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127"/>
  <workbookPr filterPrivacy="1" defaultThemeVersion="124226"/>
  <bookViews>
    <workbookView xWindow="240" yWindow="108" windowWidth="14808" windowHeight="8016" activeTab="1"/>
  </bookViews>
  <sheets>
    <sheet name="Guadeloupe" sheetId="2" r:id="rId1"/>
    <sheet name="Makoka" sheetId="3" r:id="rId2"/>
    <sheet name="Hamakuapoko" sheetId="1" r:id="rId3"/>
  </sheets>
  <calcPr calcId="171027"/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2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31" i="3"/>
  <c r="AV5" i="2" l="1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AV1686" i="2"/>
  <c r="AV1687" i="2"/>
  <c r="AV1688" i="2"/>
  <c r="AV1689" i="2"/>
  <c r="AV1690" i="2"/>
  <c r="AV1691" i="2"/>
  <c r="AV1692" i="2"/>
  <c r="AV1693" i="2"/>
  <c r="AV1694" i="2"/>
  <c r="AV1695" i="2"/>
  <c r="AV1696" i="2"/>
  <c r="AV1697" i="2"/>
  <c r="AV1698" i="2"/>
  <c r="AV1699" i="2"/>
  <c r="AV1700" i="2"/>
  <c r="AV1701" i="2"/>
  <c r="AV1702" i="2"/>
  <c r="AV1703" i="2"/>
  <c r="AV1704" i="2"/>
  <c r="AV1705" i="2"/>
  <c r="AV1706" i="2"/>
  <c r="AV1707" i="2"/>
  <c r="AV1708" i="2"/>
  <c r="AV1709" i="2"/>
  <c r="AV1710" i="2"/>
  <c r="AV1711" i="2"/>
  <c r="AV1712" i="2"/>
  <c r="AV1713" i="2"/>
  <c r="AV1714" i="2"/>
  <c r="AV1715" i="2"/>
  <c r="AV1716" i="2"/>
  <c r="AV1717" i="2"/>
  <c r="AV1718" i="2"/>
  <c r="AV1719" i="2"/>
  <c r="AV1720" i="2"/>
  <c r="AV1721" i="2"/>
  <c r="AV1722" i="2"/>
  <c r="AV1723" i="2"/>
  <c r="AV1724" i="2"/>
  <c r="AV1725" i="2"/>
  <c r="AV1726" i="2"/>
  <c r="AV1727" i="2"/>
  <c r="AV1728" i="2"/>
  <c r="AV1729" i="2"/>
  <c r="AV1730" i="2"/>
  <c r="AV1731" i="2"/>
  <c r="AV1732" i="2"/>
  <c r="AV1733" i="2"/>
  <c r="AV1734" i="2"/>
  <c r="AV1735" i="2"/>
  <c r="AV1736" i="2"/>
  <c r="AV1737" i="2"/>
  <c r="AV1738" i="2"/>
  <c r="AV1739" i="2"/>
  <c r="AV1740" i="2"/>
  <c r="AV1741" i="2"/>
  <c r="AV1742" i="2"/>
  <c r="AV1743" i="2"/>
  <c r="AV1744" i="2"/>
  <c r="AV1745" i="2"/>
  <c r="AV1746" i="2"/>
  <c r="AV1747" i="2"/>
  <c r="AV1748" i="2"/>
  <c r="AV1749" i="2"/>
  <c r="AV1750" i="2"/>
  <c r="AV1751" i="2"/>
  <c r="AV1752" i="2"/>
  <c r="AV1753" i="2"/>
  <c r="AV1754" i="2"/>
  <c r="AV1755" i="2"/>
  <c r="AV1756" i="2"/>
  <c r="AV1757" i="2"/>
  <c r="AV1758" i="2"/>
  <c r="AV1759" i="2"/>
  <c r="AV1760" i="2"/>
  <c r="AV1761" i="2"/>
  <c r="AV1762" i="2"/>
  <c r="AV1763" i="2"/>
  <c r="AV1764" i="2"/>
  <c r="AV1765" i="2"/>
  <c r="AV1766" i="2"/>
  <c r="AV1767" i="2"/>
  <c r="AV1768" i="2"/>
  <c r="AV1769" i="2"/>
  <c r="AV1770" i="2"/>
  <c r="AV1771" i="2"/>
  <c r="AV1772" i="2"/>
  <c r="AV1773" i="2"/>
  <c r="AV1774" i="2"/>
  <c r="AV1775" i="2"/>
  <c r="AV1776" i="2"/>
  <c r="AV1777" i="2"/>
  <c r="AV1778" i="2"/>
  <c r="AV1779" i="2"/>
  <c r="AV1780" i="2"/>
  <c r="AV1781" i="2"/>
  <c r="AV1782" i="2"/>
  <c r="AV1783" i="2"/>
  <c r="AV1784" i="2"/>
  <c r="AV1785" i="2"/>
  <c r="AV1786" i="2"/>
  <c r="AV1787" i="2"/>
  <c r="AV1788" i="2"/>
  <c r="AV1789" i="2"/>
  <c r="AV1790" i="2"/>
  <c r="AV1791" i="2"/>
  <c r="AV1792" i="2"/>
  <c r="AV1793" i="2"/>
  <c r="AV1794" i="2"/>
  <c r="AV1795" i="2"/>
  <c r="AV1796" i="2"/>
  <c r="AV1797" i="2"/>
  <c r="AV1798" i="2"/>
  <c r="AV1799" i="2"/>
  <c r="AV1800" i="2"/>
  <c r="AV1801" i="2"/>
  <c r="AV1802" i="2"/>
  <c r="AV1803" i="2"/>
  <c r="AV1804" i="2"/>
  <c r="AV1805" i="2"/>
  <c r="AV1806" i="2"/>
  <c r="AV1807" i="2"/>
  <c r="AV1808" i="2"/>
  <c r="AV1809" i="2"/>
  <c r="AV1810" i="2"/>
  <c r="AV1811" i="2"/>
  <c r="AV1812" i="2"/>
  <c r="AV1813" i="2"/>
  <c r="AV1814" i="2"/>
  <c r="AV1815" i="2"/>
  <c r="AV1816" i="2"/>
  <c r="AV1817" i="2"/>
  <c r="AV1818" i="2"/>
  <c r="AV1819" i="2"/>
  <c r="AV1820" i="2"/>
  <c r="AV1821" i="2"/>
  <c r="AV1822" i="2"/>
  <c r="AV1823" i="2"/>
  <c r="AV1824" i="2"/>
  <c r="AV1825" i="2"/>
  <c r="AV1826" i="2"/>
  <c r="AV1827" i="2"/>
  <c r="AV1828" i="2"/>
  <c r="AV1829" i="2"/>
  <c r="AV1830" i="2"/>
  <c r="AV1831" i="2"/>
  <c r="AV1832" i="2"/>
  <c r="AV1833" i="2"/>
  <c r="AV1834" i="2"/>
  <c r="AV1835" i="2"/>
  <c r="AV1836" i="2"/>
  <c r="AV1837" i="2"/>
  <c r="AV1838" i="2"/>
  <c r="AV1839" i="2"/>
  <c r="AV1840" i="2"/>
  <c r="AV1841" i="2"/>
  <c r="AV1842" i="2"/>
  <c r="AV1843" i="2"/>
  <c r="AV1844" i="2"/>
  <c r="AV1845" i="2"/>
  <c r="AV1846" i="2"/>
  <c r="AV1847" i="2"/>
  <c r="AV1848" i="2"/>
  <c r="AV1849" i="2"/>
  <c r="AV1850" i="2"/>
  <c r="AV1851" i="2"/>
  <c r="AV1852" i="2"/>
  <c r="AV1853" i="2"/>
  <c r="AV1854" i="2"/>
  <c r="AV1855" i="2"/>
  <c r="AV1856" i="2"/>
  <c r="AV1857" i="2"/>
  <c r="AV1858" i="2"/>
  <c r="AV1859" i="2"/>
  <c r="AV1860" i="2"/>
  <c r="AV1861" i="2"/>
  <c r="AV1862" i="2"/>
  <c r="AV1863" i="2"/>
  <c r="AV1864" i="2"/>
  <c r="AV1865" i="2"/>
  <c r="AV1866" i="2"/>
  <c r="AV1867" i="2"/>
  <c r="AV1868" i="2"/>
  <c r="AV1869" i="2"/>
  <c r="AV1870" i="2"/>
  <c r="AV1871" i="2"/>
  <c r="AV1872" i="2"/>
  <c r="AV1873" i="2"/>
  <c r="AV1874" i="2"/>
  <c r="AV1875" i="2"/>
  <c r="AV1876" i="2"/>
  <c r="AV1877" i="2"/>
  <c r="AV1878" i="2"/>
  <c r="AV1879" i="2"/>
  <c r="AV1880" i="2"/>
  <c r="AV1881" i="2"/>
  <c r="AV1882" i="2"/>
  <c r="AV1883" i="2"/>
  <c r="AV1884" i="2"/>
  <c r="AV1885" i="2"/>
  <c r="AV1886" i="2"/>
  <c r="AV1887" i="2"/>
  <c r="AV1888" i="2"/>
  <c r="AV1889" i="2"/>
  <c r="AV1890" i="2"/>
  <c r="AV1891" i="2"/>
  <c r="AV1892" i="2"/>
  <c r="AV1893" i="2"/>
  <c r="AV1894" i="2"/>
  <c r="AV1895" i="2"/>
  <c r="AV1896" i="2"/>
  <c r="AV1897" i="2"/>
  <c r="AV1898" i="2"/>
  <c r="AV1899" i="2"/>
  <c r="AV1900" i="2"/>
  <c r="AV1901" i="2"/>
  <c r="AV1902" i="2"/>
  <c r="AV1903" i="2"/>
  <c r="AV1904" i="2"/>
  <c r="AV1905" i="2"/>
  <c r="AV1906" i="2"/>
  <c r="AV1907" i="2"/>
  <c r="AV1908" i="2"/>
  <c r="AV1909" i="2"/>
  <c r="AV1910" i="2"/>
  <c r="AV1911" i="2"/>
  <c r="AV1912" i="2"/>
  <c r="AV1913" i="2"/>
  <c r="AV1914" i="2"/>
  <c r="AV1915" i="2"/>
  <c r="AV1916" i="2"/>
  <c r="AV1917" i="2"/>
  <c r="AV1918" i="2"/>
  <c r="AV1919" i="2"/>
  <c r="AV1920" i="2"/>
  <c r="AV1921" i="2"/>
  <c r="AV1922" i="2"/>
  <c r="AV1923" i="2"/>
  <c r="AV1924" i="2"/>
  <c r="AV1925" i="2"/>
  <c r="AV1926" i="2"/>
  <c r="AV1927" i="2"/>
  <c r="AV1928" i="2"/>
  <c r="AV1929" i="2"/>
  <c r="AV1930" i="2"/>
  <c r="AV1931" i="2"/>
  <c r="AV1932" i="2"/>
  <c r="AV1933" i="2"/>
  <c r="AV1934" i="2"/>
  <c r="AV1935" i="2"/>
  <c r="AV1936" i="2"/>
  <c r="AV1937" i="2"/>
  <c r="AV1938" i="2"/>
  <c r="AV1939" i="2"/>
  <c r="AV1940" i="2"/>
  <c r="AV1941" i="2"/>
  <c r="AV1942" i="2"/>
  <c r="AV1943" i="2"/>
  <c r="AV1944" i="2"/>
  <c r="AV1945" i="2"/>
  <c r="AV1946" i="2"/>
  <c r="AV1947" i="2"/>
  <c r="AV1948" i="2"/>
  <c r="AV1949" i="2"/>
  <c r="AV1950" i="2"/>
  <c r="AV1951" i="2"/>
  <c r="AV1952" i="2"/>
  <c r="AV1953" i="2"/>
  <c r="AV1954" i="2"/>
  <c r="AV1955" i="2"/>
  <c r="AV1956" i="2"/>
  <c r="AV1957" i="2"/>
  <c r="AV1958" i="2"/>
  <c r="AV1959" i="2"/>
  <c r="AV1960" i="2"/>
  <c r="AV1961" i="2"/>
  <c r="AV1962" i="2"/>
  <c r="AV1963" i="2"/>
  <c r="AV1964" i="2"/>
  <c r="AV1965" i="2"/>
  <c r="AV1966" i="2"/>
  <c r="AV1967" i="2"/>
  <c r="AV1968" i="2"/>
  <c r="AV1969" i="2"/>
  <c r="AV1970" i="2"/>
  <c r="AV1971" i="2"/>
  <c r="AV1972" i="2"/>
  <c r="AV1973" i="2"/>
  <c r="AV1974" i="2"/>
  <c r="AV1975" i="2"/>
  <c r="AV1976" i="2"/>
  <c r="AV1977" i="2"/>
  <c r="AV1978" i="2"/>
  <c r="AV1979" i="2"/>
  <c r="AV1980" i="2"/>
  <c r="AV1981" i="2"/>
  <c r="AV1982" i="2"/>
  <c r="AV1983" i="2"/>
  <c r="AV1984" i="2"/>
  <c r="AV1985" i="2"/>
  <c r="AV1986" i="2"/>
  <c r="AV1987" i="2"/>
  <c r="AV1988" i="2"/>
  <c r="AV1989" i="2"/>
  <c r="AV1990" i="2"/>
  <c r="AV1991" i="2"/>
  <c r="AV1992" i="2"/>
  <c r="AV1993" i="2"/>
  <c r="AV1994" i="2"/>
  <c r="AV1995" i="2"/>
  <c r="AV1996" i="2"/>
  <c r="AV1997" i="2"/>
  <c r="AV1998" i="2"/>
  <c r="AV1999" i="2"/>
  <c r="AV2000" i="2"/>
  <c r="AV2001" i="2"/>
  <c r="AV2002" i="2"/>
  <c r="AV2003" i="2"/>
  <c r="AV2004" i="2"/>
  <c r="AV2005" i="2"/>
  <c r="AV2006" i="2"/>
  <c r="AV2007" i="2"/>
  <c r="AV2008" i="2"/>
  <c r="AV2009" i="2"/>
  <c r="AV2010" i="2"/>
  <c r="AV2011" i="2"/>
  <c r="AV2012" i="2"/>
  <c r="AV2013" i="2"/>
  <c r="AV2014" i="2"/>
  <c r="AV2015" i="2"/>
  <c r="AV2016" i="2"/>
  <c r="AV2017" i="2"/>
  <c r="AV2018" i="2"/>
  <c r="AV2019" i="2"/>
  <c r="AV2020" i="2"/>
  <c r="AV2021" i="2"/>
  <c r="AV2022" i="2"/>
  <c r="AV2023" i="2"/>
  <c r="AV2024" i="2"/>
  <c r="AV2025" i="2"/>
  <c r="AV2026" i="2"/>
  <c r="AV2027" i="2"/>
  <c r="AV2028" i="2"/>
  <c r="AV2029" i="2"/>
  <c r="AV2030" i="2"/>
  <c r="AV2031" i="2"/>
  <c r="AV2032" i="2"/>
  <c r="AV2033" i="2"/>
  <c r="AV2034" i="2"/>
  <c r="AV2035" i="2"/>
  <c r="AV2036" i="2"/>
  <c r="AV2037" i="2"/>
  <c r="AV2038" i="2"/>
  <c r="AV2039" i="2"/>
  <c r="AV2040" i="2"/>
  <c r="AV2041" i="2"/>
  <c r="AV2042" i="2"/>
  <c r="AV2043" i="2"/>
  <c r="AV2044" i="2"/>
  <c r="AV2045" i="2"/>
  <c r="AV2046" i="2"/>
  <c r="AV2047" i="2"/>
  <c r="AV2048" i="2"/>
  <c r="AV2049" i="2"/>
  <c r="AV2050" i="2"/>
  <c r="AV2051" i="2"/>
  <c r="AV2052" i="2"/>
  <c r="AV2053" i="2"/>
  <c r="AV2054" i="2"/>
  <c r="AV2055" i="2"/>
  <c r="AV2056" i="2"/>
  <c r="AV2057" i="2"/>
  <c r="AV2058" i="2"/>
  <c r="AV2059" i="2"/>
  <c r="AV2060" i="2"/>
  <c r="AV2061" i="2"/>
  <c r="AV2062" i="2"/>
  <c r="AV2063" i="2"/>
  <c r="AV2064" i="2"/>
  <c r="AV2065" i="2"/>
  <c r="AV2066" i="2"/>
  <c r="AV2067" i="2"/>
  <c r="AV2068" i="2"/>
  <c r="AV2069" i="2"/>
  <c r="AV2070" i="2"/>
  <c r="AV2071" i="2"/>
  <c r="AV2072" i="2"/>
  <c r="AV2073" i="2"/>
  <c r="AV2074" i="2"/>
  <c r="AV2075" i="2"/>
  <c r="AV2076" i="2"/>
  <c r="AV2077" i="2"/>
  <c r="AV2078" i="2"/>
  <c r="AV2079" i="2"/>
  <c r="AV2080" i="2"/>
  <c r="AV2081" i="2"/>
  <c r="AV2082" i="2"/>
  <c r="AV2083" i="2"/>
  <c r="AV2084" i="2"/>
  <c r="AV2085" i="2"/>
  <c r="AV2086" i="2"/>
  <c r="AV2087" i="2"/>
  <c r="AV2088" i="2"/>
  <c r="AV2089" i="2"/>
  <c r="AV2090" i="2"/>
  <c r="AV2091" i="2"/>
  <c r="AV2092" i="2"/>
  <c r="AV2093" i="2"/>
  <c r="AV2094" i="2"/>
  <c r="AV2095" i="2"/>
  <c r="AV2096" i="2"/>
  <c r="AV2097" i="2"/>
  <c r="AV2098" i="2"/>
  <c r="AV2099" i="2"/>
  <c r="AV2100" i="2"/>
  <c r="AV2101" i="2"/>
  <c r="AV2102" i="2"/>
  <c r="AV2103" i="2"/>
  <c r="AV2104" i="2"/>
  <c r="AV2105" i="2"/>
  <c r="AV2106" i="2"/>
  <c r="AV2107" i="2"/>
  <c r="AV2108" i="2"/>
  <c r="AV2109" i="2"/>
  <c r="AV2110" i="2"/>
  <c r="AV2111" i="2"/>
  <c r="AV2112" i="2"/>
  <c r="AV2113" i="2"/>
  <c r="AV2114" i="2"/>
  <c r="AV2115" i="2"/>
  <c r="AV2116" i="2"/>
  <c r="AV2117" i="2"/>
  <c r="AV2118" i="2"/>
  <c r="AV2119" i="2"/>
  <c r="AV2120" i="2"/>
  <c r="AV2121" i="2"/>
  <c r="AV2122" i="2"/>
  <c r="AV2123" i="2"/>
  <c r="AV2124" i="2"/>
  <c r="AV2125" i="2"/>
  <c r="AV2126" i="2"/>
  <c r="AV2127" i="2"/>
  <c r="AV2128" i="2"/>
  <c r="AV2129" i="2"/>
  <c r="AV2130" i="2"/>
  <c r="AV2131" i="2"/>
  <c r="AV2132" i="2"/>
  <c r="AV2133" i="2"/>
  <c r="AV2134" i="2"/>
  <c r="AV2135" i="2"/>
  <c r="AV2136" i="2"/>
  <c r="AV2137" i="2"/>
  <c r="AV2138" i="2"/>
  <c r="AV2139" i="2"/>
  <c r="AV2140" i="2"/>
  <c r="AV2141" i="2"/>
  <c r="AV2142" i="2"/>
  <c r="AV2143" i="2"/>
  <c r="AV2144" i="2"/>
  <c r="AV2145" i="2"/>
  <c r="AV2146" i="2"/>
  <c r="AV2147" i="2"/>
  <c r="AV2148" i="2"/>
  <c r="AV2149" i="2"/>
  <c r="AV2150" i="2"/>
  <c r="AV2151" i="2"/>
  <c r="AV2152" i="2"/>
  <c r="AV2153" i="2"/>
  <c r="AV2154" i="2"/>
  <c r="AV2155" i="2"/>
  <c r="AV2156" i="2"/>
  <c r="AV2157" i="2"/>
  <c r="AV2158" i="2"/>
  <c r="AV2159" i="2"/>
  <c r="AV2160" i="2"/>
  <c r="AV2161" i="2"/>
  <c r="AV2162" i="2"/>
  <c r="AV2163" i="2"/>
  <c r="AV2164" i="2"/>
  <c r="AV2165" i="2"/>
  <c r="AV2166" i="2"/>
  <c r="AV2167" i="2"/>
  <c r="AV2168" i="2"/>
  <c r="AV2169" i="2"/>
  <c r="AV2170" i="2"/>
  <c r="AV2171" i="2"/>
  <c r="AV2172" i="2"/>
  <c r="AV2173" i="2"/>
  <c r="AV2174" i="2"/>
  <c r="AV2175" i="2"/>
  <c r="AV2176" i="2"/>
  <c r="AV2177" i="2"/>
  <c r="AV2178" i="2"/>
  <c r="AV2179" i="2"/>
  <c r="AV2180" i="2"/>
  <c r="AV2181" i="2"/>
  <c r="AV2182" i="2"/>
  <c r="AV2183" i="2"/>
  <c r="AV2184" i="2"/>
  <c r="AV2185" i="2"/>
  <c r="AV2186" i="2"/>
  <c r="AV2187" i="2"/>
  <c r="AV2188" i="2"/>
  <c r="AV2189" i="2"/>
  <c r="AV2190" i="2"/>
  <c r="AV2191" i="2"/>
  <c r="AV2192" i="2"/>
  <c r="AV2193" i="2"/>
  <c r="AV2194" i="2"/>
  <c r="AV2195" i="2"/>
  <c r="AV2196" i="2"/>
  <c r="AV2197" i="2"/>
  <c r="AV2198" i="2"/>
  <c r="AV2199" i="2"/>
  <c r="AV2200" i="2"/>
  <c r="AV2201" i="2"/>
  <c r="AV2202" i="2"/>
  <c r="AV2203" i="2"/>
  <c r="AV2204" i="2"/>
  <c r="AV2205" i="2"/>
  <c r="AV2206" i="2"/>
  <c r="AV2207" i="2"/>
  <c r="AV2208" i="2"/>
  <c r="AV2209" i="2"/>
  <c r="AV2210" i="2"/>
  <c r="AV2211" i="2"/>
  <c r="AV2212" i="2"/>
  <c r="AV2213" i="2"/>
  <c r="AV2214" i="2"/>
  <c r="AV2215" i="2"/>
  <c r="AV2216" i="2"/>
  <c r="AV2217" i="2"/>
  <c r="AV2218" i="2"/>
  <c r="AV2219" i="2"/>
  <c r="AV2220" i="2"/>
  <c r="AV2221" i="2"/>
  <c r="AV2222" i="2"/>
  <c r="AV2223" i="2"/>
  <c r="AV2224" i="2"/>
  <c r="AV2225" i="2"/>
  <c r="AV2226" i="2"/>
  <c r="AV2227" i="2"/>
  <c r="AV2228" i="2"/>
  <c r="AV2229" i="2"/>
  <c r="AV2230" i="2"/>
  <c r="AV2231" i="2"/>
  <c r="AV2232" i="2"/>
  <c r="AV2233" i="2"/>
  <c r="AV2234" i="2"/>
  <c r="AV2235" i="2"/>
  <c r="AV2236" i="2"/>
  <c r="AV2237" i="2"/>
  <c r="AV2238" i="2"/>
  <c r="AV2239" i="2"/>
  <c r="AV2240" i="2"/>
  <c r="AV2241" i="2"/>
  <c r="AV2242" i="2"/>
  <c r="AV2243" i="2"/>
  <c r="AV2244" i="2"/>
  <c r="AV2245" i="2"/>
  <c r="AV2246" i="2"/>
  <c r="AV2247" i="2"/>
  <c r="AV2248" i="2"/>
  <c r="AV2249" i="2"/>
  <c r="AV2250" i="2"/>
  <c r="AV2251" i="2"/>
  <c r="AV2252" i="2"/>
  <c r="AV2253" i="2"/>
  <c r="AV2254" i="2"/>
  <c r="AV2255" i="2"/>
  <c r="AV2256" i="2"/>
  <c r="AV2257" i="2"/>
  <c r="AV2258" i="2"/>
  <c r="AV2259" i="2"/>
  <c r="AV2260" i="2"/>
  <c r="AV2261" i="2"/>
  <c r="AV2262" i="2"/>
  <c r="AV2263" i="2"/>
  <c r="AV2264" i="2"/>
  <c r="AV2265" i="2"/>
  <c r="AV2266" i="2"/>
  <c r="AV2267" i="2"/>
  <c r="AV2268" i="2"/>
  <c r="AV2269" i="2"/>
  <c r="AV2270" i="2"/>
  <c r="AV2271" i="2"/>
  <c r="AV2272" i="2"/>
  <c r="AV2273" i="2"/>
  <c r="AV2274" i="2"/>
  <c r="AV2275" i="2"/>
  <c r="AV2276" i="2"/>
  <c r="AV2277" i="2"/>
  <c r="AV2278" i="2"/>
  <c r="AV2279" i="2"/>
  <c r="AV2280" i="2"/>
  <c r="AV2281" i="2"/>
  <c r="AV2282" i="2"/>
  <c r="AV2283" i="2"/>
  <c r="AV2284" i="2"/>
  <c r="AV2285" i="2"/>
  <c r="AV2286" i="2"/>
  <c r="AV2287" i="2"/>
  <c r="AV2288" i="2"/>
  <c r="AV2289" i="2"/>
  <c r="AV2290" i="2"/>
  <c r="AV2291" i="2"/>
  <c r="AV2292" i="2"/>
  <c r="AV2293" i="2"/>
  <c r="AV2294" i="2"/>
  <c r="AV2295" i="2"/>
  <c r="AV2296" i="2"/>
  <c r="AV2297" i="2"/>
  <c r="AV2298" i="2"/>
  <c r="AV2299" i="2"/>
  <c r="AV2300" i="2"/>
  <c r="AV2301" i="2"/>
  <c r="AV2302" i="2"/>
  <c r="AV2303" i="2"/>
  <c r="AV2304" i="2"/>
  <c r="AV2305" i="2"/>
  <c r="AV2306" i="2"/>
  <c r="AV2307" i="2"/>
  <c r="AV2308" i="2"/>
  <c r="AV2309" i="2"/>
  <c r="AV2310" i="2"/>
  <c r="AV2311" i="2"/>
  <c r="AV2312" i="2"/>
  <c r="AV2313" i="2"/>
  <c r="AV2314" i="2"/>
  <c r="AV2315" i="2"/>
  <c r="AV2316" i="2"/>
  <c r="AV2317" i="2"/>
  <c r="AV2318" i="2"/>
  <c r="AV2319" i="2"/>
  <c r="AV2320" i="2"/>
  <c r="AV2321" i="2"/>
  <c r="AV2322" i="2"/>
  <c r="AV2323" i="2"/>
  <c r="AV2324" i="2"/>
  <c r="AV2325" i="2"/>
  <c r="AV2326" i="2"/>
  <c r="AV2327" i="2"/>
  <c r="AV2328" i="2"/>
  <c r="AV2329" i="2"/>
  <c r="AV2330" i="2"/>
  <c r="AV2331" i="2"/>
  <c r="AV2332" i="2"/>
  <c r="AV2333" i="2"/>
  <c r="AV2334" i="2"/>
  <c r="AV2335" i="2"/>
  <c r="AV2336" i="2"/>
  <c r="AV2337" i="2"/>
  <c r="AV2338" i="2"/>
  <c r="AV2339" i="2"/>
  <c r="AV2340" i="2"/>
  <c r="AV2341" i="2"/>
  <c r="AV2342" i="2"/>
  <c r="AV2343" i="2"/>
  <c r="AV2344" i="2"/>
  <c r="AV2345" i="2"/>
  <c r="AV2346" i="2"/>
  <c r="AV2347" i="2"/>
  <c r="AV2348" i="2"/>
  <c r="AV2349" i="2"/>
  <c r="AV2350" i="2"/>
  <c r="AV2351" i="2"/>
  <c r="AV2352" i="2"/>
  <c r="AV2353" i="2"/>
  <c r="AV2354" i="2"/>
  <c r="AV2355" i="2"/>
  <c r="AV2356" i="2"/>
  <c r="AV2357" i="2"/>
  <c r="AV2358" i="2"/>
  <c r="AV2359" i="2"/>
  <c r="AV2360" i="2"/>
  <c r="AV2361" i="2"/>
  <c r="AV2362" i="2"/>
  <c r="AV2363" i="2"/>
  <c r="AV2364" i="2"/>
  <c r="AV2365" i="2"/>
  <c r="AV2366" i="2"/>
  <c r="AV2367" i="2"/>
  <c r="AV2368" i="2"/>
  <c r="AV2369" i="2"/>
  <c r="AV2370" i="2"/>
  <c r="AV2371" i="2"/>
  <c r="AV2372" i="2"/>
  <c r="AV2373" i="2"/>
  <c r="AV2374" i="2"/>
  <c r="AV2375" i="2"/>
  <c r="AV2376" i="2"/>
  <c r="AV2377" i="2"/>
  <c r="AV2378" i="2"/>
  <c r="AV2379" i="2"/>
  <c r="AV2380" i="2"/>
  <c r="AV2381" i="2"/>
  <c r="AV2382" i="2"/>
  <c r="AV2383" i="2"/>
  <c r="AV2384" i="2"/>
  <c r="AV2385" i="2"/>
  <c r="AV2386" i="2"/>
  <c r="AV2387" i="2"/>
  <c r="AV2388" i="2"/>
  <c r="AV2389" i="2"/>
  <c r="AV2390" i="2"/>
  <c r="AV2391" i="2"/>
  <c r="AV2392" i="2"/>
  <c r="AV2393" i="2"/>
  <c r="AV2394" i="2"/>
  <c r="AV2395" i="2"/>
  <c r="AV2396" i="2"/>
  <c r="AV2397" i="2"/>
  <c r="AV2398" i="2"/>
  <c r="AV2399" i="2"/>
  <c r="AV2400" i="2"/>
  <c r="AV2401" i="2"/>
  <c r="AV2402" i="2"/>
  <c r="AV2403" i="2"/>
  <c r="AV2404" i="2"/>
  <c r="AV2405" i="2"/>
  <c r="AV2406" i="2"/>
  <c r="AV2407" i="2"/>
  <c r="AV2408" i="2"/>
  <c r="AV2409" i="2"/>
  <c r="AV2410" i="2"/>
  <c r="AV2411" i="2"/>
  <c r="AV2412" i="2"/>
  <c r="AV2413" i="2"/>
  <c r="AV2414" i="2"/>
  <c r="AV2415" i="2"/>
  <c r="AV2416" i="2"/>
  <c r="AV2417" i="2"/>
  <c r="AV2418" i="2"/>
  <c r="AV2419" i="2"/>
  <c r="AV2420" i="2"/>
  <c r="AV2421" i="2"/>
  <c r="AV2422" i="2"/>
  <c r="AV2423" i="2"/>
  <c r="AV2424" i="2"/>
  <c r="AV2425" i="2"/>
  <c r="AV2426" i="2"/>
  <c r="AV2427" i="2"/>
  <c r="AV2428" i="2"/>
  <c r="AV2429" i="2"/>
  <c r="AV2430" i="2"/>
  <c r="AV2431" i="2"/>
  <c r="AV2432" i="2"/>
  <c r="AV2433" i="2"/>
  <c r="AV2434" i="2"/>
  <c r="AV2435" i="2"/>
  <c r="AV2436" i="2"/>
  <c r="AV2437" i="2"/>
  <c r="AV2438" i="2"/>
  <c r="AV2439" i="2"/>
  <c r="AV2440" i="2"/>
  <c r="AV2441" i="2"/>
  <c r="AV2442" i="2"/>
  <c r="AV2443" i="2"/>
  <c r="AV2444" i="2"/>
  <c r="AV2445" i="2"/>
  <c r="AV2446" i="2"/>
  <c r="AV2447" i="2"/>
  <c r="AV2448" i="2"/>
  <c r="AV2449" i="2"/>
  <c r="AV2450" i="2"/>
  <c r="AV2451" i="2"/>
  <c r="AV2452" i="2"/>
  <c r="AV2453" i="2"/>
  <c r="AV2454" i="2"/>
  <c r="AV2455" i="2"/>
  <c r="AV2456" i="2"/>
  <c r="AV2457" i="2"/>
  <c r="AV2458" i="2"/>
  <c r="AV2459" i="2"/>
  <c r="AV2460" i="2"/>
  <c r="AV2461" i="2"/>
  <c r="AV2462" i="2"/>
  <c r="AV2463" i="2"/>
  <c r="AV2464" i="2"/>
  <c r="AV2465" i="2"/>
  <c r="AV2466" i="2"/>
  <c r="AV2467" i="2"/>
  <c r="AV2468" i="2"/>
  <c r="AV2469" i="2"/>
  <c r="AV2470" i="2"/>
  <c r="AV2471" i="2"/>
  <c r="AV2472" i="2"/>
  <c r="AV2473" i="2"/>
  <c r="AV2474" i="2"/>
  <c r="AV2475" i="2"/>
  <c r="AV2476" i="2"/>
  <c r="AV2477" i="2"/>
  <c r="AV2478" i="2"/>
  <c r="AV2479" i="2"/>
  <c r="AV2480" i="2"/>
  <c r="AV2481" i="2"/>
  <c r="AV2482" i="2"/>
  <c r="AV2483" i="2"/>
  <c r="AV2484" i="2"/>
  <c r="AV2485" i="2"/>
  <c r="AV2486" i="2"/>
  <c r="AV2487" i="2"/>
  <c r="AV2488" i="2"/>
  <c r="AV2489" i="2"/>
  <c r="AV2490" i="2"/>
  <c r="AV2491" i="2"/>
  <c r="AV2492" i="2"/>
  <c r="AV2493" i="2"/>
  <c r="AV2494" i="2"/>
  <c r="AV2495" i="2"/>
  <c r="AV2496" i="2"/>
  <c r="AV2497" i="2"/>
  <c r="AV2498" i="2"/>
  <c r="AV2499" i="2"/>
  <c r="AV2500" i="2"/>
  <c r="AV2501" i="2"/>
  <c r="AV2502" i="2"/>
  <c r="AV2503" i="2"/>
  <c r="AV2504" i="2"/>
  <c r="AV2505" i="2"/>
  <c r="AV2506" i="2"/>
  <c r="AV2507" i="2"/>
  <c r="AV2508" i="2"/>
  <c r="AV2509" i="2"/>
  <c r="AV2510" i="2"/>
  <c r="AV2511" i="2"/>
  <c r="AV2512" i="2"/>
  <c r="AV2513" i="2"/>
  <c r="AV2514" i="2"/>
  <c r="AV2515" i="2"/>
  <c r="AV2516" i="2"/>
  <c r="AV2517" i="2"/>
  <c r="AV2518" i="2"/>
  <c r="AV2519" i="2"/>
  <c r="AV2520" i="2"/>
  <c r="AV2521" i="2"/>
  <c r="AV2522" i="2"/>
  <c r="AV2523" i="2"/>
  <c r="AV2524" i="2"/>
  <c r="AV2525" i="2"/>
  <c r="AV2526" i="2"/>
  <c r="AV2527" i="2"/>
  <c r="AV2528" i="2"/>
  <c r="AV2529" i="2"/>
  <c r="AV2530" i="2"/>
  <c r="AV2531" i="2"/>
  <c r="AV2532" i="2"/>
  <c r="AV2533" i="2"/>
  <c r="AV2534" i="2"/>
  <c r="AV2535" i="2"/>
  <c r="AV2536" i="2"/>
  <c r="AV2537" i="2"/>
  <c r="AV2538" i="2"/>
  <c r="AV2539" i="2"/>
  <c r="AV2540" i="2"/>
  <c r="AV2541" i="2"/>
  <c r="AV2542" i="2"/>
  <c r="AV2543" i="2"/>
  <c r="AV2544" i="2"/>
  <c r="AV2545" i="2"/>
  <c r="AV2546" i="2"/>
  <c r="AV2547" i="2"/>
  <c r="AV2548" i="2"/>
  <c r="AV2549" i="2"/>
  <c r="AV2550" i="2"/>
  <c r="AV2551" i="2"/>
  <c r="AV2552" i="2"/>
  <c r="AV2553" i="2"/>
  <c r="AV2554" i="2"/>
  <c r="AV2555" i="2"/>
  <c r="AV2556" i="2"/>
  <c r="AV2557" i="2"/>
  <c r="AV2558" i="2"/>
  <c r="AV2559" i="2"/>
  <c r="AV4" i="2"/>
  <c r="B2543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96" i="2"/>
  <c r="A200" i="2"/>
  <c r="A204" i="2"/>
  <c r="A263" i="2"/>
  <c r="A357" i="2"/>
  <c r="A524" i="2"/>
  <c r="A584" i="2"/>
  <c r="A620" i="2"/>
  <c r="A866" i="2"/>
  <c r="A906" i="2"/>
  <c r="A942" i="2"/>
  <c r="B5" i="2"/>
  <c r="B6" i="2"/>
  <c r="A6" i="2" s="1"/>
  <c r="B7" i="2"/>
  <c r="B8" i="2"/>
  <c r="A8" i="2" s="1"/>
  <c r="B9" i="2"/>
  <c r="A9" i="2" s="1"/>
  <c r="B10" i="2"/>
  <c r="B11" i="2"/>
  <c r="B12" i="2"/>
  <c r="A12" i="2" s="1"/>
  <c r="B13" i="2"/>
  <c r="B14" i="2"/>
  <c r="B15" i="2"/>
  <c r="B16" i="2"/>
  <c r="A16" i="2" s="1"/>
  <c r="B17" i="2"/>
  <c r="B18" i="2"/>
  <c r="B19" i="2"/>
  <c r="B20" i="2"/>
  <c r="B21" i="2"/>
  <c r="B22" i="2"/>
  <c r="B23" i="2"/>
  <c r="B24" i="2"/>
  <c r="A24" i="2" s="1"/>
  <c r="B25" i="2"/>
  <c r="B26" i="2"/>
  <c r="B27" i="2"/>
  <c r="B28" i="2"/>
  <c r="B29" i="2"/>
  <c r="B30" i="2"/>
  <c r="B31" i="2"/>
  <c r="B32" i="2"/>
  <c r="B33" i="2"/>
  <c r="A33" i="2" s="1"/>
  <c r="B34" i="2"/>
  <c r="B35" i="2"/>
  <c r="B36" i="2"/>
  <c r="A36" i="2" s="1"/>
  <c r="B37" i="2"/>
  <c r="B38" i="2"/>
  <c r="B39" i="2"/>
  <c r="B40" i="2"/>
  <c r="A40" i="2" s="1"/>
  <c r="B41" i="2"/>
  <c r="A41" i="2" s="1"/>
  <c r="B42" i="2"/>
  <c r="B43" i="2"/>
  <c r="B44" i="2"/>
  <c r="A44" i="2" s="1"/>
  <c r="B45" i="2"/>
  <c r="B46" i="2"/>
  <c r="B47" i="2"/>
  <c r="B48" i="2"/>
  <c r="A48" i="2" s="1"/>
  <c r="B49" i="2"/>
  <c r="B50" i="2"/>
  <c r="B51" i="2"/>
  <c r="B52" i="2"/>
  <c r="B53" i="2"/>
  <c r="B54" i="2"/>
  <c r="B55" i="2"/>
  <c r="B56" i="2"/>
  <c r="A56" i="2" s="1"/>
  <c r="B57" i="2"/>
  <c r="B58" i="2"/>
  <c r="B59" i="2"/>
  <c r="B60" i="2"/>
  <c r="B61" i="2"/>
  <c r="B62" i="2"/>
  <c r="B63" i="2"/>
  <c r="B64" i="2"/>
  <c r="A64" i="2" s="1"/>
  <c r="B65" i="2"/>
  <c r="A65" i="2" s="1"/>
  <c r="B66" i="2"/>
  <c r="A67" i="2" s="1"/>
  <c r="B67" i="2"/>
  <c r="B68" i="2"/>
  <c r="A68" i="2" s="1"/>
  <c r="B69" i="2"/>
  <c r="A69" i="2" s="1"/>
  <c r="B70" i="2"/>
  <c r="B71" i="2"/>
  <c r="B72" i="2"/>
  <c r="A72" i="2" s="1"/>
  <c r="B73" i="2"/>
  <c r="A73" i="2" s="1"/>
  <c r="B74" i="2"/>
  <c r="B75" i="2"/>
  <c r="B76" i="2"/>
  <c r="A76" i="2" s="1"/>
  <c r="B77" i="2"/>
  <c r="B78" i="2"/>
  <c r="B79" i="2"/>
  <c r="B80" i="2"/>
  <c r="A80" i="2" s="1"/>
  <c r="B81" i="2"/>
  <c r="B82" i="2"/>
  <c r="B83" i="2"/>
  <c r="B84" i="2"/>
  <c r="B85" i="2"/>
  <c r="B86" i="2"/>
  <c r="B87" i="2"/>
  <c r="B88" i="2"/>
  <c r="A88" i="2" s="1"/>
  <c r="B89" i="2"/>
  <c r="B90" i="2"/>
  <c r="B91" i="2"/>
  <c r="B92" i="2"/>
  <c r="B93" i="2"/>
  <c r="B94" i="2"/>
  <c r="B95" i="2"/>
  <c r="B96" i="2"/>
  <c r="A96" i="2" s="1"/>
  <c r="B97" i="2"/>
  <c r="A97" i="2" s="1"/>
  <c r="B98" i="2"/>
  <c r="B99" i="2"/>
  <c r="B100" i="2"/>
  <c r="A100" i="2" s="1"/>
  <c r="B101" i="2"/>
  <c r="A101" i="2" s="1"/>
  <c r="B102" i="2"/>
  <c r="B103" i="2"/>
  <c r="B104" i="2"/>
  <c r="A104" i="2" s="1"/>
  <c r="B105" i="2"/>
  <c r="A105" i="2" s="1"/>
  <c r="B106" i="2"/>
  <c r="B107" i="2"/>
  <c r="B108" i="2"/>
  <c r="A108" i="2" s="1"/>
  <c r="B109" i="2"/>
  <c r="B110" i="2"/>
  <c r="B111" i="2"/>
  <c r="B112" i="2"/>
  <c r="A112" i="2" s="1"/>
  <c r="B113" i="2"/>
  <c r="B114" i="2"/>
  <c r="B115" i="2"/>
  <c r="B116" i="2"/>
  <c r="B117" i="2"/>
  <c r="B118" i="2"/>
  <c r="B119" i="2"/>
  <c r="B120" i="2"/>
  <c r="A120" i="2" s="1"/>
  <c r="B121" i="2"/>
  <c r="B122" i="2"/>
  <c r="B123" i="2"/>
  <c r="B124" i="2"/>
  <c r="B125" i="2"/>
  <c r="B126" i="2"/>
  <c r="B127" i="2"/>
  <c r="B128" i="2"/>
  <c r="A128" i="2" s="1"/>
  <c r="B129" i="2"/>
  <c r="B130" i="2"/>
  <c r="B131" i="2"/>
  <c r="B132" i="2"/>
  <c r="A132" i="2" s="1"/>
  <c r="B133" i="2"/>
  <c r="A133" i="2" s="1"/>
  <c r="B134" i="2"/>
  <c r="B135" i="2"/>
  <c r="B136" i="2"/>
  <c r="A136" i="2" s="1"/>
  <c r="B137" i="2"/>
  <c r="A137" i="2" s="1"/>
  <c r="B138" i="2"/>
  <c r="B139" i="2"/>
  <c r="B140" i="2"/>
  <c r="A140" i="2" s="1"/>
  <c r="B141" i="2"/>
  <c r="B142" i="2"/>
  <c r="B143" i="2"/>
  <c r="B144" i="2"/>
  <c r="A144" i="2" s="1"/>
  <c r="B145" i="2"/>
  <c r="B146" i="2"/>
  <c r="B147" i="2"/>
  <c r="B148" i="2"/>
  <c r="B149" i="2"/>
  <c r="B150" i="2"/>
  <c r="B151" i="2"/>
  <c r="B152" i="2"/>
  <c r="A152" i="2" s="1"/>
  <c r="B153" i="2"/>
  <c r="B154" i="2"/>
  <c r="B155" i="2"/>
  <c r="B156" i="2"/>
  <c r="B157" i="2"/>
  <c r="B158" i="2"/>
  <c r="B159" i="2"/>
  <c r="B160" i="2"/>
  <c r="A160" i="2" s="1"/>
  <c r="B161" i="2"/>
  <c r="B162" i="2"/>
  <c r="A163" i="2" s="1"/>
  <c r="B163" i="2"/>
  <c r="B164" i="2"/>
  <c r="A164" i="2" s="1"/>
  <c r="B165" i="2"/>
  <c r="A165" i="2" s="1"/>
  <c r="B166" i="2"/>
  <c r="B167" i="2"/>
  <c r="B168" i="2"/>
  <c r="A168" i="2" s="1"/>
  <c r="B169" i="2"/>
  <c r="A169" i="2" s="1"/>
  <c r="B170" i="2"/>
  <c r="B171" i="2"/>
  <c r="B172" i="2"/>
  <c r="A172" i="2" s="1"/>
  <c r="B173" i="2"/>
  <c r="B174" i="2"/>
  <c r="B175" i="2"/>
  <c r="B176" i="2"/>
  <c r="A176" i="2" s="1"/>
  <c r="B177" i="2"/>
  <c r="B178" i="2"/>
  <c r="B179" i="2"/>
  <c r="B180" i="2"/>
  <c r="B181" i="2"/>
  <c r="B182" i="2"/>
  <c r="B183" i="2"/>
  <c r="B184" i="2"/>
  <c r="A184" i="2" s="1"/>
  <c r="B185" i="2"/>
  <c r="B186" i="2"/>
  <c r="B187" i="2"/>
  <c r="B188" i="2"/>
  <c r="B189" i="2"/>
  <c r="B190" i="2"/>
  <c r="B191" i="2"/>
  <c r="B192" i="2"/>
  <c r="A192" i="2" s="1"/>
  <c r="B193" i="2"/>
  <c r="A193" i="2" s="1"/>
  <c r="B194" i="2"/>
  <c r="B195" i="2"/>
  <c r="B196" i="2"/>
  <c r="B197" i="2"/>
  <c r="A197" i="2" s="1"/>
  <c r="B198" i="2"/>
  <c r="B199" i="2"/>
  <c r="B200" i="2"/>
  <c r="B201" i="2"/>
  <c r="A201" i="2" s="1"/>
  <c r="B202" i="2"/>
  <c r="B203" i="2"/>
  <c r="B204" i="2"/>
  <c r="B205" i="2"/>
  <c r="B206" i="2"/>
  <c r="B207" i="2"/>
  <c r="B208" i="2"/>
  <c r="A208" i="2" s="1"/>
  <c r="B209" i="2"/>
  <c r="B210" i="2"/>
  <c r="B211" i="2"/>
  <c r="B212" i="2"/>
  <c r="B213" i="2"/>
  <c r="B214" i="2"/>
  <c r="B215" i="2"/>
  <c r="B216" i="2"/>
  <c r="A216" i="2" s="1"/>
  <c r="B217" i="2"/>
  <c r="B218" i="2"/>
  <c r="B219" i="2"/>
  <c r="B220" i="2"/>
  <c r="B221" i="2"/>
  <c r="B222" i="2"/>
  <c r="B223" i="2"/>
  <c r="B224" i="2"/>
  <c r="A224" i="2" s="1"/>
  <c r="B225" i="2"/>
  <c r="A225" i="2" s="1"/>
  <c r="B226" i="2"/>
  <c r="A227" i="2" s="1"/>
  <c r="B227" i="2"/>
  <c r="B228" i="2"/>
  <c r="A228" i="2" s="1"/>
  <c r="B229" i="2"/>
  <c r="A229" i="2" s="1"/>
  <c r="B230" i="2"/>
  <c r="B231" i="2"/>
  <c r="B232" i="2"/>
  <c r="A232" i="2" s="1"/>
  <c r="B233" i="2"/>
  <c r="A233" i="2" s="1"/>
  <c r="B234" i="2"/>
  <c r="B235" i="2"/>
  <c r="B236" i="2"/>
  <c r="A236" i="2" s="1"/>
  <c r="B237" i="2"/>
  <c r="B238" i="2"/>
  <c r="B239" i="2"/>
  <c r="B240" i="2"/>
  <c r="A240" i="2" s="1"/>
  <c r="B241" i="2"/>
  <c r="B242" i="2"/>
  <c r="B243" i="2"/>
  <c r="B244" i="2"/>
  <c r="B245" i="2"/>
  <c r="A245" i="2" s="1"/>
  <c r="B246" i="2"/>
  <c r="B247" i="2"/>
  <c r="B248" i="2"/>
  <c r="A248" i="2" s="1"/>
  <c r="B249" i="2"/>
  <c r="B250" i="2"/>
  <c r="B251" i="2"/>
  <c r="B252" i="2"/>
  <c r="B253" i="2"/>
  <c r="B254" i="2"/>
  <c r="B255" i="2"/>
  <c r="B256" i="2"/>
  <c r="A256" i="2" s="1"/>
  <c r="B257" i="2"/>
  <c r="A257" i="2" s="1"/>
  <c r="B258" i="2"/>
  <c r="B259" i="2"/>
  <c r="B260" i="2"/>
  <c r="A260" i="2" s="1"/>
  <c r="B261" i="2"/>
  <c r="A261" i="2" s="1"/>
  <c r="B262" i="2"/>
  <c r="B263" i="2"/>
  <c r="B264" i="2"/>
  <c r="A264" i="2" s="1"/>
  <c r="B265" i="2"/>
  <c r="A265" i="2" s="1"/>
  <c r="B266" i="2"/>
  <c r="B267" i="2"/>
  <c r="B268" i="2"/>
  <c r="A268" i="2" s="1"/>
  <c r="B269" i="2"/>
  <c r="B270" i="2"/>
  <c r="B271" i="2"/>
  <c r="B272" i="2"/>
  <c r="A272" i="2" s="1"/>
  <c r="B273" i="2"/>
  <c r="B274" i="2"/>
  <c r="B275" i="2"/>
  <c r="B276" i="2"/>
  <c r="B277" i="2"/>
  <c r="B278" i="2"/>
  <c r="B279" i="2"/>
  <c r="B280" i="2"/>
  <c r="A280" i="2" s="1"/>
  <c r="B281" i="2"/>
  <c r="B282" i="2"/>
  <c r="B283" i="2"/>
  <c r="B284" i="2"/>
  <c r="B285" i="2"/>
  <c r="B286" i="2"/>
  <c r="B287" i="2"/>
  <c r="B288" i="2"/>
  <c r="A288" i="2" s="1"/>
  <c r="B289" i="2"/>
  <c r="A289" i="2" s="1"/>
  <c r="B290" i="2"/>
  <c r="B291" i="2"/>
  <c r="B292" i="2"/>
  <c r="A292" i="2" s="1"/>
  <c r="B293" i="2"/>
  <c r="A293" i="2" s="1"/>
  <c r="B294" i="2"/>
  <c r="A294" i="2" s="1"/>
  <c r="B295" i="2"/>
  <c r="B296" i="2"/>
  <c r="A296" i="2" s="1"/>
  <c r="B297" i="2"/>
  <c r="A297" i="2" s="1"/>
  <c r="B298" i="2"/>
  <c r="A299" i="2" s="1"/>
  <c r="B299" i="2"/>
  <c r="B300" i="2"/>
  <c r="A300" i="2" s="1"/>
  <c r="B301" i="2"/>
  <c r="B302" i="2"/>
  <c r="B303" i="2"/>
  <c r="B304" i="2"/>
  <c r="A304" i="2" s="1"/>
  <c r="B305" i="2"/>
  <c r="B306" i="2"/>
  <c r="B307" i="2"/>
  <c r="B308" i="2"/>
  <c r="B309" i="2"/>
  <c r="A309" i="2" s="1"/>
  <c r="B310" i="2"/>
  <c r="B311" i="2"/>
  <c r="B312" i="2"/>
  <c r="A312" i="2" s="1"/>
  <c r="B313" i="2"/>
  <c r="B314" i="2"/>
  <c r="B315" i="2"/>
  <c r="B316" i="2"/>
  <c r="B317" i="2"/>
  <c r="B318" i="2"/>
  <c r="A318" i="2" s="1"/>
  <c r="B319" i="2"/>
  <c r="B320" i="2"/>
  <c r="A320" i="2" s="1"/>
  <c r="B321" i="2"/>
  <c r="A321" i="2" s="1"/>
  <c r="B322" i="2"/>
  <c r="B323" i="2"/>
  <c r="B324" i="2"/>
  <c r="A324" i="2" s="1"/>
  <c r="B325" i="2"/>
  <c r="A325" i="2" s="1"/>
  <c r="B326" i="2"/>
  <c r="B327" i="2"/>
  <c r="B328" i="2"/>
  <c r="A328" i="2" s="1"/>
  <c r="B329" i="2"/>
  <c r="A329" i="2" s="1"/>
  <c r="B330" i="2"/>
  <c r="B331" i="2"/>
  <c r="B332" i="2"/>
  <c r="A332" i="2" s="1"/>
  <c r="B333" i="2"/>
  <c r="B334" i="2"/>
  <c r="B335" i="2"/>
  <c r="B336" i="2"/>
  <c r="A336" i="2" s="1"/>
  <c r="B337" i="2"/>
  <c r="B338" i="2"/>
  <c r="B339" i="2"/>
  <c r="B340" i="2"/>
  <c r="B341" i="2"/>
  <c r="B342" i="2"/>
  <c r="B343" i="2"/>
  <c r="B344" i="2"/>
  <c r="A344" i="2" s="1"/>
  <c r="B345" i="2"/>
  <c r="B346" i="2"/>
  <c r="B347" i="2"/>
  <c r="B348" i="2"/>
  <c r="B349" i="2"/>
  <c r="B350" i="2"/>
  <c r="B351" i="2"/>
  <c r="B352" i="2"/>
  <c r="A352" i="2" s="1"/>
  <c r="B353" i="2"/>
  <c r="B354" i="2"/>
  <c r="B355" i="2"/>
  <c r="B356" i="2"/>
  <c r="A356" i="2" s="1"/>
  <c r="B357" i="2"/>
  <c r="B358" i="2"/>
  <c r="B359" i="2"/>
  <c r="B360" i="2"/>
  <c r="A360" i="2" s="1"/>
  <c r="B361" i="2"/>
  <c r="A361" i="2" s="1"/>
  <c r="B362" i="2"/>
  <c r="B363" i="2"/>
  <c r="B364" i="2"/>
  <c r="A364" i="2" s="1"/>
  <c r="B365" i="2"/>
  <c r="B366" i="2"/>
  <c r="B367" i="2"/>
  <c r="B368" i="2"/>
  <c r="A368" i="2" s="1"/>
  <c r="B369" i="2"/>
  <c r="B370" i="2"/>
  <c r="B371" i="2"/>
  <c r="B372" i="2"/>
  <c r="B373" i="2"/>
  <c r="B374" i="2"/>
  <c r="B375" i="2"/>
  <c r="B376" i="2"/>
  <c r="A376" i="2" s="1"/>
  <c r="B377" i="2"/>
  <c r="B378" i="2"/>
  <c r="B379" i="2"/>
  <c r="B380" i="2"/>
  <c r="B381" i="2"/>
  <c r="B382" i="2"/>
  <c r="B383" i="2"/>
  <c r="B384" i="2"/>
  <c r="A384" i="2" s="1"/>
  <c r="B385" i="2"/>
  <c r="A385" i="2" s="1"/>
  <c r="B386" i="2"/>
  <c r="B387" i="2"/>
  <c r="B388" i="2"/>
  <c r="A388" i="2" s="1"/>
  <c r="B389" i="2"/>
  <c r="A389" i="2" s="1"/>
  <c r="B390" i="2"/>
  <c r="A390" i="2" s="1"/>
  <c r="B391" i="2"/>
  <c r="B392" i="2"/>
  <c r="A392" i="2" s="1"/>
  <c r="B393" i="2"/>
  <c r="A393" i="2" s="1"/>
  <c r="B394" i="2"/>
  <c r="B395" i="2"/>
  <c r="B396" i="2"/>
  <c r="A396" i="2" s="1"/>
  <c r="B397" i="2"/>
  <c r="B398" i="2"/>
  <c r="B399" i="2"/>
  <c r="B400" i="2"/>
  <c r="A400" i="2" s="1"/>
  <c r="B401" i="2"/>
  <c r="B402" i="2"/>
  <c r="B403" i="2"/>
  <c r="B404" i="2"/>
  <c r="B405" i="2"/>
  <c r="B406" i="2"/>
  <c r="B407" i="2"/>
  <c r="B408" i="2"/>
  <c r="A408" i="2" s="1"/>
  <c r="B409" i="2"/>
  <c r="B410" i="2"/>
  <c r="A410" i="2" s="1"/>
  <c r="B411" i="2"/>
  <c r="B412" i="2"/>
  <c r="B413" i="2"/>
  <c r="B414" i="2"/>
  <c r="A414" i="2" s="1"/>
  <c r="B415" i="2"/>
  <c r="B416" i="2"/>
  <c r="A416" i="2" s="1"/>
  <c r="B417" i="2"/>
  <c r="A417" i="2" s="1"/>
  <c r="B418" i="2"/>
  <c r="A418" i="2" s="1"/>
  <c r="B419" i="2"/>
  <c r="B420" i="2"/>
  <c r="A420" i="2" s="1"/>
  <c r="B421" i="2"/>
  <c r="A421" i="2" s="1"/>
  <c r="B422" i="2"/>
  <c r="A422" i="2" s="1"/>
  <c r="B423" i="2"/>
  <c r="B424" i="2"/>
  <c r="A424" i="2" s="1"/>
  <c r="B425" i="2"/>
  <c r="A425" i="2" s="1"/>
  <c r="B426" i="2"/>
  <c r="B427" i="2"/>
  <c r="B428" i="2"/>
  <c r="A428" i="2" s="1"/>
  <c r="B429" i="2"/>
  <c r="B430" i="2"/>
  <c r="A430" i="2" s="1"/>
  <c r="B431" i="2"/>
  <c r="B432" i="2"/>
  <c r="A432" i="2" s="1"/>
  <c r="B433" i="2"/>
  <c r="B434" i="2"/>
  <c r="A434" i="2" s="1"/>
  <c r="B435" i="2"/>
  <c r="B436" i="2"/>
  <c r="B437" i="2"/>
  <c r="B438" i="2"/>
  <c r="A438" i="2" s="1"/>
  <c r="B439" i="2"/>
  <c r="B440" i="2"/>
  <c r="A440" i="2" s="1"/>
  <c r="B441" i="2"/>
  <c r="B442" i="2"/>
  <c r="A442" i="2" s="1"/>
  <c r="B443" i="2"/>
  <c r="B444" i="2"/>
  <c r="B445" i="2"/>
  <c r="B446" i="2"/>
  <c r="A446" i="2" s="1"/>
  <c r="B447" i="2"/>
  <c r="B448" i="2"/>
  <c r="A448" i="2" s="1"/>
  <c r="B449" i="2"/>
  <c r="A449" i="2" s="1"/>
  <c r="B450" i="2"/>
  <c r="B451" i="2"/>
  <c r="B452" i="2"/>
  <c r="A452" i="2" s="1"/>
  <c r="B453" i="2"/>
  <c r="A453" i="2" s="1"/>
  <c r="B454" i="2"/>
  <c r="A454" i="2" s="1"/>
  <c r="B455" i="2"/>
  <c r="B456" i="2"/>
  <c r="A456" i="2" s="1"/>
  <c r="B457" i="2"/>
  <c r="A457" i="2" s="1"/>
  <c r="B458" i="2"/>
  <c r="A458" i="2" s="1"/>
  <c r="B459" i="2"/>
  <c r="B460" i="2"/>
  <c r="A460" i="2" s="1"/>
  <c r="B461" i="2"/>
  <c r="B462" i="2"/>
  <c r="A462" i="2" s="1"/>
  <c r="B463" i="2"/>
  <c r="B464" i="2"/>
  <c r="A464" i="2" s="1"/>
  <c r="B465" i="2"/>
  <c r="B466" i="2"/>
  <c r="A466" i="2" s="1"/>
  <c r="B467" i="2"/>
  <c r="B468" i="2"/>
  <c r="B469" i="2"/>
  <c r="A469" i="2" s="1"/>
  <c r="B470" i="2"/>
  <c r="A470" i="2" s="1"/>
  <c r="B471" i="2"/>
  <c r="B472" i="2"/>
  <c r="A472" i="2" s="1"/>
  <c r="B473" i="2"/>
  <c r="B474" i="2"/>
  <c r="A474" i="2" s="1"/>
  <c r="B475" i="2"/>
  <c r="B476" i="2"/>
  <c r="A476" i="2" s="1"/>
  <c r="B477" i="2"/>
  <c r="B478" i="2"/>
  <c r="A478" i="2" s="1"/>
  <c r="B479" i="2"/>
  <c r="B480" i="2"/>
  <c r="A480" i="2" s="1"/>
  <c r="B481" i="2"/>
  <c r="A481" i="2" s="1"/>
  <c r="B482" i="2"/>
  <c r="A482" i="2" s="1"/>
  <c r="B483" i="2"/>
  <c r="B484" i="2"/>
  <c r="A484" i="2" s="1"/>
  <c r="B485" i="2"/>
  <c r="A485" i="2" s="1"/>
  <c r="B486" i="2"/>
  <c r="A486" i="2" s="1"/>
  <c r="B487" i="2"/>
  <c r="B488" i="2"/>
  <c r="A488" i="2" s="1"/>
  <c r="B489" i="2"/>
  <c r="A489" i="2" s="1"/>
  <c r="B490" i="2"/>
  <c r="B491" i="2"/>
  <c r="B492" i="2"/>
  <c r="A492" i="2" s="1"/>
  <c r="B493" i="2"/>
  <c r="B494" i="2"/>
  <c r="A494" i="2" s="1"/>
  <c r="B495" i="2"/>
  <c r="B496" i="2"/>
  <c r="A496" i="2" s="1"/>
  <c r="B497" i="2"/>
  <c r="B498" i="2"/>
  <c r="A498" i="2" s="1"/>
  <c r="B499" i="2"/>
  <c r="B500" i="2"/>
  <c r="B501" i="2"/>
  <c r="B502" i="2"/>
  <c r="A502" i="2" s="1"/>
  <c r="B503" i="2"/>
  <c r="B504" i="2"/>
  <c r="A504" i="2" s="1"/>
  <c r="B505" i="2"/>
  <c r="B506" i="2"/>
  <c r="A506" i="2" s="1"/>
  <c r="B507" i="2"/>
  <c r="B508" i="2"/>
  <c r="B509" i="2"/>
  <c r="B510" i="2"/>
  <c r="A510" i="2" s="1"/>
  <c r="B511" i="2"/>
  <c r="B512" i="2"/>
  <c r="A512" i="2" s="1"/>
  <c r="B513" i="2"/>
  <c r="A513" i="2" s="1"/>
  <c r="B514" i="2"/>
  <c r="B515" i="2"/>
  <c r="B516" i="2"/>
  <c r="A516" i="2" s="1"/>
  <c r="B517" i="2"/>
  <c r="A517" i="2" s="1"/>
  <c r="B518" i="2"/>
  <c r="B519" i="2"/>
  <c r="B520" i="2"/>
  <c r="A520" i="2" s="1"/>
  <c r="B521" i="2"/>
  <c r="A521" i="2" s="1"/>
  <c r="B522" i="2"/>
  <c r="A522" i="2" s="1"/>
  <c r="B523" i="2"/>
  <c r="B524" i="2"/>
  <c r="B525" i="2"/>
  <c r="B526" i="2"/>
  <c r="A526" i="2" s="1"/>
  <c r="B527" i="2"/>
  <c r="B528" i="2"/>
  <c r="A528" i="2" s="1"/>
  <c r="B529" i="2"/>
  <c r="B530" i="2"/>
  <c r="A530" i="2" s="1"/>
  <c r="B531" i="2"/>
  <c r="B532" i="2"/>
  <c r="B533" i="2"/>
  <c r="B534" i="2"/>
  <c r="A534" i="2" s="1"/>
  <c r="B535" i="2"/>
  <c r="B536" i="2"/>
  <c r="A536" i="2" s="1"/>
  <c r="B537" i="2"/>
  <c r="B538" i="2"/>
  <c r="A538" i="2" s="1"/>
  <c r="B539" i="2"/>
  <c r="B540" i="2"/>
  <c r="B541" i="2"/>
  <c r="B542" i="2"/>
  <c r="A542" i="2" s="1"/>
  <c r="B543" i="2"/>
  <c r="B544" i="2"/>
  <c r="A544" i="2" s="1"/>
  <c r="B545" i="2"/>
  <c r="A545" i="2" s="1"/>
  <c r="B546" i="2"/>
  <c r="B547" i="2"/>
  <c r="B548" i="2"/>
  <c r="A548" i="2" s="1"/>
  <c r="B549" i="2"/>
  <c r="A549" i="2" s="1"/>
  <c r="B550" i="2"/>
  <c r="A550" i="2" s="1"/>
  <c r="B551" i="2"/>
  <c r="B552" i="2"/>
  <c r="A552" i="2" s="1"/>
  <c r="B553" i="2"/>
  <c r="A553" i="2" s="1"/>
  <c r="B554" i="2"/>
  <c r="A554" i="2" s="1"/>
  <c r="B555" i="2"/>
  <c r="B556" i="2"/>
  <c r="A556" i="2" s="1"/>
  <c r="B557" i="2"/>
  <c r="B558" i="2"/>
  <c r="A558" i="2" s="1"/>
  <c r="B559" i="2"/>
  <c r="B560" i="2"/>
  <c r="A560" i="2" s="1"/>
  <c r="B561" i="2"/>
  <c r="B562" i="2"/>
  <c r="A562" i="2" s="1"/>
  <c r="B563" i="2"/>
  <c r="B564" i="2"/>
  <c r="B565" i="2"/>
  <c r="B566" i="2"/>
  <c r="A566" i="2" s="1"/>
  <c r="B567" i="2"/>
  <c r="B568" i="2"/>
  <c r="A568" i="2" s="1"/>
  <c r="B569" i="2"/>
  <c r="B570" i="2"/>
  <c r="A570" i="2" s="1"/>
  <c r="B571" i="2"/>
  <c r="B572" i="2"/>
  <c r="B573" i="2"/>
  <c r="B574" i="2"/>
  <c r="A574" i="2" s="1"/>
  <c r="B575" i="2"/>
  <c r="B576" i="2"/>
  <c r="A576" i="2" s="1"/>
  <c r="B577" i="2"/>
  <c r="A577" i="2" s="1"/>
  <c r="B578" i="2"/>
  <c r="B579" i="2"/>
  <c r="B580" i="2"/>
  <c r="A580" i="2" s="1"/>
  <c r="B581" i="2"/>
  <c r="A581" i="2" s="1"/>
  <c r="B582" i="2"/>
  <c r="A582" i="2" s="1"/>
  <c r="B583" i="2"/>
  <c r="B584" i="2"/>
  <c r="B585" i="2"/>
  <c r="A585" i="2" s="1"/>
  <c r="B586" i="2"/>
  <c r="B587" i="2"/>
  <c r="B588" i="2"/>
  <c r="A588" i="2" s="1"/>
  <c r="B589" i="2"/>
  <c r="B590" i="2"/>
  <c r="A590" i="2" s="1"/>
  <c r="B591" i="2"/>
  <c r="B592" i="2"/>
  <c r="A592" i="2" s="1"/>
  <c r="B593" i="2"/>
  <c r="B594" i="2"/>
  <c r="A594" i="2" s="1"/>
  <c r="B595" i="2"/>
  <c r="B596" i="2"/>
  <c r="B597" i="2"/>
  <c r="B598" i="2"/>
  <c r="A598" i="2" s="1"/>
  <c r="B599" i="2"/>
  <c r="B600" i="2"/>
  <c r="A600" i="2" s="1"/>
  <c r="B601" i="2"/>
  <c r="B602" i="2"/>
  <c r="A602" i="2" s="1"/>
  <c r="B603" i="2"/>
  <c r="B604" i="2"/>
  <c r="B605" i="2"/>
  <c r="B606" i="2"/>
  <c r="A606" i="2" s="1"/>
  <c r="B607" i="2"/>
  <c r="B608" i="2"/>
  <c r="A608" i="2" s="1"/>
  <c r="B609" i="2"/>
  <c r="B610" i="2"/>
  <c r="B611" i="2"/>
  <c r="B612" i="2"/>
  <c r="A612" i="2" s="1"/>
  <c r="B613" i="2"/>
  <c r="A613" i="2" s="1"/>
  <c r="B614" i="2"/>
  <c r="A614" i="2" s="1"/>
  <c r="B615" i="2"/>
  <c r="B616" i="2"/>
  <c r="A616" i="2" s="1"/>
  <c r="B617" i="2"/>
  <c r="A617" i="2" s="1"/>
  <c r="B618" i="2"/>
  <c r="B619" i="2"/>
  <c r="B620" i="2"/>
  <c r="B621" i="2"/>
  <c r="B622" i="2"/>
  <c r="A622" i="2" s="1"/>
  <c r="B623" i="2"/>
  <c r="B624" i="2"/>
  <c r="A624" i="2" s="1"/>
  <c r="B625" i="2"/>
  <c r="B626" i="2"/>
  <c r="A626" i="2" s="1"/>
  <c r="B627" i="2"/>
  <c r="B628" i="2"/>
  <c r="B629" i="2"/>
  <c r="B630" i="2"/>
  <c r="A630" i="2" s="1"/>
  <c r="B631" i="2"/>
  <c r="B632" i="2"/>
  <c r="A632" i="2" s="1"/>
  <c r="B633" i="2"/>
  <c r="B634" i="2"/>
  <c r="A634" i="2" s="1"/>
  <c r="B635" i="2"/>
  <c r="B636" i="2"/>
  <c r="B637" i="2"/>
  <c r="B638" i="2"/>
  <c r="A638" i="2" s="1"/>
  <c r="B639" i="2"/>
  <c r="B640" i="2"/>
  <c r="A640" i="2" s="1"/>
  <c r="B641" i="2"/>
  <c r="A641" i="2" s="1"/>
  <c r="B642" i="2"/>
  <c r="A642" i="2" s="1"/>
  <c r="B643" i="2"/>
  <c r="B644" i="2"/>
  <c r="A644" i="2" s="1"/>
  <c r="B645" i="2"/>
  <c r="A645" i="2" s="1"/>
  <c r="B646" i="2"/>
  <c r="A646" i="2" s="1"/>
  <c r="B647" i="2"/>
  <c r="B648" i="2"/>
  <c r="A648" i="2" s="1"/>
  <c r="B649" i="2"/>
  <c r="A649" i="2" s="1"/>
  <c r="B650" i="2"/>
  <c r="B651" i="2"/>
  <c r="B652" i="2"/>
  <c r="A652" i="2" s="1"/>
  <c r="B653" i="2"/>
  <c r="B654" i="2"/>
  <c r="A654" i="2" s="1"/>
  <c r="B655" i="2"/>
  <c r="B656" i="2"/>
  <c r="A656" i="2" s="1"/>
  <c r="B657" i="2"/>
  <c r="B658" i="2"/>
  <c r="A658" i="2" s="1"/>
  <c r="B659" i="2"/>
  <c r="B660" i="2"/>
  <c r="B661" i="2"/>
  <c r="B662" i="2"/>
  <c r="A662" i="2" s="1"/>
  <c r="B663" i="2"/>
  <c r="B664" i="2"/>
  <c r="A664" i="2" s="1"/>
  <c r="B665" i="2"/>
  <c r="B666" i="2"/>
  <c r="A666" i="2" s="1"/>
  <c r="B667" i="2"/>
  <c r="B668" i="2"/>
  <c r="B669" i="2"/>
  <c r="B670" i="2"/>
  <c r="A670" i="2" s="1"/>
  <c r="B671" i="2"/>
  <c r="B672" i="2"/>
  <c r="A672" i="2" s="1"/>
  <c r="B675" i="2"/>
  <c r="A675" i="2" s="1"/>
  <c r="B676" i="2"/>
  <c r="B677" i="2"/>
  <c r="B678" i="2"/>
  <c r="A678" i="2" s="1"/>
  <c r="B679" i="2"/>
  <c r="A679" i="2" s="1"/>
  <c r="B680" i="2"/>
  <c r="A680" i="2" s="1"/>
  <c r="B681" i="2"/>
  <c r="B682" i="2"/>
  <c r="A682" i="2" s="1"/>
  <c r="B683" i="2"/>
  <c r="A683" i="2" s="1"/>
  <c r="B684" i="2"/>
  <c r="A684" i="2" s="1"/>
  <c r="B685" i="2"/>
  <c r="B686" i="2"/>
  <c r="A686" i="2" s="1"/>
  <c r="B687" i="2"/>
  <c r="B688" i="2"/>
  <c r="A688" i="2" s="1"/>
  <c r="B689" i="2"/>
  <c r="B690" i="2"/>
  <c r="A690" i="2" s="1"/>
  <c r="B691" i="2"/>
  <c r="B692" i="2"/>
  <c r="B693" i="2"/>
  <c r="B694" i="2"/>
  <c r="B695" i="2"/>
  <c r="B696" i="2"/>
  <c r="A696" i="2" s="1"/>
  <c r="B697" i="2"/>
  <c r="B698" i="2"/>
  <c r="A698" i="2" s="1"/>
  <c r="B699" i="2"/>
  <c r="B700" i="2"/>
  <c r="A700" i="2" s="1"/>
  <c r="B701" i="2"/>
  <c r="B702" i="2"/>
  <c r="B703" i="2"/>
  <c r="A703" i="2" s="1"/>
  <c r="B704" i="2"/>
  <c r="A704" i="2" s="1"/>
  <c r="B705" i="2"/>
  <c r="B706" i="2"/>
  <c r="A706" i="2" s="1"/>
  <c r="B707" i="2"/>
  <c r="A707" i="2" s="1"/>
  <c r="B708" i="2"/>
  <c r="B709" i="2"/>
  <c r="B710" i="2"/>
  <c r="A710" i="2" s="1"/>
  <c r="B711" i="2"/>
  <c r="A711" i="2" s="1"/>
  <c r="B712" i="2"/>
  <c r="A712" i="2" s="1"/>
  <c r="B713" i="2"/>
  <c r="B714" i="2"/>
  <c r="A714" i="2" s="1"/>
  <c r="B715" i="2"/>
  <c r="A715" i="2" s="1"/>
  <c r="B716" i="2"/>
  <c r="B717" i="2"/>
  <c r="B718" i="2"/>
  <c r="A718" i="2" s="1"/>
  <c r="B719" i="2"/>
  <c r="B720" i="2"/>
  <c r="A720" i="2" s="1"/>
  <c r="B721" i="2"/>
  <c r="B722" i="2"/>
  <c r="A722" i="2" s="1"/>
  <c r="B723" i="2"/>
  <c r="B724" i="2"/>
  <c r="A724" i="2" s="1"/>
  <c r="B725" i="2"/>
  <c r="B726" i="2"/>
  <c r="B727" i="2"/>
  <c r="B728" i="2"/>
  <c r="A728" i="2" s="1"/>
  <c r="B729" i="2"/>
  <c r="B730" i="2"/>
  <c r="B731" i="2"/>
  <c r="B732" i="2"/>
  <c r="A732" i="2" s="1"/>
  <c r="B733" i="2"/>
  <c r="B734" i="2"/>
  <c r="B735" i="2"/>
  <c r="A735" i="2" s="1"/>
  <c r="B736" i="2"/>
  <c r="A736" i="2" s="1"/>
  <c r="B737" i="2"/>
  <c r="B738" i="2"/>
  <c r="A738" i="2" s="1"/>
  <c r="B739" i="2"/>
  <c r="A739" i="2" s="1"/>
  <c r="B740" i="2"/>
  <c r="A741" i="2" s="1"/>
  <c r="B741" i="2"/>
  <c r="B742" i="2"/>
  <c r="A742" i="2" s="1"/>
  <c r="B743" i="2"/>
  <c r="A743" i="2" s="1"/>
  <c r="B744" i="2"/>
  <c r="B745" i="2"/>
  <c r="B746" i="2"/>
  <c r="A746" i="2" s="1"/>
  <c r="B747" i="2"/>
  <c r="A747" i="2" s="1"/>
  <c r="B748" i="2"/>
  <c r="A748" i="2" s="1"/>
  <c r="B749" i="2"/>
  <c r="B750" i="2"/>
  <c r="A750" i="2" s="1"/>
  <c r="B751" i="2"/>
  <c r="B752" i="2"/>
  <c r="A752" i="2" s="1"/>
  <c r="B753" i="2"/>
  <c r="B754" i="2"/>
  <c r="A754" i="2" s="1"/>
  <c r="B755" i="2"/>
  <c r="B756" i="2"/>
  <c r="A756" i="2" s="1"/>
  <c r="B757" i="2"/>
  <c r="B758" i="2"/>
  <c r="B759" i="2"/>
  <c r="B760" i="2"/>
  <c r="A760" i="2" s="1"/>
  <c r="B761" i="2"/>
  <c r="B762" i="2"/>
  <c r="A762" i="2" s="1"/>
  <c r="B763" i="2"/>
  <c r="B764" i="2"/>
  <c r="B765" i="2"/>
  <c r="B766" i="2"/>
  <c r="A766" i="2" s="1"/>
  <c r="B767" i="2"/>
  <c r="A767" i="2" s="1"/>
  <c r="B768" i="2"/>
  <c r="A768" i="2" s="1"/>
  <c r="B769" i="2"/>
  <c r="B770" i="2"/>
  <c r="A770" i="2" s="1"/>
  <c r="B771" i="2"/>
  <c r="A771" i="2" s="1"/>
  <c r="B772" i="2"/>
  <c r="B773" i="2"/>
  <c r="B774" i="2"/>
  <c r="A774" i="2" s="1"/>
  <c r="B775" i="2"/>
  <c r="A775" i="2" s="1"/>
  <c r="B776" i="2"/>
  <c r="A776" i="2" s="1"/>
  <c r="B777" i="2"/>
  <c r="B778" i="2"/>
  <c r="A778" i="2" s="1"/>
  <c r="B779" i="2"/>
  <c r="A779" i="2" s="1"/>
  <c r="B780" i="2"/>
  <c r="B781" i="2"/>
  <c r="B782" i="2"/>
  <c r="A782" i="2" s="1"/>
  <c r="B783" i="2"/>
  <c r="B784" i="2"/>
  <c r="A784" i="2" s="1"/>
  <c r="B785" i="2"/>
  <c r="B786" i="2"/>
  <c r="A786" i="2" s="1"/>
  <c r="B787" i="2"/>
  <c r="B788" i="2"/>
  <c r="A788" i="2" s="1"/>
  <c r="B789" i="2"/>
  <c r="B790" i="2"/>
  <c r="B791" i="2"/>
  <c r="B792" i="2"/>
  <c r="A792" i="2" s="1"/>
  <c r="B793" i="2"/>
  <c r="B794" i="2"/>
  <c r="B795" i="2"/>
  <c r="B796" i="2"/>
  <c r="A796" i="2" s="1"/>
  <c r="B797" i="2"/>
  <c r="B798" i="2"/>
  <c r="B799" i="2"/>
  <c r="B800" i="2"/>
  <c r="A800" i="2" s="1"/>
  <c r="B801" i="2"/>
  <c r="B802" i="2"/>
  <c r="A802" i="2" s="1"/>
  <c r="B803" i="2"/>
  <c r="A803" i="2" s="1"/>
  <c r="B804" i="2"/>
  <c r="B805" i="2"/>
  <c r="B806" i="2"/>
  <c r="A806" i="2" s="1"/>
  <c r="B807" i="2"/>
  <c r="A807" i="2" s="1"/>
  <c r="B808" i="2"/>
  <c r="A808" i="2" s="1"/>
  <c r="B809" i="2"/>
  <c r="B810" i="2"/>
  <c r="A810" i="2" s="1"/>
  <c r="B811" i="2"/>
  <c r="A811" i="2" s="1"/>
  <c r="B812" i="2"/>
  <c r="B813" i="2"/>
  <c r="B814" i="2"/>
  <c r="A814" i="2" s="1"/>
  <c r="B815" i="2"/>
  <c r="B816" i="2"/>
  <c r="A816" i="2" s="1"/>
  <c r="B817" i="2"/>
  <c r="B818" i="2"/>
  <c r="A818" i="2" s="1"/>
  <c r="B819" i="2"/>
  <c r="B820" i="2"/>
  <c r="A820" i="2" s="1"/>
  <c r="B821" i="2"/>
  <c r="B822" i="2"/>
  <c r="B823" i="2"/>
  <c r="B824" i="2"/>
  <c r="A824" i="2" s="1"/>
  <c r="B825" i="2"/>
  <c r="B826" i="2"/>
  <c r="A826" i="2" s="1"/>
  <c r="B827" i="2"/>
  <c r="B828" i="2"/>
  <c r="A828" i="2" s="1"/>
  <c r="B829" i="2"/>
  <c r="B830" i="2"/>
  <c r="B831" i="2"/>
  <c r="B832" i="2"/>
  <c r="A832" i="2" s="1"/>
  <c r="B833" i="2"/>
  <c r="B834" i="2"/>
  <c r="A834" i="2" s="1"/>
  <c r="B835" i="2"/>
  <c r="A835" i="2" s="1"/>
  <c r="B836" i="2"/>
  <c r="A836" i="2" s="1"/>
  <c r="B837" i="2"/>
  <c r="B838" i="2"/>
  <c r="A838" i="2" s="1"/>
  <c r="B839" i="2"/>
  <c r="A839" i="2" s="1"/>
  <c r="B840" i="2"/>
  <c r="A840" i="2" s="1"/>
  <c r="B841" i="2"/>
  <c r="B842" i="2"/>
  <c r="A842" i="2" s="1"/>
  <c r="B843" i="2"/>
  <c r="A843" i="2" s="1"/>
  <c r="B844" i="2"/>
  <c r="B845" i="2"/>
  <c r="B846" i="2"/>
  <c r="A846" i="2" s="1"/>
  <c r="B847" i="2"/>
  <c r="B848" i="2"/>
  <c r="A848" i="2" s="1"/>
  <c r="B849" i="2"/>
  <c r="B850" i="2"/>
  <c r="A850" i="2" s="1"/>
  <c r="B851" i="2"/>
  <c r="B852" i="2"/>
  <c r="A852" i="2" s="1"/>
  <c r="B853" i="2"/>
  <c r="B854" i="2"/>
  <c r="B855" i="2"/>
  <c r="B856" i="2"/>
  <c r="A856" i="2" s="1"/>
  <c r="B857" i="2"/>
  <c r="B858" i="2"/>
  <c r="A858" i="2" s="1"/>
  <c r="B859" i="2"/>
  <c r="B860" i="2"/>
  <c r="A860" i="2" s="1"/>
  <c r="B861" i="2"/>
  <c r="B862" i="2"/>
  <c r="B863" i="2"/>
  <c r="A863" i="2" s="1"/>
  <c r="B864" i="2"/>
  <c r="A864" i="2" s="1"/>
  <c r="B865" i="2"/>
  <c r="B866" i="2"/>
  <c r="B867" i="2"/>
  <c r="A867" i="2" s="1"/>
  <c r="B868" i="2"/>
  <c r="B869" i="2"/>
  <c r="B870" i="2"/>
  <c r="A870" i="2" s="1"/>
  <c r="B871" i="2"/>
  <c r="A871" i="2" s="1"/>
  <c r="B872" i="2"/>
  <c r="A872" i="2" s="1"/>
  <c r="B873" i="2"/>
  <c r="B874" i="2"/>
  <c r="A874" i="2" s="1"/>
  <c r="B875" i="2"/>
  <c r="A875" i="2" s="1"/>
  <c r="B876" i="2"/>
  <c r="B877" i="2"/>
  <c r="B878" i="2"/>
  <c r="A878" i="2" s="1"/>
  <c r="B879" i="2"/>
  <c r="B880" i="2"/>
  <c r="A880" i="2" s="1"/>
  <c r="B881" i="2"/>
  <c r="B882" i="2"/>
  <c r="A882" i="2" s="1"/>
  <c r="B883" i="2"/>
  <c r="B884" i="2"/>
  <c r="A884" i="2" s="1"/>
  <c r="B885" i="2"/>
  <c r="B886" i="2"/>
  <c r="B887" i="2"/>
  <c r="B888" i="2"/>
  <c r="A888" i="2" s="1"/>
  <c r="B889" i="2"/>
  <c r="B890" i="2"/>
  <c r="A890" i="2" s="1"/>
  <c r="B891" i="2"/>
  <c r="B892" i="2"/>
  <c r="A892" i="2" s="1"/>
  <c r="B893" i="2"/>
  <c r="B894" i="2"/>
  <c r="B895" i="2"/>
  <c r="A895" i="2" s="1"/>
  <c r="B896" i="2"/>
  <c r="B897" i="2"/>
  <c r="B898" i="2"/>
  <c r="A898" i="2" s="1"/>
  <c r="B899" i="2"/>
  <c r="A899" i="2" s="1"/>
  <c r="B900" i="2"/>
  <c r="B901" i="2"/>
  <c r="B902" i="2"/>
  <c r="A902" i="2" s="1"/>
  <c r="B903" i="2"/>
  <c r="A903" i="2" s="1"/>
  <c r="B904" i="2"/>
  <c r="A904" i="2" s="1"/>
  <c r="B905" i="2"/>
  <c r="B906" i="2"/>
  <c r="B907" i="2"/>
  <c r="A907" i="2" s="1"/>
  <c r="B908" i="2"/>
  <c r="A908" i="2" s="1"/>
  <c r="B909" i="2"/>
  <c r="B910" i="2"/>
  <c r="A910" i="2" s="1"/>
  <c r="B911" i="2"/>
  <c r="B912" i="2"/>
  <c r="A912" i="2" s="1"/>
  <c r="B913" i="2"/>
  <c r="B914" i="2"/>
  <c r="A914" i="2" s="1"/>
  <c r="B915" i="2"/>
  <c r="B916" i="2"/>
  <c r="A916" i="2" s="1"/>
  <c r="B917" i="2"/>
  <c r="B918" i="2"/>
  <c r="B919" i="2"/>
  <c r="B920" i="2"/>
  <c r="A920" i="2" s="1"/>
  <c r="B921" i="2"/>
  <c r="B922" i="2"/>
  <c r="B923" i="2"/>
  <c r="B924" i="2"/>
  <c r="A924" i="2" s="1"/>
  <c r="B925" i="2"/>
  <c r="B926" i="2"/>
  <c r="B927" i="2"/>
  <c r="B928" i="2"/>
  <c r="B929" i="2"/>
  <c r="B930" i="2"/>
  <c r="A930" i="2" s="1"/>
  <c r="B931" i="2"/>
  <c r="A931" i="2" s="1"/>
  <c r="B932" i="2"/>
  <c r="A933" i="2" s="1"/>
  <c r="B933" i="2"/>
  <c r="B934" i="2"/>
  <c r="A934" i="2" s="1"/>
  <c r="B935" i="2"/>
  <c r="A935" i="2" s="1"/>
  <c r="B936" i="2"/>
  <c r="A936" i="2" s="1"/>
  <c r="B937" i="2"/>
  <c r="B938" i="2"/>
  <c r="A938" i="2" s="1"/>
  <c r="B939" i="2"/>
  <c r="A939" i="2" s="1"/>
  <c r="B940" i="2"/>
  <c r="B941" i="2"/>
  <c r="B942" i="2"/>
  <c r="B943" i="2"/>
  <c r="B944" i="2"/>
  <c r="A944" i="2" s="1"/>
  <c r="B945" i="2"/>
  <c r="B946" i="2"/>
  <c r="A946" i="2" s="1"/>
  <c r="B947" i="2"/>
  <c r="B948" i="2"/>
  <c r="A948" i="2" s="1"/>
  <c r="B949" i="2"/>
  <c r="B950" i="2"/>
  <c r="B951" i="2"/>
  <c r="B952" i="2"/>
  <c r="A952" i="2" s="1"/>
  <c r="B953" i="2"/>
  <c r="B954" i="2"/>
  <c r="A954" i="2" s="1"/>
  <c r="B955" i="2"/>
  <c r="B956" i="2"/>
  <c r="A956" i="2" s="1"/>
  <c r="B957" i="2"/>
  <c r="B958" i="2"/>
  <c r="B959" i="2"/>
  <c r="A959" i="2" s="1"/>
  <c r="B960" i="2"/>
  <c r="A960" i="2" s="1"/>
  <c r="B961" i="2"/>
  <c r="B962" i="2"/>
  <c r="A962" i="2" s="1"/>
  <c r="B963" i="2"/>
  <c r="A963" i="2" s="1"/>
  <c r="B964" i="2"/>
  <c r="A964" i="2" s="1"/>
  <c r="B965" i="2"/>
  <c r="B966" i="2"/>
  <c r="A966" i="2" s="1"/>
  <c r="B967" i="2"/>
  <c r="A967" i="2" s="1"/>
  <c r="B968" i="2"/>
  <c r="A968" i="2" s="1"/>
  <c r="B969" i="2"/>
  <c r="B970" i="2"/>
  <c r="B971" i="2"/>
  <c r="A971" i="2" s="1"/>
  <c r="B972" i="2"/>
  <c r="B973" i="2"/>
  <c r="B974" i="2"/>
  <c r="A974" i="2" s="1"/>
  <c r="B975" i="2"/>
  <c r="B976" i="2"/>
  <c r="A976" i="2" s="1"/>
  <c r="B977" i="2"/>
  <c r="B978" i="2"/>
  <c r="A978" i="2" s="1"/>
  <c r="B979" i="2"/>
  <c r="B980" i="2"/>
  <c r="A980" i="2" s="1"/>
  <c r="B981" i="2"/>
  <c r="B982" i="2"/>
  <c r="B983" i="2"/>
  <c r="B984" i="2"/>
  <c r="A984" i="2" s="1"/>
  <c r="B985" i="2"/>
  <c r="B986" i="2"/>
  <c r="A986" i="2" s="1"/>
  <c r="B987" i="2"/>
  <c r="B988" i="2"/>
  <c r="A988" i="2" s="1"/>
  <c r="B989" i="2"/>
  <c r="B990" i="2"/>
  <c r="B991" i="2"/>
  <c r="B992" i="2"/>
  <c r="B993" i="2"/>
  <c r="B994" i="2"/>
  <c r="B995" i="2"/>
  <c r="B996" i="2"/>
  <c r="B997" i="2"/>
  <c r="B998" i="2"/>
  <c r="A998" i="2" s="1"/>
  <c r="B999" i="2"/>
  <c r="A999" i="2" s="1"/>
  <c r="B1000" i="2"/>
  <c r="A1000" i="2" s="1"/>
  <c r="B1001" i="2"/>
  <c r="B1002" i="2"/>
  <c r="B1003" i="2"/>
  <c r="A1003" i="2" s="1"/>
  <c r="B1004" i="2"/>
  <c r="B1005" i="2"/>
  <c r="B1006" i="2"/>
  <c r="A1006" i="2" s="1"/>
  <c r="B1007" i="2"/>
  <c r="B1008" i="2"/>
  <c r="A1008" i="2" s="1"/>
  <c r="B1009" i="2"/>
  <c r="B1010" i="2"/>
  <c r="A1010" i="2" s="1"/>
  <c r="B1011" i="2"/>
  <c r="B1012" i="2"/>
  <c r="A1012" i="2" s="1"/>
  <c r="B1013" i="2"/>
  <c r="B1014" i="2"/>
  <c r="B1015" i="2"/>
  <c r="B1018" i="2"/>
  <c r="A1018" i="2" s="1"/>
  <c r="B1019" i="2"/>
  <c r="B1020" i="2"/>
  <c r="B1021" i="2"/>
  <c r="B1022" i="2"/>
  <c r="A1022" i="2" s="1"/>
  <c r="B1023" i="2"/>
  <c r="B1024" i="2"/>
  <c r="B1025" i="2"/>
  <c r="A1025" i="2" s="1"/>
  <c r="B1026" i="2"/>
  <c r="B1027" i="2"/>
  <c r="B1028" i="2"/>
  <c r="B1029" i="2"/>
  <c r="B1043" i="2"/>
  <c r="A1043" i="2" s="1"/>
  <c r="B1044" i="2"/>
  <c r="B1045" i="2"/>
  <c r="A1045" i="2" s="1"/>
  <c r="B1046" i="2"/>
  <c r="A1046" i="2" s="1"/>
  <c r="B1047" i="2"/>
  <c r="B1048" i="2"/>
  <c r="B1049" i="2"/>
  <c r="A1049" i="2" s="1"/>
  <c r="B1050" i="2"/>
  <c r="A1050" i="2" s="1"/>
  <c r="B1051" i="2"/>
  <c r="A1051" i="2" s="1"/>
  <c r="B1052" i="2"/>
  <c r="B1053" i="2"/>
  <c r="A1053" i="2" s="1"/>
  <c r="B1054" i="2"/>
  <c r="A1054" i="2" s="1"/>
  <c r="B1055" i="2"/>
  <c r="A1055" i="2" s="1"/>
  <c r="B1056" i="2"/>
  <c r="B1057" i="2"/>
  <c r="A1057" i="2" s="1"/>
  <c r="B1058" i="2"/>
  <c r="B1059" i="2"/>
  <c r="A1059" i="2" s="1"/>
  <c r="B1060" i="2"/>
  <c r="B1061" i="2"/>
  <c r="B1062" i="2"/>
  <c r="B1063" i="2"/>
  <c r="A1063" i="2" s="1"/>
  <c r="B1064" i="2"/>
  <c r="B1065" i="2"/>
  <c r="A1065" i="2" s="1"/>
  <c r="B1066" i="2"/>
  <c r="B1067" i="2"/>
  <c r="A1067" i="2" s="1"/>
  <c r="B1068" i="2"/>
  <c r="B1069" i="2"/>
  <c r="B1070" i="2"/>
  <c r="A1070" i="2" s="1"/>
  <c r="B1071" i="2"/>
  <c r="A1071" i="2" s="1"/>
  <c r="B1072" i="2"/>
  <c r="B1073" i="2"/>
  <c r="A1073" i="2" s="1"/>
  <c r="B1074" i="2"/>
  <c r="A1074" i="2" s="1"/>
  <c r="B1075" i="2"/>
  <c r="B1076" i="2"/>
  <c r="B1077" i="2"/>
  <c r="A1077" i="2" s="1"/>
  <c r="B1078" i="2"/>
  <c r="A1078" i="2" s="1"/>
  <c r="B1079" i="2"/>
  <c r="B1080" i="2"/>
  <c r="B1081" i="2"/>
  <c r="A1081" i="2" s="1"/>
  <c r="B1082" i="2"/>
  <c r="A1082" i="2" s="1"/>
  <c r="B1083" i="2"/>
  <c r="B1084" i="2"/>
  <c r="B1085" i="2"/>
  <c r="A1085" i="2" s="1"/>
  <c r="B1086" i="2"/>
  <c r="B1087" i="2"/>
  <c r="A1087" i="2" s="1"/>
  <c r="B1088" i="2"/>
  <c r="B1089" i="2"/>
  <c r="A1089" i="2" s="1"/>
  <c r="B1090" i="2"/>
  <c r="B1091" i="2"/>
  <c r="A1091" i="2" s="1"/>
  <c r="B1092" i="2"/>
  <c r="B1093" i="2"/>
  <c r="B1094" i="2"/>
  <c r="B1095" i="2"/>
  <c r="A1095" i="2" s="1"/>
  <c r="B1096" i="2"/>
  <c r="B1097" i="2"/>
  <c r="A1097" i="2" s="1"/>
  <c r="B1098" i="2"/>
  <c r="B1099" i="2"/>
  <c r="A1099" i="2" s="1"/>
  <c r="B1100" i="2"/>
  <c r="B1101" i="2"/>
  <c r="B1102" i="2"/>
  <c r="B1103" i="2"/>
  <c r="B1104" i="2"/>
  <c r="B1105" i="2"/>
  <c r="A1105" i="2" s="1"/>
  <c r="B1106" i="2"/>
  <c r="A1106" i="2" s="1"/>
  <c r="B1107" i="2"/>
  <c r="B1108" i="2"/>
  <c r="B1109" i="2"/>
  <c r="A1109" i="2" s="1"/>
  <c r="B1110" i="2"/>
  <c r="A1110" i="2" s="1"/>
  <c r="B1111" i="2"/>
  <c r="A1111" i="2" s="1"/>
  <c r="B1112" i="2"/>
  <c r="B1113" i="2"/>
  <c r="A1113" i="2" s="1"/>
  <c r="B1114" i="2"/>
  <c r="A1114" i="2" s="1"/>
  <c r="B1115" i="2"/>
  <c r="B1116" i="2"/>
  <c r="B1117" i="2"/>
  <c r="A1117" i="2" s="1"/>
  <c r="B1120" i="2"/>
  <c r="B1122" i="2"/>
  <c r="B1123" i="2"/>
  <c r="B1124" i="2"/>
  <c r="B1125" i="2"/>
  <c r="A1125" i="2" s="1"/>
  <c r="B1126" i="2"/>
  <c r="B1127" i="2"/>
  <c r="B1128" i="2"/>
  <c r="B1129" i="2"/>
  <c r="A1129" i="2" s="1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A1148" i="2" s="1"/>
  <c r="B1149" i="2"/>
  <c r="B1150" i="2"/>
  <c r="B1151" i="2"/>
  <c r="B1152" i="2"/>
  <c r="B1153" i="2"/>
  <c r="A1153" i="2" s="1"/>
  <c r="B1154" i="2"/>
  <c r="B1155" i="2"/>
  <c r="B1156" i="2"/>
  <c r="B1157" i="2"/>
  <c r="A1157" i="2" s="1"/>
  <c r="B1158" i="2"/>
  <c r="B1159" i="2"/>
  <c r="B1160" i="2"/>
  <c r="B1161" i="2"/>
  <c r="A1161" i="2" s="1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A1177" i="2" s="1"/>
  <c r="B1178" i="2"/>
  <c r="B1179" i="2"/>
  <c r="B1180" i="2"/>
  <c r="A1180" i="2" s="1"/>
  <c r="B1181" i="2"/>
  <c r="B1182" i="2"/>
  <c r="B1183" i="2"/>
  <c r="B1184" i="2"/>
  <c r="B1185" i="2"/>
  <c r="A1185" i="2" s="1"/>
  <c r="B1186" i="2"/>
  <c r="B1187" i="2"/>
  <c r="B1188" i="2"/>
  <c r="B1189" i="2"/>
  <c r="A1189" i="2" s="1"/>
  <c r="B1190" i="2"/>
  <c r="B1191" i="2"/>
  <c r="B1192" i="2"/>
  <c r="B1193" i="2"/>
  <c r="A1193" i="2" s="1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A1209" i="2" s="1"/>
  <c r="B1210" i="2"/>
  <c r="B1211" i="2"/>
  <c r="B1212" i="2"/>
  <c r="A1212" i="2" s="1"/>
  <c r="B1213" i="2"/>
  <c r="B1214" i="2"/>
  <c r="B1215" i="2"/>
  <c r="B1216" i="2"/>
  <c r="B1217" i="2"/>
  <c r="A1217" i="2" s="1"/>
  <c r="B1218" i="2"/>
  <c r="B1219" i="2"/>
  <c r="B1220" i="2"/>
  <c r="B1221" i="2"/>
  <c r="A1221" i="2" s="1"/>
  <c r="B1222" i="2"/>
  <c r="B1223" i="2"/>
  <c r="B1224" i="2"/>
  <c r="B1225" i="2"/>
  <c r="A1225" i="2" s="1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A1241" i="2" s="1"/>
  <c r="B1242" i="2"/>
  <c r="B1243" i="2"/>
  <c r="B1244" i="2"/>
  <c r="B1245" i="2"/>
  <c r="B1246" i="2"/>
  <c r="B1247" i="2"/>
  <c r="B1248" i="2"/>
  <c r="B1249" i="2"/>
  <c r="A1249" i="2" s="1"/>
  <c r="B1250" i="2"/>
  <c r="B1251" i="2"/>
  <c r="B1252" i="2"/>
  <c r="B1253" i="2"/>
  <c r="A1253" i="2" s="1"/>
  <c r="B1254" i="2"/>
  <c r="B1255" i="2"/>
  <c r="B1256" i="2"/>
  <c r="B1257" i="2"/>
  <c r="A1257" i="2" s="1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A1273" i="2" s="1"/>
  <c r="B1274" i="2"/>
  <c r="B1275" i="2"/>
  <c r="B1276" i="2"/>
  <c r="A1276" i="2" s="1"/>
  <c r="B1277" i="2"/>
  <c r="B1278" i="2"/>
  <c r="B1279" i="2"/>
  <c r="B1280" i="2"/>
  <c r="B1281" i="2"/>
  <c r="A1281" i="2" s="1"/>
  <c r="B1282" i="2"/>
  <c r="B1283" i="2"/>
  <c r="B1284" i="2"/>
  <c r="B1285" i="2"/>
  <c r="A1285" i="2" s="1"/>
  <c r="B1286" i="2"/>
  <c r="B1287" i="2"/>
  <c r="B1288" i="2"/>
  <c r="B1289" i="2"/>
  <c r="A1289" i="2" s="1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A1305" i="2" s="1"/>
  <c r="B1306" i="2"/>
  <c r="B1307" i="2"/>
  <c r="B1308" i="2"/>
  <c r="A1308" i="2" s="1"/>
  <c r="B1309" i="2"/>
  <c r="B1310" i="2"/>
  <c r="B1311" i="2"/>
  <c r="B1312" i="2"/>
  <c r="B1313" i="2"/>
  <c r="A1313" i="2" s="1"/>
  <c r="B1314" i="2"/>
  <c r="B1315" i="2"/>
  <c r="B1316" i="2"/>
  <c r="B1317" i="2"/>
  <c r="A1317" i="2" s="1"/>
  <c r="B1318" i="2"/>
  <c r="B1319" i="2"/>
  <c r="B1320" i="2"/>
  <c r="B1321" i="2"/>
  <c r="A1321" i="2" s="1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A1337" i="2" s="1"/>
  <c r="B1338" i="2"/>
  <c r="B1339" i="2"/>
  <c r="B1340" i="2"/>
  <c r="A1340" i="2" s="1"/>
  <c r="B1341" i="2"/>
  <c r="B1342" i="2"/>
  <c r="B1343" i="2"/>
  <c r="B1344" i="2"/>
  <c r="B1345" i="2"/>
  <c r="A1345" i="2" s="1"/>
  <c r="B1346" i="2"/>
  <c r="B1347" i="2"/>
  <c r="B1348" i="2"/>
  <c r="B1349" i="2"/>
  <c r="A1349" i="2" s="1"/>
  <c r="B1350" i="2"/>
  <c r="B1351" i="2"/>
  <c r="B1352" i="2"/>
  <c r="B1353" i="2"/>
  <c r="A1353" i="2" s="1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A1369" i="2" s="1"/>
  <c r="B1370" i="2"/>
  <c r="B1371" i="2"/>
  <c r="B1372" i="2"/>
  <c r="A1372" i="2" s="1"/>
  <c r="B1373" i="2"/>
  <c r="B1374" i="2"/>
  <c r="B1375" i="2"/>
  <c r="B1376" i="2"/>
  <c r="B1377" i="2"/>
  <c r="A1377" i="2" s="1"/>
  <c r="B1378" i="2"/>
  <c r="B1379" i="2"/>
  <c r="B1380" i="2"/>
  <c r="B1381" i="2"/>
  <c r="A1381" i="2" s="1"/>
  <c r="B1382" i="2"/>
  <c r="B1383" i="2"/>
  <c r="B1384" i="2"/>
  <c r="B1385" i="2"/>
  <c r="A1385" i="2" s="1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A1401" i="2" s="1"/>
  <c r="B1402" i="2"/>
  <c r="B1403" i="2"/>
  <c r="B1404" i="2"/>
  <c r="A1404" i="2" s="1"/>
  <c r="B1405" i="2"/>
  <c r="B1406" i="2"/>
  <c r="B1407" i="2"/>
  <c r="B1408" i="2"/>
  <c r="B1409" i="2"/>
  <c r="A1409" i="2" s="1"/>
  <c r="B1410" i="2"/>
  <c r="B1411" i="2"/>
  <c r="B1412" i="2"/>
  <c r="B1413" i="2"/>
  <c r="A1413" i="2" s="1"/>
  <c r="B1414" i="2"/>
  <c r="B1415" i="2"/>
  <c r="B1416" i="2"/>
  <c r="B1417" i="2"/>
  <c r="A1417" i="2" s="1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A1433" i="2" s="1"/>
  <c r="B1434" i="2"/>
  <c r="B1435" i="2"/>
  <c r="B1436" i="2"/>
  <c r="A1436" i="2" s="1"/>
  <c r="B1437" i="2"/>
  <c r="B1438" i="2"/>
  <c r="B1439" i="2"/>
  <c r="B1440" i="2"/>
  <c r="A1440" i="2" s="1"/>
  <c r="B1441" i="2"/>
  <c r="A1441" i="2" s="1"/>
  <c r="B1442" i="2"/>
  <c r="A1442" i="2" s="1"/>
  <c r="B1443" i="2"/>
  <c r="B1444" i="2"/>
  <c r="B1445" i="2"/>
  <c r="A1445" i="2" s="1"/>
  <c r="B1446" i="2"/>
  <c r="B1447" i="2"/>
  <c r="B1448" i="2"/>
  <c r="B1449" i="2"/>
  <c r="A1449" i="2" s="1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A1465" i="2" s="1"/>
  <c r="B1466" i="2"/>
  <c r="B1467" i="2"/>
  <c r="B1468" i="2"/>
  <c r="A1468" i="2" s="1"/>
  <c r="B1469" i="2"/>
  <c r="B1470" i="2"/>
  <c r="B1471" i="2"/>
  <c r="B1472" i="2"/>
  <c r="B1473" i="2"/>
  <c r="A1473" i="2" s="1"/>
  <c r="B1474" i="2"/>
  <c r="B1475" i="2"/>
  <c r="B1476" i="2"/>
  <c r="B1477" i="2"/>
  <c r="A1477" i="2" s="1"/>
  <c r="B1478" i="2"/>
  <c r="B1479" i="2"/>
  <c r="B1480" i="2"/>
  <c r="B1481" i="2"/>
  <c r="A1481" i="2" s="1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8" i="2"/>
  <c r="A1498" i="2" s="1"/>
  <c r="B1499" i="2"/>
  <c r="B1500" i="2"/>
  <c r="B1501" i="2"/>
  <c r="A1501" i="2" s="1"/>
  <c r="B1502" i="2"/>
  <c r="B1503" i="2"/>
  <c r="B1504" i="2"/>
  <c r="B1505" i="2"/>
  <c r="B1506" i="2"/>
  <c r="B1507" i="2"/>
  <c r="B1508" i="2"/>
  <c r="B1509" i="2"/>
  <c r="B1510" i="2"/>
  <c r="A1510" i="2" s="1"/>
  <c r="B1511" i="2"/>
  <c r="B1512" i="2"/>
  <c r="B1513" i="2"/>
  <c r="B1514" i="2"/>
  <c r="A1514" i="2" s="1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A1530" i="2" s="1"/>
  <c r="B1531" i="2"/>
  <c r="B1532" i="2"/>
  <c r="B1533" i="2"/>
  <c r="A1533" i="2" s="1"/>
  <c r="B1534" i="2"/>
  <c r="B1535" i="2"/>
  <c r="B1536" i="2"/>
  <c r="B1537" i="2"/>
  <c r="B1538" i="2"/>
  <c r="A1538" i="2" s="1"/>
  <c r="B1539" i="2"/>
  <c r="B1540" i="2"/>
  <c r="B1541" i="2"/>
  <c r="B1542" i="2"/>
  <c r="A1542" i="2" s="1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A1562" i="2" s="1"/>
  <c r="B1563" i="2"/>
  <c r="B1564" i="2"/>
  <c r="B1565" i="2"/>
  <c r="A1565" i="2" s="1"/>
  <c r="B1566" i="2"/>
  <c r="B1567" i="2"/>
  <c r="B1568" i="2"/>
  <c r="B1569" i="2"/>
  <c r="B1570" i="2"/>
  <c r="A1570" i="2" s="1"/>
  <c r="B1571" i="2"/>
  <c r="B1572" i="2"/>
  <c r="B1573" i="2"/>
  <c r="B1574" i="2"/>
  <c r="A1574" i="2" s="1"/>
  <c r="B1575" i="2"/>
  <c r="B1576" i="2"/>
  <c r="B1577" i="2"/>
  <c r="B1578" i="2"/>
  <c r="A1578" i="2" s="1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A1594" i="2" s="1"/>
  <c r="B1595" i="2"/>
  <c r="B1596" i="2"/>
  <c r="B1597" i="2"/>
  <c r="A1597" i="2" s="1"/>
  <c r="B1598" i="2"/>
  <c r="B1599" i="2"/>
  <c r="B1600" i="2"/>
  <c r="B1601" i="2"/>
  <c r="B1602" i="2"/>
  <c r="B1603" i="2"/>
  <c r="B1604" i="2"/>
  <c r="B1605" i="2"/>
  <c r="B1606" i="2"/>
  <c r="A1606" i="2" s="1"/>
  <c r="B1607" i="2"/>
  <c r="B1608" i="2"/>
  <c r="B1609" i="2"/>
  <c r="B1610" i="2"/>
  <c r="A1610" i="2" s="1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A1626" i="2" s="1"/>
  <c r="B1627" i="2"/>
  <c r="B1628" i="2"/>
  <c r="B1629" i="2"/>
  <c r="B1630" i="2"/>
  <c r="B1631" i="2"/>
  <c r="B1632" i="2"/>
  <c r="B1633" i="2"/>
  <c r="B1634" i="2"/>
  <c r="A1634" i="2" s="1"/>
  <c r="B1635" i="2"/>
  <c r="B1636" i="2"/>
  <c r="B1637" i="2"/>
  <c r="B1638" i="2"/>
  <c r="A1638" i="2" s="1"/>
  <c r="B1639" i="2"/>
  <c r="B1640" i="2"/>
  <c r="B1641" i="2"/>
  <c r="B1642" i="2"/>
  <c r="A1642" i="2" s="1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A1661" i="2" s="1"/>
  <c r="B1662" i="2"/>
  <c r="B1663" i="2"/>
  <c r="B1664" i="2"/>
  <c r="B1665" i="2"/>
  <c r="B1666" i="2"/>
  <c r="A1666" i="2" s="1"/>
  <c r="B1667" i="2"/>
  <c r="B1668" i="2"/>
  <c r="B1669" i="2"/>
  <c r="B1670" i="2"/>
  <c r="A1670" i="2" s="1"/>
  <c r="B1671" i="2"/>
  <c r="B1672" i="2"/>
  <c r="B1673" i="2"/>
  <c r="B1674" i="2"/>
  <c r="A1674" i="2" s="1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A1690" i="2" s="1"/>
  <c r="B1691" i="2"/>
  <c r="B1692" i="2"/>
  <c r="B1693" i="2"/>
  <c r="A1693" i="2" s="1"/>
  <c r="B1694" i="2"/>
  <c r="B1695" i="2"/>
  <c r="B1696" i="2"/>
  <c r="B1697" i="2"/>
  <c r="B1698" i="2"/>
  <c r="A1698" i="2" s="1"/>
  <c r="B1699" i="2"/>
  <c r="B1700" i="2"/>
  <c r="B1701" i="2"/>
  <c r="B1702" i="2"/>
  <c r="A1702" i="2" s="1"/>
  <c r="B1703" i="2"/>
  <c r="B1704" i="2"/>
  <c r="B1705" i="2"/>
  <c r="B1706" i="2"/>
  <c r="A1706" i="2" s="1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A1725" i="2" s="1"/>
  <c r="B1726" i="2"/>
  <c r="B1727" i="2"/>
  <c r="B1728" i="2"/>
  <c r="B1729" i="2"/>
  <c r="B1730" i="2"/>
  <c r="B1731" i="2"/>
  <c r="B1732" i="2"/>
  <c r="B1736" i="2"/>
  <c r="B1737" i="2"/>
  <c r="B1738" i="2"/>
  <c r="B1739" i="2"/>
  <c r="B1740" i="2"/>
  <c r="B1741" i="2"/>
  <c r="A1741" i="2" s="1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A1757" i="2" s="1"/>
  <c r="B1758" i="2"/>
  <c r="B1759" i="2"/>
  <c r="B1760" i="2"/>
  <c r="A1760" i="2" s="1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A1773" i="2" s="1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A1789" i="2" s="1"/>
  <c r="B1790" i="2"/>
  <c r="B1791" i="2"/>
  <c r="B1792" i="2"/>
  <c r="A1792" i="2" s="1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A1805" i="2" s="1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A1821" i="2" s="1"/>
  <c r="B1822" i="2"/>
  <c r="B1823" i="2"/>
  <c r="B1824" i="2"/>
  <c r="B1825" i="2"/>
  <c r="B1826" i="2"/>
  <c r="B1827" i="2"/>
  <c r="B1828" i="2"/>
  <c r="B1829" i="2"/>
  <c r="A1829" i="2" s="1"/>
  <c r="B1830" i="2"/>
  <c r="B1831" i="2"/>
  <c r="B1832" i="2"/>
  <c r="B1833" i="2"/>
  <c r="B1834" i="2"/>
  <c r="B1835" i="2"/>
  <c r="B1836" i="2"/>
  <c r="B1837" i="2"/>
  <c r="A1837" i="2" s="1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A1853" i="2" s="1"/>
  <c r="B1854" i="2"/>
  <c r="B1855" i="2"/>
  <c r="B1856" i="2"/>
  <c r="A1856" i="2" s="1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A1885" i="2" s="1"/>
  <c r="B1886" i="2"/>
  <c r="B1887" i="2"/>
  <c r="B1888" i="2"/>
  <c r="A1888" i="2" s="1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A1901" i="2" s="1"/>
  <c r="B1902" i="2"/>
  <c r="B1903" i="2"/>
  <c r="B1904" i="2"/>
  <c r="B1905" i="2"/>
  <c r="B1906" i="2"/>
  <c r="B1907" i="2"/>
  <c r="B1908" i="2"/>
  <c r="B1909" i="2"/>
  <c r="B1911" i="2"/>
  <c r="B1912" i="2"/>
  <c r="B1913" i="2"/>
  <c r="B1914" i="2"/>
  <c r="B1915" i="2"/>
  <c r="B1916" i="2"/>
  <c r="B1917" i="2"/>
  <c r="B1918" i="2"/>
  <c r="A1918" i="2" s="1"/>
  <c r="B1919" i="2"/>
  <c r="B1920" i="2"/>
  <c r="B1921" i="2"/>
  <c r="A1921" i="2" s="1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A1950" i="2" s="1"/>
  <c r="B1951" i="2"/>
  <c r="B1952" i="2"/>
  <c r="B1953" i="2"/>
  <c r="A1953" i="2" s="1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4" i="2"/>
  <c r="B1975" i="2"/>
  <c r="B1976" i="2"/>
  <c r="B1977" i="2"/>
  <c r="B1978" i="2"/>
  <c r="B1979" i="2"/>
  <c r="B1980" i="2"/>
  <c r="B1981" i="2"/>
  <c r="B1982" i="2"/>
  <c r="B1983" i="2"/>
  <c r="A1983" i="2" s="1"/>
  <c r="B1984" i="2"/>
  <c r="B1985" i="2"/>
  <c r="B1986" i="2"/>
  <c r="A1986" i="2" s="1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A2015" i="2" s="1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A2047" i="2" s="1"/>
  <c r="B2048" i="2"/>
  <c r="B2049" i="2"/>
  <c r="B2050" i="2"/>
  <c r="B2051" i="2"/>
  <c r="B2052" i="2"/>
  <c r="B2053" i="2"/>
  <c r="B2054" i="2"/>
  <c r="B2055" i="2"/>
  <c r="A2055" i="2" s="1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A2095" i="2" s="1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A2111" i="2" s="1"/>
  <c r="B2112" i="2"/>
  <c r="B2113" i="2"/>
  <c r="B2114" i="2"/>
  <c r="B2115" i="2"/>
  <c r="B2116" i="2"/>
  <c r="B2117" i="2"/>
  <c r="B2118" i="2"/>
  <c r="B2119" i="2"/>
  <c r="A2119" i="2" s="1"/>
  <c r="B2120" i="2"/>
  <c r="B2121" i="2"/>
  <c r="B2122" i="2"/>
  <c r="B2123" i="2"/>
  <c r="B2124" i="2"/>
  <c r="B2125" i="2"/>
  <c r="B2126" i="2"/>
  <c r="B2127" i="2"/>
  <c r="A2127" i="2" s="1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A2143" i="2" s="1"/>
  <c r="B2144" i="2"/>
  <c r="B2145" i="2"/>
  <c r="B2146" i="2"/>
  <c r="A2146" i="2" s="1"/>
  <c r="B2147" i="2"/>
  <c r="B2148" i="2"/>
  <c r="B2149" i="2"/>
  <c r="B2150" i="2"/>
  <c r="B2151" i="2"/>
  <c r="A2151" i="2" s="1"/>
  <c r="B2152" i="2"/>
  <c r="B2153" i="2"/>
  <c r="B2154" i="2"/>
  <c r="B2155" i="2"/>
  <c r="B2156" i="2"/>
  <c r="B2157" i="2"/>
  <c r="B2158" i="2"/>
  <c r="B2159" i="2"/>
  <c r="A2159" i="2" s="1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A2175" i="2" s="1"/>
  <c r="B2176" i="2"/>
  <c r="B2177" i="2"/>
  <c r="B2178" i="2"/>
  <c r="A2178" i="2" s="1"/>
  <c r="B2179" i="2"/>
  <c r="B2180" i="2"/>
  <c r="B2181" i="2"/>
  <c r="B2182" i="2"/>
  <c r="A2182" i="2" s="1"/>
  <c r="B2183" i="2"/>
  <c r="B2184" i="2"/>
  <c r="B2185" i="2"/>
  <c r="B2186" i="2"/>
  <c r="B2187" i="2"/>
  <c r="B2188" i="2"/>
  <c r="B2189" i="2"/>
  <c r="B2190" i="2"/>
  <c r="B2191" i="2"/>
  <c r="A2191" i="2" s="1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5" i="2"/>
  <c r="B2206" i="2"/>
  <c r="B2207" i="2"/>
  <c r="B2208" i="2"/>
  <c r="B2209" i="2"/>
  <c r="B2210" i="2"/>
  <c r="B2211" i="2"/>
  <c r="A2211" i="2" s="1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A2224" i="2" s="1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A2240" i="2" s="1"/>
  <c r="B2241" i="2"/>
  <c r="B2242" i="2"/>
  <c r="B2243" i="2"/>
  <c r="A2243" i="2" s="1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A2256" i="2" s="1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A2288" i="2" s="1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A2304" i="2" s="1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A2320" i="2" s="1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A2336" i="2" s="1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A2352" i="2" s="1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A2368" i="2" s="1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A2384" i="2" s="1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A2400" i="2" s="1"/>
  <c r="B2401" i="2"/>
  <c r="B2402" i="2"/>
  <c r="B2403" i="2"/>
  <c r="A2403" i="2" s="1"/>
  <c r="B2404" i="2"/>
  <c r="B2405" i="2"/>
  <c r="B2406" i="2"/>
  <c r="B2407" i="2"/>
  <c r="B2408" i="2"/>
  <c r="A2408" i="2" s="1"/>
  <c r="B2409" i="2"/>
  <c r="B2410" i="2"/>
  <c r="B2411" i="2"/>
  <c r="B2412" i="2"/>
  <c r="B2413" i="2"/>
  <c r="B2414" i="2"/>
  <c r="B2415" i="2"/>
  <c r="B2416" i="2"/>
  <c r="A2416" i="2" s="1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A2432" i="2" s="1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A2448" i="2" s="1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A2464" i="2" s="1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A2480" i="2" s="1"/>
  <c r="B2481" i="2"/>
  <c r="B2482" i="2"/>
  <c r="B2483" i="2"/>
  <c r="B2484" i="2"/>
  <c r="B2485" i="2"/>
  <c r="B2486" i="2"/>
  <c r="B2487" i="2"/>
  <c r="B2488" i="2"/>
  <c r="B2489" i="2"/>
  <c r="B2490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4" i="2"/>
  <c r="A2544" i="2" s="1"/>
  <c r="B2545" i="2"/>
  <c r="B2546" i="2"/>
  <c r="A2546" i="2" s="1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AT1465" i="2"/>
  <c r="AU1465" i="2"/>
  <c r="AW1465" i="2"/>
  <c r="AT1466" i="2"/>
  <c r="AU1466" i="2"/>
  <c r="AW1466" i="2"/>
  <c r="AT1467" i="2"/>
  <c r="AU1467" i="2"/>
  <c r="AW1467" i="2"/>
  <c r="AT1468" i="2"/>
  <c r="AU1468" i="2"/>
  <c r="AW1468" i="2"/>
  <c r="AT1469" i="2"/>
  <c r="AU1469" i="2"/>
  <c r="AW1469" i="2"/>
  <c r="AT1470" i="2"/>
  <c r="AU1470" i="2"/>
  <c r="AW1470" i="2"/>
  <c r="AT1471" i="2"/>
  <c r="AU1471" i="2"/>
  <c r="AW1471" i="2"/>
  <c r="AT1472" i="2"/>
  <c r="AU1472" i="2"/>
  <c r="AW1472" i="2"/>
  <c r="AT1473" i="2"/>
  <c r="AU1473" i="2"/>
  <c r="AW1473" i="2"/>
  <c r="AT1474" i="2"/>
  <c r="AU1474" i="2"/>
  <c r="AW1474" i="2"/>
  <c r="AT1475" i="2"/>
  <c r="AU1475" i="2"/>
  <c r="AW1475" i="2"/>
  <c r="AT1476" i="2"/>
  <c r="AU1476" i="2"/>
  <c r="AW1476" i="2"/>
  <c r="AT1477" i="2"/>
  <c r="AU1477" i="2"/>
  <c r="AW1477" i="2"/>
  <c r="AT1478" i="2"/>
  <c r="AU1478" i="2"/>
  <c r="AW1478" i="2"/>
  <c r="AT1479" i="2"/>
  <c r="AU1479" i="2"/>
  <c r="AW1479" i="2"/>
  <c r="AT1480" i="2"/>
  <c r="AU1480" i="2"/>
  <c r="AW1480" i="2"/>
  <c r="AT1481" i="2"/>
  <c r="AU1481" i="2"/>
  <c r="AW1481" i="2"/>
  <c r="AT1482" i="2"/>
  <c r="AU1482" i="2"/>
  <c r="AW1482" i="2"/>
  <c r="AT1483" i="2"/>
  <c r="AU1483" i="2"/>
  <c r="AW1483" i="2"/>
  <c r="AT1484" i="2"/>
  <c r="AU1484" i="2"/>
  <c r="AW1484" i="2"/>
  <c r="AT1485" i="2"/>
  <c r="AU1485" i="2"/>
  <c r="AW1485" i="2"/>
  <c r="AT1486" i="2"/>
  <c r="AU1486" i="2"/>
  <c r="AW1486" i="2"/>
  <c r="AT1487" i="2"/>
  <c r="AU1487" i="2"/>
  <c r="AW1487" i="2"/>
  <c r="AT1488" i="2"/>
  <c r="AU1488" i="2"/>
  <c r="AW1488" i="2"/>
  <c r="AT1489" i="2"/>
  <c r="AU1489" i="2"/>
  <c r="AW1489" i="2"/>
  <c r="AT1490" i="2"/>
  <c r="AU1490" i="2"/>
  <c r="AW1490" i="2"/>
  <c r="AT1491" i="2"/>
  <c r="AU1491" i="2"/>
  <c r="AW1491" i="2"/>
  <c r="AT1492" i="2"/>
  <c r="AU1492" i="2"/>
  <c r="AW1492" i="2"/>
  <c r="AT1493" i="2"/>
  <c r="AU1493" i="2"/>
  <c r="AW1493" i="2"/>
  <c r="AT1494" i="2"/>
  <c r="AU1494" i="2"/>
  <c r="AW1494" i="2"/>
  <c r="AT1495" i="2"/>
  <c r="AU1495" i="2"/>
  <c r="AW1495" i="2"/>
  <c r="AT1496" i="2"/>
  <c r="AU1496" i="2"/>
  <c r="AW1496" i="2"/>
  <c r="AT1497" i="2"/>
  <c r="AU1497" i="2"/>
  <c r="AW1497" i="2"/>
  <c r="AT1498" i="2"/>
  <c r="AU1498" i="2"/>
  <c r="AW1498" i="2"/>
  <c r="AT1499" i="2"/>
  <c r="AU1499" i="2"/>
  <c r="AW1499" i="2"/>
  <c r="AT1500" i="2"/>
  <c r="AU1500" i="2"/>
  <c r="AW1500" i="2"/>
  <c r="AT1501" i="2"/>
  <c r="AU1501" i="2"/>
  <c r="AW1501" i="2"/>
  <c r="AT1502" i="2"/>
  <c r="AU1502" i="2"/>
  <c r="AW1502" i="2"/>
  <c r="AT1503" i="2"/>
  <c r="AU1503" i="2"/>
  <c r="AW1503" i="2"/>
  <c r="AT1504" i="2"/>
  <c r="AU1504" i="2"/>
  <c r="AW1504" i="2"/>
  <c r="AT1505" i="2"/>
  <c r="AU1505" i="2"/>
  <c r="AW1505" i="2"/>
  <c r="AT1506" i="2"/>
  <c r="AU1506" i="2"/>
  <c r="AW1506" i="2"/>
  <c r="AT1507" i="2"/>
  <c r="AU1507" i="2"/>
  <c r="AW1507" i="2"/>
  <c r="AT1508" i="2"/>
  <c r="AU1508" i="2"/>
  <c r="AW1508" i="2"/>
  <c r="AT1509" i="2"/>
  <c r="AU1509" i="2"/>
  <c r="AW1509" i="2"/>
  <c r="AT1510" i="2"/>
  <c r="AU1510" i="2"/>
  <c r="AW1510" i="2"/>
  <c r="AT1511" i="2"/>
  <c r="AU1511" i="2"/>
  <c r="AW1511" i="2"/>
  <c r="AT1512" i="2"/>
  <c r="AU1512" i="2"/>
  <c r="AW1512" i="2"/>
  <c r="AT1513" i="2"/>
  <c r="AU1513" i="2"/>
  <c r="AW1513" i="2"/>
  <c r="AT1514" i="2"/>
  <c r="AU1514" i="2"/>
  <c r="AW1514" i="2"/>
  <c r="AT1515" i="2"/>
  <c r="AU1515" i="2"/>
  <c r="AW1515" i="2"/>
  <c r="AT1516" i="2"/>
  <c r="AU1516" i="2"/>
  <c r="AW1516" i="2"/>
  <c r="AT1517" i="2"/>
  <c r="AU1517" i="2"/>
  <c r="AW1517" i="2"/>
  <c r="AT1518" i="2"/>
  <c r="AU1518" i="2"/>
  <c r="AW1518" i="2"/>
  <c r="AT1519" i="2"/>
  <c r="AU1519" i="2"/>
  <c r="AW1519" i="2"/>
  <c r="AT1520" i="2"/>
  <c r="AU1520" i="2"/>
  <c r="AW1520" i="2"/>
  <c r="AT1521" i="2"/>
  <c r="AU1521" i="2"/>
  <c r="AW1521" i="2"/>
  <c r="AT1522" i="2"/>
  <c r="AU1522" i="2"/>
  <c r="AW1522" i="2"/>
  <c r="AT1523" i="2"/>
  <c r="AU1523" i="2"/>
  <c r="AW1523" i="2"/>
  <c r="AT1524" i="2"/>
  <c r="AU1524" i="2"/>
  <c r="AW1524" i="2"/>
  <c r="AT1525" i="2"/>
  <c r="AU1525" i="2"/>
  <c r="AW1525" i="2"/>
  <c r="AT1526" i="2"/>
  <c r="AU1526" i="2"/>
  <c r="AW1526" i="2"/>
  <c r="AT1527" i="2"/>
  <c r="AU1527" i="2"/>
  <c r="AW1527" i="2"/>
  <c r="AT1528" i="2"/>
  <c r="AU1528" i="2"/>
  <c r="AW1528" i="2"/>
  <c r="AT1529" i="2"/>
  <c r="AU1529" i="2"/>
  <c r="AW1529" i="2"/>
  <c r="AT1530" i="2"/>
  <c r="AU1530" i="2"/>
  <c r="AW1530" i="2"/>
  <c r="AT1531" i="2"/>
  <c r="AU1531" i="2"/>
  <c r="AW1531" i="2"/>
  <c r="AT1532" i="2"/>
  <c r="AU1532" i="2"/>
  <c r="AW1532" i="2"/>
  <c r="AT1533" i="2"/>
  <c r="AU1533" i="2"/>
  <c r="AW1533" i="2"/>
  <c r="AT1534" i="2"/>
  <c r="AU1534" i="2"/>
  <c r="AW1534" i="2"/>
  <c r="AT1535" i="2"/>
  <c r="AU1535" i="2"/>
  <c r="AW1535" i="2"/>
  <c r="AT1536" i="2"/>
  <c r="AU1536" i="2"/>
  <c r="AW1536" i="2"/>
  <c r="AT1537" i="2"/>
  <c r="AU1537" i="2"/>
  <c r="AW1537" i="2"/>
  <c r="AT1538" i="2"/>
  <c r="AU1538" i="2"/>
  <c r="AW1538" i="2"/>
  <c r="AT1539" i="2"/>
  <c r="AU1539" i="2"/>
  <c r="AW1539" i="2"/>
  <c r="AT1540" i="2"/>
  <c r="AU1540" i="2"/>
  <c r="AW1540" i="2"/>
  <c r="AT1541" i="2"/>
  <c r="AU1541" i="2"/>
  <c r="AW1541" i="2"/>
  <c r="AT1542" i="2"/>
  <c r="AU1542" i="2"/>
  <c r="AW1542" i="2"/>
  <c r="AT1543" i="2"/>
  <c r="AU1543" i="2"/>
  <c r="AW1543" i="2"/>
  <c r="AT1544" i="2"/>
  <c r="AU1544" i="2"/>
  <c r="AW1544" i="2"/>
  <c r="AT1545" i="2"/>
  <c r="AU1545" i="2"/>
  <c r="AW1545" i="2"/>
  <c r="AT1546" i="2"/>
  <c r="AU1546" i="2"/>
  <c r="AW1546" i="2"/>
  <c r="AT1547" i="2"/>
  <c r="AU1547" i="2"/>
  <c r="AW1547" i="2"/>
  <c r="AT1548" i="2"/>
  <c r="AU1548" i="2"/>
  <c r="AW1548" i="2"/>
  <c r="AT1549" i="2"/>
  <c r="AU1549" i="2"/>
  <c r="AW1549" i="2"/>
  <c r="AT1550" i="2"/>
  <c r="AU1550" i="2"/>
  <c r="AW1550" i="2"/>
  <c r="AT1551" i="2"/>
  <c r="AU1551" i="2"/>
  <c r="AW1551" i="2"/>
  <c r="AT1552" i="2"/>
  <c r="AU1552" i="2"/>
  <c r="AW1552" i="2"/>
  <c r="AT1553" i="2"/>
  <c r="AU1553" i="2"/>
  <c r="AW1553" i="2"/>
  <c r="AT1554" i="2"/>
  <c r="AU1554" i="2"/>
  <c r="AW1554" i="2"/>
  <c r="AT1555" i="2"/>
  <c r="AU1555" i="2"/>
  <c r="AW1555" i="2"/>
  <c r="AT1556" i="2"/>
  <c r="AU1556" i="2"/>
  <c r="AW1556" i="2"/>
  <c r="AT1557" i="2"/>
  <c r="AU1557" i="2"/>
  <c r="AW1557" i="2"/>
  <c r="AT1558" i="2"/>
  <c r="AU1558" i="2"/>
  <c r="AW1558" i="2"/>
  <c r="AT1559" i="2"/>
  <c r="AU1559" i="2"/>
  <c r="AW1559" i="2"/>
  <c r="AT1560" i="2"/>
  <c r="AU1560" i="2"/>
  <c r="AW1560" i="2"/>
  <c r="AT1561" i="2"/>
  <c r="AU1561" i="2"/>
  <c r="AW1561" i="2"/>
  <c r="AT1562" i="2"/>
  <c r="AU1562" i="2"/>
  <c r="AW1562" i="2"/>
  <c r="AT1563" i="2"/>
  <c r="AU1563" i="2"/>
  <c r="AW1563" i="2"/>
  <c r="AT1564" i="2"/>
  <c r="AU1564" i="2"/>
  <c r="AW1564" i="2"/>
  <c r="AT1565" i="2"/>
  <c r="AU1565" i="2"/>
  <c r="AW1565" i="2"/>
  <c r="AT1566" i="2"/>
  <c r="AU1566" i="2"/>
  <c r="AW1566" i="2"/>
  <c r="AT1567" i="2"/>
  <c r="AU1567" i="2"/>
  <c r="AW1567" i="2"/>
  <c r="AT1568" i="2"/>
  <c r="AU1568" i="2"/>
  <c r="AW1568" i="2"/>
  <c r="AT1569" i="2"/>
  <c r="AU1569" i="2"/>
  <c r="AW1569" i="2"/>
  <c r="AT1570" i="2"/>
  <c r="AU1570" i="2"/>
  <c r="AW1570" i="2"/>
  <c r="AT1571" i="2"/>
  <c r="AU1571" i="2"/>
  <c r="AW1571" i="2"/>
  <c r="AT1572" i="2"/>
  <c r="AU1572" i="2"/>
  <c r="AW1572" i="2"/>
  <c r="AT1573" i="2"/>
  <c r="AU1573" i="2"/>
  <c r="AW1573" i="2"/>
  <c r="AT1574" i="2"/>
  <c r="AU1574" i="2"/>
  <c r="AW1574" i="2"/>
  <c r="AT1575" i="2"/>
  <c r="AU1575" i="2"/>
  <c r="AW1575" i="2"/>
  <c r="AT1576" i="2"/>
  <c r="AU1576" i="2"/>
  <c r="AW1576" i="2"/>
  <c r="AT1577" i="2"/>
  <c r="AU1577" i="2"/>
  <c r="AW1577" i="2"/>
  <c r="AT1578" i="2"/>
  <c r="AU1578" i="2"/>
  <c r="AW1578" i="2"/>
  <c r="AT1579" i="2"/>
  <c r="AU1579" i="2"/>
  <c r="AW1579" i="2"/>
  <c r="AT1580" i="2"/>
  <c r="AU1580" i="2"/>
  <c r="AW1580" i="2"/>
  <c r="AT1581" i="2"/>
  <c r="AU1581" i="2"/>
  <c r="AW1581" i="2"/>
  <c r="AT1582" i="2"/>
  <c r="AU1582" i="2"/>
  <c r="AW1582" i="2"/>
  <c r="AT1583" i="2"/>
  <c r="AU1583" i="2"/>
  <c r="AW1583" i="2"/>
  <c r="AT1584" i="2"/>
  <c r="AU1584" i="2"/>
  <c r="AW1584" i="2"/>
  <c r="AT1585" i="2"/>
  <c r="AU1585" i="2"/>
  <c r="AW1585" i="2"/>
  <c r="AT1586" i="2"/>
  <c r="AU1586" i="2"/>
  <c r="AW1586" i="2"/>
  <c r="AT1587" i="2"/>
  <c r="AU1587" i="2"/>
  <c r="AW1587" i="2"/>
  <c r="AT1588" i="2"/>
  <c r="AU1588" i="2"/>
  <c r="AW1588" i="2"/>
  <c r="AT1589" i="2"/>
  <c r="AU1589" i="2"/>
  <c r="AW1589" i="2"/>
  <c r="AT1590" i="2"/>
  <c r="AU1590" i="2"/>
  <c r="AW1590" i="2"/>
  <c r="AT1591" i="2"/>
  <c r="AU1591" i="2"/>
  <c r="AW1591" i="2"/>
  <c r="AT1592" i="2"/>
  <c r="AU1592" i="2"/>
  <c r="AW1592" i="2"/>
  <c r="AT1593" i="2"/>
  <c r="AU1593" i="2"/>
  <c r="AW1593" i="2"/>
  <c r="AT1594" i="2"/>
  <c r="AU1594" i="2"/>
  <c r="AW1594" i="2"/>
  <c r="AT1595" i="2"/>
  <c r="AU1595" i="2"/>
  <c r="AW1595" i="2"/>
  <c r="AT1596" i="2"/>
  <c r="AU1596" i="2"/>
  <c r="AW1596" i="2"/>
  <c r="AT1597" i="2"/>
  <c r="AU1597" i="2"/>
  <c r="AW1597" i="2"/>
  <c r="AT1598" i="2"/>
  <c r="AU1598" i="2"/>
  <c r="AW1598" i="2"/>
  <c r="AT1599" i="2"/>
  <c r="AU1599" i="2"/>
  <c r="AW1599" i="2"/>
  <c r="AT1600" i="2"/>
  <c r="AU1600" i="2"/>
  <c r="AW1600" i="2"/>
  <c r="AT1601" i="2"/>
  <c r="AU1601" i="2"/>
  <c r="AW1601" i="2"/>
  <c r="AT1602" i="2"/>
  <c r="AU1602" i="2"/>
  <c r="AW1602" i="2"/>
  <c r="AT1603" i="2"/>
  <c r="AU1603" i="2"/>
  <c r="AW1603" i="2"/>
  <c r="AT1604" i="2"/>
  <c r="AU1604" i="2"/>
  <c r="AW1604" i="2"/>
  <c r="AT1605" i="2"/>
  <c r="AU1605" i="2"/>
  <c r="AW1605" i="2"/>
  <c r="AT1606" i="2"/>
  <c r="AU1606" i="2"/>
  <c r="AW1606" i="2"/>
  <c r="AT1607" i="2"/>
  <c r="AU1607" i="2"/>
  <c r="AW1607" i="2"/>
  <c r="AT1608" i="2"/>
  <c r="AU1608" i="2"/>
  <c r="AW1608" i="2"/>
  <c r="AT1609" i="2"/>
  <c r="AU1609" i="2"/>
  <c r="AW1609" i="2"/>
  <c r="AT1610" i="2"/>
  <c r="AU1610" i="2"/>
  <c r="AW1610" i="2"/>
  <c r="AT1611" i="2"/>
  <c r="AU1611" i="2"/>
  <c r="AW1611" i="2"/>
  <c r="AT1612" i="2"/>
  <c r="AU1612" i="2"/>
  <c r="AW1612" i="2"/>
  <c r="AT1613" i="2"/>
  <c r="AU1613" i="2"/>
  <c r="AW1613" i="2"/>
  <c r="AT1614" i="2"/>
  <c r="AU1614" i="2"/>
  <c r="AW1614" i="2"/>
  <c r="AT1615" i="2"/>
  <c r="AU1615" i="2"/>
  <c r="AW1615" i="2"/>
  <c r="AT1616" i="2"/>
  <c r="AU1616" i="2"/>
  <c r="AW1616" i="2"/>
  <c r="AT1617" i="2"/>
  <c r="AU1617" i="2"/>
  <c r="AW1617" i="2"/>
  <c r="AT1618" i="2"/>
  <c r="AU1618" i="2"/>
  <c r="AW1618" i="2"/>
  <c r="AT1619" i="2"/>
  <c r="AU1619" i="2"/>
  <c r="AW1619" i="2"/>
  <c r="AT1620" i="2"/>
  <c r="AU1620" i="2"/>
  <c r="AW1620" i="2"/>
  <c r="AT1621" i="2"/>
  <c r="AU1621" i="2"/>
  <c r="AW1621" i="2"/>
  <c r="AT1622" i="2"/>
  <c r="AU1622" i="2"/>
  <c r="AW1622" i="2"/>
  <c r="AT1623" i="2"/>
  <c r="AU1623" i="2"/>
  <c r="AW1623" i="2"/>
  <c r="AT1624" i="2"/>
  <c r="AU1624" i="2"/>
  <c r="AW1624" i="2"/>
  <c r="AT1625" i="2"/>
  <c r="AU1625" i="2"/>
  <c r="AW1625" i="2"/>
  <c r="AT1626" i="2"/>
  <c r="AU1626" i="2"/>
  <c r="AW1626" i="2"/>
  <c r="AT1627" i="2"/>
  <c r="AU1627" i="2"/>
  <c r="AW1627" i="2"/>
  <c r="AT1628" i="2"/>
  <c r="AU1628" i="2"/>
  <c r="AW1628" i="2"/>
  <c r="AT1629" i="2"/>
  <c r="AU1629" i="2"/>
  <c r="AW1629" i="2"/>
  <c r="AT1630" i="2"/>
  <c r="AU1630" i="2"/>
  <c r="AW1630" i="2"/>
  <c r="AT1631" i="2"/>
  <c r="AU1631" i="2"/>
  <c r="AW1631" i="2"/>
  <c r="AT1632" i="2"/>
  <c r="AU1632" i="2"/>
  <c r="AW1632" i="2"/>
  <c r="AT1633" i="2"/>
  <c r="AU1633" i="2"/>
  <c r="AW1633" i="2"/>
  <c r="AT1634" i="2"/>
  <c r="AU1634" i="2"/>
  <c r="AW1634" i="2"/>
  <c r="AT1635" i="2"/>
  <c r="AU1635" i="2"/>
  <c r="AW1635" i="2"/>
  <c r="AT1636" i="2"/>
  <c r="AU1636" i="2"/>
  <c r="AW1636" i="2"/>
  <c r="AT1637" i="2"/>
  <c r="AU1637" i="2"/>
  <c r="AW1637" i="2"/>
  <c r="AT1638" i="2"/>
  <c r="AU1638" i="2"/>
  <c r="AW1638" i="2"/>
  <c r="AT1639" i="2"/>
  <c r="AU1639" i="2"/>
  <c r="AW1639" i="2"/>
  <c r="AT1640" i="2"/>
  <c r="AU1640" i="2"/>
  <c r="AW1640" i="2"/>
  <c r="AT1641" i="2"/>
  <c r="AU1641" i="2"/>
  <c r="AW1641" i="2"/>
  <c r="AT1642" i="2"/>
  <c r="AU1642" i="2"/>
  <c r="AW1642" i="2"/>
  <c r="AT1643" i="2"/>
  <c r="AU1643" i="2"/>
  <c r="AW1643" i="2"/>
  <c r="AT1644" i="2"/>
  <c r="AU1644" i="2"/>
  <c r="AW1644" i="2"/>
  <c r="AT1645" i="2"/>
  <c r="AU1645" i="2"/>
  <c r="AW1645" i="2"/>
  <c r="AT1646" i="2"/>
  <c r="AU1646" i="2"/>
  <c r="AW1646" i="2"/>
  <c r="AT1647" i="2"/>
  <c r="AU1647" i="2"/>
  <c r="AW1647" i="2"/>
  <c r="AT1648" i="2"/>
  <c r="AU1648" i="2"/>
  <c r="AW1648" i="2"/>
  <c r="AT1649" i="2"/>
  <c r="AU1649" i="2"/>
  <c r="AW1649" i="2"/>
  <c r="AT1650" i="2"/>
  <c r="AU1650" i="2"/>
  <c r="AW1650" i="2"/>
  <c r="AT1651" i="2"/>
  <c r="AU1651" i="2"/>
  <c r="AW1651" i="2"/>
  <c r="AT1652" i="2"/>
  <c r="AU1652" i="2"/>
  <c r="AW1652" i="2"/>
  <c r="AT1653" i="2"/>
  <c r="AU1653" i="2"/>
  <c r="AW1653" i="2"/>
  <c r="AT1654" i="2"/>
  <c r="AU1654" i="2"/>
  <c r="AW1654" i="2"/>
  <c r="AT1655" i="2"/>
  <c r="AU1655" i="2"/>
  <c r="AW1655" i="2"/>
  <c r="AT1656" i="2"/>
  <c r="AU1656" i="2"/>
  <c r="AW1656" i="2"/>
  <c r="AT1657" i="2"/>
  <c r="AU1657" i="2"/>
  <c r="AW1657" i="2"/>
  <c r="AT1658" i="2"/>
  <c r="AU1658" i="2"/>
  <c r="AW1658" i="2"/>
  <c r="AT1659" i="2"/>
  <c r="AU1659" i="2"/>
  <c r="AW1659" i="2"/>
  <c r="AT1660" i="2"/>
  <c r="AU1660" i="2"/>
  <c r="AW1660" i="2"/>
  <c r="AT1661" i="2"/>
  <c r="AU1661" i="2"/>
  <c r="AW1661" i="2"/>
  <c r="AT1662" i="2"/>
  <c r="AU1662" i="2"/>
  <c r="AW1662" i="2"/>
  <c r="AT1663" i="2"/>
  <c r="AU1663" i="2"/>
  <c r="AW1663" i="2"/>
  <c r="AT1664" i="2"/>
  <c r="AU1664" i="2"/>
  <c r="AW1664" i="2"/>
  <c r="AT1665" i="2"/>
  <c r="AU1665" i="2"/>
  <c r="AW1665" i="2"/>
  <c r="AT1666" i="2"/>
  <c r="AU1666" i="2"/>
  <c r="AW1666" i="2"/>
  <c r="AT1667" i="2"/>
  <c r="AU1667" i="2"/>
  <c r="AW1667" i="2"/>
  <c r="AT1668" i="2"/>
  <c r="AU1668" i="2"/>
  <c r="AW1668" i="2"/>
  <c r="AT1669" i="2"/>
  <c r="AU1669" i="2"/>
  <c r="AW1669" i="2"/>
  <c r="AT1670" i="2"/>
  <c r="AU1670" i="2"/>
  <c r="AW1670" i="2"/>
  <c r="AT1671" i="2"/>
  <c r="AU1671" i="2"/>
  <c r="AW1671" i="2"/>
  <c r="AT1672" i="2"/>
  <c r="AU1672" i="2"/>
  <c r="AW1672" i="2"/>
  <c r="AT1673" i="2"/>
  <c r="AU1673" i="2"/>
  <c r="AW1673" i="2"/>
  <c r="AT1674" i="2"/>
  <c r="AU1674" i="2"/>
  <c r="AW1674" i="2"/>
  <c r="AT1675" i="2"/>
  <c r="AU1675" i="2"/>
  <c r="AW1675" i="2"/>
  <c r="AT1676" i="2"/>
  <c r="AU1676" i="2"/>
  <c r="AW1676" i="2"/>
  <c r="AT1677" i="2"/>
  <c r="AU1677" i="2"/>
  <c r="AW1677" i="2"/>
  <c r="AT1678" i="2"/>
  <c r="AU1678" i="2"/>
  <c r="AW1678" i="2"/>
  <c r="AT1679" i="2"/>
  <c r="AU1679" i="2"/>
  <c r="AW1679" i="2"/>
  <c r="AT1680" i="2"/>
  <c r="AU1680" i="2"/>
  <c r="AW1680" i="2"/>
  <c r="AT1681" i="2"/>
  <c r="AU1681" i="2"/>
  <c r="AW1681" i="2"/>
  <c r="AT1682" i="2"/>
  <c r="AU1682" i="2"/>
  <c r="AW1682" i="2"/>
  <c r="AT1683" i="2"/>
  <c r="AU1683" i="2"/>
  <c r="AW1683" i="2"/>
  <c r="AT1684" i="2"/>
  <c r="AU1684" i="2"/>
  <c r="AW1684" i="2"/>
  <c r="AT1685" i="2"/>
  <c r="AU1685" i="2"/>
  <c r="AW1685" i="2"/>
  <c r="AT1686" i="2"/>
  <c r="AU1686" i="2"/>
  <c r="AW1686" i="2"/>
  <c r="AT1687" i="2"/>
  <c r="AU1687" i="2"/>
  <c r="AW1687" i="2"/>
  <c r="AT1688" i="2"/>
  <c r="AU1688" i="2"/>
  <c r="AW1688" i="2"/>
  <c r="AT1689" i="2"/>
  <c r="AU1689" i="2"/>
  <c r="AW1689" i="2"/>
  <c r="AT1690" i="2"/>
  <c r="AU1690" i="2"/>
  <c r="AW1690" i="2"/>
  <c r="AT1691" i="2"/>
  <c r="AU1691" i="2"/>
  <c r="AW1691" i="2"/>
  <c r="AT1692" i="2"/>
  <c r="AU1692" i="2"/>
  <c r="AW1692" i="2"/>
  <c r="AT1693" i="2"/>
  <c r="AU1693" i="2"/>
  <c r="AW1693" i="2"/>
  <c r="AT1694" i="2"/>
  <c r="AU1694" i="2"/>
  <c r="AW1694" i="2"/>
  <c r="AT1695" i="2"/>
  <c r="AU1695" i="2"/>
  <c r="AW1695" i="2"/>
  <c r="AT1696" i="2"/>
  <c r="AU1696" i="2"/>
  <c r="AW1696" i="2"/>
  <c r="AT1697" i="2"/>
  <c r="AU1697" i="2"/>
  <c r="AW1697" i="2"/>
  <c r="AT1698" i="2"/>
  <c r="AU1698" i="2"/>
  <c r="AW1698" i="2"/>
  <c r="AT1699" i="2"/>
  <c r="AU1699" i="2"/>
  <c r="AW1699" i="2"/>
  <c r="AT1700" i="2"/>
  <c r="AU1700" i="2"/>
  <c r="AW1700" i="2"/>
  <c r="AT1701" i="2"/>
  <c r="AU1701" i="2"/>
  <c r="AW1701" i="2"/>
  <c r="AT1702" i="2"/>
  <c r="AU1702" i="2"/>
  <c r="AW1702" i="2"/>
  <c r="AT1703" i="2"/>
  <c r="AU1703" i="2"/>
  <c r="AW1703" i="2"/>
  <c r="AT1704" i="2"/>
  <c r="AU1704" i="2"/>
  <c r="AW1704" i="2"/>
  <c r="AT1705" i="2"/>
  <c r="AU1705" i="2"/>
  <c r="AW1705" i="2"/>
  <c r="AT1706" i="2"/>
  <c r="AU1706" i="2"/>
  <c r="AW1706" i="2"/>
  <c r="AT1707" i="2"/>
  <c r="AU1707" i="2"/>
  <c r="AW1707" i="2"/>
  <c r="AT1708" i="2"/>
  <c r="AU1708" i="2"/>
  <c r="AW1708" i="2"/>
  <c r="AT1709" i="2"/>
  <c r="AU1709" i="2"/>
  <c r="AW1709" i="2"/>
  <c r="AT1710" i="2"/>
  <c r="AU1710" i="2"/>
  <c r="AW1710" i="2"/>
  <c r="AT1711" i="2"/>
  <c r="AU1711" i="2"/>
  <c r="AW1711" i="2"/>
  <c r="AT1712" i="2"/>
  <c r="AU1712" i="2"/>
  <c r="AW1712" i="2"/>
  <c r="AT1713" i="2"/>
  <c r="AU1713" i="2"/>
  <c r="AW1713" i="2"/>
  <c r="AT1714" i="2"/>
  <c r="AU1714" i="2"/>
  <c r="AW1714" i="2"/>
  <c r="AT1715" i="2"/>
  <c r="AU1715" i="2"/>
  <c r="AW1715" i="2"/>
  <c r="AT1716" i="2"/>
  <c r="AU1716" i="2"/>
  <c r="AW1716" i="2"/>
  <c r="AT1717" i="2"/>
  <c r="AU1717" i="2"/>
  <c r="AW1717" i="2"/>
  <c r="AT1718" i="2"/>
  <c r="AU1718" i="2"/>
  <c r="AW1718" i="2"/>
  <c r="AT1719" i="2"/>
  <c r="AU1719" i="2"/>
  <c r="AW1719" i="2"/>
  <c r="AT1720" i="2"/>
  <c r="AU1720" i="2"/>
  <c r="AW1720" i="2"/>
  <c r="AT1721" i="2"/>
  <c r="AU1721" i="2"/>
  <c r="AW1721" i="2"/>
  <c r="AT1722" i="2"/>
  <c r="AU1722" i="2"/>
  <c r="AW1722" i="2"/>
  <c r="AT1723" i="2"/>
  <c r="AU1723" i="2"/>
  <c r="AW1723" i="2"/>
  <c r="AT1724" i="2"/>
  <c r="AU1724" i="2"/>
  <c r="AW1724" i="2"/>
  <c r="AT1725" i="2"/>
  <c r="AU1725" i="2"/>
  <c r="AW1725" i="2"/>
  <c r="AT1726" i="2"/>
  <c r="AU1726" i="2"/>
  <c r="AW1726" i="2"/>
  <c r="AT1727" i="2"/>
  <c r="AU1727" i="2"/>
  <c r="AW1727" i="2"/>
  <c r="AT1728" i="2"/>
  <c r="AU1728" i="2"/>
  <c r="AW1728" i="2"/>
  <c r="AT1729" i="2"/>
  <c r="AU1729" i="2"/>
  <c r="AW1729" i="2"/>
  <c r="AT1730" i="2"/>
  <c r="AU1730" i="2"/>
  <c r="AW1730" i="2"/>
  <c r="AT1731" i="2"/>
  <c r="AU1731" i="2"/>
  <c r="AW1731" i="2"/>
  <c r="AT1732" i="2"/>
  <c r="AU1732" i="2"/>
  <c r="AW1732" i="2"/>
  <c r="AT1733" i="2"/>
  <c r="AU1733" i="2"/>
  <c r="AW1733" i="2"/>
  <c r="AT1734" i="2"/>
  <c r="AU1734" i="2"/>
  <c r="AW1734" i="2"/>
  <c r="AT1735" i="2"/>
  <c r="AU1735" i="2"/>
  <c r="AW1735" i="2"/>
  <c r="AT1736" i="2"/>
  <c r="AU1736" i="2"/>
  <c r="AW1736" i="2"/>
  <c r="AT1737" i="2"/>
  <c r="AU1737" i="2"/>
  <c r="AW1737" i="2"/>
  <c r="AT1738" i="2"/>
  <c r="AU1738" i="2"/>
  <c r="AW1738" i="2"/>
  <c r="AT1739" i="2"/>
  <c r="AU1739" i="2"/>
  <c r="AW1739" i="2"/>
  <c r="AT1740" i="2"/>
  <c r="AU1740" i="2"/>
  <c r="AW1740" i="2"/>
  <c r="AT1741" i="2"/>
  <c r="AU1741" i="2"/>
  <c r="AW1741" i="2"/>
  <c r="AT1742" i="2"/>
  <c r="AU1742" i="2"/>
  <c r="AW1742" i="2"/>
  <c r="AT1743" i="2"/>
  <c r="AU1743" i="2"/>
  <c r="AW1743" i="2"/>
  <c r="AT1744" i="2"/>
  <c r="AU1744" i="2"/>
  <c r="AW1744" i="2"/>
  <c r="AT1745" i="2"/>
  <c r="AU1745" i="2"/>
  <c r="AW1745" i="2"/>
  <c r="AT1746" i="2"/>
  <c r="AU1746" i="2"/>
  <c r="AW1746" i="2"/>
  <c r="AT1747" i="2"/>
  <c r="AU1747" i="2"/>
  <c r="AW1747" i="2"/>
  <c r="AT1748" i="2"/>
  <c r="AU1748" i="2"/>
  <c r="AW1748" i="2"/>
  <c r="AT1749" i="2"/>
  <c r="AU1749" i="2"/>
  <c r="AW1749" i="2"/>
  <c r="AT1750" i="2"/>
  <c r="AU1750" i="2"/>
  <c r="AW1750" i="2"/>
  <c r="AT1751" i="2"/>
  <c r="AU1751" i="2"/>
  <c r="AW1751" i="2"/>
  <c r="AT1752" i="2"/>
  <c r="AU1752" i="2"/>
  <c r="AW1752" i="2"/>
  <c r="AT1753" i="2"/>
  <c r="AU1753" i="2"/>
  <c r="AW1753" i="2"/>
  <c r="AT1754" i="2"/>
  <c r="AU1754" i="2"/>
  <c r="AW1754" i="2"/>
  <c r="AT1755" i="2"/>
  <c r="AU1755" i="2"/>
  <c r="AW1755" i="2"/>
  <c r="AT1756" i="2"/>
  <c r="AU1756" i="2"/>
  <c r="AW1756" i="2"/>
  <c r="AT1757" i="2"/>
  <c r="AU1757" i="2"/>
  <c r="AW1757" i="2"/>
  <c r="AT1758" i="2"/>
  <c r="AU1758" i="2"/>
  <c r="AW1758" i="2"/>
  <c r="AT1759" i="2"/>
  <c r="AU1759" i="2"/>
  <c r="AW1759" i="2"/>
  <c r="AT1760" i="2"/>
  <c r="AU1760" i="2"/>
  <c r="AW1760" i="2"/>
  <c r="AT1761" i="2"/>
  <c r="AU1761" i="2"/>
  <c r="AW1761" i="2"/>
  <c r="AT1762" i="2"/>
  <c r="AU1762" i="2"/>
  <c r="AW1762" i="2"/>
  <c r="AT1763" i="2"/>
  <c r="AU1763" i="2"/>
  <c r="AW1763" i="2"/>
  <c r="AT1764" i="2"/>
  <c r="AU1764" i="2"/>
  <c r="AW1764" i="2"/>
  <c r="AT1765" i="2"/>
  <c r="AU1765" i="2"/>
  <c r="AW1765" i="2"/>
  <c r="AT1766" i="2"/>
  <c r="AU1766" i="2"/>
  <c r="AW1766" i="2"/>
  <c r="AT1767" i="2"/>
  <c r="AU1767" i="2"/>
  <c r="AW1767" i="2"/>
  <c r="AT1768" i="2"/>
  <c r="AU1768" i="2"/>
  <c r="AW1768" i="2"/>
  <c r="AT1769" i="2"/>
  <c r="AU1769" i="2"/>
  <c r="AW1769" i="2"/>
  <c r="AT1770" i="2"/>
  <c r="AU1770" i="2"/>
  <c r="AW1770" i="2"/>
  <c r="AT1771" i="2"/>
  <c r="AU1771" i="2"/>
  <c r="AW1771" i="2"/>
  <c r="AT1772" i="2"/>
  <c r="AU1772" i="2"/>
  <c r="AW1772" i="2"/>
  <c r="AT1773" i="2"/>
  <c r="AU1773" i="2"/>
  <c r="AW1773" i="2"/>
  <c r="AT1774" i="2"/>
  <c r="AU1774" i="2"/>
  <c r="AW1774" i="2"/>
  <c r="AT1775" i="2"/>
  <c r="AU1775" i="2"/>
  <c r="AW1775" i="2"/>
  <c r="AT1776" i="2"/>
  <c r="AU1776" i="2"/>
  <c r="AW1776" i="2"/>
  <c r="AT1777" i="2"/>
  <c r="AU1777" i="2"/>
  <c r="AW1777" i="2"/>
  <c r="AT1778" i="2"/>
  <c r="AU1778" i="2"/>
  <c r="AW1778" i="2"/>
  <c r="AT1779" i="2"/>
  <c r="AU1779" i="2"/>
  <c r="AW1779" i="2"/>
  <c r="AT1780" i="2"/>
  <c r="AU1780" i="2"/>
  <c r="AW1780" i="2"/>
  <c r="AT1781" i="2"/>
  <c r="AU1781" i="2"/>
  <c r="AW1781" i="2"/>
  <c r="AT1782" i="2"/>
  <c r="AU1782" i="2"/>
  <c r="AW1782" i="2"/>
  <c r="AT1783" i="2"/>
  <c r="AU1783" i="2"/>
  <c r="AW1783" i="2"/>
  <c r="AT1784" i="2"/>
  <c r="AU1784" i="2"/>
  <c r="AW1784" i="2"/>
  <c r="AT1785" i="2"/>
  <c r="AU1785" i="2"/>
  <c r="AW1785" i="2"/>
  <c r="AT1786" i="2"/>
  <c r="AU1786" i="2"/>
  <c r="AW1786" i="2"/>
  <c r="AT1787" i="2"/>
  <c r="AU1787" i="2"/>
  <c r="AW1787" i="2"/>
  <c r="AT1788" i="2"/>
  <c r="AU1788" i="2"/>
  <c r="AW1788" i="2"/>
  <c r="AT1789" i="2"/>
  <c r="AU1789" i="2"/>
  <c r="AW1789" i="2"/>
  <c r="AT1790" i="2"/>
  <c r="AU1790" i="2"/>
  <c r="AW1790" i="2"/>
  <c r="AT1791" i="2"/>
  <c r="AU1791" i="2"/>
  <c r="AW1791" i="2"/>
  <c r="AT1792" i="2"/>
  <c r="AU1792" i="2"/>
  <c r="AW1792" i="2"/>
  <c r="AT1793" i="2"/>
  <c r="AU1793" i="2"/>
  <c r="AW1793" i="2"/>
  <c r="AT1794" i="2"/>
  <c r="AU1794" i="2"/>
  <c r="AW1794" i="2"/>
  <c r="AT1795" i="2"/>
  <c r="AU1795" i="2"/>
  <c r="AW1795" i="2"/>
  <c r="AT1796" i="2"/>
  <c r="AU1796" i="2"/>
  <c r="AW1796" i="2"/>
  <c r="AT1797" i="2"/>
  <c r="AU1797" i="2"/>
  <c r="AW1797" i="2"/>
  <c r="AT1798" i="2"/>
  <c r="AU1798" i="2"/>
  <c r="AW1798" i="2"/>
  <c r="AT1799" i="2"/>
  <c r="AU1799" i="2"/>
  <c r="AW1799" i="2"/>
  <c r="AT1800" i="2"/>
  <c r="AU1800" i="2"/>
  <c r="AW1800" i="2"/>
  <c r="AT1801" i="2"/>
  <c r="AU1801" i="2"/>
  <c r="AW1801" i="2"/>
  <c r="AT1802" i="2"/>
  <c r="AU1802" i="2"/>
  <c r="AW1802" i="2"/>
  <c r="AT1803" i="2"/>
  <c r="AU1803" i="2"/>
  <c r="AW1803" i="2"/>
  <c r="AT1804" i="2"/>
  <c r="AU1804" i="2"/>
  <c r="AW1804" i="2"/>
  <c r="AT1805" i="2"/>
  <c r="AU1805" i="2"/>
  <c r="AW1805" i="2"/>
  <c r="AT1806" i="2"/>
  <c r="AU1806" i="2"/>
  <c r="AW1806" i="2"/>
  <c r="AT1807" i="2"/>
  <c r="AU1807" i="2"/>
  <c r="AW1807" i="2"/>
  <c r="AT1808" i="2"/>
  <c r="AU1808" i="2"/>
  <c r="AW1808" i="2"/>
  <c r="AT1809" i="2"/>
  <c r="AU1809" i="2"/>
  <c r="AW1809" i="2"/>
  <c r="AT1810" i="2"/>
  <c r="AU1810" i="2"/>
  <c r="AW1810" i="2"/>
  <c r="AT1811" i="2"/>
  <c r="AU1811" i="2"/>
  <c r="AW1811" i="2"/>
  <c r="AT1812" i="2"/>
  <c r="AU1812" i="2"/>
  <c r="AW1812" i="2"/>
  <c r="AT1813" i="2"/>
  <c r="AU1813" i="2"/>
  <c r="AW1813" i="2"/>
  <c r="AT1814" i="2"/>
  <c r="AU1814" i="2"/>
  <c r="AW1814" i="2"/>
  <c r="AT1815" i="2"/>
  <c r="AU1815" i="2"/>
  <c r="AW1815" i="2"/>
  <c r="AT1816" i="2"/>
  <c r="AU1816" i="2"/>
  <c r="AW1816" i="2"/>
  <c r="AT1817" i="2"/>
  <c r="AU1817" i="2"/>
  <c r="AW1817" i="2"/>
  <c r="AT1818" i="2"/>
  <c r="AU1818" i="2"/>
  <c r="AW1818" i="2"/>
  <c r="AT1819" i="2"/>
  <c r="AU1819" i="2"/>
  <c r="AW1819" i="2"/>
  <c r="AT1820" i="2"/>
  <c r="AU1820" i="2"/>
  <c r="AW1820" i="2"/>
  <c r="AT1821" i="2"/>
  <c r="AU1821" i="2"/>
  <c r="AW1821" i="2"/>
  <c r="AT1822" i="2"/>
  <c r="AU1822" i="2"/>
  <c r="AW1822" i="2"/>
  <c r="AT1823" i="2"/>
  <c r="AU1823" i="2"/>
  <c r="AW1823" i="2"/>
  <c r="AT1824" i="2"/>
  <c r="AU1824" i="2"/>
  <c r="AW1824" i="2"/>
  <c r="AT1825" i="2"/>
  <c r="AU1825" i="2"/>
  <c r="AW1825" i="2"/>
  <c r="AT1826" i="2"/>
  <c r="AU1826" i="2"/>
  <c r="AW1826" i="2"/>
  <c r="AT1827" i="2"/>
  <c r="AU1827" i="2"/>
  <c r="AW1827" i="2"/>
  <c r="AT1828" i="2"/>
  <c r="AU1828" i="2"/>
  <c r="AW1828" i="2"/>
  <c r="AT1829" i="2"/>
  <c r="AU1829" i="2"/>
  <c r="AW1829" i="2"/>
  <c r="AT1830" i="2"/>
  <c r="AU1830" i="2"/>
  <c r="AW1830" i="2"/>
  <c r="AT1831" i="2"/>
  <c r="AU1831" i="2"/>
  <c r="AW1831" i="2"/>
  <c r="AT1832" i="2"/>
  <c r="AU1832" i="2"/>
  <c r="AW1832" i="2"/>
  <c r="AT1833" i="2"/>
  <c r="AU1833" i="2"/>
  <c r="AW1833" i="2"/>
  <c r="AT1834" i="2"/>
  <c r="AU1834" i="2"/>
  <c r="AW1834" i="2"/>
  <c r="AT1835" i="2"/>
  <c r="AU1835" i="2"/>
  <c r="AW1835" i="2"/>
  <c r="AT1836" i="2"/>
  <c r="AU1836" i="2"/>
  <c r="AW1836" i="2"/>
  <c r="AT1837" i="2"/>
  <c r="AU1837" i="2"/>
  <c r="AW1837" i="2"/>
  <c r="AT1838" i="2"/>
  <c r="AU1838" i="2"/>
  <c r="AW1838" i="2"/>
  <c r="AT1839" i="2"/>
  <c r="AU1839" i="2"/>
  <c r="AW1839" i="2"/>
  <c r="AT1840" i="2"/>
  <c r="AU1840" i="2"/>
  <c r="AW1840" i="2"/>
  <c r="AT1841" i="2"/>
  <c r="AU1841" i="2"/>
  <c r="AW1841" i="2"/>
  <c r="AT1842" i="2"/>
  <c r="AU1842" i="2"/>
  <c r="AW1842" i="2"/>
  <c r="AT1843" i="2"/>
  <c r="AU1843" i="2"/>
  <c r="AW1843" i="2"/>
  <c r="AT1844" i="2"/>
  <c r="AU1844" i="2"/>
  <c r="AW1844" i="2"/>
  <c r="AT1845" i="2"/>
  <c r="AU1845" i="2"/>
  <c r="AW1845" i="2"/>
  <c r="AT1846" i="2"/>
  <c r="AU1846" i="2"/>
  <c r="AW1846" i="2"/>
  <c r="AT1847" i="2"/>
  <c r="AU1847" i="2"/>
  <c r="AW1847" i="2"/>
  <c r="AT1848" i="2"/>
  <c r="AU1848" i="2"/>
  <c r="AW1848" i="2"/>
  <c r="AT1849" i="2"/>
  <c r="AU1849" i="2"/>
  <c r="AW1849" i="2"/>
  <c r="AT1850" i="2"/>
  <c r="AU1850" i="2"/>
  <c r="AW1850" i="2"/>
  <c r="AT1851" i="2"/>
  <c r="AU1851" i="2"/>
  <c r="AW1851" i="2"/>
  <c r="AT1852" i="2"/>
  <c r="AU1852" i="2"/>
  <c r="AW1852" i="2"/>
  <c r="AT1853" i="2"/>
  <c r="AU1853" i="2"/>
  <c r="AW1853" i="2"/>
  <c r="AT1854" i="2"/>
  <c r="AU1854" i="2"/>
  <c r="AW1854" i="2"/>
  <c r="AT1855" i="2"/>
  <c r="AU1855" i="2"/>
  <c r="AW1855" i="2"/>
  <c r="AT1856" i="2"/>
  <c r="AU1856" i="2"/>
  <c r="AW1856" i="2"/>
  <c r="AT1857" i="2"/>
  <c r="AU1857" i="2"/>
  <c r="AW1857" i="2"/>
  <c r="AT1858" i="2"/>
  <c r="AU1858" i="2"/>
  <c r="AW1858" i="2"/>
  <c r="AT1859" i="2"/>
  <c r="AU1859" i="2"/>
  <c r="AW1859" i="2"/>
  <c r="AT1860" i="2"/>
  <c r="AU1860" i="2"/>
  <c r="AW1860" i="2"/>
  <c r="AT1861" i="2"/>
  <c r="AU1861" i="2"/>
  <c r="AW1861" i="2"/>
  <c r="AT1862" i="2"/>
  <c r="AU1862" i="2"/>
  <c r="AW1862" i="2"/>
  <c r="AT1863" i="2"/>
  <c r="AU1863" i="2"/>
  <c r="AW1863" i="2"/>
  <c r="AT1864" i="2"/>
  <c r="AU1864" i="2"/>
  <c r="AW1864" i="2"/>
  <c r="AT1865" i="2"/>
  <c r="AU1865" i="2"/>
  <c r="AW1865" i="2"/>
  <c r="AT1866" i="2"/>
  <c r="AU1866" i="2"/>
  <c r="AW1866" i="2"/>
  <c r="AT1867" i="2"/>
  <c r="AU1867" i="2"/>
  <c r="AW1867" i="2"/>
  <c r="AT1868" i="2"/>
  <c r="AU1868" i="2"/>
  <c r="AW1868" i="2"/>
  <c r="AT1869" i="2"/>
  <c r="AU1869" i="2"/>
  <c r="AW1869" i="2"/>
  <c r="AT1870" i="2"/>
  <c r="AU1870" i="2"/>
  <c r="AW1870" i="2"/>
  <c r="AT1871" i="2"/>
  <c r="AU1871" i="2"/>
  <c r="AW1871" i="2"/>
  <c r="AT1872" i="2"/>
  <c r="AU1872" i="2"/>
  <c r="AW1872" i="2"/>
  <c r="AT1873" i="2"/>
  <c r="AU1873" i="2"/>
  <c r="AW1873" i="2"/>
  <c r="AT1874" i="2"/>
  <c r="AU1874" i="2"/>
  <c r="AW1874" i="2"/>
  <c r="AT1875" i="2"/>
  <c r="AU1875" i="2"/>
  <c r="AW1875" i="2"/>
  <c r="AT1876" i="2"/>
  <c r="AU1876" i="2"/>
  <c r="AW1876" i="2"/>
  <c r="AT1877" i="2"/>
  <c r="AU1877" i="2"/>
  <c r="AW1877" i="2"/>
  <c r="AT1878" i="2"/>
  <c r="AU1878" i="2"/>
  <c r="AW1878" i="2"/>
  <c r="AT1879" i="2"/>
  <c r="AU1879" i="2"/>
  <c r="AW1879" i="2"/>
  <c r="AT1880" i="2"/>
  <c r="AU1880" i="2"/>
  <c r="AW1880" i="2"/>
  <c r="AT1881" i="2"/>
  <c r="AU1881" i="2"/>
  <c r="AW1881" i="2"/>
  <c r="AT1882" i="2"/>
  <c r="AU1882" i="2"/>
  <c r="AW1882" i="2"/>
  <c r="AT1883" i="2"/>
  <c r="AU1883" i="2"/>
  <c r="AW1883" i="2"/>
  <c r="AT1884" i="2"/>
  <c r="AU1884" i="2"/>
  <c r="AW1884" i="2"/>
  <c r="AT1885" i="2"/>
  <c r="AU1885" i="2"/>
  <c r="AW1885" i="2"/>
  <c r="AT1886" i="2"/>
  <c r="AU1886" i="2"/>
  <c r="AW1886" i="2"/>
  <c r="AT1887" i="2"/>
  <c r="AU1887" i="2"/>
  <c r="AW1887" i="2"/>
  <c r="AT1888" i="2"/>
  <c r="AU1888" i="2"/>
  <c r="AW1888" i="2"/>
  <c r="AT1889" i="2"/>
  <c r="AU1889" i="2"/>
  <c r="AW1889" i="2"/>
  <c r="AT1890" i="2"/>
  <c r="AU1890" i="2"/>
  <c r="AW1890" i="2"/>
  <c r="AT1891" i="2"/>
  <c r="AU1891" i="2"/>
  <c r="AW1891" i="2"/>
  <c r="AT1892" i="2"/>
  <c r="AU1892" i="2"/>
  <c r="AW1892" i="2"/>
  <c r="AT1893" i="2"/>
  <c r="AU1893" i="2"/>
  <c r="AW1893" i="2"/>
  <c r="AT1894" i="2"/>
  <c r="AU1894" i="2"/>
  <c r="AW1894" i="2"/>
  <c r="AT1895" i="2"/>
  <c r="AU1895" i="2"/>
  <c r="AW1895" i="2"/>
  <c r="AT1896" i="2"/>
  <c r="AU1896" i="2"/>
  <c r="AW1896" i="2"/>
  <c r="AT1897" i="2"/>
  <c r="AU1897" i="2"/>
  <c r="AW1897" i="2"/>
  <c r="AT1898" i="2"/>
  <c r="AU1898" i="2"/>
  <c r="AW1898" i="2"/>
  <c r="AT1899" i="2"/>
  <c r="AU1899" i="2"/>
  <c r="AW1899" i="2"/>
  <c r="AT1900" i="2"/>
  <c r="AU1900" i="2"/>
  <c r="AW1900" i="2"/>
  <c r="AT1901" i="2"/>
  <c r="AU1901" i="2"/>
  <c r="AW1901" i="2"/>
  <c r="AT1902" i="2"/>
  <c r="AU1902" i="2"/>
  <c r="AW1902" i="2"/>
  <c r="AT1903" i="2"/>
  <c r="AU1903" i="2"/>
  <c r="AW1903" i="2"/>
  <c r="AT1904" i="2"/>
  <c r="AU1904" i="2"/>
  <c r="AW1904" i="2"/>
  <c r="AT1905" i="2"/>
  <c r="AU1905" i="2"/>
  <c r="AW1905" i="2"/>
  <c r="AT1906" i="2"/>
  <c r="AU1906" i="2"/>
  <c r="AW1906" i="2"/>
  <c r="AT1907" i="2"/>
  <c r="AU1907" i="2"/>
  <c r="AW1907" i="2"/>
  <c r="AT1908" i="2"/>
  <c r="AU1908" i="2"/>
  <c r="AW1908" i="2"/>
  <c r="AT1909" i="2"/>
  <c r="AU1909" i="2"/>
  <c r="AW1909" i="2"/>
  <c r="AT1910" i="2"/>
  <c r="AU1910" i="2"/>
  <c r="AW1910" i="2"/>
  <c r="AT1911" i="2"/>
  <c r="AU1911" i="2"/>
  <c r="AW1911" i="2"/>
  <c r="AT1912" i="2"/>
  <c r="AU1912" i="2"/>
  <c r="AW1912" i="2"/>
  <c r="AT1913" i="2"/>
  <c r="AU1913" i="2"/>
  <c r="AW1913" i="2"/>
  <c r="AT1914" i="2"/>
  <c r="AU1914" i="2"/>
  <c r="AW1914" i="2"/>
  <c r="AT1915" i="2"/>
  <c r="AU1915" i="2"/>
  <c r="AW1915" i="2"/>
  <c r="AT1916" i="2"/>
  <c r="AU1916" i="2"/>
  <c r="AW1916" i="2"/>
  <c r="AT1917" i="2"/>
  <c r="AU1917" i="2"/>
  <c r="AW1917" i="2"/>
  <c r="AT1918" i="2"/>
  <c r="AU1918" i="2"/>
  <c r="AW1918" i="2"/>
  <c r="AT1919" i="2"/>
  <c r="AU1919" i="2"/>
  <c r="AW1919" i="2"/>
  <c r="AT1920" i="2"/>
  <c r="AU1920" i="2"/>
  <c r="AW1920" i="2"/>
  <c r="AT1921" i="2"/>
  <c r="AU1921" i="2"/>
  <c r="AW1921" i="2"/>
  <c r="AT1922" i="2"/>
  <c r="AU1922" i="2"/>
  <c r="AW1922" i="2"/>
  <c r="AT1923" i="2"/>
  <c r="AU1923" i="2"/>
  <c r="AW1923" i="2"/>
  <c r="AT1924" i="2"/>
  <c r="AU1924" i="2"/>
  <c r="AW1924" i="2"/>
  <c r="AT1925" i="2"/>
  <c r="AU1925" i="2"/>
  <c r="AW1925" i="2"/>
  <c r="AT1926" i="2"/>
  <c r="AU1926" i="2"/>
  <c r="AW1926" i="2"/>
  <c r="AT1927" i="2"/>
  <c r="AU1927" i="2"/>
  <c r="AW1927" i="2"/>
  <c r="AT1928" i="2"/>
  <c r="AU1928" i="2"/>
  <c r="AW1928" i="2"/>
  <c r="AT1929" i="2"/>
  <c r="AU1929" i="2"/>
  <c r="AW1929" i="2"/>
  <c r="AT1930" i="2"/>
  <c r="AU1930" i="2"/>
  <c r="AW1930" i="2"/>
  <c r="AT1931" i="2"/>
  <c r="AU1931" i="2"/>
  <c r="AW1931" i="2"/>
  <c r="AT1932" i="2"/>
  <c r="AU1932" i="2"/>
  <c r="AW1932" i="2"/>
  <c r="AT1933" i="2"/>
  <c r="AU1933" i="2"/>
  <c r="AW1933" i="2"/>
  <c r="AT1934" i="2"/>
  <c r="AU1934" i="2"/>
  <c r="AW1934" i="2"/>
  <c r="AT1935" i="2"/>
  <c r="AU1935" i="2"/>
  <c r="AW1935" i="2"/>
  <c r="AT1936" i="2"/>
  <c r="AU1936" i="2"/>
  <c r="AW1936" i="2"/>
  <c r="AT1937" i="2"/>
  <c r="AU1937" i="2"/>
  <c r="AW1937" i="2"/>
  <c r="AT1938" i="2"/>
  <c r="AU1938" i="2"/>
  <c r="AW1938" i="2"/>
  <c r="AT1939" i="2"/>
  <c r="AU1939" i="2"/>
  <c r="AW1939" i="2"/>
  <c r="AT1940" i="2"/>
  <c r="AU1940" i="2"/>
  <c r="AW1940" i="2"/>
  <c r="AT1941" i="2"/>
  <c r="AU1941" i="2"/>
  <c r="AW1941" i="2"/>
  <c r="AT1942" i="2"/>
  <c r="AU1942" i="2"/>
  <c r="AW1942" i="2"/>
  <c r="AT1943" i="2"/>
  <c r="AU1943" i="2"/>
  <c r="AW1943" i="2"/>
  <c r="AT1944" i="2"/>
  <c r="AU1944" i="2"/>
  <c r="AW1944" i="2"/>
  <c r="AT1945" i="2"/>
  <c r="AU1945" i="2"/>
  <c r="AW1945" i="2"/>
  <c r="AT1946" i="2"/>
  <c r="AU1946" i="2"/>
  <c r="AW1946" i="2"/>
  <c r="AT1947" i="2"/>
  <c r="AU1947" i="2"/>
  <c r="AW1947" i="2"/>
  <c r="AT1948" i="2"/>
  <c r="AU1948" i="2"/>
  <c r="AW1948" i="2"/>
  <c r="AT1949" i="2"/>
  <c r="AU1949" i="2"/>
  <c r="AW1949" i="2"/>
  <c r="AT1950" i="2"/>
  <c r="AU1950" i="2"/>
  <c r="AW1950" i="2"/>
  <c r="AT1951" i="2"/>
  <c r="AU1951" i="2"/>
  <c r="AW1951" i="2"/>
  <c r="AT1952" i="2"/>
  <c r="AU1952" i="2"/>
  <c r="AW1952" i="2"/>
  <c r="AT1953" i="2"/>
  <c r="AU1953" i="2"/>
  <c r="AW1953" i="2"/>
  <c r="AT1954" i="2"/>
  <c r="AU1954" i="2"/>
  <c r="AW1954" i="2"/>
  <c r="AT1955" i="2"/>
  <c r="AU1955" i="2"/>
  <c r="AW1955" i="2"/>
  <c r="AT1956" i="2"/>
  <c r="AU1956" i="2"/>
  <c r="AW1956" i="2"/>
  <c r="AT1957" i="2"/>
  <c r="AU1957" i="2"/>
  <c r="AW1957" i="2"/>
  <c r="AT1958" i="2"/>
  <c r="AU1958" i="2"/>
  <c r="AW1958" i="2"/>
  <c r="AT1959" i="2"/>
  <c r="AU1959" i="2"/>
  <c r="AW1959" i="2"/>
  <c r="AT1960" i="2"/>
  <c r="AU1960" i="2"/>
  <c r="AW1960" i="2"/>
  <c r="AT1961" i="2"/>
  <c r="AU1961" i="2"/>
  <c r="AW1961" i="2"/>
  <c r="AT1962" i="2"/>
  <c r="AU1962" i="2"/>
  <c r="AW1962" i="2"/>
  <c r="AT1963" i="2"/>
  <c r="AU1963" i="2"/>
  <c r="AW1963" i="2"/>
  <c r="AT1964" i="2"/>
  <c r="AU1964" i="2"/>
  <c r="AW1964" i="2"/>
  <c r="AT1965" i="2"/>
  <c r="AU1965" i="2"/>
  <c r="AW1965" i="2"/>
  <c r="AT1966" i="2"/>
  <c r="AU1966" i="2"/>
  <c r="AW1966" i="2"/>
  <c r="AT1967" i="2"/>
  <c r="AU1967" i="2"/>
  <c r="AW1967" i="2"/>
  <c r="AT1968" i="2"/>
  <c r="AU1968" i="2"/>
  <c r="AW1968" i="2"/>
  <c r="AT1969" i="2"/>
  <c r="AU1969" i="2"/>
  <c r="AW1969" i="2"/>
  <c r="AT1970" i="2"/>
  <c r="AU1970" i="2"/>
  <c r="AW1970" i="2"/>
  <c r="AT1971" i="2"/>
  <c r="AU1971" i="2"/>
  <c r="AW1971" i="2"/>
  <c r="AT1972" i="2"/>
  <c r="AU1972" i="2"/>
  <c r="AW1972" i="2"/>
  <c r="AT1973" i="2"/>
  <c r="AU1973" i="2"/>
  <c r="AW1973" i="2"/>
  <c r="AT1974" i="2"/>
  <c r="AU1974" i="2"/>
  <c r="AW1974" i="2"/>
  <c r="AT1975" i="2"/>
  <c r="AU1975" i="2"/>
  <c r="AW1975" i="2"/>
  <c r="AT1976" i="2"/>
  <c r="AU1976" i="2"/>
  <c r="AW1976" i="2"/>
  <c r="AT1977" i="2"/>
  <c r="AU1977" i="2"/>
  <c r="AW1977" i="2"/>
  <c r="AT1978" i="2"/>
  <c r="AU1978" i="2"/>
  <c r="AW1978" i="2"/>
  <c r="AT1979" i="2"/>
  <c r="AU1979" i="2"/>
  <c r="AW1979" i="2"/>
  <c r="AT1980" i="2"/>
  <c r="AU1980" i="2"/>
  <c r="AW1980" i="2"/>
  <c r="AT1981" i="2"/>
  <c r="AU1981" i="2"/>
  <c r="AW1981" i="2"/>
  <c r="AT1982" i="2"/>
  <c r="AU1982" i="2"/>
  <c r="AW1982" i="2"/>
  <c r="AT1983" i="2"/>
  <c r="AU1983" i="2"/>
  <c r="AW1983" i="2"/>
  <c r="AT1984" i="2"/>
  <c r="AU1984" i="2"/>
  <c r="AW1984" i="2"/>
  <c r="AT1985" i="2"/>
  <c r="AU1985" i="2"/>
  <c r="AW1985" i="2"/>
  <c r="AT1986" i="2"/>
  <c r="AU1986" i="2"/>
  <c r="AW1986" i="2"/>
  <c r="AT1987" i="2"/>
  <c r="AU1987" i="2"/>
  <c r="AW1987" i="2"/>
  <c r="AT1988" i="2"/>
  <c r="AU1988" i="2"/>
  <c r="AW1988" i="2"/>
  <c r="AT1989" i="2"/>
  <c r="AU1989" i="2"/>
  <c r="AW1989" i="2"/>
  <c r="AT1990" i="2"/>
  <c r="AU1990" i="2"/>
  <c r="AW1990" i="2"/>
  <c r="AT1991" i="2"/>
  <c r="AU1991" i="2"/>
  <c r="AW1991" i="2"/>
  <c r="AT1992" i="2"/>
  <c r="AU1992" i="2"/>
  <c r="AW1992" i="2"/>
  <c r="AT1993" i="2"/>
  <c r="AU1993" i="2"/>
  <c r="AW1993" i="2"/>
  <c r="AT1994" i="2"/>
  <c r="AU1994" i="2"/>
  <c r="AW1994" i="2"/>
  <c r="AT1995" i="2"/>
  <c r="AU1995" i="2"/>
  <c r="AW1995" i="2"/>
  <c r="AT1996" i="2"/>
  <c r="AU1996" i="2"/>
  <c r="AW1996" i="2"/>
  <c r="AT1997" i="2"/>
  <c r="AU1997" i="2"/>
  <c r="AW1997" i="2"/>
  <c r="AT1998" i="2"/>
  <c r="AU1998" i="2"/>
  <c r="AW1998" i="2"/>
  <c r="AT1999" i="2"/>
  <c r="AU1999" i="2"/>
  <c r="AW1999" i="2"/>
  <c r="AT2000" i="2"/>
  <c r="AU2000" i="2"/>
  <c r="AW2000" i="2"/>
  <c r="AT2001" i="2"/>
  <c r="AU2001" i="2"/>
  <c r="AW2001" i="2"/>
  <c r="AT2002" i="2"/>
  <c r="AU2002" i="2"/>
  <c r="AW2002" i="2"/>
  <c r="AT2003" i="2"/>
  <c r="AU2003" i="2"/>
  <c r="AW2003" i="2"/>
  <c r="AT2004" i="2"/>
  <c r="AU2004" i="2"/>
  <c r="AW2004" i="2"/>
  <c r="AT2005" i="2"/>
  <c r="AU2005" i="2"/>
  <c r="AW2005" i="2"/>
  <c r="AT2006" i="2"/>
  <c r="AU2006" i="2"/>
  <c r="AW2006" i="2"/>
  <c r="AT2007" i="2"/>
  <c r="AU2007" i="2"/>
  <c r="AW2007" i="2"/>
  <c r="AT2008" i="2"/>
  <c r="AU2008" i="2"/>
  <c r="AW2008" i="2"/>
  <c r="AT2009" i="2"/>
  <c r="AU2009" i="2"/>
  <c r="AW2009" i="2"/>
  <c r="AT2010" i="2"/>
  <c r="AU2010" i="2"/>
  <c r="AW2010" i="2"/>
  <c r="AT2011" i="2"/>
  <c r="AU2011" i="2"/>
  <c r="AW2011" i="2"/>
  <c r="AT2012" i="2"/>
  <c r="AU2012" i="2"/>
  <c r="AW2012" i="2"/>
  <c r="AT2013" i="2"/>
  <c r="AU2013" i="2"/>
  <c r="AW2013" i="2"/>
  <c r="AT2014" i="2"/>
  <c r="AU2014" i="2"/>
  <c r="AW2014" i="2"/>
  <c r="AT2015" i="2"/>
  <c r="AU2015" i="2"/>
  <c r="AW2015" i="2"/>
  <c r="AT2016" i="2"/>
  <c r="AU2016" i="2"/>
  <c r="AW2016" i="2"/>
  <c r="AT2017" i="2"/>
  <c r="AU2017" i="2"/>
  <c r="AW2017" i="2"/>
  <c r="AT2018" i="2"/>
  <c r="AU2018" i="2"/>
  <c r="AW2018" i="2"/>
  <c r="AT2019" i="2"/>
  <c r="AU2019" i="2"/>
  <c r="AW2019" i="2"/>
  <c r="AT2020" i="2"/>
  <c r="AU2020" i="2"/>
  <c r="AW2020" i="2"/>
  <c r="AT2021" i="2"/>
  <c r="AU2021" i="2"/>
  <c r="AW2021" i="2"/>
  <c r="AT2022" i="2"/>
  <c r="AU2022" i="2"/>
  <c r="AW2022" i="2"/>
  <c r="AT2023" i="2"/>
  <c r="AU2023" i="2"/>
  <c r="AW2023" i="2"/>
  <c r="AT2024" i="2"/>
  <c r="AU2024" i="2"/>
  <c r="AW2024" i="2"/>
  <c r="AT2025" i="2"/>
  <c r="AU2025" i="2"/>
  <c r="AW2025" i="2"/>
  <c r="AT2026" i="2"/>
  <c r="AU2026" i="2"/>
  <c r="AW2026" i="2"/>
  <c r="AT2027" i="2"/>
  <c r="AU2027" i="2"/>
  <c r="AW2027" i="2"/>
  <c r="AT2028" i="2"/>
  <c r="AU2028" i="2"/>
  <c r="AW2028" i="2"/>
  <c r="AT2029" i="2"/>
  <c r="AU2029" i="2"/>
  <c r="AW2029" i="2"/>
  <c r="AT2030" i="2"/>
  <c r="AU2030" i="2"/>
  <c r="AW2030" i="2"/>
  <c r="AT2031" i="2"/>
  <c r="AU2031" i="2"/>
  <c r="AW2031" i="2"/>
  <c r="AT2032" i="2"/>
  <c r="AU2032" i="2"/>
  <c r="AW2032" i="2"/>
  <c r="AT2033" i="2"/>
  <c r="AU2033" i="2"/>
  <c r="AW2033" i="2"/>
  <c r="AT2034" i="2"/>
  <c r="AU2034" i="2"/>
  <c r="AW2034" i="2"/>
  <c r="AT2035" i="2"/>
  <c r="AU2035" i="2"/>
  <c r="AW2035" i="2"/>
  <c r="AT2036" i="2"/>
  <c r="AU2036" i="2"/>
  <c r="AW2036" i="2"/>
  <c r="AT2037" i="2"/>
  <c r="AU2037" i="2"/>
  <c r="AW2037" i="2"/>
  <c r="AT2038" i="2"/>
  <c r="AU2038" i="2"/>
  <c r="AW2038" i="2"/>
  <c r="AT2039" i="2"/>
  <c r="AU2039" i="2"/>
  <c r="AW2039" i="2"/>
  <c r="AT2040" i="2"/>
  <c r="AU2040" i="2"/>
  <c r="AW2040" i="2"/>
  <c r="AT2041" i="2"/>
  <c r="AU2041" i="2"/>
  <c r="AW2041" i="2"/>
  <c r="AT2042" i="2"/>
  <c r="AU2042" i="2"/>
  <c r="AW2042" i="2"/>
  <c r="AT2043" i="2"/>
  <c r="AU2043" i="2"/>
  <c r="AW2043" i="2"/>
  <c r="AT2044" i="2"/>
  <c r="AU2044" i="2"/>
  <c r="AW2044" i="2"/>
  <c r="AT2045" i="2"/>
  <c r="AU2045" i="2"/>
  <c r="AW2045" i="2"/>
  <c r="AT2046" i="2"/>
  <c r="AU2046" i="2"/>
  <c r="AW2046" i="2"/>
  <c r="AT2047" i="2"/>
  <c r="AU2047" i="2"/>
  <c r="AW2047" i="2"/>
  <c r="AT2048" i="2"/>
  <c r="AU2048" i="2"/>
  <c r="AW2048" i="2"/>
  <c r="AT2049" i="2"/>
  <c r="AU2049" i="2"/>
  <c r="AW2049" i="2"/>
  <c r="AT2050" i="2"/>
  <c r="AU2050" i="2"/>
  <c r="AW2050" i="2"/>
  <c r="AT2051" i="2"/>
  <c r="AU2051" i="2"/>
  <c r="AW2051" i="2"/>
  <c r="AT2052" i="2"/>
  <c r="AU2052" i="2"/>
  <c r="AW2052" i="2"/>
  <c r="AT2053" i="2"/>
  <c r="AU2053" i="2"/>
  <c r="AW2053" i="2"/>
  <c r="AT2054" i="2"/>
  <c r="AU2054" i="2"/>
  <c r="AW2054" i="2"/>
  <c r="AT2055" i="2"/>
  <c r="AU2055" i="2"/>
  <c r="AW2055" i="2"/>
  <c r="AT2056" i="2"/>
  <c r="AU2056" i="2"/>
  <c r="AW2056" i="2"/>
  <c r="AT2057" i="2"/>
  <c r="AU2057" i="2"/>
  <c r="AW2057" i="2"/>
  <c r="AT2058" i="2"/>
  <c r="AU2058" i="2"/>
  <c r="AW2058" i="2"/>
  <c r="AT2059" i="2"/>
  <c r="AU2059" i="2"/>
  <c r="AW2059" i="2"/>
  <c r="AT2060" i="2"/>
  <c r="AU2060" i="2"/>
  <c r="AW2060" i="2"/>
  <c r="AT2061" i="2"/>
  <c r="AU2061" i="2"/>
  <c r="AW2061" i="2"/>
  <c r="AT2062" i="2"/>
  <c r="AU2062" i="2"/>
  <c r="AW2062" i="2"/>
  <c r="AT2063" i="2"/>
  <c r="AU2063" i="2"/>
  <c r="AW2063" i="2"/>
  <c r="AT2064" i="2"/>
  <c r="AU2064" i="2"/>
  <c r="AW2064" i="2"/>
  <c r="AT2065" i="2"/>
  <c r="AU2065" i="2"/>
  <c r="AW2065" i="2"/>
  <c r="AT2066" i="2"/>
  <c r="AU2066" i="2"/>
  <c r="AW2066" i="2"/>
  <c r="AT2067" i="2"/>
  <c r="AU2067" i="2"/>
  <c r="AW2067" i="2"/>
  <c r="AT2068" i="2"/>
  <c r="AU2068" i="2"/>
  <c r="AW2068" i="2"/>
  <c r="AT2069" i="2"/>
  <c r="AU2069" i="2"/>
  <c r="AW2069" i="2"/>
  <c r="AT2070" i="2"/>
  <c r="AU2070" i="2"/>
  <c r="AW2070" i="2"/>
  <c r="AT2071" i="2"/>
  <c r="AU2071" i="2"/>
  <c r="AW2071" i="2"/>
  <c r="AT2072" i="2"/>
  <c r="AU2072" i="2"/>
  <c r="AW2072" i="2"/>
  <c r="AT2073" i="2"/>
  <c r="AU2073" i="2"/>
  <c r="AW2073" i="2"/>
  <c r="AT2074" i="2"/>
  <c r="AU2074" i="2"/>
  <c r="AW2074" i="2"/>
  <c r="AT2075" i="2"/>
  <c r="AU2075" i="2"/>
  <c r="AW2075" i="2"/>
  <c r="AT2076" i="2"/>
  <c r="AU2076" i="2"/>
  <c r="AW2076" i="2"/>
  <c r="AT2077" i="2"/>
  <c r="AU2077" i="2"/>
  <c r="AW2077" i="2"/>
  <c r="AT2078" i="2"/>
  <c r="AU2078" i="2"/>
  <c r="AW2078" i="2"/>
  <c r="AT2079" i="2"/>
  <c r="AU2079" i="2"/>
  <c r="AW2079" i="2"/>
  <c r="AT2080" i="2"/>
  <c r="AU2080" i="2"/>
  <c r="AW2080" i="2"/>
  <c r="AT2081" i="2"/>
  <c r="AU2081" i="2"/>
  <c r="AW2081" i="2"/>
  <c r="AT2082" i="2"/>
  <c r="AU2082" i="2"/>
  <c r="AW2082" i="2"/>
  <c r="AT2083" i="2"/>
  <c r="AU2083" i="2"/>
  <c r="AW2083" i="2"/>
  <c r="AT2084" i="2"/>
  <c r="AU2084" i="2"/>
  <c r="AW2084" i="2"/>
  <c r="AT2085" i="2"/>
  <c r="AU2085" i="2"/>
  <c r="AW2085" i="2"/>
  <c r="AT2086" i="2"/>
  <c r="AU2086" i="2"/>
  <c r="AW2086" i="2"/>
  <c r="AT2087" i="2"/>
  <c r="AU2087" i="2"/>
  <c r="AW2087" i="2"/>
  <c r="AT2088" i="2"/>
  <c r="AU2088" i="2"/>
  <c r="AW2088" i="2"/>
  <c r="AT2089" i="2"/>
  <c r="AU2089" i="2"/>
  <c r="AW2089" i="2"/>
  <c r="AT2090" i="2"/>
  <c r="AU2090" i="2"/>
  <c r="AW2090" i="2"/>
  <c r="AT2091" i="2"/>
  <c r="AU2091" i="2"/>
  <c r="AW2091" i="2"/>
  <c r="AT2092" i="2"/>
  <c r="AU2092" i="2"/>
  <c r="AW2092" i="2"/>
  <c r="AT2093" i="2"/>
  <c r="AU2093" i="2"/>
  <c r="AW2093" i="2"/>
  <c r="AT2094" i="2"/>
  <c r="AU2094" i="2"/>
  <c r="AW2094" i="2"/>
  <c r="AT2095" i="2"/>
  <c r="AU2095" i="2"/>
  <c r="AW2095" i="2"/>
  <c r="AT2096" i="2"/>
  <c r="AU2096" i="2"/>
  <c r="AW2096" i="2"/>
  <c r="AT2097" i="2"/>
  <c r="AU2097" i="2"/>
  <c r="AW2097" i="2"/>
  <c r="AT2098" i="2"/>
  <c r="AU2098" i="2"/>
  <c r="AW2098" i="2"/>
  <c r="AT2099" i="2"/>
  <c r="AU2099" i="2"/>
  <c r="AW2099" i="2"/>
  <c r="AT2100" i="2"/>
  <c r="AU2100" i="2"/>
  <c r="AW2100" i="2"/>
  <c r="AT2101" i="2"/>
  <c r="AU2101" i="2"/>
  <c r="AW2101" i="2"/>
  <c r="AT2102" i="2"/>
  <c r="AU2102" i="2"/>
  <c r="AW2102" i="2"/>
  <c r="AT2103" i="2"/>
  <c r="AU2103" i="2"/>
  <c r="AW2103" i="2"/>
  <c r="AT2104" i="2"/>
  <c r="AU2104" i="2"/>
  <c r="AW2104" i="2"/>
  <c r="AT2105" i="2"/>
  <c r="AU2105" i="2"/>
  <c r="AW2105" i="2"/>
  <c r="AT2106" i="2"/>
  <c r="AU2106" i="2"/>
  <c r="AW2106" i="2"/>
  <c r="AT2107" i="2"/>
  <c r="AU2107" i="2"/>
  <c r="AW2107" i="2"/>
  <c r="AT2108" i="2"/>
  <c r="AU2108" i="2"/>
  <c r="AW2108" i="2"/>
  <c r="AT2109" i="2"/>
  <c r="AU2109" i="2"/>
  <c r="AW2109" i="2"/>
  <c r="AT2110" i="2"/>
  <c r="AU2110" i="2"/>
  <c r="AW2110" i="2"/>
  <c r="AT2111" i="2"/>
  <c r="AU2111" i="2"/>
  <c r="AW2111" i="2"/>
  <c r="AT2112" i="2"/>
  <c r="AU2112" i="2"/>
  <c r="AW2112" i="2"/>
  <c r="AT2113" i="2"/>
  <c r="AU2113" i="2"/>
  <c r="AW2113" i="2"/>
  <c r="AT2114" i="2"/>
  <c r="AU2114" i="2"/>
  <c r="AW2114" i="2"/>
  <c r="AT2115" i="2"/>
  <c r="AU2115" i="2"/>
  <c r="AW2115" i="2"/>
  <c r="AT2116" i="2"/>
  <c r="AU2116" i="2"/>
  <c r="AW2116" i="2"/>
  <c r="AT2117" i="2"/>
  <c r="AU2117" i="2"/>
  <c r="AW2117" i="2"/>
  <c r="AT2118" i="2"/>
  <c r="AU2118" i="2"/>
  <c r="AW2118" i="2"/>
  <c r="AT2119" i="2"/>
  <c r="AU2119" i="2"/>
  <c r="AW2119" i="2"/>
  <c r="AT2120" i="2"/>
  <c r="AU2120" i="2"/>
  <c r="AW2120" i="2"/>
  <c r="AT2121" i="2"/>
  <c r="AU2121" i="2"/>
  <c r="AW2121" i="2"/>
  <c r="AT2122" i="2"/>
  <c r="AU2122" i="2"/>
  <c r="AW2122" i="2"/>
  <c r="AT2123" i="2"/>
  <c r="AU2123" i="2"/>
  <c r="AW2123" i="2"/>
  <c r="AT2124" i="2"/>
  <c r="AU2124" i="2"/>
  <c r="AW2124" i="2"/>
  <c r="AT2125" i="2"/>
  <c r="AU2125" i="2"/>
  <c r="AW2125" i="2"/>
  <c r="AT2126" i="2"/>
  <c r="AU2126" i="2"/>
  <c r="AW2126" i="2"/>
  <c r="AT2127" i="2"/>
  <c r="AU2127" i="2"/>
  <c r="AW2127" i="2"/>
  <c r="AT2128" i="2"/>
  <c r="AU2128" i="2"/>
  <c r="AW2128" i="2"/>
  <c r="AT2129" i="2"/>
  <c r="AU2129" i="2"/>
  <c r="AW2129" i="2"/>
  <c r="AT2130" i="2"/>
  <c r="AU2130" i="2"/>
  <c r="AW2130" i="2"/>
  <c r="AT2131" i="2"/>
  <c r="AU2131" i="2"/>
  <c r="AW2131" i="2"/>
  <c r="AT2132" i="2"/>
  <c r="AU2132" i="2"/>
  <c r="AW2132" i="2"/>
  <c r="AT2133" i="2"/>
  <c r="AU2133" i="2"/>
  <c r="AW2133" i="2"/>
  <c r="AT2134" i="2"/>
  <c r="AU2134" i="2"/>
  <c r="AW2134" i="2"/>
  <c r="AT2135" i="2"/>
  <c r="AU2135" i="2"/>
  <c r="AW2135" i="2"/>
  <c r="AT2136" i="2"/>
  <c r="AU2136" i="2"/>
  <c r="AW2136" i="2"/>
  <c r="AT2137" i="2"/>
  <c r="AU2137" i="2"/>
  <c r="AW2137" i="2"/>
  <c r="AT2138" i="2"/>
  <c r="AU2138" i="2"/>
  <c r="AW2138" i="2"/>
  <c r="AT2139" i="2"/>
  <c r="AU2139" i="2"/>
  <c r="AW2139" i="2"/>
  <c r="AT2140" i="2"/>
  <c r="AU2140" i="2"/>
  <c r="AW2140" i="2"/>
  <c r="AT2141" i="2"/>
  <c r="AU2141" i="2"/>
  <c r="AW2141" i="2"/>
  <c r="AT2142" i="2"/>
  <c r="AU2142" i="2"/>
  <c r="AW2142" i="2"/>
  <c r="AT2143" i="2"/>
  <c r="AU2143" i="2"/>
  <c r="AW2143" i="2"/>
  <c r="AT2144" i="2"/>
  <c r="AU2144" i="2"/>
  <c r="AW2144" i="2"/>
  <c r="AT2145" i="2"/>
  <c r="AU2145" i="2"/>
  <c r="AW2145" i="2"/>
  <c r="AT2146" i="2"/>
  <c r="AU2146" i="2"/>
  <c r="AW2146" i="2"/>
  <c r="AT2147" i="2"/>
  <c r="AU2147" i="2"/>
  <c r="AW2147" i="2"/>
  <c r="AT2148" i="2"/>
  <c r="AU2148" i="2"/>
  <c r="AW2148" i="2"/>
  <c r="AT2149" i="2"/>
  <c r="AU2149" i="2"/>
  <c r="AW2149" i="2"/>
  <c r="AT2150" i="2"/>
  <c r="AU2150" i="2"/>
  <c r="AW2150" i="2"/>
  <c r="AT2151" i="2"/>
  <c r="AU2151" i="2"/>
  <c r="AW2151" i="2"/>
  <c r="AT2152" i="2"/>
  <c r="AU2152" i="2"/>
  <c r="AW2152" i="2"/>
  <c r="AT2153" i="2"/>
  <c r="AU2153" i="2"/>
  <c r="AW2153" i="2"/>
  <c r="AT2154" i="2"/>
  <c r="AU2154" i="2"/>
  <c r="AW2154" i="2"/>
  <c r="AT2155" i="2"/>
  <c r="AU2155" i="2"/>
  <c r="AW2155" i="2"/>
  <c r="AT2156" i="2"/>
  <c r="AU2156" i="2"/>
  <c r="AW2156" i="2"/>
  <c r="AT2157" i="2"/>
  <c r="AU2157" i="2"/>
  <c r="AW2157" i="2"/>
  <c r="AT2158" i="2"/>
  <c r="AU2158" i="2"/>
  <c r="AW2158" i="2"/>
  <c r="AT2159" i="2"/>
  <c r="AU2159" i="2"/>
  <c r="AW2159" i="2"/>
  <c r="AT2160" i="2"/>
  <c r="AU2160" i="2"/>
  <c r="AW2160" i="2"/>
  <c r="AT2161" i="2"/>
  <c r="AU2161" i="2"/>
  <c r="AW2161" i="2"/>
  <c r="AT2162" i="2"/>
  <c r="AU2162" i="2"/>
  <c r="AW2162" i="2"/>
  <c r="AT2163" i="2"/>
  <c r="AU2163" i="2"/>
  <c r="AW2163" i="2"/>
  <c r="AT2164" i="2"/>
  <c r="AU2164" i="2"/>
  <c r="AW2164" i="2"/>
  <c r="AT2165" i="2"/>
  <c r="AU2165" i="2"/>
  <c r="AW2165" i="2"/>
  <c r="AT2166" i="2"/>
  <c r="AU2166" i="2"/>
  <c r="AW2166" i="2"/>
  <c r="AT2167" i="2"/>
  <c r="AU2167" i="2"/>
  <c r="AW2167" i="2"/>
  <c r="AT2168" i="2"/>
  <c r="AU2168" i="2"/>
  <c r="AW2168" i="2"/>
  <c r="AT2169" i="2"/>
  <c r="AU2169" i="2"/>
  <c r="AW2169" i="2"/>
  <c r="AT2170" i="2"/>
  <c r="AU2170" i="2"/>
  <c r="AW2170" i="2"/>
  <c r="AT2171" i="2"/>
  <c r="AU2171" i="2"/>
  <c r="AW2171" i="2"/>
  <c r="AT2172" i="2"/>
  <c r="AU2172" i="2"/>
  <c r="AW2172" i="2"/>
  <c r="AT2173" i="2"/>
  <c r="AU2173" i="2"/>
  <c r="AW2173" i="2"/>
  <c r="AT2174" i="2"/>
  <c r="AU2174" i="2"/>
  <c r="AW2174" i="2"/>
  <c r="AT2175" i="2"/>
  <c r="AU2175" i="2"/>
  <c r="AW2175" i="2"/>
  <c r="AT2176" i="2"/>
  <c r="AU2176" i="2"/>
  <c r="AW2176" i="2"/>
  <c r="AT2177" i="2"/>
  <c r="AU2177" i="2"/>
  <c r="AW2177" i="2"/>
  <c r="AT2178" i="2"/>
  <c r="AU2178" i="2"/>
  <c r="AW2178" i="2"/>
  <c r="AT2179" i="2"/>
  <c r="AU2179" i="2"/>
  <c r="AW2179" i="2"/>
  <c r="AT2180" i="2"/>
  <c r="AU2180" i="2"/>
  <c r="AW2180" i="2"/>
  <c r="AT2181" i="2"/>
  <c r="AU2181" i="2"/>
  <c r="AW2181" i="2"/>
  <c r="AT2182" i="2"/>
  <c r="AU2182" i="2"/>
  <c r="AW2182" i="2"/>
  <c r="AT2183" i="2"/>
  <c r="AU2183" i="2"/>
  <c r="AW2183" i="2"/>
  <c r="AT2184" i="2"/>
  <c r="AU2184" i="2"/>
  <c r="AW2184" i="2"/>
  <c r="AT2185" i="2"/>
  <c r="AU2185" i="2"/>
  <c r="AW2185" i="2"/>
  <c r="AT2186" i="2"/>
  <c r="AU2186" i="2"/>
  <c r="AW2186" i="2"/>
  <c r="AT2187" i="2"/>
  <c r="AU2187" i="2"/>
  <c r="AW2187" i="2"/>
  <c r="AT2188" i="2"/>
  <c r="AU2188" i="2"/>
  <c r="AW2188" i="2"/>
  <c r="AT2189" i="2"/>
  <c r="AU2189" i="2"/>
  <c r="AW2189" i="2"/>
  <c r="AT2190" i="2"/>
  <c r="AU2190" i="2"/>
  <c r="AW2190" i="2"/>
  <c r="AT2191" i="2"/>
  <c r="AU2191" i="2"/>
  <c r="AW2191" i="2"/>
  <c r="AT2192" i="2"/>
  <c r="AU2192" i="2"/>
  <c r="AW2192" i="2"/>
  <c r="AT2193" i="2"/>
  <c r="AU2193" i="2"/>
  <c r="AW2193" i="2"/>
  <c r="AT2194" i="2"/>
  <c r="AU2194" i="2"/>
  <c r="AW2194" i="2"/>
  <c r="AT2195" i="2"/>
  <c r="AU2195" i="2"/>
  <c r="AW2195" i="2"/>
  <c r="AT2196" i="2"/>
  <c r="AU2196" i="2"/>
  <c r="AW2196" i="2"/>
  <c r="AT2197" i="2"/>
  <c r="AU2197" i="2"/>
  <c r="AW2197" i="2"/>
  <c r="AT2198" i="2"/>
  <c r="AU2198" i="2"/>
  <c r="AW2198" i="2"/>
  <c r="AT2199" i="2"/>
  <c r="AU2199" i="2"/>
  <c r="AW2199" i="2"/>
  <c r="AT2200" i="2"/>
  <c r="AU2200" i="2"/>
  <c r="AW2200" i="2"/>
  <c r="AT2201" i="2"/>
  <c r="AU2201" i="2"/>
  <c r="AW2201" i="2"/>
  <c r="AT2202" i="2"/>
  <c r="AU2202" i="2"/>
  <c r="AW2202" i="2"/>
  <c r="AT2203" i="2"/>
  <c r="AU2203" i="2"/>
  <c r="AW2203" i="2"/>
  <c r="AT2204" i="2"/>
  <c r="AU2204" i="2"/>
  <c r="AW2204" i="2"/>
  <c r="AT2205" i="2"/>
  <c r="AU2205" i="2"/>
  <c r="AW2205" i="2"/>
  <c r="AT2206" i="2"/>
  <c r="AU2206" i="2"/>
  <c r="AW2206" i="2"/>
  <c r="AT2207" i="2"/>
  <c r="AU2207" i="2"/>
  <c r="AW2207" i="2"/>
  <c r="AT2208" i="2"/>
  <c r="AU2208" i="2"/>
  <c r="AW2208" i="2"/>
  <c r="AT2209" i="2"/>
  <c r="AU2209" i="2"/>
  <c r="AW2209" i="2"/>
  <c r="AT2210" i="2"/>
  <c r="AU2210" i="2"/>
  <c r="AW2210" i="2"/>
  <c r="AT2211" i="2"/>
  <c r="AU2211" i="2"/>
  <c r="AW2211" i="2"/>
  <c r="AT2212" i="2"/>
  <c r="AU2212" i="2"/>
  <c r="AW2212" i="2"/>
  <c r="AT2213" i="2"/>
  <c r="AU2213" i="2"/>
  <c r="AW2213" i="2"/>
  <c r="AT2214" i="2"/>
  <c r="AU2214" i="2"/>
  <c r="AW2214" i="2"/>
  <c r="AT2215" i="2"/>
  <c r="AU2215" i="2"/>
  <c r="AW2215" i="2"/>
  <c r="AT2216" i="2"/>
  <c r="AU2216" i="2"/>
  <c r="AW2216" i="2"/>
  <c r="AT2217" i="2"/>
  <c r="AU2217" i="2"/>
  <c r="AW2217" i="2"/>
  <c r="AT2218" i="2"/>
  <c r="AU2218" i="2"/>
  <c r="AW2218" i="2"/>
  <c r="AT2219" i="2"/>
  <c r="AU2219" i="2"/>
  <c r="AW2219" i="2"/>
  <c r="AT2220" i="2"/>
  <c r="AU2220" i="2"/>
  <c r="AW2220" i="2"/>
  <c r="AT2221" i="2"/>
  <c r="AU2221" i="2"/>
  <c r="AW2221" i="2"/>
  <c r="AT2222" i="2"/>
  <c r="AU2222" i="2"/>
  <c r="AW2222" i="2"/>
  <c r="AT2223" i="2"/>
  <c r="AU2223" i="2"/>
  <c r="AW2223" i="2"/>
  <c r="AT2224" i="2"/>
  <c r="AU2224" i="2"/>
  <c r="AW2224" i="2"/>
  <c r="AT2225" i="2"/>
  <c r="AU2225" i="2"/>
  <c r="AW2225" i="2"/>
  <c r="AT2226" i="2"/>
  <c r="AU2226" i="2"/>
  <c r="AW2226" i="2"/>
  <c r="AT2227" i="2"/>
  <c r="AU2227" i="2"/>
  <c r="AW2227" i="2"/>
  <c r="AT2228" i="2"/>
  <c r="AU2228" i="2"/>
  <c r="AW2228" i="2"/>
  <c r="AT2229" i="2"/>
  <c r="AU2229" i="2"/>
  <c r="AW2229" i="2"/>
  <c r="AT2230" i="2"/>
  <c r="AU2230" i="2"/>
  <c r="AW2230" i="2"/>
  <c r="AT2231" i="2"/>
  <c r="AU2231" i="2"/>
  <c r="AW2231" i="2"/>
  <c r="AT2232" i="2"/>
  <c r="AU2232" i="2"/>
  <c r="AW2232" i="2"/>
  <c r="AT2233" i="2"/>
  <c r="AU2233" i="2"/>
  <c r="AW2233" i="2"/>
  <c r="AT2234" i="2"/>
  <c r="AU2234" i="2"/>
  <c r="AW2234" i="2"/>
  <c r="AT2235" i="2"/>
  <c r="AU2235" i="2"/>
  <c r="AW2235" i="2"/>
  <c r="AT2236" i="2"/>
  <c r="AU2236" i="2"/>
  <c r="AW2236" i="2"/>
  <c r="AT2237" i="2"/>
  <c r="AU2237" i="2"/>
  <c r="AW2237" i="2"/>
  <c r="AT2238" i="2"/>
  <c r="AU2238" i="2"/>
  <c r="AW2238" i="2"/>
  <c r="AT2239" i="2"/>
  <c r="AU2239" i="2"/>
  <c r="AW2239" i="2"/>
  <c r="AT2240" i="2"/>
  <c r="AU2240" i="2"/>
  <c r="AW2240" i="2"/>
  <c r="AT2241" i="2"/>
  <c r="AU2241" i="2"/>
  <c r="AW2241" i="2"/>
  <c r="AT2242" i="2"/>
  <c r="AU2242" i="2"/>
  <c r="AW2242" i="2"/>
  <c r="AT2243" i="2"/>
  <c r="AU2243" i="2"/>
  <c r="AW2243" i="2"/>
  <c r="AT2244" i="2"/>
  <c r="AU2244" i="2"/>
  <c r="AW2244" i="2"/>
  <c r="AT2245" i="2"/>
  <c r="AU2245" i="2"/>
  <c r="AW2245" i="2"/>
  <c r="AT2246" i="2"/>
  <c r="AU2246" i="2"/>
  <c r="AW2246" i="2"/>
  <c r="AT2247" i="2"/>
  <c r="AU2247" i="2"/>
  <c r="AW2247" i="2"/>
  <c r="AT2248" i="2"/>
  <c r="AU2248" i="2"/>
  <c r="AW2248" i="2"/>
  <c r="AT2249" i="2"/>
  <c r="AU2249" i="2"/>
  <c r="AW2249" i="2"/>
  <c r="AT2250" i="2"/>
  <c r="AU2250" i="2"/>
  <c r="AW2250" i="2"/>
  <c r="AT2251" i="2"/>
  <c r="AU2251" i="2"/>
  <c r="AW2251" i="2"/>
  <c r="AT2252" i="2"/>
  <c r="AU2252" i="2"/>
  <c r="AW2252" i="2"/>
  <c r="AT2253" i="2"/>
  <c r="AU2253" i="2"/>
  <c r="AW2253" i="2"/>
  <c r="AT2254" i="2"/>
  <c r="AU2254" i="2"/>
  <c r="AW2254" i="2"/>
  <c r="AT2255" i="2"/>
  <c r="AU2255" i="2"/>
  <c r="AW2255" i="2"/>
  <c r="AT2256" i="2"/>
  <c r="AU2256" i="2"/>
  <c r="AW2256" i="2"/>
  <c r="AT2257" i="2"/>
  <c r="AU2257" i="2"/>
  <c r="AW2257" i="2"/>
  <c r="AT2258" i="2"/>
  <c r="AU2258" i="2"/>
  <c r="AW2258" i="2"/>
  <c r="AT2259" i="2"/>
  <c r="AU2259" i="2"/>
  <c r="AW2259" i="2"/>
  <c r="AT2260" i="2"/>
  <c r="AU2260" i="2"/>
  <c r="AW2260" i="2"/>
  <c r="AT2261" i="2"/>
  <c r="AU2261" i="2"/>
  <c r="AW2261" i="2"/>
  <c r="AT2262" i="2"/>
  <c r="AU2262" i="2"/>
  <c r="AW2262" i="2"/>
  <c r="AT2263" i="2"/>
  <c r="AU2263" i="2"/>
  <c r="AW2263" i="2"/>
  <c r="AT2264" i="2"/>
  <c r="AU2264" i="2"/>
  <c r="AW2264" i="2"/>
  <c r="AT2265" i="2"/>
  <c r="AU2265" i="2"/>
  <c r="AW2265" i="2"/>
  <c r="AT2266" i="2"/>
  <c r="AU2266" i="2"/>
  <c r="AW2266" i="2"/>
  <c r="AT2267" i="2"/>
  <c r="AU2267" i="2"/>
  <c r="AW2267" i="2"/>
  <c r="AT2268" i="2"/>
  <c r="AU2268" i="2"/>
  <c r="AW2268" i="2"/>
  <c r="AT2269" i="2"/>
  <c r="AU2269" i="2"/>
  <c r="AW2269" i="2"/>
  <c r="AT2270" i="2"/>
  <c r="AU2270" i="2"/>
  <c r="AW2270" i="2"/>
  <c r="AT2271" i="2"/>
  <c r="AU2271" i="2"/>
  <c r="AW2271" i="2"/>
  <c r="AT2272" i="2"/>
  <c r="AU2272" i="2"/>
  <c r="AW2272" i="2"/>
  <c r="AT2273" i="2"/>
  <c r="AU2273" i="2"/>
  <c r="AW2273" i="2"/>
  <c r="AT2274" i="2"/>
  <c r="AU2274" i="2"/>
  <c r="AW2274" i="2"/>
  <c r="AT2275" i="2"/>
  <c r="AU2275" i="2"/>
  <c r="AW2275" i="2"/>
  <c r="AT2276" i="2"/>
  <c r="AU2276" i="2"/>
  <c r="AW2276" i="2"/>
  <c r="AT2277" i="2"/>
  <c r="AU2277" i="2"/>
  <c r="AW2277" i="2"/>
  <c r="AT2278" i="2"/>
  <c r="AU2278" i="2"/>
  <c r="AW2278" i="2"/>
  <c r="AT2279" i="2"/>
  <c r="AU2279" i="2"/>
  <c r="AW2279" i="2"/>
  <c r="AT2280" i="2"/>
  <c r="AU2280" i="2"/>
  <c r="AW2280" i="2"/>
  <c r="AT2281" i="2"/>
  <c r="AU2281" i="2"/>
  <c r="AW2281" i="2"/>
  <c r="AT2282" i="2"/>
  <c r="AU2282" i="2"/>
  <c r="AW2282" i="2"/>
  <c r="AT2283" i="2"/>
  <c r="AU2283" i="2"/>
  <c r="AW2283" i="2"/>
  <c r="AT2284" i="2"/>
  <c r="AU2284" i="2"/>
  <c r="AW2284" i="2"/>
  <c r="AT2285" i="2"/>
  <c r="AU2285" i="2"/>
  <c r="AW2285" i="2"/>
  <c r="AT2286" i="2"/>
  <c r="AU2286" i="2"/>
  <c r="AW2286" i="2"/>
  <c r="AT2287" i="2"/>
  <c r="AU2287" i="2"/>
  <c r="AW2287" i="2"/>
  <c r="AT2288" i="2"/>
  <c r="AU2288" i="2"/>
  <c r="AW2288" i="2"/>
  <c r="AT2289" i="2"/>
  <c r="AU2289" i="2"/>
  <c r="AW2289" i="2"/>
  <c r="AT2290" i="2"/>
  <c r="AU2290" i="2"/>
  <c r="AW2290" i="2"/>
  <c r="AT2291" i="2"/>
  <c r="AU2291" i="2"/>
  <c r="AW2291" i="2"/>
  <c r="AT2292" i="2"/>
  <c r="AU2292" i="2"/>
  <c r="AW2292" i="2"/>
  <c r="AT2293" i="2"/>
  <c r="AU2293" i="2"/>
  <c r="AW2293" i="2"/>
  <c r="AT2294" i="2"/>
  <c r="AU2294" i="2"/>
  <c r="AW2294" i="2"/>
  <c r="AT2295" i="2"/>
  <c r="AU2295" i="2"/>
  <c r="AW2295" i="2"/>
  <c r="AT2296" i="2"/>
  <c r="AU2296" i="2"/>
  <c r="AW2296" i="2"/>
  <c r="AT2297" i="2"/>
  <c r="AU2297" i="2"/>
  <c r="AW2297" i="2"/>
  <c r="AT2298" i="2"/>
  <c r="AU2298" i="2"/>
  <c r="AW2298" i="2"/>
  <c r="AT2299" i="2"/>
  <c r="AU2299" i="2"/>
  <c r="AW2299" i="2"/>
  <c r="AT2300" i="2"/>
  <c r="AU2300" i="2"/>
  <c r="AW2300" i="2"/>
  <c r="AT2301" i="2"/>
  <c r="AU2301" i="2"/>
  <c r="AW2301" i="2"/>
  <c r="AT2302" i="2"/>
  <c r="AU2302" i="2"/>
  <c r="AW2302" i="2"/>
  <c r="AT2303" i="2"/>
  <c r="AU2303" i="2"/>
  <c r="AW2303" i="2"/>
  <c r="AT2304" i="2"/>
  <c r="AU2304" i="2"/>
  <c r="AW2304" i="2"/>
  <c r="AT2305" i="2"/>
  <c r="AU2305" i="2"/>
  <c r="AW2305" i="2"/>
  <c r="AT2306" i="2"/>
  <c r="AU2306" i="2"/>
  <c r="AW2306" i="2"/>
  <c r="AT2307" i="2"/>
  <c r="AU2307" i="2"/>
  <c r="AW2307" i="2"/>
  <c r="AT2308" i="2"/>
  <c r="AU2308" i="2"/>
  <c r="AW2308" i="2"/>
  <c r="AT2309" i="2"/>
  <c r="AU2309" i="2"/>
  <c r="AW2309" i="2"/>
  <c r="AT2310" i="2"/>
  <c r="AU2310" i="2"/>
  <c r="AW2310" i="2"/>
  <c r="AT2311" i="2"/>
  <c r="AU2311" i="2"/>
  <c r="AW2311" i="2"/>
  <c r="AT2312" i="2"/>
  <c r="AU2312" i="2"/>
  <c r="AW2312" i="2"/>
  <c r="AT2313" i="2"/>
  <c r="AU2313" i="2"/>
  <c r="AW2313" i="2"/>
  <c r="AT2314" i="2"/>
  <c r="AU2314" i="2"/>
  <c r="AW2314" i="2"/>
  <c r="AT2315" i="2"/>
  <c r="AU2315" i="2"/>
  <c r="AW2315" i="2"/>
  <c r="AT2316" i="2"/>
  <c r="AU2316" i="2"/>
  <c r="AW2316" i="2"/>
  <c r="AT2317" i="2"/>
  <c r="AU2317" i="2"/>
  <c r="AW2317" i="2"/>
  <c r="AT2318" i="2"/>
  <c r="AU2318" i="2"/>
  <c r="AW2318" i="2"/>
  <c r="AT2319" i="2"/>
  <c r="AU2319" i="2"/>
  <c r="AW2319" i="2"/>
  <c r="AT2320" i="2"/>
  <c r="AU2320" i="2"/>
  <c r="AW2320" i="2"/>
  <c r="AT2321" i="2"/>
  <c r="AU2321" i="2"/>
  <c r="AW2321" i="2"/>
  <c r="AT2322" i="2"/>
  <c r="AU2322" i="2"/>
  <c r="AW2322" i="2"/>
  <c r="AT2323" i="2"/>
  <c r="AU2323" i="2"/>
  <c r="AW2323" i="2"/>
  <c r="AT2324" i="2"/>
  <c r="AU2324" i="2"/>
  <c r="AW2324" i="2"/>
  <c r="AT2325" i="2"/>
  <c r="AU2325" i="2"/>
  <c r="AW2325" i="2"/>
  <c r="AT2326" i="2"/>
  <c r="AU2326" i="2"/>
  <c r="AW2326" i="2"/>
  <c r="AT2327" i="2"/>
  <c r="AU2327" i="2"/>
  <c r="AW2327" i="2"/>
  <c r="AT2328" i="2"/>
  <c r="AU2328" i="2"/>
  <c r="AW2328" i="2"/>
  <c r="AT2329" i="2"/>
  <c r="AU2329" i="2"/>
  <c r="AW2329" i="2"/>
  <c r="AT2330" i="2"/>
  <c r="AU2330" i="2"/>
  <c r="AW2330" i="2"/>
  <c r="AT2331" i="2"/>
  <c r="AU2331" i="2"/>
  <c r="AW2331" i="2"/>
  <c r="AT2332" i="2"/>
  <c r="AU2332" i="2"/>
  <c r="AW2332" i="2"/>
  <c r="AT2333" i="2"/>
  <c r="AU2333" i="2"/>
  <c r="AW2333" i="2"/>
  <c r="AT2334" i="2"/>
  <c r="AU2334" i="2"/>
  <c r="AW2334" i="2"/>
  <c r="AT2335" i="2"/>
  <c r="AU2335" i="2"/>
  <c r="AW2335" i="2"/>
  <c r="AT2336" i="2"/>
  <c r="AU2336" i="2"/>
  <c r="AW2336" i="2"/>
  <c r="AT2337" i="2"/>
  <c r="AU2337" i="2"/>
  <c r="AW2337" i="2"/>
  <c r="AT2338" i="2"/>
  <c r="AU2338" i="2"/>
  <c r="AW2338" i="2"/>
  <c r="AT2339" i="2"/>
  <c r="AU2339" i="2"/>
  <c r="AW2339" i="2"/>
  <c r="AT2340" i="2"/>
  <c r="AU2340" i="2"/>
  <c r="AW2340" i="2"/>
  <c r="AT2341" i="2"/>
  <c r="AU2341" i="2"/>
  <c r="AW2341" i="2"/>
  <c r="AT2342" i="2"/>
  <c r="AU2342" i="2"/>
  <c r="AW2342" i="2"/>
  <c r="AT2343" i="2"/>
  <c r="AU2343" i="2"/>
  <c r="AW2343" i="2"/>
  <c r="AT2344" i="2"/>
  <c r="AU2344" i="2"/>
  <c r="AW2344" i="2"/>
  <c r="AT2345" i="2"/>
  <c r="AU2345" i="2"/>
  <c r="AW2345" i="2"/>
  <c r="AT2346" i="2"/>
  <c r="AU2346" i="2"/>
  <c r="AW2346" i="2"/>
  <c r="AT2347" i="2"/>
  <c r="AU2347" i="2"/>
  <c r="AW2347" i="2"/>
  <c r="AT2348" i="2"/>
  <c r="AU2348" i="2"/>
  <c r="AW2348" i="2"/>
  <c r="AT2349" i="2"/>
  <c r="AU2349" i="2"/>
  <c r="AW2349" i="2"/>
  <c r="AT2350" i="2"/>
  <c r="AU2350" i="2"/>
  <c r="AW2350" i="2"/>
  <c r="AT2351" i="2"/>
  <c r="AU2351" i="2"/>
  <c r="AW2351" i="2"/>
  <c r="AT2352" i="2"/>
  <c r="AU2352" i="2"/>
  <c r="AW2352" i="2"/>
  <c r="AT2353" i="2"/>
  <c r="AU2353" i="2"/>
  <c r="AW2353" i="2"/>
  <c r="AT2354" i="2"/>
  <c r="AU2354" i="2"/>
  <c r="AW2354" i="2"/>
  <c r="AT2355" i="2"/>
  <c r="AU2355" i="2"/>
  <c r="AW2355" i="2"/>
  <c r="AT2356" i="2"/>
  <c r="AU2356" i="2"/>
  <c r="AW2356" i="2"/>
  <c r="AT2357" i="2"/>
  <c r="AU2357" i="2"/>
  <c r="AW2357" i="2"/>
  <c r="AT2358" i="2"/>
  <c r="AU2358" i="2"/>
  <c r="AW2358" i="2"/>
  <c r="AT2359" i="2"/>
  <c r="AU2359" i="2"/>
  <c r="AW2359" i="2"/>
  <c r="AT2360" i="2"/>
  <c r="AU2360" i="2"/>
  <c r="AW2360" i="2"/>
  <c r="AT2361" i="2"/>
  <c r="AU2361" i="2"/>
  <c r="AW2361" i="2"/>
  <c r="AT2362" i="2"/>
  <c r="AU2362" i="2"/>
  <c r="AW2362" i="2"/>
  <c r="AT2363" i="2"/>
  <c r="AU2363" i="2"/>
  <c r="AW2363" i="2"/>
  <c r="AT2364" i="2"/>
  <c r="AU2364" i="2"/>
  <c r="AW2364" i="2"/>
  <c r="AT2365" i="2"/>
  <c r="AU2365" i="2"/>
  <c r="AW2365" i="2"/>
  <c r="AT2366" i="2"/>
  <c r="AU2366" i="2"/>
  <c r="AW2366" i="2"/>
  <c r="AT2367" i="2"/>
  <c r="AU2367" i="2"/>
  <c r="AW2367" i="2"/>
  <c r="AT2368" i="2"/>
  <c r="AU2368" i="2"/>
  <c r="AW2368" i="2"/>
  <c r="AT2369" i="2"/>
  <c r="AU2369" i="2"/>
  <c r="AW2369" i="2"/>
  <c r="AT2370" i="2"/>
  <c r="AU2370" i="2"/>
  <c r="AW2370" i="2"/>
  <c r="AT2371" i="2"/>
  <c r="AU2371" i="2"/>
  <c r="AW2371" i="2"/>
  <c r="AT2372" i="2"/>
  <c r="AU2372" i="2"/>
  <c r="AW2372" i="2"/>
  <c r="AT2373" i="2"/>
  <c r="AU2373" i="2"/>
  <c r="AW2373" i="2"/>
  <c r="AT2374" i="2"/>
  <c r="AU2374" i="2"/>
  <c r="AW2374" i="2"/>
  <c r="AT2375" i="2"/>
  <c r="AU2375" i="2"/>
  <c r="AW2375" i="2"/>
  <c r="AT2376" i="2"/>
  <c r="AU2376" i="2"/>
  <c r="AW2376" i="2"/>
  <c r="AT2377" i="2"/>
  <c r="AU2377" i="2"/>
  <c r="AW2377" i="2"/>
  <c r="AT2378" i="2"/>
  <c r="AU2378" i="2"/>
  <c r="AW2378" i="2"/>
  <c r="AT2379" i="2"/>
  <c r="AU2379" i="2"/>
  <c r="AW2379" i="2"/>
  <c r="AT2380" i="2"/>
  <c r="AU2380" i="2"/>
  <c r="AW2380" i="2"/>
  <c r="AT2381" i="2"/>
  <c r="AU2381" i="2"/>
  <c r="AW2381" i="2"/>
  <c r="AT2382" i="2"/>
  <c r="AU2382" i="2"/>
  <c r="AW2382" i="2"/>
  <c r="AT2383" i="2"/>
  <c r="AU2383" i="2"/>
  <c r="AW2383" i="2"/>
  <c r="AT2384" i="2"/>
  <c r="AU2384" i="2"/>
  <c r="AW2384" i="2"/>
  <c r="AT2385" i="2"/>
  <c r="AU2385" i="2"/>
  <c r="AW2385" i="2"/>
  <c r="AT2386" i="2"/>
  <c r="AU2386" i="2"/>
  <c r="AW2386" i="2"/>
  <c r="AT2387" i="2"/>
  <c r="AU2387" i="2"/>
  <c r="AW2387" i="2"/>
  <c r="AT2388" i="2"/>
  <c r="AU2388" i="2"/>
  <c r="AW2388" i="2"/>
  <c r="AT2389" i="2"/>
  <c r="AU2389" i="2"/>
  <c r="AW2389" i="2"/>
  <c r="AT2390" i="2"/>
  <c r="AU2390" i="2"/>
  <c r="AW2390" i="2"/>
  <c r="AT2391" i="2"/>
  <c r="AU2391" i="2"/>
  <c r="AW2391" i="2"/>
  <c r="AT2392" i="2"/>
  <c r="AU2392" i="2"/>
  <c r="AW2392" i="2"/>
  <c r="AT2393" i="2"/>
  <c r="AU2393" i="2"/>
  <c r="AW2393" i="2"/>
  <c r="AT2394" i="2"/>
  <c r="AU2394" i="2"/>
  <c r="AW2394" i="2"/>
  <c r="AT2395" i="2"/>
  <c r="AU2395" i="2"/>
  <c r="AW2395" i="2"/>
  <c r="AT2396" i="2"/>
  <c r="AU2396" i="2"/>
  <c r="AW2396" i="2"/>
  <c r="AT2397" i="2"/>
  <c r="AU2397" i="2"/>
  <c r="AW2397" i="2"/>
  <c r="AT2398" i="2"/>
  <c r="AU2398" i="2"/>
  <c r="AW2398" i="2"/>
  <c r="AT2399" i="2"/>
  <c r="AU2399" i="2"/>
  <c r="AW2399" i="2"/>
  <c r="AT2400" i="2"/>
  <c r="AU2400" i="2"/>
  <c r="AW2400" i="2"/>
  <c r="AT2401" i="2"/>
  <c r="AU2401" i="2"/>
  <c r="AW2401" i="2"/>
  <c r="AT2402" i="2"/>
  <c r="AU2402" i="2"/>
  <c r="AW2402" i="2"/>
  <c r="AT2403" i="2"/>
  <c r="AU2403" i="2"/>
  <c r="AW2403" i="2"/>
  <c r="AT2404" i="2"/>
  <c r="AU2404" i="2"/>
  <c r="AW2404" i="2"/>
  <c r="AT2405" i="2"/>
  <c r="AU2405" i="2"/>
  <c r="AW2405" i="2"/>
  <c r="AT2406" i="2"/>
  <c r="AU2406" i="2"/>
  <c r="AW2406" i="2"/>
  <c r="AT2407" i="2"/>
  <c r="AU2407" i="2"/>
  <c r="AW2407" i="2"/>
  <c r="AT2408" i="2"/>
  <c r="AU2408" i="2"/>
  <c r="AW2408" i="2"/>
  <c r="AT2409" i="2"/>
  <c r="AU2409" i="2"/>
  <c r="AW2409" i="2"/>
  <c r="AT2410" i="2"/>
  <c r="AU2410" i="2"/>
  <c r="AW2410" i="2"/>
  <c r="AT2411" i="2"/>
  <c r="AU2411" i="2"/>
  <c r="AW2411" i="2"/>
  <c r="AT2412" i="2"/>
  <c r="AU2412" i="2"/>
  <c r="AW2412" i="2"/>
  <c r="AT2413" i="2"/>
  <c r="AU2413" i="2"/>
  <c r="AW2413" i="2"/>
  <c r="AT2414" i="2"/>
  <c r="AU2414" i="2"/>
  <c r="AW2414" i="2"/>
  <c r="AT2415" i="2"/>
  <c r="AU2415" i="2"/>
  <c r="AW2415" i="2"/>
  <c r="AT2416" i="2"/>
  <c r="AU2416" i="2"/>
  <c r="AW2416" i="2"/>
  <c r="AT2417" i="2"/>
  <c r="AU2417" i="2"/>
  <c r="AW2417" i="2"/>
  <c r="AT2418" i="2"/>
  <c r="AU2418" i="2"/>
  <c r="AW2418" i="2"/>
  <c r="AT2419" i="2"/>
  <c r="AU2419" i="2"/>
  <c r="AW2419" i="2"/>
  <c r="AT2420" i="2"/>
  <c r="AU2420" i="2"/>
  <c r="AW2420" i="2"/>
  <c r="AT2421" i="2"/>
  <c r="AU2421" i="2"/>
  <c r="AW2421" i="2"/>
  <c r="AT2422" i="2"/>
  <c r="AU2422" i="2"/>
  <c r="AW2422" i="2"/>
  <c r="AT2423" i="2"/>
  <c r="AU2423" i="2"/>
  <c r="AW2423" i="2"/>
  <c r="AT2424" i="2"/>
  <c r="AU2424" i="2"/>
  <c r="AW2424" i="2"/>
  <c r="AT2425" i="2"/>
  <c r="AU2425" i="2"/>
  <c r="AW2425" i="2"/>
  <c r="AT2426" i="2"/>
  <c r="AU2426" i="2"/>
  <c r="AW2426" i="2"/>
  <c r="AT2427" i="2"/>
  <c r="AU2427" i="2"/>
  <c r="AW2427" i="2"/>
  <c r="AT2428" i="2"/>
  <c r="AU2428" i="2"/>
  <c r="AW2428" i="2"/>
  <c r="AT2429" i="2"/>
  <c r="AU2429" i="2"/>
  <c r="AW2429" i="2"/>
  <c r="AT2430" i="2"/>
  <c r="AU2430" i="2"/>
  <c r="AW2430" i="2"/>
  <c r="AT2431" i="2"/>
  <c r="AU2431" i="2"/>
  <c r="AW2431" i="2"/>
  <c r="AT2432" i="2"/>
  <c r="AU2432" i="2"/>
  <c r="AW2432" i="2"/>
  <c r="AT2433" i="2"/>
  <c r="AU2433" i="2"/>
  <c r="AW2433" i="2"/>
  <c r="AT2434" i="2"/>
  <c r="AU2434" i="2"/>
  <c r="AW2434" i="2"/>
  <c r="AT2435" i="2"/>
  <c r="AU2435" i="2"/>
  <c r="AW2435" i="2"/>
  <c r="AT2436" i="2"/>
  <c r="AU2436" i="2"/>
  <c r="AW2436" i="2"/>
  <c r="AT2437" i="2"/>
  <c r="AU2437" i="2"/>
  <c r="AW2437" i="2"/>
  <c r="AT2438" i="2"/>
  <c r="AU2438" i="2"/>
  <c r="AW2438" i="2"/>
  <c r="AT2439" i="2"/>
  <c r="AU2439" i="2"/>
  <c r="AW2439" i="2"/>
  <c r="AT2440" i="2"/>
  <c r="AU2440" i="2"/>
  <c r="AW2440" i="2"/>
  <c r="AT2441" i="2"/>
  <c r="AU2441" i="2"/>
  <c r="AW2441" i="2"/>
  <c r="AT2442" i="2"/>
  <c r="AU2442" i="2"/>
  <c r="AW2442" i="2"/>
  <c r="AT2443" i="2"/>
  <c r="AU2443" i="2"/>
  <c r="AW2443" i="2"/>
  <c r="AT2444" i="2"/>
  <c r="AU2444" i="2"/>
  <c r="AW2444" i="2"/>
  <c r="AT2445" i="2"/>
  <c r="AU2445" i="2"/>
  <c r="AW2445" i="2"/>
  <c r="AT2446" i="2"/>
  <c r="AU2446" i="2"/>
  <c r="AW2446" i="2"/>
  <c r="AT2447" i="2"/>
  <c r="AU2447" i="2"/>
  <c r="AW2447" i="2"/>
  <c r="AT2448" i="2"/>
  <c r="AU2448" i="2"/>
  <c r="AW2448" i="2"/>
  <c r="AT2449" i="2"/>
  <c r="AU2449" i="2"/>
  <c r="AW2449" i="2"/>
  <c r="AT2450" i="2"/>
  <c r="AU2450" i="2"/>
  <c r="AW2450" i="2"/>
  <c r="AT2451" i="2"/>
  <c r="AU2451" i="2"/>
  <c r="AW2451" i="2"/>
  <c r="AT2452" i="2"/>
  <c r="AU2452" i="2"/>
  <c r="AW2452" i="2"/>
  <c r="AT2453" i="2"/>
  <c r="AU2453" i="2"/>
  <c r="AW2453" i="2"/>
  <c r="AT2454" i="2"/>
  <c r="AU2454" i="2"/>
  <c r="AW2454" i="2"/>
  <c r="AT2455" i="2"/>
  <c r="AU2455" i="2"/>
  <c r="AW2455" i="2"/>
  <c r="AT2456" i="2"/>
  <c r="AU2456" i="2"/>
  <c r="AW2456" i="2"/>
  <c r="AT2457" i="2"/>
  <c r="AU2457" i="2"/>
  <c r="AW2457" i="2"/>
  <c r="AT2458" i="2"/>
  <c r="AU2458" i="2"/>
  <c r="AW2458" i="2"/>
  <c r="AT2459" i="2"/>
  <c r="AU2459" i="2"/>
  <c r="AW2459" i="2"/>
  <c r="AT2460" i="2"/>
  <c r="AU2460" i="2"/>
  <c r="AW2460" i="2"/>
  <c r="AT2461" i="2"/>
  <c r="AU2461" i="2"/>
  <c r="AW2461" i="2"/>
  <c r="AT2462" i="2"/>
  <c r="AU2462" i="2"/>
  <c r="AW2462" i="2"/>
  <c r="AT2463" i="2"/>
  <c r="AU2463" i="2"/>
  <c r="AW2463" i="2"/>
  <c r="AT2464" i="2"/>
  <c r="AU2464" i="2"/>
  <c r="AW2464" i="2"/>
  <c r="AT2465" i="2"/>
  <c r="AU2465" i="2"/>
  <c r="AW2465" i="2"/>
  <c r="AT2466" i="2"/>
  <c r="AU2466" i="2"/>
  <c r="AW2466" i="2"/>
  <c r="AT2467" i="2"/>
  <c r="AU2467" i="2"/>
  <c r="AW2467" i="2"/>
  <c r="AT2468" i="2"/>
  <c r="AU2468" i="2"/>
  <c r="AW2468" i="2"/>
  <c r="AT2469" i="2"/>
  <c r="AU2469" i="2"/>
  <c r="AW2469" i="2"/>
  <c r="AT2470" i="2"/>
  <c r="AU2470" i="2"/>
  <c r="AW2470" i="2"/>
  <c r="AT2471" i="2"/>
  <c r="AU2471" i="2"/>
  <c r="AW2471" i="2"/>
  <c r="AT2472" i="2"/>
  <c r="AU2472" i="2"/>
  <c r="AW2472" i="2"/>
  <c r="AT2473" i="2"/>
  <c r="AU2473" i="2"/>
  <c r="AW2473" i="2"/>
  <c r="AT2474" i="2"/>
  <c r="AU2474" i="2"/>
  <c r="AW2474" i="2"/>
  <c r="AT2475" i="2"/>
  <c r="AU2475" i="2"/>
  <c r="AW2475" i="2"/>
  <c r="AT2476" i="2"/>
  <c r="AU2476" i="2"/>
  <c r="AW2476" i="2"/>
  <c r="AT2477" i="2"/>
  <c r="AU2477" i="2"/>
  <c r="AW2477" i="2"/>
  <c r="AT2478" i="2"/>
  <c r="AU2478" i="2"/>
  <c r="AW2478" i="2"/>
  <c r="AT2479" i="2"/>
  <c r="AU2479" i="2"/>
  <c r="AW2479" i="2"/>
  <c r="AT2480" i="2"/>
  <c r="AU2480" i="2"/>
  <c r="AW2480" i="2"/>
  <c r="AT2481" i="2"/>
  <c r="AU2481" i="2"/>
  <c r="AW2481" i="2"/>
  <c r="AT2482" i="2"/>
  <c r="AU2482" i="2"/>
  <c r="AW2482" i="2"/>
  <c r="AT2483" i="2"/>
  <c r="AU2483" i="2"/>
  <c r="AW2483" i="2"/>
  <c r="AT2484" i="2"/>
  <c r="AU2484" i="2"/>
  <c r="AW2484" i="2"/>
  <c r="AT2485" i="2"/>
  <c r="AU2485" i="2"/>
  <c r="AW2485" i="2"/>
  <c r="AT2486" i="2"/>
  <c r="AU2486" i="2"/>
  <c r="AW2486" i="2"/>
  <c r="AT2487" i="2"/>
  <c r="AU2487" i="2"/>
  <c r="AW2487" i="2"/>
  <c r="AT2488" i="2"/>
  <c r="AU2488" i="2"/>
  <c r="AW2488" i="2"/>
  <c r="AT2489" i="2"/>
  <c r="AU2489" i="2"/>
  <c r="AW2489" i="2"/>
  <c r="AT2490" i="2"/>
  <c r="AU2490" i="2"/>
  <c r="AW2490" i="2"/>
  <c r="AT2491" i="2"/>
  <c r="AU2491" i="2"/>
  <c r="AW2491" i="2"/>
  <c r="AT2492" i="2"/>
  <c r="AU2492" i="2"/>
  <c r="AW2492" i="2"/>
  <c r="AT2493" i="2"/>
  <c r="AU2493" i="2"/>
  <c r="AW2493" i="2"/>
  <c r="AT2494" i="2"/>
  <c r="AU2494" i="2"/>
  <c r="AW2494" i="2"/>
  <c r="AT2495" i="2"/>
  <c r="AU2495" i="2"/>
  <c r="AW2495" i="2"/>
  <c r="AT2496" i="2"/>
  <c r="AU2496" i="2"/>
  <c r="AW2496" i="2"/>
  <c r="AT2497" i="2"/>
  <c r="AU2497" i="2"/>
  <c r="AW2497" i="2"/>
  <c r="AT2498" i="2"/>
  <c r="AU2498" i="2"/>
  <c r="AW2498" i="2"/>
  <c r="AT2499" i="2"/>
  <c r="AU2499" i="2"/>
  <c r="AW2499" i="2"/>
  <c r="AT2500" i="2"/>
  <c r="AU2500" i="2"/>
  <c r="AW2500" i="2"/>
  <c r="AT2501" i="2"/>
  <c r="AU2501" i="2"/>
  <c r="AW2501" i="2"/>
  <c r="AT2502" i="2"/>
  <c r="AU2502" i="2"/>
  <c r="AW2502" i="2"/>
  <c r="AT2503" i="2"/>
  <c r="AU2503" i="2"/>
  <c r="AW2503" i="2"/>
  <c r="AT2504" i="2"/>
  <c r="AU2504" i="2"/>
  <c r="AW2504" i="2"/>
  <c r="AT2505" i="2"/>
  <c r="AU2505" i="2"/>
  <c r="AW2505" i="2"/>
  <c r="AT2506" i="2"/>
  <c r="AU2506" i="2"/>
  <c r="AW2506" i="2"/>
  <c r="AT2507" i="2"/>
  <c r="AU2507" i="2"/>
  <c r="AW2507" i="2"/>
  <c r="AT2508" i="2"/>
  <c r="AU2508" i="2"/>
  <c r="AW2508" i="2"/>
  <c r="AT2509" i="2"/>
  <c r="AU2509" i="2"/>
  <c r="AW2509" i="2"/>
  <c r="AT2510" i="2"/>
  <c r="AU2510" i="2"/>
  <c r="AW2510" i="2"/>
  <c r="AT2511" i="2"/>
  <c r="AU2511" i="2"/>
  <c r="AW2511" i="2"/>
  <c r="AT2512" i="2"/>
  <c r="AU2512" i="2"/>
  <c r="AW2512" i="2"/>
  <c r="AT2513" i="2"/>
  <c r="AU2513" i="2"/>
  <c r="AW2513" i="2"/>
  <c r="AT2514" i="2"/>
  <c r="AU2514" i="2"/>
  <c r="AW2514" i="2"/>
  <c r="AT2515" i="2"/>
  <c r="AU2515" i="2"/>
  <c r="AW2515" i="2"/>
  <c r="AT2516" i="2"/>
  <c r="AU2516" i="2"/>
  <c r="AW2516" i="2"/>
  <c r="AT2517" i="2"/>
  <c r="AU2517" i="2"/>
  <c r="AW2517" i="2"/>
  <c r="AT2518" i="2"/>
  <c r="AU2518" i="2"/>
  <c r="AW2518" i="2"/>
  <c r="AT2519" i="2"/>
  <c r="AU2519" i="2"/>
  <c r="AW2519" i="2"/>
  <c r="AT2520" i="2"/>
  <c r="AU2520" i="2"/>
  <c r="AW2520" i="2"/>
  <c r="AT2521" i="2"/>
  <c r="AU2521" i="2"/>
  <c r="AW2521" i="2"/>
  <c r="AT2522" i="2"/>
  <c r="AU2522" i="2"/>
  <c r="AW2522" i="2"/>
  <c r="AT2523" i="2"/>
  <c r="AU2523" i="2"/>
  <c r="AW2523" i="2"/>
  <c r="AT2524" i="2"/>
  <c r="AU2524" i="2"/>
  <c r="AW2524" i="2"/>
  <c r="AT2525" i="2"/>
  <c r="AU2525" i="2"/>
  <c r="AW2525" i="2"/>
  <c r="AT2526" i="2"/>
  <c r="AU2526" i="2"/>
  <c r="AW2526" i="2"/>
  <c r="AT2527" i="2"/>
  <c r="AU2527" i="2"/>
  <c r="AW2527" i="2"/>
  <c r="AT2528" i="2"/>
  <c r="AU2528" i="2"/>
  <c r="AW2528" i="2"/>
  <c r="AT2529" i="2"/>
  <c r="AU2529" i="2"/>
  <c r="AW2529" i="2"/>
  <c r="AT2530" i="2"/>
  <c r="AU2530" i="2"/>
  <c r="AW2530" i="2"/>
  <c r="AT2531" i="2"/>
  <c r="AU2531" i="2"/>
  <c r="AW2531" i="2"/>
  <c r="AT2532" i="2"/>
  <c r="AU2532" i="2"/>
  <c r="AW2532" i="2"/>
  <c r="AT2533" i="2"/>
  <c r="AU2533" i="2"/>
  <c r="AW2533" i="2"/>
  <c r="AT2534" i="2"/>
  <c r="AU2534" i="2"/>
  <c r="AW2534" i="2"/>
  <c r="AT2535" i="2"/>
  <c r="AU2535" i="2"/>
  <c r="AW2535" i="2"/>
  <c r="AT2536" i="2"/>
  <c r="AU2536" i="2"/>
  <c r="AW2536" i="2"/>
  <c r="AT2537" i="2"/>
  <c r="AU2537" i="2"/>
  <c r="AW2537" i="2"/>
  <c r="AT2538" i="2"/>
  <c r="AU2538" i="2"/>
  <c r="AW2538" i="2"/>
  <c r="AT2539" i="2"/>
  <c r="AU2539" i="2"/>
  <c r="AW2539" i="2"/>
  <c r="AT2540" i="2"/>
  <c r="AU2540" i="2"/>
  <c r="AW2540" i="2"/>
  <c r="AT2541" i="2"/>
  <c r="AU2541" i="2"/>
  <c r="AW2541" i="2"/>
  <c r="AT2542" i="2"/>
  <c r="AU2542" i="2"/>
  <c r="AW2542" i="2"/>
  <c r="AT2543" i="2"/>
  <c r="AU2543" i="2"/>
  <c r="AW2543" i="2"/>
  <c r="AT2544" i="2"/>
  <c r="AU2544" i="2"/>
  <c r="AW2544" i="2"/>
  <c r="AT2545" i="2"/>
  <c r="AU2545" i="2"/>
  <c r="AW2545" i="2"/>
  <c r="AT2546" i="2"/>
  <c r="AU2546" i="2"/>
  <c r="AW2546" i="2"/>
  <c r="AT2547" i="2"/>
  <c r="AU2547" i="2"/>
  <c r="AW2547" i="2"/>
  <c r="AT2548" i="2"/>
  <c r="AU2548" i="2"/>
  <c r="AW2548" i="2"/>
  <c r="AT2549" i="2"/>
  <c r="AU2549" i="2"/>
  <c r="AW2549" i="2"/>
  <c r="AT2550" i="2"/>
  <c r="AU2550" i="2"/>
  <c r="AW2550" i="2"/>
  <c r="AT2551" i="2"/>
  <c r="AU2551" i="2"/>
  <c r="AW2551" i="2"/>
  <c r="AT2552" i="2"/>
  <c r="AU2552" i="2"/>
  <c r="AW2552" i="2"/>
  <c r="AT2553" i="2"/>
  <c r="AU2553" i="2"/>
  <c r="AW2553" i="2"/>
  <c r="AT2554" i="2"/>
  <c r="AU2554" i="2"/>
  <c r="AW2554" i="2"/>
  <c r="AT2555" i="2"/>
  <c r="AU2555" i="2"/>
  <c r="AW2555" i="2"/>
  <c r="AT2556" i="2"/>
  <c r="AU2556" i="2"/>
  <c r="AW2556" i="2"/>
  <c r="AT2557" i="2"/>
  <c r="AU2557" i="2"/>
  <c r="AW2557" i="2"/>
  <c r="AT2558" i="2"/>
  <c r="AU2558" i="2"/>
  <c r="AW2558" i="2"/>
  <c r="AT2559" i="2"/>
  <c r="AU2559" i="2"/>
  <c r="AW2559" i="2"/>
  <c r="AQ299" i="2"/>
  <c r="AQ317" i="2"/>
  <c r="AQ567" i="2"/>
  <c r="AQ855" i="2"/>
  <c r="AQ1015" i="2"/>
  <c r="AQ1111" i="2"/>
  <c r="AQ1127" i="2"/>
  <c r="AQ1175" i="2"/>
  <c r="AQ1271" i="2"/>
  <c r="AQ1851" i="2"/>
  <c r="AQ2231" i="2"/>
  <c r="AQ2521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Q887" i="2" s="1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Q1051" i="2" s="1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R1895" i="2"/>
  <c r="AR1896" i="2"/>
  <c r="AR1897" i="2"/>
  <c r="AR1898" i="2"/>
  <c r="AR1899" i="2"/>
  <c r="AR1900" i="2"/>
  <c r="AR1901" i="2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R1919" i="2"/>
  <c r="AR1920" i="2"/>
  <c r="AR1921" i="2"/>
  <c r="AR1922" i="2"/>
  <c r="AR1923" i="2"/>
  <c r="AR1924" i="2"/>
  <c r="AR1925" i="2"/>
  <c r="AR1926" i="2"/>
  <c r="AR1927" i="2"/>
  <c r="AR1928" i="2"/>
  <c r="AR1929" i="2"/>
  <c r="AR1930" i="2"/>
  <c r="AR1931" i="2"/>
  <c r="AR1932" i="2"/>
  <c r="AR1933" i="2"/>
  <c r="AR1934" i="2"/>
  <c r="AR1935" i="2"/>
  <c r="AR1936" i="2"/>
  <c r="AR1937" i="2"/>
  <c r="AR1938" i="2"/>
  <c r="AR1939" i="2"/>
  <c r="AR1940" i="2"/>
  <c r="AR1941" i="2"/>
  <c r="AR1942" i="2"/>
  <c r="AQ1942" i="2" s="1"/>
  <c r="AR1943" i="2"/>
  <c r="AR1944" i="2"/>
  <c r="AR1945" i="2"/>
  <c r="AR1946" i="2"/>
  <c r="AR1947" i="2"/>
  <c r="AR1948" i="2"/>
  <c r="AR1949" i="2"/>
  <c r="AR1950" i="2"/>
  <c r="AR1951" i="2"/>
  <c r="AR1952" i="2"/>
  <c r="AR1953" i="2"/>
  <c r="AR1954" i="2"/>
  <c r="AR1955" i="2"/>
  <c r="AR1956" i="2"/>
  <c r="AR1957" i="2"/>
  <c r="AR1958" i="2"/>
  <c r="AR1959" i="2"/>
  <c r="AR1960" i="2"/>
  <c r="AR1961" i="2"/>
  <c r="AR1962" i="2"/>
  <c r="AR1963" i="2"/>
  <c r="AR1964" i="2"/>
  <c r="AR1965" i="2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R1983" i="2"/>
  <c r="AR1984" i="2"/>
  <c r="AR1985" i="2"/>
  <c r="AR1986" i="2"/>
  <c r="AR1987" i="2"/>
  <c r="AR1988" i="2"/>
  <c r="AR1989" i="2"/>
  <c r="AR1990" i="2"/>
  <c r="AR1991" i="2"/>
  <c r="AR1992" i="2"/>
  <c r="AR1993" i="2"/>
  <c r="AR1994" i="2"/>
  <c r="AR1995" i="2"/>
  <c r="AR1996" i="2"/>
  <c r="AR1997" i="2"/>
  <c r="AR1998" i="2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R2015" i="2"/>
  <c r="AR2016" i="2"/>
  <c r="AR2017" i="2"/>
  <c r="AR2018" i="2"/>
  <c r="AR2019" i="2"/>
  <c r="AR2020" i="2"/>
  <c r="AR2021" i="2"/>
  <c r="AR2022" i="2"/>
  <c r="AR2023" i="2"/>
  <c r="AR2024" i="2"/>
  <c r="AR2025" i="2"/>
  <c r="AR2026" i="2"/>
  <c r="AR2027" i="2"/>
  <c r="AR2028" i="2"/>
  <c r="AR2029" i="2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R2044" i="2"/>
  <c r="AR2045" i="2"/>
  <c r="AR2046" i="2"/>
  <c r="AR2047" i="2"/>
  <c r="AR2048" i="2"/>
  <c r="AR2049" i="2"/>
  <c r="AR2050" i="2"/>
  <c r="AR2051" i="2"/>
  <c r="AR2052" i="2"/>
  <c r="AR2053" i="2"/>
  <c r="AR2054" i="2"/>
  <c r="AR2055" i="2"/>
  <c r="AR2056" i="2"/>
  <c r="AR2057" i="2"/>
  <c r="AR2058" i="2"/>
  <c r="AR2059" i="2"/>
  <c r="AR2060" i="2"/>
  <c r="AR2061" i="2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R2079" i="2"/>
  <c r="AR2080" i="2"/>
  <c r="AR2081" i="2"/>
  <c r="AR2082" i="2"/>
  <c r="AR2083" i="2"/>
  <c r="AR2084" i="2"/>
  <c r="AR2085" i="2"/>
  <c r="AR2086" i="2"/>
  <c r="AR2087" i="2"/>
  <c r="AR2088" i="2"/>
  <c r="AR2089" i="2"/>
  <c r="AR2090" i="2"/>
  <c r="AR2091" i="2"/>
  <c r="AR2092" i="2"/>
  <c r="AR2093" i="2"/>
  <c r="AR2094" i="2"/>
  <c r="AR2095" i="2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R2108" i="2"/>
  <c r="AR2109" i="2"/>
  <c r="AR2110" i="2"/>
  <c r="AR2111" i="2"/>
  <c r="AR2112" i="2"/>
  <c r="AR2113" i="2"/>
  <c r="AR2114" i="2"/>
  <c r="AR2115" i="2"/>
  <c r="AR2116" i="2"/>
  <c r="AR2117" i="2"/>
  <c r="AR2118" i="2"/>
  <c r="AR2119" i="2"/>
  <c r="AR2120" i="2"/>
  <c r="AR2121" i="2"/>
  <c r="AR2122" i="2"/>
  <c r="AR2123" i="2"/>
  <c r="AR2124" i="2"/>
  <c r="AR2125" i="2"/>
  <c r="AR2126" i="2"/>
  <c r="AR2127" i="2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R2143" i="2"/>
  <c r="AR2144" i="2"/>
  <c r="AR2145" i="2"/>
  <c r="AR2146" i="2"/>
  <c r="AR2147" i="2"/>
  <c r="AR2148" i="2"/>
  <c r="AR2149" i="2"/>
  <c r="AR2150" i="2"/>
  <c r="AR2151" i="2"/>
  <c r="AR2152" i="2"/>
  <c r="AR2153" i="2"/>
  <c r="AR2154" i="2"/>
  <c r="AR2155" i="2"/>
  <c r="AR2156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R2183" i="2"/>
  <c r="AR2184" i="2"/>
  <c r="AR2185" i="2"/>
  <c r="AR2186" i="2"/>
  <c r="AR2187" i="2"/>
  <c r="AR2188" i="2"/>
  <c r="AR2189" i="2"/>
  <c r="AR2190" i="2"/>
  <c r="AR2191" i="2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2211" i="2"/>
  <c r="AR2212" i="2"/>
  <c r="AR2213" i="2"/>
  <c r="AR2214" i="2"/>
  <c r="AR2215" i="2"/>
  <c r="AR2216" i="2"/>
  <c r="AR2217" i="2"/>
  <c r="AR2218" i="2"/>
  <c r="AR2219" i="2"/>
  <c r="AR2220" i="2"/>
  <c r="AR2221" i="2"/>
  <c r="AR2222" i="2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R2236" i="2"/>
  <c r="AR2237" i="2"/>
  <c r="AR2238" i="2"/>
  <c r="AR2239" i="2"/>
  <c r="AR2240" i="2"/>
  <c r="AR2241" i="2"/>
  <c r="AR2242" i="2"/>
  <c r="AR2243" i="2"/>
  <c r="AR2244" i="2"/>
  <c r="AR2245" i="2"/>
  <c r="AR2246" i="2"/>
  <c r="AR2247" i="2"/>
  <c r="AR2248" i="2"/>
  <c r="AR2249" i="2"/>
  <c r="AR2250" i="2"/>
  <c r="AR2251" i="2"/>
  <c r="AR2252" i="2"/>
  <c r="AR2253" i="2"/>
  <c r="AR2254" i="2"/>
  <c r="AR2255" i="2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R2268" i="2"/>
  <c r="AR2269" i="2"/>
  <c r="AR2270" i="2"/>
  <c r="AR2271" i="2"/>
  <c r="AR2272" i="2"/>
  <c r="AR2273" i="2"/>
  <c r="AR2274" i="2"/>
  <c r="AR2275" i="2"/>
  <c r="AR2276" i="2"/>
  <c r="AR2277" i="2"/>
  <c r="AR2278" i="2"/>
  <c r="AR2279" i="2"/>
  <c r="AR2280" i="2"/>
  <c r="AR2281" i="2"/>
  <c r="AR2282" i="2"/>
  <c r="AR2283" i="2"/>
  <c r="AR2284" i="2"/>
  <c r="AR2285" i="2"/>
  <c r="AR2286" i="2"/>
  <c r="AR2287" i="2"/>
  <c r="AR2288" i="2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R2303" i="2"/>
  <c r="AR2304" i="2"/>
  <c r="AR2305" i="2"/>
  <c r="AR2306" i="2"/>
  <c r="AR2307" i="2"/>
  <c r="AR2308" i="2"/>
  <c r="AR2309" i="2"/>
  <c r="AR2310" i="2"/>
  <c r="AR2311" i="2"/>
  <c r="AR2312" i="2"/>
  <c r="AR2313" i="2"/>
  <c r="AR2314" i="2"/>
  <c r="AR2315" i="2"/>
  <c r="AR2316" i="2"/>
  <c r="AR2317" i="2"/>
  <c r="AR2318" i="2"/>
  <c r="AR2319" i="2"/>
  <c r="AR2320" i="2"/>
  <c r="AR2321" i="2"/>
  <c r="AR2322" i="2"/>
  <c r="AR2323" i="2"/>
  <c r="AR2324" i="2"/>
  <c r="AR2325" i="2"/>
  <c r="AR2326" i="2"/>
  <c r="AR2327" i="2"/>
  <c r="AR2328" i="2"/>
  <c r="AR2329" i="2"/>
  <c r="AR2330" i="2"/>
  <c r="AR2331" i="2"/>
  <c r="AR2332" i="2"/>
  <c r="AR2333" i="2"/>
  <c r="AR2334" i="2"/>
  <c r="AR2335" i="2"/>
  <c r="AR2336" i="2"/>
  <c r="AR2337" i="2"/>
  <c r="AR2338" i="2"/>
  <c r="AR2339" i="2"/>
  <c r="AR2340" i="2"/>
  <c r="AR2341" i="2"/>
  <c r="AR2342" i="2"/>
  <c r="AR2343" i="2"/>
  <c r="AR2344" i="2"/>
  <c r="AR2345" i="2"/>
  <c r="AR2346" i="2"/>
  <c r="AR2347" i="2"/>
  <c r="AR2348" i="2"/>
  <c r="AR2349" i="2"/>
  <c r="AR2350" i="2"/>
  <c r="AR2351" i="2"/>
  <c r="AR2352" i="2"/>
  <c r="AR2353" i="2"/>
  <c r="AR2354" i="2"/>
  <c r="AR2355" i="2"/>
  <c r="AR2356" i="2"/>
  <c r="AR2357" i="2"/>
  <c r="AR2358" i="2"/>
  <c r="AR2359" i="2"/>
  <c r="AR2360" i="2"/>
  <c r="AR2361" i="2"/>
  <c r="AR2362" i="2"/>
  <c r="AR2363" i="2"/>
  <c r="AR2364" i="2"/>
  <c r="AR2365" i="2"/>
  <c r="AR2366" i="2"/>
  <c r="AR2367" i="2"/>
  <c r="AR2368" i="2"/>
  <c r="AR2369" i="2"/>
  <c r="AR2370" i="2"/>
  <c r="AR2371" i="2"/>
  <c r="AR2372" i="2"/>
  <c r="AR2373" i="2"/>
  <c r="AR2374" i="2"/>
  <c r="AR2375" i="2"/>
  <c r="AR2376" i="2"/>
  <c r="AR2377" i="2"/>
  <c r="AR2378" i="2"/>
  <c r="AR2379" i="2"/>
  <c r="AR2380" i="2"/>
  <c r="AR2381" i="2"/>
  <c r="AR2382" i="2"/>
  <c r="AR2383" i="2"/>
  <c r="AR2384" i="2"/>
  <c r="AR2385" i="2"/>
  <c r="AR2386" i="2"/>
  <c r="AR2387" i="2"/>
  <c r="AR2388" i="2"/>
  <c r="AR2389" i="2"/>
  <c r="AR2390" i="2"/>
  <c r="AR2391" i="2"/>
  <c r="AR2392" i="2"/>
  <c r="AR2393" i="2"/>
  <c r="AR2394" i="2"/>
  <c r="AR2395" i="2"/>
  <c r="AR2396" i="2"/>
  <c r="AR2397" i="2"/>
  <c r="AR2398" i="2"/>
  <c r="AR2399" i="2"/>
  <c r="AR2400" i="2"/>
  <c r="AR2401" i="2"/>
  <c r="AR2402" i="2"/>
  <c r="AR2403" i="2"/>
  <c r="AR2404" i="2"/>
  <c r="AR2405" i="2"/>
  <c r="AR2406" i="2"/>
  <c r="AR2407" i="2"/>
  <c r="AR2408" i="2"/>
  <c r="AR2409" i="2"/>
  <c r="AR2410" i="2"/>
  <c r="AR2411" i="2"/>
  <c r="AR2412" i="2"/>
  <c r="AR2413" i="2"/>
  <c r="AR2414" i="2"/>
  <c r="AR2415" i="2"/>
  <c r="AR2416" i="2"/>
  <c r="AR2417" i="2"/>
  <c r="AR2418" i="2"/>
  <c r="AR2419" i="2"/>
  <c r="AR2420" i="2"/>
  <c r="AR2421" i="2"/>
  <c r="AR2422" i="2"/>
  <c r="AR2423" i="2"/>
  <c r="AR2424" i="2"/>
  <c r="AR2425" i="2"/>
  <c r="AR2426" i="2"/>
  <c r="AR2427" i="2"/>
  <c r="AR2428" i="2"/>
  <c r="AR2429" i="2"/>
  <c r="AR2430" i="2"/>
  <c r="AR2431" i="2"/>
  <c r="AR2432" i="2"/>
  <c r="AR2433" i="2"/>
  <c r="AR2434" i="2"/>
  <c r="AR2435" i="2"/>
  <c r="AR2436" i="2"/>
  <c r="AR2437" i="2"/>
  <c r="AR2438" i="2"/>
  <c r="AR2439" i="2"/>
  <c r="AR2440" i="2"/>
  <c r="AR2441" i="2"/>
  <c r="AR2442" i="2"/>
  <c r="AR2443" i="2"/>
  <c r="AR2444" i="2"/>
  <c r="AR2445" i="2"/>
  <c r="AR2446" i="2"/>
  <c r="AR2447" i="2"/>
  <c r="AR2448" i="2"/>
  <c r="AR2449" i="2"/>
  <c r="AR2450" i="2"/>
  <c r="AR2451" i="2"/>
  <c r="AR2452" i="2"/>
  <c r="AR2453" i="2"/>
  <c r="AR2454" i="2"/>
  <c r="AR2455" i="2"/>
  <c r="AR2456" i="2"/>
  <c r="AR2457" i="2"/>
  <c r="AR2458" i="2"/>
  <c r="AR2459" i="2"/>
  <c r="AQ2459" i="2" s="1"/>
  <c r="AR2460" i="2"/>
  <c r="AR2461" i="2"/>
  <c r="AR2462" i="2"/>
  <c r="AR2463" i="2"/>
  <c r="AR2464" i="2"/>
  <c r="AR2465" i="2"/>
  <c r="AR2466" i="2"/>
  <c r="AR2467" i="2"/>
  <c r="AR2468" i="2"/>
  <c r="AR2469" i="2"/>
  <c r="AR2470" i="2"/>
  <c r="AR2471" i="2"/>
  <c r="AR2472" i="2"/>
  <c r="AR2473" i="2"/>
  <c r="AR2474" i="2"/>
  <c r="AR2475" i="2"/>
  <c r="AR2476" i="2"/>
  <c r="AR2477" i="2"/>
  <c r="AR2478" i="2"/>
  <c r="AR2479" i="2"/>
  <c r="AR2480" i="2"/>
  <c r="AR2481" i="2"/>
  <c r="AR2482" i="2"/>
  <c r="AR2483" i="2"/>
  <c r="AR2484" i="2"/>
  <c r="AR2485" i="2"/>
  <c r="AR2486" i="2"/>
  <c r="AR2487" i="2"/>
  <c r="AR2488" i="2"/>
  <c r="AR2489" i="2"/>
  <c r="AR2490" i="2"/>
  <c r="AR2491" i="2"/>
  <c r="AR2492" i="2"/>
  <c r="AR2493" i="2"/>
  <c r="AR2494" i="2"/>
  <c r="AR2495" i="2"/>
  <c r="AR2496" i="2"/>
  <c r="AR2497" i="2"/>
  <c r="AR2498" i="2"/>
  <c r="AR2499" i="2"/>
  <c r="AR2500" i="2"/>
  <c r="AR2501" i="2"/>
  <c r="AR2502" i="2"/>
  <c r="AR2503" i="2"/>
  <c r="AR2504" i="2"/>
  <c r="AR2505" i="2"/>
  <c r="AR2506" i="2"/>
  <c r="AR2507" i="2"/>
  <c r="AR2508" i="2"/>
  <c r="AR2509" i="2"/>
  <c r="AR2510" i="2"/>
  <c r="AR2511" i="2"/>
  <c r="AR2512" i="2"/>
  <c r="AR2513" i="2"/>
  <c r="AR2514" i="2"/>
  <c r="AR2515" i="2"/>
  <c r="AR2516" i="2"/>
  <c r="AR2517" i="2"/>
  <c r="AR2518" i="2"/>
  <c r="AR2519" i="2"/>
  <c r="AR2520" i="2"/>
  <c r="AR2521" i="2"/>
  <c r="AR2522" i="2"/>
  <c r="AR2523" i="2"/>
  <c r="AR2524" i="2"/>
  <c r="AR2525" i="2"/>
  <c r="AR2526" i="2"/>
  <c r="AR2527" i="2"/>
  <c r="AR2528" i="2"/>
  <c r="AR2529" i="2"/>
  <c r="AR2530" i="2"/>
  <c r="AR2531" i="2"/>
  <c r="AR2532" i="2"/>
  <c r="AR2533" i="2"/>
  <c r="AR2534" i="2"/>
  <c r="AR2535" i="2"/>
  <c r="AR2536" i="2"/>
  <c r="AR2537" i="2"/>
  <c r="AR2538" i="2"/>
  <c r="AR2539" i="2"/>
  <c r="AR2540" i="2"/>
  <c r="AR2541" i="2"/>
  <c r="AR2542" i="2"/>
  <c r="AR2543" i="2"/>
  <c r="AR2544" i="2"/>
  <c r="AR2545" i="2"/>
  <c r="AR2546" i="2"/>
  <c r="AR2547" i="2"/>
  <c r="AR2548" i="2"/>
  <c r="AR2549" i="2"/>
  <c r="AR2550" i="2"/>
  <c r="AR2551" i="2"/>
  <c r="AR2552" i="2"/>
  <c r="AR2553" i="2"/>
  <c r="AR2554" i="2"/>
  <c r="AR2555" i="2"/>
  <c r="AR2556" i="2"/>
  <c r="AR2557" i="2"/>
  <c r="AR2558" i="2"/>
  <c r="AR2559" i="2"/>
  <c r="AR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Q17" i="2" s="1"/>
  <c r="AS18" i="2"/>
  <c r="AS19" i="2"/>
  <c r="AQ19" i="2" s="1"/>
  <c r="AS20" i="2"/>
  <c r="AS21" i="2"/>
  <c r="AS22" i="2"/>
  <c r="AS23" i="2"/>
  <c r="AS24" i="2"/>
  <c r="AQ24" i="2" s="1"/>
  <c r="AS25" i="2"/>
  <c r="AQ25" i="2" s="1"/>
  <c r="AS26" i="2"/>
  <c r="AS27" i="2"/>
  <c r="AS28" i="2"/>
  <c r="AS29" i="2"/>
  <c r="AS30" i="2"/>
  <c r="AS31" i="2"/>
  <c r="AS32" i="2"/>
  <c r="AS33" i="2"/>
  <c r="AS34" i="2"/>
  <c r="AQ34" i="2" s="1"/>
  <c r="AS35" i="2"/>
  <c r="AS36" i="2"/>
  <c r="AS37" i="2"/>
  <c r="AS38" i="2"/>
  <c r="AS39" i="2"/>
  <c r="AS40" i="2"/>
  <c r="AS41" i="2"/>
  <c r="AS42" i="2"/>
  <c r="AS43" i="2"/>
  <c r="AS44" i="2"/>
  <c r="AS45" i="2"/>
  <c r="AS46" i="2"/>
  <c r="AQ46" i="2" s="1"/>
  <c r="AS47" i="2"/>
  <c r="AQ47" i="2" s="1"/>
  <c r="AS48" i="2"/>
  <c r="AS49" i="2"/>
  <c r="AQ49" i="2" s="1"/>
  <c r="AS50" i="2"/>
  <c r="AQ50" i="2" s="1"/>
  <c r="AS51" i="2"/>
  <c r="AS52" i="2"/>
  <c r="AS53" i="2"/>
  <c r="AS54" i="2"/>
  <c r="AS55" i="2"/>
  <c r="AS56" i="2"/>
  <c r="AS57" i="2"/>
  <c r="AS58" i="2"/>
  <c r="AS59" i="2"/>
  <c r="AS60" i="2"/>
  <c r="AQ60" i="2" s="1"/>
  <c r="AS61" i="2"/>
  <c r="AS62" i="2"/>
  <c r="AS63" i="2"/>
  <c r="AS64" i="2"/>
  <c r="AS65" i="2"/>
  <c r="AS66" i="2"/>
  <c r="AQ66" i="2" s="1"/>
  <c r="AS67" i="2"/>
  <c r="AS68" i="2"/>
  <c r="AS69" i="2"/>
  <c r="AS70" i="2"/>
  <c r="AS71" i="2"/>
  <c r="AS72" i="2"/>
  <c r="AS73" i="2"/>
  <c r="AS74" i="2"/>
  <c r="AS75" i="2"/>
  <c r="AS76" i="2"/>
  <c r="AS77" i="2"/>
  <c r="AS78" i="2"/>
  <c r="AQ78" i="2" s="1"/>
  <c r="AS79" i="2"/>
  <c r="AQ79" i="2" s="1"/>
  <c r="AS80" i="2"/>
  <c r="AS81" i="2"/>
  <c r="AQ81" i="2" s="1"/>
  <c r="AS82" i="2"/>
  <c r="AS83" i="2"/>
  <c r="AQ83" i="2" s="1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Q97" i="2" s="1"/>
  <c r="AS98" i="2"/>
  <c r="AQ98" i="2" s="1"/>
  <c r="AS99" i="2"/>
  <c r="AS100" i="2"/>
  <c r="AS101" i="2"/>
  <c r="AS102" i="2"/>
  <c r="AS103" i="2"/>
  <c r="AS104" i="2"/>
  <c r="AQ104" i="2" s="1"/>
  <c r="AS105" i="2"/>
  <c r="AQ105" i="2" s="1"/>
  <c r="AS106" i="2"/>
  <c r="AS107" i="2"/>
  <c r="AS108" i="2"/>
  <c r="AS109" i="2"/>
  <c r="AS110" i="2"/>
  <c r="AQ110" i="2" s="1"/>
  <c r="AS111" i="2"/>
  <c r="AS112" i="2"/>
  <c r="AS113" i="2"/>
  <c r="AS114" i="2"/>
  <c r="AS115" i="2"/>
  <c r="AS116" i="2"/>
  <c r="AS117" i="2"/>
  <c r="AS118" i="2"/>
  <c r="AS119" i="2"/>
  <c r="AS120" i="2"/>
  <c r="AS121" i="2"/>
  <c r="AQ121" i="2" s="1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Q135" i="2" s="1"/>
  <c r="AS136" i="2"/>
  <c r="AS137" i="2"/>
  <c r="AS138" i="2"/>
  <c r="AS139" i="2"/>
  <c r="AS140" i="2"/>
  <c r="AS141" i="2"/>
  <c r="AS142" i="2"/>
  <c r="AQ142" i="2" s="1"/>
  <c r="AS143" i="2"/>
  <c r="AQ143" i="2" s="1"/>
  <c r="AS144" i="2"/>
  <c r="AS145" i="2"/>
  <c r="AQ145" i="2" s="1"/>
  <c r="AS146" i="2"/>
  <c r="AQ146" i="2" s="1"/>
  <c r="AS147" i="2"/>
  <c r="AQ147" i="2" s="1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Q175" i="2" s="1"/>
  <c r="AS176" i="2"/>
  <c r="AS177" i="2"/>
  <c r="AQ177" i="2" s="1"/>
  <c r="AS178" i="2"/>
  <c r="AQ178" i="2" s="1"/>
  <c r="AS179" i="2"/>
  <c r="AQ179" i="2" s="1"/>
  <c r="AS180" i="2"/>
  <c r="AS181" i="2"/>
  <c r="AS182" i="2"/>
  <c r="AQ182" i="2" s="1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Q194" i="2" s="1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Q207" i="2" s="1"/>
  <c r="AS208" i="2"/>
  <c r="AS209" i="2"/>
  <c r="AQ209" i="2" s="1"/>
  <c r="AS210" i="2"/>
  <c r="AQ210" i="2" s="1"/>
  <c r="AS211" i="2"/>
  <c r="AQ211" i="2" s="1"/>
  <c r="AS212" i="2"/>
  <c r="AS213" i="2"/>
  <c r="AS214" i="2"/>
  <c r="AS215" i="2"/>
  <c r="AS216" i="2"/>
  <c r="AS217" i="2"/>
  <c r="AQ217" i="2" s="1"/>
  <c r="AS218" i="2"/>
  <c r="AS219" i="2"/>
  <c r="AS220" i="2"/>
  <c r="AQ220" i="2" s="1"/>
  <c r="AS221" i="2"/>
  <c r="AS222" i="2"/>
  <c r="AS223" i="2"/>
  <c r="AS224" i="2"/>
  <c r="AQ224" i="2" s="1"/>
  <c r="AS225" i="2"/>
  <c r="AS226" i="2"/>
  <c r="AQ226" i="2" s="1"/>
  <c r="AS227" i="2"/>
  <c r="AS228" i="2"/>
  <c r="AS229" i="2"/>
  <c r="AS230" i="2"/>
  <c r="AS231" i="2"/>
  <c r="AS232" i="2"/>
  <c r="AQ232" i="2" s="1"/>
  <c r="AS233" i="2"/>
  <c r="AS234" i="2"/>
  <c r="AS235" i="2"/>
  <c r="AQ235" i="2" s="1"/>
  <c r="AS236" i="2"/>
  <c r="AS237" i="2"/>
  <c r="AS238" i="2"/>
  <c r="AQ238" i="2" s="1"/>
  <c r="AS239" i="2"/>
  <c r="AS240" i="2"/>
  <c r="AS241" i="2"/>
  <c r="AS242" i="2"/>
  <c r="AS243" i="2"/>
  <c r="AQ243" i="2" s="1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Q258" i="2" s="1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Q273" i="2" s="1"/>
  <c r="AS274" i="2"/>
  <c r="AS275" i="2"/>
  <c r="AQ275" i="2" s="1"/>
  <c r="AS276" i="2"/>
  <c r="AS277" i="2"/>
  <c r="AS278" i="2"/>
  <c r="AS279" i="2"/>
  <c r="AS280" i="2"/>
  <c r="AS281" i="2"/>
  <c r="AS282" i="2"/>
  <c r="AS283" i="2"/>
  <c r="AS284" i="2"/>
  <c r="AQ284" i="2" s="1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Q303" i="2" s="1"/>
  <c r="AS304" i="2"/>
  <c r="AS305" i="2"/>
  <c r="AQ305" i="2" s="1"/>
  <c r="AS306" i="2"/>
  <c r="AQ306" i="2" s="1"/>
  <c r="AS307" i="2"/>
  <c r="AS308" i="2"/>
  <c r="AS309" i="2"/>
  <c r="AS310" i="2"/>
  <c r="AS311" i="2"/>
  <c r="AS312" i="2"/>
  <c r="AQ312" i="2" s="1"/>
  <c r="AS313" i="2"/>
  <c r="AS314" i="2"/>
  <c r="AS315" i="2"/>
  <c r="AS316" i="2"/>
  <c r="AS317" i="2"/>
  <c r="AS318" i="2"/>
  <c r="AS319" i="2"/>
  <c r="AS320" i="2"/>
  <c r="AQ320" i="2" s="1"/>
  <c r="AS321" i="2"/>
  <c r="AQ321" i="2" s="1"/>
  <c r="AS322" i="2"/>
  <c r="AQ322" i="2" s="1"/>
  <c r="AS323" i="2"/>
  <c r="AQ323" i="2" s="1"/>
  <c r="AS324" i="2"/>
  <c r="AS325" i="2"/>
  <c r="AS326" i="2"/>
  <c r="AS327" i="2"/>
  <c r="AQ327" i="2" s="1"/>
  <c r="AS328" i="2"/>
  <c r="AS329" i="2"/>
  <c r="AS330" i="2"/>
  <c r="AS331" i="2"/>
  <c r="AS332" i="2"/>
  <c r="AS333" i="2"/>
  <c r="AS334" i="2"/>
  <c r="AS335" i="2"/>
  <c r="AQ335" i="2" s="1"/>
  <c r="AS336" i="2"/>
  <c r="AS337" i="2"/>
  <c r="AQ337" i="2" s="1"/>
  <c r="AS338" i="2"/>
  <c r="AQ338" i="2" s="1"/>
  <c r="AS339" i="2"/>
  <c r="AQ339" i="2" s="1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Q367" i="2" s="1"/>
  <c r="AS368" i="2"/>
  <c r="AS369" i="2"/>
  <c r="AQ369" i="2" s="1"/>
  <c r="AS370" i="2"/>
  <c r="AQ370" i="2" s="1"/>
  <c r="AS371" i="2"/>
  <c r="AQ371" i="2" s="1"/>
  <c r="AS372" i="2"/>
  <c r="AS373" i="2"/>
  <c r="AS374" i="2"/>
  <c r="AS375" i="2"/>
  <c r="AS376" i="2"/>
  <c r="AQ376" i="2" s="1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Q401" i="2" s="1"/>
  <c r="AS402" i="2"/>
  <c r="AQ402" i="2" s="1"/>
  <c r="AS403" i="2"/>
  <c r="AQ403" i="2" s="1"/>
  <c r="AS404" i="2"/>
  <c r="AS405" i="2"/>
  <c r="AS406" i="2"/>
  <c r="AQ406" i="2" s="1"/>
  <c r="AS407" i="2"/>
  <c r="AS408" i="2"/>
  <c r="AS409" i="2"/>
  <c r="AQ409" i="2" s="1"/>
  <c r="AS410" i="2"/>
  <c r="AS411" i="2"/>
  <c r="AS412" i="2"/>
  <c r="AQ412" i="2" s="1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Q433" i="2" s="1"/>
  <c r="AS434" i="2"/>
  <c r="AQ434" i="2" s="1"/>
  <c r="AS435" i="2"/>
  <c r="AQ435" i="2" s="1"/>
  <c r="AS436" i="2"/>
  <c r="AS437" i="2"/>
  <c r="AS438" i="2"/>
  <c r="AQ438" i="2" s="1"/>
  <c r="AS439" i="2"/>
  <c r="AS440" i="2"/>
  <c r="AS441" i="2"/>
  <c r="AQ441" i="2" s="1"/>
  <c r="AS442" i="2"/>
  <c r="AS443" i="2"/>
  <c r="AS444" i="2"/>
  <c r="AS445" i="2"/>
  <c r="AS446" i="2"/>
  <c r="AS447" i="2"/>
  <c r="AS448" i="2"/>
  <c r="AQ448" i="2" s="1"/>
  <c r="AS449" i="2"/>
  <c r="AQ449" i="2" s="1"/>
  <c r="AS450" i="2"/>
  <c r="AQ450" i="2" s="1"/>
  <c r="AS451" i="2"/>
  <c r="AQ451" i="2" s="1"/>
  <c r="AS452" i="2"/>
  <c r="AQ452" i="2" s="1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Q465" i="2" s="1"/>
  <c r="AS466" i="2"/>
  <c r="AQ466" i="2" s="1"/>
  <c r="AS467" i="2"/>
  <c r="AQ467" i="2" s="1"/>
  <c r="AS468" i="2"/>
  <c r="AS469" i="2"/>
  <c r="AS470" i="2"/>
  <c r="AS471" i="2"/>
  <c r="AS472" i="2"/>
  <c r="AS473" i="2"/>
  <c r="AQ473" i="2" s="1"/>
  <c r="AS474" i="2"/>
  <c r="AS475" i="2"/>
  <c r="AS476" i="2"/>
  <c r="AS477" i="2"/>
  <c r="AS478" i="2"/>
  <c r="AS479" i="2"/>
  <c r="AS480" i="2"/>
  <c r="AS481" i="2"/>
  <c r="AS482" i="2"/>
  <c r="AQ482" i="2" s="1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Q498" i="2" s="1"/>
  <c r="AS499" i="2"/>
  <c r="AQ499" i="2" s="1"/>
  <c r="AS500" i="2"/>
  <c r="AS501" i="2"/>
  <c r="AS502" i="2"/>
  <c r="AQ502" i="2" s="1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Q515" i="2" s="1"/>
  <c r="AS516" i="2"/>
  <c r="AS517" i="2"/>
  <c r="AS518" i="2"/>
  <c r="AS519" i="2"/>
  <c r="AQ519" i="2" s="1"/>
  <c r="AS520" i="2"/>
  <c r="AS521" i="2"/>
  <c r="AS522" i="2"/>
  <c r="AS523" i="2"/>
  <c r="AS524" i="2"/>
  <c r="AS525" i="2"/>
  <c r="AS526" i="2"/>
  <c r="AS527" i="2"/>
  <c r="AS528" i="2"/>
  <c r="AS529" i="2"/>
  <c r="AQ529" i="2" s="1"/>
  <c r="AS530" i="2"/>
  <c r="AS531" i="2"/>
  <c r="AQ531" i="2" s="1"/>
  <c r="AS532" i="2"/>
  <c r="AS533" i="2"/>
  <c r="AS534" i="2"/>
  <c r="AS535" i="2"/>
  <c r="AS536" i="2"/>
  <c r="AQ536" i="2" s="1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Q562" i="2" s="1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Q577" i="2" s="1"/>
  <c r="AS578" i="2"/>
  <c r="AS579" i="2"/>
  <c r="AQ579" i="2" s="1"/>
  <c r="AS580" i="2"/>
  <c r="AS581" i="2"/>
  <c r="AS582" i="2"/>
  <c r="AS583" i="2"/>
  <c r="AQ583" i="2" s="1"/>
  <c r="AS584" i="2"/>
  <c r="AS585" i="2"/>
  <c r="AS586" i="2"/>
  <c r="AS587" i="2"/>
  <c r="AS588" i="2"/>
  <c r="AS589" i="2"/>
  <c r="AS590" i="2"/>
  <c r="AS591" i="2"/>
  <c r="AS592" i="2"/>
  <c r="AS593" i="2"/>
  <c r="AQ593" i="2" s="1"/>
  <c r="AS594" i="2"/>
  <c r="AQ594" i="2" s="1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Q608" i="2" s="1"/>
  <c r="AS609" i="2"/>
  <c r="AS610" i="2"/>
  <c r="AQ610" i="2" s="1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Q625" i="2" s="1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Q642" i="2" s="1"/>
  <c r="AS643" i="2"/>
  <c r="AS644" i="2"/>
  <c r="AS645" i="2"/>
  <c r="AS646" i="2"/>
  <c r="AS647" i="2"/>
  <c r="AQ647" i="2" s="1"/>
  <c r="AS648" i="2"/>
  <c r="AS649" i="2"/>
  <c r="AQ649" i="2" s="1"/>
  <c r="AS650" i="2"/>
  <c r="AS651" i="2"/>
  <c r="AS652" i="2"/>
  <c r="AS653" i="2"/>
  <c r="AS654" i="2"/>
  <c r="AS655" i="2"/>
  <c r="AS656" i="2"/>
  <c r="AS657" i="2"/>
  <c r="AQ657" i="2" s="1"/>
  <c r="AS658" i="2"/>
  <c r="AQ658" i="2" s="1"/>
  <c r="AS659" i="2"/>
  <c r="AS660" i="2"/>
  <c r="AS661" i="2"/>
  <c r="AQ661" i="2" s="1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Q689" i="2" s="1"/>
  <c r="AS690" i="2"/>
  <c r="AQ690" i="2" s="1"/>
  <c r="AS691" i="2"/>
  <c r="AQ691" i="2" s="1"/>
  <c r="AS692" i="2"/>
  <c r="AS693" i="2"/>
  <c r="AS694" i="2"/>
  <c r="AS695" i="2"/>
  <c r="AS696" i="2"/>
  <c r="AS697" i="2"/>
  <c r="AS698" i="2"/>
  <c r="AS699" i="2"/>
  <c r="AS700" i="2"/>
  <c r="AQ700" i="2" s="1"/>
  <c r="AS701" i="2"/>
  <c r="AS702" i="2"/>
  <c r="AS703" i="2"/>
  <c r="AS704" i="2"/>
  <c r="AS705" i="2"/>
  <c r="AQ705" i="2" s="1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Q721" i="2" s="1"/>
  <c r="AS722" i="2"/>
  <c r="AQ722" i="2" s="1"/>
  <c r="AS723" i="2"/>
  <c r="AQ723" i="2" s="1"/>
  <c r="AS724" i="2"/>
  <c r="AS725" i="2"/>
  <c r="AQ725" i="2" s="1"/>
  <c r="AS726" i="2"/>
  <c r="AQ726" i="2" s="1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Q738" i="2" s="1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Q753" i="2" s="1"/>
  <c r="AS754" i="2"/>
  <c r="AQ754" i="2" s="1"/>
  <c r="AS755" i="2"/>
  <c r="AQ755" i="2" s="1"/>
  <c r="AS756" i="2"/>
  <c r="AS757" i="2"/>
  <c r="AS758" i="2"/>
  <c r="AS759" i="2"/>
  <c r="AS760" i="2"/>
  <c r="AS761" i="2"/>
  <c r="AQ761" i="2" s="1"/>
  <c r="AS762" i="2"/>
  <c r="AS763" i="2"/>
  <c r="AS764" i="2"/>
  <c r="AQ764" i="2" s="1"/>
  <c r="AS765" i="2"/>
  <c r="AS766" i="2"/>
  <c r="AS767" i="2"/>
  <c r="AS768" i="2"/>
  <c r="AS769" i="2"/>
  <c r="AS770" i="2"/>
  <c r="AS771" i="2"/>
  <c r="AS772" i="2"/>
  <c r="AS773" i="2"/>
  <c r="AS774" i="2"/>
  <c r="AS775" i="2"/>
  <c r="AQ775" i="2" s="1"/>
  <c r="AS776" i="2"/>
  <c r="AQ776" i="2" s="1"/>
  <c r="AS777" i="2"/>
  <c r="AS778" i="2"/>
  <c r="AS779" i="2"/>
  <c r="AS780" i="2"/>
  <c r="AS781" i="2"/>
  <c r="AS782" i="2"/>
  <c r="AS783" i="2"/>
  <c r="AS784" i="2"/>
  <c r="AS785" i="2"/>
  <c r="AQ785" i="2" s="1"/>
  <c r="AS786" i="2"/>
  <c r="AS787" i="2"/>
  <c r="AS788" i="2"/>
  <c r="AS789" i="2"/>
  <c r="AS790" i="2"/>
  <c r="AQ790" i="2" s="1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Q802" i="2" s="1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Q817" i="2" s="1"/>
  <c r="AS818" i="2"/>
  <c r="AQ818" i="2" s="1"/>
  <c r="AS819" i="2"/>
  <c r="AQ819" i="2" s="1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Q834" i="2" s="1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Q849" i="2" s="1"/>
  <c r="AS850" i="2"/>
  <c r="AQ850" i="2" s="1"/>
  <c r="AS851" i="2"/>
  <c r="AS852" i="2"/>
  <c r="AS853" i="2"/>
  <c r="AS854" i="2"/>
  <c r="AS855" i="2"/>
  <c r="AS856" i="2"/>
  <c r="AS857" i="2"/>
  <c r="AQ857" i="2" s="1"/>
  <c r="AS858" i="2"/>
  <c r="AS859" i="2"/>
  <c r="AS860" i="2"/>
  <c r="AQ860" i="2" s="1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Q882" i="2" s="1"/>
  <c r="AS883" i="2"/>
  <c r="AQ883" i="2" s="1"/>
  <c r="AS884" i="2"/>
  <c r="AS885" i="2"/>
  <c r="AS886" i="2"/>
  <c r="AS887" i="2"/>
  <c r="AS888" i="2"/>
  <c r="AQ888" i="2" s="1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Q921" i="2" s="1"/>
  <c r="AS922" i="2"/>
  <c r="AS923" i="2"/>
  <c r="AS924" i="2"/>
  <c r="AS925" i="2"/>
  <c r="AS926" i="2"/>
  <c r="AS927" i="2"/>
  <c r="AS928" i="2"/>
  <c r="AS929" i="2"/>
  <c r="AS930" i="2"/>
  <c r="AQ930" i="2" s="1"/>
  <c r="AS931" i="2"/>
  <c r="AS932" i="2"/>
  <c r="AQ932" i="2" s="1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Q945" i="2" s="1"/>
  <c r="AS946" i="2"/>
  <c r="AQ946" i="2" s="1"/>
  <c r="AS947" i="2"/>
  <c r="AQ947" i="2" s="1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Q961" i="2" s="1"/>
  <c r="AS962" i="2"/>
  <c r="AS963" i="2"/>
  <c r="AQ963" i="2" s="1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Q977" i="2" s="1"/>
  <c r="AS978" i="2"/>
  <c r="AQ978" i="2" s="1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Q994" i="2" s="1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Q1009" i="2" s="1"/>
  <c r="AS1010" i="2"/>
  <c r="AQ1010" i="2" s="1"/>
  <c r="AS1011" i="2"/>
  <c r="AQ1011" i="2" s="1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Q1041" i="2" s="1"/>
  <c r="AS1042" i="2"/>
  <c r="AQ1042" i="2" s="1"/>
  <c r="AS1043" i="2"/>
  <c r="AQ1043" i="2" s="1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Q1064" i="2" s="1"/>
  <c r="AS1065" i="2"/>
  <c r="AS1066" i="2"/>
  <c r="AS1067" i="2"/>
  <c r="AS1068" i="2"/>
  <c r="AS1069" i="2"/>
  <c r="AS1070" i="2"/>
  <c r="AS1071" i="2"/>
  <c r="AS1072" i="2"/>
  <c r="AS1073" i="2"/>
  <c r="AQ1073" i="2" s="1"/>
  <c r="AS1074" i="2"/>
  <c r="AQ1074" i="2" s="1"/>
  <c r="AS1075" i="2"/>
  <c r="AS1076" i="2"/>
  <c r="AS1077" i="2"/>
  <c r="AS1078" i="2"/>
  <c r="AS1079" i="2"/>
  <c r="AS1080" i="2"/>
  <c r="AQ1080" i="2" s="1"/>
  <c r="AS1081" i="2"/>
  <c r="AQ1081" i="2" s="1"/>
  <c r="AS1082" i="2"/>
  <c r="AS1083" i="2"/>
  <c r="AS1084" i="2"/>
  <c r="AS1085" i="2"/>
  <c r="AS1086" i="2"/>
  <c r="AS1087" i="2"/>
  <c r="AS1088" i="2"/>
  <c r="AS1089" i="2"/>
  <c r="AS1090" i="2"/>
  <c r="AQ1090" i="2" s="1"/>
  <c r="AS1091" i="2"/>
  <c r="AQ1091" i="2" s="1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Q1105" i="2" s="1"/>
  <c r="AS1106" i="2"/>
  <c r="AQ1106" i="2" s="1"/>
  <c r="AS1107" i="2"/>
  <c r="AQ1107" i="2" s="1"/>
  <c r="AS1108" i="2"/>
  <c r="AS1109" i="2"/>
  <c r="AS1110" i="2"/>
  <c r="AS1111" i="2"/>
  <c r="AS1112" i="2"/>
  <c r="AQ1112" i="2" s="1"/>
  <c r="AS1113" i="2"/>
  <c r="AS1114" i="2"/>
  <c r="AS1115" i="2"/>
  <c r="AS1116" i="2"/>
  <c r="AS1117" i="2"/>
  <c r="AS1118" i="2"/>
  <c r="AS1119" i="2"/>
  <c r="AS1120" i="2"/>
  <c r="AS1121" i="2"/>
  <c r="AS1122" i="2"/>
  <c r="AS1123" i="2"/>
  <c r="AQ1123" i="2" s="1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Q1137" i="2" s="1"/>
  <c r="AS1138" i="2"/>
  <c r="AQ1138" i="2" s="1"/>
  <c r="AS1139" i="2"/>
  <c r="AQ1139" i="2" s="1"/>
  <c r="AS1140" i="2"/>
  <c r="AS1141" i="2"/>
  <c r="AS1142" i="2"/>
  <c r="AS1143" i="2"/>
  <c r="AS1144" i="2"/>
  <c r="AQ1144" i="2" s="1"/>
  <c r="AS1145" i="2"/>
  <c r="AQ1145" i="2" s="1"/>
  <c r="AS1146" i="2"/>
  <c r="AQ1146" i="2" s="1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Q1169" i="2" s="1"/>
  <c r="AS1170" i="2"/>
  <c r="AQ1170" i="2" s="1"/>
  <c r="AS1171" i="2"/>
  <c r="AQ1171" i="2" s="1"/>
  <c r="AS1172" i="2"/>
  <c r="AS1173" i="2"/>
  <c r="AS1174" i="2"/>
  <c r="AS1175" i="2"/>
  <c r="AS1176" i="2"/>
  <c r="AS1177" i="2"/>
  <c r="AQ1177" i="2" s="1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Q1201" i="2" s="1"/>
  <c r="AS1202" i="2"/>
  <c r="AQ1202" i="2" s="1"/>
  <c r="AS1203" i="2"/>
  <c r="AS1204" i="2"/>
  <c r="AS1205" i="2"/>
  <c r="AS1206" i="2"/>
  <c r="AS1207" i="2"/>
  <c r="AQ1207" i="2" s="1"/>
  <c r="AS1208" i="2"/>
  <c r="AS1209" i="2"/>
  <c r="AS1210" i="2"/>
  <c r="AS1211" i="2"/>
  <c r="AS1212" i="2"/>
  <c r="AS1213" i="2"/>
  <c r="AS1214" i="2"/>
  <c r="AS1215" i="2"/>
  <c r="AS1216" i="2"/>
  <c r="AS1217" i="2"/>
  <c r="AQ1217" i="2" s="1"/>
  <c r="AS1218" i="2"/>
  <c r="AS1219" i="2"/>
  <c r="AQ1219" i="2" s="1"/>
  <c r="AS1220" i="2"/>
  <c r="AS1221" i="2"/>
  <c r="AS1222" i="2"/>
  <c r="AS1223" i="2"/>
  <c r="AS1224" i="2"/>
  <c r="AQ1224" i="2" s="1"/>
  <c r="AS1225" i="2"/>
  <c r="AS1226" i="2"/>
  <c r="AS1227" i="2"/>
  <c r="AS1228" i="2"/>
  <c r="AS1229" i="2"/>
  <c r="AS1230" i="2"/>
  <c r="AS1231" i="2"/>
  <c r="AS1232" i="2"/>
  <c r="AS1233" i="2"/>
  <c r="AQ1233" i="2" s="1"/>
  <c r="AS1234" i="2"/>
  <c r="AQ1234" i="2" s="1"/>
  <c r="AS1235" i="2"/>
  <c r="AQ1235" i="2" s="1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Q1264" i="2" s="1"/>
  <c r="AS1265" i="2"/>
  <c r="AQ1265" i="2" s="1"/>
  <c r="AS1266" i="2"/>
  <c r="AQ1266" i="2" s="1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Q1297" i="2" s="1"/>
  <c r="AS1298" i="2"/>
  <c r="AQ1298" i="2" s="1"/>
  <c r="AS1299" i="2"/>
  <c r="AQ1299" i="2" s="1"/>
  <c r="AS1300" i="2"/>
  <c r="AS1301" i="2"/>
  <c r="AQ1301" i="2" s="1"/>
  <c r="AS1302" i="2"/>
  <c r="AS1303" i="2"/>
  <c r="AS1304" i="2"/>
  <c r="AS1305" i="2"/>
  <c r="AQ1305" i="2" s="1"/>
  <c r="AS1306" i="2"/>
  <c r="AS1307" i="2"/>
  <c r="AS1308" i="2"/>
  <c r="AS1309" i="2"/>
  <c r="AS1310" i="2"/>
  <c r="AS1311" i="2"/>
  <c r="AS1312" i="2"/>
  <c r="AS1313" i="2"/>
  <c r="AQ1313" i="2" s="1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Q1328" i="2" s="1"/>
  <c r="AS1329" i="2"/>
  <c r="AQ1329" i="2" s="1"/>
  <c r="AS1330" i="2"/>
  <c r="AQ1330" i="2" s="1"/>
  <c r="AS1331" i="2"/>
  <c r="AS1332" i="2"/>
  <c r="AS1333" i="2"/>
  <c r="AS1334" i="2"/>
  <c r="AS1335" i="2"/>
  <c r="AS1336" i="2"/>
  <c r="AQ1336" i="2" s="1"/>
  <c r="AS1337" i="2"/>
  <c r="AS1338" i="2"/>
  <c r="AS1339" i="2"/>
  <c r="AS1340" i="2"/>
  <c r="AQ1340" i="2" s="1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Q1361" i="2" s="1"/>
  <c r="AS1362" i="2"/>
  <c r="AQ1362" i="2" s="1"/>
  <c r="AS1363" i="2"/>
  <c r="AQ1363" i="2" s="1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Q1377" i="2" s="1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Q1392" i="2" s="1"/>
  <c r="AS1393" i="2"/>
  <c r="AQ1393" i="2" s="1"/>
  <c r="AS1394" i="2"/>
  <c r="AQ1394" i="2" s="1"/>
  <c r="AS1395" i="2"/>
  <c r="AQ1395" i="2" s="1"/>
  <c r="AS1396" i="2"/>
  <c r="AS1397" i="2"/>
  <c r="AS1398" i="2"/>
  <c r="AS1399" i="2"/>
  <c r="AS1400" i="2"/>
  <c r="AS1401" i="2"/>
  <c r="AQ1401" i="2" s="1"/>
  <c r="AS1402" i="2"/>
  <c r="AS1403" i="2"/>
  <c r="AS1404" i="2"/>
  <c r="AS1405" i="2"/>
  <c r="AS1406" i="2"/>
  <c r="AS1407" i="2"/>
  <c r="AS1408" i="2"/>
  <c r="AS1409" i="2"/>
  <c r="AQ1409" i="2" s="1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Q1424" i="2" s="1"/>
  <c r="AS1425" i="2"/>
  <c r="AQ1425" i="2" s="1"/>
  <c r="AS1426" i="2"/>
  <c r="AS1427" i="2"/>
  <c r="AQ1427" i="2" s="1"/>
  <c r="AS1428" i="2"/>
  <c r="AS1429" i="2"/>
  <c r="AQ1429" i="2" s="1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Q1442" i="2" s="1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Q1456" i="2" s="1"/>
  <c r="AS1457" i="2"/>
  <c r="AQ1457" i="2" s="1"/>
  <c r="AS1458" i="2"/>
  <c r="AQ1458" i="2" s="1"/>
  <c r="AS1459" i="2"/>
  <c r="AS1460" i="2"/>
  <c r="AS1461" i="2"/>
  <c r="AS1462" i="2"/>
  <c r="AS1463" i="2"/>
  <c r="AS1464" i="2"/>
  <c r="AS1465" i="2"/>
  <c r="AS1466" i="2"/>
  <c r="AS1467" i="2"/>
  <c r="AS1468" i="2"/>
  <c r="AS1469" i="2"/>
  <c r="AS1470" i="2"/>
  <c r="AS1471" i="2"/>
  <c r="AS1472" i="2"/>
  <c r="AS1473" i="2"/>
  <c r="AS1474" i="2"/>
  <c r="AQ1474" i="2" s="1"/>
  <c r="AS1475" i="2"/>
  <c r="AS1476" i="2"/>
  <c r="AS1477" i="2"/>
  <c r="AS1478" i="2"/>
  <c r="AS1479" i="2"/>
  <c r="AS1480" i="2"/>
  <c r="AS1481" i="2"/>
  <c r="AS1482" i="2"/>
  <c r="AS1483" i="2"/>
  <c r="AS1484" i="2"/>
  <c r="AS1485" i="2"/>
  <c r="AS1486" i="2"/>
  <c r="AS1487" i="2"/>
  <c r="AS1488" i="2"/>
  <c r="AS1489" i="2"/>
  <c r="AQ1489" i="2" s="1"/>
  <c r="AS1490" i="2"/>
  <c r="AQ1490" i="2" s="1"/>
  <c r="AS1491" i="2"/>
  <c r="AQ1491" i="2" s="1"/>
  <c r="AS1492" i="2"/>
  <c r="AQ1492" i="2" s="1"/>
  <c r="AS1493" i="2"/>
  <c r="AS1494" i="2"/>
  <c r="AS1495" i="2"/>
  <c r="AS1496" i="2"/>
  <c r="AS1497" i="2"/>
  <c r="AQ1497" i="2" s="1"/>
  <c r="AS1498" i="2"/>
  <c r="AS1499" i="2"/>
  <c r="AS1500" i="2"/>
  <c r="AS1501" i="2"/>
  <c r="AS1502" i="2"/>
  <c r="AS1503" i="2"/>
  <c r="AS1504" i="2"/>
  <c r="AS1505" i="2"/>
  <c r="AS1506" i="2"/>
  <c r="AS1507" i="2"/>
  <c r="AS1508" i="2"/>
  <c r="AS1509" i="2"/>
  <c r="AS1510" i="2"/>
  <c r="AS1511" i="2"/>
  <c r="AS1512" i="2"/>
  <c r="AQ1512" i="2" s="1"/>
  <c r="AS1513" i="2"/>
  <c r="AS1514" i="2"/>
  <c r="AS1515" i="2"/>
  <c r="AS1516" i="2"/>
  <c r="AS1517" i="2"/>
  <c r="AS1518" i="2"/>
  <c r="AS1519" i="2"/>
  <c r="AS1520" i="2"/>
  <c r="AQ1520" i="2" s="1"/>
  <c r="AS1521" i="2"/>
  <c r="AQ1521" i="2" s="1"/>
  <c r="AS1522" i="2"/>
  <c r="AQ1522" i="2" s="1"/>
  <c r="AS1523" i="2"/>
  <c r="AQ1523" i="2" s="1"/>
  <c r="AS1524" i="2"/>
  <c r="AS1525" i="2"/>
  <c r="AS1526" i="2"/>
  <c r="AS1527" i="2"/>
  <c r="AS1528" i="2"/>
  <c r="AS1529" i="2"/>
  <c r="AS1530" i="2"/>
  <c r="AS1531" i="2"/>
  <c r="AS1532" i="2"/>
  <c r="AS1533" i="2"/>
  <c r="AS1534" i="2"/>
  <c r="AS1535" i="2"/>
  <c r="AS1536" i="2"/>
  <c r="AS1537" i="2"/>
  <c r="AQ1537" i="2" s="1"/>
  <c r="AS1538" i="2"/>
  <c r="AQ1538" i="2" s="1"/>
  <c r="AS1539" i="2"/>
  <c r="AS1540" i="2"/>
  <c r="AS1541" i="2"/>
  <c r="AS1542" i="2"/>
  <c r="AS1543" i="2"/>
  <c r="AS1544" i="2"/>
  <c r="AS1545" i="2"/>
  <c r="AS1546" i="2"/>
  <c r="AS1547" i="2"/>
  <c r="AS1548" i="2"/>
  <c r="AS1549" i="2"/>
  <c r="AS1550" i="2"/>
  <c r="AS1551" i="2"/>
  <c r="AS1552" i="2"/>
  <c r="AS1553" i="2"/>
  <c r="AQ1553" i="2" s="1"/>
  <c r="AS1554" i="2"/>
  <c r="AQ1554" i="2" s="1"/>
  <c r="AS1555" i="2"/>
  <c r="AQ1555" i="2" s="1"/>
  <c r="AS1556" i="2"/>
  <c r="AS1557" i="2"/>
  <c r="AS1558" i="2"/>
  <c r="AS1559" i="2"/>
  <c r="AS1560" i="2"/>
  <c r="AS1561" i="2"/>
  <c r="AS1562" i="2"/>
  <c r="AS1563" i="2"/>
  <c r="AS1564" i="2"/>
  <c r="AS1565" i="2"/>
  <c r="AS1566" i="2"/>
  <c r="AS1567" i="2"/>
  <c r="AS1568" i="2"/>
  <c r="AS1569" i="2"/>
  <c r="AS1570" i="2"/>
  <c r="AS1571" i="2"/>
  <c r="AS1572" i="2"/>
  <c r="AS1573" i="2"/>
  <c r="AS1574" i="2"/>
  <c r="AS1575" i="2"/>
  <c r="AS1576" i="2"/>
  <c r="AS1577" i="2"/>
  <c r="AS1578" i="2"/>
  <c r="AS1579" i="2"/>
  <c r="AS1580" i="2"/>
  <c r="AS1581" i="2"/>
  <c r="AS1582" i="2"/>
  <c r="AS1583" i="2"/>
  <c r="AS1584" i="2"/>
  <c r="AS1585" i="2"/>
  <c r="AS1586" i="2"/>
  <c r="AS1587" i="2"/>
  <c r="AS1588" i="2"/>
  <c r="AS1589" i="2"/>
  <c r="AS1590" i="2"/>
  <c r="AS1591" i="2"/>
  <c r="AS1592" i="2"/>
  <c r="AS1593" i="2"/>
  <c r="AS1594" i="2"/>
  <c r="AS1595" i="2"/>
  <c r="AS1596" i="2"/>
  <c r="AS1597" i="2"/>
  <c r="AS1598" i="2"/>
  <c r="AS1599" i="2"/>
  <c r="AS1600" i="2"/>
  <c r="AS1601" i="2"/>
  <c r="AS1602" i="2"/>
  <c r="AS1603" i="2"/>
  <c r="AQ1603" i="2" s="1"/>
  <c r="AS1604" i="2"/>
  <c r="AQ1604" i="2" s="1"/>
  <c r="AS1605" i="2"/>
  <c r="AS1606" i="2"/>
  <c r="AS1607" i="2"/>
  <c r="AS1608" i="2"/>
  <c r="AS1609" i="2"/>
  <c r="AS1610" i="2"/>
  <c r="AS1611" i="2"/>
  <c r="AS1612" i="2"/>
  <c r="AS1613" i="2"/>
  <c r="AS1614" i="2"/>
  <c r="AS1615" i="2"/>
  <c r="AS1616" i="2"/>
  <c r="AQ1616" i="2" s="1"/>
  <c r="AS1617" i="2"/>
  <c r="AS1618" i="2"/>
  <c r="AQ1618" i="2" s="1"/>
  <c r="AS1619" i="2"/>
  <c r="AS1620" i="2"/>
  <c r="AS1621" i="2"/>
  <c r="AS1622" i="2"/>
  <c r="AS1623" i="2"/>
  <c r="AS1624" i="2"/>
  <c r="AS1625" i="2"/>
  <c r="AS1626" i="2"/>
  <c r="AS1627" i="2"/>
  <c r="AS1628" i="2"/>
  <c r="AS1629" i="2"/>
  <c r="AS1630" i="2"/>
  <c r="AS1631" i="2"/>
  <c r="AS1632" i="2"/>
  <c r="AS1633" i="2"/>
  <c r="AS1634" i="2"/>
  <c r="AQ1634" i="2" s="1"/>
  <c r="AS1635" i="2"/>
  <c r="AS1636" i="2"/>
  <c r="AS1637" i="2"/>
  <c r="AS1638" i="2"/>
  <c r="AS1639" i="2"/>
  <c r="AS1640" i="2"/>
  <c r="AS1641" i="2"/>
  <c r="AS1642" i="2"/>
  <c r="AS1643" i="2"/>
  <c r="AS1644" i="2"/>
  <c r="AS1645" i="2"/>
  <c r="AS1646" i="2"/>
  <c r="AS1647" i="2"/>
  <c r="AS1648" i="2"/>
  <c r="AQ1648" i="2" s="1"/>
  <c r="AS1649" i="2"/>
  <c r="AQ1649" i="2" s="1"/>
  <c r="AS1650" i="2"/>
  <c r="AQ1650" i="2" s="1"/>
  <c r="AS1651" i="2"/>
  <c r="AQ1651" i="2" s="1"/>
  <c r="AS1652" i="2"/>
  <c r="AS1653" i="2"/>
  <c r="AS1654" i="2"/>
  <c r="AS1655" i="2"/>
  <c r="AS1656" i="2"/>
  <c r="AS1657" i="2"/>
  <c r="AS1658" i="2"/>
  <c r="AS1659" i="2"/>
  <c r="AS1660" i="2"/>
  <c r="AS1661" i="2"/>
  <c r="AS1662" i="2"/>
  <c r="AS1663" i="2"/>
  <c r="AS1664" i="2"/>
  <c r="AS1665" i="2"/>
  <c r="AS1666" i="2"/>
  <c r="AS1667" i="2"/>
  <c r="AQ1667" i="2" s="1"/>
  <c r="AS1668" i="2"/>
  <c r="AS1669" i="2"/>
  <c r="AS1670" i="2"/>
  <c r="AS1671" i="2"/>
  <c r="AS1672" i="2"/>
  <c r="AS1673" i="2"/>
  <c r="AS1674" i="2"/>
  <c r="AS1675" i="2"/>
  <c r="AS1676" i="2"/>
  <c r="AS1677" i="2"/>
  <c r="AS1678" i="2"/>
  <c r="AS1679" i="2"/>
  <c r="AS1680" i="2"/>
  <c r="AQ1680" i="2" s="1"/>
  <c r="AS1681" i="2"/>
  <c r="AQ1681" i="2" s="1"/>
  <c r="AS1682" i="2"/>
  <c r="AQ1682" i="2" s="1"/>
  <c r="AS1683" i="2"/>
  <c r="AS1684" i="2"/>
  <c r="AS1685" i="2"/>
  <c r="AS1686" i="2"/>
  <c r="AS1687" i="2"/>
  <c r="AS1688" i="2"/>
  <c r="AS1689" i="2"/>
  <c r="AS1690" i="2"/>
  <c r="AS1691" i="2"/>
  <c r="AS1692" i="2"/>
  <c r="AS1693" i="2"/>
  <c r="AS1694" i="2"/>
  <c r="AS1695" i="2"/>
  <c r="AS1696" i="2"/>
  <c r="AS1697" i="2"/>
  <c r="AS1698" i="2"/>
  <c r="AQ1698" i="2" s="1"/>
  <c r="AS1699" i="2"/>
  <c r="AS1700" i="2"/>
  <c r="AS1701" i="2"/>
  <c r="AS1702" i="2"/>
  <c r="AS1703" i="2"/>
  <c r="AS1704" i="2"/>
  <c r="AS1705" i="2"/>
  <c r="AS1706" i="2"/>
  <c r="AS1707" i="2"/>
  <c r="AS1708" i="2"/>
  <c r="AS1709" i="2"/>
  <c r="AS1710" i="2"/>
  <c r="AS1711" i="2"/>
  <c r="AS1712" i="2"/>
  <c r="AS1713" i="2"/>
  <c r="AS1714" i="2"/>
  <c r="AQ1714" i="2" s="1"/>
  <c r="AS1715" i="2"/>
  <c r="AQ1715" i="2" s="1"/>
  <c r="AS1716" i="2"/>
  <c r="AQ1716" i="2" s="1"/>
  <c r="AS1717" i="2"/>
  <c r="AS1718" i="2"/>
  <c r="AS1719" i="2"/>
  <c r="AS1720" i="2"/>
  <c r="AS1721" i="2"/>
  <c r="AS1722" i="2"/>
  <c r="AS1723" i="2"/>
  <c r="AS1724" i="2"/>
  <c r="AQ1724" i="2" s="1"/>
  <c r="AS1725" i="2"/>
  <c r="AS1726" i="2"/>
  <c r="AS1727" i="2"/>
  <c r="AS1728" i="2"/>
  <c r="AQ1728" i="2" s="1"/>
  <c r="AS1729" i="2"/>
  <c r="AS1730" i="2"/>
  <c r="AQ1730" i="2" s="1"/>
  <c r="AS1731" i="2"/>
  <c r="AS1732" i="2"/>
  <c r="AS1733" i="2"/>
  <c r="AS1734" i="2"/>
  <c r="AS1735" i="2"/>
  <c r="AS1736" i="2"/>
  <c r="AS1737" i="2"/>
  <c r="AS1738" i="2"/>
  <c r="AS1739" i="2"/>
  <c r="AS1740" i="2"/>
  <c r="AS1741" i="2"/>
  <c r="AS1742" i="2"/>
  <c r="AS1743" i="2"/>
  <c r="AS1744" i="2"/>
  <c r="AS1745" i="2"/>
  <c r="AQ1745" i="2" s="1"/>
  <c r="AS1746" i="2"/>
  <c r="AQ1746" i="2" s="1"/>
  <c r="AS1747" i="2"/>
  <c r="AQ1747" i="2" s="1"/>
  <c r="AS1748" i="2"/>
  <c r="AQ1748" i="2" s="1"/>
  <c r="AS1749" i="2"/>
  <c r="AQ1749" i="2" s="1"/>
  <c r="AS1750" i="2"/>
  <c r="AS1751" i="2"/>
  <c r="AS1752" i="2"/>
  <c r="AS1753" i="2"/>
  <c r="AS1754" i="2"/>
  <c r="AS1755" i="2"/>
  <c r="AS1756" i="2"/>
  <c r="AS1757" i="2"/>
  <c r="AS1758" i="2"/>
  <c r="AS1759" i="2"/>
  <c r="AS1760" i="2"/>
  <c r="AS1761" i="2"/>
  <c r="AS1762" i="2"/>
  <c r="AS1763" i="2"/>
  <c r="AS1764" i="2"/>
  <c r="AS1765" i="2"/>
  <c r="AS1766" i="2"/>
  <c r="AS1767" i="2"/>
  <c r="AS1768" i="2"/>
  <c r="AS1769" i="2"/>
  <c r="AS1770" i="2"/>
  <c r="AS1771" i="2"/>
  <c r="AS1772" i="2"/>
  <c r="AS1773" i="2"/>
  <c r="AS1774" i="2"/>
  <c r="AS1775" i="2"/>
  <c r="AS1776" i="2"/>
  <c r="AQ1776" i="2" s="1"/>
  <c r="AS1777" i="2"/>
  <c r="AQ1777" i="2" s="1"/>
  <c r="AS1778" i="2"/>
  <c r="AQ1778" i="2" s="1"/>
  <c r="AS1779" i="2"/>
  <c r="AQ1779" i="2" s="1"/>
  <c r="AS1780" i="2"/>
  <c r="AQ1780" i="2" s="1"/>
  <c r="AS1781" i="2"/>
  <c r="AS1782" i="2"/>
  <c r="AS1783" i="2"/>
  <c r="AS1784" i="2"/>
  <c r="AS1785" i="2"/>
  <c r="AQ1785" i="2" s="1"/>
  <c r="AS1786" i="2"/>
  <c r="AS1787" i="2"/>
  <c r="AS1788" i="2"/>
  <c r="AS1789" i="2"/>
  <c r="AS1790" i="2"/>
  <c r="AS1791" i="2"/>
  <c r="AS1792" i="2"/>
  <c r="AS1793" i="2"/>
  <c r="AS1794" i="2"/>
  <c r="AQ1794" i="2" s="1"/>
  <c r="AS1795" i="2"/>
  <c r="AS1796" i="2"/>
  <c r="AS1797" i="2"/>
  <c r="AS1798" i="2"/>
  <c r="AS1799" i="2"/>
  <c r="AS1800" i="2"/>
  <c r="AS1801" i="2"/>
  <c r="AS1802" i="2"/>
  <c r="AS1803" i="2"/>
  <c r="AS1804" i="2"/>
  <c r="AS1805" i="2"/>
  <c r="AS1806" i="2"/>
  <c r="AS1807" i="2"/>
  <c r="AS1808" i="2"/>
  <c r="AS1809" i="2"/>
  <c r="AQ1809" i="2" s="1"/>
  <c r="AS1810" i="2"/>
  <c r="AS1811" i="2"/>
  <c r="AS1812" i="2"/>
  <c r="AQ1812" i="2" s="1"/>
  <c r="AS1813" i="2"/>
  <c r="AS1814" i="2"/>
  <c r="AS1815" i="2"/>
  <c r="AS1816" i="2"/>
  <c r="AS1817" i="2"/>
  <c r="AQ1817" i="2" s="1"/>
  <c r="AS1818" i="2"/>
  <c r="AQ1818" i="2" s="1"/>
  <c r="AS1819" i="2"/>
  <c r="AS1820" i="2"/>
  <c r="AQ1820" i="2" s="1"/>
  <c r="AS1821" i="2"/>
  <c r="AS1822" i="2"/>
  <c r="AS1823" i="2"/>
  <c r="AS1824" i="2"/>
  <c r="AS1825" i="2"/>
  <c r="AS1826" i="2"/>
  <c r="AS1827" i="2"/>
  <c r="AS1828" i="2"/>
  <c r="AS1829" i="2"/>
  <c r="AS1830" i="2"/>
  <c r="AS1831" i="2"/>
  <c r="AS1832" i="2"/>
  <c r="AS1833" i="2"/>
  <c r="AS1834" i="2"/>
  <c r="AS1835" i="2"/>
  <c r="AS1836" i="2"/>
  <c r="AS1837" i="2"/>
  <c r="AS1838" i="2"/>
  <c r="AS1839" i="2"/>
  <c r="AS1840" i="2"/>
  <c r="AS1841" i="2"/>
  <c r="AQ1841" i="2" s="1"/>
  <c r="AS1842" i="2"/>
  <c r="AQ1842" i="2" s="1"/>
  <c r="AS1843" i="2"/>
  <c r="AQ1843" i="2" s="1"/>
  <c r="AS1844" i="2"/>
  <c r="AS1845" i="2"/>
  <c r="AS1846" i="2"/>
  <c r="AS1847" i="2"/>
  <c r="AS1848" i="2"/>
  <c r="AS1849" i="2"/>
  <c r="AS1850" i="2"/>
  <c r="AS1851" i="2"/>
  <c r="AS1852" i="2"/>
  <c r="AS1853" i="2"/>
  <c r="AS1854" i="2"/>
  <c r="AS1855" i="2"/>
  <c r="AS1856" i="2"/>
  <c r="AS1857" i="2"/>
  <c r="AS1858" i="2"/>
  <c r="AS1859" i="2"/>
  <c r="AS1860" i="2"/>
  <c r="AS1861" i="2"/>
  <c r="AS1862" i="2"/>
  <c r="AS1863" i="2"/>
  <c r="AS1864" i="2"/>
  <c r="AS1865" i="2"/>
  <c r="AS1866" i="2"/>
  <c r="AS1867" i="2"/>
  <c r="AS1868" i="2"/>
  <c r="AS1869" i="2"/>
  <c r="AS1870" i="2"/>
  <c r="AS1871" i="2"/>
  <c r="AS1872" i="2"/>
  <c r="AQ1872" i="2" s="1"/>
  <c r="AS1873" i="2"/>
  <c r="AQ1873" i="2" s="1"/>
  <c r="AS1874" i="2"/>
  <c r="AQ1874" i="2" s="1"/>
  <c r="AS1875" i="2"/>
  <c r="AQ1875" i="2" s="1"/>
  <c r="AS1876" i="2"/>
  <c r="AS1877" i="2"/>
  <c r="AS1878" i="2"/>
  <c r="AS1879" i="2"/>
  <c r="AS1880" i="2"/>
  <c r="AS1881" i="2"/>
  <c r="AS1882" i="2"/>
  <c r="AS1883" i="2"/>
  <c r="AS1884" i="2"/>
  <c r="AQ1884" i="2" s="1"/>
  <c r="AS1885" i="2"/>
  <c r="AS1886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8" i="2"/>
  <c r="AS1899" i="2"/>
  <c r="AS1900" i="2"/>
  <c r="AS1901" i="2"/>
  <c r="AS1902" i="2"/>
  <c r="AS1903" i="2"/>
  <c r="AS1904" i="2"/>
  <c r="AQ1904" i="2" s="1"/>
  <c r="AS1905" i="2"/>
  <c r="AQ1905" i="2" s="1"/>
  <c r="AS1906" i="2"/>
  <c r="AS1907" i="2"/>
  <c r="AQ1907" i="2" s="1"/>
  <c r="AS1908" i="2"/>
  <c r="AQ1908" i="2" s="1"/>
  <c r="AS1909" i="2"/>
  <c r="AS1910" i="2"/>
  <c r="AS1911" i="2"/>
  <c r="AS1912" i="2"/>
  <c r="AQ1912" i="2" s="1"/>
  <c r="AS1913" i="2"/>
  <c r="AQ1913" i="2" s="1"/>
  <c r="AS1914" i="2"/>
  <c r="AS1915" i="2"/>
  <c r="AS1916" i="2"/>
  <c r="AS1917" i="2"/>
  <c r="AS1918" i="2"/>
  <c r="AS1919" i="2"/>
  <c r="AS1920" i="2"/>
  <c r="AS1921" i="2"/>
  <c r="AS1922" i="2"/>
  <c r="AQ1922" i="2" s="1"/>
  <c r="AS1923" i="2"/>
  <c r="AS1924" i="2"/>
  <c r="AS1925" i="2"/>
  <c r="AS1926" i="2"/>
  <c r="AS1927" i="2"/>
  <c r="AS1928" i="2"/>
  <c r="AS1929" i="2"/>
  <c r="AS1930" i="2"/>
  <c r="AS1931" i="2"/>
  <c r="AS1932" i="2"/>
  <c r="AS1933" i="2"/>
  <c r="AS1934" i="2"/>
  <c r="AS1935" i="2"/>
  <c r="AS1936" i="2"/>
  <c r="AS1937" i="2"/>
  <c r="AQ1937" i="2" s="1"/>
  <c r="AS1938" i="2"/>
  <c r="AS1939" i="2"/>
  <c r="AS1940" i="2"/>
  <c r="AQ1940" i="2" s="1"/>
  <c r="AS1941" i="2"/>
  <c r="AS1942" i="2"/>
  <c r="AS1943" i="2"/>
  <c r="AS1944" i="2"/>
  <c r="AS1945" i="2"/>
  <c r="AS1946" i="2"/>
  <c r="AS1947" i="2"/>
  <c r="AS1948" i="2"/>
  <c r="AQ1948" i="2" s="1"/>
  <c r="AS1949" i="2"/>
  <c r="AS1950" i="2"/>
  <c r="AS1951" i="2"/>
  <c r="AS1952" i="2"/>
  <c r="AS1953" i="2"/>
  <c r="AQ1953" i="2" s="1"/>
  <c r="AS1954" i="2"/>
  <c r="AQ1954" i="2" s="1"/>
  <c r="AS1955" i="2"/>
  <c r="AS1956" i="2"/>
  <c r="AS1957" i="2"/>
  <c r="AS1958" i="2"/>
  <c r="AS1959" i="2"/>
  <c r="AS1960" i="2"/>
  <c r="AS1961" i="2"/>
  <c r="AS1962" i="2"/>
  <c r="AS1963" i="2"/>
  <c r="AS1964" i="2"/>
  <c r="AS1965" i="2"/>
  <c r="AS1966" i="2"/>
  <c r="AS1967" i="2"/>
  <c r="AS1968" i="2"/>
  <c r="AQ1968" i="2" s="1"/>
  <c r="AS1969" i="2"/>
  <c r="AQ1969" i="2" s="1"/>
  <c r="AS1970" i="2"/>
  <c r="AQ1970" i="2" s="1"/>
  <c r="AS1971" i="2"/>
  <c r="AS1972" i="2"/>
  <c r="AS1973" i="2"/>
  <c r="AS1974" i="2"/>
  <c r="AS1975" i="2"/>
  <c r="AS1976" i="2"/>
  <c r="AS1977" i="2"/>
  <c r="AS1978" i="2"/>
  <c r="AS1979" i="2"/>
  <c r="AS1980" i="2"/>
  <c r="AS1981" i="2"/>
  <c r="AS1982" i="2"/>
  <c r="AS1983" i="2"/>
  <c r="AS1984" i="2"/>
  <c r="AS1985" i="2"/>
  <c r="AS1986" i="2"/>
  <c r="AS1987" i="2"/>
  <c r="AS1988" i="2"/>
  <c r="AS1989" i="2"/>
  <c r="AS1990" i="2"/>
  <c r="AS1991" i="2"/>
  <c r="AS1992" i="2"/>
  <c r="AQ1992" i="2" s="1"/>
  <c r="AS1993" i="2"/>
  <c r="AS1994" i="2"/>
  <c r="AS1995" i="2"/>
  <c r="AS1996" i="2"/>
  <c r="AS1997" i="2"/>
  <c r="AS1998" i="2"/>
  <c r="AS1999" i="2"/>
  <c r="AS2000" i="2"/>
  <c r="AS2001" i="2"/>
  <c r="AQ2001" i="2" s="1"/>
  <c r="AS2002" i="2"/>
  <c r="AS2003" i="2"/>
  <c r="AQ2003" i="2" s="1"/>
  <c r="AS2004" i="2"/>
  <c r="AQ2004" i="2" s="1"/>
  <c r="AS2005" i="2"/>
  <c r="AS2006" i="2"/>
  <c r="AS2007" i="2"/>
  <c r="AS2008" i="2"/>
  <c r="AQ2008" i="2" s="1"/>
  <c r="AS2009" i="2"/>
  <c r="AQ2009" i="2" s="1"/>
  <c r="AS2010" i="2"/>
  <c r="AS2011" i="2"/>
  <c r="AS2012" i="2"/>
  <c r="AS2013" i="2"/>
  <c r="AS2014" i="2"/>
  <c r="AS2015" i="2"/>
  <c r="AS2016" i="2"/>
  <c r="AS2017" i="2"/>
  <c r="AS2018" i="2"/>
  <c r="AQ2018" i="2" s="1"/>
  <c r="AS2019" i="2"/>
  <c r="AS2020" i="2"/>
  <c r="AS2021" i="2"/>
  <c r="AS2022" i="2"/>
  <c r="AS2023" i="2"/>
  <c r="AS2024" i="2"/>
  <c r="AS2025" i="2"/>
  <c r="AS2026" i="2"/>
  <c r="AS2027" i="2"/>
  <c r="AS2028" i="2"/>
  <c r="AS2029" i="2"/>
  <c r="AS2030" i="2"/>
  <c r="AS2031" i="2"/>
  <c r="AS2032" i="2"/>
  <c r="AQ2032" i="2" s="1"/>
  <c r="AS2033" i="2"/>
  <c r="AQ2033" i="2" s="1"/>
  <c r="AS2034" i="2"/>
  <c r="AQ2034" i="2" s="1"/>
  <c r="AS2035" i="2"/>
  <c r="AQ2035" i="2" s="1"/>
  <c r="AS2036" i="2"/>
  <c r="AQ2036" i="2" s="1"/>
  <c r="AS2037" i="2"/>
  <c r="AS2038" i="2"/>
  <c r="AS2039" i="2"/>
  <c r="AS2040" i="2"/>
  <c r="AS2041" i="2"/>
  <c r="AS2042" i="2"/>
  <c r="AS2043" i="2"/>
  <c r="AS2044" i="2"/>
  <c r="AS2045" i="2"/>
  <c r="AQ2045" i="2" s="1"/>
  <c r="AS2046" i="2"/>
  <c r="AS2047" i="2"/>
  <c r="AS2048" i="2"/>
  <c r="AS2049" i="2"/>
  <c r="AS2050" i="2"/>
  <c r="AS2051" i="2"/>
  <c r="AS2052" i="2"/>
  <c r="AS2053" i="2"/>
  <c r="AS2054" i="2"/>
  <c r="AS2055" i="2"/>
  <c r="AS2056" i="2"/>
  <c r="AS2057" i="2"/>
  <c r="AS2058" i="2"/>
  <c r="AS2059" i="2"/>
  <c r="AS2060" i="2"/>
  <c r="AS2061" i="2"/>
  <c r="AS2062" i="2"/>
  <c r="AS2063" i="2"/>
  <c r="AS2064" i="2"/>
  <c r="AS2065" i="2"/>
  <c r="AQ2065" i="2" s="1"/>
  <c r="AS2066" i="2"/>
  <c r="AQ2066" i="2" s="1"/>
  <c r="AS2067" i="2"/>
  <c r="AQ2067" i="2" s="1"/>
  <c r="AS2068" i="2"/>
  <c r="AS2069" i="2"/>
  <c r="AS2070" i="2"/>
  <c r="AS2071" i="2"/>
  <c r="AS2072" i="2"/>
  <c r="AS2073" i="2"/>
  <c r="AS2074" i="2"/>
  <c r="AS2075" i="2"/>
  <c r="AS2076" i="2"/>
  <c r="AS2077" i="2"/>
  <c r="AS2078" i="2"/>
  <c r="AS2079" i="2"/>
  <c r="AS2080" i="2"/>
  <c r="AS2081" i="2"/>
  <c r="AS2082" i="2"/>
  <c r="AS2083" i="2"/>
  <c r="AS2084" i="2"/>
  <c r="AS2085" i="2"/>
  <c r="AS2086" i="2"/>
  <c r="AS2087" i="2"/>
  <c r="AQ2087" i="2" s="1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Q2108" i="2" s="1"/>
  <c r="AS2109" i="2"/>
  <c r="AS2110" i="2"/>
  <c r="AS2111" i="2"/>
  <c r="AS2112" i="2"/>
  <c r="AS2113" i="2"/>
  <c r="AS2114" i="2"/>
  <c r="AS2115" i="2"/>
  <c r="AS2116" i="2"/>
  <c r="AS2117" i="2"/>
  <c r="AS2118" i="2"/>
  <c r="AS2119" i="2"/>
  <c r="AS2120" i="2"/>
  <c r="AS2121" i="2"/>
  <c r="AS2122" i="2"/>
  <c r="AS2123" i="2"/>
  <c r="AS2124" i="2"/>
  <c r="AS2125" i="2"/>
  <c r="AS2126" i="2"/>
  <c r="AS2127" i="2"/>
  <c r="AS2128" i="2"/>
  <c r="AS2129" i="2"/>
  <c r="AS2130" i="2"/>
  <c r="AS2131" i="2"/>
  <c r="AS2132" i="2"/>
  <c r="AS2133" i="2"/>
  <c r="AS2134" i="2"/>
  <c r="AS2135" i="2"/>
  <c r="AS2136" i="2"/>
  <c r="AS2137" i="2"/>
  <c r="AS2138" i="2"/>
  <c r="AS2139" i="2"/>
  <c r="AS2140" i="2"/>
  <c r="AS2141" i="2"/>
  <c r="AS2142" i="2"/>
  <c r="AS2143" i="2"/>
  <c r="AS2144" i="2"/>
  <c r="AS2145" i="2"/>
  <c r="AS2146" i="2"/>
  <c r="AS2147" i="2"/>
  <c r="AS2148" i="2"/>
  <c r="AS2149" i="2"/>
  <c r="AS2150" i="2"/>
  <c r="AS2151" i="2"/>
  <c r="AS2152" i="2"/>
  <c r="AS2153" i="2"/>
  <c r="AS2154" i="2"/>
  <c r="AS2155" i="2"/>
  <c r="AS2156" i="2"/>
  <c r="AS2157" i="2"/>
  <c r="AS2158" i="2"/>
  <c r="AS2159" i="2"/>
  <c r="AS2160" i="2"/>
  <c r="AS2161" i="2"/>
  <c r="AQ2161" i="2" s="1"/>
  <c r="AS2162" i="2"/>
  <c r="AQ2162" i="2" s="1"/>
  <c r="AS2163" i="2"/>
  <c r="AS2164" i="2"/>
  <c r="AS2165" i="2"/>
  <c r="AS2166" i="2"/>
  <c r="AS2167" i="2"/>
  <c r="AS2168" i="2"/>
  <c r="AQ2168" i="2" s="1"/>
  <c r="AS2169" i="2"/>
  <c r="AS2170" i="2"/>
  <c r="AS2171" i="2"/>
  <c r="AS2172" i="2"/>
  <c r="AQ2172" i="2" s="1"/>
  <c r="AS2173" i="2"/>
  <c r="AS2174" i="2"/>
  <c r="AS2175" i="2"/>
  <c r="AS2176" i="2"/>
  <c r="AS2177" i="2"/>
  <c r="AQ2177" i="2" s="1"/>
  <c r="AS2178" i="2"/>
  <c r="AS2179" i="2"/>
  <c r="AQ2179" i="2" s="1"/>
  <c r="AS2180" i="2"/>
  <c r="AS2181" i="2"/>
  <c r="AS2182" i="2"/>
  <c r="AS2183" i="2"/>
  <c r="AS2184" i="2"/>
  <c r="AS2185" i="2"/>
  <c r="AS2186" i="2"/>
  <c r="AS2187" i="2"/>
  <c r="AS2188" i="2"/>
  <c r="AS2189" i="2"/>
  <c r="AS2190" i="2"/>
  <c r="AS2191" i="2"/>
  <c r="AS2192" i="2"/>
  <c r="AQ2192" i="2" s="1"/>
  <c r="AS2193" i="2"/>
  <c r="AQ2193" i="2" s="1"/>
  <c r="AS2194" i="2"/>
  <c r="AS2195" i="2"/>
  <c r="AQ2195" i="2" s="1"/>
  <c r="AS2196" i="2"/>
  <c r="AS2197" i="2"/>
  <c r="AS2198" i="2"/>
  <c r="AS2199" i="2"/>
  <c r="AS2200" i="2"/>
  <c r="AS2201" i="2"/>
  <c r="AS2202" i="2"/>
  <c r="AQ2202" i="2" s="1"/>
  <c r="AS2203" i="2"/>
  <c r="AS2204" i="2"/>
  <c r="AS2205" i="2"/>
  <c r="AS2206" i="2"/>
  <c r="AS2207" i="2"/>
  <c r="AS2208" i="2"/>
  <c r="AS2209" i="2"/>
  <c r="AS2210" i="2"/>
  <c r="AS2211" i="2"/>
  <c r="AS2212" i="2"/>
  <c r="AS2213" i="2"/>
  <c r="AS2214" i="2"/>
  <c r="AS2215" i="2"/>
  <c r="AS2216" i="2"/>
  <c r="AS2217" i="2"/>
  <c r="AS2218" i="2"/>
  <c r="AS2219" i="2"/>
  <c r="AS2220" i="2"/>
  <c r="AS2221" i="2"/>
  <c r="AS2222" i="2"/>
  <c r="AS2223" i="2"/>
  <c r="AS2224" i="2"/>
  <c r="AQ2224" i="2" s="1"/>
  <c r="AS2225" i="2"/>
  <c r="AQ2225" i="2" s="1"/>
  <c r="AS2226" i="2"/>
  <c r="AQ2226" i="2" s="1"/>
  <c r="AS2227" i="2"/>
  <c r="AQ2227" i="2" s="1"/>
  <c r="AS2228" i="2"/>
  <c r="AQ2228" i="2" s="1"/>
  <c r="AS2229" i="2"/>
  <c r="AS2230" i="2"/>
  <c r="AS2231" i="2"/>
  <c r="AS2232" i="2"/>
  <c r="AQ2232" i="2" s="1"/>
  <c r="AS2233" i="2"/>
  <c r="AS2234" i="2"/>
  <c r="AS2235" i="2"/>
  <c r="AS2236" i="2"/>
  <c r="AS2237" i="2"/>
  <c r="AS2238" i="2"/>
  <c r="AS2239" i="2"/>
  <c r="AS2240" i="2"/>
  <c r="AS2241" i="2"/>
  <c r="AS2242" i="2"/>
  <c r="AS2243" i="2"/>
  <c r="AS2244" i="2"/>
  <c r="AS2245" i="2"/>
  <c r="AS2246" i="2"/>
  <c r="AS2247" i="2"/>
  <c r="AS2248" i="2"/>
  <c r="AS2249" i="2"/>
  <c r="AS2250" i="2"/>
  <c r="AS2251" i="2"/>
  <c r="AS2252" i="2"/>
  <c r="AS2253" i="2"/>
  <c r="AS2254" i="2"/>
  <c r="AS2255" i="2"/>
  <c r="AS2256" i="2"/>
  <c r="AQ2256" i="2" s="1"/>
  <c r="AS2257" i="2"/>
  <c r="AQ2257" i="2" s="1"/>
  <c r="AS2258" i="2"/>
  <c r="AQ2258" i="2" s="1"/>
  <c r="AS2259" i="2"/>
  <c r="AQ2259" i="2" s="1"/>
  <c r="AS2260" i="2"/>
  <c r="AQ2260" i="2" s="1"/>
  <c r="AS2261" i="2"/>
  <c r="AS2262" i="2"/>
  <c r="AQ2262" i="2" s="1"/>
  <c r="AS2263" i="2"/>
  <c r="AS2264" i="2"/>
  <c r="AS2265" i="2"/>
  <c r="AS2266" i="2"/>
  <c r="AS2267" i="2"/>
  <c r="AS2268" i="2"/>
  <c r="AS2269" i="2"/>
  <c r="AS2270" i="2"/>
  <c r="AS2271" i="2"/>
  <c r="AS2272" i="2"/>
  <c r="AS2273" i="2"/>
  <c r="AS2274" i="2"/>
  <c r="AS2275" i="2"/>
  <c r="AS2276" i="2"/>
  <c r="AS2277" i="2"/>
  <c r="AS2278" i="2"/>
  <c r="AS2279" i="2"/>
  <c r="AS2280" i="2"/>
  <c r="AS2281" i="2"/>
  <c r="AS2282" i="2"/>
  <c r="AS2283" i="2"/>
  <c r="AS2284" i="2"/>
  <c r="AS2285" i="2"/>
  <c r="AS2286" i="2"/>
  <c r="AS2287" i="2"/>
  <c r="AS2288" i="2"/>
  <c r="AS2289" i="2"/>
  <c r="AS2290" i="2"/>
  <c r="AQ2290" i="2" s="1"/>
  <c r="AS2291" i="2"/>
  <c r="AQ2291" i="2" s="1"/>
  <c r="AS2292" i="2"/>
  <c r="AS2293" i="2"/>
  <c r="AS2294" i="2"/>
  <c r="AS2295" i="2"/>
  <c r="AS2296" i="2"/>
  <c r="AQ2296" i="2" s="1"/>
  <c r="AS2297" i="2"/>
  <c r="AQ2297" i="2" s="1"/>
  <c r="AS2298" i="2"/>
  <c r="AQ2298" i="2" s="1"/>
  <c r="AS2299" i="2"/>
  <c r="AS2300" i="2"/>
  <c r="AS2301" i="2"/>
  <c r="AS2302" i="2"/>
  <c r="AS2303" i="2"/>
  <c r="AS2304" i="2"/>
  <c r="AS2305" i="2"/>
  <c r="AS2306" i="2"/>
  <c r="AQ2306" i="2" s="1"/>
  <c r="AS2307" i="2"/>
  <c r="AS2308" i="2"/>
  <c r="AS2309" i="2"/>
  <c r="AS2310" i="2"/>
  <c r="AS2311" i="2"/>
  <c r="AS2312" i="2"/>
  <c r="AS2313" i="2"/>
  <c r="AS2314" i="2"/>
  <c r="AS2315" i="2"/>
  <c r="AS2316" i="2"/>
  <c r="AS2317" i="2"/>
  <c r="AS2318" i="2"/>
  <c r="AS2319" i="2"/>
  <c r="AS2320" i="2"/>
  <c r="AS2321" i="2"/>
  <c r="AQ2321" i="2" s="1"/>
  <c r="AS2322" i="2"/>
  <c r="AQ2322" i="2" s="1"/>
  <c r="AS2323" i="2"/>
  <c r="AS2324" i="2"/>
  <c r="AS2325" i="2"/>
  <c r="AS2326" i="2"/>
  <c r="AS2327" i="2"/>
  <c r="AS2328" i="2"/>
  <c r="AS2329" i="2"/>
  <c r="AS2330" i="2"/>
  <c r="AS2331" i="2"/>
  <c r="AS2332" i="2"/>
  <c r="AS2333" i="2"/>
  <c r="AS2334" i="2"/>
  <c r="AS2335" i="2"/>
  <c r="AS2336" i="2"/>
  <c r="AS2337" i="2"/>
  <c r="AS2338" i="2"/>
  <c r="AQ2338" i="2" s="1"/>
  <c r="AS2339" i="2"/>
  <c r="AS2340" i="2"/>
  <c r="AS2341" i="2"/>
  <c r="AS2342" i="2"/>
  <c r="AS2343" i="2"/>
  <c r="AS2344" i="2"/>
  <c r="AS2345" i="2"/>
  <c r="AS2346" i="2"/>
  <c r="AS2347" i="2"/>
  <c r="AS2348" i="2"/>
  <c r="AS2349" i="2"/>
  <c r="AS2350" i="2"/>
  <c r="AS2351" i="2"/>
  <c r="AS2352" i="2"/>
  <c r="AQ2352" i="2" s="1"/>
  <c r="AS2353" i="2"/>
  <c r="AQ2353" i="2" s="1"/>
  <c r="AS2354" i="2"/>
  <c r="AS2355" i="2"/>
  <c r="AQ2355" i="2" s="1"/>
  <c r="AS2356" i="2"/>
  <c r="AS2357" i="2"/>
  <c r="AQ2357" i="2" s="1"/>
  <c r="AS2358" i="2"/>
  <c r="AS2359" i="2"/>
  <c r="AS2360" i="2"/>
  <c r="AS2361" i="2"/>
  <c r="AQ2361" i="2" s="1"/>
  <c r="AS2362" i="2"/>
  <c r="AS2363" i="2"/>
  <c r="AS2364" i="2"/>
  <c r="AQ2364" i="2" s="1"/>
  <c r="AS2365" i="2"/>
  <c r="AS2366" i="2"/>
  <c r="AS2367" i="2"/>
  <c r="AS2368" i="2"/>
  <c r="AQ2368" i="2" s="1"/>
  <c r="AS2369" i="2"/>
  <c r="AS2370" i="2"/>
  <c r="AS2371" i="2"/>
  <c r="AS2372" i="2"/>
  <c r="AS2373" i="2"/>
  <c r="AS2374" i="2"/>
  <c r="AS2375" i="2"/>
  <c r="AS2376" i="2"/>
  <c r="AQ2376" i="2" s="1"/>
  <c r="AS2377" i="2"/>
  <c r="AS2378" i="2"/>
  <c r="AS2379" i="2"/>
  <c r="AS2380" i="2"/>
  <c r="AS2381" i="2"/>
  <c r="AS2382" i="2"/>
  <c r="AS2383" i="2"/>
  <c r="AS2384" i="2"/>
  <c r="AQ2384" i="2" s="1"/>
  <c r="AS2385" i="2"/>
  <c r="AQ2385" i="2" s="1"/>
  <c r="AS2386" i="2"/>
  <c r="AQ2386" i="2" s="1"/>
  <c r="AS2387" i="2"/>
  <c r="AQ2387" i="2" s="1"/>
  <c r="AS2388" i="2"/>
  <c r="AS2389" i="2"/>
  <c r="AS2390" i="2"/>
  <c r="AS2391" i="2"/>
  <c r="AS2392" i="2"/>
  <c r="AQ2392" i="2" s="1"/>
  <c r="AS2393" i="2"/>
  <c r="AQ2393" i="2" s="1"/>
  <c r="AS2394" i="2"/>
  <c r="AQ2394" i="2" s="1"/>
  <c r="AS2395" i="2"/>
  <c r="AS2396" i="2"/>
  <c r="AQ2396" i="2" s="1"/>
  <c r="AS2397" i="2"/>
  <c r="AS2398" i="2"/>
  <c r="AS2399" i="2"/>
  <c r="AS2400" i="2"/>
  <c r="AS2401" i="2"/>
  <c r="AS2402" i="2"/>
  <c r="AS2403" i="2"/>
  <c r="AS2404" i="2"/>
  <c r="AS2405" i="2"/>
  <c r="AS2406" i="2"/>
  <c r="AS2407" i="2"/>
  <c r="AS2408" i="2"/>
  <c r="AS2409" i="2"/>
  <c r="AS2410" i="2"/>
  <c r="AS2411" i="2"/>
  <c r="AS2412" i="2"/>
  <c r="AS2413" i="2"/>
  <c r="AS2414" i="2"/>
  <c r="AS2415" i="2"/>
  <c r="AS2416" i="2"/>
  <c r="AQ2416" i="2" s="1"/>
  <c r="AS2417" i="2"/>
  <c r="AQ2417" i="2" s="1"/>
  <c r="AS2418" i="2"/>
  <c r="AS2419" i="2"/>
  <c r="AS2420" i="2"/>
  <c r="AS2421" i="2"/>
  <c r="AS2422" i="2"/>
  <c r="AS2423" i="2"/>
  <c r="AS2424" i="2"/>
  <c r="AQ2424" i="2" s="1"/>
  <c r="AS2425" i="2"/>
  <c r="AS2426" i="2"/>
  <c r="AS2427" i="2"/>
  <c r="AS2428" i="2"/>
  <c r="AS2429" i="2"/>
  <c r="AS2430" i="2"/>
  <c r="AS2431" i="2"/>
  <c r="AS2432" i="2"/>
  <c r="AS2433" i="2"/>
  <c r="AS2434" i="2"/>
  <c r="AQ2434" i="2" s="1"/>
  <c r="AS2435" i="2"/>
  <c r="AQ2435" i="2" s="1"/>
  <c r="AS2436" i="2"/>
  <c r="AS2437" i="2"/>
  <c r="AS2438" i="2"/>
  <c r="AS2439" i="2"/>
  <c r="AS2440" i="2"/>
  <c r="AS2441" i="2"/>
  <c r="AS2442" i="2"/>
  <c r="AS2443" i="2"/>
  <c r="AS2444" i="2"/>
  <c r="AS2445" i="2"/>
  <c r="AS2446" i="2"/>
  <c r="AS2447" i="2"/>
  <c r="AS2448" i="2"/>
  <c r="AQ2448" i="2" s="1"/>
  <c r="AS2449" i="2"/>
  <c r="AQ2449" i="2" s="1"/>
  <c r="AS2450" i="2"/>
  <c r="AQ2450" i="2" s="1"/>
  <c r="AS2451" i="2"/>
  <c r="AQ2451" i="2" s="1"/>
  <c r="AS2452" i="2"/>
  <c r="AS2453" i="2"/>
  <c r="AS2454" i="2"/>
  <c r="AS2455" i="2"/>
  <c r="AS2456" i="2"/>
  <c r="AS2457" i="2"/>
  <c r="AQ2457" i="2" s="1"/>
  <c r="AS2458" i="2"/>
  <c r="AS2459" i="2"/>
  <c r="AS2460" i="2"/>
  <c r="AS2461" i="2"/>
  <c r="AS2462" i="2"/>
  <c r="AS2463" i="2"/>
  <c r="AS2464" i="2"/>
  <c r="AS2465" i="2"/>
  <c r="AS2466" i="2"/>
  <c r="AS2467" i="2"/>
  <c r="AS2468" i="2"/>
  <c r="AS2469" i="2"/>
  <c r="AS2470" i="2"/>
  <c r="AS2471" i="2"/>
  <c r="AS2472" i="2"/>
  <c r="AS2473" i="2"/>
  <c r="AS2474" i="2"/>
  <c r="AS2475" i="2"/>
  <c r="AS2476" i="2"/>
  <c r="AS2477" i="2"/>
  <c r="AS2478" i="2"/>
  <c r="AS2479" i="2"/>
  <c r="AS2480" i="2"/>
  <c r="AQ2480" i="2" s="1"/>
  <c r="AS2481" i="2"/>
  <c r="AQ2481" i="2" s="1"/>
  <c r="AS2482" i="2"/>
  <c r="AQ2482" i="2" s="1"/>
  <c r="AS2483" i="2"/>
  <c r="AS2484" i="2"/>
  <c r="AS2485" i="2"/>
  <c r="AS2486" i="2"/>
  <c r="AS2487" i="2"/>
  <c r="AS2488" i="2"/>
  <c r="AQ2488" i="2" s="1"/>
  <c r="AS2489" i="2"/>
  <c r="AQ2489" i="2" s="1"/>
  <c r="AS2490" i="2"/>
  <c r="AS2491" i="2"/>
  <c r="AS2492" i="2"/>
  <c r="AQ2492" i="2" s="1"/>
  <c r="AS2493" i="2"/>
  <c r="AS2494" i="2"/>
  <c r="AS2495" i="2"/>
  <c r="AS2496" i="2"/>
  <c r="AS2497" i="2"/>
  <c r="AQ2497" i="2" s="1"/>
  <c r="AS2498" i="2"/>
  <c r="AQ2498" i="2" s="1"/>
  <c r="AS2499" i="2"/>
  <c r="AS2500" i="2"/>
  <c r="AS2501" i="2"/>
  <c r="AS2502" i="2"/>
  <c r="AS2503" i="2"/>
  <c r="AS2504" i="2"/>
  <c r="AS2505" i="2"/>
  <c r="AS2506" i="2"/>
  <c r="AS2507" i="2"/>
  <c r="AS2508" i="2"/>
  <c r="AS2509" i="2"/>
  <c r="AS2510" i="2"/>
  <c r="AS2511" i="2"/>
  <c r="AS2512" i="2"/>
  <c r="AS2513" i="2"/>
  <c r="AQ2513" i="2" s="1"/>
  <c r="AS2514" i="2"/>
  <c r="AQ2514" i="2" s="1"/>
  <c r="AS2515" i="2"/>
  <c r="AQ2515" i="2" s="1"/>
  <c r="AS2516" i="2"/>
  <c r="AQ2516" i="2" s="1"/>
  <c r="AS2517" i="2"/>
  <c r="AS2518" i="2"/>
  <c r="AQ2518" i="2" s="1"/>
  <c r="AS2519" i="2"/>
  <c r="AQ2519" i="2" s="1"/>
  <c r="AS2520" i="2"/>
  <c r="AS2521" i="2"/>
  <c r="AS2522" i="2"/>
  <c r="AS2523" i="2"/>
  <c r="AS2524" i="2"/>
  <c r="AS2525" i="2"/>
  <c r="AS2526" i="2"/>
  <c r="AS2527" i="2"/>
  <c r="AS2528" i="2"/>
  <c r="AS2529" i="2"/>
  <c r="AS2530" i="2"/>
  <c r="AQ2530" i="2" s="1"/>
  <c r="AS2531" i="2"/>
  <c r="AS2532" i="2"/>
  <c r="AQ2532" i="2" s="1"/>
  <c r="AS2533" i="2"/>
  <c r="AS2534" i="2"/>
  <c r="AS2535" i="2"/>
  <c r="AS2536" i="2"/>
  <c r="AS2537" i="2"/>
  <c r="AS2538" i="2"/>
  <c r="AS2539" i="2"/>
  <c r="AS2540" i="2"/>
  <c r="AS2541" i="2"/>
  <c r="AS2542" i="2"/>
  <c r="AS2543" i="2"/>
  <c r="AS2544" i="2"/>
  <c r="AS2545" i="2"/>
  <c r="AQ2545" i="2" s="1"/>
  <c r="AS2546" i="2"/>
  <c r="AQ2546" i="2" s="1"/>
  <c r="AS2547" i="2"/>
  <c r="AQ2547" i="2" s="1"/>
  <c r="AS2548" i="2"/>
  <c r="AQ2548" i="2" s="1"/>
  <c r="AS2549" i="2"/>
  <c r="AS2550" i="2"/>
  <c r="AS2551" i="2"/>
  <c r="AS2552" i="2"/>
  <c r="AQ2552" i="2" s="1"/>
  <c r="AS2553" i="2"/>
  <c r="AQ2553" i="2" s="1"/>
  <c r="AS2554" i="2"/>
  <c r="AS2555" i="2"/>
  <c r="AS2556" i="2"/>
  <c r="AS2557" i="2"/>
  <c r="AS2558" i="2"/>
  <c r="AS2559" i="2"/>
  <c r="AS4" i="2"/>
  <c r="B4" i="2"/>
  <c r="AQ2556" i="2" l="1"/>
  <c r="AQ2540" i="2"/>
  <c r="AQ2536" i="2"/>
  <c r="AQ2508" i="2"/>
  <c r="AQ2504" i="2"/>
  <c r="AQ2476" i="2"/>
  <c r="AQ2444" i="2"/>
  <c r="AQ2412" i="2"/>
  <c r="AQ2400" i="2"/>
  <c r="AQ2380" i="2"/>
  <c r="AQ2372" i="2"/>
  <c r="AQ2348" i="2"/>
  <c r="AQ2328" i="2"/>
  <c r="AQ2316" i="2"/>
  <c r="AQ2288" i="2"/>
  <c r="AQ2284" i="2"/>
  <c r="AQ2252" i="2"/>
  <c r="AQ1752" i="2"/>
  <c r="AQ1324" i="2"/>
  <c r="AQ928" i="2"/>
  <c r="AQ2220" i="2"/>
  <c r="AQ2092" i="2"/>
  <c r="AQ2060" i="2"/>
  <c r="AQ1996" i="2"/>
  <c r="AQ1932" i="2"/>
  <c r="AQ1916" i="2"/>
  <c r="AQ1900" i="2"/>
  <c r="AQ1868" i="2"/>
  <c r="AQ1856" i="2"/>
  <c r="AQ1836" i="2"/>
  <c r="AQ1740" i="2"/>
  <c r="AQ1676" i="2"/>
  <c r="AQ1628" i="2"/>
  <c r="AQ1612" i="2"/>
  <c r="AQ1548" i="2"/>
  <c r="AQ1484" i="2"/>
  <c r="AQ1452" i="2"/>
  <c r="AQ1444" i="2"/>
  <c r="AQ1436" i="2"/>
  <c r="AQ1396" i="2"/>
  <c r="AQ1388" i="2"/>
  <c r="AQ1376" i="2"/>
  <c r="AQ1292" i="2"/>
  <c r="AQ1272" i="2"/>
  <c r="AQ1260" i="2"/>
  <c r="AQ1228" i="2"/>
  <c r="AQ1196" i="2"/>
  <c r="AQ1164" i="2"/>
  <c r="AQ1152" i="2"/>
  <c r="AQ1132" i="2"/>
  <c r="AQ1100" i="2"/>
  <c r="AQ1068" i="2"/>
  <c r="AQ1004" i="2"/>
  <c r="AQ960" i="2"/>
  <c r="AQ936" i="2"/>
  <c r="AQ908" i="2"/>
  <c r="AQ900" i="2"/>
  <c r="AQ868" i="2"/>
  <c r="AQ844" i="2"/>
  <c r="AQ664" i="2"/>
  <c r="AQ444" i="2"/>
  <c r="AQ316" i="2"/>
  <c r="AQ2558" i="2"/>
  <c r="AQ2534" i="2"/>
  <c r="AQ2526" i="2"/>
  <c r="AQ2510" i="2"/>
  <c r="AQ2502" i="2"/>
  <c r="AQ2494" i="2"/>
  <c r="AQ2474" i="2"/>
  <c r="AQ2470" i="2"/>
  <c r="AQ2462" i="2"/>
  <c r="AQ2438" i="2"/>
  <c r="AQ2430" i="2"/>
  <c r="AQ2410" i="2"/>
  <c r="AQ2406" i="2"/>
  <c r="AQ2398" i="2"/>
  <c r="AQ2378" i="2"/>
  <c r="AQ2374" i="2"/>
  <c r="AQ2366" i="2"/>
  <c r="AQ2362" i="2"/>
  <c r="AQ2346" i="2"/>
  <c r="AQ2342" i="2"/>
  <c r="AQ2334" i="2"/>
  <c r="AQ2330" i="2"/>
  <c r="AQ2326" i="2"/>
  <c r="AQ2310" i="2"/>
  <c r="AQ2302" i="2"/>
  <c r="AQ2282" i="2"/>
  <c r="AQ2278" i="2"/>
  <c r="AQ2270" i="2"/>
  <c r="AQ2246" i="2"/>
  <c r="AQ2238" i="2"/>
  <c r="AQ2222" i="2"/>
  <c r="AQ2214" i="2"/>
  <c r="AQ2210" i="2"/>
  <c r="AQ2206" i="2"/>
  <c r="AQ2198" i="2"/>
  <c r="AQ2186" i="2"/>
  <c r="AQ2182" i="2"/>
  <c r="AQ2174" i="2"/>
  <c r="AQ2150" i="2"/>
  <c r="AQ2146" i="2"/>
  <c r="AQ2142" i="2"/>
  <c r="AQ2134" i="2"/>
  <c r="AQ2126" i="2"/>
  <c r="AQ2122" i="2"/>
  <c r="AQ2118" i="2"/>
  <c r="AQ2110" i="2"/>
  <c r="AQ2094" i="2"/>
  <c r="AQ2090" i="2"/>
  <c r="AQ2086" i="2"/>
  <c r="AQ2082" i="2"/>
  <c r="AQ2078" i="2"/>
  <c r="AQ2054" i="2"/>
  <c r="AQ2046" i="2"/>
  <c r="AQ2038" i="2"/>
  <c r="AQ2026" i="2"/>
  <c r="AQ2022" i="2"/>
  <c r="AQ2014" i="2"/>
  <c r="AQ2006" i="2"/>
  <c r="AQ1998" i="2"/>
  <c r="AQ1990" i="2"/>
  <c r="AQ1982" i="2"/>
  <c r="AQ1962" i="2"/>
  <c r="AQ1958" i="2"/>
  <c r="AQ1950" i="2"/>
  <c r="AQ1926" i="2"/>
  <c r="AQ1918" i="2"/>
  <c r="AQ1898" i="2"/>
  <c r="AQ1894" i="2"/>
  <c r="AQ1890" i="2"/>
  <c r="AQ1886" i="2"/>
  <c r="AQ1870" i="2"/>
  <c r="AQ1862" i="2"/>
  <c r="AQ1854" i="2"/>
  <c r="AQ1850" i="2"/>
  <c r="AQ1846" i="2"/>
  <c r="AQ1838" i="2"/>
  <c r="AQ1830" i="2"/>
  <c r="AQ1822" i="2"/>
  <c r="AQ1802" i="2"/>
  <c r="AQ1798" i="2"/>
  <c r="AQ1790" i="2"/>
  <c r="AQ1766" i="2"/>
  <c r="AQ1758" i="2"/>
  <c r="AQ1750" i="2"/>
  <c r="AQ1742" i="2"/>
  <c r="AQ1734" i="2"/>
  <c r="AQ1726" i="2"/>
  <c r="AQ1718" i="2"/>
  <c r="AQ1710" i="2"/>
  <c r="AQ1706" i="2"/>
  <c r="AQ1702" i="2"/>
  <c r="AQ1694" i="2"/>
  <c r="AQ1690" i="2"/>
  <c r="AQ1670" i="2"/>
  <c r="AQ1662" i="2"/>
  <c r="AQ1642" i="2"/>
  <c r="AQ1638" i="2"/>
  <c r="AQ1630" i="2"/>
  <c r="AQ1622" i="2"/>
  <c r="AQ1610" i="2"/>
  <c r="AQ1606" i="2"/>
  <c r="AQ1598" i="2"/>
  <c r="AQ1574" i="2"/>
  <c r="AQ1566" i="2"/>
  <c r="AQ1558" i="2"/>
  <c r="AQ1550" i="2"/>
  <c r="AQ1542" i="2"/>
  <c r="AQ1534" i="2"/>
  <c r="AQ1530" i="2"/>
  <c r="AQ1514" i="2"/>
  <c r="AQ1510" i="2"/>
  <c r="AQ1502" i="2"/>
  <c r="AQ1486" i="2"/>
  <c r="AQ1478" i="2"/>
  <c r="AQ1470" i="2"/>
  <c r="AQ1462" i="2"/>
  <c r="AQ1446" i="2"/>
  <c r="AQ1438" i="2"/>
  <c r="AQ1434" i="2"/>
  <c r="AQ1430" i="2"/>
  <c r="AQ1302" i="2"/>
  <c r="AQ1274" i="2"/>
  <c r="AQ730" i="2"/>
  <c r="AQ2188" i="2"/>
  <c r="AQ2156" i="2"/>
  <c r="AQ2124" i="2"/>
  <c r="AQ2084" i="2"/>
  <c r="AQ2028" i="2"/>
  <c r="AQ1964" i="2"/>
  <c r="AQ1920" i="2"/>
  <c r="AQ1804" i="2"/>
  <c r="AQ1792" i="2"/>
  <c r="AQ1772" i="2"/>
  <c r="AQ1708" i="2"/>
  <c r="AQ1644" i="2"/>
  <c r="AQ1580" i="2"/>
  <c r="AQ1516" i="2"/>
  <c r="AQ1460" i="2"/>
  <c r="AQ1440" i="2"/>
  <c r="AQ1428" i="2"/>
  <c r="AQ1420" i="2"/>
  <c r="AQ1356" i="2"/>
  <c r="AQ1288" i="2"/>
  <c r="AQ1216" i="2"/>
  <c r="AQ1192" i="2"/>
  <c r="AQ1180" i="2"/>
  <c r="AQ1084" i="2"/>
  <c r="AQ1036" i="2"/>
  <c r="AQ972" i="2"/>
  <c r="AQ956" i="2"/>
  <c r="AQ940" i="2"/>
  <c r="AQ876" i="2"/>
  <c r="AQ768" i="2"/>
  <c r="AQ192" i="2"/>
  <c r="AQ64" i="2"/>
  <c r="AQ2329" i="2"/>
  <c r="AQ2325" i="2"/>
  <c r="AQ2181" i="2"/>
  <c r="AQ1909" i="2"/>
  <c r="AQ2559" i="2"/>
  <c r="AQ2527" i="2"/>
  <c r="AQ2523" i="2"/>
  <c r="AQ2495" i="2"/>
  <c r="AQ2463" i="2"/>
  <c r="AQ2427" i="2"/>
  <c r="AQ2363" i="2"/>
  <c r="AQ2351" i="2"/>
  <c r="AQ2331" i="2"/>
  <c r="AQ2287" i="2"/>
  <c r="AQ2267" i="2"/>
  <c r="AQ2255" i="2"/>
  <c r="AQ2235" i="2"/>
  <c r="AQ2191" i="2"/>
  <c r="AQ2127" i="2"/>
  <c r="AQ2107" i="2"/>
  <c r="AQ2095" i="2"/>
  <c r="AQ2043" i="2"/>
  <c r="AQ1943" i="2"/>
  <c r="AQ1871" i="2"/>
  <c r="AQ1847" i="2"/>
  <c r="AQ1819" i="2"/>
  <c r="AQ1775" i="2"/>
  <c r="AQ1767" i="2"/>
  <c r="AQ1755" i="2"/>
  <c r="AQ1723" i="2"/>
  <c r="AQ1711" i="2"/>
  <c r="AQ1679" i="2"/>
  <c r="AQ1647" i="2"/>
  <c r="AQ1615" i="2"/>
  <c r="AQ1595" i="2"/>
  <c r="AQ1583" i="2"/>
  <c r="AQ1467" i="2"/>
  <c r="AQ1399" i="2"/>
  <c r="AQ1371" i="2"/>
  <c r="AQ1359" i="2"/>
  <c r="AQ1335" i="2"/>
  <c r="AQ1331" i="2"/>
  <c r="AQ1295" i="2"/>
  <c r="AQ1275" i="2"/>
  <c r="AQ1263" i="2"/>
  <c r="AQ1231" i="2"/>
  <c r="AQ1227" i="2"/>
  <c r="AQ1199" i="2"/>
  <c r="AQ1179" i="2"/>
  <c r="AQ1147" i="2"/>
  <c r="AQ1143" i="2"/>
  <c r="AQ1115" i="2"/>
  <c r="AQ1079" i="2"/>
  <c r="AQ1047" i="2"/>
  <c r="AQ1003" i="2"/>
  <c r="AQ975" i="2"/>
  <c r="AQ955" i="2"/>
  <c r="AQ951" i="2"/>
  <c r="AQ943" i="2"/>
  <c r="AQ919" i="2"/>
  <c r="AQ879" i="2"/>
  <c r="AQ859" i="2"/>
  <c r="AQ843" i="2"/>
  <c r="AQ827" i="2"/>
  <c r="AQ815" i="2"/>
  <c r="AQ811" i="2"/>
  <c r="AQ779" i="2"/>
  <c r="AQ731" i="2"/>
  <c r="AQ727" i="2"/>
  <c r="AQ715" i="2"/>
  <c r="AQ695" i="2"/>
  <c r="AQ663" i="2"/>
  <c r="AQ655" i="2"/>
  <c r="AQ651" i="2"/>
  <c r="AQ539" i="2"/>
  <c r="AQ535" i="2"/>
  <c r="AQ503" i="2"/>
  <c r="AQ471" i="2"/>
  <c r="AQ459" i="2"/>
  <c r="AQ439" i="2"/>
  <c r="AQ407" i="2"/>
  <c r="AQ399" i="2"/>
  <c r="AQ395" i="2"/>
  <c r="AQ183" i="2"/>
  <c r="AQ155" i="2"/>
  <c r="AQ111" i="2"/>
  <c r="AQ107" i="2"/>
  <c r="AQ103" i="2"/>
  <c r="AQ87" i="2"/>
  <c r="AQ1422" i="2"/>
  <c r="AQ1414" i="2"/>
  <c r="AQ1406" i="2"/>
  <c r="AQ1390" i="2"/>
  <c r="AQ1386" i="2"/>
  <c r="AQ1382" i="2"/>
  <c r="AQ1374" i="2"/>
  <c r="AQ1358" i="2"/>
  <c r="AQ1354" i="2"/>
  <c r="AQ1350" i="2"/>
  <c r="AQ1342" i="2"/>
  <c r="AQ1334" i="2"/>
  <c r="AQ1318" i="2"/>
  <c r="AQ1310" i="2"/>
  <c r="AQ1286" i="2"/>
  <c r="AQ1282" i="2"/>
  <c r="AQ1278" i="2"/>
  <c r="AQ1270" i="2"/>
  <c r="AQ1254" i="2"/>
  <c r="AQ1246" i="2"/>
  <c r="AQ1230" i="2"/>
  <c r="AQ1226" i="2"/>
  <c r="AQ1222" i="2"/>
  <c r="AQ1214" i="2"/>
  <c r="AQ1198" i="2"/>
  <c r="AQ1190" i="2"/>
  <c r="AQ1186" i="2"/>
  <c r="AQ1182" i="2"/>
  <c r="AQ1162" i="2"/>
  <c r="AQ1158" i="2"/>
  <c r="AQ1150" i="2"/>
  <c r="AQ1126" i="2"/>
  <c r="AQ1118" i="2"/>
  <c r="AQ1114" i="2"/>
  <c r="AQ1110" i="2"/>
  <c r="AQ1094" i="2"/>
  <c r="AQ1086" i="2"/>
  <c r="AQ1082" i="2"/>
  <c r="AQ1062" i="2"/>
  <c r="AQ1054" i="2"/>
  <c r="AQ1050" i="2"/>
  <c r="AQ1046" i="2"/>
  <c r="AQ1034" i="2"/>
  <c r="AQ1030" i="2"/>
  <c r="AQ1022" i="2"/>
  <c r="AQ1002" i="2"/>
  <c r="AQ998" i="2"/>
  <c r="AQ990" i="2"/>
  <c r="AQ966" i="2"/>
  <c r="AQ958" i="2"/>
  <c r="AQ938" i="2"/>
  <c r="AQ934" i="2"/>
  <c r="AQ926" i="2"/>
  <c r="AQ918" i="2"/>
  <c r="AQ902" i="2"/>
  <c r="AQ894" i="2"/>
  <c r="AQ890" i="2"/>
  <c r="AQ870" i="2"/>
  <c r="AQ862" i="2"/>
  <c r="AQ854" i="2"/>
  <c r="AQ838" i="2"/>
  <c r="AQ830" i="2"/>
  <c r="AQ822" i="2"/>
  <c r="AQ814" i="2"/>
  <c r="AQ806" i="2"/>
  <c r="AQ798" i="2"/>
  <c r="AQ794" i="2"/>
  <c r="AQ778" i="2"/>
  <c r="AQ774" i="2"/>
  <c r="AQ766" i="2"/>
  <c r="AQ762" i="2"/>
  <c r="AQ750" i="2"/>
  <c r="AQ742" i="2"/>
  <c r="AQ734" i="2"/>
  <c r="AQ710" i="2"/>
  <c r="AQ706" i="2"/>
  <c r="AQ2557" i="2"/>
  <c r="AQ2541" i="2"/>
  <c r="AQ2533" i="2"/>
  <c r="AQ2525" i="2"/>
  <c r="AQ2509" i="2"/>
  <c r="AQ2501" i="2"/>
  <c r="AQ2493" i="2"/>
  <c r="AQ2477" i="2"/>
  <c r="AQ2469" i="2"/>
  <c r="AQ2461" i="2"/>
  <c r="AQ2445" i="2"/>
  <c r="AQ2437" i="2"/>
  <c r="AQ2425" i="2"/>
  <c r="AQ2413" i="2"/>
  <c r="AQ2405" i="2"/>
  <c r="AQ2381" i="2"/>
  <c r="AQ2373" i="2"/>
  <c r="AQ2349" i="2"/>
  <c r="AQ2341" i="2"/>
  <c r="AQ2317" i="2"/>
  <c r="AQ2309" i="2"/>
  <c r="AQ2285" i="2"/>
  <c r="AQ2281" i="2"/>
  <c r="AQ2277" i="2"/>
  <c r="AQ2253" i="2"/>
  <c r="AQ2249" i="2"/>
  <c r="AQ2245" i="2"/>
  <c r="AQ2221" i="2"/>
  <c r="AQ2213" i="2"/>
  <c r="AQ2189" i="2"/>
  <c r="AQ2185" i="2"/>
  <c r="AQ2157" i="2"/>
  <c r="AQ2153" i="2"/>
  <c r="AQ2125" i="2"/>
  <c r="AQ2093" i="2"/>
  <c r="AQ2089" i="2"/>
  <c r="AQ2085" i="2"/>
  <c r="AQ2061" i="2"/>
  <c r="AQ2029" i="2"/>
  <c r="AQ2025" i="2"/>
  <c r="AQ2021" i="2"/>
  <c r="AQ1997" i="2"/>
  <c r="AQ1989" i="2"/>
  <c r="AQ1973" i="2"/>
  <c r="AQ1965" i="2"/>
  <c r="AQ1933" i="2"/>
  <c r="AQ1901" i="2"/>
  <c r="AQ1881" i="2"/>
  <c r="AQ1869" i="2"/>
  <c r="AQ1849" i="2"/>
  <c r="AQ1837" i="2"/>
  <c r="AQ1805" i="2"/>
  <c r="AQ1801" i="2"/>
  <c r="AQ1773" i="2"/>
  <c r="AQ1753" i="2"/>
  <c r="AQ1741" i="2"/>
  <c r="AQ1713" i="2"/>
  <c r="AQ1709" i="2"/>
  <c r="AQ1705" i="2"/>
  <c r="AQ1701" i="2"/>
  <c r="AQ1677" i="2"/>
  <c r="AQ1669" i="2"/>
  <c r="AQ1645" i="2"/>
  <c r="AQ1633" i="2"/>
  <c r="AQ1613" i="2"/>
  <c r="AQ1609" i="2"/>
  <c r="AQ1605" i="2"/>
  <c r="AQ1581" i="2"/>
  <c r="AQ1573" i="2"/>
  <c r="AQ1549" i="2"/>
  <c r="AQ1545" i="2"/>
  <c r="AQ1541" i="2"/>
  <c r="AQ1517" i="2"/>
  <c r="AQ1513" i="2"/>
  <c r="AQ1509" i="2"/>
  <c r="AQ1485" i="2"/>
  <c r="AQ1477" i="2"/>
  <c r="AQ1453" i="2"/>
  <c r="AQ1421" i="2"/>
  <c r="AQ1389" i="2"/>
  <c r="AQ1357" i="2"/>
  <c r="AQ1325" i="2"/>
  <c r="AQ1321" i="2"/>
  <c r="AQ1317" i="2"/>
  <c r="AQ1293" i="2"/>
  <c r="AQ1273" i="2"/>
  <c r="AQ1261" i="2"/>
  <c r="AQ1253" i="2"/>
  <c r="AQ1229" i="2"/>
  <c r="AQ1225" i="2"/>
  <c r="AQ1197" i="2"/>
  <c r="AQ1165" i="2"/>
  <c r="AQ1161" i="2"/>
  <c r="AQ1133" i="2"/>
  <c r="AQ1125" i="2"/>
  <c r="AQ1109" i="2"/>
  <c r="AQ1101" i="2"/>
  <c r="AQ1069" i="2"/>
  <c r="AQ1037" i="2"/>
  <c r="AQ1005" i="2"/>
  <c r="AQ1001" i="2"/>
  <c r="AQ973" i="2"/>
  <c r="AQ965" i="2"/>
  <c r="AQ941" i="2"/>
  <c r="AQ937" i="2"/>
  <c r="AQ909" i="2"/>
  <c r="AQ877" i="2"/>
  <c r="AQ729" i="2"/>
  <c r="AQ501" i="2"/>
  <c r="AQ437" i="2"/>
  <c r="AQ101" i="2"/>
  <c r="AQ61" i="2"/>
  <c r="AQ702" i="2"/>
  <c r="AQ698" i="2"/>
  <c r="AQ678" i="2"/>
  <c r="AQ670" i="2"/>
  <c r="AQ662" i="2"/>
  <c r="AQ654" i="2"/>
  <c r="AQ650" i="2"/>
  <c r="AQ646" i="2"/>
  <c r="AQ638" i="2"/>
  <c r="AQ630" i="2"/>
  <c r="AQ622" i="2"/>
  <c r="AQ614" i="2"/>
  <c r="AQ606" i="2"/>
  <c r="AQ602" i="2"/>
  <c r="AQ582" i="2"/>
  <c r="AQ578" i="2"/>
  <c r="AQ574" i="2"/>
  <c r="AQ570" i="2"/>
  <c r="AQ550" i="2"/>
  <c r="AQ542" i="2"/>
  <c r="AQ538" i="2"/>
  <c r="AQ526" i="2"/>
  <c r="AQ522" i="2"/>
  <c r="AQ518" i="2"/>
  <c r="AQ510" i="2"/>
  <c r="AQ486" i="2"/>
  <c r="AQ478" i="2"/>
  <c r="AQ454" i="2"/>
  <c r="AQ446" i="2"/>
  <c r="AQ442" i="2"/>
  <c r="AQ422" i="2"/>
  <c r="AQ414" i="2"/>
  <c r="AQ394" i="2"/>
  <c r="AQ390" i="2"/>
  <c r="AQ382" i="2"/>
  <c r="AQ358" i="2"/>
  <c r="AQ350" i="2"/>
  <c r="AQ326" i="2"/>
  <c r="AQ318" i="2"/>
  <c r="AQ314" i="2"/>
  <c r="AQ294" i="2"/>
  <c r="AQ286" i="2"/>
  <c r="AQ278" i="2"/>
  <c r="AQ266" i="2"/>
  <c r="AQ262" i="2"/>
  <c r="AQ254" i="2"/>
  <c r="AQ230" i="2"/>
  <c r="AQ222" i="2"/>
  <c r="AQ198" i="2"/>
  <c r="AQ190" i="2"/>
  <c r="AQ186" i="2"/>
  <c r="AQ166" i="2"/>
  <c r="AQ158" i="2"/>
  <c r="AQ154" i="2"/>
  <c r="AQ134" i="2"/>
  <c r="AQ126" i="2"/>
  <c r="AQ106" i="2"/>
  <c r="AQ102" i="2"/>
  <c r="AQ94" i="2"/>
  <c r="AQ90" i="2"/>
  <c r="AQ70" i="2"/>
  <c r="AQ62" i="2"/>
  <c r="AQ58" i="2"/>
  <c r="AQ38" i="2"/>
  <c r="AQ30" i="2"/>
  <c r="AQ26" i="2"/>
  <c r="AQ22" i="2"/>
  <c r="AQ6" i="2"/>
  <c r="A805" i="2"/>
  <c r="A804" i="2"/>
  <c r="A744" i="2"/>
  <c r="A745" i="2"/>
  <c r="A716" i="2"/>
  <c r="A717" i="2"/>
  <c r="A709" i="2"/>
  <c r="A708" i="2"/>
  <c r="A692" i="2"/>
  <c r="A693" i="2"/>
  <c r="A518" i="2"/>
  <c r="A519" i="2"/>
  <c r="A514" i="2"/>
  <c r="A515" i="2"/>
  <c r="A37" i="2"/>
  <c r="A38" i="2"/>
  <c r="AQ845" i="2"/>
  <c r="AQ813" i="2"/>
  <c r="AQ781" i="2"/>
  <c r="AQ777" i="2"/>
  <c r="AQ773" i="2"/>
  <c r="AQ749" i="2"/>
  <c r="AQ745" i="2"/>
  <c r="AQ717" i="2"/>
  <c r="AQ685" i="2"/>
  <c r="AQ653" i="2"/>
  <c r="AQ621" i="2"/>
  <c r="AQ589" i="2"/>
  <c r="AQ581" i="2"/>
  <c r="AQ573" i="2"/>
  <c r="AQ557" i="2"/>
  <c r="AQ525" i="2"/>
  <c r="AQ493" i="2"/>
  <c r="AQ461" i="2"/>
  <c r="AQ457" i="2"/>
  <c r="AQ429" i="2"/>
  <c r="AQ397" i="2"/>
  <c r="AQ393" i="2"/>
  <c r="AQ365" i="2"/>
  <c r="AQ333" i="2"/>
  <c r="AQ325" i="2"/>
  <c r="AQ301" i="2"/>
  <c r="AQ285" i="2"/>
  <c r="AQ281" i="2"/>
  <c r="AQ269" i="2"/>
  <c r="AQ265" i="2"/>
  <c r="AQ253" i="2"/>
  <c r="AQ237" i="2"/>
  <c r="AQ205" i="2"/>
  <c r="AQ173" i="2"/>
  <c r="AQ141" i="2"/>
  <c r="AQ109" i="2"/>
  <c r="AQ77" i="2"/>
  <c r="AQ45" i="2"/>
  <c r="AQ13" i="2"/>
  <c r="A2553" i="2"/>
  <c r="A2307" i="2"/>
  <c r="A2275" i="2"/>
  <c r="A2114" i="2"/>
  <c r="A2082" i="2"/>
  <c r="A66" i="2"/>
  <c r="AQ836" i="2"/>
  <c r="AQ812" i="2"/>
  <c r="AQ804" i="2"/>
  <c r="AQ780" i="2"/>
  <c r="AQ772" i="2"/>
  <c r="AQ748" i="2"/>
  <c r="AQ740" i="2"/>
  <c r="AQ716" i="2"/>
  <c r="AQ708" i="2"/>
  <c r="AQ684" i="2"/>
  <c r="AQ676" i="2"/>
  <c r="AQ652" i="2"/>
  <c r="AQ644" i="2"/>
  <c r="AQ620" i="2"/>
  <c r="AQ612" i="2"/>
  <c r="AQ588" i="2"/>
  <c r="AQ580" i="2"/>
  <c r="AQ556" i="2"/>
  <c r="AQ548" i="2"/>
  <c r="AQ524" i="2"/>
  <c r="AQ516" i="2"/>
  <c r="AQ492" i="2"/>
  <c r="AQ484" i="2"/>
  <c r="AQ460" i="2"/>
  <c r="AQ428" i="2"/>
  <c r="AQ420" i="2"/>
  <c r="AQ408" i="2"/>
  <c r="AQ396" i="2"/>
  <c r="AQ388" i="2"/>
  <c r="AQ364" i="2"/>
  <c r="AQ356" i="2"/>
  <c r="AQ332" i="2"/>
  <c r="AQ324" i="2"/>
  <c r="AQ300" i="2"/>
  <c r="AQ292" i="2"/>
  <c r="AQ260" i="2"/>
  <c r="AQ228" i="2"/>
  <c r="AQ216" i="2"/>
  <c r="AQ196" i="2"/>
  <c r="AQ184" i="2"/>
  <c r="AQ164" i="2"/>
  <c r="AQ152" i="2"/>
  <c r="AQ132" i="2"/>
  <c r="AQ100" i="2"/>
  <c r="AQ68" i="2"/>
  <c r="AQ56" i="2"/>
  <c r="AQ36" i="2"/>
  <c r="A2548" i="2"/>
  <c r="A2531" i="2"/>
  <c r="A2515" i="2"/>
  <c r="A2482" i="2"/>
  <c r="A2466" i="2"/>
  <c r="A2450" i="2"/>
  <c r="A2434" i="2"/>
  <c r="A2418" i="2"/>
  <c r="A2402" i="2"/>
  <c r="A2386" i="2"/>
  <c r="A2370" i="2"/>
  <c r="A2354" i="2"/>
  <c r="A2338" i="2"/>
  <c r="A2322" i="2"/>
  <c r="A2306" i="2"/>
  <c r="A2290" i="2"/>
  <c r="A2274" i="2"/>
  <c r="A2258" i="2"/>
  <c r="A2242" i="2"/>
  <c r="A2226" i="2"/>
  <c r="A2210" i="2"/>
  <c r="A2193" i="2"/>
  <c r="A2177" i="2"/>
  <c r="A2161" i="2"/>
  <c r="A2145" i="2"/>
  <c r="A2129" i="2"/>
  <c r="A2113" i="2"/>
  <c r="A2097" i="2"/>
  <c r="A2081" i="2"/>
  <c r="A2065" i="2"/>
  <c r="A2049" i="2"/>
  <c r="A2033" i="2"/>
  <c r="A2017" i="2"/>
  <c r="A2001" i="2"/>
  <c r="A1985" i="2"/>
  <c r="A1968" i="2"/>
  <c r="A1952" i="2"/>
  <c r="A1936" i="2"/>
  <c r="A1920" i="2"/>
  <c r="A1903" i="2"/>
  <c r="A1887" i="2"/>
  <c r="A1871" i="2"/>
  <c r="A1855" i="2"/>
  <c r="A1839" i="2"/>
  <c r="A1823" i="2"/>
  <c r="A1807" i="2"/>
  <c r="A1787" i="2"/>
  <c r="A1775" i="2"/>
  <c r="A1755" i="2"/>
  <c r="A1743" i="2"/>
  <c r="A1724" i="2"/>
  <c r="A1720" i="2"/>
  <c r="A1708" i="2"/>
  <c r="A1688" i="2"/>
  <c r="A1676" i="2"/>
  <c r="A1656" i="2"/>
  <c r="A1644" i="2"/>
  <c r="A1628" i="2"/>
  <c r="A1624" i="2"/>
  <c r="A1612" i="2"/>
  <c r="A1596" i="2"/>
  <c r="A1580" i="2"/>
  <c r="A1564" i="2"/>
  <c r="A1560" i="2"/>
  <c r="A1548" i="2"/>
  <c r="A1532" i="2"/>
  <c r="A1528" i="2"/>
  <c r="A1516" i="2"/>
  <c r="A1500" i="2"/>
  <c r="A1491" i="2"/>
  <c r="A1483" i="2"/>
  <c r="A1467" i="2"/>
  <c r="A1463" i="2"/>
  <c r="A1459" i="2"/>
  <c r="A1451" i="2"/>
  <c r="A1435" i="2"/>
  <c r="A1427" i="2"/>
  <c r="A1419" i="2"/>
  <c r="A1403" i="2"/>
  <c r="A1399" i="2"/>
  <c r="A1395" i="2"/>
  <c r="A1387" i="2"/>
  <c r="A1371" i="2"/>
  <c r="A1367" i="2"/>
  <c r="A1363" i="2"/>
  <c r="A1355" i="2"/>
  <c r="A1339" i="2"/>
  <c r="A1335" i="2"/>
  <c r="A1331" i="2"/>
  <c r="A1323" i="2"/>
  <c r="A1307" i="2"/>
  <c r="A1299" i="2"/>
  <c r="A1291" i="2"/>
  <c r="A1271" i="2"/>
  <c r="A1267" i="2"/>
  <c r="A1259" i="2"/>
  <c r="A1239" i="2"/>
  <c r="A1235" i="2"/>
  <c r="A1227" i="2"/>
  <c r="A1211" i="2"/>
  <c r="A1207" i="2"/>
  <c r="A1203" i="2"/>
  <c r="A1195" i="2"/>
  <c r="A1179" i="2"/>
  <c r="A1175" i="2"/>
  <c r="A1171" i="2"/>
  <c r="A1163" i="2"/>
  <c r="A965" i="2"/>
  <c r="A941" i="2"/>
  <c r="A841" i="2"/>
  <c r="A837" i="2"/>
  <c r="A643" i="2"/>
  <c r="A619" i="2"/>
  <c r="A615" i="2"/>
  <c r="A583" i="2"/>
  <c r="A523" i="2"/>
  <c r="A483" i="2"/>
  <c r="A423" i="2"/>
  <c r="A419" i="2"/>
  <c r="A359" i="2"/>
  <c r="A295" i="2"/>
  <c r="A203" i="2"/>
  <c r="A199" i="2"/>
  <c r="A195" i="2"/>
  <c r="A103" i="2"/>
  <c r="A99" i="2"/>
  <c r="A43" i="2"/>
  <c r="A39" i="2"/>
  <c r="A406" i="2"/>
  <c r="A402" i="2"/>
  <c r="A398" i="2"/>
  <c r="A382" i="2"/>
  <c r="A378" i="2"/>
  <c r="A374" i="2"/>
  <c r="A370" i="2"/>
  <c r="A366" i="2"/>
  <c r="A362" i="2"/>
  <c r="A358" i="2"/>
  <c r="A350" i="2"/>
  <c r="A346" i="2"/>
  <c r="A342" i="2"/>
  <c r="A338" i="2"/>
  <c r="A334" i="2"/>
  <c r="A326" i="2"/>
  <c r="A323" i="2"/>
  <c r="A322" i="2"/>
  <c r="A314" i="2"/>
  <c r="A310" i="2"/>
  <c r="A306" i="2"/>
  <c r="A302" i="2"/>
  <c r="A298" i="2"/>
  <c r="A291" i="2"/>
  <c r="A290" i="2"/>
  <c r="A286" i="2"/>
  <c r="A282" i="2"/>
  <c r="A278" i="2"/>
  <c r="A274" i="2"/>
  <c r="A270" i="2"/>
  <c r="A262" i="2"/>
  <c r="A254" i="2"/>
  <c r="A250" i="2"/>
  <c r="A246" i="2"/>
  <c r="A242" i="2"/>
  <c r="A238" i="2"/>
  <c r="A230" i="2"/>
  <c r="A222" i="2"/>
  <c r="A214" i="2"/>
  <c r="A210" i="2"/>
  <c r="A206" i="2"/>
  <c r="A202" i="2"/>
  <c r="A198" i="2"/>
  <c r="A194" i="2"/>
  <c r="A190" i="2"/>
  <c r="A186" i="2"/>
  <c r="A182" i="2"/>
  <c r="A178" i="2"/>
  <c r="A174" i="2"/>
  <c r="A166" i="2"/>
  <c r="A158" i="2"/>
  <c r="A154" i="2"/>
  <c r="A150" i="2"/>
  <c r="A146" i="2"/>
  <c r="A142" i="2"/>
  <c r="A138" i="2"/>
  <c r="A134" i="2"/>
  <c r="A130" i="2"/>
  <c r="A126" i="2"/>
  <c r="A122" i="2"/>
  <c r="A118" i="2"/>
  <c r="A114" i="2"/>
  <c r="A110" i="2"/>
  <c r="A102" i="2"/>
  <c r="A98" i="2"/>
  <c r="A94" i="2"/>
  <c r="A90" i="2"/>
  <c r="A86" i="2"/>
  <c r="A82" i="2"/>
  <c r="A78" i="2"/>
  <c r="A70" i="2"/>
  <c r="A62" i="2"/>
  <c r="A58" i="2"/>
  <c r="A54" i="2"/>
  <c r="A50" i="2"/>
  <c r="A46" i="2"/>
  <c r="A42" i="2"/>
  <c r="A34" i="2"/>
  <c r="A30" i="2"/>
  <c r="A22" i="2"/>
  <c r="A18" i="2"/>
  <c r="A14" i="2"/>
  <c r="A363" i="2"/>
  <c r="A71" i="2"/>
  <c r="A1147" i="2"/>
  <c r="A1139" i="2"/>
  <c r="A1131" i="2"/>
  <c r="A1112" i="2"/>
  <c r="A1080" i="2"/>
  <c r="A1056" i="2"/>
  <c r="A1048" i="2"/>
  <c r="A1044" i="2"/>
  <c r="A1001" i="2"/>
  <c r="A969" i="2"/>
  <c r="A957" i="2"/>
  <c r="A937" i="2"/>
  <c r="A918" i="2"/>
  <c r="A905" i="2"/>
  <c r="A901" i="2"/>
  <c r="A877" i="2"/>
  <c r="A873" i="2"/>
  <c r="A869" i="2"/>
  <c r="A809" i="2"/>
  <c r="A777" i="2"/>
  <c r="A773" i="2"/>
  <c r="A758" i="2"/>
  <c r="A713" i="2"/>
  <c r="A694" i="2"/>
  <c r="A681" i="2"/>
  <c r="A677" i="2"/>
  <c r="A647" i="2"/>
  <c r="A611" i="2"/>
  <c r="A555" i="2"/>
  <c r="A551" i="2"/>
  <c r="A547" i="2"/>
  <c r="A487" i="2"/>
  <c r="A459" i="2"/>
  <c r="A455" i="2"/>
  <c r="A451" i="2"/>
  <c r="A391" i="2"/>
  <c r="A387" i="2"/>
  <c r="A355" i="2"/>
  <c r="A327" i="2"/>
  <c r="A231" i="2"/>
  <c r="A167" i="2"/>
  <c r="A135" i="2"/>
  <c r="A131" i="2"/>
  <c r="A91" i="2"/>
  <c r="A35" i="2"/>
  <c r="A11" i="2"/>
  <c r="A7" i="2"/>
  <c r="A951" i="2"/>
  <c r="A629" i="2"/>
  <c r="A373" i="2"/>
  <c r="A213" i="2"/>
  <c r="A2435" i="2"/>
  <c r="A2499" i="2"/>
  <c r="A2557" i="2"/>
  <c r="A2378" i="2"/>
  <c r="A1443" i="2"/>
  <c r="A1219" i="2"/>
  <c r="A1218" i="2"/>
  <c r="A1788" i="2"/>
  <c r="A1561" i="2"/>
  <c r="A1529" i="2"/>
  <c r="A1336" i="2"/>
  <c r="A1462" i="2"/>
  <c r="A1945" i="2"/>
  <c r="A1913" i="2"/>
  <c r="A1880" i="2"/>
  <c r="A2555" i="2"/>
  <c r="A2522" i="2"/>
  <c r="A2554" i="2"/>
  <c r="A2199" i="2"/>
  <c r="A2167" i="2"/>
  <c r="A2135" i="2"/>
  <c r="A2071" i="2"/>
  <c r="A2039" i="2"/>
  <c r="A2007" i="2"/>
  <c r="A1942" i="2"/>
  <c r="A1909" i="2"/>
  <c r="A1877" i="2"/>
  <c r="A1845" i="2"/>
  <c r="A1813" i="2"/>
  <c r="A1781" i="2"/>
  <c r="A1749" i="2"/>
  <c r="A1714" i="2"/>
  <c r="A1682" i="2"/>
  <c r="A1650" i="2"/>
  <c r="A1618" i="2"/>
  <c r="A1586" i="2"/>
  <c r="A1554" i="2"/>
  <c r="A1489" i="2"/>
  <c r="A1457" i="2"/>
  <c r="A1425" i="2"/>
  <c r="A1393" i="2"/>
  <c r="A1361" i="2"/>
  <c r="A1329" i="2"/>
  <c r="A1297" i="2"/>
  <c r="A1265" i="2"/>
  <c r="A1233" i="2"/>
  <c r="A2535" i="2"/>
  <c r="A2503" i="2"/>
  <c r="A2470" i="2"/>
  <c r="A2438" i="2"/>
  <c r="A2406" i="2"/>
  <c r="A2374" i="2"/>
  <c r="A2342" i="2"/>
  <c r="A2310" i="2"/>
  <c r="A2278" i="2"/>
  <c r="A2246" i="2"/>
  <c r="A2214" i="2"/>
  <c r="A2181" i="2"/>
  <c r="A2149" i="2"/>
  <c r="A2117" i="2"/>
  <c r="A2085" i="2"/>
  <c r="A2053" i="2"/>
  <c r="A2021" i="2"/>
  <c r="A1989" i="2"/>
  <c r="A1956" i="2"/>
  <c r="A1924" i="2"/>
  <c r="A1891" i="2"/>
  <c r="A1859" i="2"/>
  <c r="A1827" i="2"/>
  <c r="A1795" i="2"/>
  <c r="A1763" i="2"/>
  <c r="A1728" i="2"/>
  <c r="A1696" i="2"/>
  <c r="A1664" i="2"/>
  <c r="A1632" i="2"/>
  <c r="A1600" i="2"/>
  <c r="A1568" i="2"/>
  <c r="A1536" i="2"/>
  <c r="A1504" i="2"/>
  <c r="A1471" i="2"/>
  <c r="A1439" i="2"/>
  <c r="A1407" i="2"/>
  <c r="A1375" i="2"/>
  <c r="A1344" i="2"/>
  <c r="A1311" i="2"/>
  <c r="A1279" i="2"/>
  <c r="A1247" i="2"/>
  <c r="A1215" i="2"/>
  <c r="A1183" i="2"/>
  <c r="A1151" i="2"/>
  <c r="A1116" i="2"/>
  <c r="A1052" i="2"/>
  <c r="A1723" i="2"/>
  <c r="A1691" i="2"/>
  <c r="A1659" i="2"/>
  <c r="A1627" i="2"/>
  <c r="A1595" i="2"/>
  <c r="A1563" i="2"/>
  <c r="A1531" i="2"/>
  <c r="A1499" i="2"/>
  <c r="A1466" i="2"/>
  <c r="A1434" i="2"/>
  <c r="A1402" i="2"/>
  <c r="A1370" i="2"/>
  <c r="A1338" i="2"/>
  <c r="A1306" i="2"/>
  <c r="A1274" i="2"/>
  <c r="A1242" i="2"/>
  <c r="A1210" i="2"/>
  <c r="A1178" i="2"/>
  <c r="A1146" i="2"/>
  <c r="A1079" i="2"/>
  <c r="A1047" i="2"/>
  <c r="A1400" i="2"/>
  <c r="A1240" i="2"/>
  <c r="A1143" i="2"/>
  <c r="A1108" i="2"/>
  <c r="A2558" i="2"/>
  <c r="A1848" i="2"/>
  <c r="A1816" i="2"/>
  <c r="A1784" i="2"/>
  <c r="A2556" i="2"/>
  <c r="A2552" i="2"/>
  <c r="A1342" i="2"/>
  <c r="A2551" i="2"/>
  <c r="A2550" i="2"/>
  <c r="A2517" i="2"/>
  <c r="A2484" i="2"/>
  <c r="A2452" i="2"/>
  <c r="A2420" i="2"/>
  <c r="A2388" i="2"/>
  <c r="A2356" i="2"/>
  <c r="A2324" i="2"/>
  <c r="A2292" i="2"/>
  <c r="A2260" i="2"/>
  <c r="A2228" i="2"/>
  <c r="A2195" i="2"/>
  <c r="A2163" i="2"/>
  <c r="A2131" i="2"/>
  <c r="A2099" i="2"/>
  <c r="A2067" i="2"/>
  <c r="A2035" i="2"/>
  <c r="A2003" i="2"/>
  <c r="A1970" i="2"/>
  <c r="A1938" i="2"/>
  <c r="A1905" i="2"/>
  <c r="A1873" i="2"/>
  <c r="A1841" i="2"/>
  <c r="A1809" i="2"/>
  <c r="A1777" i="2"/>
  <c r="A1745" i="2"/>
  <c r="A1710" i="2"/>
  <c r="A1678" i="2"/>
  <c r="A1646" i="2"/>
  <c r="A1614" i="2"/>
  <c r="A1582" i="2"/>
  <c r="A1550" i="2"/>
  <c r="A1518" i="2"/>
  <c r="A1485" i="2"/>
  <c r="A1453" i="2"/>
  <c r="A1421" i="2"/>
  <c r="A1389" i="2"/>
  <c r="A1357" i="2"/>
  <c r="A1325" i="2"/>
  <c r="A1293" i="2"/>
  <c r="A1261" i="2"/>
  <c r="A1229" i="2"/>
  <c r="A1197" i="2"/>
  <c r="A1165" i="2"/>
  <c r="A1133" i="2"/>
  <c r="AQ2319" i="2"/>
  <c r="AQ2223" i="2"/>
  <c r="AQ2159" i="2"/>
  <c r="AQ1839" i="2"/>
  <c r="AQ1807" i="2"/>
  <c r="AQ1743" i="2"/>
  <c r="AQ1327" i="2"/>
  <c r="AQ1071" i="2"/>
  <c r="AQ1039" i="2"/>
  <c r="AQ1007" i="2"/>
  <c r="AQ847" i="2"/>
  <c r="AQ783" i="2"/>
  <c r="AQ687" i="2"/>
  <c r="AQ623" i="2"/>
  <c r="AQ591" i="2"/>
  <c r="AQ495" i="2"/>
  <c r="AQ463" i="2"/>
  <c r="AQ431" i="2"/>
  <c r="AQ2446" i="2"/>
  <c r="AQ2350" i="2"/>
  <c r="AQ2158" i="2"/>
  <c r="AQ1902" i="2"/>
  <c r="AQ1806" i="2"/>
  <c r="AQ1646" i="2"/>
  <c r="AQ1326" i="2"/>
  <c r="AQ1262" i="2"/>
  <c r="AQ1070" i="2"/>
  <c r="AQ974" i="2"/>
  <c r="AQ782" i="2"/>
  <c r="AQ686" i="2"/>
  <c r="AQ398" i="2"/>
  <c r="AQ2500" i="2"/>
  <c r="AQ2468" i="2"/>
  <c r="AQ2436" i="2"/>
  <c r="AQ2404" i="2"/>
  <c r="AQ2340" i="2"/>
  <c r="AQ2308" i="2"/>
  <c r="AQ2276" i="2"/>
  <c r="AQ2244" i="2"/>
  <c r="AQ2212" i="2"/>
  <c r="AQ2180" i="2"/>
  <c r="AQ2148" i="2"/>
  <c r="AQ2116" i="2"/>
  <c r="AQ2052" i="2"/>
  <c r="AQ2020" i="2"/>
  <c r="AQ1988" i="2"/>
  <c r="AQ1956" i="2"/>
  <c r="AQ1924" i="2"/>
  <c r="AQ1892" i="2"/>
  <c r="AQ1860" i="2"/>
  <c r="AQ1828" i="2"/>
  <c r="AQ1796" i="2"/>
  <c r="AQ1764" i="2"/>
  <c r="AQ1732" i="2"/>
  <c r="AQ1700" i="2"/>
  <c r="AQ1668" i="2"/>
  <c r="AQ1636" i="2"/>
  <c r="AQ1572" i="2"/>
  <c r="AQ1540" i="2"/>
  <c r="AQ1508" i="2"/>
  <c r="AQ1476" i="2"/>
  <c r="AQ1412" i="2"/>
  <c r="AQ1380" i="2"/>
  <c r="AQ1348" i="2"/>
  <c r="AQ1316" i="2"/>
  <c r="AQ1284" i="2"/>
  <c r="AQ1252" i="2"/>
  <c r="AQ1220" i="2"/>
  <c r="AQ1188" i="2"/>
  <c r="AQ1156" i="2"/>
  <c r="AQ1124" i="2"/>
  <c r="AQ1092" i="2"/>
  <c r="AQ1060" i="2"/>
  <c r="AQ1028" i="2"/>
  <c r="AQ996" i="2"/>
  <c r="AQ964" i="2"/>
  <c r="AQ2467" i="2"/>
  <c r="AQ2083" i="2"/>
  <c r="AQ1987" i="2"/>
  <c r="AQ1699" i="2"/>
  <c r="AQ1571" i="2"/>
  <c r="AQ1507" i="2"/>
  <c r="AQ1475" i="2"/>
  <c r="AQ1411" i="2"/>
  <c r="AQ995" i="2"/>
  <c r="AQ899" i="2"/>
  <c r="AQ707" i="2"/>
  <c r="AQ611" i="2"/>
  <c r="AQ2466" i="2"/>
  <c r="AQ2402" i="2"/>
  <c r="AQ2370" i="2"/>
  <c r="AQ2274" i="2"/>
  <c r="AQ2242" i="2"/>
  <c r="AQ2178" i="2"/>
  <c r="AQ2114" i="2"/>
  <c r="AQ2050" i="2"/>
  <c r="AQ1986" i="2"/>
  <c r="AQ1858" i="2"/>
  <c r="AQ1826" i="2"/>
  <c r="AQ1762" i="2"/>
  <c r="AQ1666" i="2"/>
  <c r="AQ1602" i="2"/>
  <c r="AQ1570" i="2"/>
  <c r="AQ1506" i="2"/>
  <c r="AQ1410" i="2"/>
  <c r="AQ1378" i="2"/>
  <c r="AQ1346" i="2"/>
  <c r="AQ1314" i="2"/>
  <c r="AQ1250" i="2"/>
  <c r="AQ1218" i="2"/>
  <c r="AQ1122" i="2"/>
  <c r="AQ1058" i="2"/>
  <c r="AQ1026" i="2"/>
  <c r="AQ962" i="2"/>
  <c r="AQ898" i="2"/>
  <c r="AQ866" i="2"/>
  <c r="AQ770" i="2"/>
  <c r="AQ674" i="2"/>
  <c r="AQ354" i="2"/>
  <c r="AQ2062" i="2"/>
  <c r="AQ2428" i="2"/>
  <c r="AQ2236" i="2"/>
  <c r="AQ2076" i="2"/>
  <c r="AQ2382" i="2"/>
  <c r="AQ2458" i="2"/>
  <c r="AQ2426" i="2"/>
  <c r="AQ2266" i="2"/>
  <c r="AQ2106" i="2"/>
  <c r="AQ2042" i="2"/>
  <c r="AQ2010" i="2"/>
  <c r="AQ1946" i="2"/>
  <c r="AQ1914" i="2"/>
  <c r="AQ1882" i="2"/>
  <c r="AQ1786" i="2"/>
  <c r="AQ1754" i="2"/>
  <c r="AQ1626" i="2"/>
  <c r="AQ1594" i="2"/>
  <c r="AQ1562" i="2"/>
  <c r="AQ1498" i="2"/>
  <c r="AQ1402" i="2"/>
  <c r="AQ1370" i="2"/>
  <c r="AQ1338" i="2"/>
  <c r="AQ1306" i="2"/>
  <c r="AQ1006" i="2"/>
  <c r="AQ2318" i="2"/>
  <c r="AQ2554" i="2"/>
  <c r="AQ2138" i="2"/>
  <c r="AQ2520" i="2"/>
  <c r="AQ2040" i="2"/>
  <c r="AQ1848" i="2"/>
  <c r="AQ1784" i="2"/>
  <c r="AQ1560" i="2"/>
  <c r="AQ1614" i="2"/>
  <c r="AQ2522" i="2"/>
  <c r="AQ2074" i="2"/>
  <c r="AQ1678" i="2"/>
  <c r="AQ2414" i="2"/>
  <c r="AQ2254" i="2"/>
  <c r="AQ1582" i="2"/>
  <c r="AQ1038" i="2"/>
  <c r="AQ366" i="2"/>
  <c r="AQ2229" i="2"/>
  <c r="AQ1877" i="2"/>
  <c r="AQ1365" i="2"/>
  <c r="AQ1333" i="2"/>
  <c r="AQ1141" i="2"/>
  <c r="AQ885" i="2"/>
  <c r="AQ821" i="2"/>
  <c r="AQ565" i="2"/>
  <c r="AQ1934" i="2"/>
  <c r="AQ2324" i="2"/>
  <c r="AQ1524" i="2"/>
  <c r="AQ2383" i="2"/>
  <c r="AQ2323" i="2"/>
  <c r="AQ2163" i="2"/>
  <c r="AQ1683" i="2"/>
  <c r="AQ851" i="2"/>
  <c r="AQ659" i="2"/>
  <c r="AQ2130" i="2"/>
  <c r="AQ2002" i="2"/>
  <c r="AQ1810" i="2"/>
  <c r="AQ2190" i="2"/>
  <c r="AQ2289" i="2"/>
  <c r="AQ2129" i="2"/>
  <c r="AQ1617" i="2"/>
  <c r="AQ241" i="2"/>
  <c r="AQ1163" i="2"/>
  <c r="AQ587" i="2"/>
  <c r="AQ427" i="2"/>
  <c r="AQ2503" i="2"/>
  <c r="AQ2279" i="2"/>
  <c r="AQ2183" i="2"/>
  <c r="AQ1991" i="2"/>
  <c r="AQ1703" i="2"/>
  <c r="AQ1671" i="2"/>
  <c r="AQ1607" i="2"/>
  <c r="AQ1511" i="2"/>
  <c r="AQ1287" i="2"/>
  <c r="AQ1159" i="2"/>
  <c r="AQ999" i="2"/>
  <c r="AQ839" i="2"/>
  <c r="AQ711" i="2"/>
  <c r="AQ261" i="2"/>
  <c r="AQ2465" i="2"/>
  <c r="AQ2145" i="2"/>
  <c r="AQ2113" i="2"/>
  <c r="AQ2081" i="2"/>
  <c r="AQ2049" i="2"/>
  <c r="AQ2017" i="2"/>
  <c r="AQ1985" i="2"/>
  <c r="AQ1889" i="2"/>
  <c r="AQ1665" i="2"/>
  <c r="AQ1569" i="2"/>
  <c r="AQ1473" i="2"/>
  <c r="AQ897" i="2"/>
  <c r="AQ769" i="2"/>
  <c r="AQ193" i="2"/>
  <c r="AQ129" i="2"/>
  <c r="AQ4" i="2"/>
  <c r="AQ2528" i="2"/>
  <c r="AQ2496" i="2"/>
  <c r="AQ2464" i="2"/>
  <c r="AQ2432" i="2"/>
  <c r="AQ2336" i="2"/>
  <c r="AQ2304" i="2"/>
  <c r="AQ2272" i="2"/>
  <c r="AQ2240" i="2"/>
  <c r="AQ2208" i="2"/>
  <c r="AQ2176" i="2"/>
  <c r="AQ2144" i="2"/>
  <c r="AQ2112" i="2"/>
  <c r="AQ2080" i="2"/>
  <c r="AQ2048" i="2"/>
  <c r="AQ2016" i="2"/>
  <c r="AQ1984" i="2"/>
  <c r="AQ1952" i="2"/>
  <c r="AQ1888" i="2"/>
  <c r="AQ1824" i="2"/>
  <c r="AQ1760" i="2"/>
  <c r="AQ1696" i="2"/>
  <c r="AQ1664" i="2"/>
  <c r="AQ1632" i="2"/>
  <c r="AQ1600" i="2"/>
  <c r="AQ1568" i="2"/>
  <c r="AQ1536" i="2"/>
  <c r="AQ1504" i="2"/>
  <c r="AQ1472" i="2"/>
  <c r="AQ1408" i="2"/>
  <c r="AQ1344" i="2"/>
  <c r="AQ1312" i="2"/>
  <c r="AQ1280" i="2"/>
  <c r="AQ1248" i="2"/>
  <c r="AQ1184" i="2"/>
  <c r="AQ1120" i="2"/>
  <c r="AQ1088" i="2"/>
  <c r="AQ1056" i="2"/>
  <c r="AQ1024" i="2"/>
  <c r="AQ992" i="2"/>
  <c r="AQ896" i="2"/>
  <c r="AQ864" i="2"/>
  <c r="AQ832" i="2"/>
  <c r="AQ2431" i="2"/>
  <c r="AQ2399" i="2"/>
  <c r="AQ2367" i="2"/>
  <c r="AQ2335" i="2"/>
  <c r="AQ2303" i="2"/>
  <c r="AQ2271" i="2"/>
  <c r="AQ2239" i="2"/>
  <c r="AQ2207" i="2"/>
  <c r="AQ2175" i="2"/>
  <c r="AQ2143" i="2"/>
  <c r="AQ2111" i="2"/>
  <c r="AQ2079" i="2"/>
  <c r="AQ2047" i="2"/>
  <c r="AQ2015" i="2"/>
  <c r="AQ1983" i="2"/>
  <c r="AQ1951" i="2"/>
  <c r="AQ1919" i="2"/>
  <c r="AQ1887" i="2"/>
  <c r="AQ1855" i="2"/>
  <c r="AQ1823" i="2"/>
  <c r="AQ1791" i="2"/>
  <c r="AQ1759" i="2"/>
  <c r="AQ1727" i="2"/>
  <c r="AQ1695" i="2"/>
  <c r="AQ1663" i="2"/>
  <c r="AQ1631" i="2"/>
  <c r="AQ1599" i="2"/>
  <c r="AQ1567" i="2"/>
  <c r="AQ1535" i="2"/>
  <c r="AQ1503" i="2"/>
  <c r="AQ1471" i="2"/>
  <c r="AQ1439" i="2"/>
  <c r="AQ1407" i="2"/>
  <c r="AQ1375" i="2"/>
  <c r="AQ1343" i="2"/>
  <c r="AQ1311" i="2"/>
  <c r="AQ1279" i="2"/>
  <c r="AQ1247" i="2"/>
  <c r="AQ1215" i="2"/>
  <c r="AQ1183" i="2"/>
  <c r="AQ1151" i="2"/>
  <c r="AQ1119" i="2"/>
  <c r="AQ1087" i="2"/>
  <c r="AQ1055" i="2"/>
  <c r="AQ1023" i="2"/>
  <c r="AQ991" i="2"/>
  <c r="AQ959" i="2"/>
  <c r="AQ927" i="2"/>
  <c r="AQ895" i="2"/>
  <c r="AQ863" i="2"/>
  <c r="AQ831" i="2"/>
  <c r="AQ799" i="2"/>
  <c r="AQ767" i="2"/>
  <c r="AQ735" i="2"/>
  <c r="AQ703" i="2"/>
  <c r="AQ671" i="2"/>
  <c r="AQ639" i="2"/>
  <c r="AQ607" i="2"/>
  <c r="AQ575" i="2"/>
  <c r="AQ543" i="2"/>
  <c r="AQ511" i="2"/>
  <c r="AQ479" i="2"/>
  <c r="AQ447" i="2"/>
  <c r="AQ415" i="2"/>
  <c r="AQ383" i="2"/>
  <c r="AQ351" i="2"/>
  <c r="AQ319" i="2"/>
  <c r="AQ287" i="2"/>
  <c r="AQ255" i="2"/>
  <c r="AQ223" i="2"/>
  <c r="AQ191" i="2"/>
  <c r="AQ159" i="2"/>
  <c r="AQ127" i="2"/>
  <c r="AQ95" i="2"/>
  <c r="AQ63" i="2"/>
  <c r="AQ31" i="2"/>
  <c r="AQ2429" i="2"/>
  <c r="AQ2397" i="2"/>
  <c r="AQ2365" i="2"/>
  <c r="AQ2333" i="2"/>
  <c r="AQ2301" i="2"/>
  <c r="AQ2269" i="2"/>
  <c r="AQ2237" i="2"/>
  <c r="AQ2205" i="2"/>
  <c r="AQ2173" i="2"/>
  <c r="AQ2141" i="2"/>
  <c r="AQ2109" i="2"/>
  <c r="AQ2077" i="2"/>
  <c r="AQ2013" i="2"/>
  <c r="AQ1981" i="2"/>
  <c r="AQ1949" i="2"/>
  <c r="AQ1917" i="2"/>
  <c r="AQ1885" i="2"/>
  <c r="AQ1853" i="2"/>
  <c r="AQ1821" i="2"/>
  <c r="AQ1789" i="2"/>
  <c r="AQ1757" i="2"/>
  <c r="AQ1725" i="2"/>
  <c r="AQ1693" i="2"/>
  <c r="AQ1661" i="2"/>
  <c r="AQ1629" i="2"/>
  <c r="AQ1597" i="2"/>
  <c r="AQ1565" i="2"/>
  <c r="AQ1533" i="2"/>
  <c r="AQ1501" i="2"/>
  <c r="AQ1469" i="2"/>
  <c r="AQ1437" i="2"/>
  <c r="AQ1405" i="2"/>
  <c r="AQ1373" i="2"/>
  <c r="AQ1341" i="2"/>
  <c r="AQ1309" i="2"/>
  <c r="AQ1277" i="2"/>
  <c r="AQ1245" i="2"/>
  <c r="AQ1213" i="2"/>
  <c r="AQ1181" i="2"/>
  <c r="AQ1149" i="2"/>
  <c r="AQ1117" i="2"/>
  <c r="AQ1085" i="2"/>
  <c r="AQ1053" i="2"/>
  <c r="AQ1021" i="2"/>
  <c r="AQ989" i="2"/>
  <c r="AQ957" i="2"/>
  <c r="AQ925" i="2"/>
  <c r="AQ893" i="2"/>
  <c r="AQ861" i="2"/>
  <c r="AQ829" i="2"/>
  <c r="AQ797" i="2"/>
  <c r="AQ765" i="2"/>
  <c r="AQ733" i="2"/>
  <c r="AQ701" i="2"/>
  <c r="AQ669" i="2"/>
  <c r="AQ637" i="2"/>
  <c r="AQ605" i="2"/>
  <c r="AQ541" i="2"/>
  <c r="AQ509" i="2"/>
  <c r="AQ477" i="2"/>
  <c r="AQ445" i="2"/>
  <c r="AQ413" i="2"/>
  <c r="AQ381" i="2"/>
  <c r="AQ349" i="2"/>
  <c r="AQ221" i="2"/>
  <c r="AQ189" i="2"/>
  <c r="AQ157" i="2"/>
  <c r="AQ125" i="2"/>
  <c r="AQ93" i="2"/>
  <c r="AQ29" i="2"/>
  <c r="AQ2460" i="2"/>
  <c r="AQ2332" i="2"/>
  <c r="AQ2300" i="2"/>
  <c r="AQ2140" i="2"/>
  <c r="AQ2044" i="2"/>
  <c r="AQ1980" i="2"/>
  <c r="AQ1852" i="2"/>
  <c r="AQ1788" i="2"/>
  <c r="AQ1660" i="2"/>
  <c r="AQ1596" i="2"/>
  <c r="AQ1564" i="2"/>
  <c r="AQ1532" i="2"/>
  <c r="AQ1468" i="2"/>
  <c r="AQ1404" i="2"/>
  <c r="AQ1372" i="2"/>
  <c r="AQ1308" i="2"/>
  <c r="AQ1148" i="2"/>
  <c r="AQ1116" i="2"/>
  <c r="AQ892" i="2"/>
  <c r="AQ828" i="2"/>
  <c r="AQ732" i="2"/>
  <c r="AQ572" i="2"/>
  <c r="AQ540" i="2"/>
  <c r="AQ188" i="2"/>
  <c r="AQ92" i="2"/>
  <c r="AQ2265" i="2"/>
  <c r="AQ2041" i="2"/>
  <c r="AQ1977" i="2"/>
  <c r="AQ1945" i="2"/>
  <c r="AQ1529" i="2"/>
  <c r="AQ1465" i="2"/>
  <c r="AQ1433" i="2"/>
  <c r="AQ1369" i="2"/>
  <c r="AQ1337" i="2"/>
  <c r="AQ1049" i="2"/>
  <c r="AQ889" i="2"/>
  <c r="AQ697" i="2"/>
  <c r="AQ665" i="2"/>
  <c r="AQ537" i="2"/>
  <c r="AQ249" i="2"/>
  <c r="AQ185" i="2"/>
  <c r="AQ153" i="2"/>
  <c r="AQ2360" i="2"/>
  <c r="AQ2104" i="2"/>
  <c r="AQ2072" i="2"/>
  <c r="AQ1976" i="2"/>
  <c r="AQ1880" i="2"/>
  <c r="AQ1816" i="2"/>
  <c r="AQ1720" i="2"/>
  <c r="AQ1656" i="2"/>
  <c r="AQ1592" i="2"/>
  <c r="AQ1528" i="2"/>
  <c r="AQ1496" i="2"/>
  <c r="AQ1464" i="2"/>
  <c r="AQ1400" i="2"/>
  <c r="AQ1368" i="2"/>
  <c r="AQ1304" i="2"/>
  <c r="AQ1048" i="2"/>
  <c r="AQ1016" i="2"/>
  <c r="AQ920" i="2"/>
  <c r="AQ856" i="2"/>
  <c r="AQ824" i="2"/>
  <c r="AQ760" i="2"/>
  <c r="AQ696" i="2"/>
  <c r="AQ2264" i="2"/>
  <c r="AQ2555" i="2"/>
  <c r="AQ2491" i="2"/>
  <c r="AQ2395" i="2"/>
  <c r="AQ2299" i="2"/>
  <c r="AQ2203" i="2"/>
  <c r="AQ2171" i="2"/>
  <c r="AQ2139" i="2"/>
  <c r="AQ2075" i="2"/>
  <c r="AQ2011" i="2"/>
  <c r="AQ1979" i="2"/>
  <c r="AQ1947" i="2"/>
  <c r="AQ1915" i="2"/>
  <c r="AQ1883" i="2"/>
  <c r="AQ1787" i="2"/>
  <c r="AQ1691" i="2"/>
  <c r="AQ1659" i="2"/>
  <c r="AQ1627" i="2"/>
  <c r="AQ1563" i="2"/>
  <c r="AQ1531" i="2"/>
  <c r="AQ1499" i="2"/>
  <c r="AQ1435" i="2"/>
  <c r="AQ1403" i="2"/>
  <c r="AQ1339" i="2"/>
  <c r="AQ1307" i="2"/>
  <c r="AQ1243" i="2"/>
  <c r="AQ2549" i="2"/>
  <c r="AQ2517" i="2"/>
  <c r="AQ2485" i="2"/>
  <c r="AQ2453" i="2"/>
  <c r="AQ2421" i="2"/>
  <c r="AQ2389" i="2"/>
  <c r="AQ2293" i="2"/>
  <c r="AQ2261" i="2"/>
  <c r="AQ2197" i="2"/>
  <c r="AQ2165" i="2"/>
  <c r="AQ2133" i="2"/>
  <c r="AQ2101" i="2"/>
  <c r="AQ2069" i="2"/>
  <c r="AQ2037" i="2"/>
  <c r="AQ2005" i="2"/>
  <c r="AQ1941" i="2"/>
  <c r="AQ1845" i="2"/>
  <c r="AQ1813" i="2"/>
  <c r="AQ1781" i="2"/>
  <c r="AQ1717" i="2"/>
  <c r="AQ1685" i="2"/>
  <c r="AQ1653" i="2"/>
  <c r="AQ1621" i="2"/>
  <c r="AQ1589" i="2"/>
  <c r="AQ1557" i="2"/>
  <c r="AQ1525" i="2"/>
  <c r="AQ1493" i="2"/>
  <c r="AQ1461" i="2"/>
  <c r="AQ1397" i="2"/>
  <c r="AQ1269" i="2"/>
  <c r="AQ1237" i="2"/>
  <c r="AQ1205" i="2"/>
  <c r="AQ1173" i="2"/>
  <c r="AQ1077" i="2"/>
  <c r="AQ1045" i="2"/>
  <c r="AQ1013" i="2"/>
  <c r="AQ981" i="2"/>
  <c r="AQ949" i="2"/>
  <c r="AQ917" i="2"/>
  <c r="AQ853" i="2"/>
  <c r="AQ789" i="2"/>
  <c r="AQ757" i="2"/>
  <c r="AQ693" i="2"/>
  <c r="AQ629" i="2"/>
  <c r="AQ597" i="2"/>
  <c r="AQ533" i="2"/>
  <c r="AQ469" i="2"/>
  <c r="AQ405" i="2"/>
  <c r="AQ373" i="2"/>
  <c r="AQ341" i="2"/>
  <c r="AQ309" i="2"/>
  <c r="AQ277" i="2"/>
  <c r="AQ245" i="2"/>
  <c r="AQ213" i="2"/>
  <c r="AQ181" i="2"/>
  <c r="AQ149" i="2"/>
  <c r="AQ117" i="2"/>
  <c r="AQ85" i="2"/>
  <c r="AQ53" i="2"/>
  <c r="AQ21" i="2"/>
  <c r="AQ1211" i="2"/>
  <c r="AQ1083" i="2"/>
  <c r="AQ923" i="2"/>
  <c r="AQ891" i="2"/>
  <c r="AQ795" i="2"/>
  <c r="AQ763" i="2"/>
  <c r="AQ699" i="2"/>
  <c r="AQ635" i="2"/>
  <c r="AQ571" i="2"/>
  <c r="AQ507" i="2"/>
  <c r="AQ475" i="2"/>
  <c r="AQ443" i="2"/>
  <c r="AQ411" i="2"/>
  <c r="AQ379" i="2"/>
  <c r="AQ283" i="2"/>
  <c r="AQ251" i="2"/>
  <c r="AQ219" i="2"/>
  <c r="AQ187" i="2"/>
  <c r="AQ123" i="2"/>
  <c r="AQ27" i="2"/>
  <c r="AQ2551" i="2"/>
  <c r="AQ2487" i="2"/>
  <c r="AQ2455" i="2"/>
  <c r="AQ2423" i="2"/>
  <c r="AQ2391" i="2"/>
  <c r="AQ2359" i="2"/>
  <c r="AQ2327" i="2"/>
  <c r="AQ2295" i="2"/>
  <c r="AQ2263" i="2"/>
  <c r="AQ2199" i="2"/>
  <c r="AQ2167" i="2"/>
  <c r="AQ2135" i="2"/>
  <c r="AQ2103" i="2"/>
  <c r="AQ2071" i="2"/>
  <c r="AQ2039" i="2"/>
  <c r="AQ2007" i="2"/>
  <c r="AQ1975" i="2"/>
  <c r="AQ1911" i="2"/>
  <c r="AQ1879" i="2"/>
  <c r="AQ1815" i="2"/>
  <c r="AQ1783" i="2"/>
  <c r="AQ1751" i="2"/>
  <c r="AQ1719" i="2"/>
  <c r="AQ1687" i="2"/>
  <c r="AQ1655" i="2"/>
  <c r="AQ1623" i="2"/>
  <c r="AQ1591" i="2"/>
  <c r="AQ1559" i="2"/>
  <c r="AQ1527" i="2"/>
  <c r="AQ1495" i="2"/>
  <c r="AQ1463" i="2"/>
  <c r="AQ1431" i="2"/>
  <c r="AQ1367" i="2"/>
  <c r="AQ1303" i="2"/>
  <c r="AQ1239" i="2"/>
  <c r="AQ983" i="2"/>
  <c r="AQ823" i="2"/>
  <c r="AQ791" i="2"/>
  <c r="AQ759" i="2"/>
  <c r="AQ631" i="2"/>
  <c r="AQ599" i="2"/>
  <c r="AQ375" i="2"/>
  <c r="AQ343" i="2"/>
  <c r="AQ311" i="2"/>
  <c r="AQ279" i="2"/>
  <c r="AQ247" i="2"/>
  <c r="AQ215" i="2"/>
  <c r="AQ151" i="2"/>
  <c r="AQ119" i="2"/>
  <c r="AQ55" i="2"/>
  <c r="AQ23" i="2"/>
  <c r="AQ922" i="2"/>
  <c r="AQ858" i="2"/>
  <c r="AQ410" i="2"/>
  <c r="AQ282" i="2"/>
  <c r="AQ2550" i="2"/>
  <c r="AQ2486" i="2"/>
  <c r="AQ2454" i="2"/>
  <c r="AQ2422" i="2"/>
  <c r="AQ2390" i="2"/>
  <c r="AQ2358" i="2"/>
  <c r="AQ2294" i="2"/>
  <c r="AQ2230" i="2"/>
  <c r="AQ2166" i="2"/>
  <c r="AQ2102" i="2"/>
  <c r="AQ2070" i="2"/>
  <c r="AQ1974" i="2"/>
  <c r="AQ1910" i="2"/>
  <c r="AQ1878" i="2"/>
  <c r="AQ1814" i="2"/>
  <c r="AQ1782" i="2"/>
  <c r="AQ1686" i="2"/>
  <c r="AQ1654" i="2"/>
  <c r="AQ1590" i="2"/>
  <c r="AQ1526" i="2"/>
  <c r="AQ1494" i="2"/>
  <c r="AQ1398" i="2"/>
  <c r="AQ1366" i="2"/>
  <c r="AQ1238" i="2"/>
  <c r="AQ1206" i="2"/>
  <c r="AQ1174" i="2"/>
  <c r="AQ1142" i="2"/>
  <c r="AQ1078" i="2"/>
  <c r="AQ1014" i="2"/>
  <c r="AQ982" i="2"/>
  <c r="AQ950" i="2"/>
  <c r="AQ886" i="2"/>
  <c r="AQ758" i="2"/>
  <c r="AQ694" i="2"/>
  <c r="AQ150" i="2"/>
  <c r="AQ86" i="2"/>
  <c r="AQ280" i="2"/>
  <c r="AQ2484" i="2"/>
  <c r="AQ2452" i="2"/>
  <c r="AQ2420" i="2"/>
  <c r="AQ2388" i="2"/>
  <c r="AQ2356" i="2"/>
  <c r="AQ2292" i="2"/>
  <c r="AQ2196" i="2"/>
  <c r="AQ2164" i="2"/>
  <c r="AQ2132" i="2"/>
  <c r="AQ2100" i="2"/>
  <c r="AQ2068" i="2"/>
  <c r="AQ1972" i="2"/>
  <c r="AQ1876" i="2"/>
  <c r="AQ1844" i="2"/>
  <c r="AQ1684" i="2"/>
  <c r="AQ1652" i="2"/>
  <c r="AQ1620" i="2"/>
  <c r="AQ1588" i="2"/>
  <c r="AQ1556" i="2"/>
  <c r="AQ1364" i="2"/>
  <c r="AQ1332" i="2"/>
  <c r="AQ1300" i="2"/>
  <c r="AQ1268" i="2"/>
  <c r="AQ1236" i="2"/>
  <c r="AQ1204" i="2"/>
  <c r="AQ1172" i="2"/>
  <c r="AQ1140" i="2"/>
  <c r="AQ1108" i="2"/>
  <c r="AQ1076" i="2"/>
  <c r="AQ1044" i="2"/>
  <c r="AQ1012" i="2"/>
  <c r="AQ980" i="2"/>
  <c r="AQ948" i="2"/>
  <c r="AQ916" i="2"/>
  <c r="AQ884" i="2"/>
  <c r="AQ852" i="2"/>
  <c r="AQ820" i="2"/>
  <c r="AQ788" i="2"/>
  <c r="AQ756" i="2"/>
  <c r="AQ724" i="2"/>
  <c r="AQ692" i="2"/>
  <c r="AQ660" i="2"/>
  <c r="AQ628" i="2"/>
  <c r="AQ596" i="2"/>
  <c r="AQ564" i="2"/>
  <c r="AQ532" i="2"/>
  <c r="AQ500" i="2"/>
  <c r="AQ468" i="2"/>
  <c r="AQ436" i="2"/>
  <c r="AQ404" i="2"/>
  <c r="AQ372" i="2"/>
  <c r="AQ340" i="2"/>
  <c r="AQ308" i="2"/>
  <c r="AQ276" i="2"/>
  <c r="AQ244" i="2"/>
  <c r="AQ212" i="2"/>
  <c r="AQ180" i="2"/>
  <c r="AQ148" i="2"/>
  <c r="AQ116" i="2"/>
  <c r="AQ84" i="2"/>
  <c r="AQ52" i="2"/>
  <c r="AQ20" i="2"/>
  <c r="AQ2483" i="2"/>
  <c r="AQ2419" i="2"/>
  <c r="AQ2131" i="2"/>
  <c r="AQ2099" i="2"/>
  <c r="AQ1971" i="2"/>
  <c r="AQ1939" i="2"/>
  <c r="AQ1811" i="2"/>
  <c r="AQ1619" i="2"/>
  <c r="AQ1587" i="2"/>
  <c r="AQ1459" i="2"/>
  <c r="AQ1267" i="2"/>
  <c r="AQ1203" i="2"/>
  <c r="AQ1075" i="2"/>
  <c r="AQ979" i="2"/>
  <c r="AQ915" i="2"/>
  <c r="AQ787" i="2"/>
  <c r="AQ627" i="2"/>
  <c r="AQ115" i="2"/>
  <c r="AQ2418" i="2"/>
  <c r="AQ2194" i="2"/>
  <c r="AQ1938" i="2"/>
  <c r="AQ1906" i="2"/>
  <c r="AQ1426" i="2"/>
  <c r="AQ2128" i="2"/>
  <c r="AQ1712" i="2"/>
  <c r="A2545" i="2"/>
  <c r="A887" i="2"/>
  <c r="A759" i="2"/>
  <c r="A533" i="2"/>
  <c r="A1093" i="2"/>
  <c r="A1061" i="2"/>
  <c r="A886" i="2"/>
  <c r="AQ206" i="2"/>
  <c r="A1898" i="2"/>
  <c r="A1866" i="2"/>
  <c r="A1834" i="2"/>
  <c r="A1802" i="2"/>
  <c r="A1770" i="2"/>
  <c r="A1703" i="2"/>
  <c r="A1671" i="2"/>
  <c r="A1639" i="2"/>
  <c r="A1607" i="2"/>
  <c r="A1575" i="2"/>
  <c r="A1543" i="2"/>
  <c r="A1511" i="2"/>
  <c r="A1478" i="2"/>
  <c r="A1446" i="2"/>
  <c r="A1414" i="2"/>
  <c r="A1382" i="2"/>
  <c r="A1350" i="2"/>
  <c r="A1158" i="2"/>
  <c r="A1126" i="2"/>
  <c r="A1092" i="2"/>
  <c r="A1060" i="2"/>
  <c r="A1013" i="2"/>
  <c r="A981" i="2"/>
  <c r="A885" i="2"/>
  <c r="AQ268" i="2"/>
  <c r="AQ236" i="2"/>
  <c r="AQ204" i="2"/>
  <c r="AQ172" i="2"/>
  <c r="AQ140" i="2"/>
  <c r="AQ108" i="2"/>
  <c r="AQ76" i="2"/>
  <c r="AQ44" i="2"/>
  <c r="AQ12" i="2"/>
  <c r="AQ363" i="2"/>
  <c r="AQ267" i="2"/>
  <c r="AQ43" i="2"/>
  <c r="AQ2472" i="2"/>
  <c r="AQ2440" i="2"/>
  <c r="AQ2408" i="2"/>
  <c r="AQ2344" i="2"/>
  <c r="AQ2312" i="2"/>
  <c r="AQ2280" i="2"/>
  <c r="AQ2248" i="2"/>
  <c r="AQ2216" i="2"/>
  <c r="AQ2184" i="2"/>
  <c r="AQ2152" i="2"/>
  <c r="AQ2120" i="2"/>
  <c r="AQ2088" i="2"/>
  <c r="AQ2056" i="2"/>
  <c r="AQ2024" i="2"/>
  <c r="AQ1960" i="2"/>
  <c r="AQ1928" i="2"/>
  <c r="AQ1896" i="2"/>
  <c r="AQ1864" i="2"/>
  <c r="AQ1832" i="2"/>
  <c r="AQ1800" i="2"/>
  <c r="AQ1768" i="2"/>
  <c r="AQ1736" i="2"/>
  <c r="AQ1704" i="2"/>
  <c r="AQ1672" i="2"/>
  <c r="AQ1640" i="2"/>
  <c r="AQ1608" i="2"/>
  <c r="AQ1576" i="2"/>
  <c r="AQ1544" i="2"/>
  <c r="AQ1480" i="2"/>
  <c r="AQ1448" i="2"/>
  <c r="AQ1416" i="2"/>
  <c r="AQ1384" i="2"/>
  <c r="AQ1352" i="2"/>
  <c r="AQ1320" i="2"/>
  <c r="AQ1256" i="2"/>
  <c r="AQ1160" i="2"/>
  <c r="AQ1128" i="2"/>
  <c r="AQ1096" i="2"/>
  <c r="AQ1032" i="2"/>
  <c r="AQ1000" i="2"/>
  <c r="AQ968" i="2"/>
  <c r="AQ904" i="2"/>
  <c r="AQ872" i="2"/>
  <c r="AQ840" i="2"/>
  <c r="AQ808" i="2"/>
  <c r="AQ744" i="2"/>
  <c r="AQ712" i="2"/>
  <c r="AQ680" i="2"/>
  <c r="AQ648" i="2"/>
  <c r="AQ616" i="2"/>
  <c r="AQ584" i="2"/>
  <c r="AQ552" i="2"/>
  <c r="AQ520" i="2"/>
  <c r="AQ488" i="2"/>
  <c r="AQ456" i="2"/>
  <c r="AQ424" i="2"/>
  <c r="AQ392" i="2"/>
  <c r="AQ360" i="2"/>
  <c r="AQ328" i="2"/>
  <c r="AQ296" i="2"/>
  <c r="AQ264" i="2"/>
  <c r="AQ200" i="2"/>
  <c r="AQ168" i="2"/>
  <c r="AQ136" i="2"/>
  <c r="AQ72" i="2"/>
  <c r="AQ40" i="2"/>
  <c r="AQ8" i="2"/>
  <c r="AQ455" i="2"/>
  <c r="AQ359" i="2"/>
  <c r="AQ263" i="2"/>
  <c r="A868" i="2"/>
  <c r="A676" i="2"/>
  <c r="A578" i="2"/>
  <c r="A579" i="2"/>
  <c r="A258" i="2"/>
  <c r="A259" i="2"/>
  <c r="A1752" i="2"/>
  <c r="A1717" i="2"/>
  <c r="A1685" i="2"/>
  <c r="A1653" i="2"/>
  <c r="A1621" i="2"/>
  <c r="A1589" i="2"/>
  <c r="A609" i="2"/>
  <c r="A354" i="2"/>
  <c r="A353" i="2"/>
  <c r="A162" i="2"/>
  <c r="A161" i="2"/>
  <c r="A129" i="2"/>
  <c r="A32" i="2"/>
  <c r="A2489" i="2"/>
  <c r="A2457" i="2"/>
  <c r="A2425" i="2"/>
  <c r="A2393" i="2"/>
  <c r="A2361" i="2"/>
  <c r="A2329" i="2"/>
  <c r="A2040" i="2"/>
  <c r="A1846" i="2"/>
  <c r="A1814" i="2"/>
  <c r="A1750" i="2"/>
  <c r="A1683" i="2"/>
  <c r="A1587" i="2"/>
  <c r="A1523" i="2"/>
  <c r="A1458" i="2"/>
  <c r="A1330" i="2"/>
  <c r="A1298" i="2"/>
  <c r="A1234" i="2"/>
  <c r="A1170" i="2"/>
  <c r="A1104" i="2"/>
  <c r="A1072" i="2"/>
  <c r="A1027" i="2"/>
  <c r="A1522" i="2"/>
  <c r="A1201" i="2"/>
  <c r="A1169" i="2"/>
  <c r="A1137" i="2"/>
  <c r="A1103" i="2"/>
  <c r="A1026" i="2"/>
  <c r="A992" i="2"/>
  <c r="A928" i="2"/>
  <c r="A896" i="2"/>
  <c r="A958" i="2"/>
  <c r="A92" i="2"/>
  <c r="A2543" i="2"/>
  <c r="A218" i="2"/>
  <c r="A26" i="2"/>
  <c r="A2559" i="2"/>
  <c r="A2549" i="2"/>
  <c r="A763" i="2"/>
  <c r="AQ598" i="2"/>
  <c r="AQ566" i="2"/>
  <c r="AQ534" i="2"/>
  <c r="AQ470" i="2"/>
  <c r="AQ374" i="2"/>
  <c r="AQ342" i="2"/>
  <c r="AQ310" i="2"/>
  <c r="AQ246" i="2"/>
  <c r="AQ214" i="2"/>
  <c r="AQ118" i="2"/>
  <c r="AQ54" i="2"/>
  <c r="A2547" i="2"/>
  <c r="A953" i="2"/>
  <c r="A921" i="2"/>
  <c r="A793" i="2"/>
  <c r="A761" i="2"/>
  <c r="A729" i="2"/>
  <c r="AQ786" i="2"/>
  <c r="AQ626" i="2"/>
  <c r="AQ114" i="2"/>
  <c r="AQ82" i="2"/>
  <c r="A1965" i="2"/>
  <c r="A1933" i="2"/>
  <c r="A1900" i="2"/>
  <c r="A1868" i="2"/>
  <c r="A1836" i="2"/>
  <c r="A1804" i="2"/>
  <c r="A1772" i="2"/>
  <c r="A1740" i="2"/>
  <c r="A1705" i="2"/>
  <c r="A1673" i="2"/>
  <c r="A1641" i="2"/>
  <c r="A1609" i="2"/>
  <c r="A1577" i="2"/>
  <c r="A1545" i="2"/>
  <c r="A1513" i="2"/>
  <c r="A1480" i="2"/>
  <c r="A1448" i="2"/>
  <c r="A1416" i="2"/>
  <c r="A1384" i="2"/>
  <c r="A1352" i="2"/>
  <c r="A1320" i="2"/>
  <c r="A1288" i="2"/>
  <c r="A1256" i="2"/>
  <c r="A1224" i="2"/>
  <c r="A1192" i="2"/>
  <c r="A1160" i="2"/>
  <c r="A1128" i="2"/>
  <c r="A1094" i="2"/>
  <c r="A1062" i="2"/>
  <c r="A1015" i="2"/>
  <c r="A983" i="2"/>
  <c r="A919" i="2"/>
  <c r="A855" i="2"/>
  <c r="A823" i="2"/>
  <c r="A791" i="2"/>
  <c r="A727" i="2"/>
  <c r="A695" i="2"/>
  <c r="A661" i="2"/>
  <c r="A597" i="2"/>
  <c r="A565" i="2"/>
  <c r="A501" i="2"/>
  <c r="A437" i="2"/>
  <c r="A405" i="2"/>
  <c r="A341" i="2"/>
  <c r="A277" i="2"/>
  <c r="A181" i="2"/>
  <c r="A149" i="2"/>
  <c r="A117" i="2"/>
  <c r="A85" i="2"/>
  <c r="A53" i="2"/>
  <c r="A21" i="2"/>
  <c r="A2407" i="2"/>
  <c r="A1216" i="2"/>
  <c r="A2533" i="2"/>
  <c r="A2501" i="2"/>
  <c r="A2468" i="2"/>
  <c r="A2436" i="2"/>
  <c r="A2372" i="2"/>
  <c r="A2276" i="2"/>
  <c r="A2212" i="2"/>
  <c r="A2179" i="2"/>
  <c r="A2147" i="2"/>
  <c r="A2115" i="2"/>
  <c r="A2051" i="2"/>
  <c r="A2019" i="2"/>
  <c r="A1987" i="2"/>
  <c r="A1954" i="2"/>
  <c r="A1889" i="2"/>
  <c r="A1857" i="2"/>
  <c r="A1825" i="2"/>
  <c r="A1630" i="2"/>
  <c r="A1566" i="2"/>
  <c r="A1534" i="2"/>
  <c r="A1469" i="2"/>
  <c r="A1437" i="2"/>
  <c r="A1405" i="2"/>
  <c r="A1373" i="2"/>
  <c r="A1309" i="2"/>
  <c r="A1277" i="2"/>
  <c r="A1245" i="2"/>
  <c r="A1213" i="2"/>
  <c r="A1181" i="2"/>
  <c r="A1149" i="2"/>
  <c r="A1115" i="2"/>
  <c r="A1083" i="2"/>
  <c r="A1004" i="2"/>
  <c r="A972" i="2"/>
  <c r="A940" i="2"/>
  <c r="A876" i="2"/>
  <c r="A844" i="2"/>
  <c r="A812" i="2"/>
  <c r="A780" i="2"/>
  <c r="A749" i="2"/>
  <c r="A685" i="2"/>
  <c r="A650" i="2"/>
  <c r="A618" i="2"/>
  <c r="A586" i="2"/>
  <c r="A490" i="2"/>
  <c r="A426" i="2"/>
  <c r="A394" i="2"/>
  <c r="A330" i="2"/>
  <c r="A266" i="2"/>
  <c r="A234" i="2"/>
  <c r="A170" i="2"/>
  <c r="A139" i="2"/>
  <c r="A106" i="2"/>
  <c r="A75" i="2"/>
  <c r="A10" i="2"/>
  <c r="AQ546" i="2"/>
  <c r="AQ514" i="2"/>
  <c r="AQ290" i="2"/>
  <c r="A1756" i="2"/>
  <c r="AQ800" i="2"/>
  <c r="AQ736" i="2"/>
  <c r="AQ704" i="2"/>
  <c r="AQ672" i="2"/>
  <c r="AQ640" i="2"/>
  <c r="AQ576" i="2"/>
  <c r="AQ544" i="2"/>
  <c r="AQ512" i="2"/>
  <c r="AQ480" i="2"/>
  <c r="AQ416" i="2"/>
  <c r="AQ384" i="2"/>
  <c r="AQ352" i="2"/>
  <c r="AQ288" i="2"/>
  <c r="AQ256" i="2"/>
  <c r="AQ160" i="2"/>
  <c r="AQ128" i="2"/>
  <c r="AQ96" i="2"/>
  <c r="AQ32" i="2"/>
  <c r="A2526" i="2"/>
  <c r="A2494" i="2"/>
  <c r="A2461" i="2"/>
  <c r="A2429" i="2"/>
  <c r="A2397" i="2"/>
  <c r="A2365" i="2"/>
  <c r="A2333" i="2"/>
  <c r="A2301" i="2"/>
  <c r="A2269" i="2"/>
  <c r="A2237" i="2"/>
  <c r="A2205" i="2"/>
  <c r="A2044" i="2"/>
  <c r="A1850" i="2"/>
  <c r="A1818" i="2"/>
  <c r="A1786" i="2"/>
  <c r="A1754" i="2"/>
  <c r="A1719" i="2"/>
  <c r="A1687" i="2"/>
  <c r="A1655" i="2"/>
  <c r="A1623" i="2"/>
  <c r="A1591" i="2"/>
  <c r="A1559" i="2"/>
  <c r="A1527" i="2"/>
  <c r="A1494" i="2"/>
  <c r="A1430" i="2"/>
  <c r="A1398" i="2"/>
  <c r="A1366" i="2"/>
  <c r="A1334" i="2"/>
  <c r="A1302" i="2"/>
  <c r="A1270" i="2"/>
  <c r="A1238" i="2"/>
  <c r="A1206" i="2"/>
  <c r="A1174" i="2"/>
  <c r="A1142" i="2"/>
  <c r="A1076" i="2"/>
  <c r="A997" i="2"/>
  <c r="A2497" i="2"/>
  <c r="A2513" i="2"/>
  <c r="A2524" i="2"/>
  <c r="A2492" i="2"/>
  <c r="A2459" i="2"/>
  <c r="A2427" i="2"/>
  <c r="A2395" i="2"/>
  <c r="A2363" i="2"/>
  <c r="A2331" i="2"/>
  <c r="A2299" i="2"/>
  <c r="A2267" i="2"/>
  <c r="A2235" i="2"/>
  <c r="A2202" i="2"/>
  <c r="A2170" i="2"/>
  <c r="A2138" i="2"/>
  <c r="A2106" i="2"/>
  <c r="A2074" i="2"/>
  <c r="A2042" i="2"/>
  <c r="A2010" i="2"/>
  <c r="A1978" i="2"/>
  <c r="A2063" i="2"/>
  <c r="A2078" i="2"/>
  <c r="A2014" i="2"/>
  <c r="A2542" i="2"/>
  <c r="A2510" i="2"/>
  <c r="A2477" i="2"/>
  <c r="A2445" i="2"/>
  <c r="A2413" i="2"/>
  <c r="A2381" i="2"/>
  <c r="A2349" i="2"/>
  <c r="A2317" i="2"/>
  <c r="A2285" i="2"/>
  <c r="A2188" i="2"/>
  <c r="A2156" i="2"/>
  <c r="A2124" i="2"/>
  <c r="A2092" i="2"/>
  <c r="A2060" i="2"/>
  <c r="A2028" i="2"/>
  <c r="A1996" i="2"/>
  <c r="A1963" i="2"/>
  <c r="A1931" i="2"/>
  <c r="A2369" i="2"/>
  <c r="A1886" i="2"/>
  <c r="A1854" i="2"/>
  <c r="A1822" i="2"/>
  <c r="A1790" i="2"/>
  <c r="A1758" i="2"/>
  <c r="A2409" i="2"/>
  <c r="A2031" i="2"/>
  <c r="A1999" i="2"/>
  <c r="A1966" i="2"/>
  <c r="A1934" i="2"/>
  <c r="A1869" i="2"/>
  <c r="A2541" i="2"/>
  <c r="A2509" i="2"/>
  <c r="A2476" i="2"/>
  <c r="A2444" i="2"/>
  <c r="A2412" i="2"/>
  <c r="A2380" i="2"/>
  <c r="A2348" i="2"/>
  <c r="A2316" i="2"/>
  <c r="A2284" i="2"/>
  <c r="A2252" i="2"/>
  <c r="A2220" i="2"/>
  <c r="A2187" i="2"/>
  <c r="A2155" i="2"/>
  <c r="A2123" i="2"/>
  <c r="A2091" i="2"/>
  <c r="A2059" i="2"/>
  <c r="A2027" i="2"/>
  <c r="A1995" i="2"/>
  <c r="A1962" i="2"/>
  <c r="A1930" i="2"/>
  <c r="A1897" i="2"/>
  <c r="A1865" i="2"/>
  <c r="A1833" i="2"/>
  <c r="A1801" i="2"/>
  <c r="A1769" i="2"/>
  <c r="A1737" i="2"/>
  <c r="A2426" i="2"/>
  <c r="A2330" i="2"/>
  <c r="A2298" i="2"/>
  <c r="A2266" i="2"/>
  <c r="A2234" i="2"/>
  <c r="A2201" i="2"/>
  <c r="A2169" i="2"/>
  <c r="A2137" i="2"/>
  <c r="A2105" i="2"/>
  <c r="A2073" i="2"/>
  <c r="A2041" i="2"/>
  <c r="A2009" i="2"/>
  <c r="A1977" i="2"/>
  <c r="A1944" i="2"/>
  <c r="A1912" i="2"/>
  <c r="A1879" i="2"/>
  <c r="A1847" i="2"/>
  <c r="A1815" i="2"/>
  <c r="A1783" i="2"/>
  <c r="A1751" i="2"/>
  <c r="A1716" i="2"/>
  <c r="A1684" i="2"/>
  <c r="A1652" i="2"/>
  <c r="A1620" i="2"/>
  <c r="A1588" i="2"/>
  <c r="A1556" i="2"/>
  <c r="A1524" i="2"/>
  <c r="A1738" i="2"/>
  <c r="A1960" i="2"/>
  <c r="A2152" i="2"/>
  <c r="A2537" i="2"/>
  <c r="A2505" i="2"/>
  <c r="A2472" i="2"/>
  <c r="A2440" i="2"/>
  <c r="A2344" i="2"/>
  <c r="A2280" i="2"/>
  <c r="A2248" i="2"/>
  <c r="A2216" i="2"/>
  <c r="A2183" i="2"/>
  <c r="A2087" i="2"/>
  <c r="A2023" i="2"/>
  <c r="A1991" i="2"/>
  <c r="A1958" i="2"/>
  <c r="A1926" i="2"/>
  <c r="A1893" i="2"/>
  <c r="A1861" i="2"/>
  <c r="A1797" i="2"/>
  <c r="A1765" i="2"/>
  <c r="A1730" i="2"/>
  <c r="A1602" i="2"/>
  <c r="A1506" i="2"/>
  <c r="A2150" i="2"/>
  <c r="A2469" i="2"/>
  <c r="A1558" i="2"/>
  <c r="A1526" i="2"/>
  <c r="A1461" i="2"/>
  <c r="A1301" i="2"/>
  <c r="A1237" i="2"/>
  <c r="A2520" i="2"/>
  <c r="A2487" i="2"/>
  <c r="A2455" i="2"/>
  <c r="A2423" i="2"/>
  <c r="A2391" i="2"/>
  <c r="A2359" i="2"/>
  <c r="A2327" i="2"/>
  <c r="A2295" i="2"/>
  <c r="A2263" i="2"/>
  <c r="A2231" i="2"/>
  <c r="A2198" i="2"/>
  <c r="A1546" i="2"/>
  <c r="A2511" i="2"/>
  <c r="A2478" i="2"/>
  <c r="A2446" i="2"/>
  <c r="A2414" i="2"/>
  <c r="A2382" i="2"/>
  <c r="A2350" i="2"/>
  <c r="A2318" i="2"/>
  <c r="A2286" i="2"/>
  <c r="A2254" i="2"/>
  <c r="A2222" i="2"/>
  <c r="A2189" i="2"/>
  <c r="A2157" i="2"/>
  <c r="A2125" i="2"/>
  <c r="A2093" i="2"/>
  <c r="A2061" i="2"/>
  <c r="A2029" i="2"/>
  <c r="A1997" i="2"/>
  <c r="A2253" i="2"/>
  <c r="A2221" i="2"/>
  <c r="A1318" i="2"/>
  <c r="A1286" i="2"/>
  <c r="A1254" i="2"/>
  <c r="A1222" i="2"/>
  <c r="A1190" i="2"/>
  <c r="A2473" i="2"/>
  <c r="A1635" i="2"/>
  <c r="A1633" i="2"/>
  <c r="A1408" i="2"/>
  <c r="A2373" i="2"/>
  <c r="A1858" i="2"/>
  <c r="A1663" i="2"/>
  <c r="A1631" i="2"/>
  <c r="A1567" i="2"/>
  <c r="A1438" i="2"/>
  <c r="A1214" i="2"/>
  <c r="A2539" i="2"/>
  <c r="A2507" i="2"/>
  <c r="A2474" i="2"/>
  <c r="A2442" i="2"/>
  <c r="A2410" i="2"/>
  <c r="A2346" i="2"/>
  <c r="A2314" i="2"/>
  <c r="A2282" i="2"/>
  <c r="A2250" i="2"/>
  <c r="A2218" i="2"/>
  <c r="A2185" i="2"/>
  <c r="A2153" i="2"/>
  <c r="A2121" i="2"/>
  <c r="A2089" i="2"/>
  <c r="A2057" i="2"/>
  <c r="A2025" i="2"/>
  <c r="A1993" i="2"/>
  <c r="A1928" i="2"/>
  <c r="A1895" i="2"/>
  <c r="A1863" i="2"/>
  <c r="A1831" i="2"/>
  <c r="A1799" i="2"/>
  <c r="A1767" i="2"/>
  <c r="A1732" i="2"/>
  <c r="A1700" i="2"/>
  <c r="A1668" i="2"/>
  <c r="A1636" i="2"/>
  <c r="A1604" i="2"/>
  <c r="A1572" i="2"/>
  <c r="A1540" i="2"/>
  <c r="A1508" i="2"/>
  <c r="A1475" i="2"/>
  <c r="A1411" i="2"/>
  <c r="A1379" i="2"/>
  <c r="A1347" i="2"/>
  <c r="A1315" i="2"/>
  <c r="A1283" i="2"/>
  <c r="A1251" i="2"/>
  <c r="A1187" i="2"/>
  <c r="A1155" i="2"/>
  <c r="A1123" i="2"/>
  <c r="A2377" i="2"/>
  <c r="A1122" i="2"/>
  <c r="A2375" i="2"/>
  <c r="A2311" i="2"/>
  <c r="A2086" i="2"/>
  <c r="A1957" i="2"/>
  <c r="A1925" i="2"/>
  <c r="A1892" i="2"/>
  <c r="A1860" i="2"/>
  <c r="A1665" i="2"/>
  <c r="A1505" i="2"/>
  <c r="A2203" i="2"/>
  <c r="A2404" i="2"/>
  <c r="A2340" i="2"/>
  <c r="A2244" i="2"/>
  <c r="A2083" i="2"/>
  <c r="A1922" i="2"/>
  <c r="A1793" i="2"/>
  <c r="A1761" i="2"/>
  <c r="A1726" i="2"/>
  <c r="A1694" i="2"/>
  <c r="A1662" i="2"/>
  <c r="A1598" i="2"/>
  <c r="A1502" i="2"/>
  <c r="A2532" i="2"/>
  <c r="A2500" i="2"/>
  <c r="A2467" i="2"/>
  <c r="A2371" i="2"/>
  <c r="A2339" i="2"/>
  <c r="A2050" i="2"/>
  <c r="A2018" i="2"/>
  <c r="A1824" i="2"/>
  <c r="A1629" i="2"/>
  <c r="A1244" i="2"/>
  <c r="A1791" i="2"/>
  <c r="A1692" i="2"/>
  <c r="A1275" i="2"/>
  <c r="A1343" i="2"/>
  <c r="A2075" i="2"/>
  <c r="A1341" i="2"/>
  <c r="A2200" i="2"/>
  <c r="A2528" i="2"/>
  <c r="A2496" i="2"/>
  <c r="A2463" i="2"/>
  <c r="A2431" i="2"/>
  <c r="A2399" i="2"/>
  <c r="A2367" i="2"/>
  <c r="A2335" i="2"/>
  <c r="A2303" i="2"/>
  <c r="A2271" i="2"/>
  <c r="A2239" i="2"/>
  <c r="A2207" i="2"/>
  <c r="A2174" i="2"/>
  <c r="A2142" i="2"/>
  <c r="A2110" i="2"/>
  <c r="A2046" i="2"/>
  <c r="A1982" i="2"/>
  <c r="A1949" i="2"/>
  <c r="A1917" i="2"/>
  <c r="A1852" i="2"/>
  <c r="A1721" i="2"/>
  <c r="A1689" i="2"/>
  <c r="A1657" i="2"/>
  <c r="A1625" i="2"/>
  <c r="A1593" i="2"/>
  <c r="A1496" i="2"/>
  <c r="A1464" i="2"/>
  <c r="A1432" i="2"/>
  <c r="A1368" i="2"/>
  <c r="A1304" i="2"/>
  <c r="A1272" i="2"/>
  <c r="A1208" i="2"/>
  <c r="A1176" i="2"/>
  <c r="A1144" i="2"/>
  <c r="A1753" i="2"/>
  <c r="A1883" i="2"/>
  <c r="A2525" i="2"/>
  <c r="A2493" i="2"/>
  <c r="A2460" i="2"/>
  <c r="A2428" i="2"/>
  <c r="A2396" i="2"/>
  <c r="A2364" i="2"/>
  <c r="A2332" i="2"/>
  <c r="A2300" i="2"/>
  <c r="A2268" i="2"/>
  <c r="A2236" i="2"/>
  <c r="A2171" i="2"/>
  <c r="A2139" i="2"/>
  <c r="A2107" i="2"/>
  <c r="A2043" i="2"/>
  <c r="A2011" i="2"/>
  <c r="A1979" i="2"/>
  <c r="A1946" i="2"/>
  <c r="A1914" i="2"/>
  <c r="A1881" i="2"/>
  <c r="A1849" i="2"/>
  <c r="A1817" i="2"/>
  <c r="A1785" i="2"/>
  <c r="A1718" i="2"/>
  <c r="A1686" i="2"/>
  <c r="A1654" i="2"/>
  <c r="A1622" i="2"/>
  <c r="A1590" i="2"/>
  <c r="A1493" i="2"/>
  <c r="A1429" i="2"/>
  <c r="A1397" i="2"/>
  <c r="A1365" i="2"/>
  <c r="A1269" i="2"/>
  <c r="A1173" i="2"/>
  <c r="A764" i="2"/>
  <c r="A765" i="2"/>
  <c r="AQ2544" i="2"/>
  <c r="AQ2160" i="2"/>
  <c r="AQ2096" i="2"/>
  <c r="AQ1936" i="2"/>
  <c r="AQ1840" i="2"/>
  <c r="AQ1744" i="2"/>
  <c r="AQ1584" i="2"/>
  <c r="AQ1360" i="2"/>
  <c r="AQ1296" i="2"/>
  <c r="AQ2539" i="2"/>
  <c r="AQ2507" i="2"/>
  <c r="AQ2475" i="2"/>
  <c r="AQ2443" i="2"/>
  <c r="AQ2411" i="2"/>
  <c r="AQ2379" i="2"/>
  <c r="AQ2347" i="2"/>
  <c r="AQ2315" i="2"/>
  <c r="AQ2283" i="2"/>
  <c r="AQ2251" i="2"/>
  <c r="AQ2219" i="2"/>
  <c r="AQ2187" i="2"/>
  <c r="AQ2155" i="2"/>
  <c r="AQ2123" i="2"/>
  <c r="AQ2091" i="2"/>
  <c r="AQ2059" i="2"/>
  <c r="AQ2027" i="2"/>
  <c r="AQ1995" i="2"/>
  <c r="AQ1963" i="2"/>
  <c r="AQ1931" i="2"/>
  <c r="AQ1899" i="2"/>
  <c r="AQ1867" i="2"/>
  <c r="AQ1835" i="2"/>
  <c r="AQ1803" i="2"/>
  <c r="AQ1771" i="2"/>
  <c r="AQ1739" i="2"/>
  <c r="AQ1707" i="2"/>
  <c r="AQ1675" i="2"/>
  <c r="AQ1643" i="2"/>
  <c r="AQ1611" i="2"/>
  <c r="AQ1579" i="2"/>
  <c r="AQ1547" i="2"/>
  <c r="AQ1515" i="2"/>
  <c r="AQ1483" i="2"/>
  <c r="AQ1451" i="2"/>
  <c r="AQ1419" i="2"/>
  <c r="AQ1387" i="2"/>
  <c r="AQ1355" i="2"/>
  <c r="AQ1323" i="2"/>
  <c r="AQ1291" i="2"/>
  <c r="AQ1259" i="2"/>
  <c r="AQ1195" i="2"/>
  <c r="AQ1131" i="2"/>
  <c r="AQ1099" i="2"/>
  <c r="AQ1067" i="2"/>
  <c r="AQ1035" i="2"/>
  <c r="AQ971" i="2"/>
  <c r="AQ939" i="2"/>
  <c r="AQ907" i="2"/>
  <c r="AQ875" i="2"/>
  <c r="AQ747" i="2"/>
  <c r="AQ683" i="2"/>
  <c r="AQ619" i="2"/>
  <c r="AQ555" i="2"/>
  <c r="AQ523" i="2"/>
  <c r="AQ491" i="2"/>
  <c r="AQ331" i="2"/>
  <c r="AQ203" i="2"/>
  <c r="AQ171" i="2"/>
  <c r="AQ139" i="2"/>
  <c r="AQ75" i="2"/>
  <c r="AQ11" i="2"/>
  <c r="AQ2538" i="2"/>
  <c r="AQ2506" i="2"/>
  <c r="AQ2442" i="2"/>
  <c r="AQ2314" i="2"/>
  <c r="AQ2250" i="2"/>
  <c r="AQ2218" i="2"/>
  <c r="AQ2154" i="2"/>
  <c r="AQ2058" i="2"/>
  <c r="AQ1994" i="2"/>
  <c r="AQ1930" i="2"/>
  <c r="AQ1866" i="2"/>
  <c r="AQ1834" i="2"/>
  <c r="AQ1770" i="2"/>
  <c r="AQ1738" i="2"/>
  <c r="AQ1674" i="2"/>
  <c r="AQ1578" i="2"/>
  <c r="AQ1546" i="2"/>
  <c r="AQ1482" i="2"/>
  <c r="AQ1450" i="2"/>
  <c r="AQ1418" i="2"/>
  <c r="AQ1322" i="2"/>
  <c r="AQ1290" i="2"/>
  <c r="AQ1258" i="2"/>
  <c r="AQ1194" i="2"/>
  <c r="AQ1130" i="2"/>
  <c r="AQ1098" i="2"/>
  <c r="AQ1066" i="2"/>
  <c r="AQ970" i="2"/>
  <c r="AQ906" i="2"/>
  <c r="AQ874" i="2"/>
  <c r="AQ842" i="2"/>
  <c r="AQ810" i="2"/>
  <c r="AQ746" i="2"/>
  <c r="AQ714" i="2"/>
  <c r="AQ682" i="2"/>
  <c r="AQ618" i="2"/>
  <c r="AQ586" i="2"/>
  <c r="AQ554" i="2"/>
  <c r="AQ490" i="2"/>
  <c r="AQ458" i="2"/>
  <c r="AQ426" i="2"/>
  <c r="AQ362" i="2"/>
  <c r="AQ330" i="2"/>
  <c r="AQ298" i="2"/>
  <c r="AQ234" i="2"/>
  <c r="AQ202" i="2"/>
  <c r="AQ170" i="2"/>
  <c r="AQ138" i="2"/>
  <c r="AQ74" i="2"/>
  <c r="AQ42" i="2"/>
  <c r="AQ10" i="2"/>
  <c r="AQ2537" i="2"/>
  <c r="AQ2505" i="2"/>
  <c r="AQ2473" i="2"/>
  <c r="AQ2441" i="2"/>
  <c r="AQ2409" i="2"/>
  <c r="AQ2377" i="2"/>
  <c r="AQ2345" i="2"/>
  <c r="AQ2313" i="2"/>
  <c r="AQ2217" i="2"/>
  <c r="AQ2121" i="2"/>
  <c r="AQ2057" i="2"/>
  <c r="AQ1993" i="2"/>
  <c r="AQ1961" i="2"/>
  <c r="AQ1929" i="2"/>
  <c r="AQ1897" i="2"/>
  <c r="AQ1865" i="2"/>
  <c r="AQ1833" i="2"/>
  <c r="AQ1769" i="2"/>
  <c r="AQ1737" i="2"/>
  <c r="AQ1673" i="2"/>
  <c r="AQ1641" i="2"/>
  <c r="AQ1577" i="2"/>
  <c r="AQ1481" i="2"/>
  <c r="AQ1449" i="2"/>
  <c r="AQ1417" i="2"/>
  <c r="AQ1385" i="2"/>
  <c r="AQ1353" i="2"/>
  <c r="AQ1289" i="2"/>
  <c r="AQ1257" i="2"/>
  <c r="AQ1193" i="2"/>
  <c r="AQ1129" i="2"/>
  <c r="AQ1097" i="2"/>
  <c r="AQ1065" i="2"/>
  <c r="AQ1033" i="2"/>
  <c r="AQ969" i="2"/>
  <c r="AQ905" i="2"/>
  <c r="AQ873" i="2"/>
  <c r="AQ841" i="2"/>
  <c r="AQ809" i="2"/>
  <c r="AQ713" i="2"/>
  <c r="AQ681" i="2"/>
  <c r="AQ617" i="2"/>
  <c r="AQ585" i="2"/>
  <c r="AQ553" i="2"/>
  <c r="AQ521" i="2"/>
  <c r="AQ489" i="2"/>
  <c r="AQ425" i="2"/>
  <c r="AQ361" i="2"/>
  <c r="AQ329" i="2"/>
  <c r="AQ297" i="2"/>
  <c r="AQ233" i="2"/>
  <c r="AQ201" i="2"/>
  <c r="AQ169" i="2"/>
  <c r="AQ137" i="2"/>
  <c r="AQ73" i="2"/>
  <c r="AQ41" i="2"/>
  <c r="AQ9" i="2"/>
  <c r="AQ2535" i="2"/>
  <c r="AQ2471" i="2"/>
  <c r="AQ2439" i="2"/>
  <c r="AQ2407" i="2"/>
  <c r="AQ2375" i="2"/>
  <c r="AQ2343" i="2"/>
  <c r="AQ2311" i="2"/>
  <c r="AQ2247" i="2"/>
  <c r="AQ2215" i="2"/>
  <c r="AQ2151" i="2"/>
  <c r="AQ2119" i="2"/>
  <c r="AQ2055" i="2"/>
  <c r="AQ2023" i="2"/>
  <c r="AQ1959" i="2"/>
  <c r="AQ1927" i="2"/>
  <c r="AQ1895" i="2"/>
  <c r="AQ1863" i="2"/>
  <c r="AQ1831" i="2"/>
  <c r="AQ1799" i="2"/>
  <c r="AQ1735" i="2"/>
  <c r="AQ1639" i="2"/>
  <c r="AQ1575" i="2"/>
  <c r="AQ1543" i="2"/>
  <c r="AQ1479" i="2"/>
  <c r="AQ1447" i="2"/>
  <c r="AQ1415" i="2"/>
  <c r="AQ1383" i="2"/>
  <c r="AQ1351" i="2"/>
  <c r="AQ1319" i="2"/>
  <c r="AQ1255" i="2"/>
  <c r="AQ1223" i="2"/>
  <c r="AQ1191" i="2"/>
  <c r="AQ1095" i="2"/>
  <c r="AQ1063" i="2"/>
  <c r="AQ1031" i="2"/>
  <c r="AQ967" i="2"/>
  <c r="AQ935" i="2"/>
  <c r="AQ903" i="2"/>
  <c r="AQ871" i="2"/>
  <c r="AQ807" i="2"/>
  <c r="AQ743" i="2"/>
  <c r="AQ679" i="2"/>
  <c r="AQ615" i="2"/>
  <c r="AQ551" i="2"/>
  <c r="AQ487" i="2"/>
  <c r="AQ423" i="2"/>
  <c r="AQ391" i="2"/>
  <c r="AQ295" i="2"/>
  <c r="AQ231" i="2"/>
  <c r="AQ199" i="2"/>
  <c r="AQ167" i="2"/>
  <c r="AQ71" i="2"/>
  <c r="AQ39" i="2"/>
  <c r="AQ7" i="2"/>
  <c r="AQ2149" i="2"/>
  <c r="AQ2117" i="2"/>
  <c r="AQ2053" i="2"/>
  <c r="AQ1957" i="2"/>
  <c r="AQ1925" i="2"/>
  <c r="AQ1893" i="2"/>
  <c r="AQ1861" i="2"/>
  <c r="AQ1829" i="2"/>
  <c r="AQ1797" i="2"/>
  <c r="AQ1765" i="2"/>
  <c r="AQ1733" i="2"/>
  <c r="AQ1637" i="2"/>
  <c r="AQ1445" i="2"/>
  <c r="AQ1413" i="2"/>
  <c r="AQ1381" i="2"/>
  <c r="AQ1349" i="2"/>
  <c r="AQ1285" i="2"/>
  <c r="AQ1221" i="2"/>
  <c r="AQ1189" i="2"/>
  <c r="AQ1157" i="2"/>
  <c r="AQ1093" i="2"/>
  <c r="AQ1061" i="2"/>
  <c r="AQ1029" i="2"/>
  <c r="AQ997" i="2"/>
  <c r="AQ933" i="2"/>
  <c r="AQ901" i="2"/>
  <c r="AQ869" i="2"/>
  <c r="AQ837" i="2"/>
  <c r="AQ805" i="2"/>
  <c r="AQ741" i="2"/>
  <c r="AQ709" i="2"/>
  <c r="AQ677" i="2"/>
  <c r="AQ645" i="2"/>
  <c r="AQ613" i="2"/>
  <c r="AQ549" i="2"/>
  <c r="AQ517" i="2"/>
  <c r="AQ485" i="2"/>
  <c r="AQ453" i="2"/>
  <c r="AQ421" i="2"/>
  <c r="AQ389" i="2"/>
  <c r="AQ357" i="2"/>
  <c r="AQ293" i="2"/>
  <c r="AQ229" i="2"/>
  <c r="AQ197" i="2"/>
  <c r="AQ165" i="2"/>
  <c r="AQ133" i="2"/>
  <c r="AQ69" i="2"/>
  <c r="AQ37" i="2"/>
  <c r="AQ5" i="2"/>
  <c r="AQ2371" i="2"/>
  <c r="AQ2115" i="2"/>
  <c r="AQ1891" i="2"/>
  <c r="AQ1795" i="2"/>
  <c r="AQ1731" i="2"/>
  <c r="AQ1283" i="2"/>
  <c r="AQ1187" i="2"/>
  <c r="AQ803" i="2"/>
  <c r="AQ419" i="2"/>
  <c r="AQ291" i="2"/>
  <c r="AQ195" i="2"/>
  <c r="AQ35" i="2"/>
  <c r="AQ2499" i="2"/>
  <c r="AQ2339" i="2"/>
  <c r="AQ2211" i="2"/>
  <c r="AQ1923" i="2"/>
  <c r="AQ1827" i="2"/>
  <c r="AQ1763" i="2"/>
  <c r="AQ1635" i="2"/>
  <c r="AQ1539" i="2"/>
  <c r="AQ1443" i="2"/>
  <c r="AQ1379" i="2"/>
  <c r="AQ1347" i="2"/>
  <c r="AQ1315" i="2"/>
  <c r="AQ1251" i="2"/>
  <c r="AQ1155" i="2"/>
  <c r="AQ1059" i="2"/>
  <c r="AQ1027" i="2"/>
  <c r="AQ931" i="2"/>
  <c r="AQ867" i="2"/>
  <c r="AQ771" i="2"/>
  <c r="AQ739" i="2"/>
  <c r="AQ675" i="2"/>
  <c r="AQ643" i="2"/>
  <c r="AQ547" i="2"/>
  <c r="AQ483" i="2"/>
  <c r="AQ387" i="2"/>
  <c r="AQ355" i="2"/>
  <c r="AQ259" i="2"/>
  <c r="AQ227" i="2"/>
  <c r="AQ163" i="2"/>
  <c r="AQ131" i="2"/>
  <c r="AQ99" i="2"/>
  <c r="AQ67" i="2"/>
  <c r="AQ2019" i="2"/>
  <c r="AQ2369" i="2"/>
  <c r="AQ2305" i="2"/>
  <c r="AQ2209" i="2"/>
  <c r="AQ1825" i="2"/>
  <c r="AQ1793" i="2"/>
  <c r="AQ1729" i="2"/>
  <c r="AQ1697" i="2"/>
  <c r="AQ1601" i="2"/>
  <c r="AQ1505" i="2"/>
  <c r="AQ1441" i="2"/>
  <c r="AQ1345" i="2"/>
  <c r="AQ1281" i="2"/>
  <c r="AQ1249" i="2"/>
  <c r="AQ1185" i="2"/>
  <c r="AQ1153" i="2"/>
  <c r="AQ1121" i="2"/>
  <c r="AQ1089" i="2"/>
  <c r="AQ1057" i="2"/>
  <c r="AQ1025" i="2"/>
  <c r="AQ993" i="2"/>
  <c r="AQ929" i="2"/>
  <c r="AQ865" i="2"/>
  <c r="AQ833" i="2"/>
  <c r="AQ801" i="2"/>
  <c r="AQ737" i="2"/>
  <c r="AQ673" i="2"/>
  <c r="AQ641" i="2"/>
  <c r="AQ609" i="2"/>
  <c r="AQ545" i="2"/>
  <c r="AQ513" i="2"/>
  <c r="AQ481" i="2"/>
  <c r="AQ417" i="2"/>
  <c r="AQ385" i="2"/>
  <c r="AQ353" i="2"/>
  <c r="AQ289" i="2"/>
  <c r="AQ257" i="2"/>
  <c r="AQ225" i="2"/>
  <c r="AQ161" i="2"/>
  <c r="AQ65" i="2"/>
  <c r="AQ33" i="2"/>
  <c r="AQ2531" i="2"/>
  <c r="AQ2403" i="2"/>
  <c r="AQ2307" i="2"/>
  <c r="AQ2275" i="2"/>
  <c r="AQ2243" i="2"/>
  <c r="AQ2147" i="2"/>
  <c r="AQ2051" i="2"/>
  <c r="AQ1955" i="2"/>
  <c r="AQ1859" i="2"/>
  <c r="AQ835" i="2"/>
  <c r="AQ2529" i="2"/>
  <c r="AQ2433" i="2"/>
  <c r="AQ2401" i="2"/>
  <c r="AQ2337" i="2"/>
  <c r="AQ2273" i="2"/>
  <c r="AQ2241" i="2"/>
  <c r="AQ1921" i="2"/>
  <c r="AQ1857" i="2"/>
  <c r="AQ1761" i="2"/>
  <c r="AQ2524" i="2"/>
  <c r="AQ2268" i="2"/>
  <c r="AQ2204" i="2"/>
  <c r="AQ2012" i="2"/>
  <c r="AQ1756" i="2"/>
  <c r="AQ1692" i="2"/>
  <c r="AQ1500" i="2"/>
  <c r="AQ1276" i="2"/>
  <c r="AQ1244" i="2"/>
  <c r="AQ1212" i="2"/>
  <c r="AQ1052" i="2"/>
  <c r="AQ1020" i="2"/>
  <c r="AQ988" i="2"/>
  <c r="AQ924" i="2"/>
  <c r="AQ796" i="2"/>
  <c r="AQ668" i="2"/>
  <c r="AQ636" i="2"/>
  <c r="AQ604" i="2"/>
  <c r="AQ508" i="2"/>
  <c r="AQ476" i="2"/>
  <c r="AQ380" i="2"/>
  <c r="AQ348" i="2"/>
  <c r="AQ252" i="2"/>
  <c r="AQ156" i="2"/>
  <c r="AQ124" i="2"/>
  <c r="AQ28" i="2"/>
  <c r="AQ2234" i="2"/>
  <c r="AQ1978" i="2"/>
  <c r="AQ1658" i="2"/>
  <c r="AQ1466" i="2"/>
  <c r="AQ1242" i="2"/>
  <c r="AQ1178" i="2"/>
  <c r="AQ986" i="2"/>
  <c r="AQ666" i="2"/>
  <c r="AQ634" i="2"/>
  <c r="AQ506" i="2"/>
  <c r="AQ474" i="2"/>
  <c r="AQ378" i="2"/>
  <c r="AQ346" i="2"/>
  <c r="AQ250" i="2"/>
  <c r="AQ218" i="2"/>
  <c r="AQ122" i="2"/>
  <c r="AQ2490" i="2"/>
  <c r="AQ2170" i="2"/>
  <c r="AQ1722" i="2"/>
  <c r="AQ1210" i="2"/>
  <c r="AQ1018" i="2"/>
  <c r="AQ954" i="2"/>
  <c r="AQ826" i="2"/>
  <c r="AQ2233" i="2"/>
  <c r="AQ2201" i="2"/>
  <c r="AQ2169" i="2"/>
  <c r="AQ2137" i="2"/>
  <c r="AQ2105" i="2"/>
  <c r="AQ2073" i="2"/>
  <c r="AQ1721" i="2"/>
  <c r="AQ1689" i="2"/>
  <c r="AQ1657" i="2"/>
  <c r="AQ1625" i="2"/>
  <c r="AQ1593" i="2"/>
  <c r="AQ1561" i="2"/>
  <c r="AQ1241" i="2"/>
  <c r="AQ1209" i="2"/>
  <c r="AQ1113" i="2"/>
  <c r="AQ1017" i="2"/>
  <c r="AQ953" i="2"/>
  <c r="AQ825" i="2"/>
  <c r="AQ793" i="2"/>
  <c r="AQ633" i="2"/>
  <c r="AQ569" i="2"/>
  <c r="AQ505" i="2"/>
  <c r="AQ377" i="2"/>
  <c r="AQ2456" i="2"/>
  <c r="AQ2200" i="2"/>
  <c r="AQ2136" i="2"/>
  <c r="AQ1944" i="2"/>
  <c r="AQ1688" i="2"/>
  <c r="AQ1624" i="2"/>
  <c r="AQ1432" i="2"/>
  <c r="AQ1240" i="2"/>
  <c r="AQ1208" i="2"/>
  <c r="AQ1176" i="2"/>
  <c r="AQ984" i="2"/>
  <c r="AQ952" i="2"/>
  <c r="AQ792" i="2"/>
  <c r="AQ728" i="2"/>
  <c r="AQ632" i="2"/>
  <c r="AQ600" i="2"/>
  <c r="AQ568" i="2"/>
  <c r="AQ504" i="2"/>
  <c r="AQ472" i="2"/>
  <c r="AQ440" i="2"/>
  <c r="AQ344" i="2"/>
  <c r="AQ248" i="2"/>
  <c r="AQ120" i="2"/>
  <c r="AQ88" i="2"/>
  <c r="A2498" i="2"/>
  <c r="A2305" i="2"/>
  <c r="A1984" i="2"/>
  <c r="A2529" i="2"/>
  <c r="A2530" i="2"/>
  <c r="A2272" i="2"/>
  <c r="A2273" i="2"/>
  <c r="A2208" i="2"/>
  <c r="A2209" i="2"/>
  <c r="A2079" i="2"/>
  <c r="A2080" i="2"/>
  <c r="A2527" i="2"/>
  <c r="A2495" i="2"/>
  <c r="A2462" i="2"/>
  <c r="A2430" i="2"/>
  <c r="A2398" i="2"/>
  <c r="A2366" i="2"/>
  <c r="A2334" i="2"/>
  <c r="A2302" i="2"/>
  <c r="A2270" i="2"/>
  <c r="A2238" i="2"/>
  <c r="A2206" i="2"/>
  <c r="A2173" i="2"/>
  <c r="A2141" i="2"/>
  <c r="A2109" i="2"/>
  <c r="A2077" i="2"/>
  <c r="A2045" i="2"/>
  <c r="A2013" i="2"/>
  <c r="A1981" i="2"/>
  <c r="A1948" i="2"/>
  <c r="A1916" i="2"/>
  <c r="A2172" i="2"/>
  <c r="A2140" i="2"/>
  <c r="A2108" i="2"/>
  <c r="A2076" i="2"/>
  <c r="A2012" i="2"/>
  <c r="A1980" i="2"/>
  <c r="A1947" i="2"/>
  <c r="A1915" i="2"/>
  <c r="A1882" i="2"/>
  <c r="AQ2354" i="2"/>
  <c r="AQ2098" i="2"/>
  <c r="AQ1586" i="2"/>
  <c r="AQ2097" i="2"/>
  <c r="AQ1585" i="2"/>
  <c r="AQ113" i="2"/>
  <c r="AQ2512" i="2"/>
  <c r="AQ2320" i="2"/>
  <c r="AQ2064" i="2"/>
  <c r="AQ2000" i="2"/>
  <c r="AQ1808" i="2"/>
  <c r="AQ1552" i="2"/>
  <c r="AQ1488" i="2"/>
  <c r="AQ1232" i="2"/>
  <c r="AQ1200" i="2"/>
  <c r="AQ1168" i="2"/>
  <c r="AQ1136" i="2"/>
  <c r="AQ1104" i="2"/>
  <c r="AQ1072" i="2"/>
  <c r="AQ1040" i="2"/>
  <c r="AQ1008" i="2"/>
  <c r="AQ976" i="2"/>
  <c r="AQ944" i="2"/>
  <c r="AQ912" i="2"/>
  <c r="AQ880" i="2"/>
  <c r="AQ848" i="2"/>
  <c r="AQ816" i="2"/>
  <c r="AQ784" i="2"/>
  <c r="AQ752" i="2"/>
  <c r="AQ720" i="2"/>
  <c r="AQ688" i="2"/>
  <c r="AQ656" i="2"/>
  <c r="AQ624" i="2"/>
  <c r="AQ592" i="2"/>
  <c r="AQ560" i="2"/>
  <c r="AQ528" i="2"/>
  <c r="AQ496" i="2"/>
  <c r="AQ464" i="2"/>
  <c r="AQ432" i="2"/>
  <c r="AQ400" i="2"/>
  <c r="AQ368" i="2"/>
  <c r="AQ336" i="2"/>
  <c r="AQ304" i="2"/>
  <c r="AQ272" i="2"/>
  <c r="AQ240" i="2"/>
  <c r="AQ2511" i="2"/>
  <c r="AQ2447" i="2"/>
  <c r="AQ2031" i="2"/>
  <c r="AQ1967" i="2"/>
  <c r="AQ1903" i="2"/>
  <c r="AQ1551" i="2"/>
  <c r="AQ1487" i="2"/>
  <c r="AQ1423" i="2"/>
  <c r="AQ1167" i="2"/>
  <c r="AQ1103" i="2"/>
  <c r="AQ751" i="2"/>
  <c r="AQ559" i="2"/>
  <c r="AQ239" i="2"/>
  <c r="AQ15" i="2"/>
  <c r="A2424" i="2"/>
  <c r="AQ2543" i="2"/>
  <c r="AQ2479" i="2"/>
  <c r="AQ2415" i="2"/>
  <c r="AQ2063" i="2"/>
  <c r="AQ1999" i="2"/>
  <c r="AQ1935" i="2"/>
  <c r="AQ1519" i="2"/>
  <c r="AQ1455" i="2"/>
  <c r="AQ1391" i="2"/>
  <c r="AQ1135" i="2"/>
  <c r="AQ911" i="2"/>
  <c r="AQ719" i="2"/>
  <c r="AQ527" i="2"/>
  <c r="AQ271" i="2"/>
  <c r="AQ2542" i="2"/>
  <c r="AQ2478" i="2"/>
  <c r="AQ2286" i="2"/>
  <c r="AQ2030" i="2"/>
  <c r="AQ1966" i="2"/>
  <c r="AQ1774" i="2"/>
  <c r="AQ1518" i="2"/>
  <c r="AQ1454" i="2"/>
  <c r="AQ1294" i="2"/>
  <c r="AQ1166" i="2"/>
  <c r="AQ1134" i="2"/>
  <c r="AQ1102" i="2"/>
  <c r="AQ942" i="2"/>
  <c r="AQ910" i="2"/>
  <c r="AQ878" i="2"/>
  <c r="AQ846" i="2"/>
  <c r="AQ718" i="2"/>
  <c r="AQ590" i="2"/>
  <c r="AQ558" i="2"/>
  <c r="AQ494" i="2"/>
  <c r="AQ462" i="2"/>
  <c r="AQ430" i="2"/>
  <c r="AQ334" i="2"/>
  <c r="AQ302" i="2"/>
  <c r="AQ270" i="2"/>
  <c r="AQ174" i="2"/>
  <c r="AQ14" i="2"/>
  <c r="AQ1154" i="2"/>
  <c r="AQ418" i="2"/>
  <c r="AQ386" i="2"/>
  <c r="AQ162" i="2"/>
  <c r="AQ130" i="2"/>
  <c r="A2523" i="2"/>
  <c r="A2490" i="2"/>
  <c r="A2458" i="2"/>
  <c r="A2394" i="2"/>
  <c r="A2362" i="2"/>
  <c r="A2521" i="2"/>
  <c r="A2488" i="2"/>
  <c r="A2456" i="2"/>
  <c r="A2392" i="2"/>
  <c r="A2360" i="2"/>
  <c r="A2328" i="2"/>
  <c r="A2296" i="2"/>
  <c r="A2264" i="2"/>
  <c r="A2265" i="2"/>
  <c r="A2232" i="2"/>
  <c r="A2103" i="2"/>
  <c r="A2104" i="2"/>
  <c r="A1976" i="2"/>
  <c r="A1975" i="2"/>
  <c r="A2519" i="2"/>
  <c r="A2486" i="2"/>
  <c r="A2454" i="2"/>
  <c r="A2422" i="2"/>
  <c r="A2390" i="2"/>
  <c r="A2358" i="2"/>
  <c r="A2326" i="2"/>
  <c r="A2294" i="2"/>
  <c r="A2262" i="2"/>
  <c r="A2230" i="2"/>
  <c r="A2197" i="2"/>
  <c r="A2165" i="2"/>
  <c r="A2133" i="2"/>
  <c r="A2101" i="2"/>
  <c r="A2069" i="2"/>
  <c r="A2037" i="2"/>
  <c r="A2005" i="2"/>
  <c r="A1972" i="2"/>
  <c r="A1940" i="2"/>
  <c r="A1907" i="2"/>
  <c r="A1875" i="2"/>
  <c r="A1843" i="2"/>
  <c r="A1811" i="2"/>
  <c r="A1779" i="2"/>
  <c r="A1747" i="2"/>
  <c r="A1712" i="2"/>
  <c r="A1680" i="2"/>
  <c r="A1648" i="2"/>
  <c r="A1616" i="2"/>
  <c r="A1584" i="2"/>
  <c r="A1552" i="2"/>
  <c r="A1520" i="2"/>
  <c r="A1487" i="2"/>
  <c r="A1455" i="2"/>
  <c r="A1423" i="2"/>
  <c r="A1391" i="2"/>
  <c r="A1359" i="2"/>
  <c r="A1327" i="2"/>
  <c r="A1295" i="2"/>
  <c r="A1263" i="2"/>
  <c r="A1231" i="2"/>
  <c r="A1199" i="2"/>
  <c r="A1167" i="2"/>
  <c r="A1135" i="2"/>
  <c r="A1101" i="2"/>
  <c r="A1102" i="2"/>
  <c r="A1069" i="2"/>
  <c r="A1024" i="2"/>
  <c r="A990" i="2"/>
  <c r="A926" i="2"/>
  <c r="A927" i="2"/>
  <c r="A894" i="2"/>
  <c r="A862" i="2"/>
  <c r="A830" i="2"/>
  <c r="A831" i="2"/>
  <c r="A798" i="2"/>
  <c r="A799" i="2"/>
  <c r="A734" i="2"/>
  <c r="A702" i="2"/>
  <c r="A668" i="2"/>
  <c r="A669" i="2"/>
  <c r="A636" i="2"/>
  <c r="A637" i="2"/>
  <c r="A604" i="2"/>
  <c r="A572" i="2"/>
  <c r="A540" i="2"/>
  <c r="A508" i="2"/>
  <c r="A444" i="2"/>
  <c r="A412" i="2"/>
  <c r="A380" i="2"/>
  <c r="A348" i="2"/>
  <c r="A316" i="2"/>
  <c r="A284" i="2"/>
  <c r="A252" i="2"/>
  <c r="A220" i="2"/>
  <c r="A188" i="2"/>
  <c r="A156" i="2"/>
  <c r="A124" i="2"/>
  <c r="A60" i="2"/>
  <c r="A28" i="2"/>
  <c r="A1842" i="2"/>
  <c r="A1810" i="2"/>
  <c r="A1778" i="2"/>
  <c r="A1746" i="2"/>
  <c r="A1711" i="2"/>
  <c r="A1679" i="2"/>
  <c r="A1647" i="2"/>
  <c r="A1615" i="2"/>
  <c r="A1583" i="2"/>
  <c r="A1551" i="2"/>
  <c r="A1519" i="2"/>
  <c r="A1486" i="2"/>
  <c r="A1454" i="2"/>
  <c r="A1422" i="2"/>
  <c r="A1390" i="2"/>
  <c r="A1358" i="2"/>
  <c r="A1326" i="2"/>
  <c r="A1294" i="2"/>
  <c r="A1262" i="2"/>
  <c r="A1230" i="2"/>
  <c r="A1198" i="2"/>
  <c r="A1166" i="2"/>
  <c r="A1134" i="2"/>
  <c r="A1100" i="2"/>
  <c r="A1068" i="2"/>
  <c r="A1023" i="2"/>
  <c r="A989" i="2"/>
  <c r="A925" i="2"/>
  <c r="A893" i="2"/>
  <c r="A861" i="2"/>
  <c r="A829" i="2"/>
  <c r="A797" i="2"/>
  <c r="A733" i="2"/>
  <c r="A701" i="2"/>
  <c r="A667" i="2"/>
  <c r="A635" i="2"/>
  <c r="A603" i="2"/>
  <c r="A571" i="2"/>
  <c r="A539" i="2"/>
  <c r="A507" i="2"/>
  <c r="A475" i="2"/>
  <c r="A443" i="2"/>
  <c r="A411" i="2"/>
  <c r="A379" i="2"/>
  <c r="A347" i="2"/>
  <c r="A315" i="2"/>
  <c r="A283" i="2"/>
  <c r="A251" i="2"/>
  <c r="A219" i="2"/>
  <c r="A187" i="2"/>
  <c r="A155" i="2"/>
  <c r="A123" i="2"/>
  <c r="A59" i="2"/>
  <c r="A27" i="2"/>
  <c r="AQ1019" i="2"/>
  <c r="AQ987" i="2"/>
  <c r="AQ667" i="2"/>
  <c r="AQ603" i="2"/>
  <c r="AQ347" i="2"/>
  <c r="AQ315" i="2"/>
  <c r="AQ91" i="2"/>
  <c r="AQ59" i="2"/>
  <c r="A955" i="2"/>
  <c r="A922" i="2"/>
  <c r="A923" i="2"/>
  <c r="AQ985" i="2"/>
  <c r="AQ601" i="2"/>
  <c r="AQ345" i="2"/>
  <c r="AQ313" i="2"/>
  <c r="AQ89" i="2"/>
  <c r="AQ57" i="2"/>
  <c r="AQ595" i="2"/>
  <c r="AQ563" i="2"/>
  <c r="AQ307" i="2"/>
  <c r="AQ51" i="2"/>
  <c r="AQ914" i="2"/>
  <c r="AQ530" i="2"/>
  <c r="AQ274" i="2"/>
  <c r="AQ242" i="2"/>
  <c r="AQ18" i="2"/>
  <c r="AQ913" i="2"/>
  <c r="AQ881" i="2"/>
  <c r="AQ561" i="2"/>
  <c r="AQ497" i="2"/>
  <c r="A794" i="2"/>
  <c r="A795" i="2"/>
  <c r="A730" i="2"/>
  <c r="A731" i="2"/>
  <c r="A757" i="2"/>
  <c r="A2376" i="2"/>
  <c r="A950" i="2"/>
  <c r="A949" i="2"/>
  <c r="A853" i="2"/>
  <c r="A854" i="2"/>
  <c r="A821" i="2"/>
  <c r="A822" i="2"/>
  <c r="A790" i="2"/>
  <c r="A789" i="2"/>
  <c r="A725" i="2"/>
  <c r="A726" i="2"/>
  <c r="A659" i="2"/>
  <c r="A660" i="2"/>
  <c r="A627" i="2"/>
  <c r="A628" i="2"/>
  <c r="A595" i="2"/>
  <c r="A596" i="2"/>
  <c r="A563" i="2"/>
  <c r="A564" i="2"/>
  <c r="A531" i="2"/>
  <c r="A532" i="2"/>
  <c r="A499" i="2"/>
  <c r="A500" i="2"/>
  <c r="A467" i="2"/>
  <c r="A468" i="2"/>
  <c r="A435" i="2"/>
  <c r="A436" i="2"/>
  <c r="A403" i="2"/>
  <c r="A404" i="2"/>
  <c r="A371" i="2"/>
  <c r="A372" i="2"/>
  <c r="A339" i="2"/>
  <c r="A340" i="2"/>
  <c r="A307" i="2"/>
  <c r="A308" i="2"/>
  <c r="A275" i="2"/>
  <c r="A276" i="2"/>
  <c r="A243" i="2"/>
  <c r="A244" i="2"/>
  <c r="A211" i="2"/>
  <c r="A212" i="2"/>
  <c r="A179" i="2"/>
  <c r="A180" i="2"/>
  <c r="A147" i="2"/>
  <c r="A148" i="2"/>
  <c r="A115" i="2"/>
  <c r="A116" i="2"/>
  <c r="A83" i="2"/>
  <c r="A84" i="2"/>
  <c r="A51" i="2"/>
  <c r="A52" i="2"/>
  <c r="A19" i="2"/>
  <c r="A20" i="2"/>
  <c r="A917" i="2"/>
  <c r="A2540" i="2"/>
  <c r="A827" i="2"/>
  <c r="A2312" i="2"/>
  <c r="A2313" i="2"/>
  <c r="A2308" i="2"/>
  <c r="A2309" i="2"/>
  <c r="A889" i="2"/>
  <c r="AQ208" i="2"/>
  <c r="AQ176" i="2"/>
  <c r="AQ144" i="2"/>
  <c r="AQ112" i="2"/>
  <c r="AQ80" i="2"/>
  <c r="AQ48" i="2"/>
  <c r="AQ16" i="2"/>
  <c r="A2516" i="2"/>
  <c r="A2483" i="2"/>
  <c r="A2451" i="2"/>
  <c r="A2419" i="2"/>
  <c r="A2387" i="2"/>
  <c r="A2355" i="2"/>
  <c r="A2323" i="2"/>
  <c r="A2291" i="2"/>
  <c r="A2259" i="2"/>
  <c r="A2227" i="2"/>
  <c r="A2194" i="2"/>
  <c r="A2162" i="2"/>
  <c r="A2130" i="2"/>
  <c r="A2098" i="2"/>
  <c r="A2066" i="2"/>
  <c r="A2034" i="2"/>
  <c r="A2002" i="2"/>
  <c r="A1969" i="2"/>
  <c r="A1937" i="2"/>
  <c r="A1904" i="2"/>
  <c r="A1872" i="2"/>
  <c r="A1840" i="2"/>
  <c r="A1808" i="2"/>
  <c r="A1776" i="2"/>
  <c r="A1744" i="2"/>
  <c r="A1709" i="2"/>
  <c r="A1677" i="2"/>
  <c r="A1645" i="2"/>
  <c r="A1613" i="2"/>
  <c r="A1581" i="2"/>
  <c r="A1549" i="2"/>
  <c r="A1517" i="2"/>
  <c r="A1484" i="2"/>
  <c r="A1452" i="2"/>
  <c r="A1420" i="2"/>
  <c r="A1388" i="2"/>
  <c r="A1356" i="2"/>
  <c r="A1324" i="2"/>
  <c r="A1292" i="2"/>
  <c r="A1260" i="2"/>
  <c r="A1228" i="2"/>
  <c r="A1196" i="2"/>
  <c r="A1164" i="2"/>
  <c r="A1132" i="2"/>
  <c r="A1098" i="2"/>
  <c r="A1066" i="2"/>
  <c r="A987" i="2"/>
  <c r="A891" i="2"/>
  <c r="A859" i="2"/>
  <c r="A699" i="2"/>
  <c r="A665" i="2"/>
  <c r="A633" i="2"/>
  <c r="A601" i="2"/>
  <c r="A569" i="2"/>
  <c r="A537" i="2"/>
  <c r="A505" i="2"/>
  <c r="A473" i="2"/>
  <c r="A441" i="2"/>
  <c r="A409" i="2"/>
  <c r="A377" i="2"/>
  <c r="A345" i="2"/>
  <c r="A313" i="2"/>
  <c r="A281" i="2"/>
  <c r="A249" i="2"/>
  <c r="A217" i="2"/>
  <c r="A185" i="2"/>
  <c r="A153" i="2"/>
  <c r="A121" i="2"/>
  <c r="A89" i="2"/>
  <c r="A57" i="2"/>
  <c r="A25" i="2"/>
  <c r="A2514" i="2"/>
  <c r="A2481" i="2"/>
  <c r="A2449" i="2"/>
  <c r="A2417" i="2"/>
  <c r="A2385" i="2"/>
  <c r="A2353" i="2"/>
  <c r="A2321" i="2"/>
  <c r="A2289" i="2"/>
  <c r="A2257" i="2"/>
  <c r="A2225" i="2"/>
  <c r="A2192" i="2"/>
  <c r="A2160" i="2"/>
  <c r="A2128" i="2"/>
  <c r="A2096" i="2"/>
  <c r="A2064" i="2"/>
  <c r="A2032" i="2"/>
  <c r="A2000" i="2"/>
  <c r="A1967" i="2"/>
  <c r="A1935" i="2"/>
  <c r="A1902" i="2"/>
  <c r="A1870" i="2"/>
  <c r="A1838" i="2"/>
  <c r="A1806" i="2"/>
  <c r="A1774" i="2"/>
  <c r="A1742" i="2"/>
  <c r="A1707" i="2"/>
  <c r="A1675" i="2"/>
  <c r="A1643" i="2"/>
  <c r="A1611" i="2"/>
  <c r="A1579" i="2"/>
  <c r="A1547" i="2"/>
  <c r="A1515" i="2"/>
  <c r="A1482" i="2"/>
  <c r="A1450" i="2"/>
  <c r="A1418" i="2"/>
  <c r="A1386" i="2"/>
  <c r="A1354" i="2"/>
  <c r="A1322" i="2"/>
  <c r="A1290" i="2"/>
  <c r="A1258" i="2"/>
  <c r="A1226" i="2"/>
  <c r="A1194" i="2"/>
  <c r="A1162" i="2"/>
  <c r="A1130" i="2"/>
  <c r="A1096" i="2"/>
  <c r="A1064" i="2"/>
  <c r="A1019" i="2"/>
  <c r="A985" i="2"/>
  <c r="A857" i="2"/>
  <c r="A825" i="2"/>
  <c r="A697" i="2"/>
  <c r="A663" i="2"/>
  <c r="A631" i="2"/>
  <c r="A599" i="2"/>
  <c r="A567" i="2"/>
  <c r="A535" i="2"/>
  <c r="A503" i="2"/>
  <c r="A471" i="2"/>
  <c r="A439" i="2"/>
  <c r="A407" i="2"/>
  <c r="A375" i="2"/>
  <c r="A343" i="2"/>
  <c r="A311" i="2"/>
  <c r="A279" i="2"/>
  <c r="A247" i="2"/>
  <c r="A215" i="2"/>
  <c r="A183" i="2"/>
  <c r="A151" i="2"/>
  <c r="A119" i="2"/>
  <c r="A87" i="2"/>
  <c r="A55" i="2"/>
  <c r="A23" i="2"/>
  <c r="A2184" i="2"/>
  <c r="A2512" i="2"/>
  <c r="A2479" i="2"/>
  <c r="A2447" i="2"/>
  <c r="A2415" i="2"/>
  <c r="A2383" i="2"/>
  <c r="A2351" i="2"/>
  <c r="A2319" i="2"/>
  <c r="A2287" i="2"/>
  <c r="A2255" i="2"/>
  <c r="A2223" i="2"/>
  <c r="A2190" i="2"/>
  <c r="A2158" i="2"/>
  <c r="A2126" i="2"/>
  <c r="A2094" i="2"/>
  <c r="A2062" i="2"/>
  <c r="A2030" i="2"/>
  <c r="A1998" i="2"/>
  <c r="A2148" i="2"/>
  <c r="A2508" i="2"/>
  <c r="A2475" i="2"/>
  <c r="A2443" i="2"/>
  <c r="A2411" i="2"/>
  <c r="A2379" i="2"/>
  <c r="A2347" i="2"/>
  <c r="A2315" i="2"/>
  <c r="A2283" i="2"/>
  <c r="A2251" i="2"/>
  <c r="A2219" i="2"/>
  <c r="A2186" i="2"/>
  <c r="A2154" i="2"/>
  <c r="A2122" i="2"/>
  <c r="A2090" i="2"/>
  <c r="A2058" i="2"/>
  <c r="A2026" i="2"/>
  <c r="A1994" i="2"/>
  <c r="A1961" i="2"/>
  <c r="A1929" i="2"/>
  <c r="A1896" i="2"/>
  <c r="A1864" i="2"/>
  <c r="A1832" i="2"/>
  <c r="A1800" i="2"/>
  <c r="A1768" i="2"/>
  <c r="A1736" i="2"/>
  <c r="A1701" i="2"/>
  <c r="A1669" i="2"/>
  <c r="A1637" i="2"/>
  <c r="A1605" i="2"/>
  <c r="A1573" i="2"/>
  <c r="A1541" i="2"/>
  <c r="A1509" i="2"/>
  <c r="A1476" i="2"/>
  <c r="A1444" i="2"/>
  <c r="A1412" i="2"/>
  <c r="A1380" i="2"/>
  <c r="A1348" i="2"/>
  <c r="A1316" i="2"/>
  <c r="A1284" i="2"/>
  <c r="A1252" i="2"/>
  <c r="A1220" i="2"/>
  <c r="A1188" i="2"/>
  <c r="A1156" i="2"/>
  <c r="A1124" i="2"/>
  <c r="A1090" i="2"/>
  <c r="A1058" i="2"/>
  <c r="A1011" i="2"/>
  <c r="A979" i="2"/>
  <c r="A947" i="2"/>
  <c r="A915" i="2"/>
  <c r="A883" i="2"/>
  <c r="A851" i="2"/>
  <c r="A819" i="2"/>
  <c r="A787" i="2"/>
  <c r="A755" i="2"/>
  <c r="A723" i="2"/>
  <c r="A691" i="2"/>
  <c r="A657" i="2"/>
  <c r="A625" i="2"/>
  <c r="A593" i="2"/>
  <c r="A561" i="2"/>
  <c r="A529" i="2"/>
  <c r="A497" i="2"/>
  <c r="A465" i="2"/>
  <c r="A433" i="2"/>
  <c r="A401" i="2"/>
  <c r="A369" i="2"/>
  <c r="A337" i="2"/>
  <c r="A305" i="2"/>
  <c r="A273" i="2"/>
  <c r="A241" i="2"/>
  <c r="A209" i="2"/>
  <c r="A177" i="2"/>
  <c r="A145" i="2"/>
  <c r="A113" i="2"/>
  <c r="A81" i="2"/>
  <c r="A49" i="2"/>
  <c r="A17" i="2"/>
  <c r="A2538" i="2"/>
  <c r="A2249" i="2"/>
  <c r="A2120" i="2"/>
  <c r="A2024" i="2"/>
  <c r="A1959" i="2"/>
  <c r="A1798" i="2"/>
  <c r="A1731" i="2"/>
  <c r="A1603" i="2"/>
  <c r="A1571" i="2"/>
  <c r="A1507" i="2"/>
  <c r="A1378" i="2"/>
  <c r="A1346" i="2"/>
  <c r="A1154" i="2"/>
  <c r="A1088" i="2"/>
  <c r="A74" i="2"/>
  <c r="A1894" i="2"/>
  <c r="A1727" i="2"/>
  <c r="A2536" i="2"/>
  <c r="A2504" i="2"/>
  <c r="A2471" i="2"/>
  <c r="A2439" i="2"/>
  <c r="A2343" i="2"/>
  <c r="A2279" i="2"/>
  <c r="A2247" i="2"/>
  <c r="A2215" i="2"/>
  <c r="A2118" i="2"/>
  <c r="A2054" i="2"/>
  <c r="A2022" i="2"/>
  <c r="A1990" i="2"/>
  <c r="A1828" i="2"/>
  <c r="A1796" i="2"/>
  <c r="A1764" i="2"/>
  <c r="A1729" i="2"/>
  <c r="A1697" i="2"/>
  <c r="A1601" i="2"/>
  <c r="A1569" i="2"/>
  <c r="A1537" i="2"/>
  <c r="A1472" i="2"/>
  <c r="A1376" i="2"/>
  <c r="A1280" i="2"/>
  <c r="A1152" i="2"/>
  <c r="A2088" i="2"/>
  <c r="A235" i="2"/>
  <c r="A2534" i="2"/>
  <c r="A2437" i="2"/>
  <c r="A2245" i="2"/>
  <c r="A2213" i="2"/>
  <c r="A2180" i="2"/>
  <c r="A2020" i="2"/>
  <c r="A1955" i="2"/>
  <c r="A1923" i="2"/>
  <c r="A1794" i="2"/>
  <c r="A1695" i="2"/>
  <c r="A1503" i="2"/>
  <c r="A1406" i="2"/>
  <c r="A1278" i="2"/>
  <c r="A1182" i="2"/>
  <c r="A1150" i="2"/>
  <c r="A1084" i="2"/>
  <c r="A909" i="2"/>
  <c r="A813" i="2"/>
  <c r="A781" i="2"/>
  <c r="A651" i="2"/>
  <c r="A587" i="2"/>
  <c r="A491" i="2"/>
  <c r="A427" i="2"/>
  <c r="A395" i="2"/>
  <c r="A331" i="2"/>
  <c r="A267" i="2"/>
  <c r="A171" i="2"/>
  <c r="A107" i="2"/>
  <c r="A845" i="2"/>
  <c r="A2084" i="2"/>
  <c r="A1862" i="2"/>
  <c r="A1667" i="2"/>
  <c r="A1282" i="2"/>
  <c r="A2465" i="2"/>
  <c r="A2433" i="2"/>
  <c r="A2401" i="2"/>
  <c r="A2337" i="2"/>
  <c r="A2241" i="2"/>
  <c r="A2176" i="2"/>
  <c r="A2144" i="2"/>
  <c r="A2112" i="2"/>
  <c r="A2048" i="2"/>
  <c r="A2016" i="2"/>
  <c r="A1951" i="2"/>
  <c r="A1919" i="2"/>
  <c r="A1086" i="2"/>
  <c r="A2506" i="2"/>
  <c r="A2441" i="2"/>
  <c r="A2345" i="2"/>
  <c r="A2281" i="2"/>
  <c r="A2217" i="2"/>
  <c r="A2056" i="2"/>
  <c r="A1992" i="2"/>
  <c r="A1927" i="2"/>
  <c r="A1830" i="2"/>
  <c r="A1766" i="2"/>
  <c r="A1699" i="2"/>
  <c r="A1539" i="2"/>
  <c r="A1474" i="2"/>
  <c r="A1410" i="2"/>
  <c r="A1314" i="2"/>
  <c r="A1250" i="2"/>
  <c r="A1186" i="2"/>
  <c r="A1009" i="2"/>
  <c r="A977" i="2"/>
  <c r="A945" i="2"/>
  <c r="A913" i="2"/>
  <c r="A881" i="2"/>
  <c r="A849" i="2"/>
  <c r="A817" i="2"/>
  <c r="A785" i="2"/>
  <c r="A753" i="2"/>
  <c r="A721" i="2"/>
  <c r="A689" i="2"/>
  <c r="A655" i="2"/>
  <c r="A623" i="2"/>
  <c r="A591" i="2"/>
  <c r="A559" i="2"/>
  <c r="A527" i="2"/>
  <c r="A495" i="2"/>
  <c r="A463" i="2"/>
  <c r="A431" i="2"/>
  <c r="A399" i="2"/>
  <c r="A367" i="2"/>
  <c r="A335" i="2"/>
  <c r="A303" i="2"/>
  <c r="A271" i="2"/>
  <c r="A239" i="2"/>
  <c r="A207" i="2"/>
  <c r="A175" i="2"/>
  <c r="A143" i="2"/>
  <c r="A111" i="2"/>
  <c r="A79" i="2"/>
  <c r="A47" i="2"/>
  <c r="A15" i="2"/>
  <c r="A1312" i="2"/>
  <c r="A1248" i="2"/>
  <c r="A1184" i="2"/>
  <c r="A1007" i="2"/>
  <c r="A975" i="2"/>
  <c r="A943" i="2"/>
  <c r="A911" i="2"/>
  <c r="A879" i="2"/>
  <c r="A847" i="2"/>
  <c r="A815" i="2"/>
  <c r="A783" i="2"/>
  <c r="A751" i="2"/>
  <c r="A719" i="2"/>
  <c r="A687" i="2"/>
  <c r="A653" i="2"/>
  <c r="A621" i="2"/>
  <c r="A589" i="2"/>
  <c r="A557" i="2"/>
  <c r="A525" i="2"/>
  <c r="A493" i="2"/>
  <c r="A461" i="2"/>
  <c r="A429" i="2"/>
  <c r="A397" i="2"/>
  <c r="A365" i="2"/>
  <c r="A333" i="2"/>
  <c r="A301" i="2"/>
  <c r="A269" i="2"/>
  <c r="A237" i="2"/>
  <c r="A205" i="2"/>
  <c r="A173" i="2"/>
  <c r="A141" i="2"/>
  <c r="A109" i="2"/>
  <c r="A77" i="2"/>
  <c r="A45" i="2"/>
  <c r="A13" i="2"/>
  <c r="A2502" i="2"/>
  <c r="A2405" i="2"/>
  <c r="A2341" i="2"/>
  <c r="A2277" i="2"/>
  <c r="A2116" i="2"/>
  <c r="A2052" i="2"/>
  <c r="A1988" i="2"/>
  <c r="A1890" i="2"/>
  <c r="A1826" i="2"/>
  <c r="A1762" i="2"/>
  <c r="A1599" i="2"/>
  <c r="A1535" i="2"/>
  <c r="A1470" i="2"/>
  <c r="A1374" i="2"/>
  <c r="A1310" i="2"/>
  <c r="A1246" i="2"/>
  <c r="A1005" i="2"/>
  <c r="A973" i="2"/>
  <c r="A1759" i="2"/>
  <c r="A1660" i="2"/>
  <c r="A1243" i="2"/>
  <c r="A1002" i="2"/>
  <c r="A970" i="2"/>
  <c r="A450" i="2"/>
  <c r="A610" i="2"/>
  <c r="A1722" i="2"/>
  <c r="A1658" i="2"/>
  <c r="A1145" i="2"/>
  <c r="A900" i="2"/>
  <c r="A1884" i="2"/>
  <c r="A1820" i="2"/>
  <c r="A5" i="2"/>
  <c r="A1851" i="2"/>
  <c r="A1819" i="2"/>
  <c r="A1592" i="2"/>
  <c r="A1495" i="2"/>
  <c r="A1431" i="2"/>
  <c r="A1303" i="2"/>
  <c r="A740" i="2"/>
  <c r="A226" i="2"/>
  <c r="A1333" i="2"/>
  <c r="A1205" i="2"/>
  <c r="A1141" i="2"/>
  <c r="A1107" i="2"/>
  <c r="A1075" i="2"/>
  <c r="A386" i="2"/>
  <c r="A1557" i="2"/>
  <c r="A1525" i="2"/>
  <c r="A1492" i="2"/>
  <c r="A1460" i="2"/>
  <c r="A1428" i="2"/>
  <c r="A1396" i="2"/>
  <c r="A1364" i="2"/>
  <c r="A1332" i="2"/>
  <c r="A1300" i="2"/>
  <c r="A1268" i="2"/>
  <c r="A1236" i="2"/>
  <c r="A1204" i="2"/>
  <c r="A1172" i="2"/>
  <c r="A1140" i="2"/>
  <c r="A1030" i="2"/>
  <c r="A1029" i="2"/>
  <c r="A995" i="2"/>
  <c r="A546" i="2"/>
  <c r="A1028" i="2"/>
  <c r="A994" i="2"/>
  <c r="A932" i="2"/>
  <c r="A2297" i="2"/>
  <c r="A2233" i="2"/>
  <c r="A2168" i="2"/>
  <c r="A2136" i="2"/>
  <c r="A2072" i="2"/>
  <c r="A2008" i="2"/>
  <c r="A1943" i="2"/>
  <c r="A1911" i="2"/>
  <c r="A1878" i="2"/>
  <c r="A1782" i="2"/>
  <c r="A1715" i="2"/>
  <c r="A1651" i="2"/>
  <c r="A1619" i="2"/>
  <c r="A1555" i="2"/>
  <c r="A1490" i="2"/>
  <c r="A1426" i="2"/>
  <c r="A1394" i="2"/>
  <c r="A1362" i="2"/>
  <c r="A1266" i="2"/>
  <c r="A1202" i="2"/>
  <c r="A1138" i="2"/>
  <c r="A993" i="2"/>
  <c r="A961" i="2"/>
  <c r="A929" i="2"/>
  <c r="A897" i="2"/>
  <c r="A865" i="2"/>
  <c r="A833" i="2"/>
  <c r="A801" i="2"/>
  <c r="A769" i="2"/>
  <c r="A737" i="2"/>
  <c r="A705" i="2"/>
  <c r="A671" i="2"/>
  <c r="A639" i="2"/>
  <c r="A607" i="2"/>
  <c r="A575" i="2"/>
  <c r="A543" i="2"/>
  <c r="A511" i="2"/>
  <c r="A479" i="2"/>
  <c r="A447" i="2"/>
  <c r="A415" i="2"/>
  <c r="A383" i="2"/>
  <c r="A351" i="2"/>
  <c r="A319" i="2"/>
  <c r="A287" i="2"/>
  <c r="A255" i="2"/>
  <c r="A223" i="2"/>
  <c r="A191" i="2"/>
  <c r="A159" i="2"/>
  <c r="A127" i="2"/>
  <c r="A95" i="2"/>
  <c r="A63" i="2"/>
  <c r="A31" i="2"/>
  <c r="A772" i="2"/>
  <c r="A2166" i="2"/>
  <c r="A2134" i="2"/>
  <c r="A2102" i="2"/>
  <c r="A2070" i="2"/>
  <c r="A2038" i="2"/>
  <c r="A2006" i="2"/>
  <c r="A1974" i="2"/>
  <c r="A1941" i="2"/>
  <c r="A1908" i="2"/>
  <c r="A1876" i="2"/>
  <c r="A1844" i="2"/>
  <c r="A1812" i="2"/>
  <c r="A1780" i="2"/>
  <c r="A1748" i="2"/>
  <c r="A1713" i="2"/>
  <c r="A1681" i="2"/>
  <c r="A1649" i="2"/>
  <c r="A1617" i="2"/>
  <c r="A1585" i="2"/>
  <c r="A1553" i="2"/>
  <c r="A1521" i="2"/>
  <c r="A1488" i="2"/>
  <c r="A1456" i="2"/>
  <c r="A1424" i="2"/>
  <c r="A1392" i="2"/>
  <c r="A1360" i="2"/>
  <c r="A1328" i="2"/>
  <c r="A1296" i="2"/>
  <c r="A1264" i="2"/>
  <c r="A1232" i="2"/>
  <c r="A1200" i="2"/>
  <c r="A1168" i="2"/>
  <c r="A1136" i="2"/>
  <c r="A991" i="2"/>
  <c r="A605" i="2"/>
  <c r="A573" i="2"/>
  <c r="A541" i="2"/>
  <c r="A509" i="2"/>
  <c r="A477" i="2"/>
  <c r="A445" i="2"/>
  <c r="A413" i="2"/>
  <c r="A381" i="2"/>
  <c r="A349" i="2"/>
  <c r="A317" i="2"/>
  <c r="A285" i="2"/>
  <c r="A253" i="2"/>
  <c r="A221" i="2"/>
  <c r="A189" i="2"/>
  <c r="A157" i="2"/>
  <c r="A125" i="2"/>
  <c r="A93" i="2"/>
  <c r="A61" i="2"/>
  <c r="A29" i="2"/>
  <c r="A1964" i="2"/>
  <c r="A1932" i="2"/>
  <c r="A1899" i="2"/>
  <c r="A1867" i="2"/>
  <c r="A1835" i="2"/>
  <c r="A1803" i="2"/>
  <c r="A1771" i="2"/>
  <c r="A1739" i="2"/>
  <c r="A1704" i="2"/>
  <c r="A1672" i="2"/>
  <c r="A1640" i="2"/>
  <c r="A1608" i="2"/>
  <c r="A1576" i="2"/>
  <c r="A1544" i="2"/>
  <c r="A1512" i="2"/>
  <c r="A1479" i="2"/>
  <c r="A1447" i="2"/>
  <c r="A1415" i="2"/>
  <c r="A1383" i="2"/>
  <c r="A1351" i="2"/>
  <c r="A1319" i="2"/>
  <c r="A1287" i="2"/>
  <c r="A1255" i="2"/>
  <c r="A1223" i="2"/>
  <c r="A1191" i="2"/>
  <c r="A1159" i="2"/>
  <c r="A1127" i="2"/>
  <c r="A996" i="2"/>
  <c r="A2518" i="2"/>
  <c r="A2485" i="2"/>
  <c r="A2453" i="2"/>
  <c r="A2421" i="2"/>
  <c r="A2389" i="2"/>
  <c r="A2357" i="2"/>
  <c r="A2325" i="2"/>
  <c r="A2293" i="2"/>
  <c r="A2261" i="2"/>
  <c r="A2229" i="2"/>
  <c r="A2196" i="2"/>
  <c r="A2164" i="2"/>
  <c r="A2132" i="2"/>
  <c r="A2100" i="2"/>
  <c r="A2068" i="2"/>
  <c r="A2036" i="2"/>
  <c r="A2004" i="2"/>
  <c r="A1971" i="2"/>
  <c r="A1939" i="2"/>
  <c r="A1906" i="2"/>
  <c r="A1874" i="2"/>
  <c r="A1020" i="2"/>
  <c r="A1021" i="2"/>
  <c r="A1014" i="2"/>
  <c r="A982" i="2"/>
  <c r="BA66" i="2"/>
  <c r="BA67" i="2"/>
  <c r="BA346" i="2"/>
  <c r="BA438" i="2"/>
  <c r="BA446" i="2"/>
  <c r="BA694" i="2"/>
  <c r="BA696" i="2"/>
  <c r="BA762" i="2"/>
  <c r="BA763" i="2"/>
  <c r="BA883" i="2"/>
  <c r="BA962" i="2"/>
  <c r="BA1224" i="2"/>
  <c r="BA1278" i="2"/>
  <c r="BA146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Y802" i="2" s="1"/>
  <c r="AU803" i="2"/>
  <c r="AU804" i="2"/>
  <c r="AU805" i="2"/>
  <c r="AU806" i="2"/>
  <c r="AY806" i="2" s="1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Y934" i="2" s="1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Y1154" i="2" s="1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U1222" i="2"/>
  <c r="AU1223" i="2"/>
  <c r="AU1224" i="2"/>
  <c r="AU1225" i="2"/>
  <c r="AU1226" i="2"/>
  <c r="AU1227" i="2"/>
  <c r="AU1228" i="2"/>
  <c r="AU1229" i="2"/>
  <c r="AU1230" i="2"/>
  <c r="AU1231" i="2"/>
  <c r="AU1232" i="2"/>
  <c r="AU1233" i="2"/>
  <c r="AU1234" i="2"/>
  <c r="AU1235" i="2"/>
  <c r="AU1236" i="2"/>
  <c r="AU1237" i="2"/>
  <c r="AU1238" i="2"/>
  <c r="AU1239" i="2"/>
  <c r="AU1240" i="2"/>
  <c r="AU1241" i="2"/>
  <c r="AU1242" i="2"/>
  <c r="AU1243" i="2"/>
  <c r="AU1244" i="2"/>
  <c r="AU1245" i="2"/>
  <c r="AU1246" i="2"/>
  <c r="AU1247" i="2"/>
  <c r="AU1248" i="2"/>
  <c r="AU1249" i="2"/>
  <c r="AU1250" i="2"/>
  <c r="AY1250" i="2" s="1"/>
  <c r="AU1251" i="2"/>
  <c r="AU1252" i="2"/>
  <c r="AU1253" i="2"/>
  <c r="AU1254" i="2"/>
  <c r="AU1255" i="2"/>
  <c r="AU1256" i="2"/>
  <c r="AU1257" i="2"/>
  <c r="AU1258" i="2"/>
  <c r="AU1259" i="2"/>
  <c r="AU1260" i="2"/>
  <c r="AU1261" i="2"/>
  <c r="AU1262" i="2"/>
  <c r="AU1263" i="2"/>
  <c r="AU1264" i="2"/>
  <c r="AU1265" i="2"/>
  <c r="AU1266" i="2"/>
  <c r="AU1267" i="2"/>
  <c r="AU1268" i="2"/>
  <c r="AU1269" i="2"/>
  <c r="AU1270" i="2"/>
  <c r="AY1270" i="2" s="1"/>
  <c r="AU1271" i="2"/>
  <c r="AU1272" i="2"/>
  <c r="AU1273" i="2"/>
  <c r="AU1274" i="2"/>
  <c r="AU1275" i="2"/>
  <c r="AU1276" i="2"/>
  <c r="AU1277" i="2"/>
  <c r="AU1278" i="2"/>
  <c r="AU1279" i="2"/>
  <c r="AU1280" i="2"/>
  <c r="AU1281" i="2"/>
  <c r="AU1282" i="2"/>
  <c r="AU1283" i="2"/>
  <c r="AU1284" i="2"/>
  <c r="AU1285" i="2"/>
  <c r="AU1286" i="2"/>
  <c r="AU1287" i="2"/>
  <c r="AU1288" i="2"/>
  <c r="AU1289" i="2"/>
  <c r="AU1290" i="2"/>
  <c r="AU1291" i="2"/>
  <c r="AU1292" i="2"/>
  <c r="AU1293" i="2"/>
  <c r="AU1294" i="2"/>
  <c r="AU1295" i="2"/>
  <c r="AU1296" i="2"/>
  <c r="AU1297" i="2"/>
  <c r="AU1298" i="2"/>
  <c r="AU1299" i="2"/>
  <c r="AU1300" i="2"/>
  <c r="AU1301" i="2"/>
  <c r="AU1302" i="2"/>
  <c r="AU1303" i="2"/>
  <c r="AU1304" i="2"/>
  <c r="AU1305" i="2"/>
  <c r="AU1306" i="2"/>
  <c r="AU1307" i="2"/>
  <c r="AU1308" i="2"/>
  <c r="AU1309" i="2"/>
  <c r="AU1310" i="2"/>
  <c r="AU1311" i="2"/>
  <c r="AU1312" i="2"/>
  <c r="AU1313" i="2"/>
  <c r="AU1314" i="2"/>
  <c r="AU1315" i="2"/>
  <c r="AU1316" i="2"/>
  <c r="AU1317" i="2"/>
  <c r="AU1318" i="2"/>
  <c r="AU1319" i="2"/>
  <c r="AU1320" i="2"/>
  <c r="AU1321" i="2"/>
  <c r="AU1322" i="2"/>
  <c r="AU1323" i="2"/>
  <c r="AU1324" i="2"/>
  <c r="AU1325" i="2"/>
  <c r="AU1326" i="2"/>
  <c r="AU1327" i="2"/>
  <c r="AU1328" i="2"/>
  <c r="AU1329" i="2"/>
  <c r="AU1330" i="2"/>
  <c r="AU1331" i="2"/>
  <c r="AU1332" i="2"/>
  <c r="AU1333" i="2"/>
  <c r="AU1334" i="2"/>
  <c r="AU1335" i="2"/>
  <c r="AU1336" i="2"/>
  <c r="AU1337" i="2"/>
  <c r="AU1338" i="2"/>
  <c r="AU1339" i="2"/>
  <c r="AU1340" i="2"/>
  <c r="AU1341" i="2"/>
  <c r="AU1342" i="2"/>
  <c r="AU1343" i="2"/>
  <c r="AU1344" i="2"/>
  <c r="AU1345" i="2"/>
  <c r="AU1346" i="2"/>
  <c r="AU1347" i="2"/>
  <c r="AU1348" i="2"/>
  <c r="AU1349" i="2"/>
  <c r="AU1350" i="2"/>
  <c r="AU1351" i="2"/>
  <c r="AU1352" i="2"/>
  <c r="AU1353" i="2"/>
  <c r="AU1354" i="2"/>
  <c r="AU1355" i="2"/>
  <c r="AU1356" i="2"/>
  <c r="AU1357" i="2"/>
  <c r="AU1358" i="2"/>
  <c r="AU1359" i="2"/>
  <c r="AU1360" i="2"/>
  <c r="AU1361" i="2"/>
  <c r="AU1362" i="2"/>
  <c r="AU1363" i="2"/>
  <c r="AU1364" i="2"/>
  <c r="AU1365" i="2"/>
  <c r="AU1366" i="2"/>
  <c r="AU1367" i="2"/>
  <c r="AU1368" i="2"/>
  <c r="AU1369" i="2"/>
  <c r="AU1370" i="2"/>
  <c r="AU1371" i="2"/>
  <c r="AU1372" i="2"/>
  <c r="AU1373" i="2"/>
  <c r="AU1374" i="2"/>
  <c r="AU1375" i="2"/>
  <c r="AU1376" i="2"/>
  <c r="AU1377" i="2"/>
  <c r="AU1378" i="2"/>
  <c r="AU1379" i="2"/>
  <c r="AU1380" i="2"/>
  <c r="AU1381" i="2"/>
  <c r="AU1382" i="2"/>
  <c r="AU1383" i="2"/>
  <c r="AU1384" i="2"/>
  <c r="AU1385" i="2"/>
  <c r="AU1386" i="2"/>
  <c r="AU1387" i="2"/>
  <c r="AU1388" i="2"/>
  <c r="AU1389" i="2"/>
  <c r="AU1390" i="2"/>
  <c r="AU1391" i="2"/>
  <c r="AU1392" i="2"/>
  <c r="AU1393" i="2"/>
  <c r="AU1394" i="2"/>
  <c r="AU1395" i="2"/>
  <c r="AU1396" i="2"/>
  <c r="AU1397" i="2"/>
  <c r="AU1398" i="2"/>
  <c r="AU1399" i="2"/>
  <c r="AU1400" i="2"/>
  <c r="AU1401" i="2"/>
  <c r="AU1402" i="2"/>
  <c r="AU1403" i="2"/>
  <c r="AU1404" i="2"/>
  <c r="AU1405" i="2"/>
  <c r="AU1406" i="2"/>
  <c r="AU1407" i="2"/>
  <c r="AU1408" i="2"/>
  <c r="AU1409" i="2"/>
  <c r="AU1410" i="2"/>
  <c r="AU1411" i="2"/>
  <c r="AU1412" i="2"/>
  <c r="AU1413" i="2"/>
  <c r="AU1414" i="2"/>
  <c r="AU1415" i="2"/>
  <c r="AU1416" i="2"/>
  <c r="AU1417" i="2"/>
  <c r="AU1418" i="2"/>
  <c r="AU1419" i="2"/>
  <c r="AU1420" i="2"/>
  <c r="AU1421" i="2"/>
  <c r="AU1422" i="2"/>
  <c r="AU1423" i="2"/>
  <c r="AU1424" i="2"/>
  <c r="AU1425" i="2"/>
  <c r="AU1426" i="2"/>
  <c r="AU1427" i="2"/>
  <c r="AU1428" i="2"/>
  <c r="AU1429" i="2"/>
  <c r="AU1430" i="2"/>
  <c r="AU1431" i="2"/>
  <c r="AU1432" i="2"/>
  <c r="AU1433" i="2"/>
  <c r="AU1434" i="2"/>
  <c r="AU1435" i="2"/>
  <c r="AU1436" i="2"/>
  <c r="AU1437" i="2"/>
  <c r="AU1438" i="2"/>
  <c r="AU1439" i="2"/>
  <c r="AU1440" i="2"/>
  <c r="AU1441" i="2"/>
  <c r="AU1442" i="2"/>
  <c r="AU1443" i="2"/>
  <c r="AU1444" i="2"/>
  <c r="AU1445" i="2"/>
  <c r="AU1446" i="2"/>
  <c r="AU1447" i="2"/>
  <c r="AU1448" i="2"/>
  <c r="AU1449" i="2"/>
  <c r="AU1450" i="2"/>
  <c r="AU1451" i="2"/>
  <c r="AU1452" i="2"/>
  <c r="AU1453" i="2"/>
  <c r="AU1454" i="2"/>
  <c r="AU1455" i="2"/>
  <c r="AU1456" i="2"/>
  <c r="AU1457" i="2"/>
  <c r="AU1458" i="2"/>
  <c r="AU1459" i="2"/>
  <c r="AU1460" i="2"/>
  <c r="AU1461" i="2"/>
  <c r="AU1462" i="2"/>
  <c r="AU1463" i="2"/>
  <c r="AU1464" i="2"/>
  <c r="AU4" i="2"/>
  <c r="AT5" i="2"/>
  <c r="AT6" i="2"/>
  <c r="AT7" i="2"/>
  <c r="AT8" i="2"/>
  <c r="BA8" i="2" s="1"/>
  <c r="AT9" i="2"/>
  <c r="BA9" i="2" s="1"/>
  <c r="AT10" i="2"/>
  <c r="BA10" i="2" s="1"/>
  <c r="AT11" i="2"/>
  <c r="AT12" i="2"/>
  <c r="BA12" i="2" s="1"/>
  <c r="AT13" i="2"/>
  <c r="BA13" i="2" s="1"/>
  <c r="AT14" i="2"/>
  <c r="BA14" i="2" s="1"/>
  <c r="AT15" i="2"/>
  <c r="BA15" i="2" s="1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BA39" i="2" s="1"/>
  <c r="AT40" i="2"/>
  <c r="AT41" i="2"/>
  <c r="AT42" i="2"/>
  <c r="AT43" i="2"/>
  <c r="AT44" i="2"/>
  <c r="AT45" i="2"/>
  <c r="AT46" i="2"/>
  <c r="AT47" i="2"/>
  <c r="AT48" i="2"/>
  <c r="AT49" i="2"/>
  <c r="AT50" i="2"/>
  <c r="AT51" i="2"/>
  <c r="BA51" i="2" s="1"/>
  <c r="AT52" i="2"/>
  <c r="AT53" i="2"/>
  <c r="AT54" i="2"/>
  <c r="AT55" i="2"/>
  <c r="AT56" i="2"/>
  <c r="BA56" i="2" s="1"/>
  <c r="AT57" i="2"/>
  <c r="AT58" i="2"/>
  <c r="AT59" i="2"/>
  <c r="AT60" i="2"/>
  <c r="AT61" i="2"/>
  <c r="AT62" i="2"/>
  <c r="BA62" i="2" s="1"/>
  <c r="AT63" i="2"/>
  <c r="BA63" i="2" s="1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BA116" i="2" s="1"/>
  <c r="AT117" i="2"/>
  <c r="AT118" i="2"/>
  <c r="BA118" i="2" s="1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BA148" i="2" s="1"/>
  <c r="AT149" i="2"/>
  <c r="BA149" i="2" s="1"/>
  <c r="AT150" i="2"/>
  <c r="BA150" i="2" s="1"/>
  <c r="AT151" i="2"/>
  <c r="AT152" i="2"/>
  <c r="BA152" i="2" s="1"/>
  <c r="AT153" i="2"/>
  <c r="AT154" i="2"/>
  <c r="AT155" i="2"/>
  <c r="AT156" i="2"/>
  <c r="BA156" i="2" s="1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BA168" i="2" s="1"/>
  <c r="AT169" i="2"/>
  <c r="AT170" i="2"/>
  <c r="BA170" i="2" s="1"/>
  <c r="AT171" i="2"/>
  <c r="BA171" i="2" s="1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BA195" i="2" s="1"/>
  <c r="AT196" i="2"/>
  <c r="AT197" i="2"/>
  <c r="AT198" i="2"/>
  <c r="AT199" i="2"/>
  <c r="BA199" i="2" s="1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BA226" i="2" s="1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BA275" i="2" s="1"/>
  <c r="AT276" i="2"/>
  <c r="BA276" i="2" s="1"/>
  <c r="AT277" i="2"/>
  <c r="AT278" i="2"/>
  <c r="AT279" i="2"/>
  <c r="AT280" i="2"/>
  <c r="BA280" i="2" s="1"/>
  <c r="AT281" i="2"/>
  <c r="BA281" i="2" s="1"/>
  <c r="AT282" i="2"/>
  <c r="AT283" i="2"/>
  <c r="AT284" i="2"/>
  <c r="AT285" i="2"/>
  <c r="AT286" i="2"/>
  <c r="AT287" i="2"/>
  <c r="BA287" i="2" s="1"/>
  <c r="AT288" i="2"/>
  <c r="BA288" i="2" s="1"/>
  <c r="AT289" i="2"/>
  <c r="AT290" i="2"/>
  <c r="BA290" i="2" s="1"/>
  <c r="AT291" i="2"/>
  <c r="BA291" i="2" s="1"/>
  <c r="AT292" i="2"/>
  <c r="BA292" i="2" s="1"/>
  <c r="AT293" i="2"/>
  <c r="AT294" i="2"/>
  <c r="AT295" i="2"/>
  <c r="BA295" i="2" s="1"/>
  <c r="AT296" i="2"/>
  <c r="BA296" i="2" s="1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BA327" i="2" s="1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BA344" i="2" s="1"/>
  <c r="AT345" i="2"/>
  <c r="AT346" i="2"/>
  <c r="AT347" i="2"/>
  <c r="AT348" i="2"/>
  <c r="BA348" i="2" s="1"/>
  <c r="AT349" i="2"/>
  <c r="BA349" i="2" s="1"/>
  <c r="AT350" i="2"/>
  <c r="AT351" i="2"/>
  <c r="BA351" i="2" s="1"/>
  <c r="AT352" i="2"/>
  <c r="AT353" i="2"/>
  <c r="AT354" i="2"/>
  <c r="AT355" i="2"/>
  <c r="AT356" i="2"/>
  <c r="AT357" i="2"/>
  <c r="AT358" i="2"/>
  <c r="BA358" i="2" s="1"/>
  <c r="AT359" i="2"/>
  <c r="BA359" i="2" s="1"/>
  <c r="AT360" i="2"/>
  <c r="BA360" i="2" s="1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BA380" i="2" s="1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BA392" i="2" s="1"/>
  <c r="AT393" i="2"/>
  <c r="AT394" i="2"/>
  <c r="AT395" i="2"/>
  <c r="AT396" i="2"/>
  <c r="AT397" i="2"/>
  <c r="AY397" i="2" s="1"/>
  <c r="AT398" i="2"/>
  <c r="AT399" i="2"/>
  <c r="AT400" i="2"/>
  <c r="AY400" i="2" s="1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BA437" i="2" s="1"/>
  <c r="AT438" i="2"/>
  <c r="AT439" i="2"/>
  <c r="AT440" i="2"/>
  <c r="BA440" i="2" s="1"/>
  <c r="AT441" i="2"/>
  <c r="AT442" i="2"/>
  <c r="BA442" i="2" s="1"/>
  <c r="AT443" i="2"/>
  <c r="BA443" i="2" s="1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BA455" i="2" s="1"/>
  <c r="AT456" i="2"/>
  <c r="BA456" i="2" s="1"/>
  <c r="AT457" i="2"/>
  <c r="AY457" i="2" s="1"/>
  <c r="AT458" i="2"/>
  <c r="AT459" i="2"/>
  <c r="AT460" i="2"/>
  <c r="BA460" i="2" s="1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BA474" i="2" s="1"/>
  <c r="AT475" i="2"/>
  <c r="AT476" i="2"/>
  <c r="BA476" i="2" s="1"/>
  <c r="AT477" i="2"/>
  <c r="BA477" i="2" s="1"/>
  <c r="AT478" i="2"/>
  <c r="BA478" i="2" s="1"/>
  <c r="AT479" i="2"/>
  <c r="BA479" i="2" s="1"/>
  <c r="AT480" i="2"/>
  <c r="BA480" i="2" s="1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BA493" i="2" s="1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BA533" i="2" s="1"/>
  <c r="AT534" i="2"/>
  <c r="BA534" i="2" s="1"/>
  <c r="AT535" i="2"/>
  <c r="AT536" i="2"/>
  <c r="BA536" i="2" s="1"/>
  <c r="AT537" i="2"/>
  <c r="BA537" i="2" s="1"/>
  <c r="AT538" i="2"/>
  <c r="BA538" i="2" s="1"/>
  <c r="AT539" i="2"/>
  <c r="BA539" i="2" s="1"/>
  <c r="AT540" i="2"/>
  <c r="BA540" i="2" s="1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BA563" i="2" s="1"/>
  <c r="AT564" i="2"/>
  <c r="AT565" i="2"/>
  <c r="BA565" i="2" s="1"/>
  <c r="AT566" i="2"/>
  <c r="BA566" i="2" s="1"/>
  <c r="AT567" i="2"/>
  <c r="AT568" i="2"/>
  <c r="BA568" i="2" s="1"/>
  <c r="AT569" i="2"/>
  <c r="BA569" i="2" s="1"/>
  <c r="AT570" i="2"/>
  <c r="AT571" i="2"/>
  <c r="AT572" i="2"/>
  <c r="BA572" i="2" s="1"/>
  <c r="AT573" i="2"/>
  <c r="AT574" i="2"/>
  <c r="AT575" i="2"/>
  <c r="AT576" i="2"/>
  <c r="AT577" i="2"/>
  <c r="AT578" i="2"/>
  <c r="BA578" i="2" s="1"/>
  <c r="AT579" i="2"/>
  <c r="BA579" i="2" s="1"/>
  <c r="AT580" i="2"/>
  <c r="BA580" i="2" s="1"/>
  <c r="AT581" i="2"/>
  <c r="BA581" i="2" s="1"/>
  <c r="AT582" i="2"/>
  <c r="AT583" i="2"/>
  <c r="BA583" i="2" s="1"/>
  <c r="AT584" i="2"/>
  <c r="BA584" i="2" s="1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BA598" i="2" s="1"/>
  <c r="AT599" i="2"/>
  <c r="AT600" i="2"/>
  <c r="AT601" i="2"/>
  <c r="AT602" i="2"/>
  <c r="BA602" i="2" s="1"/>
  <c r="AT603" i="2"/>
  <c r="BA603" i="2" s="1"/>
  <c r="AT604" i="2"/>
  <c r="AT605" i="2"/>
  <c r="AT606" i="2"/>
  <c r="BA606" i="2" s="1"/>
  <c r="AT607" i="2"/>
  <c r="BA607" i="2" s="1"/>
  <c r="AT608" i="2"/>
  <c r="BA608" i="2" s="1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BA636" i="2" s="1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BA659" i="2" s="1"/>
  <c r="AT660" i="2"/>
  <c r="AT661" i="2"/>
  <c r="AT662" i="2"/>
  <c r="AT663" i="2"/>
  <c r="AT664" i="2"/>
  <c r="BA664" i="2" s="1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BA679" i="2" s="1"/>
  <c r="AT680" i="2"/>
  <c r="BA680" i="2" s="1"/>
  <c r="AT681" i="2"/>
  <c r="AT682" i="2"/>
  <c r="AT683" i="2"/>
  <c r="AT684" i="2"/>
  <c r="AT685" i="2"/>
  <c r="AY685" i="2" s="1"/>
  <c r="AT686" i="2"/>
  <c r="AT687" i="2"/>
  <c r="AT688" i="2"/>
  <c r="AT689" i="2"/>
  <c r="AT690" i="2"/>
  <c r="AT691" i="2"/>
  <c r="AT692" i="2"/>
  <c r="BA692" i="2" s="1"/>
  <c r="AT693" i="2"/>
  <c r="BA693" i="2" s="1"/>
  <c r="AT694" i="2"/>
  <c r="AT695" i="2"/>
  <c r="AT696" i="2"/>
  <c r="AT697" i="2"/>
  <c r="AT698" i="2"/>
  <c r="AT699" i="2"/>
  <c r="AT700" i="2"/>
  <c r="AT701" i="2"/>
  <c r="AT702" i="2"/>
  <c r="AT703" i="2"/>
  <c r="BA703" i="2" s="1"/>
  <c r="AT704" i="2"/>
  <c r="BA704" i="2" s="1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BA726" i="2" s="1"/>
  <c r="AT727" i="2"/>
  <c r="AT728" i="2"/>
  <c r="BA728" i="2" s="1"/>
  <c r="AT729" i="2"/>
  <c r="BA729" i="2" s="1"/>
  <c r="AT730" i="2"/>
  <c r="BA730" i="2" s="1"/>
  <c r="AT731" i="2"/>
  <c r="BA731" i="2" s="1"/>
  <c r="AT732" i="2"/>
  <c r="BA732" i="2" s="1"/>
  <c r="AT733" i="2"/>
  <c r="BA733" i="2" s="1"/>
  <c r="AT734" i="2"/>
  <c r="BA734" i="2" s="1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BA756" i="2" s="1"/>
  <c r="AT757" i="2"/>
  <c r="AT758" i="2"/>
  <c r="AT759" i="2"/>
  <c r="AT760" i="2"/>
  <c r="BA760" i="2" s="1"/>
  <c r="AT761" i="2"/>
  <c r="BA761" i="2" s="1"/>
  <c r="AT762" i="2"/>
  <c r="AT763" i="2"/>
  <c r="AT764" i="2"/>
  <c r="BA764" i="2" s="1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BA794" i="2" s="1"/>
  <c r="AT795" i="2"/>
  <c r="AT796" i="2"/>
  <c r="BA796" i="2" s="1"/>
  <c r="AT797" i="2"/>
  <c r="AT798" i="2"/>
  <c r="BA798" i="2" s="1"/>
  <c r="AT799" i="2"/>
  <c r="BA799" i="2" s="1"/>
  <c r="AT800" i="2"/>
  <c r="BA800" i="2" s="1"/>
  <c r="AT801" i="2"/>
  <c r="AT802" i="2"/>
  <c r="BA802" i="2" s="1"/>
  <c r="AT803" i="2"/>
  <c r="AT804" i="2"/>
  <c r="AT805" i="2"/>
  <c r="BA805" i="2" s="1"/>
  <c r="AT806" i="2"/>
  <c r="BA806" i="2" s="1"/>
  <c r="AT807" i="2"/>
  <c r="BA807" i="2" s="1"/>
  <c r="AT808" i="2"/>
  <c r="AY808" i="2" s="1"/>
  <c r="AT809" i="2"/>
  <c r="AY809" i="2" s="1"/>
  <c r="AT810" i="2"/>
  <c r="AT811" i="2"/>
  <c r="AY811" i="2" s="1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BA832" i="2" s="1"/>
  <c r="AT833" i="2"/>
  <c r="AT834" i="2"/>
  <c r="BA834" i="2" s="1"/>
  <c r="AT835" i="2"/>
  <c r="BA835" i="2" s="1"/>
  <c r="AT836" i="2"/>
  <c r="BA836" i="2" s="1"/>
  <c r="AT837" i="2"/>
  <c r="AT838" i="2"/>
  <c r="BA838" i="2" s="1"/>
  <c r="AT839" i="2"/>
  <c r="BA839" i="2" s="1"/>
  <c r="AT840" i="2"/>
  <c r="BA840" i="2" s="1"/>
  <c r="AT841" i="2"/>
  <c r="AY841" i="2" s="1"/>
  <c r="AT842" i="2"/>
  <c r="AT843" i="2"/>
  <c r="AT844" i="2"/>
  <c r="AT845" i="2"/>
  <c r="AT846" i="2"/>
  <c r="AT847" i="2"/>
  <c r="BA847" i="2" s="1"/>
  <c r="AT848" i="2"/>
  <c r="AT849" i="2"/>
  <c r="AT850" i="2"/>
  <c r="AT851" i="2"/>
  <c r="AT852" i="2"/>
  <c r="AT853" i="2"/>
  <c r="AT854" i="2"/>
  <c r="AT855" i="2"/>
  <c r="AT856" i="2"/>
  <c r="BA856" i="2" s="1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BA871" i="2" s="1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BA885" i="2" s="1"/>
  <c r="AT886" i="2"/>
  <c r="BA886" i="2" s="1"/>
  <c r="AT887" i="2"/>
  <c r="AT888" i="2"/>
  <c r="BA888" i="2" s="1"/>
  <c r="AT889" i="2"/>
  <c r="BA889" i="2" s="1"/>
  <c r="AT890" i="2"/>
  <c r="BA890" i="2" s="1"/>
  <c r="AT891" i="2"/>
  <c r="BA891" i="2" s="1"/>
  <c r="AT892" i="2"/>
  <c r="BA892" i="2" s="1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BA915" i="2" s="1"/>
  <c r="AT916" i="2"/>
  <c r="BA916" i="2" s="1"/>
  <c r="AT917" i="2"/>
  <c r="AT918" i="2"/>
  <c r="AT919" i="2"/>
  <c r="AT920" i="2"/>
  <c r="BA920" i="2" s="1"/>
  <c r="AT921" i="2"/>
  <c r="AT922" i="2"/>
  <c r="BA922" i="2" s="1"/>
  <c r="AT923" i="2"/>
  <c r="AT924" i="2"/>
  <c r="BA924" i="2" s="1"/>
  <c r="AT925" i="2"/>
  <c r="AT926" i="2"/>
  <c r="AT927" i="2"/>
  <c r="BA927" i="2" s="1"/>
  <c r="AT928" i="2"/>
  <c r="BA928" i="2" s="1"/>
  <c r="AT929" i="2"/>
  <c r="BA929" i="2" s="1"/>
  <c r="AT930" i="2"/>
  <c r="BA930" i="2" s="1"/>
  <c r="AT931" i="2"/>
  <c r="AT932" i="2"/>
  <c r="BA932" i="2" s="1"/>
  <c r="AT933" i="2"/>
  <c r="BA933" i="2" s="1"/>
  <c r="AT934" i="2"/>
  <c r="BA934" i="2" s="1"/>
  <c r="AT935" i="2"/>
  <c r="BA935" i="2" s="1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BA952" i="2" s="1"/>
  <c r="AT953" i="2"/>
  <c r="AT954" i="2"/>
  <c r="BA954" i="2" s="1"/>
  <c r="AT955" i="2"/>
  <c r="BA955" i="2" s="1"/>
  <c r="AT956" i="2"/>
  <c r="BA956" i="2" s="1"/>
  <c r="AT957" i="2"/>
  <c r="BA957" i="2" s="1"/>
  <c r="AT958" i="2"/>
  <c r="BA958" i="2" s="1"/>
  <c r="AT959" i="2"/>
  <c r="BA959" i="2" s="1"/>
  <c r="AT960" i="2"/>
  <c r="BA960" i="2" s="1"/>
  <c r="AT961" i="2"/>
  <c r="AT962" i="2"/>
  <c r="AT963" i="2"/>
  <c r="BA963" i="2" s="1"/>
  <c r="AT964" i="2"/>
  <c r="AT965" i="2"/>
  <c r="AT966" i="2"/>
  <c r="AT967" i="2"/>
  <c r="BA967" i="2" s="1"/>
  <c r="AT968" i="2"/>
  <c r="BA968" i="2" s="1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BA1000" i="2" s="1"/>
  <c r="AT1001" i="2"/>
  <c r="AT1002" i="2"/>
  <c r="AT1003" i="2"/>
  <c r="AT1004" i="2"/>
  <c r="AT1005" i="2"/>
  <c r="AT1006" i="2"/>
  <c r="AT1007" i="2"/>
  <c r="AT1008" i="2"/>
  <c r="AT1009" i="2"/>
  <c r="AT1010" i="2"/>
  <c r="AT1011" i="2"/>
  <c r="BA1011" i="2" s="1"/>
  <c r="AT1012" i="2"/>
  <c r="AT1013" i="2"/>
  <c r="AT1014" i="2"/>
  <c r="BA1014" i="2" s="1"/>
  <c r="AT1015" i="2"/>
  <c r="AT1016" i="2"/>
  <c r="BA1016" i="2" s="1"/>
  <c r="AT1017" i="2"/>
  <c r="AT1018" i="2"/>
  <c r="AT1019" i="2"/>
  <c r="AT1020" i="2"/>
  <c r="BA1020" i="2" s="1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BA1032" i="2" s="1"/>
  <c r="AT1033" i="2"/>
  <c r="AT1034" i="2"/>
  <c r="AT1035" i="2"/>
  <c r="AT1036" i="2"/>
  <c r="AT1037" i="2"/>
  <c r="AY1037" i="2" s="1"/>
  <c r="AT1038" i="2"/>
  <c r="AT1039" i="2"/>
  <c r="AT1040" i="2"/>
  <c r="AT1041" i="2"/>
  <c r="AT1042" i="2"/>
  <c r="AT1043" i="2"/>
  <c r="AT1044" i="2"/>
  <c r="AT1045" i="2"/>
  <c r="AT1046" i="2"/>
  <c r="AT1047" i="2"/>
  <c r="AT1048" i="2"/>
  <c r="BA1048" i="2" s="1"/>
  <c r="AT1049" i="2"/>
  <c r="AT1050" i="2"/>
  <c r="BA1050" i="2" s="1"/>
  <c r="AT1051" i="2"/>
  <c r="AT1052" i="2"/>
  <c r="AT1053" i="2"/>
  <c r="AT1054" i="2"/>
  <c r="AT1055" i="2"/>
  <c r="AT1056" i="2"/>
  <c r="AT1057" i="2"/>
  <c r="AT1058" i="2"/>
  <c r="BA1058" i="2" s="1"/>
  <c r="AT1059" i="2"/>
  <c r="BA1059" i="2" s="1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BA1075" i="2" s="1"/>
  <c r="AT1076" i="2"/>
  <c r="AT1077" i="2"/>
  <c r="AT1078" i="2"/>
  <c r="AT1079" i="2"/>
  <c r="AT1080" i="2"/>
  <c r="BA1080" i="2" s="1"/>
  <c r="AT1081" i="2"/>
  <c r="AT1082" i="2"/>
  <c r="AT1083" i="2"/>
  <c r="AT1084" i="2"/>
  <c r="BA1084" i="2" s="1"/>
  <c r="AT1085" i="2"/>
  <c r="AT1086" i="2"/>
  <c r="BA1086" i="2" s="1"/>
  <c r="AT1087" i="2"/>
  <c r="BA1087" i="2" s="1"/>
  <c r="AT1088" i="2"/>
  <c r="BA1088" i="2" s="1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T1104" i="2"/>
  <c r="AT1105" i="2"/>
  <c r="AT1106" i="2"/>
  <c r="AT1107" i="2"/>
  <c r="BA1107" i="2" s="1"/>
  <c r="AT1108" i="2"/>
  <c r="BA1108" i="2" s="1"/>
  <c r="AT1109" i="2"/>
  <c r="AT1110" i="2"/>
  <c r="AT1111" i="2"/>
  <c r="AT1112" i="2"/>
  <c r="AT1113" i="2"/>
  <c r="AT1114" i="2"/>
  <c r="BA1114" i="2" s="1"/>
  <c r="AT1115" i="2"/>
  <c r="AT1116" i="2"/>
  <c r="BA1116" i="2" s="1"/>
  <c r="AT1117" i="2"/>
  <c r="AT1118" i="2"/>
  <c r="AT1119" i="2"/>
  <c r="AT1120" i="2"/>
  <c r="AT1121" i="2"/>
  <c r="AT1122" i="2"/>
  <c r="AT1123" i="2"/>
  <c r="AT1124" i="2"/>
  <c r="AT1125" i="2"/>
  <c r="AT1126" i="2"/>
  <c r="AT1127" i="2"/>
  <c r="AT1128" i="2"/>
  <c r="BA1128" i="2" s="1"/>
  <c r="AT1129" i="2"/>
  <c r="AT1130" i="2"/>
  <c r="AT1131" i="2"/>
  <c r="BA1131" i="2" s="1"/>
  <c r="AT1132" i="2"/>
  <c r="AT1133" i="2"/>
  <c r="AT1134" i="2"/>
  <c r="AT1135" i="2"/>
  <c r="AT1136" i="2"/>
  <c r="AT1137" i="2"/>
  <c r="AT1138" i="2"/>
  <c r="AT1139" i="2"/>
  <c r="AT1140" i="2"/>
  <c r="AT1141" i="2"/>
  <c r="AT1142" i="2"/>
  <c r="BA1142" i="2" s="1"/>
  <c r="AT1143" i="2"/>
  <c r="AT1144" i="2"/>
  <c r="AT1145" i="2"/>
  <c r="AT1146" i="2"/>
  <c r="BA1146" i="2" s="1"/>
  <c r="AT1147" i="2"/>
  <c r="AT1148" i="2"/>
  <c r="AT1149" i="2"/>
  <c r="AT1150" i="2"/>
  <c r="AT1151" i="2"/>
  <c r="BA1151" i="2" s="1"/>
  <c r="AT1152" i="2"/>
  <c r="AT1153" i="2"/>
  <c r="BA1153" i="2" s="1"/>
  <c r="AT1154" i="2"/>
  <c r="BA1154" i="2" s="1"/>
  <c r="AT1155" i="2"/>
  <c r="BA1155" i="2" s="1"/>
  <c r="AT1156" i="2"/>
  <c r="AT1157" i="2"/>
  <c r="AT1158" i="2"/>
  <c r="AT1159" i="2"/>
  <c r="AT1160" i="2"/>
  <c r="BA1160" i="2" s="1"/>
  <c r="AT1161" i="2"/>
  <c r="AT1162" i="2"/>
  <c r="AT1163" i="2"/>
  <c r="AY1163" i="2" s="1"/>
  <c r="AT1164" i="2"/>
  <c r="AT1165" i="2"/>
  <c r="AY1165" i="2" s="1"/>
  <c r="AT1166" i="2"/>
  <c r="AT1167" i="2"/>
  <c r="AT1168" i="2"/>
  <c r="AT1169" i="2"/>
  <c r="AT1170" i="2"/>
  <c r="AT1171" i="2"/>
  <c r="AT1172" i="2"/>
  <c r="AT1173" i="2"/>
  <c r="AT1174" i="2"/>
  <c r="AT1175" i="2"/>
  <c r="AT1176" i="2"/>
  <c r="BA1176" i="2" s="1"/>
  <c r="AT1177" i="2"/>
  <c r="AT1178" i="2"/>
  <c r="AT1179" i="2"/>
  <c r="AT1180" i="2"/>
  <c r="AT1181" i="2"/>
  <c r="AT1182" i="2"/>
  <c r="AT1183" i="2"/>
  <c r="BA1183" i="2" s="1"/>
  <c r="AT1184" i="2"/>
  <c r="BA1184" i="2" s="1"/>
  <c r="AT1185" i="2"/>
  <c r="AT1186" i="2"/>
  <c r="BA1186" i="2" s="1"/>
  <c r="AT1187" i="2"/>
  <c r="AT1188" i="2"/>
  <c r="AT1189" i="2"/>
  <c r="AT1190" i="2"/>
  <c r="AT1191" i="2"/>
  <c r="AT1192" i="2"/>
  <c r="AT1193" i="2"/>
  <c r="AT1194" i="2"/>
  <c r="AT1195" i="2"/>
  <c r="AT1196" i="2"/>
  <c r="AT1197" i="2"/>
  <c r="AY1197" i="2" s="1"/>
  <c r="AT1198" i="2"/>
  <c r="AT1199" i="2"/>
  <c r="AT1200" i="2"/>
  <c r="AT1201" i="2"/>
  <c r="AT1202" i="2"/>
  <c r="AT1203" i="2"/>
  <c r="AT1204" i="2"/>
  <c r="AT1205" i="2"/>
  <c r="AT1206" i="2"/>
  <c r="AT1207" i="2"/>
  <c r="AT1208" i="2"/>
  <c r="BA1208" i="2" s="1"/>
  <c r="AT1209" i="2"/>
  <c r="AT1210" i="2"/>
  <c r="AT1211" i="2"/>
  <c r="AT1212" i="2"/>
  <c r="AT1213" i="2"/>
  <c r="AT1214" i="2"/>
  <c r="AT1215" i="2"/>
  <c r="AT1216" i="2"/>
  <c r="AT1217" i="2"/>
  <c r="AT1218" i="2"/>
  <c r="AT1219" i="2"/>
  <c r="AT1220" i="2"/>
  <c r="AT1221" i="2"/>
  <c r="AT1222" i="2"/>
  <c r="AT1223" i="2"/>
  <c r="BA1223" i="2" s="1"/>
  <c r="AT1224" i="2"/>
  <c r="AT1225" i="2"/>
  <c r="AT1226" i="2"/>
  <c r="AT1227" i="2"/>
  <c r="AT1228" i="2"/>
  <c r="AT1229" i="2"/>
  <c r="AT1230" i="2"/>
  <c r="AT1231" i="2"/>
  <c r="AT1232" i="2"/>
  <c r="AT1233" i="2"/>
  <c r="AT1234" i="2"/>
  <c r="AT1235" i="2"/>
  <c r="AT1236" i="2"/>
  <c r="BA1236" i="2" s="1"/>
  <c r="AT1237" i="2"/>
  <c r="BA1237" i="2" s="1"/>
  <c r="AT1238" i="2"/>
  <c r="AT1239" i="2"/>
  <c r="AT1240" i="2"/>
  <c r="BA1240" i="2" s="1"/>
  <c r="AT1241" i="2"/>
  <c r="AT1242" i="2"/>
  <c r="AT1243" i="2"/>
  <c r="AT1244" i="2"/>
  <c r="BA1244" i="2" s="1"/>
  <c r="AT1245" i="2"/>
  <c r="AT1246" i="2"/>
  <c r="AT1247" i="2"/>
  <c r="AT1248" i="2"/>
  <c r="BA1248" i="2" s="1"/>
  <c r="AT1249" i="2"/>
  <c r="BA1249" i="2" s="1"/>
  <c r="AT1250" i="2"/>
  <c r="BA1250" i="2" s="1"/>
  <c r="AT1251" i="2"/>
  <c r="BA1251" i="2" s="1"/>
  <c r="AT1252" i="2"/>
  <c r="AT1253" i="2"/>
  <c r="BA1253" i="2" s="1"/>
  <c r="AT1254" i="2"/>
  <c r="AT1255" i="2"/>
  <c r="AT1256" i="2"/>
  <c r="AT1257" i="2"/>
  <c r="AT1258" i="2"/>
  <c r="AT1259" i="2"/>
  <c r="AT1260" i="2"/>
  <c r="AT1261" i="2"/>
  <c r="AT1262" i="2"/>
  <c r="AT1263" i="2"/>
  <c r="AT1264" i="2"/>
  <c r="AT1265" i="2"/>
  <c r="AT1266" i="2"/>
  <c r="AT1267" i="2"/>
  <c r="BA1267" i="2" s="1"/>
  <c r="AT1268" i="2"/>
  <c r="BA1268" i="2" s="1"/>
  <c r="AT1269" i="2"/>
  <c r="BA1269" i="2" s="1"/>
  <c r="AT1270" i="2"/>
  <c r="BA1270" i="2" s="1"/>
  <c r="AT1271" i="2"/>
  <c r="AT1272" i="2"/>
  <c r="BA1272" i="2" s="1"/>
  <c r="AT1273" i="2"/>
  <c r="BA1273" i="2" s="1"/>
  <c r="AT1274" i="2"/>
  <c r="BA1274" i="2" s="1"/>
  <c r="AT1275" i="2"/>
  <c r="AT1276" i="2"/>
  <c r="AT1277" i="2"/>
  <c r="AT1278" i="2"/>
  <c r="AT1279" i="2"/>
  <c r="BA1279" i="2" s="1"/>
  <c r="AT1280" i="2"/>
  <c r="AT1281" i="2"/>
  <c r="BA1281" i="2" s="1"/>
  <c r="AT1282" i="2"/>
  <c r="AT1283" i="2"/>
  <c r="AT1284" i="2"/>
  <c r="AT1285" i="2"/>
  <c r="AT1286" i="2"/>
  <c r="AT1287" i="2"/>
  <c r="AT1288" i="2"/>
  <c r="AT1289" i="2"/>
  <c r="AT1290" i="2"/>
  <c r="AT1291" i="2"/>
  <c r="AT1292" i="2"/>
  <c r="BA1292" i="2" s="1"/>
  <c r="AT1293" i="2"/>
  <c r="AY1293" i="2" s="1"/>
  <c r="AT1294" i="2"/>
  <c r="AT1295" i="2"/>
  <c r="AY1295" i="2" s="1"/>
  <c r="AT1296" i="2"/>
  <c r="AT1297" i="2"/>
  <c r="AY1297" i="2" s="1"/>
  <c r="AT1298" i="2"/>
  <c r="AT1299" i="2"/>
  <c r="AT1300" i="2"/>
  <c r="AT1301" i="2"/>
  <c r="AT1302" i="2"/>
  <c r="AT1303" i="2"/>
  <c r="AT1304" i="2"/>
  <c r="BA1304" i="2" s="1"/>
  <c r="AT1305" i="2"/>
  <c r="AT1306" i="2"/>
  <c r="BA1306" i="2" s="1"/>
  <c r="AT1307" i="2"/>
  <c r="AT1308" i="2"/>
  <c r="AT1309" i="2"/>
  <c r="AT1310" i="2"/>
  <c r="BA1310" i="2" s="1"/>
  <c r="AT1311" i="2"/>
  <c r="BA1311" i="2" s="1"/>
  <c r="AT1312" i="2"/>
  <c r="AT1313" i="2"/>
  <c r="BA1313" i="2" s="1"/>
  <c r="AT1314" i="2"/>
  <c r="BA1314" i="2" s="1"/>
  <c r="AT1315" i="2"/>
  <c r="AT1316" i="2"/>
  <c r="AT1317" i="2"/>
  <c r="AT1318" i="2"/>
  <c r="AT1319" i="2"/>
  <c r="BA1319" i="2" s="1"/>
  <c r="AT1320" i="2"/>
  <c r="AT1321" i="2"/>
  <c r="AT1322" i="2"/>
  <c r="AT1323" i="2"/>
  <c r="AT1324" i="2"/>
  <c r="AT1325" i="2"/>
  <c r="AT1326" i="2"/>
  <c r="AT1327" i="2"/>
  <c r="AT1328" i="2"/>
  <c r="AT1329" i="2"/>
  <c r="AT1330" i="2"/>
  <c r="AT1331" i="2"/>
  <c r="AT1332" i="2"/>
  <c r="BA1332" i="2" s="1"/>
  <c r="AT1333" i="2"/>
  <c r="AT1334" i="2"/>
  <c r="BA1334" i="2" s="1"/>
  <c r="AT1335" i="2"/>
  <c r="AT1336" i="2"/>
  <c r="BA1336" i="2" s="1"/>
  <c r="AT1337" i="2"/>
  <c r="BA1337" i="2" s="1"/>
  <c r="AT1338" i="2"/>
  <c r="BA1338" i="2" s="1"/>
  <c r="AT1339" i="2"/>
  <c r="AT1340" i="2"/>
  <c r="AT1341" i="2"/>
  <c r="AT1342" i="2"/>
  <c r="BA1342" i="2" s="1"/>
  <c r="AT1343" i="2"/>
  <c r="AT1344" i="2"/>
  <c r="AT1345" i="2"/>
  <c r="AT1346" i="2"/>
  <c r="AT1347" i="2"/>
  <c r="AT1348" i="2"/>
  <c r="AT1349" i="2"/>
  <c r="AT1350" i="2"/>
  <c r="AT1351" i="2"/>
  <c r="BA1351" i="2" s="1"/>
  <c r="AT1352" i="2"/>
  <c r="AT1353" i="2"/>
  <c r="AY1353" i="2" s="1"/>
  <c r="AT1354" i="2"/>
  <c r="AT1355" i="2"/>
  <c r="AT1356" i="2"/>
  <c r="AT1357" i="2"/>
  <c r="AY1357" i="2" s="1"/>
  <c r="AT1358" i="2"/>
  <c r="AT1359" i="2"/>
  <c r="AT1360" i="2"/>
  <c r="AT1361" i="2"/>
  <c r="AT1362" i="2"/>
  <c r="AT1363" i="2"/>
  <c r="AT1364" i="2"/>
  <c r="AT1365" i="2"/>
  <c r="AT1366" i="2"/>
  <c r="BA1366" i="2" s="1"/>
  <c r="AT1367" i="2"/>
  <c r="AT1368" i="2"/>
  <c r="BA1368" i="2" s="1"/>
  <c r="AT1369" i="2"/>
  <c r="BA1369" i="2" s="1"/>
  <c r="AT1370" i="2"/>
  <c r="AT1371" i="2"/>
  <c r="AT1372" i="2"/>
  <c r="AT1373" i="2"/>
  <c r="AT1374" i="2"/>
  <c r="BA1374" i="2" s="1"/>
  <c r="AT1375" i="2"/>
  <c r="AT1376" i="2"/>
  <c r="AT1377" i="2"/>
  <c r="AT1378" i="2"/>
  <c r="BA1378" i="2" s="1"/>
  <c r="AT1379" i="2"/>
  <c r="BA1379" i="2" s="1"/>
  <c r="AT1380" i="2"/>
  <c r="BA1380" i="2" s="1"/>
  <c r="AT1381" i="2"/>
  <c r="BA1381" i="2" s="1"/>
  <c r="AT1382" i="2"/>
  <c r="BA1382" i="2" s="1"/>
  <c r="AT1383" i="2"/>
  <c r="BA1383" i="2" s="1"/>
  <c r="AT1384" i="2"/>
  <c r="AY1384" i="2" s="1"/>
  <c r="AT1385" i="2"/>
  <c r="AY1385" i="2" s="1"/>
  <c r="AT1386" i="2"/>
  <c r="AT1387" i="2"/>
  <c r="AT1388" i="2"/>
  <c r="AT1389" i="2"/>
  <c r="AT1390" i="2"/>
  <c r="AT1391" i="2"/>
  <c r="AT1392" i="2"/>
  <c r="AT1393" i="2"/>
  <c r="AT1394" i="2"/>
  <c r="AT1395" i="2"/>
  <c r="AT1396" i="2"/>
  <c r="AT1397" i="2"/>
  <c r="AT1398" i="2"/>
  <c r="AT1399" i="2"/>
  <c r="AT1400" i="2"/>
  <c r="BA1400" i="2" s="1"/>
  <c r="AT1401" i="2"/>
  <c r="AT1402" i="2"/>
  <c r="AT1403" i="2"/>
  <c r="AT1404" i="2"/>
  <c r="AT1405" i="2"/>
  <c r="AT1406" i="2"/>
  <c r="AT1407" i="2"/>
  <c r="AT1408" i="2"/>
  <c r="AT1409" i="2"/>
  <c r="AT1410" i="2"/>
  <c r="AT1411" i="2"/>
  <c r="AT1412" i="2"/>
  <c r="AT1413" i="2"/>
  <c r="AT1414" i="2"/>
  <c r="AT1415" i="2"/>
  <c r="AT1416" i="2"/>
  <c r="AT1417" i="2"/>
  <c r="AT1418" i="2"/>
  <c r="AT1419" i="2"/>
  <c r="AT1420" i="2"/>
  <c r="AT1421" i="2"/>
  <c r="AT1422" i="2"/>
  <c r="AT1423" i="2"/>
  <c r="AT1424" i="2"/>
  <c r="AT1425" i="2"/>
  <c r="AT1426" i="2"/>
  <c r="AT1427" i="2"/>
  <c r="BA1427" i="2" s="1"/>
  <c r="AT1428" i="2"/>
  <c r="BA1428" i="2" s="1"/>
  <c r="AT1429" i="2"/>
  <c r="BA1429" i="2" s="1"/>
  <c r="AT1430" i="2"/>
  <c r="BA1430" i="2" s="1"/>
  <c r="AT1431" i="2"/>
  <c r="AT1432" i="2"/>
  <c r="BA1432" i="2" s="1"/>
  <c r="AT1433" i="2"/>
  <c r="AT1434" i="2"/>
  <c r="AT1435" i="2"/>
  <c r="AT1436" i="2"/>
  <c r="BA1436" i="2" s="1"/>
  <c r="AT1437" i="2"/>
  <c r="AT1438" i="2"/>
  <c r="AT1439" i="2"/>
  <c r="AT1440" i="2"/>
  <c r="BA1440" i="2" s="1"/>
  <c r="AT1441" i="2"/>
  <c r="AT1442" i="2"/>
  <c r="AT1443" i="2"/>
  <c r="AT1444" i="2"/>
  <c r="AT1445" i="2"/>
  <c r="AT1446" i="2"/>
  <c r="BA1446" i="2" s="1"/>
  <c r="AT1447" i="2"/>
  <c r="BA1447" i="2" s="1"/>
  <c r="AT1448" i="2"/>
  <c r="AT1449" i="2"/>
  <c r="AT1450" i="2"/>
  <c r="AT1451" i="2"/>
  <c r="AT1452" i="2"/>
  <c r="BA1452" i="2" s="1"/>
  <c r="AT1453" i="2"/>
  <c r="AT1454" i="2"/>
  <c r="AT1455" i="2"/>
  <c r="AT1456" i="2"/>
  <c r="AY1456" i="2" s="1"/>
  <c r="AT1457" i="2"/>
  <c r="AY1457" i="2" s="1"/>
  <c r="AT1458" i="2"/>
  <c r="AT1459" i="2"/>
  <c r="BA1459" i="2" s="1"/>
  <c r="AT1460" i="2"/>
  <c r="AT1461" i="2"/>
  <c r="AT1462" i="2"/>
  <c r="AT1463" i="2"/>
  <c r="AT1464" i="2"/>
  <c r="AT4" i="2"/>
  <c r="BR4" i="2"/>
  <c r="AY4" i="2" l="1"/>
  <c r="BA4" i="2"/>
  <c r="AY1289" i="2"/>
  <c r="BA1289" i="2"/>
  <c r="AY1225" i="2"/>
  <c r="BA1225" i="2"/>
  <c r="BA5" i="2"/>
  <c r="AY5" i="2"/>
  <c r="BA457" i="2"/>
  <c r="BC230" i="2"/>
  <c r="BC217" i="2"/>
  <c r="BA936" i="2"/>
  <c r="AY936" i="2"/>
  <c r="AY80" i="2"/>
  <c r="BA80" i="2"/>
  <c r="AY933" i="2"/>
  <c r="AY889" i="2"/>
  <c r="AY805" i="2"/>
  <c r="AY581" i="2"/>
  <c r="AY569" i="2"/>
  <c r="BA939" i="2"/>
  <c r="AY939" i="2"/>
  <c r="AY459" i="2"/>
  <c r="BA459" i="2"/>
  <c r="AY11" i="2"/>
  <c r="BA11" i="2"/>
  <c r="AY1464" i="2"/>
  <c r="AY1436" i="2"/>
  <c r="AY1432" i="2"/>
  <c r="AY1268" i="2"/>
  <c r="AY956" i="2"/>
  <c r="AY952" i="2"/>
  <c r="AY932" i="2"/>
  <c r="AY664" i="2"/>
  <c r="AY580" i="2"/>
  <c r="BC824" i="2"/>
  <c r="BC823" i="2"/>
  <c r="BC363" i="2"/>
  <c r="AY1011" i="2"/>
  <c r="BC876" i="2"/>
  <c r="BC364" i="2"/>
  <c r="BC222" i="2"/>
  <c r="BC203" i="2"/>
  <c r="BC202" i="2"/>
  <c r="BC199" i="2"/>
  <c r="AY1458" i="2"/>
  <c r="AY1450" i="2"/>
  <c r="AY1290" i="2"/>
  <c r="AY458" i="2"/>
  <c r="AY266" i="2"/>
  <c r="AY234" i="2"/>
  <c r="AY1251" i="2"/>
  <c r="AY1151" i="2"/>
  <c r="AY935" i="2"/>
  <c r="AY807" i="2"/>
  <c r="AY799" i="2"/>
  <c r="AY679" i="2"/>
  <c r="AY579" i="2"/>
  <c r="AY455" i="2"/>
  <c r="AY327" i="2"/>
  <c r="BC362" i="2"/>
  <c r="BC233" i="2"/>
  <c r="BC218" i="2"/>
  <c r="BA458" i="2"/>
  <c r="AY1248" i="2"/>
  <c r="BA1290" i="2"/>
  <c r="BC1430" i="2"/>
  <c r="BC1024" i="2"/>
  <c r="BC1003" i="2"/>
  <c r="BC961" i="2"/>
  <c r="BC880" i="2"/>
  <c r="BC671" i="2"/>
  <c r="BC579" i="2"/>
  <c r="BC420" i="2"/>
  <c r="BC223" i="2"/>
  <c r="BC62" i="2"/>
  <c r="BC1427" i="2"/>
  <c r="BC960" i="2"/>
  <c r="BC872" i="2"/>
  <c r="BC754" i="2"/>
  <c r="BC678" i="2"/>
  <c r="BC658" i="2"/>
  <c r="BC562" i="2"/>
  <c r="BC497" i="2"/>
  <c r="BC337" i="2"/>
  <c r="BC113" i="2"/>
  <c r="BA1297" i="2"/>
  <c r="BC112" i="2"/>
  <c r="BA1295" i="2"/>
  <c r="BC959" i="2"/>
  <c r="BC356" i="2"/>
  <c r="BC187" i="2"/>
  <c r="BC142" i="2"/>
  <c r="BC200" i="2"/>
  <c r="BC957" i="2"/>
  <c r="BC868" i="2"/>
  <c r="BC460" i="2"/>
  <c r="BC204" i="2"/>
  <c r="BC141" i="2"/>
  <c r="BC426" i="2"/>
  <c r="BC138" i="2"/>
  <c r="BC106" i="2"/>
  <c r="BA400" i="2"/>
  <c r="BC425" i="2"/>
  <c r="BA1458" i="2"/>
  <c r="BA397" i="2"/>
  <c r="AY1269" i="2"/>
  <c r="BC455" i="2"/>
  <c r="BC134" i="2"/>
  <c r="BA1457" i="2"/>
  <c r="AY1313" i="2"/>
  <c r="AY1281" i="2"/>
  <c r="AY1185" i="2"/>
  <c r="AY929" i="2"/>
  <c r="AY65" i="2"/>
  <c r="AY577" i="2"/>
  <c r="BA841" i="2"/>
  <c r="AY856" i="2"/>
  <c r="AY609" i="2"/>
  <c r="AY1149" i="2"/>
  <c r="AY1117" i="2"/>
  <c r="AY1085" i="2"/>
  <c r="AY957" i="2"/>
  <c r="AY893" i="2"/>
  <c r="AY765" i="2"/>
  <c r="AY605" i="2"/>
  <c r="AY541" i="2"/>
  <c r="AY477" i="2"/>
  <c r="AY349" i="2"/>
  <c r="AY157" i="2"/>
  <c r="BA1117" i="2"/>
  <c r="AY732" i="2"/>
  <c r="AY604" i="2"/>
  <c r="BA605" i="2"/>
  <c r="AY572" i="2"/>
  <c r="AY568" i="2"/>
  <c r="BC508" i="2"/>
  <c r="AY456" i="2"/>
  <c r="BC826" i="2"/>
  <c r="AY171" i="2"/>
  <c r="BC825" i="2"/>
  <c r="AY170" i="2"/>
  <c r="AY1463" i="2"/>
  <c r="AY695" i="2"/>
  <c r="AY119" i="2"/>
  <c r="AY12" i="2"/>
  <c r="BC1147" i="2"/>
  <c r="BC1114" i="2"/>
  <c r="BC535" i="2"/>
  <c r="AY39" i="2"/>
  <c r="AY726" i="2"/>
  <c r="BA811" i="2"/>
  <c r="AY15" i="2"/>
  <c r="BA1085" i="2"/>
  <c r="BA808" i="2"/>
  <c r="AY13" i="2"/>
  <c r="BA1456" i="2"/>
  <c r="BA119" i="2"/>
  <c r="BA609" i="2"/>
  <c r="AY1459" i="2"/>
  <c r="AY1427" i="2"/>
  <c r="AY1331" i="2"/>
  <c r="AY1267" i="2"/>
  <c r="AY1235" i="2"/>
  <c r="AY1107" i="2"/>
  <c r="AY1075" i="2"/>
  <c r="AY915" i="2"/>
  <c r="AY883" i="2"/>
  <c r="AY691" i="2"/>
  <c r="AY659" i="2"/>
  <c r="AY563" i="2"/>
  <c r="AY275" i="2"/>
  <c r="AY147" i="2"/>
  <c r="AY51" i="2"/>
  <c r="AY1128" i="2"/>
  <c r="AY680" i="2"/>
  <c r="AY296" i="2"/>
  <c r="AY9" i="2"/>
  <c r="AY1454" i="2"/>
  <c r="BA1454" i="2"/>
  <c r="AY1422" i="2"/>
  <c r="BA1422" i="2"/>
  <c r="AY1390" i="2"/>
  <c r="BA1390" i="2"/>
  <c r="BA1358" i="2"/>
  <c r="AY1358" i="2"/>
  <c r="AY1326" i="2"/>
  <c r="BA1326" i="2"/>
  <c r="AY1294" i="2"/>
  <c r="BA1294" i="2"/>
  <c r="AY1262" i="2"/>
  <c r="BA1262" i="2"/>
  <c r="AY1230" i="2"/>
  <c r="BA1230" i="2"/>
  <c r="AY1198" i="2"/>
  <c r="BA1198" i="2"/>
  <c r="BA1166" i="2"/>
  <c r="AY1166" i="2"/>
  <c r="BA1134" i="2"/>
  <c r="AY1134" i="2"/>
  <c r="AY1102" i="2"/>
  <c r="BA1102" i="2"/>
  <c r="AY1070" i="2"/>
  <c r="BA1070" i="2"/>
  <c r="AY1038" i="2"/>
  <c r="BA1038" i="2"/>
  <c r="AY1006" i="2"/>
  <c r="BA1006" i="2"/>
  <c r="AY974" i="2"/>
  <c r="BA974" i="2"/>
  <c r="AY942" i="2"/>
  <c r="BA942" i="2"/>
  <c r="AY910" i="2"/>
  <c r="BA910" i="2"/>
  <c r="AY878" i="2"/>
  <c r="BA878" i="2"/>
  <c r="BA814" i="2"/>
  <c r="AY814" i="2"/>
  <c r="AY750" i="2"/>
  <c r="BA750" i="2"/>
  <c r="AY622" i="2"/>
  <c r="BA622" i="2"/>
  <c r="AY590" i="2"/>
  <c r="BA590" i="2"/>
  <c r="AY558" i="2"/>
  <c r="BA558" i="2"/>
  <c r="AY526" i="2"/>
  <c r="BA526" i="2"/>
  <c r="BA494" i="2"/>
  <c r="AY494" i="2"/>
  <c r="BA462" i="2"/>
  <c r="AY462" i="2"/>
  <c r="AY430" i="2"/>
  <c r="BA430" i="2"/>
  <c r="AY398" i="2"/>
  <c r="BA398" i="2"/>
  <c r="AY366" i="2"/>
  <c r="BA366" i="2"/>
  <c r="AY334" i="2"/>
  <c r="BA334" i="2"/>
  <c r="BA302" i="2"/>
  <c r="AY302" i="2"/>
  <c r="AY270" i="2"/>
  <c r="BA270" i="2"/>
  <c r="AY238" i="2"/>
  <c r="BA238" i="2"/>
  <c r="AY206" i="2"/>
  <c r="BA206" i="2"/>
  <c r="BA174" i="2"/>
  <c r="AY174" i="2"/>
  <c r="AY142" i="2"/>
  <c r="BA142" i="2"/>
  <c r="BA110" i="2"/>
  <c r="AY110" i="2"/>
  <c r="AY78" i="2"/>
  <c r="BA78" i="2"/>
  <c r="AY46" i="2"/>
  <c r="BA46" i="2"/>
  <c r="BC1458" i="2"/>
  <c r="BC1447" i="2"/>
  <c r="BC1426" i="2"/>
  <c r="BC1425" i="2"/>
  <c r="BC1394" i="2"/>
  <c r="BC1362" i="2"/>
  <c r="BC1330" i="2"/>
  <c r="BC1309" i="2"/>
  <c r="BC1298" i="2"/>
  <c r="BC1289" i="2"/>
  <c r="BC1266" i="2"/>
  <c r="BC1234" i="2"/>
  <c r="BC1202" i="2"/>
  <c r="BC1170" i="2"/>
  <c r="BC1158" i="2"/>
  <c r="BC1138" i="2"/>
  <c r="BC1106" i="2"/>
  <c r="BC1074" i="2"/>
  <c r="BC815" i="2"/>
  <c r="BC818" i="2"/>
  <c r="BC722" i="2"/>
  <c r="BC626" i="2"/>
  <c r="BC1312" i="2"/>
  <c r="BC1424" i="2"/>
  <c r="BC1233" i="2"/>
  <c r="BC1105" i="2"/>
  <c r="BC1041" i="2"/>
  <c r="BC816" i="2"/>
  <c r="BC753" i="2"/>
  <c r="BC593" i="2"/>
  <c r="BC529" i="2"/>
  <c r="BC1311" i="2"/>
  <c r="BC1040" i="2"/>
  <c r="BC752" i="2"/>
  <c r="BC592" i="2"/>
  <c r="BC1310" i="2"/>
  <c r="BC751" i="2"/>
  <c r="BC591" i="2"/>
  <c r="BC1303" i="2"/>
  <c r="BC1254" i="2"/>
  <c r="BC1300" i="2"/>
  <c r="BC1445" i="2"/>
  <c r="BC1421" i="2"/>
  <c r="BC1388" i="2"/>
  <c r="BC1252" i="2"/>
  <c r="BC1157" i="2"/>
  <c r="BC1101" i="2"/>
  <c r="BC1036" i="2"/>
  <c r="BC677" i="2"/>
  <c r="BC587" i="2"/>
  <c r="BC1294" i="2"/>
  <c r="BC741" i="2"/>
  <c r="BC1292" i="2"/>
  <c r="BC739" i="2"/>
  <c r="AY14" i="2"/>
  <c r="BC734" i="2"/>
  <c r="BC746" i="2"/>
  <c r="BC1177" i="2"/>
  <c r="BC733" i="2"/>
  <c r="BC1225" i="2"/>
  <c r="BC745" i="2"/>
  <c r="BC1176" i="2"/>
  <c r="BC718" i="2"/>
  <c r="BC1382" i="2"/>
  <c r="BC1352" i="2"/>
  <c r="BC1223" i="2"/>
  <c r="BC1094" i="2"/>
  <c r="BC744" i="2"/>
  <c r="BC648" i="2"/>
  <c r="BC1174" i="2"/>
  <c r="BC715" i="2"/>
  <c r="BC1173" i="2"/>
  <c r="BC675" i="2"/>
  <c r="BC1159" i="2"/>
  <c r="BC673" i="2"/>
  <c r="BC1444" i="2"/>
  <c r="BC1372" i="2"/>
  <c r="BC1317" i="2"/>
  <c r="BC1253" i="2"/>
  <c r="BC1155" i="2"/>
  <c r="BC958" i="2"/>
  <c r="BC893" i="2"/>
  <c r="BC797" i="2"/>
  <c r="BC676" i="2"/>
  <c r="BC606" i="2"/>
  <c r="BC444" i="2"/>
  <c r="BC355" i="2"/>
  <c r="BC281" i="2"/>
  <c r="BC131" i="2"/>
  <c r="BC1153" i="2"/>
  <c r="BC670" i="2"/>
  <c r="BC580" i="2"/>
  <c r="BA1463" i="2"/>
  <c r="BA695" i="2"/>
  <c r="BA846" i="2"/>
  <c r="AY846" i="2"/>
  <c r="BC1152" i="2"/>
  <c r="BC1454" i="2"/>
  <c r="BC1027" i="2"/>
  <c r="BC1341" i="2"/>
  <c r="BC1276" i="2"/>
  <c r="BC1212" i="2"/>
  <c r="BC1148" i="2"/>
  <c r="BC1116" i="2"/>
  <c r="BC1021" i="2"/>
  <c r="BC988" i="2"/>
  <c r="BC1453" i="2"/>
  <c r="BC1025" i="2"/>
  <c r="BC528" i="2"/>
  <c r="BC1035" i="2"/>
  <c r="BC1029" i="2"/>
  <c r="BC1028" i="2"/>
  <c r="BC536" i="2"/>
  <c r="BC1452" i="2"/>
  <c r="BC527" i="2"/>
  <c r="BA686" i="2"/>
  <c r="AY686" i="2"/>
  <c r="BA1431" i="2"/>
  <c r="AY1431" i="2"/>
  <c r="AY1399" i="2"/>
  <c r="BA1399" i="2"/>
  <c r="AY1367" i="2"/>
  <c r="BA1367" i="2"/>
  <c r="AY1335" i="2"/>
  <c r="BA1335" i="2"/>
  <c r="AY1303" i="2"/>
  <c r="BA1303" i="2"/>
  <c r="AY1271" i="2"/>
  <c r="BA1271" i="2"/>
  <c r="AY1239" i="2"/>
  <c r="BA1239" i="2"/>
  <c r="BA1207" i="2"/>
  <c r="AY1207" i="2"/>
  <c r="AY1175" i="2"/>
  <c r="BA1175" i="2"/>
  <c r="BA1143" i="2"/>
  <c r="AY1143" i="2"/>
  <c r="BA1111" i="2"/>
  <c r="AY1111" i="2"/>
  <c r="BA1079" i="2"/>
  <c r="AY1079" i="2"/>
  <c r="BA1047" i="2"/>
  <c r="AY1047" i="2"/>
  <c r="BA1015" i="2"/>
  <c r="AY1015" i="2"/>
  <c r="AY983" i="2"/>
  <c r="BA983" i="2"/>
  <c r="AY951" i="2"/>
  <c r="BA951" i="2"/>
  <c r="BA919" i="2"/>
  <c r="AY919" i="2"/>
  <c r="AY887" i="2"/>
  <c r="BA887" i="2"/>
  <c r="AY855" i="2"/>
  <c r="BA855" i="2"/>
  <c r="AY823" i="2"/>
  <c r="BA823" i="2"/>
  <c r="AY791" i="2"/>
  <c r="BA791" i="2"/>
  <c r="AY759" i="2"/>
  <c r="BA759" i="2"/>
  <c r="AY727" i="2"/>
  <c r="BA727" i="2"/>
  <c r="BA663" i="2"/>
  <c r="AY663" i="2"/>
  <c r="AY631" i="2"/>
  <c r="BA631" i="2"/>
  <c r="AY599" i="2"/>
  <c r="BA599" i="2"/>
  <c r="AY567" i="2"/>
  <c r="BA567" i="2"/>
  <c r="AY535" i="2"/>
  <c r="BA535" i="2"/>
  <c r="AY503" i="2"/>
  <c r="BA503" i="2"/>
  <c r="AY471" i="2"/>
  <c r="BA471" i="2"/>
  <c r="AY439" i="2"/>
  <c r="BA439" i="2"/>
  <c r="AY407" i="2"/>
  <c r="BA407" i="2"/>
  <c r="AY375" i="2"/>
  <c r="BA375" i="2"/>
  <c r="AY343" i="2"/>
  <c r="BA343" i="2"/>
  <c r="AY311" i="2"/>
  <c r="BA311" i="2"/>
  <c r="AY279" i="2"/>
  <c r="BA279" i="2"/>
  <c r="AY247" i="2"/>
  <c r="BA247" i="2"/>
  <c r="AY215" i="2"/>
  <c r="BA215" i="2"/>
  <c r="AY183" i="2"/>
  <c r="BA183" i="2"/>
  <c r="AY151" i="2"/>
  <c r="BA151" i="2"/>
  <c r="AY87" i="2"/>
  <c r="BA87" i="2"/>
  <c r="AY55" i="2"/>
  <c r="BA55" i="2"/>
  <c r="AY23" i="2"/>
  <c r="BA23" i="2"/>
  <c r="BC1435" i="2"/>
  <c r="BC1403" i="2"/>
  <c r="BC1371" i="2"/>
  <c r="BC1369" i="2"/>
  <c r="BC1370" i="2"/>
  <c r="BC1336" i="2"/>
  <c r="BC1339" i="2"/>
  <c r="BC1307" i="2"/>
  <c r="BC1304" i="2"/>
  <c r="BC1305" i="2"/>
  <c r="BC1275" i="2"/>
  <c r="BC1243" i="2"/>
  <c r="BC1239" i="2"/>
  <c r="BC1211" i="2"/>
  <c r="BC1145" i="2"/>
  <c r="BC1115" i="2"/>
  <c r="BC1113" i="2"/>
  <c r="BC1083" i="2"/>
  <c r="BC1079" i="2"/>
  <c r="BC1080" i="2"/>
  <c r="BC1081" i="2"/>
  <c r="BC1082" i="2"/>
  <c r="BC1051" i="2"/>
  <c r="BC1016" i="2"/>
  <c r="BC1017" i="2"/>
  <c r="BC1018" i="2"/>
  <c r="BC1019" i="2"/>
  <c r="BC987" i="2"/>
  <c r="BC951" i="2"/>
  <c r="BC954" i="2"/>
  <c r="BC955" i="2"/>
  <c r="BC923" i="2"/>
  <c r="BC891" i="2"/>
  <c r="BC859" i="2"/>
  <c r="BC827" i="2"/>
  <c r="BC795" i="2"/>
  <c r="BC793" i="2"/>
  <c r="BC791" i="2"/>
  <c r="BC763" i="2"/>
  <c r="BC731" i="2"/>
  <c r="BC699" i="2"/>
  <c r="BC698" i="2"/>
  <c r="BC667" i="2"/>
  <c r="BC663" i="2"/>
  <c r="BC664" i="2"/>
  <c r="BC665" i="2"/>
  <c r="BC635" i="2"/>
  <c r="BC603" i="2"/>
  <c r="BC568" i="2"/>
  <c r="BC539" i="2"/>
  <c r="BC507" i="2"/>
  <c r="BC503" i="2"/>
  <c r="BC504" i="2"/>
  <c r="BC506" i="2"/>
  <c r="BC475" i="2"/>
  <c r="BC443" i="2"/>
  <c r="BC439" i="2"/>
  <c r="BC411" i="2"/>
  <c r="BC379" i="2"/>
  <c r="BC315" i="2"/>
  <c r="BC155" i="2"/>
  <c r="BC91" i="2"/>
  <c r="BC1451" i="2"/>
  <c r="BC524" i="2"/>
  <c r="AY654" i="2"/>
  <c r="BA654" i="2"/>
  <c r="BC1273" i="2"/>
  <c r="BC1146" i="2"/>
  <c r="BC986" i="2"/>
  <c r="BC921" i="2"/>
  <c r="BC633" i="2"/>
  <c r="BC569" i="2"/>
  <c r="BC538" i="2"/>
  <c r="BC505" i="2"/>
  <c r="BC409" i="2"/>
  <c r="BC186" i="2"/>
  <c r="BC153" i="2"/>
  <c r="BC89" i="2"/>
  <c r="BC1450" i="2"/>
  <c r="BC979" i="2"/>
  <c r="AY718" i="2"/>
  <c r="BA718" i="2"/>
  <c r="BC1443" i="2"/>
  <c r="BC978" i="2"/>
  <c r="BC424" i="2"/>
  <c r="AY782" i="2"/>
  <c r="BA782" i="2"/>
  <c r="BC1179" i="2"/>
  <c r="BC1442" i="2"/>
  <c r="BC1039" i="2"/>
  <c r="BC571" i="2"/>
  <c r="BC882" i="2"/>
  <c r="BC378" i="2"/>
  <c r="BA1426" i="2"/>
  <c r="AY1426" i="2"/>
  <c r="AY1394" i="2"/>
  <c r="BA1394" i="2"/>
  <c r="AY1362" i="2"/>
  <c r="BA1362" i="2"/>
  <c r="AY1330" i="2"/>
  <c r="BA1330" i="2"/>
  <c r="AY1298" i="2"/>
  <c r="BA1298" i="2"/>
  <c r="AY1266" i="2"/>
  <c r="BA1266" i="2"/>
  <c r="AY1234" i="2"/>
  <c r="BA1234" i="2"/>
  <c r="AY1202" i="2"/>
  <c r="BA1202" i="2"/>
  <c r="BA1170" i="2"/>
  <c r="AY1170" i="2"/>
  <c r="AY1138" i="2"/>
  <c r="BA1138" i="2"/>
  <c r="AY1106" i="2"/>
  <c r="BA1106" i="2"/>
  <c r="AY1074" i="2"/>
  <c r="BA1074" i="2"/>
  <c r="AY1042" i="2"/>
  <c r="BA1042" i="2"/>
  <c r="BA1010" i="2"/>
  <c r="AY1010" i="2"/>
  <c r="BA978" i="2"/>
  <c r="AY978" i="2"/>
  <c r="BA946" i="2"/>
  <c r="AY946" i="2"/>
  <c r="BA914" i="2"/>
  <c r="AY914" i="2"/>
  <c r="AY882" i="2"/>
  <c r="BA882" i="2"/>
  <c r="AY850" i="2"/>
  <c r="BA850" i="2"/>
  <c r="BA818" i="2"/>
  <c r="AY818" i="2"/>
  <c r="AY786" i="2"/>
  <c r="BA786" i="2"/>
  <c r="AY754" i="2"/>
  <c r="BA754" i="2"/>
  <c r="BA722" i="2"/>
  <c r="AY722" i="2"/>
  <c r="AY690" i="2"/>
  <c r="BA690" i="2"/>
  <c r="AY658" i="2"/>
  <c r="BA658" i="2"/>
  <c r="AY626" i="2"/>
  <c r="BA626" i="2"/>
  <c r="AY594" i="2"/>
  <c r="BA594" i="2"/>
  <c r="AY562" i="2"/>
  <c r="BA562" i="2"/>
  <c r="AY530" i="2"/>
  <c r="BA530" i="2"/>
  <c r="BA498" i="2"/>
  <c r="AY498" i="2"/>
  <c r="BA466" i="2"/>
  <c r="AY466" i="2"/>
  <c r="AY434" i="2"/>
  <c r="BA434" i="2"/>
  <c r="AY402" i="2"/>
  <c r="BA402" i="2"/>
  <c r="AY370" i="2"/>
  <c r="BA370" i="2"/>
  <c r="AY338" i="2"/>
  <c r="BA338" i="2"/>
  <c r="AY306" i="2"/>
  <c r="BA306" i="2"/>
  <c r="AY274" i="2"/>
  <c r="BA274" i="2"/>
  <c r="AY242" i="2"/>
  <c r="BA242" i="2"/>
  <c r="AY210" i="2"/>
  <c r="BA210" i="2"/>
  <c r="AY178" i="2"/>
  <c r="BA178" i="2"/>
  <c r="AY146" i="2"/>
  <c r="BA146" i="2"/>
  <c r="AY114" i="2"/>
  <c r="BA114" i="2"/>
  <c r="AY82" i="2"/>
  <c r="BA82" i="2"/>
  <c r="AY50" i="2"/>
  <c r="BA50" i="2"/>
  <c r="AY18" i="2"/>
  <c r="BA18" i="2"/>
  <c r="BC1462" i="2"/>
  <c r="BC1398" i="2"/>
  <c r="BC1366" i="2"/>
  <c r="BC1334" i="2"/>
  <c r="BC1302" i="2"/>
  <c r="BC1270" i="2"/>
  <c r="BC1238" i="2"/>
  <c r="BC1206" i="2"/>
  <c r="BC1142" i="2"/>
  <c r="BC1110" i="2"/>
  <c r="BC1078" i="2"/>
  <c r="BC1046" i="2"/>
  <c r="BC1014" i="2"/>
  <c r="BC982" i="2"/>
  <c r="BC950" i="2"/>
  <c r="BC918" i="2"/>
  <c r="BC886" i="2"/>
  <c r="BC854" i="2"/>
  <c r="BC822" i="2"/>
  <c r="BC790" i="2"/>
  <c r="BC758" i="2"/>
  <c r="BC726" i="2"/>
  <c r="BC694" i="2"/>
  <c r="BC662" i="2"/>
  <c r="BC630" i="2"/>
  <c r="BC598" i="2"/>
  <c r="BC566" i="2"/>
  <c r="BC534" i="2"/>
  <c r="BC502" i="2"/>
  <c r="BC470" i="2"/>
  <c r="BC438" i="2"/>
  <c r="BC406" i="2"/>
  <c r="BC374" i="2"/>
  <c r="BC342" i="2"/>
  <c r="BC310" i="2"/>
  <c r="BC278" i="2"/>
  <c r="BC246" i="2"/>
  <c r="BC214" i="2"/>
  <c r="BC182" i="2"/>
  <c r="BC150" i="2"/>
  <c r="BC118" i="2"/>
  <c r="BC86" i="2"/>
  <c r="BC881" i="2"/>
  <c r="BC377" i="2"/>
  <c r="AY847" i="2"/>
  <c r="BC577" i="2"/>
  <c r="AY1425" i="2"/>
  <c r="BA1425" i="2"/>
  <c r="AY1393" i="2"/>
  <c r="BA1393" i="2"/>
  <c r="AY1361" i="2"/>
  <c r="BA1361" i="2"/>
  <c r="AY1329" i="2"/>
  <c r="BA1329" i="2"/>
  <c r="AY1265" i="2"/>
  <c r="BA1265" i="2"/>
  <c r="AY1233" i="2"/>
  <c r="BA1233" i="2"/>
  <c r="AY1201" i="2"/>
  <c r="BA1201" i="2"/>
  <c r="AY1169" i="2"/>
  <c r="BA1169" i="2"/>
  <c r="AY1137" i="2"/>
  <c r="BA1137" i="2"/>
  <c r="AY1105" i="2"/>
  <c r="BA1105" i="2"/>
  <c r="AY1073" i="2"/>
  <c r="BA1073" i="2"/>
  <c r="AY1041" i="2"/>
  <c r="BA1041" i="2"/>
  <c r="AY1009" i="2"/>
  <c r="BA1009" i="2"/>
  <c r="AY977" i="2"/>
  <c r="BA977" i="2"/>
  <c r="AY945" i="2"/>
  <c r="BA945" i="2"/>
  <c r="AY913" i="2"/>
  <c r="BA913" i="2"/>
  <c r="AY881" i="2"/>
  <c r="BA881" i="2"/>
  <c r="AY849" i="2"/>
  <c r="BA849" i="2"/>
  <c r="AY817" i="2"/>
  <c r="BA817" i="2"/>
  <c r="AY785" i="2"/>
  <c r="BA785" i="2"/>
  <c r="AY753" i="2"/>
  <c r="BA753" i="2"/>
  <c r="AY721" i="2"/>
  <c r="BA721" i="2"/>
  <c r="AY689" i="2"/>
  <c r="BA689" i="2"/>
  <c r="AY657" i="2"/>
  <c r="BA657" i="2"/>
  <c r="AY625" i="2"/>
  <c r="BA625" i="2"/>
  <c r="AY593" i="2"/>
  <c r="BA593" i="2"/>
  <c r="AY561" i="2"/>
  <c r="BA561" i="2"/>
  <c r="AY529" i="2"/>
  <c r="BA529" i="2"/>
  <c r="AY497" i="2"/>
  <c r="BA497" i="2"/>
  <c r="AY465" i="2"/>
  <c r="BA465" i="2"/>
  <c r="AY433" i="2"/>
  <c r="BA433" i="2"/>
  <c r="AY401" i="2"/>
  <c r="BA401" i="2"/>
  <c r="AY369" i="2"/>
  <c r="BA369" i="2"/>
  <c r="AY337" i="2"/>
  <c r="BA337" i="2"/>
  <c r="AY305" i="2"/>
  <c r="BA305" i="2"/>
  <c r="AY273" i="2"/>
  <c r="BA273" i="2"/>
  <c r="AY241" i="2"/>
  <c r="BA241" i="2"/>
  <c r="AY209" i="2"/>
  <c r="BA209" i="2"/>
  <c r="AY177" i="2"/>
  <c r="BA177" i="2"/>
  <c r="AY145" i="2"/>
  <c r="BA145" i="2"/>
  <c r="AY113" i="2"/>
  <c r="BA113" i="2"/>
  <c r="AY81" i="2"/>
  <c r="BA81" i="2"/>
  <c r="AY49" i="2"/>
  <c r="BA49" i="2"/>
  <c r="AY17" i="2"/>
  <c r="BA17" i="2"/>
  <c r="BC1461" i="2"/>
  <c r="BC1429" i="2"/>
  <c r="BC1397" i="2"/>
  <c r="BC1365" i="2"/>
  <c r="BC1333" i="2"/>
  <c r="BC1301" i="2"/>
  <c r="BC1269" i="2"/>
  <c r="BC1237" i="2"/>
  <c r="BC1205" i="2"/>
  <c r="BC1141" i="2"/>
  <c r="BC1109" i="2"/>
  <c r="BC1077" i="2"/>
  <c r="BC1045" i="2"/>
  <c r="BC1013" i="2"/>
  <c r="BC981" i="2"/>
  <c r="BC949" i="2"/>
  <c r="BC917" i="2"/>
  <c r="BC885" i="2"/>
  <c r="BC853" i="2"/>
  <c r="BC821" i="2"/>
  <c r="BC789" i="2"/>
  <c r="BC757" i="2"/>
  <c r="BC725" i="2"/>
  <c r="BC693" i="2"/>
  <c r="BC661" i="2"/>
  <c r="BC629" i="2"/>
  <c r="BC597" i="2"/>
  <c r="BC565" i="2"/>
  <c r="BC533" i="2"/>
  <c r="BC501" i="2"/>
  <c r="BC469" i="2"/>
  <c r="BC437" i="2"/>
  <c r="BC405" i="2"/>
  <c r="BC373" i="2"/>
  <c r="BC341" i="2"/>
  <c r="BC309" i="2"/>
  <c r="BC277" i="2"/>
  <c r="BC245" i="2"/>
  <c r="BC212" i="2"/>
  <c r="BC213" i="2"/>
  <c r="BC191" i="2"/>
  <c r="BC206" i="2"/>
  <c r="BC181" i="2"/>
  <c r="BC178" i="2"/>
  <c r="BC180" i="2"/>
  <c r="BC149" i="2"/>
  <c r="BC143" i="2"/>
  <c r="BC148" i="2"/>
  <c r="BC116" i="2"/>
  <c r="BC115" i="2"/>
  <c r="BC117" i="2"/>
  <c r="BC84" i="2"/>
  <c r="BC85" i="2"/>
  <c r="BC1316" i="2"/>
  <c r="BC376" i="2"/>
  <c r="AY1424" i="2"/>
  <c r="BA1424" i="2"/>
  <c r="AY1392" i="2"/>
  <c r="BA1392" i="2"/>
  <c r="AY1360" i="2"/>
  <c r="BA1360" i="2"/>
  <c r="AY1328" i="2"/>
  <c r="BA1328" i="2"/>
  <c r="AY1296" i="2"/>
  <c r="BA1296" i="2"/>
  <c r="AY1264" i="2"/>
  <c r="BA1264" i="2"/>
  <c r="AY1232" i="2"/>
  <c r="BA1232" i="2"/>
  <c r="AY1200" i="2"/>
  <c r="BA1200" i="2"/>
  <c r="AY1168" i="2"/>
  <c r="BA1168" i="2"/>
  <c r="AY1136" i="2"/>
  <c r="BA1136" i="2"/>
  <c r="AY1104" i="2"/>
  <c r="BA1104" i="2"/>
  <c r="AY1072" i="2"/>
  <c r="BA1072" i="2"/>
  <c r="AY1040" i="2"/>
  <c r="BA1040" i="2"/>
  <c r="AY1008" i="2"/>
  <c r="BA1008" i="2"/>
  <c r="AY976" i="2"/>
  <c r="BA976" i="2"/>
  <c r="AY944" i="2"/>
  <c r="BA944" i="2"/>
  <c r="AY912" i="2"/>
  <c r="BA912" i="2"/>
  <c r="AY880" i="2"/>
  <c r="BA880" i="2"/>
  <c r="AY848" i="2"/>
  <c r="BA848" i="2"/>
  <c r="AY816" i="2"/>
  <c r="BA816" i="2"/>
  <c r="AY784" i="2"/>
  <c r="BA784" i="2"/>
  <c r="AY752" i="2"/>
  <c r="BA752" i="2"/>
  <c r="AY720" i="2"/>
  <c r="BA720" i="2"/>
  <c r="AY688" i="2"/>
  <c r="BA688" i="2"/>
  <c r="AY656" i="2"/>
  <c r="BA656" i="2"/>
  <c r="AY624" i="2"/>
  <c r="BA624" i="2"/>
  <c r="AY592" i="2"/>
  <c r="BA592" i="2"/>
  <c r="AY560" i="2"/>
  <c r="BA560" i="2"/>
  <c r="AY528" i="2"/>
  <c r="BA528" i="2"/>
  <c r="AY496" i="2"/>
  <c r="BA496" i="2"/>
  <c r="AY464" i="2"/>
  <c r="BA464" i="2"/>
  <c r="AY432" i="2"/>
  <c r="BA432" i="2"/>
  <c r="AY368" i="2"/>
  <c r="BA368" i="2"/>
  <c r="AY336" i="2"/>
  <c r="BA336" i="2"/>
  <c r="AY304" i="2"/>
  <c r="BA304" i="2"/>
  <c r="AY272" i="2"/>
  <c r="BA272" i="2"/>
  <c r="AY240" i="2"/>
  <c r="BA240" i="2"/>
  <c r="AY208" i="2"/>
  <c r="BA208" i="2"/>
  <c r="AY176" i="2"/>
  <c r="BA176" i="2"/>
  <c r="AY144" i="2"/>
  <c r="BA144" i="2"/>
  <c r="AY112" i="2"/>
  <c r="BA112" i="2"/>
  <c r="AY48" i="2"/>
  <c r="BA48" i="2"/>
  <c r="AY16" i="2"/>
  <c r="BA16" i="2"/>
  <c r="BC1460" i="2"/>
  <c r="BC1428" i="2"/>
  <c r="BC1396" i="2"/>
  <c r="BC1364" i="2"/>
  <c r="BC1332" i="2"/>
  <c r="BC1268" i="2"/>
  <c r="BC1236" i="2"/>
  <c r="BC1204" i="2"/>
  <c r="BC1172" i="2"/>
  <c r="BC1140" i="2"/>
  <c r="BC1107" i="2"/>
  <c r="BC1108" i="2"/>
  <c r="BC1076" i="2"/>
  <c r="BC1075" i="2"/>
  <c r="BC1044" i="2"/>
  <c r="BC1012" i="2"/>
  <c r="BC980" i="2"/>
  <c r="BC947" i="2"/>
  <c r="BC948" i="2"/>
  <c r="BC915" i="2"/>
  <c r="BC916" i="2"/>
  <c r="BC884" i="2"/>
  <c r="BC883" i="2"/>
  <c r="BC852" i="2"/>
  <c r="BC820" i="2"/>
  <c r="BC787" i="2"/>
  <c r="BC788" i="2"/>
  <c r="BC755" i="2"/>
  <c r="BC756" i="2"/>
  <c r="BC724" i="2"/>
  <c r="BC692" i="2"/>
  <c r="BC660" i="2"/>
  <c r="BC659" i="2"/>
  <c r="BC628" i="2"/>
  <c r="BC627" i="2"/>
  <c r="BC596" i="2"/>
  <c r="BC595" i="2"/>
  <c r="BC564" i="2"/>
  <c r="BC532" i="2"/>
  <c r="BC531" i="2"/>
  <c r="BC500" i="2"/>
  <c r="BC468" i="2"/>
  <c r="BC467" i="2"/>
  <c r="BC436" i="2"/>
  <c r="BC404" i="2"/>
  <c r="BC403" i="2"/>
  <c r="BC372" i="2"/>
  <c r="BC340" i="2"/>
  <c r="BC339" i="2"/>
  <c r="BC308" i="2"/>
  <c r="BC276" i="2"/>
  <c r="BC244" i="2"/>
  <c r="BC1315" i="2"/>
  <c r="BC879" i="2"/>
  <c r="BC375" i="2"/>
  <c r="AY1455" i="2"/>
  <c r="BA1455" i="2"/>
  <c r="AY1423" i="2"/>
  <c r="BA1423" i="2"/>
  <c r="AY1391" i="2"/>
  <c r="BA1391" i="2"/>
  <c r="BA1359" i="2"/>
  <c r="AY1359" i="2"/>
  <c r="AY1327" i="2"/>
  <c r="BA1327" i="2"/>
  <c r="AY1263" i="2"/>
  <c r="BA1263" i="2"/>
  <c r="AY1231" i="2"/>
  <c r="BA1231" i="2"/>
  <c r="AY1199" i="2"/>
  <c r="BA1199" i="2"/>
  <c r="BA1167" i="2"/>
  <c r="AY1167" i="2"/>
  <c r="BA1135" i="2"/>
  <c r="AY1135" i="2"/>
  <c r="AY1103" i="2"/>
  <c r="BA1103" i="2"/>
  <c r="BA1071" i="2"/>
  <c r="AY1071" i="2"/>
  <c r="AY1039" i="2"/>
  <c r="BA1039" i="2"/>
  <c r="AY1007" i="2"/>
  <c r="BA1007" i="2"/>
  <c r="AY975" i="2"/>
  <c r="BA975" i="2"/>
  <c r="AY943" i="2"/>
  <c r="BA943" i="2"/>
  <c r="AY911" i="2"/>
  <c r="BA911" i="2"/>
  <c r="BA879" i="2"/>
  <c r="AY879" i="2"/>
  <c r="BA815" i="2"/>
  <c r="AY815" i="2"/>
  <c r="AY783" i="2"/>
  <c r="BA783" i="2"/>
  <c r="AY751" i="2"/>
  <c r="BA751" i="2"/>
  <c r="BA719" i="2"/>
  <c r="AY719" i="2"/>
  <c r="AY687" i="2"/>
  <c r="BA687" i="2"/>
  <c r="AY655" i="2"/>
  <c r="BA655" i="2"/>
  <c r="AY623" i="2"/>
  <c r="BA623" i="2"/>
  <c r="AY591" i="2"/>
  <c r="BA591" i="2"/>
  <c r="AY559" i="2"/>
  <c r="BA559" i="2"/>
  <c r="BA527" i="2"/>
  <c r="AY527" i="2"/>
  <c r="AY495" i="2"/>
  <c r="BA495" i="2"/>
  <c r="BA463" i="2"/>
  <c r="AY463" i="2"/>
  <c r="AY431" i="2"/>
  <c r="BA431" i="2"/>
  <c r="AY399" i="2"/>
  <c r="BA399" i="2"/>
  <c r="AY367" i="2"/>
  <c r="BA367" i="2"/>
  <c r="AY335" i="2"/>
  <c r="BA335" i="2"/>
  <c r="BA303" i="2"/>
  <c r="AY303" i="2"/>
  <c r="BA271" i="2"/>
  <c r="AY271" i="2"/>
  <c r="AY239" i="2"/>
  <c r="BA239" i="2"/>
  <c r="AY207" i="2"/>
  <c r="BA207" i="2"/>
  <c r="BA175" i="2"/>
  <c r="AY175" i="2"/>
  <c r="AY143" i="2"/>
  <c r="BA143" i="2"/>
  <c r="BA111" i="2"/>
  <c r="AY111" i="2"/>
  <c r="AY79" i="2"/>
  <c r="BA79" i="2"/>
  <c r="AY47" i="2"/>
  <c r="BA47" i="2"/>
  <c r="BC1459" i="2"/>
  <c r="BC1395" i="2"/>
  <c r="BC1363" i="2"/>
  <c r="BC1331" i="2"/>
  <c r="BC1299" i="2"/>
  <c r="BC1267" i="2"/>
  <c r="BC1235" i="2"/>
  <c r="BC1203" i="2"/>
  <c r="BC1171" i="2"/>
  <c r="BC1139" i="2"/>
  <c r="BC1011" i="2"/>
  <c r="BC851" i="2"/>
  <c r="BC819" i="2"/>
  <c r="BC723" i="2"/>
  <c r="BC563" i="2"/>
  <c r="BC499" i="2"/>
  <c r="BC435" i="2"/>
  <c r="BC371" i="2"/>
  <c r="BC275" i="2"/>
  <c r="BC211" i="2"/>
  <c r="BC179" i="2"/>
  <c r="BC83" i="2"/>
  <c r="BC1313" i="2"/>
  <c r="BC877" i="2"/>
  <c r="BC365" i="2"/>
  <c r="BC857" i="2"/>
  <c r="BC537" i="2"/>
  <c r="BC249" i="2"/>
  <c r="BC1463" i="2"/>
  <c r="BC1271" i="2"/>
  <c r="BC1144" i="2"/>
  <c r="BC919" i="2"/>
  <c r="BC855" i="2"/>
  <c r="BC792" i="2"/>
  <c r="BC632" i="2"/>
  <c r="BC407" i="2"/>
  <c r="BC312" i="2"/>
  <c r="BC280" i="2"/>
  <c r="BC247" i="2"/>
  <c r="BC152" i="2"/>
  <c r="BC87" i="2"/>
  <c r="BC205" i="2"/>
  <c r="BA1293" i="2"/>
  <c r="BC983" i="2"/>
  <c r="BC567" i="2"/>
  <c r="BC311" i="2"/>
  <c r="BC366" i="2"/>
  <c r="BA1450" i="2"/>
  <c r="BA685" i="2"/>
  <c r="BA65" i="2"/>
  <c r="AY10" i="2"/>
  <c r="AY1453" i="2"/>
  <c r="BA1453" i="2"/>
  <c r="AY1421" i="2"/>
  <c r="BA1421" i="2"/>
  <c r="AY1389" i="2"/>
  <c r="BA1389" i="2"/>
  <c r="AY1325" i="2"/>
  <c r="BA1325" i="2"/>
  <c r="AY1261" i="2"/>
  <c r="BA1261" i="2"/>
  <c r="AY1229" i="2"/>
  <c r="BA1229" i="2"/>
  <c r="AY1101" i="2"/>
  <c r="BA1101" i="2"/>
  <c r="BA1069" i="2"/>
  <c r="AY1069" i="2"/>
  <c r="AY1005" i="2"/>
  <c r="BA1005" i="2"/>
  <c r="AY973" i="2"/>
  <c r="BA973" i="2"/>
  <c r="AY941" i="2"/>
  <c r="BA941" i="2"/>
  <c r="AY909" i="2"/>
  <c r="BA909" i="2"/>
  <c r="AY877" i="2"/>
  <c r="BA877" i="2"/>
  <c r="BA845" i="2"/>
  <c r="AY845" i="2"/>
  <c r="BA813" i="2"/>
  <c r="AY813" i="2"/>
  <c r="BA781" i="2"/>
  <c r="AY781" i="2"/>
  <c r="BA749" i="2"/>
  <c r="AY749" i="2"/>
  <c r="AY717" i="2"/>
  <c r="BA717" i="2"/>
  <c r="BA653" i="2"/>
  <c r="AY653" i="2"/>
  <c r="AY621" i="2"/>
  <c r="BA621" i="2"/>
  <c r="AY589" i="2"/>
  <c r="BA589" i="2"/>
  <c r="AY557" i="2"/>
  <c r="BA557" i="2"/>
  <c r="AY525" i="2"/>
  <c r="BA525" i="2"/>
  <c r="BA461" i="2"/>
  <c r="AY461" i="2"/>
  <c r="AY429" i="2"/>
  <c r="BA429" i="2"/>
  <c r="AY365" i="2"/>
  <c r="BA365" i="2"/>
  <c r="AY333" i="2"/>
  <c r="BA333" i="2"/>
  <c r="BA301" i="2"/>
  <c r="AY301" i="2"/>
  <c r="BA269" i="2"/>
  <c r="AY269" i="2"/>
  <c r="AY237" i="2"/>
  <c r="BA237" i="2"/>
  <c r="AY205" i="2"/>
  <c r="BA205" i="2"/>
  <c r="BA173" i="2"/>
  <c r="AY173" i="2"/>
  <c r="BA141" i="2"/>
  <c r="AY141" i="2"/>
  <c r="BA109" i="2"/>
  <c r="AY109" i="2"/>
  <c r="AY77" i="2"/>
  <c r="BA77" i="2"/>
  <c r="AY45" i="2"/>
  <c r="BA45" i="2"/>
  <c r="BC1457" i="2"/>
  <c r="BC1393" i="2"/>
  <c r="BC1361" i="2"/>
  <c r="BC1329" i="2"/>
  <c r="BC1297" i="2"/>
  <c r="BC1265" i="2"/>
  <c r="BC1201" i="2"/>
  <c r="BC1169" i="2"/>
  <c r="BC1137" i="2"/>
  <c r="BC1073" i="2"/>
  <c r="BC1009" i="2"/>
  <c r="BC977" i="2"/>
  <c r="BC945" i="2"/>
  <c r="BC913" i="2"/>
  <c r="BC849" i="2"/>
  <c r="BC785" i="2"/>
  <c r="BC721" i="2"/>
  <c r="BC689" i="2"/>
  <c r="BC657" i="2"/>
  <c r="BC625" i="2"/>
  <c r="BC561" i="2"/>
  <c r="BC465" i="2"/>
  <c r="BC433" i="2"/>
  <c r="BC401" i="2"/>
  <c r="BC369" i="2"/>
  <c r="BC305" i="2"/>
  <c r="BC273" i="2"/>
  <c r="BC241" i="2"/>
  <c r="BC209" i="2"/>
  <c r="BC177" i="2"/>
  <c r="BC145" i="2"/>
  <c r="BC81" i="2"/>
  <c r="AY1452" i="2"/>
  <c r="AY1420" i="2"/>
  <c r="BA1420" i="2"/>
  <c r="AY1388" i="2"/>
  <c r="BA1388" i="2"/>
  <c r="AY1356" i="2"/>
  <c r="BA1356" i="2"/>
  <c r="AY1324" i="2"/>
  <c r="BA1324" i="2"/>
  <c r="AY1292" i="2"/>
  <c r="AY1260" i="2"/>
  <c r="BA1260" i="2"/>
  <c r="AY1228" i="2"/>
  <c r="BA1228" i="2"/>
  <c r="AY1196" i="2"/>
  <c r="BA1196" i="2"/>
  <c r="AY1164" i="2"/>
  <c r="BA1132" i="2"/>
  <c r="AY1132" i="2"/>
  <c r="AY1100" i="2"/>
  <c r="BA1100" i="2"/>
  <c r="AY1068" i="2"/>
  <c r="BA1068" i="2"/>
  <c r="AY1036" i="2"/>
  <c r="BA1036" i="2"/>
  <c r="AY1004" i="2"/>
  <c r="BA1004" i="2"/>
  <c r="AY972" i="2"/>
  <c r="BA972" i="2"/>
  <c r="AY940" i="2"/>
  <c r="BA940" i="2"/>
  <c r="AY908" i="2"/>
  <c r="BA908" i="2"/>
  <c r="AY876" i="2"/>
  <c r="BA876" i="2"/>
  <c r="AY844" i="2"/>
  <c r="BA844" i="2"/>
  <c r="AY812" i="2"/>
  <c r="BA812" i="2"/>
  <c r="BA780" i="2"/>
  <c r="AY780" i="2"/>
  <c r="BA748" i="2"/>
  <c r="AY748" i="2"/>
  <c r="BA716" i="2"/>
  <c r="AY716" i="2"/>
  <c r="AY684" i="2"/>
  <c r="BA684" i="2"/>
  <c r="AY652" i="2"/>
  <c r="BA652" i="2"/>
  <c r="BA620" i="2"/>
  <c r="AY620" i="2"/>
  <c r="AY588" i="2"/>
  <c r="BA588" i="2"/>
  <c r="AY556" i="2"/>
  <c r="BA556" i="2"/>
  <c r="AY524" i="2"/>
  <c r="BA524" i="2"/>
  <c r="BA492" i="2"/>
  <c r="AY492" i="2"/>
  <c r="AY460" i="2"/>
  <c r="AY428" i="2"/>
  <c r="BA428" i="2"/>
  <c r="AY396" i="2"/>
  <c r="BA396" i="2"/>
  <c r="BA364" i="2"/>
  <c r="AY364" i="2"/>
  <c r="AY332" i="2"/>
  <c r="BA332" i="2"/>
  <c r="AY300" i="2"/>
  <c r="BA300" i="2"/>
  <c r="AY268" i="2"/>
  <c r="BA268" i="2"/>
  <c r="AY236" i="2"/>
  <c r="BA236" i="2"/>
  <c r="AY204" i="2"/>
  <c r="BA204" i="2"/>
  <c r="AY172" i="2"/>
  <c r="BA172" i="2"/>
  <c r="AY140" i="2"/>
  <c r="BA140" i="2"/>
  <c r="BA108" i="2"/>
  <c r="AY108" i="2"/>
  <c r="AY76" i="2"/>
  <c r="BA76" i="2"/>
  <c r="AY44" i="2"/>
  <c r="BA44" i="2"/>
  <c r="BC1456" i="2"/>
  <c r="BC1392" i="2"/>
  <c r="BC1360" i="2"/>
  <c r="BC1328" i="2"/>
  <c r="BC1296" i="2"/>
  <c r="BC1264" i="2"/>
  <c r="BC1232" i="2"/>
  <c r="BC1200" i="2"/>
  <c r="BC1168" i="2"/>
  <c r="BC1136" i="2"/>
  <c r="BC1104" i="2"/>
  <c r="BC1072" i="2"/>
  <c r="BC1008" i="2"/>
  <c r="BC976" i="2"/>
  <c r="BC944" i="2"/>
  <c r="BC912" i="2"/>
  <c r="BC848" i="2"/>
  <c r="BC784" i="2"/>
  <c r="BC720" i="2"/>
  <c r="BC688" i="2"/>
  <c r="BC656" i="2"/>
  <c r="BC624" i="2"/>
  <c r="BC560" i="2"/>
  <c r="BC496" i="2"/>
  <c r="BC464" i="2"/>
  <c r="BC432" i="2"/>
  <c r="BC400" i="2"/>
  <c r="BC368" i="2"/>
  <c r="BC336" i="2"/>
  <c r="BC304" i="2"/>
  <c r="BC272" i="2"/>
  <c r="BC240" i="2"/>
  <c r="BC208" i="2"/>
  <c r="BC176" i="2"/>
  <c r="BC80" i="2"/>
  <c r="BC817" i="2"/>
  <c r="BA1385" i="2"/>
  <c r="BA1133" i="2"/>
  <c r="AY1133" i="2"/>
  <c r="AY1451" i="2"/>
  <c r="BA1451" i="2"/>
  <c r="AY1419" i="2"/>
  <c r="BA1419" i="2"/>
  <c r="AY1387" i="2"/>
  <c r="BA1387" i="2"/>
  <c r="AY1355" i="2"/>
  <c r="BA1355" i="2"/>
  <c r="BA1323" i="2"/>
  <c r="AY1323" i="2"/>
  <c r="AY1291" i="2"/>
  <c r="BA1291" i="2"/>
  <c r="AY1259" i="2"/>
  <c r="BA1259" i="2"/>
  <c r="AY1227" i="2"/>
  <c r="BA1227" i="2"/>
  <c r="AY1195" i="2"/>
  <c r="BA1195" i="2"/>
  <c r="AY1099" i="2"/>
  <c r="BA1099" i="2"/>
  <c r="AY1067" i="2"/>
  <c r="BA1067" i="2"/>
  <c r="AY1035" i="2"/>
  <c r="BA1035" i="2"/>
  <c r="AY1003" i="2"/>
  <c r="BA1003" i="2"/>
  <c r="AY971" i="2"/>
  <c r="BA971" i="2"/>
  <c r="AY907" i="2"/>
  <c r="BA907" i="2"/>
  <c r="AY875" i="2"/>
  <c r="BA875" i="2"/>
  <c r="AY843" i="2"/>
  <c r="BA843" i="2"/>
  <c r="AY779" i="2"/>
  <c r="BA779" i="2"/>
  <c r="BA747" i="2"/>
  <c r="AY747" i="2"/>
  <c r="BA715" i="2"/>
  <c r="AY715" i="2"/>
  <c r="BA683" i="2"/>
  <c r="AY683" i="2"/>
  <c r="AY651" i="2"/>
  <c r="BA651" i="2"/>
  <c r="AY619" i="2"/>
  <c r="BA619" i="2"/>
  <c r="AY587" i="2"/>
  <c r="BA587" i="2"/>
  <c r="AY555" i="2"/>
  <c r="BA555" i="2"/>
  <c r="AY523" i="2"/>
  <c r="BA523" i="2"/>
  <c r="BA491" i="2"/>
  <c r="AY491" i="2"/>
  <c r="AY427" i="2"/>
  <c r="BA427" i="2"/>
  <c r="AY395" i="2"/>
  <c r="BA395" i="2"/>
  <c r="AY363" i="2"/>
  <c r="BA363" i="2"/>
  <c r="AY331" i="2"/>
  <c r="BA331" i="2"/>
  <c r="AY299" i="2"/>
  <c r="BA299" i="2"/>
  <c r="AY267" i="2"/>
  <c r="BA267" i="2"/>
  <c r="AY235" i="2"/>
  <c r="BA235" i="2"/>
  <c r="BA203" i="2"/>
  <c r="AY203" i="2"/>
  <c r="AY139" i="2"/>
  <c r="BA139" i="2"/>
  <c r="AY107" i="2"/>
  <c r="BA107" i="2"/>
  <c r="AY75" i="2"/>
  <c r="BA75" i="2"/>
  <c r="AY43" i="2"/>
  <c r="BA43" i="2"/>
  <c r="BC1455" i="2"/>
  <c r="BC1423" i="2"/>
  <c r="BC1391" i="2"/>
  <c r="BC1359" i="2"/>
  <c r="BC1327" i="2"/>
  <c r="BC1295" i="2"/>
  <c r="BC1263" i="2"/>
  <c r="BC1231" i="2"/>
  <c r="BC1199" i="2"/>
  <c r="BC1167" i="2"/>
  <c r="BC1135" i="2"/>
  <c r="BC1103" i="2"/>
  <c r="BC1071" i="2"/>
  <c r="BC1007" i="2"/>
  <c r="BC975" i="2"/>
  <c r="BC943" i="2"/>
  <c r="BC911" i="2"/>
  <c r="BC847" i="2"/>
  <c r="BC783" i="2"/>
  <c r="BC719" i="2"/>
  <c r="BC687" i="2"/>
  <c r="BC655" i="2"/>
  <c r="BC623" i="2"/>
  <c r="BC559" i="2"/>
  <c r="BC495" i="2"/>
  <c r="BC463" i="2"/>
  <c r="BC431" i="2"/>
  <c r="BC399" i="2"/>
  <c r="BC367" i="2"/>
  <c r="BC335" i="2"/>
  <c r="BC303" i="2"/>
  <c r="BC271" i="2"/>
  <c r="BC239" i="2"/>
  <c r="BC207" i="2"/>
  <c r="BC175" i="2"/>
  <c r="BC111" i="2"/>
  <c r="BC79" i="2"/>
  <c r="BC144" i="2"/>
  <c r="BA1384" i="2"/>
  <c r="BC1042" i="2"/>
  <c r="BC1010" i="2"/>
  <c r="BC946" i="2"/>
  <c r="BC914" i="2"/>
  <c r="BC850" i="2"/>
  <c r="BC786" i="2"/>
  <c r="BC690" i="2"/>
  <c r="BC594" i="2"/>
  <c r="BC530" i="2"/>
  <c r="BC498" i="2"/>
  <c r="BC466" i="2"/>
  <c r="BC434" i="2"/>
  <c r="BC402" i="2"/>
  <c r="BC370" i="2"/>
  <c r="BC338" i="2"/>
  <c r="BC306" i="2"/>
  <c r="BC274" i="2"/>
  <c r="BC242" i="2"/>
  <c r="BC210" i="2"/>
  <c r="BC669" i="2"/>
  <c r="BC357" i="2"/>
  <c r="AY1418" i="2"/>
  <c r="BA1418" i="2"/>
  <c r="AY1386" i="2"/>
  <c r="BA1386" i="2"/>
  <c r="BA1354" i="2"/>
  <c r="AY1354" i="2"/>
  <c r="BA1322" i="2"/>
  <c r="AY1322" i="2"/>
  <c r="AY1258" i="2"/>
  <c r="BA1258" i="2"/>
  <c r="AY1194" i="2"/>
  <c r="BA1194" i="2"/>
  <c r="BA1130" i="2"/>
  <c r="AY1130" i="2"/>
  <c r="AY1098" i="2"/>
  <c r="BA1098" i="2"/>
  <c r="AY1066" i="2"/>
  <c r="BA1066" i="2"/>
  <c r="AY1034" i="2"/>
  <c r="BA1034" i="2"/>
  <c r="AY970" i="2"/>
  <c r="BA970" i="2"/>
  <c r="AY906" i="2"/>
  <c r="BA906" i="2"/>
  <c r="AY874" i="2"/>
  <c r="BA874" i="2"/>
  <c r="AY810" i="2"/>
  <c r="BA810" i="2"/>
  <c r="AY778" i="2"/>
  <c r="BA778" i="2"/>
  <c r="AY746" i="2"/>
  <c r="BA746" i="2"/>
  <c r="BA714" i="2"/>
  <c r="AY714" i="2"/>
  <c r="BA682" i="2"/>
  <c r="AY682" i="2"/>
  <c r="BA650" i="2"/>
  <c r="AY650" i="2"/>
  <c r="AY618" i="2"/>
  <c r="BA618" i="2"/>
  <c r="AY586" i="2"/>
  <c r="BA586" i="2"/>
  <c r="BA554" i="2"/>
  <c r="AY554" i="2"/>
  <c r="AY522" i="2"/>
  <c r="BA522" i="2"/>
  <c r="BA490" i="2"/>
  <c r="AY490" i="2"/>
  <c r="AY426" i="2"/>
  <c r="BA426" i="2"/>
  <c r="AY394" i="2"/>
  <c r="BA394" i="2"/>
  <c r="BA362" i="2"/>
  <c r="AY362" i="2"/>
  <c r="AY330" i="2"/>
  <c r="BA330" i="2"/>
  <c r="BA298" i="2"/>
  <c r="AY298" i="2"/>
  <c r="BA202" i="2"/>
  <c r="AY202" i="2"/>
  <c r="BA138" i="2"/>
  <c r="AY138" i="2"/>
  <c r="BA106" i="2"/>
  <c r="AY106" i="2"/>
  <c r="AY74" i="2"/>
  <c r="BA74" i="2"/>
  <c r="AY42" i="2"/>
  <c r="BA42" i="2"/>
  <c r="BC1422" i="2"/>
  <c r="BC1390" i="2"/>
  <c r="BC1358" i="2"/>
  <c r="BC1326" i="2"/>
  <c r="BC1262" i="2"/>
  <c r="BC1230" i="2"/>
  <c r="BC1198" i="2"/>
  <c r="BC1166" i="2"/>
  <c r="BC1134" i="2"/>
  <c r="BC1102" i="2"/>
  <c r="BC1070" i="2"/>
  <c r="BC1038" i="2"/>
  <c r="BC1006" i="2"/>
  <c r="BC974" i="2"/>
  <c r="BC846" i="2"/>
  <c r="BC814" i="2"/>
  <c r="BC782" i="2"/>
  <c r="BC750" i="2"/>
  <c r="BC686" i="2"/>
  <c r="BC654" i="2"/>
  <c r="BC622" i="2"/>
  <c r="BC590" i="2"/>
  <c r="BC558" i="2"/>
  <c r="BC526" i="2"/>
  <c r="BC494" i="2"/>
  <c r="BC462" i="2"/>
  <c r="BC430" i="2"/>
  <c r="BC398" i="2"/>
  <c r="BC334" i="2"/>
  <c r="BC302" i="2"/>
  <c r="BC270" i="2"/>
  <c r="BC238" i="2"/>
  <c r="BC174" i="2"/>
  <c r="BC110" i="2"/>
  <c r="BC78" i="2"/>
  <c r="BC1387" i="2"/>
  <c r="BC1251" i="2"/>
  <c r="BC956" i="2"/>
  <c r="AY1449" i="2"/>
  <c r="BA1449" i="2"/>
  <c r="AY1321" i="2"/>
  <c r="BA1321" i="2"/>
  <c r="AY1257" i="2"/>
  <c r="BA1257" i="2"/>
  <c r="AY1193" i="2"/>
  <c r="BA1193" i="2"/>
  <c r="AY1161" i="2"/>
  <c r="BA1161" i="2"/>
  <c r="AY1097" i="2"/>
  <c r="BA1097" i="2"/>
  <c r="AY1065" i="2"/>
  <c r="BA1065" i="2"/>
  <c r="AY1001" i="2"/>
  <c r="BA1001" i="2"/>
  <c r="BA937" i="2"/>
  <c r="AY937" i="2"/>
  <c r="AY905" i="2"/>
  <c r="BA905" i="2"/>
  <c r="AY873" i="2"/>
  <c r="BA873" i="2"/>
  <c r="AY745" i="2"/>
  <c r="BA745" i="2"/>
  <c r="BA681" i="2"/>
  <c r="AY681" i="2"/>
  <c r="BA617" i="2"/>
  <c r="AY617" i="2"/>
  <c r="BA585" i="2"/>
  <c r="AY585" i="2"/>
  <c r="BA521" i="2"/>
  <c r="AY521" i="2"/>
  <c r="BA489" i="2"/>
  <c r="AY489" i="2"/>
  <c r="AY425" i="2"/>
  <c r="BA425" i="2"/>
  <c r="AY393" i="2"/>
  <c r="BA393" i="2"/>
  <c r="BA361" i="2"/>
  <c r="AY361" i="2"/>
  <c r="AY329" i="2"/>
  <c r="BA329" i="2"/>
  <c r="BA297" i="2"/>
  <c r="AY297" i="2"/>
  <c r="BA265" i="2"/>
  <c r="AY265" i="2"/>
  <c r="AY233" i="2"/>
  <c r="BA233" i="2"/>
  <c r="AY201" i="2"/>
  <c r="BA201" i="2"/>
  <c r="BA137" i="2"/>
  <c r="AY137" i="2"/>
  <c r="BA105" i="2"/>
  <c r="AY105" i="2"/>
  <c r="AY73" i="2"/>
  <c r="BA73" i="2"/>
  <c r="BC1420" i="2"/>
  <c r="BC1389" i="2"/>
  <c r="BC1357" i="2"/>
  <c r="BC1325" i="2"/>
  <c r="BC1293" i="2"/>
  <c r="BC1291" i="2"/>
  <c r="BC1260" i="2"/>
  <c r="BC1261" i="2"/>
  <c r="BC1228" i="2"/>
  <c r="BC1165" i="2"/>
  <c r="BC1133" i="2"/>
  <c r="BC1068" i="2"/>
  <c r="BC1069" i="2"/>
  <c r="BC1005" i="2"/>
  <c r="BC1004" i="2"/>
  <c r="BC973" i="2"/>
  <c r="BC939" i="2"/>
  <c r="BC941" i="2"/>
  <c r="BC909" i="2"/>
  <c r="BC908" i="2"/>
  <c r="BC845" i="2"/>
  <c r="BC843" i="2"/>
  <c r="BC844" i="2"/>
  <c r="BC813" i="2"/>
  <c r="BC780" i="2"/>
  <c r="BC779" i="2"/>
  <c r="BC781" i="2"/>
  <c r="BC749" i="2"/>
  <c r="BC685" i="2"/>
  <c r="BC652" i="2"/>
  <c r="BC621" i="2"/>
  <c r="BC557" i="2"/>
  <c r="BC525" i="2"/>
  <c r="BC493" i="2"/>
  <c r="BC429" i="2"/>
  <c r="BC395" i="2"/>
  <c r="BC397" i="2"/>
  <c r="BC396" i="2"/>
  <c r="BC333" i="2"/>
  <c r="BC331" i="2"/>
  <c r="BC301" i="2"/>
  <c r="BC267" i="2"/>
  <c r="BC268" i="2"/>
  <c r="BC235" i="2"/>
  <c r="BC236" i="2"/>
  <c r="BC237" i="2"/>
  <c r="BC173" i="2"/>
  <c r="BC109" i="2"/>
  <c r="BC107" i="2"/>
  <c r="BC77" i="2"/>
  <c r="BC1386" i="2"/>
  <c r="BC804" i="2"/>
  <c r="BC653" i="2"/>
  <c r="BA1037" i="2"/>
  <c r="BA809" i="2"/>
  <c r="AY1448" i="2"/>
  <c r="BA1448" i="2"/>
  <c r="AY1416" i="2"/>
  <c r="BA1416" i="2"/>
  <c r="AY1352" i="2"/>
  <c r="BA1352" i="2"/>
  <c r="AY1320" i="2"/>
  <c r="BA1320" i="2"/>
  <c r="AY1288" i="2"/>
  <c r="BA1288" i="2"/>
  <c r="AY1256" i="2"/>
  <c r="BA1256" i="2"/>
  <c r="BC1356" i="2"/>
  <c r="BC1324" i="2"/>
  <c r="BC812" i="2"/>
  <c r="BC684" i="2"/>
  <c r="BC556" i="2"/>
  <c r="BC428" i="2"/>
  <c r="BC300" i="2"/>
  <c r="BC172" i="2"/>
  <c r="BC140" i="2"/>
  <c r="BC76" i="2"/>
  <c r="BC1385" i="2"/>
  <c r="BC800" i="2"/>
  <c r="BC651" i="2"/>
  <c r="BC461" i="2"/>
  <c r="BC294" i="2"/>
  <c r="BC1259" i="2"/>
  <c r="BC1195" i="2"/>
  <c r="BC1096" i="2"/>
  <c r="BC799" i="2"/>
  <c r="BC293" i="2"/>
  <c r="AY1253" i="2"/>
  <c r="AY777" i="2"/>
  <c r="BA777" i="2"/>
  <c r="AY1446" i="2"/>
  <c r="AY1414" i="2"/>
  <c r="BA1414" i="2"/>
  <c r="AY1382" i="2"/>
  <c r="BA1350" i="2"/>
  <c r="AY1350" i="2"/>
  <c r="BA1318" i="2"/>
  <c r="AY1318" i="2"/>
  <c r="BA1286" i="2"/>
  <c r="AY1286" i="2"/>
  <c r="BA1254" i="2"/>
  <c r="AY1254" i="2"/>
  <c r="AY1222" i="2"/>
  <c r="BA1222" i="2"/>
  <c r="AY1190" i="2"/>
  <c r="BA1190" i="2"/>
  <c r="AY1158" i="2"/>
  <c r="BA1126" i="2"/>
  <c r="AY1126" i="2"/>
  <c r="AY1094" i="2"/>
  <c r="BA1094" i="2"/>
  <c r="AY1062" i="2"/>
  <c r="BA1062" i="2"/>
  <c r="AY1030" i="2"/>
  <c r="BA1030" i="2"/>
  <c r="AY998" i="2"/>
  <c r="BA998" i="2"/>
  <c r="AY966" i="2"/>
  <c r="AY902" i="2"/>
  <c r="BA902" i="2"/>
  <c r="AY870" i="2"/>
  <c r="BA870" i="2"/>
  <c r="AY838" i="2"/>
  <c r="AY774" i="2"/>
  <c r="BA774" i="2"/>
  <c r="BA742" i="2"/>
  <c r="AY742" i="2"/>
  <c r="AY710" i="2"/>
  <c r="BA710" i="2"/>
  <c r="AY678" i="2"/>
  <c r="BA678" i="2"/>
  <c r="AY646" i="2"/>
  <c r="BA646" i="2"/>
  <c r="AY614" i="2"/>
  <c r="BA614" i="2"/>
  <c r="BA582" i="2"/>
  <c r="AY582" i="2"/>
  <c r="BA550" i="2"/>
  <c r="AY550" i="2"/>
  <c r="BA518" i="2"/>
  <c r="AY518" i="2"/>
  <c r="AY486" i="2"/>
  <c r="BA486" i="2"/>
  <c r="BA454" i="2"/>
  <c r="AY454" i="2"/>
  <c r="BA422" i="2"/>
  <c r="AY422" i="2"/>
  <c r="AY390" i="2"/>
  <c r="BA390" i="2"/>
  <c r="BA326" i="2"/>
  <c r="AY326" i="2"/>
  <c r="AY294" i="2"/>
  <c r="BA294" i="2"/>
  <c r="BA262" i="2"/>
  <c r="AY262" i="2"/>
  <c r="AY230" i="2"/>
  <c r="BA230" i="2"/>
  <c r="AY198" i="2"/>
  <c r="BA198" i="2"/>
  <c r="AY166" i="2"/>
  <c r="BA166" i="2"/>
  <c r="AY134" i="2"/>
  <c r="BA134" i="2"/>
  <c r="BA102" i="2"/>
  <c r="AY102" i="2"/>
  <c r="AY70" i="2"/>
  <c r="BA70" i="2"/>
  <c r="AY38" i="2"/>
  <c r="BA38" i="2"/>
  <c r="BA6" i="2"/>
  <c r="AY6" i="2"/>
  <c r="BC1418" i="2"/>
  <c r="BC1354" i="2"/>
  <c r="BC1322" i="2"/>
  <c r="BC1290" i="2"/>
  <c r="BC1258" i="2"/>
  <c r="BC1226" i="2"/>
  <c r="BC1194" i="2"/>
  <c r="BC1162" i="2"/>
  <c r="BC1130" i="2"/>
  <c r="BC1098" i="2"/>
  <c r="BC1066" i="2"/>
  <c r="BC1034" i="2"/>
  <c r="BC1002" i="2"/>
  <c r="BC970" i="2"/>
  <c r="BC938" i="2"/>
  <c r="BC906" i="2"/>
  <c r="BC874" i="2"/>
  <c r="BC842" i="2"/>
  <c r="BC810" i="2"/>
  <c r="BC778" i="2"/>
  <c r="BC714" i="2"/>
  <c r="BC682" i="2"/>
  <c r="BC650" i="2"/>
  <c r="BC618" i="2"/>
  <c r="BC586" i="2"/>
  <c r="BC554" i="2"/>
  <c r="BC522" i="2"/>
  <c r="BC490" i="2"/>
  <c r="BC458" i="2"/>
  <c r="BC394" i="2"/>
  <c r="BC330" i="2"/>
  <c r="BC298" i="2"/>
  <c r="BC266" i="2"/>
  <c r="BC234" i="2"/>
  <c r="BC170" i="2"/>
  <c r="BC74" i="2"/>
  <c r="BC1381" i="2"/>
  <c r="BC1095" i="2"/>
  <c r="BC611" i="2"/>
  <c r="BC456" i="2"/>
  <c r="BC292" i="2"/>
  <c r="BC136" i="2"/>
  <c r="AY1445" i="2"/>
  <c r="BA1445" i="2"/>
  <c r="AY1413" i="2"/>
  <c r="BA1413" i="2"/>
  <c r="AY1381" i="2"/>
  <c r="AY1349" i="2"/>
  <c r="BA1349" i="2"/>
  <c r="BA1317" i="2"/>
  <c r="AY1317" i="2"/>
  <c r="BA1285" i="2"/>
  <c r="AY1285" i="2"/>
  <c r="BA1221" i="2"/>
  <c r="AY1221" i="2"/>
  <c r="BA1189" i="2"/>
  <c r="AY1189" i="2"/>
  <c r="BA1157" i="2"/>
  <c r="AY1157" i="2"/>
  <c r="BA1125" i="2"/>
  <c r="AY1125" i="2"/>
  <c r="BA1093" i="2"/>
  <c r="AY1093" i="2"/>
  <c r="BA1061" i="2"/>
  <c r="AY1061" i="2"/>
  <c r="BA1029" i="2"/>
  <c r="AY1029" i="2"/>
  <c r="BA997" i="2"/>
  <c r="AY997" i="2"/>
  <c r="BA965" i="2"/>
  <c r="AY965" i="2"/>
  <c r="BA901" i="2"/>
  <c r="AY901" i="2"/>
  <c r="BA869" i="2"/>
  <c r="AY869" i="2"/>
  <c r="BA837" i="2"/>
  <c r="AY837" i="2"/>
  <c r="BA773" i="2"/>
  <c r="AY773" i="2"/>
  <c r="BA741" i="2"/>
  <c r="AY741" i="2"/>
  <c r="BA709" i="2"/>
  <c r="AY709" i="2"/>
  <c r="BA677" i="2"/>
  <c r="AY677" i="2"/>
  <c r="BA645" i="2"/>
  <c r="AY645" i="2"/>
  <c r="BA613" i="2"/>
  <c r="AY613" i="2"/>
  <c r="BA549" i="2"/>
  <c r="AY549" i="2"/>
  <c r="BA517" i="2"/>
  <c r="AY517" i="2"/>
  <c r="BA485" i="2"/>
  <c r="AY485" i="2"/>
  <c r="BA453" i="2"/>
  <c r="AY453" i="2"/>
  <c r="BA421" i="2"/>
  <c r="AY421" i="2"/>
  <c r="BA389" i="2"/>
  <c r="AY389" i="2"/>
  <c r="BA357" i="2"/>
  <c r="AY357" i="2"/>
  <c r="BA325" i="2"/>
  <c r="AY325" i="2"/>
  <c r="BA293" i="2"/>
  <c r="AY293" i="2"/>
  <c r="BA261" i="2"/>
  <c r="AY261" i="2"/>
  <c r="BA229" i="2"/>
  <c r="AY229" i="2"/>
  <c r="BA197" i="2"/>
  <c r="AY197" i="2"/>
  <c r="BA165" i="2"/>
  <c r="AY165" i="2"/>
  <c r="BA133" i="2"/>
  <c r="AY133" i="2"/>
  <c r="BA101" i="2"/>
  <c r="AY101" i="2"/>
  <c r="BA69" i="2"/>
  <c r="AY69" i="2"/>
  <c r="BA37" i="2"/>
  <c r="AY37" i="2"/>
  <c r="BC1449" i="2"/>
  <c r="BC1417" i="2"/>
  <c r="BC1353" i="2"/>
  <c r="BC1321" i="2"/>
  <c r="BC1257" i="2"/>
  <c r="BC1193" i="2"/>
  <c r="BC1161" i="2"/>
  <c r="BC1129" i="2"/>
  <c r="BC1097" i="2"/>
  <c r="BC1065" i="2"/>
  <c r="BC1033" i="2"/>
  <c r="BC1001" i="2"/>
  <c r="BC969" i="2"/>
  <c r="BC937" i="2"/>
  <c r="BC905" i="2"/>
  <c r="BC873" i="2"/>
  <c r="BC841" i="2"/>
  <c r="BC809" i="2"/>
  <c r="BC777" i="2"/>
  <c r="BC713" i="2"/>
  <c r="BC681" i="2"/>
  <c r="BC649" i="2"/>
  <c r="BC617" i="2"/>
  <c r="BC585" i="2"/>
  <c r="BC553" i="2"/>
  <c r="BC521" i="2"/>
  <c r="BC489" i="2"/>
  <c r="BC457" i="2"/>
  <c r="BC393" i="2"/>
  <c r="BC361" i="2"/>
  <c r="BC329" i="2"/>
  <c r="BC297" i="2"/>
  <c r="BC265" i="2"/>
  <c r="BC201" i="2"/>
  <c r="BC169" i="2"/>
  <c r="BC137" i="2"/>
  <c r="BC105" i="2"/>
  <c r="BC1380" i="2"/>
  <c r="BC609" i="2"/>
  <c r="BC291" i="2"/>
  <c r="BA577" i="2"/>
  <c r="BA649" i="2"/>
  <c r="AY649" i="2"/>
  <c r="AY1444" i="2"/>
  <c r="BA1444" i="2"/>
  <c r="AY1412" i="2"/>
  <c r="BA1412" i="2"/>
  <c r="AY1380" i="2"/>
  <c r="BA1348" i="2"/>
  <c r="AY1348" i="2"/>
  <c r="AY1316" i="2"/>
  <c r="BA1316" i="2"/>
  <c r="AY1284" i="2"/>
  <c r="BA1284" i="2"/>
  <c r="BA1252" i="2"/>
  <c r="AY1252" i="2"/>
  <c r="AY1220" i="2"/>
  <c r="BA1220" i="2"/>
  <c r="AY1188" i="2"/>
  <c r="BA1188" i="2"/>
  <c r="AY1156" i="2"/>
  <c r="BA1156" i="2"/>
  <c r="AY1124" i="2"/>
  <c r="BA1124" i="2"/>
  <c r="AY1092" i="2"/>
  <c r="BA1092" i="2"/>
  <c r="AY1060" i="2"/>
  <c r="BA1060" i="2"/>
  <c r="AY1028" i="2"/>
  <c r="BA1028" i="2"/>
  <c r="AY996" i="2"/>
  <c r="BA996" i="2"/>
  <c r="AY964" i="2"/>
  <c r="AY900" i="2"/>
  <c r="BA900" i="2"/>
  <c r="AY868" i="2"/>
  <c r="BA868" i="2"/>
  <c r="AY836" i="2"/>
  <c r="AY804" i="2"/>
  <c r="BA804" i="2"/>
  <c r="AY772" i="2"/>
  <c r="BA772" i="2"/>
  <c r="BA740" i="2"/>
  <c r="AY740" i="2"/>
  <c r="AY708" i="2"/>
  <c r="BA708" i="2"/>
  <c r="AY676" i="2"/>
  <c r="BA676" i="2"/>
  <c r="AY644" i="2"/>
  <c r="BA644" i="2"/>
  <c r="AY612" i="2"/>
  <c r="BA612" i="2"/>
  <c r="AY548" i="2"/>
  <c r="BA548" i="2"/>
  <c r="BA516" i="2"/>
  <c r="AY516" i="2"/>
  <c r="BA484" i="2"/>
  <c r="AY484" i="2"/>
  <c r="BA452" i="2"/>
  <c r="AY452" i="2"/>
  <c r="AY420" i="2"/>
  <c r="BA420" i="2"/>
  <c r="AY388" i="2"/>
  <c r="BA388" i="2"/>
  <c r="AY356" i="2"/>
  <c r="BA356" i="2"/>
  <c r="AY324" i="2"/>
  <c r="BA324" i="2"/>
  <c r="AY292" i="2"/>
  <c r="BA260" i="2"/>
  <c r="AY260" i="2"/>
  <c r="AY228" i="2"/>
  <c r="BA228" i="2"/>
  <c r="BA196" i="2"/>
  <c r="AY196" i="2"/>
  <c r="BA164" i="2"/>
  <c r="AY164" i="2"/>
  <c r="BA132" i="2"/>
  <c r="AY132" i="2"/>
  <c r="BA100" i="2"/>
  <c r="AY100" i="2"/>
  <c r="BA68" i="2"/>
  <c r="AY68" i="2"/>
  <c r="BA36" i="2"/>
  <c r="AY36" i="2"/>
  <c r="BC1448" i="2"/>
  <c r="BC1416" i="2"/>
  <c r="BC1384" i="2"/>
  <c r="BC1320" i="2"/>
  <c r="BC1288" i="2"/>
  <c r="BC1256" i="2"/>
  <c r="BC1192" i="2"/>
  <c r="BC1160" i="2"/>
  <c r="BC1128" i="2"/>
  <c r="BC1064" i="2"/>
  <c r="BC1032" i="2"/>
  <c r="BC1000" i="2"/>
  <c r="BC998" i="2"/>
  <c r="BC968" i="2"/>
  <c r="BC936" i="2"/>
  <c r="BC904" i="2"/>
  <c r="BC840" i="2"/>
  <c r="BC808" i="2"/>
  <c r="BC776" i="2"/>
  <c r="BC712" i="2"/>
  <c r="BC680" i="2"/>
  <c r="BC616" i="2"/>
  <c r="BC584" i="2"/>
  <c r="BC552" i="2"/>
  <c r="BC520" i="2"/>
  <c r="BC488" i="2"/>
  <c r="BC392" i="2"/>
  <c r="BC360" i="2"/>
  <c r="BC328" i="2"/>
  <c r="BC296" i="2"/>
  <c r="BC264" i="2"/>
  <c r="BC232" i="2"/>
  <c r="BC168" i="2"/>
  <c r="BC104" i="2"/>
  <c r="BC102" i="2"/>
  <c r="BC72" i="2"/>
  <c r="BC1379" i="2"/>
  <c r="BC607" i="2"/>
  <c r="BC453" i="2"/>
  <c r="BC287" i="2"/>
  <c r="BC132" i="2"/>
  <c r="BA966" i="2"/>
  <c r="AY1249" i="2"/>
  <c r="AY1002" i="2"/>
  <c r="BA1002" i="2"/>
  <c r="BC942" i="2"/>
  <c r="AY1417" i="2"/>
  <c r="BA1417" i="2"/>
  <c r="AY553" i="2"/>
  <c r="BA553" i="2"/>
  <c r="BC1415" i="2"/>
  <c r="BC1350" i="2"/>
  <c r="BC1222" i="2"/>
  <c r="BC1191" i="2"/>
  <c r="BC1063" i="2"/>
  <c r="BC871" i="2"/>
  <c r="BC839" i="2"/>
  <c r="BC711" i="2"/>
  <c r="BC583" i="2"/>
  <c r="BC487" i="2"/>
  <c r="BC423" i="2"/>
  <c r="BC359" i="2"/>
  <c r="BC103" i="2"/>
  <c r="BC1378" i="2"/>
  <c r="BC1229" i="2"/>
  <c r="BC940" i="2"/>
  <c r="BC452" i="2"/>
  <c r="BC286" i="2"/>
  <c r="BA1197" i="2"/>
  <c r="BA964" i="2"/>
  <c r="AY713" i="2"/>
  <c r="BA713" i="2"/>
  <c r="BC1414" i="2"/>
  <c r="BC1190" i="2"/>
  <c r="BC838" i="2"/>
  <c r="BC486" i="2"/>
  <c r="BC70" i="2"/>
  <c r="BC1375" i="2"/>
  <c r="BC907" i="2"/>
  <c r="BC451" i="2"/>
  <c r="BC285" i="2"/>
  <c r="AY493" i="2"/>
  <c r="AY1441" i="2"/>
  <c r="BA1441" i="2"/>
  <c r="AY1409" i="2"/>
  <c r="BA1409" i="2"/>
  <c r="AY1377" i="2"/>
  <c r="BA1377" i="2"/>
  <c r="AY1345" i="2"/>
  <c r="BA1345" i="2"/>
  <c r="AY1217" i="2"/>
  <c r="BA1217" i="2"/>
  <c r="AY1121" i="2"/>
  <c r="BA1121" i="2"/>
  <c r="BA1089" i="2"/>
  <c r="AY1089" i="2"/>
  <c r="BA1057" i="2"/>
  <c r="AY1057" i="2"/>
  <c r="AY1025" i="2"/>
  <c r="BA1025" i="2"/>
  <c r="AY993" i="2"/>
  <c r="BA993" i="2"/>
  <c r="AY961" i="2"/>
  <c r="BA961" i="2"/>
  <c r="AY897" i="2"/>
  <c r="BA897" i="2"/>
  <c r="AY865" i="2"/>
  <c r="BA865" i="2"/>
  <c r="AY833" i="2"/>
  <c r="BA833" i="2"/>
  <c r="AY769" i="2"/>
  <c r="BA769" i="2"/>
  <c r="BA737" i="2"/>
  <c r="AY737" i="2"/>
  <c r="AY705" i="2"/>
  <c r="BA705" i="2"/>
  <c r="AY673" i="2"/>
  <c r="BA673" i="2"/>
  <c r="AY641" i="2"/>
  <c r="BA641" i="2"/>
  <c r="AY545" i="2"/>
  <c r="BA545" i="2"/>
  <c r="AY513" i="2"/>
  <c r="BA513" i="2"/>
  <c r="AY481" i="2"/>
  <c r="BA481" i="2"/>
  <c r="BA449" i="2"/>
  <c r="AY449" i="2"/>
  <c r="BA417" i="2"/>
  <c r="AY417" i="2"/>
  <c r="AY385" i="2"/>
  <c r="BA385" i="2"/>
  <c r="AY353" i="2"/>
  <c r="BA353" i="2"/>
  <c r="AY321" i="2"/>
  <c r="BA321" i="2"/>
  <c r="AY289" i="2"/>
  <c r="BA289" i="2"/>
  <c r="BA257" i="2"/>
  <c r="AY257" i="2"/>
  <c r="AY225" i="2"/>
  <c r="BA225" i="2"/>
  <c r="AY193" i="2"/>
  <c r="BA193" i="2"/>
  <c r="BA161" i="2"/>
  <c r="AY161" i="2"/>
  <c r="AY129" i="2"/>
  <c r="BA129" i="2"/>
  <c r="BA97" i="2"/>
  <c r="AY97" i="2"/>
  <c r="AY33" i="2"/>
  <c r="BA33" i="2"/>
  <c r="BC1413" i="2"/>
  <c r="BC1406" i="2"/>
  <c r="BC1349" i="2"/>
  <c r="BC1285" i="2"/>
  <c r="BC1221" i="2"/>
  <c r="BC1189" i="2"/>
  <c r="BC1125" i="2"/>
  <c r="BC1119" i="2"/>
  <c r="BC1118" i="2"/>
  <c r="BC1120" i="2"/>
  <c r="BC1093" i="2"/>
  <c r="BC1061" i="2"/>
  <c r="BC1054" i="2"/>
  <c r="BC1056" i="2"/>
  <c r="BC1055" i="2"/>
  <c r="BC1057" i="2"/>
  <c r="BC1060" i="2"/>
  <c r="BC990" i="2"/>
  <c r="BC993" i="2"/>
  <c r="BC995" i="2"/>
  <c r="BC996" i="2"/>
  <c r="BC997" i="2"/>
  <c r="BC965" i="2"/>
  <c r="BC933" i="2"/>
  <c r="BC867" i="2"/>
  <c r="BC869" i="2"/>
  <c r="BC835" i="2"/>
  <c r="BC837" i="2"/>
  <c r="BC805" i="2"/>
  <c r="BC803" i="2"/>
  <c r="BC773" i="2"/>
  <c r="BC735" i="2"/>
  <c r="BC709" i="2"/>
  <c r="BC702" i="2"/>
  <c r="BC703" i="2"/>
  <c r="BC705" i="2"/>
  <c r="BC707" i="2"/>
  <c r="BC708" i="2"/>
  <c r="BC645" i="2"/>
  <c r="BC636" i="2"/>
  <c r="BC613" i="2"/>
  <c r="BC581" i="2"/>
  <c r="BC574" i="2"/>
  <c r="BC575" i="2"/>
  <c r="BC549" i="2"/>
  <c r="BC541" i="2"/>
  <c r="BC542" i="2"/>
  <c r="BC543" i="2"/>
  <c r="BC545" i="2"/>
  <c r="BC547" i="2"/>
  <c r="BC548" i="2"/>
  <c r="BC517" i="2"/>
  <c r="BC485" i="2"/>
  <c r="BC483" i="2"/>
  <c r="BC484" i="2"/>
  <c r="BC414" i="2"/>
  <c r="BC419" i="2"/>
  <c r="BC421" i="2"/>
  <c r="BC389" i="2"/>
  <c r="BC380" i="2"/>
  <c r="BC381" i="2"/>
  <c r="BC351" i="2"/>
  <c r="BC319" i="2"/>
  <c r="BC318" i="2"/>
  <c r="BC323" i="2"/>
  <c r="BC324" i="2"/>
  <c r="BC325" i="2"/>
  <c r="BC261" i="2"/>
  <c r="BC229" i="2"/>
  <c r="BC197" i="2"/>
  <c r="BC189" i="2"/>
  <c r="BC190" i="2"/>
  <c r="BC165" i="2"/>
  <c r="BC157" i="2"/>
  <c r="BC158" i="2"/>
  <c r="BC159" i="2"/>
  <c r="BC163" i="2"/>
  <c r="BC133" i="2"/>
  <c r="BC101" i="2"/>
  <c r="BC94" i="2"/>
  <c r="BC99" i="2"/>
  <c r="BC100" i="2"/>
  <c r="BC69" i="2"/>
  <c r="BC67" i="2"/>
  <c r="BC68" i="2"/>
  <c r="BC1224" i="2"/>
  <c r="BC903" i="2"/>
  <c r="BC284" i="2"/>
  <c r="BA1185" i="2"/>
  <c r="AY842" i="2"/>
  <c r="BA842" i="2"/>
  <c r="BC878" i="2"/>
  <c r="AY969" i="2"/>
  <c r="BA969" i="2"/>
  <c r="AY41" i="2"/>
  <c r="BA41" i="2"/>
  <c r="AY801" i="2"/>
  <c r="BA801" i="2"/>
  <c r="BC1348" i="2"/>
  <c r="BC1156" i="2"/>
  <c r="BC901" i="2"/>
  <c r="BC748" i="2"/>
  <c r="AY1226" i="2"/>
  <c r="BA1226" i="2"/>
  <c r="AY959" i="2"/>
  <c r="BC1187" i="2"/>
  <c r="BC1151" i="2"/>
  <c r="BC1217" i="2"/>
  <c r="BC895" i="2"/>
  <c r="BC747" i="2"/>
  <c r="BA1357" i="2"/>
  <c r="BA1165" i="2"/>
  <c r="BA266" i="2"/>
  <c r="BC1197" i="2"/>
  <c r="BC1196" i="2"/>
  <c r="BC1355" i="2"/>
  <c r="BC1184" i="2"/>
  <c r="BC894" i="2"/>
  <c r="BC589" i="2"/>
  <c r="BA1353" i="2"/>
  <c r="BA1164" i="2"/>
  <c r="BA234" i="2"/>
  <c r="AY1153" i="2"/>
  <c r="AY1162" i="2"/>
  <c r="BA1162" i="2"/>
  <c r="AY1033" i="2"/>
  <c r="BA1033" i="2"/>
  <c r="BC1407" i="2"/>
  <c r="BC1278" i="2"/>
  <c r="BC1215" i="2"/>
  <c r="BN5" i="2" s="1"/>
  <c r="BC1185" i="2"/>
  <c r="BC1183" i="2"/>
  <c r="BC1037" i="2"/>
  <c r="BC588" i="2"/>
  <c r="BC63" i="2"/>
  <c r="BA1163" i="2"/>
  <c r="BA938" i="2"/>
  <c r="AY938" i="2"/>
  <c r="BC910" i="2"/>
  <c r="BA1129" i="2"/>
  <c r="AY1129" i="2"/>
  <c r="BA169" i="2"/>
  <c r="AY169" i="2"/>
  <c r="BC716" i="2"/>
  <c r="BC717" i="2"/>
  <c r="BC1182" i="2"/>
  <c r="BC269" i="2"/>
  <c r="BA1158" i="2"/>
  <c r="AY1131" i="2"/>
  <c r="AY358" i="2"/>
  <c r="AY1447" i="2"/>
  <c r="AY1415" i="2"/>
  <c r="AY1383" i="2"/>
  <c r="BA1287" i="2"/>
  <c r="AY1287" i="2"/>
  <c r="AY1255" i="2"/>
  <c r="BA1255" i="2"/>
  <c r="AY1223" i="2"/>
  <c r="AY1191" i="2"/>
  <c r="BA1191" i="2"/>
  <c r="AY1159" i="2"/>
  <c r="AY1127" i="2"/>
  <c r="BA1127" i="2"/>
  <c r="AY1095" i="2"/>
  <c r="BA1095" i="2"/>
  <c r="AY1063" i="2"/>
  <c r="BA1063" i="2"/>
  <c r="AY1031" i="2"/>
  <c r="AY999" i="2"/>
  <c r="BA999" i="2"/>
  <c r="AY967" i="2"/>
  <c r="AY903" i="2"/>
  <c r="BA903" i="2"/>
  <c r="AY871" i="2"/>
  <c r="AY839" i="2"/>
  <c r="AY775" i="2"/>
  <c r="BA775" i="2"/>
  <c r="BA743" i="2"/>
  <c r="AY743" i="2"/>
  <c r="AY711" i="2"/>
  <c r="BA711" i="2"/>
  <c r="AY647" i="2"/>
  <c r="BA647" i="2"/>
  <c r="BA615" i="2"/>
  <c r="AY615" i="2"/>
  <c r="BA551" i="2"/>
  <c r="AY551" i="2"/>
  <c r="AY519" i="2"/>
  <c r="BA519" i="2"/>
  <c r="AY487" i="2"/>
  <c r="BA423" i="2"/>
  <c r="AY423" i="2"/>
  <c r="AY391" i="2"/>
  <c r="BA391" i="2"/>
  <c r="AY263" i="2"/>
  <c r="BA263" i="2"/>
  <c r="AY231" i="2"/>
  <c r="BA231" i="2"/>
  <c r="AY199" i="2"/>
  <c r="BA167" i="2"/>
  <c r="AY167" i="2"/>
  <c r="BA135" i="2"/>
  <c r="AY135" i="2"/>
  <c r="BA103" i="2"/>
  <c r="AY103" i="2"/>
  <c r="AY71" i="2"/>
  <c r="BA71" i="2"/>
  <c r="AY7" i="2"/>
  <c r="BA7" i="2"/>
  <c r="BC1419" i="2"/>
  <c r="BC1323" i="2"/>
  <c r="BC1227" i="2"/>
  <c r="BC1163" i="2"/>
  <c r="BC1131" i="2"/>
  <c r="BC971" i="2"/>
  <c r="BC811" i="2"/>
  <c r="BC683" i="2"/>
  <c r="BC523" i="2"/>
  <c r="BC491" i="2"/>
  <c r="BC459" i="2"/>
  <c r="BC427" i="2"/>
  <c r="BC299" i="2"/>
  <c r="BC139" i="2"/>
  <c r="BC75" i="2"/>
  <c r="BA691" i="2"/>
  <c r="AY1155" i="2"/>
  <c r="AY1443" i="2"/>
  <c r="BA1443" i="2"/>
  <c r="AY1411" i="2"/>
  <c r="BA1411" i="2"/>
  <c r="AY1379" i="2"/>
  <c r="AY1347" i="2"/>
  <c r="BA1347" i="2"/>
  <c r="AY1315" i="2"/>
  <c r="BA1315" i="2"/>
  <c r="AY1283" i="2"/>
  <c r="BA1283" i="2"/>
  <c r="AY1219" i="2"/>
  <c r="BA1219" i="2"/>
  <c r="AY1187" i="2"/>
  <c r="BA1187" i="2"/>
  <c r="AY1123" i="2"/>
  <c r="BA1123" i="2"/>
  <c r="AY1091" i="2"/>
  <c r="BA1091" i="2"/>
  <c r="AY1027" i="2"/>
  <c r="AY995" i="2"/>
  <c r="BA995" i="2"/>
  <c r="AY963" i="2"/>
  <c r="AY931" i="2"/>
  <c r="BA931" i="2"/>
  <c r="AY899" i="2"/>
  <c r="BA899" i="2"/>
  <c r="AY835" i="2"/>
  <c r="AY803" i="2"/>
  <c r="AY771" i="2"/>
  <c r="BA771" i="2"/>
  <c r="BA739" i="2"/>
  <c r="AY739" i="2"/>
  <c r="AY707" i="2"/>
  <c r="BA707" i="2"/>
  <c r="AY675" i="2"/>
  <c r="BA675" i="2"/>
  <c r="AY643" i="2"/>
  <c r="BA643" i="2"/>
  <c r="AY611" i="2"/>
  <c r="BA611" i="2"/>
  <c r="AY547" i="2"/>
  <c r="BA547" i="2"/>
  <c r="BA515" i="2"/>
  <c r="AY515" i="2"/>
  <c r="BA483" i="2"/>
  <c r="AY483" i="2"/>
  <c r="BA451" i="2"/>
  <c r="AY451" i="2"/>
  <c r="AY419" i="2"/>
  <c r="BA419" i="2"/>
  <c r="AY387" i="2"/>
  <c r="BA355" i="2"/>
  <c r="AY355" i="2"/>
  <c r="AY323" i="2"/>
  <c r="BA323" i="2"/>
  <c r="AY291" i="2"/>
  <c r="BA259" i="2"/>
  <c r="AY259" i="2"/>
  <c r="AY227" i="2"/>
  <c r="BA227" i="2"/>
  <c r="AY163" i="2"/>
  <c r="BA163" i="2"/>
  <c r="AY131" i="2"/>
  <c r="BA131" i="2"/>
  <c r="AY99" i="2"/>
  <c r="BA99" i="2"/>
  <c r="AY67" i="2"/>
  <c r="AY35" i="2"/>
  <c r="BA35" i="2"/>
  <c r="BC1383" i="2"/>
  <c r="BC1319" i="2"/>
  <c r="BC1287" i="2"/>
  <c r="BC1255" i="2"/>
  <c r="BC1127" i="2"/>
  <c r="BC1031" i="2"/>
  <c r="BC999" i="2"/>
  <c r="BC967" i="2"/>
  <c r="BC935" i="2"/>
  <c r="BC807" i="2"/>
  <c r="BC775" i="2"/>
  <c r="BC743" i="2"/>
  <c r="BC679" i="2"/>
  <c r="BC647" i="2"/>
  <c r="BC615" i="2"/>
  <c r="BC551" i="2"/>
  <c r="BC519" i="2"/>
  <c r="BC391" i="2"/>
  <c r="BC327" i="2"/>
  <c r="BC295" i="2"/>
  <c r="BC263" i="2"/>
  <c r="BC231" i="2"/>
  <c r="BC167" i="2"/>
  <c r="BC135" i="2"/>
  <c r="BC71" i="2"/>
  <c r="BA803" i="2"/>
  <c r="AY867" i="2"/>
  <c r="BA867" i="2"/>
  <c r="AY1442" i="2"/>
  <c r="BA1442" i="2"/>
  <c r="AY1410" i="2"/>
  <c r="BA1410" i="2"/>
  <c r="AY1378" i="2"/>
  <c r="AY1346" i="2"/>
  <c r="BA1346" i="2"/>
  <c r="AY1314" i="2"/>
  <c r="BA1282" i="2"/>
  <c r="AY1282" i="2"/>
  <c r="AY1218" i="2"/>
  <c r="BA1218" i="2"/>
  <c r="AY1186" i="2"/>
  <c r="AY1122" i="2"/>
  <c r="BA1122" i="2"/>
  <c r="BA1090" i="2"/>
  <c r="AY1090" i="2"/>
  <c r="AY1026" i="2"/>
  <c r="BA1026" i="2"/>
  <c r="AY994" i="2"/>
  <c r="BA994" i="2"/>
  <c r="AY962" i="2"/>
  <c r="AY930" i="2"/>
  <c r="AY898" i="2"/>
  <c r="BA898" i="2"/>
  <c r="AY866" i="2"/>
  <c r="BA866" i="2"/>
  <c r="AY834" i="2"/>
  <c r="AY770" i="2"/>
  <c r="BA770" i="2"/>
  <c r="BA738" i="2"/>
  <c r="AY738" i="2"/>
  <c r="AY706" i="2"/>
  <c r="BA706" i="2"/>
  <c r="AY674" i="2"/>
  <c r="BA674" i="2"/>
  <c r="AY642" i="2"/>
  <c r="BA642" i="2"/>
  <c r="AY610" i="2"/>
  <c r="BA610" i="2"/>
  <c r="AY578" i="2"/>
  <c r="AY546" i="2"/>
  <c r="BA546" i="2"/>
  <c r="AY514" i="2"/>
  <c r="BA514" i="2"/>
  <c r="BA482" i="2"/>
  <c r="AY482" i="2"/>
  <c r="BA450" i="2"/>
  <c r="AY450" i="2"/>
  <c r="BA418" i="2"/>
  <c r="AY418" i="2"/>
  <c r="AY386" i="2"/>
  <c r="AY354" i="2"/>
  <c r="BA354" i="2"/>
  <c r="BA322" i="2"/>
  <c r="AY322" i="2"/>
  <c r="AY290" i="2"/>
  <c r="BA258" i="2"/>
  <c r="AY258" i="2"/>
  <c r="AY226" i="2"/>
  <c r="AY194" i="2"/>
  <c r="AY162" i="2"/>
  <c r="BA162" i="2"/>
  <c r="AY130" i="2"/>
  <c r="BA130" i="2"/>
  <c r="BA98" i="2"/>
  <c r="AY98" i="2"/>
  <c r="AY66" i="2"/>
  <c r="AY34" i="2"/>
  <c r="BA34" i="2"/>
  <c r="BC1446" i="2"/>
  <c r="BC1318" i="2"/>
  <c r="BC1286" i="2"/>
  <c r="BC1126" i="2"/>
  <c r="BC1062" i="2"/>
  <c r="BC1030" i="2"/>
  <c r="BC966" i="2"/>
  <c r="BC934" i="2"/>
  <c r="BC902" i="2"/>
  <c r="BC870" i="2"/>
  <c r="BC806" i="2"/>
  <c r="BC774" i="2"/>
  <c r="BC742" i="2"/>
  <c r="BC710" i="2"/>
  <c r="BC646" i="2"/>
  <c r="BC614" i="2"/>
  <c r="BC582" i="2"/>
  <c r="BC550" i="2"/>
  <c r="BC518" i="2"/>
  <c r="BC454" i="2"/>
  <c r="BC422" i="2"/>
  <c r="BC390" i="2"/>
  <c r="BC358" i="2"/>
  <c r="BC326" i="2"/>
  <c r="BC262" i="2"/>
  <c r="BC198" i="2"/>
  <c r="BC166" i="2"/>
  <c r="BA1159" i="2"/>
  <c r="BA541" i="2"/>
  <c r="AY1440" i="2"/>
  <c r="AY359" i="2"/>
  <c r="AY1408" i="2"/>
  <c r="BA1408" i="2"/>
  <c r="AY1376" i="2"/>
  <c r="BA1376" i="2"/>
  <c r="BA1344" i="2"/>
  <c r="AY1344" i="2"/>
  <c r="BA1312" i="2"/>
  <c r="AY1312" i="2"/>
  <c r="BA1280" i="2"/>
  <c r="AY1280" i="2"/>
  <c r="AY1216" i="2"/>
  <c r="BA1216" i="2"/>
  <c r="AY1184" i="2"/>
  <c r="AY1152" i="2"/>
  <c r="BA1152" i="2"/>
  <c r="AY1120" i="2"/>
  <c r="BA1120" i="2"/>
  <c r="AY1088" i="2"/>
  <c r="AY1056" i="2"/>
  <c r="BA1056" i="2"/>
  <c r="AY1024" i="2"/>
  <c r="BA1024" i="2"/>
  <c r="AY992" i="2"/>
  <c r="BA992" i="2"/>
  <c r="AY928" i="2"/>
  <c r="AY896" i="2"/>
  <c r="BA896" i="2"/>
  <c r="AY864" i="2"/>
  <c r="BA864" i="2"/>
  <c r="AY832" i="2"/>
  <c r="AY800" i="2"/>
  <c r="AY768" i="2"/>
  <c r="AY736" i="2"/>
  <c r="AY672" i="2"/>
  <c r="BA672" i="2"/>
  <c r="AY640" i="2"/>
  <c r="BA640" i="2"/>
  <c r="AY608" i="2"/>
  <c r="AY576" i="2"/>
  <c r="BA576" i="2"/>
  <c r="AY544" i="2"/>
  <c r="BA544" i="2"/>
  <c r="AY512" i="2"/>
  <c r="BA512" i="2"/>
  <c r="AY480" i="2"/>
  <c r="BA448" i="2"/>
  <c r="AY448" i="2"/>
  <c r="BA416" i="2"/>
  <c r="AY416" i="2"/>
  <c r="AY384" i="2"/>
  <c r="BA384" i="2"/>
  <c r="BA352" i="2"/>
  <c r="AY352" i="2"/>
  <c r="AY320" i="2"/>
  <c r="BA320" i="2"/>
  <c r="AY288" i="2"/>
  <c r="AY256" i="2"/>
  <c r="BA256" i="2"/>
  <c r="AY224" i="2"/>
  <c r="BA224" i="2"/>
  <c r="AY192" i="2"/>
  <c r="BA192" i="2"/>
  <c r="AY160" i="2"/>
  <c r="BA160" i="2"/>
  <c r="AY128" i="2"/>
  <c r="BA128" i="2"/>
  <c r="BA96" i="2"/>
  <c r="AY96" i="2"/>
  <c r="BA64" i="2"/>
  <c r="AY64" i="2"/>
  <c r="AY32" i="2"/>
  <c r="BA32" i="2"/>
  <c r="BC1412" i="2"/>
  <c r="BC1284" i="2"/>
  <c r="BC1220" i="2"/>
  <c r="BC1188" i="2"/>
  <c r="BC1124" i="2"/>
  <c r="BC1092" i="2"/>
  <c r="BC772" i="2"/>
  <c r="BC740" i="2"/>
  <c r="BC644" i="2"/>
  <c r="BC612" i="2"/>
  <c r="BC388" i="2"/>
  <c r="BC164" i="2"/>
  <c r="BC1351" i="2"/>
  <c r="AY733" i="2"/>
  <c r="AY351" i="2"/>
  <c r="BA1439" i="2"/>
  <c r="AY1439" i="2"/>
  <c r="AY1407" i="2"/>
  <c r="BA1407" i="2"/>
  <c r="AY1375" i="2"/>
  <c r="BA1375" i="2"/>
  <c r="AY1343" i="2"/>
  <c r="BA1343" i="2"/>
  <c r="AY1311" i="2"/>
  <c r="AY1279" i="2"/>
  <c r="BA1247" i="2"/>
  <c r="AY1247" i="2"/>
  <c r="AY1215" i="2"/>
  <c r="BA1215" i="2"/>
  <c r="AY1183" i="2"/>
  <c r="AY1119" i="2"/>
  <c r="BA1119" i="2"/>
  <c r="AY1087" i="2"/>
  <c r="BA1055" i="2"/>
  <c r="AY1055" i="2"/>
  <c r="AY1023" i="2"/>
  <c r="BA1023" i="2"/>
  <c r="AY991" i="2"/>
  <c r="BA991" i="2"/>
  <c r="AY927" i="2"/>
  <c r="AY895" i="2"/>
  <c r="BA895" i="2"/>
  <c r="AY863" i="2"/>
  <c r="BA863" i="2"/>
  <c r="AY831" i="2"/>
  <c r="BA831" i="2"/>
  <c r="AY767" i="2"/>
  <c r="AY735" i="2"/>
  <c r="AY671" i="2"/>
  <c r="BA671" i="2"/>
  <c r="AY639" i="2"/>
  <c r="AY607" i="2"/>
  <c r="AY575" i="2"/>
  <c r="BA575" i="2"/>
  <c r="AY543" i="2"/>
  <c r="BA543" i="2"/>
  <c r="AY511" i="2"/>
  <c r="BA511" i="2"/>
  <c r="AY479" i="2"/>
  <c r="BA447" i="2"/>
  <c r="AY447" i="2"/>
  <c r="AY415" i="2"/>
  <c r="BA415" i="2"/>
  <c r="BA383" i="2"/>
  <c r="AY383" i="2"/>
  <c r="BA319" i="2"/>
  <c r="AY319" i="2"/>
  <c r="AY287" i="2"/>
  <c r="AY255" i="2"/>
  <c r="BA255" i="2"/>
  <c r="AY223" i="2"/>
  <c r="BA223" i="2"/>
  <c r="AY191" i="2"/>
  <c r="BA191" i="2"/>
  <c r="BA159" i="2"/>
  <c r="AY159" i="2"/>
  <c r="AY127" i="2"/>
  <c r="BA127" i="2"/>
  <c r="BA95" i="2"/>
  <c r="AY95" i="2"/>
  <c r="AY63" i="2"/>
  <c r="AY31" i="2"/>
  <c r="BA31" i="2"/>
  <c r="BC1410" i="2"/>
  <c r="BC1347" i="2"/>
  <c r="BC1283" i="2"/>
  <c r="BC1219" i="2"/>
  <c r="BC1123" i="2"/>
  <c r="BC1091" i="2"/>
  <c r="BC1059" i="2"/>
  <c r="BC963" i="2"/>
  <c r="BC771" i="2"/>
  <c r="BC643" i="2"/>
  <c r="BC227" i="2"/>
  <c r="BC195" i="2"/>
  <c r="BC1277" i="2"/>
  <c r="BC1214" i="2"/>
  <c r="AY1438" i="2"/>
  <c r="BA1438" i="2"/>
  <c r="AY1406" i="2"/>
  <c r="AY1374" i="2"/>
  <c r="AY1342" i="2"/>
  <c r="AY1310" i="2"/>
  <c r="AY1278" i="2"/>
  <c r="AY1246" i="2"/>
  <c r="BA1246" i="2"/>
  <c r="AY1214" i="2"/>
  <c r="BA1214" i="2"/>
  <c r="AY1182" i="2"/>
  <c r="BA1182" i="2"/>
  <c r="AY1150" i="2"/>
  <c r="BA1150" i="2"/>
  <c r="AY1118" i="2"/>
  <c r="AY1086" i="2"/>
  <c r="AY1054" i="2"/>
  <c r="BA1054" i="2"/>
  <c r="AY1022" i="2"/>
  <c r="BA1022" i="2"/>
  <c r="AY990" i="2"/>
  <c r="BA990" i="2"/>
  <c r="AY958" i="2"/>
  <c r="AY926" i="2"/>
  <c r="BA926" i="2"/>
  <c r="AY894" i="2"/>
  <c r="BA894" i="2"/>
  <c r="AY862" i="2"/>
  <c r="BA862" i="2"/>
  <c r="AY830" i="2"/>
  <c r="BA830" i="2"/>
  <c r="AY798" i="2"/>
  <c r="AY766" i="2"/>
  <c r="AY734" i="2"/>
  <c r="AY702" i="2"/>
  <c r="BA702" i="2"/>
  <c r="AY670" i="2"/>
  <c r="BA670" i="2"/>
  <c r="AY638" i="2"/>
  <c r="BA638" i="2"/>
  <c r="AY606" i="2"/>
  <c r="AY574" i="2"/>
  <c r="BA574" i="2"/>
  <c r="AY542" i="2"/>
  <c r="BA542" i="2"/>
  <c r="AY510" i="2"/>
  <c r="BA510" i="2"/>
  <c r="AY478" i="2"/>
  <c r="AY446" i="2"/>
  <c r="AY414" i="2"/>
  <c r="BA414" i="2"/>
  <c r="AY382" i="2"/>
  <c r="BA382" i="2"/>
  <c r="AY350" i="2"/>
  <c r="BA350" i="2"/>
  <c r="AY318" i="2"/>
  <c r="BA318" i="2"/>
  <c r="AY286" i="2"/>
  <c r="BA286" i="2"/>
  <c r="AY254" i="2"/>
  <c r="BA254" i="2"/>
  <c r="AY222" i="2"/>
  <c r="BA222" i="2"/>
  <c r="AY190" i="2"/>
  <c r="BA190" i="2"/>
  <c r="AY158" i="2"/>
  <c r="AY126" i="2"/>
  <c r="BA126" i="2"/>
  <c r="AY94" i="2"/>
  <c r="BA94" i="2"/>
  <c r="AY62" i="2"/>
  <c r="AY30" i="2"/>
  <c r="BA30" i="2"/>
  <c r="BC1213" i="2"/>
  <c r="BC922" i="2"/>
  <c r="BC634" i="2"/>
  <c r="BA893" i="2"/>
  <c r="BA768" i="2"/>
  <c r="AY1430" i="2"/>
  <c r="BA1437" i="2"/>
  <c r="AY1437" i="2"/>
  <c r="BA1405" i="2"/>
  <c r="AY1405" i="2"/>
  <c r="BA1373" i="2"/>
  <c r="AY1373" i="2"/>
  <c r="BA1341" i="2"/>
  <c r="AY1341" i="2"/>
  <c r="BA1309" i="2"/>
  <c r="AY1309" i="2"/>
  <c r="BA1277" i="2"/>
  <c r="AY1277" i="2"/>
  <c r="BA1245" i="2"/>
  <c r="AY1245" i="2"/>
  <c r="AY1213" i="2"/>
  <c r="BA1213" i="2"/>
  <c r="AY1181" i="2"/>
  <c r="BA1181" i="2"/>
  <c r="AY1053" i="2"/>
  <c r="BA1053" i="2"/>
  <c r="AY1021" i="2"/>
  <c r="BA1021" i="2"/>
  <c r="AY989" i="2"/>
  <c r="BA989" i="2"/>
  <c r="AY925" i="2"/>
  <c r="BA925" i="2"/>
  <c r="AY861" i="2"/>
  <c r="BA861" i="2"/>
  <c r="AY829" i="2"/>
  <c r="BA829" i="2"/>
  <c r="AY797" i="2"/>
  <c r="BA797" i="2"/>
  <c r="BA701" i="2"/>
  <c r="AY701" i="2"/>
  <c r="AY669" i="2"/>
  <c r="BA669" i="2"/>
  <c r="AY637" i="2"/>
  <c r="BA637" i="2"/>
  <c r="AY573" i="2"/>
  <c r="BA573" i="2"/>
  <c r="AY509" i="2"/>
  <c r="BA509" i="2"/>
  <c r="AY445" i="2"/>
  <c r="BA445" i="2"/>
  <c r="AY413" i="2"/>
  <c r="BA413" i="2"/>
  <c r="AY381" i="2"/>
  <c r="BA381" i="2"/>
  <c r="BA317" i="2"/>
  <c r="AY317" i="2"/>
  <c r="BA285" i="2"/>
  <c r="AY285" i="2"/>
  <c r="BA253" i="2"/>
  <c r="AY253" i="2"/>
  <c r="AY221" i="2"/>
  <c r="BA221" i="2"/>
  <c r="AY189" i="2"/>
  <c r="BA189" i="2"/>
  <c r="AY125" i="2"/>
  <c r="BA125" i="2"/>
  <c r="AY93" i="2"/>
  <c r="BA93" i="2"/>
  <c r="BA61" i="2"/>
  <c r="AY61" i="2"/>
  <c r="AY29" i="2"/>
  <c r="BA29" i="2"/>
  <c r="BC1438" i="2"/>
  <c r="BN9" i="2" s="1"/>
  <c r="BC1440" i="2"/>
  <c r="BC1441" i="2"/>
  <c r="BC1374" i="2"/>
  <c r="BC1376" i="2"/>
  <c r="BC1377" i="2"/>
  <c r="BC1345" i="2"/>
  <c r="BC1280" i="2"/>
  <c r="BC1281" i="2"/>
  <c r="BC1248" i="2"/>
  <c r="BC1249" i="2"/>
  <c r="BC1216" i="2"/>
  <c r="BC1121" i="2"/>
  <c r="BC1088" i="2"/>
  <c r="BC991" i="2"/>
  <c r="BC928" i="2"/>
  <c r="BC832" i="2"/>
  <c r="BC769" i="2"/>
  <c r="BC638" i="2"/>
  <c r="BC479" i="2"/>
  <c r="BC350" i="2"/>
  <c r="BC127" i="2"/>
  <c r="BC856" i="2"/>
  <c r="BC248" i="2"/>
  <c r="BA1031" i="2"/>
  <c r="BA767" i="2"/>
  <c r="BA194" i="2"/>
  <c r="AY1429" i="2"/>
  <c r="BC447" i="2"/>
  <c r="BC255" i="2"/>
  <c r="BC1344" i="2"/>
  <c r="BC920" i="2"/>
  <c r="BC408" i="2"/>
  <c r="BA1149" i="2"/>
  <c r="BA766" i="2"/>
  <c r="BA158" i="2"/>
  <c r="AY1435" i="2"/>
  <c r="BA1435" i="2"/>
  <c r="AY1403" i="2"/>
  <c r="BA1403" i="2"/>
  <c r="AY1371" i="2"/>
  <c r="BA1371" i="2"/>
  <c r="AY1339" i="2"/>
  <c r="BA1339" i="2"/>
  <c r="AY1307" i="2"/>
  <c r="BA1307" i="2"/>
  <c r="AY1275" i="2"/>
  <c r="BA1275" i="2"/>
  <c r="AY1243" i="2"/>
  <c r="BA1243" i="2"/>
  <c r="AY1211" i="2"/>
  <c r="BA1211" i="2"/>
  <c r="AY1179" i="2"/>
  <c r="BA1179" i="2"/>
  <c r="AY1147" i="2"/>
  <c r="AY1115" i="2"/>
  <c r="BA1115" i="2"/>
  <c r="AY1083" i="2"/>
  <c r="BA1083" i="2"/>
  <c r="AY1051" i="2"/>
  <c r="BA1051" i="2"/>
  <c r="AY1019" i="2"/>
  <c r="BA1019" i="2"/>
  <c r="AY987" i="2"/>
  <c r="BA987" i="2"/>
  <c r="AY955" i="2"/>
  <c r="AY923" i="2"/>
  <c r="BA923" i="2"/>
  <c r="AY891" i="2"/>
  <c r="AY859" i="2"/>
  <c r="BA859" i="2"/>
  <c r="AY827" i="2"/>
  <c r="BA827" i="2"/>
  <c r="BC1439" i="2"/>
  <c r="BC1279" i="2"/>
  <c r="BC1246" i="2"/>
  <c r="BC1150" i="2"/>
  <c r="BC1087" i="2"/>
  <c r="BC1022" i="2"/>
  <c r="BC927" i="2"/>
  <c r="BC767" i="2"/>
  <c r="BC1411" i="2"/>
  <c r="BC1343" i="2"/>
  <c r="BC1272" i="2"/>
  <c r="BA1147" i="2"/>
  <c r="BA1027" i="2"/>
  <c r="BA765" i="2"/>
  <c r="BA387" i="2"/>
  <c r="BA157" i="2"/>
  <c r="AY704" i="2"/>
  <c r="BC1086" i="2"/>
  <c r="BC926" i="2"/>
  <c r="BC382" i="2"/>
  <c r="BC254" i="2"/>
  <c r="BC126" i="2"/>
  <c r="BC1409" i="2"/>
  <c r="BC1342" i="2"/>
  <c r="BA1415" i="2"/>
  <c r="BA1235" i="2"/>
  <c r="BA639" i="2"/>
  <c r="BA386" i="2"/>
  <c r="AY1059" i="2"/>
  <c r="AY703" i="2"/>
  <c r="AT1" i="2"/>
  <c r="BA1433" i="2"/>
  <c r="AY1433" i="2"/>
  <c r="AY1401" i="2"/>
  <c r="AY1369" i="2"/>
  <c r="AY1337" i="2"/>
  <c r="AY1305" i="2"/>
  <c r="BA1305" i="2"/>
  <c r="AY1273" i="2"/>
  <c r="BA1241" i="2"/>
  <c r="AY1241" i="2"/>
  <c r="BA1209" i="2"/>
  <c r="AY1209" i="2"/>
  <c r="AY1177" i="2"/>
  <c r="BA1177" i="2"/>
  <c r="BA1145" i="2"/>
  <c r="AY1145" i="2"/>
  <c r="AY1113" i="2"/>
  <c r="AY1081" i="2"/>
  <c r="BA1081" i="2"/>
  <c r="BA1049" i="2"/>
  <c r="AY1049" i="2"/>
  <c r="BA1017" i="2"/>
  <c r="AY1017" i="2"/>
  <c r="AY985" i="2"/>
  <c r="BA985" i="2"/>
  <c r="AY953" i="2"/>
  <c r="BA953" i="2"/>
  <c r="AY921" i="2"/>
  <c r="BA921" i="2"/>
  <c r="AY857" i="2"/>
  <c r="BA857" i="2"/>
  <c r="AY825" i="2"/>
  <c r="BA825" i="2"/>
  <c r="AY793" i="2"/>
  <c r="BA793" i="2"/>
  <c r="AY761" i="2"/>
  <c r="AY729" i="2"/>
  <c r="AY697" i="2"/>
  <c r="BA697" i="2"/>
  <c r="AY665" i="2"/>
  <c r="BA665" i="2"/>
  <c r="AY633" i="2"/>
  <c r="BA633" i="2"/>
  <c r="BA601" i="2"/>
  <c r="AY601" i="2"/>
  <c r="AY537" i="2"/>
  <c r="AY505" i="2"/>
  <c r="BA505" i="2"/>
  <c r="AY473" i="2"/>
  <c r="BA473" i="2"/>
  <c r="AY441" i="2"/>
  <c r="BA441" i="2"/>
  <c r="AY409" i="2"/>
  <c r="BA409" i="2"/>
  <c r="BA377" i="2"/>
  <c r="AY377" i="2"/>
  <c r="AY345" i="2"/>
  <c r="BA345" i="2"/>
  <c r="AY313" i="2"/>
  <c r="BA313" i="2"/>
  <c r="AY281" i="2"/>
  <c r="AY249" i="2"/>
  <c r="BA249" i="2"/>
  <c r="AY217" i="2"/>
  <c r="BA217" i="2"/>
  <c r="AY185" i="2"/>
  <c r="BA185" i="2"/>
  <c r="AY153" i="2"/>
  <c r="AY121" i="2"/>
  <c r="AY89" i="2"/>
  <c r="BA89" i="2"/>
  <c r="BA57" i="2"/>
  <c r="AY57" i="2"/>
  <c r="AY25" i="2"/>
  <c r="BA25" i="2"/>
  <c r="BC1437" i="2"/>
  <c r="BC1405" i="2"/>
  <c r="BC1404" i="2"/>
  <c r="BC1373" i="2"/>
  <c r="BC1308" i="2"/>
  <c r="BC1244" i="2"/>
  <c r="BC1245" i="2"/>
  <c r="BC1180" i="2"/>
  <c r="BC1181" i="2"/>
  <c r="BC1149" i="2"/>
  <c r="BC1084" i="2"/>
  <c r="BC1085" i="2"/>
  <c r="BC1052" i="2"/>
  <c r="BC1053" i="2"/>
  <c r="BC1020" i="2"/>
  <c r="BC924" i="2"/>
  <c r="BC925" i="2"/>
  <c r="BC892" i="2"/>
  <c r="BC860" i="2"/>
  <c r="BC861" i="2"/>
  <c r="BC829" i="2"/>
  <c r="BC765" i="2"/>
  <c r="BC732" i="2"/>
  <c r="BC700" i="2"/>
  <c r="BC668" i="2"/>
  <c r="BC637" i="2"/>
  <c r="BC604" i="2"/>
  <c r="BC572" i="2"/>
  <c r="BC540" i="2"/>
  <c r="BC509" i="2"/>
  <c r="BC445" i="2"/>
  <c r="BC412" i="2"/>
  <c r="BC348" i="2"/>
  <c r="BC316" i="2"/>
  <c r="BC253" i="2"/>
  <c r="BC124" i="2"/>
  <c r="BC92" i="2"/>
  <c r="BC1464" i="2"/>
  <c r="BC1408" i="2"/>
  <c r="BC989" i="2"/>
  <c r="BC88" i="2"/>
  <c r="BA1331" i="2"/>
  <c r="BA153" i="2"/>
  <c r="AY1351" i="2"/>
  <c r="AY1058" i="2"/>
  <c r="AY295" i="2"/>
  <c r="AY728" i="2"/>
  <c r="AY600" i="2"/>
  <c r="AY120" i="2"/>
  <c r="BC1436" i="2"/>
  <c r="BC252" i="2"/>
  <c r="BA1118" i="2"/>
  <c r="AY1014" i="2"/>
  <c r="BC219" i="2"/>
  <c r="AY1462" i="2"/>
  <c r="BA1462" i="2"/>
  <c r="AY1398" i="2"/>
  <c r="BA1398" i="2"/>
  <c r="AY1366" i="2"/>
  <c r="AY1334" i="2"/>
  <c r="AY1302" i="2"/>
  <c r="BA1302" i="2"/>
  <c r="AY1238" i="2"/>
  <c r="BA1238" i="2"/>
  <c r="BA1206" i="2"/>
  <c r="AY1206" i="2"/>
  <c r="AY1174" i="2"/>
  <c r="BA1174" i="2"/>
  <c r="AY1142" i="2"/>
  <c r="BA1110" i="2"/>
  <c r="AY1110" i="2"/>
  <c r="BA1078" i="2"/>
  <c r="AY1078" i="2"/>
  <c r="BA1046" i="2"/>
  <c r="AY1046" i="2"/>
  <c r="AY982" i="2"/>
  <c r="BA982" i="2"/>
  <c r="BA950" i="2"/>
  <c r="AY950" i="2"/>
  <c r="BA918" i="2"/>
  <c r="AY918" i="2"/>
  <c r="AY886" i="2"/>
  <c r="AY854" i="2"/>
  <c r="BA854" i="2"/>
  <c r="AY822" i="2"/>
  <c r="BA822" i="2"/>
  <c r="AY790" i="2"/>
  <c r="BA790" i="2"/>
  <c r="AY758" i="2"/>
  <c r="AY694" i="2"/>
  <c r="BA662" i="2"/>
  <c r="AY662" i="2"/>
  <c r="AY630" i="2"/>
  <c r="BA630" i="2"/>
  <c r="AY598" i="2"/>
  <c r="AY566" i="2"/>
  <c r="AY534" i="2"/>
  <c r="AY502" i="2"/>
  <c r="BA502" i="2"/>
  <c r="AY470" i="2"/>
  <c r="BA470" i="2"/>
  <c r="AY438" i="2"/>
  <c r="AY406" i="2"/>
  <c r="BA406" i="2"/>
  <c r="AY374" i="2"/>
  <c r="BA374" i="2"/>
  <c r="AY342" i="2"/>
  <c r="AY310" i="2"/>
  <c r="BA310" i="2"/>
  <c r="AY278" i="2"/>
  <c r="BA278" i="2"/>
  <c r="AY246" i="2"/>
  <c r="BA246" i="2"/>
  <c r="AY214" i="2"/>
  <c r="BA214" i="2"/>
  <c r="AY182" i="2"/>
  <c r="BA182" i="2"/>
  <c r="AY150" i="2"/>
  <c r="AY118" i="2"/>
  <c r="AY86" i="2"/>
  <c r="BA86" i="2"/>
  <c r="AY54" i="2"/>
  <c r="BA54" i="2"/>
  <c r="AY22" i="2"/>
  <c r="BA22" i="2"/>
  <c r="BC1434" i="2"/>
  <c r="BC1402" i="2"/>
  <c r="BC1338" i="2"/>
  <c r="BC1306" i="2"/>
  <c r="BC1274" i="2"/>
  <c r="BC1242" i="2"/>
  <c r="BC1210" i="2"/>
  <c r="BC1178" i="2"/>
  <c r="BC1050" i="2"/>
  <c r="BC890" i="2"/>
  <c r="BC858" i="2"/>
  <c r="BC794" i="2"/>
  <c r="BC762" i="2"/>
  <c r="BC730" i="2"/>
  <c r="BC666" i="2"/>
  <c r="BC602" i="2"/>
  <c r="BC570" i="2"/>
  <c r="BC474" i="2"/>
  <c r="BC442" i="2"/>
  <c r="BC410" i="2"/>
  <c r="BC346" i="2"/>
  <c r="BC314" i="2"/>
  <c r="BC282" i="2"/>
  <c r="BC250" i="2"/>
  <c r="BC122" i="2"/>
  <c r="BC90" i="2"/>
  <c r="BA1406" i="2"/>
  <c r="BA758" i="2"/>
  <c r="AY960" i="2"/>
  <c r="BC347" i="2"/>
  <c r="BC283" i="2"/>
  <c r="BC251" i="2"/>
  <c r="BC123" i="2"/>
  <c r="AY1461" i="2"/>
  <c r="BA1461" i="2"/>
  <c r="AY1397" i="2"/>
  <c r="BA1397" i="2"/>
  <c r="BA1365" i="2"/>
  <c r="AY1365" i="2"/>
  <c r="AY1333" i="2"/>
  <c r="BA1333" i="2"/>
  <c r="AY1301" i="2"/>
  <c r="BA1301" i="2"/>
  <c r="AY1237" i="2"/>
  <c r="BA1205" i="2"/>
  <c r="AY1205" i="2"/>
  <c r="AY1173" i="2"/>
  <c r="BA1173" i="2"/>
  <c r="AY1141" i="2"/>
  <c r="BA1141" i="2"/>
  <c r="AY1109" i="2"/>
  <c r="BA1077" i="2"/>
  <c r="AY1077" i="2"/>
  <c r="BA1045" i="2"/>
  <c r="AY1045" i="2"/>
  <c r="BA1013" i="2"/>
  <c r="AY1013" i="2"/>
  <c r="AY981" i="2"/>
  <c r="BA981" i="2"/>
  <c r="AY949" i="2"/>
  <c r="BA949" i="2"/>
  <c r="BA917" i="2"/>
  <c r="AY917" i="2"/>
  <c r="AY885" i="2"/>
  <c r="AY853" i="2"/>
  <c r="BA853" i="2"/>
  <c r="AY821" i="2"/>
  <c r="BA821" i="2"/>
  <c r="AY789" i="2"/>
  <c r="BA789" i="2"/>
  <c r="AY757" i="2"/>
  <c r="BA757" i="2"/>
  <c r="AY725" i="2"/>
  <c r="BA725" i="2"/>
  <c r="AY693" i="2"/>
  <c r="BA661" i="2"/>
  <c r="AY661" i="2"/>
  <c r="AY629" i="2"/>
  <c r="BA629" i="2"/>
  <c r="AY597" i="2"/>
  <c r="BA597" i="2"/>
  <c r="AY565" i="2"/>
  <c r="AY533" i="2"/>
  <c r="AY501" i="2"/>
  <c r="BA501" i="2"/>
  <c r="AY469" i="2"/>
  <c r="BA469" i="2"/>
  <c r="AY437" i="2"/>
  <c r="AY405" i="2"/>
  <c r="BA405" i="2"/>
  <c r="AY373" i="2"/>
  <c r="BA373" i="2"/>
  <c r="AY341" i="2"/>
  <c r="BA341" i="2"/>
  <c r="AY309" i="2"/>
  <c r="BA309" i="2"/>
  <c r="AY277" i="2"/>
  <c r="BA277" i="2"/>
  <c r="AY245" i="2"/>
  <c r="BA245" i="2"/>
  <c r="AY213" i="2"/>
  <c r="BA213" i="2"/>
  <c r="AY181" i="2"/>
  <c r="BA181" i="2"/>
  <c r="AY149" i="2"/>
  <c r="AY117" i="2"/>
  <c r="BA117" i="2"/>
  <c r="AY85" i="2"/>
  <c r="BA85" i="2"/>
  <c r="AY53" i="2"/>
  <c r="BA53" i="2"/>
  <c r="AY21" i="2"/>
  <c r="BA21" i="2"/>
  <c r="BC1433" i="2"/>
  <c r="BC1401" i="2"/>
  <c r="BC1337" i="2"/>
  <c r="BC1241" i="2"/>
  <c r="BC1209" i="2"/>
  <c r="BC1049" i="2"/>
  <c r="BC985" i="2"/>
  <c r="BC953" i="2"/>
  <c r="BC889" i="2"/>
  <c r="BC761" i="2"/>
  <c r="BC729" i="2"/>
  <c r="BC697" i="2"/>
  <c r="BC601" i="2"/>
  <c r="BC473" i="2"/>
  <c r="BC441" i="2"/>
  <c r="BC345" i="2"/>
  <c r="BC313" i="2"/>
  <c r="BC185" i="2"/>
  <c r="BC121" i="2"/>
  <c r="BC1117" i="2"/>
  <c r="BC154" i="2"/>
  <c r="BA1401" i="2"/>
  <c r="BA147" i="2"/>
  <c r="AY1460" i="2"/>
  <c r="BA1460" i="2"/>
  <c r="AY1428" i="2"/>
  <c r="AY1396" i="2"/>
  <c r="BA1396" i="2"/>
  <c r="AY1364" i="2"/>
  <c r="BA1364" i="2"/>
  <c r="AY1332" i="2"/>
  <c r="AY1300" i="2"/>
  <c r="BA1300" i="2"/>
  <c r="AY1236" i="2"/>
  <c r="AY1204" i="2"/>
  <c r="BA1204" i="2"/>
  <c r="AY1172" i="2"/>
  <c r="BA1172" i="2"/>
  <c r="AY1140" i="2"/>
  <c r="BA1140" i="2"/>
  <c r="AY1108" i="2"/>
  <c r="AY1076" i="2"/>
  <c r="BA1076" i="2"/>
  <c r="AY1044" i="2"/>
  <c r="BA1044" i="2"/>
  <c r="AY1012" i="2"/>
  <c r="BA1012" i="2"/>
  <c r="AY980" i="2"/>
  <c r="BA980" i="2"/>
  <c r="AY948" i="2"/>
  <c r="BA948" i="2"/>
  <c r="AY916" i="2"/>
  <c r="AY884" i="2"/>
  <c r="BA884" i="2"/>
  <c r="AY852" i="2"/>
  <c r="BA852" i="2"/>
  <c r="AY820" i="2"/>
  <c r="BA820" i="2"/>
  <c r="AY788" i="2"/>
  <c r="BA788" i="2"/>
  <c r="AY756" i="2"/>
  <c r="AY724" i="2"/>
  <c r="BA724" i="2"/>
  <c r="AY692" i="2"/>
  <c r="AY660" i="2"/>
  <c r="BA660" i="2"/>
  <c r="AY628" i="2"/>
  <c r="BA628" i="2"/>
  <c r="AY596" i="2"/>
  <c r="BA596" i="2"/>
  <c r="AY564" i="2"/>
  <c r="BA564" i="2"/>
  <c r="AY532" i="2"/>
  <c r="BA532" i="2"/>
  <c r="AY500" i="2"/>
  <c r="BA500" i="2"/>
  <c r="AY468" i="2"/>
  <c r="BA468" i="2"/>
  <c r="AY436" i="2"/>
  <c r="BA436" i="2"/>
  <c r="AY404" i="2"/>
  <c r="BA404" i="2"/>
  <c r="AY372" i="2"/>
  <c r="BA372" i="2"/>
  <c r="AY340" i="2"/>
  <c r="BA340" i="2"/>
  <c r="AY308" i="2"/>
  <c r="BA308" i="2"/>
  <c r="AY276" i="2"/>
  <c r="AY244" i="2"/>
  <c r="BA244" i="2"/>
  <c r="AY212" i="2"/>
  <c r="BA212" i="2"/>
  <c r="AY180" i="2"/>
  <c r="BA180" i="2"/>
  <c r="AY148" i="2"/>
  <c r="AY116" i="2"/>
  <c r="AY84" i="2"/>
  <c r="BA84" i="2"/>
  <c r="AY52" i="2"/>
  <c r="BA52" i="2"/>
  <c r="AY20" i="2"/>
  <c r="BA20" i="2"/>
  <c r="BC1432" i="2"/>
  <c r="BC1400" i="2"/>
  <c r="BC1368" i="2"/>
  <c r="BC1240" i="2"/>
  <c r="BC1208" i="2"/>
  <c r="BC1112" i="2"/>
  <c r="BC1048" i="2"/>
  <c r="BC984" i="2"/>
  <c r="BC952" i="2"/>
  <c r="BC888" i="2"/>
  <c r="BC760" i="2"/>
  <c r="BC728" i="2"/>
  <c r="BC696" i="2"/>
  <c r="BC600" i="2"/>
  <c r="BC472" i="2"/>
  <c r="BC440" i="2"/>
  <c r="BC344" i="2"/>
  <c r="BC216" i="2"/>
  <c r="BC184" i="2"/>
  <c r="BC120" i="2"/>
  <c r="BA1113" i="2"/>
  <c r="BA736" i="2"/>
  <c r="BA487" i="2"/>
  <c r="AY1319" i="2"/>
  <c r="AY583" i="2"/>
  <c r="AY1395" i="2"/>
  <c r="BA1395" i="2"/>
  <c r="AY1363" i="2"/>
  <c r="BA1363" i="2"/>
  <c r="AY1299" i="2"/>
  <c r="BA1299" i="2"/>
  <c r="AY1203" i="2"/>
  <c r="BA1203" i="2"/>
  <c r="AY1171" i="2"/>
  <c r="BA1171" i="2"/>
  <c r="AY1139" i="2"/>
  <c r="BA1139" i="2"/>
  <c r="AY1043" i="2"/>
  <c r="BA1043" i="2"/>
  <c r="BA979" i="2"/>
  <c r="AY979" i="2"/>
  <c r="BA947" i="2"/>
  <c r="AY947" i="2"/>
  <c r="BA851" i="2"/>
  <c r="AY851" i="2"/>
  <c r="AY819" i="2"/>
  <c r="BA819" i="2"/>
  <c r="AY787" i="2"/>
  <c r="BA787" i="2"/>
  <c r="AY755" i="2"/>
  <c r="BA755" i="2"/>
  <c r="AY723" i="2"/>
  <c r="BA723" i="2"/>
  <c r="AY627" i="2"/>
  <c r="BA627" i="2"/>
  <c r="AY595" i="2"/>
  <c r="BA595" i="2"/>
  <c r="AY531" i="2"/>
  <c r="BA531" i="2"/>
  <c r="AY499" i="2"/>
  <c r="BA499" i="2"/>
  <c r="AY467" i="2"/>
  <c r="BA467" i="2"/>
  <c r="AY435" i="2"/>
  <c r="BA435" i="2"/>
  <c r="AY403" i="2"/>
  <c r="BA403" i="2"/>
  <c r="AY371" i="2"/>
  <c r="BA371" i="2"/>
  <c r="AY339" i="2"/>
  <c r="BA339" i="2"/>
  <c r="AY307" i="2"/>
  <c r="BA307" i="2"/>
  <c r="AY243" i="2"/>
  <c r="BA243" i="2"/>
  <c r="AY211" i="2"/>
  <c r="BA211" i="2"/>
  <c r="AY179" i="2"/>
  <c r="BA179" i="2"/>
  <c r="AY115" i="2"/>
  <c r="BA115" i="2"/>
  <c r="AY83" i="2"/>
  <c r="BA83" i="2"/>
  <c r="AY19" i="2"/>
  <c r="BA19" i="2"/>
  <c r="BC1431" i="2"/>
  <c r="BC1399" i="2"/>
  <c r="BC1367" i="2"/>
  <c r="BC1335" i="2"/>
  <c r="BC1207" i="2"/>
  <c r="BC1175" i="2"/>
  <c r="BC1143" i="2"/>
  <c r="BC1111" i="2"/>
  <c r="BC1047" i="2"/>
  <c r="BC1015" i="2"/>
  <c r="BC887" i="2"/>
  <c r="BC759" i="2"/>
  <c r="BC727" i="2"/>
  <c r="BC695" i="2"/>
  <c r="BC631" i="2"/>
  <c r="BC599" i="2"/>
  <c r="BC471" i="2"/>
  <c r="BC343" i="2"/>
  <c r="BC279" i="2"/>
  <c r="BC215" i="2"/>
  <c r="BC183" i="2"/>
  <c r="BC151" i="2"/>
  <c r="BC119" i="2"/>
  <c r="BA1109" i="2"/>
  <c r="BA735" i="2"/>
  <c r="BA342" i="2"/>
  <c r="BA121" i="2"/>
  <c r="AY195" i="2"/>
  <c r="BC1043" i="2"/>
  <c r="BC691" i="2"/>
  <c r="BC307" i="2"/>
  <c r="BC243" i="2"/>
  <c r="BC147" i="2"/>
  <c r="BC992" i="2"/>
  <c r="BC833" i="2"/>
  <c r="BC413" i="2"/>
  <c r="AY8" i="2"/>
  <c r="BC146" i="2"/>
  <c r="BC114" i="2"/>
  <c r="BC82" i="2"/>
  <c r="AY1224" i="2"/>
  <c r="AY1192" i="2"/>
  <c r="AY1160" i="2"/>
  <c r="AY1096" i="2"/>
  <c r="BA1096" i="2"/>
  <c r="AY1064" i="2"/>
  <c r="BA1064" i="2"/>
  <c r="AY1032" i="2"/>
  <c r="AY1000" i="2"/>
  <c r="AY968" i="2"/>
  <c r="AY904" i="2"/>
  <c r="BA904" i="2"/>
  <c r="AY872" i="2"/>
  <c r="BA872" i="2"/>
  <c r="AY840" i="2"/>
  <c r="BA776" i="2"/>
  <c r="AY776" i="2"/>
  <c r="AY744" i="2"/>
  <c r="BA744" i="2"/>
  <c r="AY712" i="2"/>
  <c r="BA712" i="2"/>
  <c r="BA648" i="2"/>
  <c r="AY648" i="2"/>
  <c r="BA616" i="2"/>
  <c r="AY616" i="2"/>
  <c r="AY552" i="2"/>
  <c r="BA552" i="2"/>
  <c r="AY520" i="2"/>
  <c r="BA520" i="2"/>
  <c r="BA488" i="2"/>
  <c r="AY488" i="2"/>
  <c r="BA424" i="2"/>
  <c r="AY424" i="2"/>
  <c r="AY392" i="2"/>
  <c r="AY328" i="2"/>
  <c r="BA264" i="2"/>
  <c r="AY264" i="2"/>
  <c r="BA232" i="2"/>
  <c r="AY232" i="2"/>
  <c r="BA200" i="2"/>
  <c r="AY200" i="2"/>
  <c r="BA136" i="2"/>
  <c r="AY136" i="2"/>
  <c r="BA104" i="2"/>
  <c r="AY104" i="2"/>
  <c r="BA72" i="2"/>
  <c r="AY72" i="2"/>
  <c r="BA40" i="2"/>
  <c r="AY40" i="2"/>
  <c r="BC1164" i="2"/>
  <c r="BC1132" i="2"/>
  <c r="BC1100" i="2"/>
  <c r="BC972" i="2"/>
  <c r="BC620" i="2"/>
  <c r="BC492" i="2"/>
  <c r="BC332" i="2"/>
  <c r="BC108" i="2"/>
  <c r="BC1023" i="2"/>
  <c r="BC573" i="2"/>
  <c r="BC317" i="2"/>
  <c r="BC93" i="2"/>
  <c r="BA604" i="2"/>
  <c r="BC1099" i="2"/>
  <c r="BC1067" i="2"/>
  <c r="BC875" i="2"/>
  <c r="BC619" i="2"/>
  <c r="BC555" i="2"/>
  <c r="BC171" i="2"/>
  <c r="AY924" i="2"/>
  <c r="BC73" i="2"/>
  <c r="BA600" i="2"/>
  <c r="BA120" i="2"/>
  <c r="BC964" i="2"/>
  <c r="BC932" i="2"/>
  <c r="BC900" i="2"/>
  <c r="BC836" i="2"/>
  <c r="BC516" i="2"/>
  <c r="BC260" i="2"/>
  <c r="BC228" i="2"/>
  <c r="BC196" i="2"/>
  <c r="BC605" i="2"/>
  <c r="BC931" i="2"/>
  <c r="BC899" i="2"/>
  <c r="BC515" i="2"/>
  <c r="BC387" i="2"/>
  <c r="BC259" i="2"/>
  <c r="AY168" i="2"/>
  <c r="BC1346" i="2"/>
  <c r="BC1314" i="2"/>
  <c r="BC1282" i="2"/>
  <c r="BC1250" i="2"/>
  <c r="BC1218" i="2"/>
  <c r="BC1186" i="2"/>
  <c r="BC1154" i="2"/>
  <c r="BC1122" i="2"/>
  <c r="BC1090" i="2"/>
  <c r="BC1058" i="2"/>
  <c r="BC1026" i="2"/>
  <c r="BC994" i="2"/>
  <c r="BC962" i="2"/>
  <c r="BC930" i="2"/>
  <c r="BC898" i="2"/>
  <c r="BC866" i="2"/>
  <c r="BC834" i="2"/>
  <c r="BC802" i="2"/>
  <c r="BC770" i="2"/>
  <c r="BC738" i="2"/>
  <c r="BC706" i="2"/>
  <c r="BC674" i="2"/>
  <c r="BC642" i="2"/>
  <c r="BC610" i="2"/>
  <c r="BC578" i="2"/>
  <c r="BC546" i="2"/>
  <c r="BC514" i="2"/>
  <c r="BC482" i="2"/>
  <c r="BC450" i="2"/>
  <c r="BC418" i="2"/>
  <c r="BC386" i="2"/>
  <c r="BC354" i="2"/>
  <c r="BC322" i="2"/>
  <c r="BC290" i="2"/>
  <c r="BC258" i="2"/>
  <c r="BC226" i="2"/>
  <c r="BC194" i="2"/>
  <c r="BC162" i="2"/>
  <c r="BC130" i="2"/>
  <c r="BC98" i="2"/>
  <c r="BC66" i="2"/>
  <c r="BC1247" i="2"/>
  <c r="BC1089" i="2"/>
  <c r="BC929" i="2"/>
  <c r="BC125" i="2"/>
  <c r="AY1244" i="2"/>
  <c r="AY1048" i="2"/>
  <c r="BC897" i="2"/>
  <c r="BC865" i="2"/>
  <c r="BC801" i="2"/>
  <c r="BC737" i="2"/>
  <c r="BC513" i="2"/>
  <c r="BC481" i="2"/>
  <c r="BC449" i="2"/>
  <c r="BC417" i="2"/>
  <c r="BC385" i="2"/>
  <c r="BC353" i="2"/>
  <c r="BC321" i="2"/>
  <c r="BC289" i="2"/>
  <c r="BC257" i="2"/>
  <c r="BC225" i="2"/>
  <c r="BC193" i="2"/>
  <c r="BC161" i="2"/>
  <c r="BC129" i="2"/>
  <c r="BC97" i="2"/>
  <c r="BC65" i="2"/>
  <c r="BA1404" i="2"/>
  <c r="AY1404" i="2"/>
  <c r="BA1372" i="2"/>
  <c r="AY1372" i="2"/>
  <c r="BA1340" i="2"/>
  <c r="AY1340" i="2"/>
  <c r="BA1308" i="2"/>
  <c r="AY1308" i="2"/>
  <c r="BA1276" i="2"/>
  <c r="AY1276" i="2"/>
  <c r="AY1212" i="2"/>
  <c r="BA1212" i="2"/>
  <c r="AY1180" i="2"/>
  <c r="BA1180" i="2"/>
  <c r="BA1148" i="2"/>
  <c r="AY1148" i="2"/>
  <c r="AY1116" i="2"/>
  <c r="AY1084" i="2"/>
  <c r="AY1052" i="2"/>
  <c r="BA1052" i="2"/>
  <c r="AY988" i="2"/>
  <c r="BA988" i="2"/>
  <c r="AY892" i="2"/>
  <c r="AY860" i="2"/>
  <c r="BA860" i="2"/>
  <c r="AY828" i="2"/>
  <c r="BA828" i="2"/>
  <c r="AY796" i="2"/>
  <c r="AY764" i="2"/>
  <c r="AY700" i="2"/>
  <c r="BA700" i="2"/>
  <c r="AY668" i="2"/>
  <c r="BA668" i="2"/>
  <c r="AY636" i="2"/>
  <c r="AY540" i="2"/>
  <c r="AY508" i="2"/>
  <c r="BA508" i="2"/>
  <c r="AY476" i="2"/>
  <c r="BA444" i="2"/>
  <c r="AY444" i="2"/>
  <c r="AY412" i="2"/>
  <c r="BA412" i="2"/>
  <c r="AY380" i="2"/>
  <c r="AY348" i="2"/>
  <c r="AY316" i="2"/>
  <c r="BA316" i="2"/>
  <c r="AY284" i="2"/>
  <c r="BA284" i="2"/>
  <c r="AY252" i="2"/>
  <c r="BA252" i="2"/>
  <c r="AY220" i="2"/>
  <c r="BA220" i="2"/>
  <c r="AY188" i="2"/>
  <c r="BA188" i="2"/>
  <c r="AY156" i="2"/>
  <c r="AY124" i="2"/>
  <c r="BA124" i="2"/>
  <c r="AY92" i="2"/>
  <c r="BA92" i="2"/>
  <c r="AY60" i="2"/>
  <c r="BA60" i="2"/>
  <c r="AY28" i="2"/>
  <c r="BA28" i="2"/>
  <c r="BC896" i="2"/>
  <c r="BC864" i="2"/>
  <c r="BC768" i="2"/>
  <c r="BC736" i="2"/>
  <c r="BC704" i="2"/>
  <c r="BC672" i="2"/>
  <c r="BC640" i="2"/>
  <c r="BC608" i="2"/>
  <c r="BC576" i="2"/>
  <c r="BC544" i="2"/>
  <c r="BC512" i="2"/>
  <c r="BC480" i="2"/>
  <c r="BC448" i="2"/>
  <c r="BC416" i="2"/>
  <c r="BC384" i="2"/>
  <c r="BC352" i="2"/>
  <c r="BC320" i="2"/>
  <c r="BC288" i="2"/>
  <c r="BC256" i="2"/>
  <c r="BC224" i="2"/>
  <c r="BC192" i="2"/>
  <c r="BC160" i="2"/>
  <c r="BC128" i="2"/>
  <c r="BC96" i="2"/>
  <c r="BC64" i="2"/>
  <c r="BA1192" i="2"/>
  <c r="BA328" i="2"/>
  <c r="AY795" i="2"/>
  <c r="BA795" i="2"/>
  <c r="AY763" i="2"/>
  <c r="AY731" i="2"/>
  <c r="AY699" i="2"/>
  <c r="BA699" i="2"/>
  <c r="AY667" i="2"/>
  <c r="BA667" i="2"/>
  <c r="AY635" i="2"/>
  <c r="BA635" i="2"/>
  <c r="AY603" i="2"/>
  <c r="AY571" i="2"/>
  <c r="AY539" i="2"/>
  <c r="AY507" i="2"/>
  <c r="BA507" i="2"/>
  <c r="AY475" i="2"/>
  <c r="BA475" i="2"/>
  <c r="AY443" i="2"/>
  <c r="AY411" i="2"/>
  <c r="BA411" i="2"/>
  <c r="AY379" i="2"/>
  <c r="BA379" i="2"/>
  <c r="AY347" i="2"/>
  <c r="BA347" i="2"/>
  <c r="AY315" i="2"/>
  <c r="BA315" i="2"/>
  <c r="BA283" i="2"/>
  <c r="AY283" i="2"/>
  <c r="BA251" i="2"/>
  <c r="AY251" i="2"/>
  <c r="BA219" i="2"/>
  <c r="AY219" i="2"/>
  <c r="BA187" i="2"/>
  <c r="AY187" i="2"/>
  <c r="BA155" i="2"/>
  <c r="AY155" i="2"/>
  <c r="BA123" i="2"/>
  <c r="AY123" i="2"/>
  <c r="BA91" i="2"/>
  <c r="AY91" i="2"/>
  <c r="BA59" i="2"/>
  <c r="AY59" i="2"/>
  <c r="BA27" i="2"/>
  <c r="AY27" i="2"/>
  <c r="BC863" i="2"/>
  <c r="BC831" i="2"/>
  <c r="BC415" i="2"/>
  <c r="BC641" i="2"/>
  <c r="BA571" i="2"/>
  <c r="AY1020" i="2"/>
  <c r="AY1434" i="2"/>
  <c r="BA1434" i="2"/>
  <c r="AY1402" i="2"/>
  <c r="BA1402" i="2"/>
  <c r="AY1370" i="2"/>
  <c r="BA1370" i="2"/>
  <c r="AY1338" i="2"/>
  <c r="AY1306" i="2"/>
  <c r="AY1274" i="2"/>
  <c r="AY1242" i="2"/>
  <c r="BA1242" i="2"/>
  <c r="AY1210" i="2"/>
  <c r="BA1210" i="2"/>
  <c r="AY1178" i="2"/>
  <c r="BA1178" i="2"/>
  <c r="AY1146" i="2"/>
  <c r="AY1114" i="2"/>
  <c r="AY1082" i="2"/>
  <c r="BA1082" i="2"/>
  <c r="AY1050" i="2"/>
  <c r="AY1018" i="2"/>
  <c r="BA1018" i="2"/>
  <c r="AY986" i="2"/>
  <c r="BA986" i="2"/>
  <c r="AY954" i="2"/>
  <c r="AY922" i="2"/>
  <c r="AY890" i="2"/>
  <c r="AY858" i="2"/>
  <c r="BA858" i="2"/>
  <c r="AY826" i="2"/>
  <c r="BA826" i="2"/>
  <c r="AY794" i="2"/>
  <c r="AY762" i="2"/>
  <c r="AY730" i="2"/>
  <c r="AY698" i="2"/>
  <c r="AY666" i="2"/>
  <c r="BA666" i="2"/>
  <c r="AY634" i="2"/>
  <c r="BA634" i="2"/>
  <c r="AY602" i="2"/>
  <c r="AY570" i="2"/>
  <c r="AY538" i="2"/>
  <c r="AY506" i="2"/>
  <c r="BA506" i="2"/>
  <c r="AY474" i="2"/>
  <c r="AY442" i="2"/>
  <c r="AY410" i="2"/>
  <c r="BA410" i="2"/>
  <c r="AY378" i="2"/>
  <c r="BA378" i="2"/>
  <c r="AY346" i="2"/>
  <c r="AY314" i="2"/>
  <c r="BA314" i="2"/>
  <c r="BA282" i="2"/>
  <c r="AY282" i="2"/>
  <c r="BA250" i="2"/>
  <c r="AY250" i="2"/>
  <c r="BA218" i="2"/>
  <c r="AY218" i="2"/>
  <c r="BA186" i="2"/>
  <c r="AY186" i="2"/>
  <c r="BA154" i="2"/>
  <c r="AY154" i="2"/>
  <c r="BA122" i="2"/>
  <c r="AY122" i="2"/>
  <c r="BA90" i="2"/>
  <c r="AY90" i="2"/>
  <c r="BA58" i="2"/>
  <c r="AY58" i="2"/>
  <c r="BA26" i="2"/>
  <c r="AY26" i="2"/>
  <c r="BC862" i="2"/>
  <c r="BC830" i="2"/>
  <c r="BC798" i="2"/>
  <c r="BC766" i="2"/>
  <c r="BC478" i="2"/>
  <c r="BC446" i="2"/>
  <c r="BC639" i="2"/>
  <c r="BC511" i="2"/>
  <c r="BA570" i="2"/>
  <c r="AY1208" i="2"/>
  <c r="BC701" i="2"/>
  <c r="BC477" i="2"/>
  <c r="BC349" i="2"/>
  <c r="BC221" i="2"/>
  <c r="BC510" i="2"/>
  <c r="BC383" i="2"/>
  <c r="BA698" i="2"/>
  <c r="AY1016" i="2"/>
  <c r="AY1400" i="2"/>
  <c r="AY1368" i="2"/>
  <c r="AY1336" i="2"/>
  <c r="AY1304" i="2"/>
  <c r="AY1272" i="2"/>
  <c r="AY1240" i="2"/>
  <c r="BA1144" i="2"/>
  <c r="AY1144" i="2"/>
  <c r="BA1112" i="2"/>
  <c r="AY1112" i="2"/>
  <c r="AY1080" i="2"/>
  <c r="AY984" i="2"/>
  <c r="BA984" i="2"/>
  <c r="AY920" i="2"/>
  <c r="AY888" i="2"/>
  <c r="AY824" i="2"/>
  <c r="BA824" i="2"/>
  <c r="AY792" i="2"/>
  <c r="BA792" i="2"/>
  <c r="AY760" i="2"/>
  <c r="AY696" i="2"/>
  <c r="AY632" i="2"/>
  <c r="BA632" i="2"/>
  <c r="AY536" i="2"/>
  <c r="AY504" i="2"/>
  <c r="BA504" i="2"/>
  <c r="AY472" i="2"/>
  <c r="BA472" i="2"/>
  <c r="AY440" i="2"/>
  <c r="AY408" i="2"/>
  <c r="BA408" i="2"/>
  <c r="BA376" i="2"/>
  <c r="AY376" i="2"/>
  <c r="AY344" i="2"/>
  <c r="AY312" i="2"/>
  <c r="BA312" i="2"/>
  <c r="AY280" i="2"/>
  <c r="BA248" i="2"/>
  <c r="AY248" i="2"/>
  <c r="BA216" i="2"/>
  <c r="AY216" i="2"/>
  <c r="AY184" i="2"/>
  <c r="BA184" i="2"/>
  <c r="AY152" i="2"/>
  <c r="AY88" i="2"/>
  <c r="BA88" i="2"/>
  <c r="AY56" i="2"/>
  <c r="AY24" i="2"/>
  <c r="BA24" i="2"/>
  <c r="BC1340" i="2"/>
  <c r="BC828" i="2"/>
  <c r="BC796" i="2"/>
  <c r="BC764" i="2"/>
  <c r="BC476" i="2"/>
  <c r="BC220" i="2"/>
  <c r="BC188" i="2"/>
  <c r="BC156" i="2"/>
  <c r="AY1176" i="2"/>
  <c r="AY584" i="2"/>
  <c r="AY360" i="2"/>
  <c r="BC95" i="2"/>
  <c r="BN8" i="2"/>
  <c r="BO4" i="1"/>
  <c r="BH5" i="1"/>
  <c r="AS1127" i="1"/>
  <c r="AS320" i="1"/>
  <c r="AS177" i="1"/>
  <c r="BC6" i="1"/>
  <c r="BC7" i="1"/>
  <c r="BC8" i="1"/>
  <c r="BC9" i="1"/>
  <c r="BC10" i="1"/>
  <c r="BC11" i="1"/>
  <c r="BC12" i="1"/>
  <c r="BC5" i="1"/>
  <c r="BH6" i="1"/>
  <c r="BH7" i="1"/>
  <c r="BH8" i="1"/>
  <c r="BH9" i="1"/>
  <c r="BH10" i="1"/>
  <c r="BH11" i="1"/>
  <c r="BH12" i="1"/>
  <c r="AU5" i="1"/>
  <c r="AV5" i="1" s="1"/>
  <c r="AU6" i="1"/>
  <c r="AU7" i="1"/>
  <c r="AU8" i="1"/>
  <c r="AV8" i="1" s="1"/>
  <c r="AU9" i="1"/>
  <c r="AV9" i="1" s="1"/>
  <c r="AU10" i="1"/>
  <c r="AV10" i="1" s="1"/>
  <c r="AU11" i="1"/>
  <c r="AV11" i="1" s="1"/>
  <c r="AU12" i="1"/>
  <c r="AV12" i="1" s="1"/>
  <c r="AU13" i="1"/>
  <c r="AV13" i="1" s="1"/>
  <c r="AU14" i="1"/>
  <c r="AV14" i="1" s="1"/>
  <c r="AU15" i="1"/>
  <c r="AV15" i="1" s="1"/>
  <c r="AU16" i="1"/>
  <c r="AV16" i="1" s="1"/>
  <c r="AU17" i="1"/>
  <c r="AV17" i="1" s="1"/>
  <c r="AU18" i="1"/>
  <c r="AV18" i="1" s="1"/>
  <c r="AU19" i="1"/>
  <c r="AV19" i="1" s="1"/>
  <c r="AU20" i="1"/>
  <c r="AV20" i="1" s="1"/>
  <c r="AU21" i="1"/>
  <c r="AV21" i="1" s="1"/>
  <c r="AU22" i="1"/>
  <c r="AV22" i="1" s="1"/>
  <c r="AU23" i="1"/>
  <c r="AV23" i="1" s="1"/>
  <c r="AU24" i="1"/>
  <c r="AV24" i="1" s="1"/>
  <c r="AU25" i="1"/>
  <c r="AV25" i="1" s="1"/>
  <c r="AU26" i="1"/>
  <c r="AV26" i="1" s="1"/>
  <c r="AU27" i="1"/>
  <c r="AV27" i="1" s="1"/>
  <c r="AU28" i="1"/>
  <c r="AV28" i="1" s="1"/>
  <c r="AU29" i="1"/>
  <c r="AV29" i="1" s="1"/>
  <c r="AU30" i="1"/>
  <c r="AV30" i="1" s="1"/>
  <c r="AU31" i="1"/>
  <c r="AV31" i="1" s="1"/>
  <c r="AU32" i="1"/>
  <c r="AU33" i="1"/>
  <c r="AV33" i="1" s="1"/>
  <c r="AU34" i="1"/>
  <c r="AV34" i="1" s="1"/>
  <c r="AU35" i="1"/>
  <c r="AV35" i="1" s="1"/>
  <c r="AU36" i="1"/>
  <c r="AV36" i="1" s="1"/>
  <c r="AU37" i="1"/>
  <c r="AV37" i="1" s="1"/>
  <c r="AU38" i="1"/>
  <c r="AV38" i="1" s="1"/>
  <c r="AU39" i="1"/>
  <c r="AV39" i="1" s="1"/>
  <c r="AU40" i="1"/>
  <c r="AV40" i="1" s="1"/>
  <c r="AU41" i="1"/>
  <c r="AV41" i="1" s="1"/>
  <c r="AU42" i="1"/>
  <c r="AV42" i="1" s="1"/>
  <c r="AU43" i="1"/>
  <c r="AV43" i="1" s="1"/>
  <c r="AU44" i="1"/>
  <c r="AV44" i="1" s="1"/>
  <c r="AU45" i="1"/>
  <c r="AV45" i="1" s="1"/>
  <c r="AU46" i="1"/>
  <c r="AV46" i="1" s="1"/>
  <c r="AU47" i="1"/>
  <c r="AV47" i="1" s="1"/>
  <c r="AU48" i="1"/>
  <c r="AV48" i="1" s="1"/>
  <c r="AU49" i="1"/>
  <c r="AV49" i="1" s="1"/>
  <c r="AU50" i="1"/>
  <c r="AV50" i="1" s="1"/>
  <c r="AU51" i="1"/>
  <c r="AV51" i="1" s="1"/>
  <c r="AU52" i="1"/>
  <c r="AV52" i="1" s="1"/>
  <c r="AU53" i="1"/>
  <c r="AV53" i="1" s="1"/>
  <c r="AU54" i="1"/>
  <c r="AV54" i="1" s="1"/>
  <c r="AU55" i="1"/>
  <c r="AV55" i="1" s="1"/>
  <c r="AU56" i="1"/>
  <c r="AV56" i="1" s="1"/>
  <c r="AU57" i="1"/>
  <c r="AV57" i="1" s="1"/>
  <c r="AU58" i="1"/>
  <c r="AV58" i="1" s="1"/>
  <c r="AU59" i="1"/>
  <c r="AV59" i="1" s="1"/>
  <c r="AU60" i="1"/>
  <c r="AV60" i="1" s="1"/>
  <c r="AU61" i="1"/>
  <c r="AV61" i="1" s="1"/>
  <c r="AU62" i="1"/>
  <c r="AV62" i="1" s="1"/>
  <c r="AU63" i="1"/>
  <c r="AV63" i="1" s="1"/>
  <c r="AU64" i="1"/>
  <c r="AV64" i="1" s="1"/>
  <c r="AU65" i="1"/>
  <c r="AV65" i="1" s="1"/>
  <c r="AU66" i="1"/>
  <c r="AV66" i="1" s="1"/>
  <c r="AU67" i="1"/>
  <c r="AU68" i="1"/>
  <c r="AV68" i="1" s="1"/>
  <c r="AU69" i="1"/>
  <c r="AV69" i="1" s="1"/>
  <c r="AU70" i="1"/>
  <c r="AV70" i="1" s="1"/>
  <c r="AU71" i="1"/>
  <c r="AV71" i="1" s="1"/>
  <c r="AU72" i="1"/>
  <c r="AV72" i="1" s="1"/>
  <c r="AU73" i="1"/>
  <c r="AV73" i="1" s="1"/>
  <c r="AU74" i="1"/>
  <c r="AV74" i="1" s="1"/>
  <c r="AU75" i="1"/>
  <c r="AV75" i="1" s="1"/>
  <c r="AU76" i="1"/>
  <c r="AV76" i="1" s="1"/>
  <c r="AU77" i="1"/>
  <c r="AV77" i="1" s="1"/>
  <c r="AU78" i="1"/>
  <c r="AV78" i="1" s="1"/>
  <c r="AU79" i="1"/>
  <c r="AV79" i="1" s="1"/>
  <c r="AU80" i="1"/>
  <c r="AV80" i="1" s="1"/>
  <c r="AU81" i="1"/>
  <c r="AV81" i="1" s="1"/>
  <c r="AU82" i="1"/>
  <c r="AV82" i="1" s="1"/>
  <c r="AU83" i="1"/>
  <c r="AV83" i="1" s="1"/>
  <c r="AU84" i="1"/>
  <c r="AV84" i="1" s="1"/>
  <c r="AU85" i="1"/>
  <c r="AV85" i="1" s="1"/>
  <c r="AU86" i="1"/>
  <c r="AV86" i="1" s="1"/>
  <c r="AU87" i="1"/>
  <c r="AV87" i="1" s="1"/>
  <c r="AU88" i="1"/>
  <c r="AV88" i="1" s="1"/>
  <c r="AU89" i="1"/>
  <c r="AV89" i="1" s="1"/>
  <c r="AU90" i="1"/>
  <c r="AV90" i="1" s="1"/>
  <c r="AU91" i="1"/>
  <c r="AV91" i="1" s="1"/>
  <c r="AU92" i="1"/>
  <c r="AV92" i="1" s="1"/>
  <c r="AU93" i="1"/>
  <c r="AV93" i="1" s="1"/>
  <c r="AU94" i="1"/>
  <c r="AV94" i="1" s="1"/>
  <c r="AU95" i="1"/>
  <c r="AV95" i="1" s="1"/>
  <c r="AU96" i="1"/>
  <c r="AV96" i="1" s="1"/>
  <c r="AU97" i="1"/>
  <c r="AV97" i="1" s="1"/>
  <c r="AU98" i="1"/>
  <c r="AV98" i="1" s="1"/>
  <c r="AU99" i="1"/>
  <c r="AV99" i="1" s="1"/>
  <c r="AU100" i="1"/>
  <c r="AV100" i="1" s="1"/>
  <c r="AU101" i="1"/>
  <c r="AV101" i="1" s="1"/>
  <c r="AU102" i="1"/>
  <c r="AV102" i="1" s="1"/>
  <c r="AU103" i="1"/>
  <c r="AV103" i="1" s="1"/>
  <c r="AU104" i="1"/>
  <c r="AV104" i="1" s="1"/>
  <c r="AU105" i="1"/>
  <c r="AV105" i="1" s="1"/>
  <c r="AU106" i="1"/>
  <c r="AV106" i="1" s="1"/>
  <c r="AU107" i="1"/>
  <c r="AV107" i="1" s="1"/>
  <c r="AU108" i="1"/>
  <c r="AV108" i="1" s="1"/>
  <c r="AU109" i="1"/>
  <c r="AV109" i="1" s="1"/>
  <c r="AU110" i="1"/>
  <c r="AV110" i="1" s="1"/>
  <c r="AU111" i="1"/>
  <c r="AV111" i="1" s="1"/>
  <c r="AU112" i="1"/>
  <c r="AV112" i="1" s="1"/>
  <c r="AU113" i="1"/>
  <c r="AV113" i="1" s="1"/>
  <c r="AU114" i="1"/>
  <c r="AV114" i="1" s="1"/>
  <c r="AU115" i="1"/>
  <c r="AV115" i="1" s="1"/>
  <c r="AU116" i="1"/>
  <c r="AV116" i="1" s="1"/>
  <c r="AU117" i="1"/>
  <c r="AV117" i="1" s="1"/>
  <c r="AU118" i="1"/>
  <c r="AV118" i="1" s="1"/>
  <c r="AU119" i="1"/>
  <c r="AV119" i="1" s="1"/>
  <c r="AU120" i="1"/>
  <c r="AV120" i="1" s="1"/>
  <c r="AU121" i="1"/>
  <c r="AV121" i="1" s="1"/>
  <c r="AU122" i="1"/>
  <c r="AV122" i="1" s="1"/>
  <c r="AU123" i="1"/>
  <c r="AV123" i="1" s="1"/>
  <c r="AU124" i="1"/>
  <c r="AV124" i="1" s="1"/>
  <c r="AU125" i="1"/>
  <c r="AV125" i="1" s="1"/>
  <c r="AU126" i="1"/>
  <c r="AV126" i="1" s="1"/>
  <c r="AU127" i="1"/>
  <c r="AV127" i="1" s="1"/>
  <c r="AU128" i="1"/>
  <c r="AV128" i="1" s="1"/>
  <c r="AU129" i="1"/>
  <c r="AV129" i="1" s="1"/>
  <c r="AU130" i="1"/>
  <c r="AV130" i="1" s="1"/>
  <c r="AU131" i="1"/>
  <c r="AV131" i="1" s="1"/>
  <c r="AU132" i="1"/>
  <c r="AV132" i="1" s="1"/>
  <c r="AU133" i="1"/>
  <c r="AV133" i="1" s="1"/>
  <c r="AU134" i="1"/>
  <c r="AV134" i="1" s="1"/>
  <c r="AU135" i="1"/>
  <c r="AV135" i="1" s="1"/>
  <c r="AU136" i="1"/>
  <c r="AV136" i="1" s="1"/>
  <c r="AU137" i="1"/>
  <c r="AV137" i="1" s="1"/>
  <c r="AU138" i="1"/>
  <c r="AV138" i="1" s="1"/>
  <c r="AU139" i="1"/>
  <c r="AV139" i="1" s="1"/>
  <c r="AU140" i="1"/>
  <c r="AV140" i="1" s="1"/>
  <c r="AU141" i="1"/>
  <c r="AV141" i="1" s="1"/>
  <c r="AU142" i="1"/>
  <c r="AV142" i="1" s="1"/>
  <c r="AU143" i="1"/>
  <c r="AV143" i="1" s="1"/>
  <c r="AU144" i="1"/>
  <c r="AV144" i="1" s="1"/>
  <c r="AU145" i="1"/>
  <c r="AV145" i="1" s="1"/>
  <c r="AU146" i="1"/>
  <c r="AV146" i="1" s="1"/>
  <c r="AU147" i="1"/>
  <c r="AV147" i="1" s="1"/>
  <c r="AU148" i="1"/>
  <c r="AV148" i="1" s="1"/>
  <c r="AU149" i="1"/>
  <c r="AV149" i="1" s="1"/>
  <c r="AU150" i="1"/>
  <c r="AV150" i="1" s="1"/>
  <c r="AU151" i="1"/>
  <c r="AV151" i="1" s="1"/>
  <c r="AU152" i="1"/>
  <c r="AV152" i="1" s="1"/>
  <c r="AU153" i="1"/>
  <c r="AV153" i="1" s="1"/>
  <c r="AU154" i="1"/>
  <c r="AV154" i="1" s="1"/>
  <c r="AU155" i="1"/>
  <c r="AV155" i="1" s="1"/>
  <c r="AU156" i="1"/>
  <c r="AV156" i="1" s="1"/>
  <c r="AU157" i="1"/>
  <c r="AV157" i="1" s="1"/>
  <c r="AU158" i="1"/>
  <c r="AV158" i="1" s="1"/>
  <c r="AU159" i="1"/>
  <c r="AV159" i="1" s="1"/>
  <c r="AU160" i="1"/>
  <c r="AV160" i="1" s="1"/>
  <c r="AU161" i="1"/>
  <c r="AV161" i="1" s="1"/>
  <c r="AU162" i="1"/>
  <c r="AV162" i="1" s="1"/>
  <c r="AU163" i="1"/>
  <c r="AV163" i="1" s="1"/>
  <c r="AU164" i="1"/>
  <c r="AV164" i="1" s="1"/>
  <c r="AU165" i="1"/>
  <c r="AV165" i="1" s="1"/>
  <c r="AU166" i="1"/>
  <c r="AV166" i="1" s="1"/>
  <c r="AU167" i="1"/>
  <c r="AV167" i="1" s="1"/>
  <c r="AU168" i="1"/>
  <c r="AV168" i="1" s="1"/>
  <c r="AU169" i="1"/>
  <c r="AV169" i="1" s="1"/>
  <c r="AU170" i="1"/>
  <c r="AV170" i="1" s="1"/>
  <c r="AU171" i="1"/>
  <c r="AV171" i="1" s="1"/>
  <c r="AU172" i="1"/>
  <c r="AV172" i="1" s="1"/>
  <c r="AU173" i="1"/>
  <c r="AV173" i="1" s="1"/>
  <c r="AU174" i="1"/>
  <c r="AV174" i="1" s="1"/>
  <c r="AU175" i="1"/>
  <c r="AV175" i="1" s="1"/>
  <c r="AU176" i="1"/>
  <c r="AV176" i="1" s="1"/>
  <c r="AU177" i="1"/>
  <c r="AV177" i="1" s="1"/>
  <c r="AU178" i="1"/>
  <c r="AV178" i="1" s="1"/>
  <c r="AU179" i="1"/>
  <c r="AV179" i="1" s="1"/>
  <c r="AU180" i="1"/>
  <c r="AV180" i="1" s="1"/>
  <c r="AU181" i="1"/>
  <c r="AV181" i="1" s="1"/>
  <c r="AU182" i="1"/>
  <c r="AV182" i="1" s="1"/>
  <c r="AU183" i="1"/>
  <c r="AV183" i="1" s="1"/>
  <c r="AU184" i="1"/>
  <c r="AV184" i="1" s="1"/>
  <c r="AU185" i="1"/>
  <c r="AV185" i="1" s="1"/>
  <c r="AU186" i="1"/>
  <c r="AV186" i="1" s="1"/>
  <c r="AU187" i="1"/>
  <c r="AV187" i="1" s="1"/>
  <c r="AU188" i="1"/>
  <c r="AV188" i="1" s="1"/>
  <c r="AU189" i="1"/>
  <c r="AV189" i="1" s="1"/>
  <c r="AU190" i="1"/>
  <c r="AV190" i="1" s="1"/>
  <c r="AU191" i="1"/>
  <c r="AV191" i="1" s="1"/>
  <c r="AU192" i="1"/>
  <c r="AV192" i="1" s="1"/>
  <c r="AU193" i="1"/>
  <c r="AV193" i="1" s="1"/>
  <c r="AU194" i="1"/>
  <c r="AV194" i="1" s="1"/>
  <c r="AU195" i="1"/>
  <c r="AU196" i="1"/>
  <c r="AU197" i="1"/>
  <c r="AV197" i="1" s="1"/>
  <c r="AU198" i="1"/>
  <c r="AV198" i="1" s="1"/>
  <c r="AU199" i="1"/>
  <c r="AU200" i="1"/>
  <c r="AU201" i="1"/>
  <c r="AU202" i="1"/>
  <c r="AV202" i="1" s="1"/>
  <c r="AU203" i="1"/>
  <c r="AV203" i="1" s="1"/>
  <c r="AU204" i="1"/>
  <c r="AV204" i="1" s="1"/>
  <c r="AU205" i="1"/>
  <c r="AV205" i="1" s="1"/>
  <c r="AU206" i="1"/>
  <c r="AV206" i="1" s="1"/>
  <c r="AU207" i="1"/>
  <c r="AV207" i="1" s="1"/>
  <c r="AU208" i="1"/>
  <c r="AV208" i="1" s="1"/>
  <c r="AU209" i="1"/>
  <c r="AV209" i="1" s="1"/>
  <c r="AU210" i="1"/>
  <c r="AV210" i="1" s="1"/>
  <c r="AU211" i="1"/>
  <c r="AV211" i="1" s="1"/>
  <c r="AU212" i="1"/>
  <c r="AV212" i="1" s="1"/>
  <c r="AU213" i="1"/>
  <c r="AV213" i="1" s="1"/>
  <c r="AU214" i="1"/>
  <c r="AV214" i="1" s="1"/>
  <c r="AU215" i="1"/>
  <c r="AV215" i="1" s="1"/>
  <c r="AU216" i="1"/>
  <c r="AV216" i="1" s="1"/>
  <c r="AU217" i="1"/>
  <c r="AV217" i="1" s="1"/>
  <c r="AU218" i="1"/>
  <c r="AV218" i="1" s="1"/>
  <c r="AU219" i="1"/>
  <c r="AV219" i="1" s="1"/>
  <c r="AU220" i="1"/>
  <c r="AV220" i="1" s="1"/>
  <c r="AU221" i="1"/>
  <c r="AV221" i="1" s="1"/>
  <c r="AU222" i="1"/>
  <c r="AV222" i="1" s="1"/>
  <c r="AU223" i="1"/>
  <c r="AV223" i="1" s="1"/>
  <c r="AU224" i="1"/>
  <c r="AV224" i="1" s="1"/>
  <c r="AU225" i="1"/>
  <c r="AV225" i="1" s="1"/>
  <c r="AU226" i="1"/>
  <c r="AV226" i="1" s="1"/>
  <c r="AU227" i="1"/>
  <c r="AV227" i="1" s="1"/>
  <c r="AU228" i="1"/>
  <c r="AV228" i="1" s="1"/>
  <c r="AU229" i="1"/>
  <c r="AV229" i="1" s="1"/>
  <c r="AU230" i="1"/>
  <c r="AV230" i="1" s="1"/>
  <c r="AU231" i="1"/>
  <c r="AV231" i="1" s="1"/>
  <c r="AU232" i="1"/>
  <c r="AV232" i="1" s="1"/>
  <c r="AU233" i="1"/>
  <c r="AV233" i="1" s="1"/>
  <c r="AU234" i="1"/>
  <c r="AV234" i="1" s="1"/>
  <c r="AU235" i="1"/>
  <c r="AV235" i="1" s="1"/>
  <c r="AU236" i="1"/>
  <c r="AV236" i="1" s="1"/>
  <c r="AU237" i="1"/>
  <c r="AV237" i="1" s="1"/>
  <c r="AU238" i="1"/>
  <c r="AV238" i="1" s="1"/>
  <c r="AU239" i="1"/>
  <c r="AV239" i="1" s="1"/>
  <c r="AU240" i="1"/>
  <c r="AV240" i="1" s="1"/>
  <c r="AU241" i="1"/>
  <c r="AV241" i="1" s="1"/>
  <c r="AU242" i="1"/>
  <c r="AV242" i="1" s="1"/>
  <c r="AU243" i="1"/>
  <c r="AV243" i="1" s="1"/>
  <c r="AU244" i="1"/>
  <c r="AV244" i="1" s="1"/>
  <c r="AU245" i="1"/>
  <c r="AV245" i="1" s="1"/>
  <c r="AU246" i="1"/>
  <c r="AV246" i="1" s="1"/>
  <c r="AU247" i="1"/>
  <c r="AV247" i="1" s="1"/>
  <c r="AU248" i="1"/>
  <c r="AV248" i="1" s="1"/>
  <c r="AU249" i="1"/>
  <c r="AV249" i="1" s="1"/>
  <c r="AU250" i="1"/>
  <c r="AV250" i="1" s="1"/>
  <c r="AU251" i="1"/>
  <c r="AV251" i="1" s="1"/>
  <c r="AU252" i="1"/>
  <c r="AV252" i="1" s="1"/>
  <c r="AU253" i="1"/>
  <c r="AV253" i="1" s="1"/>
  <c r="AU254" i="1"/>
  <c r="AV254" i="1" s="1"/>
  <c r="AU255" i="1"/>
  <c r="AV255" i="1" s="1"/>
  <c r="AU256" i="1"/>
  <c r="AV256" i="1" s="1"/>
  <c r="AU257" i="1"/>
  <c r="AV257" i="1" s="1"/>
  <c r="AU258" i="1"/>
  <c r="AV258" i="1" s="1"/>
  <c r="AU259" i="1"/>
  <c r="AV259" i="1" s="1"/>
  <c r="AU260" i="1"/>
  <c r="AV260" i="1" s="1"/>
  <c r="AU261" i="1"/>
  <c r="AV261" i="1" s="1"/>
  <c r="AU262" i="1"/>
  <c r="AV262" i="1" s="1"/>
  <c r="AU263" i="1"/>
  <c r="AV263" i="1" s="1"/>
  <c r="AU264" i="1"/>
  <c r="AV264" i="1" s="1"/>
  <c r="AU265" i="1"/>
  <c r="AV265" i="1" s="1"/>
  <c r="AU266" i="1"/>
  <c r="AV266" i="1" s="1"/>
  <c r="AU267" i="1"/>
  <c r="AV267" i="1" s="1"/>
  <c r="AU268" i="1"/>
  <c r="AV268" i="1" s="1"/>
  <c r="AU269" i="1"/>
  <c r="AV269" i="1" s="1"/>
  <c r="AU270" i="1"/>
  <c r="AV270" i="1" s="1"/>
  <c r="AU271" i="1"/>
  <c r="AV271" i="1" s="1"/>
  <c r="AU272" i="1"/>
  <c r="AV272" i="1" s="1"/>
  <c r="AU273" i="1"/>
  <c r="AV273" i="1" s="1"/>
  <c r="AU274" i="1"/>
  <c r="AV274" i="1" s="1"/>
  <c r="AU275" i="1"/>
  <c r="AV275" i="1" s="1"/>
  <c r="AU276" i="1"/>
  <c r="AV276" i="1" s="1"/>
  <c r="AU277" i="1"/>
  <c r="AV277" i="1" s="1"/>
  <c r="AU278" i="1"/>
  <c r="AV278" i="1" s="1"/>
  <c r="AU279" i="1"/>
  <c r="AV279" i="1" s="1"/>
  <c r="AU280" i="1"/>
  <c r="AV280" i="1" s="1"/>
  <c r="AU281" i="1"/>
  <c r="AV281" i="1" s="1"/>
  <c r="AU282" i="1"/>
  <c r="AV282" i="1" s="1"/>
  <c r="AU283" i="1"/>
  <c r="AV283" i="1" s="1"/>
  <c r="AU284" i="1"/>
  <c r="AV284" i="1" s="1"/>
  <c r="AU285" i="1"/>
  <c r="AV285" i="1" s="1"/>
  <c r="AU286" i="1"/>
  <c r="AV286" i="1" s="1"/>
  <c r="AU287" i="1"/>
  <c r="AV287" i="1" s="1"/>
  <c r="AU288" i="1"/>
  <c r="AV288" i="1" s="1"/>
  <c r="AU289" i="1"/>
  <c r="AV289" i="1" s="1"/>
  <c r="AU290" i="1"/>
  <c r="AV290" i="1" s="1"/>
  <c r="AU291" i="1"/>
  <c r="AV291" i="1" s="1"/>
  <c r="AU292" i="1"/>
  <c r="AV292" i="1" s="1"/>
  <c r="AU293" i="1"/>
  <c r="AV293" i="1" s="1"/>
  <c r="AU294" i="1"/>
  <c r="AV294" i="1" s="1"/>
  <c r="AU295" i="1"/>
  <c r="AV295" i="1" s="1"/>
  <c r="AU296" i="1"/>
  <c r="AV296" i="1" s="1"/>
  <c r="AU297" i="1"/>
  <c r="AV297" i="1" s="1"/>
  <c r="AU298" i="1"/>
  <c r="AV298" i="1" s="1"/>
  <c r="AU299" i="1"/>
  <c r="AV299" i="1" s="1"/>
  <c r="AU300" i="1"/>
  <c r="AV300" i="1" s="1"/>
  <c r="AU301" i="1"/>
  <c r="AV301" i="1" s="1"/>
  <c r="AU302" i="1"/>
  <c r="AV302" i="1" s="1"/>
  <c r="AU303" i="1"/>
  <c r="AV303" i="1" s="1"/>
  <c r="AU304" i="1"/>
  <c r="AV304" i="1" s="1"/>
  <c r="AU305" i="1"/>
  <c r="AV305" i="1" s="1"/>
  <c r="AU306" i="1"/>
  <c r="AV306" i="1" s="1"/>
  <c r="AU307" i="1"/>
  <c r="AV307" i="1" s="1"/>
  <c r="AU308" i="1"/>
  <c r="AV308" i="1" s="1"/>
  <c r="AU309" i="1"/>
  <c r="AV309" i="1" s="1"/>
  <c r="AU310" i="1"/>
  <c r="AV310" i="1" s="1"/>
  <c r="AU311" i="1"/>
  <c r="AV311" i="1" s="1"/>
  <c r="AU312" i="1"/>
  <c r="AV312" i="1" s="1"/>
  <c r="AU313" i="1"/>
  <c r="AV313" i="1" s="1"/>
  <c r="AU314" i="1"/>
  <c r="AV314" i="1" s="1"/>
  <c r="AU315" i="1"/>
  <c r="AV315" i="1" s="1"/>
  <c r="AU316" i="1"/>
  <c r="AV316" i="1" s="1"/>
  <c r="AU317" i="1"/>
  <c r="AV317" i="1" s="1"/>
  <c r="AU318" i="1"/>
  <c r="AV318" i="1" s="1"/>
  <c r="AU319" i="1"/>
  <c r="AV319" i="1" s="1"/>
  <c r="AU320" i="1"/>
  <c r="AV320" i="1" s="1"/>
  <c r="AU321" i="1"/>
  <c r="AV321" i="1" s="1"/>
  <c r="AU322" i="1"/>
  <c r="AV322" i="1" s="1"/>
  <c r="AU323" i="1"/>
  <c r="AV323" i="1" s="1"/>
  <c r="AU324" i="1"/>
  <c r="AV324" i="1" s="1"/>
  <c r="AU325" i="1"/>
  <c r="AV325" i="1" s="1"/>
  <c r="AU326" i="1"/>
  <c r="AV326" i="1" s="1"/>
  <c r="AU327" i="1"/>
  <c r="AU328" i="1"/>
  <c r="AU329" i="1"/>
  <c r="AV329" i="1" s="1"/>
  <c r="AU330" i="1"/>
  <c r="AV330" i="1" s="1"/>
  <c r="AU331" i="1"/>
  <c r="AV331" i="1" s="1"/>
  <c r="AU332" i="1"/>
  <c r="AV332" i="1" s="1"/>
  <c r="AU333" i="1"/>
  <c r="AV333" i="1" s="1"/>
  <c r="AU334" i="1"/>
  <c r="AV334" i="1" s="1"/>
  <c r="AU335" i="1"/>
  <c r="AV335" i="1" s="1"/>
  <c r="AU336" i="1"/>
  <c r="AV336" i="1" s="1"/>
  <c r="AU337" i="1"/>
  <c r="AV337" i="1" s="1"/>
  <c r="AU338" i="1"/>
  <c r="AV338" i="1" s="1"/>
  <c r="AU339" i="1"/>
  <c r="AV339" i="1" s="1"/>
  <c r="AU340" i="1"/>
  <c r="AV340" i="1" s="1"/>
  <c r="AU341" i="1"/>
  <c r="AV341" i="1" s="1"/>
  <c r="AU342" i="1"/>
  <c r="AV342" i="1" s="1"/>
  <c r="AU343" i="1"/>
  <c r="AV343" i="1" s="1"/>
  <c r="AU344" i="1"/>
  <c r="AV344" i="1" s="1"/>
  <c r="AU345" i="1"/>
  <c r="AV345" i="1" s="1"/>
  <c r="AU346" i="1"/>
  <c r="AV346" i="1" s="1"/>
  <c r="AU347" i="1"/>
  <c r="AV347" i="1" s="1"/>
  <c r="AU348" i="1"/>
  <c r="AV348" i="1" s="1"/>
  <c r="AU349" i="1"/>
  <c r="AV349" i="1" s="1"/>
  <c r="AU350" i="1"/>
  <c r="AV350" i="1" s="1"/>
  <c r="AU351" i="1"/>
  <c r="AV351" i="1" s="1"/>
  <c r="AU352" i="1"/>
  <c r="AV352" i="1" s="1"/>
  <c r="AU353" i="1"/>
  <c r="AU354" i="1"/>
  <c r="AV354" i="1" s="1"/>
  <c r="AU355" i="1"/>
  <c r="AU356" i="1"/>
  <c r="AU357" i="1"/>
  <c r="AU358" i="1"/>
  <c r="AV358" i="1" s="1"/>
  <c r="AU359" i="1"/>
  <c r="AV359" i="1" s="1"/>
  <c r="AU360" i="1"/>
  <c r="AV360" i="1" s="1"/>
  <c r="AU361" i="1"/>
  <c r="AV361" i="1" s="1"/>
  <c r="AU362" i="1"/>
  <c r="AV362" i="1" s="1"/>
  <c r="AU363" i="1"/>
  <c r="AV363" i="1" s="1"/>
  <c r="AU364" i="1"/>
  <c r="AV364" i="1" s="1"/>
  <c r="AU365" i="1"/>
  <c r="AV365" i="1" s="1"/>
  <c r="AU366" i="1"/>
  <c r="AV366" i="1" s="1"/>
  <c r="AU367" i="1"/>
  <c r="AV367" i="1" s="1"/>
  <c r="AU368" i="1"/>
  <c r="AV368" i="1" s="1"/>
  <c r="AU369" i="1"/>
  <c r="AV369" i="1" s="1"/>
  <c r="AU370" i="1"/>
  <c r="AV370" i="1" s="1"/>
  <c r="AU371" i="1"/>
  <c r="AV371" i="1" s="1"/>
  <c r="AU372" i="1"/>
  <c r="AV372" i="1" s="1"/>
  <c r="AU373" i="1"/>
  <c r="AV373" i="1" s="1"/>
  <c r="AU374" i="1"/>
  <c r="AV374" i="1" s="1"/>
  <c r="AU375" i="1"/>
  <c r="AV375" i="1" s="1"/>
  <c r="AU376" i="1"/>
  <c r="AV376" i="1" s="1"/>
  <c r="AU377" i="1"/>
  <c r="AV377" i="1" s="1"/>
  <c r="AU378" i="1"/>
  <c r="AV378" i="1" s="1"/>
  <c r="AU379" i="1"/>
  <c r="AV379" i="1" s="1"/>
  <c r="AU380" i="1"/>
  <c r="AV380" i="1" s="1"/>
  <c r="AU381" i="1"/>
  <c r="AV381" i="1" s="1"/>
  <c r="AU382" i="1"/>
  <c r="AV382" i="1" s="1"/>
  <c r="AU383" i="1"/>
  <c r="AV383" i="1" s="1"/>
  <c r="AU384" i="1"/>
  <c r="AV384" i="1" s="1"/>
  <c r="AU385" i="1"/>
  <c r="AV385" i="1" s="1"/>
  <c r="AU386" i="1"/>
  <c r="AV386" i="1" s="1"/>
  <c r="AU387" i="1"/>
  <c r="AV387" i="1" s="1"/>
  <c r="AU388" i="1"/>
  <c r="AV388" i="1" s="1"/>
  <c r="AU389" i="1"/>
  <c r="AV389" i="1" s="1"/>
  <c r="AU390" i="1"/>
  <c r="AV390" i="1" s="1"/>
  <c r="AU391" i="1"/>
  <c r="AV391" i="1" s="1"/>
  <c r="AU392" i="1"/>
  <c r="AV392" i="1" s="1"/>
  <c r="AU393" i="1"/>
  <c r="AV393" i="1" s="1"/>
  <c r="AU394" i="1"/>
  <c r="AV394" i="1" s="1"/>
  <c r="AU395" i="1"/>
  <c r="AV395" i="1" s="1"/>
  <c r="AU396" i="1"/>
  <c r="AV396" i="1" s="1"/>
  <c r="AU397" i="1"/>
  <c r="AV397" i="1" s="1"/>
  <c r="AU398" i="1"/>
  <c r="AV398" i="1" s="1"/>
  <c r="AU399" i="1"/>
  <c r="AV399" i="1" s="1"/>
  <c r="AU400" i="1"/>
  <c r="AV400" i="1" s="1"/>
  <c r="AU401" i="1"/>
  <c r="AV401" i="1" s="1"/>
  <c r="AU402" i="1"/>
  <c r="AV402" i="1" s="1"/>
  <c r="AU403" i="1"/>
  <c r="AV403" i="1" s="1"/>
  <c r="AU404" i="1"/>
  <c r="AV404" i="1" s="1"/>
  <c r="AU405" i="1"/>
  <c r="AV405" i="1" s="1"/>
  <c r="AU406" i="1"/>
  <c r="AV406" i="1" s="1"/>
  <c r="AU407" i="1"/>
  <c r="AV407" i="1" s="1"/>
  <c r="AU408" i="1"/>
  <c r="AV408" i="1" s="1"/>
  <c r="AU409" i="1"/>
  <c r="AV409" i="1" s="1"/>
  <c r="AU410" i="1"/>
  <c r="AV410" i="1" s="1"/>
  <c r="AU411" i="1"/>
  <c r="AV411" i="1" s="1"/>
  <c r="AU412" i="1"/>
  <c r="AV412" i="1" s="1"/>
  <c r="AU413" i="1"/>
  <c r="AV413" i="1" s="1"/>
  <c r="AU414" i="1"/>
  <c r="AV414" i="1" s="1"/>
  <c r="AU415" i="1"/>
  <c r="AV415" i="1" s="1"/>
  <c r="AU416" i="1"/>
  <c r="AV416" i="1" s="1"/>
  <c r="AU417" i="1"/>
  <c r="AV417" i="1" s="1"/>
  <c r="AU418" i="1"/>
  <c r="AV418" i="1" s="1"/>
  <c r="AU419" i="1"/>
  <c r="AV419" i="1" s="1"/>
  <c r="AU420" i="1"/>
  <c r="AV420" i="1" s="1"/>
  <c r="AU421" i="1"/>
  <c r="AV421" i="1" s="1"/>
  <c r="AU422" i="1"/>
  <c r="AV422" i="1" s="1"/>
  <c r="AU423" i="1"/>
  <c r="AV423" i="1" s="1"/>
  <c r="AU424" i="1"/>
  <c r="AV424" i="1" s="1"/>
  <c r="AU425" i="1"/>
  <c r="AV425" i="1" s="1"/>
  <c r="AU426" i="1"/>
  <c r="AV426" i="1" s="1"/>
  <c r="AU427" i="1"/>
  <c r="AV427" i="1" s="1"/>
  <c r="AU428" i="1"/>
  <c r="AV428" i="1" s="1"/>
  <c r="AU429" i="1"/>
  <c r="AV429" i="1" s="1"/>
  <c r="AU430" i="1"/>
  <c r="AV430" i="1" s="1"/>
  <c r="AU431" i="1"/>
  <c r="AV431" i="1" s="1"/>
  <c r="AU432" i="1"/>
  <c r="AV432" i="1" s="1"/>
  <c r="AU433" i="1"/>
  <c r="AV433" i="1" s="1"/>
  <c r="AU434" i="1"/>
  <c r="AV434" i="1" s="1"/>
  <c r="AU435" i="1"/>
  <c r="AV435" i="1" s="1"/>
  <c r="AU436" i="1"/>
  <c r="AV436" i="1" s="1"/>
  <c r="AU437" i="1"/>
  <c r="AV437" i="1" s="1"/>
  <c r="AU438" i="1"/>
  <c r="AV438" i="1" s="1"/>
  <c r="AU439" i="1"/>
  <c r="AV439" i="1" s="1"/>
  <c r="AU440" i="1"/>
  <c r="AV440" i="1" s="1"/>
  <c r="AU441" i="1"/>
  <c r="AV441" i="1" s="1"/>
  <c r="AU442" i="1"/>
  <c r="AV442" i="1" s="1"/>
  <c r="AU443" i="1"/>
  <c r="AV443" i="1" s="1"/>
  <c r="AU444" i="1"/>
  <c r="AV444" i="1" s="1"/>
  <c r="AU445" i="1"/>
  <c r="AV445" i="1" s="1"/>
  <c r="AU446" i="1"/>
  <c r="AV446" i="1" s="1"/>
  <c r="AU447" i="1"/>
  <c r="AV447" i="1" s="1"/>
  <c r="AU448" i="1"/>
  <c r="AV448" i="1" s="1"/>
  <c r="AU449" i="1"/>
  <c r="AV449" i="1" s="1"/>
  <c r="AU450" i="1"/>
  <c r="AV450" i="1" s="1"/>
  <c r="AU451" i="1"/>
  <c r="AV451" i="1" s="1"/>
  <c r="AU452" i="1"/>
  <c r="AV452" i="1" s="1"/>
  <c r="AU453" i="1"/>
  <c r="AV453" i="1" s="1"/>
  <c r="AU454" i="1"/>
  <c r="AV454" i="1" s="1"/>
  <c r="AU455" i="1"/>
  <c r="AV455" i="1" s="1"/>
  <c r="AU456" i="1"/>
  <c r="AV456" i="1" s="1"/>
  <c r="AU457" i="1"/>
  <c r="AV457" i="1" s="1"/>
  <c r="AU458" i="1"/>
  <c r="AV458" i="1" s="1"/>
  <c r="AU459" i="1"/>
  <c r="AV459" i="1" s="1"/>
  <c r="AU460" i="1"/>
  <c r="AV460" i="1" s="1"/>
  <c r="AU461" i="1"/>
  <c r="AV461" i="1" s="1"/>
  <c r="AU462" i="1"/>
  <c r="AV462" i="1" s="1"/>
  <c r="AU463" i="1"/>
  <c r="AV463" i="1" s="1"/>
  <c r="AU464" i="1"/>
  <c r="AV464" i="1" s="1"/>
  <c r="AU465" i="1"/>
  <c r="AV465" i="1" s="1"/>
  <c r="AU466" i="1"/>
  <c r="AV466" i="1" s="1"/>
  <c r="AU467" i="1"/>
  <c r="AV467" i="1" s="1"/>
  <c r="AU468" i="1"/>
  <c r="AV468" i="1" s="1"/>
  <c r="AU469" i="1"/>
  <c r="AV469" i="1" s="1"/>
  <c r="AU470" i="1"/>
  <c r="AV470" i="1" s="1"/>
  <c r="AU471" i="1"/>
  <c r="AV471" i="1" s="1"/>
  <c r="AU472" i="1"/>
  <c r="AV472" i="1" s="1"/>
  <c r="AU473" i="1"/>
  <c r="AV473" i="1" s="1"/>
  <c r="AU474" i="1"/>
  <c r="AV474" i="1" s="1"/>
  <c r="AU475" i="1"/>
  <c r="AV475" i="1" s="1"/>
  <c r="AU476" i="1"/>
  <c r="AV476" i="1" s="1"/>
  <c r="AU477" i="1"/>
  <c r="AV477" i="1" s="1"/>
  <c r="AU478" i="1"/>
  <c r="AV478" i="1" s="1"/>
  <c r="AU479" i="1"/>
  <c r="AV479" i="1" s="1"/>
  <c r="AU480" i="1"/>
  <c r="AV480" i="1" s="1"/>
  <c r="AU481" i="1"/>
  <c r="AV481" i="1" s="1"/>
  <c r="AU482" i="1"/>
  <c r="AV482" i="1" s="1"/>
  <c r="AU483" i="1"/>
  <c r="AV483" i="1" s="1"/>
  <c r="AU484" i="1"/>
  <c r="AV484" i="1" s="1"/>
  <c r="AU485" i="1"/>
  <c r="AV485" i="1" s="1"/>
  <c r="AU486" i="1"/>
  <c r="AV486" i="1" s="1"/>
  <c r="AU487" i="1"/>
  <c r="AU488" i="1"/>
  <c r="AV488" i="1" s="1"/>
  <c r="AU489" i="1"/>
  <c r="AV489" i="1" s="1"/>
  <c r="AU490" i="1"/>
  <c r="AV490" i="1" s="1"/>
  <c r="AU491" i="1"/>
  <c r="AV491" i="1" s="1"/>
  <c r="AU492" i="1"/>
  <c r="AV492" i="1" s="1"/>
  <c r="AU493" i="1"/>
  <c r="AV493" i="1" s="1"/>
  <c r="AU494" i="1"/>
  <c r="AV494" i="1" s="1"/>
  <c r="AU495" i="1"/>
  <c r="AV495" i="1" s="1"/>
  <c r="AU496" i="1"/>
  <c r="AV496" i="1" s="1"/>
  <c r="AU497" i="1"/>
  <c r="AV497" i="1" s="1"/>
  <c r="AU498" i="1"/>
  <c r="AV498" i="1" s="1"/>
  <c r="AU499" i="1"/>
  <c r="AV499" i="1" s="1"/>
  <c r="AU500" i="1"/>
  <c r="AV500" i="1" s="1"/>
  <c r="AU501" i="1"/>
  <c r="AV501" i="1" s="1"/>
  <c r="AU502" i="1"/>
  <c r="AV502" i="1" s="1"/>
  <c r="AU503" i="1"/>
  <c r="AV503" i="1" s="1"/>
  <c r="AU504" i="1"/>
  <c r="AV504" i="1" s="1"/>
  <c r="AU505" i="1"/>
  <c r="AV505" i="1" s="1"/>
  <c r="AU506" i="1"/>
  <c r="AV506" i="1" s="1"/>
  <c r="AU507" i="1"/>
  <c r="AV507" i="1" s="1"/>
  <c r="AU508" i="1"/>
  <c r="AV508" i="1" s="1"/>
  <c r="AU509" i="1"/>
  <c r="AV509" i="1" s="1"/>
  <c r="AU510" i="1"/>
  <c r="AV510" i="1" s="1"/>
  <c r="AU511" i="1"/>
  <c r="AV511" i="1" s="1"/>
  <c r="AU512" i="1"/>
  <c r="AV512" i="1" s="1"/>
  <c r="AU513" i="1"/>
  <c r="AV513" i="1" s="1"/>
  <c r="AU514" i="1"/>
  <c r="AV514" i="1" s="1"/>
  <c r="AU515" i="1"/>
  <c r="AV515" i="1" s="1"/>
  <c r="AU516" i="1"/>
  <c r="AV516" i="1" s="1"/>
  <c r="AU517" i="1"/>
  <c r="AV517" i="1" s="1"/>
  <c r="AU518" i="1"/>
  <c r="AV518" i="1" s="1"/>
  <c r="AU519" i="1"/>
  <c r="AV519" i="1" s="1"/>
  <c r="AU520" i="1"/>
  <c r="AV520" i="1" s="1"/>
  <c r="AU521" i="1"/>
  <c r="AV521" i="1" s="1"/>
  <c r="AU522" i="1"/>
  <c r="AV522" i="1" s="1"/>
  <c r="AU523" i="1"/>
  <c r="AV523" i="1" s="1"/>
  <c r="AU524" i="1"/>
  <c r="AV524" i="1" s="1"/>
  <c r="AU525" i="1"/>
  <c r="AV525" i="1" s="1"/>
  <c r="AU526" i="1"/>
  <c r="AV526" i="1" s="1"/>
  <c r="AU527" i="1"/>
  <c r="AV527" i="1" s="1"/>
  <c r="AU528" i="1"/>
  <c r="AV528" i="1" s="1"/>
  <c r="AU529" i="1"/>
  <c r="AV529" i="1" s="1"/>
  <c r="AU530" i="1"/>
  <c r="AV530" i="1" s="1"/>
  <c r="AU531" i="1"/>
  <c r="AV531" i="1" s="1"/>
  <c r="AU532" i="1"/>
  <c r="AV532" i="1" s="1"/>
  <c r="AU533" i="1"/>
  <c r="AV533" i="1" s="1"/>
  <c r="AU534" i="1"/>
  <c r="AV534" i="1" s="1"/>
  <c r="AU535" i="1"/>
  <c r="AV535" i="1" s="1"/>
  <c r="AU536" i="1"/>
  <c r="AV536" i="1" s="1"/>
  <c r="AU537" i="1"/>
  <c r="AV537" i="1" s="1"/>
  <c r="AU538" i="1"/>
  <c r="AV538" i="1" s="1"/>
  <c r="AU539" i="1"/>
  <c r="AV539" i="1" s="1"/>
  <c r="AU540" i="1"/>
  <c r="AV540" i="1" s="1"/>
  <c r="AU541" i="1"/>
  <c r="AV541" i="1" s="1"/>
  <c r="AU542" i="1"/>
  <c r="AV542" i="1" s="1"/>
  <c r="AU543" i="1"/>
  <c r="AV543" i="1" s="1"/>
  <c r="AU544" i="1"/>
  <c r="AV544" i="1" s="1"/>
  <c r="AU545" i="1"/>
  <c r="AV545" i="1" s="1"/>
  <c r="AU546" i="1"/>
  <c r="AV546" i="1" s="1"/>
  <c r="AU547" i="1"/>
  <c r="AV547" i="1" s="1"/>
  <c r="AU548" i="1"/>
  <c r="AV548" i="1" s="1"/>
  <c r="AU549" i="1"/>
  <c r="AV549" i="1" s="1"/>
  <c r="AU550" i="1"/>
  <c r="AV550" i="1" s="1"/>
  <c r="AU551" i="1"/>
  <c r="AV551" i="1" s="1"/>
  <c r="AU552" i="1"/>
  <c r="AV552" i="1" s="1"/>
  <c r="AU553" i="1"/>
  <c r="AV553" i="1" s="1"/>
  <c r="AU554" i="1"/>
  <c r="AV554" i="1" s="1"/>
  <c r="AU555" i="1"/>
  <c r="AV555" i="1" s="1"/>
  <c r="AU556" i="1"/>
  <c r="AV556" i="1" s="1"/>
  <c r="AU557" i="1"/>
  <c r="AV557" i="1" s="1"/>
  <c r="AU558" i="1"/>
  <c r="AV558" i="1" s="1"/>
  <c r="AU559" i="1"/>
  <c r="AV559" i="1" s="1"/>
  <c r="AU560" i="1"/>
  <c r="AV560" i="1" s="1"/>
  <c r="AU561" i="1"/>
  <c r="AV561" i="1" s="1"/>
  <c r="AU562" i="1"/>
  <c r="AV562" i="1" s="1"/>
  <c r="AU563" i="1"/>
  <c r="AV563" i="1" s="1"/>
  <c r="AU564" i="1"/>
  <c r="AV564" i="1" s="1"/>
  <c r="AU565" i="1"/>
  <c r="AV565" i="1" s="1"/>
  <c r="AU566" i="1"/>
  <c r="AV566" i="1" s="1"/>
  <c r="AU567" i="1"/>
  <c r="AV567" i="1" s="1"/>
  <c r="AU568" i="1"/>
  <c r="AV568" i="1" s="1"/>
  <c r="AU569" i="1"/>
  <c r="AV569" i="1" s="1"/>
  <c r="AU570" i="1"/>
  <c r="AV570" i="1" s="1"/>
  <c r="AU571" i="1"/>
  <c r="AV571" i="1" s="1"/>
  <c r="AU572" i="1"/>
  <c r="AV572" i="1" s="1"/>
  <c r="AU573" i="1"/>
  <c r="AV573" i="1" s="1"/>
  <c r="AU574" i="1"/>
  <c r="AV574" i="1" s="1"/>
  <c r="AU575" i="1"/>
  <c r="AV575" i="1" s="1"/>
  <c r="AU576" i="1"/>
  <c r="AV576" i="1" s="1"/>
  <c r="AU577" i="1"/>
  <c r="AV577" i="1" s="1"/>
  <c r="AU578" i="1"/>
  <c r="AV578" i="1" s="1"/>
  <c r="AU579" i="1"/>
  <c r="AV579" i="1" s="1"/>
  <c r="AU580" i="1"/>
  <c r="AV580" i="1" s="1"/>
  <c r="AU581" i="1"/>
  <c r="AV581" i="1" s="1"/>
  <c r="AU582" i="1"/>
  <c r="AV582" i="1" s="1"/>
  <c r="AU583" i="1"/>
  <c r="AV583" i="1" s="1"/>
  <c r="AU584" i="1"/>
  <c r="AV584" i="1" s="1"/>
  <c r="AU585" i="1"/>
  <c r="AV585" i="1" s="1"/>
  <c r="AU586" i="1"/>
  <c r="AV586" i="1" s="1"/>
  <c r="AU587" i="1"/>
  <c r="AV587" i="1" s="1"/>
  <c r="AU588" i="1"/>
  <c r="AV588" i="1" s="1"/>
  <c r="AU589" i="1"/>
  <c r="AV589" i="1" s="1"/>
  <c r="AU590" i="1"/>
  <c r="AV590" i="1" s="1"/>
  <c r="AU591" i="1"/>
  <c r="AV591" i="1" s="1"/>
  <c r="AU592" i="1"/>
  <c r="AV592" i="1" s="1"/>
  <c r="AU593" i="1"/>
  <c r="AV593" i="1" s="1"/>
  <c r="AU594" i="1"/>
  <c r="AV594" i="1" s="1"/>
  <c r="AU595" i="1"/>
  <c r="AV595" i="1" s="1"/>
  <c r="AU596" i="1"/>
  <c r="AV596" i="1" s="1"/>
  <c r="AU597" i="1"/>
  <c r="AV597" i="1" s="1"/>
  <c r="AU598" i="1"/>
  <c r="AV598" i="1" s="1"/>
  <c r="AU599" i="1"/>
  <c r="AV599" i="1" s="1"/>
  <c r="AU600" i="1"/>
  <c r="AV600" i="1" s="1"/>
  <c r="AU601" i="1"/>
  <c r="AV601" i="1" s="1"/>
  <c r="AU602" i="1"/>
  <c r="AV602" i="1" s="1"/>
  <c r="AU603" i="1"/>
  <c r="AV603" i="1" s="1"/>
  <c r="AU604" i="1"/>
  <c r="AV604" i="1" s="1"/>
  <c r="AU605" i="1"/>
  <c r="AV605" i="1" s="1"/>
  <c r="AU606" i="1"/>
  <c r="AV606" i="1" s="1"/>
  <c r="AU607" i="1"/>
  <c r="AV607" i="1" s="1"/>
  <c r="AU608" i="1"/>
  <c r="AV608" i="1" s="1"/>
  <c r="AU609" i="1"/>
  <c r="AV609" i="1" s="1"/>
  <c r="AU610" i="1"/>
  <c r="AV610" i="1" s="1"/>
  <c r="AU611" i="1"/>
  <c r="AV611" i="1" s="1"/>
  <c r="AU612" i="1"/>
  <c r="AV612" i="1" s="1"/>
  <c r="AU613" i="1"/>
  <c r="AV613" i="1" s="1"/>
  <c r="AU614" i="1"/>
  <c r="AV614" i="1" s="1"/>
  <c r="AU615" i="1"/>
  <c r="AV615" i="1" s="1"/>
  <c r="AU616" i="1"/>
  <c r="AV616" i="1" s="1"/>
  <c r="AU617" i="1"/>
  <c r="AV617" i="1" s="1"/>
  <c r="AU618" i="1"/>
  <c r="AV618" i="1" s="1"/>
  <c r="AU619" i="1"/>
  <c r="AV619" i="1" s="1"/>
  <c r="AU620" i="1"/>
  <c r="AV620" i="1" s="1"/>
  <c r="AU621" i="1"/>
  <c r="AV621" i="1" s="1"/>
  <c r="AU622" i="1"/>
  <c r="AV622" i="1" s="1"/>
  <c r="AU623" i="1"/>
  <c r="AV623" i="1" s="1"/>
  <c r="AU624" i="1"/>
  <c r="AV624" i="1" s="1"/>
  <c r="AU625" i="1"/>
  <c r="AV625" i="1" s="1"/>
  <c r="AU626" i="1"/>
  <c r="AV626" i="1" s="1"/>
  <c r="AU627" i="1"/>
  <c r="AV627" i="1" s="1"/>
  <c r="AU628" i="1"/>
  <c r="AV628" i="1" s="1"/>
  <c r="AU629" i="1"/>
  <c r="AV629" i="1" s="1"/>
  <c r="AU630" i="1"/>
  <c r="AV630" i="1" s="1"/>
  <c r="AU631" i="1"/>
  <c r="AV631" i="1" s="1"/>
  <c r="AU632" i="1"/>
  <c r="AV632" i="1" s="1"/>
  <c r="AU633" i="1"/>
  <c r="AV633" i="1" s="1"/>
  <c r="AU634" i="1"/>
  <c r="AV634" i="1" s="1"/>
  <c r="AU635" i="1"/>
  <c r="AV635" i="1" s="1"/>
  <c r="AU636" i="1"/>
  <c r="AV636" i="1" s="1"/>
  <c r="AU637" i="1"/>
  <c r="AV637" i="1" s="1"/>
  <c r="AU638" i="1"/>
  <c r="AV638" i="1" s="1"/>
  <c r="AU639" i="1"/>
  <c r="AV639" i="1" s="1"/>
  <c r="AU640" i="1"/>
  <c r="AV640" i="1" s="1"/>
  <c r="AU641" i="1"/>
  <c r="AV641" i="1" s="1"/>
  <c r="AU642" i="1"/>
  <c r="AV642" i="1" s="1"/>
  <c r="AU643" i="1"/>
  <c r="AV643" i="1" s="1"/>
  <c r="AU644" i="1"/>
  <c r="AV644" i="1" s="1"/>
  <c r="AU645" i="1"/>
  <c r="AV645" i="1" s="1"/>
  <c r="AU646" i="1"/>
  <c r="AV646" i="1" s="1"/>
  <c r="AU647" i="1"/>
  <c r="AV647" i="1" s="1"/>
  <c r="AU648" i="1"/>
  <c r="AV648" i="1" s="1"/>
  <c r="AU649" i="1"/>
  <c r="AV649" i="1" s="1"/>
  <c r="AU650" i="1"/>
  <c r="AV650" i="1" s="1"/>
  <c r="AU651" i="1"/>
  <c r="AV651" i="1" s="1"/>
  <c r="AU652" i="1"/>
  <c r="AV652" i="1" s="1"/>
  <c r="AU653" i="1"/>
  <c r="AV653" i="1" s="1"/>
  <c r="AU654" i="1"/>
  <c r="AV654" i="1" s="1"/>
  <c r="AU655" i="1"/>
  <c r="AV655" i="1" s="1"/>
  <c r="AU656" i="1"/>
  <c r="AV656" i="1" s="1"/>
  <c r="AU657" i="1"/>
  <c r="AV657" i="1" s="1"/>
  <c r="AU658" i="1"/>
  <c r="AV658" i="1" s="1"/>
  <c r="AU659" i="1"/>
  <c r="AV659" i="1" s="1"/>
  <c r="AU660" i="1"/>
  <c r="AV660" i="1" s="1"/>
  <c r="AU661" i="1"/>
  <c r="AV661" i="1" s="1"/>
  <c r="AU662" i="1"/>
  <c r="AV662" i="1" s="1"/>
  <c r="AU663" i="1"/>
  <c r="AV663" i="1" s="1"/>
  <c r="AU664" i="1"/>
  <c r="AV664" i="1" s="1"/>
  <c r="AU665" i="1"/>
  <c r="AV665" i="1" s="1"/>
  <c r="AU666" i="1"/>
  <c r="AV666" i="1" s="1"/>
  <c r="AU667" i="1"/>
  <c r="AV667" i="1" s="1"/>
  <c r="AU668" i="1"/>
  <c r="AV668" i="1" s="1"/>
  <c r="AU669" i="1"/>
  <c r="AV669" i="1" s="1"/>
  <c r="AU670" i="1"/>
  <c r="AV670" i="1" s="1"/>
  <c r="AU671" i="1"/>
  <c r="AV671" i="1" s="1"/>
  <c r="AU672" i="1"/>
  <c r="AV672" i="1" s="1"/>
  <c r="AU673" i="1"/>
  <c r="AV673" i="1" s="1"/>
  <c r="AU674" i="1"/>
  <c r="AV674" i="1" s="1"/>
  <c r="AU675" i="1"/>
  <c r="AV675" i="1" s="1"/>
  <c r="AU676" i="1"/>
  <c r="AV676" i="1" s="1"/>
  <c r="AU677" i="1"/>
  <c r="AV677" i="1" s="1"/>
  <c r="AU678" i="1"/>
  <c r="AV678" i="1" s="1"/>
  <c r="AU679" i="1"/>
  <c r="AU680" i="1"/>
  <c r="AU681" i="1"/>
  <c r="AU682" i="1"/>
  <c r="AV682" i="1" s="1"/>
  <c r="AU683" i="1"/>
  <c r="AV683" i="1" s="1"/>
  <c r="AU684" i="1"/>
  <c r="AV684" i="1" s="1"/>
  <c r="AU685" i="1"/>
  <c r="AV685" i="1" s="1"/>
  <c r="AU686" i="1"/>
  <c r="AV686" i="1" s="1"/>
  <c r="AU687" i="1"/>
  <c r="AV687" i="1" s="1"/>
  <c r="AU688" i="1"/>
  <c r="AV688" i="1" s="1"/>
  <c r="AU689" i="1"/>
  <c r="AV689" i="1" s="1"/>
  <c r="AU690" i="1"/>
  <c r="AV690" i="1" s="1"/>
  <c r="AU691" i="1"/>
  <c r="AV691" i="1" s="1"/>
  <c r="AU692" i="1"/>
  <c r="AV692" i="1" s="1"/>
  <c r="AU693" i="1"/>
  <c r="AV693" i="1" s="1"/>
  <c r="AU694" i="1"/>
  <c r="AV694" i="1" s="1"/>
  <c r="AU695" i="1"/>
  <c r="AV695" i="1" s="1"/>
  <c r="AU696" i="1"/>
  <c r="AV696" i="1" s="1"/>
  <c r="AU697" i="1"/>
  <c r="AV697" i="1" s="1"/>
  <c r="AU698" i="1"/>
  <c r="AV698" i="1" s="1"/>
  <c r="AU699" i="1"/>
  <c r="AV699" i="1" s="1"/>
  <c r="AU700" i="1"/>
  <c r="AV700" i="1" s="1"/>
  <c r="AU701" i="1"/>
  <c r="AV701" i="1" s="1"/>
  <c r="AU702" i="1"/>
  <c r="AV702" i="1" s="1"/>
  <c r="AU703" i="1"/>
  <c r="AV703" i="1" s="1"/>
  <c r="AU704" i="1"/>
  <c r="AV704" i="1" s="1"/>
  <c r="AU705" i="1"/>
  <c r="AV705" i="1" s="1"/>
  <c r="AU706" i="1"/>
  <c r="AV706" i="1" s="1"/>
  <c r="AU707" i="1"/>
  <c r="AV707" i="1" s="1"/>
  <c r="AU708" i="1"/>
  <c r="AV708" i="1" s="1"/>
  <c r="AU709" i="1"/>
  <c r="AV709" i="1" s="1"/>
  <c r="AU710" i="1"/>
  <c r="AV710" i="1" s="1"/>
  <c r="AU711" i="1"/>
  <c r="AV711" i="1" s="1"/>
  <c r="AU712" i="1"/>
  <c r="AV712" i="1" s="1"/>
  <c r="AU713" i="1"/>
  <c r="AV713" i="1" s="1"/>
  <c r="AU714" i="1"/>
  <c r="AV714" i="1" s="1"/>
  <c r="AU715" i="1"/>
  <c r="AV715" i="1" s="1"/>
  <c r="AU716" i="1"/>
  <c r="AV716" i="1" s="1"/>
  <c r="AU717" i="1"/>
  <c r="AV717" i="1" s="1"/>
  <c r="AU718" i="1"/>
  <c r="AV718" i="1" s="1"/>
  <c r="AU719" i="1"/>
  <c r="AV719" i="1" s="1"/>
  <c r="AU720" i="1"/>
  <c r="AV720" i="1" s="1"/>
  <c r="AU721" i="1"/>
  <c r="AV721" i="1" s="1"/>
  <c r="AU722" i="1"/>
  <c r="AV722" i="1" s="1"/>
  <c r="AU723" i="1"/>
  <c r="AV723" i="1" s="1"/>
  <c r="AU724" i="1"/>
  <c r="AV724" i="1" s="1"/>
  <c r="AU725" i="1"/>
  <c r="AV725" i="1" s="1"/>
  <c r="AU726" i="1"/>
  <c r="AV726" i="1" s="1"/>
  <c r="AU727" i="1"/>
  <c r="AV727" i="1" s="1"/>
  <c r="AU728" i="1"/>
  <c r="AV728" i="1" s="1"/>
  <c r="AU729" i="1"/>
  <c r="AV729" i="1" s="1"/>
  <c r="AU730" i="1"/>
  <c r="AV730" i="1" s="1"/>
  <c r="AU731" i="1"/>
  <c r="AV731" i="1" s="1"/>
  <c r="AU732" i="1"/>
  <c r="AV732" i="1" s="1"/>
  <c r="AU733" i="1"/>
  <c r="AV733" i="1" s="1"/>
  <c r="AU734" i="1"/>
  <c r="AV734" i="1" s="1"/>
  <c r="AU735" i="1"/>
  <c r="AV735" i="1" s="1"/>
  <c r="AU736" i="1"/>
  <c r="AV736" i="1" s="1"/>
  <c r="AU737" i="1"/>
  <c r="AV737" i="1" s="1"/>
  <c r="AU738" i="1"/>
  <c r="AV738" i="1" s="1"/>
  <c r="AU739" i="1"/>
  <c r="AV739" i="1" s="1"/>
  <c r="AU740" i="1"/>
  <c r="AV740" i="1" s="1"/>
  <c r="AU741" i="1"/>
  <c r="AV741" i="1" s="1"/>
  <c r="AU742" i="1"/>
  <c r="AV742" i="1" s="1"/>
  <c r="AU743" i="1"/>
  <c r="AV743" i="1" s="1"/>
  <c r="AU744" i="1"/>
  <c r="AV744" i="1" s="1"/>
  <c r="AU745" i="1"/>
  <c r="AV745" i="1" s="1"/>
  <c r="AU746" i="1"/>
  <c r="AV746" i="1" s="1"/>
  <c r="AU747" i="1"/>
  <c r="AV747" i="1" s="1"/>
  <c r="AU748" i="1"/>
  <c r="AV748" i="1" s="1"/>
  <c r="AU749" i="1"/>
  <c r="AV749" i="1" s="1"/>
  <c r="AU750" i="1"/>
  <c r="AV750" i="1" s="1"/>
  <c r="AU751" i="1"/>
  <c r="AV751" i="1" s="1"/>
  <c r="AU752" i="1"/>
  <c r="AV752" i="1" s="1"/>
  <c r="AU753" i="1"/>
  <c r="AV753" i="1" s="1"/>
  <c r="AU754" i="1"/>
  <c r="AV754" i="1" s="1"/>
  <c r="AU755" i="1"/>
  <c r="AV755" i="1" s="1"/>
  <c r="AU756" i="1"/>
  <c r="AV756" i="1" s="1"/>
  <c r="AU757" i="1"/>
  <c r="AV757" i="1" s="1"/>
  <c r="AU758" i="1"/>
  <c r="AV758" i="1" s="1"/>
  <c r="AU759" i="1"/>
  <c r="AV759" i="1" s="1"/>
  <c r="AU760" i="1"/>
  <c r="AV760" i="1" s="1"/>
  <c r="AU761" i="1"/>
  <c r="AV761" i="1" s="1"/>
  <c r="AU762" i="1"/>
  <c r="AV762" i="1" s="1"/>
  <c r="AU763" i="1"/>
  <c r="AV763" i="1" s="1"/>
  <c r="AU764" i="1"/>
  <c r="AV764" i="1" s="1"/>
  <c r="AU765" i="1"/>
  <c r="AV765" i="1" s="1"/>
  <c r="AU766" i="1"/>
  <c r="AV766" i="1" s="1"/>
  <c r="AU767" i="1"/>
  <c r="AV767" i="1" s="1"/>
  <c r="AU768" i="1"/>
  <c r="AV768" i="1" s="1"/>
  <c r="AU769" i="1"/>
  <c r="AV769" i="1" s="1"/>
  <c r="AU770" i="1"/>
  <c r="AV770" i="1" s="1"/>
  <c r="AU771" i="1"/>
  <c r="AV771" i="1" s="1"/>
  <c r="AU772" i="1"/>
  <c r="AV772" i="1" s="1"/>
  <c r="AU773" i="1"/>
  <c r="AV773" i="1" s="1"/>
  <c r="AU774" i="1"/>
  <c r="AV774" i="1" s="1"/>
  <c r="AU775" i="1"/>
  <c r="AV775" i="1" s="1"/>
  <c r="AU776" i="1"/>
  <c r="AV776" i="1" s="1"/>
  <c r="AU777" i="1"/>
  <c r="AV777" i="1" s="1"/>
  <c r="AU778" i="1"/>
  <c r="AV778" i="1" s="1"/>
  <c r="AU779" i="1"/>
  <c r="AV779" i="1" s="1"/>
  <c r="AU780" i="1"/>
  <c r="AV780" i="1" s="1"/>
  <c r="AU781" i="1"/>
  <c r="AV781" i="1" s="1"/>
  <c r="AU782" i="1"/>
  <c r="AV782" i="1" s="1"/>
  <c r="AU783" i="1"/>
  <c r="AV783" i="1" s="1"/>
  <c r="AU784" i="1"/>
  <c r="AV784" i="1" s="1"/>
  <c r="AU785" i="1"/>
  <c r="AV785" i="1" s="1"/>
  <c r="AU786" i="1"/>
  <c r="AV786" i="1" s="1"/>
  <c r="AU787" i="1"/>
  <c r="AV787" i="1" s="1"/>
  <c r="AU788" i="1"/>
  <c r="AV788" i="1" s="1"/>
  <c r="AU789" i="1"/>
  <c r="AV789" i="1" s="1"/>
  <c r="AU790" i="1"/>
  <c r="AV790" i="1" s="1"/>
  <c r="AU791" i="1"/>
  <c r="AV791" i="1" s="1"/>
  <c r="AU792" i="1"/>
  <c r="AV792" i="1" s="1"/>
  <c r="AU793" i="1"/>
  <c r="AV793" i="1" s="1"/>
  <c r="AU794" i="1"/>
  <c r="AV794" i="1" s="1"/>
  <c r="AU795" i="1"/>
  <c r="AV795" i="1" s="1"/>
  <c r="AU796" i="1"/>
  <c r="AV796" i="1" s="1"/>
  <c r="AU797" i="1"/>
  <c r="AV797" i="1" s="1"/>
  <c r="AU798" i="1"/>
  <c r="AV798" i="1" s="1"/>
  <c r="AU799" i="1"/>
  <c r="AV799" i="1" s="1"/>
  <c r="AU800" i="1"/>
  <c r="AV800" i="1" s="1"/>
  <c r="AU801" i="1"/>
  <c r="AV801" i="1" s="1"/>
  <c r="AU802" i="1"/>
  <c r="AV802" i="1" s="1"/>
  <c r="AU803" i="1"/>
  <c r="AV803" i="1" s="1"/>
  <c r="AU804" i="1"/>
  <c r="AV804" i="1" s="1"/>
  <c r="AU805" i="1"/>
  <c r="AV805" i="1" s="1"/>
  <c r="AU806" i="1"/>
  <c r="AV806" i="1" s="1"/>
  <c r="AU807" i="1"/>
  <c r="AU808" i="1"/>
  <c r="AV808" i="1" s="1"/>
  <c r="AU809" i="1"/>
  <c r="AV809" i="1" s="1"/>
  <c r="AU810" i="1"/>
  <c r="AV810" i="1" s="1"/>
  <c r="AU811" i="1"/>
  <c r="AV811" i="1" s="1"/>
  <c r="AU812" i="1"/>
  <c r="AV812" i="1" s="1"/>
  <c r="AU813" i="1"/>
  <c r="AV813" i="1" s="1"/>
  <c r="AU814" i="1"/>
  <c r="AV814" i="1" s="1"/>
  <c r="AU815" i="1"/>
  <c r="AV815" i="1" s="1"/>
  <c r="AU816" i="1"/>
  <c r="AV816" i="1" s="1"/>
  <c r="AU817" i="1"/>
  <c r="AV817" i="1" s="1"/>
  <c r="AU818" i="1"/>
  <c r="AV818" i="1" s="1"/>
  <c r="AU819" i="1"/>
  <c r="AV819" i="1" s="1"/>
  <c r="AU820" i="1"/>
  <c r="AV820" i="1" s="1"/>
  <c r="AU821" i="1"/>
  <c r="AV821" i="1" s="1"/>
  <c r="AU822" i="1"/>
  <c r="AV822" i="1" s="1"/>
  <c r="AU823" i="1"/>
  <c r="AV823" i="1" s="1"/>
  <c r="AU824" i="1"/>
  <c r="AV824" i="1" s="1"/>
  <c r="AU825" i="1"/>
  <c r="AV825" i="1" s="1"/>
  <c r="AU826" i="1"/>
  <c r="AV826" i="1" s="1"/>
  <c r="AU827" i="1"/>
  <c r="AV827" i="1" s="1"/>
  <c r="AU828" i="1"/>
  <c r="AV828" i="1" s="1"/>
  <c r="AU829" i="1"/>
  <c r="AV829" i="1" s="1"/>
  <c r="AU830" i="1"/>
  <c r="AV830" i="1" s="1"/>
  <c r="AU831" i="1"/>
  <c r="AV831" i="1" s="1"/>
  <c r="AU832" i="1"/>
  <c r="AV832" i="1" s="1"/>
  <c r="AU833" i="1"/>
  <c r="AV833" i="1" s="1"/>
  <c r="AU834" i="1"/>
  <c r="AV834" i="1" s="1"/>
  <c r="AU835" i="1"/>
  <c r="AV835" i="1" s="1"/>
  <c r="AU836" i="1"/>
  <c r="AV836" i="1" s="1"/>
  <c r="AU837" i="1"/>
  <c r="AV837" i="1" s="1"/>
  <c r="AU838" i="1"/>
  <c r="AV838" i="1" s="1"/>
  <c r="AU839" i="1"/>
  <c r="AV839" i="1" s="1"/>
  <c r="AU840" i="1"/>
  <c r="AV840" i="1" s="1"/>
  <c r="AU841" i="1"/>
  <c r="AV841" i="1" s="1"/>
  <c r="AU842" i="1"/>
  <c r="AV842" i="1" s="1"/>
  <c r="AU843" i="1"/>
  <c r="AV843" i="1" s="1"/>
  <c r="AU844" i="1"/>
  <c r="AV844" i="1" s="1"/>
  <c r="AU845" i="1"/>
  <c r="AV845" i="1" s="1"/>
  <c r="AU846" i="1"/>
  <c r="AV846" i="1" s="1"/>
  <c r="AU847" i="1"/>
  <c r="AV847" i="1" s="1"/>
  <c r="AU848" i="1"/>
  <c r="AV848" i="1" s="1"/>
  <c r="AU849" i="1"/>
  <c r="AV849" i="1" s="1"/>
  <c r="AU850" i="1"/>
  <c r="AV850" i="1" s="1"/>
  <c r="AU851" i="1"/>
  <c r="AV851" i="1" s="1"/>
  <c r="AU852" i="1"/>
  <c r="AV852" i="1" s="1"/>
  <c r="AU853" i="1"/>
  <c r="AV853" i="1" s="1"/>
  <c r="AU854" i="1"/>
  <c r="AV854" i="1" s="1"/>
  <c r="AU855" i="1"/>
  <c r="AV855" i="1" s="1"/>
  <c r="AU856" i="1"/>
  <c r="AV856" i="1" s="1"/>
  <c r="AU857" i="1"/>
  <c r="AV857" i="1" s="1"/>
  <c r="AU858" i="1"/>
  <c r="AV858" i="1" s="1"/>
  <c r="AU859" i="1"/>
  <c r="AV859" i="1" s="1"/>
  <c r="AU860" i="1"/>
  <c r="AV860" i="1" s="1"/>
  <c r="AU861" i="1"/>
  <c r="AV861" i="1" s="1"/>
  <c r="AU862" i="1"/>
  <c r="AV862" i="1" s="1"/>
  <c r="AU863" i="1"/>
  <c r="AV863" i="1" s="1"/>
  <c r="AU864" i="1"/>
  <c r="AV864" i="1" s="1"/>
  <c r="AU865" i="1"/>
  <c r="AV865" i="1" s="1"/>
  <c r="AU866" i="1"/>
  <c r="AV866" i="1" s="1"/>
  <c r="AU867" i="1"/>
  <c r="AV867" i="1" s="1"/>
  <c r="AU868" i="1"/>
  <c r="AV868" i="1" s="1"/>
  <c r="AU869" i="1"/>
  <c r="AV869" i="1" s="1"/>
  <c r="AU870" i="1"/>
  <c r="AV870" i="1" s="1"/>
  <c r="AU871" i="1"/>
  <c r="AV871" i="1" s="1"/>
  <c r="AU872" i="1"/>
  <c r="AV872" i="1" s="1"/>
  <c r="AU873" i="1"/>
  <c r="AV873" i="1" s="1"/>
  <c r="AU874" i="1"/>
  <c r="AV874" i="1" s="1"/>
  <c r="AU875" i="1"/>
  <c r="AV875" i="1" s="1"/>
  <c r="AU876" i="1"/>
  <c r="AV876" i="1" s="1"/>
  <c r="AU877" i="1"/>
  <c r="AV877" i="1" s="1"/>
  <c r="AU878" i="1"/>
  <c r="AV878" i="1" s="1"/>
  <c r="AU879" i="1"/>
  <c r="AV879" i="1" s="1"/>
  <c r="AU880" i="1"/>
  <c r="AV880" i="1" s="1"/>
  <c r="AU881" i="1"/>
  <c r="AV881" i="1" s="1"/>
  <c r="AU882" i="1"/>
  <c r="AV882" i="1" s="1"/>
  <c r="AU883" i="1"/>
  <c r="AV883" i="1" s="1"/>
  <c r="AU884" i="1"/>
  <c r="AV884" i="1" s="1"/>
  <c r="AU885" i="1"/>
  <c r="AV885" i="1" s="1"/>
  <c r="AU886" i="1"/>
  <c r="AV886" i="1" s="1"/>
  <c r="AU887" i="1"/>
  <c r="AV887" i="1" s="1"/>
  <c r="AU888" i="1"/>
  <c r="AV888" i="1" s="1"/>
  <c r="AU889" i="1"/>
  <c r="AV889" i="1" s="1"/>
  <c r="AU890" i="1"/>
  <c r="AV890" i="1" s="1"/>
  <c r="AU891" i="1"/>
  <c r="AV891" i="1" s="1"/>
  <c r="AU892" i="1"/>
  <c r="AV892" i="1" s="1"/>
  <c r="AU893" i="1"/>
  <c r="AV893" i="1" s="1"/>
  <c r="AU894" i="1"/>
  <c r="AV894" i="1" s="1"/>
  <c r="AU895" i="1"/>
  <c r="AV895" i="1" s="1"/>
  <c r="AU896" i="1"/>
  <c r="AV896" i="1" s="1"/>
  <c r="AU897" i="1"/>
  <c r="AV897" i="1" s="1"/>
  <c r="AU898" i="1"/>
  <c r="AV898" i="1" s="1"/>
  <c r="AU899" i="1"/>
  <c r="AV899" i="1" s="1"/>
  <c r="AU900" i="1"/>
  <c r="AV900" i="1" s="1"/>
  <c r="AU901" i="1"/>
  <c r="AV901" i="1" s="1"/>
  <c r="AU902" i="1"/>
  <c r="AV902" i="1" s="1"/>
  <c r="AU903" i="1"/>
  <c r="AV903" i="1" s="1"/>
  <c r="AU904" i="1"/>
  <c r="AV904" i="1" s="1"/>
  <c r="AU905" i="1"/>
  <c r="AV905" i="1" s="1"/>
  <c r="AU906" i="1"/>
  <c r="AV906" i="1" s="1"/>
  <c r="AU907" i="1"/>
  <c r="AV907" i="1" s="1"/>
  <c r="AU908" i="1"/>
  <c r="AV908" i="1" s="1"/>
  <c r="AU909" i="1"/>
  <c r="AV909" i="1" s="1"/>
  <c r="AU910" i="1"/>
  <c r="AV910" i="1" s="1"/>
  <c r="AU911" i="1"/>
  <c r="AV911" i="1" s="1"/>
  <c r="AU912" i="1"/>
  <c r="AV912" i="1" s="1"/>
  <c r="AU913" i="1"/>
  <c r="AV913" i="1" s="1"/>
  <c r="AU914" i="1"/>
  <c r="AV914" i="1" s="1"/>
  <c r="AU915" i="1"/>
  <c r="AV915" i="1" s="1"/>
  <c r="AU916" i="1"/>
  <c r="AV916" i="1" s="1"/>
  <c r="AU917" i="1"/>
  <c r="AV917" i="1" s="1"/>
  <c r="AU918" i="1"/>
  <c r="AV918" i="1" s="1"/>
  <c r="AU919" i="1"/>
  <c r="AV919" i="1" s="1"/>
  <c r="AU920" i="1"/>
  <c r="AV920" i="1" s="1"/>
  <c r="AU921" i="1"/>
  <c r="AV921" i="1" s="1"/>
  <c r="AU922" i="1"/>
  <c r="AV922" i="1" s="1"/>
  <c r="AU923" i="1"/>
  <c r="AV923" i="1" s="1"/>
  <c r="AU924" i="1"/>
  <c r="AV924" i="1" s="1"/>
  <c r="AU925" i="1"/>
  <c r="AV925" i="1" s="1"/>
  <c r="AU926" i="1"/>
  <c r="AV926" i="1" s="1"/>
  <c r="AU927" i="1"/>
  <c r="AV927" i="1" s="1"/>
  <c r="AU928" i="1"/>
  <c r="AV928" i="1" s="1"/>
  <c r="AU929" i="1"/>
  <c r="AV929" i="1" s="1"/>
  <c r="AU930" i="1"/>
  <c r="AV930" i="1" s="1"/>
  <c r="AU931" i="1"/>
  <c r="AV931" i="1" s="1"/>
  <c r="AU932" i="1"/>
  <c r="AV932" i="1" s="1"/>
  <c r="AU933" i="1"/>
  <c r="AV933" i="1" s="1"/>
  <c r="AU934" i="1"/>
  <c r="AV934" i="1" s="1"/>
  <c r="AU935" i="1"/>
  <c r="AV935" i="1" s="1"/>
  <c r="AU936" i="1"/>
  <c r="AV936" i="1" s="1"/>
  <c r="AU937" i="1"/>
  <c r="AV937" i="1" s="1"/>
  <c r="AU938" i="1"/>
  <c r="AV938" i="1" s="1"/>
  <c r="AU939" i="1"/>
  <c r="AV939" i="1" s="1"/>
  <c r="AU940" i="1"/>
  <c r="AV940" i="1" s="1"/>
  <c r="AU941" i="1"/>
  <c r="AV941" i="1" s="1"/>
  <c r="AU942" i="1"/>
  <c r="AV942" i="1" s="1"/>
  <c r="AU943" i="1"/>
  <c r="AV943" i="1" s="1"/>
  <c r="AU944" i="1"/>
  <c r="AV944" i="1" s="1"/>
  <c r="AU945" i="1"/>
  <c r="AV945" i="1" s="1"/>
  <c r="AU946" i="1"/>
  <c r="AV946" i="1" s="1"/>
  <c r="AU947" i="1"/>
  <c r="AV947" i="1" s="1"/>
  <c r="AU948" i="1"/>
  <c r="AV948" i="1" s="1"/>
  <c r="AU949" i="1"/>
  <c r="AV949" i="1" s="1"/>
  <c r="AU950" i="1"/>
  <c r="AV950" i="1" s="1"/>
  <c r="AU951" i="1"/>
  <c r="AV951" i="1" s="1"/>
  <c r="AU952" i="1"/>
  <c r="AV952" i="1" s="1"/>
  <c r="AU953" i="1"/>
  <c r="AV953" i="1" s="1"/>
  <c r="AU954" i="1"/>
  <c r="AV954" i="1" s="1"/>
  <c r="AU955" i="1"/>
  <c r="AV955" i="1" s="1"/>
  <c r="AU956" i="1"/>
  <c r="AV956" i="1" s="1"/>
  <c r="AU957" i="1"/>
  <c r="AV957" i="1" s="1"/>
  <c r="AU958" i="1"/>
  <c r="AV958" i="1" s="1"/>
  <c r="AU959" i="1"/>
  <c r="AV959" i="1" s="1"/>
  <c r="AU960" i="1"/>
  <c r="AU961" i="1"/>
  <c r="AU962" i="1"/>
  <c r="AV962" i="1" s="1"/>
  <c r="AU963" i="1"/>
  <c r="AV963" i="1" s="1"/>
  <c r="AU964" i="1"/>
  <c r="AV964" i="1" s="1"/>
  <c r="AU965" i="1"/>
  <c r="AV965" i="1" s="1"/>
  <c r="AU966" i="1"/>
  <c r="AV966" i="1" s="1"/>
  <c r="AU967" i="1"/>
  <c r="AV967" i="1" s="1"/>
  <c r="AU968" i="1"/>
  <c r="AU969" i="1"/>
  <c r="AU970" i="1"/>
  <c r="AV970" i="1" s="1"/>
  <c r="AU971" i="1"/>
  <c r="AV971" i="1" s="1"/>
  <c r="AU972" i="1"/>
  <c r="AV972" i="1" s="1"/>
  <c r="AU973" i="1"/>
  <c r="AV973" i="1" s="1"/>
  <c r="AU974" i="1"/>
  <c r="AV974" i="1" s="1"/>
  <c r="AU975" i="1"/>
  <c r="AV975" i="1" s="1"/>
  <c r="AU976" i="1"/>
  <c r="AV976" i="1" s="1"/>
  <c r="AU977" i="1"/>
  <c r="AV977" i="1" s="1"/>
  <c r="AU978" i="1"/>
  <c r="AV978" i="1" s="1"/>
  <c r="AU979" i="1"/>
  <c r="AV979" i="1" s="1"/>
  <c r="AU980" i="1"/>
  <c r="AV980" i="1" s="1"/>
  <c r="AU981" i="1"/>
  <c r="AV981" i="1" s="1"/>
  <c r="AU982" i="1"/>
  <c r="AV982" i="1" s="1"/>
  <c r="AU983" i="1"/>
  <c r="AV983" i="1" s="1"/>
  <c r="AU984" i="1"/>
  <c r="AV984" i="1" s="1"/>
  <c r="AU985" i="1"/>
  <c r="AV985" i="1" s="1"/>
  <c r="AU986" i="1"/>
  <c r="AV986" i="1" s="1"/>
  <c r="AU987" i="1"/>
  <c r="AV987" i="1" s="1"/>
  <c r="AU988" i="1"/>
  <c r="AV988" i="1" s="1"/>
  <c r="AU989" i="1"/>
  <c r="AV989" i="1" s="1"/>
  <c r="AU990" i="1"/>
  <c r="AV990" i="1" s="1"/>
  <c r="AU991" i="1"/>
  <c r="AV991" i="1" s="1"/>
  <c r="AU992" i="1"/>
  <c r="AV992" i="1" s="1"/>
  <c r="AU993" i="1"/>
  <c r="AV993" i="1" s="1"/>
  <c r="AU994" i="1"/>
  <c r="AV994" i="1" s="1"/>
  <c r="AU995" i="1"/>
  <c r="AV995" i="1" s="1"/>
  <c r="AU996" i="1"/>
  <c r="AV996" i="1" s="1"/>
  <c r="AU997" i="1"/>
  <c r="AV997" i="1" s="1"/>
  <c r="AU998" i="1"/>
  <c r="AV998" i="1" s="1"/>
  <c r="AU999" i="1"/>
  <c r="AV999" i="1" s="1"/>
  <c r="AU1000" i="1"/>
  <c r="AV1000" i="1" s="1"/>
  <c r="AU1001" i="1"/>
  <c r="AV1001" i="1" s="1"/>
  <c r="AU1002" i="1"/>
  <c r="AV1002" i="1" s="1"/>
  <c r="AU1003" i="1"/>
  <c r="AV1003" i="1" s="1"/>
  <c r="AU1004" i="1"/>
  <c r="AV1004" i="1" s="1"/>
  <c r="AU1005" i="1"/>
  <c r="AV1005" i="1" s="1"/>
  <c r="AU1006" i="1"/>
  <c r="AV1006" i="1" s="1"/>
  <c r="AU1007" i="1"/>
  <c r="AV1007" i="1" s="1"/>
  <c r="AU1008" i="1"/>
  <c r="AV1008" i="1" s="1"/>
  <c r="AU1009" i="1"/>
  <c r="AV1009" i="1" s="1"/>
  <c r="AU1010" i="1"/>
  <c r="AV1010" i="1" s="1"/>
  <c r="AU1011" i="1"/>
  <c r="AV1011" i="1" s="1"/>
  <c r="AU1012" i="1"/>
  <c r="AV1012" i="1" s="1"/>
  <c r="AU1013" i="1"/>
  <c r="AV1013" i="1" s="1"/>
  <c r="AU1014" i="1"/>
  <c r="AV1014" i="1" s="1"/>
  <c r="AU1015" i="1"/>
  <c r="AV1015" i="1" s="1"/>
  <c r="AU1016" i="1"/>
  <c r="AV1016" i="1" s="1"/>
  <c r="AU1017" i="1"/>
  <c r="AV1017" i="1" s="1"/>
  <c r="AU1018" i="1"/>
  <c r="AV1018" i="1" s="1"/>
  <c r="AU1019" i="1"/>
  <c r="AV1019" i="1" s="1"/>
  <c r="AU1020" i="1"/>
  <c r="AV1020" i="1" s="1"/>
  <c r="AU1021" i="1"/>
  <c r="AV1021" i="1" s="1"/>
  <c r="AU1022" i="1"/>
  <c r="AV1022" i="1" s="1"/>
  <c r="AU1023" i="1"/>
  <c r="AV1023" i="1" s="1"/>
  <c r="AU1024" i="1"/>
  <c r="AV1024" i="1" s="1"/>
  <c r="AU1025" i="1"/>
  <c r="AV1025" i="1" s="1"/>
  <c r="AU1026" i="1"/>
  <c r="AV1026" i="1" s="1"/>
  <c r="AU1027" i="1"/>
  <c r="AV1027" i="1" s="1"/>
  <c r="AU1028" i="1"/>
  <c r="AV1028" i="1" s="1"/>
  <c r="AU1029" i="1"/>
  <c r="AV1029" i="1" s="1"/>
  <c r="AU1030" i="1"/>
  <c r="AV1030" i="1" s="1"/>
  <c r="AU1031" i="1"/>
  <c r="AV1031" i="1" s="1"/>
  <c r="AU1032" i="1"/>
  <c r="AV1032" i="1" s="1"/>
  <c r="AU1033" i="1"/>
  <c r="AV1033" i="1" s="1"/>
  <c r="AU1034" i="1"/>
  <c r="AV1034" i="1" s="1"/>
  <c r="AU1035" i="1"/>
  <c r="AV1035" i="1" s="1"/>
  <c r="AU1036" i="1"/>
  <c r="AV1036" i="1" s="1"/>
  <c r="AU1037" i="1"/>
  <c r="AV1037" i="1" s="1"/>
  <c r="AU1038" i="1"/>
  <c r="AV1038" i="1" s="1"/>
  <c r="AU1039" i="1"/>
  <c r="AV1039" i="1" s="1"/>
  <c r="AU1040" i="1"/>
  <c r="AV1040" i="1" s="1"/>
  <c r="AU1041" i="1"/>
  <c r="AV1041" i="1" s="1"/>
  <c r="AU1042" i="1"/>
  <c r="AV1042" i="1" s="1"/>
  <c r="AU1043" i="1"/>
  <c r="AV1043" i="1" s="1"/>
  <c r="AU1044" i="1"/>
  <c r="AV1044" i="1" s="1"/>
  <c r="AU1045" i="1"/>
  <c r="AV1045" i="1" s="1"/>
  <c r="AU1046" i="1"/>
  <c r="AV1046" i="1" s="1"/>
  <c r="AU1047" i="1"/>
  <c r="AV1047" i="1" s="1"/>
  <c r="AU1048" i="1"/>
  <c r="AV1048" i="1" s="1"/>
  <c r="AU1049" i="1"/>
  <c r="AV1049" i="1" s="1"/>
  <c r="AU1050" i="1"/>
  <c r="AV1050" i="1" s="1"/>
  <c r="AU1051" i="1"/>
  <c r="AV1051" i="1" s="1"/>
  <c r="AU1052" i="1"/>
  <c r="AV1052" i="1" s="1"/>
  <c r="AU1053" i="1"/>
  <c r="AV1053" i="1" s="1"/>
  <c r="AU1054" i="1"/>
  <c r="AV1054" i="1" s="1"/>
  <c r="AU1055" i="1"/>
  <c r="AV1055" i="1" s="1"/>
  <c r="AU1056" i="1"/>
  <c r="AV1056" i="1" s="1"/>
  <c r="AU1057" i="1"/>
  <c r="AV1057" i="1" s="1"/>
  <c r="AU1058" i="1"/>
  <c r="AV1058" i="1" s="1"/>
  <c r="AU1059" i="1"/>
  <c r="AV1059" i="1" s="1"/>
  <c r="AU1060" i="1"/>
  <c r="AV1060" i="1" s="1"/>
  <c r="AU1061" i="1"/>
  <c r="AV1061" i="1" s="1"/>
  <c r="AU1062" i="1"/>
  <c r="AV1062" i="1" s="1"/>
  <c r="AU1063" i="1"/>
  <c r="AV1063" i="1" s="1"/>
  <c r="AU1064" i="1"/>
  <c r="AV1064" i="1" s="1"/>
  <c r="AU1065" i="1"/>
  <c r="AV1065" i="1" s="1"/>
  <c r="AU1066" i="1"/>
  <c r="AV1066" i="1" s="1"/>
  <c r="AU1067" i="1"/>
  <c r="AV1067" i="1" s="1"/>
  <c r="AU1068" i="1"/>
  <c r="AV1068" i="1" s="1"/>
  <c r="AU1069" i="1"/>
  <c r="AV1069" i="1" s="1"/>
  <c r="AU1070" i="1"/>
  <c r="AV1070" i="1" s="1"/>
  <c r="AU1071" i="1"/>
  <c r="AV1071" i="1" s="1"/>
  <c r="AU1072" i="1"/>
  <c r="AV1072" i="1" s="1"/>
  <c r="AU1073" i="1"/>
  <c r="AV1073" i="1" s="1"/>
  <c r="AU1074" i="1"/>
  <c r="AV1074" i="1" s="1"/>
  <c r="AU1075" i="1"/>
  <c r="AV1075" i="1" s="1"/>
  <c r="AU1076" i="1"/>
  <c r="AV1076" i="1" s="1"/>
  <c r="AU1077" i="1"/>
  <c r="AV1077" i="1" s="1"/>
  <c r="AU1078" i="1"/>
  <c r="AV1078" i="1" s="1"/>
  <c r="AU1079" i="1"/>
  <c r="AV1079" i="1" s="1"/>
  <c r="AU1080" i="1"/>
  <c r="AV1080" i="1" s="1"/>
  <c r="AU1081" i="1"/>
  <c r="AV1081" i="1" s="1"/>
  <c r="AU1082" i="1"/>
  <c r="AV1082" i="1" s="1"/>
  <c r="AU1083" i="1"/>
  <c r="AV1083" i="1" s="1"/>
  <c r="AU1084" i="1"/>
  <c r="AV1084" i="1" s="1"/>
  <c r="AU1085" i="1"/>
  <c r="AV1085" i="1" s="1"/>
  <c r="AU1086" i="1"/>
  <c r="AV1086" i="1" s="1"/>
  <c r="AU1087" i="1"/>
  <c r="AV1087" i="1" s="1"/>
  <c r="AU1088" i="1"/>
  <c r="AV1088" i="1" s="1"/>
  <c r="AU1089" i="1"/>
  <c r="AV1089" i="1" s="1"/>
  <c r="AU1090" i="1"/>
  <c r="AV1090" i="1" s="1"/>
  <c r="AU1091" i="1"/>
  <c r="AV1091" i="1" s="1"/>
  <c r="AU1092" i="1"/>
  <c r="AV1092" i="1" s="1"/>
  <c r="AU1093" i="1"/>
  <c r="AV1093" i="1" s="1"/>
  <c r="AU1094" i="1"/>
  <c r="AV1094" i="1" s="1"/>
  <c r="AU1095" i="1"/>
  <c r="AU1096" i="1"/>
  <c r="AU1097" i="1"/>
  <c r="AU1098" i="1"/>
  <c r="AV1098" i="1" s="1"/>
  <c r="AU1099" i="1"/>
  <c r="AV1099" i="1" s="1"/>
  <c r="AU1100" i="1"/>
  <c r="AV1100" i="1" s="1"/>
  <c r="AU1101" i="1"/>
  <c r="AV1101" i="1" s="1"/>
  <c r="AU1102" i="1"/>
  <c r="AV1102" i="1" s="1"/>
  <c r="AU1103" i="1"/>
  <c r="AV1103" i="1" s="1"/>
  <c r="AU1104" i="1"/>
  <c r="AV1104" i="1" s="1"/>
  <c r="AU1105" i="1"/>
  <c r="AV1105" i="1" s="1"/>
  <c r="AU1106" i="1"/>
  <c r="AV1106" i="1" s="1"/>
  <c r="AU1107" i="1"/>
  <c r="AV1107" i="1" s="1"/>
  <c r="AU1108" i="1"/>
  <c r="AV1108" i="1" s="1"/>
  <c r="AU1109" i="1"/>
  <c r="AV1109" i="1" s="1"/>
  <c r="AU1110" i="1"/>
  <c r="AV1110" i="1" s="1"/>
  <c r="AU1111" i="1"/>
  <c r="AV1111" i="1" s="1"/>
  <c r="AU1112" i="1"/>
  <c r="AV1112" i="1" s="1"/>
  <c r="AU1113" i="1"/>
  <c r="AV1113" i="1" s="1"/>
  <c r="AU1114" i="1"/>
  <c r="AV1114" i="1" s="1"/>
  <c r="AU1115" i="1"/>
  <c r="AV1115" i="1" s="1"/>
  <c r="AU1116" i="1"/>
  <c r="AV1116" i="1" s="1"/>
  <c r="AU1117" i="1"/>
  <c r="AV1117" i="1" s="1"/>
  <c r="AU1118" i="1"/>
  <c r="AV1118" i="1" s="1"/>
  <c r="AU1119" i="1"/>
  <c r="AV1119" i="1" s="1"/>
  <c r="AU1120" i="1"/>
  <c r="AV1120" i="1" s="1"/>
  <c r="AU1121" i="1"/>
  <c r="AV1121" i="1" s="1"/>
  <c r="AU1122" i="1"/>
  <c r="AV1122" i="1" s="1"/>
  <c r="AU1123" i="1"/>
  <c r="AV1123" i="1" s="1"/>
  <c r="AU1124" i="1"/>
  <c r="AV1124" i="1" s="1"/>
  <c r="AU1125" i="1"/>
  <c r="AV1125" i="1" s="1"/>
  <c r="AU1126" i="1"/>
  <c r="AV1126" i="1" s="1"/>
  <c r="AU1127" i="1"/>
  <c r="AV1127" i="1" s="1"/>
  <c r="AU1128" i="1"/>
  <c r="AV1128" i="1" s="1"/>
  <c r="AU1129" i="1"/>
  <c r="AV1129" i="1" s="1"/>
  <c r="AU1130" i="1"/>
  <c r="AV1130" i="1" s="1"/>
  <c r="AU1131" i="1"/>
  <c r="AV1131" i="1" s="1"/>
  <c r="AU1132" i="1"/>
  <c r="AV1132" i="1" s="1"/>
  <c r="AU1133" i="1"/>
  <c r="AV1133" i="1" s="1"/>
  <c r="AU1134" i="1"/>
  <c r="AV1134" i="1" s="1"/>
  <c r="AU1135" i="1"/>
  <c r="AV1135" i="1" s="1"/>
  <c r="AU1136" i="1"/>
  <c r="AV1136" i="1" s="1"/>
  <c r="AU1137" i="1"/>
  <c r="AV1137" i="1" s="1"/>
  <c r="AU1138" i="1"/>
  <c r="AV1138" i="1" s="1"/>
  <c r="AU1139" i="1"/>
  <c r="AV1139" i="1" s="1"/>
  <c r="AU1140" i="1"/>
  <c r="AV1140" i="1" s="1"/>
  <c r="AU1141" i="1"/>
  <c r="AV1141" i="1" s="1"/>
  <c r="AU1142" i="1"/>
  <c r="AV1142" i="1" s="1"/>
  <c r="AU1143" i="1"/>
  <c r="AV1143" i="1" s="1"/>
  <c r="AU1144" i="1"/>
  <c r="AV1144" i="1" s="1"/>
  <c r="AU1145" i="1"/>
  <c r="AV1145" i="1" s="1"/>
  <c r="AU1146" i="1"/>
  <c r="AV1146" i="1" s="1"/>
  <c r="AU1147" i="1"/>
  <c r="AV1147" i="1" s="1"/>
  <c r="AU1148" i="1"/>
  <c r="AV1148" i="1" s="1"/>
  <c r="AU1149" i="1"/>
  <c r="AV1149" i="1" s="1"/>
  <c r="AU1150" i="1"/>
  <c r="AV1150" i="1" s="1"/>
  <c r="AU1151" i="1"/>
  <c r="AV1151" i="1" s="1"/>
  <c r="AU1152" i="1"/>
  <c r="AV1152" i="1" s="1"/>
  <c r="AU1153" i="1"/>
  <c r="AV1153" i="1" s="1"/>
  <c r="AU1154" i="1"/>
  <c r="AV1154" i="1" s="1"/>
  <c r="AU1155" i="1"/>
  <c r="AV1155" i="1" s="1"/>
  <c r="AU1156" i="1"/>
  <c r="AV1156" i="1" s="1"/>
  <c r="AU1157" i="1"/>
  <c r="AV1157" i="1" s="1"/>
  <c r="AU1158" i="1"/>
  <c r="AV1158" i="1" s="1"/>
  <c r="AU1159" i="1"/>
  <c r="AU1160" i="1"/>
  <c r="AV1160" i="1" s="1"/>
  <c r="AU1161" i="1"/>
  <c r="AV1161" i="1" s="1"/>
  <c r="AU1162" i="1"/>
  <c r="AV1162" i="1" s="1"/>
  <c r="AU1163" i="1"/>
  <c r="AV1163" i="1" s="1"/>
  <c r="AU1164" i="1"/>
  <c r="AV1164" i="1" s="1"/>
  <c r="AU1165" i="1"/>
  <c r="AV1165" i="1" s="1"/>
  <c r="AU1166" i="1"/>
  <c r="AV1166" i="1" s="1"/>
  <c r="AU1167" i="1"/>
  <c r="AV1167" i="1" s="1"/>
  <c r="AU1168" i="1"/>
  <c r="AV1168" i="1" s="1"/>
  <c r="AU1169" i="1"/>
  <c r="AV1169" i="1" s="1"/>
  <c r="AU1170" i="1"/>
  <c r="AV1170" i="1" s="1"/>
  <c r="AU1171" i="1"/>
  <c r="AV1171" i="1" s="1"/>
  <c r="AU1172" i="1"/>
  <c r="AV1172" i="1" s="1"/>
  <c r="AU1173" i="1"/>
  <c r="AV1173" i="1" s="1"/>
  <c r="AU1174" i="1"/>
  <c r="AV1174" i="1" s="1"/>
  <c r="AU1175" i="1"/>
  <c r="AV1175" i="1" s="1"/>
  <c r="AU1176" i="1"/>
  <c r="AV1176" i="1" s="1"/>
  <c r="AU1177" i="1"/>
  <c r="AV1177" i="1" s="1"/>
  <c r="AU1178" i="1"/>
  <c r="AV1178" i="1" s="1"/>
  <c r="AU1179" i="1"/>
  <c r="AV1179" i="1" s="1"/>
  <c r="AU1180" i="1"/>
  <c r="AV1180" i="1" s="1"/>
  <c r="AU1181" i="1"/>
  <c r="AV1181" i="1" s="1"/>
  <c r="AU1182" i="1"/>
  <c r="AV1182" i="1" s="1"/>
  <c r="AU1183" i="1"/>
  <c r="AV1183" i="1" s="1"/>
  <c r="AU1184" i="1"/>
  <c r="AV1184" i="1" s="1"/>
  <c r="AU1185" i="1"/>
  <c r="AV1185" i="1" s="1"/>
  <c r="AU1186" i="1"/>
  <c r="AV1186" i="1" s="1"/>
  <c r="AU1187" i="1"/>
  <c r="AV1187" i="1" s="1"/>
  <c r="AU1188" i="1"/>
  <c r="AV1188" i="1" s="1"/>
  <c r="AU1189" i="1"/>
  <c r="AV1189" i="1" s="1"/>
  <c r="AU1190" i="1"/>
  <c r="AV1190" i="1" s="1"/>
  <c r="AU1191" i="1"/>
  <c r="AV1191" i="1" s="1"/>
  <c r="AU1192" i="1"/>
  <c r="AV1192" i="1" s="1"/>
  <c r="AU1193" i="1"/>
  <c r="AV1193" i="1" s="1"/>
  <c r="AU1194" i="1"/>
  <c r="AV1194" i="1" s="1"/>
  <c r="AU1195" i="1"/>
  <c r="AV1195" i="1" s="1"/>
  <c r="AU1196" i="1"/>
  <c r="AV1196" i="1" s="1"/>
  <c r="AU1197" i="1"/>
  <c r="AV1197" i="1" s="1"/>
  <c r="AU1198" i="1"/>
  <c r="AV1198" i="1" s="1"/>
  <c r="AU1199" i="1"/>
  <c r="AV1199" i="1" s="1"/>
  <c r="AU1200" i="1"/>
  <c r="AV1200" i="1" s="1"/>
  <c r="AU1201" i="1"/>
  <c r="AV1201" i="1" s="1"/>
  <c r="AU1202" i="1"/>
  <c r="AV1202" i="1" s="1"/>
  <c r="AU1203" i="1"/>
  <c r="AV1203" i="1" s="1"/>
  <c r="AU1204" i="1"/>
  <c r="AV1204" i="1" s="1"/>
  <c r="AU1205" i="1"/>
  <c r="AV1205" i="1" s="1"/>
  <c r="AU1206" i="1"/>
  <c r="AV1206" i="1" s="1"/>
  <c r="AU1207" i="1"/>
  <c r="AV1207" i="1" s="1"/>
  <c r="AU1208" i="1"/>
  <c r="AV1208" i="1" s="1"/>
  <c r="AU1209" i="1"/>
  <c r="AV1209" i="1" s="1"/>
  <c r="AU1210" i="1"/>
  <c r="AV1210" i="1" s="1"/>
  <c r="AU1211" i="1"/>
  <c r="AV1211" i="1" s="1"/>
  <c r="AU1212" i="1"/>
  <c r="AV1212" i="1" s="1"/>
  <c r="AU1213" i="1"/>
  <c r="AV1213" i="1" s="1"/>
  <c r="AU1214" i="1"/>
  <c r="AV1214" i="1" s="1"/>
  <c r="AU1215" i="1"/>
  <c r="AV1215" i="1" s="1"/>
  <c r="AU1216" i="1"/>
  <c r="AV1216" i="1" s="1"/>
  <c r="AU1217" i="1"/>
  <c r="AV1217" i="1" s="1"/>
  <c r="AU1218" i="1"/>
  <c r="AV1218" i="1" s="1"/>
  <c r="AU1219" i="1"/>
  <c r="AV1219" i="1" s="1"/>
  <c r="AU1220" i="1"/>
  <c r="AV1220" i="1" s="1"/>
  <c r="AU1221" i="1"/>
  <c r="AV1221" i="1" s="1"/>
  <c r="AU1222" i="1"/>
  <c r="AV1222" i="1" s="1"/>
  <c r="AU1223" i="1"/>
  <c r="AV1223" i="1" s="1"/>
  <c r="AU1224" i="1"/>
  <c r="AV1224" i="1" s="1"/>
  <c r="AU1225" i="1"/>
  <c r="AV1225" i="1" s="1"/>
  <c r="AU1226" i="1"/>
  <c r="AV1226" i="1" s="1"/>
  <c r="AU1227" i="1"/>
  <c r="AV1227" i="1" s="1"/>
  <c r="AU1228" i="1"/>
  <c r="AV1228" i="1" s="1"/>
  <c r="AU1229" i="1"/>
  <c r="AV1229" i="1" s="1"/>
  <c r="AU1230" i="1"/>
  <c r="AV1230" i="1" s="1"/>
  <c r="AU1231" i="1"/>
  <c r="AV1231" i="1" s="1"/>
  <c r="AU1232" i="1"/>
  <c r="AV1232" i="1" s="1"/>
  <c r="AU1233" i="1"/>
  <c r="AV1233" i="1" s="1"/>
  <c r="AU1234" i="1"/>
  <c r="AV1234" i="1" s="1"/>
  <c r="AU1235" i="1"/>
  <c r="AV1235" i="1" s="1"/>
  <c r="AU1236" i="1"/>
  <c r="AV1236" i="1" s="1"/>
  <c r="AU1237" i="1"/>
  <c r="AV1237" i="1" s="1"/>
  <c r="AU1238" i="1"/>
  <c r="AV1238" i="1" s="1"/>
  <c r="AU1239" i="1"/>
  <c r="AV1239" i="1" s="1"/>
  <c r="AU1240" i="1"/>
  <c r="AV1240" i="1" s="1"/>
  <c r="AU1241" i="1"/>
  <c r="AV1241" i="1" s="1"/>
  <c r="AU1242" i="1"/>
  <c r="AV1242" i="1" s="1"/>
  <c r="AU1243" i="1"/>
  <c r="AV1243" i="1" s="1"/>
  <c r="AU1244" i="1"/>
  <c r="AV1244" i="1" s="1"/>
  <c r="AU1245" i="1"/>
  <c r="AV1245" i="1" s="1"/>
  <c r="AU1246" i="1"/>
  <c r="AV1246" i="1" s="1"/>
  <c r="AU1247" i="1"/>
  <c r="AV1247" i="1" s="1"/>
  <c r="AU1248" i="1"/>
  <c r="AV1248" i="1" s="1"/>
  <c r="AU1249" i="1"/>
  <c r="AV1249" i="1" s="1"/>
  <c r="AU1250" i="1"/>
  <c r="AV1250" i="1" s="1"/>
  <c r="AU1251" i="1"/>
  <c r="AV1251" i="1" s="1"/>
  <c r="AU1252" i="1"/>
  <c r="AV1252" i="1" s="1"/>
  <c r="AU1253" i="1"/>
  <c r="AV1253" i="1" s="1"/>
  <c r="AU1254" i="1"/>
  <c r="AV1254" i="1" s="1"/>
  <c r="AU1255" i="1"/>
  <c r="AV1255" i="1" s="1"/>
  <c r="AU1256" i="1"/>
  <c r="AV1256" i="1" s="1"/>
  <c r="AU1257" i="1"/>
  <c r="AV1257" i="1" s="1"/>
  <c r="AU1258" i="1"/>
  <c r="AV1258" i="1" s="1"/>
  <c r="AU1259" i="1"/>
  <c r="AV1259" i="1" s="1"/>
  <c r="AU1260" i="1"/>
  <c r="AV1260" i="1" s="1"/>
  <c r="AU1261" i="1"/>
  <c r="AV1261" i="1" s="1"/>
  <c r="AU1262" i="1"/>
  <c r="AV1262" i="1" s="1"/>
  <c r="AU1263" i="1"/>
  <c r="AV1263" i="1" s="1"/>
  <c r="AU1264" i="1"/>
  <c r="AV1264" i="1" s="1"/>
  <c r="AU1265" i="1"/>
  <c r="AV1265" i="1" s="1"/>
  <c r="AU1266" i="1"/>
  <c r="AV1266" i="1" s="1"/>
  <c r="AU1267" i="1"/>
  <c r="AV1267" i="1" s="1"/>
  <c r="AU1268" i="1"/>
  <c r="AV1268" i="1" s="1"/>
  <c r="AU1269" i="1"/>
  <c r="AV1269" i="1" s="1"/>
  <c r="AU1270" i="1"/>
  <c r="AV1270" i="1" s="1"/>
  <c r="AU1271" i="1"/>
  <c r="AV1271" i="1" s="1"/>
  <c r="AU1272" i="1"/>
  <c r="AV1272" i="1" s="1"/>
  <c r="AU1273" i="1"/>
  <c r="AV1273" i="1" s="1"/>
  <c r="AU1274" i="1"/>
  <c r="AV1274" i="1" s="1"/>
  <c r="AU1275" i="1"/>
  <c r="AV1275" i="1" s="1"/>
  <c r="AU1276" i="1"/>
  <c r="AV1276" i="1" s="1"/>
  <c r="AU1277" i="1"/>
  <c r="AV1277" i="1" s="1"/>
  <c r="AU1278" i="1"/>
  <c r="AV1278" i="1" s="1"/>
  <c r="AU1279" i="1"/>
  <c r="AV1279" i="1" s="1"/>
  <c r="AU1280" i="1"/>
  <c r="AV1280" i="1" s="1"/>
  <c r="AU1281" i="1"/>
  <c r="AV1281" i="1" s="1"/>
  <c r="AU1282" i="1"/>
  <c r="AV1282" i="1" s="1"/>
  <c r="AU1283" i="1"/>
  <c r="AV1283" i="1" s="1"/>
  <c r="AU1284" i="1"/>
  <c r="AV1284" i="1" s="1"/>
  <c r="AU1285" i="1"/>
  <c r="AV1285" i="1" s="1"/>
  <c r="AU1286" i="1"/>
  <c r="AV1286" i="1" s="1"/>
  <c r="AU1287" i="1"/>
  <c r="AV1287" i="1" s="1"/>
  <c r="AU1288" i="1"/>
  <c r="AV1288" i="1" s="1"/>
  <c r="AU1289" i="1"/>
  <c r="AV1289" i="1" s="1"/>
  <c r="AU1290" i="1"/>
  <c r="AV1290" i="1" s="1"/>
  <c r="AU1291" i="1"/>
  <c r="AV1291" i="1" s="1"/>
  <c r="AU1292" i="1"/>
  <c r="AV1292" i="1" s="1"/>
  <c r="AU1293" i="1"/>
  <c r="AV1293" i="1" s="1"/>
  <c r="AU1294" i="1"/>
  <c r="AV1294" i="1" s="1"/>
  <c r="AU1295" i="1"/>
  <c r="AV1295" i="1" s="1"/>
  <c r="AU1296" i="1"/>
  <c r="AV1296" i="1" s="1"/>
  <c r="AU1297" i="1"/>
  <c r="AV1297" i="1" s="1"/>
  <c r="AU1298" i="1"/>
  <c r="AV1298" i="1" s="1"/>
  <c r="AU1299" i="1"/>
  <c r="AV1299" i="1" s="1"/>
  <c r="AU1300" i="1"/>
  <c r="AV1300" i="1" s="1"/>
  <c r="AU1301" i="1"/>
  <c r="AV1301" i="1" s="1"/>
  <c r="AU1302" i="1"/>
  <c r="AV1302" i="1" s="1"/>
  <c r="AU1303" i="1"/>
  <c r="AV1303" i="1" s="1"/>
  <c r="AU1304" i="1"/>
  <c r="AV1304" i="1" s="1"/>
  <c r="AU1305" i="1"/>
  <c r="AV1305" i="1" s="1"/>
  <c r="AU1306" i="1"/>
  <c r="AV1306" i="1" s="1"/>
  <c r="AU1307" i="1"/>
  <c r="AV1307" i="1" s="1"/>
  <c r="AU1308" i="1"/>
  <c r="AV1308" i="1" s="1"/>
  <c r="AU1309" i="1"/>
  <c r="AV1309" i="1" s="1"/>
  <c r="AU1310" i="1"/>
  <c r="AV1310" i="1" s="1"/>
  <c r="AU1311" i="1"/>
  <c r="AV1311" i="1" s="1"/>
  <c r="AU1312" i="1"/>
  <c r="AV1312" i="1" s="1"/>
  <c r="AU1313" i="1"/>
  <c r="AV1313" i="1" s="1"/>
  <c r="AU1314" i="1"/>
  <c r="AV1314" i="1" s="1"/>
  <c r="AU1315" i="1"/>
  <c r="AV1315" i="1" s="1"/>
  <c r="AU1316" i="1"/>
  <c r="AV1316" i="1" s="1"/>
  <c r="AU1317" i="1"/>
  <c r="AV1317" i="1" s="1"/>
  <c r="AU1318" i="1"/>
  <c r="AV1318" i="1" s="1"/>
  <c r="AU1319" i="1"/>
  <c r="AU1320" i="1"/>
  <c r="AV1320" i="1" s="1"/>
  <c r="AU1321" i="1"/>
  <c r="AV1321" i="1" s="1"/>
  <c r="AU1322" i="1"/>
  <c r="AV1322" i="1" s="1"/>
  <c r="AU1323" i="1"/>
  <c r="AV1323" i="1" s="1"/>
  <c r="AU1324" i="1"/>
  <c r="AV1324" i="1" s="1"/>
  <c r="AU1325" i="1"/>
  <c r="AV1325" i="1" s="1"/>
  <c r="AU1326" i="1"/>
  <c r="AV1326" i="1" s="1"/>
  <c r="AU1327" i="1"/>
  <c r="AV1327" i="1" s="1"/>
  <c r="AU1328" i="1"/>
  <c r="AV1328" i="1" s="1"/>
  <c r="AU1329" i="1"/>
  <c r="AV1329" i="1" s="1"/>
  <c r="AU1330" i="1"/>
  <c r="AV1330" i="1" s="1"/>
  <c r="AU1331" i="1"/>
  <c r="AV1331" i="1" s="1"/>
  <c r="AU1332" i="1"/>
  <c r="AV1332" i="1" s="1"/>
  <c r="AU1333" i="1"/>
  <c r="AV1333" i="1" s="1"/>
  <c r="AU1334" i="1"/>
  <c r="AV1334" i="1" s="1"/>
  <c r="AU1335" i="1"/>
  <c r="AV1335" i="1" s="1"/>
  <c r="AU1336" i="1"/>
  <c r="AV1336" i="1" s="1"/>
  <c r="AU1337" i="1"/>
  <c r="AV1337" i="1" s="1"/>
  <c r="AU1338" i="1"/>
  <c r="AV1338" i="1" s="1"/>
  <c r="AU1339" i="1"/>
  <c r="AV1339" i="1" s="1"/>
  <c r="AU1340" i="1"/>
  <c r="AV1340" i="1" s="1"/>
  <c r="AU1341" i="1"/>
  <c r="AV1341" i="1" s="1"/>
  <c r="AU1342" i="1"/>
  <c r="AV1342" i="1" s="1"/>
  <c r="AU1343" i="1"/>
  <c r="AV1343" i="1" s="1"/>
  <c r="AU1344" i="1"/>
  <c r="AV1344" i="1" s="1"/>
  <c r="AU1345" i="1"/>
  <c r="AV1345" i="1" s="1"/>
  <c r="AU1346" i="1"/>
  <c r="AV1346" i="1" s="1"/>
  <c r="AU1347" i="1"/>
  <c r="AV1347" i="1" s="1"/>
  <c r="AU1348" i="1"/>
  <c r="AV1348" i="1" s="1"/>
  <c r="AU1349" i="1"/>
  <c r="AV1349" i="1" s="1"/>
  <c r="AU1350" i="1"/>
  <c r="AV1350" i="1" s="1"/>
  <c r="AU1351" i="1"/>
  <c r="AV1351" i="1" s="1"/>
  <c r="AU1352" i="1"/>
  <c r="AV1352" i="1" s="1"/>
  <c r="AU1353" i="1"/>
  <c r="AV1353" i="1" s="1"/>
  <c r="AU1354" i="1"/>
  <c r="AV1354" i="1" s="1"/>
  <c r="AU1355" i="1"/>
  <c r="AV1355" i="1" s="1"/>
  <c r="AU1356" i="1"/>
  <c r="AV1356" i="1" s="1"/>
  <c r="AU1357" i="1"/>
  <c r="AV1357" i="1" s="1"/>
  <c r="AU1358" i="1"/>
  <c r="AV1358" i="1" s="1"/>
  <c r="AU1359" i="1"/>
  <c r="AV1359" i="1" s="1"/>
  <c r="AU1360" i="1"/>
  <c r="AV1360" i="1" s="1"/>
  <c r="AU1361" i="1"/>
  <c r="AV1361" i="1" s="1"/>
  <c r="AU1362" i="1"/>
  <c r="AV1362" i="1" s="1"/>
  <c r="AU1363" i="1"/>
  <c r="AV1363" i="1" s="1"/>
  <c r="AU1364" i="1"/>
  <c r="AV1364" i="1" s="1"/>
  <c r="AU1365" i="1"/>
  <c r="AV1365" i="1" s="1"/>
  <c r="AU1366" i="1"/>
  <c r="AV1366" i="1" s="1"/>
  <c r="AU1367" i="1"/>
  <c r="AV1367" i="1" s="1"/>
  <c r="AU1368" i="1"/>
  <c r="AV1368" i="1" s="1"/>
  <c r="AU1369" i="1"/>
  <c r="AV1369" i="1" s="1"/>
  <c r="AU1370" i="1"/>
  <c r="AV1370" i="1" s="1"/>
  <c r="AU1371" i="1"/>
  <c r="AV1371" i="1" s="1"/>
  <c r="AU1372" i="1"/>
  <c r="AV1372" i="1" s="1"/>
  <c r="AU1373" i="1"/>
  <c r="AV1373" i="1" s="1"/>
  <c r="AU1374" i="1"/>
  <c r="AV1374" i="1" s="1"/>
  <c r="AU1375" i="1"/>
  <c r="AV1375" i="1" s="1"/>
  <c r="AU1376" i="1"/>
  <c r="AV1376" i="1" s="1"/>
  <c r="AU1377" i="1"/>
  <c r="AV1377" i="1" s="1"/>
  <c r="AU1378" i="1"/>
  <c r="AV1378" i="1" s="1"/>
  <c r="AU1379" i="1"/>
  <c r="AV1379" i="1" s="1"/>
  <c r="AU1380" i="1"/>
  <c r="AV1380" i="1" s="1"/>
  <c r="AU1381" i="1"/>
  <c r="AV1381" i="1" s="1"/>
  <c r="AU1382" i="1"/>
  <c r="AV1382" i="1" s="1"/>
  <c r="AU1383" i="1"/>
  <c r="AV1383" i="1" s="1"/>
  <c r="AU1384" i="1"/>
  <c r="AV1384" i="1" s="1"/>
  <c r="AU1385" i="1"/>
  <c r="AV1385" i="1" s="1"/>
  <c r="AU1386" i="1"/>
  <c r="AV1386" i="1" s="1"/>
  <c r="AU1387" i="1"/>
  <c r="AV1387" i="1" s="1"/>
  <c r="AU1388" i="1"/>
  <c r="AV1388" i="1" s="1"/>
  <c r="AU1389" i="1"/>
  <c r="AV1389" i="1" s="1"/>
  <c r="AU1390" i="1"/>
  <c r="AV1390" i="1" s="1"/>
  <c r="AU1391" i="1"/>
  <c r="AV1391" i="1" s="1"/>
  <c r="AU1392" i="1"/>
  <c r="AV1392" i="1" s="1"/>
  <c r="AU1393" i="1"/>
  <c r="AV1393" i="1" s="1"/>
  <c r="AU1394" i="1"/>
  <c r="AV1394" i="1" s="1"/>
  <c r="AU1395" i="1"/>
  <c r="AV1395" i="1" s="1"/>
  <c r="AU1396" i="1"/>
  <c r="AV1396" i="1" s="1"/>
  <c r="AU1397" i="1"/>
  <c r="AV1397" i="1" s="1"/>
  <c r="AU1398" i="1"/>
  <c r="AV1398" i="1" s="1"/>
  <c r="AU1399" i="1"/>
  <c r="AV1399" i="1" s="1"/>
  <c r="AU1400" i="1"/>
  <c r="AV1400" i="1" s="1"/>
  <c r="AU1401" i="1"/>
  <c r="AV1401" i="1" s="1"/>
  <c r="AU1402" i="1"/>
  <c r="AV1402" i="1" s="1"/>
  <c r="AU1403" i="1"/>
  <c r="AV1403" i="1" s="1"/>
  <c r="AU1404" i="1"/>
  <c r="AV1404" i="1" s="1"/>
  <c r="AU1405" i="1"/>
  <c r="AV1405" i="1" s="1"/>
  <c r="AU1406" i="1"/>
  <c r="AV1406" i="1" s="1"/>
  <c r="AU1407" i="1"/>
  <c r="AV1407" i="1" s="1"/>
  <c r="AU1408" i="1"/>
  <c r="AV1408" i="1" s="1"/>
  <c r="AU1409" i="1"/>
  <c r="AV1409" i="1" s="1"/>
  <c r="AU1410" i="1"/>
  <c r="AV1410" i="1" s="1"/>
  <c r="AU1411" i="1"/>
  <c r="AV1411" i="1" s="1"/>
  <c r="AU1412" i="1"/>
  <c r="AV1412" i="1" s="1"/>
  <c r="AU1413" i="1"/>
  <c r="AV1413" i="1" s="1"/>
  <c r="AU1414" i="1"/>
  <c r="AV1414" i="1" s="1"/>
  <c r="AU1415" i="1"/>
  <c r="AV1415" i="1" s="1"/>
  <c r="AU1416" i="1"/>
  <c r="AV1416" i="1" s="1"/>
  <c r="AU1417" i="1"/>
  <c r="AV1417" i="1" s="1"/>
  <c r="AU1418" i="1"/>
  <c r="AV1418" i="1" s="1"/>
  <c r="AU1419" i="1"/>
  <c r="AV1419" i="1" s="1"/>
  <c r="AU1420" i="1"/>
  <c r="AV1420" i="1" s="1"/>
  <c r="AU1421" i="1"/>
  <c r="AV1421" i="1" s="1"/>
  <c r="AU1422" i="1"/>
  <c r="AV1422" i="1" s="1"/>
  <c r="AU1423" i="1"/>
  <c r="AV1423" i="1" s="1"/>
  <c r="AU1424" i="1"/>
  <c r="AV1424" i="1" s="1"/>
  <c r="AU1425" i="1"/>
  <c r="AV1425" i="1" s="1"/>
  <c r="AU1426" i="1"/>
  <c r="AV1426" i="1" s="1"/>
  <c r="AU1427" i="1"/>
  <c r="AV1427" i="1" s="1"/>
  <c r="AU1428" i="1"/>
  <c r="AV1428" i="1" s="1"/>
  <c r="AU1429" i="1"/>
  <c r="AV1429" i="1" s="1"/>
  <c r="AU1430" i="1"/>
  <c r="AV1430" i="1" s="1"/>
  <c r="AU1431" i="1"/>
  <c r="AV1431" i="1" s="1"/>
  <c r="AU1432" i="1"/>
  <c r="AV1432" i="1" s="1"/>
  <c r="AU1433" i="1"/>
  <c r="AV1433" i="1" s="1"/>
  <c r="AU1434" i="1"/>
  <c r="AV1434" i="1" s="1"/>
  <c r="AU1435" i="1"/>
  <c r="AV1435" i="1" s="1"/>
  <c r="AU1436" i="1"/>
  <c r="AV1436" i="1" s="1"/>
  <c r="AU1437" i="1"/>
  <c r="AV1437" i="1" s="1"/>
  <c r="AU1438" i="1"/>
  <c r="AV1438" i="1" s="1"/>
  <c r="AU1439" i="1"/>
  <c r="AV1439" i="1" s="1"/>
  <c r="AU1440" i="1"/>
  <c r="AV1440" i="1" s="1"/>
  <c r="AU1441" i="1"/>
  <c r="AV1441" i="1" s="1"/>
  <c r="AU1442" i="1"/>
  <c r="AV1442" i="1" s="1"/>
  <c r="AU1443" i="1"/>
  <c r="AV1443" i="1" s="1"/>
  <c r="AU1444" i="1"/>
  <c r="AV1444" i="1" s="1"/>
  <c r="AU1445" i="1"/>
  <c r="AV1445" i="1" s="1"/>
  <c r="AU1446" i="1"/>
  <c r="AV1446" i="1" s="1"/>
  <c r="AU1447" i="1"/>
  <c r="AV1447" i="1" s="1"/>
  <c r="AU1448" i="1"/>
  <c r="AV1448" i="1" s="1"/>
  <c r="AU1449" i="1"/>
  <c r="AV1449" i="1" s="1"/>
  <c r="AU1450" i="1"/>
  <c r="AV1450" i="1" s="1"/>
  <c r="AU1451" i="1"/>
  <c r="AV1451" i="1" s="1"/>
  <c r="AU1452" i="1"/>
  <c r="AV1452" i="1" s="1"/>
  <c r="AU1453" i="1"/>
  <c r="AV1453" i="1" s="1"/>
  <c r="AU1454" i="1"/>
  <c r="AV1454" i="1" s="1"/>
  <c r="AU1455" i="1"/>
  <c r="AV1455" i="1" s="1"/>
  <c r="AU1456" i="1"/>
  <c r="AV1456" i="1" s="1"/>
  <c r="AU1457" i="1"/>
  <c r="AV1457" i="1" s="1"/>
  <c r="AU1458" i="1"/>
  <c r="AV1458" i="1" s="1"/>
  <c r="AU1459" i="1"/>
  <c r="AV1459" i="1" s="1"/>
  <c r="AU1460" i="1"/>
  <c r="AV1460" i="1" s="1"/>
  <c r="AU1461" i="1"/>
  <c r="AV1461" i="1" s="1"/>
  <c r="AU1462" i="1"/>
  <c r="AV1462" i="1" s="1"/>
  <c r="AU1463" i="1"/>
  <c r="AV1463" i="1" s="1"/>
  <c r="AU1464" i="1"/>
  <c r="AV1464" i="1" s="1"/>
  <c r="AU4" i="1"/>
  <c r="AV4" i="1" s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4" i="1"/>
  <c r="AR5" i="1"/>
  <c r="AX5" i="1" s="1"/>
  <c r="AS5" i="1"/>
  <c r="AR6" i="1"/>
  <c r="AS6" i="1"/>
  <c r="AR7" i="1"/>
  <c r="AX7" i="1" s="1"/>
  <c r="AS7" i="1"/>
  <c r="AR8" i="1"/>
  <c r="AS8" i="1"/>
  <c r="AR9" i="1"/>
  <c r="AX9" i="1" s="1"/>
  <c r="AS9" i="1"/>
  <c r="AR10" i="1"/>
  <c r="AS10" i="1"/>
  <c r="AR11" i="1"/>
  <c r="AX11" i="1" s="1"/>
  <c r="AS11" i="1"/>
  <c r="AR12" i="1"/>
  <c r="AS12" i="1"/>
  <c r="AR13" i="1"/>
  <c r="AX13" i="1" s="1"/>
  <c r="AS13" i="1"/>
  <c r="AR14" i="1"/>
  <c r="AS14" i="1"/>
  <c r="AR15" i="1"/>
  <c r="AX15" i="1" s="1"/>
  <c r="AS15" i="1"/>
  <c r="AR16" i="1"/>
  <c r="AS16" i="1"/>
  <c r="AR17" i="1"/>
  <c r="AX17" i="1" s="1"/>
  <c r="AS17" i="1"/>
  <c r="AR18" i="1"/>
  <c r="AS18" i="1"/>
  <c r="AR19" i="1"/>
  <c r="AX19" i="1" s="1"/>
  <c r="AS19" i="1"/>
  <c r="AR20" i="1"/>
  <c r="AS20" i="1"/>
  <c r="AR21" i="1"/>
  <c r="AX21" i="1" s="1"/>
  <c r="AS21" i="1"/>
  <c r="AR22" i="1"/>
  <c r="AS22" i="1"/>
  <c r="AR23" i="1"/>
  <c r="AX23" i="1" s="1"/>
  <c r="AS23" i="1"/>
  <c r="AR24" i="1"/>
  <c r="AS24" i="1"/>
  <c r="AR25" i="1"/>
  <c r="AX25" i="1" s="1"/>
  <c r="AS25" i="1"/>
  <c r="AR26" i="1"/>
  <c r="AS26" i="1"/>
  <c r="AR27" i="1"/>
  <c r="AX27" i="1" s="1"/>
  <c r="AS27" i="1"/>
  <c r="AR28" i="1"/>
  <c r="AS28" i="1"/>
  <c r="AR29" i="1"/>
  <c r="AX29" i="1" s="1"/>
  <c r="AS29" i="1"/>
  <c r="AR30" i="1"/>
  <c r="AS30" i="1"/>
  <c r="AR31" i="1"/>
  <c r="AX31" i="1" s="1"/>
  <c r="AS31" i="1"/>
  <c r="AR32" i="1"/>
  <c r="AS32" i="1"/>
  <c r="AR33" i="1"/>
  <c r="AX33" i="1" s="1"/>
  <c r="AS33" i="1"/>
  <c r="AR34" i="1"/>
  <c r="AS34" i="1"/>
  <c r="AR35" i="1"/>
  <c r="AX35" i="1" s="1"/>
  <c r="AS35" i="1"/>
  <c r="AR36" i="1"/>
  <c r="AS36" i="1"/>
  <c r="AR37" i="1"/>
  <c r="AX37" i="1" s="1"/>
  <c r="AS37" i="1"/>
  <c r="AR38" i="1"/>
  <c r="AS38" i="1"/>
  <c r="AR39" i="1"/>
  <c r="AX39" i="1" s="1"/>
  <c r="AS39" i="1"/>
  <c r="AR40" i="1"/>
  <c r="AS40" i="1"/>
  <c r="AR41" i="1"/>
  <c r="AX41" i="1" s="1"/>
  <c r="AS41" i="1"/>
  <c r="AR42" i="1"/>
  <c r="AS42" i="1"/>
  <c r="AR43" i="1"/>
  <c r="AX43" i="1" s="1"/>
  <c r="AS43" i="1"/>
  <c r="AR44" i="1"/>
  <c r="AS44" i="1"/>
  <c r="AR45" i="1"/>
  <c r="AX45" i="1" s="1"/>
  <c r="AS45" i="1"/>
  <c r="AR46" i="1"/>
  <c r="AS46" i="1"/>
  <c r="AR47" i="1"/>
  <c r="AX47" i="1" s="1"/>
  <c r="AS47" i="1"/>
  <c r="AR48" i="1"/>
  <c r="AS48" i="1"/>
  <c r="AR49" i="1"/>
  <c r="AX49" i="1" s="1"/>
  <c r="AS49" i="1"/>
  <c r="AR50" i="1"/>
  <c r="AS50" i="1"/>
  <c r="AR51" i="1"/>
  <c r="AX51" i="1" s="1"/>
  <c r="AS51" i="1"/>
  <c r="AR52" i="1"/>
  <c r="AS52" i="1"/>
  <c r="AR53" i="1"/>
  <c r="AX53" i="1" s="1"/>
  <c r="AS53" i="1"/>
  <c r="AR54" i="1"/>
  <c r="AS54" i="1"/>
  <c r="AR55" i="1"/>
  <c r="AX55" i="1" s="1"/>
  <c r="AS55" i="1"/>
  <c r="AR56" i="1"/>
  <c r="AS56" i="1"/>
  <c r="AR57" i="1"/>
  <c r="AX57" i="1" s="1"/>
  <c r="AS57" i="1"/>
  <c r="AR58" i="1"/>
  <c r="AS58" i="1"/>
  <c r="AR59" i="1"/>
  <c r="AX59" i="1" s="1"/>
  <c r="AS59" i="1"/>
  <c r="AR60" i="1"/>
  <c r="AS60" i="1"/>
  <c r="AR61" i="1"/>
  <c r="AX61" i="1" s="1"/>
  <c r="AS61" i="1"/>
  <c r="AR62" i="1"/>
  <c r="AS62" i="1"/>
  <c r="AR63" i="1"/>
  <c r="AX63" i="1" s="1"/>
  <c r="AS63" i="1"/>
  <c r="AR64" i="1"/>
  <c r="AS64" i="1"/>
  <c r="AR65" i="1"/>
  <c r="AX65" i="1" s="1"/>
  <c r="AS65" i="1"/>
  <c r="AR66" i="1"/>
  <c r="AS66" i="1"/>
  <c r="AR67" i="1"/>
  <c r="AX67" i="1" s="1"/>
  <c r="AS67" i="1"/>
  <c r="AR68" i="1"/>
  <c r="AS68" i="1"/>
  <c r="AR69" i="1"/>
  <c r="AX69" i="1" s="1"/>
  <c r="AS69" i="1"/>
  <c r="AR70" i="1"/>
  <c r="AS70" i="1"/>
  <c r="AR71" i="1"/>
  <c r="AX71" i="1" s="1"/>
  <c r="AS71" i="1"/>
  <c r="AR72" i="1"/>
  <c r="AS72" i="1"/>
  <c r="AR73" i="1"/>
  <c r="AX73" i="1" s="1"/>
  <c r="AS73" i="1"/>
  <c r="AR74" i="1"/>
  <c r="AS74" i="1"/>
  <c r="AR75" i="1"/>
  <c r="AX75" i="1" s="1"/>
  <c r="AS75" i="1"/>
  <c r="AR76" i="1"/>
  <c r="AS76" i="1"/>
  <c r="AR77" i="1"/>
  <c r="AX77" i="1" s="1"/>
  <c r="AS77" i="1"/>
  <c r="AR78" i="1"/>
  <c r="AS78" i="1"/>
  <c r="AR79" i="1"/>
  <c r="AX79" i="1" s="1"/>
  <c r="AS79" i="1"/>
  <c r="AR80" i="1"/>
  <c r="AS80" i="1"/>
  <c r="AR81" i="1"/>
  <c r="AX81" i="1" s="1"/>
  <c r="AS81" i="1"/>
  <c r="AR82" i="1"/>
  <c r="AS82" i="1"/>
  <c r="AR83" i="1"/>
  <c r="AX83" i="1" s="1"/>
  <c r="AS83" i="1"/>
  <c r="AR84" i="1"/>
  <c r="AS84" i="1"/>
  <c r="AR85" i="1"/>
  <c r="AX85" i="1" s="1"/>
  <c r="AS85" i="1"/>
  <c r="AR86" i="1"/>
  <c r="AS86" i="1"/>
  <c r="AR87" i="1"/>
  <c r="AX87" i="1" s="1"/>
  <c r="AS87" i="1"/>
  <c r="AR88" i="1"/>
  <c r="AS88" i="1"/>
  <c r="AR89" i="1"/>
  <c r="AX89" i="1" s="1"/>
  <c r="AS89" i="1"/>
  <c r="AR90" i="1"/>
  <c r="AS90" i="1"/>
  <c r="AR91" i="1"/>
  <c r="AX91" i="1" s="1"/>
  <c r="AS91" i="1"/>
  <c r="AR92" i="1"/>
  <c r="AS92" i="1"/>
  <c r="AR93" i="1"/>
  <c r="AX93" i="1" s="1"/>
  <c r="AS93" i="1"/>
  <c r="AR94" i="1"/>
  <c r="AS94" i="1"/>
  <c r="AR95" i="1"/>
  <c r="AX95" i="1" s="1"/>
  <c r="AS95" i="1"/>
  <c r="AR96" i="1"/>
  <c r="AS96" i="1"/>
  <c r="AR97" i="1"/>
  <c r="AX97" i="1" s="1"/>
  <c r="AS97" i="1"/>
  <c r="AR98" i="1"/>
  <c r="AS98" i="1"/>
  <c r="AR99" i="1"/>
  <c r="AX99" i="1" s="1"/>
  <c r="AS99" i="1"/>
  <c r="AR100" i="1"/>
  <c r="AS100" i="1"/>
  <c r="AR101" i="1"/>
  <c r="AX101" i="1" s="1"/>
  <c r="AS101" i="1"/>
  <c r="AR102" i="1"/>
  <c r="AS102" i="1"/>
  <c r="AR103" i="1"/>
  <c r="AX103" i="1" s="1"/>
  <c r="AS103" i="1"/>
  <c r="AR104" i="1"/>
  <c r="AS104" i="1"/>
  <c r="AR105" i="1"/>
  <c r="AX105" i="1" s="1"/>
  <c r="AS105" i="1"/>
  <c r="AR106" i="1"/>
  <c r="AS106" i="1"/>
  <c r="AR107" i="1"/>
  <c r="AX107" i="1" s="1"/>
  <c r="AS107" i="1"/>
  <c r="AR108" i="1"/>
  <c r="AS108" i="1"/>
  <c r="AR109" i="1"/>
  <c r="AX109" i="1" s="1"/>
  <c r="AS109" i="1"/>
  <c r="AR110" i="1"/>
  <c r="AS110" i="1"/>
  <c r="AR111" i="1"/>
  <c r="AX111" i="1" s="1"/>
  <c r="AS111" i="1"/>
  <c r="AR112" i="1"/>
  <c r="AS112" i="1"/>
  <c r="AR113" i="1"/>
  <c r="AX113" i="1" s="1"/>
  <c r="AS113" i="1"/>
  <c r="AR114" i="1"/>
  <c r="AS114" i="1"/>
  <c r="AR115" i="1"/>
  <c r="AX115" i="1" s="1"/>
  <c r="AS115" i="1"/>
  <c r="AR116" i="1"/>
  <c r="AS116" i="1"/>
  <c r="AR117" i="1"/>
  <c r="AX117" i="1" s="1"/>
  <c r="AS117" i="1"/>
  <c r="AR118" i="1"/>
  <c r="AS118" i="1"/>
  <c r="AR119" i="1"/>
  <c r="AX119" i="1" s="1"/>
  <c r="AS119" i="1"/>
  <c r="AR120" i="1"/>
  <c r="AS120" i="1"/>
  <c r="AR121" i="1"/>
  <c r="AX121" i="1" s="1"/>
  <c r="AS121" i="1"/>
  <c r="AR122" i="1"/>
  <c r="AS122" i="1"/>
  <c r="AR123" i="1"/>
  <c r="AX123" i="1" s="1"/>
  <c r="AS123" i="1"/>
  <c r="AR124" i="1"/>
  <c r="AS124" i="1"/>
  <c r="AR125" i="1"/>
  <c r="AX125" i="1" s="1"/>
  <c r="AS125" i="1"/>
  <c r="AR126" i="1"/>
  <c r="AS126" i="1"/>
  <c r="AR127" i="1"/>
  <c r="AX127" i="1" s="1"/>
  <c r="AS127" i="1"/>
  <c r="AR128" i="1"/>
  <c r="AS128" i="1"/>
  <c r="AR129" i="1"/>
  <c r="AX129" i="1" s="1"/>
  <c r="AS129" i="1"/>
  <c r="AR130" i="1"/>
  <c r="AS130" i="1"/>
  <c r="AR131" i="1"/>
  <c r="AX131" i="1" s="1"/>
  <c r="AS131" i="1"/>
  <c r="AR132" i="1"/>
  <c r="AS132" i="1"/>
  <c r="AR133" i="1"/>
  <c r="AS133" i="1"/>
  <c r="AR134" i="1"/>
  <c r="AS134" i="1"/>
  <c r="AX134" i="1" s="1"/>
  <c r="AR135" i="1"/>
  <c r="AS135" i="1"/>
  <c r="AR136" i="1"/>
  <c r="AS136" i="1"/>
  <c r="AX136" i="1" s="1"/>
  <c r="AR137" i="1"/>
  <c r="AS137" i="1"/>
  <c r="AR138" i="1"/>
  <c r="AS138" i="1"/>
  <c r="AX138" i="1" s="1"/>
  <c r="AR139" i="1"/>
  <c r="AS139" i="1"/>
  <c r="AR140" i="1"/>
  <c r="AS140" i="1"/>
  <c r="AX140" i="1" s="1"/>
  <c r="AR141" i="1"/>
  <c r="AS141" i="1"/>
  <c r="AR142" i="1"/>
  <c r="AS142" i="1"/>
  <c r="AX142" i="1" s="1"/>
  <c r="AR143" i="1"/>
  <c r="AS143" i="1"/>
  <c r="AR144" i="1"/>
  <c r="AS144" i="1"/>
  <c r="AX144" i="1" s="1"/>
  <c r="AR145" i="1"/>
  <c r="AS145" i="1"/>
  <c r="AR146" i="1"/>
  <c r="AS146" i="1"/>
  <c r="AX146" i="1" s="1"/>
  <c r="AR147" i="1"/>
  <c r="AS147" i="1"/>
  <c r="AR148" i="1"/>
  <c r="AS148" i="1"/>
  <c r="AX148" i="1" s="1"/>
  <c r="AR149" i="1"/>
  <c r="AS149" i="1"/>
  <c r="AR150" i="1"/>
  <c r="AS150" i="1"/>
  <c r="AR151" i="1"/>
  <c r="AX151" i="1" s="1"/>
  <c r="AS151" i="1"/>
  <c r="AR152" i="1"/>
  <c r="AS152" i="1"/>
  <c r="AR153" i="1"/>
  <c r="AX153" i="1" s="1"/>
  <c r="AS153" i="1"/>
  <c r="AR154" i="1"/>
  <c r="AS154" i="1"/>
  <c r="AR155" i="1"/>
  <c r="AX155" i="1" s="1"/>
  <c r="AS155" i="1"/>
  <c r="AR156" i="1"/>
  <c r="AS156" i="1"/>
  <c r="AR157" i="1"/>
  <c r="AX157" i="1" s="1"/>
  <c r="AS157" i="1"/>
  <c r="AR158" i="1"/>
  <c r="AS158" i="1"/>
  <c r="AX158" i="1" s="1"/>
  <c r="AR159" i="1"/>
  <c r="AS159" i="1"/>
  <c r="AR160" i="1"/>
  <c r="AS160" i="1"/>
  <c r="AX160" i="1" s="1"/>
  <c r="AR161" i="1"/>
  <c r="AS161" i="1"/>
  <c r="AR162" i="1"/>
  <c r="AS162" i="1"/>
  <c r="AX162" i="1" s="1"/>
  <c r="AR163" i="1"/>
  <c r="AS163" i="1"/>
  <c r="AR164" i="1"/>
  <c r="AS164" i="1"/>
  <c r="AX164" i="1" s="1"/>
  <c r="AR165" i="1"/>
  <c r="AS165" i="1"/>
  <c r="AR166" i="1"/>
  <c r="AS166" i="1"/>
  <c r="AX166" i="1" s="1"/>
  <c r="AR167" i="1"/>
  <c r="AS167" i="1"/>
  <c r="AR168" i="1"/>
  <c r="AS168" i="1"/>
  <c r="AX168" i="1" s="1"/>
  <c r="AR169" i="1"/>
  <c r="AS169" i="1"/>
  <c r="AR170" i="1"/>
  <c r="AS170" i="1"/>
  <c r="AX170" i="1" s="1"/>
  <c r="AR171" i="1"/>
  <c r="AS171" i="1"/>
  <c r="AR172" i="1"/>
  <c r="AS172" i="1"/>
  <c r="AX172" i="1" s="1"/>
  <c r="AR173" i="1"/>
  <c r="AS173" i="1"/>
  <c r="AR174" i="1"/>
  <c r="AS174" i="1"/>
  <c r="AX174" i="1" s="1"/>
  <c r="AR175" i="1"/>
  <c r="AS175" i="1"/>
  <c r="AR176" i="1"/>
  <c r="AS176" i="1"/>
  <c r="AX176" i="1" s="1"/>
  <c r="AR177" i="1"/>
  <c r="AX177" i="1" s="1"/>
  <c r="AR178" i="1"/>
  <c r="AS178" i="1"/>
  <c r="AX178" i="1" s="1"/>
  <c r="AR179" i="1"/>
  <c r="AS179" i="1"/>
  <c r="AX179" i="1" s="1"/>
  <c r="AR180" i="1"/>
  <c r="AS180" i="1"/>
  <c r="AX180" i="1" s="1"/>
  <c r="AR181" i="1"/>
  <c r="AS181" i="1"/>
  <c r="AX181" i="1" s="1"/>
  <c r="AR182" i="1"/>
  <c r="AS182" i="1"/>
  <c r="AX182" i="1" s="1"/>
  <c r="AR183" i="1"/>
  <c r="AS183" i="1"/>
  <c r="AX183" i="1" s="1"/>
  <c r="AR184" i="1"/>
  <c r="AS184" i="1"/>
  <c r="AX184" i="1" s="1"/>
  <c r="AR185" i="1"/>
  <c r="AS185" i="1"/>
  <c r="AX185" i="1" s="1"/>
  <c r="AR186" i="1"/>
  <c r="AS186" i="1"/>
  <c r="AX186" i="1" s="1"/>
  <c r="AR187" i="1"/>
  <c r="AS187" i="1"/>
  <c r="AX187" i="1" s="1"/>
  <c r="AR188" i="1"/>
  <c r="AS188" i="1"/>
  <c r="AX188" i="1" s="1"/>
  <c r="AR189" i="1"/>
  <c r="AS189" i="1"/>
  <c r="AX189" i="1" s="1"/>
  <c r="AR190" i="1"/>
  <c r="AS190" i="1"/>
  <c r="AX190" i="1" s="1"/>
  <c r="AR191" i="1"/>
  <c r="AS191" i="1"/>
  <c r="AX191" i="1" s="1"/>
  <c r="AR192" i="1"/>
  <c r="AS192" i="1"/>
  <c r="AX192" i="1" s="1"/>
  <c r="AR193" i="1"/>
  <c r="AS193" i="1"/>
  <c r="AX193" i="1" s="1"/>
  <c r="AR194" i="1"/>
  <c r="AS194" i="1"/>
  <c r="AX194" i="1" s="1"/>
  <c r="AR195" i="1"/>
  <c r="AS195" i="1"/>
  <c r="AX195" i="1" s="1"/>
  <c r="AR196" i="1"/>
  <c r="AS196" i="1"/>
  <c r="AX196" i="1" s="1"/>
  <c r="AR197" i="1"/>
  <c r="AS197" i="1"/>
  <c r="AR198" i="1"/>
  <c r="AS198" i="1"/>
  <c r="AR199" i="1"/>
  <c r="AS199" i="1"/>
  <c r="AR200" i="1"/>
  <c r="AS200" i="1"/>
  <c r="AR201" i="1"/>
  <c r="AS201" i="1"/>
  <c r="AR202" i="1"/>
  <c r="AS202" i="1"/>
  <c r="AR203" i="1"/>
  <c r="AS203" i="1"/>
  <c r="AR204" i="1"/>
  <c r="AS204" i="1"/>
  <c r="AR205" i="1"/>
  <c r="AS205" i="1"/>
  <c r="AR206" i="1"/>
  <c r="AS206" i="1"/>
  <c r="AR207" i="1"/>
  <c r="AS207" i="1"/>
  <c r="AR208" i="1"/>
  <c r="AS208" i="1"/>
  <c r="AR209" i="1"/>
  <c r="AS209" i="1"/>
  <c r="AR210" i="1"/>
  <c r="AS210" i="1"/>
  <c r="AR211" i="1"/>
  <c r="AS211" i="1"/>
  <c r="AR212" i="1"/>
  <c r="AS212" i="1"/>
  <c r="AR213" i="1"/>
  <c r="AS213" i="1"/>
  <c r="AR214" i="1"/>
  <c r="AS214" i="1"/>
  <c r="AR215" i="1"/>
  <c r="AS215" i="1"/>
  <c r="AR216" i="1"/>
  <c r="AS216" i="1"/>
  <c r="AR217" i="1"/>
  <c r="AS217" i="1"/>
  <c r="AR218" i="1"/>
  <c r="AS218" i="1"/>
  <c r="AR219" i="1"/>
  <c r="AS219" i="1"/>
  <c r="AR220" i="1"/>
  <c r="AS220" i="1"/>
  <c r="AR221" i="1"/>
  <c r="AS221" i="1"/>
  <c r="AR222" i="1"/>
  <c r="AS222" i="1"/>
  <c r="AR223" i="1"/>
  <c r="AS223" i="1"/>
  <c r="AR224" i="1"/>
  <c r="AS224" i="1"/>
  <c r="AR225" i="1"/>
  <c r="AS225" i="1"/>
  <c r="AR226" i="1"/>
  <c r="AS226" i="1"/>
  <c r="AR227" i="1"/>
  <c r="AS227" i="1"/>
  <c r="AR228" i="1"/>
  <c r="AS228" i="1"/>
  <c r="AR229" i="1"/>
  <c r="AS229" i="1"/>
  <c r="AR230" i="1"/>
  <c r="AS230" i="1"/>
  <c r="AR231" i="1"/>
  <c r="AS231" i="1"/>
  <c r="AR232" i="1"/>
  <c r="AS232" i="1"/>
  <c r="AR233" i="1"/>
  <c r="AS233" i="1"/>
  <c r="AR234" i="1"/>
  <c r="AS234" i="1"/>
  <c r="AR235" i="1"/>
  <c r="AS235" i="1"/>
  <c r="AR236" i="1"/>
  <c r="AS236" i="1"/>
  <c r="AR237" i="1"/>
  <c r="AS237" i="1"/>
  <c r="AR238" i="1"/>
  <c r="AS238" i="1"/>
  <c r="AR239" i="1"/>
  <c r="AS239" i="1"/>
  <c r="AR240" i="1"/>
  <c r="AS240" i="1"/>
  <c r="AR241" i="1"/>
  <c r="AS241" i="1"/>
  <c r="AR242" i="1"/>
  <c r="AS242" i="1"/>
  <c r="AR243" i="1"/>
  <c r="AS243" i="1"/>
  <c r="AR244" i="1"/>
  <c r="AS244" i="1"/>
  <c r="AR245" i="1"/>
  <c r="AS245" i="1"/>
  <c r="AR246" i="1"/>
  <c r="AS246" i="1"/>
  <c r="AR247" i="1"/>
  <c r="AS247" i="1"/>
  <c r="AR248" i="1"/>
  <c r="AS248" i="1"/>
  <c r="AR249" i="1"/>
  <c r="AS249" i="1"/>
  <c r="AR250" i="1"/>
  <c r="AS250" i="1"/>
  <c r="AR251" i="1"/>
  <c r="AS251" i="1"/>
  <c r="AR252" i="1"/>
  <c r="AS252" i="1"/>
  <c r="AR253" i="1"/>
  <c r="AS253" i="1"/>
  <c r="AR254" i="1"/>
  <c r="AS254" i="1"/>
  <c r="AR255" i="1"/>
  <c r="AS255" i="1"/>
  <c r="AR256" i="1"/>
  <c r="AS256" i="1"/>
  <c r="AR257" i="1"/>
  <c r="AS257" i="1"/>
  <c r="AR258" i="1"/>
  <c r="AS258" i="1"/>
  <c r="AR259" i="1"/>
  <c r="AS259" i="1"/>
  <c r="AR260" i="1"/>
  <c r="AS260" i="1"/>
  <c r="AR261" i="1"/>
  <c r="AS261" i="1"/>
  <c r="AX261" i="1" s="1"/>
  <c r="AR262" i="1"/>
  <c r="AS262" i="1"/>
  <c r="AX262" i="1" s="1"/>
  <c r="AR263" i="1"/>
  <c r="AS263" i="1"/>
  <c r="AX263" i="1" s="1"/>
  <c r="AR264" i="1"/>
  <c r="AS264" i="1"/>
  <c r="AX264" i="1" s="1"/>
  <c r="AR265" i="1"/>
  <c r="AS265" i="1"/>
  <c r="AX265" i="1" s="1"/>
  <c r="AR266" i="1"/>
  <c r="AS266" i="1"/>
  <c r="AX266" i="1" s="1"/>
  <c r="AR267" i="1"/>
  <c r="AS267" i="1"/>
  <c r="AX267" i="1" s="1"/>
  <c r="AR268" i="1"/>
  <c r="AS268" i="1"/>
  <c r="AX268" i="1" s="1"/>
  <c r="AR269" i="1"/>
  <c r="AS269" i="1"/>
  <c r="AX269" i="1" s="1"/>
  <c r="AR270" i="1"/>
  <c r="AS270" i="1"/>
  <c r="AX270" i="1" s="1"/>
  <c r="AR271" i="1"/>
  <c r="AS271" i="1"/>
  <c r="AX271" i="1" s="1"/>
  <c r="AR272" i="1"/>
  <c r="AS272" i="1"/>
  <c r="AX272" i="1" s="1"/>
  <c r="AR273" i="1"/>
  <c r="AS273" i="1"/>
  <c r="AX273" i="1" s="1"/>
  <c r="AR274" i="1"/>
  <c r="AS274" i="1"/>
  <c r="AX274" i="1" s="1"/>
  <c r="AR275" i="1"/>
  <c r="AS275" i="1"/>
  <c r="AX275" i="1" s="1"/>
  <c r="AR276" i="1"/>
  <c r="AS276" i="1"/>
  <c r="AX276" i="1" s="1"/>
  <c r="AR277" i="1"/>
  <c r="AS277" i="1"/>
  <c r="AX277" i="1" s="1"/>
  <c r="AR278" i="1"/>
  <c r="AS278" i="1"/>
  <c r="AX278" i="1" s="1"/>
  <c r="AR279" i="1"/>
  <c r="AS279" i="1"/>
  <c r="AX279" i="1" s="1"/>
  <c r="AR280" i="1"/>
  <c r="AS280" i="1"/>
  <c r="AX280" i="1" s="1"/>
  <c r="AR281" i="1"/>
  <c r="AS281" i="1"/>
  <c r="AX281" i="1" s="1"/>
  <c r="AR282" i="1"/>
  <c r="AS282" i="1"/>
  <c r="AX282" i="1" s="1"/>
  <c r="AR283" i="1"/>
  <c r="AS283" i="1"/>
  <c r="AX283" i="1" s="1"/>
  <c r="AR284" i="1"/>
  <c r="AS284" i="1"/>
  <c r="AX284" i="1" s="1"/>
  <c r="AR285" i="1"/>
  <c r="AS285" i="1"/>
  <c r="AX285" i="1" s="1"/>
  <c r="AR286" i="1"/>
  <c r="AS286" i="1"/>
  <c r="AX286" i="1" s="1"/>
  <c r="AR287" i="1"/>
  <c r="AS287" i="1"/>
  <c r="AX287" i="1" s="1"/>
  <c r="AR288" i="1"/>
  <c r="AS288" i="1"/>
  <c r="AX288" i="1" s="1"/>
  <c r="AR289" i="1"/>
  <c r="AS289" i="1"/>
  <c r="AX289" i="1" s="1"/>
  <c r="AR290" i="1"/>
  <c r="AS290" i="1"/>
  <c r="AX290" i="1" s="1"/>
  <c r="AR291" i="1"/>
  <c r="AS291" i="1"/>
  <c r="AX291" i="1" s="1"/>
  <c r="AR292" i="1"/>
  <c r="AS292" i="1"/>
  <c r="AX292" i="1" s="1"/>
  <c r="AR293" i="1"/>
  <c r="AS293" i="1"/>
  <c r="AX293" i="1" s="1"/>
  <c r="AR294" i="1"/>
  <c r="AS294" i="1"/>
  <c r="AX294" i="1" s="1"/>
  <c r="AR295" i="1"/>
  <c r="AS295" i="1"/>
  <c r="AX295" i="1" s="1"/>
  <c r="AR296" i="1"/>
  <c r="AS296" i="1"/>
  <c r="AX296" i="1" s="1"/>
  <c r="AR297" i="1"/>
  <c r="AS297" i="1"/>
  <c r="AX297" i="1" s="1"/>
  <c r="AR298" i="1"/>
  <c r="AS298" i="1"/>
  <c r="AX298" i="1" s="1"/>
  <c r="AR299" i="1"/>
  <c r="AS299" i="1"/>
  <c r="AX299" i="1" s="1"/>
  <c r="AR300" i="1"/>
  <c r="AS300" i="1"/>
  <c r="AX300" i="1" s="1"/>
  <c r="AR301" i="1"/>
  <c r="AS301" i="1"/>
  <c r="AX301" i="1" s="1"/>
  <c r="AR302" i="1"/>
  <c r="AS302" i="1"/>
  <c r="AX302" i="1" s="1"/>
  <c r="AR303" i="1"/>
  <c r="AS303" i="1"/>
  <c r="AX303" i="1" s="1"/>
  <c r="AR304" i="1"/>
  <c r="AS304" i="1"/>
  <c r="AX304" i="1" s="1"/>
  <c r="AR305" i="1"/>
  <c r="AS305" i="1"/>
  <c r="AX305" i="1" s="1"/>
  <c r="AR306" i="1"/>
  <c r="AS306" i="1"/>
  <c r="AX306" i="1" s="1"/>
  <c r="AR307" i="1"/>
  <c r="AS307" i="1"/>
  <c r="AX307" i="1" s="1"/>
  <c r="AR308" i="1"/>
  <c r="AS308" i="1"/>
  <c r="AX308" i="1" s="1"/>
  <c r="AR309" i="1"/>
  <c r="AS309" i="1"/>
  <c r="AX309" i="1" s="1"/>
  <c r="AR310" i="1"/>
  <c r="AS310" i="1"/>
  <c r="AX310" i="1" s="1"/>
  <c r="AR311" i="1"/>
  <c r="AS311" i="1"/>
  <c r="AX311" i="1" s="1"/>
  <c r="AR312" i="1"/>
  <c r="AS312" i="1"/>
  <c r="AX312" i="1" s="1"/>
  <c r="AR313" i="1"/>
  <c r="AS313" i="1"/>
  <c r="AX313" i="1" s="1"/>
  <c r="AR314" i="1"/>
  <c r="AS314" i="1"/>
  <c r="AX314" i="1" s="1"/>
  <c r="AR315" i="1"/>
  <c r="AS315" i="1"/>
  <c r="AX315" i="1" s="1"/>
  <c r="AR316" i="1"/>
  <c r="AS316" i="1"/>
  <c r="AX316" i="1" s="1"/>
  <c r="AR317" i="1"/>
  <c r="AS317" i="1"/>
  <c r="AX317" i="1" s="1"/>
  <c r="AR318" i="1"/>
  <c r="AS318" i="1"/>
  <c r="AX318" i="1" s="1"/>
  <c r="AR319" i="1"/>
  <c r="AS319" i="1"/>
  <c r="AX319" i="1" s="1"/>
  <c r="AR320" i="1"/>
  <c r="AX320" i="1" s="1"/>
  <c r="AR321" i="1"/>
  <c r="AS321" i="1"/>
  <c r="AX321" i="1" s="1"/>
  <c r="AR322" i="1"/>
  <c r="AS322" i="1"/>
  <c r="AR323" i="1"/>
  <c r="AS323" i="1"/>
  <c r="AX323" i="1" s="1"/>
  <c r="AR324" i="1"/>
  <c r="AS324" i="1"/>
  <c r="AR325" i="1"/>
  <c r="AS325" i="1"/>
  <c r="AR326" i="1"/>
  <c r="AX326" i="1" s="1"/>
  <c r="AS326" i="1"/>
  <c r="AR327" i="1"/>
  <c r="AS327" i="1"/>
  <c r="AR328" i="1"/>
  <c r="AX328" i="1" s="1"/>
  <c r="AS328" i="1"/>
  <c r="AR329" i="1"/>
  <c r="AS329" i="1"/>
  <c r="AR330" i="1"/>
  <c r="AX330" i="1" s="1"/>
  <c r="AS330" i="1"/>
  <c r="AR331" i="1"/>
  <c r="AS331" i="1"/>
  <c r="AR332" i="1"/>
  <c r="AX332" i="1" s="1"/>
  <c r="AS332" i="1"/>
  <c r="AR333" i="1"/>
  <c r="AS333" i="1"/>
  <c r="AR334" i="1"/>
  <c r="AX334" i="1" s="1"/>
  <c r="AS334" i="1"/>
  <c r="AR335" i="1"/>
  <c r="AS335" i="1"/>
  <c r="AR336" i="1"/>
  <c r="AX336" i="1" s="1"/>
  <c r="AS336" i="1"/>
  <c r="AR337" i="1"/>
  <c r="AS337" i="1"/>
  <c r="AR338" i="1"/>
  <c r="AX338" i="1" s="1"/>
  <c r="AS338" i="1"/>
  <c r="AR339" i="1"/>
  <c r="AS339" i="1"/>
  <c r="AR340" i="1"/>
  <c r="AX340" i="1" s="1"/>
  <c r="AS340" i="1"/>
  <c r="AR341" i="1"/>
  <c r="AS341" i="1"/>
  <c r="AR342" i="1"/>
  <c r="AX342" i="1" s="1"/>
  <c r="AS342" i="1"/>
  <c r="AR343" i="1"/>
  <c r="AS343" i="1"/>
  <c r="AR344" i="1"/>
  <c r="AX344" i="1" s="1"/>
  <c r="AS344" i="1"/>
  <c r="AR345" i="1"/>
  <c r="AS345" i="1"/>
  <c r="AR346" i="1"/>
  <c r="AX346" i="1" s="1"/>
  <c r="AS346" i="1"/>
  <c r="AR347" i="1"/>
  <c r="AS347" i="1"/>
  <c r="AR348" i="1"/>
  <c r="AX348" i="1" s="1"/>
  <c r="AS348" i="1"/>
  <c r="AR349" i="1"/>
  <c r="AS349" i="1"/>
  <c r="AR350" i="1"/>
  <c r="AX350" i="1" s="1"/>
  <c r="AS350" i="1"/>
  <c r="AR351" i="1"/>
  <c r="AS351" i="1"/>
  <c r="AR352" i="1"/>
  <c r="AX352" i="1" s="1"/>
  <c r="AS352" i="1"/>
  <c r="AR353" i="1"/>
  <c r="AS353" i="1"/>
  <c r="AR354" i="1"/>
  <c r="AX354" i="1" s="1"/>
  <c r="AS354" i="1"/>
  <c r="AR355" i="1"/>
  <c r="AS355" i="1"/>
  <c r="AR356" i="1"/>
  <c r="AX356" i="1" s="1"/>
  <c r="AS356" i="1"/>
  <c r="AR357" i="1"/>
  <c r="AS357" i="1"/>
  <c r="AR358" i="1"/>
  <c r="AX358" i="1" s="1"/>
  <c r="AS358" i="1"/>
  <c r="AR359" i="1"/>
  <c r="AS359" i="1"/>
  <c r="AR360" i="1"/>
  <c r="AX360" i="1" s="1"/>
  <c r="AS360" i="1"/>
  <c r="AR361" i="1"/>
  <c r="AS361" i="1"/>
  <c r="AR362" i="1"/>
  <c r="AX362" i="1" s="1"/>
  <c r="AS362" i="1"/>
  <c r="AR363" i="1"/>
  <c r="AS363" i="1"/>
  <c r="AR364" i="1"/>
  <c r="AX364" i="1" s="1"/>
  <c r="AS364" i="1"/>
  <c r="AR365" i="1"/>
  <c r="AS365" i="1"/>
  <c r="AR366" i="1"/>
  <c r="AX366" i="1" s="1"/>
  <c r="AS366" i="1"/>
  <c r="AR367" i="1"/>
  <c r="AS367" i="1"/>
  <c r="AR368" i="1"/>
  <c r="AX368" i="1" s="1"/>
  <c r="AS368" i="1"/>
  <c r="AR369" i="1"/>
  <c r="AS369" i="1"/>
  <c r="AR370" i="1"/>
  <c r="AX370" i="1" s="1"/>
  <c r="AS370" i="1"/>
  <c r="AR371" i="1"/>
  <c r="AS371" i="1"/>
  <c r="AR372" i="1"/>
  <c r="AX372" i="1" s="1"/>
  <c r="AS372" i="1"/>
  <c r="AR373" i="1"/>
  <c r="AS373" i="1"/>
  <c r="AR374" i="1"/>
  <c r="AX374" i="1" s="1"/>
  <c r="AS374" i="1"/>
  <c r="AR375" i="1"/>
  <c r="AS375" i="1"/>
  <c r="AR376" i="1"/>
  <c r="AX376" i="1" s="1"/>
  <c r="AS376" i="1"/>
  <c r="AR377" i="1"/>
  <c r="AS377" i="1"/>
  <c r="AR378" i="1"/>
  <c r="AX378" i="1" s="1"/>
  <c r="AS378" i="1"/>
  <c r="AR379" i="1"/>
  <c r="AS379" i="1"/>
  <c r="AR380" i="1"/>
  <c r="AX380" i="1" s="1"/>
  <c r="AS380" i="1"/>
  <c r="AR381" i="1"/>
  <c r="AS381" i="1"/>
  <c r="AR382" i="1"/>
  <c r="AX382" i="1" s="1"/>
  <c r="AS382" i="1"/>
  <c r="AR383" i="1"/>
  <c r="AS383" i="1"/>
  <c r="AR384" i="1"/>
  <c r="AX384" i="1" s="1"/>
  <c r="AS384" i="1"/>
  <c r="AR385" i="1"/>
  <c r="AS385" i="1"/>
  <c r="AR386" i="1"/>
  <c r="AX386" i="1" s="1"/>
  <c r="AS386" i="1"/>
  <c r="AR387" i="1"/>
  <c r="AS387" i="1"/>
  <c r="AR388" i="1"/>
  <c r="AX388" i="1" s="1"/>
  <c r="AS388" i="1"/>
  <c r="AR389" i="1"/>
  <c r="AS389" i="1"/>
  <c r="AR390" i="1"/>
  <c r="AX390" i="1" s="1"/>
  <c r="AS390" i="1"/>
  <c r="AR391" i="1"/>
  <c r="AS391" i="1"/>
  <c r="AR392" i="1"/>
  <c r="AX392" i="1" s="1"/>
  <c r="AS392" i="1"/>
  <c r="AR393" i="1"/>
  <c r="AS393" i="1"/>
  <c r="AR394" i="1"/>
  <c r="AX394" i="1" s="1"/>
  <c r="AS394" i="1"/>
  <c r="AR395" i="1"/>
  <c r="AS395" i="1"/>
  <c r="AR396" i="1"/>
  <c r="AX396" i="1" s="1"/>
  <c r="AS396" i="1"/>
  <c r="AR397" i="1"/>
  <c r="AS397" i="1"/>
  <c r="AR398" i="1"/>
  <c r="AX398" i="1" s="1"/>
  <c r="AS398" i="1"/>
  <c r="AR399" i="1"/>
  <c r="AS399" i="1"/>
  <c r="AR400" i="1"/>
  <c r="AX400" i="1" s="1"/>
  <c r="AS400" i="1"/>
  <c r="AR401" i="1"/>
  <c r="AS401" i="1"/>
  <c r="AR402" i="1"/>
  <c r="AX402" i="1" s="1"/>
  <c r="AS402" i="1"/>
  <c r="AR403" i="1"/>
  <c r="AS403" i="1"/>
  <c r="AR404" i="1"/>
  <c r="AX404" i="1" s="1"/>
  <c r="AS404" i="1"/>
  <c r="AR405" i="1"/>
  <c r="AS405" i="1"/>
  <c r="AR406" i="1"/>
  <c r="AX406" i="1" s="1"/>
  <c r="AS406" i="1"/>
  <c r="AR407" i="1"/>
  <c r="AS407" i="1"/>
  <c r="AR408" i="1"/>
  <c r="AX408" i="1" s="1"/>
  <c r="AS408" i="1"/>
  <c r="AR409" i="1"/>
  <c r="AS409" i="1"/>
  <c r="AR410" i="1"/>
  <c r="AX410" i="1" s="1"/>
  <c r="AS410" i="1"/>
  <c r="AR411" i="1"/>
  <c r="AS411" i="1"/>
  <c r="AR412" i="1"/>
  <c r="AX412" i="1" s="1"/>
  <c r="AS412" i="1"/>
  <c r="AR413" i="1"/>
  <c r="AS413" i="1"/>
  <c r="AR414" i="1"/>
  <c r="AX414" i="1" s="1"/>
  <c r="AS414" i="1"/>
  <c r="AR415" i="1"/>
  <c r="AS415" i="1"/>
  <c r="AR416" i="1"/>
  <c r="AX416" i="1" s="1"/>
  <c r="AS416" i="1"/>
  <c r="AR417" i="1"/>
  <c r="AS417" i="1"/>
  <c r="AR418" i="1"/>
  <c r="AX418" i="1" s="1"/>
  <c r="AS418" i="1"/>
  <c r="AR419" i="1"/>
  <c r="AS419" i="1"/>
  <c r="AR420" i="1"/>
  <c r="AX420" i="1" s="1"/>
  <c r="AS420" i="1"/>
  <c r="AR421" i="1"/>
  <c r="AS421" i="1"/>
  <c r="AR422" i="1"/>
  <c r="AX422" i="1" s="1"/>
  <c r="AS422" i="1"/>
  <c r="AR423" i="1"/>
  <c r="AS423" i="1"/>
  <c r="AR424" i="1"/>
  <c r="AX424" i="1" s="1"/>
  <c r="AS424" i="1"/>
  <c r="AR425" i="1"/>
  <c r="AS425" i="1"/>
  <c r="AR426" i="1"/>
  <c r="AX426" i="1" s="1"/>
  <c r="AS426" i="1"/>
  <c r="AR427" i="1"/>
  <c r="AS427" i="1"/>
  <c r="AR428" i="1"/>
  <c r="AX428" i="1" s="1"/>
  <c r="AS428" i="1"/>
  <c r="AR429" i="1"/>
  <c r="AS429" i="1"/>
  <c r="AR430" i="1"/>
  <c r="AX430" i="1" s="1"/>
  <c r="AS430" i="1"/>
  <c r="AR431" i="1"/>
  <c r="AS431" i="1"/>
  <c r="AR432" i="1"/>
  <c r="AX432" i="1" s="1"/>
  <c r="AS432" i="1"/>
  <c r="AR433" i="1"/>
  <c r="AS433" i="1"/>
  <c r="AR434" i="1"/>
  <c r="AX434" i="1" s="1"/>
  <c r="AS434" i="1"/>
  <c r="AR435" i="1"/>
  <c r="AS435" i="1"/>
  <c r="AR436" i="1"/>
  <c r="AX436" i="1" s="1"/>
  <c r="AS436" i="1"/>
  <c r="AR437" i="1"/>
  <c r="AS437" i="1"/>
  <c r="AR438" i="1"/>
  <c r="AX438" i="1" s="1"/>
  <c r="AS438" i="1"/>
  <c r="AR439" i="1"/>
  <c r="AS439" i="1"/>
  <c r="AR440" i="1"/>
  <c r="AX440" i="1" s="1"/>
  <c r="AS440" i="1"/>
  <c r="AR441" i="1"/>
  <c r="AS441" i="1"/>
  <c r="AR442" i="1"/>
  <c r="AX442" i="1" s="1"/>
  <c r="AS442" i="1"/>
  <c r="AR443" i="1"/>
  <c r="AS443" i="1"/>
  <c r="AR444" i="1"/>
  <c r="AX444" i="1" s="1"/>
  <c r="AS444" i="1"/>
  <c r="AR445" i="1"/>
  <c r="AS445" i="1"/>
  <c r="AR446" i="1"/>
  <c r="AX446" i="1" s="1"/>
  <c r="AS446" i="1"/>
  <c r="AR447" i="1"/>
  <c r="AS447" i="1"/>
  <c r="AR448" i="1"/>
  <c r="AX448" i="1" s="1"/>
  <c r="AS448" i="1"/>
  <c r="AR449" i="1"/>
  <c r="AS449" i="1"/>
  <c r="AR450" i="1"/>
  <c r="AX450" i="1" s="1"/>
  <c r="AS450" i="1"/>
  <c r="AR451" i="1"/>
  <c r="AS451" i="1"/>
  <c r="AR452" i="1"/>
  <c r="AX452" i="1" s="1"/>
  <c r="AS452" i="1"/>
  <c r="AR453" i="1"/>
  <c r="AS453" i="1"/>
  <c r="AR454" i="1"/>
  <c r="AX454" i="1" s="1"/>
  <c r="AS454" i="1"/>
  <c r="AR455" i="1"/>
  <c r="AS455" i="1"/>
  <c r="AR456" i="1"/>
  <c r="AX456" i="1" s="1"/>
  <c r="AS456" i="1"/>
  <c r="AR457" i="1"/>
  <c r="AS457" i="1"/>
  <c r="AR458" i="1"/>
  <c r="AX458" i="1" s="1"/>
  <c r="AS458" i="1"/>
  <c r="AR459" i="1"/>
  <c r="AS459" i="1"/>
  <c r="AR460" i="1"/>
  <c r="AX460" i="1" s="1"/>
  <c r="AS460" i="1"/>
  <c r="AR461" i="1"/>
  <c r="AS461" i="1"/>
  <c r="AR462" i="1"/>
  <c r="AX462" i="1" s="1"/>
  <c r="AS462" i="1"/>
  <c r="AR463" i="1"/>
  <c r="AS463" i="1"/>
  <c r="AR464" i="1"/>
  <c r="AX464" i="1" s="1"/>
  <c r="AS464" i="1"/>
  <c r="AR465" i="1"/>
  <c r="AS465" i="1"/>
  <c r="AR466" i="1"/>
  <c r="AX466" i="1" s="1"/>
  <c r="AS466" i="1"/>
  <c r="AR467" i="1"/>
  <c r="AS467" i="1"/>
  <c r="AR468" i="1"/>
  <c r="AX468" i="1" s="1"/>
  <c r="AS468" i="1"/>
  <c r="AR469" i="1"/>
  <c r="AS469" i="1"/>
  <c r="AR470" i="1"/>
  <c r="AX470" i="1" s="1"/>
  <c r="AS470" i="1"/>
  <c r="AR471" i="1"/>
  <c r="AS471" i="1"/>
  <c r="AR472" i="1"/>
  <c r="AX472" i="1" s="1"/>
  <c r="AS472" i="1"/>
  <c r="AR473" i="1"/>
  <c r="AS473" i="1"/>
  <c r="AR474" i="1"/>
  <c r="AX474" i="1" s="1"/>
  <c r="AS474" i="1"/>
  <c r="AR475" i="1"/>
  <c r="AS475" i="1"/>
  <c r="AR476" i="1"/>
  <c r="AX476" i="1" s="1"/>
  <c r="AS476" i="1"/>
  <c r="AR477" i="1"/>
  <c r="AS477" i="1"/>
  <c r="AR478" i="1"/>
  <c r="AX478" i="1" s="1"/>
  <c r="AS478" i="1"/>
  <c r="AR479" i="1"/>
  <c r="AS479" i="1"/>
  <c r="AR480" i="1"/>
  <c r="AX480" i="1" s="1"/>
  <c r="AS480" i="1"/>
  <c r="AR481" i="1"/>
  <c r="AS481" i="1"/>
  <c r="AR482" i="1"/>
  <c r="AX482" i="1" s="1"/>
  <c r="AS482" i="1"/>
  <c r="AR483" i="1"/>
  <c r="AS483" i="1"/>
  <c r="AR484" i="1"/>
  <c r="AX484" i="1" s="1"/>
  <c r="AS484" i="1"/>
  <c r="AR485" i="1"/>
  <c r="AS485" i="1"/>
  <c r="AR486" i="1"/>
  <c r="AX486" i="1" s="1"/>
  <c r="AS486" i="1"/>
  <c r="AR487" i="1"/>
  <c r="AS487" i="1"/>
  <c r="AR488" i="1"/>
  <c r="AX488" i="1" s="1"/>
  <c r="AS488" i="1"/>
  <c r="AR489" i="1"/>
  <c r="AS489" i="1"/>
  <c r="AR490" i="1"/>
  <c r="AX490" i="1" s="1"/>
  <c r="AS490" i="1"/>
  <c r="AR491" i="1"/>
  <c r="AS491" i="1"/>
  <c r="AR492" i="1"/>
  <c r="AX492" i="1" s="1"/>
  <c r="AS492" i="1"/>
  <c r="AR493" i="1"/>
  <c r="AS493" i="1"/>
  <c r="AR494" i="1"/>
  <c r="AX494" i="1" s="1"/>
  <c r="AS494" i="1"/>
  <c r="AR495" i="1"/>
  <c r="AS495" i="1"/>
  <c r="AR496" i="1"/>
  <c r="AX496" i="1" s="1"/>
  <c r="AS496" i="1"/>
  <c r="AR497" i="1"/>
  <c r="AS497" i="1"/>
  <c r="AR498" i="1"/>
  <c r="AX498" i="1" s="1"/>
  <c r="AS498" i="1"/>
  <c r="AR499" i="1"/>
  <c r="AS499" i="1"/>
  <c r="AR500" i="1"/>
  <c r="AX500" i="1" s="1"/>
  <c r="AS500" i="1"/>
  <c r="AR501" i="1"/>
  <c r="AS501" i="1"/>
  <c r="AR502" i="1"/>
  <c r="AX502" i="1" s="1"/>
  <c r="AS502" i="1"/>
  <c r="AR503" i="1"/>
  <c r="AS503" i="1"/>
  <c r="AR504" i="1"/>
  <c r="AX504" i="1" s="1"/>
  <c r="AS504" i="1"/>
  <c r="AR505" i="1"/>
  <c r="AS505" i="1"/>
  <c r="AR506" i="1"/>
  <c r="AX506" i="1" s="1"/>
  <c r="AS506" i="1"/>
  <c r="AR507" i="1"/>
  <c r="AS507" i="1"/>
  <c r="AR508" i="1"/>
  <c r="AX508" i="1" s="1"/>
  <c r="AS508" i="1"/>
  <c r="AR509" i="1"/>
  <c r="AS509" i="1"/>
  <c r="AR510" i="1"/>
  <c r="AX510" i="1" s="1"/>
  <c r="AS510" i="1"/>
  <c r="AR511" i="1"/>
  <c r="AS511" i="1"/>
  <c r="AR512" i="1"/>
  <c r="AX512" i="1" s="1"/>
  <c r="AS512" i="1"/>
  <c r="AR513" i="1"/>
  <c r="AS513" i="1"/>
  <c r="AR514" i="1"/>
  <c r="AX514" i="1" s="1"/>
  <c r="AS514" i="1"/>
  <c r="AR515" i="1"/>
  <c r="AS515" i="1"/>
  <c r="AR516" i="1"/>
  <c r="AX516" i="1" s="1"/>
  <c r="AS516" i="1"/>
  <c r="AR517" i="1"/>
  <c r="AS517" i="1"/>
  <c r="AR518" i="1"/>
  <c r="AX518" i="1" s="1"/>
  <c r="AS518" i="1"/>
  <c r="AR519" i="1"/>
  <c r="AS519" i="1"/>
  <c r="AR520" i="1"/>
  <c r="AX520" i="1" s="1"/>
  <c r="AS520" i="1"/>
  <c r="AR521" i="1"/>
  <c r="AS521" i="1"/>
  <c r="AR522" i="1"/>
  <c r="AX522" i="1" s="1"/>
  <c r="AS522" i="1"/>
  <c r="AR523" i="1"/>
  <c r="AS523" i="1"/>
  <c r="AR524" i="1"/>
  <c r="AX524" i="1" s="1"/>
  <c r="AS524" i="1"/>
  <c r="AR525" i="1"/>
  <c r="AS525" i="1"/>
  <c r="AR526" i="1"/>
  <c r="AX526" i="1" s="1"/>
  <c r="AS526" i="1"/>
  <c r="AR527" i="1"/>
  <c r="AS527" i="1"/>
  <c r="AR528" i="1"/>
  <c r="AX528" i="1" s="1"/>
  <c r="AS528" i="1"/>
  <c r="AR529" i="1"/>
  <c r="AS529" i="1"/>
  <c r="AR530" i="1"/>
  <c r="AX530" i="1" s="1"/>
  <c r="AS530" i="1"/>
  <c r="AR531" i="1"/>
  <c r="AS531" i="1"/>
  <c r="AR532" i="1"/>
  <c r="AX532" i="1" s="1"/>
  <c r="AS532" i="1"/>
  <c r="AR533" i="1"/>
  <c r="AS533" i="1"/>
  <c r="AR534" i="1"/>
  <c r="AX534" i="1" s="1"/>
  <c r="AS534" i="1"/>
  <c r="AR535" i="1"/>
  <c r="AS535" i="1"/>
  <c r="AR536" i="1"/>
  <c r="AX536" i="1" s="1"/>
  <c r="AS536" i="1"/>
  <c r="AR537" i="1"/>
  <c r="AS537" i="1"/>
  <c r="AR538" i="1"/>
  <c r="AX538" i="1" s="1"/>
  <c r="AS538" i="1"/>
  <c r="AR539" i="1"/>
  <c r="AS539" i="1"/>
  <c r="AR540" i="1"/>
  <c r="AX540" i="1" s="1"/>
  <c r="AS540" i="1"/>
  <c r="AR541" i="1"/>
  <c r="AS541" i="1"/>
  <c r="AR542" i="1"/>
  <c r="AX542" i="1" s="1"/>
  <c r="AS542" i="1"/>
  <c r="AR543" i="1"/>
  <c r="AS543" i="1"/>
  <c r="AR544" i="1"/>
  <c r="AX544" i="1" s="1"/>
  <c r="AS544" i="1"/>
  <c r="AR545" i="1"/>
  <c r="AS545" i="1"/>
  <c r="AR546" i="1"/>
  <c r="AX546" i="1" s="1"/>
  <c r="AS546" i="1"/>
  <c r="AR547" i="1"/>
  <c r="AS547" i="1"/>
  <c r="AR548" i="1"/>
  <c r="AX548" i="1" s="1"/>
  <c r="AS548" i="1"/>
  <c r="AR549" i="1"/>
  <c r="AS549" i="1"/>
  <c r="AR550" i="1"/>
  <c r="AX550" i="1" s="1"/>
  <c r="AS550" i="1"/>
  <c r="AR551" i="1"/>
  <c r="AS551" i="1"/>
  <c r="AR552" i="1"/>
  <c r="AX552" i="1" s="1"/>
  <c r="AS552" i="1"/>
  <c r="AR553" i="1"/>
  <c r="AS553" i="1"/>
  <c r="AR554" i="1"/>
  <c r="AX554" i="1" s="1"/>
  <c r="AS554" i="1"/>
  <c r="AR555" i="1"/>
  <c r="AS555" i="1"/>
  <c r="AR556" i="1"/>
  <c r="AX556" i="1" s="1"/>
  <c r="AS556" i="1"/>
  <c r="AR557" i="1"/>
  <c r="AS557" i="1"/>
  <c r="AR558" i="1"/>
  <c r="AX558" i="1" s="1"/>
  <c r="AS558" i="1"/>
  <c r="AR559" i="1"/>
  <c r="AS559" i="1"/>
  <c r="AR560" i="1"/>
  <c r="AX560" i="1" s="1"/>
  <c r="AS560" i="1"/>
  <c r="AR561" i="1"/>
  <c r="AS561" i="1"/>
  <c r="AR562" i="1"/>
  <c r="AX562" i="1" s="1"/>
  <c r="AS562" i="1"/>
  <c r="AR563" i="1"/>
  <c r="AS563" i="1"/>
  <c r="AR564" i="1"/>
  <c r="AX564" i="1" s="1"/>
  <c r="AS564" i="1"/>
  <c r="AR565" i="1"/>
  <c r="AS565" i="1"/>
  <c r="AR566" i="1"/>
  <c r="AX566" i="1" s="1"/>
  <c r="AS566" i="1"/>
  <c r="AR567" i="1"/>
  <c r="AS567" i="1"/>
  <c r="AR568" i="1"/>
  <c r="AX568" i="1" s="1"/>
  <c r="AS568" i="1"/>
  <c r="AR569" i="1"/>
  <c r="AS569" i="1"/>
  <c r="AR570" i="1"/>
  <c r="AX570" i="1" s="1"/>
  <c r="AS570" i="1"/>
  <c r="AR571" i="1"/>
  <c r="AS571" i="1"/>
  <c r="AR572" i="1"/>
  <c r="AX572" i="1" s="1"/>
  <c r="AS572" i="1"/>
  <c r="AR573" i="1"/>
  <c r="AS573" i="1"/>
  <c r="AR574" i="1"/>
  <c r="AX574" i="1" s="1"/>
  <c r="AS574" i="1"/>
  <c r="AR575" i="1"/>
  <c r="AS575" i="1"/>
  <c r="AR576" i="1"/>
  <c r="AX576" i="1" s="1"/>
  <c r="AS576" i="1"/>
  <c r="AR577" i="1"/>
  <c r="AS577" i="1"/>
  <c r="AR578" i="1"/>
  <c r="AX578" i="1" s="1"/>
  <c r="AS578" i="1"/>
  <c r="AR579" i="1"/>
  <c r="AS579" i="1"/>
  <c r="AR580" i="1"/>
  <c r="AX580" i="1" s="1"/>
  <c r="AS580" i="1"/>
  <c r="AR581" i="1"/>
  <c r="AS581" i="1"/>
  <c r="AR582" i="1"/>
  <c r="AX582" i="1" s="1"/>
  <c r="AS582" i="1"/>
  <c r="AR583" i="1"/>
  <c r="AS583" i="1"/>
  <c r="AR584" i="1"/>
  <c r="AX584" i="1" s="1"/>
  <c r="AS584" i="1"/>
  <c r="AR585" i="1"/>
  <c r="AS585" i="1"/>
  <c r="AR586" i="1"/>
  <c r="AX586" i="1" s="1"/>
  <c r="AS586" i="1"/>
  <c r="AR587" i="1"/>
  <c r="AS587" i="1"/>
  <c r="AR588" i="1"/>
  <c r="AX588" i="1" s="1"/>
  <c r="AS588" i="1"/>
  <c r="AR589" i="1"/>
  <c r="AS589" i="1"/>
  <c r="AR590" i="1"/>
  <c r="AX590" i="1" s="1"/>
  <c r="AS590" i="1"/>
  <c r="AR591" i="1"/>
  <c r="AS591" i="1"/>
  <c r="AR592" i="1"/>
  <c r="AX592" i="1" s="1"/>
  <c r="AS592" i="1"/>
  <c r="AR593" i="1"/>
  <c r="AS593" i="1"/>
  <c r="AR594" i="1"/>
  <c r="AX594" i="1" s="1"/>
  <c r="AS594" i="1"/>
  <c r="AR595" i="1"/>
  <c r="AS595" i="1"/>
  <c r="AR596" i="1"/>
  <c r="AX596" i="1" s="1"/>
  <c r="AS596" i="1"/>
  <c r="AR597" i="1"/>
  <c r="AS597" i="1"/>
  <c r="AR598" i="1"/>
  <c r="AX598" i="1" s="1"/>
  <c r="AS598" i="1"/>
  <c r="AR599" i="1"/>
  <c r="AS599" i="1"/>
  <c r="AR600" i="1"/>
  <c r="AX600" i="1" s="1"/>
  <c r="AS600" i="1"/>
  <c r="AR601" i="1"/>
  <c r="AS601" i="1"/>
  <c r="AR602" i="1"/>
  <c r="AX602" i="1" s="1"/>
  <c r="AS602" i="1"/>
  <c r="AR603" i="1"/>
  <c r="AS603" i="1"/>
  <c r="AR604" i="1"/>
  <c r="AX604" i="1" s="1"/>
  <c r="AS604" i="1"/>
  <c r="AR605" i="1"/>
  <c r="AS605" i="1"/>
  <c r="AR606" i="1"/>
  <c r="AX606" i="1" s="1"/>
  <c r="AS606" i="1"/>
  <c r="AR607" i="1"/>
  <c r="AS607" i="1"/>
  <c r="AR608" i="1"/>
  <c r="AX608" i="1" s="1"/>
  <c r="AS608" i="1"/>
  <c r="AR609" i="1"/>
  <c r="AS609" i="1"/>
  <c r="AR610" i="1"/>
  <c r="AX610" i="1" s="1"/>
  <c r="AS610" i="1"/>
  <c r="AR611" i="1"/>
  <c r="AS611" i="1"/>
  <c r="AR612" i="1"/>
  <c r="AX612" i="1" s="1"/>
  <c r="AS612" i="1"/>
  <c r="AR613" i="1"/>
  <c r="AS613" i="1"/>
  <c r="AR614" i="1"/>
  <c r="AX614" i="1" s="1"/>
  <c r="AS614" i="1"/>
  <c r="AR615" i="1"/>
  <c r="AS615" i="1"/>
  <c r="AR616" i="1"/>
  <c r="AX616" i="1" s="1"/>
  <c r="AS616" i="1"/>
  <c r="AR617" i="1"/>
  <c r="AS617" i="1"/>
  <c r="AR618" i="1"/>
  <c r="AX618" i="1" s="1"/>
  <c r="AS618" i="1"/>
  <c r="AR619" i="1"/>
  <c r="AS619" i="1"/>
  <c r="AR620" i="1"/>
  <c r="AX620" i="1" s="1"/>
  <c r="AS620" i="1"/>
  <c r="AR621" i="1"/>
  <c r="AS621" i="1"/>
  <c r="AR622" i="1"/>
  <c r="AX622" i="1" s="1"/>
  <c r="AS622" i="1"/>
  <c r="AR623" i="1"/>
  <c r="AS623" i="1"/>
  <c r="AR624" i="1"/>
  <c r="AX624" i="1" s="1"/>
  <c r="AS624" i="1"/>
  <c r="AR625" i="1"/>
  <c r="AS625" i="1"/>
  <c r="AR626" i="1"/>
  <c r="AX626" i="1" s="1"/>
  <c r="AS626" i="1"/>
  <c r="AR627" i="1"/>
  <c r="AS627" i="1"/>
  <c r="AR628" i="1"/>
  <c r="AX628" i="1" s="1"/>
  <c r="AS628" i="1"/>
  <c r="AR629" i="1"/>
  <c r="AS629" i="1"/>
  <c r="AR630" i="1"/>
  <c r="AX630" i="1" s="1"/>
  <c r="AS630" i="1"/>
  <c r="AR631" i="1"/>
  <c r="AS631" i="1"/>
  <c r="AR632" i="1"/>
  <c r="AX632" i="1" s="1"/>
  <c r="AS632" i="1"/>
  <c r="AR633" i="1"/>
  <c r="AS633" i="1"/>
  <c r="AR634" i="1"/>
  <c r="AX634" i="1" s="1"/>
  <c r="AS634" i="1"/>
  <c r="AR635" i="1"/>
  <c r="AS635" i="1"/>
  <c r="AR636" i="1"/>
  <c r="AX636" i="1" s="1"/>
  <c r="AS636" i="1"/>
  <c r="AR637" i="1"/>
  <c r="AS637" i="1"/>
  <c r="AR638" i="1"/>
  <c r="AX638" i="1" s="1"/>
  <c r="AS638" i="1"/>
  <c r="AR639" i="1"/>
  <c r="AS639" i="1"/>
  <c r="AR640" i="1"/>
  <c r="AX640" i="1" s="1"/>
  <c r="AS640" i="1"/>
  <c r="AR641" i="1"/>
  <c r="AS641" i="1"/>
  <c r="AR642" i="1"/>
  <c r="AX642" i="1" s="1"/>
  <c r="AS642" i="1"/>
  <c r="AR643" i="1"/>
  <c r="AS643" i="1"/>
  <c r="AR644" i="1"/>
  <c r="AX644" i="1" s="1"/>
  <c r="AS644" i="1"/>
  <c r="AR645" i="1"/>
  <c r="AS645" i="1"/>
  <c r="AR646" i="1"/>
  <c r="AX646" i="1" s="1"/>
  <c r="AS646" i="1"/>
  <c r="AR647" i="1"/>
  <c r="AS647" i="1"/>
  <c r="AR648" i="1"/>
  <c r="AX648" i="1" s="1"/>
  <c r="AS648" i="1"/>
  <c r="AR649" i="1"/>
  <c r="AS649" i="1"/>
  <c r="AR650" i="1"/>
  <c r="AX650" i="1" s="1"/>
  <c r="AS650" i="1"/>
  <c r="AR651" i="1"/>
  <c r="AS651" i="1"/>
  <c r="AR652" i="1"/>
  <c r="AX652" i="1" s="1"/>
  <c r="AS652" i="1"/>
  <c r="AR653" i="1"/>
  <c r="AS653" i="1"/>
  <c r="AR654" i="1"/>
  <c r="AX654" i="1" s="1"/>
  <c r="AS654" i="1"/>
  <c r="AR655" i="1"/>
  <c r="AS655" i="1"/>
  <c r="AR656" i="1"/>
  <c r="AX656" i="1" s="1"/>
  <c r="AS656" i="1"/>
  <c r="AR657" i="1"/>
  <c r="AS657" i="1"/>
  <c r="AR658" i="1"/>
  <c r="AX658" i="1" s="1"/>
  <c r="AS658" i="1"/>
  <c r="AR659" i="1"/>
  <c r="AS659" i="1"/>
  <c r="AR660" i="1"/>
  <c r="AX660" i="1" s="1"/>
  <c r="AS660" i="1"/>
  <c r="AR661" i="1"/>
  <c r="AS661" i="1"/>
  <c r="AR662" i="1"/>
  <c r="AX662" i="1" s="1"/>
  <c r="AS662" i="1"/>
  <c r="AR663" i="1"/>
  <c r="AS663" i="1"/>
  <c r="AR664" i="1"/>
  <c r="AX664" i="1" s="1"/>
  <c r="AS664" i="1"/>
  <c r="AR665" i="1"/>
  <c r="AS665" i="1"/>
  <c r="AR666" i="1"/>
  <c r="AX666" i="1" s="1"/>
  <c r="AS666" i="1"/>
  <c r="AR667" i="1"/>
  <c r="AS667" i="1"/>
  <c r="AR668" i="1"/>
  <c r="AX668" i="1" s="1"/>
  <c r="AS668" i="1"/>
  <c r="AR669" i="1"/>
  <c r="AS669" i="1"/>
  <c r="AR670" i="1"/>
  <c r="AX670" i="1" s="1"/>
  <c r="AS670" i="1"/>
  <c r="AR671" i="1"/>
  <c r="AS671" i="1"/>
  <c r="AR672" i="1"/>
  <c r="AX672" i="1" s="1"/>
  <c r="AS672" i="1"/>
  <c r="AR673" i="1"/>
  <c r="AS673" i="1"/>
  <c r="AR674" i="1"/>
  <c r="AX674" i="1" s="1"/>
  <c r="AS674" i="1"/>
  <c r="AR675" i="1"/>
  <c r="AS675" i="1"/>
  <c r="AR676" i="1"/>
  <c r="AX676" i="1" s="1"/>
  <c r="AS676" i="1"/>
  <c r="AR677" i="1"/>
  <c r="AS677" i="1"/>
  <c r="AR678" i="1"/>
  <c r="AX678" i="1" s="1"/>
  <c r="AS678" i="1"/>
  <c r="AR679" i="1"/>
  <c r="AS679" i="1"/>
  <c r="AR680" i="1"/>
  <c r="AX680" i="1" s="1"/>
  <c r="AS680" i="1"/>
  <c r="AR681" i="1"/>
  <c r="AS681" i="1"/>
  <c r="AR682" i="1"/>
  <c r="AX682" i="1" s="1"/>
  <c r="AS682" i="1"/>
  <c r="AR683" i="1"/>
  <c r="AS683" i="1"/>
  <c r="AR684" i="1"/>
  <c r="AX684" i="1" s="1"/>
  <c r="AS684" i="1"/>
  <c r="AR685" i="1"/>
  <c r="AS685" i="1"/>
  <c r="AR686" i="1"/>
  <c r="AX686" i="1" s="1"/>
  <c r="AS686" i="1"/>
  <c r="AR687" i="1"/>
  <c r="AS687" i="1"/>
  <c r="AR688" i="1"/>
  <c r="AX688" i="1" s="1"/>
  <c r="AS688" i="1"/>
  <c r="AR689" i="1"/>
  <c r="AS689" i="1"/>
  <c r="AR690" i="1"/>
  <c r="AX690" i="1" s="1"/>
  <c r="AS690" i="1"/>
  <c r="AR691" i="1"/>
  <c r="AS691" i="1"/>
  <c r="AR692" i="1"/>
  <c r="AX692" i="1" s="1"/>
  <c r="AS692" i="1"/>
  <c r="AR693" i="1"/>
  <c r="AS693" i="1"/>
  <c r="AR694" i="1"/>
  <c r="AX694" i="1" s="1"/>
  <c r="AS694" i="1"/>
  <c r="AR695" i="1"/>
  <c r="AS695" i="1"/>
  <c r="AR696" i="1"/>
  <c r="AX696" i="1" s="1"/>
  <c r="AS696" i="1"/>
  <c r="AR697" i="1"/>
  <c r="AS697" i="1"/>
  <c r="AR698" i="1"/>
  <c r="AX698" i="1" s="1"/>
  <c r="AS698" i="1"/>
  <c r="AR699" i="1"/>
  <c r="AS699" i="1"/>
  <c r="AR700" i="1"/>
  <c r="AX700" i="1" s="1"/>
  <c r="AS700" i="1"/>
  <c r="AR701" i="1"/>
  <c r="AS701" i="1"/>
  <c r="AR702" i="1"/>
  <c r="AX702" i="1" s="1"/>
  <c r="AS702" i="1"/>
  <c r="AR703" i="1"/>
  <c r="AS703" i="1"/>
  <c r="AR704" i="1"/>
  <c r="AX704" i="1" s="1"/>
  <c r="AS704" i="1"/>
  <c r="AR705" i="1"/>
  <c r="AS705" i="1"/>
  <c r="AR706" i="1"/>
  <c r="AX706" i="1" s="1"/>
  <c r="AS706" i="1"/>
  <c r="AR707" i="1"/>
  <c r="AS707" i="1"/>
  <c r="AR708" i="1"/>
  <c r="AX708" i="1" s="1"/>
  <c r="AS708" i="1"/>
  <c r="AR709" i="1"/>
  <c r="AS709" i="1"/>
  <c r="AR710" i="1"/>
  <c r="AX710" i="1" s="1"/>
  <c r="AS710" i="1"/>
  <c r="AR711" i="1"/>
  <c r="AS711" i="1"/>
  <c r="AR712" i="1"/>
  <c r="AX712" i="1" s="1"/>
  <c r="AS712" i="1"/>
  <c r="AR713" i="1"/>
  <c r="AS713" i="1"/>
  <c r="AR714" i="1"/>
  <c r="AX714" i="1" s="1"/>
  <c r="AS714" i="1"/>
  <c r="AR715" i="1"/>
  <c r="AS715" i="1"/>
  <c r="AR716" i="1"/>
  <c r="AX716" i="1" s="1"/>
  <c r="AS716" i="1"/>
  <c r="AR717" i="1"/>
  <c r="AS717" i="1"/>
  <c r="AR718" i="1"/>
  <c r="AX718" i="1" s="1"/>
  <c r="AS718" i="1"/>
  <c r="AR719" i="1"/>
  <c r="AS719" i="1"/>
  <c r="AR720" i="1"/>
  <c r="AX720" i="1" s="1"/>
  <c r="AS720" i="1"/>
  <c r="AR721" i="1"/>
  <c r="AS721" i="1"/>
  <c r="AR722" i="1"/>
  <c r="AX722" i="1" s="1"/>
  <c r="AS722" i="1"/>
  <c r="AR723" i="1"/>
  <c r="AS723" i="1"/>
  <c r="AR724" i="1"/>
  <c r="AX724" i="1" s="1"/>
  <c r="AS724" i="1"/>
  <c r="AR725" i="1"/>
  <c r="AS725" i="1"/>
  <c r="AR726" i="1"/>
  <c r="AX726" i="1" s="1"/>
  <c r="AS726" i="1"/>
  <c r="AR727" i="1"/>
  <c r="AS727" i="1"/>
  <c r="AR728" i="1"/>
  <c r="AX728" i="1" s="1"/>
  <c r="AS728" i="1"/>
  <c r="AR729" i="1"/>
  <c r="AS729" i="1"/>
  <c r="AR730" i="1"/>
  <c r="AX730" i="1" s="1"/>
  <c r="AS730" i="1"/>
  <c r="AR731" i="1"/>
  <c r="AS731" i="1"/>
  <c r="AR732" i="1"/>
  <c r="AX732" i="1" s="1"/>
  <c r="AS732" i="1"/>
  <c r="AR733" i="1"/>
  <c r="AS733" i="1"/>
  <c r="AR734" i="1"/>
  <c r="AX734" i="1" s="1"/>
  <c r="AS734" i="1"/>
  <c r="AR735" i="1"/>
  <c r="AS735" i="1"/>
  <c r="AR736" i="1"/>
  <c r="AX736" i="1" s="1"/>
  <c r="AS736" i="1"/>
  <c r="AR737" i="1"/>
  <c r="AS737" i="1"/>
  <c r="AR738" i="1"/>
  <c r="AX738" i="1" s="1"/>
  <c r="AS738" i="1"/>
  <c r="AR739" i="1"/>
  <c r="AS739" i="1"/>
  <c r="AR740" i="1"/>
  <c r="AX740" i="1" s="1"/>
  <c r="AS740" i="1"/>
  <c r="AR741" i="1"/>
  <c r="AS741" i="1"/>
  <c r="AR742" i="1"/>
  <c r="AX742" i="1" s="1"/>
  <c r="AS742" i="1"/>
  <c r="AR743" i="1"/>
  <c r="AS743" i="1"/>
  <c r="AR744" i="1"/>
  <c r="AX744" i="1" s="1"/>
  <c r="AS744" i="1"/>
  <c r="AR745" i="1"/>
  <c r="AS745" i="1"/>
  <c r="AR746" i="1"/>
  <c r="AX746" i="1" s="1"/>
  <c r="AS746" i="1"/>
  <c r="AR747" i="1"/>
  <c r="AS747" i="1"/>
  <c r="AR748" i="1"/>
  <c r="AX748" i="1" s="1"/>
  <c r="AS748" i="1"/>
  <c r="AR749" i="1"/>
  <c r="AS749" i="1"/>
  <c r="AR750" i="1"/>
  <c r="AX750" i="1" s="1"/>
  <c r="AS750" i="1"/>
  <c r="AR751" i="1"/>
  <c r="AS751" i="1"/>
  <c r="AR752" i="1"/>
  <c r="AX752" i="1" s="1"/>
  <c r="AS752" i="1"/>
  <c r="AR753" i="1"/>
  <c r="AS753" i="1"/>
  <c r="AR754" i="1"/>
  <c r="AX754" i="1" s="1"/>
  <c r="AS754" i="1"/>
  <c r="AR755" i="1"/>
  <c r="AS755" i="1"/>
  <c r="AR756" i="1"/>
  <c r="AX756" i="1" s="1"/>
  <c r="AS756" i="1"/>
  <c r="AR757" i="1"/>
  <c r="AS757" i="1"/>
  <c r="AR758" i="1"/>
  <c r="AX758" i="1" s="1"/>
  <c r="AS758" i="1"/>
  <c r="AR759" i="1"/>
  <c r="AS759" i="1"/>
  <c r="AR760" i="1"/>
  <c r="AX760" i="1" s="1"/>
  <c r="AS760" i="1"/>
  <c r="AR761" i="1"/>
  <c r="AS761" i="1"/>
  <c r="AR762" i="1"/>
  <c r="AX762" i="1" s="1"/>
  <c r="AS762" i="1"/>
  <c r="AR763" i="1"/>
  <c r="AS763" i="1"/>
  <c r="AR764" i="1"/>
  <c r="AX764" i="1" s="1"/>
  <c r="AS764" i="1"/>
  <c r="AR765" i="1"/>
  <c r="AS765" i="1"/>
  <c r="AR766" i="1"/>
  <c r="AX766" i="1" s="1"/>
  <c r="AS766" i="1"/>
  <c r="AR767" i="1"/>
  <c r="AS767" i="1"/>
  <c r="AR768" i="1"/>
  <c r="AX768" i="1" s="1"/>
  <c r="AS768" i="1"/>
  <c r="AR769" i="1"/>
  <c r="AS769" i="1"/>
  <c r="AR770" i="1"/>
  <c r="AX770" i="1" s="1"/>
  <c r="AS770" i="1"/>
  <c r="AR771" i="1"/>
  <c r="AS771" i="1"/>
  <c r="AR772" i="1"/>
  <c r="AX772" i="1" s="1"/>
  <c r="AS772" i="1"/>
  <c r="AR773" i="1"/>
  <c r="AS773" i="1"/>
  <c r="AR774" i="1"/>
  <c r="AX774" i="1" s="1"/>
  <c r="AS774" i="1"/>
  <c r="AR775" i="1"/>
  <c r="AS775" i="1"/>
  <c r="AR776" i="1"/>
  <c r="AX776" i="1" s="1"/>
  <c r="AS776" i="1"/>
  <c r="AR777" i="1"/>
  <c r="AS777" i="1"/>
  <c r="AR778" i="1"/>
  <c r="AX778" i="1" s="1"/>
  <c r="AS778" i="1"/>
  <c r="AR779" i="1"/>
  <c r="AS779" i="1"/>
  <c r="AR780" i="1"/>
  <c r="AX780" i="1" s="1"/>
  <c r="AS780" i="1"/>
  <c r="AR781" i="1"/>
  <c r="AS781" i="1"/>
  <c r="AR782" i="1"/>
  <c r="AX782" i="1" s="1"/>
  <c r="AS782" i="1"/>
  <c r="AR783" i="1"/>
  <c r="AS783" i="1"/>
  <c r="AR784" i="1"/>
  <c r="AX784" i="1" s="1"/>
  <c r="AS784" i="1"/>
  <c r="AR785" i="1"/>
  <c r="AS785" i="1"/>
  <c r="AR786" i="1"/>
  <c r="AX786" i="1" s="1"/>
  <c r="AS786" i="1"/>
  <c r="AR787" i="1"/>
  <c r="AS787" i="1"/>
  <c r="AR788" i="1"/>
  <c r="AX788" i="1" s="1"/>
  <c r="AS788" i="1"/>
  <c r="AR789" i="1"/>
  <c r="AS789" i="1"/>
  <c r="AR790" i="1"/>
  <c r="AX790" i="1" s="1"/>
  <c r="AS790" i="1"/>
  <c r="AR791" i="1"/>
  <c r="AS791" i="1"/>
  <c r="AR792" i="1"/>
  <c r="AX792" i="1" s="1"/>
  <c r="AS792" i="1"/>
  <c r="AR793" i="1"/>
  <c r="AS793" i="1"/>
  <c r="AR794" i="1"/>
  <c r="AX794" i="1" s="1"/>
  <c r="AS794" i="1"/>
  <c r="AR795" i="1"/>
  <c r="AS795" i="1"/>
  <c r="AR796" i="1"/>
  <c r="AX796" i="1" s="1"/>
  <c r="AS796" i="1"/>
  <c r="AR797" i="1"/>
  <c r="AS797" i="1"/>
  <c r="AR798" i="1"/>
  <c r="AX798" i="1" s="1"/>
  <c r="AS798" i="1"/>
  <c r="AR799" i="1"/>
  <c r="AS799" i="1"/>
  <c r="AR800" i="1"/>
  <c r="AX800" i="1" s="1"/>
  <c r="AS800" i="1"/>
  <c r="AR801" i="1"/>
  <c r="AS801" i="1"/>
  <c r="AR802" i="1"/>
  <c r="AX802" i="1" s="1"/>
  <c r="AS802" i="1"/>
  <c r="AR803" i="1"/>
  <c r="AS803" i="1"/>
  <c r="AR804" i="1"/>
  <c r="AX804" i="1" s="1"/>
  <c r="AS804" i="1"/>
  <c r="AR805" i="1"/>
  <c r="AS805" i="1"/>
  <c r="AR806" i="1"/>
  <c r="AX806" i="1" s="1"/>
  <c r="AS806" i="1"/>
  <c r="AR807" i="1"/>
  <c r="AS807" i="1"/>
  <c r="AR808" i="1"/>
  <c r="AX808" i="1" s="1"/>
  <c r="AS808" i="1"/>
  <c r="AR809" i="1"/>
  <c r="AS809" i="1"/>
  <c r="AR810" i="1"/>
  <c r="AX810" i="1" s="1"/>
  <c r="AS810" i="1"/>
  <c r="AR811" i="1"/>
  <c r="AS811" i="1"/>
  <c r="AR812" i="1"/>
  <c r="AX812" i="1" s="1"/>
  <c r="AS812" i="1"/>
  <c r="AR813" i="1"/>
  <c r="AS813" i="1"/>
  <c r="AR814" i="1"/>
  <c r="AX814" i="1" s="1"/>
  <c r="AS814" i="1"/>
  <c r="AR815" i="1"/>
  <c r="AS815" i="1"/>
  <c r="AR816" i="1"/>
  <c r="AX816" i="1" s="1"/>
  <c r="AS816" i="1"/>
  <c r="AR817" i="1"/>
  <c r="AS817" i="1"/>
  <c r="AR818" i="1"/>
  <c r="AX818" i="1" s="1"/>
  <c r="AS818" i="1"/>
  <c r="AR819" i="1"/>
  <c r="AS819" i="1"/>
  <c r="AR820" i="1"/>
  <c r="AX820" i="1" s="1"/>
  <c r="AS820" i="1"/>
  <c r="AR821" i="1"/>
  <c r="AS821" i="1"/>
  <c r="AR822" i="1"/>
  <c r="AX822" i="1" s="1"/>
  <c r="AS822" i="1"/>
  <c r="AR823" i="1"/>
  <c r="AS823" i="1"/>
  <c r="AR824" i="1"/>
  <c r="AX824" i="1" s="1"/>
  <c r="AS824" i="1"/>
  <c r="AR825" i="1"/>
  <c r="AS825" i="1"/>
  <c r="AR826" i="1"/>
  <c r="AX826" i="1" s="1"/>
  <c r="AS826" i="1"/>
  <c r="AR827" i="1"/>
  <c r="AS827" i="1"/>
  <c r="AR828" i="1"/>
  <c r="AX828" i="1" s="1"/>
  <c r="AS828" i="1"/>
  <c r="AR829" i="1"/>
  <c r="AS829" i="1"/>
  <c r="AR830" i="1"/>
  <c r="AX830" i="1" s="1"/>
  <c r="AS830" i="1"/>
  <c r="AR831" i="1"/>
  <c r="AS831" i="1"/>
  <c r="AR832" i="1"/>
  <c r="AX832" i="1" s="1"/>
  <c r="AS832" i="1"/>
  <c r="AR833" i="1"/>
  <c r="AS833" i="1"/>
  <c r="AR834" i="1"/>
  <c r="AX834" i="1" s="1"/>
  <c r="AS834" i="1"/>
  <c r="AR835" i="1"/>
  <c r="AS835" i="1"/>
  <c r="AR836" i="1"/>
  <c r="AX836" i="1" s="1"/>
  <c r="AS836" i="1"/>
  <c r="AR837" i="1"/>
  <c r="AS837" i="1"/>
  <c r="AR838" i="1"/>
  <c r="AX838" i="1" s="1"/>
  <c r="AS838" i="1"/>
  <c r="AR839" i="1"/>
  <c r="AS839" i="1"/>
  <c r="AR840" i="1"/>
  <c r="AX840" i="1" s="1"/>
  <c r="AS840" i="1"/>
  <c r="AR841" i="1"/>
  <c r="AS841" i="1"/>
  <c r="AR842" i="1"/>
  <c r="AX842" i="1" s="1"/>
  <c r="AS842" i="1"/>
  <c r="AR843" i="1"/>
  <c r="AS843" i="1"/>
  <c r="AR844" i="1"/>
  <c r="AX844" i="1" s="1"/>
  <c r="AS844" i="1"/>
  <c r="AR845" i="1"/>
  <c r="AS845" i="1"/>
  <c r="AR846" i="1"/>
  <c r="AX846" i="1" s="1"/>
  <c r="AS846" i="1"/>
  <c r="AR847" i="1"/>
  <c r="AS847" i="1"/>
  <c r="AR848" i="1"/>
  <c r="AX848" i="1" s="1"/>
  <c r="AS848" i="1"/>
  <c r="AR849" i="1"/>
  <c r="AS849" i="1"/>
  <c r="AR850" i="1"/>
  <c r="AX850" i="1" s="1"/>
  <c r="AS850" i="1"/>
  <c r="AR851" i="1"/>
  <c r="AS851" i="1"/>
  <c r="AR852" i="1"/>
  <c r="AX852" i="1" s="1"/>
  <c r="AS852" i="1"/>
  <c r="AR853" i="1"/>
  <c r="AS853" i="1"/>
  <c r="AR854" i="1"/>
  <c r="AX854" i="1" s="1"/>
  <c r="AS854" i="1"/>
  <c r="AR855" i="1"/>
  <c r="AS855" i="1"/>
  <c r="AR856" i="1"/>
  <c r="AX856" i="1" s="1"/>
  <c r="AS856" i="1"/>
  <c r="AR857" i="1"/>
  <c r="AS857" i="1"/>
  <c r="AR858" i="1"/>
  <c r="AX858" i="1" s="1"/>
  <c r="AS858" i="1"/>
  <c r="AR859" i="1"/>
  <c r="AS859" i="1"/>
  <c r="AR860" i="1"/>
  <c r="AX860" i="1" s="1"/>
  <c r="AS860" i="1"/>
  <c r="AR861" i="1"/>
  <c r="AS861" i="1"/>
  <c r="AR862" i="1"/>
  <c r="AX862" i="1" s="1"/>
  <c r="AS862" i="1"/>
  <c r="AR863" i="1"/>
  <c r="AS863" i="1"/>
  <c r="AR864" i="1"/>
  <c r="AX864" i="1" s="1"/>
  <c r="AS864" i="1"/>
  <c r="AR865" i="1"/>
  <c r="AS865" i="1"/>
  <c r="AR866" i="1"/>
  <c r="AX866" i="1" s="1"/>
  <c r="AS866" i="1"/>
  <c r="AR867" i="1"/>
  <c r="AS867" i="1"/>
  <c r="AR868" i="1"/>
  <c r="AX868" i="1" s="1"/>
  <c r="AS868" i="1"/>
  <c r="AR869" i="1"/>
  <c r="AS869" i="1"/>
  <c r="AR870" i="1"/>
  <c r="AX870" i="1" s="1"/>
  <c r="AS870" i="1"/>
  <c r="AR871" i="1"/>
  <c r="AS871" i="1"/>
  <c r="AR872" i="1"/>
  <c r="AX872" i="1" s="1"/>
  <c r="AS872" i="1"/>
  <c r="AR873" i="1"/>
  <c r="AS873" i="1"/>
  <c r="AR874" i="1"/>
  <c r="AX874" i="1" s="1"/>
  <c r="AS874" i="1"/>
  <c r="AR875" i="1"/>
  <c r="AS875" i="1"/>
  <c r="AR876" i="1"/>
  <c r="AX876" i="1" s="1"/>
  <c r="AS876" i="1"/>
  <c r="AR877" i="1"/>
  <c r="AS877" i="1"/>
  <c r="AR878" i="1"/>
  <c r="AX878" i="1" s="1"/>
  <c r="AS878" i="1"/>
  <c r="AR879" i="1"/>
  <c r="AS879" i="1"/>
  <c r="AR880" i="1"/>
  <c r="AX880" i="1" s="1"/>
  <c r="AS880" i="1"/>
  <c r="AR881" i="1"/>
  <c r="AS881" i="1"/>
  <c r="AR882" i="1"/>
  <c r="AX882" i="1" s="1"/>
  <c r="AS882" i="1"/>
  <c r="AR883" i="1"/>
  <c r="AS883" i="1"/>
  <c r="AR884" i="1"/>
  <c r="AX884" i="1" s="1"/>
  <c r="AS884" i="1"/>
  <c r="AR885" i="1"/>
  <c r="AS885" i="1"/>
  <c r="AR886" i="1"/>
  <c r="AX886" i="1" s="1"/>
  <c r="AS886" i="1"/>
  <c r="AR887" i="1"/>
  <c r="AS887" i="1"/>
  <c r="AR888" i="1"/>
  <c r="AX888" i="1" s="1"/>
  <c r="AS888" i="1"/>
  <c r="AR889" i="1"/>
  <c r="AS889" i="1"/>
  <c r="AR890" i="1"/>
  <c r="AX890" i="1" s="1"/>
  <c r="AS890" i="1"/>
  <c r="AR891" i="1"/>
  <c r="AS891" i="1"/>
  <c r="AR892" i="1"/>
  <c r="AX892" i="1" s="1"/>
  <c r="AS892" i="1"/>
  <c r="AR893" i="1"/>
  <c r="AS893" i="1"/>
  <c r="AR894" i="1"/>
  <c r="AX894" i="1" s="1"/>
  <c r="AS894" i="1"/>
  <c r="AR895" i="1"/>
  <c r="AS895" i="1"/>
  <c r="AR896" i="1"/>
  <c r="AX896" i="1" s="1"/>
  <c r="AS896" i="1"/>
  <c r="AR897" i="1"/>
  <c r="AS897" i="1"/>
  <c r="AR898" i="1"/>
  <c r="AX898" i="1" s="1"/>
  <c r="AS898" i="1"/>
  <c r="AR899" i="1"/>
  <c r="AS899" i="1"/>
  <c r="AR900" i="1"/>
  <c r="AX900" i="1" s="1"/>
  <c r="AS900" i="1"/>
  <c r="AR901" i="1"/>
  <c r="AS901" i="1"/>
  <c r="AR902" i="1"/>
  <c r="AX902" i="1" s="1"/>
  <c r="AS902" i="1"/>
  <c r="AR903" i="1"/>
  <c r="AS903" i="1"/>
  <c r="AR904" i="1"/>
  <c r="AX904" i="1" s="1"/>
  <c r="AS904" i="1"/>
  <c r="AR905" i="1"/>
  <c r="AS905" i="1"/>
  <c r="AR906" i="1"/>
  <c r="AX906" i="1" s="1"/>
  <c r="AS906" i="1"/>
  <c r="AR907" i="1"/>
  <c r="AS907" i="1"/>
  <c r="AR908" i="1"/>
  <c r="AX908" i="1" s="1"/>
  <c r="AS908" i="1"/>
  <c r="AR909" i="1"/>
  <c r="AS909" i="1"/>
  <c r="AR910" i="1"/>
  <c r="AX910" i="1" s="1"/>
  <c r="AS910" i="1"/>
  <c r="AR911" i="1"/>
  <c r="AS911" i="1"/>
  <c r="AR912" i="1"/>
  <c r="AX912" i="1" s="1"/>
  <c r="AS912" i="1"/>
  <c r="AR913" i="1"/>
  <c r="AS913" i="1"/>
  <c r="AR914" i="1"/>
  <c r="AX914" i="1" s="1"/>
  <c r="AS914" i="1"/>
  <c r="AR915" i="1"/>
  <c r="AS915" i="1"/>
  <c r="AR916" i="1"/>
  <c r="AX916" i="1" s="1"/>
  <c r="AS916" i="1"/>
  <c r="AR917" i="1"/>
  <c r="AS917" i="1"/>
  <c r="AR918" i="1"/>
  <c r="AX918" i="1" s="1"/>
  <c r="AS918" i="1"/>
  <c r="AR919" i="1"/>
  <c r="AS919" i="1"/>
  <c r="AR920" i="1"/>
  <c r="AX920" i="1" s="1"/>
  <c r="AS920" i="1"/>
  <c r="AR921" i="1"/>
  <c r="AS921" i="1"/>
  <c r="AR922" i="1"/>
  <c r="AX922" i="1" s="1"/>
  <c r="AS922" i="1"/>
  <c r="AR923" i="1"/>
  <c r="AS923" i="1"/>
  <c r="AR924" i="1"/>
  <c r="AX924" i="1" s="1"/>
  <c r="AS924" i="1"/>
  <c r="AR925" i="1"/>
  <c r="AS925" i="1"/>
  <c r="AR926" i="1"/>
  <c r="AX926" i="1" s="1"/>
  <c r="AS926" i="1"/>
  <c r="AR927" i="1"/>
  <c r="AS927" i="1"/>
  <c r="AR928" i="1"/>
  <c r="AX928" i="1" s="1"/>
  <c r="AS928" i="1"/>
  <c r="AR929" i="1"/>
  <c r="AS929" i="1"/>
  <c r="AR930" i="1"/>
  <c r="AX930" i="1" s="1"/>
  <c r="AS930" i="1"/>
  <c r="AR931" i="1"/>
  <c r="AS931" i="1"/>
  <c r="AR932" i="1"/>
  <c r="AX932" i="1" s="1"/>
  <c r="AS932" i="1"/>
  <c r="AR933" i="1"/>
  <c r="AS933" i="1"/>
  <c r="AR934" i="1"/>
  <c r="AX934" i="1" s="1"/>
  <c r="AS934" i="1"/>
  <c r="AR935" i="1"/>
  <c r="AS935" i="1"/>
  <c r="AR936" i="1"/>
  <c r="AX936" i="1" s="1"/>
  <c r="AS936" i="1"/>
  <c r="AR937" i="1"/>
  <c r="AS937" i="1"/>
  <c r="AR938" i="1"/>
  <c r="AX938" i="1" s="1"/>
  <c r="AS938" i="1"/>
  <c r="AR939" i="1"/>
  <c r="AS939" i="1"/>
  <c r="AR940" i="1"/>
  <c r="AX940" i="1" s="1"/>
  <c r="AS940" i="1"/>
  <c r="AR941" i="1"/>
  <c r="AS941" i="1"/>
  <c r="AR942" i="1"/>
  <c r="AX942" i="1" s="1"/>
  <c r="AS942" i="1"/>
  <c r="AR943" i="1"/>
  <c r="AS943" i="1"/>
  <c r="AR944" i="1"/>
  <c r="AX944" i="1" s="1"/>
  <c r="AS944" i="1"/>
  <c r="AR945" i="1"/>
  <c r="AS945" i="1"/>
  <c r="AR946" i="1"/>
  <c r="AX946" i="1" s="1"/>
  <c r="AS946" i="1"/>
  <c r="AR947" i="1"/>
  <c r="AS947" i="1"/>
  <c r="AR948" i="1"/>
  <c r="AX948" i="1" s="1"/>
  <c r="AS948" i="1"/>
  <c r="AR949" i="1"/>
  <c r="AS949" i="1"/>
  <c r="AR950" i="1"/>
  <c r="AX950" i="1" s="1"/>
  <c r="AS950" i="1"/>
  <c r="AR951" i="1"/>
  <c r="AS951" i="1"/>
  <c r="AR952" i="1"/>
  <c r="AX952" i="1" s="1"/>
  <c r="AS952" i="1"/>
  <c r="AR953" i="1"/>
  <c r="AS953" i="1"/>
  <c r="AR954" i="1"/>
  <c r="AX954" i="1" s="1"/>
  <c r="AS954" i="1"/>
  <c r="AR955" i="1"/>
  <c r="AS955" i="1"/>
  <c r="AR956" i="1"/>
  <c r="AX956" i="1" s="1"/>
  <c r="AS956" i="1"/>
  <c r="AR957" i="1"/>
  <c r="AS957" i="1"/>
  <c r="AR958" i="1"/>
  <c r="AX958" i="1" s="1"/>
  <c r="AS958" i="1"/>
  <c r="AR959" i="1"/>
  <c r="AS959" i="1"/>
  <c r="AR960" i="1"/>
  <c r="AX960" i="1" s="1"/>
  <c r="AS960" i="1"/>
  <c r="AR961" i="1"/>
  <c r="AS961" i="1"/>
  <c r="AR962" i="1"/>
  <c r="AX962" i="1" s="1"/>
  <c r="AS962" i="1"/>
  <c r="AR963" i="1"/>
  <c r="AS963" i="1"/>
  <c r="AR964" i="1"/>
  <c r="AX964" i="1" s="1"/>
  <c r="AS964" i="1"/>
  <c r="AR965" i="1"/>
  <c r="AS965" i="1"/>
  <c r="AR966" i="1"/>
  <c r="AX966" i="1" s="1"/>
  <c r="AS966" i="1"/>
  <c r="AR967" i="1"/>
  <c r="AS967" i="1"/>
  <c r="AR968" i="1"/>
  <c r="AX968" i="1" s="1"/>
  <c r="AS968" i="1"/>
  <c r="AR969" i="1"/>
  <c r="AS969" i="1"/>
  <c r="AR970" i="1"/>
  <c r="AX970" i="1" s="1"/>
  <c r="AS970" i="1"/>
  <c r="AR971" i="1"/>
  <c r="AS971" i="1"/>
  <c r="AR972" i="1"/>
  <c r="AX972" i="1" s="1"/>
  <c r="AS972" i="1"/>
  <c r="AR973" i="1"/>
  <c r="AS973" i="1"/>
  <c r="AR974" i="1"/>
  <c r="AX974" i="1" s="1"/>
  <c r="AS974" i="1"/>
  <c r="AR975" i="1"/>
  <c r="AS975" i="1"/>
  <c r="AR976" i="1"/>
  <c r="AX976" i="1" s="1"/>
  <c r="AS976" i="1"/>
  <c r="AR977" i="1"/>
  <c r="AS977" i="1"/>
  <c r="AR978" i="1"/>
  <c r="AX978" i="1" s="1"/>
  <c r="AS978" i="1"/>
  <c r="AR979" i="1"/>
  <c r="AS979" i="1"/>
  <c r="AR980" i="1"/>
  <c r="AX980" i="1" s="1"/>
  <c r="AS980" i="1"/>
  <c r="AR981" i="1"/>
  <c r="AS981" i="1"/>
  <c r="AR982" i="1"/>
  <c r="AX982" i="1" s="1"/>
  <c r="AS982" i="1"/>
  <c r="AR983" i="1"/>
  <c r="AS983" i="1"/>
  <c r="AR984" i="1"/>
  <c r="AX984" i="1" s="1"/>
  <c r="AS984" i="1"/>
  <c r="AR985" i="1"/>
  <c r="AS985" i="1"/>
  <c r="AR986" i="1"/>
  <c r="AX986" i="1" s="1"/>
  <c r="AS986" i="1"/>
  <c r="AR987" i="1"/>
  <c r="AS987" i="1"/>
  <c r="AR988" i="1"/>
  <c r="AX988" i="1" s="1"/>
  <c r="AS988" i="1"/>
  <c r="AR989" i="1"/>
  <c r="AS989" i="1"/>
  <c r="AR990" i="1"/>
  <c r="AX990" i="1" s="1"/>
  <c r="AS990" i="1"/>
  <c r="AR991" i="1"/>
  <c r="AS991" i="1"/>
  <c r="AR992" i="1"/>
  <c r="AX992" i="1" s="1"/>
  <c r="AS992" i="1"/>
  <c r="AR993" i="1"/>
  <c r="AS993" i="1"/>
  <c r="AR994" i="1"/>
  <c r="AX994" i="1" s="1"/>
  <c r="AS994" i="1"/>
  <c r="AR995" i="1"/>
  <c r="AS995" i="1"/>
  <c r="AR996" i="1"/>
  <c r="AX996" i="1" s="1"/>
  <c r="AS996" i="1"/>
  <c r="AR997" i="1"/>
  <c r="AS997" i="1"/>
  <c r="AR998" i="1"/>
  <c r="AX998" i="1" s="1"/>
  <c r="AS998" i="1"/>
  <c r="AR999" i="1"/>
  <c r="AS999" i="1"/>
  <c r="AR1000" i="1"/>
  <c r="AX1000" i="1" s="1"/>
  <c r="AS1000" i="1"/>
  <c r="AR1001" i="1"/>
  <c r="AS1001" i="1"/>
  <c r="AR1002" i="1"/>
  <c r="AX1002" i="1" s="1"/>
  <c r="AS1002" i="1"/>
  <c r="AR1003" i="1"/>
  <c r="AS1003" i="1"/>
  <c r="AR1004" i="1"/>
  <c r="AX1004" i="1" s="1"/>
  <c r="AS1004" i="1"/>
  <c r="AR1005" i="1"/>
  <c r="AS1005" i="1"/>
  <c r="AR1006" i="1"/>
  <c r="AX1006" i="1" s="1"/>
  <c r="AS1006" i="1"/>
  <c r="AR1007" i="1"/>
  <c r="AS1007" i="1"/>
  <c r="AR1008" i="1"/>
  <c r="AX1008" i="1" s="1"/>
  <c r="AS1008" i="1"/>
  <c r="AR1009" i="1"/>
  <c r="AS1009" i="1"/>
  <c r="AR1010" i="1"/>
  <c r="AX1010" i="1" s="1"/>
  <c r="AS1010" i="1"/>
  <c r="AR1011" i="1"/>
  <c r="AS1011" i="1"/>
  <c r="AR1012" i="1"/>
  <c r="AX1012" i="1" s="1"/>
  <c r="AS1012" i="1"/>
  <c r="AR1013" i="1"/>
  <c r="AS1013" i="1"/>
  <c r="AR1014" i="1"/>
  <c r="AX1014" i="1" s="1"/>
  <c r="AS1014" i="1"/>
  <c r="AR1015" i="1"/>
  <c r="AS1015" i="1"/>
  <c r="AR1016" i="1"/>
  <c r="AX1016" i="1" s="1"/>
  <c r="AS1016" i="1"/>
  <c r="AR1017" i="1"/>
  <c r="AS1017" i="1"/>
  <c r="AR1018" i="1"/>
  <c r="AX1018" i="1" s="1"/>
  <c r="AS1018" i="1"/>
  <c r="AR1019" i="1"/>
  <c r="AS1019" i="1"/>
  <c r="AR1020" i="1"/>
  <c r="AX1020" i="1" s="1"/>
  <c r="AS1020" i="1"/>
  <c r="AR1021" i="1"/>
  <c r="AS1021" i="1"/>
  <c r="AR1022" i="1"/>
  <c r="AX1022" i="1" s="1"/>
  <c r="AS1022" i="1"/>
  <c r="AR1023" i="1"/>
  <c r="AS1023" i="1"/>
  <c r="AR1024" i="1"/>
  <c r="AX1024" i="1" s="1"/>
  <c r="AS1024" i="1"/>
  <c r="AR1025" i="1"/>
  <c r="AS1025" i="1"/>
  <c r="AR1026" i="1"/>
  <c r="AX1026" i="1" s="1"/>
  <c r="AS1026" i="1"/>
  <c r="AR1027" i="1"/>
  <c r="AS1027" i="1"/>
  <c r="AR1028" i="1"/>
  <c r="AX1028" i="1" s="1"/>
  <c r="AS1028" i="1"/>
  <c r="AR1029" i="1"/>
  <c r="AS1029" i="1"/>
  <c r="AR1030" i="1"/>
  <c r="AX1030" i="1" s="1"/>
  <c r="AS1030" i="1"/>
  <c r="AR1031" i="1"/>
  <c r="AS1031" i="1"/>
  <c r="AR1032" i="1"/>
  <c r="AX1032" i="1" s="1"/>
  <c r="AS1032" i="1"/>
  <c r="AR1033" i="1"/>
  <c r="AS1033" i="1"/>
  <c r="AR1034" i="1"/>
  <c r="AX1034" i="1" s="1"/>
  <c r="AS1034" i="1"/>
  <c r="AR1035" i="1"/>
  <c r="AS1035" i="1"/>
  <c r="AR1036" i="1"/>
  <c r="AX1036" i="1" s="1"/>
  <c r="AS1036" i="1"/>
  <c r="AR1037" i="1"/>
  <c r="AS1037" i="1"/>
  <c r="AR1038" i="1"/>
  <c r="AX1038" i="1" s="1"/>
  <c r="AS1038" i="1"/>
  <c r="AR1039" i="1"/>
  <c r="AS1039" i="1"/>
  <c r="AR1040" i="1"/>
  <c r="AX1040" i="1" s="1"/>
  <c r="AS1040" i="1"/>
  <c r="AR1041" i="1"/>
  <c r="AS1041" i="1"/>
  <c r="AR1042" i="1"/>
  <c r="AX1042" i="1" s="1"/>
  <c r="AS1042" i="1"/>
  <c r="AR1043" i="1"/>
  <c r="AS1043" i="1"/>
  <c r="AR1044" i="1"/>
  <c r="AX1044" i="1" s="1"/>
  <c r="AS1044" i="1"/>
  <c r="AR1045" i="1"/>
  <c r="AS1045" i="1"/>
  <c r="AR1046" i="1"/>
  <c r="AX1046" i="1" s="1"/>
  <c r="AS1046" i="1"/>
  <c r="AR1047" i="1"/>
  <c r="AS1047" i="1"/>
  <c r="AR1048" i="1"/>
  <c r="AX1048" i="1" s="1"/>
  <c r="AS1048" i="1"/>
  <c r="AR1049" i="1"/>
  <c r="AS1049" i="1"/>
  <c r="AR1050" i="1"/>
  <c r="AX1050" i="1" s="1"/>
  <c r="AS1050" i="1"/>
  <c r="AR1051" i="1"/>
  <c r="AS1051" i="1"/>
  <c r="AR1052" i="1"/>
  <c r="AX1052" i="1" s="1"/>
  <c r="AS1052" i="1"/>
  <c r="AR1053" i="1"/>
  <c r="AS1053" i="1"/>
  <c r="AR1054" i="1"/>
  <c r="AX1054" i="1" s="1"/>
  <c r="AS1054" i="1"/>
  <c r="AR1055" i="1"/>
  <c r="AS1055" i="1"/>
  <c r="AR1056" i="1"/>
  <c r="AX1056" i="1" s="1"/>
  <c r="AS1056" i="1"/>
  <c r="AR1057" i="1"/>
  <c r="AS1057" i="1"/>
  <c r="AR1058" i="1"/>
  <c r="AX1058" i="1" s="1"/>
  <c r="AS1058" i="1"/>
  <c r="AR1059" i="1"/>
  <c r="AS1059" i="1"/>
  <c r="AR1060" i="1"/>
  <c r="AX1060" i="1" s="1"/>
  <c r="AS1060" i="1"/>
  <c r="AR1061" i="1"/>
  <c r="AS1061" i="1"/>
  <c r="AR1062" i="1"/>
  <c r="AX1062" i="1" s="1"/>
  <c r="AS1062" i="1"/>
  <c r="AR1063" i="1"/>
  <c r="AS1063" i="1"/>
  <c r="AR1064" i="1"/>
  <c r="AX1064" i="1" s="1"/>
  <c r="AS1064" i="1"/>
  <c r="AR1065" i="1"/>
  <c r="AS1065" i="1"/>
  <c r="AR1066" i="1"/>
  <c r="AX1066" i="1" s="1"/>
  <c r="AS1066" i="1"/>
  <c r="AR1067" i="1"/>
  <c r="AS1067" i="1"/>
  <c r="AR1068" i="1"/>
  <c r="AX1068" i="1" s="1"/>
  <c r="AS1068" i="1"/>
  <c r="AR1069" i="1"/>
  <c r="AS1069" i="1"/>
  <c r="AR1070" i="1"/>
  <c r="AX1070" i="1" s="1"/>
  <c r="AS1070" i="1"/>
  <c r="AR1071" i="1"/>
  <c r="AS1071" i="1"/>
  <c r="AR1072" i="1"/>
  <c r="AX1072" i="1" s="1"/>
  <c r="AS1072" i="1"/>
  <c r="AR1073" i="1"/>
  <c r="AS1073" i="1"/>
  <c r="AR1074" i="1"/>
  <c r="AX1074" i="1" s="1"/>
  <c r="AS1074" i="1"/>
  <c r="AR1075" i="1"/>
  <c r="AS1075" i="1"/>
  <c r="AR1076" i="1"/>
  <c r="AX1076" i="1" s="1"/>
  <c r="AS1076" i="1"/>
  <c r="AR1077" i="1"/>
  <c r="AS1077" i="1"/>
  <c r="AR1078" i="1"/>
  <c r="AX1078" i="1" s="1"/>
  <c r="AS1078" i="1"/>
  <c r="AR1079" i="1"/>
  <c r="AS1079" i="1"/>
  <c r="AR1080" i="1"/>
  <c r="AX1080" i="1" s="1"/>
  <c r="AS1080" i="1"/>
  <c r="AR1081" i="1"/>
  <c r="AS1081" i="1"/>
  <c r="AR1082" i="1"/>
  <c r="AX1082" i="1" s="1"/>
  <c r="AS1082" i="1"/>
  <c r="AR1083" i="1"/>
  <c r="AS1083" i="1"/>
  <c r="AR1084" i="1"/>
  <c r="AX1084" i="1" s="1"/>
  <c r="AS1084" i="1"/>
  <c r="AR1085" i="1"/>
  <c r="AS1085" i="1"/>
  <c r="AR1086" i="1"/>
  <c r="AX1086" i="1" s="1"/>
  <c r="AS1086" i="1"/>
  <c r="AR1087" i="1"/>
  <c r="AS1087" i="1"/>
  <c r="AR1088" i="1"/>
  <c r="AX1088" i="1" s="1"/>
  <c r="AS1088" i="1"/>
  <c r="AR1089" i="1"/>
  <c r="AS1089" i="1"/>
  <c r="AR1090" i="1"/>
  <c r="AX1090" i="1" s="1"/>
  <c r="AS1090" i="1"/>
  <c r="AR1091" i="1"/>
  <c r="AS1091" i="1"/>
  <c r="AR1092" i="1"/>
  <c r="AX1092" i="1" s="1"/>
  <c r="AS1092" i="1"/>
  <c r="AR1093" i="1"/>
  <c r="AS1093" i="1"/>
  <c r="AX1093" i="1" s="1"/>
  <c r="AR1094" i="1"/>
  <c r="AS1094" i="1"/>
  <c r="AR1095" i="1"/>
  <c r="AS1095" i="1"/>
  <c r="AX1095" i="1" s="1"/>
  <c r="AR1096" i="1"/>
  <c r="AS1096" i="1"/>
  <c r="AR1097" i="1"/>
  <c r="AS1097" i="1"/>
  <c r="AX1097" i="1" s="1"/>
  <c r="AR1098" i="1"/>
  <c r="AS1098" i="1"/>
  <c r="AR1099" i="1"/>
  <c r="AS1099" i="1"/>
  <c r="AX1099" i="1" s="1"/>
  <c r="AR1100" i="1"/>
  <c r="AS1100" i="1"/>
  <c r="AR1101" i="1"/>
  <c r="AS1101" i="1"/>
  <c r="AX1101" i="1" s="1"/>
  <c r="AR1102" i="1"/>
  <c r="AS1102" i="1"/>
  <c r="AR1103" i="1"/>
  <c r="AS1103" i="1"/>
  <c r="AX1103" i="1" s="1"/>
  <c r="AR1104" i="1"/>
  <c r="AS1104" i="1"/>
  <c r="AR1105" i="1"/>
  <c r="AS1105" i="1"/>
  <c r="AX1105" i="1" s="1"/>
  <c r="AR1106" i="1"/>
  <c r="AS1106" i="1"/>
  <c r="AR1107" i="1"/>
  <c r="AS1107" i="1"/>
  <c r="AX1107" i="1" s="1"/>
  <c r="AR1108" i="1"/>
  <c r="AS1108" i="1"/>
  <c r="AR1109" i="1"/>
  <c r="AS1109" i="1"/>
  <c r="AX1109" i="1" s="1"/>
  <c r="AR1110" i="1"/>
  <c r="AS1110" i="1"/>
  <c r="AR1111" i="1"/>
  <c r="AS1111" i="1"/>
  <c r="AX1111" i="1" s="1"/>
  <c r="AR1112" i="1"/>
  <c r="AS1112" i="1"/>
  <c r="AR1113" i="1"/>
  <c r="AS1113" i="1"/>
  <c r="AX1113" i="1" s="1"/>
  <c r="AR1114" i="1"/>
  <c r="AS1114" i="1"/>
  <c r="AR1115" i="1"/>
  <c r="AS1115" i="1"/>
  <c r="AX1115" i="1" s="1"/>
  <c r="AR1116" i="1"/>
  <c r="AS1116" i="1"/>
  <c r="AR1117" i="1"/>
  <c r="AS1117" i="1"/>
  <c r="AX1117" i="1" s="1"/>
  <c r="AR1118" i="1"/>
  <c r="AS1118" i="1"/>
  <c r="AR1119" i="1"/>
  <c r="AS1119" i="1"/>
  <c r="AX1119" i="1" s="1"/>
  <c r="AR1120" i="1"/>
  <c r="AS1120" i="1"/>
  <c r="AR1121" i="1"/>
  <c r="AS1121" i="1"/>
  <c r="AX1121" i="1" s="1"/>
  <c r="AR1122" i="1"/>
  <c r="AS1122" i="1"/>
  <c r="AR1123" i="1"/>
  <c r="AS1123" i="1"/>
  <c r="AX1123" i="1" s="1"/>
  <c r="AR1124" i="1"/>
  <c r="AS1124" i="1"/>
  <c r="AR1125" i="1"/>
  <c r="AS1125" i="1"/>
  <c r="AX1125" i="1" s="1"/>
  <c r="AR1126" i="1"/>
  <c r="AS1126" i="1"/>
  <c r="AR1127" i="1"/>
  <c r="AX1127" i="1" s="1"/>
  <c r="AR1128" i="1"/>
  <c r="AS1128" i="1"/>
  <c r="AX1128" i="1" s="1"/>
  <c r="AR1129" i="1"/>
  <c r="AS1129" i="1"/>
  <c r="AX1129" i="1" s="1"/>
  <c r="AR1130" i="1"/>
  <c r="AS1130" i="1"/>
  <c r="AX1130" i="1" s="1"/>
  <c r="AR1131" i="1"/>
  <c r="AS1131" i="1"/>
  <c r="AX1131" i="1" s="1"/>
  <c r="AR1132" i="1"/>
  <c r="AS1132" i="1"/>
  <c r="AX1132" i="1" s="1"/>
  <c r="AR1133" i="1"/>
  <c r="AS1133" i="1"/>
  <c r="AX1133" i="1" s="1"/>
  <c r="AR1134" i="1"/>
  <c r="AS1134" i="1"/>
  <c r="AX1134" i="1" s="1"/>
  <c r="AR1135" i="1"/>
  <c r="AS1135" i="1"/>
  <c r="AX1135" i="1" s="1"/>
  <c r="AR1136" i="1"/>
  <c r="AS1136" i="1"/>
  <c r="AX1136" i="1" s="1"/>
  <c r="AR1137" i="1"/>
  <c r="AS1137" i="1"/>
  <c r="AX1137" i="1" s="1"/>
  <c r="AR1138" i="1"/>
  <c r="AS1138" i="1"/>
  <c r="AX1138" i="1" s="1"/>
  <c r="AR1139" i="1"/>
  <c r="AS1139" i="1"/>
  <c r="AX1139" i="1" s="1"/>
  <c r="AR1140" i="1"/>
  <c r="AS1140" i="1"/>
  <c r="AX1140" i="1" s="1"/>
  <c r="AR1141" i="1"/>
  <c r="AS1141" i="1"/>
  <c r="AX1141" i="1" s="1"/>
  <c r="AR1142" i="1"/>
  <c r="AS1142" i="1"/>
  <c r="AX1142" i="1" s="1"/>
  <c r="AR1143" i="1"/>
  <c r="AS1143" i="1"/>
  <c r="AX1143" i="1" s="1"/>
  <c r="AR1144" i="1"/>
  <c r="AS1144" i="1"/>
  <c r="AX1144" i="1" s="1"/>
  <c r="AR1145" i="1"/>
  <c r="AS1145" i="1"/>
  <c r="AX1145" i="1" s="1"/>
  <c r="AR1146" i="1"/>
  <c r="AS1146" i="1"/>
  <c r="AX1146" i="1" s="1"/>
  <c r="AR1147" i="1"/>
  <c r="AS1147" i="1"/>
  <c r="AR1148" i="1"/>
  <c r="AS1148" i="1"/>
  <c r="AX1148" i="1" s="1"/>
  <c r="AR1149" i="1"/>
  <c r="AS1149" i="1"/>
  <c r="AX1149" i="1" s="1"/>
  <c r="AR1150" i="1"/>
  <c r="AS1150" i="1"/>
  <c r="AX1150" i="1" s="1"/>
  <c r="AR1151" i="1"/>
  <c r="AS1151" i="1"/>
  <c r="AX1151" i="1" s="1"/>
  <c r="AR1152" i="1"/>
  <c r="AS1152" i="1"/>
  <c r="AX1152" i="1" s="1"/>
  <c r="AR1153" i="1"/>
  <c r="AS1153" i="1"/>
  <c r="AX1153" i="1" s="1"/>
  <c r="AR1154" i="1"/>
  <c r="AS1154" i="1"/>
  <c r="AX1154" i="1" s="1"/>
  <c r="AR1155" i="1"/>
  <c r="AS1155" i="1"/>
  <c r="AX1155" i="1" s="1"/>
  <c r="AR1156" i="1"/>
  <c r="AS1156" i="1"/>
  <c r="AX1156" i="1" s="1"/>
  <c r="AR1157" i="1"/>
  <c r="AS1157" i="1"/>
  <c r="AR1158" i="1"/>
  <c r="AS1158" i="1"/>
  <c r="AR1159" i="1"/>
  <c r="AS1159" i="1"/>
  <c r="AR1160" i="1"/>
  <c r="AS1160" i="1"/>
  <c r="AR1161" i="1"/>
  <c r="AS1161" i="1"/>
  <c r="AR1162" i="1"/>
  <c r="AS1162" i="1"/>
  <c r="AR1163" i="1"/>
  <c r="AS1163" i="1"/>
  <c r="AR1164" i="1"/>
  <c r="AS1164" i="1"/>
  <c r="AR1165" i="1"/>
  <c r="AS1165" i="1"/>
  <c r="AR1166" i="1"/>
  <c r="AS1166" i="1"/>
  <c r="AR1167" i="1"/>
  <c r="AS1167" i="1"/>
  <c r="AR1168" i="1"/>
  <c r="AS1168" i="1"/>
  <c r="AR1169" i="1"/>
  <c r="AS1169" i="1"/>
  <c r="AR1170" i="1"/>
  <c r="AS1170" i="1"/>
  <c r="AR1171" i="1"/>
  <c r="AS1171" i="1"/>
  <c r="AR1172" i="1"/>
  <c r="AS1172" i="1"/>
  <c r="AR1173" i="1"/>
  <c r="AS1173" i="1"/>
  <c r="AR1174" i="1"/>
  <c r="AS1174" i="1"/>
  <c r="AR1175" i="1"/>
  <c r="AS1175" i="1"/>
  <c r="AR1176" i="1"/>
  <c r="AS1176" i="1"/>
  <c r="AR1177" i="1"/>
  <c r="AS1177" i="1"/>
  <c r="AR1178" i="1"/>
  <c r="AS1178" i="1"/>
  <c r="AR1179" i="1"/>
  <c r="AS1179" i="1"/>
  <c r="AR1180" i="1"/>
  <c r="AS1180" i="1"/>
  <c r="AR1181" i="1"/>
  <c r="AS1181" i="1"/>
  <c r="AR1182" i="1"/>
  <c r="AS1182" i="1"/>
  <c r="AR1183" i="1"/>
  <c r="AS1183" i="1"/>
  <c r="AR1184" i="1"/>
  <c r="AS1184" i="1"/>
  <c r="AR1185" i="1"/>
  <c r="AS1185" i="1"/>
  <c r="AR1186" i="1"/>
  <c r="AS1186" i="1"/>
  <c r="AR1187" i="1"/>
  <c r="AS1187" i="1"/>
  <c r="AR1188" i="1"/>
  <c r="AS1188" i="1"/>
  <c r="AR1189" i="1"/>
  <c r="AS1189" i="1"/>
  <c r="AR1190" i="1"/>
  <c r="AS1190" i="1"/>
  <c r="AR1191" i="1"/>
  <c r="AS1191" i="1"/>
  <c r="AR1192" i="1"/>
  <c r="AS1192" i="1"/>
  <c r="AR1193" i="1"/>
  <c r="AS1193" i="1"/>
  <c r="AR1194" i="1"/>
  <c r="AS1194" i="1"/>
  <c r="AR1195" i="1"/>
  <c r="AS1195" i="1"/>
  <c r="AR1196" i="1"/>
  <c r="AS1196" i="1"/>
  <c r="AR1197" i="1"/>
  <c r="AS1197" i="1"/>
  <c r="AR1198" i="1"/>
  <c r="AS1198" i="1"/>
  <c r="AR1199" i="1"/>
  <c r="AS1199" i="1"/>
  <c r="AR1200" i="1"/>
  <c r="AS1200" i="1"/>
  <c r="AR1201" i="1"/>
  <c r="AS1201" i="1"/>
  <c r="AR1202" i="1"/>
  <c r="AS1202" i="1"/>
  <c r="AR1203" i="1"/>
  <c r="AS1203" i="1"/>
  <c r="AR1204" i="1"/>
  <c r="AS1204" i="1"/>
  <c r="AR1205" i="1"/>
  <c r="AS1205" i="1"/>
  <c r="AR1206" i="1"/>
  <c r="AS1206" i="1"/>
  <c r="AR1207" i="1"/>
  <c r="AS1207" i="1"/>
  <c r="AR1208" i="1"/>
  <c r="AS1208" i="1"/>
  <c r="AR1209" i="1"/>
  <c r="AS1209" i="1"/>
  <c r="AR1210" i="1"/>
  <c r="AS1210" i="1"/>
  <c r="AR1211" i="1"/>
  <c r="AS1211" i="1"/>
  <c r="AR1212" i="1"/>
  <c r="AS1212" i="1"/>
  <c r="AR1213" i="1"/>
  <c r="AS1213" i="1"/>
  <c r="AR1214" i="1"/>
  <c r="AS1214" i="1"/>
  <c r="AR1215" i="1"/>
  <c r="AS1215" i="1"/>
  <c r="AR1216" i="1"/>
  <c r="AS1216" i="1"/>
  <c r="AR1217" i="1"/>
  <c r="AS1217" i="1"/>
  <c r="AR1218" i="1"/>
  <c r="AS1218" i="1"/>
  <c r="AR1219" i="1"/>
  <c r="AS1219" i="1"/>
  <c r="AR1220" i="1"/>
  <c r="AS1220" i="1"/>
  <c r="AR1221" i="1"/>
  <c r="AS1221" i="1"/>
  <c r="AR1222" i="1"/>
  <c r="AS1222" i="1"/>
  <c r="AR1223" i="1"/>
  <c r="AS1223" i="1"/>
  <c r="AR1224" i="1"/>
  <c r="AS1224" i="1"/>
  <c r="AR1225" i="1"/>
  <c r="AS1225" i="1"/>
  <c r="AR1226" i="1"/>
  <c r="AS1226" i="1"/>
  <c r="AR1227" i="1"/>
  <c r="AS1227" i="1"/>
  <c r="AR1228" i="1"/>
  <c r="AS1228" i="1"/>
  <c r="AR1229" i="1"/>
  <c r="AS1229" i="1"/>
  <c r="AR1230" i="1"/>
  <c r="AS1230" i="1"/>
  <c r="AR1231" i="1"/>
  <c r="AS1231" i="1"/>
  <c r="AR1232" i="1"/>
  <c r="AS1232" i="1"/>
  <c r="AR1233" i="1"/>
  <c r="AS1233" i="1"/>
  <c r="AR1234" i="1"/>
  <c r="AS1234" i="1"/>
  <c r="AR1235" i="1"/>
  <c r="AS1235" i="1"/>
  <c r="AR1236" i="1"/>
  <c r="AS1236" i="1"/>
  <c r="AR1237" i="1"/>
  <c r="AS1237" i="1"/>
  <c r="AR1238" i="1"/>
  <c r="AS1238" i="1"/>
  <c r="AR1239" i="1"/>
  <c r="AS1239" i="1"/>
  <c r="AR1240" i="1"/>
  <c r="AS1240" i="1"/>
  <c r="AR1241" i="1"/>
  <c r="AS1241" i="1"/>
  <c r="AR1242" i="1"/>
  <c r="AS1242" i="1"/>
  <c r="AR1243" i="1"/>
  <c r="AS1243" i="1"/>
  <c r="AR1244" i="1"/>
  <c r="AS1244" i="1"/>
  <c r="AR1245" i="1"/>
  <c r="AS1245" i="1"/>
  <c r="AR1246" i="1"/>
  <c r="AS1246" i="1"/>
  <c r="AR1247" i="1"/>
  <c r="AS1247" i="1"/>
  <c r="AR1248" i="1"/>
  <c r="AS1248" i="1"/>
  <c r="AR1249" i="1"/>
  <c r="AS1249" i="1"/>
  <c r="AR1250" i="1"/>
  <c r="AS1250" i="1"/>
  <c r="AR1251" i="1"/>
  <c r="AS1251" i="1"/>
  <c r="AR1252" i="1"/>
  <c r="AS1252" i="1"/>
  <c r="AR1253" i="1"/>
  <c r="AS1253" i="1"/>
  <c r="AR1254" i="1"/>
  <c r="AS1254" i="1"/>
  <c r="AR1255" i="1"/>
  <c r="AS1255" i="1"/>
  <c r="AR1256" i="1"/>
  <c r="AS1256" i="1"/>
  <c r="AR1257" i="1"/>
  <c r="AS1257" i="1"/>
  <c r="AR1258" i="1"/>
  <c r="AS1258" i="1"/>
  <c r="AR1259" i="1"/>
  <c r="AS1259" i="1"/>
  <c r="AR1260" i="1"/>
  <c r="AS1260" i="1"/>
  <c r="AR1261" i="1"/>
  <c r="AS1261" i="1"/>
  <c r="AR1262" i="1"/>
  <c r="AS1262" i="1"/>
  <c r="AR1263" i="1"/>
  <c r="AS1263" i="1"/>
  <c r="AR1264" i="1"/>
  <c r="AS1264" i="1"/>
  <c r="AR1265" i="1"/>
  <c r="AS1265" i="1"/>
  <c r="AR1266" i="1"/>
  <c r="AS1266" i="1"/>
  <c r="AR1267" i="1"/>
  <c r="AS1267" i="1"/>
  <c r="AR1268" i="1"/>
  <c r="AS1268" i="1"/>
  <c r="AR1269" i="1"/>
  <c r="AS1269" i="1"/>
  <c r="AR1270" i="1"/>
  <c r="AS1270" i="1"/>
  <c r="AR1271" i="1"/>
  <c r="AS1271" i="1"/>
  <c r="AR1272" i="1"/>
  <c r="AS1272" i="1"/>
  <c r="AR1273" i="1"/>
  <c r="AS1273" i="1"/>
  <c r="AR1274" i="1"/>
  <c r="AS1274" i="1"/>
  <c r="AR1275" i="1"/>
  <c r="AS1275" i="1"/>
  <c r="AR1276" i="1"/>
  <c r="AS1276" i="1"/>
  <c r="AR1277" i="1"/>
  <c r="AS1277" i="1"/>
  <c r="AR1278" i="1"/>
  <c r="AS1278" i="1"/>
  <c r="AR1279" i="1"/>
  <c r="AS1279" i="1"/>
  <c r="AR1280" i="1"/>
  <c r="AS1280" i="1"/>
  <c r="AR1281" i="1"/>
  <c r="AS1281" i="1"/>
  <c r="AR1282" i="1"/>
  <c r="AS1282" i="1"/>
  <c r="AR1283" i="1"/>
  <c r="AS1283" i="1"/>
  <c r="AR1284" i="1"/>
  <c r="AS1284" i="1"/>
  <c r="AR1285" i="1"/>
  <c r="AS1285" i="1"/>
  <c r="AR1286" i="1"/>
  <c r="AS1286" i="1"/>
  <c r="AR1287" i="1"/>
  <c r="AS1287" i="1"/>
  <c r="AR1288" i="1"/>
  <c r="AS1288" i="1"/>
  <c r="AR1289" i="1"/>
  <c r="AS1289" i="1"/>
  <c r="AR1290" i="1"/>
  <c r="AS1290" i="1"/>
  <c r="AR1291" i="1"/>
  <c r="AS1291" i="1"/>
  <c r="AR1292" i="1"/>
  <c r="AS1292" i="1"/>
  <c r="AR1293" i="1"/>
  <c r="AS1293" i="1"/>
  <c r="AR1294" i="1"/>
  <c r="AS1294" i="1"/>
  <c r="AR1295" i="1"/>
  <c r="AS1295" i="1"/>
  <c r="AR1296" i="1"/>
  <c r="AS1296" i="1"/>
  <c r="AR1297" i="1"/>
  <c r="AS1297" i="1"/>
  <c r="AR1298" i="1"/>
  <c r="AS1298" i="1"/>
  <c r="AR1299" i="1"/>
  <c r="AS1299" i="1"/>
  <c r="AR1300" i="1"/>
  <c r="AS1300" i="1"/>
  <c r="AR1301" i="1"/>
  <c r="AS1301" i="1"/>
  <c r="AR1302" i="1"/>
  <c r="AS1302" i="1"/>
  <c r="AR1303" i="1"/>
  <c r="AS1303" i="1"/>
  <c r="AR1304" i="1"/>
  <c r="AS1304" i="1"/>
  <c r="AR1305" i="1"/>
  <c r="AS1305" i="1"/>
  <c r="AR1306" i="1"/>
  <c r="AS1306" i="1"/>
  <c r="AR1307" i="1"/>
  <c r="AS1307" i="1"/>
  <c r="AR1308" i="1"/>
  <c r="AS1308" i="1"/>
  <c r="AR1309" i="1"/>
  <c r="AS1309" i="1"/>
  <c r="AR1310" i="1"/>
  <c r="AS1310" i="1"/>
  <c r="AR1311" i="1"/>
  <c r="AS1311" i="1"/>
  <c r="AR1312" i="1"/>
  <c r="AS1312" i="1"/>
  <c r="AR1313" i="1"/>
  <c r="AS1313" i="1"/>
  <c r="AR1314" i="1"/>
  <c r="AS1314" i="1"/>
  <c r="AR1315" i="1"/>
  <c r="AS1315" i="1"/>
  <c r="AR1316" i="1"/>
  <c r="AS1316" i="1"/>
  <c r="AR1317" i="1"/>
  <c r="AS1317" i="1"/>
  <c r="AR1318" i="1"/>
  <c r="AS1318" i="1"/>
  <c r="AR1319" i="1"/>
  <c r="AS1319" i="1"/>
  <c r="AR1320" i="1"/>
  <c r="AS1320" i="1"/>
  <c r="AR1321" i="1"/>
  <c r="AS1321" i="1"/>
  <c r="AR1322" i="1"/>
  <c r="AS1322" i="1"/>
  <c r="AR1323" i="1"/>
  <c r="AS1323" i="1"/>
  <c r="AR1324" i="1"/>
  <c r="AS1324" i="1"/>
  <c r="AR1325" i="1"/>
  <c r="AS1325" i="1"/>
  <c r="AR1326" i="1"/>
  <c r="AS1326" i="1"/>
  <c r="AR1327" i="1"/>
  <c r="AS1327" i="1"/>
  <c r="AR1328" i="1"/>
  <c r="AS1328" i="1"/>
  <c r="AR1329" i="1"/>
  <c r="AS1329" i="1"/>
  <c r="AR1330" i="1"/>
  <c r="AS1330" i="1"/>
  <c r="AR1331" i="1"/>
  <c r="AS1331" i="1"/>
  <c r="AR1332" i="1"/>
  <c r="AS1332" i="1"/>
  <c r="AR1333" i="1"/>
  <c r="AS1333" i="1"/>
  <c r="AR1334" i="1"/>
  <c r="AS1334" i="1"/>
  <c r="AR1335" i="1"/>
  <c r="AS1335" i="1"/>
  <c r="AR1336" i="1"/>
  <c r="AS1336" i="1"/>
  <c r="AR1337" i="1"/>
  <c r="AS1337" i="1"/>
  <c r="AR1338" i="1"/>
  <c r="AS1338" i="1"/>
  <c r="AR1339" i="1"/>
  <c r="AS1339" i="1"/>
  <c r="AR1340" i="1"/>
  <c r="AS1340" i="1"/>
  <c r="AR1341" i="1"/>
  <c r="AS1341" i="1"/>
  <c r="AR1342" i="1"/>
  <c r="AS1342" i="1"/>
  <c r="AR1343" i="1"/>
  <c r="AS1343" i="1"/>
  <c r="AR1344" i="1"/>
  <c r="AS1344" i="1"/>
  <c r="AR1345" i="1"/>
  <c r="AS1345" i="1"/>
  <c r="AR1346" i="1"/>
  <c r="AS1346" i="1"/>
  <c r="AR1347" i="1"/>
  <c r="AS1347" i="1"/>
  <c r="AR1348" i="1"/>
  <c r="AS1348" i="1"/>
  <c r="AR1349" i="1"/>
  <c r="AS1349" i="1"/>
  <c r="AR1350" i="1"/>
  <c r="AS1350" i="1"/>
  <c r="AR1351" i="1"/>
  <c r="AS1351" i="1"/>
  <c r="AR1352" i="1"/>
  <c r="AS1352" i="1"/>
  <c r="AR1353" i="1"/>
  <c r="AS1353" i="1"/>
  <c r="AR1354" i="1"/>
  <c r="AS1354" i="1"/>
  <c r="AR1355" i="1"/>
  <c r="AS1355" i="1"/>
  <c r="AR1356" i="1"/>
  <c r="AS1356" i="1"/>
  <c r="AR1357" i="1"/>
  <c r="AS1357" i="1"/>
  <c r="AR1358" i="1"/>
  <c r="AS1358" i="1"/>
  <c r="AR1359" i="1"/>
  <c r="AS1359" i="1"/>
  <c r="AR1360" i="1"/>
  <c r="AS1360" i="1"/>
  <c r="AR1361" i="1"/>
  <c r="AS1361" i="1"/>
  <c r="AR1362" i="1"/>
  <c r="AS1362" i="1"/>
  <c r="AR1363" i="1"/>
  <c r="AS1363" i="1"/>
  <c r="AR1364" i="1"/>
  <c r="AS1364" i="1"/>
  <c r="AR1365" i="1"/>
  <c r="AS1365" i="1"/>
  <c r="AR1366" i="1"/>
  <c r="AS1366" i="1"/>
  <c r="AR1367" i="1"/>
  <c r="AS1367" i="1"/>
  <c r="AR1368" i="1"/>
  <c r="AS1368" i="1"/>
  <c r="AR1369" i="1"/>
  <c r="AS1369" i="1"/>
  <c r="AR1370" i="1"/>
  <c r="AS1370" i="1"/>
  <c r="AR1371" i="1"/>
  <c r="AS1371" i="1"/>
  <c r="AR1372" i="1"/>
  <c r="AS1372" i="1"/>
  <c r="AR1373" i="1"/>
  <c r="AS1373" i="1"/>
  <c r="AR1374" i="1"/>
  <c r="AS1374" i="1"/>
  <c r="AR1375" i="1"/>
  <c r="AS1375" i="1"/>
  <c r="AR1376" i="1"/>
  <c r="AS1376" i="1"/>
  <c r="AR1377" i="1"/>
  <c r="AS1377" i="1"/>
  <c r="AR1378" i="1"/>
  <c r="AS1378" i="1"/>
  <c r="AR1379" i="1"/>
  <c r="AS1379" i="1"/>
  <c r="AR1380" i="1"/>
  <c r="AS1380" i="1"/>
  <c r="AR1381" i="1"/>
  <c r="AS1381" i="1"/>
  <c r="AR1382" i="1"/>
  <c r="AS1382" i="1"/>
  <c r="AR1383" i="1"/>
  <c r="AS1383" i="1"/>
  <c r="AR1384" i="1"/>
  <c r="AS1384" i="1"/>
  <c r="AR1385" i="1"/>
  <c r="AS1385" i="1"/>
  <c r="AR1386" i="1"/>
  <c r="AS1386" i="1"/>
  <c r="AR1387" i="1"/>
  <c r="AS1387" i="1"/>
  <c r="AR1388" i="1"/>
  <c r="AS1388" i="1"/>
  <c r="AR1389" i="1"/>
  <c r="AS1389" i="1"/>
  <c r="AR1390" i="1"/>
  <c r="AS1390" i="1"/>
  <c r="AR1391" i="1"/>
  <c r="AS1391" i="1"/>
  <c r="AR1392" i="1"/>
  <c r="AS1392" i="1"/>
  <c r="AR1393" i="1"/>
  <c r="AS1393" i="1"/>
  <c r="AR1394" i="1"/>
  <c r="AS1394" i="1"/>
  <c r="AR1395" i="1"/>
  <c r="AS1395" i="1"/>
  <c r="AR1396" i="1"/>
  <c r="AS1396" i="1"/>
  <c r="AR1397" i="1"/>
  <c r="AS1397" i="1"/>
  <c r="AR1398" i="1"/>
  <c r="AS1398" i="1"/>
  <c r="AR1399" i="1"/>
  <c r="AS1399" i="1"/>
  <c r="AR1400" i="1"/>
  <c r="AS1400" i="1"/>
  <c r="AR1401" i="1"/>
  <c r="AS1401" i="1"/>
  <c r="AR1402" i="1"/>
  <c r="AS1402" i="1"/>
  <c r="AR1403" i="1"/>
  <c r="AS1403" i="1"/>
  <c r="AR1404" i="1"/>
  <c r="AS1404" i="1"/>
  <c r="AR1405" i="1"/>
  <c r="AS1405" i="1"/>
  <c r="AR1406" i="1"/>
  <c r="AS1406" i="1"/>
  <c r="AR1407" i="1"/>
  <c r="AS1407" i="1"/>
  <c r="AR1408" i="1"/>
  <c r="AS1408" i="1"/>
  <c r="AR1409" i="1"/>
  <c r="AS1409" i="1"/>
  <c r="AR1410" i="1"/>
  <c r="AS1410" i="1"/>
  <c r="AR1411" i="1"/>
  <c r="AS1411" i="1"/>
  <c r="AR1412" i="1"/>
  <c r="AS1412" i="1"/>
  <c r="AR1413" i="1"/>
  <c r="AS1413" i="1"/>
  <c r="AR1414" i="1"/>
  <c r="AS1414" i="1"/>
  <c r="AR1415" i="1"/>
  <c r="AS1415" i="1"/>
  <c r="AR1416" i="1"/>
  <c r="AS1416" i="1"/>
  <c r="AR1417" i="1"/>
  <c r="AS1417" i="1"/>
  <c r="AR1418" i="1"/>
  <c r="AS1418" i="1"/>
  <c r="AR1419" i="1"/>
  <c r="AS1419" i="1"/>
  <c r="AR1420" i="1"/>
  <c r="AS1420" i="1"/>
  <c r="AR1421" i="1"/>
  <c r="AS1421" i="1"/>
  <c r="AR1422" i="1"/>
  <c r="AS1422" i="1"/>
  <c r="AR1423" i="1"/>
  <c r="AS1423" i="1"/>
  <c r="AR1424" i="1"/>
  <c r="AS1424" i="1"/>
  <c r="AR1425" i="1"/>
  <c r="AS1425" i="1"/>
  <c r="AR1426" i="1"/>
  <c r="AS1426" i="1"/>
  <c r="AR1427" i="1"/>
  <c r="AS1427" i="1"/>
  <c r="AR1428" i="1"/>
  <c r="AS1428" i="1"/>
  <c r="AR1429" i="1"/>
  <c r="AS1429" i="1"/>
  <c r="AR1430" i="1"/>
  <c r="AS1430" i="1"/>
  <c r="AR1431" i="1"/>
  <c r="AS1431" i="1"/>
  <c r="AR1432" i="1"/>
  <c r="AS1432" i="1"/>
  <c r="AR1433" i="1"/>
  <c r="AS1433" i="1"/>
  <c r="AR1434" i="1"/>
  <c r="AS1434" i="1"/>
  <c r="AR1435" i="1"/>
  <c r="AS1435" i="1"/>
  <c r="AR1436" i="1"/>
  <c r="AS1436" i="1"/>
  <c r="AR1437" i="1"/>
  <c r="AS1437" i="1"/>
  <c r="AR1438" i="1"/>
  <c r="AS1438" i="1"/>
  <c r="AR1439" i="1"/>
  <c r="AS1439" i="1"/>
  <c r="AR1440" i="1"/>
  <c r="AS1440" i="1"/>
  <c r="AR1441" i="1"/>
  <c r="AS1441" i="1"/>
  <c r="AR1442" i="1"/>
  <c r="AS1442" i="1"/>
  <c r="AR1443" i="1"/>
  <c r="AS1443" i="1"/>
  <c r="AR1444" i="1"/>
  <c r="AS1444" i="1"/>
  <c r="AR1445" i="1"/>
  <c r="AS1445" i="1"/>
  <c r="AR1446" i="1"/>
  <c r="AS1446" i="1"/>
  <c r="AR1447" i="1"/>
  <c r="AS1447" i="1"/>
  <c r="AR1448" i="1"/>
  <c r="AS1448" i="1"/>
  <c r="AR1449" i="1"/>
  <c r="AS1449" i="1"/>
  <c r="AR1450" i="1"/>
  <c r="AS1450" i="1"/>
  <c r="AR1451" i="1"/>
  <c r="AS1451" i="1"/>
  <c r="AR1452" i="1"/>
  <c r="AS1452" i="1"/>
  <c r="AR1453" i="1"/>
  <c r="AS1453" i="1"/>
  <c r="AR1454" i="1"/>
  <c r="AS1454" i="1"/>
  <c r="AR1455" i="1"/>
  <c r="AS1455" i="1"/>
  <c r="AR1456" i="1"/>
  <c r="AS1456" i="1"/>
  <c r="AR1457" i="1"/>
  <c r="AS1457" i="1"/>
  <c r="AR1458" i="1"/>
  <c r="AS1458" i="1"/>
  <c r="AR1459" i="1"/>
  <c r="AS1459" i="1"/>
  <c r="AR1460" i="1"/>
  <c r="AS1460" i="1"/>
  <c r="AR1461" i="1"/>
  <c r="AS1461" i="1"/>
  <c r="AR1462" i="1"/>
  <c r="AS1462" i="1"/>
  <c r="AR1463" i="1"/>
  <c r="AS1463" i="1"/>
  <c r="AR1464" i="1"/>
  <c r="AS1464" i="1"/>
  <c r="AS4" i="1"/>
  <c r="AR4" i="1"/>
  <c r="AX4" i="1" s="1"/>
  <c r="AO5" i="1"/>
  <c r="AO6" i="1"/>
  <c r="AP6" i="1" s="1"/>
  <c r="AQ6" i="1" s="1"/>
  <c r="AO7" i="1"/>
  <c r="AP7" i="1" s="1"/>
  <c r="AQ7" i="1" s="1"/>
  <c r="AO8" i="1"/>
  <c r="AP8" i="1" s="1"/>
  <c r="AQ8" i="1" s="1"/>
  <c r="AO9" i="1"/>
  <c r="AP9" i="1" s="1"/>
  <c r="AQ9" i="1" s="1"/>
  <c r="AO10" i="1"/>
  <c r="AP10" i="1" s="1"/>
  <c r="AQ10" i="1" s="1"/>
  <c r="AO11" i="1"/>
  <c r="AO12" i="1"/>
  <c r="AP12" i="1" s="1"/>
  <c r="AQ12" i="1" s="1"/>
  <c r="AO13" i="1"/>
  <c r="AP13" i="1" s="1"/>
  <c r="AQ13" i="1" s="1"/>
  <c r="AO14" i="1"/>
  <c r="AO15" i="1"/>
  <c r="AO16" i="1"/>
  <c r="AP16" i="1" s="1"/>
  <c r="AQ16" i="1" s="1"/>
  <c r="AO17" i="1"/>
  <c r="AO18" i="1"/>
  <c r="AO19" i="1"/>
  <c r="AO20" i="1"/>
  <c r="AO21" i="1"/>
  <c r="AO22" i="1"/>
  <c r="AP22" i="1" s="1"/>
  <c r="AQ22" i="1" s="1"/>
  <c r="AO23" i="1"/>
  <c r="AP23" i="1" s="1"/>
  <c r="AQ23" i="1" s="1"/>
  <c r="AO24" i="1"/>
  <c r="AP24" i="1" s="1"/>
  <c r="AQ24" i="1" s="1"/>
  <c r="AO25" i="1"/>
  <c r="AP25" i="1" s="1"/>
  <c r="AQ25" i="1" s="1"/>
  <c r="AO26" i="1"/>
  <c r="AP26" i="1" s="1"/>
  <c r="AQ26" i="1" s="1"/>
  <c r="AO27" i="1"/>
  <c r="AO28" i="1"/>
  <c r="AP28" i="1" s="1"/>
  <c r="AQ28" i="1" s="1"/>
  <c r="AO29" i="1"/>
  <c r="AP29" i="1" s="1"/>
  <c r="AQ29" i="1" s="1"/>
  <c r="AO30" i="1"/>
  <c r="AO31" i="1"/>
  <c r="AP31" i="1" s="1"/>
  <c r="AQ31" i="1" s="1"/>
  <c r="AO32" i="1"/>
  <c r="AO33" i="1"/>
  <c r="AO34" i="1"/>
  <c r="AO35" i="1"/>
  <c r="AP35" i="1" s="1"/>
  <c r="AQ35" i="1" s="1"/>
  <c r="AO36" i="1"/>
  <c r="AO37" i="1"/>
  <c r="AO38" i="1"/>
  <c r="AP38" i="1" s="1"/>
  <c r="AQ38" i="1" s="1"/>
  <c r="AO39" i="1"/>
  <c r="AP39" i="1" s="1"/>
  <c r="AQ39" i="1" s="1"/>
  <c r="AO40" i="1"/>
  <c r="AP40" i="1" s="1"/>
  <c r="AQ40" i="1" s="1"/>
  <c r="AO41" i="1"/>
  <c r="AP41" i="1" s="1"/>
  <c r="AQ41" i="1" s="1"/>
  <c r="AO42" i="1"/>
  <c r="AP42" i="1" s="1"/>
  <c r="AQ42" i="1" s="1"/>
  <c r="AO43" i="1"/>
  <c r="AO44" i="1"/>
  <c r="AO45" i="1"/>
  <c r="AP45" i="1" s="1"/>
  <c r="AQ45" i="1" s="1"/>
  <c r="AO46" i="1"/>
  <c r="AO47" i="1"/>
  <c r="AP47" i="1" s="1"/>
  <c r="AQ47" i="1" s="1"/>
  <c r="AO48" i="1"/>
  <c r="AP48" i="1" s="1"/>
  <c r="AQ48" i="1" s="1"/>
  <c r="AO49" i="1"/>
  <c r="AO50" i="1"/>
  <c r="AP50" i="1" s="1"/>
  <c r="AQ50" i="1" s="1"/>
  <c r="AO51" i="1"/>
  <c r="AO52" i="1"/>
  <c r="AO53" i="1"/>
  <c r="AO54" i="1"/>
  <c r="AP54" i="1" s="1"/>
  <c r="AQ54" i="1" s="1"/>
  <c r="AO55" i="1"/>
  <c r="AP55" i="1" s="1"/>
  <c r="AQ55" i="1" s="1"/>
  <c r="AO56" i="1"/>
  <c r="AP56" i="1" s="1"/>
  <c r="AQ56" i="1" s="1"/>
  <c r="AO57" i="1"/>
  <c r="AP57" i="1" s="1"/>
  <c r="AQ57" i="1" s="1"/>
  <c r="AO58" i="1"/>
  <c r="AP58" i="1" s="1"/>
  <c r="AQ58" i="1" s="1"/>
  <c r="AO59" i="1"/>
  <c r="AO60" i="1"/>
  <c r="AO61" i="1"/>
  <c r="AP61" i="1" s="1"/>
  <c r="AQ61" i="1" s="1"/>
  <c r="AO62" i="1"/>
  <c r="AO63" i="1"/>
  <c r="AO64" i="1"/>
  <c r="AO65" i="1"/>
  <c r="AO66" i="1"/>
  <c r="AP66" i="1" s="1"/>
  <c r="AQ66" i="1" s="1"/>
  <c r="AO67" i="1"/>
  <c r="AP67" i="1" s="1"/>
  <c r="AQ67" i="1" s="1"/>
  <c r="AO68" i="1"/>
  <c r="AO69" i="1"/>
  <c r="AO70" i="1"/>
  <c r="AP70" i="1" s="1"/>
  <c r="AQ70" i="1" s="1"/>
  <c r="AO71" i="1"/>
  <c r="AP71" i="1" s="1"/>
  <c r="AQ71" i="1" s="1"/>
  <c r="AO72" i="1"/>
  <c r="AP72" i="1" s="1"/>
  <c r="AQ72" i="1" s="1"/>
  <c r="AO73" i="1"/>
  <c r="AP73" i="1" s="1"/>
  <c r="AQ73" i="1" s="1"/>
  <c r="AO74" i="1"/>
  <c r="AP74" i="1" s="1"/>
  <c r="AQ74" i="1" s="1"/>
  <c r="AO75" i="1"/>
  <c r="AO76" i="1"/>
  <c r="AO77" i="1"/>
  <c r="AP77" i="1" s="1"/>
  <c r="AQ77" i="1" s="1"/>
  <c r="AO78" i="1"/>
  <c r="AO79" i="1"/>
  <c r="AO80" i="1"/>
  <c r="AO81" i="1"/>
  <c r="AO82" i="1"/>
  <c r="AO83" i="1"/>
  <c r="AO84" i="1"/>
  <c r="AO85" i="1"/>
  <c r="AO86" i="1"/>
  <c r="AP86" i="1" s="1"/>
  <c r="AQ86" i="1" s="1"/>
  <c r="AO87" i="1"/>
  <c r="AP87" i="1" s="1"/>
  <c r="AQ87" i="1" s="1"/>
  <c r="AO88" i="1"/>
  <c r="AP88" i="1" s="1"/>
  <c r="AQ88" i="1" s="1"/>
  <c r="AO89" i="1"/>
  <c r="AP89" i="1" s="1"/>
  <c r="AQ89" i="1" s="1"/>
  <c r="AO90" i="1"/>
  <c r="AP90" i="1" s="1"/>
  <c r="AQ90" i="1" s="1"/>
  <c r="AO91" i="1"/>
  <c r="AO92" i="1"/>
  <c r="AO93" i="1"/>
  <c r="AP93" i="1" s="1"/>
  <c r="AQ93" i="1" s="1"/>
  <c r="AO94" i="1"/>
  <c r="AO95" i="1"/>
  <c r="AP95" i="1" s="1"/>
  <c r="AQ95" i="1" s="1"/>
  <c r="AO96" i="1"/>
  <c r="AO97" i="1"/>
  <c r="AO98" i="1"/>
  <c r="AO99" i="1"/>
  <c r="AO100" i="1"/>
  <c r="AO101" i="1"/>
  <c r="AO102" i="1"/>
  <c r="AP102" i="1" s="1"/>
  <c r="AQ102" i="1" s="1"/>
  <c r="AO103" i="1"/>
  <c r="AP103" i="1" s="1"/>
  <c r="AQ103" i="1" s="1"/>
  <c r="AO104" i="1"/>
  <c r="AP104" i="1" s="1"/>
  <c r="AQ104" i="1" s="1"/>
  <c r="AO105" i="1"/>
  <c r="AP105" i="1" s="1"/>
  <c r="AQ105" i="1" s="1"/>
  <c r="AO106" i="1"/>
  <c r="AP106" i="1" s="1"/>
  <c r="AQ106" i="1" s="1"/>
  <c r="AO107" i="1"/>
  <c r="AO108" i="1"/>
  <c r="AO109" i="1"/>
  <c r="AP109" i="1" s="1"/>
  <c r="AQ109" i="1" s="1"/>
  <c r="AO110" i="1"/>
  <c r="AP110" i="1" s="1"/>
  <c r="AQ110" i="1" s="1"/>
  <c r="AO111" i="1"/>
  <c r="AP111" i="1" s="1"/>
  <c r="AQ111" i="1" s="1"/>
  <c r="AO112" i="1"/>
  <c r="AO113" i="1"/>
  <c r="AO114" i="1"/>
  <c r="AP114" i="1" s="1"/>
  <c r="AQ114" i="1" s="1"/>
  <c r="AO115" i="1"/>
  <c r="AO116" i="1"/>
  <c r="AO117" i="1"/>
  <c r="AO118" i="1"/>
  <c r="AP118" i="1" s="1"/>
  <c r="AQ118" i="1" s="1"/>
  <c r="AO119" i="1"/>
  <c r="AP119" i="1" s="1"/>
  <c r="AQ119" i="1" s="1"/>
  <c r="AO120" i="1"/>
  <c r="AP120" i="1" s="1"/>
  <c r="AQ120" i="1" s="1"/>
  <c r="AO121" i="1"/>
  <c r="AP121" i="1" s="1"/>
  <c r="AQ121" i="1" s="1"/>
  <c r="AO122" i="1"/>
  <c r="AP122" i="1" s="1"/>
  <c r="AQ122" i="1" s="1"/>
  <c r="AO123" i="1"/>
  <c r="AO124" i="1"/>
  <c r="AP124" i="1" s="1"/>
  <c r="AQ124" i="1" s="1"/>
  <c r="AO125" i="1"/>
  <c r="AP125" i="1" s="1"/>
  <c r="AQ125" i="1" s="1"/>
  <c r="AO126" i="1"/>
  <c r="AP126" i="1" s="1"/>
  <c r="AQ126" i="1" s="1"/>
  <c r="AO127" i="1"/>
  <c r="AP127" i="1" s="1"/>
  <c r="AQ127" i="1" s="1"/>
  <c r="AO128" i="1"/>
  <c r="AO129" i="1"/>
  <c r="AP129" i="1" s="1"/>
  <c r="AQ129" i="1" s="1"/>
  <c r="AO130" i="1"/>
  <c r="AP130" i="1" s="1"/>
  <c r="AQ130" i="1" s="1"/>
  <c r="AO131" i="1"/>
  <c r="AO132" i="1"/>
  <c r="AO133" i="1"/>
  <c r="AO134" i="1"/>
  <c r="AP134" i="1" s="1"/>
  <c r="AQ134" i="1" s="1"/>
  <c r="AO135" i="1"/>
  <c r="AP135" i="1" s="1"/>
  <c r="AQ135" i="1" s="1"/>
  <c r="AO136" i="1"/>
  <c r="AP136" i="1" s="1"/>
  <c r="AQ136" i="1" s="1"/>
  <c r="AO137" i="1"/>
  <c r="AP137" i="1" s="1"/>
  <c r="AQ137" i="1" s="1"/>
  <c r="AO138" i="1"/>
  <c r="AP138" i="1" s="1"/>
  <c r="AQ138" i="1" s="1"/>
  <c r="AO139" i="1"/>
  <c r="AO140" i="1"/>
  <c r="AO141" i="1"/>
  <c r="AP141" i="1" s="1"/>
  <c r="AQ141" i="1" s="1"/>
  <c r="AO142" i="1"/>
  <c r="AO143" i="1"/>
  <c r="AO144" i="1"/>
  <c r="AO145" i="1"/>
  <c r="AP145" i="1" s="1"/>
  <c r="AQ145" i="1" s="1"/>
  <c r="AO146" i="1"/>
  <c r="AP146" i="1" s="1"/>
  <c r="AQ146" i="1" s="1"/>
  <c r="AO147" i="1"/>
  <c r="AO148" i="1"/>
  <c r="AP148" i="1" s="1"/>
  <c r="AQ148" i="1" s="1"/>
  <c r="AO149" i="1"/>
  <c r="AO150" i="1"/>
  <c r="AP150" i="1" s="1"/>
  <c r="AQ150" i="1" s="1"/>
  <c r="AO151" i="1"/>
  <c r="AP151" i="1" s="1"/>
  <c r="AQ151" i="1" s="1"/>
  <c r="AO152" i="1"/>
  <c r="AP152" i="1" s="1"/>
  <c r="AQ152" i="1" s="1"/>
  <c r="AO153" i="1"/>
  <c r="AP153" i="1" s="1"/>
  <c r="AQ153" i="1" s="1"/>
  <c r="AO154" i="1"/>
  <c r="AP154" i="1" s="1"/>
  <c r="AQ154" i="1" s="1"/>
  <c r="AO155" i="1"/>
  <c r="AO156" i="1"/>
  <c r="AO157" i="1"/>
  <c r="AP157" i="1" s="1"/>
  <c r="AQ157" i="1" s="1"/>
  <c r="AO158" i="1"/>
  <c r="AO159" i="1"/>
  <c r="AO160" i="1"/>
  <c r="AO161" i="1"/>
  <c r="AO162" i="1"/>
  <c r="AO163" i="1"/>
  <c r="AO164" i="1"/>
  <c r="AP164" i="1" s="1"/>
  <c r="AQ164" i="1" s="1"/>
  <c r="AO165" i="1"/>
  <c r="AO166" i="1"/>
  <c r="AP166" i="1" s="1"/>
  <c r="AQ166" i="1" s="1"/>
  <c r="AO167" i="1"/>
  <c r="AP167" i="1" s="1"/>
  <c r="AQ167" i="1" s="1"/>
  <c r="AO168" i="1"/>
  <c r="AP168" i="1" s="1"/>
  <c r="AQ168" i="1" s="1"/>
  <c r="AO169" i="1"/>
  <c r="AP169" i="1" s="1"/>
  <c r="AQ169" i="1" s="1"/>
  <c r="AO170" i="1"/>
  <c r="AP170" i="1" s="1"/>
  <c r="AQ170" i="1" s="1"/>
  <c r="AO171" i="1"/>
  <c r="AO172" i="1"/>
  <c r="AO173" i="1"/>
  <c r="AP173" i="1" s="1"/>
  <c r="AQ173" i="1" s="1"/>
  <c r="AO174" i="1"/>
  <c r="AP174" i="1" s="1"/>
  <c r="AQ174" i="1" s="1"/>
  <c r="AO175" i="1"/>
  <c r="AO176" i="1"/>
  <c r="AO177" i="1"/>
  <c r="AO178" i="1"/>
  <c r="AO179" i="1"/>
  <c r="AO180" i="1"/>
  <c r="AO181" i="1"/>
  <c r="AO182" i="1"/>
  <c r="AP182" i="1" s="1"/>
  <c r="AQ182" i="1" s="1"/>
  <c r="AO183" i="1"/>
  <c r="AP183" i="1" s="1"/>
  <c r="AQ183" i="1" s="1"/>
  <c r="AO184" i="1"/>
  <c r="AP184" i="1" s="1"/>
  <c r="AQ184" i="1" s="1"/>
  <c r="AO185" i="1"/>
  <c r="AP185" i="1" s="1"/>
  <c r="AQ185" i="1" s="1"/>
  <c r="AO186" i="1"/>
  <c r="AP186" i="1" s="1"/>
  <c r="AQ186" i="1" s="1"/>
  <c r="AO187" i="1"/>
  <c r="AO188" i="1"/>
  <c r="AP188" i="1" s="1"/>
  <c r="AQ188" i="1" s="1"/>
  <c r="AO189" i="1"/>
  <c r="AP189" i="1" s="1"/>
  <c r="AQ189" i="1" s="1"/>
  <c r="AO190" i="1"/>
  <c r="AP190" i="1" s="1"/>
  <c r="AQ190" i="1" s="1"/>
  <c r="AO191" i="1"/>
  <c r="AO192" i="1"/>
  <c r="AO193" i="1"/>
  <c r="AP193" i="1" s="1"/>
  <c r="AQ193" i="1" s="1"/>
  <c r="AO194" i="1"/>
  <c r="AO195" i="1"/>
  <c r="AO196" i="1"/>
  <c r="AO197" i="1"/>
  <c r="AO198" i="1"/>
  <c r="AP198" i="1" s="1"/>
  <c r="AQ198" i="1" s="1"/>
  <c r="AO199" i="1"/>
  <c r="AP199" i="1" s="1"/>
  <c r="AQ199" i="1" s="1"/>
  <c r="AO200" i="1"/>
  <c r="AP200" i="1" s="1"/>
  <c r="AQ200" i="1" s="1"/>
  <c r="AO201" i="1"/>
  <c r="AO202" i="1"/>
  <c r="AP202" i="1" s="1"/>
  <c r="AQ202" i="1" s="1"/>
  <c r="AO203" i="1"/>
  <c r="AO204" i="1"/>
  <c r="AP204" i="1" s="1"/>
  <c r="AQ204" i="1" s="1"/>
  <c r="AO205" i="1"/>
  <c r="AP205" i="1" s="1"/>
  <c r="AQ205" i="1" s="1"/>
  <c r="AO206" i="1"/>
  <c r="AO207" i="1"/>
  <c r="AP207" i="1" s="1"/>
  <c r="AQ207" i="1" s="1"/>
  <c r="AO208" i="1"/>
  <c r="AO209" i="1"/>
  <c r="AO210" i="1"/>
  <c r="AO211" i="1"/>
  <c r="AO212" i="1"/>
  <c r="AO213" i="1"/>
  <c r="AO214" i="1"/>
  <c r="AP214" i="1" s="1"/>
  <c r="AQ214" i="1" s="1"/>
  <c r="AO215" i="1"/>
  <c r="AP215" i="1" s="1"/>
  <c r="AQ215" i="1" s="1"/>
  <c r="AO216" i="1"/>
  <c r="AP216" i="1" s="1"/>
  <c r="AQ216" i="1" s="1"/>
  <c r="AO217" i="1"/>
  <c r="AO218" i="1"/>
  <c r="AP218" i="1" s="1"/>
  <c r="AQ218" i="1" s="1"/>
  <c r="AO219" i="1"/>
  <c r="AO220" i="1"/>
  <c r="AO221" i="1"/>
  <c r="AP221" i="1" s="1"/>
  <c r="AQ221" i="1" s="1"/>
  <c r="AO222" i="1"/>
  <c r="AO223" i="1"/>
  <c r="AP223" i="1" s="1"/>
  <c r="AQ223" i="1" s="1"/>
  <c r="AO224" i="1"/>
  <c r="AP224" i="1" s="1"/>
  <c r="AQ224" i="1" s="1"/>
  <c r="AO225" i="1"/>
  <c r="AO226" i="1"/>
  <c r="AP226" i="1" s="1"/>
  <c r="AQ226" i="1" s="1"/>
  <c r="AO227" i="1"/>
  <c r="AP227" i="1" s="1"/>
  <c r="AQ227" i="1" s="1"/>
  <c r="AO228" i="1"/>
  <c r="AO229" i="1"/>
  <c r="AO230" i="1"/>
  <c r="AP230" i="1" s="1"/>
  <c r="AQ230" i="1" s="1"/>
  <c r="AO231" i="1"/>
  <c r="AP231" i="1" s="1"/>
  <c r="AQ231" i="1" s="1"/>
  <c r="AO232" i="1"/>
  <c r="AP232" i="1" s="1"/>
  <c r="AQ232" i="1" s="1"/>
  <c r="AO233" i="1"/>
  <c r="AO234" i="1"/>
  <c r="AP234" i="1" s="1"/>
  <c r="AQ234" i="1" s="1"/>
  <c r="AO235" i="1"/>
  <c r="AO236" i="1"/>
  <c r="AO237" i="1"/>
  <c r="AP237" i="1" s="1"/>
  <c r="AQ237" i="1" s="1"/>
  <c r="AO238" i="1"/>
  <c r="AO239" i="1"/>
  <c r="AO240" i="1"/>
  <c r="AP240" i="1" s="1"/>
  <c r="AQ240" i="1" s="1"/>
  <c r="AO241" i="1"/>
  <c r="AO242" i="1"/>
  <c r="AO243" i="1"/>
  <c r="AP243" i="1" s="1"/>
  <c r="AQ243" i="1" s="1"/>
  <c r="AO244" i="1"/>
  <c r="AP244" i="1" s="1"/>
  <c r="AQ244" i="1" s="1"/>
  <c r="AO245" i="1"/>
  <c r="AO246" i="1"/>
  <c r="AP246" i="1" s="1"/>
  <c r="AQ246" i="1" s="1"/>
  <c r="AO247" i="1"/>
  <c r="AP247" i="1" s="1"/>
  <c r="AQ247" i="1" s="1"/>
  <c r="AO248" i="1"/>
  <c r="AP248" i="1" s="1"/>
  <c r="AQ248" i="1" s="1"/>
  <c r="AO249" i="1"/>
  <c r="AO250" i="1"/>
  <c r="AP250" i="1" s="1"/>
  <c r="AQ250" i="1" s="1"/>
  <c r="AO251" i="1"/>
  <c r="AO252" i="1"/>
  <c r="AO253" i="1"/>
  <c r="AP253" i="1" s="1"/>
  <c r="AQ253" i="1" s="1"/>
  <c r="AO254" i="1"/>
  <c r="AO255" i="1"/>
  <c r="AO256" i="1"/>
  <c r="AO257" i="1"/>
  <c r="AO258" i="1"/>
  <c r="AO259" i="1"/>
  <c r="AO260" i="1"/>
  <c r="AP260" i="1" s="1"/>
  <c r="AQ260" i="1" s="1"/>
  <c r="AO261" i="1"/>
  <c r="AO262" i="1"/>
  <c r="AP262" i="1" s="1"/>
  <c r="AQ262" i="1" s="1"/>
  <c r="AO263" i="1"/>
  <c r="AP263" i="1" s="1"/>
  <c r="AQ263" i="1" s="1"/>
  <c r="AO264" i="1"/>
  <c r="AP264" i="1" s="1"/>
  <c r="AQ264" i="1" s="1"/>
  <c r="AO265" i="1"/>
  <c r="AO266" i="1"/>
  <c r="AP266" i="1" s="1"/>
  <c r="AQ266" i="1" s="1"/>
  <c r="AO267" i="1"/>
  <c r="AO268" i="1"/>
  <c r="AO269" i="1"/>
  <c r="AP269" i="1" s="1"/>
  <c r="AQ269" i="1" s="1"/>
  <c r="AO270" i="1"/>
  <c r="AO271" i="1"/>
  <c r="AO272" i="1"/>
  <c r="AO273" i="1"/>
  <c r="AO274" i="1"/>
  <c r="AO275" i="1"/>
  <c r="AO276" i="1"/>
  <c r="AO277" i="1"/>
  <c r="AO278" i="1"/>
  <c r="AP278" i="1" s="1"/>
  <c r="AQ278" i="1" s="1"/>
  <c r="AO279" i="1"/>
  <c r="AP279" i="1" s="1"/>
  <c r="AQ279" i="1" s="1"/>
  <c r="AO280" i="1"/>
  <c r="AP280" i="1" s="1"/>
  <c r="AQ280" i="1" s="1"/>
  <c r="AO281" i="1"/>
  <c r="AO282" i="1"/>
  <c r="AP282" i="1" s="1"/>
  <c r="AQ282" i="1" s="1"/>
  <c r="AO283" i="1"/>
  <c r="AO284" i="1"/>
  <c r="AO285" i="1"/>
  <c r="AP285" i="1" s="1"/>
  <c r="AQ285" i="1" s="1"/>
  <c r="AO286" i="1"/>
  <c r="AO287" i="1"/>
  <c r="AO288" i="1"/>
  <c r="AP288" i="1" s="1"/>
  <c r="AQ288" i="1" s="1"/>
  <c r="AO289" i="1"/>
  <c r="AO290" i="1"/>
  <c r="AO291" i="1"/>
  <c r="AO292" i="1"/>
  <c r="AO293" i="1"/>
  <c r="AO294" i="1"/>
  <c r="AP294" i="1" s="1"/>
  <c r="AQ294" i="1" s="1"/>
  <c r="AO295" i="1"/>
  <c r="AP295" i="1" s="1"/>
  <c r="AQ295" i="1" s="1"/>
  <c r="AO296" i="1"/>
  <c r="AP296" i="1" s="1"/>
  <c r="AQ296" i="1" s="1"/>
  <c r="AO297" i="1"/>
  <c r="AO298" i="1"/>
  <c r="AP298" i="1" s="1"/>
  <c r="AQ298" i="1" s="1"/>
  <c r="AO299" i="1"/>
  <c r="AO300" i="1"/>
  <c r="AO301" i="1"/>
  <c r="AP301" i="1" s="1"/>
  <c r="AQ301" i="1" s="1"/>
  <c r="AO302" i="1"/>
  <c r="AP302" i="1" s="1"/>
  <c r="AQ302" i="1" s="1"/>
  <c r="AO303" i="1"/>
  <c r="AO304" i="1"/>
  <c r="AO305" i="1"/>
  <c r="AO306" i="1"/>
  <c r="AO307" i="1"/>
  <c r="AO308" i="1"/>
  <c r="AO309" i="1"/>
  <c r="AO310" i="1"/>
  <c r="AP310" i="1" s="1"/>
  <c r="AQ310" i="1" s="1"/>
  <c r="AO311" i="1"/>
  <c r="AP311" i="1" s="1"/>
  <c r="AQ311" i="1" s="1"/>
  <c r="AO312" i="1"/>
  <c r="AP312" i="1" s="1"/>
  <c r="AQ312" i="1" s="1"/>
  <c r="AO313" i="1"/>
  <c r="AO314" i="1"/>
  <c r="AP314" i="1" s="1"/>
  <c r="AQ314" i="1" s="1"/>
  <c r="AO315" i="1"/>
  <c r="AO316" i="1"/>
  <c r="AP316" i="1" s="1"/>
  <c r="AQ316" i="1" s="1"/>
  <c r="AO317" i="1"/>
  <c r="AP317" i="1" s="1"/>
  <c r="AQ317" i="1" s="1"/>
  <c r="AO318" i="1"/>
  <c r="AP318" i="1" s="1"/>
  <c r="AQ318" i="1" s="1"/>
  <c r="AO319" i="1"/>
  <c r="AO320" i="1"/>
  <c r="AO321" i="1"/>
  <c r="AP321" i="1" s="1"/>
  <c r="AQ321" i="1" s="1"/>
  <c r="AO322" i="1"/>
  <c r="AP322" i="1" s="1"/>
  <c r="AQ322" i="1" s="1"/>
  <c r="AO323" i="1"/>
  <c r="AO324" i="1"/>
  <c r="AO325" i="1"/>
  <c r="AO326" i="1"/>
  <c r="AP326" i="1" s="1"/>
  <c r="AQ326" i="1" s="1"/>
  <c r="AO327" i="1"/>
  <c r="AP327" i="1" s="1"/>
  <c r="AQ327" i="1" s="1"/>
  <c r="AO328" i="1"/>
  <c r="AP328" i="1" s="1"/>
  <c r="AQ328" i="1" s="1"/>
  <c r="AO329" i="1"/>
  <c r="AO330" i="1"/>
  <c r="AP330" i="1" s="1"/>
  <c r="AQ330" i="1" s="1"/>
  <c r="AO331" i="1"/>
  <c r="AO332" i="1"/>
  <c r="AO333" i="1"/>
  <c r="AP333" i="1" s="1"/>
  <c r="AQ333" i="1" s="1"/>
  <c r="AO334" i="1"/>
  <c r="AO335" i="1"/>
  <c r="AP335" i="1" s="1"/>
  <c r="AQ335" i="1" s="1"/>
  <c r="AO336" i="1"/>
  <c r="AO337" i="1"/>
  <c r="AO338" i="1"/>
  <c r="AP338" i="1" s="1"/>
  <c r="AQ338" i="1" s="1"/>
  <c r="AO339" i="1"/>
  <c r="AP339" i="1" s="1"/>
  <c r="AQ339" i="1" s="1"/>
  <c r="AO340" i="1"/>
  <c r="AO341" i="1"/>
  <c r="AO342" i="1"/>
  <c r="AP342" i="1" s="1"/>
  <c r="AQ342" i="1" s="1"/>
  <c r="AO343" i="1"/>
  <c r="AP343" i="1" s="1"/>
  <c r="AQ343" i="1" s="1"/>
  <c r="AO344" i="1"/>
  <c r="AP344" i="1" s="1"/>
  <c r="AQ344" i="1" s="1"/>
  <c r="AO345" i="1"/>
  <c r="AO346" i="1"/>
  <c r="AP346" i="1" s="1"/>
  <c r="AQ346" i="1" s="1"/>
  <c r="AO347" i="1"/>
  <c r="AO348" i="1"/>
  <c r="AO349" i="1"/>
  <c r="AP349" i="1" s="1"/>
  <c r="AQ349" i="1" s="1"/>
  <c r="AO350" i="1"/>
  <c r="AO351" i="1"/>
  <c r="AO352" i="1"/>
  <c r="AO353" i="1"/>
  <c r="AO354" i="1"/>
  <c r="AO355" i="1"/>
  <c r="AP355" i="1" s="1"/>
  <c r="AQ355" i="1" s="1"/>
  <c r="AO356" i="1"/>
  <c r="AO357" i="1"/>
  <c r="AO358" i="1"/>
  <c r="AP358" i="1" s="1"/>
  <c r="AQ358" i="1" s="1"/>
  <c r="AO359" i="1"/>
  <c r="AP359" i="1" s="1"/>
  <c r="AQ359" i="1" s="1"/>
  <c r="AO360" i="1"/>
  <c r="AP360" i="1" s="1"/>
  <c r="AQ360" i="1" s="1"/>
  <c r="AO361" i="1"/>
  <c r="AO362" i="1"/>
  <c r="AP362" i="1" s="1"/>
  <c r="AQ362" i="1" s="1"/>
  <c r="AO363" i="1"/>
  <c r="AO364" i="1"/>
  <c r="AP364" i="1" s="1"/>
  <c r="AQ364" i="1" s="1"/>
  <c r="AO365" i="1"/>
  <c r="AP365" i="1" s="1"/>
  <c r="AQ365" i="1" s="1"/>
  <c r="AO366" i="1"/>
  <c r="AO367" i="1"/>
  <c r="AO368" i="1"/>
  <c r="AO369" i="1"/>
  <c r="AO370" i="1"/>
  <c r="AO371" i="1"/>
  <c r="AO372" i="1"/>
  <c r="AP372" i="1" s="1"/>
  <c r="AQ372" i="1" s="1"/>
  <c r="AO373" i="1"/>
  <c r="AO374" i="1"/>
  <c r="AP374" i="1" s="1"/>
  <c r="AQ374" i="1" s="1"/>
  <c r="AO375" i="1"/>
  <c r="AP375" i="1" s="1"/>
  <c r="AQ375" i="1" s="1"/>
  <c r="AO376" i="1"/>
  <c r="AP376" i="1" s="1"/>
  <c r="AQ376" i="1" s="1"/>
  <c r="AO377" i="1"/>
  <c r="AO378" i="1"/>
  <c r="AP378" i="1" s="1"/>
  <c r="AQ378" i="1" s="1"/>
  <c r="AO379" i="1"/>
  <c r="AO380" i="1"/>
  <c r="AO381" i="1"/>
  <c r="AP381" i="1" s="1"/>
  <c r="AQ381" i="1" s="1"/>
  <c r="AO382" i="1"/>
  <c r="AO383" i="1"/>
  <c r="AP383" i="1" s="1"/>
  <c r="AQ383" i="1" s="1"/>
  <c r="AO384" i="1"/>
  <c r="AO385" i="1"/>
  <c r="AO386" i="1"/>
  <c r="AO387" i="1"/>
  <c r="AO388" i="1"/>
  <c r="AO389" i="1"/>
  <c r="AO390" i="1"/>
  <c r="AP390" i="1" s="1"/>
  <c r="AQ390" i="1" s="1"/>
  <c r="AO391" i="1"/>
  <c r="AP391" i="1" s="1"/>
  <c r="AQ391" i="1" s="1"/>
  <c r="AO392" i="1"/>
  <c r="AP392" i="1" s="1"/>
  <c r="AQ392" i="1" s="1"/>
  <c r="AO393" i="1"/>
  <c r="AO394" i="1"/>
  <c r="AP394" i="1" s="1"/>
  <c r="AQ394" i="1" s="1"/>
  <c r="AO395" i="1"/>
  <c r="AO396" i="1"/>
  <c r="AO397" i="1"/>
  <c r="AP397" i="1" s="1"/>
  <c r="AQ397" i="1" s="1"/>
  <c r="AO398" i="1"/>
  <c r="AO399" i="1"/>
  <c r="AO400" i="1"/>
  <c r="AO401" i="1"/>
  <c r="AO402" i="1"/>
  <c r="AO403" i="1"/>
  <c r="AO404" i="1"/>
  <c r="AO405" i="1"/>
  <c r="AO406" i="1"/>
  <c r="AP406" i="1" s="1"/>
  <c r="AQ406" i="1" s="1"/>
  <c r="AO407" i="1"/>
  <c r="AP407" i="1" s="1"/>
  <c r="AQ407" i="1" s="1"/>
  <c r="AO408" i="1"/>
  <c r="AP408" i="1" s="1"/>
  <c r="AQ408" i="1" s="1"/>
  <c r="AO409" i="1"/>
  <c r="AO410" i="1"/>
  <c r="AP410" i="1" s="1"/>
  <c r="AQ410" i="1" s="1"/>
  <c r="AO411" i="1"/>
  <c r="AO412" i="1"/>
  <c r="AO413" i="1"/>
  <c r="AP413" i="1" s="1"/>
  <c r="AQ413" i="1" s="1"/>
  <c r="AO414" i="1"/>
  <c r="AO415" i="1"/>
  <c r="AO416" i="1"/>
  <c r="AP416" i="1" s="1"/>
  <c r="AQ416" i="1" s="1"/>
  <c r="AO417" i="1"/>
  <c r="AP417" i="1" s="1"/>
  <c r="AQ417" i="1" s="1"/>
  <c r="AO418" i="1"/>
  <c r="AO419" i="1"/>
  <c r="AO420" i="1"/>
  <c r="AP420" i="1" s="1"/>
  <c r="AQ420" i="1" s="1"/>
  <c r="AO421" i="1"/>
  <c r="AO422" i="1"/>
  <c r="AP422" i="1" s="1"/>
  <c r="AQ422" i="1" s="1"/>
  <c r="AO423" i="1"/>
  <c r="AP423" i="1" s="1"/>
  <c r="AQ423" i="1" s="1"/>
  <c r="AO424" i="1"/>
  <c r="AP424" i="1" s="1"/>
  <c r="AQ424" i="1" s="1"/>
  <c r="AO425" i="1"/>
  <c r="AO426" i="1"/>
  <c r="AP426" i="1" s="1"/>
  <c r="AQ426" i="1" s="1"/>
  <c r="AO427" i="1"/>
  <c r="AO428" i="1"/>
  <c r="AO429" i="1"/>
  <c r="AP429" i="1" s="1"/>
  <c r="AQ429" i="1" s="1"/>
  <c r="AO430" i="1"/>
  <c r="AP430" i="1" s="1"/>
  <c r="AQ430" i="1" s="1"/>
  <c r="AO431" i="1"/>
  <c r="AO432" i="1"/>
  <c r="AO433" i="1"/>
  <c r="AP433" i="1" s="1"/>
  <c r="AQ433" i="1" s="1"/>
  <c r="AO434" i="1"/>
  <c r="AP434" i="1" s="1"/>
  <c r="AQ434" i="1" s="1"/>
  <c r="AO435" i="1"/>
  <c r="AO436" i="1"/>
  <c r="AO437" i="1"/>
  <c r="AO438" i="1"/>
  <c r="AP438" i="1" s="1"/>
  <c r="AQ438" i="1" s="1"/>
  <c r="AO439" i="1"/>
  <c r="AP439" i="1" s="1"/>
  <c r="AQ439" i="1" s="1"/>
  <c r="AO440" i="1"/>
  <c r="AP440" i="1" s="1"/>
  <c r="AQ440" i="1" s="1"/>
  <c r="AO441" i="1"/>
  <c r="AO442" i="1"/>
  <c r="AP442" i="1" s="1"/>
  <c r="AQ442" i="1" s="1"/>
  <c r="AO443" i="1"/>
  <c r="AO444" i="1"/>
  <c r="AO445" i="1"/>
  <c r="AP445" i="1" s="1"/>
  <c r="AQ445" i="1" s="1"/>
  <c r="AO446" i="1"/>
  <c r="AO447" i="1"/>
  <c r="AO448" i="1"/>
  <c r="AO449" i="1"/>
  <c r="AP449" i="1" s="1"/>
  <c r="AQ449" i="1" s="1"/>
  <c r="AO450" i="1"/>
  <c r="AP450" i="1" s="1"/>
  <c r="AQ450" i="1" s="1"/>
  <c r="AO451" i="1"/>
  <c r="AO452" i="1"/>
  <c r="AO453" i="1"/>
  <c r="AO454" i="1"/>
  <c r="AP454" i="1" s="1"/>
  <c r="AQ454" i="1" s="1"/>
  <c r="AO455" i="1"/>
  <c r="AP455" i="1" s="1"/>
  <c r="AQ455" i="1" s="1"/>
  <c r="AO456" i="1"/>
  <c r="AP456" i="1" s="1"/>
  <c r="AQ456" i="1" s="1"/>
  <c r="AO457" i="1"/>
  <c r="AO458" i="1"/>
  <c r="AP458" i="1" s="1"/>
  <c r="AQ458" i="1" s="1"/>
  <c r="AO459" i="1"/>
  <c r="AO460" i="1"/>
  <c r="AO461" i="1"/>
  <c r="AP461" i="1" s="1"/>
  <c r="AQ461" i="1" s="1"/>
  <c r="AO462" i="1"/>
  <c r="AO463" i="1"/>
  <c r="AO464" i="1"/>
  <c r="AO465" i="1"/>
  <c r="AO466" i="1"/>
  <c r="AO467" i="1"/>
  <c r="AP467" i="1" s="1"/>
  <c r="AQ467" i="1" s="1"/>
  <c r="AO468" i="1"/>
  <c r="AO469" i="1"/>
  <c r="AO470" i="1"/>
  <c r="AP470" i="1" s="1"/>
  <c r="AQ470" i="1" s="1"/>
  <c r="AO471" i="1"/>
  <c r="AP471" i="1" s="1"/>
  <c r="AQ471" i="1" s="1"/>
  <c r="AO472" i="1"/>
  <c r="AP472" i="1" s="1"/>
  <c r="AQ472" i="1" s="1"/>
  <c r="AO473" i="1"/>
  <c r="AO474" i="1"/>
  <c r="AP474" i="1" s="1"/>
  <c r="AQ474" i="1" s="1"/>
  <c r="AO475" i="1"/>
  <c r="AO476" i="1"/>
  <c r="AO477" i="1"/>
  <c r="AP477" i="1" s="1"/>
  <c r="AQ477" i="1" s="1"/>
  <c r="AO478" i="1"/>
  <c r="AP478" i="1" s="1"/>
  <c r="AQ478" i="1" s="1"/>
  <c r="AO479" i="1"/>
  <c r="AO480" i="1"/>
  <c r="AO481" i="1"/>
  <c r="AO482" i="1"/>
  <c r="AO483" i="1"/>
  <c r="AO484" i="1"/>
  <c r="AO485" i="1"/>
  <c r="AO486" i="1"/>
  <c r="AP486" i="1" s="1"/>
  <c r="AQ486" i="1" s="1"/>
  <c r="AO487" i="1"/>
  <c r="AP487" i="1" s="1"/>
  <c r="AQ487" i="1" s="1"/>
  <c r="AO488" i="1"/>
  <c r="AP488" i="1" s="1"/>
  <c r="AQ488" i="1" s="1"/>
  <c r="AO489" i="1"/>
  <c r="AO490" i="1"/>
  <c r="AP490" i="1" s="1"/>
  <c r="AQ490" i="1" s="1"/>
  <c r="AO491" i="1"/>
  <c r="AO492" i="1"/>
  <c r="AO493" i="1"/>
  <c r="AP493" i="1" s="1"/>
  <c r="AQ493" i="1" s="1"/>
  <c r="AO494" i="1"/>
  <c r="AO495" i="1"/>
  <c r="AO496" i="1"/>
  <c r="AO497" i="1"/>
  <c r="AO498" i="1"/>
  <c r="AO499" i="1"/>
  <c r="AO500" i="1"/>
  <c r="AO501" i="1"/>
  <c r="AO502" i="1"/>
  <c r="AP502" i="1" s="1"/>
  <c r="AQ502" i="1" s="1"/>
  <c r="AO503" i="1"/>
  <c r="AP503" i="1" s="1"/>
  <c r="AQ503" i="1" s="1"/>
  <c r="AO504" i="1"/>
  <c r="AP504" i="1" s="1"/>
  <c r="AQ504" i="1" s="1"/>
  <c r="AO505" i="1"/>
  <c r="AO506" i="1"/>
  <c r="AP506" i="1" s="1"/>
  <c r="AQ506" i="1" s="1"/>
  <c r="AO507" i="1"/>
  <c r="AO508" i="1"/>
  <c r="AO509" i="1"/>
  <c r="AP509" i="1" s="1"/>
  <c r="AQ509" i="1" s="1"/>
  <c r="AO510" i="1"/>
  <c r="AO511" i="1"/>
  <c r="AP511" i="1" s="1"/>
  <c r="AQ511" i="1" s="1"/>
  <c r="AO512" i="1"/>
  <c r="AP512" i="1" s="1"/>
  <c r="AQ512" i="1" s="1"/>
  <c r="AO513" i="1"/>
  <c r="AO514" i="1"/>
  <c r="AO515" i="1"/>
  <c r="AP515" i="1" s="1"/>
  <c r="AQ515" i="1" s="1"/>
  <c r="AO516" i="1"/>
  <c r="AO517" i="1"/>
  <c r="AO518" i="1"/>
  <c r="AP518" i="1" s="1"/>
  <c r="AQ518" i="1" s="1"/>
  <c r="AO519" i="1"/>
  <c r="AP519" i="1" s="1"/>
  <c r="AQ519" i="1" s="1"/>
  <c r="AO520" i="1"/>
  <c r="AP520" i="1" s="1"/>
  <c r="AQ520" i="1" s="1"/>
  <c r="AO521" i="1"/>
  <c r="AO522" i="1"/>
  <c r="AP522" i="1" s="1"/>
  <c r="AQ522" i="1" s="1"/>
  <c r="AO523" i="1"/>
  <c r="AO524" i="1"/>
  <c r="AO525" i="1"/>
  <c r="AP525" i="1" s="1"/>
  <c r="AQ525" i="1" s="1"/>
  <c r="AO526" i="1"/>
  <c r="AO527" i="1"/>
  <c r="AO528" i="1"/>
  <c r="AP528" i="1" s="1"/>
  <c r="AQ528" i="1" s="1"/>
  <c r="AO529" i="1"/>
  <c r="AP529" i="1" s="1"/>
  <c r="AQ529" i="1" s="1"/>
  <c r="AO530" i="1"/>
  <c r="AO531" i="1"/>
  <c r="AO532" i="1"/>
  <c r="AO533" i="1"/>
  <c r="AO534" i="1"/>
  <c r="AP534" i="1" s="1"/>
  <c r="AQ534" i="1" s="1"/>
  <c r="AO535" i="1"/>
  <c r="AP535" i="1" s="1"/>
  <c r="AQ535" i="1" s="1"/>
  <c r="AO536" i="1"/>
  <c r="AP536" i="1" s="1"/>
  <c r="AQ536" i="1" s="1"/>
  <c r="AO537" i="1"/>
  <c r="AO538" i="1"/>
  <c r="AP538" i="1" s="1"/>
  <c r="AQ538" i="1" s="1"/>
  <c r="AO539" i="1"/>
  <c r="AO540" i="1"/>
  <c r="AO541" i="1"/>
  <c r="AP541" i="1" s="1"/>
  <c r="AQ541" i="1" s="1"/>
  <c r="AO542" i="1"/>
  <c r="AO543" i="1"/>
  <c r="AO544" i="1"/>
  <c r="AP544" i="1" s="1"/>
  <c r="AQ544" i="1" s="1"/>
  <c r="AO545" i="1"/>
  <c r="AP545" i="1" s="1"/>
  <c r="AQ545" i="1" s="1"/>
  <c r="AO546" i="1"/>
  <c r="AO547" i="1"/>
  <c r="AO548" i="1"/>
  <c r="AP548" i="1" s="1"/>
  <c r="AQ548" i="1" s="1"/>
  <c r="AO549" i="1"/>
  <c r="AO550" i="1"/>
  <c r="AP550" i="1" s="1"/>
  <c r="AQ550" i="1" s="1"/>
  <c r="AO551" i="1"/>
  <c r="AP551" i="1" s="1"/>
  <c r="AQ551" i="1" s="1"/>
  <c r="AO552" i="1"/>
  <c r="AP552" i="1" s="1"/>
  <c r="AQ552" i="1" s="1"/>
  <c r="AO553" i="1"/>
  <c r="AO554" i="1"/>
  <c r="AP554" i="1" s="1"/>
  <c r="AQ554" i="1" s="1"/>
  <c r="AO555" i="1"/>
  <c r="AO556" i="1"/>
  <c r="AO557" i="1"/>
  <c r="AP557" i="1" s="1"/>
  <c r="AQ557" i="1" s="1"/>
  <c r="AO558" i="1"/>
  <c r="AO559" i="1"/>
  <c r="AO560" i="1"/>
  <c r="AO561" i="1"/>
  <c r="AO562" i="1"/>
  <c r="AP562" i="1" s="1"/>
  <c r="AQ562" i="1" s="1"/>
  <c r="AO563" i="1"/>
  <c r="AO564" i="1"/>
  <c r="AO565" i="1"/>
  <c r="AO566" i="1"/>
  <c r="AP566" i="1" s="1"/>
  <c r="AQ566" i="1" s="1"/>
  <c r="AO567" i="1"/>
  <c r="AP567" i="1" s="1"/>
  <c r="AQ567" i="1" s="1"/>
  <c r="AO568" i="1"/>
  <c r="AP568" i="1" s="1"/>
  <c r="AQ568" i="1" s="1"/>
  <c r="AO569" i="1"/>
  <c r="AO570" i="1"/>
  <c r="AP570" i="1" s="1"/>
  <c r="AQ570" i="1" s="1"/>
  <c r="AO571" i="1"/>
  <c r="AO572" i="1"/>
  <c r="AO573" i="1"/>
  <c r="AP573" i="1" s="1"/>
  <c r="AQ573" i="1" s="1"/>
  <c r="AO574" i="1"/>
  <c r="AO575" i="1"/>
  <c r="AO576" i="1"/>
  <c r="AO577" i="1"/>
  <c r="AO578" i="1"/>
  <c r="AO579" i="1"/>
  <c r="AO580" i="1"/>
  <c r="AO581" i="1"/>
  <c r="AO582" i="1"/>
  <c r="AP582" i="1" s="1"/>
  <c r="AQ582" i="1" s="1"/>
  <c r="AO583" i="1"/>
  <c r="AP583" i="1" s="1"/>
  <c r="AQ583" i="1" s="1"/>
  <c r="AO584" i="1"/>
  <c r="AP584" i="1" s="1"/>
  <c r="AQ584" i="1" s="1"/>
  <c r="AO585" i="1"/>
  <c r="AO586" i="1"/>
  <c r="AP586" i="1" s="1"/>
  <c r="AQ586" i="1" s="1"/>
  <c r="AO587" i="1"/>
  <c r="AO588" i="1"/>
  <c r="AP588" i="1" s="1"/>
  <c r="AQ588" i="1" s="1"/>
  <c r="AO589" i="1"/>
  <c r="AP589" i="1" s="1"/>
  <c r="AQ589" i="1" s="1"/>
  <c r="AO590" i="1"/>
  <c r="AO591" i="1"/>
  <c r="AO592" i="1"/>
  <c r="AO593" i="1"/>
  <c r="AO594" i="1"/>
  <c r="AO595" i="1"/>
  <c r="AO596" i="1"/>
  <c r="AO597" i="1"/>
  <c r="AO598" i="1"/>
  <c r="AP598" i="1" s="1"/>
  <c r="AQ598" i="1" s="1"/>
  <c r="AO599" i="1"/>
  <c r="AP599" i="1" s="1"/>
  <c r="AQ599" i="1" s="1"/>
  <c r="AO600" i="1"/>
  <c r="AP600" i="1" s="1"/>
  <c r="AQ600" i="1" s="1"/>
  <c r="AO601" i="1"/>
  <c r="AO602" i="1"/>
  <c r="AP602" i="1" s="1"/>
  <c r="AQ602" i="1" s="1"/>
  <c r="AO603" i="1"/>
  <c r="AO604" i="1"/>
  <c r="AP604" i="1" s="1"/>
  <c r="AQ604" i="1" s="1"/>
  <c r="AO605" i="1"/>
  <c r="AP605" i="1" s="1"/>
  <c r="AQ605" i="1" s="1"/>
  <c r="AO606" i="1"/>
  <c r="AP606" i="1" s="1"/>
  <c r="AQ606" i="1" s="1"/>
  <c r="AO607" i="1"/>
  <c r="AP607" i="1" s="1"/>
  <c r="AQ607" i="1" s="1"/>
  <c r="AO608" i="1"/>
  <c r="AO609" i="1"/>
  <c r="AO610" i="1"/>
  <c r="AP610" i="1" s="1"/>
  <c r="AQ610" i="1" s="1"/>
  <c r="AO611" i="1"/>
  <c r="AO612" i="1"/>
  <c r="AO613" i="1"/>
  <c r="AO614" i="1"/>
  <c r="AP614" i="1" s="1"/>
  <c r="AQ614" i="1" s="1"/>
  <c r="AO615" i="1"/>
  <c r="AP615" i="1" s="1"/>
  <c r="AQ615" i="1" s="1"/>
  <c r="AO616" i="1"/>
  <c r="AP616" i="1" s="1"/>
  <c r="AQ616" i="1" s="1"/>
  <c r="AO617" i="1"/>
  <c r="AO618" i="1"/>
  <c r="AP618" i="1" s="1"/>
  <c r="AQ618" i="1" s="1"/>
  <c r="AO619" i="1"/>
  <c r="AO620" i="1"/>
  <c r="AP620" i="1" s="1"/>
  <c r="AQ620" i="1" s="1"/>
  <c r="AO621" i="1"/>
  <c r="AP621" i="1" s="1"/>
  <c r="AQ621" i="1" s="1"/>
  <c r="AO622" i="1"/>
  <c r="AO623" i="1"/>
  <c r="AP623" i="1" s="1"/>
  <c r="AQ623" i="1" s="1"/>
  <c r="AO624" i="1"/>
  <c r="AP624" i="1" s="1"/>
  <c r="AQ624" i="1" s="1"/>
  <c r="AO625" i="1"/>
  <c r="AO626" i="1"/>
  <c r="AO627" i="1"/>
  <c r="AO628" i="1"/>
  <c r="AO629" i="1"/>
  <c r="AO630" i="1"/>
  <c r="AP630" i="1" s="1"/>
  <c r="AQ630" i="1" s="1"/>
  <c r="AO631" i="1"/>
  <c r="AP631" i="1" s="1"/>
  <c r="AQ631" i="1" s="1"/>
  <c r="AO632" i="1"/>
  <c r="AP632" i="1" s="1"/>
  <c r="AQ632" i="1" s="1"/>
  <c r="AO633" i="1"/>
  <c r="AO634" i="1"/>
  <c r="AP634" i="1" s="1"/>
  <c r="AQ634" i="1" s="1"/>
  <c r="AO635" i="1"/>
  <c r="AO636" i="1"/>
  <c r="AO637" i="1"/>
  <c r="AP637" i="1" s="1"/>
  <c r="AQ637" i="1" s="1"/>
  <c r="AO638" i="1"/>
  <c r="AO639" i="1"/>
  <c r="AP639" i="1" s="1"/>
  <c r="AQ639" i="1" s="1"/>
  <c r="AO640" i="1"/>
  <c r="AP640" i="1" s="1"/>
  <c r="AQ640" i="1" s="1"/>
  <c r="AO641" i="1"/>
  <c r="AO642" i="1"/>
  <c r="AO643" i="1"/>
  <c r="AP643" i="1" s="1"/>
  <c r="AQ643" i="1" s="1"/>
  <c r="AO644" i="1"/>
  <c r="AP644" i="1" s="1"/>
  <c r="AQ644" i="1" s="1"/>
  <c r="AO645" i="1"/>
  <c r="AO646" i="1"/>
  <c r="AP646" i="1" s="1"/>
  <c r="AQ646" i="1" s="1"/>
  <c r="AO647" i="1"/>
  <c r="AP647" i="1" s="1"/>
  <c r="AQ647" i="1" s="1"/>
  <c r="AO648" i="1"/>
  <c r="AP648" i="1" s="1"/>
  <c r="AQ648" i="1" s="1"/>
  <c r="AO649" i="1"/>
  <c r="AO650" i="1"/>
  <c r="AP650" i="1" s="1"/>
  <c r="AQ650" i="1" s="1"/>
  <c r="AO651" i="1"/>
  <c r="AO652" i="1"/>
  <c r="AO653" i="1"/>
  <c r="AP653" i="1" s="1"/>
  <c r="AQ653" i="1" s="1"/>
  <c r="AO654" i="1"/>
  <c r="AO655" i="1"/>
  <c r="AO656" i="1"/>
  <c r="AO657" i="1"/>
  <c r="AP657" i="1" s="1"/>
  <c r="AQ657" i="1" s="1"/>
  <c r="AO658" i="1"/>
  <c r="AO659" i="1"/>
  <c r="AO660" i="1"/>
  <c r="AP660" i="1" s="1"/>
  <c r="AQ660" i="1" s="1"/>
  <c r="AO661" i="1"/>
  <c r="AO662" i="1"/>
  <c r="AP662" i="1" s="1"/>
  <c r="AQ662" i="1" s="1"/>
  <c r="AO663" i="1"/>
  <c r="AP663" i="1" s="1"/>
  <c r="AQ663" i="1" s="1"/>
  <c r="AO664" i="1"/>
  <c r="AP664" i="1" s="1"/>
  <c r="AQ664" i="1" s="1"/>
  <c r="AO665" i="1"/>
  <c r="AO666" i="1"/>
  <c r="AP666" i="1" s="1"/>
  <c r="AQ666" i="1" s="1"/>
  <c r="AO667" i="1"/>
  <c r="AO668" i="1"/>
  <c r="AO669" i="1"/>
  <c r="AP669" i="1" s="1"/>
  <c r="AQ669" i="1" s="1"/>
  <c r="AO670" i="1"/>
  <c r="AO671" i="1"/>
  <c r="AO672" i="1"/>
  <c r="AO673" i="1"/>
  <c r="AO674" i="1"/>
  <c r="AO675" i="1"/>
  <c r="AO676" i="1"/>
  <c r="AP676" i="1" s="1"/>
  <c r="AQ676" i="1" s="1"/>
  <c r="AO677" i="1"/>
  <c r="AO678" i="1"/>
  <c r="AP678" i="1" s="1"/>
  <c r="AQ678" i="1" s="1"/>
  <c r="AO679" i="1"/>
  <c r="AP679" i="1" s="1"/>
  <c r="AQ679" i="1" s="1"/>
  <c r="AO680" i="1"/>
  <c r="AP680" i="1" s="1"/>
  <c r="AQ680" i="1" s="1"/>
  <c r="AO681" i="1"/>
  <c r="AP681" i="1" s="1"/>
  <c r="AQ681" i="1" s="1"/>
  <c r="AO682" i="1"/>
  <c r="AP682" i="1" s="1"/>
  <c r="AQ682" i="1" s="1"/>
  <c r="AO683" i="1"/>
  <c r="AP683" i="1" s="1"/>
  <c r="AQ683" i="1" s="1"/>
  <c r="AO684" i="1"/>
  <c r="AO685" i="1"/>
  <c r="AP685" i="1" s="1"/>
  <c r="AQ685" i="1" s="1"/>
  <c r="AO686" i="1"/>
  <c r="AO687" i="1"/>
  <c r="AO688" i="1"/>
  <c r="AO689" i="1"/>
  <c r="AO690" i="1"/>
  <c r="AO691" i="1"/>
  <c r="AO692" i="1"/>
  <c r="AO693" i="1"/>
  <c r="AO694" i="1"/>
  <c r="AP694" i="1" s="1"/>
  <c r="AQ694" i="1" s="1"/>
  <c r="AO695" i="1"/>
  <c r="AP695" i="1" s="1"/>
  <c r="AQ695" i="1" s="1"/>
  <c r="AO696" i="1"/>
  <c r="AP696" i="1" s="1"/>
  <c r="AQ696" i="1" s="1"/>
  <c r="AO697" i="1"/>
  <c r="AP697" i="1" s="1"/>
  <c r="AQ697" i="1" s="1"/>
  <c r="AO698" i="1"/>
  <c r="AP698" i="1" s="1"/>
  <c r="AQ698" i="1" s="1"/>
  <c r="AO699" i="1"/>
  <c r="AP699" i="1" s="1"/>
  <c r="AQ699" i="1" s="1"/>
  <c r="AO700" i="1"/>
  <c r="AP700" i="1" s="1"/>
  <c r="AQ700" i="1" s="1"/>
  <c r="AO701" i="1"/>
  <c r="AP701" i="1" s="1"/>
  <c r="AQ701" i="1" s="1"/>
  <c r="AO702" i="1"/>
  <c r="AP702" i="1" s="1"/>
  <c r="AQ702" i="1" s="1"/>
  <c r="AO703" i="1"/>
  <c r="AO704" i="1"/>
  <c r="AO705" i="1"/>
  <c r="AP705" i="1" s="1"/>
  <c r="AQ705" i="1" s="1"/>
  <c r="AO706" i="1"/>
  <c r="AO707" i="1"/>
  <c r="AO708" i="1"/>
  <c r="AO709" i="1"/>
  <c r="AO710" i="1"/>
  <c r="AP710" i="1" s="1"/>
  <c r="AQ710" i="1" s="1"/>
  <c r="AO711" i="1"/>
  <c r="AP711" i="1" s="1"/>
  <c r="AQ711" i="1" s="1"/>
  <c r="AO712" i="1"/>
  <c r="AP712" i="1" s="1"/>
  <c r="AQ712" i="1" s="1"/>
  <c r="AO713" i="1"/>
  <c r="AO714" i="1"/>
  <c r="AP714" i="1" s="1"/>
  <c r="AQ714" i="1" s="1"/>
  <c r="AO715" i="1"/>
  <c r="AP715" i="1" s="1"/>
  <c r="AQ715" i="1" s="1"/>
  <c r="AO716" i="1"/>
  <c r="AP716" i="1" s="1"/>
  <c r="AQ716" i="1" s="1"/>
  <c r="AO717" i="1"/>
  <c r="AP717" i="1" s="1"/>
  <c r="AQ717" i="1" s="1"/>
  <c r="AO718" i="1"/>
  <c r="AP718" i="1" s="1"/>
  <c r="AQ718" i="1" s="1"/>
  <c r="AO719" i="1"/>
  <c r="AP719" i="1" s="1"/>
  <c r="AQ719" i="1" s="1"/>
  <c r="AO720" i="1"/>
  <c r="AO721" i="1"/>
  <c r="AO722" i="1"/>
  <c r="AO723" i="1"/>
  <c r="AO724" i="1"/>
  <c r="AO725" i="1"/>
  <c r="AO726" i="1"/>
  <c r="AP726" i="1" s="1"/>
  <c r="AQ726" i="1" s="1"/>
  <c r="AO727" i="1"/>
  <c r="AP727" i="1" s="1"/>
  <c r="AQ727" i="1" s="1"/>
  <c r="AO728" i="1"/>
  <c r="AP728" i="1" s="1"/>
  <c r="AQ728" i="1" s="1"/>
  <c r="AO729" i="1"/>
  <c r="AO730" i="1"/>
  <c r="AP730" i="1" s="1"/>
  <c r="AQ730" i="1" s="1"/>
  <c r="AO731" i="1"/>
  <c r="AO732" i="1"/>
  <c r="AO733" i="1"/>
  <c r="AP733" i="1" s="1"/>
  <c r="AQ733" i="1" s="1"/>
  <c r="AO734" i="1"/>
  <c r="AP734" i="1" s="1"/>
  <c r="AQ734" i="1" s="1"/>
  <c r="AO735" i="1"/>
  <c r="AP735" i="1" s="1"/>
  <c r="AQ735" i="1" s="1"/>
  <c r="AO736" i="1"/>
  <c r="AO737" i="1"/>
  <c r="AO738" i="1"/>
  <c r="AO739" i="1"/>
  <c r="AP739" i="1" s="1"/>
  <c r="AQ739" i="1" s="1"/>
  <c r="AO740" i="1"/>
  <c r="AO741" i="1"/>
  <c r="AO742" i="1"/>
  <c r="AP742" i="1" s="1"/>
  <c r="AQ742" i="1" s="1"/>
  <c r="AO743" i="1"/>
  <c r="AP743" i="1" s="1"/>
  <c r="AQ743" i="1" s="1"/>
  <c r="AO744" i="1"/>
  <c r="AP744" i="1" s="1"/>
  <c r="AQ744" i="1" s="1"/>
  <c r="AO745" i="1"/>
  <c r="AO746" i="1"/>
  <c r="AP746" i="1" s="1"/>
  <c r="AQ746" i="1" s="1"/>
  <c r="AO747" i="1"/>
  <c r="AO748" i="1"/>
  <c r="AO749" i="1"/>
  <c r="AP749" i="1" s="1"/>
  <c r="AQ749" i="1" s="1"/>
  <c r="AO750" i="1"/>
  <c r="AO751" i="1"/>
  <c r="AO752" i="1"/>
  <c r="AP752" i="1" s="1"/>
  <c r="AQ752" i="1" s="1"/>
  <c r="AO753" i="1"/>
  <c r="AO754" i="1"/>
  <c r="AO755" i="1"/>
  <c r="AP755" i="1" s="1"/>
  <c r="AQ755" i="1" s="1"/>
  <c r="AO756" i="1"/>
  <c r="AP756" i="1" s="1"/>
  <c r="AQ756" i="1" s="1"/>
  <c r="AO757" i="1"/>
  <c r="AO758" i="1"/>
  <c r="AP758" i="1" s="1"/>
  <c r="AQ758" i="1" s="1"/>
  <c r="AO759" i="1"/>
  <c r="AP759" i="1" s="1"/>
  <c r="AQ759" i="1" s="1"/>
  <c r="AO760" i="1"/>
  <c r="AP760" i="1" s="1"/>
  <c r="AQ760" i="1" s="1"/>
  <c r="AO761" i="1"/>
  <c r="AO762" i="1"/>
  <c r="AP762" i="1" s="1"/>
  <c r="AQ762" i="1" s="1"/>
  <c r="AO763" i="1"/>
  <c r="AO764" i="1"/>
  <c r="AO765" i="1"/>
  <c r="AP765" i="1" s="1"/>
  <c r="AQ765" i="1" s="1"/>
  <c r="AO766" i="1"/>
  <c r="AO767" i="1"/>
  <c r="AO768" i="1"/>
  <c r="AO769" i="1"/>
  <c r="AO770" i="1"/>
  <c r="AO771" i="1"/>
  <c r="AP771" i="1" s="1"/>
  <c r="AQ771" i="1" s="1"/>
  <c r="AO772" i="1"/>
  <c r="AP772" i="1" s="1"/>
  <c r="AQ772" i="1" s="1"/>
  <c r="AO773" i="1"/>
  <c r="AO774" i="1"/>
  <c r="AP774" i="1" s="1"/>
  <c r="AQ774" i="1" s="1"/>
  <c r="AO775" i="1"/>
  <c r="AP775" i="1" s="1"/>
  <c r="AQ775" i="1" s="1"/>
  <c r="AO776" i="1"/>
  <c r="AP776" i="1" s="1"/>
  <c r="AQ776" i="1" s="1"/>
  <c r="AO777" i="1"/>
  <c r="AO778" i="1"/>
  <c r="AP778" i="1" s="1"/>
  <c r="AQ778" i="1" s="1"/>
  <c r="AO779" i="1"/>
  <c r="AO780" i="1"/>
  <c r="AO781" i="1"/>
  <c r="AP781" i="1" s="1"/>
  <c r="AQ781" i="1" s="1"/>
  <c r="AO782" i="1"/>
  <c r="AO783" i="1"/>
  <c r="AO784" i="1"/>
  <c r="AO785" i="1"/>
  <c r="AO786" i="1"/>
  <c r="AO787" i="1"/>
  <c r="AO788" i="1"/>
  <c r="AO789" i="1"/>
  <c r="AO790" i="1"/>
  <c r="AP790" i="1" s="1"/>
  <c r="AQ790" i="1" s="1"/>
  <c r="AO791" i="1"/>
  <c r="AP791" i="1" s="1"/>
  <c r="AQ791" i="1" s="1"/>
  <c r="AO792" i="1"/>
  <c r="AP792" i="1" s="1"/>
  <c r="AQ792" i="1" s="1"/>
  <c r="AO793" i="1"/>
  <c r="AO794" i="1"/>
  <c r="AP794" i="1" s="1"/>
  <c r="AQ794" i="1" s="1"/>
  <c r="AO795" i="1"/>
  <c r="AP795" i="1" s="1"/>
  <c r="AQ795" i="1" s="1"/>
  <c r="AO796" i="1"/>
  <c r="AO797" i="1"/>
  <c r="AP797" i="1" s="1"/>
  <c r="AQ797" i="1" s="1"/>
  <c r="AO798" i="1"/>
  <c r="AO799" i="1"/>
  <c r="AO800" i="1"/>
  <c r="AP800" i="1" s="1"/>
  <c r="AQ800" i="1" s="1"/>
  <c r="AO801" i="1"/>
  <c r="AO802" i="1"/>
  <c r="AO803" i="1"/>
  <c r="AO804" i="1"/>
  <c r="AO805" i="1"/>
  <c r="AO806" i="1"/>
  <c r="AP806" i="1" s="1"/>
  <c r="AQ806" i="1" s="1"/>
  <c r="AO807" i="1"/>
  <c r="AP807" i="1" s="1"/>
  <c r="AQ807" i="1" s="1"/>
  <c r="AO808" i="1"/>
  <c r="AP808" i="1" s="1"/>
  <c r="AQ808" i="1" s="1"/>
  <c r="AO809" i="1"/>
  <c r="AP809" i="1" s="1"/>
  <c r="AQ809" i="1" s="1"/>
  <c r="AO810" i="1"/>
  <c r="AP810" i="1" s="1"/>
  <c r="AQ810" i="1" s="1"/>
  <c r="AO811" i="1"/>
  <c r="AO812" i="1"/>
  <c r="AO813" i="1"/>
  <c r="AP813" i="1" s="1"/>
  <c r="AQ813" i="1" s="1"/>
  <c r="AO814" i="1"/>
  <c r="AP814" i="1" s="1"/>
  <c r="AQ814" i="1" s="1"/>
  <c r="AO815" i="1"/>
  <c r="AO816" i="1"/>
  <c r="AO817" i="1"/>
  <c r="AO818" i="1"/>
  <c r="AO819" i="1"/>
  <c r="AO820" i="1"/>
  <c r="AO821" i="1"/>
  <c r="AO822" i="1"/>
  <c r="AP822" i="1" s="1"/>
  <c r="AQ822" i="1" s="1"/>
  <c r="AO823" i="1"/>
  <c r="AP823" i="1" s="1"/>
  <c r="AQ823" i="1" s="1"/>
  <c r="AO824" i="1"/>
  <c r="AP824" i="1" s="1"/>
  <c r="AQ824" i="1" s="1"/>
  <c r="AO825" i="1"/>
  <c r="AO826" i="1"/>
  <c r="AP826" i="1" s="1"/>
  <c r="AQ826" i="1" s="1"/>
  <c r="AO827" i="1"/>
  <c r="AO828" i="1"/>
  <c r="AP828" i="1" s="1"/>
  <c r="AQ828" i="1" s="1"/>
  <c r="AO829" i="1"/>
  <c r="AP829" i="1" s="1"/>
  <c r="AQ829" i="1" s="1"/>
  <c r="AO830" i="1"/>
  <c r="AO831" i="1"/>
  <c r="AO832" i="1"/>
  <c r="AP832" i="1" s="1"/>
  <c r="AQ832" i="1" s="1"/>
  <c r="AO833" i="1"/>
  <c r="AO834" i="1"/>
  <c r="AP834" i="1" s="1"/>
  <c r="AQ834" i="1" s="1"/>
  <c r="AO835" i="1"/>
  <c r="AO836" i="1"/>
  <c r="AO837" i="1"/>
  <c r="AO838" i="1"/>
  <c r="AP838" i="1" s="1"/>
  <c r="AQ838" i="1" s="1"/>
  <c r="AO839" i="1"/>
  <c r="AP839" i="1" s="1"/>
  <c r="AQ839" i="1" s="1"/>
  <c r="AO840" i="1"/>
  <c r="AP840" i="1" s="1"/>
  <c r="AQ840" i="1" s="1"/>
  <c r="AO841" i="1"/>
  <c r="AO842" i="1"/>
  <c r="AP842" i="1" s="1"/>
  <c r="AQ842" i="1" s="1"/>
  <c r="AO843" i="1"/>
  <c r="AO844" i="1"/>
  <c r="AO845" i="1"/>
  <c r="AP845" i="1" s="1"/>
  <c r="AQ845" i="1" s="1"/>
  <c r="AO846" i="1"/>
  <c r="AO847" i="1"/>
  <c r="AP847" i="1" s="1"/>
  <c r="AQ847" i="1" s="1"/>
  <c r="AO848" i="1"/>
  <c r="AP848" i="1" s="1"/>
  <c r="AQ848" i="1" s="1"/>
  <c r="AO849" i="1"/>
  <c r="AP849" i="1" s="1"/>
  <c r="AQ849" i="1" s="1"/>
  <c r="AO850" i="1"/>
  <c r="AP850" i="1" s="1"/>
  <c r="AQ850" i="1" s="1"/>
  <c r="AO851" i="1"/>
  <c r="AP851" i="1" s="1"/>
  <c r="AQ851" i="1" s="1"/>
  <c r="AO852" i="1"/>
  <c r="AO853" i="1"/>
  <c r="AO854" i="1"/>
  <c r="AP854" i="1" s="1"/>
  <c r="AQ854" i="1" s="1"/>
  <c r="AO855" i="1"/>
  <c r="AP855" i="1" s="1"/>
  <c r="AQ855" i="1" s="1"/>
  <c r="AO856" i="1"/>
  <c r="AP856" i="1" s="1"/>
  <c r="AQ856" i="1" s="1"/>
  <c r="AO857" i="1"/>
  <c r="AP857" i="1" s="1"/>
  <c r="AQ857" i="1" s="1"/>
  <c r="AO858" i="1"/>
  <c r="AP858" i="1" s="1"/>
  <c r="AQ858" i="1" s="1"/>
  <c r="AO859" i="1"/>
  <c r="AO860" i="1"/>
  <c r="AO861" i="1"/>
  <c r="AP861" i="1" s="1"/>
  <c r="AQ861" i="1" s="1"/>
  <c r="AO862" i="1"/>
  <c r="AO863" i="1"/>
  <c r="AO864" i="1"/>
  <c r="AO865" i="1"/>
  <c r="AO866" i="1"/>
  <c r="AO867" i="1"/>
  <c r="AO868" i="1"/>
  <c r="AO869" i="1"/>
  <c r="AO870" i="1"/>
  <c r="AP870" i="1" s="1"/>
  <c r="AQ870" i="1" s="1"/>
  <c r="AO871" i="1"/>
  <c r="AP871" i="1" s="1"/>
  <c r="AQ871" i="1" s="1"/>
  <c r="AO872" i="1"/>
  <c r="AP872" i="1" s="1"/>
  <c r="AQ872" i="1" s="1"/>
  <c r="AO873" i="1"/>
  <c r="AO874" i="1"/>
  <c r="AP874" i="1" s="1"/>
  <c r="AQ874" i="1" s="1"/>
  <c r="AO875" i="1"/>
  <c r="AO876" i="1"/>
  <c r="AP876" i="1" s="1"/>
  <c r="AQ876" i="1" s="1"/>
  <c r="AO877" i="1"/>
  <c r="AP877" i="1" s="1"/>
  <c r="AQ877" i="1" s="1"/>
  <c r="AO878" i="1"/>
  <c r="AO879" i="1"/>
  <c r="AO880" i="1"/>
  <c r="AO881" i="1"/>
  <c r="AO882" i="1"/>
  <c r="AO883" i="1"/>
  <c r="AO884" i="1"/>
  <c r="AP884" i="1" s="1"/>
  <c r="AQ884" i="1" s="1"/>
  <c r="AO885" i="1"/>
  <c r="AO886" i="1"/>
  <c r="AP886" i="1" s="1"/>
  <c r="AQ886" i="1" s="1"/>
  <c r="AO887" i="1"/>
  <c r="AP887" i="1" s="1"/>
  <c r="AQ887" i="1" s="1"/>
  <c r="AO888" i="1"/>
  <c r="AP888" i="1" s="1"/>
  <c r="AQ888" i="1" s="1"/>
  <c r="AO889" i="1"/>
  <c r="AO890" i="1"/>
  <c r="AP890" i="1" s="1"/>
  <c r="AQ890" i="1" s="1"/>
  <c r="AO891" i="1"/>
  <c r="AO892" i="1"/>
  <c r="AO893" i="1"/>
  <c r="AP893" i="1" s="1"/>
  <c r="AQ893" i="1" s="1"/>
  <c r="AO894" i="1"/>
  <c r="AO895" i="1"/>
  <c r="AP895" i="1" s="1"/>
  <c r="AQ895" i="1" s="1"/>
  <c r="AO896" i="1"/>
  <c r="AO897" i="1"/>
  <c r="AO898" i="1"/>
  <c r="AO899" i="1"/>
  <c r="AO900" i="1"/>
  <c r="AO901" i="1"/>
  <c r="AO902" i="1"/>
  <c r="AP902" i="1" s="1"/>
  <c r="AQ902" i="1" s="1"/>
  <c r="AO903" i="1"/>
  <c r="AP903" i="1" s="1"/>
  <c r="AQ903" i="1" s="1"/>
  <c r="AO904" i="1"/>
  <c r="AP904" i="1" s="1"/>
  <c r="AQ904" i="1" s="1"/>
  <c r="AO905" i="1"/>
  <c r="AP905" i="1" s="1"/>
  <c r="AQ905" i="1" s="1"/>
  <c r="AO906" i="1"/>
  <c r="AP906" i="1" s="1"/>
  <c r="AQ906" i="1" s="1"/>
  <c r="AO907" i="1"/>
  <c r="AO908" i="1"/>
  <c r="AO909" i="1"/>
  <c r="AP909" i="1" s="1"/>
  <c r="AQ909" i="1" s="1"/>
  <c r="AO910" i="1"/>
  <c r="AO911" i="1"/>
  <c r="AO912" i="1"/>
  <c r="AO913" i="1"/>
  <c r="AO914" i="1"/>
  <c r="AO915" i="1"/>
  <c r="AO916" i="1"/>
  <c r="AO917" i="1"/>
  <c r="AO918" i="1"/>
  <c r="AP918" i="1" s="1"/>
  <c r="AQ918" i="1" s="1"/>
  <c r="AO919" i="1"/>
  <c r="AP919" i="1" s="1"/>
  <c r="AQ919" i="1" s="1"/>
  <c r="AO920" i="1"/>
  <c r="AP920" i="1" s="1"/>
  <c r="AQ920" i="1" s="1"/>
  <c r="AO921" i="1"/>
  <c r="AO922" i="1"/>
  <c r="AP922" i="1" s="1"/>
  <c r="AQ922" i="1" s="1"/>
  <c r="AO923" i="1"/>
  <c r="AP923" i="1" s="1"/>
  <c r="AQ923" i="1" s="1"/>
  <c r="AO924" i="1"/>
  <c r="AP924" i="1" s="1"/>
  <c r="AQ924" i="1" s="1"/>
  <c r="AO925" i="1"/>
  <c r="AP925" i="1" s="1"/>
  <c r="AQ925" i="1" s="1"/>
  <c r="AO926" i="1"/>
  <c r="AO927" i="1"/>
  <c r="AO928" i="1"/>
  <c r="AP928" i="1" s="1"/>
  <c r="AQ928" i="1" s="1"/>
  <c r="AO929" i="1"/>
  <c r="AP929" i="1" s="1"/>
  <c r="AQ929" i="1" s="1"/>
  <c r="AO930" i="1"/>
  <c r="AO931" i="1"/>
  <c r="AO932" i="1"/>
  <c r="AP932" i="1" s="1"/>
  <c r="AQ932" i="1" s="1"/>
  <c r="AO933" i="1"/>
  <c r="AO934" i="1"/>
  <c r="AP934" i="1" s="1"/>
  <c r="AQ934" i="1" s="1"/>
  <c r="AO935" i="1"/>
  <c r="AP935" i="1" s="1"/>
  <c r="AQ935" i="1" s="1"/>
  <c r="AO936" i="1"/>
  <c r="AP936" i="1" s="1"/>
  <c r="AQ936" i="1" s="1"/>
  <c r="AO937" i="1"/>
  <c r="AO938" i="1"/>
  <c r="AP938" i="1" s="1"/>
  <c r="AQ938" i="1" s="1"/>
  <c r="AO939" i="1"/>
  <c r="AO940" i="1"/>
  <c r="AO941" i="1"/>
  <c r="AP941" i="1" s="1"/>
  <c r="AQ941" i="1" s="1"/>
  <c r="AO942" i="1"/>
  <c r="AP942" i="1" s="1"/>
  <c r="AQ942" i="1" s="1"/>
  <c r="AO943" i="1"/>
  <c r="AP943" i="1" s="1"/>
  <c r="AQ943" i="1" s="1"/>
  <c r="AO944" i="1"/>
  <c r="AP944" i="1" s="1"/>
  <c r="AQ944" i="1" s="1"/>
  <c r="AO945" i="1"/>
  <c r="AP945" i="1" s="1"/>
  <c r="AQ945" i="1" s="1"/>
  <c r="AO946" i="1"/>
  <c r="AP946" i="1" s="1"/>
  <c r="AQ946" i="1" s="1"/>
  <c r="AO947" i="1"/>
  <c r="AO948" i="1"/>
  <c r="AO949" i="1"/>
  <c r="AO950" i="1"/>
  <c r="AP950" i="1" s="1"/>
  <c r="AQ950" i="1" s="1"/>
  <c r="AO951" i="1"/>
  <c r="AP951" i="1" s="1"/>
  <c r="AQ951" i="1" s="1"/>
  <c r="AO952" i="1"/>
  <c r="AO953" i="1"/>
  <c r="AO954" i="1"/>
  <c r="AO955" i="1"/>
  <c r="AO956" i="1"/>
  <c r="AO957" i="1"/>
  <c r="AP957" i="1" s="1"/>
  <c r="AQ957" i="1" s="1"/>
  <c r="AO958" i="1"/>
  <c r="AO959" i="1"/>
  <c r="AP959" i="1" s="1"/>
  <c r="AQ959" i="1" s="1"/>
  <c r="AO960" i="1"/>
  <c r="AP960" i="1" s="1"/>
  <c r="AQ960" i="1" s="1"/>
  <c r="AO961" i="1"/>
  <c r="AP961" i="1" s="1"/>
  <c r="AQ961" i="1" s="1"/>
  <c r="AO962" i="1"/>
  <c r="AP962" i="1" s="1"/>
  <c r="AQ962" i="1" s="1"/>
  <c r="AO963" i="1"/>
  <c r="AP963" i="1" s="1"/>
  <c r="AQ963" i="1" s="1"/>
  <c r="AO964" i="1"/>
  <c r="AO965" i="1"/>
  <c r="AO966" i="1"/>
  <c r="AP966" i="1" s="1"/>
  <c r="AQ966" i="1" s="1"/>
  <c r="AO967" i="1"/>
  <c r="AO968" i="1"/>
  <c r="AP968" i="1" s="1"/>
  <c r="AQ968" i="1" s="1"/>
  <c r="AO969" i="1"/>
  <c r="AO970" i="1"/>
  <c r="AO971" i="1"/>
  <c r="AO972" i="1"/>
  <c r="AO973" i="1"/>
  <c r="AP973" i="1" s="1"/>
  <c r="AQ973" i="1" s="1"/>
  <c r="AO974" i="1"/>
  <c r="AO975" i="1"/>
  <c r="AO976" i="1"/>
  <c r="AP976" i="1" s="1"/>
  <c r="AQ976" i="1" s="1"/>
  <c r="AO977" i="1"/>
  <c r="AP977" i="1" s="1"/>
  <c r="AQ977" i="1" s="1"/>
  <c r="AO978" i="1"/>
  <c r="AP978" i="1" s="1"/>
  <c r="AQ978" i="1" s="1"/>
  <c r="AO979" i="1"/>
  <c r="AP979" i="1" s="1"/>
  <c r="AQ979" i="1" s="1"/>
  <c r="AO980" i="1"/>
  <c r="AP980" i="1" s="1"/>
  <c r="AQ980" i="1" s="1"/>
  <c r="AO981" i="1"/>
  <c r="AO982" i="1"/>
  <c r="AP982" i="1" s="1"/>
  <c r="AQ982" i="1" s="1"/>
  <c r="AO983" i="1"/>
  <c r="AO984" i="1"/>
  <c r="AO985" i="1"/>
  <c r="AP985" i="1" s="1"/>
  <c r="AQ985" i="1" s="1"/>
  <c r="AO986" i="1"/>
  <c r="AO987" i="1"/>
  <c r="AO988" i="1"/>
  <c r="AO989" i="1"/>
  <c r="AP989" i="1" s="1"/>
  <c r="AQ989" i="1" s="1"/>
  <c r="AO990" i="1"/>
  <c r="AO991" i="1"/>
  <c r="AO992" i="1"/>
  <c r="AO993" i="1"/>
  <c r="AP993" i="1" s="1"/>
  <c r="AQ993" i="1" s="1"/>
  <c r="AO994" i="1"/>
  <c r="AP994" i="1" s="1"/>
  <c r="AQ994" i="1" s="1"/>
  <c r="AO995" i="1"/>
  <c r="AP995" i="1" s="1"/>
  <c r="AQ995" i="1" s="1"/>
  <c r="AO996" i="1"/>
  <c r="AP996" i="1" s="1"/>
  <c r="AQ996" i="1" s="1"/>
  <c r="AO997" i="1"/>
  <c r="AP997" i="1" s="1"/>
  <c r="AQ997" i="1" s="1"/>
  <c r="AO998" i="1"/>
  <c r="AP998" i="1" s="1"/>
  <c r="AQ998" i="1" s="1"/>
  <c r="AO999" i="1"/>
  <c r="AP999" i="1" s="1"/>
  <c r="AQ999" i="1" s="1"/>
  <c r="AO1000" i="1"/>
  <c r="AO1001" i="1"/>
  <c r="AO1002" i="1"/>
  <c r="AP1002" i="1" s="1"/>
  <c r="AQ1002" i="1" s="1"/>
  <c r="AO1003" i="1"/>
  <c r="AO1004" i="1"/>
  <c r="AO1005" i="1"/>
  <c r="AP1005" i="1" s="1"/>
  <c r="AQ1005" i="1" s="1"/>
  <c r="AO1006" i="1"/>
  <c r="AO1007" i="1"/>
  <c r="AO1008" i="1"/>
  <c r="AO1009" i="1"/>
  <c r="AO1010" i="1"/>
  <c r="AP1010" i="1" s="1"/>
  <c r="AQ1010" i="1" s="1"/>
  <c r="AO1011" i="1"/>
  <c r="AP1011" i="1" s="1"/>
  <c r="AQ1011" i="1" s="1"/>
  <c r="AO1012" i="1"/>
  <c r="AP1012" i="1" s="1"/>
  <c r="AQ1012" i="1" s="1"/>
  <c r="AO1013" i="1"/>
  <c r="AP1013" i="1" s="1"/>
  <c r="AQ1013" i="1" s="1"/>
  <c r="AO1014" i="1"/>
  <c r="AP1014" i="1" s="1"/>
  <c r="AQ1014" i="1" s="1"/>
  <c r="AO1015" i="1"/>
  <c r="AO1016" i="1"/>
  <c r="AP1016" i="1" s="1"/>
  <c r="AQ1016" i="1" s="1"/>
  <c r="AO1017" i="1"/>
  <c r="AO1018" i="1"/>
  <c r="AO1019" i="1"/>
  <c r="AP1019" i="1" s="1"/>
  <c r="AQ1019" i="1" s="1"/>
  <c r="AO1020" i="1"/>
  <c r="AO1021" i="1"/>
  <c r="AP1021" i="1" s="1"/>
  <c r="AQ1021" i="1" s="1"/>
  <c r="AO1022" i="1"/>
  <c r="AO1023" i="1"/>
  <c r="AO1024" i="1"/>
  <c r="AO1025" i="1"/>
  <c r="AO1026" i="1"/>
  <c r="AO1027" i="1"/>
  <c r="AP1027" i="1" s="1"/>
  <c r="AQ1027" i="1" s="1"/>
  <c r="AO1028" i="1"/>
  <c r="AP1028" i="1" s="1"/>
  <c r="AQ1028" i="1" s="1"/>
  <c r="AO1029" i="1"/>
  <c r="AP1029" i="1" s="1"/>
  <c r="AQ1029" i="1" s="1"/>
  <c r="AO1030" i="1"/>
  <c r="AP1030" i="1" s="1"/>
  <c r="AQ1030" i="1" s="1"/>
  <c r="AO1031" i="1"/>
  <c r="AO1032" i="1"/>
  <c r="AO1033" i="1"/>
  <c r="AP1033" i="1" s="1"/>
  <c r="AQ1033" i="1" s="1"/>
  <c r="AO1034" i="1"/>
  <c r="AO1035" i="1"/>
  <c r="AO1036" i="1"/>
  <c r="AP1036" i="1" s="1"/>
  <c r="AQ1036" i="1" s="1"/>
  <c r="AO1037" i="1"/>
  <c r="AP1037" i="1" s="1"/>
  <c r="AQ1037" i="1" s="1"/>
  <c r="AO1038" i="1"/>
  <c r="AO1039" i="1"/>
  <c r="AO1040" i="1"/>
  <c r="AO1041" i="1"/>
  <c r="AO1042" i="1"/>
  <c r="AO1043" i="1"/>
  <c r="AO1044" i="1"/>
  <c r="AP1044" i="1" s="1"/>
  <c r="AQ1044" i="1" s="1"/>
  <c r="AO1045" i="1"/>
  <c r="AP1045" i="1" s="1"/>
  <c r="AQ1045" i="1" s="1"/>
  <c r="AO1046" i="1"/>
  <c r="AP1046" i="1" s="1"/>
  <c r="AQ1046" i="1" s="1"/>
  <c r="AO1047" i="1"/>
  <c r="AO1048" i="1"/>
  <c r="AO1049" i="1"/>
  <c r="AO1050" i="1"/>
  <c r="AP1050" i="1" s="1"/>
  <c r="AQ1050" i="1" s="1"/>
  <c r="AO1051" i="1"/>
  <c r="AO1052" i="1"/>
  <c r="AO1053" i="1"/>
  <c r="AP1053" i="1" s="1"/>
  <c r="AQ1053" i="1" s="1"/>
  <c r="AO1054" i="1"/>
  <c r="AO1055" i="1"/>
  <c r="AO1056" i="1"/>
  <c r="AO1057" i="1"/>
  <c r="AO1058" i="1"/>
  <c r="AO1059" i="1"/>
  <c r="AO1060" i="1"/>
  <c r="AO1061" i="1"/>
  <c r="AP1061" i="1" s="1"/>
  <c r="AQ1061" i="1" s="1"/>
  <c r="AO1062" i="1"/>
  <c r="AP1062" i="1" s="1"/>
  <c r="AQ1062" i="1" s="1"/>
  <c r="AO1063" i="1"/>
  <c r="AO1064" i="1"/>
  <c r="AO1065" i="1"/>
  <c r="AO1066" i="1"/>
  <c r="AO1067" i="1"/>
  <c r="AP1067" i="1" s="1"/>
  <c r="AQ1067" i="1" s="1"/>
  <c r="AO1068" i="1"/>
  <c r="AO1069" i="1"/>
  <c r="AP1069" i="1" s="1"/>
  <c r="AQ1069" i="1" s="1"/>
  <c r="AO1070" i="1"/>
  <c r="AO1071" i="1"/>
  <c r="AO1072" i="1"/>
  <c r="AO1073" i="1"/>
  <c r="AO1074" i="1"/>
  <c r="AO1075" i="1"/>
  <c r="AO1076" i="1"/>
  <c r="AO1077" i="1"/>
  <c r="AO1078" i="1"/>
  <c r="AP1078" i="1" s="1"/>
  <c r="AQ1078" i="1" s="1"/>
  <c r="AO1079" i="1"/>
  <c r="AO1080" i="1"/>
  <c r="AO1081" i="1"/>
  <c r="AO1082" i="1"/>
  <c r="AP1082" i="1" s="1"/>
  <c r="AQ1082" i="1" s="1"/>
  <c r="AO1083" i="1"/>
  <c r="AP1083" i="1" s="1"/>
  <c r="AQ1083" i="1" s="1"/>
  <c r="AO1084" i="1"/>
  <c r="AP1084" i="1" s="1"/>
  <c r="AQ1084" i="1" s="1"/>
  <c r="AO1085" i="1"/>
  <c r="AP1085" i="1" s="1"/>
  <c r="AQ1085" i="1" s="1"/>
  <c r="AO1086" i="1"/>
  <c r="AO1087" i="1"/>
  <c r="AO1088" i="1"/>
  <c r="AO1089" i="1"/>
  <c r="AO1090" i="1"/>
  <c r="AO1091" i="1"/>
  <c r="AO1092" i="1"/>
  <c r="AO1093" i="1"/>
  <c r="AO1094" i="1"/>
  <c r="AP1094" i="1" s="1"/>
  <c r="AQ1094" i="1" s="1"/>
  <c r="AO1095" i="1"/>
  <c r="AO1096" i="1"/>
  <c r="AO1097" i="1"/>
  <c r="AO1098" i="1"/>
  <c r="AO1099" i="1"/>
  <c r="AP1099" i="1" s="1"/>
  <c r="AQ1099" i="1" s="1"/>
  <c r="AO1100" i="1"/>
  <c r="AP1100" i="1" s="1"/>
  <c r="AQ1100" i="1" s="1"/>
  <c r="AO1101" i="1"/>
  <c r="AP1101" i="1" s="1"/>
  <c r="AQ1101" i="1" s="1"/>
  <c r="AO1102" i="1"/>
  <c r="AO1103" i="1"/>
  <c r="AO1104" i="1"/>
  <c r="AO1105" i="1"/>
  <c r="AO1106" i="1"/>
  <c r="AO1107" i="1"/>
  <c r="AO1108" i="1"/>
  <c r="AO1109" i="1"/>
  <c r="AO1110" i="1"/>
  <c r="AP1110" i="1" s="1"/>
  <c r="AQ1110" i="1" s="1"/>
  <c r="AO1111" i="1"/>
  <c r="AO1112" i="1"/>
  <c r="AO1113" i="1"/>
  <c r="AO1114" i="1"/>
  <c r="AO1115" i="1"/>
  <c r="AO1116" i="1"/>
  <c r="AP1116" i="1" s="1"/>
  <c r="AQ1116" i="1" s="1"/>
  <c r="AO1117" i="1"/>
  <c r="AP1117" i="1" s="1"/>
  <c r="AQ1117" i="1" s="1"/>
  <c r="AO1118" i="1"/>
  <c r="AO1119" i="1"/>
  <c r="AO1120" i="1"/>
  <c r="AO1121" i="1"/>
  <c r="AO1122" i="1"/>
  <c r="AO1123" i="1"/>
  <c r="AO1124" i="1"/>
  <c r="AO1125" i="1"/>
  <c r="AO1126" i="1"/>
  <c r="AP1126" i="1" s="1"/>
  <c r="AQ1126" i="1" s="1"/>
  <c r="AO1127" i="1"/>
  <c r="AO1128" i="1"/>
  <c r="AO1129" i="1"/>
  <c r="AO1130" i="1"/>
  <c r="AO1131" i="1"/>
  <c r="AO1132" i="1"/>
  <c r="AO1133" i="1"/>
  <c r="AP1133" i="1" s="1"/>
  <c r="AQ1133" i="1" s="1"/>
  <c r="AO1134" i="1"/>
  <c r="AO1135" i="1"/>
  <c r="AO1136" i="1"/>
  <c r="AO1137" i="1"/>
  <c r="AO1138" i="1"/>
  <c r="AO1139" i="1"/>
  <c r="AO1140" i="1"/>
  <c r="AO1141" i="1"/>
  <c r="AO1142" i="1"/>
  <c r="AP1142" i="1" s="1"/>
  <c r="AQ1142" i="1" s="1"/>
  <c r="AO1143" i="1"/>
  <c r="AO1144" i="1"/>
  <c r="AO1145" i="1"/>
  <c r="AO1146" i="1"/>
  <c r="AO1147" i="1"/>
  <c r="AO1148" i="1"/>
  <c r="AO1149" i="1"/>
  <c r="AP1149" i="1" s="1"/>
  <c r="AQ1149" i="1" s="1"/>
  <c r="AO1150" i="1"/>
  <c r="AP1150" i="1" s="1"/>
  <c r="AQ1150" i="1" s="1"/>
  <c r="AO1151" i="1"/>
  <c r="AO1152" i="1"/>
  <c r="AO1153" i="1"/>
  <c r="AO1154" i="1"/>
  <c r="AO1155" i="1"/>
  <c r="AO1156" i="1"/>
  <c r="AO1157" i="1"/>
  <c r="AO1158" i="1"/>
  <c r="AP1158" i="1" s="1"/>
  <c r="AQ1158" i="1" s="1"/>
  <c r="AO1159" i="1"/>
  <c r="AO1160" i="1"/>
  <c r="AO1161" i="1"/>
  <c r="AO1162" i="1"/>
  <c r="AO1163" i="1"/>
  <c r="AO1164" i="1"/>
  <c r="AP1164" i="1" s="1"/>
  <c r="AQ1164" i="1" s="1"/>
  <c r="AO1165" i="1"/>
  <c r="AP1165" i="1" s="1"/>
  <c r="AQ1165" i="1" s="1"/>
  <c r="AO1166" i="1"/>
  <c r="AP1166" i="1" s="1"/>
  <c r="AQ1166" i="1" s="1"/>
  <c r="AO1167" i="1"/>
  <c r="AP1167" i="1" s="1"/>
  <c r="AQ1167" i="1" s="1"/>
  <c r="AO1168" i="1"/>
  <c r="AO1169" i="1"/>
  <c r="AO1170" i="1"/>
  <c r="AO1171" i="1"/>
  <c r="AO1172" i="1"/>
  <c r="AO1173" i="1"/>
  <c r="AO1174" i="1"/>
  <c r="AP1174" i="1" s="1"/>
  <c r="AQ1174" i="1" s="1"/>
  <c r="AO1175" i="1"/>
  <c r="AO1176" i="1"/>
  <c r="AO1177" i="1"/>
  <c r="AO1178" i="1"/>
  <c r="AO1179" i="1"/>
  <c r="AO1180" i="1"/>
  <c r="AO1181" i="1"/>
  <c r="AP1181" i="1" s="1"/>
  <c r="AQ1181" i="1" s="1"/>
  <c r="AO1182" i="1"/>
  <c r="AO1183" i="1"/>
  <c r="AP1183" i="1" s="1"/>
  <c r="AQ1183" i="1" s="1"/>
  <c r="AO1184" i="1"/>
  <c r="AP1184" i="1" s="1"/>
  <c r="AQ1184" i="1" s="1"/>
  <c r="AO1185" i="1"/>
  <c r="AO1186" i="1"/>
  <c r="AO1187" i="1"/>
  <c r="AO1188" i="1"/>
  <c r="AO1189" i="1"/>
  <c r="AO1190" i="1"/>
  <c r="AP1190" i="1" s="1"/>
  <c r="AQ1190" i="1" s="1"/>
  <c r="AO1191" i="1"/>
  <c r="AO1192" i="1"/>
  <c r="AO1193" i="1"/>
  <c r="AO1194" i="1"/>
  <c r="AO1195" i="1"/>
  <c r="AO1196" i="1"/>
  <c r="AO1197" i="1"/>
  <c r="AP1197" i="1" s="1"/>
  <c r="AQ1197" i="1" s="1"/>
  <c r="AO1198" i="1"/>
  <c r="AP1198" i="1" s="1"/>
  <c r="AQ1198" i="1" s="1"/>
  <c r="AO1199" i="1"/>
  <c r="AO1200" i="1"/>
  <c r="AP1200" i="1" s="1"/>
  <c r="AQ1200" i="1" s="1"/>
  <c r="AO1201" i="1"/>
  <c r="AP1201" i="1" s="1"/>
  <c r="AQ1201" i="1" s="1"/>
  <c r="AO1202" i="1"/>
  <c r="AO1203" i="1"/>
  <c r="AO1204" i="1"/>
  <c r="AO1205" i="1"/>
  <c r="AO1206" i="1"/>
  <c r="AP1206" i="1" s="1"/>
  <c r="AQ1206" i="1" s="1"/>
  <c r="AO1207" i="1"/>
  <c r="AP1207" i="1" s="1"/>
  <c r="AQ1207" i="1" s="1"/>
  <c r="AO1208" i="1"/>
  <c r="AO1209" i="1"/>
  <c r="AO1210" i="1"/>
  <c r="AO1211" i="1"/>
  <c r="AO1212" i="1"/>
  <c r="AO1213" i="1"/>
  <c r="AP1213" i="1" s="1"/>
  <c r="AQ1213" i="1" s="1"/>
  <c r="AO1214" i="1"/>
  <c r="AO1215" i="1"/>
  <c r="AP1215" i="1" s="1"/>
  <c r="AQ1215" i="1" s="1"/>
  <c r="AO1216" i="1"/>
  <c r="AO1217" i="1"/>
  <c r="AP1217" i="1" s="1"/>
  <c r="AQ1217" i="1" s="1"/>
  <c r="AO1218" i="1"/>
  <c r="AP1218" i="1" s="1"/>
  <c r="AQ1218" i="1" s="1"/>
  <c r="AO1219" i="1"/>
  <c r="AP1219" i="1" s="1"/>
  <c r="AQ1219" i="1" s="1"/>
  <c r="AO1220" i="1"/>
  <c r="AO1221" i="1"/>
  <c r="AO1222" i="1"/>
  <c r="AP1222" i="1" s="1"/>
  <c r="AQ1222" i="1" s="1"/>
  <c r="AO1223" i="1"/>
  <c r="AO1224" i="1"/>
  <c r="AP1224" i="1" s="1"/>
  <c r="AQ1224" i="1" s="1"/>
  <c r="AO1225" i="1"/>
  <c r="AO1226" i="1"/>
  <c r="AO1227" i="1"/>
  <c r="AO1228" i="1"/>
  <c r="AO1229" i="1"/>
  <c r="AP1229" i="1" s="1"/>
  <c r="AQ1229" i="1" s="1"/>
  <c r="AO1230" i="1"/>
  <c r="AO1231" i="1"/>
  <c r="AO1232" i="1"/>
  <c r="AP1232" i="1" s="1"/>
  <c r="AQ1232" i="1" s="1"/>
  <c r="AO1233" i="1"/>
  <c r="AO1234" i="1"/>
  <c r="AP1234" i="1" s="1"/>
  <c r="AQ1234" i="1" s="1"/>
  <c r="AO1235" i="1"/>
  <c r="AP1235" i="1" s="1"/>
  <c r="AQ1235" i="1" s="1"/>
  <c r="AO1236" i="1"/>
  <c r="AP1236" i="1" s="1"/>
  <c r="AQ1236" i="1" s="1"/>
  <c r="AO1237" i="1"/>
  <c r="AO1238" i="1"/>
  <c r="AP1238" i="1" s="1"/>
  <c r="AQ1238" i="1" s="1"/>
  <c r="AO1239" i="1"/>
  <c r="AO1240" i="1"/>
  <c r="AO1241" i="1"/>
  <c r="AP1241" i="1" s="1"/>
  <c r="AQ1241" i="1" s="1"/>
  <c r="AO1242" i="1"/>
  <c r="AO1243" i="1"/>
  <c r="AO1244" i="1"/>
  <c r="AO1245" i="1"/>
  <c r="AP1245" i="1" s="1"/>
  <c r="AQ1245" i="1" s="1"/>
  <c r="AO1246" i="1"/>
  <c r="AO1247" i="1"/>
  <c r="AO1248" i="1"/>
  <c r="AO1249" i="1"/>
  <c r="AP1249" i="1" s="1"/>
  <c r="AQ1249" i="1" s="1"/>
  <c r="AO1250" i="1"/>
  <c r="AO1251" i="1"/>
  <c r="AP1251" i="1" s="1"/>
  <c r="AQ1251" i="1" s="1"/>
  <c r="AO1252" i="1"/>
  <c r="AP1252" i="1" s="1"/>
  <c r="AQ1252" i="1" s="1"/>
  <c r="AO1253" i="1"/>
  <c r="AP1253" i="1" s="1"/>
  <c r="AQ1253" i="1" s="1"/>
  <c r="AO1254" i="1"/>
  <c r="AP1254" i="1" s="1"/>
  <c r="AQ1254" i="1" s="1"/>
  <c r="AO1255" i="1"/>
  <c r="AP1255" i="1" s="1"/>
  <c r="AQ1255" i="1" s="1"/>
  <c r="AO1256" i="1"/>
  <c r="AO1257" i="1"/>
  <c r="AO1258" i="1"/>
  <c r="AP1258" i="1" s="1"/>
  <c r="AQ1258" i="1" s="1"/>
  <c r="AO1259" i="1"/>
  <c r="AO1260" i="1"/>
  <c r="AO1261" i="1"/>
  <c r="AP1261" i="1" s="1"/>
  <c r="AQ1261" i="1" s="1"/>
  <c r="AO1262" i="1"/>
  <c r="AO1263" i="1"/>
  <c r="AO1264" i="1"/>
  <c r="AO1265" i="1"/>
  <c r="AO1266" i="1"/>
  <c r="AP1266" i="1" s="1"/>
  <c r="AQ1266" i="1" s="1"/>
  <c r="AO1267" i="1"/>
  <c r="AO1268" i="1"/>
  <c r="AP1268" i="1" s="1"/>
  <c r="AQ1268" i="1" s="1"/>
  <c r="AO1269" i="1"/>
  <c r="AP1269" i="1" s="1"/>
  <c r="AQ1269" i="1" s="1"/>
  <c r="AO1270" i="1"/>
  <c r="AP1270" i="1" s="1"/>
  <c r="AQ1270" i="1" s="1"/>
  <c r="AO1271" i="1"/>
  <c r="AO1272" i="1"/>
  <c r="AP1272" i="1" s="1"/>
  <c r="AQ1272" i="1" s="1"/>
  <c r="AO1273" i="1"/>
  <c r="AO1274" i="1"/>
  <c r="AO1275" i="1"/>
  <c r="AP1275" i="1" s="1"/>
  <c r="AQ1275" i="1" s="1"/>
  <c r="AO1276" i="1"/>
  <c r="AO1277" i="1"/>
  <c r="AP1277" i="1" s="1"/>
  <c r="AQ1277" i="1" s="1"/>
  <c r="AO1278" i="1"/>
  <c r="AO1279" i="1"/>
  <c r="AO1280" i="1"/>
  <c r="AO1281" i="1"/>
  <c r="AO1282" i="1"/>
  <c r="AO1283" i="1"/>
  <c r="AP1283" i="1" s="1"/>
  <c r="AQ1283" i="1" s="1"/>
  <c r="AO1284" i="1"/>
  <c r="AO1285" i="1"/>
  <c r="AP1285" i="1" s="1"/>
  <c r="AQ1285" i="1" s="1"/>
  <c r="AO1286" i="1"/>
  <c r="AP1286" i="1" s="1"/>
  <c r="AQ1286" i="1" s="1"/>
  <c r="AO1287" i="1"/>
  <c r="AO1288" i="1"/>
  <c r="AO1289" i="1"/>
  <c r="AP1289" i="1" s="1"/>
  <c r="AQ1289" i="1" s="1"/>
  <c r="AO1290" i="1"/>
  <c r="AO1291" i="1"/>
  <c r="AO1292" i="1"/>
  <c r="AP1292" i="1" s="1"/>
  <c r="AQ1292" i="1" s="1"/>
  <c r="AO1293" i="1"/>
  <c r="AP1293" i="1" s="1"/>
  <c r="AQ1293" i="1" s="1"/>
  <c r="AO1294" i="1"/>
  <c r="AO1295" i="1"/>
  <c r="AO1296" i="1"/>
  <c r="AO1297" i="1"/>
  <c r="AO1298" i="1"/>
  <c r="AO1299" i="1"/>
  <c r="AO1300" i="1"/>
  <c r="AP1300" i="1" s="1"/>
  <c r="AQ1300" i="1" s="1"/>
  <c r="AO1301" i="1"/>
  <c r="AO1302" i="1"/>
  <c r="AP1302" i="1" s="1"/>
  <c r="AQ1302" i="1" s="1"/>
  <c r="AO1303" i="1"/>
  <c r="AO1304" i="1"/>
  <c r="AO1305" i="1"/>
  <c r="AO1306" i="1"/>
  <c r="AP1306" i="1" s="1"/>
  <c r="AQ1306" i="1" s="1"/>
  <c r="AO1307" i="1"/>
  <c r="AO1308" i="1"/>
  <c r="AO1309" i="1"/>
  <c r="AP1309" i="1" s="1"/>
  <c r="AQ1309" i="1" s="1"/>
  <c r="AO1310" i="1"/>
  <c r="AO1311" i="1"/>
  <c r="AO1312" i="1"/>
  <c r="AO1313" i="1"/>
  <c r="AO1314" i="1"/>
  <c r="AO1315" i="1"/>
  <c r="AO1316" i="1"/>
  <c r="AO1317" i="1"/>
  <c r="AP1317" i="1" s="1"/>
  <c r="AQ1317" i="1" s="1"/>
  <c r="AO1318" i="1"/>
  <c r="AP1318" i="1" s="1"/>
  <c r="AQ1318" i="1" s="1"/>
  <c r="AO1319" i="1"/>
  <c r="AO1320" i="1"/>
  <c r="AO1321" i="1"/>
  <c r="AP1321" i="1" s="1"/>
  <c r="AQ1321" i="1" s="1"/>
  <c r="AO1322" i="1"/>
  <c r="AO1323" i="1"/>
  <c r="AP1323" i="1" s="1"/>
  <c r="AQ1323" i="1" s="1"/>
  <c r="AO1324" i="1"/>
  <c r="AO1325" i="1"/>
  <c r="AP1325" i="1" s="1"/>
  <c r="AQ1325" i="1" s="1"/>
  <c r="AO1326" i="1"/>
  <c r="AO1327" i="1"/>
  <c r="AO1328" i="1"/>
  <c r="AO1329" i="1"/>
  <c r="AO1330" i="1"/>
  <c r="AO1331" i="1"/>
  <c r="AO1332" i="1"/>
  <c r="AO1333" i="1"/>
  <c r="AO1334" i="1"/>
  <c r="AP1334" i="1" s="1"/>
  <c r="AQ1334" i="1" s="1"/>
  <c r="AO1335" i="1"/>
  <c r="AO1336" i="1"/>
  <c r="AP1336" i="1" s="1"/>
  <c r="AQ1336" i="1" s="1"/>
  <c r="AO1337" i="1"/>
  <c r="AP1337" i="1" s="1"/>
  <c r="AQ1337" i="1" s="1"/>
  <c r="AO1338" i="1"/>
  <c r="AP1338" i="1" s="1"/>
  <c r="AQ1338" i="1" s="1"/>
  <c r="AO1339" i="1"/>
  <c r="AP1339" i="1" s="1"/>
  <c r="AQ1339" i="1" s="1"/>
  <c r="AO1340" i="1"/>
  <c r="AO1341" i="1"/>
  <c r="AP1341" i="1" s="1"/>
  <c r="AQ1341" i="1" s="1"/>
  <c r="AO1342" i="1"/>
  <c r="AO1343" i="1"/>
  <c r="AP1343" i="1" s="1"/>
  <c r="AQ1343" i="1" s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P1354" i="1" s="1"/>
  <c r="AQ1354" i="1" s="1"/>
  <c r="AO1355" i="1"/>
  <c r="AP1355" i="1" s="1"/>
  <c r="AQ1355" i="1" s="1"/>
  <c r="AO1356" i="1"/>
  <c r="AP1356" i="1" s="1"/>
  <c r="AQ1356" i="1" s="1"/>
  <c r="AO1357" i="1"/>
  <c r="AP1357" i="1" s="1"/>
  <c r="AQ1357" i="1" s="1"/>
  <c r="AO1358" i="1"/>
  <c r="AO1359" i="1"/>
  <c r="AO1360" i="1"/>
  <c r="AO1361" i="1"/>
  <c r="AO1362" i="1"/>
  <c r="AO1363" i="1"/>
  <c r="AO1364" i="1"/>
  <c r="AO1365" i="1"/>
  <c r="AO1366" i="1"/>
  <c r="AO1367" i="1"/>
  <c r="AP1367" i="1" s="1"/>
  <c r="AQ1367" i="1" s="1"/>
  <c r="AO1368" i="1"/>
  <c r="AO1369" i="1"/>
  <c r="AP1369" i="1" s="1"/>
  <c r="AQ1369" i="1" s="1"/>
  <c r="AO1370" i="1"/>
  <c r="AP1370" i="1" s="1"/>
  <c r="AQ1370" i="1" s="1"/>
  <c r="AO1371" i="1"/>
  <c r="AP1371" i="1" s="1"/>
  <c r="AQ1371" i="1" s="1"/>
  <c r="AO1372" i="1"/>
  <c r="AP1372" i="1" s="1"/>
  <c r="AQ1372" i="1" s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P1383" i="1" s="1"/>
  <c r="AQ1383" i="1" s="1"/>
  <c r="AO1384" i="1"/>
  <c r="AO1385" i="1"/>
  <c r="AP1385" i="1" s="1"/>
  <c r="AQ1385" i="1" s="1"/>
  <c r="AO1386" i="1"/>
  <c r="AP1386" i="1" s="1"/>
  <c r="AQ1386" i="1" s="1"/>
  <c r="AO1387" i="1"/>
  <c r="AP1387" i="1" s="1"/>
  <c r="AQ1387" i="1" s="1"/>
  <c r="AO1388" i="1"/>
  <c r="AP1388" i="1" s="1"/>
  <c r="AQ1388" i="1" s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P1399" i="1" s="1"/>
  <c r="AQ1399" i="1" s="1"/>
  <c r="AO1400" i="1"/>
  <c r="AO1401" i="1"/>
  <c r="AP1401" i="1" s="1"/>
  <c r="AQ1401" i="1" s="1"/>
  <c r="AO1402" i="1"/>
  <c r="AP1402" i="1" s="1"/>
  <c r="AQ1402" i="1" s="1"/>
  <c r="AO1403" i="1"/>
  <c r="AP1403" i="1" s="1"/>
  <c r="AQ1403" i="1" s="1"/>
  <c r="AO1404" i="1"/>
  <c r="AP1404" i="1" s="1"/>
  <c r="AQ1404" i="1" s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P1415" i="1" s="1"/>
  <c r="AQ1415" i="1" s="1"/>
  <c r="AO1416" i="1"/>
  <c r="AO1417" i="1"/>
  <c r="AP1417" i="1" s="1"/>
  <c r="AQ1417" i="1" s="1"/>
  <c r="AO1418" i="1"/>
  <c r="AP1418" i="1" s="1"/>
  <c r="AQ1418" i="1" s="1"/>
  <c r="AO1419" i="1"/>
  <c r="AP1419" i="1" s="1"/>
  <c r="AQ1419" i="1" s="1"/>
  <c r="AO1420" i="1"/>
  <c r="AP1420" i="1" s="1"/>
  <c r="AQ1420" i="1" s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P1431" i="1" s="1"/>
  <c r="AQ1431" i="1" s="1"/>
  <c r="AO1432" i="1"/>
  <c r="AO1433" i="1"/>
  <c r="AP1433" i="1" s="1"/>
  <c r="AQ1433" i="1" s="1"/>
  <c r="AO1434" i="1"/>
  <c r="AP1434" i="1" s="1"/>
  <c r="AQ1434" i="1" s="1"/>
  <c r="AO1435" i="1"/>
  <c r="AP1435" i="1" s="1"/>
  <c r="AQ1435" i="1" s="1"/>
  <c r="AO1436" i="1"/>
  <c r="AP1436" i="1" s="1"/>
  <c r="AQ1436" i="1" s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P1447" i="1" s="1"/>
  <c r="AQ1447" i="1" s="1"/>
  <c r="AO1448" i="1"/>
  <c r="AO1449" i="1"/>
  <c r="AP1449" i="1" s="1"/>
  <c r="AQ1449" i="1" s="1"/>
  <c r="AO1450" i="1"/>
  <c r="AP1450" i="1" s="1"/>
  <c r="AQ1450" i="1" s="1"/>
  <c r="AO1451" i="1"/>
  <c r="AP1451" i="1" s="1"/>
  <c r="AQ1451" i="1" s="1"/>
  <c r="AO1452" i="1"/>
  <c r="AP1452" i="1" s="1"/>
  <c r="AQ1452" i="1" s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P1463" i="1" s="1"/>
  <c r="AQ1463" i="1" s="1"/>
  <c r="AO1464" i="1"/>
  <c r="AP1464" i="1" s="1"/>
  <c r="AQ1464" i="1" s="1"/>
  <c r="AO4" i="1"/>
  <c r="AP1346" i="1" l="1"/>
  <c r="AQ1346" i="1" s="1"/>
  <c r="AP1310" i="1"/>
  <c r="AQ1310" i="1" s="1"/>
  <c r="AP1298" i="1"/>
  <c r="AQ1298" i="1" s="1"/>
  <c r="AP1282" i="1"/>
  <c r="AQ1282" i="1" s="1"/>
  <c r="AP1250" i="1"/>
  <c r="AQ1250" i="1" s="1"/>
  <c r="AP1242" i="1"/>
  <c r="AQ1242" i="1" s="1"/>
  <c r="AQ1186" i="1"/>
  <c r="AP1186" i="1"/>
  <c r="AP1178" i="1"/>
  <c r="AQ1178" i="1" s="1"/>
  <c r="AP1146" i="1"/>
  <c r="AQ1146" i="1" s="1"/>
  <c r="AQ1134" i="1"/>
  <c r="AP1134" i="1"/>
  <c r="AP1122" i="1"/>
  <c r="AQ1122" i="1" s="1"/>
  <c r="AP1086" i="1"/>
  <c r="AQ1086" i="1" s="1"/>
  <c r="AQ1054" i="1"/>
  <c r="AP1054" i="1"/>
  <c r="AP1042" i="1"/>
  <c r="AQ1042" i="1" s="1"/>
  <c r="AQ1026" i="1"/>
  <c r="AP1026" i="1"/>
  <c r="AQ1018" i="1"/>
  <c r="AP1018" i="1"/>
  <c r="AQ970" i="1"/>
  <c r="AP970" i="1"/>
  <c r="AP958" i="1"/>
  <c r="AQ958" i="1" s="1"/>
  <c r="AQ914" i="1"/>
  <c r="AP914" i="1"/>
  <c r="AP882" i="1"/>
  <c r="AQ882" i="1" s="1"/>
  <c r="AP866" i="1"/>
  <c r="AQ866" i="1" s="1"/>
  <c r="AP1461" i="1"/>
  <c r="AQ1461" i="1" s="1"/>
  <c r="AP1453" i="1"/>
  <c r="AQ1453" i="1" s="1"/>
  <c r="AP1445" i="1"/>
  <c r="AQ1445" i="1" s="1"/>
  <c r="AP1437" i="1"/>
  <c r="AQ1437" i="1" s="1"/>
  <c r="AP1348" i="1"/>
  <c r="AQ1348" i="1" s="1"/>
  <c r="AP1344" i="1"/>
  <c r="AQ1344" i="1" s="1"/>
  <c r="AP1340" i="1"/>
  <c r="AQ1340" i="1" s="1"/>
  <c r="AQ1332" i="1"/>
  <c r="AP1332" i="1"/>
  <c r="AP1324" i="1"/>
  <c r="AQ1324" i="1" s="1"/>
  <c r="AP1316" i="1"/>
  <c r="AQ1316" i="1" s="1"/>
  <c r="AP1308" i="1"/>
  <c r="AQ1308" i="1" s="1"/>
  <c r="AP1304" i="1"/>
  <c r="AQ1304" i="1" s="1"/>
  <c r="AP1284" i="1"/>
  <c r="AQ1284" i="1" s="1"/>
  <c r="AP1264" i="1"/>
  <c r="AQ1264" i="1" s="1"/>
  <c r="AP1260" i="1"/>
  <c r="AQ1260" i="1" s="1"/>
  <c r="AQ1256" i="1"/>
  <c r="AP1256" i="1"/>
  <c r="AP1248" i="1"/>
  <c r="AQ1248" i="1" s="1"/>
  <c r="AP1216" i="1"/>
  <c r="AQ1216" i="1" s="1"/>
  <c r="AP1192" i="1"/>
  <c r="AQ1192" i="1" s="1"/>
  <c r="AQ1188" i="1"/>
  <c r="AP1188" i="1"/>
  <c r="AP1180" i="1"/>
  <c r="AQ1180" i="1" s="1"/>
  <c r="AP1156" i="1"/>
  <c r="AQ1156" i="1" s="1"/>
  <c r="AP1148" i="1"/>
  <c r="AQ1148" i="1" s="1"/>
  <c r="AP1459" i="1"/>
  <c r="AQ1459" i="1" s="1"/>
  <c r="AP1455" i="1"/>
  <c r="AQ1455" i="1" s="1"/>
  <c r="AP1443" i="1"/>
  <c r="AQ1443" i="1" s="1"/>
  <c r="AP1439" i="1"/>
  <c r="AQ1439" i="1" s="1"/>
  <c r="AP1427" i="1"/>
  <c r="AQ1427" i="1" s="1"/>
  <c r="AP1423" i="1"/>
  <c r="AQ1423" i="1" s="1"/>
  <c r="AQ1411" i="1"/>
  <c r="AP1411" i="1"/>
  <c r="AQ1407" i="1"/>
  <c r="AP1407" i="1"/>
  <c r="AP1395" i="1"/>
  <c r="AQ1395" i="1" s="1"/>
  <c r="AP1391" i="1"/>
  <c r="AQ1391" i="1" s="1"/>
  <c r="AP1379" i="1"/>
  <c r="AQ1379" i="1" s="1"/>
  <c r="AP1375" i="1"/>
  <c r="AQ1375" i="1" s="1"/>
  <c r="AP1363" i="1"/>
  <c r="AQ1363" i="1" s="1"/>
  <c r="AP1359" i="1"/>
  <c r="AQ1359" i="1" s="1"/>
  <c r="AP1351" i="1"/>
  <c r="AQ1351" i="1" s="1"/>
  <c r="AP1347" i="1"/>
  <c r="AQ1347" i="1" s="1"/>
  <c r="AP1335" i="1"/>
  <c r="AQ1335" i="1" s="1"/>
  <c r="AP1331" i="1"/>
  <c r="AQ1331" i="1" s="1"/>
  <c r="AP1327" i="1"/>
  <c r="AQ1327" i="1" s="1"/>
  <c r="AP1319" i="1"/>
  <c r="AQ1319" i="1" s="1"/>
  <c r="AP1315" i="1"/>
  <c r="AQ1315" i="1" s="1"/>
  <c r="AP1311" i="1"/>
  <c r="AQ1311" i="1" s="1"/>
  <c r="AQ1307" i="1"/>
  <c r="AP1307" i="1"/>
  <c r="AP1303" i="1"/>
  <c r="AQ1303" i="1" s="1"/>
  <c r="AP1299" i="1"/>
  <c r="AQ1299" i="1" s="1"/>
  <c r="AP1295" i="1"/>
  <c r="AQ1295" i="1" s="1"/>
  <c r="AP1291" i="1"/>
  <c r="AQ1291" i="1" s="1"/>
  <c r="AP1287" i="1"/>
  <c r="AQ1287" i="1" s="1"/>
  <c r="AP1279" i="1"/>
  <c r="AQ1279" i="1" s="1"/>
  <c r="AQ1271" i="1"/>
  <c r="AP1271" i="1"/>
  <c r="AP1267" i="1"/>
  <c r="AQ1267" i="1" s="1"/>
  <c r="AQ1263" i="1"/>
  <c r="AP1263" i="1"/>
  <c r="AP1259" i="1"/>
  <c r="AQ1259" i="1" s="1"/>
  <c r="AQ1247" i="1"/>
  <c r="AP1247" i="1"/>
  <c r="AP1243" i="1"/>
  <c r="AQ1243" i="1" s="1"/>
  <c r="AP1239" i="1"/>
  <c r="AQ1239" i="1" s="1"/>
  <c r="AP1231" i="1"/>
  <c r="AQ1231" i="1" s="1"/>
  <c r="AQ1227" i="1"/>
  <c r="AP1227" i="1"/>
  <c r="AP1223" i="1"/>
  <c r="AQ1223" i="1" s="1"/>
  <c r="AP1211" i="1"/>
  <c r="AQ1211" i="1" s="1"/>
  <c r="AP1203" i="1"/>
  <c r="AQ1203" i="1" s="1"/>
  <c r="AP1199" i="1"/>
  <c r="AQ1199" i="1" s="1"/>
  <c r="AP1195" i="1"/>
  <c r="AQ1195" i="1" s="1"/>
  <c r="AP1191" i="1"/>
  <c r="AQ1191" i="1" s="1"/>
  <c r="AP1187" i="1"/>
  <c r="AQ1187" i="1" s="1"/>
  <c r="AP1179" i="1"/>
  <c r="AQ1179" i="1" s="1"/>
  <c r="AP1175" i="1"/>
  <c r="AQ1175" i="1" s="1"/>
  <c r="AP1171" i="1"/>
  <c r="AQ1171" i="1" s="1"/>
  <c r="AP1163" i="1"/>
  <c r="AQ1163" i="1" s="1"/>
  <c r="AP1159" i="1"/>
  <c r="AQ1159" i="1" s="1"/>
  <c r="AP1155" i="1"/>
  <c r="AQ1155" i="1" s="1"/>
  <c r="AP1151" i="1"/>
  <c r="AQ1151" i="1" s="1"/>
  <c r="AP1147" i="1"/>
  <c r="AQ1147" i="1" s="1"/>
  <c r="AP1143" i="1"/>
  <c r="AQ1143" i="1" s="1"/>
  <c r="AP1139" i="1"/>
  <c r="AQ1139" i="1" s="1"/>
  <c r="AP1135" i="1"/>
  <c r="AQ1135" i="1" s="1"/>
  <c r="AP1131" i="1"/>
  <c r="AQ1131" i="1" s="1"/>
  <c r="AP1127" i="1"/>
  <c r="AQ1127" i="1" s="1"/>
  <c r="AQ1123" i="1"/>
  <c r="AP1123" i="1"/>
  <c r="AQ1119" i="1"/>
  <c r="AP1119" i="1"/>
  <c r="AP1115" i="1"/>
  <c r="AQ1115" i="1" s="1"/>
  <c r="AP1111" i="1"/>
  <c r="AQ1111" i="1" s="1"/>
  <c r="AP1107" i="1"/>
  <c r="AQ1107" i="1" s="1"/>
  <c r="AP1103" i="1"/>
  <c r="AQ1103" i="1" s="1"/>
  <c r="AP1095" i="1"/>
  <c r="AQ1095" i="1" s="1"/>
  <c r="AP1091" i="1"/>
  <c r="AQ1091" i="1" s="1"/>
  <c r="AP1087" i="1"/>
  <c r="AQ1087" i="1" s="1"/>
  <c r="AP1079" i="1"/>
  <c r="AQ1079" i="1" s="1"/>
  <c r="AQ1075" i="1"/>
  <c r="AP1075" i="1"/>
  <c r="AQ1071" i="1"/>
  <c r="AP1071" i="1"/>
  <c r="AP1063" i="1"/>
  <c r="AQ1063" i="1" s="1"/>
  <c r="AQ1059" i="1"/>
  <c r="AP1059" i="1"/>
  <c r="AQ1055" i="1"/>
  <c r="AP1055" i="1"/>
  <c r="AP1051" i="1"/>
  <c r="AQ1051" i="1" s="1"/>
  <c r="AQ1047" i="1"/>
  <c r="AP1047" i="1"/>
  <c r="AP1043" i="1"/>
  <c r="AQ1043" i="1" s="1"/>
  <c r="AP1039" i="1"/>
  <c r="AQ1039" i="1" s="1"/>
  <c r="AP1035" i="1"/>
  <c r="AQ1035" i="1" s="1"/>
  <c r="AQ1031" i="1"/>
  <c r="AP1031" i="1"/>
  <c r="AQ1023" i="1"/>
  <c r="AP1023" i="1"/>
  <c r="AP1015" i="1"/>
  <c r="AQ1015" i="1" s="1"/>
  <c r="AQ1007" i="1"/>
  <c r="AP1007" i="1"/>
  <c r="AP1003" i="1"/>
  <c r="AQ1003" i="1" s="1"/>
  <c r="AP991" i="1"/>
  <c r="AQ991" i="1" s="1"/>
  <c r="AQ987" i="1"/>
  <c r="AP987" i="1"/>
  <c r="AP983" i="1"/>
  <c r="AQ983" i="1" s="1"/>
  <c r="AP975" i="1"/>
  <c r="AQ975" i="1" s="1"/>
  <c r="AQ971" i="1"/>
  <c r="AP971" i="1"/>
  <c r="AP967" i="1"/>
  <c r="AQ967" i="1" s="1"/>
  <c r="AQ955" i="1"/>
  <c r="AP955" i="1"/>
  <c r="AQ947" i="1"/>
  <c r="AP947" i="1"/>
  <c r="AQ939" i="1"/>
  <c r="AP939" i="1"/>
  <c r="AP931" i="1"/>
  <c r="AQ931" i="1" s="1"/>
  <c r="AP927" i="1"/>
  <c r="AQ927" i="1" s="1"/>
  <c r="AQ915" i="1"/>
  <c r="AP915" i="1"/>
  <c r="AQ911" i="1"/>
  <c r="AP911" i="1"/>
  <c r="AP907" i="1"/>
  <c r="AQ907" i="1" s="1"/>
  <c r="AQ899" i="1"/>
  <c r="AP899" i="1"/>
  <c r="AQ891" i="1"/>
  <c r="AP891" i="1"/>
  <c r="AP883" i="1"/>
  <c r="AQ883" i="1" s="1"/>
  <c r="AP879" i="1"/>
  <c r="AQ879" i="1" s="1"/>
  <c r="AP875" i="1"/>
  <c r="AQ875" i="1" s="1"/>
  <c r="AP867" i="1"/>
  <c r="AQ867" i="1" s="1"/>
  <c r="AP863" i="1"/>
  <c r="AQ863" i="1" s="1"/>
  <c r="AQ859" i="1"/>
  <c r="AP859" i="1"/>
  <c r="AP843" i="1"/>
  <c r="AQ843" i="1" s="1"/>
  <c r="AP835" i="1"/>
  <c r="AQ835" i="1" s="1"/>
  <c r="AP831" i="1"/>
  <c r="AQ831" i="1" s="1"/>
  <c r="AP827" i="1"/>
  <c r="AQ827" i="1" s="1"/>
  <c r="AP819" i="1"/>
  <c r="AQ819" i="1" s="1"/>
  <c r="AP815" i="1"/>
  <c r="AQ815" i="1" s="1"/>
  <c r="AP811" i="1"/>
  <c r="AQ811" i="1" s="1"/>
  <c r="AQ803" i="1"/>
  <c r="AP803" i="1"/>
  <c r="AP799" i="1"/>
  <c r="AQ799" i="1" s="1"/>
  <c r="AP787" i="1"/>
  <c r="AQ787" i="1" s="1"/>
  <c r="AP783" i="1"/>
  <c r="AQ783" i="1" s="1"/>
  <c r="AQ779" i="1"/>
  <c r="AP779" i="1"/>
  <c r="AQ767" i="1"/>
  <c r="AP767" i="1"/>
  <c r="AP763" i="1"/>
  <c r="AQ763" i="1" s="1"/>
  <c r="AQ751" i="1"/>
  <c r="AP751" i="1"/>
  <c r="AP747" i="1"/>
  <c r="AQ747" i="1" s="1"/>
  <c r="AP731" i="1"/>
  <c r="AQ731" i="1" s="1"/>
  <c r="AP723" i="1"/>
  <c r="AQ723" i="1" s="1"/>
  <c r="AQ707" i="1"/>
  <c r="AP707" i="1"/>
  <c r="AP703" i="1"/>
  <c r="AQ703" i="1" s="1"/>
  <c r="AQ691" i="1"/>
  <c r="AP691" i="1"/>
  <c r="AQ687" i="1"/>
  <c r="AP687" i="1"/>
  <c r="AQ675" i="1"/>
  <c r="AP675" i="1"/>
  <c r="AQ671" i="1"/>
  <c r="AP671" i="1"/>
  <c r="AP667" i="1"/>
  <c r="AQ667" i="1" s="1"/>
  <c r="AQ659" i="1"/>
  <c r="AP659" i="1"/>
  <c r="AP655" i="1"/>
  <c r="AQ655" i="1" s="1"/>
  <c r="AQ651" i="1"/>
  <c r="AP651" i="1"/>
  <c r="AP635" i="1"/>
  <c r="AQ635" i="1" s="1"/>
  <c r="AP627" i="1"/>
  <c r="AQ627" i="1" s="1"/>
  <c r="AP619" i="1"/>
  <c r="AQ619" i="1" s="1"/>
  <c r="AP611" i="1"/>
  <c r="AQ611" i="1" s="1"/>
  <c r="AQ603" i="1"/>
  <c r="AP603" i="1"/>
  <c r="AQ595" i="1"/>
  <c r="AP595" i="1"/>
  <c r="AQ591" i="1"/>
  <c r="AP591" i="1"/>
  <c r="AQ587" i="1"/>
  <c r="AP587" i="1"/>
  <c r="AQ579" i="1"/>
  <c r="AP579" i="1"/>
  <c r="AQ575" i="1"/>
  <c r="AP575" i="1"/>
  <c r="AP571" i="1"/>
  <c r="AQ571" i="1" s="1"/>
  <c r="AP563" i="1"/>
  <c r="AQ563" i="1" s="1"/>
  <c r="AQ559" i="1"/>
  <c r="AP559" i="1"/>
  <c r="AP555" i="1"/>
  <c r="AQ555" i="1" s="1"/>
  <c r="AQ547" i="1"/>
  <c r="AP547" i="1"/>
  <c r="AQ543" i="1"/>
  <c r="AP543" i="1"/>
  <c r="AP539" i="1"/>
  <c r="AQ539" i="1" s="1"/>
  <c r="AP531" i="1"/>
  <c r="AQ531" i="1" s="1"/>
  <c r="AP527" i="1"/>
  <c r="AQ527" i="1" s="1"/>
  <c r="AQ523" i="1"/>
  <c r="AP523" i="1"/>
  <c r="AQ507" i="1"/>
  <c r="AP507" i="1"/>
  <c r="AQ499" i="1"/>
  <c r="AP499" i="1"/>
  <c r="AQ495" i="1"/>
  <c r="AP495" i="1"/>
  <c r="AP491" i="1"/>
  <c r="AQ491" i="1" s="1"/>
  <c r="AP483" i="1"/>
  <c r="AQ483" i="1" s="1"/>
  <c r="AP479" i="1"/>
  <c r="AQ479" i="1" s="1"/>
  <c r="AP475" i="1"/>
  <c r="AQ475" i="1" s="1"/>
  <c r="AQ463" i="1"/>
  <c r="AP463" i="1"/>
  <c r="AP459" i="1"/>
  <c r="AQ459" i="1" s="1"/>
  <c r="AP451" i="1"/>
  <c r="AQ451" i="1" s="1"/>
  <c r="AP447" i="1"/>
  <c r="AQ447" i="1" s="1"/>
  <c r="AQ443" i="1"/>
  <c r="AP443" i="1"/>
  <c r="AQ435" i="1"/>
  <c r="AP435" i="1"/>
  <c r="AQ431" i="1"/>
  <c r="AP431" i="1"/>
  <c r="AQ427" i="1"/>
  <c r="AP427" i="1"/>
  <c r="AP419" i="1"/>
  <c r="AQ419" i="1" s="1"/>
  <c r="AP415" i="1"/>
  <c r="AQ415" i="1" s="1"/>
  <c r="AQ411" i="1"/>
  <c r="AP411" i="1"/>
  <c r="AQ403" i="1"/>
  <c r="AP403" i="1"/>
  <c r="AQ399" i="1"/>
  <c r="AP399" i="1"/>
  <c r="AP395" i="1"/>
  <c r="AQ395" i="1" s="1"/>
  <c r="AP387" i="1"/>
  <c r="AQ387" i="1" s="1"/>
  <c r="AP379" i="1"/>
  <c r="AQ379" i="1" s="1"/>
  <c r="AQ371" i="1"/>
  <c r="AP371" i="1"/>
  <c r="AQ367" i="1"/>
  <c r="AP367" i="1"/>
  <c r="AQ363" i="1"/>
  <c r="AP363" i="1"/>
  <c r="AP351" i="1"/>
  <c r="AQ351" i="1" s="1"/>
  <c r="AQ347" i="1"/>
  <c r="AP347" i="1"/>
  <c r="AQ331" i="1"/>
  <c r="AP331" i="1"/>
  <c r="AQ323" i="1"/>
  <c r="AP323" i="1"/>
  <c r="AQ319" i="1"/>
  <c r="AP319" i="1"/>
  <c r="AP315" i="1"/>
  <c r="AQ315" i="1" s="1"/>
  <c r="AP307" i="1"/>
  <c r="AQ307" i="1" s="1"/>
  <c r="AP303" i="1"/>
  <c r="AQ303" i="1" s="1"/>
  <c r="AP299" i="1"/>
  <c r="AQ299" i="1" s="1"/>
  <c r="AP291" i="1"/>
  <c r="AQ291" i="1" s="1"/>
  <c r="AQ287" i="1"/>
  <c r="AP287" i="1"/>
  <c r="AP283" i="1"/>
  <c r="AQ283" i="1" s="1"/>
  <c r="AP275" i="1"/>
  <c r="AQ275" i="1" s="1"/>
  <c r="AP271" i="1"/>
  <c r="AQ271" i="1" s="1"/>
  <c r="AQ267" i="1"/>
  <c r="AP267" i="1"/>
  <c r="AP259" i="1"/>
  <c r="AQ259" i="1" s="1"/>
  <c r="AP255" i="1"/>
  <c r="AQ255" i="1" s="1"/>
  <c r="AQ251" i="1"/>
  <c r="AP251" i="1"/>
  <c r="AP239" i="1"/>
  <c r="AQ239" i="1" s="1"/>
  <c r="AQ235" i="1"/>
  <c r="AP235" i="1"/>
  <c r="AP219" i="1"/>
  <c r="AQ219" i="1" s="1"/>
  <c r="AP211" i="1"/>
  <c r="AQ211" i="1" s="1"/>
  <c r="AQ203" i="1"/>
  <c r="AP203" i="1"/>
  <c r="AQ195" i="1"/>
  <c r="AP195" i="1"/>
  <c r="AP191" i="1"/>
  <c r="AQ191" i="1" s="1"/>
  <c r="AQ187" i="1"/>
  <c r="AP187" i="1"/>
  <c r="AP179" i="1"/>
  <c r="AQ179" i="1" s="1"/>
  <c r="AP175" i="1"/>
  <c r="AQ175" i="1" s="1"/>
  <c r="AP171" i="1"/>
  <c r="AQ171" i="1" s="1"/>
  <c r="AP163" i="1"/>
  <c r="AQ163" i="1" s="1"/>
  <c r="AP159" i="1"/>
  <c r="AQ159" i="1" s="1"/>
  <c r="AQ155" i="1"/>
  <c r="AP155" i="1"/>
  <c r="AQ147" i="1"/>
  <c r="AP147" i="1"/>
  <c r="AQ143" i="1"/>
  <c r="AP143" i="1"/>
  <c r="AP139" i="1"/>
  <c r="AQ139" i="1" s="1"/>
  <c r="AQ131" i="1"/>
  <c r="AP131" i="1"/>
  <c r="AP123" i="1"/>
  <c r="AQ123" i="1" s="1"/>
  <c r="AP115" i="1"/>
  <c r="AQ115" i="1" s="1"/>
  <c r="AP107" i="1"/>
  <c r="AQ107" i="1" s="1"/>
  <c r="AQ99" i="1"/>
  <c r="AP99" i="1"/>
  <c r="AP91" i="1"/>
  <c r="AQ91" i="1" s="1"/>
  <c r="AP83" i="1"/>
  <c r="AQ83" i="1" s="1"/>
  <c r="AP79" i="1"/>
  <c r="AQ79" i="1" s="1"/>
  <c r="AQ75" i="1"/>
  <c r="AP75" i="1"/>
  <c r="AP63" i="1"/>
  <c r="AQ63" i="1" s="1"/>
  <c r="AQ59" i="1"/>
  <c r="AP59" i="1"/>
  <c r="AQ51" i="1"/>
  <c r="AP51" i="1"/>
  <c r="AQ43" i="1"/>
  <c r="AP43" i="1"/>
  <c r="AP27" i="1"/>
  <c r="AQ27" i="1" s="1"/>
  <c r="AP19" i="1"/>
  <c r="AQ19" i="1" s="1"/>
  <c r="AP15" i="1"/>
  <c r="AQ15" i="1" s="1"/>
  <c r="AP11" i="1"/>
  <c r="AQ11" i="1" s="1"/>
  <c r="AX1463" i="1"/>
  <c r="AX1461" i="1"/>
  <c r="AX1459" i="1"/>
  <c r="AX1457" i="1"/>
  <c r="AX1455" i="1"/>
  <c r="AX1453" i="1"/>
  <c r="AX1451" i="1"/>
  <c r="AX1449" i="1"/>
  <c r="AX1447" i="1"/>
  <c r="AX1445" i="1"/>
  <c r="AX1443" i="1"/>
  <c r="AX1441" i="1"/>
  <c r="AX1439" i="1"/>
  <c r="AX1437" i="1"/>
  <c r="AX1435" i="1"/>
  <c r="AX1433" i="1"/>
  <c r="AX1431" i="1"/>
  <c r="AX1429" i="1"/>
  <c r="AX1427" i="1"/>
  <c r="AX1425" i="1"/>
  <c r="AX1423" i="1"/>
  <c r="AX1421" i="1"/>
  <c r="AX1419" i="1"/>
  <c r="AX1417" i="1"/>
  <c r="AX1415" i="1"/>
  <c r="AX1413" i="1"/>
  <c r="AX1411" i="1"/>
  <c r="AX1409" i="1"/>
  <c r="AX1407" i="1"/>
  <c r="AX1405" i="1"/>
  <c r="AX1403" i="1"/>
  <c r="AX1401" i="1"/>
  <c r="AX1399" i="1"/>
  <c r="AX1397" i="1"/>
  <c r="AX1395" i="1"/>
  <c r="AX1393" i="1"/>
  <c r="AX1391" i="1"/>
  <c r="AX1389" i="1"/>
  <c r="AX1387" i="1"/>
  <c r="AX1385" i="1"/>
  <c r="AX1383" i="1"/>
  <c r="AX1381" i="1"/>
  <c r="AX1379" i="1"/>
  <c r="AX1377" i="1"/>
  <c r="AX1375" i="1"/>
  <c r="AX1373" i="1"/>
  <c r="AX1371" i="1"/>
  <c r="AX1369" i="1"/>
  <c r="AX1367" i="1"/>
  <c r="AX1365" i="1"/>
  <c r="AX1363" i="1"/>
  <c r="AX1361" i="1"/>
  <c r="AX1359" i="1"/>
  <c r="AX1357" i="1"/>
  <c r="AX1355" i="1"/>
  <c r="AX1353" i="1"/>
  <c r="AX1351" i="1"/>
  <c r="AX1349" i="1"/>
  <c r="AX1347" i="1"/>
  <c r="AX1345" i="1"/>
  <c r="AX1343" i="1"/>
  <c r="AX1341" i="1"/>
  <c r="AX1339" i="1"/>
  <c r="AX1337" i="1"/>
  <c r="AX1335" i="1"/>
  <c r="AX1333" i="1"/>
  <c r="AX1331" i="1"/>
  <c r="AX1329" i="1"/>
  <c r="AX1327" i="1"/>
  <c r="AX1325" i="1"/>
  <c r="AX1323" i="1"/>
  <c r="AX1321" i="1"/>
  <c r="AX1319" i="1"/>
  <c r="AX1317" i="1"/>
  <c r="AX1315" i="1"/>
  <c r="AX1313" i="1"/>
  <c r="AX1311" i="1"/>
  <c r="AX1309" i="1"/>
  <c r="AX1307" i="1"/>
  <c r="AX1305" i="1"/>
  <c r="AX1303" i="1"/>
  <c r="AX1301" i="1"/>
  <c r="AX1299" i="1"/>
  <c r="AX1297" i="1"/>
  <c r="AX1295" i="1"/>
  <c r="AX1293" i="1"/>
  <c r="AX1291" i="1"/>
  <c r="AX1289" i="1"/>
  <c r="AX1287" i="1"/>
  <c r="AX1285" i="1"/>
  <c r="AX1283" i="1"/>
  <c r="AX1281" i="1"/>
  <c r="AX1279" i="1"/>
  <c r="AX1277" i="1"/>
  <c r="AX1275" i="1"/>
  <c r="AX1273" i="1"/>
  <c r="AX1271" i="1"/>
  <c r="AX1269" i="1"/>
  <c r="AX1267" i="1"/>
  <c r="AX1265" i="1"/>
  <c r="AX1263" i="1"/>
  <c r="AX1261" i="1"/>
  <c r="AX1259" i="1"/>
  <c r="AX1257" i="1"/>
  <c r="AX1255" i="1"/>
  <c r="AX1253" i="1"/>
  <c r="AX1251" i="1"/>
  <c r="AX1249" i="1"/>
  <c r="AX1247" i="1"/>
  <c r="AX1245" i="1"/>
  <c r="AX1243" i="1"/>
  <c r="AX1241" i="1"/>
  <c r="AX1239" i="1"/>
  <c r="AX1237" i="1"/>
  <c r="AX1235" i="1"/>
  <c r="AX1233" i="1"/>
  <c r="AX1231" i="1"/>
  <c r="AX1229" i="1"/>
  <c r="AX1227" i="1"/>
  <c r="AX1225" i="1"/>
  <c r="AX1223" i="1"/>
  <c r="AX1221" i="1"/>
  <c r="AX1219" i="1"/>
  <c r="AX1217" i="1"/>
  <c r="AX1215" i="1"/>
  <c r="AX1213" i="1"/>
  <c r="AX1211" i="1"/>
  <c r="AX1209" i="1"/>
  <c r="AX1207" i="1"/>
  <c r="AX1205" i="1"/>
  <c r="AX1203" i="1"/>
  <c r="AX1201" i="1"/>
  <c r="AX1199" i="1"/>
  <c r="AX1197" i="1"/>
  <c r="AX1195" i="1"/>
  <c r="AX1193" i="1"/>
  <c r="AX1191" i="1"/>
  <c r="AX1189" i="1"/>
  <c r="AX1187" i="1"/>
  <c r="AX1185" i="1"/>
  <c r="AX1183" i="1"/>
  <c r="AX1181" i="1"/>
  <c r="AX1179" i="1"/>
  <c r="AX1177" i="1"/>
  <c r="AX1175" i="1"/>
  <c r="AX1173" i="1"/>
  <c r="AX1171" i="1"/>
  <c r="AX1169" i="1"/>
  <c r="AX1167" i="1"/>
  <c r="AX1165" i="1"/>
  <c r="AX1163" i="1"/>
  <c r="AX1161" i="1"/>
  <c r="AX1159" i="1"/>
  <c r="AX1157" i="1"/>
  <c r="AX1147" i="1"/>
  <c r="AX1126" i="1"/>
  <c r="AX1124" i="1"/>
  <c r="AX1122" i="1"/>
  <c r="AX1120" i="1"/>
  <c r="AX1118" i="1"/>
  <c r="AX1116" i="1"/>
  <c r="AX1114" i="1"/>
  <c r="AX1112" i="1"/>
  <c r="AX1110" i="1"/>
  <c r="AX1108" i="1"/>
  <c r="AX1106" i="1"/>
  <c r="AX1104" i="1"/>
  <c r="AX1102" i="1"/>
  <c r="AX1100" i="1"/>
  <c r="AX1098" i="1"/>
  <c r="AX1096" i="1"/>
  <c r="AX1094" i="1"/>
  <c r="AP1454" i="1"/>
  <c r="AQ1454" i="1" s="1"/>
  <c r="AQ1442" i="1"/>
  <c r="AP1442" i="1"/>
  <c r="AP1430" i="1"/>
  <c r="AQ1430" i="1" s="1"/>
  <c r="AP1390" i="1"/>
  <c r="AQ1390" i="1" s="1"/>
  <c r="AQ1378" i="1"/>
  <c r="AP1378" i="1"/>
  <c r="AP1366" i="1"/>
  <c r="AQ1366" i="1" s="1"/>
  <c r="AP1350" i="1"/>
  <c r="AQ1350" i="1" s="1"/>
  <c r="AP1342" i="1"/>
  <c r="AQ1342" i="1" s="1"/>
  <c r="AQ1330" i="1"/>
  <c r="AP1330" i="1"/>
  <c r="AP1294" i="1"/>
  <c r="AQ1294" i="1" s="1"/>
  <c r="AP1278" i="1"/>
  <c r="AQ1278" i="1" s="1"/>
  <c r="AP1246" i="1"/>
  <c r="AQ1246" i="1" s="1"/>
  <c r="AP1182" i="1"/>
  <c r="AQ1182" i="1" s="1"/>
  <c r="AQ1170" i="1"/>
  <c r="AP1170" i="1"/>
  <c r="AQ1098" i="1"/>
  <c r="AP1098" i="1"/>
  <c r="AP1090" i="1"/>
  <c r="AQ1090" i="1" s="1"/>
  <c r="AP1074" i="1"/>
  <c r="AQ1074" i="1" s="1"/>
  <c r="AP1038" i="1"/>
  <c r="AQ1038" i="1" s="1"/>
  <c r="AQ1022" i="1"/>
  <c r="AP1022" i="1"/>
  <c r="AP990" i="1"/>
  <c r="AQ990" i="1" s="1"/>
  <c r="AQ910" i="1"/>
  <c r="AP910" i="1"/>
  <c r="AP878" i="1"/>
  <c r="AQ878" i="1" s="1"/>
  <c r="AQ802" i="1"/>
  <c r="AP802" i="1"/>
  <c r="AP798" i="1"/>
  <c r="AQ798" i="1" s="1"/>
  <c r="AP786" i="1"/>
  <c r="AQ786" i="1" s="1"/>
  <c r="AP782" i="1"/>
  <c r="AQ782" i="1" s="1"/>
  <c r="AQ770" i="1"/>
  <c r="AP770" i="1"/>
  <c r="AQ766" i="1"/>
  <c r="AP766" i="1"/>
  <c r="AP754" i="1"/>
  <c r="AQ754" i="1" s="1"/>
  <c r="AQ750" i="1"/>
  <c r="AP750" i="1"/>
  <c r="AQ738" i="1"/>
  <c r="AP738" i="1"/>
  <c r="AP722" i="1"/>
  <c r="AQ722" i="1" s="1"/>
  <c r="AQ706" i="1"/>
  <c r="AP706" i="1"/>
  <c r="AQ690" i="1"/>
  <c r="AP690" i="1"/>
  <c r="AQ686" i="1"/>
  <c r="AP686" i="1"/>
  <c r="AQ674" i="1"/>
  <c r="AP674" i="1"/>
  <c r="AQ670" i="1"/>
  <c r="AP670" i="1"/>
  <c r="AQ658" i="1"/>
  <c r="AP658" i="1"/>
  <c r="AP654" i="1"/>
  <c r="AQ654" i="1" s="1"/>
  <c r="AQ642" i="1"/>
  <c r="AP642" i="1"/>
  <c r="AQ638" i="1"/>
  <c r="AP638" i="1"/>
  <c r="AP626" i="1"/>
  <c r="AQ626" i="1" s="1"/>
  <c r="AP622" i="1"/>
  <c r="AQ622" i="1" s="1"/>
  <c r="AQ594" i="1"/>
  <c r="AP594" i="1"/>
  <c r="AQ590" i="1"/>
  <c r="AP590" i="1"/>
  <c r="AQ578" i="1"/>
  <c r="AP578" i="1"/>
  <c r="AQ574" i="1"/>
  <c r="AP574" i="1"/>
  <c r="AQ558" i="1"/>
  <c r="AP558" i="1"/>
  <c r="AQ546" i="1"/>
  <c r="AP546" i="1"/>
  <c r="AQ542" i="1"/>
  <c r="AP542" i="1"/>
  <c r="AP530" i="1"/>
  <c r="AQ530" i="1" s="1"/>
  <c r="AP526" i="1"/>
  <c r="AQ526" i="1" s="1"/>
  <c r="AP514" i="1"/>
  <c r="AQ514" i="1" s="1"/>
  <c r="AP510" i="1"/>
  <c r="AQ510" i="1" s="1"/>
  <c r="AQ498" i="1"/>
  <c r="AP498" i="1"/>
  <c r="AQ494" i="1"/>
  <c r="AP494" i="1"/>
  <c r="AP482" i="1"/>
  <c r="AQ482" i="1" s="1"/>
  <c r="AQ466" i="1"/>
  <c r="AP466" i="1"/>
  <c r="AQ462" i="1"/>
  <c r="AP462" i="1"/>
  <c r="AP446" i="1"/>
  <c r="AQ446" i="1" s="1"/>
  <c r="AP418" i="1"/>
  <c r="AQ418" i="1" s="1"/>
  <c r="AP414" i="1"/>
  <c r="AQ414" i="1" s="1"/>
  <c r="AQ402" i="1"/>
  <c r="AP402" i="1"/>
  <c r="AQ398" i="1"/>
  <c r="AP398" i="1"/>
  <c r="AP386" i="1"/>
  <c r="AQ386" i="1" s="1"/>
  <c r="AQ382" i="1"/>
  <c r="AP382" i="1"/>
  <c r="AQ370" i="1"/>
  <c r="AP370" i="1"/>
  <c r="AQ366" i="1"/>
  <c r="AP366" i="1"/>
  <c r="AP354" i="1"/>
  <c r="AQ354" i="1" s="1"/>
  <c r="AP350" i="1"/>
  <c r="AQ350" i="1" s="1"/>
  <c r="AP334" i="1"/>
  <c r="AQ334" i="1" s="1"/>
  <c r="AP306" i="1"/>
  <c r="AQ306" i="1" s="1"/>
  <c r="AP290" i="1"/>
  <c r="AQ290" i="1" s="1"/>
  <c r="AQ286" i="1"/>
  <c r="AP286" i="1"/>
  <c r="AP274" i="1"/>
  <c r="AQ274" i="1" s="1"/>
  <c r="AP270" i="1"/>
  <c r="AQ270" i="1" s="1"/>
  <c r="AP258" i="1"/>
  <c r="AQ258" i="1" s="1"/>
  <c r="AP254" i="1"/>
  <c r="AQ254" i="1" s="1"/>
  <c r="AQ242" i="1"/>
  <c r="AP242" i="1"/>
  <c r="AP238" i="1"/>
  <c r="AQ238" i="1" s="1"/>
  <c r="AQ222" i="1"/>
  <c r="AP222" i="1"/>
  <c r="AP210" i="1"/>
  <c r="AQ210" i="1" s="1"/>
  <c r="AQ206" i="1"/>
  <c r="AP206" i="1"/>
  <c r="AQ194" i="1"/>
  <c r="AP194" i="1"/>
  <c r="AP178" i="1"/>
  <c r="AQ178" i="1" s="1"/>
  <c r="AP162" i="1"/>
  <c r="AQ162" i="1" s="1"/>
  <c r="AP158" i="1"/>
  <c r="AQ158" i="1" s="1"/>
  <c r="AQ142" i="1"/>
  <c r="AP142" i="1"/>
  <c r="AP98" i="1"/>
  <c r="AQ98" i="1" s="1"/>
  <c r="AP94" i="1"/>
  <c r="AQ94" i="1" s="1"/>
  <c r="AQ82" i="1"/>
  <c r="AP82" i="1"/>
  <c r="AQ78" i="1"/>
  <c r="AP78" i="1"/>
  <c r="AQ62" i="1"/>
  <c r="AP62" i="1"/>
  <c r="AP46" i="1"/>
  <c r="AQ46" i="1" s="1"/>
  <c r="AQ34" i="1"/>
  <c r="AP34" i="1"/>
  <c r="AP30" i="1"/>
  <c r="AQ30" i="1" s="1"/>
  <c r="AQ18" i="1"/>
  <c r="AP18" i="1"/>
  <c r="AP14" i="1"/>
  <c r="AQ14" i="1" s="1"/>
  <c r="AP1458" i="1"/>
  <c r="AQ1458" i="1"/>
  <c r="AQ1446" i="1"/>
  <c r="AP1446" i="1"/>
  <c r="AP1438" i="1"/>
  <c r="AQ1438" i="1" s="1"/>
  <c r="AP1426" i="1"/>
  <c r="AQ1426" i="1" s="1"/>
  <c r="AP1414" i="1"/>
  <c r="AQ1414" i="1"/>
  <c r="AP1406" i="1"/>
  <c r="AQ1406" i="1" s="1"/>
  <c r="AP1394" i="1"/>
  <c r="AQ1394" i="1"/>
  <c r="AQ1382" i="1"/>
  <c r="AP1382" i="1"/>
  <c r="AP1374" i="1"/>
  <c r="AQ1374" i="1" s="1"/>
  <c r="AP1362" i="1"/>
  <c r="AQ1362" i="1" s="1"/>
  <c r="AP1322" i="1"/>
  <c r="AQ1322" i="1"/>
  <c r="AP1290" i="1"/>
  <c r="AQ1290" i="1" s="1"/>
  <c r="AP1262" i="1"/>
  <c r="AQ1262" i="1"/>
  <c r="AP1230" i="1"/>
  <c r="AQ1230" i="1" s="1"/>
  <c r="AP1194" i="1"/>
  <c r="AQ1194" i="1"/>
  <c r="AQ1162" i="1"/>
  <c r="AP1162" i="1"/>
  <c r="AP1154" i="1"/>
  <c r="AQ1154" i="1"/>
  <c r="AQ1114" i="1"/>
  <c r="AP1114" i="1"/>
  <c r="AP1102" i="1"/>
  <c r="AQ1102" i="1"/>
  <c r="AQ1066" i="1"/>
  <c r="AP1066" i="1"/>
  <c r="AP1058" i="1"/>
  <c r="AQ1058" i="1" s="1"/>
  <c r="AQ1006" i="1"/>
  <c r="AP1006" i="1"/>
  <c r="AP974" i="1"/>
  <c r="AQ974" i="1"/>
  <c r="AP926" i="1"/>
  <c r="AQ926" i="1" s="1"/>
  <c r="AP894" i="1"/>
  <c r="AQ894" i="1"/>
  <c r="AP1457" i="1"/>
  <c r="AQ1457" i="1" s="1"/>
  <c r="AP1425" i="1"/>
  <c r="AQ1425" i="1"/>
  <c r="AP1421" i="1"/>
  <c r="AQ1421" i="1" s="1"/>
  <c r="AP1413" i="1"/>
  <c r="AQ1413" i="1" s="1"/>
  <c r="AQ1409" i="1"/>
  <c r="AP1409" i="1"/>
  <c r="AP1405" i="1"/>
  <c r="AQ1405" i="1" s="1"/>
  <c r="AP1397" i="1"/>
  <c r="AQ1397" i="1" s="1"/>
  <c r="AP1393" i="1"/>
  <c r="AQ1393" i="1"/>
  <c r="AP1389" i="1"/>
  <c r="AQ1389" i="1" s="1"/>
  <c r="AP1381" i="1"/>
  <c r="AQ1381" i="1"/>
  <c r="AP1377" i="1"/>
  <c r="AQ1377" i="1" s="1"/>
  <c r="AP1373" i="1"/>
  <c r="AQ1373" i="1"/>
  <c r="AP1365" i="1"/>
  <c r="AQ1365" i="1" s="1"/>
  <c r="AP1361" i="1"/>
  <c r="AQ1361" i="1"/>
  <c r="AP1353" i="1"/>
  <c r="AQ1353" i="1" s="1"/>
  <c r="AP1349" i="1"/>
  <c r="AQ1349" i="1"/>
  <c r="AP1345" i="1"/>
  <c r="AQ1345" i="1" s="1"/>
  <c r="AP1333" i="1"/>
  <c r="AQ1333" i="1"/>
  <c r="AP1329" i="1"/>
  <c r="AQ1329" i="1" s="1"/>
  <c r="AP1313" i="1"/>
  <c r="AQ1313" i="1"/>
  <c r="AP1305" i="1"/>
  <c r="AQ1305" i="1" s="1"/>
  <c r="AP1301" i="1"/>
  <c r="AQ1301" i="1"/>
  <c r="AP1297" i="1"/>
  <c r="AQ1297" i="1" s="1"/>
  <c r="AP1281" i="1"/>
  <c r="AQ1281" i="1"/>
  <c r="AP1273" i="1"/>
  <c r="AQ1273" i="1" s="1"/>
  <c r="AP1265" i="1"/>
  <c r="AQ1265" i="1" s="1"/>
  <c r="AP1257" i="1"/>
  <c r="AQ1257" i="1" s="1"/>
  <c r="AP1237" i="1"/>
  <c r="AQ1237" i="1"/>
  <c r="AP1233" i="1"/>
  <c r="AQ1233" i="1" s="1"/>
  <c r="AP1225" i="1"/>
  <c r="AQ1225" i="1" s="1"/>
  <c r="AP1221" i="1"/>
  <c r="AQ1221" i="1" s="1"/>
  <c r="AP1209" i="1"/>
  <c r="AQ1209" i="1"/>
  <c r="AP1205" i="1"/>
  <c r="AQ1205" i="1" s="1"/>
  <c r="AP1193" i="1"/>
  <c r="AQ1193" i="1"/>
  <c r="AP1189" i="1"/>
  <c r="AQ1189" i="1" s="1"/>
  <c r="AP1185" i="1"/>
  <c r="AQ1185" i="1"/>
  <c r="AP1177" i="1"/>
  <c r="AQ1177" i="1" s="1"/>
  <c r="AP1173" i="1"/>
  <c r="AQ1173" i="1"/>
  <c r="AP1169" i="1"/>
  <c r="AQ1169" i="1" s="1"/>
  <c r="AP1161" i="1"/>
  <c r="AQ1161" i="1"/>
  <c r="AP1157" i="1"/>
  <c r="AQ1157" i="1" s="1"/>
  <c r="AP1153" i="1"/>
  <c r="AQ1153" i="1"/>
  <c r="AP1145" i="1"/>
  <c r="AQ1145" i="1" s="1"/>
  <c r="AP1141" i="1"/>
  <c r="AQ1141" i="1"/>
  <c r="AP1137" i="1"/>
  <c r="AQ1137" i="1" s="1"/>
  <c r="AP1129" i="1"/>
  <c r="AQ1129" i="1"/>
  <c r="AQ1125" i="1"/>
  <c r="AP1125" i="1"/>
  <c r="AP1121" i="1"/>
  <c r="AQ1121" i="1" s="1"/>
  <c r="AP1113" i="1"/>
  <c r="AQ1113" i="1" s="1"/>
  <c r="AP1109" i="1"/>
  <c r="AQ1109" i="1"/>
  <c r="AP1105" i="1"/>
  <c r="AQ1105" i="1" s="1"/>
  <c r="AP1097" i="1"/>
  <c r="AQ1097" i="1"/>
  <c r="AP1093" i="1"/>
  <c r="AQ1093" i="1" s="1"/>
  <c r="AP1089" i="1"/>
  <c r="AQ1089" i="1"/>
  <c r="AP1081" i="1"/>
  <c r="AQ1081" i="1" s="1"/>
  <c r="AP1077" i="1"/>
  <c r="AQ1077" i="1" s="1"/>
  <c r="AQ1073" i="1"/>
  <c r="AP1073" i="1"/>
  <c r="AP1065" i="1"/>
  <c r="AQ1065" i="1"/>
  <c r="AQ1057" i="1"/>
  <c r="AP1057" i="1"/>
  <c r="AP1049" i="1"/>
  <c r="AQ1049" i="1" s="1"/>
  <c r="AP1041" i="1"/>
  <c r="AQ1041" i="1" s="1"/>
  <c r="AP1025" i="1"/>
  <c r="AQ1025" i="1" s="1"/>
  <c r="AQ1017" i="1"/>
  <c r="AP1017" i="1"/>
  <c r="AP1009" i="1"/>
  <c r="AQ1009" i="1" s="1"/>
  <c r="AQ1001" i="1"/>
  <c r="AP1001" i="1"/>
  <c r="AP981" i="1"/>
  <c r="AQ981" i="1" s="1"/>
  <c r="AQ969" i="1"/>
  <c r="AP969" i="1"/>
  <c r="AP965" i="1"/>
  <c r="AQ965" i="1" s="1"/>
  <c r="AQ953" i="1"/>
  <c r="AP953" i="1"/>
  <c r="AP949" i="1"/>
  <c r="AQ949" i="1" s="1"/>
  <c r="AP937" i="1"/>
  <c r="AQ937" i="1" s="1"/>
  <c r="AP933" i="1"/>
  <c r="AQ933" i="1" s="1"/>
  <c r="AP921" i="1"/>
  <c r="AQ921" i="1" s="1"/>
  <c r="AP917" i="1"/>
  <c r="AQ917" i="1" s="1"/>
  <c r="AQ913" i="1"/>
  <c r="AP913" i="1"/>
  <c r="AP901" i="1"/>
  <c r="AQ901" i="1" s="1"/>
  <c r="AQ897" i="1"/>
  <c r="AP897" i="1"/>
  <c r="AP889" i="1"/>
  <c r="AQ889" i="1"/>
  <c r="AQ885" i="1"/>
  <c r="AP885" i="1"/>
  <c r="AP881" i="1"/>
  <c r="AQ881" i="1"/>
  <c r="AQ873" i="1"/>
  <c r="AP873" i="1"/>
  <c r="AP869" i="1"/>
  <c r="AQ869" i="1"/>
  <c r="AP865" i="1"/>
  <c r="AQ865" i="1" s="1"/>
  <c r="AP853" i="1"/>
  <c r="AQ853" i="1"/>
  <c r="AQ841" i="1"/>
  <c r="AP841" i="1"/>
  <c r="AP837" i="1"/>
  <c r="AQ837" i="1"/>
  <c r="AQ833" i="1"/>
  <c r="AP833" i="1"/>
  <c r="AP825" i="1"/>
  <c r="AQ825" i="1" s="1"/>
  <c r="AP821" i="1"/>
  <c r="AQ821" i="1" s="1"/>
  <c r="AP817" i="1"/>
  <c r="AQ817" i="1"/>
  <c r="AQ805" i="1"/>
  <c r="AP805" i="1"/>
  <c r="AP801" i="1"/>
  <c r="AQ801" i="1" s="1"/>
  <c r="AQ793" i="1"/>
  <c r="AP793" i="1"/>
  <c r="AP789" i="1"/>
  <c r="AQ789" i="1"/>
  <c r="AP785" i="1"/>
  <c r="AQ785" i="1" s="1"/>
  <c r="AP777" i="1"/>
  <c r="AQ777" i="1"/>
  <c r="AQ773" i="1"/>
  <c r="AP773" i="1"/>
  <c r="AP769" i="1"/>
  <c r="AQ769" i="1" s="1"/>
  <c r="AQ761" i="1"/>
  <c r="AP761" i="1"/>
  <c r="AP757" i="1"/>
  <c r="AQ757" i="1"/>
  <c r="AP753" i="1"/>
  <c r="AQ753" i="1" s="1"/>
  <c r="AP745" i="1"/>
  <c r="AQ745" i="1" s="1"/>
  <c r="AP741" i="1"/>
  <c r="AQ741" i="1" s="1"/>
  <c r="AP737" i="1"/>
  <c r="AQ737" i="1" s="1"/>
  <c r="AQ729" i="1"/>
  <c r="AP729" i="1"/>
  <c r="AP725" i="1"/>
  <c r="AQ725" i="1"/>
  <c r="AP721" i="1"/>
  <c r="AQ721" i="1" s="1"/>
  <c r="AP713" i="1"/>
  <c r="AQ713" i="1"/>
  <c r="AQ709" i="1"/>
  <c r="AP709" i="1"/>
  <c r="AP693" i="1"/>
  <c r="AQ693" i="1" s="1"/>
  <c r="AQ689" i="1"/>
  <c r="AP689" i="1"/>
  <c r="AP677" i="1"/>
  <c r="AQ677" i="1"/>
  <c r="AQ673" i="1"/>
  <c r="AP673" i="1"/>
  <c r="AP665" i="1"/>
  <c r="AQ665" i="1" s="1"/>
  <c r="AP661" i="1"/>
  <c r="AQ661" i="1" s="1"/>
  <c r="AP649" i="1"/>
  <c r="AQ649" i="1"/>
  <c r="AQ645" i="1"/>
  <c r="AP645" i="1"/>
  <c r="AP641" i="1"/>
  <c r="AQ641" i="1" s="1"/>
  <c r="AQ633" i="1"/>
  <c r="AP633" i="1"/>
  <c r="AP629" i="1"/>
  <c r="AQ629" i="1"/>
  <c r="AP625" i="1"/>
  <c r="AQ625" i="1" s="1"/>
  <c r="AP617" i="1"/>
  <c r="AQ617" i="1" s="1"/>
  <c r="AP613" i="1"/>
  <c r="AQ613" i="1" s="1"/>
  <c r="AP609" i="1"/>
  <c r="AQ609" i="1" s="1"/>
  <c r="AP601" i="1"/>
  <c r="AQ601" i="1" s="1"/>
  <c r="AP597" i="1"/>
  <c r="AQ597" i="1" s="1"/>
  <c r="AQ593" i="1"/>
  <c r="AP593" i="1"/>
  <c r="AP585" i="1"/>
  <c r="AQ585" i="1"/>
  <c r="AQ581" i="1"/>
  <c r="AP581" i="1"/>
  <c r="AP577" i="1"/>
  <c r="AQ577" i="1" s="1"/>
  <c r="AQ569" i="1"/>
  <c r="AP569" i="1"/>
  <c r="AP565" i="1"/>
  <c r="AQ565" i="1"/>
  <c r="AQ561" i="1"/>
  <c r="AP561" i="1"/>
  <c r="AP553" i="1"/>
  <c r="AQ553" i="1" s="1"/>
  <c r="AP549" i="1"/>
  <c r="AQ549" i="1" s="1"/>
  <c r="AP537" i="1"/>
  <c r="AQ537" i="1" s="1"/>
  <c r="AP533" i="1"/>
  <c r="AQ533" i="1" s="1"/>
  <c r="AP521" i="1"/>
  <c r="AQ521" i="1"/>
  <c r="AQ517" i="1"/>
  <c r="AP517" i="1"/>
  <c r="AP513" i="1"/>
  <c r="AQ513" i="1"/>
  <c r="AP505" i="1"/>
  <c r="AQ505" i="1" s="1"/>
  <c r="AP501" i="1"/>
  <c r="AQ501" i="1" s="1"/>
  <c r="AQ497" i="1"/>
  <c r="AP497" i="1"/>
  <c r="AP489" i="1"/>
  <c r="AQ489" i="1" s="1"/>
  <c r="AP485" i="1"/>
  <c r="AQ485" i="1" s="1"/>
  <c r="AP481" i="1"/>
  <c r="AQ481" i="1"/>
  <c r="AQ473" i="1"/>
  <c r="AP473" i="1"/>
  <c r="AP469" i="1"/>
  <c r="AQ469" i="1"/>
  <c r="AQ465" i="1"/>
  <c r="AP465" i="1"/>
  <c r="AP457" i="1"/>
  <c r="AQ457" i="1" s="1"/>
  <c r="AP453" i="1"/>
  <c r="AQ453" i="1" s="1"/>
  <c r="AP441" i="1"/>
  <c r="AQ441" i="1"/>
  <c r="AQ437" i="1"/>
  <c r="AP437" i="1"/>
  <c r="AP425" i="1"/>
  <c r="AQ425" i="1"/>
  <c r="AQ421" i="1"/>
  <c r="AP421" i="1"/>
  <c r="AP409" i="1"/>
  <c r="AQ409" i="1"/>
  <c r="AQ405" i="1"/>
  <c r="AP405" i="1"/>
  <c r="AP401" i="1"/>
  <c r="AQ401" i="1" s="1"/>
  <c r="AQ393" i="1"/>
  <c r="AP393" i="1"/>
  <c r="AP389" i="1"/>
  <c r="AQ389" i="1"/>
  <c r="AP385" i="1"/>
  <c r="AQ385" i="1" s="1"/>
  <c r="AP377" i="1"/>
  <c r="AQ377" i="1" s="1"/>
  <c r="AP373" i="1"/>
  <c r="AQ373" i="1" s="1"/>
  <c r="AP369" i="1"/>
  <c r="AQ369" i="1" s="1"/>
  <c r="AP361" i="1"/>
  <c r="AQ361" i="1" s="1"/>
  <c r="AP357" i="1"/>
  <c r="AQ357" i="1" s="1"/>
  <c r="AP353" i="1"/>
  <c r="AQ353" i="1" s="1"/>
  <c r="AP345" i="1"/>
  <c r="AQ345" i="1"/>
  <c r="AQ341" i="1"/>
  <c r="AP341" i="1"/>
  <c r="AP337" i="1"/>
  <c r="AQ337" i="1" s="1"/>
  <c r="AP329" i="1"/>
  <c r="AQ329" i="1" s="1"/>
  <c r="AP325" i="1"/>
  <c r="AQ325" i="1" s="1"/>
  <c r="AQ313" i="1"/>
  <c r="AP313" i="1"/>
  <c r="AP309" i="1"/>
  <c r="AQ309" i="1"/>
  <c r="AP305" i="1"/>
  <c r="AQ305" i="1" s="1"/>
  <c r="AP297" i="1"/>
  <c r="AQ297" i="1" s="1"/>
  <c r="AP293" i="1"/>
  <c r="AQ293" i="1" s="1"/>
  <c r="AP289" i="1"/>
  <c r="AQ289" i="1"/>
  <c r="AQ281" i="1"/>
  <c r="AP281" i="1"/>
  <c r="AP277" i="1"/>
  <c r="AQ277" i="1"/>
  <c r="AP273" i="1"/>
  <c r="AQ273" i="1" s="1"/>
  <c r="AP265" i="1"/>
  <c r="AQ265" i="1"/>
  <c r="AQ261" i="1"/>
  <c r="AP261" i="1"/>
  <c r="AP257" i="1"/>
  <c r="AQ257" i="1"/>
  <c r="AP249" i="1"/>
  <c r="AQ249" i="1" s="1"/>
  <c r="AP245" i="1"/>
  <c r="AQ245" i="1" s="1"/>
  <c r="AQ241" i="1"/>
  <c r="AP241" i="1"/>
  <c r="AP233" i="1"/>
  <c r="AQ233" i="1"/>
  <c r="AQ229" i="1"/>
  <c r="AP229" i="1"/>
  <c r="AP225" i="1"/>
  <c r="AQ225" i="1" s="1"/>
  <c r="AQ217" i="1"/>
  <c r="AP217" i="1"/>
  <c r="AP213" i="1"/>
  <c r="AQ213" i="1"/>
  <c r="AP209" i="1"/>
  <c r="AQ209" i="1" s="1"/>
  <c r="AP201" i="1"/>
  <c r="AQ201" i="1"/>
  <c r="AQ197" i="1"/>
  <c r="AP197" i="1"/>
  <c r="AP181" i="1"/>
  <c r="AQ181" i="1"/>
  <c r="AP177" i="1"/>
  <c r="AQ177" i="1" s="1"/>
  <c r="AP165" i="1"/>
  <c r="AQ165" i="1" s="1"/>
  <c r="AP161" i="1"/>
  <c r="AQ161" i="1" s="1"/>
  <c r="AP149" i="1"/>
  <c r="AQ149" i="1"/>
  <c r="AQ133" i="1"/>
  <c r="AP133" i="1"/>
  <c r="AP117" i="1"/>
  <c r="AQ117" i="1"/>
  <c r="AQ113" i="1"/>
  <c r="AP113" i="1"/>
  <c r="AP101" i="1"/>
  <c r="AQ101" i="1" s="1"/>
  <c r="AQ97" i="1"/>
  <c r="AP97" i="1"/>
  <c r="AP85" i="1"/>
  <c r="AQ85" i="1"/>
  <c r="AP81" i="1"/>
  <c r="AQ81" i="1" s="1"/>
  <c r="AP69" i="1"/>
  <c r="AQ69" i="1" s="1"/>
  <c r="AP65" i="1"/>
  <c r="AQ65" i="1" s="1"/>
  <c r="AP53" i="1"/>
  <c r="AQ53" i="1" s="1"/>
  <c r="AP49" i="1"/>
  <c r="AQ49" i="1" s="1"/>
  <c r="AP37" i="1"/>
  <c r="AQ37" i="1"/>
  <c r="AP33" i="1"/>
  <c r="AQ33" i="1" s="1"/>
  <c r="AP21" i="1"/>
  <c r="AQ21" i="1"/>
  <c r="AP17" i="1"/>
  <c r="AQ17" i="1" s="1"/>
  <c r="AP5" i="1"/>
  <c r="AQ5" i="1"/>
  <c r="AX1464" i="1"/>
  <c r="AX1462" i="1"/>
  <c r="AX1460" i="1"/>
  <c r="AX1458" i="1"/>
  <c r="AX1456" i="1"/>
  <c r="AX1454" i="1"/>
  <c r="AX1452" i="1"/>
  <c r="AX1450" i="1"/>
  <c r="AX1448" i="1"/>
  <c r="AX1446" i="1"/>
  <c r="AX1444" i="1"/>
  <c r="AX1442" i="1"/>
  <c r="AX1440" i="1"/>
  <c r="AX1438" i="1"/>
  <c r="AX1436" i="1"/>
  <c r="AX1434" i="1"/>
  <c r="AX1432" i="1"/>
  <c r="AX1430" i="1"/>
  <c r="AX1428" i="1"/>
  <c r="AX1426" i="1"/>
  <c r="AX1424" i="1"/>
  <c r="AX1422" i="1"/>
  <c r="AX1420" i="1"/>
  <c r="AX1418" i="1"/>
  <c r="AX1416" i="1"/>
  <c r="AX1414" i="1"/>
  <c r="AX1412" i="1"/>
  <c r="AX1410" i="1"/>
  <c r="AX1408" i="1"/>
  <c r="AX1406" i="1"/>
  <c r="AX1404" i="1"/>
  <c r="AX1402" i="1"/>
  <c r="AX1400" i="1"/>
  <c r="AX1398" i="1"/>
  <c r="AX1396" i="1"/>
  <c r="AX1394" i="1"/>
  <c r="AX1392" i="1"/>
  <c r="AX1390" i="1"/>
  <c r="AX1388" i="1"/>
  <c r="AX1386" i="1"/>
  <c r="AX1384" i="1"/>
  <c r="AX1382" i="1"/>
  <c r="AX1380" i="1"/>
  <c r="AX1378" i="1"/>
  <c r="AX1376" i="1"/>
  <c r="AX1374" i="1"/>
  <c r="AX1372" i="1"/>
  <c r="AX1370" i="1"/>
  <c r="AY1460" i="1" s="1"/>
  <c r="AX1368" i="1"/>
  <c r="AX1366" i="1"/>
  <c r="AX1364" i="1"/>
  <c r="AX1362" i="1"/>
  <c r="AY1452" i="1" s="1"/>
  <c r="AX1360" i="1"/>
  <c r="AX1358" i="1"/>
  <c r="AX1356" i="1"/>
  <c r="AX1354" i="1"/>
  <c r="AY1444" i="1" s="1"/>
  <c r="AX1352" i="1"/>
  <c r="AX1350" i="1"/>
  <c r="AX1348" i="1"/>
  <c r="AX1346" i="1"/>
  <c r="AY1436" i="1" s="1"/>
  <c r="AX1344" i="1"/>
  <c r="AX1342" i="1"/>
  <c r="AX1340" i="1"/>
  <c r="AX1338" i="1"/>
  <c r="AY1428" i="1" s="1"/>
  <c r="AX1336" i="1"/>
  <c r="AX1334" i="1"/>
  <c r="AX1332" i="1"/>
  <c r="AX1330" i="1"/>
  <c r="AY1420" i="1" s="1"/>
  <c r="AX1328" i="1"/>
  <c r="AX1326" i="1"/>
  <c r="AX1324" i="1"/>
  <c r="AX1322" i="1"/>
  <c r="AY1412" i="1" s="1"/>
  <c r="AX1320" i="1"/>
  <c r="AX1318" i="1"/>
  <c r="AX1316" i="1"/>
  <c r="AX1314" i="1"/>
  <c r="AY1404" i="1" s="1"/>
  <c r="AX1312" i="1"/>
  <c r="AX1310" i="1"/>
  <c r="AX1308" i="1"/>
  <c r="AX1306" i="1"/>
  <c r="AY1396" i="1" s="1"/>
  <c r="AX1304" i="1"/>
  <c r="AX1302" i="1"/>
  <c r="AX1300" i="1"/>
  <c r="AX1298" i="1"/>
  <c r="AY1388" i="1" s="1"/>
  <c r="AX1296" i="1"/>
  <c r="AX1294" i="1"/>
  <c r="AX1292" i="1"/>
  <c r="AX1290" i="1"/>
  <c r="AY1380" i="1" s="1"/>
  <c r="AX1288" i="1"/>
  <c r="AX1286" i="1"/>
  <c r="AX1284" i="1"/>
  <c r="AX1282" i="1"/>
  <c r="AY1372" i="1" s="1"/>
  <c r="AX1280" i="1"/>
  <c r="AX1278" i="1"/>
  <c r="AX1276" i="1"/>
  <c r="AX1274" i="1"/>
  <c r="AY1364" i="1" s="1"/>
  <c r="AX1272" i="1"/>
  <c r="AX1270" i="1"/>
  <c r="AX1268" i="1"/>
  <c r="AX1266" i="1"/>
  <c r="AY1356" i="1" s="1"/>
  <c r="AX1264" i="1"/>
  <c r="AX1262" i="1"/>
  <c r="AX1260" i="1"/>
  <c r="AX1258" i="1"/>
  <c r="AY1348" i="1" s="1"/>
  <c r="AX1256" i="1"/>
  <c r="AX1254" i="1"/>
  <c r="AX1252" i="1"/>
  <c r="AX1250" i="1"/>
  <c r="AY1340" i="1" s="1"/>
  <c r="AX1248" i="1"/>
  <c r="AX1246" i="1"/>
  <c r="AX1244" i="1"/>
  <c r="AX1242" i="1"/>
  <c r="AY1332" i="1" s="1"/>
  <c r="AX1240" i="1"/>
  <c r="AX1238" i="1"/>
  <c r="AX1236" i="1"/>
  <c r="AX1234" i="1"/>
  <c r="AY1324" i="1" s="1"/>
  <c r="AX1232" i="1"/>
  <c r="AX1230" i="1"/>
  <c r="AX1228" i="1"/>
  <c r="AX1226" i="1"/>
  <c r="AY1316" i="1" s="1"/>
  <c r="AX1224" i="1"/>
  <c r="AX1222" i="1"/>
  <c r="AX1220" i="1"/>
  <c r="AX1218" i="1"/>
  <c r="AY1308" i="1" s="1"/>
  <c r="AX1216" i="1"/>
  <c r="AX1214" i="1"/>
  <c r="AX1212" i="1"/>
  <c r="AX1210" i="1"/>
  <c r="AY1300" i="1" s="1"/>
  <c r="AX1208" i="1"/>
  <c r="AX1206" i="1"/>
  <c r="AX1204" i="1"/>
  <c r="AX1202" i="1"/>
  <c r="AY1292" i="1" s="1"/>
  <c r="AX1200" i="1"/>
  <c r="AX1198" i="1"/>
  <c r="AX1196" i="1"/>
  <c r="AX1194" i="1"/>
  <c r="AY1284" i="1" s="1"/>
  <c r="AX1192" i="1"/>
  <c r="AX1190" i="1"/>
  <c r="AX1188" i="1"/>
  <c r="AX1186" i="1"/>
  <c r="AY1276" i="1" s="1"/>
  <c r="AX1184" i="1"/>
  <c r="AX1182" i="1"/>
  <c r="AX1180" i="1"/>
  <c r="AX1178" i="1"/>
  <c r="AY1268" i="1" s="1"/>
  <c r="AX1176" i="1"/>
  <c r="AX1174" i="1"/>
  <c r="AX1172" i="1"/>
  <c r="AX1170" i="1"/>
  <c r="AY1260" i="1" s="1"/>
  <c r="AX1168" i="1"/>
  <c r="AX1166" i="1"/>
  <c r="AX1164" i="1"/>
  <c r="AX1162" i="1"/>
  <c r="AY1252" i="1" s="1"/>
  <c r="AX1160" i="1"/>
  <c r="AX1158" i="1"/>
  <c r="AP1462" i="1"/>
  <c r="AQ1462" i="1"/>
  <c r="AP1422" i="1"/>
  <c r="AQ1422" i="1" s="1"/>
  <c r="AP1410" i="1"/>
  <c r="AQ1410" i="1"/>
  <c r="AP1398" i="1"/>
  <c r="AQ1398" i="1" s="1"/>
  <c r="AP1358" i="1"/>
  <c r="AQ1358" i="1"/>
  <c r="AQ1326" i="1"/>
  <c r="AP1326" i="1"/>
  <c r="AP1314" i="1"/>
  <c r="AQ1314" i="1"/>
  <c r="AP1274" i="1"/>
  <c r="AQ1274" i="1" s="1"/>
  <c r="AP1226" i="1"/>
  <c r="AQ1226" i="1"/>
  <c r="AQ1214" i="1"/>
  <c r="AP1214" i="1"/>
  <c r="AP1210" i="1"/>
  <c r="AQ1210" i="1"/>
  <c r="AP1202" i="1"/>
  <c r="AQ1202" i="1" s="1"/>
  <c r="AP1138" i="1"/>
  <c r="AQ1138" i="1" s="1"/>
  <c r="AP1130" i="1"/>
  <c r="AQ1130" i="1" s="1"/>
  <c r="AP1118" i="1"/>
  <c r="AQ1118" i="1"/>
  <c r="AP1106" i="1"/>
  <c r="AQ1106" i="1" s="1"/>
  <c r="AP1070" i="1"/>
  <c r="AQ1070" i="1"/>
  <c r="AP1034" i="1"/>
  <c r="AQ1034" i="1" s="1"/>
  <c r="AP986" i="1"/>
  <c r="AQ986" i="1" s="1"/>
  <c r="AQ954" i="1"/>
  <c r="AP954" i="1"/>
  <c r="AP930" i="1"/>
  <c r="AQ930" i="1"/>
  <c r="AQ898" i="1"/>
  <c r="AP898" i="1"/>
  <c r="AP862" i="1"/>
  <c r="AQ862" i="1"/>
  <c r="AQ846" i="1"/>
  <c r="AP846" i="1"/>
  <c r="AP830" i="1"/>
  <c r="AQ830" i="1"/>
  <c r="AP818" i="1"/>
  <c r="AQ818" i="1" s="1"/>
  <c r="AP4" i="1"/>
  <c r="AQ4" i="1" s="1"/>
  <c r="AP1441" i="1"/>
  <c r="AQ1441" i="1" s="1"/>
  <c r="AP1429" i="1"/>
  <c r="AQ1429" i="1"/>
  <c r="AP1460" i="1"/>
  <c r="AQ1460" i="1" s="1"/>
  <c r="AP1456" i="1"/>
  <c r="AQ1456" i="1"/>
  <c r="AP1448" i="1"/>
  <c r="AQ1448" i="1" s="1"/>
  <c r="AP1444" i="1"/>
  <c r="AQ1444" i="1" s="1"/>
  <c r="AQ1440" i="1"/>
  <c r="AP1440" i="1"/>
  <c r="AP1432" i="1"/>
  <c r="AQ1432" i="1" s="1"/>
  <c r="AP1428" i="1"/>
  <c r="AQ1428" i="1" s="1"/>
  <c r="AP1424" i="1"/>
  <c r="AQ1424" i="1"/>
  <c r="AP1416" i="1"/>
  <c r="AQ1416" i="1" s="1"/>
  <c r="AP1412" i="1"/>
  <c r="AQ1412" i="1"/>
  <c r="AP1408" i="1"/>
  <c r="AQ1408" i="1" s="1"/>
  <c r="AP1400" i="1"/>
  <c r="AQ1400" i="1"/>
  <c r="AP1396" i="1"/>
  <c r="AQ1396" i="1" s="1"/>
  <c r="AP1392" i="1"/>
  <c r="AQ1392" i="1"/>
  <c r="AP1384" i="1"/>
  <c r="AQ1384" i="1" s="1"/>
  <c r="AP1380" i="1"/>
  <c r="AQ1380" i="1" s="1"/>
  <c r="AQ1376" i="1"/>
  <c r="AP1376" i="1"/>
  <c r="AP1368" i="1"/>
  <c r="AQ1368" i="1" s="1"/>
  <c r="AP1364" i="1"/>
  <c r="AQ1364" i="1" s="1"/>
  <c r="AP1360" i="1"/>
  <c r="AQ1360" i="1"/>
  <c r="AP1352" i="1"/>
  <c r="AQ1352" i="1" s="1"/>
  <c r="AP1328" i="1"/>
  <c r="AQ1328" i="1" s="1"/>
  <c r="AP1320" i="1"/>
  <c r="AQ1320" i="1" s="1"/>
  <c r="AP1312" i="1"/>
  <c r="AQ1312" i="1"/>
  <c r="AP1296" i="1"/>
  <c r="AQ1296" i="1" s="1"/>
  <c r="AP1288" i="1"/>
  <c r="AQ1288" i="1" s="1"/>
  <c r="AP1280" i="1"/>
  <c r="AQ1280" i="1" s="1"/>
  <c r="AP1276" i="1"/>
  <c r="AQ1276" i="1" s="1"/>
  <c r="AP1244" i="1"/>
  <c r="AQ1244" i="1" s="1"/>
  <c r="AP1240" i="1"/>
  <c r="AQ1240" i="1" s="1"/>
  <c r="AP1228" i="1"/>
  <c r="AQ1228" i="1" s="1"/>
  <c r="AP1220" i="1"/>
  <c r="AQ1220" i="1" s="1"/>
  <c r="AP1212" i="1"/>
  <c r="AQ1212" i="1" s="1"/>
  <c r="AP1208" i="1"/>
  <c r="AQ1208" i="1"/>
  <c r="AP1204" i="1"/>
  <c r="AQ1204" i="1" s="1"/>
  <c r="AP1196" i="1"/>
  <c r="AQ1196" i="1"/>
  <c r="AP1176" i="1"/>
  <c r="AQ1176" i="1" s="1"/>
  <c r="AP1172" i="1"/>
  <c r="AQ1172" i="1" s="1"/>
  <c r="AQ1168" i="1"/>
  <c r="AP1168" i="1"/>
  <c r="AP1160" i="1"/>
  <c r="AQ1160" i="1" s="1"/>
  <c r="AP1152" i="1"/>
  <c r="AQ1152" i="1" s="1"/>
  <c r="AP1144" i="1"/>
  <c r="AQ1144" i="1"/>
  <c r="AQ1140" i="1"/>
  <c r="AP1140" i="1"/>
  <c r="AP1136" i="1"/>
  <c r="AQ1136" i="1" s="1"/>
  <c r="AP1132" i="1"/>
  <c r="AQ1132" i="1" s="1"/>
  <c r="AP1128" i="1"/>
  <c r="AQ1128" i="1"/>
  <c r="AP1124" i="1"/>
  <c r="AQ1124" i="1" s="1"/>
  <c r="AP1120" i="1"/>
  <c r="AQ1120" i="1"/>
  <c r="AQ1112" i="1"/>
  <c r="AP1112" i="1"/>
  <c r="AP1108" i="1"/>
  <c r="AQ1108" i="1"/>
  <c r="AP1104" i="1"/>
  <c r="AQ1104" i="1" s="1"/>
  <c r="AP1096" i="1"/>
  <c r="AQ1096" i="1" s="1"/>
  <c r="AP1092" i="1"/>
  <c r="AQ1092" i="1" s="1"/>
  <c r="AP1088" i="1"/>
  <c r="AQ1088" i="1"/>
  <c r="AP1080" i="1"/>
  <c r="AQ1080" i="1" s="1"/>
  <c r="AP1076" i="1"/>
  <c r="AQ1076" i="1"/>
  <c r="AP1072" i="1"/>
  <c r="AQ1072" i="1" s="1"/>
  <c r="AP1068" i="1"/>
  <c r="AQ1068" i="1"/>
  <c r="AQ1064" i="1"/>
  <c r="AP1064" i="1"/>
  <c r="AP1060" i="1"/>
  <c r="AQ1060" i="1"/>
  <c r="AQ1056" i="1"/>
  <c r="AP1056" i="1"/>
  <c r="AP1052" i="1"/>
  <c r="AQ1052" i="1"/>
  <c r="AQ1048" i="1"/>
  <c r="AP1048" i="1"/>
  <c r="AP1040" i="1"/>
  <c r="AQ1040" i="1"/>
  <c r="AQ1032" i="1"/>
  <c r="AP1032" i="1"/>
  <c r="AP1024" i="1"/>
  <c r="AQ1024" i="1" s="1"/>
  <c r="AP1020" i="1"/>
  <c r="AQ1020" i="1" s="1"/>
  <c r="AP1008" i="1"/>
  <c r="AQ1008" i="1" s="1"/>
  <c r="AP1004" i="1"/>
  <c r="AQ1004" i="1" s="1"/>
  <c r="AP1000" i="1"/>
  <c r="AQ1000" i="1" s="1"/>
  <c r="AP992" i="1"/>
  <c r="AQ992" i="1" s="1"/>
  <c r="AP988" i="1"/>
  <c r="AQ988" i="1" s="1"/>
  <c r="AP984" i="1"/>
  <c r="AQ984" i="1" s="1"/>
  <c r="AP972" i="1"/>
  <c r="AQ972" i="1" s="1"/>
  <c r="AQ964" i="1"/>
  <c r="AP964" i="1"/>
  <c r="AP956" i="1"/>
  <c r="AQ956" i="1" s="1"/>
  <c r="AQ952" i="1"/>
  <c r="AP952" i="1"/>
  <c r="AP948" i="1"/>
  <c r="AQ948" i="1" s="1"/>
  <c r="AQ940" i="1"/>
  <c r="AP940" i="1"/>
  <c r="AP916" i="1"/>
  <c r="AQ916" i="1" s="1"/>
  <c r="AQ912" i="1"/>
  <c r="AP912" i="1"/>
  <c r="AP908" i="1"/>
  <c r="AQ908" i="1"/>
  <c r="AQ900" i="1"/>
  <c r="AP900" i="1"/>
  <c r="AP896" i="1"/>
  <c r="AQ896" i="1" s="1"/>
  <c r="AQ892" i="1"/>
  <c r="AP892" i="1"/>
  <c r="AP880" i="1"/>
  <c r="AQ880" i="1"/>
  <c r="AP868" i="1"/>
  <c r="AQ868" i="1" s="1"/>
  <c r="AP864" i="1"/>
  <c r="AQ864" i="1"/>
  <c r="AQ860" i="1"/>
  <c r="AP860" i="1"/>
  <c r="AP852" i="1"/>
  <c r="AQ852" i="1"/>
  <c r="AP844" i="1"/>
  <c r="AQ844" i="1" s="1"/>
  <c r="AP836" i="1"/>
  <c r="AQ836" i="1"/>
  <c r="AP820" i="1"/>
  <c r="AQ820" i="1" s="1"/>
  <c r="AP816" i="1"/>
  <c r="AQ816" i="1"/>
  <c r="AP812" i="1"/>
  <c r="AQ812" i="1" s="1"/>
  <c r="AP804" i="1"/>
  <c r="AQ804" i="1" s="1"/>
  <c r="AQ796" i="1"/>
  <c r="AP796" i="1"/>
  <c r="AP788" i="1"/>
  <c r="AQ788" i="1"/>
  <c r="AP784" i="1"/>
  <c r="AQ784" i="1" s="1"/>
  <c r="AP780" i="1"/>
  <c r="AQ780" i="1" s="1"/>
  <c r="AQ768" i="1"/>
  <c r="AP768" i="1"/>
  <c r="AP764" i="1"/>
  <c r="AQ764" i="1"/>
  <c r="AP748" i="1"/>
  <c r="AQ748" i="1" s="1"/>
  <c r="AP740" i="1"/>
  <c r="AQ740" i="1"/>
  <c r="AQ736" i="1"/>
  <c r="AP736" i="1"/>
  <c r="AP732" i="1"/>
  <c r="AQ732" i="1"/>
  <c r="AP724" i="1"/>
  <c r="AQ724" i="1" s="1"/>
  <c r="AP720" i="1"/>
  <c r="AQ720" i="1"/>
  <c r="AQ708" i="1"/>
  <c r="AP708" i="1"/>
  <c r="AP704" i="1"/>
  <c r="AQ704" i="1"/>
  <c r="AQ692" i="1"/>
  <c r="AP692" i="1"/>
  <c r="AP688" i="1"/>
  <c r="AQ688" i="1" s="1"/>
  <c r="AP684" i="1"/>
  <c r="AQ684" i="1" s="1"/>
  <c r="AP672" i="1"/>
  <c r="AQ672" i="1" s="1"/>
  <c r="AP668" i="1"/>
  <c r="AQ668" i="1" s="1"/>
  <c r="AP656" i="1"/>
  <c r="AQ656" i="1"/>
  <c r="AQ652" i="1"/>
  <c r="AP652" i="1"/>
  <c r="AP636" i="1"/>
  <c r="AQ636" i="1"/>
  <c r="AP628" i="1"/>
  <c r="AQ628" i="1" s="1"/>
  <c r="AP612" i="1"/>
  <c r="AQ612" i="1"/>
  <c r="AQ608" i="1"/>
  <c r="AP608" i="1"/>
  <c r="AP596" i="1"/>
  <c r="AQ596" i="1" s="1"/>
  <c r="AQ592" i="1"/>
  <c r="AP592" i="1"/>
  <c r="AP580" i="1"/>
  <c r="AQ580" i="1" s="1"/>
  <c r="AQ576" i="1"/>
  <c r="AP576" i="1"/>
  <c r="AP572" i="1"/>
  <c r="AQ572" i="1"/>
  <c r="AP564" i="1"/>
  <c r="AQ564" i="1" s="1"/>
  <c r="AP560" i="1"/>
  <c r="AQ560" i="1" s="1"/>
  <c r="AP556" i="1"/>
  <c r="AQ556" i="1" s="1"/>
  <c r="AP540" i="1"/>
  <c r="AQ540" i="1"/>
  <c r="AP532" i="1"/>
  <c r="AQ532" i="1" s="1"/>
  <c r="AP524" i="1"/>
  <c r="AQ524" i="1" s="1"/>
  <c r="AQ516" i="1"/>
  <c r="AP516" i="1"/>
  <c r="AP508" i="1"/>
  <c r="AQ508" i="1" s="1"/>
  <c r="AQ500" i="1"/>
  <c r="AP500" i="1"/>
  <c r="AP496" i="1"/>
  <c r="AQ496" i="1" s="1"/>
  <c r="AP492" i="1"/>
  <c r="AQ492" i="1" s="1"/>
  <c r="AP484" i="1"/>
  <c r="AQ484" i="1"/>
  <c r="AP480" i="1"/>
  <c r="AQ480" i="1" s="1"/>
  <c r="AP476" i="1"/>
  <c r="AQ476" i="1"/>
  <c r="AP468" i="1"/>
  <c r="AQ468" i="1" s="1"/>
  <c r="AP464" i="1"/>
  <c r="AQ464" i="1" s="1"/>
  <c r="AP460" i="1"/>
  <c r="AQ460" i="1" s="1"/>
  <c r="AP452" i="1"/>
  <c r="AQ452" i="1"/>
  <c r="AP448" i="1"/>
  <c r="AQ448" i="1" s="1"/>
  <c r="AP444" i="1"/>
  <c r="AQ444" i="1" s="1"/>
  <c r="AQ436" i="1"/>
  <c r="AP436" i="1"/>
  <c r="AP432" i="1"/>
  <c r="AQ432" i="1" s="1"/>
  <c r="AQ428" i="1"/>
  <c r="AP428" i="1"/>
  <c r="AP412" i="1"/>
  <c r="AQ412" i="1" s="1"/>
  <c r="AQ404" i="1"/>
  <c r="AP404" i="1"/>
  <c r="AP400" i="1"/>
  <c r="AQ400" i="1" s="1"/>
  <c r="AP396" i="1"/>
  <c r="AQ396" i="1" s="1"/>
  <c r="AP388" i="1"/>
  <c r="AQ388" i="1"/>
  <c r="AP384" i="1"/>
  <c r="AQ384" i="1" s="1"/>
  <c r="AP380" i="1"/>
  <c r="AQ380" i="1"/>
  <c r="AQ368" i="1"/>
  <c r="AP368" i="1"/>
  <c r="AP356" i="1"/>
  <c r="AQ356" i="1" s="1"/>
  <c r="AP352" i="1"/>
  <c r="AQ352" i="1" s="1"/>
  <c r="AP348" i="1"/>
  <c r="AQ348" i="1" s="1"/>
  <c r="AQ340" i="1"/>
  <c r="AP340" i="1"/>
  <c r="AP336" i="1"/>
  <c r="AQ336" i="1" s="1"/>
  <c r="AQ332" i="1"/>
  <c r="AP332" i="1"/>
  <c r="AP324" i="1"/>
  <c r="AQ324" i="1" s="1"/>
  <c r="AQ320" i="1"/>
  <c r="AP320" i="1"/>
  <c r="AP308" i="1"/>
  <c r="AQ308" i="1"/>
  <c r="AP304" i="1"/>
  <c r="AQ304" i="1" s="1"/>
  <c r="AP300" i="1"/>
  <c r="AQ300" i="1"/>
  <c r="AP292" i="1"/>
  <c r="AQ292" i="1" s="1"/>
  <c r="AP284" i="1"/>
  <c r="AQ284" i="1"/>
  <c r="AP276" i="1"/>
  <c r="AQ276" i="1" s="1"/>
  <c r="AP272" i="1"/>
  <c r="AQ272" i="1"/>
  <c r="AQ268" i="1"/>
  <c r="AP268" i="1"/>
  <c r="AP256" i="1"/>
  <c r="AQ256" i="1"/>
  <c r="AQ252" i="1"/>
  <c r="AP252" i="1"/>
  <c r="AP236" i="1"/>
  <c r="AQ236" i="1" s="1"/>
  <c r="AQ228" i="1"/>
  <c r="AP228" i="1"/>
  <c r="AP220" i="1"/>
  <c r="AQ220" i="1"/>
  <c r="AP212" i="1"/>
  <c r="AQ212" i="1" s="1"/>
  <c r="AP208" i="1"/>
  <c r="AQ208" i="1"/>
  <c r="AQ196" i="1"/>
  <c r="AP196" i="1"/>
  <c r="AP192" i="1"/>
  <c r="AQ192" i="1"/>
  <c r="AP180" i="1"/>
  <c r="AQ180" i="1" s="1"/>
  <c r="AP176" i="1"/>
  <c r="AQ176" i="1"/>
  <c r="AP172" i="1"/>
  <c r="AQ172" i="1" s="1"/>
  <c r="AP160" i="1"/>
  <c r="AQ160" i="1"/>
  <c r="AQ156" i="1"/>
  <c r="AP156" i="1"/>
  <c r="AP144" i="1"/>
  <c r="AQ144" i="1" s="1"/>
  <c r="AP140" i="1"/>
  <c r="AQ140" i="1" s="1"/>
  <c r="AP132" i="1"/>
  <c r="AQ132" i="1" s="1"/>
  <c r="AQ128" i="1"/>
  <c r="AP128" i="1"/>
  <c r="AP116" i="1"/>
  <c r="AQ116" i="1" s="1"/>
  <c r="AP112" i="1"/>
  <c r="AQ112" i="1" s="1"/>
  <c r="AP108" i="1"/>
  <c r="AQ108" i="1" s="1"/>
  <c r="AP100" i="1"/>
  <c r="AQ100" i="1" s="1"/>
  <c r="AP96" i="1"/>
  <c r="AQ96" i="1"/>
  <c r="AQ92" i="1"/>
  <c r="AP92" i="1"/>
  <c r="AP84" i="1"/>
  <c r="AQ84" i="1" s="1"/>
  <c r="AQ80" i="1"/>
  <c r="AP80" i="1"/>
  <c r="AP76" i="1"/>
  <c r="AQ76" i="1"/>
  <c r="AP68" i="1"/>
  <c r="AQ68" i="1" s="1"/>
  <c r="AP64" i="1"/>
  <c r="AQ64" i="1" s="1"/>
  <c r="AP60" i="1"/>
  <c r="AQ60" i="1" s="1"/>
  <c r="AP52" i="1"/>
  <c r="AQ52" i="1"/>
  <c r="AP44" i="1"/>
  <c r="AQ44" i="1" s="1"/>
  <c r="AP36" i="1"/>
  <c r="AQ36" i="1" s="1"/>
  <c r="AQ32" i="1"/>
  <c r="AP32" i="1"/>
  <c r="AP20" i="1"/>
  <c r="AQ20" i="1" s="1"/>
  <c r="AX1091" i="1"/>
  <c r="AX1089" i="1"/>
  <c r="AX1087" i="1"/>
  <c r="AX1085" i="1"/>
  <c r="AX1083" i="1"/>
  <c r="AX1081" i="1"/>
  <c r="AX1079" i="1"/>
  <c r="AX1077" i="1"/>
  <c r="AX1075" i="1"/>
  <c r="AX1073" i="1"/>
  <c r="AX1071" i="1"/>
  <c r="AX1069" i="1"/>
  <c r="AX1067" i="1"/>
  <c r="AX1065" i="1"/>
  <c r="AX1063" i="1"/>
  <c r="AX1061" i="1"/>
  <c r="AX1059" i="1"/>
  <c r="AX1057" i="1"/>
  <c r="AX1055" i="1"/>
  <c r="AX1053" i="1"/>
  <c r="AX1051" i="1"/>
  <c r="AX1049" i="1"/>
  <c r="AX1047" i="1"/>
  <c r="AX1045" i="1"/>
  <c r="AX1043" i="1"/>
  <c r="AX1041" i="1"/>
  <c r="AX1039" i="1"/>
  <c r="AX1037" i="1"/>
  <c r="AX1035" i="1"/>
  <c r="AX1033" i="1"/>
  <c r="AX1031" i="1"/>
  <c r="AX1029" i="1"/>
  <c r="AX1027" i="1"/>
  <c r="AX1025" i="1"/>
  <c r="AX1023" i="1"/>
  <c r="AX1021" i="1"/>
  <c r="AX1019" i="1"/>
  <c r="AX1017" i="1"/>
  <c r="AX1015" i="1"/>
  <c r="AX1013" i="1"/>
  <c r="AX1011" i="1"/>
  <c r="AX1009" i="1"/>
  <c r="AX1007" i="1"/>
  <c r="AX1005" i="1"/>
  <c r="AX1003" i="1"/>
  <c r="AY1092" i="1" s="1"/>
  <c r="AX1001" i="1"/>
  <c r="AY1091" i="1" s="1"/>
  <c r="AX999" i="1"/>
  <c r="AX997" i="1"/>
  <c r="AX995" i="1"/>
  <c r="AX993" i="1"/>
  <c r="AY1083" i="1" s="1"/>
  <c r="AX991" i="1"/>
  <c r="AX989" i="1"/>
  <c r="AX987" i="1"/>
  <c r="AX985" i="1"/>
  <c r="AY1075" i="1" s="1"/>
  <c r="AX983" i="1"/>
  <c r="AX981" i="1"/>
  <c r="AX979" i="1"/>
  <c r="AX977" i="1"/>
  <c r="AY1067" i="1" s="1"/>
  <c r="AX975" i="1"/>
  <c r="AX973" i="1"/>
  <c r="AX971" i="1"/>
  <c r="AX969" i="1"/>
  <c r="AY1059" i="1" s="1"/>
  <c r="AX967" i="1"/>
  <c r="AX965" i="1"/>
  <c r="AX963" i="1"/>
  <c r="AX961" i="1"/>
  <c r="AY1051" i="1" s="1"/>
  <c r="AX959" i="1"/>
  <c r="AX957" i="1"/>
  <c r="AX955" i="1"/>
  <c r="AX953" i="1"/>
  <c r="AY1043" i="1" s="1"/>
  <c r="AX951" i="1"/>
  <c r="AX949" i="1"/>
  <c r="AX947" i="1"/>
  <c r="AX945" i="1"/>
  <c r="AY1035" i="1" s="1"/>
  <c r="AX943" i="1"/>
  <c r="AX941" i="1"/>
  <c r="AX939" i="1"/>
  <c r="AX937" i="1"/>
  <c r="AY1027" i="1" s="1"/>
  <c r="AX935" i="1"/>
  <c r="AX933" i="1"/>
  <c r="AX931" i="1"/>
  <c r="AX929" i="1"/>
  <c r="AY1019" i="1" s="1"/>
  <c r="AX927" i="1"/>
  <c r="AX925" i="1"/>
  <c r="AX923" i="1"/>
  <c r="AX921" i="1"/>
  <c r="AY1011" i="1" s="1"/>
  <c r="AX919" i="1"/>
  <c r="AX917" i="1"/>
  <c r="AX915" i="1"/>
  <c r="AX913" i="1"/>
  <c r="AY1003" i="1" s="1"/>
  <c r="AX911" i="1"/>
  <c r="AX909" i="1"/>
  <c r="AX907" i="1"/>
  <c r="AX905" i="1"/>
  <c r="AY995" i="1" s="1"/>
  <c r="AX903" i="1"/>
  <c r="AX901" i="1"/>
  <c r="AX899" i="1"/>
  <c r="AX897" i="1"/>
  <c r="AY987" i="1" s="1"/>
  <c r="AX895" i="1"/>
  <c r="AX893" i="1"/>
  <c r="AX891" i="1"/>
  <c r="AX889" i="1"/>
  <c r="AY979" i="1" s="1"/>
  <c r="AX887" i="1"/>
  <c r="AX885" i="1"/>
  <c r="AX883" i="1"/>
  <c r="AX881" i="1"/>
  <c r="AY971" i="1" s="1"/>
  <c r="AX879" i="1"/>
  <c r="AX877" i="1"/>
  <c r="AX875" i="1"/>
  <c r="AX873" i="1"/>
  <c r="AY963" i="1" s="1"/>
  <c r="AX871" i="1"/>
  <c r="AX869" i="1"/>
  <c r="AX867" i="1"/>
  <c r="AX865" i="1"/>
  <c r="AY955" i="1" s="1"/>
  <c r="AX863" i="1"/>
  <c r="AX861" i="1"/>
  <c r="AX859" i="1"/>
  <c r="AX857" i="1"/>
  <c r="AY947" i="1" s="1"/>
  <c r="AX855" i="1"/>
  <c r="AX853" i="1"/>
  <c r="AX851" i="1"/>
  <c r="AX849" i="1"/>
  <c r="AY939" i="1" s="1"/>
  <c r="AX847" i="1"/>
  <c r="AX845" i="1"/>
  <c r="AX843" i="1"/>
  <c r="AX841" i="1"/>
  <c r="AY931" i="1" s="1"/>
  <c r="AX839" i="1"/>
  <c r="AX837" i="1"/>
  <c r="AX835" i="1"/>
  <c r="AX833" i="1"/>
  <c r="AY923" i="1" s="1"/>
  <c r="AX831" i="1"/>
  <c r="AX829" i="1"/>
  <c r="AX827" i="1"/>
  <c r="AX825" i="1"/>
  <c r="AY915" i="1" s="1"/>
  <c r="AX823" i="1"/>
  <c r="AX821" i="1"/>
  <c r="AX819" i="1"/>
  <c r="AX817" i="1"/>
  <c r="AY907" i="1" s="1"/>
  <c r="AX815" i="1"/>
  <c r="AX813" i="1"/>
  <c r="AX811" i="1"/>
  <c r="AX809" i="1"/>
  <c r="AY899" i="1" s="1"/>
  <c r="AX807" i="1"/>
  <c r="AX805" i="1"/>
  <c r="AX803" i="1"/>
  <c r="AX801" i="1"/>
  <c r="AY891" i="1" s="1"/>
  <c r="AX799" i="1"/>
  <c r="AX797" i="1"/>
  <c r="AX795" i="1"/>
  <c r="AX793" i="1"/>
  <c r="AY883" i="1" s="1"/>
  <c r="AX791" i="1"/>
  <c r="AX789" i="1"/>
  <c r="AX787" i="1"/>
  <c r="AX785" i="1"/>
  <c r="AY875" i="1" s="1"/>
  <c r="AX783" i="1"/>
  <c r="AX781" i="1"/>
  <c r="AX779" i="1"/>
  <c r="AX777" i="1"/>
  <c r="AY867" i="1" s="1"/>
  <c r="AX775" i="1"/>
  <c r="AX773" i="1"/>
  <c r="AX771" i="1"/>
  <c r="AX769" i="1"/>
  <c r="AY859" i="1" s="1"/>
  <c r="AX767" i="1"/>
  <c r="AX765" i="1"/>
  <c r="AX763" i="1"/>
  <c r="AX761" i="1"/>
  <c r="AY851" i="1" s="1"/>
  <c r="AX759" i="1"/>
  <c r="AX757" i="1"/>
  <c r="AX755" i="1"/>
  <c r="AX753" i="1"/>
  <c r="AY843" i="1" s="1"/>
  <c r="AX751" i="1"/>
  <c r="AX749" i="1"/>
  <c r="AX747" i="1"/>
  <c r="AX745" i="1"/>
  <c r="AY835" i="1" s="1"/>
  <c r="AX743" i="1"/>
  <c r="AX741" i="1"/>
  <c r="AY828" i="1" s="1"/>
  <c r="AX739" i="1"/>
  <c r="AX737" i="1"/>
  <c r="AY827" i="1" s="1"/>
  <c r="AX735" i="1"/>
  <c r="AY822" i="1" s="1"/>
  <c r="AX733" i="1"/>
  <c r="AY820" i="1" s="1"/>
  <c r="AX731" i="1"/>
  <c r="AX729" i="1"/>
  <c r="AY819" i="1" s="1"/>
  <c r="AX727" i="1"/>
  <c r="AY814" i="1" s="1"/>
  <c r="AX725" i="1"/>
  <c r="AY812" i="1" s="1"/>
  <c r="AX723" i="1"/>
  <c r="AX721" i="1"/>
  <c r="AY811" i="1" s="1"/>
  <c r="AX719" i="1"/>
  <c r="AY806" i="1" s="1"/>
  <c r="AX717" i="1"/>
  <c r="AY804" i="1" s="1"/>
  <c r="AX715" i="1"/>
  <c r="AX713" i="1"/>
  <c r="AY803" i="1" s="1"/>
  <c r="AX711" i="1"/>
  <c r="AY798" i="1" s="1"/>
  <c r="AX709" i="1"/>
  <c r="AY796" i="1" s="1"/>
  <c r="AX707" i="1"/>
  <c r="AX705" i="1"/>
  <c r="AY795" i="1" s="1"/>
  <c r="AX703" i="1"/>
  <c r="AY790" i="1" s="1"/>
  <c r="AX701" i="1"/>
  <c r="AY788" i="1" s="1"/>
  <c r="AX699" i="1"/>
  <c r="AX697" i="1"/>
  <c r="AY787" i="1" s="1"/>
  <c r="AX695" i="1"/>
  <c r="AY782" i="1" s="1"/>
  <c r="AX693" i="1"/>
  <c r="AY780" i="1" s="1"/>
  <c r="AX691" i="1"/>
  <c r="AX689" i="1"/>
  <c r="AY779" i="1" s="1"/>
  <c r="AX687" i="1"/>
  <c r="AY774" i="1" s="1"/>
  <c r="AX685" i="1"/>
  <c r="AY772" i="1" s="1"/>
  <c r="AX683" i="1"/>
  <c r="AX681" i="1"/>
  <c r="AY771" i="1" s="1"/>
  <c r="AX679" i="1"/>
  <c r="AY766" i="1" s="1"/>
  <c r="AX677" i="1"/>
  <c r="AY764" i="1" s="1"/>
  <c r="AX675" i="1"/>
  <c r="AX673" i="1"/>
  <c r="AY763" i="1" s="1"/>
  <c r="AX671" i="1"/>
  <c r="AY758" i="1" s="1"/>
  <c r="AX669" i="1"/>
  <c r="AY756" i="1" s="1"/>
  <c r="AX667" i="1"/>
  <c r="AX665" i="1"/>
  <c r="AY755" i="1" s="1"/>
  <c r="AX663" i="1"/>
  <c r="AY750" i="1" s="1"/>
  <c r="AX661" i="1"/>
  <c r="AY748" i="1" s="1"/>
  <c r="AX659" i="1"/>
  <c r="AX657" i="1"/>
  <c r="AY747" i="1" s="1"/>
  <c r="AX655" i="1"/>
  <c r="AY742" i="1" s="1"/>
  <c r="AX653" i="1"/>
  <c r="AY740" i="1" s="1"/>
  <c r="AX651" i="1"/>
  <c r="AX649" i="1"/>
  <c r="AY739" i="1" s="1"/>
  <c r="AX647" i="1"/>
  <c r="AY734" i="1" s="1"/>
  <c r="AX645" i="1"/>
  <c r="AY732" i="1" s="1"/>
  <c r="AX643" i="1"/>
  <c r="AX641" i="1"/>
  <c r="AY731" i="1" s="1"/>
  <c r="AX639" i="1"/>
  <c r="AY726" i="1" s="1"/>
  <c r="AX637" i="1"/>
  <c r="AY724" i="1" s="1"/>
  <c r="AX635" i="1"/>
  <c r="AX633" i="1"/>
  <c r="AY723" i="1" s="1"/>
  <c r="AX631" i="1"/>
  <c r="AY718" i="1" s="1"/>
  <c r="AX629" i="1"/>
  <c r="AY716" i="1" s="1"/>
  <c r="AX627" i="1"/>
  <c r="AX625" i="1"/>
  <c r="AY715" i="1" s="1"/>
  <c r="AX623" i="1"/>
  <c r="AY710" i="1" s="1"/>
  <c r="AX621" i="1"/>
  <c r="AY708" i="1" s="1"/>
  <c r="AX619" i="1"/>
  <c r="AX617" i="1"/>
  <c r="AY707" i="1" s="1"/>
  <c r="AX615" i="1"/>
  <c r="AY702" i="1" s="1"/>
  <c r="AX613" i="1"/>
  <c r="AY700" i="1" s="1"/>
  <c r="AX611" i="1"/>
  <c r="AX609" i="1"/>
  <c r="AY699" i="1" s="1"/>
  <c r="AX607" i="1"/>
  <c r="AY694" i="1" s="1"/>
  <c r="AX605" i="1"/>
  <c r="AY692" i="1" s="1"/>
  <c r="AX603" i="1"/>
  <c r="AX601" i="1"/>
  <c r="AY691" i="1" s="1"/>
  <c r="AX599" i="1"/>
  <c r="AY686" i="1" s="1"/>
  <c r="BJ10" i="1" s="1"/>
  <c r="AX597" i="1"/>
  <c r="AY684" i="1" s="1"/>
  <c r="AX595" i="1"/>
  <c r="AX593" i="1"/>
  <c r="AY683" i="1" s="1"/>
  <c r="AX591" i="1"/>
  <c r="AY678" i="1" s="1"/>
  <c r="AX589" i="1"/>
  <c r="AY676" i="1" s="1"/>
  <c r="AX587" i="1"/>
  <c r="AX585" i="1"/>
  <c r="AY675" i="1" s="1"/>
  <c r="AX583" i="1"/>
  <c r="AY670" i="1" s="1"/>
  <c r="AX581" i="1"/>
  <c r="AY668" i="1" s="1"/>
  <c r="AX579" i="1"/>
  <c r="AX577" i="1"/>
  <c r="AY667" i="1" s="1"/>
  <c r="AX575" i="1"/>
  <c r="AY662" i="1" s="1"/>
  <c r="AX573" i="1"/>
  <c r="AY660" i="1" s="1"/>
  <c r="AX571" i="1"/>
  <c r="AX569" i="1"/>
  <c r="AY659" i="1" s="1"/>
  <c r="AX567" i="1"/>
  <c r="AY654" i="1" s="1"/>
  <c r="AX565" i="1"/>
  <c r="AY652" i="1" s="1"/>
  <c r="AX563" i="1"/>
  <c r="AX561" i="1"/>
  <c r="AY651" i="1" s="1"/>
  <c r="AX559" i="1"/>
  <c r="AY646" i="1" s="1"/>
  <c r="AX557" i="1"/>
  <c r="AY644" i="1" s="1"/>
  <c r="AX555" i="1"/>
  <c r="AX553" i="1"/>
  <c r="AY643" i="1" s="1"/>
  <c r="AX551" i="1"/>
  <c r="AY638" i="1" s="1"/>
  <c r="AX549" i="1"/>
  <c r="AY636" i="1" s="1"/>
  <c r="AX547" i="1"/>
  <c r="AX545" i="1"/>
  <c r="AY635" i="1" s="1"/>
  <c r="AX543" i="1"/>
  <c r="AY630" i="1" s="1"/>
  <c r="AX541" i="1"/>
  <c r="AY628" i="1" s="1"/>
  <c r="AX539" i="1"/>
  <c r="AX537" i="1"/>
  <c r="AY627" i="1" s="1"/>
  <c r="AX535" i="1"/>
  <c r="AY622" i="1" s="1"/>
  <c r="AX533" i="1"/>
  <c r="AY620" i="1" s="1"/>
  <c r="AX531" i="1"/>
  <c r="AX529" i="1"/>
  <c r="AY619" i="1" s="1"/>
  <c r="AX527" i="1"/>
  <c r="AY614" i="1" s="1"/>
  <c r="AX525" i="1"/>
  <c r="AY612" i="1" s="1"/>
  <c r="AX523" i="1"/>
  <c r="AX521" i="1"/>
  <c r="AY611" i="1" s="1"/>
  <c r="AX519" i="1"/>
  <c r="AY606" i="1" s="1"/>
  <c r="AX517" i="1"/>
  <c r="AY604" i="1" s="1"/>
  <c r="AX515" i="1"/>
  <c r="AX513" i="1"/>
  <c r="AY603" i="1" s="1"/>
  <c r="AX511" i="1"/>
  <c r="AY598" i="1" s="1"/>
  <c r="AX509" i="1"/>
  <c r="AY596" i="1" s="1"/>
  <c r="BJ9" i="1" s="1"/>
  <c r="AX507" i="1"/>
  <c r="AX505" i="1"/>
  <c r="AY595" i="1" s="1"/>
  <c r="AX503" i="1"/>
  <c r="AY590" i="1" s="1"/>
  <c r="AX501" i="1"/>
  <c r="AY588" i="1" s="1"/>
  <c r="AX499" i="1"/>
  <c r="AX497" i="1"/>
  <c r="AY587" i="1" s="1"/>
  <c r="AX495" i="1"/>
  <c r="AY582" i="1" s="1"/>
  <c r="AX493" i="1"/>
  <c r="AY580" i="1" s="1"/>
  <c r="AX491" i="1"/>
  <c r="AX489" i="1"/>
  <c r="AY579" i="1" s="1"/>
  <c r="AX487" i="1"/>
  <c r="AY574" i="1" s="1"/>
  <c r="AX485" i="1"/>
  <c r="AY572" i="1" s="1"/>
  <c r="AX483" i="1"/>
  <c r="AX481" i="1"/>
  <c r="AY571" i="1" s="1"/>
  <c r="AX479" i="1"/>
  <c r="AY566" i="1" s="1"/>
  <c r="AX477" i="1"/>
  <c r="AY564" i="1" s="1"/>
  <c r="AX475" i="1"/>
  <c r="AX473" i="1"/>
  <c r="AY563" i="1" s="1"/>
  <c r="AX471" i="1"/>
  <c r="AY558" i="1" s="1"/>
  <c r="AX469" i="1"/>
  <c r="AY556" i="1" s="1"/>
  <c r="AX467" i="1"/>
  <c r="AX465" i="1"/>
  <c r="AY555" i="1" s="1"/>
  <c r="AX463" i="1"/>
  <c r="AY550" i="1" s="1"/>
  <c r="AX461" i="1"/>
  <c r="AY548" i="1" s="1"/>
  <c r="AX459" i="1"/>
  <c r="AX457" i="1"/>
  <c r="AY547" i="1" s="1"/>
  <c r="AX455" i="1"/>
  <c r="AY542" i="1" s="1"/>
  <c r="AX453" i="1"/>
  <c r="AY540" i="1" s="1"/>
  <c r="AX451" i="1"/>
  <c r="AX449" i="1"/>
  <c r="AY539" i="1" s="1"/>
  <c r="AX447" i="1"/>
  <c r="AY534" i="1" s="1"/>
  <c r="AX445" i="1"/>
  <c r="AY532" i="1" s="1"/>
  <c r="AX443" i="1"/>
  <c r="AX441" i="1"/>
  <c r="AY531" i="1" s="1"/>
  <c r="AX439" i="1"/>
  <c r="AY526" i="1" s="1"/>
  <c r="AX437" i="1"/>
  <c r="AY524" i="1" s="1"/>
  <c r="AX435" i="1"/>
  <c r="AX433" i="1"/>
  <c r="AY523" i="1" s="1"/>
  <c r="AX431" i="1"/>
  <c r="AY518" i="1" s="1"/>
  <c r="AX429" i="1"/>
  <c r="AY516" i="1" s="1"/>
  <c r="AX427" i="1"/>
  <c r="AX425" i="1"/>
  <c r="AY515" i="1" s="1"/>
  <c r="AX423" i="1"/>
  <c r="AY510" i="1" s="1"/>
  <c r="AX421" i="1"/>
  <c r="AY508" i="1" s="1"/>
  <c r="AX419" i="1"/>
  <c r="AX417" i="1"/>
  <c r="AY507" i="1" s="1"/>
  <c r="AX415" i="1"/>
  <c r="AY502" i="1" s="1"/>
  <c r="AX413" i="1"/>
  <c r="AY500" i="1" s="1"/>
  <c r="AX411" i="1"/>
  <c r="AX409" i="1"/>
  <c r="AY499" i="1" s="1"/>
  <c r="AX407" i="1"/>
  <c r="AY494" i="1" s="1"/>
  <c r="AX405" i="1"/>
  <c r="AY492" i="1" s="1"/>
  <c r="AX403" i="1"/>
  <c r="AX401" i="1"/>
  <c r="AY491" i="1" s="1"/>
  <c r="AX399" i="1"/>
  <c r="AY486" i="1" s="1"/>
  <c r="AX397" i="1"/>
  <c r="AY484" i="1" s="1"/>
  <c r="AX395" i="1"/>
  <c r="AX393" i="1"/>
  <c r="AY483" i="1" s="1"/>
  <c r="AX391" i="1"/>
  <c r="AY478" i="1" s="1"/>
  <c r="AX389" i="1"/>
  <c r="AY476" i="1" s="1"/>
  <c r="AX387" i="1"/>
  <c r="AX385" i="1"/>
  <c r="AY475" i="1" s="1"/>
  <c r="AX383" i="1"/>
  <c r="AY470" i="1" s="1"/>
  <c r="AX381" i="1"/>
  <c r="AY468" i="1" s="1"/>
  <c r="AX379" i="1"/>
  <c r="AX377" i="1"/>
  <c r="AY467" i="1" s="1"/>
  <c r="AX375" i="1"/>
  <c r="AY462" i="1" s="1"/>
  <c r="AX373" i="1"/>
  <c r="AY460" i="1" s="1"/>
  <c r="AX371" i="1"/>
  <c r="AX369" i="1"/>
  <c r="AY459" i="1" s="1"/>
  <c r="AX367" i="1"/>
  <c r="AY454" i="1" s="1"/>
  <c r="AX365" i="1"/>
  <c r="AY452" i="1" s="1"/>
  <c r="AX363" i="1"/>
  <c r="AX361" i="1"/>
  <c r="AY451" i="1" s="1"/>
  <c r="AX359" i="1"/>
  <c r="AY446" i="1" s="1"/>
  <c r="AX357" i="1"/>
  <c r="AY444" i="1" s="1"/>
  <c r="AX355" i="1"/>
  <c r="AX353" i="1"/>
  <c r="AY443" i="1" s="1"/>
  <c r="AX351" i="1"/>
  <c r="AY438" i="1" s="1"/>
  <c r="AX349" i="1"/>
  <c r="AY436" i="1" s="1"/>
  <c r="AX347" i="1"/>
  <c r="AX345" i="1"/>
  <c r="AY435" i="1" s="1"/>
  <c r="AX343" i="1"/>
  <c r="AY430" i="1" s="1"/>
  <c r="AX341" i="1"/>
  <c r="AY428" i="1" s="1"/>
  <c r="AX339" i="1"/>
  <c r="AX337" i="1"/>
  <c r="AY427" i="1" s="1"/>
  <c r="AX335" i="1"/>
  <c r="AY422" i="1" s="1"/>
  <c r="AX333" i="1"/>
  <c r="AY420" i="1" s="1"/>
  <c r="AX331" i="1"/>
  <c r="AX329" i="1"/>
  <c r="AY419" i="1" s="1"/>
  <c r="AX327" i="1"/>
  <c r="AX325" i="1"/>
  <c r="AX156" i="1"/>
  <c r="AX154" i="1"/>
  <c r="AX152" i="1"/>
  <c r="AX150" i="1"/>
  <c r="AX132" i="1"/>
  <c r="AX130" i="1"/>
  <c r="AX128" i="1"/>
  <c r="AX126" i="1"/>
  <c r="AX124" i="1"/>
  <c r="AX122" i="1"/>
  <c r="AX120" i="1"/>
  <c r="AX118" i="1"/>
  <c r="AX116" i="1"/>
  <c r="AX114" i="1"/>
  <c r="AX112" i="1"/>
  <c r="AX110" i="1"/>
  <c r="AX108" i="1"/>
  <c r="AX106" i="1"/>
  <c r="AX104" i="1"/>
  <c r="AX102" i="1"/>
  <c r="AX100" i="1"/>
  <c r="AX98" i="1"/>
  <c r="AX96" i="1"/>
  <c r="AX94" i="1"/>
  <c r="AX92" i="1"/>
  <c r="AX90" i="1"/>
  <c r="AX88" i="1"/>
  <c r="AX86" i="1"/>
  <c r="AX84" i="1"/>
  <c r="AX82" i="1"/>
  <c r="AX80" i="1"/>
  <c r="AX78" i="1"/>
  <c r="AX76" i="1"/>
  <c r="AX74" i="1"/>
  <c r="AX72" i="1"/>
  <c r="AX70" i="1"/>
  <c r="AX68" i="1"/>
  <c r="AX66" i="1"/>
  <c r="AX64" i="1"/>
  <c r="AX62" i="1"/>
  <c r="AX60" i="1"/>
  <c r="AX58" i="1"/>
  <c r="AX56" i="1"/>
  <c r="AX54" i="1"/>
  <c r="AX52" i="1"/>
  <c r="AX50" i="1"/>
  <c r="AX48" i="1"/>
  <c r="AX46" i="1"/>
  <c r="AX44" i="1"/>
  <c r="AX42" i="1"/>
  <c r="AY132" i="1" s="1"/>
  <c r="AX40" i="1"/>
  <c r="AY129" i="1" s="1"/>
  <c r="AX38" i="1"/>
  <c r="AX36" i="1"/>
  <c r="AX34" i="1"/>
  <c r="AY124" i="1" s="1"/>
  <c r="AX32" i="1"/>
  <c r="AY121" i="1" s="1"/>
  <c r="AX30" i="1"/>
  <c r="AX28" i="1"/>
  <c r="AX26" i="1"/>
  <c r="AY116" i="1" s="1"/>
  <c r="AX24" i="1"/>
  <c r="AY113" i="1" s="1"/>
  <c r="AX22" i="1"/>
  <c r="AX20" i="1"/>
  <c r="AX18" i="1"/>
  <c r="AY108" i="1" s="1"/>
  <c r="AX16" i="1"/>
  <c r="AY105" i="1" s="1"/>
  <c r="AX14" i="1"/>
  <c r="AX12" i="1"/>
  <c r="AX10" i="1"/>
  <c r="AY100" i="1" s="1"/>
  <c r="AX8" i="1"/>
  <c r="AY97" i="1" s="1"/>
  <c r="AX6" i="1"/>
  <c r="AX324" i="1"/>
  <c r="AX322" i="1"/>
  <c r="AX260" i="1"/>
  <c r="AX258" i="1"/>
  <c r="AX256" i="1"/>
  <c r="AX254" i="1"/>
  <c r="AX252" i="1"/>
  <c r="AX250" i="1"/>
  <c r="AX248" i="1"/>
  <c r="AX246" i="1"/>
  <c r="AX244" i="1"/>
  <c r="AX242" i="1"/>
  <c r="AX240" i="1"/>
  <c r="AX238" i="1"/>
  <c r="AX236" i="1"/>
  <c r="AX234" i="1"/>
  <c r="AX232" i="1"/>
  <c r="AX230" i="1"/>
  <c r="AX228" i="1"/>
  <c r="AX226" i="1"/>
  <c r="AX224" i="1"/>
  <c r="AX222" i="1"/>
  <c r="AX220" i="1"/>
  <c r="AX218" i="1"/>
  <c r="AX216" i="1"/>
  <c r="AX214" i="1"/>
  <c r="AX212" i="1"/>
  <c r="AX210" i="1"/>
  <c r="AX208" i="1"/>
  <c r="AX206" i="1"/>
  <c r="AX204" i="1"/>
  <c r="AX202" i="1"/>
  <c r="AX200" i="1"/>
  <c r="AX198" i="1"/>
  <c r="AX175" i="1"/>
  <c r="AX173" i="1"/>
  <c r="AX171" i="1"/>
  <c r="AX169" i="1"/>
  <c r="AX167" i="1"/>
  <c r="AX165" i="1"/>
  <c r="AX163" i="1"/>
  <c r="AX161" i="1"/>
  <c r="AX159" i="1"/>
  <c r="AX149" i="1"/>
  <c r="AX147" i="1"/>
  <c r="AX145" i="1"/>
  <c r="AX143" i="1"/>
  <c r="AX141" i="1"/>
  <c r="AX139" i="1"/>
  <c r="AX137" i="1"/>
  <c r="AX135" i="1"/>
  <c r="AX133" i="1"/>
  <c r="AY826" i="1"/>
  <c r="AY818" i="1"/>
  <c r="AY810" i="1"/>
  <c r="AY802" i="1"/>
  <c r="AY794" i="1"/>
  <c r="AY786" i="1"/>
  <c r="AY778" i="1"/>
  <c r="AY770" i="1"/>
  <c r="AY762" i="1"/>
  <c r="AY754" i="1"/>
  <c r="AY746" i="1"/>
  <c r="AY738" i="1"/>
  <c r="AY730" i="1"/>
  <c r="AY722" i="1"/>
  <c r="AY714" i="1"/>
  <c r="AY706" i="1"/>
  <c r="AY698" i="1"/>
  <c r="AY690" i="1"/>
  <c r="AY682" i="1"/>
  <c r="AY674" i="1"/>
  <c r="AY666" i="1"/>
  <c r="AY658" i="1"/>
  <c r="AY650" i="1"/>
  <c r="AY642" i="1"/>
  <c r="AY634" i="1"/>
  <c r="AY626" i="1"/>
  <c r="AY618" i="1"/>
  <c r="AY610" i="1"/>
  <c r="AY602" i="1"/>
  <c r="AY594" i="1"/>
  <c r="AY586" i="1"/>
  <c r="AY578" i="1"/>
  <c r="AY570" i="1"/>
  <c r="AY562" i="1"/>
  <c r="AY554" i="1"/>
  <c r="AY546" i="1"/>
  <c r="AY538" i="1"/>
  <c r="AY530" i="1"/>
  <c r="AY522" i="1"/>
  <c r="AY514" i="1"/>
  <c r="AY506" i="1"/>
  <c r="BJ8" i="1" s="1"/>
  <c r="AY498" i="1"/>
  <c r="AY490" i="1"/>
  <c r="AY482" i="1"/>
  <c r="AY474" i="1"/>
  <c r="AY466" i="1"/>
  <c r="AY458" i="1"/>
  <c r="AY450" i="1"/>
  <c r="AY442" i="1"/>
  <c r="AY434" i="1"/>
  <c r="AY426" i="1"/>
  <c r="AY418" i="1"/>
  <c r="AY127" i="1"/>
  <c r="AY119" i="1"/>
  <c r="AY111" i="1"/>
  <c r="AY103" i="1"/>
  <c r="AY95" i="1"/>
  <c r="AX259" i="1"/>
  <c r="AX257" i="1"/>
  <c r="AX255" i="1"/>
  <c r="AX253" i="1"/>
  <c r="AX251" i="1"/>
  <c r="AX249" i="1"/>
  <c r="AX247" i="1"/>
  <c r="AX245" i="1"/>
  <c r="AX243" i="1"/>
  <c r="AX241" i="1"/>
  <c r="AX239" i="1"/>
  <c r="AX237" i="1"/>
  <c r="AX235" i="1"/>
  <c r="AX233" i="1"/>
  <c r="AX231" i="1"/>
  <c r="AX229" i="1"/>
  <c r="AX227" i="1"/>
  <c r="AX225" i="1"/>
  <c r="AX223" i="1"/>
  <c r="AX221" i="1"/>
  <c r="AX219" i="1"/>
  <c r="AX217" i="1"/>
  <c r="AX215" i="1"/>
  <c r="AX213" i="1"/>
  <c r="AX211" i="1"/>
  <c r="AX209" i="1"/>
  <c r="AX207" i="1"/>
  <c r="AX205" i="1"/>
  <c r="AX203" i="1"/>
  <c r="AX201" i="1"/>
  <c r="AX199" i="1"/>
  <c r="AX197" i="1"/>
  <c r="BA1462" i="1"/>
  <c r="BA1458" i="1"/>
  <c r="BA1454" i="1"/>
  <c r="BA1450" i="1"/>
  <c r="BA1446" i="1"/>
  <c r="BA1442" i="1"/>
  <c r="BA1438" i="1"/>
  <c r="BA1434" i="1"/>
  <c r="BA1430" i="1"/>
  <c r="BA1426" i="1"/>
  <c r="BA1422" i="1"/>
  <c r="BA1418" i="1"/>
  <c r="BA1414" i="1"/>
  <c r="BA1410" i="1"/>
  <c r="BA1402" i="1"/>
  <c r="BA1386" i="1"/>
  <c r="BA1370" i="1"/>
  <c r="BA1354" i="1"/>
  <c r="BA1338" i="1"/>
  <c r="BA1322" i="1"/>
  <c r="BA1318" i="1"/>
  <c r="BA1314" i="1"/>
  <c r="BA1310" i="1"/>
  <c r="BA1306" i="1"/>
  <c r="BA1302" i="1"/>
  <c r="BA1298" i="1"/>
  <c r="BA1294" i="1"/>
  <c r="BA1290" i="1"/>
  <c r="BA1286" i="1"/>
  <c r="BA1282" i="1"/>
  <c r="BA1278" i="1"/>
  <c r="BA1274" i="1"/>
  <c r="BA1270" i="1"/>
  <c r="BA1266" i="1"/>
  <c r="BA1262" i="1"/>
  <c r="BA1258" i="1"/>
  <c r="BA1254" i="1"/>
  <c r="BA1250" i="1"/>
  <c r="BA1242" i="1"/>
  <c r="BA1238" i="1"/>
  <c r="BA1226" i="1"/>
  <c r="BA1222" i="1"/>
  <c r="BA1210" i="1"/>
  <c r="BA1206" i="1"/>
  <c r="BA1194" i="1"/>
  <c r="BA1190" i="1"/>
  <c r="AZ1186" i="1"/>
  <c r="AV1096" i="1"/>
  <c r="BA1094" i="1"/>
  <c r="BA1090" i="1"/>
  <c r="BA1086" i="1"/>
  <c r="BA1082" i="1"/>
  <c r="BA1078" i="1"/>
  <c r="BA1074" i="1"/>
  <c r="BA1070" i="1"/>
  <c r="BA1066" i="1"/>
  <c r="BA1062" i="1"/>
  <c r="AZ1058" i="1"/>
  <c r="AV968" i="1"/>
  <c r="BA1054" i="1" s="1"/>
  <c r="AZ1049" i="1"/>
  <c r="AV960" i="1"/>
  <c r="BA966" i="1"/>
  <c r="BA958" i="1"/>
  <c r="BA954" i="1"/>
  <c r="BA950" i="1"/>
  <c r="BA946" i="1"/>
  <c r="BA942" i="1"/>
  <c r="BA938" i="1"/>
  <c r="BA934" i="1"/>
  <c r="BA930" i="1"/>
  <c r="BA926" i="1"/>
  <c r="BA922" i="1"/>
  <c r="BA918" i="1"/>
  <c r="BA914" i="1"/>
  <c r="BA910" i="1"/>
  <c r="BA906" i="1"/>
  <c r="BA902" i="1"/>
  <c r="BA898" i="1"/>
  <c r="BA886" i="1"/>
  <c r="BA870" i="1"/>
  <c r="BA854" i="1"/>
  <c r="BA838" i="1"/>
  <c r="BA822" i="1"/>
  <c r="BA806" i="1"/>
  <c r="BA802" i="1"/>
  <c r="BA798" i="1"/>
  <c r="BA794" i="1"/>
  <c r="BA790" i="1"/>
  <c r="BA786" i="1"/>
  <c r="BA782" i="1"/>
  <c r="BA778" i="1"/>
  <c r="BA774" i="1"/>
  <c r="AZ770" i="1"/>
  <c r="AV680" i="1"/>
  <c r="BA762" i="1"/>
  <c r="BA746" i="1"/>
  <c r="BA730" i="1"/>
  <c r="BA714" i="1"/>
  <c r="BA698" i="1"/>
  <c r="BA682" i="1"/>
  <c r="BA678" i="1"/>
  <c r="BA674" i="1"/>
  <c r="BA670" i="1"/>
  <c r="BA666" i="1"/>
  <c r="BA662" i="1"/>
  <c r="BA658" i="1"/>
  <c r="BA654" i="1"/>
  <c r="BA650" i="1"/>
  <c r="BA646" i="1"/>
  <c r="BA642" i="1"/>
  <c r="BA638" i="1"/>
  <c r="BA634" i="1"/>
  <c r="BA630" i="1"/>
  <c r="BA626" i="1"/>
  <c r="BA622" i="1"/>
  <c r="BA618" i="1"/>
  <c r="BA614" i="1"/>
  <c r="BA610" i="1"/>
  <c r="BA606" i="1"/>
  <c r="BA602" i="1"/>
  <c r="BA598" i="1"/>
  <c r="BA594" i="1"/>
  <c r="BA590" i="1"/>
  <c r="BA586" i="1"/>
  <c r="BA582" i="1"/>
  <c r="BA578" i="1"/>
  <c r="BA570" i="1"/>
  <c r="BA566" i="1"/>
  <c r="BA554" i="1"/>
  <c r="BA550" i="1"/>
  <c r="BA538" i="1"/>
  <c r="BA534" i="1"/>
  <c r="BA522" i="1"/>
  <c r="BA518" i="1"/>
  <c r="BA506" i="1"/>
  <c r="BL8" i="1" s="1"/>
  <c r="BA502" i="1"/>
  <c r="BA490" i="1"/>
  <c r="BA486" i="1"/>
  <c r="BA482" i="1"/>
  <c r="BA478" i="1"/>
  <c r="BA474" i="1"/>
  <c r="BA470" i="1"/>
  <c r="BA466" i="1"/>
  <c r="BA462" i="1"/>
  <c r="BA458" i="1"/>
  <c r="BA454" i="1"/>
  <c r="BA450" i="1"/>
  <c r="AZ446" i="1"/>
  <c r="AV356" i="1"/>
  <c r="BA436" i="1" s="1"/>
  <c r="AZ418" i="1"/>
  <c r="AV328" i="1"/>
  <c r="BA401" i="1" s="1"/>
  <c r="BA1461" i="1"/>
  <c r="BA1457" i="1"/>
  <c r="BA1453" i="1"/>
  <c r="BA1449" i="1"/>
  <c r="BA1445" i="1"/>
  <c r="BA1441" i="1"/>
  <c r="BA1437" i="1"/>
  <c r="BA1433" i="1"/>
  <c r="BA1429" i="1"/>
  <c r="BA1425" i="1"/>
  <c r="BA1421" i="1"/>
  <c r="BA1417" i="1"/>
  <c r="BA1413" i="1"/>
  <c r="AZ1397" i="1"/>
  <c r="AV1319" i="1"/>
  <c r="BA1409" i="1" s="1"/>
  <c r="BA1401" i="1"/>
  <c r="BA1397" i="1"/>
  <c r="BA1393" i="1"/>
  <c r="BA1385" i="1"/>
  <c r="BA1381" i="1"/>
  <c r="BA1377" i="1"/>
  <c r="BA1369" i="1"/>
  <c r="BA1365" i="1"/>
  <c r="BA1361" i="1"/>
  <c r="BA1353" i="1"/>
  <c r="BA1349" i="1"/>
  <c r="BA1345" i="1"/>
  <c r="BA1337" i="1"/>
  <c r="BA1333" i="1"/>
  <c r="BA1329" i="1"/>
  <c r="BA1321" i="1"/>
  <c r="BA1317" i="1"/>
  <c r="BA1313" i="1"/>
  <c r="BA1309" i="1"/>
  <c r="BA1305" i="1"/>
  <c r="BA1301" i="1"/>
  <c r="BA1297" i="1"/>
  <c r="BA1293" i="1"/>
  <c r="BA1289" i="1"/>
  <c r="BA1285" i="1"/>
  <c r="BA1281" i="1"/>
  <c r="BA1277" i="1"/>
  <c r="BA1273" i="1"/>
  <c r="BA1269" i="1"/>
  <c r="BA1265" i="1"/>
  <c r="BA1261" i="1"/>
  <c r="BA1257" i="1"/>
  <c r="BA1253" i="1"/>
  <c r="AZ1249" i="1"/>
  <c r="AV1159" i="1"/>
  <c r="BA1249" i="1" s="1"/>
  <c r="BA1245" i="1"/>
  <c r="BA1241" i="1"/>
  <c r="BA1237" i="1"/>
  <c r="BA1233" i="1"/>
  <c r="BA1229" i="1"/>
  <c r="BA1225" i="1"/>
  <c r="BA1221" i="1"/>
  <c r="BA1217" i="1"/>
  <c r="BA1213" i="1"/>
  <c r="BA1209" i="1"/>
  <c r="BA1205" i="1"/>
  <c r="BA1201" i="1"/>
  <c r="BA1197" i="1"/>
  <c r="BA1193" i="1"/>
  <c r="BA1189" i="1"/>
  <c r="AZ1185" i="1"/>
  <c r="AV1095" i="1"/>
  <c r="BA1185" i="1" s="1"/>
  <c r="BA1169" i="1"/>
  <c r="BA1153" i="1"/>
  <c r="BA1137" i="1"/>
  <c r="BA1121" i="1"/>
  <c r="BA1105" i="1"/>
  <c r="BA1093" i="1"/>
  <c r="BA1089" i="1"/>
  <c r="BA1085" i="1"/>
  <c r="BA1081" i="1"/>
  <c r="BA1077" i="1"/>
  <c r="BA1073" i="1"/>
  <c r="BA1069" i="1"/>
  <c r="BA1065" i="1"/>
  <c r="BA1061" i="1"/>
  <c r="BA961" i="1"/>
  <c r="BA957" i="1"/>
  <c r="BA953" i="1"/>
  <c r="BA949" i="1"/>
  <c r="BA945" i="1"/>
  <c r="BA941" i="1"/>
  <c r="BA937" i="1"/>
  <c r="BA933" i="1"/>
  <c r="BA929" i="1"/>
  <c r="BA925" i="1"/>
  <c r="BA921" i="1"/>
  <c r="BA917" i="1"/>
  <c r="BA913" i="1"/>
  <c r="BA909" i="1"/>
  <c r="BA905" i="1"/>
  <c r="BA901" i="1"/>
  <c r="AZ897" i="1"/>
  <c r="AV807" i="1"/>
  <c r="BA897" i="1" s="1"/>
  <c r="BA885" i="1"/>
  <c r="BA881" i="1"/>
  <c r="BA869" i="1"/>
  <c r="BA865" i="1"/>
  <c r="BA853" i="1"/>
  <c r="BA849" i="1"/>
  <c r="BA837" i="1"/>
  <c r="BA833" i="1"/>
  <c r="BA821" i="1"/>
  <c r="BA817" i="1"/>
  <c r="BA805" i="1"/>
  <c r="BA801" i="1"/>
  <c r="BA797" i="1"/>
  <c r="BA793" i="1"/>
  <c r="BA789" i="1"/>
  <c r="BA785" i="1"/>
  <c r="BA781" i="1"/>
  <c r="BA777" i="1"/>
  <c r="BA773" i="1"/>
  <c r="AZ769" i="1"/>
  <c r="AV679" i="1"/>
  <c r="BA766" i="1" s="1"/>
  <c r="BA761" i="1"/>
  <c r="BA745" i="1"/>
  <c r="BA729" i="1"/>
  <c r="BA713" i="1"/>
  <c r="BA697" i="1"/>
  <c r="BA681" i="1"/>
  <c r="BA677" i="1"/>
  <c r="BA673" i="1"/>
  <c r="BA669" i="1"/>
  <c r="BA665" i="1"/>
  <c r="BA661" i="1"/>
  <c r="BA657" i="1"/>
  <c r="BA653" i="1"/>
  <c r="BA649" i="1"/>
  <c r="BA645" i="1"/>
  <c r="BA641" i="1"/>
  <c r="BA637" i="1"/>
  <c r="BA633" i="1"/>
  <c r="BA629" i="1"/>
  <c r="BA625" i="1"/>
  <c r="BA621" i="1"/>
  <c r="BA617" i="1"/>
  <c r="BA613" i="1"/>
  <c r="BA609" i="1"/>
  <c r="BA605" i="1"/>
  <c r="BA601" i="1"/>
  <c r="BA597" i="1"/>
  <c r="BA593" i="1"/>
  <c r="BA589" i="1"/>
  <c r="BA585" i="1"/>
  <c r="BA581" i="1"/>
  <c r="AZ575" i="1"/>
  <c r="AV487" i="1"/>
  <c r="BA577" i="1" s="1"/>
  <c r="BA573" i="1"/>
  <c r="BA569" i="1"/>
  <c r="BA565" i="1"/>
  <c r="BA561" i="1"/>
  <c r="BA557" i="1"/>
  <c r="BA553" i="1"/>
  <c r="BA549" i="1"/>
  <c r="BA545" i="1"/>
  <c r="BA541" i="1"/>
  <c r="BA537" i="1"/>
  <c r="BA533" i="1"/>
  <c r="BA529" i="1"/>
  <c r="BA525" i="1"/>
  <c r="BA521" i="1"/>
  <c r="BA517" i="1"/>
  <c r="BA513" i="1"/>
  <c r="BA509" i="1"/>
  <c r="BA505" i="1"/>
  <c r="BA501" i="1"/>
  <c r="BA497" i="1"/>
  <c r="BA493" i="1"/>
  <c r="BA489" i="1"/>
  <c r="BA485" i="1"/>
  <c r="BA481" i="1"/>
  <c r="BA477" i="1"/>
  <c r="BA473" i="1"/>
  <c r="BA469" i="1"/>
  <c r="BA465" i="1"/>
  <c r="BA461" i="1"/>
  <c r="BA457" i="1"/>
  <c r="BA453" i="1"/>
  <c r="BA449" i="1"/>
  <c r="AZ445" i="1"/>
  <c r="AV355" i="1"/>
  <c r="BA444" i="1" s="1"/>
  <c r="AZ417" i="1"/>
  <c r="AV327" i="1"/>
  <c r="BA410" i="1" s="1"/>
  <c r="BA1464" i="1"/>
  <c r="BA1460" i="1"/>
  <c r="BA1456" i="1"/>
  <c r="BA1452" i="1"/>
  <c r="BA1448" i="1"/>
  <c r="BA1444" i="1"/>
  <c r="BA1440" i="1"/>
  <c r="BA1436" i="1"/>
  <c r="BA1432" i="1"/>
  <c r="BA1428" i="1"/>
  <c r="BA1424" i="1"/>
  <c r="BA1420" i="1"/>
  <c r="BA1416" i="1"/>
  <c r="BA1412" i="1"/>
  <c r="BA1408" i="1"/>
  <c r="BA1404" i="1"/>
  <c r="BA1400" i="1"/>
  <c r="BA1396" i="1"/>
  <c r="BA1392" i="1"/>
  <c r="BA1388" i="1"/>
  <c r="BA1384" i="1"/>
  <c r="BA1380" i="1"/>
  <c r="BA1376" i="1"/>
  <c r="BA1372" i="1"/>
  <c r="BA1368" i="1"/>
  <c r="BA1364" i="1"/>
  <c r="BA1360" i="1"/>
  <c r="BA1356" i="1"/>
  <c r="BA1352" i="1"/>
  <c r="BA1348" i="1"/>
  <c r="BA1344" i="1"/>
  <c r="BA1340" i="1"/>
  <c r="BA1336" i="1"/>
  <c r="BA1332" i="1"/>
  <c r="BA1328" i="1"/>
  <c r="BA1324" i="1"/>
  <c r="BA1320" i="1"/>
  <c r="BA1316" i="1"/>
  <c r="BA1312" i="1"/>
  <c r="BA1308" i="1"/>
  <c r="BA1304" i="1"/>
  <c r="BA1300" i="1"/>
  <c r="BA1296" i="1"/>
  <c r="BA1292" i="1"/>
  <c r="BA1288" i="1"/>
  <c r="BA1284" i="1"/>
  <c r="BA1280" i="1"/>
  <c r="BA1276" i="1"/>
  <c r="BA1272" i="1"/>
  <c r="BA1268" i="1"/>
  <c r="BA1264" i="1"/>
  <c r="BA1260" i="1"/>
  <c r="BA1256" i="1"/>
  <c r="BA1252" i="1"/>
  <c r="BA1248" i="1"/>
  <c r="BA1244" i="1"/>
  <c r="BA1240" i="1"/>
  <c r="BA1236" i="1"/>
  <c r="BA1232" i="1"/>
  <c r="BA1228" i="1"/>
  <c r="BA1224" i="1"/>
  <c r="BA1220" i="1"/>
  <c r="BA1216" i="1"/>
  <c r="BA1212" i="1"/>
  <c r="BA1208" i="1"/>
  <c r="BA1204" i="1"/>
  <c r="BA1200" i="1"/>
  <c r="BA1196" i="1"/>
  <c r="BA1192" i="1"/>
  <c r="BA1188" i="1"/>
  <c r="BA1176" i="1"/>
  <c r="BA1160" i="1"/>
  <c r="BA1144" i="1"/>
  <c r="BA1128" i="1"/>
  <c r="BA1112" i="1"/>
  <c r="BA1096" i="1"/>
  <c r="BA1092" i="1"/>
  <c r="BA1088" i="1"/>
  <c r="BA1084" i="1"/>
  <c r="BA1080" i="1"/>
  <c r="BA1076" i="1"/>
  <c r="BA1072" i="1"/>
  <c r="BA1068" i="1"/>
  <c r="BA1064" i="1"/>
  <c r="BA1060" i="1"/>
  <c r="BA968" i="1"/>
  <c r="BA964" i="1"/>
  <c r="BA960" i="1"/>
  <c r="BA956" i="1"/>
  <c r="BA952" i="1"/>
  <c r="BA948" i="1"/>
  <c r="BA944" i="1"/>
  <c r="BA940" i="1"/>
  <c r="BA936" i="1"/>
  <c r="BA932" i="1"/>
  <c r="BA928" i="1"/>
  <c r="BA924" i="1"/>
  <c r="BA920" i="1"/>
  <c r="BA916" i="1"/>
  <c r="BA912" i="1"/>
  <c r="BA908" i="1"/>
  <c r="BA904" i="1"/>
  <c r="BA900" i="1"/>
  <c r="BA888" i="1"/>
  <c r="BA884" i="1"/>
  <c r="BA872" i="1"/>
  <c r="BA868" i="1"/>
  <c r="BA856" i="1"/>
  <c r="BA852" i="1"/>
  <c r="BA840" i="1"/>
  <c r="BA836" i="1"/>
  <c r="BA824" i="1"/>
  <c r="BA820" i="1"/>
  <c r="BA808" i="1"/>
  <c r="BA804" i="1"/>
  <c r="BA800" i="1"/>
  <c r="BA796" i="1"/>
  <c r="BA792" i="1"/>
  <c r="BA788" i="1"/>
  <c r="BA784" i="1"/>
  <c r="BA780" i="1"/>
  <c r="BA776" i="1"/>
  <c r="BL11" i="1" s="1"/>
  <c r="BA772" i="1"/>
  <c r="BA760" i="1"/>
  <c r="BA756" i="1"/>
  <c r="BA744" i="1"/>
  <c r="BA740" i="1"/>
  <c r="BA728" i="1"/>
  <c r="BA724" i="1"/>
  <c r="BA712" i="1"/>
  <c r="BA708" i="1"/>
  <c r="BA696" i="1"/>
  <c r="BA692" i="1"/>
  <c r="BA680" i="1"/>
  <c r="BA676" i="1"/>
  <c r="BA672" i="1"/>
  <c r="BA668" i="1"/>
  <c r="BA664" i="1"/>
  <c r="BA660" i="1"/>
  <c r="BA656" i="1"/>
  <c r="BA652" i="1"/>
  <c r="BA648" i="1"/>
  <c r="BA644" i="1"/>
  <c r="BA640" i="1"/>
  <c r="BA636" i="1"/>
  <c r="BA632" i="1"/>
  <c r="BA628" i="1"/>
  <c r="BA624" i="1"/>
  <c r="BA620" i="1"/>
  <c r="BA616" i="1"/>
  <c r="BA612" i="1"/>
  <c r="BA608" i="1"/>
  <c r="BA604" i="1"/>
  <c r="BA600" i="1"/>
  <c r="BA596" i="1"/>
  <c r="BA592" i="1"/>
  <c r="BA588" i="1"/>
  <c r="BA584" i="1"/>
  <c r="BA580" i="1"/>
  <c r="BA576" i="1"/>
  <c r="BA572" i="1"/>
  <c r="BA568" i="1"/>
  <c r="BA564" i="1"/>
  <c r="BA560" i="1"/>
  <c r="BA556" i="1"/>
  <c r="BA552" i="1"/>
  <c r="BA548" i="1"/>
  <c r="BA544" i="1"/>
  <c r="BA540" i="1"/>
  <c r="BA536" i="1"/>
  <c r="BA532" i="1"/>
  <c r="BA528" i="1"/>
  <c r="BA524" i="1"/>
  <c r="BA520" i="1"/>
  <c r="BA516" i="1"/>
  <c r="BA512" i="1"/>
  <c r="BA508" i="1"/>
  <c r="BA504" i="1"/>
  <c r="BA500" i="1"/>
  <c r="BA496" i="1"/>
  <c r="BA492" i="1"/>
  <c r="BA488" i="1"/>
  <c r="BA484" i="1"/>
  <c r="BA480" i="1"/>
  <c r="BA476" i="1"/>
  <c r="BA472" i="1"/>
  <c r="BA468" i="1"/>
  <c r="BA464" i="1"/>
  <c r="BA460" i="1"/>
  <c r="BA456" i="1"/>
  <c r="BA452" i="1"/>
  <c r="BA448" i="1"/>
  <c r="BA1463" i="1"/>
  <c r="BA1459" i="1"/>
  <c r="BA1455" i="1"/>
  <c r="BA1451" i="1"/>
  <c r="BA1447" i="1"/>
  <c r="BA1443" i="1"/>
  <c r="BA1439" i="1"/>
  <c r="BA1435" i="1"/>
  <c r="BA1431" i="1"/>
  <c r="BA1427" i="1"/>
  <c r="BA1423" i="1"/>
  <c r="BA1419" i="1"/>
  <c r="BA1415" i="1"/>
  <c r="BA1411" i="1"/>
  <c r="BA1407" i="1"/>
  <c r="BA1403" i="1"/>
  <c r="BA1399" i="1"/>
  <c r="BA1395" i="1"/>
  <c r="BA1391" i="1"/>
  <c r="BA1387" i="1"/>
  <c r="BA1383" i="1"/>
  <c r="BA1379" i="1"/>
  <c r="BA1375" i="1"/>
  <c r="BA1371" i="1"/>
  <c r="BA1367" i="1"/>
  <c r="BA1363" i="1"/>
  <c r="BA1359" i="1"/>
  <c r="BA1355" i="1"/>
  <c r="BA1351" i="1"/>
  <c r="BA1347" i="1"/>
  <c r="BA1343" i="1"/>
  <c r="BA1339" i="1"/>
  <c r="BA1335" i="1"/>
  <c r="BA1331" i="1"/>
  <c r="BA1327" i="1"/>
  <c r="BA1323" i="1"/>
  <c r="BA1319" i="1"/>
  <c r="BA1315" i="1"/>
  <c r="BA1311" i="1"/>
  <c r="BA1307" i="1"/>
  <c r="BA1303" i="1"/>
  <c r="BA1299" i="1"/>
  <c r="BA1295" i="1"/>
  <c r="BA1291" i="1"/>
  <c r="BA1287" i="1"/>
  <c r="BA1283" i="1"/>
  <c r="BA1279" i="1"/>
  <c r="BA1275" i="1"/>
  <c r="BA1271" i="1"/>
  <c r="BA1267" i="1"/>
  <c r="BA1263" i="1"/>
  <c r="BA1259" i="1"/>
  <c r="BA1255" i="1"/>
  <c r="BA1251" i="1"/>
  <c r="BA1247" i="1"/>
  <c r="BA1243" i="1"/>
  <c r="BA1239" i="1"/>
  <c r="BA1235" i="1"/>
  <c r="BA1231" i="1"/>
  <c r="BA1227" i="1"/>
  <c r="BA1223" i="1"/>
  <c r="BA1219" i="1"/>
  <c r="BA1215" i="1"/>
  <c r="BA1211" i="1"/>
  <c r="BA1207" i="1"/>
  <c r="BA1203" i="1"/>
  <c r="BA1199" i="1"/>
  <c r="BA1195" i="1"/>
  <c r="BA1191" i="1"/>
  <c r="AZ1187" i="1"/>
  <c r="AV1097" i="1"/>
  <c r="BA1187" i="1" s="1"/>
  <c r="BA1183" i="1"/>
  <c r="BA1167" i="1"/>
  <c r="BA1151" i="1"/>
  <c r="BA1135" i="1"/>
  <c r="BA1119" i="1"/>
  <c r="BA1103" i="1"/>
  <c r="BA1091" i="1"/>
  <c r="BA1087" i="1"/>
  <c r="BA1083" i="1"/>
  <c r="BA1079" i="1"/>
  <c r="BA1075" i="1"/>
  <c r="BA1071" i="1"/>
  <c r="BA1067" i="1"/>
  <c r="BA1063" i="1"/>
  <c r="AZ1059" i="1"/>
  <c r="AV969" i="1"/>
  <c r="BA1059" i="1" s="1"/>
  <c r="AZ1050" i="1"/>
  <c r="AV961" i="1"/>
  <c r="BA1047" i="1"/>
  <c r="BA1031" i="1"/>
  <c r="BA1015" i="1"/>
  <c r="BA999" i="1"/>
  <c r="BA983" i="1"/>
  <c r="BA967" i="1"/>
  <c r="BA963" i="1"/>
  <c r="BA959" i="1"/>
  <c r="BA955" i="1"/>
  <c r="BA951" i="1"/>
  <c r="BA947" i="1"/>
  <c r="BA943" i="1"/>
  <c r="BA939" i="1"/>
  <c r="BA935" i="1"/>
  <c r="BA931" i="1"/>
  <c r="BA927" i="1"/>
  <c r="BA923" i="1"/>
  <c r="BA919" i="1"/>
  <c r="BA915" i="1"/>
  <c r="BA911" i="1"/>
  <c r="BA907" i="1"/>
  <c r="BA903" i="1"/>
  <c r="BA899" i="1"/>
  <c r="BA895" i="1"/>
  <c r="BA887" i="1"/>
  <c r="BA883" i="1"/>
  <c r="BA879" i="1"/>
  <c r="BA871" i="1"/>
  <c r="BA867" i="1"/>
  <c r="BA863" i="1"/>
  <c r="BA855" i="1"/>
  <c r="BA851" i="1"/>
  <c r="BA847" i="1"/>
  <c r="BA839" i="1"/>
  <c r="BA835" i="1"/>
  <c r="BA831" i="1"/>
  <c r="BA827" i="1"/>
  <c r="BA823" i="1"/>
  <c r="BA819" i="1"/>
  <c r="BA815" i="1"/>
  <c r="BA811" i="1"/>
  <c r="BA807" i="1"/>
  <c r="BA803" i="1"/>
  <c r="BA799" i="1"/>
  <c r="BA795" i="1"/>
  <c r="BA791" i="1"/>
  <c r="BA787" i="1"/>
  <c r="BA783" i="1"/>
  <c r="BA779" i="1"/>
  <c r="BA775" i="1"/>
  <c r="AZ771" i="1"/>
  <c r="AV681" i="1"/>
  <c r="BA771" i="1" s="1"/>
  <c r="BA763" i="1"/>
  <c r="BA759" i="1"/>
  <c r="BA755" i="1"/>
  <c r="BA747" i="1"/>
  <c r="BA743" i="1"/>
  <c r="BA739" i="1"/>
  <c r="BA731" i="1"/>
  <c r="BA727" i="1"/>
  <c r="BA723" i="1"/>
  <c r="BA715" i="1"/>
  <c r="BA711" i="1"/>
  <c r="BA707" i="1"/>
  <c r="BA699" i="1"/>
  <c r="BA695" i="1"/>
  <c r="BA691" i="1"/>
  <c r="BA683" i="1"/>
  <c r="BA679" i="1"/>
  <c r="BA675" i="1"/>
  <c r="BA671" i="1"/>
  <c r="BA667" i="1"/>
  <c r="BA663" i="1"/>
  <c r="BA659" i="1"/>
  <c r="BA655" i="1"/>
  <c r="BA651" i="1"/>
  <c r="BA647" i="1"/>
  <c r="BA643" i="1"/>
  <c r="BA639" i="1"/>
  <c r="BA635" i="1"/>
  <c r="BA631" i="1"/>
  <c r="BA627" i="1"/>
  <c r="BA623" i="1"/>
  <c r="BA619" i="1"/>
  <c r="BA615" i="1"/>
  <c r="BA611" i="1"/>
  <c r="BA607" i="1"/>
  <c r="BA603" i="1"/>
  <c r="BA599" i="1"/>
  <c r="BA595" i="1"/>
  <c r="BA591" i="1"/>
  <c r="BA587" i="1"/>
  <c r="BA583" i="1"/>
  <c r="BA579" i="1"/>
  <c r="BA575" i="1"/>
  <c r="BA571" i="1"/>
  <c r="BA567" i="1"/>
  <c r="BA563" i="1"/>
  <c r="BA559" i="1"/>
  <c r="BA555" i="1"/>
  <c r="BA551" i="1"/>
  <c r="BA547" i="1"/>
  <c r="BA543" i="1"/>
  <c r="BA539" i="1"/>
  <c r="BA535" i="1"/>
  <c r="BA531" i="1"/>
  <c r="BA527" i="1"/>
  <c r="BA523" i="1"/>
  <c r="BA519" i="1"/>
  <c r="BA515" i="1"/>
  <c r="BA511" i="1"/>
  <c r="BA507" i="1"/>
  <c r="BA503" i="1"/>
  <c r="BA499" i="1"/>
  <c r="BA495" i="1"/>
  <c r="BA491" i="1"/>
  <c r="BA487" i="1"/>
  <c r="BA483" i="1"/>
  <c r="BA479" i="1"/>
  <c r="BA475" i="1"/>
  <c r="BA471" i="1"/>
  <c r="BA467" i="1"/>
  <c r="BA463" i="1"/>
  <c r="BA459" i="1"/>
  <c r="BA455" i="1"/>
  <c r="BA451" i="1"/>
  <c r="AZ447" i="1"/>
  <c r="AV357" i="1"/>
  <c r="BA447" i="1" s="1"/>
  <c r="AZ443" i="1"/>
  <c r="AV353" i="1"/>
  <c r="BA434" i="1" s="1"/>
  <c r="BA435" i="1"/>
  <c r="BA419" i="1"/>
  <c r="BA398" i="1"/>
  <c r="BA382" i="1"/>
  <c r="BA366" i="1"/>
  <c r="BA350" i="1"/>
  <c r="BA334" i="1"/>
  <c r="BA326" i="1"/>
  <c r="BA322" i="1"/>
  <c r="BA318" i="1"/>
  <c r="BA314" i="1"/>
  <c r="BA310" i="1"/>
  <c r="BA306" i="1"/>
  <c r="BA302" i="1"/>
  <c r="BA298" i="1"/>
  <c r="BA294" i="1"/>
  <c r="AZ290" i="1"/>
  <c r="AV200" i="1"/>
  <c r="BA290" i="1" s="1"/>
  <c r="AZ286" i="1"/>
  <c r="AV196" i="1"/>
  <c r="BA269" i="1" s="1"/>
  <c r="BA278" i="1"/>
  <c r="BA262" i="1"/>
  <c r="BA246" i="1"/>
  <c r="BA230" i="1"/>
  <c r="BA214" i="1"/>
  <c r="BA198" i="1"/>
  <c r="BA194" i="1"/>
  <c r="BA190" i="1"/>
  <c r="BA186" i="1"/>
  <c r="BA182" i="1"/>
  <c r="BA178" i="1"/>
  <c r="BA174" i="1"/>
  <c r="BA170" i="1"/>
  <c r="BA166" i="1"/>
  <c r="BA162" i="1"/>
  <c r="BA158" i="1"/>
  <c r="AZ117" i="1"/>
  <c r="AV32" i="1"/>
  <c r="BA118" i="1" s="1"/>
  <c r="BA385" i="1"/>
  <c r="BA369" i="1"/>
  <c r="BA353" i="1"/>
  <c r="BA337" i="1"/>
  <c r="BA325" i="1"/>
  <c r="BA321" i="1"/>
  <c r="BA317" i="1"/>
  <c r="BA313" i="1"/>
  <c r="BA309" i="1"/>
  <c r="BA305" i="1"/>
  <c r="BA301" i="1"/>
  <c r="BA297" i="1"/>
  <c r="BA293" i="1"/>
  <c r="AZ289" i="1"/>
  <c r="AV199" i="1"/>
  <c r="BA270" i="1" s="1"/>
  <c r="AZ285" i="1"/>
  <c r="AV195" i="1"/>
  <c r="BA281" i="1"/>
  <c r="BA265" i="1"/>
  <c r="BA249" i="1"/>
  <c r="BA233" i="1"/>
  <c r="BA217" i="1"/>
  <c r="BA201" i="1"/>
  <c r="BA197" i="1"/>
  <c r="BA193" i="1"/>
  <c r="BA189" i="1"/>
  <c r="BA185" i="1"/>
  <c r="BA181" i="1"/>
  <c r="BA177" i="1"/>
  <c r="BA173" i="1"/>
  <c r="BA169" i="1"/>
  <c r="BA165" i="1"/>
  <c r="BA161" i="1"/>
  <c r="AZ157" i="1"/>
  <c r="AV67" i="1"/>
  <c r="BA157" i="1" s="1"/>
  <c r="BA141" i="1"/>
  <c r="BA125" i="1"/>
  <c r="BA109" i="1"/>
  <c r="AZ97" i="1"/>
  <c r="AV7" i="1"/>
  <c r="BA97" i="1" s="1"/>
  <c r="BA348" i="1"/>
  <c r="BA332" i="1"/>
  <c r="BA324" i="1"/>
  <c r="BA320" i="1"/>
  <c r="BA316" i="1"/>
  <c r="BA312" i="1"/>
  <c r="BA308" i="1"/>
  <c r="BA304" i="1"/>
  <c r="BA300" i="1"/>
  <c r="BA296" i="1"/>
  <c r="BA292" i="1"/>
  <c r="BA284" i="1"/>
  <c r="BA268" i="1"/>
  <c r="BA252" i="1"/>
  <c r="BA236" i="1"/>
  <c r="BA220" i="1"/>
  <c r="BA204" i="1"/>
  <c r="BA196" i="1"/>
  <c r="BA192" i="1"/>
  <c r="BA188" i="1"/>
  <c r="BA184" i="1"/>
  <c r="BA180" i="1"/>
  <c r="BA176" i="1"/>
  <c r="BA172" i="1"/>
  <c r="BA168" i="1"/>
  <c r="BA164" i="1"/>
  <c r="BA160" i="1"/>
  <c r="BA156" i="1"/>
  <c r="BA140" i="1"/>
  <c r="BA124" i="1"/>
  <c r="BA108" i="1"/>
  <c r="AZ96" i="1"/>
  <c r="AV6" i="1"/>
  <c r="BA96" i="1" s="1"/>
  <c r="BL6" i="1"/>
  <c r="BA407" i="1"/>
  <c r="BA391" i="1"/>
  <c r="BA375" i="1"/>
  <c r="BA359" i="1"/>
  <c r="BA343" i="1"/>
  <c r="BA327" i="1"/>
  <c r="BA323" i="1"/>
  <c r="BA319" i="1"/>
  <c r="BA315" i="1"/>
  <c r="BA311" i="1"/>
  <c r="BA307" i="1"/>
  <c r="BA303" i="1"/>
  <c r="BA299" i="1"/>
  <c r="BA295" i="1"/>
  <c r="AZ291" i="1"/>
  <c r="AV201" i="1"/>
  <c r="BA291" i="1" s="1"/>
  <c r="BA283" i="1"/>
  <c r="BA267" i="1"/>
  <c r="BA251" i="1"/>
  <c r="BA235" i="1"/>
  <c r="BA219" i="1"/>
  <c r="BA203" i="1"/>
  <c r="BA199" i="1"/>
  <c r="BA195" i="1"/>
  <c r="BA191" i="1"/>
  <c r="BA187" i="1"/>
  <c r="BA183" i="1"/>
  <c r="BA179" i="1"/>
  <c r="BA175" i="1"/>
  <c r="BA171" i="1"/>
  <c r="BA167" i="1"/>
  <c r="BA163" i="1"/>
  <c r="BA159" i="1"/>
  <c r="BA155" i="1"/>
  <c r="BA139" i="1"/>
  <c r="BA123" i="1"/>
  <c r="BA107" i="1"/>
  <c r="BL5" i="1"/>
  <c r="BL9" i="1"/>
  <c r="BB1098" i="2"/>
  <c r="BB779" i="2"/>
  <c r="BB349" i="2"/>
  <c r="BB1192" i="2"/>
  <c r="BB815" i="2"/>
  <c r="BB1193" i="2"/>
  <c r="BB968" i="2"/>
  <c r="BB953" i="2"/>
  <c r="BB478" i="2"/>
  <c r="BB908" i="2"/>
  <c r="BB1255" i="2"/>
  <c r="BB678" i="2"/>
  <c r="BB339" i="2"/>
  <c r="BB527" i="2"/>
  <c r="BB1083" i="2"/>
  <c r="BB371" i="2"/>
  <c r="BB671" i="2"/>
  <c r="BB1280" i="2"/>
  <c r="BB607" i="2"/>
  <c r="BB868" i="2"/>
  <c r="BB778" i="2"/>
  <c r="BB1150" i="2"/>
  <c r="BB1148" i="2"/>
  <c r="BB1190" i="2"/>
  <c r="BB1188" i="2"/>
  <c r="BB1189" i="2"/>
  <c r="BB936" i="2"/>
  <c r="BB937" i="2"/>
  <c r="BB199" i="2"/>
  <c r="BB200" i="2"/>
  <c r="BB202" i="2"/>
  <c r="BB1258" i="2"/>
  <c r="BB1256" i="2"/>
  <c r="BB1257" i="2"/>
  <c r="BB1032" i="2"/>
  <c r="BB1027" i="2"/>
  <c r="BB1016" i="2"/>
  <c r="BB1026" i="2"/>
  <c r="BB825" i="2"/>
  <c r="BB443" i="2"/>
  <c r="BB441" i="2"/>
  <c r="BB442" i="2"/>
  <c r="BB575" i="2"/>
  <c r="BB128" i="2"/>
  <c r="BB644" i="2"/>
  <c r="BB710" i="2"/>
  <c r="BB327" i="2"/>
  <c r="BB325" i="2"/>
  <c r="BB323" i="2"/>
  <c r="BB324" i="2"/>
  <c r="BB425" i="2"/>
  <c r="BB1003" i="2"/>
  <c r="BB396" i="2"/>
  <c r="BB395" i="2"/>
  <c r="BB1420" i="2"/>
  <c r="BB1414" i="2"/>
  <c r="BB1416" i="2"/>
  <c r="BB1413" i="2"/>
  <c r="BB1419" i="2"/>
  <c r="BB1415" i="2"/>
  <c r="BB561" i="2"/>
  <c r="BB560" i="2"/>
  <c r="BB307" i="2"/>
  <c r="BB1367" i="2"/>
  <c r="BB1305" i="2"/>
  <c r="BB1298" i="2"/>
  <c r="BB1304" i="2"/>
  <c r="BB1295" i="2"/>
  <c r="BB1457" i="2"/>
  <c r="BB669" i="2"/>
  <c r="BB663" i="2"/>
  <c r="BB666" i="2"/>
  <c r="BB668" i="2"/>
  <c r="BB665" i="2"/>
  <c r="BB664" i="2"/>
  <c r="BB653" i="2"/>
  <c r="BB667" i="2"/>
  <c r="BB1181" i="2"/>
  <c r="BB1182" i="2"/>
  <c r="BB1163" i="2"/>
  <c r="BB1254" i="2"/>
  <c r="BB1351" i="2"/>
  <c r="BB1350" i="2"/>
  <c r="BB1342" i="2"/>
  <c r="BB233" i="2"/>
  <c r="BB232" i="2"/>
  <c r="BB231" i="2"/>
  <c r="BB234" i="2"/>
  <c r="BB1289" i="2"/>
  <c r="BB1290" i="2"/>
  <c r="BB1288" i="2"/>
  <c r="BB1060" i="2"/>
  <c r="BB1059" i="2"/>
  <c r="BB889" i="2"/>
  <c r="BB244" i="2"/>
  <c r="BB242" i="2"/>
  <c r="BB243" i="2"/>
  <c r="BB110" i="2"/>
  <c r="BB109" i="2"/>
  <c r="BB108" i="2"/>
  <c r="BB1103" i="2"/>
  <c r="BB1102" i="2"/>
  <c r="BB1099" i="2"/>
  <c r="BB265" i="2"/>
  <c r="BB272" i="2"/>
  <c r="BB270" i="2"/>
  <c r="BB629" i="2"/>
  <c r="BB631" i="2"/>
  <c r="BB630" i="2"/>
  <c r="BB408" i="2"/>
  <c r="BB405" i="2"/>
  <c r="BB398" i="2"/>
  <c r="BB407" i="2"/>
  <c r="BB406" i="2"/>
  <c r="BB404" i="2"/>
  <c r="BB399" i="2"/>
  <c r="BB1215" i="2"/>
  <c r="BB643" i="2"/>
  <c r="BB448" i="2"/>
  <c r="BB985" i="2"/>
  <c r="BB427" i="2"/>
  <c r="BB218" i="2"/>
  <c r="BB1106" i="2"/>
  <c r="BB157" i="2"/>
  <c r="BB383" i="2"/>
  <c r="BB1318" i="2"/>
  <c r="BB1087" i="2"/>
  <c r="BB253" i="2"/>
  <c r="BB697" i="2"/>
  <c r="BB213" i="2"/>
  <c r="BB438" i="2"/>
  <c r="BB122" i="2"/>
  <c r="BB736" i="2"/>
  <c r="BB620" i="2"/>
  <c r="BB285" i="2"/>
  <c r="BB83" i="2"/>
  <c r="BB655" i="2"/>
  <c r="BB546" i="2"/>
  <c r="BB1423" i="2"/>
  <c r="BB754" i="2"/>
  <c r="BB335" i="2"/>
  <c r="BB606" i="2"/>
  <c r="BB351" i="2"/>
  <c r="BB946" i="2"/>
  <c r="BB1266" i="2"/>
  <c r="BB133" i="2"/>
  <c r="BB415" i="2"/>
  <c r="BB372" i="2"/>
  <c r="BB729" i="2"/>
  <c r="BB189" i="2"/>
  <c r="BB267" i="2"/>
  <c r="BB827" i="2"/>
  <c r="BB86" i="2"/>
  <c r="BB63" i="2"/>
  <c r="BB1263" i="2"/>
  <c r="BB1123" i="2"/>
  <c r="BB394" i="2"/>
  <c r="BB556" i="2"/>
  <c r="BB675" i="2"/>
  <c r="BB403" i="2"/>
  <c r="BB709" i="2"/>
  <c r="BB1319" i="2"/>
  <c r="BB1105" i="2"/>
  <c r="BB1073" i="2"/>
  <c r="BB1071" i="2"/>
  <c r="BB1069" i="2"/>
  <c r="BB1072" i="2"/>
  <c r="BB641" i="2"/>
  <c r="BB201" i="2"/>
  <c r="BB1046" i="2"/>
  <c r="BB1078" i="2"/>
  <c r="BB676" i="2"/>
  <c r="BB635" i="2"/>
  <c r="BB638" i="2"/>
  <c r="BB637" i="2"/>
  <c r="BB634" i="2"/>
  <c r="BB636" i="2"/>
  <c r="BB640" i="2"/>
  <c r="BB639" i="2"/>
  <c r="BB611" i="2"/>
  <c r="BB612" i="2"/>
  <c r="BB610" i="2"/>
  <c r="BB608" i="2"/>
  <c r="BB1439" i="2"/>
  <c r="BB1440" i="2"/>
  <c r="BB1441" i="2"/>
  <c r="BB1437" i="2"/>
  <c r="BB1442" i="2"/>
  <c r="BB1436" i="2"/>
  <c r="BB1438" i="2"/>
  <c r="BB1434" i="2"/>
  <c r="BB547" i="2"/>
  <c r="BB548" i="2"/>
  <c r="BB549" i="2"/>
  <c r="BB544" i="2"/>
  <c r="BB935" i="2"/>
  <c r="BB928" i="2"/>
  <c r="BB931" i="2"/>
  <c r="BB746" i="2"/>
  <c r="BB743" i="2"/>
  <c r="BB744" i="2"/>
  <c r="BB745" i="2"/>
  <c r="BB875" i="2"/>
  <c r="BB876" i="2"/>
  <c r="BB863" i="2"/>
  <c r="BB873" i="2"/>
  <c r="BB161" i="2"/>
  <c r="BB1186" i="2"/>
  <c r="BB1187" i="2"/>
  <c r="BB525" i="2"/>
  <c r="BB542" i="2"/>
  <c r="BB540" i="2"/>
  <c r="BB1183" i="2"/>
  <c r="BB672" i="2"/>
  <c r="BB579" i="2"/>
  <c r="BB1316" i="2"/>
  <c r="BB1315" i="2"/>
  <c r="BB581" i="2"/>
  <c r="BB580" i="2"/>
  <c r="BB1157" i="2"/>
  <c r="BB1156" i="2"/>
  <c r="BB1154" i="2"/>
  <c r="BB1155" i="2"/>
  <c r="BB165" i="2"/>
  <c r="BB166" i="2"/>
  <c r="BB162" i="2"/>
  <c r="BB491" i="2"/>
  <c r="BB467" i="2"/>
  <c r="BB906" i="2"/>
  <c r="BB892" i="2"/>
  <c r="BB880" i="2"/>
  <c r="BB907" i="2"/>
  <c r="BB891" i="2"/>
  <c r="BB904" i="2"/>
  <c r="BB360" i="2"/>
  <c r="BB857" i="2"/>
  <c r="BB911" i="2"/>
  <c r="BB915" i="2"/>
  <c r="BB913" i="2"/>
  <c r="BB914" i="2"/>
  <c r="BB912" i="2"/>
  <c r="BB909" i="2"/>
  <c r="BB917" i="2"/>
  <c r="BB916" i="2"/>
  <c r="BB569" i="2"/>
  <c r="BB182" i="2"/>
  <c r="BB181" i="2"/>
  <c r="BB183" i="2"/>
  <c r="BB186" i="2"/>
  <c r="BB1403" i="2"/>
  <c r="BB1402" i="2"/>
  <c r="BB1404" i="2"/>
  <c r="BB1373" i="2"/>
  <c r="BB1369" i="2"/>
  <c r="BB1371" i="2"/>
  <c r="BB1370" i="2"/>
  <c r="BB1368" i="2"/>
  <c r="BB1372" i="2"/>
  <c r="BB198" i="2"/>
  <c r="BB967" i="2"/>
  <c r="BB962" i="2"/>
  <c r="BB775" i="2"/>
  <c r="BB777" i="2"/>
  <c r="BB776" i="2"/>
  <c r="BB767" i="2"/>
  <c r="BB1136" i="2"/>
  <c r="BB1064" i="2"/>
  <c r="BB179" i="2"/>
  <c r="BB1216" i="2"/>
  <c r="BB969" i="2"/>
  <c r="BB92" i="2"/>
  <c r="BB193" i="2"/>
  <c r="BB95" i="2"/>
  <c r="BB704" i="2"/>
  <c r="BB742" i="2"/>
  <c r="BB359" i="2"/>
  <c r="BB522" i="2"/>
  <c r="BB515" i="2"/>
  <c r="BB523" i="2"/>
  <c r="BB516" i="2"/>
  <c r="BB939" i="2"/>
  <c r="BB940" i="2"/>
  <c r="BB711" i="2"/>
  <c r="BB712" i="2"/>
  <c r="BB593" i="2"/>
  <c r="BB591" i="2"/>
  <c r="BB592" i="2"/>
  <c r="BB735" i="2"/>
  <c r="BB521" i="2"/>
  <c r="BB501" i="2"/>
  <c r="BB495" i="2"/>
  <c r="BB502" i="2"/>
  <c r="BB493" i="2"/>
  <c r="BB494" i="2"/>
  <c r="BB500" i="2"/>
  <c r="BB498" i="2"/>
  <c r="BB496" i="2"/>
  <c r="BB477" i="2"/>
  <c r="BB977" i="2"/>
  <c r="BB978" i="2"/>
  <c r="BB979" i="2"/>
  <c r="BB1047" i="2"/>
  <c r="BB601" i="2"/>
  <c r="BB701" i="2"/>
  <c r="BB991" i="2"/>
  <c r="BB983" i="2"/>
  <c r="BB992" i="2"/>
  <c r="BB475" i="2"/>
  <c r="BB474" i="2"/>
  <c r="BB473" i="2"/>
  <c r="BB1380" i="2"/>
  <c r="BB1379" i="2"/>
  <c r="BB227" i="2"/>
  <c r="BB228" i="2"/>
  <c r="BB229" i="2"/>
  <c r="BB810" i="2"/>
  <c r="BB807" i="2"/>
  <c r="BB808" i="2"/>
  <c r="BB424" i="2"/>
  <c r="BB480" i="2"/>
  <c r="BB499" i="2"/>
  <c r="BB142" i="2"/>
  <c r="BB141" i="2"/>
  <c r="BB140" i="2"/>
  <c r="BB1135" i="2"/>
  <c r="BB1132" i="2"/>
  <c r="BB1133" i="2"/>
  <c r="BB301" i="2"/>
  <c r="BB302" i="2"/>
  <c r="BB369" i="2"/>
  <c r="BB362" i="2"/>
  <c r="BB370" i="2"/>
  <c r="BB695" i="2"/>
  <c r="BB694" i="2"/>
  <c r="BB93" i="2"/>
  <c r="BB225" i="2"/>
  <c r="BB1281" i="2"/>
  <c r="BB1283" i="2"/>
  <c r="BB1282" i="2"/>
  <c r="BB192" i="2"/>
  <c r="BB1344" i="2"/>
  <c r="BB645" i="2"/>
  <c r="BB1285" i="2"/>
  <c r="BB555" i="2"/>
  <c r="BB554" i="2"/>
  <c r="BB459" i="2"/>
  <c r="BB458" i="2"/>
  <c r="BB460" i="2"/>
  <c r="BB65" i="2"/>
  <c r="BB81" i="2"/>
  <c r="BB80" i="2"/>
  <c r="BB809" i="2"/>
  <c r="BB1374" i="2"/>
  <c r="BB589" i="2"/>
  <c r="BB970" i="2"/>
  <c r="BB974" i="2"/>
  <c r="BB975" i="2"/>
  <c r="BB976" i="2"/>
  <c r="BB1079" i="2"/>
  <c r="BB1080" i="2"/>
  <c r="BB633" i="2"/>
  <c r="BB250" i="2"/>
  <c r="BB597" i="2"/>
  <c r="BB599" i="2"/>
  <c r="BB595" i="2"/>
  <c r="BB596" i="2"/>
  <c r="BB598" i="2"/>
  <c r="BB594" i="2"/>
  <c r="BB1116" i="2"/>
  <c r="BB1117" i="2"/>
  <c r="BB1119" i="2"/>
  <c r="BB1120" i="2"/>
  <c r="BB1121" i="2"/>
  <c r="BB504" i="2"/>
  <c r="BB507" i="2"/>
  <c r="BB506" i="2"/>
  <c r="BB503" i="2"/>
  <c r="BB505" i="2"/>
  <c r="BB1145" i="2"/>
  <c r="BB1142" i="2"/>
  <c r="BB1147" i="2"/>
  <c r="BB1144" i="2"/>
  <c r="BB1146" i="2"/>
  <c r="BB1143" i="2"/>
  <c r="BB670" i="2"/>
  <c r="BB1246" i="2"/>
  <c r="BB1244" i="2"/>
  <c r="BB1241" i="2"/>
  <c r="BB1243" i="2"/>
  <c r="BB1242" i="2"/>
  <c r="BB1245" i="2"/>
  <c r="BB707" i="2"/>
  <c r="BB708" i="2"/>
  <c r="BB706" i="2"/>
  <c r="BB705" i="2"/>
  <c r="BB1411" i="2"/>
  <c r="BB1410" i="2"/>
  <c r="BB262" i="2"/>
  <c r="BB423" i="2"/>
  <c r="BB1412" i="2"/>
  <c r="BB973" i="2"/>
  <c r="BB1406" i="2"/>
  <c r="BB466" i="2"/>
  <c r="BB464" i="2"/>
  <c r="BB463" i="2"/>
  <c r="BB465" i="2"/>
  <c r="BB462" i="2"/>
  <c r="BB308" i="2"/>
  <c r="BB693" i="2"/>
  <c r="BB691" i="2"/>
  <c r="BB692" i="2"/>
  <c r="BB577" i="2"/>
  <c r="BB578" i="2"/>
  <c r="BB1356" i="2"/>
  <c r="BB1355" i="2"/>
  <c r="BB1358" i="2"/>
  <c r="BB289" i="2"/>
  <c r="BB1176" i="2"/>
  <c r="BB159" i="2"/>
  <c r="BB703" i="2"/>
  <c r="BB1317" i="2"/>
  <c r="BB1065" i="2"/>
  <c r="BB587" i="2"/>
  <c r="BB781" i="2"/>
  <c r="BB282" i="2"/>
  <c r="BB803" i="2"/>
  <c r="BB1129" i="2"/>
  <c r="BB1464" i="2"/>
  <c r="BB925" i="2"/>
  <c r="BB571" i="2"/>
  <c r="BB570" i="2"/>
  <c r="BB191" i="2"/>
  <c r="BB1343" i="2"/>
  <c r="BB1408" i="2"/>
  <c r="BB1378" i="2"/>
  <c r="BB1377" i="2"/>
  <c r="BB132" i="2"/>
  <c r="BB1349" i="2"/>
  <c r="BB1347" i="2"/>
  <c r="BB1382" i="2"/>
  <c r="BB553" i="2"/>
  <c r="BB1097" i="2"/>
  <c r="BB107" i="2"/>
  <c r="BB619" i="2"/>
  <c r="BB618" i="2"/>
  <c r="BB1130" i="2"/>
  <c r="BB1131" i="2"/>
  <c r="BB145" i="2"/>
  <c r="BB689" i="2"/>
  <c r="BB688" i="2"/>
  <c r="BB1233" i="2"/>
  <c r="BB1227" i="2"/>
  <c r="BB149" i="2"/>
  <c r="BB215" i="2"/>
  <c r="BB129" i="2"/>
  <c r="BB148" i="2"/>
  <c r="BB726" i="2"/>
  <c r="BB1462" i="2"/>
  <c r="BB1459" i="2"/>
  <c r="BB1460" i="2"/>
  <c r="BB1461" i="2"/>
  <c r="BB685" i="2"/>
  <c r="BB545" i="2"/>
  <c r="BB543" i="2"/>
  <c r="BB1422" i="2"/>
  <c r="BB111" i="2"/>
  <c r="BB687" i="2"/>
  <c r="BB435" i="2"/>
  <c r="BB1077" i="2"/>
  <c r="BB759" i="2"/>
  <c r="BB313" i="2"/>
  <c r="BB312" i="2"/>
  <c r="BB311" i="2"/>
  <c r="BB314" i="2"/>
  <c r="BB309" i="2"/>
  <c r="BB220" i="2"/>
  <c r="BB219" i="2"/>
  <c r="BB796" i="2"/>
  <c r="BB1184" i="2"/>
  <c r="BB1185" i="2"/>
  <c r="BB734" i="2"/>
  <c r="BB930" i="2"/>
  <c r="BB771" i="2"/>
  <c r="BB322" i="2"/>
  <c r="BB838" i="2"/>
  <c r="BB361" i="2"/>
  <c r="BB905" i="2"/>
  <c r="BB1418" i="2"/>
  <c r="BB1036" i="2"/>
  <c r="BB226" i="2"/>
  <c r="BB590" i="2"/>
  <c r="BB247" i="2"/>
  <c r="BB513" i="2"/>
  <c r="BB757" i="2"/>
  <c r="BB794" i="2"/>
  <c r="BB786" i="2"/>
  <c r="BB210" i="2"/>
  <c r="BB208" i="2"/>
  <c r="BB207" i="2"/>
  <c r="BB209" i="2"/>
  <c r="BB206" i="2"/>
  <c r="BB211" i="2"/>
  <c r="BB1075" i="2"/>
  <c r="BB1074" i="2"/>
  <c r="BB855" i="2"/>
  <c r="BB854" i="2"/>
  <c r="BB568" i="2"/>
  <c r="BB567" i="2"/>
  <c r="BB861" i="2"/>
  <c r="BB797" i="2"/>
  <c r="BB446" i="2"/>
  <c r="BB856" i="2"/>
  <c r="BB603" i="2"/>
  <c r="BB1308" i="2"/>
  <c r="BB288" i="2"/>
  <c r="BB1409" i="2"/>
  <c r="BB163" i="2"/>
  <c r="BB514" i="2"/>
  <c r="BB1126" i="2"/>
  <c r="BB482" i="2"/>
  <c r="BB1321" i="2"/>
  <c r="BM8" i="2" s="1"/>
  <c r="BB343" i="2"/>
  <c r="BB91" i="2"/>
  <c r="BB562" i="2"/>
  <c r="BB1140" i="2"/>
  <c r="BB174" i="2"/>
  <c r="BB758" i="2"/>
  <c r="BB673" i="2"/>
  <c r="BB674" i="2"/>
  <c r="BB1171" i="2"/>
  <c r="BB846" i="2"/>
  <c r="BB845" i="2"/>
  <c r="BB843" i="2"/>
  <c r="BB1454" i="2"/>
  <c r="BB143" i="2"/>
  <c r="BB432" i="2"/>
  <c r="BB430" i="2"/>
  <c r="BB1088" i="2"/>
  <c r="BB1104" i="2"/>
  <c r="BB1389" i="2"/>
  <c r="BB1108" i="2"/>
  <c r="BB826" i="2"/>
  <c r="BB1049" i="2"/>
  <c r="BB829" i="2"/>
  <c r="BB190" i="2"/>
  <c r="BB766" i="2"/>
  <c r="BB1332" i="2"/>
  <c r="BB1337" i="2"/>
  <c r="BB1323" i="2"/>
  <c r="BB1330" i="2"/>
  <c r="BB1334" i="2"/>
  <c r="BB1324" i="2"/>
  <c r="BB1339" i="2"/>
  <c r="BB1328" i="2"/>
  <c r="BB1325" i="2"/>
  <c r="BB1335" i="2"/>
  <c r="BB1331" i="2"/>
  <c r="BB1338" i="2"/>
  <c r="BB1341" i="2"/>
  <c r="BB1333" i="2"/>
  <c r="BB1336" i="2"/>
  <c r="BB1407" i="2"/>
  <c r="BB961" i="2"/>
  <c r="BB963" i="2"/>
  <c r="BB164" i="2"/>
  <c r="BB741" i="2"/>
  <c r="BB740" i="2"/>
  <c r="BB1381" i="2"/>
  <c r="BB355" i="2"/>
  <c r="BB356" i="2"/>
  <c r="BB357" i="2"/>
  <c r="BB347" i="2"/>
  <c r="BB353" i="2"/>
  <c r="BB358" i="2"/>
  <c r="BB354" i="2"/>
  <c r="BB346" i="2"/>
  <c r="BB350" i="2"/>
  <c r="BB348" i="2"/>
  <c r="BB341" i="2"/>
  <c r="BB342" i="2"/>
  <c r="BB583" i="2"/>
  <c r="BB582" i="2"/>
  <c r="BB1158" i="2"/>
  <c r="BB1159" i="2"/>
  <c r="BB938" i="2"/>
  <c r="BB1448" i="2"/>
  <c r="BB1449" i="2"/>
  <c r="BB1450" i="2"/>
  <c r="BB1447" i="2"/>
  <c r="BB1068" i="2"/>
  <c r="BB721" i="2"/>
  <c r="BB720" i="2"/>
  <c r="BB1265" i="2"/>
  <c r="BB1264" i="2"/>
  <c r="BB106" i="2"/>
  <c r="BB373" i="2"/>
  <c r="BB375" i="2"/>
  <c r="BB944" i="2"/>
  <c r="BB155" i="2"/>
  <c r="BB299" i="2"/>
  <c r="BB719" i="2"/>
  <c r="BB1249" i="2"/>
  <c r="BB1435" i="2"/>
  <c r="BB194" i="2"/>
  <c r="BB1161" i="2"/>
  <c r="BB839" i="2"/>
  <c r="BB840" i="2"/>
  <c r="BB1141" i="2"/>
  <c r="BB1082" i="2"/>
  <c r="BB222" i="2"/>
  <c r="BB320" i="2"/>
  <c r="BB927" i="2"/>
  <c r="BB196" i="2"/>
  <c r="BB1287" i="2"/>
  <c r="BB1033" i="2"/>
  <c r="BB437" i="2"/>
  <c r="BB1345" i="2"/>
  <c r="BB600" i="2"/>
  <c r="BB187" i="2"/>
  <c r="BB212" i="2"/>
  <c r="BB811" i="2"/>
  <c r="BB738" i="2"/>
  <c r="BB131" i="2"/>
  <c r="BB469" i="2"/>
  <c r="BB1353" i="2"/>
  <c r="BB632" i="2"/>
  <c r="BB1170" i="2"/>
  <c r="BB690" i="2"/>
  <c r="BB468" i="2"/>
  <c r="BB769" i="2"/>
  <c r="BB1366" i="2"/>
  <c r="BB1364" i="2"/>
  <c r="BB1363" i="2"/>
  <c r="BB1365" i="2"/>
  <c r="BB1359" i="2"/>
  <c r="BB104" i="2"/>
  <c r="BB1124" i="2"/>
  <c r="BB760" i="2"/>
  <c r="BB76" i="2"/>
  <c r="BB859" i="2"/>
  <c r="BB850" i="2"/>
  <c r="BB271" i="2"/>
  <c r="BB1234" i="2"/>
  <c r="BB1237" i="2"/>
  <c r="BB980" i="2"/>
  <c r="BB1044" i="2"/>
  <c r="BB1043" i="2"/>
  <c r="BB1091" i="2"/>
  <c r="BB118" i="2"/>
  <c r="BB1352" i="2"/>
  <c r="BB792" i="2"/>
  <c r="BB393" i="2"/>
  <c r="BB269" i="2"/>
  <c r="BB429" i="2"/>
  <c r="BB300" i="2"/>
  <c r="BB150" i="2"/>
  <c r="BB1225" i="2"/>
  <c r="BB841" i="2"/>
  <c r="BB923" i="2"/>
  <c r="BB1348" i="2"/>
  <c r="BB364" i="2"/>
  <c r="BB303" i="2"/>
  <c r="BB764" i="2"/>
  <c r="BB1214" i="2"/>
  <c r="BB1212" i="2"/>
  <c r="BB1209" i="2"/>
  <c r="BB1210" i="2"/>
  <c r="BB1213" i="2"/>
  <c r="BB1211" i="2"/>
  <c r="BB1208" i="2"/>
  <c r="BB835" i="2"/>
  <c r="BB278" i="2"/>
  <c r="BB304" i="2"/>
  <c r="BB842" i="2"/>
  <c r="BB828" i="2"/>
  <c r="BB102" i="2"/>
  <c r="BB310" i="2"/>
  <c r="BB144" i="2"/>
  <c r="BB860" i="2"/>
  <c r="BB230" i="2"/>
  <c r="BB684" i="2"/>
  <c r="BB431" i="2"/>
  <c r="BB920" i="2"/>
  <c r="BB1421" i="2"/>
  <c r="BB294" i="2"/>
  <c r="BB952" i="2"/>
  <c r="BB1340" i="2"/>
  <c r="BB340" i="2"/>
  <c r="BB996" i="2"/>
  <c r="BB130" i="2"/>
  <c r="BB984" i="2"/>
  <c r="BB1137" i="2"/>
  <c r="BB1284" i="2"/>
  <c r="BB1327" i="2"/>
  <c r="BB276" i="2"/>
  <c r="BB275" i="2"/>
  <c r="BB440" i="2"/>
  <c r="BB439" i="2"/>
  <c r="BB436" i="2"/>
  <c r="BB730" i="2"/>
  <c r="BB732" i="2"/>
  <c r="BB731" i="2"/>
  <c r="BB1247" i="2"/>
  <c r="BB585" i="2"/>
  <c r="BB434" i="2"/>
  <c r="BB433" i="2"/>
  <c r="BB1393" i="2"/>
  <c r="BB1398" i="2"/>
  <c r="BB1392" i="2"/>
  <c r="BB1396" i="2"/>
  <c r="BB1395" i="2"/>
  <c r="BB1397" i="2"/>
  <c r="BB1385" i="2"/>
  <c r="BB1391" i="2"/>
  <c r="BB661" i="2"/>
  <c r="BB659" i="2"/>
  <c r="BB660" i="2"/>
  <c r="BB658" i="2"/>
  <c r="BB662" i="2"/>
  <c r="BB649" i="2"/>
  <c r="BB716" i="2"/>
  <c r="BB714" i="2"/>
  <c r="BB715" i="2"/>
  <c r="BB718" i="2"/>
  <c r="BB713" i="2"/>
  <c r="BB1292" i="2"/>
  <c r="BB1293" i="2"/>
  <c r="BB1291" i="2"/>
  <c r="BB616" i="2"/>
  <c r="BB576" i="2"/>
  <c r="BB1048" i="2"/>
  <c r="BB700" i="2"/>
  <c r="BB1057" i="2"/>
  <c r="BB1053" i="2"/>
  <c r="BB1054" i="2"/>
  <c r="BB1055" i="2"/>
  <c r="BB1050" i="2"/>
  <c r="BB1056" i="2"/>
  <c r="BB1051" i="2"/>
  <c r="BB574" i="2"/>
  <c r="BB572" i="2"/>
  <c r="BB573" i="2"/>
  <c r="BB1311" i="2"/>
  <c r="BB1306" i="2"/>
  <c r="BB1309" i="2"/>
  <c r="BB1312" i="2"/>
  <c r="BB613" i="2"/>
  <c r="BB1251" i="2"/>
  <c r="BB1253" i="2"/>
  <c r="BB1252" i="2"/>
  <c r="BB457" i="2"/>
  <c r="BB1000" i="2"/>
  <c r="BB1001" i="2"/>
  <c r="BB1034" i="2"/>
  <c r="BB1035" i="2"/>
  <c r="BB428" i="2"/>
  <c r="BB426" i="2"/>
  <c r="BB1451" i="2"/>
  <c r="BB1452" i="2"/>
  <c r="BB512" i="2"/>
  <c r="BB1310" i="2"/>
  <c r="BB557" i="2"/>
  <c r="BB686" i="2"/>
  <c r="BB1262" i="2"/>
  <c r="BB1261" i="2"/>
  <c r="BB1260" i="2"/>
  <c r="BB558" i="2"/>
  <c r="BB559" i="2"/>
  <c r="BB444" i="2"/>
  <c r="BB1399" i="2"/>
  <c r="BB1405" i="2"/>
  <c r="BB1115" i="2"/>
  <c r="BB602" i="2"/>
  <c r="BB604" i="2"/>
  <c r="BB605" i="2"/>
  <c r="BB160" i="2"/>
  <c r="BB1286" i="2"/>
  <c r="BB391" i="2"/>
  <c r="BB997" i="2"/>
  <c r="BB998" i="2"/>
  <c r="BB999" i="2"/>
  <c r="BB263" i="2"/>
  <c r="BB266" i="2"/>
  <c r="BB1322" i="2"/>
  <c r="BB1320" i="2"/>
  <c r="BB1094" i="2"/>
  <c r="BB1093" i="2"/>
  <c r="BB1096" i="2"/>
  <c r="BB1092" i="2"/>
  <c r="BB1095" i="2"/>
  <c r="BB90" i="2"/>
  <c r="BB216" i="2"/>
  <c r="BB1401" i="2"/>
  <c r="BB1400" i="2"/>
  <c r="BB1218" i="2"/>
  <c r="BB1221" i="2"/>
  <c r="BB1219" i="2"/>
  <c r="BB125" i="2"/>
  <c r="BB119" i="2"/>
  <c r="BB1314" i="2"/>
  <c r="BB1313" i="2"/>
  <c r="BB489" i="2"/>
  <c r="BB488" i="2"/>
  <c r="BB1066" i="2"/>
  <c r="BB1067" i="2"/>
  <c r="BB623" i="2"/>
  <c r="BB625" i="2"/>
  <c r="BB622" i="2"/>
  <c r="BB621" i="2"/>
  <c r="BB624" i="2"/>
  <c r="BB1362" i="2"/>
  <c r="BB82" i="2"/>
  <c r="BB566" i="2"/>
  <c r="BB565" i="2"/>
  <c r="BB564" i="2"/>
  <c r="BB1453" i="2"/>
  <c r="BB1010" i="2"/>
  <c r="BB1009" i="2"/>
  <c r="BB1011" i="2"/>
  <c r="BB824" i="2"/>
  <c r="BB818" i="2"/>
  <c r="BB1431" i="2"/>
  <c r="BB733" i="2"/>
  <c r="BB77" i="2"/>
  <c r="BB94" i="2"/>
  <c r="BB717" i="2"/>
  <c r="BB154" i="2"/>
  <c r="BB755" i="2"/>
  <c r="BB753" i="2"/>
  <c r="BB750" i="2"/>
  <c r="BB752" i="2"/>
  <c r="BB748" i="2"/>
  <c r="BB749" i="2"/>
  <c r="BB756" i="2"/>
  <c r="BB1199" i="2"/>
  <c r="BB1198" i="2"/>
  <c r="BB1196" i="2"/>
  <c r="BB1197" i="2"/>
  <c r="BB333" i="2"/>
  <c r="BB336" i="2"/>
  <c r="BB332" i="2"/>
  <c r="BB331" i="2"/>
  <c r="BB329" i="2"/>
  <c r="BB334" i="2"/>
  <c r="BB101" i="2"/>
  <c r="BB85" i="2"/>
  <c r="BB87" i="2"/>
  <c r="BB1045" i="2"/>
  <c r="BB117" i="2"/>
  <c r="BB461" i="2"/>
  <c r="BB89" i="2"/>
  <c r="BB88" i="2"/>
  <c r="BB954" i="2"/>
  <c r="BB321" i="2"/>
  <c r="BB1273" i="2"/>
  <c r="BB1275" i="2"/>
  <c r="BB1274" i="2"/>
  <c r="BB256" i="2"/>
  <c r="BB802" i="2"/>
  <c r="BB949" i="2"/>
  <c r="BB328" i="2"/>
  <c r="BB1394" i="2"/>
  <c r="BB699" i="2"/>
  <c r="BB1271" i="2"/>
  <c r="BB1107" i="2"/>
  <c r="BB955" i="2"/>
  <c r="BB151" i="2"/>
  <c r="BB291" i="2"/>
  <c r="BB257" i="2"/>
  <c r="BB995" i="2"/>
  <c r="BB981" i="2"/>
  <c r="BB696" i="2"/>
  <c r="BB795" i="2"/>
  <c r="BB800" i="2"/>
  <c r="BB172" i="2"/>
  <c r="BB237" i="2"/>
  <c r="BB812" i="2"/>
  <c r="BB528" i="2"/>
  <c r="BB763" i="2"/>
  <c r="BB864" i="2"/>
  <c r="BB235" i="2"/>
  <c r="BB139" i="2"/>
  <c r="BB848" i="2"/>
  <c r="BB836" i="2"/>
  <c r="BB1038" i="2"/>
  <c r="BB728" i="2"/>
  <c r="BB223" i="2"/>
  <c r="BB115" i="2"/>
  <c r="BB1455" i="2"/>
  <c r="BB1458" i="2"/>
  <c r="BB287" i="2"/>
  <c r="BB147" i="2"/>
  <c r="BB517" i="2"/>
  <c r="BB264" i="2"/>
  <c r="BB221" i="2"/>
  <c r="BB774" i="2"/>
  <c r="BB1031" i="2"/>
  <c r="BB1030" i="2"/>
  <c r="BB1029" i="2"/>
  <c r="BB297" i="2"/>
  <c r="BB298" i="2"/>
  <c r="BB295" i="2"/>
  <c r="BB1354" i="2"/>
  <c r="BB971" i="2"/>
  <c r="BB1169" i="2"/>
  <c r="BB451" i="2"/>
  <c r="BB452" i="2"/>
  <c r="BB453" i="2"/>
  <c r="BB454" i="2"/>
  <c r="BB456" i="2"/>
  <c r="BB455" i="2"/>
  <c r="BB1127" i="2"/>
  <c r="BB1122" i="2"/>
  <c r="BB1128" i="2"/>
  <c r="BB447" i="2"/>
  <c r="BB116" i="2"/>
  <c r="BB1430" i="2"/>
  <c r="BB1429" i="2"/>
  <c r="BB78" i="2"/>
  <c r="BB654" i="2"/>
  <c r="BB1007" i="2"/>
  <c r="BB1008" i="2"/>
  <c r="BB972" i="2"/>
  <c r="BB402" i="2"/>
  <c r="BB401" i="2"/>
  <c r="BB1206" i="2"/>
  <c r="BB727" i="2"/>
  <c r="BB472" i="2"/>
  <c r="BB470" i="2"/>
  <c r="BB1433" i="2"/>
  <c r="BB922" i="2"/>
  <c r="BB1217" i="2"/>
  <c r="BB156" i="2"/>
  <c r="BB536" i="2"/>
  <c r="BB539" i="2"/>
  <c r="BB534" i="2"/>
  <c r="BB535" i="2"/>
  <c r="BB533" i="2"/>
  <c r="BB224" i="2"/>
  <c r="BB768" i="2"/>
  <c r="BB1375" i="2"/>
  <c r="BB1346" i="2"/>
  <c r="BB737" i="2"/>
  <c r="BB100" i="2"/>
  <c r="BB1444" i="2"/>
  <c r="BB677" i="2"/>
  <c r="BB62" i="2"/>
  <c r="BB75" i="2"/>
  <c r="BB67" i="2"/>
  <c r="BB68" i="2"/>
  <c r="BB73" i="2"/>
  <c r="BB69" i="2"/>
  <c r="BB74" i="2"/>
  <c r="BB64" i="2"/>
  <c r="BB72" i="2"/>
  <c r="BB492" i="2"/>
  <c r="BB113" i="2"/>
  <c r="BB112" i="2"/>
  <c r="BB642" i="2"/>
  <c r="BB236" i="2"/>
  <c r="BB524" i="2"/>
  <c r="BB529" i="2"/>
  <c r="BB337" i="2"/>
  <c r="BB1076" i="2"/>
  <c r="BB725" i="2"/>
  <c r="BB782" i="2"/>
  <c r="BB1229" i="2"/>
  <c r="BB1231" i="2"/>
  <c r="BB1228" i="2"/>
  <c r="BB367" i="2"/>
  <c r="BB1039" i="2"/>
  <c r="BB1040" i="2"/>
  <c r="BB1041" i="2"/>
  <c r="BB1463" i="2"/>
  <c r="BB1110" i="2"/>
  <c r="BB188" i="2"/>
  <c r="BB765" i="2"/>
  <c r="BB1153" i="2"/>
  <c r="BB126" i="2"/>
  <c r="BB124" i="2"/>
  <c r="BB121" i="2"/>
  <c r="BB123" i="2"/>
  <c r="BB702" i="2"/>
  <c r="BB1278" i="2"/>
  <c r="BB1276" i="2"/>
  <c r="BB806" i="2"/>
  <c r="BB483" i="2"/>
  <c r="BB485" i="2"/>
  <c r="BB484" i="2"/>
  <c r="BB486" i="2"/>
  <c r="BB487" i="2"/>
  <c r="BB1061" i="2"/>
  <c r="BB1062" i="2"/>
  <c r="BB1063" i="2"/>
  <c r="BB519" i="2"/>
  <c r="BB518" i="2"/>
  <c r="BB509" i="2"/>
  <c r="BB520" i="2"/>
  <c r="BB330" i="2"/>
  <c r="BB871" i="2"/>
  <c r="BB869" i="2"/>
  <c r="BB870" i="2"/>
  <c r="BB874" i="2"/>
  <c r="BB872" i="2"/>
  <c r="BB1386" i="2"/>
  <c r="BB1383" i="2"/>
  <c r="BB1384" i="2"/>
  <c r="BB1004" i="2"/>
  <c r="BB1201" i="2"/>
  <c r="BB1200" i="2"/>
  <c r="BB1160" i="2"/>
  <c r="BB497" i="2"/>
  <c r="BB887" i="2"/>
  <c r="BB951" i="2"/>
  <c r="BB99" i="2"/>
  <c r="BB698" i="2"/>
  <c r="BB799" i="2"/>
  <c r="BB197" i="2"/>
  <c r="BB902" i="2"/>
  <c r="BB901" i="2"/>
  <c r="BB1446" i="2"/>
  <c r="BB105" i="2"/>
  <c r="BB617" i="2"/>
  <c r="BB169" i="2"/>
  <c r="BB683" i="2"/>
  <c r="BB682" i="2"/>
  <c r="BB1194" i="2"/>
  <c r="BB588" i="2"/>
  <c r="BB1100" i="2"/>
  <c r="BB241" i="2"/>
  <c r="BB240" i="2"/>
  <c r="BB780" i="2"/>
  <c r="BB785" i="2"/>
  <c r="BB784" i="2"/>
  <c r="BB1297" i="2"/>
  <c r="BB1294" i="2"/>
  <c r="BB1296" i="2"/>
  <c r="BB550" i="2"/>
  <c r="BB551" i="2"/>
  <c r="BB1224" i="2"/>
  <c r="BB170" i="2"/>
  <c r="BB1013" i="2"/>
  <c r="BB413" i="2"/>
  <c r="BB627" i="2"/>
  <c r="BB853" i="2"/>
  <c r="BB851" i="2"/>
  <c r="BB783" i="2"/>
  <c r="BB1138" i="2"/>
  <c r="BB252" i="2"/>
  <c r="BB251" i="2"/>
  <c r="BB1238" i="2"/>
  <c r="BB1240" i="2"/>
  <c r="BB185" i="2"/>
  <c r="BB184" i="2"/>
  <c r="BB888" i="2"/>
  <c r="BB924" i="2"/>
  <c r="BB284" i="2"/>
  <c r="BB283" i="2"/>
  <c r="BB481" i="2"/>
  <c r="BB479" i="2"/>
  <c r="BB1090" i="2"/>
  <c r="BB259" i="2"/>
  <c r="BB773" i="2"/>
  <c r="BB390" i="2"/>
  <c r="BB389" i="2"/>
  <c r="BB614" i="2"/>
  <c r="BB615" i="2"/>
  <c r="BB584" i="2"/>
  <c r="BB103" i="2"/>
  <c r="BB449" i="2"/>
  <c r="BB1195" i="2"/>
  <c r="BB471" i="2"/>
  <c r="BB1112" i="2"/>
  <c r="BB445" i="2"/>
  <c r="BB1236" i="2"/>
  <c r="BB245" i="2"/>
  <c r="BB885" i="2"/>
  <c r="BB883" i="2"/>
  <c r="BB886" i="2"/>
  <c r="BB173" i="2"/>
  <c r="BB844" i="2"/>
  <c r="BB366" i="2"/>
  <c r="BB910" i="2"/>
  <c r="BB1390" i="2"/>
  <c r="BB1168" i="2"/>
  <c r="BB531" i="2"/>
  <c r="BB919" i="2"/>
  <c r="BB315" i="2"/>
  <c r="BB1018" i="2"/>
  <c r="BB1021" i="2"/>
  <c r="BB1022" i="2"/>
  <c r="BB1020" i="2"/>
  <c r="BB1012" i="2"/>
  <c r="BB1025" i="2"/>
  <c r="BB1017" i="2"/>
  <c r="BB1014" i="2"/>
  <c r="BB1019" i="2"/>
  <c r="BB1023" i="2"/>
  <c r="BB798" i="2"/>
  <c r="BB352" i="2"/>
  <c r="BB993" i="2"/>
  <c r="BB1445" i="2"/>
  <c r="BB933" i="2"/>
  <c r="BB137" i="2"/>
  <c r="BB648" i="2"/>
  <c r="BB273" i="2"/>
  <c r="BB1326" i="2"/>
  <c r="BM7" i="2" s="1"/>
  <c r="BB238" i="2"/>
  <c r="BB656" i="2"/>
  <c r="BB1015" i="2"/>
  <c r="BB1179" i="2"/>
  <c r="BB789" i="2"/>
  <c r="BB791" i="2"/>
  <c r="BB787" i="2"/>
  <c r="BB793" i="2"/>
  <c r="BB847" i="2"/>
  <c r="BB821" i="2"/>
  <c r="BB823" i="2"/>
  <c r="BB819" i="2"/>
  <c r="BB817" i="2"/>
  <c r="BB816" i="2"/>
  <c r="BB820" i="2"/>
  <c r="BB1302" i="2"/>
  <c r="BB1301" i="2"/>
  <c r="BB1303" i="2"/>
  <c r="BB249" i="2"/>
  <c r="BB248" i="2"/>
  <c r="BB948" i="2"/>
  <c r="BB376" i="2"/>
  <c r="BB379" i="2"/>
  <c r="BB374" i="2"/>
  <c r="BB378" i="2"/>
  <c r="BB989" i="2"/>
  <c r="BB986" i="2"/>
  <c r="BB988" i="2"/>
  <c r="BB987" i="2"/>
  <c r="BB899" i="2"/>
  <c r="BB897" i="2"/>
  <c r="BB896" i="2"/>
  <c r="BB900" i="2"/>
  <c r="BB862" i="2"/>
  <c r="BB1028" i="2"/>
  <c r="BB586" i="2"/>
  <c r="BB386" i="2"/>
  <c r="BB384" i="2"/>
  <c r="BB177" i="2"/>
  <c r="BB205" i="2"/>
  <c r="BB204" i="2"/>
  <c r="BB814" i="2"/>
  <c r="BB813" i="2"/>
  <c r="BB1172" i="2"/>
  <c r="BB921" i="2"/>
  <c r="BB409" i="2"/>
  <c r="BB1113" i="2"/>
  <c r="BB1220" i="2"/>
  <c r="BB153" i="2"/>
  <c r="BB152" i="2"/>
  <c r="BB254" i="2"/>
  <c r="BB830" i="2"/>
  <c r="BB805" i="2"/>
  <c r="BB647" i="2"/>
  <c r="BB646" i="2"/>
  <c r="BB1191" i="2"/>
  <c r="BB490" i="2"/>
  <c r="BB532" i="2"/>
  <c r="BB1109" i="2"/>
  <c r="BB770" i="2"/>
  <c r="BB410" i="2"/>
  <c r="BB1268" i="2"/>
  <c r="BB277" i="2"/>
  <c r="BB1250" i="2"/>
  <c r="BB942" i="2"/>
  <c r="BB1456" i="2"/>
  <c r="BB1232" i="2"/>
  <c r="BB563" i="2"/>
  <c r="BB217" i="2"/>
  <c r="BB762" i="2"/>
  <c r="BB761" i="2"/>
  <c r="BB286" i="2"/>
  <c r="BB319" i="2"/>
  <c r="BB318" i="2"/>
  <c r="BB317" i="2"/>
  <c r="BB890" i="2"/>
  <c r="BB893" i="2"/>
  <c r="BB894" i="2"/>
  <c r="BB867" i="2"/>
  <c r="BB865" i="2"/>
  <c r="BB866" i="2"/>
  <c r="BB932" i="2"/>
  <c r="BB293" i="2"/>
  <c r="BB837" i="2"/>
  <c r="BB416" i="2"/>
  <c r="BB421" i="2"/>
  <c r="BB417" i="2"/>
  <c r="BB422" i="2"/>
  <c r="BB966" i="2"/>
  <c r="BB964" i="2"/>
  <c r="BB681" i="2"/>
  <c r="BB679" i="2"/>
  <c r="BB747" i="2"/>
  <c r="BB1259" i="2"/>
  <c r="BB135" i="2"/>
  <c r="BB138" i="2"/>
  <c r="BB651" i="2"/>
  <c r="BB1162" i="2"/>
  <c r="BB1164" i="2"/>
  <c r="BB305" i="2"/>
  <c r="BB1248" i="2"/>
  <c r="BB1139" i="2"/>
  <c r="BB1173" i="2"/>
  <c r="BB450" i="2"/>
  <c r="BB1202" i="2"/>
  <c r="BB66" i="2"/>
  <c r="BB1300" i="2"/>
  <c r="BB1299" i="2"/>
  <c r="BB96" i="2"/>
  <c r="BB833" i="2"/>
  <c r="BB1167" i="2"/>
  <c r="BB1166" i="2"/>
  <c r="BB1085" i="2"/>
  <c r="BB1084" i="2"/>
  <c r="BB279" i="2"/>
  <c r="BB1177" i="2"/>
  <c r="BB1174" i="2"/>
  <c r="BB411" i="2"/>
  <c r="BB381" i="2"/>
  <c r="BB609" i="2"/>
  <c r="BB292" i="2"/>
  <c r="BB628" i="2"/>
  <c r="BB1443" i="2"/>
  <c r="BB1205" i="2"/>
  <c r="BB965" i="2"/>
  <c r="BB1230" i="2"/>
  <c r="BB258" i="2"/>
  <c r="BB1426" i="2"/>
  <c r="BB368" i="2"/>
  <c r="BB538" i="2"/>
  <c r="BB316" i="2"/>
  <c r="BB882" i="2"/>
  <c r="BB246" i="2"/>
  <c r="BB1006" i="2"/>
  <c r="BB878" i="2"/>
  <c r="BB1204" i="2"/>
  <c r="BB281" i="2"/>
  <c r="BB1052" i="2"/>
  <c r="BB652" i="2"/>
  <c r="BB724" i="2"/>
  <c r="BB1376" i="2"/>
  <c r="BB168" i="2"/>
  <c r="BB195" i="2"/>
  <c r="BB365" i="2"/>
  <c r="BB1203" i="2"/>
  <c r="BB1111" i="2"/>
  <c r="BB1277" i="2"/>
  <c r="BB929" i="2"/>
  <c r="BB1125" i="2"/>
  <c r="BB296" i="2"/>
  <c r="BB1235" i="2"/>
  <c r="BB1165" i="2"/>
  <c r="BB1226" i="2"/>
  <c r="BB650" i="2"/>
  <c r="BB1432" i="2"/>
  <c r="BB380" i="2"/>
  <c r="BB146" i="2"/>
  <c r="BB788" i="2"/>
  <c r="BB97" i="2"/>
  <c r="BB1267" i="2"/>
  <c r="BB136" i="2"/>
  <c r="BB1175" i="2"/>
  <c r="BB397" i="2"/>
  <c r="BB412" i="2"/>
  <c r="BB1360" i="2"/>
  <c r="BB1081" i="2"/>
  <c r="BB852" i="2"/>
  <c r="BB268" i="2"/>
  <c r="BB1207" i="2"/>
  <c r="BB657" i="2"/>
  <c r="BB1114" i="2"/>
  <c r="BB84" i="2"/>
  <c r="BB1425" i="2"/>
  <c r="BB1037" i="2"/>
  <c r="BB1070" i="2"/>
  <c r="BB722" i="2"/>
  <c r="BB1149" i="2"/>
  <c r="BB884" i="2"/>
  <c r="BB739" i="2"/>
  <c r="BB1239" i="2"/>
  <c r="BB849" i="2"/>
  <c r="BB476" i="2"/>
  <c r="BB1101" i="2"/>
  <c r="BB1086" i="2"/>
  <c r="BB1089" i="2"/>
  <c r="BB552" i="2"/>
  <c r="BB804" i="2"/>
  <c r="BB877" i="2"/>
  <c r="BB1427" i="2"/>
  <c r="BB71" i="2"/>
  <c r="BB898" i="2"/>
  <c r="BB831" i="2"/>
  <c r="BB834" i="2"/>
  <c r="BB1178" i="2"/>
  <c r="BB508" i="2"/>
  <c r="BB158" i="2"/>
  <c r="BB114" i="2"/>
  <c r="BB751" i="2"/>
  <c r="BB377" i="2"/>
  <c r="BB1180" i="2"/>
  <c r="BB941" i="2"/>
  <c r="BB70" i="2"/>
  <c r="BB79" i="2"/>
  <c r="BB790" i="2"/>
  <c r="BB537" i="2"/>
  <c r="BB176" i="2"/>
  <c r="BB1428" i="2"/>
  <c r="BB388" i="2"/>
  <c r="BB680" i="2"/>
  <c r="BB1005" i="2"/>
  <c r="BB134" i="2"/>
  <c r="BB1024" i="2"/>
  <c r="BB822" i="2"/>
  <c r="BB626" i="2"/>
  <c r="BB895" i="2"/>
  <c r="BB1134" i="2"/>
  <c r="BB1361" i="2"/>
  <c r="BB418" i="2"/>
  <c r="BB420" i="2"/>
  <c r="BB387" i="2"/>
  <c r="BB171" i="2"/>
  <c r="BB1223" i="2"/>
  <c r="BB918" i="2"/>
  <c r="BB385" i="2"/>
  <c r="BB167" i="2"/>
  <c r="BB801" i="2"/>
  <c r="BB239" i="2"/>
  <c r="BB526" i="2"/>
  <c r="BB214" i="2"/>
  <c r="BB1270" i="2"/>
  <c r="BM6" i="2" s="1"/>
  <c r="BB1272" i="2"/>
  <c r="BB1269" i="2"/>
  <c r="BB956" i="2"/>
  <c r="BB957" i="2"/>
  <c r="BB960" i="2"/>
  <c r="BB959" i="2"/>
  <c r="BB290" i="2"/>
  <c r="BB1058" i="2"/>
  <c r="BB260" i="2"/>
  <c r="BB261" i="2"/>
  <c r="BB1002" i="2"/>
  <c r="BB419" i="2"/>
  <c r="BB1222" i="2"/>
  <c r="BB175" i="2"/>
  <c r="BB950" i="2"/>
  <c r="BB338" i="2"/>
  <c r="BB1042" i="2"/>
  <c r="BB400" i="2"/>
  <c r="BB382" i="2"/>
  <c r="BB306" i="2"/>
  <c r="BB180" i="2"/>
  <c r="BB903" i="2"/>
  <c r="BB98" i="2"/>
  <c r="BB363" i="2"/>
  <c r="BB982" i="2"/>
  <c r="BB120" i="2"/>
  <c r="BB530" i="2"/>
  <c r="BB414" i="2"/>
  <c r="BB203" i="2"/>
  <c r="BB392" i="2"/>
  <c r="BB1388" i="2"/>
  <c r="BB1279" i="2"/>
  <c r="BB994" i="2"/>
  <c r="BB326" i="2"/>
  <c r="BB943" i="2"/>
  <c r="BB879" i="2"/>
  <c r="BB1329" i="2"/>
  <c r="BB1307" i="2"/>
  <c r="BB1357" i="2"/>
  <c r="BB926" i="2"/>
  <c r="BB280" i="2"/>
  <c r="BB958" i="2"/>
  <c r="BB1387" i="2"/>
  <c r="BB723" i="2"/>
  <c r="BB344" i="2"/>
  <c r="BB1424" i="2"/>
  <c r="BB1417" i="2"/>
  <c r="BB990" i="2"/>
  <c r="BB1152" i="2"/>
  <c r="BB881" i="2"/>
  <c r="BB858" i="2"/>
  <c r="BB255" i="2"/>
  <c r="BB1151" i="2"/>
  <c r="BB127" i="2"/>
  <c r="BB934" i="2"/>
  <c r="BB945" i="2"/>
  <c r="BB832" i="2"/>
  <c r="BB541" i="2"/>
  <c r="BB178" i="2"/>
  <c r="BB345" i="2"/>
  <c r="BB772" i="2"/>
  <c r="BB274" i="2"/>
  <c r="BB1118" i="2"/>
  <c r="BB947" i="2"/>
  <c r="BB510" i="2"/>
  <c r="BB511" i="2"/>
  <c r="BN7" i="2"/>
  <c r="BN10" i="2"/>
  <c r="BN6" i="2"/>
  <c r="AZ768" i="1"/>
  <c r="AZ862" i="1"/>
  <c r="AZ1340" i="1"/>
  <c r="AZ1338" i="1"/>
  <c r="AZ730" i="1"/>
  <c r="AZ246" i="1"/>
  <c r="AZ1398" i="1"/>
  <c r="AZ1206" i="1"/>
  <c r="AZ918" i="1"/>
  <c r="AZ726" i="1"/>
  <c r="AZ438" i="1"/>
  <c r="AZ116" i="1"/>
  <c r="AZ1313" i="1"/>
  <c r="AZ1121" i="1"/>
  <c r="AZ1057" i="1"/>
  <c r="AZ1056" i="1"/>
  <c r="AZ924" i="1"/>
  <c r="AZ1248" i="1"/>
  <c r="AZ1375" i="1"/>
  <c r="AZ1380" i="1"/>
  <c r="AZ1209" i="1"/>
  <c r="AZ921" i="1"/>
  <c r="AZ729" i="1"/>
  <c r="AZ630" i="1"/>
  <c r="AZ441" i="1"/>
  <c r="AZ249" i="1"/>
  <c r="AZ100" i="1"/>
  <c r="AZ577" i="1"/>
  <c r="AZ1400" i="1"/>
  <c r="AZ596" i="1"/>
  <c r="BK9" i="1" s="1"/>
  <c r="AZ576" i="1"/>
  <c r="AZ1205" i="1"/>
  <c r="AZ917" i="1"/>
  <c r="AZ725" i="1"/>
  <c r="AZ437" i="1"/>
  <c r="AZ309" i="1"/>
  <c r="AZ1243" i="1"/>
  <c r="AZ986" i="1"/>
  <c r="AZ580" i="1"/>
  <c r="AZ1376" i="1"/>
  <c r="AZ1247" i="1"/>
  <c r="AZ1244" i="1"/>
  <c r="AZ633" i="1"/>
  <c r="AZ916" i="1"/>
  <c r="AZ579" i="1"/>
  <c r="AZ251" i="1"/>
  <c r="AZ250" i="1"/>
  <c r="AZ1379" i="1"/>
  <c r="AZ98" i="1"/>
  <c r="AZ578" i="1"/>
  <c r="AZ436" i="1"/>
  <c r="AZ641" i="1"/>
  <c r="AZ1053" i="1"/>
  <c r="AZ922" i="1"/>
  <c r="AZ442" i="1"/>
  <c r="AZ154" i="1"/>
  <c r="AZ724" i="1"/>
  <c r="AZ1396" i="1"/>
  <c r="AZ308" i="1"/>
  <c r="AZ572" i="1"/>
  <c r="AZ923" i="1"/>
  <c r="AZ1274" i="1"/>
  <c r="AZ570" i="1"/>
  <c r="AZ765" i="1"/>
  <c r="AZ764" i="1"/>
  <c r="AZ794" i="1"/>
  <c r="AZ1178" i="1"/>
  <c r="AZ1204" i="1"/>
  <c r="AZ1055" i="1"/>
  <c r="AZ1051" i="1"/>
  <c r="AZ506" i="1"/>
  <c r="BK8" i="1" s="1"/>
  <c r="AZ896" i="1"/>
  <c r="AZ1339" i="1"/>
  <c r="AZ1402" i="1"/>
  <c r="AZ900" i="1"/>
  <c r="AZ1054" i="1"/>
  <c r="AZ698" i="1"/>
  <c r="AZ314" i="1"/>
  <c r="AZ1188" i="1"/>
  <c r="AZ1060" i="1"/>
  <c r="AZ708" i="1"/>
  <c r="AZ292" i="1"/>
  <c r="AZ513" i="1"/>
  <c r="AZ449" i="1"/>
  <c r="AZ161" i="1"/>
  <c r="AZ1440" i="1"/>
  <c r="AZ1182" i="1"/>
  <c r="AZ1120" i="1"/>
  <c r="AZ992" i="1"/>
  <c r="AZ928" i="1"/>
  <c r="AZ704" i="1"/>
  <c r="AZ640" i="1"/>
  <c r="AZ565" i="1"/>
  <c r="AZ512" i="1"/>
  <c r="AZ448" i="1"/>
  <c r="AZ352" i="1"/>
  <c r="AZ224" i="1"/>
  <c r="AZ160" i="1"/>
  <c r="AZ1439" i="1"/>
  <c r="AZ1181" i="1"/>
  <c r="AZ1119" i="1"/>
  <c r="AZ991" i="1"/>
  <c r="AZ927" i="1"/>
  <c r="AZ831" i="1"/>
  <c r="AZ702" i="1"/>
  <c r="AZ639" i="1"/>
  <c r="AZ564" i="1"/>
  <c r="AZ511" i="1"/>
  <c r="AZ380" i="1"/>
  <c r="AZ351" i="1"/>
  <c r="AZ223" i="1"/>
  <c r="AZ159" i="1"/>
  <c r="AZ94" i="1"/>
  <c r="AZ1406" i="1"/>
  <c r="AZ1310" i="1"/>
  <c r="AZ1118" i="1"/>
  <c r="AZ990" i="1"/>
  <c r="AZ926" i="1"/>
  <c r="AZ830" i="1"/>
  <c r="AZ638" i="1"/>
  <c r="AZ510" i="1"/>
  <c r="AZ382" i="1"/>
  <c r="AZ158" i="1"/>
  <c r="AZ1405" i="1"/>
  <c r="AZ1315" i="1"/>
  <c r="AZ1309" i="1"/>
  <c r="AZ1177" i="1"/>
  <c r="AZ1117" i="1"/>
  <c r="AZ1044" i="1"/>
  <c r="AZ989" i="1"/>
  <c r="AZ925" i="1"/>
  <c r="AZ853" i="1"/>
  <c r="AZ707" i="1"/>
  <c r="AZ637" i="1"/>
  <c r="AZ571" i="1"/>
  <c r="AZ509" i="1"/>
  <c r="AZ378" i="1"/>
  <c r="AZ317" i="1"/>
  <c r="AZ245" i="1"/>
  <c r="AZ1052" i="1"/>
  <c r="AZ1403" i="1"/>
  <c r="AZ1115" i="1"/>
  <c r="AZ987" i="1"/>
  <c r="AZ859" i="1"/>
  <c r="AZ795" i="1"/>
  <c r="AZ507" i="1"/>
  <c r="AZ379" i="1"/>
  <c r="AZ315" i="1"/>
  <c r="AZ185" i="1"/>
  <c r="AZ1316" i="1"/>
  <c r="AZ1028" i="1"/>
  <c r="AZ244" i="1"/>
  <c r="AZ95" i="1"/>
  <c r="AZ985" i="1"/>
  <c r="AZ793" i="1"/>
  <c r="AZ377" i="1"/>
  <c r="AZ313" i="1"/>
  <c r="AZ1443" i="1"/>
  <c r="AZ1123" i="1"/>
  <c r="AZ835" i="1"/>
  <c r="AZ661" i="1"/>
  <c r="AZ515" i="1"/>
  <c r="AZ372" i="1"/>
  <c r="AZ574" i="1"/>
  <c r="AZ99" i="1"/>
  <c r="AZ573" i="1"/>
  <c r="AZ1341" i="1"/>
  <c r="AZ1401" i="1"/>
  <c r="AZ1273" i="1"/>
  <c r="AZ505" i="1"/>
  <c r="AZ444" i="1"/>
  <c r="AZ861" i="1"/>
  <c r="AZ1412" i="1"/>
  <c r="AZ1348" i="1"/>
  <c r="AZ1284" i="1"/>
  <c r="AZ1220" i="1"/>
  <c r="AZ1156" i="1"/>
  <c r="AZ1092" i="1"/>
  <c r="AZ964" i="1"/>
  <c r="AZ932" i="1"/>
  <c r="AZ868" i="1"/>
  <c r="AZ804" i="1"/>
  <c r="AZ740" i="1"/>
  <c r="AZ676" i="1"/>
  <c r="AZ611" i="1"/>
  <c r="AZ388" i="1"/>
  <c r="AZ324" i="1"/>
  <c r="AZ260" i="1"/>
  <c r="AZ196" i="1"/>
  <c r="AZ132" i="1"/>
  <c r="AZ996" i="1"/>
  <c r="AZ516" i="1"/>
  <c r="AZ1411" i="1"/>
  <c r="AZ1347" i="1"/>
  <c r="AZ1283" i="1"/>
  <c r="AZ1219" i="1"/>
  <c r="AZ1155" i="1"/>
  <c r="AZ1091" i="1"/>
  <c r="AZ995" i="1"/>
  <c r="AZ931" i="1"/>
  <c r="AZ867" i="1"/>
  <c r="AZ803" i="1"/>
  <c r="AZ739" i="1"/>
  <c r="AZ675" i="1"/>
  <c r="AZ547" i="1"/>
  <c r="AZ451" i="1"/>
  <c r="AZ419" i="1"/>
  <c r="AZ387" i="1"/>
  <c r="AZ323" i="1"/>
  <c r="AZ259" i="1"/>
  <c r="AZ195" i="1"/>
  <c r="AZ131" i="1"/>
  <c r="AZ1314" i="1"/>
  <c r="AZ1250" i="1"/>
  <c r="AZ1122" i="1"/>
  <c r="AZ993" i="1"/>
  <c r="AZ962" i="1"/>
  <c r="AZ834" i="1"/>
  <c r="AZ706" i="1"/>
  <c r="AZ642" i="1"/>
  <c r="AZ514" i="1"/>
  <c r="AZ225" i="1"/>
  <c r="AZ162" i="1"/>
  <c r="AZ1442" i="1"/>
  <c r="AZ1410" i="1"/>
  <c r="AZ1378" i="1"/>
  <c r="AZ1346" i="1"/>
  <c r="AZ1282" i="1"/>
  <c r="AZ1218" i="1"/>
  <c r="AZ1154" i="1"/>
  <c r="AZ1090" i="1"/>
  <c r="AZ1026" i="1"/>
  <c r="AZ930" i="1"/>
  <c r="AZ898" i="1"/>
  <c r="AZ866" i="1"/>
  <c r="BK12" i="1" s="1"/>
  <c r="AZ802" i="1"/>
  <c r="AZ738" i="1"/>
  <c r="AZ674" i="1"/>
  <c r="AZ610" i="1"/>
  <c r="AZ546" i="1"/>
  <c r="AZ482" i="1"/>
  <c r="AZ450" i="1"/>
  <c r="AZ386" i="1"/>
  <c r="AZ354" i="1"/>
  <c r="AZ322" i="1"/>
  <c r="AZ258" i="1"/>
  <c r="AZ194" i="1"/>
  <c r="AZ130" i="1"/>
  <c r="AZ1337" i="1"/>
  <c r="AZ1184" i="1"/>
  <c r="AZ860" i="1"/>
  <c r="AZ383" i="1"/>
  <c r="AZ1441" i="1"/>
  <c r="AZ1409" i="1"/>
  <c r="AZ1377" i="1"/>
  <c r="AZ1345" i="1"/>
  <c r="AZ1281" i="1"/>
  <c r="AZ1217" i="1"/>
  <c r="AZ1153" i="1"/>
  <c r="AZ1089" i="1"/>
  <c r="AZ1025" i="1"/>
  <c r="AZ961" i="1"/>
  <c r="AZ929" i="1"/>
  <c r="AZ865" i="1"/>
  <c r="AZ833" i="1"/>
  <c r="AZ801" i="1"/>
  <c r="AZ737" i="1"/>
  <c r="AZ673" i="1"/>
  <c r="AZ609" i="1"/>
  <c r="AZ545" i="1"/>
  <c r="AZ481" i="1"/>
  <c r="AZ385" i="1"/>
  <c r="AZ353" i="1"/>
  <c r="AZ321" i="1"/>
  <c r="AZ257" i="1"/>
  <c r="AZ193" i="1"/>
  <c r="AZ129" i="1"/>
  <c r="AZ1334" i="1"/>
  <c r="AZ1183" i="1"/>
  <c r="AZ1407" i="1"/>
  <c r="AZ1343" i="1"/>
  <c r="AZ1311" i="1"/>
  <c r="AZ1279" i="1"/>
  <c r="AZ1215" i="1"/>
  <c r="AZ1151" i="1"/>
  <c r="AZ1087" i="1"/>
  <c r="AZ1023" i="1"/>
  <c r="AZ959" i="1"/>
  <c r="AZ895" i="1"/>
  <c r="AZ863" i="1"/>
  <c r="AZ799" i="1"/>
  <c r="AZ767" i="1"/>
  <c r="AZ735" i="1"/>
  <c r="AZ671" i="1"/>
  <c r="AZ607" i="1"/>
  <c r="AZ543" i="1"/>
  <c r="AZ479" i="1"/>
  <c r="AZ415" i="1"/>
  <c r="AZ319" i="1"/>
  <c r="AZ287" i="1"/>
  <c r="AZ255" i="1"/>
  <c r="AZ191" i="1"/>
  <c r="AZ127" i="1"/>
  <c r="AZ1332" i="1"/>
  <c r="AZ857" i="1"/>
  <c r="AZ227" i="1"/>
  <c r="AZ1438" i="1"/>
  <c r="AZ1374" i="1"/>
  <c r="AZ1342" i="1"/>
  <c r="AZ1278" i="1"/>
  <c r="AZ1246" i="1"/>
  <c r="AZ1214" i="1"/>
  <c r="AZ1150" i="1"/>
  <c r="AZ1086" i="1"/>
  <c r="AZ1022" i="1"/>
  <c r="AZ958" i="1"/>
  <c r="AZ894" i="1"/>
  <c r="AZ798" i="1"/>
  <c r="AZ766" i="1"/>
  <c r="AZ734" i="1"/>
  <c r="AZ670" i="1"/>
  <c r="AZ606" i="1"/>
  <c r="AZ542" i="1"/>
  <c r="AZ478" i="1"/>
  <c r="AZ414" i="1"/>
  <c r="AZ350" i="1"/>
  <c r="AZ318" i="1"/>
  <c r="AZ254" i="1"/>
  <c r="AZ222" i="1"/>
  <c r="AZ190" i="1"/>
  <c r="AZ126" i="1"/>
  <c r="AZ854" i="1"/>
  <c r="AZ703" i="1"/>
  <c r="AZ226" i="1"/>
  <c r="AZ1435" i="1"/>
  <c r="AZ1436" i="1"/>
  <c r="AZ1371" i="1"/>
  <c r="AZ1372" i="1"/>
  <c r="AZ1308" i="1"/>
  <c r="AZ1307" i="1"/>
  <c r="AZ1276" i="1"/>
  <c r="AZ1211" i="1"/>
  <c r="AZ1212" i="1"/>
  <c r="AZ1179" i="1"/>
  <c r="AZ1180" i="1"/>
  <c r="AZ1147" i="1"/>
  <c r="AZ1148" i="1"/>
  <c r="AZ1083" i="1"/>
  <c r="AZ1084" i="1"/>
  <c r="AZ1019" i="1"/>
  <c r="AZ1020" i="1"/>
  <c r="AZ955" i="1"/>
  <c r="AZ956" i="1"/>
  <c r="AZ891" i="1"/>
  <c r="AZ892" i="1"/>
  <c r="AZ827" i="1"/>
  <c r="AZ828" i="1"/>
  <c r="AZ763" i="1"/>
  <c r="AZ731" i="1"/>
  <c r="AZ732" i="1"/>
  <c r="AZ700" i="1"/>
  <c r="AZ667" i="1"/>
  <c r="AZ668" i="1"/>
  <c r="AZ635" i="1"/>
  <c r="AZ603" i="1"/>
  <c r="AZ604" i="1"/>
  <c r="AZ539" i="1"/>
  <c r="AZ540" i="1"/>
  <c r="AZ475" i="1"/>
  <c r="AZ476" i="1"/>
  <c r="AZ411" i="1"/>
  <c r="AZ412" i="1"/>
  <c r="AZ347" i="1"/>
  <c r="AZ348" i="1"/>
  <c r="AZ284" i="1"/>
  <c r="AZ283" i="1"/>
  <c r="AZ252" i="1"/>
  <c r="AZ219" i="1"/>
  <c r="AZ187" i="1"/>
  <c r="AZ188" i="1"/>
  <c r="AZ155" i="1"/>
  <c r="AZ156" i="1"/>
  <c r="AZ123" i="1"/>
  <c r="AZ124" i="1"/>
  <c r="AZ1464" i="1"/>
  <c r="AZ1141" i="1"/>
  <c r="AZ852" i="1"/>
  <c r="AZ699" i="1"/>
  <c r="AZ1462" i="1"/>
  <c r="AZ1140" i="1"/>
  <c r="AZ836" i="1"/>
  <c r="AZ374" i="1"/>
  <c r="AZ1434" i="1"/>
  <c r="AZ1370" i="1"/>
  <c r="AZ1306" i="1"/>
  <c r="AZ1242" i="1"/>
  <c r="AZ1210" i="1"/>
  <c r="AZ1146" i="1"/>
  <c r="AZ1114" i="1"/>
  <c r="AZ1082" i="1"/>
  <c r="AZ1018" i="1"/>
  <c r="AZ954" i="1"/>
  <c r="AZ890" i="1"/>
  <c r="AZ826" i="1"/>
  <c r="AZ762" i="1"/>
  <c r="AZ666" i="1"/>
  <c r="AZ634" i="1"/>
  <c r="AZ602" i="1"/>
  <c r="AZ538" i="1"/>
  <c r="AZ474" i="1"/>
  <c r="AZ410" i="1"/>
  <c r="AZ346" i="1"/>
  <c r="AZ282" i="1"/>
  <c r="AZ218" i="1"/>
  <c r="AZ186" i="1"/>
  <c r="AZ122" i="1"/>
  <c r="AZ1461" i="1"/>
  <c r="AZ1124" i="1"/>
  <c r="AZ988" i="1"/>
  <c r="AZ662" i="1"/>
  <c r="AZ373" i="1"/>
  <c r="AZ220" i="1"/>
  <c r="AZ1433" i="1"/>
  <c r="AZ1369" i="1"/>
  <c r="AZ1305" i="1"/>
  <c r="AZ1241" i="1"/>
  <c r="AZ1145" i="1"/>
  <c r="AZ1113" i="1"/>
  <c r="AZ1081" i="1"/>
  <c r="AZ1017" i="1"/>
  <c r="AZ953" i="1"/>
  <c r="AZ889" i="1"/>
  <c r="AZ825" i="1"/>
  <c r="AZ761" i="1"/>
  <c r="AZ697" i="1"/>
  <c r="AZ665" i="1"/>
  <c r="AZ601" i="1"/>
  <c r="AZ569" i="1"/>
  <c r="AZ537" i="1"/>
  <c r="AZ473" i="1"/>
  <c r="AZ409" i="1"/>
  <c r="AZ345" i="1"/>
  <c r="AZ281" i="1"/>
  <c r="AZ217" i="1"/>
  <c r="AZ153" i="1"/>
  <c r="AZ121" i="1"/>
  <c r="AZ1460" i="1"/>
  <c r="AZ1428" i="1"/>
  <c r="AZ1429" i="1"/>
  <c r="AZ1430" i="1"/>
  <c r="AZ1432" i="1"/>
  <c r="AZ1368" i="1"/>
  <c r="AZ1364" i="1"/>
  <c r="AZ1365" i="1"/>
  <c r="AZ1366" i="1"/>
  <c r="AZ1336" i="1"/>
  <c r="AZ1304" i="1"/>
  <c r="AZ1300" i="1"/>
  <c r="AZ1301" i="1"/>
  <c r="AZ1302" i="1"/>
  <c r="AZ1272" i="1"/>
  <c r="AZ1240" i="1"/>
  <c r="AZ1236" i="1"/>
  <c r="AZ1237" i="1"/>
  <c r="AZ1238" i="1"/>
  <c r="AZ1208" i="1"/>
  <c r="AZ1176" i="1"/>
  <c r="AZ1174" i="1"/>
  <c r="AZ1172" i="1"/>
  <c r="AZ1173" i="1"/>
  <c r="AZ1144" i="1"/>
  <c r="AZ1142" i="1"/>
  <c r="AZ1112" i="1"/>
  <c r="AZ1108" i="1"/>
  <c r="AZ1080" i="1"/>
  <c r="AZ1076" i="1"/>
  <c r="AZ1077" i="1"/>
  <c r="AZ1078" i="1"/>
  <c r="AZ1048" i="1"/>
  <c r="AZ1027" i="1"/>
  <c r="AZ1045" i="1"/>
  <c r="AZ1046" i="1"/>
  <c r="AZ1016" i="1"/>
  <c r="AZ1012" i="1"/>
  <c r="AZ1013" i="1"/>
  <c r="AZ1014" i="1"/>
  <c r="AZ984" i="1"/>
  <c r="AZ980" i="1"/>
  <c r="AZ952" i="1"/>
  <c r="AZ948" i="1"/>
  <c r="AZ949" i="1"/>
  <c r="AZ950" i="1"/>
  <c r="AZ920" i="1"/>
  <c r="AZ899" i="1"/>
  <c r="AZ888" i="1"/>
  <c r="AZ884" i="1"/>
  <c r="AZ885" i="1"/>
  <c r="AZ886" i="1"/>
  <c r="AZ856" i="1"/>
  <c r="AZ824" i="1"/>
  <c r="AZ820" i="1"/>
  <c r="AZ821" i="1"/>
  <c r="AZ822" i="1"/>
  <c r="AZ792" i="1"/>
  <c r="AZ760" i="1"/>
  <c r="AZ756" i="1"/>
  <c r="AZ757" i="1"/>
  <c r="AZ758" i="1"/>
  <c r="AZ728" i="1"/>
  <c r="AZ696" i="1"/>
  <c r="AZ692" i="1"/>
  <c r="AZ693" i="1"/>
  <c r="AZ694" i="1"/>
  <c r="AZ664" i="1"/>
  <c r="AZ632" i="1"/>
  <c r="AZ629" i="1"/>
  <c r="AZ628" i="1"/>
  <c r="AZ600" i="1"/>
  <c r="AZ597" i="1"/>
  <c r="AZ598" i="1"/>
  <c r="AZ568" i="1"/>
  <c r="AZ548" i="1"/>
  <c r="AZ566" i="1"/>
  <c r="AZ536" i="1"/>
  <c r="AZ532" i="1"/>
  <c r="AZ533" i="1"/>
  <c r="AZ534" i="1"/>
  <c r="AZ504" i="1"/>
  <c r="AZ500" i="1"/>
  <c r="AZ501" i="1"/>
  <c r="AZ472" i="1"/>
  <c r="AZ468" i="1"/>
  <c r="AZ469" i="1"/>
  <c r="AZ470" i="1"/>
  <c r="AZ440" i="1"/>
  <c r="AZ420" i="1"/>
  <c r="AZ408" i="1"/>
  <c r="AZ404" i="1"/>
  <c r="AZ405" i="1"/>
  <c r="AZ406" i="1"/>
  <c r="AZ376" i="1"/>
  <c r="AZ344" i="1"/>
  <c r="AZ340" i="1"/>
  <c r="AZ341" i="1"/>
  <c r="AZ342" i="1"/>
  <c r="AZ312" i="1"/>
  <c r="AZ280" i="1"/>
  <c r="AZ276" i="1"/>
  <c r="AZ277" i="1"/>
  <c r="AZ278" i="1"/>
  <c r="AZ248" i="1"/>
  <c r="AZ216" i="1"/>
  <c r="AZ212" i="1"/>
  <c r="AZ213" i="1"/>
  <c r="AZ214" i="1"/>
  <c r="AZ184" i="1"/>
  <c r="AZ152" i="1"/>
  <c r="AZ150" i="1"/>
  <c r="AZ148" i="1"/>
  <c r="AZ149" i="1"/>
  <c r="AZ120" i="1"/>
  <c r="AZ118" i="1"/>
  <c r="AZ1444" i="1"/>
  <c r="AZ1275" i="1"/>
  <c r="AZ660" i="1"/>
  <c r="AZ356" i="1"/>
  <c r="AZ182" i="1"/>
  <c r="AZ1463" i="1"/>
  <c r="AZ1431" i="1"/>
  <c r="AZ1399" i="1"/>
  <c r="AZ1367" i="1"/>
  <c r="AZ1335" i="1"/>
  <c r="AZ1303" i="1"/>
  <c r="AZ1271" i="1"/>
  <c r="AZ1239" i="1"/>
  <c r="AZ1207" i="1"/>
  <c r="AZ1175" i="1"/>
  <c r="AZ1143" i="1"/>
  <c r="AZ1111" i="1"/>
  <c r="AZ1079" i="1"/>
  <c r="AZ1047" i="1"/>
  <c r="AZ1015" i="1"/>
  <c r="AZ983" i="1"/>
  <c r="AZ951" i="1"/>
  <c r="AZ919" i="1"/>
  <c r="AZ887" i="1"/>
  <c r="AZ855" i="1"/>
  <c r="AZ823" i="1"/>
  <c r="AZ791" i="1"/>
  <c r="AZ759" i="1"/>
  <c r="AZ727" i="1"/>
  <c r="AZ695" i="1"/>
  <c r="AZ663" i="1"/>
  <c r="AZ631" i="1"/>
  <c r="AZ599" i="1"/>
  <c r="AZ567" i="1"/>
  <c r="AZ535" i="1"/>
  <c r="AZ503" i="1"/>
  <c r="AZ471" i="1"/>
  <c r="AZ439" i="1"/>
  <c r="AZ407" i="1"/>
  <c r="AZ375" i="1"/>
  <c r="AZ343" i="1"/>
  <c r="AZ311" i="1"/>
  <c r="AZ279" i="1"/>
  <c r="AZ247" i="1"/>
  <c r="AZ215" i="1"/>
  <c r="AZ183" i="1"/>
  <c r="AZ151" i="1"/>
  <c r="AZ119" i="1"/>
  <c r="AZ644" i="1"/>
  <c r="AZ508" i="1"/>
  <c r="AZ355" i="1"/>
  <c r="AZ181" i="1"/>
  <c r="AZ982" i="1"/>
  <c r="AZ796" i="1"/>
  <c r="AZ643" i="1"/>
  <c r="AZ180" i="1"/>
  <c r="AZ1270" i="1"/>
  <c r="AZ981" i="1"/>
  <c r="AZ164" i="1"/>
  <c r="AZ1269" i="1"/>
  <c r="AZ963" i="1"/>
  <c r="AZ163" i="1"/>
  <c r="AZ1459" i="1"/>
  <c r="AZ1427" i="1"/>
  <c r="AZ1395" i="1"/>
  <c r="AZ1363" i="1"/>
  <c r="AZ1331" i="1"/>
  <c r="AZ1299" i="1"/>
  <c r="AZ1267" i="1"/>
  <c r="AZ1235" i="1"/>
  <c r="AZ1203" i="1"/>
  <c r="AZ1171" i="1"/>
  <c r="AZ1139" i="1"/>
  <c r="AZ1107" i="1"/>
  <c r="AZ1075" i="1"/>
  <c r="AZ1043" i="1"/>
  <c r="AZ1011" i="1"/>
  <c r="AZ979" i="1"/>
  <c r="AZ947" i="1"/>
  <c r="AZ915" i="1"/>
  <c r="AZ883" i="1"/>
  <c r="AZ851" i="1"/>
  <c r="AZ819" i="1"/>
  <c r="AZ787" i="1"/>
  <c r="AZ755" i="1"/>
  <c r="AZ723" i="1"/>
  <c r="AZ691" i="1"/>
  <c r="AZ659" i="1"/>
  <c r="AZ627" i="1"/>
  <c r="AZ595" i="1"/>
  <c r="AZ563" i="1"/>
  <c r="AZ531" i="1"/>
  <c r="AZ499" i="1"/>
  <c r="AZ467" i="1"/>
  <c r="AZ435" i="1"/>
  <c r="AZ403" i="1"/>
  <c r="AZ371" i="1"/>
  <c r="AZ339" i="1"/>
  <c r="AZ307" i="1"/>
  <c r="AZ275" i="1"/>
  <c r="AZ243" i="1"/>
  <c r="AZ211" i="1"/>
  <c r="AZ179" i="1"/>
  <c r="AZ147" i="1"/>
  <c r="AZ115" i="1"/>
  <c r="AZ1268" i="1"/>
  <c r="AZ502" i="1"/>
  <c r="AZ316" i="1"/>
  <c r="AZ1404" i="1"/>
  <c r="AZ1252" i="1"/>
  <c r="AZ1116" i="1"/>
  <c r="AZ790" i="1"/>
  <c r="AZ484" i="1"/>
  <c r="AZ1251" i="1"/>
  <c r="AZ789" i="1"/>
  <c r="AZ483" i="1"/>
  <c r="AZ1408" i="1"/>
  <c r="AZ1344" i="1"/>
  <c r="AZ1312" i="1"/>
  <c r="AZ1280" i="1"/>
  <c r="AZ1216" i="1"/>
  <c r="AZ1152" i="1"/>
  <c r="AZ1088" i="1"/>
  <c r="AZ1024" i="1"/>
  <c r="AZ960" i="1"/>
  <c r="AZ864" i="1"/>
  <c r="AZ832" i="1"/>
  <c r="AZ800" i="1"/>
  <c r="AZ736" i="1"/>
  <c r="AZ672" i="1"/>
  <c r="AZ608" i="1"/>
  <c r="AZ544" i="1"/>
  <c r="AZ480" i="1"/>
  <c r="AZ416" i="1"/>
  <c r="BK7" i="1" s="1"/>
  <c r="AZ384" i="1"/>
  <c r="AZ320" i="1"/>
  <c r="AZ288" i="1"/>
  <c r="AZ256" i="1"/>
  <c r="AZ192" i="1"/>
  <c r="AZ128" i="1"/>
  <c r="AZ1333" i="1"/>
  <c r="AZ994" i="1"/>
  <c r="AZ858" i="1"/>
  <c r="AZ705" i="1"/>
  <c r="AZ381" i="1"/>
  <c r="AZ228" i="1"/>
  <c r="AZ1437" i="1"/>
  <c r="AZ1373" i="1"/>
  <c r="AZ1277" i="1"/>
  <c r="AZ1245" i="1"/>
  <c r="AZ1213" i="1"/>
  <c r="AZ1149" i="1"/>
  <c r="AZ1085" i="1"/>
  <c r="AZ1021" i="1"/>
  <c r="AZ957" i="1"/>
  <c r="AZ893" i="1"/>
  <c r="AZ829" i="1"/>
  <c r="AZ797" i="1"/>
  <c r="AZ733" i="1"/>
  <c r="AZ701" i="1"/>
  <c r="AZ669" i="1"/>
  <c r="AZ605" i="1"/>
  <c r="AZ541" i="1"/>
  <c r="AZ477" i="1"/>
  <c r="AZ413" i="1"/>
  <c r="AZ349" i="1"/>
  <c r="AZ253" i="1"/>
  <c r="AZ221" i="1"/>
  <c r="AZ189" i="1"/>
  <c r="AZ125" i="1"/>
  <c r="AZ1110" i="1"/>
  <c r="AZ788" i="1"/>
  <c r="AZ1109" i="1"/>
  <c r="AZ772" i="1"/>
  <c r="AZ636" i="1"/>
  <c r="AZ310" i="1"/>
  <c r="AZ1457" i="1"/>
  <c r="AZ1425" i="1"/>
  <c r="AZ1393" i="1"/>
  <c r="AZ1361" i="1"/>
  <c r="AZ1329" i="1"/>
  <c r="AZ1297" i="1"/>
  <c r="AZ1265" i="1"/>
  <c r="AZ1233" i="1"/>
  <c r="AZ1201" i="1"/>
  <c r="AZ1169" i="1"/>
  <c r="AZ1137" i="1"/>
  <c r="AZ1105" i="1"/>
  <c r="AZ1073" i="1"/>
  <c r="AZ1041" i="1"/>
  <c r="AZ1009" i="1"/>
  <c r="AZ977" i="1"/>
  <c r="AZ945" i="1"/>
  <c r="AZ913" i="1"/>
  <c r="AZ881" i="1"/>
  <c r="AZ849" i="1"/>
  <c r="AZ817" i="1"/>
  <c r="AZ785" i="1"/>
  <c r="AZ753" i="1"/>
  <c r="AZ721" i="1"/>
  <c r="AZ689" i="1"/>
  <c r="AZ657" i="1"/>
  <c r="AZ625" i="1"/>
  <c r="AZ593" i="1"/>
  <c r="AZ561" i="1"/>
  <c r="AZ529" i="1"/>
  <c r="AZ497" i="1"/>
  <c r="AZ465" i="1"/>
  <c r="AZ433" i="1"/>
  <c r="AZ401" i="1"/>
  <c r="AZ369" i="1"/>
  <c r="AZ337" i="1"/>
  <c r="AZ305" i="1"/>
  <c r="AZ273" i="1"/>
  <c r="AZ241" i="1"/>
  <c r="AZ209" i="1"/>
  <c r="AZ177" i="1"/>
  <c r="AZ145" i="1"/>
  <c r="AZ113" i="1"/>
  <c r="AZ1456" i="1"/>
  <c r="AZ1424" i="1"/>
  <c r="AZ1392" i="1"/>
  <c r="AZ1360" i="1"/>
  <c r="AZ1328" i="1"/>
  <c r="AZ1296" i="1"/>
  <c r="AZ1264" i="1"/>
  <c r="AZ1232" i="1"/>
  <c r="AZ1200" i="1"/>
  <c r="AZ1168" i="1"/>
  <c r="AZ1136" i="1"/>
  <c r="AZ1104" i="1"/>
  <c r="AZ1072" i="1"/>
  <c r="AZ1040" i="1"/>
  <c r="AZ1008" i="1"/>
  <c r="AZ976" i="1"/>
  <c r="AZ944" i="1"/>
  <c r="AZ912" i="1"/>
  <c r="AZ880" i="1"/>
  <c r="AZ848" i="1"/>
  <c r="AZ816" i="1"/>
  <c r="AZ784" i="1"/>
  <c r="AZ752" i="1"/>
  <c r="AZ720" i="1"/>
  <c r="AZ688" i="1"/>
  <c r="AZ656" i="1"/>
  <c r="AZ624" i="1"/>
  <c r="AZ592" i="1"/>
  <c r="AZ560" i="1"/>
  <c r="AZ528" i="1"/>
  <c r="AZ496" i="1"/>
  <c r="AZ464" i="1"/>
  <c r="AZ432" i="1"/>
  <c r="AZ400" i="1"/>
  <c r="AZ368" i="1"/>
  <c r="AZ336" i="1"/>
  <c r="AZ304" i="1"/>
  <c r="AZ272" i="1"/>
  <c r="AZ240" i="1"/>
  <c r="AZ208" i="1"/>
  <c r="AZ176" i="1"/>
  <c r="AZ144" i="1"/>
  <c r="AZ112" i="1"/>
  <c r="AZ612" i="1"/>
  <c r="AZ1455" i="1"/>
  <c r="AZ1423" i="1"/>
  <c r="AZ1391" i="1"/>
  <c r="AZ1359" i="1"/>
  <c r="AZ1327" i="1"/>
  <c r="AZ1295" i="1"/>
  <c r="AZ1263" i="1"/>
  <c r="AZ1231" i="1"/>
  <c r="AZ1199" i="1"/>
  <c r="AZ1167" i="1"/>
  <c r="AZ1135" i="1"/>
  <c r="AZ1103" i="1"/>
  <c r="AZ1071" i="1"/>
  <c r="AZ1039" i="1"/>
  <c r="AZ1007" i="1"/>
  <c r="AZ975" i="1"/>
  <c r="AZ943" i="1"/>
  <c r="AZ911" i="1"/>
  <c r="AZ879" i="1"/>
  <c r="AZ847" i="1"/>
  <c r="AZ815" i="1"/>
  <c r="AZ783" i="1"/>
  <c r="AZ751" i="1"/>
  <c r="AZ719" i="1"/>
  <c r="AZ687" i="1"/>
  <c r="AZ655" i="1"/>
  <c r="AZ623" i="1"/>
  <c r="AZ591" i="1"/>
  <c r="AZ559" i="1"/>
  <c r="AZ527" i="1"/>
  <c r="AZ495" i="1"/>
  <c r="AZ463" i="1"/>
  <c r="AZ431" i="1"/>
  <c r="AZ399" i="1"/>
  <c r="AZ367" i="1"/>
  <c r="AZ335" i="1"/>
  <c r="AZ303" i="1"/>
  <c r="AZ271" i="1"/>
  <c r="AZ239" i="1"/>
  <c r="AZ207" i="1"/>
  <c r="AZ175" i="1"/>
  <c r="AZ143" i="1"/>
  <c r="AZ111" i="1"/>
  <c r="AZ1454" i="1"/>
  <c r="AZ1418" i="1"/>
  <c r="AZ1390" i="1"/>
  <c r="AZ1358" i="1"/>
  <c r="AZ1326" i="1"/>
  <c r="AZ1294" i="1"/>
  <c r="AZ1262" i="1"/>
  <c r="AZ1230" i="1"/>
  <c r="AZ1198" i="1"/>
  <c r="AZ1166" i="1"/>
  <c r="AZ1134" i="1"/>
  <c r="AZ1102" i="1"/>
  <c r="AZ1070" i="1"/>
  <c r="AZ1038" i="1"/>
  <c r="AZ1006" i="1"/>
  <c r="AZ974" i="1"/>
  <c r="AZ942" i="1"/>
  <c r="AZ910" i="1"/>
  <c r="AZ878" i="1"/>
  <c r="AZ846" i="1"/>
  <c r="AZ814" i="1"/>
  <c r="AZ782" i="1"/>
  <c r="AZ750" i="1"/>
  <c r="AZ718" i="1"/>
  <c r="AZ686" i="1"/>
  <c r="BK10" i="1" s="1"/>
  <c r="AZ654" i="1"/>
  <c r="AZ622" i="1"/>
  <c r="AZ590" i="1"/>
  <c r="AZ558" i="1"/>
  <c r="AZ526" i="1"/>
  <c r="AZ494" i="1"/>
  <c r="AZ462" i="1"/>
  <c r="AZ430" i="1"/>
  <c r="AZ398" i="1"/>
  <c r="AZ366" i="1"/>
  <c r="AZ334" i="1"/>
  <c r="AZ302" i="1"/>
  <c r="AZ270" i="1"/>
  <c r="AZ238" i="1"/>
  <c r="AZ206" i="1"/>
  <c r="AZ174" i="1"/>
  <c r="AZ142" i="1"/>
  <c r="AZ110" i="1"/>
  <c r="AZ1450" i="1"/>
  <c r="AZ1386" i="1"/>
  <c r="AZ1354" i="1"/>
  <c r="AZ1322" i="1"/>
  <c r="AZ1290" i="1"/>
  <c r="AZ1258" i="1"/>
  <c r="AZ1226" i="1"/>
  <c r="AZ1194" i="1"/>
  <c r="AZ1162" i="1"/>
  <c r="AZ1130" i="1"/>
  <c r="AZ1100" i="1"/>
  <c r="AZ1068" i="1"/>
  <c r="AZ1036" i="1"/>
  <c r="AZ1004" i="1"/>
  <c r="AZ972" i="1"/>
  <c r="AZ940" i="1"/>
  <c r="AZ908" i="1"/>
  <c r="AZ876" i="1"/>
  <c r="AZ844" i="1"/>
  <c r="AZ812" i="1"/>
  <c r="AZ780" i="1"/>
  <c r="AZ748" i="1"/>
  <c r="AZ716" i="1"/>
  <c r="AZ685" i="1"/>
  <c r="AZ653" i="1"/>
  <c r="AZ621" i="1"/>
  <c r="AZ589" i="1"/>
  <c r="AZ557" i="1"/>
  <c r="AZ525" i="1"/>
  <c r="AZ493" i="1"/>
  <c r="AZ461" i="1"/>
  <c r="AZ429" i="1"/>
  <c r="AZ397" i="1"/>
  <c r="AZ365" i="1"/>
  <c r="AZ333" i="1"/>
  <c r="AZ301" i="1"/>
  <c r="AZ269" i="1"/>
  <c r="AZ237" i="1"/>
  <c r="AZ205" i="1"/>
  <c r="AZ173" i="1"/>
  <c r="AZ141" i="1"/>
  <c r="AZ109" i="1"/>
  <c r="AZ684" i="1"/>
  <c r="AZ652" i="1"/>
  <c r="AZ620" i="1"/>
  <c r="AZ588" i="1"/>
  <c r="AZ556" i="1"/>
  <c r="AZ524" i="1"/>
  <c r="AZ492" i="1"/>
  <c r="AZ460" i="1"/>
  <c r="AZ428" i="1"/>
  <c r="AZ396" i="1"/>
  <c r="AZ364" i="1"/>
  <c r="AZ332" i="1"/>
  <c r="AZ300" i="1"/>
  <c r="AZ268" i="1"/>
  <c r="AZ236" i="1"/>
  <c r="BK5" i="1" s="1"/>
  <c r="AZ204" i="1"/>
  <c r="AZ172" i="1"/>
  <c r="AZ140" i="1"/>
  <c r="AZ108" i="1"/>
  <c r="AZ1098" i="1"/>
  <c r="AZ1066" i="1"/>
  <c r="AZ1034" i="1"/>
  <c r="AZ1002" i="1"/>
  <c r="AZ970" i="1"/>
  <c r="AZ938" i="1"/>
  <c r="AZ906" i="1"/>
  <c r="AZ874" i="1"/>
  <c r="AZ842" i="1"/>
  <c r="AZ810" i="1"/>
  <c r="AZ778" i="1"/>
  <c r="AZ746" i="1"/>
  <c r="AZ714" i="1"/>
  <c r="AZ682" i="1"/>
  <c r="AZ650" i="1"/>
  <c r="AZ618" i="1"/>
  <c r="AZ586" i="1"/>
  <c r="AZ554" i="1"/>
  <c r="AZ522" i="1"/>
  <c r="AZ490" i="1"/>
  <c r="AZ458" i="1"/>
  <c r="AZ426" i="1"/>
  <c r="AZ394" i="1"/>
  <c r="AZ362" i="1"/>
  <c r="AZ331" i="1"/>
  <c r="AZ299" i="1"/>
  <c r="AZ267" i="1"/>
  <c r="AZ235" i="1"/>
  <c r="AZ203" i="1"/>
  <c r="AZ171" i="1"/>
  <c r="AZ139" i="1"/>
  <c r="AZ107" i="1"/>
  <c r="AZ330" i="1"/>
  <c r="AZ298" i="1"/>
  <c r="AZ266" i="1"/>
  <c r="AZ234" i="1"/>
  <c r="AZ202" i="1"/>
  <c r="AZ170" i="1"/>
  <c r="AZ138" i="1"/>
  <c r="AZ106" i="1"/>
  <c r="AZ1449" i="1"/>
  <c r="AZ1417" i="1"/>
  <c r="AZ1385" i="1"/>
  <c r="AZ1353" i="1"/>
  <c r="AZ1321" i="1"/>
  <c r="AZ1289" i="1"/>
  <c r="AZ1257" i="1"/>
  <c r="AZ1225" i="1"/>
  <c r="AZ1193" i="1"/>
  <c r="AZ1161" i="1"/>
  <c r="AZ1129" i="1"/>
  <c r="AZ1097" i="1"/>
  <c r="AZ1065" i="1"/>
  <c r="AZ1033" i="1"/>
  <c r="AZ1001" i="1"/>
  <c r="AZ969" i="1"/>
  <c r="AZ937" i="1"/>
  <c r="AZ905" i="1"/>
  <c r="AZ873" i="1"/>
  <c r="AZ841" i="1"/>
  <c r="AZ809" i="1"/>
  <c r="AZ777" i="1"/>
  <c r="AZ745" i="1"/>
  <c r="AZ713" i="1"/>
  <c r="AZ681" i="1"/>
  <c r="AZ649" i="1"/>
  <c r="AZ617" i="1"/>
  <c r="AZ585" i="1"/>
  <c r="AZ553" i="1"/>
  <c r="AZ521" i="1"/>
  <c r="AZ489" i="1"/>
  <c r="AZ457" i="1"/>
  <c r="AZ425" i="1"/>
  <c r="AZ393" i="1"/>
  <c r="AZ361" i="1"/>
  <c r="AZ329" i="1"/>
  <c r="AZ297" i="1"/>
  <c r="AZ265" i="1"/>
  <c r="AZ233" i="1"/>
  <c r="AZ201" i="1"/>
  <c r="AZ169" i="1"/>
  <c r="AZ137" i="1"/>
  <c r="AZ105" i="1"/>
  <c r="AZ1448" i="1"/>
  <c r="AZ1416" i="1"/>
  <c r="AZ1384" i="1"/>
  <c r="AZ1352" i="1"/>
  <c r="AZ1320" i="1"/>
  <c r="AZ1288" i="1"/>
  <c r="AZ1256" i="1"/>
  <c r="AZ1224" i="1"/>
  <c r="AZ1192" i="1"/>
  <c r="AZ1160" i="1"/>
  <c r="AZ1128" i="1"/>
  <c r="AZ1096" i="1"/>
  <c r="AZ1064" i="1"/>
  <c r="AZ1032" i="1"/>
  <c r="AZ1000" i="1"/>
  <c r="AZ968" i="1"/>
  <c r="AZ936" i="1"/>
  <c r="AZ904" i="1"/>
  <c r="AZ872" i="1"/>
  <c r="AZ840" i="1"/>
  <c r="AZ808" i="1"/>
  <c r="AZ776" i="1"/>
  <c r="BK11" i="1" s="1"/>
  <c r="AZ744" i="1"/>
  <c r="AZ712" i="1"/>
  <c r="AZ680" i="1"/>
  <c r="AZ648" i="1"/>
  <c r="AZ616" i="1"/>
  <c r="AZ584" i="1"/>
  <c r="AZ552" i="1"/>
  <c r="AZ520" i="1"/>
  <c r="AZ488" i="1"/>
  <c r="AZ456" i="1"/>
  <c r="AZ424" i="1"/>
  <c r="AZ392" i="1"/>
  <c r="AZ360" i="1"/>
  <c r="AZ328" i="1"/>
  <c r="AZ296" i="1"/>
  <c r="AZ264" i="1"/>
  <c r="AZ232" i="1"/>
  <c r="AZ200" i="1"/>
  <c r="AZ168" i="1"/>
  <c r="AZ136" i="1"/>
  <c r="AZ104" i="1"/>
  <c r="AZ1447" i="1"/>
  <c r="AZ1415" i="1"/>
  <c r="AZ1383" i="1"/>
  <c r="AZ1351" i="1"/>
  <c r="AZ1319" i="1"/>
  <c r="AZ1287" i="1"/>
  <c r="AZ1255" i="1"/>
  <c r="AZ1223" i="1"/>
  <c r="AZ1191" i="1"/>
  <c r="AZ1159" i="1"/>
  <c r="AZ1127" i="1"/>
  <c r="AZ1095" i="1"/>
  <c r="AZ1063" i="1"/>
  <c r="AZ1031" i="1"/>
  <c r="AZ999" i="1"/>
  <c r="AZ967" i="1"/>
  <c r="AZ935" i="1"/>
  <c r="AZ903" i="1"/>
  <c r="AZ871" i="1"/>
  <c r="AZ839" i="1"/>
  <c r="AZ807" i="1"/>
  <c r="AZ775" i="1"/>
  <c r="AZ743" i="1"/>
  <c r="AZ711" i="1"/>
  <c r="AZ679" i="1"/>
  <c r="AZ647" i="1"/>
  <c r="AZ615" i="1"/>
  <c r="AZ583" i="1"/>
  <c r="AZ551" i="1"/>
  <c r="AZ519" i="1"/>
  <c r="AZ487" i="1"/>
  <c r="AZ455" i="1"/>
  <c r="AZ423" i="1"/>
  <c r="AZ391" i="1"/>
  <c r="AZ359" i="1"/>
  <c r="AZ327" i="1"/>
  <c r="AZ295" i="1"/>
  <c r="AZ263" i="1"/>
  <c r="AZ231" i="1"/>
  <c r="AZ199" i="1"/>
  <c r="AZ167" i="1"/>
  <c r="AZ135" i="1"/>
  <c r="AZ103" i="1"/>
  <c r="AZ1446" i="1"/>
  <c r="AZ1414" i="1"/>
  <c r="AZ1382" i="1"/>
  <c r="AZ1350" i="1"/>
  <c r="AZ1318" i="1"/>
  <c r="AZ1286" i="1"/>
  <c r="AZ1254" i="1"/>
  <c r="AZ1222" i="1"/>
  <c r="AZ1190" i="1"/>
  <c r="AZ1158" i="1"/>
  <c r="AZ1126" i="1"/>
  <c r="AZ1094" i="1"/>
  <c r="AZ1062" i="1"/>
  <c r="AZ1030" i="1"/>
  <c r="AZ998" i="1"/>
  <c r="AZ966" i="1"/>
  <c r="AZ934" i="1"/>
  <c r="AZ902" i="1"/>
  <c r="AZ870" i="1"/>
  <c r="AZ838" i="1"/>
  <c r="AZ806" i="1"/>
  <c r="AZ774" i="1"/>
  <c r="AZ742" i="1"/>
  <c r="AZ710" i="1"/>
  <c r="AZ678" i="1"/>
  <c r="AZ646" i="1"/>
  <c r="AZ614" i="1"/>
  <c r="AZ582" i="1"/>
  <c r="AZ550" i="1"/>
  <c r="AZ518" i="1"/>
  <c r="AZ486" i="1"/>
  <c r="AZ454" i="1"/>
  <c r="AZ422" i="1"/>
  <c r="AZ390" i="1"/>
  <c r="AZ358" i="1"/>
  <c r="AZ326" i="1"/>
  <c r="BK6" i="1" s="1"/>
  <c r="AZ294" i="1"/>
  <c r="AZ262" i="1"/>
  <c r="AZ230" i="1"/>
  <c r="AZ198" i="1"/>
  <c r="AZ166" i="1"/>
  <c r="AZ134" i="1"/>
  <c r="AZ102" i="1"/>
  <c r="AZ1413" i="1"/>
  <c r="AZ1381" i="1"/>
  <c r="AZ1349" i="1"/>
  <c r="AZ1317" i="1"/>
  <c r="AZ1285" i="1"/>
  <c r="AZ1253" i="1"/>
  <c r="AZ1221" i="1"/>
  <c r="AZ1189" i="1"/>
  <c r="AZ1157" i="1"/>
  <c r="AZ1125" i="1"/>
  <c r="AZ1093" i="1"/>
  <c r="AZ1061" i="1"/>
  <c r="AZ1029" i="1"/>
  <c r="AZ997" i="1"/>
  <c r="AZ965" i="1"/>
  <c r="AZ933" i="1"/>
  <c r="AZ901" i="1"/>
  <c r="AZ869" i="1"/>
  <c r="AZ837" i="1"/>
  <c r="AZ805" i="1"/>
  <c r="AZ773" i="1"/>
  <c r="AZ741" i="1"/>
  <c r="AZ709" i="1"/>
  <c r="AZ677" i="1"/>
  <c r="AZ645" i="1"/>
  <c r="AZ613" i="1"/>
  <c r="AZ581" i="1"/>
  <c r="AZ549" i="1"/>
  <c r="AZ517" i="1"/>
  <c r="AZ485" i="1"/>
  <c r="AZ453" i="1"/>
  <c r="AZ421" i="1"/>
  <c r="AZ389" i="1"/>
  <c r="AZ357" i="1"/>
  <c r="AZ325" i="1"/>
  <c r="AZ293" i="1"/>
  <c r="AZ261" i="1"/>
  <c r="AZ229" i="1"/>
  <c r="AZ197" i="1"/>
  <c r="AZ165" i="1"/>
  <c r="AZ133" i="1"/>
  <c r="AZ101" i="1"/>
  <c r="AZ452" i="1"/>
  <c r="AZ1458" i="1"/>
  <c r="AZ1394" i="1"/>
  <c r="AZ1362" i="1"/>
  <c r="AZ1330" i="1"/>
  <c r="AZ1298" i="1"/>
  <c r="AZ1266" i="1"/>
  <c r="AZ1234" i="1"/>
  <c r="AZ1202" i="1"/>
  <c r="AZ1170" i="1"/>
  <c r="AZ1138" i="1"/>
  <c r="AZ1106" i="1"/>
  <c r="AZ1074" i="1"/>
  <c r="AZ1042" i="1"/>
  <c r="AZ1010" i="1"/>
  <c r="AZ978" i="1"/>
  <c r="AZ946" i="1"/>
  <c r="AZ914" i="1"/>
  <c r="AZ882" i="1"/>
  <c r="AZ850" i="1"/>
  <c r="AZ818" i="1"/>
  <c r="AZ786" i="1"/>
  <c r="AZ754" i="1"/>
  <c r="AZ722" i="1"/>
  <c r="AZ690" i="1"/>
  <c r="AZ658" i="1"/>
  <c r="AZ626" i="1"/>
  <c r="AZ594" i="1"/>
  <c r="AZ562" i="1"/>
  <c r="AZ530" i="1"/>
  <c r="AZ498" i="1"/>
  <c r="AZ466" i="1"/>
  <c r="AZ434" i="1"/>
  <c r="AZ402" i="1"/>
  <c r="AZ370" i="1"/>
  <c r="AZ338" i="1"/>
  <c r="AZ306" i="1"/>
  <c r="AZ274" i="1"/>
  <c r="AZ242" i="1"/>
  <c r="AZ210" i="1"/>
  <c r="AZ178" i="1"/>
  <c r="AZ146" i="1"/>
  <c r="AZ114" i="1"/>
  <c r="AZ1445" i="1"/>
  <c r="AZ1426" i="1"/>
  <c r="AZ1422" i="1"/>
  <c r="AZ1453" i="1"/>
  <c r="AZ1421" i="1"/>
  <c r="AZ1389" i="1"/>
  <c r="AZ1357" i="1"/>
  <c r="AZ1325" i="1"/>
  <c r="AZ1293" i="1"/>
  <c r="AZ1261" i="1"/>
  <c r="AZ1229" i="1"/>
  <c r="AZ1197" i="1"/>
  <c r="AZ1165" i="1"/>
  <c r="AZ1133" i="1"/>
  <c r="AZ1101" i="1"/>
  <c r="AZ1069" i="1"/>
  <c r="AZ1037" i="1"/>
  <c r="AZ1005" i="1"/>
  <c r="AZ973" i="1"/>
  <c r="AZ941" i="1"/>
  <c r="AZ909" i="1"/>
  <c r="AZ877" i="1"/>
  <c r="AZ845" i="1"/>
  <c r="AZ813" i="1"/>
  <c r="AZ781" i="1"/>
  <c r="AZ749" i="1"/>
  <c r="AZ717" i="1"/>
  <c r="AZ1452" i="1"/>
  <c r="AZ1420" i="1"/>
  <c r="AZ1388" i="1"/>
  <c r="AZ1356" i="1"/>
  <c r="AZ1324" i="1"/>
  <c r="AZ1292" i="1"/>
  <c r="AZ1260" i="1"/>
  <c r="AZ1228" i="1"/>
  <c r="AZ1196" i="1"/>
  <c r="AZ1164" i="1"/>
  <c r="AZ1132" i="1"/>
  <c r="AZ1451" i="1"/>
  <c r="AZ1419" i="1"/>
  <c r="AZ1387" i="1"/>
  <c r="AZ1355" i="1"/>
  <c r="AZ1323" i="1"/>
  <c r="AZ1291" i="1"/>
  <c r="AZ1259" i="1"/>
  <c r="AZ1227" i="1"/>
  <c r="AZ1195" i="1"/>
  <c r="AZ1163" i="1"/>
  <c r="AZ1131" i="1"/>
  <c r="AZ1099" i="1"/>
  <c r="AZ1067" i="1"/>
  <c r="AZ1035" i="1"/>
  <c r="AZ1003" i="1"/>
  <c r="AZ971" i="1"/>
  <c r="AZ939" i="1"/>
  <c r="AZ907" i="1"/>
  <c r="AZ875" i="1"/>
  <c r="AZ843" i="1"/>
  <c r="AZ811" i="1"/>
  <c r="AZ779" i="1"/>
  <c r="AZ747" i="1"/>
  <c r="AZ715" i="1"/>
  <c r="AZ683" i="1"/>
  <c r="AZ651" i="1"/>
  <c r="AZ619" i="1"/>
  <c r="AZ587" i="1"/>
  <c r="AZ555" i="1"/>
  <c r="AZ523" i="1"/>
  <c r="AZ491" i="1"/>
  <c r="AZ459" i="1"/>
  <c r="AZ427" i="1"/>
  <c r="AZ395" i="1"/>
  <c r="AZ363" i="1"/>
  <c r="BM10" i="2"/>
  <c r="BA1" i="2"/>
  <c r="BM9" i="2"/>
  <c r="AY406" i="1"/>
  <c r="AY405" i="1"/>
  <c r="AY1239" i="1"/>
  <c r="AY369" i="1"/>
  <c r="AY1238" i="1"/>
  <c r="AY373" i="1"/>
  <c r="AY1235" i="1"/>
  <c r="AY370" i="1"/>
  <c r="AY1234" i="1"/>
  <c r="AY371" i="1"/>
  <c r="AY1232" i="1"/>
  <c r="AY1231" i="1"/>
  <c r="AY1201" i="1"/>
  <c r="AY246" i="1"/>
  <c r="AY245" i="1"/>
  <c r="AY244" i="1"/>
  <c r="AY243" i="1"/>
  <c r="AY404" i="1"/>
  <c r="AY242" i="1"/>
  <c r="AY403" i="1"/>
  <c r="AY241" i="1"/>
  <c r="AY402" i="1"/>
  <c r="AY240" i="1"/>
  <c r="AY401" i="1"/>
  <c r="AY239" i="1"/>
  <c r="AY389" i="1"/>
  <c r="AY305" i="1"/>
  <c r="AY400" i="1"/>
  <c r="AY238" i="1"/>
  <c r="AY181" i="1"/>
  <c r="AY399" i="1"/>
  <c r="AY303" i="1"/>
  <c r="AY398" i="1"/>
  <c r="AY278" i="1"/>
  <c r="AY1139" i="1"/>
  <c r="AY1237" i="1"/>
  <c r="AY1142" i="1"/>
  <c r="AY368" i="1"/>
  <c r="AY272" i="1"/>
  <c r="AY1165" i="1"/>
  <c r="AY372" i="1"/>
  <c r="AY1230" i="1"/>
  <c r="AY1197" i="1"/>
  <c r="AY176" i="1"/>
  <c r="AY277" i="1"/>
  <c r="AY1236" i="1"/>
  <c r="AY174" i="1"/>
  <c r="AY1167" i="1"/>
  <c r="AY1200" i="1"/>
  <c r="AY367" i="1"/>
  <c r="AY271" i="1"/>
  <c r="AY366" i="1"/>
  <c r="AY1199" i="1"/>
  <c r="AY270" i="1"/>
  <c r="AY1198" i="1"/>
  <c r="AY1171" i="1"/>
  <c r="AY1206" i="1"/>
  <c r="AY1205" i="1"/>
  <c r="AY1229" i="1"/>
  <c r="AY1204" i="1"/>
  <c r="AY1203" i="1"/>
  <c r="AY1202" i="1"/>
  <c r="AY1222" i="1"/>
  <c r="AY182" i="1"/>
  <c r="AY1189" i="1"/>
  <c r="AY1170" i="1"/>
  <c r="AY1169" i="1"/>
  <c r="AY304" i="1"/>
  <c r="AY259" i="1"/>
  <c r="AY387" i="1"/>
  <c r="AY302" i="1"/>
  <c r="AY258" i="1"/>
  <c r="AY1166" i="1"/>
  <c r="AY276" i="1"/>
  <c r="AY353" i="1"/>
  <c r="AY275" i="1"/>
  <c r="AY224" i="1"/>
  <c r="AY231" i="1"/>
  <c r="AY1140" i="1"/>
  <c r="AY173" i="1"/>
  <c r="AY384" i="1"/>
  <c r="AY352" i="1"/>
  <c r="AY374" i="1"/>
  <c r="AY273" i="1"/>
  <c r="AY150" i="1"/>
  <c r="AY1216" i="1"/>
  <c r="AY1184" i="1"/>
  <c r="AY255" i="1"/>
  <c r="AY151" i="1"/>
  <c r="AY183" i="1"/>
  <c r="AY215" i="1"/>
  <c r="AY152" i="1"/>
  <c r="AY184" i="1"/>
  <c r="AY216" i="1"/>
  <c r="AY153" i="1"/>
  <c r="AY185" i="1"/>
  <c r="AY217" i="1"/>
  <c r="AY154" i="1"/>
  <c r="AY186" i="1"/>
  <c r="AY218" i="1"/>
  <c r="AY140" i="1"/>
  <c r="AY155" i="1"/>
  <c r="AY187" i="1"/>
  <c r="AY219" i="1"/>
  <c r="AY156" i="1"/>
  <c r="AY188" i="1"/>
  <c r="AY220" i="1"/>
  <c r="AY139" i="1"/>
  <c r="AY171" i="1"/>
  <c r="AY203" i="1"/>
  <c r="AY205" i="1"/>
  <c r="AY157" i="1"/>
  <c r="AY189" i="1"/>
  <c r="AY221" i="1"/>
  <c r="AY158" i="1"/>
  <c r="AY190" i="1"/>
  <c r="AY222" i="1"/>
  <c r="AY159" i="1"/>
  <c r="AY191" i="1"/>
  <c r="AY223" i="1"/>
  <c r="AY201" i="1"/>
  <c r="AY202" i="1"/>
  <c r="AY160" i="1"/>
  <c r="AY192" i="1"/>
  <c r="AY161" i="1"/>
  <c r="AY193" i="1"/>
  <c r="AY204" i="1"/>
  <c r="AY162" i="1"/>
  <c r="AY194" i="1"/>
  <c r="AY163" i="1"/>
  <c r="AY195" i="1"/>
  <c r="AY164" i="1"/>
  <c r="AY196" i="1"/>
  <c r="AY172" i="1"/>
  <c r="AY133" i="1"/>
  <c r="AY165" i="1"/>
  <c r="AY197" i="1"/>
  <c r="AY134" i="1"/>
  <c r="AY166" i="1"/>
  <c r="AY198" i="1"/>
  <c r="AY169" i="1"/>
  <c r="AY138" i="1"/>
  <c r="AY135" i="1"/>
  <c r="AY167" i="1"/>
  <c r="AY199" i="1"/>
  <c r="AY136" i="1"/>
  <c r="AY168" i="1"/>
  <c r="AY200" i="1"/>
  <c r="AY137" i="1"/>
  <c r="AY170" i="1"/>
  <c r="AY1138" i="1"/>
  <c r="AY149" i="1"/>
  <c r="AY383" i="1"/>
  <c r="AY311" i="1"/>
  <c r="AY343" i="1"/>
  <c r="AY312" i="1"/>
  <c r="AY344" i="1"/>
  <c r="AY313" i="1"/>
  <c r="AY345" i="1"/>
  <c r="AY314" i="1"/>
  <c r="AY346" i="1"/>
  <c r="AY315" i="1"/>
  <c r="AY347" i="1"/>
  <c r="AY332" i="1"/>
  <c r="AY316" i="1"/>
  <c r="AY348" i="1"/>
  <c r="AY297" i="1"/>
  <c r="AY329" i="1"/>
  <c r="AY298" i="1"/>
  <c r="AY299" i="1"/>
  <c r="AY331" i="1"/>
  <c r="AY301" i="1"/>
  <c r="AY333" i="1"/>
  <c r="AY317" i="1"/>
  <c r="AY349" i="1"/>
  <c r="AY318" i="1"/>
  <c r="AY350" i="1"/>
  <c r="AY300" i="1"/>
  <c r="AY287" i="1"/>
  <c r="AY319" i="1"/>
  <c r="AY351" i="1"/>
  <c r="AY288" i="1"/>
  <c r="AY320" i="1"/>
  <c r="AY289" i="1"/>
  <c r="AY321" i="1"/>
  <c r="AY290" i="1"/>
  <c r="AY322" i="1"/>
  <c r="AY291" i="1"/>
  <c r="AY323" i="1"/>
  <c r="AY330" i="1"/>
  <c r="AY292" i="1"/>
  <c r="AY324" i="1"/>
  <c r="AY293" i="1"/>
  <c r="AY325" i="1"/>
  <c r="AY294" i="1"/>
  <c r="AY326" i="1"/>
  <c r="BJ6" i="1" s="1"/>
  <c r="AY295" i="1"/>
  <c r="AY327" i="1"/>
  <c r="AY296" i="1"/>
  <c r="AY328" i="1"/>
  <c r="AY1137" i="1"/>
  <c r="AY148" i="1"/>
  <c r="AY1215" i="1"/>
  <c r="AY1111" i="1"/>
  <c r="AY1143" i="1"/>
  <c r="AY1175" i="1"/>
  <c r="AY1112" i="1"/>
  <c r="AY1144" i="1"/>
  <c r="AY1176" i="1"/>
  <c r="AY1113" i="1"/>
  <c r="AY1145" i="1"/>
  <c r="AY1177" i="1"/>
  <c r="AY1114" i="1"/>
  <c r="AY1146" i="1"/>
  <c r="AY1178" i="1"/>
  <c r="AY1115" i="1"/>
  <c r="AY1147" i="1"/>
  <c r="AY1179" i="1"/>
  <c r="AY1116" i="1"/>
  <c r="AY1148" i="1"/>
  <c r="AY1180" i="1"/>
  <c r="AY1097" i="1"/>
  <c r="AY1129" i="1"/>
  <c r="AY1161" i="1"/>
  <c r="AY1098" i="1"/>
  <c r="AY1130" i="1"/>
  <c r="AY1162" i="1"/>
  <c r="AY1099" i="1"/>
  <c r="AY1163" i="1"/>
  <c r="AY1100" i="1"/>
  <c r="AY1132" i="1"/>
  <c r="AY1164" i="1"/>
  <c r="AY1117" i="1"/>
  <c r="AY1149" i="1"/>
  <c r="AY1181" i="1"/>
  <c r="AY1118" i="1"/>
  <c r="AY1150" i="1"/>
  <c r="AY1182" i="1"/>
  <c r="AY1119" i="1"/>
  <c r="AY1151" i="1"/>
  <c r="AY1183" i="1"/>
  <c r="AY1120" i="1"/>
  <c r="AY1152" i="1"/>
  <c r="AY1121" i="1"/>
  <c r="AY1153" i="1"/>
  <c r="AY1122" i="1"/>
  <c r="AY1154" i="1"/>
  <c r="AY1123" i="1"/>
  <c r="AY1155" i="1"/>
  <c r="AY1124" i="1"/>
  <c r="AY1156" i="1"/>
  <c r="AY1093" i="1"/>
  <c r="AY1125" i="1"/>
  <c r="AY1157" i="1"/>
  <c r="AY1094" i="1"/>
  <c r="AY1126" i="1"/>
  <c r="AY1158" i="1"/>
  <c r="AY1095" i="1"/>
  <c r="AY1127" i="1"/>
  <c r="AY1159" i="1"/>
  <c r="AY1096" i="1"/>
  <c r="AY1128" i="1"/>
  <c r="AY1160" i="1"/>
  <c r="AY1131" i="1"/>
  <c r="AY254" i="1"/>
  <c r="AY1136" i="1"/>
  <c r="AY147" i="1"/>
  <c r="AY382" i="1"/>
  <c r="AY286" i="1"/>
  <c r="AY1223" i="1"/>
  <c r="AY1233" i="1"/>
  <c r="AY1135" i="1"/>
  <c r="AY146" i="1"/>
  <c r="AY1245" i="1"/>
  <c r="AY396" i="1"/>
  <c r="AY380" i="1"/>
  <c r="AY364" i="1"/>
  <c r="AY284" i="1"/>
  <c r="AY268" i="1"/>
  <c r="AY267" i="1"/>
  <c r="AY359" i="1"/>
  <c r="AY1109" i="1"/>
  <c r="AY142" i="1"/>
  <c r="AY1212" i="1"/>
  <c r="AY1196" i="1"/>
  <c r="AY412" i="1"/>
  <c r="AY251" i="1"/>
  <c r="AY235" i="1"/>
  <c r="AY279" i="1"/>
  <c r="AY1108" i="1"/>
  <c r="AY342" i="1"/>
  <c r="AY141" i="1"/>
  <c r="AY1244" i="1"/>
  <c r="AY1228" i="1"/>
  <c r="AY395" i="1"/>
  <c r="AY379" i="1"/>
  <c r="AY363" i="1"/>
  <c r="AY283" i="1"/>
  <c r="AY1107" i="1"/>
  <c r="AY341" i="1"/>
  <c r="AY386" i="1"/>
  <c r="AY1211" i="1"/>
  <c r="AY1195" i="1"/>
  <c r="AY410" i="1"/>
  <c r="AY411" i="1"/>
  <c r="AY266" i="1"/>
  <c r="AY250" i="1"/>
  <c r="AY234" i="1"/>
  <c r="AY1106" i="1"/>
  <c r="AY340" i="1"/>
  <c r="AY260" i="1"/>
  <c r="AY1214" i="1"/>
  <c r="AY143" i="1"/>
  <c r="AY1243" i="1"/>
  <c r="AY1226" i="1"/>
  <c r="AY1227" i="1"/>
  <c r="AY394" i="1"/>
  <c r="AY378" i="1"/>
  <c r="AY362" i="1"/>
  <c r="AY282" i="1"/>
  <c r="AY1105" i="1"/>
  <c r="AY339" i="1"/>
  <c r="AY357" i="1"/>
  <c r="AY228" i="1"/>
  <c r="AY1221" i="1"/>
  <c r="AY388" i="1"/>
  <c r="AY356" i="1"/>
  <c r="AY180" i="1"/>
  <c r="AY227" i="1"/>
  <c r="AY1168" i="1"/>
  <c r="AY179" i="1"/>
  <c r="AY1220" i="1"/>
  <c r="AY226" i="1"/>
  <c r="AY1186" i="1"/>
  <c r="AY257" i="1"/>
  <c r="AY175" i="1"/>
  <c r="AY1217" i="1"/>
  <c r="AY1218" i="1"/>
  <c r="AY385" i="1"/>
  <c r="AY1185" i="1"/>
  <c r="AY256" i="1"/>
  <c r="AY253" i="1"/>
  <c r="AY237" i="1"/>
  <c r="AY1134" i="1"/>
  <c r="AY397" i="1"/>
  <c r="AY381" i="1"/>
  <c r="AY365" i="1"/>
  <c r="AY269" i="1"/>
  <c r="AY144" i="1"/>
  <c r="AY1213" i="1"/>
  <c r="AY413" i="1"/>
  <c r="AY252" i="1"/>
  <c r="AY1210" i="1"/>
  <c r="AY1193" i="1"/>
  <c r="AY1194" i="1"/>
  <c r="AY265" i="1"/>
  <c r="AY249" i="1"/>
  <c r="AY233" i="1"/>
  <c r="AY1104" i="1"/>
  <c r="AY338" i="1"/>
  <c r="AY214" i="1"/>
  <c r="AY1242" i="1"/>
  <c r="AY409" i="1"/>
  <c r="AY393" i="1"/>
  <c r="AY377" i="1"/>
  <c r="AY361" i="1"/>
  <c r="AY281" i="1"/>
  <c r="AY1103" i="1"/>
  <c r="AY337" i="1"/>
  <c r="AY213" i="1"/>
  <c r="AY1209" i="1"/>
  <c r="AY264" i="1"/>
  <c r="AY248" i="1"/>
  <c r="AY232" i="1"/>
  <c r="AY1102" i="1"/>
  <c r="AY336" i="1"/>
  <c r="AY212" i="1"/>
  <c r="AY391" i="1"/>
  <c r="AY1241" i="1"/>
  <c r="AY1225" i="1"/>
  <c r="AY408" i="1"/>
  <c r="AY392" i="1"/>
  <c r="AY376" i="1"/>
  <c r="AY360" i="1"/>
  <c r="AY280" i="1"/>
  <c r="AY1101" i="1"/>
  <c r="AY335" i="1"/>
  <c r="AY211" i="1"/>
  <c r="AY1208" i="1"/>
  <c r="AY1192" i="1"/>
  <c r="AY1191" i="1"/>
  <c r="AY334" i="1"/>
  <c r="AY210" i="1"/>
  <c r="AY285" i="1"/>
  <c r="AY1240" i="1"/>
  <c r="AY1224" i="1"/>
  <c r="AY310" i="1"/>
  <c r="AY209" i="1"/>
  <c r="AY262" i="1"/>
  <c r="AY230" i="1"/>
  <c r="AY407" i="1"/>
  <c r="AY1174" i="1"/>
  <c r="AY309" i="1"/>
  <c r="AY208" i="1"/>
  <c r="AY390" i="1"/>
  <c r="AY358" i="1"/>
  <c r="AY263" i="1"/>
  <c r="AY1173" i="1"/>
  <c r="AY308" i="1"/>
  <c r="AY207" i="1"/>
  <c r="AY306" i="1"/>
  <c r="AY1188" i="1"/>
  <c r="AY355" i="1"/>
  <c r="AY178" i="1"/>
  <c r="AY1187" i="1"/>
  <c r="AY177" i="1"/>
  <c r="AY1219" i="1"/>
  <c r="AY354" i="1"/>
  <c r="AY225" i="1"/>
  <c r="AY375" i="1"/>
  <c r="AY1141" i="1"/>
  <c r="AY274" i="1"/>
  <c r="AY145" i="1"/>
  <c r="AY1207" i="1"/>
  <c r="AY1133" i="1"/>
  <c r="AY236" i="1"/>
  <c r="BJ5" i="1" s="1"/>
  <c r="AY1110" i="1"/>
  <c r="AY1190" i="1"/>
  <c r="AY261" i="1"/>
  <c r="AY229" i="1"/>
  <c r="AY247" i="1"/>
  <c r="AY1172" i="1"/>
  <c r="AY307" i="1"/>
  <c r="AY206" i="1"/>
  <c r="BA95" i="1" l="1"/>
  <c r="BA111" i="1"/>
  <c r="BA127" i="1"/>
  <c r="BA143" i="1"/>
  <c r="BA207" i="1"/>
  <c r="BA223" i="1"/>
  <c r="BA239" i="1"/>
  <c r="BA255" i="1"/>
  <c r="BA271" i="1"/>
  <c r="BA287" i="1"/>
  <c r="BA331" i="1"/>
  <c r="BA347" i="1"/>
  <c r="BA363" i="1"/>
  <c r="BA379" i="1"/>
  <c r="BA395" i="1"/>
  <c r="BA112" i="1"/>
  <c r="BA128" i="1"/>
  <c r="BA144" i="1"/>
  <c r="BA208" i="1"/>
  <c r="BA224" i="1"/>
  <c r="BA240" i="1"/>
  <c r="BA256" i="1"/>
  <c r="BA272" i="1"/>
  <c r="BA288" i="1"/>
  <c r="BA336" i="1"/>
  <c r="BA352" i="1"/>
  <c r="BA113" i="1"/>
  <c r="BA129" i="1"/>
  <c r="BA145" i="1"/>
  <c r="BA205" i="1"/>
  <c r="BA221" i="1"/>
  <c r="BA237" i="1"/>
  <c r="BA253" i="1"/>
  <c r="BA285" i="1"/>
  <c r="BA341" i="1"/>
  <c r="BA357" i="1"/>
  <c r="BA373" i="1"/>
  <c r="BA389" i="1"/>
  <c r="BA110" i="1"/>
  <c r="BA138" i="1"/>
  <c r="BA154" i="1"/>
  <c r="BA202" i="1"/>
  <c r="BA218" i="1"/>
  <c r="BA234" i="1"/>
  <c r="BA250" i="1"/>
  <c r="BA266" i="1"/>
  <c r="BA282" i="1"/>
  <c r="BA338" i="1"/>
  <c r="BA354" i="1"/>
  <c r="BA370" i="1"/>
  <c r="BA386" i="1"/>
  <c r="BA402" i="1"/>
  <c r="BA423" i="1"/>
  <c r="BA439" i="1"/>
  <c r="BA687" i="1"/>
  <c r="BA703" i="1"/>
  <c r="BA719" i="1"/>
  <c r="BA735" i="1"/>
  <c r="BA751" i="1"/>
  <c r="BA767" i="1"/>
  <c r="BA843" i="1"/>
  <c r="BA859" i="1"/>
  <c r="BA875" i="1"/>
  <c r="BA891" i="1"/>
  <c r="BA971" i="1"/>
  <c r="BA987" i="1"/>
  <c r="BA1003" i="1"/>
  <c r="BA1019" i="1"/>
  <c r="BA1035" i="1"/>
  <c r="BA1051" i="1"/>
  <c r="BA1107" i="1"/>
  <c r="BA1123" i="1"/>
  <c r="BA1139" i="1"/>
  <c r="BA1155" i="1"/>
  <c r="BA1171" i="1"/>
  <c r="BA364" i="1"/>
  <c r="BA380" i="1"/>
  <c r="BA396" i="1"/>
  <c r="BA412" i="1"/>
  <c r="BA428" i="1"/>
  <c r="BA684" i="1"/>
  <c r="BA700" i="1"/>
  <c r="BA716" i="1"/>
  <c r="BA732" i="1"/>
  <c r="BA748" i="1"/>
  <c r="BA764" i="1"/>
  <c r="BA812" i="1"/>
  <c r="BA828" i="1"/>
  <c r="BA844" i="1"/>
  <c r="BA860" i="1"/>
  <c r="BA876" i="1"/>
  <c r="BA892" i="1"/>
  <c r="BA972" i="1"/>
  <c r="BA988" i="1"/>
  <c r="BA1004" i="1"/>
  <c r="BA1020" i="1"/>
  <c r="BA1036" i="1"/>
  <c r="BA1052" i="1"/>
  <c r="BA1100" i="1"/>
  <c r="BA1116" i="1"/>
  <c r="BA1132" i="1"/>
  <c r="BA1148" i="1"/>
  <c r="BA1164" i="1"/>
  <c r="BA1180" i="1"/>
  <c r="BA393" i="1"/>
  <c r="BA409" i="1"/>
  <c r="BA421" i="1"/>
  <c r="BA437" i="1"/>
  <c r="BA685" i="1"/>
  <c r="BA701" i="1"/>
  <c r="BA717" i="1"/>
  <c r="BA733" i="1"/>
  <c r="BA749" i="1"/>
  <c r="BA765" i="1"/>
  <c r="BA809" i="1"/>
  <c r="BA825" i="1"/>
  <c r="BA841" i="1"/>
  <c r="BA857" i="1"/>
  <c r="BA873" i="1"/>
  <c r="BA889" i="1"/>
  <c r="BA965" i="1"/>
  <c r="BA981" i="1"/>
  <c r="BA997" i="1"/>
  <c r="BA1013" i="1"/>
  <c r="BA1029" i="1"/>
  <c r="BA1045" i="1"/>
  <c r="BA1109" i="1"/>
  <c r="BA1125" i="1"/>
  <c r="BA1141" i="1"/>
  <c r="BA1157" i="1"/>
  <c r="BA1173" i="1"/>
  <c r="BA1325" i="1"/>
  <c r="BA1341" i="1"/>
  <c r="BA1357" i="1"/>
  <c r="BA1373" i="1"/>
  <c r="BA1389" i="1"/>
  <c r="BA1405" i="1"/>
  <c r="BA406" i="1"/>
  <c r="BA494" i="1"/>
  <c r="BA510" i="1"/>
  <c r="BA526" i="1"/>
  <c r="BA542" i="1"/>
  <c r="BA558" i="1"/>
  <c r="BA574" i="1"/>
  <c r="BA686" i="1"/>
  <c r="BL10" i="1" s="1"/>
  <c r="BA702" i="1"/>
  <c r="BA718" i="1"/>
  <c r="BA734" i="1"/>
  <c r="BA750" i="1"/>
  <c r="BA810" i="1"/>
  <c r="BA826" i="1"/>
  <c r="BA842" i="1"/>
  <c r="BA858" i="1"/>
  <c r="BA874" i="1"/>
  <c r="BA890" i="1"/>
  <c r="BA970" i="1"/>
  <c r="BA986" i="1"/>
  <c r="BA1002" i="1"/>
  <c r="BA1018" i="1"/>
  <c r="BA1034" i="1"/>
  <c r="BA1050" i="1"/>
  <c r="BA1106" i="1"/>
  <c r="BA1122" i="1"/>
  <c r="BA1138" i="1"/>
  <c r="BA1154" i="1"/>
  <c r="BA1170" i="1"/>
  <c r="BA1186" i="1"/>
  <c r="BA1198" i="1"/>
  <c r="BA1214" i="1"/>
  <c r="BA1230" i="1"/>
  <c r="BA1246" i="1"/>
  <c r="BA1326" i="1"/>
  <c r="BA1342" i="1"/>
  <c r="BA1358" i="1"/>
  <c r="BA1374" i="1"/>
  <c r="BA1390" i="1"/>
  <c r="BA1406" i="1"/>
  <c r="AY414" i="1"/>
  <c r="AY102" i="1"/>
  <c r="AY110" i="1"/>
  <c r="AY118" i="1"/>
  <c r="AY126" i="1"/>
  <c r="AY421" i="1"/>
  <c r="AY429" i="1"/>
  <c r="AY437" i="1"/>
  <c r="AY445" i="1"/>
  <c r="AY453" i="1"/>
  <c r="AY461" i="1"/>
  <c r="AY469" i="1"/>
  <c r="AY477" i="1"/>
  <c r="AY485" i="1"/>
  <c r="AY493" i="1"/>
  <c r="AY501" i="1"/>
  <c r="AY509" i="1"/>
  <c r="AY517" i="1"/>
  <c r="AY525" i="1"/>
  <c r="AY533" i="1"/>
  <c r="AY541" i="1"/>
  <c r="AY549" i="1"/>
  <c r="AY557" i="1"/>
  <c r="AY565" i="1"/>
  <c r="AY573" i="1"/>
  <c r="AY581" i="1"/>
  <c r="AY589" i="1"/>
  <c r="AY597" i="1"/>
  <c r="AY605" i="1"/>
  <c r="AY613" i="1"/>
  <c r="AY621" i="1"/>
  <c r="AY629" i="1"/>
  <c r="AY637" i="1"/>
  <c r="AY645" i="1"/>
  <c r="AY653" i="1"/>
  <c r="AY661" i="1"/>
  <c r="AY669" i="1"/>
  <c r="AY677" i="1"/>
  <c r="AY685" i="1"/>
  <c r="AY693" i="1"/>
  <c r="AY701" i="1"/>
  <c r="AY709" i="1"/>
  <c r="AY717" i="1"/>
  <c r="AY725" i="1"/>
  <c r="AY733" i="1"/>
  <c r="AY741" i="1"/>
  <c r="AY749" i="1"/>
  <c r="AY757" i="1"/>
  <c r="AY765" i="1"/>
  <c r="AY773" i="1"/>
  <c r="AY781" i="1"/>
  <c r="AY789" i="1"/>
  <c r="AY797" i="1"/>
  <c r="AY805" i="1"/>
  <c r="AY813" i="1"/>
  <c r="AY821" i="1"/>
  <c r="AY829" i="1"/>
  <c r="AY837" i="1"/>
  <c r="AY845" i="1"/>
  <c r="AY853" i="1"/>
  <c r="AY861" i="1"/>
  <c r="AY869" i="1"/>
  <c r="AY877" i="1"/>
  <c r="AY885" i="1"/>
  <c r="AY893" i="1"/>
  <c r="AY901" i="1"/>
  <c r="AY909" i="1"/>
  <c r="AY917" i="1"/>
  <c r="AY925" i="1"/>
  <c r="AY933" i="1"/>
  <c r="AY941" i="1"/>
  <c r="AY949" i="1"/>
  <c r="AY957" i="1"/>
  <c r="AY965" i="1"/>
  <c r="AY973" i="1"/>
  <c r="AY981" i="1"/>
  <c r="AY989" i="1"/>
  <c r="AY997" i="1"/>
  <c r="AY1005" i="1"/>
  <c r="AY1013" i="1"/>
  <c r="AY1021" i="1"/>
  <c r="AY1029" i="1"/>
  <c r="AY1037" i="1"/>
  <c r="AY1045" i="1"/>
  <c r="AY1053" i="1"/>
  <c r="AY1061" i="1"/>
  <c r="AY1069" i="1"/>
  <c r="AY1077" i="1"/>
  <c r="AY1085" i="1"/>
  <c r="AY1254" i="1"/>
  <c r="AY1262" i="1"/>
  <c r="AY1270" i="1"/>
  <c r="AY1278" i="1"/>
  <c r="AY1286" i="1"/>
  <c r="AY1294" i="1"/>
  <c r="AY1302" i="1"/>
  <c r="AY1310" i="1"/>
  <c r="AY1318" i="1"/>
  <c r="AY1326" i="1"/>
  <c r="AY1334" i="1"/>
  <c r="AY1342" i="1"/>
  <c r="AY1350" i="1"/>
  <c r="AY1358" i="1"/>
  <c r="AY1366" i="1"/>
  <c r="AY1374" i="1"/>
  <c r="AY1382" i="1"/>
  <c r="AY1390" i="1"/>
  <c r="AY1398" i="1"/>
  <c r="AY1406" i="1"/>
  <c r="AY1414" i="1"/>
  <c r="AY1422" i="1"/>
  <c r="AY1430" i="1"/>
  <c r="AY1438" i="1"/>
  <c r="AY1446" i="1"/>
  <c r="AY1454" i="1"/>
  <c r="AY1462" i="1"/>
  <c r="AY836" i="1"/>
  <c r="AY844" i="1"/>
  <c r="AY852" i="1"/>
  <c r="AY860" i="1"/>
  <c r="AY868" i="1"/>
  <c r="AY876" i="1"/>
  <c r="AY884" i="1"/>
  <c r="AY892" i="1"/>
  <c r="AY900" i="1"/>
  <c r="AY908" i="1"/>
  <c r="AY916" i="1"/>
  <c r="AY924" i="1"/>
  <c r="AY932" i="1"/>
  <c r="AY940" i="1"/>
  <c r="AY948" i="1"/>
  <c r="AY956" i="1"/>
  <c r="AY964" i="1"/>
  <c r="AY972" i="1"/>
  <c r="AY980" i="1"/>
  <c r="AY988" i="1"/>
  <c r="AY996" i="1"/>
  <c r="AY1004" i="1"/>
  <c r="AY1012" i="1"/>
  <c r="AY1020" i="1"/>
  <c r="AY1028" i="1"/>
  <c r="AY1036" i="1"/>
  <c r="AY1044" i="1"/>
  <c r="AY1052" i="1"/>
  <c r="AY1060" i="1"/>
  <c r="AY1068" i="1"/>
  <c r="AY1076" i="1"/>
  <c r="AY1084" i="1"/>
  <c r="AY1247" i="1"/>
  <c r="AY1255" i="1"/>
  <c r="AY1263" i="1"/>
  <c r="AY1271" i="1"/>
  <c r="AY1279" i="1"/>
  <c r="AY1287" i="1"/>
  <c r="AY1295" i="1"/>
  <c r="AY1303" i="1"/>
  <c r="AY1311" i="1"/>
  <c r="AY1319" i="1"/>
  <c r="AY1327" i="1"/>
  <c r="AY1335" i="1"/>
  <c r="AY1343" i="1"/>
  <c r="AY1351" i="1"/>
  <c r="AY1359" i="1"/>
  <c r="AY1367" i="1"/>
  <c r="AY1375" i="1"/>
  <c r="AY1383" i="1"/>
  <c r="AY1391" i="1"/>
  <c r="AY1399" i="1"/>
  <c r="AY1407" i="1"/>
  <c r="AY1415" i="1"/>
  <c r="AY1423" i="1"/>
  <c r="AY1431" i="1"/>
  <c r="AY1439" i="1"/>
  <c r="AY1447" i="1"/>
  <c r="AY1455" i="1"/>
  <c r="AY1463" i="1"/>
  <c r="BA99" i="1"/>
  <c r="BA115" i="1"/>
  <c r="BA131" i="1"/>
  <c r="BA147" i="1"/>
  <c r="BA211" i="1"/>
  <c r="BA227" i="1"/>
  <c r="BA243" i="1"/>
  <c r="BA259" i="1"/>
  <c r="BA275" i="1"/>
  <c r="BA335" i="1"/>
  <c r="BA351" i="1"/>
  <c r="BA367" i="1"/>
  <c r="BA383" i="1"/>
  <c r="BA399" i="1"/>
  <c r="BA100" i="1"/>
  <c r="BA116" i="1"/>
  <c r="BA132" i="1"/>
  <c r="BA148" i="1"/>
  <c r="BA212" i="1"/>
  <c r="BA228" i="1"/>
  <c r="BA244" i="1"/>
  <c r="BA260" i="1"/>
  <c r="BA276" i="1"/>
  <c r="BA340" i="1"/>
  <c r="BA356" i="1"/>
  <c r="BA101" i="1"/>
  <c r="BA117" i="1"/>
  <c r="BA133" i="1"/>
  <c r="BA149" i="1"/>
  <c r="BA209" i="1"/>
  <c r="BA225" i="1"/>
  <c r="BA241" i="1"/>
  <c r="BA257" i="1"/>
  <c r="BA273" i="1"/>
  <c r="BA329" i="1"/>
  <c r="BA345" i="1"/>
  <c r="BA361" i="1"/>
  <c r="BA377" i="1"/>
  <c r="BA98" i="1"/>
  <c r="BA114" i="1"/>
  <c r="BA126" i="1"/>
  <c r="BA142" i="1"/>
  <c r="BA206" i="1"/>
  <c r="BA222" i="1"/>
  <c r="BA238" i="1"/>
  <c r="BA254" i="1"/>
  <c r="BA286" i="1"/>
  <c r="BA342" i="1"/>
  <c r="BA358" i="1"/>
  <c r="BA374" i="1"/>
  <c r="BA390" i="1"/>
  <c r="BA411" i="1"/>
  <c r="BA427" i="1"/>
  <c r="BA443" i="1"/>
  <c r="BA975" i="1"/>
  <c r="BA991" i="1"/>
  <c r="BA1007" i="1"/>
  <c r="BA1023" i="1"/>
  <c r="BA1039" i="1"/>
  <c r="BA1095" i="1"/>
  <c r="BA1111" i="1"/>
  <c r="BA1127" i="1"/>
  <c r="BA1143" i="1"/>
  <c r="BA1159" i="1"/>
  <c r="BA1175" i="1"/>
  <c r="BA368" i="1"/>
  <c r="BA384" i="1"/>
  <c r="BA400" i="1"/>
  <c r="BA416" i="1"/>
  <c r="BL7" i="1" s="1"/>
  <c r="BA432" i="1"/>
  <c r="BA688" i="1"/>
  <c r="BA704" i="1"/>
  <c r="BA720" i="1"/>
  <c r="BA736" i="1"/>
  <c r="BA752" i="1"/>
  <c r="BA768" i="1"/>
  <c r="BA816" i="1"/>
  <c r="BA832" i="1"/>
  <c r="BA848" i="1"/>
  <c r="BA864" i="1"/>
  <c r="BA880" i="1"/>
  <c r="BA896" i="1"/>
  <c r="BA976" i="1"/>
  <c r="BA992" i="1"/>
  <c r="BA1008" i="1"/>
  <c r="BA1024" i="1"/>
  <c r="BA1040" i="1"/>
  <c r="BA1056" i="1"/>
  <c r="BA1104" i="1"/>
  <c r="BA1120" i="1"/>
  <c r="BA1136" i="1"/>
  <c r="BA1152" i="1"/>
  <c r="BA1168" i="1"/>
  <c r="BA1184" i="1"/>
  <c r="BA397" i="1"/>
  <c r="BA413" i="1"/>
  <c r="BA425" i="1"/>
  <c r="BA441" i="1"/>
  <c r="BA689" i="1"/>
  <c r="BA705" i="1"/>
  <c r="BA721" i="1"/>
  <c r="BA737" i="1"/>
  <c r="BA753" i="1"/>
  <c r="BA769" i="1"/>
  <c r="BA813" i="1"/>
  <c r="BA829" i="1"/>
  <c r="BA845" i="1"/>
  <c r="BA861" i="1"/>
  <c r="BA877" i="1"/>
  <c r="BA893" i="1"/>
  <c r="BA969" i="1"/>
  <c r="BA985" i="1"/>
  <c r="BA1001" i="1"/>
  <c r="BA1017" i="1"/>
  <c r="BA1033" i="1"/>
  <c r="BA1049" i="1"/>
  <c r="BA1097" i="1"/>
  <c r="BA1113" i="1"/>
  <c r="BA1129" i="1"/>
  <c r="BA1145" i="1"/>
  <c r="BA1161" i="1"/>
  <c r="BA1177" i="1"/>
  <c r="BA422" i="1"/>
  <c r="BA438" i="1"/>
  <c r="BA498" i="1"/>
  <c r="BA514" i="1"/>
  <c r="BA530" i="1"/>
  <c r="BA546" i="1"/>
  <c r="BA562" i="1"/>
  <c r="BA690" i="1"/>
  <c r="BA706" i="1"/>
  <c r="BA722" i="1"/>
  <c r="BA738" i="1"/>
  <c r="BA754" i="1"/>
  <c r="BA770" i="1"/>
  <c r="BA814" i="1"/>
  <c r="BA830" i="1"/>
  <c r="BA846" i="1"/>
  <c r="BA862" i="1"/>
  <c r="BA878" i="1"/>
  <c r="BA894" i="1"/>
  <c r="BA974" i="1"/>
  <c r="BA990" i="1"/>
  <c r="BA1006" i="1"/>
  <c r="BA1022" i="1"/>
  <c r="BA1038" i="1"/>
  <c r="BA1110" i="1"/>
  <c r="BA1126" i="1"/>
  <c r="BA1142" i="1"/>
  <c r="BA1158" i="1"/>
  <c r="BA1174" i="1"/>
  <c r="BA1202" i="1"/>
  <c r="BA1218" i="1"/>
  <c r="BA1234" i="1"/>
  <c r="BA1330" i="1"/>
  <c r="BA1346" i="1"/>
  <c r="BA1362" i="1"/>
  <c r="BA1378" i="1"/>
  <c r="BA1394" i="1"/>
  <c r="AY99" i="1"/>
  <c r="AY107" i="1"/>
  <c r="AY115" i="1"/>
  <c r="AY123" i="1"/>
  <c r="AY131" i="1"/>
  <c r="AY96" i="1"/>
  <c r="AY104" i="1"/>
  <c r="AY112" i="1"/>
  <c r="AY120" i="1"/>
  <c r="AY128" i="1"/>
  <c r="AY415" i="1"/>
  <c r="AY423" i="1"/>
  <c r="AY431" i="1"/>
  <c r="AY439" i="1"/>
  <c r="AY447" i="1"/>
  <c r="AY455" i="1"/>
  <c r="AY463" i="1"/>
  <c r="AY471" i="1"/>
  <c r="AY479" i="1"/>
  <c r="AY487" i="1"/>
  <c r="AY495" i="1"/>
  <c r="AY503" i="1"/>
  <c r="AY511" i="1"/>
  <c r="AY519" i="1"/>
  <c r="AY527" i="1"/>
  <c r="AY535" i="1"/>
  <c r="AY543" i="1"/>
  <c r="AY551" i="1"/>
  <c r="AY559" i="1"/>
  <c r="AY567" i="1"/>
  <c r="AY575" i="1"/>
  <c r="AY583" i="1"/>
  <c r="AY591" i="1"/>
  <c r="AY599" i="1"/>
  <c r="AY607" i="1"/>
  <c r="AY615" i="1"/>
  <c r="AY623" i="1"/>
  <c r="AY631" i="1"/>
  <c r="AY639" i="1"/>
  <c r="AY647" i="1"/>
  <c r="AY655" i="1"/>
  <c r="AY663" i="1"/>
  <c r="AY671" i="1"/>
  <c r="AY679" i="1"/>
  <c r="AY687" i="1"/>
  <c r="AY695" i="1"/>
  <c r="AY703" i="1"/>
  <c r="AY711" i="1"/>
  <c r="AY719" i="1"/>
  <c r="AY727" i="1"/>
  <c r="AY735" i="1"/>
  <c r="AY743" i="1"/>
  <c r="AY751" i="1"/>
  <c r="AY759" i="1"/>
  <c r="AY767" i="1"/>
  <c r="AY775" i="1"/>
  <c r="AY783" i="1"/>
  <c r="AY791" i="1"/>
  <c r="AY799" i="1"/>
  <c r="AY807" i="1"/>
  <c r="AY815" i="1"/>
  <c r="AY823" i="1"/>
  <c r="AY831" i="1"/>
  <c r="AY839" i="1"/>
  <c r="AY847" i="1"/>
  <c r="AY855" i="1"/>
  <c r="AY863" i="1"/>
  <c r="AY871" i="1"/>
  <c r="AY879" i="1"/>
  <c r="AY887" i="1"/>
  <c r="AY895" i="1"/>
  <c r="AY903" i="1"/>
  <c r="AY911" i="1"/>
  <c r="AY919" i="1"/>
  <c r="AY927" i="1"/>
  <c r="AY935" i="1"/>
  <c r="AY943" i="1"/>
  <c r="AY951" i="1"/>
  <c r="AY959" i="1"/>
  <c r="AY967" i="1"/>
  <c r="AY975" i="1"/>
  <c r="AY983" i="1"/>
  <c r="AY991" i="1"/>
  <c r="AY999" i="1"/>
  <c r="AY1007" i="1"/>
  <c r="AY1015" i="1"/>
  <c r="AY1023" i="1"/>
  <c r="AY1031" i="1"/>
  <c r="AY1039" i="1"/>
  <c r="AY1047" i="1"/>
  <c r="AY1055" i="1"/>
  <c r="AY1063" i="1"/>
  <c r="AY1071" i="1"/>
  <c r="AY1079" i="1"/>
  <c r="AY1087" i="1"/>
  <c r="AY94" i="1"/>
  <c r="AY1248" i="1"/>
  <c r="AY1256" i="1"/>
  <c r="AY1264" i="1"/>
  <c r="AY1272" i="1"/>
  <c r="AY1280" i="1"/>
  <c r="AY1288" i="1"/>
  <c r="AY1296" i="1"/>
  <c r="AY1304" i="1"/>
  <c r="AY1312" i="1"/>
  <c r="AY1320" i="1"/>
  <c r="AY1328" i="1"/>
  <c r="AY1336" i="1"/>
  <c r="AY1344" i="1"/>
  <c r="AY1352" i="1"/>
  <c r="AY1360" i="1"/>
  <c r="AY1368" i="1"/>
  <c r="AY1376" i="1"/>
  <c r="AY1384" i="1"/>
  <c r="AY1392" i="1"/>
  <c r="AY1400" i="1"/>
  <c r="AY1408" i="1"/>
  <c r="AY1416" i="1"/>
  <c r="AY1424" i="1"/>
  <c r="AY1432" i="1"/>
  <c r="AY1440" i="1"/>
  <c r="AY1448" i="1"/>
  <c r="AY1456" i="1"/>
  <c r="AY1464" i="1"/>
  <c r="AY830" i="1"/>
  <c r="AY838" i="1"/>
  <c r="AY846" i="1"/>
  <c r="AY854" i="1"/>
  <c r="AY862" i="1"/>
  <c r="AY870" i="1"/>
  <c r="AY878" i="1"/>
  <c r="AY886" i="1"/>
  <c r="AY894" i="1"/>
  <c r="AY902" i="1"/>
  <c r="AY910" i="1"/>
  <c r="AY918" i="1"/>
  <c r="AY926" i="1"/>
  <c r="AY934" i="1"/>
  <c r="AY942" i="1"/>
  <c r="AY950" i="1"/>
  <c r="AY958" i="1"/>
  <c r="AY966" i="1"/>
  <c r="AY974" i="1"/>
  <c r="AY982" i="1"/>
  <c r="AY990" i="1"/>
  <c r="AY998" i="1"/>
  <c r="AY1006" i="1"/>
  <c r="AY1014" i="1"/>
  <c r="AY1022" i="1"/>
  <c r="AY1030" i="1"/>
  <c r="AY1038" i="1"/>
  <c r="AY1046" i="1"/>
  <c r="AY1054" i="1"/>
  <c r="AY1062" i="1"/>
  <c r="AY1070" i="1"/>
  <c r="AY1078" i="1"/>
  <c r="AY1086" i="1"/>
  <c r="AY1246" i="1"/>
  <c r="AY1249" i="1"/>
  <c r="AY1257" i="1"/>
  <c r="AY1265" i="1"/>
  <c r="AY1273" i="1"/>
  <c r="AY1281" i="1"/>
  <c r="AY1289" i="1"/>
  <c r="AY1297" i="1"/>
  <c r="AY1305" i="1"/>
  <c r="AY1313" i="1"/>
  <c r="AY1321" i="1"/>
  <c r="AY1329" i="1"/>
  <c r="AY1337" i="1"/>
  <c r="AY1345" i="1"/>
  <c r="AY1353" i="1"/>
  <c r="AY1361" i="1"/>
  <c r="AY1369" i="1"/>
  <c r="AY1377" i="1"/>
  <c r="AY1385" i="1"/>
  <c r="AY1393" i="1"/>
  <c r="AY1401" i="1"/>
  <c r="AY1409" i="1"/>
  <c r="AY1417" i="1"/>
  <c r="AY1425" i="1"/>
  <c r="AY1433" i="1"/>
  <c r="AY1441" i="1"/>
  <c r="AY1449" i="1"/>
  <c r="AY1457" i="1"/>
  <c r="BA103" i="1"/>
  <c r="BA119" i="1"/>
  <c r="BA135" i="1"/>
  <c r="BA151" i="1"/>
  <c r="BA215" i="1"/>
  <c r="BA231" i="1"/>
  <c r="BA247" i="1"/>
  <c r="BA263" i="1"/>
  <c r="BA279" i="1"/>
  <c r="BA339" i="1"/>
  <c r="BA355" i="1"/>
  <c r="BA371" i="1"/>
  <c r="BA387" i="1"/>
  <c r="BA403" i="1"/>
  <c r="BA104" i="1"/>
  <c r="BA120" i="1"/>
  <c r="BA136" i="1"/>
  <c r="BA152" i="1"/>
  <c r="BA200" i="1"/>
  <c r="BA216" i="1"/>
  <c r="BA232" i="1"/>
  <c r="BA248" i="1"/>
  <c r="BA264" i="1"/>
  <c r="BA280" i="1"/>
  <c r="BA328" i="1"/>
  <c r="BA344" i="1"/>
  <c r="BA360" i="1"/>
  <c r="BA105" i="1"/>
  <c r="BA121" i="1"/>
  <c r="BA137" i="1"/>
  <c r="BA153" i="1"/>
  <c r="BA213" i="1"/>
  <c r="BA229" i="1"/>
  <c r="BA245" i="1"/>
  <c r="BA261" i="1"/>
  <c r="BA277" i="1"/>
  <c r="BA289" i="1"/>
  <c r="BA333" i="1"/>
  <c r="BA349" i="1"/>
  <c r="BA365" i="1"/>
  <c r="BA381" i="1"/>
  <c r="BA102" i="1"/>
  <c r="BA130" i="1"/>
  <c r="BA146" i="1"/>
  <c r="BA210" i="1"/>
  <c r="BA226" i="1"/>
  <c r="BA242" i="1"/>
  <c r="BA258" i="1"/>
  <c r="BA274" i="1"/>
  <c r="BA330" i="1"/>
  <c r="BA346" i="1"/>
  <c r="BA362" i="1"/>
  <c r="BA378" i="1"/>
  <c r="BA394" i="1"/>
  <c r="BA415" i="1"/>
  <c r="BA431" i="1"/>
  <c r="BA979" i="1"/>
  <c r="BA995" i="1"/>
  <c r="BA1011" i="1"/>
  <c r="BA1027" i="1"/>
  <c r="BA1043" i="1"/>
  <c r="BA1055" i="1"/>
  <c r="BA1099" i="1"/>
  <c r="BA1115" i="1"/>
  <c r="BA1131" i="1"/>
  <c r="BA1147" i="1"/>
  <c r="BA1163" i="1"/>
  <c r="BA1179" i="1"/>
  <c r="BA372" i="1"/>
  <c r="BA388" i="1"/>
  <c r="BA404" i="1"/>
  <c r="BA420" i="1"/>
  <c r="BA980" i="1"/>
  <c r="BA996" i="1"/>
  <c r="BA1012" i="1"/>
  <c r="BA1028" i="1"/>
  <c r="BA1044" i="1"/>
  <c r="BA1108" i="1"/>
  <c r="BA1124" i="1"/>
  <c r="BA1140" i="1"/>
  <c r="BA1156" i="1"/>
  <c r="BA1172" i="1"/>
  <c r="BA417" i="1"/>
  <c r="BA429" i="1"/>
  <c r="BA445" i="1"/>
  <c r="BA693" i="1"/>
  <c r="BA709" i="1"/>
  <c r="BA725" i="1"/>
  <c r="BA741" i="1"/>
  <c r="BA757" i="1"/>
  <c r="BA973" i="1"/>
  <c r="BA989" i="1"/>
  <c r="BA1005" i="1"/>
  <c r="BA1021" i="1"/>
  <c r="BA1037" i="1"/>
  <c r="BA1053" i="1"/>
  <c r="BA1101" i="1"/>
  <c r="BA1117" i="1"/>
  <c r="BA1133" i="1"/>
  <c r="BA1149" i="1"/>
  <c r="BA1165" i="1"/>
  <c r="BA1181" i="1"/>
  <c r="BA414" i="1"/>
  <c r="BA426" i="1"/>
  <c r="BA442" i="1"/>
  <c r="BA694" i="1"/>
  <c r="BA710" i="1"/>
  <c r="BA726" i="1"/>
  <c r="BA742" i="1"/>
  <c r="BA758" i="1"/>
  <c r="BA818" i="1"/>
  <c r="BA834" i="1"/>
  <c r="BA850" i="1"/>
  <c r="BA866" i="1"/>
  <c r="BL12" i="1" s="1"/>
  <c r="BA882" i="1"/>
  <c r="BA962" i="1"/>
  <c r="BA978" i="1"/>
  <c r="BA994" i="1"/>
  <c r="BA1010" i="1"/>
  <c r="BA1026" i="1"/>
  <c r="BA1042" i="1"/>
  <c r="BA1098" i="1"/>
  <c r="BA1114" i="1"/>
  <c r="BA1130" i="1"/>
  <c r="BA1146" i="1"/>
  <c r="BA1162" i="1"/>
  <c r="BA1178" i="1"/>
  <c r="BA1334" i="1"/>
  <c r="BA1350" i="1"/>
  <c r="BA1366" i="1"/>
  <c r="BA1382" i="1"/>
  <c r="BA1398" i="1"/>
  <c r="AY101" i="1"/>
  <c r="AY109" i="1"/>
  <c r="AY117" i="1"/>
  <c r="AY125" i="1"/>
  <c r="AY416" i="1"/>
  <c r="BJ7" i="1" s="1"/>
  <c r="AY424" i="1"/>
  <c r="AY432" i="1"/>
  <c r="AY440" i="1"/>
  <c r="AY448" i="1"/>
  <c r="AY456" i="1"/>
  <c r="AY464" i="1"/>
  <c r="AY472" i="1"/>
  <c r="AY480" i="1"/>
  <c r="AY488" i="1"/>
  <c r="AY496" i="1"/>
  <c r="AY504" i="1"/>
  <c r="AY512" i="1"/>
  <c r="AY520" i="1"/>
  <c r="AY528" i="1"/>
  <c r="AY536" i="1"/>
  <c r="AY544" i="1"/>
  <c r="AY552" i="1"/>
  <c r="AY560" i="1"/>
  <c r="AY568" i="1"/>
  <c r="AY576" i="1"/>
  <c r="AY584" i="1"/>
  <c r="AY592" i="1"/>
  <c r="AY600" i="1"/>
  <c r="AY608" i="1"/>
  <c r="AY616" i="1"/>
  <c r="AY624" i="1"/>
  <c r="AY632" i="1"/>
  <c r="AY640" i="1"/>
  <c r="AY648" i="1"/>
  <c r="AY656" i="1"/>
  <c r="AY664" i="1"/>
  <c r="AY672" i="1"/>
  <c r="AY680" i="1"/>
  <c r="AY688" i="1"/>
  <c r="AY696" i="1"/>
  <c r="AY704" i="1"/>
  <c r="AY712" i="1"/>
  <c r="AY720" i="1"/>
  <c r="AY728" i="1"/>
  <c r="AY736" i="1"/>
  <c r="AY744" i="1"/>
  <c r="AY752" i="1"/>
  <c r="AY760" i="1"/>
  <c r="AY768" i="1"/>
  <c r="AY776" i="1"/>
  <c r="BJ11" i="1" s="1"/>
  <c r="AY784" i="1"/>
  <c r="AY792" i="1"/>
  <c r="AY800" i="1"/>
  <c r="AY808" i="1"/>
  <c r="AY816" i="1"/>
  <c r="AY824" i="1"/>
  <c r="AY98" i="1"/>
  <c r="AY106" i="1"/>
  <c r="AY114" i="1"/>
  <c r="AY122" i="1"/>
  <c r="AY130" i="1"/>
  <c r="AY417" i="1"/>
  <c r="AY425" i="1"/>
  <c r="AY433" i="1"/>
  <c r="AY441" i="1"/>
  <c r="AY449" i="1"/>
  <c r="AY457" i="1"/>
  <c r="AY465" i="1"/>
  <c r="AY473" i="1"/>
  <c r="AY481" i="1"/>
  <c r="AY489" i="1"/>
  <c r="AY497" i="1"/>
  <c r="AY505" i="1"/>
  <c r="AY513" i="1"/>
  <c r="AY521" i="1"/>
  <c r="AY529" i="1"/>
  <c r="AY537" i="1"/>
  <c r="AY545" i="1"/>
  <c r="AY553" i="1"/>
  <c r="AY561" i="1"/>
  <c r="AY569" i="1"/>
  <c r="AY577" i="1"/>
  <c r="AY585" i="1"/>
  <c r="AY593" i="1"/>
  <c r="AY601" i="1"/>
  <c r="AY609" i="1"/>
  <c r="AY617" i="1"/>
  <c r="AY625" i="1"/>
  <c r="AY633" i="1"/>
  <c r="AY641" i="1"/>
  <c r="AY649" i="1"/>
  <c r="AY657" i="1"/>
  <c r="AY665" i="1"/>
  <c r="AY673" i="1"/>
  <c r="AY681" i="1"/>
  <c r="AY689" i="1"/>
  <c r="AY697" i="1"/>
  <c r="AY705" i="1"/>
  <c r="AY713" i="1"/>
  <c r="AY721" i="1"/>
  <c r="AY729" i="1"/>
  <c r="AY737" i="1"/>
  <c r="AY745" i="1"/>
  <c r="AY753" i="1"/>
  <c r="AY761" i="1"/>
  <c r="AY769" i="1"/>
  <c r="AY777" i="1"/>
  <c r="AY785" i="1"/>
  <c r="AY793" i="1"/>
  <c r="AY801" i="1"/>
  <c r="AY809" i="1"/>
  <c r="AY817" i="1"/>
  <c r="AY825" i="1"/>
  <c r="AY833" i="1"/>
  <c r="AY841" i="1"/>
  <c r="AY849" i="1"/>
  <c r="AY857" i="1"/>
  <c r="AY865" i="1"/>
  <c r="AY873" i="1"/>
  <c r="AY881" i="1"/>
  <c r="AY889" i="1"/>
  <c r="AY897" i="1"/>
  <c r="AY905" i="1"/>
  <c r="AY913" i="1"/>
  <c r="AY921" i="1"/>
  <c r="AY929" i="1"/>
  <c r="AY937" i="1"/>
  <c r="AY945" i="1"/>
  <c r="AY953" i="1"/>
  <c r="AY961" i="1"/>
  <c r="AY969" i="1"/>
  <c r="AY977" i="1"/>
  <c r="AY985" i="1"/>
  <c r="AY993" i="1"/>
  <c r="AY1001" i="1"/>
  <c r="AY1009" i="1"/>
  <c r="AY1017" i="1"/>
  <c r="AY1025" i="1"/>
  <c r="AY1033" i="1"/>
  <c r="AY1041" i="1"/>
  <c r="AY1049" i="1"/>
  <c r="AY1057" i="1"/>
  <c r="AY1065" i="1"/>
  <c r="AY1073" i="1"/>
  <c r="AY1081" i="1"/>
  <c r="AY1089" i="1"/>
  <c r="AX1" i="1"/>
  <c r="AY1250" i="1"/>
  <c r="AY1258" i="1"/>
  <c r="AY1266" i="1"/>
  <c r="AY1274" i="1"/>
  <c r="AY1282" i="1"/>
  <c r="AY1290" i="1"/>
  <c r="AY1298" i="1"/>
  <c r="AY1306" i="1"/>
  <c r="AY1314" i="1"/>
  <c r="AY1322" i="1"/>
  <c r="AY1330" i="1"/>
  <c r="AY1338" i="1"/>
  <c r="AY1346" i="1"/>
  <c r="AY1354" i="1"/>
  <c r="AY1362" i="1"/>
  <c r="AY1370" i="1"/>
  <c r="AY1378" i="1"/>
  <c r="AY1386" i="1"/>
  <c r="AY1394" i="1"/>
  <c r="AY1402" i="1"/>
  <c r="AY1410" i="1"/>
  <c r="AY1418" i="1"/>
  <c r="AY1426" i="1"/>
  <c r="AY1434" i="1"/>
  <c r="AY1442" i="1"/>
  <c r="AY1450" i="1"/>
  <c r="AY1458" i="1"/>
  <c r="AY832" i="1"/>
  <c r="AY840" i="1"/>
  <c r="AY848" i="1"/>
  <c r="AY856" i="1"/>
  <c r="AY864" i="1"/>
  <c r="AY872" i="1"/>
  <c r="AY880" i="1"/>
  <c r="AY888" i="1"/>
  <c r="AY896" i="1"/>
  <c r="AY904" i="1"/>
  <c r="AY912" i="1"/>
  <c r="AY920" i="1"/>
  <c r="AY928" i="1"/>
  <c r="AY936" i="1"/>
  <c r="AY944" i="1"/>
  <c r="AY952" i="1"/>
  <c r="AY960" i="1"/>
  <c r="AY968" i="1"/>
  <c r="AY976" i="1"/>
  <c r="AY984" i="1"/>
  <c r="AY992" i="1"/>
  <c r="AY1000" i="1"/>
  <c r="AY1008" i="1"/>
  <c r="AY1016" i="1"/>
  <c r="AY1024" i="1"/>
  <c r="AY1032" i="1"/>
  <c r="AY1040" i="1"/>
  <c r="AY1048" i="1"/>
  <c r="AY1056" i="1"/>
  <c r="AY1064" i="1"/>
  <c r="AY1072" i="1"/>
  <c r="AY1080" i="1"/>
  <c r="AY1088" i="1"/>
  <c r="AY1251" i="1"/>
  <c r="AY1259" i="1"/>
  <c r="AY1267" i="1"/>
  <c r="AY1275" i="1"/>
  <c r="AY1283" i="1"/>
  <c r="AY1291" i="1"/>
  <c r="AY1299" i="1"/>
  <c r="AY1307" i="1"/>
  <c r="AY1315" i="1"/>
  <c r="AY1323" i="1"/>
  <c r="AY1331" i="1"/>
  <c r="AY1339" i="1"/>
  <c r="AY1347" i="1"/>
  <c r="AY1355" i="1"/>
  <c r="AY1363" i="1"/>
  <c r="AY1371" i="1"/>
  <c r="AY1379" i="1"/>
  <c r="AY1387" i="1"/>
  <c r="AY1395" i="1"/>
  <c r="AY1403" i="1"/>
  <c r="AY1411" i="1"/>
  <c r="AY1419" i="1"/>
  <c r="AY1427" i="1"/>
  <c r="AY1435" i="1"/>
  <c r="AY1443" i="1"/>
  <c r="AY1451" i="1"/>
  <c r="AY1459" i="1"/>
  <c r="BA106" i="1"/>
  <c r="BA122" i="1"/>
  <c r="BA134" i="1"/>
  <c r="BA150" i="1"/>
  <c r="BA94" i="1"/>
  <c r="BA376" i="1"/>
  <c r="BA392" i="1"/>
  <c r="BA408" i="1"/>
  <c r="BA424" i="1"/>
  <c r="BA440" i="1"/>
  <c r="BA984" i="1"/>
  <c r="BA1000" i="1"/>
  <c r="BA1016" i="1"/>
  <c r="BA1032" i="1"/>
  <c r="BA1048" i="1"/>
  <c r="BA405" i="1"/>
  <c r="BA433" i="1"/>
  <c r="BA977" i="1"/>
  <c r="BA993" i="1"/>
  <c r="BA1009" i="1"/>
  <c r="BA1025" i="1"/>
  <c r="BA1041" i="1"/>
  <c r="BA1057" i="1"/>
  <c r="BA418" i="1"/>
  <c r="BA430" i="1"/>
  <c r="BA446" i="1"/>
  <c r="BA982" i="1"/>
  <c r="BA998" i="1"/>
  <c r="BA1014" i="1"/>
  <c r="BA1030" i="1"/>
  <c r="BA1046" i="1"/>
  <c r="BA1058" i="1"/>
  <c r="BA1102" i="1"/>
  <c r="BA1118" i="1"/>
  <c r="BA1134" i="1"/>
  <c r="BA1150" i="1"/>
  <c r="BA1166" i="1"/>
  <c r="BA1182" i="1"/>
  <c r="AY834" i="1"/>
  <c r="AY842" i="1"/>
  <c r="AY850" i="1"/>
  <c r="AY858" i="1"/>
  <c r="AY866" i="1"/>
  <c r="BJ12" i="1" s="1"/>
  <c r="AY874" i="1"/>
  <c r="AY882" i="1"/>
  <c r="AY890" i="1"/>
  <c r="AY898" i="1"/>
  <c r="AY906" i="1"/>
  <c r="AY914" i="1"/>
  <c r="AY922" i="1"/>
  <c r="AY930" i="1"/>
  <c r="AY938" i="1"/>
  <c r="AY946" i="1"/>
  <c r="AY954" i="1"/>
  <c r="AY962" i="1"/>
  <c r="AY970" i="1"/>
  <c r="AY978" i="1"/>
  <c r="AY986" i="1"/>
  <c r="AY994" i="1"/>
  <c r="AY1002" i="1"/>
  <c r="AY1010" i="1"/>
  <c r="AY1018" i="1"/>
  <c r="AY1026" i="1"/>
  <c r="AY1034" i="1"/>
  <c r="AY1042" i="1"/>
  <c r="AY1050" i="1"/>
  <c r="AY1058" i="1"/>
  <c r="AY1066" i="1"/>
  <c r="AY1074" i="1"/>
  <c r="AY1082" i="1"/>
  <c r="AY1090" i="1"/>
  <c r="AY1253" i="1"/>
  <c r="AY1261" i="1"/>
  <c r="AY1269" i="1"/>
  <c r="AY1277" i="1"/>
  <c r="AY1285" i="1"/>
  <c r="AY1293" i="1"/>
  <c r="AY1301" i="1"/>
  <c r="AY1309" i="1"/>
  <c r="AY1317" i="1"/>
  <c r="AY1325" i="1"/>
  <c r="AY1333" i="1"/>
  <c r="AY1341" i="1"/>
  <c r="AY1349" i="1"/>
  <c r="AY1357" i="1"/>
  <c r="AY1365" i="1"/>
  <c r="AY1373" i="1"/>
  <c r="AY1381" i="1"/>
  <c r="AY1389" i="1"/>
  <c r="AY1397" i="1"/>
  <c r="AY1405" i="1"/>
  <c r="AY1413" i="1"/>
  <c r="AY1421" i="1"/>
  <c r="AY1429" i="1"/>
  <c r="AY1437" i="1"/>
  <c r="AY1445" i="1"/>
  <c r="AY1453" i="1"/>
  <c r="AY1461" i="1"/>
  <c r="BM5" i="2"/>
</calcChain>
</file>

<file path=xl/sharedStrings.xml><?xml version="1.0" encoding="utf-8"?>
<sst xmlns="http://schemas.openxmlformats.org/spreadsheetml/2006/main" count="5358" uniqueCount="81">
  <si>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</si>
  <si>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</si>
  <si>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</si>
  <si>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</si>
  <si>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</si>
  <si>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</si>
  <si>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</si>
  <si>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</si>
  <si>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</si>
  <si>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</si>
  <si>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</si>
  <si>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</si>
  <si>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</si>
  <si>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</si>
  <si>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</si>
  <si>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</si>
  <si>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</si>
  <si>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</si>
  <si>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C</t>
  </si>
  <si>
    <t>G</t>
  </si>
  <si>
    <t>*</t>
  </si>
  <si>
    <t>D</t>
  </si>
  <si>
    <t>H</t>
  </si>
  <si>
    <t>B</t>
  </si>
  <si>
    <t>Date</t>
  </si>
  <si>
    <t>Maxt</t>
  </si>
  <si>
    <t>Mint</t>
  </si>
  <si>
    <t>Rain</t>
  </si>
  <si>
    <t>WEYR</t>
  </si>
  <si>
    <t>WEDAY</t>
  </si>
  <si>
    <t>SRAD</t>
  </si>
  <si>
    <t>TMAX</t>
  </si>
  <si>
    <t>TMIN</t>
  </si>
  <si>
    <t>RAIN</t>
  </si>
  <si>
    <t>WIND</t>
  </si>
  <si>
    <t>TDEW</t>
  </si>
  <si>
    <t>T2M</t>
  </si>
  <si>
    <t>RH2M</t>
  </si>
  <si>
    <t>Year</t>
  </si>
  <si>
    <t>Day</t>
  </si>
  <si>
    <t>Radn</t>
  </si>
  <si>
    <t>Age</t>
  </si>
  <si>
    <t>Temp</t>
  </si>
  <si>
    <t>Precip</t>
  </si>
  <si>
    <t>OBSERVED</t>
  </si>
  <si>
    <t>RadnMJ</t>
  </si>
  <si>
    <t>PREDICTED</t>
  </si>
  <si>
    <t>RunningAverages</t>
  </si>
  <si>
    <t>Temp90</t>
  </si>
  <si>
    <t>Radn90</t>
  </si>
  <si>
    <t>I</t>
  </si>
  <si>
    <t>A</t>
  </si>
  <si>
    <t>Radn*</t>
  </si>
  <si>
    <t>Radn*90</t>
  </si>
  <si>
    <t>-5.515721208815414,</t>
  </si>
  <si>
    <t>-4.5202422036440675,</t>
  </si>
  <si>
    <t>-3.5172893961167677,</t>
  </si>
  <si>
    <t>-2.52182612526617,</t>
  </si>
  <si>
    <t>-1.5261032381232082,</t>
  </si>
  <si>
    <t>-0.5112631512697581,</t>
  </si>
  <si>
    <t>-5.510222063713508,</t>
  </si>
  <si>
    <t>-4.514994807674151,</t>
  </si>
  <si>
    <t>-3.50445019038528,</t>
  </si>
  <si>
    <t>-2.5126530162692857,</t>
  </si>
  <si>
    <t>-1.5168121217207027,</t>
  </si>
  <si>
    <t>-0.4980935248025329,</t>
  </si>
  <si>
    <t>-5.51019059507201,</t>
  </si>
  <si>
    <t>-4.506805093724103,</t>
  </si>
  <si>
    <t>-3.5149449823251118,</t>
  </si>
  <si>
    <t>-2.511614551099828,</t>
  </si>
  <si>
    <t>-1.5076311455634448,</t>
  </si>
  <si>
    <t>-0.49666170161433953,</t>
  </si>
  <si>
    <t>Tmin</t>
  </si>
  <si>
    <t>Tmax</t>
  </si>
  <si>
    <t>Tav</t>
  </si>
  <si>
    <t>year</t>
  </si>
  <si>
    <t>day</t>
  </si>
  <si>
    <t>radn</t>
  </si>
  <si>
    <t>maxt</t>
  </si>
  <si>
    <t>mint</t>
  </si>
  <si>
    <t>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</si>
</sst>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Guadeloupe!$BK$4</c:f>
              <c:strCache>
                <c:ptCount val="1"/>
                <c:pt idx="0">
                  <c:v>RadnMJ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Guadeloupe!$BF$5:$BF$12</c:f>
              <c:numCache>
                <c:formatCode>m/d/yyyy</c:formatCode>
                <c:ptCount val="8"/>
                <c:pt idx="0">
                  <c:v>35181</c:v>
                </c:pt>
                <c:pt idx="1">
                  <c:v>35236</c:v>
                </c:pt>
                <c:pt idx="2">
                  <c:v>35292</c:v>
                </c:pt>
                <c:pt idx="3">
                  <c:v>35287</c:v>
                </c:pt>
                <c:pt idx="4">
                  <c:v>35404</c:v>
                </c:pt>
                <c:pt idx="5">
                  <c:v>35461</c:v>
                </c:pt>
              </c:numCache>
            </c:numRef>
          </c:xVal>
          <c:yVal>
            <c:numRef>
              <c:f>Guadeloupe!$BK$5:$BK$12</c:f>
              <c:numCache>
                <c:formatCode>General</c:formatCode>
                <c:ptCount val="8"/>
                <c:pt idx="0">
                  <c:v>19.772848856114798</c:v>
                </c:pt>
                <c:pt idx="1">
                  <c:v>18.735728971080299</c:v>
                </c:pt>
                <c:pt idx="2">
                  <c:v>18.294381274060399</c:v>
                </c:pt>
                <c:pt idx="3">
                  <c:v>17.518128559889998</c:v>
                </c:pt>
                <c:pt idx="4">
                  <c:v>13.648736534043801</c:v>
                </c:pt>
                <c:pt idx="5">
                  <c:v>12.6864805471347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A-4542-9792-A0F5C4B75EB7}"/>
            </c:ext>
          </c:extLst>
        </c:ser>
        <c:ser>
          <c:idx val="1"/>
          <c:order val="1"/>
          <c:tx>
            <c:strRef>
              <c:f>Guadeloupe!$AW$3</c:f>
              <c:strCache>
                <c:ptCount val="1"/>
                <c:pt idx="0">
                  <c:v>Radn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Guadeloupe!$AQ$4:$AQ$1464</c:f>
              <c:numCache>
                <c:formatCode>m/d/yyyy</c:formatCode>
                <c:ptCount val="1461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</c:numCache>
            </c:numRef>
          </c:xVal>
          <c:yVal>
            <c:numRef>
              <c:f>Guadeloupe!$AW$4:$AW$1464</c:f>
              <c:numCache>
                <c:formatCode>0.0</c:formatCode>
                <c:ptCount val="1461"/>
                <c:pt idx="0">
                  <c:v>13.13868613138686</c:v>
                </c:pt>
                <c:pt idx="1">
                  <c:v>14.671532846715328</c:v>
                </c:pt>
                <c:pt idx="2">
                  <c:v>14.087591240875911</c:v>
                </c:pt>
                <c:pt idx="3">
                  <c:v>12.773722627737225</c:v>
                </c:pt>
                <c:pt idx="4">
                  <c:v>14.306569343065693</c:v>
                </c:pt>
                <c:pt idx="5">
                  <c:v>13.13868613138686</c:v>
                </c:pt>
                <c:pt idx="6">
                  <c:v>14.087591240875911</c:v>
                </c:pt>
                <c:pt idx="7">
                  <c:v>12.700729927007297</c:v>
                </c:pt>
                <c:pt idx="8">
                  <c:v>14.744525547445253</c:v>
                </c:pt>
                <c:pt idx="9">
                  <c:v>12.773722627737225</c:v>
                </c:pt>
                <c:pt idx="10">
                  <c:v>13.649635036496349</c:v>
                </c:pt>
                <c:pt idx="11">
                  <c:v>12.335766423357661</c:v>
                </c:pt>
                <c:pt idx="12">
                  <c:v>13.722627737226277</c:v>
                </c:pt>
                <c:pt idx="13">
                  <c:v>14.452554744525546</c:v>
                </c:pt>
                <c:pt idx="14">
                  <c:v>13.576642335766424</c:v>
                </c:pt>
                <c:pt idx="15">
                  <c:v>11.167883211678832</c:v>
                </c:pt>
                <c:pt idx="16">
                  <c:v>13.065693430656932</c:v>
                </c:pt>
                <c:pt idx="17">
                  <c:v>15.036496350364963</c:v>
                </c:pt>
                <c:pt idx="18">
                  <c:v>13.284671532846714</c:v>
                </c:pt>
                <c:pt idx="19">
                  <c:v>15.401459854014599</c:v>
                </c:pt>
                <c:pt idx="20">
                  <c:v>15.766423357664234</c:v>
                </c:pt>
                <c:pt idx="21">
                  <c:v>10.291970802919707</c:v>
                </c:pt>
                <c:pt idx="22">
                  <c:v>14.37956204379562</c:v>
                </c:pt>
                <c:pt idx="23">
                  <c:v>13.576642335766424</c:v>
                </c:pt>
                <c:pt idx="24">
                  <c:v>15.255474452554742</c:v>
                </c:pt>
                <c:pt idx="25">
                  <c:v>11.751824817518248</c:v>
                </c:pt>
                <c:pt idx="26">
                  <c:v>13.941605839416058</c:v>
                </c:pt>
                <c:pt idx="27">
                  <c:v>15.182481751824817</c:v>
                </c:pt>
                <c:pt idx="28">
                  <c:v>13.430656934306567</c:v>
                </c:pt>
                <c:pt idx="29">
                  <c:v>15.839416058394159</c:v>
                </c:pt>
                <c:pt idx="30">
                  <c:v>16.423357664233574</c:v>
                </c:pt>
                <c:pt idx="31">
                  <c:v>16.423357664233574</c:v>
                </c:pt>
                <c:pt idx="32">
                  <c:v>14.890510948905108</c:v>
                </c:pt>
                <c:pt idx="33">
                  <c:v>14.890510948905108</c:v>
                </c:pt>
                <c:pt idx="34">
                  <c:v>13.357664233576642</c:v>
                </c:pt>
                <c:pt idx="35">
                  <c:v>14.087591240875911</c:v>
                </c:pt>
                <c:pt idx="36">
                  <c:v>15.693430656934305</c:v>
                </c:pt>
                <c:pt idx="37">
                  <c:v>15.912408759124087</c:v>
                </c:pt>
                <c:pt idx="38">
                  <c:v>16.496350364963504</c:v>
                </c:pt>
                <c:pt idx="39">
                  <c:v>15.912408759124087</c:v>
                </c:pt>
                <c:pt idx="40">
                  <c:v>15.474452554744524</c:v>
                </c:pt>
                <c:pt idx="41">
                  <c:v>15.620437956204377</c:v>
                </c:pt>
                <c:pt idx="42">
                  <c:v>13.941605839416058</c:v>
                </c:pt>
                <c:pt idx="43">
                  <c:v>17.810218978102188</c:v>
                </c:pt>
                <c:pt idx="44">
                  <c:v>16.496350364963504</c:v>
                </c:pt>
                <c:pt idx="45">
                  <c:v>15.401459854014599</c:v>
                </c:pt>
                <c:pt idx="46">
                  <c:v>17.080291970802918</c:v>
                </c:pt>
                <c:pt idx="47">
                  <c:v>17.518248175182482</c:v>
                </c:pt>
                <c:pt idx="48">
                  <c:v>17.591240875912408</c:v>
                </c:pt>
                <c:pt idx="49">
                  <c:v>18.029197080291969</c:v>
                </c:pt>
                <c:pt idx="50">
                  <c:v>18.175182481751822</c:v>
                </c:pt>
                <c:pt idx="51">
                  <c:v>17.664233576642335</c:v>
                </c:pt>
                <c:pt idx="52">
                  <c:v>16.788321167883211</c:v>
                </c:pt>
                <c:pt idx="53">
                  <c:v>17.664233576642335</c:v>
                </c:pt>
                <c:pt idx="54">
                  <c:v>15.401459854014599</c:v>
                </c:pt>
                <c:pt idx="55">
                  <c:v>18.175182481751822</c:v>
                </c:pt>
                <c:pt idx="56">
                  <c:v>17.299270072992698</c:v>
                </c:pt>
                <c:pt idx="57">
                  <c:v>16.788321167883211</c:v>
                </c:pt>
                <c:pt idx="58">
                  <c:v>16.423357664233574</c:v>
                </c:pt>
                <c:pt idx="59">
                  <c:v>16.131386861313867</c:v>
                </c:pt>
                <c:pt idx="60">
                  <c:v>14.817518248175181</c:v>
                </c:pt>
                <c:pt idx="61">
                  <c:v>15.32846715328467</c:v>
                </c:pt>
                <c:pt idx="62">
                  <c:v>17.153284671532845</c:v>
                </c:pt>
                <c:pt idx="63">
                  <c:v>13.649635036496349</c:v>
                </c:pt>
                <c:pt idx="64">
                  <c:v>17.956204379562042</c:v>
                </c:pt>
                <c:pt idx="65">
                  <c:v>16.277372262773721</c:v>
                </c:pt>
                <c:pt idx="66">
                  <c:v>18.467153284671532</c:v>
                </c:pt>
                <c:pt idx="67">
                  <c:v>17.810218978102188</c:v>
                </c:pt>
                <c:pt idx="68">
                  <c:v>19.051094890510949</c:v>
                </c:pt>
                <c:pt idx="69">
                  <c:v>14.525547445255473</c:v>
                </c:pt>
                <c:pt idx="70">
                  <c:v>15.547445255474452</c:v>
                </c:pt>
                <c:pt idx="71">
                  <c:v>18.759124087591239</c:v>
                </c:pt>
                <c:pt idx="72">
                  <c:v>14.890510948905108</c:v>
                </c:pt>
                <c:pt idx="73">
                  <c:v>17.372262773722628</c:v>
                </c:pt>
                <c:pt idx="74">
                  <c:v>16.715328467153281</c:v>
                </c:pt>
                <c:pt idx="75">
                  <c:v>14.087591240875911</c:v>
                </c:pt>
                <c:pt idx="76">
                  <c:v>10.802919708029197</c:v>
                </c:pt>
                <c:pt idx="77">
                  <c:v>18.467153284671532</c:v>
                </c:pt>
                <c:pt idx="78">
                  <c:v>19.343065693430656</c:v>
                </c:pt>
                <c:pt idx="79">
                  <c:v>19.270072992700726</c:v>
                </c:pt>
                <c:pt idx="80">
                  <c:v>13.13868613138686</c:v>
                </c:pt>
                <c:pt idx="81">
                  <c:v>16.058394160583941</c:v>
                </c:pt>
                <c:pt idx="82">
                  <c:v>15.474452554744524</c:v>
                </c:pt>
                <c:pt idx="83">
                  <c:v>19.927007299270073</c:v>
                </c:pt>
                <c:pt idx="84">
                  <c:v>19.343065693430656</c:v>
                </c:pt>
                <c:pt idx="85">
                  <c:v>17.445255474452551</c:v>
                </c:pt>
                <c:pt idx="86">
                  <c:v>17.591240875912408</c:v>
                </c:pt>
                <c:pt idx="87">
                  <c:v>19.78102189781022</c:v>
                </c:pt>
                <c:pt idx="88">
                  <c:v>19.927007299270073</c:v>
                </c:pt>
                <c:pt idx="89">
                  <c:v>17.299270072992698</c:v>
                </c:pt>
                <c:pt idx="90">
                  <c:v>19.124087591240873</c:v>
                </c:pt>
                <c:pt idx="91">
                  <c:v>17.737226277372262</c:v>
                </c:pt>
                <c:pt idx="92">
                  <c:v>20.291970802919707</c:v>
                </c:pt>
                <c:pt idx="93">
                  <c:v>18.467153284671532</c:v>
                </c:pt>
                <c:pt idx="94">
                  <c:v>18.029197080291969</c:v>
                </c:pt>
                <c:pt idx="95">
                  <c:v>19.343065693430656</c:v>
                </c:pt>
                <c:pt idx="96">
                  <c:v>17.445255474452551</c:v>
                </c:pt>
                <c:pt idx="97">
                  <c:v>18.467153284671532</c:v>
                </c:pt>
                <c:pt idx="98">
                  <c:v>19.416058394160583</c:v>
                </c:pt>
                <c:pt idx="99">
                  <c:v>19.635036496350363</c:v>
                </c:pt>
                <c:pt idx="100">
                  <c:v>19.999999999999996</c:v>
                </c:pt>
                <c:pt idx="101">
                  <c:v>19.051094890510949</c:v>
                </c:pt>
                <c:pt idx="102">
                  <c:v>20.072992700729927</c:v>
                </c:pt>
                <c:pt idx="103">
                  <c:v>6.4233576642335768</c:v>
                </c:pt>
                <c:pt idx="104">
                  <c:v>2.4087591240875907</c:v>
                </c:pt>
                <c:pt idx="105">
                  <c:v>16.861313868613138</c:v>
                </c:pt>
                <c:pt idx="106">
                  <c:v>20.802919708029197</c:v>
                </c:pt>
                <c:pt idx="107">
                  <c:v>20.072992700729927</c:v>
                </c:pt>
                <c:pt idx="108">
                  <c:v>18.613138686131386</c:v>
                </c:pt>
                <c:pt idx="109">
                  <c:v>20.729927007299267</c:v>
                </c:pt>
                <c:pt idx="110">
                  <c:v>18.686131386861312</c:v>
                </c:pt>
                <c:pt idx="111">
                  <c:v>19.416058394160583</c:v>
                </c:pt>
                <c:pt idx="112">
                  <c:v>18.686131386861312</c:v>
                </c:pt>
                <c:pt idx="113">
                  <c:v>19.562043795620436</c:v>
                </c:pt>
                <c:pt idx="114">
                  <c:v>20.583941605839414</c:v>
                </c:pt>
                <c:pt idx="115">
                  <c:v>14.452554744525546</c:v>
                </c:pt>
                <c:pt idx="116">
                  <c:v>18.321167883211679</c:v>
                </c:pt>
                <c:pt idx="117">
                  <c:v>18.321167883211679</c:v>
                </c:pt>
                <c:pt idx="118">
                  <c:v>18.102189781021895</c:v>
                </c:pt>
                <c:pt idx="119">
                  <c:v>13.13868613138686</c:v>
                </c:pt>
                <c:pt idx="120">
                  <c:v>19.124087591240873</c:v>
                </c:pt>
                <c:pt idx="121">
                  <c:v>19.051094890510949</c:v>
                </c:pt>
                <c:pt idx="122">
                  <c:v>19.124087591240873</c:v>
                </c:pt>
                <c:pt idx="123">
                  <c:v>20.145985401459853</c:v>
                </c:pt>
                <c:pt idx="124">
                  <c:v>17.591240875912408</c:v>
                </c:pt>
                <c:pt idx="125">
                  <c:v>19.635036496350363</c:v>
                </c:pt>
                <c:pt idx="126">
                  <c:v>19.48905109489051</c:v>
                </c:pt>
                <c:pt idx="127">
                  <c:v>4.0875912408759119</c:v>
                </c:pt>
                <c:pt idx="128">
                  <c:v>13.941605839416058</c:v>
                </c:pt>
                <c:pt idx="129">
                  <c:v>8.6131386861313874</c:v>
                </c:pt>
                <c:pt idx="130">
                  <c:v>16.569343065693428</c:v>
                </c:pt>
                <c:pt idx="131">
                  <c:v>11.897810218978101</c:v>
                </c:pt>
                <c:pt idx="132">
                  <c:v>14.671532846715328</c:v>
                </c:pt>
                <c:pt idx="133">
                  <c:v>18.613138686131386</c:v>
                </c:pt>
                <c:pt idx="134">
                  <c:v>19.927007299270073</c:v>
                </c:pt>
                <c:pt idx="135">
                  <c:v>19.999999999999996</c:v>
                </c:pt>
                <c:pt idx="136">
                  <c:v>19.999999999999996</c:v>
                </c:pt>
                <c:pt idx="137">
                  <c:v>19.635036496350363</c:v>
                </c:pt>
                <c:pt idx="138">
                  <c:v>18.832116788321166</c:v>
                </c:pt>
                <c:pt idx="139">
                  <c:v>14.525547445255473</c:v>
                </c:pt>
                <c:pt idx="140">
                  <c:v>20.145985401459853</c:v>
                </c:pt>
                <c:pt idx="141">
                  <c:v>19.270072992700726</c:v>
                </c:pt>
                <c:pt idx="142">
                  <c:v>18.686131386861312</c:v>
                </c:pt>
                <c:pt idx="143">
                  <c:v>18.686131386861312</c:v>
                </c:pt>
                <c:pt idx="144">
                  <c:v>16.423357664233574</c:v>
                </c:pt>
                <c:pt idx="145">
                  <c:v>16.204379562043794</c:v>
                </c:pt>
                <c:pt idx="146">
                  <c:v>5.1824817518248167</c:v>
                </c:pt>
                <c:pt idx="147">
                  <c:v>16.569343065693428</c:v>
                </c:pt>
                <c:pt idx="148">
                  <c:v>17.372262773722628</c:v>
                </c:pt>
                <c:pt idx="149">
                  <c:v>17.664233576642335</c:v>
                </c:pt>
                <c:pt idx="150">
                  <c:v>17.883211678832115</c:v>
                </c:pt>
                <c:pt idx="151">
                  <c:v>20.072992700729927</c:v>
                </c:pt>
                <c:pt idx="152">
                  <c:v>16.642335766423358</c:v>
                </c:pt>
                <c:pt idx="153">
                  <c:v>20.364963503649633</c:v>
                </c:pt>
                <c:pt idx="154">
                  <c:v>21.021897810218977</c:v>
                </c:pt>
                <c:pt idx="155">
                  <c:v>20.583941605839414</c:v>
                </c:pt>
                <c:pt idx="156">
                  <c:v>19.635036496350363</c:v>
                </c:pt>
                <c:pt idx="157">
                  <c:v>15.547445255474452</c:v>
                </c:pt>
                <c:pt idx="158">
                  <c:v>21.021897810218977</c:v>
                </c:pt>
                <c:pt idx="159">
                  <c:v>21.021897810218977</c:v>
                </c:pt>
                <c:pt idx="160">
                  <c:v>17.518248175182482</c:v>
                </c:pt>
                <c:pt idx="161">
                  <c:v>20.729927007299267</c:v>
                </c:pt>
                <c:pt idx="162">
                  <c:v>19.416058394160583</c:v>
                </c:pt>
                <c:pt idx="163">
                  <c:v>15.255474452554742</c:v>
                </c:pt>
                <c:pt idx="164">
                  <c:v>9.9270072992700715</c:v>
                </c:pt>
                <c:pt idx="165">
                  <c:v>18.686131386861312</c:v>
                </c:pt>
                <c:pt idx="166">
                  <c:v>17.153284671532845</c:v>
                </c:pt>
                <c:pt idx="167">
                  <c:v>19.854014598540143</c:v>
                </c:pt>
                <c:pt idx="168">
                  <c:v>14.890510948905108</c:v>
                </c:pt>
                <c:pt idx="169">
                  <c:v>11.824817518248175</c:v>
                </c:pt>
                <c:pt idx="170">
                  <c:v>19.635036496350363</c:v>
                </c:pt>
                <c:pt idx="171">
                  <c:v>15.985401459854012</c:v>
                </c:pt>
                <c:pt idx="172">
                  <c:v>18.175182481751822</c:v>
                </c:pt>
                <c:pt idx="173">
                  <c:v>17.956204379562042</c:v>
                </c:pt>
                <c:pt idx="174">
                  <c:v>19.270072992700726</c:v>
                </c:pt>
                <c:pt idx="175">
                  <c:v>18.613138686131386</c:v>
                </c:pt>
                <c:pt idx="176">
                  <c:v>19.270072992700726</c:v>
                </c:pt>
                <c:pt idx="177">
                  <c:v>16.277372262773721</c:v>
                </c:pt>
                <c:pt idx="178">
                  <c:v>17.518248175182482</c:v>
                </c:pt>
                <c:pt idx="179">
                  <c:v>11.532846715328466</c:v>
                </c:pt>
                <c:pt idx="180">
                  <c:v>19.562043795620436</c:v>
                </c:pt>
                <c:pt idx="181">
                  <c:v>16.204379562043794</c:v>
                </c:pt>
                <c:pt idx="182">
                  <c:v>15.547445255474452</c:v>
                </c:pt>
                <c:pt idx="183">
                  <c:v>17.153284671532845</c:v>
                </c:pt>
                <c:pt idx="184">
                  <c:v>19.124087591240873</c:v>
                </c:pt>
                <c:pt idx="185">
                  <c:v>19.78102189781022</c:v>
                </c:pt>
                <c:pt idx="186">
                  <c:v>16.350364963503647</c:v>
                </c:pt>
                <c:pt idx="187">
                  <c:v>20.43795620437956</c:v>
                </c:pt>
                <c:pt idx="188">
                  <c:v>19.927007299270073</c:v>
                </c:pt>
                <c:pt idx="189">
                  <c:v>19.854014598540143</c:v>
                </c:pt>
                <c:pt idx="190">
                  <c:v>7.2262773722627731</c:v>
                </c:pt>
                <c:pt idx="191">
                  <c:v>16.131386861313867</c:v>
                </c:pt>
                <c:pt idx="192">
                  <c:v>20.510948905109487</c:v>
                </c:pt>
                <c:pt idx="193">
                  <c:v>20.65693430656934</c:v>
                </c:pt>
                <c:pt idx="194">
                  <c:v>21.094890510948904</c:v>
                </c:pt>
                <c:pt idx="195">
                  <c:v>16.350364963503647</c:v>
                </c:pt>
                <c:pt idx="196">
                  <c:v>20.291970802919707</c:v>
                </c:pt>
                <c:pt idx="197">
                  <c:v>20.583941605839414</c:v>
                </c:pt>
                <c:pt idx="198">
                  <c:v>20.583941605839414</c:v>
                </c:pt>
                <c:pt idx="199">
                  <c:v>20.43795620437956</c:v>
                </c:pt>
                <c:pt idx="200">
                  <c:v>19.562043795620436</c:v>
                </c:pt>
                <c:pt idx="201">
                  <c:v>18.540145985401459</c:v>
                </c:pt>
                <c:pt idx="202">
                  <c:v>15.182481751824817</c:v>
                </c:pt>
                <c:pt idx="203">
                  <c:v>15.32846715328467</c:v>
                </c:pt>
                <c:pt idx="204">
                  <c:v>17.737226277372262</c:v>
                </c:pt>
                <c:pt idx="205">
                  <c:v>18.686131386861312</c:v>
                </c:pt>
                <c:pt idx="206">
                  <c:v>18.248175182481749</c:v>
                </c:pt>
                <c:pt idx="207">
                  <c:v>18.540145985401459</c:v>
                </c:pt>
                <c:pt idx="208">
                  <c:v>13.722627737226277</c:v>
                </c:pt>
                <c:pt idx="209">
                  <c:v>18.905109489051092</c:v>
                </c:pt>
                <c:pt idx="210">
                  <c:v>15.109489051094888</c:v>
                </c:pt>
                <c:pt idx="211">
                  <c:v>18.613138686131386</c:v>
                </c:pt>
                <c:pt idx="212">
                  <c:v>18.175182481751822</c:v>
                </c:pt>
                <c:pt idx="213">
                  <c:v>18.394160583941606</c:v>
                </c:pt>
                <c:pt idx="214">
                  <c:v>15.036496350364963</c:v>
                </c:pt>
                <c:pt idx="215">
                  <c:v>17.956204379562042</c:v>
                </c:pt>
                <c:pt idx="216">
                  <c:v>18.686131386861312</c:v>
                </c:pt>
                <c:pt idx="217">
                  <c:v>18.686131386861312</c:v>
                </c:pt>
                <c:pt idx="218">
                  <c:v>14.087591240875911</c:v>
                </c:pt>
                <c:pt idx="219">
                  <c:v>15.32846715328467</c:v>
                </c:pt>
                <c:pt idx="220">
                  <c:v>16.423357664233574</c:v>
                </c:pt>
                <c:pt idx="221">
                  <c:v>17.007299270072991</c:v>
                </c:pt>
                <c:pt idx="222">
                  <c:v>15.985401459854012</c:v>
                </c:pt>
                <c:pt idx="223">
                  <c:v>16.934306569343065</c:v>
                </c:pt>
                <c:pt idx="224">
                  <c:v>16.642335766423358</c:v>
                </c:pt>
                <c:pt idx="225">
                  <c:v>8.4671532846715323</c:v>
                </c:pt>
                <c:pt idx="226">
                  <c:v>8.9781021897810209</c:v>
                </c:pt>
                <c:pt idx="227">
                  <c:v>18.467153284671532</c:v>
                </c:pt>
                <c:pt idx="228">
                  <c:v>18.175182481751822</c:v>
                </c:pt>
                <c:pt idx="229">
                  <c:v>19.051094890510949</c:v>
                </c:pt>
                <c:pt idx="230">
                  <c:v>16.350364963503647</c:v>
                </c:pt>
                <c:pt idx="231">
                  <c:v>17.518248175182482</c:v>
                </c:pt>
                <c:pt idx="232">
                  <c:v>17.591240875912408</c:v>
                </c:pt>
                <c:pt idx="233">
                  <c:v>18.905109489051092</c:v>
                </c:pt>
                <c:pt idx="234">
                  <c:v>20.43795620437956</c:v>
                </c:pt>
                <c:pt idx="235">
                  <c:v>7.8832116788321169</c:v>
                </c:pt>
                <c:pt idx="236">
                  <c:v>15.547445255474452</c:v>
                </c:pt>
                <c:pt idx="237">
                  <c:v>19.270072992700726</c:v>
                </c:pt>
                <c:pt idx="238">
                  <c:v>17.883211678832115</c:v>
                </c:pt>
                <c:pt idx="239">
                  <c:v>19.562043795620436</c:v>
                </c:pt>
                <c:pt idx="240">
                  <c:v>19.999999999999996</c:v>
                </c:pt>
                <c:pt idx="241">
                  <c:v>17.810218978102188</c:v>
                </c:pt>
                <c:pt idx="242">
                  <c:v>19.270072992700726</c:v>
                </c:pt>
                <c:pt idx="243">
                  <c:v>18.905109489051092</c:v>
                </c:pt>
                <c:pt idx="244">
                  <c:v>19.70802919708029</c:v>
                </c:pt>
                <c:pt idx="245">
                  <c:v>14.233576642335766</c:v>
                </c:pt>
                <c:pt idx="246">
                  <c:v>17.737226277372262</c:v>
                </c:pt>
                <c:pt idx="247">
                  <c:v>17.226277372262775</c:v>
                </c:pt>
                <c:pt idx="248">
                  <c:v>18.248175182481749</c:v>
                </c:pt>
                <c:pt idx="249">
                  <c:v>19.197080291970803</c:v>
                </c:pt>
                <c:pt idx="250">
                  <c:v>19.270072992700726</c:v>
                </c:pt>
                <c:pt idx="251">
                  <c:v>18.686131386861312</c:v>
                </c:pt>
                <c:pt idx="252">
                  <c:v>16.861313868613138</c:v>
                </c:pt>
                <c:pt idx="253">
                  <c:v>18.978102189781019</c:v>
                </c:pt>
                <c:pt idx="254">
                  <c:v>19.48905109489051</c:v>
                </c:pt>
                <c:pt idx="255">
                  <c:v>11.897810218978101</c:v>
                </c:pt>
                <c:pt idx="256">
                  <c:v>10.729927007299269</c:v>
                </c:pt>
                <c:pt idx="257">
                  <c:v>15.693430656934305</c:v>
                </c:pt>
                <c:pt idx="258">
                  <c:v>14.452554744525546</c:v>
                </c:pt>
                <c:pt idx="259">
                  <c:v>17.737226277372262</c:v>
                </c:pt>
                <c:pt idx="260">
                  <c:v>15.839416058394159</c:v>
                </c:pt>
                <c:pt idx="261">
                  <c:v>17.372262773722628</c:v>
                </c:pt>
                <c:pt idx="262">
                  <c:v>9.0510948905109476</c:v>
                </c:pt>
                <c:pt idx="263">
                  <c:v>19.051094890510949</c:v>
                </c:pt>
                <c:pt idx="264">
                  <c:v>18.394160583941606</c:v>
                </c:pt>
                <c:pt idx="265">
                  <c:v>10.948905109489051</c:v>
                </c:pt>
                <c:pt idx="266">
                  <c:v>18.394160583941606</c:v>
                </c:pt>
                <c:pt idx="267">
                  <c:v>18.905109489051092</c:v>
                </c:pt>
                <c:pt idx="268">
                  <c:v>18.613138686131386</c:v>
                </c:pt>
                <c:pt idx="269">
                  <c:v>14.087591240875911</c:v>
                </c:pt>
                <c:pt idx="270">
                  <c:v>15.766423357664234</c:v>
                </c:pt>
                <c:pt idx="271">
                  <c:v>16.642335766423358</c:v>
                </c:pt>
                <c:pt idx="272">
                  <c:v>5.985401459854014</c:v>
                </c:pt>
                <c:pt idx="273">
                  <c:v>14.014598540145984</c:v>
                </c:pt>
                <c:pt idx="274">
                  <c:v>14.160583941605838</c:v>
                </c:pt>
                <c:pt idx="275">
                  <c:v>17.299270072992698</c:v>
                </c:pt>
                <c:pt idx="276">
                  <c:v>16.715328467153281</c:v>
                </c:pt>
                <c:pt idx="277">
                  <c:v>13.795620437956202</c:v>
                </c:pt>
                <c:pt idx="278">
                  <c:v>17.299270072992698</c:v>
                </c:pt>
                <c:pt idx="279">
                  <c:v>15.839416058394159</c:v>
                </c:pt>
                <c:pt idx="280">
                  <c:v>18.467153284671532</c:v>
                </c:pt>
                <c:pt idx="281">
                  <c:v>18.394160583941606</c:v>
                </c:pt>
                <c:pt idx="282">
                  <c:v>18.248175182481749</c:v>
                </c:pt>
                <c:pt idx="283">
                  <c:v>17.956204379562042</c:v>
                </c:pt>
                <c:pt idx="284">
                  <c:v>15.839416058394159</c:v>
                </c:pt>
                <c:pt idx="285">
                  <c:v>17.810218978102188</c:v>
                </c:pt>
                <c:pt idx="286">
                  <c:v>18.175182481751822</c:v>
                </c:pt>
                <c:pt idx="287">
                  <c:v>17.299270072992698</c:v>
                </c:pt>
                <c:pt idx="288">
                  <c:v>17.153284671532845</c:v>
                </c:pt>
                <c:pt idx="289">
                  <c:v>16.423357664233574</c:v>
                </c:pt>
                <c:pt idx="290">
                  <c:v>11.897810218978101</c:v>
                </c:pt>
                <c:pt idx="291">
                  <c:v>9.2700729927007295</c:v>
                </c:pt>
                <c:pt idx="292">
                  <c:v>15.693430656934305</c:v>
                </c:pt>
                <c:pt idx="293">
                  <c:v>11.094890510948904</c:v>
                </c:pt>
                <c:pt idx="294">
                  <c:v>12.700729927007297</c:v>
                </c:pt>
                <c:pt idx="295">
                  <c:v>17.226277372262775</c:v>
                </c:pt>
                <c:pt idx="296">
                  <c:v>16.861313868613138</c:v>
                </c:pt>
                <c:pt idx="297">
                  <c:v>17.007299270072991</c:v>
                </c:pt>
                <c:pt idx="298">
                  <c:v>15.693430656934305</c:v>
                </c:pt>
                <c:pt idx="299">
                  <c:v>15.401459854014599</c:v>
                </c:pt>
                <c:pt idx="300">
                  <c:v>16.861313868613138</c:v>
                </c:pt>
                <c:pt idx="301">
                  <c:v>17.153284671532845</c:v>
                </c:pt>
                <c:pt idx="302">
                  <c:v>16.350364963503647</c:v>
                </c:pt>
                <c:pt idx="303">
                  <c:v>16.131386861313867</c:v>
                </c:pt>
                <c:pt idx="304">
                  <c:v>16.131386861313867</c:v>
                </c:pt>
                <c:pt idx="305">
                  <c:v>16.058394160583941</c:v>
                </c:pt>
                <c:pt idx="306">
                  <c:v>16.350364963503647</c:v>
                </c:pt>
                <c:pt idx="307">
                  <c:v>15.547445255474452</c:v>
                </c:pt>
                <c:pt idx="308">
                  <c:v>16.204379562043794</c:v>
                </c:pt>
                <c:pt idx="309">
                  <c:v>15.547445255474452</c:v>
                </c:pt>
                <c:pt idx="310">
                  <c:v>16.131386861313867</c:v>
                </c:pt>
                <c:pt idx="311">
                  <c:v>13.722627737226277</c:v>
                </c:pt>
                <c:pt idx="312">
                  <c:v>15.32846715328467</c:v>
                </c:pt>
                <c:pt idx="313">
                  <c:v>16.131386861313867</c:v>
                </c:pt>
                <c:pt idx="314">
                  <c:v>14.671532846715328</c:v>
                </c:pt>
                <c:pt idx="315">
                  <c:v>15.620437956204377</c:v>
                </c:pt>
                <c:pt idx="316">
                  <c:v>15.766423357664234</c:v>
                </c:pt>
                <c:pt idx="317">
                  <c:v>15.547445255474452</c:v>
                </c:pt>
                <c:pt idx="318">
                  <c:v>15.32846715328467</c:v>
                </c:pt>
                <c:pt idx="319">
                  <c:v>15.109489051094888</c:v>
                </c:pt>
                <c:pt idx="320">
                  <c:v>9.3430656934306562</c:v>
                </c:pt>
                <c:pt idx="321">
                  <c:v>10.364963503649633</c:v>
                </c:pt>
                <c:pt idx="322">
                  <c:v>15.401459854014599</c:v>
                </c:pt>
                <c:pt idx="323">
                  <c:v>15.109489051094888</c:v>
                </c:pt>
                <c:pt idx="324">
                  <c:v>15.036496350364963</c:v>
                </c:pt>
                <c:pt idx="325">
                  <c:v>15.474452554744524</c:v>
                </c:pt>
                <c:pt idx="326">
                  <c:v>14.306569343065693</c:v>
                </c:pt>
                <c:pt idx="327">
                  <c:v>15.255474452554742</c:v>
                </c:pt>
                <c:pt idx="328">
                  <c:v>11.240875912408759</c:v>
                </c:pt>
                <c:pt idx="329">
                  <c:v>13.722627737226277</c:v>
                </c:pt>
                <c:pt idx="330">
                  <c:v>14.452554744525546</c:v>
                </c:pt>
                <c:pt idx="331">
                  <c:v>14.963503649635035</c:v>
                </c:pt>
                <c:pt idx="332">
                  <c:v>12.919708029197079</c:v>
                </c:pt>
                <c:pt idx="333">
                  <c:v>14.890510948905108</c:v>
                </c:pt>
                <c:pt idx="334">
                  <c:v>14.817518248175181</c:v>
                </c:pt>
                <c:pt idx="335">
                  <c:v>10.510948905109489</c:v>
                </c:pt>
                <c:pt idx="336">
                  <c:v>14.087591240875911</c:v>
                </c:pt>
                <c:pt idx="337">
                  <c:v>13.722627737226277</c:v>
                </c:pt>
                <c:pt idx="338">
                  <c:v>13.576642335766424</c:v>
                </c:pt>
                <c:pt idx="339">
                  <c:v>14.817518248175181</c:v>
                </c:pt>
                <c:pt idx="340">
                  <c:v>14.817518248175181</c:v>
                </c:pt>
                <c:pt idx="341">
                  <c:v>15.036496350364963</c:v>
                </c:pt>
                <c:pt idx="342">
                  <c:v>14.890510948905108</c:v>
                </c:pt>
                <c:pt idx="343">
                  <c:v>14.890510948905108</c:v>
                </c:pt>
                <c:pt idx="344">
                  <c:v>13.941605839416058</c:v>
                </c:pt>
                <c:pt idx="345">
                  <c:v>14.671532846715328</c:v>
                </c:pt>
                <c:pt idx="346">
                  <c:v>13.649635036496349</c:v>
                </c:pt>
                <c:pt idx="347">
                  <c:v>14.744525547445253</c:v>
                </c:pt>
                <c:pt idx="348">
                  <c:v>13.941605839416058</c:v>
                </c:pt>
                <c:pt idx="349">
                  <c:v>14.452554744525546</c:v>
                </c:pt>
                <c:pt idx="350">
                  <c:v>11.605839416058393</c:v>
                </c:pt>
                <c:pt idx="351">
                  <c:v>14.233576642335766</c:v>
                </c:pt>
                <c:pt idx="352">
                  <c:v>14.087591240875911</c:v>
                </c:pt>
                <c:pt idx="353">
                  <c:v>12.335766423357661</c:v>
                </c:pt>
                <c:pt idx="354">
                  <c:v>13.722627737226277</c:v>
                </c:pt>
                <c:pt idx="355">
                  <c:v>14.744525547445253</c:v>
                </c:pt>
                <c:pt idx="356">
                  <c:v>14.525547445255473</c:v>
                </c:pt>
                <c:pt idx="357">
                  <c:v>13.211678832116789</c:v>
                </c:pt>
                <c:pt idx="358">
                  <c:v>13.795620437956202</c:v>
                </c:pt>
                <c:pt idx="359">
                  <c:v>14.37956204379562</c:v>
                </c:pt>
                <c:pt idx="360">
                  <c:v>10.656934306569342</c:v>
                </c:pt>
                <c:pt idx="361">
                  <c:v>12.335766423357661</c:v>
                </c:pt>
                <c:pt idx="362">
                  <c:v>14.087591240875911</c:v>
                </c:pt>
                <c:pt idx="363">
                  <c:v>14.452554744525546</c:v>
                </c:pt>
                <c:pt idx="364">
                  <c:v>13.722627737226277</c:v>
                </c:pt>
                <c:pt idx="365">
                  <c:v>14.525547445255473</c:v>
                </c:pt>
                <c:pt idx="366">
                  <c:v>11.313868613138686</c:v>
                </c:pt>
                <c:pt idx="367">
                  <c:v>14.37956204379562</c:v>
                </c:pt>
                <c:pt idx="368">
                  <c:v>14.233576642335766</c:v>
                </c:pt>
                <c:pt idx="369">
                  <c:v>13.503649635036496</c:v>
                </c:pt>
                <c:pt idx="370">
                  <c:v>12.116788321167883</c:v>
                </c:pt>
                <c:pt idx="371">
                  <c:v>14.37956204379562</c:v>
                </c:pt>
                <c:pt idx="372">
                  <c:v>14.744525547445253</c:v>
                </c:pt>
                <c:pt idx="373">
                  <c:v>13.576642335766424</c:v>
                </c:pt>
                <c:pt idx="374">
                  <c:v>13.576642335766424</c:v>
                </c:pt>
                <c:pt idx="375">
                  <c:v>14.5985401459854</c:v>
                </c:pt>
                <c:pt idx="376">
                  <c:v>14.817518248175181</c:v>
                </c:pt>
                <c:pt idx="377">
                  <c:v>14.087591240875911</c:v>
                </c:pt>
                <c:pt idx="378">
                  <c:v>15.401459854014599</c:v>
                </c:pt>
                <c:pt idx="379">
                  <c:v>15.547445255474452</c:v>
                </c:pt>
                <c:pt idx="380">
                  <c:v>14.5985401459854</c:v>
                </c:pt>
                <c:pt idx="381">
                  <c:v>15.109489051094888</c:v>
                </c:pt>
                <c:pt idx="382">
                  <c:v>14.5985401459854</c:v>
                </c:pt>
                <c:pt idx="383">
                  <c:v>14.160583941605838</c:v>
                </c:pt>
                <c:pt idx="384">
                  <c:v>15.401459854014599</c:v>
                </c:pt>
                <c:pt idx="385">
                  <c:v>15.036496350364963</c:v>
                </c:pt>
                <c:pt idx="386">
                  <c:v>13.576642335766424</c:v>
                </c:pt>
                <c:pt idx="387">
                  <c:v>15.620437956204377</c:v>
                </c:pt>
                <c:pt idx="388">
                  <c:v>16.131386861313867</c:v>
                </c:pt>
                <c:pt idx="389">
                  <c:v>12.189781021897808</c:v>
                </c:pt>
                <c:pt idx="390">
                  <c:v>15.839416058394159</c:v>
                </c:pt>
                <c:pt idx="391">
                  <c:v>15.693430656934305</c:v>
                </c:pt>
                <c:pt idx="392">
                  <c:v>14.671532846715328</c:v>
                </c:pt>
                <c:pt idx="393">
                  <c:v>16.204379562043794</c:v>
                </c:pt>
                <c:pt idx="394">
                  <c:v>15.182481751824817</c:v>
                </c:pt>
                <c:pt idx="395">
                  <c:v>16.204379562043794</c:v>
                </c:pt>
                <c:pt idx="396">
                  <c:v>14.014598540145984</c:v>
                </c:pt>
                <c:pt idx="397">
                  <c:v>14.452554744525546</c:v>
                </c:pt>
                <c:pt idx="398">
                  <c:v>13.284671532846714</c:v>
                </c:pt>
                <c:pt idx="399">
                  <c:v>15.547445255474452</c:v>
                </c:pt>
                <c:pt idx="400">
                  <c:v>16.496350364963504</c:v>
                </c:pt>
                <c:pt idx="401">
                  <c:v>16.058394160583941</c:v>
                </c:pt>
                <c:pt idx="402">
                  <c:v>16.715328467153281</c:v>
                </c:pt>
                <c:pt idx="403">
                  <c:v>13.868613138686131</c:v>
                </c:pt>
                <c:pt idx="404">
                  <c:v>15.182481751824817</c:v>
                </c:pt>
                <c:pt idx="405">
                  <c:v>13.211678832116789</c:v>
                </c:pt>
                <c:pt idx="406">
                  <c:v>16.861313868613138</c:v>
                </c:pt>
                <c:pt idx="407">
                  <c:v>14.5985401459854</c:v>
                </c:pt>
                <c:pt idx="408">
                  <c:v>15.401459854014599</c:v>
                </c:pt>
                <c:pt idx="409">
                  <c:v>13.13868613138686</c:v>
                </c:pt>
                <c:pt idx="410">
                  <c:v>17.226277372262775</c:v>
                </c:pt>
                <c:pt idx="411">
                  <c:v>17.737226277372262</c:v>
                </c:pt>
                <c:pt idx="412">
                  <c:v>15.109489051094888</c:v>
                </c:pt>
                <c:pt idx="413">
                  <c:v>17.591240875912408</c:v>
                </c:pt>
                <c:pt idx="414">
                  <c:v>16.496350364963504</c:v>
                </c:pt>
                <c:pt idx="415">
                  <c:v>17.883211678832115</c:v>
                </c:pt>
                <c:pt idx="416">
                  <c:v>17.518248175182482</c:v>
                </c:pt>
                <c:pt idx="417">
                  <c:v>13.211678832116789</c:v>
                </c:pt>
                <c:pt idx="418">
                  <c:v>12.189781021897808</c:v>
                </c:pt>
                <c:pt idx="419">
                  <c:v>17.956204379562042</c:v>
                </c:pt>
                <c:pt idx="420">
                  <c:v>17.737226277372262</c:v>
                </c:pt>
                <c:pt idx="421">
                  <c:v>17.810218978102188</c:v>
                </c:pt>
                <c:pt idx="422">
                  <c:v>18.248175182481749</c:v>
                </c:pt>
                <c:pt idx="423">
                  <c:v>17.664233576642335</c:v>
                </c:pt>
                <c:pt idx="424">
                  <c:v>17.956204379562042</c:v>
                </c:pt>
                <c:pt idx="425">
                  <c:v>18.394160583941606</c:v>
                </c:pt>
                <c:pt idx="426">
                  <c:v>19.270072992700726</c:v>
                </c:pt>
                <c:pt idx="427">
                  <c:v>18.394160583941606</c:v>
                </c:pt>
                <c:pt idx="428">
                  <c:v>12.554744525547443</c:v>
                </c:pt>
                <c:pt idx="429">
                  <c:v>18.832116788321166</c:v>
                </c:pt>
                <c:pt idx="430">
                  <c:v>18.467153284671532</c:v>
                </c:pt>
                <c:pt idx="431">
                  <c:v>18.467153284671532</c:v>
                </c:pt>
                <c:pt idx="432">
                  <c:v>18.686131386861312</c:v>
                </c:pt>
                <c:pt idx="433">
                  <c:v>18.686131386861312</c:v>
                </c:pt>
                <c:pt idx="434">
                  <c:v>17.883211678832115</c:v>
                </c:pt>
                <c:pt idx="435">
                  <c:v>19.562043795620436</c:v>
                </c:pt>
                <c:pt idx="436">
                  <c:v>19.343065693430656</c:v>
                </c:pt>
                <c:pt idx="437">
                  <c:v>18.832116788321166</c:v>
                </c:pt>
                <c:pt idx="438">
                  <c:v>18.905109489051092</c:v>
                </c:pt>
                <c:pt idx="439">
                  <c:v>19.48905109489051</c:v>
                </c:pt>
                <c:pt idx="440">
                  <c:v>19.562043795620436</c:v>
                </c:pt>
                <c:pt idx="441">
                  <c:v>19.854014598540143</c:v>
                </c:pt>
                <c:pt idx="442">
                  <c:v>18.029197080291969</c:v>
                </c:pt>
                <c:pt idx="443">
                  <c:v>19.635036496350363</c:v>
                </c:pt>
                <c:pt idx="444">
                  <c:v>17.518248175182482</c:v>
                </c:pt>
                <c:pt idx="445">
                  <c:v>17.664233576642335</c:v>
                </c:pt>
                <c:pt idx="446">
                  <c:v>16.861313868613138</c:v>
                </c:pt>
                <c:pt idx="447">
                  <c:v>19.635036496350363</c:v>
                </c:pt>
                <c:pt idx="448">
                  <c:v>17.372262773722628</c:v>
                </c:pt>
                <c:pt idx="449">
                  <c:v>19.999999999999996</c:v>
                </c:pt>
                <c:pt idx="450">
                  <c:v>19.635036496350363</c:v>
                </c:pt>
                <c:pt idx="451">
                  <c:v>17.445255474452551</c:v>
                </c:pt>
                <c:pt idx="452">
                  <c:v>20.072992700729927</c:v>
                </c:pt>
                <c:pt idx="453">
                  <c:v>18.613138686131386</c:v>
                </c:pt>
                <c:pt idx="454">
                  <c:v>15.547445255474452</c:v>
                </c:pt>
                <c:pt idx="455">
                  <c:v>19.124087591240873</c:v>
                </c:pt>
                <c:pt idx="456">
                  <c:v>20.291970802919707</c:v>
                </c:pt>
                <c:pt idx="457">
                  <c:v>18.613138686131386</c:v>
                </c:pt>
                <c:pt idx="458">
                  <c:v>19.70802919708029</c:v>
                </c:pt>
                <c:pt idx="459">
                  <c:v>19.635036496350363</c:v>
                </c:pt>
                <c:pt idx="460">
                  <c:v>19.635036496350363</c:v>
                </c:pt>
                <c:pt idx="461">
                  <c:v>20.364963503649633</c:v>
                </c:pt>
                <c:pt idx="462">
                  <c:v>16.861313868613138</c:v>
                </c:pt>
                <c:pt idx="463">
                  <c:v>20.364963503649633</c:v>
                </c:pt>
                <c:pt idx="464">
                  <c:v>20.145985401459853</c:v>
                </c:pt>
                <c:pt idx="465">
                  <c:v>20.729927007299267</c:v>
                </c:pt>
                <c:pt idx="466">
                  <c:v>20.802919708029197</c:v>
                </c:pt>
                <c:pt idx="467">
                  <c:v>14.890510948905108</c:v>
                </c:pt>
                <c:pt idx="468">
                  <c:v>16.788321167883211</c:v>
                </c:pt>
                <c:pt idx="469">
                  <c:v>20.43795620437956</c:v>
                </c:pt>
                <c:pt idx="470">
                  <c:v>20.802919708029197</c:v>
                </c:pt>
                <c:pt idx="471">
                  <c:v>15.693430656934305</c:v>
                </c:pt>
                <c:pt idx="472">
                  <c:v>19.48905109489051</c:v>
                </c:pt>
                <c:pt idx="473">
                  <c:v>20.875912408759124</c:v>
                </c:pt>
                <c:pt idx="474">
                  <c:v>20.65693430656934</c:v>
                </c:pt>
                <c:pt idx="475">
                  <c:v>18.978102189781019</c:v>
                </c:pt>
                <c:pt idx="476">
                  <c:v>18.540145985401459</c:v>
                </c:pt>
                <c:pt idx="477">
                  <c:v>20.65693430656934</c:v>
                </c:pt>
                <c:pt idx="478">
                  <c:v>20.948905109489051</c:v>
                </c:pt>
                <c:pt idx="479">
                  <c:v>20.729927007299267</c:v>
                </c:pt>
                <c:pt idx="480">
                  <c:v>20.072992700729927</c:v>
                </c:pt>
                <c:pt idx="481">
                  <c:v>20.291970802919707</c:v>
                </c:pt>
                <c:pt idx="482">
                  <c:v>19.197080291970803</c:v>
                </c:pt>
                <c:pt idx="483">
                  <c:v>17.883211678832115</c:v>
                </c:pt>
                <c:pt idx="484">
                  <c:v>20.802919708029197</c:v>
                </c:pt>
                <c:pt idx="485">
                  <c:v>17.007299270072991</c:v>
                </c:pt>
                <c:pt idx="486">
                  <c:v>20.65693430656934</c:v>
                </c:pt>
                <c:pt idx="487">
                  <c:v>19.70802919708029</c:v>
                </c:pt>
                <c:pt idx="488">
                  <c:v>18.540145985401459</c:v>
                </c:pt>
                <c:pt idx="489">
                  <c:v>20.43795620437956</c:v>
                </c:pt>
                <c:pt idx="490">
                  <c:v>19.48905109489051</c:v>
                </c:pt>
                <c:pt idx="491">
                  <c:v>20.291970802919707</c:v>
                </c:pt>
                <c:pt idx="492">
                  <c:v>17.883211678832115</c:v>
                </c:pt>
                <c:pt idx="493">
                  <c:v>12.043795620437955</c:v>
                </c:pt>
                <c:pt idx="494">
                  <c:v>7.4452554744525541</c:v>
                </c:pt>
                <c:pt idx="495">
                  <c:v>18.613138686131386</c:v>
                </c:pt>
                <c:pt idx="496">
                  <c:v>19.854014598540143</c:v>
                </c:pt>
                <c:pt idx="497">
                  <c:v>18.686131386861312</c:v>
                </c:pt>
                <c:pt idx="498">
                  <c:v>19.927007299270073</c:v>
                </c:pt>
                <c:pt idx="499">
                  <c:v>19.343065693430656</c:v>
                </c:pt>
                <c:pt idx="500">
                  <c:v>19.927007299270073</c:v>
                </c:pt>
                <c:pt idx="501">
                  <c:v>19.562043795620436</c:v>
                </c:pt>
                <c:pt idx="502">
                  <c:v>18.978102189781019</c:v>
                </c:pt>
                <c:pt idx="503">
                  <c:v>20.145985401459853</c:v>
                </c:pt>
                <c:pt idx="504">
                  <c:v>19.927007299270073</c:v>
                </c:pt>
                <c:pt idx="505">
                  <c:v>20.072992700729927</c:v>
                </c:pt>
                <c:pt idx="506">
                  <c:v>19.78102189781022</c:v>
                </c:pt>
                <c:pt idx="507">
                  <c:v>20.072992700729927</c:v>
                </c:pt>
                <c:pt idx="508">
                  <c:v>20.364963503649633</c:v>
                </c:pt>
                <c:pt idx="509">
                  <c:v>20.948905109489051</c:v>
                </c:pt>
                <c:pt idx="510">
                  <c:v>20.583941605839414</c:v>
                </c:pt>
                <c:pt idx="511">
                  <c:v>20.43795620437956</c:v>
                </c:pt>
                <c:pt idx="512">
                  <c:v>19.70802919708029</c:v>
                </c:pt>
                <c:pt idx="513">
                  <c:v>19.854014598540143</c:v>
                </c:pt>
                <c:pt idx="514">
                  <c:v>20.583941605839414</c:v>
                </c:pt>
                <c:pt idx="515">
                  <c:v>20.43795620437956</c:v>
                </c:pt>
                <c:pt idx="516">
                  <c:v>21.021897810218977</c:v>
                </c:pt>
                <c:pt idx="517">
                  <c:v>19.270072992700726</c:v>
                </c:pt>
                <c:pt idx="518">
                  <c:v>20.291970802919707</c:v>
                </c:pt>
                <c:pt idx="519">
                  <c:v>18.029197080291969</c:v>
                </c:pt>
                <c:pt idx="520">
                  <c:v>19.78102189781022</c:v>
                </c:pt>
                <c:pt idx="521">
                  <c:v>17.956204379562042</c:v>
                </c:pt>
                <c:pt idx="522">
                  <c:v>20.583941605839414</c:v>
                </c:pt>
                <c:pt idx="523">
                  <c:v>20.291970802919707</c:v>
                </c:pt>
                <c:pt idx="524">
                  <c:v>18.467153284671532</c:v>
                </c:pt>
                <c:pt idx="525">
                  <c:v>18.248175182481749</c:v>
                </c:pt>
                <c:pt idx="526">
                  <c:v>19.124087591240873</c:v>
                </c:pt>
                <c:pt idx="527">
                  <c:v>20.948905109489051</c:v>
                </c:pt>
                <c:pt idx="528">
                  <c:v>20.875912408759124</c:v>
                </c:pt>
                <c:pt idx="529">
                  <c:v>20.364963503649633</c:v>
                </c:pt>
                <c:pt idx="530">
                  <c:v>20.510948905109487</c:v>
                </c:pt>
                <c:pt idx="531">
                  <c:v>16.277372262773721</c:v>
                </c:pt>
                <c:pt idx="532">
                  <c:v>18.321167883211679</c:v>
                </c:pt>
                <c:pt idx="533">
                  <c:v>20.291970802919707</c:v>
                </c:pt>
                <c:pt idx="534">
                  <c:v>19.343065693430656</c:v>
                </c:pt>
                <c:pt idx="535">
                  <c:v>19.270072992700726</c:v>
                </c:pt>
                <c:pt idx="536">
                  <c:v>18.832116788321166</c:v>
                </c:pt>
                <c:pt idx="537">
                  <c:v>19.343065693430656</c:v>
                </c:pt>
                <c:pt idx="538">
                  <c:v>19.416058394160583</c:v>
                </c:pt>
                <c:pt idx="539">
                  <c:v>20.145985401459853</c:v>
                </c:pt>
                <c:pt idx="540">
                  <c:v>18.394160583941606</c:v>
                </c:pt>
                <c:pt idx="541">
                  <c:v>18.686131386861312</c:v>
                </c:pt>
                <c:pt idx="542">
                  <c:v>20.21897810218978</c:v>
                </c:pt>
                <c:pt idx="543">
                  <c:v>20.145985401459853</c:v>
                </c:pt>
                <c:pt idx="544">
                  <c:v>20.072992700729927</c:v>
                </c:pt>
                <c:pt idx="545">
                  <c:v>18.394160583941606</c:v>
                </c:pt>
                <c:pt idx="546">
                  <c:v>20.729927007299267</c:v>
                </c:pt>
                <c:pt idx="547">
                  <c:v>17.956204379562042</c:v>
                </c:pt>
                <c:pt idx="548">
                  <c:v>16.204379562043794</c:v>
                </c:pt>
                <c:pt idx="549">
                  <c:v>17.518248175182482</c:v>
                </c:pt>
                <c:pt idx="550">
                  <c:v>17.153284671532845</c:v>
                </c:pt>
                <c:pt idx="551">
                  <c:v>19.927007299270073</c:v>
                </c:pt>
                <c:pt idx="552">
                  <c:v>20.291970802919707</c:v>
                </c:pt>
                <c:pt idx="553">
                  <c:v>20.072992700729927</c:v>
                </c:pt>
                <c:pt idx="554">
                  <c:v>19.416058394160583</c:v>
                </c:pt>
                <c:pt idx="555">
                  <c:v>19.927007299270073</c:v>
                </c:pt>
                <c:pt idx="556">
                  <c:v>19.051094890510949</c:v>
                </c:pt>
                <c:pt idx="557">
                  <c:v>18.978102189781019</c:v>
                </c:pt>
                <c:pt idx="558">
                  <c:v>19.999999999999996</c:v>
                </c:pt>
                <c:pt idx="559">
                  <c:v>20.145985401459853</c:v>
                </c:pt>
                <c:pt idx="560">
                  <c:v>19.854014598540143</c:v>
                </c:pt>
                <c:pt idx="561">
                  <c:v>20.802919708029197</c:v>
                </c:pt>
                <c:pt idx="562">
                  <c:v>18.686131386861312</c:v>
                </c:pt>
                <c:pt idx="563">
                  <c:v>19.70802919708029</c:v>
                </c:pt>
                <c:pt idx="564">
                  <c:v>19.927007299270073</c:v>
                </c:pt>
                <c:pt idx="565">
                  <c:v>20.291970802919707</c:v>
                </c:pt>
                <c:pt idx="566">
                  <c:v>20.291970802919707</c:v>
                </c:pt>
                <c:pt idx="567">
                  <c:v>21.094890510948904</c:v>
                </c:pt>
                <c:pt idx="568">
                  <c:v>20.729927007299267</c:v>
                </c:pt>
                <c:pt idx="569">
                  <c:v>20.65693430656934</c:v>
                </c:pt>
                <c:pt idx="570">
                  <c:v>20.364963503649633</c:v>
                </c:pt>
                <c:pt idx="571">
                  <c:v>20.65693430656934</c:v>
                </c:pt>
                <c:pt idx="572">
                  <c:v>21.386861313868611</c:v>
                </c:pt>
                <c:pt idx="573">
                  <c:v>18.686131386861312</c:v>
                </c:pt>
                <c:pt idx="574">
                  <c:v>21.021897810218977</c:v>
                </c:pt>
                <c:pt idx="575">
                  <c:v>15.547445255474452</c:v>
                </c:pt>
                <c:pt idx="576">
                  <c:v>20.291970802919707</c:v>
                </c:pt>
                <c:pt idx="577">
                  <c:v>19.927007299270073</c:v>
                </c:pt>
                <c:pt idx="578">
                  <c:v>19.48905109489051</c:v>
                </c:pt>
                <c:pt idx="579">
                  <c:v>20.65693430656934</c:v>
                </c:pt>
                <c:pt idx="580">
                  <c:v>18.832116788321166</c:v>
                </c:pt>
                <c:pt idx="581">
                  <c:v>18.686131386861312</c:v>
                </c:pt>
                <c:pt idx="582">
                  <c:v>21.094890510948904</c:v>
                </c:pt>
                <c:pt idx="583">
                  <c:v>20.948905109489051</c:v>
                </c:pt>
                <c:pt idx="584">
                  <c:v>20.072992700729927</c:v>
                </c:pt>
                <c:pt idx="585">
                  <c:v>19.270072992700726</c:v>
                </c:pt>
                <c:pt idx="586">
                  <c:v>19.416058394160583</c:v>
                </c:pt>
                <c:pt idx="587">
                  <c:v>21.021897810218977</c:v>
                </c:pt>
                <c:pt idx="588">
                  <c:v>17.226277372262775</c:v>
                </c:pt>
                <c:pt idx="589">
                  <c:v>19.999999999999996</c:v>
                </c:pt>
                <c:pt idx="590">
                  <c:v>20.21897810218978</c:v>
                </c:pt>
                <c:pt idx="591">
                  <c:v>18.978102189781019</c:v>
                </c:pt>
                <c:pt idx="592">
                  <c:v>20.729927007299267</c:v>
                </c:pt>
                <c:pt idx="593">
                  <c:v>7.0072992700729921</c:v>
                </c:pt>
                <c:pt idx="594">
                  <c:v>20.291970802919707</c:v>
                </c:pt>
                <c:pt idx="595">
                  <c:v>20.729927007299267</c:v>
                </c:pt>
                <c:pt idx="596">
                  <c:v>20.145985401459853</c:v>
                </c:pt>
                <c:pt idx="597">
                  <c:v>18.102189781021895</c:v>
                </c:pt>
                <c:pt idx="598">
                  <c:v>19.635036496350363</c:v>
                </c:pt>
                <c:pt idx="599">
                  <c:v>19.635036496350363</c:v>
                </c:pt>
                <c:pt idx="600">
                  <c:v>19.635036496350363</c:v>
                </c:pt>
                <c:pt idx="601">
                  <c:v>20.291970802919707</c:v>
                </c:pt>
                <c:pt idx="602">
                  <c:v>19.197080291970803</c:v>
                </c:pt>
                <c:pt idx="603">
                  <c:v>17.445255474452551</c:v>
                </c:pt>
                <c:pt idx="604">
                  <c:v>19.124087591240873</c:v>
                </c:pt>
                <c:pt idx="605">
                  <c:v>17.956204379562042</c:v>
                </c:pt>
                <c:pt idx="606">
                  <c:v>18.467153284671532</c:v>
                </c:pt>
                <c:pt idx="607">
                  <c:v>11.532846715328466</c:v>
                </c:pt>
                <c:pt idx="608">
                  <c:v>18.394160583941606</c:v>
                </c:pt>
                <c:pt idx="609">
                  <c:v>19.78102189781022</c:v>
                </c:pt>
                <c:pt idx="610">
                  <c:v>11.532846715328466</c:v>
                </c:pt>
                <c:pt idx="611">
                  <c:v>7.7372262773722618</c:v>
                </c:pt>
                <c:pt idx="612">
                  <c:v>15.620437956204377</c:v>
                </c:pt>
                <c:pt idx="613">
                  <c:v>19.999999999999996</c:v>
                </c:pt>
                <c:pt idx="614">
                  <c:v>19.999999999999996</c:v>
                </c:pt>
                <c:pt idx="615">
                  <c:v>18.102189781021895</c:v>
                </c:pt>
                <c:pt idx="616">
                  <c:v>18.759124087591239</c:v>
                </c:pt>
                <c:pt idx="617">
                  <c:v>10.437956204379562</c:v>
                </c:pt>
                <c:pt idx="618">
                  <c:v>18.102189781021895</c:v>
                </c:pt>
                <c:pt idx="619">
                  <c:v>19.270072992700726</c:v>
                </c:pt>
                <c:pt idx="620">
                  <c:v>19.927007299270073</c:v>
                </c:pt>
                <c:pt idx="621">
                  <c:v>18.978102189781019</c:v>
                </c:pt>
                <c:pt idx="622">
                  <c:v>1.751824817518248</c:v>
                </c:pt>
                <c:pt idx="623">
                  <c:v>19.124087591240873</c:v>
                </c:pt>
                <c:pt idx="624">
                  <c:v>19.270072992700726</c:v>
                </c:pt>
                <c:pt idx="625">
                  <c:v>16.569343065693428</c:v>
                </c:pt>
                <c:pt idx="626">
                  <c:v>5.10948905109489</c:v>
                </c:pt>
                <c:pt idx="627">
                  <c:v>18.321167883211679</c:v>
                </c:pt>
                <c:pt idx="628">
                  <c:v>19.343065693430656</c:v>
                </c:pt>
                <c:pt idx="629">
                  <c:v>8.7591240875912408</c:v>
                </c:pt>
                <c:pt idx="630">
                  <c:v>18.905109489051092</c:v>
                </c:pt>
                <c:pt idx="631">
                  <c:v>15.474452554744524</c:v>
                </c:pt>
                <c:pt idx="632">
                  <c:v>16.277372262773721</c:v>
                </c:pt>
                <c:pt idx="633">
                  <c:v>9.4890510948905096</c:v>
                </c:pt>
                <c:pt idx="634">
                  <c:v>15.255474452554742</c:v>
                </c:pt>
                <c:pt idx="635">
                  <c:v>15.985401459854012</c:v>
                </c:pt>
                <c:pt idx="636">
                  <c:v>16.788321167883211</c:v>
                </c:pt>
                <c:pt idx="637">
                  <c:v>18.248175182481749</c:v>
                </c:pt>
                <c:pt idx="638">
                  <c:v>17.956204379562042</c:v>
                </c:pt>
                <c:pt idx="639">
                  <c:v>18.248175182481749</c:v>
                </c:pt>
                <c:pt idx="640">
                  <c:v>18.248175182481749</c:v>
                </c:pt>
                <c:pt idx="641">
                  <c:v>18.394160583941606</c:v>
                </c:pt>
                <c:pt idx="642">
                  <c:v>18.102189781021895</c:v>
                </c:pt>
                <c:pt idx="643">
                  <c:v>18.759124087591239</c:v>
                </c:pt>
                <c:pt idx="644">
                  <c:v>11.386861313868613</c:v>
                </c:pt>
                <c:pt idx="645">
                  <c:v>17.591240875912408</c:v>
                </c:pt>
                <c:pt idx="646">
                  <c:v>16.788321167883211</c:v>
                </c:pt>
                <c:pt idx="647">
                  <c:v>17.737226277372262</c:v>
                </c:pt>
                <c:pt idx="648">
                  <c:v>17.737226277372262</c:v>
                </c:pt>
                <c:pt idx="649">
                  <c:v>18.029197080291969</c:v>
                </c:pt>
                <c:pt idx="650">
                  <c:v>15.109489051094888</c:v>
                </c:pt>
                <c:pt idx="651">
                  <c:v>17.007299270072991</c:v>
                </c:pt>
                <c:pt idx="652">
                  <c:v>16.131386861313867</c:v>
                </c:pt>
                <c:pt idx="653">
                  <c:v>16.642335766423358</c:v>
                </c:pt>
                <c:pt idx="654">
                  <c:v>16.861313868613138</c:v>
                </c:pt>
                <c:pt idx="655">
                  <c:v>14.452554744525546</c:v>
                </c:pt>
                <c:pt idx="656">
                  <c:v>7.2262773722627731</c:v>
                </c:pt>
                <c:pt idx="657">
                  <c:v>13.795620437956202</c:v>
                </c:pt>
                <c:pt idx="658">
                  <c:v>11.386861313868613</c:v>
                </c:pt>
                <c:pt idx="659">
                  <c:v>8.540145985401459</c:v>
                </c:pt>
                <c:pt idx="660">
                  <c:v>11.021897810218977</c:v>
                </c:pt>
                <c:pt idx="661">
                  <c:v>15.693430656934305</c:v>
                </c:pt>
                <c:pt idx="662">
                  <c:v>16.569343065693428</c:v>
                </c:pt>
                <c:pt idx="663">
                  <c:v>13.941605839416058</c:v>
                </c:pt>
                <c:pt idx="664">
                  <c:v>15.839416058394159</c:v>
                </c:pt>
                <c:pt idx="665">
                  <c:v>16.788321167883211</c:v>
                </c:pt>
                <c:pt idx="666">
                  <c:v>15.182481751824817</c:v>
                </c:pt>
                <c:pt idx="667">
                  <c:v>14.744525547445253</c:v>
                </c:pt>
                <c:pt idx="668">
                  <c:v>16.569343065693428</c:v>
                </c:pt>
                <c:pt idx="669">
                  <c:v>16.350364963503647</c:v>
                </c:pt>
                <c:pt idx="670">
                  <c:v>16.204379562043794</c:v>
                </c:pt>
                <c:pt idx="671">
                  <c:v>16.058394160583941</c:v>
                </c:pt>
                <c:pt idx="672">
                  <c:v>14.233576642335766</c:v>
                </c:pt>
                <c:pt idx="673">
                  <c:v>14.087591240875911</c:v>
                </c:pt>
                <c:pt idx="674">
                  <c:v>14.087591240875911</c:v>
                </c:pt>
                <c:pt idx="675">
                  <c:v>14.452554744525546</c:v>
                </c:pt>
                <c:pt idx="676">
                  <c:v>14.671532846715328</c:v>
                </c:pt>
                <c:pt idx="677">
                  <c:v>13.503649635036496</c:v>
                </c:pt>
                <c:pt idx="678">
                  <c:v>6.788321167883212</c:v>
                </c:pt>
                <c:pt idx="679">
                  <c:v>12.116788321167883</c:v>
                </c:pt>
                <c:pt idx="680">
                  <c:v>15.109489051094888</c:v>
                </c:pt>
                <c:pt idx="681">
                  <c:v>14.744525547445253</c:v>
                </c:pt>
                <c:pt idx="682">
                  <c:v>14.744525547445253</c:v>
                </c:pt>
                <c:pt idx="683">
                  <c:v>15.474452554744524</c:v>
                </c:pt>
                <c:pt idx="684">
                  <c:v>13.065693430656932</c:v>
                </c:pt>
                <c:pt idx="685">
                  <c:v>14.744525547445253</c:v>
                </c:pt>
                <c:pt idx="686">
                  <c:v>14.014598540145984</c:v>
                </c:pt>
                <c:pt idx="687">
                  <c:v>15.109489051094888</c:v>
                </c:pt>
                <c:pt idx="688">
                  <c:v>13.357664233576642</c:v>
                </c:pt>
                <c:pt idx="689">
                  <c:v>14.37956204379562</c:v>
                </c:pt>
                <c:pt idx="690">
                  <c:v>12.043795620437955</c:v>
                </c:pt>
                <c:pt idx="691">
                  <c:v>11.094890510948904</c:v>
                </c:pt>
                <c:pt idx="692">
                  <c:v>12.700729927007297</c:v>
                </c:pt>
                <c:pt idx="693">
                  <c:v>13.065693430656932</c:v>
                </c:pt>
                <c:pt idx="694">
                  <c:v>11.970802919708028</c:v>
                </c:pt>
                <c:pt idx="695">
                  <c:v>13.649635036496349</c:v>
                </c:pt>
                <c:pt idx="696">
                  <c:v>12.40875912408759</c:v>
                </c:pt>
                <c:pt idx="697">
                  <c:v>11.532846715328466</c:v>
                </c:pt>
                <c:pt idx="698">
                  <c:v>7.8832116788321169</c:v>
                </c:pt>
                <c:pt idx="699">
                  <c:v>11.678832116788321</c:v>
                </c:pt>
                <c:pt idx="700">
                  <c:v>11.678832116788321</c:v>
                </c:pt>
                <c:pt idx="701">
                  <c:v>12.40875912408759</c:v>
                </c:pt>
                <c:pt idx="702">
                  <c:v>12.992700729927007</c:v>
                </c:pt>
                <c:pt idx="703">
                  <c:v>12.992700729927007</c:v>
                </c:pt>
                <c:pt idx="704">
                  <c:v>13.503649635036496</c:v>
                </c:pt>
                <c:pt idx="705">
                  <c:v>10.802919708029197</c:v>
                </c:pt>
                <c:pt idx="706">
                  <c:v>11.751824817518248</c:v>
                </c:pt>
                <c:pt idx="707">
                  <c:v>13.13868613138686</c:v>
                </c:pt>
                <c:pt idx="708">
                  <c:v>12.773722627737225</c:v>
                </c:pt>
                <c:pt idx="709">
                  <c:v>12.992700729927007</c:v>
                </c:pt>
                <c:pt idx="710">
                  <c:v>13.576642335766424</c:v>
                </c:pt>
                <c:pt idx="711">
                  <c:v>13.795620437956202</c:v>
                </c:pt>
                <c:pt idx="712">
                  <c:v>11.824817518248175</c:v>
                </c:pt>
                <c:pt idx="713">
                  <c:v>13.503649635036496</c:v>
                </c:pt>
                <c:pt idx="714">
                  <c:v>13.430656934306567</c:v>
                </c:pt>
                <c:pt idx="715">
                  <c:v>13.576642335766424</c:v>
                </c:pt>
                <c:pt idx="716">
                  <c:v>13.430656934306567</c:v>
                </c:pt>
                <c:pt idx="717">
                  <c:v>14.160583941605838</c:v>
                </c:pt>
                <c:pt idx="718">
                  <c:v>13.503649635036496</c:v>
                </c:pt>
                <c:pt idx="719">
                  <c:v>7.9562043795620436</c:v>
                </c:pt>
                <c:pt idx="720">
                  <c:v>13.357664233576642</c:v>
                </c:pt>
                <c:pt idx="721">
                  <c:v>14.087591240875911</c:v>
                </c:pt>
                <c:pt idx="722">
                  <c:v>12.481751824817518</c:v>
                </c:pt>
                <c:pt idx="723">
                  <c:v>11.240875912408759</c:v>
                </c:pt>
                <c:pt idx="724">
                  <c:v>8.540145985401459</c:v>
                </c:pt>
                <c:pt idx="725">
                  <c:v>14.014598540145984</c:v>
                </c:pt>
                <c:pt idx="726">
                  <c:v>9.8540145985401448</c:v>
                </c:pt>
                <c:pt idx="727">
                  <c:v>14.37956204379562</c:v>
                </c:pt>
                <c:pt idx="728">
                  <c:v>14.160583941605838</c:v>
                </c:pt>
                <c:pt idx="729">
                  <c:v>14.37956204379562</c:v>
                </c:pt>
                <c:pt idx="730">
                  <c:v>14.744525547445253</c:v>
                </c:pt>
                <c:pt idx="731">
                  <c:v>14.744525547445253</c:v>
                </c:pt>
                <c:pt idx="732">
                  <c:v>14.452554744525546</c:v>
                </c:pt>
                <c:pt idx="733">
                  <c:v>12.40875912408759</c:v>
                </c:pt>
                <c:pt idx="734">
                  <c:v>13.795620437956202</c:v>
                </c:pt>
                <c:pt idx="735">
                  <c:v>12.116788321167883</c:v>
                </c:pt>
                <c:pt idx="736">
                  <c:v>14.014598540145984</c:v>
                </c:pt>
                <c:pt idx="737">
                  <c:v>14.087591240875911</c:v>
                </c:pt>
                <c:pt idx="738">
                  <c:v>14.744525547445253</c:v>
                </c:pt>
                <c:pt idx="739">
                  <c:v>13.357664233576642</c:v>
                </c:pt>
                <c:pt idx="740">
                  <c:v>15.32846715328467</c:v>
                </c:pt>
                <c:pt idx="741">
                  <c:v>11.459854014598539</c:v>
                </c:pt>
                <c:pt idx="742">
                  <c:v>10.875912408759124</c:v>
                </c:pt>
                <c:pt idx="743">
                  <c:v>14.671532846715328</c:v>
                </c:pt>
                <c:pt idx="744">
                  <c:v>15.109489051094888</c:v>
                </c:pt>
                <c:pt idx="745">
                  <c:v>15.401459854014599</c:v>
                </c:pt>
                <c:pt idx="746">
                  <c:v>15.32846715328467</c:v>
                </c:pt>
                <c:pt idx="747">
                  <c:v>15.32846715328467</c:v>
                </c:pt>
                <c:pt idx="748">
                  <c:v>15.32846715328467</c:v>
                </c:pt>
                <c:pt idx="749">
                  <c:v>15.32846715328467</c:v>
                </c:pt>
                <c:pt idx="750">
                  <c:v>15.32846715328467</c:v>
                </c:pt>
                <c:pt idx="751">
                  <c:v>15.693430656934305</c:v>
                </c:pt>
                <c:pt idx="752">
                  <c:v>10.21897810218978</c:v>
                </c:pt>
                <c:pt idx="753">
                  <c:v>15.32846715328467</c:v>
                </c:pt>
                <c:pt idx="754">
                  <c:v>13.722627737226277</c:v>
                </c:pt>
                <c:pt idx="755">
                  <c:v>15.766423357664234</c:v>
                </c:pt>
                <c:pt idx="756">
                  <c:v>14.014598540145984</c:v>
                </c:pt>
                <c:pt idx="757">
                  <c:v>14.963503649635035</c:v>
                </c:pt>
                <c:pt idx="758">
                  <c:v>16.058394160583941</c:v>
                </c:pt>
                <c:pt idx="759">
                  <c:v>15.693430656934305</c:v>
                </c:pt>
                <c:pt idx="760">
                  <c:v>13.357664233576642</c:v>
                </c:pt>
                <c:pt idx="761">
                  <c:v>15.620437956204377</c:v>
                </c:pt>
                <c:pt idx="762">
                  <c:v>14.233576642335766</c:v>
                </c:pt>
                <c:pt idx="763">
                  <c:v>14.890510948905108</c:v>
                </c:pt>
                <c:pt idx="764">
                  <c:v>15.620437956204377</c:v>
                </c:pt>
                <c:pt idx="765">
                  <c:v>14.452554744525546</c:v>
                </c:pt>
                <c:pt idx="766">
                  <c:v>14.452554744525546</c:v>
                </c:pt>
                <c:pt idx="767">
                  <c:v>12.481751824817518</c:v>
                </c:pt>
                <c:pt idx="768">
                  <c:v>14.963503649635035</c:v>
                </c:pt>
                <c:pt idx="769">
                  <c:v>11.021897810218977</c:v>
                </c:pt>
                <c:pt idx="770">
                  <c:v>13.649635036496349</c:v>
                </c:pt>
                <c:pt idx="771">
                  <c:v>13.211678832116789</c:v>
                </c:pt>
                <c:pt idx="772">
                  <c:v>13.430656934306567</c:v>
                </c:pt>
                <c:pt idx="773">
                  <c:v>16.204379562043794</c:v>
                </c:pt>
                <c:pt idx="774">
                  <c:v>12.40875912408759</c:v>
                </c:pt>
                <c:pt idx="775">
                  <c:v>16.934306569343065</c:v>
                </c:pt>
                <c:pt idx="776">
                  <c:v>15.766423357664234</c:v>
                </c:pt>
                <c:pt idx="777">
                  <c:v>15.912408759124087</c:v>
                </c:pt>
                <c:pt idx="778">
                  <c:v>17.080291970802918</c:v>
                </c:pt>
                <c:pt idx="779">
                  <c:v>16.496350364963504</c:v>
                </c:pt>
                <c:pt idx="780">
                  <c:v>15.036496350364963</c:v>
                </c:pt>
                <c:pt idx="781">
                  <c:v>16.496350364963504</c:v>
                </c:pt>
                <c:pt idx="782">
                  <c:v>18.029197080291969</c:v>
                </c:pt>
                <c:pt idx="783">
                  <c:v>17.737226277372262</c:v>
                </c:pt>
                <c:pt idx="784">
                  <c:v>15.182481751824817</c:v>
                </c:pt>
                <c:pt idx="785">
                  <c:v>17.737226277372262</c:v>
                </c:pt>
                <c:pt idx="786">
                  <c:v>17.737226277372262</c:v>
                </c:pt>
                <c:pt idx="787">
                  <c:v>14.014598540145984</c:v>
                </c:pt>
                <c:pt idx="788">
                  <c:v>12.554744525547443</c:v>
                </c:pt>
                <c:pt idx="789">
                  <c:v>18.321167883211679</c:v>
                </c:pt>
                <c:pt idx="790">
                  <c:v>17.664233576642335</c:v>
                </c:pt>
                <c:pt idx="791">
                  <c:v>16.642335766423358</c:v>
                </c:pt>
                <c:pt idx="792">
                  <c:v>16.934306569343065</c:v>
                </c:pt>
                <c:pt idx="793">
                  <c:v>17.810218978102188</c:v>
                </c:pt>
                <c:pt idx="794">
                  <c:v>18.175182481751822</c:v>
                </c:pt>
                <c:pt idx="795">
                  <c:v>17.518248175182482</c:v>
                </c:pt>
                <c:pt idx="796">
                  <c:v>16.934306569343065</c:v>
                </c:pt>
                <c:pt idx="797">
                  <c:v>18.175182481751822</c:v>
                </c:pt>
                <c:pt idx="798">
                  <c:v>17.664233576642335</c:v>
                </c:pt>
                <c:pt idx="799">
                  <c:v>16.423357664233574</c:v>
                </c:pt>
                <c:pt idx="800">
                  <c:v>13.430656934306567</c:v>
                </c:pt>
                <c:pt idx="801">
                  <c:v>16.204379562043794</c:v>
                </c:pt>
                <c:pt idx="802">
                  <c:v>15.401459854014599</c:v>
                </c:pt>
                <c:pt idx="803">
                  <c:v>19.270072992700726</c:v>
                </c:pt>
                <c:pt idx="804">
                  <c:v>19.124087591240873</c:v>
                </c:pt>
                <c:pt idx="805">
                  <c:v>18.978102189781019</c:v>
                </c:pt>
                <c:pt idx="806">
                  <c:v>20.072992700729927</c:v>
                </c:pt>
                <c:pt idx="807">
                  <c:v>19.927007299270073</c:v>
                </c:pt>
                <c:pt idx="808">
                  <c:v>19.635036496350363</c:v>
                </c:pt>
                <c:pt idx="809">
                  <c:v>19.124087591240873</c:v>
                </c:pt>
                <c:pt idx="810">
                  <c:v>16.934306569343065</c:v>
                </c:pt>
                <c:pt idx="811">
                  <c:v>15.255474452554742</c:v>
                </c:pt>
                <c:pt idx="812">
                  <c:v>16.642335766423358</c:v>
                </c:pt>
                <c:pt idx="813">
                  <c:v>17.080291970802918</c:v>
                </c:pt>
                <c:pt idx="814">
                  <c:v>16.058394160583941</c:v>
                </c:pt>
                <c:pt idx="815">
                  <c:v>20.072992700729927</c:v>
                </c:pt>
                <c:pt idx="816">
                  <c:v>17.372262773722628</c:v>
                </c:pt>
                <c:pt idx="817">
                  <c:v>19.270072992700726</c:v>
                </c:pt>
                <c:pt idx="818">
                  <c:v>19.999999999999996</c:v>
                </c:pt>
                <c:pt idx="819">
                  <c:v>17.591240875912408</c:v>
                </c:pt>
                <c:pt idx="820">
                  <c:v>17.883211678832115</c:v>
                </c:pt>
                <c:pt idx="821">
                  <c:v>20.43795620437956</c:v>
                </c:pt>
                <c:pt idx="822">
                  <c:v>20.729927007299267</c:v>
                </c:pt>
                <c:pt idx="823">
                  <c:v>19.416058394160583</c:v>
                </c:pt>
                <c:pt idx="824">
                  <c:v>19.854014598540143</c:v>
                </c:pt>
                <c:pt idx="825">
                  <c:v>20.65693430656934</c:v>
                </c:pt>
                <c:pt idx="826">
                  <c:v>19.051094890510949</c:v>
                </c:pt>
                <c:pt idx="827">
                  <c:v>20.510948905109487</c:v>
                </c:pt>
                <c:pt idx="828">
                  <c:v>17.299270072992698</c:v>
                </c:pt>
                <c:pt idx="829">
                  <c:v>17.810218978102188</c:v>
                </c:pt>
                <c:pt idx="830">
                  <c:v>13.065693430656932</c:v>
                </c:pt>
                <c:pt idx="831">
                  <c:v>19.416058394160583</c:v>
                </c:pt>
                <c:pt idx="832">
                  <c:v>19.927007299270073</c:v>
                </c:pt>
                <c:pt idx="833">
                  <c:v>19.416058394160583</c:v>
                </c:pt>
                <c:pt idx="834">
                  <c:v>18.540145985401459</c:v>
                </c:pt>
                <c:pt idx="835">
                  <c:v>20.65693430656934</c:v>
                </c:pt>
                <c:pt idx="836">
                  <c:v>20.291970802919707</c:v>
                </c:pt>
                <c:pt idx="837">
                  <c:v>21.240875912408757</c:v>
                </c:pt>
                <c:pt idx="838">
                  <c:v>20.729927007299267</c:v>
                </c:pt>
                <c:pt idx="839">
                  <c:v>18.905109489051092</c:v>
                </c:pt>
                <c:pt idx="840">
                  <c:v>19.70802919708029</c:v>
                </c:pt>
                <c:pt idx="841">
                  <c:v>21.313868613138684</c:v>
                </c:pt>
                <c:pt idx="842">
                  <c:v>21.459854014598537</c:v>
                </c:pt>
                <c:pt idx="843">
                  <c:v>21.386861313868611</c:v>
                </c:pt>
                <c:pt idx="844">
                  <c:v>21.313868613138684</c:v>
                </c:pt>
                <c:pt idx="845">
                  <c:v>21.094890510948904</c:v>
                </c:pt>
                <c:pt idx="846">
                  <c:v>20.948905109489051</c:v>
                </c:pt>
                <c:pt idx="847">
                  <c:v>21.240875912408757</c:v>
                </c:pt>
                <c:pt idx="848">
                  <c:v>21.094890510948904</c:v>
                </c:pt>
                <c:pt idx="849">
                  <c:v>20.875912408759124</c:v>
                </c:pt>
                <c:pt idx="850">
                  <c:v>21.605839416058394</c:v>
                </c:pt>
                <c:pt idx="851">
                  <c:v>19.562043795620436</c:v>
                </c:pt>
                <c:pt idx="852">
                  <c:v>19.343065693430656</c:v>
                </c:pt>
                <c:pt idx="853">
                  <c:v>19.999999999999996</c:v>
                </c:pt>
                <c:pt idx="854">
                  <c:v>18.029197080291969</c:v>
                </c:pt>
                <c:pt idx="855">
                  <c:v>17.299270072992698</c:v>
                </c:pt>
                <c:pt idx="856">
                  <c:v>21.021897810218977</c:v>
                </c:pt>
                <c:pt idx="857">
                  <c:v>20.948905109489051</c:v>
                </c:pt>
                <c:pt idx="858">
                  <c:v>21.313868613138684</c:v>
                </c:pt>
                <c:pt idx="859">
                  <c:v>21.605839416058394</c:v>
                </c:pt>
                <c:pt idx="860">
                  <c:v>21.240875912408757</c:v>
                </c:pt>
                <c:pt idx="861">
                  <c:v>20.43795620437956</c:v>
                </c:pt>
                <c:pt idx="862">
                  <c:v>19.70802919708029</c:v>
                </c:pt>
                <c:pt idx="863">
                  <c:v>21.678832116788318</c:v>
                </c:pt>
                <c:pt idx="864">
                  <c:v>21.313868613138684</c:v>
                </c:pt>
                <c:pt idx="865">
                  <c:v>20.072992700729927</c:v>
                </c:pt>
                <c:pt idx="866">
                  <c:v>20.875912408759124</c:v>
                </c:pt>
                <c:pt idx="867">
                  <c:v>18.102189781021895</c:v>
                </c:pt>
                <c:pt idx="868">
                  <c:v>19.927007299270073</c:v>
                </c:pt>
                <c:pt idx="869">
                  <c:v>16.642335766423358</c:v>
                </c:pt>
                <c:pt idx="870">
                  <c:v>20.43795620437956</c:v>
                </c:pt>
                <c:pt idx="871">
                  <c:v>21.240875912408757</c:v>
                </c:pt>
                <c:pt idx="872">
                  <c:v>21.021897810218977</c:v>
                </c:pt>
                <c:pt idx="873">
                  <c:v>20.364963503649633</c:v>
                </c:pt>
                <c:pt idx="874">
                  <c:v>20.948905109489051</c:v>
                </c:pt>
                <c:pt idx="875">
                  <c:v>20.145985401459853</c:v>
                </c:pt>
                <c:pt idx="876">
                  <c:v>19.70802919708029</c:v>
                </c:pt>
                <c:pt idx="877">
                  <c:v>19.270072992700726</c:v>
                </c:pt>
                <c:pt idx="878">
                  <c:v>13.211678832116789</c:v>
                </c:pt>
                <c:pt idx="879">
                  <c:v>17.591240875912408</c:v>
                </c:pt>
                <c:pt idx="880">
                  <c:v>17.591240875912408</c:v>
                </c:pt>
                <c:pt idx="881">
                  <c:v>10.291970802919707</c:v>
                </c:pt>
                <c:pt idx="882">
                  <c:v>19.854014598540143</c:v>
                </c:pt>
                <c:pt idx="883">
                  <c:v>16.350364963503647</c:v>
                </c:pt>
                <c:pt idx="884">
                  <c:v>19.051094890510949</c:v>
                </c:pt>
                <c:pt idx="885">
                  <c:v>18.978102189781019</c:v>
                </c:pt>
                <c:pt idx="886">
                  <c:v>20.43795620437956</c:v>
                </c:pt>
                <c:pt idx="887">
                  <c:v>17.737226277372262</c:v>
                </c:pt>
                <c:pt idx="888">
                  <c:v>15.766423357664234</c:v>
                </c:pt>
                <c:pt idx="889">
                  <c:v>19.854014598540143</c:v>
                </c:pt>
                <c:pt idx="890">
                  <c:v>19.343065693430656</c:v>
                </c:pt>
                <c:pt idx="891">
                  <c:v>20.145985401459853</c:v>
                </c:pt>
                <c:pt idx="892">
                  <c:v>20.291970802919707</c:v>
                </c:pt>
                <c:pt idx="893">
                  <c:v>16.861313868613138</c:v>
                </c:pt>
                <c:pt idx="894">
                  <c:v>14.744525547445253</c:v>
                </c:pt>
                <c:pt idx="895">
                  <c:v>20.145985401459853</c:v>
                </c:pt>
                <c:pt idx="896">
                  <c:v>18.905109489051092</c:v>
                </c:pt>
                <c:pt idx="897">
                  <c:v>15.547445255474452</c:v>
                </c:pt>
                <c:pt idx="898">
                  <c:v>20.583941605839414</c:v>
                </c:pt>
                <c:pt idx="899">
                  <c:v>18.905109489051092</c:v>
                </c:pt>
                <c:pt idx="900">
                  <c:v>10.364963503649633</c:v>
                </c:pt>
                <c:pt idx="901">
                  <c:v>18.832116788321166</c:v>
                </c:pt>
                <c:pt idx="902">
                  <c:v>18.175182481751822</c:v>
                </c:pt>
                <c:pt idx="903">
                  <c:v>17.737226277372262</c:v>
                </c:pt>
                <c:pt idx="904">
                  <c:v>20.21897810218978</c:v>
                </c:pt>
                <c:pt idx="905">
                  <c:v>20.291970802919707</c:v>
                </c:pt>
                <c:pt idx="906">
                  <c:v>19.70802919708029</c:v>
                </c:pt>
                <c:pt idx="907">
                  <c:v>19.635036496350363</c:v>
                </c:pt>
                <c:pt idx="908">
                  <c:v>20.65693430656934</c:v>
                </c:pt>
                <c:pt idx="909">
                  <c:v>20.21897810218978</c:v>
                </c:pt>
                <c:pt idx="910">
                  <c:v>20.729927007299267</c:v>
                </c:pt>
                <c:pt idx="911">
                  <c:v>18.029197080291969</c:v>
                </c:pt>
                <c:pt idx="912">
                  <c:v>19.927007299270073</c:v>
                </c:pt>
                <c:pt idx="913">
                  <c:v>20.43795620437956</c:v>
                </c:pt>
                <c:pt idx="914">
                  <c:v>11.970802919708028</c:v>
                </c:pt>
                <c:pt idx="915">
                  <c:v>19.999999999999996</c:v>
                </c:pt>
                <c:pt idx="916">
                  <c:v>18.467153284671532</c:v>
                </c:pt>
                <c:pt idx="917">
                  <c:v>18.613138686131386</c:v>
                </c:pt>
                <c:pt idx="918">
                  <c:v>19.927007299270073</c:v>
                </c:pt>
                <c:pt idx="919">
                  <c:v>18.029197080291969</c:v>
                </c:pt>
                <c:pt idx="920">
                  <c:v>20.65693430656934</c:v>
                </c:pt>
                <c:pt idx="921">
                  <c:v>19.343065693430656</c:v>
                </c:pt>
                <c:pt idx="922">
                  <c:v>19.197080291970803</c:v>
                </c:pt>
                <c:pt idx="923">
                  <c:v>18.978102189781019</c:v>
                </c:pt>
                <c:pt idx="924">
                  <c:v>20.948905109489051</c:v>
                </c:pt>
                <c:pt idx="925">
                  <c:v>20.802919708029197</c:v>
                </c:pt>
                <c:pt idx="926">
                  <c:v>20.583941605839414</c:v>
                </c:pt>
                <c:pt idx="927">
                  <c:v>20.145985401459853</c:v>
                </c:pt>
                <c:pt idx="928">
                  <c:v>19.124087591240873</c:v>
                </c:pt>
                <c:pt idx="929">
                  <c:v>20.072992700729927</c:v>
                </c:pt>
                <c:pt idx="930">
                  <c:v>13.868613138686131</c:v>
                </c:pt>
                <c:pt idx="931">
                  <c:v>15.32846715328467</c:v>
                </c:pt>
                <c:pt idx="932">
                  <c:v>18.175182481751822</c:v>
                </c:pt>
                <c:pt idx="933">
                  <c:v>20.65693430656934</c:v>
                </c:pt>
                <c:pt idx="934">
                  <c:v>20.43795620437956</c:v>
                </c:pt>
                <c:pt idx="935">
                  <c:v>20.948905109489051</c:v>
                </c:pt>
                <c:pt idx="936">
                  <c:v>15.985401459854012</c:v>
                </c:pt>
                <c:pt idx="937">
                  <c:v>20.145985401459853</c:v>
                </c:pt>
                <c:pt idx="938">
                  <c:v>17.956204379562042</c:v>
                </c:pt>
                <c:pt idx="939">
                  <c:v>20.948905109489051</c:v>
                </c:pt>
                <c:pt idx="940">
                  <c:v>20.875912408759124</c:v>
                </c:pt>
                <c:pt idx="941">
                  <c:v>20.510948905109487</c:v>
                </c:pt>
                <c:pt idx="942">
                  <c:v>19.270072992700726</c:v>
                </c:pt>
                <c:pt idx="943">
                  <c:v>17.007299270072991</c:v>
                </c:pt>
                <c:pt idx="944">
                  <c:v>8.3211678832116789</c:v>
                </c:pt>
                <c:pt idx="945">
                  <c:v>20.145985401459853</c:v>
                </c:pt>
                <c:pt idx="946">
                  <c:v>21.094890510948904</c:v>
                </c:pt>
                <c:pt idx="947">
                  <c:v>19.927007299270073</c:v>
                </c:pt>
                <c:pt idx="948">
                  <c:v>20.21897810218978</c:v>
                </c:pt>
                <c:pt idx="949">
                  <c:v>20.729927007299267</c:v>
                </c:pt>
                <c:pt idx="950">
                  <c:v>19.562043795620436</c:v>
                </c:pt>
                <c:pt idx="951">
                  <c:v>19.999999999999996</c:v>
                </c:pt>
                <c:pt idx="952">
                  <c:v>20.21897810218978</c:v>
                </c:pt>
                <c:pt idx="953">
                  <c:v>20.43795620437956</c:v>
                </c:pt>
                <c:pt idx="954">
                  <c:v>18.905109489051092</c:v>
                </c:pt>
                <c:pt idx="955">
                  <c:v>19.78102189781022</c:v>
                </c:pt>
                <c:pt idx="956">
                  <c:v>19.999999999999996</c:v>
                </c:pt>
                <c:pt idx="957">
                  <c:v>12.116788321167883</c:v>
                </c:pt>
                <c:pt idx="958">
                  <c:v>6.2043795620437949</c:v>
                </c:pt>
                <c:pt idx="959">
                  <c:v>19.270072992700726</c:v>
                </c:pt>
                <c:pt idx="960">
                  <c:v>20.291970802919707</c:v>
                </c:pt>
                <c:pt idx="961">
                  <c:v>19.927007299270073</c:v>
                </c:pt>
                <c:pt idx="962">
                  <c:v>20.65693430656934</c:v>
                </c:pt>
                <c:pt idx="963">
                  <c:v>18.613138686131386</c:v>
                </c:pt>
                <c:pt idx="964">
                  <c:v>15.766423357664234</c:v>
                </c:pt>
                <c:pt idx="965">
                  <c:v>18.102189781021895</c:v>
                </c:pt>
                <c:pt idx="966">
                  <c:v>18.394160583941606</c:v>
                </c:pt>
                <c:pt idx="967">
                  <c:v>15.474452554744524</c:v>
                </c:pt>
                <c:pt idx="968">
                  <c:v>6.8613138686131387</c:v>
                </c:pt>
                <c:pt idx="969">
                  <c:v>18.832116788321166</c:v>
                </c:pt>
                <c:pt idx="970">
                  <c:v>16.934306569343065</c:v>
                </c:pt>
                <c:pt idx="971">
                  <c:v>19.416058394160583</c:v>
                </c:pt>
                <c:pt idx="972">
                  <c:v>19.927007299270073</c:v>
                </c:pt>
                <c:pt idx="973">
                  <c:v>20.072992700729927</c:v>
                </c:pt>
                <c:pt idx="974">
                  <c:v>20.145985401459853</c:v>
                </c:pt>
                <c:pt idx="975">
                  <c:v>20.291970802919707</c:v>
                </c:pt>
                <c:pt idx="976">
                  <c:v>12.262773722627736</c:v>
                </c:pt>
                <c:pt idx="977">
                  <c:v>1.9708029197080292</c:v>
                </c:pt>
                <c:pt idx="978">
                  <c:v>8.540145985401459</c:v>
                </c:pt>
                <c:pt idx="979">
                  <c:v>18.102189781021895</c:v>
                </c:pt>
                <c:pt idx="980">
                  <c:v>19.999999999999996</c:v>
                </c:pt>
                <c:pt idx="981">
                  <c:v>19.270072992700726</c:v>
                </c:pt>
                <c:pt idx="982">
                  <c:v>15.036496350364963</c:v>
                </c:pt>
                <c:pt idx="983">
                  <c:v>16.642335766423358</c:v>
                </c:pt>
                <c:pt idx="984">
                  <c:v>19.48905109489051</c:v>
                </c:pt>
                <c:pt idx="985">
                  <c:v>19.999999999999996</c:v>
                </c:pt>
                <c:pt idx="986">
                  <c:v>13.211678832116789</c:v>
                </c:pt>
                <c:pt idx="987">
                  <c:v>5.4014598540145986</c:v>
                </c:pt>
                <c:pt idx="988">
                  <c:v>14.014598540145984</c:v>
                </c:pt>
                <c:pt idx="989">
                  <c:v>19.48905109489051</c:v>
                </c:pt>
                <c:pt idx="990">
                  <c:v>19.635036496350363</c:v>
                </c:pt>
                <c:pt idx="991">
                  <c:v>18.029197080291969</c:v>
                </c:pt>
                <c:pt idx="992">
                  <c:v>18.467153284671532</c:v>
                </c:pt>
                <c:pt idx="993">
                  <c:v>11.605839416058393</c:v>
                </c:pt>
                <c:pt idx="994">
                  <c:v>13.357664233576642</c:v>
                </c:pt>
                <c:pt idx="995">
                  <c:v>13.795620437956202</c:v>
                </c:pt>
                <c:pt idx="996">
                  <c:v>19.48905109489051</c:v>
                </c:pt>
                <c:pt idx="997">
                  <c:v>17.810218978102188</c:v>
                </c:pt>
                <c:pt idx="998">
                  <c:v>16.788321167883211</c:v>
                </c:pt>
                <c:pt idx="999">
                  <c:v>18.467153284671532</c:v>
                </c:pt>
                <c:pt idx="1000">
                  <c:v>17.737226277372262</c:v>
                </c:pt>
                <c:pt idx="1001">
                  <c:v>16.569343065693428</c:v>
                </c:pt>
                <c:pt idx="1002">
                  <c:v>17.518248175182482</c:v>
                </c:pt>
                <c:pt idx="1003">
                  <c:v>18.540145985401459</c:v>
                </c:pt>
                <c:pt idx="1004">
                  <c:v>18.248175182481749</c:v>
                </c:pt>
                <c:pt idx="1005">
                  <c:v>18.321167883211679</c:v>
                </c:pt>
                <c:pt idx="1006">
                  <c:v>18.175182481751822</c:v>
                </c:pt>
                <c:pt idx="1007">
                  <c:v>17.372262773722628</c:v>
                </c:pt>
                <c:pt idx="1008">
                  <c:v>17.737226277372262</c:v>
                </c:pt>
                <c:pt idx="1009">
                  <c:v>17.518248175182482</c:v>
                </c:pt>
                <c:pt idx="1010">
                  <c:v>18.321167883211679</c:v>
                </c:pt>
                <c:pt idx="1011">
                  <c:v>12.773722627737225</c:v>
                </c:pt>
                <c:pt idx="1012">
                  <c:v>11.751824817518248</c:v>
                </c:pt>
                <c:pt idx="1013">
                  <c:v>17.956204379562042</c:v>
                </c:pt>
                <c:pt idx="1014">
                  <c:v>18.029197080291969</c:v>
                </c:pt>
                <c:pt idx="1015">
                  <c:v>17.664233576642335</c:v>
                </c:pt>
                <c:pt idx="1016">
                  <c:v>17.664233576642335</c:v>
                </c:pt>
                <c:pt idx="1017">
                  <c:v>17.883211678832115</c:v>
                </c:pt>
                <c:pt idx="1018">
                  <c:v>17.737226277372262</c:v>
                </c:pt>
                <c:pt idx="1019">
                  <c:v>12.992700729927007</c:v>
                </c:pt>
                <c:pt idx="1020">
                  <c:v>10.875912408759124</c:v>
                </c:pt>
                <c:pt idx="1021">
                  <c:v>11.167883211678832</c:v>
                </c:pt>
                <c:pt idx="1022">
                  <c:v>15.547445255474452</c:v>
                </c:pt>
                <c:pt idx="1023">
                  <c:v>17.007299270072991</c:v>
                </c:pt>
                <c:pt idx="1024">
                  <c:v>16.350364963503647</c:v>
                </c:pt>
                <c:pt idx="1025">
                  <c:v>15.547445255474452</c:v>
                </c:pt>
                <c:pt idx="1026">
                  <c:v>5.4744525547445253</c:v>
                </c:pt>
                <c:pt idx="1027">
                  <c:v>11.021897810218977</c:v>
                </c:pt>
                <c:pt idx="1028">
                  <c:v>14.37956204379562</c:v>
                </c:pt>
                <c:pt idx="1029">
                  <c:v>15.109489051094888</c:v>
                </c:pt>
                <c:pt idx="1030">
                  <c:v>16.788321167883211</c:v>
                </c:pt>
                <c:pt idx="1031">
                  <c:v>16.642335766423358</c:v>
                </c:pt>
                <c:pt idx="1032">
                  <c:v>16.496350364963504</c:v>
                </c:pt>
                <c:pt idx="1033">
                  <c:v>15.766423357664234</c:v>
                </c:pt>
                <c:pt idx="1034">
                  <c:v>16.350364963503647</c:v>
                </c:pt>
                <c:pt idx="1035">
                  <c:v>15.036496350364963</c:v>
                </c:pt>
                <c:pt idx="1036">
                  <c:v>13.503649635036496</c:v>
                </c:pt>
                <c:pt idx="1037">
                  <c:v>16.423357664233574</c:v>
                </c:pt>
                <c:pt idx="1038">
                  <c:v>12.773722627737225</c:v>
                </c:pt>
                <c:pt idx="1039">
                  <c:v>15.985401459854012</c:v>
                </c:pt>
                <c:pt idx="1040">
                  <c:v>16.204379562043794</c:v>
                </c:pt>
                <c:pt idx="1041">
                  <c:v>15.766423357664234</c:v>
                </c:pt>
                <c:pt idx="1042">
                  <c:v>15.985401459854012</c:v>
                </c:pt>
                <c:pt idx="1043">
                  <c:v>16.058394160583941</c:v>
                </c:pt>
                <c:pt idx="1044">
                  <c:v>11.970802919708028</c:v>
                </c:pt>
                <c:pt idx="1045">
                  <c:v>15.985401459854012</c:v>
                </c:pt>
                <c:pt idx="1046">
                  <c:v>14.5985401459854</c:v>
                </c:pt>
                <c:pt idx="1047">
                  <c:v>14.087591240875911</c:v>
                </c:pt>
                <c:pt idx="1048">
                  <c:v>13.430656934306567</c:v>
                </c:pt>
                <c:pt idx="1049">
                  <c:v>15.401459854014599</c:v>
                </c:pt>
                <c:pt idx="1050">
                  <c:v>11.532846715328466</c:v>
                </c:pt>
                <c:pt idx="1051">
                  <c:v>15.474452554744524</c:v>
                </c:pt>
                <c:pt idx="1052">
                  <c:v>12.262773722627736</c:v>
                </c:pt>
                <c:pt idx="1053">
                  <c:v>14.5985401459854</c:v>
                </c:pt>
                <c:pt idx="1054">
                  <c:v>15.401459854014599</c:v>
                </c:pt>
                <c:pt idx="1055">
                  <c:v>15.32846715328467</c:v>
                </c:pt>
                <c:pt idx="1056">
                  <c:v>15.109489051094888</c:v>
                </c:pt>
                <c:pt idx="1057">
                  <c:v>15.182481751824817</c:v>
                </c:pt>
                <c:pt idx="1058">
                  <c:v>13.649635036496349</c:v>
                </c:pt>
                <c:pt idx="1059">
                  <c:v>14.525547445255473</c:v>
                </c:pt>
                <c:pt idx="1060">
                  <c:v>14.817518248175181</c:v>
                </c:pt>
                <c:pt idx="1061">
                  <c:v>14.014598540145984</c:v>
                </c:pt>
                <c:pt idx="1062">
                  <c:v>15.109489051094888</c:v>
                </c:pt>
                <c:pt idx="1063">
                  <c:v>14.817518248175181</c:v>
                </c:pt>
                <c:pt idx="1064">
                  <c:v>9.7810218978102181</c:v>
                </c:pt>
                <c:pt idx="1065">
                  <c:v>14.087591240875911</c:v>
                </c:pt>
                <c:pt idx="1066">
                  <c:v>14.744525547445253</c:v>
                </c:pt>
                <c:pt idx="1067">
                  <c:v>14.890510948905108</c:v>
                </c:pt>
                <c:pt idx="1068">
                  <c:v>14.5985401459854</c:v>
                </c:pt>
                <c:pt idx="1069">
                  <c:v>14.37956204379562</c:v>
                </c:pt>
                <c:pt idx="1070">
                  <c:v>14.890510948905108</c:v>
                </c:pt>
                <c:pt idx="1071">
                  <c:v>12.919708029197079</c:v>
                </c:pt>
                <c:pt idx="1072">
                  <c:v>13.284671532846714</c:v>
                </c:pt>
                <c:pt idx="1073">
                  <c:v>14.160583941605838</c:v>
                </c:pt>
                <c:pt idx="1074">
                  <c:v>14.233576642335766</c:v>
                </c:pt>
                <c:pt idx="1075">
                  <c:v>12.992700729927007</c:v>
                </c:pt>
                <c:pt idx="1076">
                  <c:v>12.554744525547443</c:v>
                </c:pt>
                <c:pt idx="1077">
                  <c:v>13.065693430656932</c:v>
                </c:pt>
                <c:pt idx="1078">
                  <c:v>7.8832116788321169</c:v>
                </c:pt>
                <c:pt idx="1079">
                  <c:v>8.0291970802919703</c:v>
                </c:pt>
                <c:pt idx="1080">
                  <c:v>11.532846715328466</c:v>
                </c:pt>
                <c:pt idx="1081">
                  <c:v>11.167883211678832</c:v>
                </c:pt>
                <c:pt idx="1082">
                  <c:v>13.430656934306567</c:v>
                </c:pt>
                <c:pt idx="1083">
                  <c:v>13.868613138686131</c:v>
                </c:pt>
                <c:pt idx="1084">
                  <c:v>14.37956204379562</c:v>
                </c:pt>
                <c:pt idx="1085">
                  <c:v>14.160583941605838</c:v>
                </c:pt>
                <c:pt idx="1086">
                  <c:v>14.452554744525546</c:v>
                </c:pt>
                <c:pt idx="1087">
                  <c:v>14.5985401459854</c:v>
                </c:pt>
                <c:pt idx="1088">
                  <c:v>14.014598540145984</c:v>
                </c:pt>
                <c:pt idx="1089">
                  <c:v>14.671532846715328</c:v>
                </c:pt>
                <c:pt idx="1090">
                  <c:v>14.306569343065693</c:v>
                </c:pt>
                <c:pt idx="1091">
                  <c:v>14.525547445255473</c:v>
                </c:pt>
                <c:pt idx="1092">
                  <c:v>14.817518248175181</c:v>
                </c:pt>
                <c:pt idx="1093">
                  <c:v>14.160583941605838</c:v>
                </c:pt>
                <c:pt idx="1094">
                  <c:v>11.970802919708028</c:v>
                </c:pt>
                <c:pt idx="1095">
                  <c:v>14.233576642335766</c:v>
                </c:pt>
                <c:pt idx="1096">
                  <c:v>12.846715328467154</c:v>
                </c:pt>
                <c:pt idx="1097">
                  <c:v>12.40875912408759</c:v>
                </c:pt>
                <c:pt idx="1098">
                  <c:v>10.948905109489051</c:v>
                </c:pt>
                <c:pt idx="1099">
                  <c:v>12.773722627737225</c:v>
                </c:pt>
                <c:pt idx="1100">
                  <c:v>11.678832116788321</c:v>
                </c:pt>
                <c:pt idx="1101">
                  <c:v>7.8832116788321169</c:v>
                </c:pt>
                <c:pt idx="1102">
                  <c:v>14.160583941605838</c:v>
                </c:pt>
                <c:pt idx="1103">
                  <c:v>13.576642335766424</c:v>
                </c:pt>
                <c:pt idx="1104">
                  <c:v>13.503649635036496</c:v>
                </c:pt>
                <c:pt idx="1105">
                  <c:v>14.525547445255473</c:v>
                </c:pt>
                <c:pt idx="1106">
                  <c:v>13.430656934306567</c:v>
                </c:pt>
                <c:pt idx="1107">
                  <c:v>12.40875912408759</c:v>
                </c:pt>
                <c:pt idx="1108">
                  <c:v>14.087591240875911</c:v>
                </c:pt>
                <c:pt idx="1109">
                  <c:v>11.240875912408759</c:v>
                </c:pt>
                <c:pt idx="1110">
                  <c:v>11.459854014598539</c:v>
                </c:pt>
                <c:pt idx="1111">
                  <c:v>12.992700729927007</c:v>
                </c:pt>
                <c:pt idx="1112">
                  <c:v>14.306569343065693</c:v>
                </c:pt>
                <c:pt idx="1113">
                  <c:v>13.065693430656932</c:v>
                </c:pt>
                <c:pt idx="1114">
                  <c:v>13.795620437956202</c:v>
                </c:pt>
                <c:pt idx="1115">
                  <c:v>13.795620437956202</c:v>
                </c:pt>
                <c:pt idx="1116">
                  <c:v>13.795620437956202</c:v>
                </c:pt>
                <c:pt idx="1117">
                  <c:v>14.087591240875911</c:v>
                </c:pt>
                <c:pt idx="1118">
                  <c:v>11.386861313868613</c:v>
                </c:pt>
                <c:pt idx="1119">
                  <c:v>14.671532846715328</c:v>
                </c:pt>
                <c:pt idx="1120">
                  <c:v>15.32846715328467</c:v>
                </c:pt>
                <c:pt idx="1121">
                  <c:v>14.671532846715328</c:v>
                </c:pt>
                <c:pt idx="1122">
                  <c:v>12.919708029197079</c:v>
                </c:pt>
                <c:pt idx="1123">
                  <c:v>14.014598540145984</c:v>
                </c:pt>
                <c:pt idx="1124">
                  <c:v>14.014598540145984</c:v>
                </c:pt>
                <c:pt idx="1125">
                  <c:v>13.795620437956202</c:v>
                </c:pt>
                <c:pt idx="1126">
                  <c:v>16.058394160583941</c:v>
                </c:pt>
                <c:pt idx="1127">
                  <c:v>16.350364963503647</c:v>
                </c:pt>
                <c:pt idx="1128">
                  <c:v>12.40875912408759</c:v>
                </c:pt>
                <c:pt idx="1129">
                  <c:v>15.036496350364963</c:v>
                </c:pt>
                <c:pt idx="1130">
                  <c:v>14.452554744525546</c:v>
                </c:pt>
                <c:pt idx="1131">
                  <c:v>14.087591240875911</c:v>
                </c:pt>
                <c:pt idx="1132">
                  <c:v>13.284671532846714</c:v>
                </c:pt>
                <c:pt idx="1133">
                  <c:v>13.722627737226277</c:v>
                </c:pt>
                <c:pt idx="1134">
                  <c:v>16.058394160583941</c:v>
                </c:pt>
                <c:pt idx="1135">
                  <c:v>16.350364963503647</c:v>
                </c:pt>
                <c:pt idx="1136">
                  <c:v>17.153284671532845</c:v>
                </c:pt>
                <c:pt idx="1137">
                  <c:v>15.036496350364963</c:v>
                </c:pt>
                <c:pt idx="1138">
                  <c:v>17.518248175182482</c:v>
                </c:pt>
                <c:pt idx="1139">
                  <c:v>17.372262773722628</c:v>
                </c:pt>
                <c:pt idx="1140">
                  <c:v>11.386861313868613</c:v>
                </c:pt>
                <c:pt idx="1141">
                  <c:v>15.693430656934305</c:v>
                </c:pt>
                <c:pt idx="1142">
                  <c:v>13.795620437956202</c:v>
                </c:pt>
                <c:pt idx="1143">
                  <c:v>17.518248175182482</c:v>
                </c:pt>
                <c:pt idx="1144">
                  <c:v>17.445255474452551</c:v>
                </c:pt>
                <c:pt idx="1145">
                  <c:v>16.934306569343065</c:v>
                </c:pt>
                <c:pt idx="1146">
                  <c:v>16.861313868613138</c:v>
                </c:pt>
                <c:pt idx="1147">
                  <c:v>15.255474452554742</c:v>
                </c:pt>
                <c:pt idx="1148">
                  <c:v>14.160583941605838</c:v>
                </c:pt>
                <c:pt idx="1149">
                  <c:v>17.810218978102188</c:v>
                </c:pt>
                <c:pt idx="1150">
                  <c:v>18.175182481751822</c:v>
                </c:pt>
                <c:pt idx="1151">
                  <c:v>17.080291970802918</c:v>
                </c:pt>
                <c:pt idx="1152">
                  <c:v>18.832116788321166</c:v>
                </c:pt>
                <c:pt idx="1153">
                  <c:v>17.664233576642335</c:v>
                </c:pt>
                <c:pt idx="1154">
                  <c:v>18.613138686131386</c:v>
                </c:pt>
                <c:pt idx="1155">
                  <c:v>18.467153284671532</c:v>
                </c:pt>
                <c:pt idx="1156">
                  <c:v>18.029197080291969</c:v>
                </c:pt>
                <c:pt idx="1157">
                  <c:v>17.591240875912408</c:v>
                </c:pt>
                <c:pt idx="1158">
                  <c:v>17.810218978102188</c:v>
                </c:pt>
                <c:pt idx="1159">
                  <c:v>13.503649635036496</c:v>
                </c:pt>
                <c:pt idx="1160">
                  <c:v>17.372262773722628</c:v>
                </c:pt>
                <c:pt idx="1161">
                  <c:v>19.051094890510949</c:v>
                </c:pt>
                <c:pt idx="1162">
                  <c:v>15.547445255474452</c:v>
                </c:pt>
                <c:pt idx="1163">
                  <c:v>18.321167883211679</c:v>
                </c:pt>
                <c:pt idx="1164">
                  <c:v>15.036496350364963</c:v>
                </c:pt>
                <c:pt idx="1165">
                  <c:v>15.036496350364963</c:v>
                </c:pt>
                <c:pt idx="1166">
                  <c:v>19.197080291970803</c:v>
                </c:pt>
                <c:pt idx="1167">
                  <c:v>18.613138686131386</c:v>
                </c:pt>
                <c:pt idx="1168">
                  <c:v>19.635036496350363</c:v>
                </c:pt>
                <c:pt idx="1169">
                  <c:v>19.416058394160583</c:v>
                </c:pt>
                <c:pt idx="1170">
                  <c:v>19.197080291970803</c:v>
                </c:pt>
                <c:pt idx="1171">
                  <c:v>19.999999999999996</c:v>
                </c:pt>
                <c:pt idx="1172">
                  <c:v>19.70802919708029</c:v>
                </c:pt>
                <c:pt idx="1173">
                  <c:v>18.467153284671532</c:v>
                </c:pt>
                <c:pt idx="1174">
                  <c:v>18.832116788321166</c:v>
                </c:pt>
                <c:pt idx="1175">
                  <c:v>19.562043795620436</c:v>
                </c:pt>
                <c:pt idx="1176">
                  <c:v>20.364963503649633</c:v>
                </c:pt>
                <c:pt idx="1177">
                  <c:v>18.686131386861312</c:v>
                </c:pt>
                <c:pt idx="1178">
                  <c:v>17.372262773722628</c:v>
                </c:pt>
                <c:pt idx="1179">
                  <c:v>19.999999999999996</c:v>
                </c:pt>
                <c:pt idx="1180">
                  <c:v>20.729927007299267</c:v>
                </c:pt>
                <c:pt idx="1181">
                  <c:v>15.474452554744524</c:v>
                </c:pt>
                <c:pt idx="1182">
                  <c:v>10.291970802919707</c:v>
                </c:pt>
                <c:pt idx="1183">
                  <c:v>17.883211678832115</c:v>
                </c:pt>
                <c:pt idx="1184">
                  <c:v>19.927007299270073</c:v>
                </c:pt>
                <c:pt idx="1185">
                  <c:v>20.729927007299267</c:v>
                </c:pt>
                <c:pt idx="1186">
                  <c:v>20.291970802919707</c:v>
                </c:pt>
                <c:pt idx="1187">
                  <c:v>18.905109489051092</c:v>
                </c:pt>
                <c:pt idx="1188">
                  <c:v>18.978102189781019</c:v>
                </c:pt>
                <c:pt idx="1189">
                  <c:v>18.467153284671532</c:v>
                </c:pt>
                <c:pt idx="1190">
                  <c:v>19.343065693430656</c:v>
                </c:pt>
                <c:pt idx="1191">
                  <c:v>15.182481751824817</c:v>
                </c:pt>
                <c:pt idx="1192">
                  <c:v>19.927007299270073</c:v>
                </c:pt>
                <c:pt idx="1193">
                  <c:v>20.291970802919707</c:v>
                </c:pt>
                <c:pt idx="1194">
                  <c:v>18.175182481751822</c:v>
                </c:pt>
                <c:pt idx="1195">
                  <c:v>20.583941605839414</c:v>
                </c:pt>
                <c:pt idx="1196">
                  <c:v>21.021897810218977</c:v>
                </c:pt>
                <c:pt idx="1197">
                  <c:v>21.240875912408757</c:v>
                </c:pt>
                <c:pt idx="1198">
                  <c:v>14.087591240875911</c:v>
                </c:pt>
                <c:pt idx="1199">
                  <c:v>19.124087591240873</c:v>
                </c:pt>
                <c:pt idx="1200">
                  <c:v>19.416058394160583</c:v>
                </c:pt>
                <c:pt idx="1201">
                  <c:v>20.364963503649633</c:v>
                </c:pt>
                <c:pt idx="1202">
                  <c:v>19.70802919708029</c:v>
                </c:pt>
                <c:pt idx="1203">
                  <c:v>21.313868613138684</c:v>
                </c:pt>
                <c:pt idx="1204">
                  <c:v>15.182481751824817</c:v>
                </c:pt>
                <c:pt idx="1205">
                  <c:v>19.343065693430656</c:v>
                </c:pt>
                <c:pt idx="1206">
                  <c:v>19.051094890510949</c:v>
                </c:pt>
                <c:pt idx="1207">
                  <c:v>18.978102189781019</c:v>
                </c:pt>
                <c:pt idx="1208">
                  <c:v>18.905109489051092</c:v>
                </c:pt>
                <c:pt idx="1209">
                  <c:v>21.386861313868611</c:v>
                </c:pt>
                <c:pt idx="1210">
                  <c:v>20.948905109489051</c:v>
                </c:pt>
                <c:pt idx="1211">
                  <c:v>16.204379562043794</c:v>
                </c:pt>
                <c:pt idx="1212">
                  <c:v>17.518248175182482</c:v>
                </c:pt>
                <c:pt idx="1213">
                  <c:v>17.518248175182482</c:v>
                </c:pt>
                <c:pt idx="1214">
                  <c:v>21.021897810218977</c:v>
                </c:pt>
                <c:pt idx="1215">
                  <c:v>20.291970802919707</c:v>
                </c:pt>
                <c:pt idx="1216">
                  <c:v>21.386861313868611</c:v>
                </c:pt>
                <c:pt idx="1217">
                  <c:v>20.072992700729927</c:v>
                </c:pt>
                <c:pt idx="1218">
                  <c:v>21.459854014598537</c:v>
                </c:pt>
                <c:pt idx="1219">
                  <c:v>20.21897810218978</c:v>
                </c:pt>
                <c:pt idx="1220">
                  <c:v>12.554744525547443</c:v>
                </c:pt>
                <c:pt idx="1221">
                  <c:v>17.810218978102188</c:v>
                </c:pt>
                <c:pt idx="1222">
                  <c:v>3.8686131386861309</c:v>
                </c:pt>
                <c:pt idx="1223">
                  <c:v>15.036496350364963</c:v>
                </c:pt>
                <c:pt idx="1224">
                  <c:v>20.072992700729927</c:v>
                </c:pt>
                <c:pt idx="1225">
                  <c:v>20.583941605839414</c:v>
                </c:pt>
                <c:pt idx="1226">
                  <c:v>21.532846715328464</c:v>
                </c:pt>
                <c:pt idx="1227">
                  <c:v>17.810218978102188</c:v>
                </c:pt>
                <c:pt idx="1228">
                  <c:v>20.364963503649633</c:v>
                </c:pt>
                <c:pt idx="1229">
                  <c:v>21.240875912408757</c:v>
                </c:pt>
                <c:pt idx="1230">
                  <c:v>21.386861313868611</c:v>
                </c:pt>
                <c:pt idx="1231">
                  <c:v>20.291970802919707</c:v>
                </c:pt>
                <c:pt idx="1232">
                  <c:v>20.43795620437956</c:v>
                </c:pt>
                <c:pt idx="1233">
                  <c:v>18.175182481751822</c:v>
                </c:pt>
                <c:pt idx="1234">
                  <c:v>20.364963503649633</c:v>
                </c:pt>
                <c:pt idx="1235">
                  <c:v>21.386861313868611</c:v>
                </c:pt>
                <c:pt idx="1236">
                  <c:v>21.313868613138684</c:v>
                </c:pt>
                <c:pt idx="1237">
                  <c:v>19.999999999999996</c:v>
                </c:pt>
                <c:pt idx="1238">
                  <c:v>20.43795620437956</c:v>
                </c:pt>
                <c:pt idx="1239">
                  <c:v>20.875912408759124</c:v>
                </c:pt>
                <c:pt idx="1240">
                  <c:v>21.021897810218977</c:v>
                </c:pt>
                <c:pt idx="1241">
                  <c:v>21.240875912408757</c:v>
                </c:pt>
                <c:pt idx="1242">
                  <c:v>21.386861313868611</c:v>
                </c:pt>
                <c:pt idx="1243">
                  <c:v>21.313868613138684</c:v>
                </c:pt>
                <c:pt idx="1244">
                  <c:v>18.029197080291969</c:v>
                </c:pt>
                <c:pt idx="1245">
                  <c:v>19.343065693430656</c:v>
                </c:pt>
                <c:pt idx="1246">
                  <c:v>17.810218978102188</c:v>
                </c:pt>
                <c:pt idx="1247">
                  <c:v>19.78102189781022</c:v>
                </c:pt>
                <c:pt idx="1248">
                  <c:v>19.416058394160583</c:v>
                </c:pt>
                <c:pt idx="1249">
                  <c:v>16.861313868613138</c:v>
                </c:pt>
                <c:pt idx="1250">
                  <c:v>20.21897810218978</c:v>
                </c:pt>
                <c:pt idx="1251">
                  <c:v>19.343065693430656</c:v>
                </c:pt>
                <c:pt idx="1252">
                  <c:v>15.474452554744524</c:v>
                </c:pt>
                <c:pt idx="1253">
                  <c:v>20.21897810218978</c:v>
                </c:pt>
                <c:pt idx="1254">
                  <c:v>21.094890510948904</c:v>
                </c:pt>
                <c:pt idx="1255">
                  <c:v>21.313868613138684</c:v>
                </c:pt>
                <c:pt idx="1256">
                  <c:v>19.124087591240873</c:v>
                </c:pt>
                <c:pt idx="1257">
                  <c:v>11.897810218978101</c:v>
                </c:pt>
                <c:pt idx="1258">
                  <c:v>18.102189781021895</c:v>
                </c:pt>
                <c:pt idx="1259">
                  <c:v>19.927007299270073</c:v>
                </c:pt>
                <c:pt idx="1260">
                  <c:v>10.583941605839415</c:v>
                </c:pt>
                <c:pt idx="1261">
                  <c:v>20.583941605839414</c:v>
                </c:pt>
                <c:pt idx="1262">
                  <c:v>20.729927007299267</c:v>
                </c:pt>
                <c:pt idx="1263">
                  <c:v>19.197080291970803</c:v>
                </c:pt>
                <c:pt idx="1264">
                  <c:v>20.65693430656934</c:v>
                </c:pt>
                <c:pt idx="1265">
                  <c:v>20.43795620437956</c:v>
                </c:pt>
                <c:pt idx="1266">
                  <c:v>19.562043795620436</c:v>
                </c:pt>
                <c:pt idx="1267">
                  <c:v>20.291970802919707</c:v>
                </c:pt>
                <c:pt idx="1268">
                  <c:v>20.583941605839414</c:v>
                </c:pt>
                <c:pt idx="1269">
                  <c:v>20.65693430656934</c:v>
                </c:pt>
                <c:pt idx="1270">
                  <c:v>20.729927007299267</c:v>
                </c:pt>
                <c:pt idx="1271">
                  <c:v>20.802919708029197</c:v>
                </c:pt>
                <c:pt idx="1272">
                  <c:v>18.029197080291969</c:v>
                </c:pt>
                <c:pt idx="1273">
                  <c:v>13.795620437956202</c:v>
                </c:pt>
                <c:pt idx="1274">
                  <c:v>18.029197080291969</c:v>
                </c:pt>
                <c:pt idx="1275">
                  <c:v>20.729927007299267</c:v>
                </c:pt>
                <c:pt idx="1276">
                  <c:v>21.240875912408757</c:v>
                </c:pt>
                <c:pt idx="1277">
                  <c:v>16.861313868613138</c:v>
                </c:pt>
                <c:pt idx="1278">
                  <c:v>16.642335766423358</c:v>
                </c:pt>
                <c:pt idx="1279">
                  <c:v>20.21897810218978</c:v>
                </c:pt>
                <c:pt idx="1280">
                  <c:v>20.729927007299267</c:v>
                </c:pt>
                <c:pt idx="1281">
                  <c:v>20.510948905109487</c:v>
                </c:pt>
                <c:pt idx="1282">
                  <c:v>19.854014598540143</c:v>
                </c:pt>
                <c:pt idx="1283">
                  <c:v>18.613138686131386</c:v>
                </c:pt>
                <c:pt idx="1284">
                  <c:v>10.291970802919707</c:v>
                </c:pt>
                <c:pt idx="1285">
                  <c:v>12.554744525547443</c:v>
                </c:pt>
                <c:pt idx="1286">
                  <c:v>18.467153284671532</c:v>
                </c:pt>
                <c:pt idx="1287">
                  <c:v>12.554744525547443</c:v>
                </c:pt>
                <c:pt idx="1288">
                  <c:v>15.766423357664234</c:v>
                </c:pt>
                <c:pt idx="1289">
                  <c:v>11.897810218978101</c:v>
                </c:pt>
                <c:pt idx="1290">
                  <c:v>8.3211678832116789</c:v>
                </c:pt>
                <c:pt idx="1291">
                  <c:v>16.204379562043794</c:v>
                </c:pt>
                <c:pt idx="1292">
                  <c:v>20.43795620437956</c:v>
                </c:pt>
                <c:pt idx="1293">
                  <c:v>19.78102189781022</c:v>
                </c:pt>
                <c:pt idx="1294">
                  <c:v>19.270072992700726</c:v>
                </c:pt>
                <c:pt idx="1295">
                  <c:v>20.510948905109487</c:v>
                </c:pt>
                <c:pt idx="1296">
                  <c:v>19.48905109489051</c:v>
                </c:pt>
                <c:pt idx="1297">
                  <c:v>15.620437956204377</c:v>
                </c:pt>
                <c:pt idx="1298">
                  <c:v>17.956204379562042</c:v>
                </c:pt>
                <c:pt idx="1299">
                  <c:v>18.540145985401459</c:v>
                </c:pt>
                <c:pt idx="1300">
                  <c:v>19.635036496350363</c:v>
                </c:pt>
                <c:pt idx="1301">
                  <c:v>13.430656934306567</c:v>
                </c:pt>
                <c:pt idx="1302">
                  <c:v>20.583941605839414</c:v>
                </c:pt>
                <c:pt idx="1303">
                  <c:v>13.503649635036496</c:v>
                </c:pt>
                <c:pt idx="1304">
                  <c:v>16.350364963503647</c:v>
                </c:pt>
                <c:pt idx="1305">
                  <c:v>20.072992700729927</c:v>
                </c:pt>
                <c:pt idx="1306">
                  <c:v>20.072992700729927</c:v>
                </c:pt>
                <c:pt idx="1307">
                  <c:v>19.999999999999996</c:v>
                </c:pt>
                <c:pt idx="1308">
                  <c:v>19.343065693430656</c:v>
                </c:pt>
                <c:pt idx="1309">
                  <c:v>16.861313868613138</c:v>
                </c:pt>
                <c:pt idx="1310">
                  <c:v>19.70802919708029</c:v>
                </c:pt>
                <c:pt idx="1311">
                  <c:v>15.985401459854012</c:v>
                </c:pt>
                <c:pt idx="1312">
                  <c:v>17.299270072992698</c:v>
                </c:pt>
                <c:pt idx="1313">
                  <c:v>17.883211678832115</c:v>
                </c:pt>
                <c:pt idx="1314">
                  <c:v>19.999999999999996</c:v>
                </c:pt>
                <c:pt idx="1315">
                  <c:v>19.48905109489051</c:v>
                </c:pt>
                <c:pt idx="1316">
                  <c:v>18.321167883211679</c:v>
                </c:pt>
                <c:pt idx="1317">
                  <c:v>20.072992700729927</c:v>
                </c:pt>
                <c:pt idx="1318">
                  <c:v>20.65693430656934</c:v>
                </c:pt>
                <c:pt idx="1319">
                  <c:v>20.21897810218978</c:v>
                </c:pt>
                <c:pt idx="1320">
                  <c:v>17.810218978102188</c:v>
                </c:pt>
                <c:pt idx="1321">
                  <c:v>17.299270072992698</c:v>
                </c:pt>
                <c:pt idx="1322">
                  <c:v>15.109489051094888</c:v>
                </c:pt>
                <c:pt idx="1323">
                  <c:v>20.072992700729927</c:v>
                </c:pt>
                <c:pt idx="1324">
                  <c:v>20.65693430656934</c:v>
                </c:pt>
                <c:pt idx="1325">
                  <c:v>18.759124087591239</c:v>
                </c:pt>
                <c:pt idx="1326">
                  <c:v>19.927007299270073</c:v>
                </c:pt>
                <c:pt idx="1327">
                  <c:v>20.072992700729927</c:v>
                </c:pt>
                <c:pt idx="1328">
                  <c:v>18.175182481751822</c:v>
                </c:pt>
                <c:pt idx="1329">
                  <c:v>20.583941605839414</c:v>
                </c:pt>
                <c:pt idx="1330">
                  <c:v>17.518248175182482</c:v>
                </c:pt>
                <c:pt idx="1331">
                  <c:v>19.999999999999996</c:v>
                </c:pt>
                <c:pt idx="1332">
                  <c:v>20.802919708029197</c:v>
                </c:pt>
                <c:pt idx="1333">
                  <c:v>17.956204379562042</c:v>
                </c:pt>
                <c:pt idx="1334">
                  <c:v>18.467153284671532</c:v>
                </c:pt>
                <c:pt idx="1335">
                  <c:v>19.051094890510949</c:v>
                </c:pt>
                <c:pt idx="1336">
                  <c:v>19.416058394160583</c:v>
                </c:pt>
                <c:pt idx="1337">
                  <c:v>15.401459854014599</c:v>
                </c:pt>
                <c:pt idx="1338">
                  <c:v>17.956204379562042</c:v>
                </c:pt>
                <c:pt idx="1339">
                  <c:v>13.357664233576642</c:v>
                </c:pt>
                <c:pt idx="1340">
                  <c:v>17.883211678832115</c:v>
                </c:pt>
                <c:pt idx="1341">
                  <c:v>15.839416058394159</c:v>
                </c:pt>
                <c:pt idx="1342">
                  <c:v>18.540145985401459</c:v>
                </c:pt>
                <c:pt idx="1343">
                  <c:v>15.693430656934305</c:v>
                </c:pt>
                <c:pt idx="1344">
                  <c:v>19.927007299270073</c:v>
                </c:pt>
                <c:pt idx="1345">
                  <c:v>9.7810218978102181</c:v>
                </c:pt>
                <c:pt idx="1346">
                  <c:v>5.6204379562043796</c:v>
                </c:pt>
                <c:pt idx="1347">
                  <c:v>0.72992700729927007</c:v>
                </c:pt>
                <c:pt idx="1348">
                  <c:v>8.2481751824817522</c:v>
                </c:pt>
                <c:pt idx="1349">
                  <c:v>19.343065693430656</c:v>
                </c:pt>
                <c:pt idx="1350">
                  <c:v>17.372262773722628</c:v>
                </c:pt>
                <c:pt idx="1351">
                  <c:v>18.467153284671532</c:v>
                </c:pt>
                <c:pt idx="1352">
                  <c:v>18.394160583941606</c:v>
                </c:pt>
                <c:pt idx="1353">
                  <c:v>18.905109489051092</c:v>
                </c:pt>
                <c:pt idx="1354">
                  <c:v>18.613138686131386</c:v>
                </c:pt>
                <c:pt idx="1355">
                  <c:v>17.956204379562042</c:v>
                </c:pt>
                <c:pt idx="1356">
                  <c:v>17.445255474452551</c:v>
                </c:pt>
                <c:pt idx="1357">
                  <c:v>16.350364963503647</c:v>
                </c:pt>
                <c:pt idx="1358">
                  <c:v>14.233576642335766</c:v>
                </c:pt>
                <c:pt idx="1359">
                  <c:v>18.321167883211679</c:v>
                </c:pt>
                <c:pt idx="1360">
                  <c:v>16.642335766423358</c:v>
                </c:pt>
                <c:pt idx="1361">
                  <c:v>15.985401459854012</c:v>
                </c:pt>
                <c:pt idx="1362">
                  <c:v>18.613138686131386</c:v>
                </c:pt>
                <c:pt idx="1363">
                  <c:v>18.978102189781019</c:v>
                </c:pt>
                <c:pt idx="1364">
                  <c:v>19.270072992700726</c:v>
                </c:pt>
                <c:pt idx="1365">
                  <c:v>18.832116788321166</c:v>
                </c:pt>
                <c:pt idx="1366">
                  <c:v>16.788321167883211</c:v>
                </c:pt>
                <c:pt idx="1367">
                  <c:v>14.963503649635035</c:v>
                </c:pt>
                <c:pt idx="1368">
                  <c:v>16.642335766423358</c:v>
                </c:pt>
                <c:pt idx="1369">
                  <c:v>17.299270072992698</c:v>
                </c:pt>
                <c:pt idx="1370">
                  <c:v>10.072992700729927</c:v>
                </c:pt>
                <c:pt idx="1371">
                  <c:v>10.437956204379562</c:v>
                </c:pt>
                <c:pt idx="1372">
                  <c:v>14.160583941605838</c:v>
                </c:pt>
                <c:pt idx="1373">
                  <c:v>17.299270072992698</c:v>
                </c:pt>
                <c:pt idx="1374">
                  <c:v>13.357664233576642</c:v>
                </c:pt>
                <c:pt idx="1375">
                  <c:v>17.737226277372262</c:v>
                </c:pt>
                <c:pt idx="1376">
                  <c:v>18.321167883211679</c:v>
                </c:pt>
                <c:pt idx="1377">
                  <c:v>16.423357664233574</c:v>
                </c:pt>
                <c:pt idx="1378">
                  <c:v>12.992700729927007</c:v>
                </c:pt>
                <c:pt idx="1379">
                  <c:v>15.985401459854012</c:v>
                </c:pt>
                <c:pt idx="1380">
                  <c:v>16.861313868613138</c:v>
                </c:pt>
                <c:pt idx="1381">
                  <c:v>15.839416058394159</c:v>
                </c:pt>
                <c:pt idx="1382">
                  <c:v>17.153284671532845</c:v>
                </c:pt>
                <c:pt idx="1383">
                  <c:v>17.226277372262775</c:v>
                </c:pt>
                <c:pt idx="1384">
                  <c:v>16.642335766423358</c:v>
                </c:pt>
                <c:pt idx="1385">
                  <c:v>16.423357664233574</c:v>
                </c:pt>
                <c:pt idx="1386">
                  <c:v>17.299270072992698</c:v>
                </c:pt>
                <c:pt idx="1387">
                  <c:v>17.153284671532845</c:v>
                </c:pt>
                <c:pt idx="1388">
                  <c:v>16.350364963503647</c:v>
                </c:pt>
                <c:pt idx="1389">
                  <c:v>17.226277372262775</c:v>
                </c:pt>
                <c:pt idx="1390">
                  <c:v>17.226277372262775</c:v>
                </c:pt>
                <c:pt idx="1391">
                  <c:v>17.299270072992698</c:v>
                </c:pt>
                <c:pt idx="1392">
                  <c:v>15.547445255474452</c:v>
                </c:pt>
                <c:pt idx="1393">
                  <c:v>13.284671532846714</c:v>
                </c:pt>
                <c:pt idx="1394">
                  <c:v>13.649635036496349</c:v>
                </c:pt>
                <c:pt idx="1395">
                  <c:v>14.817518248175181</c:v>
                </c:pt>
                <c:pt idx="1396">
                  <c:v>15.620437956204377</c:v>
                </c:pt>
                <c:pt idx="1397">
                  <c:v>13.13868613138686</c:v>
                </c:pt>
                <c:pt idx="1398">
                  <c:v>14.37956204379562</c:v>
                </c:pt>
                <c:pt idx="1399">
                  <c:v>14.963503649635035</c:v>
                </c:pt>
                <c:pt idx="1400">
                  <c:v>10.729927007299269</c:v>
                </c:pt>
                <c:pt idx="1401">
                  <c:v>16.642335766423358</c:v>
                </c:pt>
                <c:pt idx="1402">
                  <c:v>15.693430656934305</c:v>
                </c:pt>
                <c:pt idx="1403">
                  <c:v>15.985401459854012</c:v>
                </c:pt>
                <c:pt idx="1404">
                  <c:v>14.963503649635035</c:v>
                </c:pt>
                <c:pt idx="1405">
                  <c:v>15.255474452554742</c:v>
                </c:pt>
                <c:pt idx="1406">
                  <c:v>14.525547445255473</c:v>
                </c:pt>
                <c:pt idx="1407">
                  <c:v>15.474452554744524</c:v>
                </c:pt>
                <c:pt idx="1408">
                  <c:v>15.036496350364963</c:v>
                </c:pt>
                <c:pt idx="1409">
                  <c:v>14.890510948905108</c:v>
                </c:pt>
                <c:pt idx="1410">
                  <c:v>10.510948905109489</c:v>
                </c:pt>
                <c:pt idx="1411">
                  <c:v>8.6131386861313874</c:v>
                </c:pt>
                <c:pt idx="1412">
                  <c:v>15.401459854014599</c:v>
                </c:pt>
                <c:pt idx="1413">
                  <c:v>15.693430656934305</c:v>
                </c:pt>
                <c:pt idx="1414">
                  <c:v>15.547445255474452</c:v>
                </c:pt>
                <c:pt idx="1415">
                  <c:v>15.401459854014599</c:v>
                </c:pt>
                <c:pt idx="1416">
                  <c:v>15.474452554744524</c:v>
                </c:pt>
                <c:pt idx="1417">
                  <c:v>14.744525547445253</c:v>
                </c:pt>
                <c:pt idx="1418">
                  <c:v>13.649635036496349</c:v>
                </c:pt>
                <c:pt idx="1419">
                  <c:v>7.2262773722627731</c:v>
                </c:pt>
                <c:pt idx="1420">
                  <c:v>9.0510948905109476</c:v>
                </c:pt>
                <c:pt idx="1421">
                  <c:v>10.948905109489051</c:v>
                </c:pt>
                <c:pt idx="1422">
                  <c:v>13.868613138686131</c:v>
                </c:pt>
                <c:pt idx="1423">
                  <c:v>14.452554744525546</c:v>
                </c:pt>
                <c:pt idx="1424">
                  <c:v>13.576642335766424</c:v>
                </c:pt>
                <c:pt idx="1425">
                  <c:v>12.627737226277372</c:v>
                </c:pt>
                <c:pt idx="1426">
                  <c:v>14.233576642335766</c:v>
                </c:pt>
                <c:pt idx="1427">
                  <c:v>14.160583941605838</c:v>
                </c:pt>
                <c:pt idx="1428">
                  <c:v>15.036496350364963</c:v>
                </c:pt>
                <c:pt idx="1429">
                  <c:v>14.744525547445253</c:v>
                </c:pt>
                <c:pt idx="1430">
                  <c:v>12.40875912408759</c:v>
                </c:pt>
                <c:pt idx="1431">
                  <c:v>14.963503649635035</c:v>
                </c:pt>
                <c:pt idx="1432">
                  <c:v>14.087591240875911</c:v>
                </c:pt>
                <c:pt idx="1433">
                  <c:v>14.452554744525546</c:v>
                </c:pt>
                <c:pt idx="1434">
                  <c:v>11.824817518248175</c:v>
                </c:pt>
                <c:pt idx="1435">
                  <c:v>14.671532846715328</c:v>
                </c:pt>
                <c:pt idx="1436">
                  <c:v>14.744525547445253</c:v>
                </c:pt>
                <c:pt idx="1437">
                  <c:v>14.671532846715328</c:v>
                </c:pt>
                <c:pt idx="1438">
                  <c:v>14.452554744525546</c:v>
                </c:pt>
                <c:pt idx="1439">
                  <c:v>13.357664233576642</c:v>
                </c:pt>
                <c:pt idx="1440">
                  <c:v>12.919708029197079</c:v>
                </c:pt>
                <c:pt idx="1441">
                  <c:v>7.2262773722627731</c:v>
                </c:pt>
                <c:pt idx="1442">
                  <c:v>13.284671532846714</c:v>
                </c:pt>
                <c:pt idx="1443">
                  <c:v>13.503649635036496</c:v>
                </c:pt>
                <c:pt idx="1444">
                  <c:v>5.766423357664233</c:v>
                </c:pt>
                <c:pt idx="1445">
                  <c:v>4.6715328467153281</c:v>
                </c:pt>
                <c:pt idx="1446">
                  <c:v>9.635036496350363</c:v>
                </c:pt>
                <c:pt idx="1447">
                  <c:v>13.868613138686131</c:v>
                </c:pt>
                <c:pt idx="1448">
                  <c:v>14.890510948905108</c:v>
                </c:pt>
                <c:pt idx="1449">
                  <c:v>11.897810218978101</c:v>
                </c:pt>
                <c:pt idx="1450">
                  <c:v>14.087591240875911</c:v>
                </c:pt>
                <c:pt idx="1451">
                  <c:v>13.868613138686131</c:v>
                </c:pt>
                <c:pt idx="1452">
                  <c:v>13.649635036496349</c:v>
                </c:pt>
                <c:pt idx="1453">
                  <c:v>12.919708029197079</c:v>
                </c:pt>
                <c:pt idx="1454">
                  <c:v>13.795620437956202</c:v>
                </c:pt>
                <c:pt idx="1455">
                  <c:v>13.941605839416058</c:v>
                </c:pt>
                <c:pt idx="1456">
                  <c:v>14.452554744525546</c:v>
                </c:pt>
                <c:pt idx="1457">
                  <c:v>14.014598540145984</c:v>
                </c:pt>
                <c:pt idx="1458">
                  <c:v>6.6423357664233569</c:v>
                </c:pt>
                <c:pt idx="1459">
                  <c:v>12.700729927007297</c:v>
                </c:pt>
                <c:pt idx="1460">
                  <c:v>14.37956204379562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2A-4542-9792-A0F5C4B75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112024"/>
        <c:axId val="237863528"/>
      </c:scatterChart>
      <c:valAx>
        <c:axId val="23511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863528"/>
        <c:crosses val="autoZero"/>
        <c:crossBetween val="midCat"/>
      </c:valAx>
      <c:valAx>
        <c:axId val="23786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1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Guadeloupe!$BH$4</c:f>
              <c:strCache>
                <c:ptCount val="1"/>
                <c:pt idx="0">
                  <c:v>Tmax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Guadeloupe!$BF$5:$BF$12</c:f>
              <c:numCache>
                <c:formatCode>m/d/yyyy</c:formatCode>
                <c:ptCount val="8"/>
                <c:pt idx="0">
                  <c:v>35181</c:v>
                </c:pt>
                <c:pt idx="1">
                  <c:v>35236</c:v>
                </c:pt>
                <c:pt idx="2">
                  <c:v>35292</c:v>
                </c:pt>
                <c:pt idx="3">
                  <c:v>35287</c:v>
                </c:pt>
                <c:pt idx="4">
                  <c:v>35404</c:v>
                </c:pt>
                <c:pt idx="5">
                  <c:v>35461</c:v>
                </c:pt>
              </c:numCache>
            </c:numRef>
          </c:xVal>
          <c:yVal>
            <c:numRef>
              <c:f>Guadeloupe!$BJ$5:$BJ$12</c:f>
              <c:numCache>
                <c:formatCode>General</c:formatCode>
                <c:ptCount val="8"/>
                <c:pt idx="0">
                  <c:v>19.921915810894401</c:v>
                </c:pt>
                <c:pt idx="1">
                  <c:v>21.530403952461299</c:v>
                </c:pt>
                <c:pt idx="2">
                  <c:v>22.580551855076401</c:v>
                </c:pt>
                <c:pt idx="3">
                  <c:v>22.437338067615599</c:v>
                </c:pt>
                <c:pt idx="4">
                  <c:v>21.139020590981001</c:v>
                </c:pt>
                <c:pt idx="5">
                  <c:v>19.469026989604799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A-498F-ACE7-89E371E97C9A}"/>
            </c:ext>
          </c:extLst>
        </c:ser>
        <c:ser>
          <c:idx val="1"/>
          <c:order val="1"/>
          <c:tx>
            <c:strRef>
              <c:f>Guadeloupe!$BA$3</c:f>
              <c:strCache>
                <c:ptCount val="1"/>
                <c:pt idx="0">
                  <c:v>Temp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Guadeloupe!$AQ$4:$AQ$1464</c:f>
              <c:numCache>
                <c:formatCode>m/d/yyyy</c:formatCode>
                <c:ptCount val="1461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</c:numCache>
            </c:numRef>
          </c:xVal>
          <c:yVal>
            <c:numRef>
              <c:f>Guadeloupe!$BA$4:$BA$1464</c:f>
              <c:numCache>
                <c:formatCode>0.00</c:formatCode>
                <c:ptCount val="1461"/>
                <c:pt idx="0">
                  <c:v>30.10526315789474</c:v>
                </c:pt>
                <c:pt idx="1">
                  <c:v>29.263157894736842</c:v>
                </c:pt>
                <c:pt idx="2">
                  <c:v>28.631578947368421</c:v>
                </c:pt>
                <c:pt idx="3">
                  <c:v>28.947368421052634</c:v>
                </c:pt>
                <c:pt idx="4">
                  <c:v>27.894736842105264</c:v>
                </c:pt>
                <c:pt idx="5">
                  <c:v>27.894736842105264</c:v>
                </c:pt>
                <c:pt idx="6">
                  <c:v>28.000000000000004</c:v>
                </c:pt>
                <c:pt idx="7">
                  <c:v>29.05263157894737</c:v>
                </c:pt>
                <c:pt idx="8">
                  <c:v>28.210526315789476</c:v>
                </c:pt>
                <c:pt idx="9">
                  <c:v>28.631578947368421</c:v>
                </c:pt>
                <c:pt idx="10">
                  <c:v>27.789473684210527</c:v>
                </c:pt>
                <c:pt idx="11">
                  <c:v>27.894736842105264</c:v>
                </c:pt>
                <c:pt idx="12">
                  <c:v>28.421052631578949</c:v>
                </c:pt>
                <c:pt idx="13">
                  <c:v>28.105263157894736</c:v>
                </c:pt>
                <c:pt idx="14">
                  <c:v>28.210526315789476</c:v>
                </c:pt>
                <c:pt idx="15">
                  <c:v>28.105263157894736</c:v>
                </c:pt>
                <c:pt idx="16">
                  <c:v>28.526315789473689</c:v>
                </c:pt>
                <c:pt idx="17">
                  <c:v>28.000000000000004</c:v>
                </c:pt>
                <c:pt idx="18">
                  <c:v>27.684210526315791</c:v>
                </c:pt>
                <c:pt idx="19">
                  <c:v>27.789473684210527</c:v>
                </c:pt>
                <c:pt idx="20">
                  <c:v>28.526315789473689</c:v>
                </c:pt>
                <c:pt idx="21">
                  <c:v>28.210526315789476</c:v>
                </c:pt>
                <c:pt idx="22">
                  <c:v>27.578947368421055</c:v>
                </c:pt>
                <c:pt idx="23">
                  <c:v>27.263157894736842</c:v>
                </c:pt>
                <c:pt idx="24">
                  <c:v>28.210526315789476</c:v>
                </c:pt>
                <c:pt idx="25">
                  <c:v>27.368421052631579</c:v>
                </c:pt>
                <c:pt idx="26">
                  <c:v>27.789473684210527</c:v>
                </c:pt>
                <c:pt idx="27">
                  <c:v>27.684210526315791</c:v>
                </c:pt>
                <c:pt idx="28">
                  <c:v>27.684210526315791</c:v>
                </c:pt>
                <c:pt idx="29">
                  <c:v>27.789473684210527</c:v>
                </c:pt>
                <c:pt idx="30">
                  <c:v>27.368421052631579</c:v>
                </c:pt>
                <c:pt idx="31">
                  <c:v>27.473684210526319</c:v>
                </c:pt>
                <c:pt idx="32">
                  <c:v>27.684210526315791</c:v>
                </c:pt>
                <c:pt idx="33">
                  <c:v>28.210526315789476</c:v>
                </c:pt>
                <c:pt idx="34">
                  <c:v>28.000000000000004</c:v>
                </c:pt>
                <c:pt idx="35">
                  <c:v>28.210526315789476</c:v>
                </c:pt>
                <c:pt idx="36">
                  <c:v>26</c:v>
                </c:pt>
                <c:pt idx="37">
                  <c:v>25.894736842105267</c:v>
                </c:pt>
                <c:pt idx="38">
                  <c:v>27.578947368421055</c:v>
                </c:pt>
                <c:pt idx="39">
                  <c:v>28.526315789473689</c:v>
                </c:pt>
                <c:pt idx="40">
                  <c:v>27.578947368421055</c:v>
                </c:pt>
                <c:pt idx="41">
                  <c:v>27.578947368421055</c:v>
                </c:pt>
                <c:pt idx="42">
                  <c:v>27.473684210526319</c:v>
                </c:pt>
                <c:pt idx="43">
                  <c:v>26.947368421052634</c:v>
                </c:pt>
                <c:pt idx="44">
                  <c:v>27.473684210526319</c:v>
                </c:pt>
                <c:pt idx="45">
                  <c:v>28.526315789473689</c:v>
                </c:pt>
                <c:pt idx="46">
                  <c:v>26.842105263157897</c:v>
                </c:pt>
                <c:pt idx="47">
                  <c:v>26.947368421052634</c:v>
                </c:pt>
                <c:pt idx="48">
                  <c:v>27.684210526315791</c:v>
                </c:pt>
                <c:pt idx="49">
                  <c:v>27.578947368421055</c:v>
                </c:pt>
                <c:pt idx="50">
                  <c:v>26.736842105263158</c:v>
                </c:pt>
                <c:pt idx="51">
                  <c:v>27.473684210526319</c:v>
                </c:pt>
                <c:pt idx="52">
                  <c:v>26.631578947368425</c:v>
                </c:pt>
                <c:pt idx="53">
                  <c:v>26.736842105263158</c:v>
                </c:pt>
                <c:pt idx="54">
                  <c:v>26.315789473684212</c:v>
                </c:pt>
                <c:pt idx="55">
                  <c:v>26.736842105263158</c:v>
                </c:pt>
                <c:pt idx="56">
                  <c:v>27.05263157894737</c:v>
                </c:pt>
                <c:pt idx="57">
                  <c:v>27.789473684210527</c:v>
                </c:pt>
                <c:pt idx="58">
                  <c:v>27.894736842105264</c:v>
                </c:pt>
                <c:pt idx="59">
                  <c:v>26.421052631578949</c:v>
                </c:pt>
                <c:pt idx="60">
                  <c:v>26.631578947368425</c:v>
                </c:pt>
                <c:pt idx="61">
                  <c:v>27.263157894736842</c:v>
                </c:pt>
                <c:pt idx="62">
                  <c:v>27.05263157894737</c:v>
                </c:pt>
                <c:pt idx="63">
                  <c:v>27.263157894736842</c:v>
                </c:pt>
                <c:pt idx="64">
                  <c:v>26.947368421052634</c:v>
                </c:pt>
                <c:pt idx="65">
                  <c:v>27.05263157894737</c:v>
                </c:pt>
                <c:pt idx="66">
                  <c:v>27.263157894736842</c:v>
                </c:pt>
                <c:pt idx="67">
                  <c:v>27.368421052631579</c:v>
                </c:pt>
                <c:pt idx="68">
                  <c:v>26.947368421052634</c:v>
                </c:pt>
                <c:pt idx="69">
                  <c:v>27.789473684210527</c:v>
                </c:pt>
                <c:pt idx="70">
                  <c:v>27.263157894736842</c:v>
                </c:pt>
                <c:pt idx="71">
                  <c:v>27.368421052631579</c:v>
                </c:pt>
                <c:pt idx="72">
                  <c:v>28.000000000000004</c:v>
                </c:pt>
                <c:pt idx="73">
                  <c:v>27.684210526315791</c:v>
                </c:pt>
                <c:pt idx="74">
                  <c:v>27.684210526315791</c:v>
                </c:pt>
                <c:pt idx="75">
                  <c:v>27.578947368421055</c:v>
                </c:pt>
                <c:pt idx="76">
                  <c:v>28.631578947368421</c:v>
                </c:pt>
                <c:pt idx="77">
                  <c:v>27.789473684210527</c:v>
                </c:pt>
                <c:pt idx="78">
                  <c:v>28.000000000000004</c:v>
                </c:pt>
                <c:pt idx="79">
                  <c:v>28.105263157894736</c:v>
                </c:pt>
                <c:pt idx="80">
                  <c:v>27.473684210526319</c:v>
                </c:pt>
                <c:pt idx="81">
                  <c:v>28.421052631578949</c:v>
                </c:pt>
                <c:pt idx="82">
                  <c:v>28.315789473684209</c:v>
                </c:pt>
                <c:pt idx="83">
                  <c:v>28.000000000000004</c:v>
                </c:pt>
                <c:pt idx="84">
                  <c:v>29.05263157894737</c:v>
                </c:pt>
                <c:pt idx="85">
                  <c:v>28.000000000000004</c:v>
                </c:pt>
                <c:pt idx="86">
                  <c:v>27.263157894736842</c:v>
                </c:pt>
                <c:pt idx="87">
                  <c:v>27.157894736842106</c:v>
                </c:pt>
                <c:pt idx="88">
                  <c:v>26.947368421052634</c:v>
                </c:pt>
                <c:pt idx="89">
                  <c:v>27.578947368421055</c:v>
                </c:pt>
                <c:pt idx="90">
                  <c:v>28.736842105263161</c:v>
                </c:pt>
                <c:pt idx="91">
                  <c:v>28.736842105263161</c:v>
                </c:pt>
                <c:pt idx="92">
                  <c:v>27.368421052631579</c:v>
                </c:pt>
                <c:pt idx="93">
                  <c:v>27.157894736842106</c:v>
                </c:pt>
                <c:pt idx="94">
                  <c:v>27.789473684210527</c:v>
                </c:pt>
                <c:pt idx="95">
                  <c:v>28.736842105263161</c:v>
                </c:pt>
                <c:pt idx="96">
                  <c:v>28.421052631578949</c:v>
                </c:pt>
                <c:pt idx="97">
                  <c:v>28.947368421052634</c:v>
                </c:pt>
                <c:pt idx="98">
                  <c:v>28.842105263157894</c:v>
                </c:pt>
                <c:pt idx="99">
                  <c:v>27.578947368421055</c:v>
                </c:pt>
                <c:pt idx="100">
                  <c:v>27.263157894736842</c:v>
                </c:pt>
                <c:pt idx="101">
                  <c:v>28.842105263157894</c:v>
                </c:pt>
                <c:pt idx="102">
                  <c:v>28.947368421052634</c:v>
                </c:pt>
                <c:pt idx="103">
                  <c:v>27.578947368421055</c:v>
                </c:pt>
                <c:pt idx="104">
                  <c:v>27.578947368421055</c:v>
                </c:pt>
                <c:pt idx="105">
                  <c:v>28.947368421052634</c:v>
                </c:pt>
                <c:pt idx="106">
                  <c:v>29.894736842105264</c:v>
                </c:pt>
                <c:pt idx="107">
                  <c:v>28.421052631578949</c:v>
                </c:pt>
                <c:pt idx="108">
                  <c:v>29.473684210526319</c:v>
                </c:pt>
                <c:pt idx="109">
                  <c:v>29.473684210526319</c:v>
                </c:pt>
                <c:pt idx="110">
                  <c:v>28.631578947368421</c:v>
                </c:pt>
                <c:pt idx="111">
                  <c:v>29.368421052631579</c:v>
                </c:pt>
                <c:pt idx="112">
                  <c:v>28.736842105263161</c:v>
                </c:pt>
                <c:pt idx="113">
                  <c:v>28.315789473684209</c:v>
                </c:pt>
                <c:pt idx="114">
                  <c:v>28.421052631578949</c:v>
                </c:pt>
                <c:pt idx="115">
                  <c:v>28.210526315789476</c:v>
                </c:pt>
                <c:pt idx="116">
                  <c:v>28.947368421052634</c:v>
                </c:pt>
                <c:pt idx="117">
                  <c:v>29.368421052631579</c:v>
                </c:pt>
                <c:pt idx="118">
                  <c:v>28.000000000000004</c:v>
                </c:pt>
                <c:pt idx="119">
                  <c:v>26.631578947368425</c:v>
                </c:pt>
                <c:pt idx="120">
                  <c:v>27.684210526315791</c:v>
                </c:pt>
                <c:pt idx="121">
                  <c:v>28.421052631578949</c:v>
                </c:pt>
                <c:pt idx="122">
                  <c:v>29.05263157894737</c:v>
                </c:pt>
                <c:pt idx="123">
                  <c:v>29.05263157894737</c:v>
                </c:pt>
                <c:pt idx="124">
                  <c:v>28.842105263157894</c:v>
                </c:pt>
                <c:pt idx="125">
                  <c:v>28.736842105263161</c:v>
                </c:pt>
                <c:pt idx="126">
                  <c:v>28.842105263157894</c:v>
                </c:pt>
                <c:pt idx="127">
                  <c:v>28.000000000000004</c:v>
                </c:pt>
                <c:pt idx="128">
                  <c:v>28.736842105263161</c:v>
                </c:pt>
                <c:pt idx="129">
                  <c:v>28.105263157894736</c:v>
                </c:pt>
                <c:pt idx="130">
                  <c:v>28.736842105263161</c:v>
                </c:pt>
                <c:pt idx="131">
                  <c:v>29.368421052631579</c:v>
                </c:pt>
                <c:pt idx="132">
                  <c:v>29.05263157894737</c:v>
                </c:pt>
                <c:pt idx="133">
                  <c:v>29.263157894736842</c:v>
                </c:pt>
                <c:pt idx="134">
                  <c:v>28.842105263157894</c:v>
                </c:pt>
                <c:pt idx="135">
                  <c:v>28.000000000000004</c:v>
                </c:pt>
                <c:pt idx="136">
                  <c:v>29.157894736842106</c:v>
                </c:pt>
                <c:pt idx="137">
                  <c:v>28.842105263157894</c:v>
                </c:pt>
                <c:pt idx="138">
                  <c:v>29.473684210526319</c:v>
                </c:pt>
                <c:pt idx="139">
                  <c:v>29.157894736842106</c:v>
                </c:pt>
                <c:pt idx="140">
                  <c:v>29.368421052631579</c:v>
                </c:pt>
                <c:pt idx="141">
                  <c:v>28.210526315789476</c:v>
                </c:pt>
                <c:pt idx="142">
                  <c:v>28.736842105263161</c:v>
                </c:pt>
                <c:pt idx="143">
                  <c:v>29.684210526315791</c:v>
                </c:pt>
                <c:pt idx="144">
                  <c:v>27.894736842105264</c:v>
                </c:pt>
                <c:pt idx="145">
                  <c:v>28.421052631578949</c:v>
                </c:pt>
                <c:pt idx="146">
                  <c:v>29.578947368421055</c:v>
                </c:pt>
                <c:pt idx="147">
                  <c:v>29.157894736842106</c:v>
                </c:pt>
                <c:pt idx="148">
                  <c:v>29.05263157894737</c:v>
                </c:pt>
                <c:pt idx="149">
                  <c:v>29.368421052631579</c:v>
                </c:pt>
                <c:pt idx="150">
                  <c:v>29.578947368421055</c:v>
                </c:pt>
                <c:pt idx="151">
                  <c:v>30.10526315789474</c:v>
                </c:pt>
                <c:pt idx="152">
                  <c:v>32.315789473684212</c:v>
                </c:pt>
                <c:pt idx="153">
                  <c:v>30.421052631578949</c:v>
                </c:pt>
                <c:pt idx="154">
                  <c:v>28.631578947368421</c:v>
                </c:pt>
                <c:pt idx="155">
                  <c:v>29.684210526315791</c:v>
                </c:pt>
                <c:pt idx="156">
                  <c:v>29.368421052631579</c:v>
                </c:pt>
                <c:pt idx="157">
                  <c:v>29.578947368421055</c:v>
                </c:pt>
                <c:pt idx="158">
                  <c:v>30.210526315789476</c:v>
                </c:pt>
                <c:pt idx="159">
                  <c:v>29.789473684210527</c:v>
                </c:pt>
                <c:pt idx="160">
                  <c:v>30</c:v>
                </c:pt>
                <c:pt idx="161">
                  <c:v>29.368421052631579</c:v>
                </c:pt>
                <c:pt idx="162">
                  <c:v>29.894736842105264</c:v>
                </c:pt>
                <c:pt idx="163">
                  <c:v>29.578947368421055</c:v>
                </c:pt>
                <c:pt idx="164">
                  <c:v>29.578947368421055</c:v>
                </c:pt>
                <c:pt idx="165">
                  <c:v>30.526315789473685</c:v>
                </c:pt>
                <c:pt idx="166">
                  <c:v>30.842105263157897</c:v>
                </c:pt>
                <c:pt idx="167">
                  <c:v>31.05263157894737</c:v>
                </c:pt>
                <c:pt idx="168">
                  <c:v>29.894736842105264</c:v>
                </c:pt>
                <c:pt idx="169">
                  <c:v>29.894736842105264</c:v>
                </c:pt>
                <c:pt idx="170">
                  <c:v>30.421052631578949</c:v>
                </c:pt>
                <c:pt idx="171">
                  <c:v>29.894736842105264</c:v>
                </c:pt>
                <c:pt idx="172">
                  <c:v>30.526315789473685</c:v>
                </c:pt>
                <c:pt idx="173">
                  <c:v>30.315789473684212</c:v>
                </c:pt>
                <c:pt idx="174">
                  <c:v>29.789473684210527</c:v>
                </c:pt>
                <c:pt idx="175">
                  <c:v>29.473684210526319</c:v>
                </c:pt>
                <c:pt idx="176">
                  <c:v>29.368421052631579</c:v>
                </c:pt>
                <c:pt idx="177">
                  <c:v>29.789473684210527</c:v>
                </c:pt>
                <c:pt idx="178">
                  <c:v>28.842105263157894</c:v>
                </c:pt>
                <c:pt idx="179">
                  <c:v>29.473684210526319</c:v>
                </c:pt>
                <c:pt idx="180">
                  <c:v>29.894736842105264</c:v>
                </c:pt>
                <c:pt idx="181">
                  <c:v>28.736842105263161</c:v>
                </c:pt>
                <c:pt idx="182">
                  <c:v>28.736842105263161</c:v>
                </c:pt>
                <c:pt idx="183">
                  <c:v>29.578947368421055</c:v>
                </c:pt>
                <c:pt idx="184">
                  <c:v>28.842105263157894</c:v>
                </c:pt>
                <c:pt idx="185">
                  <c:v>28.842105263157894</c:v>
                </c:pt>
                <c:pt idx="186">
                  <c:v>29.05263157894737</c:v>
                </c:pt>
                <c:pt idx="187">
                  <c:v>29.263157894736842</c:v>
                </c:pt>
                <c:pt idx="188">
                  <c:v>28.947368421052634</c:v>
                </c:pt>
                <c:pt idx="189">
                  <c:v>29.368421052631579</c:v>
                </c:pt>
                <c:pt idx="190">
                  <c:v>28.736842105263161</c:v>
                </c:pt>
                <c:pt idx="191">
                  <c:v>28.736842105263161</c:v>
                </c:pt>
                <c:pt idx="192">
                  <c:v>29.05263157894737</c:v>
                </c:pt>
                <c:pt idx="193">
                  <c:v>28.736842105263161</c:v>
                </c:pt>
                <c:pt idx="194">
                  <c:v>28.526315789473689</c:v>
                </c:pt>
                <c:pt idx="195">
                  <c:v>29.368421052631579</c:v>
                </c:pt>
                <c:pt idx="196">
                  <c:v>29.368421052631579</c:v>
                </c:pt>
                <c:pt idx="197">
                  <c:v>29.05263157894737</c:v>
                </c:pt>
                <c:pt idx="198">
                  <c:v>29.578947368421055</c:v>
                </c:pt>
                <c:pt idx="199">
                  <c:v>28.842105263157894</c:v>
                </c:pt>
                <c:pt idx="200">
                  <c:v>29.05263157894737</c:v>
                </c:pt>
                <c:pt idx="201">
                  <c:v>29.894736842105264</c:v>
                </c:pt>
                <c:pt idx="202">
                  <c:v>29.263157894736842</c:v>
                </c:pt>
                <c:pt idx="203">
                  <c:v>29.368421052631579</c:v>
                </c:pt>
                <c:pt idx="204">
                  <c:v>29.368421052631579</c:v>
                </c:pt>
                <c:pt idx="205">
                  <c:v>28.842105263157894</c:v>
                </c:pt>
                <c:pt idx="206">
                  <c:v>30.315789473684212</c:v>
                </c:pt>
                <c:pt idx="207">
                  <c:v>29.05263157894737</c:v>
                </c:pt>
                <c:pt idx="208">
                  <c:v>29.894736842105264</c:v>
                </c:pt>
                <c:pt idx="209">
                  <c:v>29.684210526315791</c:v>
                </c:pt>
                <c:pt idx="210">
                  <c:v>29.894736842105264</c:v>
                </c:pt>
                <c:pt idx="211">
                  <c:v>29.578947368421055</c:v>
                </c:pt>
                <c:pt idx="212">
                  <c:v>29.578947368421055</c:v>
                </c:pt>
                <c:pt idx="213">
                  <c:v>29.894736842105264</c:v>
                </c:pt>
                <c:pt idx="214">
                  <c:v>29.578947368421055</c:v>
                </c:pt>
                <c:pt idx="215">
                  <c:v>29.05263157894737</c:v>
                </c:pt>
                <c:pt idx="216">
                  <c:v>28.631578947368421</c:v>
                </c:pt>
                <c:pt idx="217">
                  <c:v>29.894736842105264</c:v>
                </c:pt>
                <c:pt idx="218">
                  <c:v>30.210526315789476</c:v>
                </c:pt>
                <c:pt idx="219">
                  <c:v>29.263157894736842</c:v>
                </c:pt>
                <c:pt idx="220">
                  <c:v>30</c:v>
                </c:pt>
                <c:pt idx="221">
                  <c:v>29.789473684210527</c:v>
                </c:pt>
                <c:pt idx="222">
                  <c:v>29.789473684210527</c:v>
                </c:pt>
                <c:pt idx="223">
                  <c:v>29.578947368421055</c:v>
                </c:pt>
                <c:pt idx="224">
                  <c:v>29.578947368421055</c:v>
                </c:pt>
                <c:pt idx="225">
                  <c:v>29.684210526315791</c:v>
                </c:pt>
                <c:pt idx="226">
                  <c:v>29.157894736842106</c:v>
                </c:pt>
                <c:pt idx="227">
                  <c:v>29.578947368421055</c:v>
                </c:pt>
                <c:pt idx="228">
                  <c:v>29.894736842105264</c:v>
                </c:pt>
                <c:pt idx="229">
                  <c:v>29.368421052631579</c:v>
                </c:pt>
                <c:pt idx="230">
                  <c:v>29.263157894736842</c:v>
                </c:pt>
                <c:pt idx="231">
                  <c:v>29.894736842105264</c:v>
                </c:pt>
                <c:pt idx="232">
                  <c:v>29.05263157894737</c:v>
                </c:pt>
                <c:pt idx="233">
                  <c:v>29.05263157894737</c:v>
                </c:pt>
                <c:pt idx="234">
                  <c:v>29.894736842105264</c:v>
                </c:pt>
                <c:pt idx="235">
                  <c:v>29.05263157894737</c:v>
                </c:pt>
                <c:pt idx="236">
                  <c:v>29.05263157894737</c:v>
                </c:pt>
                <c:pt idx="237">
                  <c:v>29.473684210526319</c:v>
                </c:pt>
                <c:pt idx="238">
                  <c:v>29.368421052631579</c:v>
                </c:pt>
                <c:pt idx="239">
                  <c:v>29.157894736842106</c:v>
                </c:pt>
                <c:pt idx="240">
                  <c:v>29.473684210526319</c:v>
                </c:pt>
                <c:pt idx="241">
                  <c:v>28.842105263157894</c:v>
                </c:pt>
                <c:pt idx="242">
                  <c:v>29.894736842105264</c:v>
                </c:pt>
                <c:pt idx="243">
                  <c:v>30.210526315789476</c:v>
                </c:pt>
                <c:pt idx="244">
                  <c:v>30.210526315789476</c:v>
                </c:pt>
                <c:pt idx="245">
                  <c:v>29.05263157894737</c:v>
                </c:pt>
                <c:pt idx="246">
                  <c:v>28.526315789473689</c:v>
                </c:pt>
                <c:pt idx="247">
                  <c:v>29.263157894736842</c:v>
                </c:pt>
                <c:pt idx="248">
                  <c:v>29.473684210526319</c:v>
                </c:pt>
                <c:pt idx="249">
                  <c:v>29.684210526315791</c:v>
                </c:pt>
                <c:pt idx="250">
                  <c:v>30.526315789473685</c:v>
                </c:pt>
                <c:pt idx="251">
                  <c:v>29.894736842105264</c:v>
                </c:pt>
                <c:pt idx="252">
                  <c:v>30.10526315789474</c:v>
                </c:pt>
                <c:pt idx="253">
                  <c:v>30.10526315789474</c:v>
                </c:pt>
                <c:pt idx="254">
                  <c:v>30.526315789473685</c:v>
                </c:pt>
                <c:pt idx="255">
                  <c:v>30.10526315789474</c:v>
                </c:pt>
                <c:pt idx="256">
                  <c:v>30.631578947368425</c:v>
                </c:pt>
                <c:pt idx="257">
                  <c:v>29.684210526315791</c:v>
                </c:pt>
                <c:pt idx="258">
                  <c:v>29.05263157894737</c:v>
                </c:pt>
                <c:pt idx="259">
                  <c:v>28.842105263157894</c:v>
                </c:pt>
                <c:pt idx="260">
                  <c:v>28.842105263157894</c:v>
                </c:pt>
                <c:pt idx="261">
                  <c:v>29.578947368421055</c:v>
                </c:pt>
                <c:pt idx="262">
                  <c:v>29.368421052631579</c:v>
                </c:pt>
                <c:pt idx="263">
                  <c:v>29.894736842105264</c:v>
                </c:pt>
                <c:pt idx="264">
                  <c:v>29.263157894736842</c:v>
                </c:pt>
                <c:pt idx="265">
                  <c:v>29.368421052631579</c:v>
                </c:pt>
                <c:pt idx="266">
                  <c:v>30</c:v>
                </c:pt>
                <c:pt idx="267">
                  <c:v>30.10526315789474</c:v>
                </c:pt>
                <c:pt idx="268">
                  <c:v>29.578947368421055</c:v>
                </c:pt>
                <c:pt idx="269">
                  <c:v>29.368421052631579</c:v>
                </c:pt>
                <c:pt idx="270">
                  <c:v>29.368421052631579</c:v>
                </c:pt>
                <c:pt idx="271">
                  <c:v>30.315789473684212</c:v>
                </c:pt>
                <c:pt idx="272">
                  <c:v>29.894736842105264</c:v>
                </c:pt>
                <c:pt idx="273">
                  <c:v>30.736842105263158</c:v>
                </c:pt>
                <c:pt idx="274">
                  <c:v>29.684210526315791</c:v>
                </c:pt>
                <c:pt idx="275">
                  <c:v>29.789473684210527</c:v>
                </c:pt>
                <c:pt idx="276">
                  <c:v>30</c:v>
                </c:pt>
                <c:pt idx="277">
                  <c:v>30.10526315789474</c:v>
                </c:pt>
                <c:pt idx="278">
                  <c:v>30.210526315789476</c:v>
                </c:pt>
                <c:pt idx="279">
                  <c:v>30</c:v>
                </c:pt>
                <c:pt idx="280">
                  <c:v>30.421052631578949</c:v>
                </c:pt>
                <c:pt idx="281">
                  <c:v>29.684210526315791</c:v>
                </c:pt>
                <c:pt idx="282">
                  <c:v>30.315789473684212</c:v>
                </c:pt>
                <c:pt idx="283">
                  <c:v>30.10526315789474</c:v>
                </c:pt>
                <c:pt idx="284">
                  <c:v>30.315789473684212</c:v>
                </c:pt>
                <c:pt idx="285">
                  <c:v>30.315789473684212</c:v>
                </c:pt>
                <c:pt idx="286">
                  <c:v>30.631578947368425</c:v>
                </c:pt>
                <c:pt idx="287">
                  <c:v>29.894736842105264</c:v>
                </c:pt>
                <c:pt idx="288">
                  <c:v>29.789473684210527</c:v>
                </c:pt>
                <c:pt idx="289">
                  <c:v>30.210526315789476</c:v>
                </c:pt>
                <c:pt idx="290">
                  <c:v>30.10526315789474</c:v>
                </c:pt>
                <c:pt idx="291">
                  <c:v>30</c:v>
                </c:pt>
                <c:pt idx="292">
                  <c:v>30.10526315789474</c:v>
                </c:pt>
                <c:pt idx="293">
                  <c:v>28.947368421052634</c:v>
                </c:pt>
                <c:pt idx="294">
                  <c:v>29.473684210526319</c:v>
                </c:pt>
                <c:pt idx="295">
                  <c:v>30.315789473684212</c:v>
                </c:pt>
                <c:pt idx="296">
                  <c:v>29.894736842105264</c:v>
                </c:pt>
                <c:pt idx="297">
                  <c:v>30.421052631578949</c:v>
                </c:pt>
                <c:pt idx="298">
                  <c:v>30</c:v>
                </c:pt>
                <c:pt idx="299">
                  <c:v>29.368421052631579</c:v>
                </c:pt>
                <c:pt idx="300">
                  <c:v>30.10526315789474</c:v>
                </c:pt>
                <c:pt idx="301">
                  <c:v>29.473684210526319</c:v>
                </c:pt>
                <c:pt idx="302">
                  <c:v>29.473684210526319</c:v>
                </c:pt>
                <c:pt idx="303">
                  <c:v>29.05263157894737</c:v>
                </c:pt>
                <c:pt idx="304">
                  <c:v>28.526315789473689</c:v>
                </c:pt>
                <c:pt idx="305">
                  <c:v>29.368421052631579</c:v>
                </c:pt>
                <c:pt idx="306">
                  <c:v>29.263157894736842</c:v>
                </c:pt>
                <c:pt idx="307">
                  <c:v>29.05263157894737</c:v>
                </c:pt>
                <c:pt idx="308">
                  <c:v>29.789473684210527</c:v>
                </c:pt>
                <c:pt idx="309">
                  <c:v>29.263157894736842</c:v>
                </c:pt>
                <c:pt idx="310">
                  <c:v>29.684210526315791</c:v>
                </c:pt>
                <c:pt idx="311">
                  <c:v>29.368421052631579</c:v>
                </c:pt>
                <c:pt idx="312">
                  <c:v>29.684210526315791</c:v>
                </c:pt>
                <c:pt idx="313">
                  <c:v>29.263157894736842</c:v>
                </c:pt>
                <c:pt idx="314">
                  <c:v>29.684210526315791</c:v>
                </c:pt>
                <c:pt idx="315">
                  <c:v>29.368421052631579</c:v>
                </c:pt>
                <c:pt idx="316">
                  <c:v>29.789473684210527</c:v>
                </c:pt>
                <c:pt idx="317">
                  <c:v>29.368421052631579</c:v>
                </c:pt>
                <c:pt idx="318">
                  <c:v>28.736842105263161</c:v>
                </c:pt>
                <c:pt idx="319">
                  <c:v>30.315789473684212</c:v>
                </c:pt>
                <c:pt idx="320">
                  <c:v>30.421052631578949</c:v>
                </c:pt>
                <c:pt idx="321">
                  <c:v>29.684210526315791</c:v>
                </c:pt>
                <c:pt idx="322">
                  <c:v>29.578947368421055</c:v>
                </c:pt>
                <c:pt idx="323">
                  <c:v>29.473684210526319</c:v>
                </c:pt>
                <c:pt idx="324">
                  <c:v>30</c:v>
                </c:pt>
                <c:pt idx="325">
                  <c:v>29.789473684210527</c:v>
                </c:pt>
                <c:pt idx="326">
                  <c:v>29.05263157894737</c:v>
                </c:pt>
                <c:pt idx="327">
                  <c:v>28.421052631578949</c:v>
                </c:pt>
                <c:pt idx="328">
                  <c:v>29.684210526315791</c:v>
                </c:pt>
                <c:pt idx="329">
                  <c:v>29.473684210526319</c:v>
                </c:pt>
                <c:pt idx="330">
                  <c:v>29.684210526315791</c:v>
                </c:pt>
                <c:pt idx="331">
                  <c:v>29.684210526315791</c:v>
                </c:pt>
                <c:pt idx="332">
                  <c:v>29.473684210526319</c:v>
                </c:pt>
                <c:pt idx="333">
                  <c:v>29.368421052631579</c:v>
                </c:pt>
                <c:pt idx="334">
                  <c:v>28.842105263157894</c:v>
                </c:pt>
                <c:pt idx="335">
                  <c:v>29.578947368421055</c:v>
                </c:pt>
                <c:pt idx="336">
                  <c:v>29.473684210526319</c:v>
                </c:pt>
                <c:pt idx="337">
                  <c:v>28.631578947368421</c:v>
                </c:pt>
                <c:pt idx="338">
                  <c:v>28.947368421052634</c:v>
                </c:pt>
                <c:pt idx="339">
                  <c:v>29.368421052631579</c:v>
                </c:pt>
                <c:pt idx="340">
                  <c:v>28.421052631578949</c:v>
                </c:pt>
                <c:pt idx="341">
                  <c:v>28.210526315789476</c:v>
                </c:pt>
                <c:pt idx="342">
                  <c:v>28.736842105263161</c:v>
                </c:pt>
                <c:pt idx="343">
                  <c:v>28.947368421052634</c:v>
                </c:pt>
                <c:pt idx="344">
                  <c:v>28.736842105263161</c:v>
                </c:pt>
                <c:pt idx="345">
                  <c:v>27.894736842105264</c:v>
                </c:pt>
                <c:pt idx="346">
                  <c:v>28.842105263157894</c:v>
                </c:pt>
                <c:pt idx="347">
                  <c:v>28.526315789473689</c:v>
                </c:pt>
                <c:pt idx="348">
                  <c:v>28.526315789473689</c:v>
                </c:pt>
                <c:pt idx="349">
                  <c:v>27.789473684210527</c:v>
                </c:pt>
                <c:pt idx="350">
                  <c:v>28.526315789473689</c:v>
                </c:pt>
                <c:pt idx="351">
                  <c:v>28.210526315789476</c:v>
                </c:pt>
                <c:pt idx="352">
                  <c:v>28.421052631578949</c:v>
                </c:pt>
                <c:pt idx="353">
                  <c:v>27.578947368421055</c:v>
                </c:pt>
                <c:pt idx="354">
                  <c:v>28.421052631578949</c:v>
                </c:pt>
                <c:pt idx="355">
                  <c:v>28.421052631578949</c:v>
                </c:pt>
                <c:pt idx="356">
                  <c:v>28.210526315789476</c:v>
                </c:pt>
                <c:pt idx="357">
                  <c:v>27.473684210526319</c:v>
                </c:pt>
                <c:pt idx="358">
                  <c:v>28.105263157894736</c:v>
                </c:pt>
                <c:pt idx="359">
                  <c:v>28.000000000000004</c:v>
                </c:pt>
                <c:pt idx="360">
                  <c:v>28.210526315789476</c:v>
                </c:pt>
                <c:pt idx="361">
                  <c:v>28.210526315789476</c:v>
                </c:pt>
                <c:pt idx="362">
                  <c:v>28.421052631578949</c:v>
                </c:pt>
                <c:pt idx="363">
                  <c:v>28.526315789473689</c:v>
                </c:pt>
                <c:pt idx="364">
                  <c:v>27.368421052631579</c:v>
                </c:pt>
                <c:pt idx="365">
                  <c:v>28.315789473684209</c:v>
                </c:pt>
                <c:pt idx="366">
                  <c:v>28.210526315789476</c:v>
                </c:pt>
                <c:pt idx="367">
                  <c:v>27.684210526315791</c:v>
                </c:pt>
                <c:pt idx="368">
                  <c:v>27.578947368421055</c:v>
                </c:pt>
                <c:pt idx="369">
                  <c:v>28.105263157894736</c:v>
                </c:pt>
                <c:pt idx="370">
                  <c:v>27.368421052631579</c:v>
                </c:pt>
                <c:pt idx="371">
                  <c:v>27.368421052631579</c:v>
                </c:pt>
                <c:pt idx="372">
                  <c:v>27.157894736842106</c:v>
                </c:pt>
                <c:pt idx="373">
                  <c:v>27.157894736842106</c:v>
                </c:pt>
                <c:pt idx="374">
                  <c:v>28.000000000000004</c:v>
                </c:pt>
                <c:pt idx="375">
                  <c:v>27.263157894736842</c:v>
                </c:pt>
                <c:pt idx="376">
                  <c:v>27.157894736842106</c:v>
                </c:pt>
                <c:pt idx="377">
                  <c:v>27.789473684210527</c:v>
                </c:pt>
                <c:pt idx="378">
                  <c:v>27.894736842105264</c:v>
                </c:pt>
                <c:pt idx="379">
                  <c:v>27.894736842105264</c:v>
                </c:pt>
                <c:pt idx="380">
                  <c:v>27.789473684210527</c:v>
                </c:pt>
                <c:pt idx="381">
                  <c:v>27.473684210526319</c:v>
                </c:pt>
                <c:pt idx="382">
                  <c:v>27.263157894736842</c:v>
                </c:pt>
                <c:pt idx="383">
                  <c:v>26.947368421052634</c:v>
                </c:pt>
                <c:pt idx="384">
                  <c:v>27.157894736842106</c:v>
                </c:pt>
                <c:pt idx="385">
                  <c:v>27.684210526315791</c:v>
                </c:pt>
                <c:pt idx="386">
                  <c:v>27.263157894736842</c:v>
                </c:pt>
                <c:pt idx="387">
                  <c:v>27.473684210526319</c:v>
                </c:pt>
                <c:pt idx="388">
                  <c:v>28.000000000000004</c:v>
                </c:pt>
                <c:pt idx="389">
                  <c:v>26.947368421052634</c:v>
                </c:pt>
                <c:pt idx="390">
                  <c:v>27.578947368421055</c:v>
                </c:pt>
                <c:pt idx="391">
                  <c:v>26.736842105263158</c:v>
                </c:pt>
                <c:pt idx="392">
                  <c:v>27.473684210526319</c:v>
                </c:pt>
                <c:pt idx="393">
                  <c:v>27.157894736842106</c:v>
                </c:pt>
                <c:pt idx="394">
                  <c:v>27.263157894736842</c:v>
                </c:pt>
                <c:pt idx="395">
                  <c:v>27.368421052631579</c:v>
                </c:pt>
                <c:pt idx="396">
                  <c:v>27.368421052631579</c:v>
                </c:pt>
                <c:pt idx="397">
                  <c:v>27.578947368421055</c:v>
                </c:pt>
                <c:pt idx="398">
                  <c:v>27.473684210526319</c:v>
                </c:pt>
                <c:pt idx="399">
                  <c:v>27.789473684210527</c:v>
                </c:pt>
                <c:pt idx="400">
                  <c:v>27.368421052631579</c:v>
                </c:pt>
                <c:pt idx="401">
                  <c:v>26.631578947368425</c:v>
                </c:pt>
                <c:pt idx="402">
                  <c:v>26.526315789473685</c:v>
                </c:pt>
                <c:pt idx="403">
                  <c:v>26.947368421052634</c:v>
                </c:pt>
                <c:pt idx="404">
                  <c:v>27.368421052631579</c:v>
                </c:pt>
                <c:pt idx="405">
                  <c:v>27.578947368421055</c:v>
                </c:pt>
                <c:pt idx="406">
                  <c:v>27.157894736842106</c:v>
                </c:pt>
                <c:pt idx="407">
                  <c:v>27.263157894736842</c:v>
                </c:pt>
                <c:pt idx="408">
                  <c:v>27.473684210526319</c:v>
                </c:pt>
                <c:pt idx="409">
                  <c:v>26.736842105263158</c:v>
                </c:pt>
                <c:pt idx="410">
                  <c:v>26.736842105263158</c:v>
                </c:pt>
                <c:pt idx="411">
                  <c:v>26.947368421052634</c:v>
                </c:pt>
                <c:pt idx="412">
                  <c:v>27.05263157894737</c:v>
                </c:pt>
                <c:pt idx="413">
                  <c:v>27.157894736842106</c:v>
                </c:pt>
                <c:pt idx="414">
                  <c:v>27.578947368421055</c:v>
                </c:pt>
                <c:pt idx="415">
                  <c:v>26.526315789473685</c:v>
                </c:pt>
                <c:pt idx="416">
                  <c:v>27.473684210526319</c:v>
                </c:pt>
                <c:pt idx="417">
                  <c:v>28.526315789473689</c:v>
                </c:pt>
                <c:pt idx="418">
                  <c:v>27.578947368421055</c:v>
                </c:pt>
                <c:pt idx="419">
                  <c:v>27.157894736842106</c:v>
                </c:pt>
                <c:pt idx="420">
                  <c:v>27.157894736842106</c:v>
                </c:pt>
                <c:pt idx="421">
                  <c:v>27.263157894736842</c:v>
                </c:pt>
                <c:pt idx="422">
                  <c:v>27.473684210526319</c:v>
                </c:pt>
                <c:pt idx="423">
                  <c:v>27.05263157894737</c:v>
                </c:pt>
                <c:pt idx="424">
                  <c:v>27.05263157894737</c:v>
                </c:pt>
                <c:pt idx="425">
                  <c:v>27.157894736842106</c:v>
                </c:pt>
                <c:pt idx="426">
                  <c:v>27.473684210526319</c:v>
                </c:pt>
                <c:pt idx="427">
                  <c:v>27.789473684210527</c:v>
                </c:pt>
                <c:pt idx="428">
                  <c:v>26.421052631578949</c:v>
                </c:pt>
                <c:pt idx="429">
                  <c:v>26.947368421052634</c:v>
                </c:pt>
                <c:pt idx="430">
                  <c:v>27.368421052631579</c:v>
                </c:pt>
                <c:pt idx="431">
                  <c:v>27.368421052631579</c:v>
                </c:pt>
                <c:pt idx="432">
                  <c:v>27.263157894736842</c:v>
                </c:pt>
                <c:pt idx="433">
                  <c:v>26.631578947368425</c:v>
                </c:pt>
                <c:pt idx="434">
                  <c:v>28.000000000000004</c:v>
                </c:pt>
                <c:pt idx="435">
                  <c:v>25.894736842105267</c:v>
                </c:pt>
                <c:pt idx="436">
                  <c:v>26.526315789473685</c:v>
                </c:pt>
                <c:pt idx="437">
                  <c:v>27.157894736842106</c:v>
                </c:pt>
                <c:pt idx="438">
                  <c:v>27.263157894736842</c:v>
                </c:pt>
                <c:pt idx="439">
                  <c:v>28.105263157894736</c:v>
                </c:pt>
                <c:pt idx="440">
                  <c:v>27.368421052631579</c:v>
                </c:pt>
                <c:pt idx="441">
                  <c:v>27.157894736842106</c:v>
                </c:pt>
                <c:pt idx="442">
                  <c:v>27.473684210526319</c:v>
                </c:pt>
                <c:pt idx="443">
                  <c:v>27.368421052631579</c:v>
                </c:pt>
                <c:pt idx="444">
                  <c:v>27.05263157894737</c:v>
                </c:pt>
                <c:pt idx="445">
                  <c:v>27.684210526315791</c:v>
                </c:pt>
                <c:pt idx="446">
                  <c:v>28.210526315789476</c:v>
                </c:pt>
                <c:pt idx="447">
                  <c:v>28.315789473684209</c:v>
                </c:pt>
                <c:pt idx="448">
                  <c:v>27.473684210526319</c:v>
                </c:pt>
                <c:pt idx="449">
                  <c:v>27.473684210526319</c:v>
                </c:pt>
                <c:pt idx="450">
                  <c:v>28.842105263157894</c:v>
                </c:pt>
                <c:pt idx="451">
                  <c:v>27.578947368421055</c:v>
                </c:pt>
                <c:pt idx="452">
                  <c:v>27.894736842105264</c:v>
                </c:pt>
                <c:pt idx="453">
                  <c:v>27.789473684210527</c:v>
                </c:pt>
                <c:pt idx="454">
                  <c:v>28.105263157894736</c:v>
                </c:pt>
                <c:pt idx="455">
                  <c:v>28.315789473684209</c:v>
                </c:pt>
                <c:pt idx="456">
                  <c:v>27.157894736842106</c:v>
                </c:pt>
                <c:pt idx="457">
                  <c:v>26.736842105263158</c:v>
                </c:pt>
                <c:pt idx="458">
                  <c:v>27.05263157894737</c:v>
                </c:pt>
                <c:pt idx="459">
                  <c:v>27.368421052631579</c:v>
                </c:pt>
                <c:pt idx="460">
                  <c:v>26.736842105263158</c:v>
                </c:pt>
                <c:pt idx="461">
                  <c:v>26.736842105263158</c:v>
                </c:pt>
                <c:pt idx="462">
                  <c:v>27.894736842105264</c:v>
                </c:pt>
                <c:pt idx="463">
                  <c:v>27.684210526315791</c:v>
                </c:pt>
                <c:pt idx="464">
                  <c:v>26.10526315789474</c:v>
                </c:pt>
                <c:pt idx="465">
                  <c:v>25.473684210526315</c:v>
                </c:pt>
                <c:pt idx="466">
                  <c:v>28.526315789473689</c:v>
                </c:pt>
                <c:pt idx="467">
                  <c:v>27.473684210526319</c:v>
                </c:pt>
                <c:pt idx="468">
                  <c:v>27.578947368421055</c:v>
                </c:pt>
                <c:pt idx="469">
                  <c:v>28.105263157894736</c:v>
                </c:pt>
                <c:pt idx="470">
                  <c:v>27.894736842105264</c:v>
                </c:pt>
                <c:pt idx="471">
                  <c:v>27.578947368421055</c:v>
                </c:pt>
                <c:pt idx="472">
                  <c:v>28.315789473684209</c:v>
                </c:pt>
                <c:pt idx="473">
                  <c:v>27.263157894736842</c:v>
                </c:pt>
                <c:pt idx="474">
                  <c:v>28.000000000000004</c:v>
                </c:pt>
                <c:pt idx="475">
                  <c:v>26.842105263157897</c:v>
                </c:pt>
                <c:pt idx="476">
                  <c:v>27.684210526315791</c:v>
                </c:pt>
                <c:pt idx="477">
                  <c:v>27.578947368421055</c:v>
                </c:pt>
                <c:pt idx="478">
                  <c:v>29.05263157894737</c:v>
                </c:pt>
                <c:pt idx="479">
                  <c:v>28.000000000000004</c:v>
                </c:pt>
                <c:pt idx="480">
                  <c:v>29.789473684210527</c:v>
                </c:pt>
                <c:pt idx="481">
                  <c:v>28.105263157894736</c:v>
                </c:pt>
                <c:pt idx="482">
                  <c:v>28.315789473684209</c:v>
                </c:pt>
                <c:pt idx="483">
                  <c:v>27.368421052631579</c:v>
                </c:pt>
                <c:pt idx="484">
                  <c:v>27.368421052631579</c:v>
                </c:pt>
                <c:pt idx="485">
                  <c:v>27.473684210526319</c:v>
                </c:pt>
                <c:pt idx="486">
                  <c:v>27.789473684210527</c:v>
                </c:pt>
                <c:pt idx="487">
                  <c:v>27.894736842105264</c:v>
                </c:pt>
                <c:pt idx="488">
                  <c:v>28.421052631578949</c:v>
                </c:pt>
                <c:pt idx="489">
                  <c:v>29.684210526315791</c:v>
                </c:pt>
                <c:pt idx="490">
                  <c:v>29.894736842105264</c:v>
                </c:pt>
                <c:pt idx="491">
                  <c:v>28.000000000000004</c:v>
                </c:pt>
                <c:pt idx="492">
                  <c:v>28.315789473684209</c:v>
                </c:pt>
                <c:pt idx="493">
                  <c:v>28.105263157894736</c:v>
                </c:pt>
                <c:pt idx="494">
                  <c:v>28.421052631578949</c:v>
                </c:pt>
                <c:pt idx="495">
                  <c:v>28.421052631578949</c:v>
                </c:pt>
                <c:pt idx="496">
                  <c:v>29.157894736842106</c:v>
                </c:pt>
                <c:pt idx="497">
                  <c:v>28.526315789473689</c:v>
                </c:pt>
                <c:pt idx="498">
                  <c:v>28.105263157894736</c:v>
                </c:pt>
                <c:pt idx="499">
                  <c:v>28.210526315789476</c:v>
                </c:pt>
                <c:pt idx="500">
                  <c:v>29.05263157894737</c:v>
                </c:pt>
                <c:pt idx="501">
                  <c:v>29.157894736842106</c:v>
                </c:pt>
                <c:pt idx="502">
                  <c:v>28.842105263157894</c:v>
                </c:pt>
                <c:pt idx="503">
                  <c:v>29.157894736842106</c:v>
                </c:pt>
                <c:pt idx="504">
                  <c:v>29.473684210526319</c:v>
                </c:pt>
                <c:pt idx="505">
                  <c:v>29.684210526315791</c:v>
                </c:pt>
                <c:pt idx="506">
                  <c:v>28.736842105263161</c:v>
                </c:pt>
                <c:pt idx="507">
                  <c:v>28.736842105263161</c:v>
                </c:pt>
                <c:pt idx="508">
                  <c:v>29.157894736842106</c:v>
                </c:pt>
                <c:pt idx="509">
                  <c:v>29.473684210526319</c:v>
                </c:pt>
                <c:pt idx="510">
                  <c:v>29.368421052631579</c:v>
                </c:pt>
                <c:pt idx="511">
                  <c:v>29.05263157894737</c:v>
                </c:pt>
                <c:pt idx="512">
                  <c:v>28.421052631578949</c:v>
                </c:pt>
                <c:pt idx="513">
                  <c:v>29.894736842105264</c:v>
                </c:pt>
                <c:pt idx="514">
                  <c:v>30.526315789473685</c:v>
                </c:pt>
                <c:pt idx="515">
                  <c:v>29.263157894736842</c:v>
                </c:pt>
                <c:pt idx="516">
                  <c:v>29.789473684210527</c:v>
                </c:pt>
                <c:pt idx="517">
                  <c:v>29.368421052631579</c:v>
                </c:pt>
                <c:pt idx="518">
                  <c:v>30</c:v>
                </c:pt>
                <c:pt idx="519">
                  <c:v>29.368421052631579</c:v>
                </c:pt>
                <c:pt idx="520">
                  <c:v>28.947368421052634</c:v>
                </c:pt>
                <c:pt idx="521">
                  <c:v>29.473684210526319</c:v>
                </c:pt>
                <c:pt idx="522">
                  <c:v>29.473684210526319</c:v>
                </c:pt>
                <c:pt idx="523">
                  <c:v>29.05263157894737</c:v>
                </c:pt>
                <c:pt idx="524">
                  <c:v>29.263157894736842</c:v>
                </c:pt>
                <c:pt idx="525">
                  <c:v>28.526315789473689</c:v>
                </c:pt>
                <c:pt idx="526">
                  <c:v>28.947368421052634</c:v>
                </c:pt>
                <c:pt idx="527">
                  <c:v>29.368421052631579</c:v>
                </c:pt>
                <c:pt idx="528">
                  <c:v>29.368421052631579</c:v>
                </c:pt>
                <c:pt idx="529">
                  <c:v>28.947368421052634</c:v>
                </c:pt>
                <c:pt idx="530">
                  <c:v>28.000000000000004</c:v>
                </c:pt>
                <c:pt idx="531">
                  <c:v>28.947368421052634</c:v>
                </c:pt>
                <c:pt idx="532">
                  <c:v>30.210526315789476</c:v>
                </c:pt>
                <c:pt idx="533">
                  <c:v>29.578947368421055</c:v>
                </c:pt>
                <c:pt idx="534">
                  <c:v>29.157894736842106</c:v>
                </c:pt>
                <c:pt idx="535">
                  <c:v>29.578947368421055</c:v>
                </c:pt>
                <c:pt idx="536">
                  <c:v>29.684210526315791</c:v>
                </c:pt>
                <c:pt idx="537">
                  <c:v>29.789473684210527</c:v>
                </c:pt>
                <c:pt idx="538">
                  <c:v>29.368421052631579</c:v>
                </c:pt>
                <c:pt idx="539">
                  <c:v>28.842105263157894</c:v>
                </c:pt>
                <c:pt idx="540">
                  <c:v>29.368421052631579</c:v>
                </c:pt>
                <c:pt idx="541">
                  <c:v>28.947368421052634</c:v>
                </c:pt>
                <c:pt idx="542">
                  <c:v>28.736842105263161</c:v>
                </c:pt>
                <c:pt idx="543">
                  <c:v>28.421052631578949</c:v>
                </c:pt>
                <c:pt idx="544">
                  <c:v>28.210526315789476</c:v>
                </c:pt>
                <c:pt idx="545">
                  <c:v>27.894736842105264</c:v>
                </c:pt>
                <c:pt idx="546">
                  <c:v>28.631578947368421</c:v>
                </c:pt>
                <c:pt idx="547">
                  <c:v>28.526315789473689</c:v>
                </c:pt>
                <c:pt idx="548">
                  <c:v>29.05263157894737</c:v>
                </c:pt>
                <c:pt idx="549">
                  <c:v>29.157894736842106</c:v>
                </c:pt>
                <c:pt idx="550">
                  <c:v>29.05263157894737</c:v>
                </c:pt>
                <c:pt idx="551">
                  <c:v>28.947368421052634</c:v>
                </c:pt>
                <c:pt idx="552">
                  <c:v>28.947368421052634</c:v>
                </c:pt>
                <c:pt idx="553">
                  <c:v>28.842105263157894</c:v>
                </c:pt>
                <c:pt idx="554">
                  <c:v>28.842105263157894</c:v>
                </c:pt>
                <c:pt idx="555">
                  <c:v>29.263157894736842</c:v>
                </c:pt>
                <c:pt idx="556">
                  <c:v>28.842105263157894</c:v>
                </c:pt>
                <c:pt idx="557">
                  <c:v>29.578947368421055</c:v>
                </c:pt>
                <c:pt idx="558">
                  <c:v>29.05263157894737</c:v>
                </c:pt>
                <c:pt idx="559">
                  <c:v>28.421052631578949</c:v>
                </c:pt>
                <c:pt idx="560">
                  <c:v>28.105263157894736</c:v>
                </c:pt>
                <c:pt idx="561">
                  <c:v>28.947368421052634</c:v>
                </c:pt>
                <c:pt idx="562">
                  <c:v>29.368421052631579</c:v>
                </c:pt>
                <c:pt idx="563">
                  <c:v>29.263157894736842</c:v>
                </c:pt>
                <c:pt idx="564">
                  <c:v>28.947368421052634</c:v>
                </c:pt>
                <c:pt idx="565">
                  <c:v>29.263157894736842</c:v>
                </c:pt>
                <c:pt idx="566">
                  <c:v>28.842105263157894</c:v>
                </c:pt>
                <c:pt idx="567">
                  <c:v>29.473684210526319</c:v>
                </c:pt>
                <c:pt idx="568">
                  <c:v>29.789473684210527</c:v>
                </c:pt>
                <c:pt idx="569">
                  <c:v>28.842105263157894</c:v>
                </c:pt>
                <c:pt idx="570">
                  <c:v>28.947368421052634</c:v>
                </c:pt>
                <c:pt idx="571">
                  <c:v>28.526315789473689</c:v>
                </c:pt>
                <c:pt idx="572">
                  <c:v>29.05263157894737</c:v>
                </c:pt>
                <c:pt idx="573">
                  <c:v>29.368421052631579</c:v>
                </c:pt>
                <c:pt idx="574">
                  <c:v>28.947368421052634</c:v>
                </c:pt>
                <c:pt idx="575">
                  <c:v>28.210526315789476</c:v>
                </c:pt>
                <c:pt idx="576">
                  <c:v>28.736842105263161</c:v>
                </c:pt>
                <c:pt idx="577">
                  <c:v>28.421052631578949</c:v>
                </c:pt>
                <c:pt idx="578">
                  <c:v>29.05263157894737</c:v>
                </c:pt>
                <c:pt idx="579">
                  <c:v>29.368421052631579</c:v>
                </c:pt>
                <c:pt idx="580">
                  <c:v>28.842105263157894</c:v>
                </c:pt>
                <c:pt idx="581">
                  <c:v>28.631578947368421</c:v>
                </c:pt>
                <c:pt idx="582">
                  <c:v>29.368421052631579</c:v>
                </c:pt>
                <c:pt idx="583">
                  <c:v>28.947368421052634</c:v>
                </c:pt>
                <c:pt idx="584">
                  <c:v>29.157894736842106</c:v>
                </c:pt>
                <c:pt idx="585">
                  <c:v>29.473684210526319</c:v>
                </c:pt>
                <c:pt idx="586">
                  <c:v>29.473684210526319</c:v>
                </c:pt>
                <c:pt idx="587">
                  <c:v>28.526315789473689</c:v>
                </c:pt>
                <c:pt idx="588">
                  <c:v>28.947368421052634</c:v>
                </c:pt>
                <c:pt idx="589">
                  <c:v>29.789473684210527</c:v>
                </c:pt>
                <c:pt idx="590">
                  <c:v>29.684210526315791</c:v>
                </c:pt>
                <c:pt idx="591">
                  <c:v>29.684210526315791</c:v>
                </c:pt>
                <c:pt idx="592">
                  <c:v>29.368421052631579</c:v>
                </c:pt>
                <c:pt idx="593">
                  <c:v>29.578947368421055</c:v>
                </c:pt>
                <c:pt idx="594">
                  <c:v>29.263157894736842</c:v>
                </c:pt>
                <c:pt idx="595">
                  <c:v>29.789473684210527</c:v>
                </c:pt>
                <c:pt idx="596">
                  <c:v>29.263157894736842</c:v>
                </c:pt>
                <c:pt idx="597">
                  <c:v>29.578947368421055</c:v>
                </c:pt>
                <c:pt idx="598">
                  <c:v>29.578947368421055</c:v>
                </c:pt>
                <c:pt idx="599">
                  <c:v>29.894736842105264</c:v>
                </c:pt>
                <c:pt idx="600">
                  <c:v>29.578947368421055</c:v>
                </c:pt>
                <c:pt idx="601">
                  <c:v>29.368421052631579</c:v>
                </c:pt>
                <c:pt idx="602">
                  <c:v>29.05263157894737</c:v>
                </c:pt>
                <c:pt idx="603">
                  <c:v>29.684210526315791</c:v>
                </c:pt>
                <c:pt idx="604">
                  <c:v>29.578947368421055</c:v>
                </c:pt>
                <c:pt idx="605">
                  <c:v>29.684210526315791</c:v>
                </c:pt>
                <c:pt idx="606">
                  <c:v>29.578947368421055</c:v>
                </c:pt>
                <c:pt idx="607">
                  <c:v>29.157894736842106</c:v>
                </c:pt>
                <c:pt idx="608">
                  <c:v>29.894736842105264</c:v>
                </c:pt>
                <c:pt idx="609">
                  <c:v>29.894736842105264</c:v>
                </c:pt>
                <c:pt idx="610">
                  <c:v>29.157894736842106</c:v>
                </c:pt>
                <c:pt idx="611">
                  <c:v>30.421052631578949</c:v>
                </c:pt>
                <c:pt idx="612">
                  <c:v>30.315789473684212</c:v>
                </c:pt>
                <c:pt idx="613">
                  <c:v>29.578947368421055</c:v>
                </c:pt>
                <c:pt idx="614">
                  <c:v>29.578947368421055</c:v>
                </c:pt>
                <c:pt idx="615">
                  <c:v>29.894736842105264</c:v>
                </c:pt>
                <c:pt idx="616">
                  <c:v>29.789473684210527</c:v>
                </c:pt>
                <c:pt idx="617">
                  <c:v>30.94736842105263</c:v>
                </c:pt>
                <c:pt idx="618">
                  <c:v>30.10526315789474</c:v>
                </c:pt>
                <c:pt idx="619">
                  <c:v>29.157894736842106</c:v>
                </c:pt>
                <c:pt idx="620">
                  <c:v>30</c:v>
                </c:pt>
                <c:pt idx="621">
                  <c:v>29.473684210526319</c:v>
                </c:pt>
                <c:pt idx="622">
                  <c:v>30.10526315789474</c:v>
                </c:pt>
                <c:pt idx="623">
                  <c:v>29.894736842105264</c:v>
                </c:pt>
                <c:pt idx="624">
                  <c:v>29.578947368421055</c:v>
                </c:pt>
                <c:pt idx="625">
                  <c:v>30.421052631578949</c:v>
                </c:pt>
                <c:pt idx="626">
                  <c:v>29.05263157894737</c:v>
                </c:pt>
                <c:pt idx="627">
                  <c:v>29.157894736842106</c:v>
                </c:pt>
                <c:pt idx="628">
                  <c:v>29.263157894736842</c:v>
                </c:pt>
                <c:pt idx="629">
                  <c:v>29.05263157894737</c:v>
                </c:pt>
                <c:pt idx="630">
                  <c:v>29.578947368421055</c:v>
                </c:pt>
                <c:pt idx="631">
                  <c:v>28.947368421052634</c:v>
                </c:pt>
                <c:pt idx="632">
                  <c:v>28.105263157894736</c:v>
                </c:pt>
                <c:pt idx="633">
                  <c:v>29.263157894736842</c:v>
                </c:pt>
                <c:pt idx="634">
                  <c:v>29.473684210526319</c:v>
                </c:pt>
                <c:pt idx="635">
                  <c:v>29.473684210526319</c:v>
                </c:pt>
                <c:pt idx="636">
                  <c:v>28.210526315789476</c:v>
                </c:pt>
                <c:pt idx="637">
                  <c:v>29.157894736842106</c:v>
                </c:pt>
                <c:pt idx="638">
                  <c:v>29.473684210526319</c:v>
                </c:pt>
                <c:pt idx="639">
                  <c:v>30.210526315789476</c:v>
                </c:pt>
                <c:pt idx="640">
                  <c:v>29.368421052631579</c:v>
                </c:pt>
                <c:pt idx="641">
                  <c:v>29.684210526315791</c:v>
                </c:pt>
                <c:pt idx="642">
                  <c:v>29.05263157894737</c:v>
                </c:pt>
                <c:pt idx="643">
                  <c:v>30.736842105263158</c:v>
                </c:pt>
                <c:pt idx="644">
                  <c:v>29.368421052631579</c:v>
                </c:pt>
                <c:pt idx="645">
                  <c:v>30.421052631578949</c:v>
                </c:pt>
                <c:pt idx="646">
                  <c:v>29.789473684210527</c:v>
                </c:pt>
                <c:pt idx="647">
                  <c:v>29.157894736842106</c:v>
                </c:pt>
                <c:pt idx="648">
                  <c:v>29.789473684210527</c:v>
                </c:pt>
                <c:pt idx="649">
                  <c:v>29.684210526315791</c:v>
                </c:pt>
                <c:pt idx="650">
                  <c:v>29.473684210526319</c:v>
                </c:pt>
                <c:pt idx="651">
                  <c:v>29.894736842105264</c:v>
                </c:pt>
                <c:pt idx="652">
                  <c:v>29.894736842105264</c:v>
                </c:pt>
                <c:pt idx="653">
                  <c:v>30</c:v>
                </c:pt>
                <c:pt idx="654">
                  <c:v>29.684210526315791</c:v>
                </c:pt>
                <c:pt idx="655">
                  <c:v>30.631578947368425</c:v>
                </c:pt>
                <c:pt idx="656">
                  <c:v>28.947368421052634</c:v>
                </c:pt>
                <c:pt idx="657">
                  <c:v>29.578947368421055</c:v>
                </c:pt>
                <c:pt idx="658">
                  <c:v>28.947368421052634</c:v>
                </c:pt>
                <c:pt idx="659">
                  <c:v>30.421052631578949</c:v>
                </c:pt>
                <c:pt idx="660">
                  <c:v>30.10526315789474</c:v>
                </c:pt>
                <c:pt idx="661">
                  <c:v>30.631578947368425</c:v>
                </c:pt>
                <c:pt idx="662">
                  <c:v>30.94736842105263</c:v>
                </c:pt>
                <c:pt idx="663">
                  <c:v>29.263157894736842</c:v>
                </c:pt>
                <c:pt idx="664">
                  <c:v>28.526315789473689</c:v>
                </c:pt>
                <c:pt idx="665">
                  <c:v>29.684210526315791</c:v>
                </c:pt>
                <c:pt idx="666">
                  <c:v>29.789473684210527</c:v>
                </c:pt>
                <c:pt idx="667">
                  <c:v>29.684210526315791</c:v>
                </c:pt>
                <c:pt idx="668">
                  <c:v>29.789473684210527</c:v>
                </c:pt>
                <c:pt idx="669">
                  <c:v>30.421052631578949</c:v>
                </c:pt>
                <c:pt idx="670">
                  <c:v>29.473684210526319</c:v>
                </c:pt>
                <c:pt idx="671">
                  <c:v>28.631578947368421</c:v>
                </c:pt>
                <c:pt idx="672">
                  <c:v>29.789473684210527</c:v>
                </c:pt>
                <c:pt idx="673">
                  <c:v>29.789473684210527</c:v>
                </c:pt>
                <c:pt idx="674">
                  <c:v>30.10526315789474</c:v>
                </c:pt>
                <c:pt idx="675">
                  <c:v>29.473684210526319</c:v>
                </c:pt>
                <c:pt idx="676">
                  <c:v>29.473684210526319</c:v>
                </c:pt>
                <c:pt idx="677">
                  <c:v>30</c:v>
                </c:pt>
                <c:pt idx="678">
                  <c:v>29.473684210526319</c:v>
                </c:pt>
                <c:pt idx="679">
                  <c:v>29.157894736842106</c:v>
                </c:pt>
                <c:pt idx="680">
                  <c:v>29.684210526315791</c:v>
                </c:pt>
                <c:pt idx="681">
                  <c:v>30.526315789473685</c:v>
                </c:pt>
                <c:pt idx="682">
                  <c:v>29.789473684210527</c:v>
                </c:pt>
                <c:pt idx="683">
                  <c:v>29.684210526315791</c:v>
                </c:pt>
                <c:pt idx="684">
                  <c:v>29.263157894736842</c:v>
                </c:pt>
                <c:pt idx="685">
                  <c:v>30</c:v>
                </c:pt>
                <c:pt idx="686">
                  <c:v>29.05263157894737</c:v>
                </c:pt>
                <c:pt idx="687">
                  <c:v>29.894736842105264</c:v>
                </c:pt>
                <c:pt idx="688">
                  <c:v>29.578947368421055</c:v>
                </c:pt>
                <c:pt idx="689">
                  <c:v>30.631578947368425</c:v>
                </c:pt>
                <c:pt idx="690">
                  <c:v>30.315789473684212</c:v>
                </c:pt>
                <c:pt idx="691">
                  <c:v>29.263157894736842</c:v>
                </c:pt>
                <c:pt idx="692">
                  <c:v>29.473684210526319</c:v>
                </c:pt>
                <c:pt idx="693">
                  <c:v>29.578947368421055</c:v>
                </c:pt>
                <c:pt idx="694">
                  <c:v>29.157894736842106</c:v>
                </c:pt>
                <c:pt idx="695">
                  <c:v>28.526315789473689</c:v>
                </c:pt>
                <c:pt idx="696">
                  <c:v>29.578947368421055</c:v>
                </c:pt>
                <c:pt idx="697">
                  <c:v>29.05263157894737</c:v>
                </c:pt>
                <c:pt idx="698">
                  <c:v>29.368421052631579</c:v>
                </c:pt>
                <c:pt idx="699">
                  <c:v>28.947368421052634</c:v>
                </c:pt>
                <c:pt idx="700">
                  <c:v>28.736842105263161</c:v>
                </c:pt>
                <c:pt idx="701">
                  <c:v>29.473684210526319</c:v>
                </c:pt>
                <c:pt idx="702">
                  <c:v>29.05263157894737</c:v>
                </c:pt>
                <c:pt idx="703">
                  <c:v>29.368421052631579</c:v>
                </c:pt>
                <c:pt idx="704">
                  <c:v>29.263157894736842</c:v>
                </c:pt>
                <c:pt idx="705">
                  <c:v>29.578947368421055</c:v>
                </c:pt>
                <c:pt idx="706">
                  <c:v>29.368421052631579</c:v>
                </c:pt>
                <c:pt idx="707">
                  <c:v>29.05263157894737</c:v>
                </c:pt>
                <c:pt idx="708">
                  <c:v>29.578947368421055</c:v>
                </c:pt>
                <c:pt idx="709">
                  <c:v>30</c:v>
                </c:pt>
                <c:pt idx="710">
                  <c:v>29.473684210526319</c:v>
                </c:pt>
                <c:pt idx="711">
                  <c:v>29.263157894736842</c:v>
                </c:pt>
                <c:pt idx="712">
                  <c:v>28.842105263157894</c:v>
                </c:pt>
                <c:pt idx="713">
                  <c:v>27.368421052631579</c:v>
                </c:pt>
                <c:pt idx="714">
                  <c:v>28.842105263157894</c:v>
                </c:pt>
                <c:pt idx="715">
                  <c:v>29.05263157894737</c:v>
                </c:pt>
                <c:pt idx="716">
                  <c:v>28.842105263157894</c:v>
                </c:pt>
                <c:pt idx="717">
                  <c:v>29.157894736842106</c:v>
                </c:pt>
                <c:pt idx="718">
                  <c:v>28.631578947368421</c:v>
                </c:pt>
                <c:pt idx="719">
                  <c:v>28.421052631578949</c:v>
                </c:pt>
                <c:pt idx="720">
                  <c:v>29.578947368421055</c:v>
                </c:pt>
                <c:pt idx="721">
                  <c:v>28.000000000000004</c:v>
                </c:pt>
                <c:pt idx="722">
                  <c:v>29.05263157894737</c:v>
                </c:pt>
                <c:pt idx="723">
                  <c:v>28.842105263157894</c:v>
                </c:pt>
                <c:pt idx="724">
                  <c:v>28.631578947368421</c:v>
                </c:pt>
                <c:pt idx="725">
                  <c:v>28.631578947368421</c:v>
                </c:pt>
                <c:pt idx="726">
                  <c:v>28.000000000000004</c:v>
                </c:pt>
                <c:pt idx="727">
                  <c:v>27.789473684210527</c:v>
                </c:pt>
                <c:pt idx="728">
                  <c:v>28.421052631578949</c:v>
                </c:pt>
                <c:pt idx="729">
                  <c:v>27.684210526315791</c:v>
                </c:pt>
                <c:pt idx="730">
                  <c:v>27.894736842105264</c:v>
                </c:pt>
                <c:pt idx="731">
                  <c:v>27.368421052631579</c:v>
                </c:pt>
                <c:pt idx="732">
                  <c:v>27.578947368421055</c:v>
                </c:pt>
                <c:pt idx="733">
                  <c:v>27.05263157894737</c:v>
                </c:pt>
                <c:pt idx="734">
                  <c:v>27.578947368421055</c:v>
                </c:pt>
                <c:pt idx="735">
                  <c:v>27.684210526315791</c:v>
                </c:pt>
                <c:pt idx="736">
                  <c:v>27.894736842105264</c:v>
                </c:pt>
                <c:pt idx="737">
                  <c:v>27.157894736842106</c:v>
                </c:pt>
                <c:pt idx="738">
                  <c:v>26.631578947368425</c:v>
                </c:pt>
                <c:pt idx="739">
                  <c:v>26.736842105263158</c:v>
                </c:pt>
                <c:pt idx="740">
                  <c:v>26.947368421052634</c:v>
                </c:pt>
                <c:pt idx="741">
                  <c:v>26.736842105263158</c:v>
                </c:pt>
                <c:pt idx="742">
                  <c:v>27.473684210526319</c:v>
                </c:pt>
                <c:pt idx="743">
                  <c:v>26.947368421052634</c:v>
                </c:pt>
                <c:pt idx="744">
                  <c:v>26.947368421052634</c:v>
                </c:pt>
                <c:pt idx="745">
                  <c:v>26.421052631578949</c:v>
                </c:pt>
                <c:pt idx="746">
                  <c:v>26.526315789473685</c:v>
                </c:pt>
                <c:pt idx="747">
                  <c:v>26.526315789473685</c:v>
                </c:pt>
                <c:pt idx="748">
                  <c:v>26.736842105263158</c:v>
                </c:pt>
                <c:pt idx="749">
                  <c:v>28.947368421052634</c:v>
                </c:pt>
                <c:pt idx="750">
                  <c:v>27.473684210526319</c:v>
                </c:pt>
                <c:pt idx="751">
                  <c:v>27.368421052631579</c:v>
                </c:pt>
                <c:pt idx="752">
                  <c:v>28.105263157894736</c:v>
                </c:pt>
                <c:pt idx="753">
                  <c:v>28.105263157894736</c:v>
                </c:pt>
                <c:pt idx="754">
                  <c:v>26.736842105263158</c:v>
                </c:pt>
                <c:pt idx="755">
                  <c:v>27.894736842105264</c:v>
                </c:pt>
                <c:pt idx="756">
                  <c:v>27.684210526315791</c:v>
                </c:pt>
                <c:pt idx="757">
                  <c:v>27.684210526315791</c:v>
                </c:pt>
                <c:pt idx="758">
                  <c:v>27.894736842105264</c:v>
                </c:pt>
                <c:pt idx="759">
                  <c:v>28.105263157894736</c:v>
                </c:pt>
                <c:pt idx="760">
                  <c:v>27.263157894736842</c:v>
                </c:pt>
                <c:pt idx="761">
                  <c:v>26.736842105263158</c:v>
                </c:pt>
                <c:pt idx="762">
                  <c:v>27.263157894736842</c:v>
                </c:pt>
                <c:pt idx="763">
                  <c:v>26.736842105263158</c:v>
                </c:pt>
                <c:pt idx="764">
                  <c:v>27.05263157894737</c:v>
                </c:pt>
                <c:pt idx="765">
                  <c:v>26.947368421052634</c:v>
                </c:pt>
                <c:pt idx="766">
                  <c:v>27.157894736842106</c:v>
                </c:pt>
                <c:pt idx="767">
                  <c:v>27.263157894736842</c:v>
                </c:pt>
                <c:pt idx="768">
                  <c:v>29.05263157894737</c:v>
                </c:pt>
                <c:pt idx="769">
                  <c:v>27.578947368421055</c:v>
                </c:pt>
                <c:pt idx="770">
                  <c:v>27.368421052631579</c:v>
                </c:pt>
                <c:pt idx="771">
                  <c:v>28.000000000000004</c:v>
                </c:pt>
                <c:pt idx="772">
                  <c:v>27.894736842105264</c:v>
                </c:pt>
                <c:pt idx="773">
                  <c:v>27.578947368421055</c:v>
                </c:pt>
                <c:pt idx="774">
                  <c:v>27.684210526315791</c:v>
                </c:pt>
                <c:pt idx="775">
                  <c:v>28.105263157894736</c:v>
                </c:pt>
                <c:pt idx="776">
                  <c:v>28.315789473684209</c:v>
                </c:pt>
                <c:pt idx="777">
                  <c:v>28.210526315789476</c:v>
                </c:pt>
                <c:pt idx="778">
                  <c:v>27.684210526315791</c:v>
                </c:pt>
                <c:pt idx="779">
                  <c:v>27.578947368421055</c:v>
                </c:pt>
                <c:pt idx="780">
                  <c:v>27.473684210526319</c:v>
                </c:pt>
                <c:pt idx="781">
                  <c:v>27.789473684210527</c:v>
                </c:pt>
                <c:pt idx="782">
                  <c:v>28.210526315789476</c:v>
                </c:pt>
                <c:pt idx="783">
                  <c:v>27.894736842105264</c:v>
                </c:pt>
                <c:pt idx="784">
                  <c:v>28.000000000000004</c:v>
                </c:pt>
                <c:pt idx="785">
                  <c:v>28.315789473684209</c:v>
                </c:pt>
                <c:pt idx="786">
                  <c:v>27.894736842105264</c:v>
                </c:pt>
                <c:pt idx="787">
                  <c:v>26.947368421052634</c:v>
                </c:pt>
                <c:pt idx="788">
                  <c:v>28.000000000000004</c:v>
                </c:pt>
                <c:pt idx="789">
                  <c:v>28.315789473684209</c:v>
                </c:pt>
                <c:pt idx="790">
                  <c:v>26</c:v>
                </c:pt>
                <c:pt idx="791">
                  <c:v>27.684210526315791</c:v>
                </c:pt>
                <c:pt idx="792">
                  <c:v>27.157894736842106</c:v>
                </c:pt>
                <c:pt idx="793">
                  <c:v>27.578947368421055</c:v>
                </c:pt>
                <c:pt idx="794">
                  <c:v>27.789473684210527</c:v>
                </c:pt>
                <c:pt idx="795">
                  <c:v>28.000000000000004</c:v>
                </c:pt>
                <c:pt idx="796">
                  <c:v>27.789473684210527</c:v>
                </c:pt>
                <c:pt idx="797">
                  <c:v>28.526315789473689</c:v>
                </c:pt>
                <c:pt idx="798">
                  <c:v>28.105263157894736</c:v>
                </c:pt>
                <c:pt idx="799">
                  <c:v>27.473684210526319</c:v>
                </c:pt>
                <c:pt idx="800">
                  <c:v>27.263157894736842</c:v>
                </c:pt>
                <c:pt idx="801">
                  <c:v>27.263157894736842</c:v>
                </c:pt>
                <c:pt idx="802">
                  <c:v>26.526315789473685</c:v>
                </c:pt>
                <c:pt idx="803">
                  <c:v>27.263157894736842</c:v>
                </c:pt>
                <c:pt idx="804">
                  <c:v>27.894736842105264</c:v>
                </c:pt>
                <c:pt idx="805">
                  <c:v>27.789473684210527</c:v>
                </c:pt>
                <c:pt idx="806">
                  <c:v>27.05263157894737</c:v>
                </c:pt>
                <c:pt idx="807">
                  <c:v>27.473684210526319</c:v>
                </c:pt>
                <c:pt idx="808">
                  <c:v>27.263157894736842</c:v>
                </c:pt>
                <c:pt idx="809">
                  <c:v>26.736842105263158</c:v>
                </c:pt>
                <c:pt idx="810">
                  <c:v>26.526315789473685</c:v>
                </c:pt>
                <c:pt idx="811">
                  <c:v>28.000000000000004</c:v>
                </c:pt>
                <c:pt idx="812">
                  <c:v>28.000000000000004</c:v>
                </c:pt>
                <c:pt idx="813">
                  <c:v>26.947368421052634</c:v>
                </c:pt>
                <c:pt idx="814">
                  <c:v>26.315789473684212</c:v>
                </c:pt>
                <c:pt idx="815">
                  <c:v>28.000000000000004</c:v>
                </c:pt>
                <c:pt idx="816">
                  <c:v>28.842105263157894</c:v>
                </c:pt>
                <c:pt idx="817">
                  <c:v>29.157894736842106</c:v>
                </c:pt>
                <c:pt idx="818">
                  <c:v>29.368421052631579</c:v>
                </c:pt>
                <c:pt idx="819">
                  <c:v>28.842105263157894</c:v>
                </c:pt>
                <c:pt idx="820">
                  <c:v>28.631578947368421</c:v>
                </c:pt>
                <c:pt idx="821">
                  <c:v>27.578947368421055</c:v>
                </c:pt>
                <c:pt idx="822">
                  <c:v>28.210526315789476</c:v>
                </c:pt>
                <c:pt idx="823">
                  <c:v>28.526315789473689</c:v>
                </c:pt>
                <c:pt idx="824">
                  <c:v>29.368421052631579</c:v>
                </c:pt>
                <c:pt idx="825">
                  <c:v>29.263157894736842</c:v>
                </c:pt>
                <c:pt idx="826">
                  <c:v>28.842105263157894</c:v>
                </c:pt>
                <c:pt idx="827">
                  <c:v>28.210526315789476</c:v>
                </c:pt>
                <c:pt idx="828">
                  <c:v>27.684210526315791</c:v>
                </c:pt>
                <c:pt idx="829">
                  <c:v>28.526315789473689</c:v>
                </c:pt>
                <c:pt idx="830">
                  <c:v>27.578947368421055</c:v>
                </c:pt>
                <c:pt idx="831">
                  <c:v>28.105263157894736</c:v>
                </c:pt>
                <c:pt idx="832">
                  <c:v>28.315789473684209</c:v>
                </c:pt>
                <c:pt idx="833">
                  <c:v>28.526315789473689</c:v>
                </c:pt>
                <c:pt idx="834">
                  <c:v>28.315789473684209</c:v>
                </c:pt>
                <c:pt idx="835">
                  <c:v>28.526315789473689</c:v>
                </c:pt>
                <c:pt idx="836">
                  <c:v>27.789473684210527</c:v>
                </c:pt>
                <c:pt idx="837">
                  <c:v>27.578947368421055</c:v>
                </c:pt>
                <c:pt idx="838">
                  <c:v>28.421052631578949</c:v>
                </c:pt>
                <c:pt idx="839">
                  <c:v>28.526315789473689</c:v>
                </c:pt>
                <c:pt idx="840">
                  <c:v>29.368421052631579</c:v>
                </c:pt>
                <c:pt idx="841">
                  <c:v>28.210526315789476</c:v>
                </c:pt>
                <c:pt idx="842">
                  <c:v>28.842105263157894</c:v>
                </c:pt>
                <c:pt idx="843">
                  <c:v>29.263157894736842</c:v>
                </c:pt>
                <c:pt idx="844">
                  <c:v>28.842105263157894</c:v>
                </c:pt>
                <c:pt idx="845">
                  <c:v>28.842105263157894</c:v>
                </c:pt>
                <c:pt idx="846">
                  <c:v>28.000000000000004</c:v>
                </c:pt>
                <c:pt idx="847">
                  <c:v>29.473684210526319</c:v>
                </c:pt>
                <c:pt idx="848">
                  <c:v>28.842105263157894</c:v>
                </c:pt>
                <c:pt idx="849">
                  <c:v>28.631578947368421</c:v>
                </c:pt>
                <c:pt idx="850">
                  <c:v>29.05263157894737</c:v>
                </c:pt>
                <c:pt idx="851">
                  <c:v>29.578947368421055</c:v>
                </c:pt>
                <c:pt idx="852">
                  <c:v>29.473684210526319</c:v>
                </c:pt>
                <c:pt idx="853">
                  <c:v>28.842105263157894</c:v>
                </c:pt>
                <c:pt idx="854">
                  <c:v>28.842105263157894</c:v>
                </c:pt>
                <c:pt idx="855">
                  <c:v>29.05263157894737</c:v>
                </c:pt>
                <c:pt idx="856">
                  <c:v>29.05263157894737</c:v>
                </c:pt>
                <c:pt idx="857">
                  <c:v>28.736842105263161</c:v>
                </c:pt>
                <c:pt idx="858">
                  <c:v>29.263157894736842</c:v>
                </c:pt>
                <c:pt idx="859">
                  <c:v>30.210526315789476</c:v>
                </c:pt>
                <c:pt idx="860">
                  <c:v>28.000000000000004</c:v>
                </c:pt>
                <c:pt idx="861">
                  <c:v>29.368421052631579</c:v>
                </c:pt>
                <c:pt idx="862">
                  <c:v>28.842105263157894</c:v>
                </c:pt>
                <c:pt idx="863">
                  <c:v>29.473684210526319</c:v>
                </c:pt>
                <c:pt idx="864">
                  <c:v>29.578947368421055</c:v>
                </c:pt>
                <c:pt idx="865">
                  <c:v>28.842105263157894</c:v>
                </c:pt>
                <c:pt idx="866">
                  <c:v>29.263157894736842</c:v>
                </c:pt>
                <c:pt idx="867">
                  <c:v>29.157894736842106</c:v>
                </c:pt>
                <c:pt idx="868">
                  <c:v>29.578947368421055</c:v>
                </c:pt>
                <c:pt idx="869">
                  <c:v>29.684210526315791</c:v>
                </c:pt>
                <c:pt idx="870">
                  <c:v>29.789473684210527</c:v>
                </c:pt>
                <c:pt idx="871">
                  <c:v>29.368421052631579</c:v>
                </c:pt>
                <c:pt idx="872">
                  <c:v>29.263157894736842</c:v>
                </c:pt>
                <c:pt idx="873">
                  <c:v>30.315789473684212</c:v>
                </c:pt>
                <c:pt idx="874">
                  <c:v>29.894736842105264</c:v>
                </c:pt>
                <c:pt idx="875">
                  <c:v>28.421052631578949</c:v>
                </c:pt>
                <c:pt idx="876">
                  <c:v>29.473684210526319</c:v>
                </c:pt>
                <c:pt idx="877">
                  <c:v>29.578947368421055</c:v>
                </c:pt>
                <c:pt idx="878">
                  <c:v>29.473684210526319</c:v>
                </c:pt>
                <c:pt idx="879">
                  <c:v>30</c:v>
                </c:pt>
                <c:pt idx="880">
                  <c:v>29.473684210526319</c:v>
                </c:pt>
                <c:pt idx="881">
                  <c:v>29.578947368421055</c:v>
                </c:pt>
                <c:pt idx="882">
                  <c:v>29.894736842105264</c:v>
                </c:pt>
                <c:pt idx="883">
                  <c:v>29.368421052631579</c:v>
                </c:pt>
                <c:pt idx="884">
                  <c:v>29.578947368421055</c:v>
                </c:pt>
                <c:pt idx="885">
                  <c:v>30.315789473684212</c:v>
                </c:pt>
                <c:pt idx="886">
                  <c:v>30.10526315789474</c:v>
                </c:pt>
                <c:pt idx="887">
                  <c:v>29.263157894736842</c:v>
                </c:pt>
                <c:pt idx="888">
                  <c:v>29.473684210526319</c:v>
                </c:pt>
                <c:pt idx="889">
                  <c:v>29.05263157894737</c:v>
                </c:pt>
                <c:pt idx="890">
                  <c:v>29.263157894736842</c:v>
                </c:pt>
                <c:pt idx="891">
                  <c:v>30.421052631578949</c:v>
                </c:pt>
                <c:pt idx="892">
                  <c:v>30.10526315789474</c:v>
                </c:pt>
                <c:pt idx="893">
                  <c:v>29.263157894736842</c:v>
                </c:pt>
                <c:pt idx="894">
                  <c:v>30.315789473684212</c:v>
                </c:pt>
                <c:pt idx="895">
                  <c:v>29.894736842105264</c:v>
                </c:pt>
                <c:pt idx="896">
                  <c:v>29.894736842105264</c:v>
                </c:pt>
                <c:pt idx="897">
                  <c:v>29.578947368421055</c:v>
                </c:pt>
                <c:pt idx="898">
                  <c:v>29.684210526315791</c:v>
                </c:pt>
                <c:pt idx="899">
                  <c:v>29.684210526315791</c:v>
                </c:pt>
                <c:pt idx="900">
                  <c:v>29.263157894736842</c:v>
                </c:pt>
                <c:pt idx="901">
                  <c:v>30.315789473684212</c:v>
                </c:pt>
                <c:pt idx="902">
                  <c:v>29.684210526315791</c:v>
                </c:pt>
                <c:pt idx="903">
                  <c:v>30.210526315789476</c:v>
                </c:pt>
                <c:pt idx="904">
                  <c:v>30.315789473684212</c:v>
                </c:pt>
                <c:pt idx="905">
                  <c:v>30.210526315789476</c:v>
                </c:pt>
                <c:pt idx="906">
                  <c:v>29.157894736842106</c:v>
                </c:pt>
                <c:pt idx="907">
                  <c:v>29.789473684210527</c:v>
                </c:pt>
                <c:pt idx="908">
                  <c:v>30</c:v>
                </c:pt>
                <c:pt idx="909">
                  <c:v>30.736842105263158</c:v>
                </c:pt>
                <c:pt idx="910">
                  <c:v>30.631578947368425</c:v>
                </c:pt>
                <c:pt idx="911">
                  <c:v>30.315789473684212</c:v>
                </c:pt>
                <c:pt idx="912">
                  <c:v>30.736842105263158</c:v>
                </c:pt>
                <c:pt idx="913">
                  <c:v>29.894736842105264</c:v>
                </c:pt>
                <c:pt idx="914">
                  <c:v>29.473684210526319</c:v>
                </c:pt>
                <c:pt idx="915">
                  <c:v>30.315789473684212</c:v>
                </c:pt>
                <c:pt idx="916">
                  <c:v>29.894736842105264</c:v>
                </c:pt>
                <c:pt idx="917">
                  <c:v>30.315789473684212</c:v>
                </c:pt>
                <c:pt idx="918">
                  <c:v>30.526315789473685</c:v>
                </c:pt>
                <c:pt idx="919">
                  <c:v>30.526315789473685</c:v>
                </c:pt>
                <c:pt idx="920">
                  <c:v>29.789473684210527</c:v>
                </c:pt>
                <c:pt idx="921">
                  <c:v>29.894736842105264</c:v>
                </c:pt>
                <c:pt idx="922">
                  <c:v>30.10526315789474</c:v>
                </c:pt>
                <c:pt idx="923">
                  <c:v>30.210526315789476</c:v>
                </c:pt>
                <c:pt idx="924">
                  <c:v>30.10526315789474</c:v>
                </c:pt>
                <c:pt idx="925">
                  <c:v>30.526315789473685</c:v>
                </c:pt>
                <c:pt idx="926">
                  <c:v>30.210526315789476</c:v>
                </c:pt>
                <c:pt idx="927">
                  <c:v>30.10526315789474</c:v>
                </c:pt>
                <c:pt idx="928">
                  <c:v>31.368421052631582</c:v>
                </c:pt>
                <c:pt idx="929">
                  <c:v>31.15789473684211</c:v>
                </c:pt>
                <c:pt idx="930">
                  <c:v>30.631578947368425</c:v>
                </c:pt>
                <c:pt idx="931">
                  <c:v>30.210526315789476</c:v>
                </c:pt>
                <c:pt idx="932">
                  <c:v>30.210526315789476</c:v>
                </c:pt>
                <c:pt idx="933">
                  <c:v>30</c:v>
                </c:pt>
                <c:pt idx="934">
                  <c:v>30.736842105263158</c:v>
                </c:pt>
                <c:pt idx="935">
                  <c:v>30.315789473684212</c:v>
                </c:pt>
                <c:pt idx="936">
                  <c:v>31.05263157894737</c:v>
                </c:pt>
                <c:pt idx="937">
                  <c:v>29.894736842105264</c:v>
                </c:pt>
                <c:pt idx="938">
                  <c:v>30</c:v>
                </c:pt>
                <c:pt idx="939">
                  <c:v>30.10526315789474</c:v>
                </c:pt>
                <c:pt idx="940">
                  <c:v>30.10526315789474</c:v>
                </c:pt>
                <c:pt idx="941">
                  <c:v>30.210526315789476</c:v>
                </c:pt>
                <c:pt idx="942">
                  <c:v>30</c:v>
                </c:pt>
                <c:pt idx="943">
                  <c:v>30.10526315789474</c:v>
                </c:pt>
                <c:pt idx="944">
                  <c:v>30.631578947368425</c:v>
                </c:pt>
                <c:pt idx="945">
                  <c:v>30.631578947368425</c:v>
                </c:pt>
                <c:pt idx="946">
                  <c:v>30.421052631578949</c:v>
                </c:pt>
                <c:pt idx="947">
                  <c:v>30.210526315789476</c:v>
                </c:pt>
                <c:pt idx="948">
                  <c:v>30</c:v>
                </c:pt>
                <c:pt idx="949">
                  <c:v>30.631578947368425</c:v>
                </c:pt>
                <c:pt idx="950">
                  <c:v>30.94736842105263</c:v>
                </c:pt>
                <c:pt idx="951">
                  <c:v>30.210526315789476</c:v>
                </c:pt>
                <c:pt idx="952">
                  <c:v>30</c:v>
                </c:pt>
                <c:pt idx="953">
                  <c:v>30.10526315789474</c:v>
                </c:pt>
                <c:pt idx="954">
                  <c:v>29.473684210526319</c:v>
                </c:pt>
                <c:pt idx="955">
                  <c:v>29.789473684210527</c:v>
                </c:pt>
                <c:pt idx="956">
                  <c:v>29.578947368421055</c:v>
                </c:pt>
                <c:pt idx="957">
                  <c:v>30.842105263157897</c:v>
                </c:pt>
                <c:pt idx="958">
                  <c:v>30.631578947368425</c:v>
                </c:pt>
                <c:pt idx="959">
                  <c:v>29.789473684210527</c:v>
                </c:pt>
                <c:pt idx="960">
                  <c:v>29.789473684210527</c:v>
                </c:pt>
                <c:pt idx="961">
                  <c:v>30.315789473684212</c:v>
                </c:pt>
                <c:pt idx="962">
                  <c:v>30.526315789473685</c:v>
                </c:pt>
                <c:pt idx="963">
                  <c:v>30.526315789473685</c:v>
                </c:pt>
                <c:pt idx="964">
                  <c:v>30.315789473684212</c:v>
                </c:pt>
                <c:pt idx="965">
                  <c:v>30.736842105263158</c:v>
                </c:pt>
                <c:pt idx="966">
                  <c:v>30.315789473684212</c:v>
                </c:pt>
                <c:pt idx="967">
                  <c:v>29.789473684210527</c:v>
                </c:pt>
                <c:pt idx="968">
                  <c:v>29.789473684210527</c:v>
                </c:pt>
                <c:pt idx="969">
                  <c:v>29.789473684210527</c:v>
                </c:pt>
                <c:pt idx="970">
                  <c:v>30.210526315789476</c:v>
                </c:pt>
                <c:pt idx="971">
                  <c:v>29.578947368421055</c:v>
                </c:pt>
                <c:pt idx="972">
                  <c:v>29.473684210526319</c:v>
                </c:pt>
                <c:pt idx="973">
                  <c:v>28.526315789473689</c:v>
                </c:pt>
                <c:pt idx="974">
                  <c:v>29.368421052631579</c:v>
                </c:pt>
                <c:pt idx="975">
                  <c:v>29.368421052631579</c:v>
                </c:pt>
                <c:pt idx="976">
                  <c:v>28.947368421052634</c:v>
                </c:pt>
                <c:pt idx="977">
                  <c:v>29.473684210526319</c:v>
                </c:pt>
                <c:pt idx="978">
                  <c:v>30.315789473684212</c:v>
                </c:pt>
                <c:pt idx="979">
                  <c:v>29.894736842105264</c:v>
                </c:pt>
                <c:pt idx="980">
                  <c:v>29.578947368421055</c:v>
                </c:pt>
                <c:pt idx="981">
                  <c:v>29.684210526315791</c:v>
                </c:pt>
                <c:pt idx="982">
                  <c:v>29.157894736842106</c:v>
                </c:pt>
                <c:pt idx="983">
                  <c:v>29.263157894736842</c:v>
                </c:pt>
                <c:pt idx="984">
                  <c:v>29.368421052631579</c:v>
                </c:pt>
                <c:pt idx="985">
                  <c:v>29.263157894736842</c:v>
                </c:pt>
                <c:pt idx="986">
                  <c:v>29.894736842105264</c:v>
                </c:pt>
                <c:pt idx="987">
                  <c:v>29.263157894736842</c:v>
                </c:pt>
                <c:pt idx="988">
                  <c:v>28.842105263157894</c:v>
                </c:pt>
                <c:pt idx="989">
                  <c:v>29.263157894736842</c:v>
                </c:pt>
                <c:pt idx="990">
                  <c:v>28.736842105263161</c:v>
                </c:pt>
                <c:pt idx="991">
                  <c:v>28.526315789473689</c:v>
                </c:pt>
                <c:pt idx="992">
                  <c:v>28.631578947368421</c:v>
                </c:pt>
                <c:pt idx="993">
                  <c:v>28.631578947368421</c:v>
                </c:pt>
                <c:pt idx="994">
                  <c:v>29.263157894736842</c:v>
                </c:pt>
                <c:pt idx="995">
                  <c:v>28.947368421052634</c:v>
                </c:pt>
                <c:pt idx="996">
                  <c:v>28.526315789473689</c:v>
                </c:pt>
                <c:pt idx="997">
                  <c:v>28.526315789473689</c:v>
                </c:pt>
                <c:pt idx="998">
                  <c:v>28.631578947368421</c:v>
                </c:pt>
                <c:pt idx="999">
                  <c:v>29.368421052631579</c:v>
                </c:pt>
                <c:pt idx="1000">
                  <c:v>29.894736842105264</c:v>
                </c:pt>
                <c:pt idx="1001">
                  <c:v>29.894736842105264</c:v>
                </c:pt>
                <c:pt idx="1002">
                  <c:v>29.578947368421055</c:v>
                </c:pt>
                <c:pt idx="1003">
                  <c:v>28.842105263157894</c:v>
                </c:pt>
                <c:pt idx="1004">
                  <c:v>28.000000000000004</c:v>
                </c:pt>
                <c:pt idx="1005">
                  <c:v>30</c:v>
                </c:pt>
                <c:pt idx="1006">
                  <c:v>30.10526315789474</c:v>
                </c:pt>
                <c:pt idx="1007">
                  <c:v>29.789473684210527</c:v>
                </c:pt>
                <c:pt idx="1008">
                  <c:v>30.315789473684212</c:v>
                </c:pt>
                <c:pt idx="1009">
                  <c:v>30.315789473684212</c:v>
                </c:pt>
                <c:pt idx="1010">
                  <c:v>30.315789473684212</c:v>
                </c:pt>
                <c:pt idx="1011">
                  <c:v>29.894736842105264</c:v>
                </c:pt>
                <c:pt idx="1012">
                  <c:v>29.368421052631579</c:v>
                </c:pt>
                <c:pt idx="1013">
                  <c:v>30.10526315789474</c:v>
                </c:pt>
                <c:pt idx="1014">
                  <c:v>29.05263157894737</c:v>
                </c:pt>
                <c:pt idx="1015">
                  <c:v>29.368421052631579</c:v>
                </c:pt>
                <c:pt idx="1016">
                  <c:v>29.894736842105264</c:v>
                </c:pt>
                <c:pt idx="1017">
                  <c:v>30.210526315789476</c:v>
                </c:pt>
                <c:pt idx="1018">
                  <c:v>29.578947368421055</c:v>
                </c:pt>
                <c:pt idx="1019">
                  <c:v>28.842105263157894</c:v>
                </c:pt>
                <c:pt idx="1020">
                  <c:v>28.736842105263161</c:v>
                </c:pt>
                <c:pt idx="1021">
                  <c:v>28.736842105263161</c:v>
                </c:pt>
                <c:pt idx="1022">
                  <c:v>29.157894736842106</c:v>
                </c:pt>
                <c:pt idx="1023">
                  <c:v>28.526315789473689</c:v>
                </c:pt>
                <c:pt idx="1024">
                  <c:v>28.947368421052634</c:v>
                </c:pt>
                <c:pt idx="1025">
                  <c:v>29.157894736842106</c:v>
                </c:pt>
                <c:pt idx="1026">
                  <c:v>29.157894736842106</c:v>
                </c:pt>
                <c:pt idx="1027">
                  <c:v>29.368421052631579</c:v>
                </c:pt>
                <c:pt idx="1028">
                  <c:v>30.10526315789474</c:v>
                </c:pt>
                <c:pt idx="1029">
                  <c:v>28.947368421052634</c:v>
                </c:pt>
                <c:pt idx="1030">
                  <c:v>28.947368421052634</c:v>
                </c:pt>
                <c:pt idx="1031">
                  <c:v>29.263157894736842</c:v>
                </c:pt>
                <c:pt idx="1032">
                  <c:v>28.842105263157894</c:v>
                </c:pt>
                <c:pt idx="1033">
                  <c:v>30.210526315789476</c:v>
                </c:pt>
                <c:pt idx="1034">
                  <c:v>28.947368421052634</c:v>
                </c:pt>
                <c:pt idx="1035">
                  <c:v>29.05263157894737</c:v>
                </c:pt>
                <c:pt idx="1036">
                  <c:v>29.157894736842106</c:v>
                </c:pt>
                <c:pt idx="1037">
                  <c:v>29.05263157894737</c:v>
                </c:pt>
                <c:pt idx="1038">
                  <c:v>29.157894736842106</c:v>
                </c:pt>
                <c:pt idx="1039">
                  <c:v>29.473684210526319</c:v>
                </c:pt>
                <c:pt idx="1040">
                  <c:v>29.157894736842106</c:v>
                </c:pt>
                <c:pt idx="1041">
                  <c:v>28.842105263157894</c:v>
                </c:pt>
                <c:pt idx="1042">
                  <c:v>29.05263157894737</c:v>
                </c:pt>
                <c:pt idx="1043">
                  <c:v>29.684210526315791</c:v>
                </c:pt>
                <c:pt idx="1044">
                  <c:v>29.368421052631579</c:v>
                </c:pt>
                <c:pt idx="1045">
                  <c:v>28.315789473684209</c:v>
                </c:pt>
                <c:pt idx="1046">
                  <c:v>27.789473684210527</c:v>
                </c:pt>
                <c:pt idx="1047">
                  <c:v>28.842105263157894</c:v>
                </c:pt>
                <c:pt idx="1048">
                  <c:v>28.736842105263161</c:v>
                </c:pt>
                <c:pt idx="1049">
                  <c:v>29.157894736842106</c:v>
                </c:pt>
                <c:pt idx="1050">
                  <c:v>29.894736842105264</c:v>
                </c:pt>
                <c:pt idx="1051">
                  <c:v>29.05263157894737</c:v>
                </c:pt>
                <c:pt idx="1052">
                  <c:v>28.736842105263161</c:v>
                </c:pt>
                <c:pt idx="1053">
                  <c:v>28.736842105263161</c:v>
                </c:pt>
                <c:pt idx="1054">
                  <c:v>28.315789473684209</c:v>
                </c:pt>
                <c:pt idx="1055">
                  <c:v>28.210526315789476</c:v>
                </c:pt>
                <c:pt idx="1056">
                  <c:v>29.684210526315791</c:v>
                </c:pt>
                <c:pt idx="1057">
                  <c:v>29.368421052631579</c:v>
                </c:pt>
                <c:pt idx="1058">
                  <c:v>30.210526315789476</c:v>
                </c:pt>
                <c:pt idx="1059">
                  <c:v>28.421052631578949</c:v>
                </c:pt>
                <c:pt idx="1060">
                  <c:v>28.736842105263161</c:v>
                </c:pt>
                <c:pt idx="1061">
                  <c:v>29.789473684210527</c:v>
                </c:pt>
                <c:pt idx="1062">
                  <c:v>28.842105263157894</c:v>
                </c:pt>
                <c:pt idx="1063">
                  <c:v>29.894736842105264</c:v>
                </c:pt>
                <c:pt idx="1064">
                  <c:v>30.10526315789474</c:v>
                </c:pt>
                <c:pt idx="1065">
                  <c:v>29.578947368421055</c:v>
                </c:pt>
                <c:pt idx="1066">
                  <c:v>29.894736842105264</c:v>
                </c:pt>
                <c:pt idx="1067">
                  <c:v>29.473684210526319</c:v>
                </c:pt>
                <c:pt idx="1068">
                  <c:v>28.631578947368421</c:v>
                </c:pt>
                <c:pt idx="1069">
                  <c:v>28.421052631578949</c:v>
                </c:pt>
                <c:pt idx="1070">
                  <c:v>28.105263157894736</c:v>
                </c:pt>
                <c:pt idx="1071">
                  <c:v>27.789473684210527</c:v>
                </c:pt>
                <c:pt idx="1072">
                  <c:v>28.526315789473689</c:v>
                </c:pt>
                <c:pt idx="1073">
                  <c:v>28.842105263157894</c:v>
                </c:pt>
                <c:pt idx="1074">
                  <c:v>28.947368421052634</c:v>
                </c:pt>
                <c:pt idx="1075">
                  <c:v>28.736842105263161</c:v>
                </c:pt>
                <c:pt idx="1076">
                  <c:v>29.05263157894737</c:v>
                </c:pt>
                <c:pt idx="1077">
                  <c:v>28.842105263157894</c:v>
                </c:pt>
                <c:pt idx="1078">
                  <c:v>27.578947368421055</c:v>
                </c:pt>
                <c:pt idx="1079">
                  <c:v>28.421052631578949</c:v>
                </c:pt>
                <c:pt idx="1080">
                  <c:v>29.684210526315791</c:v>
                </c:pt>
                <c:pt idx="1081">
                  <c:v>28.631578947368421</c:v>
                </c:pt>
                <c:pt idx="1082">
                  <c:v>28.526315789473689</c:v>
                </c:pt>
                <c:pt idx="1083">
                  <c:v>28.105263157894736</c:v>
                </c:pt>
                <c:pt idx="1084">
                  <c:v>28.947368421052634</c:v>
                </c:pt>
                <c:pt idx="1085">
                  <c:v>28.315789473684209</c:v>
                </c:pt>
                <c:pt idx="1086">
                  <c:v>28.526315789473689</c:v>
                </c:pt>
                <c:pt idx="1087">
                  <c:v>27.789473684210527</c:v>
                </c:pt>
                <c:pt idx="1088">
                  <c:v>27.578947368421055</c:v>
                </c:pt>
                <c:pt idx="1089">
                  <c:v>26.947368421052634</c:v>
                </c:pt>
                <c:pt idx="1090">
                  <c:v>26.631578947368425</c:v>
                </c:pt>
                <c:pt idx="1091">
                  <c:v>27.789473684210527</c:v>
                </c:pt>
                <c:pt idx="1092">
                  <c:v>27.684210526315791</c:v>
                </c:pt>
                <c:pt idx="1093">
                  <c:v>28.736842105263161</c:v>
                </c:pt>
                <c:pt idx="1094">
                  <c:v>29.578947368421055</c:v>
                </c:pt>
                <c:pt idx="1095">
                  <c:v>28.526315789473689</c:v>
                </c:pt>
                <c:pt idx="1096">
                  <c:v>28.210526315789476</c:v>
                </c:pt>
                <c:pt idx="1097">
                  <c:v>28.842105263157894</c:v>
                </c:pt>
                <c:pt idx="1098">
                  <c:v>28.947368421052634</c:v>
                </c:pt>
                <c:pt idx="1099">
                  <c:v>29.05263157894737</c:v>
                </c:pt>
                <c:pt idx="1100">
                  <c:v>28.842105263157894</c:v>
                </c:pt>
                <c:pt idx="1101">
                  <c:v>28.947368421052634</c:v>
                </c:pt>
                <c:pt idx="1102">
                  <c:v>28.842105263157894</c:v>
                </c:pt>
                <c:pt idx="1103">
                  <c:v>28.631578947368421</c:v>
                </c:pt>
                <c:pt idx="1104">
                  <c:v>27.894736842105264</c:v>
                </c:pt>
                <c:pt idx="1105">
                  <c:v>27.894736842105264</c:v>
                </c:pt>
                <c:pt idx="1106">
                  <c:v>28.947368421052634</c:v>
                </c:pt>
                <c:pt idx="1107">
                  <c:v>28.631578947368421</c:v>
                </c:pt>
                <c:pt idx="1108">
                  <c:v>28.421052631578949</c:v>
                </c:pt>
                <c:pt idx="1109">
                  <c:v>27.578947368421055</c:v>
                </c:pt>
                <c:pt idx="1110">
                  <c:v>28.210526315789476</c:v>
                </c:pt>
                <c:pt idx="1111">
                  <c:v>28.842105263157894</c:v>
                </c:pt>
                <c:pt idx="1112">
                  <c:v>29.05263157894737</c:v>
                </c:pt>
                <c:pt idx="1113">
                  <c:v>28.315789473684209</c:v>
                </c:pt>
                <c:pt idx="1114">
                  <c:v>27.894736842105264</c:v>
                </c:pt>
                <c:pt idx="1115">
                  <c:v>28.000000000000004</c:v>
                </c:pt>
                <c:pt idx="1116">
                  <c:v>27.05263157894737</c:v>
                </c:pt>
                <c:pt idx="1117">
                  <c:v>26.631578947368425</c:v>
                </c:pt>
                <c:pt idx="1118">
                  <c:v>26.842105263157897</c:v>
                </c:pt>
                <c:pt idx="1119">
                  <c:v>27.368421052631579</c:v>
                </c:pt>
                <c:pt idx="1120">
                  <c:v>26.315789473684212</c:v>
                </c:pt>
                <c:pt idx="1121">
                  <c:v>27.157894736842106</c:v>
                </c:pt>
                <c:pt idx="1122">
                  <c:v>27.157894736842106</c:v>
                </c:pt>
                <c:pt idx="1123">
                  <c:v>27.684210526315791</c:v>
                </c:pt>
                <c:pt idx="1124">
                  <c:v>27.05263157894737</c:v>
                </c:pt>
                <c:pt idx="1125">
                  <c:v>27.578947368421055</c:v>
                </c:pt>
                <c:pt idx="1126">
                  <c:v>27.05263157894737</c:v>
                </c:pt>
                <c:pt idx="1127">
                  <c:v>27.789473684210527</c:v>
                </c:pt>
                <c:pt idx="1128">
                  <c:v>27.684210526315791</c:v>
                </c:pt>
                <c:pt idx="1129">
                  <c:v>28.000000000000004</c:v>
                </c:pt>
                <c:pt idx="1130">
                  <c:v>27.157894736842106</c:v>
                </c:pt>
                <c:pt idx="1131">
                  <c:v>27.684210526315791</c:v>
                </c:pt>
                <c:pt idx="1132">
                  <c:v>27.684210526315791</c:v>
                </c:pt>
                <c:pt idx="1133">
                  <c:v>26.947368421052634</c:v>
                </c:pt>
                <c:pt idx="1134">
                  <c:v>28.105263157894736</c:v>
                </c:pt>
                <c:pt idx="1135">
                  <c:v>27.473684210526319</c:v>
                </c:pt>
                <c:pt idx="1136">
                  <c:v>27.05263157894737</c:v>
                </c:pt>
                <c:pt idx="1137">
                  <c:v>27.473684210526319</c:v>
                </c:pt>
                <c:pt idx="1138">
                  <c:v>27.05263157894737</c:v>
                </c:pt>
                <c:pt idx="1139">
                  <c:v>27.684210526315791</c:v>
                </c:pt>
                <c:pt idx="1140">
                  <c:v>27.157894736842106</c:v>
                </c:pt>
                <c:pt idx="1141">
                  <c:v>27.473684210526319</c:v>
                </c:pt>
                <c:pt idx="1142">
                  <c:v>27.368421052631579</c:v>
                </c:pt>
                <c:pt idx="1143">
                  <c:v>26.947368421052634</c:v>
                </c:pt>
                <c:pt idx="1144">
                  <c:v>27.05263157894737</c:v>
                </c:pt>
                <c:pt idx="1145">
                  <c:v>27.05263157894737</c:v>
                </c:pt>
                <c:pt idx="1146">
                  <c:v>26.947368421052634</c:v>
                </c:pt>
                <c:pt idx="1147">
                  <c:v>26.842105263157897</c:v>
                </c:pt>
                <c:pt idx="1148">
                  <c:v>26.421052631578949</c:v>
                </c:pt>
                <c:pt idx="1149">
                  <c:v>26.947368421052634</c:v>
                </c:pt>
                <c:pt idx="1150">
                  <c:v>26.947368421052634</c:v>
                </c:pt>
                <c:pt idx="1151">
                  <c:v>26.421052631578949</c:v>
                </c:pt>
                <c:pt idx="1152">
                  <c:v>27.263157894736842</c:v>
                </c:pt>
                <c:pt idx="1153">
                  <c:v>26.842105263157897</c:v>
                </c:pt>
                <c:pt idx="1154">
                  <c:v>26</c:v>
                </c:pt>
                <c:pt idx="1155">
                  <c:v>27.684210526315791</c:v>
                </c:pt>
                <c:pt idx="1156">
                  <c:v>28.105263157894736</c:v>
                </c:pt>
                <c:pt idx="1157">
                  <c:v>27.578947368421055</c:v>
                </c:pt>
                <c:pt idx="1158">
                  <c:v>27.05263157894737</c:v>
                </c:pt>
                <c:pt idx="1159">
                  <c:v>27.473684210526319</c:v>
                </c:pt>
                <c:pt idx="1160">
                  <c:v>27.368421052631579</c:v>
                </c:pt>
                <c:pt idx="1161">
                  <c:v>28.315789473684209</c:v>
                </c:pt>
                <c:pt idx="1162">
                  <c:v>27.894736842105264</c:v>
                </c:pt>
                <c:pt idx="1163">
                  <c:v>28.631578947368421</c:v>
                </c:pt>
                <c:pt idx="1164">
                  <c:v>27.894736842105264</c:v>
                </c:pt>
                <c:pt idx="1165">
                  <c:v>28.315789473684209</c:v>
                </c:pt>
                <c:pt idx="1166">
                  <c:v>28.105263157894736</c:v>
                </c:pt>
                <c:pt idx="1167">
                  <c:v>28.210526315789476</c:v>
                </c:pt>
                <c:pt idx="1168">
                  <c:v>27.894736842105264</c:v>
                </c:pt>
                <c:pt idx="1169">
                  <c:v>28.000000000000004</c:v>
                </c:pt>
                <c:pt idx="1170">
                  <c:v>26.947368421052634</c:v>
                </c:pt>
                <c:pt idx="1171">
                  <c:v>26.842105263157897</c:v>
                </c:pt>
                <c:pt idx="1172">
                  <c:v>26.947368421052634</c:v>
                </c:pt>
                <c:pt idx="1173">
                  <c:v>27.263157894736842</c:v>
                </c:pt>
                <c:pt idx="1174">
                  <c:v>27.684210526315791</c:v>
                </c:pt>
                <c:pt idx="1175">
                  <c:v>27.368421052631579</c:v>
                </c:pt>
                <c:pt idx="1176">
                  <c:v>26.631578947368425</c:v>
                </c:pt>
                <c:pt idx="1177">
                  <c:v>26.842105263157897</c:v>
                </c:pt>
                <c:pt idx="1178">
                  <c:v>27.368421052631579</c:v>
                </c:pt>
                <c:pt idx="1179">
                  <c:v>27.368421052631579</c:v>
                </c:pt>
                <c:pt idx="1180">
                  <c:v>27.263157894736842</c:v>
                </c:pt>
                <c:pt idx="1181">
                  <c:v>27.157894736842106</c:v>
                </c:pt>
                <c:pt idx="1182">
                  <c:v>27.578947368421055</c:v>
                </c:pt>
                <c:pt idx="1183">
                  <c:v>26.947368421052634</c:v>
                </c:pt>
                <c:pt idx="1184">
                  <c:v>27.157894736842106</c:v>
                </c:pt>
                <c:pt idx="1185">
                  <c:v>27.789473684210527</c:v>
                </c:pt>
                <c:pt idx="1186">
                  <c:v>27.263157894736842</c:v>
                </c:pt>
                <c:pt idx="1187">
                  <c:v>27.789473684210527</c:v>
                </c:pt>
                <c:pt idx="1188">
                  <c:v>27.578947368421055</c:v>
                </c:pt>
                <c:pt idx="1189">
                  <c:v>27.684210526315791</c:v>
                </c:pt>
                <c:pt idx="1190">
                  <c:v>27.894736842105264</c:v>
                </c:pt>
                <c:pt idx="1191">
                  <c:v>27.368421052631579</c:v>
                </c:pt>
                <c:pt idx="1192">
                  <c:v>27.473684210526319</c:v>
                </c:pt>
                <c:pt idx="1193">
                  <c:v>27.578947368421055</c:v>
                </c:pt>
                <c:pt idx="1194">
                  <c:v>27.894736842105264</c:v>
                </c:pt>
                <c:pt idx="1195">
                  <c:v>27.894736842105264</c:v>
                </c:pt>
                <c:pt idx="1196">
                  <c:v>27.05263157894737</c:v>
                </c:pt>
                <c:pt idx="1197">
                  <c:v>26.526315789473685</c:v>
                </c:pt>
                <c:pt idx="1198">
                  <c:v>26.421052631578949</c:v>
                </c:pt>
                <c:pt idx="1199">
                  <c:v>27.473684210526319</c:v>
                </c:pt>
                <c:pt idx="1200">
                  <c:v>27.578947368421055</c:v>
                </c:pt>
                <c:pt idx="1201">
                  <c:v>27.05263157894737</c:v>
                </c:pt>
                <c:pt idx="1202">
                  <c:v>27.473684210526319</c:v>
                </c:pt>
                <c:pt idx="1203">
                  <c:v>27.05263157894737</c:v>
                </c:pt>
                <c:pt idx="1204">
                  <c:v>27.368421052631579</c:v>
                </c:pt>
                <c:pt idx="1205">
                  <c:v>27.578947368421055</c:v>
                </c:pt>
                <c:pt idx="1206">
                  <c:v>27.578947368421055</c:v>
                </c:pt>
                <c:pt idx="1207">
                  <c:v>27.578947368421055</c:v>
                </c:pt>
                <c:pt idx="1208">
                  <c:v>27.684210526315791</c:v>
                </c:pt>
                <c:pt idx="1209">
                  <c:v>27.894736842105264</c:v>
                </c:pt>
                <c:pt idx="1210">
                  <c:v>28.421052631578949</c:v>
                </c:pt>
                <c:pt idx="1211">
                  <c:v>28.421052631578949</c:v>
                </c:pt>
                <c:pt idx="1212">
                  <c:v>28.105263157894736</c:v>
                </c:pt>
                <c:pt idx="1213">
                  <c:v>28.105263157894736</c:v>
                </c:pt>
                <c:pt idx="1214">
                  <c:v>28.105263157894736</c:v>
                </c:pt>
                <c:pt idx="1215">
                  <c:v>27.789473684210527</c:v>
                </c:pt>
                <c:pt idx="1216">
                  <c:v>26.947368421052634</c:v>
                </c:pt>
                <c:pt idx="1217">
                  <c:v>27.157894736842106</c:v>
                </c:pt>
                <c:pt idx="1218">
                  <c:v>27.473684210526319</c:v>
                </c:pt>
                <c:pt idx="1219">
                  <c:v>27.789473684210527</c:v>
                </c:pt>
                <c:pt idx="1220">
                  <c:v>27.789473684210527</c:v>
                </c:pt>
                <c:pt idx="1221">
                  <c:v>28.000000000000004</c:v>
                </c:pt>
                <c:pt idx="1222">
                  <c:v>28.105263157894736</c:v>
                </c:pt>
                <c:pt idx="1223">
                  <c:v>28.421052631578949</c:v>
                </c:pt>
                <c:pt idx="1224">
                  <c:v>28.631578947368421</c:v>
                </c:pt>
                <c:pt idx="1225">
                  <c:v>28.421052631578949</c:v>
                </c:pt>
                <c:pt idx="1226">
                  <c:v>28.000000000000004</c:v>
                </c:pt>
                <c:pt idx="1227">
                  <c:v>27.894736842105264</c:v>
                </c:pt>
                <c:pt idx="1228">
                  <c:v>28.210526315789476</c:v>
                </c:pt>
                <c:pt idx="1229">
                  <c:v>28.631578947368421</c:v>
                </c:pt>
                <c:pt idx="1230">
                  <c:v>28.736842105263161</c:v>
                </c:pt>
                <c:pt idx="1231">
                  <c:v>28.421052631578949</c:v>
                </c:pt>
                <c:pt idx="1232">
                  <c:v>28.210526315789476</c:v>
                </c:pt>
                <c:pt idx="1233">
                  <c:v>28.631578947368421</c:v>
                </c:pt>
                <c:pt idx="1234">
                  <c:v>28.000000000000004</c:v>
                </c:pt>
                <c:pt idx="1235">
                  <c:v>28.210526315789476</c:v>
                </c:pt>
                <c:pt idx="1236">
                  <c:v>28.105263157894736</c:v>
                </c:pt>
                <c:pt idx="1237">
                  <c:v>28.736842105263161</c:v>
                </c:pt>
                <c:pt idx="1238">
                  <c:v>28.842105263157894</c:v>
                </c:pt>
                <c:pt idx="1239">
                  <c:v>28.842105263157894</c:v>
                </c:pt>
                <c:pt idx="1240">
                  <c:v>28.315789473684209</c:v>
                </c:pt>
                <c:pt idx="1241">
                  <c:v>27.894736842105264</c:v>
                </c:pt>
                <c:pt idx="1242">
                  <c:v>29.684210526315791</c:v>
                </c:pt>
                <c:pt idx="1243">
                  <c:v>29.05263157894737</c:v>
                </c:pt>
                <c:pt idx="1244">
                  <c:v>29.578947368421055</c:v>
                </c:pt>
                <c:pt idx="1245">
                  <c:v>28.947368421052634</c:v>
                </c:pt>
                <c:pt idx="1246">
                  <c:v>30.10526315789474</c:v>
                </c:pt>
                <c:pt idx="1247">
                  <c:v>30.10526315789474</c:v>
                </c:pt>
                <c:pt idx="1248">
                  <c:v>30.526315789473685</c:v>
                </c:pt>
                <c:pt idx="1249">
                  <c:v>29.368421052631579</c:v>
                </c:pt>
                <c:pt idx="1250">
                  <c:v>28.736842105263161</c:v>
                </c:pt>
                <c:pt idx="1251">
                  <c:v>29.578947368421055</c:v>
                </c:pt>
                <c:pt idx="1252">
                  <c:v>29.05263157894737</c:v>
                </c:pt>
                <c:pt idx="1253">
                  <c:v>28.736842105263161</c:v>
                </c:pt>
                <c:pt idx="1254">
                  <c:v>28.736842105263161</c:v>
                </c:pt>
                <c:pt idx="1255">
                  <c:v>29.368421052631579</c:v>
                </c:pt>
                <c:pt idx="1256">
                  <c:v>28.315789473684209</c:v>
                </c:pt>
                <c:pt idx="1257">
                  <c:v>28.842105263157894</c:v>
                </c:pt>
                <c:pt idx="1258">
                  <c:v>29.05263157894737</c:v>
                </c:pt>
                <c:pt idx="1259">
                  <c:v>29.684210526315791</c:v>
                </c:pt>
                <c:pt idx="1260">
                  <c:v>29.05263157894737</c:v>
                </c:pt>
                <c:pt idx="1261">
                  <c:v>29.157894736842106</c:v>
                </c:pt>
                <c:pt idx="1262">
                  <c:v>29.789473684210527</c:v>
                </c:pt>
                <c:pt idx="1263">
                  <c:v>29.05263157894737</c:v>
                </c:pt>
                <c:pt idx="1264">
                  <c:v>29.263157894736842</c:v>
                </c:pt>
                <c:pt idx="1265">
                  <c:v>28.105263157894736</c:v>
                </c:pt>
                <c:pt idx="1266">
                  <c:v>28.736842105263161</c:v>
                </c:pt>
                <c:pt idx="1267">
                  <c:v>29.263157894736842</c:v>
                </c:pt>
                <c:pt idx="1268">
                  <c:v>29.263157894736842</c:v>
                </c:pt>
                <c:pt idx="1269">
                  <c:v>28.736842105263161</c:v>
                </c:pt>
                <c:pt idx="1270">
                  <c:v>29.05263157894737</c:v>
                </c:pt>
                <c:pt idx="1271">
                  <c:v>29.05263157894737</c:v>
                </c:pt>
                <c:pt idx="1272">
                  <c:v>29.05263157894737</c:v>
                </c:pt>
                <c:pt idx="1273">
                  <c:v>29.368421052631579</c:v>
                </c:pt>
                <c:pt idx="1274">
                  <c:v>29.894736842105264</c:v>
                </c:pt>
                <c:pt idx="1275">
                  <c:v>29.263157894736842</c:v>
                </c:pt>
                <c:pt idx="1276">
                  <c:v>30.10526315789474</c:v>
                </c:pt>
                <c:pt idx="1277">
                  <c:v>29.684210526315791</c:v>
                </c:pt>
                <c:pt idx="1278">
                  <c:v>29.05263157894737</c:v>
                </c:pt>
                <c:pt idx="1279">
                  <c:v>29.263157894736842</c:v>
                </c:pt>
                <c:pt idx="1280">
                  <c:v>28.947368421052634</c:v>
                </c:pt>
                <c:pt idx="1281">
                  <c:v>29.157894736842106</c:v>
                </c:pt>
                <c:pt idx="1282">
                  <c:v>29.684210526315791</c:v>
                </c:pt>
                <c:pt idx="1283">
                  <c:v>28.315789473684209</c:v>
                </c:pt>
                <c:pt idx="1284">
                  <c:v>29.368421052631579</c:v>
                </c:pt>
                <c:pt idx="1285">
                  <c:v>29.05263157894737</c:v>
                </c:pt>
                <c:pt idx="1286">
                  <c:v>29.263157894736842</c:v>
                </c:pt>
                <c:pt idx="1287">
                  <c:v>29.368421052631579</c:v>
                </c:pt>
                <c:pt idx="1288">
                  <c:v>30.10526315789474</c:v>
                </c:pt>
                <c:pt idx="1289">
                  <c:v>29.473684210526319</c:v>
                </c:pt>
                <c:pt idx="1290">
                  <c:v>29.157894736842106</c:v>
                </c:pt>
                <c:pt idx="1291">
                  <c:v>28.947368421052634</c:v>
                </c:pt>
                <c:pt idx="1292">
                  <c:v>29.368421052631579</c:v>
                </c:pt>
                <c:pt idx="1293">
                  <c:v>29.684210526315791</c:v>
                </c:pt>
                <c:pt idx="1294">
                  <c:v>28.421052631578949</c:v>
                </c:pt>
                <c:pt idx="1295">
                  <c:v>28.842105263157894</c:v>
                </c:pt>
                <c:pt idx="1296">
                  <c:v>29.578947368421055</c:v>
                </c:pt>
                <c:pt idx="1297">
                  <c:v>29.263157894736842</c:v>
                </c:pt>
                <c:pt idx="1298">
                  <c:v>29.368421052631579</c:v>
                </c:pt>
                <c:pt idx="1299">
                  <c:v>29.578947368421055</c:v>
                </c:pt>
                <c:pt idx="1300">
                  <c:v>29.157894736842106</c:v>
                </c:pt>
                <c:pt idx="1301">
                  <c:v>29.368421052631579</c:v>
                </c:pt>
                <c:pt idx="1302">
                  <c:v>29.473684210526319</c:v>
                </c:pt>
                <c:pt idx="1303">
                  <c:v>29.578947368421055</c:v>
                </c:pt>
                <c:pt idx="1304">
                  <c:v>29.263157894736842</c:v>
                </c:pt>
                <c:pt idx="1305">
                  <c:v>28.736842105263161</c:v>
                </c:pt>
                <c:pt idx="1306">
                  <c:v>28.736842105263161</c:v>
                </c:pt>
                <c:pt idx="1307">
                  <c:v>28.947368421052634</c:v>
                </c:pt>
                <c:pt idx="1308">
                  <c:v>29.157894736842106</c:v>
                </c:pt>
                <c:pt idx="1309">
                  <c:v>29.263157894736842</c:v>
                </c:pt>
                <c:pt idx="1310">
                  <c:v>29.473684210526319</c:v>
                </c:pt>
                <c:pt idx="1311">
                  <c:v>28.842105263157894</c:v>
                </c:pt>
                <c:pt idx="1312">
                  <c:v>30.526315789473685</c:v>
                </c:pt>
                <c:pt idx="1313">
                  <c:v>29.684210526315791</c:v>
                </c:pt>
                <c:pt idx="1314">
                  <c:v>28.947368421052634</c:v>
                </c:pt>
                <c:pt idx="1315">
                  <c:v>28.842105263157894</c:v>
                </c:pt>
                <c:pt idx="1316">
                  <c:v>28.947368421052634</c:v>
                </c:pt>
                <c:pt idx="1317">
                  <c:v>29.578947368421055</c:v>
                </c:pt>
                <c:pt idx="1318">
                  <c:v>29.473684210526319</c:v>
                </c:pt>
                <c:pt idx="1319">
                  <c:v>29.263157894736842</c:v>
                </c:pt>
                <c:pt idx="1320">
                  <c:v>29.789473684210527</c:v>
                </c:pt>
                <c:pt idx="1321">
                  <c:v>29.473684210526319</c:v>
                </c:pt>
                <c:pt idx="1322">
                  <c:v>29.789473684210527</c:v>
                </c:pt>
                <c:pt idx="1323">
                  <c:v>28.631578947368421</c:v>
                </c:pt>
                <c:pt idx="1324">
                  <c:v>29.578947368421055</c:v>
                </c:pt>
                <c:pt idx="1325">
                  <c:v>29.157894736842106</c:v>
                </c:pt>
                <c:pt idx="1326">
                  <c:v>29.157894736842106</c:v>
                </c:pt>
                <c:pt idx="1327">
                  <c:v>28.947368421052634</c:v>
                </c:pt>
                <c:pt idx="1328">
                  <c:v>29.263157894736842</c:v>
                </c:pt>
                <c:pt idx="1329">
                  <c:v>29.473684210526319</c:v>
                </c:pt>
                <c:pt idx="1330">
                  <c:v>29.894736842105264</c:v>
                </c:pt>
                <c:pt idx="1331">
                  <c:v>29.789473684210527</c:v>
                </c:pt>
                <c:pt idx="1332">
                  <c:v>29.263157894736842</c:v>
                </c:pt>
                <c:pt idx="1333">
                  <c:v>29.263157894736842</c:v>
                </c:pt>
                <c:pt idx="1334">
                  <c:v>29.894736842105264</c:v>
                </c:pt>
                <c:pt idx="1335">
                  <c:v>28.000000000000004</c:v>
                </c:pt>
                <c:pt idx="1336">
                  <c:v>28.526315789473689</c:v>
                </c:pt>
                <c:pt idx="1337">
                  <c:v>28.842105263157894</c:v>
                </c:pt>
                <c:pt idx="1338">
                  <c:v>29.789473684210527</c:v>
                </c:pt>
                <c:pt idx="1339">
                  <c:v>29.473684210526319</c:v>
                </c:pt>
                <c:pt idx="1340">
                  <c:v>29.578947368421055</c:v>
                </c:pt>
                <c:pt idx="1341">
                  <c:v>28.631578947368421</c:v>
                </c:pt>
                <c:pt idx="1342">
                  <c:v>29.263157894736842</c:v>
                </c:pt>
                <c:pt idx="1343">
                  <c:v>30.10526315789474</c:v>
                </c:pt>
                <c:pt idx="1344">
                  <c:v>29.473684210526319</c:v>
                </c:pt>
                <c:pt idx="1345">
                  <c:v>28.947368421052634</c:v>
                </c:pt>
                <c:pt idx="1346">
                  <c:v>29.368421052631579</c:v>
                </c:pt>
                <c:pt idx="1347">
                  <c:v>29.263157894736842</c:v>
                </c:pt>
                <c:pt idx="1348">
                  <c:v>28.842105263157894</c:v>
                </c:pt>
                <c:pt idx="1349">
                  <c:v>30</c:v>
                </c:pt>
                <c:pt idx="1350">
                  <c:v>29.157894736842106</c:v>
                </c:pt>
                <c:pt idx="1351">
                  <c:v>28.736842105263161</c:v>
                </c:pt>
                <c:pt idx="1352">
                  <c:v>28.526315789473689</c:v>
                </c:pt>
                <c:pt idx="1353">
                  <c:v>28.526315789473689</c:v>
                </c:pt>
                <c:pt idx="1354">
                  <c:v>29.473684210526319</c:v>
                </c:pt>
                <c:pt idx="1355">
                  <c:v>29.578947368421055</c:v>
                </c:pt>
                <c:pt idx="1356">
                  <c:v>29.263157894736842</c:v>
                </c:pt>
                <c:pt idx="1357">
                  <c:v>28.526315789473689</c:v>
                </c:pt>
                <c:pt idx="1358">
                  <c:v>29.368421052631579</c:v>
                </c:pt>
                <c:pt idx="1359">
                  <c:v>29.684210526315791</c:v>
                </c:pt>
                <c:pt idx="1360">
                  <c:v>29.263157894736842</c:v>
                </c:pt>
                <c:pt idx="1361">
                  <c:v>29.684210526315791</c:v>
                </c:pt>
                <c:pt idx="1362">
                  <c:v>30.315789473684212</c:v>
                </c:pt>
                <c:pt idx="1363">
                  <c:v>30.10526315789474</c:v>
                </c:pt>
                <c:pt idx="1364">
                  <c:v>30.421052631578949</c:v>
                </c:pt>
                <c:pt idx="1365">
                  <c:v>29.684210526315791</c:v>
                </c:pt>
                <c:pt idx="1366">
                  <c:v>29.05263157894737</c:v>
                </c:pt>
                <c:pt idx="1367">
                  <c:v>28.842105263157894</c:v>
                </c:pt>
                <c:pt idx="1368">
                  <c:v>29.368421052631579</c:v>
                </c:pt>
                <c:pt idx="1369">
                  <c:v>29.263157894736842</c:v>
                </c:pt>
                <c:pt idx="1370">
                  <c:v>28.105263157894736</c:v>
                </c:pt>
                <c:pt idx="1371">
                  <c:v>28.315789473684209</c:v>
                </c:pt>
                <c:pt idx="1372">
                  <c:v>29.789473684210527</c:v>
                </c:pt>
                <c:pt idx="1373">
                  <c:v>28.842105263157894</c:v>
                </c:pt>
                <c:pt idx="1374">
                  <c:v>29.473684210526319</c:v>
                </c:pt>
                <c:pt idx="1375">
                  <c:v>29.578947368421055</c:v>
                </c:pt>
                <c:pt idx="1376">
                  <c:v>29.473684210526319</c:v>
                </c:pt>
                <c:pt idx="1377">
                  <c:v>29.684210526315791</c:v>
                </c:pt>
                <c:pt idx="1378">
                  <c:v>29.684210526315791</c:v>
                </c:pt>
                <c:pt idx="1379">
                  <c:v>30.210526315789476</c:v>
                </c:pt>
                <c:pt idx="1380">
                  <c:v>29.894736842105264</c:v>
                </c:pt>
                <c:pt idx="1381">
                  <c:v>29.157894736842106</c:v>
                </c:pt>
                <c:pt idx="1382">
                  <c:v>28.842105263157894</c:v>
                </c:pt>
                <c:pt idx="1383">
                  <c:v>29.263157894736842</c:v>
                </c:pt>
                <c:pt idx="1384">
                  <c:v>30.421052631578949</c:v>
                </c:pt>
                <c:pt idx="1385">
                  <c:v>29.894736842105264</c:v>
                </c:pt>
                <c:pt idx="1386">
                  <c:v>30</c:v>
                </c:pt>
                <c:pt idx="1387">
                  <c:v>29.578947368421055</c:v>
                </c:pt>
                <c:pt idx="1388">
                  <c:v>30.10526315789474</c:v>
                </c:pt>
                <c:pt idx="1389">
                  <c:v>29.05263157894737</c:v>
                </c:pt>
                <c:pt idx="1390">
                  <c:v>29.05263157894737</c:v>
                </c:pt>
                <c:pt idx="1391">
                  <c:v>28.842105263157894</c:v>
                </c:pt>
                <c:pt idx="1392">
                  <c:v>28.631578947368421</c:v>
                </c:pt>
                <c:pt idx="1393">
                  <c:v>28.947368421052634</c:v>
                </c:pt>
                <c:pt idx="1394">
                  <c:v>28.947368421052634</c:v>
                </c:pt>
                <c:pt idx="1395">
                  <c:v>30.210526315789476</c:v>
                </c:pt>
                <c:pt idx="1396">
                  <c:v>29.05263157894737</c:v>
                </c:pt>
                <c:pt idx="1397">
                  <c:v>30.10526315789474</c:v>
                </c:pt>
                <c:pt idx="1398">
                  <c:v>28.842105263157894</c:v>
                </c:pt>
                <c:pt idx="1399">
                  <c:v>29.578947368421055</c:v>
                </c:pt>
                <c:pt idx="1400">
                  <c:v>29.263157894736842</c:v>
                </c:pt>
                <c:pt idx="1401">
                  <c:v>30</c:v>
                </c:pt>
                <c:pt idx="1402">
                  <c:v>30</c:v>
                </c:pt>
                <c:pt idx="1403">
                  <c:v>29.05263157894737</c:v>
                </c:pt>
                <c:pt idx="1404">
                  <c:v>29.368421052631579</c:v>
                </c:pt>
                <c:pt idx="1405">
                  <c:v>29.578947368421055</c:v>
                </c:pt>
                <c:pt idx="1406">
                  <c:v>29.684210526315791</c:v>
                </c:pt>
                <c:pt idx="1407">
                  <c:v>28.736842105263161</c:v>
                </c:pt>
                <c:pt idx="1408">
                  <c:v>28.526315789473689</c:v>
                </c:pt>
                <c:pt idx="1409">
                  <c:v>28.736842105263161</c:v>
                </c:pt>
                <c:pt idx="1410">
                  <c:v>29.05263157894737</c:v>
                </c:pt>
                <c:pt idx="1411">
                  <c:v>29.894736842105264</c:v>
                </c:pt>
                <c:pt idx="1412">
                  <c:v>30</c:v>
                </c:pt>
                <c:pt idx="1413">
                  <c:v>29.578947368421055</c:v>
                </c:pt>
                <c:pt idx="1414">
                  <c:v>29.578947368421055</c:v>
                </c:pt>
                <c:pt idx="1415">
                  <c:v>29.368421052631579</c:v>
                </c:pt>
                <c:pt idx="1416">
                  <c:v>28.526315789473689</c:v>
                </c:pt>
                <c:pt idx="1417">
                  <c:v>28.210526315789476</c:v>
                </c:pt>
                <c:pt idx="1418">
                  <c:v>28.526315789473689</c:v>
                </c:pt>
                <c:pt idx="1419">
                  <c:v>29.157894736842106</c:v>
                </c:pt>
                <c:pt idx="1420">
                  <c:v>28.421052631578949</c:v>
                </c:pt>
                <c:pt idx="1421">
                  <c:v>28.421052631578949</c:v>
                </c:pt>
                <c:pt idx="1422">
                  <c:v>28.315789473684209</c:v>
                </c:pt>
                <c:pt idx="1423">
                  <c:v>28.000000000000004</c:v>
                </c:pt>
                <c:pt idx="1424">
                  <c:v>28.947368421052634</c:v>
                </c:pt>
                <c:pt idx="1425">
                  <c:v>28.631578947368421</c:v>
                </c:pt>
                <c:pt idx="1426">
                  <c:v>28.315789473684209</c:v>
                </c:pt>
                <c:pt idx="1427">
                  <c:v>28.842105263157894</c:v>
                </c:pt>
                <c:pt idx="1428">
                  <c:v>29.05263157894737</c:v>
                </c:pt>
                <c:pt idx="1429">
                  <c:v>28.421052631578949</c:v>
                </c:pt>
                <c:pt idx="1430">
                  <c:v>27.894736842105264</c:v>
                </c:pt>
                <c:pt idx="1431">
                  <c:v>27.263157894736842</c:v>
                </c:pt>
                <c:pt idx="1432">
                  <c:v>28.421052631578949</c:v>
                </c:pt>
                <c:pt idx="1433">
                  <c:v>26.526315789473685</c:v>
                </c:pt>
                <c:pt idx="1434">
                  <c:v>27.684210526315791</c:v>
                </c:pt>
                <c:pt idx="1435">
                  <c:v>27.894736842105264</c:v>
                </c:pt>
                <c:pt idx="1436">
                  <c:v>28.526315789473689</c:v>
                </c:pt>
                <c:pt idx="1437">
                  <c:v>28.105263157894736</c:v>
                </c:pt>
                <c:pt idx="1438">
                  <c:v>27.894736842105264</c:v>
                </c:pt>
                <c:pt idx="1439">
                  <c:v>28.000000000000004</c:v>
                </c:pt>
                <c:pt idx="1440">
                  <c:v>27.368421052631579</c:v>
                </c:pt>
                <c:pt idx="1441">
                  <c:v>28.105263157894736</c:v>
                </c:pt>
                <c:pt idx="1442">
                  <c:v>27.473684210526319</c:v>
                </c:pt>
                <c:pt idx="1443">
                  <c:v>27.894736842105264</c:v>
                </c:pt>
                <c:pt idx="1444">
                  <c:v>27.789473684210527</c:v>
                </c:pt>
                <c:pt idx="1445">
                  <c:v>27.05263157894737</c:v>
                </c:pt>
                <c:pt idx="1446">
                  <c:v>26.421052631578949</c:v>
                </c:pt>
                <c:pt idx="1447">
                  <c:v>27.894736842105264</c:v>
                </c:pt>
                <c:pt idx="1448">
                  <c:v>27.894736842105264</c:v>
                </c:pt>
                <c:pt idx="1449">
                  <c:v>27.157894736842106</c:v>
                </c:pt>
                <c:pt idx="1450">
                  <c:v>28.315789473684209</c:v>
                </c:pt>
                <c:pt idx="1451">
                  <c:v>27.789473684210527</c:v>
                </c:pt>
                <c:pt idx="1452">
                  <c:v>28.105263157894736</c:v>
                </c:pt>
                <c:pt idx="1453">
                  <c:v>28.736842105263161</c:v>
                </c:pt>
                <c:pt idx="1454">
                  <c:v>28.526315789473689</c:v>
                </c:pt>
                <c:pt idx="1455">
                  <c:v>27.789473684210527</c:v>
                </c:pt>
                <c:pt idx="1456">
                  <c:v>28.315789473684209</c:v>
                </c:pt>
                <c:pt idx="1457">
                  <c:v>27.473684210526319</c:v>
                </c:pt>
                <c:pt idx="1458">
                  <c:v>28.000000000000004</c:v>
                </c:pt>
                <c:pt idx="1459">
                  <c:v>27.684210526315791</c:v>
                </c:pt>
                <c:pt idx="1460">
                  <c:v>28.105263157894736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A-498F-ACE7-89E371E97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488544"/>
        <c:axId val="237560016"/>
      </c:scatterChart>
      <c:valAx>
        <c:axId val="23748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60016"/>
        <c:crosses val="autoZero"/>
        <c:crossBetween val="midCat"/>
      </c:valAx>
      <c:valAx>
        <c:axId val="23756001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8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Guadeloupe!$BN$4</c:f>
              <c:strCache>
                <c:ptCount val="1"/>
                <c:pt idx="0">
                  <c:v>Radn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Guadeloupe!$BK$5:$BK$12</c:f>
              <c:numCache>
                <c:formatCode>General</c:formatCode>
                <c:ptCount val="8"/>
                <c:pt idx="0">
                  <c:v>19.772848856114798</c:v>
                </c:pt>
                <c:pt idx="1">
                  <c:v>18.735728971080299</c:v>
                </c:pt>
                <c:pt idx="2">
                  <c:v>18.294381274060399</c:v>
                </c:pt>
                <c:pt idx="3">
                  <c:v>17.518128559889998</c:v>
                </c:pt>
                <c:pt idx="4">
                  <c:v>13.648736534043801</c:v>
                </c:pt>
                <c:pt idx="5">
                  <c:v>12.6864805471347</c:v>
                </c:pt>
              </c:numCache>
            </c:numRef>
          </c:xVal>
          <c:yVal>
            <c:numRef>
              <c:f>Guadeloupe!$BN$5:$BN$12</c:f>
              <c:numCache>
                <c:formatCode>General</c:formatCode>
                <c:ptCount val="8"/>
                <c:pt idx="0">
                  <c:v>18.517877025856734</c:v>
                </c:pt>
                <c:pt idx="1">
                  <c:v>19.104292960534451</c:v>
                </c:pt>
                <c:pt idx="2">
                  <c:v>18.073734999381415</c:v>
                </c:pt>
                <c:pt idx="3">
                  <c:v>18.072497834962263</c:v>
                </c:pt>
                <c:pt idx="4">
                  <c:v>14.639366571817391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30-4C8F-89EF-A7846272884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Guadeloupe!$BQ$4:$BQ$5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xVal>
          <c:yVal>
            <c:numRef>
              <c:f>Guadeloupe!$BR$4:$BR$5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30-4C8F-89EF-A78462728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596776"/>
        <c:axId val="237597160"/>
      </c:scatterChart>
      <c:valAx>
        <c:axId val="23759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97160"/>
        <c:crosses val="autoZero"/>
        <c:crossBetween val="midCat"/>
      </c:valAx>
      <c:valAx>
        <c:axId val="23759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9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Guadeloupe!$BM$4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Guadeloupe!$BH$5:$BH$12</c:f>
              <c:numCache>
                <c:formatCode>General</c:formatCode>
                <c:ptCount val="8"/>
                <c:pt idx="0">
                  <c:v>27.971366158622899</c:v>
                </c:pt>
                <c:pt idx="1">
                  <c:v>28.387318661953302</c:v>
                </c:pt>
                <c:pt idx="2">
                  <c:v>29.3998694051377</c:v>
                </c:pt>
                <c:pt idx="3">
                  <c:v>29.890355385857902</c:v>
                </c:pt>
                <c:pt idx="4">
                  <c:v>29.1510389896468</c:v>
                </c:pt>
                <c:pt idx="5">
                  <c:v>27.853547564851599</c:v>
                </c:pt>
              </c:numCache>
            </c:numRef>
          </c:xVal>
          <c:yVal>
            <c:numRef>
              <c:f>Guadeloupe!$BM$5:$BM$12</c:f>
              <c:numCache>
                <c:formatCode>General</c:formatCode>
                <c:ptCount val="8"/>
                <c:pt idx="0">
                  <c:v>27.493309545049062</c:v>
                </c:pt>
                <c:pt idx="1">
                  <c:v>28.603033006244431</c:v>
                </c:pt>
                <c:pt idx="2">
                  <c:v>29.261373773416601</c:v>
                </c:pt>
                <c:pt idx="3">
                  <c:v>29.243532560214099</c:v>
                </c:pt>
                <c:pt idx="4">
                  <c:v>29.075825156110618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76-4618-8723-B11596D1809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Guadeloupe!$BQ$4:$BQ$5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xVal>
          <c:yVal>
            <c:numRef>
              <c:f>Guadeloupe!$BR$4:$BR$5</c:f>
              <c:numCache>
                <c:formatCode>General</c:formatCode>
                <c:ptCount val="2"/>
                <c:pt idx="0">
                  <c:v>15</c:v>
                </c:pt>
                <c:pt idx="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76-4618-8723-B11596D1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47664"/>
        <c:axId val="234155520"/>
      </c:scatterChart>
      <c:valAx>
        <c:axId val="23764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55520"/>
        <c:crosses val="autoZero"/>
        <c:crossBetween val="midCat"/>
      </c:valAx>
      <c:valAx>
        <c:axId val="2341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64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Guadeloupe!$AY$3</c:f>
              <c:strCache>
                <c:ptCount val="1"/>
                <c:pt idx="0">
                  <c:v>Tav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Guadeloupe!$AS$4:$AS$1464</c:f>
              <c:numCache>
                <c:formatCode>0</c:formatCode>
                <c:ptCount val="14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1</c:v>
                </c:pt>
                <c:pt idx="366">
                  <c:v>2</c:v>
                </c:pt>
                <c:pt idx="367">
                  <c:v>3</c:v>
                </c:pt>
                <c:pt idx="368">
                  <c:v>4</c:v>
                </c:pt>
                <c:pt idx="369">
                  <c:v>5</c:v>
                </c:pt>
                <c:pt idx="370">
                  <c:v>6</c:v>
                </c:pt>
                <c:pt idx="371">
                  <c:v>7</c:v>
                </c:pt>
                <c:pt idx="372">
                  <c:v>8</c:v>
                </c:pt>
                <c:pt idx="373">
                  <c:v>9</c:v>
                </c:pt>
                <c:pt idx="374">
                  <c:v>10</c:v>
                </c:pt>
                <c:pt idx="375">
                  <c:v>11</c:v>
                </c:pt>
                <c:pt idx="376">
                  <c:v>12</c:v>
                </c:pt>
                <c:pt idx="377">
                  <c:v>13</c:v>
                </c:pt>
                <c:pt idx="378">
                  <c:v>14</c:v>
                </c:pt>
                <c:pt idx="379">
                  <c:v>15</c:v>
                </c:pt>
                <c:pt idx="380">
                  <c:v>16</c:v>
                </c:pt>
                <c:pt idx="381">
                  <c:v>17</c:v>
                </c:pt>
                <c:pt idx="382">
                  <c:v>18</c:v>
                </c:pt>
                <c:pt idx="383">
                  <c:v>19</c:v>
                </c:pt>
                <c:pt idx="384">
                  <c:v>20</c:v>
                </c:pt>
                <c:pt idx="385">
                  <c:v>21</c:v>
                </c:pt>
                <c:pt idx="386">
                  <c:v>22</c:v>
                </c:pt>
                <c:pt idx="387">
                  <c:v>23</c:v>
                </c:pt>
                <c:pt idx="388">
                  <c:v>24</c:v>
                </c:pt>
                <c:pt idx="389">
                  <c:v>25</c:v>
                </c:pt>
                <c:pt idx="390">
                  <c:v>26</c:v>
                </c:pt>
                <c:pt idx="391">
                  <c:v>27</c:v>
                </c:pt>
                <c:pt idx="392">
                  <c:v>28</c:v>
                </c:pt>
                <c:pt idx="393">
                  <c:v>29</c:v>
                </c:pt>
                <c:pt idx="394">
                  <c:v>30</c:v>
                </c:pt>
                <c:pt idx="395">
                  <c:v>31</c:v>
                </c:pt>
                <c:pt idx="396">
                  <c:v>32</c:v>
                </c:pt>
                <c:pt idx="397">
                  <c:v>33</c:v>
                </c:pt>
                <c:pt idx="398">
                  <c:v>34</c:v>
                </c:pt>
                <c:pt idx="399">
                  <c:v>35</c:v>
                </c:pt>
                <c:pt idx="400">
                  <c:v>36</c:v>
                </c:pt>
                <c:pt idx="401">
                  <c:v>37</c:v>
                </c:pt>
                <c:pt idx="402">
                  <c:v>38</c:v>
                </c:pt>
                <c:pt idx="403">
                  <c:v>39</c:v>
                </c:pt>
                <c:pt idx="404">
                  <c:v>40</c:v>
                </c:pt>
                <c:pt idx="405">
                  <c:v>41</c:v>
                </c:pt>
                <c:pt idx="406">
                  <c:v>42</c:v>
                </c:pt>
                <c:pt idx="407">
                  <c:v>43</c:v>
                </c:pt>
                <c:pt idx="408">
                  <c:v>44</c:v>
                </c:pt>
                <c:pt idx="409">
                  <c:v>45</c:v>
                </c:pt>
                <c:pt idx="410">
                  <c:v>46</c:v>
                </c:pt>
                <c:pt idx="411">
                  <c:v>47</c:v>
                </c:pt>
                <c:pt idx="412">
                  <c:v>48</c:v>
                </c:pt>
                <c:pt idx="413">
                  <c:v>49</c:v>
                </c:pt>
                <c:pt idx="414">
                  <c:v>50</c:v>
                </c:pt>
                <c:pt idx="415">
                  <c:v>51</c:v>
                </c:pt>
                <c:pt idx="416">
                  <c:v>52</c:v>
                </c:pt>
                <c:pt idx="417">
                  <c:v>53</c:v>
                </c:pt>
                <c:pt idx="418">
                  <c:v>54</c:v>
                </c:pt>
                <c:pt idx="419">
                  <c:v>55</c:v>
                </c:pt>
                <c:pt idx="420">
                  <c:v>56</c:v>
                </c:pt>
                <c:pt idx="421">
                  <c:v>57</c:v>
                </c:pt>
                <c:pt idx="422">
                  <c:v>58</c:v>
                </c:pt>
                <c:pt idx="423">
                  <c:v>59</c:v>
                </c:pt>
                <c:pt idx="424">
                  <c:v>60</c:v>
                </c:pt>
                <c:pt idx="425">
                  <c:v>61</c:v>
                </c:pt>
                <c:pt idx="426">
                  <c:v>62</c:v>
                </c:pt>
                <c:pt idx="427">
                  <c:v>63</c:v>
                </c:pt>
                <c:pt idx="428">
                  <c:v>64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68</c:v>
                </c:pt>
                <c:pt idx="433">
                  <c:v>69</c:v>
                </c:pt>
                <c:pt idx="434">
                  <c:v>70</c:v>
                </c:pt>
                <c:pt idx="435">
                  <c:v>71</c:v>
                </c:pt>
                <c:pt idx="436">
                  <c:v>72</c:v>
                </c:pt>
                <c:pt idx="437">
                  <c:v>73</c:v>
                </c:pt>
                <c:pt idx="438">
                  <c:v>74</c:v>
                </c:pt>
                <c:pt idx="439">
                  <c:v>75</c:v>
                </c:pt>
                <c:pt idx="440">
                  <c:v>76</c:v>
                </c:pt>
                <c:pt idx="441">
                  <c:v>77</c:v>
                </c:pt>
                <c:pt idx="442">
                  <c:v>78</c:v>
                </c:pt>
                <c:pt idx="443">
                  <c:v>79</c:v>
                </c:pt>
                <c:pt idx="444">
                  <c:v>80</c:v>
                </c:pt>
                <c:pt idx="445">
                  <c:v>81</c:v>
                </c:pt>
                <c:pt idx="446">
                  <c:v>82</c:v>
                </c:pt>
                <c:pt idx="447">
                  <c:v>83</c:v>
                </c:pt>
                <c:pt idx="448">
                  <c:v>84</c:v>
                </c:pt>
                <c:pt idx="449">
                  <c:v>85</c:v>
                </c:pt>
                <c:pt idx="450">
                  <c:v>86</c:v>
                </c:pt>
                <c:pt idx="451">
                  <c:v>87</c:v>
                </c:pt>
                <c:pt idx="452">
                  <c:v>88</c:v>
                </c:pt>
                <c:pt idx="453">
                  <c:v>89</c:v>
                </c:pt>
                <c:pt idx="454">
                  <c:v>90</c:v>
                </c:pt>
                <c:pt idx="455">
                  <c:v>91</c:v>
                </c:pt>
                <c:pt idx="456">
                  <c:v>92</c:v>
                </c:pt>
                <c:pt idx="457">
                  <c:v>93</c:v>
                </c:pt>
                <c:pt idx="458">
                  <c:v>94</c:v>
                </c:pt>
                <c:pt idx="459">
                  <c:v>95</c:v>
                </c:pt>
                <c:pt idx="460">
                  <c:v>96</c:v>
                </c:pt>
                <c:pt idx="461">
                  <c:v>97</c:v>
                </c:pt>
                <c:pt idx="462">
                  <c:v>98</c:v>
                </c:pt>
                <c:pt idx="463">
                  <c:v>99</c:v>
                </c:pt>
                <c:pt idx="464">
                  <c:v>100</c:v>
                </c:pt>
                <c:pt idx="465">
                  <c:v>101</c:v>
                </c:pt>
                <c:pt idx="466">
                  <c:v>102</c:v>
                </c:pt>
                <c:pt idx="467">
                  <c:v>103</c:v>
                </c:pt>
                <c:pt idx="468">
                  <c:v>104</c:v>
                </c:pt>
                <c:pt idx="469">
                  <c:v>105</c:v>
                </c:pt>
                <c:pt idx="470">
                  <c:v>106</c:v>
                </c:pt>
                <c:pt idx="471">
                  <c:v>107</c:v>
                </c:pt>
                <c:pt idx="472">
                  <c:v>108</c:v>
                </c:pt>
                <c:pt idx="473">
                  <c:v>109</c:v>
                </c:pt>
                <c:pt idx="474">
                  <c:v>110</c:v>
                </c:pt>
                <c:pt idx="475">
                  <c:v>111</c:v>
                </c:pt>
                <c:pt idx="476">
                  <c:v>112</c:v>
                </c:pt>
                <c:pt idx="477">
                  <c:v>113</c:v>
                </c:pt>
                <c:pt idx="478">
                  <c:v>114</c:v>
                </c:pt>
                <c:pt idx="479">
                  <c:v>115</c:v>
                </c:pt>
                <c:pt idx="480">
                  <c:v>116</c:v>
                </c:pt>
                <c:pt idx="481">
                  <c:v>117</c:v>
                </c:pt>
                <c:pt idx="482">
                  <c:v>118</c:v>
                </c:pt>
                <c:pt idx="483">
                  <c:v>119</c:v>
                </c:pt>
                <c:pt idx="484">
                  <c:v>120</c:v>
                </c:pt>
                <c:pt idx="485">
                  <c:v>121</c:v>
                </c:pt>
                <c:pt idx="486">
                  <c:v>122</c:v>
                </c:pt>
                <c:pt idx="487">
                  <c:v>123</c:v>
                </c:pt>
                <c:pt idx="488">
                  <c:v>124</c:v>
                </c:pt>
                <c:pt idx="489">
                  <c:v>125</c:v>
                </c:pt>
                <c:pt idx="490">
                  <c:v>126</c:v>
                </c:pt>
                <c:pt idx="491">
                  <c:v>127</c:v>
                </c:pt>
                <c:pt idx="492">
                  <c:v>128</c:v>
                </c:pt>
                <c:pt idx="493">
                  <c:v>129</c:v>
                </c:pt>
                <c:pt idx="494">
                  <c:v>130</c:v>
                </c:pt>
                <c:pt idx="495">
                  <c:v>131</c:v>
                </c:pt>
                <c:pt idx="496">
                  <c:v>132</c:v>
                </c:pt>
                <c:pt idx="497">
                  <c:v>133</c:v>
                </c:pt>
                <c:pt idx="498">
                  <c:v>134</c:v>
                </c:pt>
                <c:pt idx="499">
                  <c:v>135</c:v>
                </c:pt>
                <c:pt idx="500">
                  <c:v>136</c:v>
                </c:pt>
                <c:pt idx="501">
                  <c:v>137</c:v>
                </c:pt>
                <c:pt idx="502">
                  <c:v>138</c:v>
                </c:pt>
                <c:pt idx="503">
                  <c:v>139</c:v>
                </c:pt>
                <c:pt idx="504">
                  <c:v>140</c:v>
                </c:pt>
                <c:pt idx="505">
                  <c:v>141</c:v>
                </c:pt>
                <c:pt idx="506">
                  <c:v>142</c:v>
                </c:pt>
                <c:pt idx="507">
                  <c:v>143</c:v>
                </c:pt>
                <c:pt idx="508">
                  <c:v>144</c:v>
                </c:pt>
                <c:pt idx="509">
                  <c:v>145</c:v>
                </c:pt>
                <c:pt idx="510">
                  <c:v>146</c:v>
                </c:pt>
                <c:pt idx="511">
                  <c:v>147</c:v>
                </c:pt>
                <c:pt idx="512">
                  <c:v>148</c:v>
                </c:pt>
                <c:pt idx="513">
                  <c:v>149</c:v>
                </c:pt>
                <c:pt idx="514">
                  <c:v>150</c:v>
                </c:pt>
                <c:pt idx="515">
                  <c:v>151</c:v>
                </c:pt>
                <c:pt idx="516">
                  <c:v>152</c:v>
                </c:pt>
                <c:pt idx="517">
                  <c:v>153</c:v>
                </c:pt>
                <c:pt idx="518">
                  <c:v>154</c:v>
                </c:pt>
                <c:pt idx="519">
                  <c:v>155</c:v>
                </c:pt>
                <c:pt idx="520">
                  <c:v>156</c:v>
                </c:pt>
                <c:pt idx="521">
                  <c:v>157</c:v>
                </c:pt>
                <c:pt idx="522">
                  <c:v>158</c:v>
                </c:pt>
                <c:pt idx="523">
                  <c:v>159</c:v>
                </c:pt>
                <c:pt idx="524">
                  <c:v>160</c:v>
                </c:pt>
                <c:pt idx="525">
                  <c:v>161</c:v>
                </c:pt>
                <c:pt idx="526">
                  <c:v>162</c:v>
                </c:pt>
                <c:pt idx="527">
                  <c:v>163</c:v>
                </c:pt>
                <c:pt idx="528">
                  <c:v>164</c:v>
                </c:pt>
                <c:pt idx="529">
                  <c:v>165</c:v>
                </c:pt>
                <c:pt idx="530">
                  <c:v>166</c:v>
                </c:pt>
                <c:pt idx="531">
                  <c:v>167</c:v>
                </c:pt>
                <c:pt idx="532">
                  <c:v>168</c:v>
                </c:pt>
                <c:pt idx="533">
                  <c:v>169</c:v>
                </c:pt>
                <c:pt idx="534">
                  <c:v>170</c:v>
                </c:pt>
                <c:pt idx="535">
                  <c:v>171</c:v>
                </c:pt>
                <c:pt idx="536">
                  <c:v>172</c:v>
                </c:pt>
                <c:pt idx="537">
                  <c:v>173</c:v>
                </c:pt>
                <c:pt idx="538">
                  <c:v>174</c:v>
                </c:pt>
                <c:pt idx="539">
                  <c:v>175</c:v>
                </c:pt>
                <c:pt idx="540">
                  <c:v>176</c:v>
                </c:pt>
                <c:pt idx="541">
                  <c:v>177</c:v>
                </c:pt>
                <c:pt idx="542">
                  <c:v>178</c:v>
                </c:pt>
                <c:pt idx="543">
                  <c:v>179</c:v>
                </c:pt>
                <c:pt idx="544">
                  <c:v>180</c:v>
                </c:pt>
                <c:pt idx="545">
                  <c:v>181</c:v>
                </c:pt>
                <c:pt idx="546">
                  <c:v>182</c:v>
                </c:pt>
                <c:pt idx="547">
                  <c:v>183</c:v>
                </c:pt>
                <c:pt idx="548">
                  <c:v>184</c:v>
                </c:pt>
                <c:pt idx="549">
                  <c:v>185</c:v>
                </c:pt>
                <c:pt idx="550">
                  <c:v>186</c:v>
                </c:pt>
                <c:pt idx="551">
                  <c:v>187</c:v>
                </c:pt>
                <c:pt idx="552">
                  <c:v>188</c:v>
                </c:pt>
                <c:pt idx="553">
                  <c:v>189</c:v>
                </c:pt>
                <c:pt idx="554">
                  <c:v>190</c:v>
                </c:pt>
                <c:pt idx="555">
                  <c:v>191</c:v>
                </c:pt>
                <c:pt idx="556">
                  <c:v>192</c:v>
                </c:pt>
                <c:pt idx="557">
                  <c:v>193</c:v>
                </c:pt>
                <c:pt idx="558">
                  <c:v>194</c:v>
                </c:pt>
                <c:pt idx="559">
                  <c:v>195</c:v>
                </c:pt>
                <c:pt idx="560">
                  <c:v>196</c:v>
                </c:pt>
                <c:pt idx="561">
                  <c:v>197</c:v>
                </c:pt>
                <c:pt idx="562">
                  <c:v>198</c:v>
                </c:pt>
                <c:pt idx="563">
                  <c:v>199</c:v>
                </c:pt>
                <c:pt idx="564">
                  <c:v>200</c:v>
                </c:pt>
                <c:pt idx="565">
                  <c:v>201</c:v>
                </c:pt>
                <c:pt idx="566">
                  <c:v>202</c:v>
                </c:pt>
                <c:pt idx="567">
                  <c:v>203</c:v>
                </c:pt>
                <c:pt idx="568">
                  <c:v>204</c:v>
                </c:pt>
                <c:pt idx="569">
                  <c:v>205</c:v>
                </c:pt>
                <c:pt idx="570">
                  <c:v>206</c:v>
                </c:pt>
                <c:pt idx="571">
                  <c:v>207</c:v>
                </c:pt>
                <c:pt idx="572">
                  <c:v>208</c:v>
                </c:pt>
                <c:pt idx="573">
                  <c:v>209</c:v>
                </c:pt>
                <c:pt idx="574">
                  <c:v>210</c:v>
                </c:pt>
                <c:pt idx="575">
                  <c:v>211</c:v>
                </c:pt>
                <c:pt idx="576">
                  <c:v>212</c:v>
                </c:pt>
                <c:pt idx="577">
                  <c:v>213</c:v>
                </c:pt>
                <c:pt idx="578">
                  <c:v>214</c:v>
                </c:pt>
                <c:pt idx="579">
                  <c:v>215</c:v>
                </c:pt>
                <c:pt idx="580">
                  <c:v>216</c:v>
                </c:pt>
                <c:pt idx="581">
                  <c:v>217</c:v>
                </c:pt>
                <c:pt idx="582">
                  <c:v>218</c:v>
                </c:pt>
                <c:pt idx="583">
                  <c:v>219</c:v>
                </c:pt>
                <c:pt idx="584">
                  <c:v>220</c:v>
                </c:pt>
                <c:pt idx="585">
                  <c:v>221</c:v>
                </c:pt>
                <c:pt idx="586">
                  <c:v>222</c:v>
                </c:pt>
                <c:pt idx="587">
                  <c:v>223</c:v>
                </c:pt>
                <c:pt idx="588">
                  <c:v>224</c:v>
                </c:pt>
                <c:pt idx="589">
                  <c:v>225</c:v>
                </c:pt>
                <c:pt idx="590">
                  <c:v>226</c:v>
                </c:pt>
                <c:pt idx="591">
                  <c:v>227</c:v>
                </c:pt>
                <c:pt idx="592">
                  <c:v>228</c:v>
                </c:pt>
                <c:pt idx="593">
                  <c:v>229</c:v>
                </c:pt>
                <c:pt idx="594">
                  <c:v>230</c:v>
                </c:pt>
                <c:pt idx="595">
                  <c:v>231</c:v>
                </c:pt>
                <c:pt idx="596">
                  <c:v>232</c:v>
                </c:pt>
                <c:pt idx="597">
                  <c:v>233</c:v>
                </c:pt>
                <c:pt idx="598">
                  <c:v>234</c:v>
                </c:pt>
                <c:pt idx="599">
                  <c:v>235</c:v>
                </c:pt>
                <c:pt idx="600">
                  <c:v>236</c:v>
                </c:pt>
                <c:pt idx="601">
                  <c:v>237</c:v>
                </c:pt>
                <c:pt idx="602">
                  <c:v>238</c:v>
                </c:pt>
                <c:pt idx="603">
                  <c:v>239</c:v>
                </c:pt>
                <c:pt idx="604">
                  <c:v>240</c:v>
                </c:pt>
                <c:pt idx="605">
                  <c:v>241</c:v>
                </c:pt>
                <c:pt idx="606">
                  <c:v>242</c:v>
                </c:pt>
                <c:pt idx="607">
                  <c:v>243</c:v>
                </c:pt>
                <c:pt idx="608">
                  <c:v>244</c:v>
                </c:pt>
                <c:pt idx="609">
                  <c:v>245</c:v>
                </c:pt>
                <c:pt idx="610">
                  <c:v>246</c:v>
                </c:pt>
                <c:pt idx="611">
                  <c:v>247</c:v>
                </c:pt>
                <c:pt idx="612">
                  <c:v>248</c:v>
                </c:pt>
                <c:pt idx="613">
                  <c:v>249</c:v>
                </c:pt>
                <c:pt idx="614">
                  <c:v>250</c:v>
                </c:pt>
                <c:pt idx="615">
                  <c:v>251</c:v>
                </c:pt>
                <c:pt idx="616">
                  <c:v>252</c:v>
                </c:pt>
                <c:pt idx="617">
                  <c:v>253</c:v>
                </c:pt>
                <c:pt idx="618">
                  <c:v>254</c:v>
                </c:pt>
                <c:pt idx="619">
                  <c:v>255</c:v>
                </c:pt>
                <c:pt idx="620">
                  <c:v>256</c:v>
                </c:pt>
                <c:pt idx="621">
                  <c:v>257</c:v>
                </c:pt>
                <c:pt idx="622">
                  <c:v>258</c:v>
                </c:pt>
                <c:pt idx="623">
                  <c:v>259</c:v>
                </c:pt>
                <c:pt idx="624">
                  <c:v>260</c:v>
                </c:pt>
                <c:pt idx="625">
                  <c:v>261</c:v>
                </c:pt>
                <c:pt idx="626">
                  <c:v>262</c:v>
                </c:pt>
                <c:pt idx="627">
                  <c:v>263</c:v>
                </c:pt>
                <c:pt idx="628">
                  <c:v>264</c:v>
                </c:pt>
                <c:pt idx="629">
                  <c:v>265</c:v>
                </c:pt>
                <c:pt idx="630">
                  <c:v>266</c:v>
                </c:pt>
                <c:pt idx="631">
                  <c:v>267</c:v>
                </c:pt>
                <c:pt idx="632">
                  <c:v>268</c:v>
                </c:pt>
                <c:pt idx="633">
                  <c:v>269</c:v>
                </c:pt>
                <c:pt idx="634">
                  <c:v>270</c:v>
                </c:pt>
                <c:pt idx="635">
                  <c:v>271</c:v>
                </c:pt>
                <c:pt idx="636">
                  <c:v>272</c:v>
                </c:pt>
                <c:pt idx="637">
                  <c:v>273</c:v>
                </c:pt>
                <c:pt idx="638">
                  <c:v>274</c:v>
                </c:pt>
                <c:pt idx="639">
                  <c:v>275</c:v>
                </c:pt>
                <c:pt idx="640">
                  <c:v>276</c:v>
                </c:pt>
                <c:pt idx="641">
                  <c:v>277</c:v>
                </c:pt>
                <c:pt idx="642">
                  <c:v>278</c:v>
                </c:pt>
                <c:pt idx="643">
                  <c:v>279</c:v>
                </c:pt>
                <c:pt idx="644">
                  <c:v>280</c:v>
                </c:pt>
                <c:pt idx="645">
                  <c:v>281</c:v>
                </c:pt>
                <c:pt idx="646">
                  <c:v>282</c:v>
                </c:pt>
                <c:pt idx="647">
                  <c:v>283</c:v>
                </c:pt>
                <c:pt idx="648">
                  <c:v>284</c:v>
                </c:pt>
                <c:pt idx="649">
                  <c:v>285</c:v>
                </c:pt>
                <c:pt idx="650">
                  <c:v>286</c:v>
                </c:pt>
                <c:pt idx="651">
                  <c:v>287</c:v>
                </c:pt>
                <c:pt idx="652">
                  <c:v>288</c:v>
                </c:pt>
                <c:pt idx="653">
                  <c:v>289</c:v>
                </c:pt>
                <c:pt idx="654">
                  <c:v>290</c:v>
                </c:pt>
                <c:pt idx="655">
                  <c:v>291</c:v>
                </c:pt>
                <c:pt idx="656">
                  <c:v>292</c:v>
                </c:pt>
                <c:pt idx="657">
                  <c:v>293</c:v>
                </c:pt>
                <c:pt idx="658">
                  <c:v>294</c:v>
                </c:pt>
                <c:pt idx="659">
                  <c:v>295</c:v>
                </c:pt>
                <c:pt idx="660">
                  <c:v>296</c:v>
                </c:pt>
                <c:pt idx="661">
                  <c:v>297</c:v>
                </c:pt>
                <c:pt idx="662">
                  <c:v>298</c:v>
                </c:pt>
                <c:pt idx="663">
                  <c:v>299</c:v>
                </c:pt>
                <c:pt idx="664">
                  <c:v>300</c:v>
                </c:pt>
                <c:pt idx="665">
                  <c:v>301</c:v>
                </c:pt>
                <c:pt idx="666">
                  <c:v>302</c:v>
                </c:pt>
                <c:pt idx="667">
                  <c:v>303</c:v>
                </c:pt>
                <c:pt idx="668">
                  <c:v>304</c:v>
                </c:pt>
                <c:pt idx="669">
                  <c:v>305</c:v>
                </c:pt>
                <c:pt idx="670">
                  <c:v>306</c:v>
                </c:pt>
                <c:pt idx="671">
                  <c:v>307</c:v>
                </c:pt>
                <c:pt idx="672">
                  <c:v>308</c:v>
                </c:pt>
                <c:pt idx="673">
                  <c:v>309</c:v>
                </c:pt>
                <c:pt idx="674">
                  <c:v>310</c:v>
                </c:pt>
                <c:pt idx="675">
                  <c:v>311</c:v>
                </c:pt>
                <c:pt idx="676">
                  <c:v>312</c:v>
                </c:pt>
                <c:pt idx="677">
                  <c:v>313</c:v>
                </c:pt>
                <c:pt idx="678">
                  <c:v>314</c:v>
                </c:pt>
                <c:pt idx="679">
                  <c:v>315</c:v>
                </c:pt>
                <c:pt idx="680">
                  <c:v>316</c:v>
                </c:pt>
                <c:pt idx="681">
                  <c:v>317</c:v>
                </c:pt>
                <c:pt idx="682">
                  <c:v>318</c:v>
                </c:pt>
                <c:pt idx="683">
                  <c:v>319</c:v>
                </c:pt>
                <c:pt idx="684">
                  <c:v>320</c:v>
                </c:pt>
                <c:pt idx="685">
                  <c:v>321</c:v>
                </c:pt>
                <c:pt idx="686">
                  <c:v>322</c:v>
                </c:pt>
                <c:pt idx="687">
                  <c:v>323</c:v>
                </c:pt>
                <c:pt idx="688">
                  <c:v>324</c:v>
                </c:pt>
                <c:pt idx="689">
                  <c:v>325</c:v>
                </c:pt>
                <c:pt idx="690">
                  <c:v>326</c:v>
                </c:pt>
                <c:pt idx="691">
                  <c:v>327</c:v>
                </c:pt>
                <c:pt idx="692">
                  <c:v>328</c:v>
                </c:pt>
                <c:pt idx="693">
                  <c:v>329</c:v>
                </c:pt>
                <c:pt idx="694">
                  <c:v>330</c:v>
                </c:pt>
                <c:pt idx="695">
                  <c:v>331</c:v>
                </c:pt>
                <c:pt idx="696">
                  <c:v>332</c:v>
                </c:pt>
                <c:pt idx="697">
                  <c:v>333</c:v>
                </c:pt>
                <c:pt idx="698">
                  <c:v>334</c:v>
                </c:pt>
                <c:pt idx="699">
                  <c:v>335</c:v>
                </c:pt>
                <c:pt idx="700">
                  <c:v>336</c:v>
                </c:pt>
                <c:pt idx="701">
                  <c:v>337</c:v>
                </c:pt>
                <c:pt idx="702">
                  <c:v>338</c:v>
                </c:pt>
                <c:pt idx="703">
                  <c:v>339</c:v>
                </c:pt>
                <c:pt idx="704">
                  <c:v>340</c:v>
                </c:pt>
                <c:pt idx="705">
                  <c:v>341</c:v>
                </c:pt>
                <c:pt idx="706">
                  <c:v>342</c:v>
                </c:pt>
                <c:pt idx="707">
                  <c:v>343</c:v>
                </c:pt>
                <c:pt idx="708">
                  <c:v>344</c:v>
                </c:pt>
                <c:pt idx="709">
                  <c:v>345</c:v>
                </c:pt>
                <c:pt idx="710">
                  <c:v>346</c:v>
                </c:pt>
                <c:pt idx="711">
                  <c:v>347</c:v>
                </c:pt>
                <c:pt idx="712">
                  <c:v>348</c:v>
                </c:pt>
                <c:pt idx="713">
                  <c:v>349</c:v>
                </c:pt>
                <c:pt idx="714">
                  <c:v>350</c:v>
                </c:pt>
                <c:pt idx="715">
                  <c:v>351</c:v>
                </c:pt>
                <c:pt idx="716">
                  <c:v>352</c:v>
                </c:pt>
                <c:pt idx="717">
                  <c:v>353</c:v>
                </c:pt>
                <c:pt idx="718">
                  <c:v>354</c:v>
                </c:pt>
                <c:pt idx="719">
                  <c:v>355</c:v>
                </c:pt>
                <c:pt idx="720">
                  <c:v>356</c:v>
                </c:pt>
                <c:pt idx="721">
                  <c:v>357</c:v>
                </c:pt>
                <c:pt idx="722">
                  <c:v>358</c:v>
                </c:pt>
                <c:pt idx="723">
                  <c:v>359</c:v>
                </c:pt>
                <c:pt idx="724">
                  <c:v>360</c:v>
                </c:pt>
                <c:pt idx="725">
                  <c:v>361</c:v>
                </c:pt>
                <c:pt idx="726">
                  <c:v>362</c:v>
                </c:pt>
                <c:pt idx="727">
                  <c:v>363</c:v>
                </c:pt>
                <c:pt idx="728">
                  <c:v>364</c:v>
                </c:pt>
                <c:pt idx="729">
                  <c:v>365</c:v>
                </c:pt>
                <c:pt idx="730">
                  <c:v>1</c:v>
                </c:pt>
                <c:pt idx="731">
                  <c:v>2</c:v>
                </c:pt>
                <c:pt idx="732">
                  <c:v>3</c:v>
                </c:pt>
                <c:pt idx="733">
                  <c:v>4</c:v>
                </c:pt>
                <c:pt idx="734">
                  <c:v>5</c:v>
                </c:pt>
                <c:pt idx="735">
                  <c:v>6</c:v>
                </c:pt>
                <c:pt idx="736">
                  <c:v>7</c:v>
                </c:pt>
                <c:pt idx="737">
                  <c:v>8</c:v>
                </c:pt>
                <c:pt idx="738">
                  <c:v>9</c:v>
                </c:pt>
                <c:pt idx="739">
                  <c:v>10</c:v>
                </c:pt>
                <c:pt idx="740">
                  <c:v>11</c:v>
                </c:pt>
                <c:pt idx="741">
                  <c:v>12</c:v>
                </c:pt>
                <c:pt idx="742">
                  <c:v>13</c:v>
                </c:pt>
                <c:pt idx="743">
                  <c:v>14</c:v>
                </c:pt>
                <c:pt idx="744">
                  <c:v>15</c:v>
                </c:pt>
                <c:pt idx="745">
                  <c:v>16</c:v>
                </c:pt>
                <c:pt idx="746">
                  <c:v>17</c:v>
                </c:pt>
                <c:pt idx="747">
                  <c:v>18</c:v>
                </c:pt>
                <c:pt idx="748">
                  <c:v>19</c:v>
                </c:pt>
                <c:pt idx="749">
                  <c:v>20</c:v>
                </c:pt>
                <c:pt idx="750">
                  <c:v>21</c:v>
                </c:pt>
                <c:pt idx="751">
                  <c:v>22</c:v>
                </c:pt>
                <c:pt idx="752">
                  <c:v>23</c:v>
                </c:pt>
                <c:pt idx="753">
                  <c:v>24</c:v>
                </c:pt>
                <c:pt idx="754">
                  <c:v>25</c:v>
                </c:pt>
                <c:pt idx="755">
                  <c:v>26</c:v>
                </c:pt>
                <c:pt idx="756">
                  <c:v>27</c:v>
                </c:pt>
                <c:pt idx="757">
                  <c:v>28</c:v>
                </c:pt>
                <c:pt idx="758">
                  <c:v>29</c:v>
                </c:pt>
                <c:pt idx="759">
                  <c:v>30</c:v>
                </c:pt>
                <c:pt idx="760">
                  <c:v>31</c:v>
                </c:pt>
                <c:pt idx="761">
                  <c:v>32</c:v>
                </c:pt>
                <c:pt idx="762">
                  <c:v>33</c:v>
                </c:pt>
                <c:pt idx="763">
                  <c:v>34</c:v>
                </c:pt>
                <c:pt idx="764">
                  <c:v>35</c:v>
                </c:pt>
                <c:pt idx="765">
                  <c:v>36</c:v>
                </c:pt>
                <c:pt idx="766">
                  <c:v>37</c:v>
                </c:pt>
                <c:pt idx="767">
                  <c:v>38</c:v>
                </c:pt>
                <c:pt idx="768">
                  <c:v>39</c:v>
                </c:pt>
                <c:pt idx="769">
                  <c:v>40</c:v>
                </c:pt>
                <c:pt idx="770">
                  <c:v>41</c:v>
                </c:pt>
                <c:pt idx="771">
                  <c:v>42</c:v>
                </c:pt>
                <c:pt idx="772">
                  <c:v>43</c:v>
                </c:pt>
                <c:pt idx="773">
                  <c:v>44</c:v>
                </c:pt>
                <c:pt idx="774">
                  <c:v>45</c:v>
                </c:pt>
                <c:pt idx="775">
                  <c:v>46</c:v>
                </c:pt>
                <c:pt idx="776">
                  <c:v>47</c:v>
                </c:pt>
                <c:pt idx="777">
                  <c:v>48</c:v>
                </c:pt>
                <c:pt idx="778">
                  <c:v>49</c:v>
                </c:pt>
                <c:pt idx="779">
                  <c:v>50</c:v>
                </c:pt>
                <c:pt idx="780">
                  <c:v>51</c:v>
                </c:pt>
                <c:pt idx="781">
                  <c:v>52</c:v>
                </c:pt>
                <c:pt idx="782">
                  <c:v>53</c:v>
                </c:pt>
                <c:pt idx="783">
                  <c:v>54</c:v>
                </c:pt>
                <c:pt idx="784">
                  <c:v>55</c:v>
                </c:pt>
                <c:pt idx="785">
                  <c:v>56</c:v>
                </c:pt>
                <c:pt idx="786">
                  <c:v>57</c:v>
                </c:pt>
                <c:pt idx="787">
                  <c:v>58</c:v>
                </c:pt>
                <c:pt idx="788">
                  <c:v>59</c:v>
                </c:pt>
                <c:pt idx="789">
                  <c:v>60</c:v>
                </c:pt>
                <c:pt idx="790">
                  <c:v>61</c:v>
                </c:pt>
                <c:pt idx="791">
                  <c:v>62</c:v>
                </c:pt>
                <c:pt idx="792">
                  <c:v>63</c:v>
                </c:pt>
                <c:pt idx="793">
                  <c:v>64</c:v>
                </c:pt>
                <c:pt idx="794">
                  <c:v>65</c:v>
                </c:pt>
                <c:pt idx="795">
                  <c:v>66</c:v>
                </c:pt>
                <c:pt idx="796">
                  <c:v>67</c:v>
                </c:pt>
                <c:pt idx="797">
                  <c:v>68</c:v>
                </c:pt>
                <c:pt idx="798">
                  <c:v>69</c:v>
                </c:pt>
                <c:pt idx="799">
                  <c:v>70</c:v>
                </c:pt>
                <c:pt idx="800">
                  <c:v>71</c:v>
                </c:pt>
                <c:pt idx="801">
                  <c:v>72</c:v>
                </c:pt>
                <c:pt idx="802">
                  <c:v>73</c:v>
                </c:pt>
                <c:pt idx="803">
                  <c:v>74</c:v>
                </c:pt>
                <c:pt idx="804">
                  <c:v>75</c:v>
                </c:pt>
                <c:pt idx="805">
                  <c:v>76</c:v>
                </c:pt>
                <c:pt idx="806">
                  <c:v>77</c:v>
                </c:pt>
                <c:pt idx="807">
                  <c:v>78</c:v>
                </c:pt>
                <c:pt idx="808">
                  <c:v>79</c:v>
                </c:pt>
                <c:pt idx="809">
                  <c:v>80</c:v>
                </c:pt>
                <c:pt idx="810">
                  <c:v>81</c:v>
                </c:pt>
                <c:pt idx="811">
                  <c:v>82</c:v>
                </c:pt>
                <c:pt idx="812">
                  <c:v>83</c:v>
                </c:pt>
                <c:pt idx="813">
                  <c:v>84</c:v>
                </c:pt>
                <c:pt idx="814">
                  <c:v>85</c:v>
                </c:pt>
                <c:pt idx="815">
                  <c:v>86</c:v>
                </c:pt>
                <c:pt idx="816">
                  <c:v>87</c:v>
                </c:pt>
                <c:pt idx="817">
                  <c:v>88</c:v>
                </c:pt>
                <c:pt idx="818">
                  <c:v>89</c:v>
                </c:pt>
                <c:pt idx="819">
                  <c:v>90</c:v>
                </c:pt>
                <c:pt idx="820">
                  <c:v>91</c:v>
                </c:pt>
                <c:pt idx="821">
                  <c:v>92</c:v>
                </c:pt>
                <c:pt idx="822">
                  <c:v>93</c:v>
                </c:pt>
                <c:pt idx="823">
                  <c:v>94</c:v>
                </c:pt>
                <c:pt idx="824">
                  <c:v>95</c:v>
                </c:pt>
                <c:pt idx="825">
                  <c:v>96</c:v>
                </c:pt>
                <c:pt idx="826">
                  <c:v>97</c:v>
                </c:pt>
                <c:pt idx="827">
                  <c:v>98</c:v>
                </c:pt>
                <c:pt idx="828">
                  <c:v>99</c:v>
                </c:pt>
                <c:pt idx="829">
                  <c:v>100</c:v>
                </c:pt>
                <c:pt idx="830">
                  <c:v>101</c:v>
                </c:pt>
                <c:pt idx="831">
                  <c:v>102</c:v>
                </c:pt>
                <c:pt idx="832">
                  <c:v>103</c:v>
                </c:pt>
                <c:pt idx="833">
                  <c:v>104</c:v>
                </c:pt>
                <c:pt idx="834">
                  <c:v>105</c:v>
                </c:pt>
                <c:pt idx="835">
                  <c:v>106</c:v>
                </c:pt>
                <c:pt idx="836">
                  <c:v>107</c:v>
                </c:pt>
                <c:pt idx="837">
                  <c:v>108</c:v>
                </c:pt>
                <c:pt idx="838">
                  <c:v>109</c:v>
                </c:pt>
                <c:pt idx="839">
                  <c:v>110</c:v>
                </c:pt>
                <c:pt idx="840">
                  <c:v>111</c:v>
                </c:pt>
                <c:pt idx="841">
                  <c:v>112</c:v>
                </c:pt>
                <c:pt idx="842">
                  <c:v>113</c:v>
                </c:pt>
                <c:pt idx="843">
                  <c:v>114</c:v>
                </c:pt>
                <c:pt idx="844">
                  <c:v>115</c:v>
                </c:pt>
                <c:pt idx="845">
                  <c:v>116</c:v>
                </c:pt>
                <c:pt idx="846">
                  <c:v>117</c:v>
                </c:pt>
                <c:pt idx="847">
                  <c:v>118</c:v>
                </c:pt>
                <c:pt idx="848">
                  <c:v>119</c:v>
                </c:pt>
                <c:pt idx="849">
                  <c:v>120</c:v>
                </c:pt>
                <c:pt idx="850">
                  <c:v>121</c:v>
                </c:pt>
                <c:pt idx="851">
                  <c:v>122</c:v>
                </c:pt>
                <c:pt idx="852">
                  <c:v>123</c:v>
                </c:pt>
                <c:pt idx="853">
                  <c:v>124</c:v>
                </c:pt>
                <c:pt idx="854">
                  <c:v>125</c:v>
                </c:pt>
                <c:pt idx="855">
                  <c:v>126</c:v>
                </c:pt>
                <c:pt idx="856">
                  <c:v>127</c:v>
                </c:pt>
                <c:pt idx="857">
                  <c:v>128</c:v>
                </c:pt>
                <c:pt idx="858">
                  <c:v>129</c:v>
                </c:pt>
                <c:pt idx="859">
                  <c:v>130</c:v>
                </c:pt>
                <c:pt idx="860">
                  <c:v>131</c:v>
                </c:pt>
                <c:pt idx="861">
                  <c:v>132</c:v>
                </c:pt>
                <c:pt idx="862">
                  <c:v>133</c:v>
                </c:pt>
                <c:pt idx="863">
                  <c:v>134</c:v>
                </c:pt>
                <c:pt idx="864">
                  <c:v>135</c:v>
                </c:pt>
                <c:pt idx="865">
                  <c:v>136</c:v>
                </c:pt>
                <c:pt idx="866">
                  <c:v>137</c:v>
                </c:pt>
                <c:pt idx="867">
                  <c:v>138</c:v>
                </c:pt>
                <c:pt idx="868">
                  <c:v>139</c:v>
                </c:pt>
                <c:pt idx="869">
                  <c:v>140</c:v>
                </c:pt>
                <c:pt idx="870">
                  <c:v>141</c:v>
                </c:pt>
                <c:pt idx="871">
                  <c:v>142</c:v>
                </c:pt>
                <c:pt idx="872">
                  <c:v>143</c:v>
                </c:pt>
                <c:pt idx="873">
                  <c:v>144</c:v>
                </c:pt>
                <c:pt idx="874">
                  <c:v>145</c:v>
                </c:pt>
                <c:pt idx="875">
                  <c:v>146</c:v>
                </c:pt>
                <c:pt idx="876">
                  <c:v>147</c:v>
                </c:pt>
                <c:pt idx="877">
                  <c:v>148</c:v>
                </c:pt>
                <c:pt idx="878">
                  <c:v>149</c:v>
                </c:pt>
                <c:pt idx="879">
                  <c:v>150</c:v>
                </c:pt>
                <c:pt idx="880">
                  <c:v>151</c:v>
                </c:pt>
                <c:pt idx="881">
                  <c:v>152</c:v>
                </c:pt>
                <c:pt idx="882">
                  <c:v>153</c:v>
                </c:pt>
                <c:pt idx="883">
                  <c:v>154</c:v>
                </c:pt>
                <c:pt idx="884">
                  <c:v>155</c:v>
                </c:pt>
                <c:pt idx="885">
                  <c:v>156</c:v>
                </c:pt>
                <c:pt idx="886">
                  <c:v>157</c:v>
                </c:pt>
                <c:pt idx="887">
                  <c:v>158</c:v>
                </c:pt>
                <c:pt idx="888">
                  <c:v>159</c:v>
                </c:pt>
                <c:pt idx="889">
                  <c:v>160</c:v>
                </c:pt>
                <c:pt idx="890">
                  <c:v>161</c:v>
                </c:pt>
                <c:pt idx="891">
                  <c:v>162</c:v>
                </c:pt>
                <c:pt idx="892">
                  <c:v>163</c:v>
                </c:pt>
                <c:pt idx="893">
                  <c:v>164</c:v>
                </c:pt>
                <c:pt idx="894">
                  <c:v>165</c:v>
                </c:pt>
                <c:pt idx="895">
                  <c:v>166</c:v>
                </c:pt>
                <c:pt idx="896">
                  <c:v>167</c:v>
                </c:pt>
                <c:pt idx="897">
                  <c:v>168</c:v>
                </c:pt>
                <c:pt idx="898">
                  <c:v>169</c:v>
                </c:pt>
                <c:pt idx="899">
                  <c:v>170</c:v>
                </c:pt>
                <c:pt idx="900">
                  <c:v>171</c:v>
                </c:pt>
                <c:pt idx="901">
                  <c:v>172</c:v>
                </c:pt>
                <c:pt idx="902">
                  <c:v>173</c:v>
                </c:pt>
                <c:pt idx="903">
                  <c:v>174</c:v>
                </c:pt>
                <c:pt idx="904">
                  <c:v>175</c:v>
                </c:pt>
                <c:pt idx="905">
                  <c:v>176</c:v>
                </c:pt>
                <c:pt idx="906">
                  <c:v>177</c:v>
                </c:pt>
                <c:pt idx="907">
                  <c:v>178</c:v>
                </c:pt>
                <c:pt idx="908">
                  <c:v>179</c:v>
                </c:pt>
                <c:pt idx="909">
                  <c:v>180</c:v>
                </c:pt>
                <c:pt idx="910">
                  <c:v>181</c:v>
                </c:pt>
                <c:pt idx="911">
                  <c:v>182</c:v>
                </c:pt>
                <c:pt idx="912">
                  <c:v>183</c:v>
                </c:pt>
                <c:pt idx="913">
                  <c:v>184</c:v>
                </c:pt>
                <c:pt idx="914">
                  <c:v>185</c:v>
                </c:pt>
                <c:pt idx="915">
                  <c:v>186</c:v>
                </c:pt>
                <c:pt idx="916">
                  <c:v>187</c:v>
                </c:pt>
                <c:pt idx="917">
                  <c:v>188</c:v>
                </c:pt>
                <c:pt idx="918">
                  <c:v>189</c:v>
                </c:pt>
                <c:pt idx="919">
                  <c:v>190</c:v>
                </c:pt>
                <c:pt idx="920">
                  <c:v>191</c:v>
                </c:pt>
                <c:pt idx="921">
                  <c:v>192</c:v>
                </c:pt>
                <c:pt idx="922">
                  <c:v>193</c:v>
                </c:pt>
                <c:pt idx="923">
                  <c:v>194</c:v>
                </c:pt>
                <c:pt idx="924">
                  <c:v>195</c:v>
                </c:pt>
                <c:pt idx="925">
                  <c:v>196</c:v>
                </c:pt>
                <c:pt idx="926">
                  <c:v>197</c:v>
                </c:pt>
                <c:pt idx="927">
                  <c:v>198</c:v>
                </c:pt>
                <c:pt idx="928">
                  <c:v>199</c:v>
                </c:pt>
                <c:pt idx="929">
                  <c:v>200</c:v>
                </c:pt>
                <c:pt idx="930">
                  <c:v>201</c:v>
                </c:pt>
                <c:pt idx="931">
                  <c:v>202</c:v>
                </c:pt>
                <c:pt idx="932">
                  <c:v>203</c:v>
                </c:pt>
                <c:pt idx="933">
                  <c:v>204</c:v>
                </c:pt>
                <c:pt idx="934">
                  <c:v>205</c:v>
                </c:pt>
                <c:pt idx="935">
                  <c:v>206</c:v>
                </c:pt>
                <c:pt idx="936">
                  <c:v>207</c:v>
                </c:pt>
                <c:pt idx="937">
                  <c:v>208</c:v>
                </c:pt>
                <c:pt idx="938">
                  <c:v>209</c:v>
                </c:pt>
                <c:pt idx="939">
                  <c:v>210</c:v>
                </c:pt>
                <c:pt idx="940">
                  <c:v>211</c:v>
                </c:pt>
                <c:pt idx="941">
                  <c:v>212</c:v>
                </c:pt>
                <c:pt idx="942">
                  <c:v>213</c:v>
                </c:pt>
                <c:pt idx="943">
                  <c:v>214</c:v>
                </c:pt>
                <c:pt idx="944">
                  <c:v>215</c:v>
                </c:pt>
                <c:pt idx="945">
                  <c:v>216</c:v>
                </c:pt>
                <c:pt idx="946">
                  <c:v>217</c:v>
                </c:pt>
                <c:pt idx="947">
                  <c:v>218</c:v>
                </c:pt>
                <c:pt idx="948">
                  <c:v>219</c:v>
                </c:pt>
                <c:pt idx="949">
                  <c:v>220</c:v>
                </c:pt>
                <c:pt idx="950">
                  <c:v>221</c:v>
                </c:pt>
                <c:pt idx="951">
                  <c:v>222</c:v>
                </c:pt>
                <c:pt idx="952">
                  <c:v>223</c:v>
                </c:pt>
                <c:pt idx="953">
                  <c:v>224</c:v>
                </c:pt>
                <c:pt idx="954">
                  <c:v>225</c:v>
                </c:pt>
                <c:pt idx="955">
                  <c:v>226</c:v>
                </c:pt>
                <c:pt idx="956">
                  <c:v>227</c:v>
                </c:pt>
                <c:pt idx="957">
                  <c:v>228</c:v>
                </c:pt>
                <c:pt idx="958">
                  <c:v>229</c:v>
                </c:pt>
                <c:pt idx="959">
                  <c:v>230</c:v>
                </c:pt>
                <c:pt idx="960">
                  <c:v>231</c:v>
                </c:pt>
                <c:pt idx="961">
                  <c:v>232</c:v>
                </c:pt>
                <c:pt idx="962">
                  <c:v>233</c:v>
                </c:pt>
                <c:pt idx="963">
                  <c:v>234</c:v>
                </c:pt>
                <c:pt idx="964">
                  <c:v>235</c:v>
                </c:pt>
                <c:pt idx="965">
                  <c:v>236</c:v>
                </c:pt>
                <c:pt idx="966">
                  <c:v>237</c:v>
                </c:pt>
                <c:pt idx="967">
                  <c:v>238</c:v>
                </c:pt>
                <c:pt idx="968">
                  <c:v>239</c:v>
                </c:pt>
                <c:pt idx="969">
                  <c:v>240</c:v>
                </c:pt>
                <c:pt idx="970">
                  <c:v>241</c:v>
                </c:pt>
                <c:pt idx="971">
                  <c:v>242</c:v>
                </c:pt>
                <c:pt idx="972">
                  <c:v>243</c:v>
                </c:pt>
                <c:pt idx="973">
                  <c:v>244</c:v>
                </c:pt>
                <c:pt idx="974">
                  <c:v>245</c:v>
                </c:pt>
                <c:pt idx="975">
                  <c:v>246</c:v>
                </c:pt>
                <c:pt idx="976">
                  <c:v>247</c:v>
                </c:pt>
                <c:pt idx="977">
                  <c:v>248</c:v>
                </c:pt>
                <c:pt idx="978">
                  <c:v>249</c:v>
                </c:pt>
                <c:pt idx="979">
                  <c:v>250</c:v>
                </c:pt>
                <c:pt idx="980">
                  <c:v>251</c:v>
                </c:pt>
                <c:pt idx="981">
                  <c:v>252</c:v>
                </c:pt>
                <c:pt idx="982">
                  <c:v>253</c:v>
                </c:pt>
                <c:pt idx="983">
                  <c:v>254</c:v>
                </c:pt>
                <c:pt idx="984">
                  <c:v>255</c:v>
                </c:pt>
                <c:pt idx="985">
                  <c:v>256</c:v>
                </c:pt>
                <c:pt idx="986">
                  <c:v>257</c:v>
                </c:pt>
                <c:pt idx="987">
                  <c:v>258</c:v>
                </c:pt>
                <c:pt idx="988">
                  <c:v>259</c:v>
                </c:pt>
                <c:pt idx="989">
                  <c:v>260</c:v>
                </c:pt>
                <c:pt idx="990">
                  <c:v>261</c:v>
                </c:pt>
                <c:pt idx="991">
                  <c:v>262</c:v>
                </c:pt>
                <c:pt idx="992">
                  <c:v>263</c:v>
                </c:pt>
                <c:pt idx="993">
                  <c:v>264</c:v>
                </c:pt>
                <c:pt idx="994">
                  <c:v>265</c:v>
                </c:pt>
                <c:pt idx="995">
                  <c:v>266</c:v>
                </c:pt>
                <c:pt idx="996">
                  <c:v>267</c:v>
                </c:pt>
                <c:pt idx="997">
                  <c:v>268</c:v>
                </c:pt>
                <c:pt idx="998">
                  <c:v>269</c:v>
                </c:pt>
                <c:pt idx="999">
                  <c:v>270</c:v>
                </c:pt>
                <c:pt idx="1000">
                  <c:v>271</c:v>
                </c:pt>
                <c:pt idx="1001">
                  <c:v>272</c:v>
                </c:pt>
                <c:pt idx="1002">
                  <c:v>273</c:v>
                </c:pt>
                <c:pt idx="1003">
                  <c:v>274</c:v>
                </c:pt>
                <c:pt idx="1004">
                  <c:v>275</c:v>
                </c:pt>
                <c:pt idx="1005">
                  <c:v>276</c:v>
                </c:pt>
                <c:pt idx="1006">
                  <c:v>277</c:v>
                </c:pt>
                <c:pt idx="1007">
                  <c:v>278</c:v>
                </c:pt>
                <c:pt idx="1008">
                  <c:v>279</c:v>
                </c:pt>
                <c:pt idx="1009">
                  <c:v>280</c:v>
                </c:pt>
                <c:pt idx="1010">
                  <c:v>281</c:v>
                </c:pt>
                <c:pt idx="1011">
                  <c:v>282</c:v>
                </c:pt>
                <c:pt idx="1012">
                  <c:v>283</c:v>
                </c:pt>
                <c:pt idx="1013">
                  <c:v>284</c:v>
                </c:pt>
                <c:pt idx="1014">
                  <c:v>285</c:v>
                </c:pt>
                <c:pt idx="1015">
                  <c:v>286</c:v>
                </c:pt>
                <c:pt idx="1016">
                  <c:v>287</c:v>
                </c:pt>
                <c:pt idx="1017">
                  <c:v>288</c:v>
                </c:pt>
                <c:pt idx="1018">
                  <c:v>289</c:v>
                </c:pt>
                <c:pt idx="1019">
                  <c:v>290</c:v>
                </c:pt>
                <c:pt idx="1020">
                  <c:v>291</c:v>
                </c:pt>
                <c:pt idx="1021">
                  <c:v>292</c:v>
                </c:pt>
                <c:pt idx="1022">
                  <c:v>293</c:v>
                </c:pt>
                <c:pt idx="1023">
                  <c:v>294</c:v>
                </c:pt>
                <c:pt idx="1024">
                  <c:v>295</c:v>
                </c:pt>
                <c:pt idx="1025">
                  <c:v>296</c:v>
                </c:pt>
                <c:pt idx="1026">
                  <c:v>297</c:v>
                </c:pt>
                <c:pt idx="1027">
                  <c:v>298</c:v>
                </c:pt>
                <c:pt idx="1028">
                  <c:v>299</c:v>
                </c:pt>
                <c:pt idx="1029">
                  <c:v>300</c:v>
                </c:pt>
                <c:pt idx="1030">
                  <c:v>301</c:v>
                </c:pt>
                <c:pt idx="1031">
                  <c:v>302</c:v>
                </c:pt>
                <c:pt idx="1032">
                  <c:v>303</c:v>
                </c:pt>
                <c:pt idx="1033">
                  <c:v>304</c:v>
                </c:pt>
                <c:pt idx="1034">
                  <c:v>305</c:v>
                </c:pt>
                <c:pt idx="1035">
                  <c:v>306</c:v>
                </c:pt>
                <c:pt idx="1036">
                  <c:v>307</c:v>
                </c:pt>
                <c:pt idx="1037">
                  <c:v>308</c:v>
                </c:pt>
                <c:pt idx="1038">
                  <c:v>309</c:v>
                </c:pt>
                <c:pt idx="1039">
                  <c:v>310</c:v>
                </c:pt>
                <c:pt idx="1040">
                  <c:v>311</c:v>
                </c:pt>
                <c:pt idx="1041">
                  <c:v>312</c:v>
                </c:pt>
                <c:pt idx="1042">
                  <c:v>313</c:v>
                </c:pt>
                <c:pt idx="1043">
                  <c:v>314</c:v>
                </c:pt>
                <c:pt idx="1044">
                  <c:v>315</c:v>
                </c:pt>
                <c:pt idx="1045">
                  <c:v>316</c:v>
                </c:pt>
                <c:pt idx="1046">
                  <c:v>317</c:v>
                </c:pt>
                <c:pt idx="1047">
                  <c:v>318</c:v>
                </c:pt>
                <c:pt idx="1048">
                  <c:v>319</c:v>
                </c:pt>
                <c:pt idx="1049">
                  <c:v>320</c:v>
                </c:pt>
                <c:pt idx="1050">
                  <c:v>321</c:v>
                </c:pt>
                <c:pt idx="1051">
                  <c:v>322</c:v>
                </c:pt>
                <c:pt idx="1052">
                  <c:v>323</c:v>
                </c:pt>
                <c:pt idx="1053">
                  <c:v>324</c:v>
                </c:pt>
                <c:pt idx="1054">
                  <c:v>325</c:v>
                </c:pt>
                <c:pt idx="1055">
                  <c:v>326</c:v>
                </c:pt>
                <c:pt idx="1056">
                  <c:v>327</c:v>
                </c:pt>
                <c:pt idx="1057">
                  <c:v>328</c:v>
                </c:pt>
                <c:pt idx="1058">
                  <c:v>329</c:v>
                </c:pt>
                <c:pt idx="1059">
                  <c:v>330</c:v>
                </c:pt>
                <c:pt idx="1060">
                  <c:v>331</c:v>
                </c:pt>
                <c:pt idx="1061">
                  <c:v>332</c:v>
                </c:pt>
                <c:pt idx="1062">
                  <c:v>333</c:v>
                </c:pt>
                <c:pt idx="1063">
                  <c:v>334</c:v>
                </c:pt>
                <c:pt idx="1064">
                  <c:v>335</c:v>
                </c:pt>
                <c:pt idx="1065">
                  <c:v>336</c:v>
                </c:pt>
                <c:pt idx="1066">
                  <c:v>337</c:v>
                </c:pt>
                <c:pt idx="1067">
                  <c:v>338</c:v>
                </c:pt>
                <c:pt idx="1068">
                  <c:v>339</c:v>
                </c:pt>
                <c:pt idx="1069">
                  <c:v>340</c:v>
                </c:pt>
                <c:pt idx="1070">
                  <c:v>341</c:v>
                </c:pt>
                <c:pt idx="1071">
                  <c:v>342</c:v>
                </c:pt>
                <c:pt idx="1072">
                  <c:v>343</c:v>
                </c:pt>
                <c:pt idx="1073">
                  <c:v>344</c:v>
                </c:pt>
                <c:pt idx="1074">
                  <c:v>345</c:v>
                </c:pt>
                <c:pt idx="1075">
                  <c:v>346</c:v>
                </c:pt>
                <c:pt idx="1076">
                  <c:v>347</c:v>
                </c:pt>
                <c:pt idx="1077">
                  <c:v>348</c:v>
                </c:pt>
                <c:pt idx="1078">
                  <c:v>349</c:v>
                </c:pt>
                <c:pt idx="1079">
                  <c:v>350</c:v>
                </c:pt>
                <c:pt idx="1080">
                  <c:v>351</c:v>
                </c:pt>
                <c:pt idx="1081">
                  <c:v>352</c:v>
                </c:pt>
                <c:pt idx="1082">
                  <c:v>353</c:v>
                </c:pt>
                <c:pt idx="1083">
                  <c:v>354</c:v>
                </c:pt>
                <c:pt idx="1084">
                  <c:v>355</c:v>
                </c:pt>
                <c:pt idx="1085">
                  <c:v>356</c:v>
                </c:pt>
                <c:pt idx="1086">
                  <c:v>357</c:v>
                </c:pt>
                <c:pt idx="1087">
                  <c:v>358</c:v>
                </c:pt>
                <c:pt idx="1088">
                  <c:v>359</c:v>
                </c:pt>
                <c:pt idx="1089">
                  <c:v>360</c:v>
                </c:pt>
                <c:pt idx="1090">
                  <c:v>361</c:v>
                </c:pt>
                <c:pt idx="1091">
                  <c:v>362</c:v>
                </c:pt>
                <c:pt idx="1092">
                  <c:v>363</c:v>
                </c:pt>
                <c:pt idx="1093">
                  <c:v>364</c:v>
                </c:pt>
                <c:pt idx="1094">
                  <c:v>365</c:v>
                </c:pt>
                <c:pt idx="1095">
                  <c:v>1</c:v>
                </c:pt>
                <c:pt idx="1096">
                  <c:v>2</c:v>
                </c:pt>
                <c:pt idx="1097">
                  <c:v>3</c:v>
                </c:pt>
                <c:pt idx="1098">
                  <c:v>4</c:v>
                </c:pt>
                <c:pt idx="1099">
                  <c:v>5</c:v>
                </c:pt>
                <c:pt idx="1100">
                  <c:v>6</c:v>
                </c:pt>
                <c:pt idx="1101">
                  <c:v>7</c:v>
                </c:pt>
                <c:pt idx="1102">
                  <c:v>8</c:v>
                </c:pt>
                <c:pt idx="1103">
                  <c:v>9</c:v>
                </c:pt>
                <c:pt idx="1104">
                  <c:v>10</c:v>
                </c:pt>
                <c:pt idx="1105">
                  <c:v>11</c:v>
                </c:pt>
                <c:pt idx="1106">
                  <c:v>12</c:v>
                </c:pt>
                <c:pt idx="1107">
                  <c:v>13</c:v>
                </c:pt>
                <c:pt idx="1108">
                  <c:v>14</c:v>
                </c:pt>
                <c:pt idx="1109">
                  <c:v>15</c:v>
                </c:pt>
                <c:pt idx="1110">
                  <c:v>16</c:v>
                </c:pt>
                <c:pt idx="1111">
                  <c:v>17</c:v>
                </c:pt>
                <c:pt idx="1112">
                  <c:v>18</c:v>
                </c:pt>
                <c:pt idx="1113">
                  <c:v>19</c:v>
                </c:pt>
                <c:pt idx="1114">
                  <c:v>20</c:v>
                </c:pt>
                <c:pt idx="1115">
                  <c:v>21</c:v>
                </c:pt>
                <c:pt idx="1116">
                  <c:v>22</c:v>
                </c:pt>
                <c:pt idx="1117">
                  <c:v>23</c:v>
                </c:pt>
                <c:pt idx="1118">
                  <c:v>24</c:v>
                </c:pt>
                <c:pt idx="1119">
                  <c:v>25</c:v>
                </c:pt>
                <c:pt idx="1120">
                  <c:v>26</c:v>
                </c:pt>
                <c:pt idx="1121">
                  <c:v>27</c:v>
                </c:pt>
                <c:pt idx="1122">
                  <c:v>28</c:v>
                </c:pt>
                <c:pt idx="1123">
                  <c:v>29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33</c:v>
                </c:pt>
                <c:pt idx="1128">
                  <c:v>34</c:v>
                </c:pt>
                <c:pt idx="1129">
                  <c:v>35</c:v>
                </c:pt>
                <c:pt idx="1130">
                  <c:v>36</c:v>
                </c:pt>
                <c:pt idx="1131">
                  <c:v>37</c:v>
                </c:pt>
                <c:pt idx="1132">
                  <c:v>38</c:v>
                </c:pt>
                <c:pt idx="1133">
                  <c:v>39</c:v>
                </c:pt>
                <c:pt idx="1134">
                  <c:v>40</c:v>
                </c:pt>
                <c:pt idx="1135">
                  <c:v>41</c:v>
                </c:pt>
                <c:pt idx="1136">
                  <c:v>42</c:v>
                </c:pt>
                <c:pt idx="1137">
                  <c:v>43</c:v>
                </c:pt>
                <c:pt idx="1138">
                  <c:v>44</c:v>
                </c:pt>
                <c:pt idx="1139">
                  <c:v>45</c:v>
                </c:pt>
                <c:pt idx="1140">
                  <c:v>46</c:v>
                </c:pt>
                <c:pt idx="1141">
                  <c:v>47</c:v>
                </c:pt>
                <c:pt idx="1142">
                  <c:v>48</c:v>
                </c:pt>
                <c:pt idx="1143">
                  <c:v>49</c:v>
                </c:pt>
                <c:pt idx="1144">
                  <c:v>50</c:v>
                </c:pt>
                <c:pt idx="1145">
                  <c:v>51</c:v>
                </c:pt>
                <c:pt idx="1146">
                  <c:v>52</c:v>
                </c:pt>
                <c:pt idx="1147">
                  <c:v>53</c:v>
                </c:pt>
                <c:pt idx="1148">
                  <c:v>54</c:v>
                </c:pt>
                <c:pt idx="1149">
                  <c:v>55</c:v>
                </c:pt>
                <c:pt idx="1150">
                  <c:v>56</c:v>
                </c:pt>
                <c:pt idx="1151">
                  <c:v>57</c:v>
                </c:pt>
                <c:pt idx="1152">
                  <c:v>58</c:v>
                </c:pt>
                <c:pt idx="1153">
                  <c:v>59</c:v>
                </c:pt>
                <c:pt idx="1154">
                  <c:v>60</c:v>
                </c:pt>
                <c:pt idx="1155">
                  <c:v>61</c:v>
                </c:pt>
                <c:pt idx="1156">
                  <c:v>62</c:v>
                </c:pt>
                <c:pt idx="1157">
                  <c:v>63</c:v>
                </c:pt>
                <c:pt idx="1158">
                  <c:v>64</c:v>
                </c:pt>
                <c:pt idx="1159">
                  <c:v>65</c:v>
                </c:pt>
                <c:pt idx="1160">
                  <c:v>66</c:v>
                </c:pt>
                <c:pt idx="1161">
                  <c:v>67</c:v>
                </c:pt>
                <c:pt idx="1162">
                  <c:v>68</c:v>
                </c:pt>
                <c:pt idx="1163">
                  <c:v>69</c:v>
                </c:pt>
                <c:pt idx="1164">
                  <c:v>70</c:v>
                </c:pt>
                <c:pt idx="1165">
                  <c:v>71</c:v>
                </c:pt>
                <c:pt idx="1166">
                  <c:v>72</c:v>
                </c:pt>
                <c:pt idx="1167">
                  <c:v>73</c:v>
                </c:pt>
                <c:pt idx="1168">
                  <c:v>74</c:v>
                </c:pt>
                <c:pt idx="1169">
                  <c:v>75</c:v>
                </c:pt>
                <c:pt idx="1170">
                  <c:v>76</c:v>
                </c:pt>
                <c:pt idx="1171">
                  <c:v>77</c:v>
                </c:pt>
                <c:pt idx="1172">
                  <c:v>78</c:v>
                </c:pt>
                <c:pt idx="1173">
                  <c:v>79</c:v>
                </c:pt>
                <c:pt idx="1174">
                  <c:v>80</c:v>
                </c:pt>
                <c:pt idx="1175">
                  <c:v>81</c:v>
                </c:pt>
                <c:pt idx="1176">
                  <c:v>82</c:v>
                </c:pt>
                <c:pt idx="1177">
                  <c:v>83</c:v>
                </c:pt>
                <c:pt idx="1178">
                  <c:v>84</c:v>
                </c:pt>
                <c:pt idx="1179">
                  <c:v>85</c:v>
                </c:pt>
                <c:pt idx="1180">
                  <c:v>86</c:v>
                </c:pt>
                <c:pt idx="1181">
                  <c:v>87</c:v>
                </c:pt>
                <c:pt idx="1182">
                  <c:v>88</c:v>
                </c:pt>
                <c:pt idx="1183">
                  <c:v>89</c:v>
                </c:pt>
                <c:pt idx="1184">
                  <c:v>90</c:v>
                </c:pt>
                <c:pt idx="1185">
                  <c:v>91</c:v>
                </c:pt>
                <c:pt idx="1186">
                  <c:v>92</c:v>
                </c:pt>
                <c:pt idx="1187">
                  <c:v>93</c:v>
                </c:pt>
                <c:pt idx="1188">
                  <c:v>94</c:v>
                </c:pt>
                <c:pt idx="1189">
                  <c:v>95</c:v>
                </c:pt>
                <c:pt idx="1190">
                  <c:v>96</c:v>
                </c:pt>
                <c:pt idx="1191">
                  <c:v>97</c:v>
                </c:pt>
                <c:pt idx="1192">
                  <c:v>98</c:v>
                </c:pt>
                <c:pt idx="1193">
                  <c:v>99</c:v>
                </c:pt>
                <c:pt idx="1194">
                  <c:v>100</c:v>
                </c:pt>
                <c:pt idx="1195">
                  <c:v>101</c:v>
                </c:pt>
                <c:pt idx="1196">
                  <c:v>102</c:v>
                </c:pt>
                <c:pt idx="1197">
                  <c:v>103</c:v>
                </c:pt>
                <c:pt idx="1198">
                  <c:v>104</c:v>
                </c:pt>
                <c:pt idx="1199">
                  <c:v>105</c:v>
                </c:pt>
                <c:pt idx="1200">
                  <c:v>106</c:v>
                </c:pt>
                <c:pt idx="1201">
                  <c:v>107</c:v>
                </c:pt>
                <c:pt idx="1202">
                  <c:v>108</c:v>
                </c:pt>
                <c:pt idx="1203">
                  <c:v>109</c:v>
                </c:pt>
                <c:pt idx="1204">
                  <c:v>110</c:v>
                </c:pt>
                <c:pt idx="1205">
                  <c:v>111</c:v>
                </c:pt>
                <c:pt idx="1206">
                  <c:v>112</c:v>
                </c:pt>
                <c:pt idx="1207">
                  <c:v>113</c:v>
                </c:pt>
                <c:pt idx="1208">
                  <c:v>114</c:v>
                </c:pt>
                <c:pt idx="1209">
                  <c:v>115</c:v>
                </c:pt>
                <c:pt idx="1210">
                  <c:v>116</c:v>
                </c:pt>
                <c:pt idx="1211">
                  <c:v>117</c:v>
                </c:pt>
                <c:pt idx="1212">
                  <c:v>118</c:v>
                </c:pt>
                <c:pt idx="1213">
                  <c:v>119</c:v>
                </c:pt>
                <c:pt idx="1214">
                  <c:v>120</c:v>
                </c:pt>
                <c:pt idx="1215">
                  <c:v>121</c:v>
                </c:pt>
                <c:pt idx="1216">
                  <c:v>122</c:v>
                </c:pt>
                <c:pt idx="1217">
                  <c:v>123</c:v>
                </c:pt>
                <c:pt idx="1218">
                  <c:v>124</c:v>
                </c:pt>
                <c:pt idx="1219">
                  <c:v>125</c:v>
                </c:pt>
                <c:pt idx="1220">
                  <c:v>126</c:v>
                </c:pt>
                <c:pt idx="1221">
                  <c:v>127</c:v>
                </c:pt>
                <c:pt idx="1222">
                  <c:v>128</c:v>
                </c:pt>
                <c:pt idx="1223">
                  <c:v>129</c:v>
                </c:pt>
                <c:pt idx="1224">
                  <c:v>130</c:v>
                </c:pt>
                <c:pt idx="1225">
                  <c:v>131</c:v>
                </c:pt>
                <c:pt idx="1226">
                  <c:v>132</c:v>
                </c:pt>
                <c:pt idx="1227">
                  <c:v>133</c:v>
                </c:pt>
                <c:pt idx="1228">
                  <c:v>134</c:v>
                </c:pt>
                <c:pt idx="1229">
                  <c:v>135</c:v>
                </c:pt>
                <c:pt idx="1230">
                  <c:v>136</c:v>
                </c:pt>
                <c:pt idx="1231">
                  <c:v>137</c:v>
                </c:pt>
                <c:pt idx="1232">
                  <c:v>138</c:v>
                </c:pt>
                <c:pt idx="1233">
                  <c:v>139</c:v>
                </c:pt>
                <c:pt idx="1234">
                  <c:v>140</c:v>
                </c:pt>
                <c:pt idx="1235">
                  <c:v>141</c:v>
                </c:pt>
                <c:pt idx="1236">
                  <c:v>142</c:v>
                </c:pt>
                <c:pt idx="1237">
                  <c:v>143</c:v>
                </c:pt>
                <c:pt idx="1238">
                  <c:v>144</c:v>
                </c:pt>
                <c:pt idx="1239">
                  <c:v>145</c:v>
                </c:pt>
                <c:pt idx="1240">
                  <c:v>146</c:v>
                </c:pt>
                <c:pt idx="1241">
                  <c:v>147</c:v>
                </c:pt>
                <c:pt idx="1242">
                  <c:v>148</c:v>
                </c:pt>
                <c:pt idx="1243">
                  <c:v>149</c:v>
                </c:pt>
                <c:pt idx="1244">
                  <c:v>150</c:v>
                </c:pt>
                <c:pt idx="1245">
                  <c:v>151</c:v>
                </c:pt>
                <c:pt idx="1246">
                  <c:v>152</c:v>
                </c:pt>
                <c:pt idx="1247">
                  <c:v>153</c:v>
                </c:pt>
                <c:pt idx="1248">
                  <c:v>154</c:v>
                </c:pt>
                <c:pt idx="1249">
                  <c:v>155</c:v>
                </c:pt>
                <c:pt idx="1250">
                  <c:v>156</c:v>
                </c:pt>
                <c:pt idx="1251">
                  <c:v>157</c:v>
                </c:pt>
                <c:pt idx="1252">
                  <c:v>158</c:v>
                </c:pt>
                <c:pt idx="1253">
                  <c:v>159</c:v>
                </c:pt>
                <c:pt idx="1254">
                  <c:v>160</c:v>
                </c:pt>
                <c:pt idx="1255">
                  <c:v>161</c:v>
                </c:pt>
                <c:pt idx="1256">
                  <c:v>162</c:v>
                </c:pt>
                <c:pt idx="1257">
                  <c:v>163</c:v>
                </c:pt>
                <c:pt idx="1258">
                  <c:v>164</c:v>
                </c:pt>
                <c:pt idx="1259">
                  <c:v>165</c:v>
                </c:pt>
                <c:pt idx="1260">
                  <c:v>166</c:v>
                </c:pt>
                <c:pt idx="1261">
                  <c:v>167</c:v>
                </c:pt>
                <c:pt idx="1262">
                  <c:v>168</c:v>
                </c:pt>
                <c:pt idx="1263">
                  <c:v>169</c:v>
                </c:pt>
                <c:pt idx="1264">
                  <c:v>170</c:v>
                </c:pt>
                <c:pt idx="1265">
                  <c:v>171</c:v>
                </c:pt>
                <c:pt idx="1266">
                  <c:v>172</c:v>
                </c:pt>
                <c:pt idx="1267">
                  <c:v>173</c:v>
                </c:pt>
                <c:pt idx="1268">
                  <c:v>174</c:v>
                </c:pt>
                <c:pt idx="1269">
                  <c:v>175</c:v>
                </c:pt>
                <c:pt idx="1270">
                  <c:v>176</c:v>
                </c:pt>
                <c:pt idx="1271">
                  <c:v>177</c:v>
                </c:pt>
                <c:pt idx="1272">
                  <c:v>178</c:v>
                </c:pt>
                <c:pt idx="1273">
                  <c:v>179</c:v>
                </c:pt>
                <c:pt idx="1274">
                  <c:v>180</c:v>
                </c:pt>
                <c:pt idx="1275">
                  <c:v>181</c:v>
                </c:pt>
                <c:pt idx="1276">
                  <c:v>182</c:v>
                </c:pt>
                <c:pt idx="1277">
                  <c:v>183</c:v>
                </c:pt>
                <c:pt idx="1278">
                  <c:v>184</c:v>
                </c:pt>
                <c:pt idx="1279">
                  <c:v>185</c:v>
                </c:pt>
                <c:pt idx="1280">
                  <c:v>186</c:v>
                </c:pt>
                <c:pt idx="1281">
                  <c:v>187</c:v>
                </c:pt>
                <c:pt idx="1282">
                  <c:v>188</c:v>
                </c:pt>
                <c:pt idx="1283">
                  <c:v>189</c:v>
                </c:pt>
                <c:pt idx="1284">
                  <c:v>190</c:v>
                </c:pt>
                <c:pt idx="1285">
                  <c:v>191</c:v>
                </c:pt>
                <c:pt idx="1286">
                  <c:v>192</c:v>
                </c:pt>
                <c:pt idx="1287">
                  <c:v>193</c:v>
                </c:pt>
                <c:pt idx="1288">
                  <c:v>194</c:v>
                </c:pt>
                <c:pt idx="1289">
                  <c:v>195</c:v>
                </c:pt>
                <c:pt idx="1290">
                  <c:v>196</c:v>
                </c:pt>
                <c:pt idx="1291">
                  <c:v>197</c:v>
                </c:pt>
                <c:pt idx="1292">
                  <c:v>198</c:v>
                </c:pt>
                <c:pt idx="1293">
                  <c:v>199</c:v>
                </c:pt>
                <c:pt idx="1294">
                  <c:v>200</c:v>
                </c:pt>
                <c:pt idx="1295">
                  <c:v>201</c:v>
                </c:pt>
                <c:pt idx="1296">
                  <c:v>202</c:v>
                </c:pt>
                <c:pt idx="1297">
                  <c:v>203</c:v>
                </c:pt>
                <c:pt idx="1298">
                  <c:v>204</c:v>
                </c:pt>
                <c:pt idx="1299">
                  <c:v>205</c:v>
                </c:pt>
                <c:pt idx="1300">
                  <c:v>206</c:v>
                </c:pt>
                <c:pt idx="1301">
                  <c:v>207</c:v>
                </c:pt>
                <c:pt idx="1302">
                  <c:v>208</c:v>
                </c:pt>
                <c:pt idx="1303">
                  <c:v>209</c:v>
                </c:pt>
                <c:pt idx="1304">
                  <c:v>210</c:v>
                </c:pt>
                <c:pt idx="1305">
                  <c:v>211</c:v>
                </c:pt>
                <c:pt idx="1306">
                  <c:v>212</c:v>
                </c:pt>
                <c:pt idx="1307">
                  <c:v>213</c:v>
                </c:pt>
                <c:pt idx="1308">
                  <c:v>214</c:v>
                </c:pt>
                <c:pt idx="1309">
                  <c:v>215</c:v>
                </c:pt>
                <c:pt idx="1310">
                  <c:v>216</c:v>
                </c:pt>
                <c:pt idx="1311">
                  <c:v>217</c:v>
                </c:pt>
                <c:pt idx="1312">
                  <c:v>218</c:v>
                </c:pt>
                <c:pt idx="1313">
                  <c:v>219</c:v>
                </c:pt>
                <c:pt idx="1314">
                  <c:v>220</c:v>
                </c:pt>
                <c:pt idx="1315">
                  <c:v>221</c:v>
                </c:pt>
                <c:pt idx="1316">
                  <c:v>222</c:v>
                </c:pt>
                <c:pt idx="1317">
                  <c:v>223</c:v>
                </c:pt>
                <c:pt idx="1318">
                  <c:v>224</c:v>
                </c:pt>
                <c:pt idx="1319">
                  <c:v>225</c:v>
                </c:pt>
                <c:pt idx="1320">
                  <c:v>226</c:v>
                </c:pt>
                <c:pt idx="1321">
                  <c:v>227</c:v>
                </c:pt>
                <c:pt idx="1322">
                  <c:v>228</c:v>
                </c:pt>
                <c:pt idx="1323">
                  <c:v>229</c:v>
                </c:pt>
                <c:pt idx="1324">
                  <c:v>230</c:v>
                </c:pt>
                <c:pt idx="1325">
                  <c:v>231</c:v>
                </c:pt>
                <c:pt idx="1326">
                  <c:v>232</c:v>
                </c:pt>
                <c:pt idx="1327">
                  <c:v>233</c:v>
                </c:pt>
                <c:pt idx="1328">
                  <c:v>234</c:v>
                </c:pt>
                <c:pt idx="1329">
                  <c:v>235</c:v>
                </c:pt>
                <c:pt idx="1330">
                  <c:v>236</c:v>
                </c:pt>
                <c:pt idx="1331">
                  <c:v>237</c:v>
                </c:pt>
                <c:pt idx="1332">
                  <c:v>238</c:v>
                </c:pt>
                <c:pt idx="1333">
                  <c:v>239</c:v>
                </c:pt>
                <c:pt idx="1334">
                  <c:v>240</c:v>
                </c:pt>
                <c:pt idx="1335">
                  <c:v>241</c:v>
                </c:pt>
                <c:pt idx="1336">
                  <c:v>242</c:v>
                </c:pt>
                <c:pt idx="1337">
                  <c:v>243</c:v>
                </c:pt>
                <c:pt idx="1338">
                  <c:v>244</c:v>
                </c:pt>
                <c:pt idx="1339">
                  <c:v>245</c:v>
                </c:pt>
                <c:pt idx="1340">
                  <c:v>246</c:v>
                </c:pt>
                <c:pt idx="1341">
                  <c:v>247</c:v>
                </c:pt>
                <c:pt idx="1342">
                  <c:v>248</c:v>
                </c:pt>
                <c:pt idx="1343">
                  <c:v>249</c:v>
                </c:pt>
                <c:pt idx="1344">
                  <c:v>250</c:v>
                </c:pt>
                <c:pt idx="1345">
                  <c:v>251</c:v>
                </c:pt>
                <c:pt idx="1346">
                  <c:v>252</c:v>
                </c:pt>
                <c:pt idx="1347">
                  <c:v>253</c:v>
                </c:pt>
                <c:pt idx="1348">
                  <c:v>254</c:v>
                </c:pt>
                <c:pt idx="1349">
                  <c:v>255</c:v>
                </c:pt>
                <c:pt idx="1350">
                  <c:v>256</c:v>
                </c:pt>
                <c:pt idx="1351">
                  <c:v>257</c:v>
                </c:pt>
                <c:pt idx="1352">
                  <c:v>258</c:v>
                </c:pt>
                <c:pt idx="1353">
                  <c:v>259</c:v>
                </c:pt>
                <c:pt idx="1354">
                  <c:v>260</c:v>
                </c:pt>
                <c:pt idx="1355">
                  <c:v>261</c:v>
                </c:pt>
                <c:pt idx="1356">
                  <c:v>262</c:v>
                </c:pt>
                <c:pt idx="1357">
                  <c:v>263</c:v>
                </c:pt>
                <c:pt idx="1358">
                  <c:v>264</c:v>
                </c:pt>
                <c:pt idx="1359">
                  <c:v>265</c:v>
                </c:pt>
                <c:pt idx="1360">
                  <c:v>266</c:v>
                </c:pt>
                <c:pt idx="1361">
                  <c:v>267</c:v>
                </c:pt>
                <c:pt idx="1362">
                  <c:v>268</c:v>
                </c:pt>
                <c:pt idx="1363">
                  <c:v>269</c:v>
                </c:pt>
                <c:pt idx="1364">
                  <c:v>270</c:v>
                </c:pt>
                <c:pt idx="1365">
                  <c:v>271</c:v>
                </c:pt>
                <c:pt idx="1366">
                  <c:v>272</c:v>
                </c:pt>
                <c:pt idx="1367">
                  <c:v>273</c:v>
                </c:pt>
                <c:pt idx="1368">
                  <c:v>274</c:v>
                </c:pt>
                <c:pt idx="1369">
                  <c:v>275</c:v>
                </c:pt>
                <c:pt idx="1370">
                  <c:v>276</c:v>
                </c:pt>
                <c:pt idx="1371">
                  <c:v>277</c:v>
                </c:pt>
                <c:pt idx="1372">
                  <c:v>278</c:v>
                </c:pt>
                <c:pt idx="1373">
                  <c:v>279</c:v>
                </c:pt>
                <c:pt idx="1374">
                  <c:v>280</c:v>
                </c:pt>
                <c:pt idx="1375">
                  <c:v>281</c:v>
                </c:pt>
                <c:pt idx="1376">
                  <c:v>282</c:v>
                </c:pt>
                <c:pt idx="1377">
                  <c:v>283</c:v>
                </c:pt>
                <c:pt idx="1378">
                  <c:v>284</c:v>
                </c:pt>
                <c:pt idx="1379">
                  <c:v>285</c:v>
                </c:pt>
                <c:pt idx="1380">
                  <c:v>286</c:v>
                </c:pt>
                <c:pt idx="1381">
                  <c:v>287</c:v>
                </c:pt>
                <c:pt idx="1382">
                  <c:v>288</c:v>
                </c:pt>
                <c:pt idx="1383">
                  <c:v>289</c:v>
                </c:pt>
                <c:pt idx="1384">
                  <c:v>290</c:v>
                </c:pt>
                <c:pt idx="1385">
                  <c:v>291</c:v>
                </c:pt>
                <c:pt idx="1386">
                  <c:v>292</c:v>
                </c:pt>
                <c:pt idx="1387">
                  <c:v>293</c:v>
                </c:pt>
                <c:pt idx="1388">
                  <c:v>294</c:v>
                </c:pt>
                <c:pt idx="1389">
                  <c:v>295</c:v>
                </c:pt>
                <c:pt idx="1390">
                  <c:v>296</c:v>
                </c:pt>
                <c:pt idx="1391">
                  <c:v>297</c:v>
                </c:pt>
                <c:pt idx="1392">
                  <c:v>298</c:v>
                </c:pt>
                <c:pt idx="1393">
                  <c:v>299</c:v>
                </c:pt>
                <c:pt idx="1394">
                  <c:v>300</c:v>
                </c:pt>
                <c:pt idx="1395">
                  <c:v>301</c:v>
                </c:pt>
                <c:pt idx="1396">
                  <c:v>302</c:v>
                </c:pt>
                <c:pt idx="1397">
                  <c:v>303</c:v>
                </c:pt>
                <c:pt idx="1398">
                  <c:v>304</c:v>
                </c:pt>
                <c:pt idx="1399">
                  <c:v>305</c:v>
                </c:pt>
                <c:pt idx="1400">
                  <c:v>306</c:v>
                </c:pt>
                <c:pt idx="1401">
                  <c:v>307</c:v>
                </c:pt>
                <c:pt idx="1402">
                  <c:v>308</c:v>
                </c:pt>
                <c:pt idx="1403">
                  <c:v>309</c:v>
                </c:pt>
                <c:pt idx="1404">
                  <c:v>310</c:v>
                </c:pt>
                <c:pt idx="1405">
                  <c:v>311</c:v>
                </c:pt>
                <c:pt idx="1406">
                  <c:v>312</c:v>
                </c:pt>
                <c:pt idx="1407">
                  <c:v>313</c:v>
                </c:pt>
                <c:pt idx="1408">
                  <c:v>314</c:v>
                </c:pt>
                <c:pt idx="1409">
                  <c:v>315</c:v>
                </c:pt>
                <c:pt idx="1410">
                  <c:v>316</c:v>
                </c:pt>
                <c:pt idx="1411">
                  <c:v>317</c:v>
                </c:pt>
                <c:pt idx="1412">
                  <c:v>318</c:v>
                </c:pt>
                <c:pt idx="1413">
                  <c:v>319</c:v>
                </c:pt>
                <c:pt idx="1414">
                  <c:v>320</c:v>
                </c:pt>
                <c:pt idx="1415">
                  <c:v>321</c:v>
                </c:pt>
                <c:pt idx="1416">
                  <c:v>322</c:v>
                </c:pt>
                <c:pt idx="1417">
                  <c:v>323</c:v>
                </c:pt>
                <c:pt idx="1418">
                  <c:v>324</c:v>
                </c:pt>
                <c:pt idx="1419">
                  <c:v>325</c:v>
                </c:pt>
                <c:pt idx="1420">
                  <c:v>326</c:v>
                </c:pt>
                <c:pt idx="1421">
                  <c:v>327</c:v>
                </c:pt>
                <c:pt idx="1422">
                  <c:v>328</c:v>
                </c:pt>
                <c:pt idx="1423">
                  <c:v>329</c:v>
                </c:pt>
                <c:pt idx="1424">
                  <c:v>330</c:v>
                </c:pt>
                <c:pt idx="1425">
                  <c:v>331</c:v>
                </c:pt>
                <c:pt idx="1426">
                  <c:v>332</c:v>
                </c:pt>
                <c:pt idx="1427">
                  <c:v>333</c:v>
                </c:pt>
                <c:pt idx="1428">
                  <c:v>334</c:v>
                </c:pt>
                <c:pt idx="1429">
                  <c:v>335</c:v>
                </c:pt>
                <c:pt idx="1430">
                  <c:v>336</c:v>
                </c:pt>
                <c:pt idx="1431">
                  <c:v>337</c:v>
                </c:pt>
                <c:pt idx="1432">
                  <c:v>338</c:v>
                </c:pt>
                <c:pt idx="1433">
                  <c:v>339</c:v>
                </c:pt>
                <c:pt idx="1434">
                  <c:v>340</c:v>
                </c:pt>
                <c:pt idx="1435">
                  <c:v>341</c:v>
                </c:pt>
                <c:pt idx="1436">
                  <c:v>342</c:v>
                </c:pt>
                <c:pt idx="1437">
                  <c:v>343</c:v>
                </c:pt>
                <c:pt idx="1438">
                  <c:v>344</c:v>
                </c:pt>
                <c:pt idx="1439">
                  <c:v>345</c:v>
                </c:pt>
                <c:pt idx="1440">
                  <c:v>346</c:v>
                </c:pt>
                <c:pt idx="1441">
                  <c:v>347</c:v>
                </c:pt>
                <c:pt idx="1442">
                  <c:v>348</c:v>
                </c:pt>
                <c:pt idx="1443">
                  <c:v>349</c:v>
                </c:pt>
                <c:pt idx="1444">
                  <c:v>350</c:v>
                </c:pt>
                <c:pt idx="1445">
                  <c:v>351</c:v>
                </c:pt>
                <c:pt idx="1446">
                  <c:v>352</c:v>
                </c:pt>
                <c:pt idx="1447">
                  <c:v>353</c:v>
                </c:pt>
                <c:pt idx="1448">
                  <c:v>354</c:v>
                </c:pt>
                <c:pt idx="1449">
                  <c:v>355</c:v>
                </c:pt>
                <c:pt idx="1450">
                  <c:v>356</c:v>
                </c:pt>
                <c:pt idx="1451">
                  <c:v>357</c:v>
                </c:pt>
                <c:pt idx="1452">
                  <c:v>358</c:v>
                </c:pt>
                <c:pt idx="1453">
                  <c:v>359</c:v>
                </c:pt>
                <c:pt idx="1454">
                  <c:v>360</c:v>
                </c:pt>
                <c:pt idx="1455">
                  <c:v>361</c:v>
                </c:pt>
                <c:pt idx="1456">
                  <c:v>362</c:v>
                </c:pt>
                <c:pt idx="1457">
                  <c:v>363</c:v>
                </c:pt>
                <c:pt idx="1458">
                  <c:v>364</c:v>
                </c:pt>
                <c:pt idx="1459">
                  <c:v>365</c:v>
                </c:pt>
                <c:pt idx="1460">
                  <c:v>366</c:v>
                </c:pt>
              </c:numCache>
            </c:numRef>
          </c:xVal>
          <c:yVal>
            <c:numRef>
              <c:f>Guadeloupe!$AY$4:$AY$1464</c:f>
              <c:numCache>
                <c:formatCode>0.0</c:formatCode>
                <c:ptCount val="1461"/>
                <c:pt idx="0">
                  <c:v>26.01763157894737</c:v>
                </c:pt>
                <c:pt idx="1">
                  <c:v>25.469078947368423</c:v>
                </c:pt>
                <c:pt idx="2">
                  <c:v>25.153289473684211</c:v>
                </c:pt>
                <c:pt idx="3">
                  <c:v>25.396184210526314</c:v>
                </c:pt>
                <c:pt idx="4">
                  <c:v>24.529868421052633</c:v>
                </c:pt>
                <c:pt idx="5">
                  <c:v>24.18986842105263</c:v>
                </c:pt>
                <c:pt idx="6">
                  <c:v>23.902500000000003</c:v>
                </c:pt>
                <c:pt idx="7">
                  <c:v>25.278815789473683</c:v>
                </c:pt>
                <c:pt idx="8">
                  <c:v>25.112763157894737</c:v>
                </c:pt>
                <c:pt idx="9">
                  <c:v>24.898289473684208</c:v>
                </c:pt>
                <c:pt idx="10">
                  <c:v>24.349736842105266</c:v>
                </c:pt>
                <c:pt idx="11">
                  <c:v>24.742368421052632</c:v>
                </c:pt>
                <c:pt idx="12">
                  <c:v>25.175526315789476</c:v>
                </c:pt>
                <c:pt idx="13">
                  <c:v>24.890131578947368</c:v>
                </c:pt>
                <c:pt idx="14">
                  <c:v>24.73026315789474</c:v>
                </c:pt>
                <c:pt idx="15">
                  <c:v>24.550131578947365</c:v>
                </c:pt>
                <c:pt idx="16">
                  <c:v>25.058157894736844</c:v>
                </c:pt>
                <c:pt idx="17">
                  <c:v>24.582500000000003</c:v>
                </c:pt>
                <c:pt idx="18">
                  <c:v>24.424605263157893</c:v>
                </c:pt>
                <c:pt idx="19">
                  <c:v>24.222236842105264</c:v>
                </c:pt>
                <c:pt idx="20">
                  <c:v>24.803157894736842</c:v>
                </c:pt>
                <c:pt idx="21">
                  <c:v>24.73026315789474</c:v>
                </c:pt>
                <c:pt idx="22">
                  <c:v>24.371973684210527</c:v>
                </c:pt>
                <c:pt idx="23">
                  <c:v>24.12907894736842</c:v>
                </c:pt>
                <c:pt idx="24">
                  <c:v>24.390263157894736</c:v>
                </c:pt>
                <c:pt idx="25">
                  <c:v>24.139210526315789</c:v>
                </c:pt>
                <c:pt idx="26">
                  <c:v>24.307236842105262</c:v>
                </c:pt>
                <c:pt idx="27">
                  <c:v>24.509605263157894</c:v>
                </c:pt>
                <c:pt idx="28">
                  <c:v>24.509605263157894</c:v>
                </c:pt>
                <c:pt idx="29">
                  <c:v>24.179736842105264</c:v>
                </c:pt>
                <c:pt idx="30">
                  <c:v>23.374210526315789</c:v>
                </c:pt>
                <c:pt idx="31">
                  <c:v>24.446842105263158</c:v>
                </c:pt>
                <c:pt idx="32">
                  <c:v>24.297105263157896</c:v>
                </c:pt>
                <c:pt idx="33">
                  <c:v>24.985263157894739</c:v>
                </c:pt>
                <c:pt idx="34">
                  <c:v>24.625</c:v>
                </c:pt>
                <c:pt idx="35">
                  <c:v>24.220263157894738</c:v>
                </c:pt>
                <c:pt idx="36">
                  <c:v>22.689999999999998</c:v>
                </c:pt>
                <c:pt idx="37">
                  <c:v>22.849868421052633</c:v>
                </c:pt>
                <c:pt idx="38">
                  <c:v>23.861973684210525</c:v>
                </c:pt>
                <c:pt idx="39">
                  <c:v>24.675657894736844</c:v>
                </c:pt>
                <c:pt idx="40">
                  <c:v>24.414473684210527</c:v>
                </c:pt>
                <c:pt idx="41">
                  <c:v>24.456973684210528</c:v>
                </c:pt>
                <c:pt idx="42">
                  <c:v>24.021842105263161</c:v>
                </c:pt>
                <c:pt idx="43">
                  <c:v>23.588684210526317</c:v>
                </c:pt>
                <c:pt idx="44">
                  <c:v>24.149342105263159</c:v>
                </c:pt>
                <c:pt idx="45">
                  <c:v>24.845657894736846</c:v>
                </c:pt>
                <c:pt idx="46">
                  <c:v>23.876052631578951</c:v>
                </c:pt>
                <c:pt idx="47">
                  <c:v>23.546184210526317</c:v>
                </c:pt>
                <c:pt idx="48">
                  <c:v>23.659605263157896</c:v>
                </c:pt>
                <c:pt idx="49">
                  <c:v>23.904473684210529</c:v>
                </c:pt>
                <c:pt idx="50">
                  <c:v>23.73842105263158</c:v>
                </c:pt>
                <c:pt idx="51">
                  <c:v>23.93684210526316</c:v>
                </c:pt>
                <c:pt idx="52">
                  <c:v>23.345789473684214</c:v>
                </c:pt>
                <c:pt idx="53">
                  <c:v>23.653421052631579</c:v>
                </c:pt>
                <c:pt idx="54">
                  <c:v>23.017894736842106</c:v>
                </c:pt>
                <c:pt idx="55">
                  <c:v>23.355921052631579</c:v>
                </c:pt>
                <c:pt idx="56">
                  <c:v>23.386315789473684</c:v>
                </c:pt>
                <c:pt idx="57">
                  <c:v>24.562236842105264</c:v>
                </c:pt>
                <c:pt idx="58">
                  <c:v>24.402368421052632</c:v>
                </c:pt>
                <c:pt idx="59">
                  <c:v>23.580526315789474</c:v>
                </c:pt>
                <c:pt idx="60">
                  <c:v>23.218289473684212</c:v>
                </c:pt>
                <c:pt idx="61">
                  <c:v>23.78907894736842</c:v>
                </c:pt>
                <c:pt idx="62">
                  <c:v>24.023815789473684</c:v>
                </c:pt>
                <c:pt idx="63">
                  <c:v>23.831578947368421</c:v>
                </c:pt>
                <c:pt idx="64">
                  <c:v>23.546184210526317</c:v>
                </c:pt>
                <c:pt idx="65">
                  <c:v>23.556315789473686</c:v>
                </c:pt>
                <c:pt idx="66">
                  <c:v>24.086578947368423</c:v>
                </c:pt>
                <c:pt idx="67">
                  <c:v>23.841710526315786</c:v>
                </c:pt>
                <c:pt idx="68">
                  <c:v>23.716184210526315</c:v>
                </c:pt>
                <c:pt idx="69">
                  <c:v>24.094736842105263</c:v>
                </c:pt>
                <c:pt idx="70">
                  <c:v>23.916578947368421</c:v>
                </c:pt>
                <c:pt idx="71">
                  <c:v>24.096710526315789</c:v>
                </c:pt>
                <c:pt idx="72">
                  <c:v>24.54</c:v>
                </c:pt>
                <c:pt idx="73">
                  <c:v>24.467105263157897</c:v>
                </c:pt>
                <c:pt idx="74">
                  <c:v>24.382105263157897</c:v>
                </c:pt>
                <c:pt idx="75">
                  <c:v>24.286973684210526</c:v>
                </c:pt>
                <c:pt idx="76">
                  <c:v>24.515789473684208</c:v>
                </c:pt>
                <c:pt idx="77">
                  <c:v>24.519736842105264</c:v>
                </c:pt>
                <c:pt idx="78">
                  <c:v>24.455000000000002</c:v>
                </c:pt>
                <c:pt idx="79">
                  <c:v>24.252631578947366</c:v>
                </c:pt>
                <c:pt idx="80">
                  <c:v>23.724342105263158</c:v>
                </c:pt>
                <c:pt idx="81">
                  <c:v>24.368026315789471</c:v>
                </c:pt>
                <c:pt idx="82">
                  <c:v>24.782894736842103</c:v>
                </c:pt>
                <c:pt idx="83">
                  <c:v>24.2425</c:v>
                </c:pt>
                <c:pt idx="84">
                  <c:v>25.066315789473684</c:v>
                </c:pt>
                <c:pt idx="85">
                  <c:v>24.03</c:v>
                </c:pt>
                <c:pt idx="86">
                  <c:v>23.78907894736842</c:v>
                </c:pt>
                <c:pt idx="87">
                  <c:v>23.693947368421053</c:v>
                </c:pt>
                <c:pt idx="88">
                  <c:v>23.546184210526317</c:v>
                </c:pt>
                <c:pt idx="89">
                  <c:v>23.946973684210526</c:v>
                </c:pt>
                <c:pt idx="90">
                  <c:v>24.355921052631579</c:v>
                </c:pt>
                <c:pt idx="91">
                  <c:v>24.78092105263158</c:v>
                </c:pt>
                <c:pt idx="92">
                  <c:v>23.841710526315786</c:v>
                </c:pt>
                <c:pt idx="93">
                  <c:v>23.608947368421056</c:v>
                </c:pt>
                <c:pt idx="94">
                  <c:v>24.264736842105265</c:v>
                </c:pt>
                <c:pt idx="95">
                  <c:v>24.44092105263158</c:v>
                </c:pt>
                <c:pt idx="96">
                  <c:v>24.708026315789475</c:v>
                </c:pt>
                <c:pt idx="97">
                  <c:v>25.141184210526319</c:v>
                </c:pt>
                <c:pt idx="98">
                  <c:v>24.833552631578947</c:v>
                </c:pt>
                <c:pt idx="99">
                  <c:v>23.989473684210527</c:v>
                </c:pt>
                <c:pt idx="100">
                  <c:v>23.534078947368421</c:v>
                </c:pt>
                <c:pt idx="101">
                  <c:v>24.791052631578946</c:v>
                </c:pt>
                <c:pt idx="102">
                  <c:v>24.971184210526317</c:v>
                </c:pt>
                <c:pt idx="103">
                  <c:v>23.776973684210525</c:v>
                </c:pt>
                <c:pt idx="104">
                  <c:v>24.456973684210528</c:v>
                </c:pt>
                <c:pt idx="105">
                  <c:v>24.843684210526316</c:v>
                </c:pt>
                <c:pt idx="106">
                  <c:v>25.95486842105263</c:v>
                </c:pt>
                <c:pt idx="107">
                  <c:v>24.920526315789473</c:v>
                </c:pt>
                <c:pt idx="108">
                  <c:v>25.57434210526316</c:v>
                </c:pt>
                <c:pt idx="109">
                  <c:v>25.871842105263159</c:v>
                </c:pt>
                <c:pt idx="110">
                  <c:v>25.36578947368421</c:v>
                </c:pt>
                <c:pt idx="111">
                  <c:v>25.309210526315788</c:v>
                </c:pt>
                <c:pt idx="112">
                  <c:v>25.290921052631582</c:v>
                </c:pt>
                <c:pt idx="113">
                  <c:v>24.867894736842103</c:v>
                </c:pt>
                <c:pt idx="114">
                  <c:v>25.005526315789474</c:v>
                </c:pt>
                <c:pt idx="115">
                  <c:v>25.112763157894737</c:v>
                </c:pt>
                <c:pt idx="116">
                  <c:v>25.353684210526318</c:v>
                </c:pt>
                <c:pt idx="117">
                  <c:v>25.819210526315789</c:v>
                </c:pt>
                <c:pt idx="118">
                  <c:v>24.922499999999999</c:v>
                </c:pt>
                <c:pt idx="119">
                  <c:v>23.133289473684215</c:v>
                </c:pt>
                <c:pt idx="120">
                  <c:v>23.744605263157894</c:v>
                </c:pt>
                <c:pt idx="121">
                  <c:v>24.368026315789471</c:v>
                </c:pt>
                <c:pt idx="122">
                  <c:v>25.406315789473688</c:v>
                </c:pt>
                <c:pt idx="123">
                  <c:v>25.406315789473688</c:v>
                </c:pt>
                <c:pt idx="124">
                  <c:v>25.258552631578947</c:v>
                </c:pt>
                <c:pt idx="125">
                  <c:v>24.993421052631582</c:v>
                </c:pt>
                <c:pt idx="126">
                  <c:v>25.003552631578948</c:v>
                </c:pt>
                <c:pt idx="127">
                  <c:v>24.71</c:v>
                </c:pt>
                <c:pt idx="128">
                  <c:v>25.248421052631581</c:v>
                </c:pt>
                <c:pt idx="129">
                  <c:v>24.932631578947369</c:v>
                </c:pt>
                <c:pt idx="130">
                  <c:v>25.035921052631579</c:v>
                </c:pt>
                <c:pt idx="131">
                  <c:v>25.86171052631579</c:v>
                </c:pt>
                <c:pt idx="132">
                  <c:v>25.491315789473685</c:v>
                </c:pt>
                <c:pt idx="133">
                  <c:v>25.51157894736842</c:v>
                </c:pt>
                <c:pt idx="134">
                  <c:v>25.258552631578947</c:v>
                </c:pt>
                <c:pt idx="135">
                  <c:v>24.54</c:v>
                </c:pt>
                <c:pt idx="136">
                  <c:v>25.161447368421051</c:v>
                </c:pt>
                <c:pt idx="137">
                  <c:v>25.216052631578947</c:v>
                </c:pt>
                <c:pt idx="138">
                  <c:v>25.786842105263158</c:v>
                </c:pt>
                <c:pt idx="139">
                  <c:v>25.628947368421052</c:v>
                </c:pt>
                <c:pt idx="140">
                  <c:v>25.691710526315788</c:v>
                </c:pt>
                <c:pt idx="141">
                  <c:v>24.517763157894738</c:v>
                </c:pt>
                <c:pt idx="142">
                  <c:v>24.865921052631577</c:v>
                </c:pt>
                <c:pt idx="143">
                  <c:v>25.679605263157896</c:v>
                </c:pt>
                <c:pt idx="144">
                  <c:v>24.86986842105263</c:v>
                </c:pt>
                <c:pt idx="145">
                  <c:v>25.048026315789475</c:v>
                </c:pt>
                <c:pt idx="146">
                  <c:v>25.839473684210525</c:v>
                </c:pt>
                <c:pt idx="147">
                  <c:v>25.883947368421055</c:v>
                </c:pt>
                <c:pt idx="148">
                  <c:v>25.151315789473685</c:v>
                </c:pt>
                <c:pt idx="149">
                  <c:v>25.479210526315789</c:v>
                </c:pt>
                <c:pt idx="150">
                  <c:v>25.499473684210528</c:v>
                </c:pt>
                <c:pt idx="151">
                  <c:v>25.975131578947369</c:v>
                </c:pt>
                <c:pt idx="152">
                  <c:v>27.547894736842107</c:v>
                </c:pt>
                <c:pt idx="153">
                  <c:v>26.813026315789472</c:v>
                </c:pt>
                <c:pt idx="154">
                  <c:v>24.983289473684209</c:v>
                </c:pt>
                <c:pt idx="155">
                  <c:v>25.892105263157895</c:v>
                </c:pt>
                <c:pt idx="156">
                  <c:v>25.479210526315789</c:v>
                </c:pt>
                <c:pt idx="157">
                  <c:v>25.754473684210527</c:v>
                </c:pt>
                <c:pt idx="158">
                  <c:v>26.197763157894741</c:v>
                </c:pt>
                <c:pt idx="159">
                  <c:v>25.732236842105266</c:v>
                </c:pt>
                <c:pt idx="160">
                  <c:v>26.262499999999999</c:v>
                </c:pt>
                <c:pt idx="161">
                  <c:v>26.031710526315791</c:v>
                </c:pt>
                <c:pt idx="162">
                  <c:v>26.167368421052629</c:v>
                </c:pt>
                <c:pt idx="163">
                  <c:v>26.009473684210526</c:v>
                </c:pt>
                <c:pt idx="164">
                  <c:v>25.66947368421053</c:v>
                </c:pt>
                <c:pt idx="165">
                  <c:v>26.568157894736842</c:v>
                </c:pt>
                <c:pt idx="166">
                  <c:v>26.981052631578947</c:v>
                </c:pt>
                <c:pt idx="167">
                  <c:v>26.873815789473685</c:v>
                </c:pt>
                <c:pt idx="168">
                  <c:v>26.167368421052629</c:v>
                </c:pt>
                <c:pt idx="169">
                  <c:v>26.124868421052632</c:v>
                </c:pt>
                <c:pt idx="170">
                  <c:v>26.643026315789474</c:v>
                </c:pt>
                <c:pt idx="171">
                  <c:v>26.422368421052632</c:v>
                </c:pt>
                <c:pt idx="172">
                  <c:v>26.143157894736845</c:v>
                </c:pt>
                <c:pt idx="173">
                  <c:v>25.995394736842108</c:v>
                </c:pt>
                <c:pt idx="174">
                  <c:v>25.774736842105263</c:v>
                </c:pt>
                <c:pt idx="175">
                  <c:v>25.744342105263158</c:v>
                </c:pt>
                <c:pt idx="176">
                  <c:v>25.56421052631579</c:v>
                </c:pt>
                <c:pt idx="177">
                  <c:v>25.647236842105265</c:v>
                </c:pt>
                <c:pt idx="178">
                  <c:v>25.471052631578946</c:v>
                </c:pt>
                <c:pt idx="179">
                  <c:v>25.829342105263159</c:v>
                </c:pt>
                <c:pt idx="180">
                  <c:v>26.039868421052631</c:v>
                </c:pt>
                <c:pt idx="181">
                  <c:v>25.248421052631581</c:v>
                </c:pt>
                <c:pt idx="182">
                  <c:v>25.418421052631579</c:v>
                </c:pt>
                <c:pt idx="183">
                  <c:v>25.584473684210529</c:v>
                </c:pt>
                <c:pt idx="184">
                  <c:v>25.386052631578949</c:v>
                </c:pt>
                <c:pt idx="185">
                  <c:v>25.386052631578949</c:v>
                </c:pt>
                <c:pt idx="186">
                  <c:v>25.108815789473685</c:v>
                </c:pt>
                <c:pt idx="187">
                  <c:v>25.681578947368422</c:v>
                </c:pt>
                <c:pt idx="188">
                  <c:v>25.778684210526315</c:v>
                </c:pt>
                <c:pt idx="189">
                  <c:v>25.479210526315789</c:v>
                </c:pt>
                <c:pt idx="190">
                  <c:v>25.333421052631579</c:v>
                </c:pt>
                <c:pt idx="191">
                  <c:v>25.758421052631583</c:v>
                </c:pt>
                <c:pt idx="192">
                  <c:v>25.576315789473682</c:v>
                </c:pt>
                <c:pt idx="193">
                  <c:v>25.333421052631579</c:v>
                </c:pt>
                <c:pt idx="194">
                  <c:v>24.590657894736843</c:v>
                </c:pt>
                <c:pt idx="195">
                  <c:v>25.649210526315791</c:v>
                </c:pt>
                <c:pt idx="196">
                  <c:v>25.776710526315789</c:v>
                </c:pt>
                <c:pt idx="197">
                  <c:v>25.193815789473685</c:v>
                </c:pt>
                <c:pt idx="198">
                  <c:v>25.66947368421053</c:v>
                </c:pt>
                <c:pt idx="199">
                  <c:v>24.918552631578947</c:v>
                </c:pt>
                <c:pt idx="200">
                  <c:v>25.108815789473685</c:v>
                </c:pt>
                <c:pt idx="201">
                  <c:v>26.124868421052632</c:v>
                </c:pt>
                <c:pt idx="202">
                  <c:v>25.554078947368421</c:v>
                </c:pt>
                <c:pt idx="203">
                  <c:v>25.734210526315788</c:v>
                </c:pt>
                <c:pt idx="204">
                  <c:v>25.94671052631579</c:v>
                </c:pt>
                <c:pt idx="205">
                  <c:v>25.598552631578947</c:v>
                </c:pt>
                <c:pt idx="206">
                  <c:v>26.420394736842105</c:v>
                </c:pt>
                <c:pt idx="207">
                  <c:v>25.533815789473685</c:v>
                </c:pt>
                <c:pt idx="208">
                  <c:v>26.082368421052632</c:v>
                </c:pt>
                <c:pt idx="209">
                  <c:v>25.552105263157895</c:v>
                </c:pt>
                <c:pt idx="210">
                  <c:v>25.95486842105263</c:v>
                </c:pt>
                <c:pt idx="211">
                  <c:v>26.009473684210526</c:v>
                </c:pt>
                <c:pt idx="212">
                  <c:v>26.009473684210526</c:v>
                </c:pt>
                <c:pt idx="213">
                  <c:v>25.784868421052632</c:v>
                </c:pt>
                <c:pt idx="214">
                  <c:v>25.499473684210528</c:v>
                </c:pt>
                <c:pt idx="215">
                  <c:v>25.406315789473688</c:v>
                </c:pt>
                <c:pt idx="216">
                  <c:v>24.770789473684211</c:v>
                </c:pt>
                <c:pt idx="217">
                  <c:v>25.487368421052629</c:v>
                </c:pt>
                <c:pt idx="218">
                  <c:v>26.49526315789474</c:v>
                </c:pt>
                <c:pt idx="219">
                  <c:v>25.85157894736842</c:v>
                </c:pt>
                <c:pt idx="220">
                  <c:v>26.475000000000001</c:v>
                </c:pt>
                <c:pt idx="221">
                  <c:v>26.157236842105263</c:v>
                </c:pt>
                <c:pt idx="222">
                  <c:v>25.987236842105265</c:v>
                </c:pt>
                <c:pt idx="223">
                  <c:v>25.244473684210526</c:v>
                </c:pt>
                <c:pt idx="224">
                  <c:v>25.711973684210527</c:v>
                </c:pt>
                <c:pt idx="225">
                  <c:v>25.637105263157896</c:v>
                </c:pt>
                <c:pt idx="226">
                  <c:v>24.906447368421055</c:v>
                </c:pt>
                <c:pt idx="227">
                  <c:v>25.754473684210527</c:v>
                </c:pt>
                <c:pt idx="228">
                  <c:v>25.317368421052631</c:v>
                </c:pt>
                <c:pt idx="229">
                  <c:v>25.096710526315789</c:v>
                </c:pt>
                <c:pt idx="230">
                  <c:v>25.086578947368423</c:v>
                </c:pt>
                <c:pt idx="231">
                  <c:v>25.529868421052633</c:v>
                </c:pt>
                <c:pt idx="232">
                  <c:v>25.193815789473685</c:v>
                </c:pt>
                <c:pt idx="233">
                  <c:v>25.236315789473686</c:v>
                </c:pt>
                <c:pt idx="234">
                  <c:v>25.699868421052631</c:v>
                </c:pt>
                <c:pt idx="235">
                  <c:v>25.236315789473686</c:v>
                </c:pt>
                <c:pt idx="236">
                  <c:v>25.278815789473683</c:v>
                </c:pt>
                <c:pt idx="237">
                  <c:v>25.744342105263158</c:v>
                </c:pt>
                <c:pt idx="238">
                  <c:v>25.309210526315788</c:v>
                </c:pt>
                <c:pt idx="239">
                  <c:v>24.566447368421052</c:v>
                </c:pt>
                <c:pt idx="240">
                  <c:v>24.639342105263161</c:v>
                </c:pt>
                <c:pt idx="241">
                  <c:v>24.748552631578946</c:v>
                </c:pt>
                <c:pt idx="242">
                  <c:v>25.18986842105263</c:v>
                </c:pt>
                <c:pt idx="243">
                  <c:v>25.475263157894737</c:v>
                </c:pt>
                <c:pt idx="244">
                  <c:v>26.070263157894736</c:v>
                </c:pt>
                <c:pt idx="245">
                  <c:v>25.108815789473685</c:v>
                </c:pt>
                <c:pt idx="246">
                  <c:v>24.675657894736844</c:v>
                </c:pt>
                <c:pt idx="247">
                  <c:v>25.256578947368421</c:v>
                </c:pt>
                <c:pt idx="248">
                  <c:v>25.191842105263159</c:v>
                </c:pt>
                <c:pt idx="249">
                  <c:v>25.254605263157895</c:v>
                </c:pt>
                <c:pt idx="250">
                  <c:v>26.270657894736843</c:v>
                </c:pt>
                <c:pt idx="251">
                  <c:v>25.86986842105263</c:v>
                </c:pt>
                <c:pt idx="252">
                  <c:v>25.932631578947372</c:v>
                </c:pt>
                <c:pt idx="253">
                  <c:v>26.44263157894737</c:v>
                </c:pt>
                <c:pt idx="254">
                  <c:v>26.653157894736843</c:v>
                </c:pt>
                <c:pt idx="255">
                  <c:v>26.230131578947372</c:v>
                </c:pt>
                <c:pt idx="256">
                  <c:v>26.323289473684213</c:v>
                </c:pt>
                <c:pt idx="257">
                  <c:v>25.297105263157896</c:v>
                </c:pt>
                <c:pt idx="258">
                  <c:v>25.236315789473686</c:v>
                </c:pt>
                <c:pt idx="259">
                  <c:v>24.578552631578944</c:v>
                </c:pt>
                <c:pt idx="260">
                  <c:v>24.961052631578944</c:v>
                </c:pt>
                <c:pt idx="261">
                  <c:v>25.711973684210527</c:v>
                </c:pt>
                <c:pt idx="262">
                  <c:v>25.52171052631579</c:v>
                </c:pt>
                <c:pt idx="263">
                  <c:v>26.209868421052633</c:v>
                </c:pt>
                <c:pt idx="264">
                  <c:v>25.341578947368419</c:v>
                </c:pt>
                <c:pt idx="265">
                  <c:v>25.776710526315789</c:v>
                </c:pt>
                <c:pt idx="266">
                  <c:v>25.157499999999999</c:v>
                </c:pt>
                <c:pt idx="267">
                  <c:v>25.635131578947369</c:v>
                </c:pt>
                <c:pt idx="268">
                  <c:v>25.754473684210527</c:v>
                </c:pt>
                <c:pt idx="269">
                  <c:v>25.56421052631579</c:v>
                </c:pt>
                <c:pt idx="270">
                  <c:v>25.266710526315791</c:v>
                </c:pt>
                <c:pt idx="271">
                  <c:v>25.952894736842104</c:v>
                </c:pt>
                <c:pt idx="272">
                  <c:v>25.614868421052634</c:v>
                </c:pt>
                <c:pt idx="273">
                  <c:v>26.163421052631577</c:v>
                </c:pt>
                <c:pt idx="274">
                  <c:v>26.104605263157893</c:v>
                </c:pt>
                <c:pt idx="275">
                  <c:v>25.392236842105262</c:v>
                </c:pt>
                <c:pt idx="276">
                  <c:v>25.837499999999999</c:v>
                </c:pt>
                <c:pt idx="277">
                  <c:v>26.272631578947369</c:v>
                </c:pt>
                <c:pt idx="278">
                  <c:v>25.942763157894738</c:v>
                </c:pt>
                <c:pt idx="279">
                  <c:v>26.0075</c:v>
                </c:pt>
                <c:pt idx="280">
                  <c:v>26.388026315789475</c:v>
                </c:pt>
                <c:pt idx="281">
                  <c:v>26.147105263157897</c:v>
                </c:pt>
                <c:pt idx="282">
                  <c:v>26.250394736842107</c:v>
                </c:pt>
                <c:pt idx="283">
                  <c:v>26.145131578947371</c:v>
                </c:pt>
                <c:pt idx="284">
                  <c:v>25.952894736842104</c:v>
                </c:pt>
                <c:pt idx="285">
                  <c:v>25.952894736842104</c:v>
                </c:pt>
                <c:pt idx="286">
                  <c:v>26.280789473684212</c:v>
                </c:pt>
                <c:pt idx="287">
                  <c:v>26.167368421052629</c:v>
                </c:pt>
                <c:pt idx="288">
                  <c:v>24.924736842105265</c:v>
                </c:pt>
                <c:pt idx="289">
                  <c:v>25.475263157894737</c:v>
                </c:pt>
                <c:pt idx="290">
                  <c:v>25.67763157894737</c:v>
                </c:pt>
                <c:pt idx="291">
                  <c:v>25.837499999999999</c:v>
                </c:pt>
                <c:pt idx="292">
                  <c:v>26.40013157894737</c:v>
                </c:pt>
                <c:pt idx="293">
                  <c:v>25.481184210526315</c:v>
                </c:pt>
                <c:pt idx="294">
                  <c:v>25.531842105263159</c:v>
                </c:pt>
                <c:pt idx="295">
                  <c:v>26.165394736842103</c:v>
                </c:pt>
                <c:pt idx="296">
                  <c:v>25.827368421052633</c:v>
                </c:pt>
                <c:pt idx="297">
                  <c:v>26.473026315789475</c:v>
                </c:pt>
                <c:pt idx="298">
                  <c:v>25.880000000000003</c:v>
                </c:pt>
                <c:pt idx="299">
                  <c:v>25.52171052631579</c:v>
                </c:pt>
                <c:pt idx="300">
                  <c:v>25.847631578947372</c:v>
                </c:pt>
                <c:pt idx="301">
                  <c:v>25.61684210526316</c:v>
                </c:pt>
                <c:pt idx="302">
                  <c:v>25.361842105263158</c:v>
                </c:pt>
                <c:pt idx="303">
                  <c:v>24.726315789473684</c:v>
                </c:pt>
                <c:pt idx="304">
                  <c:v>24.335657894736844</c:v>
                </c:pt>
                <c:pt idx="305">
                  <c:v>24.926710526315787</c:v>
                </c:pt>
                <c:pt idx="306">
                  <c:v>24.364078947368419</c:v>
                </c:pt>
                <c:pt idx="307">
                  <c:v>24.641315789473687</c:v>
                </c:pt>
                <c:pt idx="308">
                  <c:v>25.222236842105264</c:v>
                </c:pt>
                <c:pt idx="309">
                  <c:v>25.299078947368422</c:v>
                </c:pt>
                <c:pt idx="310">
                  <c:v>25.934605263157898</c:v>
                </c:pt>
                <c:pt idx="311">
                  <c:v>25.479210526315789</c:v>
                </c:pt>
                <c:pt idx="312">
                  <c:v>25.764605263157897</c:v>
                </c:pt>
                <c:pt idx="313">
                  <c:v>25.384078947368423</c:v>
                </c:pt>
                <c:pt idx="314">
                  <c:v>25.637105263157896</c:v>
                </c:pt>
                <c:pt idx="315">
                  <c:v>25.139210526315789</c:v>
                </c:pt>
                <c:pt idx="316">
                  <c:v>25.689736842105262</c:v>
                </c:pt>
                <c:pt idx="317">
                  <c:v>25.691710526315788</c:v>
                </c:pt>
                <c:pt idx="318">
                  <c:v>24.950921052631578</c:v>
                </c:pt>
                <c:pt idx="319">
                  <c:v>26.207894736842107</c:v>
                </c:pt>
                <c:pt idx="320">
                  <c:v>26.473026315789475</c:v>
                </c:pt>
                <c:pt idx="321">
                  <c:v>25.977105263157895</c:v>
                </c:pt>
                <c:pt idx="322">
                  <c:v>26.179473684210528</c:v>
                </c:pt>
                <c:pt idx="323">
                  <c:v>25.871842105263159</c:v>
                </c:pt>
                <c:pt idx="324">
                  <c:v>26.177500000000002</c:v>
                </c:pt>
                <c:pt idx="325">
                  <c:v>26.029736842105265</c:v>
                </c:pt>
                <c:pt idx="326">
                  <c:v>25.576315789473682</c:v>
                </c:pt>
                <c:pt idx="327">
                  <c:v>25.133026315789472</c:v>
                </c:pt>
                <c:pt idx="328">
                  <c:v>25.934605263157898</c:v>
                </c:pt>
                <c:pt idx="329">
                  <c:v>25.531842105263159</c:v>
                </c:pt>
                <c:pt idx="330">
                  <c:v>25.722105263157896</c:v>
                </c:pt>
                <c:pt idx="331">
                  <c:v>25.594605263157895</c:v>
                </c:pt>
                <c:pt idx="332">
                  <c:v>25.489342105263159</c:v>
                </c:pt>
                <c:pt idx="333">
                  <c:v>25.436710526315789</c:v>
                </c:pt>
                <c:pt idx="334">
                  <c:v>25.301052631578948</c:v>
                </c:pt>
                <c:pt idx="335">
                  <c:v>25.626973684210526</c:v>
                </c:pt>
                <c:pt idx="336">
                  <c:v>25.361842105263158</c:v>
                </c:pt>
                <c:pt idx="337">
                  <c:v>24.855789473684212</c:v>
                </c:pt>
                <c:pt idx="338">
                  <c:v>24.758684210526319</c:v>
                </c:pt>
                <c:pt idx="339">
                  <c:v>25.266710526315791</c:v>
                </c:pt>
                <c:pt idx="340">
                  <c:v>24.750526315789472</c:v>
                </c:pt>
                <c:pt idx="341">
                  <c:v>24.43276315789474</c:v>
                </c:pt>
                <c:pt idx="342">
                  <c:v>24.950921052631578</c:v>
                </c:pt>
                <c:pt idx="343">
                  <c:v>25.226184210526316</c:v>
                </c:pt>
                <c:pt idx="344">
                  <c:v>24.865921052631577</c:v>
                </c:pt>
                <c:pt idx="345">
                  <c:v>24.232368421052634</c:v>
                </c:pt>
                <c:pt idx="346">
                  <c:v>24.876052631578947</c:v>
                </c:pt>
                <c:pt idx="347">
                  <c:v>24.845657894736846</c:v>
                </c:pt>
                <c:pt idx="348">
                  <c:v>24.803157894736842</c:v>
                </c:pt>
                <c:pt idx="349">
                  <c:v>23.924736842105265</c:v>
                </c:pt>
                <c:pt idx="350">
                  <c:v>24.803157894736842</c:v>
                </c:pt>
                <c:pt idx="351">
                  <c:v>24.602763157894735</c:v>
                </c:pt>
                <c:pt idx="352">
                  <c:v>24.963026315789474</c:v>
                </c:pt>
                <c:pt idx="353">
                  <c:v>23.861973684210525</c:v>
                </c:pt>
                <c:pt idx="354">
                  <c:v>24.665526315789474</c:v>
                </c:pt>
                <c:pt idx="355">
                  <c:v>24.410526315789475</c:v>
                </c:pt>
                <c:pt idx="356">
                  <c:v>24.602763157894735</c:v>
                </c:pt>
                <c:pt idx="357">
                  <c:v>24.191842105263159</c:v>
                </c:pt>
                <c:pt idx="358">
                  <c:v>24.465131578947368</c:v>
                </c:pt>
                <c:pt idx="359">
                  <c:v>24.752500000000001</c:v>
                </c:pt>
                <c:pt idx="360">
                  <c:v>24.815263157894737</c:v>
                </c:pt>
                <c:pt idx="361">
                  <c:v>24.985263157894739</c:v>
                </c:pt>
                <c:pt idx="362">
                  <c:v>24.920526315789473</c:v>
                </c:pt>
                <c:pt idx="363">
                  <c:v>25.058157894736844</c:v>
                </c:pt>
                <c:pt idx="364">
                  <c:v>24.224210526315787</c:v>
                </c:pt>
                <c:pt idx="365">
                  <c:v>24.995394736842105</c:v>
                </c:pt>
                <c:pt idx="366">
                  <c:v>24.815263157894737</c:v>
                </c:pt>
                <c:pt idx="367">
                  <c:v>24.254605263157895</c:v>
                </c:pt>
                <c:pt idx="368">
                  <c:v>24.201973684210529</c:v>
                </c:pt>
                <c:pt idx="369">
                  <c:v>24.635131578947366</c:v>
                </c:pt>
                <c:pt idx="370">
                  <c:v>23.88421052631579</c:v>
                </c:pt>
                <c:pt idx="371">
                  <c:v>24.054210526315789</c:v>
                </c:pt>
                <c:pt idx="372">
                  <c:v>23.608947368421056</c:v>
                </c:pt>
                <c:pt idx="373">
                  <c:v>24.118947368421054</c:v>
                </c:pt>
                <c:pt idx="374">
                  <c:v>24.2425</c:v>
                </c:pt>
                <c:pt idx="375">
                  <c:v>23.874078947368421</c:v>
                </c:pt>
                <c:pt idx="376">
                  <c:v>23.566447368421052</c:v>
                </c:pt>
                <c:pt idx="377">
                  <c:v>24.477236842105263</c:v>
                </c:pt>
                <c:pt idx="378">
                  <c:v>24.402368421052632</c:v>
                </c:pt>
                <c:pt idx="379">
                  <c:v>24.784868421052632</c:v>
                </c:pt>
                <c:pt idx="380">
                  <c:v>24.477236842105263</c:v>
                </c:pt>
                <c:pt idx="381">
                  <c:v>23.979342105263157</c:v>
                </c:pt>
                <c:pt idx="382">
                  <c:v>23.874078947368421</c:v>
                </c:pt>
                <c:pt idx="383">
                  <c:v>23.503684210526316</c:v>
                </c:pt>
                <c:pt idx="384">
                  <c:v>23.863947368421051</c:v>
                </c:pt>
                <c:pt idx="385">
                  <c:v>24.297105263157896</c:v>
                </c:pt>
                <c:pt idx="386">
                  <c:v>23.534078947368421</c:v>
                </c:pt>
                <c:pt idx="387">
                  <c:v>23.894342105263156</c:v>
                </c:pt>
                <c:pt idx="388">
                  <c:v>24.37</c:v>
                </c:pt>
                <c:pt idx="389">
                  <c:v>23.886184210526316</c:v>
                </c:pt>
                <c:pt idx="390">
                  <c:v>24.116973684210528</c:v>
                </c:pt>
                <c:pt idx="391">
                  <c:v>23.143421052631581</c:v>
                </c:pt>
                <c:pt idx="392">
                  <c:v>23.766842105263159</c:v>
                </c:pt>
                <c:pt idx="393">
                  <c:v>23.863947368421051</c:v>
                </c:pt>
                <c:pt idx="394">
                  <c:v>24.12907894736842</c:v>
                </c:pt>
                <c:pt idx="395">
                  <c:v>24.096710526315789</c:v>
                </c:pt>
                <c:pt idx="396">
                  <c:v>24.011710526315788</c:v>
                </c:pt>
                <c:pt idx="397">
                  <c:v>24.456973684210528</c:v>
                </c:pt>
                <c:pt idx="398">
                  <c:v>24.149342105263159</c:v>
                </c:pt>
                <c:pt idx="399">
                  <c:v>24.562236842105264</c:v>
                </c:pt>
                <c:pt idx="400">
                  <c:v>24.011710526315788</c:v>
                </c:pt>
                <c:pt idx="401">
                  <c:v>23.558289473684212</c:v>
                </c:pt>
                <c:pt idx="402">
                  <c:v>23.33565789473684</c:v>
                </c:pt>
                <c:pt idx="403">
                  <c:v>23.843684210526316</c:v>
                </c:pt>
                <c:pt idx="404">
                  <c:v>24.054210526315789</c:v>
                </c:pt>
                <c:pt idx="405">
                  <c:v>23.946973684210526</c:v>
                </c:pt>
                <c:pt idx="406">
                  <c:v>23.821447368421055</c:v>
                </c:pt>
                <c:pt idx="407">
                  <c:v>23.959078947368422</c:v>
                </c:pt>
                <c:pt idx="408">
                  <c:v>24.021842105263161</c:v>
                </c:pt>
                <c:pt idx="409">
                  <c:v>23.270921052631579</c:v>
                </c:pt>
                <c:pt idx="410">
                  <c:v>23.483421052631577</c:v>
                </c:pt>
                <c:pt idx="411">
                  <c:v>23.801184210526316</c:v>
                </c:pt>
                <c:pt idx="412">
                  <c:v>23.598815789473683</c:v>
                </c:pt>
                <c:pt idx="413">
                  <c:v>23.396447368421054</c:v>
                </c:pt>
                <c:pt idx="414">
                  <c:v>23.946973684210526</c:v>
                </c:pt>
                <c:pt idx="415">
                  <c:v>23.208157894736843</c:v>
                </c:pt>
                <c:pt idx="416">
                  <c:v>23.766842105263159</c:v>
                </c:pt>
                <c:pt idx="417">
                  <c:v>24.463157894736845</c:v>
                </c:pt>
                <c:pt idx="418">
                  <c:v>23.904473684210529</c:v>
                </c:pt>
                <c:pt idx="419">
                  <c:v>23.863947368421051</c:v>
                </c:pt>
                <c:pt idx="420">
                  <c:v>23.736447368421054</c:v>
                </c:pt>
                <c:pt idx="421">
                  <c:v>23.874078947368421</c:v>
                </c:pt>
                <c:pt idx="422">
                  <c:v>23.766842105263159</c:v>
                </c:pt>
                <c:pt idx="423">
                  <c:v>23.641315789473687</c:v>
                </c:pt>
                <c:pt idx="424">
                  <c:v>23.641315789473687</c:v>
                </c:pt>
                <c:pt idx="425">
                  <c:v>23.906447368421055</c:v>
                </c:pt>
                <c:pt idx="426">
                  <c:v>23.93684210526316</c:v>
                </c:pt>
                <c:pt idx="427">
                  <c:v>24.307236842105262</c:v>
                </c:pt>
                <c:pt idx="428">
                  <c:v>23.240526315789474</c:v>
                </c:pt>
                <c:pt idx="429">
                  <c:v>23.291184210526318</c:v>
                </c:pt>
                <c:pt idx="430">
                  <c:v>23.88421052631579</c:v>
                </c:pt>
                <c:pt idx="431">
                  <c:v>23.671710526315788</c:v>
                </c:pt>
                <c:pt idx="432">
                  <c:v>23.959078947368422</c:v>
                </c:pt>
                <c:pt idx="433">
                  <c:v>23.430789473684214</c:v>
                </c:pt>
                <c:pt idx="434">
                  <c:v>23.987500000000001</c:v>
                </c:pt>
                <c:pt idx="435">
                  <c:v>22.339868421052635</c:v>
                </c:pt>
                <c:pt idx="436">
                  <c:v>23.038157894736841</c:v>
                </c:pt>
                <c:pt idx="437">
                  <c:v>23.736447368421054</c:v>
                </c:pt>
                <c:pt idx="438">
                  <c:v>23.534078947368421</c:v>
                </c:pt>
                <c:pt idx="439">
                  <c:v>24.210131578947369</c:v>
                </c:pt>
                <c:pt idx="440">
                  <c:v>23.671710526315788</c:v>
                </c:pt>
                <c:pt idx="441">
                  <c:v>23.693947368421053</c:v>
                </c:pt>
                <c:pt idx="442">
                  <c:v>23.93684210526316</c:v>
                </c:pt>
                <c:pt idx="443">
                  <c:v>24.054210526315789</c:v>
                </c:pt>
                <c:pt idx="444">
                  <c:v>23.641315789473687</c:v>
                </c:pt>
                <c:pt idx="445">
                  <c:v>24.212105263157895</c:v>
                </c:pt>
                <c:pt idx="446">
                  <c:v>24.177763157894738</c:v>
                </c:pt>
                <c:pt idx="447">
                  <c:v>24.782894736842103</c:v>
                </c:pt>
                <c:pt idx="448">
                  <c:v>24.106842105263159</c:v>
                </c:pt>
                <c:pt idx="449">
                  <c:v>23.93684210526316</c:v>
                </c:pt>
                <c:pt idx="450">
                  <c:v>24.663552631578945</c:v>
                </c:pt>
                <c:pt idx="451">
                  <c:v>24.074473684210528</c:v>
                </c:pt>
                <c:pt idx="452">
                  <c:v>23.977368421052631</c:v>
                </c:pt>
                <c:pt idx="453">
                  <c:v>24.137236842105263</c:v>
                </c:pt>
                <c:pt idx="454">
                  <c:v>24.252631578947366</c:v>
                </c:pt>
                <c:pt idx="455">
                  <c:v>24.315394736842102</c:v>
                </c:pt>
                <c:pt idx="456">
                  <c:v>23.906447368421055</c:v>
                </c:pt>
                <c:pt idx="457">
                  <c:v>23.568421052631578</c:v>
                </c:pt>
                <c:pt idx="458">
                  <c:v>23.938815789473686</c:v>
                </c:pt>
                <c:pt idx="459">
                  <c:v>24.054210526315789</c:v>
                </c:pt>
                <c:pt idx="460">
                  <c:v>23.653421052631579</c:v>
                </c:pt>
                <c:pt idx="461">
                  <c:v>22.718421052631577</c:v>
                </c:pt>
                <c:pt idx="462">
                  <c:v>23.424868421052633</c:v>
                </c:pt>
                <c:pt idx="463">
                  <c:v>23.617105263157896</c:v>
                </c:pt>
                <c:pt idx="464">
                  <c:v>22.95513157894737</c:v>
                </c:pt>
                <c:pt idx="465">
                  <c:v>22.426842105263155</c:v>
                </c:pt>
                <c:pt idx="466">
                  <c:v>24.293157894736844</c:v>
                </c:pt>
                <c:pt idx="467">
                  <c:v>24.106842105263159</c:v>
                </c:pt>
                <c:pt idx="468">
                  <c:v>24.074473684210528</c:v>
                </c:pt>
                <c:pt idx="469">
                  <c:v>24.082631578947371</c:v>
                </c:pt>
                <c:pt idx="470">
                  <c:v>24.444868421052632</c:v>
                </c:pt>
                <c:pt idx="471">
                  <c:v>24.286973684210526</c:v>
                </c:pt>
                <c:pt idx="472">
                  <c:v>24.485394736842103</c:v>
                </c:pt>
                <c:pt idx="473">
                  <c:v>23.959078947368422</c:v>
                </c:pt>
                <c:pt idx="474">
                  <c:v>24.327500000000001</c:v>
                </c:pt>
                <c:pt idx="475">
                  <c:v>23.536052631578947</c:v>
                </c:pt>
                <c:pt idx="476">
                  <c:v>24.212105263157895</c:v>
                </c:pt>
                <c:pt idx="477">
                  <c:v>24.159473684210525</c:v>
                </c:pt>
                <c:pt idx="478">
                  <c:v>25.066315789473684</c:v>
                </c:pt>
                <c:pt idx="479">
                  <c:v>24.54</c:v>
                </c:pt>
                <c:pt idx="480">
                  <c:v>25.519736842105264</c:v>
                </c:pt>
                <c:pt idx="481">
                  <c:v>24.890131578947368</c:v>
                </c:pt>
                <c:pt idx="482">
                  <c:v>24.485394736842103</c:v>
                </c:pt>
                <c:pt idx="483">
                  <c:v>24.18171052631579</c:v>
                </c:pt>
                <c:pt idx="484">
                  <c:v>24.054210526315789</c:v>
                </c:pt>
                <c:pt idx="485">
                  <c:v>24.021842105263161</c:v>
                </c:pt>
                <c:pt idx="486">
                  <c:v>24.732236842105266</c:v>
                </c:pt>
                <c:pt idx="487">
                  <c:v>24.317368421052631</c:v>
                </c:pt>
                <c:pt idx="488">
                  <c:v>24.920526315789473</c:v>
                </c:pt>
                <c:pt idx="489">
                  <c:v>25.382105263157897</c:v>
                </c:pt>
                <c:pt idx="490">
                  <c:v>25.827368421052633</c:v>
                </c:pt>
                <c:pt idx="491">
                  <c:v>24.880000000000003</c:v>
                </c:pt>
                <c:pt idx="492">
                  <c:v>24.867894736842103</c:v>
                </c:pt>
                <c:pt idx="493">
                  <c:v>24.932631578947369</c:v>
                </c:pt>
                <c:pt idx="494">
                  <c:v>24.920526315789473</c:v>
                </c:pt>
                <c:pt idx="495">
                  <c:v>24.538026315789473</c:v>
                </c:pt>
                <c:pt idx="496">
                  <c:v>25.033947368421053</c:v>
                </c:pt>
                <c:pt idx="497">
                  <c:v>24.888157894736842</c:v>
                </c:pt>
                <c:pt idx="498">
                  <c:v>24.507631578947368</c:v>
                </c:pt>
                <c:pt idx="499">
                  <c:v>24.687763157894736</c:v>
                </c:pt>
                <c:pt idx="500">
                  <c:v>25.193815789473685</c:v>
                </c:pt>
                <c:pt idx="501">
                  <c:v>25.501447368421054</c:v>
                </c:pt>
                <c:pt idx="502">
                  <c:v>25.301052631578948</c:v>
                </c:pt>
                <c:pt idx="503">
                  <c:v>25.246447368421052</c:v>
                </c:pt>
                <c:pt idx="504">
                  <c:v>25.91434210526316</c:v>
                </c:pt>
                <c:pt idx="505">
                  <c:v>26.019605263157896</c:v>
                </c:pt>
                <c:pt idx="506">
                  <c:v>25.16342105263158</c:v>
                </c:pt>
                <c:pt idx="507">
                  <c:v>25.07842105263158</c:v>
                </c:pt>
                <c:pt idx="508">
                  <c:v>25.288947368421052</c:v>
                </c:pt>
                <c:pt idx="509">
                  <c:v>25.659342105263157</c:v>
                </c:pt>
                <c:pt idx="510">
                  <c:v>25.904210526315786</c:v>
                </c:pt>
                <c:pt idx="511">
                  <c:v>25.491315789473685</c:v>
                </c:pt>
                <c:pt idx="512">
                  <c:v>24.580526315789474</c:v>
                </c:pt>
                <c:pt idx="513">
                  <c:v>25.529868421052633</c:v>
                </c:pt>
                <c:pt idx="514">
                  <c:v>26.058157894736844</c:v>
                </c:pt>
                <c:pt idx="515">
                  <c:v>25.17157894736842</c:v>
                </c:pt>
                <c:pt idx="516">
                  <c:v>25.944736842105264</c:v>
                </c:pt>
                <c:pt idx="517">
                  <c:v>25.904210526315786</c:v>
                </c:pt>
                <c:pt idx="518">
                  <c:v>25.922499999999999</c:v>
                </c:pt>
                <c:pt idx="519">
                  <c:v>25.734210526315788</c:v>
                </c:pt>
                <c:pt idx="520">
                  <c:v>25.523684210526316</c:v>
                </c:pt>
                <c:pt idx="521">
                  <c:v>25.956842105263156</c:v>
                </c:pt>
                <c:pt idx="522">
                  <c:v>25.744342105263158</c:v>
                </c:pt>
                <c:pt idx="523">
                  <c:v>25.788815789473684</c:v>
                </c:pt>
                <c:pt idx="524">
                  <c:v>25.766578947368423</c:v>
                </c:pt>
                <c:pt idx="525">
                  <c:v>25.398157894736844</c:v>
                </c:pt>
                <c:pt idx="526">
                  <c:v>25.353684210526318</c:v>
                </c:pt>
                <c:pt idx="527">
                  <c:v>25.86171052631579</c:v>
                </c:pt>
                <c:pt idx="528">
                  <c:v>25.734210526315788</c:v>
                </c:pt>
                <c:pt idx="529">
                  <c:v>25.566184210526316</c:v>
                </c:pt>
                <c:pt idx="530">
                  <c:v>24.837500000000002</c:v>
                </c:pt>
                <c:pt idx="531">
                  <c:v>25.523684210526316</c:v>
                </c:pt>
                <c:pt idx="532">
                  <c:v>26.155263157894737</c:v>
                </c:pt>
                <c:pt idx="533">
                  <c:v>25.626973684210526</c:v>
                </c:pt>
                <c:pt idx="534">
                  <c:v>25.331447368421053</c:v>
                </c:pt>
                <c:pt idx="535">
                  <c:v>25.074473684210528</c:v>
                </c:pt>
                <c:pt idx="536">
                  <c:v>25.892105263157895</c:v>
                </c:pt>
                <c:pt idx="537">
                  <c:v>26.114736842105263</c:v>
                </c:pt>
                <c:pt idx="538">
                  <c:v>25.989210526315787</c:v>
                </c:pt>
                <c:pt idx="539">
                  <c:v>25.598552631578947</c:v>
                </c:pt>
                <c:pt idx="540">
                  <c:v>25.56421052631579</c:v>
                </c:pt>
                <c:pt idx="541">
                  <c:v>25.566184210526316</c:v>
                </c:pt>
                <c:pt idx="542">
                  <c:v>25.12092105263158</c:v>
                </c:pt>
                <c:pt idx="543">
                  <c:v>24.793026315789476</c:v>
                </c:pt>
                <c:pt idx="544">
                  <c:v>24.687763157894736</c:v>
                </c:pt>
                <c:pt idx="545">
                  <c:v>24.827368421052633</c:v>
                </c:pt>
                <c:pt idx="546">
                  <c:v>25.06828947368421</c:v>
                </c:pt>
                <c:pt idx="547">
                  <c:v>25.313157894736843</c:v>
                </c:pt>
                <c:pt idx="548">
                  <c:v>25.363815789473684</c:v>
                </c:pt>
                <c:pt idx="549">
                  <c:v>25.543947368421051</c:v>
                </c:pt>
                <c:pt idx="550">
                  <c:v>25.406315789473688</c:v>
                </c:pt>
                <c:pt idx="551">
                  <c:v>25.396184210526314</c:v>
                </c:pt>
                <c:pt idx="552">
                  <c:v>25.268684210526317</c:v>
                </c:pt>
                <c:pt idx="553">
                  <c:v>25.173552631578946</c:v>
                </c:pt>
                <c:pt idx="554">
                  <c:v>25.386052631578949</c:v>
                </c:pt>
                <c:pt idx="555">
                  <c:v>25.51157894736842</c:v>
                </c:pt>
                <c:pt idx="556">
                  <c:v>25.386052631578949</c:v>
                </c:pt>
                <c:pt idx="557">
                  <c:v>25.711973684210527</c:v>
                </c:pt>
                <c:pt idx="558">
                  <c:v>25.618815789473686</c:v>
                </c:pt>
                <c:pt idx="559">
                  <c:v>24.963026315789474</c:v>
                </c:pt>
                <c:pt idx="560">
                  <c:v>24.67763157894737</c:v>
                </c:pt>
                <c:pt idx="561">
                  <c:v>24.716184210526315</c:v>
                </c:pt>
                <c:pt idx="562">
                  <c:v>25.649210526315791</c:v>
                </c:pt>
                <c:pt idx="563">
                  <c:v>25.724078947368422</c:v>
                </c:pt>
                <c:pt idx="564">
                  <c:v>25.566184210526316</c:v>
                </c:pt>
                <c:pt idx="565">
                  <c:v>25.639078947368418</c:v>
                </c:pt>
                <c:pt idx="566">
                  <c:v>25.641052631578944</c:v>
                </c:pt>
                <c:pt idx="567">
                  <c:v>25.57434210526316</c:v>
                </c:pt>
                <c:pt idx="568">
                  <c:v>26.072236842105262</c:v>
                </c:pt>
                <c:pt idx="569">
                  <c:v>25.258552631578947</c:v>
                </c:pt>
                <c:pt idx="570">
                  <c:v>25.268684210526317</c:v>
                </c:pt>
                <c:pt idx="571">
                  <c:v>25.228157894736846</c:v>
                </c:pt>
                <c:pt idx="572">
                  <c:v>25.321315789473687</c:v>
                </c:pt>
                <c:pt idx="573">
                  <c:v>25.479210526315789</c:v>
                </c:pt>
                <c:pt idx="574">
                  <c:v>25.608684210526317</c:v>
                </c:pt>
                <c:pt idx="575">
                  <c:v>24.73026315789474</c:v>
                </c:pt>
                <c:pt idx="576">
                  <c:v>25.205921052631581</c:v>
                </c:pt>
                <c:pt idx="577">
                  <c:v>24.963026315789474</c:v>
                </c:pt>
                <c:pt idx="578">
                  <c:v>25.321315789473687</c:v>
                </c:pt>
                <c:pt idx="579">
                  <c:v>25.819210526315789</c:v>
                </c:pt>
                <c:pt idx="580">
                  <c:v>25.471052631578946</c:v>
                </c:pt>
                <c:pt idx="581">
                  <c:v>25.195789473684211</c:v>
                </c:pt>
                <c:pt idx="582">
                  <c:v>25.734210526315788</c:v>
                </c:pt>
                <c:pt idx="583">
                  <c:v>25.268684210526317</c:v>
                </c:pt>
                <c:pt idx="584">
                  <c:v>25.331447368421053</c:v>
                </c:pt>
                <c:pt idx="585">
                  <c:v>25.489342105263159</c:v>
                </c:pt>
                <c:pt idx="586">
                  <c:v>25.61684210526316</c:v>
                </c:pt>
                <c:pt idx="587">
                  <c:v>24.973157894736843</c:v>
                </c:pt>
                <c:pt idx="588">
                  <c:v>25.566184210526316</c:v>
                </c:pt>
                <c:pt idx="589">
                  <c:v>25.944736842105264</c:v>
                </c:pt>
                <c:pt idx="590">
                  <c:v>25.807105263157894</c:v>
                </c:pt>
                <c:pt idx="591">
                  <c:v>26.147105263157897</c:v>
                </c:pt>
                <c:pt idx="592">
                  <c:v>25.351710526315792</c:v>
                </c:pt>
                <c:pt idx="593">
                  <c:v>25.839473684210525</c:v>
                </c:pt>
                <c:pt idx="594">
                  <c:v>25.469078947368423</c:v>
                </c:pt>
                <c:pt idx="595">
                  <c:v>25.264736842105265</c:v>
                </c:pt>
                <c:pt idx="596">
                  <c:v>25.596578947368421</c:v>
                </c:pt>
                <c:pt idx="597">
                  <c:v>25.966973684210529</c:v>
                </c:pt>
                <c:pt idx="598">
                  <c:v>26.009473684210526</c:v>
                </c:pt>
                <c:pt idx="599">
                  <c:v>25.86986842105263</c:v>
                </c:pt>
                <c:pt idx="600">
                  <c:v>25.881973684210529</c:v>
                </c:pt>
                <c:pt idx="601">
                  <c:v>25.86171052631579</c:v>
                </c:pt>
                <c:pt idx="602">
                  <c:v>25.576315789473682</c:v>
                </c:pt>
                <c:pt idx="603">
                  <c:v>26.104605263157893</c:v>
                </c:pt>
                <c:pt idx="604">
                  <c:v>25.796973684210528</c:v>
                </c:pt>
                <c:pt idx="605">
                  <c:v>25.637105263157896</c:v>
                </c:pt>
                <c:pt idx="606">
                  <c:v>26.009473684210526</c:v>
                </c:pt>
                <c:pt idx="607">
                  <c:v>25.288947368421052</c:v>
                </c:pt>
                <c:pt idx="608">
                  <c:v>25.274868421052631</c:v>
                </c:pt>
                <c:pt idx="609">
                  <c:v>25.784868421052632</c:v>
                </c:pt>
                <c:pt idx="610">
                  <c:v>25.543947368421051</c:v>
                </c:pt>
                <c:pt idx="611">
                  <c:v>26.473026315789475</c:v>
                </c:pt>
                <c:pt idx="612">
                  <c:v>26.420394736842105</c:v>
                </c:pt>
                <c:pt idx="613">
                  <c:v>26.136973684210528</c:v>
                </c:pt>
                <c:pt idx="614">
                  <c:v>26.179473684210528</c:v>
                </c:pt>
                <c:pt idx="615">
                  <c:v>26.337368421052631</c:v>
                </c:pt>
                <c:pt idx="616">
                  <c:v>25.859736842105264</c:v>
                </c:pt>
                <c:pt idx="617">
                  <c:v>26.906184210526312</c:v>
                </c:pt>
                <c:pt idx="618">
                  <c:v>26.612631578947369</c:v>
                </c:pt>
                <c:pt idx="619">
                  <c:v>25.841447368421051</c:v>
                </c:pt>
                <c:pt idx="620">
                  <c:v>25.965</c:v>
                </c:pt>
                <c:pt idx="621">
                  <c:v>25.91434210526316</c:v>
                </c:pt>
                <c:pt idx="622">
                  <c:v>26.44263157894737</c:v>
                </c:pt>
                <c:pt idx="623">
                  <c:v>26.337368421052631</c:v>
                </c:pt>
                <c:pt idx="624">
                  <c:v>25.584473684210529</c:v>
                </c:pt>
                <c:pt idx="625">
                  <c:v>26.303026315789474</c:v>
                </c:pt>
                <c:pt idx="626">
                  <c:v>25.576315789473682</c:v>
                </c:pt>
                <c:pt idx="627">
                  <c:v>25.586447368421052</c:v>
                </c:pt>
                <c:pt idx="628">
                  <c:v>25.256578947368421</c:v>
                </c:pt>
                <c:pt idx="629">
                  <c:v>25.533815789473685</c:v>
                </c:pt>
                <c:pt idx="630">
                  <c:v>25.796973684210528</c:v>
                </c:pt>
                <c:pt idx="631">
                  <c:v>25.481184210526315</c:v>
                </c:pt>
                <c:pt idx="632">
                  <c:v>24.210131578947369</c:v>
                </c:pt>
                <c:pt idx="633">
                  <c:v>25.214078947368421</c:v>
                </c:pt>
                <c:pt idx="634">
                  <c:v>25.871842105263159</c:v>
                </c:pt>
                <c:pt idx="635">
                  <c:v>25.871842105263159</c:v>
                </c:pt>
                <c:pt idx="636">
                  <c:v>24.43276315789474</c:v>
                </c:pt>
                <c:pt idx="637">
                  <c:v>25.07644736842105</c:v>
                </c:pt>
                <c:pt idx="638">
                  <c:v>25.61684210526316</c:v>
                </c:pt>
                <c:pt idx="639">
                  <c:v>25.857763157894738</c:v>
                </c:pt>
                <c:pt idx="640">
                  <c:v>24.969210526315791</c:v>
                </c:pt>
                <c:pt idx="641">
                  <c:v>25.212105263157895</c:v>
                </c:pt>
                <c:pt idx="642">
                  <c:v>25.703815789473687</c:v>
                </c:pt>
                <c:pt idx="643">
                  <c:v>26.248421052631578</c:v>
                </c:pt>
                <c:pt idx="644">
                  <c:v>25.479210526315789</c:v>
                </c:pt>
                <c:pt idx="645">
                  <c:v>26.090526315789475</c:v>
                </c:pt>
                <c:pt idx="646">
                  <c:v>25.477236842105263</c:v>
                </c:pt>
                <c:pt idx="647">
                  <c:v>25.07644736842105</c:v>
                </c:pt>
                <c:pt idx="648">
                  <c:v>26.029736842105265</c:v>
                </c:pt>
                <c:pt idx="649">
                  <c:v>25.637105263157896</c:v>
                </c:pt>
                <c:pt idx="650">
                  <c:v>25.57434210526316</c:v>
                </c:pt>
                <c:pt idx="651">
                  <c:v>25.444868421052632</c:v>
                </c:pt>
                <c:pt idx="652">
                  <c:v>25.997368421052631</c:v>
                </c:pt>
                <c:pt idx="653">
                  <c:v>25.625</c:v>
                </c:pt>
                <c:pt idx="654">
                  <c:v>25.424605263157893</c:v>
                </c:pt>
                <c:pt idx="655">
                  <c:v>26.535789473684211</c:v>
                </c:pt>
                <c:pt idx="656">
                  <c:v>25.396184210526314</c:v>
                </c:pt>
                <c:pt idx="657">
                  <c:v>25.66947368421053</c:v>
                </c:pt>
                <c:pt idx="658">
                  <c:v>25.481184210526315</c:v>
                </c:pt>
                <c:pt idx="659">
                  <c:v>26.515526315789472</c:v>
                </c:pt>
                <c:pt idx="660">
                  <c:v>26.35763157894737</c:v>
                </c:pt>
                <c:pt idx="661">
                  <c:v>26.45078947368421</c:v>
                </c:pt>
                <c:pt idx="662">
                  <c:v>26.863684210526316</c:v>
                </c:pt>
                <c:pt idx="663">
                  <c:v>25.681578947368422</c:v>
                </c:pt>
                <c:pt idx="664">
                  <c:v>25.185657894736842</c:v>
                </c:pt>
                <c:pt idx="665">
                  <c:v>25.977105263157895</c:v>
                </c:pt>
                <c:pt idx="666">
                  <c:v>26.029736842105265</c:v>
                </c:pt>
                <c:pt idx="667">
                  <c:v>26.189605263157894</c:v>
                </c:pt>
                <c:pt idx="668">
                  <c:v>25.859736842105264</c:v>
                </c:pt>
                <c:pt idx="669">
                  <c:v>25.835526315789473</c:v>
                </c:pt>
                <c:pt idx="670">
                  <c:v>25.829342105263159</c:v>
                </c:pt>
                <c:pt idx="671">
                  <c:v>25.280789473684209</c:v>
                </c:pt>
                <c:pt idx="672">
                  <c:v>25.434736842105263</c:v>
                </c:pt>
                <c:pt idx="673">
                  <c:v>25.604736842105261</c:v>
                </c:pt>
                <c:pt idx="674">
                  <c:v>25.72013157894737</c:v>
                </c:pt>
                <c:pt idx="675">
                  <c:v>25.956842105263156</c:v>
                </c:pt>
                <c:pt idx="676">
                  <c:v>26.126842105263158</c:v>
                </c:pt>
                <c:pt idx="677">
                  <c:v>25.6675</c:v>
                </c:pt>
                <c:pt idx="678">
                  <c:v>25.61684210526316</c:v>
                </c:pt>
                <c:pt idx="679">
                  <c:v>25.246447368421052</c:v>
                </c:pt>
                <c:pt idx="680">
                  <c:v>25.977105263157895</c:v>
                </c:pt>
                <c:pt idx="681">
                  <c:v>26.185657894736842</c:v>
                </c:pt>
                <c:pt idx="682">
                  <c:v>25.434736842105263</c:v>
                </c:pt>
                <c:pt idx="683">
                  <c:v>25.552105263157895</c:v>
                </c:pt>
                <c:pt idx="684">
                  <c:v>25.639078947368418</c:v>
                </c:pt>
                <c:pt idx="685">
                  <c:v>26.049999999999997</c:v>
                </c:pt>
                <c:pt idx="686">
                  <c:v>25.278815789473683</c:v>
                </c:pt>
                <c:pt idx="687">
                  <c:v>26.209868421052633</c:v>
                </c:pt>
                <c:pt idx="688">
                  <c:v>26.179473684210528</c:v>
                </c:pt>
                <c:pt idx="689">
                  <c:v>26.535789473684211</c:v>
                </c:pt>
                <c:pt idx="690">
                  <c:v>26.717894736842105</c:v>
                </c:pt>
                <c:pt idx="691">
                  <c:v>26.064078947368422</c:v>
                </c:pt>
                <c:pt idx="692">
                  <c:v>25.91434210526316</c:v>
                </c:pt>
                <c:pt idx="693">
                  <c:v>26.434473684210527</c:v>
                </c:pt>
                <c:pt idx="694">
                  <c:v>26.011447368421052</c:v>
                </c:pt>
                <c:pt idx="695">
                  <c:v>25.355657894736844</c:v>
                </c:pt>
                <c:pt idx="696">
                  <c:v>25.881973684210529</c:v>
                </c:pt>
                <c:pt idx="697">
                  <c:v>25.533815789473685</c:v>
                </c:pt>
                <c:pt idx="698">
                  <c:v>25.52171052631579</c:v>
                </c:pt>
                <c:pt idx="699">
                  <c:v>25.608684210526317</c:v>
                </c:pt>
                <c:pt idx="700">
                  <c:v>25.16342105263158</c:v>
                </c:pt>
                <c:pt idx="701">
                  <c:v>25.91434210526316</c:v>
                </c:pt>
                <c:pt idx="702">
                  <c:v>25.576315789473682</c:v>
                </c:pt>
                <c:pt idx="703">
                  <c:v>25.86171052631579</c:v>
                </c:pt>
                <c:pt idx="704">
                  <c:v>25.554078947368421</c:v>
                </c:pt>
                <c:pt idx="705">
                  <c:v>25.711973684210527</c:v>
                </c:pt>
                <c:pt idx="706">
                  <c:v>25.56421052631579</c:v>
                </c:pt>
                <c:pt idx="707">
                  <c:v>25.448815789473684</c:v>
                </c:pt>
                <c:pt idx="708">
                  <c:v>25.66947368421053</c:v>
                </c:pt>
                <c:pt idx="709">
                  <c:v>26.134999999999998</c:v>
                </c:pt>
                <c:pt idx="710">
                  <c:v>25.786842105263158</c:v>
                </c:pt>
                <c:pt idx="711">
                  <c:v>25.469078947368423</c:v>
                </c:pt>
                <c:pt idx="712">
                  <c:v>24.961052631578944</c:v>
                </c:pt>
                <c:pt idx="713">
                  <c:v>24.054210526315789</c:v>
                </c:pt>
                <c:pt idx="714">
                  <c:v>24.706052631578949</c:v>
                </c:pt>
                <c:pt idx="715">
                  <c:v>25.278815789473683</c:v>
                </c:pt>
                <c:pt idx="716">
                  <c:v>25.003552631578948</c:v>
                </c:pt>
                <c:pt idx="717">
                  <c:v>25.841447368421051</c:v>
                </c:pt>
                <c:pt idx="718">
                  <c:v>24.558289473684212</c:v>
                </c:pt>
                <c:pt idx="719">
                  <c:v>25.005526315789474</c:v>
                </c:pt>
                <c:pt idx="720">
                  <c:v>25.499473684210528</c:v>
                </c:pt>
                <c:pt idx="721">
                  <c:v>24.837500000000002</c:v>
                </c:pt>
                <c:pt idx="722">
                  <c:v>24.896315789473682</c:v>
                </c:pt>
                <c:pt idx="723">
                  <c:v>25.471052631578946</c:v>
                </c:pt>
                <c:pt idx="724">
                  <c:v>25.195789473684211</c:v>
                </c:pt>
                <c:pt idx="725">
                  <c:v>25.45078947368421</c:v>
                </c:pt>
                <c:pt idx="726">
                  <c:v>24.582500000000003</c:v>
                </c:pt>
                <c:pt idx="727">
                  <c:v>24.137236842105263</c:v>
                </c:pt>
                <c:pt idx="728">
                  <c:v>25.090526315789475</c:v>
                </c:pt>
                <c:pt idx="729">
                  <c:v>24.722105263157896</c:v>
                </c:pt>
                <c:pt idx="730">
                  <c:v>24.742368421052632</c:v>
                </c:pt>
                <c:pt idx="731">
                  <c:v>24.56421052631579</c:v>
                </c:pt>
                <c:pt idx="732">
                  <c:v>24.286973684210526</c:v>
                </c:pt>
                <c:pt idx="733">
                  <c:v>24.151315789473685</c:v>
                </c:pt>
                <c:pt idx="734">
                  <c:v>24.584473684210529</c:v>
                </c:pt>
                <c:pt idx="735">
                  <c:v>24.424605263157893</c:v>
                </c:pt>
                <c:pt idx="736">
                  <c:v>24.912368421052633</c:v>
                </c:pt>
                <c:pt idx="737">
                  <c:v>23.948947368421052</c:v>
                </c:pt>
                <c:pt idx="738">
                  <c:v>23.728289473684214</c:v>
                </c:pt>
                <c:pt idx="739">
                  <c:v>23.653421052631579</c:v>
                </c:pt>
                <c:pt idx="740">
                  <c:v>24.013684210526314</c:v>
                </c:pt>
                <c:pt idx="741">
                  <c:v>23.865921052631577</c:v>
                </c:pt>
                <c:pt idx="742">
                  <c:v>24.191842105263159</c:v>
                </c:pt>
                <c:pt idx="743">
                  <c:v>23.928684210526317</c:v>
                </c:pt>
                <c:pt idx="744">
                  <c:v>23.588684210526317</c:v>
                </c:pt>
                <c:pt idx="745">
                  <c:v>23.453026315789472</c:v>
                </c:pt>
                <c:pt idx="746">
                  <c:v>23.420657894736841</c:v>
                </c:pt>
                <c:pt idx="747">
                  <c:v>23.505657894736842</c:v>
                </c:pt>
                <c:pt idx="748">
                  <c:v>23.44092105263158</c:v>
                </c:pt>
                <c:pt idx="749">
                  <c:v>24.588684210526317</c:v>
                </c:pt>
                <c:pt idx="750">
                  <c:v>24.319342105263161</c:v>
                </c:pt>
                <c:pt idx="751">
                  <c:v>23.544210526315787</c:v>
                </c:pt>
                <c:pt idx="752">
                  <c:v>24.550131578947365</c:v>
                </c:pt>
                <c:pt idx="753">
                  <c:v>24.67763157894737</c:v>
                </c:pt>
                <c:pt idx="754">
                  <c:v>23.823421052631581</c:v>
                </c:pt>
                <c:pt idx="755">
                  <c:v>24.359868421052632</c:v>
                </c:pt>
                <c:pt idx="756">
                  <c:v>24.637105263157896</c:v>
                </c:pt>
                <c:pt idx="757">
                  <c:v>24.552105263157895</c:v>
                </c:pt>
                <c:pt idx="758">
                  <c:v>24.742368421052632</c:v>
                </c:pt>
                <c:pt idx="759">
                  <c:v>24.805131578947368</c:v>
                </c:pt>
                <c:pt idx="760">
                  <c:v>24.17157894736842</c:v>
                </c:pt>
                <c:pt idx="761">
                  <c:v>23.73842105263158</c:v>
                </c:pt>
                <c:pt idx="762">
                  <c:v>24.17157894736842</c:v>
                </c:pt>
                <c:pt idx="763">
                  <c:v>23.653421052631579</c:v>
                </c:pt>
                <c:pt idx="764">
                  <c:v>23.768815789473685</c:v>
                </c:pt>
                <c:pt idx="765">
                  <c:v>23.801184210526316</c:v>
                </c:pt>
                <c:pt idx="766">
                  <c:v>23.183947368421052</c:v>
                </c:pt>
                <c:pt idx="767">
                  <c:v>24.384078947368423</c:v>
                </c:pt>
                <c:pt idx="768">
                  <c:v>24.768815789473685</c:v>
                </c:pt>
                <c:pt idx="769">
                  <c:v>24.371973684210527</c:v>
                </c:pt>
                <c:pt idx="770">
                  <c:v>23.79921052631579</c:v>
                </c:pt>
                <c:pt idx="771">
                  <c:v>24.412500000000001</c:v>
                </c:pt>
                <c:pt idx="772">
                  <c:v>24.444868421052632</c:v>
                </c:pt>
                <c:pt idx="773">
                  <c:v>23.819473684210529</c:v>
                </c:pt>
                <c:pt idx="774">
                  <c:v>24.424605263157893</c:v>
                </c:pt>
                <c:pt idx="775">
                  <c:v>24.38013157894737</c:v>
                </c:pt>
                <c:pt idx="776">
                  <c:v>24.697894736842102</c:v>
                </c:pt>
                <c:pt idx="777">
                  <c:v>24.560263157894738</c:v>
                </c:pt>
                <c:pt idx="778">
                  <c:v>24.169605263157898</c:v>
                </c:pt>
                <c:pt idx="779">
                  <c:v>23.861973684210525</c:v>
                </c:pt>
                <c:pt idx="780">
                  <c:v>24.106842105263159</c:v>
                </c:pt>
                <c:pt idx="781">
                  <c:v>24.477236842105263</c:v>
                </c:pt>
                <c:pt idx="782">
                  <c:v>24.050263157894737</c:v>
                </c:pt>
                <c:pt idx="783">
                  <c:v>24.487368421052629</c:v>
                </c:pt>
                <c:pt idx="784">
                  <c:v>24.455000000000002</c:v>
                </c:pt>
                <c:pt idx="785">
                  <c:v>24.655394736842105</c:v>
                </c:pt>
                <c:pt idx="786">
                  <c:v>23.977368421052631</c:v>
                </c:pt>
                <c:pt idx="787">
                  <c:v>23.291184210526318</c:v>
                </c:pt>
                <c:pt idx="788">
                  <c:v>24.072500000000002</c:v>
                </c:pt>
                <c:pt idx="789">
                  <c:v>24.485394736842103</c:v>
                </c:pt>
                <c:pt idx="790">
                  <c:v>22.605</c:v>
                </c:pt>
                <c:pt idx="791">
                  <c:v>23.914605263157895</c:v>
                </c:pt>
                <c:pt idx="792">
                  <c:v>23.991447368421053</c:v>
                </c:pt>
                <c:pt idx="793">
                  <c:v>24.244473684210526</c:v>
                </c:pt>
                <c:pt idx="794">
                  <c:v>24.647236842105265</c:v>
                </c:pt>
                <c:pt idx="795">
                  <c:v>24.795000000000002</c:v>
                </c:pt>
                <c:pt idx="796">
                  <c:v>24.562236842105264</c:v>
                </c:pt>
                <c:pt idx="797">
                  <c:v>24.888157894736842</c:v>
                </c:pt>
                <c:pt idx="798">
                  <c:v>24.890131578947368</c:v>
                </c:pt>
                <c:pt idx="799">
                  <c:v>24.446842105263158</c:v>
                </c:pt>
                <c:pt idx="800">
                  <c:v>23.916578947368421</c:v>
                </c:pt>
                <c:pt idx="801">
                  <c:v>23.874078947368421</c:v>
                </c:pt>
                <c:pt idx="802">
                  <c:v>23.548157894736843</c:v>
                </c:pt>
                <c:pt idx="803">
                  <c:v>23.874078947368421</c:v>
                </c:pt>
                <c:pt idx="804">
                  <c:v>24.18986842105263</c:v>
                </c:pt>
                <c:pt idx="805">
                  <c:v>24.477236842105263</c:v>
                </c:pt>
                <c:pt idx="806">
                  <c:v>23.726315789473684</c:v>
                </c:pt>
                <c:pt idx="807">
                  <c:v>24.404342105263161</c:v>
                </c:pt>
                <c:pt idx="808">
                  <c:v>24.299078947368422</c:v>
                </c:pt>
                <c:pt idx="809">
                  <c:v>23.865921052631577</c:v>
                </c:pt>
                <c:pt idx="810">
                  <c:v>23.463157894736842</c:v>
                </c:pt>
                <c:pt idx="811">
                  <c:v>23.945</c:v>
                </c:pt>
                <c:pt idx="812">
                  <c:v>24.795000000000002</c:v>
                </c:pt>
                <c:pt idx="813">
                  <c:v>23.886184210526316</c:v>
                </c:pt>
                <c:pt idx="814">
                  <c:v>23.187894736842107</c:v>
                </c:pt>
                <c:pt idx="815">
                  <c:v>24.285000000000004</c:v>
                </c:pt>
                <c:pt idx="816">
                  <c:v>25.258552631578947</c:v>
                </c:pt>
                <c:pt idx="817">
                  <c:v>25.288947368421052</c:v>
                </c:pt>
                <c:pt idx="818">
                  <c:v>25.819210526315789</c:v>
                </c:pt>
                <c:pt idx="819">
                  <c:v>25.258552631578947</c:v>
                </c:pt>
                <c:pt idx="820">
                  <c:v>25.02578947368421</c:v>
                </c:pt>
                <c:pt idx="821">
                  <c:v>24.414473684210527</c:v>
                </c:pt>
                <c:pt idx="822">
                  <c:v>24.687763157894736</c:v>
                </c:pt>
                <c:pt idx="823">
                  <c:v>24.420657894736841</c:v>
                </c:pt>
                <c:pt idx="824">
                  <c:v>25.436710526315789</c:v>
                </c:pt>
                <c:pt idx="825">
                  <c:v>25.384078947368423</c:v>
                </c:pt>
                <c:pt idx="826">
                  <c:v>25.513552631578946</c:v>
                </c:pt>
                <c:pt idx="827">
                  <c:v>25.027763157894739</c:v>
                </c:pt>
                <c:pt idx="828">
                  <c:v>24.467105263157897</c:v>
                </c:pt>
                <c:pt idx="829">
                  <c:v>24.973157894736843</c:v>
                </c:pt>
                <c:pt idx="830">
                  <c:v>24.074473684210528</c:v>
                </c:pt>
                <c:pt idx="831">
                  <c:v>23.785131578947368</c:v>
                </c:pt>
                <c:pt idx="832">
                  <c:v>24.740394736842106</c:v>
                </c:pt>
                <c:pt idx="833">
                  <c:v>24.888157894736842</c:v>
                </c:pt>
                <c:pt idx="834">
                  <c:v>24.867894736842103</c:v>
                </c:pt>
                <c:pt idx="835">
                  <c:v>25.058157894736844</c:v>
                </c:pt>
                <c:pt idx="836">
                  <c:v>24.392236842105262</c:v>
                </c:pt>
                <c:pt idx="837">
                  <c:v>24.116973684210528</c:v>
                </c:pt>
                <c:pt idx="838">
                  <c:v>24.665526315789474</c:v>
                </c:pt>
                <c:pt idx="839">
                  <c:v>24.760657894736845</c:v>
                </c:pt>
                <c:pt idx="840">
                  <c:v>25.309210526315788</c:v>
                </c:pt>
                <c:pt idx="841">
                  <c:v>24.602763157894735</c:v>
                </c:pt>
                <c:pt idx="842">
                  <c:v>25.131052631578946</c:v>
                </c:pt>
                <c:pt idx="843">
                  <c:v>25.51157894736842</c:v>
                </c:pt>
                <c:pt idx="844">
                  <c:v>25.513552631578946</c:v>
                </c:pt>
                <c:pt idx="845">
                  <c:v>25.258552631578947</c:v>
                </c:pt>
                <c:pt idx="846">
                  <c:v>24.37</c:v>
                </c:pt>
                <c:pt idx="847">
                  <c:v>24.979342105263157</c:v>
                </c:pt>
                <c:pt idx="848">
                  <c:v>25.513552631578946</c:v>
                </c:pt>
                <c:pt idx="849">
                  <c:v>25.06828947368421</c:v>
                </c:pt>
                <c:pt idx="850">
                  <c:v>25.278815789473683</c:v>
                </c:pt>
                <c:pt idx="851">
                  <c:v>25.541973684210525</c:v>
                </c:pt>
                <c:pt idx="852">
                  <c:v>25.149342105263159</c:v>
                </c:pt>
                <c:pt idx="853">
                  <c:v>25.386052631578949</c:v>
                </c:pt>
                <c:pt idx="854">
                  <c:v>24.408552631578946</c:v>
                </c:pt>
                <c:pt idx="855">
                  <c:v>25.533815789473685</c:v>
                </c:pt>
                <c:pt idx="856">
                  <c:v>25.406315789473688</c:v>
                </c:pt>
                <c:pt idx="857">
                  <c:v>24.398421052631583</c:v>
                </c:pt>
                <c:pt idx="858">
                  <c:v>25.469078947368423</c:v>
                </c:pt>
                <c:pt idx="859">
                  <c:v>26.112763157894737</c:v>
                </c:pt>
                <c:pt idx="860">
                  <c:v>24.582500000000003</c:v>
                </c:pt>
                <c:pt idx="861">
                  <c:v>25.224210526315787</c:v>
                </c:pt>
                <c:pt idx="862">
                  <c:v>25.343552631578945</c:v>
                </c:pt>
                <c:pt idx="863">
                  <c:v>25.23434210526316</c:v>
                </c:pt>
                <c:pt idx="864">
                  <c:v>25.456973684210528</c:v>
                </c:pt>
                <c:pt idx="865">
                  <c:v>25.088552631578949</c:v>
                </c:pt>
                <c:pt idx="866">
                  <c:v>25.596578947368421</c:v>
                </c:pt>
                <c:pt idx="867">
                  <c:v>25.671447368421056</c:v>
                </c:pt>
                <c:pt idx="868">
                  <c:v>26.009473684210526</c:v>
                </c:pt>
                <c:pt idx="869">
                  <c:v>26.019605263157896</c:v>
                </c:pt>
                <c:pt idx="870">
                  <c:v>26.199736842105263</c:v>
                </c:pt>
                <c:pt idx="871">
                  <c:v>25.94671052631579</c:v>
                </c:pt>
                <c:pt idx="872">
                  <c:v>25.85157894736842</c:v>
                </c:pt>
                <c:pt idx="873">
                  <c:v>25.952894736842104</c:v>
                </c:pt>
                <c:pt idx="874">
                  <c:v>25.95486842105263</c:v>
                </c:pt>
                <c:pt idx="875">
                  <c:v>25.005526315789474</c:v>
                </c:pt>
                <c:pt idx="876">
                  <c:v>25.871842105263159</c:v>
                </c:pt>
                <c:pt idx="877">
                  <c:v>25.414473684210527</c:v>
                </c:pt>
                <c:pt idx="878">
                  <c:v>25.91434210526316</c:v>
                </c:pt>
                <c:pt idx="879">
                  <c:v>26.0075</c:v>
                </c:pt>
                <c:pt idx="880">
                  <c:v>25.61684210526316</c:v>
                </c:pt>
                <c:pt idx="881">
                  <c:v>25.881973684210529</c:v>
                </c:pt>
                <c:pt idx="882">
                  <c:v>26.039868421052631</c:v>
                </c:pt>
                <c:pt idx="883">
                  <c:v>25.776710526315789</c:v>
                </c:pt>
                <c:pt idx="884">
                  <c:v>26.094473684210527</c:v>
                </c:pt>
                <c:pt idx="885">
                  <c:v>26.335394736842105</c:v>
                </c:pt>
                <c:pt idx="886">
                  <c:v>26.40013157894737</c:v>
                </c:pt>
                <c:pt idx="887">
                  <c:v>26.064078947368422</c:v>
                </c:pt>
                <c:pt idx="888">
                  <c:v>25.99934210526316</c:v>
                </c:pt>
                <c:pt idx="889">
                  <c:v>25.746315789473684</c:v>
                </c:pt>
                <c:pt idx="890">
                  <c:v>25.639078947368418</c:v>
                </c:pt>
                <c:pt idx="891">
                  <c:v>26.218026315789473</c:v>
                </c:pt>
                <c:pt idx="892">
                  <c:v>26.06013157894737</c:v>
                </c:pt>
                <c:pt idx="893">
                  <c:v>25.469078947368423</c:v>
                </c:pt>
                <c:pt idx="894">
                  <c:v>25.825394736842107</c:v>
                </c:pt>
                <c:pt idx="895">
                  <c:v>26.082368421052632</c:v>
                </c:pt>
                <c:pt idx="896">
                  <c:v>25.742368421052632</c:v>
                </c:pt>
                <c:pt idx="897">
                  <c:v>26.094473684210527</c:v>
                </c:pt>
                <c:pt idx="898">
                  <c:v>26.189605263157894</c:v>
                </c:pt>
                <c:pt idx="899">
                  <c:v>26.317105263157895</c:v>
                </c:pt>
                <c:pt idx="900">
                  <c:v>25.639078947368418</c:v>
                </c:pt>
                <c:pt idx="901">
                  <c:v>26.420394736842105</c:v>
                </c:pt>
                <c:pt idx="902">
                  <c:v>26.402105263157893</c:v>
                </c:pt>
                <c:pt idx="903">
                  <c:v>25.602763157894735</c:v>
                </c:pt>
                <c:pt idx="904">
                  <c:v>26.335394736842105</c:v>
                </c:pt>
                <c:pt idx="905">
                  <c:v>26.452763157894736</c:v>
                </c:pt>
                <c:pt idx="906">
                  <c:v>25.331447368421053</c:v>
                </c:pt>
                <c:pt idx="907">
                  <c:v>26.029736842105265</c:v>
                </c:pt>
                <c:pt idx="908">
                  <c:v>25.965</c:v>
                </c:pt>
                <c:pt idx="909">
                  <c:v>26.333421052631579</c:v>
                </c:pt>
                <c:pt idx="910">
                  <c:v>26.74828947368421</c:v>
                </c:pt>
                <c:pt idx="911">
                  <c:v>26.505394736842106</c:v>
                </c:pt>
                <c:pt idx="912">
                  <c:v>26.758421052631579</c:v>
                </c:pt>
                <c:pt idx="913">
                  <c:v>26.167368421052629</c:v>
                </c:pt>
                <c:pt idx="914">
                  <c:v>25.404342105263161</c:v>
                </c:pt>
                <c:pt idx="915">
                  <c:v>26.292894736842108</c:v>
                </c:pt>
                <c:pt idx="916">
                  <c:v>26.082368421052632</c:v>
                </c:pt>
                <c:pt idx="917">
                  <c:v>26.165394736842103</c:v>
                </c:pt>
                <c:pt idx="918">
                  <c:v>26.355657894736844</c:v>
                </c:pt>
                <c:pt idx="919">
                  <c:v>26.058157894736844</c:v>
                </c:pt>
                <c:pt idx="920">
                  <c:v>25.562236842105264</c:v>
                </c:pt>
                <c:pt idx="921">
                  <c:v>26.082368421052632</c:v>
                </c:pt>
                <c:pt idx="922">
                  <c:v>25.847631578947372</c:v>
                </c:pt>
                <c:pt idx="923">
                  <c:v>25.857763157894738</c:v>
                </c:pt>
                <c:pt idx="924">
                  <c:v>26.315131578947369</c:v>
                </c:pt>
                <c:pt idx="925">
                  <c:v>26.653157894736843</c:v>
                </c:pt>
                <c:pt idx="926">
                  <c:v>26.155263157894737</c:v>
                </c:pt>
                <c:pt idx="927">
                  <c:v>26.40013157894737</c:v>
                </c:pt>
                <c:pt idx="928">
                  <c:v>26.94671052631579</c:v>
                </c:pt>
                <c:pt idx="929">
                  <c:v>27.096447368421053</c:v>
                </c:pt>
                <c:pt idx="930">
                  <c:v>27.088289473684213</c:v>
                </c:pt>
                <c:pt idx="931">
                  <c:v>26.537763157894737</c:v>
                </c:pt>
                <c:pt idx="932">
                  <c:v>26.240263157894738</c:v>
                </c:pt>
                <c:pt idx="933">
                  <c:v>25.880000000000003</c:v>
                </c:pt>
                <c:pt idx="934">
                  <c:v>25.908421052631578</c:v>
                </c:pt>
                <c:pt idx="935">
                  <c:v>26.420394736842105</c:v>
                </c:pt>
                <c:pt idx="936">
                  <c:v>26.916315789473686</c:v>
                </c:pt>
                <c:pt idx="937">
                  <c:v>25.699868421052631</c:v>
                </c:pt>
                <c:pt idx="938">
                  <c:v>26.177500000000002</c:v>
                </c:pt>
                <c:pt idx="939">
                  <c:v>25.890131578947368</c:v>
                </c:pt>
                <c:pt idx="940">
                  <c:v>26.102631578947367</c:v>
                </c:pt>
                <c:pt idx="941">
                  <c:v>26.367763157894736</c:v>
                </c:pt>
                <c:pt idx="942">
                  <c:v>25.922499999999999</c:v>
                </c:pt>
                <c:pt idx="943">
                  <c:v>26.315131578947369</c:v>
                </c:pt>
                <c:pt idx="944">
                  <c:v>26.790789473684214</c:v>
                </c:pt>
                <c:pt idx="945">
                  <c:v>26.790789473684214</c:v>
                </c:pt>
                <c:pt idx="946">
                  <c:v>26.515526315789472</c:v>
                </c:pt>
                <c:pt idx="947">
                  <c:v>26.537763157894737</c:v>
                </c:pt>
                <c:pt idx="948">
                  <c:v>25.922499999999999</c:v>
                </c:pt>
                <c:pt idx="949">
                  <c:v>26.45078947368421</c:v>
                </c:pt>
                <c:pt idx="950">
                  <c:v>26.863684210526316</c:v>
                </c:pt>
                <c:pt idx="951">
                  <c:v>26.325263157894739</c:v>
                </c:pt>
                <c:pt idx="952">
                  <c:v>25.837499999999999</c:v>
                </c:pt>
                <c:pt idx="953">
                  <c:v>25.72013157894737</c:v>
                </c:pt>
                <c:pt idx="954">
                  <c:v>25.701842105263161</c:v>
                </c:pt>
                <c:pt idx="955">
                  <c:v>26.114736842105263</c:v>
                </c:pt>
                <c:pt idx="956">
                  <c:v>25.839473684210525</c:v>
                </c:pt>
                <c:pt idx="957">
                  <c:v>26.428552631578945</c:v>
                </c:pt>
                <c:pt idx="958">
                  <c:v>26.833289473684211</c:v>
                </c:pt>
                <c:pt idx="959">
                  <c:v>26.369736842105262</c:v>
                </c:pt>
                <c:pt idx="960">
                  <c:v>26.454736842105262</c:v>
                </c:pt>
                <c:pt idx="961">
                  <c:v>26.420394736842105</c:v>
                </c:pt>
                <c:pt idx="962">
                  <c:v>26.483157894736841</c:v>
                </c:pt>
                <c:pt idx="963">
                  <c:v>26.185657894736842</c:v>
                </c:pt>
                <c:pt idx="964">
                  <c:v>26.207894736842107</c:v>
                </c:pt>
                <c:pt idx="965">
                  <c:v>26.248421052631578</c:v>
                </c:pt>
                <c:pt idx="966">
                  <c:v>26.590394736842107</c:v>
                </c:pt>
                <c:pt idx="967">
                  <c:v>26.072236842105262</c:v>
                </c:pt>
                <c:pt idx="968">
                  <c:v>25.817236842105263</c:v>
                </c:pt>
                <c:pt idx="969">
                  <c:v>25.817236842105263</c:v>
                </c:pt>
                <c:pt idx="970">
                  <c:v>26.367763157894736</c:v>
                </c:pt>
                <c:pt idx="971">
                  <c:v>25.839473684210525</c:v>
                </c:pt>
                <c:pt idx="972">
                  <c:v>25.744342105263158</c:v>
                </c:pt>
                <c:pt idx="973">
                  <c:v>24.930657894736846</c:v>
                </c:pt>
                <c:pt idx="974">
                  <c:v>25.011710526315788</c:v>
                </c:pt>
                <c:pt idx="975">
                  <c:v>25.351710526315792</c:v>
                </c:pt>
                <c:pt idx="976">
                  <c:v>25.778684210526315</c:v>
                </c:pt>
                <c:pt idx="977">
                  <c:v>25.744342105263158</c:v>
                </c:pt>
                <c:pt idx="978">
                  <c:v>26.590394736842107</c:v>
                </c:pt>
                <c:pt idx="979">
                  <c:v>26.549868421052629</c:v>
                </c:pt>
                <c:pt idx="980">
                  <c:v>26.009473684210526</c:v>
                </c:pt>
                <c:pt idx="981">
                  <c:v>25.339605263157893</c:v>
                </c:pt>
                <c:pt idx="982">
                  <c:v>25.713947368421053</c:v>
                </c:pt>
                <c:pt idx="983">
                  <c:v>25.426578947368419</c:v>
                </c:pt>
                <c:pt idx="984">
                  <c:v>25.52171052631579</c:v>
                </c:pt>
                <c:pt idx="985">
                  <c:v>25.596578947368421</c:v>
                </c:pt>
                <c:pt idx="986">
                  <c:v>25.742368421052632</c:v>
                </c:pt>
                <c:pt idx="987">
                  <c:v>25.936578947368421</c:v>
                </c:pt>
                <c:pt idx="988">
                  <c:v>25.556052631578947</c:v>
                </c:pt>
                <c:pt idx="989">
                  <c:v>25.426578947368419</c:v>
                </c:pt>
                <c:pt idx="990">
                  <c:v>25.460921052631583</c:v>
                </c:pt>
                <c:pt idx="991">
                  <c:v>25.015657894736844</c:v>
                </c:pt>
                <c:pt idx="992">
                  <c:v>25.110789473684211</c:v>
                </c:pt>
                <c:pt idx="993">
                  <c:v>25.02578947368421</c:v>
                </c:pt>
                <c:pt idx="994">
                  <c:v>25.894078947368421</c:v>
                </c:pt>
                <c:pt idx="995">
                  <c:v>25.693684210526314</c:v>
                </c:pt>
                <c:pt idx="996">
                  <c:v>25.228157894736846</c:v>
                </c:pt>
                <c:pt idx="997">
                  <c:v>25.185657894736842</c:v>
                </c:pt>
                <c:pt idx="998">
                  <c:v>25.153289473684211</c:v>
                </c:pt>
                <c:pt idx="999">
                  <c:v>25.776710526315789</c:v>
                </c:pt>
                <c:pt idx="1000">
                  <c:v>25.742368421052632</c:v>
                </c:pt>
                <c:pt idx="1001">
                  <c:v>26.124868421052632</c:v>
                </c:pt>
                <c:pt idx="1002">
                  <c:v>25.966973684210529</c:v>
                </c:pt>
                <c:pt idx="1003">
                  <c:v>25.343552631578945</c:v>
                </c:pt>
                <c:pt idx="1004">
                  <c:v>25.0075</c:v>
                </c:pt>
                <c:pt idx="1005">
                  <c:v>25.369999999999997</c:v>
                </c:pt>
                <c:pt idx="1006">
                  <c:v>25.847631578947372</c:v>
                </c:pt>
                <c:pt idx="1007">
                  <c:v>25.562236842105264</c:v>
                </c:pt>
                <c:pt idx="1008">
                  <c:v>26.760394736842105</c:v>
                </c:pt>
                <c:pt idx="1009">
                  <c:v>26.420394736842105</c:v>
                </c:pt>
                <c:pt idx="1010">
                  <c:v>26.420394736842105</c:v>
                </c:pt>
                <c:pt idx="1011">
                  <c:v>26.592368421052633</c:v>
                </c:pt>
                <c:pt idx="1012">
                  <c:v>26.159210526315789</c:v>
                </c:pt>
                <c:pt idx="1013">
                  <c:v>26.697631578947369</c:v>
                </c:pt>
                <c:pt idx="1014">
                  <c:v>25.661315789473683</c:v>
                </c:pt>
                <c:pt idx="1015">
                  <c:v>25.904210526315786</c:v>
                </c:pt>
                <c:pt idx="1016">
                  <c:v>25.86986842105263</c:v>
                </c:pt>
                <c:pt idx="1017">
                  <c:v>25.602763157894735</c:v>
                </c:pt>
                <c:pt idx="1018">
                  <c:v>25.754473684210527</c:v>
                </c:pt>
                <c:pt idx="1019">
                  <c:v>25.471052631578946</c:v>
                </c:pt>
                <c:pt idx="1020">
                  <c:v>25.333421052631579</c:v>
                </c:pt>
                <c:pt idx="1021">
                  <c:v>25.375921052631579</c:v>
                </c:pt>
                <c:pt idx="1022">
                  <c:v>25.203947368421055</c:v>
                </c:pt>
                <c:pt idx="1023">
                  <c:v>24.930657894736846</c:v>
                </c:pt>
                <c:pt idx="1024">
                  <c:v>25.481184210526315</c:v>
                </c:pt>
                <c:pt idx="1025">
                  <c:v>25.07644736842105</c:v>
                </c:pt>
                <c:pt idx="1026">
                  <c:v>25.671447368421056</c:v>
                </c:pt>
                <c:pt idx="1027">
                  <c:v>25.56421052631579</c:v>
                </c:pt>
                <c:pt idx="1028">
                  <c:v>25.805131578947368</c:v>
                </c:pt>
                <c:pt idx="1029">
                  <c:v>25.608684210526317</c:v>
                </c:pt>
                <c:pt idx="1030">
                  <c:v>24.971184210526317</c:v>
                </c:pt>
                <c:pt idx="1031">
                  <c:v>24.959078947368422</c:v>
                </c:pt>
                <c:pt idx="1032">
                  <c:v>25.343552631578945</c:v>
                </c:pt>
                <c:pt idx="1033">
                  <c:v>26.155263157894737</c:v>
                </c:pt>
                <c:pt idx="1034">
                  <c:v>25.566184210526316</c:v>
                </c:pt>
                <c:pt idx="1035">
                  <c:v>25.533815789473685</c:v>
                </c:pt>
                <c:pt idx="1036">
                  <c:v>25.841447368421051</c:v>
                </c:pt>
                <c:pt idx="1037">
                  <c:v>25.661315789473683</c:v>
                </c:pt>
                <c:pt idx="1038">
                  <c:v>25.331447368421053</c:v>
                </c:pt>
                <c:pt idx="1039">
                  <c:v>25.829342105263159</c:v>
                </c:pt>
                <c:pt idx="1040">
                  <c:v>25.798947368421054</c:v>
                </c:pt>
                <c:pt idx="1041">
                  <c:v>25.343552631578945</c:v>
                </c:pt>
                <c:pt idx="1042">
                  <c:v>25.278815789473683</c:v>
                </c:pt>
                <c:pt idx="1043">
                  <c:v>26.189605263157894</c:v>
                </c:pt>
                <c:pt idx="1044">
                  <c:v>25.691710526315788</c:v>
                </c:pt>
                <c:pt idx="1045">
                  <c:v>24.740394736842106</c:v>
                </c:pt>
                <c:pt idx="1046">
                  <c:v>24.519736842105264</c:v>
                </c:pt>
                <c:pt idx="1047">
                  <c:v>25.088552631578949</c:v>
                </c:pt>
                <c:pt idx="1048">
                  <c:v>25.460921052631583</c:v>
                </c:pt>
                <c:pt idx="1049">
                  <c:v>25.926447368421051</c:v>
                </c:pt>
                <c:pt idx="1050">
                  <c:v>26.379868421052631</c:v>
                </c:pt>
                <c:pt idx="1051">
                  <c:v>25.788815789473684</c:v>
                </c:pt>
                <c:pt idx="1052">
                  <c:v>25.248421052631581</c:v>
                </c:pt>
                <c:pt idx="1053">
                  <c:v>24.908421052631581</c:v>
                </c:pt>
                <c:pt idx="1054">
                  <c:v>24.995394736842105</c:v>
                </c:pt>
                <c:pt idx="1055">
                  <c:v>24.985263157894739</c:v>
                </c:pt>
                <c:pt idx="1056">
                  <c:v>26.019605263157896</c:v>
                </c:pt>
                <c:pt idx="1057">
                  <c:v>25.94671052631579</c:v>
                </c:pt>
                <c:pt idx="1058">
                  <c:v>26.920263157894738</c:v>
                </c:pt>
                <c:pt idx="1059">
                  <c:v>24.920526315789473</c:v>
                </c:pt>
                <c:pt idx="1060">
                  <c:v>25.333421052631579</c:v>
                </c:pt>
                <c:pt idx="1061">
                  <c:v>25.859736842105264</c:v>
                </c:pt>
                <c:pt idx="1062">
                  <c:v>25.386052631578949</c:v>
                </c:pt>
                <c:pt idx="1063">
                  <c:v>26.082368421052632</c:v>
                </c:pt>
                <c:pt idx="1064">
                  <c:v>26.272631578947369</c:v>
                </c:pt>
                <c:pt idx="1065">
                  <c:v>26.009473684210526</c:v>
                </c:pt>
                <c:pt idx="1066">
                  <c:v>26.507368421052632</c:v>
                </c:pt>
                <c:pt idx="1067">
                  <c:v>25.956842105263156</c:v>
                </c:pt>
                <c:pt idx="1068">
                  <c:v>25.408289473684214</c:v>
                </c:pt>
                <c:pt idx="1069">
                  <c:v>24.793026315789476</c:v>
                </c:pt>
                <c:pt idx="1070">
                  <c:v>24.975131578947369</c:v>
                </c:pt>
                <c:pt idx="1071">
                  <c:v>24.307236842105262</c:v>
                </c:pt>
                <c:pt idx="1072">
                  <c:v>24.930657894736846</c:v>
                </c:pt>
                <c:pt idx="1073">
                  <c:v>25.003552631578948</c:v>
                </c:pt>
                <c:pt idx="1074">
                  <c:v>25.651184210526317</c:v>
                </c:pt>
                <c:pt idx="1075">
                  <c:v>25.50342105263158</c:v>
                </c:pt>
                <c:pt idx="1076">
                  <c:v>25.831315789473685</c:v>
                </c:pt>
                <c:pt idx="1077">
                  <c:v>25.386052631578949</c:v>
                </c:pt>
                <c:pt idx="1078">
                  <c:v>24.584473684210529</c:v>
                </c:pt>
                <c:pt idx="1079">
                  <c:v>25.090526315789475</c:v>
                </c:pt>
                <c:pt idx="1080">
                  <c:v>26.104605263157893</c:v>
                </c:pt>
                <c:pt idx="1081">
                  <c:v>25.323289473684209</c:v>
                </c:pt>
                <c:pt idx="1082">
                  <c:v>24.973157894736843</c:v>
                </c:pt>
                <c:pt idx="1083">
                  <c:v>24.337631578947367</c:v>
                </c:pt>
                <c:pt idx="1084">
                  <c:v>24.928684210526317</c:v>
                </c:pt>
                <c:pt idx="1085">
                  <c:v>24.315394736842102</c:v>
                </c:pt>
                <c:pt idx="1086">
                  <c:v>24.378157894736844</c:v>
                </c:pt>
                <c:pt idx="1087">
                  <c:v>24.689736842105262</c:v>
                </c:pt>
                <c:pt idx="1088">
                  <c:v>24.031973684210527</c:v>
                </c:pt>
                <c:pt idx="1089">
                  <c:v>23.801184210526316</c:v>
                </c:pt>
                <c:pt idx="1090">
                  <c:v>23.770789473684211</c:v>
                </c:pt>
                <c:pt idx="1091">
                  <c:v>24.349736842105266</c:v>
                </c:pt>
                <c:pt idx="1092">
                  <c:v>24.424605263157893</c:v>
                </c:pt>
                <c:pt idx="1093">
                  <c:v>25.205921052631581</c:v>
                </c:pt>
                <c:pt idx="1094">
                  <c:v>25.966973684210529</c:v>
                </c:pt>
                <c:pt idx="1095">
                  <c:v>25.270657894736843</c:v>
                </c:pt>
                <c:pt idx="1096">
                  <c:v>24.815263157894737</c:v>
                </c:pt>
                <c:pt idx="1097">
                  <c:v>25.556052631578947</c:v>
                </c:pt>
                <c:pt idx="1098">
                  <c:v>25.651184210526317</c:v>
                </c:pt>
                <c:pt idx="1099">
                  <c:v>25.533815789473685</c:v>
                </c:pt>
                <c:pt idx="1100">
                  <c:v>25.386052631578949</c:v>
                </c:pt>
                <c:pt idx="1101">
                  <c:v>25.481184210526315</c:v>
                </c:pt>
                <c:pt idx="1102">
                  <c:v>24.961052631578944</c:v>
                </c:pt>
                <c:pt idx="1103">
                  <c:v>24.515789473684208</c:v>
                </c:pt>
                <c:pt idx="1104">
                  <c:v>24.402368421052632</c:v>
                </c:pt>
                <c:pt idx="1105">
                  <c:v>24.742368421052632</c:v>
                </c:pt>
                <c:pt idx="1106">
                  <c:v>25.183684210526316</c:v>
                </c:pt>
                <c:pt idx="1107">
                  <c:v>24.983289473684209</c:v>
                </c:pt>
                <c:pt idx="1108">
                  <c:v>24.920526315789473</c:v>
                </c:pt>
                <c:pt idx="1109">
                  <c:v>24.371973684210527</c:v>
                </c:pt>
                <c:pt idx="1110">
                  <c:v>24.900263157894738</c:v>
                </c:pt>
                <c:pt idx="1111">
                  <c:v>25.216052631578947</c:v>
                </c:pt>
                <c:pt idx="1112">
                  <c:v>25.448815789473684</c:v>
                </c:pt>
                <c:pt idx="1113">
                  <c:v>24.867894736842103</c:v>
                </c:pt>
                <c:pt idx="1114">
                  <c:v>24.827368421052633</c:v>
                </c:pt>
                <c:pt idx="1115">
                  <c:v>24.795000000000002</c:v>
                </c:pt>
                <c:pt idx="1116">
                  <c:v>23.726315789473684</c:v>
                </c:pt>
                <c:pt idx="1117">
                  <c:v>23.515789473684212</c:v>
                </c:pt>
                <c:pt idx="1118">
                  <c:v>23.536052631578947</c:v>
                </c:pt>
                <c:pt idx="1119">
                  <c:v>23.841710526315786</c:v>
                </c:pt>
                <c:pt idx="1120">
                  <c:v>23.357894736842105</c:v>
                </c:pt>
                <c:pt idx="1121">
                  <c:v>23.693947368421053</c:v>
                </c:pt>
                <c:pt idx="1122">
                  <c:v>24.118947368421054</c:v>
                </c:pt>
                <c:pt idx="1123">
                  <c:v>24.339605263157893</c:v>
                </c:pt>
                <c:pt idx="1124">
                  <c:v>23.768815789473685</c:v>
                </c:pt>
                <c:pt idx="1125">
                  <c:v>24.286973684210526</c:v>
                </c:pt>
                <c:pt idx="1126">
                  <c:v>23.896315789473682</c:v>
                </c:pt>
                <c:pt idx="1127">
                  <c:v>24.604736842105261</c:v>
                </c:pt>
                <c:pt idx="1128">
                  <c:v>24.382105263157897</c:v>
                </c:pt>
                <c:pt idx="1129">
                  <c:v>24.455000000000002</c:v>
                </c:pt>
                <c:pt idx="1130">
                  <c:v>23.906447368421055</c:v>
                </c:pt>
                <c:pt idx="1131">
                  <c:v>24.212105263157895</c:v>
                </c:pt>
                <c:pt idx="1132">
                  <c:v>24.084605263157897</c:v>
                </c:pt>
                <c:pt idx="1133">
                  <c:v>23.631184210526314</c:v>
                </c:pt>
                <c:pt idx="1134">
                  <c:v>24.38013157894737</c:v>
                </c:pt>
                <c:pt idx="1135">
                  <c:v>24.064342105263158</c:v>
                </c:pt>
                <c:pt idx="1136">
                  <c:v>23.938815789473686</c:v>
                </c:pt>
                <c:pt idx="1137">
                  <c:v>24.446842105263158</c:v>
                </c:pt>
                <c:pt idx="1138">
                  <c:v>23.811315789473685</c:v>
                </c:pt>
                <c:pt idx="1139">
                  <c:v>23.574605263157896</c:v>
                </c:pt>
                <c:pt idx="1140">
                  <c:v>24.203947368421055</c:v>
                </c:pt>
                <c:pt idx="1141">
                  <c:v>24.064342105263158</c:v>
                </c:pt>
                <c:pt idx="1142">
                  <c:v>23.926710526315787</c:v>
                </c:pt>
                <c:pt idx="1143">
                  <c:v>23.843684210526316</c:v>
                </c:pt>
                <c:pt idx="1144">
                  <c:v>23.641315789473687</c:v>
                </c:pt>
                <c:pt idx="1145">
                  <c:v>24.023815789473684</c:v>
                </c:pt>
                <c:pt idx="1146">
                  <c:v>23.843684210526316</c:v>
                </c:pt>
                <c:pt idx="1147">
                  <c:v>23.366052631578945</c:v>
                </c:pt>
                <c:pt idx="1148">
                  <c:v>22.858026315789473</c:v>
                </c:pt>
                <c:pt idx="1149">
                  <c:v>23.588684210526317</c:v>
                </c:pt>
                <c:pt idx="1150">
                  <c:v>23.716184210526315</c:v>
                </c:pt>
                <c:pt idx="1151">
                  <c:v>23.495526315789476</c:v>
                </c:pt>
                <c:pt idx="1152">
                  <c:v>24.044078947368419</c:v>
                </c:pt>
                <c:pt idx="1153">
                  <c:v>23.663552631578948</c:v>
                </c:pt>
                <c:pt idx="1154">
                  <c:v>22.477499999999999</c:v>
                </c:pt>
                <c:pt idx="1155">
                  <c:v>23.999605263157896</c:v>
                </c:pt>
                <c:pt idx="1156">
                  <c:v>24.550131578947365</c:v>
                </c:pt>
                <c:pt idx="1157">
                  <c:v>24.116973684210528</c:v>
                </c:pt>
                <c:pt idx="1158">
                  <c:v>24.236315789473686</c:v>
                </c:pt>
                <c:pt idx="1159">
                  <c:v>24.404342105263161</c:v>
                </c:pt>
                <c:pt idx="1160">
                  <c:v>24.224210526315787</c:v>
                </c:pt>
                <c:pt idx="1161">
                  <c:v>24.697894736842102</c:v>
                </c:pt>
                <c:pt idx="1162">
                  <c:v>24.742368421052632</c:v>
                </c:pt>
                <c:pt idx="1163">
                  <c:v>25.153289473684211</c:v>
                </c:pt>
                <c:pt idx="1164">
                  <c:v>24.657368421052631</c:v>
                </c:pt>
                <c:pt idx="1165">
                  <c:v>24.825394736842107</c:v>
                </c:pt>
                <c:pt idx="1166">
                  <c:v>24.592631578947369</c:v>
                </c:pt>
                <c:pt idx="1167">
                  <c:v>24.73026315789474</c:v>
                </c:pt>
                <c:pt idx="1168">
                  <c:v>24.657368421052631</c:v>
                </c:pt>
                <c:pt idx="1169">
                  <c:v>24.200000000000003</c:v>
                </c:pt>
                <c:pt idx="1170">
                  <c:v>23.418684210526315</c:v>
                </c:pt>
                <c:pt idx="1171">
                  <c:v>23.876052631578951</c:v>
                </c:pt>
                <c:pt idx="1172">
                  <c:v>23.971184210526317</c:v>
                </c:pt>
                <c:pt idx="1173">
                  <c:v>23.959078947368422</c:v>
                </c:pt>
                <c:pt idx="1174">
                  <c:v>23.957105263157896</c:v>
                </c:pt>
                <c:pt idx="1175">
                  <c:v>23.671710526315788</c:v>
                </c:pt>
                <c:pt idx="1176">
                  <c:v>23.30328947368421</c:v>
                </c:pt>
                <c:pt idx="1177">
                  <c:v>23.578552631578948</c:v>
                </c:pt>
                <c:pt idx="1178">
                  <c:v>23.926710526315787</c:v>
                </c:pt>
                <c:pt idx="1179">
                  <c:v>24.309210526315788</c:v>
                </c:pt>
                <c:pt idx="1180">
                  <c:v>23.78907894736842</c:v>
                </c:pt>
                <c:pt idx="1181">
                  <c:v>23.821447368421055</c:v>
                </c:pt>
                <c:pt idx="1182">
                  <c:v>24.074473684210528</c:v>
                </c:pt>
                <c:pt idx="1183">
                  <c:v>23.843684210526316</c:v>
                </c:pt>
                <c:pt idx="1184">
                  <c:v>23.608947368421056</c:v>
                </c:pt>
                <c:pt idx="1185">
                  <c:v>23.967236842105265</c:v>
                </c:pt>
                <c:pt idx="1186">
                  <c:v>24.001578947368422</c:v>
                </c:pt>
                <c:pt idx="1187">
                  <c:v>24.264736842105265</c:v>
                </c:pt>
                <c:pt idx="1188">
                  <c:v>24.074473684210528</c:v>
                </c:pt>
                <c:pt idx="1189">
                  <c:v>23.957105263157896</c:v>
                </c:pt>
                <c:pt idx="1190">
                  <c:v>24.359868421052632</c:v>
                </c:pt>
                <c:pt idx="1191">
                  <c:v>23.79921052631579</c:v>
                </c:pt>
                <c:pt idx="1192">
                  <c:v>24.319342105263161</c:v>
                </c:pt>
                <c:pt idx="1193">
                  <c:v>24.116973684210528</c:v>
                </c:pt>
                <c:pt idx="1194">
                  <c:v>24.487368421052629</c:v>
                </c:pt>
                <c:pt idx="1195">
                  <c:v>24.529868421052633</c:v>
                </c:pt>
                <c:pt idx="1196">
                  <c:v>24.193815789473685</c:v>
                </c:pt>
                <c:pt idx="1197">
                  <c:v>23.293157894736844</c:v>
                </c:pt>
                <c:pt idx="1198">
                  <c:v>23.198026315789473</c:v>
                </c:pt>
                <c:pt idx="1199">
                  <c:v>23.979342105263157</c:v>
                </c:pt>
                <c:pt idx="1200">
                  <c:v>24.414473684210527</c:v>
                </c:pt>
                <c:pt idx="1201">
                  <c:v>23.641315789473687</c:v>
                </c:pt>
                <c:pt idx="1202">
                  <c:v>23.426842105263159</c:v>
                </c:pt>
                <c:pt idx="1203">
                  <c:v>23.173815789473686</c:v>
                </c:pt>
                <c:pt idx="1204">
                  <c:v>23.50171052631579</c:v>
                </c:pt>
                <c:pt idx="1205">
                  <c:v>23.309473684210527</c:v>
                </c:pt>
                <c:pt idx="1206">
                  <c:v>23.691973684210527</c:v>
                </c:pt>
                <c:pt idx="1207">
                  <c:v>23.904473684210529</c:v>
                </c:pt>
                <c:pt idx="1208">
                  <c:v>24.127105263157894</c:v>
                </c:pt>
                <c:pt idx="1209">
                  <c:v>24.274868421052631</c:v>
                </c:pt>
                <c:pt idx="1210">
                  <c:v>24.793026315789476</c:v>
                </c:pt>
                <c:pt idx="1211">
                  <c:v>24.665526315789474</c:v>
                </c:pt>
                <c:pt idx="1212">
                  <c:v>24.720131578947367</c:v>
                </c:pt>
                <c:pt idx="1213">
                  <c:v>24.210131578947369</c:v>
                </c:pt>
                <c:pt idx="1214">
                  <c:v>24.465131578947368</c:v>
                </c:pt>
                <c:pt idx="1215">
                  <c:v>24.434736842105263</c:v>
                </c:pt>
                <c:pt idx="1216">
                  <c:v>23.121184210526316</c:v>
                </c:pt>
                <c:pt idx="1217">
                  <c:v>23.438947368421054</c:v>
                </c:pt>
                <c:pt idx="1218">
                  <c:v>23.639342105263161</c:v>
                </c:pt>
                <c:pt idx="1219">
                  <c:v>23.754736842105263</c:v>
                </c:pt>
                <c:pt idx="1220">
                  <c:v>24.222236842105264</c:v>
                </c:pt>
                <c:pt idx="1221">
                  <c:v>24.625</c:v>
                </c:pt>
                <c:pt idx="1222">
                  <c:v>25.017631578947366</c:v>
                </c:pt>
                <c:pt idx="1223">
                  <c:v>24.878026315789477</c:v>
                </c:pt>
                <c:pt idx="1224">
                  <c:v>25.110789473684211</c:v>
                </c:pt>
                <c:pt idx="1225">
                  <c:v>24.920526315789473</c:v>
                </c:pt>
                <c:pt idx="1226">
                  <c:v>24.497500000000002</c:v>
                </c:pt>
                <c:pt idx="1227">
                  <c:v>24.614868421052634</c:v>
                </c:pt>
                <c:pt idx="1228">
                  <c:v>24.645263157894739</c:v>
                </c:pt>
                <c:pt idx="1229">
                  <c:v>24.898289473684208</c:v>
                </c:pt>
                <c:pt idx="1230">
                  <c:v>25.035921052631579</c:v>
                </c:pt>
                <c:pt idx="1231">
                  <c:v>24.708026315789475</c:v>
                </c:pt>
                <c:pt idx="1232">
                  <c:v>24.602763157894735</c:v>
                </c:pt>
                <c:pt idx="1233">
                  <c:v>25.02578947368421</c:v>
                </c:pt>
                <c:pt idx="1234">
                  <c:v>24.412500000000001</c:v>
                </c:pt>
                <c:pt idx="1235">
                  <c:v>24.475263157894737</c:v>
                </c:pt>
                <c:pt idx="1236">
                  <c:v>24.040131578947367</c:v>
                </c:pt>
                <c:pt idx="1237">
                  <c:v>24.695921052631583</c:v>
                </c:pt>
                <c:pt idx="1238">
                  <c:v>25.131052631578946</c:v>
                </c:pt>
                <c:pt idx="1239">
                  <c:v>25.216052631578947</c:v>
                </c:pt>
                <c:pt idx="1240">
                  <c:v>24.655394736842105</c:v>
                </c:pt>
                <c:pt idx="1241">
                  <c:v>24.317368421052631</c:v>
                </c:pt>
                <c:pt idx="1242">
                  <c:v>25.679605263157896</c:v>
                </c:pt>
                <c:pt idx="1243">
                  <c:v>25.448815789473684</c:v>
                </c:pt>
                <c:pt idx="1244">
                  <c:v>25.66947368421053</c:v>
                </c:pt>
                <c:pt idx="1245">
                  <c:v>25.481184210526315</c:v>
                </c:pt>
                <c:pt idx="1246">
                  <c:v>25.975131578947369</c:v>
                </c:pt>
                <c:pt idx="1247">
                  <c:v>26.102631578947367</c:v>
                </c:pt>
                <c:pt idx="1248">
                  <c:v>26.525657894736842</c:v>
                </c:pt>
                <c:pt idx="1249">
                  <c:v>25.606710526315787</c:v>
                </c:pt>
                <c:pt idx="1250">
                  <c:v>24.865921052631577</c:v>
                </c:pt>
                <c:pt idx="1251">
                  <c:v>25.031973684210527</c:v>
                </c:pt>
                <c:pt idx="1252">
                  <c:v>25.321315789473687</c:v>
                </c:pt>
                <c:pt idx="1253">
                  <c:v>25.16342105263158</c:v>
                </c:pt>
                <c:pt idx="1254">
                  <c:v>24.823421052631581</c:v>
                </c:pt>
                <c:pt idx="1255">
                  <c:v>25.56421052631579</c:v>
                </c:pt>
                <c:pt idx="1256">
                  <c:v>25.250394736842104</c:v>
                </c:pt>
                <c:pt idx="1257">
                  <c:v>25.386052631578949</c:v>
                </c:pt>
                <c:pt idx="1258">
                  <c:v>25.533815789473685</c:v>
                </c:pt>
                <c:pt idx="1259">
                  <c:v>25.552105263157895</c:v>
                </c:pt>
                <c:pt idx="1260">
                  <c:v>25.406315789473688</c:v>
                </c:pt>
                <c:pt idx="1261">
                  <c:v>25.671447368421056</c:v>
                </c:pt>
                <c:pt idx="1262">
                  <c:v>26.242236842105264</c:v>
                </c:pt>
                <c:pt idx="1263">
                  <c:v>25.618815789473686</c:v>
                </c:pt>
                <c:pt idx="1264">
                  <c:v>25.596578947368421</c:v>
                </c:pt>
                <c:pt idx="1265">
                  <c:v>24.847631578947368</c:v>
                </c:pt>
                <c:pt idx="1266">
                  <c:v>25.460921052631583</c:v>
                </c:pt>
                <c:pt idx="1267">
                  <c:v>25.85157894736842</c:v>
                </c:pt>
                <c:pt idx="1268">
                  <c:v>25.299078947368422</c:v>
                </c:pt>
                <c:pt idx="1269">
                  <c:v>24.865921052631577</c:v>
                </c:pt>
                <c:pt idx="1270">
                  <c:v>25.278815789473683</c:v>
                </c:pt>
                <c:pt idx="1271">
                  <c:v>25.321315789473687</c:v>
                </c:pt>
                <c:pt idx="1272">
                  <c:v>25.661315789473683</c:v>
                </c:pt>
                <c:pt idx="1273">
                  <c:v>24.88421052631579</c:v>
                </c:pt>
                <c:pt idx="1274">
                  <c:v>25.827368421052633</c:v>
                </c:pt>
                <c:pt idx="1275">
                  <c:v>25.596578947368421</c:v>
                </c:pt>
                <c:pt idx="1276">
                  <c:v>25.932631578947372</c:v>
                </c:pt>
                <c:pt idx="1277">
                  <c:v>25.807105263157894</c:v>
                </c:pt>
                <c:pt idx="1278">
                  <c:v>25.448815789473684</c:v>
                </c:pt>
                <c:pt idx="1279">
                  <c:v>25.426578947368419</c:v>
                </c:pt>
                <c:pt idx="1280">
                  <c:v>25.311184210526317</c:v>
                </c:pt>
                <c:pt idx="1281">
                  <c:v>25.458947368421054</c:v>
                </c:pt>
                <c:pt idx="1282">
                  <c:v>26.104605263157893</c:v>
                </c:pt>
                <c:pt idx="1283">
                  <c:v>25.250394736842104</c:v>
                </c:pt>
                <c:pt idx="1284">
                  <c:v>25.266710526315791</c:v>
                </c:pt>
                <c:pt idx="1285">
                  <c:v>25.448815789473684</c:v>
                </c:pt>
                <c:pt idx="1286">
                  <c:v>25.384078947368423</c:v>
                </c:pt>
                <c:pt idx="1287">
                  <c:v>25.394210526315788</c:v>
                </c:pt>
                <c:pt idx="1288">
                  <c:v>25.847631578947372</c:v>
                </c:pt>
                <c:pt idx="1289">
                  <c:v>25.744342105263158</c:v>
                </c:pt>
                <c:pt idx="1290">
                  <c:v>25.458947368421054</c:v>
                </c:pt>
                <c:pt idx="1291">
                  <c:v>25.098684210526315</c:v>
                </c:pt>
                <c:pt idx="1292">
                  <c:v>25.436710526315789</c:v>
                </c:pt>
                <c:pt idx="1293">
                  <c:v>25.637105263157896</c:v>
                </c:pt>
                <c:pt idx="1294">
                  <c:v>24.665526315789474</c:v>
                </c:pt>
                <c:pt idx="1295">
                  <c:v>24.451052631578946</c:v>
                </c:pt>
                <c:pt idx="1296">
                  <c:v>25.329473684210527</c:v>
                </c:pt>
                <c:pt idx="1297">
                  <c:v>25.766578947368423</c:v>
                </c:pt>
                <c:pt idx="1298">
                  <c:v>25.776710526315789</c:v>
                </c:pt>
                <c:pt idx="1299">
                  <c:v>26.349473684210526</c:v>
                </c:pt>
                <c:pt idx="1300">
                  <c:v>26.053947368421053</c:v>
                </c:pt>
                <c:pt idx="1301">
                  <c:v>25.86171052631579</c:v>
                </c:pt>
                <c:pt idx="1302">
                  <c:v>25.446842105263158</c:v>
                </c:pt>
                <c:pt idx="1303">
                  <c:v>26.009473684210526</c:v>
                </c:pt>
                <c:pt idx="1304">
                  <c:v>25.384078947368423</c:v>
                </c:pt>
                <c:pt idx="1305">
                  <c:v>24.610921052631582</c:v>
                </c:pt>
                <c:pt idx="1306">
                  <c:v>25.035921052631579</c:v>
                </c:pt>
                <c:pt idx="1307">
                  <c:v>24.503684210526316</c:v>
                </c:pt>
                <c:pt idx="1308">
                  <c:v>24.523947368421052</c:v>
                </c:pt>
                <c:pt idx="1309">
                  <c:v>25.214078947368421</c:v>
                </c:pt>
                <c:pt idx="1310">
                  <c:v>25.57434210526316</c:v>
                </c:pt>
                <c:pt idx="1311">
                  <c:v>25.301052631578948</c:v>
                </c:pt>
                <c:pt idx="1312">
                  <c:v>26.228157894736842</c:v>
                </c:pt>
                <c:pt idx="1313">
                  <c:v>25.807105263157894</c:v>
                </c:pt>
                <c:pt idx="1314">
                  <c:v>24.716184210526315</c:v>
                </c:pt>
                <c:pt idx="1315">
                  <c:v>24.918552631578947</c:v>
                </c:pt>
                <c:pt idx="1316">
                  <c:v>25.098684210526315</c:v>
                </c:pt>
                <c:pt idx="1317">
                  <c:v>25.66947368421053</c:v>
                </c:pt>
                <c:pt idx="1318">
                  <c:v>25.489342105263159</c:v>
                </c:pt>
                <c:pt idx="1319">
                  <c:v>25.001578947368422</c:v>
                </c:pt>
                <c:pt idx="1320">
                  <c:v>25.562236842105264</c:v>
                </c:pt>
                <c:pt idx="1321">
                  <c:v>25.829342105263159</c:v>
                </c:pt>
                <c:pt idx="1322">
                  <c:v>25.264736842105265</c:v>
                </c:pt>
                <c:pt idx="1323">
                  <c:v>25.110789473684211</c:v>
                </c:pt>
                <c:pt idx="1324">
                  <c:v>24.989473684210527</c:v>
                </c:pt>
                <c:pt idx="1325">
                  <c:v>24.991447368421053</c:v>
                </c:pt>
                <c:pt idx="1326">
                  <c:v>25.118947368421054</c:v>
                </c:pt>
                <c:pt idx="1327">
                  <c:v>25.056184210526318</c:v>
                </c:pt>
                <c:pt idx="1328">
                  <c:v>25.086578947368423</c:v>
                </c:pt>
                <c:pt idx="1329">
                  <c:v>25.106842105263159</c:v>
                </c:pt>
                <c:pt idx="1330">
                  <c:v>25.997368421052631</c:v>
                </c:pt>
                <c:pt idx="1331">
                  <c:v>25.90223684210526</c:v>
                </c:pt>
                <c:pt idx="1332">
                  <c:v>25.426578947368419</c:v>
                </c:pt>
                <c:pt idx="1333">
                  <c:v>25.51157894736842</c:v>
                </c:pt>
                <c:pt idx="1334">
                  <c:v>25.912368421052633</c:v>
                </c:pt>
                <c:pt idx="1335">
                  <c:v>24.54</c:v>
                </c:pt>
                <c:pt idx="1336">
                  <c:v>24.463157894736845</c:v>
                </c:pt>
                <c:pt idx="1337">
                  <c:v>24.833552631578947</c:v>
                </c:pt>
                <c:pt idx="1338">
                  <c:v>26.412236842105266</c:v>
                </c:pt>
                <c:pt idx="1339">
                  <c:v>25.61684210526316</c:v>
                </c:pt>
                <c:pt idx="1340">
                  <c:v>25.414473684210527</c:v>
                </c:pt>
                <c:pt idx="1341">
                  <c:v>24.770789473684211</c:v>
                </c:pt>
                <c:pt idx="1342">
                  <c:v>25.384078947368423</c:v>
                </c:pt>
                <c:pt idx="1343">
                  <c:v>25.847631578947372</c:v>
                </c:pt>
                <c:pt idx="1344">
                  <c:v>25.956842105263156</c:v>
                </c:pt>
                <c:pt idx="1345">
                  <c:v>25.183684210526316</c:v>
                </c:pt>
                <c:pt idx="1346">
                  <c:v>24.926710526315787</c:v>
                </c:pt>
                <c:pt idx="1347">
                  <c:v>25.086578947368423</c:v>
                </c:pt>
                <c:pt idx="1348">
                  <c:v>25.428552631578945</c:v>
                </c:pt>
                <c:pt idx="1349">
                  <c:v>25.71</c:v>
                </c:pt>
                <c:pt idx="1350">
                  <c:v>24.948947368421052</c:v>
                </c:pt>
                <c:pt idx="1351">
                  <c:v>24.695921052631583</c:v>
                </c:pt>
                <c:pt idx="1352">
                  <c:v>24.548157894736846</c:v>
                </c:pt>
                <c:pt idx="1353">
                  <c:v>24.590657894736843</c:v>
                </c:pt>
                <c:pt idx="1354">
                  <c:v>25.319342105263161</c:v>
                </c:pt>
                <c:pt idx="1355">
                  <c:v>25.66947368421053</c:v>
                </c:pt>
                <c:pt idx="1356">
                  <c:v>25.639078947368418</c:v>
                </c:pt>
                <c:pt idx="1357">
                  <c:v>24.973157894736843</c:v>
                </c:pt>
                <c:pt idx="1358">
                  <c:v>25.011710526315788</c:v>
                </c:pt>
                <c:pt idx="1359">
                  <c:v>25.084605263157897</c:v>
                </c:pt>
                <c:pt idx="1360">
                  <c:v>25.17157894736842</c:v>
                </c:pt>
                <c:pt idx="1361">
                  <c:v>25.467105263157897</c:v>
                </c:pt>
                <c:pt idx="1362">
                  <c:v>25.910394736842107</c:v>
                </c:pt>
                <c:pt idx="1363">
                  <c:v>26.145131578947371</c:v>
                </c:pt>
                <c:pt idx="1364">
                  <c:v>26.175526315789476</c:v>
                </c:pt>
                <c:pt idx="1365">
                  <c:v>25.892105263157895</c:v>
                </c:pt>
                <c:pt idx="1366">
                  <c:v>25.023815789473684</c:v>
                </c:pt>
                <c:pt idx="1367">
                  <c:v>25.088552631578949</c:v>
                </c:pt>
                <c:pt idx="1368">
                  <c:v>25.266710526315791</c:v>
                </c:pt>
                <c:pt idx="1369">
                  <c:v>25.596578947368421</c:v>
                </c:pt>
                <c:pt idx="1370">
                  <c:v>24.720131578947367</c:v>
                </c:pt>
                <c:pt idx="1371">
                  <c:v>24.357894736842105</c:v>
                </c:pt>
                <c:pt idx="1372">
                  <c:v>25.859736842105264</c:v>
                </c:pt>
                <c:pt idx="1373">
                  <c:v>25.173552631578946</c:v>
                </c:pt>
                <c:pt idx="1374">
                  <c:v>25.404342105263161</c:v>
                </c:pt>
                <c:pt idx="1375">
                  <c:v>25.839473684210525</c:v>
                </c:pt>
                <c:pt idx="1376">
                  <c:v>25.91434210526316</c:v>
                </c:pt>
                <c:pt idx="1377">
                  <c:v>25.552105263157895</c:v>
                </c:pt>
                <c:pt idx="1378">
                  <c:v>25.552105263157895</c:v>
                </c:pt>
                <c:pt idx="1379">
                  <c:v>26.367763157894736</c:v>
                </c:pt>
                <c:pt idx="1380">
                  <c:v>26.039868421052631</c:v>
                </c:pt>
                <c:pt idx="1381">
                  <c:v>25.203947368421055</c:v>
                </c:pt>
                <c:pt idx="1382">
                  <c:v>25.471052631578946</c:v>
                </c:pt>
                <c:pt idx="1383">
                  <c:v>25.469078947368423</c:v>
                </c:pt>
                <c:pt idx="1384">
                  <c:v>25.878026315789477</c:v>
                </c:pt>
                <c:pt idx="1385">
                  <c:v>24.89236842105263</c:v>
                </c:pt>
                <c:pt idx="1386">
                  <c:v>25.625</c:v>
                </c:pt>
                <c:pt idx="1387">
                  <c:v>25.286973684210526</c:v>
                </c:pt>
                <c:pt idx="1388">
                  <c:v>25.932631578947372</c:v>
                </c:pt>
                <c:pt idx="1389">
                  <c:v>25.448815789473684</c:v>
                </c:pt>
                <c:pt idx="1390">
                  <c:v>25.108815789473685</c:v>
                </c:pt>
                <c:pt idx="1391">
                  <c:v>25.046052631578945</c:v>
                </c:pt>
                <c:pt idx="1392">
                  <c:v>24.855789473684212</c:v>
                </c:pt>
                <c:pt idx="1393">
                  <c:v>25.098684210526315</c:v>
                </c:pt>
                <c:pt idx="1394">
                  <c:v>25.353684210526318</c:v>
                </c:pt>
                <c:pt idx="1395">
                  <c:v>25.475263157894737</c:v>
                </c:pt>
                <c:pt idx="1396">
                  <c:v>25.193815789473685</c:v>
                </c:pt>
                <c:pt idx="1397">
                  <c:v>25.33763157894737</c:v>
                </c:pt>
                <c:pt idx="1398">
                  <c:v>24.663552631578945</c:v>
                </c:pt>
                <c:pt idx="1399">
                  <c:v>25.371973684210527</c:v>
                </c:pt>
                <c:pt idx="1400">
                  <c:v>25.299078947368422</c:v>
                </c:pt>
                <c:pt idx="1401">
                  <c:v>26.177500000000002</c:v>
                </c:pt>
                <c:pt idx="1402">
                  <c:v>25.837499999999999</c:v>
                </c:pt>
                <c:pt idx="1403">
                  <c:v>25.193815789473685</c:v>
                </c:pt>
                <c:pt idx="1404">
                  <c:v>25.649210526315791</c:v>
                </c:pt>
                <c:pt idx="1405">
                  <c:v>25.754473684210527</c:v>
                </c:pt>
                <c:pt idx="1406">
                  <c:v>25.892105263157895</c:v>
                </c:pt>
                <c:pt idx="1407">
                  <c:v>25.333421052631579</c:v>
                </c:pt>
                <c:pt idx="1408">
                  <c:v>25.015657894736844</c:v>
                </c:pt>
                <c:pt idx="1409">
                  <c:v>24.73842105263158</c:v>
                </c:pt>
                <c:pt idx="1410">
                  <c:v>25.406315789473688</c:v>
                </c:pt>
                <c:pt idx="1411">
                  <c:v>26.25236842105263</c:v>
                </c:pt>
                <c:pt idx="1412">
                  <c:v>26.305</c:v>
                </c:pt>
                <c:pt idx="1413">
                  <c:v>26.094473684210527</c:v>
                </c:pt>
                <c:pt idx="1414">
                  <c:v>26.519473684210528</c:v>
                </c:pt>
                <c:pt idx="1415">
                  <c:v>26.031710526315791</c:v>
                </c:pt>
                <c:pt idx="1416">
                  <c:v>25.483157894736841</c:v>
                </c:pt>
                <c:pt idx="1417">
                  <c:v>24.560263157894738</c:v>
                </c:pt>
                <c:pt idx="1418">
                  <c:v>25.015657894736844</c:v>
                </c:pt>
                <c:pt idx="1419">
                  <c:v>25.033947368421053</c:v>
                </c:pt>
                <c:pt idx="1420">
                  <c:v>24.750526315789472</c:v>
                </c:pt>
                <c:pt idx="1421">
                  <c:v>25.218026315789473</c:v>
                </c:pt>
                <c:pt idx="1422">
                  <c:v>24.612894736842104</c:v>
                </c:pt>
                <c:pt idx="1423">
                  <c:v>24.455000000000002</c:v>
                </c:pt>
                <c:pt idx="1424">
                  <c:v>24.928684210526317</c:v>
                </c:pt>
                <c:pt idx="1425">
                  <c:v>25.02578947368421</c:v>
                </c:pt>
                <c:pt idx="1426">
                  <c:v>24.697894736842102</c:v>
                </c:pt>
                <c:pt idx="1427">
                  <c:v>24.748552631578946</c:v>
                </c:pt>
                <c:pt idx="1428">
                  <c:v>25.108815789473685</c:v>
                </c:pt>
                <c:pt idx="1429">
                  <c:v>25.090526315789475</c:v>
                </c:pt>
                <c:pt idx="1430">
                  <c:v>24.784868421052632</c:v>
                </c:pt>
                <c:pt idx="1431">
                  <c:v>24.086578947368423</c:v>
                </c:pt>
                <c:pt idx="1432">
                  <c:v>24.793026315789476</c:v>
                </c:pt>
                <c:pt idx="1433">
                  <c:v>22.995657894736844</c:v>
                </c:pt>
                <c:pt idx="1434">
                  <c:v>23.829605263157895</c:v>
                </c:pt>
                <c:pt idx="1435">
                  <c:v>24.147368421052633</c:v>
                </c:pt>
                <c:pt idx="1436">
                  <c:v>24.590657894736843</c:v>
                </c:pt>
                <c:pt idx="1437">
                  <c:v>24.890131578947368</c:v>
                </c:pt>
                <c:pt idx="1438">
                  <c:v>24.274868421052631</c:v>
                </c:pt>
                <c:pt idx="1439">
                  <c:v>24.497500000000002</c:v>
                </c:pt>
                <c:pt idx="1440">
                  <c:v>23.714210526315789</c:v>
                </c:pt>
                <c:pt idx="1441">
                  <c:v>24.167631578947368</c:v>
                </c:pt>
                <c:pt idx="1442">
                  <c:v>24.106842105263159</c:v>
                </c:pt>
                <c:pt idx="1443">
                  <c:v>24.18986842105263</c:v>
                </c:pt>
                <c:pt idx="1444">
                  <c:v>24.519736842105264</c:v>
                </c:pt>
                <c:pt idx="1445">
                  <c:v>23.471315789473685</c:v>
                </c:pt>
                <c:pt idx="1446">
                  <c:v>23.283026315789474</c:v>
                </c:pt>
                <c:pt idx="1447">
                  <c:v>24.18986842105263</c:v>
                </c:pt>
                <c:pt idx="1448">
                  <c:v>24.18986842105263</c:v>
                </c:pt>
                <c:pt idx="1449">
                  <c:v>23.608947368421056</c:v>
                </c:pt>
                <c:pt idx="1450">
                  <c:v>24.867894736842103</c:v>
                </c:pt>
                <c:pt idx="1451">
                  <c:v>24.477236842105263</c:v>
                </c:pt>
                <c:pt idx="1452">
                  <c:v>24.635131578947366</c:v>
                </c:pt>
                <c:pt idx="1453">
                  <c:v>24.695921052631583</c:v>
                </c:pt>
                <c:pt idx="1454">
                  <c:v>24.633157894736843</c:v>
                </c:pt>
                <c:pt idx="1455">
                  <c:v>24.094736842105263</c:v>
                </c:pt>
                <c:pt idx="1456">
                  <c:v>24.570394736842104</c:v>
                </c:pt>
                <c:pt idx="1457">
                  <c:v>24.319342105263161</c:v>
                </c:pt>
                <c:pt idx="1458">
                  <c:v>24.2425</c:v>
                </c:pt>
                <c:pt idx="1459">
                  <c:v>24.169605263157898</c:v>
                </c:pt>
                <c:pt idx="1460">
                  <c:v>24.252631578947366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E2-4E8B-9E87-0DFB568EF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56304"/>
        <c:axId val="234156696"/>
      </c:scatterChart>
      <c:valAx>
        <c:axId val="23415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56696"/>
        <c:crosses val="autoZero"/>
        <c:crossBetween val="midCat"/>
      </c:valAx>
      <c:valAx>
        <c:axId val="23415669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56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Guadeloupe!$AV$3</c:f>
              <c:strCache>
                <c:ptCount val="1"/>
                <c:pt idx="0">
                  <c:v>Rain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Guadeloupe!$AQ$4:$AQ$2559</c:f>
              <c:numCache>
                <c:formatCode>m/d/yyyy</c:formatCode>
                <c:ptCount val="2556"/>
                <c:pt idx="0">
                  <c:v>33970</c:v>
                </c:pt>
                <c:pt idx="1">
                  <c:v>33971</c:v>
                </c:pt>
                <c:pt idx="2">
                  <c:v>33972</c:v>
                </c:pt>
                <c:pt idx="3">
                  <c:v>33973</c:v>
                </c:pt>
                <c:pt idx="4">
                  <c:v>33974</c:v>
                </c:pt>
                <c:pt idx="5">
                  <c:v>33975</c:v>
                </c:pt>
                <c:pt idx="6">
                  <c:v>33976</c:v>
                </c:pt>
                <c:pt idx="7">
                  <c:v>33977</c:v>
                </c:pt>
                <c:pt idx="8">
                  <c:v>33978</c:v>
                </c:pt>
                <c:pt idx="9">
                  <c:v>33979</c:v>
                </c:pt>
                <c:pt idx="10">
                  <c:v>33980</c:v>
                </c:pt>
                <c:pt idx="11">
                  <c:v>33981</c:v>
                </c:pt>
                <c:pt idx="12">
                  <c:v>33982</c:v>
                </c:pt>
                <c:pt idx="13">
                  <c:v>33983</c:v>
                </c:pt>
                <c:pt idx="14">
                  <c:v>33984</c:v>
                </c:pt>
                <c:pt idx="15">
                  <c:v>33985</c:v>
                </c:pt>
                <c:pt idx="16">
                  <c:v>33986</c:v>
                </c:pt>
                <c:pt idx="17">
                  <c:v>33987</c:v>
                </c:pt>
                <c:pt idx="18">
                  <c:v>33988</c:v>
                </c:pt>
                <c:pt idx="19">
                  <c:v>33989</c:v>
                </c:pt>
                <c:pt idx="20">
                  <c:v>33990</c:v>
                </c:pt>
                <c:pt idx="21">
                  <c:v>33991</c:v>
                </c:pt>
                <c:pt idx="22">
                  <c:v>33992</c:v>
                </c:pt>
                <c:pt idx="23">
                  <c:v>33993</c:v>
                </c:pt>
                <c:pt idx="24">
                  <c:v>33994</c:v>
                </c:pt>
                <c:pt idx="25">
                  <c:v>33995</c:v>
                </c:pt>
                <c:pt idx="26">
                  <c:v>33996</c:v>
                </c:pt>
                <c:pt idx="27">
                  <c:v>33997</c:v>
                </c:pt>
                <c:pt idx="28">
                  <c:v>33998</c:v>
                </c:pt>
                <c:pt idx="29">
                  <c:v>33999</c:v>
                </c:pt>
                <c:pt idx="30">
                  <c:v>34000</c:v>
                </c:pt>
                <c:pt idx="31">
                  <c:v>34001</c:v>
                </c:pt>
                <c:pt idx="32">
                  <c:v>34002</c:v>
                </c:pt>
                <c:pt idx="33">
                  <c:v>34003</c:v>
                </c:pt>
                <c:pt idx="34">
                  <c:v>34004</c:v>
                </c:pt>
                <c:pt idx="35">
                  <c:v>34005</c:v>
                </c:pt>
                <c:pt idx="36">
                  <c:v>34006</c:v>
                </c:pt>
                <c:pt idx="37">
                  <c:v>34007</c:v>
                </c:pt>
                <c:pt idx="38">
                  <c:v>34008</c:v>
                </c:pt>
                <c:pt idx="39">
                  <c:v>34009</c:v>
                </c:pt>
                <c:pt idx="40">
                  <c:v>34010</c:v>
                </c:pt>
                <c:pt idx="41">
                  <c:v>34011</c:v>
                </c:pt>
                <c:pt idx="42">
                  <c:v>34012</c:v>
                </c:pt>
                <c:pt idx="43">
                  <c:v>34013</c:v>
                </c:pt>
                <c:pt idx="44">
                  <c:v>34014</c:v>
                </c:pt>
                <c:pt idx="45">
                  <c:v>34015</c:v>
                </c:pt>
                <c:pt idx="46">
                  <c:v>34016</c:v>
                </c:pt>
                <c:pt idx="47">
                  <c:v>34017</c:v>
                </c:pt>
                <c:pt idx="48">
                  <c:v>34018</c:v>
                </c:pt>
                <c:pt idx="49">
                  <c:v>34019</c:v>
                </c:pt>
                <c:pt idx="50">
                  <c:v>34020</c:v>
                </c:pt>
                <c:pt idx="51">
                  <c:v>34021</c:v>
                </c:pt>
                <c:pt idx="52">
                  <c:v>34022</c:v>
                </c:pt>
                <c:pt idx="53">
                  <c:v>34023</c:v>
                </c:pt>
                <c:pt idx="54">
                  <c:v>34024</c:v>
                </c:pt>
                <c:pt idx="55">
                  <c:v>34025</c:v>
                </c:pt>
                <c:pt idx="56">
                  <c:v>34026</c:v>
                </c:pt>
                <c:pt idx="57">
                  <c:v>34027</c:v>
                </c:pt>
                <c:pt idx="58">
                  <c:v>34028</c:v>
                </c:pt>
                <c:pt idx="59">
                  <c:v>34029</c:v>
                </c:pt>
                <c:pt idx="60">
                  <c:v>34030</c:v>
                </c:pt>
                <c:pt idx="61">
                  <c:v>34031</c:v>
                </c:pt>
                <c:pt idx="62">
                  <c:v>34032</c:v>
                </c:pt>
                <c:pt idx="63">
                  <c:v>34033</c:v>
                </c:pt>
                <c:pt idx="64">
                  <c:v>34034</c:v>
                </c:pt>
                <c:pt idx="65">
                  <c:v>34035</c:v>
                </c:pt>
                <c:pt idx="66">
                  <c:v>34036</c:v>
                </c:pt>
                <c:pt idx="67">
                  <c:v>34037</c:v>
                </c:pt>
                <c:pt idx="68">
                  <c:v>34038</c:v>
                </c:pt>
                <c:pt idx="69">
                  <c:v>34039</c:v>
                </c:pt>
                <c:pt idx="70">
                  <c:v>34040</c:v>
                </c:pt>
                <c:pt idx="71">
                  <c:v>34041</c:v>
                </c:pt>
                <c:pt idx="72">
                  <c:v>34042</c:v>
                </c:pt>
                <c:pt idx="73">
                  <c:v>34043</c:v>
                </c:pt>
                <c:pt idx="74">
                  <c:v>34044</c:v>
                </c:pt>
                <c:pt idx="75">
                  <c:v>34045</c:v>
                </c:pt>
                <c:pt idx="76">
                  <c:v>34046</c:v>
                </c:pt>
                <c:pt idx="77">
                  <c:v>34047</c:v>
                </c:pt>
                <c:pt idx="78">
                  <c:v>34048</c:v>
                </c:pt>
                <c:pt idx="79">
                  <c:v>34049</c:v>
                </c:pt>
                <c:pt idx="80">
                  <c:v>34050</c:v>
                </c:pt>
                <c:pt idx="81">
                  <c:v>34051</c:v>
                </c:pt>
                <c:pt idx="82">
                  <c:v>34052</c:v>
                </c:pt>
                <c:pt idx="83">
                  <c:v>34053</c:v>
                </c:pt>
                <c:pt idx="84">
                  <c:v>34054</c:v>
                </c:pt>
                <c:pt idx="85">
                  <c:v>34055</c:v>
                </c:pt>
                <c:pt idx="86">
                  <c:v>34056</c:v>
                </c:pt>
                <c:pt idx="87">
                  <c:v>34057</c:v>
                </c:pt>
                <c:pt idx="88">
                  <c:v>34058</c:v>
                </c:pt>
                <c:pt idx="89">
                  <c:v>34059</c:v>
                </c:pt>
                <c:pt idx="90">
                  <c:v>34060</c:v>
                </c:pt>
                <c:pt idx="91">
                  <c:v>34061</c:v>
                </c:pt>
                <c:pt idx="92">
                  <c:v>34062</c:v>
                </c:pt>
                <c:pt idx="93">
                  <c:v>34063</c:v>
                </c:pt>
                <c:pt idx="94">
                  <c:v>34064</c:v>
                </c:pt>
                <c:pt idx="95">
                  <c:v>34065</c:v>
                </c:pt>
                <c:pt idx="96">
                  <c:v>34066</c:v>
                </c:pt>
                <c:pt idx="97">
                  <c:v>34067</c:v>
                </c:pt>
                <c:pt idx="98">
                  <c:v>34068</c:v>
                </c:pt>
                <c:pt idx="99">
                  <c:v>34069</c:v>
                </c:pt>
                <c:pt idx="100">
                  <c:v>34070</c:v>
                </c:pt>
                <c:pt idx="101">
                  <c:v>34071</c:v>
                </c:pt>
                <c:pt idx="102">
                  <c:v>34072</c:v>
                </c:pt>
                <c:pt idx="103">
                  <c:v>34073</c:v>
                </c:pt>
                <c:pt idx="104">
                  <c:v>34074</c:v>
                </c:pt>
                <c:pt idx="105">
                  <c:v>34075</c:v>
                </c:pt>
                <c:pt idx="106">
                  <c:v>34076</c:v>
                </c:pt>
                <c:pt idx="107">
                  <c:v>34077</c:v>
                </c:pt>
                <c:pt idx="108">
                  <c:v>34078</c:v>
                </c:pt>
                <c:pt idx="109">
                  <c:v>34079</c:v>
                </c:pt>
                <c:pt idx="110">
                  <c:v>34080</c:v>
                </c:pt>
                <c:pt idx="111">
                  <c:v>34081</c:v>
                </c:pt>
                <c:pt idx="112">
                  <c:v>34082</c:v>
                </c:pt>
                <c:pt idx="113">
                  <c:v>34083</c:v>
                </c:pt>
                <c:pt idx="114">
                  <c:v>34084</c:v>
                </c:pt>
                <c:pt idx="115">
                  <c:v>34085</c:v>
                </c:pt>
                <c:pt idx="116">
                  <c:v>34086</c:v>
                </c:pt>
                <c:pt idx="117">
                  <c:v>34087</c:v>
                </c:pt>
                <c:pt idx="118">
                  <c:v>34088</c:v>
                </c:pt>
                <c:pt idx="119">
                  <c:v>34089</c:v>
                </c:pt>
                <c:pt idx="120">
                  <c:v>34090</c:v>
                </c:pt>
                <c:pt idx="121">
                  <c:v>34091</c:v>
                </c:pt>
                <c:pt idx="122">
                  <c:v>34092</c:v>
                </c:pt>
                <c:pt idx="123">
                  <c:v>34093</c:v>
                </c:pt>
                <c:pt idx="124">
                  <c:v>34094</c:v>
                </c:pt>
                <c:pt idx="125">
                  <c:v>34095</c:v>
                </c:pt>
                <c:pt idx="126">
                  <c:v>34096</c:v>
                </c:pt>
                <c:pt idx="127">
                  <c:v>34097</c:v>
                </c:pt>
                <c:pt idx="128">
                  <c:v>34098</c:v>
                </c:pt>
                <c:pt idx="129">
                  <c:v>34099</c:v>
                </c:pt>
                <c:pt idx="130">
                  <c:v>34100</c:v>
                </c:pt>
                <c:pt idx="131">
                  <c:v>34101</c:v>
                </c:pt>
                <c:pt idx="132">
                  <c:v>34102</c:v>
                </c:pt>
                <c:pt idx="133">
                  <c:v>34103</c:v>
                </c:pt>
                <c:pt idx="134">
                  <c:v>34104</c:v>
                </c:pt>
                <c:pt idx="135">
                  <c:v>34105</c:v>
                </c:pt>
                <c:pt idx="136">
                  <c:v>34106</c:v>
                </c:pt>
                <c:pt idx="137">
                  <c:v>34107</c:v>
                </c:pt>
                <c:pt idx="138">
                  <c:v>34108</c:v>
                </c:pt>
                <c:pt idx="139">
                  <c:v>34109</c:v>
                </c:pt>
                <c:pt idx="140">
                  <c:v>34110</c:v>
                </c:pt>
                <c:pt idx="141">
                  <c:v>34111</c:v>
                </c:pt>
                <c:pt idx="142">
                  <c:v>34112</c:v>
                </c:pt>
                <c:pt idx="143">
                  <c:v>34113</c:v>
                </c:pt>
                <c:pt idx="144">
                  <c:v>34114</c:v>
                </c:pt>
                <c:pt idx="145">
                  <c:v>34115</c:v>
                </c:pt>
                <c:pt idx="146">
                  <c:v>34116</c:v>
                </c:pt>
                <c:pt idx="147">
                  <c:v>34117</c:v>
                </c:pt>
                <c:pt idx="148">
                  <c:v>34118</c:v>
                </c:pt>
                <c:pt idx="149">
                  <c:v>34119</c:v>
                </c:pt>
                <c:pt idx="150">
                  <c:v>34120</c:v>
                </c:pt>
                <c:pt idx="151">
                  <c:v>34121</c:v>
                </c:pt>
                <c:pt idx="152">
                  <c:v>34122</c:v>
                </c:pt>
                <c:pt idx="153">
                  <c:v>34123</c:v>
                </c:pt>
                <c:pt idx="154">
                  <c:v>34124</c:v>
                </c:pt>
                <c:pt idx="155">
                  <c:v>34125</c:v>
                </c:pt>
                <c:pt idx="156">
                  <c:v>34126</c:v>
                </c:pt>
                <c:pt idx="157">
                  <c:v>34127</c:v>
                </c:pt>
                <c:pt idx="158">
                  <c:v>34128</c:v>
                </c:pt>
                <c:pt idx="159">
                  <c:v>34129</c:v>
                </c:pt>
                <c:pt idx="160">
                  <c:v>34130</c:v>
                </c:pt>
                <c:pt idx="161">
                  <c:v>34131</c:v>
                </c:pt>
                <c:pt idx="162">
                  <c:v>34132</c:v>
                </c:pt>
                <c:pt idx="163">
                  <c:v>34133</c:v>
                </c:pt>
                <c:pt idx="164">
                  <c:v>34134</c:v>
                </c:pt>
                <c:pt idx="165">
                  <c:v>34135</c:v>
                </c:pt>
                <c:pt idx="166">
                  <c:v>34136</c:v>
                </c:pt>
                <c:pt idx="167">
                  <c:v>34137</c:v>
                </c:pt>
                <c:pt idx="168">
                  <c:v>34138</c:v>
                </c:pt>
                <c:pt idx="169">
                  <c:v>34139</c:v>
                </c:pt>
                <c:pt idx="170">
                  <c:v>34140</c:v>
                </c:pt>
                <c:pt idx="171">
                  <c:v>34141</c:v>
                </c:pt>
                <c:pt idx="172">
                  <c:v>34142</c:v>
                </c:pt>
                <c:pt idx="173">
                  <c:v>34143</c:v>
                </c:pt>
                <c:pt idx="174">
                  <c:v>34144</c:v>
                </c:pt>
                <c:pt idx="175">
                  <c:v>34145</c:v>
                </c:pt>
                <c:pt idx="176">
                  <c:v>34146</c:v>
                </c:pt>
                <c:pt idx="177">
                  <c:v>34147</c:v>
                </c:pt>
                <c:pt idx="178">
                  <c:v>34148</c:v>
                </c:pt>
                <c:pt idx="179">
                  <c:v>34149</c:v>
                </c:pt>
                <c:pt idx="180">
                  <c:v>34150</c:v>
                </c:pt>
                <c:pt idx="181">
                  <c:v>34151</c:v>
                </c:pt>
                <c:pt idx="182">
                  <c:v>34152</c:v>
                </c:pt>
                <c:pt idx="183">
                  <c:v>34153</c:v>
                </c:pt>
                <c:pt idx="184">
                  <c:v>34154</c:v>
                </c:pt>
                <c:pt idx="185">
                  <c:v>34155</c:v>
                </c:pt>
                <c:pt idx="186">
                  <c:v>34156</c:v>
                </c:pt>
                <c:pt idx="187">
                  <c:v>34157</c:v>
                </c:pt>
                <c:pt idx="188">
                  <c:v>34158</c:v>
                </c:pt>
                <c:pt idx="189">
                  <c:v>34159</c:v>
                </c:pt>
                <c:pt idx="190">
                  <c:v>34160</c:v>
                </c:pt>
                <c:pt idx="191">
                  <c:v>34161</c:v>
                </c:pt>
                <c:pt idx="192">
                  <c:v>34162</c:v>
                </c:pt>
                <c:pt idx="193">
                  <c:v>34163</c:v>
                </c:pt>
                <c:pt idx="194">
                  <c:v>34164</c:v>
                </c:pt>
                <c:pt idx="195">
                  <c:v>34165</c:v>
                </c:pt>
                <c:pt idx="196">
                  <c:v>34166</c:v>
                </c:pt>
                <c:pt idx="197">
                  <c:v>34167</c:v>
                </c:pt>
                <c:pt idx="198">
                  <c:v>34168</c:v>
                </c:pt>
                <c:pt idx="199">
                  <c:v>34169</c:v>
                </c:pt>
                <c:pt idx="200">
                  <c:v>34170</c:v>
                </c:pt>
                <c:pt idx="201">
                  <c:v>34171</c:v>
                </c:pt>
                <c:pt idx="202">
                  <c:v>34172</c:v>
                </c:pt>
                <c:pt idx="203">
                  <c:v>34173</c:v>
                </c:pt>
                <c:pt idx="204">
                  <c:v>34174</c:v>
                </c:pt>
                <c:pt idx="205">
                  <c:v>34175</c:v>
                </c:pt>
                <c:pt idx="206">
                  <c:v>34176</c:v>
                </c:pt>
                <c:pt idx="207">
                  <c:v>34177</c:v>
                </c:pt>
                <c:pt idx="208">
                  <c:v>34178</c:v>
                </c:pt>
                <c:pt idx="209">
                  <c:v>34179</c:v>
                </c:pt>
                <c:pt idx="210">
                  <c:v>34180</c:v>
                </c:pt>
                <c:pt idx="211">
                  <c:v>34181</c:v>
                </c:pt>
                <c:pt idx="212">
                  <c:v>34182</c:v>
                </c:pt>
                <c:pt idx="213">
                  <c:v>34183</c:v>
                </c:pt>
                <c:pt idx="214">
                  <c:v>34184</c:v>
                </c:pt>
                <c:pt idx="215">
                  <c:v>34185</c:v>
                </c:pt>
                <c:pt idx="216">
                  <c:v>34186</c:v>
                </c:pt>
                <c:pt idx="217">
                  <c:v>34187</c:v>
                </c:pt>
                <c:pt idx="218">
                  <c:v>34188</c:v>
                </c:pt>
                <c:pt idx="219">
                  <c:v>34189</c:v>
                </c:pt>
                <c:pt idx="220">
                  <c:v>34190</c:v>
                </c:pt>
                <c:pt idx="221">
                  <c:v>34191</c:v>
                </c:pt>
                <c:pt idx="222">
                  <c:v>34192</c:v>
                </c:pt>
                <c:pt idx="223">
                  <c:v>34193</c:v>
                </c:pt>
                <c:pt idx="224">
                  <c:v>34194</c:v>
                </c:pt>
                <c:pt idx="225">
                  <c:v>34195</c:v>
                </c:pt>
                <c:pt idx="226">
                  <c:v>34196</c:v>
                </c:pt>
                <c:pt idx="227">
                  <c:v>34197</c:v>
                </c:pt>
                <c:pt idx="228">
                  <c:v>34198</c:v>
                </c:pt>
                <c:pt idx="229">
                  <c:v>34199</c:v>
                </c:pt>
                <c:pt idx="230">
                  <c:v>34200</c:v>
                </c:pt>
                <c:pt idx="231">
                  <c:v>34201</c:v>
                </c:pt>
                <c:pt idx="232">
                  <c:v>34202</c:v>
                </c:pt>
                <c:pt idx="233">
                  <c:v>34203</c:v>
                </c:pt>
                <c:pt idx="234">
                  <c:v>34204</c:v>
                </c:pt>
                <c:pt idx="235">
                  <c:v>34205</c:v>
                </c:pt>
                <c:pt idx="236">
                  <c:v>34206</c:v>
                </c:pt>
                <c:pt idx="237">
                  <c:v>34207</c:v>
                </c:pt>
                <c:pt idx="238">
                  <c:v>34208</c:v>
                </c:pt>
                <c:pt idx="239">
                  <c:v>34209</c:v>
                </c:pt>
                <c:pt idx="240">
                  <c:v>34210</c:v>
                </c:pt>
                <c:pt idx="241">
                  <c:v>34211</c:v>
                </c:pt>
                <c:pt idx="242">
                  <c:v>34212</c:v>
                </c:pt>
                <c:pt idx="243">
                  <c:v>34213</c:v>
                </c:pt>
                <c:pt idx="244">
                  <c:v>34214</c:v>
                </c:pt>
                <c:pt idx="245">
                  <c:v>34215</c:v>
                </c:pt>
                <c:pt idx="246">
                  <c:v>34216</c:v>
                </c:pt>
                <c:pt idx="247">
                  <c:v>34217</c:v>
                </c:pt>
                <c:pt idx="248">
                  <c:v>34218</c:v>
                </c:pt>
                <c:pt idx="249">
                  <c:v>34219</c:v>
                </c:pt>
                <c:pt idx="250">
                  <c:v>34220</c:v>
                </c:pt>
                <c:pt idx="251">
                  <c:v>34221</c:v>
                </c:pt>
                <c:pt idx="252">
                  <c:v>34222</c:v>
                </c:pt>
                <c:pt idx="253">
                  <c:v>34223</c:v>
                </c:pt>
                <c:pt idx="254">
                  <c:v>34224</c:v>
                </c:pt>
                <c:pt idx="255">
                  <c:v>34225</c:v>
                </c:pt>
                <c:pt idx="256">
                  <c:v>34226</c:v>
                </c:pt>
                <c:pt idx="257">
                  <c:v>34227</c:v>
                </c:pt>
                <c:pt idx="258">
                  <c:v>34228</c:v>
                </c:pt>
                <c:pt idx="259">
                  <c:v>34229</c:v>
                </c:pt>
                <c:pt idx="260">
                  <c:v>34230</c:v>
                </c:pt>
                <c:pt idx="261">
                  <c:v>34231</c:v>
                </c:pt>
                <c:pt idx="262">
                  <c:v>34232</c:v>
                </c:pt>
                <c:pt idx="263">
                  <c:v>34233</c:v>
                </c:pt>
                <c:pt idx="264">
                  <c:v>34234</c:v>
                </c:pt>
                <c:pt idx="265">
                  <c:v>34235</c:v>
                </c:pt>
                <c:pt idx="266">
                  <c:v>34236</c:v>
                </c:pt>
                <c:pt idx="267">
                  <c:v>34237</c:v>
                </c:pt>
                <c:pt idx="268">
                  <c:v>34238</c:v>
                </c:pt>
                <c:pt idx="269">
                  <c:v>34239</c:v>
                </c:pt>
                <c:pt idx="270">
                  <c:v>34240</c:v>
                </c:pt>
                <c:pt idx="271">
                  <c:v>34241</c:v>
                </c:pt>
                <c:pt idx="272">
                  <c:v>34242</c:v>
                </c:pt>
                <c:pt idx="273">
                  <c:v>34243</c:v>
                </c:pt>
                <c:pt idx="274">
                  <c:v>34244</c:v>
                </c:pt>
                <c:pt idx="275">
                  <c:v>34245</c:v>
                </c:pt>
                <c:pt idx="276">
                  <c:v>34246</c:v>
                </c:pt>
                <c:pt idx="277">
                  <c:v>34247</c:v>
                </c:pt>
                <c:pt idx="278">
                  <c:v>34248</c:v>
                </c:pt>
                <c:pt idx="279">
                  <c:v>34249</c:v>
                </c:pt>
                <c:pt idx="280">
                  <c:v>34250</c:v>
                </c:pt>
                <c:pt idx="281">
                  <c:v>34251</c:v>
                </c:pt>
                <c:pt idx="282">
                  <c:v>34252</c:v>
                </c:pt>
                <c:pt idx="283">
                  <c:v>34253</c:v>
                </c:pt>
                <c:pt idx="284">
                  <c:v>34254</c:v>
                </c:pt>
                <c:pt idx="285">
                  <c:v>34255</c:v>
                </c:pt>
                <c:pt idx="286">
                  <c:v>34256</c:v>
                </c:pt>
                <c:pt idx="287">
                  <c:v>34257</c:v>
                </c:pt>
                <c:pt idx="288">
                  <c:v>34258</c:v>
                </c:pt>
                <c:pt idx="289">
                  <c:v>34259</c:v>
                </c:pt>
                <c:pt idx="290">
                  <c:v>34260</c:v>
                </c:pt>
                <c:pt idx="291">
                  <c:v>34261</c:v>
                </c:pt>
                <c:pt idx="292">
                  <c:v>34262</c:v>
                </c:pt>
                <c:pt idx="293">
                  <c:v>34263</c:v>
                </c:pt>
                <c:pt idx="294">
                  <c:v>34264</c:v>
                </c:pt>
                <c:pt idx="295">
                  <c:v>34265</c:v>
                </c:pt>
                <c:pt idx="296">
                  <c:v>34266</c:v>
                </c:pt>
                <c:pt idx="297">
                  <c:v>34267</c:v>
                </c:pt>
                <c:pt idx="298">
                  <c:v>34268</c:v>
                </c:pt>
                <c:pt idx="299">
                  <c:v>34269</c:v>
                </c:pt>
                <c:pt idx="300">
                  <c:v>34270</c:v>
                </c:pt>
                <c:pt idx="301">
                  <c:v>34271</c:v>
                </c:pt>
                <c:pt idx="302">
                  <c:v>34272</c:v>
                </c:pt>
                <c:pt idx="303">
                  <c:v>34273</c:v>
                </c:pt>
                <c:pt idx="304">
                  <c:v>34274</c:v>
                </c:pt>
                <c:pt idx="305">
                  <c:v>34275</c:v>
                </c:pt>
                <c:pt idx="306">
                  <c:v>34276</c:v>
                </c:pt>
                <c:pt idx="307">
                  <c:v>34277</c:v>
                </c:pt>
                <c:pt idx="308">
                  <c:v>34278</c:v>
                </c:pt>
                <c:pt idx="309">
                  <c:v>34279</c:v>
                </c:pt>
                <c:pt idx="310">
                  <c:v>34280</c:v>
                </c:pt>
                <c:pt idx="311">
                  <c:v>34281</c:v>
                </c:pt>
                <c:pt idx="312">
                  <c:v>34282</c:v>
                </c:pt>
                <c:pt idx="313">
                  <c:v>34283</c:v>
                </c:pt>
                <c:pt idx="314">
                  <c:v>34284</c:v>
                </c:pt>
                <c:pt idx="315">
                  <c:v>34285</c:v>
                </c:pt>
                <c:pt idx="316">
                  <c:v>34286</c:v>
                </c:pt>
                <c:pt idx="317">
                  <c:v>34287</c:v>
                </c:pt>
                <c:pt idx="318">
                  <c:v>34288</c:v>
                </c:pt>
                <c:pt idx="319">
                  <c:v>34289</c:v>
                </c:pt>
                <c:pt idx="320">
                  <c:v>34290</c:v>
                </c:pt>
                <c:pt idx="321">
                  <c:v>34291</c:v>
                </c:pt>
                <c:pt idx="322">
                  <c:v>34292</c:v>
                </c:pt>
                <c:pt idx="323">
                  <c:v>34293</c:v>
                </c:pt>
                <c:pt idx="324">
                  <c:v>34294</c:v>
                </c:pt>
                <c:pt idx="325">
                  <c:v>34295</c:v>
                </c:pt>
                <c:pt idx="326">
                  <c:v>34296</c:v>
                </c:pt>
                <c:pt idx="327">
                  <c:v>34297</c:v>
                </c:pt>
                <c:pt idx="328">
                  <c:v>34298</c:v>
                </c:pt>
                <c:pt idx="329">
                  <c:v>34299</c:v>
                </c:pt>
                <c:pt idx="330">
                  <c:v>34300</c:v>
                </c:pt>
                <c:pt idx="331">
                  <c:v>34301</c:v>
                </c:pt>
                <c:pt idx="332">
                  <c:v>34302</c:v>
                </c:pt>
                <c:pt idx="333">
                  <c:v>34303</c:v>
                </c:pt>
                <c:pt idx="334">
                  <c:v>34304</c:v>
                </c:pt>
                <c:pt idx="335">
                  <c:v>34305</c:v>
                </c:pt>
                <c:pt idx="336">
                  <c:v>34306</c:v>
                </c:pt>
                <c:pt idx="337">
                  <c:v>34307</c:v>
                </c:pt>
                <c:pt idx="338">
                  <c:v>34308</c:v>
                </c:pt>
                <c:pt idx="339">
                  <c:v>34309</c:v>
                </c:pt>
                <c:pt idx="340">
                  <c:v>34310</c:v>
                </c:pt>
                <c:pt idx="341">
                  <c:v>34311</c:v>
                </c:pt>
                <c:pt idx="342">
                  <c:v>34312</c:v>
                </c:pt>
                <c:pt idx="343">
                  <c:v>34313</c:v>
                </c:pt>
                <c:pt idx="344">
                  <c:v>34314</c:v>
                </c:pt>
                <c:pt idx="345">
                  <c:v>34315</c:v>
                </c:pt>
                <c:pt idx="346">
                  <c:v>34316</c:v>
                </c:pt>
                <c:pt idx="347">
                  <c:v>34317</c:v>
                </c:pt>
                <c:pt idx="348">
                  <c:v>34318</c:v>
                </c:pt>
                <c:pt idx="349">
                  <c:v>34319</c:v>
                </c:pt>
                <c:pt idx="350">
                  <c:v>34320</c:v>
                </c:pt>
                <c:pt idx="351">
                  <c:v>34321</c:v>
                </c:pt>
                <c:pt idx="352">
                  <c:v>34322</c:v>
                </c:pt>
                <c:pt idx="353">
                  <c:v>34323</c:v>
                </c:pt>
                <c:pt idx="354">
                  <c:v>34324</c:v>
                </c:pt>
                <c:pt idx="355">
                  <c:v>34325</c:v>
                </c:pt>
                <c:pt idx="356">
                  <c:v>34326</c:v>
                </c:pt>
                <c:pt idx="357">
                  <c:v>34327</c:v>
                </c:pt>
                <c:pt idx="358">
                  <c:v>34328</c:v>
                </c:pt>
                <c:pt idx="359">
                  <c:v>34329</c:v>
                </c:pt>
                <c:pt idx="360">
                  <c:v>34330</c:v>
                </c:pt>
                <c:pt idx="361">
                  <c:v>34331</c:v>
                </c:pt>
                <c:pt idx="362">
                  <c:v>34332</c:v>
                </c:pt>
                <c:pt idx="363">
                  <c:v>34333</c:v>
                </c:pt>
                <c:pt idx="364">
                  <c:v>34334</c:v>
                </c:pt>
                <c:pt idx="365">
                  <c:v>34335</c:v>
                </c:pt>
                <c:pt idx="366">
                  <c:v>34336</c:v>
                </c:pt>
                <c:pt idx="367">
                  <c:v>34337</c:v>
                </c:pt>
                <c:pt idx="368">
                  <c:v>34338</c:v>
                </c:pt>
                <c:pt idx="369">
                  <c:v>34339</c:v>
                </c:pt>
                <c:pt idx="370">
                  <c:v>34340</c:v>
                </c:pt>
                <c:pt idx="371">
                  <c:v>34341</c:v>
                </c:pt>
                <c:pt idx="372">
                  <c:v>34342</c:v>
                </c:pt>
                <c:pt idx="373">
                  <c:v>34343</c:v>
                </c:pt>
                <c:pt idx="374">
                  <c:v>34344</c:v>
                </c:pt>
                <c:pt idx="375">
                  <c:v>34345</c:v>
                </c:pt>
                <c:pt idx="376">
                  <c:v>34346</c:v>
                </c:pt>
                <c:pt idx="377">
                  <c:v>34347</c:v>
                </c:pt>
                <c:pt idx="378">
                  <c:v>34348</c:v>
                </c:pt>
                <c:pt idx="379">
                  <c:v>34349</c:v>
                </c:pt>
                <c:pt idx="380">
                  <c:v>34350</c:v>
                </c:pt>
                <c:pt idx="381">
                  <c:v>34351</c:v>
                </c:pt>
                <c:pt idx="382">
                  <c:v>34352</c:v>
                </c:pt>
                <c:pt idx="383">
                  <c:v>34353</c:v>
                </c:pt>
                <c:pt idx="384">
                  <c:v>34354</c:v>
                </c:pt>
                <c:pt idx="385">
                  <c:v>34355</c:v>
                </c:pt>
                <c:pt idx="386">
                  <c:v>34356</c:v>
                </c:pt>
                <c:pt idx="387">
                  <c:v>34357</c:v>
                </c:pt>
                <c:pt idx="388">
                  <c:v>34358</c:v>
                </c:pt>
                <c:pt idx="389">
                  <c:v>34359</c:v>
                </c:pt>
                <c:pt idx="390">
                  <c:v>34360</c:v>
                </c:pt>
                <c:pt idx="391">
                  <c:v>34361</c:v>
                </c:pt>
                <c:pt idx="392">
                  <c:v>34362</c:v>
                </c:pt>
                <c:pt idx="393">
                  <c:v>34363</c:v>
                </c:pt>
                <c:pt idx="394">
                  <c:v>34364</c:v>
                </c:pt>
                <c:pt idx="395">
                  <c:v>34365</c:v>
                </c:pt>
                <c:pt idx="396">
                  <c:v>34366</c:v>
                </c:pt>
                <c:pt idx="397">
                  <c:v>34367</c:v>
                </c:pt>
                <c:pt idx="398">
                  <c:v>34368</c:v>
                </c:pt>
                <c:pt idx="399">
                  <c:v>34369</c:v>
                </c:pt>
                <c:pt idx="400">
                  <c:v>34370</c:v>
                </c:pt>
                <c:pt idx="401">
                  <c:v>34371</c:v>
                </c:pt>
                <c:pt idx="402">
                  <c:v>34372</c:v>
                </c:pt>
                <c:pt idx="403">
                  <c:v>34373</c:v>
                </c:pt>
                <c:pt idx="404">
                  <c:v>34374</c:v>
                </c:pt>
                <c:pt idx="405">
                  <c:v>34375</c:v>
                </c:pt>
                <c:pt idx="406">
                  <c:v>34376</c:v>
                </c:pt>
                <c:pt idx="407">
                  <c:v>34377</c:v>
                </c:pt>
                <c:pt idx="408">
                  <c:v>34378</c:v>
                </c:pt>
                <c:pt idx="409">
                  <c:v>34379</c:v>
                </c:pt>
                <c:pt idx="410">
                  <c:v>34380</c:v>
                </c:pt>
                <c:pt idx="411">
                  <c:v>34381</c:v>
                </c:pt>
                <c:pt idx="412">
                  <c:v>34382</c:v>
                </c:pt>
                <c:pt idx="413">
                  <c:v>34383</c:v>
                </c:pt>
                <c:pt idx="414">
                  <c:v>34384</c:v>
                </c:pt>
                <c:pt idx="415">
                  <c:v>34385</c:v>
                </c:pt>
                <c:pt idx="416">
                  <c:v>34386</c:v>
                </c:pt>
                <c:pt idx="417">
                  <c:v>34387</c:v>
                </c:pt>
                <c:pt idx="418">
                  <c:v>34388</c:v>
                </c:pt>
                <c:pt idx="419">
                  <c:v>34389</c:v>
                </c:pt>
                <c:pt idx="420">
                  <c:v>34390</c:v>
                </c:pt>
                <c:pt idx="421">
                  <c:v>34391</c:v>
                </c:pt>
                <c:pt idx="422">
                  <c:v>34392</c:v>
                </c:pt>
                <c:pt idx="423">
                  <c:v>34393</c:v>
                </c:pt>
                <c:pt idx="424">
                  <c:v>34394</c:v>
                </c:pt>
                <c:pt idx="425">
                  <c:v>34395</c:v>
                </c:pt>
                <c:pt idx="426">
                  <c:v>34396</c:v>
                </c:pt>
                <c:pt idx="427">
                  <c:v>34397</c:v>
                </c:pt>
                <c:pt idx="428">
                  <c:v>34398</c:v>
                </c:pt>
                <c:pt idx="429">
                  <c:v>34399</c:v>
                </c:pt>
                <c:pt idx="430">
                  <c:v>34400</c:v>
                </c:pt>
                <c:pt idx="431">
                  <c:v>34401</c:v>
                </c:pt>
                <c:pt idx="432">
                  <c:v>34402</c:v>
                </c:pt>
                <c:pt idx="433">
                  <c:v>34403</c:v>
                </c:pt>
                <c:pt idx="434">
                  <c:v>34404</c:v>
                </c:pt>
                <c:pt idx="435">
                  <c:v>34405</c:v>
                </c:pt>
                <c:pt idx="436">
                  <c:v>34406</c:v>
                </c:pt>
                <c:pt idx="437">
                  <c:v>34407</c:v>
                </c:pt>
                <c:pt idx="438">
                  <c:v>34408</c:v>
                </c:pt>
                <c:pt idx="439">
                  <c:v>34409</c:v>
                </c:pt>
                <c:pt idx="440">
                  <c:v>34410</c:v>
                </c:pt>
                <c:pt idx="441">
                  <c:v>34411</c:v>
                </c:pt>
                <c:pt idx="442">
                  <c:v>34412</c:v>
                </c:pt>
                <c:pt idx="443">
                  <c:v>34413</c:v>
                </c:pt>
                <c:pt idx="444">
                  <c:v>34414</c:v>
                </c:pt>
                <c:pt idx="445">
                  <c:v>34415</c:v>
                </c:pt>
                <c:pt idx="446">
                  <c:v>34416</c:v>
                </c:pt>
                <c:pt idx="447">
                  <c:v>34417</c:v>
                </c:pt>
                <c:pt idx="448">
                  <c:v>34418</c:v>
                </c:pt>
                <c:pt idx="449">
                  <c:v>34419</c:v>
                </c:pt>
                <c:pt idx="450">
                  <c:v>34420</c:v>
                </c:pt>
                <c:pt idx="451">
                  <c:v>34421</c:v>
                </c:pt>
                <c:pt idx="452">
                  <c:v>34422</c:v>
                </c:pt>
                <c:pt idx="453">
                  <c:v>34423</c:v>
                </c:pt>
                <c:pt idx="454">
                  <c:v>34424</c:v>
                </c:pt>
                <c:pt idx="455">
                  <c:v>34425</c:v>
                </c:pt>
                <c:pt idx="456">
                  <c:v>34426</c:v>
                </c:pt>
                <c:pt idx="457">
                  <c:v>34427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34433</c:v>
                </c:pt>
                <c:pt idx="464">
                  <c:v>34434</c:v>
                </c:pt>
                <c:pt idx="465">
                  <c:v>34435</c:v>
                </c:pt>
                <c:pt idx="466">
                  <c:v>34436</c:v>
                </c:pt>
                <c:pt idx="467">
                  <c:v>34437</c:v>
                </c:pt>
                <c:pt idx="468">
                  <c:v>34438</c:v>
                </c:pt>
                <c:pt idx="469">
                  <c:v>34439</c:v>
                </c:pt>
                <c:pt idx="470">
                  <c:v>34440</c:v>
                </c:pt>
                <c:pt idx="471">
                  <c:v>34441</c:v>
                </c:pt>
                <c:pt idx="472">
                  <c:v>34442</c:v>
                </c:pt>
                <c:pt idx="473">
                  <c:v>34443</c:v>
                </c:pt>
                <c:pt idx="474">
                  <c:v>34444</c:v>
                </c:pt>
                <c:pt idx="475">
                  <c:v>34445</c:v>
                </c:pt>
                <c:pt idx="476">
                  <c:v>34446</c:v>
                </c:pt>
                <c:pt idx="477">
                  <c:v>34447</c:v>
                </c:pt>
                <c:pt idx="478">
                  <c:v>34448</c:v>
                </c:pt>
                <c:pt idx="479">
                  <c:v>34449</c:v>
                </c:pt>
                <c:pt idx="480">
                  <c:v>34450</c:v>
                </c:pt>
                <c:pt idx="481">
                  <c:v>34451</c:v>
                </c:pt>
                <c:pt idx="482">
                  <c:v>34452</c:v>
                </c:pt>
                <c:pt idx="483">
                  <c:v>34453</c:v>
                </c:pt>
                <c:pt idx="484">
                  <c:v>34454</c:v>
                </c:pt>
                <c:pt idx="485">
                  <c:v>34455</c:v>
                </c:pt>
                <c:pt idx="486">
                  <c:v>34456</c:v>
                </c:pt>
                <c:pt idx="487">
                  <c:v>34457</c:v>
                </c:pt>
                <c:pt idx="488">
                  <c:v>34458</c:v>
                </c:pt>
                <c:pt idx="489">
                  <c:v>34459</c:v>
                </c:pt>
                <c:pt idx="490">
                  <c:v>34460</c:v>
                </c:pt>
                <c:pt idx="491">
                  <c:v>34461</c:v>
                </c:pt>
                <c:pt idx="492">
                  <c:v>34462</c:v>
                </c:pt>
                <c:pt idx="493">
                  <c:v>34463</c:v>
                </c:pt>
                <c:pt idx="494">
                  <c:v>34464</c:v>
                </c:pt>
                <c:pt idx="495">
                  <c:v>34465</c:v>
                </c:pt>
                <c:pt idx="496">
                  <c:v>34466</c:v>
                </c:pt>
                <c:pt idx="497">
                  <c:v>34467</c:v>
                </c:pt>
                <c:pt idx="498">
                  <c:v>34468</c:v>
                </c:pt>
                <c:pt idx="499">
                  <c:v>34469</c:v>
                </c:pt>
                <c:pt idx="500">
                  <c:v>34470</c:v>
                </c:pt>
                <c:pt idx="501">
                  <c:v>34471</c:v>
                </c:pt>
                <c:pt idx="502">
                  <c:v>34472</c:v>
                </c:pt>
                <c:pt idx="503">
                  <c:v>34473</c:v>
                </c:pt>
                <c:pt idx="504">
                  <c:v>34474</c:v>
                </c:pt>
                <c:pt idx="505">
                  <c:v>34475</c:v>
                </c:pt>
                <c:pt idx="506">
                  <c:v>34476</c:v>
                </c:pt>
                <c:pt idx="507">
                  <c:v>34477</c:v>
                </c:pt>
                <c:pt idx="508">
                  <c:v>34478</c:v>
                </c:pt>
                <c:pt idx="509">
                  <c:v>34479</c:v>
                </c:pt>
                <c:pt idx="510">
                  <c:v>34480</c:v>
                </c:pt>
                <c:pt idx="511">
                  <c:v>34481</c:v>
                </c:pt>
                <c:pt idx="512">
                  <c:v>34482</c:v>
                </c:pt>
                <c:pt idx="513">
                  <c:v>34483</c:v>
                </c:pt>
                <c:pt idx="514">
                  <c:v>34484</c:v>
                </c:pt>
                <c:pt idx="515">
                  <c:v>34485</c:v>
                </c:pt>
                <c:pt idx="516">
                  <c:v>34486</c:v>
                </c:pt>
                <c:pt idx="517">
                  <c:v>34487</c:v>
                </c:pt>
                <c:pt idx="518">
                  <c:v>34488</c:v>
                </c:pt>
                <c:pt idx="519">
                  <c:v>34489</c:v>
                </c:pt>
                <c:pt idx="520">
                  <c:v>34490</c:v>
                </c:pt>
                <c:pt idx="521">
                  <c:v>34491</c:v>
                </c:pt>
                <c:pt idx="522">
                  <c:v>34492</c:v>
                </c:pt>
                <c:pt idx="523">
                  <c:v>34493</c:v>
                </c:pt>
                <c:pt idx="524">
                  <c:v>34494</c:v>
                </c:pt>
                <c:pt idx="525">
                  <c:v>34495</c:v>
                </c:pt>
                <c:pt idx="526">
                  <c:v>34496</c:v>
                </c:pt>
                <c:pt idx="527">
                  <c:v>34497</c:v>
                </c:pt>
                <c:pt idx="528">
                  <c:v>34498</c:v>
                </c:pt>
                <c:pt idx="529">
                  <c:v>34499</c:v>
                </c:pt>
                <c:pt idx="530">
                  <c:v>34500</c:v>
                </c:pt>
                <c:pt idx="531">
                  <c:v>34501</c:v>
                </c:pt>
                <c:pt idx="532">
                  <c:v>34502</c:v>
                </c:pt>
                <c:pt idx="533">
                  <c:v>34503</c:v>
                </c:pt>
                <c:pt idx="534">
                  <c:v>34504</c:v>
                </c:pt>
                <c:pt idx="535">
                  <c:v>34505</c:v>
                </c:pt>
                <c:pt idx="536">
                  <c:v>34506</c:v>
                </c:pt>
                <c:pt idx="537">
                  <c:v>34507</c:v>
                </c:pt>
                <c:pt idx="538">
                  <c:v>34508</c:v>
                </c:pt>
                <c:pt idx="539">
                  <c:v>34509</c:v>
                </c:pt>
                <c:pt idx="540">
                  <c:v>34510</c:v>
                </c:pt>
                <c:pt idx="541">
                  <c:v>34511</c:v>
                </c:pt>
                <c:pt idx="542">
                  <c:v>34512</c:v>
                </c:pt>
                <c:pt idx="543">
                  <c:v>34513</c:v>
                </c:pt>
                <c:pt idx="544">
                  <c:v>34514</c:v>
                </c:pt>
                <c:pt idx="545">
                  <c:v>34515</c:v>
                </c:pt>
                <c:pt idx="546">
                  <c:v>34516</c:v>
                </c:pt>
                <c:pt idx="547">
                  <c:v>34517</c:v>
                </c:pt>
                <c:pt idx="548">
                  <c:v>34518</c:v>
                </c:pt>
                <c:pt idx="549">
                  <c:v>34519</c:v>
                </c:pt>
                <c:pt idx="550">
                  <c:v>34520</c:v>
                </c:pt>
                <c:pt idx="551">
                  <c:v>34521</c:v>
                </c:pt>
                <c:pt idx="552">
                  <c:v>34522</c:v>
                </c:pt>
                <c:pt idx="553">
                  <c:v>34523</c:v>
                </c:pt>
                <c:pt idx="554">
                  <c:v>34524</c:v>
                </c:pt>
                <c:pt idx="555">
                  <c:v>34525</c:v>
                </c:pt>
                <c:pt idx="556">
                  <c:v>34526</c:v>
                </c:pt>
                <c:pt idx="557">
                  <c:v>34527</c:v>
                </c:pt>
                <c:pt idx="558">
                  <c:v>34528</c:v>
                </c:pt>
                <c:pt idx="559">
                  <c:v>34529</c:v>
                </c:pt>
                <c:pt idx="560">
                  <c:v>34530</c:v>
                </c:pt>
                <c:pt idx="561">
                  <c:v>34531</c:v>
                </c:pt>
                <c:pt idx="562">
                  <c:v>34532</c:v>
                </c:pt>
                <c:pt idx="563">
                  <c:v>34533</c:v>
                </c:pt>
                <c:pt idx="564">
                  <c:v>34534</c:v>
                </c:pt>
                <c:pt idx="565">
                  <c:v>34535</c:v>
                </c:pt>
                <c:pt idx="566">
                  <c:v>34536</c:v>
                </c:pt>
                <c:pt idx="567">
                  <c:v>34537</c:v>
                </c:pt>
                <c:pt idx="568">
                  <c:v>34538</c:v>
                </c:pt>
                <c:pt idx="569">
                  <c:v>34539</c:v>
                </c:pt>
                <c:pt idx="570">
                  <c:v>34540</c:v>
                </c:pt>
                <c:pt idx="571">
                  <c:v>34541</c:v>
                </c:pt>
                <c:pt idx="572">
                  <c:v>34542</c:v>
                </c:pt>
                <c:pt idx="573">
                  <c:v>34543</c:v>
                </c:pt>
                <c:pt idx="574">
                  <c:v>34544</c:v>
                </c:pt>
                <c:pt idx="575">
                  <c:v>34545</c:v>
                </c:pt>
                <c:pt idx="576">
                  <c:v>34546</c:v>
                </c:pt>
                <c:pt idx="577">
                  <c:v>34547</c:v>
                </c:pt>
                <c:pt idx="578">
                  <c:v>34548</c:v>
                </c:pt>
                <c:pt idx="579">
                  <c:v>34549</c:v>
                </c:pt>
                <c:pt idx="580">
                  <c:v>34550</c:v>
                </c:pt>
                <c:pt idx="581">
                  <c:v>34551</c:v>
                </c:pt>
                <c:pt idx="582">
                  <c:v>34552</c:v>
                </c:pt>
                <c:pt idx="583">
                  <c:v>34553</c:v>
                </c:pt>
                <c:pt idx="584">
                  <c:v>34554</c:v>
                </c:pt>
                <c:pt idx="585">
                  <c:v>34555</c:v>
                </c:pt>
                <c:pt idx="586">
                  <c:v>34556</c:v>
                </c:pt>
                <c:pt idx="587">
                  <c:v>34557</c:v>
                </c:pt>
                <c:pt idx="588">
                  <c:v>34558</c:v>
                </c:pt>
                <c:pt idx="589">
                  <c:v>34559</c:v>
                </c:pt>
                <c:pt idx="590">
                  <c:v>34560</c:v>
                </c:pt>
                <c:pt idx="591">
                  <c:v>34561</c:v>
                </c:pt>
                <c:pt idx="592">
                  <c:v>34562</c:v>
                </c:pt>
                <c:pt idx="593">
                  <c:v>34563</c:v>
                </c:pt>
                <c:pt idx="594">
                  <c:v>34564</c:v>
                </c:pt>
                <c:pt idx="595">
                  <c:v>34565</c:v>
                </c:pt>
                <c:pt idx="596">
                  <c:v>34566</c:v>
                </c:pt>
                <c:pt idx="597">
                  <c:v>34567</c:v>
                </c:pt>
                <c:pt idx="598">
                  <c:v>34568</c:v>
                </c:pt>
                <c:pt idx="599">
                  <c:v>34569</c:v>
                </c:pt>
                <c:pt idx="600">
                  <c:v>34570</c:v>
                </c:pt>
                <c:pt idx="601">
                  <c:v>34571</c:v>
                </c:pt>
                <c:pt idx="602">
                  <c:v>34572</c:v>
                </c:pt>
                <c:pt idx="603">
                  <c:v>34573</c:v>
                </c:pt>
                <c:pt idx="604">
                  <c:v>34574</c:v>
                </c:pt>
                <c:pt idx="605">
                  <c:v>34575</c:v>
                </c:pt>
                <c:pt idx="606">
                  <c:v>34576</c:v>
                </c:pt>
                <c:pt idx="607">
                  <c:v>34577</c:v>
                </c:pt>
                <c:pt idx="608">
                  <c:v>34578</c:v>
                </c:pt>
                <c:pt idx="609">
                  <c:v>34579</c:v>
                </c:pt>
                <c:pt idx="610">
                  <c:v>34580</c:v>
                </c:pt>
                <c:pt idx="611">
                  <c:v>34581</c:v>
                </c:pt>
                <c:pt idx="612">
                  <c:v>34582</c:v>
                </c:pt>
                <c:pt idx="613">
                  <c:v>34583</c:v>
                </c:pt>
                <c:pt idx="614">
                  <c:v>34584</c:v>
                </c:pt>
                <c:pt idx="615">
                  <c:v>34585</c:v>
                </c:pt>
                <c:pt idx="616">
                  <c:v>34586</c:v>
                </c:pt>
                <c:pt idx="617">
                  <c:v>34587</c:v>
                </c:pt>
                <c:pt idx="618">
                  <c:v>34588</c:v>
                </c:pt>
                <c:pt idx="619">
                  <c:v>34589</c:v>
                </c:pt>
                <c:pt idx="620">
                  <c:v>34590</c:v>
                </c:pt>
                <c:pt idx="621">
                  <c:v>34591</c:v>
                </c:pt>
                <c:pt idx="622">
                  <c:v>34592</c:v>
                </c:pt>
                <c:pt idx="623">
                  <c:v>34593</c:v>
                </c:pt>
                <c:pt idx="624">
                  <c:v>34594</c:v>
                </c:pt>
                <c:pt idx="625">
                  <c:v>34595</c:v>
                </c:pt>
                <c:pt idx="626">
                  <c:v>34596</c:v>
                </c:pt>
                <c:pt idx="627">
                  <c:v>34597</c:v>
                </c:pt>
                <c:pt idx="628">
                  <c:v>34598</c:v>
                </c:pt>
                <c:pt idx="629">
                  <c:v>34599</c:v>
                </c:pt>
                <c:pt idx="630">
                  <c:v>34600</c:v>
                </c:pt>
                <c:pt idx="631">
                  <c:v>34601</c:v>
                </c:pt>
                <c:pt idx="632">
                  <c:v>34602</c:v>
                </c:pt>
                <c:pt idx="633">
                  <c:v>34603</c:v>
                </c:pt>
                <c:pt idx="634">
                  <c:v>34604</c:v>
                </c:pt>
                <c:pt idx="635">
                  <c:v>34605</c:v>
                </c:pt>
                <c:pt idx="636">
                  <c:v>34606</c:v>
                </c:pt>
                <c:pt idx="637">
                  <c:v>34607</c:v>
                </c:pt>
                <c:pt idx="638">
                  <c:v>34608</c:v>
                </c:pt>
                <c:pt idx="639">
                  <c:v>34609</c:v>
                </c:pt>
                <c:pt idx="640">
                  <c:v>34610</c:v>
                </c:pt>
                <c:pt idx="641">
                  <c:v>34611</c:v>
                </c:pt>
                <c:pt idx="642">
                  <c:v>34612</c:v>
                </c:pt>
                <c:pt idx="643">
                  <c:v>34613</c:v>
                </c:pt>
                <c:pt idx="644">
                  <c:v>34614</c:v>
                </c:pt>
                <c:pt idx="645">
                  <c:v>34615</c:v>
                </c:pt>
                <c:pt idx="646">
                  <c:v>34616</c:v>
                </c:pt>
                <c:pt idx="647">
                  <c:v>34617</c:v>
                </c:pt>
                <c:pt idx="648">
                  <c:v>34618</c:v>
                </c:pt>
                <c:pt idx="649">
                  <c:v>34619</c:v>
                </c:pt>
                <c:pt idx="650">
                  <c:v>34620</c:v>
                </c:pt>
                <c:pt idx="651">
                  <c:v>34621</c:v>
                </c:pt>
                <c:pt idx="652">
                  <c:v>34622</c:v>
                </c:pt>
                <c:pt idx="653">
                  <c:v>34623</c:v>
                </c:pt>
                <c:pt idx="654">
                  <c:v>34624</c:v>
                </c:pt>
                <c:pt idx="655">
                  <c:v>34625</c:v>
                </c:pt>
                <c:pt idx="656">
                  <c:v>34626</c:v>
                </c:pt>
                <c:pt idx="657">
                  <c:v>34627</c:v>
                </c:pt>
                <c:pt idx="658">
                  <c:v>34628</c:v>
                </c:pt>
                <c:pt idx="659">
                  <c:v>34629</c:v>
                </c:pt>
                <c:pt idx="660">
                  <c:v>34630</c:v>
                </c:pt>
                <c:pt idx="661">
                  <c:v>34631</c:v>
                </c:pt>
                <c:pt idx="662">
                  <c:v>34632</c:v>
                </c:pt>
                <c:pt idx="663">
                  <c:v>34633</c:v>
                </c:pt>
                <c:pt idx="664">
                  <c:v>34634</c:v>
                </c:pt>
                <c:pt idx="665">
                  <c:v>34635</c:v>
                </c:pt>
                <c:pt idx="666">
                  <c:v>34636</c:v>
                </c:pt>
                <c:pt idx="667">
                  <c:v>34637</c:v>
                </c:pt>
                <c:pt idx="668">
                  <c:v>34638</c:v>
                </c:pt>
                <c:pt idx="669">
                  <c:v>34639</c:v>
                </c:pt>
                <c:pt idx="670">
                  <c:v>34640</c:v>
                </c:pt>
                <c:pt idx="671">
                  <c:v>34641</c:v>
                </c:pt>
                <c:pt idx="672">
                  <c:v>34642</c:v>
                </c:pt>
                <c:pt idx="673">
                  <c:v>34643</c:v>
                </c:pt>
                <c:pt idx="674">
                  <c:v>34644</c:v>
                </c:pt>
                <c:pt idx="675">
                  <c:v>34645</c:v>
                </c:pt>
                <c:pt idx="676">
                  <c:v>34646</c:v>
                </c:pt>
                <c:pt idx="677">
                  <c:v>34647</c:v>
                </c:pt>
                <c:pt idx="678">
                  <c:v>34648</c:v>
                </c:pt>
                <c:pt idx="679">
                  <c:v>34649</c:v>
                </c:pt>
                <c:pt idx="680">
                  <c:v>34650</c:v>
                </c:pt>
                <c:pt idx="681">
                  <c:v>34651</c:v>
                </c:pt>
                <c:pt idx="682">
                  <c:v>34652</c:v>
                </c:pt>
                <c:pt idx="683">
                  <c:v>34653</c:v>
                </c:pt>
                <c:pt idx="684">
                  <c:v>34654</c:v>
                </c:pt>
                <c:pt idx="685">
                  <c:v>34655</c:v>
                </c:pt>
                <c:pt idx="686">
                  <c:v>34656</c:v>
                </c:pt>
                <c:pt idx="687">
                  <c:v>34657</c:v>
                </c:pt>
                <c:pt idx="688">
                  <c:v>34658</c:v>
                </c:pt>
                <c:pt idx="689">
                  <c:v>34659</c:v>
                </c:pt>
                <c:pt idx="690">
                  <c:v>34660</c:v>
                </c:pt>
                <c:pt idx="691">
                  <c:v>34661</c:v>
                </c:pt>
                <c:pt idx="692">
                  <c:v>34662</c:v>
                </c:pt>
                <c:pt idx="693">
                  <c:v>34663</c:v>
                </c:pt>
                <c:pt idx="694">
                  <c:v>34664</c:v>
                </c:pt>
                <c:pt idx="695">
                  <c:v>34665</c:v>
                </c:pt>
                <c:pt idx="696">
                  <c:v>34666</c:v>
                </c:pt>
                <c:pt idx="697">
                  <c:v>34667</c:v>
                </c:pt>
                <c:pt idx="698">
                  <c:v>34668</c:v>
                </c:pt>
                <c:pt idx="699">
                  <c:v>34669</c:v>
                </c:pt>
                <c:pt idx="700">
                  <c:v>34670</c:v>
                </c:pt>
                <c:pt idx="701">
                  <c:v>34671</c:v>
                </c:pt>
                <c:pt idx="702">
                  <c:v>34672</c:v>
                </c:pt>
                <c:pt idx="703">
                  <c:v>34673</c:v>
                </c:pt>
                <c:pt idx="704">
                  <c:v>34674</c:v>
                </c:pt>
                <c:pt idx="705">
                  <c:v>34675</c:v>
                </c:pt>
                <c:pt idx="706">
                  <c:v>34676</c:v>
                </c:pt>
                <c:pt idx="707">
                  <c:v>34677</c:v>
                </c:pt>
                <c:pt idx="708">
                  <c:v>34678</c:v>
                </c:pt>
                <c:pt idx="709">
                  <c:v>34679</c:v>
                </c:pt>
                <c:pt idx="710">
                  <c:v>34680</c:v>
                </c:pt>
                <c:pt idx="711">
                  <c:v>34681</c:v>
                </c:pt>
                <c:pt idx="712">
                  <c:v>34682</c:v>
                </c:pt>
                <c:pt idx="713">
                  <c:v>34683</c:v>
                </c:pt>
                <c:pt idx="714">
                  <c:v>34684</c:v>
                </c:pt>
                <c:pt idx="715">
                  <c:v>34685</c:v>
                </c:pt>
                <c:pt idx="716">
                  <c:v>34686</c:v>
                </c:pt>
                <c:pt idx="717">
                  <c:v>34687</c:v>
                </c:pt>
                <c:pt idx="718">
                  <c:v>34688</c:v>
                </c:pt>
                <c:pt idx="719">
                  <c:v>34689</c:v>
                </c:pt>
                <c:pt idx="720">
                  <c:v>34690</c:v>
                </c:pt>
                <c:pt idx="721">
                  <c:v>34691</c:v>
                </c:pt>
                <c:pt idx="722">
                  <c:v>34692</c:v>
                </c:pt>
                <c:pt idx="723">
                  <c:v>34693</c:v>
                </c:pt>
                <c:pt idx="724">
                  <c:v>34694</c:v>
                </c:pt>
                <c:pt idx="725">
                  <c:v>34695</c:v>
                </c:pt>
                <c:pt idx="726">
                  <c:v>34696</c:v>
                </c:pt>
                <c:pt idx="727">
                  <c:v>34697</c:v>
                </c:pt>
                <c:pt idx="728">
                  <c:v>34698</c:v>
                </c:pt>
                <c:pt idx="729">
                  <c:v>34699</c:v>
                </c:pt>
                <c:pt idx="730">
                  <c:v>34700</c:v>
                </c:pt>
                <c:pt idx="731">
                  <c:v>34701</c:v>
                </c:pt>
                <c:pt idx="732">
                  <c:v>34702</c:v>
                </c:pt>
                <c:pt idx="733">
                  <c:v>34703</c:v>
                </c:pt>
                <c:pt idx="734">
                  <c:v>34704</c:v>
                </c:pt>
                <c:pt idx="735">
                  <c:v>34705</c:v>
                </c:pt>
                <c:pt idx="736">
                  <c:v>34706</c:v>
                </c:pt>
                <c:pt idx="737">
                  <c:v>34707</c:v>
                </c:pt>
                <c:pt idx="738">
                  <c:v>34708</c:v>
                </c:pt>
                <c:pt idx="739">
                  <c:v>34709</c:v>
                </c:pt>
                <c:pt idx="740">
                  <c:v>34710</c:v>
                </c:pt>
                <c:pt idx="741">
                  <c:v>34711</c:v>
                </c:pt>
                <c:pt idx="742">
                  <c:v>34712</c:v>
                </c:pt>
                <c:pt idx="743">
                  <c:v>34713</c:v>
                </c:pt>
                <c:pt idx="744">
                  <c:v>34714</c:v>
                </c:pt>
                <c:pt idx="745">
                  <c:v>34715</c:v>
                </c:pt>
                <c:pt idx="746">
                  <c:v>34716</c:v>
                </c:pt>
                <c:pt idx="747">
                  <c:v>34717</c:v>
                </c:pt>
                <c:pt idx="748">
                  <c:v>34718</c:v>
                </c:pt>
                <c:pt idx="749">
                  <c:v>34719</c:v>
                </c:pt>
                <c:pt idx="750">
                  <c:v>34720</c:v>
                </c:pt>
                <c:pt idx="751">
                  <c:v>34721</c:v>
                </c:pt>
                <c:pt idx="752">
                  <c:v>34722</c:v>
                </c:pt>
                <c:pt idx="753">
                  <c:v>34723</c:v>
                </c:pt>
                <c:pt idx="754">
                  <c:v>34724</c:v>
                </c:pt>
                <c:pt idx="755">
                  <c:v>34725</c:v>
                </c:pt>
                <c:pt idx="756">
                  <c:v>34726</c:v>
                </c:pt>
                <c:pt idx="757">
                  <c:v>34727</c:v>
                </c:pt>
                <c:pt idx="758">
                  <c:v>34728</c:v>
                </c:pt>
                <c:pt idx="759">
                  <c:v>34729</c:v>
                </c:pt>
                <c:pt idx="760">
                  <c:v>34730</c:v>
                </c:pt>
                <c:pt idx="761">
                  <c:v>34731</c:v>
                </c:pt>
                <c:pt idx="762">
                  <c:v>34732</c:v>
                </c:pt>
                <c:pt idx="763">
                  <c:v>34733</c:v>
                </c:pt>
                <c:pt idx="764">
                  <c:v>34734</c:v>
                </c:pt>
                <c:pt idx="765">
                  <c:v>34735</c:v>
                </c:pt>
                <c:pt idx="766">
                  <c:v>34736</c:v>
                </c:pt>
                <c:pt idx="767">
                  <c:v>34737</c:v>
                </c:pt>
                <c:pt idx="768">
                  <c:v>34738</c:v>
                </c:pt>
                <c:pt idx="769">
                  <c:v>34739</c:v>
                </c:pt>
                <c:pt idx="770">
                  <c:v>34740</c:v>
                </c:pt>
                <c:pt idx="771">
                  <c:v>34741</c:v>
                </c:pt>
                <c:pt idx="772">
                  <c:v>34742</c:v>
                </c:pt>
                <c:pt idx="773">
                  <c:v>34743</c:v>
                </c:pt>
                <c:pt idx="774">
                  <c:v>34744</c:v>
                </c:pt>
                <c:pt idx="775">
                  <c:v>34745</c:v>
                </c:pt>
                <c:pt idx="776">
                  <c:v>34746</c:v>
                </c:pt>
                <c:pt idx="777">
                  <c:v>34747</c:v>
                </c:pt>
                <c:pt idx="778">
                  <c:v>34748</c:v>
                </c:pt>
                <c:pt idx="779">
                  <c:v>34749</c:v>
                </c:pt>
                <c:pt idx="780">
                  <c:v>34750</c:v>
                </c:pt>
                <c:pt idx="781">
                  <c:v>34751</c:v>
                </c:pt>
                <c:pt idx="782">
                  <c:v>34752</c:v>
                </c:pt>
                <c:pt idx="783">
                  <c:v>34753</c:v>
                </c:pt>
                <c:pt idx="784">
                  <c:v>34754</c:v>
                </c:pt>
                <c:pt idx="785">
                  <c:v>34755</c:v>
                </c:pt>
                <c:pt idx="786">
                  <c:v>34756</c:v>
                </c:pt>
                <c:pt idx="787">
                  <c:v>34757</c:v>
                </c:pt>
                <c:pt idx="788">
                  <c:v>34758</c:v>
                </c:pt>
                <c:pt idx="789">
                  <c:v>34759</c:v>
                </c:pt>
                <c:pt idx="790">
                  <c:v>34760</c:v>
                </c:pt>
                <c:pt idx="791">
                  <c:v>34761</c:v>
                </c:pt>
                <c:pt idx="792">
                  <c:v>34762</c:v>
                </c:pt>
                <c:pt idx="793">
                  <c:v>34763</c:v>
                </c:pt>
                <c:pt idx="794">
                  <c:v>34764</c:v>
                </c:pt>
                <c:pt idx="795">
                  <c:v>34765</c:v>
                </c:pt>
                <c:pt idx="796">
                  <c:v>34766</c:v>
                </c:pt>
                <c:pt idx="797">
                  <c:v>34767</c:v>
                </c:pt>
                <c:pt idx="798">
                  <c:v>34768</c:v>
                </c:pt>
                <c:pt idx="799">
                  <c:v>34769</c:v>
                </c:pt>
                <c:pt idx="800">
                  <c:v>34770</c:v>
                </c:pt>
                <c:pt idx="801">
                  <c:v>34771</c:v>
                </c:pt>
                <c:pt idx="802">
                  <c:v>34772</c:v>
                </c:pt>
                <c:pt idx="803">
                  <c:v>34773</c:v>
                </c:pt>
                <c:pt idx="804">
                  <c:v>34774</c:v>
                </c:pt>
                <c:pt idx="805">
                  <c:v>34775</c:v>
                </c:pt>
                <c:pt idx="806">
                  <c:v>34776</c:v>
                </c:pt>
                <c:pt idx="807">
                  <c:v>34777</c:v>
                </c:pt>
                <c:pt idx="808">
                  <c:v>34778</c:v>
                </c:pt>
                <c:pt idx="809">
                  <c:v>34779</c:v>
                </c:pt>
                <c:pt idx="810">
                  <c:v>34780</c:v>
                </c:pt>
                <c:pt idx="811">
                  <c:v>34781</c:v>
                </c:pt>
                <c:pt idx="812">
                  <c:v>34782</c:v>
                </c:pt>
                <c:pt idx="813">
                  <c:v>34783</c:v>
                </c:pt>
                <c:pt idx="814">
                  <c:v>34784</c:v>
                </c:pt>
                <c:pt idx="815">
                  <c:v>34785</c:v>
                </c:pt>
                <c:pt idx="816">
                  <c:v>34786</c:v>
                </c:pt>
                <c:pt idx="817">
                  <c:v>34787</c:v>
                </c:pt>
                <c:pt idx="818">
                  <c:v>34788</c:v>
                </c:pt>
                <c:pt idx="819">
                  <c:v>34789</c:v>
                </c:pt>
                <c:pt idx="820">
                  <c:v>34790</c:v>
                </c:pt>
                <c:pt idx="821">
                  <c:v>34791</c:v>
                </c:pt>
                <c:pt idx="822">
                  <c:v>34792</c:v>
                </c:pt>
                <c:pt idx="823">
                  <c:v>34793</c:v>
                </c:pt>
                <c:pt idx="824">
                  <c:v>34794</c:v>
                </c:pt>
                <c:pt idx="825">
                  <c:v>34795</c:v>
                </c:pt>
                <c:pt idx="826">
                  <c:v>34796</c:v>
                </c:pt>
                <c:pt idx="827">
                  <c:v>34797</c:v>
                </c:pt>
                <c:pt idx="828">
                  <c:v>34798</c:v>
                </c:pt>
                <c:pt idx="829">
                  <c:v>34799</c:v>
                </c:pt>
                <c:pt idx="830">
                  <c:v>34800</c:v>
                </c:pt>
                <c:pt idx="831">
                  <c:v>34801</c:v>
                </c:pt>
                <c:pt idx="832">
                  <c:v>34802</c:v>
                </c:pt>
                <c:pt idx="833">
                  <c:v>34803</c:v>
                </c:pt>
                <c:pt idx="834">
                  <c:v>34804</c:v>
                </c:pt>
                <c:pt idx="835">
                  <c:v>34805</c:v>
                </c:pt>
                <c:pt idx="836">
                  <c:v>34806</c:v>
                </c:pt>
                <c:pt idx="837">
                  <c:v>34807</c:v>
                </c:pt>
                <c:pt idx="838">
                  <c:v>34808</c:v>
                </c:pt>
                <c:pt idx="839">
                  <c:v>34809</c:v>
                </c:pt>
                <c:pt idx="840">
                  <c:v>34810</c:v>
                </c:pt>
                <c:pt idx="841">
                  <c:v>34811</c:v>
                </c:pt>
                <c:pt idx="842">
                  <c:v>34812</c:v>
                </c:pt>
                <c:pt idx="843">
                  <c:v>34813</c:v>
                </c:pt>
                <c:pt idx="844">
                  <c:v>34814</c:v>
                </c:pt>
                <c:pt idx="845">
                  <c:v>34815</c:v>
                </c:pt>
                <c:pt idx="846">
                  <c:v>34816</c:v>
                </c:pt>
                <c:pt idx="847">
                  <c:v>34817</c:v>
                </c:pt>
                <c:pt idx="848">
                  <c:v>34818</c:v>
                </c:pt>
                <c:pt idx="849">
                  <c:v>34819</c:v>
                </c:pt>
                <c:pt idx="850">
                  <c:v>34820</c:v>
                </c:pt>
                <c:pt idx="851">
                  <c:v>34821</c:v>
                </c:pt>
                <c:pt idx="852">
                  <c:v>34822</c:v>
                </c:pt>
                <c:pt idx="853">
                  <c:v>34823</c:v>
                </c:pt>
                <c:pt idx="854">
                  <c:v>34824</c:v>
                </c:pt>
                <c:pt idx="855">
                  <c:v>34825</c:v>
                </c:pt>
                <c:pt idx="856">
                  <c:v>34826</c:v>
                </c:pt>
                <c:pt idx="857">
                  <c:v>34827</c:v>
                </c:pt>
                <c:pt idx="858">
                  <c:v>34828</c:v>
                </c:pt>
                <c:pt idx="859">
                  <c:v>34829</c:v>
                </c:pt>
                <c:pt idx="860">
                  <c:v>34830</c:v>
                </c:pt>
                <c:pt idx="861">
                  <c:v>34831</c:v>
                </c:pt>
                <c:pt idx="862">
                  <c:v>34832</c:v>
                </c:pt>
                <c:pt idx="863">
                  <c:v>34833</c:v>
                </c:pt>
                <c:pt idx="864">
                  <c:v>34834</c:v>
                </c:pt>
                <c:pt idx="865">
                  <c:v>34835</c:v>
                </c:pt>
                <c:pt idx="866">
                  <c:v>34836</c:v>
                </c:pt>
                <c:pt idx="867">
                  <c:v>34837</c:v>
                </c:pt>
                <c:pt idx="868">
                  <c:v>34838</c:v>
                </c:pt>
                <c:pt idx="869">
                  <c:v>34839</c:v>
                </c:pt>
                <c:pt idx="870">
                  <c:v>34840</c:v>
                </c:pt>
                <c:pt idx="871">
                  <c:v>34841</c:v>
                </c:pt>
                <c:pt idx="872">
                  <c:v>34842</c:v>
                </c:pt>
                <c:pt idx="873">
                  <c:v>34843</c:v>
                </c:pt>
                <c:pt idx="874">
                  <c:v>34844</c:v>
                </c:pt>
                <c:pt idx="875">
                  <c:v>34845</c:v>
                </c:pt>
                <c:pt idx="876">
                  <c:v>34846</c:v>
                </c:pt>
                <c:pt idx="877">
                  <c:v>34847</c:v>
                </c:pt>
                <c:pt idx="878">
                  <c:v>34848</c:v>
                </c:pt>
                <c:pt idx="879">
                  <c:v>34849</c:v>
                </c:pt>
                <c:pt idx="880">
                  <c:v>34850</c:v>
                </c:pt>
                <c:pt idx="881">
                  <c:v>34851</c:v>
                </c:pt>
                <c:pt idx="882">
                  <c:v>34852</c:v>
                </c:pt>
                <c:pt idx="883">
                  <c:v>34853</c:v>
                </c:pt>
                <c:pt idx="884">
                  <c:v>34854</c:v>
                </c:pt>
                <c:pt idx="885">
                  <c:v>34855</c:v>
                </c:pt>
                <c:pt idx="886">
                  <c:v>34856</c:v>
                </c:pt>
                <c:pt idx="887">
                  <c:v>34857</c:v>
                </c:pt>
                <c:pt idx="888">
                  <c:v>34858</c:v>
                </c:pt>
                <c:pt idx="889">
                  <c:v>34859</c:v>
                </c:pt>
                <c:pt idx="890">
                  <c:v>34860</c:v>
                </c:pt>
                <c:pt idx="891">
                  <c:v>34861</c:v>
                </c:pt>
                <c:pt idx="892">
                  <c:v>34862</c:v>
                </c:pt>
                <c:pt idx="893">
                  <c:v>34863</c:v>
                </c:pt>
                <c:pt idx="894">
                  <c:v>34864</c:v>
                </c:pt>
                <c:pt idx="895">
                  <c:v>34865</c:v>
                </c:pt>
                <c:pt idx="896">
                  <c:v>34866</c:v>
                </c:pt>
                <c:pt idx="897">
                  <c:v>34867</c:v>
                </c:pt>
                <c:pt idx="898">
                  <c:v>34868</c:v>
                </c:pt>
                <c:pt idx="899">
                  <c:v>34869</c:v>
                </c:pt>
                <c:pt idx="900">
                  <c:v>34870</c:v>
                </c:pt>
                <c:pt idx="901">
                  <c:v>34871</c:v>
                </c:pt>
                <c:pt idx="902">
                  <c:v>34872</c:v>
                </c:pt>
                <c:pt idx="903">
                  <c:v>34873</c:v>
                </c:pt>
                <c:pt idx="904">
                  <c:v>34874</c:v>
                </c:pt>
                <c:pt idx="905">
                  <c:v>34875</c:v>
                </c:pt>
                <c:pt idx="906">
                  <c:v>34876</c:v>
                </c:pt>
                <c:pt idx="907">
                  <c:v>34877</c:v>
                </c:pt>
                <c:pt idx="908">
                  <c:v>34878</c:v>
                </c:pt>
                <c:pt idx="909">
                  <c:v>34879</c:v>
                </c:pt>
                <c:pt idx="910">
                  <c:v>34880</c:v>
                </c:pt>
                <c:pt idx="911">
                  <c:v>34881</c:v>
                </c:pt>
                <c:pt idx="912">
                  <c:v>34882</c:v>
                </c:pt>
                <c:pt idx="913">
                  <c:v>34883</c:v>
                </c:pt>
                <c:pt idx="914">
                  <c:v>34884</c:v>
                </c:pt>
                <c:pt idx="915">
                  <c:v>34885</c:v>
                </c:pt>
                <c:pt idx="916">
                  <c:v>34886</c:v>
                </c:pt>
                <c:pt idx="917">
                  <c:v>34887</c:v>
                </c:pt>
                <c:pt idx="918">
                  <c:v>34888</c:v>
                </c:pt>
                <c:pt idx="919">
                  <c:v>34889</c:v>
                </c:pt>
                <c:pt idx="920">
                  <c:v>34890</c:v>
                </c:pt>
                <c:pt idx="921">
                  <c:v>34891</c:v>
                </c:pt>
                <c:pt idx="922">
                  <c:v>34892</c:v>
                </c:pt>
                <c:pt idx="923">
                  <c:v>34893</c:v>
                </c:pt>
                <c:pt idx="924">
                  <c:v>34894</c:v>
                </c:pt>
                <c:pt idx="925">
                  <c:v>34895</c:v>
                </c:pt>
                <c:pt idx="926">
                  <c:v>34896</c:v>
                </c:pt>
                <c:pt idx="927">
                  <c:v>34897</c:v>
                </c:pt>
                <c:pt idx="928">
                  <c:v>34898</c:v>
                </c:pt>
                <c:pt idx="929">
                  <c:v>34899</c:v>
                </c:pt>
                <c:pt idx="930">
                  <c:v>34900</c:v>
                </c:pt>
                <c:pt idx="931">
                  <c:v>34901</c:v>
                </c:pt>
                <c:pt idx="932">
                  <c:v>34902</c:v>
                </c:pt>
                <c:pt idx="933">
                  <c:v>34903</c:v>
                </c:pt>
                <c:pt idx="934">
                  <c:v>34904</c:v>
                </c:pt>
                <c:pt idx="935">
                  <c:v>34905</c:v>
                </c:pt>
                <c:pt idx="936">
                  <c:v>34906</c:v>
                </c:pt>
                <c:pt idx="937">
                  <c:v>34907</c:v>
                </c:pt>
                <c:pt idx="938">
                  <c:v>34908</c:v>
                </c:pt>
                <c:pt idx="939">
                  <c:v>34909</c:v>
                </c:pt>
                <c:pt idx="940">
                  <c:v>34910</c:v>
                </c:pt>
                <c:pt idx="941">
                  <c:v>34911</c:v>
                </c:pt>
                <c:pt idx="942">
                  <c:v>34912</c:v>
                </c:pt>
                <c:pt idx="943">
                  <c:v>34913</c:v>
                </c:pt>
                <c:pt idx="944">
                  <c:v>34914</c:v>
                </c:pt>
                <c:pt idx="945">
                  <c:v>34915</c:v>
                </c:pt>
                <c:pt idx="946">
                  <c:v>34916</c:v>
                </c:pt>
                <c:pt idx="947">
                  <c:v>34917</c:v>
                </c:pt>
                <c:pt idx="948">
                  <c:v>34918</c:v>
                </c:pt>
                <c:pt idx="949">
                  <c:v>34919</c:v>
                </c:pt>
                <c:pt idx="950">
                  <c:v>34920</c:v>
                </c:pt>
                <c:pt idx="951">
                  <c:v>34921</c:v>
                </c:pt>
                <c:pt idx="952">
                  <c:v>34922</c:v>
                </c:pt>
                <c:pt idx="953">
                  <c:v>34923</c:v>
                </c:pt>
                <c:pt idx="954">
                  <c:v>34924</c:v>
                </c:pt>
                <c:pt idx="955">
                  <c:v>34925</c:v>
                </c:pt>
                <c:pt idx="956">
                  <c:v>34926</c:v>
                </c:pt>
                <c:pt idx="957">
                  <c:v>34927</c:v>
                </c:pt>
                <c:pt idx="958">
                  <c:v>34928</c:v>
                </c:pt>
                <c:pt idx="959">
                  <c:v>34929</c:v>
                </c:pt>
                <c:pt idx="960">
                  <c:v>34930</c:v>
                </c:pt>
                <c:pt idx="961">
                  <c:v>34931</c:v>
                </c:pt>
                <c:pt idx="962">
                  <c:v>34932</c:v>
                </c:pt>
                <c:pt idx="963">
                  <c:v>34933</c:v>
                </c:pt>
                <c:pt idx="964">
                  <c:v>34934</c:v>
                </c:pt>
                <c:pt idx="965">
                  <c:v>34935</c:v>
                </c:pt>
                <c:pt idx="966">
                  <c:v>34936</c:v>
                </c:pt>
                <c:pt idx="967">
                  <c:v>34937</c:v>
                </c:pt>
                <c:pt idx="968">
                  <c:v>34938</c:v>
                </c:pt>
                <c:pt idx="969">
                  <c:v>34939</c:v>
                </c:pt>
                <c:pt idx="970">
                  <c:v>34940</c:v>
                </c:pt>
                <c:pt idx="971">
                  <c:v>34941</c:v>
                </c:pt>
                <c:pt idx="972">
                  <c:v>34942</c:v>
                </c:pt>
                <c:pt idx="973">
                  <c:v>34943</c:v>
                </c:pt>
                <c:pt idx="974">
                  <c:v>34944</c:v>
                </c:pt>
                <c:pt idx="975">
                  <c:v>34945</c:v>
                </c:pt>
                <c:pt idx="976">
                  <c:v>34946</c:v>
                </c:pt>
                <c:pt idx="977">
                  <c:v>34947</c:v>
                </c:pt>
                <c:pt idx="978">
                  <c:v>34948</c:v>
                </c:pt>
                <c:pt idx="979">
                  <c:v>34949</c:v>
                </c:pt>
                <c:pt idx="980">
                  <c:v>34950</c:v>
                </c:pt>
                <c:pt idx="981">
                  <c:v>34951</c:v>
                </c:pt>
                <c:pt idx="982">
                  <c:v>34952</c:v>
                </c:pt>
                <c:pt idx="983">
                  <c:v>34953</c:v>
                </c:pt>
                <c:pt idx="984">
                  <c:v>34954</c:v>
                </c:pt>
                <c:pt idx="985">
                  <c:v>34955</c:v>
                </c:pt>
                <c:pt idx="986">
                  <c:v>34956</c:v>
                </c:pt>
                <c:pt idx="987">
                  <c:v>34957</c:v>
                </c:pt>
                <c:pt idx="988">
                  <c:v>34958</c:v>
                </c:pt>
                <c:pt idx="989">
                  <c:v>34959</c:v>
                </c:pt>
                <c:pt idx="990">
                  <c:v>34960</c:v>
                </c:pt>
                <c:pt idx="991">
                  <c:v>34961</c:v>
                </c:pt>
                <c:pt idx="992">
                  <c:v>34962</c:v>
                </c:pt>
                <c:pt idx="993">
                  <c:v>34963</c:v>
                </c:pt>
                <c:pt idx="994">
                  <c:v>34964</c:v>
                </c:pt>
                <c:pt idx="995">
                  <c:v>34965</c:v>
                </c:pt>
                <c:pt idx="996">
                  <c:v>34966</c:v>
                </c:pt>
                <c:pt idx="997">
                  <c:v>34967</c:v>
                </c:pt>
                <c:pt idx="998">
                  <c:v>34968</c:v>
                </c:pt>
                <c:pt idx="999">
                  <c:v>34969</c:v>
                </c:pt>
                <c:pt idx="1000">
                  <c:v>34970</c:v>
                </c:pt>
                <c:pt idx="1001">
                  <c:v>34971</c:v>
                </c:pt>
                <c:pt idx="1002">
                  <c:v>34972</c:v>
                </c:pt>
                <c:pt idx="1003">
                  <c:v>34973</c:v>
                </c:pt>
                <c:pt idx="1004">
                  <c:v>34974</c:v>
                </c:pt>
                <c:pt idx="1005">
                  <c:v>34975</c:v>
                </c:pt>
                <c:pt idx="1006">
                  <c:v>34976</c:v>
                </c:pt>
                <c:pt idx="1007">
                  <c:v>34977</c:v>
                </c:pt>
                <c:pt idx="1008">
                  <c:v>34978</c:v>
                </c:pt>
                <c:pt idx="1009">
                  <c:v>34979</c:v>
                </c:pt>
                <c:pt idx="1010">
                  <c:v>34980</c:v>
                </c:pt>
                <c:pt idx="1011">
                  <c:v>34981</c:v>
                </c:pt>
                <c:pt idx="1012">
                  <c:v>34982</c:v>
                </c:pt>
                <c:pt idx="1013">
                  <c:v>34983</c:v>
                </c:pt>
                <c:pt idx="1014">
                  <c:v>34984</c:v>
                </c:pt>
                <c:pt idx="1015">
                  <c:v>34985</c:v>
                </c:pt>
                <c:pt idx="1016">
                  <c:v>34986</c:v>
                </c:pt>
                <c:pt idx="1017">
                  <c:v>34987</c:v>
                </c:pt>
                <c:pt idx="1018">
                  <c:v>34988</c:v>
                </c:pt>
                <c:pt idx="1019">
                  <c:v>34989</c:v>
                </c:pt>
                <c:pt idx="1020">
                  <c:v>34990</c:v>
                </c:pt>
                <c:pt idx="1021">
                  <c:v>34991</c:v>
                </c:pt>
                <c:pt idx="1022">
                  <c:v>34992</c:v>
                </c:pt>
                <c:pt idx="1023">
                  <c:v>34993</c:v>
                </c:pt>
                <c:pt idx="1024">
                  <c:v>34994</c:v>
                </c:pt>
                <c:pt idx="1025">
                  <c:v>34995</c:v>
                </c:pt>
                <c:pt idx="1026">
                  <c:v>34996</c:v>
                </c:pt>
                <c:pt idx="1027">
                  <c:v>34997</c:v>
                </c:pt>
                <c:pt idx="1028">
                  <c:v>34998</c:v>
                </c:pt>
                <c:pt idx="1029">
                  <c:v>34999</c:v>
                </c:pt>
                <c:pt idx="1030">
                  <c:v>35000</c:v>
                </c:pt>
                <c:pt idx="1031">
                  <c:v>35001</c:v>
                </c:pt>
                <c:pt idx="1032">
                  <c:v>35002</c:v>
                </c:pt>
                <c:pt idx="1033">
                  <c:v>35003</c:v>
                </c:pt>
                <c:pt idx="1034">
                  <c:v>35004</c:v>
                </c:pt>
                <c:pt idx="1035">
                  <c:v>35005</c:v>
                </c:pt>
                <c:pt idx="1036">
                  <c:v>35006</c:v>
                </c:pt>
                <c:pt idx="1037">
                  <c:v>35007</c:v>
                </c:pt>
                <c:pt idx="1038">
                  <c:v>35008</c:v>
                </c:pt>
                <c:pt idx="1039">
                  <c:v>35009</c:v>
                </c:pt>
                <c:pt idx="1040">
                  <c:v>35010</c:v>
                </c:pt>
                <c:pt idx="1041">
                  <c:v>35011</c:v>
                </c:pt>
                <c:pt idx="1042">
                  <c:v>35012</c:v>
                </c:pt>
                <c:pt idx="1043">
                  <c:v>35013</c:v>
                </c:pt>
                <c:pt idx="1044">
                  <c:v>35014</c:v>
                </c:pt>
                <c:pt idx="1045">
                  <c:v>35015</c:v>
                </c:pt>
                <c:pt idx="1046">
                  <c:v>35016</c:v>
                </c:pt>
                <c:pt idx="1047">
                  <c:v>35017</c:v>
                </c:pt>
                <c:pt idx="1048">
                  <c:v>35018</c:v>
                </c:pt>
                <c:pt idx="1049">
                  <c:v>35019</c:v>
                </c:pt>
                <c:pt idx="1050">
                  <c:v>35020</c:v>
                </c:pt>
                <c:pt idx="1051">
                  <c:v>35021</c:v>
                </c:pt>
                <c:pt idx="1052">
                  <c:v>35022</c:v>
                </c:pt>
                <c:pt idx="1053">
                  <c:v>35023</c:v>
                </c:pt>
                <c:pt idx="1054">
                  <c:v>35024</c:v>
                </c:pt>
                <c:pt idx="1055">
                  <c:v>35025</c:v>
                </c:pt>
                <c:pt idx="1056">
                  <c:v>35026</c:v>
                </c:pt>
                <c:pt idx="1057">
                  <c:v>35027</c:v>
                </c:pt>
                <c:pt idx="1058">
                  <c:v>35028</c:v>
                </c:pt>
                <c:pt idx="1059">
                  <c:v>35029</c:v>
                </c:pt>
                <c:pt idx="1060">
                  <c:v>35030</c:v>
                </c:pt>
                <c:pt idx="1061">
                  <c:v>35031</c:v>
                </c:pt>
                <c:pt idx="1062">
                  <c:v>35032</c:v>
                </c:pt>
                <c:pt idx="1063">
                  <c:v>35033</c:v>
                </c:pt>
                <c:pt idx="1064">
                  <c:v>35034</c:v>
                </c:pt>
                <c:pt idx="1065">
                  <c:v>35035</c:v>
                </c:pt>
                <c:pt idx="1066">
                  <c:v>35036</c:v>
                </c:pt>
                <c:pt idx="1067">
                  <c:v>35037</c:v>
                </c:pt>
                <c:pt idx="1068">
                  <c:v>35038</c:v>
                </c:pt>
                <c:pt idx="1069">
                  <c:v>35039</c:v>
                </c:pt>
                <c:pt idx="1070">
                  <c:v>35040</c:v>
                </c:pt>
                <c:pt idx="1071">
                  <c:v>35041</c:v>
                </c:pt>
                <c:pt idx="1072">
                  <c:v>35042</c:v>
                </c:pt>
                <c:pt idx="1073">
                  <c:v>35043</c:v>
                </c:pt>
                <c:pt idx="1074">
                  <c:v>35044</c:v>
                </c:pt>
                <c:pt idx="1075">
                  <c:v>35045</c:v>
                </c:pt>
                <c:pt idx="1076">
                  <c:v>35046</c:v>
                </c:pt>
                <c:pt idx="1077">
                  <c:v>35047</c:v>
                </c:pt>
                <c:pt idx="1078">
                  <c:v>35048</c:v>
                </c:pt>
                <c:pt idx="1079">
                  <c:v>35049</c:v>
                </c:pt>
                <c:pt idx="1080">
                  <c:v>35050</c:v>
                </c:pt>
                <c:pt idx="1081">
                  <c:v>35051</c:v>
                </c:pt>
                <c:pt idx="1082">
                  <c:v>35052</c:v>
                </c:pt>
                <c:pt idx="1083">
                  <c:v>35053</c:v>
                </c:pt>
                <c:pt idx="1084">
                  <c:v>35054</c:v>
                </c:pt>
                <c:pt idx="1085">
                  <c:v>35055</c:v>
                </c:pt>
                <c:pt idx="1086">
                  <c:v>35056</c:v>
                </c:pt>
                <c:pt idx="1087">
                  <c:v>35057</c:v>
                </c:pt>
                <c:pt idx="1088">
                  <c:v>35058</c:v>
                </c:pt>
                <c:pt idx="1089">
                  <c:v>35059</c:v>
                </c:pt>
                <c:pt idx="1090">
                  <c:v>35060</c:v>
                </c:pt>
                <c:pt idx="1091">
                  <c:v>35061</c:v>
                </c:pt>
                <c:pt idx="1092">
                  <c:v>35062</c:v>
                </c:pt>
                <c:pt idx="1093">
                  <c:v>35063</c:v>
                </c:pt>
                <c:pt idx="1094">
                  <c:v>35064</c:v>
                </c:pt>
                <c:pt idx="1095">
                  <c:v>35065</c:v>
                </c:pt>
                <c:pt idx="1096">
                  <c:v>35066</c:v>
                </c:pt>
                <c:pt idx="1097">
                  <c:v>35067</c:v>
                </c:pt>
                <c:pt idx="1098">
                  <c:v>35068</c:v>
                </c:pt>
                <c:pt idx="1099">
                  <c:v>35069</c:v>
                </c:pt>
                <c:pt idx="1100">
                  <c:v>35070</c:v>
                </c:pt>
                <c:pt idx="1101">
                  <c:v>35071</c:v>
                </c:pt>
                <c:pt idx="1102">
                  <c:v>35072</c:v>
                </c:pt>
                <c:pt idx="1103">
                  <c:v>35073</c:v>
                </c:pt>
                <c:pt idx="1104">
                  <c:v>35074</c:v>
                </c:pt>
                <c:pt idx="1105">
                  <c:v>35075</c:v>
                </c:pt>
                <c:pt idx="1106">
                  <c:v>35076</c:v>
                </c:pt>
                <c:pt idx="1107">
                  <c:v>35077</c:v>
                </c:pt>
                <c:pt idx="1108">
                  <c:v>35078</c:v>
                </c:pt>
                <c:pt idx="1109">
                  <c:v>35079</c:v>
                </c:pt>
                <c:pt idx="1110">
                  <c:v>35080</c:v>
                </c:pt>
                <c:pt idx="1111">
                  <c:v>35081</c:v>
                </c:pt>
                <c:pt idx="1112">
                  <c:v>35082</c:v>
                </c:pt>
                <c:pt idx="1113">
                  <c:v>35083</c:v>
                </c:pt>
                <c:pt idx="1114">
                  <c:v>35084</c:v>
                </c:pt>
                <c:pt idx="1115">
                  <c:v>35085</c:v>
                </c:pt>
                <c:pt idx="1116">
                  <c:v>35086</c:v>
                </c:pt>
                <c:pt idx="1117">
                  <c:v>35087</c:v>
                </c:pt>
                <c:pt idx="1118">
                  <c:v>35088</c:v>
                </c:pt>
                <c:pt idx="1119">
                  <c:v>35089</c:v>
                </c:pt>
                <c:pt idx="1120">
                  <c:v>35090</c:v>
                </c:pt>
                <c:pt idx="1121">
                  <c:v>35091</c:v>
                </c:pt>
                <c:pt idx="1122">
                  <c:v>35092</c:v>
                </c:pt>
                <c:pt idx="1123">
                  <c:v>35093</c:v>
                </c:pt>
                <c:pt idx="1124">
                  <c:v>35094</c:v>
                </c:pt>
                <c:pt idx="1125">
                  <c:v>35095</c:v>
                </c:pt>
                <c:pt idx="1126">
                  <c:v>35096</c:v>
                </c:pt>
                <c:pt idx="1127">
                  <c:v>35097</c:v>
                </c:pt>
                <c:pt idx="1128">
                  <c:v>35098</c:v>
                </c:pt>
                <c:pt idx="1129">
                  <c:v>35099</c:v>
                </c:pt>
                <c:pt idx="1130">
                  <c:v>35100</c:v>
                </c:pt>
                <c:pt idx="1131">
                  <c:v>35101</c:v>
                </c:pt>
                <c:pt idx="1132">
                  <c:v>35102</c:v>
                </c:pt>
                <c:pt idx="1133">
                  <c:v>35103</c:v>
                </c:pt>
                <c:pt idx="1134">
                  <c:v>35104</c:v>
                </c:pt>
                <c:pt idx="1135">
                  <c:v>35105</c:v>
                </c:pt>
                <c:pt idx="1136">
                  <c:v>35106</c:v>
                </c:pt>
                <c:pt idx="1137">
                  <c:v>35107</c:v>
                </c:pt>
                <c:pt idx="1138">
                  <c:v>35108</c:v>
                </c:pt>
                <c:pt idx="1139">
                  <c:v>35109</c:v>
                </c:pt>
                <c:pt idx="1140">
                  <c:v>35110</c:v>
                </c:pt>
                <c:pt idx="1141">
                  <c:v>35111</c:v>
                </c:pt>
                <c:pt idx="1142">
                  <c:v>35112</c:v>
                </c:pt>
                <c:pt idx="1143">
                  <c:v>35113</c:v>
                </c:pt>
                <c:pt idx="1144">
                  <c:v>35114</c:v>
                </c:pt>
                <c:pt idx="1145">
                  <c:v>35115</c:v>
                </c:pt>
                <c:pt idx="1146">
                  <c:v>35116</c:v>
                </c:pt>
                <c:pt idx="1147">
                  <c:v>35117</c:v>
                </c:pt>
                <c:pt idx="1148">
                  <c:v>35118</c:v>
                </c:pt>
                <c:pt idx="1149">
                  <c:v>35119</c:v>
                </c:pt>
                <c:pt idx="1150">
                  <c:v>35120</c:v>
                </c:pt>
                <c:pt idx="1151">
                  <c:v>35121</c:v>
                </c:pt>
                <c:pt idx="1152">
                  <c:v>35122</c:v>
                </c:pt>
                <c:pt idx="1153">
                  <c:v>35123</c:v>
                </c:pt>
                <c:pt idx="1154">
                  <c:v>35124</c:v>
                </c:pt>
                <c:pt idx="1155">
                  <c:v>35125</c:v>
                </c:pt>
                <c:pt idx="1156">
                  <c:v>35126</c:v>
                </c:pt>
                <c:pt idx="1157">
                  <c:v>35127</c:v>
                </c:pt>
                <c:pt idx="1158">
                  <c:v>35128</c:v>
                </c:pt>
                <c:pt idx="1159">
                  <c:v>35129</c:v>
                </c:pt>
                <c:pt idx="1160">
                  <c:v>35130</c:v>
                </c:pt>
                <c:pt idx="1161">
                  <c:v>35131</c:v>
                </c:pt>
                <c:pt idx="1162">
                  <c:v>35132</c:v>
                </c:pt>
                <c:pt idx="1163">
                  <c:v>35133</c:v>
                </c:pt>
                <c:pt idx="1164">
                  <c:v>35134</c:v>
                </c:pt>
                <c:pt idx="1165">
                  <c:v>35135</c:v>
                </c:pt>
                <c:pt idx="1166">
                  <c:v>35136</c:v>
                </c:pt>
                <c:pt idx="1167">
                  <c:v>35137</c:v>
                </c:pt>
                <c:pt idx="1168">
                  <c:v>35138</c:v>
                </c:pt>
                <c:pt idx="1169">
                  <c:v>35139</c:v>
                </c:pt>
                <c:pt idx="1170">
                  <c:v>35140</c:v>
                </c:pt>
                <c:pt idx="1171">
                  <c:v>35141</c:v>
                </c:pt>
                <c:pt idx="1172">
                  <c:v>35142</c:v>
                </c:pt>
                <c:pt idx="1173">
                  <c:v>35143</c:v>
                </c:pt>
                <c:pt idx="1174">
                  <c:v>35144</c:v>
                </c:pt>
                <c:pt idx="1175">
                  <c:v>35145</c:v>
                </c:pt>
                <c:pt idx="1176">
                  <c:v>35146</c:v>
                </c:pt>
                <c:pt idx="1177">
                  <c:v>35147</c:v>
                </c:pt>
                <c:pt idx="1178">
                  <c:v>35148</c:v>
                </c:pt>
                <c:pt idx="1179">
                  <c:v>35149</c:v>
                </c:pt>
                <c:pt idx="1180">
                  <c:v>35150</c:v>
                </c:pt>
                <c:pt idx="1181">
                  <c:v>35151</c:v>
                </c:pt>
                <c:pt idx="1182">
                  <c:v>35152</c:v>
                </c:pt>
                <c:pt idx="1183">
                  <c:v>35153</c:v>
                </c:pt>
                <c:pt idx="1184">
                  <c:v>35154</c:v>
                </c:pt>
                <c:pt idx="1185">
                  <c:v>35155</c:v>
                </c:pt>
                <c:pt idx="1186">
                  <c:v>35156</c:v>
                </c:pt>
                <c:pt idx="1187">
                  <c:v>35157</c:v>
                </c:pt>
                <c:pt idx="1188">
                  <c:v>35158</c:v>
                </c:pt>
                <c:pt idx="1189">
                  <c:v>35159</c:v>
                </c:pt>
                <c:pt idx="1190">
                  <c:v>35160</c:v>
                </c:pt>
                <c:pt idx="1191">
                  <c:v>35161</c:v>
                </c:pt>
                <c:pt idx="1192">
                  <c:v>35162</c:v>
                </c:pt>
                <c:pt idx="1193">
                  <c:v>35163</c:v>
                </c:pt>
                <c:pt idx="1194">
                  <c:v>35164</c:v>
                </c:pt>
                <c:pt idx="1195">
                  <c:v>35165</c:v>
                </c:pt>
                <c:pt idx="1196">
                  <c:v>35166</c:v>
                </c:pt>
                <c:pt idx="1197">
                  <c:v>35167</c:v>
                </c:pt>
                <c:pt idx="1198">
                  <c:v>35168</c:v>
                </c:pt>
                <c:pt idx="1199">
                  <c:v>35169</c:v>
                </c:pt>
                <c:pt idx="1200">
                  <c:v>35170</c:v>
                </c:pt>
                <c:pt idx="1201">
                  <c:v>35171</c:v>
                </c:pt>
                <c:pt idx="1202">
                  <c:v>35172</c:v>
                </c:pt>
                <c:pt idx="1203">
                  <c:v>35173</c:v>
                </c:pt>
                <c:pt idx="1204">
                  <c:v>35174</c:v>
                </c:pt>
                <c:pt idx="1205">
                  <c:v>35175</c:v>
                </c:pt>
                <c:pt idx="1206">
                  <c:v>35176</c:v>
                </c:pt>
                <c:pt idx="1207">
                  <c:v>35177</c:v>
                </c:pt>
                <c:pt idx="1208">
                  <c:v>35178</c:v>
                </c:pt>
                <c:pt idx="1209">
                  <c:v>35179</c:v>
                </c:pt>
                <c:pt idx="1210">
                  <c:v>35180</c:v>
                </c:pt>
                <c:pt idx="1211">
                  <c:v>35181</c:v>
                </c:pt>
                <c:pt idx="1212">
                  <c:v>35182</c:v>
                </c:pt>
                <c:pt idx="1213">
                  <c:v>35183</c:v>
                </c:pt>
                <c:pt idx="1214">
                  <c:v>35184</c:v>
                </c:pt>
                <c:pt idx="1215">
                  <c:v>35185</c:v>
                </c:pt>
                <c:pt idx="1216">
                  <c:v>35186</c:v>
                </c:pt>
                <c:pt idx="1217">
                  <c:v>35187</c:v>
                </c:pt>
                <c:pt idx="1218">
                  <c:v>35188</c:v>
                </c:pt>
                <c:pt idx="1219">
                  <c:v>35189</c:v>
                </c:pt>
                <c:pt idx="1220">
                  <c:v>35190</c:v>
                </c:pt>
                <c:pt idx="1221">
                  <c:v>35191</c:v>
                </c:pt>
                <c:pt idx="1222">
                  <c:v>35192</c:v>
                </c:pt>
                <c:pt idx="1223">
                  <c:v>35193</c:v>
                </c:pt>
                <c:pt idx="1224">
                  <c:v>35194</c:v>
                </c:pt>
                <c:pt idx="1225">
                  <c:v>35195</c:v>
                </c:pt>
                <c:pt idx="1226">
                  <c:v>35196</c:v>
                </c:pt>
                <c:pt idx="1227">
                  <c:v>35197</c:v>
                </c:pt>
                <c:pt idx="1228">
                  <c:v>35198</c:v>
                </c:pt>
                <c:pt idx="1229">
                  <c:v>35199</c:v>
                </c:pt>
                <c:pt idx="1230">
                  <c:v>35200</c:v>
                </c:pt>
                <c:pt idx="1231">
                  <c:v>35201</c:v>
                </c:pt>
                <c:pt idx="1232">
                  <c:v>35202</c:v>
                </c:pt>
                <c:pt idx="1233">
                  <c:v>35203</c:v>
                </c:pt>
                <c:pt idx="1234">
                  <c:v>35204</c:v>
                </c:pt>
                <c:pt idx="1235">
                  <c:v>35205</c:v>
                </c:pt>
                <c:pt idx="1236">
                  <c:v>35206</c:v>
                </c:pt>
                <c:pt idx="1237">
                  <c:v>35207</c:v>
                </c:pt>
                <c:pt idx="1238">
                  <c:v>35208</c:v>
                </c:pt>
                <c:pt idx="1239">
                  <c:v>35209</c:v>
                </c:pt>
                <c:pt idx="1240">
                  <c:v>35210</c:v>
                </c:pt>
                <c:pt idx="1241">
                  <c:v>35211</c:v>
                </c:pt>
                <c:pt idx="1242">
                  <c:v>35212</c:v>
                </c:pt>
                <c:pt idx="1243">
                  <c:v>35213</c:v>
                </c:pt>
                <c:pt idx="1244">
                  <c:v>35214</c:v>
                </c:pt>
                <c:pt idx="1245">
                  <c:v>35215</c:v>
                </c:pt>
                <c:pt idx="1246">
                  <c:v>35216</c:v>
                </c:pt>
                <c:pt idx="1247">
                  <c:v>35217</c:v>
                </c:pt>
                <c:pt idx="1248">
                  <c:v>35218</c:v>
                </c:pt>
                <c:pt idx="1249">
                  <c:v>35219</c:v>
                </c:pt>
                <c:pt idx="1250">
                  <c:v>35220</c:v>
                </c:pt>
                <c:pt idx="1251">
                  <c:v>35221</c:v>
                </c:pt>
                <c:pt idx="1252">
                  <c:v>35222</c:v>
                </c:pt>
                <c:pt idx="1253">
                  <c:v>35223</c:v>
                </c:pt>
                <c:pt idx="1254">
                  <c:v>35224</c:v>
                </c:pt>
                <c:pt idx="1255">
                  <c:v>35225</c:v>
                </c:pt>
                <c:pt idx="1256">
                  <c:v>35226</c:v>
                </c:pt>
                <c:pt idx="1257">
                  <c:v>35227</c:v>
                </c:pt>
                <c:pt idx="1258">
                  <c:v>35228</c:v>
                </c:pt>
                <c:pt idx="1259">
                  <c:v>35229</c:v>
                </c:pt>
                <c:pt idx="1260">
                  <c:v>35230</c:v>
                </c:pt>
                <c:pt idx="1261">
                  <c:v>35231</c:v>
                </c:pt>
                <c:pt idx="1262">
                  <c:v>35232</c:v>
                </c:pt>
                <c:pt idx="1263">
                  <c:v>35233</c:v>
                </c:pt>
                <c:pt idx="1264">
                  <c:v>35234</c:v>
                </c:pt>
                <c:pt idx="1265">
                  <c:v>35235</c:v>
                </c:pt>
                <c:pt idx="1266">
                  <c:v>35236</c:v>
                </c:pt>
                <c:pt idx="1267">
                  <c:v>35237</c:v>
                </c:pt>
                <c:pt idx="1268">
                  <c:v>35238</c:v>
                </c:pt>
                <c:pt idx="1269">
                  <c:v>35239</c:v>
                </c:pt>
                <c:pt idx="1270">
                  <c:v>35240</c:v>
                </c:pt>
                <c:pt idx="1271">
                  <c:v>35241</c:v>
                </c:pt>
                <c:pt idx="1272">
                  <c:v>35242</c:v>
                </c:pt>
                <c:pt idx="1273">
                  <c:v>35243</c:v>
                </c:pt>
                <c:pt idx="1274">
                  <c:v>35244</c:v>
                </c:pt>
                <c:pt idx="1275">
                  <c:v>35245</c:v>
                </c:pt>
                <c:pt idx="1276">
                  <c:v>35246</c:v>
                </c:pt>
                <c:pt idx="1277">
                  <c:v>35247</c:v>
                </c:pt>
                <c:pt idx="1278">
                  <c:v>35248</c:v>
                </c:pt>
                <c:pt idx="1279">
                  <c:v>35249</c:v>
                </c:pt>
                <c:pt idx="1280">
                  <c:v>35250</c:v>
                </c:pt>
                <c:pt idx="1281">
                  <c:v>35251</c:v>
                </c:pt>
                <c:pt idx="1282">
                  <c:v>35252</c:v>
                </c:pt>
                <c:pt idx="1283">
                  <c:v>35253</c:v>
                </c:pt>
                <c:pt idx="1284">
                  <c:v>35254</c:v>
                </c:pt>
                <c:pt idx="1285">
                  <c:v>35255</c:v>
                </c:pt>
                <c:pt idx="1286">
                  <c:v>35256</c:v>
                </c:pt>
                <c:pt idx="1287">
                  <c:v>35257</c:v>
                </c:pt>
                <c:pt idx="1288">
                  <c:v>35258</c:v>
                </c:pt>
                <c:pt idx="1289">
                  <c:v>35259</c:v>
                </c:pt>
                <c:pt idx="1290">
                  <c:v>35260</c:v>
                </c:pt>
                <c:pt idx="1291">
                  <c:v>35261</c:v>
                </c:pt>
                <c:pt idx="1292">
                  <c:v>35262</c:v>
                </c:pt>
                <c:pt idx="1293">
                  <c:v>35263</c:v>
                </c:pt>
                <c:pt idx="1294">
                  <c:v>35264</c:v>
                </c:pt>
                <c:pt idx="1295">
                  <c:v>35265</c:v>
                </c:pt>
                <c:pt idx="1296">
                  <c:v>35266</c:v>
                </c:pt>
                <c:pt idx="1297">
                  <c:v>35267</c:v>
                </c:pt>
                <c:pt idx="1298">
                  <c:v>35268</c:v>
                </c:pt>
                <c:pt idx="1299">
                  <c:v>35269</c:v>
                </c:pt>
                <c:pt idx="1300">
                  <c:v>35270</c:v>
                </c:pt>
                <c:pt idx="1301">
                  <c:v>35271</c:v>
                </c:pt>
                <c:pt idx="1302">
                  <c:v>35272</c:v>
                </c:pt>
                <c:pt idx="1303">
                  <c:v>35273</c:v>
                </c:pt>
                <c:pt idx="1304">
                  <c:v>35274</c:v>
                </c:pt>
                <c:pt idx="1305">
                  <c:v>35275</c:v>
                </c:pt>
                <c:pt idx="1306">
                  <c:v>35276</c:v>
                </c:pt>
                <c:pt idx="1307">
                  <c:v>35277</c:v>
                </c:pt>
                <c:pt idx="1308">
                  <c:v>35278</c:v>
                </c:pt>
                <c:pt idx="1309">
                  <c:v>35279</c:v>
                </c:pt>
                <c:pt idx="1310">
                  <c:v>35280</c:v>
                </c:pt>
                <c:pt idx="1311">
                  <c:v>35281</c:v>
                </c:pt>
                <c:pt idx="1312">
                  <c:v>35282</c:v>
                </c:pt>
                <c:pt idx="1313">
                  <c:v>35283</c:v>
                </c:pt>
                <c:pt idx="1314">
                  <c:v>35284</c:v>
                </c:pt>
                <c:pt idx="1315">
                  <c:v>35285</c:v>
                </c:pt>
                <c:pt idx="1316">
                  <c:v>35286</c:v>
                </c:pt>
                <c:pt idx="1317">
                  <c:v>35287</c:v>
                </c:pt>
                <c:pt idx="1318">
                  <c:v>35288</c:v>
                </c:pt>
                <c:pt idx="1319">
                  <c:v>35289</c:v>
                </c:pt>
                <c:pt idx="1320">
                  <c:v>35290</c:v>
                </c:pt>
                <c:pt idx="1321">
                  <c:v>35291</c:v>
                </c:pt>
                <c:pt idx="1322">
                  <c:v>35292</c:v>
                </c:pt>
                <c:pt idx="1323">
                  <c:v>35293</c:v>
                </c:pt>
                <c:pt idx="1324">
                  <c:v>35294</c:v>
                </c:pt>
                <c:pt idx="1325">
                  <c:v>35295</c:v>
                </c:pt>
                <c:pt idx="1326">
                  <c:v>35296</c:v>
                </c:pt>
                <c:pt idx="1327">
                  <c:v>35297</c:v>
                </c:pt>
                <c:pt idx="1328">
                  <c:v>35298</c:v>
                </c:pt>
                <c:pt idx="1329">
                  <c:v>35299</c:v>
                </c:pt>
                <c:pt idx="1330">
                  <c:v>35300</c:v>
                </c:pt>
                <c:pt idx="1331">
                  <c:v>35301</c:v>
                </c:pt>
                <c:pt idx="1332">
                  <c:v>35302</c:v>
                </c:pt>
                <c:pt idx="1333">
                  <c:v>35303</c:v>
                </c:pt>
                <c:pt idx="1334">
                  <c:v>35304</c:v>
                </c:pt>
                <c:pt idx="1335">
                  <c:v>35305</c:v>
                </c:pt>
                <c:pt idx="1336">
                  <c:v>35306</c:v>
                </c:pt>
                <c:pt idx="1337">
                  <c:v>35307</c:v>
                </c:pt>
                <c:pt idx="1338">
                  <c:v>35308</c:v>
                </c:pt>
                <c:pt idx="1339">
                  <c:v>35309</c:v>
                </c:pt>
                <c:pt idx="1340">
                  <c:v>35310</c:v>
                </c:pt>
                <c:pt idx="1341">
                  <c:v>35311</c:v>
                </c:pt>
                <c:pt idx="1342">
                  <c:v>35312</c:v>
                </c:pt>
                <c:pt idx="1343">
                  <c:v>35313</c:v>
                </c:pt>
                <c:pt idx="1344">
                  <c:v>35314</c:v>
                </c:pt>
                <c:pt idx="1345">
                  <c:v>35315</c:v>
                </c:pt>
                <c:pt idx="1346">
                  <c:v>35316</c:v>
                </c:pt>
                <c:pt idx="1347">
                  <c:v>35317</c:v>
                </c:pt>
                <c:pt idx="1348">
                  <c:v>35318</c:v>
                </c:pt>
                <c:pt idx="1349">
                  <c:v>35319</c:v>
                </c:pt>
                <c:pt idx="1350">
                  <c:v>35320</c:v>
                </c:pt>
                <c:pt idx="1351">
                  <c:v>35321</c:v>
                </c:pt>
                <c:pt idx="1352">
                  <c:v>35322</c:v>
                </c:pt>
                <c:pt idx="1353">
                  <c:v>35323</c:v>
                </c:pt>
                <c:pt idx="1354">
                  <c:v>35324</c:v>
                </c:pt>
                <c:pt idx="1355">
                  <c:v>35325</c:v>
                </c:pt>
                <c:pt idx="1356">
                  <c:v>35326</c:v>
                </c:pt>
                <c:pt idx="1357">
                  <c:v>35327</c:v>
                </c:pt>
                <c:pt idx="1358">
                  <c:v>35328</c:v>
                </c:pt>
                <c:pt idx="1359">
                  <c:v>35329</c:v>
                </c:pt>
                <c:pt idx="1360">
                  <c:v>35330</c:v>
                </c:pt>
                <c:pt idx="1361">
                  <c:v>35331</c:v>
                </c:pt>
                <c:pt idx="1362">
                  <c:v>35332</c:v>
                </c:pt>
                <c:pt idx="1363">
                  <c:v>35333</c:v>
                </c:pt>
                <c:pt idx="1364">
                  <c:v>35334</c:v>
                </c:pt>
                <c:pt idx="1365">
                  <c:v>35335</c:v>
                </c:pt>
                <c:pt idx="1366">
                  <c:v>35336</c:v>
                </c:pt>
                <c:pt idx="1367">
                  <c:v>35337</c:v>
                </c:pt>
                <c:pt idx="1368">
                  <c:v>35338</c:v>
                </c:pt>
                <c:pt idx="1369">
                  <c:v>35339</c:v>
                </c:pt>
                <c:pt idx="1370">
                  <c:v>35340</c:v>
                </c:pt>
                <c:pt idx="1371">
                  <c:v>35341</c:v>
                </c:pt>
                <c:pt idx="1372">
                  <c:v>35342</c:v>
                </c:pt>
                <c:pt idx="1373">
                  <c:v>35343</c:v>
                </c:pt>
                <c:pt idx="1374">
                  <c:v>35344</c:v>
                </c:pt>
                <c:pt idx="1375">
                  <c:v>35345</c:v>
                </c:pt>
                <c:pt idx="1376">
                  <c:v>35346</c:v>
                </c:pt>
                <c:pt idx="1377">
                  <c:v>35347</c:v>
                </c:pt>
                <c:pt idx="1378">
                  <c:v>35348</c:v>
                </c:pt>
                <c:pt idx="1379">
                  <c:v>35349</c:v>
                </c:pt>
                <c:pt idx="1380">
                  <c:v>35350</c:v>
                </c:pt>
                <c:pt idx="1381">
                  <c:v>35351</c:v>
                </c:pt>
                <c:pt idx="1382">
                  <c:v>35352</c:v>
                </c:pt>
                <c:pt idx="1383">
                  <c:v>35353</c:v>
                </c:pt>
                <c:pt idx="1384">
                  <c:v>35354</c:v>
                </c:pt>
                <c:pt idx="1385">
                  <c:v>35355</c:v>
                </c:pt>
                <c:pt idx="1386">
                  <c:v>35356</c:v>
                </c:pt>
                <c:pt idx="1387">
                  <c:v>35357</c:v>
                </c:pt>
                <c:pt idx="1388">
                  <c:v>35358</c:v>
                </c:pt>
                <c:pt idx="1389">
                  <c:v>35359</c:v>
                </c:pt>
                <c:pt idx="1390">
                  <c:v>35360</c:v>
                </c:pt>
                <c:pt idx="1391">
                  <c:v>35361</c:v>
                </c:pt>
                <c:pt idx="1392">
                  <c:v>35362</c:v>
                </c:pt>
                <c:pt idx="1393">
                  <c:v>35363</c:v>
                </c:pt>
                <c:pt idx="1394">
                  <c:v>35364</c:v>
                </c:pt>
                <c:pt idx="1395">
                  <c:v>35365</c:v>
                </c:pt>
                <c:pt idx="1396">
                  <c:v>35366</c:v>
                </c:pt>
                <c:pt idx="1397">
                  <c:v>35367</c:v>
                </c:pt>
                <c:pt idx="1398">
                  <c:v>35368</c:v>
                </c:pt>
                <c:pt idx="1399">
                  <c:v>35369</c:v>
                </c:pt>
                <c:pt idx="1400">
                  <c:v>35370</c:v>
                </c:pt>
                <c:pt idx="1401">
                  <c:v>35371</c:v>
                </c:pt>
                <c:pt idx="1402">
                  <c:v>35372</c:v>
                </c:pt>
                <c:pt idx="1403">
                  <c:v>35373</c:v>
                </c:pt>
                <c:pt idx="1404">
                  <c:v>35374</c:v>
                </c:pt>
                <c:pt idx="1405">
                  <c:v>35375</c:v>
                </c:pt>
                <c:pt idx="1406">
                  <c:v>35376</c:v>
                </c:pt>
                <c:pt idx="1407">
                  <c:v>35377</c:v>
                </c:pt>
                <c:pt idx="1408">
                  <c:v>35378</c:v>
                </c:pt>
                <c:pt idx="1409">
                  <c:v>35379</c:v>
                </c:pt>
                <c:pt idx="1410">
                  <c:v>35380</c:v>
                </c:pt>
                <c:pt idx="1411">
                  <c:v>35381</c:v>
                </c:pt>
                <c:pt idx="1412">
                  <c:v>35382</c:v>
                </c:pt>
                <c:pt idx="1413">
                  <c:v>35383</c:v>
                </c:pt>
                <c:pt idx="1414">
                  <c:v>35384</c:v>
                </c:pt>
                <c:pt idx="1415">
                  <c:v>35385</c:v>
                </c:pt>
                <c:pt idx="1416">
                  <c:v>35386</c:v>
                </c:pt>
                <c:pt idx="1417">
                  <c:v>35387</c:v>
                </c:pt>
                <c:pt idx="1418">
                  <c:v>35388</c:v>
                </c:pt>
                <c:pt idx="1419">
                  <c:v>35389</c:v>
                </c:pt>
                <c:pt idx="1420">
                  <c:v>35390</c:v>
                </c:pt>
                <c:pt idx="1421">
                  <c:v>35391</c:v>
                </c:pt>
                <c:pt idx="1422">
                  <c:v>35392</c:v>
                </c:pt>
                <c:pt idx="1423">
                  <c:v>35393</c:v>
                </c:pt>
                <c:pt idx="1424">
                  <c:v>35394</c:v>
                </c:pt>
                <c:pt idx="1425">
                  <c:v>35395</c:v>
                </c:pt>
                <c:pt idx="1426">
                  <c:v>35396</c:v>
                </c:pt>
                <c:pt idx="1427">
                  <c:v>35397</c:v>
                </c:pt>
                <c:pt idx="1428">
                  <c:v>35398</c:v>
                </c:pt>
                <c:pt idx="1429">
                  <c:v>35399</c:v>
                </c:pt>
                <c:pt idx="1430">
                  <c:v>35400</c:v>
                </c:pt>
                <c:pt idx="1431">
                  <c:v>35401</c:v>
                </c:pt>
                <c:pt idx="1432">
                  <c:v>35402</c:v>
                </c:pt>
                <c:pt idx="1433">
                  <c:v>35403</c:v>
                </c:pt>
                <c:pt idx="1434">
                  <c:v>35404</c:v>
                </c:pt>
                <c:pt idx="1435">
                  <c:v>35405</c:v>
                </c:pt>
                <c:pt idx="1436">
                  <c:v>35406</c:v>
                </c:pt>
                <c:pt idx="1437">
                  <c:v>35407</c:v>
                </c:pt>
                <c:pt idx="1438">
                  <c:v>35408</c:v>
                </c:pt>
                <c:pt idx="1439">
                  <c:v>35409</c:v>
                </c:pt>
                <c:pt idx="1440">
                  <c:v>35410</c:v>
                </c:pt>
                <c:pt idx="1441">
                  <c:v>35411</c:v>
                </c:pt>
                <c:pt idx="1442">
                  <c:v>35412</c:v>
                </c:pt>
                <c:pt idx="1443">
                  <c:v>35413</c:v>
                </c:pt>
                <c:pt idx="1444">
                  <c:v>35414</c:v>
                </c:pt>
                <c:pt idx="1445">
                  <c:v>35415</c:v>
                </c:pt>
                <c:pt idx="1446">
                  <c:v>35416</c:v>
                </c:pt>
                <c:pt idx="1447">
                  <c:v>35417</c:v>
                </c:pt>
                <c:pt idx="1448">
                  <c:v>35418</c:v>
                </c:pt>
                <c:pt idx="1449">
                  <c:v>35419</c:v>
                </c:pt>
                <c:pt idx="1450">
                  <c:v>35420</c:v>
                </c:pt>
                <c:pt idx="1451">
                  <c:v>35421</c:v>
                </c:pt>
                <c:pt idx="1452">
                  <c:v>35422</c:v>
                </c:pt>
                <c:pt idx="1453">
                  <c:v>35423</c:v>
                </c:pt>
                <c:pt idx="1454">
                  <c:v>35424</c:v>
                </c:pt>
                <c:pt idx="1455">
                  <c:v>35425</c:v>
                </c:pt>
                <c:pt idx="1456">
                  <c:v>35426</c:v>
                </c:pt>
                <c:pt idx="1457">
                  <c:v>35427</c:v>
                </c:pt>
                <c:pt idx="1458">
                  <c:v>35428</c:v>
                </c:pt>
                <c:pt idx="1459">
                  <c:v>35429</c:v>
                </c:pt>
                <c:pt idx="1460">
                  <c:v>35430</c:v>
                </c:pt>
                <c:pt idx="1461">
                  <c:v>35431</c:v>
                </c:pt>
                <c:pt idx="1462">
                  <c:v>35432</c:v>
                </c:pt>
                <c:pt idx="1463">
                  <c:v>35433</c:v>
                </c:pt>
                <c:pt idx="1464">
                  <c:v>35434</c:v>
                </c:pt>
                <c:pt idx="1465">
                  <c:v>35435</c:v>
                </c:pt>
                <c:pt idx="1466">
                  <c:v>35436</c:v>
                </c:pt>
                <c:pt idx="1467">
                  <c:v>35437</c:v>
                </c:pt>
                <c:pt idx="1468">
                  <c:v>35438</c:v>
                </c:pt>
                <c:pt idx="1469">
                  <c:v>35439</c:v>
                </c:pt>
                <c:pt idx="1470">
                  <c:v>35440</c:v>
                </c:pt>
                <c:pt idx="1471">
                  <c:v>35441</c:v>
                </c:pt>
                <c:pt idx="1472">
                  <c:v>35442</c:v>
                </c:pt>
                <c:pt idx="1473">
                  <c:v>35443</c:v>
                </c:pt>
                <c:pt idx="1474">
                  <c:v>35444</c:v>
                </c:pt>
                <c:pt idx="1475">
                  <c:v>35445</c:v>
                </c:pt>
                <c:pt idx="1476">
                  <c:v>35446</c:v>
                </c:pt>
                <c:pt idx="1477">
                  <c:v>35447</c:v>
                </c:pt>
                <c:pt idx="1478">
                  <c:v>35448</c:v>
                </c:pt>
                <c:pt idx="1479">
                  <c:v>35449</c:v>
                </c:pt>
                <c:pt idx="1480">
                  <c:v>35450</c:v>
                </c:pt>
                <c:pt idx="1481">
                  <c:v>35451</c:v>
                </c:pt>
                <c:pt idx="1482">
                  <c:v>35452</c:v>
                </c:pt>
                <c:pt idx="1483">
                  <c:v>35453</c:v>
                </c:pt>
                <c:pt idx="1484">
                  <c:v>35454</c:v>
                </c:pt>
                <c:pt idx="1485">
                  <c:v>35455</c:v>
                </c:pt>
                <c:pt idx="1486">
                  <c:v>35456</c:v>
                </c:pt>
                <c:pt idx="1487">
                  <c:v>35457</c:v>
                </c:pt>
                <c:pt idx="1488">
                  <c:v>35458</c:v>
                </c:pt>
                <c:pt idx="1489">
                  <c:v>35459</c:v>
                </c:pt>
                <c:pt idx="1490">
                  <c:v>35460</c:v>
                </c:pt>
                <c:pt idx="1491">
                  <c:v>35461</c:v>
                </c:pt>
                <c:pt idx="1492">
                  <c:v>35462</c:v>
                </c:pt>
                <c:pt idx="1493">
                  <c:v>35463</c:v>
                </c:pt>
                <c:pt idx="1494">
                  <c:v>35464</c:v>
                </c:pt>
                <c:pt idx="1495">
                  <c:v>35465</c:v>
                </c:pt>
                <c:pt idx="1496">
                  <c:v>35466</c:v>
                </c:pt>
                <c:pt idx="1497">
                  <c:v>35467</c:v>
                </c:pt>
                <c:pt idx="1498">
                  <c:v>35468</c:v>
                </c:pt>
                <c:pt idx="1499">
                  <c:v>35469</c:v>
                </c:pt>
                <c:pt idx="1500">
                  <c:v>35470</c:v>
                </c:pt>
                <c:pt idx="1501">
                  <c:v>35471</c:v>
                </c:pt>
                <c:pt idx="1502">
                  <c:v>35472</c:v>
                </c:pt>
                <c:pt idx="1503">
                  <c:v>35473</c:v>
                </c:pt>
                <c:pt idx="1504">
                  <c:v>35474</c:v>
                </c:pt>
                <c:pt idx="1505">
                  <c:v>35475</c:v>
                </c:pt>
                <c:pt idx="1506">
                  <c:v>35476</c:v>
                </c:pt>
                <c:pt idx="1507">
                  <c:v>35477</c:v>
                </c:pt>
                <c:pt idx="1508">
                  <c:v>35478</c:v>
                </c:pt>
                <c:pt idx="1509">
                  <c:v>35479</c:v>
                </c:pt>
                <c:pt idx="1510">
                  <c:v>35480</c:v>
                </c:pt>
                <c:pt idx="1511">
                  <c:v>35481</c:v>
                </c:pt>
                <c:pt idx="1512">
                  <c:v>35482</c:v>
                </c:pt>
                <c:pt idx="1513">
                  <c:v>35483</c:v>
                </c:pt>
                <c:pt idx="1514">
                  <c:v>35484</c:v>
                </c:pt>
                <c:pt idx="1515">
                  <c:v>35485</c:v>
                </c:pt>
                <c:pt idx="1516">
                  <c:v>35486</c:v>
                </c:pt>
                <c:pt idx="1517">
                  <c:v>35487</c:v>
                </c:pt>
                <c:pt idx="1518">
                  <c:v>35488</c:v>
                </c:pt>
                <c:pt idx="1519">
                  <c:v>35489</c:v>
                </c:pt>
                <c:pt idx="1520">
                  <c:v>35490</c:v>
                </c:pt>
                <c:pt idx="1521">
                  <c:v>35491</c:v>
                </c:pt>
                <c:pt idx="1522">
                  <c:v>35492</c:v>
                </c:pt>
                <c:pt idx="1523">
                  <c:v>35493</c:v>
                </c:pt>
                <c:pt idx="1524">
                  <c:v>35494</c:v>
                </c:pt>
                <c:pt idx="1525">
                  <c:v>35495</c:v>
                </c:pt>
                <c:pt idx="1526">
                  <c:v>35496</c:v>
                </c:pt>
                <c:pt idx="1527">
                  <c:v>35497</c:v>
                </c:pt>
                <c:pt idx="1528">
                  <c:v>35498</c:v>
                </c:pt>
                <c:pt idx="1529">
                  <c:v>35499</c:v>
                </c:pt>
                <c:pt idx="1530">
                  <c:v>35500</c:v>
                </c:pt>
                <c:pt idx="1531">
                  <c:v>35501</c:v>
                </c:pt>
                <c:pt idx="1532">
                  <c:v>35502</c:v>
                </c:pt>
                <c:pt idx="1533">
                  <c:v>35503</c:v>
                </c:pt>
                <c:pt idx="1534">
                  <c:v>35504</c:v>
                </c:pt>
                <c:pt idx="1535">
                  <c:v>35505</c:v>
                </c:pt>
                <c:pt idx="1536">
                  <c:v>35506</c:v>
                </c:pt>
                <c:pt idx="1537">
                  <c:v>35507</c:v>
                </c:pt>
                <c:pt idx="1538">
                  <c:v>35508</c:v>
                </c:pt>
                <c:pt idx="1539">
                  <c:v>35509</c:v>
                </c:pt>
                <c:pt idx="1540">
                  <c:v>35510</c:v>
                </c:pt>
                <c:pt idx="1541">
                  <c:v>35511</c:v>
                </c:pt>
                <c:pt idx="1542">
                  <c:v>35512</c:v>
                </c:pt>
                <c:pt idx="1543">
                  <c:v>35513</c:v>
                </c:pt>
                <c:pt idx="1544">
                  <c:v>35514</c:v>
                </c:pt>
                <c:pt idx="1545">
                  <c:v>35515</c:v>
                </c:pt>
                <c:pt idx="1546">
                  <c:v>35516</c:v>
                </c:pt>
                <c:pt idx="1547">
                  <c:v>35517</c:v>
                </c:pt>
                <c:pt idx="1548">
                  <c:v>35518</c:v>
                </c:pt>
                <c:pt idx="1549">
                  <c:v>35519</c:v>
                </c:pt>
                <c:pt idx="1550">
                  <c:v>35520</c:v>
                </c:pt>
                <c:pt idx="1551">
                  <c:v>35521</c:v>
                </c:pt>
                <c:pt idx="1552">
                  <c:v>35522</c:v>
                </c:pt>
                <c:pt idx="1553">
                  <c:v>35523</c:v>
                </c:pt>
                <c:pt idx="1554">
                  <c:v>35524</c:v>
                </c:pt>
                <c:pt idx="1555">
                  <c:v>35525</c:v>
                </c:pt>
                <c:pt idx="1556">
                  <c:v>35526</c:v>
                </c:pt>
                <c:pt idx="1557">
                  <c:v>35527</c:v>
                </c:pt>
                <c:pt idx="1558">
                  <c:v>35528</c:v>
                </c:pt>
                <c:pt idx="1559">
                  <c:v>35529</c:v>
                </c:pt>
                <c:pt idx="1560">
                  <c:v>35530</c:v>
                </c:pt>
                <c:pt idx="1561">
                  <c:v>35531</c:v>
                </c:pt>
                <c:pt idx="1562">
                  <c:v>35532</c:v>
                </c:pt>
                <c:pt idx="1563">
                  <c:v>35533</c:v>
                </c:pt>
                <c:pt idx="1564">
                  <c:v>35534</c:v>
                </c:pt>
                <c:pt idx="1565">
                  <c:v>35535</c:v>
                </c:pt>
                <c:pt idx="1566">
                  <c:v>35536</c:v>
                </c:pt>
                <c:pt idx="1567">
                  <c:v>35537</c:v>
                </c:pt>
                <c:pt idx="1568">
                  <c:v>35538</c:v>
                </c:pt>
                <c:pt idx="1569">
                  <c:v>35539</c:v>
                </c:pt>
                <c:pt idx="1570">
                  <c:v>35540</c:v>
                </c:pt>
                <c:pt idx="1571">
                  <c:v>35541</c:v>
                </c:pt>
                <c:pt idx="1572">
                  <c:v>35542</c:v>
                </c:pt>
                <c:pt idx="1573">
                  <c:v>35543</c:v>
                </c:pt>
                <c:pt idx="1574">
                  <c:v>35544</c:v>
                </c:pt>
                <c:pt idx="1575">
                  <c:v>35545</c:v>
                </c:pt>
                <c:pt idx="1576">
                  <c:v>35546</c:v>
                </c:pt>
                <c:pt idx="1577">
                  <c:v>35547</c:v>
                </c:pt>
                <c:pt idx="1578">
                  <c:v>35548</c:v>
                </c:pt>
                <c:pt idx="1579">
                  <c:v>35549</c:v>
                </c:pt>
                <c:pt idx="1580">
                  <c:v>35550</c:v>
                </c:pt>
                <c:pt idx="1581">
                  <c:v>35551</c:v>
                </c:pt>
                <c:pt idx="1582">
                  <c:v>35552</c:v>
                </c:pt>
                <c:pt idx="1583">
                  <c:v>35553</c:v>
                </c:pt>
                <c:pt idx="1584">
                  <c:v>35554</c:v>
                </c:pt>
                <c:pt idx="1585">
                  <c:v>35555</c:v>
                </c:pt>
                <c:pt idx="1586">
                  <c:v>35556</c:v>
                </c:pt>
                <c:pt idx="1587">
                  <c:v>35557</c:v>
                </c:pt>
                <c:pt idx="1588">
                  <c:v>35558</c:v>
                </c:pt>
                <c:pt idx="1589">
                  <c:v>35559</c:v>
                </c:pt>
                <c:pt idx="1590">
                  <c:v>35560</c:v>
                </c:pt>
                <c:pt idx="1591">
                  <c:v>35561</c:v>
                </c:pt>
                <c:pt idx="1592">
                  <c:v>35562</c:v>
                </c:pt>
                <c:pt idx="1593">
                  <c:v>35563</c:v>
                </c:pt>
                <c:pt idx="1594">
                  <c:v>35564</c:v>
                </c:pt>
                <c:pt idx="1595">
                  <c:v>35565</c:v>
                </c:pt>
                <c:pt idx="1596">
                  <c:v>35566</c:v>
                </c:pt>
                <c:pt idx="1597">
                  <c:v>35567</c:v>
                </c:pt>
                <c:pt idx="1598">
                  <c:v>35568</c:v>
                </c:pt>
                <c:pt idx="1599">
                  <c:v>35569</c:v>
                </c:pt>
                <c:pt idx="1600">
                  <c:v>35570</c:v>
                </c:pt>
                <c:pt idx="1601">
                  <c:v>35571</c:v>
                </c:pt>
                <c:pt idx="1602">
                  <c:v>35572</c:v>
                </c:pt>
                <c:pt idx="1603">
                  <c:v>35573</c:v>
                </c:pt>
                <c:pt idx="1604">
                  <c:v>35574</c:v>
                </c:pt>
                <c:pt idx="1605">
                  <c:v>35575</c:v>
                </c:pt>
                <c:pt idx="1606">
                  <c:v>35576</c:v>
                </c:pt>
                <c:pt idx="1607">
                  <c:v>35577</c:v>
                </c:pt>
                <c:pt idx="1608">
                  <c:v>35578</c:v>
                </c:pt>
                <c:pt idx="1609">
                  <c:v>35579</c:v>
                </c:pt>
                <c:pt idx="1610">
                  <c:v>35580</c:v>
                </c:pt>
                <c:pt idx="1611">
                  <c:v>35581</c:v>
                </c:pt>
                <c:pt idx="1612">
                  <c:v>35582</c:v>
                </c:pt>
                <c:pt idx="1613">
                  <c:v>35583</c:v>
                </c:pt>
                <c:pt idx="1614">
                  <c:v>35584</c:v>
                </c:pt>
                <c:pt idx="1615">
                  <c:v>35585</c:v>
                </c:pt>
                <c:pt idx="1616">
                  <c:v>35586</c:v>
                </c:pt>
                <c:pt idx="1617">
                  <c:v>35587</c:v>
                </c:pt>
                <c:pt idx="1618">
                  <c:v>35588</c:v>
                </c:pt>
                <c:pt idx="1619">
                  <c:v>35589</c:v>
                </c:pt>
                <c:pt idx="1620">
                  <c:v>35590</c:v>
                </c:pt>
                <c:pt idx="1621">
                  <c:v>35591</c:v>
                </c:pt>
                <c:pt idx="1622">
                  <c:v>35592</c:v>
                </c:pt>
                <c:pt idx="1623">
                  <c:v>35593</c:v>
                </c:pt>
                <c:pt idx="1624">
                  <c:v>35594</c:v>
                </c:pt>
                <c:pt idx="1625">
                  <c:v>35595</c:v>
                </c:pt>
                <c:pt idx="1626">
                  <c:v>35596</c:v>
                </c:pt>
                <c:pt idx="1627">
                  <c:v>35597</c:v>
                </c:pt>
                <c:pt idx="1628">
                  <c:v>35598</c:v>
                </c:pt>
                <c:pt idx="1629">
                  <c:v>35599</c:v>
                </c:pt>
                <c:pt idx="1630">
                  <c:v>35600</c:v>
                </c:pt>
                <c:pt idx="1631">
                  <c:v>35601</c:v>
                </c:pt>
                <c:pt idx="1632">
                  <c:v>35602</c:v>
                </c:pt>
                <c:pt idx="1633">
                  <c:v>35603</c:v>
                </c:pt>
                <c:pt idx="1634">
                  <c:v>35604</c:v>
                </c:pt>
                <c:pt idx="1635">
                  <c:v>35605</c:v>
                </c:pt>
                <c:pt idx="1636">
                  <c:v>35606</c:v>
                </c:pt>
                <c:pt idx="1637">
                  <c:v>35607</c:v>
                </c:pt>
                <c:pt idx="1638">
                  <c:v>35608</c:v>
                </c:pt>
                <c:pt idx="1639">
                  <c:v>35609</c:v>
                </c:pt>
                <c:pt idx="1640">
                  <c:v>35610</c:v>
                </c:pt>
                <c:pt idx="1641">
                  <c:v>35611</c:v>
                </c:pt>
                <c:pt idx="1642">
                  <c:v>35612</c:v>
                </c:pt>
                <c:pt idx="1643">
                  <c:v>35613</c:v>
                </c:pt>
                <c:pt idx="1644">
                  <c:v>35614</c:v>
                </c:pt>
                <c:pt idx="1645">
                  <c:v>35615</c:v>
                </c:pt>
                <c:pt idx="1646">
                  <c:v>35616</c:v>
                </c:pt>
                <c:pt idx="1647">
                  <c:v>35617</c:v>
                </c:pt>
                <c:pt idx="1648">
                  <c:v>35618</c:v>
                </c:pt>
                <c:pt idx="1649">
                  <c:v>35619</c:v>
                </c:pt>
                <c:pt idx="1650">
                  <c:v>35620</c:v>
                </c:pt>
                <c:pt idx="1651">
                  <c:v>35621</c:v>
                </c:pt>
                <c:pt idx="1652">
                  <c:v>35622</c:v>
                </c:pt>
                <c:pt idx="1653">
                  <c:v>35623</c:v>
                </c:pt>
                <c:pt idx="1654">
                  <c:v>35624</c:v>
                </c:pt>
                <c:pt idx="1655">
                  <c:v>35625</c:v>
                </c:pt>
                <c:pt idx="1656">
                  <c:v>35626</c:v>
                </c:pt>
                <c:pt idx="1657">
                  <c:v>35627</c:v>
                </c:pt>
                <c:pt idx="1658">
                  <c:v>35628</c:v>
                </c:pt>
                <c:pt idx="1659">
                  <c:v>35629</c:v>
                </c:pt>
                <c:pt idx="1660">
                  <c:v>35630</c:v>
                </c:pt>
                <c:pt idx="1661">
                  <c:v>35631</c:v>
                </c:pt>
                <c:pt idx="1662">
                  <c:v>35632</c:v>
                </c:pt>
                <c:pt idx="1663">
                  <c:v>35633</c:v>
                </c:pt>
                <c:pt idx="1664">
                  <c:v>35634</c:v>
                </c:pt>
                <c:pt idx="1665">
                  <c:v>35635</c:v>
                </c:pt>
                <c:pt idx="1666">
                  <c:v>35636</c:v>
                </c:pt>
                <c:pt idx="1667">
                  <c:v>35637</c:v>
                </c:pt>
                <c:pt idx="1668">
                  <c:v>35638</c:v>
                </c:pt>
                <c:pt idx="1669">
                  <c:v>35639</c:v>
                </c:pt>
                <c:pt idx="1670">
                  <c:v>35640</c:v>
                </c:pt>
                <c:pt idx="1671">
                  <c:v>35641</c:v>
                </c:pt>
                <c:pt idx="1672">
                  <c:v>35642</c:v>
                </c:pt>
                <c:pt idx="1673">
                  <c:v>35643</c:v>
                </c:pt>
                <c:pt idx="1674">
                  <c:v>35644</c:v>
                </c:pt>
                <c:pt idx="1675">
                  <c:v>35645</c:v>
                </c:pt>
                <c:pt idx="1676">
                  <c:v>35646</c:v>
                </c:pt>
                <c:pt idx="1677">
                  <c:v>35647</c:v>
                </c:pt>
                <c:pt idx="1678">
                  <c:v>35648</c:v>
                </c:pt>
                <c:pt idx="1679">
                  <c:v>35649</c:v>
                </c:pt>
                <c:pt idx="1680">
                  <c:v>35650</c:v>
                </c:pt>
                <c:pt idx="1681">
                  <c:v>35651</c:v>
                </c:pt>
                <c:pt idx="1682">
                  <c:v>35652</c:v>
                </c:pt>
                <c:pt idx="1683">
                  <c:v>35653</c:v>
                </c:pt>
                <c:pt idx="1684">
                  <c:v>35654</c:v>
                </c:pt>
                <c:pt idx="1685">
                  <c:v>35655</c:v>
                </c:pt>
                <c:pt idx="1686">
                  <c:v>35656</c:v>
                </c:pt>
                <c:pt idx="1687">
                  <c:v>35657</c:v>
                </c:pt>
                <c:pt idx="1688">
                  <c:v>35658</c:v>
                </c:pt>
                <c:pt idx="1689">
                  <c:v>35659</c:v>
                </c:pt>
                <c:pt idx="1690">
                  <c:v>35660</c:v>
                </c:pt>
                <c:pt idx="1691">
                  <c:v>35661</c:v>
                </c:pt>
                <c:pt idx="1692">
                  <c:v>35662</c:v>
                </c:pt>
                <c:pt idx="1693">
                  <c:v>35663</c:v>
                </c:pt>
                <c:pt idx="1694">
                  <c:v>35664</c:v>
                </c:pt>
                <c:pt idx="1695">
                  <c:v>35665</c:v>
                </c:pt>
                <c:pt idx="1696">
                  <c:v>35666</c:v>
                </c:pt>
                <c:pt idx="1697">
                  <c:v>35667</c:v>
                </c:pt>
                <c:pt idx="1698">
                  <c:v>35668</c:v>
                </c:pt>
                <c:pt idx="1699">
                  <c:v>35669</c:v>
                </c:pt>
                <c:pt idx="1700">
                  <c:v>35670</c:v>
                </c:pt>
                <c:pt idx="1701">
                  <c:v>35671</c:v>
                </c:pt>
                <c:pt idx="1702">
                  <c:v>35672</c:v>
                </c:pt>
                <c:pt idx="1703">
                  <c:v>35673</c:v>
                </c:pt>
                <c:pt idx="1704">
                  <c:v>35674</c:v>
                </c:pt>
                <c:pt idx="1705">
                  <c:v>35675</c:v>
                </c:pt>
                <c:pt idx="1706">
                  <c:v>35676</c:v>
                </c:pt>
                <c:pt idx="1707">
                  <c:v>35677</c:v>
                </c:pt>
                <c:pt idx="1708">
                  <c:v>35678</c:v>
                </c:pt>
                <c:pt idx="1709">
                  <c:v>35679</c:v>
                </c:pt>
                <c:pt idx="1710">
                  <c:v>35680</c:v>
                </c:pt>
                <c:pt idx="1711">
                  <c:v>35681</c:v>
                </c:pt>
                <c:pt idx="1712">
                  <c:v>35682</c:v>
                </c:pt>
                <c:pt idx="1713">
                  <c:v>35683</c:v>
                </c:pt>
                <c:pt idx="1714">
                  <c:v>35684</c:v>
                </c:pt>
                <c:pt idx="1715">
                  <c:v>35685</c:v>
                </c:pt>
                <c:pt idx="1716">
                  <c:v>35686</c:v>
                </c:pt>
                <c:pt idx="1717">
                  <c:v>35687</c:v>
                </c:pt>
                <c:pt idx="1718">
                  <c:v>35688</c:v>
                </c:pt>
                <c:pt idx="1719">
                  <c:v>35689</c:v>
                </c:pt>
                <c:pt idx="1720">
                  <c:v>35690</c:v>
                </c:pt>
                <c:pt idx="1721">
                  <c:v>35691</c:v>
                </c:pt>
                <c:pt idx="1722">
                  <c:v>35692</c:v>
                </c:pt>
                <c:pt idx="1723">
                  <c:v>35693</c:v>
                </c:pt>
                <c:pt idx="1724">
                  <c:v>35694</c:v>
                </c:pt>
                <c:pt idx="1725">
                  <c:v>35695</c:v>
                </c:pt>
                <c:pt idx="1726">
                  <c:v>35696</c:v>
                </c:pt>
                <c:pt idx="1727">
                  <c:v>35697</c:v>
                </c:pt>
                <c:pt idx="1728">
                  <c:v>35698</c:v>
                </c:pt>
                <c:pt idx="1729">
                  <c:v>35699</c:v>
                </c:pt>
                <c:pt idx="1730">
                  <c:v>35700</c:v>
                </c:pt>
                <c:pt idx="1731">
                  <c:v>35701</c:v>
                </c:pt>
                <c:pt idx="1732">
                  <c:v>35702</c:v>
                </c:pt>
                <c:pt idx="1733">
                  <c:v>35703</c:v>
                </c:pt>
                <c:pt idx="1734">
                  <c:v>35704</c:v>
                </c:pt>
                <c:pt idx="1735">
                  <c:v>35705</c:v>
                </c:pt>
                <c:pt idx="1736">
                  <c:v>35706</c:v>
                </c:pt>
                <c:pt idx="1737">
                  <c:v>35707</c:v>
                </c:pt>
                <c:pt idx="1738">
                  <c:v>35708</c:v>
                </c:pt>
                <c:pt idx="1739">
                  <c:v>35709</c:v>
                </c:pt>
                <c:pt idx="1740">
                  <c:v>35710</c:v>
                </c:pt>
                <c:pt idx="1741">
                  <c:v>35711</c:v>
                </c:pt>
                <c:pt idx="1742">
                  <c:v>35712</c:v>
                </c:pt>
                <c:pt idx="1743">
                  <c:v>35713</c:v>
                </c:pt>
                <c:pt idx="1744">
                  <c:v>35714</c:v>
                </c:pt>
                <c:pt idx="1745">
                  <c:v>35715</c:v>
                </c:pt>
                <c:pt idx="1746">
                  <c:v>35716</c:v>
                </c:pt>
                <c:pt idx="1747">
                  <c:v>35717</c:v>
                </c:pt>
                <c:pt idx="1748">
                  <c:v>35718</c:v>
                </c:pt>
                <c:pt idx="1749">
                  <c:v>35719</c:v>
                </c:pt>
                <c:pt idx="1750">
                  <c:v>35720</c:v>
                </c:pt>
                <c:pt idx="1751">
                  <c:v>35721</c:v>
                </c:pt>
                <c:pt idx="1752">
                  <c:v>35722</c:v>
                </c:pt>
                <c:pt idx="1753">
                  <c:v>35723</c:v>
                </c:pt>
                <c:pt idx="1754">
                  <c:v>35724</c:v>
                </c:pt>
                <c:pt idx="1755">
                  <c:v>35725</c:v>
                </c:pt>
                <c:pt idx="1756">
                  <c:v>35726</c:v>
                </c:pt>
                <c:pt idx="1757">
                  <c:v>35727</c:v>
                </c:pt>
                <c:pt idx="1758">
                  <c:v>35728</c:v>
                </c:pt>
                <c:pt idx="1759">
                  <c:v>35729</c:v>
                </c:pt>
                <c:pt idx="1760">
                  <c:v>35730</c:v>
                </c:pt>
                <c:pt idx="1761">
                  <c:v>35731</c:v>
                </c:pt>
                <c:pt idx="1762">
                  <c:v>35732</c:v>
                </c:pt>
                <c:pt idx="1763">
                  <c:v>35733</c:v>
                </c:pt>
                <c:pt idx="1764">
                  <c:v>35734</c:v>
                </c:pt>
                <c:pt idx="1765">
                  <c:v>35735</c:v>
                </c:pt>
                <c:pt idx="1766">
                  <c:v>35736</c:v>
                </c:pt>
                <c:pt idx="1767">
                  <c:v>35737</c:v>
                </c:pt>
                <c:pt idx="1768">
                  <c:v>35738</c:v>
                </c:pt>
                <c:pt idx="1769">
                  <c:v>35739</c:v>
                </c:pt>
                <c:pt idx="1770">
                  <c:v>35740</c:v>
                </c:pt>
                <c:pt idx="1771">
                  <c:v>35741</c:v>
                </c:pt>
                <c:pt idx="1772">
                  <c:v>35742</c:v>
                </c:pt>
                <c:pt idx="1773">
                  <c:v>35743</c:v>
                </c:pt>
                <c:pt idx="1774">
                  <c:v>35744</c:v>
                </c:pt>
                <c:pt idx="1775">
                  <c:v>35745</c:v>
                </c:pt>
                <c:pt idx="1776">
                  <c:v>35746</c:v>
                </c:pt>
                <c:pt idx="1777">
                  <c:v>35747</c:v>
                </c:pt>
                <c:pt idx="1778">
                  <c:v>35748</c:v>
                </c:pt>
                <c:pt idx="1779">
                  <c:v>35749</c:v>
                </c:pt>
                <c:pt idx="1780">
                  <c:v>35750</c:v>
                </c:pt>
                <c:pt idx="1781">
                  <c:v>35751</c:v>
                </c:pt>
                <c:pt idx="1782">
                  <c:v>35752</c:v>
                </c:pt>
                <c:pt idx="1783">
                  <c:v>35753</c:v>
                </c:pt>
                <c:pt idx="1784">
                  <c:v>35754</c:v>
                </c:pt>
                <c:pt idx="1785">
                  <c:v>35755</c:v>
                </c:pt>
                <c:pt idx="1786">
                  <c:v>35756</c:v>
                </c:pt>
                <c:pt idx="1787">
                  <c:v>35757</c:v>
                </c:pt>
                <c:pt idx="1788">
                  <c:v>35758</c:v>
                </c:pt>
                <c:pt idx="1789">
                  <c:v>35759</c:v>
                </c:pt>
                <c:pt idx="1790">
                  <c:v>35760</c:v>
                </c:pt>
                <c:pt idx="1791">
                  <c:v>35761</c:v>
                </c:pt>
                <c:pt idx="1792">
                  <c:v>35762</c:v>
                </c:pt>
                <c:pt idx="1793">
                  <c:v>35763</c:v>
                </c:pt>
                <c:pt idx="1794">
                  <c:v>35764</c:v>
                </c:pt>
                <c:pt idx="1795">
                  <c:v>35765</c:v>
                </c:pt>
                <c:pt idx="1796">
                  <c:v>35766</c:v>
                </c:pt>
                <c:pt idx="1797">
                  <c:v>35767</c:v>
                </c:pt>
                <c:pt idx="1798">
                  <c:v>35768</c:v>
                </c:pt>
                <c:pt idx="1799">
                  <c:v>35769</c:v>
                </c:pt>
                <c:pt idx="1800">
                  <c:v>35770</c:v>
                </c:pt>
                <c:pt idx="1801">
                  <c:v>35771</c:v>
                </c:pt>
                <c:pt idx="1802">
                  <c:v>35772</c:v>
                </c:pt>
                <c:pt idx="1803">
                  <c:v>35773</c:v>
                </c:pt>
                <c:pt idx="1804">
                  <c:v>35774</c:v>
                </c:pt>
                <c:pt idx="1805">
                  <c:v>35775</c:v>
                </c:pt>
                <c:pt idx="1806">
                  <c:v>35776</c:v>
                </c:pt>
                <c:pt idx="1807">
                  <c:v>35777</c:v>
                </c:pt>
                <c:pt idx="1808">
                  <c:v>35778</c:v>
                </c:pt>
                <c:pt idx="1809">
                  <c:v>35779</c:v>
                </c:pt>
                <c:pt idx="1810">
                  <c:v>35780</c:v>
                </c:pt>
                <c:pt idx="1811">
                  <c:v>35781</c:v>
                </c:pt>
                <c:pt idx="1812">
                  <c:v>35782</c:v>
                </c:pt>
                <c:pt idx="1813">
                  <c:v>35783</c:v>
                </c:pt>
                <c:pt idx="1814">
                  <c:v>35784</c:v>
                </c:pt>
                <c:pt idx="1815">
                  <c:v>35785</c:v>
                </c:pt>
                <c:pt idx="1816">
                  <c:v>35786</c:v>
                </c:pt>
                <c:pt idx="1817">
                  <c:v>35787</c:v>
                </c:pt>
                <c:pt idx="1818">
                  <c:v>35788</c:v>
                </c:pt>
                <c:pt idx="1819">
                  <c:v>35789</c:v>
                </c:pt>
                <c:pt idx="1820">
                  <c:v>35790</c:v>
                </c:pt>
                <c:pt idx="1821">
                  <c:v>35791</c:v>
                </c:pt>
                <c:pt idx="1822">
                  <c:v>35792</c:v>
                </c:pt>
                <c:pt idx="1823">
                  <c:v>35793</c:v>
                </c:pt>
                <c:pt idx="1824">
                  <c:v>35794</c:v>
                </c:pt>
                <c:pt idx="1825">
                  <c:v>35795</c:v>
                </c:pt>
                <c:pt idx="1826">
                  <c:v>35796</c:v>
                </c:pt>
                <c:pt idx="1827">
                  <c:v>35797</c:v>
                </c:pt>
                <c:pt idx="1828">
                  <c:v>35798</c:v>
                </c:pt>
                <c:pt idx="1829">
                  <c:v>35799</c:v>
                </c:pt>
                <c:pt idx="1830">
                  <c:v>35800</c:v>
                </c:pt>
                <c:pt idx="1831">
                  <c:v>35801</c:v>
                </c:pt>
                <c:pt idx="1832">
                  <c:v>35802</c:v>
                </c:pt>
                <c:pt idx="1833">
                  <c:v>35803</c:v>
                </c:pt>
                <c:pt idx="1834">
                  <c:v>35804</c:v>
                </c:pt>
                <c:pt idx="1835">
                  <c:v>35805</c:v>
                </c:pt>
                <c:pt idx="1836">
                  <c:v>35806</c:v>
                </c:pt>
                <c:pt idx="1837">
                  <c:v>35807</c:v>
                </c:pt>
                <c:pt idx="1838">
                  <c:v>35808</c:v>
                </c:pt>
                <c:pt idx="1839">
                  <c:v>35809</c:v>
                </c:pt>
                <c:pt idx="1840">
                  <c:v>35810</c:v>
                </c:pt>
                <c:pt idx="1841">
                  <c:v>35811</c:v>
                </c:pt>
                <c:pt idx="1842">
                  <c:v>35812</c:v>
                </c:pt>
                <c:pt idx="1843">
                  <c:v>35813</c:v>
                </c:pt>
                <c:pt idx="1844">
                  <c:v>35814</c:v>
                </c:pt>
                <c:pt idx="1845">
                  <c:v>35815</c:v>
                </c:pt>
                <c:pt idx="1846">
                  <c:v>35816</c:v>
                </c:pt>
                <c:pt idx="1847">
                  <c:v>35817</c:v>
                </c:pt>
                <c:pt idx="1848">
                  <c:v>35818</c:v>
                </c:pt>
                <c:pt idx="1849">
                  <c:v>35819</c:v>
                </c:pt>
                <c:pt idx="1850">
                  <c:v>35820</c:v>
                </c:pt>
                <c:pt idx="1851">
                  <c:v>35821</c:v>
                </c:pt>
                <c:pt idx="1852">
                  <c:v>35822</c:v>
                </c:pt>
                <c:pt idx="1853">
                  <c:v>35823</c:v>
                </c:pt>
                <c:pt idx="1854">
                  <c:v>35824</c:v>
                </c:pt>
                <c:pt idx="1855">
                  <c:v>35825</c:v>
                </c:pt>
                <c:pt idx="1856">
                  <c:v>35826</c:v>
                </c:pt>
                <c:pt idx="1857">
                  <c:v>35827</c:v>
                </c:pt>
                <c:pt idx="1858">
                  <c:v>35828</c:v>
                </c:pt>
                <c:pt idx="1859">
                  <c:v>35829</c:v>
                </c:pt>
                <c:pt idx="1860">
                  <c:v>35830</c:v>
                </c:pt>
                <c:pt idx="1861">
                  <c:v>35831</c:v>
                </c:pt>
                <c:pt idx="1862">
                  <c:v>35832</c:v>
                </c:pt>
                <c:pt idx="1863">
                  <c:v>35833</c:v>
                </c:pt>
                <c:pt idx="1864">
                  <c:v>35834</c:v>
                </c:pt>
                <c:pt idx="1865">
                  <c:v>35835</c:v>
                </c:pt>
                <c:pt idx="1866">
                  <c:v>35836</c:v>
                </c:pt>
                <c:pt idx="1867">
                  <c:v>35837</c:v>
                </c:pt>
                <c:pt idx="1868">
                  <c:v>35838</c:v>
                </c:pt>
                <c:pt idx="1869">
                  <c:v>35839</c:v>
                </c:pt>
                <c:pt idx="1870">
                  <c:v>35840</c:v>
                </c:pt>
                <c:pt idx="1871">
                  <c:v>35841</c:v>
                </c:pt>
                <c:pt idx="1872">
                  <c:v>35842</c:v>
                </c:pt>
                <c:pt idx="1873">
                  <c:v>35843</c:v>
                </c:pt>
                <c:pt idx="1874">
                  <c:v>35844</c:v>
                </c:pt>
                <c:pt idx="1875">
                  <c:v>35845</c:v>
                </c:pt>
                <c:pt idx="1876">
                  <c:v>35846</c:v>
                </c:pt>
                <c:pt idx="1877">
                  <c:v>35847</c:v>
                </c:pt>
                <c:pt idx="1878">
                  <c:v>35848</c:v>
                </c:pt>
                <c:pt idx="1879">
                  <c:v>35849</c:v>
                </c:pt>
                <c:pt idx="1880">
                  <c:v>35850</c:v>
                </c:pt>
                <c:pt idx="1881">
                  <c:v>35851</c:v>
                </c:pt>
                <c:pt idx="1882">
                  <c:v>35852</c:v>
                </c:pt>
                <c:pt idx="1883">
                  <c:v>35853</c:v>
                </c:pt>
                <c:pt idx="1884">
                  <c:v>35854</c:v>
                </c:pt>
                <c:pt idx="1885">
                  <c:v>35855</c:v>
                </c:pt>
                <c:pt idx="1886">
                  <c:v>35856</c:v>
                </c:pt>
                <c:pt idx="1887">
                  <c:v>35857</c:v>
                </c:pt>
                <c:pt idx="1888">
                  <c:v>35858</c:v>
                </c:pt>
                <c:pt idx="1889">
                  <c:v>35859</c:v>
                </c:pt>
                <c:pt idx="1890">
                  <c:v>35860</c:v>
                </c:pt>
                <c:pt idx="1891">
                  <c:v>35861</c:v>
                </c:pt>
                <c:pt idx="1892">
                  <c:v>35862</c:v>
                </c:pt>
                <c:pt idx="1893">
                  <c:v>35863</c:v>
                </c:pt>
                <c:pt idx="1894">
                  <c:v>35864</c:v>
                </c:pt>
                <c:pt idx="1895">
                  <c:v>35865</c:v>
                </c:pt>
                <c:pt idx="1896">
                  <c:v>35866</c:v>
                </c:pt>
                <c:pt idx="1897">
                  <c:v>35867</c:v>
                </c:pt>
                <c:pt idx="1898">
                  <c:v>35868</c:v>
                </c:pt>
                <c:pt idx="1899">
                  <c:v>35869</c:v>
                </c:pt>
                <c:pt idx="1900">
                  <c:v>35870</c:v>
                </c:pt>
                <c:pt idx="1901">
                  <c:v>35871</c:v>
                </c:pt>
                <c:pt idx="1902">
                  <c:v>35872</c:v>
                </c:pt>
                <c:pt idx="1903">
                  <c:v>35873</c:v>
                </c:pt>
                <c:pt idx="1904">
                  <c:v>35874</c:v>
                </c:pt>
                <c:pt idx="1905">
                  <c:v>35875</c:v>
                </c:pt>
                <c:pt idx="1906">
                  <c:v>35876</c:v>
                </c:pt>
                <c:pt idx="1907">
                  <c:v>35877</c:v>
                </c:pt>
                <c:pt idx="1908">
                  <c:v>35878</c:v>
                </c:pt>
                <c:pt idx="1909">
                  <c:v>35879</c:v>
                </c:pt>
                <c:pt idx="1910">
                  <c:v>35880</c:v>
                </c:pt>
                <c:pt idx="1911">
                  <c:v>35881</c:v>
                </c:pt>
                <c:pt idx="1912">
                  <c:v>35882</c:v>
                </c:pt>
                <c:pt idx="1913">
                  <c:v>35883</c:v>
                </c:pt>
                <c:pt idx="1914">
                  <c:v>35884</c:v>
                </c:pt>
                <c:pt idx="1915">
                  <c:v>35885</c:v>
                </c:pt>
                <c:pt idx="1916">
                  <c:v>35886</c:v>
                </c:pt>
                <c:pt idx="1917">
                  <c:v>35887</c:v>
                </c:pt>
                <c:pt idx="1918">
                  <c:v>35888</c:v>
                </c:pt>
                <c:pt idx="1919">
                  <c:v>35889</c:v>
                </c:pt>
                <c:pt idx="1920">
                  <c:v>35890</c:v>
                </c:pt>
                <c:pt idx="1921">
                  <c:v>35891</c:v>
                </c:pt>
                <c:pt idx="1922">
                  <c:v>35892</c:v>
                </c:pt>
                <c:pt idx="1923">
                  <c:v>35893</c:v>
                </c:pt>
                <c:pt idx="1924">
                  <c:v>35894</c:v>
                </c:pt>
                <c:pt idx="1925">
                  <c:v>35895</c:v>
                </c:pt>
                <c:pt idx="1926">
                  <c:v>35896</c:v>
                </c:pt>
                <c:pt idx="1927">
                  <c:v>35897</c:v>
                </c:pt>
                <c:pt idx="1928">
                  <c:v>35898</c:v>
                </c:pt>
                <c:pt idx="1929">
                  <c:v>35899</c:v>
                </c:pt>
                <c:pt idx="1930">
                  <c:v>35900</c:v>
                </c:pt>
                <c:pt idx="1931">
                  <c:v>35901</c:v>
                </c:pt>
                <c:pt idx="1932">
                  <c:v>35902</c:v>
                </c:pt>
                <c:pt idx="1933">
                  <c:v>35903</c:v>
                </c:pt>
                <c:pt idx="1934">
                  <c:v>35904</c:v>
                </c:pt>
                <c:pt idx="1935">
                  <c:v>35905</c:v>
                </c:pt>
                <c:pt idx="1936">
                  <c:v>35906</c:v>
                </c:pt>
                <c:pt idx="1937">
                  <c:v>35907</c:v>
                </c:pt>
                <c:pt idx="1938">
                  <c:v>35908</c:v>
                </c:pt>
                <c:pt idx="1939">
                  <c:v>35909</c:v>
                </c:pt>
                <c:pt idx="1940">
                  <c:v>35910</c:v>
                </c:pt>
                <c:pt idx="1941">
                  <c:v>35911</c:v>
                </c:pt>
                <c:pt idx="1942">
                  <c:v>35912</c:v>
                </c:pt>
                <c:pt idx="1943">
                  <c:v>35913</c:v>
                </c:pt>
                <c:pt idx="1944">
                  <c:v>35914</c:v>
                </c:pt>
                <c:pt idx="1945">
                  <c:v>35915</c:v>
                </c:pt>
                <c:pt idx="1946">
                  <c:v>35916</c:v>
                </c:pt>
                <c:pt idx="1947">
                  <c:v>35917</c:v>
                </c:pt>
                <c:pt idx="1948">
                  <c:v>35918</c:v>
                </c:pt>
                <c:pt idx="1949">
                  <c:v>35919</c:v>
                </c:pt>
                <c:pt idx="1950">
                  <c:v>35920</c:v>
                </c:pt>
                <c:pt idx="1951">
                  <c:v>35921</c:v>
                </c:pt>
                <c:pt idx="1952">
                  <c:v>35922</c:v>
                </c:pt>
                <c:pt idx="1953">
                  <c:v>35923</c:v>
                </c:pt>
                <c:pt idx="1954">
                  <c:v>35924</c:v>
                </c:pt>
                <c:pt idx="1955">
                  <c:v>35925</c:v>
                </c:pt>
                <c:pt idx="1956">
                  <c:v>35926</c:v>
                </c:pt>
                <c:pt idx="1957">
                  <c:v>35927</c:v>
                </c:pt>
                <c:pt idx="1958">
                  <c:v>35928</c:v>
                </c:pt>
                <c:pt idx="1959">
                  <c:v>35929</c:v>
                </c:pt>
                <c:pt idx="1960">
                  <c:v>35930</c:v>
                </c:pt>
                <c:pt idx="1961">
                  <c:v>35931</c:v>
                </c:pt>
                <c:pt idx="1962">
                  <c:v>35932</c:v>
                </c:pt>
                <c:pt idx="1963">
                  <c:v>35933</c:v>
                </c:pt>
                <c:pt idx="1964">
                  <c:v>35934</c:v>
                </c:pt>
                <c:pt idx="1965">
                  <c:v>35935</c:v>
                </c:pt>
                <c:pt idx="1966">
                  <c:v>35936</c:v>
                </c:pt>
                <c:pt idx="1967">
                  <c:v>35937</c:v>
                </c:pt>
                <c:pt idx="1968">
                  <c:v>35938</c:v>
                </c:pt>
                <c:pt idx="1969">
                  <c:v>35939</c:v>
                </c:pt>
                <c:pt idx="1970">
                  <c:v>35940</c:v>
                </c:pt>
                <c:pt idx="1971">
                  <c:v>35941</c:v>
                </c:pt>
                <c:pt idx="1972">
                  <c:v>35942</c:v>
                </c:pt>
                <c:pt idx="1973">
                  <c:v>35943</c:v>
                </c:pt>
                <c:pt idx="1974">
                  <c:v>35944</c:v>
                </c:pt>
                <c:pt idx="1975">
                  <c:v>35945</c:v>
                </c:pt>
                <c:pt idx="1976">
                  <c:v>35946</c:v>
                </c:pt>
                <c:pt idx="1977">
                  <c:v>35947</c:v>
                </c:pt>
                <c:pt idx="1978">
                  <c:v>35948</c:v>
                </c:pt>
                <c:pt idx="1979">
                  <c:v>35949</c:v>
                </c:pt>
                <c:pt idx="1980">
                  <c:v>35950</c:v>
                </c:pt>
                <c:pt idx="1981">
                  <c:v>35951</c:v>
                </c:pt>
                <c:pt idx="1982">
                  <c:v>35952</c:v>
                </c:pt>
                <c:pt idx="1983">
                  <c:v>35953</c:v>
                </c:pt>
                <c:pt idx="1984">
                  <c:v>35954</c:v>
                </c:pt>
                <c:pt idx="1985">
                  <c:v>35955</c:v>
                </c:pt>
                <c:pt idx="1986">
                  <c:v>35956</c:v>
                </c:pt>
                <c:pt idx="1987">
                  <c:v>35957</c:v>
                </c:pt>
                <c:pt idx="1988">
                  <c:v>35958</c:v>
                </c:pt>
                <c:pt idx="1989">
                  <c:v>35959</c:v>
                </c:pt>
                <c:pt idx="1990">
                  <c:v>35960</c:v>
                </c:pt>
                <c:pt idx="1991">
                  <c:v>35961</c:v>
                </c:pt>
                <c:pt idx="1992">
                  <c:v>35962</c:v>
                </c:pt>
                <c:pt idx="1993">
                  <c:v>35963</c:v>
                </c:pt>
                <c:pt idx="1994">
                  <c:v>35964</c:v>
                </c:pt>
                <c:pt idx="1995">
                  <c:v>35965</c:v>
                </c:pt>
                <c:pt idx="1996">
                  <c:v>35966</c:v>
                </c:pt>
                <c:pt idx="1997">
                  <c:v>35967</c:v>
                </c:pt>
                <c:pt idx="1998">
                  <c:v>35968</c:v>
                </c:pt>
                <c:pt idx="1999">
                  <c:v>35969</c:v>
                </c:pt>
                <c:pt idx="2000">
                  <c:v>35970</c:v>
                </c:pt>
                <c:pt idx="2001">
                  <c:v>35971</c:v>
                </c:pt>
                <c:pt idx="2002">
                  <c:v>35972</c:v>
                </c:pt>
                <c:pt idx="2003">
                  <c:v>35973</c:v>
                </c:pt>
                <c:pt idx="2004">
                  <c:v>35974</c:v>
                </c:pt>
                <c:pt idx="2005">
                  <c:v>35975</c:v>
                </c:pt>
                <c:pt idx="2006">
                  <c:v>35976</c:v>
                </c:pt>
                <c:pt idx="2007">
                  <c:v>35977</c:v>
                </c:pt>
                <c:pt idx="2008">
                  <c:v>35978</c:v>
                </c:pt>
                <c:pt idx="2009">
                  <c:v>35979</c:v>
                </c:pt>
                <c:pt idx="2010">
                  <c:v>35980</c:v>
                </c:pt>
                <c:pt idx="2011">
                  <c:v>35981</c:v>
                </c:pt>
                <c:pt idx="2012">
                  <c:v>35982</c:v>
                </c:pt>
                <c:pt idx="2013">
                  <c:v>35983</c:v>
                </c:pt>
                <c:pt idx="2014">
                  <c:v>35984</c:v>
                </c:pt>
                <c:pt idx="2015">
                  <c:v>35985</c:v>
                </c:pt>
                <c:pt idx="2016">
                  <c:v>35986</c:v>
                </c:pt>
                <c:pt idx="2017">
                  <c:v>35987</c:v>
                </c:pt>
                <c:pt idx="2018">
                  <c:v>35988</c:v>
                </c:pt>
                <c:pt idx="2019">
                  <c:v>35989</c:v>
                </c:pt>
                <c:pt idx="2020">
                  <c:v>35990</c:v>
                </c:pt>
                <c:pt idx="2021">
                  <c:v>35991</c:v>
                </c:pt>
                <c:pt idx="2022">
                  <c:v>35992</c:v>
                </c:pt>
                <c:pt idx="2023">
                  <c:v>35993</c:v>
                </c:pt>
                <c:pt idx="2024">
                  <c:v>35994</c:v>
                </c:pt>
                <c:pt idx="2025">
                  <c:v>35995</c:v>
                </c:pt>
                <c:pt idx="2026">
                  <c:v>35996</c:v>
                </c:pt>
                <c:pt idx="2027">
                  <c:v>35997</c:v>
                </c:pt>
                <c:pt idx="2028">
                  <c:v>35998</c:v>
                </c:pt>
                <c:pt idx="2029">
                  <c:v>35999</c:v>
                </c:pt>
                <c:pt idx="2030">
                  <c:v>36000</c:v>
                </c:pt>
                <c:pt idx="2031">
                  <c:v>36001</c:v>
                </c:pt>
                <c:pt idx="2032">
                  <c:v>36002</c:v>
                </c:pt>
                <c:pt idx="2033">
                  <c:v>36003</c:v>
                </c:pt>
                <c:pt idx="2034">
                  <c:v>36004</c:v>
                </c:pt>
                <c:pt idx="2035">
                  <c:v>36005</c:v>
                </c:pt>
                <c:pt idx="2036">
                  <c:v>36006</c:v>
                </c:pt>
                <c:pt idx="2037">
                  <c:v>36007</c:v>
                </c:pt>
                <c:pt idx="2038">
                  <c:v>36008</c:v>
                </c:pt>
                <c:pt idx="2039">
                  <c:v>36009</c:v>
                </c:pt>
                <c:pt idx="2040">
                  <c:v>36010</c:v>
                </c:pt>
                <c:pt idx="2041">
                  <c:v>36011</c:v>
                </c:pt>
                <c:pt idx="2042">
                  <c:v>36012</c:v>
                </c:pt>
                <c:pt idx="2043">
                  <c:v>36013</c:v>
                </c:pt>
                <c:pt idx="2044">
                  <c:v>36014</c:v>
                </c:pt>
                <c:pt idx="2045">
                  <c:v>36015</c:v>
                </c:pt>
                <c:pt idx="2046">
                  <c:v>36016</c:v>
                </c:pt>
                <c:pt idx="2047">
                  <c:v>36017</c:v>
                </c:pt>
                <c:pt idx="2048">
                  <c:v>36018</c:v>
                </c:pt>
                <c:pt idx="2049">
                  <c:v>36019</c:v>
                </c:pt>
                <c:pt idx="2050">
                  <c:v>36020</c:v>
                </c:pt>
                <c:pt idx="2051">
                  <c:v>36021</c:v>
                </c:pt>
                <c:pt idx="2052">
                  <c:v>36022</c:v>
                </c:pt>
                <c:pt idx="2053">
                  <c:v>36023</c:v>
                </c:pt>
                <c:pt idx="2054">
                  <c:v>36024</c:v>
                </c:pt>
                <c:pt idx="2055">
                  <c:v>36025</c:v>
                </c:pt>
                <c:pt idx="2056">
                  <c:v>36026</c:v>
                </c:pt>
                <c:pt idx="2057">
                  <c:v>36027</c:v>
                </c:pt>
                <c:pt idx="2058">
                  <c:v>36028</c:v>
                </c:pt>
                <c:pt idx="2059">
                  <c:v>36029</c:v>
                </c:pt>
                <c:pt idx="2060">
                  <c:v>36030</c:v>
                </c:pt>
                <c:pt idx="2061">
                  <c:v>36031</c:v>
                </c:pt>
                <c:pt idx="2062">
                  <c:v>36032</c:v>
                </c:pt>
                <c:pt idx="2063">
                  <c:v>36033</c:v>
                </c:pt>
                <c:pt idx="2064">
                  <c:v>36034</c:v>
                </c:pt>
                <c:pt idx="2065">
                  <c:v>36035</c:v>
                </c:pt>
                <c:pt idx="2066">
                  <c:v>36036</c:v>
                </c:pt>
                <c:pt idx="2067">
                  <c:v>36037</c:v>
                </c:pt>
                <c:pt idx="2068">
                  <c:v>36038</c:v>
                </c:pt>
                <c:pt idx="2069">
                  <c:v>36039</c:v>
                </c:pt>
                <c:pt idx="2070">
                  <c:v>36040</c:v>
                </c:pt>
                <c:pt idx="2071">
                  <c:v>36041</c:v>
                </c:pt>
                <c:pt idx="2072">
                  <c:v>36042</c:v>
                </c:pt>
                <c:pt idx="2073">
                  <c:v>36043</c:v>
                </c:pt>
                <c:pt idx="2074">
                  <c:v>36044</c:v>
                </c:pt>
                <c:pt idx="2075">
                  <c:v>36045</c:v>
                </c:pt>
                <c:pt idx="2076">
                  <c:v>36046</c:v>
                </c:pt>
                <c:pt idx="2077">
                  <c:v>36047</c:v>
                </c:pt>
                <c:pt idx="2078">
                  <c:v>36048</c:v>
                </c:pt>
                <c:pt idx="2079">
                  <c:v>36049</c:v>
                </c:pt>
                <c:pt idx="2080">
                  <c:v>36050</c:v>
                </c:pt>
                <c:pt idx="2081">
                  <c:v>36051</c:v>
                </c:pt>
                <c:pt idx="2082">
                  <c:v>36052</c:v>
                </c:pt>
                <c:pt idx="2083">
                  <c:v>36053</c:v>
                </c:pt>
                <c:pt idx="2084">
                  <c:v>36054</c:v>
                </c:pt>
                <c:pt idx="2085">
                  <c:v>36055</c:v>
                </c:pt>
                <c:pt idx="2086">
                  <c:v>36056</c:v>
                </c:pt>
                <c:pt idx="2087">
                  <c:v>36057</c:v>
                </c:pt>
                <c:pt idx="2088">
                  <c:v>36058</c:v>
                </c:pt>
                <c:pt idx="2089">
                  <c:v>36059</c:v>
                </c:pt>
                <c:pt idx="2090">
                  <c:v>36060</c:v>
                </c:pt>
                <c:pt idx="2091">
                  <c:v>36061</c:v>
                </c:pt>
                <c:pt idx="2092">
                  <c:v>36062</c:v>
                </c:pt>
                <c:pt idx="2093">
                  <c:v>36063</c:v>
                </c:pt>
                <c:pt idx="2094">
                  <c:v>36064</c:v>
                </c:pt>
                <c:pt idx="2095">
                  <c:v>36065</c:v>
                </c:pt>
                <c:pt idx="2096">
                  <c:v>36066</c:v>
                </c:pt>
                <c:pt idx="2097">
                  <c:v>36067</c:v>
                </c:pt>
                <c:pt idx="2098">
                  <c:v>36068</c:v>
                </c:pt>
                <c:pt idx="2099">
                  <c:v>36069</c:v>
                </c:pt>
                <c:pt idx="2100">
                  <c:v>36070</c:v>
                </c:pt>
                <c:pt idx="2101">
                  <c:v>36071</c:v>
                </c:pt>
                <c:pt idx="2102">
                  <c:v>36072</c:v>
                </c:pt>
                <c:pt idx="2103">
                  <c:v>36073</c:v>
                </c:pt>
                <c:pt idx="2104">
                  <c:v>36074</c:v>
                </c:pt>
                <c:pt idx="2105">
                  <c:v>36075</c:v>
                </c:pt>
                <c:pt idx="2106">
                  <c:v>36076</c:v>
                </c:pt>
                <c:pt idx="2107">
                  <c:v>36077</c:v>
                </c:pt>
                <c:pt idx="2108">
                  <c:v>36078</c:v>
                </c:pt>
                <c:pt idx="2109">
                  <c:v>36079</c:v>
                </c:pt>
                <c:pt idx="2110">
                  <c:v>36080</c:v>
                </c:pt>
                <c:pt idx="2111">
                  <c:v>36081</c:v>
                </c:pt>
                <c:pt idx="2112">
                  <c:v>36082</c:v>
                </c:pt>
                <c:pt idx="2113">
                  <c:v>36083</c:v>
                </c:pt>
                <c:pt idx="2114">
                  <c:v>36084</c:v>
                </c:pt>
                <c:pt idx="2115">
                  <c:v>36085</c:v>
                </c:pt>
                <c:pt idx="2116">
                  <c:v>36086</c:v>
                </c:pt>
                <c:pt idx="2117">
                  <c:v>36087</c:v>
                </c:pt>
                <c:pt idx="2118">
                  <c:v>36088</c:v>
                </c:pt>
                <c:pt idx="2119">
                  <c:v>36089</c:v>
                </c:pt>
                <c:pt idx="2120">
                  <c:v>36090</c:v>
                </c:pt>
                <c:pt idx="2121">
                  <c:v>36091</c:v>
                </c:pt>
                <c:pt idx="2122">
                  <c:v>36092</c:v>
                </c:pt>
                <c:pt idx="2123">
                  <c:v>36093</c:v>
                </c:pt>
                <c:pt idx="2124">
                  <c:v>36094</c:v>
                </c:pt>
                <c:pt idx="2125">
                  <c:v>36095</c:v>
                </c:pt>
                <c:pt idx="2126">
                  <c:v>36096</c:v>
                </c:pt>
                <c:pt idx="2127">
                  <c:v>36097</c:v>
                </c:pt>
                <c:pt idx="2128">
                  <c:v>36098</c:v>
                </c:pt>
                <c:pt idx="2129">
                  <c:v>36099</c:v>
                </c:pt>
                <c:pt idx="2130">
                  <c:v>36100</c:v>
                </c:pt>
                <c:pt idx="2131">
                  <c:v>36101</c:v>
                </c:pt>
                <c:pt idx="2132">
                  <c:v>36102</c:v>
                </c:pt>
                <c:pt idx="2133">
                  <c:v>36103</c:v>
                </c:pt>
                <c:pt idx="2134">
                  <c:v>36104</c:v>
                </c:pt>
                <c:pt idx="2135">
                  <c:v>36105</c:v>
                </c:pt>
                <c:pt idx="2136">
                  <c:v>36106</c:v>
                </c:pt>
                <c:pt idx="2137">
                  <c:v>36107</c:v>
                </c:pt>
                <c:pt idx="2138">
                  <c:v>36108</c:v>
                </c:pt>
                <c:pt idx="2139">
                  <c:v>36109</c:v>
                </c:pt>
                <c:pt idx="2140">
                  <c:v>36110</c:v>
                </c:pt>
                <c:pt idx="2141">
                  <c:v>36111</c:v>
                </c:pt>
                <c:pt idx="2142">
                  <c:v>36112</c:v>
                </c:pt>
                <c:pt idx="2143">
                  <c:v>36113</c:v>
                </c:pt>
                <c:pt idx="2144">
                  <c:v>36114</c:v>
                </c:pt>
                <c:pt idx="2145">
                  <c:v>36115</c:v>
                </c:pt>
                <c:pt idx="2146">
                  <c:v>36116</c:v>
                </c:pt>
                <c:pt idx="2147">
                  <c:v>36117</c:v>
                </c:pt>
                <c:pt idx="2148">
                  <c:v>36118</c:v>
                </c:pt>
                <c:pt idx="2149">
                  <c:v>36119</c:v>
                </c:pt>
                <c:pt idx="2150">
                  <c:v>36120</c:v>
                </c:pt>
                <c:pt idx="2151">
                  <c:v>36121</c:v>
                </c:pt>
                <c:pt idx="2152">
                  <c:v>36122</c:v>
                </c:pt>
                <c:pt idx="2153">
                  <c:v>36123</c:v>
                </c:pt>
                <c:pt idx="2154">
                  <c:v>36124</c:v>
                </c:pt>
                <c:pt idx="2155">
                  <c:v>36125</c:v>
                </c:pt>
                <c:pt idx="2156">
                  <c:v>36126</c:v>
                </c:pt>
                <c:pt idx="2157">
                  <c:v>36127</c:v>
                </c:pt>
                <c:pt idx="2158">
                  <c:v>36128</c:v>
                </c:pt>
                <c:pt idx="2159">
                  <c:v>36129</c:v>
                </c:pt>
                <c:pt idx="2160">
                  <c:v>36130</c:v>
                </c:pt>
                <c:pt idx="2161">
                  <c:v>36131</c:v>
                </c:pt>
                <c:pt idx="2162">
                  <c:v>36132</c:v>
                </c:pt>
                <c:pt idx="2163">
                  <c:v>36133</c:v>
                </c:pt>
                <c:pt idx="2164">
                  <c:v>36134</c:v>
                </c:pt>
                <c:pt idx="2165">
                  <c:v>36135</c:v>
                </c:pt>
                <c:pt idx="2166">
                  <c:v>36136</c:v>
                </c:pt>
                <c:pt idx="2167">
                  <c:v>36137</c:v>
                </c:pt>
                <c:pt idx="2168">
                  <c:v>36138</c:v>
                </c:pt>
                <c:pt idx="2169">
                  <c:v>36139</c:v>
                </c:pt>
                <c:pt idx="2170">
                  <c:v>36140</c:v>
                </c:pt>
                <c:pt idx="2171">
                  <c:v>36141</c:v>
                </c:pt>
                <c:pt idx="2172">
                  <c:v>36142</c:v>
                </c:pt>
                <c:pt idx="2173">
                  <c:v>36143</c:v>
                </c:pt>
                <c:pt idx="2174">
                  <c:v>36144</c:v>
                </c:pt>
                <c:pt idx="2175">
                  <c:v>36145</c:v>
                </c:pt>
                <c:pt idx="2176">
                  <c:v>36146</c:v>
                </c:pt>
                <c:pt idx="2177">
                  <c:v>36147</c:v>
                </c:pt>
                <c:pt idx="2178">
                  <c:v>36148</c:v>
                </c:pt>
                <c:pt idx="2179">
                  <c:v>36149</c:v>
                </c:pt>
                <c:pt idx="2180">
                  <c:v>36150</c:v>
                </c:pt>
                <c:pt idx="2181">
                  <c:v>36151</c:v>
                </c:pt>
                <c:pt idx="2182">
                  <c:v>36152</c:v>
                </c:pt>
                <c:pt idx="2183">
                  <c:v>36153</c:v>
                </c:pt>
                <c:pt idx="2184">
                  <c:v>36154</c:v>
                </c:pt>
                <c:pt idx="2185">
                  <c:v>36155</c:v>
                </c:pt>
                <c:pt idx="2186">
                  <c:v>36156</c:v>
                </c:pt>
                <c:pt idx="2187">
                  <c:v>36157</c:v>
                </c:pt>
                <c:pt idx="2188">
                  <c:v>36158</c:v>
                </c:pt>
                <c:pt idx="2189">
                  <c:v>36159</c:v>
                </c:pt>
                <c:pt idx="2190">
                  <c:v>36160</c:v>
                </c:pt>
                <c:pt idx="2191">
                  <c:v>36161</c:v>
                </c:pt>
                <c:pt idx="2192">
                  <c:v>36162</c:v>
                </c:pt>
                <c:pt idx="2193">
                  <c:v>36163</c:v>
                </c:pt>
                <c:pt idx="2194">
                  <c:v>36164</c:v>
                </c:pt>
                <c:pt idx="2195">
                  <c:v>36165</c:v>
                </c:pt>
                <c:pt idx="2196">
                  <c:v>36166</c:v>
                </c:pt>
                <c:pt idx="2197">
                  <c:v>36167</c:v>
                </c:pt>
                <c:pt idx="2198">
                  <c:v>36168</c:v>
                </c:pt>
                <c:pt idx="2199">
                  <c:v>36169</c:v>
                </c:pt>
                <c:pt idx="2200">
                  <c:v>36170</c:v>
                </c:pt>
                <c:pt idx="2201">
                  <c:v>36171</c:v>
                </c:pt>
                <c:pt idx="2202">
                  <c:v>36172</c:v>
                </c:pt>
                <c:pt idx="2203">
                  <c:v>36173</c:v>
                </c:pt>
                <c:pt idx="2204">
                  <c:v>36174</c:v>
                </c:pt>
                <c:pt idx="2205">
                  <c:v>36175</c:v>
                </c:pt>
                <c:pt idx="2206">
                  <c:v>36176</c:v>
                </c:pt>
                <c:pt idx="2207">
                  <c:v>36177</c:v>
                </c:pt>
                <c:pt idx="2208">
                  <c:v>36178</c:v>
                </c:pt>
                <c:pt idx="2209">
                  <c:v>36179</c:v>
                </c:pt>
                <c:pt idx="2210">
                  <c:v>36180</c:v>
                </c:pt>
                <c:pt idx="2211">
                  <c:v>36181</c:v>
                </c:pt>
                <c:pt idx="2212">
                  <c:v>36182</c:v>
                </c:pt>
                <c:pt idx="2213">
                  <c:v>36183</c:v>
                </c:pt>
                <c:pt idx="2214">
                  <c:v>36184</c:v>
                </c:pt>
                <c:pt idx="2215">
                  <c:v>36185</c:v>
                </c:pt>
                <c:pt idx="2216">
                  <c:v>36186</c:v>
                </c:pt>
                <c:pt idx="2217">
                  <c:v>36187</c:v>
                </c:pt>
                <c:pt idx="2218">
                  <c:v>36188</c:v>
                </c:pt>
                <c:pt idx="2219">
                  <c:v>36189</c:v>
                </c:pt>
                <c:pt idx="2220">
                  <c:v>36190</c:v>
                </c:pt>
                <c:pt idx="2221">
                  <c:v>36191</c:v>
                </c:pt>
                <c:pt idx="2222">
                  <c:v>36192</c:v>
                </c:pt>
                <c:pt idx="2223">
                  <c:v>36193</c:v>
                </c:pt>
                <c:pt idx="2224">
                  <c:v>36194</c:v>
                </c:pt>
                <c:pt idx="2225">
                  <c:v>36195</c:v>
                </c:pt>
                <c:pt idx="2226">
                  <c:v>36196</c:v>
                </c:pt>
                <c:pt idx="2227">
                  <c:v>36197</c:v>
                </c:pt>
                <c:pt idx="2228">
                  <c:v>36198</c:v>
                </c:pt>
                <c:pt idx="2229">
                  <c:v>36199</c:v>
                </c:pt>
                <c:pt idx="2230">
                  <c:v>36200</c:v>
                </c:pt>
                <c:pt idx="2231">
                  <c:v>36201</c:v>
                </c:pt>
                <c:pt idx="2232">
                  <c:v>36202</c:v>
                </c:pt>
                <c:pt idx="2233">
                  <c:v>36203</c:v>
                </c:pt>
                <c:pt idx="2234">
                  <c:v>36204</c:v>
                </c:pt>
                <c:pt idx="2235">
                  <c:v>36205</c:v>
                </c:pt>
                <c:pt idx="2236">
                  <c:v>36206</c:v>
                </c:pt>
                <c:pt idx="2237">
                  <c:v>36207</c:v>
                </c:pt>
                <c:pt idx="2238">
                  <c:v>36208</c:v>
                </c:pt>
                <c:pt idx="2239">
                  <c:v>36209</c:v>
                </c:pt>
                <c:pt idx="2240">
                  <c:v>36210</c:v>
                </c:pt>
                <c:pt idx="2241">
                  <c:v>36211</c:v>
                </c:pt>
                <c:pt idx="2242">
                  <c:v>36212</c:v>
                </c:pt>
                <c:pt idx="2243">
                  <c:v>36213</c:v>
                </c:pt>
                <c:pt idx="2244">
                  <c:v>36214</c:v>
                </c:pt>
                <c:pt idx="2245">
                  <c:v>36215</c:v>
                </c:pt>
                <c:pt idx="2246">
                  <c:v>36216</c:v>
                </c:pt>
                <c:pt idx="2247">
                  <c:v>36217</c:v>
                </c:pt>
                <c:pt idx="2248">
                  <c:v>36218</c:v>
                </c:pt>
                <c:pt idx="2249">
                  <c:v>36219</c:v>
                </c:pt>
                <c:pt idx="2250">
                  <c:v>36220</c:v>
                </c:pt>
                <c:pt idx="2251">
                  <c:v>36221</c:v>
                </c:pt>
                <c:pt idx="2252">
                  <c:v>36222</c:v>
                </c:pt>
                <c:pt idx="2253">
                  <c:v>36223</c:v>
                </c:pt>
                <c:pt idx="2254">
                  <c:v>36224</c:v>
                </c:pt>
                <c:pt idx="2255">
                  <c:v>36225</c:v>
                </c:pt>
                <c:pt idx="2256">
                  <c:v>36226</c:v>
                </c:pt>
                <c:pt idx="2257">
                  <c:v>36227</c:v>
                </c:pt>
                <c:pt idx="2258">
                  <c:v>36228</c:v>
                </c:pt>
                <c:pt idx="2259">
                  <c:v>36229</c:v>
                </c:pt>
                <c:pt idx="2260">
                  <c:v>36230</c:v>
                </c:pt>
                <c:pt idx="2261">
                  <c:v>36231</c:v>
                </c:pt>
                <c:pt idx="2262">
                  <c:v>36232</c:v>
                </c:pt>
                <c:pt idx="2263">
                  <c:v>36233</c:v>
                </c:pt>
                <c:pt idx="2264">
                  <c:v>36234</c:v>
                </c:pt>
                <c:pt idx="2265">
                  <c:v>36235</c:v>
                </c:pt>
                <c:pt idx="2266">
                  <c:v>36236</c:v>
                </c:pt>
                <c:pt idx="2267">
                  <c:v>36237</c:v>
                </c:pt>
                <c:pt idx="2268">
                  <c:v>36238</c:v>
                </c:pt>
                <c:pt idx="2269">
                  <c:v>36239</c:v>
                </c:pt>
                <c:pt idx="2270">
                  <c:v>36240</c:v>
                </c:pt>
                <c:pt idx="2271">
                  <c:v>36241</c:v>
                </c:pt>
                <c:pt idx="2272">
                  <c:v>36242</c:v>
                </c:pt>
                <c:pt idx="2273">
                  <c:v>36243</c:v>
                </c:pt>
                <c:pt idx="2274">
                  <c:v>36244</c:v>
                </c:pt>
                <c:pt idx="2275">
                  <c:v>36245</c:v>
                </c:pt>
                <c:pt idx="2276">
                  <c:v>36246</c:v>
                </c:pt>
                <c:pt idx="2277">
                  <c:v>36247</c:v>
                </c:pt>
                <c:pt idx="2278">
                  <c:v>36248</c:v>
                </c:pt>
                <c:pt idx="2279">
                  <c:v>36249</c:v>
                </c:pt>
                <c:pt idx="2280">
                  <c:v>36250</c:v>
                </c:pt>
                <c:pt idx="2281">
                  <c:v>36251</c:v>
                </c:pt>
                <c:pt idx="2282">
                  <c:v>36252</c:v>
                </c:pt>
                <c:pt idx="2283">
                  <c:v>36253</c:v>
                </c:pt>
                <c:pt idx="2284">
                  <c:v>36254</c:v>
                </c:pt>
                <c:pt idx="2285">
                  <c:v>36255</c:v>
                </c:pt>
                <c:pt idx="2286">
                  <c:v>36256</c:v>
                </c:pt>
                <c:pt idx="2287">
                  <c:v>36257</c:v>
                </c:pt>
                <c:pt idx="2288">
                  <c:v>36258</c:v>
                </c:pt>
                <c:pt idx="2289">
                  <c:v>36259</c:v>
                </c:pt>
                <c:pt idx="2290">
                  <c:v>36260</c:v>
                </c:pt>
                <c:pt idx="2291">
                  <c:v>36261</c:v>
                </c:pt>
                <c:pt idx="2292">
                  <c:v>36262</c:v>
                </c:pt>
                <c:pt idx="2293">
                  <c:v>36263</c:v>
                </c:pt>
                <c:pt idx="2294">
                  <c:v>36264</c:v>
                </c:pt>
                <c:pt idx="2295">
                  <c:v>36265</c:v>
                </c:pt>
                <c:pt idx="2296">
                  <c:v>36266</c:v>
                </c:pt>
                <c:pt idx="2297">
                  <c:v>36267</c:v>
                </c:pt>
                <c:pt idx="2298">
                  <c:v>36268</c:v>
                </c:pt>
                <c:pt idx="2299">
                  <c:v>36269</c:v>
                </c:pt>
                <c:pt idx="2300">
                  <c:v>36270</c:v>
                </c:pt>
                <c:pt idx="2301">
                  <c:v>36271</c:v>
                </c:pt>
                <c:pt idx="2302">
                  <c:v>36272</c:v>
                </c:pt>
                <c:pt idx="2303">
                  <c:v>36273</c:v>
                </c:pt>
                <c:pt idx="2304">
                  <c:v>36274</c:v>
                </c:pt>
                <c:pt idx="2305">
                  <c:v>36275</c:v>
                </c:pt>
                <c:pt idx="2306">
                  <c:v>36276</c:v>
                </c:pt>
                <c:pt idx="2307">
                  <c:v>36277</c:v>
                </c:pt>
                <c:pt idx="2308">
                  <c:v>36278</c:v>
                </c:pt>
                <c:pt idx="2309">
                  <c:v>36279</c:v>
                </c:pt>
                <c:pt idx="2310">
                  <c:v>36280</c:v>
                </c:pt>
                <c:pt idx="2311">
                  <c:v>36281</c:v>
                </c:pt>
                <c:pt idx="2312">
                  <c:v>36282</c:v>
                </c:pt>
                <c:pt idx="2313">
                  <c:v>36283</c:v>
                </c:pt>
                <c:pt idx="2314">
                  <c:v>36284</c:v>
                </c:pt>
                <c:pt idx="2315">
                  <c:v>36285</c:v>
                </c:pt>
                <c:pt idx="2316">
                  <c:v>36286</c:v>
                </c:pt>
                <c:pt idx="2317">
                  <c:v>36287</c:v>
                </c:pt>
                <c:pt idx="2318">
                  <c:v>36288</c:v>
                </c:pt>
                <c:pt idx="2319">
                  <c:v>36289</c:v>
                </c:pt>
                <c:pt idx="2320">
                  <c:v>36290</c:v>
                </c:pt>
                <c:pt idx="2321">
                  <c:v>36291</c:v>
                </c:pt>
                <c:pt idx="2322">
                  <c:v>36292</c:v>
                </c:pt>
                <c:pt idx="2323">
                  <c:v>36293</c:v>
                </c:pt>
                <c:pt idx="2324">
                  <c:v>36294</c:v>
                </c:pt>
                <c:pt idx="2325">
                  <c:v>36295</c:v>
                </c:pt>
                <c:pt idx="2326">
                  <c:v>36296</c:v>
                </c:pt>
                <c:pt idx="2327">
                  <c:v>36297</c:v>
                </c:pt>
                <c:pt idx="2328">
                  <c:v>36298</c:v>
                </c:pt>
                <c:pt idx="2329">
                  <c:v>36299</c:v>
                </c:pt>
                <c:pt idx="2330">
                  <c:v>36300</c:v>
                </c:pt>
                <c:pt idx="2331">
                  <c:v>36301</c:v>
                </c:pt>
                <c:pt idx="2332">
                  <c:v>36302</c:v>
                </c:pt>
                <c:pt idx="2333">
                  <c:v>36303</c:v>
                </c:pt>
                <c:pt idx="2334">
                  <c:v>36304</c:v>
                </c:pt>
                <c:pt idx="2335">
                  <c:v>36305</c:v>
                </c:pt>
                <c:pt idx="2336">
                  <c:v>36306</c:v>
                </c:pt>
                <c:pt idx="2337">
                  <c:v>36307</c:v>
                </c:pt>
                <c:pt idx="2338">
                  <c:v>36308</c:v>
                </c:pt>
                <c:pt idx="2339">
                  <c:v>36309</c:v>
                </c:pt>
                <c:pt idx="2340">
                  <c:v>36310</c:v>
                </c:pt>
                <c:pt idx="2341">
                  <c:v>36311</c:v>
                </c:pt>
                <c:pt idx="2342">
                  <c:v>36312</c:v>
                </c:pt>
                <c:pt idx="2343">
                  <c:v>36313</c:v>
                </c:pt>
                <c:pt idx="2344">
                  <c:v>36314</c:v>
                </c:pt>
                <c:pt idx="2345">
                  <c:v>36315</c:v>
                </c:pt>
                <c:pt idx="2346">
                  <c:v>36316</c:v>
                </c:pt>
                <c:pt idx="2347">
                  <c:v>36317</c:v>
                </c:pt>
                <c:pt idx="2348">
                  <c:v>36318</c:v>
                </c:pt>
                <c:pt idx="2349">
                  <c:v>36319</c:v>
                </c:pt>
                <c:pt idx="2350">
                  <c:v>36320</c:v>
                </c:pt>
                <c:pt idx="2351">
                  <c:v>36321</c:v>
                </c:pt>
                <c:pt idx="2352">
                  <c:v>36322</c:v>
                </c:pt>
                <c:pt idx="2353">
                  <c:v>36323</c:v>
                </c:pt>
                <c:pt idx="2354">
                  <c:v>36324</c:v>
                </c:pt>
                <c:pt idx="2355">
                  <c:v>36325</c:v>
                </c:pt>
                <c:pt idx="2356">
                  <c:v>36326</c:v>
                </c:pt>
                <c:pt idx="2357">
                  <c:v>36327</c:v>
                </c:pt>
                <c:pt idx="2358">
                  <c:v>36328</c:v>
                </c:pt>
                <c:pt idx="2359">
                  <c:v>36329</c:v>
                </c:pt>
                <c:pt idx="2360">
                  <c:v>36330</c:v>
                </c:pt>
                <c:pt idx="2361">
                  <c:v>36331</c:v>
                </c:pt>
                <c:pt idx="2362">
                  <c:v>36332</c:v>
                </c:pt>
                <c:pt idx="2363">
                  <c:v>36333</c:v>
                </c:pt>
                <c:pt idx="2364">
                  <c:v>36334</c:v>
                </c:pt>
                <c:pt idx="2365">
                  <c:v>36335</c:v>
                </c:pt>
                <c:pt idx="2366">
                  <c:v>36336</c:v>
                </c:pt>
                <c:pt idx="2367">
                  <c:v>36337</c:v>
                </c:pt>
                <c:pt idx="2368">
                  <c:v>36338</c:v>
                </c:pt>
                <c:pt idx="2369">
                  <c:v>36339</c:v>
                </c:pt>
                <c:pt idx="2370">
                  <c:v>36340</c:v>
                </c:pt>
                <c:pt idx="2371">
                  <c:v>36341</c:v>
                </c:pt>
                <c:pt idx="2372">
                  <c:v>36342</c:v>
                </c:pt>
                <c:pt idx="2373">
                  <c:v>36343</c:v>
                </c:pt>
                <c:pt idx="2374">
                  <c:v>36344</c:v>
                </c:pt>
                <c:pt idx="2375">
                  <c:v>36345</c:v>
                </c:pt>
                <c:pt idx="2376">
                  <c:v>36346</c:v>
                </c:pt>
                <c:pt idx="2377">
                  <c:v>36347</c:v>
                </c:pt>
                <c:pt idx="2378">
                  <c:v>36348</c:v>
                </c:pt>
                <c:pt idx="2379">
                  <c:v>36349</c:v>
                </c:pt>
                <c:pt idx="2380">
                  <c:v>36350</c:v>
                </c:pt>
                <c:pt idx="2381">
                  <c:v>36351</c:v>
                </c:pt>
                <c:pt idx="2382">
                  <c:v>36352</c:v>
                </c:pt>
                <c:pt idx="2383">
                  <c:v>36353</c:v>
                </c:pt>
                <c:pt idx="2384">
                  <c:v>36354</c:v>
                </c:pt>
                <c:pt idx="2385">
                  <c:v>36355</c:v>
                </c:pt>
                <c:pt idx="2386">
                  <c:v>36356</c:v>
                </c:pt>
                <c:pt idx="2387">
                  <c:v>36357</c:v>
                </c:pt>
                <c:pt idx="2388">
                  <c:v>36358</c:v>
                </c:pt>
                <c:pt idx="2389">
                  <c:v>36359</c:v>
                </c:pt>
                <c:pt idx="2390">
                  <c:v>36360</c:v>
                </c:pt>
                <c:pt idx="2391">
                  <c:v>36361</c:v>
                </c:pt>
                <c:pt idx="2392">
                  <c:v>36362</c:v>
                </c:pt>
                <c:pt idx="2393">
                  <c:v>36363</c:v>
                </c:pt>
                <c:pt idx="2394">
                  <c:v>36364</c:v>
                </c:pt>
                <c:pt idx="2395">
                  <c:v>36365</c:v>
                </c:pt>
                <c:pt idx="2396">
                  <c:v>36366</c:v>
                </c:pt>
                <c:pt idx="2397">
                  <c:v>36367</c:v>
                </c:pt>
                <c:pt idx="2398">
                  <c:v>36368</c:v>
                </c:pt>
                <c:pt idx="2399">
                  <c:v>36369</c:v>
                </c:pt>
                <c:pt idx="2400">
                  <c:v>36370</c:v>
                </c:pt>
                <c:pt idx="2401">
                  <c:v>36371</c:v>
                </c:pt>
                <c:pt idx="2402">
                  <c:v>36372</c:v>
                </c:pt>
                <c:pt idx="2403">
                  <c:v>36373</c:v>
                </c:pt>
                <c:pt idx="2404">
                  <c:v>36374</c:v>
                </c:pt>
                <c:pt idx="2405">
                  <c:v>36375</c:v>
                </c:pt>
                <c:pt idx="2406">
                  <c:v>36376</c:v>
                </c:pt>
                <c:pt idx="2407">
                  <c:v>36377</c:v>
                </c:pt>
                <c:pt idx="2408">
                  <c:v>36378</c:v>
                </c:pt>
                <c:pt idx="2409">
                  <c:v>36379</c:v>
                </c:pt>
                <c:pt idx="2410">
                  <c:v>36380</c:v>
                </c:pt>
                <c:pt idx="2411">
                  <c:v>36381</c:v>
                </c:pt>
                <c:pt idx="2412">
                  <c:v>36382</c:v>
                </c:pt>
                <c:pt idx="2413">
                  <c:v>36383</c:v>
                </c:pt>
                <c:pt idx="2414">
                  <c:v>36384</c:v>
                </c:pt>
                <c:pt idx="2415">
                  <c:v>36385</c:v>
                </c:pt>
                <c:pt idx="2416">
                  <c:v>36386</c:v>
                </c:pt>
                <c:pt idx="2417">
                  <c:v>36387</c:v>
                </c:pt>
                <c:pt idx="2418">
                  <c:v>36388</c:v>
                </c:pt>
                <c:pt idx="2419">
                  <c:v>36389</c:v>
                </c:pt>
                <c:pt idx="2420">
                  <c:v>36390</c:v>
                </c:pt>
                <c:pt idx="2421">
                  <c:v>36391</c:v>
                </c:pt>
                <c:pt idx="2422">
                  <c:v>36392</c:v>
                </c:pt>
                <c:pt idx="2423">
                  <c:v>36393</c:v>
                </c:pt>
                <c:pt idx="2424">
                  <c:v>36394</c:v>
                </c:pt>
                <c:pt idx="2425">
                  <c:v>36395</c:v>
                </c:pt>
                <c:pt idx="2426">
                  <c:v>36396</c:v>
                </c:pt>
                <c:pt idx="2427">
                  <c:v>36397</c:v>
                </c:pt>
                <c:pt idx="2428">
                  <c:v>36398</c:v>
                </c:pt>
                <c:pt idx="2429">
                  <c:v>36399</c:v>
                </c:pt>
                <c:pt idx="2430">
                  <c:v>36400</c:v>
                </c:pt>
                <c:pt idx="2431">
                  <c:v>36401</c:v>
                </c:pt>
                <c:pt idx="2432">
                  <c:v>36402</c:v>
                </c:pt>
                <c:pt idx="2433">
                  <c:v>36403</c:v>
                </c:pt>
                <c:pt idx="2434">
                  <c:v>36404</c:v>
                </c:pt>
                <c:pt idx="2435">
                  <c:v>36405</c:v>
                </c:pt>
                <c:pt idx="2436">
                  <c:v>36406</c:v>
                </c:pt>
                <c:pt idx="2437">
                  <c:v>36407</c:v>
                </c:pt>
                <c:pt idx="2438">
                  <c:v>36408</c:v>
                </c:pt>
                <c:pt idx="2439">
                  <c:v>36409</c:v>
                </c:pt>
                <c:pt idx="2440">
                  <c:v>36410</c:v>
                </c:pt>
                <c:pt idx="2441">
                  <c:v>36411</c:v>
                </c:pt>
                <c:pt idx="2442">
                  <c:v>36412</c:v>
                </c:pt>
                <c:pt idx="2443">
                  <c:v>36413</c:v>
                </c:pt>
                <c:pt idx="2444">
                  <c:v>36414</c:v>
                </c:pt>
                <c:pt idx="2445">
                  <c:v>36415</c:v>
                </c:pt>
                <c:pt idx="2446">
                  <c:v>36416</c:v>
                </c:pt>
                <c:pt idx="2447">
                  <c:v>36417</c:v>
                </c:pt>
                <c:pt idx="2448">
                  <c:v>36418</c:v>
                </c:pt>
                <c:pt idx="2449">
                  <c:v>36419</c:v>
                </c:pt>
                <c:pt idx="2450">
                  <c:v>36420</c:v>
                </c:pt>
                <c:pt idx="2451">
                  <c:v>36421</c:v>
                </c:pt>
                <c:pt idx="2452">
                  <c:v>36422</c:v>
                </c:pt>
                <c:pt idx="2453">
                  <c:v>36423</c:v>
                </c:pt>
                <c:pt idx="2454">
                  <c:v>36424</c:v>
                </c:pt>
                <c:pt idx="2455">
                  <c:v>36425</c:v>
                </c:pt>
                <c:pt idx="2456">
                  <c:v>36426</c:v>
                </c:pt>
                <c:pt idx="2457">
                  <c:v>36427</c:v>
                </c:pt>
                <c:pt idx="2458">
                  <c:v>36428</c:v>
                </c:pt>
                <c:pt idx="2459">
                  <c:v>36429</c:v>
                </c:pt>
                <c:pt idx="2460">
                  <c:v>36430</c:v>
                </c:pt>
                <c:pt idx="2461">
                  <c:v>36431</c:v>
                </c:pt>
                <c:pt idx="2462">
                  <c:v>36432</c:v>
                </c:pt>
                <c:pt idx="2463">
                  <c:v>36433</c:v>
                </c:pt>
                <c:pt idx="2464">
                  <c:v>36434</c:v>
                </c:pt>
                <c:pt idx="2465">
                  <c:v>36435</c:v>
                </c:pt>
                <c:pt idx="2466">
                  <c:v>36436</c:v>
                </c:pt>
                <c:pt idx="2467">
                  <c:v>36437</c:v>
                </c:pt>
                <c:pt idx="2468">
                  <c:v>36438</c:v>
                </c:pt>
                <c:pt idx="2469">
                  <c:v>36439</c:v>
                </c:pt>
                <c:pt idx="2470">
                  <c:v>36440</c:v>
                </c:pt>
                <c:pt idx="2471">
                  <c:v>36441</c:v>
                </c:pt>
                <c:pt idx="2472">
                  <c:v>36442</c:v>
                </c:pt>
                <c:pt idx="2473">
                  <c:v>36443</c:v>
                </c:pt>
                <c:pt idx="2474">
                  <c:v>36444</c:v>
                </c:pt>
                <c:pt idx="2475">
                  <c:v>36445</c:v>
                </c:pt>
                <c:pt idx="2476">
                  <c:v>36446</c:v>
                </c:pt>
                <c:pt idx="2477">
                  <c:v>36447</c:v>
                </c:pt>
                <c:pt idx="2478">
                  <c:v>36448</c:v>
                </c:pt>
                <c:pt idx="2479">
                  <c:v>36449</c:v>
                </c:pt>
                <c:pt idx="2480">
                  <c:v>36450</c:v>
                </c:pt>
                <c:pt idx="2481">
                  <c:v>36451</c:v>
                </c:pt>
                <c:pt idx="2482">
                  <c:v>36452</c:v>
                </c:pt>
                <c:pt idx="2483">
                  <c:v>36453</c:v>
                </c:pt>
                <c:pt idx="2484">
                  <c:v>36454</c:v>
                </c:pt>
                <c:pt idx="2485">
                  <c:v>36455</c:v>
                </c:pt>
                <c:pt idx="2486">
                  <c:v>36456</c:v>
                </c:pt>
                <c:pt idx="2487">
                  <c:v>36457</c:v>
                </c:pt>
                <c:pt idx="2488">
                  <c:v>36458</c:v>
                </c:pt>
                <c:pt idx="2489">
                  <c:v>36459</c:v>
                </c:pt>
                <c:pt idx="2490">
                  <c:v>36460</c:v>
                </c:pt>
                <c:pt idx="2491">
                  <c:v>36461</c:v>
                </c:pt>
                <c:pt idx="2492">
                  <c:v>36462</c:v>
                </c:pt>
                <c:pt idx="2493">
                  <c:v>36463</c:v>
                </c:pt>
                <c:pt idx="2494">
                  <c:v>36464</c:v>
                </c:pt>
                <c:pt idx="2495">
                  <c:v>36465</c:v>
                </c:pt>
                <c:pt idx="2496">
                  <c:v>36466</c:v>
                </c:pt>
                <c:pt idx="2497">
                  <c:v>36467</c:v>
                </c:pt>
                <c:pt idx="2498">
                  <c:v>36468</c:v>
                </c:pt>
                <c:pt idx="2499">
                  <c:v>36469</c:v>
                </c:pt>
                <c:pt idx="2500">
                  <c:v>36470</c:v>
                </c:pt>
                <c:pt idx="2501">
                  <c:v>36471</c:v>
                </c:pt>
                <c:pt idx="2502">
                  <c:v>36472</c:v>
                </c:pt>
                <c:pt idx="2503">
                  <c:v>36473</c:v>
                </c:pt>
                <c:pt idx="2504">
                  <c:v>36474</c:v>
                </c:pt>
                <c:pt idx="2505">
                  <c:v>36475</c:v>
                </c:pt>
                <c:pt idx="2506">
                  <c:v>36476</c:v>
                </c:pt>
                <c:pt idx="2507">
                  <c:v>36477</c:v>
                </c:pt>
                <c:pt idx="2508">
                  <c:v>36478</c:v>
                </c:pt>
                <c:pt idx="2509">
                  <c:v>36479</c:v>
                </c:pt>
                <c:pt idx="2510">
                  <c:v>36480</c:v>
                </c:pt>
                <c:pt idx="2511">
                  <c:v>36481</c:v>
                </c:pt>
                <c:pt idx="2512">
                  <c:v>36482</c:v>
                </c:pt>
                <c:pt idx="2513">
                  <c:v>36483</c:v>
                </c:pt>
                <c:pt idx="2514">
                  <c:v>36484</c:v>
                </c:pt>
                <c:pt idx="2515">
                  <c:v>36485</c:v>
                </c:pt>
                <c:pt idx="2516">
                  <c:v>36486</c:v>
                </c:pt>
                <c:pt idx="2517">
                  <c:v>36487</c:v>
                </c:pt>
                <c:pt idx="2518">
                  <c:v>36488</c:v>
                </c:pt>
                <c:pt idx="2519">
                  <c:v>36489</c:v>
                </c:pt>
                <c:pt idx="2520">
                  <c:v>36490</c:v>
                </c:pt>
                <c:pt idx="2521">
                  <c:v>36491</c:v>
                </c:pt>
                <c:pt idx="2522">
                  <c:v>36492</c:v>
                </c:pt>
                <c:pt idx="2523">
                  <c:v>36493</c:v>
                </c:pt>
                <c:pt idx="2524">
                  <c:v>36494</c:v>
                </c:pt>
                <c:pt idx="2525">
                  <c:v>36495</c:v>
                </c:pt>
                <c:pt idx="2526">
                  <c:v>36496</c:v>
                </c:pt>
                <c:pt idx="2527">
                  <c:v>36497</c:v>
                </c:pt>
                <c:pt idx="2528">
                  <c:v>36498</c:v>
                </c:pt>
                <c:pt idx="2529">
                  <c:v>36499</c:v>
                </c:pt>
                <c:pt idx="2530">
                  <c:v>36500</c:v>
                </c:pt>
                <c:pt idx="2531">
                  <c:v>36501</c:v>
                </c:pt>
                <c:pt idx="2532">
                  <c:v>36502</c:v>
                </c:pt>
                <c:pt idx="2533">
                  <c:v>36503</c:v>
                </c:pt>
                <c:pt idx="2534">
                  <c:v>36504</c:v>
                </c:pt>
                <c:pt idx="2535">
                  <c:v>36505</c:v>
                </c:pt>
                <c:pt idx="2536">
                  <c:v>36506</c:v>
                </c:pt>
                <c:pt idx="2537">
                  <c:v>36507</c:v>
                </c:pt>
                <c:pt idx="2538">
                  <c:v>36508</c:v>
                </c:pt>
                <c:pt idx="2539">
                  <c:v>36509</c:v>
                </c:pt>
                <c:pt idx="2540">
                  <c:v>36510</c:v>
                </c:pt>
                <c:pt idx="2541">
                  <c:v>36511</c:v>
                </c:pt>
                <c:pt idx="2542">
                  <c:v>36512</c:v>
                </c:pt>
                <c:pt idx="2543">
                  <c:v>36513</c:v>
                </c:pt>
                <c:pt idx="2544">
                  <c:v>36514</c:v>
                </c:pt>
                <c:pt idx="2545">
                  <c:v>36515</c:v>
                </c:pt>
                <c:pt idx="2546">
                  <c:v>36516</c:v>
                </c:pt>
                <c:pt idx="2547">
                  <c:v>36517</c:v>
                </c:pt>
                <c:pt idx="2548">
                  <c:v>36518</c:v>
                </c:pt>
                <c:pt idx="2549">
                  <c:v>36519</c:v>
                </c:pt>
                <c:pt idx="2550">
                  <c:v>36520</c:v>
                </c:pt>
                <c:pt idx="2551">
                  <c:v>36521</c:v>
                </c:pt>
                <c:pt idx="2552">
                  <c:v>36522</c:v>
                </c:pt>
                <c:pt idx="2553">
                  <c:v>36523</c:v>
                </c:pt>
                <c:pt idx="2554">
                  <c:v>36524</c:v>
                </c:pt>
                <c:pt idx="2555">
                  <c:v>36525</c:v>
                </c:pt>
              </c:numCache>
            </c:numRef>
          </c:xVal>
          <c:yVal>
            <c:numRef>
              <c:f>Guadeloupe!$AV$4:$AV$2559</c:f>
              <c:numCache>
                <c:formatCode>0.0</c:formatCode>
                <c:ptCount val="2556"/>
                <c:pt idx="0">
                  <c:v>1.016</c:v>
                </c:pt>
                <c:pt idx="1">
                  <c:v>2.032</c:v>
                </c:pt>
                <c:pt idx="2">
                  <c:v>11.683999999999999</c:v>
                </c:pt>
                <c:pt idx="3">
                  <c:v>0.254</c:v>
                </c:pt>
                <c:pt idx="4">
                  <c:v>5.5880000000000001</c:v>
                </c:pt>
                <c:pt idx="5">
                  <c:v>0.254</c:v>
                </c:pt>
                <c:pt idx="6">
                  <c:v>3.3019999999999996</c:v>
                </c:pt>
                <c:pt idx="7">
                  <c:v>5.5880000000000001</c:v>
                </c:pt>
                <c:pt idx="8">
                  <c:v>2.286</c:v>
                </c:pt>
                <c:pt idx="9">
                  <c:v>2.794</c:v>
                </c:pt>
                <c:pt idx="10">
                  <c:v>1.016</c:v>
                </c:pt>
                <c:pt idx="11">
                  <c:v>2.54</c:v>
                </c:pt>
                <c:pt idx="12">
                  <c:v>1.778</c:v>
                </c:pt>
                <c:pt idx="13">
                  <c:v>2.794</c:v>
                </c:pt>
                <c:pt idx="14">
                  <c:v>3.556</c:v>
                </c:pt>
                <c:pt idx="15">
                  <c:v>9.652000000000001</c:v>
                </c:pt>
                <c:pt idx="16">
                  <c:v>0.76200000000000001</c:v>
                </c:pt>
                <c:pt idx="17">
                  <c:v>5.5880000000000001</c:v>
                </c:pt>
                <c:pt idx="18">
                  <c:v>1.778</c:v>
                </c:pt>
                <c:pt idx="19">
                  <c:v>0</c:v>
                </c:pt>
                <c:pt idx="20">
                  <c:v>0.50800000000000001</c:v>
                </c:pt>
                <c:pt idx="21">
                  <c:v>0.50800000000000001</c:v>
                </c:pt>
                <c:pt idx="22">
                  <c:v>9.652000000000001</c:v>
                </c:pt>
                <c:pt idx="23">
                  <c:v>0.50800000000000001</c:v>
                </c:pt>
                <c:pt idx="24">
                  <c:v>0.50800000000000001</c:v>
                </c:pt>
                <c:pt idx="25">
                  <c:v>1.016</c:v>
                </c:pt>
                <c:pt idx="26">
                  <c:v>11.176</c:v>
                </c:pt>
                <c:pt idx="27">
                  <c:v>0</c:v>
                </c:pt>
                <c:pt idx="28">
                  <c:v>0.254</c:v>
                </c:pt>
                <c:pt idx="29">
                  <c:v>0.50800000000000001</c:v>
                </c:pt>
                <c:pt idx="30">
                  <c:v>0</c:v>
                </c:pt>
                <c:pt idx="31">
                  <c:v>0</c:v>
                </c:pt>
                <c:pt idx="32">
                  <c:v>2.286</c:v>
                </c:pt>
                <c:pt idx="33">
                  <c:v>0.254</c:v>
                </c:pt>
                <c:pt idx="34">
                  <c:v>1.524</c:v>
                </c:pt>
                <c:pt idx="35">
                  <c:v>1.524</c:v>
                </c:pt>
                <c:pt idx="36">
                  <c:v>0</c:v>
                </c:pt>
                <c:pt idx="37">
                  <c:v>0.50800000000000001</c:v>
                </c:pt>
                <c:pt idx="38">
                  <c:v>0</c:v>
                </c:pt>
                <c:pt idx="39">
                  <c:v>0.50800000000000001</c:v>
                </c:pt>
                <c:pt idx="40">
                  <c:v>0.76200000000000001</c:v>
                </c:pt>
                <c:pt idx="41">
                  <c:v>1.27</c:v>
                </c:pt>
                <c:pt idx="42">
                  <c:v>2.54</c:v>
                </c:pt>
                <c:pt idx="43">
                  <c:v>0</c:v>
                </c:pt>
                <c:pt idx="44">
                  <c:v>1.016</c:v>
                </c:pt>
                <c:pt idx="45">
                  <c:v>9.9060000000000006</c:v>
                </c:pt>
                <c:pt idx="46">
                  <c:v>3.048</c:v>
                </c:pt>
                <c:pt idx="47">
                  <c:v>0.50800000000000001</c:v>
                </c:pt>
                <c:pt idx="48">
                  <c:v>3.556</c:v>
                </c:pt>
                <c:pt idx="49">
                  <c:v>0</c:v>
                </c:pt>
                <c:pt idx="50">
                  <c:v>1.778</c:v>
                </c:pt>
                <c:pt idx="51">
                  <c:v>1.27</c:v>
                </c:pt>
                <c:pt idx="52">
                  <c:v>3.048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3.048</c:v>
                </c:pt>
                <c:pt idx="58">
                  <c:v>0.50800000000000001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0.76200000000000001</c:v>
                </c:pt>
                <c:pt idx="65">
                  <c:v>0</c:v>
                </c:pt>
                <c:pt idx="66">
                  <c:v>5.08</c:v>
                </c:pt>
                <c:pt idx="67">
                  <c:v>0.254</c:v>
                </c:pt>
                <c:pt idx="68">
                  <c:v>1.778</c:v>
                </c:pt>
                <c:pt idx="69">
                  <c:v>0</c:v>
                </c:pt>
                <c:pt idx="70">
                  <c:v>4.0640000000000001</c:v>
                </c:pt>
                <c:pt idx="71">
                  <c:v>1.524</c:v>
                </c:pt>
                <c:pt idx="72">
                  <c:v>0</c:v>
                </c:pt>
                <c:pt idx="73">
                  <c:v>1.524</c:v>
                </c:pt>
                <c:pt idx="74">
                  <c:v>0.76200000000000001</c:v>
                </c:pt>
                <c:pt idx="75">
                  <c:v>2.286</c:v>
                </c:pt>
                <c:pt idx="76">
                  <c:v>1.27</c:v>
                </c:pt>
                <c:pt idx="77">
                  <c:v>1.524</c:v>
                </c:pt>
                <c:pt idx="78">
                  <c:v>0</c:v>
                </c:pt>
                <c:pt idx="79">
                  <c:v>0</c:v>
                </c:pt>
                <c:pt idx="80">
                  <c:v>0.76200000000000001</c:v>
                </c:pt>
                <c:pt idx="81">
                  <c:v>1.27</c:v>
                </c:pt>
                <c:pt idx="82">
                  <c:v>0.254</c:v>
                </c:pt>
                <c:pt idx="83">
                  <c:v>0.76200000000000001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1.778</c:v>
                </c:pt>
                <c:pt idx="90">
                  <c:v>0</c:v>
                </c:pt>
                <c:pt idx="91">
                  <c:v>2.286</c:v>
                </c:pt>
                <c:pt idx="92">
                  <c:v>1.778</c:v>
                </c:pt>
                <c:pt idx="93">
                  <c:v>4.5720000000000001</c:v>
                </c:pt>
                <c:pt idx="94">
                  <c:v>2.54</c:v>
                </c:pt>
                <c:pt idx="95">
                  <c:v>0</c:v>
                </c:pt>
                <c:pt idx="96">
                  <c:v>4.3179999999999996</c:v>
                </c:pt>
                <c:pt idx="97">
                  <c:v>0.76200000000000001</c:v>
                </c:pt>
                <c:pt idx="98">
                  <c:v>3.3019999999999996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4.3179999999999996</c:v>
                </c:pt>
                <c:pt idx="104">
                  <c:v>109.72800000000001</c:v>
                </c:pt>
                <c:pt idx="105">
                  <c:v>19.558</c:v>
                </c:pt>
                <c:pt idx="106">
                  <c:v>0</c:v>
                </c:pt>
                <c:pt idx="107">
                  <c:v>13.716000000000001</c:v>
                </c:pt>
                <c:pt idx="108">
                  <c:v>0.254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1.27</c:v>
                </c:pt>
                <c:pt idx="113">
                  <c:v>0</c:v>
                </c:pt>
                <c:pt idx="114">
                  <c:v>0</c:v>
                </c:pt>
                <c:pt idx="115">
                  <c:v>1.27</c:v>
                </c:pt>
                <c:pt idx="116">
                  <c:v>2.794</c:v>
                </c:pt>
                <c:pt idx="117">
                  <c:v>1.778</c:v>
                </c:pt>
                <c:pt idx="118">
                  <c:v>5.5880000000000001</c:v>
                </c:pt>
                <c:pt idx="119">
                  <c:v>7.1120000000000001</c:v>
                </c:pt>
                <c:pt idx="120">
                  <c:v>1.016</c:v>
                </c:pt>
                <c:pt idx="121">
                  <c:v>3.81</c:v>
                </c:pt>
                <c:pt idx="122">
                  <c:v>8.3820000000000014</c:v>
                </c:pt>
                <c:pt idx="123">
                  <c:v>0</c:v>
                </c:pt>
                <c:pt idx="124">
                  <c:v>7.8740000000000006</c:v>
                </c:pt>
                <c:pt idx="125">
                  <c:v>16.001999999999999</c:v>
                </c:pt>
                <c:pt idx="126">
                  <c:v>5.08</c:v>
                </c:pt>
                <c:pt idx="127">
                  <c:v>41.655999999999999</c:v>
                </c:pt>
                <c:pt idx="128">
                  <c:v>21.59</c:v>
                </c:pt>
                <c:pt idx="129">
                  <c:v>0</c:v>
                </c:pt>
                <c:pt idx="130">
                  <c:v>0</c:v>
                </c:pt>
                <c:pt idx="131">
                  <c:v>1.524</c:v>
                </c:pt>
                <c:pt idx="132">
                  <c:v>0.254</c:v>
                </c:pt>
                <c:pt idx="133">
                  <c:v>0.50800000000000001</c:v>
                </c:pt>
                <c:pt idx="134">
                  <c:v>0.254</c:v>
                </c:pt>
                <c:pt idx="135">
                  <c:v>0</c:v>
                </c:pt>
                <c:pt idx="136">
                  <c:v>0</c:v>
                </c:pt>
                <c:pt idx="137">
                  <c:v>0.254</c:v>
                </c:pt>
                <c:pt idx="138">
                  <c:v>0</c:v>
                </c:pt>
                <c:pt idx="139">
                  <c:v>0</c:v>
                </c:pt>
                <c:pt idx="140">
                  <c:v>17.017999999999997</c:v>
                </c:pt>
                <c:pt idx="141">
                  <c:v>0.254</c:v>
                </c:pt>
                <c:pt idx="142">
                  <c:v>1.778</c:v>
                </c:pt>
                <c:pt idx="143">
                  <c:v>11.938000000000001</c:v>
                </c:pt>
                <c:pt idx="144">
                  <c:v>56.896000000000001</c:v>
                </c:pt>
                <c:pt idx="145">
                  <c:v>9.3979999999999997</c:v>
                </c:pt>
                <c:pt idx="146">
                  <c:v>2.794</c:v>
                </c:pt>
                <c:pt idx="147">
                  <c:v>6.6039999999999992</c:v>
                </c:pt>
                <c:pt idx="148">
                  <c:v>5.3340000000000005</c:v>
                </c:pt>
                <c:pt idx="149">
                  <c:v>0.254</c:v>
                </c:pt>
                <c:pt idx="150">
                  <c:v>0</c:v>
                </c:pt>
                <c:pt idx="151">
                  <c:v>2.286</c:v>
                </c:pt>
                <c:pt idx="152">
                  <c:v>14.224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18.795999999999999</c:v>
                </c:pt>
                <c:pt idx="158">
                  <c:v>0</c:v>
                </c:pt>
                <c:pt idx="159">
                  <c:v>0</c:v>
                </c:pt>
                <c:pt idx="160">
                  <c:v>2.286</c:v>
                </c:pt>
                <c:pt idx="161">
                  <c:v>5.5880000000000001</c:v>
                </c:pt>
                <c:pt idx="162">
                  <c:v>0</c:v>
                </c:pt>
                <c:pt idx="163">
                  <c:v>0.76200000000000001</c:v>
                </c:pt>
                <c:pt idx="164">
                  <c:v>8.1280000000000001</c:v>
                </c:pt>
                <c:pt idx="165">
                  <c:v>8.3820000000000014</c:v>
                </c:pt>
                <c:pt idx="166">
                  <c:v>7.3660000000000005</c:v>
                </c:pt>
                <c:pt idx="167">
                  <c:v>0.254</c:v>
                </c:pt>
                <c:pt idx="168">
                  <c:v>3.048</c:v>
                </c:pt>
                <c:pt idx="169">
                  <c:v>4.0640000000000001</c:v>
                </c:pt>
                <c:pt idx="170">
                  <c:v>1.016</c:v>
                </c:pt>
                <c:pt idx="171">
                  <c:v>11.938000000000001</c:v>
                </c:pt>
                <c:pt idx="172">
                  <c:v>0.76200000000000001</c:v>
                </c:pt>
                <c:pt idx="173">
                  <c:v>1.778</c:v>
                </c:pt>
                <c:pt idx="174">
                  <c:v>0.254</c:v>
                </c:pt>
                <c:pt idx="175">
                  <c:v>0</c:v>
                </c:pt>
                <c:pt idx="176">
                  <c:v>0</c:v>
                </c:pt>
                <c:pt idx="177">
                  <c:v>0.254</c:v>
                </c:pt>
                <c:pt idx="178">
                  <c:v>0.76200000000000001</c:v>
                </c:pt>
                <c:pt idx="179">
                  <c:v>5.08</c:v>
                </c:pt>
                <c:pt idx="180">
                  <c:v>0.76200000000000001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2.286</c:v>
                </c:pt>
                <c:pt idx="196">
                  <c:v>0</c:v>
                </c:pt>
                <c:pt idx="197">
                  <c:v>0</c:v>
                </c:pt>
                <c:pt idx="198">
                  <c:v>5.3340000000000005</c:v>
                </c:pt>
                <c:pt idx="199">
                  <c:v>2.54</c:v>
                </c:pt>
                <c:pt idx="200">
                  <c:v>0</c:v>
                </c:pt>
                <c:pt idx="201">
                  <c:v>18.288</c:v>
                </c:pt>
                <c:pt idx="202">
                  <c:v>11.938000000000001</c:v>
                </c:pt>
                <c:pt idx="203">
                  <c:v>13.207999999999998</c:v>
                </c:pt>
                <c:pt idx="204">
                  <c:v>12.446</c:v>
                </c:pt>
                <c:pt idx="205">
                  <c:v>6.0960000000000001</c:v>
                </c:pt>
                <c:pt idx="206">
                  <c:v>9.3979999999999997</c:v>
                </c:pt>
                <c:pt idx="207">
                  <c:v>0</c:v>
                </c:pt>
                <c:pt idx="208">
                  <c:v>14.478</c:v>
                </c:pt>
                <c:pt idx="209">
                  <c:v>1.27</c:v>
                </c:pt>
                <c:pt idx="210">
                  <c:v>7.1120000000000001</c:v>
                </c:pt>
                <c:pt idx="211">
                  <c:v>3.81</c:v>
                </c:pt>
                <c:pt idx="212">
                  <c:v>1.524</c:v>
                </c:pt>
                <c:pt idx="213">
                  <c:v>0</c:v>
                </c:pt>
                <c:pt idx="214">
                  <c:v>0</c:v>
                </c:pt>
                <c:pt idx="215">
                  <c:v>8.1280000000000001</c:v>
                </c:pt>
                <c:pt idx="216">
                  <c:v>1.524</c:v>
                </c:pt>
                <c:pt idx="217">
                  <c:v>0</c:v>
                </c:pt>
                <c:pt idx="218">
                  <c:v>6.8580000000000005</c:v>
                </c:pt>
                <c:pt idx="219">
                  <c:v>0</c:v>
                </c:pt>
                <c:pt idx="220">
                  <c:v>6.6039999999999992</c:v>
                </c:pt>
                <c:pt idx="221">
                  <c:v>0</c:v>
                </c:pt>
                <c:pt idx="222">
                  <c:v>2.54</c:v>
                </c:pt>
                <c:pt idx="223">
                  <c:v>0</c:v>
                </c:pt>
                <c:pt idx="224">
                  <c:v>0</c:v>
                </c:pt>
                <c:pt idx="225">
                  <c:v>20.573999999999998</c:v>
                </c:pt>
                <c:pt idx="226">
                  <c:v>65.786000000000001</c:v>
                </c:pt>
                <c:pt idx="227">
                  <c:v>7.62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7.1120000000000001</c:v>
                </c:pt>
                <c:pt idx="236">
                  <c:v>3.556</c:v>
                </c:pt>
                <c:pt idx="237">
                  <c:v>7.62</c:v>
                </c:pt>
                <c:pt idx="238">
                  <c:v>0</c:v>
                </c:pt>
                <c:pt idx="239">
                  <c:v>5.08</c:v>
                </c:pt>
                <c:pt idx="240">
                  <c:v>0</c:v>
                </c:pt>
                <c:pt idx="241">
                  <c:v>22.606000000000002</c:v>
                </c:pt>
                <c:pt idx="242">
                  <c:v>0</c:v>
                </c:pt>
                <c:pt idx="243">
                  <c:v>1.016</c:v>
                </c:pt>
                <c:pt idx="244">
                  <c:v>3.81</c:v>
                </c:pt>
                <c:pt idx="245">
                  <c:v>2.794</c:v>
                </c:pt>
                <c:pt idx="246">
                  <c:v>2.54</c:v>
                </c:pt>
                <c:pt idx="247">
                  <c:v>7.8740000000000006</c:v>
                </c:pt>
                <c:pt idx="248">
                  <c:v>0</c:v>
                </c:pt>
                <c:pt idx="249">
                  <c:v>3.048</c:v>
                </c:pt>
                <c:pt idx="250">
                  <c:v>2.032</c:v>
                </c:pt>
                <c:pt idx="251">
                  <c:v>0</c:v>
                </c:pt>
                <c:pt idx="252">
                  <c:v>2.032</c:v>
                </c:pt>
                <c:pt idx="253">
                  <c:v>0</c:v>
                </c:pt>
                <c:pt idx="254">
                  <c:v>1.27</c:v>
                </c:pt>
                <c:pt idx="255">
                  <c:v>0</c:v>
                </c:pt>
                <c:pt idx="256">
                  <c:v>0</c:v>
                </c:pt>
                <c:pt idx="257">
                  <c:v>21.59</c:v>
                </c:pt>
                <c:pt idx="258">
                  <c:v>18.288</c:v>
                </c:pt>
                <c:pt idx="259">
                  <c:v>4.3179999999999996</c:v>
                </c:pt>
                <c:pt idx="260">
                  <c:v>0</c:v>
                </c:pt>
                <c:pt idx="261">
                  <c:v>1.524</c:v>
                </c:pt>
                <c:pt idx="262">
                  <c:v>5.5880000000000001</c:v>
                </c:pt>
                <c:pt idx="263">
                  <c:v>0</c:v>
                </c:pt>
                <c:pt idx="264">
                  <c:v>1.524</c:v>
                </c:pt>
                <c:pt idx="265">
                  <c:v>2.794</c:v>
                </c:pt>
                <c:pt idx="266">
                  <c:v>0</c:v>
                </c:pt>
                <c:pt idx="267">
                  <c:v>0</c:v>
                </c:pt>
                <c:pt idx="268">
                  <c:v>6.6039999999999992</c:v>
                </c:pt>
                <c:pt idx="269">
                  <c:v>7.62</c:v>
                </c:pt>
                <c:pt idx="270">
                  <c:v>5.3340000000000005</c:v>
                </c:pt>
                <c:pt idx="271">
                  <c:v>49.783999999999999</c:v>
                </c:pt>
                <c:pt idx="272">
                  <c:v>22.606000000000002</c:v>
                </c:pt>
                <c:pt idx="273">
                  <c:v>11.43</c:v>
                </c:pt>
                <c:pt idx="274">
                  <c:v>0</c:v>
                </c:pt>
                <c:pt idx="275">
                  <c:v>2.794</c:v>
                </c:pt>
                <c:pt idx="276">
                  <c:v>1.016</c:v>
                </c:pt>
                <c:pt idx="277">
                  <c:v>33.274000000000001</c:v>
                </c:pt>
                <c:pt idx="278">
                  <c:v>13.716000000000001</c:v>
                </c:pt>
                <c:pt idx="279">
                  <c:v>1.27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7.1120000000000001</c:v>
                </c:pt>
                <c:pt idx="285">
                  <c:v>1.778</c:v>
                </c:pt>
                <c:pt idx="286">
                  <c:v>0</c:v>
                </c:pt>
                <c:pt idx="287">
                  <c:v>0</c:v>
                </c:pt>
                <c:pt idx="288">
                  <c:v>2.286</c:v>
                </c:pt>
                <c:pt idx="289">
                  <c:v>0</c:v>
                </c:pt>
                <c:pt idx="290">
                  <c:v>0</c:v>
                </c:pt>
                <c:pt idx="291">
                  <c:v>6.35</c:v>
                </c:pt>
                <c:pt idx="292">
                  <c:v>1.778</c:v>
                </c:pt>
                <c:pt idx="293">
                  <c:v>16.001999999999999</c:v>
                </c:pt>
                <c:pt idx="294">
                  <c:v>7.62</c:v>
                </c:pt>
                <c:pt idx="295">
                  <c:v>0</c:v>
                </c:pt>
                <c:pt idx="296">
                  <c:v>0</c:v>
                </c:pt>
                <c:pt idx="297">
                  <c:v>2.032</c:v>
                </c:pt>
                <c:pt idx="298">
                  <c:v>1.778</c:v>
                </c:pt>
                <c:pt idx="299">
                  <c:v>7.3660000000000005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2.286</c:v>
                </c:pt>
                <c:pt idx="306">
                  <c:v>0</c:v>
                </c:pt>
                <c:pt idx="307">
                  <c:v>1.27</c:v>
                </c:pt>
                <c:pt idx="308">
                  <c:v>1.524</c:v>
                </c:pt>
                <c:pt idx="309">
                  <c:v>6.0960000000000001</c:v>
                </c:pt>
                <c:pt idx="310">
                  <c:v>2.286</c:v>
                </c:pt>
                <c:pt idx="311">
                  <c:v>10.414</c:v>
                </c:pt>
                <c:pt idx="312">
                  <c:v>2.54</c:v>
                </c:pt>
                <c:pt idx="313">
                  <c:v>2.286</c:v>
                </c:pt>
                <c:pt idx="314">
                  <c:v>0</c:v>
                </c:pt>
                <c:pt idx="315">
                  <c:v>1.524</c:v>
                </c:pt>
                <c:pt idx="316">
                  <c:v>1.524</c:v>
                </c:pt>
                <c:pt idx="317">
                  <c:v>2.032</c:v>
                </c:pt>
                <c:pt idx="318">
                  <c:v>6.35</c:v>
                </c:pt>
                <c:pt idx="319">
                  <c:v>3.3019999999999996</c:v>
                </c:pt>
                <c:pt idx="320">
                  <c:v>4.0640000000000001</c:v>
                </c:pt>
                <c:pt idx="321">
                  <c:v>21.59</c:v>
                </c:pt>
                <c:pt idx="322">
                  <c:v>3.048</c:v>
                </c:pt>
                <c:pt idx="323">
                  <c:v>1.524</c:v>
                </c:pt>
                <c:pt idx="324">
                  <c:v>0</c:v>
                </c:pt>
                <c:pt idx="325">
                  <c:v>2.54</c:v>
                </c:pt>
                <c:pt idx="326">
                  <c:v>1.016</c:v>
                </c:pt>
                <c:pt idx="327">
                  <c:v>0</c:v>
                </c:pt>
                <c:pt idx="328">
                  <c:v>8.3820000000000014</c:v>
                </c:pt>
                <c:pt idx="329">
                  <c:v>36.322000000000003</c:v>
                </c:pt>
                <c:pt idx="330">
                  <c:v>1.016</c:v>
                </c:pt>
                <c:pt idx="331">
                  <c:v>0</c:v>
                </c:pt>
                <c:pt idx="332">
                  <c:v>0</c:v>
                </c:pt>
                <c:pt idx="333">
                  <c:v>9.9060000000000006</c:v>
                </c:pt>
                <c:pt idx="334">
                  <c:v>0</c:v>
                </c:pt>
                <c:pt idx="335">
                  <c:v>18.541999999999998</c:v>
                </c:pt>
                <c:pt idx="336">
                  <c:v>0</c:v>
                </c:pt>
                <c:pt idx="337">
                  <c:v>0</c:v>
                </c:pt>
                <c:pt idx="338">
                  <c:v>22.352</c:v>
                </c:pt>
                <c:pt idx="339">
                  <c:v>4.5720000000000001</c:v>
                </c:pt>
                <c:pt idx="340">
                  <c:v>0.254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0.254</c:v>
                </c:pt>
                <c:pt idx="349">
                  <c:v>0</c:v>
                </c:pt>
                <c:pt idx="350">
                  <c:v>0</c:v>
                </c:pt>
                <c:pt idx="351">
                  <c:v>1.016</c:v>
                </c:pt>
                <c:pt idx="352">
                  <c:v>3.3019999999999996</c:v>
                </c:pt>
                <c:pt idx="353">
                  <c:v>4.8260000000000005</c:v>
                </c:pt>
                <c:pt idx="354">
                  <c:v>0.50800000000000001</c:v>
                </c:pt>
                <c:pt idx="355">
                  <c:v>0</c:v>
                </c:pt>
                <c:pt idx="356">
                  <c:v>1.27</c:v>
                </c:pt>
                <c:pt idx="357">
                  <c:v>1.27</c:v>
                </c:pt>
                <c:pt idx="358">
                  <c:v>1.016</c:v>
                </c:pt>
                <c:pt idx="359">
                  <c:v>1.016</c:v>
                </c:pt>
                <c:pt idx="360">
                  <c:v>3.556</c:v>
                </c:pt>
                <c:pt idx="361">
                  <c:v>1.27</c:v>
                </c:pt>
                <c:pt idx="362">
                  <c:v>3.3019999999999996</c:v>
                </c:pt>
                <c:pt idx="363">
                  <c:v>1.524</c:v>
                </c:pt>
                <c:pt idx="364">
                  <c:v>6.8580000000000005</c:v>
                </c:pt>
                <c:pt idx="365">
                  <c:v>0.76200000000000001</c:v>
                </c:pt>
                <c:pt idx="366">
                  <c:v>5.3340000000000005</c:v>
                </c:pt>
                <c:pt idx="367">
                  <c:v>0.50800000000000001</c:v>
                </c:pt>
                <c:pt idx="368">
                  <c:v>1.016</c:v>
                </c:pt>
                <c:pt idx="369">
                  <c:v>0</c:v>
                </c:pt>
                <c:pt idx="370">
                  <c:v>3.81</c:v>
                </c:pt>
                <c:pt idx="371">
                  <c:v>7.8740000000000006</c:v>
                </c:pt>
                <c:pt idx="372">
                  <c:v>10.414</c:v>
                </c:pt>
                <c:pt idx="373">
                  <c:v>6.35</c:v>
                </c:pt>
                <c:pt idx="374">
                  <c:v>5.5880000000000001</c:v>
                </c:pt>
                <c:pt idx="375">
                  <c:v>2.286</c:v>
                </c:pt>
                <c:pt idx="376">
                  <c:v>4.3179999999999996</c:v>
                </c:pt>
                <c:pt idx="377">
                  <c:v>7.3660000000000005</c:v>
                </c:pt>
                <c:pt idx="378">
                  <c:v>0</c:v>
                </c:pt>
                <c:pt idx="379">
                  <c:v>1.016</c:v>
                </c:pt>
                <c:pt idx="380">
                  <c:v>0</c:v>
                </c:pt>
                <c:pt idx="381">
                  <c:v>4.5720000000000001</c:v>
                </c:pt>
                <c:pt idx="382">
                  <c:v>0.254</c:v>
                </c:pt>
                <c:pt idx="383">
                  <c:v>1.524</c:v>
                </c:pt>
                <c:pt idx="384">
                  <c:v>2.794</c:v>
                </c:pt>
                <c:pt idx="385">
                  <c:v>2.54</c:v>
                </c:pt>
                <c:pt idx="386">
                  <c:v>7.1120000000000001</c:v>
                </c:pt>
                <c:pt idx="387">
                  <c:v>1.016</c:v>
                </c:pt>
                <c:pt idx="388">
                  <c:v>0.50800000000000001</c:v>
                </c:pt>
                <c:pt idx="389">
                  <c:v>4.3179999999999996</c:v>
                </c:pt>
                <c:pt idx="390">
                  <c:v>1.016</c:v>
                </c:pt>
                <c:pt idx="391">
                  <c:v>0.50800000000000001</c:v>
                </c:pt>
                <c:pt idx="392">
                  <c:v>1.524</c:v>
                </c:pt>
                <c:pt idx="393">
                  <c:v>1.778</c:v>
                </c:pt>
                <c:pt idx="394">
                  <c:v>2.286</c:v>
                </c:pt>
                <c:pt idx="395">
                  <c:v>5.08</c:v>
                </c:pt>
                <c:pt idx="396">
                  <c:v>0.50800000000000001</c:v>
                </c:pt>
                <c:pt idx="397">
                  <c:v>4.0640000000000001</c:v>
                </c:pt>
                <c:pt idx="398">
                  <c:v>2.794</c:v>
                </c:pt>
                <c:pt idx="399">
                  <c:v>3.3019999999999996</c:v>
                </c:pt>
                <c:pt idx="400">
                  <c:v>1.016</c:v>
                </c:pt>
                <c:pt idx="401">
                  <c:v>2.794</c:v>
                </c:pt>
                <c:pt idx="402">
                  <c:v>0</c:v>
                </c:pt>
                <c:pt idx="403">
                  <c:v>1.778</c:v>
                </c:pt>
                <c:pt idx="404">
                  <c:v>0.50800000000000001</c:v>
                </c:pt>
                <c:pt idx="405">
                  <c:v>1.524</c:v>
                </c:pt>
                <c:pt idx="406">
                  <c:v>2.286</c:v>
                </c:pt>
                <c:pt idx="407">
                  <c:v>0.76200000000000001</c:v>
                </c:pt>
                <c:pt idx="408">
                  <c:v>2.032</c:v>
                </c:pt>
                <c:pt idx="409">
                  <c:v>0.254</c:v>
                </c:pt>
                <c:pt idx="410">
                  <c:v>0.50800000000000001</c:v>
                </c:pt>
                <c:pt idx="411">
                  <c:v>0</c:v>
                </c:pt>
                <c:pt idx="412">
                  <c:v>4.8260000000000005</c:v>
                </c:pt>
                <c:pt idx="413">
                  <c:v>0.254</c:v>
                </c:pt>
                <c:pt idx="414">
                  <c:v>1.778</c:v>
                </c:pt>
                <c:pt idx="415">
                  <c:v>0</c:v>
                </c:pt>
                <c:pt idx="416">
                  <c:v>0</c:v>
                </c:pt>
                <c:pt idx="417">
                  <c:v>3.3019999999999996</c:v>
                </c:pt>
                <c:pt idx="418">
                  <c:v>28.701999999999998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4.0640000000000001</c:v>
                </c:pt>
                <c:pt idx="429">
                  <c:v>0</c:v>
                </c:pt>
                <c:pt idx="430">
                  <c:v>0</c:v>
                </c:pt>
                <c:pt idx="431">
                  <c:v>0.254</c:v>
                </c:pt>
                <c:pt idx="432">
                  <c:v>0</c:v>
                </c:pt>
                <c:pt idx="433">
                  <c:v>0.76200000000000001</c:v>
                </c:pt>
                <c:pt idx="434">
                  <c:v>2.794</c:v>
                </c:pt>
                <c:pt idx="435">
                  <c:v>1.016</c:v>
                </c:pt>
                <c:pt idx="436">
                  <c:v>0</c:v>
                </c:pt>
                <c:pt idx="437">
                  <c:v>0</c:v>
                </c:pt>
                <c:pt idx="438">
                  <c:v>0.254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1.016</c:v>
                </c:pt>
                <c:pt idx="443">
                  <c:v>0</c:v>
                </c:pt>
                <c:pt idx="444">
                  <c:v>1.524</c:v>
                </c:pt>
                <c:pt idx="445">
                  <c:v>0.254</c:v>
                </c:pt>
                <c:pt idx="446">
                  <c:v>0.254</c:v>
                </c:pt>
                <c:pt idx="447">
                  <c:v>0</c:v>
                </c:pt>
                <c:pt idx="448">
                  <c:v>1.778</c:v>
                </c:pt>
                <c:pt idx="449">
                  <c:v>0</c:v>
                </c:pt>
                <c:pt idx="450">
                  <c:v>0</c:v>
                </c:pt>
                <c:pt idx="451">
                  <c:v>2.032</c:v>
                </c:pt>
                <c:pt idx="452">
                  <c:v>1.778</c:v>
                </c:pt>
                <c:pt idx="453">
                  <c:v>1.778</c:v>
                </c:pt>
                <c:pt idx="454">
                  <c:v>0.50800000000000001</c:v>
                </c:pt>
                <c:pt idx="455">
                  <c:v>1.524</c:v>
                </c:pt>
                <c:pt idx="456">
                  <c:v>0.50800000000000001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7.3660000000000005</c:v>
                </c:pt>
                <c:pt idx="461">
                  <c:v>0</c:v>
                </c:pt>
                <c:pt idx="462">
                  <c:v>0.254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2.794</c:v>
                </c:pt>
                <c:pt idx="468">
                  <c:v>211.07400000000001</c:v>
                </c:pt>
                <c:pt idx="469">
                  <c:v>3.048</c:v>
                </c:pt>
                <c:pt idx="470">
                  <c:v>1.778</c:v>
                </c:pt>
                <c:pt idx="471">
                  <c:v>10.414</c:v>
                </c:pt>
                <c:pt idx="472">
                  <c:v>0.50800000000000001</c:v>
                </c:pt>
                <c:pt idx="473">
                  <c:v>0</c:v>
                </c:pt>
                <c:pt idx="474">
                  <c:v>0</c:v>
                </c:pt>
                <c:pt idx="475">
                  <c:v>1.778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0.254</c:v>
                </c:pt>
                <c:pt idx="480">
                  <c:v>0</c:v>
                </c:pt>
                <c:pt idx="481">
                  <c:v>0</c:v>
                </c:pt>
                <c:pt idx="482">
                  <c:v>7.3660000000000005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1.016</c:v>
                </c:pt>
                <c:pt idx="488">
                  <c:v>3.048</c:v>
                </c:pt>
                <c:pt idx="489">
                  <c:v>4.3179999999999996</c:v>
                </c:pt>
                <c:pt idx="490">
                  <c:v>0.50800000000000001</c:v>
                </c:pt>
                <c:pt idx="491">
                  <c:v>5.8419999999999996</c:v>
                </c:pt>
                <c:pt idx="492">
                  <c:v>4.0640000000000001</c:v>
                </c:pt>
                <c:pt idx="493">
                  <c:v>16.510000000000002</c:v>
                </c:pt>
                <c:pt idx="494">
                  <c:v>31.496000000000002</c:v>
                </c:pt>
                <c:pt idx="495">
                  <c:v>0.254</c:v>
                </c:pt>
                <c:pt idx="496">
                  <c:v>0.50800000000000001</c:v>
                </c:pt>
                <c:pt idx="497">
                  <c:v>0.254</c:v>
                </c:pt>
                <c:pt idx="498">
                  <c:v>3.81</c:v>
                </c:pt>
                <c:pt idx="499">
                  <c:v>1.016</c:v>
                </c:pt>
                <c:pt idx="500">
                  <c:v>0.50800000000000001</c:v>
                </c:pt>
                <c:pt idx="501">
                  <c:v>0.50800000000000001</c:v>
                </c:pt>
                <c:pt idx="502">
                  <c:v>5.08</c:v>
                </c:pt>
                <c:pt idx="503">
                  <c:v>0.50800000000000001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0.254</c:v>
                </c:pt>
                <c:pt idx="508">
                  <c:v>1.016</c:v>
                </c:pt>
                <c:pt idx="509">
                  <c:v>0</c:v>
                </c:pt>
                <c:pt idx="510">
                  <c:v>0.50800000000000001</c:v>
                </c:pt>
                <c:pt idx="511">
                  <c:v>0</c:v>
                </c:pt>
                <c:pt idx="512">
                  <c:v>0.76200000000000001</c:v>
                </c:pt>
                <c:pt idx="513">
                  <c:v>0</c:v>
                </c:pt>
                <c:pt idx="514">
                  <c:v>0</c:v>
                </c:pt>
                <c:pt idx="515">
                  <c:v>0.50800000000000001</c:v>
                </c:pt>
                <c:pt idx="516">
                  <c:v>0</c:v>
                </c:pt>
                <c:pt idx="517">
                  <c:v>0</c:v>
                </c:pt>
                <c:pt idx="518">
                  <c:v>2.54</c:v>
                </c:pt>
                <c:pt idx="519">
                  <c:v>4.0640000000000001</c:v>
                </c:pt>
                <c:pt idx="520">
                  <c:v>1.524</c:v>
                </c:pt>
                <c:pt idx="521">
                  <c:v>0.254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0.254</c:v>
                </c:pt>
                <c:pt idx="526">
                  <c:v>0.50800000000000001</c:v>
                </c:pt>
                <c:pt idx="527">
                  <c:v>0.50800000000000001</c:v>
                </c:pt>
                <c:pt idx="528">
                  <c:v>3.048</c:v>
                </c:pt>
                <c:pt idx="529">
                  <c:v>2.286</c:v>
                </c:pt>
                <c:pt idx="530">
                  <c:v>0</c:v>
                </c:pt>
                <c:pt idx="531">
                  <c:v>13.97</c:v>
                </c:pt>
                <c:pt idx="532">
                  <c:v>5.8419999999999996</c:v>
                </c:pt>
                <c:pt idx="533">
                  <c:v>5.5880000000000001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5.5880000000000001</c:v>
                </c:pt>
                <c:pt idx="540">
                  <c:v>3.81</c:v>
                </c:pt>
                <c:pt idx="541">
                  <c:v>0.254</c:v>
                </c:pt>
                <c:pt idx="542">
                  <c:v>1.27</c:v>
                </c:pt>
                <c:pt idx="543">
                  <c:v>2.032</c:v>
                </c:pt>
                <c:pt idx="544">
                  <c:v>1.524</c:v>
                </c:pt>
                <c:pt idx="545">
                  <c:v>5.08</c:v>
                </c:pt>
                <c:pt idx="546">
                  <c:v>0</c:v>
                </c:pt>
                <c:pt idx="547">
                  <c:v>0</c:v>
                </c:pt>
                <c:pt idx="548">
                  <c:v>6.8580000000000005</c:v>
                </c:pt>
                <c:pt idx="549">
                  <c:v>0.50800000000000001</c:v>
                </c:pt>
                <c:pt idx="550">
                  <c:v>0</c:v>
                </c:pt>
                <c:pt idx="551">
                  <c:v>3.3019999999999996</c:v>
                </c:pt>
                <c:pt idx="552">
                  <c:v>0.50800000000000001</c:v>
                </c:pt>
                <c:pt idx="553">
                  <c:v>0</c:v>
                </c:pt>
                <c:pt idx="554">
                  <c:v>1.524</c:v>
                </c:pt>
                <c:pt idx="555">
                  <c:v>0</c:v>
                </c:pt>
                <c:pt idx="556">
                  <c:v>1.27</c:v>
                </c:pt>
                <c:pt idx="557">
                  <c:v>0.76200000000000001</c:v>
                </c:pt>
                <c:pt idx="558">
                  <c:v>0</c:v>
                </c:pt>
                <c:pt idx="559">
                  <c:v>0</c:v>
                </c:pt>
                <c:pt idx="560">
                  <c:v>0.254</c:v>
                </c:pt>
                <c:pt idx="561">
                  <c:v>0</c:v>
                </c:pt>
                <c:pt idx="562">
                  <c:v>1.27</c:v>
                </c:pt>
                <c:pt idx="563">
                  <c:v>0</c:v>
                </c:pt>
                <c:pt idx="564">
                  <c:v>0</c:v>
                </c:pt>
                <c:pt idx="565">
                  <c:v>0.254</c:v>
                </c:pt>
                <c:pt idx="566">
                  <c:v>0.254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3.556</c:v>
                </c:pt>
                <c:pt idx="573">
                  <c:v>0.76200000000000001</c:v>
                </c:pt>
                <c:pt idx="574">
                  <c:v>2.032</c:v>
                </c:pt>
                <c:pt idx="575">
                  <c:v>4.8260000000000005</c:v>
                </c:pt>
                <c:pt idx="576">
                  <c:v>0</c:v>
                </c:pt>
                <c:pt idx="577">
                  <c:v>1.27</c:v>
                </c:pt>
                <c:pt idx="578">
                  <c:v>0</c:v>
                </c:pt>
                <c:pt idx="579">
                  <c:v>0</c:v>
                </c:pt>
                <c:pt idx="580">
                  <c:v>0.50800000000000001</c:v>
                </c:pt>
                <c:pt idx="581">
                  <c:v>2.286</c:v>
                </c:pt>
                <c:pt idx="582">
                  <c:v>0.50800000000000001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8.3820000000000014</c:v>
                </c:pt>
                <c:pt idx="587">
                  <c:v>0</c:v>
                </c:pt>
                <c:pt idx="588">
                  <c:v>0.76200000000000001</c:v>
                </c:pt>
                <c:pt idx="589">
                  <c:v>0.254</c:v>
                </c:pt>
                <c:pt idx="590">
                  <c:v>0.254</c:v>
                </c:pt>
                <c:pt idx="591">
                  <c:v>1.016</c:v>
                </c:pt>
                <c:pt idx="592">
                  <c:v>3.3019999999999996</c:v>
                </c:pt>
                <c:pt idx="593">
                  <c:v>17.017999999999997</c:v>
                </c:pt>
                <c:pt idx="594">
                  <c:v>0.50800000000000001</c:v>
                </c:pt>
                <c:pt idx="595">
                  <c:v>0</c:v>
                </c:pt>
                <c:pt idx="596">
                  <c:v>0</c:v>
                </c:pt>
                <c:pt idx="597">
                  <c:v>1.27</c:v>
                </c:pt>
                <c:pt idx="598">
                  <c:v>1.524</c:v>
                </c:pt>
                <c:pt idx="599">
                  <c:v>6.0960000000000001</c:v>
                </c:pt>
                <c:pt idx="600">
                  <c:v>3.556</c:v>
                </c:pt>
                <c:pt idx="601">
                  <c:v>0</c:v>
                </c:pt>
                <c:pt idx="602">
                  <c:v>0.254</c:v>
                </c:pt>
                <c:pt idx="603">
                  <c:v>5.08</c:v>
                </c:pt>
                <c:pt idx="604">
                  <c:v>1.27</c:v>
                </c:pt>
                <c:pt idx="605">
                  <c:v>0.254</c:v>
                </c:pt>
                <c:pt idx="606">
                  <c:v>0</c:v>
                </c:pt>
                <c:pt idx="607">
                  <c:v>12.192</c:v>
                </c:pt>
                <c:pt idx="608">
                  <c:v>12.954000000000001</c:v>
                </c:pt>
                <c:pt idx="609">
                  <c:v>1.778</c:v>
                </c:pt>
                <c:pt idx="610">
                  <c:v>48.26</c:v>
                </c:pt>
                <c:pt idx="611">
                  <c:v>21.59</c:v>
                </c:pt>
                <c:pt idx="612">
                  <c:v>9.9060000000000006</c:v>
                </c:pt>
                <c:pt idx="613">
                  <c:v>2.54</c:v>
                </c:pt>
                <c:pt idx="614">
                  <c:v>0</c:v>
                </c:pt>
                <c:pt idx="615">
                  <c:v>4.5720000000000001</c:v>
                </c:pt>
                <c:pt idx="616">
                  <c:v>13.716000000000001</c:v>
                </c:pt>
                <c:pt idx="617">
                  <c:v>20.065999999999999</c:v>
                </c:pt>
                <c:pt idx="618">
                  <c:v>0</c:v>
                </c:pt>
                <c:pt idx="619">
                  <c:v>1.27</c:v>
                </c:pt>
                <c:pt idx="620">
                  <c:v>0</c:v>
                </c:pt>
                <c:pt idx="621">
                  <c:v>0</c:v>
                </c:pt>
                <c:pt idx="622">
                  <c:v>42.164000000000001</c:v>
                </c:pt>
                <c:pt idx="623">
                  <c:v>1.778</c:v>
                </c:pt>
                <c:pt idx="624">
                  <c:v>0</c:v>
                </c:pt>
                <c:pt idx="625">
                  <c:v>1.778</c:v>
                </c:pt>
                <c:pt idx="626">
                  <c:v>42.164000000000001</c:v>
                </c:pt>
                <c:pt idx="627">
                  <c:v>0</c:v>
                </c:pt>
                <c:pt idx="628">
                  <c:v>6.35</c:v>
                </c:pt>
                <c:pt idx="629">
                  <c:v>1.27</c:v>
                </c:pt>
                <c:pt idx="630">
                  <c:v>1.778</c:v>
                </c:pt>
                <c:pt idx="631">
                  <c:v>3.556</c:v>
                </c:pt>
                <c:pt idx="632">
                  <c:v>1.016</c:v>
                </c:pt>
                <c:pt idx="633">
                  <c:v>0</c:v>
                </c:pt>
                <c:pt idx="634">
                  <c:v>0.254</c:v>
                </c:pt>
                <c:pt idx="635">
                  <c:v>0</c:v>
                </c:pt>
                <c:pt idx="636">
                  <c:v>5.08</c:v>
                </c:pt>
                <c:pt idx="637">
                  <c:v>6.35</c:v>
                </c:pt>
                <c:pt idx="638">
                  <c:v>0.50800000000000001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0.50800000000000001</c:v>
                </c:pt>
                <c:pt idx="644">
                  <c:v>2.286</c:v>
                </c:pt>
                <c:pt idx="645">
                  <c:v>0.254</c:v>
                </c:pt>
                <c:pt idx="646">
                  <c:v>13.97</c:v>
                </c:pt>
                <c:pt idx="647">
                  <c:v>1.524</c:v>
                </c:pt>
                <c:pt idx="648">
                  <c:v>0</c:v>
                </c:pt>
                <c:pt idx="649">
                  <c:v>0</c:v>
                </c:pt>
                <c:pt idx="650">
                  <c:v>0.50800000000000001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9.3979999999999997</c:v>
                </c:pt>
                <c:pt idx="656">
                  <c:v>30.48</c:v>
                </c:pt>
                <c:pt idx="657">
                  <c:v>5.8419999999999996</c:v>
                </c:pt>
                <c:pt idx="658">
                  <c:v>24.891999999999999</c:v>
                </c:pt>
                <c:pt idx="659">
                  <c:v>43.18</c:v>
                </c:pt>
                <c:pt idx="660">
                  <c:v>6.8580000000000005</c:v>
                </c:pt>
                <c:pt idx="661">
                  <c:v>5.5880000000000001</c:v>
                </c:pt>
                <c:pt idx="662">
                  <c:v>0.50800000000000001</c:v>
                </c:pt>
                <c:pt idx="663">
                  <c:v>4.8260000000000005</c:v>
                </c:pt>
                <c:pt idx="664">
                  <c:v>2.54</c:v>
                </c:pt>
                <c:pt idx="665">
                  <c:v>0</c:v>
                </c:pt>
                <c:pt idx="666">
                  <c:v>3.81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3.048</c:v>
                </c:pt>
                <c:pt idx="673">
                  <c:v>0</c:v>
                </c:pt>
                <c:pt idx="674">
                  <c:v>0.254</c:v>
                </c:pt>
                <c:pt idx="675">
                  <c:v>0</c:v>
                </c:pt>
                <c:pt idx="676">
                  <c:v>0.76200000000000001</c:v>
                </c:pt>
                <c:pt idx="677">
                  <c:v>1.016</c:v>
                </c:pt>
                <c:pt idx="678">
                  <c:v>32.512</c:v>
                </c:pt>
                <c:pt idx="679">
                  <c:v>0.50800000000000001</c:v>
                </c:pt>
                <c:pt idx="680">
                  <c:v>4.5720000000000001</c:v>
                </c:pt>
                <c:pt idx="681">
                  <c:v>0.50800000000000001</c:v>
                </c:pt>
                <c:pt idx="682">
                  <c:v>0.254</c:v>
                </c:pt>
                <c:pt idx="683">
                  <c:v>0</c:v>
                </c:pt>
                <c:pt idx="684">
                  <c:v>8.6359999999999992</c:v>
                </c:pt>
                <c:pt idx="685">
                  <c:v>2.286</c:v>
                </c:pt>
                <c:pt idx="686">
                  <c:v>0</c:v>
                </c:pt>
                <c:pt idx="687">
                  <c:v>2.54</c:v>
                </c:pt>
                <c:pt idx="688">
                  <c:v>10.921999999999999</c:v>
                </c:pt>
                <c:pt idx="689">
                  <c:v>11.43</c:v>
                </c:pt>
                <c:pt idx="690">
                  <c:v>0</c:v>
                </c:pt>
                <c:pt idx="691">
                  <c:v>3.81</c:v>
                </c:pt>
                <c:pt idx="692">
                  <c:v>0.254</c:v>
                </c:pt>
                <c:pt idx="693">
                  <c:v>1.016</c:v>
                </c:pt>
                <c:pt idx="694">
                  <c:v>12.192</c:v>
                </c:pt>
                <c:pt idx="695">
                  <c:v>1.016</c:v>
                </c:pt>
                <c:pt idx="696">
                  <c:v>2.032</c:v>
                </c:pt>
                <c:pt idx="697">
                  <c:v>5.8419999999999996</c:v>
                </c:pt>
                <c:pt idx="698">
                  <c:v>13.462</c:v>
                </c:pt>
                <c:pt idx="699">
                  <c:v>12.7</c:v>
                </c:pt>
                <c:pt idx="700">
                  <c:v>7.1120000000000001</c:v>
                </c:pt>
                <c:pt idx="701">
                  <c:v>3.048</c:v>
                </c:pt>
                <c:pt idx="702">
                  <c:v>3.556</c:v>
                </c:pt>
                <c:pt idx="703">
                  <c:v>2.286</c:v>
                </c:pt>
                <c:pt idx="704">
                  <c:v>0.254</c:v>
                </c:pt>
                <c:pt idx="705">
                  <c:v>7.1120000000000001</c:v>
                </c:pt>
                <c:pt idx="706">
                  <c:v>49.276000000000003</c:v>
                </c:pt>
                <c:pt idx="707">
                  <c:v>46.228000000000002</c:v>
                </c:pt>
                <c:pt idx="708">
                  <c:v>2.54</c:v>
                </c:pt>
                <c:pt idx="709">
                  <c:v>2.54</c:v>
                </c:pt>
                <c:pt idx="710">
                  <c:v>0</c:v>
                </c:pt>
                <c:pt idx="711">
                  <c:v>0</c:v>
                </c:pt>
                <c:pt idx="712">
                  <c:v>5.08</c:v>
                </c:pt>
                <c:pt idx="713">
                  <c:v>6.8580000000000005</c:v>
                </c:pt>
                <c:pt idx="714">
                  <c:v>12.954000000000001</c:v>
                </c:pt>
                <c:pt idx="715">
                  <c:v>0</c:v>
                </c:pt>
                <c:pt idx="716">
                  <c:v>0.254</c:v>
                </c:pt>
                <c:pt idx="717">
                  <c:v>0.254</c:v>
                </c:pt>
                <c:pt idx="718">
                  <c:v>0</c:v>
                </c:pt>
                <c:pt idx="719">
                  <c:v>3.556</c:v>
                </c:pt>
                <c:pt idx="720">
                  <c:v>2.032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2.54</c:v>
                </c:pt>
                <c:pt idx="725">
                  <c:v>0</c:v>
                </c:pt>
                <c:pt idx="726">
                  <c:v>1.524</c:v>
                </c:pt>
                <c:pt idx="727">
                  <c:v>17.271999999999998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1.524</c:v>
                </c:pt>
                <c:pt idx="734">
                  <c:v>0</c:v>
                </c:pt>
                <c:pt idx="735">
                  <c:v>0.254</c:v>
                </c:pt>
                <c:pt idx="736">
                  <c:v>1.778</c:v>
                </c:pt>
                <c:pt idx="737">
                  <c:v>0</c:v>
                </c:pt>
                <c:pt idx="738">
                  <c:v>1.016</c:v>
                </c:pt>
                <c:pt idx="739">
                  <c:v>0</c:v>
                </c:pt>
                <c:pt idx="740">
                  <c:v>0.254</c:v>
                </c:pt>
                <c:pt idx="741">
                  <c:v>0</c:v>
                </c:pt>
                <c:pt idx="742">
                  <c:v>0</c:v>
                </c:pt>
                <c:pt idx="743">
                  <c:v>4.5720000000000001</c:v>
                </c:pt>
                <c:pt idx="744">
                  <c:v>0.50800000000000001</c:v>
                </c:pt>
                <c:pt idx="745">
                  <c:v>1.524</c:v>
                </c:pt>
                <c:pt idx="746">
                  <c:v>0</c:v>
                </c:pt>
                <c:pt idx="747">
                  <c:v>0</c:v>
                </c:pt>
                <c:pt idx="748">
                  <c:v>1.778</c:v>
                </c:pt>
                <c:pt idx="749">
                  <c:v>1.524</c:v>
                </c:pt>
                <c:pt idx="750">
                  <c:v>0</c:v>
                </c:pt>
                <c:pt idx="751">
                  <c:v>0</c:v>
                </c:pt>
                <c:pt idx="752">
                  <c:v>2.286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0.254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0.50800000000000001</c:v>
                </c:pt>
                <c:pt idx="766">
                  <c:v>0.50800000000000001</c:v>
                </c:pt>
                <c:pt idx="767">
                  <c:v>0</c:v>
                </c:pt>
                <c:pt idx="768">
                  <c:v>1.016</c:v>
                </c:pt>
                <c:pt idx="769">
                  <c:v>0.50800000000000001</c:v>
                </c:pt>
                <c:pt idx="770">
                  <c:v>0.50800000000000001</c:v>
                </c:pt>
                <c:pt idx="771">
                  <c:v>0</c:v>
                </c:pt>
                <c:pt idx="772">
                  <c:v>0</c:v>
                </c:pt>
                <c:pt idx="773">
                  <c:v>0.254</c:v>
                </c:pt>
                <c:pt idx="774">
                  <c:v>0.76200000000000001</c:v>
                </c:pt>
                <c:pt idx="775">
                  <c:v>2.794</c:v>
                </c:pt>
                <c:pt idx="776">
                  <c:v>1.524</c:v>
                </c:pt>
                <c:pt idx="777">
                  <c:v>2.794</c:v>
                </c:pt>
                <c:pt idx="778">
                  <c:v>8.1280000000000001</c:v>
                </c:pt>
                <c:pt idx="779">
                  <c:v>3.3019999999999996</c:v>
                </c:pt>
                <c:pt idx="780">
                  <c:v>5.08</c:v>
                </c:pt>
                <c:pt idx="781">
                  <c:v>0.254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1.524</c:v>
                </c:pt>
                <c:pt idx="787">
                  <c:v>10.16</c:v>
                </c:pt>
                <c:pt idx="788">
                  <c:v>1.524</c:v>
                </c:pt>
                <c:pt idx="789">
                  <c:v>0.254</c:v>
                </c:pt>
                <c:pt idx="790">
                  <c:v>3.556</c:v>
                </c:pt>
                <c:pt idx="791">
                  <c:v>7.8740000000000006</c:v>
                </c:pt>
                <c:pt idx="792">
                  <c:v>1.524</c:v>
                </c:pt>
                <c:pt idx="793">
                  <c:v>7.1120000000000001</c:v>
                </c:pt>
                <c:pt idx="794">
                  <c:v>3.81</c:v>
                </c:pt>
                <c:pt idx="795">
                  <c:v>2.032</c:v>
                </c:pt>
                <c:pt idx="796">
                  <c:v>1.524</c:v>
                </c:pt>
                <c:pt idx="797">
                  <c:v>1.524</c:v>
                </c:pt>
                <c:pt idx="798">
                  <c:v>1.778</c:v>
                </c:pt>
                <c:pt idx="799">
                  <c:v>36.83</c:v>
                </c:pt>
                <c:pt idx="800">
                  <c:v>1.27</c:v>
                </c:pt>
                <c:pt idx="801">
                  <c:v>8.1280000000000001</c:v>
                </c:pt>
                <c:pt idx="802">
                  <c:v>2.286</c:v>
                </c:pt>
                <c:pt idx="803">
                  <c:v>1.524</c:v>
                </c:pt>
                <c:pt idx="804">
                  <c:v>0.254</c:v>
                </c:pt>
                <c:pt idx="805">
                  <c:v>0.50800000000000001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0.50800000000000001</c:v>
                </c:pt>
                <c:pt idx="811">
                  <c:v>14.224</c:v>
                </c:pt>
                <c:pt idx="812">
                  <c:v>14.732000000000001</c:v>
                </c:pt>
                <c:pt idx="813">
                  <c:v>69.596000000000004</c:v>
                </c:pt>
                <c:pt idx="814">
                  <c:v>11.938000000000001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3.556</c:v>
                </c:pt>
                <c:pt idx="820">
                  <c:v>1.524</c:v>
                </c:pt>
                <c:pt idx="821">
                  <c:v>0</c:v>
                </c:pt>
                <c:pt idx="822">
                  <c:v>0</c:v>
                </c:pt>
                <c:pt idx="823">
                  <c:v>3.048</c:v>
                </c:pt>
                <c:pt idx="824">
                  <c:v>0</c:v>
                </c:pt>
                <c:pt idx="825">
                  <c:v>0.50800000000000001</c:v>
                </c:pt>
                <c:pt idx="826">
                  <c:v>1.27</c:v>
                </c:pt>
                <c:pt idx="827">
                  <c:v>0</c:v>
                </c:pt>
                <c:pt idx="828">
                  <c:v>0</c:v>
                </c:pt>
                <c:pt idx="829">
                  <c:v>9.1440000000000001</c:v>
                </c:pt>
                <c:pt idx="830">
                  <c:v>7.1120000000000001</c:v>
                </c:pt>
                <c:pt idx="831">
                  <c:v>0</c:v>
                </c:pt>
                <c:pt idx="832">
                  <c:v>0.254</c:v>
                </c:pt>
                <c:pt idx="833">
                  <c:v>0.254</c:v>
                </c:pt>
                <c:pt idx="834">
                  <c:v>6.0960000000000001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3.048</c:v>
                </c:pt>
                <c:pt idx="839">
                  <c:v>2.54</c:v>
                </c:pt>
                <c:pt idx="840">
                  <c:v>0</c:v>
                </c:pt>
                <c:pt idx="841">
                  <c:v>1.016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0.76200000000000001</c:v>
                </c:pt>
                <c:pt idx="850">
                  <c:v>0.254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2.794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0.50800000000000001</c:v>
                </c:pt>
                <c:pt idx="868">
                  <c:v>1.27</c:v>
                </c:pt>
                <c:pt idx="869">
                  <c:v>0</c:v>
                </c:pt>
                <c:pt idx="870">
                  <c:v>3.81</c:v>
                </c:pt>
                <c:pt idx="871">
                  <c:v>0</c:v>
                </c:pt>
                <c:pt idx="872">
                  <c:v>0</c:v>
                </c:pt>
                <c:pt idx="873">
                  <c:v>0.50800000000000001</c:v>
                </c:pt>
                <c:pt idx="874">
                  <c:v>0</c:v>
                </c:pt>
                <c:pt idx="875">
                  <c:v>3.556</c:v>
                </c:pt>
                <c:pt idx="876">
                  <c:v>2.286</c:v>
                </c:pt>
                <c:pt idx="877">
                  <c:v>3.3019999999999996</c:v>
                </c:pt>
                <c:pt idx="878">
                  <c:v>79.756</c:v>
                </c:pt>
                <c:pt idx="879">
                  <c:v>5.5880000000000001</c:v>
                </c:pt>
                <c:pt idx="880">
                  <c:v>3.3019999999999996</c:v>
                </c:pt>
                <c:pt idx="881">
                  <c:v>18.795999999999999</c:v>
                </c:pt>
                <c:pt idx="882">
                  <c:v>15.24</c:v>
                </c:pt>
                <c:pt idx="883">
                  <c:v>1.016</c:v>
                </c:pt>
                <c:pt idx="884">
                  <c:v>1.016</c:v>
                </c:pt>
                <c:pt idx="885">
                  <c:v>9.3979999999999997</c:v>
                </c:pt>
                <c:pt idx="886">
                  <c:v>0.254</c:v>
                </c:pt>
                <c:pt idx="887">
                  <c:v>0.50800000000000001</c:v>
                </c:pt>
                <c:pt idx="888">
                  <c:v>8.6359999999999992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0.254</c:v>
                </c:pt>
                <c:pt idx="893">
                  <c:v>0</c:v>
                </c:pt>
                <c:pt idx="894">
                  <c:v>0.254</c:v>
                </c:pt>
                <c:pt idx="895">
                  <c:v>0.76200000000000001</c:v>
                </c:pt>
                <c:pt idx="896">
                  <c:v>4.3179999999999996</c:v>
                </c:pt>
                <c:pt idx="897">
                  <c:v>0.50800000000000001</c:v>
                </c:pt>
                <c:pt idx="898">
                  <c:v>0</c:v>
                </c:pt>
                <c:pt idx="899">
                  <c:v>0</c:v>
                </c:pt>
                <c:pt idx="900">
                  <c:v>4.5720000000000001</c:v>
                </c:pt>
                <c:pt idx="901">
                  <c:v>0</c:v>
                </c:pt>
                <c:pt idx="902">
                  <c:v>0.76200000000000001</c:v>
                </c:pt>
                <c:pt idx="903">
                  <c:v>1.524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1.524</c:v>
                </c:pt>
                <c:pt idx="911">
                  <c:v>0</c:v>
                </c:pt>
                <c:pt idx="912">
                  <c:v>0</c:v>
                </c:pt>
                <c:pt idx="913">
                  <c:v>9.9060000000000006</c:v>
                </c:pt>
                <c:pt idx="914">
                  <c:v>13.207999999999998</c:v>
                </c:pt>
                <c:pt idx="915">
                  <c:v>7.62</c:v>
                </c:pt>
                <c:pt idx="916">
                  <c:v>0.254</c:v>
                </c:pt>
                <c:pt idx="917">
                  <c:v>1.27</c:v>
                </c:pt>
                <c:pt idx="918">
                  <c:v>0</c:v>
                </c:pt>
                <c:pt idx="919">
                  <c:v>0.50800000000000001</c:v>
                </c:pt>
                <c:pt idx="920">
                  <c:v>0</c:v>
                </c:pt>
                <c:pt idx="921">
                  <c:v>5.08</c:v>
                </c:pt>
                <c:pt idx="922">
                  <c:v>0</c:v>
                </c:pt>
                <c:pt idx="923">
                  <c:v>5.3340000000000005</c:v>
                </c:pt>
                <c:pt idx="924">
                  <c:v>4.5720000000000001</c:v>
                </c:pt>
                <c:pt idx="925">
                  <c:v>3.048</c:v>
                </c:pt>
                <c:pt idx="926">
                  <c:v>0</c:v>
                </c:pt>
                <c:pt idx="927">
                  <c:v>9.9060000000000006</c:v>
                </c:pt>
                <c:pt idx="928">
                  <c:v>4.5720000000000001</c:v>
                </c:pt>
                <c:pt idx="929">
                  <c:v>0.254</c:v>
                </c:pt>
                <c:pt idx="930">
                  <c:v>1.27</c:v>
                </c:pt>
                <c:pt idx="931">
                  <c:v>2.286</c:v>
                </c:pt>
                <c:pt idx="932">
                  <c:v>9.9060000000000006</c:v>
                </c:pt>
                <c:pt idx="933">
                  <c:v>4.3179999999999996</c:v>
                </c:pt>
                <c:pt idx="934">
                  <c:v>2.54</c:v>
                </c:pt>
                <c:pt idx="935">
                  <c:v>0</c:v>
                </c:pt>
                <c:pt idx="936">
                  <c:v>10.921999999999999</c:v>
                </c:pt>
                <c:pt idx="937">
                  <c:v>1.778</c:v>
                </c:pt>
                <c:pt idx="938">
                  <c:v>0.254</c:v>
                </c:pt>
                <c:pt idx="939">
                  <c:v>3.048</c:v>
                </c:pt>
                <c:pt idx="940">
                  <c:v>1.524</c:v>
                </c:pt>
                <c:pt idx="941">
                  <c:v>2.54</c:v>
                </c:pt>
                <c:pt idx="942">
                  <c:v>0.50800000000000001</c:v>
                </c:pt>
                <c:pt idx="943">
                  <c:v>0</c:v>
                </c:pt>
                <c:pt idx="944">
                  <c:v>13.97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0.254</c:v>
                </c:pt>
                <c:pt idx="949">
                  <c:v>0.254</c:v>
                </c:pt>
                <c:pt idx="950">
                  <c:v>0.76200000000000001</c:v>
                </c:pt>
                <c:pt idx="951">
                  <c:v>0</c:v>
                </c:pt>
                <c:pt idx="952">
                  <c:v>0.50800000000000001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1.524</c:v>
                </c:pt>
                <c:pt idx="958">
                  <c:v>0.254</c:v>
                </c:pt>
                <c:pt idx="959">
                  <c:v>5.5880000000000001</c:v>
                </c:pt>
                <c:pt idx="960">
                  <c:v>0</c:v>
                </c:pt>
                <c:pt idx="961">
                  <c:v>0</c:v>
                </c:pt>
                <c:pt idx="962">
                  <c:v>1.27</c:v>
                </c:pt>
                <c:pt idx="963">
                  <c:v>14.478</c:v>
                </c:pt>
                <c:pt idx="964">
                  <c:v>1.778</c:v>
                </c:pt>
                <c:pt idx="965">
                  <c:v>5.5880000000000001</c:v>
                </c:pt>
                <c:pt idx="966">
                  <c:v>22.097999999999999</c:v>
                </c:pt>
                <c:pt idx="967">
                  <c:v>4.3179999999999996</c:v>
                </c:pt>
                <c:pt idx="968">
                  <c:v>36.83</c:v>
                </c:pt>
                <c:pt idx="969">
                  <c:v>3.3019999999999996</c:v>
                </c:pt>
                <c:pt idx="970">
                  <c:v>0.254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0.50800000000000001</c:v>
                </c:pt>
                <c:pt idx="975">
                  <c:v>0</c:v>
                </c:pt>
                <c:pt idx="976">
                  <c:v>18.541999999999998</c:v>
                </c:pt>
                <c:pt idx="977">
                  <c:v>50.037999999999997</c:v>
                </c:pt>
                <c:pt idx="978">
                  <c:v>22.097999999999999</c:v>
                </c:pt>
                <c:pt idx="979">
                  <c:v>4.0640000000000001</c:v>
                </c:pt>
                <c:pt idx="980">
                  <c:v>0</c:v>
                </c:pt>
                <c:pt idx="981">
                  <c:v>0.50800000000000001</c:v>
                </c:pt>
                <c:pt idx="982">
                  <c:v>12.192</c:v>
                </c:pt>
                <c:pt idx="983">
                  <c:v>15.24</c:v>
                </c:pt>
                <c:pt idx="984">
                  <c:v>6.35</c:v>
                </c:pt>
                <c:pt idx="985">
                  <c:v>0</c:v>
                </c:pt>
                <c:pt idx="986">
                  <c:v>0.254</c:v>
                </c:pt>
                <c:pt idx="987">
                  <c:v>0</c:v>
                </c:pt>
                <c:pt idx="988">
                  <c:v>4.3179999999999996</c:v>
                </c:pt>
                <c:pt idx="989">
                  <c:v>0.50800000000000001</c:v>
                </c:pt>
                <c:pt idx="990">
                  <c:v>0</c:v>
                </c:pt>
                <c:pt idx="991">
                  <c:v>2.794</c:v>
                </c:pt>
                <c:pt idx="992">
                  <c:v>4.3179999999999996</c:v>
                </c:pt>
                <c:pt idx="993">
                  <c:v>2.54</c:v>
                </c:pt>
                <c:pt idx="994">
                  <c:v>15.494000000000002</c:v>
                </c:pt>
                <c:pt idx="995">
                  <c:v>0</c:v>
                </c:pt>
                <c:pt idx="996">
                  <c:v>0</c:v>
                </c:pt>
                <c:pt idx="997">
                  <c:v>1.016</c:v>
                </c:pt>
                <c:pt idx="998">
                  <c:v>0</c:v>
                </c:pt>
                <c:pt idx="999">
                  <c:v>0.254</c:v>
                </c:pt>
                <c:pt idx="1000">
                  <c:v>9.652000000000001</c:v>
                </c:pt>
                <c:pt idx="1001">
                  <c:v>0.254</c:v>
                </c:pt>
                <c:pt idx="1002">
                  <c:v>3.3019999999999996</c:v>
                </c:pt>
                <c:pt idx="1003">
                  <c:v>3.556</c:v>
                </c:pt>
                <c:pt idx="1004">
                  <c:v>1.524</c:v>
                </c:pt>
                <c:pt idx="1005">
                  <c:v>0.50800000000000001</c:v>
                </c:pt>
                <c:pt idx="1006">
                  <c:v>0.254</c:v>
                </c:pt>
                <c:pt idx="1007">
                  <c:v>0.50800000000000001</c:v>
                </c:pt>
                <c:pt idx="1008">
                  <c:v>0</c:v>
                </c:pt>
                <c:pt idx="1009">
                  <c:v>10.668000000000001</c:v>
                </c:pt>
                <c:pt idx="1010">
                  <c:v>0</c:v>
                </c:pt>
                <c:pt idx="1011">
                  <c:v>13.716000000000001</c:v>
                </c:pt>
                <c:pt idx="1012">
                  <c:v>0</c:v>
                </c:pt>
                <c:pt idx="1013">
                  <c:v>0</c:v>
                </c:pt>
                <c:pt idx="1014">
                  <c:v>0.254</c:v>
                </c:pt>
                <c:pt idx="1015">
                  <c:v>0.50800000000000001</c:v>
                </c:pt>
                <c:pt idx="1016">
                  <c:v>1.27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7.8740000000000006</c:v>
                </c:pt>
                <c:pt idx="1021">
                  <c:v>9.9060000000000006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68.325999999999993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0.254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11.683999999999999</c:v>
                </c:pt>
                <c:pt idx="1045">
                  <c:v>3.81</c:v>
                </c:pt>
                <c:pt idx="1046">
                  <c:v>0</c:v>
                </c:pt>
                <c:pt idx="1047">
                  <c:v>4.8260000000000005</c:v>
                </c:pt>
                <c:pt idx="1048">
                  <c:v>0</c:v>
                </c:pt>
                <c:pt idx="1049">
                  <c:v>0</c:v>
                </c:pt>
                <c:pt idx="1050">
                  <c:v>1.524</c:v>
                </c:pt>
                <c:pt idx="1051">
                  <c:v>0.254</c:v>
                </c:pt>
                <c:pt idx="1052">
                  <c:v>2.54</c:v>
                </c:pt>
                <c:pt idx="1053">
                  <c:v>4.3179999999999996</c:v>
                </c:pt>
                <c:pt idx="1054">
                  <c:v>2.794</c:v>
                </c:pt>
                <c:pt idx="1055">
                  <c:v>0</c:v>
                </c:pt>
                <c:pt idx="1056">
                  <c:v>0.254</c:v>
                </c:pt>
                <c:pt idx="1057">
                  <c:v>3.048</c:v>
                </c:pt>
                <c:pt idx="1058">
                  <c:v>0</c:v>
                </c:pt>
                <c:pt idx="1059">
                  <c:v>4.8260000000000005</c:v>
                </c:pt>
                <c:pt idx="1060">
                  <c:v>2.286</c:v>
                </c:pt>
                <c:pt idx="1061">
                  <c:v>16.510000000000002</c:v>
                </c:pt>
                <c:pt idx="1062">
                  <c:v>1.524</c:v>
                </c:pt>
                <c:pt idx="1063">
                  <c:v>0.50800000000000001</c:v>
                </c:pt>
                <c:pt idx="1064">
                  <c:v>84.328000000000003</c:v>
                </c:pt>
                <c:pt idx="1065">
                  <c:v>74.676000000000002</c:v>
                </c:pt>
                <c:pt idx="1066">
                  <c:v>0.76200000000000001</c:v>
                </c:pt>
                <c:pt idx="1067">
                  <c:v>0.254</c:v>
                </c:pt>
                <c:pt idx="1068">
                  <c:v>2.54</c:v>
                </c:pt>
                <c:pt idx="1069">
                  <c:v>0.254</c:v>
                </c:pt>
                <c:pt idx="1070">
                  <c:v>0.50800000000000001</c:v>
                </c:pt>
                <c:pt idx="1071">
                  <c:v>0.50800000000000001</c:v>
                </c:pt>
                <c:pt idx="1072">
                  <c:v>1.524</c:v>
                </c:pt>
                <c:pt idx="1073">
                  <c:v>26.415999999999997</c:v>
                </c:pt>
                <c:pt idx="1074">
                  <c:v>2.286</c:v>
                </c:pt>
                <c:pt idx="1075">
                  <c:v>5.08</c:v>
                </c:pt>
                <c:pt idx="1076">
                  <c:v>0.50800000000000001</c:v>
                </c:pt>
                <c:pt idx="1077">
                  <c:v>5.08</c:v>
                </c:pt>
                <c:pt idx="1078">
                  <c:v>2.286</c:v>
                </c:pt>
                <c:pt idx="1079">
                  <c:v>81.28</c:v>
                </c:pt>
                <c:pt idx="1080">
                  <c:v>12.446</c:v>
                </c:pt>
                <c:pt idx="1081">
                  <c:v>0.50800000000000001</c:v>
                </c:pt>
                <c:pt idx="1082">
                  <c:v>60.706000000000003</c:v>
                </c:pt>
                <c:pt idx="1083">
                  <c:v>0.50800000000000001</c:v>
                </c:pt>
                <c:pt idx="1084">
                  <c:v>1.27</c:v>
                </c:pt>
                <c:pt idx="1085">
                  <c:v>0</c:v>
                </c:pt>
                <c:pt idx="1086">
                  <c:v>0.254</c:v>
                </c:pt>
                <c:pt idx="1087">
                  <c:v>0</c:v>
                </c:pt>
                <c:pt idx="1088">
                  <c:v>0.254</c:v>
                </c:pt>
                <c:pt idx="1089">
                  <c:v>0</c:v>
                </c:pt>
                <c:pt idx="1090">
                  <c:v>1.016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1.016</c:v>
                </c:pt>
                <c:pt idx="1095">
                  <c:v>0.254</c:v>
                </c:pt>
                <c:pt idx="1096">
                  <c:v>0</c:v>
                </c:pt>
                <c:pt idx="1097">
                  <c:v>0.254</c:v>
                </c:pt>
                <c:pt idx="1098">
                  <c:v>1.524</c:v>
                </c:pt>
                <c:pt idx="1099">
                  <c:v>1.524</c:v>
                </c:pt>
                <c:pt idx="1100">
                  <c:v>4.3179999999999996</c:v>
                </c:pt>
                <c:pt idx="1101">
                  <c:v>9.9060000000000006</c:v>
                </c:pt>
                <c:pt idx="1102">
                  <c:v>20.32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2.286</c:v>
                </c:pt>
                <c:pt idx="1107">
                  <c:v>19.304000000000002</c:v>
                </c:pt>
                <c:pt idx="1108">
                  <c:v>0</c:v>
                </c:pt>
                <c:pt idx="1109">
                  <c:v>3.048</c:v>
                </c:pt>
                <c:pt idx="1110">
                  <c:v>0.254</c:v>
                </c:pt>
                <c:pt idx="1111">
                  <c:v>1.016</c:v>
                </c:pt>
                <c:pt idx="1112">
                  <c:v>1.016</c:v>
                </c:pt>
                <c:pt idx="1113">
                  <c:v>3.048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0.254</c:v>
                </c:pt>
                <c:pt idx="1120">
                  <c:v>0</c:v>
                </c:pt>
                <c:pt idx="1121">
                  <c:v>0.76200000000000001</c:v>
                </c:pt>
                <c:pt idx="1122">
                  <c:v>2.286</c:v>
                </c:pt>
                <c:pt idx="1123">
                  <c:v>0</c:v>
                </c:pt>
                <c:pt idx="1124">
                  <c:v>1.778</c:v>
                </c:pt>
                <c:pt idx="1125">
                  <c:v>6.0960000000000001</c:v>
                </c:pt>
                <c:pt idx="1126">
                  <c:v>0.50800000000000001</c:v>
                </c:pt>
                <c:pt idx="1127">
                  <c:v>11.683999999999999</c:v>
                </c:pt>
                <c:pt idx="1128">
                  <c:v>0</c:v>
                </c:pt>
                <c:pt idx="1129">
                  <c:v>1.016</c:v>
                </c:pt>
                <c:pt idx="1130">
                  <c:v>4.8260000000000005</c:v>
                </c:pt>
                <c:pt idx="1131">
                  <c:v>7.8740000000000006</c:v>
                </c:pt>
                <c:pt idx="1132">
                  <c:v>2.286</c:v>
                </c:pt>
                <c:pt idx="1133">
                  <c:v>41.655999999999999</c:v>
                </c:pt>
                <c:pt idx="1134">
                  <c:v>0</c:v>
                </c:pt>
                <c:pt idx="1135">
                  <c:v>0.254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2.286</c:v>
                </c:pt>
                <c:pt idx="1141">
                  <c:v>2.286</c:v>
                </c:pt>
                <c:pt idx="1142">
                  <c:v>0.76200000000000001</c:v>
                </c:pt>
                <c:pt idx="1143">
                  <c:v>0</c:v>
                </c:pt>
                <c:pt idx="1144">
                  <c:v>0</c:v>
                </c:pt>
                <c:pt idx="1145">
                  <c:v>0.50800000000000001</c:v>
                </c:pt>
                <c:pt idx="1146">
                  <c:v>0.50800000000000001</c:v>
                </c:pt>
                <c:pt idx="1147">
                  <c:v>0.254</c:v>
                </c:pt>
                <c:pt idx="1148">
                  <c:v>2.032</c:v>
                </c:pt>
                <c:pt idx="1149">
                  <c:v>0.254</c:v>
                </c:pt>
                <c:pt idx="1150">
                  <c:v>0.254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2.286</c:v>
                </c:pt>
                <c:pt idx="1159">
                  <c:v>5.3340000000000005</c:v>
                </c:pt>
                <c:pt idx="1160">
                  <c:v>2.286</c:v>
                </c:pt>
                <c:pt idx="1161">
                  <c:v>2.54</c:v>
                </c:pt>
                <c:pt idx="1162">
                  <c:v>3.556</c:v>
                </c:pt>
                <c:pt idx="1163">
                  <c:v>3.3019999999999996</c:v>
                </c:pt>
                <c:pt idx="1164">
                  <c:v>8.1280000000000001</c:v>
                </c:pt>
                <c:pt idx="1165">
                  <c:v>1.778</c:v>
                </c:pt>
                <c:pt idx="1166">
                  <c:v>3.3019999999999996</c:v>
                </c:pt>
                <c:pt idx="1167">
                  <c:v>0</c:v>
                </c:pt>
                <c:pt idx="1168">
                  <c:v>0.50800000000000001</c:v>
                </c:pt>
                <c:pt idx="1169">
                  <c:v>0</c:v>
                </c:pt>
                <c:pt idx="1170">
                  <c:v>21.082000000000001</c:v>
                </c:pt>
                <c:pt idx="1171">
                  <c:v>25.654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1.27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6.35</c:v>
                </c:pt>
                <c:pt idx="1182">
                  <c:v>18.795999999999999</c:v>
                </c:pt>
                <c:pt idx="1183">
                  <c:v>0.76200000000000001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0.50800000000000001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1.016</c:v>
                </c:pt>
                <c:pt idx="1192">
                  <c:v>0.254</c:v>
                </c:pt>
                <c:pt idx="1193">
                  <c:v>4.0640000000000001</c:v>
                </c:pt>
                <c:pt idx="1194">
                  <c:v>3.048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18.795999999999999</c:v>
                </c:pt>
                <c:pt idx="1199">
                  <c:v>6.0960000000000001</c:v>
                </c:pt>
                <c:pt idx="1200">
                  <c:v>3.3019999999999996</c:v>
                </c:pt>
                <c:pt idx="1201">
                  <c:v>2.032</c:v>
                </c:pt>
                <c:pt idx="1202">
                  <c:v>1.524</c:v>
                </c:pt>
                <c:pt idx="1203">
                  <c:v>0</c:v>
                </c:pt>
                <c:pt idx="1204">
                  <c:v>10.16</c:v>
                </c:pt>
                <c:pt idx="1205">
                  <c:v>0.76200000000000001</c:v>
                </c:pt>
                <c:pt idx="1206">
                  <c:v>7.3660000000000005</c:v>
                </c:pt>
                <c:pt idx="1207">
                  <c:v>1.27</c:v>
                </c:pt>
                <c:pt idx="1208">
                  <c:v>17.271999999999998</c:v>
                </c:pt>
                <c:pt idx="1209">
                  <c:v>0.254</c:v>
                </c:pt>
                <c:pt idx="1210">
                  <c:v>0</c:v>
                </c:pt>
                <c:pt idx="1211">
                  <c:v>2.286</c:v>
                </c:pt>
                <c:pt idx="1212">
                  <c:v>2.54</c:v>
                </c:pt>
                <c:pt idx="1213">
                  <c:v>1.016</c:v>
                </c:pt>
                <c:pt idx="1214">
                  <c:v>0</c:v>
                </c:pt>
                <c:pt idx="1215">
                  <c:v>0</c:v>
                </c:pt>
                <c:pt idx="1216">
                  <c:v>0.50800000000000001</c:v>
                </c:pt>
                <c:pt idx="1217">
                  <c:v>0</c:v>
                </c:pt>
                <c:pt idx="1218">
                  <c:v>0.50800000000000001</c:v>
                </c:pt>
                <c:pt idx="1219">
                  <c:v>0</c:v>
                </c:pt>
                <c:pt idx="1220">
                  <c:v>0.50800000000000001</c:v>
                </c:pt>
                <c:pt idx="1221">
                  <c:v>1.27</c:v>
                </c:pt>
                <c:pt idx="1222">
                  <c:v>5.3340000000000005</c:v>
                </c:pt>
                <c:pt idx="1223">
                  <c:v>1.27</c:v>
                </c:pt>
                <c:pt idx="1224">
                  <c:v>4.8260000000000005</c:v>
                </c:pt>
                <c:pt idx="1225">
                  <c:v>3.048</c:v>
                </c:pt>
                <c:pt idx="1226">
                  <c:v>1.27</c:v>
                </c:pt>
                <c:pt idx="1227">
                  <c:v>1.778</c:v>
                </c:pt>
                <c:pt idx="1228">
                  <c:v>14.478</c:v>
                </c:pt>
                <c:pt idx="1229">
                  <c:v>0</c:v>
                </c:pt>
                <c:pt idx="1230">
                  <c:v>0.50800000000000001</c:v>
                </c:pt>
                <c:pt idx="1231">
                  <c:v>0</c:v>
                </c:pt>
                <c:pt idx="1232">
                  <c:v>35.305999999999997</c:v>
                </c:pt>
                <c:pt idx="1233">
                  <c:v>9.1440000000000001</c:v>
                </c:pt>
                <c:pt idx="1234">
                  <c:v>0</c:v>
                </c:pt>
                <c:pt idx="1235">
                  <c:v>4.0640000000000001</c:v>
                </c:pt>
                <c:pt idx="1236">
                  <c:v>0.254</c:v>
                </c:pt>
                <c:pt idx="1237">
                  <c:v>4.3179999999999996</c:v>
                </c:pt>
                <c:pt idx="1238">
                  <c:v>6.35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0.254</c:v>
                </c:pt>
                <c:pt idx="1243">
                  <c:v>0</c:v>
                </c:pt>
                <c:pt idx="1244">
                  <c:v>2.54</c:v>
                </c:pt>
                <c:pt idx="1245">
                  <c:v>6.6039999999999992</c:v>
                </c:pt>
                <c:pt idx="1246">
                  <c:v>0.254</c:v>
                </c:pt>
                <c:pt idx="1247">
                  <c:v>0</c:v>
                </c:pt>
                <c:pt idx="1248">
                  <c:v>0</c:v>
                </c:pt>
                <c:pt idx="1249">
                  <c:v>3.81</c:v>
                </c:pt>
                <c:pt idx="1250">
                  <c:v>29.971999999999998</c:v>
                </c:pt>
                <c:pt idx="1251">
                  <c:v>29.971999999999998</c:v>
                </c:pt>
                <c:pt idx="1252">
                  <c:v>5.5880000000000001</c:v>
                </c:pt>
                <c:pt idx="1253">
                  <c:v>0</c:v>
                </c:pt>
                <c:pt idx="1254">
                  <c:v>0.254</c:v>
                </c:pt>
                <c:pt idx="1255">
                  <c:v>0.254</c:v>
                </c:pt>
                <c:pt idx="1256">
                  <c:v>0.76200000000000001</c:v>
                </c:pt>
                <c:pt idx="1257">
                  <c:v>29.971999999999998</c:v>
                </c:pt>
                <c:pt idx="1258">
                  <c:v>12.192</c:v>
                </c:pt>
                <c:pt idx="1259">
                  <c:v>10.414</c:v>
                </c:pt>
                <c:pt idx="1260">
                  <c:v>8.1280000000000001</c:v>
                </c:pt>
                <c:pt idx="1261">
                  <c:v>4.3179999999999996</c:v>
                </c:pt>
                <c:pt idx="1262">
                  <c:v>14.478</c:v>
                </c:pt>
                <c:pt idx="1263">
                  <c:v>0.254</c:v>
                </c:pt>
                <c:pt idx="1264">
                  <c:v>0.254</c:v>
                </c:pt>
                <c:pt idx="1265">
                  <c:v>6.6039999999999992</c:v>
                </c:pt>
                <c:pt idx="1266">
                  <c:v>0</c:v>
                </c:pt>
                <c:pt idx="1267">
                  <c:v>1.016</c:v>
                </c:pt>
                <c:pt idx="1268">
                  <c:v>1.524</c:v>
                </c:pt>
                <c:pt idx="1269">
                  <c:v>0</c:v>
                </c:pt>
                <c:pt idx="1270">
                  <c:v>0</c:v>
                </c:pt>
                <c:pt idx="1271">
                  <c:v>2.032</c:v>
                </c:pt>
                <c:pt idx="1272">
                  <c:v>2.032</c:v>
                </c:pt>
                <c:pt idx="1273">
                  <c:v>3.3019999999999996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0.50800000000000001</c:v>
                </c:pt>
                <c:pt idx="1279">
                  <c:v>0.254</c:v>
                </c:pt>
                <c:pt idx="1280">
                  <c:v>0</c:v>
                </c:pt>
                <c:pt idx="1281">
                  <c:v>0</c:v>
                </c:pt>
                <c:pt idx="1282">
                  <c:v>0.76200000000000001</c:v>
                </c:pt>
                <c:pt idx="1283">
                  <c:v>11.683999999999999</c:v>
                </c:pt>
                <c:pt idx="1284">
                  <c:v>17.526</c:v>
                </c:pt>
                <c:pt idx="1285">
                  <c:v>15.748000000000001</c:v>
                </c:pt>
                <c:pt idx="1286">
                  <c:v>1.27</c:v>
                </c:pt>
                <c:pt idx="1287">
                  <c:v>26.669999999999998</c:v>
                </c:pt>
                <c:pt idx="1288">
                  <c:v>1.27</c:v>
                </c:pt>
                <c:pt idx="1289">
                  <c:v>23.876000000000001</c:v>
                </c:pt>
                <c:pt idx="1290">
                  <c:v>31.496000000000002</c:v>
                </c:pt>
                <c:pt idx="1291">
                  <c:v>2.54</c:v>
                </c:pt>
                <c:pt idx="1292">
                  <c:v>0</c:v>
                </c:pt>
                <c:pt idx="1293">
                  <c:v>5.08</c:v>
                </c:pt>
                <c:pt idx="1294">
                  <c:v>4.3179999999999996</c:v>
                </c:pt>
                <c:pt idx="1295">
                  <c:v>0.254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3.048</c:v>
                </c:pt>
                <c:pt idx="1300">
                  <c:v>2.54</c:v>
                </c:pt>
                <c:pt idx="1301">
                  <c:v>2.286</c:v>
                </c:pt>
                <c:pt idx="1302">
                  <c:v>0</c:v>
                </c:pt>
                <c:pt idx="1303">
                  <c:v>24.891999999999999</c:v>
                </c:pt>
                <c:pt idx="1304">
                  <c:v>10.668000000000001</c:v>
                </c:pt>
                <c:pt idx="1305">
                  <c:v>0</c:v>
                </c:pt>
                <c:pt idx="1306">
                  <c:v>0.50800000000000001</c:v>
                </c:pt>
                <c:pt idx="1307">
                  <c:v>1.27</c:v>
                </c:pt>
                <c:pt idx="1308">
                  <c:v>2.286</c:v>
                </c:pt>
                <c:pt idx="1309">
                  <c:v>0</c:v>
                </c:pt>
                <c:pt idx="1310">
                  <c:v>3.048</c:v>
                </c:pt>
                <c:pt idx="1311">
                  <c:v>4.3179999999999996</c:v>
                </c:pt>
                <c:pt idx="1312">
                  <c:v>13.716000000000001</c:v>
                </c:pt>
                <c:pt idx="1313">
                  <c:v>2.794</c:v>
                </c:pt>
                <c:pt idx="1314">
                  <c:v>2.54</c:v>
                </c:pt>
                <c:pt idx="1315">
                  <c:v>0.254</c:v>
                </c:pt>
                <c:pt idx="1316">
                  <c:v>0</c:v>
                </c:pt>
                <c:pt idx="1317">
                  <c:v>0.254</c:v>
                </c:pt>
                <c:pt idx="1318">
                  <c:v>0.254</c:v>
                </c:pt>
                <c:pt idx="1319">
                  <c:v>13.97</c:v>
                </c:pt>
                <c:pt idx="1320">
                  <c:v>3.048</c:v>
                </c:pt>
                <c:pt idx="1321">
                  <c:v>1.524</c:v>
                </c:pt>
                <c:pt idx="1322">
                  <c:v>2.032</c:v>
                </c:pt>
                <c:pt idx="1323">
                  <c:v>6.6039999999999992</c:v>
                </c:pt>
                <c:pt idx="1324">
                  <c:v>0</c:v>
                </c:pt>
                <c:pt idx="1325">
                  <c:v>0.254</c:v>
                </c:pt>
                <c:pt idx="1326">
                  <c:v>2.286</c:v>
                </c:pt>
                <c:pt idx="1327">
                  <c:v>0</c:v>
                </c:pt>
                <c:pt idx="1328">
                  <c:v>1.016</c:v>
                </c:pt>
                <c:pt idx="1329">
                  <c:v>10.921999999999999</c:v>
                </c:pt>
                <c:pt idx="1330">
                  <c:v>8.6359999999999992</c:v>
                </c:pt>
                <c:pt idx="1331">
                  <c:v>0</c:v>
                </c:pt>
                <c:pt idx="1332">
                  <c:v>0</c:v>
                </c:pt>
                <c:pt idx="1333">
                  <c:v>0.50800000000000001</c:v>
                </c:pt>
                <c:pt idx="1334">
                  <c:v>1.524</c:v>
                </c:pt>
                <c:pt idx="1335">
                  <c:v>0</c:v>
                </c:pt>
                <c:pt idx="1336">
                  <c:v>2.032</c:v>
                </c:pt>
                <c:pt idx="1337">
                  <c:v>0</c:v>
                </c:pt>
                <c:pt idx="1338">
                  <c:v>0</c:v>
                </c:pt>
                <c:pt idx="1339">
                  <c:v>36.322000000000003</c:v>
                </c:pt>
                <c:pt idx="1340">
                  <c:v>0.50800000000000001</c:v>
                </c:pt>
                <c:pt idx="1341">
                  <c:v>0.50800000000000001</c:v>
                </c:pt>
                <c:pt idx="1342">
                  <c:v>2.54</c:v>
                </c:pt>
                <c:pt idx="1343">
                  <c:v>0</c:v>
                </c:pt>
                <c:pt idx="1344">
                  <c:v>2.794</c:v>
                </c:pt>
                <c:pt idx="1345">
                  <c:v>10.921999999999999</c:v>
                </c:pt>
                <c:pt idx="1346">
                  <c:v>32.258000000000003</c:v>
                </c:pt>
                <c:pt idx="1347">
                  <c:v>14.478</c:v>
                </c:pt>
                <c:pt idx="1348">
                  <c:v>49.53</c:v>
                </c:pt>
                <c:pt idx="1349">
                  <c:v>3.556</c:v>
                </c:pt>
                <c:pt idx="1350">
                  <c:v>4.5720000000000001</c:v>
                </c:pt>
                <c:pt idx="1351">
                  <c:v>2.54</c:v>
                </c:pt>
                <c:pt idx="1352">
                  <c:v>0.254</c:v>
                </c:pt>
                <c:pt idx="1353">
                  <c:v>1.27</c:v>
                </c:pt>
                <c:pt idx="1354">
                  <c:v>0</c:v>
                </c:pt>
                <c:pt idx="1355">
                  <c:v>3.3019999999999996</c:v>
                </c:pt>
                <c:pt idx="1356">
                  <c:v>3.048</c:v>
                </c:pt>
                <c:pt idx="1357">
                  <c:v>1.016</c:v>
                </c:pt>
                <c:pt idx="1358">
                  <c:v>7.8740000000000006</c:v>
                </c:pt>
                <c:pt idx="1359">
                  <c:v>12.446</c:v>
                </c:pt>
                <c:pt idx="1360">
                  <c:v>24.891999999999999</c:v>
                </c:pt>
                <c:pt idx="1361">
                  <c:v>0</c:v>
                </c:pt>
                <c:pt idx="1362">
                  <c:v>4.3179999999999996</c:v>
                </c:pt>
                <c:pt idx="1363">
                  <c:v>1.778</c:v>
                </c:pt>
                <c:pt idx="1364">
                  <c:v>0.254</c:v>
                </c:pt>
                <c:pt idx="1365">
                  <c:v>3.048</c:v>
                </c:pt>
                <c:pt idx="1366">
                  <c:v>25.908000000000001</c:v>
                </c:pt>
                <c:pt idx="1367">
                  <c:v>0</c:v>
                </c:pt>
                <c:pt idx="1368">
                  <c:v>23.622</c:v>
                </c:pt>
                <c:pt idx="1369">
                  <c:v>0.50800000000000001</c:v>
                </c:pt>
                <c:pt idx="1370">
                  <c:v>0.254</c:v>
                </c:pt>
                <c:pt idx="1371">
                  <c:v>1.016</c:v>
                </c:pt>
                <c:pt idx="1372">
                  <c:v>2.286</c:v>
                </c:pt>
                <c:pt idx="1373">
                  <c:v>0.50800000000000001</c:v>
                </c:pt>
                <c:pt idx="1374">
                  <c:v>2.032</c:v>
                </c:pt>
                <c:pt idx="1375">
                  <c:v>0</c:v>
                </c:pt>
                <c:pt idx="1376">
                  <c:v>0.50800000000000001</c:v>
                </c:pt>
                <c:pt idx="1377">
                  <c:v>41.147999999999996</c:v>
                </c:pt>
                <c:pt idx="1378">
                  <c:v>5.08</c:v>
                </c:pt>
                <c:pt idx="1379">
                  <c:v>0.50800000000000001</c:v>
                </c:pt>
                <c:pt idx="1380">
                  <c:v>1.016</c:v>
                </c:pt>
                <c:pt idx="1381">
                  <c:v>25.908000000000001</c:v>
                </c:pt>
                <c:pt idx="1382">
                  <c:v>20.32</c:v>
                </c:pt>
                <c:pt idx="1383">
                  <c:v>0</c:v>
                </c:pt>
                <c:pt idx="1384">
                  <c:v>0.254</c:v>
                </c:pt>
                <c:pt idx="1385">
                  <c:v>0.50800000000000001</c:v>
                </c:pt>
                <c:pt idx="1386">
                  <c:v>6.0960000000000001</c:v>
                </c:pt>
                <c:pt idx="1387">
                  <c:v>0</c:v>
                </c:pt>
                <c:pt idx="1388">
                  <c:v>0</c:v>
                </c:pt>
                <c:pt idx="1389">
                  <c:v>14.985999999999999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0.254</c:v>
                </c:pt>
                <c:pt idx="1394">
                  <c:v>8.6359999999999992</c:v>
                </c:pt>
                <c:pt idx="1395">
                  <c:v>3.3019999999999996</c:v>
                </c:pt>
                <c:pt idx="1396">
                  <c:v>0.50800000000000001</c:v>
                </c:pt>
                <c:pt idx="1397">
                  <c:v>2.286</c:v>
                </c:pt>
                <c:pt idx="1398">
                  <c:v>1.524</c:v>
                </c:pt>
                <c:pt idx="1399">
                  <c:v>0.50800000000000001</c:v>
                </c:pt>
                <c:pt idx="1400">
                  <c:v>7.8740000000000006</c:v>
                </c:pt>
                <c:pt idx="1401">
                  <c:v>0</c:v>
                </c:pt>
                <c:pt idx="1402">
                  <c:v>0</c:v>
                </c:pt>
                <c:pt idx="1403">
                  <c:v>0.76200000000000001</c:v>
                </c:pt>
                <c:pt idx="1404">
                  <c:v>8.3820000000000014</c:v>
                </c:pt>
                <c:pt idx="1405">
                  <c:v>1.778</c:v>
                </c:pt>
                <c:pt idx="1406">
                  <c:v>0.254</c:v>
                </c:pt>
                <c:pt idx="1407">
                  <c:v>6.0960000000000001</c:v>
                </c:pt>
                <c:pt idx="1408">
                  <c:v>0.76200000000000001</c:v>
                </c:pt>
                <c:pt idx="1409">
                  <c:v>3.556</c:v>
                </c:pt>
                <c:pt idx="1410">
                  <c:v>10.16</c:v>
                </c:pt>
                <c:pt idx="1411">
                  <c:v>9.3979999999999997</c:v>
                </c:pt>
                <c:pt idx="1412">
                  <c:v>1.016</c:v>
                </c:pt>
                <c:pt idx="1413">
                  <c:v>10.921999999999999</c:v>
                </c:pt>
                <c:pt idx="1414">
                  <c:v>3.3019999999999996</c:v>
                </c:pt>
                <c:pt idx="1415">
                  <c:v>0</c:v>
                </c:pt>
                <c:pt idx="1416">
                  <c:v>0.76200000000000001</c:v>
                </c:pt>
                <c:pt idx="1417">
                  <c:v>0.254</c:v>
                </c:pt>
                <c:pt idx="1418">
                  <c:v>0.254</c:v>
                </c:pt>
                <c:pt idx="1419">
                  <c:v>40.131999999999998</c:v>
                </c:pt>
                <c:pt idx="1420">
                  <c:v>0.76200000000000001</c:v>
                </c:pt>
                <c:pt idx="1421">
                  <c:v>0.76200000000000001</c:v>
                </c:pt>
                <c:pt idx="1422">
                  <c:v>26.923999999999999</c:v>
                </c:pt>
                <c:pt idx="1423">
                  <c:v>0.76200000000000001</c:v>
                </c:pt>
                <c:pt idx="1424">
                  <c:v>6.0960000000000001</c:v>
                </c:pt>
                <c:pt idx="1425">
                  <c:v>1.524</c:v>
                </c:pt>
                <c:pt idx="1426">
                  <c:v>3.556</c:v>
                </c:pt>
                <c:pt idx="1427">
                  <c:v>28.701999999999998</c:v>
                </c:pt>
                <c:pt idx="1428">
                  <c:v>0.254</c:v>
                </c:pt>
                <c:pt idx="1429">
                  <c:v>0.254</c:v>
                </c:pt>
                <c:pt idx="1430">
                  <c:v>3.81</c:v>
                </c:pt>
                <c:pt idx="1431">
                  <c:v>0.50800000000000001</c:v>
                </c:pt>
                <c:pt idx="1432">
                  <c:v>0.254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1.27</c:v>
                </c:pt>
                <c:pt idx="1439">
                  <c:v>0.50800000000000001</c:v>
                </c:pt>
                <c:pt idx="1440">
                  <c:v>14.478</c:v>
                </c:pt>
                <c:pt idx="1441">
                  <c:v>4.0640000000000001</c:v>
                </c:pt>
                <c:pt idx="1442">
                  <c:v>23.876000000000001</c:v>
                </c:pt>
                <c:pt idx="1443">
                  <c:v>0.50800000000000001</c:v>
                </c:pt>
                <c:pt idx="1444">
                  <c:v>0.254</c:v>
                </c:pt>
                <c:pt idx="1445">
                  <c:v>20.065999999999999</c:v>
                </c:pt>
                <c:pt idx="1446">
                  <c:v>16.510000000000002</c:v>
                </c:pt>
                <c:pt idx="1447">
                  <c:v>19.812000000000001</c:v>
                </c:pt>
                <c:pt idx="1448">
                  <c:v>0.254</c:v>
                </c:pt>
                <c:pt idx="1449">
                  <c:v>0.254</c:v>
                </c:pt>
                <c:pt idx="1450">
                  <c:v>0</c:v>
                </c:pt>
                <c:pt idx="1451">
                  <c:v>0.254</c:v>
                </c:pt>
                <c:pt idx="1452">
                  <c:v>0.254</c:v>
                </c:pt>
                <c:pt idx="1453">
                  <c:v>0.50800000000000001</c:v>
                </c:pt>
                <c:pt idx="1454">
                  <c:v>0</c:v>
                </c:pt>
                <c:pt idx="1455">
                  <c:v>0.254</c:v>
                </c:pt>
                <c:pt idx="1456">
                  <c:v>10.16</c:v>
                </c:pt>
                <c:pt idx="1457">
                  <c:v>0.254</c:v>
                </c:pt>
                <c:pt idx="1458">
                  <c:v>8.89</c:v>
                </c:pt>
                <c:pt idx="1459">
                  <c:v>28.956</c:v>
                </c:pt>
                <c:pt idx="1460">
                  <c:v>30.225999999999999</c:v>
                </c:pt>
                <c:pt idx="1461">
                  <c:v>4.3179999999999996</c:v>
                </c:pt>
                <c:pt idx="1462">
                  <c:v>4.3179999999999996</c:v>
                </c:pt>
                <c:pt idx="1463">
                  <c:v>0.254</c:v>
                </c:pt>
                <c:pt idx="1464">
                  <c:v>0.254</c:v>
                </c:pt>
                <c:pt idx="1465">
                  <c:v>0.254</c:v>
                </c:pt>
                <c:pt idx="1466">
                  <c:v>0</c:v>
                </c:pt>
                <c:pt idx="1467">
                  <c:v>0.50800000000000001</c:v>
                </c:pt>
                <c:pt idx="1468">
                  <c:v>0.254</c:v>
                </c:pt>
                <c:pt idx="1469">
                  <c:v>8.3820000000000014</c:v>
                </c:pt>
                <c:pt idx="1470">
                  <c:v>3.048</c:v>
                </c:pt>
                <c:pt idx="1471">
                  <c:v>0.254</c:v>
                </c:pt>
                <c:pt idx="1472">
                  <c:v>0</c:v>
                </c:pt>
                <c:pt idx="1473">
                  <c:v>0.254</c:v>
                </c:pt>
                <c:pt idx="1474">
                  <c:v>0.50800000000000001</c:v>
                </c:pt>
                <c:pt idx="1475">
                  <c:v>0</c:v>
                </c:pt>
                <c:pt idx="1476">
                  <c:v>4.5720000000000001</c:v>
                </c:pt>
                <c:pt idx="1477">
                  <c:v>0</c:v>
                </c:pt>
                <c:pt idx="1478">
                  <c:v>0</c:v>
                </c:pt>
                <c:pt idx="1479">
                  <c:v>0.254</c:v>
                </c:pt>
                <c:pt idx="1480">
                  <c:v>0.50800000000000001</c:v>
                </c:pt>
                <c:pt idx="1481">
                  <c:v>0.254</c:v>
                </c:pt>
                <c:pt idx="1482">
                  <c:v>2.286</c:v>
                </c:pt>
                <c:pt idx="1483">
                  <c:v>4.5720000000000001</c:v>
                </c:pt>
                <c:pt idx="1484">
                  <c:v>5.08</c:v>
                </c:pt>
                <c:pt idx="1485">
                  <c:v>14.985999999999999</c:v>
                </c:pt>
                <c:pt idx="1486">
                  <c:v>4.8260000000000005</c:v>
                </c:pt>
                <c:pt idx="1487">
                  <c:v>0</c:v>
                </c:pt>
                <c:pt idx="1488">
                  <c:v>2.794</c:v>
                </c:pt>
                <c:pt idx="1489">
                  <c:v>0.50800000000000001</c:v>
                </c:pt>
                <c:pt idx="1490">
                  <c:v>2.286</c:v>
                </c:pt>
                <c:pt idx="1491">
                  <c:v>1.27</c:v>
                </c:pt>
                <c:pt idx="1492">
                  <c:v>11.683999999999999</c:v>
                </c:pt>
                <c:pt idx="1493">
                  <c:v>0</c:v>
                </c:pt>
                <c:pt idx="1494">
                  <c:v>0.50800000000000001</c:v>
                </c:pt>
                <c:pt idx="1495">
                  <c:v>0.254</c:v>
                </c:pt>
                <c:pt idx="1496">
                  <c:v>3.3019999999999996</c:v>
                </c:pt>
                <c:pt idx="1497">
                  <c:v>3.3019999999999996</c:v>
                </c:pt>
                <c:pt idx="1498">
                  <c:v>1.524</c:v>
                </c:pt>
                <c:pt idx="1499">
                  <c:v>1.016</c:v>
                </c:pt>
                <c:pt idx="1500">
                  <c:v>1.27</c:v>
                </c:pt>
                <c:pt idx="1501">
                  <c:v>0.50800000000000001</c:v>
                </c:pt>
                <c:pt idx="1502">
                  <c:v>10.668000000000001</c:v>
                </c:pt>
                <c:pt idx="1503">
                  <c:v>2.286</c:v>
                </c:pt>
                <c:pt idx="1504">
                  <c:v>10.668000000000001</c:v>
                </c:pt>
                <c:pt idx="1505">
                  <c:v>2.54</c:v>
                </c:pt>
                <c:pt idx="1506">
                  <c:v>0</c:v>
                </c:pt>
                <c:pt idx="1507">
                  <c:v>5.08</c:v>
                </c:pt>
                <c:pt idx="1508">
                  <c:v>0</c:v>
                </c:pt>
                <c:pt idx="1509">
                  <c:v>0</c:v>
                </c:pt>
                <c:pt idx="1510">
                  <c:v>2.032</c:v>
                </c:pt>
                <c:pt idx="1511">
                  <c:v>6.0960000000000001</c:v>
                </c:pt>
                <c:pt idx="1512">
                  <c:v>0</c:v>
                </c:pt>
                <c:pt idx="1513">
                  <c:v>2.286</c:v>
                </c:pt>
                <c:pt idx="1514">
                  <c:v>0.50800000000000001</c:v>
                </c:pt>
                <c:pt idx="1515">
                  <c:v>3.3019999999999996</c:v>
                </c:pt>
                <c:pt idx="1516">
                  <c:v>10.668000000000001</c:v>
                </c:pt>
                <c:pt idx="1517">
                  <c:v>0.76200000000000001</c:v>
                </c:pt>
                <c:pt idx="1518">
                  <c:v>0.254</c:v>
                </c:pt>
                <c:pt idx="1519">
                  <c:v>0.254</c:v>
                </c:pt>
                <c:pt idx="1520">
                  <c:v>0.254</c:v>
                </c:pt>
                <c:pt idx="1521">
                  <c:v>2.286</c:v>
                </c:pt>
                <c:pt idx="1522">
                  <c:v>1.524</c:v>
                </c:pt>
                <c:pt idx="1523">
                  <c:v>3.81</c:v>
                </c:pt>
                <c:pt idx="1524">
                  <c:v>0.254</c:v>
                </c:pt>
                <c:pt idx="1525">
                  <c:v>0</c:v>
                </c:pt>
                <c:pt idx="1526">
                  <c:v>0</c:v>
                </c:pt>
                <c:pt idx="1527">
                  <c:v>4.8260000000000005</c:v>
                </c:pt>
                <c:pt idx="1528">
                  <c:v>1.27</c:v>
                </c:pt>
                <c:pt idx="1529">
                  <c:v>0</c:v>
                </c:pt>
                <c:pt idx="1530">
                  <c:v>2.286</c:v>
                </c:pt>
                <c:pt idx="1531">
                  <c:v>2.794</c:v>
                </c:pt>
                <c:pt idx="1532">
                  <c:v>0</c:v>
                </c:pt>
                <c:pt idx="1533">
                  <c:v>2.54</c:v>
                </c:pt>
                <c:pt idx="1534">
                  <c:v>8.6359999999999992</c:v>
                </c:pt>
                <c:pt idx="1535">
                  <c:v>2.286</c:v>
                </c:pt>
                <c:pt idx="1536">
                  <c:v>2.032</c:v>
                </c:pt>
                <c:pt idx="1537">
                  <c:v>0.254</c:v>
                </c:pt>
                <c:pt idx="1538">
                  <c:v>2.286</c:v>
                </c:pt>
                <c:pt idx="1539">
                  <c:v>1.27</c:v>
                </c:pt>
                <c:pt idx="1540">
                  <c:v>0.254</c:v>
                </c:pt>
                <c:pt idx="1541">
                  <c:v>0</c:v>
                </c:pt>
                <c:pt idx="1542">
                  <c:v>0</c:v>
                </c:pt>
                <c:pt idx="1543">
                  <c:v>0.254</c:v>
                </c:pt>
                <c:pt idx="1544">
                  <c:v>1.524</c:v>
                </c:pt>
                <c:pt idx="1545">
                  <c:v>1.27</c:v>
                </c:pt>
                <c:pt idx="1546">
                  <c:v>0</c:v>
                </c:pt>
                <c:pt idx="1547">
                  <c:v>0</c:v>
                </c:pt>
                <c:pt idx="1548">
                  <c:v>5.08</c:v>
                </c:pt>
                <c:pt idx="1549">
                  <c:v>17.526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34.29</c:v>
                </c:pt>
                <c:pt idx="1555">
                  <c:v>0</c:v>
                </c:pt>
                <c:pt idx="1556">
                  <c:v>0.76200000000000001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0.50800000000000001</c:v>
                </c:pt>
                <c:pt idx="1562">
                  <c:v>0.50800000000000001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0.76200000000000001</c:v>
                </c:pt>
                <c:pt idx="1578">
                  <c:v>1.016</c:v>
                </c:pt>
                <c:pt idx="1579">
                  <c:v>2.54</c:v>
                </c:pt>
                <c:pt idx="1580">
                  <c:v>0</c:v>
                </c:pt>
                <c:pt idx="1581">
                  <c:v>0</c:v>
                </c:pt>
                <c:pt idx="1582">
                  <c:v>1.27</c:v>
                </c:pt>
                <c:pt idx="1583">
                  <c:v>0</c:v>
                </c:pt>
                <c:pt idx="1584">
                  <c:v>0</c:v>
                </c:pt>
                <c:pt idx="1585">
                  <c:v>1.27</c:v>
                </c:pt>
                <c:pt idx="1586">
                  <c:v>0.254</c:v>
                </c:pt>
                <c:pt idx="1587">
                  <c:v>0.50800000000000001</c:v>
                </c:pt>
                <c:pt idx="1588">
                  <c:v>14.478</c:v>
                </c:pt>
                <c:pt idx="1589">
                  <c:v>3.556</c:v>
                </c:pt>
                <c:pt idx="1590">
                  <c:v>0.50800000000000001</c:v>
                </c:pt>
                <c:pt idx="1591">
                  <c:v>0</c:v>
                </c:pt>
                <c:pt idx="1592">
                  <c:v>0.254</c:v>
                </c:pt>
                <c:pt idx="1593">
                  <c:v>1.778</c:v>
                </c:pt>
                <c:pt idx="1594">
                  <c:v>3.3019999999999996</c:v>
                </c:pt>
                <c:pt idx="1595">
                  <c:v>1.27</c:v>
                </c:pt>
                <c:pt idx="1596">
                  <c:v>5.08</c:v>
                </c:pt>
                <c:pt idx="1597">
                  <c:v>4.5720000000000001</c:v>
                </c:pt>
                <c:pt idx="1598">
                  <c:v>4.3179999999999996</c:v>
                </c:pt>
                <c:pt idx="1599">
                  <c:v>0.50800000000000001</c:v>
                </c:pt>
                <c:pt idx="1600">
                  <c:v>1.27</c:v>
                </c:pt>
                <c:pt idx="1601">
                  <c:v>2.032</c:v>
                </c:pt>
                <c:pt idx="1602">
                  <c:v>0.50800000000000001</c:v>
                </c:pt>
                <c:pt idx="1603">
                  <c:v>3.556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10.921999999999999</c:v>
                </c:pt>
                <c:pt idx="1608">
                  <c:v>1.524</c:v>
                </c:pt>
                <c:pt idx="1609">
                  <c:v>3.556</c:v>
                </c:pt>
                <c:pt idx="1610">
                  <c:v>0.254</c:v>
                </c:pt>
                <c:pt idx="1611">
                  <c:v>1.016</c:v>
                </c:pt>
                <c:pt idx="1612">
                  <c:v>0.254</c:v>
                </c:pt>
                <c:pt idx="1613">
                  <c:v>4.3179999999999996</c:v>
                </c:pt>
                <c:pt idx="1614">
                  <c:v>0.254</c:v>
                </c:pt>
                <c:pt idx="1615">
                  <c:v>1.524</c:v>
                </c:pt>
                <c:pt idx="1616">
                  <c:v>3.048</c:v>
                </c:pt>
                <c:pt idx="1617">
                  <c:v>2.286</c:v>
                </c:pt>
                <c:pt idx="1618">
                  <c:v>0</c:v>
                </c:pt>
                <c:pt idx="1619">
                  <c:v>0</c:v>
                </c:pt>
                <c:pt idx="1620">
                  <c:v>2.54</c:v>
                </c:pt>
                <c:pt idx="1621">
                  <c:v>0.50800000000000001</c:v>
                </c:pt>
                <c:pt idx="1622">
                  <c:v>3.3019999999999996</c:v>
                </c:pt>
                <c:pt idx="1623">
                  <c:v>2.54</c:v>
                </c:pt>
                <c:pt idx="1624">
                  <c:v>0.50800000000000001</c:v>
                </c:pt>
                <c:pt idx="1625">
                  <c:v>0.76200000000000001</c:v>
                </c:pt>
                <c:pt idx="1626">
                  <c:v>0</c:v>
                </c:pt>
                <c:pt idx="1627">
                  <c:v>0.50800000000000001</c:v>
                </c:pt>
                <c:pt idx="1628">
                  <c:v>4.3179999999999996</c:v>
                </c:pt>
                <c:pt idx="1629">
                  <c:v>0.254</c:v>
                </c:pt>
                <c:pt idx="1630">
                  <c:v>1.524</c:v>
                </c:pt>
                <c:pt idx="1631">
                  <c:v>18.034000000000002</c:v>
                </c:pt>
                <c:pt idx="1632">
                  <c:v>0.76200000000000001</c:v>
                </c:pt>
                <c:pt idx="1633">
                  <c:v>3.3019999999999996</c:v>
                </c:pt>
                <c:pt idx="1634">
                  <c:v>8.6359999999999992</c:v>
                </c:pt>
                <c:pt idx="1635">
                  <c:v>26.162000000000003</c:v>
                </c:pt>
                <c:pt idx="1636">
                  <c:v>3.556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0.254</c:v>
                </c:pt>
                <c:pt idx="1642">
                  <c:v>1.27</c:v>
                </c:pt>
                <c:pt idx="1643">
                  <c:v>0</c:v>
                </c:pt>
                <c:pt idx="1644">
                  <c:v>0</c:v>
                </c:pt>
                <c:pt idx="1645">
                  <c:v>3.048</c:v>
                </c:pt>
                <c:pt idx="1646">
                  <c:v>1.27</c:v>
                </c:pt>
                <c:pt idx="1647">
                  <c:v>9.3979999999999997</c:v>
                </c:pt>
                <c:pt idx="1648">
                  <c:v>0</c:v>
                </c:pt>
                <c:pt idx="1649">
                  <c:v>2.54</c:v>
                </c:pt>
                <c:pt idx="1650">
                  <c:v>0.50800000000000001</c:v>
                </c:pt>
                <c:pt idx="1651">
                  <c:v>0.50800000000000001</c:v>
                </c:pt>
                <c:pt idx="1652">
                  <c:v>0.254</c:v>
                </c:pt>
                <c:pt idx="1653">
                  <c:v>1.778</c:v>
                </c:pt>
                <c:pt idx="1654">
                  <c:v>0</c:v>
                </c:pt>
                <c:pt idx="1655">
                  <c:v>0</c:v>
                </c:pt>
                <c:pt idx="1656">
                  <c:v>2.286</c:v>
                </c:pt>
                <c:pt idx="1657">
                  <c:v>16.510000000000002</c:v>
                </c:pt>
                <c:pt idx="1658">
                  <c:v>0</c:v>
                </c:pt>
                <c:pt idx="1659">
                  <c:v>4.8260000000000005</c:v>
                </c:pt>
                <c:pt idx="1660">
                  <c:v>39.878</c:v>
                </c:pt>
                <c:pt idx="1661">
                  <c:v>3.556</c:v>
                </c:pt>
                <c:pt idx="1662">
                  <c:v>0</c:v>
                </c:pt>
                <c:pt idx="1663">
                  <c:v>0</c:v>
                </c:pt>
                <c:pt idx="1664">
                  <c:v>4.0640000000000001</c:v>
                </c:pt>
                <c:pt idx="1665">
                  <c:v>1.016</c:v>
                </c:pt>
                <c:pt idx="1666">
                  <c:v>1.778</c:v>
                </c:pt>
                <c:pt idx="1667">
                  <c:v>0.254</c:v>
                </c:pt>
                <c:pt idx="1668">
                  <c:v>0.254</c:v>
                </c:pt>
                <c:pt idx="1669">
                  <c:v>22.606000000000002</c:v>
                </c:pt>
                <c:pt idx="1670">
                  <c:v>0</c:v>
                </c:pt>
                <c:pt idx="1671">
                  <c:v>0</c:v>
                </c:pt>
                <c:pt idx="1672">
                  <c:v>2.286</c:v>
                </c:pt>
                <c:pt idx="1673">
                  <c:v>0.254</c:v>
                </c:pt>
                <c:pt idx="1674">
                  <c:v>5.3340000000000005</c:v>
                </c:pt>
                <c:pt idx="1675">
                  <c:v>0.254</c:v>
                </c:pt>
                <c:pt idx="1676">
                  <c:v>1.524</c:v>
                </c:pt>
                <c:pt idx="1677">
                  <c:v>0.254</c:v>
                </c:pt>
                <c:pt idx="1678">
                  <c:v>0</c:v>
                </c:pt>
                <c:pt idx="1679">
                  <c:v>2.794</c:v>
                </c:pt>
                <c:pt idx="1680">
                  <c:v>7.1120000000000001</c:v>
                </c:pt>
                <c:pt idx="1681">
                  <c:v>0.50800000000000001</c:v>
                </c:pt>
                <c:pt idx="1682">
                  <c:v>11.683999999999999</c:v>
                </c:pt>
                <c:pt idx="1683">
                  <c:v>1.016</c:v>
                </c:pt>
                <c:pt idx="1684">
                  <c:v>7.3660000000000005</c:v>
                </c:pt>
                <c:pt idx="1685">
                  <c:v>0</c:v>
                </c:pt>
                <c:pt idx="1686">
                  <c:v>1.27</c:v>
                </c:pt>
                <c:pt idx="1687">
                  <c:v>0</c:v>
                </c:pt>
                <c:pt idx="1688">
                  <c:v>3.048</c:v>
                </c:pt>
                <c:pt idx="1689">
                  <c:v>1.524</c:v>
                </c:pt>
                <c:pt idx="1690">
                  <c:v>5.5880000000000001</c:v>
                </c:pt>
                <c:pt idx="1691">
                  <c:v>0</c:v>
                </c:pt>
                <c:pt idx="1692">
                  <c:v>6.8580000000000005</c:v>
                </c:pt>
                <c:pt idx="1693">
                  <c:v>3.81</c:v>
                </c:pt>
                <c:pt idx="1694">
                  <c:v>5.08</c:v>
                </c:pt>
                <c:pt idx="1695">
                  <c:v>1.524</c:v>
                </c:pt>
                <c:pt idx="1696">
                  <c:v>3.3019999999999996</c:v>
                </c:pt>
                <c:pt idx="1697">
                  <c:v>2.032</c:v>
                </c:pt>
                <c:pt idx="1698">
                  <c:v>1.778</c:v>
                </c:pt>
                <c:pt idx="1699">
                  <c:v>10.414</c:v>
                </c:pt>
                <c:pt idx="1700">
                  <c:v>0</c:v>
                </c:pt>
                <c:pt idx="1701">
                  <c:v>0.76200000000000001</c:v>
                </c:pt>
                <c:pt idx="1702">
                  <c:v>15.494000000000002</c:v>
                </c:pt>
                <c:pt idx="1703">
                  <c:v>1.778</c:v>
                </c:pt>
                <c:pt idx="1704">
                  <c:v>0.50800000000000001</c:v>
                </c:pt>
                <c:pt idx="1705">
                  <c:v>0</c:v>
                </c:pt>
                <c:pt idx="1706">
                  <c:v>15.494000000000002</c:v>
                </c:pt>
                <c:pt idx="1707">
                  <c:v>0</c:v>
                </c:pt>
                <c:pt idx="1708">
                  <c:v>1.524</c:v>
                </c:pt>
                <c:pt idx="1709">
                  <c:v>5.5880000000000001</c:v>
                </c:pt>
                <c:pt idx="1710">
                  <c:v>1.778</c:v>
                </c:pt>
                <c:pt idx="1711">
                  <c:v>0</c:v>
                </c:pt>
                <c:pt idx="1712">
                  <c:v>0</c:v>
                </c:pt>
                <c:pt idx="1713">
                  <c:v>3.81</c:v>
                </c:pt>
                <c:pt idx="1714">
                  <c:v>2.032</c:v>
                </c:pt>
                <c:pt idx="1715">
                  <c:v>1.016</c:v>
                </c:pt>
                <c:pt idx="1716">
                  <c:v>0.50800000000000001</c:v>
                </c:pt>
                <c:pt idx="1717">
                  <c:v>5.08</c:v>
                </c:pt>
                <c:pt idx="1718">
                  <c:v>23.622</c:v>
                </c:pt>
                <c:pt idx="1719">
                  <c:v>0</c:v>
                </c:pt>
                <c:pt idx="1720">
                  <c:v>0.254</c:v>
                </c:pt>
                <c:pt idx="1721">
                  <c:v>3.81</c:v>
                </c:pt>
                <c:pt idx="1722">
                  <c:v>5.08</c:v>
                </c:pt>
                <c:pt idx="1723">
                  <c:v>1.27</c:v>
                </c:pt>
                <c:pt idx="1724">
                  <c:v>22.352</c:v>
                </c:pt>
                <c:pt idx="1725">
                  <c:v>8.89</c:v>
                </c:pt>
                <c:pt idx="1726">
                  <c:v>4.3179999999999996</c:v>
                </c:pt>
                <c:pt idx="1727">
                  <c:v>2.286</c:v>
                </c:pt>
                <c:pt idx="1728">
                  <c:v>4.3179999999999996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10.921999999999999</c:v>
                </c:pt>
                <c:pt idx="1735">
                  <c:v>34.798000000000002</c:v>
                </c:pt>
                <c:pt idx="1736">
                  <c:v>0.254</c:v>
                </c:pt>
                <c:pt idx="1737">
                  <c:v>0</c:v>
                </c:pt>
                <c:pt idx="1738">
                  <c:v>0.254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2.032</c:v>
                </c:pt>
                <c:pt idx="1745">
                  <c:v>11.683999999999999</c:v>
                </c:pt>
                <c:pt idx="1746">
                  <c:v>5.08</c:v>
                </c:pt>
                <c:pt idx="1747">
                  <c:v>1.778</c:v>
                </c:pt>
                <c:pt idx="1748">
                  <c:v>8.6359999999999992</c:v>
                </c:pt>
                <c:pt idx="1749">
                  <c:v>0.50800000000000001</c:v>
                </c:pt>
                <c:pt idx="1750">
                  <c:v>0</c:v>
                </c:pt>
                <c:pt idx="1751">
                  <c:v>0</c:v>
                </c:pt>
                <c:pt idx="1752">
                  <c:v>2.794</c:v>
                </c:pt>
                <c:pt idx="1753">
                  <c:v>0</c:v>
                </c:pt>
                <c:pt idx="1754">
                  <c:v>0</c:v>
                </c:pt>
                <c:pt idx="1755">
                  <c:v>0.254</c:v>
                </c:pt>
                <c:pt idx="1756">
                  <c:v>0</c:v>
                </c:pt>
                <c:pt idx="1757">
                  <c:v>0</c:v>
                </c:pt>
                <c:pt idx="1758">
                  <c:v>2.286</c:v>
                </c:pt>
                <c:pt idx="1759">
                  <c:v>0.254</c:v>
                </c:pt>
                <c:pt idx="1760">
                  <c:v>8.89</c:v>
                </c:pt>
                <c:pt idx="1761">
                  <c:v>3.048</c:v>
                </c:pt>
                <c:pt idx="1762">
                  <c:v>1.016</c:v>
                </c:pt>
                <c:pt idx="1763">
                  <c:v>0.254</c:v>
                </c:pt>
                <c:pt idx="1764">
                  <c:v>0</c:v>
                </c:pt>
                <c:pt idx="1765">
                  <c:v>4.3179999999999996</c:v>
                </c:pt>
                <c:pt idx="1766">
                  <c:v>0.254</c:v>
                </c:pt>
                <c:pt idx="1767">
                  <c:v>5.3340000000000005</c:v>
                </c:pt>
                <c:pt idx="1768">
                  <c:v>7.3660000000000005</c:v>
                </c:pt>
                <c:pt idx="1769">
                  <c:v>5.3340000000000005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11.938000000000001</c:v>
                </c:pt>
                <c:pt idx="1774">
                  <c:v>0</c:v>
                </c:pt>
                <c:pt idx="1775">
                  <c:v>0</c:v>
                </c:pt>
                <c:pt idx="1776">
                  <c:v>0.254</c:v>
                </c:pt>
                <c:pt idx="1777">
                  <c:v>0</c:v>
                </c:pt>
                <c:pt idx="1778">
                  <c:v>1.524</c:v>
                </c:pt>
                <c:pt idx="1779">
                  <c:v>1.524</c:v>
                </c:pt>
                <c:pt idx="1780">
                  <c:v>8.89</c:v>
                </c:pt>
                <c:pt idx="1781">
                  <c:v>3.81</c:v>
                </c:pt>
                <c:pt idx="1782">
                  <c:v>4.0640000000000001</c:v>
                </c:pt>
                <c:pt idx="1783">
                  <c:v>6.8580000000000005</c:v>
                </c:pt>
                <c:pt idx="1784">
                  <c:v>2.794</c:v>
                </c:pt>
                <c:pt idx="1785">
                  <c:v>0.76200000000000001</c:v>
                </c:pt>
                <c:pt idx="1786">
                  <c:v>4.8260000000000005</c:v>
                </c:pt>
                <c:pt idx="1787">
                  <c:v>4.8260000000000005</c:v>
                </c:pt>
                <c:pt idx="1788">
                  <c:v>9.9060000000000006</c:v>
                </c:pt>
                <c:pt idx="1789">
                  <c:v>3.048</c:v>
                </c:pt>
                <c:pt idx="1790">
                  <c:v>0</c:v>
                </c:pt>
                <c:pt idx="1791">
                  <c:v>0</c:v>
                </c:pt>
                <c:pt idx="1792">
                  <c:v>1.016</c:v>
                </c:pt>
                <c:pt idx="1793">
                  <c:v>0.76200000000000001</c:v>
                </c:pt>
                <c:pt idx="1794">
                  <c:v>0.254</c:v>
                </c:pt>
                <c:pt idx="1795">
                  <c:v>0</c:v>
                </c:pt>
                <c:pt idx="1796">
                  <c:v>0.76200000000000001</c:v>
                </c:pt>
                <c:pt idx="1797">
                  <c:v>3.3019999999999996</c:v>
                </c:pt>
                <c:pt idx="1798">
                  <c:v>0</c:v>
                </c:pt>
                <c:pt idx="1799">
                  <c:v>0.254</c:v>
                </c:pt>
                <c:pt idx="1800">
                  <c:v>0</c:v>
                </c:pt>
                <c:pt idx="1801">
                  <c:v>0.254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3.3019999999999996</c:v>
                </c:pt>
                <c:pt idx="1806">
                  <c:v>11.938000000000001</c:v>
                </c:pt>
                <c:pt idx="1807">
                  <c:v>1.778</c:v>
                </c:pt>
                <c:pt idx="1808">
                  <c:v>3.556</c:v>
                </c:pt>
                <c:pt idx="1809">
                  <c:v>0</c:v>
                </c:pt>
                <c:pt idx="1810">
                  <c:v>0.76200000000000001</c:v>
                </c:pt>
                <c:pt idx="1811">
                  <c:v>4.3179999999999996</c:v>
                </c:pt>
                <c:pt idx="1812">
                  <c:v>0</c:v>
                </c:pt>
                <c:pt idx="1813">
                  <c:v>0</c:v>
                </c:pt>
                <c:pt idx="1814">
                  <c:v>6.0960000000000001</c:v>
                </c:pt>
                <c:pt idx="1815">
                  <c:v>5.08</c:v>
                </c:pt>
                <c:pt idx="1816">
                  <c:v>0.254</c:v>
                </c:pt>
                <c:pt idx="1817">
                  <c:v>0</c:v>
                </c:pt>
                <c:pt idx="1818">
                  <c:v>0.50800000000000001</c:v>
                </c:pt>
                <c:pt idx="1819">
                  <c:v>0</c:v>
                </c:pt>
                <c:pt idx="1820">
                  <c:v>0.50800000000000001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0.254</c:v>
                </c:pt>
                <c:pt idx="1825">
                  <c:v>3.556</c:v>
                </c:pt>
                <c:pt idx="1826">
                  <c:v>0.254</c:v>
                </c:pt>
                <c:pt idx="1827">
                  <c:v>1.778</c:v>
                </c:pt>
                <c:pt idx="1828">
                  <c:v>1.524</c:v>
                </c:pt>
                <c:pt idx="1829">
                  <c:v>7.1120000000000001</c:v>
                </c:pt>
                <c:pt idx="1830">
                  <c:v>11.683999999999999</c:v>
                </c:pt>
                <c:pt idx="1831">
                  <c:v>0</c:v>
                </c:pt>
                <c:pt idx="1832">
                  <c:v>4.0640000000000001</c:v>
                </c:pt>
                <c:pt idx="1833">
                  <c:v>18.288</c:v>
                </c:pt>
                <c:pt idx="1834">
                  <c:v>3.3019999999999996</c:v>
                </c:pt>
                <c:pt idx="1835">
                  <c:v>1.778</c:v>
                </c:pt>
                <c:pt idx="1836">
                  <c:v>1.778</c:v>
                </c:pt>
                <c:pt idx="1837">
                  <c:v>0.50800000000000001</c:v>
                </c:pt>
                <c:pt idx="1838">
                  <c:v>0</c:v>
                </c:pt>
                <c:pt idx="1839">
                  <c:v>21.082000000000001</c:v>
                </c:pt>
                <c:pt idx="1840">
                  <c:v>2.54</c:v>
                </c:pt>
                <c:pt idx="1841">
                  <c:v>0.50800000000000001</c:v>
                </c:pt>
                <c:pt idx="1842">
                  <c:v>0</c:v>
                </c:pt>
                <c:pt idx="1843">
                  <c:v>0.254</c:v>
                </c:pt>
                <c:pt idx="1844">
                  <c:v>0.254</c:v>
                </c:pt>
                <c:pt idx="1845">
                  <c:v>0</c:v>
                </c:pt>
                <c:pt idx="1846">
                  <c:v>6.0960000000000001</c:v>
                </c:pt>
                <c:pt idx="1847">
                  <c:v>0.254</c:v>
                </c:pt>
                <c:pt idx="1848">
                  <c:v>0.76200000000000001</c:v>
                </c:pt>
                <c:pt idx="1849">
                  <c:v>0</c:v>
                </c:pt>
                <c:pt idx="1850">
                  <c:v>3.3019999999999996</c:v>
                </c:pt>
                <c:pt idx="1851">
                  <c:v>0</c:v>
                </c:pt>
                <c:pt idx="1852">
                  <c:v>2.032</c:v>
                </c:pt>
                <c:pt idx="1853">
                  <c:v>4.3179999999999996</c:v>
                </c:pt>
                <c:pt idx="1854">
                  <c:v>0</c:v>
                </c:pt>
                <c:pt idx="1855">
                  <c:v>1.27</c:v>
                </c:pt>
                <c:pt idx="1856">
                  <c:v>5.5880000000000001</c:v>
                </c:pt>
                <c:pt idx="1857">
                  <c:v>0</c:v>
                </c:pt>
                <c:pt idx="1858">
                  <c:v>0.254</c:v>
                </c:pt>
                <c:pt idx="1859">
                  <c:v>0.254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1.27</c:v>
                </c:pt>
                <c:pt idx="1867">
                  <c:v>0</c:v>
                </c:pt>
                <c:pt idx="1868">
                  <c:v>1.524</c:v>
                </c:pt>
                <c:pt idx="1869">
                  <c:v>1.27</c:v>
                </c:pt>
                <c:pt idx="1870">
                  <c:v>0.50800000000000001</c:v>
                </c:pt>
                <c:pt idx="1871">
                  <c:v>0</c:v>
                </c:pt>
                <c:pt idx="1872">
                  <c:v>0.50800000000000001</c:v>
                </c:pt>
                <c:pt idx="1873">
                  <c:v>0</c:v>
                </c:pt>
                <c:pt idx="1874">
                  <c:v>0</c:v>
                </c:pt>
                <c:pt idx="1875">
                  <c:v>1.27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1.524</c:v>
                </c:pt>
                <c:pt idx="1880">
                  <c:v>0</c:v>
                </c:pt>
                <c:pt idx="1881">
                  <c:v>2.54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0.76200000000000001</c:v>
                </c:pt>
                <c:pt idx="1887">
                  <c:v>2.286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0.254</c:v>
                </c:pt>
                <c:pt idx="1895">
                  <c:v>1.016</c:v>
                </c:pt>
                <c:pt idx="1896">
                  <c:v>3.81</c:v>
                </c:pt>
                <c:pt idx="1897">
                  <c:v>0.254</c:v>
                </c:pt>
                <c:pt idx="1898">
                  <c:v>0.50800000000000001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3.3019999999999996</c:v>
                </c:pt>
                <c:pt idx="1903">
                  <c:v>8.89</c:v>
                </c:pt>
                <c:pt idx="1904">
                  <c:v>10.16</c:v>
                </c:pt>
                <c:pt idx="1905">
                  <c:v>0</c:v>
                </c:pt>
                <c:pt idx="1906">
                  <c:v>0</c:v>
                </c:pt>
                <c:pt idx="1907">
                  <c:v>4.5720000000000001</c:v>
                </c:pt>
                <c:pt idx="1908">
                  <c:v>0.254</c:v>
                </c:pt>
                <c:pt idx="1909">
                  <c:v>0</c:v>
                </c:pt>
                <c:pt idx="1910">
                  <c:v>3.81</c:v>
                </c:pt>
                <c:pt idx="1911">
                  <c:v>4.8260000000000005</c:v>
                </c:pt>
                <c:pt idx="1912">
                  <c:v>0.254</c:v>
                </c:pt>
                <c:pt idx="1913">
                  <c:v>1.778</c:v>
                </c:pt>
                <c:pt idx="1914">
                  <c:v>4.3179999999999996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0.50800000000000001</c:v>
                </c:pt>
                <c:pt idx="1919">
                  <c:v>11.683999999999999</c:v>
                </c:pt>
                <c:pt idx="1920">
                  <c:v>0.254</c:v>
                </c:pt>
                <c:pt idx="1921">
                  <c:v>0</c:v>
                </c:pt>
                <c:pt idx="1922">
                  <c:v>0</c:v>
                </c:pt>
                <c:pt idx="1923">
                  <c:v>14.732000000000001</c:v>
                </c:pt>
                <c:pt idx="1924">
                  <c:v>6.0960000000000001</c:v>
                </c:pt>
                <c:pt idx="1925">
                  <c:v>1.27</c:v>
                </c:pt>
                <c:pt idx="1926">
                  <c:v>0.50800000000000001</c:v>
                </c:pt>
                <c:pt idx="1927">
                  <c:v>0.50800000000000001</c:v>
                </c:pt>
                <c:pt idx="1928">
                  <c:v>0</c:v>
                </c:pt>
                <c:pt idx="1929">
                  <c:v>0</c:v>
                </c:pt>
                <c:pt idx="1930">
                  <c:v>34.29</c:v>
                </c:pt>
                <c:pt idx="1931">
                  <c:v>1.524</c:v>
                </c:pt>
                <c:pt idx="1932">
                  <c:v>22.606000000000002</c:v>
                </c:pt>
                <c:pt idx="1933">
                  <c:v>0.50800000000000001</c:v>
                </c:pt>
                <c:pt idx="1934">
                  <c:v>0</c:v>
                </c:pt>
                <c:pt idx="1935">
                  <c:v>3.81</c:v>
                </c:pt>
                <c:pt idx="1936">
                  <c:v>2.54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1.524</c:v>
                </c:pt>
                <c:pt idx="1941">
                  <c:v>1.524</c:v>
                </c:pt>
                <c:pt idx="1942">
                  <c:v>8.3820000000000014</c:v>
                </c:pt>
                <c:pt idx="1943">
                  <c:v>0.76200000000000001</c:v>
                </c:pt>
                <c:pt idx="1944">
                  <c:v>10.921999999999999</c:v>
                </c:pt>
                <c:pt idx="1945">
                  <c:v>0</c:v>
                </c:pt>
                <c:pt idx="1946">
                  <c:v>0</c:v>
                </c:pt>
                <c:pt idx="1947">
                  <c:v>4.0640000000000001</c:v>
                </c:pt>
                <c:pt idx="1948">
                  <c:v>0.50800000000000001</c:v>
                </c:pt>
                <c:pt idx="1949">
                  <c:v>5.8419999999999996</c:v>
                </c:pt>
                <c:pt idx="1950">
                  <c:v>0</c:v>
                </c:pt>
                <c:pt idx="1951">
                  <c:v>2.286</c:v>
                </c:pt>
                <c:pt idx="1952">
                  <c:v>0</c:v>
                </c:pt>
                <c:pt idx="1953">
                  <c:v>0</c:v>
                </c:pt>
                <c:pt idx="1954">
                  <c:v>7.3660000000000005</c:v>
                </c:pt>
                <c:pt idx="1955">
                  <c:v>10.668000000000001</c:v>
                </c:pt>
                <c:pt idx="1956">
                  <c:v>0</c:v>
                </c:pt>
                <c:pt idx="1957">
                  <c:v>1.27</c:v>
                </c:pt>
                <c:pt idx="1958">
                  <c:v>2.032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3.3019999999999996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7.62</c:v>
                </c:pt>
                <c:pt idx="1971">
                  <c:v>7.1120000000000001</c:v>
                </c:pt>
                <c:pt idx="1972">
                  <c:v>1.524</c:v>
                </c:pt>
                <c:pt idx="1973">
                  <c:v>0</c:v>
                </c:pt>
                <c:pt idx="1974">
                  <c:v>1.778</c:v>
                </c:pt>
                <c:pt idx="1975">
                  <c:v>0.50800000000000001</c:v>
                </c:pt>
                <c:pt idx="1976">
                  <c:v>1.524</c:v>
                </c:pt>
                <c:pt idx="1977">
                  <c:v>0.76200000000000001</c:v>
                </c:pt>
                <c:pt idx="1978">
                  <c:v>1.778</c:v>
                </c:pt>
                <c:pt idx="1979">
                  <c:v>14.224</c:v>
                </c:pt>
                <c:pt idx="1980">
                  <c:v>0.50800000000000001</c:v>
                </c:pt>
                <c:pt idx="1981">
                  <c:v>2.794</c:v>
                </c:pt>
                <c:pt idx="1982">
                  <c:v>0</c:v>
                </c:pt>
                <c:pt idx="1983">
                  <c:v>0.254</c:v>
                </c:pt>
                <c:pt idx="1984">
                  <c:v>0.50800000000000001</c:v>
                </c:pt>
                <c:pt idx="1985">
                  <c:v>16.510000000000002</c:v>
                </c:pt>
                <c:pt idx="1986">
                  <c:v>7.1120000000000001</c:v>
                </c:pt>
                <c:pt idx="1987">
                  <c:v>19.05</c:v>
                </c:pt>
                <c:pt idx="1988">
                  <c:v>1.524</c:v>
                </c:pt>
                <c:pt idx="1989">
                  <c:v>0.50800000000000001</c:v>
                </c:pt>
                <c:pt idx="1990">
                  <c:v>0</c:v>
                </c:pt>
                <c:pt idx="1991">
                  <c:v>26.923999999999999</c:v>
                </c:pt>
                <c:pt idx="1992">
                  <c:v>11.683999999999999</c:v>
                </c:pt>
                <c:pt idx="1993">
                  <c:v>2.794</c:v>
                </c:pt>
                <c:pt idx="1994">
                  <c:v>1.524</c:v>
                </c:pt>
                <c:pt idx="1995">
                  <c:v>1.016</c:v>
                </c:pt>
                <c:pt idx="1996">
                  <c:v>0</c:v>
                </c:pt>
                <c:pt idx="1997">
                  <c:v>4.5720000000000001</c:v>
                </c:pt>
                <c:pt idx="1998">
                  <c:v>3.556</c:v>
                </c:pt>
                <c:pt idx="1999">
                  <c:v>0</c:v>
                </c:pt>
                <c:pt idx="2000">
                  <c:v>0.254</c:v>
                </c:pt>
                <c:pt idx="2001">
                  <c:v>0.254</c:v>
                </c:pt>
                <c:pt idx="2002">
                  <c:v>0</c:v>
                </c:pt>
                <c:pt idx="2003">
                  <c:v>3.3019999999999996</c:v>
                </c:pt>
                <c:pt idx="2004">
                  <c:v>0</c:v>
                </c:pt>
                <c:pt idx="2005">
                  <c:v>0.254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28.701999999999998</c:v>
                </c:pt>
                <c:pt idx="2010">
                  <c:v>0</c:v>
                </c:pt>
                <c:pt idx="2011">
                  <c:v>0</c:v>
                </c:pt>
                <c:pt idx="2012">
                  <c:v>1.016</c:v>
                </c:pt>
                <c:pt idx="2013">
                  <c:v>1.016</c:v>
                </c:pt>
                <c:pt idx="2014">
                  <c:v>7.8740000000000006</c:v>
                </c:pt>
                <c:pt idx="2015">
                  <c:v>3.3019999999999996</c:v>
                </c:pt>
                <c:pt idx="2016">
                  <c:v>0.50800000000000001</c:v>
                </c:pt>
                <c:pt idx="2017">
                  <c:v>0.50800000000000001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10.16</c:v>
                </c:pt>
                <c:pt idx="2022">
                  <c:v>0</c:v>
                </c:pt>
                <c:pt idx="2023">
                  <c:v>6.0960000000000001</c:v>
                </c:pt>
                <c:pt idx="2024">
                  <c:v>3.556</c:v>
                </c:pt>
                <c:pt idx="2025">
                  <c:v>0.254</c:v>
                </c:pt>
                <c:pt idx="2026">
                  <c:v>9.1440000000000001</c:v>
                </c:pt>
                <c:pt idx="2027">
                  <c:v>12.192</c:v>
                </c:pt>
                <c:pt idx="2028">
                  <c:v>0.254</c:v>
                </c:pt>
                <c:pt idx="2029">
                  <c:v>0.76200000000000001</c:v>
                </c:pt>
                <c:pt idx="2030">
                  <c:v>1.778</c:v>
                </c:pt>
                <c:pt idx="2031">
                  <c:v>11.938000000000001</c:v>
                </c:pt>
                <c:pt idx="2032">
                  <c:v>0.50800000000000001</c:v>
                </c:pt>
                <c:pt idx="2033">
                  <c:v>5.08</c:v>
                </c:pt>
                <c:pt idx="2034">
                  <c:v>0</c:v>
                </c:pt>
                <c:pt idx="2035">
                  <c:v>1.27</c:v>
                </c:pt>
                <c:pt idx="2036">
                  <c:v>2.54</c:v>
                </c:pt>
                <c:pt idx="2037">
                  <c:v>3.3019999999999996</c:v>
                </c:pt>
                <c:pt idx="2038">
                  <c:v>0.254</c:v>
                </c:pt>
                <c:pt idx="2039">
                  <c:v>0</c:v>
                </c:pt>
                <c:pt idx="2040">
                  <c:v>1.27</c:v>
                </c:pt>
                <c:pt idx="2041">
                  <c:v>9.652000000000001</c:v>
                </c:pt>
                <c:pt idx="2042">
                  <c:v>14.478</c:v>
                </c:pt>
                <c:pt idx="2043">
                  <c:v>0</c:v>
                </c:pt>
                <c:pt idx="2044">
                  <c:v>1.016</c:v>
                </c:pt>
                <c:pt idx="2045">
                  <c:v>74.167999999999992</c:v>
                </c:pt>
                <c:pt idx="2046">
                  <c:v>30.225999999999999</c:v>
                </c:pt>
                <c:pt idx="2047">
                  <c:v>52.324000000000005</c:v>
                </c:pt>
                <c:pt idx="2048">
                  <c:v>0</c:v>
                </c:pt>
                <c:pt idx="2049">
                  <c:v>0.76200000000000001</c:v>
                </c:pt>
                <c:pt idx="2050">
                  <c:v>0</c:v>
                </c:pt>
                <c:pt idx="2051">
                  <c:v>0</c:v>
                </c:pt>
                <c:pt idx="2052">
                  <c:v>1.524</c:v>
                </c:pt>
                <c:pt idx="2053">
                  <c:v>0</c:v>
                </c:pt>
                <c:pt idx="2054">
                  <c:v>2.54</c:v>
                </c:pt>
                <c:pt idx="2055">
                  <c:v>0</c:v>
                </c:pt>
                <c:pt idx="2056">
                  <c:v>6.6039999999999992</c:v>
                </c:pt>
                <c:pt idx="2057">
                  <c:v>15.494000000000002</c:v>
                </c:pt>
                <c:pt idx="2058">
                  <c:v>0.50800000000000001</c:v>
                </c:pt>
                <c:pt idx="2059">
                  <c:v>0.254</c:v>
                </c:pt>
                <c:pt idx="2060">
                  <c:v>0.254</c:v>
                </c:pt>
                <c:pt idx="2061">
                  <c:v>29.21</c:v>
                </c:pt>
                <c:pt idx="2062">
                  <c:v>12.954000000000001</c:v>
                </c:pt>
                <c:pt idx="2063">
                  <c:v>2.794</c:v>
                </c:pt>
                <c:pt idx="2064">
                  <c:v>1.524</c:v>
                </c:pt>
                <c:pt idx="2065">
                  <c:v>16.510000000000002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0.50800000000000001</c:v>
                </c:pt>
                <c:pt idx="2070">
                  <c:v>41.402000000000001</c:v>
                </c:pt>
                <c:pt idx="2071">
                  <c:v>21.59</c:v>
                </c:pt>
                <c:pt idx="2072">
                  <c:v>1.524</c:v>
                </c:pt>
                <c:pt idx="2073">
                  <c:v>5.5880000000000001</c:v>
                </c:pt>
                <c:pt idx="2074">
                  <c:v>1.016</c:v>
                </c:pt>
                <c:pt idx="2075">
                  <c:v>6.0960000000000001</c:v>
                </c:pt>
                <c:pt idx="2076">
                  <c:v>3.556</c:v>
                </c:pt>
                <c:pt idx="2077">
                  <c:v>1.016</c:v>
                </c:pt>
                <c:pt idx="2078">
                  <c:v>0</c:v>
                </c:pt>
                <c:pt idx="2079">
                  <c:v>0.254</c:v>
                </c:pt>
                <c:pt idx="2080">
                  <c:v>0</c:v>
                </c:pt>
                <c:pt idx="2081">
                  <c:v>8.3820000000000014</c:v>
                </c:pt>
                <c:pt idx="2082">
                  <c:v>0.50800000000000001</c:v>
                </c:pt>
                <c:pt idx="2083">
                  <c:v>0</c:v>
                </c:pt>
                <c:pt idx="2084">
                  <c:v>0.254</c:v>
                </c:pt>
                <c:pt idx="2085">
                  <c:v>0.50800000000000001</c:v>
                </c:pt>
                <c:pt idx="2086">
                  <c:v>1.524</c:v>
                </c:pt>
                <c:pt idx="2087">
                  <c:v>0</c:v>
                </c:pt>
                <c:pt idx="2088">
                  <c:v>7.62</c:v>
                </c:pt>
                <c:pt idx="2089">
                  <c:v>48.768000000000001</c:v>
                </c:pt>
                <c:pt idx="2090">
                  <c:v>0.254</c:v>
                </c:pt>
                <c:pt idx="2091">
                  <c:v>0.50800000000000001</c:v>
                </c:pt>
                <c:pt idx="2092">
                  <c:v>3.3019999999999996</c:v>
                </c:pt>
                <c:pt idx="2093">
                  <c:v>13.716000000000001</c:v>
                </c:pt>
                <c:pt idx="2094">
                  <c:v>30.988000000000003</c:v>
                </c:pt>
                <c:pt idx="2095">
                  <c:v>0</c:v>
                </c:pt>
                <c:pt idx="2096">
                  <c:v>0</c:v>
                </c:pt>
                <c:pt idx="2097">
                  <c:v>2.032</c:v>
                </c:pt>
                <c:pt idx="2098">
                  <c:v>4.3179999999999996</c:v>
                </c:pt>
                <c:pt idx="2099">
                  <c:v>0.254</c:v>
                </c:pt>
                <c:pt idx="2100">
                  <c:v>5.8419999999999996</c:v>
                </c:pt>
                <c:pt idx="2101">
                  <c:v>10.668000000000001</c:v>
                </c:pt>
                <c:pt idx="2102">
                  <c:v>12.192</c:v>
                </c:pt>
                <c:pt idx="2103">
                  <c:v>11.176</c:v>
                </c:pt>
                <c:pt idx="2104">
                  <c:v>19.558</c:v>
                </c:pt>
                <c:pt idx="2105">
                  <c:v>0</c:v>
                </c:pt>
                <c:pt idx="2106">
                  <c:v>1.016</c:v>
                </c:pt>
                <c:pt idx="2107">
                  <c:v>0.254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11.683999999999999</c:v>
                </c:pt>
                <c:pt idx="2112">
                  <c:v>0</c:v>
                </c:pt>
                <c:pt idx="2113">
                  <c:v>7.1120000000000001</c:v>
                </c:pt>
                <c:pt idx="2114">
                  <c:v>6.0960000000000001</c:v>
                </c:pt>
                <c:pt idx="2115">
                  <c:v>0</c:v>
                </c:pt>
                <c:pt idx="2116">
                  <c:v>0.254</c:v>
                </c:pt>
                <c:pt idx="2117">
                  <c:v>8.1280000000000001</c:v>
                </c:pt>
                <c:pt idx="2118">
                  <c:v>48.768000000000001</c:v>
                </c:pt>
                <c:pt idx="2119">
                  <c:v>124.96799999999999</c:v>
                </c:pt>
                <c:pt idx="2120">
                  <c:v>12.7</c:v>
                </c:pt>
                <c:pt idx="2121">
                  <c:v>6.6039999999999992</c:v>
                </c:pt>
                <c:pt idx="2122">
                  <c:v>0.254</c:v>
                </c:pt>
                <c:pt idx="2123">
                  <c:v>0</c:v>
                </c:pt>
                <c:pt idx="2124">
                  <c:v>0.50800000000000001</c:v>
                </c:pt>
                <c:pt idx="2125">
                  <c:v>10.921999999999999</c:v>
                </c:pt>
                <c:pt idx="2126">
                  <c:v>1.016</c:v>
                </c:pt>
                <c:pt idx="2127">
                  <c:v>0.50800000000000001</c:v>
                </c:pt>
                <c:pt idx="2128">
                  <c:v>3.048</c:v>
                </c:pt>
                <c:pt idx="2129">
                  <c:v>0</c:v>
                </c:pt>
                <c:pt idx="2130">
                  <c:v>0</c:v>
                </c:pt>
                <c:pt idx="2131">
                  <c:v>0.254</c:v>
                </c:pt>
                <c:pt idx="2132">
                  <c:v>0.50800000000000001</c:v>
                </c:pt>
                <c:pt idx="2133">
                  <c:v>10.414</c:v>
                </c:pt>
                <c:pt idx="2134">
                  <c:v>5.8419999999999996</c:v>
                </c:pt>
                <c:pt idx="2135">
                  <c:v>0.254</c:v>
                </c:pt>
                <c:pt idx="2136">
                  <c:v>0.254</c:v>
                </c:pt>
                <c:pt idx="2137">
                  <c:v>3.3019999999999996</c:v>
                </c:pt>
                <c:pt idx="2138">
                  <c:v>0.254</c:v>
                </c:pt>
                <c:pt idx="2139">
                  <c:v>5.8419999999999996</c:v>
                </c:pt>
                <c:pt idx="2140">
                  <c:v>7.8740000000000006</c:v>
                </c:pt>
                <c:pt idx="2141">
                  <c:v>9.1440000000000001</c:v>
                </c:pt>
                <c:pt idx="2142">
                  <c:v>2.032</c:v>
                </c:pt>
                <c:pt idx="2143">
                  <c:v>4.5720000000000001</c:v>
                </c:pt>
                <c:pt idx="2144">
                  <c:v>1.016</c:v>
                </c:pt>
                <c:pt idx="2145">
                  <c:v>6.35</c:v>
                </c:pt>
                <c:pt idx="2146">
                  <c:v>5.08</c:v>
                </c:pt>
                <c:pt idx="2147">
                  <c:v>0.50800000000000001</c:v>
                </c:pt>
                <c:pt idx="2148">
                  <c:v>5.08</c:v>
                </c:pt>
                <c:pt idx="2149">
                  <c:v>3.048</c:v>
                </c:pt>
                <c:pt idx="2150">
                  <c:v>0</c:v>
                </c:pt>
                <c:pt idx="2151">
                  <c:v>5.5880000000000001</c:v>
                </c:pt>
                <c:pt idx="2152">
                  <c:v>9.652000000000001</c:v>
                </c:pt>
                <c:pt idx="2153">
                  <c:v>1.016</c:v>
                </c:pt>
                <c:pt idx="2154">
                  <c:v>12.7</c:v>
                </c:pt>
                <c:pt idx="2155">
                  <c:v>14.224</c:v>
                </c:pt>
                <c:pt idx="2156">
                  <c:v>29.21</c:v>
                </c:pt>
                <c:pt idx="2157">
                  <c:v>0</c:v>
                </c:pt>
                <c:pt idx="2158">
                  <c:v>7.8740000000000006</c:v>
                </c:pt>
                <c:pt idx="2159">
                  <c:v>9.3979999999999997</c:v>
                </c:pt>
                <c:pt idx="2160">
                  <c:v>19.05</c:v>
                </c:pt>
                <c:pt idx="2161">
                  <c:v>14.732000000000001</c:v>
                </c:pt>
                <c:pt idx="2162">
                  <c:v>7.3660000000000005</c:v>
                </c:pt>
                <c:pt idx="2163">
                  <c:v>5.08</c:v>
                </c:pt>
                <c:pt idx="2164">
                  <c:v>10.921999999999999</c:v>
                </c:pt>
                <c:pt idx="2165">
                  <c:v>9.3979999999999997</c:v>
                </c:pt>
                <c:pt idx="2166">
                  <c:v>42.164000000000001</c:v>
                </c:pt>
                <c:pt idx="2167">
                  <c:v>21.336000000000002</c:v>
                </c:pt>
                <c:pt idx="2168">
                  <c:v>10.414</c:v>
                </c:pt>
                <c:pt idx="2169">
                  <c:v>0.50800000000000001</c:v>
                </c:pt>
                <c:pt idx="2170">
                  <c:v>3.3019999999999996</c:v>
                </c:pt>
                <c:pt idx="2171">
                  <c:v>11.43</c:v>
                </c:pt>
                <c:pt idx="2172">
                  <c:v>14.478</c:v>
                </c:pt>
                <c:pt idx="2173">
                  <c:v>5.8419999999999996</c:v>
                </c:pt>
                <c:pt idx="2174">
                  <c:v>0.254</c:v>
                </c:pt>
                <c:pt idx="2175">
                  <c:v>0.254</c:v>
                </c:pt>
                <c:pt idx="2176">
                  <c:v>1.016</c:v>
                </c:pt>
                <c:pt idx="2177">
                  <c:v>1.524</c:v>
                </c:pt>
                <c:pt idx="2178">
                  <c:v>2.794</c:v>
                </c:pt>
                <c:pt idx="2179">
                  <c:v>5.8419999999999996</c:v>
                </c:pt>
                <c:pt idx="2180">
                  <c:v>1.778</c:v>
                </c:pt>
                <c:pt idx="2181">
                  <c:v>4.5720000000000001</c:v>
                </c:pt>
                <c:pt idx="2182">
                  <c:v>2.286</c:v>
                </c:pt>
                <c:pt idx="2183">
                  <c:v>10.414</c:v>
                </c:pt>
                <c:pt idx="2184">
                  <c:v>4.8260000000000005</c:v>
                </c:pt>
                <c:pt idx="2185">
                  <c:v>2.794</c:v>
                </c:pt>
                <c:pt idx="2186">
                  <c:v>1.778</c:v>
                </c:pt>
                <c:pt idx="2187">
                  <c:v>70.866</c:v>
                </c:pt>
                <c:pt idx="2188">
                  <c:v>1.27</c:v>
                </c:pt>
                <c:pt idx="2189">
                  <c:v>1.524</c:v>
                </c:pt>
                <c:pt idx="2190">
                  <c:v>3.556</c:v>
                </c:pt>
                <c:pt idx="2191">
                  <c:v>0.254</c:v>
                </c:pt>
                <c:pt idx="2192">
                  <c:v>0.50800000000000001</c:v>
                </c:pt>
                <c:pt idx="2193">
                  <c:v>4.5720000000000001</c:v>
                </c:pt>
                <c:pt idx="2194">
                  <c:v>1.27</c:v>
                </c:pt>
                <c:pt idx="2195">
                  <c:v>4.8260000000000005</c:v>
                </c:pt>
                <c:pt idx="2196">
                  <c:v>2.286</c:v>
                </c:pt>
                <c:pt idx="2197">
                  <c:v>1.016</c:v>
                </c:pt>
                <c:pt idx="2198">
                  <c:v>5.5880000000000001</c:v>
                </c:pt>
                <c:pt idx="2199">
                  <c:v>12.192</c:v>
                </c:pt>
                <c:pt idx="2200">
                  <c:v>0</c:v>
                </c:pt>
                <c:pt idx="2201">
                  <c:v>1.016</c:v>
                </c:pt>
                <c:pt idx="2202">
                  <c:v>1.524</c:v>
                </c:pt>
                <c:pt idx="2203">
                  <c:v>2.286</c:v>
                </c:pt>
                <c:pt idx="2204">
                  <c:v>4.8260000000000005</c:v>
                </c:pt>
                <c:pt idx="2205">
                  <c:v>6.6039999999999992</c:v>
                </c:pt>
                <c:pt idx="2206">
                  <c:v>6.6039999999999992</c:v>
                </c:pt>
                <c:pt idx="2207">
                  <c:v>0.50800000000000001</c:v>
                </c:pt>
                <c:pt idx="2208">
                  <c:v>1.27</c:v>
                </c:pt>
                <c:pt idx="2209">
                  <c:v>0.50800000000000001</c:v>
                </c:pt>
                <c:pt idx="2210">
                  <c:v>3.81</c:v>
                </c:pt>
                <c:pt idx="2211">
                  <c:v>4.5720000000000001</c:v>
                </c:pt>
                <c:pt idx="2212">
                  <c:v>12.7</c:v>
                </c:pt>
                <c:pt idx="2213">
                  <c:v>6.6039999999999992</c:v>
                </c:pt>
                <c:pt idx="2214">
                  <c:v>5.8419999999999996</c:v>
                </c:pt>
                <c:pt idx="2215">
                  <c:v>1.27</c:v>
                </c:pt>
                <c:pt idx="2216">
                  <c:v>1.27</c:v>
                </c:pt>
                <c:pt idx="2217">
                  <c:v>0</c:v>
                </c:pt>
                <c:pt idx="2218">
                  <c:v>1.524</c:v>
                </c:pt>
                <c:pt idx="2219">
                  <c:v>5.3340000000000005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0.50800000000000001</c:v>
                </c:pt>
                <c:pt idx="2224">
                  <c:v>0</c:v>
                </c:pt>
                <c:pt idx="2225">
                  <c:v>2.286</c:v>
                </c:pt>
                <c:pt idx="2226">
                  <c:v>1.016</c:v>
                </c:pt>
                <c:pt idx="2227">
                  <c:v>0</c:v>
                </c:pt>
                <c:pt idx="2228">
                  <c:v>1.016</c:v>
                </c:pt>
                <c:pt idx="2229">
                  <c:v>0.254</c:v>
                </c:pt>
                <c:pt idx="2230">
                  <c:v>0.50800000000000001</c:v>
                </c:pt>
                <c:pt idx="2231">
                  <c:v>0</c:v>
                </c:pt>
                <c:pt idx="2232">
                  <c:v>4.5720000000000001</c:v>
                </c:pt>
                <c:pt idx="2233">
                  <c:v>0.254</c:v>
                </c:pt>
                <c:pt idx="2234">
                  <c:v>1.524</c:v>
                </c:pt>
                <c:pt idx="2235">
                  <c:v>10.921999999999999</c:v>
                </c:pt>
                <c:pt idx="2236">
                  <c:v>5.08</c:v>
                </c:pt>
                <c:pt idx="2237">
                  <c:v>18.795999999999999</c:v>
                </c:pt>
                <c:pt idx="2238">
                  <c:v>0.254</c:v>
                </c:pt>
                <c:pt idx="2239">
                  <c:v>0</c:v>
                </c:pt>
                <c:pt idx="2240">
                  <c:v>0</c:v>
                </c:pt>
                <c:pt idx="2241">
                  <c:v>1.524</c:v>
                </c:pt>
                <c:pt idx="2242">
                  <c:v>0.254</c:v>
                </c:pt>
                <c:pt idx="2243">
                  <c:v>1.524</c:v>
                </c:pt>
                <c:pt idx="2244">
                  <c:v>0</c:v>
                </c:pt>
                <c:pt idx="2245">
                  <c:v>0.76200000000000001</c:v>
                </c:pt>
                <c:pt idx="2246">
                  <c:v>0.50800000000000001</c:v>
                </c:pt>
                <c:pt idx="2247">
                  <c:v>0.50800000000000001</c:v>
                </c:pt>
                <c:pt idx="2248">
                  <c:v>0.50800000000000001</c:v>
                </c:pt>
                <c:pt idx="2249">
                  <c:v>0.254</c:v>
                </c:pt>
                <c:pt idx="2250">
                  <c:v>0.254</c:v>
                </c:pt>
                <c:pt idx="2251">
                  <c:v>0</c:v>
                </c:pt>
                <c:pt idx="2252">
                  <c:v>0</c:v>
                </c:pt>
                <c:pt idx="2253">
                  <c:v>0.50800000000000001</c:v>
                </c:pt>
                <c:pt idx="2254">
                  <c:v>3.3019999999999996</c:v>
                </c:pt>
                <c:pt idx="2255">
                  <c:v>0.254</c:v>
                </c:pt>
                <c:pt idx="2256">
                  <c:v>4.3179999999999996</c:v>
                </c:pt>
                <c:pt idx="2257">
                  <c:v>9.3979999999999997</c:v>
                </c:pt>
                <c:pt idx="2258">
                  <c:v>0</c:v>
                </c:pt>
                <c:pt idx="2259">
                  <c:v>0</c:v>
                </c:pt>
                <c:pt idx="2260">
                  <c:v>2.794</c:v>
                </c:pt>
                <c:pt idx="2261">
                  <c:v>0</c:v>
                </c:pt>
                <c:pt idx="2262">
                  <c:v>16.764000000000003</c:v>
                </c:pt>
                <c:pt idx="2263">
                  <c:v>22.86</c:v>
                </c:pt>
                <c:pt idx="2264">
                  <c:v>31.75</c:v>
                </c:pt>
                <c:pt idx="2265">
                  <c:v>0</c:v>
                </c:pt>
                <c:pt idx="2266">
                  <c:v>0</c:v>
                </c:pt>
                <c:pt idx="2267">
                  <c:v>0.254</c:v>
                </c:pt>
                <c:pt idx="2268">
                  <c:v>4.0640000000000001</c:v>
                </c:pt>
                <c:pt idx="2269">
                  <c:v>1.524</c:v>
                </c:pt>
                <c:pt idx="2270">
                  <c:v>0</c:v>
                </c:pt>
                <c:pt idx="2271">
                  <c:v>0</c:v>
                </c:pt>
                <c:pt idx="2272">
                  <c:v>0.50800000000000001</c:v>
                </c:pt>
                <c:pt idx="2273">
                  <c:v>0.50800000000000001</c:v>
                </c:pt>
                <c:pt idx="2274">
                  <c:v>6.8580000000000005</c:v>
                </c:pt>
                <c:pt idx="2275">
                  <c:v>1.524</c:v>
                </c:pt>
                <c:pt idx="2276">
                  <c:v>0</c:v>
                </c:pt>
                <c:pt idx="2277">
                  <c:v>0.50800000000000001</c:v>
                </c:pt>
                <c:pt idx="2278">
                  <c:v>0.50800000000000001</c:v>
                </c:pt>
                <c:pt idx="2279">
                  <c:v>0.50800000000000001</c:v>
                </c:pt>
                <c:pt idx="2280">
                  <c:v>0</c:v>
                </c:pt>
                <c:pt idx="2281">
                  <c:v>0</c:v>
                </c:pt>
                <c:pt idx="2282">
                  <c:v>0.254</c:v>
                </c:pt>
                <c:pt idx="2283">
                  <c:v>1.524</c:v>
                </c:pt>
                <c:pt idx="2284">
                  <c:v>0.254</c:v>
                </c:pt>
                <c:pt idx="2285">
                  <c:v>2.54</c:v>
                </c:pt>
                <c:pt idx="2286">
                  <c:v>0.50800000000000001</c:v>
                </c:pt>
                <c:pt idx="2287">
                  <c:v>0</c:v>
                </c:pt>
                <c:pt idx="2288">
                  <c:v>1.016</c:v>
                </c:pt>
                <c:pt idx="2289">
                  <c:v>4.8260000000000005</c:v>
                </c:pt>
                <c:pt idx="2290">
                  <c:v>0</c:v>
                </c:pt>
                <c:pt idx="2291">
                  <c:v>35.305999999999997</c:v>
                </c:pt>
                <c:pt idx="2292">
                  <c:v>0.254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4.0640000000000001</c:v>
                </c:pt>
                <c:pt idx="2299">
                  <c:v>0.254</c:v>
                </c:pt>
                <c:pt idx="2300">
                  <c:v>16.510000000000002</c:v>
                </c:pt>
                <c:pt idx="2301">
                  <c:v>1.524</c:v>
                </c:pt>
                <c:pt idx="2302">
                  <c:v>1.524</c:v>
                </c:pt>
                <c:pt idx="2303">
                  <c:v>5.8419999999999996</c:v>
                </c:pt>
                <c:pt idx="2304">
                  <c:v>0</c:v>
                </c:pt>
                <c:pt idx="2305">
                  <c:v>0</c:v>
                </c:pt>
                <c:pt idx="2306">
                  <c:v>0.254</c:v>
                </c:pt>
                <c:pt idx="2307">
                  <c:v>2.286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0.254</c:v>
                </c:pt>
                <c:pt idx="2314">
                  <c:v>5.5880000000000001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0.254</c:v>
                </c:pt>
                <c:pt idx="2320">
                  <c:v>0</c:v>
                </c:pt>
                <c:pt idx="2321">
                  <c:v>1.27</c:v>
                </c:pt>
                <c:pt idx="2322">
                  <c:v>17.017999999999997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3.556</c:v>
                </c:pt>
                <c:pt idx="2333">
                  <c:v>1.27</c:v>
                </c:pt>
                <c:pt idx="2334">
                  <c:v>1.27</c:v>
                </c:pt>
                <c:pt idx="2335">
                  <c:v>1.524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0.50800000000000001</c:v>
                </c:pt>
                <c:pt idx="2343">
                  <c:v>1.27</c:v>
                </c:pt>
                <c:pt idx="2344">
                  <c:v>0</c:v>
                </c:pt>
                <c:pt idx="2345">
                  <c:v>2.286</c:v>
                </c:pt>
                <c:pt idx="2346">
                  <c:v>0</c:v>
                </c:pt>
                <c:pt idx="2347">
                  <c:v>0.254</c:v>
                </c:pt>
                <c:pt idx="2348">
                  <c:v>0</c:v>
                </c:pt>
                <c:pt idx="2349">
                  <c:v>0</c:v>
                </c:pt>
                <c:pt idx="2350">
                  <c:v>25.908000000000001</c:v>
                </c:pt>
                <c:pt idx="2351">
                  <c:v>4.3179999999999996</c:v>
                </c:pt>
                <c:pt idx="2352">
                  <c:v>0.254</c:v>
                </c:pt>
                <c:pt idx="2353">
                  <c:v>11.43</c:v>
                </c:pt>
                <c:pt idx="2354">
                  <c:v>8.89</c:v>
                </c:pt>
                <c:pt idx="2355">
                  <c:v>1.524</c:v>
                </c:pt>
                <c:pt idx="2356">
                  <c:v>23.367999999999999</c:v>
                </c:pt>
                <c:pt idx="2357">
                  <c:v>21.082000000000001</c:v>
                </c:pt>
                <c:pt idx="2358">
                  <c:v>3.3019999999999996</c:v>
                </c:pt>
                <c:pt idx="2359">
                  <c:v>0</c:v>
                </c:pt>
                <c:pt idx="2360">
                  <c:v>1.016</c:v>
                </c:pt>
                <c:pt idx="2361">
                  <c:v>1.524</c:v>
                </c:pt>
                <c:pt idx="2362">
                  <c:v>1.778</c:v>
                </c:pt>
                <c:pt idx="2363">
                  <c:v>4.0640000000000001</c:v>
                </c:pt>
                <c:pt idx="2364">
                  <c:v>3.3019999999999996</c:v>
                </c:pt>
                <c:pt idx="2365">
                  <c:v>0.50800000000000001</c:v>
                </c:pt>
                <c:pt idx="2366">
                  <c:v>0.50800000000000001</c:v>
                </c:pt>
                <c:pt idx="2367">
                  <c:v>25.654</c:v>
                </c:pt>
                <c:pt idx="2368">
                  <c:v>3.048</c:v>
                </c:pt>
                <c:pt idx="2369">
                  <c:v>0.254</c:v>
                </c:pt>
                <c:pt idx="2370">
                  <c:v>0</c:v>
                </c:pt>
                <c:pt idx="2371">
                  <c:v>0</c:v>
                </c:pt>
                <c:pt idx="2372">
                  <c:v>0.76200000000000001</c:v>
                </c:pt>
                <c:pt idx="2373">
                  <c:v>9.3979999999999997</c:v>
                </c:pt>
                <c:pt idx="2374">
                  <c:v>0.254</c:v>
                </c:pt>
                <c:pt idx="2375">
                  <c:v>2.032</c:v>
                </c:pt>
                <c:pt idx="2376">
                  <c:v>0.76200000000000001</c:v>
                </c:pt>
                <c:pt idx="2377">
                  <c:v>0.50800000000000001</c:v>
                </c:pt>
                <c:pt idx="2378">
                  <c:v>0.76200000000000001</c:v>
                </c:pt>
                <c:pt idx="2379">
                  <c:v>35.814</c:v>
                </c:pt>
                <c:pt idx="2380">
                  <c:v>0</c:v>
                </c:pt>
                <c:pt idx="2381">
                  <c:v>0</c:v>
                </c:pt>
                <c:pt idx="2382">
                  <c:v>2.794</c:v>
                </c:pt>
                <c:pt idx="2383">
                  <c:v>1.016</c:v>
                </c:pt>
                <c:pt idx="2384">
                  <c:v>15.24</c:v>
                </c:pt>
                <c:pt idx="2385">
                  <c:v>1.27</c:v>
                </c:pt>
                <c:pt idx="2386">
                  <c:v>0</c:v>
                </c:pt>
                <c:pt idx="2387">
                  <c:v>7.3660000000000005</c:v>
                </c:pt>
                <c:pt idx="2388">
                  <c:v>7.8740000000000006</c:v>
                </c:pt>
                <c:pt idx="2389">
                  <c:v>3.048</c:v>
                </c:pt>
                <c:pt idx="2390">
                  <c:v>3.3019999999999996</c:v>
                </c:pt>
                <c:pt idx="2391">
                  <c:v>0.50800000000000001</c:v>
                </c:pt>
                <c:pt idx="2392">
                  <c:v>0</c:v>
                </c:pt>
                <c:pt idx="2393">
                  <c:v>4.5720000000000001</c:v>
                </c:pt>
                <c:pt idx="2394">
                  <c:v>0.254</c:v>
                </c:pt>
                <c:pt idx="2395">
                  <c:v>4.3179999999999996</c:v>
                </c:pt>
                <c:pt idx="2396">
                  <c:v>0.254</c:v>
                </c:pt>
                <c:pt idx="2397">
                  <c:v>3.3019999999999996</c:v>
                </c:pt>
                <c:pt idx="2398">
                  <c:v>4.5720000000000001</c:v>
                </c:pt>
                <c:pt idx="2399">
                  <c:v>0</c:v>
                </c:pt>
                <c:pt idx="2400">
                  <c:v>1.524</c:v>
                </c:pt>
                <c:pt idx="2401">
                  <c:v>8.89</c:v>
                </c:pt>
                <c:pt idx="2402">
                  <c:v>12.192</c:v>
                </c:pt>
                <c:pt idx="2403">
                  <c:v>0.254</c:v>
                </c:pt>
                <c:pt idx="2404">
                  <c:v>3.3019999999999996</c:v>
                </c:pt>
                <c:pt idx="2405">
                  <c:v>3.048</c:v>
                </c:pt>
                <c:pt idx="2406">
                  <c:v>0.50800000000000001</c:v>
                </c:pt>
                <c:pt idx="2407">
                  <c:v>0.50800000000000001</c:v>
                </c:pt>
                <c:pt idx="2408">
                  <c:v>6.8580000000000005</c:v>
                </c:pt>
                <c:pt idx="2409">
                  <c:v>2.286</c:v>
                </c:pt>
                <c:pt idx="2410">
                  <c:v>0</c:v>
                </c:pt>
                <c:pt idx="2411">
                  <c:v>0</c:v>
                </c:pt>
                <c:pt idx="2412">
                  <c:v>20.827999999999999</c:v>
                </c:pt>
                <c:pt idx="2413">
                  <c:v>2.032</c:v>
                </c:pt>
                <c:pt idx="2414">
                  <c:v>0</c:v>
                </c:pt>
                <c:pt idx="2415">
                  <c:v>0</c:v>
                </c:pt>
                <c:pt idx="2416">
                  <c:v>26.669999999999998</c:v>
                </c:pt>
                <c:pt idx="2417">
                  <c:v>27.686</c:v>
                </c:pt>
                <c:pt idx="2418">
                  <c:v>3.556</c:v>
                </c:pt>
                <c:pt idx="2419">
                  <c:v>1.016</c:v>
                </c:pt>
                <c:pt idx="2420">
                  <c:v>0.254</c:v>
                </c:pt>
                <c:pt idx="2421">
                  <c:v>2.794</c:v>
                </c:pt>
                <c:pt idx="2422">
                  <c:v>4.3179999999999996</c:v>
                </c:pt>
                <c:pt idx="2423">
                  <c:v>9.9060000000000006</c:v>
                </c:pt>
                <c:pt idx="2424">
                  <c:v>36.83</c:v>
                </c:pt>
                <c:pt idx="2425">
                  <c:v>0.254</c:v>
                </c:pt>
                <c:pt idx="2426">
                  <c:v>1.524</c:v>
                </c:pt>
                <c:pt idx="2427">
                  <c:v>2.54</c:v>
                </c:pt>
                <c:pt idx="2428">
                  <c:v>3.81</c:v>
                </c:pt>
                <c:pt idx="2429">
                  <c:v>11.43</c:v>
                </c:pt>
                <c:pt idx="2430">
                  <c:v>0</c:v>
                </c:pt>
                <c:pt idx="2431">
                  <c:v>5.3340000000000005</c:v>
                </c:pt>
                <c:pt idx="2432">
                  <c:v>13.207999999999998</c:v>
                </c:pt>
                <c:pt idx="2433">
                  <c:v>3.3019999999999996</c:v>
                </c:pt>
                <c:pt idx="2434">
                  <c:v>2.032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0.254</c:v>
                </c:pt>
                <c:pt idx="2440">
                  <c:v>3.81</c:v>
                </c:pt>
                <c:pt idx="2441">
                  <c:v>0.76200000000000001</c:v>
                </c:pt>
                <c:pt idx="2442">
                  <c:v>0.50800000000000001</c:v>
                </c:pt>
                <c:pt idx="2443">
                  <c:v>4.5720000000000001</c:v>
                </c:pt>
                <c:pt idx="2444">
                  <c:v>7.8740000000000006</c:v>
                </c:pt>
                <c:pt idx="2445">
                  <c:v>41.402000000000001</c:v>
                </c:pt>
                <c:pt idx="2446">
                  <c:v>3.048</c:v>
                </c:pt>
                <c:pt idx="2447">
                  <c:v>0.254</c:v>
                </c:pt>
                <c:pt idx="2448">
                  <c:v>0</c:v>
                </c:pt>
                <c:pt idx="2449">
                  <c:v>13.462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0.50800000000000001</c:v>
                </c:pt>
                <c:pt idx="2457">
                  <c:v>0</c:v>
                </c:pt>
                <c:pt idx="2458">
                  <c:v>0</c:v>
                </c:pt>
                <c:pt idx="2459">
                  <c:v>2.794</c:v>
                </c:pt>
                <c:pt idx="2460">
                  <c:v>4.3179999999999996</c:v>
                </c:pt>
                <c:pt idx="2461">
                  <c:v>1.016</c:v>
                </c:pt>
                <c:pt idx="2462">
                  <c:v>6.6039999999999992</c:v>
                </c:pt>
                <c:pt idx="2463">
                  <c:v>4.3179999999999996</c:v>
                </c:pt>
                <c:pt idx="2464">
                  <c:v>2.032</c:v>
                </c:pt>
                <c:pt idx="2465">
                  <c:v>0</c:v>
                </c:pt>
                <c:pt idx="2466">
                  <c:v>0</c:v>
                </c:pt>
                <c:pt idx="2467">
                  <c:v>0.76200000000000001</c:v>
                </c:pt>
                <c:pt idx="2468">
                  <c:v>0</c:v>
                </c:pt>
                <c:pt idx="2469">
                  <c:v>0.76200000000000001</c:v>
                </c:pt>
                <c:pt idx="2470">
                  <c:v>7.8740000000000006</c:v>
                </c:pt>
                <c:pt idx="2471">
                  <c:v>1.016</c:v>
                </c:pt>
                <c:pt idx="2472">
                  <c:v>0</c:v>
                </c:pt>
                <c:pt idx="2473">
                  <c:v>0.76200000000000001</c:v>
                </c:pt>
                <c:pt idx="2474">
                  <c:v>0.76200000000000001</c:v>
                </c:pt>
                <c:pt idx="2475">
                  <c:v>0.254</c:v>
                </c:pt>
                <c:pt idx="2476">
                  <c:v>0</c:v>
                </c:pt>
                <c:pt idx="2477">
                  <c:v>0</c:v>
                </c:pt>
                <c:pt idx="2478">
                  <c:v>7.1120000000000001</c:v>
                </c:pt>
                <c:pt idx="2479">
                  <c:v>27.686</c:v>
                </c:pt>
                <c:pt idx="2480">
                  <c:v>10.414</c:v>
                </c:pt>
                <c:pt idx="2481">
                  <c:v>12.446</c:v>
                </c:pt>
                <c:pt idx="2482">
                  <c:v>1.27</c:v>
                </c:pt>
                <c:pt idx="2483">
                  <c:v>3.3019999999999996</c:v>
                </c:pt>
                <c:pt idx="2484">
                  <c:v>52.577999999999996</c:v>
                </c:pt>
                <c:pt idx="2485">
                  <c:v>7.8740000000000006</c:v>
                </c:pt>
                <c:pt idx="2486">
                  <c:v>0.50800000000000001</c:v>
                </c:pt>
                <c:pt idx="2487">
                  <c:v>0</c:v>
                </c:pt>
                <c:pt idx="2488">
                  <c:v>6.0960000000000001</c:v>
                </c:pt>
                <c:pt idx="2489">
                  <c:v>2.286</c:v>
                </c:pt>
                <c:pt idx="2490">
                  <c:v>1.524</c:v>
                </c:pt>
                <c:pt idx="2491">
                  <c:v>0.254</c:v>
                </c:pt>
                <c:pt idx="2492">
                  <c:v>2.54</c:v>
                </c:pt>
                <c:pt idx="2493">
                  <c:v>1.016</c:v>
                </c:pt>
                <c:pt idx="2494">
                  <c:v>10.16</c:v>
                </c:pt>
                <c:pt idx="2495">
                  <c:v>6.8580000000000005</c:v>
                </c:pt>
                <c:pt idx="2496">
                  <c:v>14.478</c:v>
                </c:pt>
                <c:pt idx="2497">
                  <c:v>3.3019999999999996</c:v>
                </c:pt>
                <c:pt idx="2498">
                  <c:v>2.286</c:v>
                </c:pt>
                <c:pt idx="2499">
                  <c:v>0.50800000000000001</c:v>
                </c:pt>
                <c:pt idx="2500">
                  <c:v>0.254</c:v>
                </c:pt>
                <c:pt idx="2501">
                  <c:v>0</c:v>
                </c:pt>
                <c:pt idx="2502">
                  <c:v>2.794</c:v>
                </c:pt>
                <c:pt idx="2503">
                  <c:v>39.878</c:v>
                </c:pt>
                <c:pt idx="2504">
                  <c:v>5.08</c:v>
                </c:pt>
                <c:pt idx="2505">
                  <c:v>47.244</c:v>
                </c:pt>
                <c:pt idx="2506">
                  <c:v>11.683999999999999</c:v>
                </c:pt>
                <c:pt idx="2507">
                  <c:v>0</c:v>
                </c:pt>
                <c:pt idx="2508">
                  <c:v>0</c:v>
                </c:pt>
                <c:pt idx="2509">
                  <c:v>11.176</c:v>
                </c:pt>
                <c:pt idx="2510">
                  <c:v>0</c:v>
                </c:pt>
                <c:pt idx="2511">
                  <c:v>0</c:v>
                </c:pt>
                <c:pt idx="2512">
                  <c:v>23.876000000000001</c:v>
                </c:pt>
                <c:pt idx="2513">
                  <c:v>299.97400000000005</c:v>
                </c:pt>
                <c:pt idx="2514">
                  <c:v>12.192</c:v>
                </c:pt>
                <c:pt idx="2515">
                  <c:v>0.50800000000000001</c:v>
                </c:pt>
                <c:pt idx="2516">
                  <c:v>0.254</c:v>
                </c:pt>
                <c:pt idx="2517">
                  <c:v>0</c:v>
                </c:pt>
                <c:pt idx="2518">
                  <c:v>0.76200000000000001</c:v>
                </c:pt>
                <c:pt idx="2519">
                  <c:v>0</c:v>
                </c:pt>
                <c:pt idx="2520">
                  <c:v>0.254</c:v>
                </c:pt>
                <c:pt idx="2521">
                  <c:v>0</c:v>
                </c:pt>
                <c:pt idx="2522">
                  <c:v>0.50800000000000001</c:v>
                </c:pt>
                <c:pt idx="2523">
                  <c:v>0</c:v>
                </c:pt>
                <c:pt idx="2524">
                  <c:v>0.254</c:v>
                </c:pt>
                <c:pt idx="2525">
                  <c:v>0</c:v>
                </c:pt>
                <c:pt idx="2526">
                  <c:v>0</c:v>
                </c:pt>
                <c:pt idx="2527">
                  <c:v>0.50800000000000001</c:v>
                </c:pt>
                <c:pt idx="2528">
                  <c:v>18.795999999999999</c:v>
                </c:pt>
                <c:pt idx="2529">
                  <c:v>11.683999999999999</c:v>
                </c:pt>
                <c:pt idx="2530">
                  <c:v>6.35</c:v>
                </c:pt>
                <c:pt idx="2531">
                  <c:v>2.794</c:v>
                </c:pt>
                <c:pt idx="2532">
                  <c:v>2.794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0.50800000000000001</c:v>
                </c:pt>
                <c:pt idx="2537">
                  <c:v>0.254</c:v>
                </c:pt>
                <c:pt idx="2538">
                  <c:v>1.016</c:v>
                </c:pt>
                <c:pt idx="2539">
                  <c:v>0</c:v>
                </c:pt>
                <c:pt idx="2540">
                  <c:v>0</c:v>
                </c:pt>
                <c:pt idx="2541">
                  <c:v>0.50800000000000001</c:v>
                </c:pt>
                <c:pt idx="2542">
                  <c:v>1.27</c:v>
                </c:pt>
                <c:pt idx="2543">
                  <c:v>1.524</c:v>
                </c:pt>
                <c:pt idx="2544">
                  <c:v>0.50800000000000001</c:v>
                </c:pt>
                <c:pt idx="2545">
                  <c:v>0.76200000000000001</c:v>
                </c:pt>
                <c:pt idx="2546">
                  <c:v>2.032</c:v>
                </c:pt>
                <c:pt idx="2547">
                  <c:v>0</c:v>
                </c:pt>
                <c:pt idx="2548">
                  <c:v>1.27</c:v>
                </c:pt>
                <c:pt idx="2549">
                  <c:v>0.50800000000000001</c:v>
                </c:pt>
                <c:pt idx="2550">
                  <c:v>0.254</c:v>
                </c:pt>
                <c:pt idx="2551">
                  <c:v>0.50800000000000001</c:v>
                </c:pt>
                <c:pt idx="2552">
                  <c:v>17.526</c:v>
                </c:pt>
                <c:pt idx="2553">
                  <c:v>0.50800000000000001</c:v>
                </c:pt>
                <c:pt idx="2554">
                  <c:v>1.524</c:v>
                </c:pt>
                <c:pt idx="2555">
                  <c:v>1.778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C8-45D8-BFE3-FA7BE6B96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77656"/>
        <c:axId val="403977264"/>
      </c:scatterChart>
      <c:valAx>
        <c:axId val="40397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77264"/>
        <c:crosses val="autoZero"/>
        <c:crossBetween val="midCat"/>
      </c:valAx>
      <c:valAx>
        <c:axId val="4039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77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Makoka!$A$1:$A$11324</c:f>
              <c:strCache>
                <c:ptCount val="11324"/>
                <c:pt idx="0">
                  <c:v>Date</c:v>
                </c:pt>
                <c:pt idx="1">
                  <c:v>1/01/1984</c:v>
                </c:pt>
                <c:pt idx="2">
                  <c:v>2/01/1984</c:v>
                </c:pt>
                <c:pt idx="3">
                  <c:v>3/01/1984</c:v>
                </c:pt>
                <c:pt idx="4">
                  <c:v>4/01/1984</c:v>
                </c:pt>
                <c:pt idx="5">
                  <c:v>5/01/1984</c:v>
                </c:pt>
                <c:pt idx="6">
                  <c:v>6/01/1984</c:v>
                </c:pt>
                <c:pt idx="7">
                  <c:v>7/01/1984</c:v>
                </c:pt>
                <c:pt idx="8">
                  <c:v>8/01/1984</c:v>
                </c:pt>
                <c:pt idx="9">
                  <c:v>9/01/1984</c:v>
                </c:pt>
                <c:pt idx="10">
                  <c:v>10/01/1984</c:v>
                </c:pt>
                <c:pt idx="11">
                  <c:v>11/01/1984</c:v>
                </c:pt>
                <c:pt idx="12">
                  <c:v>12/01/1984</c:v>
                </c:pt>
                <c:pt idx="13">
                  <c:v>13/01/1984</c:v>
                </c:pt>
                <c:pt idx="14">
                  <c:v>14/01/1984</c:v>
                </c:pt>
                <c:pt idx="15">
                  <c:v>15/01/1984</c:v>
                </c:pt>
                <c:pt idx="16">
                  <c:v>16/01/1984</c:v>
                </c:pt>
                <c:pt idx="17">
                  <c:v>17/01/1984</c:v>
                </c:pt>
                <c:pt idx="18">
                  <c:v>18/01/1984</c:v>
                </c:pt>
                <c:pt idx="19">
                  <c:v>19/01/1984</c:v>
                </c:pt>
                <c:pt idx="20">
                  <c:v>20/01/1984</c:v>
                </c:pt>
                <c:pt idx="21">
                  <c:v>21/01/1984</c:v>
                </c:pt>
                <c:pt idx="22">
                  <c:v>22/01/1984</c:v>
                </c:pt>
                <c:pt idx="23">
                  <c:v>23/01/1984</c:v>
                </c:pt>
                <c:pt idx="24">
                  <c:v>24/01/1984</c:v>
                </c:pt>
                <c:pt idx="25">
                  <c:v>25/01/1984</c:v>
                </c:pt>
                <c:pt idx="26">
                  <c:v>26/01/1984</c:v>
                </c:pt>
                <c:pt idx="27">
                  <c:v>27/01/1984</c:v>
                </c:pt>
                <c:pt idx="28">
                  <c:v>28/01/1984</c:v>
                </c:pt>
                <c:pt idx="29">
                  <c:v>29/01/1984</c:v>
                </c:pt>
                <c:pt idx="30">
                  <c:v>30/01/1984</c:v>
                </c:pt>
                <c:pt idx="31">
                  <c:v>31/01/1984</c:v>
                </c:pt>
                <c:pt idx="32">
                  <c:v>1/02/1984</c:v>
                </c:pt>
                <c:pt idx="33">
                  <c:v>2/02/1984</c:v>
                </c:pt>
                <c:pt idx="34">
                  <c:v>3/02/1984</c:v>
                </c:pt>
                <c:pt idx="35">
                  <c:v>4/02/1984</c:v>
                </c:pt>
                <c:pt idx="36">
                  <c:v>5/02/1984</c:v>
                </c:pt>
                <c:pt idx="37">
                  <c:v>6/02/1984</c:v>
                </c:pt>
                <c:pt idx="38">
                  <c:v>7/02/1984</c:v>
                </c:pt>
                <c:pt idx="39">
                  <c:v>8/02/1984</c:v>
                </c:pt>
                <c:pt idx="40">
                  <c:v>9/02/1984</c:v>
                </c:pt>
                <c:pt idx="41">
                  <c:v>10/02/1984</c:v>
                </c:pt>
                <c:pt idx="42">
                  <c:v>11/02/1984</c:v>
                </c:pt>
                <c:pt idx="43">
                  <c:v>12/02/1984</c:v>
                </c:pt>
                <c:pt idx="44">
                  <c:v>13/02/1984</c:v>
                </c:pt>
                <c:pt idx="45">
                  <c:v>14/02/1984</c:v>
                </c:pt>
                <c:pt idx="46">
                  <c:v>15/02/1984</c:v>
                </c:pt>
                <c:pt idx="47">
                  <c:v>16/02/1984</c:v>
                </c:pt>
                <c:pt idx="48">
                  <c:v>17/02/1984</c:v>
                </c:pt>
                <c:pt idx="49">
                  <c:v>18/02/1984</c:v>
                </c:pt>
                <c:pt idx="50">
                  <c:v>19/02/1984</c:v>
                </c:pt>
                <c:pt idx="51">
                  <c:v>20/02/1984</c:v>
                </c:pt>
                <c:pt idx="52">
                  <c:v>21/02/1984</c:v>
                </c:pt>
                <c:pt idx="53">
                  <c:v>22/02/1984</c:v>
                </c:pt>
                <c:pt idx="54">
                  <c:v>23/02/1984</c:v>
                </c:pt>
                <c:pt idx="55">
                  <c:v>24/02/1984</c:v>
                </c:pt>
                <c:pt idx="56">
                  <c:v>25/02/1984</c:v>
                </c:pt>
                <c:pt idx="57">
                  <c:v>26/02/1984</c:v>
                </c:pt>
                <c:pt idx="58">
                  <c:v>27/02/1984</c:v>
                </c:pt>
                <c:pt idx="59">
                  <c:v>28/02/1984</c:v>
                </c:pt>
                <c:pt idx="60">
                  <c:v>29/02/1984</c:v>
                </c:pt>
                <c:pt idx="61">
                  <c:v>1/03/1984</c:v>
                </c:pt>
                <c:pt idx="62">
                  <c:v>2/03/1984</c:v>
                </c:pt>
                <c:pt idx="63">
                  <c:v>3/03/1984</c:v>
                </c:pt>
                <c:pt idx="64">
                  <c:v>4/03/1984</c:v>
                </c:pt>
                <c:pt idx="65">
                  <c:v>5/03/1984</c:v>
                </c:pt>
                <c:pt idx="66">
                  <c:v>6/03/1984</c:v>
                </c:pt>
                <c:pt idx="67">
                  <c:v>7/03/1984</c:v>
                </c:pt>
                <c:pt idx="68">
                  <c:v>8/03/1984</c:v>
                </c:pt>
                <c:pt idx="69">
                  <c:v>9/03/1984</c:v>
                </c:pt>
                <c:pt idx="70">
                  <c:v>10/03/1984</c:v>
                </c:pt>
                <c:pt idx="71">
                  <c:v>11/03/1984</c:v>
                </c:pt>
                <c:pt idx="72">
                  <c:v>12/03/1984</c:v>
                </c:pt>
                <c:pt idx="73">
                  <c:v>13/03/1984</c:v>
                </c:pt>
                <c:pt idx="74">
                  <c:v>14/03/1984</c:v>
                </c:pt>
                <c:pt idx="75">
                  <c:v>15/03/1984</c:v>
                </c:pt>
                <c:pt idx="76">
                  <c:v>16/03/1984</c:v>
                </c:pt>
                <c:pt idx="77">
                  <c:v>17/03/1984</c:v>
                </c:pt>
                <c:pt idx="78">
                  <c:v>18/03/1984</c:v>
                </c:pt>
                <c:pt idx="79">
                  <c:v>19/03/1984</c:v>
                </c:pt>
                <c:pt idx="80">
                  <c:v>20/03/1984</c:v>
                </c:pt>
                <c:pt idx="81">
                  <c:v>21/03/1984</c:v>
                </c:pt>
                <c:pt idx="82">
                  <c:v>22/03/1984</c:v>
                </c:pt>
                <c:pt idx="83">
                  <c:v>23/03/1984</c:v>
                </c:pt>
                <c:pt idx="84">
                  <c:v>24/03/1984</c:v>
                </c:pt>
                <c:pt idx="85">
                  <c:v>25/03/1984</c:v>
                </c:pt>
                <c:pt idx="86">
                  <c:v>26/03/1984</c:v>
                </c:pt>
                <c:pt idx="87">
                  <c:v>27/03/1984</c:v>
                </c:pt>
                <c:pt idx="88">
                  <c:v>28/03/1984</c:v>
                </c:pt>
                <c:pt idx="89">
                  <c:v>29/03/1984</c:v>
                </c:pt>
                <c:pt idx="90">
                  <c:v>30/03/1984</c:v>
                </c:pt>
                <c:pt idx="91">
                  <c:v>31/03/1984</c:v>
                </c:pt>
                <c:pt idx="92">
                  <c:v>1/04/1984</c:v>
                </c:pt>
                <c:pt idx="93">
                  <c:v>2/04/1984</c:v>
                </c:pt>
                <c:pt idx="94">
                  <c:v>3/04/1984</c:v>
                </c:pt>
                <c:pt idx="95">
                  <c:v>4/04/1984</c:v>
                </c:pt>
                <c:pt idx="96">
                  <c:v>5/04/1984</c:v>
                </c:pt>
                <c:pt idx="97">
                  <c:v>6/04/1984</c:v>
                </c:pt>
                <c:pt idx="98">
                  <c:v>7/04/1984</c:v>
                </c:pt>
                <c:pt idx="99">
                  <c:v>8/04/1984</c:v>
                </c:pt>
                <c:pt idx="100">
                  <c:v>9/04/1984</c:v>
                </c:pt>
                <c:pt idx="101">
                  <c:v>10/04/1984</c:v>
                </c:pt>
                <c:pt idx="102">
                  <c:v>11/04/1984</c:v>
                </c:pt>
                <c:pt idx="103">
                  <c:v>12/04/1984</c:v>
                </c:pt>
                <c:pt idx="104">
                  <c:v>13/04/1984</c:v>
                </c:pt>
                <c:pt idx="105">
                  <c:v>14/04/1984</c:v>
                </c:pt>
                <c:pt idx="106">
                  <c:v>15/04/1984</c:v>
                </c:pt>
                <c:pt idx="107">
                  <c:v>16/04/1984</c:v>
                </c:pt>
                <c:pt idx="108">
                  <c:v>17/04/1984</c:v>
                </c:pt>
                <c:pt idx="109">
                  <c:v>18/04/1984</c:v>
                </c:pt>
                <c:pt idx="110">
                  <c:v>19/04/1984</c:v>
                </c:pt>
                <c:pt idx="111">
                  <c:v>20/04/1984</c:v>
                </c:pt>
                <c:pt idx="112">
                  <c:v>21/04/1984</c:v>
                </c:pt>
                <c:pt idx="113">
                  <c:v>22/04/1984</c:v>
                </c:pt>
                <c:pt idx="114">
                  <c:v>23/04/1984</c:v>
                </c:pt>
                <c:pt idx="115">
                  <c:v>24/04/1984</c:v>
                </c:pt>
                <c:pt idx="116">
                  <c:v>25/04/1984</c:v>
                </c:pt>
                <c:pt idx="117">
                  <c:v>26/04/1984</c:v>
                </c:pt>
                <c:pt idx="118">
                  <c:v>27/04/1984</c:v>
                </c:pt>
                <c:pt idx="119">
                  <c:v>28/04/1984</c:v>
                </c:pt>
                <c:pt idx="120">
                  <c:v>29/04/1984</c:v>
                </c:pt>
                <c:pt idx="121">
                  <c:v>30/04/1984</c:v>
                </c:pt>
                <c:pt idx="122">
                  <c:v>1/05/1984</c:v>
                </c:pt>
                <c:pt idx="123">
                  <c:v>2/05/1984</c:v>
                </c:pt>
                <c:pt idx="124">
                  <c:v>3/05/1984</c:v>
                </c:pt>
                <c:pt idx="125">
                  <c:v>4/05/1984</c:v>
                </c:pt>
                <c:pt idx="126">
                  <c:v>5/05/1984</c:v>
                </c:pt>
                <c:pt idx="127">
                  <c:v>6/05/1984</c:v>
                </c:pt>
                <c:pt idx="128">
                  <c:v>7/05/1984</c:v>
                </c:pt>
                <c:pt idx="129">
                  <c:v>8/05/1984</c:v>
                </c:pt>
                <c:pt idx="130">
                  <c:v>9/05/1984</c:v>
                </c:pt>
                <c:pt idx="131">
                  <c:v>10/05/1984</c:v>
                </c:pt>
                <c:pt idx="132">
                  <c:v>11/05/1984</c:v>
                </c:pt>
                <c:pt idx="133">
                  <c:v>12/05/1984</c:v>
                </c:pt>
                <c:pt idx="134">
                  <c:v>13/05/1984</c:v>
                </c:pt>
                <c:pt idx="135">
                  <c:v>14/05/1984</c:v>
                </c:pt>
                <c:pt idx="136">
                  <c:v>15/05/1984</c:v>
                </c:pt>
                <c:pt idx="137">
                  <c:v>16/05/1984</c:v>
                </c:pt>
                <c:pt idx="138">
                  <c:v>17/05/1984</c:v>
                </c:pt>
                <c:pt idx="139">
                  <c:v>18/05/1984</c:v>
                </c:pt>
                <c:pt idx="140">
                  <c:v>19/05/1984</c:v>
                </c:pt>
                <c:pt idx="141">
                  <c:v>20/05/1984</c:v>
                </c:pt>
                <c:pt idx="142">
                  <c:v>21/05/1984</c:v>
                </c:pt>
                <c:pt idx="143">
                  <c:v>22/05/1984</c:v>
                </c:pt>
                <c:pt idx="144">
                  <c:v>23/05/1984</c:v>
                </c:pt>
                <c:pt idx="145">
                  <c:v>24/05/1984</c:v>
                </c:pt>
                <c:pt idx="146">
                  <c:v>25/05/1984</c:v>
                </c:pt>
                <c:pt idx="147">
                  <c:v>26/05/1984</c:v>
                </c:pt>
                <c:pt idx="148">
                  <c:v>27/05/1984</c:v>
                </c:pt>
                <c:pt idx="149">
                  <c:v>28/05/1984</c:v>
                </c:pt>
                <c:pt idx="150">
                  <c:v>29/05/1984</c:v>
                </c:pt>
                <c:pt idx="151">
                  <c:v>30/05/1984</c:v>
                </c:pt>
                <c:pt idx="152">
                  <c:v>31/05/1984</c:v>
                </c:pt>
                <c:pt idx="153">
                  <c:v>1/06/1984</c:v>
                </c:pt>
                <c:pt idx="154">
                  <c:v>2/06/1984</c:v>
                </c:pt>
                <c:pt idx="155">
                  <c:v>3/06/1984</c:v>
                </c:pt>
                <c:pt idx="156">
                  <c:v>4/06/1984</c:v>
                </c:pt>
                <c:pt idx="157">
                  <c:v>5/06/1984</c:v>
                </c:pt>
                <c:pt idx="158">
                  <c:v>6/06/1984</c:v>
                </c:pt>
                <c:pt idx="159">
                  <c:v>7/06/1984</c:v>
                </c:pt>
                <c:pt idx="160">
                  <c:v>8/06/1984</c:v>
                </c:pt>
                <c:pt idx="161">
                  <c:v>9/06/1984</c:v>
                </c:pt>
                <c:pt idx="162">
                  <c:v>10/06/1984</c:v>
                </c:pt>
                <c:pt idx="163">
                  <c:v>11/06/1984</c:v>
                </c:pt>
                <c:pt idx="164">
                  <c:v>12/06/1984</c:v>
                </c:pt>
                <c:pt idx="165">
                  <c:v>13/06/1984</c:v>
                </c:pt>
                <c:pt idx="166">
                  <c:v>14/06/1984</c:v>
                </c:pt>
                <c:pt idx="167">
                  <c:v>15/06/1984</c:v>
                </c:pt>
                <c:pt idx="168">
                  <c:v>16/06/1984</c:v>
                </c:pt>
                <c:pt idx="169">
                  <c:v>17/06/1984</c:v>
                </c:pt>
                <c:pt idx="170">
                  <c:v>18/06/1984</c:v>
                </c:pt>
                <c:pt idx="171">
                  <c:v>19/06/1984</c:v>
                </c:pt>
                <c:pt idx="172">
                  <c:v>20/06/1984</c:v>
                </c:pt>
                <c:pt idx="173">
                  <c:v>21/06/1984</c:v>
                </c:pt>
                <c:pt idx="174">
                  <c:v>22/06/1984</c:v>
                </c:pt>
                <c:pt idx="175">
                  <c:v>23/06/1984</c:v>
                </c:pt>
                <c:pt idx="176">
                  <c:v>24/06/1984</c:v>
                </c:pt>
                <c:pt idx="177">
                  <c:v>25/06/1984</c:v>
                </c:pt>
                <c:pt idx="178">
                  <c:v>26/06/1984</c:v>
                </c:pt>
                <c:pt idx="179">
                  <c:v>27/06/1984</c:v>
                </c:pt>
                <c:pt idx="180">
                  <c:v>28/06/1984</c:v>
                </c:pt>
                <c:pt idx="181">
                  <c:v>29/06/1984</c:v>
                </c:pt>
                <c:pt idx="182">
                  <c:v>30/06/1984</c:v>
                </c:pt>
                <c:pt idx="183">
                  <c:v>1/07/1984</c:v>
                </c:pt>
                <c:pt idx="184">
                  <c:v>2/07/1984</c:v>
                </c:pt>
                <c:pt idx="185">
                  <c:v>3/07/1984</c:v>
                </c:pt>
                <c:pt idx="186">
                  <c:v>4/07/1984</c:v>
                </c:pt>
                <c:pt idx="187">
                  <c:v>5/07/1984</c:v>
                </c:pt>
                <c:pt idx="188">
                  <c:v>6/07/1984</c:v>
                </c:pt>
                <c:pt idx="189">
                  <c:v>7/07/1984</c:v>
                </c:pt>
                <c:pt idx="190">
                  <c:v>8/07/1984</c:v>
                </c:pt>
                <c:pt idx="191">
                  <c:v>9/07/1984</c:v>
                </c:pt>
                <c:pt idx="192">
                  <c:v>10/07/1984</c:v>
                </c:pt>
                <c:pt idx="193">
                  <c:v>11/07/1984</c:v>
                </c:pt>
                <c:pt idx="194">
                  <c:v>12/07/1984</c:v>
                </c:pt>
                <c:pt idx="195">
                  <c:v>13/07/1984</c:v>
                </c:pt>
                <c:pt idx="196">
                  <c:v>14/07/1984</c:v>
                </c:pt>
                <c:pt idx="197">
                  <c:v>15/07/1984</c:v>
                </c:pt>
                <c:pt idx="198">
                  <c:v>16/07/1984</c:v>
                </c:pt>
                <c:pt idx="199">
                  <c:v>17/07/1984</c:v>
                </c:pt>
                <c:pt idx="200">
                  <c:v>18/07/1984</c:v>
                </c:pt>
                <c:pt idx="201">
                  <c:v>19/07/1984</c:v>
                </c:pt>
                <c:pt idx="202">
                  <c:v>20/07/1984</c:v>
                </c:pt>
                <c:pt idx="203">
                  <c:v>21/07/1984</c:v>
                </c:pt>
                <c:pt idx="204">
                  <c:v>22/07/1984</c:v>
                </c:pt>
                <c:pt idx="205">
                  <c:v>23/07/1984</c:v>
                </c:pt>
                <c:pt idx="206">
                  <c:v>24/07/1984</c:v>
                </c:pt>
                <c:pt idx="207">
                  <c:v>25/07/1984</c:v>
                </c:pt>
                <c:pt idx="208">
                  <c:v>26/07/1984</c:v>
                </c:pt>
                <c:pt idx="209">
                  <c:v>27/07/1984</c:v>
                </c:pt>
                <c:pt idx="210">
                  <c:v>28/07/1984</c:v>
                </c:pt>
                <c:pt idx="211">
                  <c:v>29/07/1984</c:v>
                </c:pt>
                <c:pt idx="212">
                  <c:v>30/07/1984</c:v>
                </c:pt>
                <c:pt idx="213">
                  <c:v>31/07/1984</c:v>
                </c:pt>
                <c:pt idx="214">
                  <c:v>1/08/1984</c:v>
                </c:pt>
                <c:pt idx="215">
                  <c:v>2/08/1984</c:v>
                </c:pt>
                <c:pt idx="216">
                  <c:v>3/08/1984</c:v>
                </c:pt>
                <c:pt idx="217">
                  <c:v>4/08/1984</c:v>
                </c:pt>
                <c:pt idx="218">
                  <c:v>5/08/1984</c:v>
                </c:pt>
                <c:pt idx="219">
                  <c:v>6/08/1984</c:v>
                </c:pt>
                <c:pt idx="220">
                  <c:v>7/08/1984</c:v>
                </c:pt>
                <c:pt idx="221">
                  <c:v>8/08/1984</c:v>
                </c:pt>
                <c:pt idx="222">
                  <c:v>9/08/1984</c:v>
                </c:pt>
                <c:pt idx="223">
                  <c:v>10/08/1984</c:v>
                </c:pt>
                <c:pt idx="224">
                  <c:v>11/08/1984</c:v>
                </c:pt>
                <c:pt idx="225">
                  <c:v>12/08/1984</c:v>
                </c:pt>
                <c:pt idx="226">
                  <c:v>13/08/1984</c:v>
                </c:pt>
                <c:pt idx="227">
                  <c:v>14/08/1984</c:v>
                </c:pt>
                <c:pt idx="228">
                  <c:v>15/08/1984</c:v>
                </c:pt>
                <c:pt idx="229">
                  <c:v>16/08/1984</c:v>
                </c:pt>
                <c:pt idx="230">
                  <c:v>17/08/1984</c:v>
                </c:pt>
                <c:pt idx="231">
                  <c:v>18/08/1984</c:v>
                </c:pt>
                <c:pt idx="232">
                  <c:v>19/08/1984</c:v>
                </c:pt>
                <c:pt idx="233">
                  <c:v>20/08/1984</c:v>
                </c:pt>
                <c:pt idx="234">
                  <c:v>21/08/1984</c:v>
                </c:pt>
                <c:pt idx="235">
                  <c:v>22/08/1984</c:v>
                </c:pt>
                <c:pt idx="236">
                  <c:v>23/08/1984</c:v>
                </c:pt>
                <c:pt idx="237">
                  <c:v>24/08/1984</c:v>
                </c:pt>
                <c:pt idx="238">
                  <c:v>25/08/1984</c:v>
                </c:pt>
                <c:pt idx="239">
                  <c:v>26/08/1984</c:v>
                </c:pt>
                <c:pt idx="240">
                  <c:v>27/08/1984</c:v>
                </c:pt>
                <c:pt idx="241">
                  <c:v>28/08/1984</c:v>
                </c:pt>
                <c:pt idx="242">
                  <c:v>29/08/1984</c:v>
                </c:pt>
                <c:pt idx="243">
                  <c:v>30/08/1984</c:v>
                </c:pt>
                <c:pt idx="244">
                  <c:v>31/08/1984</c:v>
                </c:pt>
                <c:pt idx="245">
                  <c:v>1/09/1984</c:v>
                </c:pt>
                <c:pt idx="246">
                  <c:v>2/09/1984</c:v>
                </c:pt>
                <c:pt idx="247">
                  <c:v>3/09/1984</c:v>
                </c:pt>
                <c:pt idx="248">
                  <c:v>4/09/1984</c:v>
                </c:pt>
                <c:pt idx="249">
                  <c:v>5/09/1984</c:v>
                </c:pt>
                <c:pt idx="250">
                  <c:v>6/09/1984</c:v>
                </c:pt>
                <c:pt idx="251">
                  <c:v>7/09/1984</c:v>
                </c:pt>
                <c:pt idx="252">
                  <c:v>8/09/1984</c:v>
                </c:pt>
                <c:pt idx="253">
                  <c:v>9/09/1984</c:v>
                </c:pt>
                <c:pt idx="254">
                  <c:v>10/09/1984</c:v>
                </c:pt>
                <c:pt idx="255">
                  <c:v>11/09/1984</c:v>
                </c:pt>
                <c:pt idx="256">
                  <c:v>12/09/1984</c:v>
                </c:pt>
                <c:pt idx="257">
                  <c:v>13/09/1984</c:v>
                </c:pt>
                <c:pt idx="258">
                  <c:v>14/09/1984</c:v>
                </c:pt>
                <c:pt idx="259">
                  <c:v>15/09/1984</c:v>
                </c:pt>
                <c:pt idx="260">
                  <c:v>16/09/1984</c:v>
                </c:pt>
                <c:pt idx="261">
                  <c:v>17/09/1984</c:v>
                </c:pt>
                <c:pt idx="262">
                  <c:v>18/09/1984</c:v>
                </c:pt>
                <c:pt idx="263">
                  <c:v>19/09/1984</c:v>
                </c:pt>
                <c:pt idx="264">
                  <c:v>20/09/1984</c:v>
                </c:pt>
                <c:pt idx="265">
                  <c:v>21/09/1984</c:v>
                </c:pt>
                <c:pt idx="266">
                  <c:v>22/09/1984</c:v>
                </c:pt>
                <c:pt idx="267">
                  <c:v>23/09/1984</c:v>
                </c:pt>
                <c:pt idx="268">
                  <c:v>24/09/1984</c:v>
                </c:pt>
                <c:pt idx="269">
                  <c:v>25/09/1984</c:v>
                </c:pt>
                <c:pt idx="270">
                  <c:v>26/09/1984</c:v>
                </c:pt>
                <c:pt idx="271">
                  <c:v>27/09/1984</c:v>
                </c:pt>
                <c:pt idx="272">
                  <c:v>28/09/1984</c:v>
                </c:pt>
                <c:pt idx="273">
                  <c:v>29/09/1984</c:v>
                </c:pt>
                <c:pt idx="274">
                  <c:v>30/09/1984</c:v>
                </c:pt>
                <c:pt idx="275">
                  <c:v>1/10/1984</c:v>
                </c:pt>
                <c:pt idx="276">
                  <c:v>2/10/1984</c:v>
                </c:pt>
                <c:pt idx="277">
                  <c:v>3/10/1984</c:v>
                </c:pt>
                <c:pt idx="278">
                  <c:v>4/10/1984</c:v>
                </c:pt>
                <c:pt idx="279">
                  <c:v>5/10/1984</c:v>
                </c:pt>
                <c:pt idx="280">
                  <c:v>6/10/1984</c:v>
                </c:pt>
                <c:pt idx="281">
                  <c:v>7/10/1984</c:v>
                </c:pt>
                <c:pt idx="282">
                  <c:v>8/10/1984</c:v>
                </c:pt>
                <c:pt idx="283">
                  <c:v>9/10/1984</c:v>
                </c:pt>
                <c:pt idx="284">
                  <c:v>10/10/1984</c:v>
                </c:pt>
                <c:pt idx="285">
                  <c:v>11/10/1984</c:v>
                </c:pt>
                <c:pt idx="286">
                  <c:v>12/10/1984</c:v>
                </c:pt>
                <c:pt idx="287">
                  <c:v>13/10/1984</c:v>
                </c:pt>
                <c:pt idx="288">
                  <c:v>14/10/1984</c:v>
                </c:pt>
                <c:pt idx="289">
                  <c:v>15/10/1984</c:v>
                </c:pt>
                <c:pt idx="290">
                  <c:v>16/10/1984</c:v>
                </c:pt>
                <c:pt idx="291">
                  <c:v>17/10/1984</c:v>
                </c:pt>
                <c:pt idx="292">
                  <c:v>18/10/1984</c:v>
                </c:pt>
                <c:pt idx="293">
                  <c:v>19/10/1984</c:v>
                </c:pt>
                <c:pt idx="294">
                  <c:v>20/10/1984</c:v>
                </c:pt>
                <c:pt idx="295">
                  <c:v>21/10/1984</c:v>
                </c:pt>
                <c:pt idx="296">
                  <c:v>22/10/1984</c:v>
                </c:pt>
                <c:pt idx="297">
                  <c:v>23/10/1984</c:v>
                </c:pt>
                <c:pt idx="298">
                  <c:v>24/10/1984</c:v>
                </c:pt>
                <c:pt idx="299">
                  <c:v>25/10/1984</c:v>
                </c:pt>
                <c:pt idx="300">
                  <c:v>26/10/1984</c:v>
                </c:pt>
                <c:pt idx="301">
                  <c:v>27/10/1984</c:v>
                </c:pt>
                <c:pt idx="302">
                  <c:v>28/10/1984</c:v>
                </c:pt>
                <c:pt idx="303">
                  <c:v>29/10/1984</c:v>
                </c:pt>
                <c:pt idx="304">
                  <c:v>30/10/1984</c:v>
                </c:pt>
                <c:pt idx="305">
                  <c:v>31/10/1984</c:v>
                </c:pt>
                <c:pt idx="306">
                  <c:v>1/11/1984</c:v>
                </c:pt>
                <c:pt idx="307">
                  <c:v>2/11/1984</c:v>
                </c:pt>
                <c:pt idx="308">
                  <c:v>3/11/1984</c:v>
                </c:pt>
                <c:pt idx="309">
                  <c:v>4/11/1984</c:v>
                </c:pt>
                <c:pt idx="310">
                  <c:v>5/11/1984</c:v>
                </c:pt>
                <c:pt idx="311">
                  <c:v>6/11/1984</c:v>
                </c:pt>
                <c:pt idx="312">
                  <c:v>7/11/1984</c:v>
                </c:pt>
                <c:pt idx="313">
                  <c:v>8/11/1984</c:v>
                </c:pt>
                <c:pt idx="314">
                  <c:v>9/11/1984</c:v>
                </c:pt>
                <c:pt idx="315">
                  <c:v>10/11/1984</c:v>
                </c:pt>
                <c:pt idx="316">
                  <c:v>11/11/1984</c:v>
                </c:pt>
                <c:pt idx="317">
                  <c:v>12/11/1984</c:v>
                </c:pt>
                <c:pt idx="318">
                  <c:v>13/11/1984</c:v>
                </c:pt>
                <c:pt idx="319">
                  <c:v>14/11/1984</c:v>
                </c:pt>
                <c:pt idx="320">
                  <c:v>15/11/1984</c:v>
                </c:pt>
                <c:pt idx="321">
                  <c:v>16/11/1984</c:v>
                </c:pt>
                <c:pt idx="322">
                  <c:v>17/11/1984</c:v>
                </c:pt>
                <c:pt idx="323">
                  <c:v>18/11/1984</c:v>
                </c:pt>
                <c:pt idx="324">
                  <c:v>19/11/1984</c:v>
                </c:pt>
                <c:pt idx="325">
                  <c:v>20/11/1984</c:v>
                </c:pt>
                <c:pt idx="326">
                  <c:v>21/11/1984</c:v>
                </c:pt>
                <c:pt idx="327">
                  <c:v>22/11/1984</c:v>
                </c:pt>
                <c:pt idx="328">
                  <c:v>23/11/1984</c:v>
                </c:pt>
                <c:pt idx="329">
                  <c:v>24/11/1984</c:v>
                </c:pt>
                <c:pt idx="330">
                  <c:v>25/11/1984</c:v>
                </c:pt>
                <c:pt idx="331">
                  <c:v>26/11/1984</c:v>
                </c:pt>
                <c:pt idx="332">
                  <c:v>27/11/1984</c:v>
                </c:pt>
                <c:pt idx="333">
                  <c:v>28/11/1984</c:v>
                </c:pt>
                <c:pt idx="334">
                  <c:v>29/11/1984</c:v>
                </c:pt>
                <c:pt idx="335">
                  <c:v>30/11/1984</c:v>
                </c:pt>
                <c:pt idx="336">
                  <c:v>1/12/1984</c:v>
                </c:pt>
                <c:pt idx="337">
                  <c:v>2/12/1984</c:v>
                </c:pt>
                <c:pt idx="338">
                  <c:v>3/12/1984</c:v>
                </c:pt>
                <c:pt idx="339">
                  <c:v>4/12/1984</c:v>
                </c:pt>
                <c:pt idx="340">
                  <c:v>5/12/1984</c:v>
                </c:pt>
                <c:pt idx="341">
                  <c:v>6/12/1984</c:v>
                </c:pt>
                <c:pt idx="342">
                  <c:v>7/12/1984</c:v>
                </c:pt>
                <c:pt idx="343">
                  <c:v>8/12/1984</c:v>
                </c:pt>
                <c:pt idx="344">
                  <c:v>9/12/1984</c:v>
                </c:pt>
                <c:pt idx="345">
                  <c:v>10/12/1984</c:v>
                </c:pt>
                <c:pt idx="346">
                  <c:v>11/12/1984</c:v>
                </c:pt>
                <c:pt idx="347">
                  <c:v>12/12/1984</c:v>
                </c:pt>
                <c:pt idx="348">
                  <c:v>13/12/1984</c:v>
                </c:pt>
                <c:pt idx="349">
                  <c:v>14/12/1984</c:v>
                </c:pt>
                <c:pt idx="350">
                  <c:v>15/12/1984</c:v>
                </c:pt>
                <c:pt idx="351">
                  <c:v>16/12/1984</c:v>
                </c:pt>
                <c:pt idx="352">
                  <c:v>17/12/1984</c:v>
                </c:pt>
                <c:pt idx="353">
                  <c:v>18/12/1984</c:v>
                </c:pt>
                <c:pt idx="354">
                  <c:v>19/12/1984</c:v>
                </c:pt>
                <c:pt idx="355">
                  <c:v>20/12/1984</c:v>
                </c:pt>
                <c:pt idx="356">
                  <c:v>21/12/1984</c:v>
                </c:pt>
                <c:pt idx="357">
                  <c:v>22/12/1984</c:v>
                </c:pt>
                <c:pt idx="358">
                  <c:v>23/12/1984</c:v>
                </c:pt>
                <c:pt idx="359">
                  <c:v>24/12/1984</c:v>
                </c:pt>
                <c:pt idx="360">
                  <c:v>25/12/1984</c:v>
                </c:pt>
                <c:pt idx="361">
                  <c:v>26/12/1984</c:v>
                </c:pt>
                <c:pt idx="362">
                  <c:v>27/12/1984</c:v>
                </c:pt>
                <c:pt idx="363">
                  <c:v>28/12/1984</c:v>
                </c:pt>
                <c:pt idx="364">
                  <c:v>29/12/1984</c:v>
                </c:pt>
                <c:pt idx="365">
                  <c:v>30/12/1984</c:v>
                </c:pt>
                <c:pt idx="366">
                  <c:v>31/12/1984</c:v>
                </c:pt>
                <c:pt idx="367">
                  <c:v>1/01/1985</c:v>
                </c:pt>
                <c:pt idx="368">
                  <c:v>2/01/1985</c:v>
                </c:pt>
                <c:pt idx="369">
                  <c:v>3/01/1985</c:v>
                </c:pt>
                <c:pt idx="370">
                  <c:v>4/01/1985</c:v>
                </c:pt>
                <c:pt idx="371">
                  <c:v>5/01/1985</c:v>
                </c:pt>
                <c:pt idx="372">
                  <c:v>6/01/1985</c:v>
                </c:pt>
                <c:pt idx="373">
                  <c:v>7/01/1985</c:v>
                </c:pt>
                <c:pt idx="374">
                  <c:v>8/01/1985</c:v>
                </c:pt>
                <c:pt idx="375">
                  <c:v>9/01/1985</c:v>
                </c:pt>
                <c:pt idx="376">
                  <c:v>10/01/1985</c:v>
                </c:pt>
                <c:pt idx="377">
                  <c:v>11/01/1985</c:v>
                </c:pt>
                <c:pt idx="378">
                  <c:v>12/01/1985</c:v>
                </c:pt>
                <c:pt idx="379">
                  <c:v>13/01/1985</c:v>
                </c:pt>
                <c:pt idx="380">
                  <c:v>14/01/1985</c:v>
                </c:pt>
                <c:pt idx="381">
                  <c:v>15/01/1985</c:v>
                </c:pt>
                <c:pt idx="382">
                  <c:v>16/01/1985</c:v>
                </c:pt>
                <c:pt idx="383">
                  <c:v>17/01/1985</c:v>
                </c:pt>
                <c:pt idx="384">
                  <c:v>18/01/1985</c:v>
                </c:pt>
                <c:pt idx="385">
                  <c:v>19/01/1985</c:v>
                </c:pt>
                <c:pt idx="386">
                  <c:v>20/01/1985</c:v>
                </c:pt>
                <c:pt idx="387">
                  <c:v>21/01/1985</c:v>
                </c:pt>
                <c:pt idx="388">
                  <c:v>22/01/1985</c:v>
                </c:pt>
                <c:pt idx="389">
                  <c:v>23/01/1985</c:v>
                </c:pt>
                <c:pt idx="390">
                  <c:v>24/01/1985</c:v>
                </c:pt>
                <c:pt idx="391">
                  <c:v>25/01/1985</c:v>
                </c:pt>
                <c:pt idx="392">
                  <c:v>26/01/1985</c:v>
                </c:pt>
                <c:pt idx="393">
                  <c:v>27/01/1985</c:v>
                </c:pt>
                <c:pt idx="394">
                  <c:v>28/01/1985</c:v>
                </c:pt>
                <c:pt idx="395">
                  <c:v>29/01/1985</c:v>
                </c:pt>
                <c:pt idx="396">
                  <c:v>30/01/1985</c:v>
                </c:pt>
                <c:pt idx="397">
                  <c:v>31/01/1985</c:v>
                </c:pt>
                <c:pt idx="398">
                  <c:v>1/02/1985</c:v>
                </c:pt>
                <c:pt idx="399">
                  <c:v>2/02/1985</c:v>
                </c:pt>
                <c:pt idx="400">
                  <c:v>3/02/1985</c:v>
                </c:pt>
                <c:pt idx="401">
                  <c:v>4/02/1985</c:v>
                </c:pt>
                <c:pt idx="402">
                  <c:v>5/02/1985</c:v>
                </c:pt>
                <c:pt idx="403">
                  <c:v>6/02/1985</c:v>
                </c:pt>
                <c:pt idx="404">
                  <c:v>7/02/1985</c:v>
                </c:pt>
                <c:pt idx="405">
                  <c:v>8/02/1985</c:v>
                </c:pt>
                <c:pt idx="406">
                  <c:v>9/02/1985</c:v>
                </c:pt>
                <c:pt idx="407">
                  <c:v>10/02/1985</c:v>
                </c:pt>
                <c:pt idx="408">
                  <c:v>11/02/1985</c:v>
                </c:pt>
                <c:pt idx="409">
                  <c:v>12/02/1985</c:v>
                </c:pt>
                <c:pt idx="410">
                  <c:v>13/02/1985</c:v>
                </c:pt>
                <c:pt idx="411">
                  <c:v>14/02/1985</c:v>
                </c:pt>
                <c:pt idx="412">
                  <c:v>15/02/1985</c:v>
                </c:pt>
                <c:pt idx="413">
                  <c:v>16/02/1985</c:v>
                </c:pt>
                <c:pt idx="414">
                  <c:v>17/02/1985</c:v>
                </c:pt>
                <c:pt idx="415">
                  <c:v>18/02/1985</c:v>
                </c:pt>
                <c:pt idx="416">
                  <c:v>19/02/1985</c:v>
                </c:pt>
                <c:pt idx="417">
                  <c:v>20/02/1985</c:v>
                </c:pt>
                <c:pt idx="418">
                  <c:v>21/02/1985</c:v>
                </c:pt>
                <c:pt idx="419">
                  <c:v>22/02/1985</c:v>
                </c:pt>
                <c:pt idx="420">
                  <c:v>23/02/1985</c:v>
                </c:pt>
                <c:pt idx="421">
                  <c:v>24/02/1985</c:v>
                </c:pt>
                <c:pt idx="422">
                  <c:v>25/02/1985</c:v>
                </c:pt>
                <c:pt idx="423">
                  <c:v>26/02/1985</c:v>
                </c:pt>
                <c:pt idx="424">
                  <c:v>27/02/1985</c:v>
                </c:pt>
                <c:pt idx="425">
                  <c:v>28/02/1985</c:v>
                </c:pt>
                <c:pt idx="426">
                  <c:v>1/03/1985</c:v>
                </c:pt>
                <c:pt idx="427">
                  <c:v>2/03/1985</c:v>
                </c:pt>
                <c:pt idx="428">
                  <c:v>3/03/1985</c:v>
                </c:pt>
                <c:pt idx="429">
                  <c:v>4/03/1985</c:v>
                </c:pt>
                <c:pt idx="430">
                  <c:v>5/03/1985</c:v>
                </c:pt>
                <c:pt idx="431">
                  <c:v>6/03/1985</c:v>
                </c:pt>
                <c:pt idx="432">
                  <c:v>7/03/1985</c:v>
                </c:pt>
                <c:pt idx="433">
                  <c:v>8/03/1985</c:v>
                </c:pt>
                <c:pt idx="434">
                  <c:v>9/03/1985</c:v>
                </c:pt>
                <c:pt idx="435">
                  <c:v>10/03/1985</c:v>
                </c:pt>
                <c:pt idx="436">
                  <c:v>11/03/1985</c:v>
                </c:pt>
                <c:pt idx="437">
                  <c:v>12/03/1985</c:v>
                </c:pt>
                <c:pt idx="438">
                  <c:v>13/03/1985</c:v>
                </c:pt>
                <c:pt idx="439">
                  <c:v>14/03/1985</c:v>
                </c:pt>
                <c:pt idx="440">
                  <c:v>15/03/1985</c:v>
                </c:pt>
                <c:pt idx="441">
                  <c:v>16/03/1985</c:v>
                </c:pt>
                <c:pt idx="442">
                  <c:v>17/03/1985</c:v>
                </c:pt>
                <c:pt idx="443">
                  <c:v>18/03/1985</c:v>
                </c:pt>
                <c:pt idx="444">
                  <c:v>19/03/1985</c:v>
                </c:pt>
                <c:pt idx="445">
                  <c:v>20/03/1985</c:v>
                </c:pt>
                <c:pt idx="446">
                  <c:v>21/03/1985</c:v>
                </c:pt>
                <c:pt idx="447">
                  <c:v>22/03/1985</c:v>
                </c:pt>
                <c:pt idx="448">
                  <c:v>23/03/1985</c:v>
                </c:pt>
                <c:pt idx="449">
                  <c:v>24/03/1985</c:v>
                </c:pt>
                <c:pt idx="450">
                  <c:v>25/03/1985</c:v>
                </c:pt>
                <c:pt idx="451">
                  <c:v>26/03/1985</c:v>
                </c:pt>
                <c:pt idx="452">
                  <c:v>27/03/1985</c:v>
                </c:pt>
                <c:pt idx="453">
                  <c:v>28/03/1985</c:v>
                </c:pt>
                <c:pt idx="454">
                  <c:v>29/03/1985</c:v>
                </c:pt>
                <c:pt idx="455">
                  <c:v>30/03/1985</c:v>
                </c:pt>
                <c:pt idx="456">
                  <c:v>31/03/1985</c:v>
                </c:pt>
                <c:pt idx="457">
                  <c:v>1/04/1985</c:v>
                </c:pt>
                <c:pt idx="458">
                  <c:v>2/04/1985</c:v>
                </c:pt>
                <c:pt idx="459">
                  <c:v>3/04/1985</c:v>
                </c:pt>
                <c:pt idx="460">
                  <c:v>4/04/1985</c:v>
                </c:pt>
                <c:pt idx="461">
                  <c:v>5/04/1985</c:v>
                </c:pt>
                <c:pt idx="462">
                  <c:v>6/04/1985</c:v>
                </c:pt>
                <c:pt idx="463">
                  <c:v>7/04/1985</c:v>
                </c:pt>
                <c:pt idx="464">
                  <c:v>8/04/1985</c:v>
                </c:pt>
                <c:pt idx="465">
                  <c:v>9/04/1985</c:v>
                </c:pt>
                <c:pt idx="466">
                  <c:v>10/04/1985</c:v>
                </c:pt>
                <c:pt idx="467">
                  <c:v>11/04/1985</c:v>
                </c:pt>
                <c:pt idx="468">
                  <c:v>12/04/1985</c:v>
                </c:pt>
                <c:pt idx="469">
                  <c:v>13/04/1985</c:v>
                </c:pt>
                <c:pt idx="470">
                  <c:v>14/04/1985</c:v>
                </c:pt>
                <c:pt idx="471">
                  <c:v>15/04/1985</c:v>
                </c:pt>
                <c:pt idx="472">
                  <c:v>16/04/1985</c:v>
                </c:pt>
                <c:pt idx="473">
                  <c:v>17/04/1985</c:v>
                </c:pt>
                <c:pt idx="474">
                  <c:v>18/04/1985</c:v>
                </c:pt>
                <c:pt idx="475">
                  <c:v>19/04/1985</c:v>
                </c:pt>
                <c:pt idx="476">
                  <c:v>20/04/1985</c:v>
                </c:pt>
                <c:pt idx="477">
                  <c:v>21/04/1985</c:v>
                </c:pt>
                <c:pt idx="478">
                  <c:v>22/04/1985</c:v>
                </c:pt>
                <c:pt idx="479">
                  <c:v>23/04/1985</c:v>
                </c:pt>
                <c:pt idx="480">
                  <c:v>24/04/1985</c:v>
                </c:pt>
                <c:pt idx="481">
                  <c:v>25/04/1985</c:v>
                </c:pt>
                <c:pt idx="482">
                  <c:v>26/04/1985</c:v>
                </c:pt>
                <c:pt idx="483">
                  <c:v>27/04/1985</c:v>
                </c:pt>
                <c:pt idx="484">
                  <c:v>28/04/1985</c:v>
                </c:pt>
                <c:pt idx="485">
                  <c:v>29/04/1985</c:v>
                </c:pt>
                <c:pt idx="486">
                  <c:v>30/04/1985</c:v>
                </c:pt>
                <c:pt idx="487">
                  <c:v>1/05/1985</c:v>
                </c:pt>
                <c:pt idx="488">
                  <c:v>2/05/1985</c:v>
                </c:pt>
                <c:pt idx="489">
                  <c:v>3/05/1985</c:v>
                </c:pt>
                <c:pt idx="490">
                  <c:v>4/05/1985</c:v>
                </c:pt>
                <c:pt idx="491">
                  <c:v>5/05/1985</c:v>
                </c:pt>
                <c:pt idx="492">
                  <c:v>6/05/1985</c:v>
                </c:pt>
                <c:pt idx="493">
                  <c:v>7/05/1985</c:v>
                </c:pt>
                <c:pt idx="494">
                  <c:v>8/05/1985</c:v>
                </c:pt>
                <c:pt idx="495">
                  <c:v>9/05/1985</c:v>
                </c:pt>
                <c:pt idx="496">
                  <c:v>10/05/1985</c:v>
                </c:pt>
                <c:pt idx="497">
                  <c:v>11/05/1985</c:v>
                </c:pt>
                <c:pt idx="498">
                  <c:v>12/05/1985</c:v>
                </c:pt>
                <c:pt idx="499">
                  <c:v>13/05/1985</c:v>
                </c:pt>
                <c:pt idx="500">
                  <c:v>14/05/1985</c:v>
                </c:pt>
                <c:pt idx="501">
                  <c:v>15/05/1985</c:v>
                </c:pt>
                <c:pt idx="502">
                  <c:v>16/05/1985</c:v>
                </c:pt>
                <c:pt idx="503">
                  <c:v>17/05/1985</c:v>
                </c:pt>
                <c:pt idx="504">
                  <c:v>18/05/1985</c:v>
                </c:pt>
                <c:pt idx="505">
                  <c:v>19/05/1985</c:v>
                </c:pt>
                <c:pt idx="506">
                  <c:v>20/05/1985</c:v>
                </c:pt>
                <c:pt idx="507">
                  <c:v>21/05/1985</c:v>
                </c:pt>
                <c:pt idx="508">
                  <c:v>22/05/1985</c:v>
                </c:pt>
                <c:pt idx="509">
                  <c:v>23/05/1985</c:v>
                </c:pt>
                <c:pt idx="510">
                  <c:v>24/05/1985</c:v>
                </c:pt>
                <c:pt idx="511">
                  <c:v>25/05/1985</c:v>
                </c:pt>
                <c:pt idx="512">
                  <c:v>26/05/1985</c:v>
                </c:pt>
                <c:pt idx="513">
                  <c:v>27/05/1985</c:v>
                </c:pt>
                <c:pt idx="514">
                  <c:v>28/05/1985</c:v>
                </c:pt>
                <c:pt idx="515">
                  <c:v>29/05/1985</c:v>
                </c:pt>
                <c:pt idx="516">
                  <c:v>30/05/1985</c:v>
                </c:pt>
                <c:pt idx="517">
                  <c:v>31/05/1985</c:v>
                </c:pt>
                <c:pt idx="518">
                  <c:v>1/06/1985</c:v>
                </c:pt>
                <c:pt idx="519">
                  <c:v>2/06/1985</c:v>
                </c:pt>
                <c:pt idx="520">
                  <c:v>3/06/1985</c:v>
                </c:pt>
                <c:pt idx="521">
                  <c:v>4/06/1985</c:v>
                </c:pt>
                <c:pt idx="522">
                  <c:v>5/06/1985</c:v>
                </c:pt>
                <c:pt idx="523">
                  <c:v>6/06/1985</c:v>
                </c:pt>
                <c:pt idx="524">
                  <c:v>7/06/1985</c:v>
                </c:pt>
                <c:pt idx="525">
                  <c:v>8/06/1985</c:v>
                </c:pt>
                <c:pt idx="526">
                  <c:v>9/06/1985</c:v>
                </c:pt>
                <c:pt idx="527">
                  <c:v>10/06/1985</c:v>
                </c:pt>
                <c:pt idx="528">
                  <c:v>11/06/1985</c:v>
                </c:pt>
                <c:pt idx="529">
                  <c:v>12/06/1985</c:v>
                </c:pt>
                <c:pt idx="530">
                  <c:v>13/06/1985</c:v>
                </c:pt>
                <c:pt idx="531">
                  <c:v>14/06/1985</c:v>
                </c:pt>
                <c:pt idx="532">
                  <c:v>15/06/1985</c:v>
                </c:pt>
                <c:pt idx="533">
                  <c:v>16/06/1985</c:v>
                </c:pt>
                <c:pt idx="534">
                  <c:v>17/06/1985</c:v>
                </c:pt>
                <c:pt idx="535">
                  <c:v>18/06/1985</c:v>
                </c:pt>
                <c:pt idx="536">
                  <c:v>19/06/1985</c:v>
                </c:pt>
                <c:pt idx="537">
                  <c:v>20/06/1985</c:v>
                </c:pt>
                <c:pt idx="538">
                  <c:v>21/06/1985</c:v>
                </c:pt>
                <c:pt idx="539">
                  <c:v>22/06/1985</c:v>
                </c:pt>
                <c:pt idx="540">
                  <c:v>23/06/1985</c:v>
                </c:pt>
                <c:pt idx="541">
                  <c:v>24/06/1985</c:v>
                </c:pt>
                <c:pt idx="542">
                  <c:v>25/06/1985</c:v>
                </c:pt>
                <c:pt idx="543">
                  <c:v>26/06/1985</c:v>
                </c:pt>
                <c:pt idx="544">
                  <c:v>27/06/1985</c:v>
                </c:pt>
                <c:pt idx="545">
                  <c:v>28/06/1985</c:v>
                </c:pt>
                <c:pt idx="546">
                  <c:v>29/06/1985</c:v>
                </c:pt>
                <c:pt idx="547">
                  <c:v>30/06/1985</c:v>
                </c:pt>
                <c:pt idx="548">
                  <c:v>1/07/1985</c:v>
                </c:pt>
                <c:pt idx="549">
                  <c:v>2/07/1985</c:v>
                </c:pt>
                <c:pt idx="550">
                  <c:v>3/07/1985</c:v>
                </c:pt>
                <c:pt idx="551">
                  <c:v>4/07/1985</c:v>
                </c:pt>
                <c:pt idx="552">
                  <c:v>5/07/1985</c:v>
                </c:pt>
                <c:pt idx="553">
                  <c:v>6/07/1985</c:v>
                </c:pt>
                <c:pt idx="554">
                  <c:v>7/07/1985</c:v>
                </c:pt>
                <c:pt idx="555">
                  <c:v>8/07/1985</c:v>
                </c:pt>
                <c:pt idx="556">
                  <c:v>9/07/1985</c:v>
                </c:pt>
                <c:pt idx="557">
                  <c:v>10/07/1985</c:v>
                </c:pt>
                <c:pt idx="558">
                  <c:v>11/07/1985</c:v>
                </c:pt>
                <c:pt idx="559">
                  <c:v>12/07/1985</c:v>
                </c:pt>
                <c:pt idx="560">
                  <c:v>13/07/1985</c:v>
                </c:pt>
                <c:pt idx="561">
                  <c:v>14/07/1985</c:v>
                </c:pt>
                <c:pt idx="562">
                  <c:v>15/07/1985</c:v>
                </c:pt>
                <c:pt idx="563">
                  <c:v>16/07/1985</c:v>
                </c:pt>
                <c:pt idx="564">
                  <c:v>17/07/1985</c:v>
                </c:pt>
                <c:pt idx="565">
                  <c:v>18/07/1985</c:v>
                </c:pt>
                <c:pt idx="566">
                  <c:v>19/07/1985</c:v>
                </c:pt>
                <c:pt idx="567">
                  <c:v>20/07/1985</c:v>
                </c:pt>
                <c:pt idx="568">
                  <c:v>21/07/1985</c:v>
                </c:pt>
                <c:pt idx="569">
                  <c:v>22/07/1985</c:v>
                </c:pt>
                <c:pt idx="570">
                  <c:v>23/07/1985</c:v>
                </c:pt>
                <c:pt idx="571">
                  <c:v>24/07/1985</c:v>
                </c:pt>
                <c:pt idx="572">
                  <c:v>25/07/1985</c:v>
                </c:pt>
                <c:pt idx="573">
                  <c:v>26/07/1985</c:v>
                </c:pt>
                <c:pt idx="574">
                  <c:v>27/07/1985</c:v>
                </c:pt>
                <c:pt idx="575">
                  <c:v>28/07/1985</c:v>
                </c:pt>
                <c:pt idx="576">
                  <c:v>29/07/1985</c:v>
                </c:pt>
                <c:pt idx="577">
                  <c:v>30/07/1985</c:v>
                </c:pt>
                <c:pt idx="578">
                  <c:v>31/07/1985</c:v>
                </c:pt>
                <c:pt idx="579">
                  <c:v>1/08/1985</c:v>
                </c:pt>
                <c:pt idx="580">
                  <c:v>2/08/1985</c:v>
                </c:pt>
                <c:pt idx="581">
                  <c:v>3/08/1985</c:v>
                </c:pt>
                <c:pt idx="582">
                  <c:v>4/08/1985</c:v>
                </c:pt>
                <c:pt idx="583">
                  <c:v>5/08/1985</c:v>
                </c:pt>
                <c:pt idx="584">
                  <c:v>6/08/1985</c:v>
                </c:pt>
                <c:pt idx="585">
                  <c:v>7/08/1985</c:v>
                </c:pt>
                <c:pt idx="586">
                  <c:v>8/08/1985</c:v>
                </c:pt>
                <c:pt idx="587">
                  <c:v>9/08/1985</c:v>
                </c:pt>
                <c:pt idx="588">
                  <c:v>10/08/1985</c:v>
                </c:pt>
                <c:pt idx="589">
                  <c:v>11/08/1985</c:v>
                </c:pt>
                <c:pt idx="590">
                  <c:v>12/08/1985</c:v>
                </c:pt>
                <c:pt idx="591">
                  <c:v>13/08/1985</c:v>
                </c:pt>
                <c:pt idx="592">
                  <c:v>14/08/1985</c:v>
                </c:pt>
                <c:pt idx="593">
                  <c:v>15/08/1985</c:v>
                </c:pt>
                <c:pt idx="594">
                  <c:v>16/08/1985</c:v>
                </c:pt>
                <c:pt idx="595">
                  <c:v>17/08/1985</c:v>
                </c:pt>
                <c:pt idx="596">
                  <c:v>18/08/1985</c:v>
                </c:pt>
                <c:pt idx="597">
                  <c:v>19/08/1985</c:v>
                </c:pt>
                <c:pt idx="598">
                  <c:v>20/08/1985</c:v>
                </c:pt>
                <c:pt idx="599">
                  <c:v>21/08/1985</c:v>
                </c:pt>
                <c:pt idx="600">
                  <c:v>22/08/1985</c:v>
                </c:pt>
                <c:pt idx="601">
                  <c:v>23/08/1985</c:v>
                </c:pt>
                <c:pt idx="602">
                  <c:v>24/08/1985</c:v>
                </c:pt>
                <c:pt idx="603">
                  <c:v>25/08/1985</c:v>
                </c:pt>
                <c:pt idx="604">
                  <c:v>26/08/1985</c:v>
                </c:pt>
                <c:pt idx="605">
                  <c:v>27/08/1985</c:v>
                </c:pt>
                <c:pt idx="606">
                  <c:v>28/08/1985</c:v>
                </c:pt>
                <c:pt idx="607">
                  <c:v>29/08/1985</c:v>
                </c:pt>
                <c:pt idx="608">
                  <c:v>30/08/1985</c:v>
                </c:pt>
                <c:pt idx="609">
                  <c:v>31/08/1985</c:v>
                </c:pt>
                <c:pt idx="610">
                  <c:v>1/09/1985</c:v>
                </c:pt>
                <c:pt idx="611">
                  <c:v>2/09/1985</c:v>
                </c:pt>
                <c:pt idx="612">
                  <c:v>3/09/1985</c:v>
                </c:pt>
                <c:pt idx="613">
                  <c:v>4/09/1985</c:v>
                </c:pt>
                <c:pt idx="614">
                  <c:v>5/09/1985</c:v>
                </c:pt>
                <c:pt idx="615">
                  <c:v>6/09/1985</c:v>
                </c:pt>
                <c:pt idx="616">
                  <c:v>7/09/1985</c:v>
                </c:pt>
                <c:pt idx="617">
                  <c:v>8/09/1985</c:v>
                </c:pt>
                <c:pt idx="618">
                  <c:v>9/09/1985</c:v>
                </c:pt>
                <c:pt idx="619">
                  <c:v>10/09/1985</c:v>
                </c:pt>
                <c:pt idx="620">
                  <c:v>11/09/1985</c:v>
                </c:pt>
                <c:pt idx="621">
                  <c:v>12/09/1985</c:v>
                </c:pt>
                <c:pt idx="622">
                  <c:v>13/09/1985</c:v>
                </c:pt>
                <c:pt idx="623">
                  <c:v>14/09/1985</c:v>
                </c:pt>
                <c:pt idx="624">
                  <c:v>15/09/1985</c:v>
                </c:pt>
                <c:pt idx="625">
                  <c:v>16/09/1985</c:v>
                </c:pt>
                <c:pt idx="626">
                  <c:v>17/09/1985</c:v>
                </c:pt>
                <c:pt idx="627">
                  <c:v>18/09/1985</c:v>
                </c:pt>
                <c:pt idx="628">
                  <c:v>19/09/1985</c:v>
                </c:pt>
                <c:pt idx="629">
                  <c:v>20/09/1985</c:v>
                </c:pt>
                <c:pt idx="630">
                  <c:v>21/09/1985</c:v>
                </c:pt>
                <c:pt idx="631">
                  <c:v>22/09/1985</c:v>
                </c:pt>
                <c:pt idx="632">
                  <c:v>23/09/1985</c:v>
                </c:pt>
                <c:pt idx="633">
                  <c:v>24/09/1985</c:v>
                </c:pt>
                <c:pt idx="634">
                  <c:v>25/09/1985</c:v>
                </c:pt>
                <c:pt idx="635">
                  <c:v>26/09/1985</c:v>
                </c:pt>
                <c:pt idx="636">
                  <c:v>27/09/1985</c:v>
                </c:pt>
                <c:pt idx="637">
                  <c:v>28/09/1985</c:v>
                </c:pt>
                <c:pt idx="638">
                  <c:v>29/09/1985</c:v>
                </c:pt>
                <c:pt idx="639">
                  <c:v>30/09/1985</c:v>
                </c:pt>
                <c:pt idx="640">
                  <c:v>1/10/1985</c:v>
                </c:pt>
                <c:pt idx="641">
                  <c:v>2/10/1985</c:v>
                </c:pt>
                <c:pt idx="642">
                  <c:v>3/10/1985</c:v>
                </c:pt>
                <c:pt idx="643">
                  <c:v>4/10/1985</c:v>
                </c:pt>
                <c:pt idx="644">
                  <c:v>5/10/1985</c:v>
                </c:pt>
                <c:pt idx="645">
                  <c:v>6/10/1985</c:v>
                </c:pt>
                <c:pt idx="646">
                  <c:v>7/10/1985</c:v>
                </c:pt>
                <c:pt idx="647">
                  <c:v>8/10/1985</c:v>
                </c:pt>
                <c:pt idx="648">
                  <c:v>9/10/1985</c:v>
                </c:pt>
                <c:pt idx="649">
                  <c:v>10/10/1985</c:v>
                </c:pt>
                <c:pt idx="650">
                  <c:v>11/10/1985</c:v>
                </c:pt>
                <c:pt idx="651">
                  <c:v>12/10/1985</c:v>
                </c:pt>
                <c:pt idx="652">
                  <c:v>13/10/1985</c:v>
                </c:pt>
                <c:pt idx="653">
                  <c:v>14/10/1985</c:v>
                </c:pt>
                <c:pt idx="654">
                  <c:v>15/10/1985</c:v>
                </c:pt>
                <c:pt idx="655">
                  <c:v>16/10/1985</c:v>
                </c:pt>
                <c:pt idx="656">
                  <c:v>17/10/1985</c:v>
                </c:pt>
                <c:pt idx="657">
                  <c:v>18/10/1985</c:v>
                </c:pt>
                <c:pt idx="658">
                  <c:v>19/10/1985</c:v>
                </c:pt>
                <c:pt idx="659">
                  <c:v>20/10/1985</c:v>
                </c:pt>
                <c:pt idx="660">
                  <c:v>21/10/1985</c:v>
                </c:pt>
                <c:pt idx="661">
                  <c:v>22/10/1985</c:v>
                </c:pt>
                <c:pt idx="662">
                  <c:v>23/10/1985</c:v>
                </c:pt>
                <c:pt idx="663">
                  <c:v>24/10/1985</c:v>
                </c:pt>
                <c:pt idx="664">
                  <c:v>25/10/1985</c:v>
                </c:pt>
                <c:pt idx="665">
                  <c:v>26/10/1985</c:v>
                </c:pt>
                <c:pt idx="666">
                  <c:v>27/10/1985</c:v>
                </c:pt>
                <c:pt idx="667">
                  <c:v>28/10/1985</c:v>
                </c:pt>
                <c:pt idx="668">
                  <c:v>29/10/1985</c:v>
                </c:pt>
                <c:pt idx="669">
                  <c:v>30/10/1985</c:v>
                </c:pt>
                <c:pt idx="670">
                  <c:v>31/10/1985</c:v>
                </c:pt>
                <c:pt idx="671">
                  <c:v>1/11/1985</c:v>
                </c:pt>
                <c:pt idx="672">
                  <c:v>2/11/1985</c:v>
                </c:pt>
                <c:pt idx="673">
                  <c:v>3/11/1985</c:v>
                </c:pt>
                <c:pt idx="674">
                  <c:v>4/11/1985</c:v>
                </c:pt>
                <c:pt idx="675">
                  <c:v>5/11/1985</c:v>
                </c:pt>
                <c:pt idx="676">
                  <c:v>6/11/1985</c:v>
                </c:pt>
                <c:pt idx="677">
                  <c:v>7/11/1985</c:v>
                </c:pt>
                <c:pt idx="678">
                  <c:v>8/11/1985</c:v>
                </c:pt>
                <c:pt idx="679">
                  <c:v>9/11/1985</c:v>
                </c:pt>
                <c:pt idx="680">
                  <c:v>10/11/1985</c:v>
                </c:pt>
                <c:pt idx="681">
                  <c:v>11/11/1985</c:v>
                </c:pt>
                <c:pt idx="682">
                  <c:v>12/11/1985</c:v>
                </c:pt>
                <c:pt idx="683">
                  <c:v>13/11/1985</c:v>
                </c:pt>
                <c:pt idx="684">
                  <c:v>14/11/1985</c:v>
                </c:pt>
                <c:pt idx="685">
                  <c:v>15/11/1985</c:v>
                </c:pt>
                <c:pt idx="686">
                  <c:v>16/11/1985</c:v>
                </c:pt>
                <c:pt idx="687">
                  <c:v>17/11/1985</c:v>
                </c:pt>
                <c:pt idx="688">
                  <c:v>18/11/1985</c:v>
                </c:pt>
                <c:pt idx="689">
                  <c:v>19/11/1985</c:v>
                </c:pt>
                <c:pt idx="690">
                  <c:v>20/11/1985</c:v>
                </c:pt>
                <c:pt idx="691">
                  <c:v>21/11/1985</c:v>
                </c:pt>
                <c:pt idx="692">
                  <c:v>22/11/1985</c:v>
                </c:pt>
                <c:pt idx="693">
                  <c:v>23/11/1985</c:v>
                </c:pt>
                <c:pt idx="694">
                  <c:v>24/11/1985</c:v>
                </c:pt>
                <c:pt idx="695">
                  <c:v>25/11/1985</c:v>
                </c:pt>
                <c:pt idx="696">
                  <c:v>26/11/1985</c:v>
                </c:pt>
                <c:pt idx="697">
                  <c:v>27/11/1985</c:v>
                </c:pt>
                <c:pt idx="698">
                  <c:v>28/11/1985</c:v>
                </c:pt>
                <c:pt idx="699">
                  <c:v>29/11/1985</c:v>
                </c:pt>
                <c:pt idx="700">
                  <c:v>30/11/1985</c:v>
                </c:pt>
                <c:pt idx="701">
                  <c:v>1/12/1985</c:v>
                </c:pt>
                <c:pt idx="702">
                  <c:v>2/12/1985</c:v>
                </c:pt>
                <c:pt idx="703">
                  <c:v>3/12/1985</c:v>
                </c:pt>
                <c:pt idx="704">
                  <c:v>4/12/1985</c:v>
                </c:pt>
                <c:pt idx="705">
                  <c:v>5/12/1985</c:v>
                </c:pt>
                <c:pt idx="706">
                  <c:v>6/12/1985</c:v>
                </c:pt>
                <c:pt idx="707">
                  <c:v>7/12/1985</c:v>
                </c:pt>
                <c:pt idx="708">
                  <c:v>8/12/1985</c:v>
                </c:pt>
                <c:pt idx="709">
                  <c:v>9/12/1985</c:v>
                </c:pt>
                <c:pt idx="710">
                  <c:v>10/12/1985</c:v>
                </c:pt>
                <c:pt idx="711">
                  <c:v>11/12/1985</c:v>
                </c:pt>
                <c:pt idx="712">
                  <c:v>12/12/1985</c:v>
                </c:pt>
                <c:pt idx="713">
                  <c:v>13/12/1985</c:v>
                </c:pt>
                <c:pt idx="714">
                  <c:v>14/12/1985</c:v>
                </c:pt>
                <c:pt idx="715">
                  <c:v>15/12/1985</c:v>
                </c:pt>
                <c:pt idx="716">
                  <c:v>16/12/1985</c:v>
                </c:pt>
                <c:pt idx="717">
                  <c:v>17/12/1985</c:v>
                </c:pt>
                <c:pt idx="718">
                  <c:v>18/12/1985</c:v>
                </c:pt>
                <c:pt idx="719">
                  <c:v>19/12/1985</c:v>
                </c:pt>
                <c:pt idx="720">
                  <c:v>20/12/1985</c:v>
                </c:pt>
                <c:pt idx="721">
                  <c:v>21/12/1985</c:v>
                </c:pt>
                <c:pt idx="722">
                  <c:v>22/12/1985</c:v>
                </c:pt>
                <c:pt idx="723">
                  <c:v>23/12/1985</c:v>
                </c:pt>
                <c:pt idx="724">
                  <c:v>24/12/1985</c:v>
                </c:pt>
                <c:pt idx="725">
                  <c:v>25/12/1985</c:v>
                </c:pt>
                <c:pt idx="726">
                  <c:v>26/12/1985</c:v>
                </c:pt>
                <c:pt idx="727">
                  <c:v>27/12/1985</c:v>
                </c:pt>
                <c:pt idx="728">
                  <c:v>28/12/1985</c:v>
                </c:pt>
                <c:pt idx="729">
                  <c:v>29/12/1985</c:v>
                </c:pt>
                <c:pt idx="730">
                  <c:v>30/12/1985</c:v>
                </c:pt>
                <c:pt idx="731">
                  <c:v>31/12/1985</c:v>
                </c:pt>
                <c:pt idx="732">
                  <c:v>1/01/1986</c:v>
                </c:pt>
                <c:pt idx="733">
                  <c:v>2/01/1986</c:v>
                </c:pt>
                <c:pt idx="734">
                  <c:v>3/01/1986</c:v>
                </c:pt>
                <c:pt idx="735">
                  <c:v>4/01/1986</c:v>
                </c:pt>
                <c:pt idx="736">
                  <c:v>5/01/1986</c:v>
                </c:pt>
                <c:pt idx="737">
                  <c:v>6/01/1986</c:v>
                </c:pt>
                <c:pt idx="738">
                  <c:v>7/01/1986</c:v>
                </c:pt>
                <c:pt idx="739">
                  <c:v>8/01/1986</c:v>
                </c:pt>
                <c:pt idx="740">
                  <c:v>9/01/1986</c:v>
                </c:pt>
                <c:pt idx="741">
                  <c:v>10/01/1986</c:v>
                </c:pt>
                <c:pt idx="742">
                  <c:v>11/01/1986</c:v>
                </c:pt>
                <c:pt idx="743">
                  <c:v>12/01/1986</c:v>
                </c:pt>
                <c:pt idx="744">
                  <c:v>13/01/1986</c:v>
                </c:pt>
                <c:pt idx="745">
                  <c:v>14/01/1986</c:v>
                </c:pt>
                <c:pt idx="746">
                  <c:v>15/01/1986</c:v>
                </c:pt>
                <c:pt idx="747">
                  <c:v>16/01/1986</c:v>
                </c:pt>
                <c:pt idx="748">
                  <c:v>17/01/1986</c:v>
                </c:pt>
                <c:pt idx="749">
                  <c:v>18/01/1986</c:v>
                </c:pt>
                <c:pt idx="750">
                  <c:v>19/01/1986</c:v>
                </c:pt>
                <c:pt idx="751">
                  <c:v>20/01/1986</c:v>
                </c:pt>
                <c:pt idx="752">
                  <c:v>21/01/1986</c:v>
                </c:pt>
                <c:pt idx="753">
                  <c:v>22/01/1986</c:v>
                </c:pt>
                <c:pt idx="754">
                  <c:v>23/01/1986</c:v>
                </c:pt>
                <c:pt idx="755">
                  <c:v>24/01/1986</c:v>
                </c:pt>
                <c:pt idx="756">
                  <c:v>25/01/1986</c:v>
                </c:pt>
                <c:pt idx="757">
                  <c:v>26/01/1986</c:v>
                </c:pt>
                <c:pt idx="758">
                  <c:v>27/01/1986</c:v>
                </c:pt>
                <c:pt idx="759">
                  <c:v>28/01/1986</c:v>
                </c:pt>
                <c:pt idx="760">
                  <c:v>29/01/1986</c:v>
                </c:pt>
                <c:pt idx="761">
                  <c:v>30/01/1986</c:v>
                </c:pt>
                <c:pt idx="762">
                  <c:v>31/01/1986</c:v>
                </c:pt>
                <c:pt idx="763">
                  <c:v>1/02/1986</c:v>
                </c:pt>
                <c:pt idx="764">
                  <c:v>2/02/1986</c:v>
                </c:pt>
                <c:pt idx="765">
                  <c:v>3/02/1986</c:v>
                </c:pt>
                <c:pt idx="766">
                  <c:v>4/02/1986</c:v>
                </c:pt>
                <c:pt idx="767">
                  <c:v>5/02/1986</c:v>
                </c:pt>
                <c:pt idx="768">
                  <c:v>6/02/1986</c:v>
                </c:pt>
                <c:pt idx="769">
                  <c:v>7/02/1986</c:v>
                </c:pt>
                <c:pt idx="770">
                  <c:v>8/02/1986</c:v>
                </c:pt>
                <c:pt idx="771">
                  <c:v>9/02/1986</c:v>
                </c:pt>
                <c:pt idx="772">
                  <c:v>10/02/1986</c:v>
                </c:pt>
                <c:pt idx="773">
                  <c:v>11/02/1986</c:v>
                </c:pt>
                <c:pt idx="774">
                  <c:v>12/02/1986</c:v>
                </c:pt>
                <c:pt idx="775">
                  <c:v>13/02/1986</c:v>
                </c:pt>
                <c:pt idx="776">
                  <c:v>14/02/1986</c:v>
                </c:pt>
                <c:pt idx="777">
                  <c:v>15/02/1986</c:v>
                </c:pt>
                <c:pt idx="778">
                  <c:v>16/02/1986</c:v>
                </c:pt>
                <c:pt idx="779">
                  <c:v>17/02/1986</c:v>
                </c:pt>
                <c:pt idx="780">
                  <c:v>18/02/1986</c:v>
                </c:pt>
                <c:pt idx="781">
                  <c:v>19/02/1986</c:v>
                </c:pt>
                <c:pt idx="782">
                  <c:v>20/02/1986</c:v>
                </c:pt>
                <c:pt idx="783">
                  <c:v>21/02/1986</c:v>
                </c:pt>
                <c:pt idx="784">
                  <c:v>22/02/1986</c:v>
                </c:pt>
                <c:pt idx="785">
                  <c:v>23/02/1986</c:v>
                </c:pt>
                <c:pt idx="786">
                  <c:v>24/02/1986</c:v>
                </c:pt>
                <c:pt idx="787">
                  <c:v>25/02/1986</c:v>
                </c:pt>
                <c:pt idx="788">
                  <c:v>26/02/1986</c:v>
                </c:pt>
                <c:pt idx="789">
                  <c:v>27/02/1986</c:v>
                </c:pt>
                <c:pt idx="790">
                  <c:v>28/02/1986</c:v>
                </c:pt>
                <c:pt idx="791">
                  <c:v>1/03/1986</c:v>
                </c:pt>
                <c:pt idx="792">
                  <c:v>2/03/1986</c:v>
                </c:pt>
                <c:pt idx="793">
                  <c:v>3/03/1986</c:v>
                </c:pt>
                <c:pt idx="794">
                  <c:v>4/03/1986</c:v>
                </c:pt>
                <c:pt idx="795">
                  <c:v>5/03/1986</c:v>
                </c:pt>
                <c:pt idx="796">
                  <c:v>6/03/1986</c:v>
                </c:pt>
                <c:pt idx="797">
                  <c:v>7/03/1986</c:v>
                </c:pt>
                <c:pt idx="798">
                  <c:v>8/03/1986</c:v>
                </c:pt>
                <c:pt idx="799">
                  <c:v>9/03/1986</c:v>
                </c:pt>
                <c:pt idx="800">
                  <c:v>10/03/1986</c:v>
                </c:pt>
                <c:pt idx="801">
                  <c:v>11/03/1986</c:v>
                </c:pt>
                <c:pt idx="802">
                  <c:v>12/03/1986</c:v>
                </c:pt>
                <c:pt idx="803">
                  <c:v>13/03/1986</c:v>
                </c:pt>
                <c:pt idx="804">
                  <c:v>14/03/1986</c:v>
                </c:pt>
                <c:pt idx="805">
                  <c:v>15/03/1986</c:v>
                </c:pt>
                <c:pt idx="806">
                  <c:v>16/03/1986</c:v>
                </c:pt>
                <c:pt idx="807">
                  <c:v>17/03/1986</c:v>
                </c:pt>
                <c:pt idx="808">
                  <c:v>18/03/1986</c:v>
                </c:pt>
                <c:pt idx="809">
                  <c:v>19/03/1986</c:v>
                </c:pt>
                <c:pt idx="810">
                  <c:v>20/03/1986</c:v>
                </c:pt>
                <c:pt idx="811">
                  <c:v>21/03/1986</c:v>
                </c:pt>
                <c:pt idx="812">
                  <c:v>22/03/1986</c:v>
                </c:pt>
                <c:pt idx="813">
                  <c:v>23/03/1986</c:v>
                </c:pt>
                <c:pt idx="814">
                  <c:v>24/03/1986</c:v>
                </c:pt>
                <c:pt idx="815">
                  <c:v>25/03/1986</c:v>
                </c:pt>
                <c:pt idx="816">
                  <c:v>26/03/1986</c:v>
                </c:pt>
                <c:pt idx="817">
                  <c:v>27/03/1986</c:v>
                </c:pt>
                <c:pt idx="818">
                  <c:v>28/03/1986</c:v>
                </c:pt>
                <c:pt idx="819">
                  <c:v>29/03/1986</c:v>
                </c:pt>
                <c:pt idx="820">
                  <c:v>30/03/1986</c:v>
                </c:pt>
                <c:pt idx="821">
                  <c:v>31/03/1986</c:v>
                </c:pt>
                <c:pt idx="822">
                  <c:v>1/04/1986</c:v>
                </c:pt>
                <c:pt idx="823">
                  <c:v>2/04/1986</c:v>
                </c:pt>
                <c:pt idx="824">
                  <c:v>3/04/1986</c:v>
                </c:pt>
                <c:pt idx="825">
                  <c:v>4/04/1986</c:v>
                </c:pt>
                <c:pt idx="826">
                  <c:v>5/04/1986</c:v>
                </c:pt>
                <c:pt idx="827">
                  <c:v>6/04/1986</c:v>
                </c:pt>
                <c:pt idx="828">
                  <c:v>7/04/1986</c:v>
                </c:pt>
                <c:pt idx="829">
                  <c:v>8/04/1986</c:v>
                </c:pt>
                <c:pt idx="830">
                  <c:v>9/04/1986</c:v>
                </c:pt>
                <c:pt idx="831">
                  <c:v>10/04/1986</c:v>
                </c:pt>
                <c:pt idx="832">
                  <c:v>11/04/1986</c:v>
                </c:pt>
                <c:pt idx="833">
                  <c:v>12/04/1986</c:v>
                </c:pt>
                <c:pt idx="834">
                  <c:v>13/04/1986</c:v>
                </c:pt>
                <c:pt idx="835">
                  <c:v>14/04/1986</c:v>
                </c:pt>
                <c:pt idx="836">
                  <c:v>15/04/1986</c:v>
                </c:pt>
                <c:pt idx="837">
                  <c:v>16/04/1986</c:v>
                </c:pt>
                <c:pt idx="838">
                  <c:v>17/04/1986</c:v>
                </c:pt>
                <c:pt idx="839">
                  <c:v>18/04/1986</c:v>
                </c:pt>
                <c:pt idx="840">
                  <c:v>19/04/1986</c:v>
                </c:pt>
                <c:pt idx="841">
                  <c:v>20/04/1986</c:v>
                </c:pt>
                <c:pt idx="842">
                  <c:v>21/04/1986</c:v>
                </c:pt>
                <c:pt idx="843">
                  <c:v>22/04/1986</c:v>
                </c:pt>
                <c:pt idx="844">
                  <c:v>23/04/1986</c:v>
                </c:pt>
                <c:pt idx="845">
                  <c:v>24/04/1986</c:v>
                </c:pt>
                <c:pt idx="846">
                  <c:v>25/04/1986</c:v>
                </c:pt>
                <c:pt idx="847">
                  <c:v>26/04/1986</c:v>
                </c:pt>
                <c:pt idx="848">
                  <c:v>27/04/1986</c:v>
                </c:pt>
                <c:pt idx="849">
                  <c:v>28/04/1986</c:v>
                </c:pt>
                <c:pt idx="850">
                  <c:v>29/04/1986</c:v>
                </c:pt>
                <c:pt idx="851">
                  <c:v>30/04/1986</c:v>
                </c:pt>
                <c:pt idx="852">
                  <c:v>1/05/1986</c:v>
                </c:pt>
                <c:pt idx="853">
                  <c:v>2/05/1986</c:v>
                </c:pt>
                <c:pt idx="854">
                  <c:v>3/05/1986</c:v>
                </c:pt>
                <c:pt idx="855">
                  <c:v>4/05/1986</c:v>
                </c:pt>
                <c:pt idx="856">
                  <c:v>5/05/1986</c:v>
                </c:pt>
                <c:pt idx="857">
                  <c:v>6/05/1986</c:v>
                </c:pt>
                <c:pt idx="858">
                  <c:v>7/05/1986</c:v>
                </c:pt>
                <c:pt idx="859">
                  <c:v>8/05/1986</c:v>
                </c:pt>
                <c:pt idx="860">
                  <c:v>9/05/1986</c:v>
                </c:pt>
                <c:pt idx="861">
                  <c:v>10/05/1986</c:v>
                </c:pt>
                <c:pt idx="862">
                  <c:v>11/05/1986</c:v>
                </c:pt>
                <c:pt idx="863">
                  <c:v>12/05/1986</c:v>
                </c:pt>
                <c:pt idx="864">
                  <c:v>13/05/1986</c:v>
                </c:pt>
                <c:pt idx="865">
                  <c:v>14/05/1986</c:v>
                </c:pt>
                <c:pt idx="866">
                  <c:v>15/05/1986</c:v>
                </c:pt>
                <c:pt idx="867">
                  <c:v>16/05/1986</c:v>
                </c:pt>
                <c:pt idx="868">
                  <c:v>17/05/1986</c:v>
                </c:pt>
                <c:pt idx="869">
                  <c:v>18/05/1986</c:v>
                </c:pt>
                <c:pt idx="870">
                  <c:v>19/05/1986</c:v>
                </c:pt>
                <c:pt idx="871">
                  <c:v>20/05/1986</c:v>
                </c:pt>
                <c:pt idx="872">
                  <c:v>21/05/1986</c:v>
                </c:pt>
                <c:pt idx="873">
                  <c:v>22/05/1986</c:v>
                </c:pt>
                <c:pt idx="874">
                  <c:v>23/05/1986</c:v>
                </c:pt>
                <c:pt idx="875">
                  <c:v>24/05/1986</c:v>
                </c:pt>
                <c:pt idx="876">
                  <c:v>25/05/1986</c:v>
                </c:pt>
                <c:pt idx="877">
                  <c:v>26/05/1986</c:v>
                </c:pt>
                <c:pt idx="878">
                  <c:v>27/05/1986</c:v>
                </c:pt>
                <c:pt idx="879">
                  <c:v>28/05/1986</c:v>
                </c:pt>
                <c:pt idx="880">
                  <c:v>29/05/1986</c:v>
                </c:pt>
                <c:pt idx="881">
                  <c:v>30/05/1986</c:v>
                </c:pt>
                <c:pt idx="882">
                  <c:v>31/05/1986</c:v>
                </c:pt>
                <c:pt idx="883">
                  <c:v>1/06/1986</c:v>
                </c:pt>
                <c:pt idx="884">
                  <c:v>2/06/1986</c:v>
                </c:pt>
                <c:pt idx="885">
                  <c:v>3/06/1986</c:v>
                </c:pt>
                <c:pt idx="886">
                  <c:v>4/06/1986</c:v>
                </c:pt>
                <c:pt idx="887">
                  <c:v>5/06/1986</c:v>
                </c:pt>
                <c:pt idx="888">
                  <c:v>6/06/1986</c:v>
                </c:pt>
                <c:pt idx="889">
                  <c:v>7/06/1986</c:v>
                </c:pt>
                <c:pt idx="890">
                  <c:v>8/06/1986</c:v>
                </c:pt>
                <c:pt idx="891">
                  <c:v>9/06/1986</c:v>
                </c:pt>
                <c:pt idx="892">
                  <c:v>10/06/1986</c:v>
                </c:pt>
                <c:pt idx="893">
                  <c:v>11/06/1986</c:v>
                </c:pt>
                <c:pt idx="894">
                  <c:v>12/06/1986</c:v>
                </c:pt>
                <c:pt idx="895">
                  <c:v>13/06/1986</c:v>
                </c:pt>
                <c:pt idx="896">
                  <c:v>14/06/1986</c:v>
                </c:pt>
                <c:pt idx="897">
                  <c:v>15/06/1986</c:v>
                </c:pt>
                <c:pt idx="898">
                  <c:v>16/06/1986</c:v>
                </c:pt>
                <c:pt idx="899">
                  <c:v>17/06/1986</c:v>
                </c:pt>
                <c:pt idx="900">
                  <c:v>18/06/1986</c:v>
                </c:pt>
                <c:pt idx="901">
                  <c:v>19/06/1986</c:v>
                </c:pt>
                <c:pt idx="902">
                  <c:v>20/06/1986</c:v>
                </c:pt>
                <c:pt idx="903">
                  <c:v>21/06/1986</c:v>
                </c:pt>
                <c:pt idx="904">
                  <c:v>22/06/1986</c:v>
                </c:pt>
                <c:pt idx="905">
                  <c:v>23/06/1986</c:v>
                </c:pt>
                <c:pt idx="906">
                  <c:v>24/06/1986</c:v>
                </c:pt>
                <c:pt idx="907">
                  <c:v>25/06/1986</c:v>
                </c:pt>
                <c:pt idx="908">
                  <c:v>26/06/1986</c:v>
                </c:pt>
                <c:pt idx="909">
                  <c:v>27/06/1986</c:v>
                </c:pt>
                <c:pt idx="910">
                  <c:v>28/06/1986</c:v>
                </c:pt>
                <c:pt idx="911">
                  <c:v>29/06/1986</c:v>
                </c:pt>
                <c:pt idx="912">
                  <c:v>30/06/1986</c:v>
                </c:pt>
                <c:pt idx="913">
                  <c:v>1/07/1986</c:v>
                </c:pt>
                <c:pt idx="914">
                  <c:v>2/07/1986</c:v>
                </c:pt>
                <c:pt idx="915">
                  <c:v>3/07/1986</c:v>
                </c:pt>
                <c:pt idx="916">
                  <c:v>4/07/1986</c:v>
                </c:pt>
                <c:pt idx="917">
                  <c:v>5/07/1986</c:v>
                </c:pt>
                <c:pt idx="918">
                  <c:v>6/07/1986</c:v>
                </c:pt>
                <c:pt idx="919">
                  <c:v>7/07/1986</c:v>
                </c:pt>
                <c:pt idx="920">
                  <c:v>8/07/1986</c:v>
                </c:pt>
                <c:pt idx="921">
                  <c:v>9/07/1986</c:v>
                </c:pt>
                <c:pt idx="922">
                  <c:v>10/07/1986</c:v>
                </c:pt>
                <c:pt idx="923">
                  <c:v>11/07/1986</c:v>
                </c:pt>
                <c:pt idx="924">
                  <c:v>12/07/1986</c:v>
                </c:pt>
                <c:pt idx="925">
                  <c:v>13/07/1986</c:v>
                </c:pt>
                <c:pt idx="926">
                  <c:v>14/07/1986</c:v>
                </c:pt>
                <c:pt idx="927">
                  <c:v>15/07/1986</c:v>
                </c:pt>
                <c:pt idx="928">
                  <c:v>16/07/1986</c:v>
                </c:pt>
                <c:pt idx="929">
                  <c:v>17/07/1986</c:v>
                </c:pt>
                <c:pt idx="930">
                  <c:v>18/07/1986</c:v>
                </c:pt>
                <c:pt idx="931">
                  <c:v>19/07/1986</c:v>
                </c:pt>
                <c:pt idx="932">
                  <c:v>20/07/1986</c:v>
                </c:pt>
                <c:pt idx="933">
                  <c:v>21/07/1986</c:v>
                </c:pt>
                <c:pt idx="934">
                  <c:v>22/07/1986</c:v>
                </c:pt>
                <c:pt idx="935">
                  <c:v>23/07/1986</c:v>
                </c:pt>
                <c:pt idx="936">
                  <c:v>24/07/1986</c:v>
                </c:pt>
                <c:pt idx="937">
                  <c:v>25/07/1986</c:v>
                </c:pt>
                <c:pt idx="938">
                  <c:v>26/07/1986</c:v>
                </c:pt>
                <c:pt idx="939">
                  <c:v>27/07/1986</c:v>
                </c:pt>
                <c:pt idx="940">
                  <c:v>28/07/1986</c:v>
                </c:pt>
                <c:pt idx="941">
                  <c:v>29/07/1986</c:v>
                </c:pt>
                <c:pt idx="942">
                  <c:v>30/07/1986</c:v>
                </c:pt>
                <c:pt idx="943">
                  <c:v>31/07/1986</c:v>
                </c:pt>
                <c:pt idx="944">
                  <c:v>1/08/1986</c:v>
                </c:pt>
                <c:pt idx="945">
                  <c:v>2/08/1986</c:v>
                </c:pt>
                <c:pt idx="946">
                  <c:v>3/08/1986</c:v>
                </c:pt>
                <c:pt idx="947">
                  <c:v>4/08/1986</c:v>
                </c:pt>
                <c:pt idx="948">
                  <c:v>5/08/1986</c:v>
                </c:pt>
                <c:pt idx="949">
                  <c:v>6/08/1986</c:v>
                </c:pt>
                <c:pt idx="950">
                  <c:v>7/08/1986</c:v>
                </c:pt>
                <c:pt idx="951">
                  <c:v>8/08/1986</c:v>
                </c:pt>
                <c:pt idx="952">
                  <c:v>9/08/1986</c:v>
                </c:pt>
                <c:pt idx="953">
                  <c:v>10/08/1986</c:v>
                </c:pt>
                <c:pt idx="954">
                  <c:v>11/08/1986</c:v>
                </c:pt>
                <c:pt idx="955">
                  <c:v>12/08/1986</c:v>
                </c:pt>
                <c:pt idx="956">
                  <c:v>13/08/1986</c:v>
                </c:pt>
                <c:pt idx="957">
                  <c:v>14/08/1986</c:v>
                </c:pt>
                <c:pt idx="958">
                  <c:v>15/08/1986</c:v>
                </c:pt>
                <c:pt idx="959">
                  <c:v>16/08/1986</c:v>
                </c:pt>
                <c:pt idx="960">
                  <c:v>17/08/1986</c:v>
                </c:pt>
                <c:pt idx="961">
                  <c:v>18/08/1986</c:v>
                </c:pt>
                <c:pt idx="962">
                  <c:v>19/08/1986</c:v>
                </c:pt>
                <c:pt idx="963">
                  <c:v>20/08/1986</c:v>
                </c:pt>
                <c:pt idx="964">
                  <c:v>21/08/1986</c:v>
                </c:pt>
                <c:pt idx="965">
                  <c:v>22/08/1986</c:v>
                </c:pt>
                <c:pt idx="966">
                  <c:v>23/08/1986</c:v>
                </c:pt>
                <c:pt idx="967">
                  <c:v>24/08/1986</c:v>
                </c:pt>
                <c:pt idx="968">
                  <c:v>25/08/1986</c:v>
                </c:pt>
                <c:pt idx="969">
                  <c:v>26/08/1986</c:v>
                </c:pt>
                <c:pt idx="970">
                  <c:v>27/08/1986</c:v>
                </c:pt>
                <c:pt idx="971">
                  <c:v>28/08/1986</c:v>
                </c:pt>
                <c:pt idx="972">
                  <c:v>29/08/1986</c:v>
                </c:pt>
                <c:pt idx="973">
                  <c:v>30/08/1986</c:v>
                </c:pt>
                <c:pt idx="974">
                  <c:v>31/08/1986</c:v>
                </c:pt>
                <c:pt idx="975">
                  <c:v>1/09/1986</c:v>
                </c:pt>
                <c:pt idx="976">
                  <c:v>2/09/1986</c:v>
                </c:pt>
                <c:pt idx="977">
                  <c:v>3/09/1986</c:v>
                </c:pt>
                <c:pt idx="978">
                  <c:v>4/09/1986</c:v>
                </c:pt>
                <c:pt idx="979">
                  <c:v>5/09/1986</c:v>
                </c:pt>
                <c:pt idx="980">
                  <c:v>6/09/1986</c:v>
                </c:pt>
                <c:pt idx="981">
                  <c:v>7/09/1986</c:v>
                </c:pt>
                <c:pt idx="982">
                  <c:v>8/09/1986</c:v>
                </c:pt>
                <c:pt idx="983">
                  <c:v>9/09/1986</c:v>
                </c:pt>
                <c:pt idx="984">
                  <c:v>10/09/1986</c:v>
                </c:pt>
                <c:pt idx="985">
                  <c:v>11/09/1986</c:v>
                </c:pt>
                <c:pt idx="986">
                  <c:v>12/09/1986</c:v>
                </c:pt>
                <c:pt idx="987">
                  <c:v>13/09/1986</c:v>
                </c:pt>
                <c:pt idx="988">
                  <c:v>14/09/1986</c:v>
                </c:pt>
                <c:pt idx="989">
                  <c:v>15/09/1986</c:v>
                </c:pt>
                <c:pt idx="990">
                  <c:v>16/09/1986</c:v>
                </c:pt>
                <c:pt idx="991">
                  <c:v>17/09/1986</c:v>
                </c:pt>
                <c:pt idx="992">
                  <c:v>18/09/1986</c:v>
                </c:pt>
                <c:pt idx="993">
                  <c:v>19/09/1986</c:v>
                </c:pt>
                <c:pt idx="994">
                  <c:v>20/09/1986</c:v>
                </c:pt>
                <c:pt idx="995">
                  <c:v>21/09/1986</c:v>
                </c:pt>
                <c:pt idx="996">
                  <c:v>22/09/1986</c:v>
                </c:pt>
                <c:pt idx="997">
                  <c:v>23/09/1986</c:v>
                </c:pt>
                <c:pt idx="998">
                  <c:v>24/09/1986</c:v>
                </c:pt>
                <c:pt idx="999">
                  <c:v>25/09/1986</c:v>
                </c:pt>
                <c:pt idx="1000">
                  <c:v>26/09/1986</c:v>
                </c:pt>
                <c:pt idx="1001">
                  <c:v>27/09/1986</c:v>
                </c:pt>
                <c:pt idx="1002">
                  <c:v>28/09/1986</c:v>
                </c:pt>
                <c:pt idx="1003">
                  <c:v>29/09/1986</c:v>
                </c:pt>
                <c:pt idx="1004">
                  <c:v>30/09/1986</c:v>
                </c:pt>
                <c:pt idx="1005">
                  <c:v>1/10/1986</c:v>
                </c:pt>
                <c:pt idx="1006">
                  <c:v>2/10/1986</c:v>
                </c:pt>
                <c:pt idx="1007">
                  <c:v>3/10/1986</c:v>
                </c:pt>
                <c:pt idx="1008">
                  <c:v>4/10/1986</c:v>
                </c:pt>
                <c:pt idx="1009">
                  <c:v>5/10/1986</c:v>
                </c:pt>
                <c:pt idx="1010">
                  <c:v>6/10/1986</c:v>
                </c:pt>
                <c:pt idx="1011">
                  <c:v>7/10/1986</c:v>
                </c:pt>
                <c:pt idx="1012">
                  <c:v>8/10/1986</c:v>
                </c:pt>
                <c:pt idx="1013">
                  <c:v>9/10/1986</c:v>
                </c:pt>
                <c:pt idx="1014">
                  <c:v>10/10/1986</c:v>
                </c:pt>
                <c:pt idx="1015">
                  <c:v>11/10/1986</c:v>
                </c:pt>
                <c:pt idx="1016">
                  <c:v>12/10/1986</c:v>
                </c:pt>
                <c:pt idx="1017">
                  <c:v>13/10/1986</c:v>
                </c:pt>
                <c:pt idx="1018">
                  <c:v>14/10/1986</c:v>
                </c:pt>
                <c:pt idx="1019">
                  <c:v>15/10/1986</c:v>
                </c:pt>
                <c:pt idx="1020">
                  <c:v>16/10/1986</c:v>
                </c:pt>
                <c:pt idx="1021">
                  <c:v>17/10/1986</c:v>
                </c:pt>
                <c:pt idx="1022">
                  <c:v>18/10/1986</c:v>
                </c:pt>
                <c:pt idx="1023">
                  <c:v>19/10/1986</c:v>
                </c:pt>
                <c:pt idx="1024">
                  <c:v>20/10/1986</c:v>
                </c:pt>
                <c:pt idx="1025">
                  <c:v>21/10/1986</c:v>
                </c:pt>
                <c:pt idx="1026">
                  <c:v>22/10/1986</c:v>
                </c:pt>
                <c:pt idx="1027">
                  <c:v>23/10/1986</c:v>
                </c:pt>
                <c:pt idx="1028">
                  <c:v>24/10/1986</c:v>
                </c:pt>
                <c:pt idx="1029">
                  <c:v>25/10/1986</c:v>
                </c:pt>
                <c:pt idx="1030">
                  <c:v>26/10/1986</c:v>
                </c:pt>
                <c:pt idx="1031">
                  <c:v>27/10/1986</c:v>
                </c:pt>
                <c:pt idx="1032">
                  <c:v>28/10/1986</c:v>
                </c:pt>
                <c:pt idx="1033">
                  <c:v>29/10/1986</c:v>
                </c:pt>
                <c:pt idx="1034">
                  <c:v>30/10/1986</c:v>
                </c:pt>
                <c:pt idx="1035">
                  <c:v>31/10/1986</c:v>
                </c:pt>
                <c:pt idx="1036">
                  <c:v>1/11/1986</c:v>
                </c:pt>
                <c:pt idx="1037">
                  <c:v>2/11/1986</c:v>
                </c:pt>
                <c:pt idx="1038">
                  <c:v>3/11/1986</c:v>
                </c:pt>
                <c:pt idx="1039">
                  <c:v>4/11/1986</c:v>
                </c:pt>
                <c:pt idx="1040">
                  <c:v>5/11/1986</c:v>
                </c:pt>
                <c:pt idx="1041">
                  <c:v>6/11/1986</c:v>
                </c:pt>
                <c:pt idx="1042">
                  <c:v>7/11/1986</c:v>
                </c:pt>
                <c:pt idx="1043">
                  <c:v>8/11/1986</c:v>
                </c:pt>
                <c:pt idx="1044">
                  <c:v>9/11/1986</c:v>
                </c:pt>
                <c:pt idx="1045">
                  <c:v>10/11/1986</c:v>
                </c:pt>
                <c:pt idx="1046">
                  <c:v>11/11/1986</c:v>
                </c:pt>
                <c:pt idx="1047">
                  <c:v>12/11/1986</c:v>
                </c:pt>
                <c:pt idx="1048">
                  <c:v>13/11/1986</c:v>
                </c:pt>
                <c:pt idx="1049">
                  <c:v>14/11/1986</c:v>
                </c:pt>
                <c:pt idx="1050">
                  <c:v>15/11/1986</c:v>
                </c:pt>
                <c:pt idx="1051">
                  <c:v>16/11/1986</c:v>
                </c:pt>
                <c:pt idx="1052">
                  <c:v>17/11/1986</c:v>
                </c:pt>
                <c:pt idx="1053">
                  <c:v>18/11/1986</c:v>
                </c:pt>
                <c:pt idx="1054">
                  <c:v>19/11/1986</c:v>
                </c:pt>
                <c:pt idx="1055">
                  <c:v>20/11/1986</c:v>
                </c:pt>
                <c:pt idx="1056">
                  <c:v>21/11/1986</c:v>
                </c:pt>
                <c:pt idx="1057">
                  <c:v>22/11/1986</c:v>
                </c:pt>
                <c:pt idx="1058">
                  <c:v>23/11/1986</c:v>
                </c:pt>
                <c:pt idx="1059">
                  <c:v>24/11/1986</c:v>
                </c:pt>
                <c:pt idx="1060">
                  <c:v>25/11/1986</c:v>
                </c:pt>
                <c:pt idx="1061">
                  <c:v>26/11/1986</c:v>
                </c:pt>
                <c:pt idx="1062">
                  <c:v>27/11/1986</c:v>
                </c:pt>
                <c:pt idx="1063">
                  <c:v>28/11/1986</c:v>
                </c:pt>
                <c:pt idx="1064">
                  <c:v>29/11/1986</c:v>
                </c:pt>
                <c:pt idx="1065">
                  <c:v>30/11/1986</c:v>
                </c:pt>
                <c:pt idx="1066">
                  <c:v>1/12/1986</c:v>
                </c:pt>
                <c:pt idx="1067">
                  <c:v>2/12/1986</c:v>
                </c:pt>
                <c:pt idx="1068">
                  <c:v>3/12/1986</c:v>
                </c:pt>
                <c:pt idx="1069">
                  <c:v>4/12/1986</c:v>
                </c:pt>
                <c:pt idx="1070">
                  <c:v>5/12/1986</c:v>
                </c:pt>
                <c:pt idx="1071">
                  <c:v>6/12/1986</c:v>
                </c:pt>
                <c:pt idx="1072">
                  <c:v>7/12/1986</c:v>
                </c:pt>
                <c:pt idx="1073">
                  <c:v>8/12/1986</c:v>
                </c:pt>
                <c:pt idx="1074">
                  <c:v>9/12/1986</c:v>
                </c:pt>
                <c:pt idx="1075">
                  <c:v>10/12/1986</c:v>
                </c:pt>
                <c:pt idx="1076">
                  <c:v>11/12/1986</c:v>
                </c:pt>
                <c:pt idx="1077">
                  <c:v>12/12/1986</c:v>
                </c:pt>
                <c:pt idx="1078">
                  <c:v>13/12/1986</c:v>
                </c:pt>
                <c:pt idx="1079">
                  <c:v>14/12/1986</c:v>
                </c:pt>
                <c:pt idx="1080">
                  <c:v>15/12/1986</c:v>
                </c:pt>
                <c:pt idx="1081">
                  <c:v>16/12/1986</c:v>
                </c:pt>
                <c:pt idx="1082">
                  <c:v>17/12/1986</c:v>
                </c:pt>
                <c:pt idx="1083">
                  <c:v>18/12/1986</c:v>
                </c:pt>
                <c:pt idx="1084">
                  <c:v>19/12/1986</c:v>
                </c:pt>
                <c:pt idx="1085">
                  <c:v>20/12/1986</c:v>
                </c:pt>
                <c:pt idx="1086">
                  <c:v>21/12/1986</c:v>
                </c:pt>
                <c:pt idx="1087">
                  <c:v>22/12/1986</c:v>
                </c:pt>
                <c:pt idx="1088">
                  <c:v>23/12/1986</c:v>
                </c:pt>
                <c:pt idx="1089">
                  <c:v>24/12/1986</c:v>
                </c:pt>
                <c:pt idx="1090">
                  <c:v>25/12/1986</c:v>
                </c:pt>
                <c:pt idx="1091">
                  <c:v>26/12/1986</c:v>
                </c:pt>
                <c:pt idx="1092">
                  <c:v>27/12/1986</c:v>
                </c:pt>
                <c:pt idx="1093">
                  <c:v>28/12/1986</c:v>
                </c:pt>
                <c:pt idx="1094">
                  <c:v>29/12/1986</c:v>
                </c:pt>
                <c:pt idx="1095">
                  <c:v>30/12/1986</c:v>
                </c:pt>
                <c:pt idx="1096">
                  <c:v>31/12/1986</c:v>
                </c:pt>
                <c:pt idx="1097">
                  <c:v>1/01/1987</c:v>
                </c:pt>
                <c:pt idx="1098">
                  <c:v>2/01/1987</c:v>
                </c:pt>
                <c:pt idx="1099">
                  <c:v>3/01/1987</c:v>
                </c:pt>
                <c:pt idx="1100">
                  <c:v>4/01/1987</c:v>
                </c:pt>
                <c:pt idx="1101">
                  <c:v>5/01/1987</c:v>
                </c:pt>
                <c:pt idx="1102">
                  <c:v>6/01/1987</c:v>
                </c:pt>
                <c:pt idx="1103">
                  <c:v>7/01/1987</c:v>
                </c:pt>
                <c:pt idx="1104">
                  <c:v>8/01/1987</c:v>
                </c:pt>
                <c:pt idx="1105">
                  <c:v>9/01/1987</c:v>
                </c:pt>
                <c:pt idx="1106">
                  <c:v>10/01/1987</c:v>
                </c:pt>
                <c:pt idx="1107">
                  <c:v>11/01/1987</c:v>
                </c:pt>
                <c:pt idx="1108">
                  <c:v>12/01/1987</c:v>
                </c:pt>
                <c:pt idx="1109">
                  <c:v>13/01/1987</c:v>
                </c:pt>
                <c:pt idx="1110">
                  <c:v>14/01/1987</c:v>
                </c:pt>
                <c:pt idx="1111">
                  <c:v>15/01/1987</c:v>
                </c:pt>
                <c:pt idx="1112">
                  <c:v>16/01/1987</c:v>
                </c:pt>
                <c:pt idx="1113">
                  <c:v>17/01/1987</c:v>
                </c:pt>
                <c:pt idx="1114">
                  <c:v>18/01/1987</c:v>
                </c:pt>
                <c:pt idx="1115">
                  <c:v>19/01/1987</c:v>
                </c:pt>
                <c:pt idx="1116">
                  <c:v>20/01/1987</c:v>
                </c:pt>
                <c:pt idx="1117">
                  <c:v>21/01/1987</c:v>
                </c:pt>
                <c:pt idx="1118">
                  <c:v>22/01/1987</c:v>
                </c:pt>
                <c:pt idx="1119">
                  <c:v>23/01/1987</c:v>
                </c:pt>
                <c:pt idx="1120">
                  <c:v>24/01/1987</c:v>
                </c:pt>
                <c:pt idx="1121">
                  <c:v>25/01/1987</c:v>
                </c:pt>
                <c:pt idx="1122">
                  <c:v>26/01/1987</c:v>
                </c:pt>
                <c:pt idx="1123">
                  <c:v>27/01/1987</c:v>
                </c:pt>
                <c:pt idx="1124">
                  <c:v>28/01/1987</c:v>
                </c:pt>
                <c:pt idx="1125">
                  <c:v>29/01/1987</c:v>
                </c:pt>
                <c:pt idx="1126">
                  <c:v>30/01/1987</c:v>
                </c:pt>
                <c:pt idx="1127">
                  <c:v>31/01/1987</c:v>
                </c:pt>
                <c:pt idx="1128">
                  <c:v>1/02/1987</c:v>
                </c:pt>
                <c:pt idx="1129">
                  <c:v>2/02/1987</c:v>
                </c:pt>
                <c:pt idx="1130">
                  <c:v>3/02/1987</c:v>
                </c:pt>
                <c:pt idx="1131">
                  <c:v>4/02/1987</c:v>
                </c:pt>
                <c:pt idx="1132">
                  <c:v>5/02/1987</c:v>
                </c:pt>
                <c:pt idx="1133">
                  <c:v>6/02/1987</c:v>
                </c:pt>
                <c:pt idx="1134">
                  <c:v>7/02/1987</c:v>
                </c:pt>
                <c:pt idx="1135">
                  <c:v>8/02/1987</c:v>
                </c:pt>
                <c:pt idx="1136">
                  <c:v>9/02/1987</c:v>
                </c:pt>
                <c:pt idx="1137">
                  <c:v>10/02/1987</c:v>
                </c:pt>
                <c:pt idx="1138">
                  <c:v>11/02/1987</c:v>
                </c:pt>
                <c:pt idx="1139">
                  <c:v>12/02/1987</c:v>
                </c:pt>
                <c:pt idx="1140">
                  <c:v>13/02/1987</c:v>
                </c:pt>
                <c:pt idx="1141">
                  <c:v>14/02/1987</c:v>
                </c:pt>
                <c:pt idx="1142">
                  <c:v>15/02/1987</c:v>
                </c:pt>
                <c:pt idx="1143">
                  <c:v>16/02/1987</c:v>
                </c:pt>
                <c:pt idx="1144">
                  <c:v>17/02/1987</c:v>
                </c:pt>
                <c:pt idx="1145">
                  <c:v>18/02/1987</c:v>
                </c:pt>
                <c:pt idx="1146">
                  <c:v>19/02/1987</c:v>
                </c:pt>
                <c:pt idx="1147">
                  <c:v>20/02/1987</c:v>
                </c:pt>
                <c:pt idx="1148">
                  <c:v>21/02/1987</c:v>
                </c:pt>
                <c:pt idx="1149">
                  <c:v>22/02/1987</c:v>
                </c:pt>
                <c:pt idx="1150">
                  <c:v>23/02/1987</c:v>
                </c:pt>
                <c:pt idx="1151">
                  <c:v>24/02/1987</c:v>
                </c:pt>
                <c:pt idx="1152">
                  <c:v>25/02/1987</c:v>
                </c:pt>
                <c:pt idx="1153">
                  <c:v>26/02/1987</c:v>
                </c:pt>
                <c:pt idx="1154">
                  <c:v>27/02/1987</c:v>
                </c:pt>
                <c:pt idx="1155">
                  <c:v>28/02/1987</c:v>
                </c:pt>
                <c:pt idx="1156">
                  <c:v>1/03/1987</c:v>
                </c:pt>
                <c:pt idx="1157">
                  <c:v>2/03/1987</c:v>
                </c:pt>
                <c:pt idx="1158">
                  <c:v>3/03/1987</c:v>
                </c:pt>
                <c:pt idx="1159">
                  <c:v>4/03/1987</c:v>
                </c:pt>
                <c:pt idx="1160">
                  <c:v>5/03/1987</c:v>
                </c:pt>
                <c:pt idx="1161">
                  <c:v>6/03/1987</c:v>
                </c:pt>
                <c:pt idx="1162">
                  <c:v>7/03/1987</c:v>
                </c:pt>
                <c:pt idx="1163">
                  <c:v>8/03/1987</c:v>
                </c:pt>
                <c:pt idx="1164">
                  <c:v>9/03/1987</c:v>
                </c:pt>
                <c:pt idx="1165">
                  <c:v>10/03/1987</c:v>
                </c:pt>
                <c:pt idx="1166">
                  <c:v>11/03/1987</c:v>
                </c:pt>
                <c:pt idx="1167">
                  <c:v>12/03/1987</c:v>
                </c:pt>
                <c:pt idx="1168">
                  <c:v>13/03/1987</c:v>
                </c:pt>
                <c:pt idx="1169">
                  <c:v>14/03/1987</c:v>
                </c:pt>
                <c:pt idx="1170">
                  <c:v>15/03/1987</c:v>
                </c:pt>
                <c:pt idx="1171">
                  <c:v>16/03/1987</c:v>
                </c:pt>
                <c:pt idx="1172">
                  <c:v>17/03/1987</c:v>
                </c:pt>
                <c:pt idx="1173">
                  <c:v>18/03/1987</c:v>
                </c:pt>
                <c:pt idx="1174">
                  <c:v>19/03/1987</c:v>
                </c:pt>
                <c:pt idx="1175">
                  <c:v>20/03/1987</c:v>
                </c:pt>
                <c:pt idx="1176">
                  <c:v>21/03/1987</c:v>
                </c:pt>
                <c:pt idx="1177">
                  <c:v>22/03/1987</c:v>
                </c:pt>
                <c:pt idx="1178">
                  <c:v>23/03/1987</c:v>
                </c:pt>
                <c:pt idx="1179">
                  <c:v>24/03/1987</c:v>
                </c:pt>
                <c:pt idx="1180">
                  <c:v>25/03/1987</c:v>
                </c:pt>
                <c:pt idx="1181">
                  <c:v>26/03/1987</c:v>
                </c:pt>
                <c:pt idx="1182">
                  <c:v>27/03/1987</c:v>
                </c:pt>
                <c:pt idx="1183">
                  <c:v>28/03/1987</c:v>
                </c:pt>
                <c:pt idx="1184">
                  <c:v>29/03/1987</c:v>
                </c:pt>
                <c:pt idx="1185">
                  <c:v>30/03/1987</c:v>
                </c:pt>
                <c:pt idx="1186">
                  <c:v>31/03/1987</c:v>
                </c:pt>
                <c:pt idx="1187">
                  <c:v>1/04/1987</c:v>
                </c:pt>
                <c:pt idx="1188">
                  <c:v>2/04/1987</c:v>
                </c:pt>
                <c:pt idx="1189">
                  <c:v>3/04/1987</c:v>
                </c:pt>
                <c:pt idx="1190">
                  <c:v>4/04/1987</c:v>
                </c:pt>
                <c:pt idx="1191">
                  <c:v>5/04/1987</c:v>
                </c:pt>
                <c:pt idx="1192">
                  <c:v>6/04/1987</c:v>
                </c:pt>
                <c:pt idx="1193">
                  <c:v>7/04/1987</c:v>
                </c:pt>
                <c:pt idx="1194">
                  <c:v>8/04/1987</c:v>
                </c:pt>
                <c:pt idx="1195">
                  <c:v>9/04/1987</c:v>
                </c:pt>
                <c:pt idx="1196">
                  <c:v>10/04/1987</c:v>
                </c:pt>
                <c:pt idx="1197">
                  <c:v>11/04/1987</c:v>
                </c:pt>
                <c:pt idx="1198">
                  <c:v>12/04/1987</c:v>
                </c:pt>
                <c:pt idx="1199">
                  <c:v>13/04/1987</c:v>
                </c:pt>
                <c:pt idx="1200">
                  <c:v>14/04/1987</c:v>
                </c:pt>
                <c:pt idx="1201">
                  <c:v>15/04/1987</c:v>
                </c:pt>
                <c:pt idx="1202">
                  <c:v>16/04/1987</c:v>
                </c:pt>
                <c:pt idx="1203">
                  <c:v>17/04/1987</c:v>
                </c:pt>
                <c:pt idx="1204">
                  <c:v>18/04/1987</c:v>
                </c:pt>
                <c:pt idx="1205">
                  <c:v>19/04/1987</c:v>
                </c:pt>
                <c:pt idx="1206">
                  <c:v>20/04/1987</c:v>
                </c:pt>
                <c:pt idx="1207">
                  <c:v>21/04/1987</c:v>
                </c:pt>
                <c:pt idx="1208">
                  <c:v>22/04/1987</c:v>
                </c:pt>
                <c:pt idx="1209">
                  <c:v>23/04/1987</c:v>
                </c:pt>
                <c:pt idx="1210">
                  <c:v>24/04/1987</c:v>
                </c:pt>
                <c:pt idx="1211">
                  <c:v>25/04/1987</c:v>
                </c:pt>
                <c:pt idx="1212">
                  <c:v>26/04/1987</c:v>
                </c:pt>
                <c:pt idx="1213">
                  <c:v>27/04/1987</c:v>
                </c:pt>
                <c:pt idx="1214">
                  <c:v>28/04/1987</c:v>
                </c:pt>
                <c:pt idx="1215">
                  <c:v>29/04/1987</c:v>
                </c:pt>
                <c:pt idx="1216">
                  <c:v>30/04/1987</c:v>
                </c:pt>
                <c:pt idx="1217">
                  <c:v>1/05/1987</c:v>
                </c:pt>
                <c:pt idx="1218">
                  <c:v>2/05/1987</c:v>
                </c:pt>
                <c:pt idx="1219">
                  <c:v>3/05/1987</c:v>
                </c:pt>
                <c:pt idx="1220">
                  <c:v>4/05/1987</c:v>
                </c:pt>
                <c:pt idx="1221">
                  <c:v>5/05/1987</c:v>
                </c:pt>
                <c:pt idx="1222">
                  <c:v>6/05/1987</c:v>
                </c:pt>
                <c:pt idx="1223">
                  <c:v>7/05/1987</c:v>
                </c:pt>
                <c:pt idx="1224">
                  <c:v>8/05/1987</c:v>
                </c:pt>
                <c:pt idx="1225">
                  <c:v>9/05/1987</c:v>
                </c:pt>
                <c:pt idx="1226">
                  <c:v>10/05/1987</c:v>
                </c:pt>
                <c:pt idx="1227">
                  <c:v>11/05/1987</c:v>
                </c:pt>
                <c:pt idx="1228">
                  <c:v>12/05/1987</c:v>
                </c:pt>
                <c:pt idx="1229">
                  <c:v>13/05/1987</c:v>
                </c:pt>
                <c:pt idx="1230">
                  <c:v>14/05/1987</c:v>
                </c:pt>
                <c:pt idx="1231">
                  <c:v>15/05/1987</c:v>
                </c:pt>
                <c:pt idx="1232">
                  <c:v>16/05/1987</c:v>
                </c:pt>
                <c:pt idx="1233">
                  <c:v>17/05/1987</c:v>
                </c:pt>
                <c:pt idx="1234">
                  <c:v>18/05/1987</c:v>
                </c:pt>
                <c:pt idx="1235">
                  <c:v>19/05/1987</c:v>
                </c:pt>
                <c:pt idx="1236">
                  <c:v>20/05/1987</c:v>
                </c:pt>
                <c:pt idx="1237">
                  <c:v>21/05/1987</c:v>
                </c:pt>
                <c:pt idx="1238">
                  <c:v>22/05/1987</c:v>
                </c:pt>
                <c:pt idx="1239">
                  <c:v>23/05/1987</c:v>
                </c:pt>
                <c:pt idx="1240">
                  <c:v>24/05/1987</c:v>
                </c:pt>
                <c:pt idx="1241">
                  <c:v>25/05/1987</c:v>
                </c:pt>
                <c:pt idx="1242">
                  <c:v>26/05/1987</c:v>
                </c:pt>
                <c:pt idx="1243">
                  <c:v>27/05/1987</c:v>
                </c:pt>
                <c:pt idx="1244">
                  <c:v>28/05/1987</c:v>
                </c:pt>
                <c:pt idx="1245">
                  <c:v>29/05/1987</c:v>
                </c:pt>
                <c:pt idx="1246">
                  <c:v>30/05/1987</c:v>
                </c:pt>
                <c:pt idx="1247">
                  <c:v>31/05/1987</c:v>
                </c:pt>
                <c:pt idx="1248">
                  <c:v>1/06/1987</c:v>
                </c:pt>
                <c:pt idx="1249">
                  <c:v>2/06/1987</c:v>
                </c:pt>
                <c:pt idx="1250">
                  <c:v>3/06/1987</c:v>
                </c:pt>
                <c:pt idx="1251">
                  <c:v>4/06/1987</c:v>
                </c:pt>
                <c:pt idx="1252">
                  <c:v>5/06/1987</c:v>
                </c:pt>
                <c:pt idx="1253">
                  <c:v>6/06/1987</c:v>
                </c:pt>
                <c:pt idx="1254">
                  <c:v>7/06/1987</c:v>
                </c:pt>
                <c:pt idx="1255">
                  <c:v>8/06/1987</c:v>
                </c:pt>
                <c:pt idx="1256">
                  <c:v>9/06/1987</c:v>
                </c:pt>
                <c:pt idx="1257">
                  <c:v>10/06/1987</c:v>
                </c:pt>
                <c:pt idx="1258">
                  <c:v>11/06/1987</c:v>
                </c:pt>
                <c:pt idx="1259">
                  <c:v>12/06/1987</c:v>
                </c:pt>
                <c:pt idx="1260">
                  <c:v>13/06/1987</c:v>
                </c:pt>
                <c:pt idx="1261">
                  <c:v>14/06/1987</c:v>
                </c:pt>
                <c:pt idx="1262">
                  <c:v>15/06/1987</c:v>
                </c:pt>
                <c:pt idx="1263">
                  <c:v>16/06/1987</c:v>
                </c:pt>
                <c:pt idx="1264">
                  <c:v>17/06/1987</c:v>
                </c:pt>
                <c:pt idx="1265">
                  <c:v>18/06/1987</c:v>
                </c:pt>
                <c:pt idx="1266">
                  <c:v>19/06/1987</c:v>
                </c:pt>
                <c:pt idx="1267">
                  <c:v>20/06/1987</c:v>
                </c:pt>
                <c:pt idx="1268">
                  <c:v>21/06/1987</c:v>
                </c:pt>
                <c:pt idx="1269">
                  <c:v>22/06/1987</c:v>
                </c:pt>
                <c:pt idx="1270">
                  <c:v>23/06/1987</c:v>
                </c:pt>
                <c:pt idx="1271">
                  <c:v>24/06/1987</c:v>
                </c:pt>
                <c:pt idx="1272">
                  <c:v>25/06/1987</c:v>
                </c:pt>
                <c:pt idx="1273">
                  <c:v>26/06/1987</c:v>
                </c:pt>
                <c:pt idx="1274">
                  <c:v>27/06/1987</c:v>
                </c:pt>
                <c:pt idx="1275">
                  <c:v>28/06/1987</c:v>
                </c:pt>
                <c:pt idx="1276">
                  <c:v>29/06/1987</c:v>
                </c:pt>
                <c:pt idx="1277">
                  <c:v>30/06/1987</c:v>
                </c:pt>
                <c:pt idx="1278">
                  <c:v>1/07/1987</c:v>
                </c:pt>
                <c:pt idx="1279">
                  <c:v>2/07/1987</c:v>
                </c:pt>
                <c:pt idx="1280">
                  <c:v>3/07/1987</c:v>
                </c:pt>
                <c:pt idx="1281">
                  <c:v>4/07/1987</c:v>
                </c:pt>
                <c:pt idx="1282">
                  <c:v>5/07/1987</c:v>
                </c:pt>
                <c:pt idx="1283">
                  <c:v>6/07/1987</c:v>
                </c:pt>
                <c:pt idx="1284">
                  <c:v>7/07/1987</c:v>
                </c:pt>
                <c:pt idx="1285">
                  <c:v>8/07/1987</c:v>
                </c:pt>
                <c:pt idx="1286">
                  <c:v>9/07/1987</c:v>
                </c:pt>
                <c:pt idx="1287">
                  <c:v>10/07/1987</c:v>
                </c:pt>
                <c:pt idx="1288">
                  <c:v>11/07/1987</c:v>
                </c:pt>
                <c:pt idx="1289">
                  <c:v>12/07/1987</c:v>
                </c:pt>
                <c:pt idx="1290">
                  <c:v>13/07/1987</c:v>
                </c:pt>
                <c:pt idx="1291">
                  <c:v>14/07/1987</c:v>
                </c:pt>
                <c:pt idx="1292">
                  <c:v>15/07/1987</c:v>
                </c:pt>
                <c:pt idx="1293">
                  <c:v>16/07/1987</c:v>
                </c:pt>
                <c:pt idx="1294">
                  <c:v>17/07/1987</c:v>
                </c:pt>
                <c:pt idx="1295">
                  <c:v>18/07/1987</c:v>
                </c:pt>
                <c:pt idx="1296">
                  <c:v>19/07/1987</c:v>
                </c:pt>
                <c:pt idx="1297">
                  <c:v>20/07/1987</c:v>
                </c:pt>
                <c:pt idx="1298">
                  <c:v>21/07/1987</c:v>
                </c:pt>
                <c:pt idx="1299">
                  <c:v>22/07/1987</c:v>
                </c:pt>
                <c:pt idx="1300">
                  <c:v>23/07/1987</c:v>
                </c:pt>
                <c:pt idx="1301">
                  <c:v>24/07/1987</c:v>
                </c:pt>
                <c:pt idx="1302">
                  <c:v>25/07/1987</c:v>
                </c:pt>
                <c:pt idx="1303">
                  <c:v>26/07/1987</c:v>
                </c:pt>
                <c:pt idx="1304">
                  <c:v>27/07/1987</c:v>
                </c:pt>
                <c:pt idx="1305">
                  <c:v>28/07/1987</c:v>
                </c:pt>
                <c:pt idx="1306">
                  <c:v>29/07/1987</c:v>
                </c:pt>
                <c:pt idx="1307">
                  <c:v>30/07/1987</c:v>
                </c:pt>
                <c:pt idx="1308">
                  <c:v>31/07/1987</c:v>
                </c:pt>
                <c:pt idx="1309">
                  <c:v>1/08/1987</c:v>
                </c:pt>
                <c:pt idx="1310">
                  <c:v>2/08/1987</c:v>
                </c:pt>
                <c:pt idx="1311">
                  <c:v>3/08/1987</c:v>
                </c:pt>
                <c:pt idx="1312">
                  <c:v>4/08/1987</c:v>
                </c:pt>
                <c:pt idx="1313">
                  <c:v>5/08/1987</c:v>
                </c:pt>
                <c:pt idx="1314">
                  <c:v>6/08/1987</c:v>
                </c:pt>
                <c:pt idx="1315">
                  <c:v>7/08/1987</c:v>
                </c:pt>
                <c:pt idx="1316">
                  <c:v>8/08/1987</c:v>
                </c:pt>
                <c:pt idx="1317">
                  <c:v>9/08/1987</c:v>
                </c:pt>
                <c:pt idx="1318">
                  <c:v>10/08/1987</c:v>
                </c:pt>
                <c:pt idx="1319">
                  <c:v>11/08/1987</c:v>
                </c:pt>
                <c:pt idx="1320">
                  <c:v>12/08/1987</c:v>
                </c:pt>
                <c:pt idx="1321">
                  <c:v>13/08/1987</c:v>
                </c:pt>
                <c:pt idx="1322">
                  <c:v>14/08/1987</c:v>
                </c:pt>
                <c:pt idx="1323">
                  <c:v>15/08/1987</c:v>
                </c:pt>
                <c:pt idx="1324">
                  <c:v>16/08/1987</c:v>
                </c:pt>
                <c:pt idx="1325">
                  <c:v>17/08/1987</c:v>
                </c:pt>
                <c:pt idx="1326">
                  <c:v>18/08/1987</c:v>
                </c:pt>
                <c:pt idx="1327">
                  <c:v>19/08/1987</c:v>
                </c:pt>
                <c:pt idx="1328">
                  <c:v>20/08/1987</c:v>
                </c:pt>
                <c:pt idx="1329">
                  <c:v>21/08/1987</c:v>
                </c:pt>
                <c:pt idx="1330">
                  <c:v>22/08/1987</c:v>
                </c:pt>
                <c:pt idx="1331">
                  <c:v>23/08/1987</c:v>
                </c:pt>
                <c:pt idx="1332">
                  <c:v>24/08/1987</c:v>
                </c:pt>
                <c:pt idx="1333">
                  <c:v>25/08/1987</c:v>
                </c:pt>
                <c:pt idx="1334">
                  <c:v>26/08/1987</c:v>
                </c:pt>
                <c:pt idx="1335">
                  <c:v>27/08/1987</c:v>
                </c:pt>
                <c:pt idx="1336">
                  <c:v>28/08/1987</c:v>
                </c:pt>
                <c:pt idx="1337">
                  <c:v>29/08/1987</c:v>
                </c:pt>
                <c:pt idx="1338">
                  <c:v>30/08/1987</c:v>
                </c:pt>
                <c:pt idx="1339">
                  <c:v>31/08/1987</c:v>
                </c:pt>
                <c:pt idx="1340">
                  <c:v>1/09/1987</c:v>
                </c:pt>
                <c:pt idx="1341">
                  <c:v>2/09/1987</c:v>
                </c:pt>
                <c:pt idx="1342">
                  <c:v>3/09/1987</c:v>
                </c:pt>
                <c:pt idx="1343">
                  <c:v>4/09/1987</c:v>
                </c:pt>
                <c:pt idx="1344">
                  <c:v>5/09/1987</c:v>
                </c:pt>
                <c:pt idx="1345">
                  <c:v>6/09/1987</c:v>
                </c:pt>
                <c:pt idx="1346">
                  <c:v>7/09/1987</c:v>
                </c:pt>
                <c:pt idx="1347">
                  <c:v>8/09/1987</c:v>
                </c:pt>
                <c:pt idx="1348">
                  <c:v>9/09/1987</c:v>
                </c:pt>
                <c:pt idx="1349">
                  <c:v>10/09/1987</c:v>
                </c:pt>
                <c:pt idx="1350">
                  <c:v>11/09/1987</c:v>
                </c:pt>
                <c:pt idx="1351">
                  <c:v>12/09/1987</c:v>
                </c:pt>
                <c:pt idx="1352">
                  <c:v>13/09/1987</c:v>
                </c:pt>
                <c:pt idx="1353">
                  <c:v>14/09/1987</c:v>
                </c:pt>
                <c:pt idx="1354">
                  <c:v>15/09/1987</c:v>
                </c:pt>
                <c:pt idx="1355">
                  <c:v>16/09/1987</c:v>
                </c:pt>
                <c:pt idx="1356">
                  <c:v>17/09/1987</c:v>
                </c:pt>
                <c:pt idx="1357">
                  <c:v>18/09/1987</c:v>
                </c:pt>
                <c:pt idx="1358">
                  <c:v>19/09/1987</c:v>
                </c:pt>
                <c:pt idx="1359">
                  <c:v>20/09/1987</c:v>
                </c:pt>
                <c:pt idx="1360">
                  <c:v>21/09/1987</c:v>
                </c:pt>
                <c:pt idx="1361">
                  <c:v>22/09/1987</c:v>
                </c:pt>
                <c:pt idx="1362">
                  <c:v>23/09/1987</c:v>
                </c:pt>
                <c:pt idx="1363">
                  <c:v>24/09/1987</c:v>
                </c:pt>
                <c:pt idx="1364">
                  <c:v>25/09/1987</c:v>
                </c:pt>
                <c:pt idx="1365">
                  <c:v>26/09/1987</c:v>
                </c:pt>
                <c:pt idx="1366">
                  <c:v>27/09/1987</c:v>
                </c:pt>
                <c:pt idx="1367">
                  <c:v>28/09/1987</c:v>
                </c:pt>
                <c:pt idx="1368">
                  <c:v>29/09/1987</c:v>
                </c:pt>
                <c:pt idx="1369">
                  <c:v>30/09/1987</c:v>
                </c:pt>
                <c:pt idx="1370">
                  <c:v>1/10/1987</c:v>
                </c:pt>
                <c:pt idx="1371">
                  <c:v>2/10/1987</c:v>
                </c:pt>
                <c:pt idx="1372">
                  <c:v>3/10/1987</c:v>
                </c:pt>
                <c:pt idx="1373">
                  <c:v>4/10/1987</c:v>
                </c:pt>
                <c:pt idx="1374">
                  <c:v>5/10/1987</c:v>
                </c:pt>
                <c:pt idx="1375">
                  <c:v>6/10/1987</c:v>
                </c:pt>
                <c:pt idx="1376">
                  <c:v>7/10/1987</c:v>
                </c:pt>
                <c:pt idx="1377">
                  <c:v>8/10/1987</c:v>
                </c:pt>
                <c:pt idx="1378">
                  <c:v>9/10/1987</c:v>
                </c:pt>
                <c:pt idx="1379">
                  <c:v>10/10/1987</c:v>
                </c:pt>
                <c:pt idx="1380">
                  <c:v>11/10/1987</c:v>
                </c:pt>
                <c:pt idx="1381">
                  <c:v>12/10/1987</c:v>
                </c:pt>
                <c:pt idx="1382">
                  <c:v>13/10/1987</c:v>
                </c:pt>
                <c:pt idx="1383">
                  <c:v>14/10/1987</c:v>
                </c:pt>
                <c:pt idx="1384">
                  <c:v>15/10/1987</c:v>
                </c:pt>
                <c:pt idx="1385">
                  <c:v>16/10/1987</c:v>
                </c:pt>
                <c:pt idx="1386">
                  <c:v>17/10/1987</c:v>
                </c:pt>
                <c:pt idx="1387">
                  <c:v>18/10/1987</c:v>
                </c:pt>
                <c:pt idx="1388">
                  <c:v>19/10/1987</c:v>
                </c:pt>
                <c:pt idx="1389">
                  <c:v>20/10/1987</c:v>
                </c:pt>
                <c:pt idx="1390">
                  <c:v>21/10/1987</c:v>
                </c:pt>
                <c:pt idx="1391">
                  <c:v>22/10/1987</c:v>
                </c:pt>
                <c:pt idx="1392">
                  <c:v>23/10/1987</c:v>
                </c:pt>
                <c:pt idx="1393">
                  <c:v>24/10/1987</c:v>
                </c:pt>
                <c:pt idx="1394">
                  <c:v>25/10/1987</c:v>
                </c:pt>
                <c:pt idx="1395">
                  <c:v>26/10/1987</c:v>
                </c:pt>
                <c:pt idx="1396">
                  <c:v>27/10/1987</c:v>
                </c:pt>
                <c:pt idx="1397">
                  <c:v>28/10/1987</c:v>
                </c:pt>
                <c:pt idx="1398">
                  <c:v>29/10/1987</c:v>
                </c:pt>
                <c:pt idx="1399">
                  <c:v>30/10/1987</c:v>
                </c:pt>
                <c:pt idx="1400">
                  <c:v>31/10/1987</c:v>
                </c:pt>
                <c:pt idx="1401">
                  <c:v>1/11/1987</c:v>
                </c:pt>
                <c:pt idx="1402">
                  <c:v>2/11/1987</c:v>
                </c:pt>
                <c:pt idx="1403">
                  <c:v>3/11/1987</c:v>
                </c:pt>
                <c:pt idx="1404">
                  <c:v>4/11/1987</c:v>
                </c:pt>
                <c:pt idx="1405">
                  <c:v>5/11/1987</c:v>
                </c:pt>
                <c:pt idx="1406">
                  <c:v>6/11/1987</c:v>
                </c:pt>
                <c:pt idx="1407">
                  <c:v>7/11/1987</c:v>
                </c:pt>
                <c:pt idx="1408">
                  <c:v>8/11/1987</c:v>
                </c:pt>
                <c:pt idx="1409">
                  <c:v>9/11/1987</c:v>
                </c:pt>
                <c:pt idx="1410">
                  <c:v>10/11/1987</c:v>
                </c:pt>
                <c:pt idx="1411">
                  <c:v>11/11/1987</c:v>
                </c:pt>
                <c:pt idx="1412">
                  <c:v>12/11/1987</c:v>
                </c:pt>
                <c:pt idx="1413">
                  <c:v>13/11/1987</c:v>
                </c:pt>
                <c:pt idx="1414">
                  <c:v>14/11/1987</c:v>
                </c:pt>
                <c:pt idx="1415">
                  <c:v>15/11/1987</c:v>
                </c:pt>
                <c:pt idx="1416">
                  <c:v>16/11/1987</c:v>
                </c:pt>
                <c:pt idx="1417">
                  <c:v>17/11/1987</c:v>
                </c:pt>
                <c:pt idx="1418">
                  <c:v>18/11/1987</c:v>
                </c:pt>
                <c:pt idx="1419">
                  <c:v>19/11/1987</c:v>
                </c:pt>
                <c:pt idx="1420">
                  <c:v>20/11/1987</c:v>
                </c:pt>
                <c:pt idx="1421">
                  <c:v>21/11/1987</c:v>
                </c:pt>
                <c:pt idx="1422">
                  <c:v>22/11/1987</c:v>
                </c:pt>
                <c:pt idx="1423">
                  <c:v>23/11/1987</c:v>
                </c:pt>
                <c:pt idx="1424">
                  <c:v>24/11/1987</c:v>
                </c:pt>
                <c:pt idx="1425">
                  <c:v>25/11/1987</c:v>
                </c:pt>
                <c:pt idx="1426">
                  <c:v>26/11/1987</c:v>
                </c:pt>
                <c:pt idx="1427">
                  <c:v>27/11/1987</c:v>
                </c:pt>
                <c:pt idx="1428">
                  <c:v>28/11/1987</c:v>
                </c:pt>
                <c:pt idx="1429">
                  <c:v>29/11/1987</c:v>
                </c:pt>
                <c:pt idx="1430">
                  <c:v>30/11/1987</c:v>
                </c:pt>
                <c:pt idx="1431">
                  <c:v>1/12/1987</c:v>
                </c:pt>
                <c:pt idx="1432">
                  <c:v>2/12/1987</c:v>
                </c:pt>
                <c:pt idx="1433">
                  <c:v>3/12/1987</c:v>
                </c:pt>
                <c:pt idx="1434">
                  <c:v>4/12/1987</c:v>
                </c:pt>
                <c:pt idx="1435">
                  <c:v>5/12/1987</c:v>
                </c:pt>
                <c:pt idx="1436">
                  <c:v>6/12/1987</c:v>
                </c:pt>
                <c:pt idx="1437">
                  <c:v>7/12/1987</c:v>
                </c:pt>
                <c:pt idx="1438">
                  <c:v>8/12/1987</c:v>
                </c:pt>
                <c:pt idx="1439">
                  <c:v>9/12/1987</c:v>
                </c:pt>
                <c:pt idx="1440">
                  <c:v>10/12/1987</c:v>
                </c:pt>
                <c:pt idx="1441">
                  <c:v>11/12/1987</c:v>
                </c:pt>
                <c:pt idx="1442">
                  <c:v>12/12/1987</c:v>
                </c:pt>
                <c:pt idx="1443">
                  <c:v>13/12/1987</c:v>
                </c:pt>
                <c:pt idx="1444">
                  <c:v>14/12/1987</c:v>
                </c:pt>
                <c:pt idx="1445">
                  <c:v>15/12/1987</c:v>
                </c:pt>
                <c:pt idx="1446">
                  <c:v>16/12/1987</c:v>
                </c:pt>
                <c:pt idx="1447">
                  <c:v>17/12/1987</c:v>
                </c:pt>
                <c:pt idx="1448">
                  <c:v>18/12/1987</c:v>
                </c:pt>
                <c:pt idx="1449">
                  <c:v>19/12/1987</c:v>
                </c:pt>
                <c:pt idx="1450">
                  <c:v>20/12/1987</c:v>
                </c:pt>
                <c:pt idx="1451">
                  <c:v>21/12/1987</c:v>
                </c:pt>
                <c:pt idx="1452">
                  <c:v>22/12/1987</c:v>
                </c:pt>
                <c:pt idx="1453">
                  <c:v>23/12/1987</c:v>
                </c:pt>
                <c:pt idx="1454">
                  <c:v>24/12/1987</c:v>
                </c:pt>
                <c:pt idx="1455">
                  <c:v>25/12/1987</c:v>
                </c:pt>
                <c:pt idx="1456">
                  <c:v>26/12/1987</c:v>
                </c:pt>
                <c:pt idx="1457">
                  <c:v>27/12/1987</c:v>
                </c:pt>
                <c:pt idx="1458">
                  <c:v>28/12/1987</c:v>
                </c:pt>
                <c:pt idx="1459">
                  <c:v>29/12/1987</c:v>
                </c:pt>
                <c:pt idx="1460">
                  <c:v>30/12/1987</c:v>
                </c:pt>
                <c:pt idx="1461">
                  <c:v>31/12/1987</c:v>
                </c:pt>
                <c:pt idx="1462">
                  <c:v>1/01/1988</c:v>
                </c:pt>
                <c:pt idx="1463">
                  <c:v>2/01/1988</c:v>
                </c:pt>
                <c:pt idx="1464">
                  <c:v>3/01/1988</c:v>
                </c:pt>
                <c:pt idx="1465">
                  <c:v>4/01/1988</c:v>
                </c:pt>
                <c:pt idx="1466">
                  <c:v>5/01/1988</c:v>
                </c:pt>
                <c:pt idx="1467">
                  <c:v>6/01/1988</c:v>
                </c:pt>
                <c:pt idx="1468">
                  <c:v>7/01/1988</c:v>
                </c:pt>
                <c:pt idx="1469">
                  <c:v>8/01/1988</c:v>
                </c:pt>
                <c:pt idx="1470">
                  <c:v>9/01/1988</c:v>
                </c:pt>
                <c:pt idx="1471">
                  <c:v>10/01/1988</c:v>
                </c:pt>
                <c:pt idx="1472">
                  <c:v>11/01/1988</c:v>
                </c:pt>
                <c:pt idx="1473">
                  <c:v>12/01/1988</c:v>
                </c:pt>
                <c:pt idx="1474">
                  <c:v>13/01/1988</c:v>
                </c:pt>
                <c:pt idx="1475">
                  <c:v>14/01/1988</c:v>
                </c:pt>
                <c:pt idx="1476">
                  <c:v>15/01/1988</c:v>
                </c:pt>
                <c:pt idx="1477">
                  <c:v>16/01/1988</c:v>
                </c:pt>
                <c:pt idx="1478">
                  <c:v>17/01/1988</c:v>
                </c:pt>
                <c:pt idx="1479">
                  <c:v>18/01/1988</c:v>
                </c:pt>
                <c:pt idx="1480">
                  <c:v>19/01/1988</c:v>
                </c:pt>
                <c:pt idx="1481">
                  <c:v>20/01/1988</c:v>
                </c:pt>
                <c:pt idx="1482">
                  <c:v>21/01/1988</c:v>
                </c:pt>
                <c:pt idx="1483">
                  <c:v>22/01/1988</c:v>
                </c:pt>
                <c:pt idx="1484">
                  <c:v>23/01/1988</c:v>
                </c:pt>
                <c:pt idx="1485">
                  <c:v>24/01/1988</c:v>
                </c:pt>
                <c:pt idx="1486">
                  <c:v>25/01/1988</c:v>
                </c:pt>
                <c:pt idx="1487">
                  <c:v>26/01/1988</c:v>
                </c:pt>
                <c:pt idx="1488">
                  <c:v>27/01/1988</c:v>
                </c:pt>
                <c:pt idx="1489">
                  <c:v>28/01/1988</c:v>
                </c:pt>
                <c:pt idx="1490">
                  <c:v>29/01/1988</c:v>
                </c:pt>
                <c:pt idx="1491">
                  <c:v>30/01/1988</c:v>
                </c:pt>
                <c:pt idx="1492">
                  <c:v>31/01/1988</c:v>
                </c:pt>
                <c:pt idx="1493">
                  <c:v>1/02/1988</c:v>
                </c:pt>
                <c:pt idx="1494">
                  <c:v>2/02/1988</c:v>
                </c:pt>
                <c:pt idx="1495">
                  <c:v>3/02/1988</c:v>
                </c:pt>
                <c:pt idx="1496">
                  <c:v>4/02/1988</c:v>
                </c:pt>
                <c:pt idx="1497">
                  <c:v>5/02/1988</c:v>
                </c:pt>
                <c:pt idx="1498">
                  <c:v>6/02/1988</c:v>
                </c:pt>
                <c:pt idx="1499">
                  <c:v>7/02/1988</c:v>
                </c:pt>
                <c:pt idx="1500">
                  <c:v>8/02/1988</c:v>
                </c:pt>
                <c:pt idx="1501">
                  <c:v>9/02/1988</c:v>
                </c:pt>
                <c:pt idx="1502">
                  <c:v>10/02/1988</c:v>
                </c:pt>
                <c:pt idx="1503">
                  <c:v>11/02/1988</c:v>
                </c:pt>
                <c:pt idx="1504">
                  <c:v>12/02/1988</c:v>
                </c:pt>
                <c:pt idx="1505">
                  <c:v>13/02/1988</c:v>
                </c:pt>
                <c:pt idx="1506">
                  <c:v>14/02/1988</c:v>
                </c:pt>
                <c:pt idx="1507">
                  <c:v>15/02/1988</c:v>
                </c:pt>
                <c:pt idx="1508">
                  <c:v>16/02/1988</c:v>
                </c:pt>
                <c:pt idx="1509">
                  <c:v>17/02/1988</c:v>
                </c:pt>
                <c:pt idx="1510">
                  <c:v>18/02/1988</c:v>
                </c:pt>
                <c:pt idx="1511">
                  <c:v>19/02/1988</c:v>
                </c:pt>
                <c:pt idx="1512">
                  <c:v>20/02/1988</c:v>
                </c:pt>
                <c:pt idx="1513">
                  <c:v>21/02/1988</c:v>
                </c:pt>
                <c:pt idx="1514">
                  <c:v>22/02/1988</c:v>
                </c:pt>
                <c:pt idx="1515">
                  <c:v>23/02/1988</c:v>
                </c:pt>
                <c:pt idx="1516">
                  <c:v>24/02/1988</c:v>
                </c:pt>
                <c:pt idx="1517">
                  <c:v>25/02/1988</c:v>
                </c:pt>
                <c:pt idx="1518">
                  <c:v>26/02/1988</c:v>
                </c:pt>
                <c:pt idx="1519">
                  <c:v>27/02/1988</c:v>
                </c:pt>
                <c:pt idx="1520">
                  <c:v>28/02/1988</c:v>
                </c:pt>
                <c:pt idx="1521">
                  <c:v>29/02/1988</c:v>
                </c:pt>
                <c:pt idx="1522">
                  <c:v>1/03/1988</c:v>
                </c:pt>
                <c:pt idx="1523">
                  <c:v>2/03/1988</c:v>
                </c:pt>
                <c:pt idx="1524">
                  <c:v>3/03/1988</c:v>
                </c:pt>
                <c:pt idx="1525">
                  <c:v>4/03/1988</c:v>
                </c:pt>
                <c:pt idx="1526">
                  <c:v>5/03/1988</c:v>
                </c:pt>
                <c:pt idx="1527">
                  <c:v>6/03/1988</c:v>
                </c:pt>
                <c:pt idx="1528">
                  <c:v>7/03/1988</c:v>
                </c:pt>
                <c:pt idx="1529">
                  <c:v>8/03/1988</c:v>
                </c:pt>
                <c:pt idx="1530">
                  <c:v>9/03/1988</c:v>
                </c:pt>
                <c:pt idx="1531">
                  <c:v>10/03/1988</c:v>
                </c:pt>
                <c:pt idx="1532">
                  <c:v>11/03/1988</c:v>
                </c:pt>
                <c:pt idx="1533">
                  <c:v>12/03/1988</c:v>
                </c:pt>
                <c:pt idx="1534">
                  <c:v>13/03/1988</c:v>
                </c:pt>
                <c:pt idx="1535">
                  <c:v>14/03/1988</c:v>
                </c:pt>
                <c:pt idx="1536">
                  <c:v>15/03/1988</c:v>
                </c:pt>
                <c:pt idx="1537">
                  <c:v>16/03/1988</c:v>
                </c:pt>
                <c:pt idx="1538">
                  <c:v>17/03/1988</c:v>
                </c:pt>
                <c:pt idx="1539">
                  <c:v>18/03/1988</c:v>
                </c:pt>
                <c:pt idx="1540">
                  <c:v>19/03/1988</c:v>
                </c:pt>
                <c:pt idx="1541">
                  <c:v>20/03/1988</c:v>
                </c:pt>
                <c:pt idx="1542">
                  <c:v>21/03/1988</c:v>
                </c:pt>
                <c:pt idx="1543">
                  <c:v>22/03/1988</c:v>
                </c:pt>
                <c:pt idx="1544">
                  <c:v>23/03/1988</c:v>
                </c:pt>
                <c:pt idx="1545">
                  <c:v>24/03/1988</c:v>
                </c:pt>
                <c:pt idx="1546">
                  <c:v>25/03/1988</c:v>
                </c:pt>
                <c:pt idx="1547">
                  <c:v>26/03/1988</c:v>
                </c:pt>
                <c:pt idx="1548">
                  <c:v>27/03/1988</c:v>
                </c:pt>
                <c:pt idx="1549">
                  <c:v>28/03/1988</c:v>
                </c:pt>
                <c:pt idx="1550">
                  <c:v>29/03/1988</c:v>
                </c:pt>
                <c:pt idx="1551">
                  <c:v>30/03/1988</c:v>
                </c:pt>
                <c:pt idx="1552">
                  <c:v>31/03/1988</c:v>
                </c:pt>
                <c:pt idx="1553">
                  <c:v>1/04/1988</c:v>
                </c:pt>
                <c:pt idx="1554">
                  <c:v>2/04/1988</c:v>
                </c:pt>
                <c:pt idx="1555">
                  <c:v>3/04/1988</c:v>
                </c:pt>
                <c:pt idx="1556">
                  <c:v>4/04/1988</c:v>
                </c:pt>
                <c:pt idx="1557">
                  <c:v>5/04/1988</c:v>
                </c:pt>
                <c:pt idx="1558">
                  <c:v>6/04/1988</c:v>
                </c:pt>
                <c:pt idx="1559">
                  <c:v>7/04/1988</c:v>
                </c:pt>
                <c:pt idx="1560">
                  <c:v>8/04/1988</c:v>
                </c:pt>
                <c:pt idx="1561">
                  <c:v>9/04/1988</c:v>
                </c:pt>
                <c:pt idx="1562">
                  <c:v>10/04/1988</c:v>
                </c:pt>
                <c:pt idx="1563">
                  <c:v>11/04/1988</c:v>
                </c:pt>
                <c:pt idx="1564">
                  <c:v>12/04/1988</c:v>
                </c:pt>
                <c:pt idx="1565">
                  <c:v>13/04/1988</c:v>
                </c:pt>
                <c:pt idx="1566">
                  <c:v>14/04/1988</c:v>
                </c:pt>
                <c:pt idx="1567">
                  <c:v>15/04/1988</c:v>
                </c:pt>
                <c:pt idx="1568">
                  <c:v>16/04/1988</c:v>
                </c:pt>
                <c:pt idx="1569">
                  <c:v>17/04/1988</c:v>
                </c:pt>
                <c:pt idx="1570">
                  <c:v>18/04/1988</c:v>
                </c:pt>
                <c:pt idx="1571">
                  <c:v>19/04/1988</c:v>
                </c:pt>
                <c:pt idx="1572">
                  <c:v>20/04/1988</c:v>
                </c:pt>
                <c:pt idx="1573">
                  <c:v>21/04/1988</c:v>
                </c:pt>
                <c:pt idx="1574">
                  <c:v>22/04/1988</c:v>
                </c:pt>
                <c:pt idx="1575">
                  <c:v>23/04/1988</c:v>
                </c:pt>
                <c:pt idx="1576">
                  <c:v>24/04/1988</c:v>
                </c:pt>
                <c:pt idx="1577">
                  <c:v>25/04/1988</c:v>
                </c:pt>
                <c:pt idx="1578">
                  <c:v>26/04/1988</c:v>
                </c:pt>
                <c:pt idx="1579">
                  <c:v>27/04/1988</c:v>
                </c:pt>
                <c:pt idx="1580">
                  <c:v>28/04/1988</c:v>
                </c:pt>
                <c:pt idx="1581">
                  <c:v>29/04/1988</c:v>
                </c:pt>
                <c:pt idx="1582">
                  <c:v>30/04/1988</c:v>
                </c:pt>
                <c:pt idx="1583">
                  <c:v>1/05/1988</c:v>
                </c:pt>
                <c:pt idx="1584">
                  <c:v>2/05/1988</c:v>
                </c:pt>
                <c:pt idx="1585">
                  <c:v>3/05/1988</c:v>
                </c:pt>
                <c:pt idx="1586">
                  <c:v>4/05/1988</c:v>
                </c:pt>
                <c:pt idx="1587">
                  <c:v>5/05/1988</c:v>
                </c:pt>
                <c:pt idx="1588">
                  <c:v>6/05/1988</c:v>
                </c:pt>
                <c:pt idx="1589">
                  <c:v>7/05/1988</c:v>
                </c:pt>
                <c:pt idx="1590">
                  <c:v>8/05/1988</c:v>
                </c:pt>
                <c:pt idx="1591">
                  <c:v>9/05/1988</c:v>
                </c:pt>
                <c:pt idx="1592">
                  <c:v>10/05/1988</c:v>
                </c:pt>
                <c:pt idx="1593">
                  <c:v>11/05/1988</c:v>
                </c:pt>
                <c:pt idx="1594">
                  <c:v>12/05/1988</c:v>
                </c:pt>
                <c:pt idx="1595">
                  <c:v>13/05/1988</c:v>
                </c:pt>
                <c:pt idx="1596">
                  <c:v>14/05/1988</c:v>
                </c:pt>
                <c:pt idx="1597">
                  <c:v>15/05/1988</c:v>
                </c:pt>
                <c:pt idx="1598">
                  <c:v>16/05/1988</c:v>
                </c:pt>
                <c:pt idx="1599">
                  <c:v>17/05/1988</c:v>
                </c:pt>
                <c:pt idx="1600">
                  <c:v>18/05/1988</c:v>
                </c:pt>
                <c:pt idx="1601">
                  <c:v>19/05/1988</c:v>
                </c:pt>
                <c:pt idx="1602">
                  <c:v>20/05/1988</c:v>
                </c:pt>
                <c:pt idx="1603">
                  <c:v>21/05/1988</c:v>
                </c:pt>
                <c:pt idx="1604">
                  <c:v>22/05/1988</c:v>
                </c:pt>
                <c:pt idx="1605">
                  <c:v>23/05/1988</c:v>
                </c:pt>
                <c:pt idx="1606">
                  <c:v>24/05/1988</c:v>
                </c:pt>
                <c:pt idx="1607">
                  <c:v>25/05/1988</c:v>
                </c:pt>
                <c:pt idx="1608">
                  <c:v>26/05/1988</c:v>
                </c:pt>
                <c:pt idx="1609">
                  <c:v>27/05/1988</c:v>
                </c:pt>
                <c:pt idx="1610">
                  <c:v>28/05/1988</c:v>
                </c:pt>
                <c:pt idx="1611">
                  <c:v>29/05/1988</c:v>
                </c:pt>
                <c:pt idx="1612">
                  <c:v>30/05/1988</c:v>
                </c:pt>
                <c:pt idx="1613">
                  <c:v>31/05/1988</c:v>
                </c:pt>
                <c:pt idx="1614">
                  <c:v>1/06/1988</c:v>
                </c:pt>
                <c:pt idx="1615">
                  <c:v>2/06/1988</c:v>
                </c:pt>
                <c:pt idx="1616">
                  <c:v>3/06/1988</c:v>
                </c:pt>
                <c:pt idx="1617">
                  <c:v>4/06/1988</c:v>
                </c:pt>
                <c:pt idx="1618">
                  <c:v>5/06/1988</c:v>
                </c:pt>
                <c:pt idx="1619">
                  <c:v>6/06/1988</c:v>
                </c:pt>
                <c:pt idx="1620">
                  <c:v>7/06/1988</c:v>
                </c:pt>
                <c:pt idx="1621">
                  <c:v>8/06/1988</c:v>
                </c:pt>
                <c:pt idx="1622">
                  <c:v>9/06/1988</c:v>
                </c:pt>
                <c:pt idx="1623">
                  <c:v>10/06/1988</c:v>
                </c:pt>
                <c:pt idx="1624">
                  <c:v>11/06/1988</c:v>
                </c:pt>
                <c:pt idx="1625">
                  <c:v>12/06/1988</c:v>
                </c:pt>
                <c:pt idx="1626">
                  <c:v>13/06/1988</c:v>
                </c:pt>
                <c:pt idx="1627">
                  <c:v>14/06/1988</c:v>
                </c:pt>
                <c:pt idx="1628">
                  <c:v>15/06/1988</c:v>
                </c:pt>
                <c:pt idx="1629">
                  <c:v>16/06/1988</c:v>
                </c:pt>
                <c:pt idx="1630">
                  <c:v>17/06/1988</c:v>
                </c:pt>
                <c:pt idx="1631">
                  <c:v>18/06/1988</c:v>
                </c:pt>
                <c:pt idx="1632">
                  <c:v>19/06/1988</c:v>
                </c:pt>
                <c:pt idx="1633">
                  <c:v>20/06/1988</c:v>
                </c:pt>
                <c:pt idx="1634">
                  <c:v>21/06/1988</c:v>
                </c:pt>
                <c:pt idx="1635">
                  <c:v>22/06/1988</c:v>
                </c:pt>
                <c:pt idx="1636">
                  <c:v>23/06/1988</c:v>
                </c:pt>
                <c:pt idx="1637">
                  <c:v>24/06/1988</c:v>
                </c:pt>
                <c:pt idx="1638">
                  <c:v>25/06/1988</c:v>
                </c:pt>
                <c:pt idx="1639">
                  <c:v>26/06/1988</c:v>
                </c:pt>
                <c:pt idx="1640">
                  <c:v>27/06/1988</c:v>
                </c:pt>
                <c:pt idx="1641">
                  <c:v>28/06/1988</c:v>
                </c:pt>
                <c:pt idx="1642">
                  <c:v>29/06/1988</c:v>
                </c:pt>
                <c:pt idx="1643">
                  <c:v>30/06/1988</c:v>
                </c:pt>
                <c:pt idx="1644">
                  <c:v>1/07/1988</c:v>
                </c:pt>
                <c:pt idx="1645">
                  <c:v>2/07/1988</c:v>
                </c:pt>
                <c:pt idx="1646">
                  <c:v>3/07/1988</c:v>
                </c:pt>
                <c:pt idx="1647">
                  <c:v>4/07/1988</c:v>
                </c:pt>
                <c:pt idx="1648">
                  <c:v>5/07/1988</c:v>
                </c:pt>
                <c:pt idx="1649">
                  <c:v>6/07/1988</c:v>
                </c:pt>
                <c:pt idx="1650">
                  <c:v>7/07/1988</c:v>
                </c:pt>
                <c:pt idx="1651">
                  <c:v>8/07/1988</c:v>
                </c:pt>
                <c:pt idx="1652">
                  <c:v>9/07/1988</c:v>
                </c:pt>
                <c:pt idx="1653">
                  <c:v>10/07/1988</c:v>
                </c:pt>
                <c:pt idx="1654">
                  <c:v>11/07/1988</c:v>
                </c:pt>
                <c:pt idx="1655">
                  <c:v>12/07/1988</c:v>
                </c:pt>
                <c:pt idx="1656">
                  <c:v>13/07/1988</c:v>
                </c:pt>
                <c:pt idx="1657">
                  <c:v>14/07/1988</c:v>
                </c:pt>
                <c:pt idx="1658">
                  <c:v>15/07/1988</c:v>
                </c:pt>
                <c:pt idx="1659">
                  <c:v>16/07/1988</c:v>
                </c:pt>
                <c:pt idx="1660">
                  <c:v>17/07/1988</c:v>
                </c:pt>
                <c:pt idx="1661">
                  <c:v>18/07/1988</c:v>
                </c:pt>
                <c:pt idx="1662">
                  <c:v>19/07/1988</c:v>
                </c:pt>
                <c:pt idx="1663">
                  <c:v>20/07/1988</c:v>
                </c:pt>
                <c:pt idx="1664">
                  <c:v>21/07/1988</c:v>
                </c:pt>
                <c:pt idx="1665">
                  <c:v>22/07/1988</c:v>
                </c:pt>
                <c:pt idx="1666">
                  <c:v>23/07/1988</c:v>
                </c:pt>
                <c:pt idx="1667">
                  <c:v>24/07/1988</c:v>
                </c:pt>
                <c:pt idx="1668">
                  <c:v>25/07/1988</c:v>
                </c:pt>
                <c:pt idx="1669">
                  <c:v>26/07/1988</c:v>
                </c:pt>
                <c:pt idx="1670">
                  <c:v>27/07/1988</c:v>
                </c:pt>
                <c:pt idx="1671">
                  <c:v>28/07/1988</c:v>
                </c:pt>
                <c:pt idx="1672">
                  <c:v>29/07/1988</c:v>
                </c:pt>
                <c:pt idx="1673">
                  <c:v>30/07/1988</c:v>
                </c:pt>
                <c:pt idx="1674">
                  <c:v>31/07/1988</c:v>
                </c:pt>
                <c:pt idx="1675">
                  <c:v>1/08/1988</c:v>
                </c:pt>
                <c:pt idx="1676">
                  <c:v>2/08/1988</c:v>
                </c:pt>
                <c:pt idx="1677">
                  <c:v>3/08/1988</c:v>
                </c:pt>
                <c:pt idx="1678">
                  <c:v>4/08/1988</c:v>
                </c:pt>
                <c:pt idx="1679">
                  <c:v>5/08/1988</c:v>
                </c:pt>
                <c:pt idx="1680">
                  <c:v>6/08/1988</c:v>
                </c:pt>
                <c:pt idx="1681">
                  <c:v>7/08/1988</c:v>
                </c:pt>
                <c:pt idx="1682">
                  <c:v>8/08/1988</c:v>
                </c:pt>
                <c:pt idx="1683">
                  <c:v>9/08/1988</c:v>
                </c:pt>
                <c:pt idx="1684">
                  <c:v>10/08/1988</c:v>
                </c:pt>
                <c:pt idx="1685">
                  <c:v>11/08/1988</c:v>
                </c:pt>
                <c:pt idx="1686">
                  <c:v>12/08/1988</c:v>
                </c:pt>
                <c:pt idx="1687">
                  <c:v>13/08/1988</c:v>
                </c:pt>
                <c:pt idx="1688">
                  <c:v>14/08/1988</c:v>
                </c:pt>
                <c:pt idx="1689">
                  <c:v>15/08/1988</c:v>
                </c:pt>
                <c:pt idx="1690">
                  <c:v>16/08/1988</c:v>
                </c:pt>
                <c:pt idx="1691">
                  <c:v>17/08/1988</c:v>
                </c:pt>
                <c:pt idx="1692">
                  <c:v>18/08/1988</c:v>
                </c:pt>
                <c:pt idx="1693">
                  <c:v>19/08/1988</c:v>
                </c:pt>
                <c:pt idx="1694">
                  <c:v>20/08/1988</c:v>
                </c:pt>
                <c:pt idx="1695">
                  <c:v>21/08/1988</c:v>
                </c:pt>
                <c:pt idx="1696">
                  <c:v>22/08/1988</c:v>
                </c:pt>
                <c:pt idx="1697">
                  <c:v>23/08/1988</c:v>
                </c:pt>
                <c:pt idx="1698">
                  <c:v>24/08/1988</c:v>
                </c:pt>
                <c:pt idx="1699">
                  <c:v>25/08/1988</c:v>
                </c:pt>
                <c:pt idx="1700">
                  <c:v>26/08/1988</c:v>
                </c:pt>
                <c:pt idx="1701">
                  <c:v>27/08/1988</c:v>
                </c:pt>
                <c:pt idx="1702">
                  <c:v>28/08/1988</c:v>
                </c:pt>
                <c:pt idx="1703">
                  <c:v>29/08/1988</c:v>
                </c:pt>
                <c:pt idx="1704">
                  <c:v>30/08/1988</c:v>
                </c:pt>
                <c:pt idx="1705">
                  <c:v>31/08/1988</c:v>
                </c:pt>
                <c:pt idx="1706">
                  <c:v>1/09/1988</c:v>
                </c:pt>
                <c:pt idx="1707">
                  <c:v>2/09/1988</c:v>
                </c:pt>
                <c:pt idx="1708">
                  <c:v>3/09/1988</c:v>
                </c:pt>
                <c:pt idx="1709">
                  <c:v>4/09/1988</c:v>
                </c:pt>
                <c:pt idx="1710">
                  <c:v>5/09/1988</c:v>
                </c:pt>
                <c:pt idx="1711">
                  <c:v>6/09/1988</c:v>
                </c:pt>
                <c:pt idx="1712">
                  <c:v>7/09/1988</c:v>
                </c:pt>
                <c:pt idx="1713">
                  <c:v>8/09/1988</c:v>
                </c:pt>
                <c:pt idx="1714">
                  <c:v>9/09/1988</c:v>
                </c:pt>
                <c:pt idx="1715">
                  <c:v>10/09/1988</c:v>
                </c:pt>
                <c:pt idx="1716">
                  <c:v>11/09/1988</c:v>
                </c:pt>
                <c:pt idx="1717">
                  <c:v>12/09/1988</c:v>
                </c:pt>
                <c:pt idx="1718">
                  <c:v>13/09/1988</c:v>
                </c:pt>
                <c:pt idx="1719">
                  <c:v>14/09/1988</c:v>
                </c:pt>
                <c:pt idx="1720">
                  <c:v>15/09/1988</c:v>
                </c:pt>
                <c:pt idx="1721">
                  <c:v>16/09/1988</c:v>
                </c:pt>
                <c:pt idx="1722">
                  <c:v>17/09/1988</c:v>
                </c:pt>
                <c:pt idx="1723">
                  <c:v>18/09/1988</c:v>
                </c:pt>
                <c:pt idx="1724">
                  <c:v>19/09/1988</c:v>
                </c:pt>
                <c:pt idx="1725">
                  <c:v>20/09/1988</c:v>
                </c:pt>
                <c:pt idx="1726">
                  <c:v>21/09/1988</c:v>
                </c:pt>
                <c:pt idx="1727">
                  <c:v>22/09/1988</c:v>
                </c:pt>
                <c:pt idx="1728">
                  <c:v>23/09/1988</c:v>
                </c:pt>
                <c:pt idx="1729">
                  <c:v>24/09/1988</c:v>
                </c:pt>
                <c:pt idx="1730">
                  <c:v>25/09/1988</c:v>
                </c:pt>
                <c:pt idx="1731">
                  <c:v>26/09/1988</c:v>
                </c:pt>
                <c:pt idx="1732">
                  <c:v>27/09/1988</c:v>
                </c:pt>
                <c:pt idx="1733">
                  <c:v>28/09/1988</c:v>
                </c:pt>
                <c:pt idx="1734">
                  <c:v>29/09/1988</c:v>
                </c:pt>
                <c:pt idx="1735">
                  <c:v>30/09/1988</c:v>
                </c:pt>
                <c:pt idx="1736">
                  <c:v>1/10/1988</c:v>
                </c:pt>
                <c:pt idx="1737">
                  <c:v>2/10/1988</c:v>
                </c:pt>
                <c:pt idx="1738">
                  <c:v>3/10/1988</c:v>
                </c:pt>
                <c:pt idx="1739">
                  <c:v>4/10/1988</c:v>
                </c:pt>
                <c:pt idx="1740">
                  <c:v>5/10/1988</c:v>
                </c:pt>
                <c:pt idx="1741">
                  <c:v>6/10/1988</c:v>
                </c:pt>
                <c:pt idx="1742">
                  <c:v>7/10/1988</c:v>
                </c:pt>
                <c:pt idx="1743">
                  <c:v>8/10/1988</c:v>
                </c:pt>
                <c:pt idx="1744">
                  <c:v>9/10/1988</c:v>
                </c:pt>
                <c:pt idx="1745">
                  <c:v>10/10/1988</c:v>
                </c:pt>
                <c:pt idx="1746">
                  <c:v>11/10/1988</c:v>
                </c:pt>
                <c:pt idx="1747">
                  <c:v>12/10/1988</c:v>
                </c:pt>
                <c:pt idx="1748">
                  <c:v>13/10/1988</c:v>
                </c:pt>
                <c:pt idx="1749">
                  <c:v>14/10/1988</c:v>
                </c:pt>
                <c:pt idx="1750">
                  <c:v>15/10/1988</c:v>
                </c:pt>
                <c:pt idx="1751">
                  <c:v>16/10/1988</c:v>
                </c:pt>
                <c:pt idx="1752">
                  <c:v>17/10/1988</c:v>
                </c:pt>
                <c:pt idx="1753">
                  <c:v>18/10/1988</c:v>
                </c:pt>
                <c:pt idx="1754">
                  <c:v>19/10/1988</c:v>
                </c:pt>
                <c:pt idx="1755">
                  <c:v>20/10/1988</c:v>
                </c:pt>
                <c:pt idx="1756">
                  <c:v>21/10/1988</c:v>
                </c:pt>
                <c:pt idx="1757">
                  <c:v>22/10/1988</c:v>
                </c:pt>
                <c:pt idx="1758">
                  <c:v>23/10/1988</c:v>
                </c:pt>
                <c:pt idx="1759">
                  <c:v>24/10/1988</c:v>
                </c:pt>
                <c:pt idx="1760">
                  <c:v>25/10/1988</c:v>
                </c:pt>
                <c:pt idx="1761">
                  <c:v>26/10/1988</c:v>
                </c:pt>
                <c:pt idx="1762">
                  <c:v>27/10/1988</c:v>
                </c:pt>
                <c:pt idx="1763">
                  <c:v>28/10/1988</c:v>
                </c:pt>
                <c:pt idx="1764">
                  <c:v>29/10/1988</c:v>
                </c:pt>
                <c:pt idx="1765">
                  <c:v>30/10/1988</c:v>
                </c:pt>
                <c:pt idx="1766">
                  <c:v>31/10/1988</c:v>
                </c:pt>
                <c:pt idx="1767">
                  <c:v>1/11/1988</c:v>
                </c:pt>
                <c:pt idx="1768">
                  <c:v>2/11/1988</c:v>
                </c:pt>
                <c:pt idx="1769">
                  <c:v>3/11/1988</c:v>
                </c:pt>
                <c:pt idx="1770">
                  <c:v>4/11/1988</c:v>
                </c:pt>
                <c:pt idx="1771">
                  <c:v>5/11/1988</c:v>
                </c:pt>
                <c:pt idx="1772">
                  <c:v>6/11/1988</c:v>
                </c:pt>
                <c:pt idx="1773">
                  <c:v>7/11/1988</c:v>
                </c:pt>
                <c:pt idx="1774">
                  <c:v>8/11/1988</c:v>
                </c:pt>
                <c:pt idx="1775">
                  <c:v>9/11/1988</c:v>
                </c:pt>
                <c:pt idx="1776">
                  <c:v>10/11/1988</c:v>
                </c:pt>
                <c:pt idx="1777">
                  <c:v>11/11/1988</c:v>
                </c:pt>
                <c:pt idx="1778">
                  <c:v>12/11/1988</c:v>
                </c:pt>
                <c:pt idx="1779">
                  <c:v>13/11/1988</c:v>
                </c:pt>
                <c:pt idx="1780">
                  <c:v>14/11/1988</c:v>
                </c:pt>
                <c:pt idx="1781">
                  <c:v>15/11/1988</c:v>
                </c:pt>
                <c:pt idx="1782">
                  <c:v>16/11/1988</c:v>
                </c:pt>
                <c:pt idx="1783">
                  <c:v>17/11/1988</c:v>
                </c:pt>
                <c:pt idx="1784">
                  <c:v>18/11/1988</c:v>
                </c:pt>
                <c:pt idx="1785">
                  <c:v>19/11/1988</c:v>
                </c:pt>
                <c:pt idx="1786">
                  <c:v>20/11/1988</c:v>
                </c:pt>
                <c:pt idx="1787">
                  <c:v>21/11/1988</c:v>
                </c:pt>
                <c:pt idx="1788">
                  <c:v>22/11/1988</c:v>
                </c:pt>
                <c:pt idx="1789">
                  <c:v>23/11/1988</c:v>
                </c:pt>
                <c:pt idx="1790">
                  <c:v>24/11/1988</c:v>
                </c:pt>
                <c:pt idx="1791">
                  <c:v>25/11/1988</c:v>
                </c:pt>
                <c:pt idx="1792">
                  <c:v>26/11/1988</c:v>
                </c:pt>
                <c:pt idx="1793">
                  <c:v>27/11/1988</c:v>
                </c:pt>
                <c:pt idx="1794">
                  <c:v>28/11/1988</c:v>
                </c:pt>
                <c:pt idx="1795">
                  <c:v>29/11/1988</c:v>
                </c:pt>
                <c:pt idx="1796">
                  <c:v>30/11/1988</c:v>
                </c:pt>
                <c:pt idx="1797">
                  <c:v>1/12/1988</c:v>
                </c:pt>
                <c:pt idx="1798">
                  <c:v>2/12/1988</c:v>
                </c:pt>
                <c:pt idx="1799">
                  <c:v>3/12/1988</c:v>
                </c:pt>
                <c:pt idx="1800">
                  <c:v>4/12/1988</c:v>
                </c:pt>
                <c:pt idx="1801">
                  <c:v>5/12/1988</c:v>
                </c:pt>
                <c:pt idx="1802">
                  <c:v>6/12/1988</c:v>
                </c:pt>
                <c:pt idx="1803">
                  <c:v>7/12/1988</c:v>
                </c:pt>
                <c:pt idx="1804">
                  <c:v>8/12/1988</c:v>
                </c:pt>
                <c:pt idx="1805">
                  <c:v>9/12/1988</c:v>
                </c:pt>
                <c:pt idx="1806">
                  <c:v>10/12/1988</c:v>
                </c:pt>
                <c:pt idx="1807">
                  <c:v>11/12/1988</c:v>
                </c:pt>
                <c:pt idx="1808">
                  <c:v>12/12/1988</c:v>
                </c:pt>
                <c:pt idx="1809">
                  <c:v>13/12/1988</c:v>
                </c:pt>
                <c:pt idx="1810">
                  <c:v>14/12/1988</c:v>
                </c:pt>
                <c:pt idx="1811">
                  <c:v>15/12/1988</c:v>
                </c:pt>
                <c:pt idx="1812">
                  <c:v>16/12/1988</c:v>
                </c:pt>
                <c:pt idx="1813">
                  <c:v>17/12/1988</c:v>
                </c:pt>
                <c:pt idx="1814">
                  <c:v>18/12/1988</c:v>
                </c:pt>
                <c:pt idx="1815">
                  <c:v>19/12/1988</c:v>
                </c:pt>
                <c:pt idx="1816">
                  <c:v>20/12/1988</c:v>
                </c:pt>
                <c:pt idx="1817">
                  <c:v>21/12/1988</c:v>
                </c:pt>
                <c:pt idx="1818">
                  <c:v>22/12/1988</c:v>
                </c:pt>
                <c:pt idx="1819">
                  <c:v>23/12/1988</c:v>
                </c:pt>
                <c:pt idx="1820">
                  <c:v>24/12/1988</c:v>
                </c:pt>
                <c:pt idx="1821">
                  <c:v>25/12/1988</c:v>
                </c:pt>
                <c:pt idx="1822">
                  <c:v>26/12/1988</c:v>
                </c:pt>
                <c:pt idx="1823">
                  <c:v>27/12/1988</c:v>
                </c:pt>
                <c:pt idx="1824">
                  <c:v>28/12/1988</c:v>
                </c:pt>
                <c:pt idx="1825">
                  <c:v>29/12/1988</c:v>
                </c:pt>
                <c:pt idx="1826">
                  <c:v>30/12/1988</c:v>
                </c:pt>
                <c:pt idx="1827">
                  <c:v>31/12/1988</c:v>
                </c:pt>
                <c:pt idx="1828">
                  <c:v>1/01/1989</c:v>
                </c:pt>
                <c:pt idx="1829">
                  <c:v>2/01/1989</c:v>
                </c:pt>
                <c:pt idx="1830">
                  <c:v>3/01/1989</c:v>
                </c:pt>
                <c:pt idx="1831">
                  <c:v>4/01/1989</c:v>
                </c:pt>
                <c:pt idx="1832">
                  <c:v>5/01/1989</c:v>
                </c:pt>
                <c:pt idx="1833">
                  <c:v>6/01/1989</c:v>
                </c:pt>
                <c:pt idx="1834">
                  <c:v>7/01/1989</c:v>
                </c:pt>
                <c:pt idx="1835">
                  <c:v>8/01/1989</c:v>
                </c:pt>
                <c:pt idx="1836">
                  <c:v>9/01/1989</c:v>
                </c:pt>
                <c:pt idx="1837">
                  <c:v>10/01/1989</c:v>
                </c:pt>
                <c:pt idx="1838">
                  <c:v>11/01/1989</c:v>
                </c:pt>
                <c:pt idx="1839">
                  <c:v>12/01/1989</c:v>
                </c:pt>
                <c:pt idx="1840">
                  <c:v>13/01/1989</c:v>
                </c:pt>
                <c:pt idx="1841">
                  <c:v>14/01/1989</c:v>
                </c:pt>
                <c:pt idx="1842">
                  <c:v>15/01/1989</c:v>
                </c:pt>
                <c:pt idx="1843">
                  <c:v>16/01/1989</c:v>
                </c:pt>
                <c:pt idx="1844">
                  <c:v>17/01/1989</c:v>
                </c:pt>
                <c:pt idx="1845">
                  <c:v>18/01/1989</c:v>
                </c:pt>
                <c:pt idx="1846">
                  <c:v>19/01/1989</c:v>
                </c:pt>
                <c:pt idx="1847">
                  <c:v>20/01/1989</c:v>
                </c:pt>
                <c:pt idx="1848">
                  <c:v>21/01/1989</c:v>
                </c:pt>
                <c:pt idx="1849">
                  <c:v>22/01/1989</c:v>
                </c:pt>
                <c:pt idx="1850">
                  <c:v>23/01/1989</c:v>
                </c:pt>
                <c:pt idx="1851">
                  <c:v>24/01/1989</c:v>
                </c:pt>
                <c:pt idx="1852">
                  <c:v>25/01/1989</c:v>
                </c:pt>
                <c:pt idx="1853">
                  <c:v>26/01/1989</c:v>
                </c:pt>
                <c:pt idx="1854">
                  <c:v>27/01/1989</c:v>
                </c:pt>
                <c:pt idx="1855">
                  <c:v>28/01/1989</c:v>
                </c:pt>
                <c:pt idx="1856">
                  <c:v>29/01/1989</c:v>
                </c:pt>
                <c:pt idx="1857">
                  <c:v>30/01/1989</c:v>
                </c:pt>
                <c:pt idx="1858">
                  <c:v>31/01/1989</c:v>
                </c:pt>
                <c:pt idx="1859">
                  <c:v>1/02/1989</c:v>
                </c:pt>
                <c:pt idx="1860">
                  <c:v>2/02/1989</c:v>
                </c:pt>
                <c:pt idx="1861">
                  <c:v>3/02/1989</c:v>
                </c:pt>
                <c:pt idx="1862">
                  <c:v>4/02/1989</c:v>
                </c:pt>
                <c:pt idx="1863">
                  <c:v>5/02/1989</c:v>
                </c:pt>
                <c:pt idx="1864">
                  <c:v>6/02/1989</c:v>
                </c:pt>
                <c:pt idx="1865">
                  <c:v>7/02/1989</c:v>
                </c:pt>
                <c:pt idx="1866">
                  <c:v>8/02/1989</c:v>
                </c:pt>
                <c:pt idx="1867">
                  <c:v>9/02/1989</c:v>
                </c:pt>
                <c:pt idx="1868">
                  <c:v>10/02/1989</c:v>
                </c:pt>
                <c:pt idx="1869">
                  <c:v>11/02/1989</c:v>
                </c:pt>
                <c:pt idx="1870">
                  <c:v>12/02/1989</c:v>
                </c:pt>
                <c:pt idx="1871">
                  <c:v>13/02/1989</c:v>
                </c:pt>
                <c:pt idx="1872">
                  <c:v>14/02/1989</c:v>
                </c:pt>
                <c:pt idx="1873">
                  <c:v>15/02/1989</c:v>
                </c:pt>
                <c:pt idx="1874">
                  <c:v>16/02/1989</c:v>
                </c:pt>
                <c:pt idx="1875">
                  <c:v>17/02/1989</c:v>
                </c:pt>
                <c:pt idx="1876">
                  <c:v>18/02/1989</c:v>
                </c:pt>
                <c:pt idx="1877">
                  <c:v>19/02/1989</c:v>
                </c:pt>
                <c:pt idx="1878">
                  <c:v>20/02/1989</c:v>
                </c:pt>
                <c:pt idx="1879">
                  <c:v>21/02/1989</c:v>
                </c:pt>
                <c:pt idx="1880">
                  <c:v>22/02/1989</c:v>
                </c:pt>
                <c:pt idx="1881">
                  <c:v>23/02/1989</c:v>
                </c:pt>
                <c:pt idx="1882">
                  <c:v>24/02/1989</c:v>
                </c:pt>
                <c:pt idx="1883">
                  <c:v>25/02/1989</c:v>
                </c:pt>
                <c:pt idx="1884">
                  <c:v>26/02/1989</c:v>
                </c:pt>
                <c:pt idx="1885">
                  <c:v>27/02/1989</c:v>
                </c:pt>
                <c:pt idx="1886">
                  <c:v>28/02/1989</c:v>
                </c:pt>
                <c:pt idx="1887">
                  <c:v>1/03/1989</c:v>
                </c:pt>
                <c:pt idx="1888">
                  <c:v>2/03/1989</c:v>
                </c:pt>
                <c:pt idx="1889">
                  <c:v>3/03/1989</c:v>
                </c:pt>
                <c:pt idx="1890">
                  <c:v>4/03/1989</c:v>
                </c:pt>
                <c:pt idx="1891">
                  <c:v>5/03/1989</c:v>
                </c:pt>
                <c:pt idx="1892">
                  <c:v>6/03/1989</c:v>
                </c:pt>
                <c:pt idx="1893">
                  <c:v>7/03/1989</c:v>
                </c:pt>
                <c:pt idx="1894">
                  <c:v>8/03/1989</c:v>
                </c:pt>
                <c:pt idx="1895">
                  <c:v>9/03/1989</c:v>
                </c:pt>
                <c:pt idx="1896">
                  <c:v>10/03/1989</c:v>
                </c:pt>
                <c:pt idx="1897">
                  <c:v>11/03/1989</c:v>
                </c:pt>
                <c:pt idx="1898">
                  <c:v>12/03/1989</c:v>
                </c:pt>
                <c:pt idx="1899">
                  <c:v>13/03/1989</c:v>
                </c:pt>
                <c:pt idx="1900">
                  <c:v>14/03/1989</c:v>
                </c:pt>
                <c:pt idx="1901">
                  <c:v>15/03/1989</c:v>
                </c:pt>
                <c:pt idx="1902">
                  <c:v>16/03/1989</c:v>
                </c:pt>
                <c:pt idx="1903">
                  <c:v>17/03/1989</c:v>
                </c:pt>
                <c:pt idx="1904">
                  <c:v>18/03/1989</c:v>
                </c:pt>
                <c:pt idx="1905">
                  <c:v>19/03/1989</c:v>
                </c:pt>
                <c:pt idx="1906">
                  <c:v>20/03/1989</c:v>
                </c:pt>
                <c:pt idx="1907">
                  <c:v>21/03/1989</c:v>
                </c:pt>
                <c:pt idx="1908">
                  <c:v>22/03/1989</c:v>
                </c:pt>
                <c:pt idx="1909">
                  <c:v>23/03/1989</c:v>
                </c:pt>
                <c:pt idx="1910">
                  <c:v>24/03/1989</c:v>
                </c:pt>
                <c:pt idx="1911">
                  <c:v>25/03/1989</c:v>
                </c:pt>
                <c:pt idx="1912">
                  <c:v>26/03/1989</c:v>
                </c:pt>
                <c:pt idx="1913">
                  <c:v>27/03/1989</c:v>
                </c:pt>
                <c:pt idx="1914">
                  <c:v>28/03/1989</c:v>
                </c:pt>
                <c:pt idx="1915">
                  <c:v>29/03/1989</c:v>
                </c:pt>
                <c:pt idx="1916">
                  <c:v>30/03/1989</c:v>
                </c:pt>
                <c:pt idx="1917">
                  <c:v>31/03/1989</c:v>
                </c:pt>
                <c:pt idx="1918">
                  <c:v>1/04/1989</c:v>
                </c:pt>
                <c:pt idx="1919">
                  <c:v>2/04/1989</c:v>
                </c:pt>
                <c:pt idx="1920">
                  <c:v>3/04/1989</c:v>
                </c:pt>
                <c:pt idx="1921">
                  <c:v>4/04/1989</c:v>
                </c:pt>
                <c:pt idx="1922">
                  <c:v>5/04/1989</c:v>
                </c:pt>
                <c:pt idx="1923">
                  <c:v>6/04/1989</c:v>
                </c:pt>
                <c:pt idx="1924">
                  <c:v>7/04/1989</c:v>
                </c:pt>
                <c:pt idx="1925">
                  <c:v>8/04/1989</c:v>
                </c:pt>
                <c:pt idx="1926">
                  <c:v>9/04/1989</c:v>
                </c:pt>
                <c:pt idx="1927">
                  <c:v>10/04/1989</c:v>
                </c:pt>
                <c:pt idx="1928">
                  <c:v>11/04/1989</c:v>
                </c:pt>
                <c:pt idx="1929">
                  <c:v>12/04/1989</c:v>
                </c:pt>
                <c:pt idx="1930">
                  <c:v>13/04/1989</c:v>
                </c:pt>
                <c:pt idx="1931">
                  <c:v>14/04/1989</c:v>
                </c:pt>
                <c:pt idx="1932">
                  <c:v>15/04/1989</c:v>
                </c:pt>
                <c:pt idx="1933">
                  <c:v>16/04/1989</c:v>
                </c:pt>
                <c:pt idx="1934">
                  <c:v>17/04/1989</c:v>
                </c:pt>
                <c:pt idx="1935">
                  <c:v>18/04/1989</c:v>
                </c:pt>
                <c:pt idx="1936">
                  <c:v>19/04/1989</c:v>
                </c:pt>
                <c:pt idx="1937">
                  <c:v>20/04/1989</c:v>
                </c:pt>
                <c:pt idx="1938">
                  <c:v>21/04/1989</c:v>
                </c:pt>
                <c:pt idx="1939">
                  <c:v>22/04/1989</c:v>
                </c:pt>
                <c:pt idx="1940">
                  <c:v>23/04/1989</c:v>
                </c:pt>
                <c:pt idx="1941">
                  <c:v>24/04/1989</c:v>
                </c:pt>
                <c:pt idx="1942">
                  <c:v>25/04/1989</c:v>
                </c:pt>
                <c:pt idx="1943">
                  <c:v>26/04/1989</c:v>
                </c:pt>
                <c:pt idx="1944">
                  <c:v>27/04/1989</c:v>
                </c:pt>
                <c:pt idx="1945">
                  <c:v>28/04/1989</c:v>
                </c:pt>
                <c:pt idx="1946">
                  <c:v>29/04/1989</c:v>
                </c:pt>
                <c:pt idx="1947">
                  <c:v>30/04/1989</c:v>
                </c:pt>
                <c:pt idx="1948">
                  <c:v>1/05/1989</c:v>
                </c:pt>
                <c:pt idx="1949">
                  <c:v>2/05/1989</c:v>
                </c:pt>
                <c:pt idx="1950">
                  <c:v>3/05/1989</c:v>
                </c:pt>
                <c:pt idx="1951">
                  <c:v>4/05/1989</c:v>
                </c:pt>
                <c:pt idx="1952">
                  <c:v>5/05/1989</c:v>
                </c:pt>
                <c:pt idx="1953">
                  <c:v>6/05/1989</c:v>
                </c:pt>
                <c:pt idx="1954">
                  <c:v>7/05/1989</c:v>
                </c:pt>
                <c:pt idx="1955">
                  <c:v>8/05/1989</c:v>
                </c:pt>
                <c:pt idx="1956">
                  <c:v>9/05/1989</c:v>
                </c:pt>
                <c:pt idx="1957">
                  <c:v>10/05/1989</c:v>
                </c:pt>
                <c:pt idx="1958">
                  <c:v>11/05/1989</c:v>
                </c:pt>
                <c:pt idx="1959">
                  <c:v>12/05/1989</c:v>
                </c:pt>
                <c:pt idx="1960">
                  <c:v>13/05/1989</c:v>
                </c:pt>
                <c:pt idx="1961">
                  <c:v>14/05/1989</c:v>
                </c:pt>
                <c:pt idx="1962">
                  <c:v>15/05/1989</c:v>
                </c:pt>
                <c:pt idx="1963">
                  <c:v>16/05/1989</c:v>
                </c:pt>
                <c:pt idx="1964">
                  <c:v>17/05/1989</c:v>
                </c:pt>
                <c:pt idx="1965">
                  <c:v>18/05/1989</c:v>
                </c:pt>
                <c:pt idx="1966">
                  <c:v>19/05/1989</c:v>
                </c:pt>
                <c:pt idx="1967">
                  <c:v>20/05/1989</c:v>
                </c:pt>
                <c:pt idx="1968">
                  <c:v>21/05/1989</c:v>
                </c:pt>
                <c:pt idx="1969">
                  <c:v>22/05/1989</c:v>
                </c:pt>
                <c:pt idx="1970">
                  <c:v>23/05/1989</c:v>
                </c:pt>
                <c:pt idx="1971">
                  <c:v>24/05/1989</c:v>
                </c:pt>
                <c:pt idx="1972">
                  <c:v>25/05/1989</c:v>
                </c:pt>
                <c:pt idx="1973">
                  <c:v>26/05/1989</c:v>
                </c:pt>
                <c:pt idx="1974">
                  <c:v>27/05/1989</c:v>
                </c:pt>
                <c:pt idx="1975">
                  <c:v>28/05/1989</c:v>
                </c:pt>
                <c:pt idx="1976">
                  <c:v>29/05/1989</c:v>
                </c:pt>
                <c:pt idx="1977">
                  <c:v>30/05/1989</c:v>
                </c:pt>
                <c:pt idx="1978">
                  <c:v>31/05/1989</c:v>
                </c:pt>
                <c:pt idx="1979">
                  <c:v>1/06/1989</c:v>
                </c:pt>
                <c:pt idx="1980">
                  <c:v>2/06/1989</c:v>
                </c:pt>
                <c:pt idx="1981">
                  <c:v>3/06/1989</c:v>
                </c:pt>
                <c:pt idx="1982">
                  <c:v>4/06/1989</c:v>
                </c:pt>
                <c:pt idx="1983">
                  <c:v>5/06/1989</c:v>
                </c:pt>
                <c:pt idx="1984">
                  <c:v>6/06/1989</c:v>
                </c:pt>
                <c:pt idx="1985">
                  <c:v>7/06/1989</c:v>
                </c:pt>
                <c:pt idx="1986">
                  <c:v>8/06/1989</c:v>
                </c:pt>
                <c:pt idx="1987">
                  <c:v>9/06/1989</c:v>
                </c:pt>
                <c:pt idx="1988">
                  <c:v>10/06/1989</c:v>
                </c:pt>
                <c:pt idx="1989">
                  <c:v>11/06/1989</c:v>
                </c:pt>
                <c:pt idx="1990">
                  <c:v>12/06/1989</c:v>
                </c:pt>
                <c:pt idx="1991">
                  <c:v>13/06/1989</c:v>
                </c:pt>
                <c:pt idx="1992">
                  <c:v>14/06/1989</c:v>
                </c:pt>
                <c:pt idx="1993">
                  <c:v>15/06/1989</c:v>
                </c:pt>
                <c:pt idx="1994">
                  <c:v>16/06/1989</c:v>
                </c:pt>
                <c:pt idx="1995">
                  <c:v>17/06/1989</c:v>
                </c:pt>
                <c:pt idx="1996">
                  <c:v>18/06/1989</c:v>
                </c:pt>
                <c:pt idx="1997">
                  <c:v>19/06/1989</c:v>
                </c:pt>
                <c:pt idx="1998">
                  <c:v>20/06/1989</c:v>
                </c:pt>
                <c:pt idx="1999">
                  <c:v>21/06/1989</c:v>
                </c:pt>
                <c:pt idx="2000">
                  <c:v>22/06/1989</c:v>
                </c:pt>
                <c:pt idx="2001">
                  <c:v>23/06/1989</c:v>
                </c:pt>
                <c:pt idx="2002">
                  <c:v>24/06/1989</c:v>
                </c:pt>
                <c:pt idx="2003">
                  <c:v>25/06/1989</c:v>
                </c:pt>
                <c:pt idx="2004">
                  <c:v>26/06/1989</c:v>
                </c:pt>
                <c:pt idx="2005">
                  <c:v>27/06/1989</c:v>
                </c:pt>
                <c:pt idx="2006">
                  <c:v>28/06/1989</c:v>
                </c:pt>
                <c:pt idx="2007">
                  <c:v>29/06/1989</c:v>
                </c:pt>
                <c:pt idx="2008">
                  <c:v>30/06/1989</c:v>
                </c:pt>
                <c:pt idx="2009">
                  <c:v>1/07/1989</c:v>
                </c:pt>
                <c:pt idx="2010">
                  <c:v>2/07/1989</c:v>
                </c:pt>
                <c:pt idx="2011">
                  <c:v>3/07/1989</c:v>
                </c:pt>
                <c:pt idx="2012">
                  <c:v>4/07/1989</c:v>
                </c:pt>
                <c:pt idx="2013">
                  <c:v>5/07/1989</c:v>
                </c:pt>
                <c:pt idx="2014">
                  <c:v>6/07/1989</c:v>
                </c:pt>
                <c:pt idx="2015">
                  <c:v>7/07/1989</c:v>
                </c:pt>
                <c:pt idx="2016">
                  <c:v>8/07/1989</c:v>
                </c:pt>
                <c:pt idx="2017">
                  <c:v>9/07/1989</c:v>
                </c:pt>
                <c:pt idx="2018">
                  <c:v>10/07/1989</c:v>
                </c:pt>
                <c:pt idx="2019">
                  <c:v>11/07/1989</c:v>
                </c:pt>
                <c:pt idx="2020">
                  <c:v>12/07/1989</c:v>
                </c:pt>
                <c:pt idx="2021">
                  <c:v>13/07/1989</c:v>
                </c:pt>
                <c:pt idx="2022">
                  <c:v>14/07/1989</c:v>
                </c:pt>
                <c:pt idx="2023">
                  <c:v>15/07/1989</c:v>
                </c:pt>
                <c:pt idx="2024">
                  <c:v>16/07/1989</c:v>
                </c:pt>
                <c:pt idx="2025">
                  <c:v>17/07/1989</c:v>
                </c:pt>
                <c:pt idx="2026">
                  <c:v>18/07/1989</c:v>
                </c:pt>
                <c:pt idx="2027">
                  <c:v>19/07/1989</c:v>
                </c:pt>
                <c:pt idx="2028">
                  <c:v>20/07/1989</c:v>
                </c:pt>
                <c:pt idx="2029">
                  <c:v>21/07/1989</c:v>
                </c:pt>
                <c:pt idx="2030">
                  <c:v>22/07/1989</c:v>
                </c:pt>
                <c:pt idx="2031">
                  <c:v>23/07/1989</c:v>
                </c:pt>
                <c:pt idx="2032">
                  <c:v>24/07/1989</c:v>
                </c:pt>
                <c:pt idx="2033">
                  <c:v>25/07/1989</c:v>
                </c:pt>
                <c:pt idx="2034">
                  <c:v>26/07/1989</c:v>
                </c:pt>
                <c:pt idx="2035">
                  <c:v>27/07/1989</c:v>
                </c:pt>
                <c:pt idx="2036">
                  <c:v>28/07/1989</c:v>
                </c:pt>
                <c:pt idx="2037">
                  <c:v>29/07/1989</c:v>
                </c:pt>
                <c:pt idx="2038">
                  <c:v>30/07/1989</c:v>
                </c:pt>
                <c:pt idx="2039">
                  <c:v>31/07/1989</c:v>
                </c:pt>
                <c:pt idx="2040">
                  <c:v>1/08/1989</c:v>
                </c:pt>
                <c:pt idx="2041">
                  <c:v>2/08/1989</c:v>
                </c:pt>
                <c:pt idx="2042">
                  <c:v>3/08/1989</c:v>
                </c:pt>
                <c:pt idx="2043">
                  <c:v>4/08/1989</c:v>
                </c:pt>
                <c:pt idx="2044">
                  <c:v>5/08/1989</c:v>
                </c:pt>
                <c:pt idx="2045">
                  <c:v>6/08/1989</c:v>
                </c:pt>
                <c:pt idx="2046">
                  <c:v>7/08/1989</c:v>
                </c:pt>
                <c:pt idx="2047">
                  <c:v>8/08/1989</c:v>
                </c:pt>
                <c:pt idx="2048">
                  <c:v>9/08/1989</c:v>
                </c:pt>
                <c:pt idx="2049">
                  <c:v>10/08/1989</c:v>
                </c:pt>
                <c:pt idx="2050">
                  <c:v>11/08/1989</c:v>
                </c:pt>
                <c:pt idx="2051">
                  <c:v>12/08/1989</c:v>
                </c:pt>
                <c:pt idx="2052">
                  <c:v>13/08/1989</c:v>
                </c:pt>
                <c:pt idx="2053">
                  <c:v>14/08/1989</c:v>
                </c:pt>
                <c:pt idx="2054">
                  <c:v>15/08/1989</c:v>
                </c:pt>
                <c:pt idx="2055">
                  <c:v>16/08/1989</c:v>
                </c:pt>
                <c:pt idx="2056">
                  <c:v>17/08/1989</c:v>
                </c:pt>
                <c:pt idx="2057">
                  <c:v>18/08/1989</c:v>
                </c:pt>
                <c:pt idx="2058">
                  <c:v>19/08/1989</c:v>
                </c:pt>
                <c:pt idx="2059">
                  <c:v>20/08/1989</c:v>
                </c:pt>
                <c:pt idx="2060">
                  <c:v>21/08/1989</c:v>
                </c:pt>
                <c:pt idx="2061">
                  <c:v>22/08/1989</c:v>
                </c:pt>
                <c:pt idx="2062">
                  <c:v>23/08/1989</c:v>
                </c:pt>
                <c:pt idx="2063">
                  <c:v>24/08/1989</c:v>
                </c:pt>
                <c:pt idx="2064">
                  <c:v>25/08/1989</c:v>
                </c:pt>
                <c:pt idx="2065">
                  <c:v>26/08/1989</c:v>
                </c:pt>
                <c:pt idx="2066">
                  <c:v>27/08/1989</c:v>
                </c:pt>
                <c:pt idx="2067">
                  <c:v>28/08/1989</c:v>
                </c:pt>
                <c:pt idx="2068">
                  <c:v>29/08/1989</c:v>
                </c:pt>
                <c:pt idx="2069">
                  <c:v>30/08/1989</c:v>
                </c:pt>
                <c:pt idx="2070">
                  <c:v>31/08/1989</c:v>
                </c:pt>
                <c:pt idx="2071">
                  <c:v>1/09/1989</c:v>
                </c:pt>
                <c:pt idx="2072">
                  <c:v>2/09/1989</c:v>
                </c:pt>
                <c:pt idx="2073">
                  <c:v>3/09/1989</c:v>
                </c:pt>
                <c:pt idx="2074">
                  <c:v>4/09/1989</c:v>
                </c:pt>
                <c:pt idx="2075">
                  <c:v>5/09/1989</c:v>
                </c:pt>
                <c:pt idx="2076">
                  <c:v>6/09/1989</c:v>
                </c:pt>
                <c:pt idx="2077">
                  <c:v>7/09/1989</c:v>
                </c:pt>
                <c:pt idx="2078">
                  <c:v>8/09/1989</c:v>
                </c:pt>
                <c:pt idx="2079">
                  <c:v>9/09/1989</c:v>
                </c:pt>
                <c:pt idx="2080">
                  <c:v>10/09/1989</c:v>
                </c:pt>
                <c:pt idx="2081">
                  <c:v>11/09/1989</c:v>
                </c:pt>
                <c:pt idx="2082">
                  <c:v>12/09/1989</c:v>
                </c:pt>
                <c:pt idx="2083">
                  <c:v>13/09/1989</c:v>
                </c:pt>
                <c:pt idx="2084">
                  <c:v>14/09/1989</c:v>
                </c:pt>
                <c:pt idx="2085">
                  <c:v>15/09/1989</c:v>
                </c:pt>
                <c:pt idx="2086">
                  <c:v>16/09/1989</c:v>
                </c:pt>
                <c:pt idx="2087">
                  <c:v>17/09/1989</c:v>
                </c:pt>
                <c:pt idx="2088">
                  <c:v>18/09/1989</c:v>
                </c:pt>
                <c:pt idx="2089">
                  <c:v>19/09/1989</c:v>
                </c:pt>
                <c:pt idx="2090">
                  <c:v>20/09/1989</c:v>
                </c:pt>
                <c:pt idx="2091">
                  <c:v>21/09/1989</c:v>
                </c:pt>
                <c:pt idx="2092">
                  <c:v>22/09/1989</c:v>
                </c:pt>
                <c:pt idx="2093">
                  <c:v>23/09/1989</c:v>
                </c:pt>
                <c:pt idx="2094">
                  <c:v>24/09/1989</c:v>
                </c:pt>
                <c:pt idx="2095">
                  <c:v>25/09/1989</c:v>
                </c:pt>
                <c:pt idx="2096">
                  <c:v>26/09/1989</c:v>
                </c:pt>
                <c:pt idx="2097">
                  <c:v>27/09/1989</c:v>
                </c:pt>
                <c:pt idx="2098">
                  <c:v>28/09/1989</c:v>
                </c:pt>
                <c:pt idx="2099">
                  <c:v>29/09/1989</c:v>
                </c:pt>
                <c:pt idx="2100">
                  <c:v>30/09/1989</c:v>
                </c:pt>
                <c:pt idx="2101">
                  <c:v>1/10/1989</c:v>
                </c:pt>
                <c:pt idx="2102">
                  <c:v>2/10/1989</c:v>
                </c:pt>
                <c:pt idx="2103">
                  <c:v>3/10/1989</c:v>
                </c:pt>
                <c:pt idx="2104">
                  <c:v>4/10/1989</c:v>
                </c:pt>
                <c:pt idx="2105">
                  <c:v>5/10/1989</c:v>
                </c:pt>
                <c:pt idx="2106">
                  <c:v>6/10/1989</c:v>
                </c:pt>
                <c:pt idx="2107">
                  <c:v>7/10/1989</c:v>
                </c:pt>
                <c:pt idx="2108">
                  <c:v>8/10/1989</c:v>
                </c:pt>
                <c:pt idx="2109">
                  <c:v>9/10/1989</c:v>
                </c:pt>
                <c:pt idx="2110">
                  <c:v>10/10/1989</c:v>
                </c:pt>
                <c:pt idx="2111">
                  <c:v>11/10/1989</c:v>
                </c:pt>
                <c:pt idx="2112">
                  <c:v>12/10/1989</c:v>
                </c:pt>
                <c:pt idx="2113">
                  <c:v>13/10/1989</c:v>
                </c:pt>
                <c:pt idx="2114">
                  <c:v>14/10/1989</c:v>
                </c:pt>
                <c:pt idx="2115">
                  <c:v>15/10/1989</c:v>
                </c:pt>
                <c:pt idx="2116">
                  <c:v>16/10/1989</c:v>
                </c:pt>
                <c:pt idx="2117">
                  <c:v>17/10/1989</c:v>
                </c:pt>
                <c:pt idx="2118">
                  <c:v>18/10/1989</c:v>
                </c:pt>
                <c:pt idx="2119">
                  <c:v>19/10/1989</c:v>
                </c:pt>
                <c:pt idx="2120">
                  <c:v>20/10/1989</c:v>
                </c:pt>
                <c:pt idx="2121">
                  <c:v>21/10/1989</c:v>
                </c:pt>
                <c:pt idx="2122">
                  <c:v>22/10/1989</c:v>
                </c:pt>
                <c:pt idx="2123">
                  <c:v>23/10/1989</c:v>
                </c:pt>
                <c:pt idx="2124">
                  <c:v>24/10/1989</c:v>
                </c:pt>
                <c:pt idx="2125">
                  <c:v>25/10/1989</c:v>
                </c:pt>
                <c:pt idx="2126">
                  <c:v>26/10/1989</c:v>
                </c:pt>
                <c:pt idx="2127">
                  <c:v>27/10/1989</c:v>
                </c:pt>
                <c:pt idx="2128">
                  <c:v>28/10/1989</c:v>
                </c:pt>
                <c:pt idx="2129">
                  <c:v>29/10/1989</c:v>
                </c:pt>
                <c:pt idx="2130">
                  <c:v>30/10/1989</c:v>
                </c:pt>
                <c:pt idx="2131">
                  <c:v>31/10/1989</c:v>
                </c:pt>
                <c:pt idx="2132">
                  <c:v>1/11/1989</c:v>
                </c:pt>
                <c:pt idx="2133">
                  <c:v>2/11/1989</c:v>
                </c:pt>
                <c:pt idx="2134">
                  <c:v>3/11/1989</c:v>
                </c:pt>
                <c:pt idx="2135">
                  <c:v>4/11/1989</c:v>
                </c:pt>
                <c:pt idx="2136">
                  <c:v>5/11/1989</c:v>
                </c:pt>
                <c:pt idx="2137">
                  <c:v>6/11/1989</c:v>
                </c:pt>
                <c:pt idx="2138">
                  <c:v>7/11/1989</c:v>
                </c:pt>
                <c:pt idx="2139">
                  <c:v>8/11/1989</c:v>
                </c:pt>
                <c:pt idx="2140">
                  <c:v>9/11/1989</c:v>
                </c:pt>
                <c:pt idx="2141">
                  <c:v>10/11/1989</c:v>
                </c:pt>
                <c:pt idx="2142">
                  <c:v>11/11/1989</c:v>
                </c:pt>
                <c:pt idx="2143">
                  <c:v>12/11/1989</c:v>
                </c:pt>
                <c:pt idx="2144">
                  <c:v>13/11/1989</c:v>
                </c:pt>
                <c:pt idx="2145">
                  <c:v>14/11/1989</c:v>
                </c:pt>
                <c:pt idx="2146">
                  <c:v>15/11/1989</c:v>
                </c:pt>
                <c:pt idx="2147">
                  <c:v>16/11/1989</c:v>
                </c:pt>
                <c:pt idx="2148">
                  <c:v>17/11/1989</c:v>
                </c:pt>
                <c:pt idx="2149">
                  <c:v>18/11/1989</c:v>
                </c:pt>
                <c:pt idx="2150">
                  <c:v>19/11/1989</c:v>
                </c:pt>
                <c:pt idx="2151">
                  <c:v>20/11/1989</c:v>
                </c:pt>
                <c:pt idx="2152">
                  <c:v>21/11/1989</c:v>
                </c:pt>
                <c:pt idx="2153">
                  <c:v>22/11/1989</c:v>
                </c:pt>
                <c:pt idx="2154">
                  <c:v>23/11/1989</c:v>
                </c:pt>
                <c:pt idx="2155">
                  <c:v>24/11/1989</c:v>
                </c:pt>
                <c:pt idx="2156">
                  <c:v>25/11/1989</c:v>
                </c:pt>
                <c:pt idx="2157">
                  <c:v>26/11/1989</c:v>
                </c:pt>
                <c:pt idx="2158">
                  <c:v>27/11/1989</c:v>
                </c:pt>
                <c:pt idx="2159">
                  <c:v>28/11/1989</c:v>
                </c:pt>
                <c:pt idx="2160">
                  <c:v>29/11/1989</c:v>
                </c:pt>
                <c:pt idx="2161">
                  <c:v>30/11/1989</c:v>
                </c:pt>
                <c:pt idx="2162">
                  <c:v>1/12/1989</c:v>
                </c:pt>
                <c:pt idx="2163">
                  <c:v>2/12/1989</c:v>
                </c:pt>
                <c:pt idx="2164">
                  <c:v>3/12/1989</c:v>
                </c:pt>
                <c:pt idx="2165">
                  <c:v>4/12/1989</c:v>
                </c:pt>
                <c:pt idx="2166">
                  <c:v>5/12/1989</c:v>
                </c:pt>
                <c:pt idx="2167">
                  <c:v>6/12/1989</c:v>
                </c:pt>
                <c:pt idx="2168">
                  <c:v>7/12/1989</c:v>
                </c:pt>
                <c:pt idx="2169">
                  <c:v>8/12/1989</c:v>
                </c:pt>
                <c:pt idx="2170">
                  <c:v>9/12/1989</c:v>
                </c:pt>
                <c:pt idx="2171">
                  <c:v>10/12/1989</c:v>
                </c:pt>
                <c:pt idx="2172">
                  <c:v>11/12/1989</c:v>
                </c:pt>
                <c:pt idx="2173">
                  <c:v>12/12/1989</c:v>
                </c:pt>
                <c:pt idx="2174">
                  <c:v>13/12/1989</c:v>
                </c:pt>
                <c:pt idx="2175">
                  <c:v>14/12/1989</c:v>
                </c:pt>
                <c:pt idx="2176">
                  <c:v>15/12/1989</c:v>
                </c:pt>
                <c:pt idx="2177">
                  <c:v>16/12/1989</c:v>
                </c:pt>
                <c:pt idx="2178">
                  <c:v>17/12/1989</c:v>
                </c:pt>
                <c:pt idx="2179">
                  <c:v>18/12/1989</c:v>
                </c:pt>
                <c:pt idx="2180">
                  <c:v>19/12/1989</c:v>
                </c:pt>
                <c:pt idx="2181">
                  <c:v>20/12/1989</c:v>
                </c:pt>
                <c:pt idx="2182">
                  <c:v>21/12/1989</c:v>
                </c:pt>
                <c:pt idx="2183">
                  <c:v>22/12/1989</c:v>
                </c:pt>
                <c:pt idx="2184">
                  <c:v>23/12/1989</c:v>
                </c:pt>
                <c:pt idx="2185">
                  <c:v>24/12/1989</c:v>
                </c:pt>
                <c:pt idx="2186">
                  <c:v>25/12/1989</c:v>
                </c:pt>
                <c:pt idx="2187">
                  <c:v>26/12/1989</c:v>
                </c:pt>
                <c:pt idx="2188">
                  <c:v>27/12/1989</c:v>
                </c:pt>
                <c:pt idx="2189">
                  <c:v>28/12/1989</c:v>
                </c:pt>
                <c:pt idx="2190">
                  <c:v>29/12/1989</c:v>
                </c:pt>
                <c:pt idx="2191">
                  <c:v>30/12/1989</c:v>
                </c:pt>
                <c:pt idx="2192">
                  <c:v>31/12/1989</c:v>
                </c:pt>
                <c:pt idx="2193">
                  <c:v>1/01/1990</c:v>
                </c:pt>
                <c:pt idx="2194">
                  <c:v>2/01/1990</c:v>
                </c:pt>
                <c:pt idx="2195">
                  <c:v>3/01/1990</c:v>
                </c:pt>
                <c:pt idx="2196">
                  <c:v>4/01/1990</c:v>
                </c:pt>
                <c:pt idx="2197">
                  <c:v>5/01/1990</c:v>
                </c:pt>
                <c:pt idx="2198">
                  <c:v>6/01/1990</c:v>
                </c:pt>
                <c:pt idx="2199">
                  <c:v>7/01/1990</c:v>
                </c:pt>
                <c:pt idx="2200">
                  <c:v>8/01/1990</c:v>
                </c:pt>
                <c:pt idx="2201">
                  <c:v>9/01/1990</c:v>
                </c:pt>
                <c:pt idx="2202">
                  <c:v>10/01/1990</c:v>
                </c:pt>
                <c:pt idx="2203">
                  <c:v>11/01/1990</c:v>
                </c:pt>
                <c:pt idx="2204">
                  <c:v>12/01/1990</c:v>
                </c:pt>
                <c:pt idx="2205">
                  <c:v>13/01/1990</c:v>
                </c:pt>
                <c:pt idx="2206">
                  <c:v>14/01/1990</c:v>
                </c:pt>
                <c:pt idx="2207">
                  <c:v>15/01/1990</c:v>
                </c:pt>
                <c:pt idx="2208">
                  <c:v>16/01/1990</c:v>
                </c:pt>
                <c:pt idx="2209">
                  <c:v>17/01/1990</c:v>
                </c:pt>
                <c:pt idx="2210">
                  <c:v>18/01/1990</c:v>
                </c:pt>
                <c:pt idx="2211">
                  <c:v>19/01/1990</c:v>
                </c:pt>
                <c:pt idx="2212">
                  <c:v>20/01/1990</c:v>
                </c:pt>
                <c:pt idx="2213">
                  <c:v>21/01/1990</c:v>
                </c:pt>
                <c:pt idx="2214">
                  <c:v>22/01/1990</c:v>
                </c:pt>
                <c:pt idx="2215">
                  <c:v>23/01/1990</c:v>
                </c:pt>
                <c:pt idx="2216">
                  <c:v>24/01/1990</c:v>
                </c:pt>
                <c:pt idx="2217">
                  <c:v>25/01/1990</c:v>
                </c:pt>
                <c:pt idx="2218">
                  <c:v>26/01/1990</c:v>
                </c:pt>
                <c:pt idx="2219">
                  <c:v>27/01/1990</c:v>
                </c:pt>
                <c:pt idx="2220">
                  <c:v>28/01/1990</c:v>
                </c:pt>
                <c:pt idx="2221">
                  <c:v>29/01/1990</c:v>
                </c:pt>
                <c:pt idx="2222">
                  <c:v>30/01/1990</c:v>
                </c:pt>
                <c:pt idx="2223">
                  <c:v>31/01/1990</c:v>
                </c:pt>
                <c:pt idx="2224">
                  <c:v>1/02/1990</c:v>
                </c:pt>
                <c:pt idx="2225">
                  <c:v>2/02/1990</c:v>
                </c:pt>
                <c:pt idx="2226">
                  <c:v>3/02/1990</c:v>
                </c:pt>
                <c:pt idx="2227">
                  <c:v>4/02/1990</c:v>
                </c:pt>
                <c:pt idx="2228">
                  <c:v>5/02/1990</c:v>
                </c:pt>
                <c:pt idx="2229">
                  <c:v>6/02/1990</c:v>
                </c:pt>
                <c:pt idx="2230">
                  <c:v>7/02/1990</c:v>
                </c:pt>
                <c:pt idx="2231">
                  <c:v>8/02/1990</c:v>
                </c:pt>
                <c:pt idx="2232">
                  <c:v>9/02/1990</c:v>
                </c:pt>
                <c:pt idx="2233">
                  <c:v>10/02/1990</c:v>
                </c:pt>
                <c:pt idx="2234">
                  <c:v>11/02/1990</c:v>
                </c:pt>
                <c:pt idx="2235">
                  <c:v>12/02/1990</c:v>
                </c:pt>
                <c:pt idx="2236">
                  <c:v>13/02/1990</c:v>
                </c:pt>
                <c:pt idx="2237">
                  <c:v>14/02/1990</c:v>
                </c:pt>
                <c:pt idx="2238">
                  <c:v>15/02/1990</c:v>
                </c:pt>
                <c:pt idx="2239">
                  <c:v>16/02/1990</c:v>
                </c:pt>
                <c:pt idx="2240">
                  <c:v>17/02/1990</c:v>
                </c:pt>
                <c:pt idx="2241">
                  <c:v>18/02/1990</c:v>
                </c:pt>
                <c:pt idx="2242">
                  <c:v>19/02/1990</c:v>
                </c:pt>
                <c:pt idx="2243">
                  <c:v>20/02/1990</c:v>
                </c:pt>
                <c:pt idx="2244">
                  <c:v>21/02/1990</c:v>
                </c:pt>
                <c:pt idx="2245">
                  <c:v>22/02/1990</c:v>
                </c:pt>
                <c:pt idx="2246">
                  <c:v>23/02/1990</c:v>
                </c:pt>
                <c:pt idx="2247">
                  <c:v>24/02/1990</c:v>
                </c:pt>
                <c:pt idx="2248">
                  <c:v>25/02/1990</c:v>
                </c:pt>
                <c:pt idx="2249">
                  <c:v>26/02/1990</c:v>
                </c:pt>
                <c:pt idx="2250">
                  <c:v>27/02/1990</c:v>
                </c:pt>
                <c:pt idx="2251">
                  <c:v>28/02/1990</c:v>
                </c:pt>
                <c:pt idx="2252">
                  <c:v>1/03/1990</c:v>
                </c:pt>
                <c:pt idx="2253">
                  <c:v>2/03/1990</c:v>
                </c:pt>
                <c:pt idx="2254">
                  <c:v>3/03/1990</c:v>
                </c:pt>
                <c:pt idx="2255">
                  <c:v>4/03/1990</c:v>
                </c:pt>
                <c:pt idx="2256">
                  <c:v>5/03/1990</c:v>
                </c:pt>
                <c:pt idx="2257">
                  <c:v>6/03/1990</c:v>
                </c:pt>
                <c:pt idx="2258">
                  <c:v>7/03/1990</c:v>
                </c:pt>
                <c:pt idx="2259">
                  <c:v>8/03/1990</c:v>
                </c:pt>
                <c:pt idx="2260">
                  <c:v>9/03/1990</c:v>
                </c:pt>
                <c:pt idx="2261">
                  <c:v>10/03/1990</c:v>
                </c:pt>
                <c:pt idx="2262">
                  <c:v>11/03/1990</c:v>
                </c:pt>
                <c:pt idx="2263">
                  <c:v>12/03/1990</c:v>
                </c:pt>
                <c:pt idx="2264">
                  <c:v>13/03/1990</c:v>
                </c:pt>
                <c:pt idx="2265">
                  <c:v>14/03/1990</c:v>
                </c:pt>
                <c:pt idx="2266">
                  <c:v>15/03/1990</c:v>
                </c:pt>
                <c:pt idx="2267">
                  <c:v>16/03/1990</c:v>
                </c:pt>
                <c:pt idx="2268">
                  <c:v>17/03/1990</c:v>
                </c:pt>
                <c:pt idx="2269">
                  <c:v>18/03/1990</c:v>
                </c:pt>
                <c:pt idx="2270">
                  <c:v>19/03/1990</c:v>
                </c:pt>
                <c:pt idx="2271">
                  <c:v>20/03/1990</c:v>
                </c:pt>
                <c:pt idx="2272">
                  <c:v>21/03/1990</c:v>
                </c:pt>
                <c:pt idx="2273">
                  <c:v>22/03/1990</c:v>
                </c:pt>
                <c:pt idx="2274">
                  <c:v>23/03/1990</c:v>
                </c:pt>
                <c:pt idx="2275">
                  <c:v>24/03/1990</c:v>
                </c:pt>
                <c:pt idx="2276">
                  <c:v>25/03/1990</c:v>
                </c:pt>
                <c:pt idx="2277">
                  <c:v>26/03/1990</c:v>
                </c:pt>
                <c:pt idx="2278">
                  <c:v>27/03/1990</c:v>
                </c:pt>
                <c:pt idx="2279">
                  <c:v>28/03/1990</c:v>
                </c:pt>
                <c:pt idx="2280">
                  <c:v>29/03/1990</c:v>
                </c:pt>
                <c:pt idx="2281">
                  <c:v>30/03/1990</c:v>
                </c:pt>
                <c:pt idx="2282">
                  <c:v>31/03/1990</c:v>
                </c:pt>
                <c:pt idx="2283">
                  <c:v>1/04/1990</c:v>
                </c:pt>
                <c:pt idx="2284">
                  <c:v>2/04/1990</c:v>
                </c:pt>
                <c:pt idx="2285">
                  <c:v>3/04/1990</c:v>
                </c:pt>
                <c:pt idx="2286">
                  <c:v>4/04/1990</c:v>
                </c:pt>
                <c:pt idx="2287">
                  <c:v>5/04/1990</c:v>
                </c:pt>
                <c:pt idx="2288">
                  <c:v>6/04/1990</c:v>
                </c:pt>
                <c:pt idx="2289">
                  <c:v>7/04/1990</c:v>
                </c:pt>
                <c:pt idx="2290">
                  <c:v>8/04/1990</c:v>
                </c:pt>
                <c:pt idx="2291">
                  <c:v>9/04/1990</c:v>
                </c:pt>
                <c:pt idx="2292">
                  <c:v>10/04/1990</c:v>
                </c:pt>
                <c:pt idx="2293">
                  <c:v>11/04/1990</c:v>
                </c:pt>
                <c:pt idx="2294">
                  <c:v>12/04/1990</c:v>
                </c:pt>
                <c:pt idx="2295">
                  <c:v>13/04/1990</c:v>
                </c:pt>
                <c:pt idx="2296">
                  <c:v>14/04/1990</c:v>
                </c:pt>
                <c:pt idx="2297">
                  <c:v>15/04/1990</c:v>
                </c:pt>
                <c:pt idx="2298">
                  <c:v>16/04/1990</c:v>
                </c:pt>
                <c:pt idx="2299">
                  <c:v>17/04/1990</c:v>
                </c:pt>
                <c:pt idx="2300">
                  <c:v>18/04/1990</c:v>
                </c:pt>
                <c:pt idx="2301">
                  <c:v>19/04/1990</c:v>
                </c:pt>
                <c:pt idx="2302">
                  <c:v>20/04/1990</c:v>
                </c:pt>
                <c:pt idx="2303">
                  <c:v>21/04/1990</c:v>
                </c:pt>
                <c:pt idx="2304">
                  <c:v>22/04/1990</c:v>
                </c:pt>
                <c:pt idx="2305">
                  <c:v>23/04/1990</c:v>
                </c:pt>
                <c:pt idx="2306">
                  <c:v>24/04/1990</c:v>
                </c:pt>
                <c:pt idx="2307">
                  <c:v>25/04/1990</c:v>
                </c:pt>
                <c:pt idx="2308">
                  <c:v>26/04/1990</c:v>
                </c:pt>
                <c:pt idx="2309">
                  <c:v>27/04/1990</c:v>
                </c:pt>
                <c:pt idx="2310">
                  <c:v>28/04/1990</c:v>
                </c:pt>
                <c:pt idx="2311">
                  <c:v>29/04/1990</c:v>
                </c:pt>
                <c:pt idx="2312">
                  <c:v>30/04/1990</c:v>
                </c:pt>
                <c:pt idx="2313">
                  <c:v>1/05/1990</c:v>
                </c:pt>
                <c:pt idx="2314">
                  <c:v>2/05/1990</c:v>
                </c:pt>
                <c:pt idx="2315">
                  <c:v>3/05/1990</c:v>
                </c:pt>
                <c:pt idx="2316">
                  <c:v>4/05/1990</c:v>
                </c:pt>
                <c:pt idx="2317">
                  <c:v>5/05/1990</c:v>
                </c:pt>
                <c:pt idx="2318">
                  <c:v>6/05/1990</c:v>
                </c:pt>
                <c:pt idx="2319">
                  <c:v>7/05/1990</c:v>
                </c:pt>
                <c:pt idx="2320">
                  <c:v>8/05/1990</c:v>
                </c:pt>
                <c:pt idx="2321">
                  <c:v>9/05/1990</c:v>
                </c:pt>
                <c:pt idx="2322">
                  <c:v>10/05/1990</c:v>
                </c:pt>
                <c:pt idx="2323">
                  <c:v>11/05/1990</c:v>
                </c:pt>
                <c:pt idx="2324">
                  <c:v>12/05/1990</c:v>
                </c:pt>
                <c:pt idx="2325">
                  <c:v>13/05/1990</c:v>
                </c:pt>
                <c:pt idx="2326">
                  <c:v>14/05/1990</c:v>
                </c:pt>
                <c:pt idx="2327">
                  <c:v>15/05/1990</c:v>
                </c:pt>
                <c:pt idx="2328">
                  <c:v>16/05/1990</c:v>
                </c:pt>
                <c:pt idx="2329">
                  <c:v>17/05/1990</c:v>
                </c:pt>
                <c:pt idx="2330">
                  <c:v>18/05/1990</c:v>
                </c:pt>
                <c:pt idx="2331">
                  <c:v>19/05/1990</c:v>
                </c:pt>
                <c:pt idx="2332">
                  <c:v>20/05/1990</c:v>
                </c:pt>
                <c:pt idx="2333">
                  <c:v>21/05/1990</c:v>
                </c:pt>
                <c:pt idx="2334">
                  <c:v>22/05/1990</c:v>
                </c:pt>
                <c:pt idx="2335">
                  <c:v>23/05/1990</c:v>
                </c:pt>
                <c:pt idx="2336">
                  <c:v>24/05/1990</c:v>
                </c:pt>
                <c:pt idx="2337">
                  <c:v>25/05/1990</c:v>
                </c:pt>
                <c:pt idx="2338">
                  <c:v>26/05/1990</c:v>
                </c:pt>
                <c:pt idx="2339">
                  <c:v>27/05/1990</c:v>
                </c:pt>
                <c:pt idx="2340">
                  <c:v>28/05/1990</c:v>
                </c:pt>
                <c:pt idx="2341">
                  <c:v>29/05/1990</c:v>
                </c:pt>
                <c:pt idx="2342">
                  <c:v>30/05/1990</c:v>
                </c:pt>
                <c:pt idx="2343">
                  <c:v>31/05/1990</c:v>
                </c:pt>
                <c:pt idx="2344">
                  <c:v>1/06/1990</c:v>
                </c:pt>
                <c:pt idx="2345">
                  <c:v>2/06/1990</c:v>
                </c:pt>
                <c:pt idx="2346">
                  <c:v>3/06/1990</c:v>
                </c:pt>
                <c:pt idx="2347">
                  <c:v>4/06/1990</c:v>
                </c:pt>
                <c:pt idx="2348">
                  <c:v>5/06/1990</c:v>
                </c:pt>
                <c:pt idx="2349">
                  <c:v>6/06/1990</c:v>
                </c:pt>
                <c:pt idx="2350">
                  <c:v>7/06/1990</c:v>
                </c:pt>
                <c:pt idx="2351">
                  <c:v>8/06/1990</c:v>
                </c:pt>
                <c:pt idx="2352">
                  <c:v>9/06/1990</c:v>
                </c:pt>
                <c:pt idx="2353">
                  <c:v>10/06/1990</c:v>
                </c:pt>
                <c:pt idx="2354">
                  <c:v>11/06/1990</c:v>
                </c:pt>
                <c:pt idx="2355">
                  <c:v>12/06/1990</c:v>
                </c:pt>
                <c:pt idx="2356">
                  <c:v>13/06/1990</c:v>
                </c:pt>
                <c:pt idx="2357">
                  <c:v>14/06/1990</c:v>
                </c:pt>
                <c:pt idx="2358">
                  <c:v>15/06/1990</c:v>
                </c:pt>
                <c:pt idx="2359">
                  <c:v>16/06/1990</c:v>
                </c:pt>
                <c:pt idx="2360">
                  <c:v>17/06/1990</c:v>
                </c:pt>
                <c:pt idx="2361">
                  <c:v>18/06/1990</c:v>
                </c:pt>
                <c:pt idx="2362">
                  <c:v>19/06/1990</c:v>
                </c:pt>
                <c:pt idx="2363">
                  <c:v>20/06/1990</c:v>
                </c:pt>
                <c:pt idx="2364">
                  <c:v>21/06/1990</c:v>
                </c:pt>
                <c:pt idx="2365">
                  <c:v>22/06/1990</c:v>
                </c:pt>
                <c:pt idx="2366">
                  <c:v>23/06/1990</c:v>
                </c:pt>
                <c:pt idx="2367">
                  <c:v>24/06/1990</c:v>
                </c:pt>
                <c:pt idx="2368">
                  <c:v>25/06/1990</c:v>
                </c:pt>
                <c:pt idx="2369">
                  <c:v>26/06/1990</c:v>
                </c:pt>
                <c:pt idx="2370">
                  <c:v>27/06/1990</c:v>
                </c:pt>
                <c:pt idx="2371">
                  <c:v>28/06/1990</c:v>
                </c:pt>
                <c:pt idx="2372">
                  <c:v>29/06/1990</c:v>
                </c:pt>
                <c:pt idx="2373">
                  <c:v>30/06/1990</c:v>
                </c:pt>
                <c:pt idx="2374">
                  <c:v>1/07/1990</c:v>
                </c:pt>
                <c:pt idx="2375">
                  <c:v>2/07/1990</c:v>
                </c:pt>
                <c:pt idx="2376">
                  <c:v>3/07/1990</c:v>
                </c:pt>
                <c:pt idx="2377">
                  <c:v>4/07/1990</c:v>
                </c:pt>
                <c:pt idx="2378">
                  <c:v>5/07/1990</c:v>
                </c:pt>
                <c:pt idx="2379">
                  <c:v>6/07/1990</c:v>
                </c:pt>
                <c:pt idx="2380">
                  <c:v>7/07/1990</c:v>
                </c:pt>
                <c:pt idx="2381">
                  <c:v>8/07/1990</c:v>
                </c:pt>
                <c:pt idx="2382">
                  <c:v>9/07/1990</c:v>
                </c:pt>
                <c:pt idx="2383">
                  <c:v>10/07/1990</c:v>
                </c:pt>
                <c:pt idx="2384">
                  <c:v>11/07/1990</c:v>
                </c:pt>
                <c:pt idx="2385">
                  <c:v>12/07/1990</c:v>
                </c:pt>
                <c:pt idx="2386">
                  <c:v>13/07/1990</c:v>
                </c:pt>
                <c:pt idx="2387">
                  <c:v>14/07/1990</c:v>
                </c:pt>
                <c:pt idx="2388">
                  <c:v>15/07/1990</c:v>
                </c:pt>
                <c:pt idx="2389">
                  <c:v>16/07/1990</c:v>
                </c:pt>
                <c:pt idx="2390">
                  <c:v>17/07/1990</c:v>
                </c:pt>
                <c:pt idx="2391">
                  <c:v>18/07/1990</c:v>
                </c:pt>
                <c:pt idx="2392">
                  <c:v>19/07/1990</c:v>
                </c:pt>
                <c:pt idx="2393">
                  <c:v>20/07/1990</c:v>
                </c:pt>
                <c:pt idx="2394">
                  <c:v>21/07/1990</c:v>
                </c:pt>
                <c:pt idx="2395">
                  <c:v>22/07/1990</c:v>
                </c:pt>
                <c:pt idx="2396">
                  <c:v>23/07/1990</c:v>
                </c:pt>
                <c:pt idx="2397">
                  <c:v>24/07/1990</c:v>
                </c:pt>
                <c:pt idx="2398">
                  <c:v>25/07/1990</c:v>
                </c:pt>
                <c:pt idx="2399">
                  <c:v>26/07/1990</c:v>
                </c:pt>
                <c:pt idx="2400">
                  <c:v>27/07/1990</c:v>
                </c:pt>
                <c:pt idx="2401">
                  <c:v>28/07/1990</c:v>
                </c:pt>
                <c:pt idx="2402">
                  <c:v>29/07/1990</c:v>
                </c:pt>
                <c:pt idx="2403">
                  <c:v>30/07/1990</c:v>
                </c:pt>
                <c:pt idx="2404">
                  <c:v>31/07/1990</c:v>
                </c:pt>
                <c:pt idx="2405">
                  <c:v>1/08/1990</c:v>
                </c:pt>
                <c:pt idx="2406">
                  <c:v>2/08/1990</c:v>
                </c:pt>
                <c:pt idx="2407">
                  <c:v>3/08/1990</c:v>
                </c:pt>
                <c:pt idx="2408">
                  <c:v>4/08/1990</c:v>
                </c:pt>
                <c:pt idx="2409">
                  <c:v>5/08/1990</c:v>
                </c:pt>
                <c:pt idx="2410">
                  <c:v>6/08/1990</c:v>
                </c:pt>
                <c:pt idx="2411">
                  <c:v>7/08/1990</c:v>
                </c:pt>
                <c:pt idx="2412">
                  <c:v>8/08/1990</c:v>
                </c:pt>
                <c:pt idx="2413">
                  <c:v>9/08/1990</c:v>
                </c:pt>
                <c:pt idx="2414">
                  <c:v>10/08/1990</c:v>
                </c:pt>
                <c:pt idx="2415">
                  <c:v>11/08/1990</c:v>
                </c:pt>
                <c:pt idx="2416">
                  <c:v>12/08/1990</c:v>
                </c:pt>
                <c:pt idx="2417">
                  <c:v>13/08/1990</c:v>
                </c:pt>
                <c:pt idx="2418">
                  <c:v>14/08/1990</c:v>
                </c:pt>
                <c:pt idx="2419">
                  <c:v>15/08/1990</c:v>
                </c:pt>
                <c:pt idx="2420">
                  <c:v>16/08/1990</c:v>
                </c:pt>
                <c:pt idx="2421">
                  <c:v>17/08/1990</c:v>
                </c:pt>
                <c:pt idx="2422">
                  <c:v>18/08/1990</c:v>
                </c:pt>
                <c:pt idx="2423">
                  <c:v>19/08/1990</c:v>
                </c:pt>
                <c:pt idx="2424">
                  <c:v>20/08/1990</c:v>
                </c:pt>
                <c:pt idx="2425">
                  <c:v>21/08/1990</c:v>
                </c:pt>
                <c:pt idx="2426">
                  <c:v>22/08/1990</c:v>
                </c:pt>
                <c:pt idx="2427">
                  <c:v>23/08/1990</c:v>
                </c:pt>
                <c:pt idx="2428">
                  <c:v>24/08/1990</c:v>
                </c:pt>
                <c:pt idx="2429">
                  <c:v>25/08/1990</c:v>
                </c:pt>
                <c:pt idx="2430">
                  <c:v>26/08/1990</c:v>
                </c:pt>
                <c:pt idx="2431">
                  <c:v>27/08/1990</c:v>
                </c:pt>
                <c:pt idx="2432">
                  <c:v>28/08/1990</c:v>
                </c:pt>
                <c:pt idx="2433">
                  <c:v>29/08/1990</c:v>
                </c:pt>
                <c:pt idx="2434">
                  <c:v>30/08/1990</c:v>
                </c:pt>
                <c:pt idx="2435">
                  <c:v>31/08/1990</c:v>
                </c:pt>
                <c:pt idx="2436">
                  <c:v>1/09/1990</c:v>
                </c:pt>
                <c:pt idx="2437">
                  <c:v>2/09/1990</c:v>
                </c:pt>
                <c:pt idx="2438">
                  <c:v>3/09/1990</c:v>
                </c:pt>
                <c:pt idx="2439">
                  <c:v>4/09/1990</c:v>
                </c:pt>
                <c:pt idx="2440">
                  <c:v>5/09/1990</c:v>
                </c:pt>
                <c:pt idx="2441">
                  <c:v>6/09/1990</c:v>
                </c:pt>
                <c:pt idx="2442">
                  <c:v>7/09/1990</c:v>
                </c:pt>
                <c:pt idx="2443">
                  <c:v>8/09/1990</c:v>
                </c:pt>
                <c:pt idx="2444">
                  <c:v>9/09/1990</c:v>
                </c:pt>
                <c:pt idx="2445">
                  <c:v>10/09/1990</c:v>
                </c:pt>
                <c:pt idx="2446">
                  <c:v>11/09/1990</c:v>
                </c:pt>
                <c:pt idx="2447">
                  <c:v>12/09/1990</c:v>
                </c:pt>
                <c:pt idx="2448">
                  <c:v>13/09/1990</c:v>
                </c:pt>
                <c:pt idx="2449">
                  <c:v>14/09/1990</c:v>
                </c:pt>
                <c:pt idx="2450">
                  <c:v>15/09/1990</c:v>
                </c:pt>
                <c:pt idx="2451">
                  <c:v>16/09/1990</c:v>
                </c:pt>
                <c:pt idx="2452">
                  <c:v>17/09/1990</c:v>
                </c:pt>
                <c:pt idx="2453">
                  <c:v>18/09/1990</c:v>
                </c:pt>
                <c:pt idx="2454">
                  <c:v>19/09/1990</c:v>
                </c:pt>
                <c:pt idx="2455">
                  <c:v>20/09/1990</c:v>
                </c:pt>
                <c:pt idx="2456">
                  <c:v>21/09/1990</c:v>
                </c:pt>
                <c:pt idx="2457">
                  <c:v>22/09/1990</c:v>
                </c:pt>
                <c:pt idx="2458">
                  <c:v>23/09/1990</c:v>
                </c:pt>
                <c:pt idx="2459">
                  <c:v>24/09/1990</c:v>
                </c:pt>
                <c:pt idx="2460">
                  <c:v>25/09/1990</c:v>
                </c:pt>
                <c:pt idx="2461">
                  <c:v>26/09/1990</c:v>
                </c:pt>
                <c:pt idx="2462">
                  <c:v>27/09/1990</c:v>
                </c:pt>
                <c:pt idx="2463">
                  <c:v>28/09/1990</c:v>
                </c:pt>
                <c:pt idx="2464">
                  <c:v>29/09/1990</c:v>
                </c:pt>
                <c:pt idx="2465">
                  <c:v>30/09/1990</c:v>
                </c:pt>
                <c:pt idx="2466">
                  <c:v>1/10/1990</c:v>
                </c:pt>
                <c:pt idx="2467">
                  <c:v>2/10/1990</c:v>
                </c:pt>
                <c:pt idx="2468">
                  <c:v>3/10/1990</c:v>
                </c:pt>
                <c:pt idx="2469">
                  <c:v>4/10/1990</c:v>
                </c:pt>
                <c:pt idx="2470">
                  <c:v>5/10/1990</c:v>
                </c:pt>
                <c:pt idx="2471">
                  <c:v>6/10/1990</c:v>
                </c:pt>
                <c:pt idx="2472">
                  <c:v>7/10/1990</c:v>
                </c:pt>
                <c:pt idx="2473">
                  <c:v>8/10/1990</c:v>
                </c:pt>
                <c:pt idx="2474">
                  <c:v>9/10/1990</c:v>
                </c:pt>
                <c:pt idx="2475">
                  <c:v>10/10/1990</c:v>
                </c:pt>
                <c:pt idx="2476">
                  <c:v>11/10/1990</c:v>
                </c:pt>
                <c:pt idx="2477">
                  <c:v>12/10/1990</c:v>
                </c:pt>
                <c:pt idx="2478">
                  <c:v>13/10/1990</c:v>
                </c:pt>
                <c:pt idx="2479">
                  <c:v>14/10/1990</c:v>
                </c:pt>
                <c:pt idx="2480">
                  <c:v>15/10/1990</c:v>
                </c:pt>
                <c:pt idx="2481">
                  <c:v>16/10/1990</c:v>
                </c:pt>
                <c:pt idx="2482">
                  <c:v>17/10/1990</c:v>
                </c:pt>
                <c:pt idx="2483">
                  <c:v>18/10/1990</c:v>
                </c:pt>
                <c:pt idx="2484">
                  <c:v>19/10/1990</c:v>
                </c:pt>
                <c:pt idx="2485">
                  <c:v>20/10/1990</c:v>
                </c:pt>
                <c:pt idx="2486">
                  <c:v>21/10/1990</c:v>
                </c:pt>
                <c:pt idx="2487">
                  <c:v>22/10/1990</c:v>
                </c:pt>
                <c:pt idx="2488">
                  <c:v>23/10/1990</c:v>
                </c:pt>
                <c:pt idx="2489">
                  <c:v>24/10/1990</c:v>
                </c:pt>
                <c:pt idx="2490">
                  <c:v>25/10/1990</c:v>
                </c:pt>
                <c:pt idx="2491">
                  <c:v>26/10/1990</c:v>
                </c:pt>
                <c:pt idx="2492">
                  <c:v>27/10/1990</c:v>
                </c:pt>
                <c:pt idx="2493">
                  <c:v>28/10/1990</c:v>
                </c:pt>
                <c:pt idx="2494">
                  <c:v>29/10/1990</c:v>
                </c:pt>
                <c:pt idx="2495">
                  <c:v>30/10/1990</c:v>
                </c:pt>
                <c:pt idx="2496">
                  <c:v>31/10/1990</c:v>
                </c:pt>
                <c:pt idx="2497">
                  <c:v>1/11/1990</c:v>
                </c:pt>
                <c:pt idx="2498">
                  <c:v>2/11/1990</c:v>
                </c:pt>
                <c:pt idx="2499">
                  <c:v>3/11/1990</c:v>
                </c:pt>
                <c:pt idx="2500">
                  <c:v>4/11/1990</c:v>
                </c:pt>
                <c:pt idx="2501">
                  <c:v>5/11/1990</c:v>
                </c:pt>
                <c:pt idx="2502">
                  <c:v>6/11/1990</c:v>
                </c:pt>
                <c:pt idx="2503">
                  <c:v>7/11/1990</c:v>
                </c:pt>
                <c:pt idx="2504">
                  <c:v>8/11/1990</c:v>
                </c:pt>
                <c:pt idx="2505">
                  <c:v>9/11/1990</c:v>
                </c:pt>
                <c:pt idx="2506">
                  <c:v>10/11/1990</c:v>
                </c:pt>
                <c:pt idx="2507">
                  <c:v>11/11/1990</c:v>
                </c:pt>
                <c:pt idx="2508">
                  <c:v>12/11/1990</c:v>
                </c:pt>
                <c:pt idx="2509">
                  <c:v>13/11/1990</c:v>
                </c:pt>
                <c:pt idx="2510">
                  <c:v>14/11/1990</c:v>
                </c:pt>
                <c:pt idx="2511">
                  <c:v>15/11/1990</c:v>
                </c:pt>
                <c:pt idx="2512">
                  <c:v>16/11/1990</c:v>
                </c:pt>
                <c:pt idx="2513">
                  <c:v>17/11/1990</c:v>
                </c:pt>
                <c:pt idx="2514">
                  <c:v>18/11/1990</c:v>
                </c:pt>
                <c:pt idx="2515">
                  <c:v>19/11/1990</c:v>
                </c:pt>
                <c:pt idx="2516">
                  <c:v>20/11/1990</c:v>
                </c:pt>
                <c:pt idx="2517">
                  <c:v>21/11/1990</c:v>
                </c:pt>
                <c:pt idx="2518">
                  <c:v>22/11/1990</c:v>
                </c:pt>
                <c:pt idx="2519">
                  <c:v>23/11/1990</c:v>
                </c:pt>
                <c:pt idx="2520">
                  <c:v>24/11/1990</c:v>
                </c:pt>
                <c:pt idx="2521">
                  <c:v>25/11/1990</c:v>
                </c:pt>
                <c:pt idx="2522">
                  <c:v>26/11/1990</c:v>
                </c:pt>
                <c:pt idx="2523">
                  <c:v>27/11/1990</c:v>
                </c:pt>
                <c:pt idx="2524">
                  <c:v>28/11/1990</c:v>
                </c:pt>
                <c:pt idx="2525">
                  <c:v>29/11/1990</c:v>
                </c:pt>
                <c:pt idx="2526">
                  <c:v>30/11/1990</c:v>
                </c:pt>
                <c:pt idx="2527">
                  <c:v>1/12/1990</c:v>
                </c:pt>
                <c:pt idx="2528">
                  <c:v>2/12/1990</c:v>
                </c:pt>
                <c:pt idx="2529">
                  <c:v>3/12/1990</c:v>
                </c:pt>
                <c:pt idx="2530">
                  <c:v>4/12/1990</c:v>
                </c:pt>
                <c:pt idx="2531">
                  <c:v>5/12/1990</c:v>
                </c:pt>
                <c:pt idx="2532">
                  <c:v>6/12/1990</c:v>
                </c:pt>
                <c:pt idx="2533">
                  <c:v>7/12/1990</c:v>
                </c:pt>
                <c:pt idx="2534">
                  <c:v>8/12/1990</c:v>
                </c:pt>
                <c:pt idx="2535">
                  <c:v>9/12/1990</c:v>
                </c:pt>
                <c:pt idx="2536">
                  <c:v>10/12/1990</c:v>
                </c:pt>
                <c:pt idx="2537">
                  <c:v>11/12/1990</c:v>
                </c:pt>
                <c:pt idx="2538">
                  <c:v>12/12/1990</c:v>
                </c:pt>
                <c:pt idx="2539">
                  <c:v>13/12/1990</c:v>
                </c:pt>
                <c:pt idx="2540">
                  <c:v>14/12/1990</c:v>
                </c:pt>
                <c:pt idx="2541">
                  <c:v>15/12/1990</c:v>
                </c:pt>
                <c:pt idx="2542">
                  <c:v>16/12/1990</c:v>
                </c:pt>
                <c:pt idx="2543">
                  <c:v>17/12/1990</c:v>
                </c:pt>
                <c:pt idx="2544">
                  <c:v>18/12/1990</c:v>
                </c:pt>
                <c:pt idx="2545">
                  <c:v>19/12/1990</c:v>
                </c:pt>
                <c:pt idx="2546">
                  <c:v>20/12/1990</c:v>
                </c:pt>
                <c:pt idx="2547">
                  <c:v>21/12/1990</c:v>
                </c:pt>
                <c:pt idx="2548">
                  <c:v>22/12/1990</c:v>
                </c:pt>
                <c:pt idx="2549">
                  <c:v>23/12/1990</c:v>
                </c:pt>
                <c:pt idx="2550">
                  <c:v>24/12/1990</c:v>
                </c:pt>
                <c:pt idx="2551">
                  <c:v>25/12/1990</c:v>
                </c:pt>
                <c:pt idx="2552">
                  <c:v>26/12/1990</c:v>
                </c:pt>
                <c:pt idx="2553">
                  <c:v>27/12/1990</c:v>
                </c:pt>
                <c:pt idx="2554">
                  <c:v>28/12/1990</c:v>
                </c:pt>
                <c:pt idx="2555">
                  <c:v>29/12/1990</c:v>
                </c:pt>
                <c:pt idx="2556">
                  <c:v>30/12/1990</c:v>
                </c:pt>
                <c:pt idx="2557">
                  <c:v>31/12/1990</c:v>
                </c:pt>
                <c:pt idx="2558">
                  <c:v>1/01/1991</c:v>
                </c:pt>
                <c:pt idx="2559">
                  <c:v>2/01/1991</c:v>
                </c:pt>
                <c:pt idx="2560">
                  <c:v>3/01/1991</c:v>
                </c:pt>
                <c:pt idx="2561">
                  <c:v>4/01/1991</c:v>
                </c:pt>
                <c:pt idx="2562">
                  <c:v>5/01/1991</c:v>
                </c:pt>
                <c:pt idx="2563">
                  <c:v>6/01/1991</c:v>
                </c:pt>
                <c:pt idx="2564">
                  <c:v>7/01/1991</c:v>
                </c:pt>
                <c:pt idx="2565">
                  <c:v>8/01/1991</c:v>
                </c:pt>
                <c:pt idx="2566">
                  <c:v>9/01/1991</c:v>
                </c:pt>
                <c:pt idx="2567">
                  <c:v>10/01/1991</c:v>
                </c:pt>
                <c:pt idx="2568">
                  <c:v>11/01/1991</c:v>
                </c:pt>
                <c:pt idx="2569">
                  <c:v>12/01/1991</c:v>
                </c:pt>
                <c:pt idx="2570">
                  <c:v>13/01/1991</c:v>
                </c:pt>
                <c:pt idx="2571">
                  <c:v>14/01/1991</c:v>
                </c:pt>
                <c:pt idx="2572">
                  <c:v>15/01/1991</c:v>
                </c:pt>
                <c:pt idx="2573">
                  <c:v>16/01/1991</c:v>
                </c:pt>
                <c:pt idx="2574">
                  <c:v>17/01/1991</c:v>
                </c:pt>
                <c:pt idx="2575">
                  <c:v>18/01/1991</c:v>
                </c:pt>
                <c:pt idx="2576">
                  <c:v>19/01/1991</c:v>
                </c:pt>
                <c:pt idx="2577">
                  <c:v>20/01/1991</c:v>
                </c:pt>
                <c:pt idx="2578">
                  <c:v>21/01/1991</c:v>
                </c:pt>
                <c:pt idx="2579">
                  <c:v>22/01/1991</c:v>
                </c:pt>
                <c:pt idx="2580">
                  <c:v>23/01/1991</c:v>
                </c:pt>
                <c:pt idx="2581">
                  <c:v>24/01/1991</c:v>
                </c:pt>
                <c:pt idx="2582">
                  <c:v>25/01/1991</c:v>
                </c:pt>
                <c:pt idx="2583">
                  <c:v>26/01/1991</c:v>
                </c:pt>
                <c:pt idx="2584">
                  <c:v>27/01/1991</c:v>
                </c:pt>
                <c:pt idx="2585">
                  <c:v>28/01/1991</c:v>
                </c:pt>
                <c:pt idx="2586">
                  <c:v>29/01/1991</c:v>
                </c:pt>
                <c:pt idx="2587">
                  <c:v>30/01/1991</c:v>
                </c:pt>
                <c:pt idx="2588">
                  <c:v>31/01/1991</c:v>
                </c:pt>
                <c:pt idx="2589">
                  <c:v>1/02/1991</c:v>
                </c:pt>
                <c:pt idx="2590">
                  <c:v>2/02/1991</c:v>
                </c:pt>
                <c:pt idx="2591">
                  <c:v>3/02/1991</c:v>
                </c:pt>
                <c:pt idx="2592">
                  <c:v>4/02/1991</c:v>
                </c:pt>
                <c:pt idx="2593">
                  <c:v>5/02/1991</c:v>
                </c:pt>
                <c:pt idx="2594">
                  <c:v>6/02/1991</c:v>
                </c:pt>
                <c:pt idx="2595">
                  <c:v>7/02/1991</c:v>
                </c:pt>
                <c:pt idx="2596">
                  <c:v>8/02/1991</c:v>
                </c:pt>
                <c:pt idx="2597">
                  <c:v>9/02/1991</c:v>
                </c:pt>
                <c:pt idx="2598">
                  <c:v>10/02/1991</c:v>
                </c:pt>
                <c:pt idx="2599">
                  <c:v>11/02/1991</c:v>
                </c:pt>
                <c:pt idx="2600">
                  <c:v>12/02/1991</c:v>
                </c:pt>
                <c:pt idx="2601">
                  <c:v>13/02/1991</c:v>
                </c:pt>
                <c:pt idx="2602">
                  <c:v>14/02/1991</c:v>
                </c:pt>
                <c:pt idx="2603">
                  <c:v>15/02/1991</c:v>
                </c:pt>
                <c:pt idx="2604">
                  <c:v>16/02/1991</c:v>
                </c:pt>
                <c:pt idx="2605">
                  <c:v>17/02/1991</c:v>
                </c:pt>
                <c:pt idx="2606">
                  <c:v>18/02/1991</c:v>
                </c:pt>
                <c:pt idx="2607">
                  <c:v>19/02/1991</c:v>
                </c:pt>
                <c:pt idx="2608">
                  <c:v>20/02/1991</c:v>
                </c:pt>
                <c:pt idx="2609">
                  <c:v>21/02/1991</c:v>
                </c:pt>
                <c:pt idx="2610">
                  <c:v>22/02/1991</c:v>
                </c:pt>
                <c:pt idx="2611">
                  <c:v>23/02/1991</c:v>
                </c:pt>
                <c:pt idx="2612">
                  <c:v>24/02/1991</c:v>
                </c:pt>
                <c:pt idx="2613">
                  <c:v>25/02/1991</c:v>
                </c:pt>
                <c:pt idx="2614">
                  <c:v>26/02/1991</c:v>
                </c:pt>
                <c:pt idx="2615">
                  <c:v>27/02/1991</c:v>
                </c:pt>
                <c:pt idx="2616">
                  <c:v>28/02/1991</c:v>
                </c:pt>
                <c:pt idx="2617">
                  <c:v>1/03/1991</c:v>
                </c:pt>
                <c:pt idx="2618">
                  <c:v>2/03/1991</c:v>
                </c:pt>
                <c:pt idx="2619">
                  <c:v>3/03/1991</c:v>
                </c:pt>
                <c:pt idx="2620">
                  <c:v>4/03/1991</c:v>
                </c:pt>
                <c:pt idx="2621">
                  <c:v>5/03/1991</c:v>
                </c:pt>
                <c:pt idx="2622">
                  <c:v>6/03/1991</c:v>
                </c:pt>
                <c:pt idx="2623">
                  <c:v>7/03/1991</c:v>
                </c:pt>
                <c:pt idx="2624">
                  <c:v>8/03/1991</c:v>
                </c:pt>
                <c:pt idx="2625">
                  <c:v>9/03/1991</c:v>
                </c:pt>
                <c:pt idx="2626">
                  <c:v>10/03/1991</c:v>
                </c:pt>
                <c:pt idx="2627">
                  <c:v>11/03/1991</c:v>
                </c:pt>
                <c:pt idx="2628">
                  <c:v>12/03/1991</c:v>
                </c:pt>
                <c:pt idx="2629">
                  <c:v>13/03/1991</c:v>
                </c:pt>
                <c:pt idx="2630">
                  <c:v>14/03/1991</c:v>
                </c:pt>
                <c:pt idx="2631">
                  <c:v>15/03/1991</c:v>
                </c:pt>
                <c:pt idx="2632">
                  <c:v>16/03/1991</c:v>
                </c:pt>
                <c:pt idx="2633">
                  <c:v>17/03/1991</c:v>
                </c:pt>
                <c:pt idx="2634">
                  <c:v>18/03/1991</c:v>
                </c:pt>
                <c:pt idx="2635">
                  <c:v>19/03/1991</c:v>
                </c:pt>
                <c:pt idx="2636">
                  <c:v>20/03/1991</c:v>
                </c:pt>
                <c:pt idx="2637">
                  <c:v>21/03/1991</c:v>
                </c:pt>
                <c:pt idx="2638">
                  <c:v>22/03/1991</c:v>
                </c:pt>
                <c:pt idx="2639">
                  <c:v>23/03/1991</c:v>
                </c:pt>
                <c:pt idx="2640">
                  <c:v>24/03/1991</c:v>
                </c:pt>
                <c:pt idx="2641">
                  <c:v>25/03/1991</c:v>
                </c:pt>
                <c:pt idx="2642">
                  <c:v>26/03/1991</c:v>
                </c:pt>
                <c:pt idx="2643">
                  <c:v>27/03/1991</c:v>
                </c:pt>
                <c:pt idx="2644">
                  <c:v>28/03/1991</c:v>
                </c:pt>
                <c:pt idx="2645">
                  <c:v>29/03/1991</c:v>
                </c:pt>
                <c:pt idx="2646">
                  <c:v>30/03/1991</c:v>
                </c:pt>
                <c:pt idx="2647">
                  <c:v>31/03/1991</c:v>
                </c:pt>
                <c:pt idx="2648">
                  <c:v>1/04/1991</c:v>
                </c:pt>
                <c:pt idx="2649">
                  <c:v>2/04/1991</c:v>
                </c:pt>
                <c:pt idx="2650">
                  <c:v>3/04/1991</c:v>
                </c:pt>
                <c:pt idx="2651">
                  <c:v>4/04/1991</c:v>
                </c:pt>
                <c:pt idx="2652">
                  <c:v>5/04/1991</c:v>
                </c:pt>
                <c:pt idx="2653">
                  <c:v>6/04/1991</c:v>
                </c:pt>
                <c:pt idx="2654">
                  <c:v>7/04/1991</c:v>
                </c:pt>
                <c:pt idx="2655">
                  <c:v>8/04/1991</c:v>
                </c:pt>
                <c:pt idx="2656">
                  <c:v>9/04/1991</c:v>
                </c:pt>
                <c:pt idx="2657">
                  <c:v>10/04/1991</c:v>
                </c:pt>
                <c:pt idx="2658">
                  <c:v>11/04/1991</c:v>
                </c:pt>
                <c:pt idx="2659">
                  <c:v>12/04/1991</c:v>
                </c:pt>
                <c:pt idx="2660">
                  <c:v>13/04/1991</c:v>
                </c:pt>
                <c:pt idx="2661">
                  <c:v>14/04/1991</c:v>
                </c:pt>
                <c:pt idx="2662">
                  <c:v>15/04/1991</c:v>
                </c:pt>
                <c:pt idx="2663">
                  <c:v>16/04/1991</c:v>
                </c:pt>
                <c:pt idx="2664">
                  <c:v>17/04/1991</c:v>
                </c:pt>
                <c:pt idx="2665">
                  <c:v>18/04/1991</c:v>
                </c:pt>
                <c:pt idx="2666">
                  <c:v>19/04/1991</c:v>
                </c:pt>
                <c:pt idx="2667">
                  <c:v>20/04/1991</c:v>
                </c:pt>
                <c:pt idx="2668">
                  <c:v>21/04/1991</c:v>
                </c:pt>
                <c:pt idx="2669">
                  <c:v>22/04/1991</c:v>
                </c:pt>
                <c:pt idx="2670">
                  <c:v>23/04/1991</c:v>
                </c:pt>
                <c:pt idx="2671">
                  <c:v>24/04/1991</c:v>
                </c:pt>
                <c:pt idx="2672">
                  <c:v>25/04/1991</c:v>
                </c:pt>
                <c:pt idx="2673">
                  <c:v>26/04/1991</c:v>
                </c:pt>
                <c:pt idx="2674">
                  <c:v>27/04/1991</c:v>
                </c:pt>
                <c:pt idx="2675">
                  <c:v>28/04/1991</c:v>
                </c:pt>
                <c:pt idx="2676">
                  <c:v>29/04/1991</c:v>
                </c:pt>
                <c:pt idx="2677">
                  <c:v>30/04/1991</c:v>
                </c:pt>
                <c:pt idx="2678">
                  <c:v>1/05/1991</c:v>
                </c:pt>
                <c:pt idx="2679">
                  <c:v>2/05/1991</c:v>
                </c:pt>
                <c:pt idx="2680">
                  <c:v>3/05/1991</c:v>
                </c:pt>
                <c:pt idx="2681">
                  <c:v>4/05/1991</c:v>
                </c:pt>
                <c:pt idx="2682">
                  <c:v>5/05/1991</c:v>
                </c:pt>
                <c:pt idx="2683">
                  <c:v>6/05/1991</c:v>
                </c:pt>
                <c:pt idx="2684">
                  <c:v>7/05/1991</c:v>
                </c:pt>
                <c:pt idx="2685">
                  <c:v>8/05/1991</c:v>
                </c:pt>
                <c:pt idx="2686">
                  <c:v>9/05/1991</c:v>
                </c:pt>
                <c:pt idx="2687">
                  <c:v>10/05/1991</c:v>
                </c:pt>
                <c:pt idx="2688">
                  <c:v>11/05/1991</c:v>
                </c:pt>
                <c:pt idx="2689">
                  <c:v>12/05/1991</c:v>
                </c:pt>
                <c:pt idx="2690">
                  <c:v>13/05/1991</c:v>
                </c:pt>
                <c:pt idx="2691">
                  <c:v>14/05/1991</c:v>
                </c:pt>
                <c:pt idx="2692">
                  <c:v>15/05/1991</c:v>
                </c:pt>
                <c:pt idx="2693">
                  <c:v>16/05/1991</c:v>
                </c:pt>
                <c:pt idx="2694">
                  <c:v>17/05/1991</c:v>
                </c:pt>
                <c:pt idx="2695">
                  <c:v>18/05/1991</c:v>
                </c:pt>
                <c:pt idx="2696">
                  <c:v>19/05/1991</c:v>
                </c:pt>
                <c:pt idx="2697">
                  <c:v>20/05/1991</c:v>
                </c:pt>
                <c:pt idx="2698">
                  <c:v>21/05/1991</c:v>
                </c:pt>
                <c:pt idx="2699">
                  <c:v>22/05/1991</c:v>
                </c:pt>
                <c:pt idx="2700">
                  <c:v>23/05/1991</c:v>
                </c:pt>
                <c:pt idx="2701">
                  <c:v>24/05/1991</c:v>
                </c:pt>
                <c:pt idx="2702">
                  <c:v>25/05/1991</c:v>
                </c:pt>
                <c:pt idx="2703">
                  <c:v>26/05/1991</c:v>
                </c:pt>
                <c:pt idx="2704">
                  <c:v>27/05/1991</c:v>
                </c:pt>
                <c:pt idx="2705">
                  <c:v>28/05/1991</c:v>
                </c:pt>
                <c:pt idx="2706">
                  <c:v>29/05/1991</c:v>
                </c:pt>
                <c:pt idx="2707">
                  <c:v>30/05/1991</c:v>
                </c:pt>
                <c:pt idx="2708">
                  <c:v>31/05/1991</c:v>
                </c:pt>
                <c:pt idx="2709">
                  <c:v>1/06/1991</c:v>
                </c:pt>
                <c:pt idx="2710">
                  <c:v>2/06/1991</c:v>
                </c:pt>
                <c:pt idx="2711">
                  <c:v>3/06/1991</c:v>
                </c:pt>
                <c:pt idx="2712">
                  <c:v>4/06/1991</c:v>
                </c:pt>
                <c:pt idx="2713">
                  <c:v>5/06/1991</c:v>
                </c:pt>
                <c:pt idx="2714">
                  <c:v>6/06/1991</c:v>
                </c:pt>
                <c:pt idx="2715">
                  <c:v>7/06/1991</c:v>
                </c:pt>
                <c:pt idx="2716">
                  <c:v>8/06/1991</c:v>
                </c:pt>
                <c:pt idx="2717">
                  <c:v>9/06/1991</c:v>
                </c:pt>
                <c:pt idx="2718">
                  <c:v>10/06/1991</c:v>
                </c:pt>
                <c:pt idx="2719">
                  <c:v>11/06/1991</c:v>
                </c:pt>
                <c:pt idx="2720">
                  <c:v>12/06/1991</c:v>
                </c:pt>
                <c:pt idx="2721">
                  <c:v>13/06/1991</c:v>
                </c:pt>
                <c:pt idx="2722">
                  <c:v>14/06/1991</c:v>
                </c:pt>
                <c:pt idx="2723">
                  <c:v>15/06/1991</c:v>
                </c:pt>
                <c:pt idx="2724">
                  <c:v>16/06/1991</c:v>
                </c:pt>
                <c:pt idx="2725">
                  <c:v>17/06/1991</c:v>
                </c:pt>
                <c:pt idx="2726">
                  <c:v>18/06/1991</c:v>
                </c:pt>
                <c:pt idx="2727">
                  <c:v>19/06/1991</c:v>
                </c:pt>
                <c:pt idx="2728">
                  <c:v>20/06/1991</c:v>
                </c:pt>
                <c:pt idx="2729">
                  <c:v>21/06/1991</c:v>
                </c:pt>
                <c:pt idx="2730">
                  <c:v>22/06/1991</c:v>
                </c:pt>
                <c:pt idx="2731">
                  <c:v>23/06/1991</c:v>
                </c:pt>
                <c:pt idx="2732">
                  <c:v>24/06/1991</c:v>
                </c:pt>
                <c:pt idx="2733">
                  <c:v>25/06/1991</c:v>
                </c:pt>
                <c:pt idx="2734">
                  <c:v>26/06/1991</c:v>
                </c:pt>
                <c:pt idx="2735">
                  <c:v>27/06/1991</c:v>
                </c:pt>
                <c:pt idx="2736">
                  <c:v>28/06/1991</c:v>
                </c:pt>
                <c:pt idx="2737">
                  <c:v>29/06/1991</c:v>
                </c:pt>
                <c:pt idx="2738">
                  <c:v>30/06/1991</c:v>
                </c:pt>
                <c:pt idx="2739">
                  <c:v>1/07/1991</c:v>
                </c:pt>
                <c:pt idx="2740">
                  <c:v>2/07/1991</c:v>
                </c:pt>
                <c:pt idx="2741">
                  <c:v>3/07/1991</c:v>
                </c:pt>
                <c:pt idx="2742">
                  <c:v>4/07/1991</c:v>
                </c:pt>
                <c:pt idx="2743">
                  <c:v>5/07/1991</c:v>
                </c:pt>
                <c:pt idx="2744">
                  <c:v>6/07/1991</c:v>
                </c:pt>
                <c:pt idx="2745">
                  <c:v>7/07/1991</c:v>
                </c:pt>
                <c:pt idx="2746">
                  <c:v>8/07/1991</c:v>
                </c:pt>
                <c:pt idx="2747">
                  <c:v>9/07/1991</c:v>
                </c:pt>
                <c:pt idx="2748">
                  <c:v>10/07/1991</c:v>
                </c:pt>
                <c:pt idx="2749">
                  <c:v>11/07/1991</c:v>
                </c:pt>
                <c:pt idx="2750">
                  <c:v>12/07/1991</c:v>
                </c:pt>
                <c:pt idx="2751">
                  <c:v>13/07/1991</c:v>
                </c:pt>
                <c:pt idx="2752">
                  <c:v>14/07/1991</c:v>
                </c:pt>
                <c:pt idx="2753">
                  <c:v>15/07/1991</c:v>
                </c:pt>
                <c:pt idx="2754">
                  <c:v>16/07/1991</c:v>
                </c:pt>
                <c:pt idx="2755">
                  <c:v>17/07/1991</c:v>
                </c:pt>
                <c:pt idx="2756">
                  <c:v>18/07/1991</c:v>
                </c:pt>
                <c:pt idx="2757">
                  <c:v>19/07/1991</c:v>
                </c:pt>
                <c:pt idx="2758">
                  <c:v>20/07/1991</c:v>
                </c:pt>
                <c:pt idx="2759">
                  <c:v>21/07/1991</c:v>
                </c:pt>
                <c:pt idx="2760">
                  <c:v>22/07/1991</c:v>
                </c:pt>
                <c:pt idx="2761">
                  <c:v>23/07/1991</c:v>
                </c:pt>
                <c:pt idx="2762">
                  <c:v>24/07/1991</c:v>
                </c:pt>
                <c:pt idx="2763">
                  <c:v>25/07/1991</c:v>
                </c:pt>
                <c:pt idx="2764">
                  <c:v>26/07/1991</c:v>
                </c:pt>
                <c:pt idx="2765">
                  <c:v>27/07/1991</c:v>
                </c:pt>
                <c:pt idx="2766">
                  <c:v>28/07/1991</c:v>
                </c:pt>
                <c:pt idx="2767">
                  <c:v>29/07/1991</c:v>
                </c:pt>
                <c:pt idx="2768">
                  <c:v>30/07/1991</c:v>
                </c:pt>
                <c:pt idx="2769">
                  <c:v>31/07/1991</c:v>
                </c:pt>
                <c:pt idx="2770">
                  <c:v>1/08/1991</c:v>
                </c:pt>
                <c:pt idx="2771">
                  <c:v>2/08/1991</c:v>
                </c:pt>
                <c:pt idx="2772">
                  <c:v>3/08/1991</c:v>
                </c:pt>
                <c:pt idx="2773">
                  <c:v>4/08/1991</c:v>
                </c:pt>
                <c:pt idx="2774">
                  <c:v>5/08/1991</c:v>
                </c:pt>
                <c:pt idx="2775">
                  <c:v>6/08/1991</c:v>
                </c:pt>
                <c:pt idx="2776">
                  <c:v>7/08/1991</c:v>
                </c:pt>
                <c:pt idx="2777">
                  <c:v>8/08/1991</c:v>
                </c:pt>
                <c:pt idx="2778">
                  <c:v>9/08/1991</c:v>
                </c:pt>
                <c:pt idx="2779">
                  <c:v>10/08/1991</c:v>
                </c:pt>
                <c:pt idx="2780">
                  <c:v>11/08/1991</c:v>
                </c:pt>
                <c:pt idx="2781">
                  <c:v>12/08/1991</c:v>
                </c:pt>
                <c:pt idx="2782">
                  <c:v>13/08/1991</c:v>
                </c:pt>
                <c:pt idx="2783">
                  <c:v>14/08/1991</c:v>
                </c:pt>
                <c:pt idx="2784">
                  <c:v>15/08/1991</c:v>
                </c:pt>
                <c:pt idx="2785">
                  <c:v>16/08/1991</c:v>
                </c:pt>
                <c:pt idx="2786">
                  <c:v>17/08/1991</c:v>
                </c:pt>
                <c:pt idx="2787">
                  <c:v>18/08/1991</c:v>
                </c:pt>
                <c:pt idx="2788">
                  <c:v>19/08/1991</c:v>
                </c:pt>
                <c:pt idx="2789">
                  <c:v>20/08/1991</c:v>
                </c:pt>
                <c:pt idx="2790">
                  <c:v>21/08/1991</c:v>
                </c:pt>
                <c:pt idx="2791">
                  <c:v>22/08/1991</c:v>
                </c:pt>
                <c:pt idx="2792">
                  <c:v>23/08/1991</c:v>
                </c:pt>
                <c:pt idx="2793">
                  <c:v>24/08/1991</c:v>
                </c:pt>
                <c:pt idx="2794">
                  <c:v>25/08/1991</c:v>
                </c:pt>
                <c:pt idx="2795">
                  <c:v>26/08/1991</c:v>
                </c:pt>
                <c:pt idx="2796">
                  <c:v>27/08/1991</c:v>
                </c:pt>
                <c:pt idx="2797">
                  <c:v>28/08/1991</c:v>
                </c:pt>
                <c:pt idx="2798">
                  <c:v>29/08/1991</c:v>
                </c:pt>
                <c:pt idx="2799">
                  <c:v>30/08/1991</c:v>
                </c:pt>
                <c:pt idx="2800">
                  <c:v>31/08/1991</c:v>
                </c:pt>
                <c:pt idx="2801">
                  <c:v>1/09/1991</c:v>
                </c:pt>
                <c:pt idx="2802">
                  <c:v>2/09/1991</c:v>
                </c:pt>
                <c:pt idx="2803">
                  <c:v>3/09/1991</c:v>
                </c:pt>
                <c:pt idx="2804">
                  <c:v>4/09/1991</c:v>
                </c:pt>
                <c:pt idx="2805">
                  <c:v>5/09/1991</c:v>
                </c:pt>
                <c:pt idx="2806">
                  <c:v>6/09/1991</c:v>
                </c:pt>
                <c:pt idx="2807">
                  <c:v>7/09/1991</c:v>
                </c:pt>
                <c:pt idx="2808">
                  <c:v>8/09/1991</c:v>
                </c:pt>
                <c:pt idx="2809">
                  <c:v>9/09/1991</c:v>
                </c:pt>
                <c:pt idx="2810">
                  <c:v>10/09/1991</c:v>
                </c:pt>
                <c:pt idx="2811">
                  <c:v>11/09/1991</c:v>
                </c:pt>
                <c:pt idx="2812">
                  <c:v>12/09/1991</c:v>
                </c:pt>
                <c:pt idx="2813">
                  <c:v>13/09/1991</c:v>
                </c:pt>
                <c:pt idx="2814">
                  <c:v>14/09/1991</c:v>
                </c:pt>
                <c:pt idx="2815">
                  <c:v>15/09/1991</c:v>
                </c:pt>
                <c:pt idx="2816">
                  <c:v>16/09/1991</c:v>
                </c:pt>
                <c:pt idx="2817">
                  <c:v>17/09/1991</c:v>
                </c:pt>
                <c:pt idx="2818">
                  <c:v>18/09/1991</c:v>
                </c:pt>
                <c:pt idx="2819">
                  <c:v>19/09/1991</c:v>
                </c:pt>
                <c:pt idx="2820">
                  <c:v>20/09/1991</c:v>
                </c:pt>
                <c:pt idx="2821">
                  <c:v>21/09/1991</c:v>
                </c:pt>
                <c:pt idx="2822">
                  <c:v>22/09/1991</c:v>
                </c:pt>
                <c:pt idx="2823">
                  <c:v>23/09/1991</c:v>
                </c:pt>
                <c:pt idx="2824">
                  <c:v>24/09/1991</c:v>
                </c:pt>
                <c:pt idx="2825">
                  <c:v>25/09/1991</c:v>
                </c:pt>
                <c:pt idx="2826">
                  <c:v>26/09/1991</c:v>
                </c:pt>
                <c:pt idx="2827">
                  <c:v>27/09/1991</c:v>
                </c:pt>
                <c:pt idx="2828">
                  <c:v>28/09/1991</c:v>
                </c:pt>
                <c:pt idx="2829">
                  <c:v>29/09/1991</c:v>
                </c:pt>
                <c:pt idx="2830">
                  <c:v>30/09/1991</c:v>
                </c:pt>
                <c:pt idx="2831">
                  <c:v>1/10/1991</c:v>
                </c:pt>
                <c:pt idx="2832">
                  <c:v>2/10/1991</c:v>
                </c:pt>
                <c:pt idx="2833">
                  <c:v>3/10/1991</c:v>
                </c:pt>
                <c:pt idx="2834">
                  <c:v>4/10/1991</c:v>
                </c:pt>
                <c:pt idx="2835">
                  <c:v>5/10/1991</c:v>
                </c:pt>
                <c:pt idx="2836">
                  <c:v>6/10/1991</c:v>
                </c:pt>
                <c:pt idx="2837">
                  <c:v>7/10/1991</c:v>
                </c:pt>
                <c:pt idx="2838">
                  <c:v>8/10/1991</c:v>
                </c:pt>
                <c:pt idx="2839">
                  <c:v>9/10/1991</c:v>
                </c:pt>
                <c:pt idx="2840">
                  <c:v>10/10/1991</c:v>
                </c:pt>
                <c:pt idx="2841">
                  <c:v>11/10/1991</c:v>
                </c:pt>
                <c:pt idx="2842">
                  <c:v>12/10/1991</c:v>
                </c:pt>
                <c:pt idx="2843">
                  <c:v>13/10/1991</c:v>
                </c:pt>
                <c:pt idx="2844">
                  <c:v>14/10/1991</c:v>
                </c:pt>
                <c:pt idx="2845">
                  <c:v>15/10/1991</c:v>
                </c:pt>
                <c:pt idx="2846">
                  <c:v>16/10/1991</c:v>
                </c:pt>
                <c:pt idx="2847">
                  <c:v>17/10/1991</c:v>
                </c:pt>
                <c:pt idx="2848">
                  <c:v>18/10/1991</c:v>
                </c:pt>
                <c:pt idx="2849">
                  <c:v>19/10/1991</c:v>
                </c:pt>
                <c:pt idx="2850">
                  <c:v>20/10/1991</c:v>
                </c:pt>
                <c:pt idx="2851">
                  <c:v>21/10/1991</c:v>
                </c:pt>
                <c:pt idx="2852">
                  <c:v>22/10/1991</c:v>
                </c:pt>
                <c:pt idx="2853">
                  <c:v>23/10/1991</c:v>
                </c:pt>
                <c:pt idx="2854">
                  <c:v>24/10/1991</c:v>
                </c:pt>
                <c:pt idx="2855">
                  <c:v>25/10/1991</c:v>
                </c:pt>
                <c:pt idx="2856">
                  <c:v>26/10/1991</c:v>
                </c:pt>
                <c:pt idx="2857">
                  <c:v>27/10/1991</c:v>
                </c:pt>
                <c:pt idx="2858">
                  <c:v>28/10/1991</c:v>
                </c:pt>
                <c:pt idx="2859">
                  <c:v>29/10/1991</c:v>
                </c:pt>
                <c:pt idx="2860">
                  <c:v>30/10/1991</c:v>
                </c:pt>
                <c:pt idx="2861">
                  <c:v>31/10/1991</c:v>
                </c:pt>
                <c:pt idx="2862">
                  <c:v>1/11/1991</c:v>
                </c:pt>
                <c:pt idx="2863">
                  <c:v>2/11/1991</c:v>
                </c:pt>
                <c:pt idx="2864">
                  <c:v>3/11/1991</c:v>
                </c:pt>
                <c:pt idx="2865">
                  <c:v>4/11/1991</c:v>
                </c:pt>
                <c:pt idx="2866">
                  <c:v>5/11/1991</c:v>
                </c:pt>
                <c:pt idx="2867">
                  <c:v>6/11/1991</c:v>
                </c:pt>
                <c:pt idx="2868">
                  <c:v>7/11/1991</c:v>
                </c:pt>
                <c:pt idx="2869">
                  <c:v>8/11/1991</c:v>
                </c:pt>
                <c:pt idx="2870">
                  <c:v>9/11/1991</c:v>
                </c:pt>
                <c:pt idx="2871">
                  <c:v>10/11/1991</c:v>
                </c:pt>
                <c:pt idx="2872">
                  <c:v>11/11/1991</c:v>
                </c:pt>
                <c:pt idx="2873">
                  <c:v>12/11/1991</c:v>
                </c:pt>
                <c:pt idx="2874">
                  <c:v>13/11/1991</c:v>
                </c:pt>
                <c:pt idx="2875">
                  <c:v>14/11/1991</c:v>
                </c:pt>
                <c:pt idx="2876">
                  <c:v>15/11/1991</c:v>
                </c:pt>
                <c:pt idx="2877">
                  <c:v>16/11/1991</c:v>
                </c:pt>
                <c:pt idx="2878">
                  <c:v>17/11/1991</c:v>
                </c:pt>
                <c:pt idx="2879">
                  <c:v>18/11/1991</c:v>
                </c:pt>
                <c:pt idx="2880">
                  <c:v>19/11/1991</c:v>
                </c:pt>
                <c:pt idx="2881">
                  <c:v>20/11/1991</c:v>
                </c:pt>
                <c:pt idx="2882">
                  <c:v>21/11/1991</c:v>
                </c:pt>
                <c:pt idx="2883">
                  <c:v>22/11/1991</c:v>
                </c:pt>
                <c:pt idx="2884">
                  <c:v>23/11/1991</c:v>
                </c:pt>
                <c:pt idx="2885">
                  <c:v>24/11/1991</c:v>
                </c:pt>
                <c:pt idx="2886">
                  <c:v>25/11/1991</c:v>
                </c:pt>
                <c:pt idx="2887">
                  <c:v>26/11/1991</c:v>
                </c:pt>
                <c:pt idx="2888">
                  <c:v>27/11/1991</c:v>
                </c:pt>
                <c:pt idx="2889">
                  <c:v>28/11/1991</c:v>
                </c:pt>
                <c:pt idx="2890">
                  <c:v>29/11/1991</c:v>
                </c:pt>
                <c:pt idx="2891">
                  <c:v>30/11/1991</c:v>
                </c:pt>
                <c:pt idx="2892">
                  <c:v>1/12/1991</c:v>
                </c:pt>
                <c:pt idx="2893">
                  <c:v>2/12/1991</c:v>
                </c:pt>
                <c:pt idx="2894">
                  <c:v>3/12/1991</c:v>
                </c:pt>
                <c:pt idx="2895">
                  <c:v>4/12/1991</c:v>
                </c:pt>
                <c:pt idx="2896">
                  <c:v>5/12/1991</c:v>
                </c:pt>
                <c:pt idx="2897">
                  <c:v>6/12/1991</c:v>
                </c:pt>
                <c:pt idx="2898">
                  <c:v>7/12/1991</c:v>
                </c:pt>
                <c:pt idx="2899">
                  <c:v>8/12/1991</c:v>
                </c:pt>
                <c:pt idx="2900">
                  <c:v>9/12/1991</c:v>
                </c:pt>
                <c:pt idx="2901">
                  <c:v>10/12/1991</c:v>
                </c:pt>
                <c:pt idx="2902">
                  <c:v>11/12/1991</c:v>
                </c:pt>
                <c:pt idx="2903">
                  <c:v>12/12/1991</c:v>
                </c:pt>
                <c:pt idx="2904">
                  <c:v>13/12/1991</c:v>
                </c:pt>
                <c:pt idx="2905">
                  <c:v>14/12/1991</c:v>
                </c:pt>
                <c:pt idx="2906">
                  <c:v>15/12/1991</c:v>
                </c:pt>
                <c:pt idx="2907">
                  <c:v>16/12/1991</c:v>
                </c:pt>
                <c:pt idx="2908">
                  <c:v>17/12/1991</c:v>
                </c:pt>
                <c:pt idx="2909">
                  <c:v>18/12/1991</c:v>
                </c:pt>
                <c:pt idx="2910">
                  <c:v>19/12/1991</c:v>
                </c:pt>
                <c:pt idx="2911">
                  <c:v>20/12/1991</c:v>
                </c:pt>
                <c:pt idx="2912">
                  <c:v>21/12/1991</c:v>
                </c:pt>
                <c:pt idx="2913">
                  <c:v>22/12/1991</c:v>
                </c:pt>
                <c:pt idx="2914">
                  <c:v>23/12/1991</c:v>
                </c:pt>
                <c:pt idx="2915">
                  <c:v>24/12/1991</c:v>
                </c:pt>
                <c:pt idx="2916">
                  <c:v>25/12/1991</c:v>
                </c:pt>
                <c:pt idx="2917">
                  <c:v>26/12/1991</c:v>
                </c:pt>
                <c:pt idx="2918">
                  <c:v>27/12/1991</c:v>
                </c:pt>
                <c:pt idx="2919">
                  <c:v>28/12/1991</c:v>
                </c:pt>
                <c:pt idx="2920">
                  <c:v>29/12/1991</c:v>
                </c:pt>
                <c:pt idx="2921">
                  <c:v>30/12/1991</c:v>
                </c:pt>
                <c:pt idx="2922">
                  <c:v>31/12/1991</c:v>
                </c:pt>
                <c:pt idx="2923">
                  <c:v>1/01/1992</c:v>
                </c:pt>
                <c:pt idx="2924">
                  <c:v>2/01/1992</c:v>
                </c:pt>
                <c:pt idx="2925">
                  <c:v>3/01/1992</c:v>
                </c:pt>
                <c:pt idx="2926">
                  <c:v>4/01/1992</c:v>
                </c:pt>
                <c:pt idx="2927">
                  <c:v>5/01/1992</c:v>
                </c:pt>
                <c:pt idx="2928">
                  <c:v>6/01/1992</c:v>
                </c:pt>
                <c:pt idx="2929">
                  <c:v>7/01/1992</c:v>
                </c:pt>
                <c:pt idx="2930">
                  <c:v>8/01/1992</c:v>
                </c:pt>
                <c:pt idx="2931">
                  <c:v>9/01/1992</c:v>
                </c:pt>
                <c:pt idx="2932">
                  <c:v>10/01/1992</c:v>
                </c:pt>
                <c:pt idx="2933">
                  <c:v>11/01/1992</c:v>
                </c:pt>
                <c:pt idx="2934">
                  <c:v>12/01/1992</c:v>
                </c:pt>
                <c:pt idx="2935">
                  <c:v>13/01/1992</c:v>
                </c:pt>
                <c:pt idx="2936">
                  <c:v>14/01/1992</c:v>
                </c:pt>
                <c:pt idx="2937">
                  <c:v>15/01/1992</c:v>
                </c:pt>
                <c:pt idx="2938">
                  <c:v>16/01/1992</c:v>
                </c:pt>
                <c:pt idx="2939">
                  <c:v>17/01/1992</c:v>
                </c:pt>
                <c:pt idx="2940">
                  <c:v>18/01/1992</c:v>
                </c:pt>
                <c:pt idx="2941">
                  <c:v>19/01/1992</c:v>
                </c:pt>
                <c:pt idx="2942">
                  <c:v>20/01/1992</c:v>
                </c:pt>
                <c:pt idx="2943">
                  <c:v>21/01/1992</c:v>
                </c:pt>
                <c:pt idx="2944">
                  <c:v>22/01/1992</c:v>
                </c:pt>
                <c:pt idx="2945">
                  <c:v>23/01/1992</c:v>
                </c:pt>
                <c:pt idx="2946">
                  <c:v>24/01/1992</c:v>
                </c:pt>
                <c:pt idx="2947">
                  <c:v>25/01/1992</c:v>
                </c:pt>
                <c:pt idx="2948">
                  <c:v>26/01/1992</c:v>
                </c:pt>
                <c:pt idx="2949">
                  <c:v>27/01/1992</c:v>
                </c:pt>
                <c:pt idx="2950">
                  <c:v>28/01/1992</c:v>
                </c:pt>
                <c:pt idx="2951">
                  <c:v>29/01/1992</c:v>
                </c:pt>
                <c:pt idx="2952">
                  <c:v>30/01/1992</c:v>
                </c:pt>
                <c:pt idx="2953">
                  <c:v>31/01/1992</c:v>
                </c:pt>
                <c:pt idx="2954">
                  <c:v>1/02/1992</c:v>
                </c:pt>
                <c:pt idx="2955">
                  <c:v>2/02/1992</c:v>
                </c:pt>
                <c:pt idx="2956">
                  <c:v>3/02/1992</c:v>
                </c:pt>
                <c:pt idx="2957">
                  <c:v>4/02/1992</c:v>
                </c:pt>
                <c:pt idx="2958">
                  <c:v>5/02/1992</c:v>
                </c:pt>
                <c:pt idx="2959">
                  <c:v>6/02/1992</c:v>
                </c:pt>
                <c:pt idx="2960">
                  <c:v>7/02/1992</c:v>
                </c:pt>
                <c:pt idx="2961">
                  <c:v>8/02/1992</c:v>
                </c:pt>
                <c:pt idx="2962">
                  <c:v>9/02/1992</c:v>
                </c:pt>
                <c:pt idx="2963">
                  <c:v>10/02/1992</c:v>
                </c:pt>
                <c:pt idx="2964">
                  <c:v>11/02/1992</c:v>
                </c:pt>
                <c:pt idx="2965">
                  <c:v>12/02/1992</c:v>
                </c:pt>
                <c:pt idx="2966">
                  <c:v>13/02/1992</c:v>
                </c:pt>
                <c:pt idx="2967">
                  <c:v>14/02/1992</c:v>
                </c:pt>
                <c:pt idx="2968">
                  <c:v>15/02/1992</c:v>
                </c:pt>
                <c:pt idx="2969">
                  <c:v>16/02/1992</c:v>
                </c:pt>
                <c:pt idx="2970">
                  <c:v>17/02/1992</c:v>
                </c:pt>
                <c:pt idx="2971">
                  <c:v>18/02/1992</c:v>
                </c:pt>
                <c:pt idx="2972">
                  <c:v>19/02/1992</c:v>
                </c:pt>
                <c:pt idx="2973">
                  <c:v>20/02/1992</c:v>
                </c:pt>
                <c:pt idx="2974">
                  <c:v>21/02/1992</c:v>
                </c:pt>
                <c:pt idx="2975">
                  <c:v>22/02/1992</c:v>
                </c:pt>
                <c:pt idx="2976">
                  <c:v>23/02/1992</c:v>
                </c:pt>
                <c:pt idx="2977">
                  <c:v>24/02/1992</c:v>
                </c:pt>
                <c:pt idx="2978">
                  <c:v>25/02/1992</c:v>
                </c:pt>
                <c:pt idx="2979">
                  <c:v>26/02/1992</c:v>
                </c:pt>
                <c:pt idx="2980">
                  <c:v>27/02/1992</c:v>
                </c:pt>
                <c:pt idx="2981">
                  <c:v>28/02/1992</c:v>
                </c:pt>
                <c:pt idx="2982">
                  <c:v>29/02/1992</c:v>
                </c:pt>
                <c:pt idx="2983">
                  <c:v>1/03/1992</c:v>
                </c:pt>
                <c:pt idx="2984">
                  <c:v>2/03/1992</c:v>
                </c:pt>
                <c:pt idx="2985">
                  <c:v>3/03/1992</c:v>
                </c:pt>
                <c:pt idx="2986">
                  <c:v>4/03/1992</c:v>
                </c:pt>
                <c:pt idx="2987">
                  <c:v>5/03/1992</c:v>
                </c:pt>
                <c:pt idx="2988">
                  <c:v>6/03/1992</c:v>
                </c:pt>
                <c:pt idx="2989">
                  <c:v>7/03/1992</c:v>
                </c:pt>
                <c:pt idx="2990">
                  <c:v>8/03/1992</c:v>
                </c:pt>
                <c:pt idx="2991">
                  <c:v>9/03/1992</c:v>
                </c:pt>
                <c:pt idx="2992">
                  <c:v>10/03/1992</c:v>
                </c:pt>
                <c:pt idx="2993">
                  <c:v>11/03/1992</c:v>
                </c:pt>
                <c:pt idx="2994">
                  <c:v>12/03/1992</c:v>
                </c:pt>
                <c:pt idx="2995">
                  <c:v>13/03/1992</c:v>
                </c:pt>
                <c:pt idx="2996">
                  <c:v>14/03/1992</c:v>
                </c:pt>
                <c:pt idx="2997">
                  <c:v>15/03/1992</c:v>
                </c:pt>
                <c:pt idx="2998">
                  <c:v>16/03/1992</c:v>
                </c:pt>
                <c:pt idx="2999">
                  <c:v>17/03/1992</c:v>
                </c:pt>
                <c:pt idx="3000">
                  <c:v>18/03/1992</c:v>
                </c:pt>
                <c:pt idx="3001">
                  <c:v>19/03/1992</c:v>
                </c:pt>
                <c:pt idx="3002">
                  <c:v>20/03/1992</c:v>
                </c:pt>
                <c:pt idx="3003">
                  <c:v>21/03/1992</c:v>
                </c:pt>
                <c:pt idx="3004">
                  <c:v>22/03/1992</c:v>
                </c:pt>
                <c:pt idx="3005">
                  <c:v>23/03/1992</c:v>
                </c:pt>
                <c:pt idx="3006">
                  <c:v>24/03/1992</c:v>
                </c:pt>
                <c:pt idx="3007">
                  <c:v>25/03/1992</c:v>
                </c:pt>
                <c:pt idx="3008">
                  <c:v>26/03/1992</c:v>
                </c:pt>
                <c:pt idx="3009">
                  <c:v>27/03/1992</c:v>
                </c:pt>
                <c:pt idx="3010">
                  <c:v>28/03/1992</c:v>
                </c:pt>
                <c:pt idx="3011">
                  <c:v>29/03/1992</c:v>
                </c:pt>
                <c:pt idx="3012">
                  <c:v>30/03/1992</c:v>
                </c:pt>
                <c:pt idx="3013">
                  <c:v>31/03/1992</c:v>
                </c:pt>
                <c:pt idx="3014">
                  <c:v>1/04/1992</c:v>
                </c:pt>
                <c:pt idx="3015">
                  <c:v>2/04/1992</c:v>
                </c:pt>
                <c:pt idx="3016">
                  <c:v>3/04/1992</c:v>
                </c:pt>
                <c:pt idx="3017">
                  <c:v>4/04/1992</c:v>
                </c:pt>
                <c:pt idx="3018">
                  <c:v>5/04/1992</c:v>
                </c:pt>
                <c:pt idx="3019">
                  <c:v>6/04/1992</c:v>
                </c:pt>
                <c:pt idx="3020">
                  <c:v>7/04/1992</c:v>
                </c:pt>
                <c:pt idx="3021">
                  <c:v>8/04/1992</c:v>
                </c:pt>
                <c:pt idx="3022">
                  <c:v>9/04/1992</c:v>
                </c:pt>
                <c:pt idx="3023">
                  <c:v>10/04/1992</c:v>
                </c:pt>
                <c:pt idx="3024">
                  <c:v>11/04/1992</c:v>
                </c:pt>
                <c:pt idx="3025">
                  <c:v>12/04/1992</c:v>
                </c:pt>
                <c:pt idx="3026">
                  <c:v>13/04/1992</c:v>
                </c:pt>
                <c:pt idx="3027">
                  <c:v>14/04/1992</c:v>
                </c:pt>
                <c:pt idx="3028">
                  <c:v>15/04/1992</c:v>
                </c:pt>
                <c:pt idx="3029">
                  <c:v>16/04/1992</c:v>
                </c:pt>
                <c:pt idx="3030">
                  <c:v>17/04/1992</c:v>
                </c:pt>
                <c:pt idx="3031">
                  <c:v>18/04/1992</c:v>
                </c:pt>
                <c:pt idx="3032">
                  <c:v>19/04/1992</c:v>
                </c:pt>
                <c:pt idx="3033">
                  <c:v>20/04/1992</c:v>
                </c:pt>
                <c:pt idx="3034">
                  <c:v>21/04/1992</c:v>
                </c:pt>
                <c:pt idx="3035">
                  <c:v>22/04/1992</c:v>
                </c:pt>
                <c:pt idx="3036">
                  <c:v>23/04/1992</c:v>
                </c:pt>
                <c:pt idx="3037">
                  <c:v>24/04/1992</c:v>
                </c:pt>
                <c:pt idx="3038">
                  <c:v>25/04/1992</c:v>
                </c:pt>
                <c:pt idx="3039">
                  <c:v>26/04/1992</c:v>
                </c:pt>
                <c:pt idx="3040">
                  <c:v>27/04/1992</c:v>
                </c:pt>
                <c:pt idx="3041">
                  <c:v>28/04/1992</c:v>
                </c:pt>
                <c:pt idx="3042">
                  <c:v>29/04/1992</c:v>
                </c:pt>
                <c:pt idx="3043">
                  <c:v>30/04/1992</c:v>
                </c:pt>
                <c:pt idx="3044">
                  <c:v>1/05/1992</c:v>
                </c:pt>
                <c:pt idx="3045">
                  <c:v>2/05/1992</c:v>
                </c:pt>
                <c:pt idx="3046">
                  <c:v>3/05/1992</c:v>
                </c:pt>
                <c:pt idx="3047">
                  <c:v>4/05/1992</c:v>
                </c:pt>
                <c:pt idx="3048">
                  <c:v>5/05/1992</c:v>
                </c:pt>
                <c:pt idx="3049">
                  <c:v>6/05/1992</c:v>
                </c:pt>
                <c:pt idx="3050">
                  <c:v>7/05/1992</c:v>
                </c:pt>
                <c:pt idx="3051">
                  <c:v>8/05/1992</c:v>
                </c:pt>
                <c:pt idx="3052">
                  <c:v>9/05/1992</c:v>
                </c:pt>
                <c:pt idx="3053">
                  <c:v>10/05/1992</c:v>
                </c:pt>
                <c:pt idx="3054">
                  <c:v>11/05/1992</c:v>
                </c:pt>
                <c:pt idx="3055">
                  <c:v>12/05/1992</c:v>
                </c:pt>
                <c:pt idx="3056">
                  <c:v>13/05/1992</c:v>
                </c:pt>
                <c:pt idx="3057">
                  <c:v>14/05/1992</c:v>
                </c:pt>
                <c:pt idx="3058">
                  <c:v>15/05/1992</c:v>
                </c:pt>
                <c:pt idx="3059">
                  <c:v>16/05/1992</c:v>
                </c:pt>
                <c:pt idx="3060">
                  <c:v>17/05/1992</c:v>
                </c:pt>
                <c:pt idx="3061">
                  <c:v>18/05/1992</c:v>
                </c:pt>
                <c:pt idx="3062">
                  <c:v>19/05/1992</c:v>
                </c:pt>
                <c:pt idx="3063">
                  <c:v>20/05/1992</c:v>
                </c:pt>
                <c:pt idx="3064">
                  <c:v>21/05/1992</c:v>
                </c:pt>
                <c:pt idx="3065">
                  <c:v>22/05/1992</c:v>
                </c:pt>
                <c:pt idx="3066">
                  <c:v>23/05/1992</c:v>
                </c:pt>
                <c:pt idx="3067">
                  <c:v>24/05/1992</c:v>
                </c:pt>
                <c:pt idx="3068">
                  <c:v>25/05/1992</c:v>
                </c:pt>
                <c:pt idx="3069">
                  <c:v>26/05/1992</c:v>
                </c:pt>
                <c:pt idx="3070">
                  <c:v>27/05/1992</c:v>
                </c:pt>
                <c:pt idx="3071">
                  <c:v>28/05/1992</c:v>
                </c:pt>
                <c:pt idx="3072">
                  <c:v>29/05/1992</c:v>
                </c:pt>
                <c:pt idx="3073">
                  <c:v>30/05/1992</c:v>
                </c:pt>
                <c:pt idx="3074">
                  <c:v>31/05/1992</c:v>
                </c:pt>
                <c:pt idx="3075">
                  <c:v>1/06/1992</c:v>
                </c:pt>
                <c:pt idx="3076">
                  <c:v>2/06/1992</c:v>
                </c:pt>
                <c:pt idx="3077">
                  <c:v>3/06/1992</c:v>
                </c:pt>
                <c:pt idx="3078">
                  <c:v>4/06/1992</c:v>
                </c:pt>
                <c:pt idx="3079">
                  <c:v>5/06/1992</c:v>
                </c:pt>
                <c:pt idx="3080">
                  <c:v>6/06/1992</c:v>
                </c:pt>
                <c:pt idx="3081">
                  <c:v>7/06/1992</c:v>
                </c:pt>
                <c:pt idx="3082">
                  <c:v>8/06/1992</c:v>
                </c:pt>
                <c:pt idx="3083">
                  <c:v>9/06/1992</c:v>
                </c:pt>
                <c:pt idx="3084">
                  <c:v>10/06/1992</c:v>
                </c:pt>
                <c:pt idx="3085">
                  <c:v>11/06/1992</c:v>
                </c:pt>
                <c:pt idx="3086">
                  <c:v>12/06/1992</c:v>
                </c:pt>
                <c:pt idx="3087">
                  <c:v>13/06/1992</c:v>
                </c:pt>
                <c:pt idx="3088">
                  <c:v>14/06/1992</c:v>
                </c:pt>
                <c:pt idx="3089">
                  <c:v>15/06/1992</c:v>
                </c:pt>
                <c:pt idx="3090">
                  <c:v>16/06/1992</c:v>
                </c:pt>
                <c:pt idx="3091">
                  <c:v>17/06/1992</c:v>
                </c:pt>
                <c:pt idx="3092">
                  <c:v>18/06/1992</c:v>
                </c:pt>
                <c:pt idx="3093">
                  <c:v>19/06/1992</c:v>
                </c:pt>
                <c:pt idx="3094">
                  <c:v>20/06/1992</c:v>
                </c:pt>
                <c:pt idx="3095">
                  <c:v>21/06/1992</c:v>
                </c:pt>
                <c:pt idx="3096">
                  <c:v>22/06/1992</c:v>
                </c:pt>
                <c:pt idx="3097">
                  <c:v>23/06/1992</c:v>
                </c:pt>
                <c:pt idx="3098">
                  <c:v>24/06/1992</c:v>
                </c:pt>
                <c:pt idx="3099">
                  <c:v>25/06/1992</c:v>
                </c:pt>
                <c:pt idx="3100">
                  <c:v>26/06/1992</c:v>
                </c:pt>
                <c:pt idx="3101">
                  <c:v>27/06/1992</c:v>
                </c:pt>
                <c:pt idx="3102">
                  <c:v>28/06/1992</c:v>
                </c:pt>
                <c:pt idx="3103">
                  <c:v>29/06/1992</c:v>
                </c:pt>
                <c:pt idx="3104">
                  <c:v>30/06/1992</c:v>
                </c:pt>
                <c:pt idx="3105">
                  <c:v>1/07/1992</c:v>
                </c:pt>
                <c:pt idx="3106">
                  <c:v>2/07/1992</c:v>
                </c:pt>
                <c:pt idx="3107">
                  <c:v>3/07/1992</c:v>
                </c:pt>
                <c:pt idx="3108">
                  <c:v>4/07/1992</c:v>
                </c:pt>
                <c:pt idx="3109">
                  <c:v>5/07/1992</c:v>
                </c:pt>
                <c:pt idx="3110">
                  <c:v>6/07/1992</c:v>
                </c:pt>
                <c:pt idx="3111">
                  <c:v>7/07/1992</c:v>
                </c:pt>
                <c:pt idx="3112">
                  <c:v>8/07/1992</c:v>
                </c:pt>
                <c:pt idx="3113">
                  <c:v>9/07/1992</c:v>
                </c:pt>
                <c:pt idx="3114">
                  <c:v>10/07/1992</c:v>
                </c:pt>
                <c:pt idx="3115">
                  <c:v>11/07/1992</c:v>
                </c:pt>
                <c:pt idx="3116">
                  <c:v>12/07/1992</c:v>
                </c:pt>
                <c:pt idx="3117">
                  <c:v>13/07/1992</c:v>
                </c:pt>
                <c:pt idx="3118">
                  <c:v>14/07/1992</c:v>
                </c:pt>
                <c:pt idx="3119">
                  <c:v>15/07/1992</c:v>
                </c:pt>
                <c:pt idx="3120">
                  <c:v>16/07/1992</c:v>
                </c:pt>
                <c:pt idx="3121">
                  <c:v>17/07/1992</c:v>
                </c:pt>
                <c:pt idx="3122">
                  <c:v>18/07/1992</c:v>
                </c:pt>
                <c:pt idx="3123">
                  <c:v>19/07/1992</c:v>
                </c:pt>
                <c:pt idx="3124">
                  <c:v>20/07/1992</c:v>
                </c:pt>
                <c:pt idx="3125">
                  <c:v>21/07/1992</c:v>
                </c:pt>
                <c:pt idx="3126">
                  <c:v>22/07/1992</c:v>
                </c:pt>
                <c:pt idx="3127">
                  <c:v>23/07/1992</c:v>
                </c:pt>
                <c:pt idx="3128">
                  <c:v>24/07/1992</c:v>
                </c:pt>
                <c:pt idx="3129">
                  <c:v>25/07/1992</c:v>
                </c:pt>
                <c:pt idx="3130">
                  <c:v>26/07/1992</c:v>
                </c:pt>
                <c:pt idx="3131">
                  <c:v>27/07/1992</c:v>
                </c:pt>
                <c:pt idx="3132">
                  <c:v>28/07/1992</c:v>
                </c:pt>
                <c:pt idx="3133">
                  <c:v>29/07/1992</c:v>
                </c:pt>
                <c:pt idx="3134">
                  <c:v>30/07/1992</c:v>
                </c:pt>
                <c:pt idx="3135">
                  <c:v>31/07/1992</c:v>
                </c:pt>
                <c:pt idx="3136">
                  <c:v>1/08/1992</c:v>
                </c:pt>
                <c:pt idx="3137">
                  <c:v>2/08/1992</c:v>
                </c:pt>
                <c:pt idx="3138">
                  <c:v>3/08/1992</c:v>
                </c:pt>
                <c:pt idx="3139">
                  <c:v>4/08/1992</c:v>
                </c:pt>
                <c:pt idx="3140">
                  <c:v>5/08/1992</c:v>
                </c:pt>
                <c:pt idx="3141">
                  <c:v>6/08/1992</c:v>
                </c:pt>
                <c:pt idx="3142">
                  <c:v>7/08/1992</c:v>
                </c:pt>
                <c:pt idx="3143">
                  <c:v>8/08/1992</c:v>
                </c:pt>
                <c:pt idx="3144">
                  <c:v>9/08/1992</c:v>
                </c:pt>
                <c:pt idx="3145">
                  <c:v>10/08/1992</c:v>
                </c:pt>
                <c:pt idx="3146">
                  <c:v>11/08/1992</c:v>
                </c:pt>
                <c:pt idx="3147">
                  <c:v>12/08/1992</c:v>
                </c:pt>
                <c:pt idx="3148">
                  <c:v>13/08/1992</c:v>
                </c:pt>
                <c:pt idx="3149">
                  <c:v>14/08/1992</c:v>
                </c:pt>
                <c:pt idx="3150">
                  <c:v>15/08/1992</c:v>
                </c:pt>
                <c:pt idx="3151">
                  <c:v>16/08/1992</c:v>
                </c:pt>
                <c:pt idx="3152">
                  <c:v>17/08/1992</c:v>
                </c:pt>
                <c:pt idx="3153">
                  <c:v>18/08/1992</c:v>
                </c:pt>
                <c:pt idx="3154">
                  <c:v>19/08/1992</c:v>
                </c:pt>
                <c:pt idx="3155">
                  <c:v>20/08/1992</c:v>
                </c:pt>
                <c:pt idx="3156">
                  <c:v>21/08/1992</c:v>
                </c:pt>
                <c:pt idx="3157">
                  <c:v>22/08/1992</c:v>
                </c:pt>
                <c:pt idx="3158">
                  <c:v>23/08/1992</c:v>
                </c:pt>
                <c:pt idx="3159">
                  <c:v>24/08/1992</c:v>
                </c:pt>
                <c:pt idx="3160">
                  <c:v>25/08/1992</c:v>
                </c:pt>
                <c:pt idx="3161">
                  <c:v>26/08/1992</c:v>
                </c:pt>
                <c:pt idx="3162">
                  <c:v>27/08/1992</c:v>
                </c:pt>
                <c:pt idx="3163">
                  <c:v>28/08/1992</c:v>
                </c:pt>
                <c:pt idx="3164">
                  <c:v>29/08/1992</c:v>
                </c:pt>
                <c:pt idx="3165">
                  <c:v>30/08/1992</c:v>
                </c:pt>
                <c:pt idx="3166">
                  <c:v>31/08/1992</c:v>
                </c:pt>
                <c:pt idx="3167">
                  <c:v>1/09/1992</c:v>
                </c:pt>
                <c:pt idx="3168">
                  <c:v>2/09/1992</c:v>
                </c:pt>
                <c:pt idx="3169">
                  <c:v>3/09/1992</c:v>
                </c:pt>
                <c:pt idx="3170">
                  <c:v>4/09/1992</c:v>
                </c:pt>
                <c:pt idx="3171">
                  <c:v>5/09/1992</c:v>
                </c:pt>
                <c:pt idx="3172">
                  <c:v>6/09/1992</c:v>
                </c:pt>
                <c:pt idx="3173">
                  <c:v>7/09/1992</c:v>
                </c:pt>
                <c:pt idx="3174">
                  <c:v>8/09/1992</c:v>
                </c:pt>
                <c:pt idx="3175">
                  <c:v>9/09/1992</c:v>
                </c:pt>
                <c:pt idx="3176">
                  <c:v>10/09/1992</c:v>
                </c:pt>
                <c:pt idx="3177">
                  <c:v>11/09/1992</c:v>
                </c:pt>
                <c:pt idx="3178">
                  <c:v>12/09/1992</c:v>
                </c:pt>
                <c:pt idx="3179">
                  <c:v>13/09/1992</c:v>
                </c:pt>
                <c:pt idx="3180">
                  <c:v>14/09/1992</c:v>
                </c:pt>
                <c:pt idx="3181">
                  <c:v>15/09/1992</c:v>
                </c:pt>
                <c:pt idx="3182">
                  <c:v>16/09/1992</c:v>
                </c:pt>
                <c:pt idx="3183">
                  <c:v>17/09/1992</c:v>
                </c:pt>
                <c:pt idx="3184">
                  <c:v>18/09/1992</c:v>
                </c:pt>
                <c:pt idx="3185">
                  <c:v>19/09/1992</c:v>
                </c:pt>
                <c:pt idx="3186">
                  <c:v>20/09/1992</c:v>
                </c:pt>
                <c:pt idx="3187">
                  <c:v>21/09/1992</c:v>
                </c:pt>
                <c:pt idx="3188">
                  <c:v>22/09/1992</c:v>
                </c:pt>
                <c:pt idx="3189">
                  <c:v>23/09/1992</c:v>
                </c:pt>
                <c:pt idx="3190">
                  <c:v>24/09/1992</c:v>
                </c:pt>
                <c:pt idx="3191">
                  <c:v>25/09/1992</c:v>
                </c:pt>
                <c:pt idx="3192">
                  <c:v>26/09/1992</c:v>
                </c:pt>
                <c:pt idx="3193">
                  <c:v>27/09/1992</c:v>
                </c:pt>
                <c:pt idx="3194">
                  <c:v>28/09/1992</c:v>
                </c:pt>
                <c:pt idx="3195">
                  <c:v>29/09/1992</c:v>
                </c:pt>
                <c:pt idx="3196">
                  <c:v>30/09/1992</c:v>
                </c:pt>
                <c:pt idx="3197">
                  <c:v>1/10/1992</c:v>
                </c:pt>
                <c:pt idx="3198">
                  <c:v>2/10/1992</c:v>
                </c:pt>
                <c:pt idx="3199">
                  <c:v>3/10/1992</c:v>
                </c:pt>
                <c:pt idx="3200">
                  <c:v>4/10/1992</c:v>
                </c:pt>
                <c:pt idx="3201">
                  <c:v>5/10/1992</c:v>
                </c:pt>
                <c:pt idx="3202">
                  <c:v>6/10/1992</c:v>
                </c:pt>
                <c:pt idx="3203">
                  <c:v>7/10/1992</c:v>
                </c:pt>
                <c:pt idx="3204">
                  <c:v>8/10/1992</c:v>
                </c:pt>
                <c:pt idx="3205">
                  <c:v>9/10/1992</c:v>
                </c:pt>
                <c:pt idx="3206">
                  <c:v>10/10/1992</c:v>
                </c:pt>
                <c:pt idx="3207">
                  <c:v>11/10/1992</c:v>
                </c:pt>
                <c:pt idx="3208">
                  <c:v>12/10/1992</c:v>
                </c:pt>
                <c:pt idx="3209">
                  <c:v>13/10/1992</c:v>
                </c:pt>
                <c:pt idx="3210">
                  <c:v>14/10/1992</c:v>
                </c:pt>
                <c:pt idx="3211">
                  <c:v>15/10/1992</c:v>
                </c:pt>
                <c:pt idx="3212">
                  <c:v>16/10/1992</c:v>
                </c:pt>
                <c:pt idx="3213">
                  <c:v>17/10/1992</c:v>
                </c:pt>
                <c:pt idx="3214">
                  <c:v>18/10/1992</c:v>
                </c:pt>
                <c:pt idx="3215">
                  <c:v>19/10/1992</c:v>
                </c:pt>
                <c:pt idx="3216">
                  <c:v>20/10/1992</c:v>
                </c:pt>
                <c:pt idx="3217">
                  <c:v>21/10/1992</c:v>
                </c:pt>
                <c:pt idx="3218">
                  <c:v>22/10/1992</c:v>
                </c:pt>
                <c:pt idx="3219">
                  <c:v>23/10/1992</c:v>
                </c:pt>
                <c:pt idx="3220">
                  <c:v>24/10/1992</c:v>
                </c:pt>
                <c:pt idx="3221">
                  <c:v>25/10/1992</c:v>
                </c:pt>
                <c:pt idx="3222">
                  <c:v>26/10/1992</c:v>
                </c:pt>
                <c:pt idx="3223">
                  <c:v>27/10/1992</c:v>
                </c:pt>
                <c:pt idx="3224">
                  <c:v>28/10/1992</c:v>
                </c:pt>
                <c:pt idx="3225">
                  <c:v>29/10/1992</c:v>
                </c:pt>
                <c:pt idx="3226">
                  <c:v>30/10/1992</c:v>
                </c:pt>
                <c:pt idx="3227">
                  <c:v>31/10/1992</c:v>
                </c:pt>
                <c:pt idx="3228">
                  <c:v>1/11/1992</c:v>
                </c:pt>
                <c:pt idx="3229">
                  <c:v>2/11/1992</c:v>
                </c:pt>
                <c:pt idx="3230">
                  <c:v>3/11/1992</c:v>
                </c:pt>
                <c:pt idx="3231">
                  <c:v>4/11/1992</c:v>
                </c:pt>
                <c:pt idx="3232">
                  <c:v>5/11/1992</c:v>
                </c:pt>
                <c:pt idx="3233">
                  <c:v>6/11/1992</c:v>
                </c:pt>
                <c:pt idx="3234">
                  <c:v>7/11/1992</c:v>
                </c:pt>
                <c:pt idx="3235">
                  <c:v>8/11/1992</c:v>
                </c:pt>
                <c:pt idx="3236">
                  <c:v>9/11/1992</c:v>
                </c:pt>
                <c:pt idx="3237">
                  <c:v>10/11/1992</c:v>
                </c:pt>
                <c:pt idx="3238">
                  <c:v>11/11/1992</c:v>
                </c:pt>
                <c:pt idx="3239">
                  <c:v>12/11/1992</c:v>
                </c:pt>
                <c:pt idx="3240">
                  <c:v>13/11/1992</c:v>
                </c:pt>
                <c:pt idx="3241">
                  <c:v>14/11/1992</c:v>
                </c:pt>
                <c:pt idx="3242">
                  <c:v>15/11/1992</c:v>
                </c:pt>
                <c:pt idx="3243">
                  <c:v>16/11/1992</c:v>
                </c:pt>
                <c:pt idx="3244">
                  <c:v>17/11/1992</c:v>
                </c:pt>
                <c:pt idx="3245">
                  <c:v>18/11/1992</c:v>
                </c:pt>
                <c:pt idx="3246">
                  <c:v>19/11/1992</c:v>
                </c:pt>
                <c:pt idx="3247">
                  <c:v>20/11/1992</c:v>
                </c:pt>
                <c:pt idx="3248">
                  <c:v>21/11/1992</c:v>
                </c:pt>
                <c:pt idx="3249">
                  <c:v>22/11/1992</c:v>
                </c:pt>
                <c:pt idx="3250">
                  <c:v>23/11/1992</c:v>
                </c:pt>
                <c:pt idx="3251">
                  <c:v>24/11/1992</c:v>
                </c:pt>
                <c:pt idx="3252">
                  <c:v>25/11/1992</c:v>
                </c:pt>
                <c:pt idx="3253">
                  <c:v>26/11/1992</c:v>
                </c:pt>
                <c:pt idx="3254">
                  <c:v>27/11/1992</c:v>
                </c:pt>
                <c:pt idx="3255">
                  <c:v>28/11/1992</c:v>
                </c:pt>
                <c:pt idx="3256">
                  <c:v>29/11/1992</c:v>
                </c:pt>
                <c:pt idx="3257">
                  <c:v>30/11/1992</c:v>
                </c:pt>
                <c:pt idx="3258">
                  <c:v>1/12/1992</c:v>
                </c:pt>
                <c:pt idx="3259">
                  <c:v>2/12/1992</c:v>
                </c:pt>
                <c:pt idx="3260">
                  <c:v>3/12/1992</c:v>
                </c:pt>
                <c:pt idx="3261">
                  <c:v>4/12/1992</c:v>
                </c:pt>
                <c:pt idx="3262">
                  <c:v>5/12/1992</c:v>
                </c:pt>
                <c:pt idx="3263">
                  <c:v>6/12/1992</c:v>
                </c:pt>
                <c:pt idx="3264">
                  <c:v>7/12/1992</c:v>
                </c:pt>
                <c:pt idx="3265">
                  <c:v>8/12/1992</c:v>
                </c:pt>
                <c:pt idx="3266">
                  <c:v>9/12/1992</c:v>
                </c:pt>
                <c:pt idx="3267">
                  <c:v>10/12/1992</c:v>
                </c:pt>
                <c:pt idx="3268">
                  <c:v>11/12/1992</c:v>
                </c:pt>
                <c:pt idx="3269">
                  <c:v>12/12/1992</c:v>
                </c:pt>
                <c:pt idx="3270">
                  <c:v>13/12/1992</c:v>
                </c:pt>
                <c:pt idx="3271">
                  <c:v>14/12/1992</c:v>
                </c:pt>
                <c:pt idx="3272">
                  <c:v>15/12/1992</c:v>
                </c:pt>
                <c:pt idx="3273">
                  <c:v>16/12/1992</c:v>
                </c:pt>
                <c:pt idx="3274">
                  <c:v>17/12/1992</c:v>
                </c:pt>
                <c:pt idx="3275">
                  <c:v>18/12/1992</c:v>
                </c:pt>
                <c:pt idx="3276">
                  <c:v>19/12/1992</c:v>
                </c:pt>
                <c:pt idx="3277">
                  <c:v>20/12/1992</c:v>
                </c:pt>
                <c:pt idx="3278">
                  <c:v>21/12/1992</c:v>
                </c:pt>
                <c:pt idx="3279">
                  <c:v>22/12/1992</c:v>
                </c:pt>
                <c:pt idx="3280">
                  <c:v>23/12/1992</c:v>
                </c:pt>
                <c:pt idx="3281">
                  <c:v>24/12/1992</c:v>
                </c:pt>
                <c:pt idx="3282">
                  <c:v>25/12/1992</c:v>
                </c:pt>
                <c:pt idx="3283">
                  <c:v>26/12/1992</c:v>
                </c:pt>
                <c:pt idx="3284">
                  <c:v>27/12/1992</c:v>
                </c:pt>
                <c:pt idx="3285">
                  <c:v>28/12/1992</c:v>
                </c:pt>
                <c:pt idx="3286">
                  <c:v>29/12/1992</c:v>
                </c:pt>
                <c:pt idx="3287">
                  <c:v>30/12/1992</c:v>
                </c:pt>
                <c:pt idx="3288">
                  <c:v>31/12/1992</c:v>
                </c:pt>
                <c:pt idx="3289">
                  <c:v>1/01/1993</c:v>
                </c:pt>
                <c:pt idx="3290">
                  <c:v>2/01/1993</c:v>
                </c:pt>
                <c:pt idx="3291">
                  <c:v>3/01/1993</c:v>
                </c:pt>
                <c:pt idx="3292">
                  <c:v>4/01/1993</c:v>
                </c:pt>
                <c:pt idx="3293">
                  <c:v>5/01/1993</c:v>
                </c:pt>
                <c:pt idx="3294">
                  <c:v>6/01/1993</c:v>
                </c:pt>
                <c:pt idx="3295">
                  <c:v>7/01/1993</c:v>
                </c:pt>
                <c:pt idx="3296">
                  <c:v>8/01/1993</c:v>
                </c:pt>
                <c:pt idx="3297">
                  <c:v>9/01/1993</c:v>
                </c:pt>
                <c:pt idx="3298">
                  <c:v>10/01/1993</c:v>
                </c:pt>
                <c:pt idx="3299">
                  <c:v>11/01/1993</c:v>
                </c:pt>
                <c:pt idx="3300">
                  <c:v>12/01/1993</c:v>
                </c:pt>
                <c:pt idx="3301">
                  <c:v>13/01/1993</c:v>
                </c:pt>
                <c:pt idx="3302">
                  <c:v>14/01/1993</c:v>
                </c:pt>
                <c:pt idx="3303">
                  <c:v>15/01/1993</c:v>
                </c:pt>
                <c:pt idx="3304">
                  <c:v>16/01/1993</c:v>
                </c:pt>
                <c:pt idx="3305">
                  <c:v>17/01/1993</c:v>
                </c:pt>
                <c:pt idx="3306">
                  <c:v>18/01/1993</c:v>
                </c:pt>
                <c:pt idx="3307">
                  <c:v>19/01/1993</c:v>
                </c:pt>
                <c:pt idx="3308">
                  <c:v>20/01/1993</c:v>
                </c:pt>
                <c:pt idx="3309">
                  <c:v>21/01/1993</c:v>
                </c:pt>
                <c:pt idx="3310">
                  <c:v>22/01/1993</c:v>
                </c:pt>
                <c:pt idx="3311">
                  <c:v>23/01/1993</c:v>
                </c:pt>
                <c:pt idx="3312">
                  <c:v>24/01/1993</c:v>
                </c:pt>
                <c:pt idx="3313">
                  <c:v>25/01/1993</c:v>
                </c:pt>
                <c:pt idx="3314">
                  <c:v>26/01/1993</c:v>
                </c:pt>
                <c:pt idx="3315">
                  <c:v>27/01/1993</c:v>
                </c:pt>
                <c:pt idx="3316">
                  <c:v>28/01/1993</c:v>
                </c:pt>
                <c:pt idx="3317">
                  <c:v>29/01/1993</c:v>
                </c:pt>
                <c:pt idx="3318">
                  <c:v>30/01/1993</c:v>
                </c:pt>
                <c:pt idx="3319">
                  <c:v>31/01/1993</c:v>
                </c:pt>
                <c:pt idx="3320">
                  <c:v>1/02/1993</c:v>
                </c:pt>
                <c:pt idx="3321">
                  <c:v>2/02/1993</c:v>
                </c:pt>
                <c:pt idx="3322">
                  <c:v>3/02/1993</c:v>
                </c:pt>
                <c:pt idx="3323">
                  <c:v>4/02/1993</c:v>
                </c:pt>
                <c:pt idx="3324">
                  <c:v>5/02/1993</c:v>
                </c:pt>
                <c:pt idx="3325">
                  <c:v>6/02/1993</c:v>
                </c:pt>
                <c:pt idx="3326">
                  <c:v>7/02/1993</c:v>
                </c:pt>
                <c:pt idx="3327">
                  <c:v>8/02/1993</c:v>
                </c:pt>
                <c:pt idx="3328">
                  <c:v>9/02/1993</c:v>
                </c:pt>
                <c:pt idx="3329">
                  <c:v>10/02/1993</c:v>
                </c:pt>
                <c:pt idx="3330">
                  <c:v>11/02/1993</c:v>
                </c:pt>
                <c:pt idx="3331">
                  <c:v>12/02/1993</c:v>
                </c:pt>
                <c:pt idx="3332">
                  <c:v>13/02/1993</c:v>
                </c:pt>
                <c:pt idx="3333">
                  <c:v>14/02/1993</c:v>
                </c:pt>
                <c:pt idx="3334">
                  <c:v>15/02/1993</c:v>
                </c:pt>
                <c:pt idx="3335">
                  <c:v>16/02/1993</c:v>
                </c:pt>
                <c:pt idx="3336">
                  <c:v>17/02/1993</c:v>
                </c:pt>
                <c:pt idx="3337">
                  <c:v>18/02/1993</c:v>
                </c:pt>
                <c:pt idx="3338">
                  <c:v>19/02/1993</c:v>
                </c:pt>
                <c:pt idx="3339">
                  <c:v>20/02/1993</c:v>
                </c:pt>
                <c:pt idx="3340">
                  <c:v>21/02/1993</c:v>
                </c:pt>
                <c:pt idx="3341">
                  <c:v>22/02/1993</c:v>
                </c:pt>
                <c:pt idx="3342">
                  <c:v>23/02/1993</c:v>
                </c:pt>
                <c:pt idx="3343">
                  <c:v>24/02/1993</c:v>
                </c:pt>
                <c:pt idx="3344">
                  <c:v>25/02/1993</c:v>
                </c:pt>
                <c:pt idx="3345">
                  <c:v>26/02/1993</c:v>
                </c:pt>
                <c:pt idx="3346">
                  <c:v>27/02/1993</c:v>
                </c:pt>
                <c:pt idx="3347">
                  <c:v>28/02/1993</c:v>
                </c:pt>
                <c:pt idx="3348">
                  <c:v>1/03/1993</c:v>
                </c:pt>
                <c:pt idx="3349">
                  <c:v>2/03/1993</c:v>
                </c:pt>
                <c:pt idx="3350">
                  <c:v>3/03/1993</c:v>
                </c:pt>
                <c:pt idx="3351">
                  <c:v>4/03/1993</c:v>
                </c:pt>
                <c:pt idx="3352">
                  <c:v>5/03/1993</c:v>
                </c:pt>
                <c:pt idx="3353">
                  <c:v>6/03/1993</c:v>
                </c:pt>
                <c:pt idx="3354">
                  <c:v>7/03/1993</c:v>
                </c:pt>
                <c:pt idx="3355">
                  <c:v>8/03/1993</c:v>
                </c:pt>
                <c:pt idx="3356">
                  <c:v>9/03/1993</c:v>
                </c:pt>
                <c:pt idx="3357">
                  <c:v>10/03/1993</c:v>
                </c:pt>
                <c:pt idx="3358">
                  <c:v>11/03/1993</c:v>
                </c:pt>
                <c:pt idx="3359">
                  <c:v>12/03/1993</c:v>
                </c:pt>
                <c:pt idx="3360">
                  <c:v>13/03/1993</c:v>
                </c:pt>
                <c:pt idx="3361">
                  <c:v>14/03/1993</c:v>
                </c:pt>
                <c:pt idx="3362">
                  <c:v>15/03/1993</c:v>
                </c:pt>
                <c:pt idx="3363">
                  <c:v>16/03/1993</c:v>
                </c:pt>
                <c:pt idx="3364">
                  <c:v>17/03/1993</c:v>
                </c:pt>
                <c:pt idx="3365">
                  <c:v>18/03/1993</c:v>
                </c:pt>
                <c:pt idx="3366">
                  <c:v>19/03/1993</c:v>
                </c:pt>
                <c:pt idx="3367">
                  <c:v>20/03/1993</c:v>
                </c:pt>
                <c:pt idx="3368">
                  <c:v>21/03/1993</c:v>
                </c:pt>
                <c:pt idx="3369">
                  <c:v>22/03/1993</c:v>
                </c:pt>
                <c:pt idx="3370">
                  <c:v>23/03/1993</c:v>
                </c:pt>
                <c:pt idx="3371">
                  <c:v>24/03/1993</c:v>
                </c:pt>
                <c:pt idx="3372">
                  <c:v>25/03/1993</c:v>
                </c:pt>
                <c:pt idx="3373">
                  <c:v>26/03/1993</c:v>
                </c:pt>
                <c:pt idx="3374">
                  <c:v>27/03/1993</c:v>
                </c:pt>
                <c:pt idx="3375">
                  <c:v>28/03/1993</c:v>
                </c:pt>
                <c:pt idx="3376">
                  <c:v>29/03/1993</c:v>
                </c:pt>
                <c:pt idx="3377">
                  <c:v>30/03/1993</c:v>
                </c:pt>
                <c:pt idx="3378">
                  <c:v>31/03/1993</c:v>
                </c:pt>
                <c:pt idx="3379">
                  <c:v>1/04/1993</c:v>
                </c:pt>
                <c:pt idx="3380">
                  <c:v>2/04/1993</c:v>
                </c:pt>
                <c:pt idx="3381">
                  <c:v>3/04/1993</c:v>
                </c:pt>
                <c:pt idx="3382">
                  <c:v>4/04/1993</c:v>
                </c:pt>
                <c:pt idx="3383">
                  <c:v>5/04/1993</c:v>
                </c:pt>
                <c:pt idx="3384">
                  <c:v>6/04/1993</c:v>
                </c:pt>
                <c:pt idx="3385">
                  <c:v>7/04/1993</c:v>
                </c:pt>
                <c:pt idx="3386">
                  <c:v>8/04/1993</c:v>
                </c:pt>
                <c:pt idx="3387">
                  <c:v>9/04/1993</c:v>
                </c:pt>
                <c:pt idx="3388">
                  <c:v>10/04/1993</c:v>
                </c:pt>
                <c:pt idx="3389">
                  <c:v>11/04/1993</c:v>
                </c:pt>
                <c:pt idx="3390">
                  <c:v>12/04/1993</c:v>
                </c:pt>
                <c:pt idx="3391">
                  <c:v>13/04/1993</c:v>
                </c:pt>
                <c:pt idx="3392">
                  <c:v>14/04/1993</c:v>
                </c:pt>
                <c:pt idx="3393">
                  <c:v>15/04/1993</c:v>
                </c:pt>
                <c:pt idx="3394">
                  <c:v>16/04/1993</c:v>
                </c:pt>
                <c:pt idx="3395">
                  <c:v>17/04/1993</c:v>
                </c:pt>
                <c:pt idx="3396">
                  <c:v>18/04/1993</c:v>
                </c:pt>
                <c:pt idx="3397">
                  <c:v>19/04/1993</c:v>
                </c:pt>
                <c:pt idx="3398">
                  <c:v>20/04/1993</c:v>
                </c:pt>
                <c:pt idx="3399">
                  <c:v>21/04/1993</c:v>
                </c:pt>
                <c:pt idx="3400">
                  <c:v>22/04/1993</c:v>
                </c:pt>
                <c:pt idx="3401">
                  <c:v>23/04/1993</c:v>
                </c:pt>
                <c:pt idx="3402">
                  <c:v>24/04/1993</c:v>
                </c:pt>
                <c:pt idx="3403">
                  <c:v>25/04/1993</c:v>
                </c:pt>
                <c:pt idx="3404">
                  <c:v>26/04/1993</c:v>
                </c:pt>
                <c:pt idx="3405">
                  <c:v>27/04/1993</c:v>
                </c:pt>
                <c:pt idx="3406">
                  <c:v>28/04/1993</c:v>
                </c:pt>
                <c:pt idx="3407">
                  <c:v>29/04/1993</c:v>
                </c:pt>
                <c:pt idx="3408">
                  <c:v>30/04/1993</c:v>
                </c:pt>
                <c:pt idx="3409">
                  <c:v>1/05/1993</c:v>
                </c:pt>
                <c:pt idx="3410">
                  <c:v>2/05/1993</c:v>
                </c:pt>
                <c:pt idx="3411">
                  <c:v>3/05/1993</c:v>
                </c:pt>
                <c:pt idx="3412">
                  <c:v>4/05/1993</c:v>
                </c:pt>
                <c:pt idx="3413">
                  <c:v>5/05/1993</c:v>
                </c:pt>
                <c:pt idx="3414">
                  <c:v>6/05/1993</c:v>
                </c:pt>
                <c:pt idx="3415">
                  <c:v>7/05/1993</c:v>
                </c:pt>
                <c:pt idx="3416">
                  <c:v>8/05/1993</c:v>
                </c:pt>
                <c:pt idx="3417">
                  <c:v>9/05/1993</c:v>
                </c:pt>
                <c:pt idx="3418">
                  <c:v>10/05/1993</c:v>
                </c:pt>
                <c:pt idx="3419">
                  <c:v>11/05/1993</c:v>
                </c:pt>
                <c:pt idx="3420">
                  <c:v>12/05/1993</c:v>
                </c:pt>
                <c:pt idx="3421">
                  <c:v>13/05/1993</c:v>
                </c:pt>
                <c:pt idx="3422">
                  <c:v>14/05/1993</c:v>
                </c:pt>
                <c:pt idx="3423">
                  <c:v>15/05/1993</c:v>
                </c:pt>
                <c:pt idx="3424">
                  <c:v>16/05/1993</c:v>
                </c:pt>
                <c:pt idx="3425">
                  <c:v>17/05/1993</c:v>
                </c:pt>
                <c:pt idx="3426">
                  <c:v>18/05/1993</c:v>
                </c:pt>
                <c:pt idx="3427">
                  <c:v>19/05/1993</c:v>
                </c:pt>
                <c:pt idx="3428">
                  <c:v>20/05/1993</c:v>
                </c:pt>
                <c:pt idx="3429">
                  <c:v>21/05/1993</c:v>
                </c:pt>
                <c:pt idx="3430">
                  <c:v>22/05/1993</c:v>
                </c:pt>
                <c:pt idx="3431">
                  <c:v>23/05/1993</c:v>
                </c:pt>
                <c:pt idx="3432">
                  <c:v>24/05/1993</c:v>
                </c:pt>
                <c:pt idx="3433">
                  <c:v>25/05/1993</c:v>
                </c:pt>
                <c:pt idx="3434">
                  <c:v>26/05/1993</c:v>
                </c:pt>
                <c:pt idx="3435">
                  <c:v>27/05/1993</c:v>
                </c:pt>
                <c:pt idx="3436">
                  <c:v>28/05/1993</c:v>
                </c:pt>
                <c:pt idx="3437">
                  <c:v>29/05/1993</c:v>
                </c:pt>
                <c:pt idx="3438">
                  <c:v>30/05/1993</c:v>
                </c:pt>
                <c:pt idx="3439">
                  <c:v>31/05/1993</c:v>
                </c:pt>
                <c:pt idx="3440">
                  <c:v>1/06/1993</c:v>
                </c:pt>
                <c:pt idx="3441">
                  <c:v>2/06/1993</c:v>
                </c:pt>
                <c:pt idx="3442">
                  <c:v>3/06/1993</c:v>
                </c:pt>
                <c:pt idx="3443">
                  <c:v>4/06/1993</c:v>
                </c:pt>
                <c:pt idx="3444">
                  <c:v>5/06/1993</c:v>
                </c:pt>
                <c:pt idx="3445">
                  <c:v>6/06/1993</c:v>
                </c:pt>
                <c:pt idx="3446">
                  <c:v>7/06/1993</c:v>
                </c:pt>
                <c:pt idx="3447">
                  <c:v>8/06/1993</c:v>
                </c:pt>
                <c:pt idx="3448">
                  <c:v>9/06/1993</c:v>
                </c:pt>
                <c:pt idx="3449">
                  <c:v>10/06/1993</c:v>
                </c:pt>
                <c:pt idx="3450">
                  <c:v>11/06/1993</c:v>
                </c:pt>
                <c:pt idx="3451">
                  <c:v>12/06/1993</c:v>
                </c:pt>
                <c:pt idx="3452">
                  <c:v>13/06/1993</c:v>
                </c:pt>
                <c:pt idx="3453">
                  <c:v>14/06/1993</c:v>
                </c:pt>
                <c:pt idx="3454">
                  <c:v>15/06/1993</c:v>
                </c:pt>
                <c:pt idx="3455">
                  <c:v>16/06/1993</c:v>
                </c:pt>
                <c:pt idx="3456">
                  <c:v>17/06/1993</c:v>
                </c:pt>
                <c:pt idx="3457">
                  <c:v>18/06/1993</c:v>
                </c:pt>
                <c:pt idx="3458">
                  <c:v>19/06/1993</c:v>
                </c:pt>
                <c:pt idx="3459">
                  <c:v>20/06/1993</c:v>
                </c:pt>
                <c:pt idx="3460">
                  <c:v>21/06/1993</c:v>
                </c:pt>
                <c:pt idx="3461">
                  <c:v>22/06/1993</c:v>
                </c:pt>
                <c:pt idx="3462">
                  <c:v>23/06/1993</c:v>
                </c:pt>
                <c:pt idx="3463">
                  <c:v>24/06/1993</c:v>
                </c:pt>
                <c:pt idx="3464">
                  <c:v>25/06/1993</c:v>
                </c:pt>
                <c:pt idx="3465">
                  <c:v>26/06/1993</c:v>
                </c:pt>
                <c:pt idx="3466">
                  <c:v>27/06/1993</c:v>
                </c:pt>
                <c:pt idx="3467">
                  <c:v>28/06/1993</c:v>
                </c:pt>
                <c:pt idx="3468">
                  <c:v>29/06/1993</c:v>
                </c:pt>
                <c:pt idx="3469">
                  <c:v>30/06/1993</c:v>
                </c:pt>
                <c:pt idx="3470">
                  <c:v>1/07/1993</c:v>
                </c:pt>
                <c:pt idx="3471">
                  <c:v>2/07/1993</c:v>
                </c:pt>
                <c:pt idx="3472">
                  <c:v>3/07/1993</c:v>
                </c:pt>
                <c:pt idx="3473">
                  <c:v>4/07/1993</c:v>
                </c:pt>
                <c:pt idx="3474">
                  <c:v>5/07/1993</c:v>
                </c:pt>
                <c:pt idx="3475">
                  <c:v>6/07/1993</c:v>
                </c:pt>
                <c:pt idx="3476">
                  <c:v>7/07/1993</c:v>
                </c:pt>
                <c:pt idx="3477">
                  <c:v>8/07/1993</c:v>
                </c:pt>
                <c:pt idx="3478">
                  <c:v>9/07/1993</c:v>
                </c:pt>
                <c:pt idx="3479">
                  <c:v>10/07/1993</c:v>
                </c:pt>
                <c:pt idx="3480">
                  <c:v>11/07/1993</c:v>
                </c:pt>
                <c:pt idx="3481">
                  <c:v>12/07/1993</c:v>
                </c:pt>
                <c:pt idx="3482">
                  <c:v>13/07/1993</c:v>
                </c:pt>
                <c:pt idx="3483">
                  <c:v>14/07/1993</c:v>
                </c:pt>
                <c:pt idx="3484">
                  <c:v>15/07/1993</c:v>
                </c:pt>
                <c:pt idx="3485">
                  <c:v>16/07/1993</c:v>
                </c:pt>
                <c:pt idx="3486">
                  <c:v>17/07/1993</c:v>
                </c:pt>
                <c:pt idx="3487">
                  <c:v>18/07/1993</c:v>
                </c:pt>
                <c:pt idx="3488">
                  <c:v>19/07/1993</c:v>
                </c:pt>
                <c:pt idx="3489">
                  <c:v>20/07/1993</c:v>
                </c:pt>
                <c:pt idx="3490">
                  <c:v>21/07/1993</c:v>
                </c:pt>
                <c:pt idx="3491">
                  <c:v>22/07/1993</c:v>
                </c:pt>
                <c:pt idx="3492">
                  <c:v>23/07/1993</c:v>
                </c:pt>
                <c:pt idx="3493">
                  <c:v>24/07/1993</c:v>
                </c:pt>
                <c:pt idx="3494">
                  <c:v>25/07/1993</c:v>
                </c:pt>
                <c:pt idx="3495">
                  <c:v>26/07/1993</c:v>
                </c:pt>
                <c:pt idx="3496">
                  <c:v>27/07/1993</c:v>
                </c:pt>
                <c:pt idx="3497">
                  <c:v>28/07/1993</c:v>
                </c:pt>
                <c:pt idx="3498">
                  <c:v>29/07/1993</c:v>
                </c:pt>
                <c:pt idx="3499">
                  <c:v>30/07/1993</c:v>
                </c:pt>
                <c:pt idx="3500">
                  <c:v>31/07/1993</c:v>
                </c:pt>
                <c:pt idx="3501">
                  <c:v>1/08/1993</c:v>
                </c:pt>
                <c:pt idx="3502">
                  <c:v>2/08/1993</c:v>
                </c:pt>
                <c:pt idx="3503">
                  <c:v>3/08/1993</c:v>
                </c:pt>
                <c:pt idx="3504">
                  <c:v>4/08/1993</c:v>
                </c:pt>
                <c:pt idx="3505">
                  <c:v>5/08/1993</c:v>
                </c:pt>
                <c:pt idx="3506">
                  <c:v>6/08/1993</c:v>
                </c:pt>
                <c:pt idx="3507">
                  <c:v>7/08/1993</c:v>
                </c:pt>
                <c:pt idx="3508">
                  <c:v>8/08/1993</c:v>
                </c:pt>
                <c:pt idx="3509">
                  <c:v>9/08/1993</c:v>
                </c:pt>
                <c:pt idx="3510">
                  <c:v>10/08/1993</c:v>
                </c:pt>
                <c:pt idx="3511">
                  <c:v>11/08/1993</c:v>
                </c:pt>
                <c:pt idx="3512">
                  <c:v>12/08/1993</c:v>
                </c:pt>
                <c:pt idx="3513">
                  <c:v>13/08/1993</c:v>
                </c:pt>
                <c:pt idx="3514">
                  <c:v>14/08/1993</c:v>
                </c:pt>
                <c:pt idx="3515">
                  <c:v>15/08/1993</c:v>
                </c:pt>
                <c:pt idx="3516">
                  <c:v>16/08/1993</c:v>
                </c:pt>
                <c:pt idx="3517">
                  <c:v>17/08/1993</c:v>
                </c:pt>
                <c:pt idx="3518">
                  <c:v>18/08/1993</c:v>
                </c:pt>
                <c:pt idx="3519">
                  <c:v>19/08/1993</c:v>
                </c:pt>
                <c:pt idx="3520">
                  <c:v>20/08/1993</c:v>
                </c:pt>
                <c:pt idx="3521">
                  <c:v>21/08/1993</c:v>
                </c:pt>
                <c:pt idx="3522">
                  <c:v>22/08/1993</c:v>
                </c:pt>
                <c:pt idx="3523">
                  <c:v>23/08/1993</c:v>
                </c:pt>
                <c:pt idx="3524">
                  <c:v>24/08/1993</c:v>
                </c:pt>
                <c:pt idx="3525">
                  <c:v>25/08/1993</c:v>
                </c:pt>
                <c:pt idx="3526">
                  <c:v>26/08/1993</c:v>
                </c:pt>
                <c:pt idx="3527">
                  <c:v>27/08/1993</c:v>
                </c:pt>
                <c:pt idx="3528">
                  <c:v>28/08/1993</c:v>
                </c:pt>
                <c:pt idx="3529">
                  <c:v>29/08/1993</c:v>
                </c:pt>
                <c:pt idx="3530">
                  <c:v>30/08/1993</c:v>
                </c:pt>
                <c:pt idx="3531">
                  <c:v>31/08/1993</c:v>
                </c:pt>
                <c:pt idx="3532">
                  <c:v>1/09/1993</c:v>
                </c:pt>
                <c:pt idx="3533">
                  <c:v>2/09/1993</c:v>
                </c:pt>
                <c:pt idx="3534">
                  <c:v>3/09/1993</c:v>
                </c:pt>
                <c:pt idx="3535">
                  <c:v>4/09/1993</c:v>
                </c:pt>
                <c:pt idx="3536">
                  <c:v>5/09/1993</c:v>
                </c:pt>
                <c:pt idx="3537">
                  <c:v>6/09/1993</c:v>
                </c:pt>
                <c:pt idx="3538">
                  <c:v>7/09/1993</c:v>
                </c:pt>
                <c:pt idx="3539">
                  <c:v>8/09/1993</c:v>
                </c:pt>
                <c:pt idx="3540">
                  <c:v>9/09/1993</c:v>
                </c:pt>
                <c:pt idx="3541">
                  <c:v>10/09/1993</c:v>
                </c:pt>
                <c:pt idx="3542">
                  <c:v>11/09/1993</c:v>
                </c:pt>
                <c:pt idx="3543">
                  <c:v>12/09/1993</c:v>
                </c:pt>
                <c:pt idx="3544">
                  <c:v>13/09/1993</c:v>
                </c:pt>
                <c:pt idx="3545">
                  <c:v>14/09/1993</c:v>
                </c:pt>
                <c:pt idx="3546">
                  <c:v>15/09/1993</c:v>
                </c:pt>
                <c:pt idx="3547">
                  <c:v>16/09/1993</c:v>
                </c:pt>
                <c:pt idx="3548">
                  <c:v>17/09/1993</c:v>
                </c:pt>
                <c:pt idx="3549">
                  <c:v>18/09/1993</c:v>
                </c:pt>
                <c:pt idx="3550">
                  <c:v>19/09/1993</c:v>
                </c:pt>
                <c:pt idx="3551">
                  <c:v>20/09/1993</c:v>
                </c:pt>
                <c:pt idx="3552">
                  <c:v>21/09/1993</c:v>
                </c:pt>
                <c:pt idx="3553">
                  <c:v>22/09/1993</c:v>
                </c:pt>
                <c:pt idx="3554">
                  <c:v>23/09/1993</c:v>
                </c:pt>
                <c:pt idx="3555">
                  <c:v>24/09/1993</c:v>
                </c:pt>
                <c:pt idx="3556">
                  <c:v>25/09/1993</c:v>
                </c:pt>
                <c:pt idx="3557">
                  <c:v>26/09/1993</c:v>
                </c:pt>
                <c:pt idx="3558">
                  <c:v>27/09/1993</c:v>
                </c:pt>
                <c:pt idx="3559">
                  <c:v>28/09/1993</c:v>
                </c:pt>
                <c:pt idx="3560">
                  <c:v>29/09/1993</c:v>
                </c:pt>
                <c:pt idx="3561">
                  <c:v>30/09/1993</c:v>
                </c:pt>
                <c:pt idx="3562">
                  <c:v>1/10/1993</c:v>
                </c:pt>
                <c:pt idx="3563">
                  <c:v>2/10/1993</c:v>
                </c:pt>
                <c:pt idx="3564">
                  <c:v>3/10/1993</c:v>
                </c:pt>
                <c:pt idx="3565">
                  <c:v>4/10/1993</c:v>
                </c:pt>
                <c:pt idx="3566">
                  <c:v>5/10/1993</c:v>
                </c:pt>
                <c:pt idx="3567">
                  <c:v>6/10/1993</c:v>
                </c:pt>
                <c:pt idx="3568">
                  <c:v>7/10/1993</c:v>
                </c:pt>
                <c:pt idx="3569">
                  <c:v>8/10/1993</c:v>
                </c:pt>
                <c:pt idx="3570">
                  <c:v>9/10/1993</c:v>
                </c:pt>
                <c:pt idx="3571">
                  <c:v>10/10/1993</c:v>
                </c:pt>
                <c:pt idx="3572">
                  <c:v>11/10/1993</c:v>
                </c:pt>
                <c:pt idx="3573">
                  <c:v>12/10/1993</c:v>
                </c:pt>
                <c:pt idx="3574">
                  <c:v>13/10/1993</c:v>
                </c:pt>
                <c:pt idx="3575">
                  <c:v>14/10/1993</c:v>
                </c:pt>
                <c:pt idx="3576">
                  <c:v>15/10/1993</c:v>
                </c:pt>
                <c:pt idx="3577">
                  <c:v>16/10/1993</c:v>
                </c:pt>
                <c:pt idx="3578">
                  <c:v>17/10/1993</c:v>
                </c:pt>
                <c:pt idx="3579">
                  <c:v>18/10/1993</c:v>
                </c:pt>
                <c:pt idx="3580">
                  <c:v>19/10/1993</c:v>
                </c:pt>
                <c:pt idx="3581">
                  <c:v>20/10/1993</c:v>
                </c:pt>
                <c:pt idx="3582">
                  <c:v>21/10/1993</c:v>
                </c:pt>
                <c:pt idx="3583">
                  <c:v>22/10/1993</c:v>
                </c:pt>
                <c:pt idx="3584">
                  <c:v>23/10/1993</c:v>
                </c:pt>
                <c:pt idx="3585">
                  <c:v>24/10/1993</c:v>
                </c:pt>
                <c:pt idx="3586">
                  <c:v>25/10/1993</c:v>
                </c:pt>
                <c:pt idx="3587">
                  <c:v>26/10/1993</c:v>
                </c:pt>
                <c:pt idx="3588">
                  <c:v>27/10/1993</c:v>
                </c:pt>
                <c:pt idx="3589">
                  <c:v>28/10/1993</c:v>
                </c:pt>
                <c:pt idx="3590">
                  <c:v>29/10/1993</c:v>
                </c:pt>
                <c:pt idx="3591">
                  <c:v>30/10/1993</c:v>
                </c:pt>
                <c:pt idx="3592">
                  <c:v>31/10/1993</c:v>
                </c:pt>
                <c:pt idx="3593">
                  <c:v>1/11/1993</c:v>
                </c:pt>
                <c:pt idx="3594">
                  <c:v>2/11/1993</c:v>
                </c:pt>
                <c:pt idx="3595">
                  <c:v>3/11/1993</c:v>
                </c:pt>
                <c:pt idx="3596">
                  <c:v>4/11/1993</c:v>
                </c:pt>
                <c:pt idx="3597">
                  <c:v>5/11/1993</c:v>
                </c:pt>
                <c:pt idx="3598">
                  <c:v>6/11/1993</c:v>
                </c:pt>
                <c:pt idx="3599">
                  <c:v>7/11/1993</c:v>
                </c:pt>
                <c:pt idx="3600">
                  <c:v>8/11/1993</c:v>
                </c:pt>
                <c:pt idx="3601">
                  <c:v>9/11/1993</c:v>
                </c:pt>
                <c:pt idx="3602">
                  <c:v>10/11/1993</c:v>
                </c:pt>
                <c:pt idx="3603">
                  <c:v>11/11/1993</c:v>
                </c:pt>
                <c:pt idx="3604">
                  <c:v>12/11/1993</c:v>
                </c:pt>
                <c:pt idx="3605">
                  <c:v>13/11/1993</c:v>
                </c:pt>
                <c:pt idx="3606">
                  <c:v>14/11/1993</c:v>
                </c:pt>
                <c:pt idx="3607">
                  <c:v>15/11/1993</c:v>
                </c:pt>
                <c:pt idx="3608">
                  <c:v>16/11/1993</c:v>
                </c:pt>
                <c:pt idx="3609">
                  <c:v>17/11/1993</c:v>
                </c:pt>
                <c:pt idx="3610">
                  <c:v>18/11/1993</c:v>
                </c:pt>
                <c:pt idx="3611">
                  <c:v>19/11/1993</c:v>
                </c:pt>
                <c:pt idx="3612">
                  <c:v>20/11/1993</c:v>
                </c:pt>
                <c:pt idx="3613">
                  <c:v>21/11/1993</c:v>
                </c:pt>
                <c:pt idx="3614">
                  <c:v>22/11/1993</c:v>
                </c:pt>
                <c:pt idx="3615">
                  <c:v>23/11/1993</c:v>
                </c:pt>
                <c:pt idx="3616">
                  <c:v>24/11/1993</c:v>
                </c:pt>
                <c:pt idx="3617">
                  <c:v>25/11/1993</c:v>
                </c:pt>
                <c:pt idx="3618">
                  <c:v>26/11/1993</c:v>
                </c:pt>
                <c:pt idx="3619">
                  <c:v>27/11/1993</c:v>
                </c:pt>
                <c:pt idx="3620">
                  <c:v>28/11/1993</c:v>
                </c:pt>
                <c:pt idx="3621">
                  <c:v>29/11/1993</c:v>
                </c:pt>
                <c:pt idx="3622">
                  <c:v>30/11/1993</c:v>
                </c:pt>
                <c:pt idx="3623">
                  <c:v>1/12/1993</c:v>
                </c:pt>
                <c:pt idx="3624">
                  <c:v>2/12/1993</c:v>
                </c:pt>
                <c:pt idx="3625">
                  <c:v>3/12/1993</c:v>
                </c:pt>
                <c:pt idx="3626">
                  <c:v>4/12/1993</c:v>
                </c:pt>
                <c:pt idx="3627">
                  <c:v>5/12/1993</c:v>
                </c:pt>
                <c:pt idx="3628">
                  <c:v>6/12/1993</c:v>
                </c:pt>
                <c:pt idx="3629">
                  <c:v>7/12/1993</c:v>
                </c:pt>
                <c:pt idx="3630">
                  <c:v>8/12/1993</c:v>
                </c:pt>
                <c:pt idx="3631">
                  <c:v>9/12/1993</c:v>
                </c:pt>
                <c:pt idx="3632">
                  <c:v>10/12/1993</c:v>
                </c:pt>
                <c:pt idx="3633">
                  <c:v>11/12/1993</c:v>
                </c:pt>
                <c:pt idx="3634">
                  <c:v>12/12/1993</c:v>
                </c:pt>
                <c:pt idx="3635">
                  <c:v>13/12/1993</c:v>
                </c:pt>
                <c:pt idx="3636">
                  <c:v>14/12/1993</c:v>
                </c:pt>
                <c:pt idx="3637">
                  <c:v>15/12/1993</c:v>
                </c:pt>
                <c:pt idx="3638">
                  <c:v>16/12/1993</c:v>
                </c:pt>
                <c:pt idx="3639">
                  <c:v>17/12/1993</c:v>
                </c:pt>
                <c:pt idx="3640">
                  <c:v>18/12/1993</c:v>
                </c:pt>
                <c:pt idx="3641">
                  <c:v>19/12/1993</c:v>
                </c:pt>
                <c:pt idx="3642">
                  <c:v>20/12/1993</c:v>
                </c:pt>
                <c:pt idx="3643">
                  <c:v>21/12/1993</c:v>
                </c:pt>
                <c:pt idx="3644">
                  <c:v>22/12/1993</c:v>
                </c:pt>
                <c:pt idx="3645">
                  <c:v>23/12/1993</c:v>
                </c:pt>
                <c:pt idx="3646">
                  <c:v>24/12/1993</c:v>
                </c:pt>
                <c:pt idx="3647">
                  <c:v>25/12/1993</c:v>
                </c:pt>
                <c:pt idx="3648">
                  <c:v>26/12/1993</c:v>
                </c:pt>
                <c:pt idx="3649">
                  <c:v>27/12/1993</c:v>
                </c:pt>
                <c:pt idx="3650">
                  <c:v>28/12/1993</c:v>
                </c:pt>
                <c:pt idx="3651">
                  <c:v>29/12/1993</c:v>
                </c:pt>
                <c:pt idx="3652">
                  <c:v>30/12/1993</c:v>
                </c:pt>
                <c:pt idx="3653">
                  <c:v>31/12/1993</c:v>
                </c:pt>
                <c:pt idx="3654">
                  <c:v>1/01/1994</c:v>
                </c:pt>
                <c:pt idx="3655">
                  <c:v>2/01/1994</c:v>
                </c:pt>
                <c:pt idx="3656">
                  <c:v>3/01/1994</c:v>
                </c:pt>
                <c:pt idx="3657">
                  <c:v>4/01/1994</c:v>
                </c:pt>
                <c:pt idx="3658">
                  <c:v>5/01/1994</c:v>
                </c:pt>
                <c:pt idx="3659">
                  <c:v>6/01/1994</c:v>
                </c:pt>
                <c:pt idx="3660">
                  <c:v>7/01/1994</c:v>
                </c:pt>
                <c:pt idx="3661">
                  <c:v>8/01/1994</c:v>
                </c:pt>
                <c:pt idx="3662">
                  <c:v>9/01/1994</c:v>
                </c:pt>
                <c:pt idx="3663">
                  <c:v>10/01/1994</c:v>
                </c:pt>
                <c:pt idx="3664">
                  <c:v>11/01/1994</c:v>
                </c:pt>
                <c:pt idx="3665">
                  <c:v>12/01/1994</c:v>
                </c:pt>
                <c:pt idx="3666">
                  <c:v>13/01/1994</c:v>
                </c:pt>
                <c:pt idx="3667">
                  <c:v>14/01/1994</c:v>
                </c:pt>
                <c:pt idx="3668">
                  <c:v>15/01/1994</c:v>
                </c:pt>
                <c:pt idx="3669">
                  <c:v>16/01/1994</c:v>
                </c:pt>
                <c:pt idx="3670">
                  <c:v>17/01/1994</c:v>
                </c:pt>
                <c:pt idx="3671">
                  <c:v>18/01/1994</c:v>
                </c:pt>
                <c:pt idx="3672">
                  <c:v>19/01/1994</c:v>
                </c:pt>
                <c:pt idx="3673">
                  <c:v>20/01/1994</c:v>
                </c:pt>
                <c:pt idx="3674">
                  <c:v>21/01/1994</c:v>
                </c:pt>
                <c:pt idx="3675">
                  <c:v>22/01/1994</c:v>
                </c:pt>
                <c:pt idx="3676">
                  <c:v>23/01/1994</c:v>
                </c:pt>
                <c:pt idx="3677">
                  <c:v>24/01/1994</c:v>
                </c:pt>
                <c:pt idx="3678">
                  <c:v>25/01/1994</c:v>
                </c:pt>
                <c:pt idx="3679">
                  <c:v>26/01/1994</c:v>
                </c:pt>
                <c:pt idx="3680">
                  <c:v>27/01/1994</c:v>
                </c:pt>
                <c:pt idx="3681">
                  <c:v>28/01/1994</c:v>
                </c:pt>
                <c:pt idx="3682">
                  <c:v>29/01/1994</c:v>
                </c:pt>
                <c:pt idx="3683">
                  <c:v>30/01/1994</c:v>
                </c:pt>
                <c:pt idx="3684">
                  <c:v>31/01/1994</c:v>
                </c:pt>
                <c:pt idx="3685">
                  <c:v>1/02/1994</c:v>
                </c:pt>
                <c:pt idx="3686">
                  <c:v>2/02/1994</c:v>
                </c:pt>
                <c:pt idx="3687">
                  <c:v>3/02/1994</c:v>
                </c:pt>
                <c:pt idx="3688">
                  <c:v>4/02/1994</c:v>
                </c:pt>
                <c:pt idx="3689">
                  <c:v>5/02/1994</c:v>
                </c:pt>
                <c:pt idx="3690">
                  <c:v>6/02/1994</c:v>
                </c:pt>
                <c:pt idx="3691">
                  <c:v>7/02/1994</c:v>
                </c:pt>
                <c:pt idx="3692">
                  <c:v>8/02/1994</c:v>
                </c:pt>
                <c:pt idx="3693">
                  <c:v>9/02/1994</c:v>
                </c:pt>
                <c:pt idx="3694">
                  <c:v>10/02/1994</c:v>
                </c:pt>
                <c:pt idx="3695">
                  <c:v>11/02/1994</c:v>
                </c:pt>
                <c:pt idx="3696">
                  <c:v>12/02/1994</c:v>
                </c:pt>
                <c:pt idx="3697">
                  <c:v>13/02/1994</c:v>
                </c:pt>
                <c:pt idx="3698">
                  <c:v>14/02/1994</c:v>
                </c:pt>
                <c:pt idx="3699">
                  <c:v>15/02/1994</c:v>
                </c:pt>
                <c:pt idx="3700">
                  <c:v>16/02/1994</c:v>
                </c:pt>
                <c:pt idx="3701">
                  <c:v>17/02/1994</c:v>
                </c:pt>
                <c:pt idx="3702">
                  <c:v>18/02/1994</c:v>
                </c:pt>
                <c:pt idx="3703">
                  <c:v>19/02/1994</c:v>
                </c:pt>
                <c:pt idx="3704">
                  <c:v>20/02/1994</c:v>
                </c:pt>
                <c:pt idx="3705">
                  <c:v>21/02/1994</c:v>
                </c:pt>
                <c:pt idx="3706">
                  <c:v>22/02/1994</c:v>
                </c:pt>
                <c:pt idx="3707">
                  <c:v>23/02/1994</c:v>
                </c:pt>
                <c:pt idx="3708">
                  <c:v>24/02/1994</c:v>
                </c:pt>
                <c:pt idx="3709">
                  <c:v>25/02/1994</c:v>
                </c:pt>
                <c:pt idx="3710">
                  <c:v>26/02/1994</c:v>
                </c:pt>
                <c:pt idx="3711">
                  <c:v>27/02/1994</c:v>
                </c:pt>
                <c:pt idx="3712">
                  <c:v>28/02/1994</c:v>
                </c:pt>
                <c:pt idx="3713">
                  <c:v>1/03/1994</c:v>
                </c:pt>
                <c:pt idx="3714">
                  <c:v>2/03/1994</c:v>
                </c:pt>
                <c:pt idx="3715">
                  <c:v>3/03/1994</c:v>
                </c:pt>
                <c:pt idx="3716">
                  <c:v>4/03/1994</c:v>
                </c:pt>
                <c:pt idx="3717">
                  <c:v>5/03/1994</c:v>
                </c:pt>
                <c:pt idx="3718">
                  <c:v>6/03/1994</c:v>
                </c:pt>
                <c:pt idx="3719">
                  <c:v>7/03/1994</c:v>
                </c:pt>
                <c:pt idx="3720">
                  <c:v>8/03/1994</c:v>
                </c:pt>
                <c:pt idx="3721">
                  <c:v>9/03/1994</c:v>
                </c:pt>
                <c:pt idx="3722">
                  <c:v>10/03/1994</c:v>
                </c:pt>
                <c:pt idx="3723">
                  <c:v>11/03/1994</c:v>
                </c:pt>
                <c:pt idx="3724">
                  <c:v>12/03/1994</c:v>
                </c:pt>
                <c:pt idx="3725">
                  <c:v>13/03/1994</c:v>
                </c:pt>
                <c:pt idx="3726">
                  <c:v>14/03/1994</c:v>
                </c:pt>
                <c:pt idx="3727">
                  <c:v>15/03/1994</c:v>
                </c:pt>
                <c:pt idx="3728">
                  <c:v>16/03/1994</c:v>
                </c:pt>
                <c:pt idx="3729">
                  <c:v>17/03/1994</c:v>
                </c:pt>
                <c:pt idx="3730">
                  <c:v>18/03/1994</c:v>
                </c:pt>
                <c:pt idx="3731">
                  <c:v>19/03/1994</c:v>
                </c:pt>
                <c:pt idx="3732">
                  <c:v>20/03/1994</c:v>
                </c:pt>
                <c:pt idx="3733">
                  <c:v>21/03/1994</c:v>
                </c:pt>
                <c:pt idx="3734">
                  <c:v>22/03/1994</c:v>
                </c:pt>
                <c:pt idx="3735">
                  <c:v>23/03/1994</c:v>
                </c:pt>
                <c:pt idx="3736">
                  <c:v>24/03/1994</c:v>
                </c:pt>
                <c:pt idx="3737">
                  <c:v>25/03/1994</c:v>
                </c:pt>
                <c:pt idx="3738">
                  <c:v>26/03/1994</c:v>
                </c:pt>
                <c:pt idx="3739">
                  <c:v>27/03/1994</c:v>
                </c:pt>
                <c:pt idx="3740">
                  <c:v>28/03/1994</c:v>
                </c:pt>
                <c:pt idx="3741">
                  <c:v>29/03/1994</c:v>
                </c:pt>
                <c:pt idx="3742">
                  <c:v>30/03/1994</c:v>
                </c:pt>
                <c:pt idx="3743">
                  <c:v>31/03/1994</c:v>
                </c:pt>
                <c:pt idx="3744">
                  <c:v>1/04/1994</c:v>
                </c:pt>
                <c:pt idx="3745">
                  <c:v>2/04/1994</c:v>
                </c:pt>
                <c:pt idx="3746">
                  <c:v>3/04/1994</c:v>
                </c:pt>
                <c:pt idx="3747">
                  <c:v>4/04/1994</c:v>
                </c:pt>
                <c:pt idx="3748">
                  <c:v>5/04/1994</c:v>
                </c:pt>
                <c:pt idx="3749">
                  <c:v>6/04/1994</c:v>
                </c:pt>
                <c:pt idx="3750">
                  <c:v>7/04/1994</c:v>
                </c:pt>
                <c:pt idx="3751">
                  <c:v>8/04/1994</c:v>
                </c:pt>
                <c:pt idx="3752">
                  <c:v>9/04/1994</c:v>
                </c:pt>
                <c:pt idx="3753">
                  <c:v>10/04/1994</c:v>
                </c:pt>
                <c:pt idx="3754">
                  <c:v>11/04/1994</c:v>
                </c:pt>
                <c:pt idx="3755">
                  <c:v>12/04/1994</c:v>
                </c:pt>
                <c:pt idx="3756">
                  <c:v>13/04/1994</c:v>
                </c:pt>
                <c:pt idx="3757">
                  <c:v>14/04/1994</c:v>
                </c:pt>
                <c:pt idx="3758">
                  <c:v>15/04/1994</c:v>
                </c:pt>
                <c:pt idx="3759">
                  <c:v>16/04/1994</c:v>
                </c:pt>
                <c:pt idx="3760">
                  <c:v>17/04/1994</c:v>
                </c:pt>
                <c:pt idx="3761">
                  <c:v>18/04/1994</c:v>
                </c:pt>
                <c:pt idx="3762">
                  <c:v>19/04/1994</c:v>
                </c:pt>
                <c:pt idx="3763">
                  <c:v>20/04/1994</c:v>
                </c:pt>
                <c:pt idx="3764">
                  <c:v>21/04/1994</c:v>
                </c:pt>
                <c:pt idx="3765">
                  <c:v>22/04/1994</c:v>
                </c:pt>
                <c:pt idx="3766">
                  <c:v>23/04/1994</c:v>
                </c:pt>
                <c:pt idx="3767">
                  <c:v>24/04/1994</c:v>
                </c:pt>
                <c:pt idx="3768">
                  <c:v>25/04/1994</c:v>
                </c:pt>
                <c:pt idx="3769">
                  <c:v>26/04/1994</c:v>
                </c:pt>
                <c:pt idx="3770">
                  <c:v>27/04/1994</c:v>
                </c:pt>
                <c:pt idx="3771">
                  <c:v>28/04/1994</c:v>
                </c:pt>
                <c:pt idx="3772">
                  <c:v>29/04/1994</c:v>
                </c:pt>
                <c:pt idx="3773">
                  <c:v>30/04/1994</c:v>
                </c:pt>
                <c:pt idx="3774">
                  <c:v>1/05/1994</c:v>
                </c:pt>
                <c:pt idx="3775">
                  <c:v>2/05/1994</c:v>
                </c:pt>
                <c:pt idx="3776">
                  <c:v>3/05/1994</c:v>
                </c:pt>
                <c:pt idx="3777">
                  <c:v>4/05/1994</c:v>
                </c:pt>
                <c:pt idx="3778">
                  <c:v>5/05/1994</c:v>
                </c:pt>
                <c:pt idx="3779">
                  <c:v>6/05/1994</c:v>
                </c:pt>
                <c:pt idx="3780">
                  <c:v>7/05/1994</c:v>
                </c:pt>
                <c:pt idx="3781">
                  <c:v>8/05/1994</c:v>
                </c:pt>
                <c:pt idx="3782">
                  <c:v>9/05/1994</c:v>
                </c:pt>
                <c:pt idx="3783">
                  <c:v>10/05/1994</c:v>
                </c:pt>
                <c:pt idx="3784">
                  <c:v>11/05/1994</c:v>
                </c:pt>
                <c:pt idx="3785">
                  <c:v>12/05/1994</c:v>
                </c:pt>
                <c:pt idx="3786">
                  <c:v>13/05/1994</c:v>
                </c:pt>
                <c:pt idx="3787">
                  <c:v>14/05/1994</c:v>
                </c:pt>
                <c:pt idx="3788">
                  <c:v>15/05/1994</c:v>
                </c:pt>
                <c:pt idx="3789">
                  <c:v>16/05/1994</c:v>
                </c:pt>
                <c:pt idx="3790">
                  <c:v>17/05/1994</c:v>
                </c:pt>
                <c:pt idx="3791">
                  <c:v>18/05/1994</c:v>
                </c:pt>
                <c:pt idx="3792">
                  <c:v>19/05/1994</c:v>
                </c:pt>
                <c:pt idx="3793">
                  <c:v>20/05/1994</c:v>
                </c:pt>
                <c:pt idx="3794">
                  <c:v>21/05/1994</c:v>
                </c:pt>
                <c:pt idx="3795">
                  <c:v>22/05/1994</c:v>
                </c:pt>
                <c:pt idx="3796">
                  <c:v>23/05/1994</c:v>
                </c:pt>
                <c:pt idx="3797">
                  <c:v>24/05/1994</c:v>
                </c:pt>
                <c:pt idx="3798">
                  <c:v>25/05/1994</c:v>
                </c:pt>
                <c:pt idx="3799">
                  <c:v>26/05/1994</c:v>
                </c:pt>
                <c:pt idx="3800">
                  <c:v>27/05/1994</c:v>
                </c:pt>
                <c:pt idx="3801">
                  <c:v>28/05/1994</c:v>
                </c:pt>
                <c:pt idx="3802">
                  <c:v>29/05/1994</c:v>
                </c:pt>
                <c:pt idx="3803">
                  <c:v>30/05/1994</c:v>
                </c:pt>
                <c:pt idx="3804">
                  <c:v>31/05/1994</c:v>
                </c:pt>
                <c:pt idx="3805">
                  <c:v>1/06/1994</c:v>
                </c:pt>
                <c:pt idx="3806">
                  <c:v>2/06/1994</c:v>
                </c:pt>
                <c:pt idx="3807">
                  <c:v>3/06/1994</c:v>
                </c:pt>
                <c:pt idx="3808">
                  <c:v>4/06/1994</c:v>
                </c:pt>
                <c:pt idx="3809">
                  <c:v>5/06/1994</c:v>
                </c:pt>
                <c:pt idx="3810">
                  <c:v>6/06/1994</c:v>
                </c:pt>
                <c:pt idx="3811">
                  <c:v>7/06/1994</c:v>
                </c:pt>
                <c:pt idx="3812">
                  <c:v>8/06/1994</c:v>
                </c:pt>
                <c:pt idx="3813">
                  <c:v>9/06/1994</c:v>
                </c:pt>
                <c:pt idx="3814">
                  <c:v>10/06/1994</c:v>
                </c:pt>
                <c:pt idx="3815">
                  <c:v>11/06/1994</c:v>
                </c:pt>
                <c:pt idx="3816">
                  <c:v>12/06/1994</c:v>
                </c:pt>
                <c:pt idx="3817">
                  <c:v>13/06/1994</c:v>
                </c:pt>
                <c:pt idx="3818">
                  <c:v>14/06/1994</c:v>
                </c:pt>
                <c:pt idx="3819">
                  <c:v>15/06/1994</c:v>
                </c:pt>
                <c:pt idx="3820">
                  <c:v>16/06/1994</c:v>
                </c:pt>
                <c:pt idx="3821">
                  <c:v>17/06/1994</c:v>
                </c:pt>
                <c:pt idx="3822">
                  <c:v>18/06/1994</c:v>
                </c:pt>
                <c:pt idx="3823">
                  <c:v>19/06/1994</c:v>
                </c:pt>
                <c:pt idx="3824">
                  <c:v>20/06/1994</c:v>
                </c:pt>
                <c:pt idx="3825">
                  <c:v>21/06/1994</c:v>
                </c:pt>
                <c:pt idx="3826">
                  <c:v>22/06/1994</c:v>
                </c:pt>
                <c:pt idx="3827">
                  <c:v>23/06/1994</c:v>
                </c:pt>
                <c:pt idx="3828">
                  <c:v>24/06/1994</c:v>
                </c:pt>
                <c:pt idx="3829">
                  <c:v>25/06/1994</c:v>
                </c:pt>
                <c:pt idx="3830">
                  <c:v>26/06/1994</c:v>
                </c:pt>
                <c:pt idx="3831">
                  <c:v>27/06/1994</c:v>
                </c:pt>
                <c:pt idx="3832">
                  <c:v>28/06/1994</c:v>
                </c:pt>
                <c:pt idx="3833">
                  <c:v>29/06/1994</c:v>
                </c:pt>
                <c:pt idx="3834">
                  <c:v>30/06/1994</c:v>
                </c:pt>
                <c:pt idx="3835">
                  <c:v>1/07/1994</c:v>
                </c:pt>
                <c:pt idx="3836">
                  <c:v>2/07/1994</c:v>
                </c:pt>
                <c:pt idx="3837">
                  <c:v>3/07/1994</c:v>
                </c:pt>
                <c:pt idx="3838">
                  <c:v>4/07/1994</c:v>
                </c:pt>
                <c:pt idx="3839">
                  <c:v>5/07/1994</c:v>
                </c:pt>
                <c:pt idx="3840">
                  <c:v>6/07/1994</c:v>
                </c:pt>
                <c:pt idx="3841">
                  <c:v>7/07/1994</c:v>
                </c:pt>
                <c:pt idx="3842">
                  <c:v>8/07/1994</c:v>
                </c:pt>
                <c:pt idx="3843">
                  <c:v>9/07/1994</c:v>
                </c:pt>
                <c:pt idx="3844">
                  <c:v>10/07/1994</c:v>
                </c:pt>
                <c:pt idx="3845">
                  <c:v>11/07/1994</c:v>
                </c:pt>
                <c:pt idx="3846">
                  <c:v>12/07/1994</c:v>
                </c:pt>
                <c:pt idx="3847">
                  <c:v>13/07/1994</c:v>
                </c:pt>
                <c:pt idx="3848">
                  <c:v>14/07/1994</c:v>
                </c:pt>
                <c:pt idx="3849">
                  <c:v>15/07/1994</c:v>
                </c:pt>
                <c:pt idx="3850">
                  <c:v>16/07/1994</c:v>
                </c:pt>
                <c:pt idx="3851">
                  <c:v>17/07/1994</c:v>
                </c:pt>
                <c:pt idx="3852">
                  <c:v>18/07/1994</c:v>
                </c:pt>
                <c:pt idx="3853">
                  <c:v>19/07/1994</c:v>
                </c:pt>
                <c:pt idx="3854">
                  <c:v>20/07/1994</c:v>
                </c:pt>
                <c:pt idx="3855">
                  <c:v>21/07/1994</c:v>
                </c:pt>
                <c:pt idx="3856">
                  <c:v>22/07/1994</c:v>
                </c:pt>
                <c:pt idx="3857">
                  <c:v>23/07/1994</c:v>
                </c:pt>
                <c:pt idx="3858">
                  <c:v>24/07/1994</c:v>
                </c:pt>
                <c:pt idx="3859">
                  <c:v>25/07/1994</c:v>
                </c:pt>
                <c:pt idx="3860">
                  <c:v>26/07/1994</c:v>
                </c:pt>
                <c:pt idx="3861">
                  <c:v>27/07/1994</c:v>
                </c:pt>
                <c:pt idx="3862">
                  <c:v>28/07/1994</c:v>
                </c:pt>
                <c:pt idx="3863">
                  <c:v>29/07/1994</c:v>
                </c:pt>
                <c:pt idx="3864">
                  <c:v>30/07/1994</c:v>
                </c:pt>
                <c:pt idx="3865">
                  <c:v>31/07/1994</c:v>
                </c:pt>
                <c:pt idx="3866">
                  <c:v>1/08/1994</c:v>
                </c:pt>
                <c:pt idx="3867">
                  <c:v>2/08/1994</c:v>
                </c:pt>
                <c:pt idx="3868">
                  <c:v>3/08/1994</c:v>
                </c:pt>
                <c:pt idx="3869">
                  <c:v>4/08/1994</c:v>
                </c:pt>
                <c:pt idx="3870">
                  <c:v>5/08/1994</c:v>
                </c:pt>
                <c:pt idx="3871">
                  <c:v>6/08/1994</c:v>
                </c:pt>
                <c:pt idx="3872">
                  <c:v>7/08/1994</c:v>
                </c:pt>
                <c:pt idx="3873">
                  <c:v>8/08/1994</c:v>
                </c:pt>
                <c:pt idx="3874">
                  <c:v>9/08/1994</c:v>
                </c:pt>
                <c:pt idx="3875">
                  <c:v>10/08/1994</c:v>
                </c:pt>
                <c:pt idx="3876">
                  <c:v>11/08/1994</c:v>
                </c:pt>
                <c:pt idx="3877">
                  <c:v>12/08/1994</c:v>
                </c:pt>
                <c:pt idx="3878">
                  <c:v>13/08/1994</c:v>
                </c:pt>
                <c:pt idx="3879">
                  <c:v>14/08/1994</c:v>
                </c:pt>
                <c:pt idx="3880">
                  <c:v>15/08/1994</c:v>
                </c:pt>
                <c:pt idx="3881">
                  <c:v>16/08/1994</c:v>
                </c:pt>
                <c:pt idx="3882">
                  <c:v>17/08/1994</c:v>
                </c:pt>
                <c:pt idx="3883">
                  <c:v>18/08/1994</c:v>
                </c:pt>
                <c:pt idx="3884">
                  <c:v>19/08/1994</c:v>
                </c:pt>
                <c:pt idx="3885">
                  <c:v>20/08/1994</c:v>
                </c:pt>
                <c:pt idx="3886">
                  <c:v>21/08/1994</c:v>
                </c:pt>
                <c:pt idx="3887">
                  <c:v>22/08/1994</c:v>
                </c:pt>
                <c:pt idx="3888">
                  <c:v>23/08/1994</c:v>
                </c:pt>
                <c:pt idx="3889">
                  <c:v>24/08/1994</c:v>
                </c:pt>
                <c:pt idx="3890">
                  <c:v>25/08/1994</c:v>
                </c:pt>
                <c:pt idx="3891">
                  <c:v>26/08/1994</c:v>
                </c:pt>
                <c:pt idx="3892">
                  <c:v>27/08/1994</c:v>
                </c:pt>
                <c:pt idx="3893">
                  <c:v>28/08/1994</c:v>
                </c:pt>
                <c:pt idx="3894">
                  <c:v>29/08/1994</c:v>
                </c:pt>
                <c:pt idx="3895">
                  <c:v>30/08/1994</c:v>
                </c:pt>
                <c:pt idx="3896">
                  <c:v>31/08/1994</c:v>
                </c:pt>
                <c:pt idx="3897">
                  <c:v>1/09/1994</c:v>
                </c:pt>
                <c:pt idx="3898">
                  <c:v>2/09/1994</c:v>
                </c:pt>
                <c:pt idx="3899">
                  <c:v>3/09/1994</c:v>
                </c:pt>
                <c:pt idx="3900">
                  <c:v>4/09/1994</c:v>
                </c:pt>
                <c:pt idx="3901">
                  <c:v>5/09/1994</c:v>
                </c:pt>
                <c:pt idx="3902">
                  <c:v>6/09/1994</c:v>
                </c:pt>
                <c:pt idx="3903">
                  <c:v>7/09/1994</c:v>
                </c:pt>
                <c:pt idx="3904">
                  <c:v>8/09/1994</c:v>
                </c:pt>
                <c:pt idx="3905">
                  <c:v>9/09/1994</c:v>
                </c:pt>
                <c:pt idx="3906">
                  <c:v>10/09/1994</c:v>
                </c:pt>
                <c:pt idx="3907">
                  <c:v>11/09/1994</c:v>
                </c:pt>
                <c:pt idx="3908">
                  <c:v>12/09/1994</c:v>
                </c:pt>
                <c:pt idx="3909">
                  <c:v>13/09/1994</c:v>
                </c:pt>
                <c:pt idx="3910">
                  <c:v>14/09/1994</c:v>
                </c:pt>
                <c:pt idx="3911">
                  <c:v>15/09/1994</c:v>
                </c:pt>
                <c:pt idx="3912">
                  <c:v>16/09/1994</c:v>
                </c:pt>
                <c:pt idx="3913">
                  <c:v>17/09/1994</c:v>
                </c:pt>
                <c:pt idx="3914">
                  <c:v>18/09/1994</c:v>
                </c:pt>
                <c:pt idx="3915">
                  <c:v>19/09/1994</c:v>
                </c:pt>
                <c:pt idx="3916">
                  <c:v>20/09/1994</c:v>
                </c:pt>
                <c:pt idx="3917">
                  <c:v>21/09/1994</c:v>
                </c:pt>
                <c:pt idx="3918">
                  <c:v>22/09/1994</c:v>
                </c:pt>
                <c:pt idx="3919">
                  <c:v>23/09/1994</c:v>
                </c:pt>
                <c:pt idx="3920">
                  <c:v>24/09/1994</c:v>
                </c:pt>
                <c:pt idx="3921">
                  <c:v>25/09/1994</c:v>
                </c:pt>
                <c:pt idx="3922">
                  <c:v>26/09/1994</c:v>
                </c:pt>
                <c:pt idx="3923">
                  <c:v>27/09/1994</c:v>
                </c:pt>
                <c:pt idx="3924">
                  <c:v>28/09/1994</c:v>
                </c:pt>
                <c:pt idx="3925">
                  <c:v>29/09/1994</c:v>
                </c:pt>
                <c:pt idx="3926">
                  <c:v>30/09/1994</c:v>
                </c:pt>
                <c:pt idx="3927">
                  <c:v>1/10/1994</c:v>
                </c:pt>
                <c:pt idx="3928">
                  <c:v>2/10/1994</c:v>
                </c:pt>
                <c:pt idx="3929">
                  <c:v>3/10/1994</c:v>
                </c:pt>
                <c:pt idx="3930">
                  <c:v>4/10/1994</c:v>
                </c:pt>
                <c:pt idx="3931">
                  <c:v>5/10/1994</c:v>
                </c:pt>
                <c:pt idx="3932">
                  <c:v>6/10/1994</c:v>
                </c:pt>
                <c:pt idx="3933">
                  <c:v>7/10/1994</c:v>
                </c:pt>
                <c:pt idx="3934">
                  <c:v>8/10/1994</c:v>
                </c:pt>
                <c:pt idx="3935">
                  <c:v>9/10/1994</c:v>
                </c:pt>
                <c:pt idx="3936">
                  <c:v>10/10/1994</c:v>
                </c:pt>
                <c:pt idx="3937">
                  <c:v>11/10/1994</c:v>
                </c:pt>
                <c:pt idx="3938">
                  <c:v>12/10/1994</c:v>
                </c:pt>
                <c:pt idx="3939">
                  <c:v>13/10/1994</c:v>
                </c:pt>
                <c:pt idx="3940">
                  <c:v>14/10/1994</c:v>
                </c:pt>
                <c:pt idx="3941">
                  <c:v>15/10/1994</c:v>
                </c:pt>
                <c:pt idx="3942">
                  <c:v>16/10/1994</c:v>
                </c:pt>
                <c:pt idx="3943">
                  <c:v>17/10/1994</c:v>
                </c:pt>
                <c:pt idx="3944">
                  <c:v>18/10/1994</c:v>
                </c:pt>
                <c:pt idx="3945">
                  <c:v>19/10/1994</c:v>
                </c:pt>
                <c:pt idx="3946">
                  <c:v>20/10/1994</c:v>
                </c:pt>
                <c:pt idx="3947">
                  <c:v>21/10/1994</c:v>
                </c:pt>
                <c:pt idx="3948">
                  <c:v>22/10/1994</c:v>
                </c:pt>
                <c:pt idx="3949">
                  <c:v>23/10/1994</c:v>
                </c:pt>
                <c:pt idx="3950">
                  <c:v>24/10/1994</c:v>
                </c:pt>
                <c:pt idx="3951">
                  <c:v>25/10/1994</c:v>
                </c:pt>
                <c:pt idx="3952">
                  <c:v>26/10/1994</c:v>
                </c:pt>
                <c:pt idx="3953">
                  <c:v>27/10/1994</c:v>
                </c:pt>
                <c:pt idx="3954">
                  <c:v>28/10/1994</c:v>
                </c:pt>
                <c:pt idx="3955">
                  <c:v>29/10/1994</c:v>
                </c:pt>
                <c:pt idx="3956">
                  <c:v>30/10/1994</c:v>
                </c:pt>
                <c:pt idx="3957">
                  <c:v>31/10/1994</c:v>
                </c:pt>
                <c:pt idx="3958">
                  <c:v>1/11/1994</c:v>
                </c:pt>
                <c:pt idx="3959">
                  <c:v>2/11/1994</c:v>
                </c:pt>
                <c:pt idx="3960">
                  <c:v>3/11/1994</c:v>
                </c:pt>
                <c:pt idx="3961">
                  <c:v>4/11/1994</c:v>
                </c:pt>
                <c:pt idx="3962">
                  <c:v>5/11/1994</c:v>
                </c:pt>
                <c:pt idx="3963">
                  <c:v>6/11/1994</c:v>
                </c:pt>
                <c:pt idx="3964">
                  <c:v>7/11/1994</c:v>
                </c:pt>
                <c:pt idx="3965">
                  <c:v>8/11/1994</c:v>
                </c:pt>
                <c:pt idx="3966">
                  <c:v>9/11/1994</c:v>
                </c:pt>
                <c:pt idx="3967">
                  <c:v>10/11/1994</c:v>
                </c:pt>
                <c:pt idx="3968">
                  <c:v>11/11/1994</c:v>
                </c:pt>
                <c:pt idx="3969">
                  <c:v>12/11/1994</c:v>
                </c:pt>
                <c:pt idx="3970">
                  <c:v>13/11/1994</c:v>
                </c:pt>
                <c:pt idx="3971">
                  <c:v>14/11/1994</c:v>
                </c:pt>
                <c:pt idx="3972">
                  <c:v>15/11/1994</c:v>
                </c:pt>
                <c:pt idx="3973">
                  <c:v>16/11/1994</c:v>
                </c:pt>
                <c:pt idx="3974">
                  <c:v>17/11/1994</c:v>
                </c:pt>
                <c:pt idx="3975">
                  <c:v>18/11/1994</c:v>
                </c:pt>
                <c:pt idx="3976">
                  <c:v>19/11/1994</c:v>
                </c:pt>
                <c:pt idx="3977">
                  <c:v>20/11/1994</c:v>
                </c:pt>
                <c:pt idx="3978">
                  <c:v>21/11/1994</c:v>
                </c:pt>
                <c:pt idx="3979">
                  <c:v>22/11/1994</c:v>
                </c:pt>
                <c:pt idx="3980">
                  <c:v>23/11/1994</c:v>
                </c:pt>
                <c:pt idx="3981">
                  <c:v>24/11/1994</c:v>
                </c:pt>
                <c:pt idx="3982">
                  <c:v>25/11/1994</c:v>
                </c:pt>
                <c:pt idx="3983">
                  <c:v>26/11/1994</c:v>
                </c:pt>
                <c:pt idx="3984">
                  <c:v>27/11/1994</c:v>
                </c:pt>
                <c:pt idx="3985">
                  <c:v>28/11/1994</c:v>
                </c:pt>
                <c:pt idx="3986">
                  <c:v>29/11/1994</c:v>
                </c:pt>
                <c:pt idx="3987">
                  <c:v>30/11/1994</c:v>
                </c:pt>
                <c:pt idx="3988">
                  <c:v>1/12/1994</c:v>
                </c:pt>
                <c:pt idx="3989">
                  <c:v>2/12/1994</c:v>
                </c:pt>
                <c:pt idx="3990">
                  <c:v>3/12/1994</c:v>
                </c:pt>
                <c:pt idx="3991">
                  <c:v>4/12/1994</c:v>
                </c:pt>
                <c:pt idx="3992">
                  <c:v>5/12/1994</c:v>
                </c:pt>
                <c:pt idx="3993">
                  <c:v>6/12/1994</c:v>
                </c:pt>
                <c:pt idx="3994">
                  <c:v>7/12/1994</c:v>
                </c:pt>
                <c:pt idx="3995">
                  <c:v>8/12/1994</c:v>
                </c:pt>
                <c:pt idx="3996">
                  <c:v>9/12/1994</c:v>
                </c:pt>
                <c:pt idx="3997">
                  <c:v>10/12/1994</c:v>
                </c:pt>
                <c:pt idx="3998">
                  <c:v>11/12/1994</c:v>
                </c:pt>
                <c:pt idx="3999">
                  <c:v>12/12/1994</c:v>
                </c:pt>
                <c:pt idx="4000">
                  <c:v>13/12/1994</c:v>
                </c:pt>
                <c:pt idx="4001">
                  <c:v>14/12/1994</c:v>
                </c:pt>
                <c:pt idx="4002">
                  <c:v>15/12/1994</c:v>
                </c:pt>
                <c:pt idx="4003">
                  <c:v>16/12/1994</c:v>
                </c:pt>
                <c:pt idx="4004">
                  <c:v>17/12/1994</c:v>
                </c:pt>
                <c:pt idx="4005">
                  <c:v>18/12/1994</c:v>
                </c:pt>
                <c:pt idx="4006">
                  <c:v>19/12/1994</c:v>
                </c:pt>
                <c:pt idx="4007">
                  <c:v>20/12/1994</c:v>
                </c:pt>
                <c:pt idx="4008">
                  <c:v>21/12/1994</c:v>
                </c:pt>
                <c:pt idx="4009">
                  <c:v>22/12/1994</c:v>
                </c:pt>
                <c:pt idx="4010">
                  <c:v>23/12/1994</c:v>
                </c:pt>
                <c:pt idx="4011">
                  <c:v>24/12/1994</c:v>
                </c:pt>
                <c:pt idx="4012">
                  <c:v>25/12/1994</c:v>
                </c:pt>
                <c:pt idx="4013">
                  <c:v>26/12/1994</c:v>
                </c:pt>
                <c:pt idx="4014">
                  <c:v>27/12/1994</c:v>
                </c:pt>
                <c:pt idx="4015">
                  <c:v>28/12/1994</c:v>
                </c:pt>
                <c:pt idx="4016">
                  <c:v>29/12/1994</c:v>
                </c:pt>
                <c:pt idx="4017">
                  <c:v>30/12/1994</c:v>
                </c:pt>
                <c:pt idx="4018">
                  <c:v>31/12/1994</c:v>
                </c:pt>
                <c:pt idx="4019">
                  <c:v>1/01/1995</c:v>
                </c:pt>
                <c:pt idx="4020">
                  <c:v>2/01/1995</c:v>
                </c:pt>
                <c:pt idx="4021">
                  <c:v>3/01/1995</c:v>
                </c:pt>
                <c:pt idx="4022">
                  <c:v>4/01/1995</c:v>
                </c:pt>
                <c:pt idx="4023">
                  <c:v>5/01/1995</c:v>
                </c:pt>
                <c:pt idx="4024">
                  <c:v>6/01/1995</c:v>
                </c:pt>
                <c:pt idx="4025">
                  <c:v>7/01/1995</c:v>
                </c:pt>
                <c:pt idx="4026">
                  <c:v>8/01/1995</c:v>
                </c:pt>
                <c:pt idx="4027">
                  <c:v>9/01/1995</c:v>
                </c:pt>
                <c:pt idx="4028">
                  <c:v>10/01/1995</c:v>
                </c:pt>
                <c:pt idx="4029">
                  <c:v>11/01/1995</c:v>
                </c:pt>
                <c:pt idx="4030">
                  <c:v>12/01/1995</c:v>
                </c:pt>
                <c:pt idx="4031">
                  <c:v>13/01/1995</c:v>
                </c:pt>
                <c:pt idx="4032">
                  <c:v>14/01/1995</c:v>
                </c:pt>
                <c:pt idx="4033">
                  <c:v>15/01/1995</c:v>
                </c:pt>
                <c:pt idx="4034">
                  <c:v>16/01/1995</c:v>
                </c:pt>
                <c:pt idx="4035">
                  <c:v>17/01/1995</c:v>
                </c:pt>
                <c:pt idx="4036">
                  <c:v>18/01/1995</c:v>
                </c:pt>
                <c:pt idx="4037">
                  <c:v>19/01/1995</c:v>
                </c:pt>
                <c:pt idx="4038">
                  <c:v>20/01/1995</c:v>
                </c:pt>
                <c:pt idx="4039">
                  <c:v>21/01/1995</c:v>
                </c:pt>
                <c:pt idx="4040">
                  <c:v>22/01/1995</c:v>
                </c:pt>
                <c:pt idx="4041">
                  <c:v>23/01/1995</c:v>
                </c:pt>
                <c:pt idx="4042">
                  <c:v>24/01/1995</c:v>
                </c:pt>
                <c:pt idx="4043">
                  <c:v>25/01/1995</c:v>
                </c:pt>
                <c:pt idx="4044">
                  <c:v>26/01/1995</c:v>
                </c:pt>
                <c:pt idx="4045">
                  <c:v>27/01/1995</c:v>
                </c:pt>
                <c:pt idx="4046">
                  <c:v>28/01/1995</c:v>
                </c:pt>
                <c:pt idx="4047">
                  <c:v>29/01/1995</c:v>
                </c:pt>
                <c:pt idx="4048">
                  <c:v>30/01/1995</c:v>
                </c:pt>
                <c:pt idx="4049">
                  <c:v>31/01/1995</c:v>
                </c:pt>
                <c:pt idx="4050">
                  <c:v>1/02/1995</c:v>
                </c:pt>
                <c:pt idx="4051">
                  <c:v>2/02/1995</c:v>
                </c:pt>
                <c:pt idx="4052">
                  <c:v>3/02/1995</c:v>
                </c:pt>
                <c:pt idx="4053">
                  <c:v>4/02/1995</c:v>
                </c:pt>
                <c:pt idx="4054">
                  <c:v>5/02/1995</c:v>
                </c:pt>
                <c:pt idx="4055">
                  <c:v>6/02/1995</c:v>
                </c:pt>
                <c:pt idx="4056">
                  <c:v>7/02/1995</c:v>
                </c:pt>
                <c:pt idx="4057">
                  <c:v>8/02/1995</c:v>
                </c:pt>
                <c:pt idx="4058">
                  <c:v>9/02/1995</c:v>
                </c:pt>
                <c:pt idx="4059">
                  <c:v>10/02/1995</c:v>
                </c:pt>
                <c:pt idx="4060">
                  <c:v>11/02/1995</c:v>
                </c:pt>
                <c:pt idx="4061">
                  <c:v>12/02/1995</c:v>
                </c:pt>
                <c:pt idx="4062">
                  <c:v>13/02/1995</c:v>
                </c:pt>
                <c:pt idx="4063">
                  <c:v>14/02/1995</c:v>
                </c:pt>
                <c:pt idx="4064">
                  <c:v>15/02/1995</c:v>
                </c:pt>
                <c:pt idx="4065">
                  <c:v>16/02/1995</c:v>
                </c:pt>
                <c:pt idx="4066">
                  <c:v>17/02/1995</c:v>
                </c:pt>
                <c:pt idx="4067">
                  <c:v>18/02/1995</c:v>
                </c:pt>
                <c:pt idx="4068">
                  <c:v>19/02/1995</c:v>
                </c:pt>
                <c:pt idx="4069">
                  <c:v>20/02/1995</c:v>
                </c:pt>
                <c:pt idx="4070">
                  <c:v>21/02/1995</c:v>
                </c:pt>
                <c:pt idx="4071">
                  <c:v>22/02/1995</c:v>
                </c:pt>
                <c:pt idx="4072">
                  <c:v>23/02/1995</c:v>
                </c:pt>
                <c:pt idx="4073">
                  <c:v>24/02/1995</c:v>
                </c:pt>
                <c:pt idx="4074">
                  <c:v>25/02/1995</c:v>
                </c:pt>
                <c:pt idx="4075">
                  <c:v>26/02/1995</c:v>
                </c:pt>
                <c:pt idx="4076">
                  <c:v>27/02/1995</c:v>
                </c:pt>
                <c:pt idx="4077">
                  <c:v>28/02/1995</c:v>
                </c:pt>
                <c:pt idx="4078">
                  <c:v>1/03/1995</c:v>
                </c:pt>
                <c:pt idx="4079">
                  <c:v>2/03/1995</c:v>
                </c:pt>
                <c:pt idx="4080">
                  <c:v>3/03/1995</c:v>
                </c:pt>
                <c:pt idx="4081">
                  <c:v>4/03/1995</c:v>
                </c:pt>
                <c:pt idx="4082">
                  <c:v>5/03/1995</c:v>
                </c:pt>
                <c:pt idx="4083">
                  <c:v>6/03/1995</c:v>
                </c:pt>
                <c:pt idx="4084">
                  <c:v>7/03/1995</c:v>
                </c:pt>
                <c:pt idx="4085">
                  <c:v>8/03/1995</c:v>
                </c:pt>
                <c:pt idx="4086">
                  <c:v>9/03/1995</c:v>
                </c:pt>
                <c:pt idx="4087">
                  <c:v>10/03/1995</c:v>
                </c:pt>
                <c:pt idx="4088">
                  <c:v>11/03/1995</c:v>
                </c:pt>
                <c:pt idx="4089">
                  <c:v>12/03/1995</c:v>
                </c:pt>
                <c:pt idx="4090">
                  <c:v>13/03/1995</c:v>
                </c:pt>
                <c:pt idx="4091">
                  <c:v>14/03/1995</c:v>
                </c:pt>
                <c:pt idx="4092">
                  <c:v>15/03/1995</c:v>
                </c:pt>
                <c:pt idx="4093">
                  <c:v>16/03/1995</c:v>
                </c:pt>
                <c:pt idx="4094">
                  <c:v>17/03/1995</c:v>
                </c:pt>
                <c:pt idx="4095">
                  <c:v>18/03/1995</c:v>
                </c:pt>
                <c:pt idx="4096">
                  <c:v>19/03/1995</c:v>
                </c:pt>
                <c:pt idx="4097">
                  <c:v>20/03/1995</c:v>
                </c:pt>
                <c:pt idx="4098">
                  <c:v>21/03/1995</c:v>
                </c:pt>
                <c:pt idx="4099">
                  <c:v>22/03/1995</c:v>
                </c:pt>
                <c:pt idx="4100">
                  <c:v>23/03/1995</c:v>
                </c:pt>
                <c:pt idx="4101">
                  <c:v>24/03/1995</c:v>
                </c:pt>
                <c:pt idx="4102">
                  <c:v>25/03/1995</c:v>
                </c:pt>
                <c:pt idx="4103">
                  <c:v>26/03/1995</c:v>
                </c:pt>
                <c:pt idx="4104">
                  <c:v>27/03/1995</c:v>
                </c:pt>
                <c:pt idx="4105">
                  <c:v>28/03/1995</c:v>
                </c:pt>
                <c:pt idx="4106">
                  <c:v>29/03/1995</c:v>
                </c:pt>
                <c:pt idx="4107">
                  <c:v>30/03/1995</c:v>
                </c:pt>
                <c:pt idx="4108">
                  <c:v>31/03/1995</c:v>
                </c:pt>
                <c:pt idx="4109">
                  <c:v>1/04/1995</c:v>
                </c:pt>
                <c:pt idx="4110">
                  <c:v>2/04/1995</c:v>
                </c:pt>
                <c:pt idx="4111">
                  <c:v>3/04/1995</c:v>
                </c:pt>
                <c:pt idx="4112">
                  <c:v>4/04/1995</c:v>
                </c:pt>
                <c:pt idx="4113">
                  <c:v>5/04/1995</c:v>
                </c:pt>
                <c:pt idx="4114">
                  <c:v>6/04/1995</c:v>
                </c:pt>
                <c:pt idx="4115">
                  <c:v>7/04/1995</c:v>
                </c:pt>
                <c:pt idx="4116">
                  <c:v>8/04/1995</c:v>
                </c:pt>
                <c:pt idx="4117">
                  <c:v>9/04/1995</c:v>
                </c:pt>
                <c:pt idx="4118">
                  <c:v>10/04/1995</c:v>
                </c:pt>
                <c:pt idx="4119">
                  <c:v>11/04/1995</c:v>
                </c:pt>
                <c:pt idx="4120">
                  <c:v>12/04/1995</c:v>
                </c:pt>
                <c:pt idx="4121">
                  <c:v>13/04/1995</c:v>
                </c:pt>
                <c:pt idx="4122">
                  <c:v>14/04/1995</c:v>
                </c:pt>
                <c:pt idx="4123">
                  <c:v>15/04/1995</c:v>
                </c:pt>
                <c:pt idx="4124">
                  <c:v>16/04/1995</c:v>
                </c:pt>
                <c:pt idx="4125">
                  <c:v>17/04/1995</c:v>
                </c:pt>
                <c:pt idx="4126">
                  <c:v>18/04/1995</c:v>
                </c:pt>
                <c:pt idx="4127">
                  <c:v>19/04/1995</c:v>
                </c:pt>
                <c:pt idx="4128">
                  <c:v>20/04/1995</c:v>
                </c:pt>
                <c:pt idx="4129">
                  <c:v>21/04/1995</c:v>
                </c:pt>
                <c:pt idx="4130">
                  <c:v>22/04/1995</c:v>
                </c:pt>
                <c:pt idx="4131">
                  <c:v>23/04/1995</c:v>
                </c:pt>
                <c:pt idx="4132">
                  <c:v>24/04/1995</c:v>
                </c:pt>
                <c:pt idx="4133">
                  <c:v>25/04/1995</c:v>
                </c:pt>
                <c:pt idx="4134">
                  <c:v>26/04/1995</c:v>
                </c:pt>
                <c:pt idx="4135">
                  <c:v>27/04/1995</c:v>
                </c:pt>
                <c:pt idx="4136">
                  <c:v>28/04/1995</c:v>
                </c:pt>
                <c:pt idx="4137">
                  <c:v>29/04/1995</c:v>
                </c:pt>
                <c:pt idx="4138">
                  <c:v>30/04/1995</c:v>
                </c:pt>
                <c:pt idx="4139">
                  <c:v>1/05/1995</c:v>
                </c:pt>
                <c:pt idx="4140">
                  <c:v>2/05/1995</c:v>
                </c:pt>
                <c:pt idx="4141">
                  <c:v>3/05/1995</c:v>
                </c:pt>
                <c:pt idx="4142">
                  <c:v>4/05/1995</c:v>
                </c:pt>
                <c:pt idx="4143">
                  <c:v>5/05/1995</c:v>
                </c:pt>
                <c:pt idx="4144">
                  <c:v>6/05/1995</c:v>
                </c:pt>
                <c:pt idx="4145">
                  <c:v>7/05/1995</c:v>
                </c:pt>
                <c:pt idx="4146">
                  <c:v>8/05/1995</c:v>
                </c:pt>
                <c:pt idx="4147">
                  <c:v>9/05/1995</c:v>
                </c:pt>
                <c:pt idx="4148">
                  <c:v>10/05/1995</c:v>
                </c:pt>
                <c:pt idx="4149">
                  <c:v>11/05/1995</c:v>
                </c:pt>
                <c:pt idx="4150">
                  <c:v>12/05/1995</c:v>
                </c:pt>
                <c:pt idx="4151">
                  <c:v>13/05/1995</c:v>
                </c:pt>
                <c:pt idx="4152">
                  <c:v>14/05/1995</c:v>
                </c:pt>
                <c:pt idx="4153">
                  <c:v>15/05/1995</c:v>
                </c:pt>
                <c:pt idx="4154">
                  <c:v>16/05/1995</c:v>
                </c:pt>
                <c:pt idx="4155">
                  <c:v>17/05/1995</c:v>
                </c:pt>
                <c:pt idx="4156">
                  <c:v>18/05/1995</c:v>
                </c:pt>
                <c:pt idx="4157">
                  <c:v>19/05/1995</c:v>
                </c:pt>
                <c:pt idx="4158">
                  <c:v>20/05/1995</c:v>
                </c:pt>
                <c:pt idx="4159">
                  <c:v>21/05/1995</c:v>
                </c:pt>
                <c:pt idx="4160">
                  <c:v>22/05/1995</c:v>
                </c:pt>
                <c:pt idx="4161">
                  <c:v>23/05/1995</c:v>
                </c:pt>
                <c:pt idx="4162">
                  <c:v>24/05/1995</c:v>
                </c:pt>
                <c:pt idx="4163">
                  <c:v>25/05/1995</c:v>
                </c:pt>
                <c:pt idx="4164">
                  <c:v>26/05/1995</c:v>
                </c:pt>
                <c:pt idx="4165">
                  <c:v>27/05/1995</c:v>
                </c:pt>
                <c:pt idx="4166">
                  <c:v>28/05/1995</c:v>
                </c:pt>
                <c:pt idx="4167">
                  <c:v>29/05/1995</c:v>
                </c:pt>
                <c:pt idx="4168">
                  <c:v>30/05/1995</c:v>
                </c:pt>
                <c:pt idx="4169">
                  <c:v>31/05/1995</c:v>
                </c:pt>
                <c:pt idx="4170">
                  <c:v>1/06/1995</c:v>
                </c:pt>
                <c:pt idx="4171">
                  <c:v>2/06/1995</c:v>
                </c:pt>
                <c:pt idx="4172">
                  <c:v>3/06/1995</c:v>
                </c:pt>
                <c:pt idx="4173">
                  <c:v>4/06/1995</c:v>
                </c:pt>
                <c:pt idx="4174">
                  <c:v>5/06/1995</c:v>
                </c:pt>
                <c:pt idx="4175">
                  <c:v>6/06/1995</c:v>
                </c:pt>
                <c:pt idx="4176">
                  <c:v>7/06/1995</c:v>
                </c:pt>
                <c:pt idx="4177">
                  <c:v>8/06/1995</c:v>
                </c:pt>
                <c:pt idx="4178">
                  <c:v>9/06/1995</c:v>
                </c:pt>
                <c:pt idx="4179">
                  <c:v>10/06/1995</c:v>
                </c:pt>
                <c:pt idx="4180">
                  <c:v>11/06/1995</c:v>
                </c:pt>
                <c:pt idx="4181">
                  <c:v>12/06/1995</c:v>
                </c:pt>
                <c:pt idx="4182">
                  <c:v>13/06/1995</c:v>
                </c:pt>
                <c:pt idx="4183">
                  <c:v>14/06/1995</c:v>
                </c:pt>
                <c:pt idx="4184">
                  <c:v>15/06/1995</c:v>
                </c:pt>
                <c:pt idx="4185">
                  <c:v>16/06/1995</c:v>
                </c:pt>
                <c:pt idx="4186">
                  <c:v>17/06/1995</c:v>
                </c:pt>
                <c:pt idx="4187">
                  <c:v>18/06/1995</c:v>
                </c:pt>
                <c:pt idx="4188">
                  <c:v>19/06/1995</c:v>
                </c:pt>
                <c:pt idx="4189">
                  <c:v>20/06/1995</c:v>
                </c:pt>
                <c:pt idx="4190">
                  <c:v>21/06/1995</c:v>
                </c:pt>
                <c:pt idx="4191">
                  <c:v>22/06/1995</c:v>
                </c:pt>
                <c:pt idx="4192">
                  <c:v>23/06/1995</c:v>
                </c:pt>
                <c:pt idx="4193">
                  <c:v>24/06/1995</c:v>
                </c:pt>
                <c:pt idx="4194">
                  <c:v>25/06/1995</c:v>
                </c:pt>
                <c:pt idx="4195">
                  <c:v>26/06/1995</c:v>
                </c:pt>
                <c:pt idx="4196">
                  <c:v>27/06/1995</c:v>
                </c:pt>
                <c:pt idx="4197">
                  <c:v>28/06/1995</c:v>
                </c:pt>
                <c:pt idx="4198">
                  <c:v>29/06/1995</c:v>
                </c:pt>
                <c:pt idx="4199">
                  <c:v>30/06/1995</c:v>
                </c:pt>
                <c:pt idx="4200">
                  <c:v>1/07/1995</c:v>
                </c:pt>
                <c:pt idx="4201">
                  <c:v>2/07/1995</c:v>
                </c:pt>
                <c:pt idx="4202">
                  <c:v>3/07/1995</c:v>
                </c:pt>
                <c:pt idx="4203">
                  <c:v>4/07/1995</c:v>
                </c:pt>
                <c:pt idx="4204">
                  <c:v>5/07/1995</c:v>
                </c:pt>
                <c:pt idx="4205">
                  <c:v>6/07/1995</c:v>
                </c:pt>
                <c:pt idx="4206">
                  <c:v>7/07/1995</c:v>
                </c:pt>
                <c:pt idx="4207">
                  <c:v>8/07/1995</c:v>
                </c:pt>
                <c:pt idx="4208">
                  <c:v>9/07/1995</c:v>
                </c:pt>
                <c:pt idx="4209">
                  <c:v>10/07/1995</c:v>
                </c:pt>
                <c:pt idx="4210">
                  <c:v>11/07/1995</c:v>
                </c:pt>
                <c:pt idx="4211">
                  <c:v>12/07/1995</c:v>
                </c:pt>
                <c:pt idx="4212">
                  <c:v>13/07/1995</c:v>
                </c:pt>
                <c:pt idx="4213">
                  <c:v>14/07/1995</c:v>
                </c:pt>
                <c:pt idx="4214">
                  <c:v>15/07/1995</c:v>
                </c:pt>
                <c:pt idx="4215">
                  <c:v>16/07/1995</c:v>
                </c:pt>
                <c:pt idx="4216">
                  <c:v>17/07/1995</c:v>
                </c:pt>
                <c:pt idx="4217">
                  <c:v>18/07/1995</c:v>
                </c:pt>
                <c:pt idx="4218">
                  <c:v>19/07/1995</c:v>
                </c:pt>
                <c:pt idx="4219">
                  <c:v>20/07/1995</c:v>
                </c:pt>
                <c:pt idx="4220">
                  <c:v>21/07/1995</c:v>
                </c:pt>
                <c:pt idx="4221">
                  <c:v>22/07/1995</c:v>
                </c:pt>
                <c:pt idx="4222">
                  <c:v>23/07/1995</c:v>
                </c:pt>
                <c:pt idx="4223">
                  <c:v>24/07/1995</c:v>
                </c:pt>
                <c:pt idx="4224">
                  <c:v>25/07/1995</c:v>
                </c:pt>
                <c:pt idx="4225">
                  <c:v>26/07/1995</c:v>
                </c:pt>
                <c:pt idx="4226">
                  <c:v>27/07/1995</c:v>
                </c:pt>
                <c:pt idx="4227">
                  <c:v>28/07/1995</c:v>
                </c:pt>
                <c:pt idx="4228">
                  <c:v>29/07/1995</c:v>
                </c:pt>
                <c:pt idx="4229">
                  <c:v>30/07/1995</c:v>
                </c:pt>
                <c:pt idx="4230">
                  <c:v>31/07/1995</c:v>
                </c:pt>
                <c:pt idx="4231">
                  <c:v>1/08/1995</c:v>
                </c:pt>
                <c:pt idx="4232">
                  <c:v>2/08/1995</c:v>
                </c:pt>
                <c:pt idx="4233">
                  <c:v>3/08/1995</c:v>
                </c:pt>
                <c:pt idx="4234">
                  <c:v>4/08/1995</c:v>
                </c:pt>
                <c:pt idx="4235">
                  <c:v>5/08/1995</c:v>
                </c:pt>
                <c:pt idx="4236">
                  <c:v>6/08/1995</c:v>
                </c:pt>
                <c:pt idx="4237">
                  <c:v>7/08/1995</c:v>
                </c:pt>
                <c:pt idx="4238">
                  <c:v>8/08/1995</c:v>
                </c:pt>
                <c:pt idx="4239">
                  <c:v>9/08/1995</c:v>
                </c:pt>
                <c:pt idx="4240">
                  <c:v>10/08/1995</c:v>
                </c:pt>
                <c:pt idx="4241">
                  <c:v>11/08/1995</c:v>
                </c:pt>
                <c:pt idx="4242">
                  <c:v>12/08/1995</c:v>
                </c:pt>
                <c:pt idx="4243">
                  <c:v>13/08/1995</c:v>
                </c:pt>
                <c:pt idx="4244">
                  <c:v>14/08/1995</c:v>
                </c:pt>
                <c:pt idx="4245">
                  <c:v>15/08/1995</c:v>
                </c:pt>
                <c:pt idx="4246">
                  <c:v>16/08/1995</c:v>
                </c:pt>
                <c:pt idx="4247">
                  <c:v>17/08/1995</c:v>
                </c:pt>
                <c:pt idx="4248">
                  <c:v>18/08/1995</c:v>
                </c:pt>
                <c:pt idx="4249">
                  <c:v>19/08/1995</c:v>
                </c:pt>
                <c:pt idx="4250">
                  <c:v>20/08/1995</c:v>
                </c:pt>
                <c:pt idx="4251">
                  <c:v>21/08/1995</c:v>
                </c:pt>
                <c:pt idx="4252">
                  <c:v>22/08/1995</c:v>
                </c:pt>
                <c:pt idx="4253">
                  <c:v>23/08/1995</c:v>
                </c:pt>
                <c:pt idx="4254">
                  <c:v>24/08/1995</c:v>
                </c:pt>
                <c:pt idx="4255">
                  <c:v>25/08/1995</c:v>
                </c:pt>
                <c:pt idx="4256">
                  <c:v>26/08/1995</c:v>
                </c:pt>
                <c:pt idx="4257">
                  <c:v>27/08/1995</c:v>
                </c:pt>
                <c:pt idx="4258">
                  <c:v>28/08/1995</c:v>
                </c:pt>
                <c:pt idx="4259">
                  <c:v>29/08/1995</c:v>
                </c:pt>
                <c:pt idx="4260">
                  <c:v>30/08/1995</c:v>
                </c:pt>
                <c:pt idx="4261">
                  <c:v>31/08/1995</c:v>
                </c:pt>
                <c:pt idx="4262">
                  <c:v>1/09/1995</c:v>
                </c:pt>
                <c:pt idx="4263">
                  <c:v>2/09/1995</c:v>
                </c:pt>
                <c:pt idx="4264">
                  <c:v>3/09/1995</c:v>
                </c:pt>
                <c:pt idx="4265">
                  <c:v>4/09/1995</c:v>
                </c:pt>
                <c:pt idx="4266">
                  <c:v>5/09/1995</c:v>
                </c:pt>
                <c:pt idx="4267">
                  <c:v>6/09/1995</c:v>
                </c:pt>
                <c:pt idx="4268">
                  <c:v>7/09/1995</c:v>
                </c:pt>
                <c:pt idx="4269">
                  <c:v>8/09/1995</c:v>
                </c:pt>
                <c:pt idx="4270">
                  <c:v>9/09/1995</c:v>
                </c:pt>
                <c:pt idx="4271">
                  <c:v>10/09/1995</c:v>
                </c:pt>
                <c:pt idx="4272">
                  <c:v>11/09/1995</c:v>
                </c:pt>
                <c:pt idx="4273">
                  <c:v>12/09/1995</c:v>
                </c:pt>
                <c:pt idx="4274">
                  <c:v>13/09/1995</c:v>
                </c:pt>
                <c:pt idx="4275">
                  <c:v>14/09/1995</c:v>
                </c:pt>
                <c:pt idx="4276">
                  <c:v>15/09/1995</c:v>
                </c:pt>
                <c:pt idx="4277">
                  <c:v>16/09/1995</c:v>
                </c:pt>
                <c:pt idx="4278">
                  <c:v>17/09/1995</c:v>
                </c:pt>
                <c:pt idx="4279">
                  <c:v>18/09/1995</c:v>
                </c:pt>
                <c:pt idx="4280">
                  <c:v>19/09/1995</c:v>
                </c:pt>
                <c:pt idx="4281">
                  <c:v>20/09/1995</c:v>
                </c:pt>
                <c:pt idx="4282">
                  <c:v>21/09/1995</c:v>
                </c:pt>
                <c:pt idx="4283">
                  <c:v>22/09/1995</c:v>
                </c:pt>
                <c:pt idx="4284">
                  <c:v>23/09/1995</c:v>
                </c:pt>
                <c:pt idx="4285">
                  <c:v>24/09/1995</c:v>
                </c:pt>
                <c:pt idx="4286">
                  <c:v>25/09/1995</c:v>
                </c:pt>
                <c:pt idx="4287">
                  <c:v>26/09/1995</c:v>
                </c:pt>
                <c:pt idx="4288">
                  <c:v>27/09/1995</c:v>
                </c:pt>
                <c:pt idx="4289">
                  <c:v>28/09/1995</c:v>
                </c:pt>
                <c:pt idx="4290">
                  <c:v>29/09/1995</c:v>
                </c:pt>
                <c:pt idx="4291">
                  <c:v>30/09/1995</c:v>
                </c:pt>
                <c:pt idx="4292">
                  <c:v>1/10/1995</c:v>
                </c:pt>
                <c:pt idx="4293">
                  <c:v>2/10/1995</c:v>
                </c:pt>
                <c:pt idx="4294">
                  <c:v>3/10/1995</c:v>
                </c:pt>
                <c:pt idx="4295">
                  <c:v>4/10/1995</c:v>
                </c:pt>
                <c:pt idx="4296">
                  <c:v>5/10/1995</c:v>
                </c:pt>
                <c:pt idx="4297">
                  <c:v>6/10/1995</c:v>
                </c:pt>
                <c:pt idx="4298">
                  <c:v>7/10/1995</c:v>
                </c:pt>
                <c:pt idx="4299">
                  <c:v>8/10/1995</c:v>
                </c:pt>
                <c:pt idx="4300">
                  <c:v>9/10/1995</c:v>
                </c:pt>
                <c:pt idx="4301">
                  <c:v>10/10/1995</c:v>
                </c:pt>
                <c:pt idx="4302">
                  <c:v>11/10/1995</c:v>
                </c:pt>
                <c:pt idx="4303">
                  <c:v>12/10/1995</c:v>
                </c:pt>
                <c:pt idx="4304">
                  <c:v>13/10/1995</c:v>
                </c:pt>
                <c:pt idx="4305">
                  <c:v>14/10/1995</c:v>
                </c:pt>
                <c:pt idx="4306">
                  <c:v>15/10/1995</c:v>
                </c:pt>
                <c:pt idx="4307">
                  <c:v>16/10/1995</c:v>
                </c:pt>
                <c:pt idx="4308">
                  <c:v>17/10/1995</c:v>
                </c:pt>
                <c:pt idx="4309">
                  <c:v>18/10/1995</c:v>
                </c:pt>
                <c:pt idx="4310">
                  <c:v>19/10/1995</c:v>
                </c:pt>
                <c:pt idx="4311">
                  <c:v>20/10/1995</c:v>
                </c:pt>
                <c:pt idx="4312">
                  <c:v>21/10/1995</c:v>
                </c:pt>
                <c:pt idx="4313">
                  <c:v>22/10/1995</c:v>
                </c:pt>
                <c:pt idx="4314">
                  <c:v>23/10/1995</c:v>
                </c:pt>
                <c:pt idx="4315">
                  <c:v>24/10/1995</c:v>
                </c:pt>
                <c:pt idx="4316">
                  <c:v>25/10/1995</c:v>
                </c:pt>
                <c:pt idx="4317">
                  <c:v>26/10/1995</c:v>
                </c:pt>
                <c:pt idx="4318">
                  <c:v>27/10/1995</c:v>
                </c:pt>
                <c:pt idx="4319">
                  <c:v>28/10/1995</c:v>
                </c:pt>
                <c:pt idx="4320">
                  <c:v>29/10/1995</c:v>
                </c:pt>
                <c:pt idx="4321">
                  <c:v>30/10/1995</c:v>
                </c:pt>
                <c:pt idx="4322">
                  <c:v>31/10/1995</c:v>
                </c:pt>
                <c:pt idx="4323">
                  <c:v>1/11/1995</c:v>
                </c:pt>
                <c:pt idx="4324">
                  <c:v>2/11/1995</c:v>
                </c:pt>
                <c:pt idx="4325">
                  <c:v>3/11/1995</c:v>
                </c:pt>
                <c:pt idx="4326">
                  <c:v>4/11/1995</c:v>
                </c:pt>
                <c:pt idx="4327">
                  <c:v>5/11/1995</c:v>
                </c:pt>
                <c:pt idx="4328">
                  <c:v>6/11/1995</c:v>
                </c:pt>
                <c:pt idx="4329">
                  <c:v>7/11/1995</c:v>
                </c:pt>
                <c:pt idx="4330">
                  <c:v>8/11/1995</c:v>
                </c:pt>
                <c:pt idx="4331">
                  <c:v>9/11/1995</c:v>
                </c:pt>
                <c:pt idx="4332">
                  <c:v>10/11/1995</c:v>
                </c:pt>
                <c:pt idx="4333">
                  <c:v>11/11/1995</c:v>
                </c:pt>
                <c:pt idx="4334">
                  <c:v>12/11/1995</c:v>
                </c:pt>
                <c:pt idx="4335">
                  <c:v>13/11/1995</c:v>
                </c:pt>
                <c:pt idx="4336">
                  <c:v>14/11/1995</c:v>
                </c:pt>
                <c:pt idx="4337">
                  <c:v>15/11/1995</c:v>
                </c:pt>
                <c:pt idx="4338">
                  <c:v>16/11/1995</c:v>
                </c:pt>
                <c:pt idx="4339">
                  <c:v>17/11/1995</c:v>
                </c:pt>
                <c:pt idx="4340">
                  <c:v>18/11/1995</c:v>
                </c:pt>
                <c:pt idx="4341">
                  <c:v>19/11/1995</c:v>
                </c:pt>
                <c:pt idx="4342">
                  <c:v>20/11/1995</c:v>
                </c:pt>
                <c:pt idx="4343">
                  <c:v>21/11/1995</c:v>
                </c:pt>
                <c:pt idx="4344">
                  <c:v>22/11/1995</c:v>
                </c:pt>
                <c:pt idx="4345">
                  <c:v>23/11/1995</c:v>
                </c:pt>
                <c:pt idx="4346">
                  <c:v>24/11/1995</c:v>
                </c:pt>
                <c:pt idx="4347">
                  <c:v>25/11/1995</c:v>
                </c:pt>
                <c:pt idx="4348">
                  <c:v>26/11/1995</c:v>
                </c:pt>
                <c:pt idx="4349">
                  <c:v>27/11/1995</c:v>
                </c:pt>
                <c:pt idx="4350">
                  <c:v>28/11/1995</c:v>
                </c:pt>
                <c:pt idx="4351">
                  <c:v>29/11/1995</c:v>
                </c:pt>
                <c:pt idx="4352">
                  <c:v>30/11/1995</c:v>
                </c:pt>
                <c:pt idx="4353">
                  <c:v>1/12/1995</c:v>
                </c:pt>
                <c:pt idx="4354">
                  <c:v>2/12/1995</c:v>
                </c:pt>
                <c:pt idx="4355">
                  <c:v>3/12/1995</c:v>
                </c:pt>
                <c:pt idx="4356">
                  <c:v>4/12/1995</c:v>
                </c:pt>
                <c:pt idx="4357">
                  <c:v>5/12/1995</c:v>
                </c:pt>
                <c:pt idx="4358">
                  <c:v>6/12/1995</c:v>
                </c:pt>
                <c:pt idx="4359">
                  <c:v>7/12/1995</c:v>
                </c:pt>
                <c:pt idx="4360">
                  <c:v>8/12/1995</c:v>
                </c:pt>
                <c:pt idx="4361">
                  <c:v>9/12/1995</c:v>
                </c:pt>
                <c:pt idx="4362">
                  <c:v>10/12/1995</c:v>
                </c:pt>
                <c:pt idx="4363">
                  <c:v>11/12/1995</c:v>
                </c:pt>
                <c:pt idx="4364">
                  <c:v>12/12/1995</c:v>
                </c:pt>
                <c:pt idx="4365">
                  <c:v>13/12/1995</c:v>
                </c:pt>
                <c:pt idx="4366">
                  <c:v>14/12/1995</c:v>
                </c:pt>
                <c:pt idx="4367">
                  <c:v>15/12/1995</c:v>
                </c:pt>
                <c:pt idx="4368">
                  <c:v>16/12/1995</c:v>
                </c:pt>
                <c:pt idx="4369">
                  <c:v>17/12/1995</c:v>
                </c:pt>
                <c:pt idx="4370">
                  <c:v>18/12/1995</c:v>
                </c:pt>
                <c:pt idx="4371">
                  <c:v>19/12/1995</c:v>
                </c:pt>
                <c:pt idx="4372">
                  <c:v>20/12/1995</c:v>
                </c:pt>
                <c:pt idx="4373">
                  <c:v>21/12/1995</c:v>
                </c:pt>
                <c:pt idx="4374">
                  <c:v>22/12/1995</c:v>
                </c:pt>
                <c:pt idx="4375">
                  <c:v>23/12/1995</c:v>
                </c:pt>
                <c:pt idx="4376">
                  <c:v>24/12/1995</c:v>
                </c:pt>
                <c:pt idx="4377">
                  <c:v>25/12/1995</c:v>
                </c:pt>
                <c:pt idx="4378">
                  <c:v>26/12/1995</c:v>
                </c:pt>
                <c:pt idx="4379">
                  <c:v>27/12/1995</c:v>
                </c:pt>
                <c:pt idx="4380">
                  <c:v>28/12/1995</c:v>
                </c:pt>
                <c:pt idx="4381">
                  <c:v>29/12/1995</c:v>
                </c:pt>
                <c:pt idx="4382">
                  <c:v>30/12/1995</c:v>
                </c:pt>
                <c:pt idx="4383">
                  <c:v>31/12/1995</c:v>
                </c:pt>
                <c:pt idx="4384">
                  <c:v>1/01/1996</c:v>
                </c:pt>
                <c:pt idx="4385">
                  <c:v>2/01/1996</c:v>
                </c:pt>
                <c:pt idx="4386">
                  <c:v>3/01/1996</c:v>
                </c:pt>
                <c:pt idx="4387">
                  <c:v>4/01/1996</c:v>
                </c:pt>
                <c:pt idx="4388">
                  <c:v>5/01/1996</c:v>
                </c:pt>
                <c:pt idx="4389">
                  <c:v>6/01/1996</c:v>
                </c:pt>
                <c:pt idx="4390">
                  <c:v>7/01/1996</c:v>
                </c:pt>
                <c:pt idx="4391">
                  <c:v>8/01/1996</c:v>
                </c:pt>
                <c:pt idx="4392">
                  <c:v>9/01/1996</c:v>
                </c:pt>
                <c:pt idx="4393">
                  <c:v>10/01/1996</c:v>
                </c:pt>
                <c:pt idx="4394">
                  <c:v>11/01/1996</c:v>
                </c:pt>
                <c:pt idx="4395">
                  <c:v>12/01/1996</c:v>
                </c:pt>
                <c:pt idx="4396">
                  <c:v>13/01/1996</c:v>
                </c:pt>
                <c:pt idx="4397">
                  <c:v>14/01/1996</c:v>
                </c:pt>
                <c:pt idx="4398">
                  <c:v>15/01/1996</c:v>
                </c:pt>
                <c:pt idx="4399">
                  <c:v>16/01/1996</c:v>
                </c:pt>
                <c:pt idx="4400">
                  <c:v>17/01/1996</c:v>
                </c:pt>
                <c:pt idx="4401">
                  <c:v>18/01/1996</c:v>
                </c:pt>
                <c:pt idx="4402">
                  <c:v>19/01/1996</c:v>
                </c:pt>
                <c:pt idx="4403">
                  <c:v>20/01/1996</c:v>
                </c:pt>
                <c:pt idx="4404">
                  <c:v>21/01/1996</c:v>
                </c:pt>
                <c:pt idx="4405">
                  <c:v>22/01/1996</c:v>
                </c:pt>
                <c:pt idx="4406">
                  <c:v>23/01/1996</c:v>
                </c:pt>
                <c:pt idx="4407">
                  <c:v>24/01/1996</c:v>
                </c:pt>
                <c:pt idx="4408">
                  <c:v>25/01/1996</c:v>
                </c:pt>
                <c:pt idx="4409">
                  <c:v>26/01/1996</c:v>
                </c:pt>
                <c:pt idx="4410">
                  <c:v>27/01/1996</c:v>
                </c:pt>
                <c:pt idx="4411">
                  <c:v>28/01/1996</c:v>
                </c:pt>
                <c:pt idx="4412">
                  <c:v>29/01/1996</c:v>
                </c:pt>
                <c:pt idx="4413">
                  <c:v>30/01/1996</c:v>
                </c:pt>
                <c:pt idx="4414">
                  <c:v>31/01/1996</c:v>
                </c:pt>
                <c:pt idx="4415">
                  <c:v>1/02/1996</c:v>
                </c:pt>
                <c:pt idx="4416">
                  <c:v>2/02/1996</c:v>
                </c:pt>
                <c:pt idx="4417">
                  <c:v>3/02/1996</c:v>
                </c:pt>
                <c:pt idx="4418">
                  <c:v>4/02/1996</c:v>
                </c:pt>
                <c:pt idx="4419">
                  <c:v>5/02/1996</c:v>
                </c:pt>
                <c:pt idx="4420">
                  <c:v>6/02/1996</c:v>
                </c:pt>
                <c:pt idx="4421">
                  <c:v>7/02/1996</c:v>
                </c:pt>
                <c:pt idx="4422">
                  <c:v>8/02/1996</c:v>
                </c:pt>
                <c:pt idx="4423">
                  <c:v>9/02/1996</c:v>
                </c:pt>
                <c:pt idx="4424">
                  <c:v>10/02/1996</c:v>
                </c:pt>
                <c:pt idx="4425">
                  <c:v>11/02/1996</c:v>
                </c:pt>
                <c:pt idx="4426">
                  <c:v>12/02/1996</c:v>
                </c:pt>
                <c:pt idx="4427">
                  <c:v>13/02/1996</c:v>
                </c:pt>
                <c:pt idx="4428">
                  <c:v>14/02/1996</c:v>
                </c:pt>
                <c:pt idx="4429">
                  <c:v>15/02/1996</c:v>
                </c:pt>
                <c:pt idx="4430">
                  <c:v>16/02/1996</c:v>
                </c:pt>
                <c:pt idx="4431">
                  <c:v>17/02/1996</c:v>
                </c:pt>
                <c:pt idx="4432">
                  <c:v>18/02/1996</c:v>
                </c:pt>
                <c:pt idx="4433">
                  <c:v>19/02/1996</c:v>
                </c:pt>
                <c:pt idx="4434">
                  <c:v>20/02/1996</c:v>
                </c:pt>
                <c:pt idx="4435">
                  <c:v>21/02/1996</c:v>
                </c:pt>
                <c:pt idx="4436">
                  <c:v>22/02/1996</c:v>
                </c:pt>
                <c:pt idx="4437">
                  <c:v>23/02/1996</c:v>
                </c:pt>
                <c:pt idx="4438">
                  <c:v>24/02/1996</c:v>
                </c:pt>
                <c:pt idx="4439">
                  <c:v>25/02/1996</c:v>
                </c:pt>
                <c:pt idx="4440">
                  <c:v>26/02/1996</c:v>
                </c:pt>
                <c:pt idx="4441">
                  <c:v>27/02/1996</c:v>
                </c:pt>
                <c:pt idx="4442">
                  <c:v>28/02/1996</c:v>
                </c:pt>
                <c:pt idx="4443">
                  <c:v>29/02/1996</c:v>
                </c:pt>
                <c:pt idx="4444">
                  <c:v>1/03/1996</c:v>
                </c:pt>
                <c:pt idx="4445">
                  <c:v>2/03/1996</c:v>
                </c:pt>
                <c:pt idx="4446">
                  <c:v>3/03/1996</c:v>
                </c:pt>
                <c:pt idx="4447">
                  <c:v>4/03/1996</c:v>
                </c:pt>
                <c:pt idx="4448">
                  <c:v>5/03/1996</c:v>
                </c:pt>
                <c:pt idx="4449">
                  <c:v>6/03/1996</c:v>
                </c:pt>
                <c:pt idx="4450">
                  <c:v>7/03/1996</c:v>
                </c:pt>
                <c:pt idx="4451">
                  <c:v>8/03/1996</c:v>
                </c:pt>
                <c:pt idx="4452">
                  <c:v>9/03/1996</c:v>
                </c:pt>
                <c:pt idx="4453">
                  <c:v>10/03/1996</c:v>
                </c:pt>
                <c:pt idx="4454">
                  <c:v>11/03/1996</c:v>
                </c:pt>
                <c:pt idx="4455">
                  <c:v>12/03/1996</c:v>
                </c:pt>
                <c:pt idx="4456">
                  <c:v>13/03/1996</c:v>
                </c:pt>
                <c:pt idx="4457">
                  <c:v>14/03/1996</c:v>
                </c:pt>
                <c:pt idx="4458">
                  <c:v>15/03/1996</c:v>
                </c:pt>
                <c:pt idx="4459">
                  <c:v>16/03/1996</c:v>
                </c:pt>
                <c:pt idx="4460">
                  <c:v>17/03/1996</c:v>
                </c:pt>
                <c:pt idx="4461">
                  <c:v>18/03/1996</c:v>
                </c:pt>
                <c:pt idx="4462">
                  <c:v>19/03/1996</c:v>
                </c:pt>
                <c:pt idx="4463">
                  <c:v>20/03/1996</c:v>
                </c:pt>
                <c:pt idx="4464">
                  <c:v>21/03/1996</c:v>
                </c:pt>
                <c:pt idx="4465">
                  <c:v>22/03/1996</c:v>
                </c:pt>
                <c:pt idx="4466">
                  <c:v>23/03/1996</c:v>
                </c:pt>
                <c:pt idx="4467">
                  <c:v>24/03/1996</c:v>
                </c:pt>
                <c:pt idx="4468">
                  <c:v>25/03/1996</c:v>
                </c:pt>
                <c:pt idx="4469">
                  <c:v>26/03/1996</c:v>
                </c:pt>
                <c:pt idx="4470">
                  <c:v>27/03/1996</c:v>
                </c:pt>
                <c:pt idx="4471">
                  <c:v>28/03/1996</c:v>
                </c:pt>
                <c:pt idx="4472">
                  <c:v>29/03/1996</c:v>
                </c:pt>
                <c:pt idx="4473">
                  <c:v>30/03/1996</c:v>
                </c:pt>
                <c:pt idx="4474">
                  <c:v>31/03/1996</c:v>
                </c:pt>
                <c:pt idx="4475">
                  <c:v>1/04/1996</c:v>
                </c:pt>
                <c:pt idx="4476">
                  <c:v>2/04/1996</c:v>
                </c:pt>
                <c:pt idx="4477">
                  <c:v>3/04/1996</c:v>
                </c:pt>
                <c:pt idx="4478">
                  <c:v>4/04/1996</c:v>
                </c:pt>
                <c:pt idx="4479">
                  <c:v>5/04/1996</c:v>
                </c:pt>
                <c:pt idx="4480">
                  <c:v>6/04/1996</c:v>
                </c:pt>
                <c:pt idx="4481">
                  <c:v>7/04/1996</c:v>
                </c:pt>
                <c:pt idx="4482">
                  <c:v>8/04/1996</c:v>
                </c:pt>
                <c:pt idx="4483">
                  <c:v>9/04/1996</c:v>
                </c:pt>
                <c:pt idx="4484">
                  <c:v>10/04/1996</c:v>
                </c:pt>
                <c:pt idx="4485">
                  <c:v>11/04/1996</c:v>
                </c:pt>
                <c:pt idx="4486">
                  <c:v>12/04/1996</c:v>
                </c:pt>
                <c:pt idx="4487">
                  <c:v>13/04/1996</c:v>
                </c:pt>
                <c:pt idx="4488">
                  <c:v>14/04/1996</c:v>
                </c:pt>
                <c:pt idx="4489">
                  <c:v>15/04/1996</c:v>
                </c:pt>
                <c:pt idx="4490">
                  <c:v>16/04/1996</c:v>
                </c:pt>
                <c:pt idx="4491">
                  <c:v>17/04/1996</c:v>
                </c:pt>
                <c:pt idx="4492">
                  <c:v>18/04/1996</c:v>
                </c:pt>
                <c:pt idx="4493">
                  <c:v>19/04/1996</c:v>
                </c:pt>
                <c:pt idx="4494">
                  <c:v>20/04/1996</c:v>
                </c:pt>
                <c:pt idx="4495">
                  <c:v>21/04/1996</c:v>
                </c:pt>
                <c:pt idx="4496">
                  <c:v>22/04/1996</c:v>
                </c:pt>
                <c:pt idx="4497">
                  <c:v>23/04/1996</c:v>
                </c:pt>
                <c:pt idx="4498">
                  <c:v>24/04/1996</c:v>
                </c:pt>
                <c:pt idx="4499">
                  <c:v>25/04/1996</c:v>
                </c:pt>
                <c:pt idx="4500">
                  <c:v>26/04/1996</c:v>
                </c:pt>
                <c:pt idx="4501">
                  <c:v>27/04/1996</c:v>
                </c:pt>
                <c:pt idx="4502">
                  <c:v>28/04/1996</c:v>
                </c:pt>
                <c:pt idx="4503">
                  <c:v>29/04/1996</c:v>
                </c:pt>
                <c:pt idx="4504">
                  <c:v>30/04/1996</c:v>
                </c:pt>
                <c:pt idx="4505">
                  <c:v>1/05/1996</c:v>
                </c:pt>
                <c:pt idx="4506">
                  <c:v>2/05/1996</c:v>
                </c:pt>
                <c:pt idx="4507">
                  <c:v>3/05/1996</c:v>
                </c:pt>
                <c:pt idx="4508">
                  <c:v>4/05/1996</c:v>
                </c:pt>
                <c:pt idx="4509">
                  <c:v>5/05/1996</c:v>
                </c:pt>
                <c:pt idx="4510">
                  <c:v>6/05/1996</c:v>
                </c:pt>
                <c:pt idx="4511">
                  <c:v>7/05/1996</c:v>
                </c:pt>
                <c:pt idx="4512">
                  <c:v>8/05/1996</c:v>
                </c:pt>
                <c:pt idx="4513">
                  <c:v>9/05/1996</c:v>
                </c:pt>
                <c:pt idx="4514">
                  <c:v>10/05/1996</c:v>
                </c:pt>
                <c:pt idx="4515">
                  <c:v>11/05/1996</c:v>
                </c:pt>
                <c:pt idx="4516">
                  <c:v>12/05/1996</c:v>
                </c:pt>
                <c:pt idx="4517">
                  <c:v>13/05/1996</c:v>
                </c:pt>
                <c:pt idx="4518">
                  <c:v>14/05/1996</c:v>
                </c:pt>
                <c:pt idx="4519">
                  <c:v>15/05/1996</c:v>
                </c:pt>
                <c:pt idx="4520">
                  <c:v>16/05/1996</c:v>
                </c:pt>
                <c:pt idx="4521">
                  <c:v>17/05/1996</c:v>
                </c:pt>
                <c:pt idx="4522">
                  <c:v>18/05/1996</c:v>
                </c:pt>
                <c:pt idx="4523">
                  <c:v>19/05/1996</c:v>
                </c:pt>
                <c:pt idx="4524">
                  <c:v>20/05/1996</c:v>
                </c:pt>
                <c:pt idx="4525">
                  <c:v>21/05/1996</c:v>
                </c:pt>
                <c:pt idx="4526">
                  <c:v>22/05/1996</c:v>
                </c:pt>
                <c:pt idx="4527">
                  <c:v>23/05/1996</c:v>
                </c:pt>
                <c:pt idx="4528">
                  <c:v>24/05/1996</c:v>
                </c:pt>
                <c:pt idx="4529">
                  <c:v>25/05/1996</c:v>
                </c:pt>
                <c:pt idx="4530">
                  <c:v>26/05/1996</c:v>
                </c:pt>
                <c:pt idx="4531">
                  <c:v>27/05/1996</c:v>
                </c:pt>
                <c:pt idx="4532">
                  <c:v>28/05/1996</c:v>
                </c:pt>
                <c:pt idx="4533">
                  <c:v>29/05/1996</c:v>
                </c:pt>
                <c:pt idx="4534">
                  <c:v>30/05/1996</c:v>
                </c:pt>
                <c:pt idx="4535">
                  <c:v>31/05/1996</c:v>
                </c:pt>
                <c:pt idx="4536">
                  <c:v>1/06/1996</c:v>
                </c:pt>
                <c:pt idx="4537">
                  <c:v>2/06/1996</c:v>
                </c:pt>
                <c:pt idx="4538">
                  <c:v>3/06/1996</c:v>
                </c:pt>
                <c:pt idx="4539">
                  <c:v>4/06/1996</c:v>
                </c:pt>
                <c:pt idx="4540">
                  <c:v>5/06/1996</c:v>
                </c:pt>
                <c:pt idx="4541">
                  <c:v>6/06/1996</c:v>
                </c:pt>
                <c:pt idx="4542">
                  <c:v>7/06/1996</c:v>
                </c:pt>
                <c:pt idx="4543">
                  <c:v>8/06/1996</c:v>
                </c:pt>
                <c:pt idx="4544">
                  <c:v>9/06/1996</c:v>
                </c:pt>
                <c:pt idx="4545">
                  <c:v>10/06/1996</c:v>
                </c:pt>
                <c:pt idx="4546">
                  <c:v>11/06/1996</c:v>
                </c:pt>
                <c:pt idx="4547">
                  <c:v>12/06/1996</c:v>
                </c:pt>
                <c:pt idx="4548">
                  <c:v>13/06/1996</c:v>
                </c:pt>
                <c:pt idx="4549">
                  <c:v>14/06/1996</c:v>
                </c:pt>
                <c:pt idx="4550">
                  <c:v>15/06/1996</c:v>
                </c:pt>
                <c:pt idx="4551">
                  <c:v>16/06/1996</c:v>
                </c:pt>
                <c:pt idx="4552">
                  <c:v>17/06/1996</c:v>
                </c:pt>
                <c:pt idx="4553">
                  <c:v>18/06/1996</c:v>
                </c:pt>
                <c:pt idx="4554">
                  <c:v>19/06/1996</c:v>
                </c:pt>
                <c:pt idx="4555">
                  <c:v>20/06/1996</c:v>
                </c:pt>
                <c:pt idx="4556">
                  <c:v>21/06/1996</c:v>
                </c:pt>
                <c:pt idx="4557">
                  <c:v>22/06/1996</c:v>
                </c:pt>
                <c:pt idx="4558">
                  <c:v>23/06/1996</c:v>
                </c:pt>
                <c:pt idx="4559">
                  <c:v>24/06/1996</c:v>
                </c:pt>
                <c:pt idx="4560">
                  <c:v>25/06/1996</c:v>
                </c:pt>
                <c:pt idx="4561">
                  <c:v>26/06/1996</c:v>
                </c:pt>
                <c:pt idx="4562">
                  <c:v>27/06/1996</c:v>
                </c:pt>
                <c:pt idx="4563">
                  <c:v>28/06/1996</c:v>
                </c:pt>
                <c:pt idx="4564">
                  <c:v>29/06/1996</c:v>
                </c:pt>
                <c:pt idx="4565">
                  <c:v>30/06/1996</c:v>
                </c:pt>
                <c:pt idx="4566">
                  <c:v>1/07/1996</c:v>
                </c:pt>
                <c:pt idx="4567">
                  <c:v>2/07/1996</c:v>
                </c:pt>
                <c:pt idx="4568">
                  <c:v>3/07/1996</c:v>
                </c:pt>
                <c:pt idx="4569">
                  <c:v>4/07/1996</c:v>
                </c:pt>
                <c:pt idx="4570">
                  <c:v>5/07/1996</c:v>
                </c:pt>
                <c:pt idx="4571">
                  <c:v>6/07/1996</c:v>
                </c:pt>
                <c:pt idx="4572">
                  <c:v>7/07/1996</c:v>
                </c:pt>
                <c:pt idx="4573">
                  <c:v>8/07/1996</c:v>
                </c:pt>
                <c:pt idx="4574">
                  <c:v>9/07/1996</c:v>
                </c:pt>
                <c:pt idx="4575">
                  <c:v>10/07/1996</c:v>
                </c:pt>
                <c:pt idx="4576">
                  <c:v>11/07/1996</c:v>
                </c:pt>
                <c:pt idx="4577">
                  <c:v>12/07/1996</c:v>
                </c:pt>
                <c:pt idx="4578">
                  <c:v>13/07/1996</c:v>
                </c:pt>
                <c:pt idx="4579">
                  <c:v>14/07/1996</c:v>
                </c:pt>
                <c:pt idx="4580">
                  <c:v>15/07/1996</c:v>
                </c:pt>
                <c:pt idx="4581">
                  <c:v>16/07/1996</c:v>
                </c:pt>
                <c:pt idx="4582">
                  <c:v>17/07/1996</c:v>
                </c:pt>
                <c:pt idx="4583">
                  <c:v>18/07/1996</c:v>
                </c:pt>
                <c:pt idx="4584">
                  <c:v>19/07/1996</c:v>
                </c:pt>
                <c:pt idx="4585">
                  <c:v>20/07/1996</c:v>
                </c:pt>
                <c:pt idx="4586">
                  <c:v>21/07/1996</c:v>
                </c:pt>
                <c:pt idx="4587">
                  <c:v>22/07/1996</c:v>
                </c:pt>
                <c:pt idx="4588">
                  <c:v>23/07/1996</c:v>
                </c:pt>
                <c:pt idx="4589">
                  <c:v>24/07/1996</c:v>
                </c:pt>
                <c:pt idx="4590">
                  <c:v>25/07/1996</c:v>
                </c:pt>
                <c:pt idx="4591">
                  <c:v>26/07/1996</c:v>
                </c:pt>
                <c:pt idx="4592">
                  <c:v>27/07/1996</c:v>
                </c:pt>
                <c:pt idx="4593">
                  <c:v>28/07/1996</c:v>
                </c:pt>
                <c:pt idx="4594">
                  <c:v>29/07/1996</c:v>
                </c:pt>
                <c:pt idx="4595">
                  <c:v>30/07/1996</c:v>
                </c:pt>
                <c:pt idx="4596">
                  <c:v>31/07/1996</c:v>
                </c:pt>
                <c:pt idx="4597">
                  <c:v>1/08/1996</c:v>
                </c:pt>
                <c:pt idx="4598">
                  <c:v>2/08/1996</c:v>
                </c:pt>
                <c:pt idx="4599">
                  <c:v>3/08/1996</c:v>
                </c:pt>
                <c:pt idx="4600">
                  <c:v>4/08/1996</c:v>
                </c:pt>
                <c:pt idx="4601">
                  <c:v>5/08/1996</c:v>
                </c:pt>
                <c:pt idx="4602">
                  <c:v>6/08/1996</c:v>
                </c:pt>
                <c:pt idx="4603">
                  <c:v>7/08/1996</c:v>
                </c:pt>
                <c:pt idx="4604">
                  <c:v>8/08/1996</c:v>
                </c:pt>
                <c:pt idx="4605">
                  <c:v>9/08/1996</c:v>
                </c:pt>
                <c:pt idx="4606">
                  <c:v>10/08/1996</c:v>
                </c:pt>
                <c:pt idx="4607">
                  <c:v>11/08/1996</c:v>
                </c:pt>
                <c:pt idx="4608">
                  <c:v>12/08/1996</c:v>
                </c:pt>
                <c:pt idx="4609">
                  <c:v>13/08/1996</c:v>
                </c:pt>
                <c:pt idx="4610">
                  <c:v>14/08/1996</c:v>
                </c:pt>
                <c:pt idx="4611">
                  <c:v>15/08/1996</c:v>
                </c:pt>
                <c:pt idx="4612">
                  <c:v>16/08/1996</c:v>
                </c:pt>
                <c:pt idx="4613">
                  <c:v>17/08/1996</c:v>
                </c:pt>
                <c:pt idx="4614">
                  <c:v>18/08/1996</c:v>
                </c:pt>
                <c:pt idx="4615">
                  <c:v>19/08/1996</c:v>
                </c:pt>
                <c:pt idx="4616">
                  <c:v>20/08/1996</c:v>
                </c:pt>
                <c:pt idx="4617">
                  <c:v>21/08/1996</c:v>
                </c:pt>
                <c:pt idx="4618">
                  <c:v>22/08/1996</c:v>
                </c:pt>
                <c:pt idx="4619">
                  <c:v>23/08/1996</c:v>
                </c:pt>
                <c:pt idx="4620">
                  <c:v>24/08/1996</c:v>
                </c:pt>
                <c:pt idx="4621">
                  <c:v>25/08/1996</c:v>
                </c:pt>
                <c:pt idx="4622">
                  <c:v>26/08/1996</c:v>
                </c:pt>
                <c:pt idx="4623">
                  <c:v>27/08/1996</c:v>
                </c:pt>
                <c:pt idx="4624">
                  <c:v>28/08/1996</c:v>
                </c:pt>
                <c:pt idx="4625">
                  <c:v>29/08/1996</c:v>
                </c:pt>
                <c:pt idx="4626">
                  <c:v>30/08/1996</c:v>
                </c:pt>
                <c:pt idx="4627">
                  <c:v>31/08/1996</c:v>
                </c:pt>
                <c:pt idx="4628">
                  <c:v>1/09/1996</c:v>
                </c:pt>
                <c:pt idx="4629">
                  <c:v>2/09/1996</c:v>
                </c:pt>
                <c:pt idx="4630">
                  <c:v>3/09/1996</c:v>
                </c:pt>
                <c:pt idx="4631">
                  <c:v>4/09/1996</c:v>
                </c:pt>
                <c:pt idx="4632">
                  <c:v>5/09/1996</c:v>
                </c:pt>
                <c:pt idx="4633">
                  <c:v>6/09/1996</c:v>
                </c:pt>
                <c:pt idx="4634">
                  <c:v>7/09/1996</c:v>
                </c:pt>
                <c:pt idx="4635">
                  <c:v>8/09/1996</c:v>
                </c:pt>
                <c:pt idx="4636">
                  <c:v>9/09/1996</c:v>
                </c:pt>
                <c:pt idx="4637">
                  <c:v>10/09/1996</c:v>
                </c:pt>
                <c:pt idx="4638">
                  <c:v>11/09/1996</c:v>
                </c:pt>
                <c:pt idx="4639">
                  <c:v>12/09/1996</c:v>
                </c:pt>
                <c:pt idx="4640">
                  <c:v>13/09/1996</c:v>
                </c:pt>
                <c:pt idx="4641">
                  <c:v>14/09/1996</c:v>
                </c:pt>
                <c:pt idx="4642">
                  <c:v>15/09/1996</c:v>
                </c:pt>
                <c:pt idx="4643">
                  <c:v>16/09/1996</c:v>
                </c:pt>
                <c:pt idx="4644">
                  <c:v>17/09/1996</c:v>
                </c:pt>
                <c:pt idx="4645">
                  <c:v>18/09/1996</c:v>
                </c:pt>
                <c:pt idx="4646">
                  <c:v>19/09/1996</c:v>
                </c:pt>
                <c:pt idx="4647">
                  <c:v>20/09/1996</c:v>
                </c:pt>
                <c:pt idx="4648">
                  <c:v>21/09/1996</c:v>
                </c:pt>
                <c:pt idx="4649">
                  <c:v>22/09/1996</c:v>
                </c:pt>
                <c:pt idx="4650">
                  <c:v>23/09/1996</c:v>
                </c:pt>
                <c:pt idx="4651">
                  <c:v>24/09/1996</c:v>
                </c:pt>
                <c:pt idx="4652">
                  <c:v>25/09/1996</c:v>
                </c:pt>
                <c:pt idx="4653">
                  <c:v>26/09/1996</c:v>
                </c:pt>
                <c:pt idx="4654">
                  <c:v>27/09/1996</c:v>
                </c:pt>
                <c:pt idx="4655">
                  <c:v>28/09/1996</c:v>
                </c:pt>
                <c:pt idx="4656">
                  <c:v>29/09/1996</c:v>
                </c:pt>
                <c:pt idx="4657">
                  <c:v>30/09/1996</c:v>
                </c:pt>
                <c:pt idx="4658">
                  <c:v>1/10/1996</c:v>
                </c:pt>
                <c:pt idx="4659">
                  <c:v>2/10/1996</c:v>
                </c:pt>
                <c:pt idx="4660">
                  <c:v>3/10/1996</c:v>
                </c:pt>
                <c:pt idx="4661">
                  <c:v>4/10/1996</c:v>
                </c:pt>
                <c:pt idx="4662">
                  <c:v>5/10/1996</c:v>
                </c:pt>
                <c:pt idx="4663">
                  <c:v>6/10/1996</c:v>
                </c:pt>
                <c:pt idx="4664">
                  <c:v>7/10/1996</c:v>
                </c:pt>
                <c:pt idx="4665">
                  <c:v>8/10/1996</c:v>
                </c:pt>
                <c:pt idx="4666">
                  <c:v>9/10/1996</c:v>
                </c:pt>
                <c:pt idx="4667">
                  <c:v>10/10/1996</c:v>
                </c:pt>
                <c:pt idx="4668">
                  <c:v>11/10/1996</c:v>
                </c:pt>
                <c:pt idx="4669">
                  <c:v>12/10/1996</c:v>
                </c:pt>
                <c:pt idx="4670">
                  <c:v>13/10/1996</c:v>
                </c:pt>
                <c:pt idx="4671">
                  <c:v>14/10/1996</c:v>
                </c:pt>
                <c:pt idx="4672">
                  <c:v>15/10/1996</c:v>
                </c:pt>
                <c:pt idx="4673">
                  <c:v>16/10/1996</c:v>
                </c:pt>
                <c:pt idx="4674">
                  <c:v>17/10/1996</c:v>
                </c:pt>
                <c:pt idx="4675">
                  <c:v>18/10/1996</c:v>
                </c:pt>
                <c:pt idx="4676">
                  <c:v>19/10/1996</c:v>
                </c:pt>
                <c:pt idx="4677">
                  <c:v>20/10/1996</c:v>
                </c:pt>
                <c:pt idx="4678">
                  <c:v>21/10/1996</c:v>
                </c:pt>
                <c:pt idx="4679">
                  <c:v>22/10/1996</c:v>
                </c:pt>
                <c:pt idx="4680">
                  <c:v>23/10/1996</c:v>
                </c:pt>
                <c:pt idx="4681">
                  <c:v>24/10/1996</c:v>
                </c:pt>
                <c:pt idx="4682">
                  <c:v>25/10/1996</c:v>
                </c:pt>
                <c:pt idx="4683">
                  <c:v>26/10/1996</c:v>
                </c:pt>
                <c:pt idx="4684">
                  <c:v>27/10/1996</c:v>
                </c:pt>
                <c:pt idx="4685">
                  <c:v>28/10/1996</c:v>
                </c:pt>
                <c:pt idx="4686">
                  <c:v>29/10/1996</c:v>
                </c:pt>
                <c:pt idx="4687">
                  <c:v>30/10/1996</c:v>
                </c:pt>
                <c:pt idx="4688">
                  <c:v>31/10/1996</c:v>
                </c:pt>
                <c:pt idx="4689">
                  <c:v>1/11/1996</c:v>
                </c:pt>
                <c:pt idx="4690">
                  <c:v>2/11/1996</c:v>
                </c:pt>
                <c:pt idx="4691">
                  <c:v>3/11/1996</c:v>
                </c:pt>
                <c:pt idx="4692">
                  <c:v>4/11/1996</c:v>
                </c:pt>
                <c:pt idx="4693">
                  <c:v>5/11/1996</c:v>
                </c:pt>
                <c:pt idx="4694">
                  <c:v>6/11/1996</c:v>
                </c:pt>
                <c:pt idx="4695">
                  <c:v>7/11/1996</c:v>
                </c:pt>
                <c:pt idx="4696">
                  <c:v>8/11/1996</c:v>
                </c:pt>
                <c:pt idx="4697">
                  <c:v>9/11/1996</c:v>
                </c:pt>
                <c:pt idx="4698">
                  <c:v>10/11/1996</c:v>
                </c:pt>
                <c:pt idx="4699">
                  <c:v>11/11/1996</c:v>
                </c:pt>
                <c:pt idx="4700">
                  <c:v>12/11/1996</c:v>
                </c:pt>
                <c:pt idx="4701">
                  <c:v>13/11/1996</c:v>
                </c:pt>
                <c:pt idx="4702">
                  <c:v>14/11/1996</c:v>
                </c:pt>
                <c:pt idx="4703">
                  <c:v>15/11/1996</c:v>
                </c:pt>
                <c:pt idx="4704">
                  <c:v>16/11/1996</c:v>
                </c:pt>
                <c:pt idx="4705">
                  <c:v>17/11/1996</c:v>
                </c:pt>
                <c:pt idx="4706">
                  <c:v>18/11/1996</c:v>
                </c:pt>
                <c:pt idx="4707">
                  <c:v>19/11/1996</c:v>
                </c:pt>
                <c:pt idx="4708">
                  <c:v>20/11/1996</c:v>
                </c:pt>
                <c:pt idx="4709">
                  <c:v>21/11/1996</c:v>
                </c:pt>
                <c:pt idx="4710">
                  <c:v>22/11/1996</c:v>
                </c:pt>
                <c:pt idx="4711">
                  <c:v>23/11/1996</c:v>
                </c:pt>
                <c:pt idx="4712">
                  <c:v>24/11/1996</c:v>
                </c:pt>
                <c:pt idx="4713">
                  <c:v>25/11/1996</c:v>
                </c:pt>
                <c:pt idx="4714">
                  <c:v>26/11/1996</c:v>
                </c:pt>
                <c:pt idx="4715">
                  <c:v>27/11/1996</c:v>
                </c:pt>
                <c:pt idx="4716">
                  <c:v>28/11/1996</c:v>
                </c:pt>
                <c:pt idx="4717">
                  <c:v>29/11/1996</c:v>
                </c:pt>
                <c:pt idx="4718">
                  <c:v>30/11/1996</c:v>
                </c:pt>
                <c:pt idx="4719">
                  <c:v>1/12/1996</c:v>
                </c:pt>
                <c:pt idx="4720">
                  <c:v>2/12/1996</c:v>
                </c:pt>
                <c:pt idx="4721">
                  <c:v>3/12/1996</c:v>
                </c:pt>
                <c:pt idx="4722">
                  <c:v>4/12/1996</c:v>
                </c:pt>
                <c:pt idx="4723">
                  <c:v>5/12/1996</c:v>
                </c:pt>
                <c:pt idx="4724">
                  <c:v>6/12/1996</c:v>
                </c:pt>
                <c:pt idx="4725">
                  <c:v>7/12/1996</c:v>
                </c:pt>
                <c:pt idx="4726">
                  <c:v>8/12/1996</c:v>
                </c:pt>
                <c:pt idx="4727">
                  <c:v>9/12/1996</c:v>
                </c:pt>
                <c:pt idx="4728">
                  <c:v>10/12/1996</c:v>
                </c:pt>
                <c:pt idx="4729">
                  <c:v>11/12/1996</c:v>
                </c:pt>
                <c:pt idx="4730">
                  <c:v>12/12/1996</c:v>
                </c:pt>
                <c:pt idx="4731">
                  <c:v>13/12/1996</c:v>
                </c:pt>
                <c:pt idx="4732">
                  <c:v>14/12/1996</c:v>
                </c:pt>
                <c:pt idx="4733">
                  <c:v>15/12/1996</c:v>
                </c:pt>
                <c:pt idx="4734">
                  <c:v>16/12/1996</c:v>
                </c:pt>
                <c:pt idx="4735">
                  <c:v>17/12/1996</c:v>
                </c:pt>
                <c:pt idx="4736">
                  <c:v>18/12/1996</c:v>
                </c:pt>
                <c:pt idx="4737">
                  <c:v>19/12/1996</c:v>
                </c:pt>
                <c:pt idx="4738">
                  <c:v>20/12/1996</c:v>
                </c:pt>
                <c:pt idx="4739">
                  <c:v>21/12/1996</c:v>
                </c:pt>
                <c:pt idx="4740">
                  <c:v>22/12/1996</c:v>
                </c:pt>
                <c:pt idx="4741">
                  <c:v>23/12/1996</c:v>
                </c:pt>
                <c:pt idx="4742">
                  <c:v>24/12/1996</c:v>
                </c:pt>
                <c:pt idx="4743">
                  <c:v>25/12/1996</c:v>
                </c:pt>
                <c:pt idx="4744">
                  <c:v>26/12/1996</c:v>
                </c:pt>
                <c:pt idx="4745">
                  <c:v>27/12/1996</c:v>
                </c:pt>
                <c:pt idx="4746">
                  <c:v>28/12/1996</c:v>
                </c:pt>
                <c:pt idx="4747">
                  <c:v>29/12/1996</c:v>
                </c:pt>
                <c:pt idx="4748">
                  <c:v>30/12/1996</c:v>
                </c:pt>
                <c:pt idx="4749">
                  <c:v>31/12/1996</c:v>
                </c:pt>
                <c:pt idx="4750">
                  <c:v>1/01/1997</c:v>
                </c:pt>
                <c:pt idx="4751">
                  <c:v>2/01/1997</c:v>
                </c:pt>
                <c:pt idx="4752">
                  <c:v>3/01/1997</c:v>
                </c:pt>
                <c:pt idx="4753">
                  <c:v>4/01/1997</c:v>
                </c:pt>
                <c:pt idx="4754">
                  <c:v>5/01/1997</c:v>
                </c:pt>
                <c:pt idx="4755">
                  <c:v>6/01/1997</c:v>
                </c:pt>
                <c:pt idx="4756">
                  <c:v>7/01/1997</c:v>
                </c:pt>
                <c:pt idx="4757">
                  <c:v>8/01/1997</c:v>
                </c:pt>
                <c:pt idx="4758">
                  <c:v>9/01/1997</c:v>
                </c:pt>
                <c:pt idx="4759">
                  <c:v>10/01/1997</c:v>
                </c:pt>
                <c:pt idx="4760">
                  <c:v>11/01/1997</c:v>
                </c:pt>
                <c:pt idx="4761">
                  <c:v>12/01/1997</c:v>
                </c:pt>
                <c:pt idx="4762">
                  <c:v>13/01/1997</c:v>
                </c:pt>
                <c:pt idx="4763">
                  <c:v>14/01/1997</c:v>
                </c:pt>
                <c:pt idx="4764">
                  <c:v>15/01/1997</c:v>
                </c:pt>
                <c:pt idx="4765">
                  <c:v>16/01/1997</c:v>
                </c:pt>
                <c:pt idx="4766">
                  <c:v>17/01/1997</c:v>
                </c:pt>
                <c:pt idx="4767">
                  <c:v>18/01/1997</c:v>
                </c:pt>
                <c:pt idx="4768">
                  <c:v>19/01/1997</c:v>
                </c:pt>
                <c:pt idx="4769">
                  <c:v>20/01/1997</c:v>
                </c:pt>
                <c:pt idx="4770">
                  <c:v>21/01/1997</c:v>
                </c:pt>
                <c:pt idx="4771">
                  <c:v>22/01/1997</c:v>
                </c:pt>
                <c:pt idx="4772">
                  <c:v>23/01/1997</c:v>
                </c:pt>
                <c:pt idx="4773">
                  <c:v>24/01/1997</c:v>
                </c:pt>
                <c:pt idx="4774">
                  <c:v>25/01/1997</c:v>
                </c:pt>
                <c:pt idx="4775">
                  <c:v>26/01/1997</c:v>
                </c:pt>
                <c:pt idx="4776">
                  <c:v>27/01/1997</c:v>
                </c:pt>
                <c:pt idx="4777">
                  <c:v>28/01/1997</c:v>
                </c:pt>
                <c:pt idx="4778">
                  <c:v>29/01/1997</c:v>
                </c:pt>
                <c:pt idx="4779">
                  <c:v>30/01/1997</c:v>
                </c:pt>
                <c:pt idx="4780">
                  <c:v>31/01/1997</c:v>
                </c:pt>
                <c:pt idx="4781">
                  <c:v>1/02/1997</c:v>
                </c:pt>
                <c:pt idx="4782">
                  <c:v>2/02/1997</c:v>
                </c:pt>
                <c:pt idx="4783">
                  <c:v>3/02/1997</c:v>
                </c:pt>
                <c:pt idx="4784">
                  <c:v>4/02/1997</c:v>
                </c:pt>
                <c:pt idx="4785">
                  <c:v>5/02/1997</c:v>
                </c:pt>
                <c:pt idx="4786">
                  <c:v>6/02/1997</c:v>
                </c:pt>
                <c:pt idx="4787">
                  <c:v>7/02/1997</c:v>
                </c:pt>
                <c:pt idx="4788">
                  <c:v>8/02/1997</c:v>
                </c:pt>
                <c:pt idx="4789">
                  <c:v>9/02/1997</c:v>
                </c:pt>
                <c:pt idx="4790">
                  <c:v>10/02/1997</c:v>
                </c:pt>
                <c:pt idx="4791">
                  <c:v>11/02/1997</c:v>
                </c:pt>
                <c:pt idx="4792">
                  <c:v>12/02/1997</c:v>
                </c:pt>
                <c:pt idx="4793">
                  <c:v>13/02/1997</c:v>
                </c:pt>
                <c:pt idx="4794">
                  <c:v>14/02/1997</c:v>
                </c:pt>
                <c:pt idx="4795">
                  <c:v>15/02/1997</c:v>
                </c:pt>
                <c:pt idx="4796">
                  <c:v>16/02/1997</c:v>
                </c:pt>
                <c:pt idx="4797">
                  <c:v>17/02/1997</c:v>
                </c:pt>
                <c:pt idx="4798">
                  <c:v>18/02/1997</c:v>
                </c:pt>
                <c:pt idx="4799">
                  <c:v>19/02/1997</c:v>
                </c:pt>
                <c:pt idx="4800">
                  <c:v>20/02/1997</c:v>
                </c:pt>
                <c:pt idx="4801">
                  <c:v>21/02/1997</c:v>
                </c:pt>
                <c:pt idx="4802">
                  <c:v>22/02/1997</c:v>
                </c:pt>
                <c:pt idx="4803">
                  <c:v>23/02/1997</c:v>
                </c:pt>
                <c:pt idx="4804">
                  <c:v>24/02/1997</c:v>
                </c:pt>
                <c:pt idx="4805">
                  <c:v>25/02/1997</c:v>
                </c:pt>
                <c:pt idx="4806">
                  <c:v>26/02/1997</c:v>
                </c:pt>
                <c:pt idx="4807">
                  <c:v>27/02/1997</c:v>
                </c:pt>
                <c:pt idx="4808">
                  <c:v>28/02/1997</c:v>
                </c:pt>
                <c:pt idx="4809">
                  <c:v>1/03/1997</c:v>
                </c:pt>
                <c:pt idx="4810">
                  <c:v>2/03/1997</c:v>
                </c:pt>
                <c:pt idx="4811">
                  <c:v>3/03/1997</c:v>
                </c:pt>
                <c:pt idx="4812">
                  <c:v>4/03/1997</c:v>
                </c:pt>
                <c:pt idx="4813">
                  <c:v>5/03/1997</c:v>
                </c:pt>
                <c:pt idx="4814">
                  <c:v>6/03/1997</c:v>
                </c:pt>
                <c:pt idx="4815">
                  <c:v>7/03/1997</c:v>
                </c:pt>
                <c:pt idx="4816">
                  <c:v>8/03/1997</c:v>
                </c:pt>
                <c:pt idx="4817">
                  <c:v>9/03/1997</c:v>
                </c:pt>
                <c:pt idx="4818">
                  <c:v>10/03/1997</c:v>
                </c:pt>
                <c:pt idx="4819">
                  <c:v>11/03/1997</c:v>
                </c:pt>
                <c:pt idx="4820">
                  <c:v>12/03/1997</c:v>
                </c:pt>
                <c:pt idx="4821">
                  <c:v>13/03/1997</c:v>
                </c:pt>
                <c:pt idx="4822">
                  <c:v>14/03/1997</c:v>
                </c:pt>
                <c:pt idx="4823">
                  <c:v>15/03/1997</c:v>
                </c:pt>
                <c:pt idx="4824">
                  <c:v>16/03/1997</c:v>
                </c:pt>
                <c:pt idx="4825">
                  <c:v>17/03/1997</c:v>
                </c:pt>
                <c:pt idx="4826">
                  <c:v>18/03/1997</c:v>
                </c:pt>
                <c:pt idx="4827">
                  <c:v>19/03/1997</c:v>
                </c:pt>
                <c:pt idx="4828">
                  <c:v>20/03/1997</c:v>
                </c:pt>
                <c:pt idx="4829">
                  <c:v>21/03/1997</c:v>
                </c:pt>
                <c:pt idx="4830">
                  <c:v>22/03/1997</c:v>
                </c:pt>
                <c:pt idx="4831">
                  <c:v>23/03/1997</c:v>
                </c:pt>
                <c:pt idx="4832">
                  <c:v>24/03/1997</c:v>
                </c:pt>
                <c:pt idx="4833">
                  <c:v>25/03/1997</c:v>
                </c:pt>
                <c:pt idx="4834">
                  <c:v>26/03/1997</c:v>
                </c:pt>
                <c:pt idx="4835">
                  <c:v>27/03/1997</c:v>
                </c:pt>
                <c:pt idx="4836">
                  <c:v>28/03/1997</c:v>
                </c:pt>
                <c:pt idx="4837">
                  <c:v>29/03/1997</c:v>
                </c:pt>
                <c:pt idx="4838">
                  <c:v>30/03/1997</c:v>
                </c:pt>
                <c:pt idx="4839">
                  <c:v>31/03/1997</c:v>
                </c:pt>
                <c:pt idx="4840">
                  <c:v>1/04/1997</c:v>
                </c:pt>
                <c:pt idx="4841">
                  <c:v>2/04/1997</c:v>
                </c:pt>
                <c:pt idx="4842">
                  <c:v>3/04/1997</c:v>
                </c:pt>
                <c:pt idx="4843">
                  <c:v>4/04/1997</c:v>
                </c:pt>
                <c:pt idx="4844">
                  <c:v>5/04/1997</c:v>
                </c:pt>
                <c:pt idx="4845">
                  <c:v>6/04/1997</c:v>
                </c:pt>
                <c:pt idx="4846">
                  <c:v>7/04/1997</c:v>
                </c:pt>
                <c:pt idx="4847">
                  <c:v>8/04/1997</c:v>
                </c:pt>
                <c:pt idx="4848">
                  <c:v>9/04/1997</c:v>
                </c:pt>
                <c:pt idx="4849">
                  <c:v>10/04/1997</c:v>
                </c:pt>
                <c:pt idx="4850">
                  <c:v>11/04/1997</c:v>
                </c:pt>
                <c:pt idx="4851">
                  <c:v>12/04/1997</c:v>
                </c:pt>
                <c:pt idx="4852">
                  <c:v>13/04/1997</c:v>
                </c:pt>
                <c:pt idx="4853">
                  <c:v>14/04/1997</c:v>
                </c:pt>
                <c:pt idx="4854">
                  <c:v>15/04/1997</c:v>
                </c:pt>
                <c:pt idx="4855">
                  <c:v>16/04/1997</c:v>
                </c:pt>
                <c:pt idx="4856">
                  <c:v>17/04/1997</c:v>
                </c:pt>
                <c:pt idx="4857">
                  <c:v>18/04/1997</c:v>
                </c:pt>
                <c:pt idx="4858">
                  <c:v>19/04/1997</c:v>
                </c:pt>
                <c:pt idx="4859">
                  <c:v>20/04/1997</c:v>
                </c:pt>
                <c:pt idx="4860">
                  <c:v>21/04/1997</c:v>
                </c:pt>
                <c:pt idx="4861">
                  <c:v>22/04/1997</c:v>
                </c:pt>
                <c:pt idx="4862">
                  <c:v>23/04/1997</c:v>
                </c:pt>
                <c:pt idx="4863">
                  <c:v>24/04/1997</c:v>
                </c:pt>
                <c:pt idx="4864">
                  <c:v>25/04/1997</c:v>
                </c:pt>
                <c:pt idx="4865">
                  <c:v>26/04/1997</c:v>
                </c:pt>
                <c:pt idx="4866">
                  <c:v>27/04/1997</c:v>
                </c:pt>
                <c:pt idx="4867">
                  <c:v>28/04/1997</c:v>
                </c:pt>
                <c:pt idx="4868">
                  <c:v>29/04/1997</c:v>
                </c:pt>
                <c:pt idx="4869">
                  <c:v>30/04/1997</c:v>
                </c:pt>
                <c:pt idx="4870">
                  <c:v>1/05/1997</c:v>
                </c:pt>
                <c:pt idx="4871">
                  <c:v>2/05/1997</c:v>
                </c:pt>
                <c:pt idx="4872">
                  <c:v>3/05/1997</c:v>
                </c:pt>
                <c:pt idx="4873">
                  <c:v>4/05/1997</c:v>
                </c:pt>
                <c:pt idx="4874">
                  <c:v>5/05/1997</c:v>
                </c:pt>
                <c:pt idx="4875">
                  <c:v>6/05/1997</c:v>
                </c:pt>
                <c:pt idx="4876">
                  <c:v>7/05/1997</c:v>
                </c:pt>
                <c:pt idx="4877">
                  <c:v>8/05/1997</c:v>
                </c:pt>
                <c:pt idx="4878">
                  <c:v>9/05/1997</c:v>
                </c:pt>
                <c:pt idx="4879">
                  <c:v>10/05/1997</c:v>
                </c:pt>
                <c:pt idx="4880">
                  <c:v>11/05/1997</c:v>
                </c:pt>
                <c:pt idx="4881">
                  <c:v>12/05/1997</c:v>
                </c:pt>
                <c:pt idx="4882">
                  <c:v>13/05/1997</c:v>
                </c:pt>
                <c:pt idx="4883">
                  <c:v>14/05/1997</c:v>
                </c:pt>
                <c:pt idx="4884">
                  <c:v>15/05/1997</c:v>
                </c:pt>
                <c:pt idx="4885">
                  <c:v>16/05/1997</c:v>
                </c:pt>
                <c:pt idx="4886">
                  <c:v>17/05/1997</c:v>
                </c:pt>
                <c:pt idx="4887">
                  <c:v>18/05/1997</c:v>
                </c:pt>
                <c:pt idx="4888">
                  <c:v>19/05/1997</c:v>
                </c:pt>
                <c:pt idx="4889">
                  <c:v>20/05/1997</c:v>
                </c:pt>
                <c:pt idx="4890">
                  <c:v>21/05/1997</c:v>
                </c:pt>
                <c:pt idx="4891">
                  <c:v>22/05/1997</c:v>
                </c:pt>
                <c:pt idx="4892">
                  <c:v>23/05/1997</c:v>
                </c:pt>
                <c:pt idx="4893">
                  <c:v>24/05/1997</c:v>
                </c:pt>
                <c:pt idx="4894">
                  <c:v>25/05/1997</c:v>
                </c:pt>
                <c:pt idx="4895">
                  <c:v>26/05/1997</c:v>
                </c:pt>
                <c:pt idx="4896">
                  <c:v>27/05/1997</c:v>
                </c:pt>
                <c:pt idx="4897">
                  <c:v>28/05/1997</c:v>
                </c:pt>
                <c:pt idx="4898">
                  <c:v>29/05/1997</c:v>
                </c:pt>
                <c:pt idx="4899">
                  <c:v>30/05/1997</c:v>
                </c:pt>
                <c:pt idx="4900">
                  <c:v>31/05/1997</c:v>
                </c:pt>
                <c:pt idx="4901">
                  <c:v>1/06/1997</c:v>
                </c:pt>
                <c:pt idx="4902">
                  <c:v>2/06/1997</c:v>
                </c:pt>
                <c:pt idx="4903">
                  <c:v>3/06/1997</c:v>
                </c:pt>
                <c:pt idx="4904">
                  <c:v>4/06/1997</c:v>
                </c:pt>
                <c:pt idx="4905">
                  <c:v>5/06/1997</c:v>
                </c:pt>
                <c:pt idx="4906">
                  <c:v>6/06/1997</c:v>
                </c:pt>
                <c:pt idx="4907">
                  <c:v>7/06/1997</c:v>
                </c:pt>
                <c:pt idx="4908">
                  <c:v>8/06/1997</c:v>
                </c:pt>
                <c:pt idx="4909">
                  <c:v>9/06/1997</c:v>
                </c:pt>
                <c:pt idx="4910">
                  <c:v>10/06/1997</c:v>
                </c:pt>
                <c:pt idx="4911">
                  <c:v>11/06/1997</c:v>
                </c:pt>
                <c:pt idx="4912">
                  <c:v>12/06/1997</c:v>
                </c:pt>
                <c:pt idx="4913">
                  <c:v>13/06/1997</c:v>
                </c:pt>
                <c:pt idx="4914">
                  <c:v>14/06/1997</c:v>
                </c:pt>
                <c:pt idx="4915">
                  <c:v>15/06/1997</c:v>
                </c:pt>
                <c:pt idx="4916">
                  <c:v>16/06/1997</c:v>
                </c:pt>
                <c:pt idx="4917">
                  <c:v>17/06/1997</c:v>
                </c:pt>
                <c:pt idx="4918">
                  <c:v>18/06/1997</c:v>
                </c:pt>
                <c:pt idx="4919">
                  <c:v>19/06/1997</c:v>
                </c:pt>
                <c:pt idx="4920">
                  <c:v>20/06/1997</c:v>
                </c:pt>
                <c:pt idx="4921">
                  <c:v>21/06/1997</c:v>
                </c:pt>
                <c:pt idx="4922">
                  <c:v>22/06/1997</c:v>
                </c:pt>
                <c:pt idx="4923">
                  <c:v>23/06/1997</c:v>
                </c:pt>
                <c:pt idx="4924">
                  <c:v>24/06/1997</c:v>
                </c:pt>
                <c:pt idx="4925">
                  <c:v>25/06/1997</c:v>
                </c:pt>
                <c:pt idx="4926">
                  <c:v>26/06/1997</c:v>
                </c:pt>
                <c:pt idx="4927">
                  <c:v>27/06/1997</c:v>
                </c:pt>
                <c:pt idx="4928">
                  <c:v>28/06/1997</c:v>
                </c:pt>
                <c:pt idx="4929">
                  <c:v>29/06/1997</c:v>
                </c:pt>
                <c:pt idx="4930">
                  <c:v>30/06/1997</c:v>
                </c:pt>
                <c:pt idx="4931">
                  <c:v>1/07/1997</c:v>
                </c:pt>
                <c:pt idx="4932">
                  <c:v>2/07/1997</c:v>
                </c:pt>
                <c:pt idx="4933">
                  <c:v>3/07/1997</c:v>
                </c:pt>
                <c:pt idx="4934">
                  <c:v>4/07/1997</c:v>
                </c:pt>
                <c:pt idx="4935">
                  <c:v>5/07/1997</c:v>
                </c:pt>
                <c:pt idx="4936">
                  <c:v>6/07/1997</c:v>
                </c:pt>
                <c:pt idx="4937">
                  <c:v>7/07/1997</c:v>
                </c:pt>
                <c:pt idx="4938">
                  <c:v>8/07/1997</c:v>
                </c:pt>
                <c:pt idx="4939">
                  <c:v>9/07/1997</c:v>
                </c:pt>
                <c:pt idx="4940">
                  <c:v>10/07/1997</c:v>
                </c:pt>
                <c:pt idx="4941">
                  <c:v>11/07/1997</c:v>
                </c:pt>
                <c:pt idx="4942">
                  <c:v>12/07/1997</c:v>
                </c:pt>
                <c:pt idx="4943">
                  <c:v>13/07/1997</c:v>
                </c:pt>
                <c:pt idx="4944">
                  <c:v>14/07/1997</c:v>
                </c:pt>
                <c:pt idx="4945">
                  <c:v>15/07/1997</c:v>
                </c:pt>
                <c:pt idx="4946">
                  <c:v>16/07/1997</c:v>
                </c:pt>
                <c:pt idx="4947">
                  <c:v>17/07/1997</c:v>
                </c:pt>
                <c:pt idx="4948">
                  <c:v>18/07/1997</c:v>
                </c:pt>
                <c:pt idx="4949">
                  <c:v>19/07/1997</c:v>
                </c:pt>
                <c:pt idx="4950">
                  <c:v>20/07/1997</c:v>
                </c:pt>
                <c:pt idx="4951">
                  <c:v>21/07/1997</c:v>
                </c:pt>
                <c:pt idx="4952">
                  <c:v>22/07/1997</c:v>
                </c:pt>
                <c:pt idx="4953">
                  <c:v>23/07/1997</c:v>
                </c:pt>
                <c:pt idx="4954">
                  <c:v>24/07/1997</c:v>
                </c:pt>
                <c:pt idx="4955">
                  <c:v>25/07/1997</c:v>
                </c:pt>
                <c:pt idx="4956">
                  <c:v>26/07/1997</c:v>
                </c:pt>
                <c:pt idx="4957">
                  <c:v>27/07/1997</c:v>
                </c:pt>
                <c:pt idx="4958">
                  <c:v>28/07/1997</c:v>
                </c:pt>
                <c:pt idx="4959">
                  <c:v>29/07/1997</c:v>
                </c:pt>
                <c:pt idx="4960">
                  <c:v>30/07/1997</c:v>
                </c:pt>
                <c:pt idx="4961">
                  <c:v>31/07/1997</c:v>
                </c:pt>
                <c:pt idx="4962">
                  <c:v>1/08/1997</c:v>
                </c:pt>
                <c:pt idx="4963">
                  <c:v>2/08/1997</c:v>
                </c:pt>
                <c:pt idx="4964">
                  <c:v>3/08/1997</c:v>
                </c:pt>
                <c:pt idx="4965">
                  <c:v>4/08/1997</c:v>
                </c:pt>
                <c:pt idx="4966">
                  <c:v>5/08/1997</c:v>
                </c:pt>
                <c:pt idx="4967">
                  <c:v>6/08/1997</c:v>
                </c:pt>
                <c:pt idx="4968">
                  <c:v>7/08/1997</c:v>
                </c:pt>
                <c:pt idx="4969">
                  <c:v>8/08/1997</c:v>
                </c:pt>
                <c:pt idx="4970">
                  <c:v>9/08/1997</c:v>
                </c:pt>
                <c:pt idx="4971">
                  <c:v>10/08/1997</c:v>
                </c:pt>
                <c:pt idx="4972">
                  <c:v>11/08/1997</c:v>
                </c:pt>
                <c:pt idx="4973">
                  <c:v>12/08/1997</c:v>
                </c:pt>
                <c:pt idx="4974">
                  <c:v>13/08/1997</c:v>
                </c:pt>
                <c:pt idx="4975">
                  <c:v>14/08/1997</c:v>
                </c:pt>
                <c:pt idx="4976">
                  <c:v>15/08/1997</c:v>
                </c:pt>
                <c:pt idx="4977">
                  <c:v>16/08/1997</c:v>
                </c:pt>
                <c:pt idx="4978">
                  <c:v>17/08/1997</c:v>
                </c:pt>
                <c:pt idx="4979">
                  <c:v>18/08/1997</c:v>
                </c:pt>
                <c:pt idx="4980">
                  <c:v>19/08/1997</c:v>
                </c:pt>
                <c:pt idx="4981">
                  <c:v>20/08/1997</c:v>
                </c:pt>
                <c:pt idx="4982">
                  <c:v>21/08/1997</c:v>
                </c:pt>
                <c:pt idx="4983">
                  <c:v>22/08/1997</c:v>
                </c:pt>
                <c:pt idx="4984">
                  <c:v>23/08/1997</c:v>
                </c:pt>
                <c:pt idx="4985">
                  <c:v>24/08/1997</c:v>
                </c:pt>
                <c:pt idx="4986">
                  <c:v>25/08/1997</c:v>
                </c:pt>
                <c:pt idx="4987">
                  <c:v>26/08/1997</c:v>
                </c:pt>
                <c:pt idx="4988">
                  <c:v>27/08/1997</c:v>
                </c:pt>
                <c:pt idx="4989">
                  <c:v>28/08/1997</c:v>
                </c:pt>
                <c:pt idx="4990">
                  <c:v>29/08/1997</c:v>
                </c:pt>
                <c:pt idx="4991">
                  <c:v>30/08/1997</c:v>
                </c:pt>
                <c:pt idx="4992">
                  <c:v>31/08/1997</c:v>
                </c:pt>
                <c:pt idx="4993">
                  <c:v>1/09/1997</c:v>
                </c:pt>
                <c:pt idx="4994">
                  <c:v>2/09/1997</c:v>
                </c:pt>
                <c:pt idx="4995">
                  <c:v>3/09/1997</c:v>
                </c:pt>
                <c:pt idx="4996">
                  <c:v>4/09/1997</c:v>
                </c:pt>
                <c:pt idx="4997">
                  <c:v>5/09/1997</c:v>
                </c:pt>
                <c:pt idx="4998">
                  <c:v>6/09/1997</c:v>
                </c:pt>
                <c:pt idx="4999">
                  <c:v>7/09/1997</c:v>
                </c:pt>
                <c:pt idx="5000">
                  <c:v>8/09/1997</c:v>
                </c:pt>
                <c:pt idx="5001">
                  <c:v>9/09/1997</c:v>
                </c:pt>
                <c:pt idx="5002">
                  <c:v>10/09/1997</c:v>
                </c:pt>
                <c:pt idx="5003">
                  <c:v>11/09/1997</c:v>
                </c:pt>
                <c:pt idx="5004">
                  <c:v>12/09/1997</c:v>
                </c:pt>
                <c:pt idx="5005">
                  <c:v>13/09/1997</c:v>
                </c:pt>
                <c:pt idx="5006">
                  <c:v>14/09/1997</c:v>
                </c:pt>
                <c:pt idx="5007">
                  <c:v>15/09/1997</c:v>
                </c:pt>
                <c:pt idx="5008">
                  <c:v>16/09/1997</c:v>
                </c:pt>
                <c:pt idx="5009">
                  <c:v>17/09/1997</c:v>
                </c:pt>
                <c:pt idx="5010">
                  <c:v>18/09/1997</c:v>
                </c:pt>
                <c:pt idx="5011">
                  <c:v>19/09/1997</c:v>
                </c:pt>
                <c:pt idx="5012">
                  <c:v>20/09/1997</c:v>
                </c:pt>
                <c:pt idx="5013">
                  <c:v>21/09/1997</c:v>
                </c:pt>
                <c:pt idx="5014">
                  <c:v>22/09/1997</c:v>
                </c:pt>
                <c:pt idx="5015">
                  <c:v>23/09/1997</c:v>
                </c:pt>
                <c:pt idx="5016">
                  <c:v>24/09/1997</c:v>
                </c:pt>
                <c:pt idx="5017">
                  <c:v>25/09/1997</c:v>
                </c:pt>
                <c:pt idx="5018">
                  <c:v>26/09/1997</c:v>
                </c:pt>
                <c:pt idx="5019">
                  <c:v>27/09/1997</c:v>
                </c:pt>
                <c:pt idx="5020">
                  <c:v>28/09/1997</c:v>
                </c:pt>
                <c:pt idx="5021">
                  <c:v>29/09/1997</c:v>
                </c:pt>
                <c:pt idx="5022">
                  <c:v>30/09/1997</c:v>
                </c:pt>
                <c:pt idx="5023">
                  <c:v>1/10/1997</c:v>
                </c:pt>
                <c:pt idx="5024">
                  <c:v>2/10/1997</c:v>
                </c:pt>
                <c:pt idx="5025">
                  <c:v>3/10/1997</c:v>
                </c:pt>
                <c:pt idx="5026">
                  <c:v>4/10/1997</c:v>
                </c:pt>
                <c:pt idx="5027">
                  <c:v>5/10/1997</c:v>
                </c:pt>
                <c:pt idx="5028">
                  <c:v>6/10/1997</c:v>
                </c:pt>
                <c:pt idx="5029">
                  <c:v>7/10/1997</c:v>
                </c:pt>
                <c:pt idx="5030">
                  <c:v>8/10/1997</c:v>
                </c:pt>
                <c:pt idx="5031">
                  <c:v>9/10/1997</c:v>
                </c:pt>
                <c:pt idx="5032">
                  <c:v>10/10/1997</c:v>
                </c:pt>
                <c:pt idx="5033">
                  <c:v>11/10/1997</c:v>
                </c:pt>
                <c:pt idx="5034">
                  <c:v>12/10/1997</c:v>
                </c:pt>
                <c:pt idx="5035">
                  <c:v>13/10/1997</c:v>
                </c:pt>
                <c:pt idx="5036">
                  <c:v>14/10/1997</c:v>
                </c:pt>
                <c:pt idx="5037">
                  <c:v>15/10/1997</c:v>
                </c:pt>
                <c:pt idx="5038">
                  <c:v>16/10/1997</c:v>
                </c:pt>
                <c:pt idx="5039">
                  <c:v>17/10/1997</c:v>
                </c:pt>
                <c:pt idx="5040">
                  <c:v>18/10/1997</c:v>
                </c:pt>
                <c:pt idx="5041">
                  <c:v>19/10/1997</c:v>
                </c:pt>
                <c:pt idx="5042">
                  <c:v>20/10/1997</c:v>
                </c:pt>
                <c:pt idx="5043">
                  <c:v>21/10/1997</c:v>
                </c:pt>
                <c:pt idx="5044">
                  <c:v>22/10/1997</c:v>
                </c:pt>
                <c:pt idx="5045">
                  <c:v>23/10/1997</c:v>
                </c:pt>
                <c:pt idx="5046">
                  <c:v>24/10/1997</c:v>
                </c:pt>
                <c:pt idx="5047">
                  <c:v>25/10/1997</c:v>
                </c:pt>
                <c:pt idx="5048">
                  <c:v>26/10/1997</c:v>
                </c:pt>
                <c:pt idx="5049">
                  <c:v>27/10/1997</c:v>
                </c:pt>
                <c:pt idx="5050">
                  <c:v>28/10/1997</c:v>
                </c:pt>
                <c:pt idx="5051">
                  <c:v>29/10/1997</c:v>
                </c:pt>
                <c:pt idx="5052">
                  <c:v>30/10/1997</c:v>
                </c:pt>
                <c:pt idx="5053">
                  <c:v>31/10/1997</c:v>
                </c:pt>
                <c:pt idx="5054">
                  <c:v>1/11/1997</c:v>
                </c:pt>
                <c:pt idx="5055">
                  <c:v>2/11/1997</c:v>
                </c:pt>
                <c:pt idx="5056">
                  <c:v>3/11/1997</c:v>
                </c:pt>
                <c:pt idx="5057">
                  <c:v>4/11/1997</c:v>
                </c:pt>
                <c:pt idx="5058">
                  <c:v>5/11/1997</c:v>
                </c:pt>
                <c:pt idx="5059">
                  <c:v>6/11/1997</c:v>
                </c:pt>
                <c:pt idx="5060">
                  <c:v>7/11/1997</c:v>
                </c:pt>
                <c:pt idx="5061">
                  <c:v>8/11/1997</c:v>
                </c:pt>
                <c:pt idx="5062">
                  <c:v>9/11/1997</c:v>
                </c:pt>
                <c:pt idx="5063">
                  <c:v>10/11/1997</c:v>
                </c:pt>
                <c:pt idx="5064">
                  <c:v>11/11/1997</c:v>
                </c:pt>
                <c:pt idx="5065">
                  <c:v>12/11/1997</c:v>
                </c:pt>
                <c:pt idx="5066">
                  <c:v>13/11/1997</c:v>
                </c:pt>
                <c:pt idx="5067">
                  <c:v>14/11/1997</c:v>
                </c:pt>
                <c:pt idx="5068">
                  <c:v>15/11/1997</c:v>
                </c:pt>
                <c:pt idx="5069">
                  <c:v>16/11/1997</c:v>
                </c:pt>
                <c:pt idx="5070">
                  <c:v>17/11/1997</c:v>
                </c:pt>
                <c:pt idx="5071">
                  <c:v>18/11/1997</c:v>
                </c:pt>
                <c:pt idx="5072">
                  <c:v>19/11/1997</c:v>
                </c:pt>
                <c:pt idx="5073">
                  <c:v>20/11/1997</c:v>
                </c:pt>
                <c:pt idx="5074">
                  <c:v>21/11/1997</c:v>
                </c:pt>
                <c:pt idx="5075">
                  <c:v>22/11/1997</c:v>
                </c:pt>
                <c:pt idx="5076">
                  <c:v>23/11/1997</c:v>
                </c:pt>
                <c:pt idx="5077">
                  <c:v>24/11/1997</c:v>
                </c:pt>
                <c:pt idx="5078">
                  <c:v>25/11/1997</c:v>
                </c:pt>
                <c:pt idx="5079">
                  <c:v>26/11/1997</c:v>
                </c:pt>
                <c:pt idx="5080">
                  <c:v>27/11/1997</c:v>
                </c:pt>
                <c:pt idx="5081">
                  <c:v>28/11/1997</c:v>
                </c:pt>
                <c:pt idx="5082">
                  <c:v>29/11/1997</c:v>
                </c:pt>
                <c:pt idx="5083">
                  <c:v>30/11/1997</c:v>
                </c:pt>
                <c:pt idx="5084">
                  <c:v>1/12/1997</c:v>
                </c:pt>
                <c:pt idx="5085">
                  <c:v>2/12/1997</c:v>
                </c:pt>
                <c:pt idx="5086">
                  <c:v>3/12/1997</c:v>
                </c:pt>
                <c:pt idx="5087">
                  <c:v>4/12/1997</c:v>
                </c:pt>
                <c:pt idx="5088">
                  <c:v>5/12/1997</c:v>
                </c:pt>
                <c:pt idx="5089">
                  <c:v>6/12/1997</c:v>
                </c:pt>
                <c:pt idx="5090">
                  <c:v>7/12/1997</c:v>
                </c:pt>
                <c:pt idx="5091">
                  <c:v>8/12/1997</c:v>
                </c:pt>
                <c:pt idx="5092">
                  <c:v>9/12/1997</c:v>
                </c:pt>
                <c:pt idx="5093">
                  <c:v>10/12/1997</c:v>
                </c:pt>
                <c:pt idx="5094">
                  <c:v>11/12/1997</c:v>
                </c:pt>
                <c:pt idx="5095">
                  <c:v>12/12/1997</c:v>
                </c:pt>
                <c:pt idx="5096">
                  <c:v>13/12/1997</c:v>
                </c:pt>
                <c:pt idx="5097">
                  <c:v>14/12/1997</c:v>
                </c:pt>
                <c:pt idx="5098">
                  <c:v>15/12/1997</c:v>
                </c:pt>
                <c:pt idx="5099">
                  <c:v>16/12/1997</c:v>
                </c:pt>
                <c:pt idx="5100">
                  <c:v>17/12/1997</c:v>
                </c:pt>
                <c:pt idx="5101">
                  <c:v>18/12/1997</c:v>
                </c:pt>
                <c:pt idx="5102">
                  <c:v>19/12/1997</c:v>
                </c:pt>
                <c:pt idx="5103">
                  <c:v>20/12/1997</c:v>
                </c:pt>
                <c:pt idx="5104">
                  <c:v>21/12/1997</c:v>
                </c:pt>
                <c:pt idx="5105">
                  <c:v>22/12/1997</c:v>
                </c:pt>
                <c:pt idx="5106">
                  <c:v>23/12/1997</c:v>
                </c:pt>
                <c:pt idx="5107">
                  <c:v>24/12/1997</c:v>
                </c:pt>
                <c:pt idx="5108">
                  <c:v>25/12/1997</c:v>
                </c:pt>
                <c:pt idx="5109">
                  <c:v>26/12/1997</c:v>
                </c:pt>
                <c:pt idx="5110">
                  <c:v>27/12/1997</c:v>
                </c:pt>
                <c:pt idx="5111">
                  <c:v>28/12/1997</c:v>
                </c:pt>
                <c:pt idx="5112">
                  <c:v>29/12/1997</c:v>
                </c:pt>
                <c:pt idx="5113">
                  <c:v>30/12/1997</c:v>
                </c:pt>
                <c:pt idx="5114">
                  <c:v>31/12/1997</c:v>
                </c:pt>
                <c:pt idx="5115">
                  <c:v>1/01/1998</c:v>
                </c:pt>
                <c:pt idx="5116">
                  <c:v>2/01/1998</c:v>
                </c:pt>
                <c:pt idx="5117">
                  <c:v>3/01/1998</c:v>
                </c:pt>
                <c:pt idx="5118">
                  <c:v>4/01/1998</c:v>
                </c:pt>
                <c:pt idx="5119">
                  <c:v>5/01/1998</c:v>
                </c:pt>
                <c:pt idx="5120">
                  <c:v>6/01/1998</c:v>
                </c:pt>
                <c:pt idx="5121">
                  <c:v>7/01/1998</c:v>
                </c:pt>
                <c:pt idx="5122">
                  <c:v>8/01/1998</c:v>
                </c:pt>
                <c:pt idx="5123">
                  <c:v>9/01/1998</c:v>
                </c:pt>
                <c:pt idx="5124">
                  <c:v>10/01/1998</c:v>
                </c:pt>
                <c:pt idx="5125">
                  <c:v>11/01/1998</c:v>
                </c:pt>
                <c:pt idx="5126">
                  <c:v>12/01/1998</c:v>
                </c:pt>
                <c:pt idx="5127">
                  <c:v>13/01/1998</c:v>
                </c:pt>
                <c:pt idx="5128">
                  <c:v>14/01/1998</c:v>
                </c:pt>
                <c:pt idx="5129">
                  <c:v>15/01/1998</c:v>
                </c:pt>
                <c:pt idx="5130">
                  <c:v>16/01/1998</c:v>
                </c:pt>
                <c:pt idx="5131">
                  <c:v>17/01/1998</c:v>
                </c:pt>
                <c:pt idx="5132">
                  <c:v>18/01/1998</c:v>
                </c:pt>
                <c:pt idx="5133">
                  <c:v>19/01/1998</c:v>
                </c:pt>
                <c:pt idx="5134">
                  <c:v>20/01/1998</c:v>
                </c:pt>
                <c:pt idx="5135">
                  <c:v>21/01/1998</c:v>
                </c:pt>
                <c:pt idx="5136">
                  <c:v>22/01/1998</c:v>
                </c:pt>
                <c:pt idx="5137">
                  <c:v>23/01/1998</c:v>
                </c:pt>
                <c:pt idx="5138">
                  <c:v>24/01/1998</c:v>
                </c:pt>
                <c:pt idx="5139">
                  <c:v>25/01/1998</c:v>
                </c:pt>
                <c:pt idx="5140">
                  <c:v>26/01/1998</c:v>
                </c:pt>
                <c:pt idx="5141">
                  <c:v>27/01/1998</c:v>
                </c:pt>
                <c:pt idx="5142">
                  <c:v>28/01/1998</c:v>
                </c:pt>
                <c:pt idx="5143">
                  <c:v>29/01/1998</c:v>
                </c:pt>
                <c:pt idx="5144">
                  <c:v>30/01/1998</c:v>
                </c:pt>
                <c:pt idx="5145">
                  <c:v>31/01/1998</c:v>
                </c:pt>
                <c:pt idx="5146">
                  <c:v>1/02/1998</c:v>
                </c:pt>
                <c:pt idx="5147">
                  <c:v>2/02/1998</c:v>
                </c:pt>
                <c:pt idx="5148">
                  <c:v>3/02/1998</c:v>
                </c:pt>
                <c:pt idx="5149">
                  <c:v>4/02/1998</c:v>
                </c:pt>
                <c:pt idx="5150">
                  <c:v>5/02/1998</c:v>
                </c:pt>
                <c:pt idx="5151">
                  <c:v>6/02/1998</c:v>
                </c:pt>
                <c:pt idx="5152">
                  <c:v>7/02/1998</c:v>
                </c:pt>
                <c:pt idx="5153">
                  <c:v>8/02/1998</c:v>
                </c:pt>
                <c:pt idx="5154">
                  <c:v>9/02/1998</c:v>
                </c:pt>
                <c:pt idx="5155">
                  <c:v>10/02/1998</c:v>
                </c:pt>
                <c:pt idx="5156">
                  <c:v>11/02/1998</c:v>
                </c:pt>
                <c:pt idx="5157">
                  <c:v>12/02/1998</c:v>
                </c:pt>
                <c:pt idx="5158">
                  <c:v>13/02/1998</c:v>
                </c:pt>
                <c:pt idx="5159">
                  <c:v>14/02/1998</c:v>
                </c:pt>
                <c:pt idx="5160">
                  <c:v>15/02/1998</c:v>
                </c:pt>
                <c:pt idx="5161">
                  <c:v>16/02/1998</c:v>
                </c:pt>
                <c:pt idx="5162">
                  <c:v>17/02/1998</c:v>
                </c:pt>
                <c:pt idx="5163">
                  <c:v>18/02/1998</c:v>
                </c:pt>
                <c:pt idx="5164">
                  <c:v>19/02/1998</c:v>
                </c:pt>
                <c:pt idx="5165">
                  <c:v>20/02/1998</c:v>
                </c:pt>
                <c:pt idx="5166">
                  <c:v>21/02/1998</c:v>
                </c:pt>
                <c:pt idx="5167">
                  <c:v>22/02/1998</c:v>
                </c:pt>
                <c:pt idx="5168">
                  <c:v>23/02/1998</c:v>
                </c:pt>
                <c:pt idx="5169">
                  <c:v>24/02/1998</c:v>
                </c:pt>
                <c:pt idx="5170">
                  <c:v>25/02/1998</c:v>
                </c:pt>
                <c:pt idx="5171">
                  <c:v>26/02/1998</c:v>
                </c:pt>
                <c:pt idx="5172">
                  <c:v>27/02/1998</c:v>
                </c:pt>
                <c:pt idx="5173">
                  <c:v>28/02/1998</c:v>
                </c:pt>
                <c:pt idx="5174">
                  <c:v>1/03/1998</c:v>
                </c:pt>
                <c:pt idx="5175">
                  <c:v>2/03/1998</c:v>
                </c:pt>
                <c:pt idx="5176">
                  <c:v>3/03/1998</c:v>
                </c:pt>
                <c:pt idx="5177">
                  <c:v>4/03/1998</c:v>
                </c:pt>
                <c:pt idx="5178">
                  <c:v>5/03/1998</c:v>
                </c:pt>
                <c:pt idx="5179">
                  <c:v>6/03/1998</c:v>
                </c:pt>
                <c:pt idx="5180">
                  <c:v>7/03/1998</c:v>
                </c:pt>
                <c:pt idx="5181">
                  <c:v>8/03/1998</c:v>
                </c:pt>
                <c:pt idx="5182">
                  <c:v>9/03/1998</c:v>
                </c:pt>
                <c:pt idx="5183">
                  <c:v>10/03/1998</c:v>
                </c:pt>
                <c:pt idx="5184">
                  <c:v>11/03/1998</c:v>
                </c:pt>
                <c:pt idx="5185">
                  <c:v>12/03/1998</c:v>
                </c:pt>
                <c:pt idx="5186">
                  <c:v>13/03/1998</c:v>
                </c:pt>
                <c:pt idx="5187">
                  <c:v>14/03/1998</c:v>
                </c:pt>
                <c:pt idx="5188">
                  <c:v>15/03/1998</c:v>
                </c:pt>
                <c:pt idx="5189">
                  <c:v>16/03/1998</c:v>
                </c:pt>
                <c:pt idx="5190">
                  <c:v>17/03/1998</c:v>
                </c:pt>
                <c:pt idx="5191">
                  <c:v>18/03/1998</c:v>
                </c:pt>
                <c:pt idx="5192">
                  <c:v>19/03/1998</c:v>
                </c:pt>
                <c:pt idx="5193">
                  <c:v>20/03/1998</c:v>
                </c:pt>
                <c:pt idx="5194">
                  <c:v>21/03/1998</c:v>
                </c:pt>
                <c:pt idx="5195">
                  <c:v>22/03/1998</c:v>
                </c:pt>
                <c:pt idx="5196">
                  <c:v>23/03/1998</c:v>
                </c:pt>
                <c:pt idx="5197">
                  <c:v>24/03/1998</c:v>
                </c:pt>
                <c:pt idx="5198">
                  <c:v>25/03/1998</c:v>
                </c:pt>
                <c:pt idx="5199">
                  <c:v>26/03/1998</c:v>
                </c:pt>
                <c:pt idx="5200">
                  <c:v>27/03/1998</c:v>
                </c:pt>
                <c:pt idx="5201">
                  <c:v>28/03/1998</c:v>
                </c:pt>
                <c:pt idx="5202">
                  <c:v>29/03/1998</c:v>
                </c:pt>
                <c:pt idx="5203">
                  <c:v>30/03/1998</c:v>
                </c:pt>
                <c:pt idx="5204">
                  <c:v>31/03/1998</c:v>
                </c:pt>
                <c:pt idx="5205">
                  <c:v>1/04/1998</c:v>
                </c:pt>
                <c:pt idx="5206">
                  <c:v>2/04/1998</c:v>
                </c:pt>
                <c:pt idx="5207">
                  <c:v>3/04/1998</c:v>
                </c:pt>
                <c:pt idx="5208">
                  <c:v>4/04/1998</c:v>
                </c:pt>
                <c:pt idx="5209">
                  <c:v>5/04/1998</c:v>
                </c:pt>
                <c:pt idx="5210">
                  <c:v>6/04/1998</c:v>
                </c:pt>
                <c:pt idx="5211">
                  <c:v>7/04/1998</c:v>
                </c:pt>
                <c:pt idx="5212">
                  <c:v>8/04/1998</c:v>
                </c:pt>
                <c:pt idx="5213">
                  <c:v>9/04/1998</c:v>
                </c:pt>
                <c:pt idx="5214">
                  <c:v>10/04/1998</c:v>
                </c:pt>
                <c:pt idx="5215">
                  <c:v>11/04/1998</c:v>
                </c:pt>
                <c:pt idx="5216">
                  <c:v>12/04/1998</c:v>
                </c:pt>
                <c:pt idx="5217">
                  <c:v>13/04/1998</c:v>
                </c:pt>
                <c:pt idx="5218">
                  <c:v>14/04/1998</c:v>
                </c:pt>
                <c:pt idx="5219">
                  <c:v>15/04/1998</c:v>
                </c:pt>
                <c:pt idx="5220">
                  <c:v>16/04/1998</c:v>
                </c:pt>
                <c:pt idx="5221">
                  <c:v>17/04/1998</c:v>
                </c:pt>
                <c:pt idx="5222">
                  <c:v>18/04/1998</c:v>
                </c:pt>
                <c:pt idx="5223">
                  <c:v>19/04/1998</c:v>
                </c:pt>
                <c:pt idx="5224">
                  <c:v>20/04/1998</c:v>
                </c:pt>
                <c:pt idx="5225">
                  <c:v>21/04/1998</c:v>
                </c:pt>
                <c:pt idx="5226">
                  <c:v>22/04/1998</c:v>
                </c:pt>
                <c:pt idx="5227">
                  <c:v>23/04/1998</c:v>
                </c:pt>
                <c:pt idx="5228">
                  <c:v>24/04/1998</c:v>
                </c:pt>
                <c:pt idx="5229">
                  <c:v>25/04/1998</c:v>
                </c:pt>
                <c:pt idx="5230">
                  <c:v>26/04/1998</c:v>
                </c:pt>
                <c:pt idx="5231">
                  <c:v>27/04/1998</c:v>
                </c:pt>
                <c:pt idx="5232">
                  <c:v>28/04/1998</c:v>
                </c:pt>
                <c:pt idx="5233">
                  <c:v>29/04/1998</c:v>
                </c:pt>
                <c:pt idx="5234">
                  <c:v>30/04/1998</c:v>
                </c:pt>
                <c:pt idx="5235">
                  <c:v>1/05/1998</c:v>
                </c:pt>
                <c:pt idx="5236">
                  <c:v>2/05/1998</c:v>
                </c:pt>
                <c:pt idx="5237">
                  <c:v>3/05/1998</c:v>
                </c:pt>
                <c:pt idx="5238">
                  <c:v>4/05/1998</c:v>
                </c:pt>
                <c:pt idx="5239">
                  <c:v>5/05/1998</c:v>
                </c:pt>
                <c:pt idx="5240">
                  <c:v>6/05/1998</c:v>
                </c:pt>
                <c:pt idx="5241">
                  <c:v>7/05/1998</c:v>
                </c:pt>
                <c:pt idx="5242">
                  <c:v>8/05/1998</c:v>
                </c:pt>
                <c:pt idx="5243">
                  <c:v>9/05/1998</c:v>
                </c:pt>
                <c:pt idx="5244">
                  <c:v>10/05/1998</c:v>
                </c:pt>
                <c:pt idx="5245">
                  <c:v>11/05/1998</c:v>
                </c:pt>
                <c:pt idx="5246">
                  <c:v>12/05/1998</c:v>
                </c:pt>
                <c:pt idx="5247">
                  <c:v>13/05/1998</c:v>
                </c:pt>
                <c:pt idx="5248">
                  <c:v>14/05/1998</c:v>
                </c:pt>
                <c:pt idx="5249">
                  <c:v>15/05/1998</c:v>
                </c:pt>
                <c:pt idx="5250">
                  <c:v>16/05/1998</c:v>
                </c:pt>
                <c:pt idx="5251">
                  <c:v>17/05/1998</c:v>
                </c:pt>
                <c:pt idx="5252">
                  <c:v>18/05/1998</c:v>
                </c:pt>
                <c:pt idx="5253">
                  <c:v>19/05/1998</c:v>
                </c:pt>
                <c:pt idx="5254">
                  <c:v>20/05/1998</c:v>
                </c:pt>
                <c:pt idx="5255">
                  <c:v>21/05/1998</c:v>
                </c:pt>
                <c:pt idx="5256">
                  <c:v>22/05/1998</c:v>
                </c:pt>
                <c:pt idx="5257">
                  <c:v>23/05/1998</c:v>
                </c:pt>
                <c:pt idx="5258">
                  <c:v>24/05/1998</c:v>
                </c:pt>
                <c:pt idx="5259">
                  <c:v>25/05/1998</c:v>
                </c:pt>
                <c:pt idx="5260">
                  <c:v>26/05/1998</c:v>
                </c:pt>
                <c:pt idx="5261">
                  <c:v>27/05/1998</c:v>
                </c:pt>
                <c:pt idx="5262">
                  <c:v>28/05/1998</c:v>
                </c:pt>
                <c:pt idx="5263">
                  <c:v>29/05/1998</c:v>
                </c:pt>
                <c:pt idx="5264">
                  <c:v>30/05/1998</c:v>
                </c:pt>
                <c:pt idx="5265">
                  <c:v>31/05/1998</c:v>
                </c:pt>
                <c:pt idx="5266">
                  <c:v>1/06/1998</c:v>
                </c:pt>
                <c:pt idx="5267">
                  <c:v>2/06/1998</c:v>
                </c:pt>
                <c:pt idx="5268">
                  <c:v>3/06/1998</c:v>
                </c:pt>
                <c:pt idx="5269">
                  <c:v>4/06/1998</c:v>
                </c:pt>
                <c:pt idx="5270">
                  <c:v>5/06/1998</c:v>
                </c:pt>
                <c:pt idx="5271">
                  <c:v>6/06/1998</c:v>
                </c:pt>
                <c:pt idx="5272">
                  <c:v>7/06/1998</c:v>
                </c:pt>
                <c:pt idx="5273">
                  <c:v>8/06/1998</c:v>
                </c:pt>
                <c:pt idx="5274">
                  <c:v>9/06/1998</c:v>
                </c:pt>
                <c:pt idx="5275">
                  <c:v>10/06/1998</c:v>
                </c:pt>
                <c:pt idx="5276">
                  <c:v>11/06/1998</c:v>
                </c:pt>
                <c:pt idx="5277">
                  <c:v>12/06/1998</c:v>
                </c:pt>
                <c:pt idx="5278">
                  <c:v>13/06/1998</c:v>
                </c:pt>
                <c:pt idx="5279">
                  <c:v>14/06/1998</c:v>
                </c:pt>
                <c:pt idx="5280">
                  <c:v>15/06/1998</c:v>
                </c:pt>
                <c:pt idx="5281">
                  <c:v>16/06/1998</c:v>
                </c:pt>
                <c:pt idx="5282">
                  <c:v>17/06/1998</c:v>
                </c:pt>
                <c:pt idx="5283">
                  <c:v>18/06/1998</c:v>
                </c:pt>
                <c:pt idx="5284">
                  <c:v>19/06/1998</c:v>
                </c:pt>
                <c:pt idx="5285">
                  <c:v>20/06/1998</c:v>
                </c:pt>
                <c:pt idx="5286">
                  <c:v>21/06/1998</c:v>
                </c:pt>
                <c:pt idx="5287">
                  <c:v>22/06/1998</c:v>
                </c:pt>
                <c:pt idx="5288">
                  <c:v>23/06/1998</c:v>
                </c:pt>
                <c:pt idx="5289">
                  <c:v>24/06/1998</c:v>
                </c:pt>
                <c:pt idx="5290">
                  <c:v>25/06/1998</c:v>
                </c:pt>
                <c:pt idx="5291">
                  <c:v>26/06/1998</c:v>
                </c:pt>
                <c:pt idx="5292">
                  <c:v>27/06/1998</c:v>
                </c:pt>
                <c:pt idx="5293">
                  <c:v>28/06/1998</c:v>
                </c:pt>
                <c:pt idx="5294">
                  <c:v>29/06/1998</c:v>
                </c:pt>
                <c:pt idx="5295">
                  <c:v>30/06/1998</c:v>
                </c:pt>
                <c:pt idx="5296">
                  <c:v>1/07/1998</c:v>
                </c:pt>
                <c:pt idx="5297">
                  <c:v>2/07/1998</c:v>
                </c:pt>
                <c:pt idx="5298">
                  <c:v>3/07/1998</c:v>
                </c:pt>
                <c:pt idx="5299">
                  <c:v>4/07/1998</c:v>
                </c:pt>
                <c:pt idx="5300">
                  <c:v>5/07/1998</c:v>
                </c:pt>
                <c:pt idx="5301">
                  <c:v>6/07/1998</c:v>
                </c:pt>
                <c:pt idx="5302">
                  <c:v>7/07/1998</c:v>
                </c:pt>
                <c:pt idx="5303">
                  <c:v>8/07/1998</c:v>
                </c:pt>
                <c:pt idx="5304">
                  <c:v>9/07/1998</c:v>
                </c:pt>
                <c:pt idx="5305">
                  <c:v>10/07/1998</c:v>
                </c:pt>
                <c:pt idx="5306">
                  <c:v>11/07/1998</c:v>
                </c:pt>
                <c:pt idx="5307">
                  <c:v>12/07/1998</c:v>
                </c:pt>
                <c:pt idx="5308">
                  <c:v>13/07/1998</c:v>
                </c:pt>
                <c:pt idx="5309">
                  <c:v>14/07/1998</c:v>
                </c:pt>
                <c:pt idx="5310">
                  <c:v>15/07/1998</c:v>
                </c:pt>
                <c:pt idx="5311">
                  <c:v>16/07/1998</c:v>
                </c:pt>
                <c:pt idx="5312">
                  <c:v>17/07/1998</c:v>
                </c:pt>
                <c:pt idx="5313">
                  <c:v>18/07/1998</c:v>
                </c:pt>
                <c:pt idx="5314">
                  <c:v>19/07/1998</c:v>
                </c:pt>
                <c:pt idx="5315">
                  <c:v>20/07/1998</c:v>
                </c:pt>
                <c:pt idx="5316">
                  <c:v>21/07/1998</c:v>
                </c:pt>
                <c:pt idx="5317">
                  <c:v>22/07/1998</c:v>
                </c:pt>
                <c:pt idx="5318">
                  <c:v>23/07/1998</c:v>
                </c:pt>
                <c:pt idx="5319">
                  <c:v>24/07/1998</c:v>
                </c:pt>
                <c:pt idx="5320">
                  <c:v>25/07/1998</c:v>
                </c:pt>
                <c:pt idx="5321">
                  <c:v>26/07/1998</c:v>
                </c:pt>
                <c:pt idx="5322">
                  <c:v>27/07/1998</c:v>
                </c:pt>
                <c:pt idx="5323">
                  <c:v>28/07/1998</c:v>
                </c:pt>
                <c:pt idx="5324">
                  <c:v>29/07/1998</c:v>
                </c:pt>
                <c:pt idx="5325">
                  <c:v>30/07/1998</c:v>
                </c:pt>
                <c:pt idx="5326">
                  <c:v>31/07/1998</c:v>
                </c:pt>
                <c:pt idx="5327">
                  <c:v>1/08/1998</c:v>
                </c:pt>
                <c:pt idx="5328">
                  <c:v>2/08/1998</c:v>
                </c:pt>
                <c:pt idx="5329">
                  <c:v>3/08/1998</c:v>
                </c:pt>
                <c:pt idx="5330">
                  <c:v>4/08/1998</c:v>
                </c:pt>
                <c:pt idx="5331">
                  <c:v>5/08/1998</c:v>
                </c:pt>
                <c:pt idx="5332">
                  <c:v>6/08/1998</c:v>
                </c:pt>
                <c:pt idx="5333">
                  <c:v>7/08/1998</c:v>
                </c:pt>
                <c:pt idx="5334">
                  <c:v>8/08/1998</c:v>
                </c:pt>
                <c:pt idx="5335">
                  <c:v>9/08/1998</c:v>
                </c:pt>
                <c:pt idx="5336">
                  <c:v>10/08/1998</c:v>
                </c:pt>
                <c:pt idx="5337">
                  <c:v>11/08/1998</c:v>
                </c:pt>
                <c:pt idx="5338">
                  <c:v>12/08/1998</c:v>
                </c:pt>
                <c:pt idx="5339">
                  <c:v>13/08/1998</c:v>
                </c:pt>
                <c:pt idx="5340">
                  <c:v>14/08/1998</c:v>
                </c:pt>
                <c:pt idx="5341">
                  <c:v>15/08/1998</c:v>
                </c:pt>
                <c:pt idx="5342">
                  <c:v>16/08/1998</c:v>
                </c:pt>
                <c:pt idx="5343">
                  <c:v>17/08/1998</c:v>
                </c:pt>
                <c:pt idx="5344">
                  <c:v>18/08/1998</c:v>
                </c:pt>
                <c:pt idx="5345">
                  <c:v>19/08/1998</c:v>
                </c:pt>
                <c:pt idx="5346">
                  <c:v>20/08/1998</c:v>
                </c:pt>
                <c:pt idx="5347">
                  <c:v>21/08/1998</c:v>
                </c:pt>
                <c:pt idx="5348">
                  <c:v>22/08/1998</c:v>
                </c:pt>
                <c:pt idx="5349">
                  <c:v>23/08/1998</c:v>
                </c:pt>
                <c:pt idx="5350">
                  <c:v>24/08/1998</c:v>
                </c:pt>
                <c:pt idx="5351">
                  <c:v>25/08/1998</c:v>
                </c:pt>
                <c:pt idx="5352">
                  <c:v>26/08/1998</c:v>
                </c:pt>
                <c:pt idx="5353">
                  <c:v>27/08/1998</c:v>
                </c:pt>
                <c:pt idx="5354">
                  <c:v>28/08/1998</c:v>
                </c:pt>
                <c:pt idx="5355">
                  <c:v>29/08/1998</c:v>
                </c:pt>
                <c:pt idx="5356">
                  <c:v>30/08/1998</c:v>
                </c:pt>
                <c:pt idx="5357">
                  <c:v>31/08/1998</c:v>
                </c:pt>
                <c:pt idx="5358">
                  <c:v>1/09/1998</c:v>
                </c:pt>
                <c:pt idx="5359">
                  <c:v>2/09/1998</c:v>
                </c:pt>
                <c:pt idx="5360">
                  <c:v>3/09/1998</c:v>
                </c:pt>
                <c:pt idx="5361">
                  <c:v>4/09/1998</c:v>
                </c:pt>
                <c:pt idx="5362">
                  <c:v>5/09/1998</c:v>
                </c:pt>
                <c:pt idx="5363">
                  <c:v>6/09/1998</c:v>
                </c:pt>
                <c:pt idx="5364">
                  <c:v>7/09/1998</c:v>
                </c:pt>
                <c:pt idx="5365">
                  <c:v>8/09/1998</c:v>
                </c:pt>
                <c:pt idx="5366">
                  <c:v>9/09/1998</c:v>
                </c:pt>
                <c:pt idx="5367">
                  <c:v>10/09/1998</c:v>
                </c:pt>
                <c:pt idx="5368">
                  <c:v>11/09/1998</c:v>
                </c:pt>
                <c:pt idx="5369">
                  <c:v>12/09/1998</c:v>
                </c:pt>
                <c:pt idx="5370">
                  <c:v>13/09/1998</c:v>
                </c:pt>
                <c:pt idx="5371">
                  <c:v>14/09/1998</c:v>
                </c:pt>
                <c:pt idx="5372">
                  <c:v>15/09/1998</c:v>
                </c:pt>
                <c:pt idx="5373">
                  <c:v>16/09/1998</c:v>
                </c:pt>
                <c:pt idx="5374">
                  <c:v>17/09/1998</c:v>
                </c:pt>
                <c:pt idx="5375">
                  <c:v>18/09/1998</c:v>
                </c:pt>
                <c:pt idx="5376">
                  <c:v>19/09/1998</c:v>
                </c:pt>
                <c:pt idx="5377">
                  <c:v>20/09/1998</c:v>
                </c:pt>
                <c:pt idx="5378">
                  <c:v>21/09/1998</c:v>
                </c:pt>
                <c:pt idx="5379">
                  <c:v>22/09/1998</c:v>
                </c:pt>
                <c:pt idx="5380">
                  <c:v>23/09/1998</c:v>
                </c:pt>
                <c:pt idx="5381">
                  <c:v>24/09/1998</c:v>
                </c:pt>
                <c:pt idx="5382">
                  <c:v>25/09/1998</c:v>
                </c:pt>
                <c:pt idx="5383">
                  <c:v>26/09/1998</c:v>
                </c:pt>
                <c:pt idx="5384">
                  <c:v>27/09/1998</c:v>
                </c:pt>
                <c:pt idx="5385">
                  <c:v>28/09/1998</c:v>
                </c:pt>
                <c:pt idx="5386">
                  <c:v>29/09/1998</c:v>
                </c:pt>
                <c:pt idx="5387">
                  <c:v>30/09/1998</c:v>
                </c:pt>
                <c:pt idx="5388">
                  <c:v>1/10/1998</c:v>
                </c:pt>
                <c:pt idx="5389">
                  <c:v>2/10/1998</c:v>
                </c:pt>
                <c:pt idx="5390">
                  <c:v>3/10/1998</c:v>
                </c:pt>
                <c:pt idx="5391">
                  <c:v>4/10/1998</c:v>
                </c:pt>
                <c:pt idx="5392">
                  <c:v>5/10/1998</c:v>
                </c:pt>
                <c:pt idx="5393">
                  <c:v>6/10/1998</c:v>
                </c:pt>
                <c:pt idx="5394">
                  <c:v>7/10/1998</c:v>
                </c:pt>
                <c:pt idx="5395">
                  <c:v>8/10/1998</c:v>
                </c:pt>
                <c:pt idx="5396">
                  <c:v>9/10/1998</c:v>
                </c:pt>
                <c:pt idx="5397">
                  <c:v>10/10/1998</c:v>
                </c:pt>
                <c:pt idx="5398">
                  <c:v>11/10/1998</c:v>
                </c:pt>
                <c:pt idx="5399">
                  <c:v>12/10/1998</c:v>
                </c:pt>
                <c:pt idx="5400">
                  <c:v>13/10/1998</c:v>
                </c:pt>
                <c:pt idx="5401">
                  <c:v>14/10/1998</c:v>
                </c:pt>
                <c:pt idx="5402">
                  <c:v>15/10/1998</c:v>
                </c:pt>
                <c:pt idx="5403">
                  <c:v>16/10/1998</c:v>
                </c:pt>
                <c:pt idx="5404">
                  <c:v>17/10/1998</c:v>
                </c:pt>
                <c:pt idx="5405">
                  <c:v>18/10/1998</c:v>
                </c:pt>
                <c:pt idx="5406">
                  <c:v>19/10/1998</c:v>
                </c:pt>
                <c:pt idx="5407">
                  <c:v>20/10/1998</c:v>
                </c:pt>
                <c:pt idx="5408">
                  <c:v>21/10/1998</c:v>
                </c:pt>
                <c:pt idx="5409">
                  <c:v>22/10/1998</c:v>
                </c:pt>
                <c:pt idx="5410">
                  <c:v>23/10/1998</c:v>
                </c:pt>
                <c:pt idx="5411">
                  <c:v>24/10/1998</c:v>
                </c:pt>
                <c:pt idx="5412">
                  <c:v>25/10/1998</c:v>
                </c:pt>
                <c:pt idx="5413">
                  <c:v>26/10/1998</c:v>
                </c:pt>
                <c:pt idx="5414">
                  <c:v>27/10/1998</c:v>
                </c:pt>
                <c:pt idx="5415">
                  <c:v>28/10/1998</c:v>
                </c:pt>
                <c:pt idx="5416">
                  <c:v>29/10/1998</c:v>
                </c:pt>
                <c:pt idx="5417">
                  <c:v>30/10/1998</c:v>
                </c:pt>
                <c:pt idx="5418">
                  <c:v>31/10/1998</c:v>
                </c:pt>
                <c:pt idx="5419">
                  <c:v>1/11/1998</c:v>
                </c:pt>
                <c:pt idx="5420">
                  <c:v>2/11/1998</c:v>
                </c:pt>
                <c:pt idx="5421">
                  <c:v>3/11/1998</c:v>
                </c:pt>
                <c:pt idx="5422">
                  <c:v>4/11/1998</c:v>
                </c:pt>
                <c:pt idx="5423">
                  <c:v>5/11/1998</c:v>
                </c:pt>
                <c:pt idx="5424">
                  <c:v>6/11/1998</c:v>
                </c:pt>
                <c:pt idx="5425">
                  <c:v>7/11/1998</c:v>
                </c:pt>
                <c:pt idx="5426">
                  <c:v>8/11/1998</c:v>
                </c:pt>
                <c:pt idx="5427">
                  <c:v>9/11/1998</c:v>
                </c:pt>
                <c:pt idx="5428">
                  <c:v>10/11/1998</c:v>
                </c:pt>
                <c:pt idx="5429">
                  <c:v>11/11/1998</c:v>
                </c:pt>
                <c:pt idx="5430">
                  <c:v>12/11/1998</c:v>
                </c:pt>
                <c:pt idx="5431">
                  <c:v>13/11/1998</c:v>
                </c:pt>
                <c:pt idx="5432">
                  <c:v>14/11/1998</c:v>
                </c:pt>
                <c:pt idx="5433">
                  <c:v>15/11/1998</c:v>
                </c:pt>
                <c:pt idx="5434">
                  <c:v>16/11/1998</c:v>
                </c:pt>
                <c:pt idx="5435">
                  <c:v>17/11/1998</c:v>
                </c:pt>
                <c:pt idx="5436">
                  <c:v>18/11/1998</c:v>
                </c:pt>
                <c:pt idx="5437">
                  <c:v>19/11/1998</c:v>
                </c:pt>
                <c:pt idx="5438">
                  <c:v>20/11/1998</c:v>
                </c:pt>
                <c:pt idx="5439">
                  <c:v>21/11/1998</c:v>
                </c:pt>
                <c:pt idx="5440">
                  <c:v>22/11/1998</c:v>
                </c:pt>
                <c:pt idx="5441">
                  <c:v>23/11/1998</c:v>
                </c:pt>
                <c:pt idx="5442">
                  <c:v>24/11/1998</c:v>
                </c:pt>
                <c:pt idx="5443">
                  <c:v>25/11/1998</c:v>
                </c:pt>
                <c:pt idx="5444">
                  <c:v>26/11/1998</c:v>
                </c:pt>
                <c:pt idx="5445">
                  <c:v>27/11/1998</c:v>
                </c:pt>
                <c:pt idx="5446">
                  <c:v>28/11/1998</c:v>
                </c:pt>
                <c:pt idx="5447">
                  <c:v>29/11/1998</c:v>
                </c:pt>
                <c:pt idx="5448">
                  <c:v>30/11/1998</c:v>
                </c:pt>
                <c:pt idx="5449">
                  <c:v>1/12/1998</c:v>
                </c:pt>
                <c:pt idx="5450">
                  <c:v>2/12/1998</c:v>
                </c:pt>
                <c:pt idx="5451">
                  <c:v>3/12/1998</c:v>
                </c:pt>
                <c:pt idx="5452">
                  <c:v>4/12/1998</c:v>
                </c:pt>
                <c:pt idx="5453">
                  <c:v>5/12/1998</c:v>
                </c:pt>
                <c:pt idx="5454">
                  <c:v>6/12/1998</c:v>
                </c:pt>
                <c:pt idx="5455">
                  <c:v>7/12/1998</c:v>
                </c:pt>
                <c:pt idx="5456">
                  <c:v>8/12/1998</c:v>
                </c:pt>
                <c:pt idx="5457">
                  <c:v>9/12/1998</c:v>
                </c:pt>
                <c:pt idx="5458">
                  <c:v>10/12/1998</c:v>
                </c:pt>
                <c:pt idx="5459">
                  <c:v>11/12/1998</c:v>
                </c:pt>
                <c:pt idx="5460">
                  <c:v>12/12/1998</c:v>
                </c:pt>
                <c:pt idx="5461">
                  <c:v>13/12/1998</c:v>
                </c:pt>
                <c:pt idx="5462">
                  <c:v>14/12/1998</c:v>
                </c:pt>
                <c:pt idx="5463">
                  <c:v>15/12/1998</c:v>
                </c:pt>
                <c:pt idx="5464">
                  <c:v>16/12/1998</c:v>
                </c:pt>
                <c:pt idx="5465">
                  <c:v>17/12/1998</c:v>
                </c:pt>
                <c:pt idx="5466">
                  <c:v>18/12/1998</c:v>
                </c:pt>
                <c:pt idx="5467">
                  <c:v>19/12/1998</c:v>
                </c:pt>
                <c:pt idx="5468">
                  <c:v>20/12/1998</c:v>
                </c:pt>
                <c:pt idx="5469">
                  <c:v>21/12/1998</c:v>
                </c:pt>
                <c:pt idx="5470">
                  <c:v>22/12/1998</c:v>
                </c:pt>
                <c:pt idx="5471">
                  <c:v>23/12/1998</c:v>
                </c:pt>
                <c:pt idx="5472">
                  <c:v>24/12/1998</c:v>
                </c:pt>
                <c:pt idx="5473">
                  <c:v>25/12/1998</c:v>
                </c:pt>
                <c:pt idx="5474">
                  <c:v>26/12/1998</c:v>
                </c:pt>
                <c:pt idx="5475">
                  <c:v>27/12/1998</c:v>
                </c:pt>
                <c:pt idx="5476">
                  <c:v>28/12/1998</c:v>
                </c:pt>
                <c:pt idx="5477">
                  <c:v>29/12/1998</c:v>
                </c:pt>
                <c:pt idx="5478">
                  <c:v>30/12/1998</c:v>
                </c:pt>
                <c:pt idx="5479">
                  <c:v>31/12/1998</c:v>
                </c:pt>
                <c:pt idx="5480">
                  <c:v>1/01/1999</c:v>
                </c:pt>
                <c:pt idx="5481">
                  <c:v>2/01/1999</c:v>
                </c:pt>
                <c:pt idx="5482">
                  <c:v>3/01/1999</c:v>
                </c:pt>
                <c:pt idx="5483">
                  <c:v>4/01/1999</c:v>
                </c:pt>
                <c:pt idx="5484">
                  <c:v>5/01/1999</c:v>
                </c:pt>
                <c:pt idx="5485">
                  <c:v>6/01/1999</c:v>
                </c:pt>
                <c:pt idx="5486">
                  <c:v>7/01/1999</c:v>
                </c:pt>
                <c:pt idx="5487">
                  <c:v>8/01/1999</c:v>
                </c:pt>
                <c:pt idx="5488">
                  <c:v>9/01/1999</c:v>
                </c:pt>
                <c:pt idx="5489">
                  <c:v>10/01/1999</c:v>
                </c:pt>
                <c:pt idx="5490">
                  <c:v>11/01/1999</c:v>
                </c:pt>
                <c:pt idx="5491">
                  <c:v>12/01/1999</c:v>
                </c:pt>
                <c:pt idx="5492">
                  <c:v>13/01/1999</c:v>
                </c:pt>
                <c:pt idx="5493">
                  <c:v>14/01/1999</c:v>
                </c:pt>
                <c:pt idx="5494">
                  <c:v>15/01/1999</c:v>
                </c:pt>
                <c:pt idx="5495">
                  <c:v>16/01/1999</c:v>
                </c:pt>
                <c:pt idx="5496">
                  <c:v>17/01/1999</c:v>
                </c:pt>
                <c:pt idx="5497">
                  <c:v>18/01/1999</c:v>
                </c:pt>
                <c:pt idx="5498">
                  <c:v>19/01/1999</c:v>
                </c:pt>
                <c:pt idx="5499">
                  <c:v>20/01/1999</c:v>
                </c:pt>
                <c:pt idx="5500">
                  <c:v>21/01/1999</c:v>
                </c:pt>
                <c:pt idx="5501">
                  <c:v>22/01/1999</c:v>
                </c:pt>
                <c:pt idx="5502">
                  <c:v>23/01/1999</c:v>
                </c:pt>
                <c:pt idx="5503">
                  <c:v>24/01/1999</c:v>
                </c:pt>
                <c:pt idx="5504">
                  <c:v>25/01/1999</c:v>
                </c:pt>
                <c:pt idx="5505">
                  <c:v>26/01/1999</c:v>
                </c:pt>
                <c:pt idx="5506">
                  <c:v>27/01/1999</c:v>
                </c:pt>
                <c:pt idx="5507">
                  <c:v>28/01/1999</c:v>
                </c:pt>
                <c:pt idx="5508">
                  <c:v>29/01/1999</c:v>
                </c:pt>
                <c:pt idx="5509">
                  <c:v>30/01/1999</c:v>
                </c:pt>
                <c:pt idx="5510">
                  <c:v>31/01/1999</c:v>
                </c:pt>
                <c:pt idx="5511">
                  <c:v>1/02/1999</c:v>
                </c:pt>
                <c:pt idx="5512">
                  <c:v>2/02/1999</c:v>
                </c:pt>
                <c:pt idx="5513">
                  <c:v>3/02/1999</c:v>
                </c:pt>
                <c:pt idx="5514">
                  <c:v>4/02/1999</c:v>
                </c:pt>
                <c:pt idx="5515">
                  <c:v>5/02/1999</c:v>
                </c:pt>
                <c:pt idx="5516">
                  <c:v>6/02/1999</c:v>
                </c:pt>
                <c:pt idx="5517">
                  <c:v>7/02/1999</c:v>
                </c:pt>
                <c:pt idx="5518">
                  <c:v>8/02/1999</c:v>
                </c:pt>
                <c:pt idx="5519">
                  <c:v>9/02/1999</c:v>
                </c:pt>
                <c:pt idx="5520">
                  <c:v>10/02/1999</c:v>
                </c:pt>
                <c:pt idx="5521">
                  <c:v>11/02/1999</c:v>
                </c:pt>
                <c:pt idx="5522">
                  <c:v>12/02/1999</c:v>
                </c:pt>
                <c:pt idx="5523">
                  <c:v>13/02/1999</c:v>
                </c:pt>
                <c:pt idx="5524">
                  <c:v>14/02/1999</c:v>
                </c:pt>
                <c:pt idx="5525">
                  <c:v>15/02/1999</c:v>
                </c:pt>
                <c:pt idx="5526">
                  <c:v>16/02/1999</c:v>
                </c:pt>
                <c:pt idx="5527">
                  <c:v>17/02/1999</c:v>
                </c:pt>
                <c:pt idx="5528">
                  <c:v>18/02/1999</c:v>
                </c:pt>
                <c:pt idx="5529">
                  <c:v>19/02/1999</c:v>
                </c:pt>
                <c:pt idx="5530">
                  <c:v>20/02/1999</c:v>
                </c:pt>
                <c:pt idx="5531">
                  <c:v>21/02/1999</c:v>
                </c:pt>
                <c:pt idx="5532">
                  <c:v>22/02/1999</c:v>
                </c:pt>
                <c:pt idx="5533">
                  <c:v>23/02/1999</c:v>
                </c:pt>
                <c:pt idx="5534">
                  <c:v>24/02/1999</c:v>
                </c:pt>
                <c:pt idx="5535">
                  <c:v>25/02/1999</c:v>
                </c:pt>
                <c:pt idx="5536">
                  <c:v>26/02/1999</c:v>
                </c:pt>
                <c:pt idx="5537">
                  <c:v>27/02/1999</c:v>
                </c:pt>
                <c:pt idx="5538">
                  <c:v>28/02/1999</c:v>
                </c:pt>
                <c:pt idx="5539">
                  <c:v>1/03/1999</c:v>
                </c:pt>
                <c:pt idx="5540">
                  <c:v>2/03/1999</c:v>
                </c:pt>
                <c:pt idx="5541">
                  <c:v>3/03/1999</c:v>
                </c:pt>
                <c:pt idx="5542">
                  <c:v>4/03/1999</c:v>
                </c:pt>
                <c:pt idx="5543">
                  <c:v>5/03/1999</c:v>
                </c:pt>
                <c:pt idx="5544">
                  <c:v>6/03/1999</c:v>
                </c:pt>
                <c:pt idx="5545">
                  <c:v>7/03/1999</c:v>
                </c:pt>
                <c:pt idx="5546">
                  <c:v>8/03/1999</c:v>
                </c:pt>
                <c:pt idx="5547">
                  <c:v>9/03/1999</c:v>
                </c:pt>
                <c:pt idx="5548">
                  <c:v>10/03/1999</c:v>
                </c:pt>
                <c:pt idx="5549">
                  <c:v>11/03/1999</c:v>
                </c:pt>
                <c:pt idx="5550">
                  <c:v>12/03/1999</c:v>
                </c:pt>
                <c:pt idx="5551">
                  <c:v>13/03/1999</c:v>
                </c:pt>
                <c:pt idx="5552">
                  <c:v>14/03/1999</c:v>
                </c:pt>
                <c:pt idx="5553">
                  <c:v>15/03/1999</c:v>
                </c:pt>
                <c:pt idx="5554">
                  <c:v>16/03/1999</c:v>
                </c:pt>
                <c:pt idx="5555">
                  <c:v>17/03/1999</c:v>
                </c:pt>
                <c:pt idx="5556">
                  <c:v>18/03/1999</c:v>
                </c:pt>
                <c:pt idx="5557">
                  <c:v>19/03/1999</c:v>
                </c:pt>
                <c:pt idx="5558">
                  <c:v>20/03/1999</c:v>
                </c:pt>
                <c:pt idx="5559">
                  <c:v>21/03/1999</c:v>
                </c:pt>
                <c:pt idx="5560">
                  <c:v>22/03/1999</c:v>
                </c:pt>
                <c:pt idx="5561">
                  <c:v>23/03/1999</c:v>
                </c:pt>
                <c:pt idx="5562">
                  <c:v>24/03/1999</c:v>
                </c:pt>
                <c:pt idx="5563">
                  <c:v>25/03/1999</c:v>
                </c:pt>
                <c:pt idx="5564">
                  <c:v>26/03/1999</c:v>
                </c:pt>
                <c:pt idx="5565">
                  <c:v>27/03/1999</c:v>
                </c:pt>
                <c:pt idx="5566">
                  <c:v>28/03/1999</c:v>
                </c:pt>
                <c:pt idx="5567">
                  <c:v>29/03/1999</c:v>
                </c:pt>
                <c:pt idx="5568">
                  <c:v>30/03/1999</c:v>
                </c:pt>
                <c:pt idx="5569">
                  <c:v>31/03/1999</c:v>
                </c:pt>
                <c:pt idx="5570">
                  <c:v>1/04/1999</c:v>
                </c:pt>
                <c:pt idx="5571">
                  <c:v>2/04/1999</c:v>
                </c:pt>
                <c:pt idx="5572">
                  <c:v>3/04/1999</c:v>
                </c:pt>
                <c:pt idx="5573">
                  <c:v>4/04/1999</c:v>
                </c:pt>
                <c:pt idx="5574">
                  <c:v>5/04/1999</c:v>
                </c:pt>
                <c:pt idx="5575">
                  <c:v>6/04/1999</c:v>
                </c:pt>
                <c:pt idx="5576">
                  <c:v>7/04/1999</c:v>
                </c:pt>
                <c:pt idx="5577">
                  <c:v>8/04/1999</c:v>
                </c:pt>
                <c:pt idx="5578">
                  <c:v>9/04/1999</c:v>
                </c:pt>
                <c:pt idx="5579">
                  <c:v>10/04/1999</c:v>
                </c:pt>
                <c:pt idx="5580">
                  <c:v>11/04/1999</c:v>
                </c:pt>
                <c:pt idx="5581">
                  <c:v>12/04/1999</c:v>
                </c:pt>
                <c:pt idx="5582">
                  <c:v>13/04/1999</c:v>
                </c:pt>
                <c:pt idx="5583">
                  <c:v>14/04/1999</c:v>
                </c:pt>
                <c:pt idx="5584">
                  <c:v>15/04/1999</c:v>
                </c:pt>
                <c:pt idx="5585">
                  <c:v>16/04/1999</c:v>
                </c:pt>
                <c:pt idx="5586">
                  <c:v>17/04/1999</c:v>
                </c:pt>
                <c:pt idx="5587">
                  <c:v>18/04/1999</c:v>
                </c:pt>
                <c:pt idx="5588">
                  <c:v>19/04/1999</c:v>
                </c:pt>
                <c:pt idx="5589">
                  <c:v>20/04/1999</c:v>
                </c:pt>
                <c:pt idx="5590">
                  <c:v>21/04/1999</c:v>
                </c:pt>
                <c:pt idx="5591">
                  <c:v>22/04/1999</c:v>
                </c:pt>
                <c:pt idx="5592">
                  <c:v>23/04/1999</c:v>
                </c:pt>
                <c:pt idx="5593">
                  <c:v>24/04/1999</c:v>
                </c:pt>
                <c:pt idx="5594">
                  <c:v>25/04/1999</c:v>
                </c:pt>
                <c:pt idx="5595">
                  <c:v>26/04/1999</c:v>
                </c:pt>
                <c:pt idx="5596">
                  <c:v>27/04/1999</c:v>
                </c:pt>
                <c:pt idx="5597">
                  <c:v>28/04/1999</c:v>
                </c:pt>
                <c:pt idx="5598">
                  <c:v>29/04/1999</c:v>
                </c:pt>
                <c:pt idx="5599">
                  <c:v>30/04/1999</c:v>
                </c:pt>
                <c:pt idx="5600">
                  <c:v>1/05/1999</c:v>
                </c:pt>
                <c:pt idx="5601">
                  <c:v>2/05/1999</c:v>
                </c:pt>
                <c:pt idx="5602">
                  <c:v>3/05/1999</c:v>
                </c:pt>
                <c:pt idx="5603">
                  <c:v>4/05/1999</c:v>
                </c:pt>
                <c:pt idx="5604">
                  <c:v>5/05/1999</c:v>
                </c:pt>
                <c:pt idx="5605">
                  <c:v>6/05/1999</c:v>
                </c:pt>
                <c:pt idx="5606">
                  <c:v>7/05/1999</c:v>
                </c:pt>
                <c:pt idx="5607">
                  <c:v>8/05/1999</c:v>
                </c:pt>
                <c:pt idx="5608">
                  <c:v>9/05/1999</c:v>
                </c:pt>
                <c:pt idx="5609">
                  <c:v>10/05/1999</c:v>
                </c:pt>
                <c:pt idx="5610">
                  <c:v>11/05/1999</c:v>
                </c:pt>
                <c:pt idx="5611">
                  <c:v>12/05/1999</c:v>
                </c:pt>
                <c:pt idx="5612">
                  <c:v>13/05/1999</c:v>
                </c:pt>
                <c:pt idx="5613">
                  <c:v>14/05/1999</c:v>
                </c:pt>
                <c:pt idx="5614">
                  <c:v>15/05/1999</c:v>
                </c:pt>
                <c:pt idx="5615">
                  <c:v>16/05/1999</c:v>
                </c:pt>
                <c:pt idx="5616">
                  <c:v>17/05/1999</c:v>
                </c:pt>
                <c:pt idx="5617">
                  <c:v>18/05/1999</c:v>
                </c:pt>
                <c:pt idx="5618">
                  <c:v>19/05/1999</c:v>
                </c:pt>
                <c:pt idx="5619">
                  <c:v>20/05/1999</c:v>
                </c:pt>
                <c:pt idx="5620">
                  <c:v>21/05/1999</c:v>
                </c:pt>
                <c:pt idx="5621">
                  <c:v>22/05/1999</c:v>
                </c:pt>
                <c:pt idx="5622">
                  <c:v>23/05/1999</c:v>
                </c:pt>
                <c:pt idx="5623">
                  <c:v>24/05/1999</c:v>
                </c:pt>
                <c:pt idx="5624">
                  <c:v>25/05/1999</c:v>
                </c:pt>
                <c:pt idx="5625">
                  <c:v>26/05/1999</c:v>
                </c:pt>
                <c:pt idx="5626">
                  <c:v>27/05/1999</c:v>
                </c:pt>
                <c:pt idx="5627">
                  <c:v>28/05/1999</c:v>
                </c:pt>
                <c:pt idx="5628">
                  <c:v>29/05/1999</c:v>
                </c:pt>
                <c:pt idx="5629">
                  <c:v>30/05/1999</c:v>
                </c:pt>
                <c:pt idx="5630">
                  <c:v>31/05/1999</c:v>
                </c:pt>
                <c:pt idx="5631">
                  <c:v>1/06/1999</c:v>
                </c:pt>
                <c:pt idx="5632">
                  <c:v>2/06/1999</c:v>
                </c:pt>
                <c:pt idx="5633">
                  <c:v>3/06/1999</c:v>
                </c:pt>
                <c:pt idx="5634">
                  <c:v>4/06/1999</c:v>
                </c:pt>
                <c:pt idx="5635">
                  <c:v>5/06/1999</c:v>
                </c:pt>
                <c:pt idx="5636">
                  <c:v>6/06/1999</c:v>
                </c:pt>
                <c:pt idx="5637">
                  <c:v>7/06/1999</c:v>
                </c:pt>
                <c:pt idx="5638">
                  <c:v>8/06/1999</c:v>
                </c:pt>
                <c:pt idx="5639">
                  <c:v>9/06/1999</c:v>
                </c:pt>
                <c:pt idx="5640">
                  <c:v>10/06/1999</c:v>
                </c:pt>
                <c:pt idx="5641">
                  <c:v>11/06/1999</c:v>
                </c:pt>
                <c:pt idx="5642">
                  <c:v>12/06/1999</c:v>
                </c:pt>
                <c:pt idx="5643">
                  <c:v>13/06/1999</c:v>
                </c:pt>
                <c:pt idx="5644">
                  <c:v>14/06/1999</c:v>
                </c:pt>
                <c:pt idx="5645">
                  <c:v>15/06/1999</c:v>
                </c:pt>
                <c:pt idx="5646">
                  <c:v>16/06/1999</c:v>
                </c:pt>
                <c:pt idx="5647">
                  <c:v>17/06/1999</c:v>
                </c:pt>
                <c:pt idx="5648">
                  <c:v>18/06/1999</c:v>
                </c:pt>
                <c:pt idx="5649">
                  <c:v>19/06/1999</c:v>
                </c:pt>
                <c:pt idx="5650">
                  <c:v>20/06/1999</c:v>
                </c:pt>
                <c:pt idx="5651">
                  <c:v>21/06/1999</c:v>
                </c:pt>
                <c:pt idx="5652">
                  <c:v>22/06/1999</c:v>
                </c:pt>
                <c:pt idx="5653">
                  <c:v>23/06/1999</c:v>
                </c:pt>
                <c:pt idx="5654">
                  <c:v>24/06/1999</c:v>
                </c:pt>
                <c:pt idx="5655">
                  <c:v>25/06/1999</c:v>
                </c:pt>
                <c:pt idx="5656">
                  <c:v>26/06/1999</c:v>
                </c:pt>
                <c:pt idx="5657">
                  <c:v>27/06/1999</c:v>
                </c:pt>
                <c:pt idx="5658">
                  <c:v>28/06/1999</c:v>
                </c:pt>
                <c:pt idx="5659">
                  <c:v>29/06/1999</c:v>
                </c:pt>
                <c:pt idx="5660">
                  <c:v>30/06/1999</c:v>
                </c:pt>
                <c:pt idx="5661">
                  <c:v>1/07/1999</c:v>
                </c:pt>
                <c:pt idx="5662">
                  <c:v>2/07/1999</c:v>
                </c:pt>
                <c:pt idx="5663">
                  <c:v>3/07/1999</c:v>
                </c:pt>
                <c:pt idx="5664">
                  <c:v>4/07/1999</c:v>
                </c:pt>
                <c:pt idx="5665">
                  <c:v>5/07/1999</c:v>
                </c:pt>
                <c:pt idx="5666">
                  <c:v>6/07/1999</c:v>
                </c:pt>
                <c:pt idx="5667">
                  <c:v>7/07/1999</c:v>
                </c:pt>
                <c:pt idx="5668">
                  <c:v>8/07/1999</c:v>
                </c:pt>
                <c:pt idx="5669">
                  <c:v>9/07/1999</c:v>
                </c:pt>
                <c:pt idx="5670">
                  <c:v>10/07/1999</c:v>
                </c:pt>
                <c:pt idx="5671">
                  <c:v>11/07/1999</c:v>
                </c:pt>
                <c:pt idx="5672">
                  <c:v>12/07/1999</c:v>
                </c:pt>
                <c:pt idx="5673">
                  <c:v>13/07/1999</c:v>
                </c:pt>
                <c:pt idx="5674">
                  <c:v>14/07/1999</c:v>
                </c:pt>
                <c:pt idx="5675">
                  <c:v>15/07/1999</c:v>
                </c:pt>
                <c:pt idx="5676">
                  <c:v>16/07/1999</c:v>
                </c:pt>
                <c:pt idx="5677">
                  <c:v>17/07/1999</c:v>
                </c:pt>
                <c:pt idx="5678">
                  <c:v>18/07/1999</c:v>
                </c:pt>
                <c:pt idx="5679">
                  <c:v>19/07/1999</c:v>
                </c:pt>
                <c:pt idx="5680">
                  <c:v>20/07/1999</c:v>
                </c:pt>
                <c:pt idx="5681">
                  <c:v>21/07/1999</c:v>
                </c:pt>
                <c:pt idx="5682">
                  <c:v>22/07/1999</c:v>
                </c:pt>
                <c:pt idx="5683">
                  <c:v>23/07/1999</c:v>
                </c:pt>
                <c:pt idx="5684">
                  <c:v>24/07/1999</c:v>
                </c:pt>
                <c:pt idx="5685">
                  <c:v>25/07/1999</c:v>
                </c:pt>
                <c:pt idx="5686">
                  <c:v>26/07/1999</c:v>
                </c:pt>
                <c:pt idx="5687">
                  <c:v>27/07/1999</c:v>
                </c:pt>
                <c:pt idx="5688">
                  <c:v>28/07/1999</c:v>
                </c:pt>
                <c:pt idx="5689">
                  <c:v>29/07/1999</c:v>
                </c:pt>
                <c:pt idx="5690">
                  <c:v>30/07/1999</c:v>
                </c:pt>
                <c:pt idx="5691">
                  <c:v>31/07/1999</c:v>
                </c:pt>
                <c:pt idx="5692">
                  <c:v>1/08/1999</c:v>
                </c:pt>
                <c:pt idx="5693">
                  <c:v>2/08/1999</c:v>
                </c:pt>
                <c:pt idx="5694">
                  <c:v>3/08/1999</c:v>
                </c:pt>
                <c:pt idx="5695">
                  <c:v>4/08/1999</c:v>
                </c:pt>
                <c:pt idx="5696">
                  <c:v>5/08/1999</c:v>
                </c:pt>
                <c:pt idx="5697">
                  <c:v>6/08/1999</c:v>
                </c:pt>
                <c:pt idx="5698">
                  <c:v>7/08/1999</c:v>
                </c:pt>
                <c:pt idx="5699">
                  <c:v>8/08/1999</c:v>
                </c:pt>
                <c:pt idx="5700">
                  <c:v>9/08/1999</c:v>
                </c:pt>
                <c:pt idx="5701">
                  <c:v>10/08/1999</c:v>
                </c:pt>
                <c:pt idx="5702">
                  <c:v>11/08/1999</c:v>
                </c:pt>
                <c:pt idx="5703">
                  <c:v>12/08/1999</c:v>
                </c:pt>
                <c:pt idx="5704">
                  <c:v>13/08/1999</c:v>
                </c:pt>
                <c:pt idx="5705">
                  <c:v>14/08/1999</c:v>
                </c:pt>
                <c:pt idx="5706">
                  <c:v>15/08/1999</c:v>
                </c:pt>
                <c:pt idx="5707">
                  <c:v>16/08/1999</c:v>
                </c:pt>
                <c:pt idx="5708">
                  <c:v>17/08/1999</c:v>
                </c:pt>
                <c:pt idx="5709">
                  <c:v>18/08/1999</c:v>
                </c:pt>
                <c:pt idx="5710">
                  <c:v>19/08/1999</c:v>
                </c:pt>
                <c:pt idx="5711">
                  <c:v>20/08/1999</c:v>
                </c:pt>
                <c:pt idx="5712">
                  <c:v>21/08/1999</c:v>
                </c:pt>
                <c:pt idx="5713">
                  <c:v>22/08/1999</c:v>
                </c:pt>
                <c:pt idx="5714">
                  <c:v>23/08/1999</c:v>
                </c:pt>
                <c:pt idx="5715">
                  <c:v>24/08/1999</c:v>
                </c:pt>
                <c:pt idx="5716">
                  <c:v>25/08/1999</c:v>
                </c:pt>
                <c:pt idx="5717">
                  <c:v>26/08/1999</c:v>
                </c:pt>
                <c:pt idx="5718">
                  <c:v>27/08/1999</c:v>
                </c:pt>
                <c:pt idx="5719">
                  <c:v>28/08/1999</c:v>
                </c:pt>
                <c:pt idx="5720">
                  <c:v>29/08/1999</c:v>
                </c:pt>
                <c:pt idx="5721">
                  <c:v>30/08/1999</c:v>
                </c:pt>
                <c:pt idx="5722">
                  <c:v>31/08/1999</c:v>
                </c:pt>
                <c:pt idx="5723">
                  <c:v>1/09/1999</c:v>
                </c:pt>
                <c:pt idx="5724">
                  <c:v>2/09/1999</c:v>
                </c:pt>
                <c:pt idx="5725">
                  <c:v>3/09/1999</c:v>
                </c:pt>
                <c:pt idx="5726">
                  <c:v>4/09/1999</c:v>
                </c:pt>
                <c:pt idx="5727">
                  <c:v>5/09/1999</c:v>
                </c:pt>
                <c:pt idx="5728">
                  <c:v>6/09/1999</c:v>
                </c:pt>
                <c:pt idx="5729">
                  <c:v>7/09/1999</c:v>
                </c:pt>
                <c:pt idx="5730">
                  <c:v>8/09/1999</c:v>
                </c:pt>
                <c:pt idx="5731">
                  <c:v>9/09/1999</c:v>
                </c:pt>
                <c:pt idx="5732">
                  <c:v>10/09/1999</c:v>
                </c:pt>
                <c:pt idx="5733">
                  <c:v>11/09/1999</c:v>
                </c:pt>
                <c:pt idx="5734">
                  <c:v>12/09/1999</c:v>
                </c:pt>
                <c:pt idx="5735">
                  <c:v>13/09/1999</c:v>
                </c:pt>
                <c:pt idx="5736">
                  <c:v>14/09/1999</c:v>
                </c:pt>
                <c:pt idx="5737">
                  <c:v>15/09/1999</c:v>
                </c:pt>
                <c:pt idx="5738">
                  <c:v>16/09/1999</c:v>
                </c:pt>
                <c:pt idx="5739">
                  <c:v>17/09/1999</c:v>
                </c:pt>
                <c:pt idx="5740">
                  <c:v>18/09/1999</c:v>
                </c:pt>
                <c:pt idx="5741">
                  <c:v>19/09/1999</c:v>
                </c:pt>
                <c:pt idx="5742">
                  <c:v>20/09/1999</c:v>
                </c:pt>
                <c:pt idx="5743">
                  <c:v>21/09/1999</c:v>
                </c:pt>
                <c:pt idx="5744">
                  <c:v>22/09/1999</c:v>
                </c:pt>
                <c:pt idx="5745">
                  <c:v>23/09/1999</c:v>
                </c:pt>
                <c:pt idx="5746">
                  <c:v>24/09/1999</c:v>
                </c:pt>
                <c:pt idx="5747">
                  <c:v>25/09/1999</c:v>
                </c:pt>
                <c:pt idx="5748">
                  <c:v>26/09/1999</c:v>
                </c:pt>
                <c:pt idx="5749">
                  <c:v>27/09/1999</c:v>
                </c:pt>
                <c:pt idx="5750">
                  <c:v>28/09/1999</c:v>
                </c:pt>
                <c:pt idx="5751">
                  <c:v>29/09/1999</c:v>
                </c:pt>
                <c:pt idx="5752">
                  <c:v>30/09/1999</c:v>
                </c:pt>
                <c:pt idx="5753">
                  <c:v>1/10/1999</c:v>
                </c:pt>
                <c:pt idx="5754">
                  <c:v>2/10/1999</c:v>
                </c:pt>
                <c:pt idx="5755">
                  <c:v>3/10/1999</c:v>
                </c:pt>
                <c:pt idx="5756">
                  <c:v>4/10/1999</c:v>
                </c:pt>
                <c:pt idx="5757">
                  <c:v>5/10/1999</c:v>
                </c:pt>
                <c:pt idx="5758">
                  <c:v>6/10/1999</c:v>
                </c:pt>
                <c:pt idx="5759">
                  <c:v>7/10/1999</c:v>
                </c:pt>
                <c:pt idx="5760">
                  <c:v>8/10/1999</c:v>
                </c:pt>
                <c:pt idx="5761">
                  <c:v>9/10/1999</c:v>
                </c:pt>
                <c:pt idx="5762">
                  <c:v>10/10/1999</c:v>
                </c:pt>
                <c:pt idx="5763">
                  <c:v>11/10/1999</c:v>
                </c:pt>
                <c:pt idx="5764">
                  <c:v>12/10/1999</c:v>
                </c:pt>
                <c:pt idx="5765">
                  <c:v>13/10/1999</c:v>
                </c:pt>
                <c:pt idx="5766">
                  <c:v>14/10/1999</c:v>
                </c:pt>
                <c:pt idx="5767">
                  <c:v>15/10/1999</c:v>
                </c:pt>
                <c:pt idx="5768">
                  <c:v>16/10/1999</c:v>
                </c:pt>
                <c:pt idx="5769">
                  <c:v>17/10/1999</c:v>
                </c:pt>
                <c:pt idx="5770">
                  <c:v>18/10/1999</c:v>
                </c:pt>
                <c:pt idx="5771">
                  <c:v>19/10/1999</c:v>
                </c:pt>
                <c:pt idx="5772">
                  <c:v>20/10/1999</c:v>
                </c:pt>
                <c:pt idx="5773">
                  <c:v>21/10/1999</c:v>
                </c:pt>
                <c:pt idx="5774">
                  <c:v>22/10/1999</c:v>
                </c:pt>
                <c:pt idx="5775">
                  <c:v>23/10/1999</c:v>
                </c:pt>
                <c:pt idx="5776">
                  <c:v>24/10/1999</c:v>
                </c:pt>
                <c:pt idx="5777">
                  <c:v>25/10/1999</c:v>
                </c:pt>
                <c:pt idx="5778">
                  <c:v>26/10/1999</c:v>
                </c:pt>
                <c:pt idx="5779">
                  <c:v>27/10/1999</c:v>
                </c:pt>
                <c:pt idx="5780">
                  <c:v>28/10/1999</c:v>
                </c:pt>
                <c:pt idx="5781">
                  <c:v>29/10/1999</c:v>
                </c:pt>
                <c:pt idx="5782">
                  <c:v>30/10/1999</c:v>
                </c:pt>
                <c:pt idx="5783">
                  <c:v>31/10/1999</c:v>
                </c:pt>
                <c:pt idx="5784">
                  <c:v>1/11/1999</c:v>
                </c:pt>
                <c:pt idx="5785">
                  <c:v>2/11/1999</c:v>
                </c:pt>
                <c:pt idx="5786">
                  <c:v>3/11/1999</c:v>
                </c:pt>
                <c:pt idx="5787">
                  <c:v>4/11/1999</c:v>
                </c:pt>
                <c:pt idx="5788">
                  <c:v>5/11/1999</c:v>
                </c:pt>
                <c:pt idx="5789">
                  <c:v>6/11/1999</c:v>
                </c:pt>
                <c:pt idx="5790">
                  <c:v>7/11/1999</c:v>
                </c:pt>
                <c:pt idx="5791">
                  <c:v>8/11/1999</c:v>
                </c:pt>
                <c:pt idx="5792">
                  <c:v>9/11/1999</c:v>
                </c:pt>
                <c:pt idx="5793">
                  <c:v>10/11/1999</c:v>
                </c:pt>
                <c:pt idx="5794">
                  <c:v>11/11/1999</c:v>
                </c:pt>
                <c:pt idx="5795">
                  <c:v>12/11/1999</c:v>
                </c:pt>
                <c:pt idx="5796">
                  <c:v>13/11/1999</c:v>
                </c:pt>
                <c:pt idx="5797">
                  <c:v>14/11/1999</c:v>
                </c:pt>
                <c:pt idx="5798">
                  <c:v>15/11/1999</c:v>
                </c:pt>
                <c:pt idx="5799">
                  <c:v>16/11/1999</c:v>
                </c:pt>
                <c:pt idx="5800">
                  <c:v>17/11/1999</c:v>
                </c:pt>
                <c:pt idx="5801">
                  <c:v>18/11/1999</c:v>
                </c:pt>
                <c:pt idx="5802">
                  <c:v>19/11/1999</c:v>
                </c:pt>
                <c:pt idx="5803">
                  <c:v>20/11/1999</c:v>
                </c:pt>
                <c:pt idx="5804">
                  <c:v>21/11/1999</c:v>
                </c:pt>
                <c:pt idx="5805">
                  <c:v>22/11/1999</c:v>
                </c:pt>
                <c:pt idx="5806">
                  <c:v>23/11/1999</c:v>
                </c:pt>
                <c:pt idx="5807">
                  <c:v>24/11/1999</c:v>
                </c:pt>
                <c:pt idx="5808">
                  <c:v>25/11/1999</c:v>
                </c:pt>
                <c:pt idx="5809">
                  <c:v>26/11/1999</c:v>
                </c:pt>
                <c:pt idx="5810">
                  <c:v>27/11/1999</c:v>
                </c:pt>
                <c:pt idx="5811">
                  <c:v>28/11/1999</c:v>
                </c:pt>
                <c:pt idx="5812">
                  <c:v>29/11/1999</c:v>
                </c:pt>
                <c:pt idx="5813">
                  <c:v>30/11/1999</c:v>
                </c:pt>
                <c:pt idx="5814">
                  <c:v>1/12/1999</c:v>
                </c:pt>
                <c:pt idx="5815">
                  <c:v>2/12/1999</c:v>
                </c:pt>
                <c:pt idx="5816">
                  <c:v>3/12/1999</c:v>
                </c:pt>
                <c:pt idx="5817">
                  <c:v>4/12/1999</c:v>
                </c:pt>
                <c:pt idx="5818">
                  <c:v>5/12/1999</c:v>
                </c:pt>
                <c:pt idx="5819">
                  <c:v>6/12/1999</c:v>
                </c:pt>
                <c:pt idx="5820">
                  <c:v>7/12/1999</c:v>
                </c:pt>
                <c:pt idx="5821">
                  <c:v>8/12/1999</c:v>
                </c:pt>
                <c:pt idx="5822">
                  <c:v>9/12/1999</c:v>
                </c:pt>
                <c:pt idx="5823">
                  <c:v>10/12/1999</c:v>
                </c:pt>
                <c:pt idx="5824">
                  <c:v>11/12/1999</c:v>
                </c:pt>
                <c:pt idx="5825">
                  <c:v>12/12/1999</c:v>
                </c:pt>
                <c:pt idx="5826">
                  <c:v>13/12/1999</c:v>
                </c:pt>
                <c:pt idx="5827">
                  <c:v>14/12/1999</c:v>
                </c:pt>
                <c:pt idx="5828">
                  <c:v>15/12/1999</c:v>
                </c:pt>
                <c:pt idx="5829">
                  <c:v>16/12/1999</c:v>
                </c:pt>
                <c:pt idx="5830">
                  <c:v>17/12/1999</c:v>
                </c:pt>
                <c:pt idx="5831">
                  <c:v>18/12/1999</c:v>
                </c:pt>
                <c:pt idx="5832">
                  <c:v>19/12/1999</c:v>
                </c:pt>
                <c:pt idx="5833">
                  <c:v>20/12/1999</c:v>
                </c:pt>
                <c:pt idx="5834">
                  <c:v>21/12/1999</c:v>
                </c:pt>
                <c:pt idx="5835">
                  <c:v>22/12/1999</c:v>
                </c:pt>
                <c:pt idx="5836">
                  <c:v>23/12/1999</c:v>
                </c:pt>
                <c:pt idx="5837">
                  <c:v>24/12/1999</c:v>
                </c:pt>
                <c:pt idx="5838">
                  <c:v>25/12/1999</c:v>
                </c:pt>
                <c:pt idx="5839">
                  <c:v>26/12/1999</c:v>
                </c:pt>
                <c:pt idx="5840">
                  <c:v>27/12/1999</c:v>
                </c:pt>
                <c:pt idx="5841">
                  <c:v>28/12/1999</c:v>
                </c:pt>
                <c:pt idx="5842">
                  <c:v>29/12/1999</c:v>
                </c:pt>
                <c:pt idx="5843">
                  <c:v>30/12/1999</c:v>
                </c:pt>
                <c:pt idx="5844">
                  <c:v>31/12/1999</c:v>
                </c:pt>
                <c:pt idx="5845">
                  <c:v>1/01/2000</c:v>
                </c:pt>
                <c:pt idx="5846">
                  <c:v>2/01/2000</c:v>
                </c:pt>
                <c:pt idx="5847">
                  <c:v>3/01/2000</c:v>
                </c:pt>
                <c:pt idx="5848">
                  <c:v>4/01/2000</c:v>
                </c:pt>
                <c:pt idx="5849">
                  <c:v>5/01/2000</c:v>
                </c:pt>
                <c:pt idx="5850">
                  <c:v>6/01/2000</c:v>
                </c:pt>
                <c:pt idx="5851">
                  <c:v>7/01/2000</c:v>
                </c:pt>
                <c:pt idx="5852">
                  <c:v>8/01/2000</c:v>
                </c:pt>
                <c:pt idx="5853">
                  <c:v>9/01/2000</c:v>
                </c:pt>
                <c:pt idx="5854">
                  <c:v>10/01/2000</c:v>
                </c:pt>
                <c:pt idx="5855">
                  <c:v>11/01/2000</c:v>
                </c:pt>
                <c:pt idx="5856">
                  <c:v>12/01/2000</c:v>
                </c:pt>
                <c:pt idx="5857">
                  <c:v>13/01/2000</c:v>
                </c:pt>
                <c:pt idx="5858">
                  <c:v>14/01/2000</c:v>
                </c:pt>
                <c:pt idx="5859">
                  <c:v>15/01/2000</c:v>
                </c:pt>
                <c:pt idx="5860">
                  <c:v>16/01/2000</c:v>
                </c:pt>
                <c:pt idx="5861">
                  <c:v>17/01/2000</c:v>
                </c:pt>
                <c:pt idx="5862">
                  <c:v>18/01/2000</c:v>
                </c:pt>
                <c:pt idx="5863">
                  <c:v>19/01/2000</c:v>
                </c:pt>
                <c:pt idx="5864">
                  <c:v>20/01/2000</c:v>
                </c:pt>
                <c:pt idx="5865">
                  <c:v>21/01/2000</c:v>
                </c:pt>
                <c:pt idx="5866">
                  <c:v>22/01/2000</c:v>
                </c:pt>
                <c:pt idx="5867">
                  <c:v>23/01/2000</c:v>
                </c:pt>
                <c:pt idx="5868">
                  <c:v>24/01/2000</c:v>
                </c:pt>
                <c:pt idx="5869">
                  <c:v>25/01/2000</c:v>
                </c:pt>
                <c:pt idx="5870">
                  <c:v>26/01/2000</c:v>
                </c:pt>
                <c:pt idx="5871">
                  <c:v>27/01/2000</c:v>
                </c:pt>
                <c:pt idx="5872">
                  <c:v>28/01/2000</c:v>
                </c:pt>
                <c:pt idx="5873">
                  <c:v>29/01/2000</c:v>
                </c:pt>
                <c:pt idx="5874">
                  <c:v>30/01/2000</c:v>
                </c:pt>
                <c:pt idx="5875">
                  <c:v>31/01/2000</c:v>
                </c:pt>
                <c:pt idx="5876">
                  <c:v>1/02/2000</c:v>
                </c:pt>
                <c:pt idx="5877">
                  <c:v>2/02/2000</c:v>
                </c:pt>
                <c:pt idx="5878">
                  <c:v>3/02/2000</c:v>
                </c:pt>
                <c:pt idx="5879">
                  <c:v>4/02/2000</c:v>
                </c:pt>
                <c:pt idx="5880">
                  <c:v>5/02/2000</c:v>
                </c:pt>
                <c:pt idx="5881">
                  <c:v>6/02/2000</c:v>
                </c:pt>
                <c:pt idx="5882">
                  <c:v>7/02/2000</c:v>
                </c:pt>
                <c:pt idx="5883">
                  <c:v>8/02/2000</c:v>
                </c:pt>
                <c:pt idx="5884">
                  <c:v>9/02/2000</c:v>
                </c:pt>
                <c:pt idx="5885">
                  <c:v>10/02/2000</c:v>
                </c:pt>
                <c:pt idx="5886">
                  <c:v>11/02/2000</c:v>
                </c:pt>
                <c:pt idx="5887">
                  <c:v>12/02/2000</c:v>
                </c:pt>
                <c:pt idx="5888">
                  <c:v>13/02/2000</c:v>
                </c:pt>
                <c:pt idx="5889">
                  <c:v>14/02/2000</c:v>
                </c:pt>
                <c:pt idx="5890">
                  <c:v>15/02/2000</c:v>
                </c:pt>
                <c:pt idx="5891">
                  <c:v>16/02/2000</c:v>
                </c:pt>
                <c:pt idx="5892">
                  <c:v>17/02/2000</c:v>
                </c:pt>
                <c:pt idx="5893">
                  <c:v>18/02/2000</c:v>
                </c:pt>
                <c:pt idx="5894">
                  <c:v>19/02/2000</c:v>
                </c:pt>
                <c:pt idx="5895">
                  <c:v>20/02/2000</c:v>
                </c:pt>
                <c:pt idx="5896">
                  <c:v>21/02/2000</c:v>
                </c:pt>
                <c:pt idx="5897">
                  <c:v>22/02/2000</c:v>
                </c:pt>
                <c:pt idx="5898">
                  <c:v>23/02/2000</c:v>
                </c:pt>
                <c:pt idx="5899">
                  <c:v>24/02/2000</c:v>
                </c:pt>
                <c:pt idx="5900">
                  <c:v>25/02/2000</c:v>
                </c:pt>
                <c:pt idx="5901">
                  <c:v>26/02/2000</c:v>
                </c:pt>
                <c:pt idx="5902">
                  <c:v>27/02/2000</c:v>
                </c:pt>
                <c:pt idx="5903">
                  <c:v>28/02/2000</c:v>
                </c:pt>
                <c:pt idx="5904">
                  <c:v>29/02/2000</c:v>
                </c:pt>
                <c:pt idx="5905">
                  <c:v>1/03/2000</c:v>
                </c:pt>
                <c:pt idx="5906">
                  <c:v>2/03/2000</c:v>
                </c:pt>
                <c:pt idx="5907">
                  <c:v>3/03/2000</c:v>
                </c:pt>
                <c:pt idx="5908">
                  <c:v>4/03/2000</c:v>
                </c:pt>
                <c:pt idx="5909">
                  <c:v>5/03/2000</c:v>
                </c:pt>
                <c:pt idx="5910">
                  <c:v>6/03/2000</c:v>
                </c:pt>
                <c:pt idx="5911">
                  <c:v>7/03/2000</c:v>
                </c:pt>
                <c:pt idx="5912">
                  <c:v>8/03/2000</c:v>
                </c:pt>
                <c:pt idx="5913">
                  <c:v>9/03/2000</c:v>
                </c:pt>
                <c:pt idx="5914">
                  <c:v>10/03/2000</c:v>
                </c:pt>
                <c:pt idx="5915">
                  <c:v>11/03/2000</c:v>
                </c:pt>
                <c:pt idx="5916">
                  <c:v>12/03/2000</c:v>
                </c:pt>
                <c:pt idx="5917">
                  <c:v>13/03/2000</c:v>
                </c:pt>
                <c:pt idx="5918">
                  <c:v>14/03/2000</c:v>
                </c:pt>
                <c:pt idx="5919">
                  <c:v>15/03/2000</c:v>
                </c:pt>
                <c:pt idx="5920">
                  <c:v>16/03/2000</c:v>
                </c:pt>
                <c:pt idx="5921">
                  <c:v>17/03/2000</c:v>
                </c:pt>
                <c:pt idx="5922">
                  <c:v>18/03/2000</c:v>
                </c:pt>
                <c:pt idx="5923">
                  <c:v>19/03/2000</c:v>
                </c:pt>
                <c:pt idx="5924">
                  <c:v>20/03/2000</c:v>
                </c:pt>
                <c:pt idx="5925">
                  <c:v>21/03/2000</c:v>
                </c:pt>
                <c:pt idx="5926">
                  <c:v>22/03/2000</c:v>
                </c:pt>
                <c:pt idx="5927">
                  <c:v>23/03/2000</c:v>
                </c:pt>
                <c:pt idx="5928">
                  <c:v>24/03/2000</c:v>
                </c:pt>
                <c:pt idx="5929">
                  <c:v>25/03/2000</c:v>
                </c:pt>
                <c:pt idx="5930">
                  <c:v>26/03/2000</c:v>
                </c:pt>
                <c:pt idx="5931">
                  <c:v>27/03/2000</c:v>
                </c:pt>
                <c:pt idx="5932">
                  <c:v>28/03/2000</c:v>
                </c:pt>
                <c:pt idx="5933">
                  <c:v>29/03/2000</c:v>
                </c:pt>
                <c:pt idx="5934">
                  <c:v>30/03/2000</c:v>
                </c:pt>
                <c:pt idx="5935">
                  <c:v>31/03/2000</c:v>
                </c:pt>
                <c:pt idx="5936">
                  <c:v>1/04/2000</c:v>
                </c:pt>
                <c:pt idx="5937">
                  <c:v>2/04/2000</c:v>
                </c:pt>
                <c:pt idx="5938">
                  <c:v>3/04/2000</c:v>
                </c:pt>
                <c:pt idx="5939">
                  <c:v>4/04/2000</c:v>
                </c:pt>
                <c:pt idx="5940">
                  <c:v>5/04/2000</c:v>
                </c:pt>
                <c:pt idx="5941">
                  <c:v>6/04/2000</c:v>
                </c:pt>
                <c:pt idx="5942">
                  <c:v>7/04/2000</c:v>
                </c:pt>
                <c:pt idx="5943">
                  <c:v>8/04/2000</c:v>
                </c:pt>
                <c:pt idx="5944">
                  <c:v>9/04/2000</c:v>
                </c:pt>
                <c:pt idx="5945">
                  <c:v>10/04/2000</c:v>
                </c:pt>
                <c:pt idx="5946">
                  <c:v>11/04/2000</c:v>
                </c:pt>
                <c:pt idx="5947">
                  <c:v>12/04/2000</c:v>
                </c:pt>
                <c:pt idx="5948">
                  <c:v>13/04/2000</c:v>
                </c:pt>
                <c:pt idx="5949">
                  <c:v>14/04/2000</c:v>
                </c:pt>
                <c:pt idx="5950">
                  <c:v>15/04/2000</c:v>
                </c:pt>
                <c:pt idx="5951">
                  <c:v>16/04/2000</c:v>
                </c:pt>
                <c:pt idx="5952">
                  <c:v>17/04/2000</c:v>
                </c:pt>
                <c:pt idx="5953">
                  <c:v>18/04/2000</c:v>
                </c:pt>
                <c:pt idx="5954">
                  <c:v>19/04/2000</c:v>
                </c:pt>
                <c:pt idx="5955">
                  <c:v>20/04/2000</c:v>
                </c:pt>
                <c:pt idx="5956">
                  <c:v>21/04/2000</c:v>
                </c:pt>
                <c:pt idx="5957">
                  <c:v>22/04/2000</c:v>
                </c:pt>
                <c:pt idx="5958">
                  <c:v>23/04/2000</c:v>
                </c:pt>
                <c:pt idx="5959">
                  <c:v>24/04/2000</c:v>
                </c:pt>
                <c:pt idx="5960">
                  <c:v>25/04/2000</c:v>
                </c:pt>
                <c:pt idx="5961">
                  <c:v>26/04/2000</c:v>
                </c:pt>
                <c:pt idx="5962">
                  <c:v>27/04/2000</c:v>
                </c:pt>
                <c:pt idx="5963">
                  <c:v>28/04/2000</c:v>
                </c:pt>
                <c:pt idx="5964">
                  <c:v>29/04/2000</c:v>
                </c:pt>
                <c:pt idx="5965">
                  <c:v>30/04/2000</c:v>
                </c:pt>
                <c:pt idx="5966">
                  <c:v>1/05/2000</c:v>
                </c:pt>
                <c:pt idx="5967">
                  <c:v>2/05/2000</c:v>
                </c:pt>
                <c:pt idx="5968">
                  <c:v>3/05/2000</c:v>
                </c:pt>
                <c:pt idx="5969">
                  <c:v>4/05/2000</c:v>
                </c:pt>
                <c:pt idx="5970">
                  <c:v>5/05/2000</c:v>
                </c:pt>
                <c:pt idx="5971">
                  <c:v>6/05/2000</c:v>
                </c:pt>
                <c:pt idx="5972">
                  <c:v>7/05/2000</c:v>
                </c:pt>
                <c:pt idx="5973">
                  <c:v>8/05/2000</c:v>
                </c:pt>
                <c:pt idx="5974">
                  <c:v>9/05/2000</c:v>
                </c:pt>
                <c:pt idx="5975">
                  <c:v>10/05/2000</c:v>
                </c:pt>
                <c:pt idx="5976">
                  <c:v>11/05/2000</c:v>
                </c:pt>
                <c:pt idx="5977">
                  <c:v>12/05/2000</c:v>
                </c:pt>
                <c:pt idx="5978">
                  <c:v>13/05/2000</c:v>
                </c:pt>
                <c:pt idx="5979">
                  <c:v>14/05/2000</c:v>
                </c:pt>
                <c:pt idx="5980">
                  <c:v>15/05/2000</c:v>
                </c:pt>
                <c:pt idx="5981">
                  <c:v>16/05/2000</c:v>
                </c:pt>
                <c:pt idx="5982">
                  <c:v>17/05/2000</c:v>
                </c:pt>
                <c:pt idx="5983">
                  <c:v>18/05/2000</c:v>
                </c:pt>
                <c:pt idx="5984">
                  <c:v>19/05/2000</c:v>
                </c:pt>
                <c:pt idx="5985">
                  <c:v>20/05/2000</c:v>
                </c:pt>
                <c:pt idx="5986">
                  <c:v>21/05/2000</c:v>
                </c:pt>
                <c:pt idx="5987">
                  <c:v>22/05/2000</c:v>
                </c:pt>
                <c:pt idx="5988">
                  <c:v>23/05/2000</c:v>
                </c:pt>
                <c:pt idx="5989">
                  <c:v>24/05/2000</c:v>
                </c:pt>
                <c:pt idx="5990">
                  <c:v>25/05/2000</c:v>
                </c:pt>
                <c:pt idx="5991">
                  <c:v>26/05/2000</c:v>
                </c:pt>
                <c:pt idx="5992">
                  <c:v>27/05/2000</c:v>
                </c:pt>
                <c:pt idx="5993">
                  <c:v>28/05/2000</c:v>
                </c:pt>
                <c:pt idx="5994">
                  <c:v>29/05/2000</c:v>
                </c:pt>
                <c:pt idx="5995">
                  <c:v>30/05/2000</c:v>
                </c:pt>
                <c:pt idx="5996">
                  <c:v>31/05/2000</c:v>
                </c:pt>
                <c:pt idx="5997">
                  <c:v>1/06/2000</c:v>
                </c:pt>
                <c:pt idx="5998">
                  <c:v>2/06/2000</c:v>
                </c:pt>
                <c:pt idx="5999">
                  <c:v>3/06/2000</c:v>
                </c:pt>
                <c:pt idx="6000">
                  <c:v>4/06/2000</c:v>
                </c:pt>
                <c:pt idx="6001">
                  <c:v>5/06/2000</c:v>
                </c:pt>
                <c:pt idx="6002">
                  <c:v>6/06/2000</c:v>
                </c:pt>
                <c:pt idx="6003">
                  <c:v>7/06/2000</c:v>
                </c:pt>
                <c:pt idx="6004">
                  <c:v>8/06/2000</c:v>
                </c:pt>
                <c:pt idx="6005">
                  <c:v>9/06/2000</c:v>
                </c:pt>
                <c:pt idx="6006">
                  <c:v>10/06/2000</c:v>
                </c:pt>
                <c:pt idx="6007">
                  <c:v>11/06/2000</c:v>
                </c:pt>
                <c:pt idx="6008">
                  <c:v>12/06/2000</c:v>
                </c:pt>
                <c:pt idx="6009">
                  <c:v>13/06/2000</c:v>
                </c:pt>
                <c:pt idx="6010">
                  <c:v>14/06/2000</c:v>
                </c:pt>
                <c:pt idx="6011">
                  <c:v>15/06/2000</c:v>
                </c:pt>
                <c:pt idx="6012">
                  <c:v>16/06/2000</c:v>
                </c:pt>
                <c:pt idx="6013">
                  <c:v>17/06/2000</c:v>
                </c:pt>
                <c:pt idx="6014">
                  <c:v>18/06/2000</c:v>
                </c:pt>
                <c:pt idx="6015">
                  <c:v>19/06/2000</c:v>
                </c:pt>
                <c:pt idx="6016">
                  <c:v>20/06/2000</c:v>
                </c:pt>
                <c:pt idx="6017">
                  <c:v>21/06/2000</c:v>
                </c:pt>
                <c:pt idx="6018">
                  <c:v>22/06/2000</c:v>
                </c:pt>
                <c:pt idx="6019">
                  <c:v>23/06/2000</c:v>
                </c:pt>
                <c:pt idx="6020">
                  <c:v>24/06/2000</c:v>
                </c:pt>
                <c:pt idx="6021">
                  <c:v>25/06/2000</c:v>
                </c:pt>
                <c:pt idx="6022">
                  <c:v>26/06/2000</c:v>
                </c:pt>
                <c:pt idx="6023">
                  <c:v>27/06/2000</c:v>
                </c:pt>
                <c:pt idx="6024">
                  <c:v>28/06/2000</c:v>
                </c:pt>
                <c:pt idx="6025">
                  <c:v>29/06/2000</c:v>
                </c:pt>
                <c:pt idx="6026">
                  <c:v>30/06/2000</c:v>
                </c:pt>
                <c:pt idx="6027">
                  <c:v>1/07/2000</c:v>
                </c:pt>
                <c:pt idx="6028">
                  <c:v>2/07/2000</c:v>
                </c:pt>
                <c:pt idx="6029">
                  <c:v>3/07/2000</c:v>
                </c:pt>
                <c:pt idx="6030">
                  <c:v>4/07/2000</c:v>
                </c:pt>
                <c:pt idx="6031">
                  <c:v>5/07/2000</c:v>
                </c:pt>
                <c:pt idx="6032">
                  <c:v>6/07/2000</c:v>
                </c:pt>
                <c:pt idx="6033">
                  <c:v>7/07/2000</c:v>
                </c:pt>
                <c:pt idx="6034">
                  <c:v>8/07/2000</c:v>
                </c:pt>
                <c:pt idx="6035">
                  <c:v>9/07/2000</c:v>
                </c:pt>
                <c:pt idx="6036">
                  <c:v>10/07/2000</c:v>
                </c:pt>
                <c:pt idx="6037">
                  <c:v>11/07/2000</c:v>
                </c:pt>
                <c:pt idx="6038">
                  <c:v>12/07/2000</c:v>
                </c:pt>
                <c:pt idx="6039">
                  <c:v>13/07/2000</c:v>
                </c:pt>
                <c:pt idx="6040">
                  <c:v>14/07/2000</c:v>
                </c:pt>
                <c:pt idx="6041">
                  <c:v>15/07/2000</c:v>
                </c:pt>
                <c:pt idx="6042">
                  <c:v>16/07/2000</c:v>
                </c:pt>
                <c:pt idx="6043">
                  <c:v>17/07/2000</c:v>
                </c:pt>
                <c:pt idx="6044">
                  <c:v>18/07/2000</c:v>
                </c:pt>
                <c:pt idx="6045">
                  <c:v>19/07/2000</c:v>
                </c:pt>
                <c:pt idx="6046">
                  <c:v>20/07/2000</c:v>
                </c:pt>
                <c:pt idx="6047">
                  <c:v>21/07/2000</c:v>
                </c:pt>
                <c:pt idx="6048">
                  <c:v>22/07/2000</c:v>
                </c:pt>
                <c:pt idx="6049">
                  <c:v>23/07/2000</c:v>
                </c:pt>
                <c:pt idx="6050">
                  <c:v>24/07/2000</c:v>
                </c:pt>
                <c:pt idx="6051">
                  <c:v>25/07/2000</c:v>
                </c:pt>
                <c:pt idx="6052">
                  <c:v>26/07/2000</c:v>
                </c:pt>
                <c:pt idx="6053">
                  <c:v>27/07/2000</c:v>
                </c:pt>
                <c:pt idx="6054">
                  <c:v>28/07/2000</c:v>
                </c:pt>
                <c:pt idx="6055">
                  <c:v>29/07/2000</c:v>
                </c:pt>
                <c:pt idx="6056">
                  <c:v>30/07/2000</c:v>
                </c:pt>
                <c:pt idx="6057">
                  <c:v>31/07/2000</c:v>
                </c:pt>
                <c:pt idx="6058">
                  <c:v>1/08/2000</c:v>
                </c:pt>
                <c:pt idx="6059">
                  <c:v>2/08/2000</c:v>
                </c:pt>
                <c:pt idx="6060">
                  <c:v>3/08/2000</c:v>
                </c:pt>
                <c:pt idx="6061">
                  <c:v>4/08/2000</c:v>
                </c:pt>
                <c:pt idx="6062">
                  <c:v>5/08/2000</c:v>
                </c:pt>
                <c:pt idx="6063">
                  <c:v>6/08/2000</c:v>
                </c:pt>
                <c:pt idx="6064">
                  <c:v>7/08/2000</c:v>
                </c:pt>
                <c:pt idx="6065">
                  <c:v>8/08/2000</c:v>
                </c:pt>
                <c:pt idx="6066">
                  <c:v>9/08/2000</c:v>
                </c:pt>
                <c:pt idx="6067">
                  <c:v>10/08/2000</c:v>
                </c:pt>
                <c:pt idx="6068">
                  <c:v>11/08/2000</c:v>
                </c:pt>
                <c:pt idx="6069">
                  <c:v>12/08/2000</c:v>
                </c:pt>
                <c:pt idx="6070">
                  <c:v>13/08/2000</c:v>
                </c:pt>
                <c:pt idx="6071">
                  <c:v>14/08/2000</c:v>
                </c:pt>
                <c:pt idx="6072">
                  <c:v>15/08/2000</c:v>
                </c:pt>
                <c:pt idx="6073">
                  <c:v>16/08/2000</c:v>
                </c:pt>
                <c:pt idx="6074">
                  <c:v>17/08/2000</c:v>
                </c:pt>
                <c:pt idx="6075">
                  <c:v>18/08/2000</c:v>
                </c:pt>
                <c:pt idx="6076">
                  <c:v>19/08/2000</c:v>
                </c:pt>
                <c:pt idx="6077">
                  <c:v>20/08/2000</c:v>
                </c:pt>
                <c:pt idx="6078">
                  <c:v>21/08/2000</c:v>
                </c:pt>
                <c:pt idx="6079">
                  <c:v>22/08/2000</c:v>
                </c:pt>
                <c:pt idx="6080">
                  <c:v>23/08/2000</c:v>
                </c:pt>
                <c:pt idx="6081">
                  <c:v>24/08/2000</c:v>
                </c:pt>
                <c:pt idx="6082">
                  <c:v>25/08/2000</c:v>
                </c:pt>
                <c:pt idx="6083">
                  <c:v>26/08/2000</c:v>
                </c:pt>
                <c:pt idx="6084">
                  <c:v>27/08/2000</c:v>
                </c:pt>
                <c:pt idx="6085">
                  <c:v>28/08/2000</c:v>
                </c:pt>
                <c:pt idx="6086">
                  <c:v>29/08/2000</c:v>
                </c:pt>
                <c:pt idx="6087">
                  <c:v>30/08/2000</c:v>
                </c:pt>
                <c:pt idx="6088">
                  <c:v>31/08/2000</c:v>
                </c:pt>
                <c:pt idx="6089">
                  <c:v>1/09/2000</c:v>
                </c:pt>
                <c:pt idx="6090">
                  <c:v>2/09/2000</c:v>
                </c:pt>
                <c:pt idx="6091">
                  <c:v>3/09/2000</c:v>
                </c:pt>
                <c:pt idx="6092">
                  <c:v>4/09/2000</c:v>
                </c:pt>
                <c:pt idx="6093">
                  <c:v>5/09/2000</c:v>
                </c:pt>
                <c:pt idx="6094">
                  <c:v>6/09/2000</c:v>
                </c:pt>
                <c:pt idx="6095">
                  <c:v>7/09/2000</c:v>
                </c:pt>
                <c:pt idx="6096">
                  <c:v>8/09/2000</c:v>
                </c:pt>
                <c:pt idx="6097">
                  <c:v>9/09/2000</c:v>
                </c:pt>
                <c:pt idx="6098">
                  <c:v>10/09/2000</c:v>
                </c:pt>
                <c:pt idx="6099">
                  <c:v>11/09/2000</c:v>
                </c:pt>
                <c:pt idx="6100">
                  <c:v>12/09/2000</c:v>
                </c:pt>
                <c:pt idx="6101">
                  <c:v>13/09/2000</c:v>
                </c:pt>
                <c:pt idx="6102">
                  <c:v>14/09/2000</c:v>
                </c:pt>
                <c:pt idx="6103">
                  <c:v>15/09/2000</c:v>
                </c:pt>
                <c:pt idx="6104">
                  <c:v>16/09/2000</c:v>
                </c:pt>
                <c:pt idx="6105">
                  <c:v>17/09/2000</c:v>
                </c:pt>
                <c:pt idx="6106">
                  <c:v>18/09/2000</c:v>
                </c:pt>
                <c:pt idx="6107">
                  <c:v>19/09/2000</c:v>
                </c:pt>
                <c:pt idx="6108">
                  <c:v>20/09/2000</c:v>
                </c:pt>
                <c:pt idx="6109">
                  <c:v>21/09/2000</c:v>
                </c:pt>
                <c:pt idx="6110">
                  <c:v>22/09/2000</c:v>
                </c:pt>
                <c:pt idx="6111">
                  <c:v>23/09/2000</c:v>
                </c:pt>
                <c:pt idx="6112">
                  <c:v>24/09/2000</c:v>
                </c:pt>
                <c:pt idx="6113">
                  <c:v>25/09/2000</c:v>
                </c:pt>
                <c:pt idx="6114">
                  <c:v>26/09/2000</c:v>
                </c:pt>
                <c:pt idx="6115">
                  <c:v>27/09/2000</c:v>
                </c:pt>
                <c:pt idx="6116">
                  <c:v>28/09/2000</c:v>
                </c:pt>
                <c:pt idx="6117">
                  <c:v>29/09/2000</c:v>
                </c:pt>
                <c:pt idx="6118">
                  <c:v>30/09/2000</c:v>
                </c:pt>
                <c:pt idx="6119">
                  <c:v>1/10/2000</c:v>
                </c:pt>
                <c:pt idx="6120">
                  <c:v>2/10/2000</c:v>
                </c:pt>
                <c:pt idx="6121">
                  <c:v>3/10/2000</c:v>
                </c:pt>
                <c:pt idx="6122">
                  <c:v>4/10/2000</c:v>
                </c:pt>
                <c:pt idx="6123">
                  <c:v>5/10/2000</c:v>
                </c:pt>
                <c:pt idx="6124">
                  <c:v>6/10/2000</c:v>
                </c:pt>
                <c:pt idx="6125">
                  <c:v>7/10/2000</c:v>
                </c:pt>
                <c:pt idx="6126">
                  <c:v>8/10/2000</c:v>
                </c:pt>
                <c:pt idx="6127">
                  <c:v>9/10/2000</c:v>
                </c:pt>
                <c:pt idx="6128">
                  <c:v>10/10/2000</c:v>
                </c:pt>
                <c:pt idx="6129">
                  <c:v>11/10/2000</c:v>
                </c:pt>
                <c:pt idx="6130">
                  <c:v>12/10/2000</c:v>
                </c:pt>
                <c:pt idx="6131">
                  <c:v>13/10/2000</c:v>
                </c:pt>
                <c:pt idx="6132">
                  <c:v>14/10/2000</c:v>
                </c:pt>
                <c:pt idx="6133">
                  <c:v>15/10/2000</c:v>
                </c:pt>
                <c:pt idx="6134">
                  <c:v>16/10/2000</c:v>
                </c:pt>
                <c:pt idx="6135">
                  <c:v>17/10/2000</c:v>
                </c:pt>
                <c:pt idx="6136">
                  <c:v>18/10/2000</c:v>
                </c:pt>
                <c:pt idx="6137">
                  <c:v>19/10/2000</c:v>
                </c:pt>
                <c:pt idx="6138">
                  <c:v>20/10/2000</c:v>
                </c:pt>
                <c:pt idx="6139">
                  <c:v>21/10/2000</c:v>
                </c:pt>
                <c:pt idx="6140">
                  <c:v>22/10/2000</c:v>
                </c:pt>
                <c:pt idx="6141">
                  <c:v>23/10/2000</c:v>
                </c:pt>
                <c:pt idx="6142">
                  <c:v>24/10/2000</c:v>
                </c:pt>
                <c:pt idx="6143">
                  <c:v>25/10/2000</c:v>
                </c:pt>
                <c:pt idx="6144">
                  <c:v>26/10/2000</c:v>
                </c:pt>
                <c:pt idx="6145">
                  <c:v>27/10/2000</c:v>
                </c:pt>
                <c:pt idx="6146">
                  <c:v>28/10/2000</c:v>
                </c:pt>
                <c:pt idx="6147">
                  <c:v>29/10/2000</c:v>
                </c:pt>
                <c:pt idx="6148">
                  <c:v>30/10/2000</c:v>
                </c:pt>
                <c:pt idx="6149">
                  <c:v>31/10/2000</c:v>
                </c:pt>
                <c:pt idx="6150">
                  <c:v>1/11/2000</c:v>
                </c:pt>
                <c:pt idx="6151">
                  <c:v>2/11/2000</c:v>
                </c:pt>
                <c:pt idx="6152">
                  <c:v>3/11/2000</c:v>
                </c:pt>
                <c:pt idx="6153">
                  <c:v>4/11/2000</c:v>
                </c:pt>
                <c:pt idx="6154">
                  <c:v>5/11/2000</c:v>
                </c:pt>
                <c:pt idx="6155">
                  <c:v>6/11/2000</c:v>
                </c:pt>
                <c:pt idx="6156">
                  <c:v>7/11/2000</c:v>
                </c:pt>
                <c:pt idx="6157">
                  <c:v>8/11/2000</c:v>
                </c:pt>
                <c:pt idx="6158">
                  <c:v>9/11/2000</c:v>
                </c:pt>
                <c:pt idx="6159">
                  <c:v>10/11/2000</c:v>
                </c:pt>
                <c:pt idx="6160">
                  <c:v>11/11/2000</c:v>
                </c:pt>
                <c:pt idx="6161">
                  <c:v>12/11/2000</c:v>
                </c:pt>
                <c:pt idx="6162">
                  <c:v>13/11/2000</c:v>
                </c:pt>
                <c:pt idx="6163">
                  <c:v>14/11/2000</c:v>
                </c:pt>
                <c:pt idx="6164">
                  <c:v>15/11/2000</c:v>
                </c:pt>
                <c:pt idx="6165">
                  <c:v>16/11/2000</c:v>
                </c:pt>
                <c:pt idx="6166">
                  <c:v>17/11/2000</c:v>
                </c:pt>
                <c:pt idx="6167">
                  <c:v>18/11/2000</c:v>
                </c:pt>
                <c:pt idx="6168">
                  <c:v>19/11/2000</c:v>
                </c:pt>
                <c:pt idx="6169">
                  <c:v>20/11/2000</c:v>
                </c:pt>
                <c:pt idx="6170">
                  <c:v>21/11/2000</c:v>
                </c:pt>
                <c:pt idx="6171">
                  <c:v>22/11/2000</c:v>
                </c:pt>
                <c:pt idx="6172">
                  <c:v>23/11/2000</c:v>
                </c:pt>
                <c:pt idx="6173">
                  <c:v>24/11/2000</c:v>
                </c:pt>
                <c:pt idx="6174">
                  <c:v>25/11/2000</c:v>
                </c:pt>
                <c:pt idx="6175">
                  <c:v>26/11/2000</c:v>
                </c:pt>
                <c:pt idx="6176">
                  <c:v>27/11/2000</c:v>
                </c:pt>
                <c:pt idx="6177">
                  <c:v>28/11/2000</c:v>
                </c:pt>
                <c:pt idx="6178">
                  <c:v>29/11/2000</c:v>
                </c:pt>
                <c:pt idx="6179">
                  <c:v>30/11/2000</c:v>
                </c:pt>
                <c:pt idx="6180">
                  <c:v>1/12/2000</c:v>
                </c:pt>
                <c:pt idx="6181">
                  <c:v>2/12/2000</c:v>
                </c:pt>
                <c:pt idx="6182">
                  <c:v>3/12/2000</c:v>
                </c:pt>
                <c:pt idx="6183">
                  <c:v>4/12/2000</c:v>
                </c:pt>
                <c:pt idx="6184">
                  <c:v>5/12/2000</c:v>
                </c:pt>
                <c:pt idx="6185">
                  <c:v>6/12/2000</c:v>
                </c:pt>
                <c:pt idx="6186">
                  <c:v>7/12/2000</c:v>
                </c:pt>
                <c:pt idx="6187">
                  <c:v>8/12/2000</c:v>
                </c:pt>
                <c:pt idx="6188">
                  <c:v>9/12/2000</c:v>
                </c:pt>
                <c:pt idx="6189">
                  <c:v>10/12/2000</c:v>
                </c:pt>
                <c:pt idx="6190">
                  <c:v>11/12/2000</c:v>
                </c:pt>
                <c:pt idx="6191">
                  <c:v>12/12/2000</c:v>
                </c:pt>
                <c:pt idx="6192">
                  <c:v>13/12/2000</c:v>
                </c:pt>
                <c:pt idx="6193">
                  <c:v>14/12/2000</c:v>
                </c:pt>
                <c:pt idx="6194">
                  <c:v>15/12/2000</c:v>
                </c:pt>
                <c:pt idx="6195">
                  <c:v>16/12/2000</c:v>
                </c:pt>
                <c:pt idx="6196">
                  <c:v>17/12/2000</c:v>
                </c:pt>
                <c:pt idx="6197">
                  <c:v>18/12/2000</c:v>
                </c:pt>
                <c:pt idx="6198">
                  <c:v>19/12/2000</c:v>
                </c:pt>
                <c:pt idx="6199">
                  <c:v>20/12/2000</c:v>
                </c:pt>
                <c:pt idx="6200">
                  <c:v>21/12/2000</c:v>
                </c:pt>
                <c:pt idx="6201">
                  <c:v>22/12/2000</c:v>
                </c:pt>
                <c:pt idx="6202">
                  <c:v>23/12/2000</c:v>
                </c:pt>
                <c:pt idx="6203">
                  <c:v>24/12/2000</c:v>
                </c:pt>
                <c:pt idx="6204">
                  <c:v>25/12/2000</c:v>
                </c:pt>
                <c:pt idx="6205">
                  <c:v>26/12/2000</c:v>
                </c:pt>
                <c:pt idx="6206">
                  <c:v>27/12/2000</c:v>
                </c:pt>
                <c:pt idx="6207">
                  <c:v>28/12/2000</c:v>
                </c:pt>
                <c:pt idx="6208">
                  <c:v>29/12/2000</c:v>
                </c:pt>
                <c:pt idx="6209">
                  <c:v>30/12/2000</c:v>
                </c:pt>
                <c:pt idx="6210">
                  <c:v>31/12/2000</c:v>
                </c:pt>
                <c:pt idx="6211">
                  <c:v>1/01/2001</c:v>
                </c:pt>
                <c:pt idx="6212">
                  <c:v>2/01/2001</c:v>
                </c:pt>
                <c:pt idx="6213">
                  <c:v>3/01/2001</c:v>
                </c:pt>
                <c:pt idx="6214">
                  <c:v>4/01/2001</c:v>
                </c:pt>
                <c:pt idx="6215">
                  <c:v>5/01/2001</c:v>
                </c:pt>
                <c:pt idx="6216">
                  <c:v>6/01/2001</c:v>
                </c:pt>
                <c:pt idx="6217">
                  <c:v>7/01/2001</c:v>
                </c:pt>
                <c:pt idx="6218">
                  <c:v>8/01/2001</c:v>
                </c:pt>
                <c:pt idx="6219">
                  <c:v>9/01/2001</c:v>
                </c:pt>
                <c:pt idx="6220">
                  <c:v>10/01/2001</c:v>
                </c:pt>
                <c:pt idx="6221">
                  <c:v>11/01/2001</c:v>
                </c:pt>
                <c:pt idx="6222">
                  <c:v>12/01/2001</c:v>
                </c:pt>
                <c:pt idx="6223">
                  <c:v>13/01/2001</c:v>
                </c:pt>
                <c:pt idx="6224">
                  <c:v>14/01/2001</c:v>
                </c:pt>
                <c:pt idx="6225">
                  <c:v>15/01/2001</c:v>
                </c:pt>
                <c:pt idx="6226">
                  <c:v>16/01/2001</c:v>
                </c:pt>
                <c:pt idx="6227">
                  <c:v>17/01/2001</c:v>
                </c:pt>
                <c:pt idx="6228">
                  <c:v>18/01/2001</c:v>
                </c:pt>
                <c:pt idx="6229">
                  <c:v>19/01/2001</c:v>
                </c:pt>
                <c:pt idx="6230">
                  <c:v>20/01/2001</c:v>
                </c:pt>
                <c:pt idx="6231">
                  <c:v>21/01/2001</c:v>
                </c:pt>
                <c:pt idx="6232">
                  <c:v>22/01/2001</c:v>
                </c:pt>
                <c:pt idx="6233">
                  <c:v>23/01/2001</c:v>
                </c:pt>
                <c:pt idx="6234">
                  <c:v>24/01/2001</c:v>
                </c:pt>
                <c:pt idx="6235">
                  <c:v>25/01/2001</c:v>
                </c:pt>
                <c:pt idx="6236">
                  <c:v>26/01/2001</c:v>
                </c:pt>
                <c:pt idx="6237">
                  <c:v>27/01/2001</c:v>
                </c:pt>
                <c:pt idx="6238">
                  <c:v>28/01/2001</c:v>
                </c:pt>
                <c:pt idx="6239">
                  <c:v>29/01/2001</c:v>
                </c:pt>
                <c:pt idx="6240">
                  <c:v>30/01/2001</c:v>
                </c:pt>
                <c:pt idx="6241">
                  <c:v>31/01/2001</c:v>
                </c:pt>
                <c:pt idx="6242">
                  <c:v>1/02/2001</c:v>
                </c:pt>
                <c:pt idx="6243">
                  <c:v>2/02/2001</c:v>
                </c:pt>
                <c:pt idx="6244">
                  <c:v>3/02/2001</c:v>
                </c:pt>
                <c:pt idx="6245">
                  <c:v>4/02/2001</c:v>
                </c:pt>
                <c:pt idx="6246">
                  <c:v>5/02/2001</c:v>
                </c:pt>
                <c:pt idx="6247">
                  <c:v>6/02/2001</c:v>
                </c:pt>
                <c:pt idx="6248">
                  <c:v>7/02/2001</c:v>
                </c:pt>
                <c:pt idx="6249">
                  <c:v>8/02/2001</c:v>
                </c:pt>
                <c:pt idx="6250">
                  <c:v>9/02/2001</c:v>
                </c:pt>
                <c:pt idx="6251">
                  <c:v>10/02/2001</c:v>
                </c:pt>
                <c:pt idx="6252">
                  <c:v>11/02/2001</c:v>
                </c:pt>
                <c:pt idx="6253">
                  <c:v>12/02/2001</c:v>
                </c:pt>
                <c:pt idx="6254">
                  <c:v>13/02/2001</c:v>
                </c:pt>
                <c:pt idx="6255">
                  <c:v>14/02/2001</c:v>
                </c:pt>
                <c:pt idx="6256">
                  <c:v>15/02/2001</c:v>
                </c:pt>
                <c:pt idx="6257">
                  <c:v>16/02/2001</c:v>
                </c:pt>
                <c:pt idx="6258">
                  <c:v>17/02/2001</c:v>
                </c:pt>
                <c:pt idx="6259">
                  <c:v>18/02/2001</c:v>
                </c:pt>
                <c:pt idx="6260">
                  <c:v>19/02/2001</c:v>
                </c:pt>
                <c:pt idx="6261">
                  <c:v>20/02/2001</c:v>
                </c:pt>
                <c:pt idx="6262">
                  <c:v>21/02/2001</c:v>
                </c:pt>
                <c:pt idx="6263">
                  <c:v>22/02/2001</c:v>
                </c:pt>
                <c:pt idx="6264">
                  <c:v>23/02/2001</c:v>
                </c:pt>
                <c:pt idx="6265">
                  <c:v>24/02/2001</c:v>
                </c:pt>
                <c:pt idx="6266">
                  <c:v>25/02/2001</c:v>
                </c:pt>
                <c:pt idx="6267">
                  <c:v>26/02/2001</c:v>
                </c:pt>
                <c:pt idx="6268">
                  <c:v>27/02/2001</c:v>
                </c:pt>
                <c:pt idx="6269">
                  <c:v>28/02/2001</c:v>
                </c:pt>
                <c:pt idx="6270">
                  <c:v>1/03/2001</c:v>
                </c:pt>
                <c:pt idx="6271">
                  <c:v>2/03/2001</c:v>
                </c:pt>
                <c:pt idx="6272">
                  <c:v>3/03/2001</c:v>
                </c:pt>
                <c:pt idx="6273">
                  <c:v>4/03/2001</c:v>
                </c:pt>
                <c:pt idx="6274">
                  <c:v>5/03/2001</c:v>
                </c:pt>
                <c:pt idx="6275">
                  <c:v>6/03/2001</c:v>
                </c:pt>
                <c:pt idx="6276">
                  <c:v>7/03/2001</c:v>
                </c:pt>
                <c:pt idx="6277">
                  <c:v>8/03/2001</c:v>
                </c:pt>
                <c:pt idx="6278">
                  <c:v>9/03/2001</c:v>
                </c:pt>
                <c:pt idx="6279">
                  <c:v>10/03/2001</c:v>
                </c:pt>
                <c:pt idx="6280">
                  <c:v>11/03/2001</c:v>
                </c:pt>
                <c:pt idx="6281">
                  <c:v>12/03/2001</c:v>
                </c:pt>
                <c:pt idx="6282">
                  <c:v>13/03/2001</c:v>
                </c:pt>
                <c:pt idx="6283">
                  <c:v>14/03/2001</c:v>
                </c:pt>
                <c:pt idx="6284">
                  <c:v>15/03/2001</c:v>
                </c:pt>
                <c:pt idx="6285">
                  <c:v>16/03/2001</c:v>
                </c:pt>
                <c:pt idx="6286">
                  <c:v>17/03/2001</c:v>
                </c:pt>
                <c:pt idx="6287">
                  <c:v>18/03/2001</c:v>
                </c:pt>
                <c:pt idx="6288">
                  <c:v>19/03/2001</c:v>
                </c:pt>
                <c:pt idx="6289">
                  <c:v>20/03/2001</c:v>
                </c:pt>
                <c:pt idx="6290">
                  <c:v>21/03/2001</c:v>
                </c:pt>
                <c:pt idx="6291">
                  <c:v>22/03/2001</c:v>
                </c:pt>
                <c:pt idx="6292">
                  <c:v>23/03/2001</c:v>
                </c:pt>
                <c:pt idx="6293">
                  <c:v>24/03/2001</c:v>
                </c:pt>
                <c:pt idx="6294">
                  <c:v>25/03/2001</c:v>
                </c:pt>
                <c:pt idx="6295">
                  <c:v>26/03/2001</c:v>
                </c:pt>
                <c:pt idx="6296">
                  <c:v>27/03/2001</c:v>
                </c:pt>
                <c:pt idx="6297">
                  <c:v>28/03/2001</c:v>
                </c:pt>
                <c:pt idx="6298">
                  <c:v>29/03/2001</c:v>
                </c:pt>
                <c:pt idx="6299">
                  <c:v>30/03/2001</c:v>
                </c:pt>
                <c:pt idx="6300">
                  <c:v>31/03/2001</c:v>
                </c:pt>
                <c:pt idx="6301">
                  <c:v>1/04/2001</c:v>
                </c:pt>
                <c:pt idx="6302">
                  <c:v>2/04/2001</c:v>
                </c:pt>
                <c:pt idx="6303">
                  <c:v>3/04/2001</c:v>
                </c:pt>
                <c:pt idx="6304">
                  <c:v>4/04/2001</c:v>
                </c:pt>
                <c:pt idx="6305">
                  <c:v>5/04/2001</c:v>
                </c:pt>
                <c:pt idx="6306">
                  <c:v>6/04/2001</c:v>
                </c:pt>
                <c:pt idx="6307">
                  <c:v>7/04/2001</c:v>
                </c:pt>
                <c:pt idx="6308">
                  <c:v>8/04/2001</c:v>
                </c:pt>
                <c:pt idx="6309">
                  <c:v>9/04/2001</c:v>
                </c:pt>
                <c:pt idx="6310">
                  <c:v>10/04/2001</c:v>
                </c:pt>
                <c:pt idx="6311">
                  <c:v>11/04/2001</c:v>
                </c:pt>
                <c:pt idx="6312">
                  <c:v>12/04/2001</c:v>
                </c:pt>
                <c:pt idx="6313">
                  <c:v>13/04/2001</c:v>
                </c:pt>
                <c:pt idx="6314">
                  <c:v>14/04/2001</c:v>
                </c:pt>
                <c:pt idx="6315">
                  <c:v>15/04/2001</c:v>
                </c:pt>
                <c:pt idx="6316">
                  <c:v>16/04/2001</c:v>
                </c:pt>
                <c:pt idx="6317">
                  <c:v>17/04/2001</c:v>
                </c:pt>
                <c:pt idx="6318">
                  <c:v>18/04/2001</c:v>
                </c:pt>
                <c:pt idx="6319">
                  <c:v>19/04/2001</c:v>
                </c:pt>
                <c:pt idx="6320">
                  <c:v>20/04/2001</c:v>
                </c:pt>
                <c:pt idx="6321">
                  <c:v>21/04/2001</c:v>
                </c:pt>
                <c:pt idx="6322">
                  <c:v>22/04/2001</c:v>
                </c:pt>
                <c:pt idx="6323">
                  <c:v>23/04/2001</c:v>
                </c:pt>
                <c:pt idx="6324">
                  <c:v>24/04/2001</c:v>
                </c:pt>
                <c:pt idx="6325">
                  <c:v>25/04/2001</c:v>
                </c:pt>
                <c:pt idx="6326">
                  <c:v>26/04/2001</c:v>
                </c:pt>
                <c:pt idx="6327">
                  <c:v>27/04/2001</c:v>
                </c:pt>
                <c:pt idx="6328">
                  <c:v>28/04/2001</c:v>
                </c:pt>
                <c:pt idx="6329">
                  <c:v>29/04/2001</c:v>
                </c:pt>
                <c:pt idx="6330">
                  <c:v>30/04/2001</c:v>
                </c:pt>
                <c:pt idx="6331">
                  <c:v>1/05/2001</c:v>
                </c:pt>
                <c:pt idx="6332">
                  <c:v>2/05/2001</c:v>
                </c:pt>
                <c:pt idx="6333">
                  <c:v>3/05/2001</c:v>
                </c:pt>
                <c:pt idx="6334">
                  <c:v>4/05/2001</c:v>
                </c:pt>
                <c:pt idx="6335">
                  <c:v>5/05/2001</c:v>
                </c:pt>
                <c:pt idx="6336">
                  <c:v>6/05/2001</c:v>
                </c:pt>
                <c:pt idx="6337">
                  <c:v>7/05/2001</c:v>
                </c:pt>
                <c:pt idx="6338">
                  <c:v>8/05/2001</c:v>
                </c:pt>
                <c:pt idx="6339">
                  <c:v>9/05/2001</c:v>
                </c:pt>
                <c:pt idx="6340">
                  <c:v>10/05/2001</c:v>
                </c:pt>
                <c:pt idx="6341">
                  <c:v>11/05/2001</c:v>
                </c:pt>
                <c:pt idx="6342">
                  <c:v>12/05/2001</c:v>
                </c:pt>
                <c:pt idx="6343">
                  <c:v>13/05/2001</c:v>
                </c:pt>
                <c:pt idx="6344">
                  <c:v>14/05/2001</c:v>
                </c:pt>
                <c:pt idx="6345">
                  <c:v>15/05/2001</c:v>
                </c:pt>
                <c:pt idx="6346">
                  <c:v>16/05/2001</c:v>
                </c:pt>
                <c:pt idx="6347">
                  <c:v>17/05/2001</c:v>
                </c:pt>
                <c:pt idx="6348">
                  <c:v>18/05/2001</c:v>
                </c:pt>
                <c:pt idx="6349">
                  <c:v>19/05/2001</c:v>
                </c:pt>
                <c:pt idx="6350">
                  <c:v>20/05/2001</c:v>
                </c:pt>
                <c:pt idx="6351">
                  <c:v>21/05/2001</c:v>
                </c:pt>
                <c:pt idx="6352">
                  <c:v>22/05/2001</c:v>
                </c:pt>
                <c:pt idx="6353">
                  <c:v>23/05/2001</c:v>
                </c:pt>
                <c:pt idx="6354">
                  <c:v>24/05/2001</c:v>
                </c:pt>
                <c:pt idx="6355">
                  <c:v>25/05/2001</c:v>
                </c:pt>
                <c:pt idx="6356">
                  <c:v>26/05/2001</c:v>
                </c:pt>
                <c:pt idx="6357">
                  <c:v>27/05/2001</c:v>
                </c:pt>
                <c:pt idx="6358">
                  <c:v>28/05/2001</c:v>
                </c:pt>
                <c:pt idx="6359">
                  <c:v>29/05/2001</c:v>
                </c:pt>
                <c:pt idx="6360">
                  <c:v>30/05/2001</c:v>
                </c:pt>
                <c:pt idx="6361">
                  <c:v>31/05/2001</c:v>
                </c:pt>
                <c:pt idx="6362">
                  <c:v>1/06/2001</c:v>
                </c:pt>
                <c:pt idx="6363">
                  <c:v>2/06/2001</c:v>
                </c:pt>
                <c:pt idx="6364">
                  <c:v>3/06/2001</c:v>
                </c:pt>
                <c:pt idx="6365">
                  <c:v>4/06/2001</c:v>
                </c:pt>
                <c:pt idx="6366">
                  <c:v>5/06/2001</c:v>
                </c:pt>
                <c:pt idx="6367">
                  <c:v>6/06/2001</c:v>
                </c:pt>
                <c:pt idx="6368">
                  <c:v>7/06/2001</c:v>
                </c:pt>
                <c:pt idx="6369">
                  <c:v>8/06/2001</c:v>
                </c:pt>
                <c:pt idx="6370">
                  <c:v>9/06/2001</c:v>
                </c:pt>
                <c:pt idx="6371">
                  <c:v>10/06/2001</c:v>
                </c:pt>
                <c:pt idx="6372">
                  <c:v>11/06/2001</c:v>
                </c:pt>
                <c:pt idx="6373">
                  <c:v>12/06/2001</c:v>
                </c:pt>
                <c:pt idx="6374">
                  <c:v>13/06/2001</c:v>
                </c:pt>
                <c:pt idx="6375">
                  <c:v>14/06/2001</c:v>
                </c:pt>
                <c:pt idx="6376">
                  <c:v>15/06/2001</c:v>
                </c:pt>
                <c:pt idx="6377">
                  <c:v>16/06/2001</c:v>
                </c:pt>
                <c:pt idx="6378">
                  <c:v>17/06/2001</c:v>
                </c:pt>
                <c:pt idx="6379">
                  <c:v>18/06/2001</c:v>
                </c:pt>
                <c:pt idx="6380">
                  <c:v>19/06/2001</c:v>
                </c:pt>
                <c:pt idx="6381">
                  <c:v>20/06/2001</c:v>
                </c:pt>
                <c:pt idx="6382">
                  <c:v>21/06/2001</c:v>
                </c:pt>
                <c:pt idx="6383">
                  <c:v>22/06/2001</c:v>
                </c:pt>
                <c:pt idx="6384">
                  <c:v>23/06/2001</c:v>
                </c:pt>
                <c:pt idx="6385">
                  <c:v>24/06/2001</c:v>
                </c:pt>
                <c:pt idx="6386">
                  <c:v>25/06/2001</c:v>
                </c:pt>
                <c:pt idx="6387">
                  <c:v>26/06/2001</c:v>
                </c:pt>
                <c:pt idx="6388">
                  <c:v>27/06/2001</c:v>
                </c:pt>
                <c:pt idx="6389">
                  <c:v>28/06/2001</c:v>
                </c:pt>
                <c:pt idx="6390">
                  <c:v>29/06/2001</c:v>
                </c:pt>
                <c:pt idx="6391">
                  <c:v>30/06/2001</c:v>
                </c:pt>
                <c:pt idx="6392">
                  <c:v>1/07/2001</c:v>
                </c:pt>
                <c:pt idx="6393">
                  <c:v>2/07/2001</c:v>
                </c:pt>
                <c:pt idx="6394">
                  <c:v>3/07/2001</c:v>
                </c:pt>
                <c:pt idx="6395">
                  <c:v>4/07/2001</c:v>
                </c:pt>
                <c:pt idx="6396">
                  <c:v>5/07/2001</c:v>
                </c:pt>
                <c:pt idx="6397">
                  <c:v>6/07/2001</c:v>
                </c:pt>
                <c:pt idx="6398">
                  <c:v>7/07/2001</c:v>
                </c:pt>
                <c:pt idx="6399">
                  <c:v>8/07/2001</c:v>
                </c:pt>
                <c:pt idx="6400">
                  <c:v>9/07/2001</c:v>
                </c:pt>
                <c:pt idx="6401">
                  <c:v>10/07/2001</c:v>
                </c:pt>
                <c:pt idx="6402">
                  <c:v>11/07/2001</c:v>
                </c:pt>
                <c:pt idx="6403">
                  <c:v>12/07/2001</c:v>
                </c:pt>
                <c:pt idx="6404">
                  <c:v>13/07/2001</c:v>
                </c:pt>
                <c:pt idx="6405">
                  <c:v>14/07/2001</c:v>
                </c:pt>
                <c:pt idx="6406">
                  <c:v>15/07/2001</c:v>
                </c:pt>
                <c:pt idx="6407">
                  <c:v>16/07/2001</c:v>
                </c:pt>
                <c:pt idx="6408">
                  <c:v>17/07/2001</c:v>
                </c:pt>
                <c:pt idx="6409">
                  <c:v>18/07/2001</c:v>
                </c:pt>
                <c:pt idx="6410">
                  <c:v>19/07/2001</c:v>
                </c:pt>
                <c:pt idx="6411">
                  <c:v>20/07/2001</c:v>
                </c:pt>
                <c:pt idx="6412">
                  <c:v>21/07/2001</c:v>
                </c:pt>
                <c:pt idx="6413">
                  <c:v>22/07/2001</c:v>
                </c:pt>
                <c:pt idx="6414">
                  <c:v>23/07/2001</c:v>
                </c:pt>
                <c:pt idx="6415">
                  <c:v>24/07/2001</c:v>
                </c:pt>
                <c:pt idx="6416">
                  <c:v>25/07/2001</c:v>
                </c:pt>
                <c:pt idx="6417">
                  <c:v>26/07/2001</c:v>
                </c:pt>
                <c:pt idx="6418">
                  <c:v>27/07/2001</c:v>
                </c:pt>
                <c:pt idx="6419">
                  <c:v>28/07/2001</c:v>
                </c:pt>
                <c:pt idx="6420">
                  <c:v>29/07/2001</c:v>
                </c:pt>
                <c:pt idx="6421">
                  <c:v>30/07/2001</c:v>
                </c:pt>
                <c:pt idx="6422">
                  <c:v>31/07/2001</c:v>
                </c:pt>
                <c:pt idx="6423">
                  <c:v>1/08/2001</c:v>
                </c:pt>
                <c:pt idx="6424">
                  <c:v>2/08/2001</c:v>
                </c:pt>
                <c:pt idx="6425">
                  <c:v>3/08/2001</c:v>
                </c:pt>
                <c:pt idx="6426">
                  <c:v>4/08/2001</c:v>
                </c:pt>
                <c:pt idx="6427">
                  <c:v>5/08/2001</c:v>
                </c:pt>
                <c:pt idx="6428">
                  <c:v>6/08/2001</c:v>
                </c:pt>
                <c:pt idx="6429">
                  <c:v>7/08/2001</c:v>
                </c:pt>
                <c:pt idx="6430">
                  <c:v>8/08/2001</c:v>
                </c:pt>
                <c:pt idx="6431">
                  <c:v>9/08/2001</c:v>
                </c:pt>
                <c:pt idx="6432">
                  <c:v>10/08/2001</c:v>
                </c:pt>
                <c:pt idx="6433">
                  <c:v>11/08/2001</c:v>
                </c:pt>
                <c:pt idx="6434">
                  <c:v>12/08/2001</c:v>
                </c:pt>
                <c:pt idx="6435">
                  <c:v>13/08/2001</c:v>
                </c:pt>
                <c:pt idx="6436">
                  <c:v>14/08/2001</c:v>
                </c:pt>
                <c:pt idx="6437">
                  <c:v>15/08/2001</c:v>
                </c:pt>
                <c:pt idx="6438">
                  <c:v>16/08/2001</c:v>
                </c:pt>
                <c:pt idx="6439">
                  <c:v>17/08/2001</c:v>
                </c:pt>
                <c:pt idx="6440">
                  <c:v>18/08/2001</c:v>
                </c:pt>
                <c:pt idx="6441">
                  <c:v>19/08/2001</c:v>
                </c:pt>
                <c:pt idx="6442">
                  <c:v>20/08/2001</c:v>
                </c:pt>
                <c:pt idx="6443">
                  <c:v>21/08/2001</c:v>
                </c:pt>
                <c:pt idx="6444">
                  <c:v>22/08/2001</c:v>
                </c:pt>
                <c:pt idx="6445">
                  <c:v>23/08/2001</c:v>
                </c:pt>
                <c:pt idx="6446">
                  <c:v>24/08/2001</c:v>
                </c:pt>
                <c:pt idx="6447">
                  <c:v>25/08/2001</c:v>
                </c:pt>
                <c:pt idx="6448">
                  <c:v>26/08/2001</c:v>
                </c:pt>
                <c:pt idx="6449">
                  <c:v>27/08/2001</c:v>
                </c:pt>
                <c:pt idx="6450">
                  <c:v>28/08/2001</c:v>
                </c:pt>
                <c:pt idx="6451">
                  <c:v>29/08/2001</c:v>
                </c:pt>
                <c:pt idx="6452">
                  <c:v>30/08/2001</c:v>
                </c:pt>
                <c:pt idx="6453">
                  <c:v>31/08/2001</c:v>
                </c:pt>
                <c:pt idx="6454">
                  <c:v>1/09/2001</c:v>
                </c:pt>
                <c:pt idx="6455">
                  <c:v>2/09/2001</c:v>
                </c:pt>
                <c:pt idx="6456">
                  <c:v>3/09/2001</c:v>
                </c:pt>
                <c:pt idx="6457">
                  <c:v>4/09/2001</c:v>
                </c:pt>
                <c:pt idx="6458">
                  <c:v>5/09/2001</c:v>
                </c:pt>
                <c:pt idx="6459">
                  <c:v>6/09/2001</c:v>
                </c:pt>
                <c:pt idx="6460">
                  <c:v>7/09/2001</c:v>
                </c:pt>
                <c:pt idx="6461">
                  <c:v>8/09/2001</c:v>
                </c:pt>
                <c:pt idx="6462">
                  <c:v>9/09/2001</c:v>
                </c:pt>
                <c:pt idx="6463">
                  <c:v>10/09/2001</c:v>
                </c:pt>
                <c:pt idx="6464">
                  <c:v>11/09/2001</c:v>
                </c:pt>
                <c:pt idx="6465">
                  <c:v>12/09/2001</c:v>
                </c:pt>
                <c:pt idx="6466">
                  <c:v>13/09/2001</c:v>
                </c:pt>
                <c:pt idx="6467">
                  <c:v>14/09/2001</c:v>
                </c:pt>
                <c:pt idx="6468">
                  <c:v>15/09/2001</c:v>
                </c:pt>
                <c:pt idx="6469">
                  <c:v>16/09/2001</c:v>
                </c:pt>
                <c:pt idx="6470">
                  <c:v>17/09/2001</c:v>
                </c:pt>
                <c:pt idx="6471">
                  <c:v>18/09/2001</c:v>
                </c:pt>
                <c:pt idx="6472">
                  <c:v>19/09/2001</c:v>
                </c:pt>
                <c:pt idx="6473">
                  <c:v>20/09/2001</c:v>
                </c:pt>
                <c:pt idx="6474">
                  <c:v>21/09/2001</c:v>
                </c:pt>
                <c:pt idx="6475">
                  <c:v>22/09/2001</c:v>
                </c:pt>
                <c:pt idx="6476">
                  <c:v>23/09/2001</c:v>
                </c:pt>
                <c:pt idx="6477">
                  <c:v>24/09/2001</c:v>
                </c:pt>
                <c:pt idx="6478">
                  <c:v>25/09/2001</c:v>
                </c:pt>
                <c:pt idx="6479">
                  <c:v>26/09/2001</c:v>
                </c:pt>
                <c:pt idx="6480">
                  <c:v>27/09/2001</c:v>
                </c:pt>
                <c:pt idx="6481">
                  <c:v>28/09/2001</c:v>
                </c:pt>
                <c:pt idx="6482">
                  <c:v>29/09/2001</c:v>
                </c:pt>
                <c:pt idx="6483">
                  <c:v>30/09/2001</c:v>
                </c:pt>
                <c:pt idx="6484">
                  <c:v>1/10/2001</c:v>
                </c:pt>
                <c:pt idx="6485">
                  <c:v>2/10/2001</c:v>
                </c:pt>
                <c:pt idx="6486">
                  <c:v>3/10/2001</c:v>
                </c:pt>
                <c:pt idx="6487">
                  <c:v>4/10/2001</c:v>
                </c:pt>
                <c:pt idx="6488">
                  <c:v>5/10/2001</c:v>
                </c:pt>
                <c:pt idx="6489">
                  <c:v>6/10/2001</c:v>
                </c:pt>
                <c:pt idx="6490">
                  <c:v>7/10/2001</c:v>
                </c:pt>
                <c:pt idx="6491">
                  <c:v>8/10/2001</c:v>
                </c:pt>
                <c:pt idx="6492">
                  <c:v>9/10/2001</c:v>
                </c:pt>
                <c:pt idx="6493">
                  <c:v>10/10/2001</c:v>
                </c:pt>
                <c:pt idx="6494">
                  <c:v>11/10/2001</c:v>
                </c:pt>
                <c:pt idx="6495">
                  <c:v>12/10/2001</c:v>
                </c:pt>
                <c:pt idx="6496">
                  <c:v>13/10/2001</c:v>
                </c:pt>
                <c:pt idx="6497">
                  <c:v>14/10/2001</c:v>
                </c:pt>
                <c:pt idx="6498">
                  <c:v>15/10/2001</c:v>
                </c:pt>
                <c:pt idx="6499">
                  <c:v>16/10/2001</c:v>
                </c:pt>
                <c:pt idx="6500">
                  <c:v>17/10/2001</c:v>
                </c:pt>
                <c:pt idx="6501">
                  <c:v>18/10/2001</c:v>
                </c:pt>
                <c:pt idx="6502">
                  <c:v>19/10/2001</c:v>
                </c:pt>
                <c:pt idx="6503">
                  <c:v>20/10/2001</c:v>
                </c:pt>
                <c:pt idx="6504">
                  <c:v>21/10/2001</c:v>
                </c:pt>
                <c:pt idx="6505">
                  <c:v>22/10/2001</c:v>
                </c:pt>
                <c:pt idx="6506">
                  <c:v>23/10/2001</c:v>
                </c:pt>
                <c:pt idx="6507">
                  <c:v>24/10/2001</c:v>
                </c:pt>
                <c:pt idx="6508">
                  <c:v>25/10/2001</c:v>
                </c:pt>
                <c:pt idx="6509">
                  <c:v>26/10/2001</c:v>
                </c:pt>
                <c:pt idx="6510">
                  <c:v>27/10/2001</c:v>
                </c:pt>
                <c:pt idx="6511">
                  <c:v>28/10/2001</c:v>
                </c:pt>
                <c:pt idx="6512">
                  <c:v>29/10/2001</c:v>
                </c:pt>
                <c:pt idx="6513">
                  <c:v>30/10/2001</c:v>
                </c:pt>
                <c:pt idx="6514">
                  <c:v>31/10/2001</c:v>
                </c:pt>
                <c:pt idx="6515">
                  <c:v>1/11/2001</c:v>
                </c:pt>
                <c:pt idx="6516">
                  <c:v>2/11/2001</c:v>
                </c:pt>
                <c:pt idx="6517">
                  <c:v>3/11/2001</c:v>
                </c:pt>
                <c:pt idx="6518">
                  <c:v>4/11/2001</c:v>
                </c:pt>
                <c:pt idx="6519">
                  <c:v>5/11/2001</c:v>
                </c:pt>
                <c:pt idx="6520">
                  <c:v>6/11/2001</c:v>
                </c:pt>
                <c:pt idx="6521">
                  <c:v>7/11/2001</c:v>
                </c:pt>
                <c:pt idx="6522">
                  <c:v>8/11/2001</c:v>
                </c:pt>
                <c:pt idx="6523">
                  <c:v>9/11/2001</c:v>
                </c:pt>
                <c:pt idx="6524">
                  <c:v>10/11/2001</c:v>
                </c:pt>
                <c:pt idx="6525">
                  <c:v>11/11/2001</c:v>
                </c:pt>
                <c:pt idx="6526">
                  <c:v>12/11/2001</c:v>
                </c:pt>
                <c:pt idx="6527">
                  <c:v>13/11/2001</c:v>
                </c:pt>
                <c:pt idx="6528">
                  <c:v>14/11/2001</c:v>
                </c:pt>
                <c:pt idx="6529">
                  <c:v>15/11/2001</c:v>
                </c:pt>
                <c:pt idx="6530">
                  <c:v>16/11/2001</c:v>
                </c:pt>
                <c:pt idx="6531">
                  <c:v>17/11/2001</c:v>
                </c:pt>
                <c:pt idx="6532">
                  <c:v>18/11/2001</c:v>
                </c:pt>
                <c:pt idx="6533">
                  <c:v>19/11/2001</c:v>
                </c:pt>
                <c:pt idx="6534">
                  <c:v>20/11/2001</c:v>
                </c:pt>
                <c:pt idx="6535">
                  <c:v>21/11/2001</c:v>
                </c:pt>
                <c:pt idx="6536">
                  <c:v>22/11/2001</c:v>
                </c:pt>
                <c:pt idx="6537">
                  <c:v>23/11/2001</c:v>
                </c:pt>
                <c:pt idx="6538">
                  <c:v>24/11/2001</c:v>
                </c:pt>
                <c:pt idx="6539">
                  <c:v>25/11/2001</c:v>
                </c:pt>
                <c:pt idx="6540">
                  <c:v>26/11/2001</c:v>
                </c:pt>
                <c:pt idx="6541">
                  <c:v>27/11/2001</c:v>
                </c:pt>
                <c:pt idx="6542">
                  <c:v>28/11/2001</c:v>
                </c:pt>
                <c:pt idx="6543">
                  <c:v>29/11/2001</c:v>
                </c:pt>
                <c:pt idx="6544">
                  <c:v>30/11/2001</c:v>
                </c:pt>
                <c:pt idx="6545">
                  <c:v>1/12/2001</c:v>
                </c:pt>
                <c:pt idx="6546">
                  <c:v>2/12/2001</c:v>
                </c:pt>
                <c:pt idx="6547">
                  <c:v>3/12/2001</c:v>
                </c:pt>
                <c:pt idx="6548">
                  <c:v>4/12/2001</c:v>
                </c:pt>
                <c:pt idx="6549">
                  <c:v>5/12/2001</c:v>
                </c:pt>
                <c:pt idx="6550">
                  <c:v>6/12/2001</c:v>
                </c:pt>
                <c:pt idx="6551">
                  <c:v>7/12/2001</c:v>
                </c:pt>
                <c:pt idx="6552">
                  <c:v>8/12/2001</c:v>
                </c:pt>
                <c:pt idx="6553">
                  <c:v>9/12/2001</c:v>
                </c:pt>
                <c:pt idx="6554">
                  <c:v>10/12/2001</c:v>
                </c:pt>
                <c:pt idx="6555">
                  <c:v>11/12/2001</c:v>
                </c:pt>
                <c:pt idx="6556">
                  <c:v>12/12/2001</c:v>
                </c:pt>
                <c:pt idx="6557">
                  <c:v>13/12/2001</c:v>
                </c:pt>
                <c:pt idx="6558">
                  <c:v>14/12/2001</c:v>
                </c:pt>
                <c:pt idx="6559">
                  <c:v>15/12/2001</c:v>
                </c:pt>
                <c:pt idx="6560">
                  <c:v>16/12/2001</c:v>
                </c:pt>
                <c:pt idx="6561">
                  <c:v>17/12/2001</c:v>
                </c:pt>
                <c:pt idx="6562">
                  <c:v>18/12/2001</c:v>
                </c:pt>
                <c:pt idx="6563">
                  <c:v>19/12/2001</c:v>
                </c:pt>
                <c:pt idx="6564">
                  <c:v>20/12/2001</c:v>
                </c:pt>
                <c:pt idx="6565">
                  <c:v>21/12/2001</c:v>
                </c:pt>
                <c:pt idx="6566">
                  <c:v>22/12/2001</c:v>
                </c:pt>
                <c:pt idx="6567">
                  <c:v>23/12/2001</c:v>
                </c:pt>
                <c:pt idx="6568">
                  <c:v>24/12/2001</c:v>
                </c:pt>
                <c:pt idx="6569">
                  <c:v>25/12/2001</c:v>
                </c:pt>
                <c:pt idx="6570">
                  <c:v>26/12/2001</c:v>
                </c:pt>
                <c:pt idx="6571">
                  <c:v>27/12/2001</c:v>
                </c:pt>
                <c:pt idx="6572">
                  <c:v>28/12/2001</c:v>
                </c:pt>
                <c:pt idx="6573">
                  <c:v>29/12/2001</c:v>
                </c:pt>
                <c:pt idx="6574">
                  <c:v>30/12/2001</c:v>
                </c:pt>
                <c:pt idx="6575">
                  <c:v>31/12/2001</c:v>
                </c:pt>
                <c:pt idx="6576">
                  <c:v>1/01/2002</c:v>
                </c:pt>
                <c:pt idx="6577">
                  <c:v>2/01/2002</c:v>
                </c:pt>
                <c:pt idx="6578">
                  <c:v>3/01/2002</c:v>
                </c:pt>
                <c:pt idx="6579">
                  <c:v>4/01/2002</c:v>
                </c:pt>
                <c:pt idx="6580">
                  <c:v>5/01/2002</c:v>
                </c:pt>
                <c:pt idx="6581">
                  <c:v>6/01/2002</c:v>
                </c:pt>
                <c:pt idx="6582">
                  <c:v>7/01/2002</c:v>
                </c:pt>
                <c:pt idx="6583">
                  <c:v>8/01/2002</c:v>
                </c:pt>
                <c:pt idx="6584">
                  <c:v>9/01/2002</c:v>
                </c:pt>
                <c:pt idx="6585">
                  <c:v>10/01/2002</c:v>
                </c:pt>
                <c:pt idx="6586">
                  <c:v>11/01/2002</c:v>
                </c:pt>
                <c:pt idx="6587">
                  <c:v>12/01/2002</c:v>
                </c:pt>
                <c:pt idx="6588">
                  <c:v>13/01/2002</c:v>
                </c:pt>
                <c:pt idx="6589">
                  <c:v>14/01/2002</c:v>
                </c:pt>
                <c:pt idx="6590">
                  <c:v>15/01/2002</c:v>
                </c:pt>
                <c:pt idx="6591">
                  <c:v>16/01/2002</c:v>
                </c:pt>
                <c:pt idx="6592">
                  <c:v>17/01/2002</c:v>
                </c:pt>
                <c:pt idx="6593">
                  <c:v>18/01/2002</c:v>
                </c:pt>
                <c:pt idx="6594">
                  <c:v>19/01/2002</c:v>
                </c:pt>
                <c:pt idx="6595">
                  <c:v>20/01/2002</c:v>
                </c:pt>
                <c:pt idx="6596">
                  <c:v>21/01/2002</c:v>
                </c:pt>
                <c:pt idx="6597">
                  <c:v>22/01/2002</c:v>
                </c:pt>
                <c:pt idx="6598">
                  <c:v>23/01/2002</c:v>
                </c:pt>
                <c:pt idx="6599">
                  <c:v>24/01/2002</c:v>
                </c:pt>
                <c:pt idx="6600">
                  <c:v>25/01/2002</c:v>
                </c:pt>
                <c:pt idx="6601">
                  <c:v>26/01/2002</c:v>
                </c:pt>
                <c:pt idx="6602">
                  <c:v>27/01/2002</c:v>
                </c:pt>
                <c:pt idx="6603">
                  <c:v>28/01/2002</c:v>
                </c:pt>
                <c:pt idx="6604">
                  <c:v>29/01/2002</c:v>
                </c:pt>
                <c:pt idx="6605">
                  <c:v>30/01/2002</c:v>
                </c:pt>
                <c:pt idx="6606">
                  <c:v>31/01/2002</c:v>
                </c:pt>
                <c:pt idx="6607">
                  <c:v>1/02/2002</c:v>
                </c:pt>
                <c:pt idx="6608">
                  <c:v>2/02/2002</c:v>
                </c:pt>
                <c:pt idx="6609">
                  <c:v>3/02/2002</c:v>
                </c:pt>
                <c:pt idx="6610">
                  <c:v>4/02/2002</c:v>
                </c:pt>
                <c:pt idx="6611">
                  <c:v>5/02/2002</c:v>
                </c:pt>
                <c:pt idx="6612">
                  <c:v>6/02/2002</c:v>
                </c:pt>
                <c:pt idx="6613">
                  <c:v>7/02/2002</c:v>
                </c:pt>
                <c:pt idx="6614">
                  <c:v>8/02/2002</c:v>
                </c:pt>
                <c:pt idx="6615">
                  <c:v>9/02/2002</c:v>
                </c:pt>
                <c:pt idx="6616">
                  <c:v>10/02/2002</c:v>
                </c:pt>
                <c:pt idx="6617">
                  <c:v>11/02/2002</c:v>
                </c:pt>
                <c:pt idx="6618">
                  <c:v>12/02/2002</c:v>
                </c:pt>
                <c:pt idx="6619">
                  <c:v>13/02/2002</c:v>
                </c:pt>
                <c:pt idx="6620">
                  <c:v>14/02/2002</c:v>
                </c:pt>
                <c:pt idx="6621">
                  <c:v>15/02/2002</c:v>
                </c:pt>
                <c:pt idx="6622">
                  <c:v>16/02/2002</c:v>
                </c:pt>
                <c:pt idx="6623">
                  <c:v>17/02/2002</c:v>
                </c:pt>
                <c:pt idx="6624">
                  <c:v>18/02/2002</c:v>
                </c:pt>
                <c:pt idx="6625">
                  <c:v>19/02/2002</c:v>
                </c:pt>
                <c:pt idx="6626">
                  <c:v>20/02/2002</c:v>
                </c:pt>
                <c:pt idx="6627">
                  <c:v>21/02/2002</c:v>
                </c:pt>
                <c:pt idx="6628">
                  <c:v>22/02/2002</c:v>
                </c:pt>
                <c:pt idx="6629">
                  <c:v>23/02/2002</c:v>
                </c:pt>
                <c:pt idx="6630">
                  <c:v>24/02/2002</c:v>
                </c:pt>
                <c:pt idx="6631">
                  <c:v>25/02/2002</c:v>
                </c:pt>
                <c:pt idx="6632">
                  <c:v>26/02/2002</c:v>
                </c:pt>
                <c:pt idx="6633">
                  <c:v>27/02/2002</c:v>
                </c:pt>
                <c:pt idx="6634">
                  <c:v>28/02/2002</c:v>
                </c:pt>
                <c:pt idx="6635">
                  <c:v>1/03/2002</c:v>
                </c:pt>
                <c:pt idx="6636">
                  <c:v>2/03/2002</c:v>
                </c:pt>
                <c:pt idx="6637">
                  <c:v>3/03/2002</c:v>
                </c:pt>
                <c:pt idx="6638">
                  <c:v>4/03/2002</c:v>
                </c:pt>
                <c:pt idx="6639">
                  <c:v>5/03/2002</c:v>
                </c:pt>
                <c:pt idx="6640">
                  <c:v>6/03/2002</c:v>
                </c:pt>
                <c:pt idx="6641">
                  <c:v>7/03/2002</c:v>
                </c:pt>
                <c:pt idx="6642">
                  <c:v>8/03/2002</c:v>
                </c:pt>
                <c:pt idx="6643">
                  <c:v>9/03/2002</c:v>
                </c:pt>
                <c:pt idx="6644">
                  <c:v>10/03/2002</c:v>
                </c:pt>
                <c:pt idx="6645">
                  <c:v>11/03/2002</c:v>
                </c:pt>
                <c:pt idx="6646">
                  <c:v>12/03/2002</c:v>
                </c:pt>
                <c:pt idx="6647">
                  <c:v>13/03/2002</c:v>
                </c:pt>
                <c:pt idx="6648">
                  <c:v>14/03/2002</c:v>
                </c:pt>
                <c:pt idx="6649">
                  <c:v>15/03/2002</c:v>
                </c:pt>
                <c:pt idx="6650">
                  <c:v>16/03/2002</c:v>
                </c:pt>
                <c:pt idx="6651">
                  <c:v>17/03/2002</c:v>
                </c:pt>
                <c:pt idx="6652">
                  <c:v>18/03/2002</c:v>
                </c:pt>
                <c:pt idx="6653">
                  <c:v>19/03/2002</c:v>
                </c:pt>
                <c:pt idx="6654">
                  <c:v>20/03/2002</c:v>
                </c:pt>
                <c:pt idx="6655">
                  <c:v>21/03/2002</c:v>
                </c:pt>
                <c:pt idx="6656">
                  <c:v>22/03/2002</c:v>
                </c:pt>
                <c:pt idx="6657">
                  <c:v>23/03/2002</c:v>
                </c:pt>
                <c:pt idx="6658">
                  <c:v>24/03/2002</c:v>
                </c:pt>
                <c:pt idx="6659">
                  <c:v>25/03/2002</c:v>
                </c:pt>
                <c:pt idx="6660">
                  <c:v>26/03/2002</c:v>
                </c:pt>
                <c:pt idx="6661">
                  <c:v>27/03/2002</c:v>
                </c:pt>
                <c:pt idx="6662">
                  <c:v>28/03/2002</c:v>
                </c:pt>
                <c:pt idx="6663">
                  <c:v>29/03/2002</c:v>
                </c:pt>
                <c:pt idx="6664">
                  <c:v>30/03/2002</c:v>
                </c:pt>
                <c:pt idx="6665">
                  <c:v>31/03/2002</c:v>
                </c:pt>
                <c:pt idx="6666">
                  <c:v>1/04/2002</c:v>
                </c:pt>
                <c:pt idx="6667">
                  <c:v>2/04/2002</c:v>
                </c:pt>
                <c:pt idx="6668">
                  <c:v>3/04/2002</c:v>
                </c:pt>
                <c:pt idx="6669">
                  <c:v>4/04/2002</c:v>
                </c:pt>
                <c:pt idx="6670">
                  <c:v>5/04/2002</c:v>
                </c:pt>
                <c:pt idx="6671">
                  <c:v>6/04/2002</c:v>
                </c:pt>
                <c:pt idx="6672">
                  <c:v>7/04/2002</c:v>
                </c:pt>
                <c:pt idx="6673">
                  <c:v>8/04/2002</c:v>
                </c:pt>
                <c:pt idx="6674">
                  <c:v>9/04/2002</c:v>
                </c:pt>
                <c:pt idx="6675">
                  <c:v>10/04/2002</c:v>
                </c:pt>
                <c:pt idx="6676">
                  <c:v>11/04/2002</c:v>
                </c:pt>
                <c:pt idx="6677">
                  <c:v>12/04/2002</c:v>
                </c:pt>
                <c:pt idx="6678">
                  <c:v>13/04/2002</c:v>
                </c:pt>
                <c:pt idx="6679">
                  <c:v>14/04/2002</c:v>
                </c:pt>
                <c:pt idx="6680">
                  <c:v>15/04/2002</c:v>
                </c:pt>
                <c:pt idx="6681">
                  <c:v>16/04/2002</c:v>
                </c:pt>
                <c:pt idx="6682">
                  <c:v>17/04/2002</c:v>
                </c:pt>
                <c:pt idx="6683">
                  <c:v>18/04/2002</c:v>
                </c:pt>
                <c:pt idx="6684">
                  <c:v>19/04/2002</c:v>
                </c:pt>
                <c:pt idx="6685">
                  <c:v>20/04/2002</c:v>
                </c:pt>
                <c:pt idx="6686">
                  <c:v>21/04/2002</c:v>
                </c:pt>
                <c:pt idx="6687">
                  <c:v>22/04/2002</c:v>
                </c:pt>
                <c:pt idx="6688">
                  <c:v>23/04/2002</c:v>
                </c:pt>
                <c:pt idx="6689">
                  <c:v>24/04/2002</c:v>
                </c:pt>
                <c:pt idx="6690">
                  <c:v>25/04/2002</c:v>
                </c:pt>
                <c:pt idx="6691">
                  <c:v>26/04/2002</c:v>
                </c:pt>
                <c:pt idx="6692">
                  <c:v>27/04/2002</c:v>
                </c:pt>
                <c:pt idx="6693">
                  <c:v>28/04/2002</c:v>
                </c:pt>
                <c:pt idx="6694">
                  <c:v>29/04/2002</c:v>
                </c:pt>
                <c:pt idx="6695">
                  <c:v>30/04/2002</c:v>
                </c:pt>
                <c:pt idx="6696">
                  <c:v>1/05/2002</c:v>
                </c:pt>
                <c:pt idx="6697">
                  <c:v>2/05/2002</c:v>
                </c:pt>
                <c:pt idx="6698">
                  <c:v>3/05/2002</c:v>
                </c:pt>
                <c:pt idx="6699">
                  <c:v>4/05/2002</c:v>
                </c:pt>
                <c:pt idx="6700">
                  <c:v>5/05/2002</c:v>
                </c:pt>
                <c:pt idx="6701">
                  <c:v>6/05/2002</c:v>
                </c:pt>
                <c:pt idx="6702">
                  <c:v>7/05/2002</c:v>
                </c:pt>
                <c:pt idx="6703">
                  <c:v>8/05/2002</c:v>
                </c:pt>
                <c:pt idx="6704">
                  <c:v>9/05/2002</c:v>
                </c:pt>
                <c:pt idx="6705">
                  <c:v>10/05/2002</c:v>
                </c:pt>
                <c:pt idx="6706">
                  <c:v>11/05/2002</c:v>
                </c:pt>
                <c:pt idx="6707">
                  <c:v>12/05/2002</c:v>
                </c:pt>
                <c:pt idx="6708">
                  <c:v>13/05/2002</c:v>
                </c:pt>
                <c:pt idx="6709">
                  <c:v>14/05/2002</c:v>
                </c:pt>
                <c:pt idx="6710">
                  <c:v>15/05/2002</c:v>
                </c:pt>
                <c:pt idx="6711">
                  <c:v>16/05/2002</c:v>
                </c:pt>
                <c:pt idx="6712">
                  <c:v>17/05/2002</c:v>
                </c:pt>
                <c:pt idx="6713">
                  <c:v>18/05/2002</c:v>
                </c:pt>
                <c:pt idx="6714">
                  <c:v>19/05/2002</c:v>
                </c:pt>
                <c:pt idx="6715">
                  <c:v>20/05/2002</c:v>
                </c:pt>
                <c:pt idx="6716">
                  <c:v>21/05/2002</c:v>
                </c:pt>
                <c:pt idx="6717">
                  <c:v>22/05/2002</c:v>
                </c:pt>
                <c:pt idx="6718">
                  <c:v>23/05/2002</c:v>
                </c:pt>
                <c:pt idx="6719">
                  <c:v>24/05/2002</c:v>
                </c:pt>
                <c:pt idx="6720">
                  <c:v>25/05/2002</c:v>
                </c:pt>
                <c:pt idx="6721">
                  <c:v>26/05/2002</c:v>
                </c:pt>
                <c:pt idx="6722">
                  <c:v>27/05/2002</c:v>
                </c:pt>
                <c:pt idx="6723">
                  <c:v>28/05/2002</c:v>
                </c:pt>
                <c:pt idx="6724">
                  <c:v>29/05/2002</c:v>
                </c:pt>
                <c:pt idx="6725">
                  <c:v>30/05/2002</c:v>
                </c:pt>
                <c:pt idx="6726">
                  <c:v>31/05/2002</c:v>
                </c:pt>
                <c:pt idx="6727">
                  <c:v>1/06/2002</c:v>
                </c:pt>
                <c:pt idx="6728">
                  <c:v>2/06/2002</c:v>
                </c:pt>
                <c:pt idx="6729">
                  <c:v>3/06/2002</c:v>
                </c:pt>
                <c:pt idx="6730">
                  <c:v>4/06/2002</c:v>
                </c:pt>
                <c:pt idx="6731">
                  <c:v>5/06/2002</c:v>
                </c:pt>
                <c:pt idx="6732">
                  <c:v>6/06/2002</c:v>
                </c:pt>
                <c:pt idx="6733">
                  <c:v>7/06/2002</c:v>
                </c:pt>
                <c:pt idx="6734">
                  <c:v>8/06/2002</c:v>
                </c:pt>
                <c:pt idx="6735">
                  <c:v>9/06/2002</c:v>
                </c:pt>
                <c:pt idx="6736">
                  <c:v>10/06/2002</c:v>
                </c:pt>
                <c:pt idx="6737">
                  <c:v>11/06/2002</c:v>
                </c:pt>
                <c:pt idx="6738">
                  <c:v>12/06/2002</c:v>
                </c:pt>
                <c:pt idx="6739">
                  <c:v>13/06/2002</c:v>
                </c:pt>
                <c:pt idx="6740">
                  <c:v>14/06/2002</c:v>
                </c:pt>
                <c:pt idx="6741">
                  <c:v>15/06/2002</c:v>
                </c:pt>
                <c:pt idx="6742">
                  <c:v>16/06/2002</c:v>
                </c:pt>
                <c:pt idx="6743">
                  <c:v>17/06/2002</c:v>
                </c:pt>
                <c:pt idx="6744">
                  <c:v>18/06/2002</c:v>
                </c:pt>
                <c:pt idx="6745">
                  <c:v>19/06/2002</c:v>
                </c:pt>
                <c:pt idx="6746">
                  <c:v>20/06/2002</c:v>
                </c:pt>
                <c:pt idx="6747">
                  <c:v>21/06/2002</c:v>
                </c:pt>
                <c:pt idx="6748">
                  <c:v>22/06/2002</c:v>
                </c:pt>
                <c:pt idx="6749">
                  <c:v>23/06/2002</c:v>
                </c:pt>
                <c:pt idx="6750">
                  <c:v>24/06/2002</c:v>
                </c:pt>
                <c:pt idx="6751">
                  <c:v>25/06/2002</c:v>
                </c:pt>
                <c:pt idx="6752">
                  <c:v>26/06/2002</c:v>
                </c:pt>
                <c:pt idx="6753">
                  <c:v>27/06/2002</c:v>
                </c:pt>
                <c:pt idx="6754">
                  <c:v>28/06/2002</c:v>
                </c:pt>
                <c:pt idx="6755">
                  <c:v>29/06/2002</c:v>
                </c:pt>
                <c:pt idx="6756">
                  <c:v>30/06/2002</c:v>
                </c:pt>
                <c:pt idx="6757">
                  <c:v>1/07/2002</c:v>
                </c:pt>
                <c:pt idx="6758">
                  <c:v>2/07/2002</c:v>
                </c:pt>
                <c:pt idx="6759">
                  <c:v>3/07/2002</c:v>
                </c:pt>
                <c:pt idx="6760">
                  <c:v>4/07/2002</c:v>
                </c:pt>
                <c:pt idx="6761">
                  <c:v>5/07/2002</c:v>
                </c:pt>
                <c:pt idx="6762">
                  <c:v>6/07/2002</c:v>
                </c:pt>
                <c:pt idx="6763">
                  <c:v>7/07/2002</c:v>
                </c:pt>
                <c:pt idx="6764">
                  <c:v>8/07/2002</c:v>
                </c:pt>
                <c:pt idx="6765">
                  <c:v>9/07/2002</c:v>
                </c:pt>
                <c:pt idx="6766">
                  <c:v>10/07/2002</c:v>
                </c:pt>
                <c:pt idx="6767">
                  <c:v>11/07/2002</c:v>
                </c:pt>
                <c:pt idx="6768">
                  <c:v>12/07/2002</c:v>
                </c:pt>
                <c:pt idx="6769">
                  <c:v>13/07/2002</c:v>
                </c:pt>
                <c:pt idx="6770">
                  <c:v>14/07/2002</c:v>
                </c:pt>
                <c:pt idx="6771">
                  <c:v>15/07/2002</c:v>
                </c:pt>
                <c:pt idx="6772">
                  <c:v>16/07/2002</c:v>
                </c:pt>
                <c:pt idx="6773">
                  <c:v>17/07/2002</c:v>
                </c:pt>
                <c:pt idx="6774">
                  <c:v>18/07/2002</c:v>
                </c:pt>
                <c:pt idx="6775">
                  <c:v>19/07/2002</c:v>
                </c:pt>
                <c:pt idx="6776">
                  <c:v>20/07/2002</c:v>
                </c:pt>
                <c:pt idx="6777">
                  <c:v>21/07/2002</c:v>
                </c:pt>
                <c:pt idx="6778">
                  <c:v>22/07/2002</c:v>
                </c:pt>
                <c:pt idx="6779">
                  <c:v>23/07/2002</c:v>
                </c:pt>
                <c:pt idx="6780">
                  <c:v>24/07/2002</c:v>
                </c:pt>
                <c:pt idx="6781">
                  <c:v>25/07/2002</c:v>
                </c:pt>
                <c:pt idx="6782">
                  <c:v>26/07/2002</c:v>
                </c:pt>
                <c:pt idx="6783">
                  <c:v>27/07/2002</c:v>
                </c:pt>
                <c:pt idx="6784">
                  <c:v>28/07/2002</c:v>
                </c:pt>
                <c:pt idx="6785">
                  <c:v>29/07/2002</c:v>
                </c:pt>
                <c:pt idx="6786">
                  <c:v>30/07/2002</c:v>
                </c:pt>
                <c:pt idx="6787">
                  <c:v>31/07/2002</c:v>
                </c:pt>
                <c:pt idx="6788">
                  <c:v>1/08/2002</c:v>
                </c:pt>
                <c:pt idx="6789">
                  <c:v>2/08/2002</c:v>
                </c:pt>
                <c:pt idx="6790">
                  <c:v>3/08/2002</c:v>
                </c:pt>
                <c:pt idx="6791">
                  <c:v>4/08/2002</c:v>
                </c:pt>
                <c:pt idx="6792">
                  <c:v>5/08/2002</c:v>
                </c:pt>
                <c:pt idx="6793">
                  <c:v>6/08/2002</c:v>
                </c:pt>
                <c:pt idx="6794">
                  <c:v>7/08/2002</c:v>
                </c:pt>
                <c:pt idx="6795">
                  <c:v>8/08/2002</c:v>
                </c:pt>
                <c:pt idx="6796">
                  <c:v>9/08/2002</c:v>
                </c:pt>
                <c:pt idx="6797">
                  <c:v>10/08/2002</c:v>
                </c:pt>
                <c:pt idx="6798">
                  <c:v>11/08/2002</c:v>
                </c:pt>
                <c:pt idx="6799">
                  <c:v>12/08/2002</c:v>
                </c:pt>
                <c:pt idx="6800">
                  <c:v>13/08/2002</c:v>
                </c:pt>
                <c:pt idx="6801">
                  <c:v>14/08/2002</c:v>
                </c:pt>
                <c:pt idx="6802">
                  <c:v>15/08/2002</c:v>
                </c:pt>
                <c:pt idx="6803">
                  <c:v>16/08/2002</c:v>
                </c:pt>
                <c:pt idx="6804">
                  <c:v>17/08/2002</c:v>
                </c:pt>
                <c:pt idx="6805">
                  <c:v>18/08/2002</c:v>
                </c:pt>
                <c:pt idx="6806">
                  <c:v>19/08/2002</c:v>
                </c:pt>
                <c:pt idx="6807">
                  <c:v>20/08/2002</c:v>
                </c:pt>
                <c:pt idx="6808">
                  <c:v>21/08/2002</c:v>
                </c:pt>
                <c:pt idx="6809">
                  <c:v>22/08/2002</c:v>
                </c:pt>
                <c:pt idx="6810">
                  <c:v>23/08/2002</c:v>
                </c:pt>
                <c:pt idx="6811">
                  <c:v>24/08/2002</c:v>
                </c:pt>
                <c:pt idx="6812">
                  <c:v>25/08/2002</c:v>
                </c:pt>
                <c:pt idx="6813">
                  <c:v>26/08/2002</c:v>
                </c:pt>
                <c:pt idx="6814">
                  <c:v>27/08/2002</c:v>
                </c:pt>
                <c:pt idx="6815">
                  <c:v>28/08/2002</c:v>
                </c:pt>
                <c:pt idx="6816">
                  <c:v>29/08/2002</c:v>
                </c:pt>
                <c:pt idx="6817">
                  <c:v>30/08/2002</c:v>
                </c:pt>
                <c:pt idx="6818">
                  <c:v>31/08/2002</c:v>
                </c:pt>
                <c:pt idx="6819">
                  <c:v>1/09/2002</c:v>
                </c:pt>
                <c:pt idx="6820">
                  <c:v>2/09/2002</c:v>
                </c:pt>
                <c:pt idx="6821">
                  <c:v>3/09/2002</c:v>
                </c:pt>
                <c:pt idx="6822">
                  <c:v>4/09/2002</c:v>
                </c:pt>
                <c:pt idx="6823">
                  <c:v>5/09/2002</c:v>
                </c:pt>
                <c:pt idx="6824">
                  <c:v>6/09/2002</c:v>
                </c:pt>
                <c:pt idx="6825">
                  <c:v>7/09/2002</c:v>
                </c:pt>
                <c:pt idx="6826">
                  <c:v>8/09/2002</c:v>
                </c:pt>
                <c:pt idx="6827">
                  <c:v>9/09/2002</c:v>
                </c:pt>
                <c:pt idx="6828">
                  <c:v>10/09/2002</c:v>
                </c:pt>
                <c:pt idx="6829">
                  <c:v>11/09/2002</c:v>
                </c:pt>
                <c:pt idx="6830">
                  <c:v>12/09/2002</c:v>
                </c:pt>
                <c:pt idx="6831">
                  <c:v>13/09/2002</c:v>
                </c:pt>
                <c:pt idx="6832">
                  <c:v>14/09/2002</c:v>
                </c:pt>
                <c:pt idx="6833">
                  <c:v>15/09/2002</c:v>
                </c:pt>
                <c:pt idx="6834">
                  <c:v>16/09/2002</c:v>
                </c:pt>
                <c:pt idx="6835">
                  <c:v>17/09/2002</c:v>
                </c:pt>
                <c:pt idx="6836">
                  <c:v>18/09/2002</c:v>
                </c:pt>
                <c:pt idx="6837">
                  <c:v>19/09/2002</c:v>
                </c:pt>
                <c:pt idx="6838">
                  <c:v>20/09/2002</c:v>
                </c:pt>
                <c:pt idx="6839">
                  <c:v>21/09/2002</c:v>
                </c:pt>
                <c:pt idx="6840">
                  <c:v>22/09/2002</c:v>
                </c:pt>
                <c:pt idx="6841">
                  <c:v>23/09/2002</c:v>
                </c:pt>
                <c:pt idx="6842">
                  <c:v>24/09/2002</c:v>
                </c:pt>
                <c:pt idx="6843">
                  <c:v>25/09/2002</c:v>
                </c:pt>
                <c:pt idx="6844">
                  <c:v>26/09/2002</c:v>
                </c:pt>
                <c:pt idx="6845">
                  <c:v>27/09/2002</c:v>
                </c:pt>
                <c:pt idx="6846">
                  <c:v>28/09/2002</c:v>
                </c:pt>
                <c:pt idx="6847">
                  <c:v>29/09/2002</c:v>
                </c:pt>
                <c:pt idx="6848">
                  <c:v>30/09/2002</c:v>
                </c:pt>
                <c:pt idx="6849">
                  <c:v>1/10/2002</c:v>
                </c:pt>
                <c:pt idx="6850">
                  <c:v>2/10/2002</c:v>
                </c:pt>
                <c:pt idx="6851">
                  <c:v>3/10/2002</c:v>
                </c:pt>
                <c:pt idx="6852">
                  <c:v>4/10/2002</c:v>
                </c:pt>
                <c:pt idx="6853">
                  <c:v>5/10/2002</c:v>
                </c:pt>
                <c:pt idx="6854">
                  <c:v>6/10/2002</c:v>
                </c:pt>
                <c:pt idx="6855">
                  <c:v>7/10/2002</c:v>
                </c:pt>
                <c:pt idx="6856">
                  <c:v>8/10/2002</c:v>
                </c:pt>
                <c:pt idx="6857">
                  <c:v>9/10/2002</c:v>
                </c:pt>
                <c:pt idx="6858">
                  <c:v>10/10/2002</c:v>
                </c:pt>
                <c:pt idx="6859">
                  <c:v>11/10/2002</c:v>
                </c:pt>
                <c:pt idx="6860">
                  <c:v>12/10/2002</c:v>
                </c:pt>
                <c:pt idx="6861">
                  <c:v>13/10/2002</c:v>
                </c:pt>
                <c:pt idx="6862">
                  <c:v>14/10/2002</c:v>
                </c:pt>
                <c:pt idx="6863">
                  <c:v>15/10/2002</c:v>
                </c:pt>
                <c:pt idx="6864">
                  <c:v>16/10/2002</c:v>
                </c:pt>
                <c:pt idx="6865">
                  <c:v>17/10/2002</c:v>
                </c:pt>
                <c:pt idx="6866">
                  <c:v>18/10/2002</c:v>
                </c:pt>
                <c:pt idx="6867">
                  <c:v>19/10/2002</c:v>
                </c:pt>
                <c:pt idx="6868">
                  <c:v>20/10/2002</c:v>
                </c:pt>
                <c:pt idx="6869">
                  <c:v>21/10/2002</c:v>
                </c:pt>
                <c:pt idx="6870">
                  <c:v>22/10/2002</c:v>
                </c:pt>
                <c:pt idx="6871">
                  <c:v>23/10/2002</c:v>
                </c:pt>
                <c:pt idx="6872">
                  <c:v>24/10/2002</c:v>
                </c:pt>
                <c:pt idx="6873">
                  <c:v>25/10/2002</c:v>
                </c:pt>
                <c:pt idx="6874">
                  <c:v>26/10/2002</c:v>
                </c:pt>
                <c:pt idx="6875">
                  <c:v>27/10/2002</c:v>
                </c:pt>
                <c:pt idx="6876">
                  <c:v>28/10/2002</c:v>
                </c:pt>
                <c:pt idx="6877">
                  <c:v>29/10/2002</c:v>
                </c:pt>
                <c:pt idx="6878">
                  <c:v>30/10/2002</c:v>
                </c:pt>
                <c:pt idx="6879">
                  <c:v>31/10/2002</c:v>
                </c:pt>
                <c:pt idx="6880">
                  <c:v>1/11/2002</c:v>
                </c:pt>
                <c:pt idx="6881">
                  <c:v>2/11/2002</c:v>
                </c:pt>
                <c:pt idx="6882">
                  <c:v>3/11/2002</c:v>
                </c:pt>
                <c:pt idx="6883">
                  <c:v>4/11/2002</c:v>
                </c:pt>
                <c:pt idx="6884">
                  <c:v>5/11/2002</c:v>
                </c:pt>
                <c:pt idx="6885">
                  <c:v>6/11/2002</c:v>
                </c:pt>
                <c:pt idx="6886">
                  <c:v>7/11/2002</c:v>
                </c:pt>
                <c:pt idx="6887">
                  <c:v>8/11/2002</c:v>
                </c:pt>
                <c:pt idx="6888">
                  <c:v>9/11/2002</c:v>
                </c:pt>
                <c:pt idx="6889">
                  <c:v>10/11/2002</c:v>
                </c:pt>
                <c:pt idx="6890">
                  <c:v>11/11/2002</c:v>
                </c:pt>
                <c:pt idx="6891">
                  <c:v>12/11/2002</c:v>
                </c:pt>
                <c:pt idx="6892">
                  <c:v>13/11/2002</c:v>
                </c:pt>
                <c:pt idx="6893">
                  <c:v>14/11/2002</c:v>
                </c:pt>
                <c:pt idx="6894">
                  <c:v>15/11/2002</c:v>
                </c:pt>
                <c:pt idx="6895">
                  <c:v>16/11/2002</c:v>
                </c:pt>
                <c:pt idx="6896">
                  <c:v>17/11/2002</c:v>
                </c:pt>
                <c:pt idx="6897">
                  <c:v>18/11/2002</c:v>
                </c:pt>
                <c:pt idx="6898">
                  <c:v>19/11/2002</c:v>
                </c:pt>
                <c:pt idx="6899">
                  <c:v>20/11/2002</c:v>
                </c:pt>
                <c:pt idx="6900">
                  <c:v>21/11/2002</c:v>
                </c:pt>
                <c:pt idx="6901">
                  <c:v>22/11/2002</c:v>
                </c:pt>
                <c:pt idx="6902">
                  <c:v>23/11/2002</c:v>
                </c:pt>
                <c:pt idx="6903">
                  <c:v>24/11/2002</c:v>
                </c:pt>
                <c:pt idx="6904">
                  <c:v>25/11/2002</c:v>
                </c:pt>
                <c:pt idx="6905">
                  <c:v>26/11/2002</c:v>
                </c:pt>
                <c:pt idx="6906">
                  <c:v>27/11/2002</c:v>
                </c:pt>
                <c:pt idx="6907">
                  <c:v>28/11/2002</c:v>
                </c:pt>
                <c:pt idx="6908">
                  <c:v>29/11/2002</c:v>
                </c:pt>
                <c:pt idx="6909">
                  <c:v>30/11/2002</c:v>
                </c:pt>
                <c:pt idx="6910">
                  <c:v>1/12/2002</c:v>
                </c:pt>
                <c:pt idx="6911">
                  <c:v>2/12/2002</c:v>
                </c:pt>
                <c:pt idx="6912">
                  <c:v>3/12/2002</c:v>
                </c:pt>
                <c:pt idx="6913">
                  <c:v>4/12/2002</c:v>
                </c:pt>
                <c:pt idx="6914">
                  <c:v>5/12/2002</c:v>
                </c:pt>
                <c:pt idx="6915">
                  <c:v>6/12/2002</c:v>
                </c:pt>
                <c:pt idx="6916">
                  <c:v>7/12/2002</c:v>
                </c:pt>
                <c:pt idx="6917">
                  <c:v>8/12/2002</c:v>
                </c:pt>
                <c:pt idx="6918">
                  <c:v>9/12/2002</c:v>
                </c:pt>
                <c:pt idx="6919">
                  <c:v>10/12/2002</c:v>
                </c:pt>
                <c:pt idx="6920">
                  <c:v>11/12/2002</c:v>
                </c:pt>
                <c:pt idx="6921">
                  <c:v>12/12/2002</c:v>
                </c:pt>
                <c:pt idx="6922">
                  <c:v>13/12/2002</c:v>
                </c:pt>
                <c:pt idx="6923">
                  <c:v>14/12/2002</c:v>
                </c:pt>
                <c:pt idx="6924">
                  <c:v>15/12/2002</c:v>
                </c:pt>
                <c:pt idx="6925">
                  <c:v>16/12/2002</c:v>
                </c:pt>
                <c:pt idx="6926">
                  <c:v>17/12/2002</c:v>
                </c:pt>
                <c:pt idx="6927">
                  <c:v>18/12/2002</c:v>
                </c:pt>
                <c:pt idx="6928">
                  <c:v>19/12/2002</c:v>
                </c:pt>
                <c:pt idx="6929">
                  <c:v>20/12/2002</c:v>
                </c:pt>
                <c:pt idx="6930">
                  <c:v>21/12/2002</c:v>
                </c:pt>
                <c:pt idx="6931">
                  <c:v>22/12/2002</c:v>
                </c:pt>
                <c:pt idx="6932">
                  <c:v>23/12/2002</c:v>
                </c:pt>
                <c:pt idx="6933">
                  <c:v>24/12/2002</c:v>
                </c:pt>
                <c:pt idx="6934">
                  <c:v>25/12/2002</c:v>
                </c:pt>
                <c:pt idx="6935">
                  <c:v>26/12/2002</c:v>
                </c:pt>
                <c:pt idx="6936">
                  <c:v>27/12/2002</c:v>
                </c:pt>
                <c:pt idx="6937">
                  <c:v>28/12/2002</c:v>
                </c:pt>
                <c:pt idx="6938">
                  <c:v>29/12/2002</c:v>
                </c:pt>
                <c:pt idx="6939">
                  <c:v>30/12/2002</c:v>
                </c:pt>
                <c:pt idx="6940">
                  <c:v>31/12/2002</c:v>
                </c:pt>
                <c:pt idx="6941">
                  <c:v>1/01/2003</c:v>
                </c:pt>
                <c:pt idx="6942">
                  <c:v>2/01/2003</c:v>
                </c:pt>
                <c:pt idx="6943">
                  <c:v>3/01/2003</c:v>
                </c:pt>
                <c:pt idx="6944">
                  <c:v>4/01/2003</c:v>
                </c:pt>
                <c:pt idx="6945">
                  <c:v>5/01/2003</c:v>
                </c:pt>
                <c:pt idx="6946">
                  <c:v>6/01/2003</c:v>
                </c:pt>
                <c:pt idx="6947">
                  <c:v>7/01/2003</c:v>
                </c:pt>
                <c:pt idx="6948">
                  <c:v>8/01/2003</c:v>
                </c:pt>
                <c:pt idx="6949">
                  <c:v>9/01/2003</c:v>
                </c:pt>
                <c:pt idx="6950">
                  <c:v>10/01/2003</c:v>
                </c:pt>
                <c:pt idx="6951">
                  <c:v>11/01/2003</c:v>
                </c:pt>
                <c:pt idx="6952">
                  <c:v>12/01/2003</c:v>
                </c:pt>
                <c:pt idx="6953">
                  <c:v>13/01/2003</c:v>
                </c:pt>
                <c:pt idx="6954">
                  <c:v>14/01/2003</c:v>
                </c:pt>
                <c:pt idx="6955">
                  <c:v>15/01/2003</c:v>
                </c:pt>
                <c:pt idx="6956">
                  <c:v>16/01/2003</c:v>
                </c:pt>
                <c:pt idx="6957">
                  <c:v>17/01/2003</c:v>
                </c:pt>
                <c:pt idx="6958">
                  <c:v>18/01/2003</c:v>
                </c:pt>
                <c:pt idx="6959">
                  <c:v>19/01/2003</c:v>
                </c:pt>
                <c:pt idx="6960">
                  <c:v>20/01/2003</c:v>
                </c:pt>
                <c:pt idx="6961">
                  <c:v>21/01/2003</c:v>
                </c:pt>
                <c:pt idx="6962">
                  <c:v>22/01/2003</c:v>
                </c:pt>
                <c:pt idx="6963">
                  <c:v>23/01/2003</c:v>
                </c:pt>
                <c:pt idx="6964">
                  <c:v>24/01/2003</c:v>
                </c:pt>
                <c:pt idx="6965">
                  <c:v>25/01/2003</c:v>
                </c:pt>
                <c:pt idx="6966">
                  <c:v>26/01/2003</c:v>
                </c:pt>
                <c:pt idx="6967">
                  <c:v>27/01/2003</c:v>
                </c:pt>
                <c:pt idx="6968">
                  <c:v>28/01/2003</c:v>
                </c:pt>
                <c:pt idx="6969">
                  <c:v>29/01/2003</c:v>
                </c:pt>
                <c:pt idx="6970">
                  <c:v>30/01/2003</c:v>
                </c:pt>
                <c:pt idx="6971">
                  <c:v>31/01/2003</c:v>
                </c:pt>
                <c:pt idx="6972">
                  <c:v>1/02/2003</c:v>
                </c:pt>
                <c:pt idx="6973">
                  <c:v>2/02/2003</c:v>
                </c:pt>
                <c:pt idx="6974">
                  <c:v>3/02/2003</c:v>
                </c:pt>
                <c:pt idx="6975">
                  <c:v>4/02/2003</c:v>
                </c:pt>
                <c:pt idx="6976">
                  <c:v>5/02/2003</c:v>
                </c:pt>
                <c:pt idx="6977">
                  <c:v>6/02/2003</c:v>
                </c:pt>
                <c:pt idx="6978">
                  <c:v>7/02/2003</c:v>
                </c:pt>
                <c:pt idx="6979">
                  <c:v>8/02/2003</c:v>
                </c:pt>
                <c:pt idx="6980">
                  <c:v>9/02/2003</c:v>
                </c:pt>
                <c:pt idx="6981">
                  <c:v>10/02/2003</c:v>
                </c:pt>
                <c:pt idx="6982">
                  <c:v>11/02/2003</c:v>
                </c:pt>
                <c:pt idx="6983">
                  <c:v>12/02/2003</c:v>
                </c:pt>
                <c:pt idx="6984">
                  <c:v>13/02/2003</c:v>
                </c:pt>
                <c:pt idx="6985">
                  <c:v>14/02/2003</c:v>
                </c:pt>
                <c:pt idx="6986">
                  <c:v>15/02/2003</c:v>
                </c:pt>
                <c:pt idx="6987">
                  <c:v>16/02/2003</c:v>
                </c:pt>
                <c:pt idx="6988">
                  <c:v>17/02/2003</c:v>
                </c:pt>
                <c:pt idx="6989">
                  <c:v>18/02/2003</c:v>
                </c:pt>
                <c:pt idx="6990">
                  <c:v>19/02/2003</c:v>
                </c:pt>
                <c:pt idx="6991">
                  <c:v>20/02/2003</c:v>
                </c:pt>
                <c:pt idx="6992">
                  <c:v>21/02/2003</c:v>
                </c:pt>
                <c:pt idx="6993">
                  <c:v>22/02/2003</c:v>
                </c:pt>
                <c:pt idx="6994">
                  <c:v>23/02/2003</c:v>
                </c:pt>
                <c:pt idx="6995">
                  <c:v>24/02/2003</c:v>
                </c:pt>
                <c:pt idx="6996">
                  <c:v>25/02/2003</c:v>
                </c:pt>
                <c:pt idx="6997">
                  <c:v>26/02/2003</c:v>
                </c:pt>
                <c:pt idx="6998">
                  <c:v>27/02/2003</c:v>
                </c:pt>
                <c:pt idx="6999">
                  <c:v>28/02/2003</c:v>
                </c:pt>
                <c:pt idx="7000">
                  <c:v>1/03/2003</c:v>
                </c:pt>
                <c:pt idx="7001">
                  <c:v>2/03/2003</c:v>
                </c:pt>
                <c:pt idx="7002">
                  <c:v>3/03/2003</c:v>
                </c:pt>
                <c:pt idx="7003">
                  <c:v>4/03/2003</c:v>
                </c:pt>
                <c:pt idx="7004">
                  <c:v>5/03/2003</c:v>
                </c:pt>
                <c:pt idx="7005">
                  <c:v>6/03/2003</c:v>
                </c:pt>
                <c:pt idx="7006">
                  <c:v>7/03/2003</c:v>
                </c:pt>
                <c:pt idx="7007">
                  <c:v>8/03/2003</c:v>
                </c:pt>
                <c:pt idx="7008">
                  <c:v>9/03/2003</c:v>
                </c:pt>
                <c:pt idx="7009">
                  <c:v>10/03/2003</c:v>
                </c:pt>
                <c:pt idx="7010">
                  <c:v>11/03/2003</c:v>
                </c:pt>
                <c:pt idx="7011">
                  <c:v>12/03/2003</c:v>
                </c:pt>
                <c:pt idx="7012">
                  <c:v>13/03/2003</c:v>
                </c:pt>
                <c:pt idx="7013">
                  <c:v>14/03/2003</c:v>
                </c:pt>
                <c:pt idx="7014">
                  <c:v>15/03/2003</c:v>
                </c:pt>
                <c:pt idx="7015">
                  <c:v>16/03/2003</c:v>
                </c:pt>
                <c:pt idx="7016">
                  <c:v>17/03/2003</c:v>
                </c:pt>
                <c:pt idx="7017">
                  <c:v>18/03/2003</c:v>
                </c:pt>
                <c:pt idx="7018">
                  <c:v>19/03/2003</c:v>
                </c:pt>
                <c:pt idx="7019">
                  <c:v>20/03/2003</c:v>
                </c:pt>
                <c:pt idx="7020">
                  <c:v>21/03/2003</c:v>
                </c:pt>
                <c:pt idx="7021">
                  <c:v>22/03/2003</c:v>
                </c:pt>
                <c:pt idx="7022">
                  <c:v>23/03/2003</c:v>
                </c:pt>
                <c:pt idx="7023">
                  <c:v>24/03/2003</c:v>
                </c:pt>
                <c:pt idx="7024">
                  <c:v>25/03/2003</c:v>
                </c:pt>
                <c:pt idx="7025">
                  <c:v>26/03/2003</c:v>
                </c:pt>
                <c:pt idx="7026">
                  <c:v>27/03/2003</c:v>
                </c:pt>
                <c:pt idx="7027">
                  <c:v>28/03/2003</c:v>
                </c:pt>
                <c:pt idx="7028">
                  <c:v>29/03/2003</c:v>
                </c:pt>
                <c:pt idx="7029">
                  <c:v>30/03/2003</c:v>
                </c:pt>
                <c:pt idx="7030">
                  <c:v>31/03/2003</c:v>
                </c:pt>
                <c:pt idx="7031">
                  <c:v>1/04/2003</c:v>
                </c:pt>
                <c:pt idx="7032">
                  <c:v>2/04/2003</c:v>
                </c:pt>
                <c:pt idx="7033">
                  <c:v>3/04/2003</c:v>
                </c:pt>
                <c:pt idx="7034">
                  <c:v>4/04/2003</c:v>
                </c:pt>
                <c:pt idx="7035">
                  <c:v>5/04/2003</c:v>
                </c:pt>
                <c:pt idx="7036">
                  <c:v>6/04/2003</c:v>
                </c:pt>
                <c:pt idx="7037">
                  <c:v>7/04/2003</c:v>
                </c:pt>
                <c:pt idx="7038">
                  <c:v>8/04/2003</c:v>
                </c:pt>
                <c:pt idx="7039">
                  <c:v>9/04/2003</c:v>
                </c:pt>
                <c:pt idx="7040">
                  <c:v>10/04/2003</c:v>
                </c:pt>
                <c:pt idx="7041">
                  <c:v>11/04/2003</c:v>
                </c:pt>
                <c:pt idx="7042">
                  <c:v>12/04/2003</c:v>
                </c:pt>
                <c:pt idx="7043">
                  <c:v>13/04/2003</c:v>
                </c:pt>
                <c:pt idx="7044">
                  <c:v>14/04/2003</c:v>
                </c:pt>
                <c:pt idx="7045">
                  <c:v>15/04/2003</c:v>
                </c:pt>
                <c:pt idx="7046">
                  <c:v>16/04/2003</c:v>
                </c:pt>
                <c:pt idx="7047">
                  <c:v>17/04/2003</c:v>
                </c:pt>
                <c:pt idx="7048">
                  <c:v>18/04/2003</c:v>
                </c:pt>
                <c:pt idx="7049">
                  <c:v>19/04/2003</c:v>
                </c:pt>
                <c:pt idx="7050">
                  <c:v>20/04/2003</c:v>
                </c:pt>
                <c:pt idx="7051">
                  <c:v>21/04/2003</c:v>
                </c:pt>
                <c:pt idx="7052">
                  <c:v>22/04/2003</c:v>
                </c:pt>
                <c:pt idx="7053">
                  <c:v>23/04/2003</c:v>
                </c:pt>
                <c:pt idx="7054">
                  <c:v>24/04/2003</c:v>
                </c:pt>
                <c:pt idx="7055">
                  <c:v>25/04/2003</c:v>
                </c:pt>
                <c:pt idx="7056">
                  <c:v>26/04/2003</c:v>
                </c:pt>
                <c:pt idx="7057">
                  <c:v>27/04/2003</c:v>
                </c:pt>
                <c:pt idx="7058">
                  <c:v>28/04/2003</c:v>
                </c:pt>
                <c:pt idx="7059">
                  <c:v>29/04/2003</c:v>
                </c:pt>
                <c:pt idx="7060">
                  <c:v>30/04/2003</c:v>
                </c:pt>
                <c:pt idx="7061">
                  <c:v>1/05/2003</c:v>
                </c:pt>
                <c:pt idx="7062">
                  <c:v>2/05/2003</c:v>
                </c:pt>
                <c:pt idx="7063">
                  <c:v>3/05/2003</c:v>
                </c:pt>
                <c:pt idx="7064">
                  <c:v>4/05/2003</c:v>
                </c:pt>
                <c:pt idx="7065">
                  <c:v>5/05/2003</c:v>
                </c:pt>
                <c:pt idx="7066">
                  <c:v>6/05/2003</c:v>
                </c:pt>
                <c:pt idx="7067">
                  <c:v>7/05/2003</c:v>
                </c:pt>
                <c:pt idx="7068">
                  <c:v>8/05/2003</c:v>
                </c:pt>
                <c:pt idx="7069">
                  <c:v>9/05/2003</c:v>
                </c:pt>
                <c:pt idx="7070">
                  <c:v>10/05/2003</c:v>
                </c:pt>
                <c:pt idx="7071">
                  <c:v>11/05/2003</c:v>
                </c:pt>
                <c:pt idx="7072">
                  <c:v>12/05/2003</c:v>
                </c:pt>
                <c:pt idx="7073">
                  <c:v>13/05/2003</c:v>
                </c:pt>
                <c:pt idx="7074">
                  <c:v>14/05/2003</c:v>
                </c:pt>
                <c:pt idx="7075">
                  <c:v>15/05/2003</c:v>
                </c:pt>
                <c:pt idx="7076">
                  <c:v>16/05/2003</c:v>
                </c:pt>
                <c:pt idx="7077">
                  <c:v>17/05/2003</c:v>
                </c:pt>
                <c:pt idx="7078">
                  <c:v>18/05/2003</c:v>
                </c:pt>
                <c:pt idx="7079">
                  <c:v>19/05/2003</c:v>
                </c:pt>
                <c:pt idx="7080">
                  <c:v>20/05/2003</c:v>
                </c:pt>
                <c:pt idx="7081">
                  <c:v>21/05/2003</c:v>
                </c:pt>
                <c:pt idx="7082">
                  <c:v>22/05/2003</c:v>
                </c:pt>
                <c:pt idx="7083">
                  <c:v>23/05/2003</c:v>
                </c:pt>
                <c:pt idx="7084">
                  <c:v>24/05/2003</c:v>
                </c:pt>
                <c:pt idx="7085">
                  <c:v>25/05/2003</c:v>
                </c:pt>
                <c:pt idx="7086">
                  <c:v>26/05/2003</c:v>
                </c:pt>
                <c:pt idx="7087">
                  <c:v>27/05/2003</c:v>
                </c:pt>
                <c:pt idx="7088">
                  <c:v>28/05/2003</c:v>
                </c:pt>
                <c:pt idx="7089">
                  <c:v>29/05/2003</c:v>
                </c:pt>
                <c:pt idx="7090">
                  <c:v>30/05/2003</c:v>
                </c:pt>
                <c:pt idx="7091">
                  <c:v>31/05/2003</c:v>
                </c:pt>
                <c:pt idx="7092">
                  <c:v>1/06/2003</c:v>
                </c:pt>
                <c:pt idx="7093">
                  <c:v>2/06/2003</c:v>
                </c:pt>
                <c:pt idx="7094">
                  <c:v>3/06/2003</c:v>
                </c:pt>
                <c:pt idx="7095">
                  <c:v>4/06/2003</c:v>
                </c:pt>
                <c:pt idx="7096">
                  <c:v>5/06/2003</c:v>
                </c:pt>
                <c:pt idx="7097">
                  <c:v>6/06/2003</c:v>
                </c:pt>
                <c:pt idx="7098">
                  <c:v>7/06/2003</c:v>
                </c:pt>
                <c:pt idx="7099">
                  <c:v>8/06/2003</c:v>
                </c:pt>
                <c:pt idx="7100">
                  <c:v>9/06/2003</c:v>
                </c:pt>
                <c:pt idx="7101">
                  <c:v>10/06/2003</c:v>
                </c:pt>
                <c:pt idx="7102">
                  <c:v>11/06/2003</c:v>
                </c:pt>
                <c:pt idx="7103">
                  <c:v>12/06/2003</c:v>
                </c:pt>
                <c:pt idx="7104">
                  <c:v>13/06/2003</c:v>
                </c:pt>
                <c:pt idx="7105">
                  <c:v>14/06/2003</c:v>
                </c:pt>
                <c:pt idx="7106">
                  <c:v>15/06/2003</c:v>
                </c:pt>
                <c:pt idx="7107">
                  <c:v>16/06/2003</c:v>
                </c:pt>
                <c:pt idx="7108">
                  <c:v>17/06/2003</c:v>
                </c:pt>
                <c:pt idx="7109">
                  <c:v>18/06/2003</c:v>
                </c:pt>
                <c:pt idx="7110">
                  <c:v>19/06/2003</c:v>
                </c:pt>
                <c:pt idx="7111">
                  <c:v>20/06/2003</c:v>
                </c:pt>
                <c:pt idx="7112">
                  <c:v>21/06/2003</c:v>
                </c:pt>
                <c:pt idx="7113">
                  <c:v>22/06/2003</c:v>
                </c:pt>
                <c:pt idx="7114">
                  <c:v>23/06/2003</c:v>
                </c:pt>
                <c:pt idx="7115">
                  <c:v>24/06/2003</c:v>
                </c:pt>
                <c:pt idx="7116">
                  <c:v>25/06/2003</c:v>
                </c:pt>
                <c:pt idx="7117">
                  <c:v>26/06/2003</c:v>
                </c:pt>
                <c:pt idx="7118">
                  <c:v>27/06/2003</c:v>
                </c:pt>
                <c:pt idx="7119">
                  <c:v>28/06/2003</c:v>
                </c:pt>
                <c:pt idx="7120">
                  <c:v>29/06/2003</c:v>
                </c:pt>
                <c:pt idx="7121">
                  <c:v>30/06/2003</c:v>
                </c:pt>
                <c:pt idx="7122">
                  <c:v>1/07/2003</c:v>
                </c:pt>
                <c:pt idx="7123">
                  <c:v>2/07/2003</c:v>
                </c:pt>
                <c:pt idx="7124">
                  <c:v>3/07/2003</c:v>
                </c:pt>
                <c:pt idx="7125">
                  <c:v>4/07/2003</c:v>
                </c:pt>
                <c:pt idx="7126">
                  <c:v>5/07/2003</c:v>
                </c:pt>
                <c:pt idx="7127">
                  <c:v>6/07/2003</c:v>
                </c:pt>
                <c:pt idx="7128">
                  <c:v>7/07/2003</c:v>
                </c:pt>
                <c:pt idx="7129">
                  <c:v>8/07/2003</c:v>
                </c:pt>
                <c:pt idx="7130">
                  <c:v>9/07/2003</c:v>
                </c:pt>
                <c:pt idx="7131">
                  <c:v>10/07/2003</c:v>
                </c:pt>
                <c:pt idx="7132">
                  <c:v>11/07/2003</c:v>
                </c:pt>
                <c:pt idx="7133">
                  <c:v>12/07/2003</c:v>
                </c:pt>
                <c:pt idx="7134">
                  <c:v>13/07/2003</c:v>
                </c:pt>
                <c:pt idx="7135">
                  <c:v>14/07/2003</c:v>
                </c:pt>
                <c:pt idx="7136">
                  <c:v>15/07/2003</c:v>
                </c:pt>
                <c:pt idx="7137">
                  <c:v>16/07/2003</c:v>
                </c:pt>
                <c:pt idx="7138">
                  <c:v>17/07/2003</c:v>
                </c:pt>
                <c:pt idx="7139">
                  <c:v>18/07/2003</c:v>
                </c:pt>
                <c:pt idx="7140">
                  <c:v>19/07/2003</c:v>
                </c:pt>
                <c:pt idx="7141">
                  <c:v>20/07/2003</c:v>
                </c:pt>
                <c:pt idx="7142">
                  <c:v>21/07/2003</c:v>
                </c:pt>
                <c:pt idx="7143">
                  <c:v>22/07/2003</c:v>
                </c:pt>
                <c:pt idx="7144">
                  <c:v>23/07/2003</c:v>
                </c:pt>
                <c:pt idx="7145">
                  <c:v>24/07/2003</c:v>
                </c:pt>
                <c:pt idx="7146">
                  <c:v>25/07/2003</c:v>
                </c:pt>
                <c:pt idx="7147">
                  <c:v>26/07/2003</c:v>
                </c:pt>
                <c:pt idx="7148">
                  <c:v>27/07/2003</c:v>
                </c:pt>
                <c:pt idx="7149">
                  <c:v>28/07/2003</c:v>
                </c:pt>
                <c:pt idx="7150">
                  <c:v>29/07/2003</c:v>
                </c:pt>
                <c:pt idx="7151">
                  <c:v>30/07/2003</c:v>
                </c:pt>
                <c:pt idx="7152">
                  <c:v>31/07/2003</c:v>
                </c:pt>
                <c:pt idx="7153">
                  <c:v>1/08/2003</c:v>
                </c:pt>
                <c:pt idx="7154">
                  <c:v>2/08/2003</c:v>
                </c:pt>
                <c:pt idx="7155">
                  <c:v>3/08/2003</c:v>
                </c:pt>
                <c:pt idx="7156">
                  <c:v>4/08/2003</c:v>
                </c:pt>
                <c:pt idx="7157">
                  <c:v>5/08/2003</c:v>
                </c:pt>
                <c:pt idx="7158">
                  <c:v>6/08/2003</c:v>
                </c:pt>
                <c:pt idx="7159">
                  <c:v>7/08/2003</c:v>
                </c:pt>
                <c:pt idx="7160">
                  <c:v>8/08/2003</c:v>
                </c:pt>
                <c:pt idx="7161">
                  <c:v>9/08/2003</c:v>
                </c:pt>
                <c:pt idx="7162">
                  <c:v>10/08/2003</c:v>
                </c:pt>
                <c:pt idx="7163">
                  <c:v>11/08/2003</c:v>
                </c:pt>
                <c:pt idx="7164">
                  <c:v>12/08/2003</c:v>
                </c:pt>
                <c:pt idx="7165">
                  <c:v>13/08/2003</c:v>
                </c:pt>
                <c:pt idx="7166">
                  <c:v>14/08/2003</c:v>
                </c:pt>
                <c:pt idx="7167">
                  <c:v>15/08/2003</c:v>
                </c:pt>
                <c:pt idx="7168">
                  <c:v>16/08/2003</c:v>
                </c:pt>
                <c:pt idx="7169">
                  <c:v>17/08/2003</c:v>
                </c:pt>
                <c:pt idx="7170">
                  <c:v>18/08/2003</c:v>
                </c:pt>
                <c:pt idx="7171">
                  <c:v>19/08/2003</c:v>
                </c:pt>
                <c:pt idx="7172">
                  <c:v>20/08/2003</c:v>
                </c:pt>
                <c:pt idx="7173">
                  <c:v>21/08/2003</c:v>
                </c:pt>
                <c:pt idx="7174">
                  <c:v>22/08/2003</c:v>
                </c:pt>
                <c:pt idx="7175">
                  <c:v>23/08/2003</c:v>
                </c:pt>
                <c:pt idx="7176">
                  <c:v>24/08/2003</c:v>
                </c:pt>
                <c:pt idx="7177">
                  <c:v>25/08/2003</c:v>
                </c:pt>
                <c:pt idx="7178">
                  <c:v>26/08/2003</c:v>
                </c:pt>
                <c:pt idx="7179">
                  <c:v>27/08/2003</c:v>
                </c:pt>
                <c:pt idx="7180">
                  <c:v>28/08/2003</c:v>
                </c:pt>
                <c:pt idx="7181">
                  <c:v>29/08/2003</c:v>
                </c:pt>
                <c:pt idx="7182">
                  <c:v>30/08/2003</c:v>
                </c:pt>
                <c:pt idx="7183">
                  <c:v>31/08/2003</c:v>
                </c:pt>
                <c:pt idx="7184">
                  <c:v>1/09/2003</c:v>
                </c:pt>
                <c:pt idx="7185">
                  <c:v>2/09/2003</c:v>
                </c:pt>
                <c:pt idx="7186">
                  <c:v>3/09/2003</c:v>
                </c:pt>
                <c:pt idx="7187">
                  <c:v>4/09/2003</c:v>
                </c:pt>
                <c:pt idx="7188">
                  <c:v>5/09/2003</c:v>
                </c:pt>
                <c:pt idx="7189">
                  <c:v>6/09/2003</c:v>
                </c:pt>
                <c:pt idx="7190">
                  <c:v>7/09/2003</c:v>
                </c:pt>
                <c:pt idx="7191">
                  <c:v>8/09/2003</c:v>
                </c:pt>
                <c:pt idx="7192">
                  <c:v>9/09/2003</c:v>
                </c:pt>
                <c:pt idx="7193">
                  <c:v>10/09/2003</c:v>
                </c:pt>
                <c:pt idx="7194">
                  <c:v>11/09/2003</c:v>
                </c:pt>
                <c:pt idx="7195">
                  <c:v>12/09/2003</c:v>
                </c:pt>
                <c:pt idx="7196">
                  <c:v>13/09/2003</c:v>
                </c:pt>
                <c:pt idx="7197">
                  <c:v>14/09/2003</c:v>
                </c:pt>
                <c:pt idx="7198">
                  <c:v>15/09/2003</c:v>
                </c:pt>
                <c:pt idx="7199">
                  <c:v>16/09/2003</c:v>
                </c:pt>
                <c:pt idx="7200">
                  <c:v>17/09/2003</c:v>
                </c:pt>
                <c:pt idx="7201">
                  <c:v>18/09/2003</c:v>
                </c:pt>
                <c:pt idx="7202">
                  <c:v>19/09/2003</c:v>
                </c:pt>
                <c:pt idx="7203">
                  <c:v>20/09/2003</c:v>
                </c:pt>
                <c:pt idx="7204">
                  <c:v>21/09/2003</c:v>
                </c:pt>
                <c:pt idx="7205">
                  <c:v>22/09/2003</c:v>
                </c:pt>
                <c:pt idx="7206">
                  <c:v>23/09/2003</c:v>
                </c:pt>
                <c:pt idx="7207">
                  <c:v>24/09/2003</c:v>
                </c:pt>
                <c:pt idx="7208">
                  <c:v>25/09/2003</c:v>
                </c:pt>
                <c:pt idx="7209">
                  <c:v>26/09/2003</c:v>
                </c:pt>
                <c:pt idx="7210">
                  <c:v>27/09/2003</c:v>
                </c:pt>
                <c:pt idx="7211">
                  <c:v>28/09/2003</c:v>
                </c:pt>
                <c:pt idx="7212">
                  <c:v>29/09/2003</c:v>
                </c:pt>
                <c:pt idx="7213">
                  <c:v>30/09/2003</c:v>
                </c:pt>
                <c:pt idx="7214">
                  <c:v>1/10/2003</c:v>
                </c:pt>
                <c:pt idx="7215">
                  <c:v>2/10/2003</c:v>
                </c:pt>
                <c:pt idx="7216">
                  <c:v>3/10/2003</c:v>
                </c:pt>
                <c:pt idx="7217">
                  <c:v>4/10/2003</c:v>
                </c:pt>
                <c:pt idx="7218">
                  <c:v>5/10/2003</c:v>
                </c:pt>
                <c:pt idx="7219">
                  <c:v>6/10/2003</c:v>
                </c:pt>
                <c:pt idx="7220">
                  <c:v>7/10/2003</c:v>
                </c:pt>
                <c:pt idx="7221">
                  <c:v>8/10/2003</c:v>
                </c:pt>
                <c:pt idx="7222">
                  <c:v>9/10/2003</c:v>
                </c:pt>
                <c:pt idx="7223">
                  <c:v>10/10/2003</c:v>
                </c:pt>
                <c:pt idx="7224">
                  <c:v>11/10/2003</c:v>
                </c:pt>
                <c:pt idx="7225">
                  <c:v>12/10/2003</c:v>
                </c:pt>
                <c:pt idx="7226">
                  <c:v>13/10/2003</c:v>
                </c:pt>
                <c:pt idx="7227">
                  <c:v>14/10/2003</c:v>
                </c:pt>
                <c:pt idx="7228">
                  <c:v>15/10/2003</c:v>
                </c:pt>
                <c:pt idx="7229">
                  <c:v>16/10/2003</c:v>
                </c:pt>
                <c:pt idx="7230">
                  <c:v>17/10/2003</c:v>
                </c:pt>
                <c:pt idx="7231">
                  <c:v>18/10/2003</c:v>
                </c:pt>
                <c:pt idx="7232">
                  <c:v>19/10/2003</c:v>
                </c:pt>
                <c:pt idx="7233">
                  <c:v>20/10/2003</c:v>
                </c:pt>
                <c:pt idx="7234">
                  <c:v>21/10/2003</c:v>
                </c:pt>
                <c:pt idx="7235">
                  <c:v>22/10/2003</c:v>
                </c:pt>
                <c:pt idx="7236">
                  <c:v>23/10/2003</c:v>
                </c:pt>
                <c:pt idx="7237">
                  <c:v>24/10/2003</c:v>
                </c:pt>
                <c:pt idx="7238">
                  <c:v>25/10/2003</c:v>
                </c:pt>
                <c:pt idx="7239">
                  <c:v>26/10/2003</c:v>
                </c:pt>
                <c:pt idx="7240">
                  <c:v>27/10/2003</c:v>
                </c:pt>
                <c:pt idx="7241">
                  <c:v>28/10/2003</c:v>
                </c:pt>
                <c:pt idx="7242">
                  <c:v>29/10/2003</c:v>
                </c:pt>
                <c:pt idx="7243">
                  <c:v>30/10/2003</c:v>
                </c:pt>
                <c:pt idx="7244">
                  <c:v>31/10/2003</c:v>
                </c:pt>
                <c:pt idx="7245">
                  <c:v>1/11/2003</c:v>
                </c:pt>
                <c:pt idx="7246">
                  <c:v>2/11/2003</c:v>
                </c:pt>
                <c:pt idx="7247">
                  <c:v>3/11/2003</c:v>
                </c:pt>
                <c:pt idx="7248">
                  <c:v>4/11/2003</c:v>
                </c:pt>
                <c:pt idx="7249">
                  <c:v>5/11/2003</c:v>
                </c:pt>
                <c:pt idx="7250">
                  <c:v>6/11/2003</c:v>
                </c:pt>
                <c:pt idx="7251">
                  <c:v>7/11/2003</c:v>
                </c:pt>
                <c:pt idx="7252">
                  <c:v>8/11/2003</c:v>
                </c:pt>
                <c:pt idx="7253">
                  <c:v>9/11/2003</c:v>
                </c:pt>
                <c:pt idx="7254">
                  <c:v>10/11/2003</c:v>
                </c:pt>
                <c:pt idx="7255">
                  <c:v>11/11/2003</c:v>
                </c:pt>
                <c:pt idx="7256">
                  <c:v>12/11/2003</c:v>
                </c:pt>
                <c:pt idx="7257">
                  <c:v>13/11/2003</c:v>
                </c:pt>
                <c:pt idx="7258">
                  <c:v>14/11/2003</c:v>
                </c:pt>
                <c:pt idx="7259">
                  <c:v>15/11/2003</c:v>
                </c:pt>
                <c:pt idx="7260">
                  <c:v>16/11/2003</c:v>
                </c:pt>
                <c:pt idx="7261">
                  <c:v>17/11/2003</c:v>
                </c:pt>
                <c:pt idx="7262">
                  <c:v>18/11/2003</c:v>
                </c:pt>
                <c:pt idx="7263">
                  <c:v>19/11/2003</c:v>
                </c:pt>
                <c:pt idx="7264">
                  <c:v>20/11/2003</c:v>
                </c:pt>
                <c:pt idx="7265">
                  <c:v>21/11/2003</c:v>
                </c:pt>
                <c:pt idx="7266">
                  <c:v>22/11/2003</c:v>
                </c:pt>
                <c:pt idx="7267">
                  <c:v>23/11/2003</c:v>
                </c:pt>
                <c:pt idx="7268">
                  <c:v>24/11/2003</c:v>
                </c:pt>
                <c:pt idx="7269">
                  <c:v>25/11/2003</c:v>
                </c:pt>
                <c:pt idx="7270">
                  <c:v>26/11/2003</c:v>
                </c:pt>
                <c:pt idx="7271">
                  <c:v>27/11/2003</c:v>
                </c:pt>
                <c:pt idx="7272">
                  <c:v>28/11/2003</c:v>
                </c:pt>
                <c:pt idx="7273">
                  <c:v>29/11/2003</c:v>
                </c:pt>
                <c:pt idx="7274">
                  <c:v>30/11/2003</c:v>
                </c:pt>
                <c:pt idx="7275">
                  <c:v>1/12/2003</c:v>
                </c:pt>
                <c:pt idx="7276">
                  <c:v>2/12/2003</c:v>
                </c:pt>
                <c:pt idx="7277">
                  <c:v>3/12/2003</c:v>
                </c:pt>
                <c:pt idx="7278">
                  <c:v>4/12/2003</c:v>
                </c:pt>
                <c:pt idx="7279">
                  <c:v>5/12/2003</c:v>
                </c:pt>
                <c:pt idx="7280">
                  <c:v>6/12/2003</c:v>
                </c:pt>
                <c:pt idx="7281">
                  <c:v>7/12/2003</c:v>
                </c:pt>
                <c:pt idx="7282">
                  <c:v>8/12/2003</c:v>
                </c:pt>
                <c:pt idx="7283">
                  <c:v>9/12/2003</c:v>
                </c:pt>
                <c:pt idx="7284">
                  <c:v>10/12/2003</c:v>
                </c:pt>
                <c:pt idx="7285">
                  <c:v>11/12/2003</c:v>
                </c:pt>
                <c:pt idx="7286">
                  <c:v>12/12/2003</c:v>
                </c:pt>
                <c:pt idx="7287">
                  <c:v>13/12/2003</c:v>
                </c:pt>
                <c:pt idx="7288">
                  <c:v>14/12/2003</c:v>
                </c:pt>
                <c:pt idx="7289">
                  <c:v>15/12/2003</c:v>
                </c:pt>
                <c:pt idx="7290">
                  <c:v>16/12/2003</c:v>
                </c:pt>
                <c:pt idx="7291">
                  <c:v>17/12/2003</c:v>
                </c:pt>
                <c:pt idx="7292">
                  <c:v>18/12/2003</c:v>
                </c:pt>
                <c:pt idx="7293">
                  <c:v>19/12/2003</c:v>
                </c:pt>
                <c:pt idx="7294">
                  <c:v>20/12/2003</c:v>
                </c:pt>
                <c:pt idx="7295">
                  <c:v>21/12/2003</c:v>
                </c:pt>
                <c:pt idx="7296">
                  <c:v>22/12/2003</c:v>
                </c:pt>
                <c:pt idx="7297">
                  <c:v>23/12/2003</c:v>
                </c:pt>
                <c:pt idx="7298">
                  <c:v>24/12/2003</c:v>
                </c:pt>
                <c:pt idx="7299">
                  <c:v>25/12/2003</c:v>
                </c:pt>
                <c:pt idx="7300">
                  <c:v>26/12/2003</c:v>
                </c:pt>
                <c:pt idx="7301">
                  <c:v>27/12/2003</c:v>
                </c:pt>
                <c:pt idx="7302">
                  <c:v>28/12/2003</c:v>
                </c:pt>
                <c:pt idx="7303">
                  <c:v>29/12/2003</c:v>
                </c:pt>
                <c:pt idx="7304">
                  <c:v>30/12/2003</c:v>
                </c:pt>
                <c:pt idx="7305">
                  <c:v>31/12/2003</c:v>
                </c:pt>
                <c:pt idx="7306">
                  <c:v>1/01/2004</c:v>
                </c:pt>
                <c:pt idx="7307">
                  <c:v>2/01/2004</c:v>
                </c:pt>
                <c:pt idx="7308">
                  <c:v>3/01/2004</c:v>
                </c:pt>
                <c:pt idx="7309">
                  <c:v>4/01/2004</c:v>
                </c:pt>
                <c:pt idx="7310">
                  <c:v>5/01/2004</c:v>
                </c:pt>
                <c:pt idx="7311">
                  <c:v>6/01/2004</c:v>
                </c:pt>
                <c:pt idx="7312">
                  <c:v>7/01/2004</c:v>
                </c:pt>
                <c:pt idx="7313">
                  <c:v>8/01/2004</c:v>
                </c:pt>
                <c:pt idx="7314">
                  <c:v>9/01/2004</c:v>
                </c:pt>
                <c:pt idx="7315">
                  <c:v>10/01/2004</c:v>
                </c:pt>
                <c:pt idx="7316">
                  <c:v>11/01/2004</c:v>
                </c:pt>
                <c:pt idx="7317">
                  <c:v>12/01/2004</c:v>
                </c:pt>
                <c:pt idx="7318">
                  <c:v>13/01/2004</c:v>
                </c:pt>
                <c:pt idx="7319">
                  <c:v>14/01/2004</c:v>
                </c:pt>
                <c:pt idx="7320">
                  <c:v>15/01/2004</c:v>
                </c:pt>
                <c:pt idx="7321">
                  <c:v>16/01/2004</c:v>
                </c:pt>
                <c:pt idx="7322">
                  <c:v>17/01/2004</c:v>
                </c:pt>
                <c:pt idx="7323">
                  <c:v>18/01/2004</c:v>
                </c:pt>
                <c:pt idx="7324">
                  <c:v>19/01/2004</c:v>
                </c:pt>
                <c:pt idx="7325">
                  <c:v>20/01/2004</c:v>
                </c:pt>
                <c:pt idx="7326">
                  <c:v>21/01/2004</c:v>
                </c:pt>
                <c:pt idx="7327">
                  <c:v>22/01/2004</c:v>
                </c:pt>
                <c:pt idx="7328">
                  <c:v>23/01/2004</c:v>
                </c:pt>
                <c:pt idx="7329">
                  <c:v>24/01/2004</c:v>
                </c:pt>
                <c:pt idx="7330">
                  <c:v>25/01/2004</c:v>
                </c:pt>
                <c:pt idx="7331">
                  <c:v>26/01/2004</c:v>
                </c:pt>
                <c:pt idx="7332">
                  <c:v>27/01/2004</c:v>
                </c:pt>
                <c:pt idx="7333">
                  <c:v>28/01/2004</c:v>
                </c:pt>
                <c:pt idx="7334">
                  <c:v>29/01/2004</c:v>
                </c:pt>
                <c:pt idx="7335">
                  <c:v>30/01/2004</c:v>
                </c:pt>
                <c:pt idx="7336">
                  <c:v>31/01/2004</c:v>
                </c:pt>
                <c:pt idx="7337">
                  <c:v>1/02/2004</c:v>
                </c:pt>
                <c:pt idx="7338">
                  <c:v>2/02/2004</c:v>
                </c:pt>
                <c:pt idx="7339">
                  <c:v>3/02/2004</c:v>
                </c:pt>
                <c:pt idx="7340">
                  <c:v>4/02/2004</c:v>
                </c:pt>
                <c:pt idx="7341">
                  <c:v>5/02/2004</c:v>
                </c:pt>
                <c:pt idx="7342">
                  <c:v>6/02/2004</c:v>
                </c:pt>
                <c:pt idx="7343">
                  <c:v>7/02/2004</c:v>
                </c:pt>
                <c:pt idx="7344">
                  <c:v>8/02/2004</c:v>
                </c:pt>
                <c:pt idx="7345">
                  <c:v>9/02/2004</c:v>
                </c:pt>
                <c:pt idx="7346">
                  <c:v>10/02/2004</c:v>
                </c:pt>
                <c:pt idx="7347">
                  <c:v>11/02/2004</c:v>
                </c:pt>
                <c:pt idx="7348">
                  <c:v>12/02/2004</c:v>
                </c:pt>
                <c:pt idx="7349">
                  <c:v>13/02/2004</c:v>
                </c:pt>
                <c:pt idx="7350">
                  <c:v>14/02/2004</c:v>
                </c:pt>
                <c:pt idx="7351">
                  <c:v>15/02/2004</c:v>
                </c:pt>
                <c:pt idx="7352">
                  <c:v>16/02/2004</c:v>
                </c:pt>
                <c:pt idx="7353">
                  <c:v>17/02/2004</c:v>
                </c:pt>
                <c:pt idx="7354">
                  <c:v>18/02/2004</c:v>
                </c:pt>
                <c:pt idx="7355">
                  <c:v>19/02/2004</c:v>
                </c:pt>
                <c:pt idx="7356">
                  <c:v>20/02/2004</c:v>
                </c:pt>
                <c:pt idx="7357">
                  <c:v>21/02/2004</c:v>
                </c:pt>
                <c:pt idx="7358">
                  <c:v>22/02/2004</c:v>
                </c:pt>
                <c:pt idx="7359">
                  <c:v>23/02/2004</c:v>
                </c:pt>
                <c:pt idx="7360">
                  <c:v>24/02/2004</c:v>
                </c:pt>
                <c:pt idx="7361">
                  <c:v>25/02/2004</c:v>
                </c:pt>
                <c:pt idx="7362">
                  <c:v>26/02/2004</c:v>
                </c:pt>
                <c:pt idx="7363">
                  <c:v>27/02/2004</c:v>
                </c:pt>
                <c:pt idx="7364">
                  <c:v>28/02/2004</c:v>
                </c:pt>
                <c:pt idx="7365">
                  <c:v>29/02/2004</c:v>
                </c:pt>
                <c:pt idx="7366">
                  <c:v>1/03/2004</c:v>
                </c:pt>
                <c:pt idx="7367">
                  <c:v>2/03/2004</c:v>
                </c:pt>
                <c:pt idx="7368">
                  <c:v>3/03/2004</c:v>
                </c:pt>
                <c:pt idx="7369">
                  <c:v>4/03/2004</c:v>
                </c:pt>
                <c:pt idx="7370">
                  <c:v>5/03/2004</c:v>
                </c:pt>
                <c:pt idx="7371">
                  <c:v>6/03/2004</c:v>
                </c:pt>
                <c:pt idx="7372">
                  <c:v>7/03/2004</c:v>
                </c:pt>
                <c:pt idx="7373">
                  <c:v>8/03/2004</c:v>
                </c:pt>
                <c:pt idx="7374">
                  <c:v>9/03/2004</c:v>
                </c:pt>
                <c:pt idx="7375">
                  <c:v>10/03/2004</c:v>
                </c:pt>
                <c:pt idx="7376">
                  <c:v>11/03/2004</c:v>
                </c:pt>
                <c:pt idx="7377">
                  <c:v>12/03/2004</c:v>
                </c:pt>
                <c:pt idx="7378">
                  <c:v>13/03/2004</c:v>
                </c:pt>
                <c:pt idx="7379">
                  <c:v>14/03/2004</c:v>
                </c:pt>
                <c:pt idx="7380">
                  <c:v>15/03/2004</c:v>
                </c:pt>
                <c:pt idx="7381">
                  <c:v>16/03/2004</c:v>
                </c:pt>
                <c:pt idx="7382">
                  <c:v>17/03/2004</c:v>
                </c:pt>
                <c:pt idx="7383">
                  <c:v>18/03/2004</c:v>
                </c:pt>
                <c:pt idx="7384">
                  <c:v>19/03/2004</c:v>
                </c:pt>
                <c:pt idx="7385">
                  <c:v>20/03/2004</c:v>
                </c:pt>
                <c:pt idx="7386">
                  <c:v>21/03/2004</c:v>
                </c:pt>
                <c:pt idx="7387">
                  <c:v>22/03/2004</c:v>
                </c:pt>
                <c:pt idx="7388">
                  <c:v>23/03/2004</c:v>
                </c:pt>
                <c:pt idx="7389">
                  <c:v>24/03/2004</c:v>
                </c:pt>
                <c:pt idx="7390">
                  <c:v>25/03/2004</c:v>
                </c:pt>
                <c:pt idx="7391">
                  <c:v>26/03/2004</c:v>
                </c:pt>
                <c:pt idx="7392">
                  <c:v>27/03/2004</c:v>
                </c:pt>
                <c:pt idx="7393">
                  <c:v>28/03/2004</c:v>
                </c:pt>
                <c:pt idx="7394">
                  <c:v>29/03/2004</c:v>
                </c:pt>
                <c:pt idx="7395">
                  <c:v>30/03/2004</c:v>
                </c:pt>
                <c:pt idx="7396">
                  <c:v>31/03/2004</c:v>
                </c:pt>
                <c:pt idx="7397">
                  <c:v>1/04/2004</c:v>
                </c:pt>
                <c:pt idx="7398">
                  <c:v>2/04/2004</c:v>
                </c:pt>
                <c:pt idx="7399">
                  <c:v>3/04/2004</c:v>
                </c:pt>
                <c:pt idx="7400">
                  <c:v>4/04/2004</c:v>
                </c:pt>
                <c:pt idx="7401">
                  <c:v>5/04/2004</c:v>
                </c:pt>
                <c:pt idx="7402">
                  <c:v>6/04/2004</c:v>
                </c:pt>
                <c:pt idx="7403">
                  <c:v>7/04/2004</c:v>
                </c:pt>
                <c:pt idx="7404">
                  <c:v>8/04/2004</c:v>
                </c:pt>
                <c:pt idx="7405">
                  <c:v>9/04/2004</c:v>
                </c:pt>
                <c:pt idx="7406">
                  <c:v>10/04/2004</c:v>
                </c:pt>
                <c:pt idx="7407">
                  <c:v>11/04/2004</c:v>
                </c:pt>
                <c:pt idx="7408">
                  <c:v>12/04/2004</c:v>
                </c:pt>
                <c:pt idx="7409">
                  <c:v>13/04/2004</c:v>
                </c:pt>
                <c:pt idx="7410">
                  <c:v>14/04/2004</c:v>
                </c:pt>
                <c:pt idx="7411">
                  <c:v>15/04/2004</c:v>
                </c:pt>
                <c:pt idx="7412">
                  <c:v>16/04/2004</c:v>
                </c:pt>
                <c:pt idx="7413">
                  <c:v>17/04/2004</c:v>
                </c:pt>
                <c:pt idx="7414">
                  <c:v>18/04/2004</c:v>
                </c:pt>
                <c:pt idx="7415">
                  <c:v>19/04/2004</c:v>
                </c:pt>
                <c:pt idx="7416">
                  <c:v>20/04/2004</c:v>
                </c:pt>
                <c:pt idx="7417">
                  <c:v>21/04/2004</c:v>
                </c:pt>
                <c:pt idx="7418">
                  <c:v>22/04/2004</c:v>
                </c:pt>
                <c:pt idx="7419">
                  <c:v>23/04/2004</c:v>
                </c:pt>
                <c:pt idx="7420">
                  <c:v>24/04/2004</c:v>
                </c:pt>
                <c:pt idx="7421">
                  <c:v>25/04/2004</c:v>
                </c:pt>
                <c:pt idx="7422">
                  <c:v>26/04/2004</c:v>
                </c:pt>
                <c:pt idx="7423">
                  <c:v>27/04/2004</c:v>
                </c:pt>
                <c:pt idx="7424">
                  <c:v>28/04/2004</c:v>
                </c:pt>
                <c:pt idx="7425">
                  <c:v>29/04/2004</c:v>
                </c:pt>
                <c:pt idx="7426">
                  <c:v>30/04/2004</c:v>
                </c:pt>
                <c:pt idx="7427">
                  <c:v>1/05/2004</c:v>
                </c:pt>
                <c:pt idx="7428">
                  <c:v>2/05/2004</c:v>
                </c:pt>
                <c:pt idx="7429">
                  <c:v>3/05/2004</c:v>
                </c:pt>
                <c:pt idx="7430">
                  <c:v>4/05/2004</c:v>
                </c:pt>
                <c:pt idx="7431">
                  <c:v>5/05/2004</c:v>
                </c:pt>
                <c:pt idx="7432">
                  <c:v>6/05/2004</c:v>
                </c:pt>
                <c:pt idx="7433">
                  <c:v>7/05/2004</c:v>
                </c:pt>
                <c:pt idx="7434">
                  <c:v>8/05/2004</c:v>
                </c:pt>
                <c:pt idx="7435">
                  <c:v>9/05/2004</c:v>
                </c:pt>
                <c:pt idx="7436">
                  <c:v>10/05/2004</c:v>
                </c:pt>
                <c:pt idx="7437">
                  <c:v>11/05/2004</c:v>
                </c:pt>
                <c:pt idx="7438">
                  <c:v>12/05/2004</c:v>
                </c:pt>
                <c:pt idx="7439">
                  <c:v>13/05/2004</c:v>
                </c:pt>
                <c:pt idx="7440">
                  <c:v>14/05/2004</c:v>
                </c:pt>
                <c:pt idx="7441">
                  <c:v>15/05/2004</c:v>
                </c:pt>
                <c:pt idx="7442">
                  <c:v>16/05/2004</c:v>
                </c:pt>
                <c:pt idx="7443">
                  <c:v>17/05/2004</c:v>
                </c:pt>
                <c:pt idx="7444">
                  <c:v>18/05/2004</c:v>
                </c:pt>
                <c:pt idx="7445">
                  <c:v>19/05/2004</c:v>
                </c:pt>
                <c:pt idx="7446">
                  <c:v>20/05/2004</c:v>
                </c:pt>
                <c:pt idx="7447">
                  <c:v>21/05/2004</c:v>
                </c:pt>
                <c:pt idx="7448">
                  <c:v>22/05/2004</c:v>
                </c:pt>
                <c:pt idx="7449">
                  <c:v>23/05/2004</c:v>
                </c:pt>
                <c:pt idx="7450">
                  <c:v>24/05/2004</c:v>
                </c:pt>
                <c:pt idx="7451">
                  <c:v>25/05/2004</c:v>
                </c:pt>
                <c:pt idx="7452">
                  <c:v>26/05/2004</c:v>
                </c:pt>
                <c:pt idx="7453">
                  <c:v>27/05/2004</c:v>
                </c:pt>
                <c:pt idx="7454">
                  <c:v>28/05/2004</c:v>
                </c:pt>
                <c:pt idx="7455">
                  <c:v>29/05/2004</c:v>
                </c:pt>
                <c:pt idx="7456">
                  <c:v>30/05/2004</c:v>
                </c:pt>
                <c:pt idx="7457">
                  <c:v>31/05/2004</c:v>
                </c:pt>
                <c:pt idx="7458">
                  <c:v>1/06/2004</c:v>
                </c:pt>
                <c:pt idx="7459">
                  <c:v>2/06/2004</c:v>
                </c:pt>
                <c:pt idx="7460">
                  <c:v>3/06/2004</c:v>
                </c:pt>
                <c:pt idx="7461">
                  <c:v>4/06/2004</c:v>
                </c:pt>
                <c:pt idx="7462">
                  <c:v>5/06/2004</c:v>
                </c:pt>
                <c:pt idx="7463">
                  <c:v>6/06/2004</c:v>
                </c:pt>
                <c:pt idx="7464">
                  <c:v>7/06/2004</c:v>
                </c:pt>
                <c:pt idx="7465">
                  <c:v>8/06/2004</c:v>
                </c:pt>
                <c:pt idx="7466">
                  <c:v>9/06/2004</c:v>
                </c:pt>
                <c:pt idx="7467">
                  <c:v>10/06/2004</c:v>
                </c:pt>
                <c:pt idx="7468">
                  <c:v>11/06/2004</c:v>
                </c:pt>
                <c:pt idx="7469">
                  <c:v>12/06/2004</c:v>
                </c:pt>
                <c:pt idx="7470">
                  <c:v>13/06/2004</c:v>
                </c:pt>
                <c:pt idx="7471">
                  <c:v>14/06/2004</c:v>
                </c:pt>
                <c:pt idx="7472">
                  <c:v>15/06/2004</c:v>
                </c:pt>
                <c:pt idx="7473">
                  <c:v>16/06/2004</c:v>
                </c:pt>
                <c:pt idx="7474">
                  <c:v>17/06/2004</c:v>
                </c:pt>
                <c:pt idx="7475">
                  <c:v>18/06/2004</c:v>
                </c:pt>
                <c:pt idx="7476">
                  <c:v>19/06/2004</c:v>
                </c:pt>
                <c:pt idx="7477">
                  <c:v>20/06/2004</c:v>
                </c:pt>
                <c:pt idx="7478">
                  <c:v>21/06/2004</c:v>
                </c:pt>
                <c:pt idx="7479">
                  <c:v>22/06/2004</c:v>
                </c:pt>
                <c:pt idx="7480">
                  <c:v>23/06/2004</c:v>
                </c:pt>
                <c:pt idx="7481">
                  <c:v>24/06/2004</c:v>
                </c:pt>
                <c:pt idx="7482">
                  <c:v>25/06/2004</c:v>
                </c:pt>
                <c:pt idx="7483">
                  <c:v>26/06/2004</c:v>
                </c:pt>
                <c:pt idx="7484">
                  <c:v>27/06/2004</c:v>
                </c:pt>
                <c:pt idx="7485">
                  <c:v>28/06/2004</c:v>
                </c:pt>
                <c:pt idx="7486">
                  <c:v>29/06/2004</c:v>
                </c:pt>
                <c:pt idx="7487">
                  <c:v>30/06/2004</c:v>
                </c:pt>
                <c:pt idx="7488">
                  <c:v>1/07/2004</c:v>
                </c:pt>
                <c:pt idx="7489">
                  <c:v>2/07/2004</c:v>
                </c:pt>
                <c:pt idx="7490">
                  <c:v>3/07/2004</c:v>
                </c:pt>
                <c:pt idx="7491">
                  <c:v>4/07/2004</c:v>
                </c:pt>
                <c:pt idx="7492">
                  <c:v>5/07/2004</c:v>
                </c:pt>
                <c:pt idx="7493">
                  <c:v>6/07/2004</c:v>
                </c:pt>
                <c:pt idx="7494">
                  <c:v>7/07/2004</c:v>
                </c:pt>
                <c:pt idx="7495">
                  <c:v>8/07/2004</c:v>
                </c:pt>
                <c:pt idx="7496">
                  <c:v>9/07/2004</c:v>
                </c:pt>
                <c:pt idx="7497">
                  <c:v>10/07/2004</c:v>
                </c:pt>
                <c:pt idx="7498">
                  <c:v>11/07/2004</c:v>
                </c:pt>
                <c:pt idx="7499">
                  <c:v>12/07/2004</c:v>
                </c:pt>
                <c:pt idx="7500">
                  <c:v>13/07/2004</c:v>
                </c:pt>
                <c:pt idx="7501">
                  <c:v>14/07/2004</c:v>
                </c:pt>
                <c:pt idx="7502">
                  <c:v>15/07/2004</c:v>
                </c:pt>
                <c:pt idx="7503">
                  <c:v>16/07/2004</c:v>
                </c:pt>
                <c:pt idx="7504">
                  <c:v>17/07/2004</c:v>
                </c:pt>
                <c:pt idx="7505">
                  <c:v>18/07/2004</c:v>
                </c:pt>
                <c:pt idx="7506">
                  <c:v>19/07/2004</c:v>
                </c:pt>
                <c:pt idx="7507">
                  <c:v>20/07/2004</c:v>
                </c:pt>
                <c:pt idx="7508">
                  <c:v>21/07/2004</c:v>
                </c:pt>
                <c:pt idx="7509">
                  <c:v>22/07/2004</c:v>
                </c:pt>
                <c:pt idx="7510">
                  <c:v>23/07/2004</c:v>
                </c:pt>
                <c:pt idx="7511">
                  <c:v>24/07/2004</c:v>
                </c:pt>
                <c:pt idx="7512">
                  <c:v>25/07/2004</c:v>
                </c:pt>
                <c:pt idx="7513">
                  <c:v>26/07/2004</c:v>
                </c:pt>
                <c:pt idx="7514">
                  <c:v>27/07/2004</c:v>
                </c:pt>
                <c:pt idx="7515">
                  <c:v>28/07/2004</c:v>
                </c:pt>
                <c:pt idx="7516">
                  <c:v>29/07/2004</c:v>
                </c:pt>
                <c:pt idx="7517">
                  <c:v>30/07/2004</c:v>
                </c:pt>
                <c:pt idx="7518">
                  <c:v>31/07/2004</c:v>
                </c:pt>
                <c:pt idx="7519">
                  <c:v>1/08/2004</c:v>
                </c:pt>
                <c:pt idx="7520">
                  <c:v>2/08/2004</c:v>
                </c:pt>
                <c:pt idx="7521">
                  <c:v>3/08/2004</c:v>
                </c:pt>
                <c:pt idx="7522">
                  <c:v>4/08/2004</c:v>
                </c:pt>
                <c:pt idx="7523">
                  <c:v>5/08/2004</c:v>
                </c:pt>
                <c:pt idx="7524">
                  <c:v>6/08/2004</c:v>
                </c:pt>
                <c:pt idx="7525">
                  <c:v>7/08/2004</c:v>
                </c:pt>
                <c:pt idx="7526">
                  <c:v>8/08/2004</c:v>
                </c:pt>
                <c:pt idx="7527">
                  <c:v>9/08/2004</c:v>
                </c:pt>
                <c:pt idx="7528">
                  <c:v>10/08/2004</c:v>
                </c:pt>
                <c:pt idx="7529">
                  <c:v>11/08/2004</c:v>
                </c:pt>
                <c:pt idx="7530">
                  <c:v>12/08/2004</c:v>
                </c:pt>
                <c:pt idx="7531">
                  <c:v>13/08/2004</c:v>
                </c:pt>
                <c:pt idx="7532">
                  <c:v>14/08/2004</c:v>
                </c:pt>
                <c:pt idx="7533">
                  <c:v>15/08/2004</c:v>
                </c:pt>
                <c:pt idx="7534">
                  <c:v>16/08/2004</c:v>
                </c:pt>
                <c:pt idx="7535">
                  <c:v>17/08/2004</c:v>
                </c:pt>
                <c:pt idx="7536">
                  <c:v>18/08/2004</c:v>
                </c:pt>
                <c:pt idx="7537">
                  <c:v>19/08/2004</c:v>
                </c:pt>
                <c:pt idx="7538">
                  <c:v>20/08/2004</c:v>
                </c:pt>
                <c:pt idx="7539">
                  <c:v>21/08/2004</c:v>
                </c:pt>
                <c:pt idx="7540">
                  <c:v>22/08/2004</c:v>
                </c:pt>
                <c:pt idx="7541">
                  <c:v>23/08/2004</c:v>
                </c:pt>
                <c:pt idx="7542">
                  <c:v>24/08/2004</c:v>
                </c:pt>
                <c:pt idx="7543">
                  <c:v>25/08/2004</c:v>
                </c:pt>
                <c:pt idx="7544">
                  <c:v>26/08/2004</c:v>
                </c:pt>
                <c:pt idx="7545">
                  <c:v>27/08/2004</c:v>
                </c:pt>
                <c:pt idx="7546">
                  <c:v>28/08/2004</c:v>
                </c:pt>
                <c:pt idx="7547">
                  <c:v>29/08/2004</c:v>
                </c:pt>
                <c:pt idx="7548">
                  <c:v>30/08/2004</c:v>
                </c:pt>
                <c:pt idx="7549">
                  <c:v>31/08/2004</c:v>
                </c:pt>
                <c:pt idx="7550">
                  <c:v>1/09/2004</c:v>
                </c:pt>
                <c:pt idx="7551">
                  <c:v>2/09/2004</c:v>
                </c:pt>
                <c:pt idx="7552">
                  <c:v>3/09/2004</c:v>
                </c:pt>
                <c:pt idx="7553">
                  <c:v>4/09/2004</c:v>
                </c:pt>
                <c:pt idx="7554">
                  <c:v>5/09/2004</c:v>
                </c:pt>
                <c:pt idx="7555">
                  <c:v>6/09/2004</c:v>
                </c:pt>
                <c:pt idx="7556">
                  <c:v>7/09/2004</c:v>
                </c:pt>
                <c:pt idx="7557">
                  <c:v>8/09/2004</c:v>
                </c:pt>
                <c:pt idx="7558">
                  <c:v>9/09/2004</c:v>
                </c:pt>
                <c:pt idx="7559">
                  <c:v>10/09/2004</c:v>
                </c:pt>
                <c:pt idx="7560">
                  <c:v>11/09/2004</c:v>
                </c:pt>
                <c:pt idx="7561">
                  <c:v>12/09/2004</c:v>
                </c:pt>
                <c:pt idx="7562">
                  <c:v>13/09/2004</c:v>
                </c:pt>
                <c:pt idx="7563">
                  <c:v>14/09/2004</c:v>
                </c:pt>
                <c:pt idx="7564">
                  <c:v>15/09/2004</c:v>
                </c:pt>
                <c:pt idx="7565">
                  <c:v>16/09/2004</c:v>
                </c:pt>
                <c:pt idx="7566">
                  <c:v>17/09/2004</c:v>
                </c:pt>
                <c:pt idx="7567">
                  <c:v>18/09/2004</c:v>
                </c:pt>
                <c:pt idx="7568">
                  <c:v>19/09/2004</c:v>
                </c:pt>
                <c:pt idx="7569">
                  <c:v>20/09/2004</c:v>
                </c:pt>
                <c:pt idx="7570">
                  <c:v>21/09/2004</c:v>
                </c:pt>
                <c:pt idx="7571">
                  <c:v>22/09/2004</c:v>
                </c:pt>
                <c:pt idx="7572">
                  <c:v>23/09/2004</c:v>
                </c:pt>
                <c:pt idx="7573">
                  <c:v>24/09/2004</c:v>
                </c:pt>
                <c:pt idx="7574">
                  <c:v>25/09/2004</c:v>
                </c:pt>
                <c:pt idx="7575">
                  <c:v>26/09/2004</c:v>
                </c:pt>
                <c:pt idx="7576">
                  <c:v>27/09/2004</c:v>
                </c:pt>
                <c:pt idx="7577">
                  <c:v>28/09/2004</c:v>
                </c:pt>
                <c:pt idx="7578">
                  <c:v>29/09/2004</c:v>
                </c:pt>
                <c:pt idx="7579">
                  <c:v>30/09/2004</c:v>
                </c:pt>
                <c:pt idx="7580">
                  <c:v>1/10/2004</c:v>
                </c:pt>
                <c:pt idx="7581">
                  <c:v>2/10/2004</c:v>
                </c:pt>
                <c:pt idx="7582">
                  <c:v>3/10/2004</c:v>
                </c:pt>
                <c:pt idx="7583">
                  <c:v>4/10/2004</c:v>
                </c:pt>
                <c:pt idx="7584">
                  <c:v>5/10/2004</c:v>
                </c:pt>
                <c:pt idx="7585">
                  <c:v>6/10/2004</c:v>
                </c:pt>
                <c:pt idx="7586">
                  <c:v>7/10/2004</c:v>
                </c:pt>
                <c:pt idx="7587">
                  <c:v>8/10/2004</c:v>
                </c:pt>
                <c:pt idx="7588">
                  <c:v>9/10/2004</c:v>
                </c:pt>
                <c:pt idx="7589">
                  <c:v>10/10/2004</c:v>
                </c:pt>
                <c:pt idx="7590">
                  <c:v>11/10/2004</c:v>
                </c:pt>
                <c:pt idx="7591">
                  <c:v>12/10/2004</c:v>
                </c:pt>
                <c:pt idx="7592">
                  <c:v>13/10/2004</c:v>
                </c:pt>
                <c:pt idx="7593">
                  <c:v>14/10/2004</c:v>
                </c:pt>
                <c:pt idx="7594">
                  <c:v>15/10/2004</c:v>
                </c:pt>
                <c:pt idx="7595">
                  <c:v>16/10/2004</c:v>
                </c:pt>
                <c:pt idx="7596">
                  <c:v>17/10/2004</c:v>
                </c:pt>
                <c:pt idx="7597">
                  <c:v>18/10/2004</c:v>
                </c:pt>
                <c:pt idx="7598">
                  <c:v>19/10/2004</c:v>
                </c:pt>
                <c:pt idx="7599">
                  <c:v>20/10/2004</c:v>
                </c:pt>
                <c:pt idx="7600">
                  <c:v>21/10/2004</c:v>
                </c:pt>
                <c:pt idx="7601">
                  <c:v>22/10/2004</c:v>
                </c:pt>
                <c:pt idx="7602">
                  <c:v>23/10/2004</c:v>
                </c:pt>
                <c:pt idx="7603">
                  <c:v>24/10/2004</c:v>
                </c:pt>
                <c:pt idx="7604">
                  <c:v>25/10/2004</c:v>
                </c:pt>
                <c:pt idx="7605">
                  <c:v>26/10/2004</c:v>
                </c:pt>
                <c:pt idx="7606">
                  <c:v>27/10/2004</c:v>
                </c:pt>
                <c:pt idx="7607">
                  <c:v>28/10/2004</c:v>
                </c:pt>
                <c:pt idx="7608">
                  <c:v>29/10/2004</c:v>
                </c:pt>
                <c:pt idx="7609">
                  <c:v>30/10/2004</c:v>
                </c:pt>
                <c:pt idx="7610">
                  <c:v>31/10/2004</c:v>
                </c:pt>
                <c:pt idx="7611">
                  <c:v>1/11/2004</c:v>
                </c:pt>
                <c:pt idx="7612">
                  <c:v>2/11/2004</c:v>
                </c:pt>
                <c:pt idx="7613">
                  <c:v>3/11/2004</c:v>
                </c:pt>
                <c:pt idx="7614">
                  <c:v>4/11/2004</c:v>
                </c:pt>
                <c:pt idx="7615">
                  <c:v>5/11/2004</c:v>
                </c:pt>
                <c:pt idx="7616">
                  <c:v>6/11/2004</c:v>
                </c:pt>
                <c:pt idx="7617">
                  <c:v>7/11/2004</c:v>
                </c:pt>
                <c:pt idx="7618">
                  <c:v>8/11/2004</c:v>
                </c:pt>
                <c:pt idx="7619">
                  <c:v>9/11/2004</c:v>
                </c:pt>
                <c:pt idx="7620">
                  <c:v>10/11/2004</c:v>
                </c:pt>
                <c:pt idx="7621">
                  <c:v>11/11/2004</c:v>
                </c:pt>
                <c:pt idx="7622">
                  <c:v>12/11/2004</c:v>
                </c:pt>
                <c:pt idx="7623">
                  <c:v>13/11/2004</c:v>
                </c:pt>
                <c:pt idx="7624">
                  <c:v>14/11/2004</c:v>
                </c:pt>
                <c:pt idx="7625">
                  <c:v>15/11/2004</c:v>
                </c:pt>
                <c:pt idx="7626">
                  <c:v>16/11/2004</c:v>
                </c:pt>
                <c:pt idx="7627">
                  <c:v>17/11/2004</c:v>
                </c:pt>
                <c:pt idx="7628">
                  <c:v>18/11/2004</c:v>
                </c:pt>
                <c:pt idx="7629">
                  <c:v>19/11/2004</c:v>
                </c:pt>
                <c:pt idx="7630">
                  <c:v>20/11/2004</c:v>
                </c:pt>
                <c:pt idx="7631">
                  <c:v>21/11/2004</c:v>
                </c:pt>
                <c:pt idx="7632">
                  <c:v>22/11/2004</c:v>
                </c:pt>
                <c:pt idx="7633">
                  <c:v>23/11/2004</c:v>
                </c:pt>
                <c:pt idx="7634">
                  <c:v>24/11/2004</c:v>
                </c:pt>
                <c:pt idx="7635">
                  <c:v>25/11/2004</c:v>
                </c:pt>
                <c:pt idx="7636">
                  <c:v>26/11/2004</c:v>
                </c:pt>
                <c:pt idx="7637">
                  <c:v>27/11/2004</c:v>
                </c:pt>
                <c:pt idx="7638">
                  <c:v>28/11/2004</c:v>
                </c:pt>
                <c:pt idx="7639">
                  <c:v>29/11/2004</c:v>
                </c:pt>
                <c:pt idx="7640">
                  <c:v>30/11/2004</c:v>
                </c:pt>
                <c:pt idx="7641">
                  <c:v>1/12/2004</c:v>
                </c:pt>
                <c:pt idx="7642">
                  <c:v>2/12/2004</c:v>
                </c:pt>
                <c:pt idx="7643">
                  <c:v>3/12/2004</c:v>
                </c:pt>
                <c:pt idx="7644">
                  <c:v>4/12/2004</c:v>
                </c:pt>
                <c:pt idx="7645">
                  <c:v>5/12/2004</c:v>
                </c:pt>
                <c:pt idx="7646">
                  <c:v>6/12/2004</c:v>
                </c:pt>
                <c:pt idx="7647">
                  <c:v>7/12/2004</c:v>
                </c:pt>
                <c:pt idx="7648">
                  <c:v>8/12/2004</c:v>
                </c:pt>
                <c:pt idx="7649">
                  <c:v>9/12/2004</c:v>
                </c:pt>
                <c:pt idx="7650">
                  <c:v>10/12/2004</c:v>
                </c:pt>
                <c:pt idx="7651">
                  <c:v>11/12/2004</c:v>
                </c:pt>
                <c:pt idx="7652">
                  <c:v>12/12/2004</c:v>
                </c:pt>
                <c:pt idx="7653">
                  <c:v>13/12/2004</c:v>
                </c:pt>
                <c:pt idx="7654">
                  <c:v>14/12/2004</c:v>
                </c:pt>
                <c:pt idx="7655">
                  <c:v>15/12/2004</c:v>
                </c:pt>
                <c:pt idx="7656">
                  <c:v>16/12/2004</c:v>
                </c:pt>
                <c:pt idx="7657">
                  <c:v>17/12/2004</c:v>
                </c:pt>
                <c:pt idx="7658">
                  <c:v>18/12/2004</c:v>
                </c:pt>
                <c:pt idx="7659">
                  <c:v>19/12/2004</c:v>
                </c:pt>
                <c:pt idx="7660">
                  <c:v>20/12/2004</c:v>
                </c:pt>
                <c:pt idx="7661">
                  <c:v>21/12/2004</c:v>
                </c:pt>
                <c:pt idx="7662">
                  <c:v>22/12/2004</c:v>
                </c:pt>
                <c:pt idx="7663">
                  <c:v>23/12/2004</c:v>
                </c:pt>
                <c:pt idx="7664">
                  <c:v>24/12/2004</c:v>
                </c:pt>
                <c:pt idx="7665">
                  <c:v>25/12/2004</c:v>
                </c:pt>
                <c:pt idx="7666">
                  <c:v>26/12/2004</c:v>
                </c:pt>
                <c:pt idx="7667">
                  <c:v>27/12/2004</c:v>
                </c:pt>
                <c:pt idx="7668">
                  <c:v>28/12/2004</c:v>
                </c:pt>
                <c:pt idx="7669">
                  <c:v>29/12/2004</c:v>
                </c:pt>
                <c:pt idx="7670">
                  <c:v>30/12/2004</c:v>
                </c:pt>
                <c:pt idx="7671">
                  <c:v>31/12/2004</c:v>
                </c:pt>
                <c:pt idx="7672">
                  <c:v>1/01/2005</c:v>
                </c:pt>
                <c:pt idx="7673">
                  <c:v>2/01/2005</c:v>
                </c:pt>
                <c:pt idx="7674">
                  <c:v>3/01/2005</c:v>
                </c:pt>
                <c:pt idx="7675">
                  <c:v>4/01/2005</c:v>
                </c:pt>
                <c:pt idx="7676">
                  <c:v>5/01/2005</c:v>
                </c:pt>
                <c:pt idx="7677">
                  <c:v>6/01/2005</c:v>
                </c:pt>
                <c:pt idx="7678">
                  <c:v>7/01/2005</c:v>
                </c:pt>
                <c:pt idx="7679">
                  <c:v>8/01/2005</c:v>
                </c:pt>
                <c:pt idx="7680">
                  <c:v>9/01/2005</c:v>
                </c:pt>
                <c:pt idx="7681">
                  <c:v>10/01/2005</c:v>
                </c:pt>
                <c:pt idx="7682">
                  <c:v>11/01/2005</c:v>
                </c:pt>
                <c:pt idx="7683">
                  <c:v>12/01/2005</c:v>
                </c:pt>
                <c:pt idx="7684">
                  <c:v>13/01/2005</c:v>
                </c:pt>
                <c:pt idx="7685">
                  <c:v>14/01/2005</c:v>
                </c:pt>
                <c:pt idx="7686">
                  <c:v>15/01/2005</c:v>
                </c:pt>
                <c:pt idx="7687">
                  <c:v>16/01/2005</c:v>
                </c:pt>
                <c:pt idx="7688">
                  <c:v>17/01/2005</c:v>
                </c:pt>
                <c:pt idx="7689">
                  <c:v>18/01/2005</c:v>
                </c:pt>
                <c:pt idx="7690">
                  <c:v>19/01/2005</c:v>
                </c:pt>
                <c:pt idx="7691">
                  <c:v>20/01/2005</c:v>
                </c:pt>
                <c:pt idx="7692">
                  <c:v>21/01/2005</c:v>
                </c:pt>
                <c:pt idx="7693">
                  <c:v>22/01/2005</c:v>
                </c:pt>
                <c:pt idx="7694">
                  <c:v>23/01/2005</c:v>
                </c:pt>
                <c:pt idx="7695">
                  <c:v>24/01/2005</c:v>
                </c:pt>
                <c:pt idx="7696">
                  <c:v>25/01/2005</c:v>
                </c:pt>
                <c:pt idx="7697">
                  <c:v>26/01/2005</c:v>
                </c:pt>
                <c:pt idx="7698">
                  <c:v>27/01/2005</c:v>
                </c:pt>
                <c:pt idx="7699">
                  <c:v>28/01/2005</c:v>
                </c:pt>
                <c:pt idx="7700">
                  <c:v>29/01/2005</c:v>
                </c:pt>
                <c:pt idx="7701">
                  <c:v>30/01/2005</c:v>
                </c:pt>
                <c:pt idx="7702">
                  <c:v>31/01/2005</c:v>
                </c:pt>
                <c:pt idx="7703">
                  <c:v>1/02/2005</c:v>
                </c:pt>
                <c:pt idx="7704">
                  <c:v>2/02/2005</c:v>
                </c:pt>
                <c:pt idx="7705">
                  <c:v>3/02/2005</c:v>
                </c:pt>
                <c:pt idx="7706">
                  <c:v>4/02/2005</c:v>
                </c:pt>
                <c:pt idx="7707">
                  <c:v>5/02/2005</c:v>
                </c:pt>
                <c:pt idx="7708">
                  <c:v>6/02/2005</c:v>
                </c:pt>
                <c:pt idx="7709">
                  <c:v>7/02/2005</c:v>
                </c:pt>
                <c:pt idx="7710">
                  <c:v>8/02/2005</c:v>
                </c:pt>
                <c:pt idx="7711">
                  <c:v>9/02/2005</c:v>
                </c:pt>
                <c:pt idx="7712">
                  <c:v>10/02/2005</c:v>
                </c:pt>
                <c:pt idx="7713">
                  <c:v>11/02/2005</c:v>
                </c:pt>
                <c:pt idx="7714">
                  <c:v>12/02/2005</c:v>
                </c:pt>
                <c:pt idx="7715">
                  <c:v>13/02/2005</c:v>
                </c:pt>
                <c:pt idx="7716">
                  <c:v>14/02/2005</c:v>
                </c:pt>
                <c:pt idx="7717">
                  <c:v>15/02/2005</c:v>
                </c:pt>
                <c:pt idx="7718">
                  <c:v>16/02/2005</c:v>
                </c:pt>
                <c:pt idx="7719">
                  <c:v>17/02/2005</c:v>
                </c:pt>
                <c:pt idx="7720">
                  <c:v>18/02/2005</c:v>
                </c:pt>
                <c:pt idx="7721">
                  <c:v>19/02/2005</c:v>
                </c:pt>
                <c:pt idx="7722">
                  <c:v>20/02/2005</c:v>
                </c:pt>
                <c:pt idx="7723">
                  <c:v>21/02/2005</c:v>
                </c:pt>
                <c:pt idx="7724">
                  <c:v>22/02/2005</c:v>
                </c:pt>
                <c:pt idx="7725">
                  <c:v>23/02/2005</c:v>
                </c:pt>
                <c:pt idx="7726">
                  <c:v>24/02/2005</c:v>
                </c:pt>
                <c:pt idx="7727">
                  <c:v>25/02/2005</c:v>
                </c:pt>
                <c:pt idx="7728">
                  <c:v>26/02/2005</c:v>
                </c:pt>
                <c:pt idx="7729">
                  <c:v>27/02/2005</c:v>
                </c:pt>
                <c:pt idx="7730">
                  <c:v>28/02/2005</c:v>
                </c:pt>
                <c:pt idx="7731">
                  <c:v>1/03/2005</c:v>
                </c:pt>
                <c:pt idx="7732">
                  <c:v>2/03/2005</c:v>
                </c:pt>
                <c:pt idx="7733">
                  <c:v>3/03/2005</c:v>
                </c:pt>
                <c:pt idx="7734">
                  <c:v>4/03/2005</c:v>
                </c:pt>
                <c:pt idx="7735">
                  <c:v>5/03/2005</c:v>
                </c:pt>
                <c:pt idx="7736">
                  <c:v>6/03/2005</c:v>
                </c:pt>
                <c:pt idx="7737">
                  <c:v>7/03/2005</c:v>
                </c:pt>
                <c:pt idx="7738">
                  <c:v>8/03/2005</c:v>
                </c:pt>
                <c:pt idx="7739">
                  <c:v>9/03/2005</c:v>
                </c:pt>
                <c:pt idx="7740">
                  <c:v>10/03/2005</c:v>
                </c:pt>
                <c:pt idx="7741">
                  <c:v>11/03/2005</c:v>
                </c:pt>
                <c:pt idx="7742">
                  <c:v>12/03/2005</c:v>
                </c:pt>
                <c:pt idx="7743">
                  <c:v>13/03/2005</c:v>
                </c:pt>
                <c:pt idx="7744">
                  <c:v>14/03/2005</c:v>
                </c:pt>
                <c:pt idx="7745">
                  <c:v>15/03/2005</c:v>
                </c:pt>
                <c:pt idx="7746">
                  <c:v>16/03/2005</c:v>
                </c:pt>
                <c:pt idx="7747">
                  <c:v>17/03/2005</c:v>
                </c:pt>
                <c:pt idx="7748">
                  <c:v>18/03/2005</c:v>
                </c:pt>
                <c:pt idx="7749">
                  <c:v>19/03/2005</c:v>
                </c:pt>
                <c:pt idx="7750">
                  <c:v>20/03/2005</c:v>
                </c:pt>
                <c:pt idx="7751">
                  <c:v>21/03/2005</c:v>
                </c:pt>
                <c:pt idx="7752">
                  <c:v>22/03/2005</c:v>
                </c:pt>
                <c:pt idx="7753">
                  <c:v>23/03/2005</c:v>
                </c:pt>
                <c:pt idx="7754">
                  <c:v>24/03/2005</c:v>
                </c:pt>
                <c:pt idx="7755">
                  <c:v>25/03/2005</c:v>
                </c:pt>
                <c:pt idx="7756">
                  <c:v>26/03/2005</c:v>
                </c:pt>
                <c:pt idx="7757">
                  <c:v>27/03/2005</c:v>
                </c:pt>
                <c:pt idx="7758">
                  <c:v>28/03/2005</c:v>
                </c:pt>
                <c:pt idx="7759">
                  <c:v>29/03/2005</c:v>
                </c:pt>
                <c:pt idx="7760">
                  <c:v>30/03/2005</c:v>
                </c:pt>
                <c:pt idx="7761">
                  <c:v>31/03/2005</c:v>
                </c:pt>
                <c:pt idx="7762">
                  <c:v>1/04/2005</c:v>
                </c:pt>
                <c:pt idx="7763">
                  <c:v>2/04/2005</c:v>
                </c:pt>
                <c:pt idx="7764">
                  <c:v>3/04/2005</c:v>
                </c:pt>
                <c:pt idx="7765">
                  <c:v>4/04/2005</c:v>
                </c:pt>
                <c:pt idx="7766">
                  <c:v>5/04/2005</c:v>
                </c:pt>
                <c:pt idx="7767">
                  <c:v>6/04/2005</c:v>
                </c:pt>
                <c:pt idx="7768">
                  <c:v>7/04/2005</c:v>
                </c:pt>
                <c:pt idx="7769">
                  <c:v>8/04/2005</c:v>
                </c:pt>
                <c:pt idx="7770">
                  <c:v>9/04/2005</c:v>
                </c:pt>
                <c:pt idx="7771">
                  <c:v>10/04/2005</c:v>
                </c:pt>
                <c:pt idx="7772">
                  <c:v>11/04/2005</c:v>
                </c:pt>
                <c:pt idx="7773">
                  <c:v>12/04/2005</c:v>
                </c:pt>
                <c:pt idx="7774">
                  <c:v>13/04/2005</c:v>
                </c:pt>
                <c:pt idx="7775">
                  <c:v>14/04/2005</c:v>
                </c:pt>
                <c:pt idx="7776">
                  <c:v>15/04/2005</c:v>
                </c:pt>
                <c:pt idx="7777">
                  <c:v>16/04/2005</c:v>
                </c:pt>
                <c:pt idx="7778">
                  <c:v>17/04/2005</c:v>
                </c:pt>
                <c:pt idx="7779">
                  <c:v>18/04/2005</c:v>
                </c:pt>
                <c:pt idx="7780">
                  <c:v>19/04/2005</c:v>
                </c:pt>
                <c:pt idx="7781">
                  <c:v>20/04/2005</c:v>
                </c:pt>
                <c:pt idx="7782">
                  <c:v>21/04/2005</c:v>
                </c:pt>
                <c:pt idx="7783">
                  <c:v>22/04/2005</c:v>
                </c:pt>
                <c:pt idx="7784">
                  <c:v>23/04/2005</c:v>
                </c:pt>
                <c:pt idx="7785">
                  <c:v>24/04/2005</c:v>
                </c:pt>
                <c:pt idx="7786">
                  <c:v>25/04/2005</c:v>
                </c:pt>
                <c:pt idx="7787">
                  <c:v>26/04/2005</c:v>
                </c:pt>
                <c:pt idx="7788">
                  <c:v>27/04/2005</c:v>
                </c:pt>
                <c:pt idx="7789">
                  <c:v>28/04/2005</c:v>
                </c:pt>
                <c:pt idx="7790">
                  <c:v>29/04/2005</c:v>
                </c:pt>
                <c:pt idx="7791">
                  <c:v>30/04/2005</c:v>
                </c:pt>
                <c:pt idx="7792">
                  <c:v>1/05/2005</c:v>
                </c:pt>
                <c:pt idx="7793">
                  <c:v>2/05/2005</c:v>
                </c:pt>
                <c:pt idx="7794">
                  <c:v>3/05/2005</c:v>
                </c:pt>
                <c:pt idx="7795">
                  <c:v>4/05/2005</c:v>
                </c:pt>
                <c:pt idx="7796">
                  <c:v>5/05/2005</c:v>
                </c:pt>
                <c:pt idx="7797">
                  <c:v>6/05/2005</c:v>
                </c:pt>
                <c:pt idx="7798">
                  <c:v>7/05/2005</c:v>
                </c:pt>
                <c:pt idx="7799">
                  <c:v>8/05/2005</c:v>
                </c:pt>
                <c:pt idx="7800">
                  <c:v>9/05/2005</c:v>
                </c:pt>
                <c:pt idx="7801">
                  <c:v>10/05/2005</c:v>
                </c:pt>
                <c:pt idx="7802">
                  <c:v>11/05/2005</c:v>
                </c:pt>
                <c:pt idx="7803">
                  <c:v>12/05/2005</c:v>
                </c:pt>
                <c:pt idx="7804">
                  <c:v>13/05/2005</c:v>
                </c:pt>
                <c:pt idx="7805">
                  <c:v>14/05/2005</c:v>
                </c:pt>
                <c:pt idx="7806">
                  <c:v>15/05/2005</c:v>
                </c:pt>
                <c:pt idx="7807">
                  <c:v>16/05/2005</c:v>
                </c:pt>
                <c:pt idx="7808">
                  <c:v>17/05/2005</c:v>
                </c:pt>
                <c:pt idx="7809">
                  <c:v>18/05/2005</c:v>
                </c:pt>
                <c:pt idx="7810">
                  <c:v>19/05/2005</c:v>
                </c:pt>
                <c:pt idx="7811">
                  <c:v>20/05/2005</c:v>
                </c:pt>
                <c:pt idx="7812">
                  <c:v>21/05/2005</c:v>
                </c:pt>
                <c:pt idx="7813">
                  <c:v>22/05/2005</c:v>
                </c:pt>
                <c:pt idx="7814">
                  <c:v>23/05/2005</c:v>
                </c:pt>
                <c:pt idx="7815">
                  <c:v>24/05/2005</c:v>
                </c:pt>
                <c:pt idx="7816">
                  <c:v>25/05/2005</c:v>
                </c:pt>
                <c:pt idx="7817">
                  <c:v>26/05/2005</c:v>
                </c:pt>
                <c:pt idx="7818">
                  <c:v>27/05/2005</c:v>
                </c:pt>
                <c:pt idx="7819">
                  <c:v>28/05/2005</c:v>
                </c:pt>
                <c:pt idx="7820">
                  <c:v>29/05/2005</c:v>
                </c:pt>
                <c:pt idx="7821">
                  <c:v>30/05/2005</c:v>
                </c:pt>
                <c:pt idx="7822">
                  <c:v>31/05/2005</c:v>
                </c:pt>
                <c:pt idx="7823">
                  <c:v>1/06/2005</c:v>
                </c:pt>
                <c:pt idx="7824">
                  <c:v>2/06/2005</c:v>
                </c:pt>
                <c:pt idx="7825">
                  <c:v>3/06/2005</c:v>
                </c:pt>
                <c:pt idx="7826">
                  <c:v>4/06/2005</c:v>
                </c:pt>
                <c:pt idx="7827">
                  <c:v>5/06/2005</c:v>
                </c:pt>
                <c:pt idx="7828">
                  <c:v>6/06/2005</c:v>
                </c:pt>
                <c:pt idx="7829">
                  <c:v>7/06/2005</c:v>
                </c:pt>
                <c:pt idx="7830">
                  <c:v>8/06/2005</c:v>
                </c:pt>
                <c:pt idx="7831">
                  <c:v>9/06/2005</c:v>
                </c:pt>
                <c:pt idx="7832">
                  <c:v>10/06/2005</c:v>
                </c:pt>
                <c:pt idx="7833">
                  <c:v>11/06/2005</c:v>
                </c:pt>
                <c:pt idx="7834">
                  <c:v>12/06/2005</c:v>
                </c:pt>
                <c:pt idx="7835">
                  <c:v>13/06/2005</c:v>
                </c:pt>
                <c:pt idx="7836">
                  <c:v>14/06/2005</c:v>
                </c:pt>
                <c:pt idx="7837">
                  <c:v>15/06/2005</c:v>
                </c:pt>
                <c:pt idx="7838">
                  <c:v>16/06/2005</c:v>
                </c:pt>
                <c:pt idx="7839">
                  <c:v>17/06/2005</c:v>
                </c:pt>
                <c:pt idx="7840">
                  <c:v>18/06/2005</c:v>
                </c:pt>
                <c:pt idx="7841">
                  <c:v>19/06/2005</c:v>
                </c:pt>
                <c:pt idx="7842">
                  <c:v>20/06/2005</c:v>
                </c:pt>
                <c:pt idx="7843">
                  <c:v>21/06/2005</c:v>
                </c:pt>
                <c:pt idx="7844">
                  <c:v>22/06/2005</c:v>
                </c:pt>
                <c:pt idx="7845">
                  <c:v>23/06/2005</c:v>
                </c:pt>
                <c:pt idx="7846">
                  <c:v>24/06/2005</c:v>
                </c:pt>
                <c:pt idx="7847">
                  <c:v>25/06/2005</c:v>
                </c:pt>
                <c:pt idx="7848">
                  <c:v>26/06/2005</c:v>
                </c:pt>
                <c:pt idx="7849">
                  <c:v>27/06/2005</c:v>
                </c:pt>
                <c:pt idx="7850">
                  <c:v>28/06/2005</c:v>
                </c:pt>
                <c:pt idx="7851">
                  <c:v>29/06/2005</c:v>
                </c:pt>
                <c:pt idx="7852">
                  <c:v>30/06/2005</c:v>
                </c:pt>
                <c:pt idx="7853">
                  <c:v>1/07/2005</c:v>
                </c:pt>
                <c:pt idx="7854">
                  <c:v>2/07/2005</c:v>
                </c:pt>
                <c:pt idx="7855">
                  <c:v>3/07/2005</c:v>
                </c:pt>
                <c:pt idx="7856">
                  <c:v>4/07/2005</c:v>
                </c:pt>
                <c:pt idx="7857">
                  <c:v>5/07/2005</c:v>
                </c:pt>
                <c:pt idx="7858">
                  <c:v>6/07/2005</c:v>
                </c:pt>
                <c:pt idx="7859">
                  <c:v>7/07/2005</c:v>
                </c:pt>
                <c:pt idx="7860">
                  <c:v>8/07/2005</c:v>
                </c:pt>
                <c:pt idx="7861">
                  <c:v>9/07/2005</c:v>
                </c:pt>
                <c:pt idx="7862">
                  <c:v>10/07/2005</c:v>
                </c:pt>
                <c:pt idx="7863">
                  <c:v>11/07/2005</c:v>
                </c:pt>
                <c:pt idx="7864">
                  <c:v>12/07/2005</c:v>
                </c:pt>
                <c:pt idx="7865">
                  <c:v>13/07/2005</c:v>
                </c:pt>
                <c:pt idx="7866">
                  <c:v>14/07/2005</c:v>
                </c:pt>
                <c:pt idx="7867">
                  <c:v>15/07/2005</c:v>
                </c:pt>
                <c:pt idx="7868">
                  <c:v>16/07/2005</c:v>
                </c:pt>
                <c:pt idx="7869">
                  <c:v>17/07/2005</c:v>
                </c:pt>
                <c:pt idx="7870">
                  <c:v>18/07/2005</c:v>
                </c:pt>
                <c:pt idx="7871">
                  <c:v>19/07/2005</c:v>
                </c:pt>
                <c:pt idx="7872">
                  <c:v>20/07/2005</c:v>
                </c:pt>
                <c:pt idx="7873">
                  <c:v>21/07/2005</c:v>
                </c:pt>
                <c:pt idx="7874">
                  <c:v>22/07/2005</c:v>
                </c:pt>
                <c:pt idx="7875">
                  <c:v>23/07/2005</c:v>
                </c:pt>
                <c:pt idx="7876">
                  <c:v>24/07/2005</c:v>
                </c:pt>
                <c:pt idx="7877">
                  <c:v>25/07/2005</c:v>
                </c:pt>
                <c:pt idx="7878">
                  <c:v>26/07/2005</c:v>
                </c:pt>
                <c:pt idx="7879">
                  <c:v>27/07/2005</c:v>
                </c:pt>
                <c:pt idx="7880">
                  <c:v>28/07/2005</c:v>
                </c:pt>
                <c:pt idx="7881">
                  <c:v>29/07/2005</c:v>
                </c:pt>
                <c:pt idx="7882">
                  <c:v>30/07/2005</c:v>
                </c:pt>
                <c:pt idx="7883">
                  <c:v>31/07/2005</c:v>
                </c:pt>
                <c:pt idx="7884">
                  <c:v>1/08/2005</c:v>
                </c:pt>
                <c:pt idx="7885">
                  <c:v>2/08/2005</c:v>
                </c:pt>
                <c:pt idx="7886">
                  <c:v>3/08/2005</c:v>
                </c:pt>
                <c:pt idx="7887">
                  <c:v>4/08/2005</c:v>
                </c:pt>
                <c:pt idx="7888">
                  <c:v>5/08/2005</c:v>
                </c:pt>
                <c:pt idx="7889">
                  <c:v>6/08/2005</c:v>
                </c:pt>
                <c:pt idx="7890">
                  <c:v>7/08/2005</c:v>
                </c:pt>
                <c:pt idx="7891">
                  <c:v>8/08/2005</c:v>
                </c:pt>
                <c:pt idx="7892">
                  <c:v>9/08/2005</c:v>
                </c:pt>
                <c:pt idx="7893">
                  <c:v>10/08/2005</c:v>
                </c:pt>
                <c:pt idx="7894">
                  <c:v>11/08/2005</c:v>
                </c:pt>
                <c:pt idx="7895">
                  <c:v>12/08/2005</c:v>
                </c:pt>
                <c:pt idx="7896">
                  <c:v>13/08/2005</c:v>
                </c:pt>
                <c:pt idx="7897">
                  <c:v>14/08/2005</c:v>
                </c:pt>
                <c:pt idx="7898">
                  <c:v>15/08/2005</c:v>
                </c:pt>
                <c:pt idx="7899">
                  <c:v>16/08/2005</c:v>
                </c:pt>
                <c:pt idx="7900">
                  <c:v>17/08/2005</c:v>
                </c:pt>
                <c:pt idx="7901">
                  <c:v>18/08/2005</c:v>
                </c:pt>
                <c:pt idx="7902">
                  <c:v>19/08/2005</c:v>
                </c:pt>
                <c:pt idx="7903">
                  <c:v>20/08/2005</c:v>
                </c:pt>
                <c:pt idx="7904">
                  <c:v>21/08/2005</c:v>
                </c:pt>
                <c:pt idx="7905">
                  <c:v>22/08/2005</c:v>
                </c:pt>
                <c:pt idx="7906">
                  <c:v>23/08/2005</c:v>
                </c:pt>
                <c:pt idx="7907">
                  <c:v>24/08/2005</c:v>
                </c:pt>
                <c:pt idx="7908">
                  <c:v>25/08/2005</c:v>
                </c:pt>
                <c:pt idx="7909">
                  <c:v>26/08/2005</c:v>
                </c:pt>
                <c:pt idx="7910">
                  <c:v>27/08/2005</c:v>
                </c:pt>
                <c:pt idx="7911">
                  <c:v>28/08/2005</c:v>
                </c:pt>
                <c:pt idx="7912">
                  <c:v>29/08/2005</c:v>
                </c:pt>
                <c:pt idx="7913">
                  <c:v>30/08/2005</c:v>
                </c:pt>
                <c:pt idx="7914">
                  <c:v>31/08/2005</c:v>
                </c:pt>
                <c:pt idx="7915">
                  <c:v>1/09/2005</c:v>
                </c:pt>
                <c:pt idx="7916">
                  <c:v>2/09/2005</c:v>
                </c:pt>
                <c:pt idx="7917">
                  <c:v>3/09/2005</c:v>
                </c:pt>
                <c:pt idx="7918">
                  <c:v>4/09/2005</c:v>
                </c:pt>
                <c:pt idx="7919">
                  <c:v>5/09/2005</c:v>
                </c:pt>
                <c:pt idx="7920">
                  <c:v>6/09/2005</c:v>
                </c:pt>
                <c:pt idx="7921">
                  <c:v>7/09/2005</c:v>
                </c:pt>
                <c:pt idx="7922">
                  <c:v>8/09/2005</c:v>
                </c:pt>
                <c:pt idx="7923">
                  <c:v>9/09/2005</c:v>
                </c:pt>
                <c:pt idx="7924">
                  <c:v>10/09/2005</c:v>
                </c:pt>
                <c:pt idx="7925">
                  <c:v>11/09/2005</c:v>
                </c:pt>
                <c:pt idx="7926">
                  <c:v>12/09/2005</c:v>
                </c:pt>
                <c:pt idx="7927">
                  <c:v>13/09/2005</c:v>
                </c:pt>
                <c:pt idx="7928">
                  <c:v>14/09/2005</c:v>
                </c:pt>
                <c:pt idx="7929">
                  <c:v>15/09/2005</c:v>
                </c:pt>
                <c:pt idx="7930">
                  <c:v>16/09/2005</c:v>
                </c:pt>
                <c:pt idx="7931">
                  <c:v>17/09/2005</c:v>
                </c:pt>
                <c:pt idx="7932">
                  <c:v>18/09/2005</c:v>
                </c:pt>
                <c:pt idx="7933">
                  <c:v>19/09/2005</c:v>
                </c:pt>
                <c:pt idx="7934">
                  <c:v>20/09/2005</c:v>
                </c:pt>
                <c:pt idx="7935">
                  <c:v>21/09/2005</c:v>
                </c:pt>
                <c:pt idx="7936">
                  <c:v>22/09/2005</c:v>
                </c:pt>
                <c:pt idx="7937">
                  <c:v>23/09/2005</c:v>
                </c:pt>
                <c:pt idx="7938">
                  <c:v>24/09/2005</c:v>
                </c:pt>
                <c:pt idx="7939">
                  <c:v>25/09/2005</c:v>
                </c:pt>
                <c:pt idx="7940">
                  <c:v>26/09/2005</c:v>
                </c:pt>
                <c:pt idx="7941">
                  <c:v>27/09/2005</c:v>
                </c:pt>
                <c:pt idx="7942">
                  <c:v>28/09/2005</c:v>
                </c:pt>
                <c:pt idx="7943">
                  <c:v>29/09/2005</c:v>
                </c:pt>
                <c:pt idx="7944">
                  <c:v>30/09/2005</c:v>
                </c:pt>
                <c:pt idx="7945">
                  <c:v>1/10/2005</c:v>
                </c:pt>
                <c:pt idx="7946">
                  <c:v>2/10/2005</c:v>
                </c:pt>
                <c:pt idx="7947">
                  <c:v>3/10/2005</c:v>
                </c:pt>
                <c:pt idx="7948">
                  <c:v>4/10/2005</c:v>
                </c:pt>
                <c:pt idx="7949">
                  <c:v>5/10/2005</c:v>
                </c:pt>
                <c:pt idx="7950">
                  <c:v>6/10/2005</c:v>
                </c:pt>
                <c:pt idx="7951">
                  <c:v>7/10/2005</c:v>
                </c:pt>
                <c:pt idx="7952">
                  <c:v>8/10/2005</c:v>
                </c:pt>
                <c:pt idx="7953">
                  <c:v>9/10/2005</c:v>
                </c:pt>
                <c:pt idx="7954">
                  <c:v>10/10/2005</c:v>
                </c:pt>
                <c:pt idx="7955">
                  <c:v>11/10/2005</c:v>
                </c:pt>
                <c:pt idx="7956">
                  <c:v>12/10/2005</c:v>
                </c:pt>
                <c:pt idx="7957">
                  <c:v>13/10/2005</c:v>
                </c:pt>
                <c:pt idx="7958">
                  <c:v>14/10/2005</c:v>
                </c:pt>
                <c:pt idx="7959">
                  <c:v>15/10/2005</c:v>
                </c:pt>
                <c:pt idx="7960">
                  <c:v>16/10/2005</c:v>
                </c:pt>
                <c:pt idx="7961">
                  <c:v>17/10/2005</c:v>
                </c:pt>
                <c:pt idx="7962">
                  <c:v>18/10/2005</c:v>
                </c:pt>
                <c:pt idx="7963">
                  <c:v>19/10/2005</c:v>
                </c:pt>
                <c:pt idx="7964">
                  <c:v>20/10/2005</c:v>
                </c:pt>
                <c:pt idx="7965">
                  <c:v>21/10/2005</c:v>
                </c:pt>
                <c:pt idx="7966">
                  <c:v>22/10/2005</c:v>
                </c:pt>
                <c:pt idx="7967">
                  <c:v>23/10/2005</c:v>
                </c:pt>
                <c:pt idx="7968">
                  <c:v>24/10/2005</c:v>
                </c:pt>
                <c:pt idx="7969">
                  <c:v>25/10/2005</c:v>
                </c:pt>
                <c:pt idx="7970">
                  <c:v>26/10/2005</c:v>
                </c:pt>
                <c:pt idx="7971">
                  <c:v>27/10/2005</c:v>
                </c:pt>
                <c:pt idx="7972">
                  <c:v>28/10/2005</c:v>
                </c:pt>
                <c:pt idx="7973">
                  <c:v>29/10/2005</c:v>
                </c:pt>
                <c:pt idx="7974">
                  <c:v>30/10/2005</c:v>
                </c:pt>
                <c:pt idx="7975">
                  <c:v>31/10/2005</c:v>
                </c:pt>
                <c:pt idx="7976">
                  <c:v>1/11/2005</c:v>
                </c:pt>
                <c:pt idx="7977">
                  <c:v>2/11/2005</c:v>
                </c:pt>
                <c:pt idx="7978">
                  <c:v>3/11/2005</c:v>
                </c:pt>
                <c:pt idx="7979">
                  <c:v>4/11/2005</c:v>
                </c:pt>
                <c:pt idx="7980">
                  <c:v>5/11/2005</c:v>
                </c:pt>
                <c:pt idx="7981">
                  <c:v>6/11/2005</c:v>
                </c:pt>
                <c:pt idx="7982">
                  <c:v>7/11/2005</c:v>
                </c:pt>
                <c:pt idx="7983">
                  <c:v>8/11/2005</c:v>
                </c:pt>
                <c:pt idx="7984">
                  <c:v>9/11/2005</c:v>
                </c:pt>
                <c:pt idx="7985">
                  <c:v>10/11/2005</c:v>
                </c:pt>
                <c:pt idx="7986">
                  <c:v>11/11/2005</c:v>
                </c:pt>
                <c:pt idx="7987">
                  <c:v>12/11/2005</c:v>
                </c:pt>
                <c:pt idx="7988">
                  <c:v>13/11/2005</c:v>
                </c:pt>
                <c:pt idx="7989">
                  <c:v>14/11/2005</c:v>
                </c:pt>
                <c:pt idx="7990">
                  <c:v>15/11/2005</c:v>
                </c:pt>
                <c:pt idx="7991">
                  <c:v>16/11/2005</c:v>
                </c:pt>
                <c:pt idx="7992">
                  <c:v>17/11/2005</c:v>
                </c:pt>
                <c:pt idx="7993">
                  <c:v>18/11/2005</c:v>
                </c:pt>
                <c:pt idx="7994">
                  <c:v>19/11/2005</c:v>
                </c:pt>
                <c:pt idx="7995">
                  <c:v>20/11/2005</c:v>
                </c:pt>
                <c:pt idx="7996">
                  <c:v>21/11/2005</c:v>
                </c:pt>
                <c:pt idx="7997">
                  <c:v>22/11/2005</c:v>
                </c:pt>
                <c:pt idx="7998">
                  <c:v>23/11/2005</c:v>
                </c:pt>
                <c:pt idx="7999">
                  <c:v>24/11/2005</c:v>
                </c:pt>
                <c:pt idx="8000">
                  <c:v>25/11/2005</c:v>
                </c:pt>
                <c:pt idx="8001">
                  <c:v>26/11/2005</c:v>
                </c:pt>
                <c:pt idx="8002">
                  <c:v>27/11/2005</c:v>
                </c:pt>
                <c:pt idx="8003">
                  <c:v>28/11/2005</c:v>
                </c:pt>
                <c:pt idx="8004">
                  <c:v>29/11/2005</c:v>
                </c:pt>
                <c:pt idx="8005">
                  <c:v>30/11/2005</c:v>
                </c:pt>
                <c:pt idx="8006">
                  <c:v>1/12/2005</c:v>
                </c:pt>
                <c:pt idx="8007">
                  <c:v>2/12/2005</c:v>
                </c:pt>
                <c:pt idx="8008">
                  <c:v>3/12/2005</c:v>
                </c:pt>
                <c:pt idx="8009">
                  <c:v>4/12/2005</c:v>
                </c:pt>
                <c:pt idx="8010">
                  <c:v>5/12/2005</c:v>
                </c:pt>
                <c:pt idx="8011">
                  <c:v>6/12/2005</c:v>
                </c:pt>
                <c:pt idx="8012">
                  <c:v>7/12/2005</c:v>
                </c:pt>
                <c:pt idx="8013">
                  <c:v>8/12/2005</c:v>
                </c:pt>
                <c:pt idx="8014">
                  <c:v>9/12/2005</c:v>
                </c:pt>
                <c:pt idx="8015">
                  <c:v>10/12/2005</c:v>
                </c:pt>
                <c:pt idx="8016">
                  <c:v>11/12/2005</c:v>
                </c:pt>
                <c:pt idx="8017">
                  <c:v>12/12/2005</c:v>
                </c:pt>
                <c:pt idx="8018">
                  <c:v>13/12/2005</c:v>
                </c:pt>
                <c:pt idx="8019">
                  <c:v>14/12/2005</c:v>
                </c:pt>
                <c:pt idx="8020">
                  <c:v>15/12/2005</c:v>
                </c:pt>
                <c:pt idx="8021">
                  <c:v>16/12/2005</c:v>
                </c:pt>
                <c:pt idx="8022">
                  <c:v>17/12/2005</c:v>
                </c:pt>
                <c:pt idx="8023">
                  <c:v>18/12/2005</c:v>
                </c:pt>
                <c:pt idx="8024">
                  <c:v>19/12/2005</c:v>
                </c:pt>
                <c:pt idx="8025">
                  <c:v>20/12/2005</c:v>
                </c:pt>
                <c:pt idx="8026">
                  <c:v>21/12/2005</c:v>
                </c:pt>
                <c:pt idx="8027">
                  <c:v>22/12/2005</c:v>
                </c:pt>
                <c:pt idx="8028">
                  <c:v>23/12/2005</c:v>
                </c:pt>
                <c:pt idx="8029">
                  <c:v>24/12/2005</c:v>
                </c:pt>
                <c:pt idx="8030">
                  <c:v>25/12/2005</c:v>
                </c:pt>
                <c:pt idx="8031">
                  <c:v>26/12/2005</c:v>
                </c:pt>
                <c:pt idx="8032">
                  <c:v>27/12/2005</c:v>
                </c:pt>
                <c:pt idx="8033">
                  <c:v>28/12/2005</c:v>
                </c:pt>
                <c:pt idx="8034">
                  <c:v>29/12/2005</c:v>
                </c:pt>
                <c:pt idx="8035">
                  <c:v>30/12/2005</c:v>
                </c:pt>
                <c:pt idx="8036">
                  <c:v>31/12/2005</c:v>
                </c:pt>
                <c:pt idx="8037">
                  <c:v>1/01/2006</c:v>
                </c:pt>
                <c:pt idx="8038">
                  <c:v>2/01/2006</c:v>
                </c:pt>
                <c:pt idx="8039">
                  <c:v>3/01/2006</c:v>
                </c:pt>
                <c:pt idx="8040">
                  <c:v>4/01/2006</c:v>
                </c:pt>
                <c:pt idx="8041">
                  <c:v>5/01/2006</c:v>
                </c:pt>
                <c:pt idx="8042">
                  <c:v>6/01/2006</c:v>
                </c:pt>
                <c:pt idx="8043">
                  <c:v>7/01/2006</c:v>
                </c:pt>
                <c:pt idx="8044">
                  <c:v>8/01/2006</c:v>
                </c:pt>
                <c:pt idx="8045">
                  <c:v>9/01/2006</c:v>
                </c:pt>
                <c:pt idx="8046">
                  <c:v>10/01/2006</c:v>
                </c:pt>
                <c:pt idx="8047">
                  <c:v>11/01/2006</c:v>
                </c:pt>
                <c:pt idx="8048">
                  <c:v>12/01/2006</c:v>
                </c:pt>
                <c:pt idx="8049">
                  <c:v>13/01/2006</c:v>
                </c:pt>
                <c:pt idx="8050">
                  <c:v>14/01/2006</c:v>
                </c:pt>
                <c:pt idx="8051">
                  <c:v>15/01/2006</c:v>
                </c:pt>
                <c:pt idx="8052">
                  <c:v>16/01/2006</c:v>
                </c:pt>
                <c:pt idx="8053">
                  <c:v>17/01/2006</c:v>
                </c:pt>
                <c:pt idx="8054">
                  <c:v>18/01/2006</c:v>
                </c:pt>
                <c:pt idx="8055">
                  <c:v>19/01/2006</c:v>
                </c:pt>
                <c:pt idx="8056">
                  <c:v>20/01/2006</c:v>
                </c:pt>
                <c:pt idx="8057">
                  <c:v>21/01/2006</c:v>
                </c:pt>
                <c:pt idx="8058">
                  <c:v>22/01/2006</c:v>
                </c:pt>
                <c:pt idx="8059">
                  <c:v>23/01/2006</c:v>
                </c:pt>
                <c:pt idx="8060">
                  <c:v>24/01/2006</c:v>
                </c:pt>
                <c:pt idx="8061">
                  <c:v>25/01/2006</c:v>
                </c:pt>
                <c:pt idx="8062">
                  <c:v>26/01/2006</c:v>
                </c:pt>
                <c:pt idx="8063">
                  <c:v>27/01/2006</c:v>
                </c:pt>
                <c:pt idx="8064">
                  <c:v>28/01/2006</c:v>
                </c:pt>
                <c:pt idx="8065">
                  <c:v>29/01/2006</c:v>
                </c:pt>
                <c:pt idx="8066">
                  <c:v>30/01/2006</c:v>
                </c:pt>
                <c:pt idx="8067">
                  <c:v>31/01/2006</c:v>
                </c:pt>
                <c:pt idx="8068">
                  <c:v>1/02/2006</c:v>
                </c:pt>
                <c:pt idx="8069">
                  <c:v>2/02/2006</c:v>
                </c:pt>
                <c:pt idx="8070">
                  <c:v>3/02/2006</c:v>
                </c:pt>
                <c:pt idx="8071">
                  <c:v>4/02/2006</c:v>
                </c:pt>
                <c:pt idx="8072">
                  <c:v>5/02/2006</c:v>
                </c:pt>
                <c:pt idx="8073">
                  <c:v>6/02/2006</c:v>
                </c:pt>
                <c:pt idx="8074">
                  <c:v>7/02/2006</c:v>
                </c:pt>
                <c:pt idx="8075">
                  <c:v>8/02/2006</c:v>
                </c:pt>
                <c:pt idx="8076">
                  <c:v>9/02/2006</c:v>
                </c:pt>
                <c:pt idx="8077">
                  <c:v>10/02/2006</c:v>
                </c:pt>
                <c:pt idx="8078">
                  <c:v>11/02/2006</c:v>
                </c:pt>
                <c:pt idx="8079">
                  <c:v>12/02/2006</c:v>
                </c:pt>
                <c:pt idx="8080">
                  <c:v>13/02/2006</c:v>
                </c:pt>
                <c:pt idx="8081">
                  <c:v>14/02/2006</c:v>
                </c:pt>
                <c:pt idx="8082">
                  <c:v>15/02/2006</c:v>
                </c:pt>
                <c:pt idx="8083">
                  <c:v>16/02/2006</c:v>
                </c:pt>
                <c:pt idx="8084">
                  <c:v>17/02/2006</c:v>
                </c:pt>
                <c:pt idx="8085">
                  <c:v>18/02/2006</c:v>
                </c:pt>
                <c:pt idx="8086">
                  <c:v>19/02/2006</c:v>
                </c:pt>
                <c:pt idx="8087">
                  <c:v>20/02/2006</c:v>
                </c:pt>
                <c:pt idx="8088">
                  <c:v>21/02/2006</c:v>
                </c:pt>
                <c:pt idx="8089">
                  <c:v>22/02/2006</c:v>
                </c:pt>
                <c:pt idx="8090">
                  <c:v>23/02/2006</c:v>
                </c:pt>
                <c:pt idx="8091">
                  <c:v>24/02/2006</c:v>
                </c:pt>
                <c:pt idx="8092">
                  <c:v>25/02/2006</c:v>
                </c:pt>
                <c:pt idx="8093">
                  <c:v>26/02/2006</c:v>
                </c:pt>
                <c:pt idx="8094">
                  <c:v>27/02/2006</c:v>
                </c:pt>
                <c:pt idx="8095">
                  <c:v>28/02/2006</c:v>
                </c:pt>
                <c:pt idx="8096">
                  <c:v>1/03/2006</c:v>
                </c:pt>
                <c:pt idx="8097">
                  <c:v>2/03/2006</c:v>
                </c:pt>
                <c:pt idx="8098">
                  <c:v>3/03/2006</c:v>
                </c:pt>
                <c:pt idx="8099">
                  <c:v>4/03/2006</c:v>
                </c:pt>
                <c:pt idx="8100">
                  <c:v>5/03/2006</c:v>
                </c:pt>
                <c:pt idx="8101">
                  <c:v>6/03/2006</c:v>
                </c:pt>
                <c:pt idx="8102">
                  <c:v>7/03/2006</c:v>
                </c:pt>
                <c:pt idx="8103">
                  <c:v>8/03/2006</c:v>
                </c:pt>
                <c:pt idx="8104">
                  <c:v>9/03/2006</c:v>
                </c:pt>
                <c:pt idx="8105">
                  <c:v>10/03/2006</c:v>
                </c:pt>
                <c:pt idx="8106">
                  <c:v>11/03/2006</c:v>
                </c:pt>
                <c:pt idx="8107">
                  <c:v>12/03/2006</c:v>
                </c:pt>
                <c:pt idx="8108">
                  <c:v>13/03/2006</c:v>
                </c:pt>
                <c:pt idx="8109">
                  <c:v>14/03/2006</c:v>
                </c:pt>
                <c:pt idx="8110">
                  <c:v>15/03/2006</c:v>
                </c:pt>
                <c:pt idx="8111">
                  <c:v>16/03/2006</c:v>
                </c:pt>
                <c:pt idx="8112">
                  <c:v>17/03/2006</c:v>
                </c:pt>
                <c:pt idx="8113">
                  <c:v>18/03/2006</c:v>
                </c:pt>
                <c:pt idx="8114">
                  <c:v>19/03/2006</c:v>
                </c:pt>
                <c:pt idx="8115">
                  <c:v>20/03/2006</c:v>
                </c:pt>
                <c:pt idx="8116">
                  <c:v>21/03/2006</c:v>
                </c:pt>
                <c:pt idx="8117">
                  <c:v>22/03/2006</c:v>
                </c:pt>
                <c:pt idx="8118">
                  <c:v>23/03/2006</c:v>
                </c:pt>
                <c:pt idx="8119">
                  <c:v>24/03/2006</c:v>
                </c:pt>
                <c:pt idx="8120">
                  <c:v>25/03/2006</c:v>
                </c:pt>
                <c:pt idx="8121">
                  <c:v>26/03/2006</c:v>
                </c:pt>
                <c:pt idx="8122">
                  <c:v>27/03/2006</c:v>
                </c:pt>
                <c:pt idx="8123">
                  <c:v>28/03/2006</c:v>
                </c:pt>
                <c:pt idx="8124">
                  <c:v>29/03/2006</c:v>
                </c:pt>
                <c:pt idx="8125">
                  <c:v>30/03/2006</c:v>
                </c:pt>
                <c:pt idx="8126">
                  <c:v>31/03/2006</c:v>
                </c:pt>
                <c:pt idx="8127">
                  <c:v>1/04/2006</c:v>
                </c:pt>
                <c:pt idx="8128">
                  <c:v>2/04/2006</c:v>
                </c:pt>
                <c:pt idx="8129">
                  <c:v>3/04/2006</c:v>
                </c:pt>
                <c:pt idx="8130">
                  <c:v>4/04/2006</c:v>
                </c:pt>
                <c:pt idx="8131">
                  <c:v>5/04/2006</c:v>
                </c:pt>
                <c:pt idx="8132">
                  <c:v>6/04/2006</c:v>
                </c:pt>
                <c:pt idx="8133">
                  <c:v>7/04/2006</c:v>
                </c:pt>
                <c:pt idx="8134">
                  <c:v>8/04/2006</c:v>
                </c:pt>
                <c:pt idx="8135">
                  <c:v>9/04/2006</c:v>
                </c:pt>
                <c:pt idx="8136">
                  <c:v>10/04/2006</c:v>
                </c:pt>
                <c:pt idx="8137">
                  <c:v>11/04/2006</c:v>
                </c:pt>
                <c:pt idx="8138">
                  <c:v>12/04/2006</c:v>
                </c:pt>
                <c:pt idx="8139">
                  <c:v>13/04/2006</c:v>
                </c:pt>
                <c:pt idx="8140">
                  <c:v>14/04/2006</c:v>
                </c:pt>
                <c:pt idx="8141">
                  <c:v>15/04/2006</c:v>
                </c:pt>
                <c:pt idx="8142">
                  <c:v>16/04/2006</c:v>
                </c:pt>
                <c:pt idx="8143">
                  <c:v>17/04/2006</c:v>
                </c:pt>
                <c:pt idx="8144">
                  <c:v>18/04/2006</c:v>
                </c:pt>
                <c:pt idx="8145">
                  <c:v>19/04/2006</c:v>
                </c:pt>
                <c:pt idx="8146">
                  <c:v>20/04/2006</c:v>
                </c:pt>
                <c:pt idx="8147">
                  <c:v>21/04/2006</c:v>
                </c:pt>
                <c:pt idx="8148">
                  <c:v>22/04/2006</c:v>
                </c:pt>
                <c:pt idx="8149">
                  <c:v>23/04/2006</c:v>
                </c:pt>
                <c:pt idx="8150">
                  <c:v>24/04/2006</c:v>
                </c:pt>
                <c:pt idx="8151">
                  <c:v>25/04/2006</c:v>
                </c:pt>
                <c:pt idx="8152">
                  <c:v>26/04/2006</c:v>
                </c:pt>
                <c:pt idx="8153">
                  <c:v>27/04/2006</c:v>
                </c:pt>
                <c:pt idx="8154">
                  <c:v>28/04/2006</c:v>
                </c:pt>
                <c:pt idx="8155">
                  <c:v>29/04/2006</c:v>
                </c:pt>
                <c:pt idx="8156">
                  <c:v>30/04/2006</c:v>
                </c:pt>
                <c:pt idx="8157">
                  <c:v>1/05/2006</c:v>
                </c:pt>
                <c:pt idx="8158">
                  <c:v>2/05/2006</c:v>
                </c:pt>
                <c:pt idx="8159">
                  <c:v>3/05/2006</c:v>
                </c:pt>
                <c:pt idx="8160">
                  <c:v>4/05/2006</c:v>
                </c:pt>
                <c:pt idx="8161">
                  <c:v>5/05/2006</c:v>
                </c:pt>
                <c:pt idx="8162">
                  <c:v>6/05/2006</c:v>
                </c:pt>
                <c:pt idx="8163">
                  <c:v>7/05/2006</c:v>
                </c:pt>
                <c:pt idx="8164">
                  <c:v>8/05/2006</c:v>
                </c:pt>
                <c:pt idx="8165">
                  <c:v>9/05/2006</c:v>
                </c:pt>
                <c:pt idx="8166">
                  <c:v>10/05/2006</c:v>
                </c:pt>
                <c:pt idx="8167">
                  <c:v>11/05/2006</c:v>
                </c:pt>
                <c:pt idx="8168">
                  <c:v>12/05/2006</c:v>
                </c:pt>
                <c:pt idx="8169">
                  <c:v>13/05/2006</c:v>
                </c:pt>
                <c:pt idx="8170">
                  <c:v>14/05/2006</c:v>
                </c:pt>
                <c:pt idx="8171">
                  <c:v>15/05/2006</c:v>
                </c:pt>
                <c:pt idx="8172">
                  <c:v>16/05/2006</c:v>
                </c:pt>
                <c:pt idx="8173">
                  <c:v>17/05/2006</c:v>
                </c:pt>
                <c:pt idx="8174">
                  <c:v>18/05/2006</c:v>
                </c:pt>
                <c:pt idx="8175">
                  <c:v>19/05/2006</c:v>
                </c:pt>
                <c:pt idx="8176">
                  <c:v>20/05/2006</c:v>
                </c:pt>
                <c:pt idx="8177">
                  <c:v>21/05/2006</c:v>
                </c:pt>
                <c:pt idx="8178">
                  <c:v>22/05/2006</c:v>
                </c:pt>
                <c:pt idx="8179">
                  <c:v>23/05/2006</c:v>
                </c:pt>
                <c:pt idx="8180">
                  <c:v>24/05/2006</c:v>
                </c:pt>
                <c:pt idx="8181">
                  <c:v>25/05/2006</c:v>
                </c:pt>
                <c:pt idx="8182">
                  <c:v>26/05/2006</c:v>
                </c:pt>
                <c:pt idx="8183">
                  <c:v>27/05/2006</c:v>
                </c:pt>
                <c:pt idx="8184">
                  <c:v>28/05/2006</c:v>
                </c:pt>
                <c:pt idx="8185">
                  <c:v>29/05/2006</c:v>
                </c:pt>
                <c:pt idx="8186">
                  <c:v>30/05/2006</c:v>
                </c:pt>
                <c:pt idx="8187">
                  <c:v>31/05/2006</c:v>
                </c:pt>
                <c:pt idx="8188">
                  <c:v>1/06/2006</c:v>
                </c:pt>
                <c:pt idx="8189">
                  <c:v>2/06/2006</c:v>
                </c:pt>
                <c:pt idx="8190">
                  <c:v>3/06/2006</c:v>
                </c:pt>
                <c:pt idx="8191">
                  <c:v>4/06/2006</c:v>
                </c:pt>
                <c:pt idx="8192">
                  <c:v>5/06/2006</c:v>
                </c:pt>
                <c:pt idx="8193">
                  <c:v>6/06/2006</c:v>
                </c:pt>
                <c:pt idx="8194">
                  <c:v>7/06/2006</c:v>
                </c:pt>
                <c:pt idx="8195">
                  <c:v>8/06/2006</c:v>
                </c:pt>
                <c:pt idx="8196">
                  <c:v>9/06/2006</c:v>
                </c:pt>
                <c:pt idx="8197">
                  <c:v>10/06/2006</c:v>
                </c:pt>
                <c:pt idx="8198">
                  <c:v>11/06/2006</c:v>
                </c:pt>
                <c:pt idx="8199">
                  <c:v>12/06/2006</c:v>
                </c:pt>
                <c:pt idx="8200">
                  <c:v>13/06/2006</c:v>
                </c:pt>
                <c:pt idx="8201">
                  <c:v>14/06/2006</c:v>
                </c:pt>
                <c:pt idx="8202">
                  <c:v>15/06/2006</c:v>
                </c:pt>
                <c:pt idx="8203">
                  <c:v>16/06/2006</c:v>
                </c:pt>
                <c:pt idx="8204">
                  <c:v>17/06/2006</c:v>
                </c:pt>
                <c:pt idx="8205">
                  <c:v>18/06/2006</c:v>
                </c:pt>
                <c:pt idx="8206">
                  <c:v>19/06/2006</c:v>
                </c:pt>
                <c:pt idx="8207">
                  <c:v>20/06/2006</c:v>
                </c:pt>
                <c:pt idx="8208">
                  <c:v>21/06/2006</c:v>
                </c:pt>
                <c:pt idx="8209">
                  <c:v>22/06/2006</c:v>
                </c:pt>
                <c:pt idx="8210">
                  <c:v>23/06/2006</c:v>
                </c:pt>
                <c:pt idx="8211">
                  <c:v>24/06/2006</c:v>
                </c:pt>
                <c:pt idx="8212">
                  <c:v>25/06/2006</c:v>
                </c:pt>
                <c:pt idx="8213">
                  <c:v>26/06/2006</c:v>
                </c:pt>
                <c:pt idx="8214">
                  <c:v>27/06/2006</c:v>
                </c:pt>
                <c:pt idx="8215">
                  <c:v>28/06/2006</c:v>
                </c:pt>
                <c:pt idx="8216">
                  <c:v>29/06/2006</c:v>
                </c:pt>
                <c:pt idx="8217">
                  <c:v>30/06/2006</c:v>
                </c:pt>
                <c:pt idx="8218">
                  <c:v>1/07/2006</c:v>
                </c:pt>
                <c:pt idx="8219">
                  <c:v>2/07/2006</c:v>
                </c:pt>
                <c:pt idx="8220">
                  <c:v>3/07/2006</c:v>
                </c:pt>
                <c:pt idx="8221">
                  <c:v>4/07/2006</c:v>
                </c:pt>
                <c:pt idx="8222">
                  <c:v>5/07/2006</c:v>
                </c:pt>
                <c:pt idx="8223">
                  <c:v>6/07/2006</c:v>
                </c:pt>
                <c:pt idx="8224">
                  <c:v>7/07/2006</c:v>
                </c:pt>
                <c:pt idx="8225">
                  <c:v>8/07/2006</c:v>
                </c:pt>
                <c:pt idx="8226">
                  <c:v>9/07/2006</c:v>
                </c:pt>
                <c:pt idx="8227">
                  <c:v>10/07/2006</c:v>
                </c:pt>
                <c:pt idx="8228">
                  <c:v>11/07/2006</c:v>
                </c:pt>
                <c:pt idx="8229">
                  <c:v>12/07/2006</c:v>
                </c:pt>
                <c:pt idx="8230">
                  <c:v>13/07/2006</c:v>
                </c:pt>
                <c:pt idx="8231">
                  <c:v>14/07/2006</c:v>
                </c:pt>
                <c:pt idx="8232">
                  <c:v>15/07/2006</c:v>
                </c:pt>
                <c:pt idx="8233">
                  <c:v>16/07/2006</c:v>
                </c:pt>
                <c:pt idx="8234">
                  <c:v>17/07/2006</c:v>
                </c:pt>
                <c:pt idx="8235">
                  <c:v>18/07/2006</c:v>
                </c:pt>
                <c:pt idx="8236">
                  <c:v>19/07/2006</c:v>
                </c:pt>
                <c:pt idx="8237">
                  <c:v>20/07/2006</c:v>
                </c:pt>
                <c:pt idx="8238">
                  <c:v>21/07/2006</c:v>
                </c:pt>
                <c:pt idx="8239">
                  <c:v>22/07/2006</c:v>
                </c:pt>
                <c:pt idx="8240">
                  <c:v>23/07/2006</c:v>
                </c:pt>
                <c:pt idx="8241">
                  <c:v>24/07/2006</c:v>
                </c:pt>
                <c:pt idx="8242">
                  <c:v>25/07/2006</c:v>
                </c:pt>
                <c:pt idx="8243">
                  <c:v>26/07/2006</c:v>
                </c:pt>
                <c:pt idx="8244">
                  <c:v>27/07/2006</c:v>
                </c:pt>
                <c:pt idx="8245">
                  <c:v>28/07/2006</c:v>
                </c:pt>
                <c:pt idx="8246">
                  <c:v>29/07/2006</c:v>
                </c:pt>
                <c:pt idx="8247">
                  <c:v>30/07/2006</c:v>
                </c:pt>
                <c:pt idx="8248">
                  <c:v>31/07/2006</c:v>
                </c:pt>
                <c:pt idx="8249">
                  <c:v>1/08/2006</c:v>
                </c:pt>
                <c:pt idx="8250">
                  <c:v>2/08/2006</c:v>
                </c:pt>
                <c:pt idx="8251">
                  <c:v>3/08/2006</c:v>
                </c:pt>
                <c:pt idx="8252">
                  <c:v>4/08/2006</c:v>
                </c:pt>
                <c:pt idx="8253">
                  <c:v>5/08/2006</c:v>
                </c:pt>
                <c:pt idx="8254">
                  <c:v>6/08/2006</c:v>
                </c:pt>
                <c:pt idx="8255">
                  <c:v>7/08/2006</c:v>
                </c:pt>
                <c:pt idx="8256">
                  <c:v>8/08/2006</c:v>
                </c:pt>
                <c:pt idx="8257">
                  <c:v>9/08/2006</c:v>
                </c:pt>
                <c:pt idx="8258">
                  <c:v>10/08/2006</c:v>
                </c:pt>
                <c:pt idx="8259">
                  <c:v>11/08/2006</c:v>
                </c:pt>
                <c:pt idx="8260">
                  <c:v>12/08/2006</c:v>
                </c:pt>
                <c:pt idx="8261">
                  <c:v>13/08/2006</c:v>
                </c:pt>
                <c:pt idx="8262">
                  <c:v>14/08/2006</c:v>
                </c:pt>
                <c:pt idx="8263">
                  <c:v>15/08/2006</c:v>
                </c:pt>
                <c:pt idx="8264">
                  <c:v>16/08/2006</c:v>
                </c:pt>
                <c:pt idx="8265">
                  <c:v>17/08/2006</c:v>
                </c:pt>
                <c:pt idx="8266">
                  <c:v>18/08/2006</c:v>
                </c:pt>
                <c:pt idx="8267">
                  <c:v>19/08/2006</c:v>
                </c:pt>
                <c:pt idx="8268">
                  <c:v>20/08/2006</c:v>
                </c:pt>
                <c:pt idx="8269">
                  <c:v>21/08/2006</c:v>
                </c:pt>
                <c:pt idx="8270">
                  <c:v>22/08/2006</c:v>
                </c:pt>
                <c:pt idx="8271">
                  <c:v>23/08/2006</c:v>
                </c:pt>
                <c:pt idx="8272">
                  <c:v>24/08/2006</c:v>
                </c:pt>
                <c:pt idx="8273">
                  <c:v>25/08/2006</c:v>
                </c:pt>
                <c:pt idx="8274">
                  <c:v>26/08/2006</c:v>
                </c:pt>
                <c:pt idx="8275">
                  <c:v>27/08/2006</c:v>
                </c:pt>
                <c:pt idx="8276">
                  <c:v>28/08/2006</c:v>
                </c:pt>
                <c:pt idx="8277">
                  <c:v>29/08/2006</c:v>
                </c:pt>
                <c:pt idx="8278">
                  <c:v>30/08/2006</c:v>
                </c:pt>
                <c:pt idx="8279">
                  <c:v>31/08/2006</c:v>
                </c:pt>
                <c:pt idx="8280">
                  <c:v>1/09/2006</c:v>
                </c:pt>
                <c:pt idx="8281">
                  <c:v>2/09/2006</c:v>
                </c:pt>
                <c:pt idx="8282">
                  <c:v>3/09/2006</c:v>
                </c:pt>
                <c:pt idx="8283">
                  <c:v>4/09/2006</c:v>
                </c:pt>
                <c:pt idx="8284">
                  <c:v>5/09/2006</c:v>
                </c:pt>
                <c:pt idx="8285">
                  <c:v>6/09/2006</c:v>
                </c:pt>
                <c:pt idx="8286">
                  <c:v>7/09/2006</c:v>
                </c:pt>
                <c:pt idx="8287">
                  <c:v>8/09/2006</c:v>
                </c:pt>
                <c:pt idx="8288">
                  <c:v>9/09/2006</c:v>
                </c:pt>
                <c:pt idx="8289">
                  <c:v>10/09/2006</c:v>
                </c:pt>
                <c:pt idx="8290">
                  <c:v>11/09/2006</c:v>
                </c:pt>
                <c:pt idx="8291">
                  <c:v>12/09/2006</c:v>
                </c:pt>
                <c:pt idx="8292">
                  <c:v>13/09/2006</c:v>
                </c:pt>
                <c:pt idx="8293">
                  <c:v>14/09/2006</c:v>
                </c:pt>
                <c:pt idx="8294">
                  <c:v>15/09/2006</c:v>
                </c:pt>
                <c:pt idx="8295">
                  <c:v>16/09/2006</c:v>
                </c:pt>
                <c:pt idx="8296">
                  <c:v>17/09/2006</c:v>
                </c:pt>
                <c:pt idx="8297">
                  <c:v>18/09/2006</c:v>
                </c:pt>
                <c:pt idx="8298">
                  <c:v>19/09/2006</c:v>
                </c:pt>
                <c:pt idx="8299">
                  <c:v>20/09/2006</c:v>
                </c:pt>
                <c:pt idx="8300">
                  <c:v>21/09/2006</c:v>
                </c:pt>
                <c:pt idx="8301">
                  <c:v>22/09/2006</c:v>
                </c:pt>
                <c:pt idx="8302">
                  <c:v>23/09/2006</c:v>
                </c:pt>
                <c:pt idx="8303">
                  <c:v>24/09/2006</c:v>
                </c:pt>
                <c:pt idx="8304">
                  <c:v>25/09/2006</c:v>
                </c:pt>
                <c:pt idx="8305">
                  <c:v>26/09/2006</c:v>
                </c:pt>
                <c:pt idx="8306">
                  <c:v>27/09/2006</c:v>
                </c:pt>
                <c:pt idx="8307">
                  <c:v>28/09/2006</c:v>
                </c:pt>
                <c:pt idx="8308">
                  <c:v>29/09/2006</c:v>
                </c:pt>
                <c:pt idx="8309">
                  <c:v>30/09/2006</c:v>
                </c:pt>
                <c:pt idx="8310">
                  <c:v>1/10/2006</c:v>
                </c:pt>
                <c:pt idx="8311">
                  <c:v>2/10/2006</c:v>
                </c:pt>
                <c:pt idx="8312">
                  <c:v>3/10/2006</c:v>
                </c:pt>
                <c:pt idx="8313">
                  <c:v>4/10/2006</c:v>
                </c:pt>
                <c:pt idx="8314">
                  <c:v>5/10/2006</c:v>
                </c:pt>
                <c:pt idx="8315">
                  <c:v>6/10/2006</c:v>
                </c:pt>
                <c:pt idx="8316">
                  <c:v>7/10/2006</c:v>
                </c:pt>
                <c:pt idx="8317">
                  <c:v>8/10/2006</c:v>
                </c:pt>
                <c:pt idx="8318">
                  <c:v>9/10/2006</c:v>
                </c:pt>
                <c:pt idx="8319">
                  <c:v>10/10/2006</c:v>
                </c:pt>
                <c:pt idx="8320">
                  <c:v>11/10/2006</c:v>
                </c:pt>
                <c:pt idx="8321">
                  <c:v>12/10/2006</c:v>
                </c:pt>
                <c:pt idx="8322">
                  <c:v>13/10/2006</c:v>
                </c:pt>
                <c:pt idx="8323">
                  <c:v>14/10/2006</c:v>
                </c:pt>
                <c:pt idx="8324">
                  <c:v>15/10/2006</c:v>
                </c:pt>
                <c:pt idx="8325">
                  <c:v>16/10/2006</c:v>
                </c:pt>
                <c:pt idx="8326">
                  <c:v>17/10/2006</c:v>
                </c:pt>
                <c:pt idx="8327">
                  <c:v>18/10/2006</c:v>
                </c:pt>
                <c:pt idx="8328">
                  <c:v>19/10/2006</c:v>
                </c:pt>
                <c:pt idx="8329">
                  <c:v>20/10/2006</c:v>
                </c:pt>
                <c:pt idx="8330">
                  <c:v>21/10/2006</c:v>
                </c:pt>
                <c:pt idx="8331">
                  <c:v>22/10/2006</c:v>
                </c:pt>
                <c:pt idx="8332">
                  <c:v>23/10/2006</c:v>
                </c:pt>
                <c:pt idx="8333">
                  <c:v>24/10/2006</c:v>
                </c:pt>
                <c:pt idx="8334">
                  <c:v>25/10/2006</c:v>
                </c:pt>
                <c:pt idx="8335">
                  <c:v>26/10/2006</c:v>
                </c:pt>
                <c:pt idx="8336">
                  <c:v>27/10/2006</c:v>
                </c:pt>
                <c:pt idx="8337">
                  <c:v>28/10/2006</c:v>
                </c:pt>
                <c:pt idx="8338">
                  <c:v>29/10/2006</c:v>
                </c:pt>
                <c:pt idx="8339">
                  <c:v>30/10/2006</c:v>
                </c:pt>
                <c:pt idx="8340">
                  <c:v>31/10/2006</c:v>
                </c:pt>
                <c:pt idx="8341">
                  <c:v>1/11/2006</c:v>
                </c:pt>
                <c:pt idx="8342">
                  <c:v>2/11/2006</c:v>
                </c:pt>
                <c:pt idx="8343">
                  <c:v>3/11/2006</c:v>
                </c:pt>
                <c:pt idx="8344">
                  <c:v>4/11/2006</c:v>
                </c:pt>
                <c:pt idx="8345">
                  <c:v>5/11/2006</c:v>
                </c:pt>
                <c:pt idx="8346">
                  <c:v>6/11/2006</c:v>
                </c:pt>
                <c:pt idx="8347">
                  <c:v>7/11/2006</c:v>
                </c:pt>
                <c:pt idx="8348">
                  <c:v>8/11/2006</c:v>
                </c:pt>
                <c:pt idx="8349">
                  <c:v>9/11/2006</c:v>
                </c:pt>
                <c:pt idx="8350">
                  <c:v>10/11/2006</c:v>
                </c:pt>
                <c:pt idx="8351">
                  <c:v>11/11/2006</c:v>
                </c:pt>
                <c:pt idx="8352">
                  <c:v>12/11/2006</c:v>
                </c:pt>
                <c:pt idx="8353">
                  <c:v>13/11/2006</c:v>
                </c:pt>
                <c:pt idx="8354">
                  <c:v>14/11/2006</c:v>
                </c:pt>
                <c:pt idx="8355">
                  <c:v>15/11/2006</c:v>
                </c:pt>
                <c:pt idx="8356">
                  <c:v>16/11/2006</c:v>
                </c:pt>
                <c:pt idx="8357">
                  <c:v>17/11/2006</c:v>
                </c:pt>
                <c:pt idx="8358">
                  <c:v>18/11/2006</c:v>
                </c:pt>
                <c:pt idx="8359">
                  <c:v>19/11/2006</c:v>
                </c:pt>
                <c:pt idx="8360">
                  <c:v>20/11/2006</c:v>
                </c:pt>
                <c:pt idx="8361">
                  <c:v>21/11/2006</c:v>
                </c:pt>
                <c:pt idx="8362">
                  <c:v>22/11/2006</c:v>
                </c:pt>
                <c:pt idx="8363">
                  <c:v>23/11/2006</c:v>
                </c:pt>
                <c:pt idx="8364">
                  <c:v>24/11/2006</c:v>
                </c:pt>
                <c:pt idx="8365">
                  <c:v>25/11/2006</c:v>
                </c:pt>
                <c:pt idx="8366">
                  <c:v>26/11/2006</c:v>
                </c:pt>
                <c:pt idx="8367">
                  <c:v>27/11/2006</c:v>
                </c:pt>
                <c:pt idx="8368">
                  <c:v>28/11/2006</c:v>
                </c:pt>
                <c:pt idx="8369">
                  <c:v>29/11/2006</c:v>
                </c:pt>
                <c:pt idx="8370">
                  <c:v>30/11/2006</c:v>
                </c:pt>
                <c:pt idx="8371">
                  <c:v>1/12/2006</c:v>
                </c:pt>
                <c:pt idx="8372">
                  <c:v>2/12/2006</c:v>
                </c:pt>
                <c:pt idx="8373">
                  <c:v>3/12/2006</c:v>
                </c:pt>
                <c:pt idx="8374">
                  <c:v>4/12/2006</c:v>
                </c:pt>
                <c:pt idx="8375">
                  <c:v>5/12/2006</c:v>
                </c:pt>
                <c:pt idx="8376">
                  <c:v>6/12/2006</c:v>
                </c:pt>
                <c:pt idx="8377">
                  <c:v>7/12/2006</c:v>
                </c:pt>
                <c:pt idx="8378">
                  <c:v>8/12/2006</c:v>
                </c:pt>
                <c:pt idx="8379">
                  <c:v>9/12/2006</c:v>
                </c:pt>
                <c:pt idx="8380">
                  <c:v>10/12/2006</c:v>
                </c:pt>
                <c:pt idx="8381">
                  <c:v>11/12/2006</c:v>
                </c:pt>
                <c:pt idx="8382">
                  <c:v>12/12/2006</c:v>
                </c:pt>
                <c:pt idx="8383">
                  <c:v>13/12/2006</c:v>
                </c:pt>
                <c:pt idx="8384">
                  <c:v>14/12/2006</c:v>
                </c:pt>
                <c:pt idx="8385">
                  <c:v>15/12/2006</c:v>
                </c:pt>
                <c:pt idx="8386">
                  <c:v>16/12/2006</c:v>
                </c:pt>
                <c:pt idx="8387">
                  <c:v>17/12/2006</c:v>
                </c:pt>
                <c:pt idx="8388">
                  <c:v>18/12/2006</c:v>
                </c:pt>
                <c:pt idx="8389">
                  <c:v>19/12/2006</c:v>
                </c:pt>
                <c:pt idx="8390">
                  <c:v>20/12/2006</c:v>
                </c:pt>
                <c:pt idx="8391">
                  <c:v>21/12/2006</c:v>
                </c:pt>
                <c:pt idx="8392">
                  <c:v>22/12/2006</c:v>
                </c:pt>
                <c:pt idx="8393">
                  <c:v>23/12/2006</c:v>
                </c:pt>
                <c:pt idx="8394">
                  <c:v>24/12/2006</c:v>
                </c:pt>
                <c:pt idx="8395">
                  <c:v>25/12/2006</c:v>
                </c:pt>
                <c:pt idx="8396">
                  <c:v>26/12/2006</c:v>
                </c:pt>
                <c:pt idx="8397">
                  <c:v>27/12/2006</c:v>
                </c:pt>
                <c:pt idx="8398">
                  <c:v>28/12/2006</c:v>
                </c:pt>
                <c:pt idx="8399">
                  <c:v>29/12/2006</c:v>
                </c:pt>
                <c:pt idx="8400">
                  <c:v>30/12/2006</c:v>
                </c:pt>
                <c:pt idx="8401">
                  <c:v>31/12/2006</c:v>
                </c:pt>
                <c:pt idx="8402">
                  <c:v>1/01/2007</c:v>
                </c:pt>
                <c:pt idx="8403">
                  <c:v>2/01/2007</c:v>
                </c:pt>
                <c:pt idx="8404">
                  <c:v>3/01/2007</c:v>
                </c:pt>
                <c:pt idx="8405">
                  <c:v>4/01/2007</c:v>
                </c:pt>
                <c:pt idx="8406">
                  <c:v>5/01/2007</c:v>
                </c:pt>
                <c:pt idx="8407">
                  <c:v>6/01/2007</c:v>
                </c:pt>
                <c:pt idx="8408">
                  <c:v>7/01/2007</c:v>
                </c:pt>
                <c:pt idx="8409">
                  <c:v>8/01/2007</c:v>
                </c:pt>
                <c:pt idx="8410">
                  <c:v>9/01/2007</c:v>
                </c:pt>
                <c:pt idx="8411">
                  <c:v>10/01/2007</c:v>
                </c:pt>
                <c:pt idx="8412">
                  <c:v>11/01/2007</c:v>
                </c:pt>
                <c:pt idx="8413">
                  <c:v>12/01/2007</c:v>
                </c:pt>
                <c:pt idx="8414">
                  <c:v>13/01/2007</c:v>
                </c:pt>
                <c:pt idx="8415">
                  <c:v>14/01/2007</c:v>
                </c:pt>
                <c:pt idx="8416">
                  <c:v>15/01/2007</c:v>
                </c:pt>
                <c:pt idx="8417">
                  <c:v>16/01/2007</c:v>
                </c:pt>
                <c:pt idx="8418">
                  <c:v>17/01/2007</c:v>
                </c:pt>
                <c:pt idx="8419">
                  <c:v>18/01/2007</c:v>
                </c:pt>
                <c:pt idx="8420">
                  <c:v>19/01/2007</c:v>
                </c:pt>
                <c:pt idx="8421">
                  <c:v>20/01/2007</c:v>
                </c:pt>
                <c:pt idx="8422">
                  <c:v>21/01/2007</c:v>
                </c:pt>
                <c:pt idx="8423">
                  <c:v>22/01/2007</c:v>
                </c:pt>
                <c:pt idx="8424">
                  <c:v>23/01/2007</c:v>
                </c:pt>
                <c:pt idx="8425">
                  <c:v>24/01/2007</c:v>
                </c:pt>
                <c:pt idx="8426">
                  <c:v>25/01/2007</c:v>
                </c:pt>
                <c:pt idx="8427">
                  <c:v>26/01/2007</c:v>
                </c:pt>
                <c:pt idx="8428">
                  <c:v>27/01/2007</c:v>
                </c:pt>
                <c:pt idx="8429">
                  <c:v>28/01/2007</c:v>
                </c:pt>
                <c:pt idx="8430">
                  <c:v>29/01/2007</c:v>
                </c:pt>
                <c:pt idx="8431">
                  <c:v>30/01/2007</c:v>
                </c:pt>
                <c:pt idx="8432">
                  <c:v>31/01/2007</c:v>
                </c:pt>
                <c:pt idx="8433">
                  <c:v>1/02/2007</c:v>
                </c:pt>
                <c:pt idx="8434">
                  <c:v>2/02/2007</c:v>
                </c:pt>
                <c:pt idx="8435">
                  <c:v>3/02/2007</c:v>
                </c:pt>
                <c:pt idx="8436">
                  <c:v>4/02/2007</c:v>
                </c:pt>
                <c:pt idx="8437">
                  <c:v>5/02/2007</c:v>
                </c:pt>
                <c:pt idx="8438">
                  <c:v>6/02/2007</c:v>
                </c:pt>
                <c:pt idx="8439">
                  <c:v>7/02/2007</c:v>
                </c:pt>
                <c:pt idx="8440">
                  <c:v>8/02/2007</c:v>
                </c:pt>
                <c:pt idx="8441">
                  <c:v>9/02/2007</c:v>
                </c:pt>
                <c:pt idx="8442">
                  <c:v>10/02/2007</c:v>
                </c:pt>
                <c:pt idx="8443">
                  <c:v>11/02/2007</c:v>
                </c:pt>
                <c:pt idx="8444">
                  <c:v>12/02/2007</c:v>
                </c:pt>
                <c:pt idx="8445">
                  <c:v>13/02/2007</c:v>
                </c:pt>
                <c:pt idx="8446">
                  <c:v>14/02/2007</c:v>
                </c:pt>
                <c:pt idx="8447">
                  <c:v>15/02/2007</c:v>
                </c:pt>
                <c:pt idx="8448">
                  <c:v>16/02/2007</c:v>
                </c:pt>
                <c:pt idx="8449">
                  <c:v>17/02/2007</c:v>
                </c:pt>
                <c:pt idx="8450">
                  <c:v>18/02/2007</c:v>
                </c:pt>
                <c:pt idx="8451">
                  <c:v>19/02/2007</c:v>
                </c:pt>
                <c:pt idx="8452">
                  <c:v>20/02/2007</c:v>
                </c:pt>
                <c:pt idx="8453">
                  <c:v>21/02/2007</c:v>
                </c:pt>
                <c:pt idx="8454">
                  <c:v>22/02/2007</c:v>
                </c:pt>
                <c:pt idx="8455">
                  <c:v>23/02/2007</c:v>
                </c:pt>
                <c:pt idx="8456">
                  <c:v>24/02/2007</c:v>
                </c:pt>
                <c:pt idx="8457">
                  <c:v>25/02/2007</c:v>
                </c:pt>
                <c:pt idx="8458">
                  <c:v>26/02/2007</c:v>
                </c:pt>
                <c:pt idx="8459">
                  <c:v>27/02/2007</c:v>
                </c:pt>
                <c:pt idx="8460">
                  <c:v>28/02/2007</c:v>
                </c:pt>
                <c:pt idx="8461">
                  <c:v>1/03/2007</c:v>
                </c:pt>
                <c:pt idx="8462">
                  <c:v>2/03/2007</c:v>
                </c:pt>
                <c:pt idx="8463">
                  <c:v>3/03/2007</c:v>
                </c:pt>
                <c:pt idx="8464">
                  <c:v>4/03/2007</c:v>
                </c:pt>
                <c:pt idx="8465">
                  <c:v>5/03/2007</c:v>
                </c:pt>
                <c:pt idx="8466">
                  <c:v>6/03/2007</c:v>
                </c:pt>
                <c:pt idx="8467">
                  <c:v>7/03/2007</c:v>
                </c:pt>
                <c:pt idx="8468">
                  <c:v>8/03/2007</c:v>
                </c:pt>
                <c:pt idx="8469">
                  <c:v>9/03/2007</c:v>
                </c:pt>
                <c:pt idx="8470">
                  <c:v>10/03/2007</c:v>
                </c:pt>
                <c:pt idx="8471">
                  <c:v>11/03/2007</c:v>
                </c:pt>
                <c:pt idx="8472">
                  <c:v>12/03/2007</c:v>
                </c:pt>
                <c:pt idx="8473">
                  <c:v>13/03/2007</c:v>
                </c:pt>
                <c:pt idx="8474">
                  <c:v>14/03/2007</c:v>
                </c:pt>
                <c:pt idx="8475">
                  <c:v>15/03/2007</c:v>
                </c:pt>
                <c:pt idx="8476">
                  <c:v>16/03/2007</c:v>
                </c:pt>
                <c:pt idx="8477">
                  <c:v>17/03/2007</c:v>
                </c:pt>
                <c:pt idx="8478">
                  <c:v>18/03/2007</c:v>
                </c:pt>
                <c:pt idx="8479">
                  <c:v>19/03/2007</c:v>
                </c:pt>
                <c:pt idx="8480">
                  <c:v>20/03/2007</c:v>
                </c:pt>
                <c:pt idx="8481">
                  <c:v>21/03/2007</c:v>
                </c:pt>
                <c:pt idx="8482">
                  <c:v>22/03/2007</c:v>
                </c:pt>
                <c:pt idx="8483">
                  <c:v>23/03/2007</c:v>
                </c:pt>
                <c:pt idx="8484">
                  <c:v>24/03/2007</c:v>
                </c:pt>
                <c:pt idx="8485">
                  <c:v>25/03/2007</c:v>
                </c:pt>
                <c:pt idx="8486">
                  <c:v>26/03/2007</c:v>
                </c:pt>
                <c:pt idx="8487">
                  <c:v>27/03/2007</c:v>
                </c:pt>
                <c:pt idx="8488">
                  <c:v>28/03/2007</c:v>
                </c:pt>
                <c:pt idx="8489">
                  <c:v>29/03/2007</c:v>
                </c:pt>
                <c:pt idx="8490">
                  <c:v>30/03/2007</c:v>
                </c:pt>
                <c:pt idx="8491">
                  <c:v>31/03/2007</c:v>
                </c:pt>
                <c:pt idx="8492">
                  <c:v>1/04/2007</c:v>
                </c:pt>
                <c:pt idx="8493">
                  <c:v>2/04/2007</c:v>
                </c:pt>
                <c:pt idx="8494">
                  <c:v>3/04/2007</c:v>
                </c:pt>
                <c:pt idx="8495">
                  <c:v>4/04/2007</c:v>
                </c:pt>
                <c:pt idx="8496">
                  <c:v>5/04/2007</c:v>
                </c:pt>
                <c:pt idx="8497">
                  <c:v>6/04/2007</c:v>
                </c:pt>
                <c:pt idx="8498">
                  <c:v>7/04/2007</c:v>
                </c:pt>
                <c:pt idx="8499">
                  <c:v>8/04/2007</c:v>
                </c:pt>
                <c:pt idx="8500">
                  <c:v>9/04/2007</c:v>
                </c:pt>
                <c:pt idx="8501">
                  <c:v>10/04/2007</c:v>
                </c:pt>
                <c:pt idx="8502">
                  <c:v>11/04/2007</c:v>
                </c:pt>
                <c:pt idx="8503">
                  <c:v>12/04/2007</c:v>
                </c:pt>
                <c:pt idx="8504">
                  <c:v>13/04/2007</c:v>
                </c:pt>
                <c:pt idx="8505">
                  <c:v>14/04/2007</c:v>
                </c:pt>
                <c:pt idx="8506">
                  <c:v>15/04/2007</c:v>
                </c:pt>
                <c:pt idx="8507">
                  <c:v>16/04/2007</c:v>
                </c:pt>
                <c:pt idx="8508">
                  <c:v>17/04/2007</c:v>
                </c:pt>
                <c:pt idx="8509">
                  <c:v>18/04/2007</c:v>
                </c:pt>
                <c:pt idx="8510">
                  <c:v>19/04/2007</c:v>
                </c:pt>
                <c:pt idx="8511">
                  <c:v>20/04/2007</c:v>
                </c:pt>
                <c:pt idx="8512">
                  <c:v>21/04/2007</c:v>
                </c:pt>
                <c:pt idx="8513">
                  <c:v>22/04/2007</c:v>
                </c:pt>
                <c:pt idx="8514">
                  <c:v>23/04/2007</c:v>
                </c:pt>
                <c:pt idx="8515">
                  <c:v>24/04/2007</c:v>
                </c:pt>
                <c:pt idx="8516">
                  <c:v>25/04/2007</c:v>
                </c:pt>
                <c:pt idx="8517">
                  <c:v>26/04/2007</c:v>
                </c:pt>
                <c:pt idx="8518">
                  <c:v>27/04/2007</c:v>
                </c:pt>
                <c:pt idx="8519">
                  <c:v>28/04/2007</c:v>
                </c:pt>
                <c:pt idx="8520">
                  <c:v>29/04/2007</c:v>
                </c:pt>
                <c:pt idx="8521">
                  <c:v>30/04/2007</c:v>
                </c:pt>
                <c:pt idx="8522">
                  <c:v>1/05/2007</c:v>
                </c:pt>
                <c:pt idx="8523">
                  <c:v>2/05/2007</c:v>
                </c:pt>
                <c:pt idx="8524">
                  <c:v>3/05/2007</c:v>
                </c:pt>
                <c:pt idx="8525">
                  <c:v>4/05/2007</c:v>
                </c:pt>
                <c:pt idx="8526">
                  <c:v>5/05/2007</c:v>
                </c:pt>
                <c:pt idx="8527">
                  <c:v>6/05/2007</c:v>
                </c:pt>
                <c:pt idx="8528">
                  <c:v>7/05/2007</c:v>
                </c:pt>
                <c:pt idx="8529">
                  <c:v>8/05/2007</c:v>
                </c:pt>
                <c:pt idx="8530">
                  <c:v>9/05/2007</c:v>
                </c:pt>
                <c:pt idx="8531">
                  <c:v>10/05/2007</c:v>
                </c:pt>
                <c:pt idx="8532">
                  <c:v>11/05/2007</c:v>
                </c:pt>
                <c:pt idx="8533">
                  <c:v>12/05/2007</c:v>
                </c:pt>
                <c:pt idx="8534">
                  <c:v>13/05/2007</c:v>
                </c:pt>
                <c:pt idx="8535">
                  <c:v>14/05/2007</c:v>
                </c:pt>
                <c:pt idx="8536">
                  <c:v>15/05/2007</c:v>
                </c:pt>
                <c:pt idx="8537">
                  <c:v>16/05/2007</c:v>
                </c:pt>
                <c:pt idx="8538">
                  <c:v>17/05/2007</c:v>
                </c:pt>
                <c:pt idx="8539">
                  <c:v>18/05/2007</c:v>
                </c:pt>
                <c:pt idx="8540">
                  <c:v>19/05/2007</c:v>
                </c:pt>
                <c:pt idx="8541">
                  <c:v>20/05/2007</c:v>
                </c:pt>
                <c:pt idx="8542">
                  <c:v>21/05/2007</c:v>
                </c:pt>
                <c:pt idx="8543">
                  <c:v>22/05/2007</c:v>
                </c:pt>
                <c:pt idx="8544">
                  <c:v>23/05/2007</c:v>
                </c:pt>
                <c:pt idx="8545">
                  <c:v>24/05/2007</c:v>
                </c:pt>
                <c:pt idx="8546">
                  <c:v>25/05/2007</c:v>
                </c:pt>
                <c:pt idx="8547">
                  <c:v>26/05/2007</c:v>
                </c:pt>
                <c:pt idx="8548">
                  <c:v>27/05/2007</c:v>
                </c:pt>
                <c:pt idx="8549">
                  <c:v>28/05/2007</c:v>
                </c:pt>
                <c:pt idx="8550">
                  <c:v>29/05/2007</c:v>
                </c:pt>
                <c:pt idx="8551">
                  <c:v>30/05/2007</c:v>
                </c:pt>
                <c:pt idx="8552">
                  <c:v>31/05/2007</c:v>
                </c:pt>
                <c:pt idx="8553">
                  <c:v>1/06/2007</c:v>
                </c:pt>
                <c:pt idx="8554">
                  <c:v>2/06/2007</c:v>
                </c:pt>
                <c:pt idx="8555">
                  <c:v>3/06/2007</c:v>
                </c:pt>
                <c:pt idx="8556">
                  <c:v>4/06/2007</c:v>
                </c:pt>
                <c:pt idx="8557">
                  <c:v>5/06/2007</c:v>
                </c:pt>
                <c:pt idx="8558">
                  <c:v>6/06/2007</c:v>
                </c:pt>
                <c:pt idx="8559">
                  <c:v>7/06/2007</c:v>
                </c:pt>
                <c:pt idx="8560">
                  <c:v>8/06/2007</c:v>
                </c:pt>
                <c:pt idx="8561">
                  <c:v>9/06/2007</c:v>
                </c:pt>
                <c:pt idx="8562">
                  <c:v>10/06/2007</c:v>
                </c:pt>
                <c:pt idx="8563">
                  <c:v>11/06/2007</c:v>
                </c:pt>
                <c:pt idx="8564">
                  <c:v>12/06/2007</c:v>
                </c:pt>
                <c:pt idx="8565">
                  <c:v>13/06/2007</c:v>
                </c:pt>
                <c:pt idx="8566">
                  <c:v>14/06/2007</c:v>
                </c:pt>
                <c:pt idx="8567">
                  <c:v>15/06/2007</c:v>
                </c:pt>
                <c:pt idx="8568">
                  <c:v>16/06/2007</c:v>
                </c:pt>
                <c:pt idx="8569">
                  <c:v>17/06/2007</c:v>
                </c:pt>
                <c:pt idx="8570">
                  <c:v>18/06/2007</c:v>
                </c:pt>
                <c:pt idx="8571">
                  <c:v>19/06/2007</c:v>
                </c:pt>
                <c:pt idx="8572">
                  <c:v>20/06/2007</c:v>
                </c:pt>
                <c:pt idx="8573">
                  <c:v>21/06/2007</c:v>
                </c:pt>
                <c:pt idx="8574">
                  <c:v>22/06/2007</c:v>
                </c:pt>
                <c:pt idx="8575">
                  <c:v>23/06/2007</c:v>
                </c:pt>
                <c:pt idx="8576">
                  <c:v>24/06/2007</c:v>
                </c:pt>
                <c:pt idx="8577">
                  <c:v>25/06/2007</c:v>
                </c:pt>
                <c:pt idx="8578">
                  <c:v>26/06/2007</c:v>
                </c:pt>
                <c:pt idx="8579">
                  <c:v>27/06/2007</c:v>
                </c:pt>
                <c:pt idx="8580">
                  <c:v>28/06/2007</c:v>
                </c:pt>
                <c:pt idx="8581">
                  <c:v>29/06/2007</c:v>
                </c:pt>
                <c:pt idx="8582">
                  <c:v>30/06/2007</c:v>
                </c:pt>
                <c:pt idx="8583">
                  <c:v>1/07/2007</c:v>
                </c:pt>
                <c:pt idx="8584">
                  <c:v>2/07/2007</c:v>
                </c:pt>
                <c:pt idx="8585">
                  <c:v>3/07/2007</c:v>
                </c:pt>
                <c:pt idx="8586">
                  <c:v>4/07/2007</c:v>
                </c:pt>
                <c:pt idx="8587">
                  <c:v>5/07/2007</c:v>
                </c:pt>
                <c:pt idx="8588">
                  <c:v>6/07/2007</c:v>
                </c:pt>
                <c:pt idx="8589">
                  <c:v>7/07/2007</c:v>
                </c:pt>
                <c:pt idx="8590">
                  <c:v>8/07/2007</c:v>
                </c:pt>
                <c:pt idx="8591">
                  <c:v>9/07/2007</c:v>
                </c:pt>
                <c:pt idx="8592">
                  <c:v>10/07/2007</c:v>
                </c:pt>
                <c:pt idx="8593">
                  <c:v>11/07/2007</c:v>
                </c:pt>
                <c:pt idx="8594">
                  <c:v>12/07/2007</c:v>
                </c:pt>
                <c:pt idx="8595">
                  <c:v>13/07/2007</c:v>
                </c:pt>
                <c:pt idx="8596">
                  <c:v>14/07/2007</c:v>
                </c:pt>
                <c:pt idx="8597">
                  <c:v>15/07/2007</c:v>
                </c:pt>
                <c:pt idx="8598">
                  <c:v>16/07/2007</c:v>
                </c:pt>
                <c:pt idx="8599">
                  <c:v>17/07/2007</c:v>
                </c:pt>
                <c:pt idx="8600">
                  <c:v>18/07/2007</c:v>
                </c:pt>
                <c:pt idx="8601">
                  <c:v>19/07/2007</c:v>
                </c:pt>
                <c:pt idx="8602">
                  <c:v>20/07/2007</c:v>
                </c:pt>
                <c:pt idx="8603">
                  <c:v>21/07/2007</c:v>
                </c:pt>
                <c:pt idx="8604">
                  <c:v>22/07/2007</c:v>
                </c:pt>
                <c:pt idx="8605">
                  <c:v>23/07/2007</c:v>
                </c:pt>
                <c:pt idx="8606">
                  <c:v>24/07/2007</c:v>
                </c:pt>
                <c:pt idx="8607">
                  <c:v>25/07/2007</c:v>
                </c:pt>
                <c:pt idx="8608">
                  <c:v>26/07/2007</c:v>
                </c:pt>
                <c:pt idx="8609">
                  <c:v>27/07/2007</c:v>
                </c:pt>
                <c:pt idx="8610">
                  <c:v>28/07/2007</c:v>
                </c:pt>
                <c:pt idx="8611">
                  <c:v>29/07/2007</c:v>
                </c:pt>
                <c:pt idx="8612">
                  <c:v>30/07/2007</c:v>
                </c:pt>
                <c:pt idx="8613">
                  <c:v>31/07/2007</c:v>
                </c:pt>
                <c:pt idx="8614">
                  <c:v>1/08/2007</c:v>
                </c:pt>
                <c:pt idx="8615">
                  <c:v>2/08/2007</c:v>
                </c:pt>
                <c:pt idx="8616">
                  <c:v>3/08/2007</c:v>
                </c:pt>
                <c:pt idx="8617">
                  <c:v>4/08/2007</c:v>
                </c:pt>
                <c:pt idx="8618">
                  <c:v>5/08/2007</c:v>
                </c:pt>
                <c:pt idx="8619">
                  <c:v>6/08/2007</c:v>
                </c:pt>
                <c:pt idx="8620">
                  <c:v>7/08/2007</c:v>
                </c:pt>
                <c:pt idx="8621">
                  <c:v>8/08/2007</c:v>
                </c:pt>
                <c:pt idx="8622">
                  <c:v>9/08/2007</c:v>
                </c:pt>
                <c:pt idx="8623">
                  <c:v>10/08/2007</c:v>
                </c:pt>
                <c:pt idx="8624">
                  <c:v>11/08/2007</c:v>
                </c:pt>
                <c:pt idx="8625">
                  <c:v>12/08/2007</c:v>
                </c:pt>
                <c:pt idx="8626">
                  <c:v>13/08/2007</c:v>
                </c:pt>
                <c:pt idx="8627">
                  <c:v>14/08/2007</c:v>
                </c:pt>
                <c:pt idx="8628">
                  <c:v>15/08/2007</c:v>
                </c:pt>
                <c:pt idx="8629">
                  <c:v>16/08/2007</c:v>
                </c:pt>
                <c:pt idx="8630">
                  <c:v>17/08/2007</c:v>
                </c:pt>
                <c:pt idx="8631">
                  <c:v>18/08/2007</c:v>
                </c:pt>
                <c:pt idx="8632">
                  <c:v>19/08/2007</c:v>
                </c:pt>
                <c:pt idx="8633">
                  <c:v>20/08/2007</c:v>
                </c:pt>
                <c:pt idx="8634">
                  <c:v>21/08/2007</c:v>
                </c:pt>
                <c:pt idx="8635">
                  <c:v>22/08/2007</c:v>
                </c:pt>
                <c:pt idx="8636">
                  <c:v>23/08/2007</c:v>
                </c:pt>
                <c:pt idx="8637">
                  <c:v>24/08/2007</c:v>
                </c:pt>
                <c:pt idx="8638">
                  <c:v>25/08/2007</c:v>
                </c:pt>
                <c:pt idx="8639">
                  <c:v>26/08/2007</c:v>
                </c:pt>
                <c:pt idx="8640">
                  <c:v>27/08/2007</c:v>
                </c:pt>
                <c:pt idx="8641">
                  <c:v>28/08/2007</c:v>
                </c:pt>
                <c:pt idx="8642">
                  <c:v>29/08/2007</c:v>
                </c:pt>
                <c:pt idx="8643">
                  <c:v>30/08/2007</c:v>
                </c:pt>
                <c:pt idx="8644">
                  <c:v>31/08/2007</c:v>
                </c:pt>
                <c:pt idx="8645">
                  <c:v>1/09/2007</c:v>
                </c:pt>
                <c:pt idx="8646">
                  <c:v>2/09/2007</c:v>
                </c:pt>
                <c:pt idx="8647">
                  <c:v>3/09/2007</c:v>
                </c:pt>
                <c:pt idx="8648">
                  <c:v>4/09/2007</c:v>
                </c:pt>
                <c:pt idx="8649">
                  <c:v>5/09/2007</c:v>
                </c:pt>
                <c:pt idx="8650">
                  <c:v>6/09/2007</c:v>
                </c:pt>
                <c:pt idx="8651">
                  <c:v>7/09/2007</c:v>
                </c:pt>
                <c:pt idx="8652">
                  <c:v>8/09/2007</c:v>
                </c:pt>
                <c:pt idx="8653">
                  <c:v>9/09/2007</c:v>
                </c:pt>
                <c:pt idx="8654">
                  <c:v>10/09/2007</c:v>
                </c:pt>
                <c:pt idx="8655">
                  <c:v>11/09/2007</c:v>
                </c:pt>
                <c:pt idx="8656">
                  <c:v>12/09/2007</c:v>
                </c:pt>
                <c:pt idx="8657">
                  <c:v>13/09/2007</c:v>
                </c:pt>
                <c:pt idx="8658">
                  <c:v>14/09/2007</c:v>
                </c:pt>
                <c:pt idx="8659">
                  <c:v>15/09/2007</c:v>
                </c:pt>
                <c:pt idx="8660">
                  <c:v>16/09/2007</c:v>
                </c:pt>
                <c:pt idx="8661">
                  <c:v>17/09/2007</c:v>
                </c:pt>
                <c:pt idx="8662">
                  <c:v>18/09/2007</c:v>
                </c:pt>
                <c:pt idx="8663">
                  <c:v>19/09/2007</c:v>
                </c:pt>
                <c:pt idx="8664">
                  <c:v>20/09/2007</c:v>
                </c:pt>
                <c:pt idx="8665">
                  <c:v>21/09/2007</c:v>
                </c:pt>
                <c:pt idx="8666">
                  <c:v>22/09/2007</c:v>
                </c:pt>
                <c:pt idx="8667">
                  <c:v>23/09/2007</c:v>
                </c:pt>
                <c:pt idx="8668">
                  <c:v>24/09/2007</c:v>
                </c:pt>
                <c:pt idx="8669">
                  <c:v>25/09/2007</c:v>
                </c:pt>
                <c:pt idx="8670">
                  <c:v>26/09/2007</c:v>
                </c:pt>
                <c:pt idx="8671">
                  <c:v>27/09/2007</c:v>
                </c:pt>
                <c:pt idx="8672">
                  <c:v>28/09/2007</c:v>
                </c:pt>
                <c:pt idx="8673">
                  <c:v>29/09/2007</c:v>
                </c:pt>
                <c:pt idx="8674">
                  <c:v>30/09/2007</c:v>
                </c:pt>
                <c:pt idx="8675">
                  <c:v>1/10/2007</c:v>
                </c:pt>
                <c:pt idx="8676">
                  <c:v>2/10/2007</c:v>
                </c:pt>
                <c:pt idx="8677">
                  <c:v>3/10/2007</c:v>
                </c:pt>
                <c:pt idx="8678">
                  <c:v>4/10/2007</c:v>
                </c:pt>
                <c:pt idx="8679">
                  <c:v>5/10/2007</c:v>
                </c:pt>
                <c:pt idx="8680">
                  <c:v>6/10/2007</c:v>
                </c:pt>
                <c:pt idx="8681">
                  <c:v>7/10/2007</c:v>
                </c:pt>
                <c:pt idx="8682">
                  <c:v>8/10/2007</c:v>
                </c:pt>
                <c:pt idx="8683">
                  <c:v>9/10/2007</c:v>
                </c:pt>
                <c:pt idx="8684">
                  <c:v>10/10/2007</c:v>
                </c:pt>
                <c:pt idx="8685">
                  <c:v>11/10/2007</c:v>
                </c:pt>
                <c:pt idx="8686">
                  <c:v>12/10/2007</c:v>
                </c:pt>
                <c:pt idx="8687">
                  <c:v>13/10/2007</c:v>
                </c:pt>
                <c:pt idx="8688">
                  <c:v>14/10/2007</c:v>
                </c:pt>
                <c:pt idx="8689">
                  <c:v>15/10/2007</c:v>
                </c:pt>
                <c:pt idx="8690">
                  <c:v>16/10/2007</c:v>
                </c:pt>
                <c:pt idx="8691">
                  <c:v>17/10/2007</c:v>
                </c:pt>
                <c:pt idx="8692">
                  <c:v>18/10/2007</c:v>
                </c:pt>
                <c:pt idx="8693">
                  <c:v>19/10/2007</c:v>
                </c:pt>
                <c:pt idx="8694">
                  <c:v>20/10/2007</c:v>
                </c:pt>
                <c:pt idx="8695">
                  <c:v>21/10/2007</c:v>
                </c:pt>
                <c:pt idx="8696">
                  <c:v>22/10/2007</c:v>
                </c:pt>
                <c:pt idx="8697">
                  <c:v>23/10/2007</c:v>
                </c:pt>
                <c:pt idx="8698">
                  <c:v>24/10/2007</c:v>
                </c:pt>
                <c:pt idx="8699">
                  <c:v>25/10/2007</c:v>
                </c:pt>
                <c:pt idx="8700">
                  <c:v>26/10/2007</c:v>
                </c:pt>
                <c:pt idx="8701">
                  <c:v>27/10/2007</c:v>
                </c:pt>
                <c:pt idx="8702">
                  <c:v>28/10/2007</c:v>
                </c:pt>
                <c:pt idx="8703">
                  <c:v>29/10/2007</c:v>
                </c:pt>
                <c:pt idx="8704">
                  <c:v>30/10/2007</c:v>
                </c:pt>
                <c:pt idx="8705">
                  <c:v>31/10/2007</c:v>
                </c:pt>
                <c:pt idx="8706">
                  <c:v>1/11/2007</c:v>
                </c:pt>
                <c:pt idx="8707">
                  <c:v>2/11/2007</c:v>
                </c:pt>
                <c:pt idx="8708">
                  <c:v>3/11/2007</c:v>
                </c:pt>
                <c:pt idx="8709">
                  <c:v>4/11/2007</c:v>
                </c:pt>
                <c:pt idx="8710">
                  <c:v>5/11/2007</c:v>
                </c:pt>
                <c:pt idx="8711">
                  <c:v>6/11/2007</c:v>
                </c:pt>
                <c:pt idx="8712">
                  <c:v>7/11/2007</c:v>
                </c:pt>
                <c:pt idx="8713">
                  <c:v>8/11/2007</c:v>
                </c:pt>
                <c:pt idx="8714">
                  <c:v>9/11/2007</c:v>
                </c:pt>
                <c:pt idx="8715">
                  <c:v>10/11/2007</c:v>
                </c:pt>
                <c:pt idx="8716">
                  <c:v>11/11/2007</c:v>
                </c:pt>
                <c:pt idx="8717">
                  <c:v>12/11/2007</c:v>
                </c:pt>
                <c:pt idx="8718">
                  <c:v>13/11/2007</c:v>
                </c:pt>
                <c:pt idx="8719">
                  <c:v>14/11/2007</c:v>
                </c:pt>
                <c:pt idx="8720">
                  <c:v>15/11/2007</c:v>
                </c:pt>
                <c:pt idx="8721">
                  <c:v>16/11/2007</c:v>
                </c:pt>
                <c:pt idx="8722">
                  <c:v>17/11/2007</c:v>
                </c:pt>
                <c:pt idx="8723">
                  <c:v>18/11/2007</c:v>
                </c:pt>
                <c:pt idx="8724">
                  <c:v>19/11/2007</c:v>
                </c:pt>
                <c:pt idx="8725">
                  <c:v>20/11/2007</c:v>
                </c:pt>
                <c:pt idx="8726">
                  <c:v>21/11/2007</c:v>
                </c:pt>
                <c:pt idx="8727">
                  <c:v>22/11/2007</c:v>
                </c:pt>
                <c:pt idx="8728">
                  <c:v>23/11/2007</c:v>
                </c:pt>
                <c:pt idx="8729">
                  <c:v>24/11/2007</c:v>
                </c:pt>
                <c:pt idx="8730">
                  <c:v>25/11/2007</c:v>
                </c:pt>
                <c:pt idx="8731">
                  <c:v>26/11/2007</c:v>
                </c:pt>
                <c:pt idx="8732">
                  <c:v>27/11/2007</c:v>
                </c:pt>
                <c:pt idx="8733">
                  <c:v>28/11/2007</c:v>
                </c:pt>
                <c:pt idx="8734">
                  <c:v>29/11/2007</c:v>
                </c:pt>
                <c:pt idx="8735">
                  <c:v>30/11/2007</c:v>
                </c:pt>
                <c:pt idx="8736">
                  <c:v>1/12/2007</c:v>
                </c:pt>
                <c:pt idx="8737">
                  <c:v>2/12/2007</c:v>
                </c:pt>
                <c:pt idx="8738">
                  <c:v>3/12/2007</c:v>
                </c:pt>
                <c:pt idx="8739">
                  <c:v>4/12/2007</c:v>
                </c:pt>
                <c:pt idx="8740">
                  <c:v>5/12/2007</c:v>
                </c:pt>
                <c:pt idx="8741">
                  <c:v>6/12/2007</c:v>
                </c:pt>
                <c:pt idx="8742">
                  <c:v>7/12/2007</c:v>
                </c:pt>
                <c:pt idx="8743">
                  <c:v>8/12/2007</c:v>
                </c:pt>
                <c:pt idx="8744">
                  <c:v>9/12/2007</c:v>
                </c:pt>
                <c:pt idx="8745">
                  <c:v>10/12/2007</c:v>
                </c:pt>
                <c:pt idx="8746">
                  <c:v>11/12/2007</c:v>
                </c:pt>
                <c:pt idx="8747">
                  <c:v>12/12/2007</c:v>
                </c:pt>
                <c:pt idx="8748">
                  <c:v>13/12/2007</c:v>
                </c:pt>
                <c:pt idx="8749">
                  <c:v>14/12/2007</c:v>
                </c:pt>
                <c:pt idx="8750">
                  <c:v>15/12/2007</c:v>
                </c:pt>
                <c:pt idx="8751">
                  <c:v>16/12/2007</c:v>
                </c:pt>
                <c:pt idx="8752">
                  <c:v>17/12/2007</c:v>
                </c:pt>
                <c:pt idx="8753">
                  <c:v>18/12/2007</c:v>
                </c:pt>
                <c:pt idx="8754">
                  <c:v>19/12/2007</c:v>
                </c:pt>
                <c:pt idx="8755">
                  <c:v>20/12/2007</c:v>
                </c:pt>
                <c:pt idx="8756">
                  <c:v>21/12/2007</c:v>
                </c:pt>
                <c:pt idx="8757">
                  <c:v>22/12/2007</c:v>
                </c:pt>
                <c:pt idx="8758">
                  <c:v>23/12/2007</c:v>
                </c:pt>
                <c:pt idx="8759">
                  <c:v>24/12/2007</c:v>
                </c:pt>
                <c:pt idx="8760">
                  <c:v>25/12/2007</c:v>
                </c:pt>
                <c:pt idx="8761">
                  <c:v>26/12/2007</c:v>
                </c:pt>
                <c:pt idx="8762">
                  <c:v>27/12/2007</c:v>
                </c:pt>
                <c:pt idx="8763">
                  <c:v>28/12/2007</c:v>
                </c:pt>
                <c:pt idx="8764">
                  <c:v>29/12/2007</c:v>
                </c:pt>
                <c:pt idx="8765">
                  <c:v>30/12/2007</c:v>
                </c:pt>
                <c:pt idx="8766">
                  <c:v>31/12/2007</c:v>
                </c:pt>
                <c:pt idx="8767">
                  <c:v>1/01/2008</c:v>
                </c:pt>
                <c:pt idx="8768">
                  <c:v>2/01/2008</c:v>
                </c:pt>
                <c:pt idx="8769">
                  <c:v>3/01/2008</c:v>
                </c:pt>
                <c:pt idx="8770">
                  <c:v>4/01/2008</c:v>
                </c:pt>
                <c:pt idx="8771">
                  <c:v>5/01/2008</c:v>
                </c:pt>
                <c:pt idx="8772">
                  <c:v>6/01/2008</c:v>
                </c:pt>
                <c:pt idx="8773">
                  <c:v>7/01/2008</c:v>
                </c:pt>
                <c:pt idx="8774">
                  <c:v>8/01/2008</c:v>
                </c:pt>
                <c:pt idx="8775">
                  <c:v>9/01/2008</c:v>
                </c:pt>
                <c:pt idx="8776">
                  <c:v>10/01/2008</c:v>
                </c:pt>
                <c:pt idx="8777">
                  <c:v>11/01/2008</c:v>
                </c:pt>
                <c:pt idx="8778">
                  <c:v>12/01/2008</c:v>
                </c:pt>
                <c:pt idx="8779">
                  <c:v>13/01/2008</c:v>
                </c:pt>
                <c:pt idx="8780">
                  <c:v>14/01/2008</c:v>
                </c:pt>
                <c:pt idx="8781">
                  <c:v>15/01/2008</c:v>
                </c:pt>
                <c:pt idx="8782">
                  <c:v>16/01/2008</c:v>
                </c:pt>
                <c:pt idx="8783">
                  <c:v>17/01/2008</c:v>
                </c:pt>
                <c:pt idx="8784">
                  <c:v>18/01/2008</c:v>
                </c:pt>
                <c:pt idx="8785">
                  <c:v>19/01/2008</c:v>
                </c:pt>
                <c:pt idx="8786">
                  <c:v>20/01/2008</c:v>
                </c:pt>
                <c:pt idx="8787">
                  <c:v>21/01/2008</c:v>
                </c:pt>
                <c:pt idx="8788">
                  <c:v>22/01/2008</c:v>
                </c:pt>
                <c:pt idx="8789">
                  <c:v>23/01/2008</c:v>
                </c:pt>
                <c:pt idx="8790">
                  <c:v>24/01/2008</c:v>
                </c:pt>
                <c:pt idx="8791">
                  <c:v>25/01/2008</c:v>
                </c:pt>
                <c:pt idx="8792">
                  <c:v>26/01/2008</c:v>
                </c:pt>
                <c:pt idx="8793">
                  <c:v>27/01/2008</c:v>
                </c:pt>
                <c:pt idx="8794">
                  <c:v>28/01/2008</c:v>
                </c:pt>
                <c:pt idx="8795">
                  <c:v>29/01/2008</c:v>
                </c:pt>
                <c:pt idx="8796">
                  <c:v>30/01/2008</c:v>
                </c:pt>
                <c:pt idx="8797">
                  <c:v>31/01/2008</c:v>
                </c:pt>
                <c:pt idx="8798">
                  <c:v>1/02/2008</c:v>
                </c:pt>
                <c:pt idx="8799">
                  <c:v>2/02/2008</c:v>
                </c:pt>
                <c:pt idx="8800">
                  <c:v>3/02/2008</c:v>
                </c:pt>
                <c:pt idx="8801">
                  <c:v>4/02/2008</c:v>
                </c:pt>
                <c:pt idx="8802">
                  <c:v>5/02/2008</c:v>
                </c:pt>
                <c:pt idx="8803">
                  <c:v>6/02/2008</c:v>
                </c:pt>
                <c:pt idx="8804">
                  <c:v>7/02/2008</c:v>
                </c:pt>
                <c:pt idx="8805">
                  <c:v>8/02/2008</c:v>
                </c:pt>
                <c:pt idx="8806">
                  <c:v>9/02/2008</c:v>
                </c:pt>
                <c:pt idx="8807">
                  <c:v>10/02/2008</c:v>
                </c:pt>
                <c:pt idx="8808">
                  <c:v>11/02/2008</c:v>
                </c:pt>
                <c:pt idx="8809">
                  <c:v>12/02/2008</c:v>
                </c:pt>
                <c:pt idx="8810">
                  <c:v>13/02/2008</c:v>
                </c:pt>
                <c:pt idx="8811">
                  <c:v>14/02/2008</c:v>
                </c:pt>
                <c:pt idx="8812">
                  <c:v>15/02/2008</c:v>
                </c:pt>
                <c:pt idx="8813">
                  <c:v>16/02/2008</c:v>
                </c:pt>
                <c:pt idx="8814">
                  <c:v>17/02/2008</c:v>
                </c:pt>
                <c:pt idx="8815">
                  <c:v>18/02/2008</c:v>
                </c:pt>
                <c:pt idx="8816">
                  <c:v>19/02/2008</c:v>
                </c:pt>
                <c:pt idx="8817">
                  <c:v>20/02/2008</c:v>
                </c:pt>
                <c:pt idx="8818">
                  <c:v>21/02/2008</c:v>
                </c:pt>
                <c:pt idx="8819">
                  <c:v>22/02/2008</c:v>
                </c:pt>
                <c:pt idx="8820">
                  <c:v>23/02/2008</c:v>
                </c:pt>
                <c:pt idx="8821">
                  <c:v>24/02/2008</c:v>
                </c:pt>
                <c:pt idx="8822">
                  <c:v>25/02/2008</c:v>
                </c:pt>
                <c:pt idx="8823">
                  <c:v>26/02/2008</c:v>
                </c:pt>
                <c:pt idx="8824">
                  <c:v>27/02/2008</c:v>
                </c:pt>
                <c:pt idx="8825">
                  <c:v>28/02/2008</c:v>
                </c:pt>
                <c:pt idx="8826">
                  <c:v>29/02/2008</c:v>
                </c:pt>
                <c:pt idx="8827">
                  <c:v>1/03/2008</c:v>
                </c:pt>
                <c:pt idx="8828">
                  <c:v>2/03/2008</c:v>
                </c:pt>
                <c:pt idx="8829">
                  <c:v>3/03/2008</c:v>
                </c:pt>
                <c:pt idx="8830">
                  <c:v>4/03/2008</c:v>
                </c:pt>
                <c:pt idx="8831">
                  <c:v>5/03/2008</c:v>
                </c:pt>
                <c:pt idx="8832">
                  <c:v>6/03/2008</c:v>
                </c:pt>
                <c:pt idx="8833">
                  <c:v>7/03/2008</c:v>
                </c:pt>
                <c:pt idx="8834">
                  <c:v>8/03/2008</c:v>
                </c:pt>
                <c:pt idx="8835">
                  <c:v>9/03/2008</c:v>
                </c:pt>
                <c:pt idx="8836">
                  <c:v>10/03/2008</c:v>
                </c:pt>
                <c:pt idx="8837">
                  <c:v>11/03/2008</c:v>
                </c:pt>
                <c:pt idx="8838">
                  <c:v>12/03/2008</c:v>
                </c:pt>
                <c:pt idx="8839">
                  <c:v>13/03/2008</c:v>
                </c:pt>
                <c:pt idx="8840">
                  <c:v>14/03/2008</c:v>
                </c:pt>
                <c:pt idx="8841">
                  <c:v>15/03/2008</c:v>
                </c:pt>
                <c:pt idx="8842">
                  <c:v>16/03/2008</c:v>
                </c:pt>
                <c:pt idx="8843">
                  <c:v>17/03/2008</c:v>
                </c:pt>
                <c:pt idx="8844">
                  <c:v>18/03/2008</c:v>
                </c:pt>
                <c:pt idx="8845">
                  <c:v>19/03/2008</c:v>
                </c:pt>
                <c:pt idx="8846">
                  <c:v>20/03/2008</c:v>
                </c:pt>
                <c:pt idx="8847">
                  <c:v>21/03/2008</c:v>
                </c:pt>
                <c:pt idx="8848">
                  <c:v>22/03/2008</c:v>
                </c:pt>
                <c:pt idx="8849">
                  <c:v>23/03/2008</c:v>
                </c:pt>
                <c:pt idx="8850">
                  <c:v>24/03/2008</c:v>
                </c:pt>
                <c:pt idx="8851">
                  <c:v>25/03/2008</c:v>
                </c:pt>
                <c:pt idx="8852">
                  <c:v>26/03/2008</c:v>
                </c:pt>
                <c:pt idx="8853">
                  <c:v>27/03/2008</c:v>
                </c:pt>
                <c:pt idx="8854">
                  <c:v>28/03/2008</c:v>
                </c:pt>
                <c:pt idx="8855">
                  <c:v>29/03/2008</c:v>
                </c:pt>
                <c:pt idx="8856">
                  <c:v>30/03/2008</c:v>
                </c:pt>
                <c:pt idx="8857">
                  <c:v>31/03/2008</c:v>
                </c:pt>
                <c:pt idx="8858">
                  <c:v>1/04/2008</c:v>
                </c:pt>
                <c:pt idx="8859">
                  <c:v>2/04/2008</c:v>
                </c:pt>
                <c:pt idx="8860">
                  <c:v>3/04/2008</c:v>
                </c:pt>
                <c:pt idx="8861">
                  <c:v>4/04/2008</c:v>
                </c:pt>
                <c:pt idx="8862">
                  <c:v>5/04/2008</c:v>
                </c:pt>
                <c:pt idx="8863">
                  <c:v>6/04/2008</c:v>
                </c:pt>
                <c:pt idx="8864">
                  <c:v>7/04/2008</c:v>
                </c:pt>
                <c:pt idx="8865">
                  <c:v>8/04/2008</c:v>
                </c:pt>
                <c:pt idx="8866">
                  <c:v>9/04/2008</c:v>
                </c:pt>
                <c:pt idx="8867">
                  <c:v>10/04/2008</c:v>
                </c:pt>
                <c:pt idx="8868">
                  <c:v>11/04/2008</c:v>
                </c:pt>
                <c:pt idx="8869">
                  <c:v>12/04/2008</c:v>
                </c:pt>
                <c:pt idx="8870">
                  <c:v>13/04/2008</c:v>
                </c:pt>
                <c:pt idx="8871">
                  <c:v>14/04/2008</c:v>
                </c:pt>
                <c:pt idx="8872">
                  <c:v>15/04/2008</c:v>
                </c:pt>
                <c:pt idx="8873">
                  <c:v>16/04/2008</c:v>
                </c:pt>
                <c:pt idx="8874">
                  <c:v>17/04/2008</c:v>
                </c:pt>
                <c:pt idx="8875">
                  <c:v>18/04/2008</c:v>
                </c:pt>
                <c:pt idx="8876">
                  <c:v>19/04/2008</c:v>
                </c:pt>
                <c:pt idx="8877">
                  <c:v>20/04/2008</c:v>
                </c:pt>
                <c:pt idx="8878">
                  <c:v>21/04/2008</c:v>
                </c:pt>
                <c:pt idx="8879">
                  <c:v>22/04/2008</c:v>
                </c:pt>
                <c:pt idx="8880">
                  <c:v>23/04/2008</c:v>
                </c:pt>
                <c:pt idx="8881">
                  <c:v>24/04/2008</c:v>
                </c:pt>
                <c:pt idx="8882">
                  <c:v>25/04/2008</c:v>
                </c:pt>
                <c:pt idx="8883">
                  <c:v>26/04/2008</c:v>
                </c:pt>
                <c:pt idx="8884">
                  <c:v>27/04/2008</c:v>
                </c:pt>
                <c:pt idx="8885">
                  <c:v>28/04/2008</c:v>
                </c:pt>
                <c:pt idx="8886">
                  <c:v>29/04/2008</c:v>
                </c:pt>
                <c:pt idx="8887">
                  <c:v>30/04/2008</c:v>
                </c:pt>
                <c:pt idx="8888">
                  <c:v>1/05/2008</c:v>
                </c:pt>
                <c:pt idx="8889">
                  <c:v>2/05/2008</c:v>
                </c:pt>
                <c:pt idx="8890">
                  <c:v>3/05/2008</c:v>
                </c:pt>
                <c:pt idx="8891">
                  <c:v>4/05/2008</c:v>
                </c:pt>
                <c:pt idx="8892">
                  <c:v>5/05/2008</c:v>
                </c:pt>
                <c:pt idx="8893">
                  <c:v>6/05/2008</c:v>
                </c:pt>
                <c:pt idx="8894">
                  <c:v>7/05/2008</c:v>
                </c:pt>
                <c:pt idx="8895">
                  <c:v>8/05/2008</c:v>
                </c:pt>
                <c:pt idx="8896">
                  <c:v>9/05/2008</c:v>
                </c:pt>
                <c:pt idx="8897">
                  <c:v>10/05/2008</c:v>
                </c:pt>
                <c:pt idx="8898">
                  <c:v>11/05/2008</c:v>
                </c:pt>
                <c:pt idx="8899">
                  <c:v>12/05/2008</c:v>
                </c:pt>
                <c:pt idx="8900">
                  <c:v>13/05/2008</c:v>
                </c:pt>
                <c:pt idx="8901">
                  <c:v>14/05/2008</c:v>
                </c:pt>
                <c:pt idx="8902">
                  <c:v>15/05/2008</c:v>
                </c:pt>
                <c:pt idx="8903">
                  <c:v>16/05/2008</c:v>
                </c:pt>
                <c:pt idx="8904">
                  <c:v>17/05/2008</c:v>
                </c:pt>
                <c:pt idx="8905">
                  <c:v>18/05/2008</c:v>
                </c:pt>
                <c:pt idx="8906">
                  <c:v>19/05/2008</c:v>
                </c:pt>
                <c:pt idx="8907">
                  <c:v>20/05/2008</c:v>
                </c:pt>
                <c:pt idx="8908">
                  <c:v>21/05/2008</c:v>
                </c:pt>
                <c:pt idx="8909">
                  <c:v>22/05/2008</c:v>
                </c:pt>
                <c:pt idx="8910">
                  <c:v>23/05/2008</c:v>
                </c:pt>
                <c:pt idx="8911">
                  <c:v>24/05/2008</c:v>
                </c:pt>
                <c:pt idx="8912">
                  <c:v>25/05/2008</c:v>
                </c:pt>
                <c:pt idx="8913">
                  <c:v>26/05/2008</c:v>
                </c:pt>
                <c:pt idx="8914">
                  <c:v>27/05/2008</c:v>
                </c:pt>
                <c:pt idx="8915">
                  <c:v>28/05/2008</c:v>
                </c:pt>
                <c:pt idx="8916">
                  <c:v>29/05/2008</c:v>
                </c:pt>
                <c:pt idx="8917">
                  <c:v>30/05/2008</c:v>
                </c:pt>
                <c:pt idx="8918">
                  <c:v>31/05/2008</c:v>
                </c:pt>
                <c:pt idx="8919">
                  <c:v>1/06/2008</c:v>
                </c:pt>
                <c:pt idx="8920">
                  <c:v>2/06/2008</c:v>
                </c:pt>
                <c:pt idx="8921">
                  <c:v>3/06/2008</c:v>
                </c:pt>
                <c:pt idx="8922">
                  <c:v>4/06/2008</c:v>
                </c:pt>
                <c:pt idx="8923">
                  <c:v>5/06/2008</c:v>
                </c:pt>
                <c:pt idx="8924">
                  <c:v>6/06/2008</c:v>
                </c:pt>
                <c:pt idx="8925">
                  <c:v>7/06/2008</c:v>
                </c:pt>
                <c:pt idx="8926">
                  <c:v>8/06/2008</c:v>
                </c:pt>
                <c:pt idx="8927">
                  <c:v>9/06/2008</c:v>
                </c:pt>
                <c:pt idx="8928">
                  <c:v>10/06/2008</c:v>
                </c:pt>
                <c:pt idx="8929">
                  <c:v>11/06/2008</c:v>
                </c:pt>
                <c:pt idx="8930">
                  <c:v>12/06/2008</c:v>
                </c:pt>
                <c:pt idx="8931">
                  <c:v>13/06/2008</c:v>
                </c:pt>
                <c:pt idx="8932">
                  <c:v>14/06/2008</c:v>
                </c:pt>
                <c:pt idx="8933">
                  <c:v>15/06/2008</c:v>
                </c:pt>
                <c:pt idx="8934">
                  <c:v>16/06/2008</c:v>
                </c:pt>
                <c:pt idx="8935">
                  <c:v>17/06/2008</c:v>
                </c:pt>
                <c:pt idx="8936">
                  <c:v>18/06/2008</c:v>
                </c:pt>
                <c:pt idx="8937">
                  <c:v>19/06/2008</c:v>
                </c:pt>
                <c:pt idx="8938">
                  <c:v>20/06/2008</c:v>
                </c:pt>
                <c:pt idx="8939">
                  <c:v>21/06/2008</c:v>
                </c:pt>
                <c:pt idx="8940">
                  <c:v>22/06/2008</c:v>
                </c:pt>
                <c:pt idx="8941">
                  <c:v>23/06/2008</c:v>
                </c:pt>
                <c:pt idx="8942">
                  <c:v>24/06/2008</c:v>
                </c:pt>
                <c:pt idx="8943">
                  <c:v>25/06/2008</c:v>
                </c:pt>
                <c:pt idx="8944">
                  <c:v>26/06/2008</c:v>
                </c:pt>
                <c:pt idx="8945">
                  <c:v>27/06/2008</c:v>
                </c:pt>
                <c:pt idx="8946">
                  <c:v>28/06/2008</c:v>
                </c:pt>
                <c:pt idx="8947">
                  <c:v>29/06/2008</c:v>
                </c:pt>
                <c:pt idx="8948">
                  <c:v>30/06/2008</c:v>
                </c:pt>
                <c:pt idx="8949">
                  <c:v>1/07/2008</c:v>
                </c:pt>
                <c:pt idx="8950">
                  <c:v>2/07/2008</c:v>
                </c:pt>
                <c:pt idx="8951">
                  <c:v>3/07/2008</c:v>
                </c:pt>
                <c:pt idx="8952">
                  <c:v>4/07/2008</c:v>
                </c:pt>
                <c:pt idx="8953">
                  <c:v>5/07/2008</c:v>
                </c:pt>
                <c:pt idx="8954">
                  <c:v>6/07/2008</c:v>
                </c:pt>
                <c:pt idx="8955">
                  <c:v>7/07/2008</c:v>
                </c:pt>
                <c:pt idx="8956">
                  <c:v>8/07/2008</c:v>
                </c:pt>
                <c:pt idx="8957">
                  <c:v>9/07/2008</c:v>
                </c:pt>
                <c:pt idx="8958">
                  <c:v>10/07/2008</c:v>
                </c:pt>
                <c:pt idx="8959">
                  <c:v>11/07/2008</c:v>
                </c:pt>
                <c:pt idx="8960">
                  <c:v>12/07/2008</c:v>
                </c:pt>
                <c:pt idx="8961">
                  <c:v>13/07/2008</c:v>
                </c:pt>
                <c:pt idx="8962">
                  <c:v>14/07/2008</c:v>
                </c:pt>
                <c:pt idx="8963">
                  <c:v>15/07/2008</c:v>
                </c:pt>
                <c:pt idx="8964">
                  <c:v>16/07/2008</c:v>
                </c:pt>
                <c:pt idx="8965">
                  <c:v>17/07/2008</c:v>
                </c:pt>
                <c:pt idx="8966">
                  <c:v>18/07/2008</c:v>
                </c:pt>
                <c:pt idx="8967">
                  <c:v>19/07/2008</c:v>
                </c:pt>
                <c:pt idx="8968">
                  <c:v>20/07/2008</c:v>
                </c:pt>
                <c:pt idx="8969">
                  <c:v>21/07/2008</c:v>
                </c:pt>
                <c:pt idx="8970">
                  <c:v>22/07/2008</c:v>
                </c:pt>
                <c:pt idx="8971">
                  <c:v>23/07/2008</c:v>
                </c:pt>
                <c:pt idx="8972">
                  <c:v>24/07/2008</c:v>
                </c:pt>
                <c:pt idx="8973">
                  <c:v>25/07/2008</c:v>
                </c:pt>
                <c:pt idx="8974">
                  <c:v>26/07/2008</c:v>
                </c:pt>
                <c:pt idx="8975">
                  <c:v>27/07/2008</c:v>
                </c:pt>
                <c:pt idx="8976">
                  <c:v>28/07/2008</c:v>
                </c:pt>
                <c:pt idx="8977">
                  <c:v>29/07/2008</c:v>
                </c:pt>
                <c:pt idx="8978">
                  <c:v>30/07/2008</c:v>
                </c:pt>
                <c:pt idx="8979">
                  <c:v>31/07/2008</c:v>
                </c:pt>
                <c:pt idx="8980">
                  <c:v>1/08/2008</c:v>
                </c:pt>
                <c:pt idx="8981">
                  <c:v>2/08/2008</c:v>
                </c:pt>
                <c:pt idx="8982">
                  <c:v>3/08/2008</c:v>
                </c:pt>
                <c:pt idx="8983">
                  <c:v>4/08/2008</c:v>
                </c:pt>
                <c:pt idx="8984">
                  <c:v>5/08/2008</c:v>
                </c:pt>
                <c:pt idx="8985">
                  <c:v>6/08/2008</c:v>
                </c:pt>
                <c:pt idx="8986">
                  <c:v>7/08/2008</c:v>
                </c:pt>
                <c:pt idx="8987">
                  <c:v>8/08/2008</c:v>
                </c:pt>
                <c:pt idx="8988">
                  <c:v>9/08/2008</c:v>
                </c:pt>
                <c:pt idx="8989">
                  <c:v>10/08/2008</c:v>
                </c:pt>
                <c:pt idx="8990">
                  <c:v>11/08/2008</c:v>
                </c:pt>
                <c:pt idx="8991">
                  <c:v>12/08/2008</c:v>
                </c:pt>
                <c:pt idx="8992">
                  <c:v>13/08/2008</c:v>
                </c:pt>
                <c:pt idx="8993">
                  <c:v>14/08/2008</c:v>
                </c:pt>
                <c:pt idx="8994">
                  <c:v>15/08/2008</c:v>
                </c:pt>
                <c:pt idx="8995">
                  <c:v>16/08/2008</c:v>
                </c:pt>
                <c:pt idx="8996">
                  <c:v>17/08/2008</c:v>
                </c:pt>
                <c:pt idx="8997">
                  <c:v>18/08/2008</c:v>
                </c:pt>
                <c:pt idx="8998">
                  <c:v>19/08/2008</c:v>
                </c:pt>
                <c:pt idx="8999">
                  <c:v>20/08/2008</c:v>
                </c:pt>
                <c:pt idx="9000">
                  <c:v>21/08/2008</c:v>
                </c:pt>
                <c:pt idx="9001">
                  <c:v>22/08/2008</c:v>
                </c:pt>
                <c:pt idx="9002">
                  <c:v>23/08/2008</c:v>
                </c:pt>
                <c:pt idx="9003">
                  <c:v>24/08/2008</c:v>
                </c:pt>
                <c:pt idx="9004">
                  <c:v>25/08/2008</c:v>
                </c:pt>
                <c:pt idx="9005">
                  <c:v>26/08/2008</c:v>
                </c:pt>
                <c:pt idx="9006">
                  <c:v>27/08/2008</c:v>
                </c:pt>
                <c:pt idx="9007">
                  <c:v>28/08/2008</c:v>
                </c:pt>
                <c:pt idx="9008">
                  <c:v>29/08/2008</c:v>
                </c:pt>
                <c:pt idx="9009">
                  <c:v>30/08/2008</c:v>
                </c:pt>
                <c:pt idx="9010">
                  <c:v>31/08/2008</c:v>
                </c:pt>
                <c:pt idx="9011">
                  <c:v>1/09/2008</c:v>
                </c:pt>
                <c:pt idx="9012">
                  <c:v>2/09/2008</c:v>
                </c:pt>
                <c:pt idx="9013">
                  <c:v>3/09/2008</c:v>
                </c:pt>
                <c:pt idx="9014">
                  <c:v>4/09/2008</c:v>
                </c:pt>
                <c:pt idx="9015">
                  <c:v>5/09/2008</c:v>
                </c:pt>
                <c:pt idx="9016">
                  <c:v>6/09/2008</c:v>
                </c:pt>
                <c:pt idx="9017">
                  <c:v>7/09/2008</c:v>
                </c:pt>
                <c:pt idx="9018">
                  <c:v>8/09/2008</c:v>
                </c:pt>
                <c:pt idx="9019">
                  <c:v>9/09/2008</c:v>
                </c:pt>
                <c:pt idx="9020">
                  <c:v>10/09/2008</c:v>
                </c:pt>
                <c:pt idx="9021">
                  <c:v>11/09/2008</c:v>
                </c:pt>
                <c:pt idx="9022">
                  <c:v>12/09/2008</c:v>
                </c:pt>
                <c:pt idx="9023">
                  <c:v>13/09/2008</c:v>
                </c:pt>
                <c:pt idx="9024">
                  <c:v>14/09/2008</c:v>
                </c:pt>
                <c:pt idx="9025">
                  <c:v>15/09/2008</c:v>
                </c:pt>
                <c:pt idx="9026">
                  <c:v>16/09/2008</c:v>
                </c:pt>
                <c:pt idx="9027">
                  <c:v>17/09/2008</c:v>
                </c:pt>
                <c:pt idx="9028">
                  <c:v>18/09/2008</c:v>
                </c:pt>
                <c:pt idx="9029">
                  <c:v>19/09/2008</c:v>
                </c:pt>
                <c:pt idx="9030">
                  <c:v>20/09/2008</c:v>
                </c:pt>
                <c:pt idx="9031">
                  <c:v>21/09/2008</c:v>
                </c:pt>
                <c:pt idx="9032">
                  <c:v>22/09/2008</c:v>
                </c:pt>
                <c:pt idx="9033">
                  <c:v>23/09/2008</c:v>
                </c:pt>
                <c:pt idx="9034">
                  <c:v>24/09/2008</c:v>
                </c:pt>
                <c:pt idx="9035">
                  <c:v>25/09/2008</c:v>
                </c:pt>
                <c:pt idx="9036">
                  <c:v>26/09/2008</c:v>
                </c:pt>
                <c:pt idx="9037">
                  <c:v>27/09/2008</c:v>
                </c:pt>
                <c:pt idx="9038">
                  <c:v>28/09/2008</c:v>
                </c:pt>
                <c:pt idx="9039">
                  <c:v>29/09/2008</c:v>
                </c:pt>
                <c:pt idx="9040">
                  <c:v>30/09/2008</c:v>
                </c:pt>
                <c:pt idx="9041">
                  <c:v>1/10/2008</c:v>
                </c:pt>
                <c:pt idx="9042">
                  <c:v>2/10/2008</c:v>
                </c:pt>
                <c:pt idx="9043">
                  <c:v>3/10/2008</c:v>
                </c:pt>
                <c:pt idx="9044">
                  <c:v>4/10/2008</c:v>
                </c:pt>
                <c:pt idx="9045">
                  <c:v>5/10/2008</c:v>
                </c:pt>
                <c:pt idx="9046">
                  <c:v>6/10/2008</c:v>
                </c:pt>
                <c:pt idx="9047">
                  <c:v>7/10/2008</c:v>
                </c:pt>
                <c:pt idx="9048">
                  <c:v>8/10/2008</c:v>
                </c:pt>
                <c:pt idx="9049">
                  <c:v>9/10/2008</c:v>
                </c:pt>
                <c:pt idx="9050">
                  <c:v>10/10/2008</c:v>
                </c:pt>
                <c:pt idx="9051">
                  <c:v>11/10/2008</c:v>
                </c:pt>
                <c:pt idx="9052">
                  <c:v>12/10/2008</c:v>
                </c:pt>
                <c:pt idx="9053">
                  <c:v>13/10/2008</c:v>
                </c:pt>
                <c:pt idx="9054">
                  <c:v>14/10/2008</c:v>
                </c:pt>
                <c:pt idx="9055">
                  <c:v>15/10/2008</c:v>
                </c:pt>
                <c:pt idx="9056">
                  <c:v>16/10/2008</c:v>
                </c:pt>
                <c:pt idx="9057">
                  <c:v>17/10/2008</c:v>
                </c:pt>
                <c:pt idx="9058">
                  <c:v>18/10/2008</c:v>
                </c:pt>
                <c:pt idx="9059">
                  <c:v>19/10/2008</c:v>
                </c:pt>
                <c:pt idx="9060">
                  <c:v>20/10/2008</c:v>
                </c:pt>
                <c:pt idx="9061">
                  <c:v>21/10/2008</c:v>
                </c:pt>
                <c:pt idx="9062">
                  <c:v>22/10/2008</c:v>
                </c:pt>
                <c:pt idx="9063">
                  <c:v>23/10/2008</c:v>
                </c:pt>
                <c:pt idx="9064">
                  <c:v>24/10/2008</c:v>
                </c:pt>
                <c:pt idx="9065">
                  <c:v>25/10/2008</c:v>
                </c:pt>
                <c:pt idx="9066">
                  <c:v>26/10/2008</c:v>
                </c:pt>
                <c:pt idx="9067">
                  <c:v>27/10/2008</c:v>
                </c:pt>
                <c:pt idx="9068">
                  <c:v>28/10/2008</c:v>
                </c:pt>
                <c:pt idx="9069">
                  <c:v>29/10/2008</c:v>
                </c:pt>
                <c:pt idx="9070">
                  <c:v>30/10/2008</c:v>
                </c:pt>
                <c:pt idx="9071">
                  <c:v>31/10/2008</c:v>
                </c:pt>
                <c:pt idx="9072">
                  <c:v>1/11/2008</c:v>
                </c:pt>
                <c:pt idx="9073">
                  <c:v>2/11/2008</c:v>
                </c:pt>
                <c:pt idx="9074">
                  <c:v>3/11/2008</c:v>
                </c:pt>
                <c:pt idx="9075">
                  <c:v>4/11/2008</c:v>
                </c:pt>
                <c:pt idx="9076">
                  <c:v>5/11/2008</c:v>
                </c:pt>
                <c:pt idx="9077">
                  <c:v>6/11/2008</c:v>
                </c:pt>
                <c:pt idx="9078">
                  <c:v>7/11/2008</c:v>
                </c:pt>
                <c:pt idx="9079">
                  <c:v>8/11/2008</c:v>
                </c:pt>
                <c:pt idx="9080">
                  <c:v>9/11/2008</c:v>
                </c:pt>
                <c:pt idx="9081">
                  <c:v>10/11/2008</c:v>
                </c:pt>
                <c:pt idx="9082">
                  <c:v>11/11/2008</c:v>
                </c:pt>
                <c:pt idx="9083">
                  <c:v>12/11/2008</c:v>
                </c:pt>
                <c:pt idx="9084">
                  <c:v>13/11/2008</c:v>
                </c:pt>
                <c:pt idx="9085">
                  <c:v>14/11/2008</c:v>
                </c:pt>
                <c:pt idx="9086">
                  <c:v>15/11/2008</c:v>
                </c:pt>
                <c:pt idx="9087">
                  <c:v>16/11/2008</c:v>
                </c:pt>
                <c:pt idx="9088">
                  <c:v>17/11/2008</c:v>
                </c:pt>
                <c:pt idx="9089">
                  <c:v>18/11/2008</c:v>
                </c:pt>
                <c:pt idx="9090">
                  <c:v>19/11/2008</c:v>
                </c:pt>
                <c:pt idx="9091">
                  <c:v>20/11/2008</c:v>
                </c:pt>
                <c:pt idx="9092">
                  <c:v>21/11/2008</c:v>
                </c:pt>
                <c:pt idx="9093">
                  <c:v>22/11/2008</c:v>
                </c:pt>
                <c:pt idx="9094">
                  <c:v>23/11/2008</c:v>
                </c:pt>
                <c:pt idx="9095">
                  <c:v>24/11/2008</c:v>
                </c:pt>
                <c:pt idx="9096">
                  <c:v>25/11/2008</c:v>
                </c:pt>
                <c:pt idx="9097">
                  <c:v>26/11/2008</c:v>
                </c:pt>
                <c:pt idx="9098">
                  <c:v>27/11/2008</c:v>
                </c:pt>
                <c:pt idx="9099">
                  <c:v>28/11/2008</c:v>
                </c:pt>
                <c:pt idx="9100">
                  <c:v>29/11/2008</c:v>
                </c:pt>
                <c:pt idx="9101">
                  <c:v>30/11/2008</c:v>
                </c:pt>
                <c:pt idx="9102">
                  <c:v>1/12/2008</c:v>
                </c:pt>
                <c:pt idx="9103">
                  <c:v>2/12/2008</c:v>
                </c:pt>
                <c:pt idx="9104">
                  <c:v>3/12/2008</c:v>
                </c:pt>
                <c:pt idx="9105">
                  <c:v>4/12/2008</c:v>
                </c:pt>
                <c:pt idx="9106">
                  <c:v>5/12/2008</c:v>
                </c:pt>
                <c:pt idx="9107">
                  <c:v>6/12/2008</c:v>
                </c:pt>
                <c:pt idx="9108">
                  <c:v>7/12/2008</c:v>
                </c:pt>
                <c:pt idx="9109">
                  <c:v>8/12/2008</c:v>
                </c:pt>
                <c:pt idx="9110">
                  <c:v>9/12/2008</c:v>
                </c:pt>
                <c:pt idx="9111">
                  <c:v>10/12/2008</c:v>
                </c:pt>
                <c:pt idx="9112">
                  <c:v>11/12/2008</c:v>
                </c:pt>
                <c:pt idx="9113">
                  <c:v>12/12/2008</c:v>
                </c:pt>
                <c:pt idx="9114">
                  <c:v>13/12/2008</c:v>
                </c:pt>
                <c:pt idx="9115">
                  <c:v>14/12/2008</c:v>
                </c:pt>
                <c:pt idx="9116">
                  <c:v>15/12/2008</c:v>
                </c:pt>
                <c:pt idx="9117">
                  <c:v>16/12/2008</c:v>
                </c:pt>
                <c:pt idx="9118">
                  <c:v>17/12/2008</c:v>
                </c:pt>
                <c:pt idx="9119">
                  <c:v>18/12/2008</c:v>
                </c:pt>
                <c:pt idx="9120">
                  <c:v>19/12/2008</c:v>
                </c:pt>
                <c:pt idx="9121">
                  <c:v>20/12/2008</c:v>
                </c:pt>
                <c:pt idx="9122">
                  <c:v>21/12/2008</c:v>
                </c:pt>
                <c:pt idx="9123">
                  <c:v>22/12/2008</c:v>
                </c:pt>
                <c:pt idx="9124">
                  <c:v>23/12/2008</c:v>
                </c:pt>
                <c:pt idx="9125">
                  <c:v>24/12/2008</c:v>
                </c:pt>
                <c:pt idx="9126">
                  <c:v>25/12/2008</c:v>
                </c:pt>
                <c:pt idx="9127">
                  <c:v>26/12/2008</c:v>
                </c:pt>
                <c:pt idx="9128">
                  <c:v>27/12/2008</c:v>
                </c:pt>
                <c:pt idx="9129">
                  <c:v>28/12/2008</c:v>
                </c:pt>
                <c:pt idx="9130">
                  <c:v>29/12/2008</c:v>
                </c:pt>
                <c:pt idx="9131">
                  <c:v>30/12/2008</c:v>
                </c:pt>
                <c:pt idx="9132">
                  <c:v>31/12/2008</c:v>
                </c:pt>
                <c:pt idx="9133">
                  <c:v>1/01/2009</c:v>
                </c:pt>
                <c:pt idx="9134">
                  <c:v>2/01/2009</c:v>
                </c:pt>
                <c:pt idx="9135">
                  <c:v>3/01/2009</c:v>
                </c:pt>
                <c:pt idx="9136">
                  <c:v>4/01/2009</c:v>
                </c:pt>
                <c:pt idx="9137">
                  <c:v>5/01/2009</c:v>
                </c:pt>
                <c:pt idx="9138">
                  <c:v>6/01/2009</c:v>
                </c:pt>
                <c:pt idx="9139">
                  <c:v>7/01/2009</c:v>
                </c:pt>
                <c:pt idx="9140">
                  <c:v>8/01/2009</c:v>
                </c:pt>
                <c:pt idx="9141">
                  <c:v>9/01/2009</c:v>
                </c:pt>
                <c:pt idx="9142">
                  <c:v>10/01/2009</c:v>
                </c:pt>
                <c:pt idx="9143">
                  <c:v>11/01/2009</c:v>
                </c:pt>
                <c:pt idx="9144">
                  <c:v>12/01/2009</c:v>
                </c:pt>
                <c:pt idx="9145">
                  <c:v>13/01/2009</c:v>
                </c:pt>
                <c:pt idx="9146">
                  <c:v>14/01/2009</c:v>
                </c:pt>
                <c:pt idx="9147">
                  <c:v>15/01/2009</c:v>
                </c:pt>
                <c:pt idx="9148">
                  <c:v>16/01/2009</c:v>
                </c:pt>
                <c:pt idx="9149">
                  <c:v>17/01/2009</c:v>
                </c:pt>
                <c:pt idx="9150">
                  <c:v>18/01/2009</c:v>
                </c:pt>
                <c:pt idx="9151">
                  <c:v>19/01/2009</c:v>
                </c:pt>
                <c:pt idx="9152">
                  <c:v>20/01/2009</c:v>
                </c:pt>
                <c:pt idx="9153">
                  <c:v>21/01/2009</c:v>
                </c:pt>
                <c:pt idx="9154">
                  <c:v>22/01/2009</c:v>
                </c:pt>
                <c:pt idx="9155">
                  <c:v>23/01/2009</c:v>
                </c:pt>
                <c:pt idx="9156">
                  <c:v>24/01/2009</c:v>
                </c:pt>
                <c:pt idx="9157">
                  <c:v>25/01/2009</c:v>
                </c:pt>
                <c:pt idx="9158">
                  <c:v>26/01/2009</c:v>
                </c:pt>
                <c:pt idx="9159">
                  <c:v>27/01/2009</c:v>
                </c:pt>
                <c:pt idx="9160">
                  <c:v>28/01/2009</c:v>
                </c:pt>
                <c:pt idx="9161">
                  <c:v>29/01/2009</c:v>
                </c:pt>
                <c:pt idx="9162">
                  <c:v>30/01/2009</c:v>
                </c:pt>
                <c:pt idx="9163">
                  <c:v>31/01/2009</c:v>
                </c:pt>
                <c:pt idx="9164">
                  <c:v>1/02/2009</c:v>
                </c:pt>
                <c:pt idx="9165">
                  <c:v>2/02/2009</c:v>
                </c:pt>
                <c:pt idx="9166">
                  <c:v>3/02/2009</c:v>
                </c:pt>
                <c:pt idx="9167">
                  <c:v>4/02/2009</c:v>
                </c:pt>
                <c:pt idx="9168">
                  <c:v>5/02/2009</c:v>
                </c:pt>
                <c:pt idx="9169">
                  <c:v>6/02/2009</c:v>
                </c:pt>
                <c:pt idx="9170">
                  <c:v>7/02/2009</c:v>
                </c:pt>
                <c:pt idx="9171">
                  <c:v>8/02/2009</c:v>
                </c:pt>
                <c:pt idx="9172">
                  <c:v>9/02/2009</c:v>
                </c:pt>
                <c:pt idx="9173">
                  <c:v>10/02/2009</c:v>
                </c:pt>
                <c:pt idx="9174">
                  <c:v>11/02/2009</c:v>
                </c:pt>
                <c:pt idx="9175">
                  <c:v>12/02/2009</c:v>
                </c:pt>
                <c:pt idx="9176">
                  <c:v>13/02/2009</c:v>
                </c:pt>
                <c:pt idx="9177">
                  <c:v>14/02/2009</c:v>
                </c:pt>
                <c:pt idx="9178">
                  <c:v>15/02/2009</c:v>
                </c:pt>
                <c:pt idx="9179">
                  <c:v>16/02/2009</c:v>
                </c:pt>
                <c:pt idx="9180">
                  <c:v>17/02/2009</c:v>
                </c:pt>
                <c:pt idx="9181">
                  <c:v>18/02/2009</c:v>
                </c:pt>
                <c:pt idx="9182">
                  <c:v>19/02/2009</c:v>
                </c:pt>
                <c:pt idx="9183">
                  <c:v>20/02/2009</c:v>
                </c:pt>
                <c:pt idx="9184">
                  <c:v>21/02/2009</c:v>
                </c:pt>
                <c:pt idx="9185">
                  <c:v>22/02/2009</c:v>
                </c:pt>
                <c:pt idx="9186">
                  <c:v>23/02/2009</c:v>
                </c:pt>
                <c:pt idx="9187">
                  <c:v>24/02/2009</c:v>
                </c:pt>
                <c:pt idx="9188">
                  <c:v>25/02/2009</c:v>
                </c:pt>
                <c:pt idx="9189">
                  <c:v>26/02/2009</c:v>
                </c:pt>
                <c:pt idx="9190">
                  <c:v>27/02/2009</c:v>
                </c:pt>
                <c:pt idx="9191">
                  <c:v>28/02/2009</c:v>
                </c:pt>
                <c:pt idx="9192">
                  <c:v>1/03/2009</c:v>
                </c:pt>
                <c:pt idx="9193">
                  <c:v>2/03/2009</c:v>
                </c:pt>
                <c:pt idx="9194">
                  <c:v>3/03/2009</c:v>
                </c:pt>
                <c:pt idx="9195">
                  <c:v>4/03/2009</c:v>
                </c:pt>
                <c:pt idx="9196">
                  <c:v>5/03/2009</c:v>
                </c:pt>
                <c:pt idx="9197">
                  <c:v>6/03/2009</c:v>
                </c:pt>
                <c:pt idx="9198">
                  <c:v>7/03/2009</c:v>
                </c:pt>
                <c:pt idx="9199">
                  <c:v>8/03/2009</c:v>
                </c:pt>
                <c:pt idx="9200">
                  <c:v>9/03/2009</c:v>
                </c:pt>
                <c:pt idx="9201">
                  <c:v>10/03/2009</c:v>
                </c:pt>
                <c:pt idx="9202">
                  <c:v>11/03/2009</c:v>
                </c:pt>
                <c:pt idx="9203">
                  <c:v>12/03/2009</c:v>
                </c:pt>
                <c:pt idx="9204">
                  <c:v>13/03/2009</c:v>
                </c:pt>
                <c:pt idx="9205">
                  <c:v>14/03/2009</c:v>
                </c:pt>
                <c:pt idx="9206">
                  <c:v>15/03/2009</c:v>
                </c:pt>
                <c:pt idx="9207">
                  <c:v>16/03/2009</c:v>
                </c:pt>
                <c:pt idx="9208">
                  <c:v>17/03/2009</c:v>
                </c:pt>
                <c:pt idx="9209">
                  <c:v>18/03/2009</c:v>
                </c:pt>
                <c:pt idx="9210">
                  <c:v>19/03/2009</c:v>
                </c:pt>
                <c:pt idx="9211">
                  <c:v>20/03/2009</c:v>
                </c:pt>
                <c:pt idx="9212">
                  <c:v>21/03/2009</c:v>
                </c:pt>
                <c:pt idx="9213">
                  <c:v>22/03/2009</c:v>
                </c:pt>
                <c:pt idx="9214">
                  <c:v>23/03/2009</c:v>
                </c:pt>
                <c:pt idx="9215">
                  <c:v>24/03/2009</c:v>
                </c:pt>
                <c:pt idx="9216">
                  <c:v>25/03/2009</c:v>
                </c:pt>
                <c:pt idx="9217">
                  <c:v>26/03/2009</c:v>
                </c:pt>
                <c:pt idx="9218">
                  <c:v>27/03/2009</c:v>
                </c:pt>
                <c:pt idx="9219">
                  <c:v>28/03/2009</c:v>
                </c:pt>
                <c:pt idx="9220">
                  <c:v>29/03/2009</c:v>
                </c:pt>
                <c:pt idx="9221">
                  <c:v>30/03/2009</c:v>
                </c:pt>
                <c:pt idx="9222">
                  <c:v>31/03/2009</c:v>
                </c:pt>
                <c:pt idx="9223">
                  <c:v>1/04/2009</c:v>
                </c:pt>
                <c:pt idx="9224">
                  <c:v>2/04/2009</c:v>
                </c:pt>
                <c:pt idx="9225">
                  <c:v>3/04/2009</c:v>
                </c:pt>
                <c:pt idx="9226">
                  <c:v>4/04/2009</c:v>
                </c:pt>
                <c:pt idx="9227">
                  <c:v>5/04/2009</c:v>
                </c:pt>
                <c:pt idx="9228">
                  <c:v>6/04/2009</c:v>
                </c:pt>
                <c:pt idx="9229">
                  <c:v>7/04/2009</c:v>
                </c:pt>
                <c:pt idx="9230">
                  <c:v>8/04/2009</c:v>
                </c:pt>
                <c:pt idx="9231">
                  <c:v>9/04/2009</c:v>
                </c:pt>
                <c:pt idx="9232">
                  <c:v>10/04/2009</c:v>
                </c:pt>
                <c:pt idx="9233">
                  <c:v>11/04/2009</c:v>
                </c:pt>
                <c:pt idx="9234">
                  <c:v>12/04/2009</c:v>
                </c:pt>
                <c:pt idx="9235">
                  <c:v>13/04/2009</c:v>
                </c:pt>
                <c:pt idx="9236">
                  <c:v>14/04/2009</c:v>
                </c:pt>
                <c:pt idx="9237">
                  <c:v>15/04/2009</c:v>
                </c:pt>
                <c:pt idx="9238">
                  <c:v>16/04/2009</c:v>
                </c:pt>
                <c:pt idx="9239">
                  <c:v>17/04/2009</c:v>
                </c:pt>
                <c:pt idx="9240">
                  <c:v>18/04/2009</c:v>
                </c:pt>
                <c:pt idx="9241">
                  <c:v>19/04/2009</c:v>
                </c:pt>
                <c:pt idx="9242">
                  <c:v>20/04/2009</c:v>
                </c:pt>
                <c:pt idx="9243">
                  <c:v>21/04/2009</c:v>
                </c:pt>
                <c:pt idx="9244">
                  <c:v>22/04/2009</c:v>
                </c:pt>
                <c:pt idx="9245">
                  <c:v>23/04/2009</c:v>
                </c:pt>
                <c:pt idx="9246">
                  <c:v>24/04/2009</c:v>
                </c:pt>
                <c:pt idx="9247">
                  <c:v>25/04/2009</c:v>
                </c:pt>
                <c:pt idx="9248">
                  <c:v>26/04/2009</c:v>
                </c:pt>
                <c:pt idx="9249">
                  <c:v>27/04/2009</c:v>
                </c:pt>
                <c:pt idx="9250">
                  <c:v>28/04/2009</c:v>
                </c:pt>
                <c:pt idx="9251">
                  <c:v>29/04/2009</c:v>
                </c:pt>
                <c:pt idx="9252">
                  <c:v>30/04/2009</c:v>
                </c:pt>
                <c:pt idx="9253">
                  <c:v>1/05/2009</c:v>
                </c:pt>
                <c:pt idx="9254">
                  <c:v>2/05/2009</c:v>
                </c:pt>
                <c:pt idx="9255">
                  <c:v>3/05/2009</c:v>
                </c:pt>
                <c:pt idx="9256">
                  <c:v>4/05/2009</c:v>
                </c:pt>
                <c:pt idx="9257">
                  <c:v>5/05/2009</c:v>
                </c:pt>
                <c:pt idx="9258">
                  <c:v>6/05/2009</c:v>
                </c:pt>
                <c:pt idx="9259">
                  <c:v>7/05/2009</c:v>
                </c:pt>
                <c:pt idx="9260">
                  <c:v>8/05/2009</c:v>
                </c:pt>
                <c:pt idx="9261">
                  <c:v>9/05/2009</c:v>
                </c:pt>
                <c:pt idx="9262">
                  <c:v>10/05/2009</c:v>
                </c:pt>
                <c:pt idx="9263">
                  <c:v>11/05/2009</c:v>
                </c:pt>
                <c:pt idx="9264">
                  <c:v>12/05/2009</c:v>
                </c:pt>
                <c:pt idx="9265">
                  <c:v>13/05/2009</c:v>
                </c:pt>
                <c:pt idx="9266">
                  <c:v>14/05/2009</c:v>
                </c:pt>
                <c:pt idx="9267">
                  <c:v>15/05/2009</c:v>
                </c:pt>
                <c:pt idx="9268">
                  <c:v>16/05/2009</c:v>
                </c:pt>
                <c:pt idx="9269">
                  <c:v>17/05/2009</c:v>
                </c:pt>
                <c:pt idx="9270">
                  <c:v>18/05/2009</c:v>
                </c:pt>
                <c:pt idx="9271">
                  <c:v>19/05/2009</c:v>
                </c:pt>
                <c:pt idx="9272">
                  <c:v>20/05/2009</c:v>
                </c:pt>
                <c:pt idx="9273">
                  <c:v>21/05/2009</c:v>
                </c:pt>
                <c:pt idx="9274">
                  <c:v>22/05/2009</c:v>
                </c:pt>
                <c:pt idx="9275">
                  <c:v>23/05/2009</c:v>
                </c:pt>
                <c:pt idx="9276">
                  <c:v>24/05/2009</c:v>
                </c:pt>
                <c:pt idx="9277">
                  <c:v>25/05/2009</c:v>
                </c:pt>
                <c:pt idx="9278">
                  <c:v>26/05/2009</c:v>
                </c:pt>
                <c:pt idx="9279">
                  <c:v>27/05/2009</c:v>
                </c:pt>
                <c:pt idx="9280">
                  <c:v>28/05/2009</c:v>
                </c:pt>
                <c:pt idx="9281">
                  <c:v>29/05/2009</c:v>
                </c:pt>
                <c:pt idx="9282">
                  <c:v>30/05/2009</c:v>
                </c:pt>
                <c:pt idx="9283">
                  <c:v>31/05/2009</c:v>
                </c:pt>
                <c:pt idx="9284">
                  <c:v>1/06/2009</c:v>
                </c:pt>
                <c:pt idx="9285">
                  <c:v>2/06/2009</c:v>
                </c:pt>
                <c:pt idx="9286">
                  <c:v>3/06/2009</c:v>
                </c:pt>
                <c:pt idx="9287">
                  <c:v>4/06/2009</c:v>
                </c:pt>
                <c:pt idx="9288">
                  <c:v>5/06/2009</c:v>
                </c:pt>
                <c:pt idx="9289">
                  <c:v>6/06/2009</c:v>
                </c:pt>
                <c:pt idx="9290">
                  <c:v>7/06/2009</c:v>
                </c:pt>
                <c:pt idx="9291">
                  <c:v>8/06/2009</c:v>
                </c:pt>
                <c:pt idx="9292">
                  <c:v>9/06/2009</c:v>
                </c:pt>
                <c:pt idx="9293">
                  <c:v>10/06/2009</c:v>
                </c:pt>
                <c:pt idx="9294">
                  <c:v>11/06/2009</c:v>
                </c:pt>
                <c:pt idx="9295">
                  <c:v>12/06/2009</c:v>
                </c:pt>
                <c:pt idx="9296">
                  <c:v>13/06/2009</c:v>
                </c:pt>
                <c:pt idx="9297">
                  <c:v>14/06/2009</c:v>
                </c:pt>
                <c:pt idx="9298">
                  <c:v>15/06/2009</c:v>
                </c:pt>
                <c:pt idx="9299">
                  <c:v>16/06/2009</c:v>
                </c:pt>
                <c:pt idx="9300">
                  <c:v>17/06/2009</c:v>
                </c:pt>
                <c:pt idx="9301">
                  <c:v>18/06/2009</c:v>
                </c:pt>
                <c:pt idx="9302">
                  <c:v>19/06/2009</c:v>
                </c:pt>
                <c:pt idx="9303">
                  <c:v>20/06/2009</c:v>
                </c:pt>
                <c:pt idx="9304">
                  <c:v>21/06/2009</c:v>
                </c:pt>
                <c:pt idx="9305">
                  <c:v>22/06/2009</c:v>
                </c:pt>
                <c:pt idx="9306">
                  <c:v>23/06/2009</c:v>
                </c:pt>
                <c:pt idx="9307">
                  <c:v>24/06/2009</c:v>
                </c:pt>
                <c:pt idx="9308">
                  <c:v>25/06/2009</c:v>
                </c:pt>
                <c:pt idx="9309">
                  <c:v>26/06/2009</c:v>
                </c:pt>
                <c:pt idx="9310">
                  <c:v>27/06/2009</c:v>
                </c:pt>
                <c:pt idx="9311">
                  <c:v>28/06/2009</c:v>
                </c:pt>
                <c:pt idx="9312">
                  <c:v>29/06/2009</c:v>
                </c:pt>
                <c:pt idx="9313">
                  <c:v>30/06/2009</c:v>
                </c:pt>
                <c:pt idx="9314">
                  <c:v>1/07/2009</c:v>
                </c:pt>
                <c:pt idx="9315">
                  <c:v>2/07/2009</c:v>
                </c:pt>
                <c:pt idx="9316">
                  <c:v>3/07/2009</c:v>
                </c:pt>
                <c:pt idx="9317">
                  <c:v>4/07/2009</c:v>
                </c:pt>
                <c:pt idx="9318">
                  <c:v>5/07/2009</c:v>
                </c:pt>
                <c:pt idx="9319">
                  <c:v>6/07/2009</c:v>
                </c:pt>
                <c:pt idx="9320">
                  <c:v>7/07/2009</c:v>
                </c:pt>
                <c:pt idx="9321">
                  <c:v>8/07/2009</c:v>
                </c:pt>
                <c:pt idx="9322">
                  <c:v>9/07/2009</c:v>
                </c:pt>
                <c:pt idx="9323">
                  <c:v>10/07/2009</c:v>
                </c:pt>
                <c:pt idx="9324">
                  <c:v>11/07/2009</c:v>
                </c:pt>
                <c:pt idx="9325">
                  <c:v>12/07/2009</c:v>
                </c:pt>
                <c:pt idx="9326">
                  <c:v>13/07/2009</c:v>
                </c:pt>
                <c:pt idx="9327">
                  <c:v>14/07/2009</c:v>
                </c:pt>
                <c:pt idx="9328">
                  <c:v>15/07/2009</c:v>
                </c:pt>
                <c:pt idx="9329">
                  <c:v>16/07/2009</c:v>
                </c:pt>
                <c:pt idx="9330">
                  <c:v>17/07/2009</c:v>
                </c:pt>
                <c:pt idx="9331">
                  <c:v>18/07/2009</c:v>
                </c:pt>
                <c:pt idx="9332">
                  <c:v>19/07/2009</c:v>
                </c:pt>
                <c:pt idx="9333">
                  <c:v>20/07/2009</c:v>
                </c:pt>
                <c:pt idx="9334">
                  <c:v>21/07/2009</c:v>
                </c:pt>
                <c:pt idx="9335">
                  <c:v>22/07/2009</c:v>
                </c:pt>
                <c:pt idx="9336">
                  <c:v>23/07/2009</c:v>
                </c:pt>
                <c:pt idx="9337">
                  <c:v>24/07/2009</c:v>
                </c:pt>
                <c:pt idx="9338">
                  <c:v>25/07/2009</c:v>
                </c:pt>
                <c:pt idx="9339">
                  <c:v>26/07/2009</c:v>
                </c:pt>
                <c:pt idx="9340">
                  <c:v>27/07/2009</c:v>
                </c:pt>
                <c:pt idx="9341">
                  <c:v>28/07/2009</c:v>
                </c:pt>
                <c:pt idx="9342">
                  <c:v>29/07/2009</c:v>
                </c:pt>
                <c:pt idx="9343">
                  <c:v>30/07/2009</c:v>
                </c:pt>
                <c:pt idx="9344">
                  <c:v>31/07/2009</c:v>
                </c:pt>
                <c:pt idx="9345">
                  <c:v>1/08/2009</c:v>
                </c:pt>
                <c:pt idx="9346">
                  <c:v>2/08/2009</c:v>
                </c:pt>
                <c:pt idx="9347">
                  <c:v>3/08/2009</c:v>
                </c:pt>
                <c:pt idx="9348">
                  <c:v>4/08/2009</c:v>
                </c:pt>
                <c:pt idx="9349">
                  <c:v>5/08/2009</c:v>
                </c:pt>
                <c:pt idx="9350">
                  <c:v>6/08/2009</c:v>
                </c:pt>
                <c:pt idx="9351">
                  <c:v>7/08/2009</c:v>
                </c:pt>
                <c:pt idx="9352">
                  <c:v>8/08/2009</c:v>
                </c:pt>
                <c:pt idx="9353">
                  <c:v>9/08/2009</c:v>
                </c:pt>
                <c:pt idx="9354">
                  <c:v>10/08/2009</c:v>
                </c:pt>
                <c:pt idx="9355">
                  <c:v>11/08/2009</c:v>
                </c:pt>
                <c:pt idx="9356">
                  <c:v>12/08/2009</c:v>
                </c:pt>
                <c:pt idx="9357">
                  <c:v>13/08/2009</c:v>
                </c:pt>
                <c:pt idx="9358">
                  <c:v>14/08/2009</c:v>
                </c:pt>
                <c:pt idx="9359">
                  <c:v>15/08/2009</c:v>
                </c:pt>
                <c:pt idx="9360">
                  <c:v>16/08/2009</c:v>
                </c:pt>
                <c:pt idx="9361">
                  <c:v>17/08/2009</c:v>
                </c:pt>
                <c:pt idx="9362">
                  <c:v>18/08/2009</c:v>
                </c:pt>
                <c:pt idx="9363">
                  <c:v>19/08/2009</c:v>
                </c:pt>
                <c:pt idx="9364">
                  <c:v>20/08/2009</c:v>
                </c:pt>
                <c:pt idx="9365">
                  <c:v>21/08/2009</c:v>
                </c:pt>
                <c:pt idx="9366">
                  <c:v>22/08/2009</c:v>
                </c:pt>
                <c:pt idx="9367">
                  <c:v>23/08/2009</c:v>
                </c:pt>
                <c:pt idx="9368">
                  <c:v>24/08/2009</c:v>
                </c:pt>
                <c:pt idx="9369">
                  <c:v>25/08/2009</c:v>
                </c:pt>
                <c:pt idx="9370">
                  <c:v>26/08/2009</c:v>
                </c:pt>
                <c:pt idx="9371">
                  <c:v>27/08/2009</c:v>
                </c:pt>
                <c:pt idx="9372">
                  <c:v>28/08/2009</c:v>
                </c:pt>
                <c:pt idx="9373">
                  <c:v>29/08/2009</c:v>
                </c:pt>
                <c:pt idx="9374">
                  <c:v>30/08/2009</c:v>
                </c:pt>
                <c:pt idx="9375">
                  <c:v>31/08/2009</c:v>
                </c:pt>
                <c:pt idx="9376">
                  <c:v>1/09/2009</c:v>
                </c:pt>
                <c:pt idx="9377">
                  <c:v>2/09/2009</c:v>
                </c:pt>
                <c:pt idx="9378">
                  <c:v>3/09/2009</c:v>
                </c:pt>
                <c:pt idx="9379">
                  <c:v>4/09/2009</c:v>
                </c:pt>
                <c:pt idx="9380">
                  <c:v>5/09/2009</c:v>
                </c:pt>
                <c:pt idx="9381">
                  <c:v>6/09/2009</c:v>
                </c:pt>
                <c:pt idx="9382">
                  <c:v>7/09/2009</c:v>
                </c:pt>
                <c:pt idx="9383">
                  <c:v>8/09/2009</c:v>
                </c:pt>
                <c:pt idx="9384">
                  <c:v>9/09/2009</c:v>
                </c:pt>
                <c:pt idx="9385">
                  <c:v>10/09/2009</c:v>
                </c:pt>
                <c:pt idx="9386">
                  <c:v>11/09/2009</c:v>
                </c:pt>
                <c:pt idx="9387">
                  <c:v>12/09/2009</c:v>
                </c:pt>
                <c:pt idx="9388">
                  <c:v>13/09/2009</c:v>
                </c:pt>
                <c:pt idx="9389">
                  <c:v>14/09/2009</c:v>
                </c:pt>
                <c:pt idx="9390">
                  <c:v>15/09/2009</c:v>
                </c:pt>
                <c:pt idx="9391">
                  <c:v>16/09/2009</c:v>
                </c:pt>
                <c:pt idx="9392">
                  <c:v>17/09/2009</c:v>
                </c:pt>
                <c:pt idx="9393">
                  <c:v>18/09/2009</c:v>
                </c:pt>
                <c:pt idx="9394">
                  <c:v>19/09/2009</c:v>
                </c:pt>
                <c:pt idx="9395">
                  <c:v>20/09/2009</c:v>
                </c:pt>
                <c:pt idx="9396">
                  <c:v>21/09/2009</c:v>
                </c:pt>
                <c:pt idx="9397">
                  <c:v>22/09/2009</c:v>
                </c:pt>
                <c:pt idx="9398">
                  <c:v>23/09/2009</c:v>
                </c:pt>
                <c:pt idx="9399">
                  <c:v>24/09/2009</c:v>
                </c:pt>
                <c:pt idx="9400">
                  <c:v>25/09/2009</c:v>
                </c:pt>
                <c:pt idx="9401">
                  <c:v>26/09/2009</c:v>
                </c:pt>
                <c:pt idx="9402">
                  <c:v>27/09/2009</c:v>
                </c:pt>
                <c:pt idx="9403">
                  <c:v>28/09/2009</c:v>
                </c:pt>
                <c:pt idx="9404">
                  <c:v>29/09/2009</c:v>
                </c:pt>
                <c:pt idx="9405">
                  <c:v>30/09/2009</c:v>
                </c:pt>
                <c:pt idx="9406">
                  <c:v>1/10/2009</c:v>
                </c:pt>
                <c:pt idx="9407">
                  <c:v>2/10/2009</c:v>
                </c:pt>
                <c:pt idx="9408">
                  <c:v>3/10/2009</c:v>
                </c:pt>
                <c:pt idx="9409">
                  <c:v>4/10/2009</c:v>
                </c:pt>
                <c:pt idx="9410">
                  <c:v>5/10/2009</c:v>
                </c:pt>
                <c:pt idx="9411">
                  <c:v>6/10/2009</c:v>
                </c:pt>
                <c:pt idx="9412">
                  <c:v>7/10/2009</c:v>
                </c:pt>
                <c:pt idx="9413">
                  <c:v>8/10/2009</c:v>
                </c:pt>
                <c:pt idx="9414">
                  <c:v>9/10/2009</c:v>
                </c:pt>
                <c:pt idx="9415">
                  <c:v>10/10/2009</c:v>
                </c:pt>
                <c:pt idx="9416">
                  <c:v>11/10/2009</c:v>
                </c:pt>
                <c:pt idx="9417">
                  <c:v>12/10/2009</c:v>
                </c:pt>
                <c:pt idx="9418">
                  <c:v>13/10/2009</c:v>
                </c:pt>
                <c:pt idx="9419">
                  <c:v>14/10/2009</c:v>
                </c:pt>
                <c:pt idx="9420">
                  <c:v>15/10/2009</c:v>
                </c:pt>
                <c:pt idx="9421">
                  <c:v>16/10/2009</c:v>
                </c:pt>
                <c:pt idx="9422">
                  <c:v>17/10/2009</c:v>
                </c:pt>
                <c:pt idx="9423">
                  <c:v>18/10/2009</c:v>
                </c:pt>
                <c:pt idx="9424">
                  <c:v>19/10/2009</c:v>
                </c:pt>
                <c:pt idx="9425">
                  <c:v>20/10/2009</c:v>
                </c:pt>
                <c:pt idx="9426">
                  <c:v>21/10/2009</c:v>
                </c:pt>
                <c:pt idx="9427">
                  <c:v>22/10/2009</c:v>
                </c:pt>
                <c:pt idx="9428">
                  <c:v>23/10/2009</c:v>
                </c:pt>
                <c:pt idx="9429">
                  <c:v>24/10/2009</c:v>
                </c:pt>
                <c:pt idx="9430">
                  <c:v>25/10/2009</c:v>
                </c:pt>
                <c:pt idx="9431">
                  <c:v>26/10/2009</c:v>
                </c:pt>
                <c:pt idx="9432">
                  <c:v>27/10/2009</c:v>
                </c:pt>
                <c:pt idx="9433">
                  <c:v>28/10/2009</c:v>
                </c:pt>
                <c:pt idx="9434">
                  <c:v>29/10/2009</c:v>
                </c:pt>
                <c:pt idx="9435">
                  <c:v>30/10/2009</c:v>
                </c:pt>
                <c:pt idx="9436">
                  <c:v>31/10/2009</c:v>
                </c:pt>
                <c:pt idx="9437">
                  <c:v>1/11/2009</c:v>
                </c:pt>
                <c:pt idx="9438">
                  <c:v>2/11/2009</c:v>
                </c:pt>
                <c:pt idx="9439">
                  <c:v>3/11/2009</c:v>
                </c:pt>
                <c:pt idx="9440">
                  <c:v>4/11/2009</c:v>
                </c:pt>
                <c:pt idx="9441">
                  <c:v>5/11/2009</c:v>
                </c:pt>
                <c:pt idx="9442">
                  <c:v>6/11/2009</c:v>
                </c:pt>
                <c:pt idx="9443">
                  <c:v>7/11/2009</c:v>
                </c:pt>
                <c:pt idx="9444">
                  <c:v>8/11/2009</c:v>
                </c:pt>
                <c:pt idx="9445">
                  <c:v>9/11/2009</c:v>
                </c:pt>
                <c:pt idx="9446">
                  <c:v>10/11/2009</c:v>
                </c:pt>
                <c:pt idx="9447">
                  <c:v>11/11/2009</c:v>
                </c:pt>
                <c:pt idx="9448">
                  <c:v>12/11/2009</c:v>
                </c:pt>
                <c:pt idx="9449">
                  <c:v>13/11/2009</c:v>
                </c:pt>
                <c:pt idx="9450">
                  <c:v>14/11/2009</c:v>
                </c:pt>
                <c:pt idx="9451">
                  <c:v>15/11/2009</c:v>
                </c:pt>
                <c:pt idx="9452">
                  <c:v>16/11/2009</c:v>
                </c:pt>
                <c:pt idx="9453">
                  <c:v>17/11/2009</c:v>
                </c:pt>
                <c:pt idx="9454">
                  <c:v>18/11/2009</c:v>
                </c:pt>
                <c:pt idx="9455">
                  <c:v>19/11/2009</c:v>
                </c:pt>
                <c:pt idx="9456">
                  <c:v>20/11/2009</c:v>
                </c:pt>
                <c:pt idx="9457">
                  <c:v>21/11/2009</c:v>
                </c:pt>
                <c:pt idx="9458">
                  <c:v>22/11/2009</c:v>
                </c:pt>
                <c:pt idx="9459">
                  <c:v>23/11/2009</c:v>
                </c:pt>
                <c:pt idx="9460">
                  <c:v>24/11/2009</c:v>
                </c:pt>
                <c:pt idx="9461">
                  <c:v>25/11/2009</c:v>
                </c:pt>
                <c:pt idx="9462">
                  <c:v>26/11/2009</c:v>
                </c:pt>
                <c:pt idx="9463">
                  <c:v>27/11/2009</c:v>
                </c:pt>
                <c:pt idx="9464">
                  <c:v>28/11/2009</c:v>
                </c:pt>
                <c:pt idx="9465">
                  <c:v>29/11/2009</c:v>
                </c:pt>
                <c:pt idx="9466">
                  <c:v>30/11/2009</c:v>
                </c:pt>
                <c:pt idx="9467">
                  <c:v>1/12/2009</c:v>
                </c:pt>
                <c:pt idx="9468">
                  <c:v>2/12/2009</c:v>
                </c:pt>
                <c:pt idx="9469">
                  <c:v>3/12/2009</c:v>
                </c:pt>
                <c:pt idx="9470">
                  <c:v>4/12/2009</c:v>
                </c:pt>
                <c:pt idx="9471">
                  <c:v>5/12/2009</c:v>
                </c:pt>
                <c:pt idx="9472">
                  <c:v>6/12/2009</c:v>
                </c:pt>
                <c:pt idx="9473">
                  <c:v>7/12/2009</c:v>
                </c:pt>
                <c:pt idx="9474">
                  <c:v>8/12/2009</c:v>
                </c:pt>
                <c:pt idx="9475">
                  <c:v>9/12/2009</c:v>
                </c:pt>
                <c:pt idx="9476">
                  <c:v>10/12/2009</c:v>
                </c:pt>
                <c:pt idx="9477">
                  <c:v>11/12/2009</c:v>
                </c:pt>
                <c:pt idx="9478">
                  <c:v>12/12/2009</c:v>
                </c:pt>
                <c:pt idx="9479">
                  <c:v>13/12/2009</c:v>
                </c:pt>
                <c:pt idx="9480">
                  <c:v>14/12/2009</c:v>
                </c:pt>
                <c:pt idx="9481">
                  <c:v>15/12/2009</c:v>
                </c:pt>
                <c:pt idx="9482">
                  <c:v>16/12/2009</c:v>
                </c:pt>
                <c:pt idx="9483">
                  <c:v>17/12/2009</c:v>
                </c:pt>
                <c:pt idx="9484">
                  <c:v>18/12/2009</c:v>
                </c:pt>
                <c:pt idx="9485">
                  <c:v>19/12/2009</c:v>
                </c:pt>
                <c:pt idx="9486">
                  <c:v>20/12/2009</c:v>
                </c:pt>
                <c:pt idx="9487">
                  <c:v>21/12/2009</c:v>
                </c:pt>
                <c:pt idx="9488">
                  <c:v>22/12/2009</c:v>
                </c:pt>
                <c:pt idx="9489">
                  <c:v>23/12/2009</c:v>
                </c:pt>
                <c:pt idx="9490">
                  <c:v>24/12/2009</c:v>
                </c:pt>
                <c:pt idx="9491">
                  <c:v>25/12/2009</c:v>
                </c:pt>
                <c:pt idx="9492">
                  <c:v>26/12/2009</c:v>
                </c:pt>
                <c:pt idx="9493">
                  <c:v>27/12/2009</c:v>
                </c:pt>
                <c:pt idx="9494">
                  <c:v>28/12/2009</c:v>
                </c:pt>
                <c:pt idx="9495">
                  <c:v>29/12/2009</c:v>
                </c:pt>
                <c:pt idx="9496">
                  <c:v>30/12/2009</c:v>
                </c:pt>
                <c:pt idx="9497">
                  <c:v>31/12/2009</c:v>
                </c:pt>
                <c:pt idx="9498">
                  <c:v>1/01/2010</c:v>
                </c:pt>
                <c:pt idx="9499">
                  <c:v>2/01/2010</c:v>
                </c:pt>
                <c:pt idx="9500">
                  <c:v>3/01/2010</c:v>
                </c:pt>
                <c:pt idx="9501">
                  <c:v>4/01/2010</c:v>
                </c:pt>
                <c:pt idx="9502">
                  <c:v>5/01/2010</c:v>
                </c:pt>
                <c:pt idx="9503">
                  <c:v>6/01/2010</c:v>
                </c:pt>
                <c:pt idx="9504">
                  <c:v>7/01/2010</c:v>
                </c:pt>
                <c:pt idx="9505">
                  <c:v>8/01/2010</c:v>
                </c:pt>
                <c:pt idx="9506">
                  <c:v>9/01/2010</c:v>
                </c:pt>
                <c:pt idx="9507">
                  <c:v>10/01/2010</c:v>
                </c:pt>
                <c:pt idx="9508">
                  <c:v>11/01/2010</c:v>
                </c:pt>
                <c:pt idx="9509">
                  <c:v>12/01/2010</c:v>
                </c:pt>
                <c:pt idx="9510">
                  <c:v>13/01/2010</c:v>
                </c:pt>
                <c:pt idx="9511">
                  <c:v>14/01/2010</c:v>
                </c:pt>
                <c:pt idx="9512">
                  <c:v>15/01/2010</c:v>
                </c:pt>
                <c:pt idx="9513">
                  <c:v>16/01/2010</c:v>
                </c:pt>
                <c:pt idx="9514">
                  <c:v>17/01/2010</c:v>
                </c:pt>
                <c:pt idx="9515">
                  <c:v>18/01/2010</c:v>
                </c:pt>
                <c:pt idx="9516">
                  <c:v>19/01/2010</c:v>
                </c:pt>
                <c:pt idx="9517">
                  <c:v>20/01/2010</c:v>
                </c:pt>
                <c:pt idx="9518">
                  <c:v>21/01/2010</c:v>
                </c:pt>
                <c:pt idx="9519">
                  <c:v>22/01/2010</c:v>
                </c:pt>
                <c:pt idx="9520">
                  <c:v>23/01/2010</c:v>
                </c:pt>
                <c:pt idx="9521">
                  <c:v>24/01/2010</c:v>
                </c:pt>
                <c:pt idx="9522">
                  <c:v>25/01/2010</c:v>
                </c:pt>
                <c:pt idx="9523">
                  <c:v>26/01/2010</c:v>
                </c:pt>
                <c:pt idx="9524">
                  <c:v>27/01/2010</c:v>
                </c:pt>
                <c:pt idx="9525">
                  <c:v>28/01/2010</c:v>
                </c:pt>
                <c:pt idx="9526">
                  <c:v>29/01/2010</c:v>
                </c:pt>
                <c:pt idx="9527">
                  <c:v>30/01/2010</c:v>
                </c:pt>
                <c:pt idx="9528">
                  <c:v>31/01/2010</c:v>
                </c:pt>
                <c:pt idx="9529">
                  <c:v>1/02/2010</c:v>
                </c:pt>
                <c:pt idx="9530">
                  <c:v>2/02/2010</c:v>
                </c:pt>
                <c:pt idx="9531">
                  <c:v>3/02/2010</c:v>
                </c:pt>
                <c:pt idx="9532">
                  <c:v>4/02/2010</c:v>
                </c:pt>
                <c:pt idx="9533">
                  <c:v>5/02/2010</c:v>
                </c:pt>
                <c:pt idx="9534">
                  <c:v>6/02/2010</c:v>
                </c:pt>
                <c:pt idx="9535">
                  <c:v>7/02/2010</c:v>
                </c:pt>
                <c:pt idx="9536">
                  <c:v>8/02/2010</c:v>
                </c:pt>
                <c:pt idx="9537">
                  <c:v>9/02/2010</c:v>
                </c:pt>
                <c:pt idx="9538">
                  <c:v>10/02/2010</c:v>
                </c:pt>
                <c:pt idx="9539">
                  <c:v>11/02/2010</c:v>
                </c:pt>
                <c:pt idx="9540">
                  <c:v>12/02/2010</c:v>
                </c:pt>
                <c:pt idx="9541">
                  <c:v>13/02/2010</c:v>
                </c:pt>
                <c:pt idx="9542">
                  <c:v>14/02/2010</c:v>
                </c:pt>
                <c:pt idx="9543">
                  <c:v>15/02/2010</c:v>
                </c:pt>
                <c:pt idx="9544">
                  <c:v>16/02/2010</c:v>
                </c:pt>
                <c:pt idx="9545">
                  <c:v>17/02/2010</c:v>
                </c:pt>
                <c:pt idx="9546">
                  <c:v>18/02/2010</c:v>
                </c:pt>
                <c:pt idx="9547">
                  <c:v>19/02/2010</c:v>
                </c:pt>
                <c:pt idx="9548">
                  <c:v>20/02/2010</c:v>
                </c:pt>
                <c:pt idx="9549">
                  <c:v>21/02/2010</c:v>
                </c:pt>
                <c:pt idx="9550">
                  <c:v>22/02/2010</c:v>
                </c:pt>
                <c:pt idx="9551">
                  <c:v>23/02/2010</c:v>
                </c:pt>
                <c:pt idx="9552">
                  <c:v>24/02/2010</c:v>
                </c:pt>
                <c:pt idx="9553">
                  <c:v>25/02/2010</c:v>
                </c:pt>
                <c:pt idx="9554">
                  <c:v>26/02/2010</c:v>
                </c:pt>
                <c:pt idx="9555">
                  <c:v>27/02/2010</c:v>
                </c:pt>
                <c:pt idx="9556">
                  <c:v>28/02/2010</c:v>
                </c:pt>
                <c:pt idx="9557">
                  <c:v>1/03/2010</c:v>
                </c:pt>
                <c:pt idx="9558">
                  <c:v>2/03/2010</c:v>
                </c:pt>
                <c:pt idx="9559">
                  <c:v>3/03/2010</c:v>
                </c:pt>
                <c:pt idx="9560">
                  <c:v>4/03/2010</c:v>
                </c:pt>
                <c:pt idx="9561">
                  <c:v>5/03/2010</c:v>
                </c:pt>
                <c:pt idx="9562">
                  <c:v>6/03/2010</c:v>
                </c:pt>
                <c:pt idx="9563">
                  <c:v>7/03/2010</c:v>
                </c:pt>
                <c:pt idx="9564">
                  <c:v>8/03/2010</c:v>
                </c:pt>
                <c:pt idx="9565">
                  <c:v>9/03/2010</c:v>
                </c:pt>
                <c:pt idx="9566">
                  <c:v>10/03/2010</c:v>
                </c:pt>
                <c:pt idx="9567">
                  <c:v>11/03/2010</c:v>
                </c:pt>
                <c:pt idx="9568">
                  <c:v>12/03/2010</c:v>
                </c:pt>
                <c:pt idx="9569">
                  <c:v>13/03/2010</c:v>
                </c:pt>
                <c:pt idx="9570">
                  <c:v>14/03/2010</c:v>
                </c:pt>
                <c:pt idx="9571">
                  <c:v>15/03/2010</c:v>
                </c:pt>
                <c:pt idx="9572">
                  <c:v>16/03/2010</c:v>
                </c:pt>
                <c:pt idx="9573">
                  <c:v>17/03/2010</c:v>
                </c:pt>
                <c:pt idx="9574">
                  <c:v>18/03/2010</c:v>
                </c:pt>
                <c:pt idx="9575">
                  <c:v>19/03/2010</c:v>
                </c:pt>
                <c:pt idx="9576">
                  <c:v>20/03/2010</c:v>
                </c:pt>
                <c:pt idx="9577">
                  <c:v>21/03/2010</c:v>
                </c:pt>
                <c:pt idx="9578">
                  <c:v>22/03/2010</c:v>
                </c:pt>
                <c:pt idx="9579">
                  <c:v>23/03/2010</c:v>
                </c:pt>
                <c:pt idx="9580">
                  <c:v>24/03/2010</c:v>
                </c:pt>
                <c:pt idx="9581">
                  <c:v>25/03/2010</c:v>
                </c:pt>
                <c:pt idx="9582">
                  <c:v>26/03/2010</c:v>
                </c:pt>
                <c:pt idx="9583">
                  <c:v>27/03/2010</c:v>
                </c:pt>
                <c:pt idx="9584">
                  <c:v>28/03/2010</c:v>
                </c:pt>
                <c:pt idx="9585">
                  <c:v>29/03/2010</c:v>
                </c:pt>
                <c:pt idx="9586">
                  <c:v>30/03/2010</c:v>
                </c:pt>
                <c:pt idx="9587">
                  <c:v>31/03/2010</c:v>
                </c:pt>
                <c:pt idx="9588">
                  <c:v>1/04/2010</c:v>
                </c:pt>
                <c:pt idx="9589">
                  <c:v>2/04/2010</c:v>
                </c:pt>
                <c:pt idx="9590">
                  <c:v>3/04/2010</c:v>
                </c:pt>
                <c:pt idx="9591">
                  <c:v>4/04/2010</c:v>
                </c:pt>
                <c:pt idx="9592">
                  <c:v>5/04/2010</c:v>
                </c:pt>
                <c:pt idx="9593">
                  <c:v>6/04/2010</c:v>
                </c:pt>
                <c:pt idx="9594">
                  <c:v>7/04/2010</c:v>
                </c:pt>
                <c:pt idx="9595">
                  <c:v>8/04/2010</c:v>
                </c:pt>
                <c:pt idx="9596">
                  <c:v>9/04/2010</c:v>
                </c:pt>
                <c:pt idx="9597">
                  <c:v>10/04/2010</c:v>
                </c:pt>
                <c:pt idx="9598">
                  <c:v>11/04/2010</c:v>
                </c:pt>
                <c:pt idx="9599">
                  <c:v>12/04/2010</c:v>
                </c:pt>
                <c:pt idx="9600">
                  <c:v>13/04/2010</c:v>
                </c:pt>
                <c:pt idx="9601">
                  <c:v>14/04/2010</c:v>
                </c:pt>
                <c:pt idx="9602">
                  <c:v>15/04/2010</c:v>
                </c:pt>
                <c:pt idx="9603">
                  <c:v>16/04/2010</c:v>
                </c:pt>
                <c:pt idx="9604">
                  <c:v>17/04/2010</c:v>
                </c:pt>
                <c:pt idx="9605">
                  <c:v>18/04/2010</c:v>
                </c:pt>
                <c:pt idx="9606">
                  <c:v>19/04/2010</c:v>
                </c:pt>
                <c:pt idx="9607">
                  <c:v>20/04/2010</c:v>
                </c:pt>
                <c:pt idx="9608">
                  <c:v>21/04/2010</c:v>
                </c:pt>
                <c:pt idx="9609">
                  <c:v>22/04/2010</c:v>
                </c:pt>
                <c:pt idx="9610">
                  <c:v>23/04/2010</c:v>
                </c:pt>
                <c:pt idx="9611">
                  <c:v>24/04/2010</c:v>
                </c:pt>
                <c:pt idx="9612">
                  <c:v>25/04/2010</c:v>
                </c:pt>
                <c:pt idx="9613">
                  <c:v>26/04/2010</c:v>
                </c:pt>
                <c:pt idx="9614">
                  <c:v>27/04/2010</c:v>
                </c:pt>
                <c:pt idx="9615">
                  <c:v>28/04/2010</c:v>
                </c:pt>
                <c:pt idx="9616">
                  <c:v>29/04/2010</c:v>
                </c:pt>
                <c:pt idx="9617">
                  <c:v>30/04/2010</c:v>
                </c:pt>
                <c:pt idx="9618">
                  <c:v>1/05/2010</c:v>
                </c:pt>
                <c:pt idx="9619">
                  <c:v>2/05/2010</c:v>
                </c:pt>
                <c:pt idx="9620">
                  <c:v>3/05/2010</c:v>
                </c:pt>
                <c:pt idx="9621">
                  <c:v>4/05/2010</c:v>
                </c:pt>
                <c:pt idx="9622">
                  <c:v>5/05/2010</c:v>
                </c:pt>
                <c:pt idx="9623">
                  <c:v>6/05/2010</c:v>
                </c:pt>
                <c:pt idx="9624">
                  <c:v>7/05/2010</c:v>
                </c:pt>
                <c:pt idx="9625">
                  <c:v>8/05/2010</c:v>
                </c:pt>
                <c:pt idx="9626">
                  <c:v>9/05/2010</c:v>
                </c:pt>
                <c:pt idx="9627">
                  <c:v>10/05/2010</c:v>
                </c:pt>
                <c:pt idx="9628">
                  <c:v>11/05/2010</c:v>
                </c:pt>
                <c:pt idx="9629">
                  <c:v>12/05/2010</c:v>
                </c:pt>
                <c:pt idx="9630">
                  <c:v>13/05/2010</c:v>
                </c:pt>
                <c:pt idx="9631">
                  <c:v>14/05/2010</c:v>
                </c:pt>
                <c:pt idx="9632">
                  <c:v>15/05/2010</c:v>
                </c:pt>
                <c:pt idx="9633">
                  <c:v>16/05/2010</c:v>
                </c:pt>
                <c:pt idx="9634">
                  <c:v>17/05/2010</c:v>
                </c:pt>
                <c:pt idx="9635">
                  <c:v>18/05/2010</c:v>
                </c:pt>
                <c:pt idx="9636">
                  <c:v>19/05/2010</c:v>
                </c:pt>
                <c:pt idx="9637">
                  <c:v>20/05/2010</c:v>
                </c:pt>
                <c:pt idx="9638">
                  <c:v>21/05/2010</c:v>
                </c:pt>
                <c:pt idx="9639">
                  <c:v>22/05/2010</c:v>
                </c:pt>
                <c:pt idx="9640">
                  <c:v>23/05/2010</c:v>
                </c:pt>
                <c:pt idx="9641">
                  <c:v>24/05/2010</c:v>
                </c:pt>
                <c:pt idx="9642">
                  <c:v>25/05/2010</c:v>
                </c:pt>
                <c:pt idx="9643">
                  <c:v>26/05/2010</c:v>
                </c:pt>
                <c:pt idx="9644">
                  <c:v>27/05/2010</c:v>
                </c:pt>
                <c:pt idx="9645">
                  <c:v>28/05/2010</c:v>
                </c:pt>
                <c:pt idx="9646">
                  <c:v>29/05/2010</c:v>
                </c:pt>
                <c:pt idx="9647">
                  <c:v>30/05/2010</c:v>
                </c:pt>
                <c:pt idx="9648">
                  <c:v>31/05/2010</c:v>
                </c:pt>
                <c:pt idx="9649">
                  <c:v>1/06/2010</c:v>
                </c:pt>
                <c:pt idx="9650">
                  <c:v>2/06/2010</c:v>
                </c:pt>
                <c:pt idx="9651">
                  <c:v>3/06/2010</c:v>
                </c:pt>
                <c:pt idx="9652">
                  <c:v>4/06/2010</c:v>
                </c:pt>
                <c:pt idx="9653">
                  <c:v>5/06/2010</c:v>
                </c:pt>
                <c:pt idx="9654">
                  <c:v>6/06/2010</c:v>
                </c:pt>
                <c:pt idx="9655">
                  <c:v>7/06/2010</c:v>
                </c:pt>
                <c:pt idx="9656">
                  <c:v>8/06/2010</c:v>
                </c:pt>
                <c:pt idx="9657">
                  <c:v>9/06/2010</c:v>
                </c:pt>
                <c:pt idx="9658">
                  <c:v>10/06/2010</c:v>
                </c:pt>
                <c:pt idx="9659">
                  <c:v>11/06/2010</c:v>
                </c:pt>
                <c:pt idx="9660">
                  <c:v>12/06/2010</c:v>
                </c:pt>
                <c:pt idx="9661">
                  <c:v>13/06/2010</c:v>
                </c:pt>
                <c:pt idx="9662">
                  <c:v>14/06/2010</c:v>
                </c:pt>
                <c:pt idx="9663">
                  <c:v>15/06/2010</c:v>
                </c:pt>
                <c:pt idx="9664">
                  <c:v>16/06/2010</c:v>
                </c:pt>
                <c:pt idx="9665">
                  <c:v>17/06/2010</c:v>
                </c:pt>
                <c:pt idx="9666">
                  <c:v>18/06/2010</c:v>
                </c:pt>
                <c:pt idx="9667">
                  <c:v>19/06/2010</c:v>
                </c:pt>
                <c:pt idx="9668">
                  <c:v>20/06/2010</c:v>
                </c:pt>
                <c:pt idx="9669">
                  <c:v>21/06/2010</c:v>
                </c:pt>
                <c:pt idx="9670">
                  <c:v>22/06/2010</c:v>
                </c:pt>
                <c:pt idx="9671">
                  <c:v>23/06/2010</c:v>
                </c:pt>
                <c:pt idx="9672">
                  <c:v>24/06/2010</c:v>
                </c:pt>
                <c:pt idx="9673">
                  <c:v>25/06/2010</c:v>
                </c:pt>
                <c:pt idx="9674">
                  <c:v>26/06/2010</c:v>
                </c:pt>
                <c:pt idx="9675">
                  <c:v>27/06/2010</c:v>
                </c:pt>
                <c:pt idx="9676">
                  <c:v>28/06/2010</c:v>
                </c:pt>
                <c:pt idx="9677">
                  <c:v>29/06/2010</c:v>
                </c:pt>
                <c:pt idx="9678">
                  <c:v>30/06/2010</c:v>
                </c:pt>
                <c:pt idx="9679">
                  <c:v>1/07/2010</c:v>
                </c:pt>
                <c:pt idx="9680">
                  <c:v>2/07/2010</c:v>
                </c:pt>
                <c:pt idx="9681">
                  <c:v>3/07/2010</c:v>
                </c:pt>
                <c:pt idx="9682">
                  <c:v>4/07/2010</c:v>
                </c:pt>
                <c:pt idx="9683">
                  <c:v>5/07/2010</c:v>
                </c:pt>
                <c:pt idx="9684">
                  <c:v>6/07/2010</c:v>
                </c:pt>
                <c:pt idx="9685">
                  <c:v>7/07/2010</c:v>
                </c:pt>
                <c:pt idx="9686">
                  <c:v>8/07/2010</c:v>
                </c:pt>
                <c:pt idx="9687">
                  <c:v>9/07/2010</c:v>
                </c:pt>
                <c:pt idx="9688">
                  <c:v>10/07/2010</c:v>
                </c:pt>
                <c:pt idx="9689">
                  <c:v>11/07/2010</c:v>
                </c:pt>
                <c:pt idx="9690">
                  <c:v>12/07/2010</c:v>
                </c:pt>
                <c:pt idx="9691">
                  <c:v>13/07/2010</c:v>
                </c:pt>
                <c:pt idx="9692">
                  <c:v>14/07/2010</c:v>
                </c:pt>
                <c:pt idx="9693">
                  <c:v>15/07/2010</c:v>
                </c:pt>
                <c:pt idx="9694">
                  <c:v>16/07/2010</c:v>
                </c:pt>
                <c:pt idx="9695">
                  <c:v>17/07/2010</c:v>
                </c:pt>
                <c:pt idx="9696">
                  <c:v>18/07/2010</c:v>
                </c:pt>
                <c:pt idx="9697">
                  <c:v>19/07/2010</c:v>
                </c:pt>
                <c:pt idx="9698">
                  <c:v>20/07/2010</c:v>
                </c:pt>
                <c:pt idx="9699">
                  <c:v>21/07/2010</c:v>
                </c:pt>
                <c:pt idx="9700">
                  <c:v>22/07/2010</c:v>
                </c:pt>
                <c:pt idx="9701">
                  <c:v>23/07/2010</c:v>
                </c:pt>
                <c:pt idx="9702">
                  <c:v>24/07/2010</c:v>
                </c:pt>
                <c:pt idx="9703">
                  <c:v>25/07/2010</c:v>
                </c:pt>
                <c:pt idx="9704">
                  <c:v>26/07/2010</c:v>
                </c:pt>
                <c:pt idx="9705">
                  <c:v>27/07/2010</c:v>
                </c:pt>
                <c:pt idx="9706">
                  <c:v>28/07/2010</c:v>
                </c:pt>
                <c:pt idx="9707">
                  <c:v>29/07/2010</c:v>
                </c:pt>
                <c:pt idx="9708">
                  <c:v>30/07/2010</c:v>
                </c:pt>
                <c:pt idx="9709">
                  <c:v>31/07/2010</c:v>
                </c:pt>
                <c:pt idx="9710">
                  <c:v>1/08/2010</c:v>
                </c:pt>
                <c:pt idx="9711">
                  <c:v>2/08/2010</c:v>
                </c:pt>
                <c:pt idx="9712">
                  <c:v>3/08/2010</c:v>
                </c:pt>
                <c:pt idx="9713">
                  <c:v>4/08/2010</c:v>
                </c:pt>
                <c:pt idx="9714">
                  <c:v>5/08/2010</c:v>
                </c:pt>
                <c:pt idx="9715">
                  <c:v>6/08/2010</c:v>
                </c:pt>
                <c:pt idx="9716">
                  <c:v>7/08/2010</c:v>
                </c:pt>
                <c:pt idx="9717">
                  <c:v>8/08/2010</c:v>
                </c:pt>
                <c:pt idx="9718">
                  <c:v>9/08/2010</c:v>
                </c:pt>
                <c:pt idx="9719">
                  <c:v>10/08/2010</c:v>
                </c:pt>
                <c:pt idx="9720">
                  <c:v>11/08/2010</c:v>
                </c:pt>
                <c:pt idx="9721">
                  <c:v>12/08/2010</c:v>
                </c:pt>
                <c:pt idx="9722">
                  <c:v>13/08/2010</c:v>
                </c:pt>
                <c:pt idx="9723">
                  <c:v>14/08/2010</c:v>
                </c:pt>
                <c:pt idx="9724">
                  <c:v>15/08/2010</c:v>
                </c:pt>
                <c:pt idx="9725">
                  <c:v>16/08/2010</c:v>
                </c:pt>
                <c:pt idx="9726">
                  <c:v>17/08/2010</c:v>
                </c:pt>
                <c:pt idx="9727">
                  <c:v>18/08/2010</c:v>
                </c:pt>
                <c:pt idx="9728">
                  <c:v>19/08/2010</c:v>
                </c:pt>
                <c:pt idx="9729">
                  <c:v>20/08/2010</c:v>
                </c:pt>
                <c:pt idx="9730">
                  <c:v>21/08/2010</c:v>
                </c:pt>
                <c:pt idx="9731">
                  <c:v>22/08/2010</c:v>
                </c:pt>
                <c:pt idx="9732">
                  <c:v>23/08/2010</c:v>
                </c:pt>
                <c:pt idx="9733">
                  <c:v>24/08/2010</c:v>
                </c:pt>
                <c:pt idx="9734">
                  <c:v>25/08/2010</c:v>
                </c:pt>
                <c:pt idx="9735">
                  <c:v>26/08/2010</c:v>
                </c:pt>
                <c:pt idx="9736">
                  <c:v>27/08/2010</c:v>
                </c:pt>
                <c:pt idx="9737">
                  <c:v>28/08/2010</c:v>
                </c:pt>
                <c:pt idx="9738">
                  <c:v>29/08/2010</c:v>
                </c:pt>
                <c:pt idx="9739">
                  <c:v>30/08/2010</c:v>
                </c:pt>
                <c:pt idx="9740">
                  <c:v>31/08/2010</c:v>
                </c:pt>
                <c:pt idx="9741">
                  <c:v>1/09/2010</c:v>
                </c:pt>
                <c:pt idx="9742">
                  <c:v>2/09/2010</c:v>
                </c:pt>
                <c:pt idx="9743">
                  <c:v>3/09/2010</c:v>
                </c:pt>
                <c:pt idx="9744">
                  <c:v>4/09/2010</c:v>
                </c:pt>
                <c:pt idx="9745">
                  <c:v>5/09/2010</c:v>
                </c:pt>
                <c:pt idx="9746">
                  <c:v>6/09/2010</c:v>
                </c:pt>
                <c:pt idx="9747">
                  <c:v>7/09/2010</c:v>
                </c:pt>
                <c:pt idx="9748">
                  <c:v>8/09/2010</c:v>
                </c:pt>
                <c:pt idx="9749">
                  <c:v>9/09/2010</c:v>
                </c:pt>
                <c:pt idx="9750">
                  <c:v>10/09/2010</c:v>
                </c:pt>
                <c:pt idx="9751">
                  <c:v>11/09/2010</c:v>
                </c:pt>
                <c:pt idx="9752">
                  <c:v>12/09/2010</c:v>
                </c:pt>
                <c:pt idx="9753">
                  <c:v>13/09/2010</c:v>
                </c:pt>
                <c:pt idx="9754">
                  <c:v>14/09/2010</c:v>
                </c:pt>
                <c:pt idx="9755">
                  <c:v>15/09/2010</c:v>
                </c:pt>
                <c:pt idx="9756">
                  <c:v>16/09/2010</c:v>
                </c:pt>
                <c:pt idx="9757">
                  <c:v>17/09/2010</c:v>
                </c:pt>
                <c:pt idx="9758">
                  <c:v>18/09/2010</c:v>
                </c:pt>
                <c:pt idx="9759">
                  <c:v>19/09/2010</c:v>
                </c:pt>
                <c:pt idx="9760">
                  <c:v>20/09/2010</c:v>
                </c:pt>
                <c:pt idx="9761">
                  <c:v>21/09/2010</c:v>
                </c:pt>
                <c:pt idx="9762">
                  <c:v>22/09/2010</c:v>
                </c:pt>
                <c:pt idx="9763">
                  <c:v>23/09/2010</c:v>
                </c:pt>
                <c:pt idx="9764">
                  <c:v>24/09/2010</c:v>
                </c:pt>
                <c:pt idx="9765">
                  <c:v>25/09/2010</c:v>
                </c:pt>
                <c:pt idx="9766">
                  <c:v>26/09/2010</c:v>
                </c:pt>
                <c:pt idx="9767">
                  <c:v>27/09/2010</c:v>
                </c:pt>
                <c:pt idx="9768">
                  <c:v>28/09/2010</c:v>
                </c:pt>
                <c:pt idx="9769">
                  <c:v>29/09/2010</c:v>
                </c:pt>
                <c:pt idx="9770">
                  <c:v>30/09/2010</c:v>
                </c:pt>
                <c:pt idx="9771">
                  <c:v>1/10/2010</c:v>
                </c:pt>
                <c:pt idx="9772">
                  <c:v>2/10/2010</c:v>
                </c:pt>
                <c:pt idx="9773">
                  <c:v>3/10/2010</c:v>
                </c:pt>
                <c:pt idx="9774">
                  <c:v>4/10/2010</c:v>
                </c:pt>
                <c:pt idx="9775">
                  <c:v>5/10/2010</c:v>
                </c:pt>
                <c:pt idx="9776">
                  <c:v>6/10/2010</c:v>
                </c:pt>
                <c:pt idx="9777">
                  <c:v>7/10/2010</c:v>
                </c:pt>
                <c:pt idx="9778">
                  <c:v>8/10/2010</c:v>
                </c:pt>
                <c:pt idx="9779">
                  <c:v>9/10/2010</c:v>
                </c:pt>
                <c:pt idx="9780">
                  <c:v>10/10/2010</c:v>
                </c:pt>
                <c:pt idx="9781">
                  <c:v>11/10/2010</c:v>
                </c:pt>
                <c:pt idx="9782">
                  <c:v>12/10/2010</c:v>
                </c:pt>
                <c:pt idx="9783">
                  <c:v>13/10/2010</c:v>
                </c:pt>
                <c:pt idx="9784">
                  <c:v>14/10/2010</c:v>
                </c:pt>
                <c:pt idx="9785">
                  <c:v>15/10/2010</c:v>
                </c:pt>
                <c:pt idx="9786">
                  <c:v>16/10/2010</c:v>
                </c:pt>
                <c:pt idx="9787">
                  <c:v>17/10/2010</c:v>
                </c:pt>
                <c:pt idx="9788">
                  <c:v>18/10/2010</c:v>
                </c:pt>
                <c:pt idx="9789">
                  <c:v>19/10/2010</c:v>
                </c:pt>
                <c:pt idx="9790">
                  <c:v>20/10/2010</c:v>
                </c:pt>
                <c:pt idx="9791">
                  <c:v>21/10/2010</c:v>
                </c:pt>
                <c:pt idx="9792">
                  <c:v>22/10/2010</c:v>
                </c:pt>
                <c:pt idx="9793">
                  <c:v>23/10/2010</c:v>
                </c:pt>
                <c:pt idx="9794">
                  <c:v>24/10/2010</c:v>
                </c:pt>
                <c:pt idx="9795">
                  <c:v>25/10/2010</c:v>
                </c:pt>
                <c:pt idx="9796">
                  <c:v>26/10/2010</c:v>
                </c:pt>
                <c:pt idx="9797">
                  <c:v>27/10/2010</c:v>
                </c:pt>
                <c:pt idx="9798">
                  <c:v>28/10/2010</c:v>
                </c:pt>
                <c:pt idx="9799">
                  <c:v>29/10/2010</c:v>
                </c:pt>
                <c:pt idx="9800">
                  <c:v>30/10/2010</c:v>
                </c:pt>
                <c:pt idx="9801">
                  <c:v>31/10/2010</c:v>
                </c:pt>
                <c:pt idx="9802">
                  <c:v>1/11/2010</c:v>
                </c:pt>
                <c:pt idx="9803">
                  <c:v>2/11/2010</c:v>
                </c:pt>
                <c:pt idx="9804">
                  <c:v>3/11/2010</c:v>
                </c:pt>
                <c:pt idx="9805">
                  <c:v>4/11/2010</c:v>
                </c:pt>
                <c:pt idx="9806">
                  <c:v>5/11/2010</c:v>
                </c:pt>
                <c:pt idx="9807">
                  <c:v>6/11/2010</c:v>
                </c:pt>
                <c:pt idx="9808">
                  <c:v>7/11/2010</c:v>
                </c:pt>
                <c:pt idx="9809">
                  <c:v>8/11/2010</c:v>
                </c:pt>
                <c:pt idx="9810">
                  <c:v>9/11/2010</c:v>
                </c:pt>
                <c:pt idx="9811">
                  <c:v>10/11/2010</c:v>
                </c:pt>
                <c:pt idx="9812">
                  <c:v>11/11/2010</c:v>
                </c:pt>
                <c:pt idx="9813">
                  <c:v>12/11/2010</c:v>
                </c:pt>
                <c:pt idx="9814">
                  <c:v>13/11/2010</c:v>
                </c:pt>
                <c:pt idx="9815">
                  <c:v>14/11/2010</c:v>
                </c:pt>
                <c:pt idx="9816">
                  <c:v>15/11/2010</c:v>
                </c:pt>
                <c:pt idx="9817">
                  <c:v>16/11/2010</c:v>
                </c:pt>
                <c:pt idx="9818">
                  <c:v>17/11/2010</c:v>
                </c:pt>
                <c:pt idx="9819">
                  <c:v>18/11/2010</c:v>
                </c:pt>
                <c:pt idx="9820">
                  <c:v>19/11/2010</c:v>
                </c:pt>
                <c:pt idx="9821">
                  <c:v>20/11/2010</c:v>
                </c:pt>
                <c:pt idx="9822">
                  <c:v>21/11/2010</c:v>
                </c:pt>
                <c:pt idx="9823">
                  <c:v>22/11/2010</c:v>
                </c:pt>
                <c:pt idx="9824">
                  <c:v>23/11/2010</c:v>
                </c:pt>
                <c:pt idx="9825">
                  <c:v>24/11/2010</c:v>
                </c:pt>
                <c:pt idx="9826">
                  <c:v>25/11/2010</c:v>
                </c:pt>
                <c:pt idx="9827">
                  <c:v>26/11/2010</c:v>
                </c:pt>
                <c:pt idx="9828">
                  <c:v>27/11/2010</c:v>
                </c:pt>
                <c:pt idx="9829">
                  <c:v>28/11/2010</c:v>
                </c:pt>
                <c:pt idx="9830">
                  <c:v>29/11/2010</c:v>
                </c:pt>
                <c:pt idx="9831">
                  <c:v>30/11/2010</c:v>
                </c:pt>
                <c:pt idx="9832">
                  <c:v>1/12/2010</c:v>
                </c:pt>
                <c:pt idx="9833">
                  <c:v>2/12/2010</c:v>
                </c:pt>
                <c:pt idx="9834">
                  <c:v>3/12/2010</c:v>
                </c:pt>
                <c:pt idx="9835">
                  <c:v>4/12/2010</c:v>
                </c:pt>
                <c:pt idx="9836">
                  <c:v>5/12/2010</c:v>
                </c:pt>
                <c:pt idx="9837">
                  <c:v>6/12/2010</c:v>
                </c:pt>
                <c:pt idx="9838">
                  <c:v>7/12/2010</c:v>
                </c:pt>
                <c:pt idx="9839">
                  <c:v>8/12/2010</c:v>
                </c:pt>
                <c:pt idx="9840">
                  <c:v>9/12/2010</c:v>
                </c:pt>
                <c:pt idx="9841">
                  <c:v>10/12/2010</c:v>
                </c:pt>
                <c:pt idx="9842">
                  <c:v>11/12/2010</c:v>
                </c:pt>
                <c:pt idx="9843">
                  <c:v>12/12/2010</c:v>
                </c:pt>
                <c:pt idx="9844">
                  <c:v>13/12/2010</c:v>
                </c:pt>
                <c:pt idx="9845">
                  <c:v>14/12/2010</c:v>
                </c:pt>
                <c:pt idx="9846">
                  <c:v>15/12/2010</c:v>
                </c:pt>
                <c:pt idx="9847">
                  <c:v>16/12/2010</c:v>
                </c:pt>
                <c:pt idx="9848">
                  <c:v>17/12/2010</c:v>
                </c:pt>
                <c:pt idx="9849">
                  <c:v>18/12/2010</c:v>
                </c:pt>
                <c:pt idx="9850">
                  <c:v>19/12/2010</c:v>
                </c:pt>
                <c:pt idx="9851">
                  <c:v>20/12/2010</c:v>
                </c:pt>
                <c:pt idx="9852">
                  <c:v>21/12/2010</c:v>
                </c:pt>
                <c:pt idx="9853">
                  <c:v>22/12/2010</c:v>
                </c:pt>
                <c:pt idx="9854">
                  <c:v>23/12/2010</c:v>
                </c:pt>
                <c:pt idx="9855">
                  <c:v>24/12/2010</c:v>
                </c:pt>
                <c:pt idx="9856">
                  <c:v>25/12/2010</c:v>
                </c:pt>
                <c:pt idx="9857">
                  <c:v>26/12/2010</c:v>
                </c:pt>
                <c:pt idx="9858">
                  <c:v>27/12/2010</c:v>
                </c:pt>
                <c:pt idx="9859">
                  <c:v>28/12/2010</c:v>
                </c:pt>
                <c:pt idx="9860">
                  <c:v>29/12/2010</c:v>
                </c:pt>
                <c:pt idx="9861">
                  <c:v>30/12/2010</c:v>
                </c:pt>
                <c:pt idx="9862">
                  <c:v>31/12/2010</c:v>
                </c:pt>
                <c:pt idx="9863">
                  <c:v>1/01/2011</c:v>
                </c:pt>
                <c:pt idx="9864">
                  <c:v>2/01/2011</c:v>
                </c:pt>
                <c:pt idx="9865">
                  <c:v>3/01/2011</c:v>
                </c:pt>
                <c:pt idx="9866">
                  <c:v>4/01/2011</c:v>
                </c:pt>
                <c:pt idx="9867">
                  <c:v>5/01/2011</c:v>
                </c:pt>
                <c:pt idx="9868">
                  <c:v>6/01/2011</c:v>
                </c:pt>
                <c:pt idx="9869">
                  <c:v>7/01/2011</c:v>
                </c:pt>
                <c:pt idx="9870">
                  <c:v>8/01/2011</c:v>
                </c:pt>
                <c:pt idx="9871">
                  <c:v>9/01/2011</c:v>
                </c:pt>
                <c:pt idx="9872">
                  <c:v>10/01/2011</c:v>
                </c:pt>
                <c:pt idx="9873">
                  <c:v>11/01/2011</c:v>
                </c:pt>
                <c:pt idx="9874">
                  <c:v>12/01/2011</c:v>
                </c:pt>
                <c:pt idx="9875">
                  <c:v>13/01/2011</c:v>
                </c:pt>
                <c:pt idx="9876">
                  <c:v>14/01/2011</c:v>
                </c:pt>
                <c:pt idx="9877">
                  <c:v>15/01/2011</c:v>
                </c:pt>
                <c:pt idx="9878">
                  <c:v>16/01/2011</c:v>
                </c:pt>
                <c:pt idx="9879">
                  <c:v>17/01/2011</c:v>
                </c:pt>
                <c:pt idx="9880">
                  <c:v>18/01/2011</c:v>
                </c:pt>
                <c:pt idx="9881">
                  <c:v>19/01/2011</c:v>
                </c:pt>
                <c:pt idx="9882">
                  <c:v>20/01/2011</c:v>
                </c:pt>
                <c:pt idx="9883">
                  <c:v>21/01/2011</c:v>
                </c:pt>
                <c:pt idx="9884">
                  <c:v>22/01/2011</c:v>
                </c:pt>
                <c:pt idx="9885">
                  <c:v>23/01/2011</c:v>
                </c:pt>
                <c:pt idx="9886">
                  <c:v>24/01/2011</c:v>
                </c:pt>
                <c:pt idx="9887">
                  <c:v>25/01/2011</c:v>
                </c:pt>
                <c:pt idx="9888">
                  <c:v>26/01/2011</c:v>
                </c:pt>
                <c:pt idx="9889">
                  <c:v>27/01/2011</c:v>
                </c:pt>
                <c:pt idx="9890">
                  <c:v>28/01/2011</c:v>
                </c:pt>
                <c:pt idx="9891">
                  <c:v>29/01/2011</c:v>
                </c:pt>
                <c:pt idx="9892">
                  <c:v>30/01/2011</c:v>
                </c:pt>
                <c:pt idx="9893">
                  <c:v>31/01/2011</c:v>
                </c:pt>
                <c:pt idx="9894">
                  <c:v>1/02/2011</c:v>
                </c:pt>
                <c:pt idx="9895">
                  <c:v>2/02/2011</c:v>
                </c:pt>
                <c:pt idx="9896">
                  <c:v>3/02/2011</c:v>
                </c:pt>
                <c:pt idx="9897">
                  <c:v>4/02/2011</c:v>
                </c:pt>
                <c:pt idx="9898">
                  <c:v>5/02/2011</c:v>
                </c:pt>
                <c:pt idx="9899">
                  <c:v>6/02/2011</c:v>
                </c:pt>
                <c:pt idx="9900">
                  <c:v>7/02/2011</c:v>
                </c:pt>
                <c:pt idx="9901">
                  <c:v>8/02/2011</c:v>
                </c:pt>
                <c:pt idx="9902">
                  <c:v>9/02/2011</c:v>
                </c:pt>
                <c:pt idx="9903">
                  <c:v>10/02/2011</c:v>
                </c:pt>
                <c:pt idx="9904">
                  <c:v>11/02/2011</c:v>
                </c:pt>
                <c:pt idx="9905">
                  <c:v>12/02/2011</c:v>
                </c:pt>
                <c:pt idx="9906">
                  <c:v>13/02/2011</c:v>
                </c:pt>
                <c:pt idx="9907">
                  <c:v>14/02/2011</c:v>
                </c:pt>
                <c:pt idx="9908">
                  <c:v>15/02/2011</c:v>
                </c:pt>
                <c:pt idx="9909">
                  <c:v>16/02/2011</c:v>
                </c:pt>
                <c:pt idx="9910">
                  <c:v>17/02/2011</c:v>
                </c:pt>
                <c:pt idx="9911">
                  <c:v>18/02/2011</c:v>
                </c:pt>
                <c:pt idx="9912">
                  <c:v>19/02/2011</c:v>
                </c:pt>
                <c:pt idx="9913">
                  <c:v>20/02/2011</c:v>
                </c:pt>
                <c:pt idx="9914">
                  <c:v>21/02/2011</c:v>
                </c:pt>
                <c:pt idx="9915">
                  <c:v>22/02/2011</c:v>
                </c:pt>
                <c:pt idx="9916">
                  <c:v>23/02/2011</c:v>
                </c:pt>
                <c:pt idx="9917">
                  <c:v>24/02/2011</c:v>
                </c:pt>
                <c:pt idx="9918">
                  <c:v>25/02/2011</c:v>
                </c:pt>
                <c:pt idx="9919">
                  <c:v>26/02/2011</c:v>
                </c:pt>
                <c:pt idx="9920">
                  <c:v>27/02/2011</c:v>
                </c:pt>
                <c:pt idx="9921">
                  <c:v>28/02/2011</c:v>
                </c:pt>
                <c:pt idx="9922">
                  <c:v>1/03/2011</c:v>
                </c:pt>
                <c:pt idx="9923">
                  <c:v>2/03/2011</c:v>
                </c:pt>
                <c:pt idx="9924">
                  <c:v>3/03/2011</c:v>
                </c:pt>
                <c:pt idx="9925">
                  <c:v>4/03/2011</c:v>
                </c:pt>
                <c:pt idx="9926">
                  <c:v>5/03/2011</c:v>
                </c:pt>
                <c:pt idx="9927">
                  <c:v>6/03/2011</c:v>
                </c:pt>
                <c:pt idx="9928">
                  <c:v>7/03/2011</c:v>
                </c:pt>
                <c:pt idx="9929">
                  <c:v>8/03/2011</c:v>
                </c:pt>
                <c:pt idx="9930">
                  <c:v>9/03/2011</c:v>
                </c:pt>
                <c:pt idx="9931">
                  <c:v>10/03/2011</c:v>
                </c:pt>
                <c:pt idx="9932">
                  <c:v>11/03/2011</c:v>
                </c:pt>
                <c:pt idx="9933">
                  <c:v>12/03/2011</c:v>
                </c:pt>
                <c:pt idx="9934">
                  <c:v>13/03/2011</c:v>
                </c:pt>
                <c:pt idx="9935">
                  <c:v>14/03/2011</c:v>
                </c:pt>
                <c:pt idx="9936">
                  <c:v>15/03/2011</c:v>
                </c:pt>
                <c:pt idx="9937">
                  <c:v>16/03/2011</c:v>
                </c:pt>
                <c:pt idx="9938">
                  <c:v>17/03/2011</c:v>
                </c:pt>
                <c:pt idx="9939">
                  <c:v>18/03/2011</c:v>
                </c:pt>
                <c:pt idx="9940">
                  <c:v>19/03/2011</c:v>
                </c:pt>
                <c:pt idx="9941">
                  <c:v>20/03/2011</c:v>
                </c:pt>
                <c:pt idx="9942">
                  <c:v>21/03/2011</c:v>
                </c:pt>
                <c:pt idx="9943">
                  <c:v>22/03/2011</c:v>
                </c:pt>
                <c:pt idx="9944">
                  <c:v>23/03/2011</c:v>
                </c:pt>
                <c:pt idx="9945">
                  <c:v>24/03/2011</c:v>
                </c:pt>
                <c:pt idx="9946">
                  <c:v>25/03/2011</c:v>
                </c:pt>
                <c:pt idx="9947">
                  <c:v>26/03/2011</c:v>
                </c:pt>
                <c:pt idx="9948">
                  <c:v>27/03/2011</c:v>
                </c:pt>
                <c:pt idx="9949">
                  <c:v>28/03/2011</c:v>
                </c:pt>
                <c:pt idx="9950">
                  <c:v>29/03/2011</c:v>
                </c:pt>
                <c:pt idx="9951">
                  <c:v>30/03/2011</c:v>
                </c:pt>
                <c:pt idx="9952">
                  <c:v>31/03/2011</c:v>
                </c:pt>
                <c:pt idx="9953">
                  <c:v>1/04/2011</c:v>
                </c:pt>
                <c:pt idx="9954">
                  <c:v>2/04/2011</c:v>
                </c:pt>
                <c:pt idx="9955">
                  <c:v>3/04/2011</c:v>
                </c:pt>
                <c:pt idx="9956">
                  <c:v>4/04/2011</c:v>
                </c:pt>
                <c:pt idx="9957">
                  <c:v>5/04/2011</c:v>
                </c:pt>
                <c:pt idx="9958">
                  <c:v>6/04/2011</c:v>
                </c:pt>
                <c:pt idx="9959">
                  <c:v>7/04/2011</c:v>
                </c:pt>
                <c:pt idx="9960">
                  <c:v>8/04/2011</c:v>
                </c:pt>
                <c:pt idx="9961">
                  <c:v>9/04/2011</c:v>
                </c:pt>
                <c:pt idx="9962">
                  <c:v>10/04/2011</c:v>
                </c:pt>
                <c:pt idx="9963">
                  <c:v>11/04/2011</c:v>
                </c:pt>
                <c:pt idx="9964">
                  <c:v>12/04/2011</c:v>
                </c:pt>
                <c:pt idx="9965">
                  <c:v>13/04/2011</c:v>
                </c:pt>
                <c:pt idx="9966">
                  <c:v>14/04/2011</c:v>
                </c:pt>
                <c:pt idx="9967">
                  <c:v>15/04/2011</c:v>
                </c:pt>
                <c:pt idx="9968">
                  <c:v>16/04/2011</c:v>
                </c:pt>
                <c:pt idx="9969">
                  <c:v>17/04/2011</c:v>
                </c:pt>
                <c:pt idx="9970">
                  <c:v>18/04/2011</c:v>
                </c:pt>
                <c:pt idx="9971">
                  <c:v>19/04/2011</c:v>
                </c:pt>
                <c:pt idx="9972">
                  <c:v>20/04/2011</c:v>
                </c:pt>
                <c:pt idx="9973">
                  <c:v>21/04/2011</c:v>
                </c:pt>
                <c:pt idx="9974">
                  <c:v>22/04/2011</c:v>
                </c:pt>
                <c:pt idx="9975">
                  <c:v>23/04/2011</c:v>
                </c:pt>
                <c:pt idx="9976">
                  <c:v>24/04/2011</c:v>
                </c:pt>
                <c:pt idx="9977">
                  <c:v>25/04/2011</c:v>
                </c:pt>
                <c:pt idx="9978">
                  <c:v>26/04/2011</c:v>
                </c:pt>
                <c:pt idx="9979">
                  <c:v>27/04/2011</c:v>
                </c:pt>
                <c:pt idx="9980">
                  <c:v>28/04/2011</c:v>
                </c:pt>
                <c:pt idx="9981">
                  <c:v>29/04/2011</c:v>
                </c:pt>
                <c:pt idx="9982">
                  <c:v>30/04/2011</c:v>
                </c:pt>
                <c:pt idx="9983">
                  <c:v>1/05/2011</c:v>
                </c:pt>
                <c:pt idx="9984">
                  <c:v>2/05/2011</c:v>
                </c:pt>
                <c:pt idx="9985">
                  <c:v>3/05/2011</c:v>
                </c:pt>
                <c:pt idx="9986">
                  <c:v>4/05/2011</c:v>
                </c:pt>
                <c:pt idx="9987">
                  <c:v>5/05/2011</c:v>
                </c:pt>
                <c:pt idx="9988">
                  <c:v>6/05/2011</c:v>
                </c:pt>
                <c:pt idx="9989">
                  <c:v>7/05/2011</c:v>
                </c:pt>
                <c:pt idx="9990">
                  <c:v>8/05/2011</c:v>
                </c:pt>
                <c:pt idx="9991">
                  <c:v>9/05/2011</c:v>
                </c:pt>
                <c:pt idx="9992">
                  <c:v>10/05/2011</c:v>
                </c:pt>
                <c:pt idx="9993">
                  <c:v>11/05/2011</c:v>
                </c:pt>
                <c:pt idx="9994">
                  <c:v>12/05/2011</c:v>
                </c:pt>
                <c:pt idx="9995">
                  <c:v>13/05/2011</c:v>
                </c:pt>
                <c:pt idx="9996">
                  <c:v>14/05/2011</c:v>
                </c:pt>
                <c:pt idx="9997">
                  <c:v>15/05/2011</c:v>
                </c:pt>
                <c:pt idx="9998">
                  <c:v>16/05/2011</c:v>
                </c:pt>
                <c:pt idx="9999">
                  <c:v>17/05/2011</c:v>
                </c:pt>
                <c:pt idx="10000">
                  <c:v>18/05/2011</c:v>
                </c:pt>
                <c:pt idx="10001">
                  <c:v>19/05/2011</c:v>
                </c:pt>
                <c:pt idx="10002">
                  <c:v>20/05/2011</c:v>
                </c:pt>
                <c:pt idx="10003">
                  <c:v>21/05/2011</c:v>
                </c:pt>
                <c:pt idx="10004">
                  <c:v>22/05/2011</c:v>
                </c:pt>
                <c:pt idx="10005">
                  <c:v>23/05/2011</c:v>
                </c:pt>
                <c:pt idx="10006">
                  <c:v>24/05/2011</c:v>
                </c:pt>
                <c:pt idx="10007">
                  <c:v>25/05/2011</c:v>
                </c:pt>
                <c:pt idx="10008">
                  <c:v>26/05/2011</c:v>
                </c:pt>
                <c:pt idx="10009">
                  <c:v>27/05/2011</c:v>
                </c:pt>
                <c:pt idx="10010">
                  <c:v>28/05/2011</c:v>
                </c:pt>
                <c:pt idx="10011">
                  <c:v>29/05/2011</c:v>
                </c:pt>
                <c:pt idx="10012">
                  <c:v>30/05/2011</c:v>
                </c:pt>
                <c:pt idx="10013">
                  <c:v>31/05/2011</c:v>
                </c:pt>
                <c:pt idx="10014">
                  <c:v>1/06/2011</c:v>
                </c:pt>
                <c:pt idx="10015">
                  <c:v>2/06/2011</c:v>
                </c:pt>
                <c:pt idx="10016">
                  <c:v>3/06/2011</c:v>
                </c:pt>
                <c:pt idx="10017">
                  <c:v>4/06/2011</c:v>
                </c:pt>
                <c:pt idx="10018">
                  <c:v>5/06/2011</c:v>
                </c:pt>
                <c:pt idx="10019">
                  <c:v>6/06/2011</c:v>
                </c:pt>
                <c:pt idx="10020">
                  <c:v>7/06/2011</c:v>
                </c:pt>
                <c:pt idx="10021">
                  <c:v>8/06/2011</c:v>
                </c:pt>
                <c:pt idx="10022">
                  <c:v>9/06/2011</c:v>
                </c:pt>
                <c:pt idx="10023">
                  <c:v>10/06/2011</c:v>
                </c:pt>
                <c:pt idx="10024">
                  <c:v>11/06/2011</c:v>
                </c:pt>
                <c:pt idx="10025">
                  <c:v>12/06/2011</c:v>
                </c:pt>
                <c:pt idx="10026">
                  <c:v>13/06/2011</c:v>
                </c:pt>
                <c:pt idx="10027">
                  <c:v>14/06/2011</c:v>
                </c:pt>
                <c:pt idx="10028">
                  <c:v>15/06/2011</c:v>
                </c:pt>
                <c:pt idx="10029">
                  <c:v>16/06/2011</c:v>
                </c:pt>
                <c:pt idx="10030">
                  <c:v>17/06/2011</c:v>
                </c:pt>
                <c:pt idx="10031">
                  <c:v>18/06/2011</c:v>
                </c:pt>
                <c:pt idx="10032">
                  <c:v>19/06/2011</c:v>
                </c:pt>
                <c:pt idx="10033">
                  <c:v>20/06/2011</c:v>
                </c:pt>
                <c:pt idx="10034">
                  <c:v>21/06/2011</c:v>
                </c:pt>
                <c:pt idx="10035">
                  <c:v>22/06/2011</c:v>
                </c:pt>
                <c:pt idx="10036">
                  <c:v>23/06/2011</c:v>
                </c:pt>
                <c:pt idx="10037">
                  <c:v>24/06/2011</c:v>
                </c:pt>
                <c:pt idx="10038">
                  <c:v>25/06/2011</c:v>
                </c:pt>
                <c:pt idx="10039">
                  <c:v>26/06/2011</c:v>
                </c:pt>
                <c:pt idx="10040">
                  <c:v>27/06/2011</c:v>
                </c:pt>
                <c:pt idx="10041">
                  <c:v>28/06/2011</c:v>
                </c:pt>
                <c:pt idx="10042">
                  <c:v>29/06/2011</c:v>
                </c:pt>
                <c:pt idx="10043">
                  <c:v>30/06/2011</c:v>
                </c:pt>
                <c:pt idx="10044">
                  <c:v>1/07/2011</c:v>
                </c:pt>
                <c:pt idx="10045">
                  <c:v>2/07/2011</c:v>
                </c:pt>
                <c:pt idx="10046">
                  <c:v>3/07/2011</c:v>
                </c:pt>
                <c:pt idx="10047">
                  <c:v>4/07/2011</c:v>
                </c:pt>
                <c:pt idx="10048">
                  <c:v>5/07/2011</c:v>
                </c:pt>
                <c:pt idx="10049">
                  <c:v>6/07/2011</c:v>
                </c:pt>
                <c:pt idx="10050">
                  <c:v>7/07/2011</c:v>
                </c:pt>
                <c:pt idx="10051">
                  <c:v>8/07/2011</c:v>
                </c:pt>
                <c:pt idx="10052">
                  <c:v>9/07/2011</c:v>
                </c:pt>
                <c:pt idx="10053">
                  <c:v>10/07/2011</c:v>
                </c:pt>
                <c:pt idx="10054">
                  <c:v>11/07/2011</c:v>
                </c:pt>
                <c:pt idx="10055">
                  <c:v>12/07/2011</c:v>
                </c:pt>
                <c:pt idx="10056">
                  <c:v>13/07/2011</c:v>
                </c:pt>
                <c:pt idx="10057">
                  <c:v>14/07/2011</c:v>
                </c:pt>
                <c:pt idx="10058">
                  <c:v>15/07/2011</c:v>
                </c:pt>
                <c:pt idx="10059">
                  <c:v>16/07/2011</c:v>
                </c:pt>
                <c:pt idx="10060">
                  <c:v>17/07/2011</c:v>
                </c:pt>
                <c:pt idx="10061">
                  <c:v>18/07/2011</c:v>
                </c:pt>
                <c:pt idx="10062">
                  <c:v>19/07/2011</c:v>
                </c:pt>
                <c:pt idx="10063">
                  <c:v>20/07/2011</c:v>
                </c:pt>
                <c:pt idx="10064">
                  <c:v>21/07/2011</c:v>
                </c:pt>
                <c:pt idx="10065">
                  <c:v>22/07/2011</c:v>
                </c:pt>
                <c:pt idx="10066">
                  <c:v>23/07/2011</c:v>
                </c:pt>
                <c:pt idx="10067">
                  <c:v>24/07/2011</c:v>
                </c:pt>
                <c:pt idx="10068">
                  <c:v>25/07/2011</c:v>
                </c:pt>
                <c:pt idx="10069">
                  <c:v>26/07/2011</c:v>
                </c:pt>
                <c:pt idx="10070">
                  <c:v>27/07/2011</c:v>
                </c:pt>
                <c:pt idx="10071">
                  <c:v>28/07/2011</c:v>
                </c:pt>
                <c:pt idx="10072">
                  <c:v>29/07/2011</c:v>
                </c:pt>
                <c:pt idx="10073">
                  <c:v>30/07/2011</c:v>
                </c:pt>
                <c:pt idx="10074">
                  <c:v>31/07/2011</c:v>
                </c:pt>
                <c:pt idx="10075">
                  <c:v>1/08/2011</c:v>
                </c:pt>
                <c:pt idx="10076">
                  <c:v>2/08/2011</c:v>
                </c:pt>
                <c:pt idx="10077">
                  <c:v>3/08/2011</c:v>
                </c:pt>
                <c:pt idx="10078">
                  <c:v>4/08/2011</c:v>
                </c:pt>
                <c:pt idx="10079">
                  <c:v>5/08/2011</c:v>
                </c:pt>
                <c:pt idx="10080">
                  <c:v>6/08/2011</c:v>
                </c:pt>
                <c:pt idx="10081">
                  <c:v>7/08/2011</c:v>
                </c:pt>
                <c:pt idx="10082">
                  <c:v>8/08/2011</c:v>
                </c:pt>
                <c:pt idx="10083">
                  <c:v>9/08/2011</c:v>
                </c:pt>
                <c:pt idx="10084">
                  <c:v>10/08/2011</c:v>
                </c:pt>
                <c:pt idx="10085">
                  <c:v>11/08/2011</c:v>
                </c:pt>
                <c:pt idx="10086">
                  <c:v>12/08/2011</c:v>
                </c:pt>
                <c:pt idx="10087">
                  <c:v>13/08/2011</c:v>
                </c:pt>
                <c:pt idx="10088">
                  <c:v>14/08/2011</c:v>
                </c:pt>
                <c:pt idx="10089">
                  <c:v>15/08/2011</c:v>
                </c:pt>
                <c:pt idx="10090">
                  <c:v>16/08/2011</c:v>
                </c:pt>
                <c:pt idx="10091">
                  <c:v>17/08/2011</c:v>
                </c:pt>
                <c:pt idx="10092">
                  <c:v>18/08/2011</c:v>
                </c:pt>
                <c:pt idx="10093">
                  <c:v>19/08/2011</c:v>
                </c:pt>
                <c:pt idx="10094">
                  <c:v>20/08/2011</c:v>
                </c:pt>
                <c:pt idx="10095">
                  <c:v>21/08/2011</c:v>
                </c:pt>
                <c:pt idx="10096">
                  <c:v>22/08/2011</c:v>
                </c:pt>
                <c:pt idx="10097">
                  <c:v>23/08/2011</c:v>
                </c:pt>
                <c:pt idx="10098">
                  <c:v>24/08/2011</c:v>
                </c:pt>
                <c:pt idx="10099">
                  <c:v>25/08/2011</c:v>
                </c:pt>
                <c:pt idx="10100">
                  <c:v>26/08/2011</c:v>
                </c:pt>
                <c:pt idx="10101">
                  <c:v>27/08/2011</c:v>
                </c:pt>
                <c:pt idx="10102">
                  <c:v>28/08/2011</c:v>
                </c:pt>
                <c:pt idx="10103">
                  <c:v>29/08/2011</c:v>
                </c:pt>
                <c:pt idx="10104">
                  <c:v>30/08/2011</c:v>
                </c:pt>
                <c:pt idx="10105">
                  <c:v>31/08/2011</c:v>
                </c:pt>
                <c:pt idx="10106">
                  <c:v>1/09/2011</c:v>
                </c:pt>
                <c:pt idx="10107">
                  <c:v>2/09/2011</c:v>
                </c:pt>
                <c:pt idx="10108">
                  <c:v>3/09/2011</c:v>
                </c:pt>
                <c:pt idx="10109">
                  <c:v>4/09/2011</c:v>
                </c:pt>
                <c:pt idx="10110">
                  <c:v>5/09/2011</c:v>
                </c:pt>
                <c:pt idx="10111">
                  <c:v>6/09/2011</c:v>
                </c:pt>
                <c:pt idx="10112">
                  <c:v>7/09/2011</c:v>
                </c:pt>
                <c:pt idx="10113">
                  <c:v>8/09/2011</c:v>
                </c:pt>
                <c:pt idx="10114">
                  <c:v>9/09/2011</c:v>
                </c:pt>
                <c:pt idx="10115">
                  <c:v>10/09/2011</c:v>
                </c:pt>
                <c:pt idx="10116">
                  <c:v>11/09/2011</c:v>
                </c:pt>
                <c:pt idx="10117">
                  <c:v>12/09/2011</c:v>
                </c:pt>
                <c:pt idx="10118">
                  <c:v>13/09/2011</c:v>
                </c:pt>
                <c:pt idx="10119">
                  <c:v>14/09/2011</c:v>
                </c:pt>
                <c:pt idx="10120">
                  <c:v>15/09/2011</c:v>
                </c:pt>
                <c:pt idx="10121">
                  <c:v>16/09/2011</c:v>
                </c:pt>
                <c:pt idx="10122">
                  <c:v>17/09/2011</c:v>
                </c:pt>
                <c:pt idx="10123">
                  <c:v>18/09/2011</c:v>
                </c:pt>
                <c:pt idx="10124">
                  <c:v>19/09/2011</c:v>
                </c:pt>
                <c:pt idx="10125">
                  <c:v>20/09/2011</c:v>
                </c:pt>
                <c:pt idx="10126">
                  <c:v>21/09/2011</c:v>
                </c:pt>
                <c:pt idx="10127">
                  <c:v>22/09/2011</c:v>
                </c:pt>
                <c:pt idx="10128">
                  <c:v>23/09/2011</c:v>
                </c:pt>
                <c:pt idx="10129">
                  <c:v>24/09/2011</c:v>
                </c:pt>
                <c:pt idx="10130">
                  <c:v>25/09/2011</c:v>
                </c:pt>
                <c:pt idx="10131">
                  <c:v>26/09/2011</c:v>
                </c:pt>
                <c:pt idx="10132">
                  <c:v>27/09/2011</c:v>
                </c:pt>
                <c:pt idx="10133">
                  <c:v>28/09/2011</c:v>
                </c:pt>
                <c:pt idx="10134">
                  <c:v>29/09/2011</c:v>
                </c:pt>
                <c:pt idx="10135">
                  <c:v>30/09/2011</c:v>
                </c:pt>
                <c:pt idx="10136">
                  <c:v>1/10/2011</c:v>
                </c:pt>
                <c:pt idx="10137">
                  <c:v>2/10/2011</c:v>
                </c:pt>
                <c:pt idx="10138">
                  <c:v>3/10/2011</c:v>
                </c:pt>
                <c:pt idx="10139">
                  <c:v>4/10/2011</c:v>
                </c:pt>
                <c:pt idx="10140">
                  <c:v>5/10/2011</c:v>
                </c:pt>
                <c:pt idx="10141">
                  <c:v>6/10/2011</c:v>
                </c:pt>
                <c:pt idx="10142">
                  <c:v>7/10/2011</c:v>
                </c:pt>
                <c:pt idx="10143">
                  <c:v>8/10/2011</c:v>
                </c:pt>
                <c:pt idx="10144">
                  <c:v>9/10/2011</c:v>
                </c:pt>
                <c:pt idx="10145">
                  <c:v>10/10/2011</c:v>
                </c:pt>
                <c:pt idx="10146">
                  <c:v>11/10/2011</c:v>
                </c:pt>
                <c:pt idx="10147">
                  <c:v>12/10/2011</c:v>
                </c:pt>
                <c:pt idx="10148">
                  <c:v>13/10/2011</c:v>
                </c:pt>
                <c:pt idx="10149">
                  <c:v>14/10/2011</c:v>
                </c:pt>
                <c:pt idx="10150">
                  <c:v>15/10/2011</c:v>
                </c:pt>
                <c:pt idx="10151">
                  <c:v>16/10/2011</c:v>
                </c:pt>
                <c:pt idx="10152">
                  <c:v>17/10/2011</c:v>
                </c:pt>
                <c:pt idx="10153">
                  <c:v>18/10/2011</c:v>
                </c:pt>
                <c:pt idx="10154">
                  <c:v>19/10/2011</c:v>
                </c:pt>
                <c:pt idx="10155">
                  <c:v>20/10/2011</c:v>
                </c:pt>
                <c:pt idx="10156">
                  <c:v>21/10/2011</c:v>
                </c:pt>
                <c:pt idx="10157">
                  <c:v>22/10/2011</c:v>
                </c:pt>
                <c:pt idx="10158">
                  <c:v>23/10/2011</c:v>
                </c:pt>
                <c:pt idx="10159">
                  <c:v>24/10/2011</c:v>
                </c:pt>
                <c:pt idx="10160">
                  <c:v>25/10/2011</c:v>
                </c:pt>
                <c:pt idx="10161">
                  <c:v>26/10/2011</c:v>
                </c:pt>
                <c:pt idx="10162">
                  <c:v>27/10/2011</c:v>
                </c:pt>
                <c:pt idx="10163">
                  <c:v>28/10/2011</c:v>
                </c:pt>
                <c:pt idx="10164">
                  <c:v>29/10/2011</c:v>
                </c:pt>
                <c:pt idx="10165">
                  <c:v>30/10/2011</c:v>
                </c:pt>
                <c:pt idx="10166">
                  <c:v>31/10/2011</c:v>
                </c:pt>
                <c:pt idx="10167">
                  <c:v>1/11/2011</c:v>
                </c:pt>
                <c:pt idx="10168">
                  <c:v>2/11/2011</c:v>
                </c:pt>
                <c:pt idx="10169">
                  <c:v>3/11/2011</c:v>
                </c:pt>
                <c:pt idx="10170">
                  <c:v>4/11/2011</c:v>
                </c:pt>
                <c:pt idx="10171">
                  <c:v>5/11/2011</c:v>
                </c:pt>
                <c:pt idx="10172">
                  <c:v>6/11/2011</c:v>
                </c:pt>
                <c:pt idx="10173">
                  <c:v>7/11/2011</c:v>
                </c:pt>
                <c:pt idx="10174">
                  <c:v>8/11/2011</c:v>
                </c:pt>
                <c:pt idx="10175">
                  <c:v>9/11/2011</c:v>
                </c:pt>
                <c:pt idx="10176">
                  <c:v>10/11/2011</c:v>
                </c:pt>
                <c:pt idx="10177">
                  <c:v>11/11/2011</c:v>
                </c:pt>
                <c:pt idx="10178">
                  <c:v>12/11/2011</c:v>
                </c:pt>
                <c:pt idx="10179">
                  <c:v>13/11/2011</c:v>
                </c:pt>
                <c:pt idx="10180">
                  <c:v>14/11/2011</c:v>
                </c:pt>
                <c:pt idx="10181">
                  <c:v>15/11/2011</c:v>
                </c:pt>
                <c:pt idx="10182">
                  <c:v>16/11/2011</c:v>
                </c:pt>
                <c:pt idx="10183">
                  <c:v>17/11/2011</c:v>
                </c:pt>
                <c:pt idx="10184">
                  <c:v>18/11/2011</c:v>
                </c:pt>
                <c:pt idx="10185">
                  <c:v>19/11/2011</c:v>
                </c:pt>
                <c:pt idx="10186">
                  <c:v>20/11/2011</c:v>
                </c:pt>
                <c:pt idx="10187">
                  <c:v>21/11/2011</c:v>
                </c:pt>
                <c:pt idx="10188">
                  <c:v>22/11/2011</c:v>
                </c:pt>
                <c:pt idx="10189">
                  <c:v>23/11/2011</c:v>
                </c:pt>
                <c:pt idx="10190">
                  <c:v>24/11/2011</c:v>
                </c:pt>
                <c:pt idx="10191">
                  <c:v>25/11/2011</c:v>
                </c:pt>
                <c:pt idx="10192">
                  <c:v>26/11/2011</c:v>
                </c:pt>
                <c:pt idx="10193">
                  <c:v>27/11/2011</c:v>
                </c:pt>
                <c:pt idx="10194">
                  <c:v>28/11/2011</c:v>
                </c:pt>
                <c:pt idx="10195">
                  <c:v>29/11/2011</c:v>
                </c:pt>
                <c:pt idx="10196">
                  <c:v>30/11/2011</c:v>
                </c:pt>
                <c:pt idx="10197">
                  <c:v>1/12/2011</c:v>
                </c:pt>
                <c:pt idx="10198">
                  <c:v>2/12/2011</c:v>
                </c:pt>
                <c:pt idx="10199">
                  <c:v>3/12/2011</c:v>
                </c:pt>
                <c:pt idx="10200">
                  <c:v>4/12/2011</c:v>
                </c:pt>
                <c:pt idx="10201">
                  <c:v>5/12/2011</c:v>
                </c:pt>
                <c:pt idx="10202">
                  <c:v>6/12/2011</c:v>
                </c:pt>
                <c:pt idx="10203">
                  <c:v>7/12/2011</c:v>
                </c:pt>
                <c:pt idx="10204">
                  <c:v>8/12/2011</c:v>
                </c:pt>
                <c:pt idx="10205">
                  <c:v>9/12/2011</c:v>
                </c:pt>
                <c:pt idx="10206">
                  <c:v>10/12/2011</c:v>
                </c:pt>
                <c:pt idx="10207">
                  <c:v>11/12/2011</c:v>
                </c:pt>
                <c:pt idx="10208">
                  <c:v>12/12/2011</c:v>
                </c:pt>
                <c:pt idx="10209">
                  <c:v>13/12/2011</c:v>
                </c:pt>
                <c:pt idx="10210">
                  <c:v>14/12/2011</c:v>
                </c:pt>
                <c:pt idx="10211">
                  <c:v>15/12/2011</c:v>
                </c:pt>
                <c:pt idx="10212">
                  <c:v>16/12/2011</c:v>
                </c:pt>
                <c:pt idx="10213">
                  <c:v>17/12/2011</c:v>
                </c:pt>
                <c:pt idx="10214">
                  <c:v>18/12/2011</c:v>
                </c:pt>
                <c:pt idx="10215">
                  <c:v>19/12/2011</c:v>
                </c:pt>
                <c:pt idx="10216">
                  <c:v>20/12/2011</c:v>
                </c:pt>
                <c:pt idx="10217">
                  <c:v>21/12/2011</c:v>
                </c:pt>
                <c:pt idx="10218">
                  <c:v>22/12/2011</c:v>
                </c:pt>
                <c:pt idx="10219">
                  <c:v>23/12/2011</c:v>
                </c:pt>
                <c:pt idx="10220">
                  <c:v>24/12/2011</c:v>
                </c:pt>
                <c:pt idx="10221">
                  <c:v>25/12/2011</c:v>
                </c:pt>
                <c:pt idx="10222">
                  <c:v>26/12/2011</c:v>
                </c:pt>
                <c:pt idx="10223">
                  <c:v>27/12/2011</c:v>
                </c:pt>
                <c:pt idx="10224">
                  <c:v>28/12/2011</c:v>
                </c:pt>
                <c:pt idx="10225">
                  <c:v>29/12/2011</c:v>
                </c:pt>
                <c:pt idx="10226">
                  <c:v>30/12/2011</c:v>
                </c:pt>
                <c:pt idx="10227">
                  <c:v>31/12/2011</c:v>
                </c:pt>
                <c:pt idx="10228">
                  <c:v>1/01/2012</c:v>
                </c:pt>
                <c:pt idx="10229">
                  <c:v>2/01/2012</c:v>
                </c:pt>
                <c:pt idx="10230">
                  <c:v>3/01/2012</c:v>
                </c:pt>
                <c:pt idx="10231">
                  <c:v>4/01/2012</c:v>
                </c:pt>
                <c:pt idx="10232">
                  <c:v>5/01/2012</c:v>
                </c:pt>
                <c:pt idx="10233">
                  <c:v>6/01/2012</c:v>
                </c:pt>
                <c:pt idx="10234">
                  <c:v>7/01/2012</c:v>
                </c:pt>
                <c:pt idx="10235">
                  <c:v>8/01/2012</c:v>
                </c:pt>
                <c:pt idx="10236">
                  <c:v>9/01/2012</c:v>
                </c:pt>
                <c:pt idx="10237">
                  <c:v>10/01/2012</c:v>
                </c:pt>
                <c:pt idx="10238">
                  <c:v>11/01/2012</c:v>
                </c:pt>
                <c:pt idx="10239">
                  <c:v>12/01/2012</c:v>
                </c:pt>
                <c:pt idx="10240">
                  <c:v>13/01/2012</c:v>
                </c:pt>
                <c:pt idx="10241">
                  <c:v>14/01/2012</c:v>
                </c:pt>
                <c:pt idx="10242">
                  <c:v>15/01/2012</c:v>
                </c:pt>
                <c:pt idx="10243">
                  <c:v>16/01/2012</c:v>
                </c:pt>
                <c:pt idx="10244">
                  <c:v>17/01/2012</c:v>
                </c:pt>
                <c:pt idx="10245">
                  <c:v>18/01/2012</c:v>
                </c:pt>
                <c:pt idx="10246">
                  <c:v>19/01/2012</c:v>
                </c:pt>
                <c:pt idx="10247">
                  <c:v>20/01/2012</c:v>
                </c:pt>
                <c:pt idx="10248">
                  <c:v>21/01/2012</c:v>
                </c:pt>
                <c:pt idx="10249">
                  <c:v>22/01/2012</c:v>
                </c:pt>
                <c:pt idx="10250">
                  <c:v>23/01/2012</c:v>
                </c:pt>
                <c:pt idx="10251">
                  <c:v>24/01/2012</c:v>
                </c:pt>
                <c:pt idx="10252">
                  <c:v>25/01/2012</c:v>
                </c:pt>
                <c:pt idx="10253">
                  <c:v>26/01/2012</c:v>
                </c:pt>
                <c:pt idx="10254">
                  <c:v>27/01/2012</c:v>
                </c:pt>
                <c:pt idx="10255">
                  <c:v>28/01/2012</c:v>
                </c:pt>
                <c:pt idx="10256">
                  <c:v>29/01/2012</c:v>
                </c:pt>
                <c:pt idx="10257">
                  <c:v>30/01/2012</c:v>
                </c:pt>
                <c:pt idx="10258">
                  <c:v>31/01/2012</c:v>
                </c:pt>
                <c:pt idx="10259">
                  <c:v>1/02/2012</c:v>
                </c:pt>
                <c:pt idx="10260">
                  <c:v>2/02/2012</c:v>
                </c:pt>
                <c:pt idx="10261">
                  <c:v>3/02/2012</c:v>
                </c:pt>
                <c:pt idx="10262">
                  <c:v>4/02/2012</c:v>
                </c:pt>
                <c:pt idx="10263">
                  <c:v>5/02/2012</c:v>
                </c:pt>
                <c:pt idx="10264">
                  <c:v>6/02/2012</c:v>
                </c:pt>
                <c:pt idx="10265">
                  <c:v>7/02/2012</c:v>
                </c:pt>
                <c:pt idx="10266">
                  <c:v>8/02/2012</c:v>
                </c:pt>
                <c:pt idx="10267">
                  <c:v>9/02/2012</c:v>
                </c:pt>
                <c:pt idx="10268">
                  <c:v>10/02/2012</c:v>
                </c:pt>
                <c:pt idx="10269">
                  <c:v>11/02/2012</c:v>
                </c:pt>
                <c:pt idx="10270">
                  <c:v>12/02/2012</c:v>
                </c:pt>
                <c:pt idx="10271">
                  <c:v>13/02/2012</c:v>
                </c:pt>
                <c:pt idx="10272">
                  <c:v>14/02/2012</c:v>
                </c:pt>
                <c:pt idx="10273">
                  <c:v>15/02/2012</c:v>
                </c:pt>
                <c:pt idx="10274">
                  <c:v>16/02/2012</c:v>
                </c:pt>
                <c:pt idx="10275">
                  <c:v>17/02/2012</c:v>
                </c:pt>
                <c:pt idx="10276">
                  <c:v>18/02/2012</c:v>
                </c:pt>
                <c:pt idx="10277">
                  <c:v>19/02/2012</c:v>
                </c:pt>
                <c:pt idx="10278">
                  <c:v>20/02/2012</c:v>
                </c:pt>
                <c:pt idx="10279">
                  <c:v>21/02/2012</c:v>
                </c:pt>
                <c:pt idx="10280">
                  <c:v>22/02/2012</c:v>
                </c:pt>
                <c:pt idx="10281">
                  <c:v>23/02/2012</c:v>
                </c:pt>
                <c:pt idx="10282">
                  <c:v>24/02/2012</c:v>
                </c:pt>
                <c:pt idx="10283">
                  <c:v>25/02/2012</c:v>
                </c:pt>
                <c:pt idx="10284">
                  <c:v>26/02/2012</c:v>
                </c:pt>
                <c:pt idx="10285">
                  <c:v>27/02/2012</c:v>
                </c:pt>
                <c:pt idx="10286">
                  <c:v>28/02/2012</c:v>
                </c:pt>
                <c:pt idx="10287">
                  <c:v>29/02/2012</c:v>
                </c:pt>
                <c:pt idx="10288">
                  <c:v>1/03/2012</c:v>
                </c:pt>
                <c:pt idx="10289">
                  <c:v>2/03/2012</c:v>
                </c:pt>
                <c:pt idx="10290">
                  <c:v>3/03/2012</c:v>
                </c:pt>
                <c:pt idx="10291">
                  <c:v>4/03/2012</c:v>
                </c:pt>
                <c:pt idx="10292">
                  <c:v>5/03/2012</c:v>
                </c:pt>
                <c:pt idx="10293">
                  <c:v>6/03/2012</c:v>
                </c:pt>
                <c:pt idx="10294">
                  <c:v>7/03/2012</c:v>
                </c:pt>
                <c:pt idx="10295">
                  <c:v>8/03/2012</c:v>
                </c:pt>
                <c:pt idx="10296">
                  <c:v>9/03/2012</c:v>
                </c:pt>
                <c:pt idx="10297">
                  <c:v>10/03/2012</c:v>
                </c:pt>
                <c:pt idx="10298">
                  <c:v>11/03/2012</c:v>
                </c:pt>
                <c:pt idx="10299">
                  <c:v>12/03/2012</c:v>
                </c:pt>
                <c:pt idx="10300">
                  <c:v>13/03/2012</c:v>
                </c:pt>
                <c:pt idx="10301">
                  <c:v>14/03/2012</c:v>
                </c:pt>
                <c:pt idx="10302">
                  <c:v>15/03/2012</c:v>
                </c:pt>
                <c:pt idx="10303">
                  <c:v>16/03/2012</c:v>
                </c:pt>
                <c:pt idx="10304">
                  <c:v>17/03/2012</c:v>
                </c:pt>
                <c:pt idx="10305">
                  <c:v>18/03/2012</c:v>
                </c:pt>
                <c:pt idx="10306">
                  <c:v>19/03/2012</c:v>
                </c:pt>
                <c:pt idx="10307">
                  <c:v>20/03/2012</c:v>
                </c:pt>
                <c:pt idx="10308">
                  <c:v>21/03/2012</c:v>
                </c:pt>
                <c:pt idx="10309">
                  <c:v>22/03/2012</c:v>
                </c:pt>
                <c:pt idx="10310">
                  <c:v>23/03/2012</c:v>
                </c:pt>
                <c:pt idx="10311">
                  <c:v>24/03/2012</c:v>
                </c:pt>
                <c:pt idx="10312">
                  <c:v>25/03/2012</c:v>
                </c:pt>
                <c:pt idx="10313">
                  <c:v>26/03/2012</c:v>
                </c:pt>
                <c:pt idx="10314">
                  <c:v>27/03/2012</c:v>
                </c:pt>
                <c:pt idx="10315">
                  <c:v>28/03/2012</c:v>
                </c:pt>
                <c:pt idx="10316">
                  <c:v>29/03/2012</c:v>
                </c:pt>
                <c:pt idx="10317">
                  <c:v>30/03/2012</c:v>
                </c:pt>
                <c:pt idx="10318">
                  <c:v>31/03/2012</c:v>
                </c:pt>
                <c:pt idx="10319">
                  <c:v>1/04/2012</c:v>
                </c:pt>
                <c:pt idx="10320">
                  <c:v>2/04/2012</c:v>
                </c:pt>
                <c:pt idx="10321">
                  <c:v>3/04/2012</c:v>
                </c:pt>
                <c:pt idx="10322">
                  <c:v>4/04/2012</c:v>
                </c:pt>
                <c:pt idx="10323">
                  <c:v>5/04/2012</c:v>
                </c:pt>
                <c:pt idx="10324">
                  <c:v>6/04/2012</c:v>
                </c:pt>
                <c:pt idx="10325">
                  <c:v>7/04/2012</c:v>
                </c:pt>
                <c:pt idx="10326">
                  <c:v>8/04/2012</c:v>
                </c:pt>
                <c:pt idx="10327">
                  <c:v>9/04/2012</c:v>
                </c:pt>
                <c:pt idx="10328">
                  <c:v>10/04/2012</c:v>
                </c:pt>
                <c:pt idx="10329">
                  <c:v>11/04/2012</c:v>
                </c:pt>
                <c:pt idx="10330">
                  <c:v>12/04/2012</c:v>
                </c:pt>
                <c:pt idx="10331">
                  <c:v>13/04/2012</c:v>
                </c:pt>
                <c:pt idx="10332">
                  <c:v>14/04/2012</c:v>
                </c:pt>
                <c:pt idx="10333">
                  <c:v>15/04/2012</c:v>
                </c:pt>
                <c:pt idx="10334">
                  <c:v>16/04/2012</c:v>
                </c:pt>
                <c:pt idx="10335">
                  <c:v>17/04/2012</c:v>
                </c:pt>
                <c:pt idx="10336">
                  <c:v>18/04/2012</c:v>
                </c:pt>
                <c:pt idx="10337">
                  <c:v>19/04/2012</c:v>
                </c:pt>
                <c:pt idx="10338">
                  <c:v>20/04/2012</c:v>
                </c:pt>
                <c:pt idx="10339">
                  <c:v>21/04/2012</c:v>
                </c:pt>
                <c:pt idx="10340">
                  <c:v>22/04/2012</c:v>
                </c:pt>
                <c:pt idx="10341">
                  <c:v>23/04/2012</c:v>
                </c:pt>
                <c:pt idx="10342">
                  <c:v>24/04/2012</c:v>
                </c:pt>
                <c:pt idx="10343">
                  <c:v>25/04/2012</c:v>
                </c:pt>
                <c:pt idx="10344">
                  <c:v>26/04/2012</c:v>
                </c:pt>
                <c:pt idx="10345">
                  <c:v>27/04/2012</c:v>
                </c:pt>
                <c:pt idx="10346">
                  <c:v>28/04/2012</c:v>
                </c:pt>
                <c:pt idx="10347">
                  <c:v>29/04/2012</c:v>
                </c:pt>
                <c:pt idx="10348">
                  <c:v>30/04/2012</c:v>
                </c:pt>
                <c:pt idx="10349">
                  <c:v>1/05/2012</c:v>
                </c:pt>
                <c:pt idx="10350">
                  <c:v>2/05/2012</c:v>
                </c:pt>
                <c:pt idx="10351">
                  <c:v>3/05/2012</c:v>
                </c:pt>
                <c:pt idx="10352">
                  <c:v>4/05/2012</c:v>
                </c:pt>
                <c:pt idx="10353">
                  <c:v>5/05/2012</c:v>
                </c:pt>
                <c:pt idx="10354">
                  <c:v>6/05/2012</c:v>
                </c:pt>
                <c:pt idx="10355">
                  <c:v>7/05/2012</c:v>
                </c:pt>
                <c:pt idx="10356">
                  <c:v>8/05/2012</c:v>
                </c:pt>
                <c:pt idx="10357">
                  <c:v>9/05/2012</c:v>
                </c:pt>
                <c:pt idx="10358">
                  <c:v>10/05/2012</c:v>
                </c:pt>
                <c:pt idx="10359">
                  <c:v>11/05/2012</c:v>
                </c:pt>
                <c:pt idx="10360">
                  <c:v>12/05/2012</c:v>
                </c:pt>
                <c:pt idx="10361">
                  <c:v>13/05/2012</c:v>
                </c:pt>
                <c:pt idx="10362">
                  <c:v>14/05/2012</c:v>
                </c:pt>
                <c:pt idx="10363">
                  <c:v>15/05/2012</c:v>
                </c:pt>
                <c:pt idx="10364">
                  <c:v>16/05/2012</c:v>
                </c:pt>
                <c:pt idx="10365">
                  <c:v>17/05/2012</c:v>
                </c:pt>
                <c:pt idx="10366">
                  <c:v>18/05/2012</c:v>
                </c:pt>
                <c:pt idx="10367">
                  <c:v>19/05/2012</c:v>
                </c:pt>
                <c:pt idx="10368">
                  <c:v>20/05/2012</c:v>
                </c:pt>
                <c:pt idx="10369">
                  <c:v>21/05/2012</c:v>
                </c:pt>
                <c:pt idx="10370">
                  <c:v>22/05/2012</c:v>
                </c:pt>
                <c:pt idx="10371">
                  <c:v>23/05/2012</c:v>
                </c:pt>
                <c:pt idx="10372">
                  <c:v>24/05/2012</c:v>
                </c:pt>
                <c:pt idx="10373">
                  <c:v>25/05/2012</c:v>
                </c:pt>
                <c:pt idx="10374">
                  <c:v>26/05/2012</c:v>
                </c:pt>
                <c:pt idx="10375">
                  <c:v>27/05/2012</c:v>
                </c:pt>
                <c:pt idx="10376">
                  <c:v>28/05/2012</c:v>
                </c:pt>
                <c:pt idx="10377">
                  <c:v>29/05/2012</c:v>
                </c:pt>
                <c:pt idx="10378">
                  <c:v>30/05/2012</c:v>
                </c:pt>
                <c:pt idx="10379">
                  <c:v>31/05/2012</c:v>
                </c:pt>
                <c:pt idx="10380">
                  <c:v>1/06/2012</c:v>
                </c:pt>
                <c:pt idx="10381">
                  <c:v>2/06/2012</c:v>
                </c:pt>
                <c:pt idx="10382">
                  <c:v>3/06/2012</c:v>
                </c:pt>
                <c:pt idx="10383">
                  <c:v>4/06/2012</c:v>
                </c:pt>
                <c:pt idx="10384">
                  <c:v>5/06/2012</c:v>
                </c:pt>
                <c:pt idx="10385">
                  <c:v>6/06/2012</c:v>
                </c:pt>
                <c:pt idx="10386">
                  <c:v>7/06/2012</c:v>
                </c:pt>
                <c:pt idx="10387">
                  <c:v>8/06/2012</c:v>
                </c:pt>
                <c:pt idx="10388">
                  <c:v>9/06/2012</c:v>
                </c:pt>
                <c:pt idx="10389">
                  <c:v>10/06/2012</c:v>
                </c:pt>
                <c:pt idx="10390">
                  <c:v>11/06/2012</c:v>
                </c:pt>
                <c:pt idx="10391">
                  <c:v>12/06/2012</c:v>
                </c:pt>
                <c:pt idx="10392">
                  <c:v>13/06/2012</c:v>
                </c:pt>
                <c:pt idx="10393">
                  <c:v>14/06/2012</c:v>
                </c:pt>
                <c:pt idx="10394">
                  <c:v>15/06/2012</c:v>
                </c:pt>
                <c:pt idx="10395">
                  <c:v>16/06/2012</c:v>
                </c:pt>
                <c:pt idx="10396">
                  <c:v>17/06/2012</c:v>
                </c:pt>
                <c:pt idx="10397">
                  <c:v>18/06/2012</c:v>
                </c:pt>
                <c:pt idx="10398">
                  <c:v>19/06/2012</c:v>
                </c:pt>
                <c:pt idx="10399">
                  <c:v>20/06/2012</c:v>
                </c:pt>
                <c:pt idx="10400">
                  <c:v>21/06/2012</c:v>
                </c:pt>
                <c:pt idx="10401">
                  <c:v>22/06/2012</c:v>
                </c:pt>
                <c:pt idx="10402">
                  <c:v>23/06/2012</c:v>
                </c:pt>
                <c:pt idx="10403">
                  <c:v>24/06/2012</c:v>
                </c:pt>
                <c:pt idx="10404">
                  <c:v>25/06/2012</c:v>
                </c:pt>
                <c:pt idx="10405">
                  <c:v>26/06/2012</c:v>
                </c:pt>
                <c:pt idx="10406">
                  <c:v>27/06/2012</c:v>
                </c:pt>
                <c:pt idx="10407">
                  <c:v>28/06/2012</c:v>
                </c:pt>
                <c:pt idx="10408">
                  <c:v>29/06/2012</c:v>
                </c:pt>
                <c:pt idx="10409">
                  <c:v>30/06/2012</c:v>
                </c:pt>
                <c:pt idx="10410">
                  <c:v>1/07/2012</c:v>
                </c:pt>
                <c:pt idx="10411">
                  <c:v>2/07/2012</c:v>
                </c:pt>
                <c:pt idx="10412">
                  <c:v>3/07/2012</c:v>
                </c:pt>
                <c:pt idx="10413">
                  <c:v>4/07/2012</c:v>
                </c:pt>
                <c:pt idx="10414">
                  <c:v>5/07/2012</c:v>
                </c:pt>
                <c:pt idx="10415">
                  <c:v>6/07/2012</c:v>
                </c:pt>
                <c:pt idx="10416">
                  <c:v>7/07/2012</c:v>
                </c:pt>
                <c:pt idx="10417">
                  <c:v>8/07/2012</c:v>
                </c:pt>
                <c:pt idx="10418">
                  <c:v>9/07/2012</c:v>
                </c:pt>
                <c:pt idx="10419">
                  <c:v>10/07/2012</c:v>
                </c:pt>
                <c:pt idx="10420">
                  <c:v>11/07/2012</c:v>
                </c:pt>
                <c:pt idx="10421">
                  <c:v>12/07/2012</c:v>
                </c:pt>
                <c:pt idx="10422">
                  <c:v>13/07/2012</c:v>
                </c:pt>
                <c:pt idx="10423">
                  <c:v>14/07/2012</c:v>
                </c:pt>
                <c:pt idx="10424">
                  <c:v>15/07/2012</c:v>
                </c:pt>
                <c:pt idx="10425">
                  <c:v>16/07/2012</c:v>
                </c:pt>
                <c:pt idx="10426">
                  <c:v>17/07/2012</c:v>
                </c:pt>
                <c:pt idx="10427">
                  <c:v>18/07/2012</c:v>
                </c:pt>
                <c:pt idx="10428">
                  <c:v>19/07/2012</c:v>
                </c:pt>
                <c:pt idx="10429">
                  <c:v>20/07/2012</c:v>
                </c:pt>
                <c:pt idx="10430">
                  <c:v>21/07/2012</c:v>
                </c:pt>
                <c:pt idx="10431">
                  <c:v>22/07/2012</c:v>
                </c:pt>
                <c:pt idx="10432">
                  <c:v>23/07/2012</c:v>
                </c:pt>
                <c:pt idx="10433">
                  <c:v>24/07/2012</c:v>
                </c:pt>
                <c:pt idx="10434">
                  <c:v>25/07/2012</c:v>
                </c:pt>
                <c:pt idx="10435">
                  <c:v>26/07/2012</c:v>
                </c:pt>
                <c:pt idx="10436">
                  <c:v>27/07/2012</c:v>
                </c:pt>
                <c:pt idx="10437">
                  <c:v>28/07/2012</c:v>
                </c:pt>
                <c:pt idx="10438">
                  <c:v>29/07/2012</c:v>
                </c:pt>
                <c:pt idx="10439">
                  <c:v>30/07/2012</c:v>
                </c:pt>
                <c:pt idx="10440">
                  <c:v>31/07/2012</c:v>
                </c:pt>
                <c:pt idx="10441">
                  <c:v>1/08/2012</c:v>
                </c:pt>
                <c:pt idx="10442">
                  <c:v>2/08/2012</c:v>
                </c:pt>
                <c:pt idx="10443">
                  <c:v>3/08/2012</c:v>
                </c:pt>
                <c:pt idx="10444">
                  <c:v>4/08/2012</c:v>
                </c:pt>
                <c:pt idx="10445">
                  <c:v>5/08/2012</c:v>
                </c:pt>
                <c:pt idx="10446">
                  <c:v>6/08/2012</c:v>
                </c:pt>
                <c:pt idx="10447">
                  <c:v>7/08/2012</c:v>
                </c:pt>
                <c:pt idx="10448">
                  <c:v>8/08/2012</c:v>
                </c:pt>
                <c:pt idx="10449">
                  <c:v>9/08/2012</c:v>
                </c:pt>
                <c:pt idx="10450">
                  <c:v>10/08/2012</c:v>
                </c:pt>
                <c:pt idx="10451">
                  <c:v>11/08/2012</c:v>
                </c:pt>
                <c:pt idx="10452">
                  <c:v>12/08/2012</c:v>
                </c:pt>
                <c:pt idx="10453">
                  <c:v>13/08/2012</c:v>
                </c:pt>
                <c:pt idx="10454">
                  <c:v>14/08/2012</c:v>
                </c:pt>
                <c:pt idx="10455">
                  <c:v>15/08/2012</c:v>
                </c:pt>
                <c:pt idx="10456">
                  <c:v>16/08/2012</c:v>
                </c:pt>
                <c:pt idx="10457">
                  <c:v>17/08/2012</c:v>
                </c:pt>
                <c:pt idx="10458">
                  <c:v>18/08/2012</c:v>
                </c:pt>
                <c:pt idx="10459">
                  <c:v>19/08/2012</c:v>
                </c:pt>
                <c:pt idx="10460">
                  <c:v>20/08/2012</c:v>
                </c:pt>
                <c:pt idx="10461">
                  <c:v>21/08/2012</c:v>
                </c:pt>
                <c:pt idx="10462">
                  <c:v>22/08/2012</c:v>
                </c:pt>
                <c:pt idx="10463">
                  <c:v>23/08/2012</c:v>
                </c:pt>
                <c:pt idx="10464">
                  <c:v>24/08/2012</c:v>
                </c:pt>
                <c:pt idx="10465">
                  <c:v>25/08/2012</c:v>
                </c:pt>
                <c:pt idx="10466">
                  <c:v>26/08/2012</c:v>
                </c:pt>
                <c:pt idx="10467">
                  <c:v>27/08/2012</c:v>
                </c:pt>
                <c:pt idx="10468">
                  <c:v>28/08/2012</c:v>
                </c:pt>
                <c:pt idx="10469">
                  <c:v>29/08/2012</c:v>
                </c:pt>
                <c:pt idx="10470">
                  <c:v>30/08/2012</c:v>
                </c:pt>
                <c:pt idx="10471">
                  <c:v>31/08/2012</c:v>
                </c:pt>
                <c:pt idx="10472">
                  <c:v>1/09/2012</c:v>
                </c:pt>
                <c:pt idx="10473">
                  <c:v>2/09/2012</c:v>
                </c:pt>
                <c:pt idx="10474">
                  <c:v>3/09/2012</c:v>
                </c:pt>
                <c:pt idx="10475">
                  <c:v>4/09/2012</c:v>
                </c:pt>
                <c:pt idx="10476">
                  <c:v>5/09/2012</c:v>
                </c:pt>
                <c:pt idx="10477">
                  <c:v>6/09/2012</c:v>
                </c:pt>
                <c:pt idx="10478">
                  <c:v>7/09/2012</c:v>
                </c:pt>
                <c:pt idx="10479">
                  <c:v>8/09/2012</c:v>
                </c:pt>
                <c:pt idx="10480">
                  <c:v>9/09/2012</c:v>
                </c:pt>
                <c:pt idx="10481">
                  <c:v>10/09/2012</c:v>
                </c:pt>
                <c:pt idx="10482">
                  <c:v>11/09/2012</c:v>
                </c:pt>
                <c:pt idx="10483">
                  <c:v>12/09/2012</c:v>
                </c:pt>
                <c:pt idx="10484">
                  <c:v>13/09/2012</c:v>
                </c:pt>
                <c:pt idx="10485">
                  <c:v>14/09/2012</c:v>
                </c:pt>
                <c:pt idx="10486">
                  <c:v>15/09/2012</c:v>
                </c:pt>
                <c:pt idx="10487">
                  <c:v>16/09/2012</c:v>
                </c:pt>
                <c:pt idx="10488">
                  <c:v>17/09/2012</c:v>
                </c:pt>
                <c:pt idx="10489">
                  <c:v>18/09/2012</c:v>
                </c:pt>
                <c:pt idx="10490">
                  <c:v>19/09/2012</c:v>
                </c:pt>
                <c:pt idx="10491">
                  <c:v>20/09/2012</c:v>
                </c:pt>
                <c:pt idx="10492">
                  <c:v>21/09/2012</c:v>
                </c:pt>
                <c:pt idx="10493">
                  <c:v>22/09/2012</c:v>
                </c:pt>
                <c:pt idx="10494">
                  <c:v>23/09/2012</c:v>
                </c:pt>
                <c:pt idx="10495">
                  <c:v>24/09/2012</c:v>
                </c:pt>
                <c:pt idx="10496">
                  <c:v>25/09/2012</c:v>
                </c:pt>
                <c:pt idx="10497">
                  <c:v>26/09/2012</c:v>
                </c:pt>
                <c:pt idx="10498">
                  <c:v>27/09/2012</c:v>
                </c:pt>
                <c:pt idx="10499">
                  <c:v>28/09/2012</c:v>
                </c:pt>
                <c:pt idx="10500">
                  <c:v>29/09/2012</c:v>
                </c:pt>
                <c:pt idx="10501">
                  <c:v>30/09/2012</c:v>
                </c:pt>
                <c:pt idx="10502">
                  <c:v>1/10/2012</c:v>
                </c:pt>
                <c:pt idx="10503">
                  <c:v>2/10/2012</c:v>
                </c:pt>
                <c:pt idx="10504">
                  <c:v>3/10/2012</c:v>
                </c:pt>
                <c:pt idx="10505">
                  <c:v>4/10/2012</c:v>
                </c:pt>
                <c:pt idx="10506">
                  <c:v>5/10/2012</c:v>
                </c:pt>
                <c:pt idx="10507">
                  <c:v>6/10/2012</c:v>
                </c:pt>
                <c:pt idx="10508">
                  <c:v>7/10/2012</c:v>
                </c:pt>
                <c:pt idx="10509">
                  <c:v>8/10/2012</c:v>
                </c:pt>
                <c:pt idx="10510">
                  <c:v>9/10/2012</c:v>
                </c:pt>
                <c:pt idx="10511">
                  <c:v>10/10/2012</c:v>
                </c:pt>
                <c:pt idx="10512">
                  <c:v>11/10/2012</c:v>
                </c:pt>
                <c:pt idx="10513">
                  <c:v>12/10/2012</c:v>
                </c:pt>
                <c:pt idx="10514">
                  <c:v>13/10/2012</c:v>
                </c:pt>
                <c:pt idx="10515">
                  <c:v>14/10/2012</c:v>
                </c:pt>
                <c:pt idx="10516">
                  <c:v>15/10/2012</c:v>
                </c:pt>
                <c:pt idx="10517">
                  <c:v>16/10/2012</c:v>
                </c:pt>
                <c:pt idx="10518">
                  <c:v>17/10/2012</c:v>
                </c:pt>
                <c:pt idx="10519">
                  <c:v>18/10/2012</c:v>
                </c:pt>
                <c:pt idx="10520">
                  <c:v>19/10/2012</c:v>
                </c:pt>
                <c:pt idx="10521">
                  <c:v>20/10/2012</c:v>
                </c:pt>
                <c:pt idx="10522">
                  <c:v>21/10/2012</c:v>
                </c:pt>
                <c:pt idx="10523">
                  <c:v>22/10/2012</c:v>
                </c:pt>
                <c:pt idx="10524">
                  <c:v>23/10/2012</c:v>
                </c:pt>
                <c:pt idx="10525">
                  <c:v>24/10/2012</c:v>
                </c:pt>
                <c:pt idx="10526">
                  <c:v>25/10/2012</c:v>
                </c:pt>
                <c:pt idx="10527">
                  <c:v>26/10/2012</c:v>
                </c:pt>
                <c:pt idx="10528">
                  <c:v>27/10/2012</c:v>
                </c:pt>
                <c:pt idx="10529">
                  <c:v>28/10/2012</c:v>
                </c:pt>
                <c:pt idx="10530">
                  <c:v>29/10/2012</c:v>
                </c:pt>
                <c:pt idx="10531">
                  <c:v>30/10/2012</c:v>
                </c:pt>
                <c:pt idx="10532">
                  <c:v>31/10/2012</c:v>
                </c:pt>
                <c:pt idx="10533">
                  <c:v>1/11/2012</c:v>
                </c:pt>
                <c:pt idx="10534">
                  <c:v>2/11/2012</c:v>
                </c:pt>
                <c:pt idx="10535">
                  <c:v>3/11/2012</c:v>
                </c:pt>
                <c:pt idx="10536">
                  <c:v>4/11/2012</c:v>
                </c:pt>
                <c:pt idx="10537">
                  <c:v>5/11/2012</c:v>
                </c:pt>
                <c:pt idx="10538">
                  <c:v>6/11/2012</c:v>
                </c:pt>
                <c:pt idx="10539">
                  <c:v>7/11/2012</c:v>
                </c:pt>
                <c:pt idx="10540">
                  <c:v>8/11/2012</c:v>
                </c:pt>
                <c:pt idx="10541">
                  <c:v>9/11/2012</c:v>
                </c:pt>
                <c:pt idx="10542">
                  <c:v>10/11/2012</c:v>
                </c:pt>
                <c:pt idx="10543">
                  <c:v>11/11/2012</c:v>
                </c:pt>
                <c:pt idx="10544">
                  <c:v>12/11/2012</c:v>
                </c:pt>
                <c:pt idx="10545">
                  <c:v>13/11/2012</c:v>
                </c:pt>
                <c:pt idx="10546">
                  <c:v>14/11/2012</c:v>
                </c:pt>
                <c:pt idx="10547">
                  <c:v>15/11/2012</c:v>
                </c:pt>
                <c:pt idx="10548">
                  <c:v>16/11/2012</c:v>
                </c:pt>
                <c:pt idx="10549">
                  <c:v>17/11/2012</c:v>
                </c:pt>
                <c:pt idx="10550">
                  <c:v>18/11/2012</c:v>
                </c:pt>
                <c:pt idx="10551">
                  <c:v>19/11/2012</c:v>
                </c:pt>
                <c:pt idx="10552">
                  <c:v>20/11/2012</c:v>
                </c:pt>
                <c:pt idx="10553">
                  <c:v>21/11/2012</c:v>
                </c:pt>
                <c:pt idx="10554">
                  <c:v>22/11/2012</c:v>
                </c:pt>
                <c:pt idx="10555">
                  <c:v>23/11/2012</c:v>
                </c:pt>
                <c:pt idx="10556">
                  <c:v>24/11/2012</c:v>
                </c:pt>
                <c:pt idx="10557">
                  <c:v>25/11/2012</c:v>
                </c:pt>
                <c:pt idx="10558">
                  <c:v>26/11/2012</c:v>
                </c:pt>
                <c:pt idx="10559">
                  <c:v>27/11/2012</c:v>
                </c:pt>
                <c:pt idx="10560">
                  <c:v>28/11/2012</c:v>
                </c:pt>
                <c:pt idx="10561">
                  <c:v>29/11/2012</c:v>
                </c:pt>
                <c:pt idx="10562">
                  <c:v>30/11/2012</c:v>
                </c:pt>
                <c:pt idx="10563">
                  <c:v>1/12/2012</c:v>
                </c:pt>
                <c:pt idx="10564">
                  <c:v>2/12/2012</c:v>
                </c:pt>
                <c:pt idx="10565">
                  <c:v>3/12/2012</c:v>
                </c:pt>
                <c:pt idx="10566">
                  <c:v>4/12/2012</c:v>
                </c:pt>
                <c:pt idx="10567">
                  <c:v>5/12/2012</c:v>
                </c:pt>
                <c:pt idx="10568">
                  <c:v>6/12/2012</c:v>
                </c:pt>
                <c:pt idx="10569">
                  <c:v>7/12/2012</c:v>
                </c:pt>
                <c:pt idx="10570">
                  <c:v>8/12/2012</c:v>
                </c:pt>
                <c:pt idx="10571">
                  <c:v>9/12/2012</c:v>
                </c:pt>
                <c:pt idx="10572">
                  <c:v>10/12/2012</c:v>
                </c:pt>
                <c:pt idx="10573">
                  <c:v>11/12/2012</c:v>
                </c:pt>
                <c:pt idx="10574">
                  <c:v>12/12/2012</c:v>
                </c:pt>
                <c:pt idx="10575">
                  <c:v>13/12/2012</c:v>
                </c:pt>
                <c:pt idx="10576">
                  <c:v>14/12/2012</c:v>
                </c:pt>
                <c:pt idx="10577">
                  <c:v>15/12/2012</c:v>
                </c:pt>
                <c:pt idx="10578">
                  <c:v>16/12/2012</c:v>
                </c:pt>
                <c:pt idx="10579">
                  <c:v>17/12/2012</c:v>
                </c:pt>
                <c:pt idx="10580">
                  <c:v>18/12/2012</c:v>
                </c:pt>
                <c:pt idx="10581">
                  <c:v>19/12/2012</c:v>
                </c:pt>
                <c:pt idx="10582">
                  <c:v>20/12/2012</c:v>
                </c:pt>
                <c:pt idx="10583">
                  <c:v>21/12/2012</c:v>
                </c:pt>
                <c:pt idx="10584">
                  <c:v>22/12/2012</c:v>
                </c:pt>
                <c:pt idx="10585">
                  <c:v>23/12/2012</c:v>
                </c:pt>
                <c:pt idx="10586">
                  <c:v>24/12/2012</c:v>
                </c:pt>
                <c:pt idx="10587">
                  <c:v>25/12/2012</c:v>
                </c:pt>
                <c:pt idx="10588">
                  <c:v>26/12/2012</c:v>
                </c:pt>
                <c:pt idx="10589">
                  <c:v>27/12/2012</c:v>
                </c:pt>
                <c:pt idx="10590">
                  <c:v>28/12/2012</c:v>
                </c:pt>
                <c:pt idx="10591">
                  <c:v>29/12/2012</c:v>
                </c:pt>
                <c:pt idx="10592">
                  <c:v>30/12/2012</c:v>
                </c:pt>
                <c:pt idx="10593">
                  <c:v>31/12/2012</c:v>
                </c:pt>
                <c:pt idx="10594">
                  <c:v>1/01/2013</c:v>
                </c:pt>
                <c:pt idx="10595">
                  <c:v>2/01/2013</c:v>
                </c:pt>
                <c:pt idx="10596">
                  <c:v>3/01/2013</c:v>
                </c:pt>
                <c:pt idx="10597">
                  <c:v>4/01/2013</c:v>
                </c:pt>
                <c:pt idx="10598">
                  <c:v>5/01/2013</c:v>
                </c:pt>
                <c:pt idx="10599">
                  <c:v>6/01/2013</c:v>
                </c:pt>
                <c:pt idx="10600">
                  <c:v>7/01/2013</c:v>
                </c:pt>
                <c:pt idx="10601">
                  <c:v>8/01/2013</c:v>
                </c:pt>
                <c:pt idx="10602">
                  <c:v>9/01/2013</c:v>
                </c:pt>
                <c:pt idx="10603">
                  <c:v>10/01/2013</c:v>
                </c:pt>
                <c:pt idx="10604">
                  <c:v>11/01/2013</c:v>
                </c:pt>
                <c:pt idx="10605">
                  <c:v>12/01/2013</c:v>
                </c:pt>
                <c:pt idx="10606">
                  <c:v>13/01/2013</c:v>
                </c:pt>
                <c:pt idx="10607">
                  <c:v>14/01/2013</c:v>
                </c:pt>
                <c:pt idx="10608">
                  <c:v>15/01/2013</c:v>
                </c:pt>
                <c:pt idx="10609">
                  <c:v>16/01/2013</c:v>
                </c:pt>
                <c:pt idx="10610">
                  <c:v>17/01/2013</c:v>
                </c:pt>
                <c:pt idx="10611">
                  <c:v>18/01/2013</c:v>
                </c:pt>
                <c:pt idx="10612">
                  <c:v>19/01/2013</c:v>
                </c:pt>
                <c:pt idx="10613">
                  <c:v>20/01/2013</c:v>
                </c:pt>
                <c:pt idx="10614">
                  <c:v>21/01/2013</c:v>
                </c:pt>
                <c:pt idx="10615">
                  <c:v>22/01/2013</c:v>
                </c:pt>
                <c:pt idx="10616">
                  <c:v>23/01/2013</c:v>
                </c:pt>
                <c:pt idx="10617">
                  <c:v>24/01/2013</c:v>
                </c:pt>
                <c:pt idx="10618">
                  <c:v>25/01/2013</c:v>
                </c:pt>
                <c:pt idx="10619">
                  <c:v>26/01/2013</c:v>
                </c:pt>
                <c:pt idx="10620">
                  <c:v>27/01/2013</c:v>
                </c:pt>
                <c:pt idx="10621">
                  <c:v>28/01/2013</c:v>
                </c:pt>
                <c:pt idx="10622">
                  <c:v>29/01/2013</c:v>
                </c:pt>
                <c:pt idx="10623">
                  <c:v>30/01/2013</c:v>
                </c:pt>
                <c:pt idx="10624">
                  <c:v>31/01/2013</c:v>
                </c:pt>
                <c:pt idx="10625">
                  <c:v>1/02/2013</c:v>
                </c:pt>
                <c:pt idx="10626">
                  <c:v>2/02/2013</c:v>
                </c:pt>
                <c:pt idx="10627">
                  <c:v>3/02/2013</c:v>
                </c:pt>
                <c:pt idx="10628">
                  <c:v>4/02/2013</c:v>
                </c:pt>
                <c:pt idx="10629">
                  <c:v>5/02/2013</c:v>
                </c:pt>
                <c:pt idx="10630">
                  <c:v>6/02/2013</c:v>
                </c:pt>
                <c:pt idx="10631">
                  <c:v>7/02/2013</c:v>
                </c:pt>
                <c:pt idx="10632">
                  <c:v>8/02/2013</c:v>
                </c:pt>
                <c:pt idx="10633">
                  <c:v>9/02/2013</c:v>
                </c:pt>
                <c:pt idx="10634">
                  <c:v>10/02/2013</c:v>
                </c:pt>
                <c:pt idx="10635">
                  <c:v>11/02/2013</c:v>
                </c:pt>
                <c:pt idx="10636">
                  <c:v>12/02/2013</c:v>
                </c:pt>
                <c:pt idx="10637">
                  <c:v>13/02/2013</c:v>
                </c:pt>
                <c:pt idx="10638">
                  <c:v>14/02/2013</c:v>
                </c:pt>
                <c:pt idx="10639">
                  <c:v>15/02/2013</c:v>
                </c:pt>
                <c:pt idx="10640">
                  <c:v>16/02/2013</c:v>
                </c:pt>
                <c:pt idx="10641">
                  <c:v>17/02/2013</c:v>
                </c:pt>
                <c:pt idx="10642">
                  <c:v>18/02/2013</c:v>
                </c:pt>
                <c:pt idx="10643">
                  <c:v>19/02/2013</c:v>
                </c:pt>
                <c:pt idx="10644">
                  <c:v>20/02/2013</c:v>
                </c:pt>
                <c:pt idx="10645">
                  <c:v>21/02/2013</c:v>
                </c:pt>
                <c:pt idx="10646">
                  <c:v>22/02/2013</c:v>
                </c:pt>
                <c:pt idx="10647">
                  <c:v>23/02/2013</c:v>
                </c:pt>
                <c:pt idx="10648">
                  <c:v>24/02/2013</c:v>
                </c:pt>
                <c:pt idx="10649">
                  <c:v>25/02/2013</c:v>
                </c:pt>
                <c:pt idx="10650">
                  <c:v>26/02/2013</c:v>
                </c:pt>
                <c:pt idx="10651">
                  <c:v>27/02/2013</c:v>
                </c:pt>
                <c:pt idx="10652">
                  <c:v>28/02/2013</c:v>
                </c:pt>
                <c:pt idx="10653">
                  <c:v>1/03/2013</c:v>
                </c:pt>
                <c:pt idx="10654">
                  <c:v>2/03/2013</c:v>
                </c:pt>
                <c:pt idx="10655">
                  <c:v>3/03/2013</c:v>
                </c:pt>
                <c:pt idx="10656">
                  <c:v>4/03/2013</c:v>
                </c:pt>
                <c:pt idx="10657">
                  <c:v>5/03/2013</c:v>
                </c:pt>
                <c:pt idx="10658">
                  <c:v>6/03/2013</c:v>
                </c:pt>
                <c:pt idx="10659">
                  <c:v>7/03/2013</c:v>
                </c:pt>
                <c:pt idx="10660">
                  <c:v>8/03/2013</c:v>
                </c:pt>
                <c:pt idx="10661">
                  <c:v>9/03/2013</c:v>
                </c:pt>
                <c:pt idx="10662">
                  <c:v>10/03/2013</c:v>
                </c:pt>
                <c:pt idx="10663">
                  <c:v>11/03/2013</c:v>
                </c:pt>
                <c:pt idx="10664">
                  <c:v>12/03/2013</c:v>
                </c:pt>
                <c:pt idx="10665">
                  <c:v>13/03/2013</c:v>
                </c:pt>
                <c:pt idx="10666">
                  <c:v>14/03/2013</c:v>
                </c:pt>
                <c:pt idx="10667">
                  <c:v>15/03/2013</c:v>
                </c:pt>
                <c:pt idx="10668">
                  <c:v>16/03/2013</c:v>
                </c:pt>
                <c:pt idx="10669">
                  <c:v>17/03/2013</c:v>
                </c:pt>
                <c:pt idx="10670">
                  <c:v>18/03/2013</c:v>
                </c:pt>
                <c:pt idx="10671">
                  <c:v>19/03/2013</c:v>
                </c:pt>
                <c:pt idx="10672">
                  <c:v>20/03/2013</c:v>
                </c:pt>
                <c:pt idx="10673">
                  <c:v>21/03/2013</c:v>
                </c:pt>
                <c:pt idx="10674">
                  <c:v>22/03/2013</c:v>
                </c:pt>
                <c:pt idx="10675">
                  <c:v>23/03/2013</c:v>
                </c:pt>
                <c:pt idx="10676">
                  <c:v>24/03/2013</c:v>
                </c:pt>
                <c:pt idx="10677">
                  <c:v>25/03/2013</c:v>
                </c:pt>
                <c:pt idx="10678">
                  <c:v>26/03/2013</c:v>
                </c:pt>
                <c:pt idx="10679">
                  <c:v>27/03/2013</c:v>
                </c:pt>
                <c:pt idx="10680">
                  <c:v>28/03/2013</c:v>
                </c:pt>
                <c:pt idx="10681">
                  <c:v>29/03/2013</c:v>
                </c:pt>
                <c:pt idx="10682">
                  <c:v>30/03/2013</c:v>
                </c:pt>
                <c:pt idx="10683">
                  <c:v>31/03/2013</c:v>
                </c:pt>
                <c:pt idx="10684">
                  <c:v>1/04/2013</c:v>
                </c:pt>
                <c:pt idx="10685">
                  <c:v>2/04/2013</c:v>
                </c:pt>
                <c:pt idx="10686">
                  <c:v>3/04/2013</c:v>
                </c:pt>
                <c:pt idx="10687">
                  <c:v>4/04/2013</c:v>
                </c:pt>
                <c:pt idx="10688">
                  <c:v>5/04/2013</c:v>
                </c:pt>
                <c:pt idx="10689">
                  <c:v>6/04/2013</c:v>
                </c:pt>
                <c:pt idx="10690">
                  <c:v>7/04/2013</c:v>
                </c:pt>
                <c:pt idx="10691">
                  <c:v>8/04/2013</c:v>
                </c:pt>
                <c:pt idx="10692">
                  <c:v>9/04/2013</c:v>
                </c:pt>
                <c:pt idx="10693">
                  <c:v>10/04/2013</c:v>
                </c:pt>
                <c:pt idx="10694">
                  <c:v>11/04/2013</c:v>
                </c:pt>
                <c:pt idx="10695">
                  <c:v>12/04/2013</c:v>
                </c:pt>
                <c:pt idx="10696">
                  <c:v>13/04/2013</c:v>
                </c:pt>
                <c:pt idx="10697">
                  <c:v>14/04/2013</c:v>
                </c:pt>
                <c:pt idx="10698">
                  <c:v>15/04/2013</c:v>
                </c:pt>
                <c:pt idx="10699">
                  <c:v>16/04/2013</c:v>
                </c:pt>
                <c:pt idx="10700">
                  <c:v>17/04/2013</c:v>
                </c:pt>
                <c:pt idx="10701">
                  <c:v>18/04/2013</c:v>
                </c:pt>
                <c:pt idx="10702">
                  <c:v>19/04/2013</c:v>
                </c:pt>
                <c:pt idx="10703">
                  <c:v>20/04/2013</c:v>
                </c:pt>
                <c:pt idx="10704">
                  <c:v>21/04/2013</c:v>
                </c:pt>
                <c:pt idx="10705">
                  <c:v>22/04/2013</c:v>
                </c:pt>
                <c:pt idx="10706">
                  <c:v>23/04/2013</c:v>
                </c:pt>
                <c:pt idx="10707">
                  <c:v>24/04/2013</c:v>
                </c:pt>
                <c:pt idx="10708">
                  <c:v>25/04/2013</c:v>
                </c:pt>
                <c:pt idx="10709">
                  <c:v>26/04/2013</c:v>
                </c:pt>
                <c:pt idx="10710">
                  <c:v>27/04/2013</c:v>
                </c:pt>
                <c:pt idx="10711">
                  <c:v>28/04/2013</c:v>
                </c:pt>
                <c:pt idx="10712">
                  <c:v>29/04/2013</c:v>
                </c:pt>
                <c:pt idx="10713">
                  <c:v>30/04/2013</c:v>
                </c:pt>
                <c:pt idx="10714">
                  <c:v>1/05/2013</c:v>
                </c:pt>
                <c:pt idx="10715">
                  <c:v>2/05/2013</c:v>
                </c:pt>
                <c:pt idx="10716">
                  <c:v>3/05/2013</c:v>
                </c:pt>
                <c:pt idx="10717">
                  <c:v>4/05/2013</c:v>
                </c:pt>
                <c:pt idx="10718">
                  <c:v>5/05/2013</c:v>
                </c:pt>
                <c:pt idx="10719">
                  <c:v>6/05/2013</c:v>
                </c:pt>
                <c:pt idx="10720">
                  <c:v>7/05/2013</c:v>
                </c:pt>
                <c:pt idx="10721">
                  <c:v>8/05/2013</c:v>
                </c:pt>
                <c:pt idx="10722">
                  <c:v>9/05/2013</c:v>
                </c:pt>
                <c:pt idx="10723">
                  <c:v>10/05/2013</c:v>
                </c:pt>
                <c:pt idx="10724">
                  <c:v>11/05/2013</c:v>
                </c:pt>
                <c:pt idx="10725">
                  <c:v>12/05/2013</c:v>
                </c:pt>
                <c:pt idx="10726">
                  <c:v>13/05/2013</c:v>
                </c:pt>
                <c:pt idx="10727">
                  <c:v>14/05/2013</c:v>
                </c:pt>
                <c:pt idx="10728">
                  <c:v>15/05/2013</c:v>
                </c:pt>
                <c:pt idx="10729">
                  <c:v>16/05/2013</c:v>
                </c:pt>
                <c:pt idx="10730">
                  <c:v>17/05/2013</c:v>
                </c:pt>
                <c:pt idx="10731">
                  <c:v>18/05/2013</c:v>
                </c:pt>
                <c:pt idx="10732">
                  <c:v>19/05/2013</c:v>
                </c:pt>
                <c:pt idx="10733">
                  <c:v>20/05/2013</c:v>
                </c:pt>
                <c:pt idx="10734">
                  <c:v>21/05/2013</c:v>
                </c:pt>
                <c:pt idx="10735">
                  <c:v>22/05/2013</c:v>
                </c:pt>
                <c:pt idx="10736">
                  <c:v>23/05/2013</c:v>
                </c:pt>
                <c:pt idx="10737">
                  <c:v>24/05/2013</c:v>
                </c:pt>
                <c:pt idx="10738">
                  <c:v>25/05/2013</c:v>
                </c:pt>
                <c:pt idx="10739">
                  <c:v>26/05/2013</c:v>
                </c:pt>
                <c:pt idx="10740">
                  <c:v>27/05/2013</c:v>
                </c:pt>
                <c:pt idx="10741">
                  <c:v>28/05/2013</c:v>
                </c:pt>
                <c:pt idx="10742">
                  <c:v>29/05/2013</c:v>
                </c:pt>
                <c:pt idx="10743">
                  <c:v>30/05/2013</c:v>
                </c:pt>
                <c:pt idx="10744">
                  <c:v>31/05/2013</c:v>
                </c:pt>
                <c:pt idx="10745">
                  <c:v>1/06/2013</c:v>
                </c:pt>
                <c:pt idx="10746">
                  <c:v>2/06/2013</c:v>
                </c:pt>
                <c:pt idx="10747">
                  <c:v>3/06/2013</c:v>
                </c:pt>
                <c:pt idx="10748">
                  <c:v>4/06/2013</c:v>
                </c:pt>
                <c:pt idx="10749">
                  <c:v>5/06/2013</c:v>
                </c:pt>
                <c:pt idx="10750">
                  <c:v>6/06/2013</c:v>
                </c:pt>
                <c:pt idx="10751">
                  <c:v>7/06/2013</c:v>
                </c:pt>
                <c:pt idx="10752">
                  <c:v>8/06/2013</c:v>
                </c:pt>
                <c:pt idx="10753">
                  <c:v>9/06/2013</c:v>
                </c:pt>
                <c:pt idx="10754">
                  <c:v>10/06/2013</c:v>
                </c:pt>
                <c:pt idx="10755">
                  <c:v>11/06/2013</c:v>
                </c:pt>
                <c:pt idx="10756">
                  <c:v>12/06/2013</c:v>
                </c:pt>
                <c:pt idx="10757">
                  <c:v>13/06/2013</c:v>
                </c:pt>
                <c:pt idx="10758">
                  <c:v>14/06/2013</c:v>
                </c:pt>
                <c:pt idx="10759">
                  <c:v>15/06/2013</c:v>
                </c:pt>
                <c:pt idx="10760">
                  <c:v>16/06/2013</c:v>
                </c:pt>
                <c:pt idx="10761">
                  <c:v>17/06/2013</c:v>
                </c:pt>
                <c:pt idx="10762">
                  <c:v>18/06/2013</c:v>
                </c:pt>
                <c:pt idx="10763">
                  <c:v>19/06/2013</c:v>
                </c:pt>
                <c:pt idx="10764">
                  <c:v>20/06/2013</c:v>
                </c:pt>
                <c:pt idx="10765">
                  <c:v>21/06/2013</c:v>
                </c:pt>
                <c:pt idx="10766">
                  <c:v>22/06/2013</c:v>
                </c:pt>
                <c:pt idx="10767">
                  <c:v>23/06/2013</c:v>
                </c:pt>
                <c:pt idx="10768">
                  <c:v>24/06/2013</c:v>
                </c:pt>
                <c:pt idx="10769">
                  <c:v>25/06/2013</c:v>
                </c:pt>
                <c:pt idx="10770">
                  <c:v>26/06/2013</c:v>
                </c:pt>
                <c:pt idx="10771">
                  <c:v>27/06/2013</c:v>
                </c:pt>
                <c:pt idx="10772">
                  <c:v>28/06/2013</c:v>
                </c:pt>
                <c:pt idx="10773">
                  <c:v>29/06/2013</c:v>
                </c:pt>
                <c:pt idx="10774">
                  <c:v>30/06/2013</c:v>
                </c:pt>
                <c:pt idx="10775">
                  <c:v>1/07/2013</c:v>
                </c:pt>
                <c:pt idx="10776">
                  <c:v>2/07/2013</c:v>
                </c:pt>
                <c:pt idx="10777">
                  <c:v>3/07/2013</c:v>
                </c:pt>
                <c:pt idx="10778">
                  <c:v>4/07/2013</c:v>
                </c:pt>
                <c:pt idx="10779">
                  <c:v>5/07/2013</c:v>
                </c:pt>
                <c:pt idx="10780">
                  <c:v>6/07/2013</c:v>
                </c:pt>
                <c:pt idx="10781">
                  <c:v>7/07/2013</c:v>
                </c:pt>
                <c:pt idx="10782">
                  <c:v>8/07/2013</c:v>
                </c:pt>
                <c:pt idx="10783">
                  <c:v>9/07/2013</c:v>
                </c:pt>
                <c:pt idx="10784">
                  <c:v>10/07/2013</c:v>
                </c:pt>
                <c:pt idx="10785">
                  <c:v>11/07/2013</c:v>
                </c:pt>
                <c:pt idx="10786">
                  <c:v>12/07/2013</c:v>
                </c:pt>
                <c:pt idx="10787">
                  <c:v>13/07/2013</c:v>
                </c:pt>
                <c:pt idx="10788">
                  <c:v>14/07/2013</c:v>
                </c:pt>
                <c:pt idx="10789">
                  <c:v>15/07/2013</c:v>
                </c:pt>
                <c:pt idx="10790">
                  <c:v>16/07/2013</c:v>
                </c:pt>
                <c:pt idx="10791">
                  <c:v>17/07/2013</c:v>
                </c:pt>
                <c:pt idx="10792">
                  <c:v>18/07/2013</c:v>
                </c:pt>
                <c:pt idx="10793">
                  <c:v>19/07/2013</c:v>
                </c:pt>
                <c:pt idx="10794">
                  <c:v>20/07/2013</c:v>
                </c:pt>
                <c:pt idx="10795">
                  <c:v>21/07/2013</c:v>
                </c:pt>
                <c:pt idx="10796">
                  <c:v>22/07/2013</c:v>
                </c:pt>
                <c:pt idx="10797">
                  <c:v>23/07/2013</c:v>
                </c:pt>
                <c:pt idx="10798">
                  <c:v>24/07/2013</c:v>
                </c:pt>
                <c:pt idx="10799">
                  <c:v>25/07/2013</c:v>
                </c:pt>
                <c:pt idx="10800">
                  <c:v>26/07/2013</c:v>
                </c:pt>
                <c:pt idx="10801">
                  <c:v>27/07/2013</c:v>
                </c:pt>
                <c:pt idx="10802">
                  <c:v>28/07/2013</c:v>
                </c:pt>
                <c:pt idx="10803">
                  <c:v>29/07/2013</c:v>
                </c:pt>
                <c:pt idx="10804">
                  <c:v>30/07/2013</c:v>
                </c:pt>
                <c:pt idx="10805">
                  <c:v>31/07/2013</c:v>
                </c:pt>
                <c:pt idx="10806">
                  <c:v>1/08/2013</c:v>
                </c:pt>
                <c:pt idx="10807">
                  <c:v>2/08/2013</c:v>
                </c:pt>
                <c:pt idx="10808">
                  <c:v>3/08/2013</c:v>
                </c:pt>
                <c:pt idx="10809">
                  <c:v>4/08/2013</c:v>
                </c:pt>
                <c:pt idx="10810">
                  <c:v>5/08/2013</c:v>
                </c:pt>
                <c:pt idx="10811">
                  <c:v>6/08/2013</c:v>
                </c:pt>
                <c:pt idx="10812">
                  <c:v>7/08/2013</c:v>
                </c:pt>
                <c:pt idx="10813">
                  <c:v>8/08/2013</c:v>
                </c:pt>
                <c:pt idx="10814">
                  <c:v>9/08/2013</c:v>
                </c:pt>
                <c:pt idx="10815">
                  <c:v>10/08/2013</c:v>
                </c:pt>
                <c:pt idx="10816">
                  <c:v>11/08/2013</c:v>
                </c:pt>
                <c:pt idx="10817">
                  <c:v>12/08/2013</c:v>
                </c:pt>
                <c:pt idx="10818">
                  <c:v>13/08/2013</c:v>
                </c:pt>
                <c:pt idx="10819">
                  <c:v>14/08/2013</c:v>
                </c:pt>
                <c:pt idx="10820">
                  <c:v>15/08/2013</c:v>
                </c:pt>
                <c:pt idx="10821">
                  <c:v>16/08/2013</c:v>
                </c:pt>
                <c:pt idx="10822">
                  <c:v>17/08/2013</c:v>
                </c:pt>
                <c:pt idx="10823">
                  <c:v>18/08/2013</c:v>
                </c:pt>
                <c:pt idx="10824">
                  <c:v>19/08/2013</c:v>
                </c:pt>
                <c:pt idx="10825">
                  <c:v>20/08/2013</c:v>
                </c:pt>
                <c:pt idx="10826">
                  <c:v>21/08/2013</c:v>
                </c:pt>
                <c:pt idx="10827">
                  <c:v>22/08/2013</c:v>
                </c:pt>
                <c:pt idx="10828">
                  <c:v>23/08/2013</c:v>
                </c:pt>
                <c:pt idx="10829">
                  <c:v>24/08/2013</c:v>
                </c:pt>
                <c:pt idx="10830">
                  <c:v>25/08/2013</c:v>
                </c:pt>
                <c:pt idx="10831">
                  <c:v>26/08/2013</c:v>
                </c:pt>
                <c:pt idx="10832">
                  <c:v>27/08/2013</c:v>
                </c:pt>
                <c:pt idx="10833">
                  <c:v>28/08/2013</c:v>
                </c:pt>
                <c:pt idx="10834">
                  <c:v>29/08/2013</c:v>
                </c:pt>
                <c:pt idx="10835">
                  <c:v>30/08/2013</c:v>
                </c:pt>
                <c:pt idx="10836">
                  <c:v>31/08/2013</c:v>
                </c:pt>
                <c:pt idx="10837">
                  <c:v>1/09/2013</c:v>
                </c:pt>
                <c:pt idx="10838">
                  <c:v>2/09/2013</c:v>
                </c:pt>
                <c:pt idx="10839">
                  <c:v>3/09/2013</c:v>
                </c:pt>
                <c:pt idx="10840">
                  <c:v>4/09/2013</c:v>
                </c:pt>
                <c:pt idx="10841">
                  <c:v>5/09/2013</c:v>
                </c:pt>
                <c:pt idx="10842">
                  <c:v>6/09/2013</c:v>
                </c:pt>
                <c:pt idx="10843">
                  <c:v>7/09/2013</c:v>
                </c:pt>
                <c:pt idx="10844">
                  <c:v>8/09/2013</c:v>
                </c:pt>
                <c:pt idx="10845">
                  <c:v>9/09/2013</c:v>
                </c:pt>
                <c:pt idx="10846">
                  <c:v>10/09/2013</c:v>
                </c:pt>
                <c:pt idx="10847">
                  <c:v>11/09/2013</c:v>
                </c:pt>
                <c:pt idx="10848">
                  <c:v>12/09/2013</c:v>
                </c:pt>
                <c:pt idx="10849">
                  <c:v>13/09/2013</c:v>
                </c:pt>
                <c:pt idx="10850">
                  <c:v>14/09/2013</c:v>
                </c:pt>
                <c:pt idx="10851">
                  <c:v>15/09/2013</c:v>
                </c:pt>
                <c:pt idx="10852">
                  <c:v>16/09/2013</c:v>
                </c:pt>
                <c:pt idx="10853">
                  <c:v>17/09/2013</c:v>
                </c:pt>
                <c:pt idx="10854">
                  <c:v>18/09/2013</c:v>
                </c:pt>
                <c:pt idx="10855">
                  <c:v>19/09/2013</c:v>
                </c:pt>
                <c:pt idx="10856">
                  <c:v>20/09/2013</c:v>
                </c:pt>
                <c:pt idx="10857">
                  <c:v>21/09/2013</c:v>
                </c:pt>
                <c:pt idx="10858">
                  <c:v>22/09/2013</c:v>
                </c:pt>
                <c:pt idx="10859">
                  <c:v>23/09/2013</c:v>
                </c:pt>
                <c:pt idx="10860">
                  <c:v>24/09/2013</c:v>
                </c:pt>
                <c:pt idx="10861">
                  <c:v>25/09/2013</c:v>
                </c:pt>
                <c:pt idx="10862">
                  <c:v>26/09/2013</c:v>
                </c:pt>
                <c:pt idx="10863">
                  <c:v>27/09/2013</c:v>
                </c:pt>
                <c:pt idx="10864">
                  <c:v>28/09/2013</c:v>
                </c:pt>
                <c:pt idx="10865">
                  <c:v>29/09/2013</c:v>
                </c:pt>
                <c:pt idx="10866">
                  <c:v>30/09/2013</c:v>
                </c:pt>
                <c:pt idx="10867">
                  <c:v>1/10/2013</c:v>
                </c:pt>
                <c:pt idx="10868">
                  <c:v>2/10/2013</c:v>
                </c:pt>
                <c:pt idx="10869">
                  <c:v>3/10/2013</c:v>
                </c:pt>
                <c:pt idx="10870">
                  <c:v>4/10/2013</c:v>
                </c:pt>
                <c:pt idx="10871">
                  <c:v>5/10/2013</c:v>
                </c:pt>
                <c:pt idx="10872">
                  <c:v>6/10/2013</c:v>
                </c:pt>
                <c:pt idx="10873">
                  <c:v>7/10/2013</c:v>
                </c:pt>
                <c:pt idx="10874">
                  <c:v>8/10/2013</c:v>
                </c:pt>
                <c:pt idx="10875">
                  <c:v>9/10/2013</c:v>
                </c:pt>
                <c:pt idx="10876">
                  <c:v>10/10/2013</c:v>
                </c:pt>
                <c:pt idx="10877">
                  <c:v>11/10/2013</c:v>
                </c:pt>
                <c:pt idx="10878">
                  <c:v>12/10/2013</c:v>
                </c:pt>
                <c:pt idx="10879">
                  <c:v>13/10/2013</c:v>
                </c:pt>
                <c:pt idx="10880">
                  <c:v>14/10/2013</c:v>
                </c:pt>
                <c:pt idx="10881">
                  <c:v>15/10/2013</c:v>
                </c:pt>
                <c:pt idx="10882">
                  <c:v>16/10/2013</c:v>
                </c:pt>
                <c:pt idx="10883">
                  <c:v>17/10/2013</c:v>
                </c:pt>
                <c:pt idx="10884">
                  <c:v>18/10/2013</c:v>
                </c:pt>
                <c:pt idx="10885">
                  <c:v>19/10/2013</c:v>
                </c:pt>
                <c:pt idx="10886">
                  <c:v>20/10/2013</c:v>
                </c:pt>
                <c:pt idx="10887">
                  <c:v>21/10/2013</c:v>
                </c:pt>
                <c:pt idx="10888">
                  <c:v>22/10/2013</c:v>
                </c:pt>
                <c:pt idx="10889">
                  <c:v>23/10/2013</c:v>
                </c:pt>
                <c:pt idx="10890">
                  <c:v>24/10/2013</c:v>
                </c:pt>
                <c:pt idx="10891">
                  <c:v>25/10/2013</c:v>
                </c:pt>
                <c:pt idx="10892">
                  <c:v>26/10/2013</c:v>
                </c:pt>
                <c:pt idx="10893">
                  <c:v>27/10/2013</c:v>
                </c:pt>
                <c:pt idx="10894">
                  <c:v>28/10/2013</c:v>
                </c:pt>
                <c:pt idx="10895">
                  <c:v>29/10/2013</c:v>
                </c:pt>
                <c:pt idx="10896">
                  <c:v>30/10/2013</c:v>
                </c:pt>
                <c:pt idx="10897">
                  <c:v>31/10/2013</c:v>
                </c:pt>
                <c:pt idx="10898">
                  <c:v>1/11/2013</c:v>
                </c:pt>
                <c:pt idx="10899">
                  <c:v>2/11/2013</c:v>
                </c:pt>
                <c:pt idx="10900">
                  <c:v>3/11/2013</c:v>
                </c:pt>
                <c:pt idx="10901">
                  <c:v>4/11/2013</c:v>
                </c:pt>
                <c:pt idx="10902">
                  <c:v>5/11/2013</c:v>
                </c:pt>
                <c:pt idx="10903">
                  <c:v>6/11/2013</c:v>
                </c:pt>
                <c:pt idx="10904">
                  <c:v>7/11/2013</c:v>
                </c:pt>
                <c:pt idx="10905">
                  <c:v>8/11/2013</c:v>
                </c:pt>
                <c:pt idx="10906">
                  <c:v>9/11/2013</c:v>
                </c:pt>
                <c:pt idx="10907">
                  <c:v>10/11/2013</c:v>
                </c:pt>
                <c:pt idx="10908">
                  <c:v>11/11/2013</c:v>
                </c:pt>
                <c:pt idx="10909">
                  <c:v>12/11/2013</c:v>
                </c:pt>
                <c:pt idx="10910">
                  <c:v>13/11/2013</c:v>
                </c:pt>
                <c:pt idx="10911">
                  <c:v>14/11/2013</c:v>
                </c:pt>
                <c:pt idx="10912">
                  <c:v>15/11/2013</c:v>
                </c:pt>
                <c:pt idx="10913">
                  <c:v>16/11/2013</c:v>
                </c:pt>
                <c:pt idx="10914">
                  <c:v>17/11/2013</c:v>
                </c:pt>
                <c:pt idx="10915">
                  <c:v>18/11/2013</c:v>
                </c:pt>
                <c:pt idx="10916">
                  <c:v>19/11/2013</c:v>
                </c:pt>
                <c:pt idx="10917">
                  <c:v>20/11/2013</c:v>
                </c:pt>
                <c:pt idx="10918">
                  <c:v>21/11/2013</c:v>
                </c:pt>
                <c:pt idx="10919">
                  <c:v>22/11/2013</c:v>
                </c:pt>
                <c:pt idx="10920">
                  <c:v>23/11/2013</c:v>
                </c:pt>
                <c:pt idx="10921">
                  <c:v>24/11/2013</c:v>
                </c:pt>
                <c:pt idx="10922">
                  <c:v>25/11/2013</c:v>
                </c:pt>
                <c:pt idx="10923">
                  <c:v>26/11/2013</c:v>
                </c:pt>
                <c:pt idx="10924">
                  <c:v>27/11/2013</c:v>
                </c:pt>
                <c:pt idx="10925">
                  <c:v>28/11/2013</c:v>
                </c:pt>
                <c:pt idx="10926">
                  <c:v>29/11/2013</c:v>
                </c:pt>
                <c:pt idx="10927">
                  <c:v>30/11/2013</c:v>
                </c:pt>
                <c:pt idx="10928">
                  <c:v>1/12/2013</c:v>
                </c:pt>
                <c:pt idx="10929">
                  <c:v>2/12/2013</c:v>
                </c:pt>
                <c:pt idx="10930">
                  <c:v>3/12/2013</c:v>
                </c:pt>
                <c:pt idx="10931">
                  <c:v>4/12/2013</c:v>
                </c:pt>
                <c:pt idx="10932">
                  <c:v>5/12/2013</c:v>
                </c:pt>
                <c:pt idx="10933">
                  <c:v>6/12/2013</c:v>
                </c:pt>
                <c:pt idx="10934">
                  <c:v>7/12/2013</c:v>
                </c:pt>
                <c:pt idx="10935">
                  <c:v>8/12/2013</c:v>
                </c:pt>
                <c:pt idx="10936">
                  <c:v>9/12/2013</c:v>
                </c:pt>
                <c:pt idx="10937">
                  <c:v>10/12/2013</c:v>
                </c:pt>
                <c:pt idx="10938">
                  <c:v>11/12/2013</c:v>
                </c:pt>
                <c:pt idx="10939">
                  <c:v>12/12/2013</c:v>
                </c:pt>
                <c:pt idx="10940">
                  <c:v>13/12/2013</c:v>
                </c:pt>
                <c:pt idx="10941">
                  <c:v>14/12/2013</c:v>
                </c:pt>
                <c:pt idx="10942">
                  <c:v>15/12/2013</c:v>
                </c:pt>
                <c:pt idx="10943">
                  <c:v>16/12/2013</c:v>
                </c:pt>
                <c:pt idx="10944">
                  <c:v>17/12/2013</c:v>
                </c:pt>
                <c:pt idx="10945">
                  <c:v>18/12/2013</c:v>
                </c:pt>
                <c:pt idx="10946">
                  <c:v>19/12/2013</c:v>
                </c:pt>
                <c:pt idx="10947">
                  <c:v>20/12/2013</c:v>
                </c:pt>
                <c:pt idx="10948">
                  <c:v>21/12/2013</c:v>
                </c:pt>
                <c:pt idx="10949">
                  <c:v>22/12/2013</c:v>
                </c:pt>
                <c:pt idx="10950">
                  <c:v>23/12/2013</c:v>
                </c:pt>
                <c:pt idx="10951">
                  <c:v>24/12/2013</c:v>
                </c:pt>
                <c:pt idx="10952">
                  <c:v>25/12/2013</c:v>
                </c:pt>
                <c:pt idx="10953">
                  <c:v>26/12/2013</c:v>
                </c:pt>
                <c:pt idx="10954">
                  <c:v>27/12/2013</c:v>
                </c:pt>
                <c:pt idx="10955">
                  <c:v>28/12/2013</c:v>
                </c:pt>
                <c:pt idx="10956">
                  <c:v>29/12/2013</c:v>
                </c:pt>
                <c:pt idx="10957">
                  <c:v>30/12/2013</c:v>
                </c:pt>
                <c:pt idx="10958">
                  <c:v>31/12/2013</c:v>
                </c:pt>
                <c:pt idx="10959">
                  <c:v>1/01/2014</c:v>
                </c:pt>
                <c:pt idx="10960">
                  <c:v>2/01/2014</c:v>
                </c:pt>
                <c:pt idx="10961">
                  <c:v>3/01/2014</c:v>
                </c:pt>
                <c:pt idx="10962">
                  <c:v>4/01/2014</c:v>
                </c:pt>
                <c:pt idx="10963">
                  <c:v>5/01/2014</c:v>
                </c:pt>
                <c:pt idx="10964">
                  <c:v>6/01/2014</c:v>
                </c:pt>
                <c:pt idx="10965">
                  <c:v>7/01/2014</c:v>
                </c:pt>
                <c:pt idx="10966">
                  <c:v>8/01/2014</c:v>
                </c:pt>
                <c:pt idx="10967">
                  <c:v>9/01/2014</c:v>
                </c:pt>
                <c:pt idx="10968">
                  <c:v>10/01/2014</c:v>
                </c:pt>
                <c:pt idx="10969">
                  <c:v>11/01/2014</c:v>
                </c:pt>
                <c:pt idx="10970">
                  <c:v>12/01/2014</c:v>
                </c:pt>
                <c:pt idx="10971">
                  <c:v>13/01/2014</c:v>
                </c:pt>
                <c:pt idx="10972">
                  <c:v>14/01/2014</c:v>
                </c:pt>
                <c:pt idx="10973">
                  <c:v>15/01/2014</c:v>
                </c:pt>
                <c:pt idx="10974">
                  <c:v>16/01/2014</c:v>
                </c:pt>
                <c:pt idx="10975">
                  <c:v>17/01/2014</c:v>
                </c:pt>
                <c:pt idx="10976">
                  <c:v>18/01/2014</c:v>
                </c:pt>
                <c:pt idx="10977">
                  <c:v>19/01/2014</c:v>
                </c:pt>
                <c:pt idx="10978">
                  <c:v>20/01/2014</c:v>
                </c:pt>
                <c:pt idx="10979">
                  <c:v>21/01/2014</c:v>
                </c:pt>
                <c:pt idx="10980">
                  <c:v>22/01/2014</c:v>
                </c:pt>
                <c:pt idx="10981">
                  <c:v>23/01/2014</c:v>
                </c:pt>
                <c:pt idx="10982">
                  <c:v>24/01/2014</c:v>
                </c:pt>
                <c:pt idx="10983">
                  <c:v>25/01/2014</c:v>
                </c:pt>
                <c:pt idx="10984">
                  <c:v>26/01/2014</c:v>
                </c:pt>
                <c:pt idx="10985">
                  <c:v>27/01/2014</c:v>
                </c:pt>
                <c:pt idx="10986">
                  <c:v>28/01/2014</c:v>
                </c:pt>
                <c:pt idx="10987">
                  <c:v>29/01/2014</c:v>
                </c:pt>
                <c:pt idx="10988">
                  <c:v>30/01/2014</c:v>
                </c:pt>
                <c:pt idx="10989">
                  <c:v>31/01/2014</c:v>
                </c:pt>
                <c:pt idx="10990">
                  <c:v>1/02/2014</c:v>
                </c:pt>
                <c:pt idx="10991">
                  <c:v>2/02/2014</c:v>
                </c:pt>
                <c:pt idx="10992">
                  <c:v>3/02/2014</c:v>
                </c:pt>
                <c:pt idx="10993">
                  <c:v>4/02/2014</c:v>
                </c:pt>
                <c:pt idx="10994">
                  <c:v>5/02/2014</c:v>
                </c:pt>
                <c:pt idx="10995">
                  <c:v>6/02/2014</c:v>
                </c:pt>
                <c:pt idx="10996">
                  <c:v>7/02/2014</c:v>
                </c:pt>
                <c:pt idx="10997">
                  <c:v>8/02/2014</c:v>
                </c:pt>
                <c:pt idx="10998">
                  <c:v>9/02/2014</c:v>
                </c:pt>
                <c:pt idx="10999">
                  <c:v>10/02/2014</c:v>
                </c:pt>
                <c:pt idx="11000">
                  <c:v>11/02/2014</c:v>
                </c:pt>
                <c:pt idx="11001">
                  <c:v>12/02/2014</c:v>
                </c:pt>
                <c:pt idx="11002">
                  <c:v>13/02/2014</c:v>
                </c:pt>
                <c:pt idx="11003">
                  <c:v>14/02/2014</c:v>
                </c:pt>
                <c:pt idx="11004">
                  <c:v>15/02/2014</c:v>
                </c:pt>
                <c:pt idx="11005">
                  <c:v>16/02/2014</c:v>
                </c:pt>
                <c:pt idx="11006">
                  <c:v>17/02/2014</c:v>
                </c:pt>
                <c:pt idx="11007">
                  <c:v>18/02/2014</c:v>
                </c:pt>
                <c:pt idx="11008">
                  <c:v>19/02/2014</c:v>
                </c:pt>
                <c:pt idx="11009">
                  <c:v>20/02/2014</c:v>
                </c:pt>
                <c:pt idx="11010">
                  <c:v>21/02/2014</c:v>
                </c:pt>
                <c:pt idx="11011">
                  <c:v>22/02/2014</c:v>
                </c:pt>
                <c:pt idx="11012">
                  <c:v>23/02/2014</c:v>
                </c:pt>
                <c:pt idx="11013">
                  <c:v>24/02/2014</c:v>
                </c:pt>
                <c:pt idx="11014">
                  <c:v>25/02/2014</c:v>
                </c:pt>
                <c:pt idx="11015">
                  <c:v>26/02/2014</c:v>
                </c:pt>
                <c:pt idx="11016">
                  <c:v>27/02/2014</c:v>
                </c:pt>
                <c:pt idx="11017">
                  <c:v>28/02/2014</c:v>
                </c:pt>
                <c:pt idx="11018">
                  <c:v>1/03/2014</c:v>
                </c:pt>
                <c:pt idx="11019">
                  <c:v>2/03/2014</c:v>
                </c:pt>
                <c:pt idx="11020">
                  <c:v>3/03/2014</c:v>
                </c:pt>
                <c:pt idx="11021">
                  <c:v>4/03/2014</c:v>
                </c:pt>
                <c:pt idx="11022">
                  <c:v>5/03/2014</c:v>
                </c:pt>
                <c:pt idx="11023">
                  <c:v>6/03/2014</c:v>
                </c:pt>
                <c:pt idx="11024">
                  <c:v>7/03/2014</c:v>
                </c:pt>
                <c:pt idx="11025">
                  <c:v>8/03/2014</c:v>
                </c:pt>
                <c:pt idx="11026">
                  <c:v>9/03/2014</c:v>
                </c:pt>
                <c:pt idx="11027">
                  <c:v>10/03/2014</c:v>
                </c:pt>
                <c:pt idx="11028">
                  <c:v>11/03/2014</c:v>
                </c:pt>
                <c:pt idx="11029">
                  <c:v>12/03/2014</c:v>
                </c:pt>
                <c:pt idx="11030">
                  <c:v>13/03/2014</c:v>
                </c:pt>
                <c:pt idx="11031">
                  <c:v>14/03/2014</c:v>
                </c:pt>
                <c:pt idx="11032">
                  <c:v>15/03/2014</c:v>
                </c:pt>
                <c:pt idx="11033">
                  <c:v>16/03/2014</c:v>
                </c:pt>
                <c:pt idx="11034">
                  <c:v>17/03/2014</c:v>
                </c:pt>
                <c:pt idx="11035">
                  <c:v>18/03/2014</c:v>
                </c:pt>
                <c:pt idx="11036">
                  <c:v>19/03/2014</c:v>
                </c:pt>
                <c:pt idx="11037">
                  <c:v>20/03/2014</c:v>
                </c:pt>
                <c:pt idx="11038">
                  <c:v>21/03/2014</c:v>
                </c:pt>
                <c:pt idx="11039">
                  <c:v>22/03/2014</c:v>
                </c:pt>
                <c:pt idx="11040">
                  <c:v>23/03/2014</c:v>
                </c:pt>
                <c:pt idx="11041">
                  <c:v>24/03/2014</c:v>
                </c:pt>
                <c:pt idx="11042">
                  <c:v>25/03/2014</c:v>
                </c:pt>
                <c:pt idx="11043">
                  <c:v>26/03/2014</c:v>
                </c:pt>
                <c:pt idx="11044">
                  <c:v>27/03/2014</c:v>
                </c:pt>
                <c:pt idx="11045">
                  <c:v>28/03/2014</c:v>
                </c:pt>
                <c:pt idx="11046">
                  <c:v>29/03/2014</c:v>
                </c:pt>
                <c:pt idx="11047">
                  <c:v>30/03/2014</c:v>
                </c:pt>
                <c:pt idx="11048">
                  <c:v>31/03/2014</c:v>
                </c:pt>
                <c:pt idx="11049">
                  <c:v>1/04/2014</c:v>
                </c:pt>
                <c:pt idx="11050">
                  <c:v>2/04/2014</c:v>
                </c:pt>
                <c:pt idx="11051">
                  <c:v>3/04/2014</c:v>
                </c:pt>
                <c:pt idx="11052">
                  <c:v>4/04/2014</c:v>
                </c:pt>
                <c:pt idx="11053">
                  <c:v>5/04/2014</c:v>
                </c:pt>
                <c:pt idx="11054">
                  <c:v>6/04/2014</c:v>
                </c:pt>
                <c:pt idx="11055">
                  <c:v>7/04/2014</c:v>
                </c:pt>
                <c:pt idx="11056">
                  <c:v>8/04/2014</c:v>
                </c:pt>
                <c:pt idx="11057">
                  <c:v>9/04/2014</c:v>
                </c:pt>
                <c:pt idx="11058">
                  <c:v>10/04/2014</c:v>
                </c:pt>
                <c:pt idx="11059">
                  <c:v>11/04/2014</c:v>
                </c:pt>
                <c:pt idx="11060">
                  <c:v>12/04/2014</c:v>
                </c:pt>
                <c:pt idx="11061">
                  <c:v>13/04/2014</c:v>
                </c:pt>
                <c:pt idx="11062">
                  <c:v>14/04/2014</c:v>
                </c:pt>
                <c:pt idx="11063">
                  <c:v>15/04/2014</c:v>
                </c:pt>
                <c:pt idx="11064">
                  <c:v>16/04/2014</c:v>
                </c:pt>
                <c:pt idx="11065">
                  <c:v>17/04/2014</c:v>
                </c:pt>
                <c:pt idx="11066">
                  <c:v>18/04/2014</c:v>
                </c:pt>
                <c:pt idx="11067">
                  <c:v>19/04/2014</c:v>
                </c:pt>
                <c:pt idx="11068">
                  <c:v>20/04/2014</c:v>
                </c:pt>
                <c:pt idx="11069">
                  <c:v>21/04/2014</c:v>
                </c:pt>
                <c:pt idx="11070">
                  <c:v>22/04/2014</c:v>
                </c:pt>
                <c:pt idx="11071">
                  <c:v>23/04/2014</c:v>
                </c:pt>
                <c:pt idx="11072">
                  <c:v>24/04/2014</c:v>
                </c:pt>
                <c:pt idx="11073">
                  <c:v>25/04/2014</c:v>
                </c:pt>
                <c:pt idx="11074">
                  <c:v>26/04/2014</c:v>
                </c:pt>
                <c:pt idx="11075">
                  <c:v>27/04/2014</c:v>
                </c:pt>
                <c:pt idx="11076">
                  <c:v>28/04/2014</c:v>
                </c:pt>
                <c:pt idx="11077">
                  <c:v>29/04/2014</c:v>
                </c:pt>
                <c:pt idx="11078">
                  <c:v>30/04/2014</c:v>
                </c:pt>
                <c:pt idx="11079">
                  <c:v>1/05/2014</c:v>
                </c:pt>
                <c:pt idx="11080">
                  <c:v>2/05/2014</c:v>
                </c:pt>
                <c:pt idx="11081">
                  <c:v>3/05/2014</c:v>
                </c:pt>
                <c:pt idx="11082">
                  <c:v>4/05/2014</c:v>
                </c:pt>
                <c:pt idx="11083">
                  <c:v>5/05/2014</c:v>
                </c:pt>
                <c:pt idx="11084">
                  <c:v>6/05/2014</c:v>
                </c:pt>
                <c:pt idx="11085">
                  <c:v>7/05/2014</c:v>
                </c:pt>
                <c:pt idx="11086">
                  <c:v>8/05/2014</c:v>
                </c:pt>
                <c:pt idx="11087">
                  <c:v>9/05/2014</c:v>
                </c:pt>
                <c:pt idx="11088">
                  <c:v>10/05/2014</c:v>
                </c:pt>
                <c:pt idx="11089">
                  <c:v>11/05/2014</c:v>
                </c:pt>
                <c:pt idx="11090">
                  <c:v>12/05/2014</c:v>
                </c:pt>
                <c:pt idx="11091">
                  <c:v>13/05/2014</c:v>
                </c:pt>
                <c:pt idx="11092">
                  <c:v>14/05/2014</c:v>
                </c:pt>
                <c:pt idx="11093">
                  <c:v>15/05/2014</c:v>
                </c:pt>
                <c:pt idx="11094">
                  <c:v>16/05/2014</c:v>
                </c:pt>
                <c:pt idx="11095">
                  <c:v>17/05/2014</c:v>
                </c:pt>
                <c:pt idx="11096">
                  <c:v>18/05/2014</c:v>
                </c:pt>
                <c:pt idx="11097">
                  <c:v>19/05/2014</c:v>
                </c:pt>
                <c:pt idx="11098">
                  <c:v>20/05/2014</c:v>
                </c:pt>
                <c:pt idx="11099">
                  <c:v>21/05/2014</c:v>
                </c:pt>
                <c:pt idx="11100">
                  <c:v>22/05/2014</c:v>
                </c:pt>
                <c:pt idx="11101">
                  <c:v>23/05/2014</c:v>
                </c:pt>
                <c:pt idx="11102">
                  <c:v>24/05/2014</c:v>
                </c:pt>
                <c:pt idx="11103">
                  <c:v>25/05/2014</c:v>
                </c:pt>
                <c:pt idx="11104">
                  <c:v>26/05/2014</c:v>
                </c:pt>
                <c:pt idx="11105">
                  <c:v>27/05/2014</c:v>
                </c:pt>
                <c:pt idx="11106">
                  <c:v>28/05/2014</c:v>
                </c:pt>
                <c:pt idx="11107">
                  <c:v>29/05/2014</c:v>
                </c:pt>
                <c:pt idx="11108">
                  <c:v>30/05/2014</c:v>
                </c:pt>
                <c:pt idx="11109">
                  <c:v>31/05/2014</c:v>
                </c:pt>
                <c:pt idx="11110">
                  <c:v>1/06/2014</c:v>
                </c:pt>
                <c:pt idx="11111">
                  <c:v>2/06/2014</c:v>
                </c:pt>
                <c:pt idx="11112">
                  <c:v>3/06/2014</c:v>
                </c:pt>
                <c:pt idx="11113">
                  <c:v>4/06/2014</c:v>
                </c:pt>
                <c:pt idx="11114">
                  <c:v>5/06/2014</c:v>
                </c:pt>
                <c:pt idx="11115">
                  <c:v>6/06/2014</c:v>
                </c:pt>
                <c:pt idx="11116">
                  <c:v>7/06/2014</c:v>
                </c:pt>
                <c:pt idx="11117">
                  <c:v>8/06/2014</c:v>
                </c:pt>
                <c:pt idx="11118">
                  <c:v>9/06/2014</c:v>
                </c:pt>
                <c:pt idx="11119">
                  <c:v>10/06/2014</c:v>
                </c:pt>
                <c:pt idx="11120">
                  <c:v>11/06/2014</c:v>
                </c:pt>
                <c:pt idx="11121">
                  <c:v>12/06/2014</c:v>
                </c:pt>
                <c:pt idx="11122">
                  <c:v>13/06/2014</c:v>
                </c:pt>
                <c:pt idx="11123">
                  <c:v>14/06/2014</c:v>
                </c:pt>
                <c:pt idx="11124">
                  <c:v>15/06/2014</c:v>
                </c:pt>
                <c:pt idx="11125">
                  <c:v>16/06/2014</c:v>
                </c:pt>
                <c:pt idx="11126">
                  <c:v>17/06/2014</c:v>
                </c:pt>
                <c:pt idx="11127">
                  <c:v>18/06/2014</c:v>
                </c:pt>
                <c:pt idx="11128">
                  <c:v>19/06/2014</c:v>
                </c:pt>
                <c:pt idx="11129">
                  <c:v>20/06/2014</c:v>
                </c:pt>
                <c:pt idx="11130">
                  <c:v>21/06/2014</c:v>
                </c:pt>
                <c:pt idx="11131">
                  <c:v>22/06/2014</c:v>
                </c:pt>
                <c:pt idx="11132">
                  <c:v>23/06/2014</c:v>
                </c:pt>
                <c:pt idx="11133">
                  <c:v>24/06/2014</c:v>
                </c:pt>
                <c:pt idx="11134">
                  <c:v>25/06/2014</c:v>
                </c:pt>
                <c:pt idx="11135">
                  <c:v>26/06/2014</c:v>
                </c:pt>
                <c:pt idx="11136">
                  <c:v>27/06/2014</c:v>
                </c:pt>
                <c:pt idx="11137">
                  <c:v>28/06/2014</c:v>
                </c:pt>
                <c:pt idx="11138">
                  <c:v>29/06/2014</c:v>
                </c:pt>
                <c:pt idx="11139">
                  <c:v>30/06/2014</c:v>
                </c:pt>
                <c:pt idx="11140">
                  <c:v>1/07/2014</c:v>
                </c:pt>
                <c:pt idx="11141">
                  <c:v>2/07/2014</c:v>
                </c:pt>
                <c:pt idx="11142">
                  <c:v>3/07/2014</c:v>
                </c:pt>
                <c:pt idx="11143">
                  <c:v>4/07/2014</c:v>
                </c:pt>
                <c:pt idx="11144">
                  <c:v>5/07/2014</c:v>
                </c:pt>
                <c:pt idx="11145">
                  <c:v>6/07/2014</c:v>
                </c:pt>
                <c:pt idx="11146">
                  <c:v>7/07/2014</c:v>
                </c:pt>
                <c:pt idx="11147">
                  <c:v>8/07/2014</c:v>
                </c:pt>
                <c:pt idx="11148">
                  <c:v>9/07/2014</c:v>
                </c:pt>
                <c:pt idx="11149">
                  <c:v>10/07/2014</c:v>
                </c:pt>
                <c:pt idx="11150">
                  <c:v>11/07/2014</c:v>
                </c:pt>
                <c:pt idx="11151">
                  <c:v>12/07/2014</c:v>
                </c:pt>
                <c:pt idx="11152">
                  <c:v>13/07/2014</c:v>
                </c:pt>
                <c:pt idx="11153">
                  <c:v>14/07/2014</c:v>
                </c:pt>
                <c:pt idx="11154">
                  <c:v>15/07/2014</c:v>
                </c:pt>
                <c:pt idx="11155">
                  <c:v>16/07/2014</c:v>
                </c:pt>
                <c:pt idx="11156">
                  <c:v>17/07/2014</c:v>
                </c:pt>
                <c:pt idx="11157">
                  <c:v>18/07/2014</c:v>
                </c:pt>
                <c:pt idx="11158">
                  <c:v>19/07/2014</c:v>
                </c:pt>
                <c:pt idx="11159">
                  <c:v>20/07/2014</c:v>
                </c:pt>
                <c:pt idx="11160">
                  <c:v>21/07/2014</c:v>
                </c:pt>
                <c:pt idx="11161">
                  <c:v>22/07/2014</c:v>
                </c:pt>
                <c:pt idx="11162">
                  <c:v>23/07/2014</c:v>
                </c:pt>
                <c:pt idx="11163">
                  <c:v>24/07/2014</c:v>
                </c:pt>
                <c:pt idx="11164">
                  <c:v>25/07/2014</c:v>
                </c:pt>
                <c:pt idx="11165">
                  <c:v>26/07/2014</c:v>
                </c:pt>
                <c:pt idx="11166">
                  <c:v>27/07/2014</c:v>
                </c:pt>
                <c:pt idx="11167">
                  <c:v>28/07/2014</c:v>
                </c:pt>
                <c:pt idx="11168">
                  <c:v>29/07/2014</c:v>
                </c:pt>
                <c:pt idx="11169">
                  <c:v>30/07/2014</c:v>
                </c:pt>
                <c:pt idx="11170">
                  <c:v>31/07/2014</c:v>
                </c:pt>
                <c:pt idx="11171">
                  <c:v>1/08/2014</c:v>
                </c:pt>
                <c:pt idx="11172">
                  <c:v>2/08/2014</c:v>
                </c:pt>
                <c:pt idx="11173">
                  <c:v>3/08/2014</c:v>
                </c:pt>
                <c:pt idx="11174">
                  <c:v>4/08/2014</c:v>
                </c:pt>
                <c:pt idx="11175">
                  <c:v>5/08/2014</c:v>
                </c:pt>
                <c:pt idx="11176">
                  <c:v>6/08/2014</c:v>
                </c:pt>
                <c:pt idx="11177">
                  <c:v>7/08/2014</c:v>
                </c:pt>
                <c:pt idx="11178">
                  <c:v>8/08/2014</c:v>
                </c:pt>
                <c:pt idx="11179">
                  <c:v>9/08/2014</c:v>
                </c:pt>
                <c:pt idx="11180">
                  <c:v>10/08/2014</c:v>
                </c:pt>
                <c:pt idx="11181">
                  <c:v>11/08/2014</c:v>
                </c:pt>
                <c:pt idx="11182">
                  <c:v>12/08/2014</c:v>
                </c:pt>
                <c:pt idx="11183">
                  <c:v>13/08/2014</c:v>
                </c:pt>
                <c:pt idx="11184">
                  <c:v>14/08/2014</c:v>
                </c:pt>
                <c:pt idx="11185">
                  <c:v>15/08/2014</c:v>
                </c:pt>
                <c:pt idx="11186">
                  <c:v>16/08/2014</c:v>
                </c:pt>
                <c:pt idx="11187">
                  <c:v>17/08/2014</c:v>
                </c:pt>
                <c:pt idx="11188">
                  <c:v>18/08/2014</c:v>
                </c:pt>
                <c:pt idx="11189">
                  <c:v>19/08/2014</c:v>
                </c:pt>
                <c:pt idx="11190">
                  <c:v>20/08/2014</c:v>
                </c:pt>
                <c:pt idx="11191">
                  <c:v>21/08/2014</c:v>
                </c:pt>
                <c:pt idx="11192">
                  <c:v>22/08/2014</c:v>
                </c:pt>
                <c:pt idx="11193">
                  <c:v>23/08/2014</c:v>
                </c:pt>
                <c:pt idx="11194">
                  <c:v>24/08/2014</c:v>
                </c:pt>
                <c:pt idx="11195">
                  <c:v>25/08/2014</c:v>
                </c:pt>
                <c:pt idx="11196">
                  <c:v>26/08/2014</c:v>
                </c:pt>
                <c:pt idx="11197">
                  <c:v>27/08/2014</c:v>
                </c:pt>
                <c:pt idx="11198">
                  <c:v>28/08/2014</c:v>
                </c:pt>
                <c:pt idx="11199">
                  <c:v>29/08/2014</c:v>
                </c:pt>
                <c:pt idx="11200">
                  <c:v>30/08/2014</c:v>
                </c:pt>
                <c:pt idx="11201">
                  <c:v>31/08/2014</c:v>
                </c:pt>
                <c:pt idx="11202">
                  <c:v>1/09/2014</c:v>
                </c:pt>
                <c:pt idx="11203">
                  <c:v>2/09/2014</c:v>
                </c:pt>
                <c:pt idx="11204">
                  <c:v>3/09/2014</c:v>
                </c:pt>
                <c:pt idx="11205">
                  <c:v>4/09/2014</c:v>
                </c:pt>
                <c:pt idx="11206">
                  <c:v>5/09/2014</c:v>
                </c:pt>
                <c:pt idx="11207">
                  <c:v>6/09/2014</c:v>
                </c:pt>
                <c:pt idx="11208">
                  <c:v>7/09/2014</c:v>
                </c:pt>
                <c:pt idx="11209">
                  <c:v>8/09/2014</c:v>
                </c:pt>
                <c:pt idx="11210">
                  <c:v>9/09/2014</c:v>
                </c:pt>
                <c:pt idx="11211">
                  <c:v>10/09/2014</c:v>
                </c:pt>
                <c:pt idx="11212">
                  <c:v>11/09/2014</c:v>
                </c:pt>
                <c:pt idx="11213">
                  <c:v>12/09/2014</c:v>
                </c:pt>
                <c:pt idx="11214">
                  <c:v>13/09/2014</c:v>
                </c:pt>
                <c:pt idx="11215">
                  <c:v>14/09/2014</c:v>
                </c:pt>
                <c:pt idx="11216">
                  <c:v>15/09/2014</c:v>
                </c:pt>
                <c:pt idx="11217">
                  <c:v>16/09/2014</c:v>
                </c:pt>
                <c:pt idx="11218">
                  <c:v>17/09/2014</c:v>
                </c:pt>
                <c:pt idx="11219">
                  <c:v>18/09/2014</c:v>
                </c:pt>
                <c:pt idx="11220">
                  <c:v>19/09/2014</c:v>
                </c:pt>
                <c:pt idx="11221">
                  <c:v>20/09/2014</c:v>
                </c:pt>
                <c:pt idx="11222">
                  <c:v>21/09/2014</c:v>
                </c:pt>
                <c:pt idx="11223">
                  <c:v>22/09/2014</c:v>
                </c:pt>
                <c:pt idx="11224">
                  <c:v>23/09/2014</c:v>
                </c:pt>
                <c:pt idx="11225">
                  <c:v>24/09/2014</c:v>
                </c:pt>
                <c:pt idx="11226">
                  <c:v>25/09/2014</c:v>
                </c:pt>
                <c:pt idx="11227">
                  <c:v>26/09/2014</c:v>
                </c:pt>
                <c:pt idx="11228">
                  <c:v>27/09/2014</c:v>
                </c:pt>
                <c:pt idx="11229">
                  <c:v>28/09/2014</c:v>
                </c:pt>
                <c:pt idx="11230">
                  <c:v>29/09/2014</c:v>
                </c:pt>
                <c:pt idx="11231">
                  <c:v>30/09/2014</c:v>
                </c:pt>
                <c:pt idx="11232">
                  <c:v>1/10/2014</c:v>
                </c:pt>
                <c:pt idx="11233">
                  <c:v>2/10/2014</c:v>
                </c:pt>
                <c:pt idx="11234">
                  <c:v>3/10/2014</c:v>
                </c:pt>
                <c:pt idx="11235">
                  <c:v>4/10/2014</c:v>
                </c:pt>
                <c:pt idx="11236">
                  <c:v>5/10/2014</c:v>
                </c:pt>
                <c:pt idx="11237">
                  <c:v>6/10/2014</c:v>
                </c:pt>
                <c:pt idx="11238">
                  <c:v>7/10/2014</c:v>
                </c:pt>
                <c:pt idx="11239">
                  <c:v>8/10/2014</c:v>
                </c:pt>
                <c:pt idx="11240">
                  <c:v>9/10/2014</c:v>
                </c:pt>
                <c:pt idx="11241">
                  <c:v>10/10/2014</c:v>
                </c:pt>
                <c:pt idx="11242">
                  <c:v>11/10/2014</c:v>
                </c:pt>
                <c:pt idx="11243">
                  <c:v>12/10/2014</c:v>
                </c:pt>
                <c:pt idx="11244">
                  <c:v>13/10/2014</c:v>
                </c:pt>
                <c:pt idx="11245">
                  <c:v>14/10/2014</c:v>
                </c:pt>
                <c:pt idx="11246">
                  <c:v>15/10/2014</c:v>
                </c:pt>
                <c:pt idx="11247">
                  <c:v>16/10/2014</c:v>
                </c:pt>
                <c:pt idx="11248">
                  <c:v>17/10/2014</c:v>
                </c:pt>
                <c:pt idx="11249">
                  <c:v>18/10/2014</c:v>
                </c:pt>
                <c:pt idx="11250">
                  <c:v>19/10/2014</c:v>
                </c:pt>
                <c:pt idx="11251">
                  <c:v>20/10/2014</c:v>
                </c:pt>
                <c:pt idx="11252">
                  <c:v>21/10/2014</c:v>
                </c:pt>
                <c:pt idx="11253">
                  <c:v>22/10/2014</c:v>
                </c:pt>
                <c:pt idx="11254">
                  <c:v>23/10/2014</c:v>
                </c:pt>
                <c:pt idx="11255">
                  <c:v>24/10/2014</c:v>
                </c:pt>
                <c:pt idx="11256">
                  <c:v>25/10/2014</c:v>
                </c:pt>
                <c:pt idx="11257">
                  <c:v>26/10/2014</c:v>
                </c:pt>
                <c:pt idx="11258">
                  <c:v>27/10/2014</c:v>
                </c:pt>
                <c:pt idx="11259">
                  <c:v>28/10/2014</c:v>
                </c:pt>
                <c:pt idx="11260">
                  <c:v>29/10/2014</c:v>
                </c:pt>
                <c:pt idx="11261">
                  <c:v>30/10/2014</c:v>
                </c:pt>
                <c:pt idx="11262">
                  <c:v>31/10/2014</c:v>
                </c:pt>
                <c:pt idx="11263">
                  <c:v>1/11/2014</c:v>
                </c:pt>
                <c:pt idx="11264">
                  <c:v>2/11/2014</c:v>
                </c:pt>
                <c:pt idx="11265">
                  <c:v>3/11/2014</c:v>
                </c:pt>
                <c:pt idx="11266">
                  <c:v>4/11/2014</c:v>
                </c:pt>
                <c:pt idx="11267">
                  <c:v>5/11/2014</c:v>
                </c:pt>
                <c:pt idx="11268">
                  <c:v>6/11/2014</c:v>
                </c:pt>
                <c:pt idx="11269">
                  <c:v>7/11/2014</c:v>
                </c:pt>
                <c:pt idx="11270">
                  <c:v>8/11/2014</c:v>
                </c:pt>
                <c:pt idx="11271">
                  <c:v>9/11/2014</c:v>
                </c:pt>
                <c:pt idx="11272">
                  <c:v>10/11/2014</c:v>
                </c:pt>
                <c:pt idx="11273">
                  <c:v>11/11/2014</c:v>
                </c:pt>
                <c:pt idx="11274">
                  <c:v>12/11/2014</c:v>
                </c:pt>
                <c:pt idx="11275">
                  <c:v>13/11/2014</c:v>
                </c:pt>
                <c:pt idx="11276">
                  <c:v>14/11/2014</c:v>
                </c:pt>
                <c:pt idx="11277">
                  <c:v>15/11/2014</c:v>
                </c:pt>
                <c:pt idx="11278">
                  <c:v>16/11/2014</c:v>
                </c:pt>
                <c:pt idx="11279">
                  <c:v>17/11/2014</c:v>
                </c:pt>
                <c:pt idx="11280">
                  <c:v>18/11/2014</c:v>
                </c:pt>
                <c:pt idx="11281">
                  <c:v>19/11/2014</c:v>
                </c:pt>
                <c:pt idx="11282">
                  <c:v>20/11/2014</c:v>
                </c:pt>
                <c:pt idx="11283">
                  <c:v>21/11/2014</c:v>
                </c:pt>
                <c:pt idx="11284">
                  <c:v>22/11/2014</c:v>
                </c:pt>
                <c:pt idx="11285">
                  <c:v>23/11/2014</c:v>
                </c:pt>
                <c:pt idx="11286">
                  <c:v>24/11/2014</c:v>
                </c:pt>
                <c:pt idx="11287">
                  <c:v>25/11/2014</c:v>
                </c:pt>
                <c:pt idx="11288">
                  <c:v>26/11/2014</c:v>
                </c:pt>
                <c:pt idx="11289">
                  <c:v>27/11/2014</c:v>
                </c:pt>
                <c:pt idx="11290">
                  <c:v>28/11/2014</c:v>
                </c:pt>
                <c:pt idx="11291">
                  <c:v>29/11/2014</c:v>
                </c:pt>
                <c:pt idx="11292">
                  <c:v>30/11/2014</c:v>
                </c:pt>
                <c:pt idx="11293">
                  <c:v>1/12/2014</c:v>
                </c:pt>
                <c:pt idx="11294">
                  <c:v>2/12/2014</c:v>
                </c:pt>
                <c:pt idx="11295">
                  <c:v>3/12/2014</c:v>
                </c:pt>
                <c:pt idx="11296">
                  <c:v>4/12/2014</c:v>
                </c:pt>
                <c:pt idx="11297">
                  <c:v>5/12/2014</c:v>
                </c:pt>
                <c:pt idx="11298">
                  <c:v>6/12/2014</c:v>
                </c:pt>
                <c:pt idx="11299">
                  <c:v>7/12/2014</c:v>
                </c:pt>
                <c:pt idx="11300">
                  <c:v>8/12/2014</c:v>
                </c:pt>
                <c:pt idx="11301">
                  <c:v>9/12/2014</c:v>
                </c:pt>
                <c:pt idx="11302">
                  <c:v>10/12/2014</c:v>
                </c:pt>
                <c:pt idx="11303">
                  <c:v>11/12/2014</c:v>
                </c:pt>
                <c:pt idx="11304">
                  <c:v>12/12/2014</c:v>
                </c:pt>
                <c:pt idx="11305">
                  <c:v>13/12/2014</c:v>
                </c:pt>
                <c:pt idx="11306">
                  <c:v>14/12/2014</c:v>
                </c:pt>
                <c:pt idx="11307">
                  <c:v>15/12/2014</c:v>
                </c:pt>
                <c:pt idx="11308">
                  <c:v>16/12/2014</c:v>
                </c:pt>
                <c:pt idx="11309">
                  <c:v>17/12/2014</c:v>
                </c:pt>
                <c:pt idx="11310">
                  <c:v>18/12/2014</c:v>
                </c:pt>
                <c:pt idx="11311">
                  <c:v>19/12/2014</c:v>
                </c:pt>
                <c:pt idx="11312">
                  <c:v>20/12/2014</c:v>
                </c:pt>
                <c:pt idx="11313">
                  <c:v>21/12/2014</c:v>
                </c:pt>
                <c:pt idx="11314">
                  <c:v>22/12/2014</c:v>
                </c:pt>
                <c:pt idx="11315">
                  <c:v>23/12/2014</c:v>
                </c:pt>
                <c:pt idx="11316">
                  <c:v>24/12/2014</c:v>
                </c:pt>
                <c:pt idx="11317">
                  <c:v>25/12/2014</c:v>
                </c:pt>
                <c:pt idx="11318">
                  <c:v>26/12/2014</c:v>
                </c:pt>
                <c:pt idx="11319">
                  <c:v>27/12/2014</c:v>
                </c:pt>
                <c:pt idx="11320">
                  <c:v>28/12/2014</c:v>
                </c:pt>
                <c:pt idx="11321">
                  <c:v>29/12/2014</c:v>
                </c:pt>
                <c:pt idx="11322">
                  <c:v>30/12/2014</c:v>
                </c:pt>
                <c:pt idx="11323">
                  <c:v>31/12/2014</c:v>
                </c:pt>
              </c:strCache>
            </c:strRef>
          </c:xVal>
          <c:yVal>
            <c:numRef>
              <c:f>Makoka!$I$1:$I$11324</c:f>
              <c:numCache>
                <c:formatCode>General</c:formatCode>
                <c:ptCount val="11324"/>
                <c:pt idx="30">
                  <c:v>27.406666666666663</c:v>
                </c:pt>
                <c:pt idx="31">
                  <c:v>27.376666666666662</c:v>
                </c:pt>
                <c:pt idx="32">
                  <c:v>27.293333333333333</c:v>
                </c:pt>
                <c:pt idx="33">
                  <c:v>27.36</c:v>
                </c:pt>
                <c:pt idx="34">
                  <c:v>27.36</c:v>
                </c:pt>
                <c:pt idx="35">
                  <c:v>27.326666666666664</c:v>
                </c:pt>
                <c:pt idx="36">
                  <c:v>27.253333333333334</c:v>
                </c:pt>
                <c:pt idx="37">
                  <c:v>27.163333333333334</c:v>
                </c:pt>
                <c:pt idx="38">
                  <c:v>27.116666666666664</c:v>
                </c:pt>
                <c:pt idx="39">
                  <c:v>27.109999999999996</c:v>
                </c:pt>
                <c:pt idx="40">
                  <c:v>27.09666666666666</c:v>
                </c:pt>
                <c:pt idx="41">
                  <c:v>26.846666666666657</c:v>
                </c:pt>
                <c:pt idx="42">
                  <c:v>26.579999999999991</c:v>
                </c:pt>
                <c:pt idx="43">
                  <c:v>26.473333333333326</c:v>
                </c:pt>
                <c:pt idx="44">
                  <c:v>26.573333333333327</c:v>
                </c:pt>
                <c:pt idx="45">
                  <c:v>26.733333333333327</c:v>
                </c:pt>
                <c:pt idx="46">
                  <c:v>26.833333333333325</c:v>
                </c:pt>
                <c:pt idx="47">
                  <c:v>26.976666666666663</c:v>
                </c:pt>
                <c:pt idx="48">
                  <c:v>26.969999999999992</c:v>
                </c:pt>
                <c:pt idx="49">
                  <c:v>26.946666666666662</c:v>
                </c:pt>
                <c:pt idx="50">
                  <c:v>27.043333333333333</c:v>
                </c:pt>
                <c:pt idx="51">
                  <c:v>27.136666666666663</c:v>
                </c:pt>
                <c:pt idx="52">
                  <c:v>27.156666666666663</c:v>
                </c:pt>
                <c:pt idx="53">
                  <c:v>27.009999999999994</c:v>
                </c:pt>
                <c:pt idx="54">
                  <c:v>26.899999999999995</c:v>
                </c:pt>
                <c:pt idx="55">
                  <c:v>26.829999999999995</c:v>
                </c:pt>
                <c:pt idx="56">
                  <c:v>26.713333333333328</c:v>
                </c:pt>
                <c:pt idx="57">
                  <c:v>26.626666666666662</c:v>
                </c:pt>
                <c:pt idx="58">
                  <c:v>26.52666666666666</c:v>
                </c:pt>
                <c:pt idx="59">
                  <c:v>26.333333333333325</c:v>
                </c:pt>
                <c:pt idx="60">
                  <c:v>26.199999999999992</c:v>
                </c:pt>
                <c:pt idx="61">
                  <c:v>26.189999999999994</c:v>
                </c:pt>
                <c:pt idx="62">
                  <c:v>26.263333333333328</c:v>
                </c:pt>
                <c:pt idx="63">
                  <c:v>26.306666666666665</c:v>
                </c:pt>
                <c:pt idx="64">
                  <c:v>26.346666666666668</c:v>
                </c:pt>
                <c:pt idx="65">
                  <c:v>26.456666666666667</c:v>
                </c:pt>
                <c:pt idx="66">
                  <c:v>26.520000000000003</c:v>
                </c:pt>
                <c:pt idx="67">
                  <c:v>26.643333333333334</c:v>
                </c:pt>
                <c:pt idx="68">
                  <c:v>26.74666666666667</c:v>
                </c:pt>
                <c:pt idx="69">
                  <c:v>26.680000000000003</c:v>
                </c:pt>
                <c:pt idx="70">
                  <c:v>26.426666666666669</c:v>
                </c:pt>
                <c:pt idx="71">
                  <c:v>26.36</c:v>
                </c:pt>
                <c:pt idx="72">
                  <c:v>26.393333333333331</c:v>
                </c:pt>
                <c:pt idx="73">
                  <c:v>26.426666666666666</c:v>
                </c:pt>
                <c:pt idx="74">
                  <c:v>26.293333333333337</c:v>
                </c:pt>
                <c:pt idx="75">
                  <c:v>26.139999999999997</c:v>
                </c:pt>
                <c:pt idx="76">
                  <c:v>26.089999999999996</c:v>
                </c:pt>
                <c:pt idx="77">
                  <c:v>25.99</c:v>
                </c:pt>
                <c:pt idx="78">
                  <c:v>25.973333333333336</c:v>
                </c:pt>
                <c:pt idx="79">
                  <c:v>25.873333333333335</c:v>
                </c:pt>
                <c:pt idx="80">
                  <c:v>25.740000000000002</c:v>
                </c:pt>
                <c:pt idx="81">
                  <c:v>25.626666666666669</c:v>
                </c:pt>
                <c:pt idx="82">
                  <c:v>25.626666666666665</c:v>
                </c:pt>
                <c:pt idx="83">
                  <c:v>25.85</c:v>
                </c:pt>
                <c:pt idx="84">
                  <c:v>25.916666666666668</c:v>
                </c:pt>
                <c:pt idx="85">
                  <c:v>25.9</c:v>
                </c:pt>
                <c:pt idx="86">
                  <c:v>25.983333333333331</c:v>
                </c:pt>
                <c:pt idx="87">
                  <c:v>26.149999999999995</c:v>
                </c:pt>
                <c:pt idx="88">
                  <c:v>26.266666666666662</c:v>
                </c:pt>
                <c:pt idx="89">
                  <c:v>26.366666666666664</c:v>
                </c:pt>
                <c:pt idx="90">
                  <c:v>26.449999999999996</c:v>
                </c:pt>
                <c:pt idx="91">
                  <c:v>26.359999999999996</c:v>
                </c:pt>
                <c:pt idx="92">
                  <c:v>26.209999999999994</c:v>
                </c:pt>
                <c:pt idx="93">
                  <c:v>26.033333333333324</c:v>
                </c:pt>
                <c:pt idx="94">
                  <c:v>25.789999999999996</c:v>
                </c:pt>
                <c:pt idx="95">
                  <c:v>25.629999999999992</c:v>
                </c:pt>
                <c:pt idx="96">
                  <c:v>25.629999999999995</c:v>
                </c:pt>
                <c:pt idx="97">
                  <c:v>25.563333333333329</c:v>
                </c:pt>
                <c:pt idx="98">
                  <c:v>25.546666666666663</c:v>
                </c:pt>
                <c:pt idx="99">
                  <c:v>25.643333333333327</c:v>
                </c:pt>
                <c:pt idx="100">
                  <c:v>25.893333333333327</c:v>
                </c:pt>
                <c:pt idx="101">
                  <c:v>26.156666666666659</c:v>
                </c:pt>
                <c:pt idx="102">
                  <c:v>26.206666666666656</c:v>
                </c:pt>
                <c:pt idx="103">
                  <c:v>26.199999999999992</c:v>
                </c:pt>
                <c:pt idx="104">
                  <c:v>26.36666666666666</c:v>
                </c:pt>
                <c:pt idx="105">
                  <c:v>26.509999999999994</c:v>
                </c:pt>
                <c:pt idx="106">
                  <c:v>26.486666666666661</c:v>
                </c:pt>
                <c:pt idx="107">
                  <c:v>26.439999999999994</c:v>
                </c:pt>
                <c:pt idx="108">
                  <c:v>26.389999999999997</c:v>
                </c:pt>
                <c:pt idx="109">
                  <c:v>26.41</c:v>
                </c:pt>
                <c:pt idx="110">
                  <c:v>26.316666666666663</c:v>
                </c:pt>
                <c:pt idx="111">
                  <c:v>26.189999999999998</c:v>
                </c:pt>
                <c:pt idx="112">
                  <c:v>26.036666666666669</c:v>
                </c:pt>
                <c:pt idx="113">
                  <c:v>25.93</c:v>
                </c:pt>
                <c:pt idx="114">
                  <c:v>25.796666666666667</c:v>
                </c:pt>
                <c:pt idx="115">
                  <c:v>25.666666666666664</c:v>
                </c:pt>
                <c:pt idx="116">
                  <c:v>25.556666666666665</c:v>
                </c:pt>
                <c:pt idx="117">
                  <c:v>25.493333333333329</c:v>
                </c:pt>
                <c:pt idx="118">
                  <c:v>25.459999999999994</c:v>
                </c:pt>
                <c:pt idx="119">
                  <c:v>25.473333333333322</c:v>
                </c:pt>
                <c:pt idx="120">
                  <c:v>25.353333333333321</c:v>
                </c:pt>
                <c:pt idx="121">
                  <c:v>25.353333333333321</c:v>
                </c:pt>
                <c:pt idx="122">
                  <c:v>25.393333333333324</c:v>
                </c:pt>
                <c:pt idx="123">
                  <c:v>25.45999999999999</c:v>
                </c:pt>
                <c:pt idx="124">
                  <c:v>25.619999999999994</c:v>
                </c:pt>
                <c:pt idx="125">
                  <c:v>25.703333333333322</c:v>
                </c:pt>
                <c:pt idx="126">
                  <c:v>25.71333333333332</c:v>
                </c:pt>
                <c:pt idx="127">
                  <c:v>25.736666666666657</c:v>
                </c:pt>
                <c:pt idx="128">
                  <c:v>25.70999999999999</c:v>
                </c:pt>
                <c:pt idx="129">
                  <c:v>25.619999999999994</c:v>
                </c:pt>
                <c:pt idx="130">
                  <c:v>25.479999999999993</c:v>
                </c:pt>
                <c:pt idx="131">
                  <c:v>25.329999999999991</c:v>
                </c:pt>
                <c:pt idx="132">
                  <c:v>25.319999999999997</c:v>
                </c:pt>
                <c:pt idx="133">
                  <c:v>25.326666666666661</c:v>
                </c:pt>
                <c:pt idx="134">
                  <c:v>25.316666666666666</c:v>
                </c:pt>
                <c:pt idx="135">
                  <c:v>25.293333333333333</c:v>
                </c:pt>
                <c:pt idx="136">
                  <c:v>25.286666666666669</c:v>
                </c:pt>
                <c:pt idx="137">
                  <c:v>25.276666666666664</c:v>
                </c:pt>
                <c:pt idx="138">
                  <c:v>25.34333333333333</c:v>
                </c:pt>
                <c:pt idx="139">
                  <c:v>25.4</c:v>
                </c:pt>
                <c:pt idx="140">
                  <c:v>25.526666666666667</c:v>
                </c:pt>
                <c:pt idx="141">
                  <c:v>25.526666666666667</c:v>
                </c:pt>
                <c:pt idx="142">
                  <c:v>25.529999999999998</c:v>
                </c:pt>
                <c:pt idx="143">
                  <c:v>25.396666666666665</c:v>
                </c:pt>
                <c:pt idx="144">
                  <c:v>25.313333333333336</c:v>
                </c:pt>
                <c:pt idx="145">
                  <c:v>25.226666666666667</c:v>
                </c:pt>
                <c:pt idx="146">
                  <c:v>25.096666666666668</c:v>
                </c:pt>
                <c:pt idx="147">
                  <c:v>24.973333333333336</c:v>
                </c:pt>
                <c:pt idx="148">
                  <c:v>24.869999999999997</c:v>
                </c:pt>
                <c:pt idx="149">
                  <c:v>24.77333333333333</c:v>
                </c:pt>
                <c:pt idx="150">
                  <c:v>24.693333333333328</c:v>
                </c:pt>
                <c:pt idx="151">
                  <c:v>24.509999999999994</c:v>
                </c:pt>
                <c:pt idx="152">
                  <c:v>24.179999999999996</c:v>
                </c:pt>
                <c:pt idx="153">
                  <c:v>23.879999999999992</c:v>
                </c:pt>
                <c:pt idx="154">
                  <c:v>23.729999999999993</c:v>
                </c:pt>
                <c:pt idx="155">
                  <c:v>23.70666666666666</c:v>
                </c:pt>
                <c:pt idx="156">
                  <c:v>23.606666666666662</c:v>
                </c:pt>
                <c:pt idx="157">
                  <c:v>23.559999999999992</c:v>
                </c:pt>
                <c:pt idx="158">
                  <c:v>23.426666666666662</c:v>
                </c:pt>
                <c:pt idx="159">
                  <c:v>23.316666666666663</c:v>
                </c:pt>
                <c:pt idx="160">
                  <c:v>23.246666666666659</c:v>
                </c:pt>
                <c:pt idx="161">
                  <c:v>23.20666666666666</c:v>
                </c:pt>
                <c:pt idx="162">
                  <c:v>23.113333333333326</c:v>
                </c:pt>
                <c:pt idx="163">
                  <c:v>22.989999999999995</c:v>
                </c:pt>
                <c:pt idx="164">
                  <c:v>22.863333333333326</c:v>
                </c:pt>
                <c:pt idx="165">
                  <c:v>22.81999999999999</c:v>
                </c:pt>
                <c:pt idx="166">
                  <c:v>22.806666666666658</c:v>
                </c:pt>
                <c:pt idx="167">
                  <c:v>22.456666666666656</c:v>
                </c:pt>
                <c:pt idx="168">
                  <c:v>22.02999999999999</c:v>
                </c:pt>
                <c:pt idx="169">
                  <c:v>21.736666666666668</c:v>
                </c:pt>
                <c:pt idx="170">
                  <c:v>21.48</c:v>
                </c:pt>
                <c:pt idx="171">
                  <c:v>21.446666666666665</c:v>
                </c:pt>
                <c:pt idx="172">
                  <c:v>21.423333333333336</c:v>
                </c:pt>
                <c:pt idx="173">
                  <c:v>21.56333333333334</c:v>
                </c:pt>
                <c:pt idx="174">
                  <c:v>21.680000000000003</c:v>
                </c:pt>
                <c:pt idx="175">
                  <c:v>21.733333333333338</c:v>
                </c:pt>
                <c:pt idx="176">
                  <c:v>21.823333333333338</c:v>
                </c:pt>
                <c:pt idx="177">
                  <c:v>21.83666666666667</c:v>
                </c:pt>
                <c:pt idx="178">
                  <c:v>21.74666666666667</c:v>
                </c:pt>
                <c:pt idx="179">
                  <c:v>21.596666666666668</c:v>
                </c:pt>
                <c:pt idx="180">
                  <c:v>21.58</c:v>
                </c:pt>
                <c:pt idx="181">
                  <c:v>21.73</c:v>
                </c:pt>
                <c:pt idx="182">
                  <c:v>21.959999999999997</c:v>
                </c:pt>
                <c:pt idx="183">
                  <c:v>22.159999999999993</c:v>
                </c:pt>
                <c:pt idx="184">
                  <c:v>22.253333333333327</c:v>
                </c:pt>
                <c:pt idx="185">
                  <c:v>22.219999999999995</c:v>
                </c:pt>
                <c:pt idx="186">
                  <c:v>22.153333333333329</c:v>
                </c:pt>
                <c:pt idx="187">
                  <c:v>22.043333333333329</c:v>
                </c:pt>
                <c:pt idx="188">
                  <c:v>22.09333333333333</c:v>
                </c:pt>
                <c:pt idx="189">
                  <c:v>22.13</c:v>
                </c:pt>
                <c:pt idx="190">
                  <c:v>22.106666666666669</c:v>
                </c:pt>
                <c:pt idx="191">
                  <c:v>22.013333333333328</c:v>
                </c:pt>
                <c:pt idx="192">
                  <c:v>21.966666666666661</c:v>
                </c:pt>
                <c:pt idx="193">
                  <c:v>21.923333333333328</c:v>
                </c:pt>
                <c:pt idx="194">
                  <c:v>21.903333333333329</c:v>
                </c:pt>
                <c:pt idx="195">
                  <c:v>21.87</c:v>
                </c:pt>
                <c:pt idx="196">
                  <c:v>21.769999999999996</c:v>
                </c:pt>
                <c:pt idx="197">
                  <c:v>21.986666666666665</c:v>
                </c:pt>
                <c:pt idx="198">
                  <c:v>22.229999999999997</c:v>
                </c:pt>
                <c:pt idx="199">
                  <c:v>22.263333333333332</c:v>
                </c:pt>
                <c:pt idx="200">
                  <c:v>22.346666666666668</c:v>
                </c:pt>
                <c:pt idx="201">
                  <c:v>22.279999999999998</c:v>
                </c:pt>
                <c:pt idx="202">
                  <c:v>22.303333333333331</c:v>
                </c:pt>
                <c:pt idx="203">
                  <c:v>22.276666666666664</c:v>
                </c:pt>
                <c:pt idx="204">
                  <c:v>22.25</c:v>
                </c:pt>
                <c:pt idx="205">
                  <c:v>22.290000000000003</c:v>
                </c:pt>
                <c:pt idx="206">
                  <c:v>22.189999999999998</c:v>
                </c:pt>
                <c:pt idx="207">
                  <c:v>22.133333333333329</c:v>
                </c:pt>
                <c:pt idx="208">
                  <c:v>22.109999999999996</c:v>
                </c:pt>
                <c:pt idx="209">
                  <c:v>22.133333333333329</c:v>
                </c:pt>
                <c:pt idx="210">
                  <c:v>22.223333333333333</c:v>
                </c:pt>
                <c:pt idx="211">
                  <c:v>22.266666666666666</c:v>
                </c:pt>
                <c:pt idx="212">
                  <c:v>22.346666666666671</c:v>
                </c:pt>
                <c:pt idx="213">
                  <c:v>22.343333333333337</c:v>
                </c:pt>
                <c:pt idx="214">
                  <c:v>22.286666666666669</c:v>
                </c:pt>
                <c:pt idx="215">
                  <c:v>22.176666666666666</c:v>
                </c:pt>
                <c:pt idx="216">
                  <c:v>22.176666666666666</c:v>
                </c:pt>
                <c:pt idx="217">
                  <c:v>22.23</c:v>
                </c:pt>
                <c:pt idx="218">
                  <c:v>22.18</c:v>
                </c:pt>
                <c:pt idx="219">
                  <c:v>22.236666666666672</c:v>
                </c:pt>
                <c:pt idx="220">
                  <c:v>22.29666666666667</c:v>
                </c:pt>
                <c:pt idx="221">
                  <c:v>22.276666666666667</c:v>
                </c:pt>
                <c:pt idx="222">
                  <c:v>22.343333333333337</c:v>
                </c:pt>
                <c:pt idx="223">
                  <c:v>22.470000000000002</c:v>
                </c:pt>
                <c:pt idx="224">
                  <c:v>22.55</c:v>
                </c:pt>
                <c:pt idx="225">
                  <c:v>22.56</c:v>
                </c:pt>
                <c:pt idx="226">
                  <c:v>22.596666666666668</c:v>
                </c:pt>
                <c:pt idx="227">
                  <c:v>22.663333333333334</c:v>
                </c:pt>
                <c:pt idx="228">
                  <c:v>22.669999999999998</c:v>
                </c:pt>
                <c:pt idx="229">
                  <c:v>22.779999999999994</c:v>
                </c:pt>
                <c:pt idx="230">
                  <c:v>22.819999999999997</c:v>
                </c:pt>
                <c:pt idx="231">
                  <c:v>22.879999999999995</c:v>
                </c:pt>
                <c:pt idx="232">
                  <c:v>22.863333333333333</c:v>
                </c:pt>
                <c:pt idx="233">
                  <c:v>22.879999999999995</c:v>
                </c:pt>
                <c:pt idx="234">
                  <c:v>22.93</c:v>
                </c:pt>
                <c:pt idx="235">
                  <c:v>22.956666666666663</c:v>
                </c:pt>
                <c:pt idx="236">
                  <c:v>23.089999999999996</c:v>
                </c:pt>
                <c:pt idx="237">
                  <c:v>23.189999999999994</c:v>
                </c:pt>
                <c:pt idx="238">
                  <c:v>23.349999999999998</c:v>
                </c:pt>
                <c:pt idx="239">
                  <c:v>23.476666666666663</c:v>
                </c:pt>
                <c:pt idx="240">
                  <c:v>23.549999999999994</c:v>
                </c:pt>
                <c:pt idx="241">
                  <c:v>23.589999999999993</c:v>
                </c:pt>
                <c:pt idx="242">
                  <c:v>23.623333333333331</c:v>
                </c:pt>
                <c:pt idx="243">
                  <c:v>23.699999999999996</c:v>
                </c:pt>
                <c:pt idx="244">
                  <c:v>23.779999999999998</c:v>
                </c:pt>
                <c:pt idx="245">
                  <c:v>23.963333333333331</c:v>
                </c:pt>
                <c:pt idx="246">
                  <c:v>24.163333333333334</c:v>
                </c:pt>
                <c:pt idx="247">
                  <c:v>24.369999999999997</c:v>
                </c:pt>
                <c:pt idx="248">
                  <c:v>24.669999999999998</c:v>
                </c:pt>
                <c:pt idx="249">
                  <c:v>24.963333333333331</c:v>
                </c:pt>
                <c:pt idx="250">
                  <c:v>25.146666666666661</c:v>
                </c:pt>
                <c:pt idx="251">
                  <c:v>25.433333333333326</c:v>
                </c:pt>
                <c:pt idx="252">
                  <c:v>25.633333333333326</c:v>
                </c:pt>
                <c:pt idx="253">
                  <c:v>25.806666666666661</c:v>
                </c:pt>
                <c:pt idx="254">
                  <c:v>25.933333333333326</c:v>
                </c:pt>
                <c:pt idx="255">
                  <c:v>25.989999999999995</c:v>
                </c:pt>
                <c:pt idx="256">
                  <c:v>26.123333333333328</c:v>
                </c:pt>
                <c:pt idx="257">
                  <c:v>26.323333333333327</c:v>
                </c:pt>
                <c:pt idx="258">
                  <c:v>26.54</c:v>
                </c:pt>
                <c:pt idx="259">
                  <c:v>26.713333333333328</c:v>
                </c:pt>
                <c:pt idx="260">
                  <c:v>26.933333333333334</c:v>
                </c:pt>
                <c:pt idx="261">
                  <c:v>27.180000000000003</c:v>
                </c:pt>
                <c:pt idx="262">
                  <c:v>27.396666666666668</c:v>
                </c:pt>
                <c:pt idx="263">
                  <c:v>27.589999999999996</c:v>
                </c:pt>
                <c:pt idx="264">
                  <c:v>27.74</c:v>
                </c:pt>
                <c:pt idx="265">
                  <c:v>27.723333333333336</c:v>
                </c:pt>
                <c:pt idx="266">
                  <c:v>27.779999999999998</c:v>
                </c:pt>
                <c:pt idx="267">
                  <c:v>27.823333333333338</c:v>
                </c:pt>
                <c:pt idx="268">
                  <c:v>27.830000000000002</c:v>
                </c:pt>
                <c:pt idx="269">
                  <c:v>27.910000000000004</c:v>
                </c:pt>
                <c:pt idx="270">
                  <c:v>28.046666666666667</c:v>
                </c:pt>
                <c:pt idx="271">
                  <c:v>28.196666666666665</c:v>
                </c:pt>
                <c:pt idx="272">
                  <c:v>28.336666666666662</c:v>
                </c:pt>
                <c:pt idx="273">
                  <c:v>28.443333333333332</c:v>
                </c:pt>
                <c:pt idx="274">
                  <c:v>28.586666666666662</c:v>
                </c:pt>
                <c:pt idx="275">
                  <c:v>28.699999999999996</c:v>
                </c:pt>
                <c:pt idx="276">
                  <c:v>28.756666666666661</c:v>
                </c:pt>
                <c:pt idx="277">
                  <c:v>28.763333333333328</c:v>
                </c:pt>
                <c:pt idx="278">
                  <c:v>28.773333333333326</c:v>
                </c:pt>
                <c:pt idx="279">
                  <c:v>28.673333333333328</c:v>
                </c:pt>
                <c:pt idx="280">
                  <c:v>28.699999999999996</c:v>
                </c:pt>
                <c:pt idx="281">
                  <c:v>28.733333333333331</c:v>
                </c:pt>
                <c:pt idx="282">
                  <c:v>28.766666666666659</c:v>
                </c:pt>
                <c:pt idx="283">
                  <c:v>28.759999999999994</c:v>
                </c:pt>
                <c:pt idx="284">
                  <c:v>28.783333333333324</c:v>
                </c:pt>
                <c:pt idx="285">
                  <c:v>28.859999999999996</c:v>
                </c:pt>
                <c:pt idx="286">
                  <c:v>28.976666666666663</c:v>
                </c:pt>
                <c:pt idx="287">
                  <c:v>29.019999999999996</c:v>
                </c:pt>
                <c:pt idx="288">
                  <c:v>29.076666666666661</c:v>
                </c:pt>
                <c:pt idx="289">
                  <c:v>29.243333333333329</c:v>
                </c:pt>
                <c:pt idx="290">
                  <c:v>29.366666666666664</c:v>
                </c:pt>
                <c:pt idx="291">
                  <c:v>29.276666666666664</c:v>
                </c:pt>
                <c:pt idx="292">
                  <c:v>29.093333333333327</c:v>
                </c:pt>
                <c:pt idx="293">
                  <c:v>29.053333333333327</c:v>
                </c:pt>
                <c:pt idx="294">
                  <c:v>29.089999999999996</c:v>
                </c:pt>
                <c:pt idx="295">
                  <c:v>29.23</c:v>
                </c:pt>
                <c:pt idx="296">
                  <c:v>29.356666666666666</c:v>
                </c:pt>
                <c:pt idx="297">
                  <c:v>29.513333333333332</c:v>
                </c:pt>
                <c:pt idx="298">
                  <c:v>29.609999999999996</c:v>
                </c:pt>
                <c:pt idx="299">
                  <c:v>29.603333333333328</c:v>
                </c:pt>
                <c:pt idx="300">
                  <c:v>29.533333333333324</c:v>
                </c:pt>
                <c:pt idx="301">
                  <c:v>29.499999999999993</c:v>
                </c:pt>
                <c:pt idx="302">
                  <c:v>29.539999999999996</c:v>
                </c:pt>
                <c:pt idx="303">
                  <c:v>29.659999999999993</c:v>
                </c:pt>
                <c:pt idx="304">
                  <c:v>29.759999999999994</c:v>
                </c:pt>
                <c:pt idx="305">
                  <c:v>29.826666666666661</c:v>
                </c:pt>
                <c:pt idx="306">
                  <c:v>29.899999999999988</c:v>
                </c:pt>
                <c:pt idx="307">
                  <c:v>29.976666666666652</c:v>
                </c:pt>
                <c:pt idx="308">
                  <c:v>29.873333333333324</c:v>
                </c:pt>
                <c:pt idx="309">
                  <c:v>29.806666666666654</c:v>
                </c:pt>
                <c:pt idx="310">
                  <c:v>29.779999999999987</c:v>
                </c:pt>
                <c:pt idx="311">
                  <c:v>29.566666666666652</c:v>
                </c:pt>
                <c:pt idx="312">
                  <c:v>29.229999999999986</c:v>
                </c:pt>
                <c:pt idx="313">
                  <c:v>29.003333333333323</c:v>
                </c:pt>
                <c:pt idx="314">
                  <c:v>28.786666666666655</c:v>
                </c:pt>
                <c:pt idx="315">
                  <c:v>28.586666666666659</c:v>
                </c:pt>
                <c:pt idx="316">
                  <c:v>28.233333333333324</c:v>
                </c:pt>
                <c:pt idx="317">
                  <c:v>28.013333333333325</c:v>
                </c:pt>
                <c:pt idx="318">
                  <c:v>27.799999999999994</c:v>
                </c:pt>
                <c:pt idx="319">
                  <c:v>27.493333333333329</c:v>
                </c:pt>
                <c:pt idx="320">
                  <c:v>27.199999999999992</c:v>
                </c:pt>
                <c:pt idx="321">
                  <c:v>27.306666666666665</c:v>
                </c:pt>
                <c:pt idx="322">
                  <c:v>27.546666666666667</c:v>
                </c:pt>
                <c:pt idx="323">
                  <c:v>27.529999999999994</c:v>
                </c:pt>
                <c:pt idx="324">
                  <c:v>27.399999999999995</c:v>
                </c:pt>
                <c:pt idx="325">
                  <c:v>27.343333333333327</c:v>
                </c:pt>
                <c:pt idx="326">
                  <c:v>27.259999999999994</c:v>
                </c:pt>
                <c:pt idx="327">
                  <c:v>27.269999999999996</c:v>
                </c:pt>
                <c:pt idx="328">
                  <c:v>27.236666666666665</c:v>
                </c:pt>
                <c:pt idx="329">
                  <c:v>27.236666666666668</c:v>
                </c:pt>
                <c:pt idx="330">
                  <c:v>27.27333333333333</c:v>
                </c:pt>
                <c:pt idx="331">
                  <c:v>27.27333333333333</c:v>
                </c:pt>
                <c:pt idx="332">
                  <c:v>27.223333333333333</c:v>
                </c:pt>
                <c:pt idx="333">
                  <c:v>27.150000000000002</c:v>
                </c:pt>
                <c:pt idx="334">
                  <c:v>27.106666666666669</c:v>
                </c:pt>
                <c:pt idx="335">
                  <c:v>27.09</c:v>
                </c:pt>
                <c:pt idx="336">
                  <c:v>27.286666666666672</c:v>
                </c:pt>
                <c:pt idx="337">
                  <c:v>27.27</c:v>
                </c:pt>
                <c:pt idx="338">
                  <c:v>27.393333333333334</c:v>
                </c:pt>
                <c:pt idx="339">
                  <c:v>27.516666666666666</c:v>
                </c:pt>
                <c:pt idx="340">
                  <c:v>27.710000000000004</c:v>
                </c:pt>
                <c:pt idx="341">
                  <c:v>27.83666666666667</c:v>
                </c:pt>
                <c:pt idx="342">
                  <c:v>28.063333333333336</c:v>
                </c:pt>
                <c:pt idx="343">
                  <c:v>28.17</c:v>
                </c:pt>
                <c:pt idx="344">
                  <c:v>28.21</c:v>
                </c:pt>
                <c:pt idx="345">
                  <c:v>28.373333333333331</c:v>
                </c:pt>
                <c:pt idx="346">
                  <c:v>28.643333333333331</c:v>
                </c:pt>
                <c:pt idx="347">
                  <c:v>28.683333333333334</c:v>
                </c:pt>
                <c:pt idx="348">
                  <c:v>28.723333333333333</c:v>
                </c:pt>
                <c:pt idx="349">
                  <c:v>28.74</c:v>
                </c:pt>
                <c:pt idx="350">
                  <c:v>28.799999999999997</c:v>
                </c:pt>
                <c:pt idx="351">
                  <c:v>28.593333333333327</c:v>
                </c:pt>
                <c:pt idx="352">
                  <c:v>28.376666666666662</c:v>
                </c:pt>
                <c:pt idx="353">
                  <c:v>28.123333333333328</c:v>
                </c:pt>
                <c:pt idx="354">
                  <c:v>27.966666666666658</c:v>
                </c:pt>
                <c:pt idx="355">
                  <c:v>27.793333333333326</c:v>
                </c:pt>
                <c:pt idx="356">
                  <c:v>27.609999999999992</c:v>
                </c:pt>
                <c:pt idx="357">
                  <c:v>27.373333333333331</c:v>
                </c:pt>
                <c:pt idx="358">
                  <c:v>27.2</c:v>
                </c:pt>
                <c:pt idx="359">
                  <c:v>27.200000000000003</c:v>
                </c:pt>
                <c:pt idx="360">
                  <c:v>27.206666666666667</c:v>
                </c:pt>
                <c:pt idx="361">
                  <c:v>27.100000000000009</c:v>
                </c:pt>
                <c:pt idx="362">
                  <c:v>27.000000000000007</c:v>
                </c:pt>
                <c:pt idx="363">
                  <c:v>26.856666666666673</c:v>
                </c:pt>
                <c:pt idx="364">
                  <c:v>26.696666666666669</c:v>
                </c:pt>
                <c:pt idx="365">
                  <c:v>26.506666666666668</c:v>
                </c:pt>
                <c:pt idx="366">
                  <c:v>26.123333333333338</c:v>
                </c:pt>
                <c:pt idx="367">
                  <c:v>25.920000000000005</c:v>
                </c:pt>
                <c:pt idx="368">
                  <c:v>25.733333333333338</c:v>
                </c:pt>
                <c:pt idx="369">
                  <c:v>25.503333333333337</c:v>
                </c:pt>
                <c:pt idx="370">
                  <c:v>25.276666666666667</c:v>
                </c:pt>
                <c:pt idx="371">
                  <c:v>25.34</c:v>
                </c:pt>
                <c:pt idx="372">
                  <c:v>25.430000000000003</c:v>
                </c:pt>
                <c:pt idx="373">
                  <c:v>25.4</c:v>
                </c:pt>
                <c:pt idx="374">
                  <c:v>25.503333333333334</c:v>
                </c:pt>
                <c:pt idx="375">
                  <c:v>25.446666666666669</c:v>
                </c:pt>
                <c:pt idx="376">
                  <c:v>25.293333333333333</c:v>
                </c:pt>
                <c:pt idx="377">
                  <c:v>25.27</c:v>
                </c:pt>
                <c:pt idx="378">
                  <c:v>25.25333333333333</c:v>
                </c:pt>
                <c:pt idx="379">
                  <c:v>25.303333333333331</c:v>
                </c:pt>
                <c:pt idx="380">
                  <c:v>25.283333333333324</c:v>
                </c:pt>
                <c:pt idx="381">
                  <c:v>25.483333333333327</c:v>
                </c:pt>
                <c:pt idx="382">
                  <c:v>25.649999999999995</c:v>
                </c:pt>
                <c:pt idx="383">
                  <c:v>25.919999999999998</c:v>
                </c:pt>
                <c:pt idx="384">
                  <c:v>26.179999999999996</c:v>
                </c:pt>
                <c:pt idx="385">
                  <c:v>26.383333333333326</c:v>
                </c:pt>
                <c:pt idx="386">
                  <c:v>26.589999999999993</c:v>
                </c:pt>
                <c:pt idx="387">
                  <c:v>26.673333333333332</c:v>
                </c:pt>
                <c:pt idx="388">
                  <c:v>26.833333333333329</c:v>
                </c:pt>
                <c:pt idx="389">
                  <c:v>26.716666666666665</c:v>
                </c:pt>
                <c:pt idx="390">
                  <c:v>26.616666666666667</c:v>
                </c:pt>
                <c:pt idx="391">
                  <c:v>26.59</c:v>
                </c:pt>
                <c:pt idx="392">
                  <c:v>26.573333333333331</c:v>
                </c:pt>
                <c:pt idx="393">
                  <c:v>26.583333333333336</c:v>
                </c:pt>
                <c:pt idx="394">
                  <c:v>26.626666666666672</c:v>
                </c:pt>
                <c:pt idx="395">
                  <c:v>26.666666666666671</c:v>
                </c:pt>
                <c:pt idx="396">
                  <c:v>26.756666666666668</c:v>
                </c:pt>
                <c:pt idx="397">
                  <c:v>26.766666666666669</c:v>
                </c:pt>
                <c:pt idx="398">
                  <c:v>26.75</c:v>
                </c:pt>
                <c:pt idx="399">
                  <c:v>26.713333333333335</c:v>
                </c:pt>
                <c:pt idx="400">
                  <c:v>26.653333333333332</c:v>
                </c:pt>
                <c:pt idx="401">
                  <c:v>26.410000000000004</c:v>
                </c:pt>
                <c:pt idx="402">
                  <c:v>26.33</c:v>
                </c:pt>
                <c:pt idx="403">
                  <c:v>26.38</c:v>
                </c:pt>
                <c:pt idx="404">
                  <c:v>26.37</c:v>
                </c:pt>
                <c:pt idx="405">
                  <c:v>26.373333333333335</c:v>
                </c:pt>
                <c:pt idx="406">
                  <c:v>26.46</c:v>
                </c:pt>
                <c:pt idx="407">
                  <c:v>26.5</c:v>
                </c:pt>
                <c:pt idx="408">
                  <c:v>26.533333333333335</c:v>
                </c:pt>
                <c:pt idx="409">
                  <c:v>26.45</c:v>
                </c:pt>
                <c:pt idx="410">
                  <c:v>26.406666666666663</c:v>
                </c:pt>
                <c:pt idx="411">
                  <c:v>26.263333333333332</c:v>
                </c:pt>
                <c:pt idx="412">
                  <c:v>26.14</c:v>
                </c:pt>
                <c:pt idx="413">
                  <c:v>26.030000000000005</c:v>
                </c:pt>
                <c:pt idx="414">
                  <c:v>25.886666666666667</c:v>
                </c:pt>
                <c:pt idx="415">
                  <c:v>25.856666666666666</c:v>
                </c:pt>
                <c:pt idx="416">
                  <c:v>25.856666666666669</c:v>
                </c:pt>
                <c:pt idx="417">
                  <c:v>25.860000000000003</c:v>
                </c:pt>
                <c:pt idx="418">
                  <c:v>25.826666666666668</c:v>
                </c:pt>
                <c:pt idx="419">
                  <c:v>25.930000000000007</c:v>
                </c:pt>
                <c:pt idx="420">
                  <c:v>25.923333333333336</c:v>
                </c:pt>
                <c:pt idx="421">
                  <c:v>26.00333333333333</c:v>
                </c:pt>
                <c:pt idx="422">
                  <c:v>26.08</c:v>
                </c:pt>
                <c:pt idx="423">
                  <c:v>26.103333333333335</c:v>
                </c:pt>
                <c:pt idx="424">
                  <c:v>26.126666666666665</c:v>
                </c:pt>
                <c:pt idx="425">
                  <c:v>26.17</c:v>
                </c:pt>
                <c:pt idx="426">
                  <c:v>26.169999999999998</c:v>
                </c:pt>
                <c:pt idx="427">
                  <c:v>26.25333333333333</c:v>
                </c:pt>
                <c:pt idx="428">
                  <c:v>26.369999999999997</c:v>
                </c:pt>
                <c:pt idx="429">
                  <c:v>26.49</c:v>
                </c:pt>
                <c:pt idx="430">
                  <c:v>26.566666666666663</c:v>
                </c:pt>
                <c:pt idx="431">
                  <c:v>26.749999999999996</c:v>
                </c:pt>
                <c:pt idx="432">
                  <c:v>26.766666666666662</c:v>
                </c:pt>
                <c:pt idx="433">
                  <c:v>26.723333333333326</c:v>
                </c:pt>
                <c:pt idx="434">
                  <c:v>26.689999999999998</c:v>
                </c:pt>
                <c:pt idx="435">
                  <c:v>26.70333333333333</c:v>
                </c:pt>
                <c:pt idx="436">
                  <c:v>26.719999999999995</c:v>
                </c:pt>
                <c:pt idx="437">
                  <c:v>26.803333333333327</c:v>
                </c:pt>
                <c:pt idx="438">
                  <c:v>26.84666666666666</c:v>
                </c:pt>
                <c:pt idx="439">
                  <c:v>27.00333333333333</c:v>
                </c:pt>
                <c:pt idx="440">
                  <c:v>27.149999999999995</c:v>
                </c:pt>
                <c:pt idx="441">
                  <c:v>27.226666666666663</c:v>
                </c:pt>
                <c:pt idx="442">
                  <c:v>27.233333333333331</c:v>
                </c:pt>
                <c:pt idx="443">
                  <c:v>27.256666666666664</c:v>
                </c:pt>
                <c:pt idx="444">
                  <c:v>27.24</c:v>
                </c:pt>
                <c:pt idx="445">
                  <c:v>27.196666666666662</c:v>
                </c:pt>
                <c:pt idx="446">
                  <c:v>27.089999999999996</c:v>
                </c:pt>
                <c:pt idx="447">
                  <c:v>27.029999999999994</c:v>
                </c:pt>
                <c:pt idx="448">
                  <c:v>27.046666666666663</c:v>
                </c:pt>
                <c:pt idx="449">
                  <c:v>26.986666666666665</c:v>
                </c:pt>
                <c:pt idx="450">
                  <c:v>26.976666666666667</c:v>
                </c:pt>
                <c:pt idx="451">
                  <c:v>26.94</c:v>
                </c:pt>
                <c:pt idx="452">
                  <c:v>26.896666666666668</c:v>
                </c:pt>
                <c:pt idx="453">
                  <c:v>26.796666666666667</c:v>
                </c:pt>
                <c:pt idx="454">
                  <c:v>26.790000000000003</c:v>
                </c:pt>
                <c:pt idx="455">
                  <c:v>26.64</c:v>
                </c:pt>
                <c:pt idx="456">
                  <c:v>26.480000000000004</c:v>
                </c:pt>
                <c:pt idx="457">
                  <c:v>26.346666666666671</c:v>
                </c:pt>
                <c:pt idx="458">
                  <c:v>26.220000000000006</c:v>
                </c:pt>
                <c:pt idx="459">
                  <c:v>26.143333333333338</c:v>
                </c:pt>
                <c:pt idx="460">
                  <c:v>26.050000000000004</c:v>
                </c:pt>
                <c:pt idx="461">
                  <c:v>26.060000000000006</c:v>
                </c:pt>
                <c:pt idx="462">
                  <c:v>26.053333333333338</c:v>
                </c:pt>
                <c:pt idx="463">
                  <c:v>26.146666666666668</c:v>
                </c:pt>
                <c:pt idx="464">
                  <c:v>26.233333333333338</c:v>
                </c:pt>
                <c:pt idx="465">
                  <c:v>26.143333333333334</c:v>
                </c:pt>
                <c:pt idx="466">
                  <c:v>26.01</c:v>
                </c:pt>
                <c:pt idx="467">
                  <c:v>25.786666666666672</c:v>
                </c:pt>
                <c:pt idx="468">
                  <c:v>25.593333333333341</c:v>
                </c:pt>
                <c:pt idx="469">
                  <c:v>25.370000000000008</c:v>
                </c:pt>
                <c:pt idx="470">
                  <c:v>25.103333333333339</c:v>
                </c:pt>
                <c:pt idx="471">
                  <c:v>24.926666666666673</c:v>
                </c:pt>
                <c:pt idx="472">
                  <c:v>24.870000000000005</c:v>
                </c:pt>
                <c:pt idx="473">
                  <c:v>24.856666666666669</c:v>
                </c:pt>
                <c:pt idx="474">
                  <c:v>24.90666666666667</c:v>
                </c:pt>
                <c:pt idx="475">
                  <c:v>24.9</c:v>
                </c:pt>
                <c:pt idx="476">
                  <c:v>24.873333333333331</c:v>
                </c:pt>
                <c:pt idx="477">
                  <c:v>24.869999999999997</c:v>
                </c:pt>
                <c:pt idx="478">
                  <c:v>24.803333333333331</c:v>
                </c:pt>
                <c:pt idx="479">
                  <c:v>24.816666666666663</c:v>
                </c:pt>
                <c:pt idx="480">
                  <c:v>24.876666666666658</c:v>
                </c:pt>
                <c:pt idx="481">
                  <c:v>24.929999999999993</c:v>
                </c:pt>
                <c:pt idx="482">
                  <c:v>24.973333333333322</c:v>
                </c:pt>
                <c:pt idx="483">
                  <c:v>25.033333333333324</c:v>
                </c:pt>
                <c:pt idx="484">
                  <c:v>24.886666666666663</c:v>
                </c:pt>
                <c:pt idx="485">
                  <c:v>24.996666666666659</c:v>
                </c:pt>
                <c:pt idx="486">
                  <c:v>25.066666666666663</c:v>
                </c:pt>
                <c:pt idx="487">
                  <c:v>25.103333333333335</c:v>
                </c:pt>
                <c:pt idx="488">
                  <c:v>25.096666666666668</c:v>
                </c:pt>
                <c:pt idx="489">
                  <c:v>25.036666666666672</c:v>
                </c:pt>
                <c:pt idx="490">
                  <c:v>24.980000000000004</c:v>
                </c:pt>
                <c:pt idx="491">
                  <c:v>24.896666666666668</c:v>
                </c:pt>
                <c:pt idx="492">
                  <c:v>24.860000000000007</c:v>
                </c:pt>
                <c:pt idx="493">
                  <c:v>24.800000000000004</c:v>
                </c:pt>
                <c:pt idx="494">
                  <c:v>24.696666666666669</c:v>
                </c:pt>
                <c:pt idx="495">
                  <c:v>24.830000000000002</c:v>
                </c:pt>
                <c:pt idx="496">
                  <c:v>24.98</c:v>
                </c:pt>
                <c:pt idx="497">
                  <c:v>25.18</c:v>
                </c:pt>
                <c:pt idx="498">
                  <c:v>25.383333333333333</c:v>
                </c:pt>
                <c:pt idx="499">
                  <c:v>25.63</c:v>
                </c:pt>
                <c:pt idx="500">
                  <c:v>25.686666666666667</c:v>
                </c:pt>
                <c:pt idx="501">
                  <c:v>25.529999999999998</c:v>
                </c:pt>
                <c:pt idx="502">
                  <c:v>25.38</c:v>
                </c:pt>
                <c:pt idx="503">
                  <c:v>25.23</c:v>
                </c:pt>
                <c:pt idx="504">
                  <c:v>25.086666666666662</c:v>
                </c:pt>
                <c:pt idx="505">
                  <c:v>25.033333333333328</c:v>
                </c:pt>
                <c:pt idx="506">
                  <c:v>25.009999999999998</c:v>
                </c:pt>
                <c:pt idx="507">
                  <c:v>24.979999999999993</c:v>
                </c:pt>
                <c:pt idx="508">
                  <c:v>24.963333333333324</c:v>
                </c:pt>
                <c:pt idx="509">
                  <c:v>24.939999999999994</c:v>
                </c:pt>
                <c:pt idx="510">
                  <c:v>24.853333333333328</c:v>
                </c:pt>
                <c:pt idx="511">
                  <c:v>24.656666666666659</c:v>
                </c:pt>
                <c:pt idx="512">
                  <c:v>24.433333333333326</c:v>
                </c:pt>
                <c:pt idx="513">
                  <c:v>24.339999999999993</c:v>
                </c:pt>
                <c:pt idx="514">
                  <c:v>24.353333333333328</c:v>
                </c:pt>
                <c:pt idx="515">
                  <c:v>24.226666666666667</c:v>
                </c:pt>
                <c:pt idx="516">
                  <c:v>24.099999999999998</c:v>
                </c:pt>
                <c:pt idx="517">
                  <c:v>23.963333333333331</c:v>
                </c:pt>
                <c:pt idx="518">
                  <c:v>23.819999999999997</c:v>
                </c:pt>
                <c:pt idx="519">
                  <c:v>23.686666666666667</c:v>
                </c:pt>
                <c:pt idx="520">
                  <c:v>23.62</c:v>
                </c:pt>
                <c:pt idx="521">
                  <c:v>23.503333333333334</c:v>
                </c:pt>
                <c:pt idx="522">
                  <c:v>23.33</c:v>
                </c:pt>
                <c:pt idx="523">
                  <c:v>23.033333333333335</c:v>
                </c:pt>
                <c:pt idx="524">
                  <c:v>22.860000000000003</c:v>
                </c:pt>
                <c:pt idx="525">
                  <c:v>22.693333333333332</c:v>
                </c:pt>
                <c:pt idx="526">
                  <c:v>22.516666666666666</c:v>
                </c:pt>
                <c:pt idx="527">
                  <c:v>22.393333333333334</c:v>
                </c:pt>
                <c:pt idx="528">
                  <c:v>22.26</c:v>
                </c:pt>
                <c:pt idx="529">
                  <c:v>22.08</c:v>
                </c:pt>
                <c:pt idx="530">
                  <c:v>22.146666666666668</c:v>
                </c:pt>
                <c:pt idx="531">
                  <c:v>22.456666666666671</c:v>
                </c:pt>
                <c:pt idx="532">
                  <c:v>22.503333333333334</c:v>
                </c:pt>
                <c:pt idx="533">
                  <c:v>22.553333333333335</c:v>
                </c:pt>
                <c:pt idx="534">
                  <c:v>22.58</c:v>
                </c:pt>
                <c:pt idx="535">
                  <c:v>22.529999999999994</c:v>
                </c:pt>
                <c:pt idx="536">
                  <c:v>22.50333333333333</c:v>
                </c:pt>
                <c:pt idx="537">
                  <c:v>22.453333333333326</c:v>
                </c:pt>
                <c:pt idx="538">
                  <c:v>22.269999999999992</c:v>
                </c:pt>
                <c:pt idx="539">
                  <c:v>22.176666666666662</c:v>
                </c:pt>
                <c:pt idx="540">
                  <c:v>22.146666666666658</c:v>
                </c:pt>
                <c:pt idx="541">
                  <c:v>22.196666666666658</c:v>
                </c:pt>
                <c:pt idx="542">
                  <c:v>22.263333333333328</c:v>
                </c:pt>
                <c:pt idx="543">
                  <c:v>22.286666666666665</c:v>
                </c:pt>
                <c:pt idx="544">
                  <c:v>22.313333333333333</c:v>
                </c:pt>
                <c:pt idx="545">
                  <c:v>22.403333333333329</c:v>
                </c:pt>
                <c:pt idx="546">
                  <c:v>22.42</c:v>
                </c:pt>
                <c:pt idx="547">
                  <c:v>22.363333333333333</c:v>
                </c:pt>
                <c:pt idx="548">
                  <c:v>22.273333333333326</c:v>
                </c:pt>
                <c:pt idx="549">
                  <c:v>22.266666666666662</c:v>
                </c:pt>
                <c:pt idx="550">
                  <c:v>22.283333333333324</c:v>
                </c:pt>
                <c:pt idx="551">
                  <c:v>22.336666666666662</c:v>
                </c:pt>
                <c:pt idx="552">
                  <c:v>22.453333333333326</c:v>
                </c:pt>
                <c:pt idx="553">
                  <c:v>22.723333333333326</c:v>
                </c:pt>
                <c:pt idx="554">
                  <c:v>22.93666666666666</c:v>
                </c:pt>
                <c:pt idx="555">
                  <c:v>23.066666666666659</c:v>
                </c:pt>
                <c:pt idx="556">
                  <c:v>23.176666666666659</c:v>
                </c:pt>
                <c:pt idx="557">
                  <c:v>23.206666666666656</c:v>
                </c:pt>
                <c:pt idx="558">
                  <c:v>23.229999999999986</c:v>
                </c:pt>
                <c:pt idx="559">
                  <c:v>23.303333333333324</c:v>
                </c:pt>
                <c:pt idx="560">
                  <c:v>22.996666666666659</c:v>
                </c:pt>
                <c:pt idx="561">
                  <c:v>22.696666666666658</c:v>
                </c:pt>
                <c:pt idx="562">
                  <c:v>22.676666666666662</c:v>
                </c:pt>
                <c:pt idx="563">
                  <c:v>22.57</c:v>
                </c:pt>
                <c:pt idx="564">
                  <c:v>22.470000000000002</c:v>
                </c:pt>
                <c:pt idx="565">
                  <c:v>22.403333333333332</c:v>
                </c:pt>
                <c:pt idx="566">
                  <c:v>22.34</c:v>
                </c:pt>
                <c:pt idx="567">
                  <c:v>22.37</c:v>
                </c:pt>
                <c:pt idx="568">
                  <c:v>22.536666666666669</c:v>
                </c:pt>
                <c:pt idx="569">
                  <c:v>22.653333333333332</c:v>
                </c:pt>
                <c:pt idx="570">
                  <c:v>22.75333333333333</c:v>
                </c:pt>
                <c:pt idx="571">
                  <c:v>22.659999999999993</c:v>
                </c:pt>
                <c:pt idx="572">
                  <c:v>22.599999999999998</c:v>
                </c:pt>
                <c:pt idx="573">
                  <c:v>22.569999999999997</c:v>
                </c:pt>
                <c:pt idx="574">
                  <c:v>22.543333333333337</c:v>
                </c:pt>
                <c:pt idx="575">
                  <c:v>22.490000000000002</c:v>
                </c:pt>
                <c:pt idx="576">
                  <c:v>22.680000000000003</c:v>
                </c:pt>
                <c:pt idx="577">
                  <c:v>22.806666666666672</c:v>
                </c:pt>
                <c:pt idx="578">
                  <c:v>22.936666666666671</c:v>
                </c:pt>
                <c:pt idx="579">
                  <c:v>22.993333333333339</c:v>
                </c:pt>
                <c:pt idx="580">
                  <c:v>23.013333333333335</c:v>
                </c:pt>
                <c:pt idx="581">
                  <c:v>23.066666666666666</c:v>
                </c:pt>
                <c:pt idx="582">
                  <c:v>23.116666666666667</c:v>
                </c:pt>
                <c:pt idx="583">
                  <c:v>23.086666666666659</c:v>
                </c:pt>
                <c:pt idx="584">
                  <c:v>23.079999999999995</c:v>
                </c:pt>
                <c:pt idx="585">
                  <c:v>23.083333333333329</c:v>
                </c:pt>
                <c:pt idx="586">
                  <c:v>23.086666666666662</c:v>
                </c:pt>
                <c:pt idx="587">
                  <c:v>23.113333333333333</c:v>
                </c:pt>
                <c:pt idx="588">
                  <c:v>23.153333333333332</c:v>
                </c:pt>
                <c:pt idx="589">
                  <c:v>23.120000000000005</c:v>
                </c:pt>
                <c:pt idx="590">
                  <c:v>23.426666666666673</c:v>
                </c:pt>
                <c:pt idx="591">
                  <c:v>23.693333333333339</c:v>
                </c:pt>
                <c:pt idx="592">
                  <c:v>23.800000000000004</c:v>
                </c:pt>
                <c:pt idx="593">
                  <c:v>23.963333333333342</c:v>
                </c:pt>
                <c:pt idx="594">
                  <c:v>24.07</c:v>
                </c:pt>
                <c:pt idx="595">
                  <c:v>24.176666666666669</c:v>
                </c:pt>
                <c:pt idx="596">
                  <c:v>24.213333333333331</c:v>
                </c:pt>
                <c:pt idx="597">
                  <c:v>24.24</c:v>
                </c:pt>
                <c:pt idx="598">
                  <c:v>24.24666666666667</c:v>
                </c:pt>
                <c:pt idx="599">
                  <c:v>24.14</c:v>
                </c:pt>
                <c:pt idx="600">
                  <c:v>23.983333333333338</c:v>
                </c:pt>
                <c:pt idx="601">
                  <c:v>24.093333333333337</c:v>
                </c:pt>
                <c:pt idx="602">
                  <c:v>24.196666666666669</c:v>
                </c:pt>
                <c:pt idx="603">
                  <c:v>24.300000000000004</c:v>
                </c:pt>
                <c:pt idx="604">
                  <c:v>24.173333333333336</c:v>
                </c:pt>
                <c:pt idx="605">
                  <c:v>23.920000000000005</c:v>
                </c:pt>
                <c:pt idx="606">
                  <c:v>23.626666666666669</c:v>
                </c:pt>
                <c:pt idx="607">
                  <c:v>23.553333333333335</c:v>
                </c:pt>
                <c:pt idx="608">
                  <c:v>23.79</c:v>
                </c:pt>
                <c:pt idx="609">
                  <c:v>23.91333333333333</c:v>
                </c:pt>
                <c:pt idx="610">
                  <c:v>24.00333333333333</c:v>
                </c:pt>
                <c:pt idx="611">
                  <c:v>24.05</c:v>
                </c:pt>
                <c:pt idx="612">
                  <c:v>24.05</c:v>
                </c:pt>
                <c:pt idx="613">
                  <c:v>24.186666666666667</c:v>
                </c:pt>
                <c:pt idx="614">
                  <c:v>24.23</c:v>
                </c:pt>
                <c:pt idx="615">
                  <c:v>24.220000000000006</c:v>
                </c:pt>
                <c:pt idx="616">
                  <c:v>24.173333333333339</c:v>
                </c:pt>
                <c:pt idx="617">
                  <c:v>24.163333333333338</c:v>
                </c:pt>
                <c:pt idx="618">
                  <c:v>24.123333333333335</c:v>
                </c:pt>
                <c:pt idx="619">
                  <c:v>24.189999999999998</c:v>
                </c:pt>
                <c:pt idx="620">
                  <c:v>24.296666666666663</c:v>
                </c:pt>
                <c:pt idx="621">
                  <c:v>24.426666666666666</c:v>
                </c:pt>
                <c:pt idx="622">
                  <c:v>24.62</c:v>
                </c:pt>
                <c:pt idx="623">
                  <c:v>24.75333333333333</c:v>
                </c:pt>
                <c:pt idx="624">
                  <c:v>24.95333333333333</c:v>
                </c:pt>
                <c:pt idx="625">
                  <c:v>25.15</c:v>
                </c:pt>
                <c:pt idx="626">
                  <c:v>25.313333333333336</c:v>
                </c:pt>
                <c:pt idx="627">
                  <c:v>25.413333333333338</c:v>
                </c:pt>
                <c:pt idx="628">
                  <c:v>25.54666666666667</c:v>
                </c:pt>
                <c:pt idx="629">
                  <c:v>25.763333333333335</c:v>
                </c:pt>
                <c:pt idx="630">
                  <c:v>25.896666666666672</c:v>
                </c:pt>
                <c:pt idx="631">
                  <c:v>25.896666666666668</c:v>
                </c:pt>
                <c:pt idx="632">
                  <c:v>25.933333333333337</c:v>
                </c:pt>
                <c:pt idx="633">
                  <c:v>26.036666666666672</c:v>
                </c:pt>
                <c:pt idx="634">
                  <c:v>26.33666666666667</c:v>
                </c:pt>
                <c:pt idx="635">
                  <c:v>26.76</c:v>
                </c:pt>
                <c:pt idx="636">
                  <c:v>27.026666666666667</c:v>
                </c:pt>
                <c:pt idx="637">
                  <c:v>27.263333333333332</c:v>
                </c:pt>
                <c:pt idx="638">
                  <c:v>27.240000000000002</c:v>
                </c:pt>
                <c:pt idx="639">
                  <c:v>27.36</c:v>
                </c:pt>
                <c:pt idx="640">
                  <c:v>27.483333333333334</c:v>
                </c:pt>
                <c:pt idx="641">
                  <c:v>27.58</c:v>
                </c:pt>
                <c:pt idx="642">
                  <c:v>27.713333333333331</c:v>
                </c:pt>
                <c:pt idx="643">
                  <c:v>27.783333333333328</c:v>
                </c:pt>
                <c:pt idx="644">
                  <c:v>27.883333333333329</c:v>
                </c:pt>
                <c:pt idx="645">
                  <c:v>28.02333333333333</c:v>
                </c:pt>
                <c:pt idx="646">
                  <c:v>28.133333333333333</c:v>
                </c:pt>
                <c:pt idx="647">
                  <c:v>28.219999999999995</c:v>
                </c:pt>
                <c:pt idx="648">
                  <c:v>28.276666666666664</c:v>
                </c:pt>
                <c:pt idx="649">
                  <c:v>28.269999999999996</c:v>
                </c:pt>
                <c:pt idx="650">
                  <c:v>28.256666666666661</c:v>
                </c:pt>
                <c:pt idx="651">
                  <c:v>28.149999999999995</c:v>
                </c:pt>
                <c:pt idx="652">
                  <c:v>28.09666666666666</c:v>
                </c:pt>
                <c:pt idx="653">
                  <c:v>28.156666666666659</c:v>
                </c:pt>
                <c:pt idx="654">
                  <c:v>28.183333333333326</c:v>
                </c:pt>
                <c:pt idx="655">
                  <c:v>28.189999999999998</c:v>
                </c:pt>
                <c:pt idx="656">
                  <c:v>28.279999999999994</c:v>
                </c:pt>
                <c:pt idx="657">
                  <c:v>28.336666666666662</c:v>
                </c:pt>
                <c:pt idx="658">
                  <c:v>28.313333333333329</c:v>
                </c:pt>
                <c:pt idx="659">
                  <c:v>28.239999999999995</c:v>
                </c:pt>
                <c:pt idx="660">
                  <c:v>28.296666666666663</c:v>
                </c:pt>
                <c:pt idx="661">
                  <c:v>28.419999999999998</c:v>
                </c:pt>
                <c:pt idx="662">
                  <c:v>28.479999999999997</c:v>
                </c:pt>
                <c:pt idx="663">
                  <c:v>28.493333333333325</c:v>
                </c:pt>
                <c:pt idx="664">
                  <c:v>28.519999999999992</c:v>
                </c:pt>
                <c:pt idx="665">
                  <c:v>28.439999999999994</c:v>
                </c:pt>
                <c:pt idx="666">
                  <c:v>28.339999999999989</c:v>
                </c:pt>
                <c:pt idx="667">
                  <c:v>28.376666666666658</c:v>
                </c:pt>
                <c:pt idx="668">
                  <c:v>28.429999999999996</c:v>
                </c:pt>
                <c:pt idx="669">
                  <c:v>28.486666666666661</c:v>
                </c:pt>
                <c:pt idx="670">
                  <c:v>28.519999999999996</c:v>
                </c:pt>
                <c:pt idx="671">
                  <c:v>28.639999999999997</c:v>
                </c:pt>
                <c:pt idx="672">
                  <c:v>28.746666666666666</c:v>
                </c:pt>
                <c:pt idx="673">
                  <c:v>28.85</c:v>
                </c:pt>
                <c:pt idx="674">
                  <c:v>28.963333333333331</c:v>
                </c:pt>
                <c:pt idx="675">
                  <c:v>29.033333333333328</c:v>
                </c:pt>
                <c:pt idx="676">
                  <c:v>29.14</c:v>
                </c:pt>
                <c:pt idx="677">
                  <c:v>29.133333333333333</c:v>
                </c:pt>
                <c:pt idx="678">
                  <c:v>29.2</c:v>
                </c:pt>
                <c:pt idx="679">
                  <c:v>29.24666666666667</c:v>
                </c:pt>
                <c:pt idx="680">
                  <c:v>29.26</c:v>
                </c:pt>
                <c:pt idx="681">
                  <c:v>29.150000000000002</c:v>
                </c:pt>
                <c:pt idx="682">
                  <c:v>28.90333333333334</c:v>
                </c:pt>
                <c:pt idx="683">
                  <c:v>28.586666666666666</c:v>
                </c:pt>
                <c:pt idx="684">
                  <c:v>28.363333333333333</c:v>
                </c:pt>
                <c:pt idx="685">
                  <c:v>28.286666666666665</c:v>
                </c:pt>
                <c:pt idx="686">
                  <c:v>28.20333333333333</c:v>
                </c:pt>
                <c:pt idx="687">
                  <c:v>28.113333333333333</c:v>
                </c:pt>
                <c:pt idx="688">
                  <c:v>27.996666666666666</c:v>
                </c:pt>
                <c:pt idx="689">
                  <c:v>27.74</c:v>
                </c:pt>
                <c:pt idx="690">
                  <c:v>27.506666666666664</c:v>
                </c:pt>
                <c:pt idx="691">
                  <c:v>27.349999999999998</c:v>
                </c:pt>
                <c:pt idx="692">
                  <c:v>27.223333333333336</c:v>
                </c:pt>
                <c:pt idx="693">
                  <c:v>27.083333333333332</c:v>
                </c:pt>
                <c:pt idx="694">
                  <c:v>26.950000000000003</c:v>
                </c:pt>
                <c:pt idx="695">
                  <c:v>27.033333333333335</c:v>
                </c:pt>
                <c:pt idx="696">
                  <c:v>27.103333333333335</c:v>
                </c:pt>
                <c:pt idx="697">
                  <c:v>26.896666666666665</c:v>
                </c:pt>
                <c:pt idx="698">
                  <c:v>26.716666666666665</c:v>
                </c:pt>
                <c:pt idx="699">
                  <c:v>26.553333333333335</c:v>
                </c:pt>
                <c:pt idx="700">
                  <c:v>26.403333333333329</c:v>
                </c:pt>
                <c:pt idx="701">
                  <c:v>26.2</c:v>
                </c:pt>
                <c:pt idx="702">
                  <c:v>26.02666666666666</c:v>
                </c:pt>
                <c:pt idx="703">
                  <c:v>25.766666666666662</c:v>
                </c:pt>
                <c:pt idx="704">
                  <c:v>25.519999999999996</c:v>
                </c:pt>
                <c:pt idx="705">
                  <c:v>25.259999999999998</c:v>
                </c:pt>
                <c:pt idx="706">
                  <c:v>25.086666666666662</c:v>
                </c:pt>
                <c:pt idx="707">
                  <c:v>24.95</c:v>
                </c:pt>
                <c:pt idx="708">
                  <c:v>24.856666666666666</c:v>
                </c:pt>
                <c:pt idx="709">
                  <c:v>24.799999999999997</c:v>
                </c:pt>
                <c:pt idx="710">
                  <c:v>24.73</c:v>
                </c:pt>
                <c:pt idx="711">
                  <c:v>24.883333333333333</c:v>
                </c:pt>
                <c:pt idx="712">
                  <c:v>25.019999999999996</c:v>
                </c:pt>
                <c:pt idx="713">
                  <c:v>25.133333333333329</c:v>
                </c:pt>
                <c:pt idx="714">
                  <c:v>25.20666666666666</c:v>
                </c:pt>
                <c:pt idx="715">
                  <c:v>25.186666666666667</c:v>
                </c:pt>
                <c:pt idx="716">
                  <c:v>25.186666666666664</c:v>
                </c:pt>
                <c:pt idx="717">
                  <c:v>25.146666666666665</c:v>
                </c:pt>
                <c:pt idx="718">
                  <c:v>25.09333333333333</c:v>
                </c:pt>
                <c:pt idx="719">
                  <c:v>25.29</c:v>
                </c:pt>
                <c:pt idx="720">
                  <c:v>25.439999999999998</c:v>
                </c:pt>
                <c:pt idx="721">
                  <c:v>25.573333333333331</c:v>
                </c:pt>
                <c:pt idx="722">
                  <c:v>25.59333333333333</c:v>
                </c:pt>
                <c:pt idx="723">
                  <c:v>25.666666666666668</c:v>
                </c:pt>
                <c:pt idx="724">
                  <c:v>25.709999999999997</c:v>
                </c:pt>
                <c:pt idx="725">
                  <c:v>25.639999999999997</c:v>
                </c:pt>
                <c:pt idx="726">
                  <c:v>25.616666666666667</c:v>
                </c:pt>
                <c:pt idx="727">
                  <c:v>25.713333333333331</c:v>
                </c:pt>
                <c:pt idx="728">
                  <c:v>25.779999999999994</c:v>
                </c:pt>
                <c:pt idx="729">
                  <c:v>25.836666666666662</c:v>
                </c:pt>
                <c:pt idx="730">
                  <c:v>25.849999999999998</c:v>
                </c:pt>
                <c:pt idx="731">
                  <c:v>25.923333333333328</c:v>
                </c:pt>
                <c:pt idx="732">
                  <c:v>25.856666666666658</c:v>
                </c:pt>
                <c:pt idx="733">
                  <c:v>25.856666666666658</c:v>
                </c:pt>
                <c:pt idx="734">
                  <c:v>25.849999999999991</c:v>
                </c:pt>
                <c:pt idx="735">
                  <c:v>25.943333333333328</c:v>
                </c:pt>
                <c:pt idx="736">
                  <c:v>26.009999999999991</c:v>
                </c:pt>
                <c:pt idx="737">
                  <c:v>26.053333333333327</c:v>
                </c:pt>
                <c:pt idx="738">
                  <c:v>26.04666666666666</c:v>
                </c:pt>
                <c:pt idx="739">
                  <c:v>25.933333333333326</c:v>
                </c:pt>
                <c:pt idx="740">
                  <c:v>25.91333333333333</c:v>
                </c:pt>
                <c:pt idx="741">
                  <c:v>25.919999999999998</c:v>
                </c:pt>
                <c:pt idx="742">
                  <c:v>26.056666666666665</c:v>
                </c:pt>
                <c:pt idx="743">
                  <c:v>26.156666666666663</c:v>
                </c:pt>
                <c:pt idx="744">
                  <c:v>26.233333333333331</c:v>
                </c:pt>
                <c:pt idx="745">
                  <c:v>26.239999999999995</c:v>
                </c:pt>
                <c:pt idx="746">
                  <c:v>26.266666666666662</c:v>
                </c:pt>
                <c:pt idx="747">
                  <c:v>26.41</c:v>
                </c:pt>
                <c:pt idx="748">
                  <c:v>26.589999999999996</c:v>
                </c:pt>
                <c:pt idx="749">
                  <c:v>26.56</c:v>
                </c:pt>
                <c:pt idx="750">
                  <c:v>26.586666666666666</c:v>
                </c:pt>
                <c:pt idx="751">
                  <c:v>26.46</c:v>
                </c:pt>
                <c:pt idx="752">
                  <c:v>26.516666666666669</c:v>
                </c:pt>
                <c:pt idx="753">
                  <c:v>26.453333333333337</c:v>
                </c:pt>
                <c:pt idx="754">
                  <c:v>26.366666666666671</c:v>
                </c:pt>
                <c:pt idx="755">
                  <c:v>26.29333333333334</c:v>
                </c:pt>
                <c:pt idx="756">
                  <c:v>26.246666666666666</c:v>
                </c:pt>
                <c:pt idx="757">
                  <c:v>26.196666666666665</c:v>
                </c:pt>
                <c:pt idx="758">
                  <c:v>26.076666666666661</c:v>
                </c:pt>
                <c:pt idx="759">
                  <c:v>26.02666666666666</c:v>
                </c:pt>
                <c:pt idx="760">
                  <c:v>25.993333333333322</c:v>
                </c:pt>
                <c:pt idx="761">
                  <c:v>25.979999999999986</c:v>
                </c:pt>
                <c:pt idx="762">
                  <c:v>26.013333333333321</c:v>
                </c:pt>
                <c:pt idx="763">
                  <c:v>26.036666666666655</c:v>
                </c:pt>
                <c:pt idx="764">
                  <c:v>26.043333333333326</c:v>
                </c:pt>
                <c:pt idx="765">
                  <c:v>26.009999999999991</c:v>
                </c:pt>
                <c:pt idx="766">
                  <c:v>25.973333333333322</c:v>
                </c:pt>
                <c:pt idx="767">
                  <c:v>26.066666666666663</c:v>
                </c:pt>
                <c:pt idx="768">
                  <c:v>26.109999999999996</c:v>
                </c:pt>
                <c:pt idx="769">
                  <c:v>26.243333333333329</c:v>
                </c:pt>
                <c:pt idx="770">
                  <c:v>26.363333333333333</c:v>
                </c:pt>
                <c:pt idx="771">
                  <c:v>26.376666666666665</c:v>
                </c:pt>
                <c:pt idx="772">
                  <c:v>26.276666666666664</c:v>
                </c:pt>
                <c:pt idx="773">
                  <c:v>26.243333333333329</c:v>
                </c:pt>
                <c:pt idx="774">
                  <c:v>26.123333333333328</c:v>
                </c:pt>
                <c:pt idx="775">
                  <c:v>26.083333333333329</c:v>
                </c:pt>
                <c:pt idx="776">
                  <c:v>26.006666666666664</c:v>
                </c:pt>
                <c:pt idx="777">
                  <c:v>25.906666666666663</c:v>
                </c:pt>
                <c:pt idx="778">
                  <c:v>25.846666666666668</c:v>
                </c:pt>
                <c:pt idx="779">
                  <c:v>25.88</c:v>
                </c:pt>
                <c:pt idx="780">
                  <c:v>25.869999999999997</c:v>
                </c:pt>
                <c:pt idx="781">
                  <c:v>25.95333333333333</c:v>
                </c:pt>
                <c:pt idx="782">
                  <c:v>25.963333333333331</c:v>
                </c:pt>
                <c:pt idx="783">
                  <c:v>26.113333333333333</c:v>
                </c:pt>
                <c:pt idx="784">
                  <c:v>26.290000000000003</c:v>
                </c:pt>
                <c:pt idx="785">
                  <c:v>26.45</c:v>
                </c:pt>
                <c:pt idx="786">
                  <c:v>26.65</c:v>
                </c:pt>
                <c:pt idx="787">
                  <c:v>26.723333333333336</c:v>
                </c:pt>
                <c:pt idx="788">
                  <c:v>26.776666666666664</c:v>
                </c:pt>
                <c:pt idx="789">
                  <c:v>26.656666666666663</c:v>
                </c:pt>
                <c:pt idx="790">
                  <c:v>26.599999999999998</c:v>
                </c:pt>
                <c:pt idx="791">
                  <c:v>26.516666666666659</c:v>
                </c:pt>
                <c:pt idx="792">
                  <c:v>26.499999999999993</c:v>
                </c:pt>
                <c:pt idx="793">
                  <c:v>26.503333333333327</c:v>
                </c:pt>
                <c:pt idx="794">
                  <c:v>26.476666666666663</c:v>
                </c:pt>
                <c:pt idx="795">
                  <c:v>26.486666666666668</c:v>
                </c:pt>
                <c:pt idx="796">
                  <c:v>26.5</c:v>
                </c:pt>
                <c:pt idx="797">
                  <c:v>26.456666666666667</c:v>
                </c:pt>
                <c:pt idx="798">
                  <c:v>26.466666666666665</c:v>
                </c:pt>
                <c:pt idx="799">
                  <c:v>26.480000000000004</c:v>
                </c:pt>
                <c:pt idx="800">
                  <c:v>26.413333333333341</c:v>
                </c:pt>
                <c:pt idx="801">
                  <c:v>26.380000000000006</c:v>
                </c:pt>
                <c:pt idx="802">
                  <c:v>26.486666666666675</c:v>
                </c:pt>
                <c:pt idx="803">
                  <c:v>26.533333333333342</c:v>
                </c:pt>
                <c:pt idx="804">
                  <c:v>26.680000000000007</c:v>
                </c:pt>
                <c:pt idx="805">
                  <c:v>26.780000000000008</c:v>
                </c:pt>
                <c:pt idx="806">
                  <c:v>26.846666666666675</c:v>
                </c:pt>
                <c:pt idx="807">
                  <c:v>26.953333333333337</c:v>
                </c:pt>
                <c:pt idx="808">
                  <c:v>27.060000000000002</c:v>
                </c:pt>
                <c:pt idx="809">
                  <c:v>27.083333333333332</c:v>
                </c:pt>
                <c:pt idx="810">
                  <c:v>27.096666666666668</c:v>
                </c:pt>
                <c:pt idx="811">
                  <c:v>27.063333333333333</c:v>
                </c:pt>
                <c:pt idx="812">
                  <c:v>26.970000000000002</c:v>
                </c:pt>
                <c:pt idx="813">
                  <c:v>26.87</c:v>
                </c:pt>
                <c:pt idx="814">
                  <c:v>26.81</c:v>
                </c:pt>
                <c:pt idx="815">
                  <c:v>26.759999999999994</c:v>
                </c:pt>
                <c:pt idx="816">
                  <c:v>26.563333333333325</c:v>
                </c:pt>
                <c:pt idx="817">
                  <c:v>26.309999999999995</c:v>
                </c:pt>
                <c:pt idx="818">
                  <c:v>26.226666666666656</c:v>
                </c:pt>
                <c:pt idx="819">
                  <c:v>26.313333333333325</c:v>
                </c:pt>
                <c:pt idx="820">
                  <c:v>26.416666666666661</c:v>
                </c:pt>
                <c:pt idx="821">
                  <c:v>26.499999999999993</c:v>
                </c:pt>
                <c:pt idx="822">
                  <c:v>26.516666666666659</c:v>
                </c:pt>
                <c:pt idx="823">
                  <c:v>26.336666666666659</c:v>
                </c:pt>
                <c:pt idx="824">
                  <c:v>26.246666666666659</c:v>
                </c:pt>
                <c:pt idx="825">
                  <c:v>26.199999999999989</c:v>
                </c:pt>
                <c:pt idx="826">
                  <c:v>26.146666666666658</c:v>
                </c:pt>
                <c:pt idx="827">
                  <c:v>26.169999999999995</c:v>
                </c:pt>
                <c:pt idx="828">
                  <c:v>26.169999999999998</c:v>
                </c:pt>
                <c:pt idx="829">
                  <c:v>26.189999999999998</c:v>
                </c:pt>
                <c:pt idx="830">
                  <c:v>26.186666666666664</c:v>
                </c:pt>
                <c:pt idx="831">
                  <c:v>26.189999999999998</c:v>
                </c:pt>
                <c:pt idx="832">
                  <c:v>26.143333333333331</c:v>
                </c:pt>
                <c:pt idx="833">
                  <c:v>26.166666666666664</c:v>
                </c:pt>
                <c:pt idx="834">
                  <c:v>26.139999999999997</c:v>
                </c:pt>
                <c:pt idx="835">
                  <c:v>26.113333333333333</c:v>
                </c:pt>
                <c:pt idx="836">
                  <c:v>26.123333333333335</c:v>
                </c:pt>
                <c:pt idx="837">
                  <c:v>26.073333333333334</c:v>
                </c:pt>
                <c:pt idx="838">
                  <c:v>26.026666666666667</c:v>
                </c:pt>
                <c:pt idx="839">
                  <c:v>26.060000000000002</c:v>
                </c:pt>
                <c:pt idx="840">
                  <c:v>26.086666666666666</c:v>
                </c:pt>
                <c:pt idx="841">
                  <c:v>26.153333333333332</c:v>
                </c:pt>
                <c:pt idx="842">
                  <c:v>26.27</c:v>
                </c:pt>
                <c:pt idx="843">
                  <c:v>26.130000000000003</c:v>
                </c:pt>
                <c:pt idx="844">
                  <c:v>26.023333333333337</c:v>
                </c:pt>
                <c:pt idx="845">
                  <c:v>25.873333333333335</c:v>
                </c:pt>
                <c:pt idx="846">
                  <c:v>25.81666666666667</c:v>
                </c:pt>
                <c:pt idx="847">
                  <c:v>25.97666666666667</c:v>
                </c:pt>
                <c:pt idx="848">
                  <c:v>26.02</c:v>
                </c:pt>
                <c:pt idx="849">
                  <c:v>26.00333333333333</c:v>
                </c:pt>
                <c:pt idx="850">
                  <c:v>25.943333333333328</c:v>
                </c:pt>
                <c:pt idx="851">
                  <c:v>25.826666666666661</c:v>
                </c:pt>
                <c:pt idx="852">
                  <c:v>25.789999999999996</c:v>
                </c:pt>
                <c:pt idx="853">
                  <c:v>25.889999999999993</c:v>
                </c:pt>
                <c:pt idx="854">
                  <c:v>25.903333333333322</c:v>
                </c:pt>
                <c:pt idx="855">
                  <c:v>25.93666666666666</c:v>
                </c:pt>
                <c:pt idx="856">
                  <c:v>25.946666666666658</c:v>
                </c:pt>
                <c:pt idx="857">
                  <c:v>25.773333333333323</c:v>
                </c:pt>
                <c:pt idx="858">
                  <c:v>25.646666666666654</c:v>
                </c:pt>
                <c:pt idx="859">
                  <c:v>25.536666666666655</c:v>
                </c:pt>
                <c:pt idx="860">
                  <c:v>25.496666666666655</c:v>
                </c:pt>
                <c:pt idx="861">
                  <c:v>25.429999999999989</c:v>
                </c:pt>
                <c:pt idx="862">
                  <c:v>25.359999999999989</c:v>
                </c:pt>
                <c:pt idx="863">
                  <c:v>25.283333333333324</c:v>
                </c:pt>
                <c:pt idx="864">
                  <c:v>25.183333333333326</c:v>
                </c:pt>
                <c:pt idx="865">
                  <c:v>25.089999999999993</c:v>
                </c:pt>
                <c:pt idx="866">
                  <c:v>25.029999999999994</c:v>
                </c:pt>
                <c:pt idx="867">
                  <c:v>25.006666666666664</c:v>
                </c:pt>
                <c:pt idx="868">
                  <c:v>24.996666666666663</c:v>
                </c:pt>
                <c:pt idx="869">
                  <c:v>24.893333333333331</c:v>
                </c:pt>
                <c:pt idx="870">
                  <c:v>24.786666666666665</c:v>
                </c:pt>
                <c:pt idx="871">
                  <c:v>24.673333333333332</c:v>
                </c:pt>
                <c:pt idx="872">
                  <c:v>24.556666666666665</c:v>
                </c:pt>
                <c:pt idx="873">
                  <c:v>24.676666666666662</c:v>
                </c:pt>
                <c:pt idx="874">
                  <c:v>24.719999999999992</c:v>
                </c:pt>
                <c:pt idx="875">
                  <c:v>24.749999999999996</c:v>
                </c:pt>
                <c:pt idx="876">
                  <c:v>24.849999999999998</c:v>
                </c:pt>
                <c:pt idx="877">
                  <c:v>24.809999999999995</c:v>
                </c:pt>
                <c:pt idx="878">
                  <c:v>24.793333333333333</c:v>
                </c:pt>
                <c:pt idx="879">
                  <c:v>24.84333333333333</c:v>
                </c:pt>
                <c:pt idx="880">
                  <c:v>24.856666666666666</c:v>
                </c:pt>
                <c:pt idx="881">
                  <c:v>24.919999999999998</c:v>
                </c:pt>
                <c:pt idx="882">
                  <c:v>24.973333333333326</c:v>
                </c:pt>
                <c:pt idx="883">
                  <c:v>25.049999999999997</c:v>
                </c:pt>
                <c:pt idx="884">
                  <c:v>25.11</c:v>
                </c:pt>
                <c:pt idx="885">
                  <c:v>25.069999999999997</c:v>
                </c:pt>
                <c:pt idx="886">
                  <c:v>25.076666666666664</c:v>
                </c:pt>
                <c:pt idx="887">
                  <c:v>25.293333333333329</c:v>
                </c:pt>
                <c:pt idx="888">
                  <c:v>25.27666666666666</c:v>
                </c:pt>
                <c:pt idx="889">
                  <c:v>25.043333333333329</c:v>
                </c:pt>
                <c:pt idx="890">
                  <c:v>24.766666666666666</c:v>
                </c:pt>
                <c:pt idx="891">
                  <c:v>24.523333333333333</c:v>
                </c:pt>
                <c:pt idx="892">
                  <c:v>24.363333333333333</c:v>
                </c:pt>
                <c:pt idx="893">
                  <c:v>24.223333333333333</c:v>
                </c:pt>
                <c:pt idx="894">
                  <c:v>24.169999999999998</c:v>
                </c:pt>
                <c:pt idx="895">
                  <c:v>24.076666666666661</c:v>
                </c:pt>
                <c:pt idx="896">
                  <c:v>23.903333333333329</c:v>
                </c:pt>
                <c:pt idx="897">
                  <c:v>23.683333333333334</c:v>
                </c:pt>
                <c:pt idx="898">
                  <c:v>23.490000000000002</c:v>
                </c:pt>
                <c:pt idx="899">
                  <c:v>23.426666666666666</c:v>
                </c:pt>
                <c:pt idx="900">
                  <c:v>23.393333333333331</c:v>
                </c:pt>
                <c:pt idx="901">
                  <c:v>23.393333333333334</c:v>
                </c:pt>
                <c:pt idx="902">
                  <c:v>23.34</c:v>
                </c:pt>
                <c:pt idx="903">
                  <c:v>23.243333333333336</c:v>
                </c:pt>
                <c:pt idx="904">
                  <c:v>23.12</c:v>
                </c:pt>
                <c:pt idx="905">
                  <c:v>22.886666666666663</c:v>
                </c:pt>
                <c:pt idx="906">
                  <c:v>22.709999999999997</c:v>
                </c:pt>
                <c:pt idx="907">
                  <c:v>22.669999999999998</c:v>
                </c:pt>
                <c:pt idx="908">
                  <c:v>22.666666666666664</c:v>
                </c:pt>
                <c:pt idx="909">
                  <c:v>22.583333333333329</c:v>
                </c:pt>
                <c:pt idx="910">
                  <c:v>22.436666666666664</c:v>
                </c:pt>
                <c:pt idx="911">
                  <c:v>22.216666666666661</c:v>
                </c:pt>
                <c:pt idx="912">
                  <c:v>22.029999999999998</c:v>
                </c:pt>
                <c:pt idx="913">
                  <c:v>21.819999999999997</c:v>
                </c:pt>
                <c:pt idx="914">
                  <c:v>21.623333333333331</c:v>
                </c:pt>
                <c:pt idx="915">
                  <c:v>21.43333333333333</c:v>
                </c:pt>
                <c:pt idx="916">
                  <c:v>21.249999999999996</c:v>
                </c:pt>
                <c:pt idx="917">
                  <c:v>21.033333333333328</c:v>
                </c:pt>
                <c:pt idx="918">
                  <c:v>20.996666666666663</c:v>
                </c:pt>
                <c:pt idx="919">
                  <c:v>21.073333333333331</c:v>
                </c:pt>
                <c:pt idx="920">
                  <c:v>21.149999999999995</c:v>
                </c:pt>
                <c:pt idx="921">
                  <c:v>21.189999999999994</c:v>
                </c:pt>
                <c:pt idx="922">
                  <c:v>21.25333333333333</c:v>
                </c:pt>
                <c:pt idx="923">
                  <c:v>21.326666666666664</c:v>
                </c:pt>
                <c:pt idx="924">
                  <c:v>21.346666666666668</c:v>
                </c:pt>
                <c:pt idx="925">
                  <c:v>21.393333333333331</c:v>
                </c:pt>
                <c:pt idx="926">
                  <c:v>21.516666666666666</c:v>
                </c:pt>
                <c:pt idx="927">
                  <c:v>21.759999999999998</c:v>
                </c:pt>
                <c:pt idx="928">
                  <c:v>21.966666666666661</c:v>
                </c:pt>
                <c:pt idx="929">
                  <c:v>22.116666666666664</c:v>
                </c:pt>
                <c:pt idx="930">
                  <c:v>22.226666666666667</c:v>
                </c:pt>
                <c:pt idx="931">
                  <c:v>22.329999999999995</c:v>
                </c:pt>
                <c:pt idx="932">
                  <c:v>22.27333333333333</c:v>
                </c:pt>
                <c:pt idx="933">
                  <c:v>22.24</c:v>
                </c:pt>
                <c:pt idx="934">
                  <c:v>22.25333333333333</c:v>
                </c:pt>
                <c:pt idx="935">
                  <c:v>22.423333333333332</c:v>
                </c:pt>
                <c:pt idx="936">
                  <c:v>22.506666666666664</c:v>
                </c:pt>
                <c:pt idx="937">
                  <c:v>22.539999999999996</c:v>
                </c:pt>
                <c:pt idx="938">
                  <c:v>22.54666666666666</c:v>
                </c:pt>
                <c:pt idx="939">
                  <c:v>22.353333333333328</c:v>
                </c:pt>
                <c:pt idx="940">
                  <c:v>22.293333333333333</c:v>
                </c:pt>
                <c:pt idx="941">
                  <c:v>22.299999999999994</c:v>
                </c:pt>
                <c:pt idx="942">
                  <c:v>22.276666666666664</c:v>
                </c:pt>
                <c:pt idx="943">
                  <c:v>22.256666666666664</c:v>
                </c:pt>
                <c:pt idx="944">
                  <c:v>22.296666666666667</c:v>
                </c:pt>
                <c:pt idx="945">
                  <c:v>22.373333333333335</c:v>
                </c:pt>
                <c:pt idx="946">
                  <c:v>22.463333333333331</c:v>
                </c:pt>
                <c:pt idx="947">
                  <c:v>22.52</c:v>
                </c:pt>
                <c:pt idx="948">
                  <c:v>22.633333333333336</c:v>
                </c:pt>
                <c:pt idx="949">
                  <c:v>22.780000000000005</c:v>
                </c:pt>
                <c:pt idx="950">
                  <c:v>23.003333333333337</c:v>
                </c:pt>
                <c:pt idx="951">
                  <c:v>23.223333333333336</c:v>
                </c:pt>
                <c:pt idx="952">
                  <c:v>23.31</c:v>
                </c:pt>
                <c:pt idx="953">
                  <c:v>23.326666666666664</c:v>
                </c:pt>
                <c:pt idx="954">
                  <c:v>23.376666666666665</c:v>
                </c:pt>
                <c:pt idx="955">
                  <c:v>23.383333333333333</c:v>
                </c:pt>
                <c:pt idx="956">
                  <c:v>23.383333333333329</c:v>
                </c:pt>
                <c:pt idx="957">
                  <c:v>23.34666666666666</c:v>
                </c:pt>
                <c:pt idx="958">
                  <c:v>23.283333333333328</c:v>
                </c:pt>
                <c:pt idx="959">
                  <c:v>23.16333333333333</c:v>
                </c:pt>
                <c:pt idx="960">
                  <c:v>23.053333333333327</c:v>
                </c:pt>
                <c:pt idx="961">
                  <c:v>23.013333333333328</c:v>
                </c:pt>
                <c:pt idx="962">
                  <c:v>23.196666666666665</c:v>
                </c:pt>
                <c:pt idx="963">
                  <c:v>23.296666666666663</c:v>
                </c:pt>
                <c:pt idx="964">
                  <c:v>23.349999999999998</c:v>
                </c:pt>
                <c:pt idx="965">
                  <c:v>23.45</c:v>
                </c:pt>
                <c:pt idx="966">
                  <c:v>23.540000000000003</c:v>
                </c:pt>
                <c:pt idx="967">
                  <c:v>23.666666666666671</c:v>
                </c:pt>
                <c:pt idx="968">
                  <c:v>23.8</c:v>
                </c:pt>
                <c:pt idx="969">
                  <c:v>24.126666666666665</c:v>
                </c:pt>
                <c:pt idx="970">
                  <c:v>24.376666666666665</c:v>
                </c:pt>
                <c:pt idx="971">
                  <c:v>24.61</c:v>
                </c:pt>
                <c:pt idx="972">
                  <c:v>24.813333333333333</c:v>
                </c:pt>
                <c:pt idx="973">
                  <c:v>25.060000000000002</c:v>
                </c:pt>
                <c:pt idx="974">
                  <c:v>25.270000000000003</c:v>
                </c:pt>
                <c:pt idx="975">
                  <c:v>25.436666666666671</c:v>
                </c:pt>
                <c:pt idx="976">
                  <c:v>25.57</c:v>
                </c:pt>
                <c:pt idx="977">
                  <c:v>25.673333333333339</c:v>
                </c:pt>
                <c:pt idx="978">
                  <c:v>25.726666666666674</c:v>
                </c:pt>
                <c:pt idx="979">
                  <c:v>25.790000000000006</c:v>
                </c:pt>
                <c:pt idx="980">
                  <c:v>25.790000000000006</c:v>
                </c:pt>
                <c:pt idx="981">
                  <c:v>25.79666666666667</c:v>
                </c:pt>
                <c:pt idx="982">
                  <c:v>25.83</c:v>
                </c:pt>
                <c:pt idx="983">
                  <c:v>25.886666666666663</c:v>
                </c:pt>
                <c:pt idx="984">
                  <c:v>25.93</c:v>
                </c:pt>
                <c:pt idx="985">
                  <c:v>26.033333333333328</c:v>
                </c:pt>
                <c:pt idx="986">
                  <c:v>26.119999999999997</c:v>
                </c:pt>
                <c:pt idx="987">
                  <c:v>26.156666666666663</c:v>
                </c:pt>
                <c:pt idx="988">
                  <c:v>26.213333333333331</c:v>
                </c:pt>
                <c:pt idx="989">
                  <c:v>26.339999999999996</c:v>
                </c:pt>
                <c:pt idx="990">
                  <c:v>26.466666666666665</c:v>
                </c:pt>
                <c:pt idx="991">
                  <c:v>26.529999999999998</c:v>
                </c:pt>
                <c:pt idx="992">
                  <c:v>26.583333333333336</c:v>
                </c:pt>
                <c:pt idx="993">
                  <c:v>26.680000000000003</c:v>
                </c:pt>
                <c:pt idx="994">
                  <c:v>26.81333333333334</c:v>
                </c:pt>
                <c:pt idx="995">
                  <c:v>26.900000000000002</c:v>
                </c:pt>
                <c:pt idx="996">
                  <c:v>26.996666666666673</c:v>
                </c:pt>
                <c:pt idx="997">
                  <c:v>27.04333333333334</c:v>
                </c:pt>
                <c:pt idx="998">
                  <c:v>27.083333333333336</c:v>
                </c:pt>
                <c:pt idx="999">
                  <c:v>27.140000000000004</c:v>
                </c:pt>
                <c:pt idx="1000">
                  <c:v>27.226666666666674</c:v>
                </c:pt>
                <c:pt idx="1001">
                  <c:v>27.290000000000003</c:v>
                </c:pt>
                <c:pt idx="1002">
                  <c:v>27.363333333333337</c:v>
                </c:pt>
                <c:pt idx="1003">
                  <c:v>27.42</c:v>
                </c:pt>
                <c:pt idx="1004">
                  <c:v>27.463333333333331</c:v>
                </c:pt>
                <c:pt idx="1005">
                  <c:v>27.403333333333329</c:v>
                </c:pt>
                <c:pt idx="1006">
                  <c:v>27.4</c:v>
                </c:pt>
                <c:pt idx="1007">
                  <c:v>27.363333333333333</c:v>
                </c:pt>
                <c:pt idx="1008">
                  <c:v>27.33</c:v>
                </c:pt>
                <c:pt idx="1009">
                  <c:v>27.42</c:v>
                </c:pt>
                <c:pt idx="1010">
                  <c:v>27.58</c:v>
                </c:pt>
                <c:pt idx="1011">
                  <c:v>27.823333333333331</c:v>
                </c:pt>
                <c:pt idx="1012">
                  <c:v>27.936666666666667</c:v>
                </c:pt>
                <c:pt idx="1013">
                  <c:v>27.973333333333333</c:v>
                </c:pt>
                <c:pt idx="1014">
                  <c:v>28.096666666666668</c:v>
                </c:pt>
                <c:pt idx="1015">
                  <c:v>28.060000000000002</c:v>
                </c:pt>
                <c:pt idx="1016">
                  <c:v>27.89</c:v>
                </c:pt>
                <c:pt idx="1017">
                  <c:v>27.986666666666665</c:v>
                </c:pt>
                <c:pt idx="1018">
                  <c:v>28.056666666666665</c:v>
                </c:pt>
                <c:pt idx="1019">
                  <c:v>28.196666666666662</c:v>
                </c:pt>
                <c:pt idx="1020">
                  <c:v>28.269999999999992</c:v>
                </c:pt>
                <c:pt idx="1021">
                  <c:v>28.233333333333327</c:v>
                </c:pt>
                <c:pt idx="1022">
                  <c:v>28.256666666666661</c:v>
                </c:pt>
                <c:pt idx="1023">
                  <c:v>28.316666666666659</c:v>
                </c:pt>
                <c:pt idx="1024">
                  <c:v>28.379999999999992</c:v>
                </c:pt>
                <c:pt idx="1025">
                  <c:v>28.456666666666656</c:v>
                </c:pt>
                <c:pt idx="1026">
                  <c:v>28.429999999999996</c:v>
                </c:pt>
                <c:pt idx="1027">
                  <c:v>28.373333333333328</c:v>
                </c:pt>
                <c:pt idx="1028">
                  <c:v>28.266666666666659</c:v>
                </c:pt>
                <c:pt idx="1029">
                  <c:v>28.183333333333326</c:v>
                </c:pt>
                <c:pt idx="1030">
                  <c:v>28.02999999999999</c:v>
                </c:pt>
                <c:pt idx="1031">
                  <c:v>28.02333333333333</c:v>
                </c:pt>
                <c:pt idx="1032">
                  <c:v>28.033333333333335</c:v>
                </c:pt>
                <c:pt idx="1033">
                  <c:v>28.053333333333331</c:v>
                </c:pt>
                <c:pt idx="1034">
                  <c:v>28.016666666666662</c:v>
                </c:pt>
                <c:pt idx="1035">
                  <c:v>28.106666666666666</c:v>
                </c:pt>
                <c:pt idx="1036">
                  <c:v>28.136666666666667</c:v>
                </c:pt>
                <c:pt idx="1037">
                  <c:v>28.036666666666672</c:v>
                </c:pt>
                <c:pt idx="1038">
                  <c:v>28.083333333333336</c:v>
                </c:pt>
                <c:pt idx="1039">
                  <c:v>28.116666666666674</c:v>
                </c:pt>
                <c:pt idx="1040">
                  <c:v>27.866666666666671</c:v>
                </c:pt>
                <c:pt idx="1041">
                  <c:v>27.650000000000002</c:v>
                </c:pt>
                <c:pt idx="1042">
                  <c:v>27.573333333333338</c:v>
                </c:pt>
                <c:pt idx="1043">
                  <c:v>27.663333333333341</c:v>
                </c:pt>
                <c:pt idx="1044">
                  <c:v>27.730000000000004</c:v>
                </c:pt>
                <c:pt idx="1045">
                  <c:v>27.630000000000003</c:v>
                </c:pt>
                <c:pt idx="1046">
                  <c:v>27.646666666666665</c:v>
                </c:pt>
                <c:pt idx="1047">
                  <c:v>27.426666666666669</c:v>
                </c:pt>
                <c:pt idx="1048">
                  <c:v>27.283333333333335</c:v>
                </c:pt>
                <c:pt idx="1049">
                  <c:v>27.130000000000003</c:v>
                </c:pt>
                <c:pt idx="1050">
                  <c:v>27.096666666666668</c:v>
                </c:pt>
                <c:pt idx="1051">
                  <c:v>27.08</c:v>
                </c:pt>
                <c:pt idx="1052">
                  <c:v>26.963333333333328</c:v>
                </c:pt>
                <c:pt idx="1053">
                  <c:v>26.883333333333333</c:v>
                </c:pt>
                <c:pt idx="1054">
                  <c:v>26.886666666666667</c:v>
                </c:pt>
                <c:pt idx="1055">
                  <c:v>26.853333333333335</c:v>
                </c:pt>
                <c:pt idx="1056">
                  <c:v>26.806666666666665</c:v>
                </c:pt>
                <c:pt idx="1057">
                  <c:v>26.796666666666663</c:v>
                </c:pt>
                <c:pt idx="1058">
                  <c:v>26.873333333333331</c:v>
                </c:pt>
                <c:pt idx="1059">
                  <c:v>26.943333333333328</c:v>
                </c:pt>
                <c:pt idx="1060">
                  <c:v>27.079999999999995</c:v>
                </c:pt>
                <c:pt idx="1061">
                  <c:v>27.046666666666667</c:v>
                </c:pt>
                <c:pt idx="1062">
                  <c:v>27.063333333333336</c:v>
                </c:pt>
                <c:pt idx="1063">
                  <c:v>27.09333333333333</c:v>
                </c:pt>
                <c:pt idx="1064">
                  <c:v>27.183333333333334</c:v>
                </c:pt>
                <c:pt idx="1065">
                  <c:v>27.243333333333332</c:v>
                </c:pt>
                <c:pt idx="1066">
                  <c:v>27.280000000000005</c:v>
                </c:pt>
                <c:pt idx="1067">
                  <c:v>27.516666666666669</c:v>
                </c:pt>
                <c:pt idx="1068">
                  <c:v>27.440000000000005</c:v>
                </c:pt>
                <c:pt idx="1069">
                  <c:v>27.430000000000003</c:v>
                </c:pt>
                <c:pt idx="1070">
                  <c:v>27.596666666666671</c:v>
                </c:pt>
                <c:pt idx="1071">
                  <c:v>27.556666666666672</c:v>
                </c:pt>
                <c:pt idx="1072">
                  <c:v>27.52</c:v>
                </c:pt>
                <c:pt idx="1073">
                  <c:v>27.40666666666667</c:v>
                </c:pt>
                <c:pt idx="1074">
                  <c:v>27.14</c:v>
                </c:pt>
                <c:pt idx="1075">
                  <c:v>27.133333333333336</c:v>
                </c:pt>
                <c:pt idx="1076">
                  <c:v>27.156666666666673</c:v>
                </c:pt>
                <c:pt idx="1077">
                  <c:v>27.056666666666672</c:v>
                </c:pt>
                <c:pt idx="1078">
                  <c:v>26.930000000000003</c:v>
                </c:pt>
                <c:pt idx="1079">
                  <c:v>26.920000000000005</c:v>
                </c:pt>
                <c:pt idx="1080">
                  <c:v>26.836666666666666</c:v>
                </c:pt>
                <c:pt idx="1081">
                  <c:v>26.896666666666668</c:v>
                </c:pt>
                <c:pt idx="1082">
                  <c:v>27.029999999999998</c:v>
                </c:pt>
                <c:pt idx="1083">
                  <c:v>26.996666666666666</c:v>
                </c:pt>
                <c:pt idx="1084">
                  <c:v>26.87</c:v>
                </c:pt>
                <c:pt idx="1085">
                  <c:v>26.716666666666672</c:v>
                </c:pt>
                <c:pt idx="1086">
                  <c:v>26.65</c:v>
                </c:pt>
                <c:pt idx="1087">
                  <c:v>26.726666666666667</c:v>
                </c:pt>
                <c:pt idx="1088">
                  <c:v>26.783333333333328</c:v>
                </c:pt>
                <c:pt idx="1089">
                  <c:v>26.806666666666661</c:v>
                </c:pt>
                <c:pt idx="1090">
                  <c:v>26.813333333333329</c:v>
                </c:pt>
                <c:pt idx="1091">
                  <c:v>26.873333333333328</c:v>
                </c:pt>
                <c:pt idx="1092">
                  <c:v>26.859999999999996</c:v>
                </c:pt>
                <c:pt idx="1093">
                  <c:v>26.826666666666657</c:v>
                </c:pt>
                <c:pt idx="1094">
                  <c:v>26.803333333333324</c:v>
                </c:pt>
                <c:pt idx="1095">
                  <c:v>26.719999999999985</c:v>
                </c:pt>
                <c:pt idx="1096">
                  <c:v>26.776666666666653</c:v>
                </c:pt>
                <c:pt idx="1097">
                  <c:v>26.629999999999985</c:v>
                </c:pt>
                <c:pt idx="1098">
                  <c:v>26.756666666666653</c:v>
                </c:pt>
                <c:pt idx="1099">
                  <c:v>26.479999999999993</c:v>
                </c:pt>
                <c:pt idx="1100">
                  <c:v>26.353333333333328</c:v>
                </c:pt>
                <c:pt idx="1101">
                  <c:v>26.319999999999993</c:v>
                </c:pt>
                <c:pt idx="1102">
                  <c:v>26.339999999999993</c:v>
                </c:pt>
                <c:pt idx="1103">
                  <c:v>26.359999999999996</c:v>
                </c:pt>
                <c:pt idx="1104">
                  <c:v>26.433333333333334</c:v>
                </c:pt>
                <c:pt idx="1105">
                  <c:v>26.536666666666665</c:v>
                </c:pt>
                <c:pt idx="1106">
                  <c:v>26.679999999999996</c:v>
                </c:pt>
                <c:pt idx="1107">
                  <c:v>26.886666666666663</c:v>
                </c:pt>
                <c:pt idx="1108">
                  <c:v>27.079999999999995</c:v>
                </c:pt>
                <c:pt idx="1109">
                  <c:v>27.186666666666664</c:v>
                </c:pt>
                <c:pt idx="1110">
                  <c:v>27.283333333333324</c:v>
                </c:pt>
                <c:pt idx="1111">
                  <c:v>27.239999999999995</c:v>
                </c:pt>
                <c:pt idx="1112">
                  <c:v>27.179999999999996</c:v>
                </c:pt>
                <c:pt idx="1113">
                  <c:v>27.18666666666666</c:v>
                </c:pt>
                <c:pt idx="1114">
                  <c:v>27.199999999999992</c:v>
                </c:pt>
                <c:pt idx="1115">
                  <c:v>27.236666666666661</c:v>
                </c:pt>
                <c:pt idx="1116">
                  <c:v>27.389999999999993</c:v>
                </c:pt>
                <c:pt idx="1117">
                  <c:v>27.326666666666661</c:v>
                </c:pt>
                <c:pt idx="1118">
                  <c:v>27.179999999999996</c:v>
                </c:pt>
                <c:pt idx="1119">
                  <c:v>27.043333333333329</c:v>
                </c:pt>
                <c:pt idx="1120">
                  <c:v>26.943333333333324</c:v>
                </c:pt>
                <c:pt idx="1121">
                  <c:v>26.903333333333325</c:v>
                </c:pt>
                <c:pt idx="1122">
                  <c:v>26.806666666666661</c:v>
                </c:pt>
                <c:pt idx="1123">
                  <c:v>26.619999999999994</c:v>
                </c:pt>
                <c:pt idx="1124">
                  <c:v>26.493333333333329</c:v>
                </c:pt>
                <c:pt idx="1125">
                  <c:v>26.52666666666666</c:v>
                </c:pt>
                <c:pt idx="1126">
                  <c:v>26.466666666666665</c:v>
                </c:pt>
                <c:pt idx="1127">
                  <c:v>26.580000000000002</c:v>
                </c:pt>
                <c:pt idx="1128">
                  <c:v>26.560000000000006</c:v>
                </c:pt>
                <c:pt idx="1129">
                  <c:v>26.763333333333339</c:v>
                </c:pt>
                <c:pt idx="1130">
                  <c:v>26.913333333333341</c:v>
                </c:pt>
                <c:pt idx="1131">
                  <c:v>27.11333333333334</c:v>
                </c:pt>
                <c:pt idx="1132">
                  <c:v>27.210000000000004</c:v>
                </c:pt>
                <c:pt idx="1133">
                  <c:v>27.270000000000003</c:v>
                </c:pt>
                <c:pt idx="1134">
                  <c:v>27.286666666666672</c:v>
                </c:pt>
                <c:pt idx="1135">
                  <c:v>27.283333333333342</c:v>
                </c:pt>
                <c:pt idx="1136">
                  <c:v>27.260000000000005</c:v>
                </c:pt>
                <c:pt idx="1137">
                  <c:v>27.320000000000007</c:v>
                </c:pt>
                <c:pt idx="1138">
                  <c:v>27.363333333333344</c:v>
                </c:pt>
                <c:pt idx="1139">
                  <c:v>27.29000000000001</c:v>
                </c:pt>
                <c:pt idx="1140">
                  <c:v>27.250000000000007</c:v>
                </c:pt>
                <c:pt idx="1141">
                  <c:v>27.300000000000008</c:v>
                </c:pt>
                <c:pt idx="1142">
                  <c:v>27.343333333333341</c:v>
                </c:pt>
                <c:pt idx="1143">
                  <c:v>27.436666666666675</c:v>
                </c:pt>
                <c:pt idx="1144">
                  <c:v>27.493333333333339</c:v>
                </c:pt>
                <c:pt idx="1145">
                  <c:v>27.556666666666676</c:v>
                </c:pt>
                <c:pt idx="1146">
                  <c:v>27.536666666666676</c:v>
                </c:pt>
                <c:pt idx="1147">
                  <c:v>27.610000000000007</c:v>
                </c:pt>
                <c:pt idx="1148">
                  <c:v>27.770000000000003</c:v>
                </c:pt>
                <c:pt idx="1149">
                  <c:v>27.850000000000009</c:v>
                </c:pt>
                <c:pt idx="1150">
                  <c:v>27.850000000000005</c:v>
                </c:pt>
                <c:pt idx="1151">
                  <c:v>27.756666666666668</c:v>
                </c:pt>
                <c:pt idx="1152">
                  <c:v>27.806666666666668</c:v>
                </c:pt>
                <c:pt idx="1153">
                  <c:v>27.956666666666671</c:v>
                </c:pt>
                <c:pt idx="1154">
                  <c:v>27.946666666666665</c:v>
                </c:pt>
                <c:pt idx="1155">
                  <c:v>27.970000000000002</c:v>
                </c:pt>
                <c:pt idx="1156">
                  <c:v>27.966666666666665</c:v>
                </c:pt>
                <c:pt idx="1157">
                  <c:v>27.896666666666665</c:v>
                </c:pt>
                <c:pt idx="1158">
                  <c:v>27.873333333333331</c:v>
                </c:pt>
                <c:pt idx="1159">
                  <c:v>27.896666666666661</c:v>
                </c:pt>
                <c:pt idx="1160">
                  <c:v>27.836666666666659</c:v>
                </c:pt>
                <c:pt idx="1161">
                  <c:v>27.739999999999995</c:v>
                </c:pt>
                <c:pt idx="1162">
                  <c:v>27.70333333333333</c:v>
                </c:pt>
                <c:pt idx="1163">
                  <c:v>27.729999999999997</c:v>
                </c:pt>
                <c:pt idx="1164">
                  <c:v>27.806666666666658</c:v>
                </c:pt>
                <c:pt idx="1165">
                  <c:v>27.88666666666666</c:v>
                </c:pt>
                <c:pt idx="1166">
                  <c:v>27.926666666666659</c:v>
                </c:pt>
                <c:pt idx="1167">
                  <c:v>27.913333333333323</c:v>
                </c:pt>
                <c:pt idx="1168">
                  <c:v>27.946666666666658</c:v>
                </c:pt>
                <c:pt idx="1169">
                  <c:v>28.036666666666665</c:v>
                </c:pt>
                <c:pt idx="1170">
                  <c:v>28.153333333333329</c:v>
                </c:pt>
                <c:pt idx="1171">
                  <c:v>28.219999999999995</c:v>
                </c:pt>
                <c:pt idx="1172">
                  <c:v>28.243333333333336</c:v>
                </c:pt>
                <c:pt idx="1173">
                  <c:v>28.233333333333334</c:v>
                </c:pt>
                <c:pt idx="1174">
                  <c:v>28.23</c:v>
                </c:pt>
                <c:pt idx="1175">
                  <c:v>28.293333333333337</c:v>
                </c:pt>
                <c:pt idx="1176">
                  <c:v>28.313333333333329</c:v>
                </c:pt>
                <c:pt idx="1177">
                  <c:v>28.276666666666664</c:v>
                </c:pt>
                <c:pt idx="1178">
                  <c:v>28.206666666666667</c:v>
                </c:pt>
                <c:pt idx="1179">
                  <c:v>28.106666666666669</c:v>
                </c:pt>
                <c:pt idx="1180">
                  <c:v>28.223333333333336</c:v>
                </c:pt>
                <c:pt idx="1181">
                  <c:v>28.213333333333331</c:v>
                </c:pt>
                <c:pt idx="1182">
                  <c:v>28.146666666666668</c:v>
                </c:pt>
                <c:pt idx="1183">
                  <c:v>28.053333333333335</c:v>
                </c:pt>
                <c:pt idx="1184">
                  <c:v>28.173333333333336</c:v>
                </c:pt>
                <c:pt idx="1185">
                  <c:v>28.2</c:v>
                </c:pt>
                <c:pt idx="1186">
                  <c:v>28.13</c:v>
                </c:pt>
                <c:pt idx="1187">
                  <c:v>28.166666666666668</c:v>
                </c:pt>
                <c:pt idx="1188">
                  <c:v>28.213333333333331</c:v>
                </c:pt>
                <c:pt idx="1189">
                  <c:v>28.220000000000002</c:v>
                </c:pt>
                <c:pt idx="1190">
                  <c:v>28.256666666666664</c:v>
                </c:pt>
                <c:pt idx="1191">
                  <c:v>28.283333333333328</c:v>
                </c:pt>
                <c:pt idx="1192">
                  <c:v>28.263333333333332</c:v>
                </c:pt>
                <c:pt idx="1193">
                  <c:v>28.236666666666665</c:v>
                </c:pt>
                <c:pt idx="1194">
                  <c:v>28.259999999999998</c:v>
                </c:pt>
                <c:pt idx="1195">
                  <c:v>28.313333333333336</c:v>
                </c:pt>
                <c:pt idx="1196">
                  <c:v>28.396666666666668</c:v>
                </c:pt>
                <c:pt idx="1197">
                  <c:v>28.443333333333335</c:v>
                </c:pt>
                <c:pt idx="1198">
                  <c:v>28.356666666666669</c:v>
                </c:pt>
                <c:pt idx="1199">
                  <c:v>28.276666666666667</c:v>
                </c:pt>
                <c:pt idx="1200">
                  <c:v>28.203333333333333</c:v>
                </c:pt>
                <c:pt idx="1201">
                  <c:v>28.230000000000008</c:v>
                </c:pt>
                <c:pt idx="1202">
                  <c:v>28.29666666666667</c:v>
                </c:pt>
                <c:pt idx="1203">
                  <c:v>28.063333333333336</c:v>
                </c:pt>
                <c:pt idx="1204">
                  <c:v>27.913333333333338</c:v>
                </c:pt>
                <c:pt idx="1205">
                  <c:v>27.716666666666676</c:v>
                </c:pt>
                <c:pt idx="1206">
                  <c:v>27.550000000000008</c:v>
                </c:pt>
                <c:pt idx="1207">
                  <c:v>27.506666666666671</c:v>
                </c:pt>
                <c:pt idx="1208">
                  <c:v>27.523333333333337</c:v>
                </c:pt>
                <c:pt idx="1209">
                  <c:v>27.656666666666673</c:v>
                </c:pt>
                <c:pt idx="1210">
                  <c:v>27.640000000000004</c:v>
                </c:pt>
                <c:pt idx="1211">
                  <c:v>27.660000000000007</c:v>
                </c:pt>
                <c:pt idx="1212">
                  <c:v>27.576666666666668</c:v>
                </c:pt>
                <c:pt idx="1213">
                  <c:v>27.616666666666667</c:v>
                </c:pt>
                <c:pt idx="1214">
                  <c:v>27.529999999999994</c:v>
                </c:pt>
                <c:pt idx="1215">
                  <c:v>27.413333333333334</c:v>
                </c:pt>
                <c:pt idx="1216">
                  <c:v>27.403333333333329</c:v>
                </c:pt>
                <c:pt idx="1217">
                  <c:v>27.283333333333328</c:v>
                </c:pt>
                <c:pt idx="1218">
                  <c:v>27.153333333333329</c:v>
                </c:pt>
                <c:pt idx="1219">
                  <c:v>27.053333333333331</c:v>
                </c:pt>
                <c:pt idx="1220">
                  <c:v>27.016666666666662</c:v>
                </c:pt>
                <c:pt idx="1221">
                  <c:v>27.043333333333329</c:v>
                </c:pt>
                <c:pt idx="1222">
                  <c:v>27.053333333333327</c:v>
                </c:pt>
                <c:pt idx="1223">
                  <c:v>27.04666666666666</c:v>
                </c:pt>
                <c:pt idx="1224">
                  <c:v>26.989999999999991</c:v>
                </c:pt>
                <c:pt idx="1225">
                  <c:v>26.823333333333331</c:v>
                </c:pt>
                <c:pt idx="1226">
                  <c:v>26.68666666666666</c:v>
                </c:pt>
                <c:pt idx="1227">
                  <c:v>26.61333333333333</c:v>
                </c:pt>
                <c:pt idx="1228">
                  <c:v>26.7</c:v>
                </c:pt>
                <c:pt idx="1229">
                  <c:v>26.779999999999994</c:v>
                </c:pt>
                <c:pt idx="1230">
                  <c:v>26.83</c:v>
                </c:pt>
                <c:pt idx="1231">
                  <c:v>26.826666666666668</c:v>
                </c:pt>
                <c:pt idx="1232">
                  <c:v>26.72666666666667</c:v>
                </c:pt>
                <c:pt idx="1233">
                  <c:v>26.94</c:v>
                </c:pt>
                <c:pt idx="1234">
                  <c:v>27.08</c:v>
                </c:pt>
                <c:pt idx="1235">
                  <c:v>27.220000000000002</c:v>
                </c:pt>
                <c:pt idx="1236">
                  <c:v>27.336666666666662</c:v>
                </c:pt>
                <c:pt idx="1237">
                  <c:v>27.303333333333331</c:v>
                </c:pt>
                <c:pt idx="1238">
                  <c:v>27.196666666666662</c:v>
                </c:pt>
                <c:pt idx="1239">
                  <c:v>27.019999999999992</c:v>
                </c:pt>
                <c:pt idx="1240">
                  <c:v>26.766666666666659</c:v>
                </c:pt>
                <c:pt idx="1241">
                  <c:v>26.723333333333322</c:v>
                </c:pt>
                <c:pt idx="1242">
                  <c:v>26.81999999999999</c:v>
                </c:pt>
                <c:pt idx="1243">
                  <c:v>26.753333333333327</c:v>
                </c:pt>
                <c:pt idx="1244">
                  <c:v>26.63666666666666</c:v>
                </c:pt>
                <c:pt idx="1245">
                  <c:v>26.52666666666666</c:v>
                </c:pt>
                <c:pt idx="1246">
                  <c:v>26.403333333333325</c:v>
                </c:pt>
                <c:pt idx="1247">
                  <c:v>26.389999999999993</c:v>
                </c:pt>
                <c:pt idx="1248">
                  <c:v>26.373333333333331</c:v>
                </c:pt>
                <c:pt idx="1249">
                  <c:v>26.449999999999996</c:v>
                </c:pt>
                <c:pt idx="1250">
                  <c:v>26.486666666666661</c:v>
                </c:pt>
                <c:pt idx="1251">
                  <c:v>26.403333333333325</c:v>
                </c:pt>
                <c:pt idx="1252">
                  <c:v>26.403333333333329</c:v>
                </c:pt>
                <c:pt idx="1253">
                  <c:v>26.419999999999995</c:v>
                </c:pt>
                <c:pt idx="1254">
                  <c:v>26.079999999999995</c:v>
                </c:pt>
                <c:pt idx="1255">
                  <c:v>25.993333333333332</c:v>
                </c:pt>
                <c:pt idx="1256">
                  <c:v>25.779999999999998</c:v>
                </c:pt>
                <c:pt idx="1257">
                  <c:v>25.643333333333327</c:v>
                </c:pt>
                <c:pt idx="1258">
                  <c:v>25.423333333333332</c:v>
                </c:pt>
                <c:pt idx="1259">
                  <c:v>25.096666666666668</c:v>
                </c:pt>
                <c:pt idx="1260">
                  <c:v>24.77333333333333</c:v>
                </c:pt>
                <c:pt idx="1261">
                  <c:v>24.490000000000002</c:v>
                </c:pt>
                <c:pt idx="1262">
                  <c:v>24.333333333333332</c:v>
                </c:pt>
                <c:pt idx="1263">
                  <c:v>24.219999999999995</c:v>
                </c:pt>
                <c:pt idx="1264">
                  <c:v>24.129999999999992</c:v>
                </c:pt>
                <c:pt idx="1265">
                  <c:v>24.103333333333328</c:v>
                </c:pt>
                <c:pt idx="1266">
                  <c:v>23.769999999999992</c:v>
                </c:pt>
                <c:pt idx="1267">
                  <c:v>23.473333333333326</c:v>
                </c:pt>
                <c:pt idx="1268">
                  <c:v>23.223333333333326</c:v>
                </c:pt>
                <c:pt idx="1269">
                  <c:v>23.019999999999992</c:v>
                </c:pt>
                <c:pt idx="1270">
                  <c:v>22.963333333333328</c:v>
                </c:pt>
                <c:pt idx="1271">
                  <c:v>22.859999999999996</c:v>
                </c:pt>
                <c:pt idx="1272">
                  <c:v>22.726666666666663</c:v>
                </c:pt>
                <c:pt idx="1273">
                  <c:v>22.743333333333329</c:v>
                </c:pt>
                <c:pt idx="1274">
                  <c:v>22.759999999999994</c:v>
                </c:pt>
                <c:pt idx="1275">
                  <c:v>22.749999999999993</c:v>
                </c:pt>
                <c:pt idx="1276">
                  <c:v>22.639999999999993</c:v>
                </c:pt>
                <c:pt idx="1277">
                  <c:v>22.496666666666659</c:v>
                </c:pt>
                <c:pt idx="1278">
                  <c:v>22.363333333333326</c:v>
                </c:pt>
                <c:pt idx="1279">
                  <c:v>22.209999999999994</c:v>
                </c:pt>
                <c:pt idx="1280">
                  <c:v>22.106666666666662</c:v>
                </c:pt>
                <c:pt idx="1281">
                  <c:v>22.056666666666661</c:v>
                </c:pt>
                <c:pt idx="1282">
                  <c:v>21.889999999999993</c:v>
                </c:pt>
                <c:pt idx="1283">
                  <c:v>21.666666666666668</c:v>
                </c:pt>
                <c:pt idx="1284">
                  <c:v>21.75333333333333</c:v>
                </c:pt>
                <c:pt idx="1285">
                  <c:v>21.66</c:v>
                </c:pt>
                <c:pt idx="1286">
                  <c:v>21.59333333333333</c:v>
                </c:pt>
                <c:pt idx="1287">
                  <c:v>21.443333333333335</c:v>
                </c:pt>
                <c:pt idx="1288">
                  <c:v>21.483333333333331</c:v>
                </c:pt>
                <c:pt idx="1289">
                  <c:v>21.569999999999993</c:v>
                </c:pt>
                <c:pt idx="1290">
                  <c:v>21.666666666666664</c:v>
                </c:pt>
                <c:pt idx="1291">
                  <c:v>21.746666666666663</c:v>
                </c:pt>
                <c:pt idx="1292">
                  <c:v>21.720000000000002</c:v>
                </c:pt>
                <c:pt idx="1293">
                  <c:v>21.549999999999997</c:v>
                </c:pt>
                <c:pt idx="1294">
                  <c:v>21.399999999999995</c:v>
                </c:pt>
                <c:pt idx="1295">
                  <c:v>21.243333333333329</c:v>
                </c:pt>
                <c:pt idx="1296">
                  <c:v>21.419999999999998</c:v>
                </c:pt>
                <c:pt idx="1297">
                  <c:v>21.73</c:v>
                </c:pt>
                <c:pt idx="1298">
                  <c:v>22.029999999999998</c:v>
                </c:pt>
                <c:pt idx="1299">
                  <c:v>22.13</c:v>
                </c:pt>
                <c:pt idx="1300">
                  <c:v>22.136666666666667</c:v>
                </c:pt>
                <c:pt idx="1301">
                  <c:v>22.183333333333337</c:v>
                </c:pt>
                <c:pt idx="1302">
                  <c:v>22.186666666666667</c:v>
                </c:pt>
                <c:pt idx="1303">
                  <c:v>22.123333333333331</c:v>
                </c:pt>
                <c:pt idx="1304">
                  <c:v>22.189999999999998</c:v>
                </c:pt>
                <c:pt idx="1305">
                  <c:v>22.3</c:v>
                </c:pt>
                <c:pt idx="1306">
                  <c:v>22.543333333333333</c:v>
                </c:pt>
                <c:pt idx="1307">
                  <c:v>22.716666666666665</c:v>
                </c:pt>
                <c:pt idx="1308">
                  <c:v>22.810000000000002</c:v>
                </c:pt>
                <c:pt idx="1309">
                  <c:v>22.83</c:v>
                </c:pt>
                <c:pt idx="1310">
                  <c:v>22.763333333333328</c:v>
                </c:pt>
                <c:pt idx="1311">
                  <c:v>22.74</c:v>
                </c:pt>
                <c:pt idx="1312">
                  <c:v>22.816666666666666</c:v>
                </c:pt>
                <c:pt idx="1313">
                  <c:v>22.973333333333336</c:v>
                </c:pt>
                <c:pt idx="1314">
                  <c:v>22.883333333333333</c:v>
                </c:pt>
                <c:pt idx="1315">
                  <c:v>22.92</c:v>
                </c:pt>
                <c:pt idx="1316">
                  <c:v>23.036666666666669</c:v>
                </c:pt>
                <c:pt idx="1317">
                  <c:v>23.203333333333333</c:v>
                </c:pt>
                <c:pt idx="1318">
                  <c:v>23.216666666666665</c:v>
                </c:pt>
                <c:pt idx="1319">
                  <c:v>23.283333333333335</c:v>
                </c:pt>
                <c:pt idx="1320">
                  <c:v>23.333333333333332</c:v>
                </c:pt>
                <c:pt idx="1321">
                  <c:v>23.386666666666667</c:v>
                </c:pt>
                <c:pt idx="1322">
                  <c:v>23.403333333333332</c:v>
                </c:pt>
                <c:pt idx="1323">
                  <c:v>23.583333333333336</c:v>
                </c:pt>
                <c:pt idx="1324">
                  <c:v>23.793333333333337</c:v>
                </c:pt>
                <c:pt idx="1325">
                  <c:v>23.926666666666669</c:v>
                </c:pt>
                <c:pt idx="1326">
                  <c:v>24.040000000000003</c:v>
                </c:pt>
                <c:pt idx="1327">
                  <c:v>24.046666666666667</c:v>
                </c:pt>
                <c:pt idx="1328">
                  <c:v>23.976666666666667</c:v>
                </c:pt>
                <c:pt idx="1329">
                  <c:v>24.153333333333329</c:v>
                </c:pt>
                <c:pt idx="1330">
                  <c:v>24.363333333333333</c:v>
                </c:pt>
                <c:pt idx="1331">
                  <c:v>24.45</c:v>
                </c:pt>
                <c:pt idx="1332">
                  <c:v>24.66333333333333</c:v>
                </c:pt>
                <c:pt idx="1333">
                  <c:v>24.803333333333327</c:v>
                </c:pt>
                <c:pt idx="1334">
                  <c:v>24.879999999999992</c:v>
                </c:pt>
                <c:pt idx="1335">
                  <c:v>24.916666666666664</c:v>
                </c:pt>
                <c:pt idx="1336">
                  <c:v>24.966666666666665</c:v>
                </c:pt>
                <c:pt idx="1337">
                  <c:v>25.036666666666669</c:v>
                </c:pt>
                <c:pt idx="1338">
                  <c:v>25.176666666666666</c:v>
                </c:pt>
                <c:pt idx="1339">
                  <c:v>25.356666666666666</c:v>
                </c:pt>
                <c:pt idx="1340">
                  <c:v>25.556666666666665</c:v>
                </c:pt>
                <c:pt idx="1341">
                  <c:v>25.673333333333336</c:v>
                </c:pt>
                <c:pt idx="1342">
                  <c:v>25.72666666666667</c:v>
                </c:pt>
                <c:pt idx="1343">
                  <c:v>25.74</c:v>
                </c:pt>
                <c:pt idx="1344">
                  <c:v>26.079999999999995</c:v>
                </c:pt>
                <c:pt idx="1345">
                  <c:v>26.27666666666666</c:v>
                </c:pt>
                <c:pt idx="1346">
                  <c:v>26.45333333333333</c:v>
                </c:pt>
                <c:pt idx="1347">
                  <c:v>26.559999999999995</c:v>
                </c:pt>
                <c:pt idx="1348">
                  <c:v>26.679999999999996</c:v>
                </c:pt>
                <c:pt idx="1349">
                  <c:v>26.776666666666657</c:v>
                </c:pt>
                <c:pt idx="1350">
                  <c:v>26.816666666666659</c:v>
                </c:pt>
                <c:pt idx="1351">
                  <c:v>26.88999999999999</c:v>
                </c:pt>
                <c:pt idx="1352">
                  <c:v>27.113333333333323</c:v>
                </c:pt>
                <c:pt idx="1353">
                  <c:v>27.253333333333323</c:v>
                </c:pt>
                <c:pt idx="1354">
                  <c:v>27.306666666666658</c:v>
                </c:pt>
                <c:pt idx="1355">
                  <c:v>27.373333333333324</c:v>
                </c:pt>
                <c:pt idx="1356">
                  <c:v>27.426666666666659</c:v>
                </c:pt>
                <c:pt idx="1357">
                  <c:v>27.439999999999991</c:v>
                </c:pt>
                <c:pt idx="1358">
                  <c:v>27.439999999999987</c:v>
                </c:pt>
                <c:pt idx="1359">
                  <c:v>27.509999999999991</c:v>
                </c:pt>
                <c:pt idx="1360">
                  <c:v>27.599999999999991</c:v>
                </c:pt>
                <c:pt idx="1361">
                  <c:v>27.743333333333329</c:v>
                </c:pt>
                <c:pt idx="1362">
                  <c:v>27.759999999999994</c:v>
                </c:pt>
                <c:pt idx="1363">
                  <c:v>27.859999999999996</c:v>
                </c:pt>
                <c:pt idx="1364">
                  <c:v>27.946666666666665</c:v>
                </c:pt>
                <c:pt idx="1365">
                  <c:v>28.103333333333332</c:v>
                </c:pt>
                <c:pt idx="1366">
                  <c:v>28.180000000000003</c:v>
                </c:pt>
                <c:pt idx="1367">
                  <c:v>28.29666666666667</c:v>
                </c:pt>
                <c:pt idx="1368">
                  <c:v>28.396666666666665</c:v>
                </c:pt>
                <c:pt idx="1369">
                  <c:v>28.403333333333332</c:v>
                </c:pt>
                <c:pt idx="1370">
                  <c:v>28.436666666666667</c:v>
                </c:pt>
                <c:pt idx="1371">
                  <c:v>28.486666666666668</c:v>
                </c:pt>
                <c:pt idx="1372">
                  <c:v>28.253333333333334</c:v>
                </c:pt>
                <c:pt idx="1373">
                  <c:v>27.966666666666672</c:v>
                </c:pt>
                <c:pt idx="1374">
                  <c:v>27.713333333333342</c:v>
                </c:pt>
                <c:pt idx="1375">
                  <c:v>27.690000000000005</c:v>
                </c:pt>
                <c:pt idx="1376">
                  <c:v>27.690000000000008</c:v>
                </c:pt>
                <c:pt idx="1377">
                  <c:v>27.713333333333335</c:v>
                </c:pt>
                <c:pt idx="1378">
                  <c:v>27.72333333333334</c:v>
                </c:pt>
                <c:pt idx="1379">
                  <c:v>27.850000000000005</c:v>
                </c:pt>
                <c:pt idx="1380">
                  <c:v>28.030000000000005</c:v>
                </c:pt>
                <c:pt idx="1381">
                  <c:v>28.110000000000003</c:v>
                </c:pt>
                <c:pt idx="1382">
                  <c:v>28.126666666666669</c:v>
                </c:pt>
                <c:pt idx="1383">
                  <c:v>28.173333333333336</c:v>
                </c:pt>
                <c:pt idx="1384">
                  <c:v>28.243333333333336</c:v>
                </c:pt>
                <c:pt idx="1385">
                  <c:v>28.209999999999997</c:v>
                </c:pt>
                <c:pt idx="1386">
                  <c:v>28.099999999999998</c:v>
                </c:pt>
                <c:pt idx="1387">
                  <c:v>28.119999999999997</c:v>
                </c:pt>
                <c:pt idx="1388">
                  <c:v>28.256666666666661</c:v>
                </c:pt>
                <c:pt idx="1389">
                  <c:v>28.213333333333328</c:v>
                </c:pt>
                <c:pt idx="1390">
                  <c:v>28.143333333333331</c:v>
                </c:pt>
                <c:pt idx="1391">
                  <c:v>28.103333333333332</c:v>
                </c:pt>
                <c:pt idx="1392">
                  <c:v>28.106666666666662</c:v>
                </c:pt>
                <c:pt idx="1393">
                  <c:v>28.049999999999997</c:v>
                </c:pt>
                <c:pt idx="1394">
                  <c:v>28.006666666666664</c:v>
                </c:pt>
                <c:pt idx="1395">
                  <c:v>27.983333333333334</c:v>
                </c:pt>
                <c:pt idx="1396">
                  <c:v>27.966666666666665</c:v>
                </c:pt>
                <c:pt idx="1397">
                  <c:v>27.980000000000004</c:v>
                </c:pt>
                <c:pt idx="1398">
                  <c:v>28.026666666666664</c:v>
                </c:pt>
                <c:pt idx="1399">
                  <c:v>27.99</c:v>
                </c:pt>
                <c:pt idx="1400">
                  <c:v>27.971666666666668</c:v>
                </c:pt>
                <c:pt idx="1401">
                  <c:v>28.035</c:v>
                </c:pt>
                <c:pt idx="1402">
                  <c:v>28.428333333333331</c:v>
                </c:pt>
                <c:pt idx="1403">
                  <c:v>28.845000000000002</c:v>
                </c:pt>
                <c:pt idx="1404">
                  <c:v>29.248333333333328</c:v>
                </c:pt>
                <c:pt idx="1405">
                  <c:v>29.508333333333329</c:v>
                </c:pt>
                <c:pt idx="1406">
                  <c:v>29.714999999999996</c:v>
                </c:pt>
                <c:pt idx="1407">
                  <c:v>29.668333333333329</c:v>
                </c:pt>
                <c:pt idx="1408">
                  <c:v>29.76166666666666</c:v>
                </c:pt>
                <c:pt idx="1409">
                  <c:v>29.698333333333327</c:v>
                </c:pt>
                <c:pt idx="1410">
                  <c:v>29.644999999999996</c:v>
                </c:pt>
                <c:pt idx="1411">
                  <c:v>29.541666666666668</c:v>
                </c:pt>
                <c:pt idx="1412">
                  <c:v>29.468333333333337</c:v>
                </c:pt>
                <c:pt idx="1413">
                  <c:v>29.338333333333331</c:v>
                </c:pt>
                <c:pt idx="1414">
                  <c:v>29.311666666666667</c:v>
                </c:pt>
                <c:pt idx="1415">
                  <c:v>29.395</c:v>
                </c:pt>
                <c:pt idx="1416">
                  <c:v>29.628333333333334</c:v>
                </c:pt>
                <c:pt idx="1417">
                  <c:v>29.835000000000001</c:v>
                </c:pt>
                <c:pt idx="1418">
                  <c:v>29.991666666666671</c:v>
                </c:pt>
                <c:pt idx="1419">
                  <c:v>30.221666666666668</c:v>
                </c:pt>
                <c:pt idx="1420">
                  <c:v>30.455000000000002</c:v>
                </c:pt>
                <c:pt idx="1421">
                  <c:v>30.561666666666671</c:v>
                </c:pt>
                <c:pt idx="1422">
                  <c:v>30.518333333333334</c:v>
                </c:pt>
                <c:pt idx="1423">
                  <c:v>30.60166666666667</c:v>
                </c:pt>
                <c:pt idx="1424">
                  <c:v>30.681666666666665</c:v>
                </c:pt>
                <c:pt idx="1425">
                  <c:v>30.651666666666664</c:v>
                </c:pt>
                <c:pt idx="1426">
                  <c:v>30.741666666666667</c:v>
                </c:pt>
                <c:pt idx="1427">
                  <c:v>30.731666666666666</c:v>
                </c:pt>
                <c:pt idx="1428">
                  <c:v>30.524999999999999</c:v>
                </c:pt>
                <c:pt idx="1429">
                  <c:v>30.471666666666668</c:v>
                </c:pt>
                <c:pt idx="1430">
                  <c:v>30.436666666666667</c:v>
                </c:pt>
                <c:pt idx="1431">
                  <c:v>30.346666666666668</c:v>
                </c:pt>
                <c:pt idx="1432">
                  <c:v>30.223333333333333</c:v>
                </c:pt>
                <c:pt idx="1433">
                  <c:v>29.969999999999995</c:v>
                </c:pt>
                <c:pt idx="1434">
                  <c:v>29.799999999999997</c:v>
                </c:pt>
                <c:pt idx="1435">
                  <c:v>29.639999999999997</c:v>
                </c:pt>
                <c:pt idx="1436">
                  <c:v>29.52333333333333</c:v>
                </c:pt>
                <c:pt idx="1437">
                  <c:v>29.656666666666663</c:v>
                </c:pt>
                <c:pt idx="1438">
                  <c:v>29.556666666666668</c:v>
                </c:pt>
                <c:pt idx="1439">
                  <c:v>29.476666666666667</c:v>
                </c:pt>
                <c:pt idx="1440">
                  <c:v>29.386666666666663</c:v>
                </c:pt>
                <c:pt idx="1441">
                  <c:v>29.429999999999996</c:v>
                </c:pt>
                <c:pt idx="1442">
                  <c:v>29.423333333333332</c:v>
                </c:pt>
                <c:pt idx="1443">
                  <c:v>29.493333333333329</c:v>
                </c:pt>
                <c:pt idx="1444">
                  <c:v>29.386666666666663</c:v>
                </c:pt>
                <c:pt idx="1445">
                  <c:v>29.353333333333328</c:v>
                </c:pt>
                <c:pt idx="1446">
                  <c:v>29.289999999999996</c:v>
                </c:pt>
                <c:pt idx="1447">
                  <c:v>29.199999999999992</c:v>
                </c:pt>
                <c:pt idx="1448">
                  <c:v>29.119999999999994</c:v>
                </c:pt>
                <c:pt idx="1449">
                  <c:v>29.079999999999995</c:v>
                </c:pt>
                <c:pt idx="1450">
                  <c:v>29.036666666666658</c:v>
                </c:pt>
                <c:pt idx="1451">
                  <c:v>29.006666666666661</c:v>
                </c:pt>
                <c:pt idx="1452">
                  <c:v>29.063333333333329</c:v>
                </c:pt>
                <c:pt idx="1453">
                  <c:v>29.00333333333333</c:v>
                </c:pt>
                <c:pt idx="1454">
                  <c:v>29.006666666666661</c:v>
                </c:pt>
                <c:pt idx="1455">
                  <c:v>29.036666666666665</c:v>
                </c:pt>
                <c:pt idx="1456">
                  <c:v>29.00333333333333</c:v>
                </c:pt>
                <c:pt idx="1457">
                  <c:v>29.063333333333329</c:v>
                </c:pt>
                <c:pt idx="1458">
                  <c:v>29.373333333333331</c:v>
                </c:pt>
                <c:pt idx="1459">
                  <c:v>29.406666666666659</c:v>
                </c:pt>
                <c:pt idx="1460">
                  <c:v>29.29666666666666</c:v>
                </c:pt>
                <c:pt idx="1461">
                  <c:v>29.259999999999991</c:v>
                </c:pt>
                <c:pt idx="1462">
                  <c:v>29.336666666666662</c:v>
                </c:pt>
                <c:pt idx="1463">
                  <c:v>29.429999999999993</c:v>
                </c:pt>
                <c:pt idx="1464">
                  <c:v>29.459999999999994</c:v>
                </c:pt>
                <c:pt idx="1465">
                  <c:v>29.543333333333333</c:v>
                </c:pt>
                <c:pt idx="1466">
                  <c:v>29.52</c:v>
                </c:pt>
                <c:pt idx="1467">
                  <c:v>29.393333333333331</c:v>
                </c:pt>
                <c:pt idx="1468">
                  <c:v>29.37</c:v>
                </c:pt>
                <c:pt idx="1469">
                  <c:v>29.35</c:v>
                </c:pt>
                <c:pt idx="1470">
                  <c:v>29.416666666666668</c:v>
                </c:pt>
                <c:pt idx="1471">
                  <c:v>29.416666666666668</c:v>
                </c:pt>
                <c:pt idx="1472">
                  <c:v>29.416666666666668</c:v>
                </c:pt>
                <c:pt idx="1473">
                  <c:v>29.356666666666669</c:v>
                </c:pt>
                <c:pt idx="1474">
                  <c:v>29.393333333333334</c:v>
                </c:pt>
                <c:pt idx="1475">
                  <c:v>29.360000000000003</c:v>
                </c:pt>
                <c:pt idx="1476">
                  <c:v>29.353333333333339</c:v>
                </c:pt>
                <c:pt idx="1477">
                  <c:v>29.32</c:v>
                </c:pt>
                <c:pt idx="1478">
                  <c:v>29.259999999999998</c:v>
                </c:pt>
                <c:pt idx="1479">
                  <c:v>29.119999999999997</c:v>
                </c:pt>
                <c:pt idx="1480">
                  <c:v>28.986666666666665</c:v>
                </c:pt>
                <c:pt idx="1481">
                  <c:v>28.899999999999995</c:v>
                </c:pt>
                <c:pt idx="1482">
                  <c:v>28.783333333333328</c:v>
                </c:pt>
                <c:pt idx="1483">
                  <c:v>28.716666666666661</c:v>
                </c:pt>
                <c:pt idx="1484">
                  <c:v>28.513333333333325</c:v>
                </c:pt>
                <c:pt idx="1485">
                  <c:v>28.339999999999989</c:v>
                </c:pt>
                <c:pt idx="1486">
                  <c:v>28.216666666666654</c:v>
                </c:pt>
                <c:pt idx="1487">
                  <c:v>27.95999999999999</c:v>
                </c:pt>
                <c:pt idx="1488">
                  <c:v>27.603333333333328</c:v>
                </c:pt>
                <c:pt idx="1489">
                  <c:v>27.423333333333328</c:v>
                </c:pt>
                <c:pt idx="1490">
                  <c:v>27.439999999999991</c:v>
                </c:pt>
                <c:pt idx="1491">
                  <c:v>27.43666666666666</c:v>
                </c:pt>
                <c:pt idx="1492">
                  <c:v>27.426666666666662</c:v>
                </c:pt>
                <c:pt idx="1493">
                  <c:v>27.373333333333328</c:v>
                </c:pt>
                <c:pt idx="1494">
                  <c:v>27.249999999999996</c:v>
                </c:pt>
                <c:pt idx="1495">
                  <c:v>27.049999999999997</c:v>
                </c:pt>
                <c:pt idx="1496">
                  <c:v>26.969999999999995</c:v>
                </c:pt>
                <c:pt idx="1497">
                  <c:v>27.019999999999996</c:v>
                </c:pt>
                <c:pt idx="1498">
                  <c:v>27.02</c:v>
                </c:pt>
                <c:pt idx="1499">
                  <c:v>26.966666666666665</c:v>
                </c:pt>
                <c:pt idx="1500">
                  <c:v>26.643333333333334</c:v>
                </c:pt>
                <c:pt idx="1501">
                  <c:v>26.45</c:v>
                </c:pt>
                <c:pt idx="1502">
                  <c:v>26.34333333333333</c:v>
                </c:pt>
                <c:pt idx="1503">
                  <c:v>26.33</c:v>
                </c:pt>
                <c:pt idx="1504">
                  <c:v>26.33666666666667</c:v>
                </c:pt>
                <c:pt idx="1505">
                  <c:v>26.310000000000002</c:v>
                </c:pt>
                <c:pt idx="1506">
                  <c:v>26.21</c:v>
                </c:pt>
                <c:pt idx="1507">
                  <c:v>26.026666666666667</c:v>
                </c:pt>
                <c:pt idx="1508">
                  <c:v>25.926666666666669</c:v>
                </c:pt>
                <c:pt idx="1509">
                  <c:v>25.883333333333333</c:v>
                </c:pt>
                <c:pt idx="1510">
                  <c:v>25.826666666666668</c:v>
                </c:pt>
                <c:pt idx="1511">
                  <c:v>25.803333333333335</c:v>
                </c:pt>
                <c:pt idx="1512">
                  <c:v>25.790000000000003</c:v>
                </c:pt>
                <c:pt idx="1513">
                  <c:v>25.79666666666667</c:v>
                </c:pt>
                <c:pt idx="1514">
                  <c:v>25.883333333333333</c:v>
                </c:pt>
                <c:pt idx="1515">
                  <c:v>25.936666666666667</c:v>
                </c:pt>
                <c:pt idx="1516">
                  <c:v>25.926666666666669</c:v>
                </c:pt>
                <c:pt idx="1517">
                  <c:v>26.01</c:v>
                </c:pt>
                <c:pt idx="1518">
                  <c:v>26.163333333333334</c:v>
                </c:pt>
                <c:pt idx="1519">
                  <c:v>26.379999999999995</c:v>
                </c:pt>
                <c:pt idx="1520">
                  <c:v>26.50333333333333</c:v>
                </c:pt>
                <c:pt idx="1521">
                  <c:v>26.543333333333329</c:v>
                </c:pt>
                <c:pt idx="1522">
                  <c:v>26.499999999999996</c:v>
                </c:pt>
                <c:pt idx="1523">
                  <c:v>26.559999999999995</c:v>
                </c:pt>
                <c:pt idx="1524">
                  <c:v>26.619999999999997</c:v>
                </c:pt>
                <c:pt idx="1525">
                  <c:v>26.706666666666663</c:v>
                </c:pt>
                <c:pt idx="1526">
                  <c:v>26.8</c:v>
                </c:pt>
                <c:pt idx="1527">
                  <c:v>26.776666666666667</c:v>
                </c:pt>
                <c:pt idx="1528">
                  <c:v>26.746666666666666</c:v>
                </c:pt>
                <c:pt idx="1529">
                  <c:v>26.863333333333337</c:v>
                </c:pt>
                <c:pt idx="1530">
                  <c:v>27.193333333333335</c:v>
                </c:pt>
                <c:pt idx="1531">
                  <c:v>27.360000000000007</c:v>
                </c:pt>
                <c:pt idx="1532">
                  <c:v>27.416666666666671</c:v>
                </c:pt>
                <c:pt idx="1533">
                  <c:v>27.486666666666668</c:v>
                </c:pt>
                <c:pt idx="1534">
                  <c:v>27.543333333333337</c:v>
                </c:pt>
                <c:pt idx="1535">
                  <c:v>27.553333333333335</c:v>
                </c:pt>
                <c:pt idx="1536">
                  <c:v>27.546666666666667</c:v>
                </c:pt>
                <c:pt idx="1537">
                  <c:v>27.643333333333327</c:v>
                </c:pt>
                <c:pt idx="1538">
                  <c:v>27.65</c:v>
                </c:pt>
                <c:pt idx="1539">
                  <c:v>27.643333333333331</c:v>
                </c:pt>
                <c:pt idx="1540">
                  <c:v>27.643333333333334</c:v>
                </c:pt>
                <c:pt idx="1541">
                  <c:v>27.626666666666665</c:v>
                </c:pt>
                <c:pt idx="1542">
                  <c:v>27.676666666666666</c:v>
                </c:pt>
                <c:pt idx="1543">
                  <c:v>27.646666666666668</c:v>
                </c:pt>
                <c:pt idx="1544">
                  <c:v>27.603333333333335</c:v>
                </c:pt>
                <c:pt idx="1545">
                  <c:v>27.573333333333334</c:v>
                </c:pt>
                <c:pt idx="1546">
                  <c:v>27.603333333333335</c:v>
                </c:pt>
                <c:pt idx="1547">
                  <c:v>27.596666666666668</c:v>
                </c:pt>
                <c:pt idx="1548">
                  <c:v>27.506666666666668</c:v>
                </c:pt>
                <c:pt idx="1549">
                  <c:v>27.396666666666668</c:v>
                </c:pt>
                <c:pt idx="1550">
                  <c:v>27.31333333333334</c:v>
                </c:pt>
                <c:pt idx="1551">
                  <c:v>27.240000000000006</c:v>
                </c:pt>
                <c:pt idx="1552">
                  <c:v>27.126666666666672</c:v>
                </c:pt>
                <c:pt idx="1553">
                  <c:v>27.136666666666674</c:v>
                </c:pt>
                <c:pt idx="1554">
                  <c:v>27.150000000000009</c:v>
                </c:pt>
                <c:pt idx="1555">
                  <c:v>27.173333333333339</c:v>
                </c:pt>
                <c:pt idx="1556">
                  <c:v>27.113333333333337</c:v>
                </c:pt>
                <c:pt idx="1557">
                  <c:v>27.080000000000002</c:v>
                </c:pt>
                <c:pt idx="1558">
                  <c:v>27.09</c:v>
                </c:pt>
                <c:pt idx="1559">
                  <c:v>27.013333333333332</c:v>
                </c:pt>
                <c:pt idx="1560">
                  <c:v>26.946666666666665</c:v>
                </c:pt>
                <c:pt idx="1561">
                  <c:v>26.939999999999998</c:v>
                </c:pt>
                <c:pt idx="1562">
                  <c:v>26.983333333333334</c:v>
                </c:pt>
                <c:pt idx="1563">
                  <c:v>26.95</c:v>
                </c:pt>
                <c:pt idx="1564">
                  <c:v>26.873333333333331</c:v>
                </c:pt>
                <c:pt idx="1565">
                  <c:v>26.736666666666665</c:v>
                </c:pt>
                <c:pt idx="1566">
                  <c:v>26.656666666666663</c:v>
                </c:pt>
                <c:pt idx="1567">
                  <c:v>26.650000000000002</c:v>
                </c:pt>
                <c:pt idx="1568">
                  <c:v>26.676666666666666</c:v>
                </c:pt>
                <c:pt idx="1569">
                  <c:v>26.7</c:v>
                </c:pt>
                <c:pt idx="1570">
                  <c:v>26.733333333333334</c:v>
                </c:pt>
                <c:pt idx="1571">
                  <c:v>26.813333333333336</c:v>
                </c:pt>
                <c:pt idx="1572">
                  <c:v>26.9</c:v>
                </c:pt>
                <c:pt idx="1573">
                  <c:v>26.99666666666667</c:v>
                </c:pt>
                <c:pt idx="1574">
                  <c:v>27.08</c:v>
                </c:pt>
                <c:pt idx="1575">
                  <c:v>27.110000000000003</c:v>
                </c:pt>
                <c:pt idx="1576">
                  <c:v>27.043333333333337</c:v>
                </c:pt>
                <c:pt idx="1577">
                  <c:v>27.033333333333335</c:v>
                </c:pt>
                <c:pt idx="1578">
                  <c:v>27.15666666666667</c:v>
                </c:pt>
                <c:pt idx="1579">
                  <c:v>27.243333333333332</c:v>
                </c:pt>
                <c:pt idx="1580">
                  <c:v>27.230000000000004</c:v>
                </c:pt>
                <c:pt idx="1581">
                  <c:v>27.096666666666671</c:v>
                </c:pt>
                <c:pt idx="1582">
                  <c:v>26.87</c:v>
                </c:pt>
                <c:pt idx="1583">
                  <c:v>26.646666666666672</c:v>
                </c:pt>
                <c:pt idx="1584">
                  <c:v>26.403333333333332</c:v>
                </c:pt>
                <c:pt idx="1585">
                  <c:v>26.240000000000002</c:v>
                </c:pt>
                <c:pt idx="1586">
                  <c:v>26.103333333333339</c:v>
                </c:pt>
                <c:pt idx="1587">
                  <c:v>25.933333333333337</c:v>
                </c:pt>
                <c:pt idx="1588">
                  <c:v>25.770000000000007</c:v>
                </c:pt>
                <c:pt idx="1589">
                  <c:v>25.666666666666675</c:v>
                </c:pt>
                <c:pt idx="1590">
                  <c:v>25.556666666666672</c:v>
                </c:pt>
                <c:pt idx="1591">
                  <c:v>25.400000000000002</c:v>
                </c:pt>
                <c:pt idx="1592">
                  <c:v>25.276666666666674</c:v>
                </c:pt>
                <c:pt idx="1593">
                  <c:v>25.113333333333337</c:v>
                </c:pt>
                <c:pt idx="1594">
                  <c:v>25.01</c:v>
                </c:pt>
                <c:pt idx="1595">
                  <c:v>25</c:v>
                </c:pt>
                <c:pt idx="1596">
                  <c:v>24.943333333333332</c:v>
                </c:pt>
                <c:pt idx="1597">
                  <c:v>24.810000000000002</c:v>
                </c:pt>
                <c:pt idx="1598">
                  <c:v>24.706666666666663</c:v>
                </c:pt>
                <c:pt idx="1599">
                  <c:v>24.61333333333333</c:v>
                </c:pt>
                <c:pt idx="1600">
                  <c:v>24.50333333333333</c:v>
                </c:pt>
                <c:pt idx="1601">
                  <c:v>24.31</c:v>
                </c:pt>
                <c:pt idx="1602">
                  <c:v>24.093333333333327</c:v>
                </c:pt>
                <c:pt idx="1603">
                  <c:v>23.923333333333328</c:v>
                </c:pt>
                <c:pt idx="1604">
                  <c:v>23.769999999999996</c:v>
                </c:pt>
                <c:pt idx="1605">
                  <c:v>23.699999999999996</c:v>
                </c:pt>
                <c:pt idx="1606">
                  <c:v>23.633333333333329</c:v>
                </c:pt>
                <c:pt idx="1607">
                  <c:v>23.553333333333331</c:v>
                </c:pt>
                <c:pt idx="1608">
                  <c:v>23.36</c:v>
                </c:pt>
                <c:pt idx="1609">
                  <c:v>23.246666666666663</c:v>
                </c:pt>
                <c:pt idx="1610">
                  <c:v>23.223333333333333</c:v>
                </c:pt>
                <c:pt idx="1611">
                  <c:v>23.406666666666663</c:v>
                </c:pt>
                <c:pt idx="1612">
                  <c:v>23.59333333333333</c:v>
                </c:pt>
                <c:pt idx="1613">
                  <c:v>23.619999999999997</c:v>
                </c:pt>
                <c:pt idx="1614">
                  <c:v>23.66</c:v>
                </c:pt>
                <c:pt idx="1615">
                  <c:v>23.63</c:v>
                </c:pt>
                <c:pt idx="1616">
                  <c:v>23.656666666666663</c:v>
                </c:pt>
                <c:pt idx="1617">
                  <c:v>23.860000000000003</c:v>
                </c:pt>
                <c:pt idx="1618">
                  <c:v>23.986666666666668</c:v>
                </c:pt>
                <c:pt idx="1619">
                  <c:v>24.056666666666668</c:v>
                </c:pt>
                <c:pt idx="1620">
                  <c:v>24.13</c:v>
                </c:pt>
                <c:pt idx="1621">
                  <c:v>24.27</c:v>
                </c:pt>
                <c:pt idx="1622">
                  <c:v>24.303333333333335</c:v>
                </c:pt>
                <c:pt idx="1623">
                  <c:v>24.216666666666661</c:v>
                </c:pt>
                <c:pt idx="1624">
                  <c:v>24.103333333333332</c:v>
                </c:pt>
                <c:pt idx="1625">
                  <c:v>24.06</c:v>
                </c:pt>
                <c:pt idx="1626">
                  <c:v>24.103333333333332</c:v>
                </c:pt>
                <c:pt idx="1627">
                  <c:v>24.16</c:v>
                </c:pt>
                <c:pt idx="1628">
                  <c:v>24.223333333333333</c:v>
                </c:pt>
                <c:pt idx="1629">
                  <c:v>24.126666666666665</c:v>
                </c:pt>
                <c:pt idx="1630">
                  <c:v>23.976666666666667</c:v>
                </c:pt>
                <c:pt idx="1631">
                  <c:v>23.85</c:v>
                </c:pt>
                <c:pt idx="1632">
                  <c:v>23.813333333333333</c:v>
                </c:pt>
                <c:pt idx="1633">
                  <c:v>23.806666666666661</c:v>
                </c:pt>
                <c:pt idx="1634">
                  <c:v>23.809999999999995</c:v>
                </c:pt>
                <c:pt idx="1635">
                  <c:v>23.846666666666668</c:v>
                </c:pt>
                <c:pt idx="1636">
                  <c:v>23.85</c:v>
                </c:pt>
                <c:pt idx="1637">
                  <c:v>23.663333333333334</c:v>
                </c:pt>
                <c:pt idx="1638">
                  <c:v>23.41</c:v>
                </c:pt>
                <c:pt idx="1639">
                  <c:v>23.269999999999996</c:v>
                </c:pt>
                <c:pt idx="1640">
                  <c:v>23.18333333333333</c:v>
                </c:pt>
                <c:pt idx="1641">
                  <c:v>23.063333333333333</c:v>
                </c:pt>
                <c:pt idx="1642">
                  <c:v>23.056666666666665</c:v>
                </c:pt>
                <c:pt idx="1643">
                  <c:v>23.126666666666665</c:v>
                </c:pt>
                <c:pt idx="1644">
                  <c:v>23.183333333333334</c:v>
                </c:pt>
                <c:pt idx="1645">
                  <c:v>23.206666666666663</c:v>
                </c:pt>
                <c:pt idx="1646">
                  <c:v>23.216666666666658</c:v>
                </c:pt>
                <c:pt idx="1647">
                  <c:v>23.179999999999996</c:v>
                </c:pt>
                <c:pt idx="1648">
                  <c:v>23.126666666666658</c:v>
                </c:pt>
                <c:pt idx="1649">
                  <c:v>23.093333333333327</c:v>
                </c:pt>
                <c:pt idx="1650">
                  <c:v>22.989999999999995</c:v>
                </c:pt>
                <c:pt idx="1651">
                  <c:v>22.829999999999995</c:v>
                </c:pt>
                <c:pt idx="1652">
                  <c:v>22.813333333333329</c:v>
                </c:pt>
                <c:pt idx="1653">
                  <c:v>22.966666666666661</c:v>
                </c:pt>
                <c:pt idx="1654">
                  <c:v>23.13</c:v>
                </c:pt>
                <c:pt idx="1655">
                  <c:v>23.053333333333331</c:v>
                </c:pt>
                <c:pt idx="1656">
                  <c:v>22.946666666666669</c:v>
                </c:pt>
                <c:pt idx="1657">
                  <c:v>22.833333333333336</c:v>
                </c:pt>
                <c:pt idx="1658">
                  <c:v>22.65666666666667</c:v>
                </c:pt>
                <c:pt idx="1659">
                  <c:v>22.6</c:v>
                </c:pt>
                <c:pt idx="1660">
                  <c:v>22.7</c:v>
                </c:pt>
                <c:pt idx="1661">
                  <c:v>22.856666666666669</c:v>
                </c:pt>
                <c:pt idx="1662">
                  <c:v>22.98</c:v>
                </c:pt>
                <c:pt idx="1663">
                  <c:v>23.026666666666664</c:v>
                </c:pt>
                <c:pt idx="1664">
                  <c:v>23.083333333333332</c:v>
                </c:pt>
                <c:pt idx="1665">
                  <c:v>23.016666666666666</c:v>
                </c:pt>
                <c:pt idx="1666">
                  <c:v>22.916666666666668</c:v>
                </c:pt>
                <c:pt idx="1667">
                  <c:v>23.033333333333335</c:v>
                </c:pt>
                <c:pt idx="1668">
                  <c:v>23.27333333333333</c:v>
                </c:pt>
                <c:pt idx="1669">
                  <c:v>23.406666666666663</c:v>
                </c:pt>
                <c:pt idx="1670">
                  <c:v>23.383333333333333</c:v>
                </c:pt>
                <c:pt idx="1671">
                  <c:v>23.283333333333335</c:v>
                </c:pt>
                <c:pt idx="1672">
                  <c:v>23.176666666666666</c:v>
                </c:pt>
                <c:pt idx="1673">
                  <c:v>23.22666666666667</c:v>
                </c:pt>
                <c:pt idx="1674">
                  <c:v>23.240000000000006</c:v>
                </c:pt>
                <c:pt idx="1675">
                  <c:v>23.306666666666668</c:v>
                </c:pt>
                <c:pt idx="1676">
                  <c:v>23.320000000000004</c:v>
                </c:pt>
                <c:pt idx="1677">
                  <c:v>23.386666666666667</c:v>
                </c:pt>
                <c:pt idx="1678">
                  <c:v>23.436666666666667</c:v>
                </c:pt>
                <c:pt idx="1679">
                  <c:v>23.350000000000005</c:v>
                </c:pt>
                <c:pt idx="1680">
                  <c:v>23.35</c:v>
                </c:pt>
                <c:pt idx="1681">
                  <c:v>23.38666666666667</c:v>
                </c:pt>
                <c:pt idx="1682">
                  <c:v>23.38666666666667</c:v>
                </c:pt>
                <c:pt idx="1683">
                  <c:v>23.380000000000003</c:v>
                </c:pt>
                <c:pt idx="1684">
                  <c:v>23.303333333333338</c:v>
                </c:pt>
                <c:pt idx="1685">
                  <c:v>23.366666666666671</c:v>
                </c:pt>
                <c:pt idx="1686">
                  <c:v>23.343333333333341</c:v>
                </c:pt>
                <c:pt idx="1687">
                  <c:v>23.40666666666667</c:v>
                </c:pt>
                <c:pt idx="1688">
                  <c:v>23.483333333333334</c:v>
                </c:pt>
                <c:pt idx="1689">
                  <c:v>23.616666666666667</c:v>
                </c:pt>
                <c:pt idx="1690">
                  <c:v>23.673333333333336</c:v>
                </c:pt>
                <c:pt idx="1691">
                  <c:v>23.639999999999997</c:v>
                </c:pt>
                <c:pt idx="1692">
                  <c:v>23.423333333333332</c:v>
                </c:pt>
                <c:pt idx="1693">
                  <c:v>23.213333333333328</c:v>
                </c:pt>
                <c:pt idx="1694">
                  <c:v>23.016666666666666</c:v>
                </c:pt>
                <c:pt idx="1695">
                  <c:v>22.983333333333334</c:v>
                </c:pt>
                <c:pt idx="1696">
                  <c:v>23.066666666666666</c:v>
                </c:pt>
                <c:pt idx="1697">
                  <c:v>23.146666666666661</c:v>
                </c:pt>
                <c:pt idx="1698">
                  <c:v>23.213333333333328</c:v>
                </c:pt>
                <c:pt idx="1699">
                  <c:v>23.27333333333333</c:v>
                </c:pt>
                <c:pt idx="1700">
                  <c:v>23.393333333333327</c:v>
                </c:pt>
                <c:pt idx="1701">
                  <c:v>23.563333333333333</c:v>
                </c:pt>
                <c:pt idx="1702">
                  <c:v>23.806666666666661</c:v>
                </c:pt>
                <c:pt idx="1703">
                  <c:v>23.926666666666666</c:v>
                </c:pt>
                <c:pt idx="1704">
                  <c:v>24.193333333333332</c:v>
                </c:pt>
                <c:pt idx="1705">
                  <c:v>24.346666666666668</c:v>
                </c:pt>
                <c:pt idx="1706">
                  <c:v>24.52</c:v>
                </c:pt>
                <c:pt idx="1707">
                  <c:v>24.523333333333333</c:v>
                </c:pt>
                <c:pt idx="1708">
                  <c:v>24.519999999999996</c:v>
                </c:pt>
                <c:pt idx="1709">
                  <c:v>24.673333333333332</c:v>
                </c:pt>
                <c:pt idx="1710">
                  <c:v>24.739999999999995</c:v>
                </c:pt>
                <c:pt idx="1711">
                  <c:v>24.759999999999991</c:v>
                </c:pt>
                <c:pt idx="1712">
                  <c:v>24.823333333333323</c:v>
                </c:pt>
                <c:pt idx="1713">
                  <c:v>24.916666666666661</c:v>
                </c:pt>
                <c:pt idx="1714">
                  <c:v>25.089999999999993</c:v>
                </c:pt>
                <c:pt idx="1715">
                  <c:v>25.326666666666657</c:v>
                </c:pt>
                <c:pt idx="1716">
                  <c:v>25.63666666666666</c:v>
                </c:pt>
                <c:pt idx="1717">
                  <c:v>25.819999999999993</c:v>
                </c:pt>
                <c:pt idx="1718">
                  <c:v>26.053333333333327</c:v>
                </c:pt>
                <c:pt idx="1719">
                  <c:v>26.209999999999994</c:v>
                </c:pt>
                <c:pt idx="1720">
                  <c:v>26.346666666666668</c:v>
                </c:pt>
                <c:pt idx="1721">
                  <c:v>26.556666666666668</c:v>
                </c:pt>
                <c:pt idx="1722">
                  <c:v>26.993333333333336</c:v>
                </c:pt>
                <c:pt idx="1723">
                  <c:v>27.126666666666669</c:v>
                </c:pt>
                <c:pt idx="1724">
                  <c:v>27.243333333333336</c:v>
                </c:pt>
                <c:pt idx="1725">
                  <c:v>27.316666666666666</c:v>
                </c:pt>
                <c:pt idx="1726">
                  <c:v>27.39</c:v>
                </c:pt>
                <c:pt idx="1727">
                  <c:v>27.493333333333332</c:v>
                </c:pt>
                <c:pt idx="1728">
                  <c:v>27.593333333333337</c:v>
                </c:pt>
                <c:pt idx="1729">
                  <c:v>27.660000000000004</c:v>
                </c:pt>
                <c:pt idx="1730">
                  <c:v>27.720000000000002</c:v>
                </c:pt>
                <c:pt idx="1731">
                  <c:v>27.813333333333333</c:v>
                </c:pt>
                <c:pt idx="1732">
                  <c:v>27.856666666666669</c:v>
                </c:pt>
                <c:pt idx="1733">
                  <c:v>27.823333333333334</c:v>
                </c:pt>
                <c:pt idx="1734">
                  <c:v>27.723333333333333</c:v>
                </c:pt>
                <c:pt idx="1735">
                  <c:v>27.73</c:v>
                </c:pt>
                <c:pt idx="1736">
                  <c:v>27.753333333333337</c:v>
                </c:pt>
                <c:pt idx="1737">
                  <c:v>27.82</c:v>
                </c:pt>
                <c:pt idx="1738">
                  <c:v>27.956666666666667</c:v>
                </c:pt>
                <c:pt idx="1739">
                  <c:v>28.043333333333333</c:v>
                </c:pt>
                <c:pt idx="1740">
                  <c:v>28.200000000000003</c:v>
                </c:pt>
                <c:pt idx="1741">
                  <c:v>28.380000000000003</c:v>
                </c:pt>
                <c:pt idx="1742">
                  <c:v>28.523333333333337</c:v>
                </c:pt>
                <c:pt idx="1743">
                  <c:v>28.650000000000002</c:v>
                </c:pt>
                <c:pt idx="1744">
                  <c:v>28.740000000000002</c:v>
                </c:pt>
                <c:pt idx="1745">
                  <c:v>28.863333333333337</c:v>
                </c:pt>
                <c:pt idx="1746">
                  <c:v>29.030000000000008</c:v>
                </c:pt>
                <c:pt idx="1747">
                  <c:v>29.056666666666672</c:v>
                </c:pt>
                <c:pt idx="1748">
                  <c:v>28.723333333333343</c:v>
                </c:pt>
                <c:pt idx="1749">
                  <c:v>28.493333333333343</c:v>
                </c:pt>
                <c:pt idx="1750">
                  <c:v>28.306666666666676</c:v>
                </c:pt>
                <c:pt idx="1751">
                  <c:v>28.273333333333344</c:v>
                </c:pt>
                <c:pt idx="1752">
                  <c:v>28.193333333333339</c:v>
                </c:pt>
                <c:pt idx="1753">
                  <c:v>28.460000000000004</c:v>
                </c:pt>
                <c:pt idx="1754">
                  <c:v>28.740000000000002</c:v>
                </c:pt>
                <c:pt idx="1755">
                  <c:v>28.920000000000005</c:v>
                </c:pt>
                <c:pt idx="1756">
                  <c:v>29.029999999999998</c:v>
                </c:pt>
                <c:pt idx="1757">
                  <c:v>29.163333333333334</c:v>
                </c:pt>
                <c:pt idx="1758">
                  <c:v>29.139999999999997</c:v>
                </c:pt>
                <c:pt idx="1759">
                  <c:v>28.95333333333333</c:v>
                </c:pt>
                <c:pt idx="1760">
                  <c:v>28.859999999999996</c:v>
                </c:pt>
                <c:pt idx="1761">
                  <c:v>28.833333333333329</c:v>
                </c:pt>
                <c:pt idx="1762">
                  <c:v>28.699999999999996</c:v>
                </c:pt>
                <c:pt idx="1763">
                  <c:v>28.689999999999998</c:v>
                </c:pt>
                <c:pt idx="1764">
                  <c:v>28.756666666666664</c:v>
                </c:pt>
                <c:pt idx="1765">
                  <c:v>28.576666666666668</c:v>
                </c:pt>
                <c:pt idx="1766">
                  <c:v>28.403333333333329</c:v>
                </c:pt>
                <c:pt idx="1767">
                  <c:v>28.253333333333334</c:v>
                </c:pt>
                <c:pt idx="1768">
                  <c:v>28.233333333333331</c:v>
                </c:pt>
                <c:pt idx="1769">
                  <c:v>28.24</c:v>
                </c:pt>
                <c:pt idx="1770">
                  <c:v>28.24</c:v>
                </c:pt>
                <c:pt idx="1771">
                  <c:v>28.193333333333328</c:v>
                </c:pt>
                <c:pt idx="1772">
                  <c:v>28.02333333333333</c:v>
                </c:pt>
                <c:pt idx="1773">
                  <c:v>27.889999999999997</c:v>
                </c:pt>
                <c:pt idx="1774">
                  <c:v>27.733333333333331</c:v>
                </c:pt>
                <c:pt idx="1775">
                  <c:v>27.659999999999993</c:v>
                </c:pt>
                <c:pt idx="1776">
                  <c:v>27.283333333333324</c:v>
                </c:pt>
                <c:pt idx="1777">
                  <c:v>27.036666666666665</c:v>
                </c:pt>
                <c:pt idx="1778">
                  <c:v>27.093333333333327</c:v>
                </c:pt>
                <c:pt idx="1779">
                  <c:v>27.166666666666664</c:v>
                </c:pt>
                <c:pt idx="1780">
                  <c:v>27.259999999999998</c:v>
                </c:pt>
                <c:pt idx="1781">
                  <c:v>27.279999999999994</c:v>
                </c:pt>
                <c:pt idx="1782">
                  <c:v>27.16</c:v>
                </c:pt>
                <c:pt idx="1783">
                  <c:v>26.866666666666667</c:v>
                </c:pt>
                <c:pt idx="1784">
                  <c:v>26.57</c:v>
                </c:pt>
                <c:pt idx="1785">
                  <c:v>26.34333333333333</c:v>
                </c:pt>
                <c:pt idx="1786">
                  <c:v>26.253333333333334</c:v>
                </c:pt>
                <c:pt idx="1787">
                  <c:v>26.17</c:v>
                </c:pt>
                <c:pt idx="1788">
                  <c:v>26.253333333333334</c:v>
                </c:pt>
                <c:pt idx="1789">
                  <c:v>26.406666666666663</c:v>
                </c:pt>
                <c:pt idx="1790">
                  <c:v>26.519999999999996</c:v>
                </c:pt>
                <c:pt idx="1791">
                  <c:v>26.576666666666661</c:v>
                </c:pt>
                <c:pt idx="1792">
                  <c:v>26.709999999999997</c:v>
                </c:pt>
                <c:pt idx="1793">
                  <c:v>26.839999999999993</c:v>
                </c:pt>
                <c:pt idx="1794">
                  <c:v>26.883333333333329</c:v>
                </c:pt>
                <c:pt idx="1795">
                  <c:v>27.143333333333327</c:v>
                </c:pt>
                <c:pt idx="1796">
                  <c:v>27.173333333333328</c:v>
                </c:pt>
                <c:pt idx="1797">
                  <c:v>27.133333333333329</c:v>
                </c:pt>
                <c:pt idx="1798">
                  <c:v>26.999999999999996</c:v>
                </c:pt>
                <c:pt idx="1799">
                  <c:v>26.959999999999994</c:v>
                </c:pt>
                <c:pt idx="1800">
                  <c:v>26.91333333333333</c:v>
                </c:pt>
                <c:pt idx="1801">
                  <c:v>26.893333333333331</c:v>
                </c:pt>
                <c:pt idx="1802">
                  <c:v>26.969999999999992</c:v>
                </c:pt>
                <c:pt idx="1803">
                  <c:v>26.729999999999997</c:v>
                </c:pt>
                <c:pt idx="1804">
                  <c:v>26.54</c:v>
                </c:pt>
                <c:pt idx="1805">
                  <c:v>26.3</c:v>
                </c:pt>
                <c:pt idx="1806">
                  <c:v>26.366666666666667</c:v>
                </c:pt>
                <c:pt idx="1807">
                  <c:v>26.526666666666667</c:v>
                </c:pt>
                <c:pt idx="1808">
                  <c:v>26.76</c:v>
                </c:pt>
                <c:pt idx="1809">
                  <c:v>26.88</c:v>
                </c:pt>
                <c:pt idx="1810">
                  <c:v>26.97333333333334</c:v>
                </c:pt>
                <c:pt idx="1811">
                  <c:v>26.933333333333337</c:v>
                </c:pt>
                <c:pt idx="1812">
                  <c:v>27.013333333333335</c:v>
                </c:pt>
                <c:pt idx="1813">
                  <c:v>27.183333333333337</c:v>
                </c:pt>
                <c:pt idx="1814">
                  <c:v>27.256666666666668</c:v>
                </c:pt>
                <c:pt idx="1815">
                  <c:v>27.250000000000004</c:v>
                </c:pt>
                <c:pt idx="1816">
                  <c:v>27.236666666666668</c:v>
                </c:pt>
                <c:pt idx="1817">
                  <c:v>27.183333333333334</c:v>
                </c:pt>
                <c:pt idx="1818">
                  <c:v>27.133333333333329</c:v>
                </c:pt>
                <c:pt idx="1819">
                  <c:v>27.179999999999996</c:v>
                </c:pt>
                <c:pt idx="1820">
                  <c:v>27.196666666666665</c:v>
                </c:pt>
                <c:pt idx="1821">
                  <c:v>27.186666666666664</c:v>
                </c:pt>
                <c:pt idx="1822">
                  <c:v>27.053333333333335</c:v>
                </c:pt>
                <c:pt idx="1823">
                  <c:v>26.956666666666667</c:v>
                </c:pt>
                <c:pt idx="1824">
                  <c:v>26.79</c:v>
                </c:pt>
                <c:pt idx="1825">
                  <c:v>26.516666666666662</c:v>
                </c:pt>
                <c:pt idx="1826">
                  <c:v>26.619999999999997</c:v>
                </c:pt>
                <c:pt idx="1827">
                  <c:v>26.673333333333332</c:v>
                </c:pt>
                <c:pt idx="1828">
                  <c:v>26.753333333333334</c:v>
                </c:pt>
                <c:pt idx="1829">
                  <c:v>26.730000000000004</c:v>
                </c:pt>
                <c:pt idx="1830">
                  <c:v>26.72666666666667</c:v>
                </c:pt>
                <c:pt idx="1831">
                  <c:v>26.723333333333336</c:v>
                </c:pt>
                <c:pt idx="1832">
                  <c:v>26.666666666666671</c:v>
                </c:pt>
                <c:pt idx="1833">
                  <c:v>26.966666666666672</c:v>
                </c:pt>
                <c:pt idx="1834">
                  <c:v>27.200000000000003</c:v>
                </c:pt>
                <c:pt idx="1835">
                  <c:v>27.42</c:v>
                </c:pt>
                <c:pt idx="1836">
                  <c:v>27.486666666666668</c:v>
                </c:pt>
                <c:pt idx="1837">
                  <c:v>27.413333333333338</c:v>
                </c:pt>
                <c:pt idx="1838">
                  <c:v>27.276666666666667</c:v>
                </c:pt>
                <c:pt idx="1839">
                  <c:v>27.256666666666671</c:v>
                </c:pt>
                <c:pt idx="1840">
                  <c:v>27.173333333333339</c:v>
                </c:pt>
                <c:pt idx="1841">
                  <c:v>27.026666666666667</c:v>
                </c:pt>
                <c:pt idx="1842">
                  <c:v>26.79666666666667</c:v>
                </c:pt>
                <c:pt idx="1843">
                  <c:v>26.696666666666669</c:v>
                </c:pt>
                <c:pt idx="1844">
                  <c:v>26.736666666666668</c:v>
                </c:pt>
                <c:pt idx="1845">
                  <c:v>26.836666666666666</c:v>
                </c:pt>
                <c:pt idx="1846">
                  <c:v>26.913333333333338</c:v>
                </c:pt>
                <c:pt idx="1847">
                  <c:v>26.963333333333335</c:v>
                </c:pt>
                <c:pt idx="1848">
                  <c:v>26.940000000000005</c:v>
                </c:pt>
                <c:pt idx="1849">
                  <c:v>26.920000000000012</c:v>
                </c:pt>
                <c:pt idx="1850">
                  <c:v>26.886666666666677</c:v>
                </c:pt>
                <c:pt idx="1851">
                  <c:v>26.776666666666667</c:v>
                </c:pt>
                <c:pt idx="1852">
                  <c:v>26.83</c:v>
                </c:pt>
                <c:pt idx="1853">
                  <c:v>26.790000000000003</c:v>
                </c:pt>
                <c:pt idx="1854">
                  <c:v>26.806666666666668</c:v>
                </c:pt>
                <c:pt idx="1855">
                  <c:v>26.863333333333333</c:v>
                </c:pt>
                <c:pt idx="1856">
                  <c:v>26.756666666666668</c:v>
                </c:pt>
                <c:pt idx="1857">
                  <c:v>26.63666666666667</c:v>
                </c:pt>
                <c:pt idx="1858">
                  <c:v>26.626666666666669</c:v>
                </c:pt>
                <c:pt idx="1859">
                  <c:v>26.593333333333341</c:v>
                </c:pt>
                <c:pt idx="1860">
                  <c:v>26.49666666666667</c:v>
                </c:pt>
                <c:pt idx="1861">
                  <c:v>26.413333333333338</c:v>
                </c:pt>
                <c:pt idx="1862">
                  <c:v>26.383333333333336</c:v>
                </c:pt>
                <c:pt idx="1863">
                  <c:v>26.303333333333335</c:v>
                </c:pt>
                <c:pt idx="1864">
                  <c:v>26.276666666666667</c:v>
                </c:pt>
                <c:pt idx="1865">
                  <c:v>26.08</c:v>
                </c:pt>
                <c:pt idx="1866">
                  <c:v>26.07</c:v>
                </c:pt>
                <c:pt idx="1867">
                  <c:v>26.123333333333331</c:v>
                </c:pt>
                <c:pt idx="1868">
                  <c:v>26.209999999999997</c:v>
                </c:pt>
                <c:pt idx="1869">
                  <c:v>26.173333333333328</c:v>
                </c:pt>
                <c:pt idx="1870">
                  <c:v>26.163333333333323</c:v>
                </c:pt>
                <c:pt idx="1871">
                  <c:v>26.31999999999999</c:v>
                </c:pt>
                <c:pt idx="1872">
                  <c:v>26.45999999999999</c:v>
                </c:pt>
                <c:pt idx="1873">
                  <c:v>26.493333333333329</c:v>
                </c:pt>
                <c:pt idx="1874">
                  <c:v>26.49</c:v>
                </c:pt>
                <c:pt idx="1875">
                  <c:v>26.496666666666666</c:v>
                </c:pt>
                <c:pt idx="1876">
                  <c:v>26.366666666666667</c:v>
                </c:pt>
                <c:pt idx="1877">
                  <c:v>26.343333333333337</c:v>
                </c:pt>
                <c:pt idx="1878">
                  <c:v>26.216666666666665</c:v>
                </c:pt>
                <c:pt idx="1879">
                  <c:v>26.136666666666663</c:v>
                </c:pt>
                <c:pt idx="1880">
                  <c:v>26</c:v>
                </c:pt>
                <c:pt idx="1881">
                  <c:v>26.02</c:v>
                </c:pt>
                <c:pt idx="1882">
                  <c:v>26.016666666666666</c:v>
                </c:pt>
                <c:pt idx="1883">
                  <c:v>26.053333333333331</c:v>
                </c:pt>
                <c:pt idx="1884">
                  <c:v>25.946666666666665</c:v>
                </c:pt>
                <c:pt idx="1885">
                  <c:v>25.926666666666666</c:v>
                </c:pt>
                <c:pt idx="1886">
                  <c:v>25.849999999999998</c:v>
                </c:pt>
                <c:pt idx="1887">
                  <c:v>25.93666666666666</c:v>
                </c:pt>
                <c:pt idx="1888">
                  <c:v>25.823333333333327</c:v>
                </c:pt>
                <c:pt idx="1889">
                  <c:v>25.719999999999992</c:v>
                </c:pt>
                <c:pt idx="1890">
                  <c:v>25.633333333333329</c:v>
                </c:pt>
                <c:pt idx="1891">
                  <c:v>25.586666666666666</c:v>
                </c:pt>
                <c:pt idx="1892">
                  <c:v>25.553333333333331</c:v>
                </c:pt>
                <c:pt idx="1893">
                  <c:v>25.473333333333333</c:v>
                </c:pt>
                <c:pt idx="1894">
                  <c:v>25.386666666666663</c:v>
                </c:pt>
                <c:pt idx="1895">
                  <c:v>25.41</c:v>
                </c:pt>
                <c:pt idx="1896">
                  <c:v>25.336666666666662</c:v>
                </c:pt>
                <c:pt idx="1897">
                  <c:v>25.276666666666664</c:v>
                </c:pt>
                <c:pt idx="1898">
                  <c:v>25.20666666666666</c:v>
                </c:pt>
                <c:pt idx="1899">
                  <c:v>25.156666666666663</c:v>
                </c:pt>
                <c:pt idx="1900">
                  <c:v>25.099999999999998</c:v>
                </c:pt>
                <c:pt idx="1901">
                  <c:v>24.979999999999997</c:v>
                </c:pt>
                <c:pt idx="1902">
                  <c:v>24.956666666666667</c:v>
                </c:pt>
                <c:pt idx="1903">
                  <c:v>24.933333333333334</c:v>
                </c:pt>
                <c:pt idx="1904">
                  <c:v>24.863333333333337</c:v>
                </c:pt>
                <c:pt idx="1905">
                  <c:v>24.793333333333337</c:v>
                </c:pt>
                <c:pt idx="1906">
                  <c:v>24.823333333333334</c:v>
                </c:pt>
                <c:pt idx="1907">
                  <c:v>24.753333333333337</c:v>
                </c:pt>
                <c:pt idx="1908">
                  <c:v>24.833333333333336</c:v>
                </c:pt>
                <c:pt idx="1909">
                  <c:v>24.89</c:v>
                </c:pt>
                <c:pt idx="1910">
                  <c:v>24.983333333333334</c:v>
                </c:pt>
                <c:pt idx="1911">
                  <c:v>24.946666666666665</c:v>
                </c:pt>
                <c:pt idx="1912">
                  <c:v>24.91</c:v>
                </c:pt>
                <c:pt idx="1913">
                  <c:v>24.83</c:v>
                </c:pt>
                <c:pt idx="1914">
                  <c:v>24.903333333333329</c:v>
                </c:pt>
                <c:pt idx="1915">
                  <c:v>24.933333333333334</c:v>
                </c:pt>
                <c:pt idx="1916">
                  <c:v>24.923333333333332</c:v>
                </c:pt>
                <c:pt idx="1917">
                  <c:v>24.779999999999998</c:v>
                </c:pt>
                <c:pt idx="1918">
                  <c:v>24.87</c:v>
                </c:pt>
                <c:pt idx="1919">
                  <c:v>24.853333333333335</c:v>
                </c:pt>
                <c:pt idx="1920">
                  <c:v>24.826666666666664</c:v>
                </c:pt>
                <c:pt idx="1921">
                  <c:v>24.803333333333335</c:v>
                </c:pt>
                <c:pt idx="1922">
                  <c:v>24.806666666666668</c:v>
                </c:pt>
                <c:pt idx="1923">
                  <c:v>24.84</c:v>
                </c:pt>
                <c:pt idx="1924">
                  <c:v>24.81</c:v>
                </c:pt>
                <c:pt idx="1925">
                  <c:v>24.83</c:v>
                </c:pt>
                <c:pt idx="1926">
                  <c:v>24.83</c:v>
                </c:pt>
                <c:pt idx="1927">
                  <c:v>24.816666666666666</c:v>
                </c:pt>
                <c:pt idx="1928">
                  <c:v>24.803333333333331</c:v>
                </c:pt>
                <c:pt idx="1929">
                  <c:v>24.85</c:v>
                </c:pt>
                <c:pt idx="1930">
                  <c:v>24.82</c:v>
                </c:pt>
                <c:pt idx="1931">
                  <c:v>24.803333333333335</c:v>
                </c:pt>
                <c:pt idx="1932">
                  <c:v>24.793333333333333</c:v>
                </c:pt>
                <c:pt idx="1933">
                  <c:v>24.846666666666668</c:v>
                </c:pt>
                <c:pt idx="1934">
                  <c:v>24.839999999999996</c:v>
                </c:pt>
                <c:pt idx="1935">
                  <c:v>24.816666666666663</c:v>
                </c:pt>
                <c:pt idx="1936">
                  <c:v>24.799999999999997</c:v>
                </c:pt>
                <c:pt idx="1937">
                  <c:v>24.809999999999995</c:v>
                </c:pt>
                <c:pt idx="1938">
                  <c:v>24.813333333333325</c:v>
                </c:pt>
                <c:pt idx="1939">
                  <c:v>24.803333333333327</c:v>
                </c:pt>
                <c:pt idx="1940">
                  <c:v>24.826666666666664</c:v>
                </c:pt>
                <c:pt idx="1941">
                  <c:v>24.84666666666666</c:v>
                </c:pt>
                <c:pt idx="1942">
                  <c:v>24.833333333333332</c:v>
                </c:pt>
                <c:pt idx="1943">
                  <c:v>24.833333333333332</c:v>
                </c:pt>
                <c:pt idx="1944">
                  <c:v>24.823333333333334</c:v>
                </c:pt>
                <c:pt idx="1945">
                  <c:v>24.813333333333336</c:v>
                </c:pt>
                <c:pt idx="1946">
                  <c:v>24.916666666666675</c:v>
                </c:pt>
                <c:pt idx="1947">
                  <c:v>24.913333333333341</c:v>
                </c:pt>
                <c:pt idx="1948">
                  <c:v>24.63666666666667</c:v>
                </c:pt>
                <c:pt idx="1949">
                  <c:v>24.540000000000003</c:v>
                </c:pt>
                <c:pt idx="1950">
                  <c:v>24.543333333333337</c:v>
                </c:pt>
                <c:pt idx="1951">
                  <c:v>24.606666666666669</c:v>
                </c:pt>
                <c:pt idx="1952">
                  <c:v>24.59</c:v>
                </c:pt>
                <c:pt idx="1953">
                  <c:v>24.529999999999998</c:v>
                </c:pt>
                <c:pt idx="1954">
                  <c:v>24.540000000000003</c:v>
                </c:pt>
                <c:pt idx="1955">
                  <c:v>24.493333333333332</c:v>
                </c:pt>
                <c:pt idx="1956">
                  <c:v>24.459999999999994</c:v>
                </c:pt>
                <c:pt idx="1957">
                  <c:v>24.493333333333332</c:v>
                </c:pt>
                <c:pt idx="1958">
                  <c:v>24.509999999999998</c:v>
                </c:pt>
                <c:pt idx="1959">
                  <c:v>24.543333333333329</c:v>
                </c:pt>
                <c:pt idx="1960">
                  <c:v>24.689999999999998</c:v>
                </c:pt>
                <c:pt idx="1961">
                  <c:v>24.793333333333333</c:v>
                </c:pt>
                <c:pt idx="1962">
                  <c:v>24.766666666666662</c:v>
                </c:pt>
                <c:pt idx="1963">
                  <c:v>24.709999999999994</c:v>
                </c:pt>
                <c:pt idx="1964">
                  <c:v>24.739999999999995</c:v>
                </c:pt>
                <c:pt idx="1965">
                  <c:v>24.766666666666662</c:v>
                </c:pt>
                <c:pt idx="1966">
                  <c:v>24.793333333333329</c:v>
                </c:pt>
                <c:pt idx="1967">
                  <c:v>24.713333333333324</c:v>
                </c:pt>
                <c:pt idx="1968">
                  <c:v>24.633333333333326</c:v>
                </c:pt>
                <c:pt idx="1969">
                  <c:v>24.623333333333324</c:v>
                </c:pt>
                <c:pt idx="1970">
                  <c:v>24.54999999999999</c:v>
                </c:pt>
                <c:pt idx="1971">
                  <c:v>24.509999999999994</c:v>
                </c:pt>
                <c:pt idx="1972">
                  <c:v>24.52999999999999</c:v>
                </c:pt>
                <c:pt idx="1973">
                  <c:v>24.513333333333325</c:v>
                </c:pt>
                <c:pt idx="1974">
                  <c:v>24.506666666666661</c:v>
                </c:pt>
                <c:pt idx="1975">
                  <c:v>24.476666666666663</c:v>
                </c:pt>
                <c:pt idx="1976">
                  <c:v>24.29666666666666</c:v>
                </c:pt>
                <c:pt idx="1977">
                  <c:v>24.363333333333326</c:v>
                </c:pt>
                <c:pt idx="1978">
                  <c:v>24.673333333333328</c:v>
                </c:pt>
                <c:pt idx="1979">
                  <c:v>24.879999999999995</c:v>
                </c:pt>
                <c:pt idx="1980">
                  <c:v>25.009999999999991</c:v>
                </c:pt>
                <c:pt idx="1981">
                  <c:v>25.036666666666658</c:v>
                </c:pt>
                <c:pt idx="1982">
                  <c:v>25.109999999999996</c:v>
                </c:pt>
                <c:pt idx="1983">
                  <c:v>25.169999999999995</c:v>
                </c:pt>
                <c:pt idx="1984">
                  <c:v>25.089999999999993</c:v>
                </c:pt>
                <c:pt idx="1985">
                  <c:v>24.993333333333329</c:v>
                </c:pt>
                <c:pt idx="1986">
                  <c:v>25.009999999999994</c:v>
                </c:pt>
                <c:pt idx="1987">
                  <c:v>24.946666666666658</c:v>
                </c:pt>
                <c:pt idx="1988">
                  <c:v>24.829999999999991</c:v>
                </c:pt>
                <c:pt idx="1989">
                  <c:v>24.623333333333328</c:v>
                </c:pt>
                <c:pt idx="1990">
                  <c:v>24.369999999999994</c:v>
                </c:pt>
                <c:pt idx="1991">
                  <c:v>23.993333333333325</c:v>
                </c:pt>
                <c:pt idx="1992">
                  <c:v>23.819999999999993</c:v>
                </c:pt>
                <c:pt idx="1993">
                  <c:v>23.626666666666662</c:v>
                </c:pt>
                <c:pt idx="1994">
                  <c:v>23.293333333333329</c:v>
                </c:pt>
                <c:pt idx="1995">
                  <c:v>23.043333333333329</c:v>
                </c:pt>
                <c:pt idx="1996">
                  <c:v>22.909999999999993</c:v>
                </c:pt>
                <c:pt idx="1997">
                  <c:v>22.873333333333328</c:v>
                </c:pt>
                <c:pt idx="1998">
                  <c:v>22.869999999999994</c:v>
                </c:pt>
                <c:pt idx="1999">
                  <c:v>22.799999999999994</c:v>
                </c:pt>
                <c:pt idx="2000">
                  <c:v>22.743333333333332</c:v>
                </c:pt>
                <c:pt idx="2001">
                  <c:v>22.689999999999994</c:v>
                </c:pt>
                <c:pt idx="2002">
                  <c:v>22.656666666666663</c:v>
                </c:pt>
                <c:pt idx="2003">
                  <c:v>22.696666666666662</c:v>
                </c:pt>
                <c:pt idx="2004">
                  <c:v>22.73</c:v>
                </c:pt>
                <c:pt idx="2005">
                  <c:v>22.790000000000003</c:v>
                </c:pt>
                <c:pt idx="2006">
                  <c:v>22.896666666666665</c:v>
                </c:pt>
                <c:pt idx="2007">
                  <c:v>22.98</c:v>
                </c:pt>
                <c:pt idx="2008">
                  <c:v>22.886666666666667</c:v>
                </c:pt>
                <c:pt idx="2009">
                  <c:v>22.866666666666664</c:v>
                </c:pt>
                <c:pt idx="2010">
                  <c:v>22.813333333333333</c:v>
                </c:pt>
                <c:pt idx="2011">
                  <c:v>22.793333333333333</c:v>
                </c:pt>
                <c:pt idx="2012">
                  <c:v>22.779999999999998</c:v>
                </c:pt>
                <c:pt idx="2013">
                  <c:v>22.786666666666669</c:v>
                </c:pt>
                <c:pt idx="2014">
                  <c:v>22.89</c:v>
                </c:pt>
                <c:pt idx="2015">
                  <c:v>22.980000000000004</c:v>
                </c:pt>
                <c:pt idx="2016">
                  <c:v>22.823333333333338</c:v>
                </c:pt>
                <c:pt idx="2017">
                  <c:v>22.820000000000007</c:v>
                </c:pt>
                <c:pt idx="2018">
                  <c:v>22.88666666666667</c:v>
                </c:pt>
                <c:pt idx="2019">
                  <c:v>23.023333333333333</c:v>
                </c:pt>
                <c:pt idx="2020">
                  <c:v>23.15</c:v>
                </c:pt>
                <c:pt idx="2021">
                  <c:v>23.326666666666664</c:v>
                </c:pt>
                <c:pt idx="2022">
                  <c:v>23.403333333333332</c:v>
                </c:pt>
                <c:pt idx="2023">
                  <c:v>23.58</c:v>
                </c:pt>
                <c:pt idx="2024">
                  <c:v>23.866666666666667</c:v>
                </c:pt>
                <c:pt idx="2025">
                  <c:v>24.143333333333331</c:v>
                </c:pt>
                <c:pt idx="2026">
                  <c:v>24.3</c:v>
                </c:pt>
                <c:pt idx="2027">
                  <c:v>24.436666666666667</c:v>
                </c:pt>
                <c:pt idx="2028">
                  <c:v>24.286666666666669</c:v>
                </c:pt>
                <c:pt idx="2029">
                  <c:v>24.033333333333335</c:v>
                </c:pt>
                <c:pt idx="2030">
                  <c:v>23.806666666666665</c:v>
                </c:pt>
                <c:pt idx="2031">
                  <c:v>23.669999999999998</c:v>
                </c:pt>
                <c:pt idx="2032">
                  <c:v>23.516666666666666</c:v>
                </c:pt>
                <c:pt idx="2033">
                  <c:v>23.393333333333327</c:v>
                </c:pt>
                <c:pt idx="2034">
                  <c:v>23.293333333333326</c:v>
                </c:pt>
                <c:pt idx="2035">
                  <c:v>23.236666666666665</c:v>
                </c:pt>
                <c:pt idx="2036">
                  <c:v>23.29</c:v>
                </c:pt>
                <c:pt idx="2037">
                  <c:v>23.166666666666664</c:v>
                </c:pt>
                <c:pt idx="2038">
                  <c:v>23.099999999999998</c:v>
                </c:pt>
                <c:pt idx="2039">
                  <c:v>23.133333333333329</c:v>
                </c:pt>
                <c:pt idx="2040">
                  <c:v>23.189999999999994</c:v>
                </c:pt>
                <c:pt idx="2041">
                  <c:v>23.139999999999997</c:v>
                </c:pt>
                <c:pt idx="2042">
                  <c:v>23.129999999999995</c:v>
                </c:pt>
                <c:pt idx="2043">
                  <c:v>23.116666666666664</c:v>
                </c:pt>
                <c:pt idx="2044">
                  <c:v>22.783333333333328</c:v>
                </c:pt>
                <c:pt idx="2045">
                  <c:v>22.726666666666663</c:v>
                </c:pt>
                <c:pt idx="2046">
                  <c:v>22.893333333333327</c:v>
                </c:pt>
                <c:pt idx="2047">
                  <c:v>22.946666666666662</c:v>
                </c:pt>
                <c:pt idx="2048">
                  <c:v>22.946666666666662</c:v>
                </c:pt>
                <c:pt idx="2049">
                  <c:v>22.936666666666664</c:v>
                </c:pt>
                <c:pt idx="2050">
                  <c:v>22.976666666666667</c:v>
                </c:pt>
                <c:pt idx="2051">
                  <c:v>23.083333333333332</c:v>
                </c:pt>
                <c:pt idx="2052">
                  <c:v>23.189999999999998</c:v>
                </c:pt>
                <c:pt idx="2053">
                  <c:v>23.213333333333331</c:v>
                </c:pt>
                <c:pt idx="2054">
                  <c:v>23.263333333333328</c:v>
                </c:pt>
                <c:pt idx="2055">
                  <c:v>23.196666666666665</c:v>
                </c:pt>
                <c:pt idx="2056">
                  <c:v>23.173333333333332</c:v>
                </c:pt>
                <c:pt idx="2057">
                  <c:v>23.1</c:v>
                </c:pt>
                <c:pt idx="2058">
                  <c:v>23.343333333333337</c:v>
                </c:pt>
                <c:pt idx="2059">
                  <c:v>23.56666666666667</c:v>
                </c:pt>
                <c:pt idx="2060">
                  <c:v>23.830000000000002</c:v>
                </c:pt>
                <c:pt idx="2061">
                  <c:v>24.006666666666664</c:v>
                </c:pt>
                <c:pt idx="2062">
                  <c:v>24.17</c:v>
                </c:pt>
                <c:pt idx="2063">
                  <c:v>24.249999999999996</c:v>
                </c:pt>
                <c:pt idx="2064">
                  <c:v>24.306666666666665</c:v>
                </c:pt>
                <c:pt idx="2065">
                  <c:v>24.329999999999995</c:v>
                </c:pt>
                <c:pt idx="2066">
                  <c:v>24.339999999999993</c:v>
                </c:pt>
                <c:pt idx="2067">
                  <c:v>24.50333333333333</c:v>
                </c:pt>
                <c:pt idx="2068">
                  <c:v>24.619999999999997</c:v>
                </c:pt>
                <c:pt idx="2069">
                  <c:v>24.666666666666664</c:v>
                </c:pt>
                <c:pt idx="2070">
                  <c:v>24.75333333333333</c:v>
                </c:pt>
                <c:pt idx="2071">
                  <c:v>24.86</c:v>
                </c:pt>
                <c:pt idx="2072">
                  <c:v>24.926666666666662</c:v>
                </c:pt>
                <c:pt idx="2073">
                  <c:v>25.06</c:v>
                </c:pt>
                <c:pt idx="2074">
                  <c:v>25.526666666666664</c:v>
                </c:pt>
                <c:pt idx="2075">
                  <c:v>25.77</c:v>
                </c:pt>
                <c:pt idx="2076">
                  <c:v>25.966666666666665</c:v>
                </c:pt>
                <c:pt idx="2077">
                  <c:v>25.836666666666666</c:v>
                </c:pt>
                <c:pt idx="2078">
                  <c:v>25.610000000000003</c:v>
                </c:pt>
                <c:pt idx="2079">
                  <c:v>25.563333333333333</c:v>
                </c:pt>
                <c:pt idx="2080">
                  <c:v>25.423333333333336</c:v>
                </c:pt>
                <c:pt idx="2081">
                  <c:v>25.40666666666667</c:v>
                </c:pt>
                <c:pt idx="2082">
                  <c:v>25.423333333333339</c:v>
                </c:pt>
                <c:pt idx="2083">
                  <c:v>25.52</c:v>
                </c:pt>
                <c:pt idx="2084">
                  <c:v>25.57</c:v>
                </c:pt>
                <c:pt idx="2085">
                  <c:v>25.716666666666665</c:v>
                </c:pt>
                <c:pt idx="2086">
                  <c:v>25.776666666666664</c:v>
                </c:pt>
                <c:pt idx="2087">
                  <c:v>25.743333333333336</c:v>
                </c:pt>
                <c:pt idx="2088">
                  <c:v>25.743333333333336</c:v>
                </c:pt>
                <c:pt idx="2089">
                  <c:v>25.953333333333337</c:v>
                </c:pt>
                <c:pt idx="2090">
                  <c:v>26.096666666666675</c:v>
                </c:pt>
                <c:pt idx="2091">
                  <c:v>26.230000000000004</c:v>
                </c:pt>
                <c:pt idx="2092">
                  <c:v>26.393333333333338</c:v>
                </c:pt>
                <c:pt idx="2093">
                  <c:v>26.520000000000003</c:v>
                </c:pt>
                <c:pt idx="2094">
                  <c:v>26.713333333333342</c:v>
                </c:pt>
                <c:pt idx="2095">
                  <c:v>26.893333333333334</c:v>
                </c:pt>
                <c:pt idx="2096">
                  <c:v>26.793333333333337</c:v>
                </c:pt>
                <c:pt idx="2097">
                  <c:v>26.736666666666665</c:v>
                </c:pt>
                <c:pt idx="2098">
                  <c:v>26.693333333333332</c:v>
                </c:pt>
                <c:pt idx="2099">
                  <c:v>26.633333333333326</c:v>
                </c:pt>
                <c:pt idx="2100">
                  <c:v>26.603333333333328</c:v>
                </c:pt>
                <c:pt idx="2101">
                  <c:v>26.679999999999996</c:v>
                </c:pt>
                <c:pt idx="2102">
                  <c:v>26.796666666666667</c:v>
                </c:pt>
                <c:pt idx="2103">
                  <c:v>26.91</c:v>
                </c:pt>
                <c:pt idx="2104">
                  <c:v>27.009999999999998</c:v>
                </c:pt>
                <c:pt idx="2105">
                  <c:v>27.04</c:v>
                </c:pt>
                <c:pt idx="2106">
                  <c:v>27.1</c:v>
                </c:pt>
                <c:pt idx="2107">
                  <c:v>27.4</c:v>
                </c:pt>
                <c:pt idx="2108">
                  <c:v>27.84333333333333</c:v>
                </c:pt>
                <c:pt idx="2109">
                  <c:v>28.106666666666666</c:v>
                </c:pt>
                <c:pt idx="2110">
                  <c:v>28.393333333333331</c:v>
                </c:pt>
                <c:pt idx="2111">
                  <c:v>28.34333333333333</c:v>
                </c:pt>
                <c:pt idx="2112">
                  <c:v>28.35</c:v>
                </c:pt>
                <c:pt idx="2113">
                  <c:v>28.263333333333332</c:v>
                </c:pt>
                <c:pt idx="2114">
                  <c:v>28.253333333333334</c:v>
                </c:pt>
                <c:pt idx="2115">
                  <c:v>28.246666666666666</c:v>
                </c:pt>
                <c:pt idx="2116">
                  <c:v>28.326666666666664</c:v>
                </c:pt>
                <c:pt idx="2117">
                  <c:v>28.44</c:v>
                </c:pt>
                <c:pt idx="2118">
                  <c:v>28.446666666666669</c:v>
                </c:pt>
                <c:pt idx="2119">
                  <c:v>28.456666666666667</c:v>
                </c:pt>
                <c:pt idx="2120">
                  <c:v>28.506666666666671</c:v>
                </c:pt>
                <c:pt idx="2121">
                  <c:v>28.56</c:v>
                </c:pt>
                <c:pt idx="2122">
                  <c:v>28.596666666666668</c:v>
                </c:pt>
                <c:pt idx="2123">
                  <c:v>28.696666666666665</c:v>
                </c:pt>
                <c:pt idx="2124">
                  <c:v>28.646666666666668</c:v>
                </c:pt>
                <c:pt idx="2125">
                  <c:v>28.55</c:v>
                </c:pt>
                <c:pt idx="2126">
                  <c:v>28.68</c:v>
                </c:pt>
                <c:pt idx="2127">
                  <c:v>28.659999999999993</c:v>
                </c:pt>
                <c:pt idx="2128">
                  <c:v>28.746666666666666</c:v>
                </c:pt>
                <c:pt idx="2129">
                  <c:v>28.773333333333333</c:v>
                </c:pt>
                <c:pt idx="2130">
                  <c:v>28.760000000000005</c:v>
                </c:pt>
                <c:pt idx="2131">
                  <c:v>28.766666666666666</c:v>
                </c:pt>
                <c:pt idx="2132">
                  <c:v>28.806666666666668</c:v>
                </c:pt>
                <c:pt idx="2133">
                  <c:v>28.826666666666668</c:v>
                </c:pt>
                <c:pt idx="2134">
                  <c:v>28.766666666666669</c:v>
                </c:pt>
                <c:pt idx="2135">
                  <c:v>28.833333333333336</c:v>
                </c:pt>
                <c:pt idx="2136">
                  <c:v>28.823333333333338</c:v>
                </c:pt>
                <c:pt idx="2137">
                  <c:v>28.866666666666674</c:v>
                </c:pt>
                <c:pt idx="2138">
                  <c:v>28.916666666666675</c:v>
                </c:pt>
                <c:pt idx="2139">
                  <c:v>28.933333333333341</c:v>
                </c:pt>
                <c:pt idx="2140">
                  <c:v>29.006666666666675</c:v>
                </c:pt>
                <c:pt idx="2141">
                  <c:v>29.343333333333341</c:v>
                </c:pt>
                <c:pt idx="2142">
                  <c:v>29.593333333333344</c:v>
                </c:pt>
                <c:pt idx="2143">
                  <c:v>29.690000000000005</c:v>
                </c:pt>
                <c:pt idx="2144">
                  <c:v>29.640000000000004</c:v>
                </c:pt>
                <c:pt idx="2145">
                  <c:v>29.533333333333342</c:v>
                </c:pt>
                <c:pt idx="2146">
                  <c:v>29.47333333333334</c:v>
                </c:pt>
                <c:pt idx="2147">
                  <c:v>29.480000000000004</c:v>
                </c:pt>
                <c:pt idx="2148">
                  <c:v>29.51</c:v>
                </c:pt>
                <c:pt idx="2149">
                  <c:v>29.59</c:v>
                </c:pt>
                <c:pt idx="2150">
                  <c:v>29.640000000000004</c:v>
                </c:pt>
                <c:pt idx="2151">
                  <c:v>29.446666666666669</c:v>
                </c:pt>
                <c:pt idx="2152">
                  <c:v>29.150000000000002</c:v>
                </c:pt>
                <c:pt idx="2153">
                  <c:v>28.943333333333332</c:v>
                </c:pt>
                <c:pt idx="2154">
                  <c:v>28.953333333333333</c:v>
                </c:pt>
                <c:pt idx="2155">
                  <c:v>28.983333333333334</c:v>
                </c:pt>
                <c:pt idx="2156">
                  <c:v>29.019999999999996</c:v>
                </c:pt>
                <c:pt idx="2157">
                  <c:v>29.123333333333331</c:v>
                </c:pt>
                <c:pt idx="2158">
                  <c:v>29.176666666666662</c:v>
                </c:pt>
                <c:pt idx="2159">
                  <c:v>29.339999999999996</c:v>
                </c:pt>
                <c:pt idx="2160">
                  <c:v>29.393333333333331</c:v>
                </c:pt>
                <c:pt idx="2161">
                  <c:v>29.403333333333332</c:v>
                </c:pt>
                <c:pt idx="2162">
                  <c:v>29.146666666666665</c:v>
                </c:pt>
                <c:pt idx="2163">
                  <c:v>28.966666666666661</c:v>
                </c:pt>
                <c:pt idx="2164">
                  <c:v>28.936666666666664</c:v>
                </c:pt>
                <c:pt idx="2165">
                  <c:v>28.786666666666665</c:v>
                </c:pt>
                <c:pt idx="2166">
                  <c:v>28.793333333333329</c:v>
                </c:pt>
                <c:pt idx="2167">
                  <c:v>28.839999999999993</c:v>
                </c:pt>
                <c:pt idx="2168">
                  <c:v>28.706666666666663</c:v>
                </c:pt>
                <c:pt idx="2169">
                  <c:v>28.546666666666663</c:v>
                </c:pt>
                <c:pt idx="2170">
                  <c:v>28.353333333333332</c:v>
                </c:pt>
                <c:pt idx="2171">
                  <c:v>28.139999999999993</c:v>
                </c:pt>
                <c:pt idx="2172">
                  <c:v>27.826666666666661</c:v>
                </c:pt>
                <c:pt idx="2173">
                  <c:v>27.74</c:v>
                </c:pt>
                <c:pt idx="2174">
                  <c:v>27.72666666666667</c:v>
                </c:pt>
                <c:pt idx="2175">
                  <c:v>27.716666666666665</c:v>
                </c:pt>
                <c:pt idx="2176">
                  <c:v>27.669999999999998</c:v>
                </c:pt>
                <c:pt idx="2177">
                  <c:v>27.623333333333335</c:v>
                </c:pt>
                <c:pt idx="2178">
                  <c:v>27.453333333333333</c:v>
                </c:pt>
                <c:pt idx="2179">
                  <c:v>27.230000000000008</c:v>
                </c:pt>
                <c:pt idx="2180">
                  <c:v>27.103333333333335</c:v>
                </c:pt>
                <c:pt idx="2181">
                  <c:v>27.283333333333339</c:v>
                </c:pt>
                <c:pt idx="2182">
                  <c:v>27.613333333333337</c:v>
                </c:pt>
                <c:pt idx="2183">
                  <c:v>27.846666666666671</c:v>
                </c:pt>
                <c:pt idx="2184">
                  <c:v>27.703333333333333</c:v>
                </c:pt>
                <c:pt idx="2185">
                  <c:v>27.536666666666665</c:v>
                </c:pt>
                <c:pt idx="2186">
                  <c:v>27.576666666666664</c:v>
                </c:pt>
                <c:pt idx="2187">
                  <c:v>27.55</c:v>
                </c:pt>
                <c:pt idx="2188">
                  <c:v>27.326666666666664</c:v>
                </c:pt>
                <c:pt idx="2189">
                  <c:v>27.16333333333333</c:v>
                </c:pt>
                <c:pt idx="2190">
                  <c:v>27.089999999999996</c:v>
                </c:pt>
                <c:pt idx="2191">
                  <c:v>27.026666666666667</c:v>
                </c:pt>
                <c:pt idx="2192">
                  <c:v>27.143333333333331</c:v>
                </c:pt>
                <c:pt idx="2193">
                  <c:v>27.12</c:v>
                </c:pt>
                <c:pt idx="2194">
                  <c:v>27.040000000000003</c:v>
                </c:pt>
                <c:pt idx="2195">
                  <c:v>27.026666666666667</c:v>
                </c:pt>
                <c:pt idx="2196">
                  <c:v>26.863333333333337</c:v>
                </c:pt>
                <c:pt idx="2197">
                  <c:v>26.703333333333333</c:v>
                </c:pt>
                <c:pt idx="2198">
                  <c:v>26.72666666666667</c:v>
                </c:pt>
                <c:pt idx="2199">
                  <c:v>26.773333333333337</c:v>
                </c:pt>
                <c:pt idx="2200">
                  <c:v>26.813333333333336</c:v>
                </c:pt>
                <c:pt idx="2201">
                  <c:v>26.760000000000005</c:v>
                </c:pt>
                <c:pt idx="2202">
                  <c:v>26.860000000000007</c:v>
                </c:pt>
                <c:pt idx="2203">
                  <c:v>26.88333333333334</c:v>
                </c:pt>
                <c:pt idx="2204">
                  <c:v>26.97333333333334</c:v>
                </c:pt>
                <c:pt idx="2205">
                  <c:v>27.003333333333337</c:v>
                </c:pt>
                <c:pt idx="2206">
                  <c:v>26.970000000000006</c:v>
                </c:pt>
                <c:pt idx="2207">
                  <c:v>26.943333333333335</c:v>
                </c:pt>
                <c:pt idx="2208">
                  <c:v>26.943333333333335</c:v>
                </c:pt>
                <c:pt idx="2209">
                  <c:v>26.866666666666671</c:v>
                </c:pt>
                <c:pt idx="2210">
                  <c:v>26.713333333333335</c:v>
                </c:pt>
                <c:pt idx="2211">
                  <c:v>26.453333333333337</c:v>
                </c:pt>
                <c:pt idx="2212">
                  <c:v>26.11</c:v>
                </c:pt>
                <c:pt idx="2213">
                  <c:v>25.91</c:v>
                </c:pt>
                <c:pt idx="2214">
                  <c:v>25.986666666666668</c:v>
                </c:pt>
                <c:pt idx="2215">
                  <c:v>26.12</c:v>
                </c:pt>
                <c:pt idx="2216">
                  <c:v>26.083333333333332</c:v>
                </c:pt>
                <c:pt idx="2217">
                  <c:v>26.153333333333332</c:v>
                </c:pt>
                <c:pt idx="2218">
                  <c:v>26.323333333333334</c:v>
                </c:pt>
                <c:pt idx="2219">
                  <c:v>26.346666666666671</c:v>
                </c:pt>
                <c:pt idx="2220">
                  <c:v>26.369999999999997</c:v>
                </c:pt>
                <c:pt idx="2221">
                  <c:v>26.389999999999993</c:v>
                </c:pt>
                <c:pt idx="2222">
                  <c:v>26.419999999999995</c:v>
                </c:pt>
                <c:pt idx="2223">
                  <c:v>26.456666666666663</c:v>
                </c:pt>
                <c:pt idx="2224">
                  <c:v>26.50333333333333</c:v>
                </c:pt>
                <c:pt idx="2225">
                  <c:v>26.526666666666664</c:v>
                </c:pt>
                <c:pt idx="2226">
                  <c:v>26.57</c:v>
                </c:pt>
                <c:pt idx="2227">
                  <c:v>26.573333333333331</c:v>
                </c:pt>
                <c:pt idx="2228">
                  <c:v>26.52333333333333</c:v>
                </c:pt>
                <c:pt idx="2229">
                  <c:v>26.563333333333333</c:v>
                </c:pt>
                <c:pt idx="2230">
                  <c:v>26.573333333333331</c:v>
                </c:pt>
                <c:pt idx="2231">
                  <c:v>26.653333333333329</c:v>
                </c:pt>
                <c:pt idx="2232">
                  <c:v>26.7</c:v>
                </c:pt>
                <c:pt idx="2233">
                  <c:v>26.790000000000003</c:v>
                </c:pt>
                <c:pt idx="2234">
                  <c:v>26.696666666666669</c:v>
                </c:pt>
                <c:pt idx="2235">
                  <c:v>26.766666666666669</c:v>
                </c:pt>
                <c:pt idx="2236">
                  <c:v>26.783333333333335</c:v>
                </c:pt>
                <c:pt idx="2237">
                  <c:v>26.77</c:v>
                </c:pt>
                <c:pt idx="2238">
                  <c:v>26.936666666666667</c:v>
                </c:pt>
                <c:pt idx="2239">
                  <c:v>27.07</c:v>
                </c:pt>
                <c:pt idx="2240">
                  <c:v>27.176666666666669</c:v>
                </c:pt>
                <c:pt idx="2241">
                  <c:v>27.323333333333334</c:v>
                </c:pt>
                <c:pt idx="2242">
                  <c:v>27.543333333333333</c:v>
                </c:pt>
                <c:pt idx="2243">
                  <c:v>27.583333333333332</c:v>
                </c:pt>
                <c:pt idx="2244">
                  <c:v>27.696666666666669</c:v>
                </c:pt>
                <c:pt idx="2245">
                  <c:v>27.73</c:v>
                </c:pt>
                <c:pt idx="2246">
                  <c:v>27.736666666666672</c:v>
                </c:pt>
                <c:pt idx="2247">
                  <c:v>27.623333333333335</c:v>
                </c:pt>
                <c:pt idx="2248">
                  <c:v>27.613333333333333</c:v>
                </c:pt>
                <c:pt idx="2249">
                  <c:v>27.58</c:v>
                </c:pt>
                <c:pt idx="2250">
                  <c:v>27.496666666666663</c:v>
                </c:pt>
                <c:pt idx="2251">
                  <c:v>27.419999999999998</c:v>
                </c:pt>
                <c:pt idx="2252">
                  <c:v>27.373333333333328</c:v>
                </c:pt>
                <c:pt idx="2253">
                  <c:v>27.413333333333323</c:v>
                </c:pt>
                <c:pt idx="2254">
                  <c:v>27.45999999999999</c:v>
                </c:pt>
                <c:pt idx="2255">
                  <c:v>27.523333333333323</c:v>
                </c:pt>
                <c:pt idx="2256">
                  <c:v>27.489999999999995</c:v>
                </c:pt>
                <c:pt idx="2257">
                  <c:v>27.486666666666661</c:v>
                </c:pt>
                <c:pt idx="2258">
                  <c:v>27.52999999999999</c:v>
                </c:pt>
                <c:pt idx="2259">
                  <c:v>27.536666666666665</c:v>
                </c:pt>
                <c:pt idx="2260">
                  <c:v>27.536666666666665</c:v>
                </c:pt>
                <c:pt idx="2261">
                  <c:v>27.569999999999997</c:v>
                </c:pt>
                <c:pt idx="2262">
                  <c:v>27.609999999999996</c:v>
                </c:pt>
                <c:pt idx="2263">
                  <c:v>27.61</c:v>
                </c:pt>
                <c:pt idx="2264">
                  <c:v>27.699999999999996</c:v>
                </c:pt>
                <c:pt idx="2265">
                  <c:v>27.673333333333328</c:v>
                </c:pt>
                <c:pt idx="2266">
                  <c:v>27.729999999999997</c:v>
                </c:pt>
                <c:pt idx="2267">
                  <c:v>27.849999999999998</c:v>
                </c:pt>
                <c:pt idx="2268">
                  <c:v>27.879999999999995</c:v>
                </c:pt>
                <c:pt idx="2269">
                  <c:v>27.95</c:v>
                </c:pt>
                <c:pt idx="2270">
                  <c:v>28.053333333333331</c:v>
                </c:pt>
                <c:pt idx="2271">
                  <c:v>28.126666666666665</c:v>
                </c:pt>
                <c:pt idx="2272">
                  <c:v>28.149999999999995</c:v>
                </c:pt>
                <c:pt idx="2273">
                  <c:v>28.189999999999998</c:v>
                </c:pt>
                <c:pt idx="2274">
                  <c:v>28.123333333333331</c:v>
                </c:pt>
                <c:pt idx="2275">
                  <c:v>28.143333333333331</c:v>
                </c:pt>
                <c:pt idx="2276">
                  <c:v>28.176666666666669</c:v>
                </c:pt>
                <c:pt idx="2277">
                  <c:v>28.33</c:v>
                </c:pt>
                <c:pt idx="2278">
                  <c:v>28.416666666666671</c:v>
                </c:pt>
                <c:pt idx="2279">
                  <c:v>28.493333333333336</c:v>
                </c:pt>
                <c:pt idx="2280">
                  <c:v>28.396666666666672</c:v>
                </c:pt>
                <c:pt idx="2281">
                  <c:v>28.306666666666672</c:v>
                </c:pt>
                <c:pt idx="2282">
                  <c:v>28.283333333333339</c:v>
                </c:pt>
                <c:pt idx="2283">
                  <c:v>28.216666666666672</c:v>
                </c:pt>
                <c:pt idx="2284">
                  <c:v>28.203333333333337</c:v>
                </c:pt>
                <c:pt idx="2285">
                  <c:v>28.150000000000009</c:v>
                </c:pt>
                <c:pt idx="2286">
                  <c:v>28.123333333333338</c:v>
                </c:pt>
                <c:pt idx="2287">
                  <c:v>28.090000000000007</c:v>
                </c:pt>
                <c:pt idx="2288">
                  <c:v>28.07</c:v>
                </c:pt>
                <c:pt idx="2289">
                  <c:v>27.990000000000002</c:v>
                </c:pt>
                <c:pt idx="2290">
                  <c:v>27.973333333333336</c:v>
                </c:pt>
                <c:pt idx="2291">
                  <c:v>27.9</c:v>
                </c:pt>
                <c:pt idx="2292">
                  <c:v>27.769999999999996</c:v>
                </c:pt>
                <c:pt idx="2293">
                  <c:v>27.679999999999996</c:v>
                </c:pt>
                <c:pt idx="2294">
                  <c:v>27.656666666666663</c:v>
                </c:pt>
                <c:pt idx="2295">
                  <c:v>27.68666666666666</c:v>
                </c:pt>
                <c:pt idx="2296">
                  <c:v>27.663333333333323</c:v>
                </c:pt>
                <c:pt idx="2297">
                  <c:v>27.61666666666666</c:v>
                </c:pt>
                <c:pt idx="2298">
                  <c:v>27.519999999999992</c:v>
                </c:pt>
                <c:pt idx="2299">
                  <c:v>27.389999999999997</c:v>
                </c:pt>
                <c:pt idx="2300">
                  <c:v>27.20333333333333</c:v>
                </c:pt>
                <c:pt idx="2301">
                  <c:v>27.119999999999994</c:v>
                </c:pt>
                <c:pt idx="2302">
                  <c:v>27.013333333333328</c:v>
                </c:pt>
                <c:pt idx="2303">
                  <c:v>26.913333333333323</c:v>
                </c:pt>
                <c:pt idx="2304">
                  <c:v>26.796666666666663</c:v>
                </c:pt>
                <c:pt idx="2305">
                  <c:v>26.70999999999999</c:v>
                </c:pt>
                <c:pt idx="2306">
                  <c:v>26.589999999999993</c:v>
                </c:pt>
                <c:pt idx="2307">
                  <c:v>26.476666666666663</c:v>
                </c:pt>
                <c:pt idx="2308">
                  <c:v>26.379999999999992</c:v>
                </c:pt>
                <c:pt idx="2309">
                  <c:v>26.359999999999996</c:v>
                </c:pt>
                <c:pt idx="2310">
                  <c:v>26.52666666666666</c:v>
                </c:pt>
                <c:pt idx="2311">
                  <c:v>26.696666666666662</c:v>
                </c:pt>
                <c:pt idx="2312">
                  <c:v>26.783333333333328</c:v>
                </c:pt>
                <c:pt idx="2313">
                  <c:v>26.86333333333333</c:v>
                </c:pt>
                <c:pt idx="2314">
                  <c:v>26.849999999999991</c:v>
                </c:pt>
                <c:pt idx="2315">
                  <c:v>26.829999999999995</c:v>
                </c:pt>
                <c:pt idx="2316">
                  <c:v>26.916666666666664</c:v>
                </c:pt>
                <c:pt idx="2317">
                  <c:v>26.943333333333332</c:v>
                </c:pt>
                <c:pt idx="2318">
                  <c:v>26.846666666666668</c:v>
                </c:pt>
                <c:pt idx="2319">
                  <c:v>26.75333333333333</c:v>
                </c:pt>
                <c:pt idx="2320">
                  <c:v>26.646666666666665</c:v>
                </c:pt>
                <c:pt idx="2321">
                  <c:v>26.63</c:v>
                </c:pt>
                <c:pt idx="2322">
                  <c:v>26.673333333333336</c:v>
                </c:pt>
                <c:pt idx="2323">
                  <c:v>26.596666666666671</c:v>
                </c:pt>
                <c:pt idx="2324">
                  <c:v>26.473333333333336</c:v>
                </c:pt>
                <c:pt idx="2325">
                  <c:v>26.346666666666675</c:v>
                </c:pt>
                <c:pt idx="2326">
                  <c:v>26.113333333333337</c:v>
                </c:pt>
                <c:pt idx="2327">
                  <c:v>25.940000000000005</c:v>
                </c:pt>
                <c:pt idx="2328">
                  <c:v>25.813333333333336</c:v>
                </c:pt>
                <c:pt idx="2329">
                  <c:v>25.606666666666673</c:v>
                </c:pt>
                <c:pt idx="2330">
                  <c:v>25.57</c:v>
                </c:pt>
                <c:pt idx="2331">
                  <c:v>25.433333333333337</c:v>
                </c:pt>
                <c:pt idx="2332">
                  <c:v>25.4</c:v>
                </c:pt>
                <c:pt idx="2333">
                  <c:v>25.393333333333331</c:v>
                </c:pt>
                <c:pt idx="2334">
                  <c:v>25.403333333333332</c:v>
                </c:pt>
                <c:pt idx="2335">
                  <c:v>25.283333333333335</c:v>
                </c:pt>
                <c:pt idx="2336">
                  <c:v>25.136666666666667</c:v>
                </c:pt>
                <c:pt idx="2337">
                  <c:v>24.943333333333332</c:v>
                </c:pt>
                <c:pt idx="2338">
                  <c:v>24.786666666666665</c:v>
                </c:pt>
                <c:pt idx="2339">
                  <c:v>24.586666666666666</c:v>
                </c:pt>
                <c:pt idx="2340">
                  <c:v>24.463333333333335</c:v>
                </c:pt>
                <c:pt idx="2341">
                  <c:v>24.303333333333338</c:v>
                </c:pt>
                <c:pt idx="2342">
                  <c:v>24.123333333333335</c:v>
                </c:pt>
                <c:pt idx="2343">
                  <c:v>23.950000000000003</c:v>
                </c:pt>
                <c:pt idx="2344">
                  <c:v>23.786666666666669</c:v>
                </c:pt>
                <c:pt idx="2345">
                  <c:v>23.679999999999996</c:v>
                </c:pt>
                <c:pt idx="2346">
                  <c:v>23.52</c:v>
                </c:pt>
                <c:pt idx="2347">
                  <c:v>23.43</c:v>
                </c:pt>
                <c:pt idx="2348">
                  <c:v>23.473333333333333</c:v>
                </c:pt>
                <c:pt idx="2349">
                  <c:v>23.54666666666667</c:v>
                </c:pt>
                <c:pt idx="2350">
                  <c:v>23.586666666666662</c:v>
                </c:pt>
                <c:pt idx="2351">
                  <c:v>23.593333333333337</c:v>
                </c:pt>
                <c:pt idx="2352">
                  <c:v>23.540000000000003</c:v>
                </c:pt>
                <c:pt idx="2353">
                  <c:v>23.45</c:v>
                </c:pt>
                <c:pt idx="2354">
                  <c:v>23.433333333333334</c:v>
                </c:pt>
                <c:pt idx="2355">
                  <c:v>23.43</c:v>
                </c:pt>
                <c:pt idx="2356">
                  <c:v>23.546666666666667</c:v>
                </c:pt>
                <c:pt idx="2357">
                  <c:v>23.593333333333327</c:v>
                </c:pt>
                <c:pt idx="2358">
                  <c:v>23.663333333333334</c:v>
                </c:pt>
                <c:pt idx="2359">
                  <c:v>23.796666666666663</c:v>
                </c:pt>
                <c:pt idx="2360">
                  <c:v>23.856666666666666</c:v>
                </c:pt>
                <c:pt idx="2361">
                  <c:v>23.98</c:v>
                </c:pt>
                <c:pt idx="2362">
                  <c:v>23.856666666666666</c:v>
                </c:pt>
                <c:pt idx="2363">
                  <c:v>23.633333333333329</c:v>
                </c:pt>
                <c:pt idx="2364">
                  <c:v>23.64</c:v>
                </c:pt>
                <c:pt idx="2365">
                  <c:v>23.686666666666667</c:v>
                </c:pt>
                <c:pt idx="2366">
                  <c:v>23.860000000000003</c:v>
                </c:pt>
                <c:pt idx="2367">
                  <c:v>23.983333333333338</c:v>
                </c:pt>
                <c:pt idx="2368">
                  <c:v>23.926666666666669</c:v>
                </c:pt>
                <c:pt idx="2369">
                  <c:v>23.966666666666665</c:v>
                </c:pt>
                <c:pt idx="2370">
                  <c:v>24.036666666666665</c:v>
                </c:pt>
                <c:pt idx="2371">
                  <c:v>24.146666666666661</c:v>
                </c:pt>
                <c:pt idx="2372">
                  <c:v>24.29666666666666</c:v>
                </c:pt>
                <c:pt idx="2373">
                  <c:v>24.469999999999992</c:v>
                </c:pt>
                <c:pt idx="2374">
                  <c:v>24.426666666666662</c:v>
                </c:pt>
                <c:pt idx="2375">
                  <c:v>24.249999999999996</c:v>
                </c:pt>
                <c:pt idx="2376">
                  <c:v>24.023333333333326</c:v>
                </c:pt>
                <c:pt idx="2377">
                  <c:v>24.013333333333325</c:v>
                </c:pt>
                <c:pt idx="2378">
                  <c:v>23.986666666666665</c:v>
                </c:pt>
                <c:pt idx="2379">
                  <c:v>23.969999999999995</c:v>
                </c:pt>
                <c:pt idx="2380">
                  <c:v>24.036666666666665</c:v>
                </c:pt>
                <c:pt idx="2381">
                  <c:v>24.056666666666668</c:v>
                </c:pt>
                <c:pt idx="2382">
                  <c:v>24.12</c:v>
                </c:pt>
                <c:pt idx="2383">
                  <c:v>24.290000000000003</c:v>
                </c:pt>
                <c:pt idx="2384">
                  <c:v>24.356666666666669</c:v>
                </c:pt>
                <c:pt idx="2385">
                  <c:v>24.439999999999998</c:v>
                </c:pt>
                <c:pt idx="2386">
                  <c:v>24.506666666666668</c:v>
                </c:pt>
                <c:pt idx="2387">
                  <c:v>24.48</c:v>
                </c:pt>
                <c:pt idx="2388">
                  <c:v>24.456666666666663</c:v>
                </c:pt>
                <c:pt idx="2389">
                  <c:v>24.503333333333327</c:v>
                </c:pt>
                <c:pt idx="2390">
                  <c:v>24.496666666666663</c:v>
                </c:pt>
                <c:pt idx="2391">
                  <c:v>24.483333333333327</c:v>
                </c:pt>
                <c:pt idx="2392">
                  <c:v>24.626666666666662</c:v>
                </c:pt>
                <c:pt idx="2393">
                  <c:v>24.739999999999995</c:v>
                </c:pt>
                <c:pt idx="2394">
                  <c:v>24.653333333333325</c:v>
                </c:pt>
                <c:pt idx="2395">
                  <c:v>24.533333333333324</c:v>
                </c:pt>
                <c:pt idx="2396">
                  <c:v>24.353333333333328</c:v>
                </c:pt>
                <c:pt idx="2397">
                  <c:v>24.339999999999993</c:v>
                </c:pt>
                <c:pt idx="2398">
                  <c:v>24.393333333333327</c:v>
                </c:pt>
                <c:pt idx="2399">
                  <c:v>24.43333333333333</c:v>
                </c:pt>
                <c:pt idx="2400">
                  <c:v>24.336666666666659</c:v>
                </c:pt>
                <c:pt idx="2401">
                  <c:v>24.206666666666663</c:v>
                </c:pt>
                <c:pt idx="2402">
                  <c:v>24.113333333333333</c:v>
                </c:pt>
                <c:pt idx="2403">
                  <c:v>23.95333333333333</c:v>
                </c:pt>
                <c:pt idx="2404">
                  <c:v>24.009999999999998</c:v>
                </c:pt>
                <c:pt idx="2405">
                  <c:v>24.16</c:v>
                </c:pt>
                <c:pt idx="2406">
                  <c:v>24.396666666666665</c:v>
                </c:pt>
                <c:pt idx="2407">
                  <c:v>24.386666666666663</c:v>
                </c:pt>
                <c:pt idx="2408">
                  <c:v>24.259999999999998</c:v>
                </c:pt>
                <c:pt idx="2409">
                  <c:v>24.056666666666668</c:v>
                </c:pt>
                <c:pt idx="2410">
                  <c:v>23.913333333333334</c:v>
                </c:pt>
                <c:pt idx="2411">
                  <c:v>23.793333333333337</c:v>
                </c:pt>
                <c:pt idx="2412">
                  <c:v>23.693333333333335</c:v>
                </c:pt>
                <c:pt idx="2413">
                  <c:v>23.560000000000002</c:v>
                </c:pt>
                <c:pt idx="2414">
                  <c:v>23.613333333333337</c:v>
                </c:pt>
                <c:pt idx="2415">
                  <c:v>23.556666666666668</c:v>
                </c:pt>
                <c:pt idx="2416">
                  <c:v>23.326666666666668</c:v>
                </c:pt>
                <c:pt idx="2417">
                  <c:v>23.190000000000005</c:v>
                </c:pt>
                <c:pt idx="2418">
                  <c:v>23.06666666666667</c:v>
                </c:pt>
                <c:pt idx="2419">
                  <c:v>22.923333333333339</c:v>
                </c:pt>
                <c:pt idx="2420">
                  <c:v>22.910000000000007</c:v>
                </c:pt>
                <c:pt idx="2421">
                  <c:v>22.876666666666672</c:v>
                </c:pt>
                <c:pt idx="2422">
                  <c:v>22.900000000000009</c:v>
                </c:pt>
                <c:pt idx="2423">
                  <c:v>23.103333333333339</c:v>
                </c:pt>
                <c:pt idx="2424">
                  <c:v>23.073333333333338</c:v>
                </c:pt>
                <c:pt idx="2425">
                  <c:v>23.14</c:v>
                </c:pt>
                <c:pt idx="2426">
                  <c:v>23.236666666666668</c:v>
                </c:pt>
                <c:pt idx="2427">
                  <c:v>23.266666666666666</c:v>
                </c:pt>
                <c:pt idx="2428">
                  <c:v>23.336666666666666</c:v>
                </c:pt>
                <c:pt idx="2429">
                  <c:v>23.423333333333332</c:v>
                </c:pt>
                <c:pt idx="2430">
                  <c:v>23.55</c:v>
                </c:pt>
                <c:pt idx="2431">
                  <c:v>23.62</c:v>
                </c:pt>
                <c:pt idx="2432">
                  <c:v>23.556666666666668</c:v>
                </c:pt>
                <c:pt idx="2433">
                  <c:v>23.603333333333335</c:v>
                </c:pt>
                <c:pt idx="2434">
                  <c:v>23.780000000000005</c:v>
                </c:pt>
                <c:pt idx="2435">
                  <c:v>23.790000000000003</c:v>
                </c:pt>
                <c:pt idx="2436">
                  <c:v>23.736666666666668</c:v>
                </c:pt>
                <c:pt idx="2437">
                  <c:v>23.763333333333332</c:v>
                </c:pt>
                <c:pt idx="2438">
                  <c:v>23.923333333333332</c:v>
                </c:pt>
                <c:pt idx="2439">
                  <c:v>23.91</c:v>
                </c:pt>
                <c:pt idx="2440">
                  <c:v>23.846666666666668</c:v>
                </c:pt>
                <c:pt idx="2441">
                  <c:v>23.93</c:v>
                </c:pt>
                <c:pt idx="2442">
                  <c:v>24.02</c:v>
                </c:pt>
                <c:pt idx="2443">
                  <c:v>24.146666666666665</c:v>
                </c:pt>
                <c:pt idx="2444">
                  <c:v>24.156666666666663</c:v>
                </c:pt>
                <c:pt idx="2445">
                  <c:v>24.226666666666667</c:v>
                </c:pt>
                <c:pt idx="2446">
                  <c:v>24.463333333333335</c:v>
                </c:pt>
                <c:pt idx="2447">
                  <c:v>24.8</c:v>
                </c:pt>
                <c:pt idx="2448">
                  <c:v>25.043333333333333</c:v>
                </c:pt>
                <c:pt idx="2449">
                  <c:v>25.326666666666664</c:v>
                </c:pt>
                <c:pt idx="2450">
                  <c:v>25.473333333333326</c:v>
                </c:pt>
                <c:pt idx="2451">
                  <c:v>25.643333333333327</c:v>
                </c:pt>
                <c:pt idx="2452">
                  <c:v>25.776666666666664</c:v>
                </c:pt>
                <c:pt idx="2453">
                  <c:v>25.79</c:v>
                </c:pt>
                <c:pt idx="2454">
                  <c:v>25.946666666666662</c:v>
                </c:pt>
                <c:pt idx="2455">
                  <c:v>25.806666666666661</c:v>
                </c:pt>
                <c:pt idx="2456">
                  <c:v>25.736666666666665</c:v>
                </c:pt>
                <c:pt idx="2457">
                  <c:v>25.73</c:v>
                </c:pt>
                <c:pt idx="2458">
                  <c:v>25.746666666666666</c:v>
                </c:pt>
                <c:pt idx="2459">
                  <c:v>25.656666666666663</c:v>
                </c:pt>
                <c:pt idx="2460">
                  <c:v>25.609999999999996</c:v>
                </c:pt>
                <c:pt idx="2461">
                  <c:v>25.683333333333326</c:v>
                </c:pt>
                <c:pt idx="2462">
                  <c:v>25.839999999999989</c:v>
                </c:pt>
                <c:pt idx="2463">
                  <c:v>25.953333333333322</c:v>
                </c:pt>
                <c:pt idx="2464">
                  <c:v>25.946666666666658</c:v>
                </c:pt>
                <c:pt idx="2465">
                  <c:v>26.11666666666666</c:v>
                </c:pt>
                <c:pt idx="2466">
                  <c:v>26.249999999999993</c:v>
                </c:pt>
                <c:pt idx="2467">
                  <c:v>26.376666666666662</c:v>
                </c:pt>
                <c:pt idx="2468">
                  <c:v>26.496666666666659</c:v>
                </c:pt>
                <c:pt idx="2469">
                  <c:v>26.839999999999989</c:v>
                </c:pt>
                <c:pt idx="2470">
                  <c:v>27.146666666666658</c:v>
                </c:pt>
                <c:pt idx="2471">
                  <c:v>27.339999999999993</c:v>
                </c:pt>
                <c:pt idx="2472">
                  <c:v>27.496666666666663</c:v>
                </c:pt>
                <c:pt idx="2473">
                  <c:v>27.653333333333325</c:v>
                </c:pt>
                <c:pt idx="2474">
                  <c:v>27.766666666666662</c:v>
                </c:pt>
                <c:pt idx="2475">
                  <c:v>27.866666666666664</c:v>
                </c:pt>
                <c:pt idx="2476">
                  <c:v>28.006666666666661</c:v>
                </c:pt>
                <c:pt idx="2477">
                  <c:v>28.053333333333331</c:v>
                </c:pt>
                <c:pt idx="2478">
                  <c:v>28.186666666666664</c:v>
                </c:pt>
                <c:pt idx="2479">
                  <c:v>28.25333333333333</c:v>
                </c:pt>
                <c:pt idx="2480">
                  <c:v>28.393333333333331</c:v>
                </c:pt>
                <c:pt idx="2481">
                  <c:v>28.486666666666665</c:v>
                </c:pt>
                <c:pt idx="2482">
                  <c:v>28.459999999999997</c:v>
                </c:pt>
                <c:pt idx="2483">
                  <c:v>28.52666666666666</c:v>
                </c:pt>
                <c:pt idx="2484">
                  <c:v>28.729999999999997</c:v>
                </c:pt>
                <c:pt idx="2485">
                  <c:v>29.033333333333324</c:v>
                </c:pt>
                <c:pt idx="2486">
                  <c:v>29.066666666666659</c:v>
                </c:pt>
                <c:pt idx="2487">
                  <c:v>29.153333333333322</c:v>
                </c:pt>
                <c:pt idx="2488">
                  <c:v>29.359999999999992</c:v>
                </c:pt>
                <c:pt idx="2489">
                  <c:v>29.633333333333326</c:v>
                </c:pt>
                <c:pt idx="2490">
                  <c:v>29.84666666666666</c:v>
                </c:pt>
                <c:pt idx="2491">
                  <c:v>29.749999999999993</c:v>
                </c:pt>
                <c:pt idx="2492">
                  <c:v>29.673333333333328</c:v>
                </c:pt>
                <c:pt idx="2493">
                  <c:v>29.519999999999996</c:v>
                </c:pt>
                <c:pt idx="2494">
                  <c:v>29.413333333333334</c:v>
                </c:pt>
                <c:pt idx="2495">
                  <c:v>29.439999999999998</c:v>
                </c:pt>
                <c:pt idx="2496">
                  <c:v>29.569999999999997</c:v>
                </c:pt>
                <c:pt idx="2497">
                  <c:v>29.58</c:v>
                </c:pt>
                <c:pt idx="2498">
                  <c:v>29.643333333333331</c:v>
                </c:pt>
                <c:pt idx="2499">
                  <c:v>29.7</c:v>
                </c:pt>
                <c:pt idx="2500">
                  <c:v>29.720000000000002</c:v>
                </c:pt>
                <c:pt idx="2501">
                  <c:v>29.766666666666666</c:v>
                </c:pt>
                <c:pt idx="2502">
                  <c:v>29.823333333333334</c:v>
                </c:pt>
                <c:pt idx="2503">
                  <c:v>29.680000000000003</c:v>
                </c:pt>
                <c:pt idx="2504">
                  <c:v>29.413333333333338</c:v>
                </c:pt>
                <c:pt idx="2505">
                  <c:v>29.330000000000002</c:v>
                </c:pt>
                <c:pt idx="2506">
                  <c:v>29.266666666666669</c:v>
                </c:pt>
                <c:pt idx="2507">
                  <c:v>29.300000000000004</c:v>
                </c:pt>
                <c:pt idx="2508">
                  <c:v>29.31666666666667</c:v>
                </c:pt>
                <c:pt idx="2509">
                  <c:v>29.346666666666671</c:v>
                </c:pt>
                <c:pt idx="2510">
                  <c:v>29.286666666666669</c:v>
                </c:pt>
                <c:pt idx="2511">
                  <c:v>29.20333333333333</c:v>
                </c:pt>
                <c:pt idx="2512">
                  <c:v>29.18333333333333</c:v>
                </c:pt>
                <c:pt idx="2513">
                  <c:v>29.149999999999995</c:v>
                </c:pt>
                <c:pt idx="2514">
                  <c:v>29.013333333333328</c:v>
                </c:pt>
                <c:pt idx="2515">
                  <c:v>29.109999999999996</c:v>
                </c:pt>
                <c:pt idx="2516">
                  <c:v>29.333333333333325</c:v>
                </c:pt>
                <c:pt idx="2517">
                  <c:v>29.476666666666663</c:v>
                </c:pt>
                <c:pt idx="2518">
                  <c:v>29.476666666666663</c:v>
                </c:pt>
                <c:pt idx="2519">
                  <c:v>29.433333333333326</c:v>
                </c:pt>
                <c:pt idx="2520">
                  <c:v>29.409999999999989</c:v>
                </c:pt>
                <c:pt idx="2521">
                  <c:v>29.596666666666653</c:v>
                </c:pt>
                <c:pt idx="2522">
                  <c:v>29.696666666666658</c:v>
                </c:pt>
                <c:pt idx="2523">
                  <c:v>29.819999999999993</c:v>
                </c:pt>
                <c:pt idx="2524">
                  <c:v>29.786666666666658</c:v>
                </c:pt>
                <c:pt idx="2525">
                  <c:v>29.773333333333326</c:v>
                </c:pt>
                <c:pt idx="2526">
                  <c:v>29.826666666666661</c:v>
                </c:pt>
                <c:pt idx="2527">
                  <c:v>29.829999999999995</c:v>
                </c:pt>
                <c:pt idx="2528">
                  <c:v>29.743333333333332</c:v>
                </c:pt>
                <c:pt idx="2529">
                  <c:v>29.649999999999995</c:v>
                </c:pt>
                <c:pt idx="2530">
                  <c:v>29.576666666666661</c:v>
                </c:pt>
                <c:pt idx="2531">
                  <c:v>29.426666666666662</c:v>
                </c:pt>
                <c:pt idx="2532">
                  <c:v>29.229999999999997</c:v>
                </c:pt>
                <c:pt idx="2533">
                  <c:v>29.256666666666664</c:v>
                </c:pt>
                <c:pt idx="2534">
                  <c:v>29.45</c:v>
                </c:pt>
                <c:pt idx="2535">
                  <c:v>29.469999999999995</c:v>
                </c:pt>
                <c:pt idx="2536">
                  <c:v>29.413333333333334</c:v>
                </c:pt>
                <c:pt idx="2537">
                  <c:v>29.269999999999996</c:v>
                </c:pt>
                <c:pt idx="2538">
                  <c:v>29.089999999999996</c:v>
                </c:pt>
                <c:pt idx="2539">
                  <c:v>28.896666666666661</c:v>
                </c:pt>
                <c:pt idx="2540">
                  <c:v>28.746666666666663</c:v>
                </c:pt>
                <c:pt idx="2541">
                  <c:v>28.636666666666663</c:v>
                </c:pt>
                <c:pt idx="2542">
                  <c:v>28.583333333333332</c:v>
                </c:pt>
                <c:pt idx="2543">
                  <c:v>28.5</c:v>
                </c:pt>
                <c:pt idx="2544">
                  <c:v>28.44</c:v>
                </c:pt>
                <c:pt idx="2545">
                  <c:v>28.300000000000004</c:v>
                </c:pt>
                <c:pt idx="2546">
                  <c:v>28.196666666666669</c:v>
                </c:pt>
                <c:pt idx="2547">
                  <c:v>28.04666666666667</c:v>
                </c:pt>
                <c:pt idx="2548">
                  <c:v>27.92</c:v>
                </c:pt>
                <c:pt idx="2549">
                  <c:v>27.773333333333333</c:v>
                </c:pt>
                <c:pt idx="2550">
                  <c:v>27.66</c:v>
                </c:pt>
                <c:pt idx="2551">
                  <c:v>27.576666666666668</c:v>
                </c:pt>
                <c:pt idx="2552">
                  <c:v>27.51</c:v>
                </c:pt>
                <c:pt idx="2553">
                  <c:v>27.456666666666667</c:v>
                </c:pt>
                <c:pt idx="2554">
                  <c:v>27.543333333333333</c:v>
                </c:pt>
                <c:pt idx="2555">
                  <c:v>27.486666666666668</c:v>
                </c:pt>
                <c:pt idx="2556">
                  <c:v>27.333333333333329</c:v>
                </c:pt>
                <c:pt idx="2557">
                  <c:v>27.299999999999997</c:v>
                </c:pt>
                <c:pt idx="2558">
                  <c:v>27.259999999999998</c:v>
                </c:pt>
                <c:pt idx="2559">
                  <c:v>27.14</c:v>
                </c:pt>
                <c:pt idx="2560">
                  <c:v>27.04</c:v>
                </c:pt>
                <c:pt idx="2561">
                  <c:v>26.970000000000002</c:v>
                </c:pt>
                <c:pt idx="2562">
                  <c:v>26.953333333333333</c:v>
                </c:pt>
                <c:pt idx="2563">
                  <c:v>26.893333333333334</c:v>
                </c:pt>
                <c:pt idx="2564">
                  <c:v>26.900000000000002</c:v>
                </c:pt>
                <c:pt idx="2565">
                  <c:v>26.870000000000008</c:v>
                </c:pt>
                <c:pt idx="2566">
                  <c:v>26.876666666666672</c:v>
                </c:pt>
                <c:pt idx="2567">
                  <c:v>26.79333333333334</c:v>
                </c:pt>
                <c:pt idx="2568">
                  <c:v>26.736666666666672</c:v>
                </c:pt>
                <c:pt idx="2569">
                  <c:v>26.713333333333342</c:v>
                </c:pt>
                <c:pt idx="2570">
                  <c:v>26.583333333333336</c:v>
                </c:pt>
                <c:pt idx="2571">
                  <c:v>26.456666666666667</c:v>
                </c:pt>
                <c:pt idx="2572">
                  <c:v>26.49666666666667</c:v>
                </c:pt>
                <c:pt idx="2573">
                  <c:v>26.513333333333328</c:v>
                </c:pt>
                <c:pt idx="2574">
                  <c:v>26.549999999999994</c:v>
                </c:pt>
                <c:pt idx="2575">
                  <c:v>26.526666666666657</c:v>
                </c:pt>
                <c:pt idx="2576">
                  <c:v>26.483333333333327</c:v>
                </c:pt>
                <c:pt idx="2577">
                  <c:v>26.416666666666661</c:v>
                </c:pt>
                <c:pt idx="2578">
                  <c:v>26.416666666666661</c:v>
                </c:pt>
                <c:pt idx="2579">
                  <c:v>26.496666666666659</c:v>
                </c:pt>
                <c:pt idx="2580">
                  <c:v>26.566666666666659</c:v>
                </c:pt>
                <c:pt idx="2581">
                  <c:v>26.626666666666658</c:v>
                </c:pt>
                <c:pt idx="2582">
                  <c:v>26.693333333333328</c:v>
                </c:pt>
                <c:pt idx="2583">
                  <c:v>26.746666666666659</c:v>
                </c:pt>
                <c:pt idx="2584">
                  <c:v>26.786666666666658</c:v>
                </c:pt>
                <c:pt idx="2585">
                  <c:v>26.789999999999996</c:v>
                </c:pt>
                <c:pt idx="2586">
                  <c:v>26.803333333333327</c:v>
                </c:pt>
                <c:pt idx="2587">
                  <c:v>26.829999999999995</c:v>
                </c:pt>
                <c:pt idx="2588">
                  <c:v>26.846666666666668</c:v>
                </c:pt>
                <c:pt idx="2589">
                  <c:v>26.986666666666668</c:v>
                </c:pt>
                <c:pt idx="2590">
                  <c:v>27.09</c:v>
                </c:pt>
                <c:pt idx="2591">
                  <c:v>27.22333333333334</c:v>
                </c:pt>
                <c:pt idx="2592">
                  <c:v>27.29666666666667</c:v>
                </c:pt>
                <c:pt idx="2593">
                  <c:v>27.360000000000007</c:v>
                </c:pt>
                <c:pt idx="2594">
                  <c:v>27.29333333333334</c:v>
                </c:pt>
                <c:pt idx="2595">
                  <c:v>27.250000000000007</c:v>
                </c:pt>
                <c:pt idx="2596">
                  <c:v>27.256666666666671</c:v>
                </c:pt>
                <c:pt idx="2597">
                  <c:v>27.390000000000004</c:v>
                </c:pt>
                <c:pt idx="2598">
                  <c:v>27.416666666666671</c:v>
                </c:pt>
                <c:pt idx="2599">
                  <c:v>27.383333333333333</c:v>
                </c:pt>
                <c:pt idx="2600">
                  <c:v>27.450000000000003</c:v>
                </c:pt>
                <c:pt idx="2601">
                  <c:v>27.563333333333336</c:v>
                </c:pt>
                <c:pt idx="2602">
                  <c:v>27.51</c:v>
                </c:pt>
                <c:pt idx="2603">
                  <c:v>27.38</c:v>
                </c:pt>
                <c:pt idx="2604">
                  <c:v>27.293333333333333</c:v>
                </c:pt>
                <c:pt idx="2605">
                  <c:v>27.259999999999998</c:v>
                </c:pt>
                <c:pt idx="2606">
                  <c:v>27.326666666666664</c:v>
                </c:pt>
                <c:pt idx="2607">
                  <c:v>27.419999999999998</c:v>
                </c:pt>
                <c:pt idx="2608">
                  <c:v>27.386666666666663</c:v>
                </c:pt>
                <c:pt idx="2609">
                  <c:v>27.339999999999989</c:v>
                </c:pt>
                <c:pt idx="2610">
                  <c:v>27.296666666666663</c:v>
                </c:pt>
                <c:pt idx="2611">
                  <c:v>27.273333333333326</c:v>
                </c:pt>
                <c:pt idx="2612">
                  <c:v>27.233333333333327</c:v>
                </c:pt>
                <c:pt idx="2613">
                  <c:v>27.299999999999994</c:v>
                </c:pt>
                <c:pt idx="2614">
                  <c:v>27.29666666666666</c:v>
                </c:pt>
                <c:pt idx="2615">
                  <c:v>27.309999999999995</c:v>
                </c:pt>
                <c:pt idx="2616">
                  <c:v>27.27666666666666</c:v>
                </c:pt>
                <c:pt idx="2617">
                  <c:v>27.306666666666665</c:v>
                </c:pt>
                <c:pt idx="2618">
                  <c:v>27.313333333333329</c:v>
                </c:pt>
                <c:pt idx="2619">
                  <c:v>27.27333333333333</c:v>
                </c:pt>
                <c:pt idx="2620">
                  <c:v>27.27333333333333</c:v>
                </c:pt>
                <c:pt idx="2621">
                  <c:v>27.173333333333332</c:v>
                </c:pt>
                <c:pt idx="2622">
                  <c:v>27.113333333333333</c:v>
                </c:pt>
                <c:pt idx="2623">
                  <c:v>27.063333333333336</c:v>
                </c:pt>
                <c:pt idx="2624">
                  <c:v>27.06333333333334</c:v>
                </c:pt>
                <c:pt idx="2625">
                  <c:v>27.063333333333336</c:v>
                </c:pt>
                <c:pt idx="2626">
                  <c:v>27.023333333333333</c:v>
                </c:pt>
                <c:pt idx="2627">
                  <c:v>26.983333333333334</c:v>
                </c:pt>
                <c:pt idx="2628">
                  <c:v>27.013333333333332</c:v>
                </c:pt>
                <c:pt idx="2629">
                  <c:v>27.1</c:v>
                </c:pt>
                <c:pt idx="2630">
                  <c:v>27.160000000000007</c:v>
                </c:pt>
                <c:pt idx="2631">
                  <c:v>27.060000000000006</c:v>
                </c:pt>
                <c:pt idx="2632">
                  <c:v>27.040000000000006</c:v>
                </c:pt>
                <c:pt idx="2633">
                  <c:v>27.156666666666673</c:v>
                </c:pt>
                <c:pt idx="2634">
                  <c:v>27.210000000000004</c:v>
                </c:pt>
                <c:pt idx="2635">
                  <c:v>27.296666666666674</c:v>
                </c:pt>
                <c:pt idx="2636">
                  <c:v>27.323333333333338</c:v>
                </c:pt>
                <c:pt idx="2637">
                  <c:v>27.346666666666671</c:v>
                </c:pt>
                <c:pt idx="2638">
                  <c:v>27.423333333333339</c:v>
                </c:pt>
                <c:pt idx="2639">
                  <c:v>27.416666666666671</c:v>
                </c:pt>
                <c:pt idx="2640">
                  <c:v>27.290000000000006</c:v>
                </c:pt>
                <c:pt idx="2641">
                  <c:v>27.183333333333337</c:v>
                </c:pt>
                <c:pt idx="2642">
                  <c:v>27</c:v>
                </c:pt>
                <c:pt idx="2643">
                  <c:v>26.666666666666664</c:v>
                </c:pt>
                <c:pt idx="2644">
                  <c:v>26.483333333333331</c:v>
                </c:pt>
                <c:pt idx="2645">
                  <c:v>26.306666666666665</c:v>
                </c:pt>
                <c:pt idx="2646">
                  <c:v>26.199999999999996</c:v>
                </c:pt>
                <c:pt idx="2647">
                  <c:v>26.073333333333331</c:v>
                </c:pt>
                <c:pt idx="2648">
                  <c:v>25.959999999999997</c:v>
                </c:pt>
                <c:pt idx="2649">
                  <c:v>25.883333333333329</c:v>
                </c:pt>
                <c:pt idx="2650">
                  <c:v>25.803333333333331</c:v>
                </c:pt>
                <c:pt idx="2651">
                  <c:v>25.816666666666666</c:v>
                </c:pt>
                <c:pt idx="2652">
                  <c:v>25.84333333333333</c:v>
                </c:pt>
                <c:pt idx="2653">
                  <c:v>25.93</c:v>
                </c:pt>
                <c:pt idx="2654">
                  <c:v>25.986666666666665</c:v>
                </c:pt>
                <c:pt idx="2655">
                  <c:v>25.816666666666663</c:v>
                </c:pt>
                <c:pt idx="2656">
                  <c:v>25.666666666666664</c:v>
                </c:pt>
                <c:pt idx="2657">
                  <c:v>25.496666666666663</c:v>
                </c:pt>
                <c:pt idx="2658">
                  <c:v>25.386666666666663</c:v>
                </c:pt>
                <c:pt idx="2659">
                  <c:v>25.283333333333324</c:v>
                </c:pt>
                <c:pt idx="2660">
                  <c:v>25.213333333333328</c:v>
                </c:pt>
                <c:pt idx="2661">
                  <c:v>25.236666666666661</c:v>
                </c:pt>
                <c:pt idx="2662">
                  <c:v>25.159999999999993</c:v>
                </c:pt>
                <c:pt idx="2663">
                  <c:v>25.076666666666661</c:v>
                </c:pt>
                <c:pt idx="2664">
                  <c:v>24.979999999999997</c:v>
                </c:pt>
                <c:pt idx="2665">
                  <c:v>24.876666666666665</c:v>
                </c:pt>
                <c:pt idx="2666">
                  <c:v>24.7</c:v>
                </c:pt>
                <c:pt idx="2667">
                  <c:v>24.589999999999996</c:v>
                </c:pt>
                <c:pt idx="2668">
                  <c:v>24.459999999999997</c:v>
                </c:pt>
                <c:pt idx="2669">
                  <c:v>24.356666666666669</c:v>
                </c:pt>
                <c:pt idx="2670">
                  <c:v>24.393333333333334</c:v>
                </c:pt>
                <c:pt idx="2671">
                  <c:v>24.36</c:v>
                </c:pt>
                <c:pt idx="2672">
                  <c:v>24.416666666666668</c:v>
                </c:pt>
                <c:pt idx="2673">
                  <c:v>24.55</c:v>
                </c:pt>
                <c:pt idx="2674">
                  <c:v>24.623333333333335</c:v>
                </c:pt>
                <c:pt idx="2675">
                  <c:v>24.766666666666666</c:v>
                </c:pt>
                <c:pt idx="2676">
                  <c:v>24.853333333333339</c:v>
                </c:pt>
                <c:pt idx="2677">
                  <c:v>24.81666666666667</c:v>
                </c:pt>
                <c:pt idx="2678">
                  <c:v>24.786666666666669</c:v>
                </c:pt>
                <c:pt idx="2679">
                  <c:v>24.810000000000002</c:v>
                </c:pt>
                <c:pt idx="2680">
                  <c:v>24.866666666666671</c:v>
                </c:pt>
                <c:pt idx="2681">
                  <c:v>24.820000000000004</c:v>
                </c:pt>
                <c:pt idx="2682">
                  <c:v>24.760000000000005</c:v>
                </c:pt>
                <c:pt idx="2683">
                  <c:v>24.623333333333342</c:v>
                </c:pt>
                <c:pt idx="2684">
                  <c:v>24.456666666666671</c:v>
                </c:pt>
                <c:pt idx="2685">
                  <c:v>24.590000000000007</c:v>
                </c:pt>
                <c:pt idx="2686">
                  <c:v>24.69</c:v>
                </c:pt>
                <c:pt idx="2687">
                  <c:v>24.873333333333338</c:v>
                </c:pt>
                <c:pt idx="2688">
                  <c:v>25.013333333333335</c:v>
                </c:pt>
                <c:pt idx="2689">
                  <c:v>25.106666666666673</c:v>
                </c:pt>
                <c:pt idx="2690">
                  <c:v>25.063333333333333</c:v>
                </c:pt>
                <c:pt idx="2691">
                  <c:v>24.993333333333332</c:v>
                </c:pt>
                <c:pt idx="2692">
                  <c:v>24.909999999999993</c:v>
                </c:pt>
                <c:pt idx="2693">
                  <c:v>24.85</c:v>
                </c:pt>
                <c:pt idx="2694">
                  <c:v>24.813333333333333</c:v>
                </c:pt>
                <c:pt idx="2695">
                  <c:v>24.793333333333333</c:v>
                </c:pt>
                <c:pt idx="2696">
                  <c:v>24.853333333333332</c:v>
                </c:pt>
                <c:pt idx="2697">
                  <c:v>24.846666666666668</c:v>
                </c:pt>
                <c:pt idx="2698">
                  <c:v>24.93666666666666</c:v>
                </c:pt>
                <c:pt idx="2699">
                  <c:v>25.013333333333328</c:v>
                </c:pt>
                <c:pt idx="2700">
                  <c:v>25.036666666666665</c:v>
                </c:pt>
                <c:pt idx="2701">
                  <c:v>25.11</c:v>
                </c:pt>
                <c:pt idx="2702">
                  <c:v>25.206666666666663</c:v>
                </c:pt>
                <c:pt idx="2703">
                  <c:v>25.269999999999992</c:v>
                </c:pt>
                <c:pt idx="2704">
                  <c:v>25.246666666666663</c:v>
                </c:pt>
                <c:pt idx="2705">
                  <c:v>25.153333333333329</c:v>
                </c:pt>
                <c:pt idx="2706">
                  <c:v>24.996666666666663</c:v>
                </c:pt>
                <c:pt idx="2707">
                  <c:v>24.873333333333331</c:v>
                </c:pt>
                <c:pt idx="2708">
                  <c:v>24.81</c:v>
                </c:pt>
                <c:pt idx="2709">
                  <c:v>24.653333333333329</c:v>
                </c:pt>
                <c:pt idx="2710">
                  <c:v>24.343333333333327</c:v>
                </c:pt>
                <c:pt idx="2711">
                  <c:v>24.143333333333327</c:v>
                </c:pt>
                <c:pt idx="2712">
                  <c:v>23.999999999999996</c:v>
                </c:pt>
                <c:pt idx="2713">
                  <c:v>23.903333333333329</c:v>
                </c:pt>
                <c:pt idx="2714">
                  <c:v>23.866666666666664</c:v>
                </c:pt>
                <c:pt idx="2715">
                  <c:v>23.719999999999995</c:v>
                </c:pt>
                <c:pt idx="2716">
                  <c:v>23.619999999999994</c:v>
                </c:pt>
                <c:pt idx="2717">
                  <c:v>23.496666666666659</c:v>
                </c:pt>
                <c:pt idx="2718">
                  <c:v>23.323333333333331</c:v>
                </c:pt>
                <c:pt idx="2719">
                  <c:v>23.119999999999997</c:v>
                </c:pt>
                <c:pt idx="2720">
                  <c:v>22.999999999999996</c:v>
                </c:pt>
                <c:pt idx="2721">
                  <c:v>23.00333333333333</c:v>
                </c:pt>
                <c:pt idx="2722">
                  <c:v>23.06</c:v>
                </c:pt>
                <c:pt idx="2723">
                  <c:v>22.943333333333332</c:v>
                </c:pt>
                <c:pt idx="2724">
                  <c:v>22.84</c:v>
                </c:pt>
                <c:pt idx="2725">
                  <c:v>22.743333333333336</c:v>
                </c:pt>
                <c:pt idx="2726">
                  <c:v>22.67</c:v>
                </c:pt>
                <c:pt idx="2727">
                  <c:v>22.646666666666665</c:v>
                </c:pt>
                <c:pt idx="2728">
                  <c:v>22.496666666666666</c:v>
                </c:pt>
                <c:pt idx="2729">
                  <c:v>22.403333333333329</c:v>
                </c:pt>
                <c:pt idx="2730">
                  <c:v>22.346666666666671</c:v>
                </c:pt>
                <c:pt idx="2731">
                  <c:v>22.31666666666667</c:v>
                </c:pt>
                <c:pt idx="2732">
                  <c:v>22.286666666666669</c:v>
                </c:pt>
                <c:pt idx="2733">
                  <c:v>22.333333333333336</c:v>
                </c:pt>
                <c:pt idx="2734">
                  <c:v>22.38666666666667</c:v>
                </c:pt>
                <c:pt idx="2735">
                  <c:v>22.38666666666667</c:v>
                </c:pt>
                <c:pt idx="2736">
                  <c:v>22.483333333333334</c:v>
                </c:pt>
                <c:pt idx="2737">
                  <c:v>22.65</c:v>
                </c:pt>
                <c:pt idx="2738">
                  <c:v>22.726666666666663</c:v>
                </c:pt>
                <c:pt idx="2739">
                  <c:v>22.809999999999995</c:v>
                </c:pt>
                <c:pt idx="2740">
                  <c:v>22.95333333333333</c:v>
                </c:pt>
                <c:pt idx="2741">
                  <c:v>23.083333333333329</c:v>
                </c:pt>
                <c:pt idx="2742">
                  <c:v>23.209999999999994</c:v>
                </c:pt>
                <c:pt idx="2743">
                  <c:v>23.299999999999997</c:v>
                </c:pt>
                <c:pt idx="2744">
                  <c:v>23.419999999999998</c:v>
                </c:pt>
                <c:pt idx="2745">
                  <c:v>23.653333333333329</c:v>
                </c:pt>
                <c:pt idx="2746">
                  <c:v>23.63</c:v>
                </c:pt>
                <c:pt idx="2747">
                  <c:v>23.529999999999998</c:v>
                </c:pt>
                <c:pt idx="2748">
                  <c:v>23.563333333333333</c:v>
                </c:pt>
                <c:pt idx="2749">
                  <c:v>23.61</c:v>
                </c:pt>
                <c:pt idx="2750">
                  <c:v>23.719999999999995</c:v>
                </c:pt>
                <c:pt idx="2751">
                  <c:v>23.603333333333332</c:v>
                </c:pt>
                <c:pt idx="2752">
                  <c:v>23.513333333333328</c:v>
                </c:pt>
                <c:pt idx="2753">
                  <c:v>23.529999999999994</c:v>
                </c:pt>
                <c:pt idx="2754">
                  <c:v>23.566666666666666</c:v>
                </c:pt>
                <c:pt idx="2755">
                  <c:v>23.439999999999998</c:v>
                </c:pt>
                <c:pt idx="2756">
                  <c:v>23.273333333333333</c:v>
                </c:pt>
                <c:pt idx="2757">
                  <c:v>23.136666666666663</c:v>
                </c:pt>
                <c:pt idx="2758">
                  <c:v>23.053333333333331</c:v>
                </c:pt>
                <c:pt idx="2759">
                  <c:v>22.963333333333331</c:v>
                </c:pt>
                <c:pt idx="2760">
                  <c:v>22.84333333333333</c:v>
                </c:pt>
                <c:pt idx="2761">
                  <c:v>22.766666666666659</c:v>
                </c:pt>
                <c:pt idx="2762">
                  <c:v>22.696666666666662</c:v>
                </c:pt>
                <c:pt idx="2763">
                  <c:v>22.599999999999991</c:v>
                </c:pt>
                <c:pt idx="2764">
                  <c:v>22.533333333333328</c:v>
                </c:pt>
                <c:pt idx="2765">
                  <c:v>22.59333333333333</c:v>
                </c:pt>
                <c:pt idx="2766">
                  <c:v>22.646666666666661</c:v>
                </c:pt>
                <c:pt idx="2767">
                  <c:v>22.40666666666667</c:v>
                </c:pt>
                <c:pt idx="2768">
                  <c:v>22.223333333333333</c:v>
                </c:pt>
                <c:pt idx="2769">
                  <c:v>22.213333333333331</c:v>
                </c:pt>
                <c:pt idx="2770">
                  <c:v>22.303333333333338</c:v>
                </c:pt>
                <c:pt idx="2771">
                  <c:v>22.4</c:v>
                </c:pt>
                <c:pt idx="2772">
                  <c:v>22.446666666666665</c:v>
                </c:pt>
                <c:pt idx="2773">
                  <c:v>22.566666666666666</c:v>
                </c:pt>
                <c:pt idx="2774">
                  <c:v>22.416666666666664</c:v>
                </c:pt>
                <c:pt idx="2775">
                  <c:v>22.263333333333325</c:v>
                </c:pt>
                <c:pt idx="2776">
                  <c:v>22.356666666666666</c:v>
                </c:pt>
                <c:pt idx="2777">
                  <c:v>22.426666666666662</c:v>
                </c:pt>
                <c:pt idx="2778">
                  <c:v>22.433333333333326</c:v>
                </c:pt>
                <c:pt idx="2779">
                  <c:v>22.549999999999994</c:v>
                </c:pt>
                <c:pt idx="2780">
                  <c:v>22.603333333333328</c:v>
                </c:pt>
                <c:pt idx="2781">
                  <c:v>22.689999999999998</c:v>
                </c:pt>
                <c:pt idx="2782">
                  <c:v>22.616666666666664</c:v>
                </c:pt>
                <c:pt idx="2783">
                  <c:v>22.513333333333332</c:v>
                </c:pt>
                <c:pt idx="2784">
                  <c:v>22.526666666666664</c:v>
                </c:pt>
                <c:pt idx="2785">
                  <c:v>22.69</c:v>
                </c:pt>
                <c:pt idx="2786">
                  <c:v>22.916666666666668</c:v>
                </c:pt>
                <c:pt idx="2787">
                  <c:v>23.056666666666665</c:v>
                </c:pt>
                <c:pt idx="2788">
                  <c:v>23.29</c:v>
                </c:pt>
                <c:pt idx="2789">
                  <c:v>23.51</c:v>
                </c:pt>
                <c:pt idx="2790">
                  <c:v>23.793333333333333</c:v>
                </c:pt>
                <c:pt idx="2791">
                  <c:v>23.88</c:v>
                </c:pt>
                <c:pt idx="2792">
                  <c:v>23.946666666666665</c:v>
                </c:pt>
                <c:pt idx="2793">
                  <c:v>23.966666666666661</c:v>
                </c:pt>
                <c:pt idx="2794">
                  <c:v>24.09666666666666</c:v>
                </c:pt>
                <c:pt idx="2795">
                  <c:v>24.04666666666667</c:v>
                </c:pt>
                <c:pt idx="2796">
                  <c:v>24.016666666666666</c:v>
                </c:pt>
                <c:pt idx="2797">
                  <c:v>24.293333333333337</c:v>
                </c:pt>
                <c:pt idx="2798">
                  <c:v>24.59333333333333</c:v>
                </c:pt>
                <c:pt idx="2799">
                  <c:v>24.726666666666667</c:v>
                </c:pt>
                <c:pt idx="2800">
                  <c:v>24.720000000000002</c:v>
                </c:pt>
                <c:pt idx="2801">
                  <c:v>24.683333333333334</c:v>
                </c:pt>
                <c:pt idx="2802">
                  <c:v>24.586666666666666</c:v>
                </c:pt>
                <c:pt idx="2803">
                  <c:v>24.433333333333334</c:v>
                </c:pt>
                <c:pt idx="2804">
                  <c:v>24.663333333333334</c:v>
                </c:pt>
                <c:pt idx="2805">
                  <c:v>24.919999999999998</c:v>
                </c:pt>
                <c:pt idx="2806">
                  <c:v>25.153333333333329</c:v>
                </c:pt>
                <c:pt idx="2807">
                  <c:v>25.356666666666669</c:v>
                </c:pt>
                <c:pt idx="2808">
                  <c:v>25.54</c:v>
                </c:pt>
                <c:pt idx="2809">
                  <c:v>25.639999999999997</c:v>
                </c:pt>
                <c:pt idx="2810">
                  <c:v>25.763333333333328</c:v>
                </c:pt>
                <c:pt idx="2811">
                  <c:v>26.009999999999991</c:v>
                </c:pt>
                <c:pt idx="2812">
                  <c:v>26.316666666666659</c:v>
                </c:pt>
                <c:pt idx="2813">
                  <c:v>26.68333333333333</c:v>
                </c:pt>
                <c:pt idx="2814">
                  <c:v>26.926666666666662</c:v>
                </c:pt>
                <c:pt idx="2815">
                  <c:v>27.129999999999995</c:v>
                </c:pt>
                <c:pt idx="2816">
                  <c:v>27.266666666666662</c:v>
                </c:pt>
                <c:pt idx="2817">
                  <c:v>27.41333333333333</c:v>
                </c:pt>
                <c:pt idx="2818">
                  <c:v>27.429999999999996</c:v>
                </c:pt>
                <c:pt idx="2819">
                  <c:v>27.43333333333333</c:v>
                </c:pt>
                <c:pt idx="2820">
                  <c:v>27.423333333333328</c:v>
                </c:pt>
                <c:pt idx="2821">
                  <c:v>27.50333333333333</c:v>
                </c:pt>
                <c:pt idx="2822">
                  <c:v>27.626666666666665</c:v>
                </c:pt>
                <c:pt idx="2823">
                  <c:v>27.736666666666668</c:v>
                </c:pt>
                <c:pt idx="2824">
                  <c:v>27.776666666666664</c:v>
                </c:pt>
                <c:pt idx="2825">
                  <c:v>27.95</c:v>
                </c:pt>
                <c:pt idx="2826">
                  <c:v>28.009999999999998</c:v>
                </c:pt>
                <c:pt idx="2827">
                  <c:v>27.946666666666665</c:v>
                </c:pt>
                <c:pt idx="2828">
                  <c:v>27.946666666666665</c:v>
                </c:pt>
                <c:pt idx="2829">
                  <c:v>28.006666666666664</c:v>
                </c:pt>
                <c:pt idx="2830">
                  <c:v>27.84666666666666</c:v>
                </c:pt>
                <c:pt idx="2831">
                  <c:v>27.743333333333332</c:v>
                </c:pt>
                <c:pt idx="2832">
                  <c:v>27.853333333333335</c:v>
                </c:pt>
                <c:pt idx="2833">
                  <c:v>28.053333333333335</c:v>
                </c:pt>
                <c:pt idx="2834">
                  <c:v>28.156666666666663</c:v>
                </c:pt>
                <c:pt idx="2835">
                  <c:v>28.193333333333328</c:v>
                </c:pt>
                <c:pt idx="2836">
                  <c:v>28.199999999999992</c:v>
                </c:pt>
                <c:pt idx="2837">
                  <c:v>28.303333333333331</c:v>
                </c:pt>
                <c:pt idx="2838">
                  <c:v>28.38</c:v>
                </c:pt>
                <c:pt idx="2839">
                  <c:v>28.48</c:v>
                </c:pt>
                <c:pt idx="2840">
                  <c:v>28.560000000000002</c:v>
                </c:pt>
                <c:pt idx="2841">
                  <c:v>28.520000000000003</c:v>
                </c:pt>
                <c:pt idx="2842">
                  <c:v>28.460000000000004</c:v>
                </c:pt>
                <c:pt idx="2843">
                  <c:v>28.433333333333341</c:v>
                </c:pt>
                <c:pt idx="2844">
                  <c:v>28.346666666666678</c:v>
                </c:pt>
                <c:pt idx="2845">
                  <c:v>28.346666666666678</c:v>
                </c:pt>
                <c:pt idx="2846">
                  <c:v>28.356666666666673</c:v>
                </c:pt>
                <c:pt idx="2847">
                  <c:v>28.260000000000005</c:v>
                </c:pt>
                <c:pt idx="2848">
                  <c:v>28.316666666666674</c:v>
                </c:pt>
                <c:pt idx="2849">
                  <c:v>28.393333333333338</c:v>
                </c:pt>
                <c:pt idx="2850">
                  <c:v>28.446666666666669</c:v>
                </c:pt>
                <c:pt idx="2851">
                  <c:v>28.500000000000004</c:v>
                </c:pt>
                <c:pt idx="2852">
                  <c:v>28.286666666666669</c:v>
                </c:pt>
                <c:pt idx="2853">
                  <c:v>28.3</c:v>
                </c:pt>
                <c:pt idx="2854">
                  <c:v>28.333333333333336</c:v>
                </c:pt>
                <c:pt idx="2855">
                  <c:v>28.263333333333332</c:v>
                </c:pt>
                <c:pt idx="2856">
                  <c:v>28.336666666666662</c:v>
                </c:pt>
                <c:pt idx="2857">
                  <c:v>28.519999999999996</c:v>
                </c:pt>
                <c:pt idx="2858">
                  <c:v>28.633333333333329</c:v>
                </c:pt>
                <c:pt idx="2859">
                  <c:v>28.70666666666666</c:v>
                </c:pt>
                <c:pt idx="2860">
                  <c:v>29.099999999999998</c:v>
                </c:pt>
                <c:pt idx="2861">
                  <c:v>29.436666666666664</c:v>
                </c:pt>
                <c:pt idx="2862">
                  <c:v>29.626666666666665</c:v>
                </c:pt>
                <c:pt idx="2863">
                  <c:v>29.619999999999997</c:v>
                </c:pt>
                <c:pt idx="2864">
                  <c:v>29.586666666666666</c:v>
                </c:pt>
                <c:pt idx="2865">
                  <c:v>29.57</c:v>
                </c:pt>
                <c:pt idx="2866">
                  <c:v>29.56</c:v>
                </c:pt>
                <c:pt idx="2867">
                  <c:v>29.490000000000002</c:v>
                </c:pt>
                <c:pt idx="2868">
                  <c:v>29.450000000000003</c:v>
                </c:pt>
                <c:pt idx="2869">
                  <c:v>29.380000000000003</c:v>
                </c:pt>
                <c:pt idx="2870">
                  <c:v>29.31333333333334</c:v>
                </c:pt>
                <c:pt idx="2871">
                  <c:v>29.356666666666673</c:v>
                </c:pt>
                <c:pt idx="2872">
                  <c:v>29.403333333333343</c:v>
                </c:pt>
                <c:pt idx="2873">
                  <c:v>29.393333333333338</c:v>
                </c:pt>
                <c:pt idx="2874">
                  <c:v>29.433333333333337</c:v>
                </c:pt>
                <c:pt idx="2875">
                  <c:v>29.470000000000006</c:v>
                </c:pt>
                <c:pt idx="2876">
                  <c:v>29.506666666666668</c:v>
                </c:pt>
                <c:pt idx="2877">
                  <c:v>29.610000000000003</c:v>
                </c:pt>
                <c:pt idx="2878">
                  <c:v>29.513333333333335</c:v>
                </c:pt>
                <c:pt idx="2879">
                  <c:v>29.443333333333335</c:v>
                </c:pt>
                <c:pt idx="2880">
                  <c:v>29.346666666666671</c:v>
                </c:pt>
                <c:pt idx="2881">
                  <c:v>29.350000000000005</c:v>
                </c:pt>
                <c:pt idx="2882">
                  <c:v>29.523333333333333</c:v>
                </c:pt>
                <c:pt idx="2883">
                  <c:v>29.2</c:v>
                </c:pt>
                <c:pt idx="2884">
                  <c:v>28.82</c:v>
                </c:pt>
                <c:pt idx="2885">
                  <c:v>28.676666666666669</c:v>
                </c:pt>
                <c:pt idx="2886">
                  <c:v>28.646666666666668</c:v>
                </c:pt>
                <c:pt idx="2887">
                  <c:v>28.600000000000005</c:v>
                </c:pt>
                <c:pt idx="2888">
                  <c:v>28.470000000000002</c:v>
                </c:pt>
                <c:pt idx="2889">
                  <c:v>28.4</c:v>
                </c:pt>
                <c:pt idx="2890">
                  <c:v>28.356666666666666</c:v>
                </c:pt>
                <c:pt idx="2891">
                  <c:v>28.206666666666663</c:v>
                </c:pt>
                <c:pt idx="2892">
                  <c:v>27.939999999999998</c:v>
                </c:pt>
                <c:pt idx="2893">
                  <c:v>27.886666666666667</c:v>
                </c:pt>
                <c:pt idx="2894">
                  <c:v>27.790000000000003</c:v>
                </c:pt>
                <c:pt idx="2895">
                  <c:v>27.693333333333335</c:v>
                </c:pt>
                <c:pt idx="2896">
                  <c:v>27.71</c:v>
                </c:pt>
                <c:pt idx="2897">
                  <c:v>27.466666666666665</c:v>
                </c:pt>
                <c:pt idx="2898">
                  <c:v>27.306666666666668</c:v>
                </c:pt>
                <c:pt idx="2899">
                  <c:v>27.263333333333332</c:v>
                </c:pt>
                <c:pt idx="2900">
                  <c:v>27.26</c:v>
                </c:pt>
                <c:pt idx="2901">
                  <c:v>27.033333333333339</c:v>
                </c:pt>
                <c:pt idx="2902">
                  <c:v>26.863333333333337</c:v>
                </c:pt>
                <c:pt idx="2903">
                  <c:v>26.779999999999998</c:v>
                </c:pt>
                <c:pt idx="2904">
                  <c:v>26.693333333333332</c:v>
                </c:pt>
                <c:pt idx="2905">
                  <c:v>26.57</c:v>
                </c:pt>
                <c:pt idx="2906">
                  <c:v>26.476666666666667</c:v>
                </c:pt>
                <c:pt idx="2907">
                  <c:v>26.426666666666669</c:v>
                </c:pt>
                <c:pt idx="2908">
                  <c:v>26.44</c:v>
                </c:pt>
                <c:pt idx="2909">
                  <c:v>26.35</c:v>
                </c:pt>
                <c:pt idx="2910">
                  <c:v>26.300000000000004</c:v>
                </c:pt>
                <c:pt idx="2911">
                  <c:v>26.186666666666671</c:v>
                </c:pt>
                <c:pt idx="2912">
                  <c:v>26.156666666666673</c:v>
                </c:pt>
                <c:pt idx="2913">
                  <c:v>26.426666666666673</c:v>
                </c:pt>
                <c:pt idx="2914">
                  <c:v>26.656666666666673</c:v>
                </c:pt>
                <c:pt idx="2915">
                  <c:v>26.826666666666672</c:v>
                </c:pt>
                <c:pt idx="2916">
                  <c:v>26.81333333333334</c:v>
                </c:pt>
                <c:pt idx="2917">
                  <c:v>26.716666666666672</c:v>
                </c:pt>
                <c:pt idx="2918">
                  <c:v>26.560000000000006</c:v>
                </c:pt>
                <c:pt idx="2919">
                  <c:v>26.400000000000009</c:v>
                </c:pt>
                <c:pt idx="2920">
                  <c:v>26.156666666666677</c:v>
                </c:pt>
                <c:pt idx="2921">
                  <c:v>26.193333333333339</c:v>
                </c:pt>
                <c:pt idx="2922">
                  <c:v>26.303333333333338</c:v>
                </c:pt>
                <c:pt idx="2923">
                  <c:v>26.320000000000007</c:v>
                </c:pt>
                <c:pt idx="2924">
                  <c:v>26.383333333333336</c:v>
                </c:pt>
                <c:pt idx="2925">
                  <c:v>26.36333333333334</c:v>
                </c:pt>
                <c:pt idx="2926">
                  <c:v>26.190000000000008</c:v>
                </c:pt>
                <c:pt idx="2927">
                  <c:v>26.31333333333334</c:v>
                </c:pt>
                <c:pt idx="2928">
                  <c:v>26.413333333333345</c:v>
                </c:pt>
                <c:pt idx="2929">
                  <c:v>26.410000000000007</c:v>
                </c:pt>
                <c:pt idx="2930">
                  <c:v>26.360000000000007</c:v>
                </c:pt>
                <c:pt idx="2931">
                  <c:v>26.500000000000007</c:v>
                </c:pt>
                <c:pt idx="2932">
                  <c:v>26.700000000000003</c:v>
                </c:pt>
                <c:pt idx="2933">
                  <c:v>26.779999999999998</c:v>
                </c:pt>
                <c:pt idx="2934">
                  <c:v>26.833333333333332</c:v>
                </c:pt>
                <c:pt idx="2935">
                  <c:v>26.88</c:v>
                </c:pt>
                <c:pt idx="2936">
                  <c:v>26.98</c:v>
                </c:pt>
                <c:pt idx="2937">
                  <c:v>27.013333333333332</c:v>
                </c:pt>
                <c:pt idx="2938">
                  <c:v>27.08</c:v>
                </c:pt>
                <c:pt idx="2939">
                  <c:v>27.206666666666663</c:v>
                </c:pt>
                <c:pt idx="2940">
                  <c:v>27.293333333333333</c:v>
                </c:pt>
                <c:pt idx="2941">
                  <c:v>27.45333333333333</c:v>
                </c:pt>
                <c:pt idx="2942">
                  <c:v>27.503333333333334</c:v>
                </c:pt>
                <c:pt idx="2943">
                  <c:v>27.553333333333335</c:v>
                </c:pt>
                <c:pt idx="2944">
                  <c:v>27.763333333333335</c:v>
                </c:pt>
                <c:pt idx="2945">
                  <c:v>27.713333333333335</c:v>
                </c:pt>
                <c:pt idx="2946">
                  <c:v>27.660000000000004</c:v>
                </c:pt>
                <c:pt idx="2947">
                  <c:v>27.613333333333333</c:v>
                </c:pt>
                <c:pt idx="2948">
                  <c:v>27.696666666666665</c:v>
                </c:pt>
                <c:pt idx="2949">
                  <c:v>27.703333333333333</c:v>
                </c:pt>
                <c:pt idx="2950">
                  <c:v>27.85</c:v>
                </c:pt>
                <c:pt idx="2951">
                  <c:v>27.776666666666664</c:v>
                </c:pt>
                <c:pt idx="2952">
                  <c:v>27.783333333333335</c:v>
                </c:pt>
                <c:pt idx="2953">
                  <c:v>27.77</c:v>
                </c:pt>
                <c:pt idx="2954">
                  <c:v>27.77</c:v>
                </c:pt>
                <c:pt idx="2955">
                  <c:v>27.910000000000004</c:v>
                </c:pt>
                <c:pt idx="2956">
                  <c:v>27.943333333333339</c:v>
                </c:pt>
                <c:pt idx="2957">
                  <c:v>27.910000000000004</c:v>
                </c:pt>
                <c:pt idx="2958">
                  <c:v>27.84</c:v>
                </c:pt>
                <c:pt idx="2959">
                  <c:v>27.833333333333332</c:v>
                </c:pt>
                <c:pt idx="2960">
                  <c:v>27.866666666666667</c:v>
                </c:pt>
                <c:pt idx="2961">
                  <c:v>27.929999999999996</c:v>
                </c:pt>
                <c:pt idx="2962">
                  <c:v>27.913333333333334</c:v>
                </c:pt>
                <c:pt idx="2963">
                  <c:v>27.946666666666662</c:v>
                </c:pt>
                <c:pt idx="2964">
                  <c:v>27.983333333333331</c:v>
                </c:pt>
                <c:pt idx="2965">
                  <c:v>27.949999999999996</c:v>
                </c:pt>
                <c:pt idx="2966">
                  <c:v>27.923333333333328</c:v>
                </c:pt>
                <c:pt idx="2967">
                  <c:v>27.983333333333327</c:v>
                </c:pt>
                <c:pt idx="2968">
                  <c:v>28.033333333333324</c:v>
                </c:pt>
                <c:pt idx="2969">
                  <c:v>28.019999999999992</c:v>
                </c:pt>
                <c:pt idx="2970">
                  <c:v>27.966666666666661</c:v>
                </c:pt>
                <c:pt idx="2971">
                  <c:v>27.873333333333331</c:v>
                </c:pt>
                <c:pt idx="2972">
                  <c:v>27.889999999999997</c:v>
                </c:pt>
                <c:pt idx="2973">
                  <c:v>27.89</c:v>
                </c:pt>
                <c:pt idx="2974">
                  <c:v>27.783333333333339</c:v>
                </c:pt>
                <c:pt idx="2975">
                  <c:v>27.88666666666667</c:v>
                </c:pt>
                <c:pt idx="2976">
                  <c:v>28.04333333333334</c:v>
                </c:pt>
                <c:pt idx="2977">
                  <c:v>28.280000000000008</c:v>
                </c:pt>
                <c:pt idx="2978">
                  <c:v>28.523333333333337</c:v>
                </c:pt>
                <c:pt idx="2979">
                  <c:v>28.830000000000002</c:v>
                </c:pt>
                <c:pt idx="2980">
                  <c:v>28.97666666666667</c:v>
                </c:pt>
                <c:pt idx="2981">
                  <c:v>29.096666666666671</c:v>
                </c:pt>
                <c:pt idx="2982">
                  <c:v>29.160000000000004</c:v>
                </c:pt>
                <c:pt idx="2983">
                  <c:v>29.243333333333336</c:v>
                </c:pt>
                <c:pt idx="2984">
                  <c:v>29.339999999999996</c:v>
                </c:pt>
                <c:pt idx="2985">
                  <c:v>29.33</c:v>
                </c:pt>
                <c:pt idx="2986">
                  <c:v>29.349999999999998</c:v>
                </c:pt>
                <c:pt idx="2987">
                  <c:v>29.419999999999998</c:v>
                </c:pt>
                <c:pt idx="2988">
                  <c:v>29.526666666666664</c:v>
                </c:pt>
                <c:pt idx="2989">
                  <c:v>29.616666666666667</c:v>
                </c:pt>
                <c:pt idx="2990">
                  <c:v>29.693333333333328</c:v>
                </c:pt>
                <c:pt idx="2991">
                  <c:v>29.769999999999996</c:v>
                </c:pt>
                <c:pt idx="2992">
                  <c:v>29.819999999999997</c:v>
                </c:pt>
                <c:pt idx="2993">
                  <c:v>29.869999999999994</c:v>
                </c:pt>
                <c:pt idx="2994">
                  <c:v>29.93666666666666</c:v>
                </c:pt>
                <c:pt idx="2995">
                  <c:v>30.039999999999996</c:v>
                </c:pt>
                <c:pt idx="2996">
                  <c:v>30.039999999999996</c:v>
                </c:pt>
                <c:pt idx="2997">
                  <c:v>30.033333333333324</c:v>
                </c:pt>
                <c:pt idx="2998">
                  <c:v>29.95333333333333</c:v>
                </c:pt>
                <c:pt idx="2999">
                  <c:v>29.896666666666661</c:v>
                </c:pt>
                <c:pt idx="3000">
                  <c:v>29.929999999999996</c:v>
                </c:pt>
                <c:pt idx="3001">
                  <c:v>29.913333333333334</c:v>
                </c:pt>
                <c:pt idx="3002">
                  <c:v>29.869999999999997</c:v>
                </c:pt>
                <c:pt idx="3003">
                  <c:v>29.823333333333334</c:v>
                </c:pt>
                <c:pt idx="3004">
                  <c:v>29.84333333333333</c:v>
                </c:pt>
                <c:pt idx="3005">
                  <c:v>29.733333333333334</c:v>
                </c:pt>
                <c:pt idx="3006">
                  <c:v>29.556666666666665</c:v>
                </c:pt>
                <c:pt idx="3007">
                  <c:v>29.303333333333331</c:v>
                </c:pt>
                <c:pt idx="3008">
                  <c:v>29.086666666666662</c:v>
                </c:pt>
                <c:pt idx="3009">
                  <c:v>28.786666666666665</c:v>
                </c:pt>
                <c:pt idx="3010">
                  <c:v>28.526666666666664</c:v>
                </c:pt>
                <c:pt idx="3011">
                  <c:v>28.42</c:v>
                </c:pt>
                <c:pt idx="3012">
                  <c:v>28.303333333333335</c:v>
                </c:pt>
                <c:pt idx="3013">
                  <c:v>28.259999999999998</c:v>
                </c:pt>
                <c:pt idx="3014">
                  <c:v>28.193333333333328</c:v>
                </c:pt>
                <c:pt idx="3015">
                  <c:v>28.129999999999995</c:v>
                </c:pt>
                <c:pt idx="3016">
                  <c:v>28.106666666666669</c:v>
                </c:pt>
                <c:pt idx="3017">
                  <c:v>28.106666666666669</c:v>
                </c:pt>
                <c:pt idx="3018">
                  <c:v>28.043333333333337</c:v>
                </c:pt>
                <c:pt idx="3019">
                  <c:v>27.953333333333333</c:v>
                </c:pt>
                <c:pt idx="3020">
                  <c:v>27.886666666666663</c:v>
                </c:pt>
                <c:pt idx="3021">
                  <c:v>27.756666666666664</c:v>
                </c:pt>
                <c:pt idx="3022">
                  <c:v>27.669999999999998</c:v>
                </c:pt>
                <c:pt idx="3023">
                  <c:v>27.613333333333333</c:v>
                </c:pt>
                <c:pt idx="3024">
                  <c:v>27.543333333333333</c:v>
                </c:pt>
                <c:pt idx="3025">
                  <c:v>27.493333333333332</c:v>
                </c:pt>
                <c:pt idx="3026">
                  <c:v>27.439999999999998</c:v>
                </c:pt>
                <c:pt idx="3027">
                  <c:v>27.333333333333329</c:v>
                </c:pt>
                <c:pt idx="3028">
                  <c:v>27.283333333333335</c:v>
                </c:pt>
                <c:pt idx="3029">
                  <c:v>27.283333333333335</c:v>
                </c:pt>
                <c:pt idx="3030">
                  <c:v>27.269999999999996</c:v>
                </c:pt>
                <c:pt idx="3031">
                  <c:v>27.253333333333334</c:v>
                </c:pt>
                <c:pt idx="3032">
                  <c:v>27.240000000000002</c:v>
                </c:pt>
                <c:pt idx="3033">
                  <c:v>27.266666666666666</c:v>
                </c:pt>
                <c:pt idx="3034">
                  <c:v>27.220000000000002</c:v>
                </c:pt>
                <c:pt idx="3035">
                  <c:v>27.290000000000003</c:v>
                </c:pt>
                <c:pt idx="3036">
                  <c:v>27.383333333333333</c:v>
                </c:pt>
                <c:pt idx="3037">
                  <c:v>27.479999999999997</c:v>
                </c:pt>
                <c:pt idx="3038">
                  <c:v>27.569999999999997</c:v>
                </c:pt>
                <c:pt idx="3039">
                  <c:v>27.68333333333333</c:v>
                </c:pt>
                <c:pt idx="3040">
                  <c:v>27.82</c:v>
                </c:pt>
                <c:pt idx="3041">
                  <c:v>27.913333333333334</c:v>
                </c:pt>
                <c:pt idx="3042">
                  <c:v>27.946666666666665</c:v>
                </c:pt>
                <c:pt idx="3043">
                  <c:v>27.773333333333333</c:v>
                </c:pt>
                <c:pt idx="3044">
                  <c:v>27.520000000000003</c:v>
                </c:pt>
                <c:pt idx="3045">
                  <c:v>27.413333333333334</c:v>
                </c:pt>
                <c:pt idx="3046">
                  <c:v>27.473333333333336</c:v>
                </c:pt>
                <c:pt idx="3047">
                  <c:v>27.586666666666666</c:v>
                </c:pt>
                <c:pt idx="3048">
                  <c:v>27.700000000000003</c:v>
                </c:pt>
                <c:pt idx="3049">
                  <c:v>27.740000000000002</c:v>
                </c:pt>
                <c:pt idx="3050">
                  <c:v>27.733333333333334</c:v>
                </c:pt>
                <c:pt idx="3051">
                  <c:v>27.74666666666667</c:v>
                </c:pt>
                <c:pt idx="3052">
                  <c:v>27.716666666666665</c:v>
                </c:pt>
                <c:pt idx="3053">
                  <c:v>27.646666666666668</c:v>
                </c:pt>
                <c:pt idx="3054">
                  <c:v>27.563333333333333</c:v>
                </c:pt>
                <c:pt idx="3055">
                  <c:v>27.516666666666666</c:v>
                </c:pt>
                <c:pt idx="3056">
                  <c:v>27.469999999999995</c:v>
                </c:pt>
                <c:pt idx="3057">
                  <c:v>27.429999999999996</c:v>
                </c:pt>
                <c:pt idx="3058">
                  <c:v>27.41</c:v>
                </c:pt>
                <c:pt idx="3059">
                  <c:v>27.34666666666666</c:v>
                </c:pt>
                <c:pt idx="3060">
                  <c:v>27.223333333333333</c:v>
                </c:pt>
                <c:pt idx="3061">
                  <c:v>27.089999999999996</c:v>
                </c:pt>
                <c:pt idx="3062">
                  <c:v>26.979999999999997</c:v>
                </c:pt>
                <c:pt idx="3063">
                  <c:v>26.936666666666664</c:v>
                </c:pt>
                <c:pt idx="3064">
                  <c:v>26.886666666666663</c:v>
                </c:pt>
                <c:pt idx="3065">
                  <c:v>26.899999999999995</c:v>
                </c:pt>
                <c:pt idx="3066">
                  <c:v>26.869999999999997</c:v>
                </c:pt>
                <c:pt idx="3067">
                  <c:v>26.866666666666667</c:v>
                </c:pt>
                <c:pt idx="3068">
                  <c:v>26.833333333333332</c:v>
                </c:pt>
                <c:pt idx="3069">
                  <c:v>26.700000000000003</c:v>
                </c:pt>
                <c:pt idx="3070">
                  <c:v>26.560000000000006</c:v>
                </c:pt>
                <c:pt idx="3071">
                  <c:v>26.473333333333336</c:v>
                </c:pt>
                <c:pt idx="3072">
                  <c:v>26.393333333333331</c:v>
                </c:pt>
                <c:pt idx="3073">
                  <c:v>26.446666666666665</c:v>
                </c:pt>
                <c:pt idx="3074">
                  <c:v>26.573333333333334</c:v>
                </c:pt>
                <c:pt idx="3075">
                  <c:v>26.623333333333335</c:v>
                </c:pt>
                <c:pt idx="3076">
                  <c:v>26.613333333333333</c:v>
                </c:pt>
                <c:pt idx="3077">
                  <c:v>26.48</c:v>
                </c:pt>
                <c:pt idx="3078">
                  <c:v>26.36</c:v>
                </c:pt>
                <c:pt idx="3079">
                  <c:v>26.236666666666665</c:v>
                </c:pt>
                <c:pt idx="3080">
                  <c:v>26.133333333333329</c:v>
                </c:pt>
                <c:pt idx="3081">
                  <c:v>25.896666666666665</c:v>
                </c:pt>
                <c:pt idx="3082">
                  <c:v>25.74</c:v>
                </c:pt>
                <c:pt idx="3083">
                  <c:v>25.569999999999997</c:v>
                </c:pt>
                <c:pt idx="3084">
                  <c:v>25.416666666666668</c:v>
                </c:pt>
                <c:pt idx="3085">
                  <c:v>25.263333333333332</c:v>
                </c:pt>
                <c:pt idx="3086">
                  <c:v>25.1</c:v>
                </c:pt>
                <c:pt idx="3087">
                  <c:v>25.036666666666669</c:v>
                </c:pt>
                <c:pt idx="3088">
                  <c:v>24.953333333333333</c:v>
                </c:pt>
                <c:pt idx="3089">
                  <c:v>24.883333333333329</c:v>
                </c:pt>
                <c:pt idx="3090">
                  <c:v>24.853333333333332</c:v>
                </c:pt>
                <c:pt idx="3091">
                  <c:v>24.856666666666666</c:v>
                </c:pt>
                <c:pt idx="3092">
                  <c:v>24.856666666666666</c:v>
                </c:pt>
                <c:pt idx="3093">
                  <c:v>24.699999999999996</c:v>
                </c:pt>
                <c:pt idx="3094">
                  <c:v>24.589999999999996</c:v>
                </c:pt>
                <c:pt idx="3095">
                  <c:v>24.406666666666663</c:v>
                </c:pt>
                <c:pt idx="3096">
                  <c:v>24.243333333333332</c:v>
                </c:pt>
                <c:pt idx="3097">
                  <c:v>24.103333333333332</c:v>
                </c:pt>
                <c:pt idx="3098">
                  <c:v>23.99</c:v>
                </c:pt>
                <c:pt idx="3099">
                  <c:v>24.019999999999996</c:v>
                </c:pt>
                <c:pt idx="3100">
                  <c:v>24.06</c:v>
                </c:pt>
                <c:pt idx="3101">
                  <c:v>23.803333333333335</c:v>
                </c:pt>
                <c:pt idx="3102">
                  <c:v>23.583333333333332</c:v>
                </c:pt>
                <c:pt idx="3103">
                  <c:v>23.473333333333336</c:v>
                </c:pt>
                <c:pt idx="3104">
                  <c:v>23.44</c:v>
                </c:pt>
                <c:pt idx="3105">
                  <c:v>23.343333333333337</c:v>
                </c:pt>
                <c:pt idx="3106">
                  <c:v>23.233333333333338</c:v>
                </c:pt>
                <c:pt idx="3107">
                  <c:v>23.273333333333333</c:v>
                </c:pt>
                <c:pt idx="3108">
                  <c:v>22.90666666666667</c:v>
                </c:pt>
                <c:pt idx="3109">
                  <c:v>22.623333333333335</c:v>
                </c:pt>
                <c:pt idx="3110">
                  <c:v>22.49</c:v>
                </c:pt>
                <c:pt idx="3111">
                  <c:v>22.536666666666665</c:v>
                </c:pt>
                <c:pt idx="3112">
                  <c:v>22.643333333333331</c:v>
                </c:pt>
                <c:pt idx="3113">
                  <c:v>22.720000000000002</c:v>
                </c:pt>
                <c:pt idx="3114">
                  <c:v>22.730000000000004</c:v>
                </c:pt>
                <c:pt idx="3115">
                  <c:v>22.766666666666669</c:v>
                </c:pt>
                <c:pt idx="3116">
                  <c:v>22.803333333333335</c:v>
                </c:pt>
                <c:pt idx="3117">
                  <c:v>22.733333333333334</c:v>
                </c:pt>
                <c:pt idx="3118">
                  <c:v>22.700000000000003</c:v>
                </c:pt>
                <c:pt idx="3119">
                  <c:v>22.736666666666672</c:v>
                </c:pt>
                <c:pt idx="3120">
                  <c:v>22.720000000000002</c:v>
                </c:pt>
                <c:pt idx="3121">
                  <c:v>22.66</c:v>
                </c:pt>
                <c:pt idx="3122">
                  <c:v>22.576666666666664</c:v>
                </c:pt>
                <c:pt idx="3123">
                  <c:v>22.589999999999996</c:v>
                </c:pt>
                <c:pt idx="3124">
                  <c:v>22.619999999999997</c:v>
                </c:pt>
                <c:pt idx="3125">
                  <c:v>22.626666666666669</c:v>
                </c:pt>
                <c:pt idx="3126">
                  <c:v>22.723333333333336</c:v>
                </c:pt>
                <c:pt idx="3127">
                  <c:v>22.810000000000002</c:v>
                </c:pt>
                <c:pt idx="3128">
                  <c:v>22.826666666666664</c:v>
                </c:pt>
                <c:pt idx="3129">
                  <c:v>22.733333333333334</c:v>
                </c:pt>
                <c:pt idx="3130">
                  <c:v>22.57</c:v>
                </c:pt>
                <c:pt idx="3131">
                  <c:v>22.680000000000003</c:v>
                </c:pt>
                <c:pt idx="3132">
                  <c:v>22.826666666666664</c:v>
                </c:pt>
                <c:pt idx="3133">
                  <c:v>22.946666666666669</c:v>
                </c:pt>
                <c:pt idx="3134">
                  <c:v>22.913333333333334</c:v>
                </c:pt>
                <c:pt idx="3135">
                  <c:v>22.726666666666667</c:v>
                </c:pt>
                <c:pt idx="3136">
                  <c:v>22.476666666666667</c:v>
                </c:pt>
                <c:pt idx="3137">
                  <c:v>22.240000000000002</c:v>
                </c:pt>
                <c:pt idx="3138">
                  <c:v>22.42</c:v>
                </c:pt>
                <c:pt idx="3139">
                  <c:v>22.640000000000004</c:v>
                </c:pt>
                <c:pt idx="3140">
                  <c:v>22.71</c:v>
                </c:pt>
                <c:pt idx="3141">
                  <c:v>22.803333333333338</c:v>
                </c:pt>
                <c:pt idx="3142">
                  <c:v>22.803333333333338</c:v>
                </c:pt>
                <c:pt idx="3143">
                  <c:v>22.81666666666667</c:v>
                </c:pt>
                <c:pt idx="3144">
                  <c:v>22.983333333333338</c:v>
                </c:pt>
                <c:pt idx="3145">
                  <c:v>22.916666666666675</c:v>
                </c:pt>
                <c:pt idx="3146">
                  <c:v>22.820000000000007</c:v>
                </c:pt>
                <c:pt idx="3147">
                  <c:v>22.693333333333339</c:v>
                </c:pt>
                <c:pt idx="3148">
                  <c:v>22.510000000000005</c:v>
                </c:pt>
                <c:pt idx="3149">
                  <c:v>22.443333333333335</c:v>
                </c:pt>
                <c:pt idx="3150">
                  <c:v>22.506666666666668</c:v>
                </c:pt>
                <c:pt idx="3151">
                  <c:v>22.633333333333333</c:v>
                </c:pt>
                <c:pt idx="3152">
                  <c:v>22.79</c:v>
                </c:pt>
                <c:pt idx="3153">
                  <c:v>22.836666666666666</c:v>
                </c:pt>
                <c:pt idx="3154">
                  <c:v>22.77</c:v>
                </c:pt>
                <c:pt idx="3155">
                  <c:v>22.74</c:v>
                </c:pt>
                <c:pt idx="3156">
                  <c:v>22.616666666666667</c:v>
                </c:pt>
                <c:pt idx="3157">
                  <c:v>22.583333333333336</c:v>
                </c:pt>
                <c:pt idx="3158">
                  <c:v>22.616666666666671</c:v>
                </c:pt>
                <c:pt idx="3159">
                  <c:v>22.770000000000003</c:v>
                </c:pt>
                <c:pt idx="3160">
                  <c:v>23.016666666666673</c:v>
                </c:pt>
                <c:pt idx="3161">
                  <c:v>23.170000000000005</c:v>
                </c:pt>
                <c:pt idx="3162">
                  <c:v>23.240000000000006</c:v>
                </c:pt>
                <c:pt idx="3163">
                  <c:v>23.196666666666665</c:v>
                </c:pt>
                <c:pt idx="3164">
                  <c:v>23.203333333333333</c:v>
                </c:pt>
                <c:pt idx="3165">
                  <c:v>23.333333333333332</c:v>
                </c:pt>
                <c:pt idx="3166">
                  <c:v>23.583333333333332</c:v>
                </c:pt>
                <c:pt idx="3167">
                  <c:v>23.743333333333329</c:v>
                </c:pt>
                <c:pt idx="3168">
                  <c:v>23.936666666666664</c:v>
                </c:pt>
                <c:pt idx="3169">
                  <c:v>24.09666666666666</c:v>
                </c:pt>
                <c:pt idx="3170">
                  <c:v>24.236666666666661</c:v>
                </c:pt>
                <c:pt idx="3171">
                  <c:v>24.3</c:v>
                </c:pt>
                <c:pt idx="3172">
                  <c:v>24.333333333333332</c:v>
                </c:pt>
                <c:pt idx="3173">
                  <c:v>24.443333333333332</c:v>
                </c:pt>
                <c:pt idx="3174">
                  <c:v>24.436666666666667</c:v>
                </c:pt>
                <c:pt idx="3175">
                  <c:v>24.636666666666667</c:v>
                </c:pt>
                <c:pt idx="3176">
                  <c:v>24.91</c:v>
                </c:pt>
                <c:pt idx="3177">
                  <c:v>25.219999999999995</c:v>
                </c:pt>
                <c:pt idx="3178">
                  <c:v>25.593333333333327</c:v>
                </c:pt>
                <c:pt idx="3179">
                  <c:v>25.773333333333326</c:v>
                </c:pt>
                <c:pt idx="3180">
                  <c:v>25.843333333333323</c:v>
                </c:pt>
                <c:pt idx="3181">
                  <c:v>25.893333333333324</c:v>
                </c:pt>
                <c:pt idx="3182">
                  <c:v>25.939999999999994</c:v>
                </c:pt>
                <c:pt idx="3183">
                  <c:v>26.089999999999993</c:v>
                </c:pt>
                <c:pt idx="3184">
                  <c:v>26.286666666666655</c:v>
                </c:pt>
                <c:pt idx="3185">
                  <c:v>26.516666666666659</c:v>
                </c:pt>
                <c:pt idx="3186">
                  <c:v>26.84666666666666</c:v>
                </c:pt>
                <c:pt idx="3187">
                  <c:v>27.02333333333333</c:v>
                </c:pt>
                <c:pt idx="3188">
                  <c:v>27.156666666666663</c:v>
                </c:pt>
                <c:pt idx="3189">
                  <c:v>27.2</c:v>
                </c:pt>
                <c:pt idx="3190">
                  <c:v>27.219999999999995</c:v>
                </c:pt>
                <c:pt idx="3191">
                  <c:v>27.286666666666669</c:v>
                </c:pt>
                <c:pt idx="3192">
                  <c:v>27.490000000000002</c:v>
                </c:pt>
                <c:pt idx="3193">
                  <c:v>27.683333333333334</c:v>
                </c:pt>
                <c:pt idx="3194">
                  <c:v>27.830000000000002</c:v>
                </c:pt>
                <c:pt idx="3195">
                  <c:v>27.96</c:v>
                </c:pt>
                <c:pt idx="3196">
                  <c:v>28.063333333333333</c:v>
                </c:pt>
                <c:pt idx="3197">
                  <c:v>28.193333333333332</c:v>
                </c:pt>
                <c:pt idx="3198">
                  <c:v>28.220000000000002</c:v>
                </c:pt>
                <c:pt idx="3199">
                  <c:v>28.270000000000003</c:v>
                </c:pt>
                <c:pt idx="3200">
                  <c:v>28.370000000000005</c:v>
                </c:pt>
                <c:pt idx="3201">
                  <c:v>28.343333333333337</c:v>
                </c:pt>
                <c:pt idx="3202">
                  <c:v>28.353333333333339</c:v>
                </c:pt>
                <c:pt idx="3203">
                  <c:v>28.346666666666675</c:v>
                </c:pt>
                <c:pt idx="3204">
                  <c:v>28.460000000000004</c:v>
                </c:pt>
                <c:pt idx="3205">
                  <c:v>28.453333333333337</c:v>
                </c:pt>
                <c:pt idx="3206">
                  <c:v>28.376666666666669</c:v>
                </c:pt>
                <c:pt idx="3207">
                  <c:v>28.380000000000003</c:v>
                </c:pt>
                <c:pt idx="3208">
                  <c:v>28.490000000000006</c:v>
                </c:pt>
                <c:pt idx="3209">
                  <c:v>28.583333333333336</c:v>
                </c:pt>
                <c:pt idx="3210">
                  <c:v>28.646666666666668</c:v>
                </c:pt>
                <c:pt idx="3211">
                  <c:v>28.7</c:v>
                </c:pt>
                <c:pt idx="3212">
                  <c:v>28.733333333333338</c:v>
                </c:pt>
                <c:pt idx="3213">
                  <c:v>28.823333333333334</c:v>
                </c:pt>
                <c:pt idx="3214">
                  <c:v>28.973333333333333</c:v>
                </c:pt>
                <c:pt idx="3215">
                  <c:v>29.02333333333333</c:v>
                </c:pt>
                <c:pt idx="3216">
                  <c:v>28.976666666666667</c:v>
                </c:pt>
                <c:pt idx="3217">
                  <c:v>29.016666666666666</c:v>
                </c:pt>
                <c:pt idx="3218">
                  <c:v>29.063333333333336</c:v>
                </c:pt>
                <c:pt idx="3219">
                  <c:v>29.15666666666667</c:v>
                </c:pt>
                <c:pt idx="3220">
                  <c:v>29.216666666666665</c:v>
                </c:pt>
                <c:pt idx="3221">
                  <c:v>29.320000000000004</c:v>
                </c:pt>
                <c:pt idx="3222">
                  <c:v>29.323333333333341</c:v>
                </c:pt>
                <c:pt idx="3223">
                  <c:v>29.40333333333334</c:v>
                </c:pt>
                <c:pt idx="3224">
                  <c:v>29.540000000000006</c:v>
                </c:pt>
                <c:pt idx="3225">
                  <c:v>29.736666666666675</c:v>
                </c:pt>
                <c:pt idx="3226">
                  <c:v>29.896666666666679</c:v>
                </c:pt>
                <c:pt idx="3227">
                  <c:v>30.000000000000007</c:v>
                </c:pt>
                <c:pt idx="3228">
                  <c:v>30.166666666666675</c:v>
                </c:pt>
                <c:pt idx="3229">
                  <c:v>30.256666666666671</c:v>
                </c:pt>
                <c:pt idx="3230">
                  <c:v>30.290000000000006</c:v>
                </c:pt>
                <c:pt idx="3231">
                  <c:v>30.500000000000004</c:v>
                </c:pt>
                <c:pt idx="3232">
                  <c:v>30.650000000000009</c:v>
                </c:pt>
                <c:pt idx="3233">
                  <c:v>30.793333333333344</c:v>
                </c:pt>
                <c:pt idx="3234">
                  <c:v>30.860000000000007</c:v>
                </c:pt>
                <c:pt idx="3235">
                  <c:v>31.023333333333337</c:v>
                </c:pt>
                <c:pt idx="3236">
                  <c:v>31.236666666666668</c:v>
                </c:pt>
                <c:pt idx="3237">
                  <c:v>31.393333333333334</c:v>
                </c:pt>
                <c:pt idx="3238">
                  <c:v>31.386666666666667</c:v>
                </c:pt>
                <c:pt idx="3239">
                  <c:v>31.4</c:v>
                </c:pt>
                <c:pt idx="3240">
                  <c:v>31.456666666666663</c:v>
                </c:pt>
                <c:pt idx="3241">
                  <c:v>31.556666666666665</c:v>
                </c:pt>
                <c:pt idx="3242">
                  <c:v>31.706666666666663</c:v>
                </c:pt>
                <c:pt idx="3243">
                  <c:v>31.696666666666665</c:v>
                </c:pt>
                <c:pt idx="3244">
                  <c:v>31.639999999999997</c:v>
                </c:pt>
                <c:pt idx="3245">
                  <c:v>31.526666666666667</c:v>
                </c:pt>
                <c:pt idx="3246">
                  <c:v>31.310000000000002</c:v>
                </c:pt>
                <c:pt idx="3247">
                  <c:v>31.220000000000002</c:v>
                </c:pt>
                <c:pt idx="3248">
                  <c:v>31.170000000000005</c:v>
                </c:pt>
                <c:pt idx="3249">
                  <c:v>31.123333333333338</c:v>
                </c:pt>
                <c:pt idx="3250">
                  <c:v>31.080000000000005</c:v>
                </c:pt>
                <c:pt idx="3251">
                  <c:v>30.940000000000005</c:v>
                </c:pt>
                <c:pt idx="3252">
                  <c:v>30.95333333333334</c:v>
                </c:pt>
                <c:pt idx="3253">
                  <c:v>30.730000000000008</c:v>
                </c:pt>
                <c:pt idx="3254">
                  <c:v>30.47000000000001</c:v>
                </c:pt>
                <c:pt idx="3255">
                  <c:v>30.193333333333335</c:v>
                </c:pt>
                <c:pt idx="3256">
                  <c:v>29.946666666666665</c:v>
                </c:pt>
                <c:pt idx="3257">
                  <c:v>29.786666666666665</c:v>
                </c:pt>
                <c:pt idx="3258">
                  <c:v>29.673333333333332</c:v>
                </c:pt>
                <c:pt idx="3259">
                  <c:v>29.63666666666666</c:v>
                </c:pt>
                <c:pt idx="3260">
                  <c:v>29.663333333333323</c:v>
                </c:pt>
                <c:pt idx="3261">
                  <c:v>29.679999999999993</c:v>
                </c:pt>
                <c:pt idx="3262">
                  <c:v>29.729999999999993</c:v>
                </c:pt>
                <c:pt idx="3263">
                  <c:v>29.779999999999994</c:v>
                </c:pt>
                <c:pt idx="3264">
                  <c:v>29.829999999999995</c:v>
                </c:pt>
                <c:pt idx="3265">
                  <c:v>29.716666666666658</c:v>
                </c:pt>
                <c:pt idx="3266">
                  <c:v>29.689999999999998</c:v>
                </c:pt>
                <c:pt idx="3267">
                  <c:v>29.673333333333332</c:v>
                </c:pt>
                <c:pt idx="3268">
                  <c:v>29.569999999999997</c:v>
                </c:pt>
                <c:pt idx="3269">
                  <c:v>29.490000000000002</c:v>
                </c:pt>
                <c:pt idx="3270">
                  <c:v>29.43</c:v>
                </c:pt>
                <c:pt idx="3271">
                  <c:v>29.356666666666673</c:v>
                </c:pt>
                <c:pt idx="3272">
                  <c:v>29.183333333333337</c:v>
                </c:pt>
                <c:pt idx="3273">
                  <c:v>28.973333333333336</c:v>
                </c:pt>
                <c:pt idx="3274">
                  <c:v>28.866666666666667</c:v>
                </c:pt>
                <c:pt idx="3275">
                  <c:v>28.813333333333336</c:v>
                </c:pt>
                <c:pt idx="3276">
                  <c:v>28.866666666666667</c:v>
                </c:pt>
                <c:pt idx="3277">
                  <c:v>28.763333333333332</c:v>
                </c:pt>
                <c:pt idx="3278">
                  <c:v>28.61</c:v>
                </c:pt>
                <c:pt idx="3279">
                  <c:v>28.403333333333329</c:v>
                </c:pt>
                <c:pt idx="3280">
                  <c:v>28.096666666666671</c:v>
                </c:pt>
                <c:pt idx="3281">
                  <c:v>28.096666666666668</c:v>
                </c:pt>
                <c:pt idx="3282">
                  <c:v>27.903333333333332</c:v>
                </c:pt>
                <c:pt idx="3283">
                  <c:v>27.780000000000005</c:v>
                </c:pt>
                <c:pt idx="3284">
                  <c:v>27.736666666666668</c:v>
                </c:pt>
                <c:pt idx="3285">
                  <c:v>27.75</c:v>
                </c:pt>
                <c:pt idx="3286">
                  <c:v>27.846666666666675</c:v>
                </c:pt>
                <c:pt idx="3287">
                  <c:v>27.916666666666675</c:v>
                </c:pt>
                <c:pt idx="3288">
                  <c:v>27.950000000000006</c:v>
                </c:pt>
                <c:pt idx="3289">
                  <c:v>27.926666666666677</c:v>
                </c:pt>
                <c:pt idx="3290">
                  <c:v>27.816666666666674</c:v>
                </c:pt>
                <c:pt idx="3291">
                  <c:v>27.65333333333334</c:v>
                </c:pt>
                <c:pt idx="3292">
                  <c:v>27.420000000000012</c:v>
                </c:pt>
                <c:pt idx="3293">
                  <c:v>27.163333333333341</c:v>
                </c:pt>
                <c:pt idx="3294">
                  <c:v>26.950000000000006</c:v>
                </c:pt>
                <c:pt idx="3295">
                  <c:v>26.963333333333342</c:v>
                </c:pt>
                <c:pt idx="3296">
                  <c:v>26.846666666666671</c:v>
                </c:pt>
                <c:pt idx="3297">
                  <c:v>26.806666666666668</c:v>
                </c:pt>
                <c:pt idx="3298">
                  <c:v>26.860000000000003</c:v>
                </c:pt>
                <c:pt idx="3299">
                  <c:v>26.830000000000002</c:v>
                </c:pt>
                <c:pt idx="3300">
                  <c:v>26.663333333333338</c:v>
                </c:pt>
                <c:pt idx="3301">
                  <c:v>26.369999999999997</c:v>
                </c:pt>
                <c:pt idx="3302">
                  <c:v>26.11</c:v>
                </c:pt>
                <c:pt idx="3303">
                  <c:v>25.983333333333331</c:v>
                </c:pt>
                <c:pt idx="3304">
                  <c:v>25.846666666666668</c:v>
                </c:pt>
                <c:pt idx="3305">
                  <c:v>25.696666666666665</c:v>
                </c:pt>
                <c:pt idx="3306">
                  <c:v>25.693333333333335</c:v>
                </c:pt>
                <c:pt idx="3307">
                  <c:v>25.720000000000002</c:v>
                </c:pt>
                <c:pt idx="3308">
                  <c:v>25.883333333333333</c:v>
                </c:pt>
                <c:pt idx="3309">
                  <c:v>26.016666666666666</c:v>
                </c:pt>
                <c:pt idx="3310">
                  <c:v>26.243333333333332</c:v>
                </c:pt>
                <c:pt idx="3311">
                  <c:v>26.17</c:v>
                </c:pt>
                <c:pt idx="3312">
                  <c:v>26.183333333333334</c:v>
                </c:pt>
                <c:pt idx="3313">
                  <c:v>26.386666666666667</c:v>
                </c:pt>
                <c:pt idx="3314">
                  <c:v>26.493333333333336</c:v>
                </c:pt>
                <c:pt idx="3315">
                  <c:v>26.529999999999998</c:v>
                </c:pt>
                <c:pt idx="3316">
                  <c:v>26.336666666666662</c:v>
                </c:pt>
                <c:pt idx="3317">
                  <c:v>26.213333333333328</c:v>
                </c:pt>
                <c:pt idx="3318">
                  <c:v>26.11</c:v>
                </c:pt>
                <c:pt idx="3319">
                  <c:v>26.019999999999996</c:v>
                </c:pt>
                <c:pt idx="3320">
                  <c:v>25.996666666666666</c:v>
                </c:pt>
                <c:pt idx="3321">
                  <c:v>25.983333333333334</c:v>
                </c:pt>
                <c:pt idx="3322">
                  <c:v>26.036666666666665</c:v>
                </c:pt>
                <c:pt idx="3323">
                  <c:v>26.149999999999995</c:v>
                </c:pt>
                <c:pt idx="3324">
                  <c:v>26.216666666666661</c:v>
                </c:pt>
                <c:pt idx="3325">
                  <c:v>26.233333333333331</c:v>
                </c:pt>
                <c:pt idx="3326">
                  <c:v>26.196666666666665</c:v>
                </c:pt>
                <c:pt idx="3327">
                  <c:v>26.139999999999997</c:v>
                </c:pt>
                <c:pt idx="3328">
                  <c:v>26.04</c:v>
                </c:pt>
                <c:pt idx="3329">
                  <c:v>25.95333333333333</c:v>
                </c:pt>
                <c:pt idx="3330">
                  <c:v>26.069999999999993</c:v>
                </c:pt>
                <c:pt idx="3331">
                  <c:v>26.306666666666665</c:v>
                </c:pt>
                <c:pt idx="3332">
                  <c:v>26.506666666666668</c:v>
                </c:pt>
                <c:pt idx="3333">
                  <c:v>26.660000000000004</c:v>
                </c:pt>
                <c:pt idx="3334">
                  <c:v>26.763333333333332</c:v>
                </c:pt>
                <c:pt idx="3335">
                  <c:v>27.026666666666664</c:v>
                </c:pt>
                <c:pt idx="3336">
                  <c:v>27.043333333333337</c:v>
                </c:pt>
                <c:pt idx="3337">
                  <c:v>27.026666666666667</c:v>
                </c:pt>
                <c:pt idx="3338">
                  <c:v>26.87</c:v>
                </c:pt>
                <c:pt idx="3339">
                  <c:v>26.79666666666667</c:v>
                </c:pt>
                <c:pt idx="3340">
                  <c:v>26.776666666666667</c:v>
                </c:pt>
                <c:pt idx="3341">
                  <c:v>26.753333333333334</c:v>
                </c:pt>
                <c:pt idx="3342">
                  <c:v>26.683333333333334</c:v>
                </c:pt>
                <c:pt idx="3343">
                  <c:v>26.540000000000003</c:v>
                </c:pt>
                <c:pt idx="3344">
                  <c:v>26.536666666666672</c:v>
                </c:pt>
                <c:pt idx="3345">
                  <c:v>26.533333333333339</c:v>
                </c:pt>
                <c:pt idx="3346">
                  <c:v>26.610000000000007</c:v>
                </c:pt>
                <c:pt idx="3347">
                  <c:v>26.573333333333338</c:v>
                </c:pt>
                <c:pt idx="3348">
                  <c:v>26.573333333333334</c:v>
                </c:pt>
                <c:pt idx="3349">
                  <c:v>26.530000000000008</c:v>
                </c:pt>
                <c:pt idx="3350">
                  <c:v>26.493333333333339</c:v>
                </c:pt>
                <c:pt idx="3351">
                  <c:v>26.503333333333341</c:v>
                </c:pt>
                <c:pt idx="3352">
                  <c:v>26.513333333333343</c:v>
                </c:pt>
                <c:pt idx="3353">
                  <c:v>26.456666666666681</c:v>
                </c:pt>
                <c:pt idx="3354">
                  <c:v>26.393333333333342</c:v>
                </c:pt>
                <c:pt idx="3355">
                  <c:v>26.306666666666676</c:v>
                </c:pt>
                <c:pt idx="3356">
                  <c:v>26.310000000000009</c:v>
                </c:pt>
                <c:pt idx="3357">
                  <c:v>26.230000000000008</c:v>
                </c:pt>
                <c:pt idx="3358">
                  <c:v>26.213333333333335</c:v>
                </c:pt>
                <c:pt idx="3359">
                  <c:v>26.266666666666669</c:v>
                </c:pt>
                <c:pt idx="3360">
                  <c:v>26.240000000000002</c:v>
                </c:pt>
                <c:pt idx="3361">
                  <c:v>26.2</c:v>
                </c:pt>
                <c:pt idx="3362">
                  <c:v>26.19</c:v>
                </c:pt>
                <c:pt idx="3363">
                  <c:v>26.216666666666665</c:v>
                </c:pt>
                <c:pt idx="3364">
                  <c:v>26.213333333333335</c:v>
                </c:pt>
                <c:pt idx="3365">
                  <c:v>26.123333333333331</c:v>
                </c:pt>
                <c:pt idx="3366">
                  <c:v>26.156666666666663</c:v>
                </c:pt>
                <c:pt idx="3367">
                  <c:v>26.199999999999996</c:v>
                </c:pt>
                <c:pt idx="3368">
                  <c:v>26.24</c:v>
                </c:pt>
                <c:pt idx="3369">
                  <c:v>26.269999999999996</c:v>
                </c:pt>
                <c:pt idx="3370">
                  <c:v>26.286666666666658</c:v>
                </c:pt>
                <c:pt idx="3371">
                  <c:v>26.323333333333327</c:v>
                </c:pt>
                <c:pt idx="3372">
                  <c:v>26.399999999999995</c:v>
                </c:pt>
                <c:pt idx="3373">
                  <c:v>26.493333333333329</c:v>
                </c:pt>
                <c:pt idx="3374">
                  <c:v>26.49</c:v>
                </c:pt>
                <c:pt idx="3375">
                  <c:v>26.499999999999996</c:v>
                </c:pt>
                <c:pt idx="3376">
                  <c:v>26.55</c:v>
                </c:pt>
                <c:pt idx="3377">
                  <c:v>26.586666666666662</c:v>
                </c:pt>
                <c:pt idx="3378">
                  <c:v>26.543333333333333</c:v>
                </c:pt>
                <c:pt idx="3379">
                  <c:v>26.543333333333337</c:v>
                </c:pt>
                <c:pt idx="3380">
                  <c:v>26.52</c:v>
                </c:pt>
                <c:pt idx="3381">
                  <c:v>26.483333333333334</c:v>
                </c:pt>
                <c:pt idx="3382">
                  <c:v>26.433333333333334</c:v>
                </c:pt>
                <c:pt idx="3383">
                  <c:v>26.403333333333332</c:v>
                </c:pt>
                <c:pt idx="3384">
                  <c:v>26.376666666666669</c:v>
                </c:pt>
                <c:pt idx="3385">
                  <c:v>26.393333333333334</c:v>
                </c:pt>
                <c:pt idx="3386">
                  <c:v>26.426666666666673</c:v>
                </c:pt>
                <c:pt idx="3387">
                  <c:v>26.503333333333337</c:v>
                </c:pt>
                <c:pt idx="3388">
                  <c:v>26.573333333333338</c:v>
                </c:pt>
                <c:pt idx="3389">
                  <c:v>26.573333333333338</c:v>
                </c:pt>
                <c:pt idx="3390">
                  <c:v>26.63000000000001</c:v>
                </c:pt>
                <c:pt idx="3391">
                  <c:v>26.683333333333341</c:v>
                </c:pt>
                <c:pt idx="3392">
                  <c:v>26.753333333333341</c:v>
                </c:pt>
                <c:pt idx="3393">
                  <c:v>26.763333333333343</c:v>
                </c:pt>
                <c:pt idx="3394">
                  <c:v>26.763333333333339</c:v>
                </c:pt>
                <c:pt idx="3395">
                  <c:v>26.733333333333338</c:v>
                </c:pt>
                <c:pt idx="3396">
                  <c:v>26.680000000000003</c:v>
                </c:pt>
                <c:pt idx="3397">
                  <c:v>26.673333333333336</c:v>
                </c:pt>
                <c:pt idx="3398">
                  <c:v>26.643333333333338</c:v>
                </c:pt>
                <c:pt idx="3399">
                  <c:v>26.650000000000009</c:v>
                </c:pt>
                <c:pt idx="3400">
                  <c:v>26.546666666666674</c:v>
                </c:pt>
                <c:pt idx="3401">
                  <c:v>26.536666666666672</c:v>
                </c:pt>
                <c:pt idx="3402">
                  <c:v>26.530000000000005</c:v>
                </c:pt>
                <c:pt idx="3403">
                  <c:v>26.530000000000005</c:v>
                </c:pt>
                <c:pt idx="3404">
                  <c:v>26.576666666666672</c:v>
                </c:pt>
                <c:pt idx="3405">
                  <c:v>26.593333333333341</c:v>
                </c:pt>
                <c:pt idx="3406">
                  <c:v>26.63666666666667</c:v>
                </c:pt>
                <c:pt idx="3407">
                  <c:v>26.720000000000002</c:v>
                </c:pt>
                <c:pt idx="3408">
                  <c:v>26.613333333333337</c:v>
                </c:pt>
                <c:pt idx="3409">
                  <c:v>26.430000000000003</c:v>
                </c:pt>
                <c:pt idx="3410">
                  <c:v>26.343333333333337</c:v>
                </c:pt>
                <c:pt idx="3411">
                  <c:v>26.336666666666666</c:v>
                </c:pt>
                <c:pt idx="3412">
                  <c:v>26.356666666666669</c:v>
                </c:pt>
                <c:pt idx="3413">
                  <c:v>26.42</c:v>
                </c:pt>
                <c:pt idx="3414">
                  <c:v>26.453333333333333</c:v>
                </c:pt>
                <c:pt idx="3415">
                  <c:v>26.433333333333334</c:v>
                </c:pt>
                <c:pt idx="3416">
                  <c:v>26.386666666666667</c:v>
                </c:pt>
                <c:pt idx="3417">
                  <c:v>26.279999999999998</c:v>
                </c:pt>
                <c:pt idx="3418">
                  <c:v>26.226666666666667</c:v>
                </c:pt>
                <c:pt idx="3419">
                  <c:v>26.249999999999993</c:v>
                </c:pt>
                <c:pt idx="3420">
                  <c:v>26.203333333333326</c:v>
                </c:pt>
                <c:pt idx="3421">
                  <c:v>26.089999999999996</c:v>
                </c:pt>
                <c:pt idx="3422">
                  <c:v>25.986666666666665</c:v>
                </c:pt>
                <c:pt idx="3423">
                  <c:v>25.963333333333331</c:v>
                </c:pt>
                <c:pt idx="3424">
                  <c:v>25.876666666666662</c:v>
                </c:pt>
                <c:pt idx="3425">
                  <c:v>25.753333333333327</c:v>
                </c:pt>
                <c:pt idx="3426">
                  <c:v>25.66333333333333</c:v>
                </c:pt>
                <c:pt idx="3427">
                  <c:v>25.556666666666665</c:v>
                </c:pt>
                <c:pt idx="3428">
                  <c:v>25.509999999999998</c:v>
                </c:pt>
                <c:pt idx="3429">
                  <c:v>25.469999999999995</c:v>
                </c:pt>
                <c:pt idx="3430">
                  <c:v>25.556666666666661</c:v>
                </c:pt>
                <c:pt idx="3431">
                  <c:v>25.583333333333329</c:v>
                </c:pt>
                <c:pt idx="3432">
                  <c:v>25.603333333333332</c:v>
                </c:pt>
                <c:pt idx="3433">
                  <c:v>25.653333333333329</c:v>
                </c:pt>
                <c:pt idx="3434">
                  <c:v>25.673333333333336</c:v>
                </c:pt>
                <c:pt idx="3435">
                  <c:v>25.736666666666665</c:v>
                </c:pt>
                <c:pt idx="3436">
                  <c:v>25.716666666666661</c:v>
                </c:pt>
                <c:pt idx="3437">
                  <c:v>25.653333333333329</c:v>
                </c:pt>
                <c:pt idx="3438">
                  <c:v>25.783333333333335</c:v>
                </c:pt>
                <c:pt idx="3439">
                  <c:v>25.933333333333334</c:v>
                </c:pt>
                <c:pt idx="3440">
                  <c:v>25.933333333333334</c:v>
                </c:pt>
                <c:pt idx="3441">
                  <c:v>25.82</c:v>
                </c:pt>
                <c:pt idx="3442">
                  <c:v>25.81</c:v>
                </c:pt>
                <c:pt idx="3443">
                  <c:v>25.783333333333335</c:v>
                </c:pt>
                <c:pt idx="3444">
                  <c:v>25.48</c:v>
                </c:pt>
                <c:pt idx="3445">
                  <c:v>25.300000000000004</c:v>
                </c:pt>
                <c:pt idx="3446">
                  <c:v>25.176666666666669</c:v>
                </c:pt>
                <c:pt idx="3447">
                  <c:v>25.093333333333337</c:v>
                </c:pt>
                <c:pt idx="3448">
                  <c:v>24.926666666666666</c:v>
                </c:pt>
                <c:pt idx="3449">
                  <c:v>24.756666666666664</c:v>
                </c:pt>
                <c:pt idx="3450">
                  <c:v>24.583333333333336</c:v>
                </c:pt>
                <c:pt idx="3451">
                  <c:v>24.533333333333339</c:v>
                </c:pt>
                <c:pt idx="3452">
                  <c:v>24.456666666666667</c:v>
                </c:pt>
                <c:pt idx="3453">
                  <c:v>24.37</c:v>
                </c:pt>
                <c:pt idx="3454">
                  <c:v>24.396666666666665</c:v>
                </c:pt>
                <c:pt idx="3455">
                  <c:v>24.483333333333331</c:v>
                </c:pt>
                <c:pt idx="3456">
                  <c:v>24.563333333333333</c:v>
                </c:pt>
                <c:pt idx="3457">
                  <c:v>24.57</c:v>
                </c:pt>
                <c:pt idx="3458">
                  <c:v>24.576666666666664</c:v>
                </c:pt>
                <c:pt idx="3459">
                  <c:v>24.52666666666666</c:v>
                </c:pt>
                <c:pt idx="3460">
                  <c:v>24.429999999999996</c:v>
                </c:pt>
                <c:pt idx="3461">
                  <c:v>24.303333333333327</c:v>
                </c:pt>
                <c:pt idx="3462">
                  <c:v>24.11333333333333</c:v>
                </c:pt>
                <c:pt idx="3463">
                  <c:v>23.866666666666664</c:v>
                </c:pt>
                <c:pt idx="3464">
                  <c:v>23.59333333333333</c:v>
                </c:pt>
                <c:pt idx="3465">
                  <c:v>23.25333333333333</c:v>
                </c:pt>
                <c:pt idx="3466">
                  <c:v>22.976666666666667</c:v>
                </c:pt>
                <c:pt idx="3467">
                  <c:v>22.833333333333332</c:v>
                </c:pt>
                <c:pt idx="3468">
                  <c:v>22.646666666666665</c:v>
                </c:pt>
                <c:pt idx="3469">
                  <c:v>22.536666666666658</c:v>
                </c:pt>
                <c:pt idx="3470">
                  <c:v>22.413333333333334</c:v>
                </c:pt>
                <c:pt idx="3471">
                  <c:v>22.323333333333334</c:v>
                </c:pt>
                <c:pt idx="3472">
                  <c:v>22.02333333333333</c:v>
                </c:pt>
                <c:pt idx="3473">
                  <c:v>21.839999999999996</c:v>
                </c:pt>
                <c:pt idx="3474">
                  <c:v>21.856666666666666</c:v>
                </c:pt>
                <c:pt idx="3475">
                  <c:v>21.786666666666672</c:v>
                </c:pt>
                <c:pt idx="3476">
                  <c:v>21.770000000000003</c:v>
                </c:pt>
                <c:pt idx="3477">
                  <c:v>21.766666666666669</c:v>
                </c:pt>
                <c:pt idx="3478">
                  <c:v>21.876666666666672</c:v>
                </c:pt>
                <c:pt idx="3479">
                  <c:v>21.953333333333337</c:v>
                </c:pt>
                <c:pt idx="3480">
                  <c:v>22.033333333333339</c:v>
                </c:pt>
                <c:pt idx="3481">
                  <c:v>22.056666666666672</c:v>
                </c:pt>
                <c:pt idx="3482">
                  <c:v>22.100000000000005</c:v>
                </c:pt>
                <c:pt idx="3483">
                  <c:v>22.073333333333341</c:v>
                </c:pt>
                <c:pt idx="3484">
                  <c:v>22.026666666666674</c:v>
                </c:pt>
                <c:pt idx="3485">
                  <c:v>21.943333333333335</c:v>
                </c:pt>
                <c:pt idx="3486">
                  <c:v>21.920000000000009</c:v>
                </c:pt>
                <c:pt idx="3487">
                  <c:v>21.930000000000003</c:v>
                </c:pt>
                <c:pt idx="3488">
                  <c:v>21.920000000000005</c:v>
                </c:pt>
                <c:pt idx="3489">
                  <c:v>21.913333333333338</c:v>
                </c:pt>
                <c:pt idx="3490">
                  <c:v>21.863333333333337</c:v>
                </c:pt>
                <c:pt idx="3491">
                  <c:v>21.786666666666672</c:v>
                </c:pt>
                <c:pt idx="3492">
                  <c:v>21.753333333333337</c:v>
                </c:pt>
                <c:pt idx="3493">
                  <c:v>21.746666666666673</c:v>
                </c:pt>
                <c:pt idx="3494">
                  <c:v>21.703333333333337</c:v>
                </c:pt>
                <c:pt idx="3495">
                  <c:v>21.780000000000005</c:v>
                </c:pt>
                <c:pt idx="3496">
                  <c:v>21.900000000000002</c:v>
                </c:pt>
                <c:pt idx="3497">
                  <c:v>21.936666666666671</c:v>
                </c:pt>
                <c:pt idx="3498">
                  <c:v>22.016666666666669</c:v>
                </c:pt>
                <c:pt idx="3499">
                  <c:v>22.063333333333336</c:v>
                </c:pt>
                <c:pt idx="3500">
                  <c:v>22.14</c:v>
                </c:pt>
                <c:pt idx="3501">
                  <c:v>22.273333333333337</c:v>
                </c:pt>
                <c:pt idx="3502">
                  <c:v>22.523333333333337</c:v>
                </c:pt>
                <c:pt idx="3503">
                  <c:v>22.593333333333337</c:v>
                </c:pt>
                <c:pt idx="3504">
                  <c:v>22.79666666666667</c:v>
                </c:pt>
                <c:pt idx="3505">
                  <c:v>22.97666666666667</c:v>
                </c:pt>
                <c:pt idx="3506">
                  <c:v>23.05</c:v>
                </c:pt>
                <c:pt idx="3507">
                  <c:v>23.11</c:v>
                </c:pt>
                <c:pt idx="3508">
                  <c:v>23.133333333333329</c:v>
                </c:pt>
                <c:pt idx="3509">
                  <c:v>23.159999999999993</c:v>
                </c:pt>
                <c:pt idx="3510">
                  <c:v>23.20666666666666</c:v>
                </c:pt>
                <c:pt idx="3511">
                  <c:v>23.249999999999993</c:v>
                </c:pt>
                <c:pt idx="3512">
                  <c:v>23.356666666666658</c:v>
                </c:pt>
                <c:pt idx="3513">
                  <c:v>23.216666666666658</c:v>
                </c:pt>
                <c:pt idx="3514">
                  <c:v>23.033333333333328</c:v>
                </c:pt>
                <c:pt idx="3515">
                  <c:v>22.956666666666663</c:v>
                </c:pt>
                <c:pt idx="3516">
                  <c:v>22.899999999999995</c:v>
                </c:pt>
                <c:pt idx="3517">
                  <c:v>22.856666666666666</c:v>
                </c:pt>
                <c:pt idx="3518">
                  <c:v>22.83</c:v>
                </c:pt>
                <c:pt idx="3519">
                  <c:v>22.866666666666664</c:v>
                </c:pt>
                <c:pt idx="3520">
                  <c:v>22.969999999999995</c:v>
                </c:pt>
                <c:pt idx="3521">
                  <c:v>23.183333333333334</c:v>
                </c:pt>
                <c:pt idx="3522">
                  <c:v>23.403333333333332</c:v>
                </c:pt>
                <c:pt idx="3523">
                  <c:v>23.389999999999997</c:v>
                </c:pt>
                <c:pt idx="3524">
                  <c:v>23.433333333333334</c:v>
                </c:pt>
                <c:pt idx="3525">
                  <c:v>23.443333333333328</c:v>
                </c:pt>
                <c:pt idx="3526">
                  <c:v>23.31</c:v>
                </c:pt>
                <c:pt idx="3527">
                  <c:v>23.276666666666664</c:v>
                </c:pt>
                <c:pt idx="3528">
                  <c:v>23.32</c:v>
                </c:pt>
                <c:pt idx="3529">
                  <c:v>23.353333333333339</c:v>
                </c:pt>
                <c:pt idx="3530">
                  <c:v>23.373333333333338</c:v>
                </c:pt>
                <c:pt idx="3531">
                  <c:v>23.356666666666669</c:v>
                </c:pt>
                <c:pt idx="3532">
                  <c:v>23.280000000000005</c:v>
                </c:pt>
                <c:pt idx="3533">
                  <c:v>23.263333333333335</c:v>
                </c:pt>
                <c:pt idx="3534">
                  <c:v>23.25</c:v>
                </c:pt>
                <c:pt idx="3535">
                  <c:v>23.236666666666668</c:v>
                </c:pt>
                <c:pt idx="3536">
                  <c:v>23.24</c:v>
                </c:pt>
                <c:pt idx="3537">
                  <c:v>23.256666666666661</c:v>
                </c:pt>
                <c:pt idx="3538">
                  <c:v>23.139999999999997</c:v>
                </c:pt>
                <c:pt idx="3539">
                  <c:v>23.109999999999996</c:v>
                </c:pt>
                <c:pt idx="3540">
                  <c:v>23.033333333333328</c:v>
                </c:pt>
                <c:pt idx="3541">
                  <c:v>23.05</c:v>
                </c:pt>
                <c:pt idx="3542">
                  <c:v>23.08</c:v>
                </c:pt>
                <c:pt idx="3543">
                  <c:v>23.453333333333333</c:v>
                </c:pt>
                <c:pt idx="3544">
                  <c:v>23.733333333333334</c:v>
                </c:pt>
                <c:pt idx="3545">
                  <c:v>23.983333333333338</c:v>
                </c:pt>
                <c:pt idx="3546">
                  <c:v>24.213333333333331</c:v>
                </c:pt>
                <c:pt idx="3547">
                  <c:v>24.366666666666667</c:v>
                </c:pt>
                <c:pt idx="3548">
                  <c:v>24.529999999999998</c:v>
                </c:pt>
                <c:pt idx="3549">
                  <c:v>24.630000000000003</c:v>
                </c:pt>
                <c:pt idx="3550">
                  <c:v>24.733333333333334</c:v>
                </c:pt>
                <c:pt idx="3551">
                  <c:v>24.813333333333329</c:v>
                </c:pt>
                <c:pt idx="3552">
                  <c:v>24.853333333333332</c:v>
                </c:pt>
                <c:pt idx="3553">
                  <c:v>25.173333333333332</c:v>
                </c:pt>
                <c:pt idx="3554">
                  <c:v>25.509999999999998</c:v>
                </c:pt>
                <c:pt idx="3555">
                  <c:v>25.819999999999997</c:v>
                </c:pt>
                <c:pt idx="3556">
                  <c:v>26.209999999999997</c:v>
                </c:pt>
                <c:pt idx="3557">
                  <c:v>26.463333333333331</c:v>
                </c:pt>
                <c:pt idx="3558">
                  <c:v>26.62</c:v>
                </c:pt>
                <c:pt idx="3559">
                  <c:v>26.763333333333332</c:v>
                </c:pt>
                <c:pt idx="3560">
                  <c:v>27.006666666666664</c:v>
                </c:pt>
                <c:pt idx="3561">
                  <c:v>27.233333333333334</c:v>
                </c:pt>
                <c:pt idx="3562">
                  <c:v>27.446666666666665</c:v>
                </c:pt>
                <c:pt idx="3563">
                  <c:v>27.556666666666665</c:v>
                </c:pt>
                <c:pt idx="3564">
                  <c:v>27.636666666666663</c:v>
                </c:pt>
                <c:pt idx="3565">
                  <c:v>27.803333333333335</c:v>
                </c:pt>
                <c:pt idx="3566">
                  <c:v>27.983333333333331</c:v>
                </c:pt>
                <c:pt idx="3567">
                  <c:v>28.143333333333331</c:v>
                </c:pt>
                <c:pt idx="3568">
                  <c:v>28.41</c:v>
                </c:pt>
                <c:pt idx="3569">
                  <c:v>28.493333333333332</c:v>
                </c:pt>
                <c:pt idx="3570">
                  <c:v>28.619999999999997</c:v>
                </c:pt>
                <c:pt idx="3571">
                  <c:v>28.746666666666663</c:v>
                </c:pt>
                <c:pt idx="3572">
                  <c:v>28.766666666666662</c:v>
                </c:pt>
                <c:pt idx="3573">
                  <c:v>28.676666666666666</c:v>
                </c:pt>
                <c:pt idx="3574">
                  <c:v>28.786666666666665</c:v>
                </c:pt>
                <c:pt idx="3575">
                  <c:v>28.889999999999997</c:v>
                </c:pt>
                <c:pt idx="3576">
                  <c:v>28.859999999999996</c:v>
                </c:pt>
                <c:pt idx="3577">
                  <c:v>28.953333333333326</c:v>
                </c:pt>
                <c:pt idx="3578">
                  <c:v>29.016666666666662</c:v>
                </c:pt>
                <c:pt idx="3579">
                  <c:v>29.099999999999998</c:v>
                </c:pt>
                <c:pt idx="3580">
                  <c:v>29.143333333333331</c:v>
                </c:pt>
                <c:pt idx="3581">
                  <c:v>29.146666666666665</c:v>
                </c:pt>
                <c:pt idx="3582">
                  <c:v>29.206666666666663</c:v>
                </c:pt>
                <c:pt idx="3583">
                  <c:v>29.213333333333331</c:v>
                </c:pt>
                <c:pt idx="3584">
                  <c:v>29.25</c:v>
                </c:pt>
                <c:pt idx="3585">
                  <c:v>29.306666666666665</c:v>
                </c:pt>
                <c:pt idx="3586">
                  <c:v>29.303333333333331</c:v>
                </c:pt>
                <c:pt idx="3587">
                  <c:v>29.166666666666661</c:v>
                </c:pt>
                <c:pt idx="3588">
                  <c:v>29.186666666666664</c:v>
                </c:pt>
                <c:pt idx="3589">
                  <c:v>29.263333333333328</c:v>
                </c:pt>
                <c:pt idx="3590">
                  <c:v>29.256666666666661</c:v>
                </c:pt>
                <c:pt idx="3591">
                  <c:v>29.286666666666665</c:v>
                </c:pt>
                <c:pt idx="3592">
                  <c:v>29.396666666666661</c:v>
                </c:pt>
                <c:pt idx="3593">
                  <c:v>29.583333333333332</c:v>
                </c:pt>
                <c:pt idx="3594">
                  <c:v>29.706666666666663</c:v>
                </c:pt>
                <c:pt idx="3595">
                  <c:v>29.726666666666663</c:v>
                </c:pt>
                <c:pt idx="3596">
                  <c:v>29.806666666666665</c:v>
                </c:pt>
                <c:pt idx="3597">
                  <c:v>29.763333333333332</c:v>
                </c:pt>
                <c:pt idx="3598">
                  <c:v>29.720000000000006</c:v>
                </c:pt>
                <c:pt idx="3599">
                  <c:v>29.603333333333339</c:v>
                </c:pt>
                <c:pt idx="3600">
                  <c:v>29.46</c:v>
                </c:pt>
                <c:pt idx="3601">
                  <c:v>29.320000000000004</c:v>
                </c:pt>
                <c:pt idx="3602">
                  <c:v>29.310000000000006</c:v>
                </c:pt>
                <c:pt idx="3603">
                  <c:v>29.480000000000008</c:v>
                </c:pt>
                <c:pt idx="3604">
                  <c:v>29.370000000000008</c:v>
                </c:pt>
                <c:pt idx="3605">
                  <c:v>29.148333333333337</c:v>
                </c:pt>
                <c:pt idx="3606">
                  <c:v>28.875000000000007</c:v>
                </c:pt>
                <c:pt idx="3607">
                  <c:v>28.59833333333334</c:v>
                </c:pt>
                <c:pt idx="3608">
                  <c:v>28.405000000000005</c:v>
                </c:pt>
                <c:pt idx="3609">
                  <c:v>28.338333333333335</c:v>
                </c:pt>
                <c:pt idx="3610">
                  <c:v>28.345000000000002</c:v>
                </c:pt>
                <c:pt idx="3611">
                  <c:v>28.321666666666665</c:v>
                </c:pt>
                <c:pt idx="3612">
                  <c:v>28.238333333333333</c:v>
                </c:pt>
                <c:pt idx="3613">
                  <c:v>28.171666666666667</c:v>
                </c:pt>
                <c:pt idx="3614">
                  <c:v>28.161666666666669</c:v>
                </c:pt>
                <c:pt idx="3615">
                  <c:v>28.111666666666665</c:v>
                </c:pt>
                <c:pt idx="3616">
                  <c:v>28.084999999999997</c:v>
                </c:pt>
                <c:pt idx="3617">
                  <c:v>28.168333333333333</c:v>
                </c:pt>
                <c:pt idx="3618">
                  <c:v>28.184999999999999</c:v>
                </c:pt>
                <c:pt idx="3619">
                  <c:v>28.158333333333328</c:v>
                </c:pt>
                <c:pt idx="3620">
                  <c:v>28.151666666666664</c:v>
                </c:pt>
                <c:pt idx="3621">
                  <c:v>28.114999999999998</c:v>
                </c:pt>
                <c:pt idx="3622">
                  <c:v>28.104999999999997</c:v>
                </c:pt>
                <c:pt idx="3623">
                  <c:v>28.091666666666661</c:v>
                </c:pt>
                <c:pt idx="3624">
                  <c:v>28.164999999999996</c:v>
                </c:pt>
                <c:pt idx="3625">
                  <c:v>28.254999999999995</c:v>
                </c:pt>
                <c:pt idx="3626">
                  <c:v>28.261666666666663</c:v>
                </c:pt>
                <c:pt idx="3627">
                  <c:v>28.321666666666662</c:v>
                </c:pt>
                <c:pt idx="3628">
                  <c:v>28.381666666666661</c:v>
                </c:pt>
                <c:pt idx="3629">
                  <c:v>28.551666666666662</c:v>
                </c:pt>
                <c:pt idx="3630">
                  <c:v>28.864999999999998</c:v>
                </c:pt>
                <c:pt idx="3631">
                  <c:v>29.108333333333331</c:v>
                </c:pt>
                <c:pt idx="3632">
                  <c:v>29.234999999999996</c:v>
                </c:pt>
                <c:pt idx="3633">
                  <c:v>29.175000000000001</c:v>
                </c:pt>
                <c:pt idx="3634">
                  <c:v>29.184999999999999</c:v>
                </c:pt>
                <c:pt idx="3635">
                  <c:v>29.116666666666664</c:v>
                </c:pt>
                <c:pt idx="3636">
                  <c:v>29.256666666666664</c:v>
                </c:pt>
                <c:pt idx="3637">
                  <c:v>29.446666666666665</c:v>
                </c:pt>
                <c:pt idx="3638">
                  <c:v>29.556666666666668</c:v>
                </c:pt>
                <c:pt idx="3639">
                  <c:v>29.516666666666666</c:v>
                </c:pt>
                <c:pt idx="3640">
                  <c:v>29.553333333333335</c:v>
                </c:pt>
                <c:pt idx="3641">
                  <c:v>29.593333333333337</c:v>
                </c:pt>
                <c:pt idx="3642">
                  <c:v>29.516666666666666</c:v>
                </c:pt>
                <c:pt idx="3643">
                  <c:v>29.403333333333332</c:v>
                </c:pt>
                <c:pt idx="3644">
                  <c:v>29.283333333333339</c:v>
                </c:pt>
                <c:pt idx="3645">
                  <c:v>29.146666666666668</c:v>
                </c:pt>
                <c:pt idx="3646">
                  <c:v>29.08666666666667</c:v>
                </c:pt>
                <c:pt idx="3647">
                  <c:v>29.04333333333334</c:v>
                </c:pt>
                <c:pt idx="3648">
                  <c:v>28.933333333333341</c:v>
                </c:pt>
                <c:pt idx="3649">
                  <c:v>28.830000000000005</c:v>
                </c:pt>
                <c:pt idx="3650">
                  <c:v>28.72000000000001</c:v>
                </c:pt>
                <c:pt idx="3651">
                  <c:v>28.63666666666667</c:v>
                </c:pt>
                <c:pt idx="3652">
                  <c:v>28.583333333333336</c:v>
                </c:pt>
                <c:pt idx="3653">
                  <c:v>28.57</c:v>
                </c:pt>
                <c:pt idx="3654">
                  <c:v>28.523333333333337</c:v>
                </c:pt>
                <c:pt idx="3655">
                  <c:v>28.433333333333337</c:v>
                </c:pt>
                <c:pt idx="3656">
                  <c:v>28.300000000000004</c:v>
                </c:pt>
                <c:pt idx="3657">
                  <c:v>28.110000000000003</c:v>
                </c:pt>
                <c:pt idx="3658">
                  <c:v>27.84</c:v>
                </c:pt>
                <c:pt idx="3659">
                  <c:v>27.603333333333335</c:v>
                </c:pt>
                <c:pt idx="3660">
                  <c:v>27.323333333333334</c:v>
                </c:pt>
                <c:pt idx="3661">
                  <c:v>27.119999999999997</c:v>
                </c:pt>
                <c:pt idx="3662">
                  <c:v>26.953333333333333</c:v>
                </c:pt>
                <c:pt idx="3663">
                  <c:v>26.87</c:v>
                </c:pt>
                <c:pt idx="3664">
                  <c:v>26.883333333333333</c:v>
                </c:pt>
                <c:pt idx="3665">
                  <c:v>27.08</c:v>
                </c:pt>
                <c:pt idx="3666">
                  <c:v>27.246666666666663</c:v>
                </c:pt>
                <c:pt idx="3667">
                  <c:v>27.286666666666665</c:v>
                </c:pt>
                <c:pt idx="3668">
                  <c:v>27.309999999999992</c:v>
                </c:pt>
                <c:pt idx="3669">
                  <c:v>27.306666666666661</c:v>
                </c:pt>
                <c:pt idx="3670">
                  <c:v>27.156666666666663</c:v>
                </c:pt>
                <c:pt idx="3671">
                  <c:v>27.089999999999996</c:v>
                </c:pt>
                <c:pt idx="3672">
                  <c:v>27.15</c:v>
                </c:pt>
                <c:pt idx="3673">
                  <c:v>27.31</c:v>
                </c:pt>
                <c:pt idx="3674">
                  <c:v>27.356666666666669</c:v>
                </c:pt>
                <c:pt idx="3675">
                  <c:v>27.396666666666665</c:v>
                </c:pt>
                <c:pt idx="3676">
                  <c:v>27.426666666666669</c:v>
                </c:pt>
                <c:pt idx="3677">
                  <c:v>27.413333333333341</c:v>
                </c:pt>
                <c:pt idx="3678">
                  <c:v>27.38666666666667</c:v>
                </c:pt>
                <c:pt idx="3679">
                  <c:v>27.366666666666671</c:v>
                </c:pt>
                <c:pt idx="3680">
                  <c:v>27.453333333333337</c:v>
                </c:pt>
                <c:pt idx="3681">
                  <c:v>27.456666666666667</c:v>
                </c:pt>
                <c:pt idx="3682">
                  <c:v>27.446666666666665</c:v>
                </c:pt>
                <c:pt idx="3683">
                  <c:v>27.19</c:v>
                </c:pt>
                <c:pt idx="3684">
                  <c:v>26.966666666666665</c:v>
                </c:pt>
                <c:pt idx="3685">
                  <c:v>26.876666666666669</c:v>
                </c:pt>
                <c:pt idx="3686">
                  <c:v>26.83</c:v>
                </c:pt>
                <c:pt idx="3687">
                  <c:v>26.95</c:v>
                </c:pt>
                <c:pt idx="3688">
                  <c:v>27.149999999999995</c:v>
                </c:pt>
                <c:pt idx="3689">
                  <c:v>27.376666666666665</c:v>
                </c:pt>
                <c:pt idx="3690">
                  <c:v>27.493333333333332</c:v>
                </c:pt>
                <c:pt idx="3691">
                  <c:v>27.50333333333333</c:v>
                </c:pt>
                <c:pt idx="3692">
                  <c:v>27.443333333333328</c:v>
                </c:pt>
                <c:pt idx="3693">
                  <c:v>27.426666666666662</c:v>
                </c:pt>
                <c:pt idx="3694">
                  <c:v>27.399999999999995</c:v>
                </c:pt>
                <c:pt idx="3695">
                  <c:v>27.263333333333328</c:v>
                </c:pt>
                <c:pt idx="3696">
                  <c:v>27.119999999999997</c:v>
                </c:pt>
                <c:pt idx="3697">
                  <c:v>26.966666666666665</c:v>
                </c:pt>
                <c:pt idx="3698">
                  <c:v>26.843333333333337</c:v>
                </c:pt>
                <c:pt idx="3699">
                  <c:v>26.79666666666667</c:v>
                </c:pt>
                <c:pt idx="3700">
                  <c:v>26.770000000000003</c:v>
                </c:pt>
                <c:pt idx="3701">
                  <c:v>26.663333333333338</c:v>
                </c:pt>
                <c:pt idx="3702">
                  <c:v>26.660000000000007</c:v>
                </c:pt>
                <c:pt idx="3703">
                  <c:v>26.623333333333338</c:v>
                </c:pt>
                <c:pt idx="3704">
                  <c:v>26.643333333333338</c:v>
                </c:pt>
                <c:pt idx="3705">
                  <c:v>26.58666666666667</c:v>
                </c:pt>
                <c:pt idx="3706">
                  <c:v>26.560000000000002</c:v>
                </c:pt>
                <c:pt idx="3707">
                  <c:v>26.546666666666667</c:v>
                </c:pt>
                <c:pt idx="3708">
                  <c:v>26.533333333333335</c:v>
                </c:pt>
                <c:pt idx="3709">
                  <c:v>26.573333333333334</c:v>
                </c:pt>
                <c:pt idx="3710">
                  <c:v>26.49666666666667</c:v>
                </c:pt>
                <c:pt idx="3711">
                  <c:v>26.483333333333334</c:v>
                </c:pt>
                <c:pt idx="3712">
                  <c:v>26.366666666666667</c:v>
                </c:pt>
                <c:pt idx="3713">
                  <c:v>26.466666666666672</c:v>
                </c:pt>
                <c:pt idx="3714">
                  <c:v>26.480000000000004</c:v>
                </c:pt>
                <c:pt idx="3715">
                  <c:v>26.34</c:v>
                </c:pt>
                <c:pt idx="3716">
                  <c:v>26.276666666666664</c:v>
                </c:pt>
                <c:pt idx="3717">
                  <c:v>26.146666666666665</c:v>
                </c:pt>
                <c:pt idx="3718">
                  <c:v>26.053333333333335</c:v>
                </c:pt>
                <c:pt idx="3719">
                  <c:v>26.053333333333331</c:v>
                </c:pt>
                <c:pt idx="3720">
                  <c:v>26.203333333333333</c:v>
                </c:pt>
                <c:pt idx="3721">
                  <c:v>26.266666666666666</c:v>
                </c:pt>
                <c:pt idx="3722">
                  <c:v>26.386666666666663</c:v>
                </c:pt>
                <c:pt idx="3723">
                  <c:v>26.403333333333332</c:v>
                </c:pt>
                <c:pt idx="3724">
                  <c:v>26.48</c:v>
                </c:pt>
                <c:pt idx="3725">
                  <c:v>26.613333333333333</c:v>
                </c:pt>
                <c:pt idx="3726">
                  <c:v>26.723333333333333</c:v>
                </c:pt>
                <c:pt idx="3727">
                  <c:v>26.826666666666668</c:v>
                </c:pt>
                <c:pt idx="3728">
                  <c:v>26.913333333333338</c:v>
                </c:pt>
                <c:pt idx="3729">
                  <c:v>27.000000000000004</c:v>
                </c:pt>
                <c:pt idx="3730">
                  <c:v>27.06666666666667</c:v>
                </c:pt>
                <c:pt idx="3731">
                  <c:v>27.120000000000005</c:v>
                </c:pt>
                <c:pt idx="3732">
                  <c:v>27.123333333333338</c:v>
                </c:pt>
                <c:pt idx="3733">
                  <c:v>27.080000000000002</c:v>
                </c:pt>
                <c:pt idx="3734">
                  <c:v>27.026666666666674</c:v>
                </c:pt>
                <c:pt idx="3735">
                  <c:v>27.170000000000005</c:v>
                </c:pt>
                <c:pt idx="3736">
                  <c:v>27.233333333333341</c:v>
                </c:pt>
                <c:pt idx="3737">
                  <c:v>27.156666666666673</c:v>
                </c:pt>
                <c:pt idx="3738">
                  <c:v>27.06666666666667</c:v>
                </c:pt>
                <c:pt idx="3739">
                  <c:v>27.09333333333333</c:v>
                </c:pt>
                <c:pt idx="3740">
                  <c:v>27.116666666666667</c:v>
                </c:pt>
                <c:pt idx="3741">
                  <c:v>27.046666666666663</c:v>
                </c:pt>
                <c:pt idx="3742">
                  <c:v>27.056666666666665</c:v>
                </c:pt>
                <c:pt idx="3743">
                  <c:v>27.076666666666661</c:v>
                </c:pt>
                <c:pt idx="3744">
                  <c:v>27.193333333333328</c:v>
                </c:pt>
                <c:pt idx="3745">
                  <c:v>27.343333333333323</c:v>
                </c:pt>
                <c:pt idx="3746">
                  <c:v>27.343333333333327</c:v>
                </c:pt>
                <c:pt idx="3747">
                  <c:v>27.356666666666658</c:v>
                </c:pt>
                <c:pt idx="3748">
                  <c:v>27.323333333333323</c:v>
                </c:pt>
                <c:pt idx="3749">
                  <c:v>27.266666666666659</c:v>
                </c:pt>
                <c:pt idx="3750">
                  <c:v>27.103333333333328</c:v>
                </c:pt>
                <c:pt idx="3751">
                  <c:v>26.973333333333333</c:v>
                </c:pt>
                <c:pt idx="3752">
                  <c:v>26.93</c:v>
                </c:pt>
                <c:pt idx="3753">
                  <c:v>26.97666666666667</c:v>
                </c:pt>
                <c:pt idx="3754">
                  <c:v>26.91</c:v>
                </c:pt>
                <c:pt idx="3755">
                  <c:v>26.87</c:v>
                </c:pt>
                <c:pt idx="3756">
                  <c:v>26.780000000000005</c:v>
                </c:pt>
                <c:pt idx="3757">
                  <c:v>26.786666666666669</c:v>
                </c:pt>
                <c:pt idx="3758">
                  <c:v>26.800000000000004</c:v>
                </c:pt>
                <c:pt idx="3759">
                  <c:v>26.783333333333339</c:v>
                </c:pt>
                <c:pt idx="3760">
                  <c:v>26.850000000000005</c:v>
                </c:pt>
                <c:pt idx="3761">
                  <c:v>26.976666666666674</c:v>
                </c:pt>
                <c:pt idx="3762">
                  <c:v>27.000000000000004</c:v>
                </c:pt>
                <c:pt idx="3763">
                  <c:v>27.040000000000006</c:v>
                </c:pt>
                <c:pt idx="3764">
                  <c:v>27.073333333333341</c:v>
                </c:pt>
                <c:pt idx="3765">
                  <c:v>27.076666666666679</c:v>
                </c:pt>
                <c:pt idx="3766">
                  <c:v>27.106666666666676</c:v>
                </c:pt>
                <c:pt idx="3767">
                  <c:v>27.286666666666676</c:v>
                </c:pt>
                <c:pt idx="3768">
                  <c:v>27.250000000000007</c:v>
                </c:pt>
                <c:pt idx="3769">
                  <c:v>27.010000000000009</c:v>
                </c:pt>
                <c:pt idx="3770">
                  <c:v>26.816666666666674</c:v>
                </c:pt>
                <c:pt idx="3771">
                  <c:v>26.79333333333334</c:v>
                </c:pt>
                <c:pt idx="3772">
                  <c:v>26.790000000000003</c:v>
                </c:pt>
                <c:pt idx="3773">
                  <c:v>26.76</c:v>
                </c:pt>
                <c:pt idx="3774">
                  <c:v>26.62</c:v>
                </c:pt>
                <c:pt idx="3775">
                  <c:v>26.556666666666665</c:v>
                </c:pt>
                <c:pt idx="3776">
                  <c:v>26.673333333333336</c:v>
                </c:pt>
                <c:pt idx="3777">
                  <c:v>26.806666666666665</c:v>
                </c:pt>
                <c:pt idx="3778">
                  <c:v>26.946666666666669</c:v>
                </c:pt>
                <c:pt idx="3779">
                  <c:v>26.963333333333331</c:v>
                </c:pt>
                <c:pt idx="3780">
                  <c:v>26.969999999999995</c:v>
                </c:pt>
                <c:pt idx="3781">
                  <c:v>27.023333333333333</c:v>
                </c:pt>
                <c:pt idx="3782">
                  <c:v>26.883333333333333</c:v>
                </c:pt>
                <c:pt idx="3783">
                  <c:v>26.790000000000003</c:v>
                </c:pt>
                <c:pt idx="3784">
                  <c:v>26.786666666666669</c:v>
                </c:pt>
                <c:pt idx="3785">
                  <c:v>26.77</c:v>
                </c:pt>
                <c:pt idx="3786">
                  <c:v>26.683333333333334</c:v>
                </c:pt>
                <c:pt idx="3787">
                  <c:v>26.566666666666666</c:v>
                </c:pt>
                <c:pt idx="3788">
                  <c:v>26.443333333333332</c:v>
                </c:pt>
                <c:pt idx="3789">
                  <c:v>26.366666666666667</c:v>
                </c:pt>
                <c:pt idx="3790">
                  <c:v>26.249999999999996</c:v>
                </c:pt>
                <c:pt idx="3791">
                  <c:v>26.129999999999995</c:v>
                </c:pt>
                <c:pt idx="3792">
                  <c:v>26.069999999999997</c:v>
                </c:pt>
                <c:pt idx="3793">
                  <c:v>25.983333333333334</c:v>
                </c:pt>
                <c:pt idx="3794">
                  <c:v>25.88</c:v>
                </c:pt>
                <c:pt idx="3795">
                  <c:v>25.723333333333333</c:v>
                </c:pt>
                <c:pt idx="3796">
                  <c:v>25.599999999999998</c:v>
                </c:pt>
                <c:pt idx="3797">
                  <c:v>25.41</c:v>
                </c:pt>
                <c:pt idx="3798">
                  <c:v>25.443333333333335</c:v>
                </c:pt>
                <c:pt idx="3799">
                  <c:v>25.470000000000002</c:v>
                </c:pt>
                <c:pt idx="3800">
                  <c:v>25.5</c:v>
                </c:pt>
                <c:pt idx="3801">
                  <c:v>25.516666666666669</c:v>
                </c:pt>
                <c:pt idx="3802">
                  <c:v>25.5</c:v>
                </c:pt>
                <c:pt idx="3803">
                  <c:v>25.40666666666667</c:v>
                </c:pt>
                <c:pt idx="3804">
                  <c:v>25.38666666666667</c:v>
                </c:pt>
                <c:pt idx="3805">
                  <c:v>25.296666666666674</c:v>
                </c:pt>
                <c:pt idx="3806">
                  <c:v>25.080000000000005</c:v>
                </c:pt>
                <c:pt idx="3807">
                  <c:v>24.850000000000005</c:v>
                </c:pt>
                <c:pt idx="3808">
                  <c:v>24.696666666666669</c:v>
                </c:pt>
                <c:pt idx="3809">
                  <c:v>24.623333333333335</c:v>
                </c:pt>
                <c:pt idx="3810">
                  <c:v>24.516666666666669</c:v>
                </c:pt>
                <c:pt idx="3811">
                  <c:v>24.42</c:v>
                </c:pt>
                <c:pt idx="3812">
                  <c:v>24.259999999999998</c:v>
                </c:pt>
                <c:pt idx="3813">
                  <c:v>24.146666666666665</c:v>
                </c:pt>
                <c:pt idx="3814">
                  <c:v>23.943333333333332</c:v>
                </c:pt>
                <c:pt idx="3815">
                  <c:v>23.71</c:v>
                </c:pt>
                <c:pt idx="3816">
                  <c:v>23.576666666666664</c:v>
                </c:pt>
                <c:pt idx="3817">
                  <c:v>23.463333333333335</c:v>
                </c:pt>
                <c:pt idx="3818">
                  <c:v>23.383333333333333</c:v>
                </c:pt>
                <c:pt idx="3819">
                  <c:v>23.183333333333334</c:v>
                </c:pt>
                <c:pt idx="3820">
                  <c:v>22.97666666666667</c:v>
                </c:pt>
                <c:pt idx="3821">
                  <c:v>22.790000000000003</c:v>
                </c:pt>
                <c:pt idx="3822">
                  <c:v>22.643333333333334</c:v>
                </c:pt>
                <c:pt idx="3823">
                  <c:v>22.603333333333335</c:v>
                </c:pt>
                <c:pt idx="3824">
                  <c:v>22.583333333333336</c:v>
                </c:pt>
                <c:pt idx="3825">
                  <c:v>22.573333333333334</c:v>
                </c:pt>
                <c:pt idx="3826">
                  <c:v>22.530000000000005</c:v>
                </c:pt>
                <c:pt idx="3827">
                  <c:v>22.566666666666666</c:v>
                </c:pt>
                <c:pt idx="3828">
                  <c:v>22.643333333333331</c:v>
                </c:pt>
                <c:pt idx="3829">
                  <c:v>22.696666666666665</c:v>
                </c:pt>
                <c:pt idx="3830">
                  <c:v>22.736666666666665</c:v>
                </c:pt>
                <c:pt idx="3831">
                  <c:v>22.783333333333328</c:v>
                </c:pt>
                <c:pt idx="3832">
                  <c:v>22.819999999999997</c:v>
                </c:pt>
                <c:pt idx="3833">
                  <c:v>22.806666666666665</c:v>
                </c:pt>
                <c:pt idx="3834">
                  <c:v>22.623333333333331</c:v>
                </c:pt>
                <c:pt idx="3835">
                  <c:v>22.453333333333333</c:v>
                </c:pt>
                <c:pt idx="3836">
                  <c:v>22.306666666666672</c:v>
                </c:pt>
                <c:pt idx="3837">
                  <c:v>22.256666666666668</c:v>
                </c:pt>
                <c:pt idx="3838">
                  <c:v>22.203333333333333</c:v>
                </c:pt>
                <c:pt idx="3839">
                  <c:v>22.166666666666671</c:v>
                </c:pt>
                <c:pt idx="3840">
                  <c:v>22.106666666666669</c:v>
                </c:pt>
                <c:pt idx="3841">
                  <c:v>21.986666666666668</c:v>
                </c:pt>
                <c:pt idx="3842">
                  <c:v>22.153333333333332</c:v>
                </c:pt>
                <c:pt idx="3843">
                  <c:v>22.186666666666667</c:v>
                </c:pt>
                <c:pt idx="3844">
                  <c:v>22.343333333333327</c:v>
                </c:pt>
                <c:pt idx="3845">
                  <c:v>22.586666666666659</c:v>
                </c:pt>
                <c:pt idx="3846">
                  <c:v>22.543333333333329</c:v>
                </c:pt>
                <c:pt idx="3847">
                  <c:v>22.48</c:v>
                </c:pt>
                <c:pt idx="3848">
                  <c:v>22.359999999999996</c:v>
                </c:pt>
                <c:pt idx="3849">
                  <c:v>22.349999999999998</c:v>
                </c:pt>
                <c:pt idx="3850">
                  <c:v>22.439999999999994</c:v>
                </c:pt>
                <c:pt idx="3851">
                  <c:v>22.429999999999996</c:v>
                </c:pt>
                <c:pt idx="3852">
                  <c:v>22.430000000000003</c:v>
                </c:pt>
                <c:pt idx="3853">
                  <c:v>22.313333333333333</c:v>
                </c:pt>
                <c:pt idx="3854">
                  <c:v>22.186666666666667</c:v>
                </c:pt>
                <c:pt idx="3855">
                  <c:v>22.176666666666669</c:v>
                </c:pt>
                <c:pt idx="3856">
                  <c:v>22.133333333333333</c:v>
                </c:pt>
                <c:pt idx="3857">
                  <c:v>22.096666666666668</c:v>
                </c:pt>
                <c:pt idx="3858">
                  <c:v>22.11</c:v>
                </c:pt>
                <c:pt idx="3859">
                  <c:v>22.24</c:v>
                </c:pt>
                <c:pt idx="3860">
                  <c:v>22.41333333333333</c:v>
                </c:pt>
                <c:pt idx="3861">
                  <c:v>22.316666666666666</c:v>
                </c:pt>
                <c:pt idx="3862">
                  <c:v>22.056666666666668</c:v>
                </c:pt>
                <c:pt idx="3863">
                  <c:v>21.97666666666667</c:v>
                </c:pt>
                <c:pt idx="3864">
                  <c:v>22.060000000000002</c:v>
                </c:pt>
                <c:pt idx="3865">
                  <c:v>22.143333333333334</c:v>
                </c:pt>
                <c:pt idx="3866">
                  <c:v>22.263333333333335</c:v>
                </c:pt>
                <c:pt idx="3867">
                  <c:v>22.37</c:v>
                </c:pt>
                <c:pt idx="3868">
                  <c:v>22.366666666666667</c:v>
                </c:pt>
                <c:pt idx="3869">
                  <c:v>22.243333333333332</c:v>
                </c:pt>
                <c:pt idx="3870">
                  <c:v>22.209999999999997</c:v>
                </c:pt>
                <c:pt idx="3871">
                  <c:v>22.283333333333335</c:v>
                </c:pt>
                <c:pt idx="3872">
                  <c:v>22.276666666666664</c:v>
                </c:pt>
                <c:pt idx="3873">
                  <c:v>22.286666666666669</c:v>
                </c:pt>
                <c:pt idx="3874">
                  <c:v>22.34</c:v>
                </c:pt>
                <c:pt idx="3875">
                  <c:v>22.350000000000005</c:v>
                </c:pt>
                <c:pt idx="3876">
                  <c:v>22.643333333333338</c:v>
                </c:pt>
                <c:pt idx="3877">
                  <c:v>22.853333333333339</c:v>
                </c:pt>
                <c:pt idx="3878">
                  <c:v>23.163333333333341</c:v>
                </c:pt>
                <c:pt idx="3879">
                  <c:v>23.506666666666671</c:v>
                </c:pt>
                <c:pt idx="3880">
                  <c:v>23.473333333333336</c:v>
                </c:pt>
                <c:pt idx="3881">
                  <c:v>23.58</c:v>
                </c:pt>
                <c:pt idx="3882">
                  <c:v>23.719999999999995</c:v>
                </c:pt>
                <c:pt idx="3883">
                  <c:v>23.936666666666664</c:v>
                </c:pt>
                <c:pt idx="3884">
                  <c:v>24.136666666666663</c:v>
                </c:pt>
                <c:pt idx="3885">
                  <c:v>24.223333333333333</c:v>
                </c:pt>
                <c:pt idx="3886">
                  <c:v>24.41333333333333</c:v>
                </c:pt>
                <c:pt idx="3887">
                  <c:v>24.236666666666661</c:v>
                </c:pt>
                <c:pt idx="3888">
                  <c:v>23.976666666666663</c:v>
                </c:pt>
                <c:pt idx="3889">
                  <c:v>23.719999999999995</c:v>
                </c:pt>
                <c:pt idx="3890">
                  <c:v>23.45333333333333</c:v>
                </c:pt>
                <c:pt idx="3891">
                  <c:v>23.426666666666666</c:v>
                </c:pt>
                <c:pt idx="3892">
                  <c:v>23.603333333333332</c:v>
                </c:pt>
                <c:pt idx="3893">
                  <c:v>23.746666666666666</c:v>
                </c:pt>
                <c:pt idx="3894">
                  <c:v>23.793333333333333</c:v>
                </c:pt>
                <c:pt idx="3895">
                  <c:v>23.863333333333333</c:v>
                </c:pt>
                <c:pt idx="3896">
                  <c:v>23.956666666666667</c:v>
                </c:pt>
                <c:pt idx="3897">
                  <c:v>24.029999999999994</c:v>
                </c:pt>
                <c:pt idx="3898">
                  <c:v>24.086666666666662</c:v>
                </c:pt>
                <c:pt idx="3899">
                  <c:v>24.236666666666665</c:v>
                </c:pt>
                <c:pt idx="3900">
                  <c:v>24.380000000000003</c:v>
                </c:pt>
                <c:pt idx="3901">
                  <c:v>24.486666666666672</c:v>
                </c:pt>
                <c:pt idx="3902">
                  <c:v>24.533333333333335</c:v>
                </c:pt>
                <c:pt idx="3903">
                  <c:v>24.586666666666666</c:v>
                </c:pt>
                <c:pt idx="3904">
                  <c:v>24.569999999999997</c:v>
                </c:pt>
                <c:pt idx="3905">
                  <c:v>24.443333333333332</c:v>
                </c:pt>
                <c:pt idx="3906">
                  <c:v>24.196666666666665</c:v>
                </c:pt>
                <c:pt idx="3907">
                  <c:v>24.07</c:v>
                </c:pt>
                <c:pt idx="3908">
                  <c:v>24.016666666666666</c:v>
                </c:pt>
                <c:pt idx="3909">
                  <c:v>23.983333333333331</c:v>
                </c:pt>
                <c:pt idx="3910">
                  <c:v>24.293333333333337</c:v>
                </c:pt>
                <c:pt idx="3911">
                  <c:v>24.38666666666667</c:v>
                </c:pt>
                <c:pt idx="3912">
                  <c:v>24.446666666666676</c:v>
                </c:pt>
                <c:pt idx="3913">
                  <c:v>24.530000000000008</c:v>
                </c:pt>
                <c:pt idx="3914">
                  <c:v>24.63000000000001</c:v>
                </c:pt>
                <c:pt idx="3915">
                  <c:v>24.713333333333342</c:v>
                </c:pt>
                <c:pt idx="3916">
                  <c:v>24.713333333333342</c:v>
                </c:pt>
                <c:pt idx="3917">
                  <c:v>25.103333333333339</c:v>
                </c:pt>
                <c:pt idx="3918">
                  <c:v>25.466666666666672</c:v>
                </c:pt>
                <c:pt idx="3919">
                  <c:v>25.780000000000005</c:v>
                </c:pt>
                <c:pt idx="3920">
                  <c:v>26.123333333333335</c:v>
                </c:pt>
                <c:pt idx="3921">
                  <c:v>26.43</c:v>
                </c:pt>
                <c:pt idx="3922">
                  <c:v>26.636666666666667</c:v>
                </c:pt>
                <c:pt idx="3923">
                  <c:v>26.826666666666664</c:v>
                </c:pt>
                <c:pt idx="3924">
                  <c:v>27.183333333333334</c:v>
                </c:pt>
                <c:pt idx="3925">
                  <c:v>27.533333333333339</c:v>
                </c:pt>
                <c:pt idx="3926">
                  <c:v>27.803333333333338</c:v>
                </c:pt>
                <c:pt idx="3927">
                  <c:v>27.880000000000003</c:v>
                </c:pt>
                <c:pt idx="3928">
                  <c:v>27.97666666666667</c:v>
                </c:pt>
                <c:pt idx="3929">
                  <c:v>28.113333333333337</c:v>
                </c:pt>
                <c:pt idx="3930">
                  <c:v>28.236666666666672</c:v>
                </c:pt>
                <c:pt idx="3931">
                  <c:v>28.263333333333339</c:v>
                </c:pt>
                <c:pt idx="3932">
                  <c:v>28.140000000000004</c:v>
                </c:pt>
                <c:pt idx="3933">
                  <c:v>28.110000000000003</c:v>
                </c:pt>
                <c:pt idx="3934">
                  <c:v>28.13333333333334</c:v>
                </c:pt>
                <c:pt idx="3935">
                  <c:v>28.350000000000009</c:v>
                </c:pt>
                <c:pt idx="3936">
                  <c:v>28.773333333333337</c:v>
                </c:pt>
                <c:pt idx="3937">
                  <c:v>29.116666666666671</c:v>
                </c:pt>
                <c:pt idx="3938">
                  <c:v>29.303333333333335</c:v>
                </c:pt>
                <c:pt idx="3939">
                  <c:v>29.343333333333337</c:v>
                </c:pt>
                <c:pt idx="3940">
                  <c:v>29.313333333333333</c:v>
                </c:pt>
                <c:pt idx="3941">
                  <c:v>29.20333333333333</c:v>
                </c:pt>
                <c:pt idx="3942">
                  <c:v>29.043333333333333</c:v>
                </c:pt>
                <c:pt idx="3943">
                  <c:v>28.803333333333331</c:v>
                </c:pt>
                <c:pt idx="3944">
                  <c:v>28.70333333333333</c:v>
                </c:pt>
                <c:pt idx="3945">
                  <c:v>28.66</c:v>
                </c:pt>
                <c:pt idx="3946">
                  <c:v>28.713333333333331</c:v>
                </c:pt>
                <c:pt idx="3947">
                  <c:v>28.823333333333331</c:v>
                </c:pt>
                <c:pt idx="3948">
                  <c:v>28.880000000000003</c:v>
                </c:pt>
                <c:pt idx="3949">
                  <c:v>28.87</c:v>
                </c:pt>
                <c:pt idx="3950">
                  <c:v>28.71</c:v>
                </c:pt>
                <c:pt idx="3951">
                  <c:v>28.626666666666665</c:v>
                </c:pt>
                <c:pt idx="3952">
                  <c:v>28.616666666666667</c:v>
                </c:pt>
                <c:pt idx="3953">
                  <c:v>28.586666666666666</c:v>
                </c:pt>
                <c:pt idx="3954">
                  <c:v>28.533333333333335</c:v>
                </c:pt>
                <c:pt idx="3955">
                  <c:v>28.496666666666666</c:v>
                </c:pt>
                <c:pt idx="3956">
                  <c:v>28.486666666666665</c:v>
                </c:pt>
                <c:pt idx="3957">
                  <c:v>28.34333333333333</c:v>
                </c:pt>
                <c:pt idx="3958">
                  <c:v>28.180000000000003</c:v>
                </c:pt>
                <c:pt idx="3959">
                  <c:v>27.99</c:v>
                </c:pt>
                <c:pt idx="3960">
                  <c:v>27.88</c:v>
                </c:pt>
                <c:pt idx="3961">
                  <c:v>27.956666666666663</c:v>
                </c:pt>
                <c:pt idx="3962">
                  <c:v>28.233333333333334</c:v>
                </c:pt>
                <c:pt idx="3963">
                  <c:v>28.393333333333334</c:v>
                </c:pt>
                <c:pt idx="3964">
                  <c:v>28.520000000000003</c:v>
                </c:pt>
                <c:pt idx="3965">
                  <c:v>28.606666666666673</c:v>
                </c:pt>
                <c:pt idx="3966">
                  <c:v>28.63</c:v>
                </c:pt>
                <c:pt idx="3967">
                  <c:v>28.746666666666666</c:v>
                </c:pt>
                <c:pt idx="3968">
                  <c:v>28.79333333333334</c:v>
                </c:pt>
                <c:pt idx="3969">
                  <c:v>28.926666666666673</c:v>
                </c:pt>
                <c:pt idx="3970">
                  <c:v>29.030000000000008</c:v>
                </c:pt>
                <c:pt idx="3971">
                  <c:v>29.31666666666667</c:v>
                </c:pt>
                <c:pt idx="3972">
                  <c:v>29.65333333333334</c:v>
                </c:pt>
                <c:pt idx="3973">
                  <c:v>29.97666666666667</c:v>
                </c:pt>
                <c:pt idx="3974">
                  <c:v>30.133333333333333</c:v>
                </c:pt>
                <c:pt idx="3975">
                  <c:v>30.27</c:v>
                </c:pt>
                <c:pt idx="3976">
                  <c:v>30.346666666666668</c:v>
                </c:pt>
                <c:pt idx="3977">
                  <c:v>30.373333333333335</c:v>
                </c:pt>
                <c:pt idx="3978">
                  <c:v>30.496666666666663</c:v>
                </c:pt>
                <c:pt idx="3979">
                  <c:v>30.636666666666663</c:v>
                </c:pt>
                <c:pt idx="3980">
                  <c:v>30.926666666666662</c:v>
                </c:pt>
                <c:pt idx="3981">
                  <c:v>31.159999999999993</c:v>
                </c:pt>
                <c:pt idx="3982">
                  <c:v>31.11333333333333</c:v>
                </c:pt>
                <c:pt idx="3983">
                  <c:v>30.966666666666661</c:v>
                </c:pt>
                <c:pt idx="3984">
                  <c:v>30.926666666666666</c:v>
                </c:pt>
                <c:pt idx="3985">
                  <c:v>30.969999999999995</c:v>
                </c:pt>
                <c:pt idx="3986">
                  <c:v>30.759999999999998</c:v>
                </c:pt>
                <c:pt idx="3987">
                  <c:v>30.646666666666665</c:v>
                </c:pt>
                <c:pt idx="3988">
                  <c:v>30.806666666666665</c:v>
                </c:pt>
                <c:pt idx="3989">
                  <c:v>31.11</c:v>
                </c:pt>
                <c:pt idx="3990">
                  <c:v>31.019999999999996</c:v>
                </c:pt>
                <c:pt idx="3991">
                  <c:v>30.949999999999996</c:v>
                </c:pt>
                <c:pt idx="3992">
                  <c:v>30.873333333333328</c:v>
                </c:pt>
                <c:pt idx="3993">
                  <c:v>30.763333333333328</c:v>
                </c:pt>
                <c:pt idx="3994">
                  <c:v>30.676666666666662</c:v>
                </c:pt>
                <c:pt idx="3995">
                  <c:v>30.549999999999997</c:v>
                </c:pt>
                <c:pt idx="3996">
                  <c:v>30.386666666666663</c:v>
                </c:pt>
                <c:pt idx="3997">
                  <c:v>30.133333333333329</c:v>
                </c:pt>
                <c:pt idx="3998">
                  <c:v>29.916666666666668</c:v>
                </c:pt>
                <c:pt idx="3999">
                  <c:v>29.4</c:v>
                </c:pt>
                <c:pt idx="4000">
                  <c:v>29.096666666666668</c:v>
                </c:pt>
                <c:pt idx="4001">
                  <c:v>29.013333333333332</c:v>
                </c:pt>
                <c:pt idx="4002">
                  <c:v>28.906666666666659</c:v>
                </c:pt>
                <c:pt idx="4003">
                  <c:v>28.77333333333333</c:v>
                </c:pt>
                <c:pt idx="4004">
                  <c:v>28.693333333333328</c:v>
                </c:pt>
                <c:pt idx="4005">
                  <c:v>28.633333333333329</c:v>
                </c:pt>
                <c:pt idx="4006">
                  <c:v>28.573333333333327</c:v>
                </c:pt>
                <c:pt idx="4007">
                  <c:v>28.45333333333333</c:v>
                </c:pt>
                <c:pt idx="4008">
                  <c:v>28.319999999999997</c:v>
                </c:pt>
                <c:pt idx="4009">
                  <c:v>28.226666666666667</c:v>
                </c:pt>
                <c:pt idx="4010">
                  <c:v>28.103333333333335</c:v>
                </c:pt>
                <c:pt idx="4011">
                  <c:v>27.986666666666672</c:v>
                </c:pt>
                <c:pt idx="4012">
                  <c:v>28.08666666666667</c:v>
                </c:pt>
                <c:pt idx="4013">
                  <c:v>28.306666666666672</c:v>
                </c:pt>
                <c:pt idx="4014">
                  <c:v>28.413333333333341</c:v>
                </c:pt>
                <c:pt idx="4015">
                  <c:v>28.406666666666677</c:v>
                </c:pt>
                <c:pt idx="4016">
                  <c:v>28.56666666666667</c:v>
                </c:pt>
                <c:pt idx="4017">
                  <c:v>28.856666666666673</c:v>
                </c:pt>
                <c:pt idx="4018">
                  <c:v>28.830000000000005</c:v>
                </c:pt>
                <c:pt idx="4019">
                  <c:v>28.580000000000005</c:v>
                </c:pt>
                <c:pt idx="4020">
                  <c:v>28.703333333333337</c:v>
                </c:pt>
                <c:pt idx="4021">
                  <c:v>28.663333333333338</c:v>
                </c:pt>
                <c:pt idx="4022">
                  <c:v>28.583333333333336</c:v>
                </c:pt>
                <c:pt idx="4023">
                  <c:v>28.47333333333334</c:v>
                </c:pt>
                <c:pt idx="4024">
                  <c:v>28.353333333333342</c:v>
                </c:pt>
                <c:pt idx="4025">
                  <c:v>28.29000000000001</c:v>
                </c:pt>
                <c:pt idx="4026">
                  <c:v>28.270000000000014</c:v>
                </c:pt>
                <c:pt idx="4027">
                  <c:v>28.316666666666677</c:v>
                </c:pt>
                <c:pt idx="4028">
                  <c:v>28.230000000000011</c:v>
                </c:pt>
                <c:pt idx="4029">
                  <c:v>28.413333333333345</c:v>
                </c:pt>
                <c:pt idx="4030">
                  <c:v>28.476666666666681</c:v>
                </c:pt>
                <c:pt idx="4031">
                  <c:v>28.343333333333344</c:v>
                </c:pt>
                <c:pt idx="4032">
                  <c:v>28.153333333333347</c:v>
                </c:pt>
                <c:pt idx="4033">
                  <c:v>28.126666666666679</c:v>
                </c:pt>
                <c:pt idx="4034">
                  <c:v>28.060000000000009</c:v>
                </c:pt>
                <c:pt idx="4035">
                  <c:v>27.920000000000012</c:v>
                </c:pt>
                <c:pt idx="4036">
                  <c:v>27.760000000000009</c:v>
                </c:pt>
                <c:pt idx="4037">
                  <c:v>27.556666666666672</c:v>
                </c:pt>
                <c:pt idx="4038">
                  <c:v>27.263333333333339</c:v>
                </c:pt>
                <c:pt idx="4039">
                  <c:v>26.943333333333339</c:v>
                </c:pt>
                <c:pt idx="4040">
                  <c:v>26.680000000000003</c:v>
                </c:pt>
                <c:pt idx="4041">
                  <c:v>26.47333333333334</c:v>
                </c:pt>
                <c:pt idx="4042">
                  <c:v>26.363333333333337</c:v>
                </c:pt>
                <c:pt idx="4043">
                  <c:v>26.273333333333333</c:v>
                </c:pt>
                <c:pt idx="4044">
                  <c:v>26.156666666666673</c:v>
                </c:pt>
                <c:pt idx="4045">
                  <c:v>25.986666666666672</c:v>
                </c:pt>
                <c:pt idx="4046">
                  <c:v>25.9</c:v>
                </c:pt>
                <c:pt idx="4047">
                  <c:v>25.90333333333334</c:v>
                </c:pt>
                <c:pt idx="4048">
                  <c:v>25.963333333333335</c:v>
                </c:pt>
                <c:pt idx="4049">
                  <c:v>26.116666666666671</c:v>
                </c:pt>
                <c:pt idx="4050">
                  <c:v>26.186666666666671</c:v>
                </c:pt>
                <c:pt idx="4051">
                  <c:v>26.323333333333334</c:v>
                </c:pt>
                <c:pt idx="4052">
                  <c:v>26.350000000000005</c:v>
                </c:pt>
                <c:pt idx="4053">
                  <c:v>26.436666666666671</c:v>
                </c:pt>
                <c:pt idx="4054">
                  <c:v>26.530000000000005</c:v>
                </c:pt>
                <c:pt idx="4055">
                  <c:v>26.596666666666675</c:v>
                </c:pt>
                <c:pt idx="4056">
                  <c:v>26.653333333333343</c:v>
                </c:pt>
                <c:pt idx="4057">
                  <c:v>26.686666666666675</c:v>
                </c:pt>
                <c:pt idx="4058">
                  <c:v>26.733333333333341</c:v>
                </c:pt>
                <c:pt idx="4059">
                  <c:v>26.790000000000003</c:v>
                </c:pt>
                <c:pt idx="4060">
                  <c:v>26.753333333333334</c:v>
                </c:pt>
                <c:pt idx="4061">
                  <c:v>26.75</c:v>
                </c:pt>
                <c:pt idx="4062">
                  <c:v>26.783333333333335</c:v>
                </c:pt>
                <c:pt idx="4063">
                  <c:v>26.709999999999997</c:v>
                </c:pt>
                <c:pt idx="4064">
                  <c:v>26.753333333333334</c:v>
                </c:pt>
                <c:pt idx="4065">
                  <c:v>26.79</c:v>
                </c:pt>
                <c:pt idx="4066">
                  <c:v>26.876666666666662</c:v>
                </c:pt>
                <c:pt idx="4067">
                  <c:v>26.949999999999996</c:v>
                </c:pt>
                <c:pt idx="4068">
                  <c:v>27.119999999999997</c:v>
                </c:pt>
                <c:pt idx="4069">
                  <c:v>27.363333333333333</c:v>
                </c:pt>
                <c:pt idx="4070">
                  <c:v>27.506666666666664</c:v>
                </c:pt>
                <c:pt idx="4071">
                  <c:v>27.58</c:v>
                </c:pt>
                <c:pt idx="4072">
                  <c:v>27.533333333333339</c:v>
                </c:pt>
                <c:pt idx="4073">
                  <c:v>27.490000000000002</c:v>
                </c:pt>
                <c:pt idx="4074">
                  <c:v>27.400000000000002</c:v>
                </c:pt>
                <c:pt idx="4075">
                  <c:v>27.376666666666669</c:v>
                </c:pt>
                <c:pt idx="4076">
                  <c:v>27.36</c:v>
                </c:pt>
                <c:pt idx="4077">
                  <c:v>27.290000000000003</c:v>
                </c:pt>
                <c:pt idx="4078">
                  <c:v>27.256666666666668</c:v>
                </c:pt>
                <c:pt idx="4079">
                  <c:v>27.186666666666667</c:v>
                </c:pt>
                <c:pt idx="4080">
                  <c:v>27.133333333333333</c:v>
                </c:pt>
                <c:pt idx="4081">
                  <c:v>27.029999999999998</c:v>
                </c:pt>
                <c:pt idx="4082">
                  <c:v>27.073333333333331</c:v>
                </c:pt>
                <c:pt idx="4083">
                  <c:v>27.119999999999997</c:v>
                </c:pt>
                <c:pt idx="4084">
                  <c:v>27.103333333333332</c:v>
                </c:pt>
                <c:pt idx="4085">
                  <c:v>27.11333333333333</c:v>
                </c:pt>
                <c:pt idx="4086">
                  <c:v>27.089999999999996</c:v>
                </c:pt>
                <c:pt idx="4087">
                  <c:v>26.98</c:v>
                </c:pt>
                <c:pt idx="4088">
                  <c:v>27.063333333333333</c:v>
                </c:pt>
                <c:pt idx="4089">
                  <c:v>27.15666666666667</c:v>
                </c:pt>
                <c:pt idx="4090">
                  <c:v>27.273333333333333</c:v>
                </c:pt>
                <c:pt idx="4091">
                  <c:v>27.323333333333331</c:v>
                </c:pt>
                <c:pt idx="4092">
                  <c:v>27.393333333333334</c:v>
                </c:pt>
                <c:pt idx="4093">
                  <c:v>27.416666666666671</c:v>
                </c:pt>
                <c:pt idx="4094">
                  <c:v>27.373333333333335</c:v>
                </c:pt>
                <c:pt idx="4095">
                  <c:v>27.433333333333337</c:v>
                </c:pt>
                <c:pt idx="4096">
                  <c:v>27.493333333333339</c:v>
                </c:pt>
                <c:pt idx="4097">
                  <c:v>27.583333333333336</c:v>
                </c:pt>
                <c:pt idx="4098">
                  <c:v>27.663333333333341</c:v>
                </c:pt>
                <c:pt idx="4099">
                  <c:v>27.590000000000011</c:v>
                </c:pt>
                <c:pt idx="4100">
                  <c:v>27.56333333333334</c:v>
                </c:pt>
                <c:pt idx="4101">
                  <c:v>27.550000000000008</c:v>
                </c:pt>
                <c:pt idx="4102">
                  <c:v>27.596666666666678</c:v>
                </c:pt>
                <c:pt idx="4103">
                  <c:v>27.613333333333344</c:v>
                </c:pt>
                <c:pt idx="4104">
                  <c:v>27.683333333333341</c:v>
                </c:pt>
                <c:pt idx="4105">
                  <c:v>27.773333333333344</c:v>
                </c:pt>
                <c:pt idx="4106">
                  <c:v>27.816666666666674</c:v>
                </c:pt>
                <c:pt idx="4107">
                  <c:v>27.870000000000008</c:v>
                </c:pt>
                <c:pt idx="4108">
                  <c:v>27.983333333333341</c:v>
                </c:pt>
                <c:pt idx="4109">
                  <c:v>27.986666666666675</c:v>
                </c:pt>
                <c:pt idx="4110">
                  <c:v>27.86333333333334</c:v>
                </c:pt>
                <c:pt idx="4111">
                  <c:v>27.820000000000004</c:v>
                </c:pt>
                <c:pt idx="4112">
                  <c:v>27.823333333333338</c:v>
                </c:pt>
                <c:pt idx="4113">
                  <c:v>27.783333333333335</c:v>
                </c:pt>
                <c:pt idx="4114">
                  <c:v>27.743333333333332</c:v>
                </c:pt>
                <c:pt idx="4115">
                  <c:v>27.589999999999996</c:v>
                </c:pt>
                <c:pt idx="4116">
                  <c:v>27.543333333333333</c:v>
                </c:pt>
                <c:pt idx="4117">
                  <c:v>27.54</c:v>
                </c:pt>
                <c:pt idx="4118">
                  <c:v>27.433333333333334</c:v>
                </c:pt>
                <c:pt idx="4119">
                  <c:v>27.223333333333333</c:v>
                </c:pt>
                <c:pt idx="4120">
                  <c:v>26.929999999999996</c:v>
                </c:pt>
                <c:pt idx="4121">
                  <c:v>26.803333333333331</c:v>
                </c:pt>
                <c:pt idx="4122">
                  <c:v>26.666666666666664</c:v>
                </c:pt>
                <c:pt idx="4123">
                  <c:v>26.666666666666668</c:v>
                </c:pt>
                <c:pt idx="4124">
                  <c:v>26.716666666666661</c:v>
                </c:pt>
                <c:pt idx="4125">
                  <c:v>26.563333333333329</c:v>
                </c:pt>
                <c:pt idx="4126">
                  <c:v>26.393333333333331</c:v>
                </c:pt>
                <c:pt idx="4127">
                  <c:v>26.323333333333331</c:v>
                </c:pt>
                <c:pt idx="4128">
                  <c:v>26.353333333333328</c:v>
                </c:pt>
                <c:pt idx="4129">
                  <c:v>26.459999999999994</c:v>
                </c:pt>
                <c:pt idx="4130">
                  <c:v>26.54</c:v>
                </c:pt>
                <c:pt idx="4131">
                  <c:v>26.57</c:v>
                </c:pt>
                <c:pt idx="4132">
                  <c:v>26.633333333333333</c:v>
                </c:pt>
                <c:pt idx="4133">
                  <c:v>26.696666666666665</c:v>
                </c:pt>
                <c:pt idx="4134">
                  <c:v>26.750000000000004</c:v>
                </c:pt>
                <c:pt idx="4135">
                  <c:v>26.76</c:v>
                </c:pt>
                <c:pt idx="4136">
                  <c:v>26.753333333333337</c:v>
                </c:pt>
                <c:pt idx="4137">
                  <c:v>26.76</c:v>
                </c:pt>
                <c:pt idx="4138">
                  <c:v>26.730000000000004</c:v>
                </c:pt>
                <c:pt idx="4139">
                  <c:v>26.71</c:v>
                </c:pt>
                <c:pt idx="4140">
                  <c:v>26.84333333333333</c:v>
                </c:pt>
                <c:pt idx="4141">
                  <c:v>26.856666666666666</c:v>
                </c:pt>
                <c:pt idx="4142">
                  <c:v>26.796666666666667</c:v>
                </c:pt>
                <c:pt idx="4143">
                  <c:v>26.88</c:v>
                </c:pt>
                <c:pt idx="4144">
                  <c:v>26.976666666666667</c:v>
                </c:pt>
                <c:pt idx="4145">
                  <c:v>27.143333333333334</c:v>
                </c:pt>
                <c:pt idx="4146">
                  <c:v>27.166666666666668</c:v>
                </c:pt>
                <c:pt idx="4147">
                  <c:v>27.213333333333331</c:v>
                </c:pt>
                <c:pt idx="4148">
                  <c:v>27.193333333333335</c:v>
                </c:pt>
                <c:pt idx="4149">
                  <c:v>27.196666666666669</c:v>
                </c:pt>
                <c:pt idx="4150">
                  <c:v>27.35</c:v>
                </c:pt>
                <c:pt idx="4151">
                  <c:v>27.386666666666667</c:v>
                </c:pt>
                <c:pt idx="4152">
                  <c:v>27.423333333333336</c:v>
                </c:pt>
                <c:pt idx="4153">
                  <c:v>27.33</c:v>
                </c:pt>
                <c:pt idx="4154">
                  <c:v>27.206666666666667</c:v>
                </c:pt>
                <c:pt idx="4155">
                  <c:v>27.25</c:v>
                </c:pt>
                <c:pt idx="4156">
                  <c:v>27.216666666666665</c:v>
                </c:pt>
                <c:pt idx="4157">
                  <c:v>27.163333333333338</c:v>
                </c:pt>
                <c:pt idx="4158">
                  <c:v>27.040000000000003</c:v>
                </c:pt>
                <c:pt idx="4159">
                  <c:v>27.029999999999998</c:v>
                </c:pt>
                <c:pt idx="4160">
                  <c:v>27.030000000000005</c:v>
                </c:pt>
                <c:pt idx="4161">
                  <c:v>27.013333333333335</c:v>
                </c:pt>
                <c:pt idx="4162">
                  <c:v>26.850000000000005</c:v>
                </c:pt>
                <c:pt idx="4163">
                  <c:v>26.536666666666669</c:v>
                </c:pt>
                <c:pt idx="4164">
                  <c:v>26.176666666666666</c:v>
                </c:pt>
                <c:pt idx="4165">
                  <c:v>25.959999999999997</c:v>
                </c:pt>
                <c:pt idx="4166">
                  <c:v>25.63</c:v>
                </c:pt>
                <c:pt idx="4167">
                  <c:v>25.336666666666666</c:v>
                </c:pt>
                <c:pt idx="4168">
                  <c:v>25.033333333333335</c:v>
                </c:pt>
                <c:pt idx="4169">
                  <c:v>24.9</c:v>
                </c:pt>
                <c:pt idx="4170">
                  <c:v>24.76</c:v>
                </c:pt>
                <c:pt idx="4171">
                  <c:v>24.663333333333338</c:v>
                </c:pt>
                <c:pt idx="4172">
                  <c:v>24.396666666666668</c:v>
                </c:pt>
                <c:pt idx="4173">
                  <c:v>24.170000000000005</c:v>
                </c:pt>
                <c:pt idx="4174">
                  <c:v>24.073333333333338</c:v>
                </c:pt>
                <c:pt idx="4175">
                  <c:v>24.006666666666671</c:v>
                </c:pt>
                <c:pt idx="4176">
                  <c:v>23.856666666666673</c:v>
                </c:pt>
                <c:pt idx="4177">
                  <c:v>23.596666666666671</c:v>
                </c:pt>
                <c:pt idx="4178">
                  <c:v>23.536666666666669</c:v>
                </c:pt>
                <c:pt idx="4179">
                  <c:v>23.563333333333333</c:v>
                </c:pt>
                <c:pt idx="4180">
                  <c:v>23.536666666666669</c:v>
                </c:pt>
                <c:pt idx="4181">
                  <c:v>23.483333333333334</c:v>
                </c:pt>
                <c:pt idx="4182">
                  <c:v>23.453333333333333</c:v>
                </c:pt>
                <c:pt idx="4183">
                  <c:v>23.466666666666672</c:v>
                </c:pt>
                <c:pt idx="4184">
                  <c:v>23.466666666666672</c:v>
                </c:pt>
                <c:pt idx="4185">
                  <c:v>23.486666666666672</c:v>
                </c:pt>
                <c:pt idx="4186">
                  <c:v>23.446666666666669</c:v>
                </c:pt>
                <c:pt idx="4187">
                  <c:v>23.373333333333335</c:v>
                </c:pt>
                <c:pt idx="4188">
                  <c:v>23.243333333333336</c:v>
                </c:pt>
                <c:pt idx="4189">
                  <c:v>22.99666666666667</c:v>
                </c:pt>
                <c:pt idx="4190">
                  <c:v>22.753333333333334</c:v>
                </c:pt>
                <c:pt idx="4191">
                  <c:v>22.483333333333331</c:v>
                </c:pt>
                <c:pt idx="4192">
                  <c:v>22.49</c:v>
                </c:pt>
                <c:pt idx="4193">
                  <c:v>22.589999999999996</c:v>
                </c:pt>
                <c:pt idx="4194">
                  <c:v>22.70333333333333</c:v>
                </c:pt>
                <c:pt idx="4195">
                  <c:v>22.54666666666667</c:v>
                </c:pt>
                <c:pt idx="4196">
                  <c:v>22.656666666666663</c:v>
                </c:pt>
                <c:pt idx="4197">
                  <c:v>22.736666666666668</c:v>
                </c:pt>
                <c:pt idx="4198">
                  <c:v>22.856666666666669</c:v>
                </c:pt>
                <c:pt idx="4199">
                  <c:v>22.973333333333333</c:v>
                </c:pt>
                <c:pt idx="4200">
                  <c:v>23.076666666666664</c:v>
                </c:pt>
                <c:pt idx="4201">
                  <c:v>23.053333333333331</c:v>
                </c:pt>
                <c:pt idx="4202">
                  <c:v>23.213333333333328</c:v>
                </c:pt>
                <c:pt idx="4203">
                  <c:v>23.296666666666663</c:v>
                </c:pt>
                <c:pt idx="4204">
                  <c:v>23.249999999999993</c:v>
                </c:pt>
                <c:pt idx="4205">
                  <c:v>23.136666666666663</c:v>
                </c:pt>
                <c:pt idx="4206">
                  <c:v>23.06</c:v>
                </c:pt>
                <c:pt idx="4207">
                  <c:v>23.073333333333331</c:v>
                </c:pt>
                <c:pt idx="4208">
                  <c:v>23.126666666666665</c:v>
                </c:pt>
                <c:pt idx="4209">
                  <c:v>23.183333333333334</c:v>
                </c:pt>
                <c:pt idx="4210">
                  <c:v>23.276666666666664</c:v>
                </c:pt>
                <c:pt idx="4211">
                  <c:v>23.319999999999993</c:v>
                </c:pt>
                <c:pt idx="4212">
                  <c:v>23.259999999999994</c:v>
                </c:pt>
                <c:pt idx="4213">
                  <c:v>23.173333333333328</c:v>
                </c:pt>
                <c:pt idx="4214">
                  <c:v>22.93333333333333</c:v>
                </c:pt>
                <c:pt idx="4215">
                  <c:v>22.616666666666664</c:v>
                </c:pt>
                <c:pt idx="4216">
                  <c:v>22.54</c:v>
                </c:pt>
                <c:pt idx="4217">
                  <c:v>22.499999999999996</c:v>
                </c:pt>
                <c:pt idx="4218">
                  <c:v>22.54</c:v>
                </c:pt>
                <c:pt idx="4219">
                  <c:v>22.59333333333333</c:v>
                </c:pt>
                <c:pt idx="4220">
                  <c:v>22.68333333333333</c:v>
                </c:pt>
                <c:pt idx="4221">
                  <c:v>22.909999999999993</c:v>
                </c:pt>
                <c:pt idx="4222">
                  <c:v>22.979999999999997</c:v>
                </c:pt>
                <c:pt idx="4223">
                  <c:v>22.993333333333329</c:v>
                </c:pt>
                <c:pt idx="4224">
                  <c:v>22.966666666666661</c:v>
                </c:pt>
                <c:pt idx="4225">
                  <c:v>23.123333333333328</c:v>
                </c:pt>
                <c:pt idx="4226">
                  <c:v>23.236666666666665</c:v>
                </c:pt>
                <c:pt idx="4227">
                  <c:v>23.329999999999995</c:v>
                </c:pt>
                <c:pt idx="4228">
                  <c:v>23.33</c:v>
                </c:pt>
                <c:pt idx="4229">
                  <c:v>23.279999999999998</c:v>
                </c:pt>
                <c:pt idx="4230">
                  <c:v>23.22333333333334</c:v>
                </c:pt>
                <c:pt idx="4231">
                  <c:v>23.31666666666667</c:v>
                </c:pt>
                <c:pt idx="4232">
                  <c:v>23.426666666666673</c:v>
                </c:pt>
                <c:pt idx="4233">
                  <c:v>23.47666666666667</c:v>
                </c:pt>
                <c:pt idx="4234">
                  <c:v>23.593333333333337</c:v>
                </c:pt>
                <c:pt idx="4235">
                  <c:v>23.700000000000006</c:v>
                </c:pt>
                <c:pt idx="4236">
                  <c:v>24.000000000000004</c:v>
                </c:pt>
                <c:pt idx="4237">
                  <c:v>24.103333333333335</c:v>
                </c:pt>
                <c:pt idx="4238">
                  <c:v>23.980000000000004</c:v>
                </c:pt>
                <c:pt idx="4239">
                  <c:v>23.970000000000006</c:v>
                </c:pt>
                <c:pt idx="4240">
                  <c:v>23.946666666666673</c:v>
                </c:pt>
                <c:pt idx="4241">
                  <c:v>23.963333333333335</c:v>
                </c:pt>
                <c:pt idx="4242">
                  <c:v>23.976666666666674</c:v>
                </c:pt>
                <c:pt idx="4243">
                  <c:v>24.07</c:v>
                </c:pt>
                <c:pt idx="4244">
                  <c:v>24.279999999999998</c:v>
                </c:pt>
                <c:pt idx="4245">
                  <c:v>24.536666666666669</c:v>
                </c:pt>
                <c:pt idx="4246">
                  <c:v>24.606666666666669</c:v>
                </c:pt>
                <c:pt idx="4247">
                  <c:v>24.63666666666667</c:v>
                </c:pt>
                <c:pt idx="4248">
                  <c:v>24.686666666666667</c:v>
                </c:pt>
                <c:pt idx="4249">
                  <c:v>24.74666666666667</c:v>
                </c:pt>
                <c:pt idx="4250">
                  <c:v>24.823333333333334</c:v>
                </c:pt>
                <c:pt idx="4251">
                  <c:v>24.86</c:v>
                </c:pt>
                <c:pt idx="4252">
                  <c:v>24.959999999999997</c:v>
                </c:pt>
                <c:pt idx="4253">
                  <c:v>25.196666666666665</c:v>
                </c:pt>
                <c:pt idx="4254">
                  <c:v>25.393333333333331</c:v>
                </c:pt>
                <c:pt idx="4255">
                  <c:v>25.483333333333331</c:v>
                </c:pt>
                <c:pt idx="4256">
                  <c:v>25.49</c:v>
                </c:pt>
                <c:pt idx="4257">
                  <c:v>25.573333333333327</c:v>
                </c:pt>
                <c:pt idx="4258">
                  <c:v>25.679999999999996</c:v>
                </c:pt>
                <c:pt idx="4259">
                  <c:v>25.696666666666662</c:v>
                </c:pt>
                <c:pt idx="4260">
                  <c:v>25.796666666666667</c:v>
                </c:pt>
                <c:pt idx="4261">
                  <c:v>25.910000000000004</c:v>
                </c:pt>
                <c:pt idx="4262">
                  <c:v>25.933333333333334</c:v>
                </c:pt>
                <c:pt idx="4263">
                  <c:v>26.000000000000004</c:v>
                </c:pt>
                <c:pt idx="4264">
                  <c:v>26.053333333333335</c:v>
                </c:pt>
                <c:pt idx="4265">
                  <c:v>26.166666666666671</c:v>
                </c:pt>
                <c:pt idx="4266">
                  <c:v>26.08666666666667</c:v>
                </c:pt>
                <c:pt idx="4267">
                  <c:v>26.08666666666667</c:v>
                </c:pt>
                <c:pt idx="4268">
                  <c:v>26.253333333333337</c:v>
                </c:pt>
                <c:pt idx="4269">
                  <c:v>26.330000000000002</c:v>
                </c:pt>
                <c:pt idx="4270">
                  <c:v>26.393333333333338</c:v>
                </c:pt>
                <c:pt idx="4271">
                  <c:v>26.493333333333339</c:v>
                </c:pt>
                <c:pt idx="4272">
                  <c:v>26.686666666666675</c:v>
                </c:pt>
                <c:pt idx="4273">
                  <c:v>26.803333333333342</c:v>
                </c:pt>
                <c:pt idx="4274">
                  <c:v>26.910000000000007</c:v>
                </c:pt>
                <c:pt idx="4275">
                  <c:v>27.003333333333337</c:v>
                </c:pt>
                <c:pt idx="4276">
                  <c:v>27.110000000000003</c:v>
                </c:pt>
                <c:pt idx="4277">
                  <c:v>27.29333333333334</c:v>
                </c:pt>
                <c:pt idx="4278">
                  <c:v>27.466666666666672</c:v>
                </c:pt>
                <c:pt idx="4279">
                  <c:v>27.7</c:v>
                </c:pt>
                <c:pt idx="4280">
                  <c:v>27.77</c:v>
                </c:pt>
                <c:pt idx="4281">
                  <c:v>27.709999999999997</c:v>
                </c:pt>
                <c:pt idx="4282">
                  <c:v>27.66</c:v>
                </c:pt>
                <c:pt idx="4283">
                  <c:v>27.586666666666662</c:v>
                </c:pt>
                <c:pt idx="4284">
                  <c:v>27.626666666666662</c:v>
                </c:pt>
                <c:pt idx="4285">
                  <c:v>27.726666666666663</c:v>
                </c:pt>
                <c:pt idx="4286">
                  <c:v>27.869999999999997</c:v>
                </c:pt>
                <c:pt idx="4287">
                  <c:v>27.946666666666665</c:v>
                </c:pt>
                <c:pt idx="4288">
                  <c:v>28.043333333333333</c:v>
                </c:pt>
                <c:pt idx="4289">
                  <c:v>28.219999999999995</c:v>
                </c:pt>
                <c:pt idx="4290">
                  <c:v>28.306666666666665</c:v>
                </c:pt>
                <c:pt idx="4291">
                  <c:v>28.366666666666667</c:v>
                </c:pt>
                <c:pt idx="4292">
                  <c:v>28.503333333333334</c:v>
                </c:pt>
                <c:pt idx="4293">
                  <c:v>28.573333333333334</c:v>
                </c:pt>
                <c:pt idx="4294">
                  <c:v>28.630000000000003</c:v>
                </c:pt>
                <c:pt idx="4295">
                  <c:v>28.656666666666673</c:v>
                </c:pt>
                <c:pt idx="4296">
                  <c:v>28.79666666666667</c:v>
                </c:pt>
                <c:pt idx="4297">
                  <c:v>29.040000000000006</c:v>
                </c:pt>
                <c:pt idx="4298">
                  <c:v>29.253333333333337</c:v>
                </c:pt>
                <c:pt idx="4299">
                  <c:v>29.396666666666668</c:v>
                </c:pt>
                <c:pt idx="4300">
                  <c:v>29.516666666666673</c:v>
                </c:pt>
                <c:pt idx="4301">
                  <c:v>29.61333333333334</c:v>
                </c:pt>
                <c:pt idx="4302">
                  <c:v>29.746666666666673</c:v>
                </c:pt>
                <c:pt idx="4303">
                  <c:v>29.880000000000006</c:v>
                </c:pt>
                <c:pt idx="4304">
                  <c:v>30.01</c:v>
                </c:pt>
                <c:pt idx="4305">
                  <c:v>30.093333333333337</c:v>
                </c:pt>
                <c:pt idx="4306">
                  <c:v>30.186666666666667</c:v>
                </c:pt>
                <c:pt idx="4307">
                  <c:v>30.21</c:v>
                </c:pt>
                <c:pt idx="4308">
                  <c:v>30.2</c:v>
                </c:pt>
                <c:pt idx="4309">
                  <c:v>30.213333333333331</c:v>
                </c:pt>
                <c:pt idx="4310">
                  <c:v>30.34666666666666</c:v>
                </c:pt>
                <c:pt idx="4311">
                  <c:v>30.589999999999996</c:v>
                </c:pt>
                <c:pt idx="4312">
                  <c:v>30.723333333333333</c:v>
                </c:pt>
                <c:pt idx="4313">
                  <c:v>30.839999999999993</c:v>
                </c:pt>
                <c:pt idx="4314">
                  <c:v>30.966666666666658</c:v>
                </c:pt>
                <c:pt idx="4315">
                  <c:v>31.149999999999991</c:v>
                </c:pt>
                <c:pt idx="4316">
                  <c:v>31.329999999999995</c:v>
                </c:pt>
                <c:pt idx="4317">
                  <c:v>31.496666666666663</c:v>
                </c:pt>
                <c:pt idx="4318">
                  <c:v>31.569999999999997</c:v>
                </c:pt>
                <c:pt idx="4319">
                  <c:v>31.613333333333333</c:v>
                </c:pt>
                <c:pt idx="4320">
                  <c:v>31.706666666666663</c:v>
                </c:pt>
                <c:pt idx="4321">
                  <c:v>31.646666666666661</c:v>
                </c:pt>
                <c:pt idx="4322">
                  <c:v>31.50333333333333</c:v>
                </c:pt>
                <c:pt idx="4323">
                  <c:v>31.4</c:v>
                </c:pt>
                <c:pt idx="4324">
                  <c:v>31.376666666666669</c:v>
                </c:pt>
                <c:pt idx="4325">
                  <c:v>31.370000000000005</c:v>
                </c:pt>
                <c:pt idx="4326">
                  <c:v>31.393333333333338</c:v>
                </c:pt>
                <c:pt idx="4327">
                  <c:v>31.443333333333342</c:v>
                </c:pt>
                <c:pt idx="4328">
                  <c:v>31.420000000000009</c:v>
                </c:pt>
                <c:pt idx="4329">
                  <c:v>31.446666666666673</c:v>
                </c:pt>
                <c:pt idx="4330">
                  <c:v>31.520000000000007</c:v>
                </c:pt>
                <c:pt idx="4331">
                  <c:v>31.583333333333339</c:v>
                </c:pt>
                <c:pt idx="4332">
                  <c:v>31.613333333333344</c:v>
                </c:pt>
                <c:pt idx="4333">
                  <c:v>31.686666666666678</c:v>
                </c:pt>
                <c:pt idx="4334">
                  <c:v>31.763333333333346</c:v>
                </c:pt>
                <c:pt idx="4335">
                  <c:v>31.78666666666668</c:v>
                </c:pt>
                <c:pt idx="4336">
                  <c:v>31.840000000000011</c:v>
                </c:pt>
                <c:pt idx="4337">
                  <c:v>31.940000000000008</c:v>
                </c:pt>
                <c:pt idx="4338">
                  <c:v>31.993333333333339</c:v>
                </c:pt>
                <c:pt idx="4339">
                  <c:v>32.020000000000003</c:v>
                </c:pt>
                <c:pt idx="4340">
                  <c:v>31.860000000000003</c:v>
                </c:pt>
                <c:pt idx="4341">
                  <c:v>31.65333333333334</c:v>
                </c:pt>
                <c:pt idx="4342">
                  <c:v>31.476666666666674</c:v>
                </c:pt>
                <c:pt idx="4343">
                  <c:v>31.456666666666671</c:v>
                </c:pt>
                <c:pt idx="4344">
                  <c:v>31.426666666666669</c:v>
                </c:pt>
                <c:pt idx="4345">
                  <c:v>31.393333333333331</c:v>
                </c:pt>
                <c:pt idx="4346">
                  <c:v>31.386666666666663</c:v>
                </c:pt>
                <c:pt idx="4347">
                  <c:v>31.306666666666665</c:v>
                </c:pt>
                <c:pt idx="4348">
                  <c:v>31.193333333333332</c:v>
                </c:pt>
                <c:pt idx="4349">
                  <c:v>30.903333333333329</c:v>
                </c:pt>
                <c:pt idx="4350">
                  <c:v>30.593333333333337</c:v>
                </c:pt>
                <c:pt idx="4351">
                  <c:v>30.62</c:v>
                </c:pt>
                <c:pt idx="4352">
                  <c:v>30.820000000000004</c:v>
                </c:pt>
                <c:pt idx="4353">
                  <c:v>31.053333333333338</c:v>
                </c:pt>
                <c:pt idx="4354">
                  <c:v>30.893333333333338</c:v>
                </c:pt>
                <c:pt idx="4355">
                  <c:v>30.766666666666669</c:v>
                </c:pt>
                <c:pt idx="4356">
                  <c:v>30.600000000000005</c:v>
                </c:pt>
                <c:pt idx="4357">
                  <c:v>30.413333333333341</c:v>
                </c:pt>
                <c:pt idx="4358">
                  <c:v>30.426666666666669</c:v>
                </c:pt>
                <c:pt idx="4359">
                  <c:v>30.483333333333341</c:v>
                </c:pt>
                <c:pt idx="4360">
                  <c:v>30.233333333333341</c:v>
                </c:pt>
                <c:pt idx="4361">
                  <c:v>29.990000000000006</c:v>
                </c:pt>
                <c:pt idx="4362">
                  <c:v>29.673333333333339</c:v>
                </c:pt>
                <c:pt idx="4363">
                  <c:v>29.333333333333332</c:v>
                </c:pt>
                <c:pt idx="4364">
                  <c:v>28.89</c:v>
                </c:pt>
                <c:pt idx="4365">
                  <c:v>28.64</c:v>
                </c:pt>
                <c:pt idx="4366">
                  <c:v>28.463333333333331</c:v>
                </c:pt>
                <c:pt idx="4367">
                  <c:v>28.283333333333335</c:v>
                </c:pt>
                <c:pt idx="4368">
                  <c:v>28.216666666666665</c:v>
                </c:pt>
                <c:pt idx="4369">
                  <c:v>28.06</c:v>
                </c:pt>
                <c:pt idx="4370">
                  <c:v>28.07</c:v>
                </c:pt>
                <c:pt idx="4371">
                  <c:v>28.066666666666666</c:v>
                </c:pt>
                <c:pt idx="4372">
                  <c:v>28.093333333333337</c:v>
                </c:pt>
                <c:pt idx="4373">
                  <c:v>27.940000000000005</c:v>
                </c:pt>
                <c:pt idx="4374">
                  <c:v>27.783333333333339</c:v>
                </c:pt>
                <c:pt idx="4375">
                  <c:v>27.533333333333339</c:v>
                </c:pt>
                <c:pt idx="4376">
                  <c:v>27.190000000000005</c:v>
                </c:pt>
                <c:pt idx="4377">
                  <c:v>26.936666666666671</c:v>
                </c:pt>
                <c:pt idx="4378">
                  <c:v>26.813333333333336</c:v>
                </c:pt>
                <c:pt idx="4379">
                  <c:v>26.950000000000003</c:v>
                </c:pt>
                <c:pt idx="4380">
                  <c:v>27.150000000000009</c:v>
                </c:pt>
                <c:pt idx="4381">
                  <c:v>27.136666666666674</c:v>
                </c:pt>
                <c:pt idx="4382">
                  <c:v>26.960000000000004</c:v>
                </c:pt>
                <c:pt idx="4383">
                  <c:v>26.733333333333341</c:v>
                </c:pt>
                <c:pt idx="4384">
                  <c:v>26.780000000000008</c:v>
                </c:pt>
                <c:pt idx="4385">
                  <c:v>26.780000000000005</c:v>
                </c:pt>
                <c:pt idx="4386">
                  <c:v>26.806666666666668</c:v>
                </c:pt>
                <c:pt idx="4387">
                  <c:v>26.88</c:v>
                </c:pt>
                <c:pt idx="4388">
                  <c:v>26.756666666666668</c:v>
                </c:pt>
                <c:pt idx="4389">
                  <c:v>26.553333333333335</c:v>
                </c:pt>
                <c:pt idx="4390">
                  <c:v>26.626666666666669</c:v>
                </c:pt>
                <c:pt idx="4391">
                  <c:v>26.766666666666666</c:v>
                </c:pt>
                <c:pt idx="4392">
                  <c:v>26.910000000000004</c:v>
                </c:pt>
                <c:pt idx="4393">
                  <c:v>27.146666666666668</c:v>
                </c:pt>
                <c:pt idx="4394">
                  <c:v>27.413333333333334</c:v>
                </c:pt>
                <c:pt idx="4395">
                  <c:v>27.583333333333332</c:v>
                </c:pt>
                <c:pt idx="4396">
                  <c:v>27.54666666666667</c:v>
                </c:pt>
                <c:pt idx="4397">
                  <c:v>27.403333333333332</c:v>
                </c:pt>
                <c:pt idx="4398">
                  <c:v>27.246666666666666</c:v>
                </c:pt>
                <c:pt idx="4399">
                  <c:v>27.183333333333337</c:v>
                </c:pt>
                <c:pt idx="4400">
                  <c:v>27.073333333333334</c:v>
                </c:pt>
                <c:pt idx="4401">
                  <c:v>27.036666666666672</c:v>
                </c:pt>
                <c:pt idx="4402">
                  <c:v>27.036666666666669</c:v>
                </c:pt>
                <c:pt idx="4403">
                  <c:v>26.966666666666672</c:v>
                </c:pt>
                <c:pt idx="4404">
                  <c:v>26.946666666666673</c:v>
                </c:pt>
                <c:pt idx="4405">
                  <c:v>26.990000000000006</c:v>
                </c:pt>
                <c:pt idx="4406">
                  <c:v>27.123333333333338</c:v>
                </c:pt>
                <c:pt idx="4407">
                  <c:v>27.220000000000006</c:v>
                </c:pt>
                <c:pt idx="4408">
                  <c:v>27.240000000000006</c:v>
                </c:pt>
                <c:pt idx="4409">
                  <c:v>27.283333333333339</c:v>
                </c:pt>
                <c:pt idx="4410">
                  <c:v>27.230000000000004</c:v>
                </c:pt>
                <c:pt idx="4411">
                  <c:v>27.106666666666666</c:v>
                </c:pt>
                <c:pt idx="4412">
                  <c:v>27.103333333333332</c:v>
                </c:pt>
                <c:pt idx="4413">
                  <c:v>27.056666666666665</c:v>
                </c:pt>
                <c:pt idx="4414">
                  <c:v>26.939999999999994</c:v>
                </c:pt>
                <c:pt idx="4415">
                  <c:v>26.889999999999997</c:v>
                </c:pt>
                <c:pt idx="4416">
                  <c:v>26.736666666666665</c:v>
                </c:pt>
                <c:pt idx="4417">
                  <c:v>26.673333333333328</c:v>
                </c:pt>
                <c:pt idx="4418">
                  <c:v>26.669999999999998</c:v>
                </c:pt>
                <c:pt idx="4419">
                  <c:v>26.629999999999995</c:v>
                </c:pt>
                <c:pt idx="4420">
                  <c:v>26.476666666666663</c:v>
                </c:pt>
                <c:pt idx="4421">
                  <c:v>26.29666666666666</c:v>
                </c:pt>
                <c:pt idx="4422">
                  <c:v>26.279999999999994</c:v>
                </c:pt>
                <c:pt idx="4423">
                  <c:v>26.15</c:v>
                </c:pt>
                <c:pt idx="4424">
                  <c:v>26.156666666666663</c:v>
                </c:pt>
                <c:pt idx="4425">
                  <c:v>26.153333333333332</c:v>
                </c:pt>
                <c:pt idx="4426">
                  <c:v>26.203333333333333</c:v>
                </c:pt>
                <c:pt idx="4427">
                  <c:v>26.333333333333332</c:v>
                </c:pt>
                <c:pt idx="4428">
                  <c:v>26.436666666666667</c:v>
                </c:pt>
                <c:pt idx="4429">
                  <c:v>26.466666666666672</c:v>
                </c:pt>
                <c:pt idx="4430">
                  <c:v>26.490000000000002</c:v>
                </c:pt>
                <c:pt idx="4431">
                  <c:v>26.493333333333332</c:v>
                </c:pt>
                <c:pt idx="4432">
                  <c:v>26.443333333333332</c:v>
                </c:pt>
                <c:pt idx="4433">
                  <c:v>26.509999999999998</c:v>
                </c:pt>
                <c:pt idx="4434">
                  <c:v>26.546666666666667</c:v>
                </c:pt>
                <c:pt idx="4435">
                  <c:v>26.566666666666666</c:v>
                </c:pt>
                <c:pt idx="4436">
                  <c:v>26.550000000000004</c:v>
                </c:pt>
                <c:pt idx="4437">
                  <c:v>26.540000000000003</c:v>
                </c:pt>
                <c:pt idx="4438">
                  <c:v>26.58666666666667</c:v>
                </c:pt>
                <c:pt idx="4439">
                  <c:v>26.526666666666674</c:v>
                </c:pt>
                <c:pt idx="4440">
                  <c:v>26.36000000000001</c:v>
                </c:pt>
                <c:pt idx="4441">
                  <c:v>26.38333333333334</c:v>
                </c:pt>
                <c:pt idx="4442">
                  <c:v>26.370000000000008</c:v>
                </c:pt>
                <c:pt idx="4443">
                  <c:v>26.443333333333339</c:v>
                </c:pt>
                <c:pt idx="4444">
                  <c:v>26.543333333333344</c:v>
                </c:pt>
                <c:pt idx="4445">
                  <c:v>26.586666666666677</c:v>
                </c:pt>
                <c:pt idx="4446">
                  <c:v>26.756666666666671</c:v>
                </c:pt>
                <c:pt idx="4447">
                  <c:v>26.846666666666675</c:v>
                </c:pt>
                <c:pt idx="4448">
                  <c:v>26.846666666666671</c:v>
                </c:pt>
                <c:pt idx="4449">
                  <c:v>26.833333333333336</c:v>
                </c:pt>
                <c:pt idx="4450">
                  <c:v>26.830000000000002</c:v>
                </c:pt>
                <c:pt idx="4451">
                  <c:v>26.943333333333335</c:v>
                </c:pt>
                <c:pt idx="4452">
                  <c:v>26.910000000000007</c:v>
                </c:pt>
                <c:pt idx="4453">
                  <c:v>26.88666666666667</c:v>
                </c:pt>
                <c:pt idx="4454">
                  <c:v>26.820000000000004</c:v>
                </c:pt>
                <c:pt idx="4455">
                  <c:v>26.790000000000006</c:v>
                </c:pt>
                <c:pt idx="4456">
                  <c:v>26.810000000000002</c:v>
                </c:pt>
                <c:pt idx="4457">
                  <c:v>26.826666666666672</c:v>
                </c:pt>
                <c:pt idx="4458">
                  <c:v>26.673333333333336</c:v>
                </c:pt>
                <c:pt idx="4459">
                  <c:v>26.55</c:v>
                </c:pt>
                <c:pt idx="4460">
                  <c:v>26.433333333333334</c:v>
                </c:pt>
                <c:pt idx="4461">
                  <c:v>26.386666666666663</c:v>
                </c:pt>
                <c:pt idx="4462">
                  <c:v>26.290000000000003</c:v>
                </c:pt>
                <c:pt idx="4463">
                  <c:v>26.17</c:v>
                </c:pt>
                <c:pt idx="4464">
                  <c:v>25.973333333333333</c:v>
                </c:pt>
                <c:pt idx="4465">
                  <c:v>25.803333333333331</c:v>
                </c:pt>
                <c:pt idx="4466">
                  <c:v>25.709999999999994</c:v>
                </c:pt>
                <c:pt idx="4467">
                  <c:v>25.719999999999992</c:v>
                </c:pt>
                <c:pt idx="4468">
                  <c:v>25.679999999999996</c:v>
                </c:pt>
                <c:pt idx="4469">
                  <c:v>25.633333333333329</c:v>
                </c:pt>
                <c:pt idx="4470">
                  <c:v>25.733333333333331</c:v>
                </c:pt>
                <c:pt idx="4471">
                  <c:v>25.746666666666663</c:v>
                </c:pt>
                <c:pt idx="4472">
                  <c:v>25.66333333333333</c:v>
                </c:pt>
                <c:pt idx="4473">
                  <c:v>25.513333333333328</c:v>
                </c:pt>
                <c:pt idx="4474">
                  <c:v>25.436666666666664</c:v>
                </c:pt>
                <c:pt idx="4475">
                  <c:v>25.413333333333334</c:v>
                </c:pt>
                <c:pt idx="4476">
                  <c:v>25.313333333333329</c:v>
                </c:pt>
                <c:pt idx="4477">
                  <c:v>25.209999999999997</c:v>
                </c:pt>
                <c:pt idx="4478">
                  <c:v>25.16333333333333</c:v>
                </c:pt>
                <c:pt idx="4479">
                  <c:v>25.056666666666661</c:v>
                </c:pt>
                <c:pt idx="4480">
                  <c:v>25.083333333333329</c:v>
                </c:pt>
                <c:pt idx="4481">
                  <c:v>24.983333333333334</c:v>
                </c:pt>
                <c:pt idx="4482">
                  <c:v>24.959999999999997</c:v>
                </c:pt>
                <c:pt idx="4483">
                  <c:v>24.966666666666665</c:v>
                </c:pt>
                <c:pt idx="4484">
                  <c:v>25.016666666666669</c:v>
                </c:pt>
                <c:pt idx="4485">
                  <c:v>24.873333333333338</c:v>
                </c:pt>
                <c:pt idx="4486">
                  <c:v>24.713333333333342</c:v>
                </c:pt>
                <c:pt idx="4487">
                  <c:v>24.596666666666675</c:v>
                </c:pt>
                <c:pt idx="4488">
                  <c:v>24.590000000000011</c:v>
                </c:pt>
                <c:pt idx="4489">
                  <c:v>24.623333333333338</c:v>
                </c:pt>
                <c:pt idx="4490">
                  <c:v>24.70333333333334</c:v>
                </c:pt>
                <c:pt idx="4491">
                  <c:v>24.700000000000006</c:v>
                </c:pt>
                <c:pt idx="4492">
                  <c:v>24.74666666666667</c:v>
                </c:pt>
                <c:pt idx="4493">
                  <c:v>24.90666666666667</c:v>
                </c:pt>
                <c:pt idx="4494">
                  <c:v>25.136666666666674</c:v>
                </c:pt>
                <c:pt idx="4495">
                  <c:v>25.256666666666671</c:v>
                </c:pt>
                <c:pt idx="4496">
                  <c:v>25.130000000000003</c:v>
                </c:pt>
                <c:pt idx="4497">
                  <c:v>24.986666666666672</c:v>
                </c:pt>
                <c:pt idx="4498">
                  <c:v>24.880000000000006</c:v>
                </c:pt>
                <c:pt idx="4499">
                  <c:v>24.810000000000006</c:v>
                </c:pt>
                <c:pt idx="4500">
                  <c:v>24.736666666666668</c:v>
                </c:pt>
                <c:pt idx="4501">
                  <c:v>24.653333333333332</c:v>
                </c:pt>
                <c:pt idx="4502">
                  <c:v>24.623333333333335</c:v>
                </c:pt>
                <c:pt idx="4503">
                  <c:v>24.606666666666669</c:v>
                </c:pt>
                <c:pt idx="4504">
                  <c:v>24.58666666666667</c:v>
                </c:pt>
                <c:pt idx="4505">
                  <c:v>24.49666666666667</c:v>
                </c:pt>
                <c:pt idx="4506">
                  <c:v>24.44</c:v>
                </c:pt>
                <c:pt idx="4507">
                  <c:v>24.376666666666669</c:v>
                </c:pt>
                <c:pt idx="4508">
                  <c:v>24.386666666666663</c:v>
                </c:pt>
                <c:pt idx="4509">
                  <c:v>24.49666666666667</c:v>
                </c:pt>
                <c:pt idx="4510">
                  <c:v>24.560000000000002</c:v>
                </c:pt>
                <c:pt idx="4511">
                  <c:v>24.583333333333332</c:v>
                </c:pt>
                <c:pt idx="4512">
                  <c:v>24.463333333333331</c:v>
                </c:pt>
                <c:pt idx="4513">
                  <c:v>24.306666666666668</c:v>
                </c:pt>
                <c:pt idx="4514">
                  <c:v>24.173333333333336</c:v>
                </c:pt>
                <c:pt idx="4515">
                  <c:v>24.256666666666664</c:v>
                </c:pt>
                <c:pt idx="4516">
                  <c:v>24.37</c:v>
                </c:pt>
                <c:pt idx="4517">
                  <c:v>24.470000000000002</c:v>
                </c:pt>
                <c:pt idx="4518">
                  <c:v>24.586666666666666</c:v>
                </c:pt>
                <c:pt idx="4519">
                  <c:v>24.583333333333332</c:v>
                </c:pt>
                <c:pt idx="4520">
                  <c:v>24.56666666666667</c:v>
                </c:pt>
                <c:pt idx="4521">
                  <c:v>24.543333333333337</c:v>
                </c:pt>
                <c:pt idx="4522">
                  <c:v>24.486666666666672</c:v>
                </c:pt>
                <c:pt idx="4523">
                  <c:v>24.356666666666673</c:v>
                </c:pt>
                <c:pt idx="4524">
                  <c:v>24.04666666666667</c:v>
                </c:pt>
                <c:pt idx="4525">
                  <c:v>23.920000000000005</c:v>
                </c:pt>
                <c:pt idx="4526">
                  <c:v>23.980000000000004</c:v>
                </c:pt>
                <c:pt idx="4527">
                  <c:v>24.060000000000002</c:v>
                </c:pt>
                <c:pt idx="4528">
                  <c:v>24.103333333333339</c:v>
                </c:pt>
                <c:pt idx="4529">
                  <c:v>24.186666666666671</c:v>
                </c:pt>
                <c:pt idx="4530">
                  <c:v>24.186666666666667</c:v>
                </c:pt>
                <c:pt idx="4531">
                  <c:v>24.01</c:v>
                </c:pt>
                <c:pt idx="4532">
                  <c:v>23.850000000000005</c:v>
                </c:pt>
                <c:pt idx="4533">
                  <c:v>23.813333333333333</c:v>
                </c:pt>
                <c:pt idx="4534">
                  <c:v>23.856666666666669</c:v>
                </c:pt>
                <c:pt idx="4535">
                  <c:v>23.903333333333332</c:v>
                </c:pt>
                <c:pt idx="4536">
                  <c:v>23.953333333333333</c:v>
                </c:pt>
                <c:pt idx="4537">
                  <c:v>24.023333333333337</c:v>
                </c:pt>
                <c:pt idx="4538">
                  <c:v>23.97333333333334</c:v>
                </c:pt>
                <c:pt idx="4539">
                  <c:v>23.956666666666671</c:v>
                </c:pt>
                <c:pt idx="4540">
                  <c:v>23.806666666666672</c:v>
                </c:pt>
                <c:pt idx="4541">
                  <c:v>23.583333333333339</c:v>
                </c:pt>
                <c:pt idx="4542">
                  <c:v>23.56666666666667</c:v>
                </c:pt>
                <c:pt idx="4543">
                  <c:v>23.580000000000002</c:v>
                </c:pt>
                <c:pt idx="4544">
                  <c:v>23.54666666666667</c:v>
                </c:pt>
                <c:pt idx="4545">
                  <c:v>23.430000000000003</c:v>
                </c:pt>
                <c:pt idx="4546">
                  <c:v>23.290000000000003</c:v>
                </c:pt>
                <c:pt idx="4547">
                  <c:v>23.133333333333329</c:v>
                </c:pt>
                <c:pt idx="4548">
                  <c:v>23.036666666666665</c:v>
                </c:pt>
                <c:pt idx="4549">
                  <c:v>23.046666666666663</c:v>
                </c:pt>
                <c:pt idx="4550">
                  <c:v>23.036666666666665</c:v>
                </c:pt>
                <c:pt idx="4551">
                  <c:v>23.086666666666662</c:v>
                </c:pt>
                <c:pt idx="4552">
                  <c:v>23.193333333333332</c:v>
                </c:pt>
                <c:pt idx="4553">
                  <c:v>23.27</c:v>
                </c:pt>
                <c:pt idx="4554">
                  <c:v>23.346666666666668</c:v>
                </c:pt>
                <c:pt idx="4555">
                  <c:v>23.236666666666668</c:v>
                </c:pt>
                <c:pt idx="4556">
                  <c:v>23.133333333333333</c:v>
                </c:pt>
                <c:pt idx="4557">
                  <c:v>22.983333333333338</c:v>
                </c:pt>
                <c:pt idx="4558">
                  <c:v>22.770000000000003</c:v>
                </c:pt>
                <c:pt idx="4559">
                  <c:v>22.610000000000003</c:v>
                </c:pt>
                <c:pt idx="4560">
                  <c:v>22.55</c:v>
                </c:pt>
                <c:pt idx="4561">
                  <c:v>22.709999999999997</c:v>
                </c:pt>
                <c:pt idx="4562">
                  <c:v>22.806666666666665</c:v>
                </c:pt>
                <c:pt idx="4563">
                  <c:v>22.736666666666665</c:v>
                </c:pt>
                <c:pt idx="4564">
                  <c:v>22.633333333333326</c:v>
                </c:pt>
                <c:pt idx="4565">
                  <c:v>22.479999999999997</c:v>
                </c:pt>
                <c:pt idx="4566">
                  <c:v>22.353333333333332</c:v>
                </c:pt>
                <c:pt idx="4567">
                  <c:v>22.179999999999996</c:v>
                </c:pt>
                <c:pt idx="4568">
                  <c:v>22.146666666666665</c:v>
                </c:pt>
                <c:pt idx="4569">
                  <c:v>22.136666666666663</c:v>
                </c:pt>
                <c:pt idx="4570">
                  <c:v>22.276666666666664</c:v>
                </c:pt>
                <c:pt idx="4571">
                  <c:v>22.509999999999998</c:v>
                </c:pt>
                <c:pt idx="4572">
                  <c:v>22.643333333333331</c:v>
                </c:pt>
                <c:pt idx="4573">
                  <c:v>22.689999999999998</c:v>
                </c:pt>
                <c:pt idx="4574">
                  <c:v>22.72666666666667</c:v>
                </c:pt>
                <c:pt idx="4575">
                  <c:v>22.730000000000004</c:v>
                </c:pt>
                <c:pt idx="4576">
                  <c:v>22.766666666666669</c:v>
                </c:pt>
                <c:pt idx="4577">
                  <c:v>22.816666666666666</c:v>
                </c:pt>
                <c:pt idx="4578">
                  <c:v>22.823333333333334</c:v>
                </c:pt>
                <c:pt idx="4579">
                  <c:v>22.84</c:v>
                </c:pt>
                <c:pt idx="4580">
                  <c:v>22.873333333333335</c:v>
                </c:pt>
                <c:pt idx="4581">
                  <c:v>22.866666666666667</c:v>
                </c:pt>
                <c:pt idx="4582">
                  <c:v>22.740000000000002</c:v>
                </c:pt>
                <c:pt idx="4583">
                  <c:v>22.463333333333335</c:v>
                </c:pt>
                <c:pt idx="4584">
                  <c:v>22.29666666666667</c:v>
                </c:pt>
                <c:pt idx="4585">
                  <c:v>22.213333333333335</c:v>
                </c:pt>
                <c:pt idx="4586">
                  <c:v>22.25</c:v>
                </c:pt>
                <c:pt idx="4587">
                  <c:v>22.163333333333338</c:v>
                </c:pt>
                <c:pt idx="4588">
                  <c:v>22.196666666666669</c:v>
                </c:pt>
                <c:pt idx="4589">
                  <c:v>22.183333333333334</c:v>
                </c:pt>
                <c:pt idx="4590">
                  <c:v>22.103333333333335</c:v>
                </c:pt>
                <c:pt idx="4591">
                  <c:v>22.049999999999997</c:v>
                </c:pt>
                <c:pt idx="4592">
                  <c:v>22.146666666666661</c:v>
                </c:pt>
                <c:pt idx="4593">
                  <c:v>22.283333333333328</c:v>
                </c:pt>
                <c:pt idx="4594">
                  <c:v>22.373333333333331</c:v>
                </c:pt>
                <c:pt idx="4595">
                  <c:v>22.519999999999996</c:v>
                </c:pt>
                <c:pt idx="4596">
                  <c:v>22.599999999999998</c:v>
                </c:pt>
                <c:pt idx="4597">
                  <c:v>22.759999999999994</c:v>
                </c:pt>
                <c:pt idx="4598">
                  <c:v>22.926666666666662</c:v>
                </c:pt>
                <c:pt idx="4599">
                  <c:v>23.043333333333329</c:v>
                </c:pt>
                <c:pt idx="4600">
                  <c:v>22.986666666666665</c:v>
                </c:pt>
                <c:pt idx="4601">
                  <c:v>22.953333333333326</c:v>
                </c:pt>
                <c:pt idx="4602">
                  <c:v>23.056666666666665</c:v>
                </c:pt>
                <c:pt idx="4603">
                  <c:v>23.196666666666665</c:v>
                </c:pt>
                <c:pt idx="4604">
                  <c:v>23.240000000000002</c:v>
                </c:pt>
                <c:pt idx="4605">
                  <c:v>23.326666666666668</c:v>
                </c:pt>
                <c:pt idx="4606">
                  <c:v>23.39</c:v>
                </c:pt>
                <c:pt idx="4607">
                  <c:v>23.466666666666672</c:v>
                </c:pt>
                <c:pt idx="4608">
                  <c:v>23.533333333333339</c:v>
                </c:pt>
                <c:pt idx="4609">
                  <c:v>23.520000000000003</c:v>
                </c:pt>
                <c:pt idx="4610">
                  <c:v>23.550000000000004</c:v>
                </c:pt>
                <c:pt idx="4611">
                  <c:v>23.52</c:v>
                </c:pt>
                <c:pt idx="4612">
                  <c:v>23.533333333333335</c:v>
                </c:pt>
                <c:pt idx="4613">
                  <c:v>23.756666666666668</c:v>
                </c:pt>
                <c:pt idx="4614">
                  <c:v>24.090000000000007</c:v>
                </c:pt>
                <c:pt idx="4615">
                  <c:v>24.350000000000005</c:v>
                </c:pt>
                <c:pt idx="4616">
                  <c:v>24.520000000000003</c:v>
                </c:pt>
                <c:pt idx="4617">
                  <c:v>24.750000000000004</c:v>
                </c:pt>
                <c:pt idx="4618">
                  <c:v>24.813333333333333</c:v>
                </c:pt>
                <c:pt idx="4619">
                  <c:v>24.779999999999998</c:v>
                </c:pt>
                <c:pt idx="4620">
                  <c:v>24.826666666666668</c:v>
                </c:pt>
                <c:pt idx="4621">
                  <c:v>24.963333333333335</c:v>
                </c:pt>
                <c:pt idx="4622">
                  <c:v>25.056666666666665</c:v>
                </c:pt>
                <c:pt idx="4623">
                  <c:v>25.189999999999998</c:v>
                </c:pt>
                <c:pt idx="4624">
                  <c:v>25.383333333333333</c:v>
                </c:pt>
                <c:pt idx="4625">
                  <c:v>25.333333333333329</c:v>
                </c:pt>
                <c:pt idx="4626">
                  <c:v>25.359999999999996</c:v>
                </c:pt>
                <c:pt idx="4627">
                  <c:v>25.329999999999995</c:v>
                </c:pt>
                <c:pt idx="4628">
                  <c:v>25.29</c:v>
                </c:pt>
                <c:pt idx="4629">
                  <c:v>25.209999999999994</c:v>
                </c:pt>
                <c:pt idx="4630">
                  <c:v>25.259999999999998</c:v>
                </c:pt>
                <c:pt idx="4631">
                  <c:v>25.36</c:v>
                </c:pt>
                <c:pt idx="4632">
                  <c:v>25.349999999999998</c:v>
                </c:pt>
                <c:pt idx="4633">
                  <c:v>25.42</c:v>
                </c:pt>
                <c:pt idx="4634">
                  <c:v>25.579999999999995</c:v>
                </c:pt>
                <c:pt idx="4635">
                  <c:v>25.759999999999994</c:v>
                </c:pt>
                <c:pt idx="4636">
                  <c:v>25.936666666666667</c:v>
                </c:pt>
                <c:pt idx="4637">
                  <c:v>26.07</c:v>
                </c:pt>
                <c:pt idx="4638">
                  <c:v>26.186666666666667</c:v>
                </c:pt>
                <c:pt idx="4639">
                  <c:v>26.226666666666667</c:v>
                </c:pt>
                <c:pt idx="4640">
                  <c:v>26.363333333333333</c:v>
                </c:pt>
                <c:pt idx="4641">
                  <c:v>26.566666666666666</c:v>
                </c:pt>
                <c:pt idx="4642">
                  <c:v>26.686666666666664</c:v>
                </c:pt>
                <c:pt idx="4643">
                  <c:v>26.773333333333333</c:v>
                </c:pt>
                <c:pt idx="4644">
                  <c:v>26.806666666666672</c:v>
                </c:pt>
                <c:pt idx="4645">
                  <c:v>26.97333333333334</c:v>
                </c:pt>
                <c:pt idx="4646">
                  <c:v>27.050000000000008</c:v>
                </c:pt>
                <c:pt idx="4647">
                  <c:v>27.110000000000007</c:v>
                </c:pt>
                <c:pt idx="4648">
                  <c:v>27.306666666666672</c:v>
                </c:pt>
                <c:pt idx="4649">
                  <c:v>27.616666666666671</c:v>
                </c:pt>
                <c:pt idx="4650">
                  <c:v>27.753333333333341</c:v>
                </c:pt>
                <c:pt idx="4651">
                  <c:v>27.873333333333342</c:v>
                </c:pt>
                <c:pt idx="4652">
                  <c:v>28.030000000000008</c:v>
                </c:pt>
                <c:pt idx="4653">
                  <c:v>28.186666666666675</c:v>
                </c:pt>
                <c:pt idx="4654">
                  <c:v>28.186666666666675</c:v>
                </c:pt>
                <c:pt idx="4655">
                  <c:v>28.373333333333338</c:v>
                </c:pt>
                <c:pt idx="4656">
                  <c:v>28.506666666666671</c:v>
                </c:pt>
                <c:pt idx="4657">
                  <c:v>28.606666666666673</c:v>
                </c:pt>
                <c:pt idx="4658">
                  <c:v>28.660000000000004</c:v>
                </c:pt>
                <c:pt idx="4659">
                  <c:v>28.766666666666666</c:v>
                </c:pt>
                <c:pt idx="4660">
                  <c:v>29.006666666666664</c:v>
                </c:pt>
                <c:pt idx="4661">
                  <c:v>29.053333333333331</c:v>
                </c:pt>
                <c:pt idx="4662">
                  <c:v>29.08</c:v>
                </c:pt>
                <c:pt idx="4663">
                  <c:v>29.026666666666664</c:v>
                </c:pt>
                <c:pt idx="4664">
                  <c:v>28.98</c:v>
                </c:pt>
                <c:pt idx="4665">
                  <c:v>28.889999999999993</c:v>
                </c:pt>
                <c:pt idx="4666">
                  <c:v>28.883333333333326</c:v>
                </c:pt>
                <c:pt idx="4667">
                  <c:v>28.846666666666657</c:v>
                </c:pt>
                <c:pt idx="4668">
                  <c:v>28.809999999999992</c:v>
                </c:pt>
                <c:pt idx="4669">
                  <c:v>28.909999999999993</c:v>
                </c:pt>
                <c:pt idx="4670">
                  <c:v>28.866666666666664</c:v>
                </c:pt>
                <c:pt idx="4671">
                  <c:v>28.826666666666664</c:v>
                </c:pt>
                <c:pt idx="4672">
                  <c:v>28.919999999999998</c:v>
                </c:pt>
                <c:pt idx="4673">
                  <c:v>29</c:v>
                </c:pt>
                <c:pt idx="4674">
                  <c:v>28.766666666666666</c:v>
                </c:pt>
                <c:pt idx="4675">
                  <c:v>28.630000000000003</c:v>
                </c:pt>
                <c:pt idx="4676">
                  <c:v>28.626666666666669</c:v>
                </c:pt>
                <c:pt idx="4677">
                  <c:v>28.750000000000004</c:v>
                </c:pt>
                <c:pt idx="4678">
                  <c:v>28.940000000000005</c:v>
                </c:pt>
                <c:pt idx="4679">
                  <c:v>29.073333333333338</c:v>
                </c:pt>
                <c:pt idx="4680">
                  <c:v>29.316666666666674</c:v>
                </c:pt>
                <c:pt idx="4681">
                  <c:v>29.436666666666671</c:v>
                </c:pt>
                <c:pt idx="4682">
                  <c:v>29.476666666666674</c:v>
                </c:pt>
                <c:pt idx="4683">
                  <c:v>29.460000000000004</c:v>
                </c:pt>
                <c:pt idx="4684">
                  <c:v>29.450000000000006</c:v>
                </c:pt>
                <c:pt idx="4685">
                  <c:v>29.516666666666673</c:v>
                </c:pt>
                <c:pt idx="4686">
                  <c:v>29.600000000000012</c:v>
                </c:pt>
                <c:pt idx="4687">
                  <c:v>29.696666666666673</c:v>
                </c:pt>
                <c:pt idx="4688">
                  <c:v>29.826666666666672</c:v>
                </c:pt>
                <c:pt idx="4689">
                  <c:v>29.976666666666677</c:v>
                </c:pt>
                <c:pt idx="4690">
                  <c:v>29.996666666666673</c:v>
                </c:pt>
                <c:pt idx="4691">
                  <c:v>30.106666666666673</c:v>
                </c:pt>
                <c:pt idx="4692">
                  <c:v>30.173333333333343</c:v>
                </c:pt>
                <c:pt idx="4693">
                  <c:v>30.300000000000008</c:v>
                </c:pt>
                <c:pt idx="4694">
                  <c:v>30.410000000000011</c:v>
                </c:pt>
                <c:pt idx="4695">
                  <c:v>30.553333333333342</c:v>
                </c:pt>
                <c:pt idx="4696">
                  <c:v>30.626666666666672</c:v>
                </c:pt>
                <c:pt idx="4697">
                  <c:v>30.763333333333339</c:v>
                </c:pt>
                <c:pt idx="4698">
                  <c:v>30.896666666666672</c:v>
                </c:pt>
                <c:pt idx="4699">
                  <c:v>30.990000000000009</c:v>
                </c:pt>
                <c:pt idx="4700">
                  <c:v>31.093333333333348</c:v>
                </c:pt>
                <c:pt idx="4701">
                  <c:v>31.190000000000012</c:v>
                </c:pt>
                <c:pt idx="4702">
                  <c:v>31.306666666666676</c:v>
                </c:pt>
                <c:pt idx="4703">
                  <c:v>31.350000000000012</c:v>
                </c:pt>
                <c:pt idx="4704">
                  <c:v>31.726666666666677</c:v>
                </c:pt>
                <c:pt idx="4705">
                  <c:v>31.983333333333345</c:v>
                </c:pt>
                <c:pt idx="4706">
                  <c:v>32.153333333333343</c:v>
                </c:pt>
                <c:pt idx="4707">
                  <c:v>32.215000000000003</c:v>
                </c:pt>
                <c:pt idx="4708">
                  <c:v>32.221666666666664</c:v>
                </c:pt>
                <c:pt idx="4709">
                  <c:v>32.244999999999997</c:v>
                </c:pt>
                <c:pt idx="4710">
                  <c:v>32.291666666666664</c:v>
                </c:pt>
                <c:pt idx="4711">
                  <c:v>32.318333333333335</c:v>
                </c:pt>
                <c:pt idx="4712">
                  <c:v>32.301666666666662</c:v>
                </c:pt>
                <c:pt idx="4713">
                  <c:v>32.31166666666666</c:v>
                </c:pt>
                <c:pt idx="4714">
                  <c:v>32.445</c:v>
                </c:pt>
                <c:pt idx="4715">
                  <c:v>32.461666666666666</c:v>
                </c:pt>
                <c:pt idx="4716">
                  <c:v>32.178333333333327</c:v>
                </c:pt>
                <c:pt idx="4717">
                  <c:v>32.114999999999995</c:v>
                </c:pt>
                <c:pt idx="4718">
                  <c:v>32.084999999999994</c:v>
                </c:pt>
                <c:pt idx="4719">
                  <c:v>31.964999999999996</c:v>
                </c:pt>
                <c:pt idx="4720">
                  <c:v>31.911666666666665</c:v>
                </c:pt>
                <c:pt idx="4721">
                  <c:v>31.938333333333329</c:v>
                </c:pt>
                <c:pt idx="4722">
                  <c:v>31.908333333333328</c:v>
                </c:pt>
                <c:pt idx="4723">
                  <c:v>31.798333333333332</c:v>
                </c:pt>
                <c:pt idx="4724">
                  <c:v>31.604999999999997</c:v>
                </c:pt>
                <c:pt idx="4725">
                  <c:v>31.51166666666666</c:v>
                </c:pt>
                <c:pt idx="4726">
                  <c:v>31.454999999999991</c:v>
                </c:pt>
                <c:pt idx="4727">
                  <c:v>31.338333333333324</c:v>
                </c:pt>
                <c:pt idx="4728">
                  <c:v>31.258333333333326</c:v>
                </c:pt>
                <c:pt idx="4729">
                  <c:v>31.141666666666662</c:v>
                </c:pt>
                <c:pt idx="4730">
                  <c:v>31.004999999999995</c:v>
                </c:pt>
                <c:pt idx="4731">
                  <c:v>30.764999999999997</c:v>
                </c:pt>
                <c:pt idx="4732">
                  <c:v>30.475000000000001</c:v>
                </c:pt>
                <c:pt idx="4733">
                  <c:v>30.181666666666668</c:v>
                </c:pt>
                <c:pt idx="4734">
                  <c:v>30.038333333333341</c:v>
                </c:pt>
                <c:pt idx="4735">
                  <c:v>29.818333333333342</c:v>
                </c:pt>
                <c:pt idx="4736">
                  <c:v>29.685000000000009</c:v>
                </c:pt>
                <c:pt idx="4737">
                  <c:v>29.456666666666674</c:v>
                </c:pt>
                <c:pt idx="4738">
                  <c:v>29.183333333333341</c:v>
                </c:pt>
                <c:pt idx="4739">
                  <c:v>28.79000000000001</c:v>
                </c:pt>
                <c:pt idx="4740">
                  <c:v>28.463333333333345</c:v>
                </c:pt>
                <c:pt idx="4741">
                  <c:v>28.22000000000001</c:v>
                </c:pt>
                <c:pt idx="4742">
                  <c:v>28.016666666666673</c:v>
                </c:pt>
                <c:pt idx="4743">
                  <c:v>27.886666666666677</c:v>
                </c:pt>
                <c:pt idx="4744">
                  <c:v>27.670000000000009</c:v>
                </c:pt>
                <c:pt idx="4745">
                  <c:v>27.546666666666674</c:v>
                </c:pt>
                <c:pt idx="4746">
                  <c:v>27.683333333333341</c:v>
                </c:pt>
                <c:pt idx="4747">
                  <c:v>27.583333333333339</c:v>
                </c:pt>
                <c:pt idx="4748">
                  <c:v>27.443333333333339</c:v>
                </c:pt>
                <c:pt idx="4749">
                  <c:v>27.42</c:v>
                </c:pt>
                <c:pt idx="4750">
                  <c:v>27.300000000000004</c:v>
                </c:pt>
                <c:pt idx="4751">
                  <c:v>27.193333333333335</c:v>
                </c:pt>
                <c:pt idx="4752">
                  <c:v>27.146666666666668</c:v>
                </c:pt>
                <c:pt idx="4753">
                  <c:v>27.15</c:v>
                </c:pt>
                <c:pt idx="4754">
                  <c:v>27.240000000000002</c:v>
                </c:pt>
                <c:pt idx="4755">
                  <c:v>27.230000000000004</c:v>
                </c:pt>
                <c:pt idx="4756">
                  <c:v>27.116666666666671</c:v>
                </c:pt>
                <c:pt idx="4757">
                  <c:v>27.033333333333339</c:v>
                </c:pt>
                <c:pt idx="4758">
                  <c:v>26.97333333333334</c:v>
                </c:pt>
                <c:pt idx="4759">
                  <c:v>26.933333333333341</c:v>
                </c:pt>
                <c:pt idx="4760">
                  <c:v>26.96</c:v>
                </c:pt>
                <c:pt idx="4761">
                  <c:v>27.060000000000002</c:v>
                </c:pt>
                <c:pt idx="4762">
                  <c:v>27.086666666666666</c:v>
                </c:pt>
                <c:pt idx="4763">
                  <c:v>27.23</c:v>
                </c:pt>
                <c:pt idx="4764">
                  <c:v>27.123333333333331</c:v>
                </c:pt>
                <c:pt idx="4765">
                  <c:v>27.076666666666661</c:v>
                </c:pt>
                <c:pt idx="4766">
                  <c:v>26.93333333333333</c:v>
                </c:pt>
                <c:pt idx="4767">
                  <c:v>26.943333333333332</c:v>
                </c:pt>
                <c:pt idx="4768">
                  <c:v>26.986666666666665</c:v>
                </c:pt>
                <c:pt idx="4769">
                  <c:v>27.036666666666665</c:v>
                </c:pt>
                <c:pt idx="4770">
                  <c:v>27.089999999999996</c:v>
                </c:pt>
                <c:pt idx="4771">
                  <c:v>27.01</c:v>
                </c:pt>
                <c:pt idx="4772">
                  <c:v>27.096666666666671</c:v>
                </c:pt>
                <c:pt idx="4773">
                  <c:v>26.94</c:v>
                </c:pt>
                <c:pt idx="4774">
                  <c:v>26.779999999999998</c:v>
                </c:pt>
                <c:pt idx="4775">
                  <c:v>26.77</c:v>
                </c:pt>
                <c:pt idx="4776">
                  <c:v>26.803333333333335</c:v>
                </c:pt>
                <c:pt idx="4777">
                  <c:v>26.853333333333339</c:v>
                </c:pt>
                <c:pt idx="4778">
                  <c:v>26.86</c:v>
                </c:pt>
                <c:pt idx="4779">
                  <c:v>26.64</c:v>
                </c:pt>
                <c:pt idx="4780">
                  <c:v>26.526666666666664</c:v>
                </c:pt>
                <c:pt idx="4781">
                  <c:v>26.393333333333327</c:v>
                </c:pt>
                <c:pt idx="4782">
                  <c:v>26.336666666666662</c:v>
                </c:pt>
                <c:pt idx="4783">
                  <c:v>26.139999999999997</c:v>
                </c:pt>
                <c:pt idx="4784">
                  <c:v>25.993333333333336</c:v>
                </c:pt>
                <c:pt idx="4785">
                  <c:v>25.906666666666663</c:v>
                </c:pt>
                <c:pt idx="4786">
                  <c:v>25.790000000000003</c:v>
                </c:pt>
                <c:pt idx="4787">
                  <c:v>25.653333333333332</c:v>
                </c:pt>
                <c:pt idx="4788">
                  <c:v>25.483333333333338</c:v>
                </c:pt>
                <c:pt idx="4789">
                  <c:v>25.333333333333336</c:v>
                </c:pt>
                <c:pt idx="4790">
                  <c:v>25.233333333333334</c:v>
                </c:pt>
                <c:pt idx="4791">
                  <c:v>25.203333333333333</c:v>
                </c:pt>
                <c:pt idx="4792">
                  <c:v>25.243333333333336</c:v>
                </c:pt>
                <c:pt idx="4793">
                  <c:v>25.216666666666665</c:v>
                </c:pt>
                <c:pt idx="4794">
                  <c:v>25.29666666666667</c:v>
                </c:pt>
                <c:pt idx="4795">
                  <c:v>25.240000000000002</c:v>
                </c:pt>
                <c:pt idx="4796">
                  <c:v>25.27</c:v>
                </c:pt>
                <c:pt idx="4797">
                  <c:v>25.303333333333335</c:v>
                </c:pt>
                <c:pt idx="4798">
                  <c:v>25.220000000000002</c:v>
                </c:pt>
                <c:pt idx="4799">
                  <c:v>25.33666666666667</c:v>
                </c:pt>
                <c:pt idx="4800">
                  <c:v>25.270000000000003</c:v>
                </c:pt>
                <c:pt idx="4801">
                  <c:v>25.33666666666667</c:v>
                </c:pt>
                <c:pt idx="4802">
                  <c:v>25.293333333333337</c:v>
                </c:pt>
                <c:pt idx="4803">
                  <c:v>25.426666666666669</c:v>
                </c:pt>
                <c:pt idx="4804">
                  <c:v>25.553333333333335</c:v>
                </c:pt>
                <c:pt idx="4805">
                  <c:v>25.38666666666667</c:v>
                </c:pt>
                <c:pt idx="4806">
                  <c:v>25.38666666666667</c:v>
                </c:pt>
                <c:pt idx="4807">
                  <c:v>25.353333333333339</c:v>
                </c:pt>
                <c:pt idx="4808">
                  <c:v>25.330000000000002</c:v>
                </c:pt>
                <c:pt idx="4809">
                  <c:v>25.503333333333334</c:v>
                </c:pt>
                <c:pt idx="4810">
                  <c:v>25.513333333333335</c:v>
                </c:pt>
                <c:pt idx="4811">
                  <c:v>25.540000000000006</c:v>
                </c:pt>
                <c:pt idx="4812">
                  <c:v>25.590000000000007</c:v>
                </c:pt>
                <c:pt idx="4813">
                  <c:v>25.68</c:v>
                </c:pt>
                <c:pt idx="4814">
                  <c:v>25.803333333333335</c:v>
                </c:pt>
                <c:pt idx="4815">
                  <c:v>25.846666666666671</c:v>
                </c:pt>
                <c:pt idx="4816">
                  <c:v>25.99666666666667</c:v>
                </c:pt>
                <c:pt idx="4817">
                  <c:v>26.176666666666669</c:v>
                </c:pt>
                <c:pt idx="4818">
                  <c:v>26.336666666666666</c:v>
                </c:pt>
                <c:pt idx="4819">
                  <c:v>26.526666666666667</c:v>
                </c:pt>
                <c:pt idx="4820">
                  <c:v>26.620000000000005</c:v>
                </c:pt>
                <c:pt idx="4821">
                  <c:v>26.58666666666667</c:v>
                </c:pt>
                <c:pt idx="4822">
                  <c:v>26.556666666666668</c:v>
                </c:pt>
                <c:pt idx="4823">
                  <c:v>26.55</c:v>
                </c:pt>
                <c:pt idx="4824">
                  <c:v>26.456666666666667</c:v>
                </c:pt>
                <c:pt idx="4825">
                  <c:v>26.483333333333334</c:v>
                </c:pt>
                <c:pt idx="4826">
                  <c:v>26.443333333333332</c:v>
                </c:pt>
                <c:pt idx="4827">
                  <c:v>26.410000000000004</c:v>
                </c:pt>
                <c:pt idx="4828">
                  <c:v>26.526666666666667</c:v>
                </c:pt>
                <c:pt idx="4829">
                  <c:v>26.623333333333331</c:v>
                </c:pt>
                <c:pt idx="4830">
                  <c:v>26.759999999999994</c:v>
                </c:pt>
                <c:pt idx="4831">
                  <c:v>26.84333333333333</c:v>
                </c:pt>
                <c:pt idx="4832">
                  <c:v>26.82</c:v>
                </c:pt>
                <c:pt idx="4833">
                  <c:v>26.833333333333332</c:v>
                </c:pt>
                <c:pt idx="4834">
                  <c:v>26.863333333333333</c:v>
                </c:pt>
                <c:pt idx="4835">
                  <c:v>26.973333333333333</c:v>
                </c:pt>
                <c:pt idx="4836">
                  <c:v>26.903333333333329</c:v>
                </c:pt>
                <c:pt idx="4837">
                  <c:v>26.943333333333332</c:v>
                </c:pt>
                <c:pt idx="4838">
                  <c:v>26.96</c:v>
                </c:pt>
                <c:pt idx="4839">
                  <c:v>26.976666666666667</c:v>
                </c:pt>
                <c:pt idx="4840">
                  <c:v>27.099999999999998</c:v>
                </c:pt>
                <c:pt idx="4841">
                  <c:v>27.106666666666666</c:v>
                </c:pt>
                <c:pt idx="4842">
                  <c:v>27.094999999999995</c:v>
                </c:pt>
                <c:pt idx="4843">
                  <c:v>27.211666666666662</c:v>
                </c:pt>
                <c:pt idx="4844">
                  <c:v>27.144999999999992</c:v>
                </c:pt>
                <c:pt idx="4845">
                  <c:v>26.958333333333329</c:v>
                </c:pt>
                <c:pt idx="4846">
                  <c:v>26.804999999999996</c:v>
                </c:pt>
                <c:pt idx="4847">
                  <c:v>26.634999999999994</c:v>
                </c:pt>
                <c:pt idx="4848">
                  <c:v>26.374999999999996</c:v>
                </c:pt>
                <c:pt idx="4849">
                  <c:v>26.138333333333332</c:v>
                </c:pt>
                <c:pt idx="4850">
                  <c:v>25.96833333333333</c:v>
                </c:pt>
                <c:pt idx="4851">
                  <c:v>25.855000000000004</c:v>
                </c:pt>
                <c:pt idx="4852">
                  <c:v>25.711666666666666</c:v>
                </c:pt>
                <c:pt idx="4853">
                  <c:v>25.665000000000003</c:v>
                </c:pt>
                <c:pt idx="4854">
                  <c:v>25.718333333333341</c:v>
                </c:pt>
                <c:pt idx="4855">
                  <c:v>25.755000000000006</c:v>
                </c:pt>
                <c:pt idx="4856">
                  <c:v>25.785000000000007</c:v>
                </c:pt>
                <c:pt idx="4857">
                  <c:v>25.798333333333339</c:v>
                </c:pt>
                <c:pt idx="4858">
                  <c:v>25.825000000000003</c:v>
                </c:pt>
                <c:pt idx="4859">
                  <c:v>25.731666666666673</c:v>
                </c:pt>
                <c:pt idx="4860">
                  <c:v>25.675000000000008</c:v>
                </c:pt>
                <c:pt idx="4861">
                  <c:v>25.621666666666677</c:v>
                </c:pt>
                <c:pt idx="4862">
                  <c:v>25.645000000000007</c:v>
                </c:pt>
                <c:pt idx="4863">
                  <c:v>25.695000000000004</c:v>
                </c:pt>
                <c:pt idx="4864">
                  <c:v>25.728333333333339</c:v>
                </c:pt>
                <c:pt idx="4865">
                  <c:v>25.741666666666674</c:v>
                </c:pt>
                <c:pt idx="4866">
                  <c:v>25.71166666666667</c:v>
                </c:pt>
                <c:pt idx="4867">
                  <c:v>25.645000000000003</c:v>
                </c:pt>
                <c:pt idx="4868">
                  <c:v>25.60166666666667</c:v>
                </c:pt>
                <c:pt idx="4869">
                  <c:v>25.46833333333333</c:v>
                </c:pt>
                <c:pt idx="4870">
                  <c:v>25.338333333333328</c:v>
                </c:pt>
                <c:pt idx="4871">
                  <c:v>25.294999999999998</c:v>
                </c:pt>
                <c:pt idx="4872">
                  <c:v>25.256666666666668</c:v>
                </c:pt>
                <c:pt idx="4873">
                  <c:v>25.100000000000005</c:v>
                </c:pt>
                <c:pt idx="4874">
                  <c:v>24.996666666666666</c:v>
                </c:pt>
                <c:pt idx="4875">
                  <c:v>24.943333333333335</c:v>
                </c:pt>
                <c:pt idx="4876">
                  <c:v>24.88</c:v>
                </c:pt>
                <c:pt idx="4877">
                  <c:v>24.853333333333335</c:v>
                </c:pt>
                <c:pt idx="4878">
                  <c:v>24.970000000000006</c:v>
                </c:pt>
                <c:pt idx="4879">
                  <c:v>25.06666666666667</c:v>
                </c:pt>
                <c:pt idx="4880">
                  <c:v>25.070000000000004</c:v>
                </c:pt>
                <c:pt idx="4881">
                  <c:v>25.120000000000005</c:v>
                </c:pt>
                <c:pt idx="4882">
                  <c:v>25.22333333333334</c:v>
                </c:pt>
                <c:pt idx="4883">
                  <c:v>25.22666666666667</c:v>
                </c:pt>
                <c:pt idx="4884">
                  <c:v>25.263333333333335</c:v>
                </c:pt>
                <c:pt idx="4885">
                  <c:v>25.166666666666671</c:v>
                </c:pt>
                <c:pt idx="4886">
                  <c:v>25.060000000000006</c:v>
                </c:pt>
                <c:pt idx="4887">
                  <c:v>24.926666666666673</c:v>
                </c:pt>
                <c:pt idx="4888">
                  <c:v>24.79333333333334</c:v>
                </c:pt>
                <c:pt idx="4889">
                  <c:v>24.760000000000005</c:v>
                </c:pt>
                <c:pt idx="4890">
                  <c:v>24.796666666666674</c:v>
                </c:pt>
                <c:pt idx="4891">
                  <c:v>24.833333333333339</c:v>
                </c:pt>
                <c:pt idx="4892">
                  <c:v>24.79000000000001</c:v>
                </c:pt>
                <c:pt idx="4893">
                  <c:v>24.733333333333345</c:v>
                </c:pt>
                <c:pt idx="4894">
                  <c:v>24.696666666666676</c:v>
                </c:pt>
                <c:pt idx="4895">
                  <c:v>24.730000000000011</c:v>
                </c:pt>
                <c:pt idx="4896">
                  <c:v>24.836666666666677</c:v>
                </c:pt>
                <c:pt idx="4897">
                  <c:v>24.876666666666672</c:v>
                </c:pt>
                <c:pt idx="4898">
                  <c:v>24.780000000000005</c:v>
                </c:pt>
                <c:pt idx="4899">
                  <c:v>24.456666666666667</c:v>
                </c:pt>
                <c:pt idx="4900">
                  <c:v>24.333333333333332</c:v>
                </c:pt>
                <c:pt idx="4901">
                  <c:v>24.233333333333334</c:v>
                </c:pt>
                <c:pt idx="4902">
                  <c:v>24.19</c:v>
                </c:pt>
                <c:pt idx="4903">
                  <c:v>24.216666666666665</c:v>
                </c:pt>
                <c:pt idx="4904">
                  <c:v>24.13</c:v>
                </c:pt>
                <c:pt idx="4905">
                  <c:v>24.183333333333337</c:v>
                </c:pt>
                <c:pt idx="4906">
                  <c:v>24.283333333333339</c:v>
                </c:pt>
                <c:pt idx="4907">
                  <c:v>24.423333333333339</c:v>
                </c:pt>
                <c:pt idx="4908">
                  <c:v>24.516666666666666</c:v>
                </c:pt>
                <c:pt idx="4909">
                  <c:v>24.59333333333333</c:v>
                </c:pt>
                <c:pt idx="4910">
                  <c:v>24.68333333333333</c:v>
                </c:pt>
                <c:pt idx="4911">
                  <c:v>24.719999999999995</c:v>
                </c:pt>
                <c:pt idx="4912">
                  <c:v>24.79</c:v>
                </c:pt>
                <c:pt idx="4913">
                  <c:v>24.856666666666666</c:v>
                </c:pt>
                <c:pt idx="4914">
                  <c:v>24.876666666666662</c:v>
                </c:pt>
                <c:pt idx="4915">
                  <c:v>25.04</c:v>
                </c:pt>
                <c:pt idx="4916">
                  <c:v>25.193333333333332</c:v>
                </c:pt>
                <c:pt idx="4917">
                  <c:v>25.313333333333336</c:v>
                </c:pt>
                <c:pt idx="4918">
                  <c:v>25.393333333333334</c:v>
                </c:pt>
                <c:pt idx="4919">
                  <c:v>25.343333333333341</c:v>
                </c:pt>
                <c:pt idx="4920">
                  <c:v>25.176666666666673</c:v>
                </c:pt>
                <c:pt idx="4921">
                  <c:v>25.04666666666667</c:v>
                </c:pt>
                <c:pt idx="4922">
                  <c:v>24.973333333333336</c:v>
                </c:pt>
                <c:pt idx="4923">
                  <c:v>24.84</c:v>
                </c:pt>
                <c:pt idx="4924">
                  <c:v>24.740000000000002</c:v>
                </c:pt>
                <c:pt idx="4925">
                  <c:v>24.62</c:v>
                </c:pt>
                <c:pt idx="4926">
                  <c:v>24.513333333333335</c:v>
                </c:pt>
                <c:pt idx="4927">
                  <c:v>24.366666666666667</c:v>
                </c:pt>
                <c:pt idx="4928">
                  <c:v>24.40666666666667</c:v>
                </c:pt>
                <c:pt idx="4929">
                  <c:v>24.7</c:v>
                </c:pt>
                <c:pt idx="4930">
                  <c:v>24.800000000000004</c:v>
                </c:pt>
                <c:pt idx="4931">
                  <c:v>24.770000000000003</c:v>
                </c:pt>
                <c:pt idx="4932">
                  <c:v>24.630000000000003</c:v>
                </c:pt>
                <c:pt idx="4933">
                  <c:v>24.510000000000005</c:v>
                </c:pt>
                <c:pt idx="4934">
                  <c:v>24.463333333333331</c:v>
                </c:pt>
                <c:pt idx="4935">
                  <c:v>24.50333333333333</c:v>
                </c:pt>
                <c:pt idx="4936">
                  <c:v>24.356666666666669</c:v>
                </c:pt>
                <c:pt idx="4937">
                  <c:v>24.033333333333335</c:v>
                </c:pt>
                <c:pt idx="4938">
                  <c:v>23.696666666666665</c:v>
                </c:pt>
                <c:pt idx="4939">
                  <c:v>23.406666666666663</c:v>
                </c:pt>
                <c:pt idx="4940">
                  <c:v>23.189999999999998</c:v>
                </c:pt>
                <c:pt idx="4941">
                  <c:v>22.999999999999993</c:v>
                </c:pt>
                <c:pt idx="4942">
                  <c:v>22.829999999999995</c:v>
                </c:pt>
                <c:pt idx="4943">
                  <c:v>22.673333333333332</c:v>
                </c:pt>
                <c:pt idx="4944">
                  <c:v>22.45</c:v>
                </c:pt>
                <c:pt idx="4945">
                  <c:v>22.34</c:v>
                </c:pt>
                <c:pt idx="4946">
                  <c:v>22.056666666666668</c:v>
                </c:pt>
                <c:pt idx="4947">
                  <c:v>21.906666666666673</c:v>
                </c:pt>
                <c:pt idx="4948">
                  <c:v>21.79333333333334</c:v>
                </c:pt>
                <c:pt idx="4949">
                  <c:v>21.730000000000008</c:v>
                </c:pt>
                <c:pt idx="4950">
                  <c:v>21.720000000000006</c:v>
                </c:pt>
                <c:pt idx="4951">
                  <c:v>21.776666666666667</c:v>
                </c:pt>
                <c:pt idx="4952">
                  <c:v>21.826666666666664</c:v>
                </c:pt>
                <c:pt idx="4953">
                  <c:v>21.863333333333333</c:v>
                </c:pt>
                <c:pt idx="4954">
                  <c:v>21.943333333333332</c:v>
                </c:pt>
                <c:pt idx="4955">
                  <c:v>22.083333333333329</c:v>
                </c:pt>
                <c:pt idx="4956">
                  <c:v>22.166666666666668</c:v>
                </c:pt>
                <c:pt idx="4957">
                  <c:v>22.31</c:v>
                </c:pt>
                <c:pt idx="4958">
                  <c:v>22.319999999999997</c:v>
                </c:pt>
                <c:pt idx="4959">
                  <c:v>22.379999999999995</c:v>
                </c:pt>
                <c:pt idx="4960">
                  <c:v>22.353333333333328</c:v>
                </c:pt>
                <c:pt idx="4961">
                  <c:v>22.4</c:v>
                </c:pt>
                <c:pt idx="4962">
                  <c:v>22.439999999999998</c:v>
                </c:pt>
                <c:pt idx="4963">
                  <c:v>22.496666666666663</c:v>
                </c:pt>
                <c:pt idx="4964">
                  <c:v>22.766666666666659</c:v>
                </c:pt>
                <c:pt idx="4965">
                  <c:v>22.903333333333325</c:v>
                </c:pt>
                <c:pt idx="4966">
                  <c:v>23.169999999999995</c:v>
                </c:pt>
                <c:pt idx="4967">
                  <c:v>23.599999999999998</c:v>
                </c:pt>
                <c:pt idx="4968">
                  <c:v>23.93666666666666</c:v>
                </c:pt>
                <c:pt idx="4969">
                  <c:v>24.119999999999997</c:v>
                </c:pt>
                <c:pt idx="4970">
                  <c:v>24.186666666666664</c:v>
                </c:pt>
                <c:pt idx="4971">
                  <c:v>24.316666666666663</c:v>
                </c:pt>
                <c:pt idx="4972">
                  <c:v>24.41333333333333</c:v>
                </c:pt>
                <c:pt idx="4973">
                  <c:v>24.546666666666663</c:v>
                </c:pt>
                <c:pt idx="4974">
                  <c:v>24.66</c:v>
                </c:pt>
                <c:pt idx="4975">
                  <c:v>24.679999999999996</c:v>
                </c:pt>
                <c:pt idx="4976">
                  <c:v>24.889999999999993</c:v>
                </c:pt>
                <c:pt idx="4977">
                  <c:v>24.973333333333333</c:v>
                </c:pt>
                <c:pt idx="4978">
                  <c:v>25.049999999999997</c:v>
                </c:pt>
                <c:pt idx="4979">
                  <c:v>25.163333333333334</c:v>
                </c:pt>
                <c:pt idx="4980">
                  <c:v>25.276666666666664</c:v>
                </c:pt>
                <c:pt idx="4981">
                  <c:v>25.363333333333333</c:v>
                </c:pt>
                <c:pt idx="4982">
                  <c:v>25.490000000000002</c:v>
                </c:pt>
                <c:pt idx="4983">
                  <c:v>25.676666666666666</c:v>
                </c:pt>
                <c:pt idx="4984">
                  <c:v>25.736666666666668</c:v>
                </c:pt>
                <c:pt idx="4985">
                  <c:v>25.603333333333335</c:v>
                </c:pt>
                <c:pt idx="4986">
                  <c:v>25.506666666666664</c:v>
                </c:pt>
                <c:pt idx="4987">
                  <c:v>25.469999999999995</c:v>
                </c:pt>
                <c:pt idx="4988">
                  <c:v>25.493333333333332</c:v>
                </c:pt>
                <c:pt idx="4989">
                  <c:v>25.536666666666669</c:v>
                </c:pt>
                <c:pt idx="4990">
                  <c:v>25.64</c:v>
                </c:pt>
                <c:pt idx="4991">
                  <c:v>25.75</c:v>
                </c:pt>
                <c:pt idx="4992">
                  <c:v>25.883333333333333</c:v>
                </c:pt>
                <c:pt idx="4993">
                  <c:v>26</c:v>
                </c:pt>
                <c:pt idx="4994">
                  <c:v>25.996666666666663</c:v>
                </c:pt>
                <c:pt idx="4995">
                  <c:v>26.046666666666667</c:v>
                </c:pt>
                <c:pt idx="4996">
                  <c:v>26.106666666666666</c:v>
                </c:pt>
                <c:pt idx="4997">
                  <c:v>26.08</c:v>
                </c:pt>
                <c:pt idx="4998">
                  <c:v>26.123333333333335</c:v>
                </c:pt>
                <c:pt idx="4999">
                  <c:v>26.266666666666666</c:v>
                </c:pt>
                <c:pt idx="5000">
                  <c:v>26.490000000000002</c:v>
                </c:pt>
                <c:pt idx="5001">
                  <c:v>26.596666666666671</c:v>
                </c:pt>
                <c:pt idx="5002">
                  <c:v>26.646666666666668</c:v>
                </c:pt>
                <c:pt idx="5003">
                  <c:v>26.626666666666665</c:v>
                </c:pt>
                <c:pt idx="5004">
                  <c:v>26.64</c:v>
                </c:pt>
                <c:pt idx="5005">
                  <c:v>26.553333333333338</c:v>
                </c:pt>
                <c:pt idx="5006">
                  <c:v>26.493333333333339</c:v>
                </c:pt>
                <c:pt idx="5007">
                  <c:v>26.506666666666668</c:v>
                </c:pt>
                <c:pt idx="5008">
                  <c:v>26.360000000000003</c:v>
                </c:pt>
                <c:pt idx="5009">
                  <c:v>26.240000000000002</c:v>
                </c:pt>
                <c:pt idx="5010">
                  <c:v>26.220000000000002</c:v>
                </c:pt>
                <c:pt idx="5011">
                  <c:v>26.203333333333333</c:v>
                </c:pt>
                <c:pt idx="5012">
                  <c:v>26.176666666666669</c:v>
                </c:pt>
                <c:pt idx="5013">
                  <c:v>26.156666666666673</c:v>
                </c:pt>
                <c:pt idx="5014">
                  <c:v>26.22333333333334</c:v>
                </c:pt>
                <c:pt idx="5015">
                  <c:v>26.460000000000004</c:v>
                </c:pt>
                <c:pt idx="5016">
                  <c:v>26.730000000000008</c:v>
                </c:pt>
                <c:pt idx="5017">
                  <c:v>26.946666666666673</c:v>
                </c:pt>
                <c:pt idx="5018">
                  <c:v>26.946666666666673</c:v>
                </c:pt>
                <c:pt idx="5019">
                  <c:v>26.803333333333338</c:v>
                </c:pt>
                <c:pt idx="5020">
                  <c:v>26.926666666666673</c:v>
                </c:pt>
                <c:pt idx="5021">
                  <c:v>27.060000000000002</c:v>
                </c:pt>
                <c:pt idx="5022">
                  <c:v>27.193333333333335</c:v>
                </c:pt>
                <c:pt idx="5023">
                  <c:v>27.233333333333338</c:v>
                </c:pt>
                <c:pt idx="5024">
                  <c:v>27.19</c:v>
                </c:pt>
                <c:pt idx="5025">
                  <c:v>27.173333333333336</c:v>
                </c:pt>
                <c:pt idx="5026">
                  <c:v>27.153333333333332</c:v>
                </c:pt>
                <c:pt idx="5027">
                  <c:v>27.183333333333334</c:v>
                </c:pt>
                <c:pt idx="5028">
                  <c:v>27.323333333333331</c:v>
                </c:pt>
                <c:pt idx="5029">
                  <c:v>27.473333333333333</c:v>
                </c:pt>
                <c:pt idx="5030">
                  <c:v>27.583333333333329</c:v>
                </c:pt>
                <c:pt idx="5031">
                  <c:v>27.59333333333333</c:v>
                </c:pt>
                <c:pt idx="5032">
                  <c:v>27.643333333333331</c:v>
                </c:pt>
                <c:pt idx="5033">
                  <c:v>27.746666666666663</c:v>
                </c:pt>
                <c:pt idx="5034">
                  <c:v>27.986666666666665</c:v>
                </c:pt>
                <c:pt idx="5035">
                  <c:v>28.143333333333327</c:v>
                </c:pt>
                <c:pt idx="5036">
                  <c:v>28.243333333333329</c:v>
                </c:pt>
                <c:pt idx="5037">
                  <c:v>28.293333333333329</c:v>
                </c:pt>
                <c:pt idx="5038">
                  <c:v>28.463333333333328</c:v>
                </c:pt>
                <c:pt idx="5039">
                  <c:v>28.539999999999996</c:v>
                </c:pt>
                <c:pt idx="5040">
                  <c:v>28.439999999999998</c:v>
                </c:pt>
                <c:pt idx="5041">
                  <c:v>28.349999999999998</c:v>
                </c:pt>
                <c:pt idx="5042">
                  <c:v>28.303333333333331</c:v>
                </c:pt>
                <c:pt idx="5043">
                  <c:v>28.176666666666666</c:v>
                </c:pt>
                <c:pt idx="5044">
                  <c:v>27.776666666666664</c:v>
                </c:pt>
                <c:pt idx="5045">
                  <c:v>27.633333333333333</c:v>
                </c:pt>
                <c:pt idx="5046">
                  <c:v>27.583333333333332</c:v>
                </c:pt>
                <c:pt idx="5047">
                  <c:v>27.459999999999997</c:v>
                </c:pt>
                <c:pt idx="5048">
                  <c:v>27.619999999999997</c:v>
                </c:pt>
                <c:pt idx="5049">
                  <c:v>27.923333333333328</c:v>
                </c:pt>
                <c:pt idx="5050">
                  <c:v>27.889999999999997</c:v>
                </c:pt>
                <c:pt idx="5051">
                  <c:v>27.75333333333333</c:v>
                </c:pt>
                <c:pt idx="5052">
                  <c:v>27.516666666666659</c:v>
                </c:pt>
                <c:pt idx="5053">
                  <c:v>27.453333333333322</c:v>
                </c:pt>
                <c:pt idx="5054">
                  <c:v>27.52999999999999</c:v>
                </c:pt>
                <c:pt idx="5055">
                  <c:v>27.52999999999999</c:v>
                </c:pt>
                <c:pt idx="5056">
                  <c:v>27.576666666666654</c:v>
                </c:pt>
                <c:pt idx="5057">
                  <c:v>27.61999999999999</c:v>
                </c:pt>
                <c:pt idx="5058">
                  <c:v>27.519999999999985</c:v>
                </c:pt>
                <c:pt idx="5059">
                  <c:v>27.429999999999989</c:v>
                </c:pt>
                <c:pt idx="5060">
                  <c:v>27.38999999999999</c:v>
                </c:pt>
                <c:pt idx="5061">
                  <c:v>27.539999999999988</c:v>
                </c:pt>
                <c:pt idx="5062">
                  <c:v>27.679999999999993</c:v>
                </c:pt>
                <c:pt idx="5063">
                  <c:v>27.809999999999995</c:v>
                </c:pt>
                <c:pt idx="5064">
                  <c:v>27.823333333333331</c:v>
                </c:pt>
                <c:pt idx="5065">
                  <c:v>27.993333333333332</c:v>
                </c:pt>
                <c:pt idx="5066">
                  <c:v>28.203333333333333</c:v>
                </c:pt>
                <c:pt idx="5067">
                  <c:v>28.40333333333334</c:v>
                </c:pt>
                <c:pt idx="5068">
                  <c:v>28.643333333333334</c:v>
                </c:pt>
                <c:pt idx="5069">
                  <c:v>28.96</c:v>
                </c:pt>
                <c:pt idx="5070">
                  <c:v>29.156666666666673</c:v>
                </c:pt>
                <c:pt idx="5071">
                  <c:v>29.39</c:v>
                </c:pt>
                <c:pt idx="5072">
                  <c:v>29.313333333333336</c:v>
                </c:pt>
                <c:pt idx="5073">
                  <c:v>29.306666666666668</c:v>
                </c:pt>
                <c:pt idx="5074">
                  <c:v>29.76</c:v>
                </c:pt>
                <c:pt idx="5075">
                  <c:v>29.990000000000006</c:v>
                </c:pt>
                <c:pt idx="5076">
                  <c:v>29.993333333333336</c:v>
                </c:pt>
                <c:pt idx="5077">
                  <c:v>29.860000000000003</c:v>
                </c:pt>
                <c:pt idx="5078">
                  <c:v>29.833333333333336</c:v>
                </c:pt>
                <c:pt idx="5079">
                  <c:v>29.810000000000006</c:v>
                </c:pt>
                <c:pt idx="5080">
                  <c:v>29.81333333333334</c:v>
                </c:pt>
                <c:pt idx="5081">
                  <c:v>29.883333333333336</c:v>
                </c:pt>
                <c:pt idx="5082">
                  <c:v>29.990000000000006</c:v>
                </c:pt>
                <c:pt idx="5083">
                  <c:v>30.033333333333339</c:v>
                </c:pt>
                <c:pt idx="5084">
                  <c:v>29.926666666666673</c:v>
                </c:pt>
                <c:pt idx="5085">
                  <c:v>29.920000000000005</c:v>
                </c:pt>
                <c:pt idx="5086">
                  <c:v>29.923333333333336</c:v>
                </c:pt>
                <c:pt idx="5087">
                  <c:v>29.913333333333338</c:v>
                </c:pt>
                <c:pt idx="5088">
                  <c:v>29.84</c:v>
                </c:pt>
                <c:pt idx="5089">
                  <c:v>29.780000000000005</c:v>
                </c:pt>
                <c:pt idx="5090">
                  <c:v>29.683333333333334</c:v>
                </c:pt>
                <c:pt idx="5091">
                  <c:v>29.456666666666667</c:v>
                </c:pt>
                <c:pt idx="5092">
                  <c:v>29.290000000000003</c:v>
                </c:pt>
                <c:pt idx="5093">
                  <c:v>29.160000000000004</c:v>
                </c:pt>
                <c:pt idx="5094">
                  <c:v>28.993333333333339</c:v>
                </c:pt>
                <c:pt idx="5095">
                  <c:v>28.79666666666667</c:v>
                </c:pt>
                <c:pt idx="5096">
                  <c:v>28.57</c:v>
                </c:pt>
                <c:pt idx="5097">
                  <c:v>28.373333333333338</c:v>
                </c:pt>
                <c:pt idx="5098">
                  <c:v>28.13333333333334</c:v>
                </c:pt>
                <c:pt idx="5099">
                  <c:v>27.926666666666673</c:v>
                </c:pt>
                <c:pt idx="5100">
                  <c:v>27.920000000000005</c:v>
                </c:pt>
                <c:pt idx="5101">
                  <c:v>27.776666666666674</c:v>
                </c:pt>
                <c:pt idx="5102">
                  <c:v>27.770000000000003</c:v>
                </c:pt>
                <c:pt idx="5103">
                  <c:v>27.61333333333334</c:v>
                </c:pt>
                <c:pt idx="5104">
                  <c:v>27.346666666666675</c:v>
                </c:pt>
                <c:pt idx="5105">
                  <c:v>27.130000000000006</c:v>
                </c:pt>
                <c:pt idx="5106">
                  <c:v>26.936666666666675</c:v>
                </c:pt>
                <c:pt idx="5107">
                  <c:v>27.033333333333342</c:v>
                </c:pt>
                <c:pt idx="5108">
                  <c:v>26.836666666666677</c:v>
                </c:pt>
                <c:pt idx="5109">
                  <c:v>26.760000000000005</c:v>
                </c:pt>
                <c:pt idx="5110">
                  <c:v>26.700000000000003</c:v>
                </c:pt>
                <c:pt idx="5111">
                  <c:v>26.700000000000003</c:v>
                </c:pt>
                <c:pt idx="5112">
                  <c:v>26.713333333333331</c:v>
                </c:pt>
                <c:pt idx="5113">
                  <c:v>26.706666666666663</c:v>
                </c:pt>
                <c:pt idx="5114">
                  <c:v>26.763333333333328</c:v>
                </c:pt>
                <c:pt idx="5115">
                  <c:v>26.726666666666663</c:v>
                </c:pt>
                <c:pt idx="5116">
                  <c:v>26.603333333333332</c:v>
                </c:pt>
                <c:pt idx="5117">
                  <c:v>26.52333333333333</c:v>
                </c:pt>
                <c:pt idx="5118">
                  <c:v>26.503333333333334</c:v>
                </c:pt>
                <c:pt idx="5119">
                  <c:v>26.443333333333335</c:v>
                </c:pt>
                <c:pt idx="5120">
                  <c:v>26.42</c:v>
                </c:pt>
                <c:pt idx="5121">
                  <c:v>26.563333333333333</c:v>
                </c:pt>
                <c:pt idx="5122">
                  <c:v>26.630000000000003</c:v>
                </c:pt>
                <c:pt idx="5123">
                  <c:v>26.640000000000004</c:v>
                </c:pt>
                <c:pt idx="5124">
                  <c:v>26.656666666666673</c:v>
                </c:pt>
                <c:pt idx="5125">
                  <c:v>26.750000000000004</c:v>
                </c:pt>
                <c:pt idx="5126">
                  <c:v>26.750000000000004</c:v>
                </c:pt>
                <c:pt idx="5127">
                  <c:v>26.730000000000004</c:v>
                </c:pt>
                <c:pt idx="5128">
                  <c:v>26.77</c:v>
                </c:pt>
                <c:pt idx="5129">
                  <c:v>26.763333333333332</c:v>
                </c:pt>
                <c:pt idx="5130">
                  <c:v>26.77</c:v>
                </c:pt>
                <c:pt idx="5131">
                  <c:v>26.763333333333335</c:v>
                </c:pt>
                <c:pt idx="5132">
                  <c:v>26.79666666666667</c:v>
                </c:pt>
                <c:pt idx="5133">
                  <c:v>27.013333333333335</c:v>
                </c:pt>
                <c:pt idx="5134">
                  <c:v>27.206666666666667</c:v>
                </c:pt>
                <c:pt idx="5135">
                  <c:v>27.32</c:v>
                </c:pt>
                <c:pt idx="5136">
                  <c:v>27.40666666666667</c:v>
                </c:pt>
                <c:pt idx="5137">
                  <c:v>27.476666666666667</c:v>
                </c:pt>
                <c:pt idx="5138">
                  <c:v>27.549999999999997</c:v>
                </c:pt>
                <c:pt idx="5139">
                  <c:v>27.483333333333331</c:v>
                </c:pt>
                <c:pt idx="5140">
                  <c:v>27.479999999999993</c:v>
                </c:pt>
                <c:pt idx="5141">
                  <c:v>27.449999999999992</c:v>
                </c:pt>
                <c:pt idx="5142">
                  <c:v>27.493333333333332</c:v>
                </c:pt>
                <c:pt idx="5143">
                  <c:v>27.543333333333329</c:v>
                </c:pt>
                <c:pt idx="5144">
                  <c:v>27.636666666666663</c:v>
                </c:pt>
                <c:pt idx="5145">
                  <c:v>27.613333333333326</c:v>
                </c:pt>
                <c:pt idx="5146">
                  <c:v>27.633333333333329</c:v>
                </c:pt>
                <c:pt idx="5147">
                  <c:v>27.649999999999995</c:v>
                </c:pt>
                <c:pt idx="5148">
                  <c:v>27.613333333333333</c:v>
                </c:pt>
                <c:pt idx="5149">
                  <c:v>27.723333333333333</c:v>
                </c:pt>
                <c:pt idx="5150">
                  <c:v>27.79</c:v>
                </c:pt>
                <c:pt idx="5151">
                  <c:v>27.723333333333333</c:v>
                </c:pt>
                <c:pt idx="5152">
                  <c:v>27.65666666666667</c:v>
                </c:pt>
                <c:pt idx="5153">
                  <c:v>27.619999999999997</c:v>
                </c:pt>
                <c:pt idx="5154">
                  <c:v>27.626666666666665</c:v>
                </c:pt>
                <c:pt idx="5155">
                  <c:v>27.583333333333329</c:v>
                </c:pt>
                <c:pt idx="5156">
                  <c:v>27.633333333333329</c:v>
                </c:pt>
                <c:pt idx="5157">
                  <c:v>27.673333333333332</c:v>
                </c:pt>
                <c:pt idx="5158">
                  <c:v>27.666666666666668</c:v>
                </c:pt>
                <c:pt idx="5159">
                  <c:v>27.62</c:v>
                </c:pt>
                <c:pt idx="5160">
                  <c:v>27.666666666666668</c:v>
                </c:pt>
                <c:pt idx="5161">
                  <c:v>27.756666666666668</c:v>
                </c:pt>
                <c:pt idx="5162">
                  <c:v>27.893333333333334</c:v>
                </c:pt>
                <c:pt idx="5163">
                  <c:v>27.880000000000003</c:v>
                </c:pt>
                <c:pt idx="5164">
                  <c:v>27.82</c:v>
                </c:pt>
                <c:pt idx="5165">
                  <c:v>27.756666666666671</c:v>
                </c:pt>
                <c:pt idx="5166">
                  <c:v>27.76</c:v>
                </c:pt>
                <c:pt idx="5167">
                  <c:v>27.733333333333341</c:v>
                </c:pt>
                <c:pt idx="5168">
                  <c:v>27.81666666666667</c:v>
                </c:pt>
                <c:pt idx="5169">
                  <c:v>27.866666666666671</c:v>
                </c:pt>
                <c:pt idx="5170">
                  <c:v>27.860000000000007</c:v>
                </c:pt>
                <c:pt idx="5171">
                  <c:v>27.820000000000004</c:v>
                </c:pt>
                <c:pt idx="5172">
                  <c:v>27.823333333333334</c:v>
                </c:pt>
                <c:pt idx="5173">
                  <c:v>27.84</c:v>
                </c:pt>
                <c:pt idx="5174">
                  <c:v>27.803333333333335</c:v>
                </c:pt>
                <c:pt idx="5175">
                  <c:v>27.893333333333334</c:v>
                </c:pt>
                <c:pt idx="5176">
                  <c:v>28.033333333333335</c:v>
                </c:pt>
                <c:pt idx="5177">
                  <c:v>28.033333333333339</c:v>
                </c:pt>
                <c:pt idx="5178">
                  <c:v>28.166666666666671</c:v>
                </c:pt>
                <c:pt idx="5179">
                  <c:v>28.170000000000005</c:v>
                </c:pt>
                <c:pt idx="5180">
                  <c:v>28.163333333333338</c:v>
                </c:pt>
                <c:pt idx="5181">
                  <c:v>28.216666666666665</c:v>
                </c:pt>
                <c:pt idx="5182">
                  <c:v>28.319999999999997</c:v>
                </c:pt>
                <c:pt idx="5183">
                  <c:v>28.329999999999995</c:v>
                </c:pt>
                <c:pt idx="5184">
                  <c:v>28.306666666666665</c:v>
                </c:pt>
                <c:pt idx="5185">
                  <c:v>28.366666666666664</c:v>
                </c:pt>
                <c:pt idx="5186">
                  <c:v>28.34333333333333</c:v>
                </c:pt>
                <c:pt idx="5187">
                  <c:v>28.413333333333334</c:v>
                </c:pt>
                <c:pt idx="5188">
                  <c:v>28.50333333333333</c:v>
                </c:pt>
                <c:pt idx="5189">
                  <c:v>28.556666666666665</c:v>
                </c:pt>
                <c:pt idx="5190">
                  <c:v>28.536666666666669</c:v>
                </c:pt>
                <c:pt idx="5191">
                  <c:v>28.496666666666663</c:v>
                </c:pt>
                <c:pt idx="5192">
                  <c:v>28.439999999999994</c:v>
                </c:pt>
                <c:pt idx="5193">
                  <c:v>28.339999999999996</c:v>
                </c:pt>
                <c:pt idx="5194">
                  <c:v>28.296666666666667</c:v>
                </c:pt>
                <c:pt idx="5195">
                  <c:v>28.3</c:v>
                </c:pt>
                <c:pt idx="5196">
                  <c:v>28.273333333333333</c:v>
                </c:pt>
                <c:pt idx="5197">
                  <c:v>28.203333333333333</c:v>
                </c:pt>
                <c:pt idx="5198">
                  <c:v>28.216666666666661</c:v>
                </c:pt>
                <c:pt idx="5199">
                  <c:v>28.223333333333333</c:v>
                </c:pt>
                <c:pt idx="5200">
                  <c:v>28.243333333333329</c:v>
                </c:pt>
                <c:pt idx="5201">
                  <c:v>28.349999999999998</c:v>
                </c:pt>
                <c:pt idx="5202">
                  <c:v>28.399999999999995</c:v>
                </c:pt>
                <c:pt idx="5203">
                  <c:v>28.376666666666662</c:v>
                </c:pt>
                <c:pt idx="5204">
                  <c:v>28.386666666666663</c:v>
                </c:pt>
                <c:pt idx="5205">
                  <c:v>28.393333333333324</c:v>
                </c:pt>
                <c:pt idx="5206">
                  <c:v>28.29666666666666</c:v>
                </c:pt>
                <c:pt idx="5207">
                  <c:v>28.226666666666656</c:v>
                </c:pt>
                <c:pt idx="5208">
                  <c:v>28.193333333333328</c:v>
                </c:pt>
                <c:pt idx="5209">
                  <c:v>28.213333333333328</c:v>
                </c:pt>
                <c:pt idx="5210">
                  <c:v>28.309999999999995</c:v>
                </c:pt>
                <c:pt idx="5211">
                  <c:v>28.303333333333331</c:v>
                </c:pt>
                <c:pt idx="5212">
                  <c:v>28.29</c:v>
                </c:pt>
                <c:pt idx="5213">
                  <c:v>28.279999999999998</c:v>
                </c:pt>
                <c:pt idx="5214">
                  <c:v>28.259999999999998</c:v>
                </c:pt>
                <c:pt idx="5215">
                  <c:v>28.116666666666667</c:v>
                </c:pt>
                <c:pt idx="5216">
                  <c:v>28.076666666666668</c:v>
                </c:pt>
                <c:pt idx="5217">
                  <c:v>27.986666666666672</c:v>
                </c:pt>
                <c:pt idx="5218">
                  <c:v>27.913333333333338</c:v>
                </c:pt>
                <c:pt idx="5219">
                  <c:v>27.856666666666669</c:v>
                </c:pt>
                <c:pt idx="5220">
                  <c:v>27.72666666666667</c:v>
                </c:pt>
                <c:pt idx="5221">
                  <c:v>27.536666666666676</c:v>
                </c:pt>
                <c:pt idx="5222">
                  <c:v>27.373333333333342</c:v>
                </c:pt>
                <c:pt idx="5223">
                  <c:v>27.376666666666676</c:v>
                </c:pt>
                <c:pt idx="5224">
                  <c:v>27.313333333333343</c:v>
                </c:pt>
                <c:pt idx="5225">
                  <c:v>27.216666666666676</c:v>
                </c:pt>
                <c:pt idx="5226">
                  <c:v>27.226666666666674</c:v>
                </c:pt>
                <c:pt idx="5227">
                  <c:v>27.280000000000008</c:v>
                </c:pt>
                <c:pt idx="5228">
                  <c:v>27.253333333333341</c:v>
                </c:pt>
                <c:pt idx="5229">
                  <c:v>27.203333333333337</c:v>
                </c:pt>
                <c:pt idx="5230">
                  <c:v>27.216666666666672</c:v>
                </c:pt>
                <c:pt idx="5231">
                  <c:v>27.163333333333338</c:v>
                </c:pt>
                <c:pt idx="5232">
                  <c:v>27.066666666666666</c:v>
                </c:pt>
                <c:pt idx="5233">
                  <c:v>26.900000000000002</c:v>
                </c:pt>
                <c:pt idx="5234">
                  <c:v>26.773333333333333</c:v>
                </c:pt>
                <c:pt idx="5235">
                  <c:v>26.65333333333334</c:v>
                </c:pt>
                <c:pt idx="5236">
                  <c:v>26.606666666666673</c:v>
                </c:pt>
                <c:pt idx="5237">
                  <c:v>26.65333333333334</c:v>
                </c:pt>
                <c:pt idx="5238">
                  <c:v>26.676666666666673</c:v>
                </c:pt>
                <c:pt idx="5239">
                  <c:v>26.630000000000006</c:v>
                </c:pt>
                <c:pt idx="5240">
                  <c:v>26.563333333333336</c:v>
                </c:pt>
                <c:pt idx="5241">
                  <c:v>26.610000000000007</c:v>
                </c:pt>
                <c:pt idx="5242">
                  <c:v>26.676666666666673</c:v>
                </c:pt>
                <c:pt idx="5243">
                  <c:v>26.820000000000004</c:v>
                </c:pt>
                <c:pt idx="5244">
                  <c:v>27.003333333333337</c:v>
                </c:pt>
                <c:pt idx="5245">
                  <c:v>27.240000000000006</c:v>
                </c:pt>
                <c:pt idx="5246">
                  <c:v>27.463333333333335</c:v>
                </c:pt>
                <c:pt idx="5247">
                  <c:v>27.59</c:v>
                </c:pt>
                <c:pt idx="5248">
                  <c:v>27.556666666666668</c:v>
                </c:pt>
                <c:pt idx="5249">
                  <c:v>27.54666666666667</c:v>
                </c:pt>
                <c:pt idx="5250">
                  <c:v>27.513333333333335</c:v>
                </c:pt>
                <c:pt idx="5251">
                  <c:v>27.486666666666668</c:v>
                </c:pt>
                <c:pt idx="5252">
                  <c:v>27.453333333333333</c:v>
                </c:pt>
                <c:pt idx="5253">
                  <c:v>27.46</c:v>
                </c:pt>
                <c:pt idx="5254">
                  <c:v>27.49666666666667</c:v>
                </c:pt>
                <c:pt idx="5255">
                  <c:v>27.526666666666667</c:v>
                </c:pt>
                <c:pt idx="5256">
                  <c:v>27.400000000000002</c:v>
                </c:pt>
                <c:pt idx="5257">
                  <c:v>27.233333333333334</c:v>
                </c:pt>
                <c:pt idx="5258">
                  <c:v>27.13666666666667</c:v>
                </c:pt>
                <c:pt idx="5259">
                  <c:v>27.023333333333333</c:v>
                </c:pt>
                <c:pt idx="5260">
                  <c:v>26.913333333333338</c:v>
                </c:pt>
                <c:pt idx="5261">
                  <c:v>26.803333333333335</c:v>
                </c:pt>
                <c:pt idx="5262">
                  <c:v>26.740000000000002</c:v>
                </c:pt>
                <c:pt idx="5263">
                  <c:v>26.783333333333339</c:v>
                </c:pt>
                <c:pt idx="5264">
                  <c:v>26.763333333333335</c:v>
                </c:pt>
                <c:pt idx="5265">
                  <c:v>26.75</c:v>
                </c:pt>
                <c:pt idx="5266">
                  <c:v>26.696666666666669</c:v>
                </c:pt>
                <c:pt idx="5267">
                  <c:v>26.68</c:v>
                </c:pt>
                <c:pt idx="5268">
                  <c:v>26.596666666666668</c:v>
                </c:pt>
                <c:pt idx="5269">
                  <c:v>26.526666666666667</c:v>
                </c:pt>
                <c:pt idx="5270">
                  <c:v>26.40666666666667</c:v>
                </c:pt>
                <c:pt idx="5271">
                  <c:v>26.323333333333334</c:v>
                </c:pt>
                <c:pt idx="5272">
                  <c:v>26.263333333333335</c:v>
                </c:pt>
                <c:pt idx="5273">
                  <c:v>26.04000000000001</c:v>
                </c:pt>
                <c:pt idx="5274">
                  <c:v>25.766666666666673</c:v>
                </c:pt>
                <c:pt idx="5275">
                  <c:v>25.43000000000001</c:v>
                </c:pt>
                <c:pt idx="5276">
                  <c:v>25.093333333333341</c:v>
                </c:pt>
                <c:pt idx="5277">
                  <c:v>24.786666666666672</c:v>
                </c:pt>
                <c:pt idx="5278">
                  <c:v>24.630000000000003</c:v>
                </c:pt>
                <c:pt idx="5279">
                  <c:v>24.51</c:v>
                </c:pt>
                <c:pt idx="5280">
                  <c:v>24.536666666666669</c:v>
                </c:pt>
                <c:pt idx="5281">
                  <c:v>24.649999999999995</c:v>
                </c:pt>
                <c:pt idx="5282">
                  <c:v>24.68333333333333</c:v>
                </c:pt>
                <c:pt idx="5283">
                  <c:v>24.606666666666666</c:v>
                </c:pt>
                <c:pt idx="5284">
                  <c:v>24.579999999999995</c:v>
                </c:pt>
                <c:pt idx="5285">
                  <c:v>24.536666666666665</c:v>
                </c:pt>
                <c:pt idx="5286">
                  <c:v>24.553333333333335</c:v>
                </c:pt>
                <c:pt idx="5287">
                  <c:v>24.616666666666667</c:v>
                </c:pt>
                <c:pt idx="5288">
                  <c:v>24.556666666666665</c:v>
                </c:pt>
                <c:pt idx="5289">
                  <c:v>24.48</c:v>
                </c:pt>
                <c:pt idx="5290">
                  <c:v>24.436666666666667</c:v>
                </c:pt>
                <c:pt idx="5291">
                  <c:v>24.373333333333338</c:v>
                </c:pt>
                <c:pt idx="5292">
                  <c:v>24.293333333333337</c:v>
                </c:pt>
                <c:pt idx="5293">
                  <c:v>24.253333333333334</c:v>
                </c:pt>
                <c:pt idx="5294">
                  <c:v>24.160000000000007</c:v>
                </c:pt>
                <c:pt idx="5295">
                  <c:v>24.040000000000006</c:v>
                </c:pt>
                <c:pt idx="5296">
                  <c:v>23.803333333333338</c:v>
                </c:pt>
                <c:pt idx="5297">
                  <c:v>23.596666666666671</c:v>
                </c:pt>
                <c:pt idx="5298">
                  <c:v>23.54666666666667</c:v>
                </c:pt>
                <c:pt idx="5299">
                  <c:v>23.513333333333335</c:v>
                </c:pt>
                <c:pt idx="5300">
                  <c:v>23.470000000000002</c:v>
                </c:pt>
                <c:pt idx="5301">
                  <c:v>23.366666666666671</c:v>
                </c:pt>
                <c:pt idx="5302">
                  <c:v>23.180000000000003</c:v>
                </c:pt>
                <c:pt idx="5303">
                  <c:v>23.163333333333341</c:v>
                </c:pt>
                <c:pt idx="5304">
                  <c:v>23.150000000000002</c:v>
                </c:pt>
                <c:pt idx="5305">
                  <c:v>23.196666666666669</c:v>
                </c:pt>
                <c:pt idx="5306">
                  <c:v>23.183333333333337</c:v>
                </c:pt>
                <c:pt idx="5307">
                  <c:v>23.176666666666673</c:v>
                </c:pt>
                <c:pt idx="5308">
                  <c:v>23.143333333333338</c:v>
                </c:pt>
                <c:pt idx="5309">
                  <c:v>23.120000000000005</c:v>
                </c:pt>
                <c:pt idx="5310">
                  <c:v>22.966666666666672</c:v>
                </c:pt>
                <c:pt idx="5311">
                  <c:v>22.896666666666672</c:v>
                </c:pt>
                <c:pt idx="5312">
                  <c:v>22.976666666666674</c:v>
                </c:pt>
                <c:pt idx="5313">
                  <c:v>23.023333333333337</c:v>
                </c:pt>
                <c:pt idx="5314">
                  <c:v>22.953333333333333</c:v>
                </c:pt>
                <c:pt idx="5315">
                  <c:v>22.933333333333334</c:v>
                </c:pt>
                <c:pt idx="5316">
                  <c:v>23.006666666666668</c:v>
                </c:pt>
                <c:pt idx="5317">
                  <c:v>23.04</c:v>
                </c:pt>
                <c:pt idx="5318">
                  <c:v>23.039999999999996</c:v>
                </c:pt>
                <c:pt idx="5319">
                  <c:v>23.153333333333325</c:v>
                </c:pt>
                <c:pt idx="5320">
                  <c:v>23.13666666666666</c:v>
                </c:pt>
                <c:pt idx="5321">
                  <c:v>23.13666666666666</c:v>
                </c:pt>
                <c:pt idx="5322">
                  <c:v>23.153333333333325</c:v>
                </c:pt>
                <c:pt idx="5323">
                  <c:v>23.163333333333334</c:v>
                </c:pt>
                <c:pt idx="5324">
                  <c:v>23.3</c:v>
                </c:pt>
                <c:pt idx="5325">
                  <c:v>23.233333333333338</c:v>
                </c:pt>
                <c:pt idx="5326">
                  <c:v>23.310000000000002</c:v>
                </c:pt>
                <c:pt idx="5327">
                  <c:v>23.19</c:v>
                </c:pt>
                <c:pt idx="5328">
                  <c:v>22.983333333333338</c:v>
                </c:pt>
                <c:pt idx="5329">
                  <c:v>22.890000000000004</c:v>
                </c:pt>
                <c:pt idx="5330">
                  <c:v>22.883333333333336</c:v>
                </c:pt>
                <c:pt idx="5331">
                  <c:v>22.940000000000005</c:v>
                </c:pt>
                <c:pt idx="5332">
                  <c:v>23.010000000000005</c:v>
                </c:pt>
                <c:pt idx="5333">
                  <c:v>23.036666666666669</c:v>
                </c:pt>
                <c:pt idx="5334">
                  <c:v>23.093333333333337</c:v>
                </c:pt>
                <c:pt idx="5335">
                  <c:v>23.083333333333336</c:v>
                </c:pt>
                <c:pt idx="5336">
                  <c:v>23.150000000000009</c:v>
                </c:pt>
                <c:pt idx="5337">
                  <c:v>23.243333333333339</c:v>
                </c:pt>
                <c:pt idx="5338">
                  <c:v>23.416666666666675</c:v>
                </c:pt>
                <c:pt idx="5339">
                  <c:v>23.586666666666677</c:v>
                </c:pt>
                <c:pt idx="5340">
                  <c:v>23.860000000000007</c:v>
                </c:pt>
                <c:pt idx="5341">
                  <c:v>24.040000000000006</c:v>
                </c:pt>
                <c:pt idx="5342">
                  <c:v>24.110000000000003</c:v>
                </c:pt>
                <c:pt idx="5343">
                  <c:v>24.06666666666667</c:v>
                </c:pt>
                <c:pt idx="5344">
                  <c:v>24.15666666666667</c:v>
                </c:pt>
                <c:pt idx="5345">
                  <c:v>24.230000000000004</c:v>
                </c:pt>
                <c:pt idx="5346">
                  <c:v>24.220000000000002</c:v>
                </c:pt>
                <c:pt idx="5347">
                  <c:v>24.236666666666668</c:v>
                </c:pt>
                <c:pt idx="5348">
                  <c:v>24.393333333333334</c:v>
                </c:pt>
                <c:pt idx="5349">
                  <c:v>24.553333333333335</c:v>
                </c:pt>
                <c:pt idx="5350">
                  <c:v>24.773333333333333</c:v>
                </c:pt>
                <c:pt idx="5351">
                  <c:v>24.69</c:v>
                </c:pt>
                <c:pt idx="5352">
                  <c:v>24.606666666666669</c:v>
                </c:pt>
                <c:pt idx="5353">
                  <c:v>24.493333333333339</c:v>
                </c:pt>
                <c:pt idx="5354">
                  <c:v>24.370000000000005</c:v>
                </c:pt>
                <c:pt idx="5355">
                  <c:v>24.506666666666668</c:v>
                </c:pt>
                <c:pt idx="5356">
                  <c:v>24.680000000000003</c:v>
                </c:pt>
                <c:pt idx="5357">
                  <c:v>24.933333333333334</c:v>
                </c:pt>
                <c:pt idx="5358">
                  <c:v>25.2</c:v>
                </c:pt>
                <c:pt idx="5359">
                  <c:v>25.4</c:v>
                </c:pt>
                <c:pt idx="5360">
                  <c:v>25.513333333333332</c:v>
                </c:pt>
                <c:pt idx="5361">
                  <c:v>25.599999999999998</c:v>
                </c:pt>
                <c:pt idx="5362">
                  <c:v>25.689999999999994</c:v>
                </c:pt>
                <c:pt idx="5363">
                  <c:v>25.789999999999996</c:v>
                </c:pt>
                <c:pt idx="5364">
                  <c:v>25.91</c:v>
                </c:pt>
                <c:pt idx="5365">
                  <c:v>26.106666666666666</c:v>
                </c:pt>
                <c:pt idx="5366">
                  <c:v>26.233333333333334</c:v>
                </c:pt>
                <c:pt idx="5367">
                  <c:v>26.376666666666669</c:v>
                </c:pt>
                <c:pt idx="5368">
                  <c:v>26.506666666666671</c:v>
                </c:pt>
                <c:pt idx="5369">
                  <c:v>26.483333333333334</c:v>
                </c:pt>
                <c:pt idx="5370">
                  <c:v>26.410000000000007</c:v>
                </c:pt>
                <c:pt idx="5371">
                  <c:v>26.366666666666671</c:v>
                </c:pt>
                <c:pt idx="5372">
                  <c:v>26.326666666666668</c:v>
                </c:pt>
                <c:pt idx="5373">
                  <c:v>26.356666666666669</c:v>
                </c:pt>
                <c:pt idx="5374">
                  <c:v>26.373333333333335</c:v>
                </c:pt>
                <c:pt idx="5375">
                  <c:v>26.406666666666663</c:v>
                </c:pt>
                <c:pt idx="5376">
                  <c:v>26.33</c:v>
                </c:pt>
                <c:pt idx="5377">
                  <c:v>26.223333333333333</c:v>
                </c:pt>
                <c:pt idx="5378">
                  <c:v>26.209999999999997</c:v>
                </c:pt>
                <c:pt idx="5379">
                  <c:v>26.196666666666669</c:v>
                </c:pt>
                <c:pt idx="5380">
                  <c:v>26.193333333333335</c:v>
                </c:pt>
                <c:pt idx="5381">
                  <c:v>26.470000000000002</c:v>
                </c:pt>
                <c:pt idx="5382">
                  <c:v>26.770000000000003</c:v>
                </c:pt>
                <c:pt idx="5383">
                  <c:v>27.086666666666677</c:v>
                </c:pt>
                <c:pt idx="5384">
                  <c:v>27.310000000000009</c:v>
                </c:pt>
                <c:pt idx="5385">
                  <c:v>27.530000000000008</c:v>
                </c:pt>
                <c:pt idx="5386">
                  <c:v>27.656666666666673</c:v>
                </c:pt>
                <c:pt idx="5387">
                  <c:v>27.773333333333337</c:v>
                </c:pt>
                <c:pt idx="5388">
                  <c:v>27.913333333333341</c:v>
                </c:pt>
                <c:pt idx="5389">
                  <c:v>28.020000000000003</c:v>
                </c:pt>
                <c:pt idx="5390">
                  <c:v>28.146666666666668</c:v>
                </c:pt>
                <c:pt idx="5391">
                  <c:v>28.236666666666668</c:v>
                </c:pt>
                <c:pt idx="5392">
                  <c:v>28.323333333333334</c:v>
                </c:pt>
                <c:pt idx="5393">
                  <c:v>28.463333333333335</c:v>
                </c:pt>
                <c:pt idx="5394">
                  <c:v>28.566666666666666</c:v>
                </c:pt>
                <c:pt idx="5395">
                  <c:v>28.613333333333333</c:v>
                </c:pt>
                <c:pt idx="5396">
                  <c:v>28.676666666666666</c:v>
                </c:pt>
                <c:pt idx="5397">
                  <c:v>28.679999999999996</c:v>
                </c:pt>
                <c:pt idx="5398">
                  <c:v>28.736666666666665</c:v>
                </c:pt>
                <c:pt idx="5399">
                  <c:v>28.93</c:v>
                </c:pt>
                <c:pt idx="5400">
                  <c:v>29.139999999999997</c:v>
                </c:pt>
                <c:pt idx="5401">
                  <c:v>29.25333333333333</c:v>
                </c:pt>
                <c:pt idx="5402">
                  <c:v>29.399999999999995</c:v>
                </c:pt>
                <c:pt idx="5403">
                  <c:v>29.679999999999996</c:v>
                </c:pt>
                <c:pt idx="5404">
                  <c:v>29.763333333333332</c:v>
                </c:pt>
                <c:pt idx="5405">
                  <c:v>29.749999999999996</c:v>
                </c:pt>
                <c:pt idx="5406">
                  <c:v>29.79</c:v>
                </c:pt>
                <c:pt idx="5407">
                  <c:v>29.899999999999995</c:v>
                </c:pt>
                <c:pt idx="5408">
                  <c:v>29.973333333333333</c:v>
                </c:pt>
                <c:pt idx="5409">
                  <c:v>29.946666666666665</c:v>
                </c:pt>
                <c:pt idx="5410">
                  <c:v>29.893333333333331</c:v>
                </c:pt>
                <c:pt idx="5411">
                  <c:v>29.913333333333338</c:v>
                </c:pt>
                <c:pt idx="5412">
                  <c:v>29.946666666666669</c:v>
                </c:pt>
                <c:pt idx="5413">
                  <c:v>29.930000000000003</c:v>
                </c:pt>
                <c:pt idx="5414">
                  <c:v>29.910000000000007</c:v>
                </c:pt>
                <c:pt idx="5415">
                  <c:v>29.870000000000005</c:v>
                </c:pt>
                <c:pt idx="5416">
                  <c:v>29.910000000000007</c:v>
                </c:pt>
                <c:pt idx="5417">
                  <c:v>30.023333333333337</c:v>
                </c:pt>
                <c:pt idx="5418">
                  <c:v>30.04666666666667</c:v>
                </c:pt>
                <c:pt idx="5419">
                  <c:v>30.030000000000008</c:v>
                </c:pt>
                <c:pt idx="5420">
                  <c:v>29.953333333333337</c:v>
                </c:pt>
                <c:pt idx="5421">
                  <c:v>29.923333333333343</c:v>
                </c:pt>
                <c:pt idx="5422">
                  <c:v>29.963333333333345</c:v>
                </c:pt>
                <c:pt idx="5423">
                  <c:v>29.940000000000005</c:v>
                </c:pt>
                <c:pt idx="5424">
                  <c:v>29.963333333333342</c:v>
                </c:pt>
                <c:pt idx="5425">
                  <c:v>30.046666666666674</c:v>
                </c:pt>
                <c:pt idx="5426">
                  <c:v>30.083333333333339</c:v>
                </c:pt>
                <c:pt idx="5427">
                  <c:v>30.04333333333334</c:v>
                </c:pt>
                <c:pt idx="5428">
                  <c:v>29.993333333333339</c:v>
                </c:pt>
                <c:pt idx="5429">
                  <c:v>29.883333333333333</c:v>
                </c:pt>
                <c:pt idx="5430">
                  <c:v>29.703333333333337</c:v>
                </c:pt>
                <c:pt idx="5431">
                  <c:v>29.583333333333336</c:v>
                </c:pt>
                <c:pt idx="5432">
                  <c:v>29.57</c:v>
                </c:pt>
                <c:pt idx="5433">
                  <c:v>29.606666666666669</c:v>
                </c:pt>
                <c:pt idx="5434">
                  <c:v>29.736666666666661</c:v>
                </c:pt>
                <c:pt idx="5435">
                  <c:v>29.893333333333327</c:v>
                </c:pt>
                <c:pt idx="5436">
                  <c:v>30.133333333333329</c:v>
                </c:pt>
                <c:pt idx="5437">
                  <c:v>30.266666666666662</c:v>
                </c:pt>
                <c:pt idx="5438">
                  <c:v>30.319999999999993</c:v>
                </c:pt>
                <c:pt idx="5439">
                  <c:v>30.406666666666663</c:v>
                </c:pt>
                <c:pt idx="5440">
                  <c:v>30.493333333333329</c:v>
                </c:pt>
                <c:pt idx="5441">
                  <c:v>30.41</c:v>
                </c:pt>
                <c:pt idx="5442">
                  <c:v>30.290000000000003</c:v>
                </c:pt>
                <c:pt idx="5443">
                  <c:v>30.16</c:v>
                </c:pt>
                <c:pt idx="5444">
                  <c:v>30.176666666666666</c:v>
                </c:pt>
                <c:pt idx="5445">
                  <c:v>30.040000000000003</c:v>
                </c:pt>
                <c:pt idx="5446">
                  <c:v>29.993333333333336</c:v>
                </c:pt>
                <c:pt idx="5447">
                  <c:v>29.863333333333337</c:v>
                </c:pt>
                <c:pt idx="5448">
                  <c:v>29.826666666666668</c:v>
                </c:pt>
                <c:pt idx="5449">
                  <c:v>29.823333333333334</c:v>
                </c:pt>
                <c:pt idx="5450">
                  <c:v>29.89</c:v>
                </c:pt>
                <c:pt idx="5451">
                  <c:v>29.950000000000003</c:v>
                </c:pt>
                <c:pt idx="5452">
                  <c:v>29.580000000000002</c:v>
                </c:pt>
                <c:pt idx="5453">
                  <c:v>29.253333333333334</c:v>
                </c:pt>
                <c:pt idx="5454">
                  <c:v>28.916666666666668</c:v>
                </c:pt>
                <c:pt idx="5455">
                  <c:v>28.750000000000004</c:v>
                </c:pt>
                <c:pt idx="5456">
                  <c:v>28.713333333333335</c:v>
                </c:pt>
                <c:pt idx="5457">
                  <c:v>28.763333333333335</c:v>
                </c:pt>
                <c:pt idx="5458">
                  <c:v>28.693333333333335</c:v>
                </c:pt>
                <c:pt idx="5459">
                  <c:v>28.606666666666673</c:v>
                </c:pt>
                <c:pt idx="5460">
                  <c:v>28.600000000000009</c:v>
                </c:pt>
                <c:pt idx="5461">
                  <c:v>28.566666666666674</c:v>
                </c:pt>
                <c:pt idx="5462">
                  <c:v>28.440000000000005</c:v>
                </c:pt>
                <c:pt idx="5463">
                  <c:v>28.373333333333342</c:v>
                </c:pt>
                <c:pt idx="5464">
                  <c:v>28.333333333333339</c:v>
                </c:pt>
                <c:pt idx="5465">
                  <c:v>28.343333333333341</c:v>
                </c:pt>
                <c:pt idx="5466">
                  <c:v>28.303333333333338</c:v>
                </c:pt>
                <c:pt idx="5467">
                  <c:v>28.293333333333337</c:v>
                </c:pt>
                <c:pt idx="5468">
                  <c:v>28.263333333333332</c:v>
                </c:pt>
                <c:pt idx="5469">
                  <c:v>28.293333333333337</c:v>
                </c:pt>
                <c:pt idx="5470">
                  <c:v>28.299999999999997</c:v>
                </c:pt>
                <c:pt idx="5471">
                  <c:v>28.326666666666664</c:v>
                </c:pt>
                <c:pt idx="5472">
                  <c:v>28.389999999999993</c:v>
                </c:pt>
                <c:pt idx="5473">
                  <c:v>28.486666666666661</c:v>
                </c:pt>
                <c:pt idx="5474">
                  <c:v>28.479999999999997</c:v>
                </c:pt>
                <c:pt idx="5475">
                  <c:v>28.593333333333327</c:v>
                </c:pt>
                <c:pt idx="5476">
                  <c:v>28.559999999999995</c:v>
                </c:pt>
                <c:pt idx="5477">
                  <c:v>28.6</c:v>
                </c:pt>
                <c:pt idx="5478">
                  <c:v>28.509999999999998</c:v>
                </c:pt>
                <c:pt idx="5479">
                  <c:v>28.363333333333333</c:v>
                </c:pt>
                <c:pt idx="5480">
                  <c:v>28.206666666666667</c:v>
                </c:pt>
                <c:pt idx="5481">
                  <c:v>28.066666666666666</c:v>
                </c:pt>
                <c:pt idx="5482">
                  <c:v>28.290000000000003</c:v>
                </c:pt>
                <c:pt idx="5483">
                  <c:v>28.366666666666667</c:v>
                </c:pt>
                <c:pt idx="5484">
                  <c:v>28.416666666666668</c:v>
                </c:pt>
                <c:pt idx="5485">
                  <c:v>28.373333333333331</c:v>
                </c:pt>
                <c:pt idx="5486">
                  <c:v>28.23</c:v>
                </c:pt>
                <c:pt idx="5487">
                  <c:v>28.156666666666663</c:v>
                </c:pt>
                <c:pt idx="5488">
                  <c:v>28.076666666666661</c:v>
                </c:pt>
                <c:pt idx="5489">
                  <c:v>28.133333333333329</c:v>
                </c:pt>
                <c:pt idx="5490">
                  <c:v>28.129999999999995</c:v>
                </c:pt>
                <c:pt idx="5491">
                  <c:v>28.099999999999998</c:v>
                </c:pt>
                <c:pt idx="5492">
                  <c:v>28.126666666666665</c:v>
                </c:pt>
                <c:pt idx="5493">
                  <c:v>27.963333333333331</c:v>
                </c:pt>
                <c:pt idx="5494">
                  <c:v>27.806666666666665</c:v>
                </c:pt>
                <c:pt idx="5495">
                  <c:v>27.613333333333333</c:v>
                </c:pt>
                <c:pt idx="5496">
                  <c:v>27.419999999999998</c:v>
                </c:pt>
                <c:pt idx="5497">
                  <c:v>27.253333333333327</c:v>
                </c:pt>
                <c:pt idx="5498">
                  <c:v>27.129999999999992</c:v>
                </c:pt>
                <c:pt idx="5499">
                  <c:v>27.009999999999991</c:v>
                </c:pt>
                <c:pt idx="5500">
                  <c:v>26.939999999999994</c:v>
                </c:pt>
                <c:pt idx="5501">
                  <c:v>26.959999999999994</c:v>
                </c:pt>
                <c:pt idx="5502">
                  <c:v>26.886666666666663</c:v>
                </c:pt>
                <c:pt idx="5503">
                  <c:v>26.843333333333327</c:v>
                </c:pt>
                <c:pt idx="5504">
                  <c:v>26.783333333333328</c:v>
                </c:pt>
                <c:pt idx="5505">
                  <c:v>26.653333333333329</c:v>
                </c:pt>
                <c:pt idx="5506">
                  <c:v>26.566666666666663</c:v>
                </c:pt>
                <c:pt idx="5507">
                  <c:v>26.529999999999998</c:v>
                </c:pt>
                <c:pt idx="5508">
                  <c:v>26.533333333333339</c:v>
                </c:pt>
                <c:pt idx="5509">
                  <c:v>26.533333333333339</c:v>
                </c:pt>
                <c:pt idx="5510">
                  <c:v>26.513333333333335</c:v>
                </c:pt>
                <c:pt idx="5511">
                  <c:v>26.333333333333336</c:v>
                </c:pt>
                <c:pt idx="5512">
                  <c:v>26.113333333333337</c:v>
                </c:pt>
                <c:pt idx="5513">
                  <c:v>26.126666666666669</c:v>
                </c:pt>
                <c:pt idx="5514">
                  <c:v>26.216666666666665</c:v>
                </c:pt>
                <c:pt idx="5515">
                  <c:v>26.209999999999997</c:v>
                </c:pt>
                <c:pt idx="5516">
                  <c:v>26.34</c:v>
                </c:pt>
                <c:pt idx="5517">
                  <c:v>26.443333333333335</c:v>
                </c:pt>
                <c:pt idx="5518">
                  <c:v>26.574999999999999</c:v>
                </c:pt>
                <c:pt idx="5519">
                  <c:v>26.62833333333333</c:v>
                </c:pt>
                <c:pt idx="5520">
                  <c:v>26.535</c:v>
                </c:pt>
                <c:pt idx="5521">
                  <c:v>26.528333333333332</c:v>
                </c:pt>
                <c:pt idx="5522">
                  <c:v>26.464999999999996</c:v>
                </c:pt>
                <c:pt idx="5523">
                  <c:v>26.555</c:v>
                </c:pt>
                <c:pt idx="5524">
                  <c:v>26.588333333333328</c:v>
                </c:pt>
                <c:pt idx="5525">
                  <c:v>26.571666666666662</c:v>
                </c:pt>
                <c:pt idx="5526">
                  <c:v>26.604999999999997</c:v>
                </c:pt>
                <c:pt idx="5527">
                  <c:v>26.664999999999999</c:v>
                </c:pt>
                <c:pt idx="5528">
                  <c:v>26.668333333333333</c:v>
                </c:pt>
                <c:pt idx="5529">
                  <c:v>26.628333333333334</c:v>
                </c:pt>
                <c:pt idx="5530">
                  <c:v>26.535</c:v>
                </c:pt>
                <c:pt idx="5531">
                  <c:v>26.504999999999999</c:v>
                </c:pt>
                <c:pt idx="5532">
                  <c:v>26.55833333333333</c:v>
                </c:pt>
                <c:pt idx="5533">
                  <c:v>26.611666666666665</c:v>
                </c:pt>
                <c:pt idx="5534">
                  <c:v>26.641666666666662</c:v>
                </c:pt>
                <c:pt idx="5535">
                  <c:v>26.608333333333331</c:v>
                </c:pt>
                <c:pt idx="5536">
                  <c:v>26.598333333333333</c:v>
                </c:pt>
                <c:pt idx="5537">
                  <c:v>26.475000000000001</c:v>
                </c:pt>
                <c:pt idx="5538">
                  <c:v>26.458333333333336</c:v>
                </c:pt>
                <c:pt idx="5539">
                  <c:v>26.515000000000004</c:v>
                </c:pt>
                <c:pt idx="5540">
                  <c:v>26.505000000000006</c:v>
                </c:pt>
                <c:pt idx="5541">
                  <c:v>26.631666666666671</c:v>
                </c:pt>
                <c:pt idx="5542">
                  <c:v>26.788333333333341</c:v>
                </c:pt>
                <c:pt idx="5543">
                  <c:v>26.881666666666675</c:v>
                </c:pt>
                <c:pt idx="5544">
                  <c:v>26.891666666666673</c:v>
                </c:pt>
                <c:pt idx="5545">
                  <c:v>26.921666666666674</c:v>
                </c:pt>
                <c:pt idx="5546">
                  <c:v>26.831666666666671</c:v>
                </c:pt>
                <c:pt idx="5547">
                  <c:v>26.741666666666671</c:v>
                </c:pt>
                <c:pt idx="5548">
                  <c:v>26.673333333333336</c:v>
                </c:pt>
                <c:pt idx="5549">
                  <c:v>26.55</c:v>
                </c:pt>
                <c:pt idx="5550">
                  <c:v>26.676666666666662</c:v>
                </c:pt>
                <c:pt idx="5551">
                  <c:v>26.743333333333329</c:v>
                </c:pt>
                <c:pt idx="5552">
                  <c:v>26.823333333333323</c:v>
                </c:pt>
                <c:pt idx="5553">
                  <c:v>26.773333333333326</c:v>
                </c:pt>
                <c:pt idx="5554">
                  <c:v>26.743333333333325</c:v>
                </c:pt>
                <c:pt idx="5555">
                  <c:v>26.806666666666661</c:v>
                </c:pt>
                <c:pt idx="5556">
                  <c:v>26.889999999999993</c:v>
                </c:pt>
                <c:pt idx="5557">
                  <c:v>26.926666666666666</c:v>
                </c:pt>
                <c:pt idx="5558">
                  <c:v>27.00333333333333</c:v>
                </c:pt>
                <c:pt idx="5559">
                  <c:v>27.076666666666664</c:v>
                </c:pt>
                <c:pt idx="5560">
                  <c:v>27.153333333333332</c:v>
                </c:pt>
                <c:pt idx="5561">
                  <c:v>27.176666666666666</c:v>
                </c:pt>
                <c:pt idx="5562">
                  <c:v>27.153333333333332</c:v>
                </c:pt>
                <c:pt idx="5563">
                  <c:v>27.056666666666672</c:v>
                </c:pt>
                <c:pt idx="5564">
                  <c:v>27.040000000000006</c:v>
                </c:pt>
                <c:pt idx="5565">
                  <c:v>27.040000000000006</c:v>
                </c:pt>
                <c:pt idx="5566">
                  <c:v>26.953333333333337</c:v>
                </c:pt>
                <c:pt idx="5567">
                  <c:v>26.930000000000003</c:v>
                </c:pt>
                <c:pt idx="5568">
                  <c:v>26.796666666666674</c:v>
                </c:pt>
                <c:pt idx="5569">
                  <c:v>26.58666666666667</c:v>
                </c:pt>
                <c:pt idx="5570">
                  <c:v>26.476666666666674</c:v>
                </c:pt>
                <c:pt idx="5571">
                  <c:v>26.420000000000005</c:v>
                </c:pt>
                <c:pt idx="5572">
                  <c:v>26.396666666666668</c:v>
                </c:pt>
                <c:pt idx="5573">
                  <c:v>26.260000000000005</c:v>
                </c:pt>
                <c:pt idx="5574">
                  <c:v>26.156666666666673</c:v>
                </c:pt>
                <c:pt idx="5575">
                  <c:v>25.956666666666671</c:v>
                </c:pt>
                <c:pt idx="5576">
                  <c:v>25.776666666666667</c:v>
                </c:pt>
                <c:pt idx="5577">
                  <c:v>25.703333333333337</c:v>
                </c:pt>
                <c:pt idx="5578">
                  <c:v>25.583333333333336</c:v>
                </c:pt>
                <c:pt idx="5579">
                  <c:v>25.613333333333337</c:v>
                </c:pt>
                <c:pt idx="5580">
                  <c:v>25.420000000000005</c:v>
                </c:pt>
                <c:pt idx="5581">
                  <c:v>25.323333333333338</c:v>
                </c:pt>
                <c:pt idx="5582">
                  <c:v>25.150000000000002</c:v>
                </c:pt>
                <c:pt idx="5583">
                  <c:v>25.010000000000005</c:v>
                </c:pt>
                <c:pt idx="5584">
                  <c:v>24.943333333333339</c:v>
                </c:pt>
                <c:pt idx="5585">
                  <c:v>24.97000000000001</c:v>
                </c:pt>
                <c:pt idx="5586">
                  <c:v>24.970000000000006</c:v>
                </c:pt>
                <c:pt idx="5587">
                  <c:v>24.923333333333336</c:v>
                </c:pt>
                <c:pt idx="5588">
                  <c:v>24.933333333333337</c:v>
                </c:pt>
                <c:pt idx="5589">
                  <c:v>24.89</c:v>
                </c:pt>
                <c:pt idx="5590">
                  <c:v>24.873333333333338</c:v>
                </c:pt>
                <c:pt idx="5591">
                  <c:v>24.83666666666667</c:v>
                </c:pt>
                <c:pt idx="5592">
                  <c:v>24.790000000000006</c:v>
                </c:pt>
                <c:pt idx="5593">
                  <c:v>24.806666666666672</c:v>
                </c:pt>
                <c:pt idx="5594">
                  <c:v>24.790000000000006</c:v>
                </c:pt>
                <c:pt idx="5595">
                  <c:v>24.840000000000011</c:v>
                </c:pt>
                <c:pt idx="5596">
                  <c:v>24.916666666666679</c:v>
                </c:pt>
                <c:pt idx="5597">
                  <c:v>24.853333333333342</c:v>
                </c:pt>
                <c:pt idx="5598">
                  <c:v>24.796666666666678</c:v>
                </c:pt>
                <c:pt idx="5599">
                  <c:v>24.666666666666675</c:v>
                </c:pt>
                <c:pt idx="5600">
                  <c:v>24.690000000000005</c:v>
                </c:pt>
                <c:pt idx="5601">
                  <c:v>24.713333333333335</c:v>
                </c:pt>
                <c:pt idx="5602">
                  <c:v>24.780000000000005</c:v>
                </c:pt>
                <c:pt idx="5603">
                  <c:v>24.943333333333335</c:v>
                </c:pt>
                <c:pt idx="5604">
                  <c:v>25.096666666666668</c:v>
                </c:pt>
                <c:pt idx="5605">
                  <c:v>25.150000000000002</c:v>
                </c:pt>
                <c:pt idx="5606">
                  <c:v>25.13</c:v>
                </c:pt>
                <c:pt idx="5607">
                  <c:v>25.05</c:v>
                </c:pt>
                <c:pt idx="5608">
                  <c:v>25.106666666666666</c:v>
                </c:pt>
                <c:pt idx="5609">
                  <c:v>25.05</c:v>
                </c:pt>
                <c:pt idx="5610">
                  <c:v>25.076666666666664</c:v>
                </c:pt>
                <c:pt idx="5611">
                  <c:v>25.04</c:v>
                </c:pt>
                <c:pt idx="5612">
                  <c:v>25.169999999999998</c:v>
                </c:pt>
                <c:pt idx="5613">
                  <c:v>25.226666666666663</c:v>
                </c:pt>
                <c:pt idx="5614">
                  <c:v>25.229999999999997</c:v>
                </c:pt>
                <c:pt idx="5615">
                  <c:v>25.086666666666662</c:v>
                </c:pt>
                <c:pt idx="5616">
                  <c:v>24.893333333333327</c:v>
                </c:pt>
                <c:pt idx="5617">
                  <c:v>24.68333333333333</c:v>
                </c:pt>
                <c:pt idx="5618">
                  <c:v>24.453333333333333</c:v>
                </c:pt>
                <c:pt idx="5619">
                  <c:v>24.37</c:v>
                </c:pt>
                <c:pt idx="5620">
                  <c:v>24.313333333333333</c:v>
                </c:pt>
                <c:pt idx="5621">
                  <c:v>24.356666666666669</c:v>
                </c:pt>
                <c:pt idx="5622">
                  <c:v>24.403333333333332</c:v>
                </c:pt>
                <c:pt idx="5623">
                  <c:v>24.41</c:v>
                </c:pt>
                <c:pt idx="5624">
                  <c:v>24.31</c:v>
                </c:pt>
                <c:pt idx="5625">
                  <c:v>24.293333333333337</c:v>
                </c:pt>
                <c:pt idx="5626">
                  <c:v>24.280000000000005</c:v>
                </c:pt>
                <c:pt idx="5627">
                  <c:v>24.393333333333331</c:v>
                </c:pt>
                <c:pt idx="5628">
                  <c:v>24.5</c:v>
                </c:pt>
                <c:pt idx="5629">
                  <c:v>24.69</c:v>
                </c:pt>
                <c:pt idx="5630">
                  <c:v>24.713333333333342</c:v>
                </c:pt>
                <c:pt idx="5631">
                  <c:v>24.616666666666671</c:v>
                </c:pt>
                <c:pt idx="5632">
                  <c:v>24.526666666666674</c:v>
                </c:pt>
                <c:pt idx="5633">
                  <c:v>24.40666666666667</c:v>
                </c:pt>
                <c:pt idx="5634">
                  <c:v>24.293333333333337</c:v>
                </c:pt>
                <c:pt idx="5635">
                  <c:v>24.363333333333337</c:v>
                </c:pt>
                <c:pt idx="5636">
                  <c:v>24.490000000000006</c:v>
                </c:pt>
                <c:pt idx="5637">
                  <c:v>24.513333333333335</c:v>
                </c:pt>
                <c:pt idx="5638">
                  <c:v>24.39</c:v>
                </c:pt>
                <c:pt idx="5639">
                  <c:v>24.27333333333333</c:v>
                </c:pt>
                <c:pt idx="5640">
                  <c:v>24.166666666666671</c:v>
                </c:pt>
                <c:pt idx="5641">
                  <c:v>24.083333333333336</c:v>
                </c:pt>
                <c:pt idx="5642">
                  <c:v>23.930000000000003</c:v>
                </c:pt>
                <c:pt idx="5643">
                  <c:v>23.9</c:v>
                </c:pt>
                <c:pt idx="5644">
                  <c:v>23.866666666666667</c:v>
                </c:pt>
                <c:pt idx="5645">
                  <c:v>23.846666666666668</c:v>
                </c:pt>
                <c:pt idx="5646">
                  <c:v>23.88666666666667</c:v>
                </c:pt>
                <c:pt idx="5647">
                  <c:v>24.013333333333332</c:v>
                </c:pt>
                <c:pt idx="5648">
                  <c:v>24.143333333333331</c:v>
                </c:pt>
                <c:pt idx="5649">
                  <c:v>24.226666666666667</c:v>
                </c:pt>
                <c:pt idx="5650">
                  <c:v>24.29</c:v>
                </c:pt>
                <c:pt idx="5651">
                  <c:v>24.156666666666663</c:v>
                </c:pt>
                <c:pt idx="5652">
                  <c:v>24.053333333333335</c:v>
                </c:pt>
                <c:pt idx="5653">
                  <c:v>23.956666666666667</c:v>
                </c:pt>
                <c:pt idx="5654">
                  <c:v>23.986666666666668</c:v>
                </c:pt>
                <c:pt idx="5655">
                  <c:v>23.95</c:v>
                </c:pt>
                <c:pt idx="5656">
                  <c:v>23.766666666666666</c:v>
                </c:pt>
                <c:pt idx="5657">
                  <c:v>23.586666666666666</c:v>
                </c:pt>
                <c:pt idx="5658">
                  <c:v>23.433333333333337</c:v>
                </c:pt>
                <c:pt idx="5659">
                  <c:v>23.33</c:v>
                </c:pt>
                <c:pt idx="5660">
                  <c:v>23.263333333333335</c:v>
                </c:pt>
                <c:pt idx="5661">
                  <c:v>23.216666666666672</c:v>
                </c:pt>
                <c:pt idx="5662">
                  <c:v>23.15</c:v>
                </c:pt>
                <c:pt idx="5663">
                  <c:v>23.026666666666664</c:v>
                </c:pt>
                <c:pt idx="5664">
                  <c:v>22.936666666666664</c:v>
                </c:pt>
                <c:pt idx="5665">
                  <c:v>22.84666666666666</c:v>
                </c:pt>
                <c:pt idx="5666">
                  <c:v>22.8</c:v>
                </c:pt>
                <c:pt idx="5667">
                  <c:v>22.766666666666666</c:v>
                </c:pt>
                <c:pt idx="5668">
                  <c:v>22.77</c:v>
                </c:pt>
                <c:pt idx="5669">
                  <c:v>22.826666666666668</c:v>
                </c:pt>
                <c:pt idx="5670">
                  <c:v>22.926666666666669</c:v>
                </c:pt>
                <c:pt idx="5671">
                  <c:v>23.003333333333334</c:v>
                </c:pt>
                <c:pt idx="5672">
                  <c:v>22.976666666666674</c:v>
                </c:pt>
                <c:pt idx="5673">
                  <c:v>22.903333333333332</c:v>
                </c:pt>
                <c:pt idx="5674">
                  <c:v>22.88666666666667</c:v>
                </c:pt>
                <c:pt idx="5675">
                  <c:v>22.953333333333333</c:v>
                </c:pt>
                <c:pt idx="5676">
                  <c:v>23.013333333333332</c:v>
                </c:pt>
                <c:pt idx="5677">
                  <c:v>23.036666666666665</c:v>
                </c:pt>
                <c:pt idx="5678">
                  <c:v>23.036666666666665</c:v>
                </c:pt>
                <c:pt idx="5679">
                  <c:v>22.873333333333331</c:v>
                </c:pt>
                <c:pt idx="5680">
                  <c:v>22.546666666666667</c:v>
                </c:pt>
                <c:pt idx="5681">
                  <c:v>22.253333333333334</c:v>
                </c:pt>
                <c:pt idx="5682">
                  <c:v>22.056666666666672</c:v>
                </c:pt>
                <c:pt idx="5683">
                  <c:v>21.976666666666674</c:v>
                </c:pt>
                <c:pt idx="5684">
                  <c:v>21.926666666666673</c:v>
                </c:pt>
                <c:pt idx="5685">
                  <c:v>21.846666666666675</c:v>
                </c:pt>
                <c:pt idx="5686">
                  <c:v>21.906666666666673</c:v>
                </c:pt>
                <c:pt idx="5687">
                  <c:v>22.016666666666669</c:v>
                </c:pt>
                <c:pt idx="5688">
                  <c:v>22.130000000000003</c:v>
                </c:pt>
                <c:pt idx="5689">
                  <c:v>22.216666666666672</c:v>
                </c:pt>
                <c:pt idx="5690">
                  <c:v>22.306666666666668</c:v>
                </c:pt>
                <c:pt idx="5691">
                  <c:v>22.333333333333332</c:v>
                </c:pt>
                <c:pt idx="5692">
                  <c:v>22.310000000000006</c:v>
                </c:pt>
                <c:pt idx="5693">
                  <c:v>22.373333333333342</c:v>
                </c:pt>
                <c:pt idx="5694">
                  <c:v>22.440000000000005</c:v>
                </c:pt>
                <c:pt idx="5695">
                  <c:v>22.466666666666672</c:v>
                </c:pt>
                <c:pt idx="5696">
                  <c:v>22.533333333333342</c:v>
                </c:pt>
                <c:pt idx="5697">
                  <c:v>22.550000000000008</c:v>
                </c:pt>
                <c:pt idx="5698">
                  <c:v>22.570000000000004</c:v>
                </c:pt>
                <c:pt idx="5699">
                  <c:v>22.603333333333335</c:v>
                </c:pt>
                <c:pt idx="5700">
                  <c:v>22.703333333333333</c:v>
                </c:pt>
                <c:pt idx="5701">
                  <c:v>22.723333333333336</c:v>
                </c:pt>
                <c:pt idx="5702">
                  <c:v>22.796666666666667</c:v>
                </c:pt>
                <c:pt idx="5703">
                  <c:v>22.84333333333333</c:v>
                </c:pt>
                <c:pt idx="5704">
                  <c:v>22.863333333333333</c:v>
                </c:pt>
                <c:pt idx="5705">
                  <c:v>22.790000000000003</c:v>
                </c:pt>
                <c:pt idx="5706">
                  <c:v>22.713333333333335</c:v>
                </c:pt>
                <c:pt idx="5707">
                  <c:v>22.65</c:v>
                </c:pt>
                <c:pt idx="5708">
                  <c:v>22.553333333333338</c:v>
                </c:pt>
                <c:pt idx="5709">
                  <c:v>22.603333333333339</c:v>
                </c:pt>
                <c:pt idx="5710">
                  <c:v>22.826666666666668</c:v>
                </c:pt>
                <c:pt idx="5711">
                  <c:v>23.103333333333332</c:v>
                </c:pt>
                <c:pt idx="5712">
                  <c:v>23.293333333333329</c:v>
                </c:pt>
                <c:pt idx="5713">
                  <c:v>23.446666666666662</c:v>
                </c:pt>
                <c:pt idx="5714">
                  <c:v>23.563333333333329</c:v>
                </c:pt>
                <c:pt idx="5715">
                  <c:v>23.796666666666663</c:v>
                </c:pt>
                <c:pt idx="5716">
                  <c:v>23.858333333333331</c:v>
                </c:pt>
                <c:pt idx="5717">
                  <c:v>23.684999999999999</c:v>
                </c:pt>
                <c:pt idx="5718">
                  <c:v>23.565000000000001</c:v>
                </c:pt>
                <c:pt idx="5719">
                  <c:v>23.581666666666667</c:v>
                </c:pt>
                <c:pt idx="5720">
                  <c:v>23.62166666666667</c:v>
                </c:pt>
                <c:pt idx="5721">
                  <c:v>23.785000000000004</c:v>
                </c:pt>
                <c:pt idx="5722">
                  <c:v>23.995000000000008</c:v>
                </c:pt>
                <c:pt idx="5723">
                  <c:v>24.105000000000004</c:v>
                </c:pt>
                <c:pt idx="5724">
                  <c:v>24.131666666666671</c:v>
                </c:pt>
                <c:pt idx="5725">
                  <c:v>24.131666666666671</c:v>
                </c:pt>
                <c:pt idx="5726">
                  <c:v>24.125000000000007</c:v>
                </c:pt>
                <c:pt idx="5727">
                  <c:v>24.215000000000007</c:v>
                </c:pt>
                <c:pt idx="5728">
                  <c:v>24.291666666666671</c:v>
                </c:pt>
                <c:pt idx="5729">
                  <c:v>24.338333333333335</c:v>
                </c:pt>
                <c:pt idx="5730">
                  <c:v>24.361666666666668</c:v>
                </c:pt>
                <c:pt idx="5731">
                  <c:v>24.455000000000002</c:v>
                </c:pt>
                <c:pt idx="5732">
                  <c:v>24.615000000000002</c:v>
                </c:pt>
                <c:pt idx="5733">
                  <c:v>24.875000000000004</c:v>
                </c:pt>
                <c:pt idx="5734">
                  <c:v>24.938333333333336</c:v>
                </c:pt>
                <c:pt idx="5735">
                  <c:v>24.92166666666667</c:v>
                </c:pt>
                <c:pt idx="5736">
                  <c:v>24.87166666666667</c:v>
                </c:pt>
                <c:pt idx="5737">
                  <c:v>24.968333333333337</c:v>
                </c:pt>
                <c:pt idx="5738">
                  <c:v>25.098333333333336</c:v>
                </c:pt>
                <c:pt idx="5739">
                  <c:v>25.231666666666673</c:v>
                </c:pt>
                <c:pt idx="5740">
                  <c:v>25.411666666666672</c:v>
                </c:pt>
                <c:pt idx="5741">
                  <c:v>25.378333333333337</c:v>
                </c:pt>
                <c:pt idx="5742">
                  <c:v>25.431666666666668</c:v>
                </c:pt>
                <c:pt idx="5743">
                  <c:v>25.541666666666671</c:v>
                </c:pt>
                <c:pt idx="5744">
                  <c:v>25.628333333333337</c:v>
                </c:pt>
                <c:pt idx="5745">
                  <c:v>25.581666666666671</c:v>
                </c:pt>
                <c:pt idx="5746">
                  <c:v>25.76</c:v>
                </c:pt>
                <c:pt idx="5747">
                  <c:v>26.173333333333336</c:v>
                </c:pt>
                <c:pt idx="5748">
                  <c:v>26.526666666666674</c:v>
                </c:pt>
                <c:pt idx="5749">
                  <c:v>26.71</c:v>
                </c:pt>
                <c:pt idx="5750">
                  <c:v>26.860000000000003</c:v>
                </c:pt>
                <c:pt idx="5751">
                  <c:v>26.846666666666675</c:v>
                </c:pt>
                <c:pt idx="5752">
                  <c:v>26.513333333333339</c:v>
                </c:pt>
                <c:pt idx="5753">
                  <c:v>26.400000000000002</c:v>
                </c:pt>
                <c:pt idx="5754">
                  <c:v>26.446666666666669</c:v>
                </c:pt>
                <c:pt idx="5755">
                  <c:v>26.563333333333336</c:v>
                </c:pt>
                <c:pt idx="5756">
                  <c:v>26.620000000000005</c:v>
                </c:pt>
                <c:pt idx="5757">
                  <c:v>26.666666666666671</c:v>
                </c:pt>
                <c:pt idx="5758">
                  <c:v>26.696666666666673</c:v>
                </c:pt>
                <c:pt idx="5759">
                  <c:v>26.580000000000005</c:v>
                </c:pt>
                <c:pt idx="5760">
                  <c:v>26.420000000000005</c:v>
                </c:pt>
                <c:pt idx="5761">
                  <c:v>26.310000000000002</c:v>
                </c:pt>
                <c:pt idx="5762">
                  <c:v>26.160000000000004</c:v>
                </c:pt>
                <c:pt idx="5763">
                  <c:v>26.013333333333335</c:v>
                </c:pt>
                <c:pt idx="5764">
                  <c:v>26.130000000000006</c:v>
                </c:pt>
                <c:pt idx="5765">
                  <c:v>26.286666666666672</c:v>
                </c:pt>
                <c:pt idx="5766">
                  <c:v>26.390000000000004</c:v>
                </c:pt>
                <c:pt idx="5767">
                  <c:v>26.401666666666667</c:v>
                </c:pt>
                <c:pt idx="5768">
                  <c:v>26.438333333333336</c:v>
                </c:pt>
                <c:pt idx="5769">
                  <c:v>26.455000000000002</c:v>
                </c:pt>
                <c:pt idx="5770">
                  <c:v>26.388333333333339</c:v>
                </c:pt>
                <c:pt idx="5771">
                  <c:v>26.628333333333341</c:v>
                </c:pt>
                <c:pt idx="5772">
                  <c:v>26.781666666666673</c:v>
                </c:pt>
                <c:pt idx="5773">
                  <c:v>26.825000000000006</c:v>
                </c:pt>
                <c:pt idx="5774">
                  <c:v>26.955000000000005</c:v>
                </c:pt>
                <c:pt idx="5775">
                  <c:v>27.155000000000012</c:v>
                </c:pt>
                <c:pt idx="5776">
                  <c:v>27.318333333333342</c:v>
                </c:pt>
                <c:pt idx="5777">
                  <c:v>27.34500000000001</c:v>
                </c:pt>
                <c:pt idx="5778">
                  <c:v>27.348333333333343</c:v>
                </c:pt>
                <c:pt idx="5779">
                  <c:v>27.43833333333334</c:v>
                </c:pt>
                <c:pt idx="5780">
                  <c:v>27.481666666666673</c:v>
                </c:pt>
                <c:pt idx="5781">
                  <c:v>27.518333333333334</c:v>
                </c:pt>
                <c:pt idx="5782">
                  <c:v>27.808333333333337</c:v>
                </c:pt>
                <c:pt idx="5783">
                  <c:v>27.971666666666668</c:v>
                </c:pt>
                <c:pt idx="5784">
                  <c:v>28.081666666666663</c:v>
                </c:pt>
                <c:pt idx="5785">
                  <c:v>28.191666666666663</c:v>
                </c:pt>
                <c:pt idx="5786">
                  <c:v>28.204999999999995</c:v>
                </c:pt>
                <c:pt idx="5787">
                  <c:v>28.298333333333328</c:v>
                </c:pt>
                <c:pt idx="5788">
                  <c:v>28.49499999999999</c:v>
                </c:pt>
                <c:pt idx="5789">
                  <c:v>28.721666666666653</c:v>
                </c:pt>
                <c:pt idx="5790">
                  <c:v>28.96833333333332</c:v>
                </c:pt>
                <c:pt idx="5791">
                  <c:v>29.164999999999988</c:v>
                </c:pt>
                <c:pt idx="5792">
                  <c:v>29.441666666666656</c:v>
                </c:pt>
                <c:pt idx="5793">
                  <c:v>29.56166666666666</c:v>
                </c:pt>
                <c:pt idx="5794">
                  <c:v>29.544999999999995</c:v>
                </c:pt>
                <c:pt idx="5795">
                  <c:v>29.468333333333323</c:v>
                </c:pt>
                <c:pt idx="5796">
                  <c:v>29.501666666666662</c:v>
                </c:pt>
                <c:pt idx="5797">
                  <c:v>29.449999999999992</c:v>
                </c:pt>
                <c:pt idx="5798">
                  <c:v>29.366666666666664</c:v>
                </c:pt>
                <c:pt idx="5799">
                  <c:v>29.393333333333327</c:v>
                </c:pt>
                <c:pt idx="5800">
                  <c:v>29.45333333333333</c:v>
                </c:pt>
                <c:pt idx="5801">
                  <c:v>29.443333333333328</c:v>
                </c:pt>
                <c:pt idx="5802">
                  <c:v>29.443333333333328</c:v>
                </c:pt>
                <c:pt idx="5803">
                  <c:v>29.333333333333329</c:v>
                </c:pt>
                <c:pt idx="5804">
                  <c:v>29.126666666666665</c:v>
                </c:pt>
                <c:pt idx="5805">
                  <c:v>28.949999999999996</c:v>
                </c:pt>
                <c:pt idx="5806">
                  <c:v>28.793333333333329</c:v>
                </c:pt>
                <c:pt idx="5807">
                  <c:v>28.726666666666667</c:v>
                </c:pt>
                <c:pt idx="5808">
                  <c:v>28.70333333333333</c:v>
                </c:pt>
                <c:pt idx="5809">
                  <c:v>28.633333333333329</c:v>
                </c:pt>
                <c:pt idx="5810">
                  <c:v>28.596666666666668</c:v>
                </c:pt>
                <c:pt idx="5811">
                  <c:v>28.653333333333332</c:v>
                </c:pt>
                <c:pt idx="5812">
                  <c:v>28.75</c:v>
                </c:pt>
                <c:pt idx="5813">
                  <c:v>28.81666666666667</c:v>
                </c:pt>
                <c:pt idx="5814">
                  <c:v>28.76</c:v>
                </c:pt>
                <c:pt idx="5815">
                  <c:v>28.720000000000002</c:v>
                </c:pt>
                <c:pt idx="5816">
                  <c:v>28.783333333333335</c:v>
                </c:pt>
                <c:pt idx="5817">
                  <c:v>28.823333333333327</c:v>
                </c:pt>
                <c:pt idx="5818">
                  <c:v>28.793333333333329</c:v>
                </c:pt>
                <c:pt idx="5819">
                  <c:v>28.859999999999996</c:v>
                </c:pt>
                <c:pt idx="5820">
                  <c:v>28.95333333333333</c:v>
                </c:pt>
                <c:pt idx="5821">
                  <c:v>28.95333333333333</c:v>
                </c:pt>
                <c:pt idx="5822">
                  <c:v>28.859999999999996</c:v>
                </c:pt>
                <c:pt idx="5823">
                  <c:v>28.75333333333333</c:v>
                </c:pt>
                <c:pt idx="5824">
                  <c:v>28.783333333333335</c:v>
                </c:pt>
                <c:pt idx="5825">
                  <c:v>28.746666666666666</c:v>
                </c:pt>
                <c:pt idx="5826">
                  <c:v>28.766666666666666</c:v>
                </c:pt>
                <c:pt idx="5827">
                  <c:v>28.756666666666668</c:v>
                </c:pt>
                <c:pt idx="5828">
                  <c:v>28.773333333333337</c:v>
                </c:pt>
                <c:pt idx="5829">
                  <c:v>28.67</c:v>
                </c:pt>
                <c:pt idx="5830">
                  <c:v>28.643333333333334</c:v>
                </c:pt>
                <c:pt idx="5831">
                  <c:v>28.606666666666673</c:v>
                </c:pt>
                <c:pt idx="5832">
                  <c:v>28.613333333333337</c:v>
                </c:pt>
                <c:pt idx="5833">
                  <c:v>28.716666666666672</c:v>
                </c:pt>
                <c:pt idx="5834">
                  <c:v>28.843333333333337</c:v>
                </c:pt>
                <c:pt idx="5835">
                  <c:v>28.95333333333334</c:v>
                </c:pt>
                <c:pt idx="5836">
                  <c:v>29.026666666666674</c:v>
                </c:pt>
                <c:pt idx="5837">
                  <c:v>29.030000000000005</c:v>
                </c:pt>
                <c:pt idx="5838">
                  <c:v>29.046666666666667</c:v>
                </c:pt>
                <c:pt idx="5839">
                  <c:v>29.07</c:v>
                </c:pt>
                <c:pt idx="5840">
                  <c:v>29.063333333333333</c:v>
                </c:pt>
                <c:pt idx="5841">
                  <c:v>29.096666666666671</c:v>
                </c:pt>
                <c:pt idx="5842">
                  <c:v>29.083333333333336</c:v>
                </c:pt>
                <c:pt idx="5843">
                  <c:v>29.06666666666667</c:v>
                </c:pt>
                <c:pt idx="5844">
                  <c:v>29.236666666666668</c:v>
                </c:pt>
                <c:pt idx="5845">
                  <c:v>29.363333333333337</c:v>
                </c:pt>
                <c:pt idx="5846">
                  <c:v>29.430000000000003</c:v>
                </c:pt>
                <c:pt idx="5847">
                  <c:v>29.463333333333335</c:v>
                </c:pt>
                <c:pt idx="5848">
                  <c:v>29.40333333333334</c:v>
                </c:pt>
                <c:pt idx="5849">
                  <c:v>29.363333333333337</c:v>
                </c:pt>
                <c:pt idx="5850">
                  <c:v>29.340000000000007</c:v>
                </c:pt>
                <c:pt idx="5851">
                  <c:v>29.413333333333338</c:v>
                </c:pt>
                <c:pt idx="5852">
                  <c:v>29.433333333333341</c:v>
                </c:pt>
                <c:pt idx="5853">
                  <c:v>29.29333333333334</c:v>
                </c:pt>
                <c:pt idx="5854">
                  <c:v>29.196666666666669</c:v>
                </c:pt>
                <c:pt idx="5855">
                  <c:v>29.123333333333338</c:v>
                </c:pt>
                <c:pt idx="5856">
                  <c:v>29.06666666666667</c:v>
                </c:pt>
                <c:pt idx="5857">
                  <c:v>29.063333333333333</c:v>
                </c:pt>
                <c:pt idx="5858">
                  <c:v>29.060000000000002</c:v>
                </c:pt>
                <c:pt idx="5859">
                  <c:v>29.056666666666668</c:v>
                </c:pt>
                <c:pt idx="5860">
                  <c:v>29.016666666666669</c:v>
                </c:pt>
                <c:pt idx="5861">
                  <c:v>29.006666666666671</c:v>
                </c:pt>
                <c:pt idx="5862">
                  <c:v>28.823333333333334</c:v>
                </c:pt>
                <c:pt idx="5863">
                  <c:v>28.673333333333336</c:v>
                </c:pt>
                <c:pt idx="5864">
                  <c:v>28.413333333333338</c:v>
                </c:pt>
                <c:pt idx="5865">
                  <c:v>28.156666666666673</c:v>
                </c:pt>
                <c:pt idx="5866">
                  <c:v>27.980000000000004</c:v>
                </c:pt>
                <c:pt idx="5867">
                  <c:v>27.913333333333338</c:v>
                </c:pt>
                <c:pt idx="5868">
                  <c:v>27.766666666666669</c:v>
                </c:pt>
                <c:pt idx="5869">
                  <c:v>27.653333333333343</c:v>
                </c:pt>
                <c:pt idx="5870">
                  <c:v>27.530000000000005</c:v>
                </c:pt>
                <c:pt idx="5871">
                  <c:v>27.426666666666669</c:v>
                </c:pt>
                <c:pt idx="5872">
                  <c:v>27.42</c:v>
                </c:pt>
                <c:pt idx="5873">
                  <c:v>27.426666666666669</c:v>
                </c:pt>
                <c:pt idx="5874">
                  <c:v>27.203333333333333</c:v>
                </c:pt>
                <c:pt idx="5875">
                  <c:v>27.016666666666666</c:v>
                </c:pt>
                <c:pt idx="5876">
                  <c:v>26.95333333333333</c:v>
                </c:pt>
                <c:pt idx="5877">
                  <c:v>26.769999999999996</c:v>
                </c:pt>
                <c:pt idx="5878">
                  <c:v>26.733333333333338</c:v>
                </c:pt>
                <c:pt idx="5879">
                  <c:v>26.669999999999998</c:v>
                </c:pt>
                <c:pt idx="5880">
                  <c:v>26.543333333333337</c:v>
                </c:pt>
                <c:pt idx="5881">
                  <c:v>26.410000000000004</c:v>
                </c:pt>
                <c:pt idx="5882">
                  <c:v>26.39</c:v>
                </c:pt>
                <c:pt idx="5883">
                  <c:v>26.606666666666669</c:v>
                </c:pt>
                <c:pt idx="5884">
                  <c:v>26.69</c:v>
                </c:pt>
                <c:pt idx="5885">
                  <c:v>26.82</c:v>
                </c:pt>
                <c:pt idx="5886">
                  <c:v>26.93</c:v>
                </c:pt>
                <c:pt idx="5887">
                  <c:v>27.063333333333333</c:v>
                </c:pt>
                <c:pt idx="5888">
                  <c:v>27.136666666666667</c:v>
                </c:pt>
                <c:pt idx="5889">
                  <c:v>27.15666666666667</c:v>
                </c:pt>
                <c:pt idx="5890">
                  <c:v>27.103333333333332</c:v>
                </c:pt>
                <c:pt idx="5891">
                  <c:v>26.996666666666666</c:v>
                </c:pt>
                <c:pt idx="5892">
                  <c:v>27.006666666666664</c:v>
                </c:pt>
                <c:pt idx="5893">
                  <c:v>27.046666666666667</c:v>
                </c:pt>
                <c:pt idx="5894">
                  <c:v>27.18</c:v>
                </c:pt>
                <c:pt idx="5895">
                  <c:v>27.356666666666666</c:v>
                </c:pt>
                <c:pt idx="5896">
                  <c:v>27.446666666666665</c:v>
                </c:pt>
                <c:pt idx="5897">
                  <c:v>27.439999999999998</c:v>
                </c:pt>
                <c:pt idx="5898">
                  <c:v>27.493333333333332</c:v>
                </c:pt>
                <c:pt idx="5899">
                  <c:v>27.466666666666661</c:v>
                </c:pt>
                <c:pt idx="5900">
                  <c:v>27.439999999999994</c:v>
                </c:pt>
                <c:pt idx="5901">
                  <c:v>27.43666666666666</c:v>
                </c:pt>
                <c:pt idx="5902">
                  <c:v>27.406666666666659</c:v>
                </c:pt>
                <c:pt idx="5903">
                  <c:v>27.319999999999997</c:v>
                </c:pt>
                <c:pt idx="5904">
                  <c:v>27.36666666666666</c:v>
                </c:pt>
                <c:pt idx="5905">
                  <c:v>27.399999999999991</c:v>
                </c:pt>
                <c:pt idx="5906">
                  <c:v>27.369999999999994</c:v>
                </c:pt>
                <c:pt idx="5907">
                  <c:v>27.45333333333333</c:v>
                </c:pt>
                <c:pt idx="5908">
                  <c:v>27.453333333333333</c:v>
                </c:pt>
                <c:pt idx="5909">
                  <c:v>27.38</c:v>
                </c:pt>
                <c:pt idx="5910">
                  <c:v>27.416666666666668</c:v>
                </c:pt>
                <c:pt idx="5911">
                  <c:v>27.346666666666668</c:v>
                </c:pt>
                <c:pt idx="5912">
                  <c:v>27.293333333333337</c:v>
                </c:pt>
                <c:pt idx="5913">
                  <c:v>27.270000000000003</c:v>
                </c:pt>
                <c:pt idx="5914">
                  <c:v>27.216666666666672</c:v>
                </c:pt>
                <c:pt idx="5915">
                  <c:v>27.226666666666674</c:v>
                </c:pt>
                <c:pt idx="5916">
                  <c:v>27.166666666666671</c:v>
                </c:pt>
                <c:pt idx="5917">
                  <c:v>27.083333333333336</c:v>
                </c:pt>
                <c:pt idx="5918">
                  <c:v>27.063333333333336</c:v>
                </c:pt>
                <c:pt idx="5919">
                  <c:v>27.106666666666669</c:v>
                </c:pt>
                <c:pt idx="5920">
                  <c:v>27.180000000000003</c:v>
                </c:pt>
                <c:pt idx="5921">
                  <c:v>27.276666666666674</c:v>
                </c:pt>
                <c:pt idx="5922">
                  <c:v>27.286666666666672</c:v>
                </c:pt>
                <c:pt idx="5923">
                  <c:v>27.293333333333337</c:v>
                </c:pt>
                <c:pt idx="5924">
                  <c:v>27.323333333333338</c:v>
                </c:pt>
                <c:pt idx="5925">
                  <c:v>27.253333333333337</c:v>
                </c:pt>
                <c:pt idx="5926">
                  <c:v>27.193333333333339</c:v>
                </c:pt>
                <c:pt idx="5927">
                  <c:v>27.176666666666669</c:v>
                </c:pt>
                <c:pt idx="5928">
                  <c:v>27.073333333333334</c:v>
                </c:pt>
                <c:pt idx="5929">
                  <c:v>27.06</c:v>
                </c:pt>
                <c:pt idx="5930">
                  <c:v>27.056666666666665</c:v>
                </c:pt>
                <c:pt idx="5931">
                  <c:v>27.043333333333333</c:v>
                </c:pt>
                <c:pt idx="5932">
                  <c:v>27.00333333333333</c:v>
                </c:pt>
                <c:pt idx="5933">
                  <c:v>27.033333333333328</c:v>
                </c:pt>
                <c:pt idx="5934">
                  <c:v>27.040000000000003</c:v>
                </c:pt>
                <c:pt idx="5935">
                  <c:v>27.086666666666662</c:v>
                </c:pt>
                <c:pt idx="5936">
                  <c:v>27.079999999999995</c:v>
                </c:pt>
                <c:pt idx="5937">
                  <c:v>27.033333333333328</c:v>
                </c:pt>
                <c:pt idx="5938">
                  <c:v>27.016666666666666</c:v>
                </c:pt>
                <c:pt idx="5939">
                  <c:v>27.113333333333333</c:v>
                </c:pt>
                <c:pt idx="5940">
                  <c:v>27.106666666666666</c:v>
                </c:pt>
                <c:pt idx="5941">
                  <c:v>27.113333333333333</c:v>
                </c:pt>
                <c:pt idx="5942">
                  <c:v>26.976666666666667</c:v>
                </c:pt>
                <c:pt idx="5943">
                  <c:v>26.796666666666667</c:v>
                </c:pt>
                <c:pt idx="5944">
                  <c:v>26.623333333333331</c:v>
                </c:pt>
                <c:pt idx="5945">
                  <c:v>26.586666666666666</c:v>
                </c:pt>
                <c:pt idx="5946">
                  <c:v>26.546666666666667</c:v>
                </c:pt>
                <c:pt idx="5947">
                  <c:v>26.543333333333333</c:v>
                </c:pt>
                <c:pt idx="5948">
                  <c:v>26.446666666666662</c:v>
                </c:pt>
                <c:pt idx="5949">
                  <c:v>26.396666666666665</c:v>
                </c:pt>
                <c:pt idx="5950">
                  <c:v>26.336666666666666</c:v>
                </c:pt>
                <c:pt idx="5951">
                  <c:v>26.296666666666667</c:v>
                </c:pt>
                <c:pt idx="5952">
                  <c:v>26.316666666666666</c:v>
                </c:pt>
                <c:pt idx="5953">
                  <c:v>26.26</c:v>
                </c:pt>
                <c:pt idx="5954">
                  <c:v>26.19</c:v>
                </c:pt>
                <c:pt idx="5955">
                  <c:v>26.143333333333331</c:v>
                </c:pt>
                <c:pt idx="5956">
                  <c:v>26.110000000000003</c:v>
                </c:pt>
                <c:pt idx="5957">
                  <c:v>26.116666666666671</c:v>
                </c:pt>
                <c:pt idx="5958">
                  <c:v>26.233333333333334</c:v>
                </c:pt>
                <c:pt idx="5959">
                  <c:v>26.24</c:v>
                </c:pt>
                <c:pt idx="5960">
                  <c:v>26.250000000000004</c:v>
                </c:pt>
                <c:pt idx="5961">
                  <c:v>26.260000000000005</c:v>
                </c:pt>
                <c:pt idx="5962">
                  <c:v>26.263333333333339</c:v>
                </c:pt>
                <c:pt idx="5963">
                  <c:v>26.196666666666669</c:v>
                </c:pt>
                <c:pt idx="5964">
                  <c:v>26.07</c:v>
                </c:pt>
                <c:pt idx="5965">
                  <c:v>25.823333333333334</c:v>
                </c:pt>
                <c:pt idx="5966">
                  <c:v>25.666666666666668</c:v>
                </c:pt>
                <c:pt idx="5967">
                  <c:v>25.633333333333336</c:v>
                </c:pt>
                <c:pt idx="5968">
                  <c:v>25.6</c:v>
                </c:pt>
                <c:pt idx="5969">
                  <c:v>25.526666666666664</c:v>
                </c:pt>
                <c:pt idx="5970">
                  <c:v>25.48</c:v>
                </c:pt>
                <c:pt idx="5971">
                  <c:v>25.513333333333332</c:v>
                </c:pt>
                <c:pt idx="5972">
                  <c:v>25.623333333333335</c:v>
                </c:pt>
                <c:pt idx="5973">
                  <c:v>25.633333333333336</c:v>
                </c:pt>
                <c:pt idx="5974">
                  <c:v>25.62</c:v>
                </c:pt>
                <c:pt idx="5975">
                  <c:v>25.523333333333333</c:v>
                </c:pt>
                <c:pt idx="5976">
                  <c:v>25.456666666666667</c:v>
                </c:pt>
                <c:pt idx="5977">
                  <c:v>25.29666666666667</c:v>
                </c:pt>
                <c:pt idx="5978">
                  <c:v>25.056666666666668</c:v>
                </c:pt>
                <c:pt idx="5979">
                  <c:v>24.883333333333336</c:v>
                </c:pt>
                <c:pt idx="5980">
                  <c:v>24.763333333333335</c:v>
                </c:pt>
                <c:pt idx="5981">
                  <c:v>24.650000000000002</c:v>
                </c:pt>
                <c:pt idx="5982">
                  <c:v>24.460000000000004</c:v>
                </c:pt>
                <c:pt idx="5983">
                  <c:v>24.313333333333336</c:v>
                </c:pt>
                <c:pt idx="5984">
                  <c:v>24.180000000000003</c:v>
                </c:pt>
                <c:pt idx="5985">
                  <c:v>24.086666666666666</c:v>
                </c:pt>
                <c:pt idx="5986">
                  <c:v>24.016666666666669</c:v>
                </c:pt>
                <c:pt idx="5987">
                  <c:v>23.923333333333339</c:v>
                </c:pt>
                <c:pt idx="5988">
                  <c:v>23.836666666666666</c:v>
                </c:pt>
                <c:pt idx="5989">
                  <c:v>23.793333333333333</c:v>
                </c:pt>
                <c:pt idx="5990">
                  <c:v>23.766666666666662</c:v>
                </c:pt>
                <c:pt idx="5991">
                  <c:v>23.746666666666663</c:v>
                </c:pt>
                <c:pt idx="5992">
                  <c:v>23.749999999999996</c:v>
                </c:pt>
                <c:pt idx="5993">
                  <c:v>23.796666666666663</c:v>
                </c:pt>
                <c:pt idx="5994">
                  <c:v>23.823333333333331</c:v>
                </c:pt>
                <c:pt idx="5995">
                  <c:v>23.926666666666666</c:v>
                </c:pt>
                <c:pt idx="5996">
                  <c:v>24.02333333333333</c:v>
                </c:pt>
                <c:pt idx="5997">
                  <c:v>23.910000000000004</c:v>
                </c:pt>
                <c:pt idx="5998">
                  <c:v>23.786666666666669</c:v>
                </c:pt>
                <c:pt idx="5999">
                  <c:v>23.733333333333338</c:v>
                </c:pt>
                <c:pt idx="6000">
                  <c:v>23.696666666666669</c:v>
                </c:pt>
                <c:pt idx="6001">
                  <c:v>23.536666666666669</c:v>
                </c:pt>
                <c:pt idx="6002">
                  <c:v>23.370000000000005</c:v>
                </c:pt>
                <c:pt idx="6003">
                  <c:v>23.393333333333338</c:v>
                </c:pt>
                <c:pt idx="6004">
                  <c:v>23.463333333333342</c:v>
                </c:pt>
                <c:pt idx="6005">
                  <c:v>23.513333333333339</c:v>
                </c:pt>
                <c:pt idx="6006">
                  <c:v>23.56333333333334</c:v>
                </c:pt>
                <c:pt idx="6007">
                  <c:v>23.666666666666671</c:v>
                </c:pt>
                <c:pt idx="6008">
                  <c:v>23.83666666666667</c:v>
                </c:pt>
                <c:pt idx="6009">
                  <c:v>23.940000000000005</c:v>
                </c:pt>
                <c:pt idx="6010">
                  <c:v>23.986666666666675</c:v>
                </c:pt>
                <c:pt idx="6011">
                  <c:v>24.030000000000005</c:v>
                </c:pt>
                <c:pt idx="6012">
                  <c:v>24.146666666666668</c:v>
                </c:pt>
                <c:pt idx="6013">
                  <c:v>24.256666666666668</c:v>
                </c:pt>
                <c:pt idx="6014">
                  <c:v>24.366666666666667</c:v>
                </c:pt>
                <c:pt idx="6015">
                  <c:v>24.426666666666666</c:v>
                </c:pt>
                <c:pt idx="6016">
                  <c:v>24.386666666666667</c:v>
                </c:pt>
                <c:pt idx="6017">
                  <c:v>24.38</c:v>
                </c:pt>
                <c:pt idx="6018">
                  <c:v>24.363333333333337</c:v>
                </c:pt>
                <c:pt idx="6019">
                  <c:v>24.346666666666668</c:v>
                </c:pt>
                <c:pt idx="6020">
                  <c:v>24.283333333333335</c:v>
                </c:pt>
                <c:pt idx="6021">
                  <c:v>24.159999999999993</c:v>
                </c:pt>
                <c:pt idx="6022">
                  <c:v>23.98</c:v>
                </c:pt>
                <c:pt idx="6023">
                  <c:v>23.806666666666668</c:v>
                </c:pt>
                <c:pt idx="6024">
                  <c:v>23.693333333333339</c:v>
                </c:pt>
                <c:pt idx="6025">
                  <c:v>23.55</c:v>
                </c:pt>
                <c:pt idx="6026">
                  <c:v>23.39</c:v>
                </c:pt>
                <c:pt idx="6027">
                  <c:v>23.3</c:v>
                </c:pt>
                <c:pt idx="6028">
                  <c:v>23.223333333333336</c:v>
                </c:pt>
                <c:pt idx="6029">
                  <c:v>23.083333333333336</c:v>
                </c:pt>
                <c:pt idx="6030">
                  <c:v>22.876666666666665</c:v>
                </c:pt>
                <c:pt idx="6031">
                  <c:v>22.8</c:v>
                </c:pt>
                <c:pt idx="6032">
                  <c:v>22.723333333333333</c:v>
                </c:pt>
                <c:pt idx="6033">
                  <c:v>22.559999999999995</c:v>
                </c:pt>
                <c:pt idx="6034">
                  <c:v>22.36333333333333</c:v>
                </c:pt>
                <c:pt idx="6035">
                  <c:v>22.226666666666667</c:v>
                </c:pt>
                <c:pt idx="6036">
                  <c:v>22.086666666666666</c:v>
                </c:pt>
                <c:pt idx="6037">
                  <c:v>22.033333333333335</c:v>
                </c:pt>
                <c:pt idx="6038">
                  <c:v>22.006666666666664</c:v>
                </c:pt>
                <c:pt idx="6039">
                  <c:v>21.986666666666665</c:v>
                </c:pt>
                <c:pt idx="6040">
                  <c:v>21.986666666666665</c:v>
                </c:pt>
                <c:pt idx="6041">
                  <c:v>22.076666666666668</c:v>
                </c:pt>
                <c:pt idx="6042">
                  <c:v>22.176666666666669</c:v>
                </c:pt>
                <c:pt idx="6043">
                  <c:v>21.95</c:v>
                </c:pt>
                <c:pt idx="6044">
                  <c:v>21.84</c:v>
                </c:pt>
                <c:pt idx="6045">
                  <c:v>21.870000000000005</c:v>
                </c:pt>
                <c:pt idx="6046">
                  <c:v>21.986666666666672</c:v>
                </c:pt>
                <c:pt idx="6047">
                  <c:v>22.040000000000006</c:v>
                </c:pt>
                <c:pt idx="6048">
                  <c:v>21.97333333333334</c:v>
                </c:pt>
                <c:pt idx="6049">
                  <c:v>21.826666666666672</c:v>
                </c:pt>
                <c:pt idx="6050">
                  <c:v>21.706666666666671</c:v>
                </c:pt>
                <c:pt idx="6051">
                  <c:v>21.680000000000003</c:v>
                </c:pt>
                <c:pt idx="6052">
                  <c:v>21.693333333333335</c:v>
                </c:pt>
                <c:pt idx="6053">
                  <c:v>21.626666666666669</c:v>
                </c:pt>
                <c:pt idx="6054">
                  <c:v>21.620000000000005</c:v>
                </c:pt>
                <c:pt idx="6055">
                  <c:v>21.69</c:v>
                </c:pt>
                <c:pt idx="6056">
                  <c:v>21.806666666666668</c:v>
                </c:pt>
                <c:pt idx="6057">
                  <c:v>21.95333333333333</c:v>
                </c:pt>
                <c:pt idx="6058">
                  <c:v>22.083333333333329</c:v>
                </c:pt>
                <c:pt idx="6059">
                  <c:v>22.11333333333333</c:v>
                </c:pt>
                <c:pt idx="6060">
                  <c:v>22.27</c:v>
                </c:pt>
                <c:pt idx="6061">
                  <c:v>22.476666666666667</c:v>
                </c:pt>
                <c:pt idx="6062">
                  <c:v>22.613333333333333</c:v>
                </c:pt>
                <c:pt idx="6063">
                  <c:v>22.696666666666665</c:v>
                </c:pt>
                <c:pt idx="6064">
                  <c:v>22.73</c:v>
                </c:pt>
                <c:pt idx="6065">
                  <c:v>22.769999999999996</c:v>
                </c:pt>
                <c:pt idx="6066">
                  <c:v>22.839999999999996</c:v>
                </c:pt>
                <c:pt idx="6067">
                  <c:v>22.84333333333333</c:v>
                </c:pt>
                <c:pt idx="6068">
                  <c:v>22.95</c:v>
                </c:pt>
                <c:pt idx="6069">
                  <c:v>22.943333333333332</c:v>
                </c:pt>
                <c:pt idx="6070">
                  <c:v>22.85</c:v>
                </c:pt>
                <c:pt idx="6071">
                  <c:v>22.653333333333332</c:v>
                </c:pt>
                <c:pt idx="6072">
                  <c:v>22.436666666666671</c:v>
                </c:pt>
                <c:pt idx="6073">
                  <c:v>22.613333333333337</c:v>
                </c:pt>
                <c:pt idx="6074">
                  <c:v>22.65666666666667</c:v>
                </c:pt>
                <c:pt idx="6075">
                  <c:v>22.716666666666672</c:v>
                </c:pt>
                <c:pt idx="6076">
                  <c:v>22.706666666666667</c:v>
                </c:pt>
                <c:pt idx="6077">
                  <c:v>22.643333333333338</c:v>
                </c:pt>
                <c:pt idx="6078">
                  <c:v>22.686666666666671</c:v>
                </c:pt>
                <c:pt idx="6079">
                  <c:v>22.821666666666673</c:v>
                </c:pt>
                <c:pt idx="6080">
                  <c:v>22.981666666666673</c:v>
                </c:pt>
                <c:pt idx="6081">
                  <c:v>23.071666666666669</c:v>
                </c:pt>
                <c:pt idx="6082">
                  <c:v>23.055000000000007</c:v>
                </c:pt>
                <c:pt idx="6083">
                  <c:v>23.198333333333338</c:v>
                </c:pt>
                <c:pt idx="6084">
                  <c:v>23.295000000000005</c:v>
                </c:pt>
                <c:pt idx="6085">
                  <c:v>23.265000000000001</c:v>
                </c:pt>
                <c:pt idx="6086">
                  <c:v>23.268333333333331</c:v>
                </c:pt>
                <c:pt idx="6087">
                  <c:v>23.358333333333331</c:v>
                </c:pt>
                <c:pt idx="6088">
                  <c:v>23.504999999999995</c:v>
                </c:pt>
                <c:pt idx="6089">
                  <c:v>23.794999999999998</c:v>
                </c:pt>
                <c:pt idx="6090">
                  <c:v>23.965</c:v>
                </c:pt>
                <c:pt idx="6091">
                  <c:v>24.095000000000002</c:v>
                </c:pt>
                <c:pt idx="6092">
                  <c:v>24.301666666666666</c:v>
                </c:pt>
                <c:pt idx="6093">
                  <c:v>24.541666666666668</c:v>
                </c:pt>
                <c:pt idx="6094">
                  <c:v>24.841666666666672</c:v>
                </c:pt>
                <c:pt idx="6095">
                  <c:v>25.131666666666668</c:v>
                </c:pt>
                <c:pt idx="6096">
                  <c:v>25.305000000000003</c:v>
                </c:pt>
                <c:pt idx="6097">
                  <c:v>25.248333333333335</c:v>
                </c:pt>
                <c:pt idx="6098">
                  <c:v>25.348333333333336</c:v>
                </c:pt>
                <c:pt idx="6099">
                  <c:v>25.515000000000004</c:v>
                </c:pt>
                <c:pt idx="6100">
                  <c:v>25.695</c:v>
                </c:pt>
                <c:pt idx="6101">
                  <c:v>25.905000000000005</c:v>
                </c:pt>
                <c:pt idx="6102">
                  <c:v>26.211666666666666</c:v>
                </c:pt>
                <c:pt idx="6103">
                  <c:v>26.458333333333332</c:v>
                </c:pt>
                <c:pt idx="6104">
                  <c:v>26.578333333333333</c:v>
                </c:pt>
                <c:pt idx="6105">
                  <c:v>26.651666666666667</c:v>
                </c:pt>
                <c:pt idx="6106">
                  <c:v>26.765000000000001</c:v>
                </c:pt>
                <c:pt idx="6107">
                  <c:v>26.945000000000004</c:v>
                </c:pt>
                <c:pt idx="6108">
                  <c:v>27.025000000000002</c:v>
                </c:pt>
                <c:pt idx="6109">
                  <c:v>27.093333333333337</c:v>
                </c:pt>
                <c:pt idx="6110">
                  <c:v>27.1</c:v>
                </c:pt>
                <c:pt idx="6111">
                  <c:v>27.156666666666663</c:v>
                </c:pt>
                <c:pt idx="6112">
                  <c:v>27.276666666666664</c:v>
                </c:pt>
                <c:pt idx="6113">
                  <c:v>27.363333333333333</c:v>
                </c:pt>
                <c:pt idx="6114">
                  <c:v>27.526666666666664</c:v>
                </c:pt>
                <c:pt idx="6115">
                  <c:v>27.723333333333326</c:v>
                </c:pt>
                <c:pt idx="6116">
                  <c:v>27.826666666666661</c:v>
                </c:pt>
                <c:pt idx="6117">
                  <c:v>27.869999999999997</c:v>
                </c:pt>
                <c:pt idx="6118">
                  <c:v>27.896666666666665</c:v>
                </c:pt>
                <c:pt idx="6119">
                  <c:v>27.913333333333334</c:v>
                </c:pt>
                <c:pt idx="6120">
                  <c:v>28.01</c:v>
                </c:pt>
                <c:pt idx="6121">
                  <c:v>27.956666666666667</c:v>
                </c:pt>
                <c:pt idx="6122">
                  <c:v>27.940000000000005</c:v>
                </c:pt>
                <c:pt idx="6123">
                  <c:v>27.99666666666667</c:v>
                </c:pt>
                <c:pt idx="6124">
                  <c:v>28.093333333333337</c:v>
                </c:pt>
                <c:pt idx="6125">
                  <c:v>28.126666666666672</c:v>
                </c:pt>
                <c:pt idx="6126">
                  <c:v>28.193333333333339</c:v>
                </c:pt>
                <c:pt idx="6127">
                  <c:v>28.51</c:v>
                </c:pt>
                <c:pt idx="6128">
                  <c:v>28.606666666666673</c:v>
                </c:pt>
                <c:pt idx="6129">
                  <c:v>28.673333333333336</c:v>
                </c:pt>
                <c:pt idx="6130">
                  <c:v>28.663333333333334</c:v>
                </c:pt>
                <c:pt idx="6131">
                  <c:v>28.646666666666665</c:v>
                </c:pt>
                <c:pt idx="6132">
                  <c:v>28.653333333333332</c:v>
                </c:pt>
                <c:pt idx="6133">
                  <c:v>28.666666666666668</c:v>
                </c:pt>
                <c:pt idx="6134">
                  <c:v>28.786666666666665</c:v>
                </c:pt>
                <c:pt idx="6135">
                  <c:v>28.846666666666668</c:v>
                </c:pt>
                <c:pt idx="6136">
                  <c:v>28.916666666666664</c:v>
                </c:pt>
                <c:pt idx="6137">
                  <c:v>28.98</c:v>
                </c:pt>
                <c:pt idx="6138">
                  <c:v>29.04666666666667</c:v>
                </c:pt>
                <c:pt idx="6139">
                  <c:v>29.08</c:v>
                </c:pt>
                <c:pt idx="6140">
                  <c:v>29.186666666666667</c:v>
                </c:pt>
                <c:pt idx="6141">
                  <c:v>29.303333333333331</c:v>
                </c:pt>
                <c:pt idx="6142">
                  <c:v>29.496666666666663</c:v>
                </c:pt>
                <c:pt idx="6143">
                  <c:v>29.67</c:v>
                </c:pt>
                <c:pt idx="6144">
                  <c:v>29.766666666666666</c:v>
                </c:pt>
                <c:pt idx="6145">
                  <c:v>29.903333333333332</c:v>
                </c:pt>
                <c:pt idx="6146">
                  <c:v>29.686666666666664</c:v>
                </c:pt>
                <c:pt idx="6147">
                  <c:v>29.573333333333334</c:v>
                </c:pt>
                <c:pt idx="6148">
                  <c:v>29.470000000000006</c:v>
                </c:pt>
                <c:pt idx="6149">
                  <c:v>29.150000000000002</c:v>
                </c:pt>
                <c:pt idx="6150">
                  <c:v>28.926666666666669</c:v>
                </c:pt>
                <c:pt idx="6151">
                  <c:v>28.946666666666673</c:v>
                </c:pt>
                <c:pt idx="6152">
                  <c:v>28.963333333333342</c:v>
                </c:pt>
                <c:pt idx="6153">
                  <c:v>28.980000000000011</c:v>
                </c:pt>
                <c:pt idx="6154">
                  <c:v>28.700000000000006</c:v>
                </c:pt>
                <c:pt idx="6155">
                  <c:v>28.546666666666674</c:v>
                </c:pt>
                <c:pt idx="6156">
                  <c:v>28.380000000000003</c:v>
                </c:pt>
                <c:pt idx="6157">
                  <c:v>28.250000000000004</c:v>
                </c:pt>
                <c:pt idx="6158">
                  <c:v>28.113333333333337</c:v>
                </c:pt>
                <c:pt idx="6159">
                  <c:v>27.92</c:v>
                </c:pt>
                <c:pt idx="6160">
                  <c:v>27.873333333333335</c:v>
                </c:pt>
                <c:pt idx="6161">
                  <c:v>27.910000000000004</c:v>
                </c:pt>
                <c:pt idx="6162">
                  <c:v>27.77</c:v>
                </c:pt>
                <c:pt idx="6163">
                  <c:v>27.736666666666668</c:v>
                </c:pt>
                <c:pt idx="6164">
                  <c:v>27.61</c:v>
                </c:pt>
                <c:pt idx="6165">
                  <c:v>27.493333333333332</c:v>
                </c:pt>
                <c:pt idx="6166">
                  <c:v>27.386666666666667</c:v>
                </c:pt>
                <c:pt idx="6167">
                  <c:v>27.240000000000002</c:v>
                </c:pt>
                <c:pt idx="6168">
                  <c:v>27.3</c:v>
                </c:pt>
                <c:pt idx="6169">
                  <c:v>27.233333333333334</c:v>
                </c:pt>
                <c:pt idx="6170">
                  <c:v>27.233333333333338</c:v>
                </c:pt>
                <c:pt idx="6171">
                  <c:v>27.146666666666665</c:v>
                </c:pt>
                <c:pt idx="6172">
                  <c:v>26.980000000000004</c:v>
                </c:pt>
                <c:pt idx="6173">
                  <c:v>26.89</c:v>
                </c:pt>
                <c:pt idx="6174">
                  <c:v>26.806666666666668</c:v>
                </c:pt>
                <c:pt idx="6175">
                  <c:v>26.680000000000003</c:v>
                </c:pt>
                <c:pt idx="6176">
                  <c:v>26.833333333333336</c:v>
                </c:pt>
                <c:pt idx="6177">
                  <c:v>26.856666666666669</c:v>
                </c:pt>
                <c:pt idx="6178">
                  <c:v>26.890000000000004</c:v>
                </c:pt>
                <c:pt idx="6179">
                  <c:v>27.126666666666672</c:v>
                </c:pt>
                <c:pt idx="6180">
                  <c:v>27.126666666666672</c:v>
                </c:pt>
                <c:pt idx="6181">
                  <c:v>26.990000000000006</c:v>
                </c:pt>
                <c:pt idx="6182">
                  <c:v>26.803333333333338</c:v>
                </c:pt>
                <c:pt idx="6183">
                  <c:v>26.683333333333341</c:v>
                </c:pt>
                <c:pt idx="6184">
                  <c:v>26.816666666666674</c:v>
                </c:pt>
                <c:pt idx="6185">
                  <c:v>26.773333333333344</c:v>
                </c:pt>
                <c:pt idx="6186">
                  <c:v>26.876666666666672</c:v>
                </c:pt>
                <c:pt idx="6187">
                  <c:v>26.930000000000007</c:v>
                </c:pt>
                <c:pt idx="6188">
                  <c:v>26.976666666666674</c:v>
                </c:pt>
                <c:pt idx="6189">
                  <c:v>27.116666666666671</c:v>
                </c:pt>
                <c:pt idx="6190">
                  <c:v>27.286666666666672</c:v>
                </c:pt>
                <c:pt idx="6191">
                  <c:v>27.346666666666675</c:v>
                </c:pt>
                <c:pt idx="6192">
                  <c:v>27.200000000000006</c:v>
                </c:pt>
                <c:pt idx="6193">
                  <c:v>26.956666666666671</c:v>
                </c:pt>
                <c:pt idx="6194">
                  <c:v>26.88333333333334</c:v>
                </c:pt>
                <c:pt idx="6195">
                  <c:v>26.756666666666671</c:v>
                </c:pt>
                <c:pt idx="6196">
                  <c:v>26.760000000000005</c:v>
                </c:pt>
                <c:pt idx="6197">
                  <c:v>26.83666666666667</c:v>
                </c:pt>
                <c:pt idx="6198">
                  <c:v>26.806666666666672</c:v>
                </c:pt>
                <c:pt idx="6199">
                  <c:v>26.873333333333335</c:v>
                </c:pt>
                <c:pt idx="6200">
                  <c:v>26.893333333333334</c:v>
                </c:pt>
                <c:pt idx="6201">
                  <c:v>26.926666666666669</c:v>
                </c:pt>
                <c:pt idx="6202">
                  <c:v>26.860000000000007</c:v>
                </c:pt>
                <c:pt idx="6203">
                  <c:v>26.663333333333338</c:v>
                </c:pt>
                <c:pt idx="6204">
                  <c:v>26.596666666666675</c:v>
                </c:pt>
                <c:pt idx="6205">
                  <c:v>26.636666666666667</c:v>
                </c:pt>
                <c:pt idx="6206">
                  <c:v>26.676666666666669</c:v>
                </c:pt>
                <c:pt idx="6207">
                  <c:v>26.75</c:v>
                </c:pt>
                <c:pt idx="6208">
                  <c:v>26.806666666666665</c:v>
                </c:pt>
                <c:pt idx="6209">
                  <c:v>26.87</c:v>
                </c:pt>
                <c:pt idx="6210">
                  <c:v>26.976666666666667</c:v>
                </c:pt>
                <c:pt idx="6211">
                  <c:v>27.029999999999998</c:v>
                </c:pt>
                <c:pt idx="6212">
                  <c:v>27.169999999999998</c:v>
                </c:pt>
                <c:pt idx="6213">
                  <c:v>27.109999999999996</c:v>
                </c:pt>
                <c:pt idx="6214">
                  <c:v>26.959999999999994</c:v>
                </c:pt>
                <c:pt idx="6215">
                  <c:v>26.989999999999995</c:v>
                </c:pt>
                <c:pt idx="6216">
                  <c:v>26.946666666666662</c:v>
                </c:pt>
                <c:pt idx="6217">
                  <c:v>26.943333333333332</c:v>
                </c:pt>
                <c:pt idx="6218">
                  <c:v>26.926666666666666</c:v>
                </c:pt>
                <c:pt idx="6219">
                  <c:v>26.913333333333334</c:v>
                </c:pt>
                <c:pt idx="6220">
                  <c:v>26.89</c:v>
                </c:pt>
                <c:pt idx="6221">
                  <c:v>26.85</c:v>
                </c:pt>
                <c:pt idx="6222">
                  <c:v>26.986666666666672</c:v>
                </c:pt>
                <c:pt idx="6223">
                  <c:v>27.113333333333337</c:v>
                </c:pt>
                <c:pt idx="6224">
                  <c:v>27.140000000000004</c:v>
                </c:pt>
                <c:pt idx="6225">
                  <c:v>27.250000000000004</c:v>
                </c:pt>
                <c:pt idx="6226">
                  <c:v>27.213333333333342</c:v>
                </c:pt>
                <c:pt idx="6227">
                  <c:v>27.083333333333339</c:v>
                </c:pt>
                <c:pt idx="6228">
                  <c:v>26.923333333333339</c:v>
                </c:pt>
                <c:pt idx="6229">
                  <c:v>26.90333333333334</c:v>
                </c:pt>
                <c:pt idx="6230">
                  <c:v>26.876666666666669</c:v>
                </c:pt>
                <c:pt idx="6231">
                  <c:v>26.866666666666671</c:v>
                </c:pt>
                <c:pt idx="6232">
                  <c:v>26.973333333333336</c:v>
                </c:pt>
                <c:pt idx="6233">
                  <c:v>26.993333333333336</c:v>
                </c:pt>
                <c:pt idx="6234">
                  <c:v>26.90333333333334</c:v>
                </c:pt>
                <c:pt idx="6235">
                  <c:v>26.736666666666668</c:v>
                </c:pt>
                <c:pt idx="6236">
                  <c:v>26.706666666666667</c:v>
                </c:pt>
                <c:pt idx="6237">
                  <c:v>26.603333333333335</c:v>
                </c:pt>
                <c:pt idx="6238">
                  <c:v>26.369999999999997</c:v>
                </c:pt>
                <c:pt idx="6239">
                  <c:v>26.283333333333328</c:v>
                </c:pt>
                <c:pt idx="6240">
                  <c:v>26.20333333333333</c:v>
                </c:pt>
                <c:pt idx="6241">
                  <c:v>26.256666666666664</c:v>
                </c:pt>
                <c:pt idx="6242">
                  <c:v>26.13</c:v>
                </c:pt>
                <c:pt idx="6243">
                  <c:v>26.209999999999997</c:v>
                </c:pt>
                <c:pt idx="6244">
                  <c:v>26.473333333333333</c:v>
                </c:pt>
                <c:pt idx="6245">
                  <c:v>26.56</c:v>
                </c:pt>
                <c:pt idx="6246">
                  <c:v>26.569999999999997</c:v>
                </c:pt>
                <c:pt idx="6247">
                  <c:v>26.490000000000002</c:v>
                </c:pt>
                <c:pt idx="6248">
                  <c:v>26.410000000000004</c:v>
                </c:pt>
                <c:pt idx="6249">
                  <c:v>26.303333333333338</c:v>
                </c:pt>
                <c:pt idx="6250">
                  <c:v>26.173333333333336</c:v>
                </c:pt>
                <c:pt idx="6251">
                  <c:v>26.1</c:v>
                </c:pt>
                <c:pt idx="6252">
                  <c:v>26.106666666666666</c:v>
                </c:pt>
                <c:pt idx="6253">
                  <c:v>26.069999999999997</c:v>
                </c:pt>
                <c:pt idx="6254">
                  <c:v>26.066666666666663</c:v>
                </c:pt>
                <c:pt idx="6255">
                  <c:v>26.116666666666664</c:v>
                </c:pt>
                <c:pt idx="6256">
                  <c:v>26.149999999999995</c:v>
                </c:pt>
                <c:pt idx="6257">
                  <c:v>26.18333333333333</c:v>
                </c:pt>
                <c:pt idx="6258">
                  <c:v>26.226666666666667</c:v>
                </c:pt>
                <c:pt idx="6259">
                  <c:v>26.230000000000004</c:v>
                </c:pt>
                <c:pt idx="6260">
                  <c:v>26.046666666666667</c:v>
                </c:pt>
                <c:pt idx="6261">
                  <c:v>26.030000000000005</c:v>
                </c:pt>
                <c:pt idx="6262">
                  <c:v>26.043333333333337</c:v>
                </c:pt>
                <c:pt idx="6263">
                  <c:v>26.106666666666673</c:v>
                </c:pt>
                <c:pt idx="6264">
                  <c:v>26.190000000000005</c:v>
                </c:pt>
                <c:pt idx="6265">
                  <c:v>26.330000000000005</c:v>
                </c:pt>
                <c:pt idx="6266">
                  <c:v>26.420000000000005</c:v>
                </c:pt>
                <c:pt idx="6267">
                  <c:v>26.550000000000004</c:v>
                </c:pt>
                <c:pt idx="6268">
                  <c:v>26.743333333333339</c:v>
                </c:pt>
                <c:pt idx="6269">
                  <c:v>26.696666666666673</c:v>
                </c:pt>
                <c:pt idx="6270">
                  <c:v>26.750000000000004</c:v>
                </c:pt>
                <c:pt idx="6271">
                  <c:v>26.730000000000008</c:v>
                </c:pt>
                <c:pt idx="6272">
                  <c:v>26.783333333333339</c:v>
                </c:pt>
                <c:pt idx="6273">
                  <c:v>26.870000000000005</c:v>
                </c:pt>
                <c:pt idx="6274">
                  <c:v>26.770000000000003</c:v>
                </c:pt>
                <c:pt idx="6275">
                  <c:v>26.790000000000006</c:v>
                </c:pt>
                <c:pt idx="6276">
                  <c:v>26.866666666666671</c:v>
                </c:pt>
                <c:pt idx="6277">
                  <c:v>26.933333333333334</c:v>
                </c:pt>
                <c:pt idx="6278">
                  <c:v>26.97666666666667</c:v>
                </c:pt>
                <c:pt idx="6279">
                  <c:v>27.043333333333337</c:v>
                </c:pt>
                <c:pt idx="6280">
                  <c:v>27.146666666666668</c:v>
                </c:pt>
                <c:pt idx="6281">
                  <c:v>27.220000000000006</c:v>
                </c:pt>
                <c:pt idx="6282">
                  <c:v>27.286666666666672</c:v>
                </c:pt>
                <c:pt idx="6283">
                  <c:v>27.346666666666675</c:v>
                </c:pt>
                <c:pt idx="6284">
                  <c:v>27.393333333333338</c:v>
                </c:pt>
                <c:pt idx="6285">
                  <c:v>27.276666666666674</c:v>
                </c:pt>
                <c:pt idx="6286">
                  <c:v>27.170000000000005</c:v>
                </c:pt>
                <c:pt idx="6287">
                  <c:v>27.113333333333337</c:v>
                </c:pt>
                <c:pt idx="6288">
                  <c:v>27.103333333333339</c:v>
                </c:pt>
                <c:pt idx="6289">
                  <c:v>27.093333333333341</c:v>
                </c:pt>
                <c:pt idx="6290">
                  <c:v>27.13333333333334</c:v>
                </c:pt>
                <c:pt idx="6291">
                  <c:v>27.070000000000007</c:v>
                </c:pt>
                <c:pt idx="6292">
                  <c:v>26.983333333333341</c:v>
                </c:pt>
                <c:pt idx="6293">
                  <c:v>26.933333333333341</c:v>
                </c:pt>
                <c:pt idx="6294">
                  <c:v>26.88333333333334</c:v>
                </c:pt>
                <c:pt idx="6295">
                  <c:v>26.830000000000005</c:v>
                </c:pt>
                <c:pt idx="6296">
                  <c:v>26.816666666666674</c:v>
                </c:pt>
                <c:pt idx="6297">
                  <c:v>26.750000000000007</c:v>
                </c:pt>
                <c:pt idx="6298">
                  <c:v>26.680000000000007</c:v>
                </c:pt>
                <c:pt idx="6299">
                  <c:v>26.726666666666674</c:v>
                </c:pt>
                <c:pt idx="6300">
                  <c:v>26.72333333333334</c:v>
                </c:pt>
                <c:pt idx="6301">
                  <c:v>26.736666666666672</c:v>
                </c:pt>
                <c:pt idx="6302">
                  <c:v>26.766666666666666</c:v>
                </c:pt>
                <c:pt idx="6303">
                  <c:v>26.7</c:v>
                </c:pt>
                <c:pt idx="6304">
                  <c:v>26.709999999999997</c:v>
                </c:pt>
                <c:pt idx="6305">
                  <c:v>26.61333333333333</c:v>
                </c:pt>
                <c:pt idx="6306">
                  <c:v>26.459999999999997</c:v>
                </c:pt>
                <c:pt idx="6307">
                  <c:v>26.259999999999998</c:v>
                </c:pt>
                <c:pt idx="6308">
                  <c:v>26.166666666666668</c:v>
                </c:pt>
                <c:pt idx="6309">
                  <c:v>26.066666666666666</c:v>
                </c:pt>
                <c:pt idx="6310">
                  <c:v>25.949999999999996</c:v>
                </c:pt>
                <c:pt idx="6311">
                  <c:v>25.893333333333331</c:v>
                </c:pt>
                <c:pt idx="6312">
                  <c:v>25.826666666666657</c:v>
                </c:pt>
                <c:pt idx="6313">
                  <c:v>25.816666666666659</c:v>
                </c:pt>
                <c:pt idx="6314">
                  <c:v>25.803333333333331</c:v>
                </c:pt>
                <c:pt idx="6315">
                  <c:v>25.84666666666666</c:v>
                </c:pt>
                <c:pt idx="6316">
                  <c:v>25.879999999999995</c:v>
                </c:pt>
                <c:pt idx="6317">
                  <c:v>25.986666666666665</c:v>
                </c:pt>
                <c:pt idx="6318">
                  <c:v>26.016666666666666</c:v>
                </c:pt>
                <c:pt idx="6319">
                  <c:v>26</c:v>
                </c:pt>
                <c:pt idx="6320">
                  <c:v>26.036666666666672</c:v>
                </c:pt>
                <c:pt idx="6321">
                  <c:v>26.003333333333337</c:v>
                </c:pt>
                <c:pt idx="6322">
                  <c:v>25.990000000000006</c:v>
                </c:pt>
                <c:pt idx="6323">
                  <c:v>26.090000000000011</c:v>
                </c:pt>
                <c:pt idx="6324">
                  <c:v>26.143333333333342</c:v>
                </c:pt>
                <c:pt idx="6325">
                  <c:v>26.206666666666674</c:v>
                </c:pt>
                <c:pt idx="6326">
                  <c:v>26.203333333333344</c:v>
                </c:pt>
                <c:pt idx="6327">
                  <c:v>26.246666666666677</c:v>
                </c:pt>
                <c:pt idx="6328">
                  <c:v>26.326666666666675</c:v>
                </c:pt>
                <c:pt idx="6329">
                  <c:v>26.350000000000012</c:v>
                </c:pt>
                <c:pt idx="6330">
                  <c:v>26.33666666666667</c:v>
                </c:pt>
                <c:pt idx="6331">
                  <c:v>26.243333333333339</c:v>
                </c:pt>
                <c:pt idx="6332">
                  <c:v>26.163333333333338</c:v>
                </c:pt>
                <c:pt idx="6333">
                  <c:v>26.023333333333337</c:v>
                </c:pt>
                <c:pt idx="6334">
                  <c:v>25.923333333333336</c:v>
                </c:pt>
                <c:pt idx="6335">
                  <c:v>26.01</c:v>
                </c:pt>
                <c:pt idx="6336">
                  <c:v>26.133333333333333</c:v>
                </c:pt>
                <c:pt idx="6337">
                  <c:v>26.306666666666665</c:v>
                </c:pt>
                <c:pt idx="6338">
                  <c:v>26.386666666666667</c:v>
                </c:pt>
                <c:pt idx="6339">
                  <c:v>26.429999999999996</c:v>
                </c:pt>
                <c:pt idx="6340">
                  <c:v>26.463333333333331</c:v>
                </c:pt>
                <c:pt idx="6341">
                  <c:v>26.353333333333335</c:v>
                </c:pt>
                <c:pt idx="6342">
                  <c:v>26.269999999999996</c:v>
                </c:pt>
                <c:pt idx="6343">
                  <c:v>26.143333333333327</c:v>
                </c:pt>
                <c:pt idx="6344">
                  <c:v>25.959999999999997</c:v>
                </c:pt>
                <c:pt idx="6345">
                  <c:v>25.863333333333333</c:v>
                </c:pt>
                <c:pt idx="6346">
                  <c:v>25.793333333333333</c:v>
                </c:pt>
                <c:pt idx="6347">
                  <c:v>25.666666666666671</c:v>
                </c:pt>
                <c:pt idx="6348">
                  <c:v>25.583333333333336</c:v>
                </c:pt>
                <c:pt idx="6349">
                  <c:v>25.536666666666669</c:v>
                </c:pt>
                <c:pt idx="6350">
                  <c:v>25.556666666666665</c:v>
                </c:pt>
                <c:pt idx="6351">
                  <c:v>25.603333333333335</c:v>
                </c:pt>
                <c:pt idx="6352">
                  <c:v>25.67</c:v>
                </c:pt>
                <c:pt idx="6353">
                  <c:v>25.653333333333332</c:v>
                </c:pt>
                <c:pt idx="6354">
                  <c:v>25.536666666666669</c:v>
                </c:pt>
                <c:pt idx="6355">
                  <c:v>25.393333333333334</c:v>
                </c:pt>
                <c:pt idx="6356">
                  <c:v>25.279999999999998</c:v>
                </c:pt>
                <c:pt idx="6357">
                  <c:v>25.233333333333334</c:v>
                </c:pt>
                <c:pt idx="6358">
                  <c:v>25.13</c:v>
                </c:pt>
                <c:pt idx="6359">
                  <c:v>24.903333333333329</c:v>
                </c:pt>
                <c:pt idx="6360">
                  <c:v>24.766666666666666</c:v>
                </c:pt>
                <c:pt idx="6361">
                  <c:v>24.72666666666667</c:v>
                </c:pt>
                <c:pt idx="6362">
                  <c:v>24.663333333333338</c:v>
                </c:pt>
                <c:pt idx="6363">
                  <c:v>24.636666666666667</c:v>
                </c:pt>
                <c:pt idx="6364">
                  <c:v>24.603333333333332</c:v>
                </c:pt>
                <c:pt idx="6365">
                  <c:v>24.470000000000002</c:v>
                </c:pt>
                <c:pt idx="6366">
                  <c:v>24.26</c:v>
                </c:pt>
                <c:pt idx="6367">
                  <c:v>24.103333333333339</c:v>
                </c:pt>
                <c:pt idx="6368">
                  <c:v>24.003333333333341</c:v>
                </c:pt>
                <c:pt idx="6369">
                  <c:v>23.90333333333334</c:v>
                </c:pt>
                <c:pt idx="6370">
                  <c:v>23.793333333333337</c:v>
                </c:pt>
                <c:pt idx="6371">
                  <c:v>23.740000000000002</c:v>
                </c:pt>
                <c:pt idx="6372">
                  <c:v>23.700000000000003</c:v>
                </c:pt>
                <c:pt idx="6373">
                  <c:v>23.633333333333336</c:v>
                </c:pt>
                <c:pt idx="6374">
                  <c:v>23.680000000000003</c:v>
                </c:pt>
                <c:pt idx="6375">
                  <c:v>23.65666666666667</c:v>
                </c:pt>
                <c:pt idx="6376">
                  <c:v>23.613333333333337</c:v>
                </c:pt>
                <c:pt idx="6377">
                  <c:v>23.576666666666668</c:v>
                </c:pt>
                <c:pt idx="6378">
                  <c:v>23.526666666666674</c:v>
                </c:pt>
                <c:pt idx="6379">
                  <c:v>23.503333333333341</c:v>
                </c:pt>
                <c:pt idx="6380">
                  <c:v>23.486666666666675</c:v>
                </c:pt>
                <c:pt idx="6381">
                  <c:v>23.386666666666674</c:v>
                </c:pt>
                <c:pt idx="6382">
                  <c:v>23.273333333333344</c:v>
                </c:pt>
                <c:pt idx="6383">
                  <c:v>23.183333333333337</c:v>
                </c:pt>
                <c:pt idx="6384">
                  <c:v>23.186666666666675</c:v>
                </c:pt>
                <c:pt idx="6385">
                  <c:v>23.150000000000009</c:v>
                </c:pt>
                <c:pt idx="6386">
                  <c:v>23.13666666666667</c:v>
                </c:pt>
                <c:pt idx="6387">
                  <c:v>23.060000000000006</c:v>
                </c:pt>
                <c:pt idx="6388">
                  <c:v>23.036666666666672</c:v>
                </c:pt>
                <c:pt idx="6389">
                  <c:v>23.13333333333334</c:v>
                </c:pt>
                <c:pt idx="6390">
                  <c:v>23.08666666666667</c:v>
                </c:pt>
                <c:pt idx="6391">
                  <c:v>23.040000000000003</c:v>
                </c:pt>
                <c:pt idx="6392">
                  <c:v>23.120000000000005</c:v>
                </c:pt>
                <c:pt idx="6393">
                  <c:v>23.116666666666671</c:v>
                </c:pt>
                <c:pt idx="6394">
                  <c:v>23.146666666666672</c:v>
                </c:pt>
                <c:pt idx="6395">
                  <c:v>23.043333333333337</c:v>
                </c:pt>
                <c:pt idx="6396">
                  <c:v>23.083333333333332</c:v>
                </c:pt>
                <c:pt idx="6397">
                  <c:v>23.113333333333333</c:v>
                </c:pt>
                <c:pt idx="6398">
                  <c:v>23.043333333333333</c:v>
                </c:pt>
                <c:pt idx="6399">
                  <c:v>23.013333333333332</c:v>
                </c:pt>
                <c:pt idx="6400">
                  <c:v>23.040000000000003</c:v>
                </c:pt>
                <c:pt idx="6401">
                  <c:v>23.056666666666665</c:v>
                </c:pt>
                <c:pt idx="6402">
                  <c:v>23.126666666666669</c:v>
                </c:pt>
                <c:pt idx="6403">
                  <c:v>23.143333333333334</c:v>
                </c:pt>
                <c:pt idx="6404">
                  <c:v>23.076666666666668</c:v>
                </c:pt>
                <c:pt idx="6405">
                  <c:v>23.010000000000009</c:v>
                </c:pt>
                <c:pt idx="6406">
                  <c:v>22.896666666666672</c:v>
                </c:pt>
                <c:pt idx="6407">
                  <c:v>22.86000000000001</c:v>
                </c:pt>
                <c:pt idx="6408">
                  <c:v>22.856666666666676</c:v>
                </c:pt>
                <c:pt idx="6409">
                  <c:v>22.81333333333334</c:v>
                </c:pt>
                <c:pt idx="6410">
                  <c:v>22.88666666666667</c:v>
                </c:pt>
                <c:pt idx="6411">
                  <c:v>23.026666666666667</c:v>
                </c:pt>
                <c:pt idx="6412">
                  <c:v>23.123333333333335</c:v>
                </c:pt>
                <c:pt idx="6413">
                  <c:v>23.103333333333332</c:v>
                </c:pt>
                <c:pt idx="6414">
                  <c:v>23.083333333333332</c:v>
                </c:pt>
                <c:pt idx="6415">
                  <c:v>23.116666666666667</c:v>
                </c:pt>
                <c:pt idx="6416">
                  <c:v>22.92</c:v>
                </c:pt>
                <c:pt idx="6417">
                  <c:v>22.796666666666667</c:v>
                </c:pt>
                <c:pt idx="6418">
                  <c:v>22.67</c:v>
                </c:pt>
                <c:pt idx="6419">
                  <c:v>22.616666666666667</c:v>
                </c:pt>
                <c:pt idx="6420">
                  <c:v>22.59</c:v>
                </c:pt>
                <c:pt idx="6421">
                  <c:v>22.543333333333337</c:v>
                </c:pt>
                <c:pt idx="6422">
                  <c:v>22.593333333333337</c:v>
                </c:pt>
                <c:pt idx="6423">
                  <c:v>22.480000000000004</c:v>
                </c:pt>
                <c:pt idx="6424">
                  <c:v>22.386666666666667</c:v>
                </c:pt>
                <c:pt idx="6425">
                  <c:v>22.46</c:v>
                </c:pt>
                <c:pt idx="6426">
                  <c:v>22.46</c:v>
                </c:pt>
                <c:pt idx="6427">
                  <c:v>22.426666666666666</c:v>
                </c:pt>
                <c:pt idx="6428">
                  <c:v>22.40666666666667</c:v>
                </c:pt>
                <c:pt idx="6429">
                  <c:v>22.363333333333333</c:v>
                </c:pt>
                <c:pt idx="6430">
                  <c:v>22.196666666666669</c:v>
                </c:pt>
                <c:pt idx="6431">
                  <c:v>22.146666666666672</c:v>
                </c:pt>
                <c:pt idx="6432">
                  <c:v>22.150000000000002</c:v>
                </c:pt>
                <c:pt idx="6433">
                  <c:v>22.320000000000004</c:v>
                </c:pt>
                <c:pt idx="6434">
                  <c:v>22.536666666666672</c:v>
                </c:pt>
                <c:pt idx="6435">
                  <c:v>22.650000000000009</c:v>
                </c:pt>
                <c:pt idx="6436">
                  <c:v>22.900000000000002</c:v>
                </c:pt>
                <c:pt idx="6437">
                  <c:v>23.130000000000003</c:v>
                </c:pt>
                <c:pt idx="6438">
                  <c:v>23.330000000000002</c:v>
                </c:pt>
                <c:pt idx="6439">
                  <c:v>23.536666666666672</c:v>
                </c:pt>
                <c:pt idx="6440">
                  <c:v>23.58666666666667</c:v>
                </c:pt>
                <c:pt idx="6441">
                  <c:v>23.596666666666671</c:v>
                </c:pt>
                <c:pt idx="6442">
                  <c:v>23.623333333333338</c:v>
                </c:pt>
                <c:pt idx="6443">
                  <c:v>23.70333333333334</c:v>
                </c:pt>
                <c:pt idx="6444">
                  <c:v>23.856666666666676</c:v>
                </c:pt>
                <c:pt idx="6445">
                  <c:v>23.993333333333343</c:v>
                </c:pt>
                <c:pt idx="6446">
                  <c:v>24.276666666666678</c:v>
                </c:pt>
                <c:pt idx="6447">
                  <c:v>24.543333333333344</c:v>
                </c:pt>
                <c:pt idx="6448">
                  <c:v>24.806666666666676</c:v>
                </c:pt>
                <c:pt idx="6449">
                  <c:v>25.000000000000007</c:v>
                </c:pt>
                <c:pt idx="6450">
                  <c:v>25.223333333333343</c:v>
                </c:pt>
                <c:pt idx="6451">
                  <c:v>25.413333333333341</c:v>
                </c:pt>
                <c:pt idx="6452">
                  <c:v>25.38333333333334</c:v>
                </c:pt>
                <c:pt idx="6453">
                  <c:v>25.623333333333338</c:v>
                </c:pt>
                <c:pt idx="6454">
                  <c:v>25.853333333333335</c:v>
                </c:pt>
                <c:pt idx="6455">
                  <c:v>25.973333333333336</c:v>
                </c:pt>
                <c:pt idx="6456">
                  <c:v>26.083333333333332</c:v>
                </c:pt>
                <c:pt idx="6457">
                  <c:v>26.270000000000003</c:v>
                </c:pt>
                <c:pt idx="6458">
                  <c:v>26.540000000000006</c:v>
                </c:pt>
                <c:pt idx="6459">
                  <c:v>26.923333333333339</c:v>
                </c:pt>
                <c:pt idx="6460">
                  <c:v>27.323333333333334</c:v>
                </c:pt>
                <c:pt idx="6461">
                  <c:v>27.456666666666671</c:v>
                </c:pt>
                <c:pt idx="6462">
                  <c:v>27.556666666666668</c:v>
                </c:pt>
                <c:pt idx="6463">
                  <c:v>27.613333333333333</c:v>
                </c:pt>
                <c:pt idx="6464">
                  <c:v>27.736666666666665</c:v>
                </c:pt>
                <c:pt idx="6465">
                  <c:v>27.896666666666661</c:v>
                </c:pt>
                <c:pt idx="6466">
                  <c:v>27.996666666666666</c:v>
                </c:pt>
                <c:pt idx="6467">
                  <c:v>28.046666666666663</c:v>
                </c:pt>
                <c:pt idx="6468">
                  <c:v>27.773333333333326</c:v>
                </c:pt>
                <c:pt idx="6469">
                  <c:v>27.432666666666663</c:v>
                </c:pt>
                <c:pt idx="6470">
                  <c:v>27.292666666666662</c:v>
                </c:pt>
                <c:pt idx="6471">
                  <c:v>27.269333333333329</c:v>
                </c:pt>
                <c:pt idx="6472">
                  <c:v>27.292666666666662</c:v>
                </c:pt>
                <c:pt idx="6473">
                  <c:v>27.322666666666667</c:v>
                </c:pt>
                <c:pt idx="6474">
                  <c:v>27.286000000000001</c:v>
                </c:pt>
                <c:pt idx="6475">
                  <c:v>27.302666666666667</c:v>
                </c:pt>
                <c:pt idx="6476">
                  <c:v>27.422666666666672</c:v>
                </c:pt>
                <c:pt idx="6477">
                  <c:v>27.522666666666669</c:v>
                </c:pt>
                <c:pt idx="6478">
                  <c:v>27.612666666666666</c:v>
                </c:pt>
                <c:pt idx="6479">
                  <c:v>27.682666666666666</c:v>
                </c:pt>
                <c:pt idx="6480">
                  <c:v>27.806000000000001</c:v>
                </c:pt>
                <c:pt idx="6481">
                  <c:v>27.959333333333333</c:v>
                </c:pt>
                <c:pt idx="6482">
                  <c:v>27.962666666666667</c:v>
                </c:pt>
                <c:pt idx="6483">
                  <c:v>27.989333333333327</c:v>
                </c:pt>
                <c:pt idx="6484">
                  <c:v>27.992666666666661</c:v>
                </c:pt>
                <c:pt idx="6485">
                  <c:v>28.03266666666666</c:v>
                </c:pt>
                <c:pt idx="6486">
                  <c:v>28.04933333333333</c:v>
                </c:pt>
                <c:pt idx="6487">
                  <c:v>28.019333333333332</c:v>
                </c:pt>
                <c:pt idx="6488">
                  <c:v>28.062666666666662</c:v>
                </c:pt>
                <c:pt idx="6489">
                  <c:v>27.946000000000002</c:v>
                </c:pt>
                <c:pt idx="6490">
                  <c:v>27.896000000000001</c:v>
                </c:pt>
                <c:pt idx="6491">
                  <c:v>27.989333333333335</c:v>
                </c:pt>
                <c:pt idx="6492">
                  <c:v>27.932666666666666</c:v>
                </c:pt>
                <c:pt idx="6493">
                  <c:v>27.906000000000002</c:v>
                </c:pt>
                <c:pt idx="6494">
                  <c:v>27.842666666666666</c:v>
                </c:pt>
                <c:pt idx="6495">
                  <c:v>27.866</c:v>
                </c:pt>
                <c:pt idx="6496">
                  <c:v>27.876000000000001</c:v>
                </c:pt>
                <c:pt idx="6497">
                  <c:v>27.829333333333334</c:v>
                </c:pt>
                <c:pt idx="6498">
                  <c:v>28.09266666666667</c:v>
                </c:pt>
                <c:pt idx="6499">
                  <c:v>28.456666666666671</c:v>
                </c:pt>
                <c:pt idx="6500">
                  <c:v>28.660000000000004</c:v>
                </c:pt>
                <c:pt idx="6501">
                  <c:v>28.776666666666667</c:v>
                </c:pt>
                <c:pt idx="6502">
                  <c:v>28.916666666666668</c:v>
                </c:pt>
                <c:pt idx="6503">
                  <c:v>28.99666666666667</c:v>
                </c:pt>
                <c:pt idx="6504">
                  <c:v>29.096666666666671</c:v>
                </c:pt>
                <c:pt idx="6505">
                  <c:v>29.160000000000004</c:v>
                </c:pt>
                <c:pt idx="6506">
                  <c:v>29.196666666666673</c:v>
                </c:pt>
                <c:pt idx="6507">
                  <c:v>29.17</c:v>
                </c:pt>
                <c:pt idx="6508">
                  <c:v>29.160000000000004</c:v>
                </c:pt>
                <c:pt idx="6509">
                  <c:v>29.180000000000003</c:v>
                </c:pt>
                <c:pt idx="6510">
                  <c:v>29.193333333333332</c:v>
                </c:pt>
                <c:pt idx="6511">
                  <c:v>29.116666666666667</c:v>
                </c:pt>
                <c:pt idx="6512">
                  <c:v>29.206666666666663</c:v>
                </c:pt>
                <c:pt idx="6513">
                  <c:v>29.283333333333335</c:v>
                </c:pt>
                <c:pt idx="6514">
                  <c:v>29.386666666666667</c:v>
                </c:pt>
                <c:pt idx="6515">
                  <c:v>29.526666666666664</c:v>
                </c:pt>
                <c:pt idx="6516">
                  <c:v>29.623333333333331</c:v>
                </c:pt>
                <c:pt idx="6517">
                  <c:v>29.670000000000005</c:v>
                </c:pt>
                <c:pt idx="6518">
                  <c:v>29.673333333333336</c:v>
                </c:pt>
                <c:pt idx="6519">
                  <c:v>29.816666666666666</c:v>
                </c:pt>
                <c:pt idx="6520">
                  <c:v>29.913333333333334</c:v>
                </c:pt>
                <c:pt idx="6521">
                  <c:v>30.053333333333335</c:v>
                </c:pt>
                <c:pt idx="6522">
                  <c:v>30.280000000000005</c:v>
                </c:pt>
                <c:pt idx="6523">
                  <c:v>30.463333333333335</c:v>
                </c:pt>
                <c:pt idx="6524">
                  <c:v>30.603333333333339</c:v>
                </c:pt>
                <c:pt idx="6525">
                  <c:v>30.670000000000005</c:v>
                </c:pt>
                <c:pt idx="6526">
                  <c:v>30.750000000000004</c:v>
                </c:pt>
                <c:pt idx="6527">
                  <c:v>30.873333333333338</c:v>
                </c:pt>
                <c:pt idx="6528">
                  <c:v>30.946666666666669</c:v>
                </c:pt>
                <c:pt idx="6529">
                  <c:v>31.016666666666666</c:v>
                </c:pt>
                <c:pt idx="6530">
                  <c:v>31.043333333333337</c:v>
                </c:pt>
                <c:pt idx="6531">
                  <c:v>30.976666666666667</c:v>
                </c:pt>
                <c:pt idx="6532">
                  <c:v>30.83666666666667</c:v>
                </c:pt>
                <c:pt idx="6533">
                  <c:v>30.810000000000002</c:v>
                </c:pt>
                <c:pt idx="6534">
                  <c:v>30.830000000000002</c:v>
                </c:pt>
                <c:pt idx="6535">
                  <c:v>30.843333333333337</c:v>
                </c:pt>
                <c:pt idx="6536">
                  <c:v>30.880000000000003</c:v>
                </c:pt>
                <c:pt idx="6537">
                  <c:v>30.9</c:v>
                </c:pt>
                <c:pt idx="6538">
                  <c:v>30.839999999999996</c:v>
                </c:pt>
                <c:pt idx="6539">
                  <c:v>30.756666666666668</c:v>
                </c:pt>
                <c:pt idx="6540">
                  <c:v>30.73</c:v>
                </c:pt>
                <c:pt idx="6541">
                  <c:v>30.82</c:v>
                </c:pt>
                <c:pt idx="6542">
                  <c:v>30.919999999999998</c:v>
                </c:pt>
                <c:pt idx="6543">
                  <c:v>30.916666666666668</c:v>
                </c:pt>
                <c:pt idx="6544">
                  <c:v>30.936666666666667</c:v>
                </c:pt>
                <c:pt idx="6545">
                  <c:v>30.939999999999998</c:v>
                </c:pt>
                <c:pt idx="6546">
                  <c:v>31.026666666666664</c:v>
                </c:pt>
                <c:pt idx="6547">
                  <c:v>31.146666666666665</c:v>
                </c:pt>
                <c:pt idx="6548">
                  <c:v>31.009999999999998</c:v>
                </c:pt>
                <c:pt idx="6549">
                  <c:v>30.9</c:v>
                </c:pt>
                <c:pt idx="6550">
                  <c:v>30.853333333333335</c:v>
                </c:pt>
                <c:pt idx="6551">
                  <c:v>30.783333333333339</c:v>
                </c:pt>
                <c:pt idx="6552">
                  <c:v>30.730000000000004</c:v>
                </c:pt>
                <c:pt idx="6553">
                  <c:v>30.589999999999996</c:v>
                </c:pt>
                <c:pt idx="6554">
                  <c:v>30.563333333333333</c:v>
                </c:pt>
                <c:pt idx="6555">
                  <c:v>30.546666666666667</c:v>
                </c:pt>
                <c:pt idx="6556">
                  <c:v>30.453333333333333</c:v>
                </c:pt>
                <c:pt idx="6557">
                  <c:v>30.333333333333332</c:v>
                </c:pt>
                <c:pt idx="6558">
                  <c:v>30.316666666666666</c:v>
                </c:pt>
                <c:pt idx="6559">
                  <c:v>30.253333333333334</c:v>
                </c:pt>
                <c:pt idx="6560">
                  <c:v>30.153333333333332</c:v>
                </c:pt>
                <c:pt idx="6561">
                  <c:v>30.136666666666667</c:v>
                </c:pt>
                <c:pt idx="6562">
                  <c:v>30.029999999999998</c:v>
                </c:pt>
                <c:pt idx="6563">
                  <c:v>29.966666666666661</c:v>
                </c:pt>
                <c:pt idx="6564">
                  <c:v>29.946666666666662</c:v>
                </c:pt>
                <c:pt idx="6565">
                  <c:v>29.85</c:v>
                </c:pt>
                <c:pt idx="6566">
                  <c:v>29.610000000000003</c:v>
                </c:pt>
                <c:pt idx="6567">
                  <c:v>29.516666666666669</c:v>
                </c:pt>
                <c:pt idx="6568">
                  <c:v>29.513333333333335</c:v>
                </c:pt>
                <c:pt idx="6569">
                  <c:v>29.466666666666672</c:v>
                </c:pt>
                <c:pt idx="6570">
                  <c:v>29.306666666666672</c:v>
                </c:pt>
                <c:pt idx="6571">
                  <c:v>29.063333333333343</c:v>
                </c:pt>
                <c:pt idx="6572">
                  <c:v>28.830000000000009</c:v>
                </c:pt>
                <c:pt idx="6573">
                  <c:v>28.673333333333339</c:v>
                </c:pt>
                <c:pt idx="6574">
                  <c:v>28.440000000000005</c:v>
                </c:pt>
                <c:pt idx="6575">
                  <c:v>28.200000000000003</c:v>
                </c:pt>
                <c:pt idx="6576">
                  <c:v>27.976666666666674</c:v>
                </c:pt>
                <c:pt idx="6577">
                  <c:v>27.833333333333336</c:v>
                </c:pt>
                <c:pt idx="6578">
                  <c:v>27.87</c:v>
                </c:pt>
                <c:pt idx="6579">
                  <c:v>27.8</c:v>
                </c:pt>
                <c:pt idx="6580">
                  <c:v>27.71</c:v>
                </c:pt>
                <c:pt idx="6581">
                  <c:v>27.66</c:v>
                </c:pt>
                <c:pt idx="6582">
                  <c:v>27.54</c:v>
                </c:pt>
                <c:pt idx="6583">
                  <c:v>27.566666666666666</c:v>
                </c:pt>
                <c:pt idx="6584">
                  <c:v>27.446666666666669</c:v>
                </c:pt>
                <c:pt idx="6585">
                  <c:v>27.326666666666668</c:v>
                </c:pt>
                <c:pt idx="6586">
                  <c:v>27.233333333333338</c:v>
                </c:pt>
                <c:pt idx="6587">
                  <c:v>27.240000000000002</c:v>
                </c:pt>
                <c:pt idx="6588">
                  <c:v>27.133333333333333</c:v>
                </c:pt>
                <c:pt idx="6589">
                  <c:v>27.033333333333335</c:v>
                </c:pt>
                <c:pt idx="6590">
                  <c:v>27.02333333333333</c:v>
                </c:pt>
                <c:pt idx="6591">
                  <c:v>26.98</c:v>
                </c:pt>
                <c:pt idx="6592">
                  <c:v>27.04</c:v>
                </c:pt>
                <c:pt idx="6593">
                  <c:v>27.089999999999993</c:v>
                </c:pt>
                <c:pt idx="6594">
                  <c:v>27.026666666666664</c:v>
                </c:pt>
                <c:pt idx="6595">
                  <c:v>26.779999999999994</c:v>
                </c:pt>
                <c:pt idx="6596">
                  <c:v>26.756666666666664</c:v>
                </c:pt>
                <c:pt idx="6597">
                  <c:v>26.68</c:v>
                </c:pt>
                <c:pt idx="6598">
                  <c:v>26.593333333333337</c:v>
                </c:pt>
                <c:pt idx="6599">
                  <c:v>26.65</c:v>
                </c:pt>
                <c:pt idx="6600">
                  <c:v>26.660000000000004</c:v>
                </c:pt>
                <c:pt idx="6601">
                  <c:v>26.76</c:v>
                </c:pt>
                <c:pt idx="6602">
                  <c:v>26.846666666666671</c:v>
                </c:pt>
                <c:pt idx="6603">
                  <c:v>26.89</c:v>
                </c:pt>
                <c:pt idx="6604">
                  <c:v>27.013333333333332</c:v>
                </c:pt>
                <c:pt idx="6605">
                  <c:v>27.043333333333329</c:v>
                </c:pt>
                <c:pt idx="6606">
                  <c:v>27.109999999999996</c:v>
                </c:pt>
                <c:pt idx="6607">
                  <c:v>27.033333333333328</c:v>
                </c:pt>
                <c:pt idx="6608">
                  <c:v>26.959999999999997</c:v>
                </c:pt>
                <c:pt idx="6609">
                  <c:v>26.939999999999994</c:v>
                </c:pt>
                <c:pt idx="6610">
                  <c:v>26.779999999999998</c:v>
                </c:pt>
                <c:pt idx="6611">
                  <c:v>26.693333333333332</c:v>
                </c:pt>
                <c:pt idx="6612">
                  <c:v>26.743333333333332</c:v>
                </c:pt>
                <c:pt idx="6613">
                  <c:v>26.793333333333333</c:v>
                </c:pt>
                <c:pt idx="6614">
                  <c:v>26.753333333333334</c:v>
                </c:pt>
                <c:pt idx="6615">
                  <c:v>26.693333333333335</c:v>
                </c:pt>
                <c:pt idx="6616">
                  <c:v>26.700000000000003</c:v>
                </c:pt>
                <c:pt idx="6617">
                  <c:v>26.623333333333335</c:v>
                </c:pt>
                <c:pt idx="6618">
                  <c:v>26.670000000000005</c:v>
                </c:pt>
                <c:pt idx="6619">
                  <c:v>26.690000000000008</c:v>
                </c:pt>
                <c:pt idx="6620">
                  <c:v>26.730000000000008</c:v>
                </c:pt>
                <c:pt idx="6621">
                  <c:v>26.843333333333344</c:v>
                </c:pt>
                <c:pt idx="6622">
                  <c:v>26.960000000000004</c:v>
                </c:pt>
                <c:pt idx="6623">
                  <c:v>26.943333333333335</c:v>
                </c:pt>
                <c:pt idx="6624">
                  <c:v>26.820000000000004</c:v>
                </c:pt>
                <c:pt idx="6625">
                  <c:v>26.906666666666673</c:v>
                </c:pt>
                <c:pt idx="6626">
                  <c:v>26.913333333333341</c:v>
                </c:pt>
                <c:pt idx="6627">
                  <c:v>26.830000000000002</c:v>
                </c:pt>
                <c:pt idx="6628">
                  <c:v>26.880000000000003</c:v>
                </c:pt>
                <c:pt idx="6629">
                  <c:v>26.806666666666672</c:v>
                </c:pt>
                <c:pt idx="6630">
                  <c:v>26.840000000000007</c:v>
                </c:pt>
                <c:pt idx="6631">
                  <c:v>26.856666666666673</c:v>
                </c:pt>
                <c:pt idx="6632">
                  <c:v>26.886666666666674</c:v>
                </c:pt>
                <c:pt idx="6633">
                  <c:v>26.923333333333339</c:v>
                </c:pt>
                <c:pt idx="6634">
                  <c:v>26.88666666666667</c:v>
                </c:pt>
                <c:pt idx="6635">
                  <c:v>26.936666666666675</c:v>
                </c:pt>
                <c:pt idx="6636">
                  <c:v>26.956666666666667</c:v>
                </c:pt>
                <c:pt idx="6637">
                  <c:v>27.023333333333337</c:v>
                </c:pt>
                <c:pt idx="6638">
                  <c:v>27.083333333333339</c:v>
                </c:pt>
                <c:pt idx="6639">
                  <c:v>27.090000000000011</c:v>
                </c:pt>
                <c:pt idx="6640">
                  <c:v>27.230000000000004</c:v>
                </c:pt>
                <c:pt idx="6641">
                  <c:v>27.283333333333339</c:v>
                </c:pt>
                <c:pt idx="6642">
                  <c:v>27.256666666666668</c:v>
                </c:pt>
                <c:pt idx="6643">
                  <c:v>27.14</c:v>
                </c:pt>
                <c:pt idx="6644">
                  <c:v>27.110000000000003</c:v>
                </c:pt>
                <c:pt idx="6645">
                  <c:v>27.13</c:v>
                </c:pt>
                <c:pt idx="6646">
                  <c:v>27.216666666666665</c:v>
                </c:pt>
                <c:pt idx="6647">
                  <c:v>27.31666666666667</c:v>
                </c:pt>
                <c:pt idx="6648">
                  <c:v>27.383333333333333</c:v>
                </c:pt>
                <c:pt idx="6649">
                  <c:v>27.32</c:v>
                </c:pt>
                <c:pt idx="6650">
                  <c:v>27.253333333333334</c:v>
                </c:pt>
                <c:pt idx="6651">
                  <c:v>27.143333333333338</c:v>
                </c:pt>
                <c:pt idx="6652">
                  <c:v>26.990000000000006</c:v>
                </c:pt>
                <c:pt idx="6653">
                  <c:v>27.016666666666673</c:v>
                </c:pt>
                <c:pt idx="6654">
                  <c:v>27.153333333333343</c:v>
                </c:pt>
                <c:pt idx="6655">
                  <c:v>27.283333333333342</c:v>
                </c:pt>
                <c:pt idx="6656">
                  <c:v>27.326666666666675</c:v>
                </c:pt>
                <c:pt idx="6657">
                  <c:v>27.436666666666675</c:v>
                </c:pt>
                <c:pt idx="6658">
                  <c:v>27.373333333333346</c:v>
                </c:pt>
                <c:pt idx="6659">
                  <c:v>27.276666666666678</c:v>
                </c:pt>
                <c:pt idx="6660">
                  <c:v>27.210000000000004</c:v>
                </c:pt>
                <c:pt idx="6661">
                  <c:v>27.170000000000005</c:v>
                </c:pt>
                <c:pt idx="6662">
                  <c:v>27.140000000000008</c:v>
                </c:pt>
                <c:pt idx="6663">
                  <c:v>27.170000000000009</c:v>
                </c:pt>
                <c:pt idx="6664">
                  <c:v>27.090000000000007</c:v>
                </c:pt>
                <c:pt idx="6665">
                  <c:v>26.90333333333334</c:v>
                </c:pt>
                <c:pt idx="6666">
                  <c:v>26.766666666666669</c:v>
                </c:pt>
                <c:pt idx="6667">
                  <c:v>26.673333333333339</c:v>
                </c:pt>
                <c:pt idx="6668">
                  <c:v>26.596666666666668</c:v>
                </c:pt>
                <c:pt idx="6669">
                  <c:v>26.56</c:v>
                </c:pt>
                <c:pt idx="6670">
                  <c:v>26.509999999999998</c:v>
                </c:pt>
                <c:pt idx="6671">
                  <c:v>26.483333333333334</c:v>
                </c:pt>
                <c:pt idx="6672">
                  <c:v>26.476666666666667</c:v>
                </c:pt>
                <c:pt idx="6673">
                  <c:v>26.459999999999997</c:v>
                </c:pt>
                <c:pt idx="6674">
                  <c:v>26.516666666666662</c:v>
                </c:pt>
                <c:pt idx="6675">
                  <c:v>26.576666666666664</c:v>
                </c:pt>
                <c:pt idx="6676">
                  <c:v>26.519999999999996</c:v>
                </c:pt>
                <c:pt idx="6677">
                  <c:v>26.446666666666665</c:v>
                </c:pt>
                <c:pt idx="6678">
                  <c:v>26.356666666666666</c:v>
                </c:pt>
                <c:pt idx="6679">
                  <c:v>26.396666666666661</c:v>
                </c:pt>
                <c:pt idx="6680">
                  <c:v>26.43</c:v>
                </c:pt>
                <c:pt idx="6681">
                  <c:v>26.343333333333337</c:v>
                </c:pt>
                <c:pt idx="6682">
                  <c:v>26.206666666666663</c:v>
                </c:pt>
                <c:pt idx="6683">
                  <c:v>26.056666666666665</c:v>
                </c:pt>
                <c:pt idx="6684">
                  <c:v>25.996666666666663</c:v>
                </c:pt>
                <c:pt idx="6685">
                  <c:v>26.016666666666666</c:v>
                </c:pt>
                <c:pt idx="6686">
                  <c:v>26.060000000000002</c:v>
                </c:pt>
                <c:pt idx="6687">
                  <c:v>26.016666666666666</c:v>
                </c:pt>
                <c:pt idx="6688">
                  <c:v>26.026666666666667</c:v>
                </c:pt>
                <c:pt idx="6689">
                  <c:v>26.120000000000005</c:v>
                </c:pt>
                <c:pt idx="6690">
                  <c:v>26.143333333333338</c:v>
                </c:pt>
                <c:pt idx="6691">
                  <c:v>26.11333333333334</c:v>
                </c:pt>
                <c:pt idx="6692">
                  <c:v>26.040000000000006</c:v>
                </c:pt>
                <c:pt idx="6693">
                  <c:v>25.94</c:v>
                </c:pt>
                <c:pt idx="6694">
                  <c:v>25.963333333333335</c:v>
                </c:pt>
                <c:pt idx="6695">
                  <c:v>26.093333333333341</c:v>
                </c:pt>
                <c:pt idx="6696">
                  <c:v>26.09</c:v>
                </c:pt>
                <c:pt idx="6697">
                  <c:v>26.050000000000004</c:v>
                </c:pt>
                <c:pt idx="6698">
                  <c:v>26.040000000000006</c:v>
                </c:pt>
                <c:pt idx="6699">
                  <c:v>25.976666666666674</c:v>
                </c:pt>
                <c:pt idx="6700">
                  <c:v>25.923333333333339</c:v>
                </c:pt>
                <c:pt idx="6701">
                  <c:v>25.920000000000005</c:v>
                </c:pt>
                <c:pt idx="6702">
                  <c:v>25.916666666666675</c:v>
                </c:pt>
                <c:pt idx="6703">
                  <c:v>25.900000000000002</c:v>
                </c:pt>
                <c:pt idx="6704">
                  <c:v>25.72666666666667</c:v>
                </c:pt>
                <c:pt idx="6705">
                  <c:v>25.550000000000004</c:v>
                </c:pt>
                <c:pt idx="6706">
                  <c:v>25.373333333333338</c:v>
                </c:pt>
                <c:pt idx="6707">
                  <c:v>25.163333333333341</c:v>
                </c:pt>
                <c:pt idx="6708">
                  <c:v>25.04000000000001</c:v>
                </c:pt>
                <c:pt idx="6709">
                  <c:v>24.966666666666676</c:v>
                </c:pt>
                <c:pt idx="6710">
                  <c:v>24.81333333333334</c:v>
                </c:pt>
                <c:pt idx="6711">
                  <c:v>24.733333333333341</c:v>
                </c:pt>
                <c:pt idx="6712">
                  <c:v>24.820000000000007</c:v>
                </c:pt>
                <c:pt idx="6713">
                  <c:v>24.803333333333342</c:v>
                </c:pt>
                <c:pt idx="6714">
                  <c:v>24.72000000000001</c:v>
                </c:pt>
                <c:pt idx="6715">
                  <c:v>24.550000000000008</c:v>
                </c:pt>
                <c:pt idx="6716">
                  <c:v>24.45000000000001</c:v>
                </c:pt>
                <c:pt idx="6717">
                  <c:v>24.420000000000009</c:v>
                </c:pt>
                <c:pt idx="6718">
                  <c:v>24.490000000000006</c:v>
                </c:pt>
                <c:pt idx="6719">
                  <c:v>24.570000000000007</c:v>
                </c:pt>
                <c:pt idx="6720">
                  <c:v>24.666666666666671</c:v>
                </c:pt>
                <c:pt idx="6721">
                  <c:v>24.743333333333336</c:v>
                </c:pt>
                <c:pt idx="6722">
                  <c:v>24.813333333333336</c:v>
                </c:pt>
                <c:pt idx="6723">
                  <c:v>24.780000000000005</c:v>
                </c:pt>
                <c:pt idx="6724">
                  <c:v>24.773333333333333</c:v>
                </c:pt>
                <c:pt idx="6725">
                  <c:v>24.756666666666668</c:v>
                </c:pt>
                <c:pt idx="6726">
                  <c:v>24.826666666666664</c:v>
                </c:pt>
                <c:pt idx="6727">
                  <c:v>24.930000000000003</c:v>
                </c:pt>
                <c:pt idx="6728">
                  <c:v>24.98</c:v>
                </c:pt>
                <c:pt idx="6729">
                  <c:v>24.81</c:v>
                </c:pt>
                <c:pt idx="6730">
                  <c:v>24.660000000000007</c:v>
                </c:pt>
                <c:pt idx="6731">
                  <c:v>24.450000000000003</c:v>
                </c:pt>
                <c:pt idx="6732">
                  <c:v>24.24</c:v>
                </c:pt>
                <c:pt idx="6733">
                  <c:v>24.116666666666667</c:v>
                </c:pt>
                <c:pt idx="6734">
                  <c:v>24.11</c:v>
                </c:pt>
                <c:pt idx="6735">
                  <c:v>24.12</c:v>
                </c:pt>
                <c:pt idx="6736">
                  <c:v>24.17</c:v>
                </c:pt>
                <c:pt idx="6737">
                  <c:v>24.193333333333335</c:v>
                </c:pt>
                <c:pt idx="6738">
                  <c:v>24.180000000000003</c:v>
                </c:pt>
                <c:pt idx="6739">
                  <c:v>24.146666666666665</c:v>
                </c:pt>
                <c:pt idx="6740">
                  <c:v>24.096666666666668</c:v>
                </c:pt>
                <c:pt idx="6741">
                  <c:v>24.213333333333335</c:v>
                </c:pt>
                <c:pt idx="6742">
                  <c:v>24.180000000000007</c:v>
                </c:pt>
                <c:pt idx="6743">
                  <c:v>24.130000000000006</c:v>
                </c:pt>
                <c:pt idx="6744">
                  <c:v>24.063333333333333</c:v>
                </c:pt>
                <c:pt idx="6745">
                  <c:v>24.103333333333335</c:v>
                </c:pt>
                <c:pt idx="6746">
                  <c:v>24.033333333333335</c:v>
                </c:pt>
                <c:pt idx="6747">
                  <c:v>23.84</c:v>
                </c:pt>
                <c:pt idx="6748">
                  <c:v>23.450000000000003</c:v>
                </c:pt>
                <c:pt idx="6749">
                  <c:v>23.183333333333334</c:v>
                </c:pt>
                <c:pt idx="6750">
                  <c:v>22.99</c:v>
                </c:pt>
                <c:pt idx="6751">
                  <c:v>22.819999999999997</c:v>
                </c:pt>
                <c:pt idx="6752">
                  <c:v>22.590000000000007</c:v>
                </c:pt>
                <c:pt idx="6753">
                  <c:v>22.510000000000005</c:v>
                </c:pt>
                <c:pt idx="6754">
                  <c:v>22.45333333333334</c:v>
                </c:pt>
                <c:pt idx="6755">
                  <c:v>22.400000000000009</c:v>
                </c:pt>
                <c:pt idx="6756">
                  <c:v>22.323333333333341</c:v>
                </c:pt>
                <c:pt idx="6757">
                  <c:v>22.183333333333341</c:v>
                </c:pt>
                <c:pt idx="6758">
                  <c:v>21.876666666666669</c:v>
                </c:pt>
                <c:pt idx="6759">
                  <c:v>21.946666666666669</c:v>
                </c:pt>
                <c:pt idx="6760">
                  <c:v>21.92</c:v>
                </c:pt>
                <c:pt idx="6761">
                  <c:v>22.030000000000005</c:v>
                </c:pt>
                <c:pt idx="6762">
                  <c:v>22.066666666666666</c:v>
                </c:pt>
                <c:pt idx="6763">
                  <c:v>22.106666666666669</c:v>
                </c:pt>
                <c:pt idx="6764">
                  <c:v>22.24666666666667</c:v>
                </c:pt>
                <c:pt idx="6765">
                  <c:v>22.383333333333336</c:v>
                </c:pt>
                <c:pt idx="6766">
                  <c:v>22.516666666666673</c:v>
                </c:pt>
                <c:pt idx="6767">
                  <c:v>22.606666666666673</c:v>
                </c:pt>
                <c:pt idx="6768">
                  <c:v>22.550000000000008</c:v>
                </c:pt>
                <c:pt idx="6769">
                  <c:v>22.533333333333342</c:v>
                </c:pt>
                <c:pt idx="6770">
                  <c:v>22.560000000000002</c:v>
                </c:pt>
                <c:pt idx="6771">
                  <c:v>22.490000000000006</c:v>
                </c:pt>
                <c:pt idx="6772">
                  <c:v>22.560000000000002</c:v>
                </c:pt>
                <c:pt idx="6773">
                  <c:v>22.693333333333339</c:v>
                </c:pt>
                <c:pt idx="6774">
                  <c:v>22.803333333333338</c:v>
                </c:pt>
                <c:pt idx="6775">
                  <c:v>22.873333333333335</c:v>
                </c:pt>
                <c:pt idx="6776">
                  <c:v>22.970000000000002</c:v>
                </c:pt>
                <c:pt idx="6777">
                  <c:v>23.203333333333337</c:v>
                </c:pt>
                <c:pt idx="6778">
                  <c:v>23.510000000000005</c:v>
                </c:pt>
                <c:pt idx="6779">
                  <c:v>23.696666666666673</c:v>
                </c:pt>
                <c:pt idx="6780">
                  <c:v>23.810000000000006</c:v>
                </c:pt>
                <c:pt idx="6781">
                  <c:v>23.923333333333343</c:v>
                </c:pt>
                <c:pt idx="6782">
                  <c:v>24.143333333333342</c:v>
                </c:pt>
                <c:pt idx="6783">
                  <c:v>24.306666666666676</c:v>
                </c:pt>
                <c:pt idx="6784">
                  <c:v>24.396666666666672</c:v>
                </c:pt>
                <c:pt idx="6785">
                  <c:v>24.490000000000006</c:v>
                </c:pt>
                <c:pt idx="6786">
                  <c:v>24.590000000000007</c:v>
                </c:pt>
                <c:pt idx="6787">
                  <c:v>24.666666666666671</c:v>
                </c:pt>
                <c:pt idx="6788">
                  <c:v>24.893333333333334</c:v>
                </c:pt>
                <c:pt idx="6789">
                  <c:v>24.860000000000003</c:v>
                </c:pt>
                <c:pt idx="6790">
                  <c:v>24.966666666666672</c:v>
                </c:pt>
                <c:pt idx="6791">
                  <c:v>24.956666666666667</c:v>
                </c:pt>
                <c:pt idx="6792">
                  <c:v>24.996666666666666</c:v>
                </c:pt>
                <c:pt idx="6793">
                  <c:v>25.000000000000004</c:v>
                </c:pt>
                <c:pt idx="6794">
                  <c:v>24.893333333333334</c:v>
                </c:pt>
                <c:pt idx="6795">
                  <c:v>24.753333333333337</c:v>
                </c:pt>
                <c:pt idx="6796">
                  <c:v>24.500000000000004</c:v>
                </c:pt>
                <c:pt idx="6797">
                  <c:v>24.306666666666672</c:v>
                </c:pt>
                <c:pt idx="6798">
                  <c:v>24.383333333333336</c:v>
                </c:pt>
                <c:pt idx="6799">
                  <c:v>24.483333333333338</c:v>
                </c:pt>
                <c:pt idx="6800">
                  <c:v>24.593333333333341</c:v>
                </c:pt>
                <c:pt idx="6801">
                  <c:v>24.713333333333342</c:v>
                </c:pt>
                <c:pt idx="6802">
                  <c:v>24.776666666666678</c:v>
                </c:pt>
                <c:pt idx="6803">
                  <c:v>24.79000000000001</c:v>
                </c:pt>
                <c:pt idx="6804">
                  <c:v>24.79000000000001</c:v>
                </c:pt>
                <c:pt idx="6805">
                  <c:v>24.770000000000003</c:v>
                </c:pt>
                <c:pt idx="6806">
                  <c:v>24.780000000000008</c:v>
                </c:pt>
                <c:pt idx="6807">
                  <c:v>24.763333333333335</c:v>
                </c:pt>
                <c:pt idx="6808">
                  <c:v>24.703333333333337</c:v>
                </c:pt>
                <c:pt idx="6809">
                  <c:v>24.59333333333333</c:v>
                </c:pt>
                <c:pt idx="6810">
                  <c:v>24.463333333333328</c:v>
                </c:pt>
                <c:pt idx="6811">
                  <c:v>24.426666666666662</c:v>
                </c:pt>
                <c:pt idx="6812">
                  <c:v>24.346666666666657</c:v>
                </c:pt>
                <c:pt idx="6813">
                  <c:v>24.303333333333327</c:v>
                </c:pt>
                <c:pt idx="6814">
                  <c:v>24.293333333333329</c:v>
                </c:pt>
                <c:pt idx="6815">
                  <c:v>24.27666666666666</c:v>
                </c:pt>
                <c:pt idx="6816">
                  <c:v>24.243333333333329</c:v>
                </c:pt>
                <c:pt idx="6817">
                  <c:v>24.303333333333335</c:v>
                </c:pt>
                <c:pt idx="6818">
                  <c:v>24.40666666666667</c:v>
                </c:pt>
                <c:pt idx="6819">
                  <c:v>24.610000000000007</c:v>
                </c:pt>
                <c:pt idx="6820">
                  <c:v>24.726666666666674</c:v>
                </c:pt>
                <c:pt idx="6821">
                  <c:v>24.806666666666676</c:v>
                </c:pt>
                <c:pt idx="6822">
                  <c:v>24.906666666666677</c:v>
                </c:pt>
                <c:pt idx="6823">
                  <c:v>25.020000000000007</c:v>
                </c:pt>
                <c:pt idx="6824">
                  <c:v>25.213333333333345</c:v>
                </c:pt>
                <c:pt idx="6825">
                  <c:v>25.333333333333346</c:v>
                </c:pt>
                <c:pt idx="6826">
                  <c:v>25.53666666666668</c:v>
                </c:pt>
                <c:pt idx="6827">
                  <c:v>25.896666666666682</c:v>
                </c:pt>
                <c:pt idx="6828">
                  <c:v>26.133333333333344</c:v>
                </c:pt>
                <c:pt idx="6829">
                  <c:v>26.183333333333341</c:v>
                </c:pt>
                <c:pt idx="6830">
                  <c:v>26.163333333333345</c:v>
                </c:pt>
                <c:pt idx="6831">
                  <c:v>26.013333333333339</c:v>
                </c:pt>
                <c:pt idx="6832">
                  <c:v>25.736666666666675</c:v>
                </c:pt>
                <c:pt idx="6833">
                  <c:v>25.600000000000009</c:v>
                </c:pt>
                <c:pt idx="6834">
                  <c:v>25.466666666666672</c:v>
                </c:pt>
                <c:pt idx="6835">
                  <c:v>25.393333333333338</c:v>
                </c:pt>
                <c:pt idx="6836">
                  <c:v>25.390000000000004</c:v>
                </c:pt>
                <c:pt idx="6837">
                  <c:v>25.373333333333338</c:v>
                </c:pt>
                <c:pt idx="6838">
                  <c:v>25.436666666666675</c:v>
                </c:pt>
                <c:pt idx="6839">
                  <c:v>25.580000000000005</c:v>
                </c:pt>
                <c:pt idx="6840">
                  <c:v>25.766666666666673</c:v>
                </c:pt>
                <c:pt idx="6841">
                  <c:v>25.83666666666667</c:v>
                </c:pt>
                <c:pt idx="6842">
                  <c:v>26.000000000000007</c:v>
                </c:pt>
                <c:pt idx="6843">
                  <c:v>26.156666666666677</c:v>
                </c:pt>
                <c:pt idx="6844">
                  <c:v>26.260000000000005</c:v>
                </c:pt>
                <c:pt idx="6845">
                  <c:v>26.403333333333343</c:v>
                </c:pt>
                <c:pt idx="6846">
                  <c:v>26.420000000000009</c:v>
                </c:pt>
                <c:pt idx="6847">
                  <c:v>26.626666666666672</c:v>
                </c:pt>
                <c:pt idx="6848">
                  <c:v>26.813333333333336</c:v>
                </c:pt>
                <c:pt idx="6849">
                  <c:v>26.953333333333333</c:v>
                </c:pt>
                <c:pt idx="6850">
                  <c:v>27.203333333333337</c:v>
                </c:pt>
                <c:pt idx="6851">
                  <c:v>27.350000000000005</c:v>
                </c:pt>
                <c:pt idx="6852">
                  <c:v>27.483333333333338</c:v>
                </c:pt>
                <c:pt idx="6853">
                  <c:v>27.520000000000003</c:v>
                </c:pt>
                <c:pt idx="6854">
                  <c:v>27.56666666666667</c:v>
                </c:pt>
                <c:pt idx="6855">
                  <c:v>27.713333333333335</c:v>
                </c:pt>
                <c:pt idx="6856">
                  <c:v>27.846666666666671</c:v>
                </c:pt>
                <c:pt idx="6857">
                  <c:v>27.803333333333338</c:v>
                </c:pt>
                <c:pt idx="6858">
                  <c:v>27.456666666666671</c:v>
                </c:pt>
                <c:pt idx="6859">
                  <c:v>27.396666666666672</c:v>
                </c:pt>
                <c:pt idx="6860">
                  <c:v>27.436666666666675</c:v>
                </c:pt>
                <c:pt idx="6861">
                  <c:v>27.63333333333334</c:v>
                </c:pt>
                <c:pt idx="6862">
                  <c:v>27.976666666666677</c:v>
                </c:pt>
                <c:pt idx="6863">
                  <c:v>28.243333333333343</c:v>
                </c:pt>
                <c:pt idx="6864">
                  <c:v>28.476666666666677</c:v>
                </c:pt>
                <c:pt idx="6865">
                  <c:v>28.70333333333334</c:v>
                </c:pt>
                <c:pt idx="6866">
                  <c:v>28.880000000000003</c:v>
                </c:pt>
                <c:pt idx="6867">
                  <c:v>29.080000000000005</c:v>
                </c:pt>
                <c:pt idx="6868">
                  <c:v>29.253333333333337</c:v>
                </c:pt>
                <c:pt idx="6869">
                  <c:v>29.300000000000004</c:v>
                </c:pt>
                <c:pt idx="6870">
                  <c:v>29.366666666666671</c:v>
                </c:pt>
                <c:pt idx="6871">
                  <c:v>29.490000000000006</c:v>
                </c:pt>
                <c:pt idx="6872">
                  <c:v>29.580000000000002</c:v>
                </c:pt>
                <c:pt idx="6873">
                  <c:v>29.466666666666665</c:v>
                </c:pt>
                <c:pt idx="6874">
                  <c:v>29.376666666666665</c:v>
                </c:pt>
                <c:pt idx="6875">
                  <c:v>29.32</c:v>
                </c:pt>
                <c:pt idx="6876">
                  <c:v>29.449999999999996</c:v>
                </c:pt>
                <c:pt idx="6877">
                  <c:v>29.43</c:v>
                </c:pt>
                <c:pt idx="6878">
                  <c:v>29.403333333333332</c:v>
                </c:pt>
                <c:pt idx="6879">
                  <c:v>29.426666666666666</c:v>
                </c:pt>
                <c:pt idx="6880">
                  <c:v>29.116666666666667</c:v>
                </c:pt>
                <c:pt idx="6881">
                  <c:v>29.00333333333333</c:v>
                </c:pt>
                <c:pt idx="6882">
                  <c:v>28.993333333333332</c:v>
                </c:pt>
                <c:pt idx="6883">
                  <c:v>29.119999999999997</c:v>
                </c:pt>
                <c:pt idx="6884">
                  <c:v>29.223333333333336</c:v>
                </c:pt>
                <c:pt idx="6885">
                  <c:v>29.13</c:v>
                </c:pt>
                <c:pt idx="6886">
                  <c:v>28.813333333333336</c:v>
                </c:pt>
                <c:pt idx="6887">
                  <c:v>28.560000000000002</c:v>
                </c:pt>
                <c:pt idx="6888">
                  <c:v>28.826666666666668</c:v>
                </c:pt>
                <c:pt idx="6889">
                  <c:v>29.003333333333337</c:v>
                </c:pt>
                <c:pt idx="6890">
                  <c:v>29.006666666666668</c:v>
                </c:pt>
                <c:pt idx="6891">
                  <c:v>28.916666666666668</c:v>
                </c:pt>
                <c:pt idx="6892">
                  <c:v>28.933333333333337</c:v>
                </c:pt>
                <c:pt idx="6893">
                  <c:v>28.990000000000006</c:v>
                </c:pt>
                <c:pt idx="6894">
                  <c:v>29.030000000000005</c:v>
                </c:pt>
                <c:pt idx="6895">
                  <c:v>28.966666666666672</c:v>
                </c:pt>
                <c:pt idx="6896">
                  <c:v>28.986666666666672</c:v>
                </c:pt>
                <c:pt idx="6897">
                  <c:v>28.92</c:v>
                </c:pt>
                <c:pt idx="6898">
                  <c:v>28.876666666666669</c:v>
                </c:pt>
                <c:pt idx="6899">
                  <c:v>28.943333333333335</c:v>
                </c:pt>
                <c:pt idx="6900">
                  <c:v>29.040000000000003</c:v>
                </c:pt>
                <c:pt idx="6901">
                  <c:v>29.04</c:v>
                </c:pt>
                <c:pt idx="6902">
                  <c:v>29.023333333333333</c:v>
                </c:pt>
                <c:pt idx="6903">
                  <c:v>29.223333333333333</c:v>
                </c:pt>
                <c:pt idx="6904">
                  <c:v>29.136666666666663</c:v>
                </c:pt>
                <c:pt idx="6905">
                  <c:v>29.016666666666662</c:v>
                </c:pt>
                <c:pt idx="6906">
                  <c:v>28.833333333333332</c:v>
                </c:pt>
                <c:pt idx="6907">
                  <c:v>28.756666666666664</c:v>
                </c:pt>
                <c:pt idx="6908">
                  <c:v>28.786666666666665</c:v>
                </c:pt>
                <c:pt idx="6909">
                  <c:v>28.719999999999995</c:v>
                </c:pt>
                <c:pt idx="6910">
                  <c:v>28.88666666666666</c:v>
                </c:pt>
                <c:pt idx="6911">
                  <c:v>29.006666666666661</c:v>
                </c:pt>
                <c:pt idx="6912">
                  <c:v>29.00333333333333</c:v>
                </c:pt>
                <c:pt idx="6913">
                  <c:v>28.95333333333333</c:v>
                </c:pt>
                <c:pt idx="6914">
                  <c:v>28.62</c:v>
                </c:pt>
                <c:pt idx="6915">
                  <c:v>28.65</c:v>
                </c:pt>
                <c:pt idx="6916">
                  <c:v>28.939999999999998</c:v>
                </c:pt>
                <c:pt idx="6917">
                  <c:v>29.21</c:v>
                </c:pt>
                <c:pt idx="6918">
                  <c:v>29.290000000000003</c:v>
                </c:pt>
                <c:pt idx="6919">
                  <c:v>29.043333333333337</c:v>
                </c:pt>
                <c:pt idx="6920">
                  <c:v>28.970000000000002</c:v>
                </c:pt>
                <c:pt idx="6921">
                  <c:v>29.033333333333335</c:v>
                </c:pt>
                <c:pt idx="6922">
                  <c:v>28.926666666666669</c:v>
                </c:pt>
                <c:pt idx="6923">
                  <c:v>28.806666666666668</c:v>
                </c:pt>
                <c:pt idx="6924">
                  <c:v>28.600000000000005</c:v>
                </c:pt>
                <c:pt idx="6925">
                  <c:v>28.65333333333334</c:v>
                </c:pt>
                <c:pt idx="6926">
                  <c:v>28.633333333333336</c:v>
                </c:pt>
                <c:pt idx="6927">
                  <c:v>28.67</c:v>
                </c:pt>
                <c:pt idx="6928">
                  <c:v>28.576666666666668</c:v>
                </c:pt>
                <c:pt idx="6929">
                  <c:v>28.363333333333337</c:v>
                </c:pt>
                <c:pt idx="6930">
                  <c:v>28.123333333333338</c:v>
                </c:pt>
                <c:pt idx="6931">
                  <c:v>27.950000000000003</c:v>
                </c:pt>
                <c:pt idx="6932">
                  <c:v>27.786666666666672</c:v>
                </c:pt>
                <c:pt idx="6933">
                  <c:v>27.696666666666673</c:v>
                </c:pt>
                <c:pt idx="6934">
                  <c:v>27.770000000000003</c:v>
                </c:pt>
                <c:pt idx="6935">
                  <c:v>27.770000000000003</c:v>
                </c:pt>
                <c:pt idx="6936">
                  <c:v>27.846666666666668</c:v>
                </c:pt>
                <c:pt idx="6937">
                  <c:v>27.740000000000002</c:v>
                </c:pt>
                <c:pt idx="6938">
                  <c:v>27.613333333333337</c:v>
                </c:pt>
                <c:pt idx="6939">
                  <c:v>27.563333333333336</c:v>
                </c:pt>
                <c:pt idx="6940">
                  <c:v>27.533333333333335</c:v>
                </c:pt>
                <c:pt idx="6941">
                  <c:v>27.276666666666667</c:v>
                </c:pt>
                <c:pt idx="6942">
                  <c:v>26.98</c:v>
                </c:pt>
                <c:pt idx="6943">
                  <c:v>26.676666666666666</c:v>
                </c:pt>
                <c:pt idx="6944">
                  <c:v>26.72666666666667</c:v>
                </c:pt>
                <c:pt idx="6945">
                  <c:v>26.630000000000003</c:v>
                </c:pt>
                <c:pt idx="6946">
                  <c:v>26.47333333333334</c:v>
                </c:pt>
                <c:pt idx="6947">
                  <c:v>26.440000000000005</c:v>
                </c:pt>
                <c:pt idx="6948">
                  <c:v>26.376666666666672</c:v>
                </c:pt>
                <c:pt idx="6949">
                  <c:v>26.523333333333337</c:v>
                </c:pt>
                <c:pt idx="6950">
                  <c:v>26.513333333333335</c:v>
                </c:pt>
                <c:pt idx="6951">
                  <c:v>26.380000000000003</c:v>
                </c:pt>
                <c:pt idx="6952">
                  <c:v>26.263333333333332</c:v>
                </c:pt>
                <c:pt idx="6953">
                  <c:v>26.146666666666668</c:v>
                </c:pt>
                <c:pt idx="6954">
                  <c:v>26.303333333333335</c:v>
                </c:pt>
                <c:pt idx="6955">
                  <c:v>26.256666666666668</c:v>
                </c:pt>
                <c:pt idx="6956">
                  <c:v>26.186666666666664</c:v>
                </c:pt>
                <c:pt idx="6957">
                  <c:v>26.2</c:v>
                </c:pt>
                <c:pt idx="6958">
                  <c:v>26.266666666666662</c:v>
                </c:pt>
                <c:pt idx="6959">
                  <c:v>26.416666666666664</c:v>
                </c:pt>
                <c:pt idx="6960">
                  <c:v>26.57</c:v>
                </c:pt>
                <c:pt idx="6961">
                  <c:v>26.706666666666667</c:v>
                </c:pt>
                <c:pt idx="6962">
                  <c:v>26.786666666666672</c:v>
                </c:pt>
                <c:pt idx="6963">
                  <c:v>26.730000000000008</c:v>
                </c:pt>
                <c:pt idx="6964">
                  <c:v>26.790000000000006</c:v>
                </c:pt>
                <c:pt idx="6965">
                  <c:v>26.90333333333334</c:v>
                </c:pt>
                <c:pt idx="6966">
                  <c:v>26.963333333333342</c:v>
                </c:pt>
                <c:pt idx="6967">
                  <c:v>27</c:v>
                </c:pt>
                <c:pt idx="6968">
                  <c:v>26.923333333333336</c:v>
                </c:pt>
                <c:pt idx="6969">
                  <c:v>26.876666666666669</c:v>
                </c:pt>
                <c:pt idx="6970">
                  <c:v>26.90333333333334</c:v>
                </c:pt>
                <c:pt idx="6971">
                  <c:v>27.126666666666669</c:v>
                </c:pt>
                <c:pt idx="6972">
                  <c:v>27.370000000000005</c:v>
                </c:pt>
                <c:pt idx="6973">
                  <c:v>27.59</c:v>
                </c:pt>
                <c:pt idx="6974">
                  <c:v>27.623333333333335</c:v>
                </c:pt>
                <c:pt idx="6975">
                  <c:v>27.660000000000004</c:v>
                </c:pt>
                <c:pt idx="6976">
                  <c:v>27.75</c:v>
                </c:pt>
                <c:pt idx="6977">
                  <c:v>27.769999999999996</c:v>
                </c:pt>
                <c:pt idx="6978">
                  <c:v>27.726666666666667</c:v>
                </c:pt>
                <c:pt idx="6979">
                  <c:v>27.706666666666667</c:v>
                </c:pt>
                <c:pt idx="6980">
                  <c:v>27.766666666666666</c:v>
                </c:pt>
                <c:pt idx="6981">
                  <c:v>27.869999999999997</c:v>
                </c:pt>
                <c:pt idx="6982">
                  <c:v>27.999999999999996</c:v>
                </c:pt>
                <c:pt idx="6983">
                  <c:v>28.036666666666665</c:v>
                </c:pt>
                <c:pt idx="6984">
                  <c:v>28.013333333333332</c:v>
                </c:pt>
                <c:pt idx="6985">
                  <c:v>28.016666666666666</c:v>
                </c:pt>
                <c:pt idx="6986">
                  <c:v>28.073333333333331</c:v>
                </c:pt>
                <c:pt idx="6987">
                  <c:v>28.036666666666669</c:v>
                </c:pt>
                <c:pt idx="6988">
                  <c:v>28.06</c:v>
                </c:pt>
                <c:pt idx="6989">
                  <c:v>28.033333333333328</c:v>
                </c:pt>
                <c:pt idx="6990">
                  <c:v>28.026666666666664</c:v>
                </c:pt>
                <c:pt idx="6991">
                  <c:v>28.056666666666665</c:v>
                </c:pt>
                <c:pt idx="6992">
                  <c:v>28.110000000000003</c:v>
                </c:pt>
                <c:pt idx="6993">
                  <c:v>28.08</c:v>
                </c:pt>
                <c:pt idx="6994">
                  <c:v>27.929999999999996</c:v>
                </c:pt>
                <c:pt idx="6995">
                  <c:v>27.86</c:v>
                </c:pt>
                <c:pt idx="6996">
                  <c:v>27.823333333333331</c:v>
                </c:pt>
                <c:pt idx="6997">
                  <c:v>27.793333333333333</c:v>
                </c:pt>
                <c:pt idx="6998">
                  <c:v>27.84333333333333</c:v>
                </c:pt>
                <c:pt idx="6999">
                  <c:v>27.956666666666663</c:v>
                </c:pt>
                <c:pt idx="7000">
                  <c:v>27.993333333333332</c:v>
                </c:pt>
                <c:pt idx="7001">
                  <c:v>27.996666666666666</c:v>
                </c:pt>
                <c:pt idx="7002">
                  <c:v>28.006666666666664</c:v>
                </c:pt>
                <c:pt idx="7003">
                  <c:v>28.076666666666664</c:v>
                </c:pt>
                <c:pt idx="7004">
                  <c:v>28.226666666666667</c:v>
                </c:pt>
                <c:pt idx="7005">
                  <c:v>28.313333333333333</c:v>
                </c:pt>
                <c:pt idx="7006">
                  <c:v>28.32</c:v>
                </c:pt>
                <c:pt idx="7007">
                  <c:v>28.236666666666672</c:v>
                </c:pt>
                <c:pt idx="7008">
                  <c:v>28.153333333333332</c:v>
                </c:pt>
                <c:pt idx="7009">
                  <c:v>28.093333333333337</c:v>
                </c:pt>
                <c:pt idx="7010">
                  <c:v>28.040000000000003</c:v>
                </c:pt>
                <c:pt idx="7011">
                  <c:v>28.003333333333337</c:v>
                </c:pt>
                <c:pt idx="7012">
                  <c:v>28.016666666666669</c:v>
                </c:pt>
                <c:pt idx="7013">
                  <c:v>28.080000000000002</c:v>
                </c:pt>
                <c:pt idx="7014">
                  <c:v>28.040000000000006</c:v>
                </c:pt>
                <c:pt idx="7015">
                  <c:v>28.016666666666666</c:v>
                </c:pt>
                <c:pt idx="7016">
                  <c:v>27.896666666666668</c:v>
                </c:pt>
                <c:pt idx="7017">
                  <c:v>27.750000000000004</c:v>
                </c:pt>
                <c:pt idx="7018">
                  <c:v>27.683333333333337</c:v>
                </c:pt>
                <c:pt idx="7019">
                  <c:v>27.65</c:v>
                </c:pt>
                <c:pt idx="7020">
                  <c:v>27.576666666666664</c:v>
                </c:pt>
                <c:pt idx="7021">
                  <c:v>27.513333333333332</c:v>
                </c:pt>
                <c:pt idx="7022">
                  <c:v>27.403333333333332</c:v>
                </c:pt>
                <c:pt idx="7023">
                  <c:v>27.436666666666667</c:v>
                </c:pt>
                <c:pt idx="7024">
                  <c:v>27.553333333333331</c:v>
                </c:pt>
                <c:pt idx="7025">
                  <c:v>27.52</c:v>
                </c:pt>
                <c:pt idx="7026">
                  <c:v>27.369999999999997</c:v>
                </c:pt>
                <c:pt idx="7027">
                  <c:v>27.316666666666663</c:v>
                </c:pt>
                <c:pt idx="7028">
                  <c:v>27.269999999999996</c:v>
                </c:pt>
                <c:pt idx="7029">
                  <c:v>27.163333333333323</c:v>
                </c:pt>
                <c:pt idx="7030">
                  <c:v>27.043333333333333</c:v>
                </c:pt>
                <c:pt idx="7031">
                  <c:v>26.939999999999998</c:v>
                </c:pt>
                <c:pt idx="7032">
                  <c:v>26.873333333333331</c:v>
                </c:pt>
                <c:pt idx="7033">
                  <c:v>26.793333333333329</c:v>
                </c:pt>
                <c:pt idx="7034">
                  <c:v>26.693333333333332</c:v>
                </c:pt>
                <c:pt idx="7035">
                  <c:v>26.583333333333332</c:v>
                </c:pt>
                <c:pt idx="7036">
                  <c:v>26.373333333333335</c:v>
                </c:pt>
                <c:pt idx="7037">
                  <c:v>26.383333333333336</c:v>
                </c:pt>
                <c:pt idx="7038">
                  <c:v>26.47333333333334</c:v>
                </c:pt>
                <c:pt idx="7039">
                  <c:v>26.603333333333339</c:v>
                </c:pt>
                <c:pt idx="7040">
                  <c:v>26.786666666666672</c:v>
                </c:pt>
                <c:pt idx="7041">
                  <c:v>26.83666666666667</c:v>
                </c:pt>
                <c:pt idx="7042">
                  <c:v>26.783333333333342</c:v>
                </c:pt>
                <c:pt idx="7043">
                  <c:v>26.656666666666673</c:v>
                </c:pt>
                <c:pt idx="7044">
                  <c:v>26.633333333333336</c:v>
                </c:pt>
                <c:pt idx="7045">
                  <c:v>26.516666666666669</c:v>
                </c:pt>
                <c:pt idx="7046">
                  <c:v>26.416666666666671</c:v>
                </c:pt>
                <c:pt idx="7047">
                  <c:v>26.423333333333332</c:v>
                </c:pt>
                <c:pt idx="7048">
                  <c:v>26.333333333333332</c:v>
                </c:pt>
                <c:pt idx="7049">
                  <c:v>26.27333333333333</c:v>
                </c:pt>
                <c:pt idx="7050">
                  <c:v>26.176666666666669</c:v>
                </c:pt>
                <c:pt idx="7051">
                  <c:v>26.033333333333335</c:v>
                </c:pt>
                <c:pt idx="7052">
                  <c:v>26</c:v>
                </c:pt>
                <c:pt idx="7053">
                  <c:v>26.006666666666668</c:v>
                </c:pt>
                <c:pt idx="7054">
                  <c:v>26.046666666666667</c:v>
                </c:pt>
                <c:pt idx="7055">
                  <c:v>26.046666666666667</c:v>
                </c:pt>
                <c:pt idx="7056">
                  <c:v>26.08</c:v>
                </c:pt>
                <c:pt idx="7057">
                  <c:v>26.029999999999998</c:v>
                </c:pt>
                <c:pt idx="7058">
                  <c:v>25.936666666666667</c:v>
                </c:pt>
                <c:pt idx="7059">
                  <c:v>25.833333333333332</c:v>
                </c:pt>
                <c:pt idx="7060">
                  <c:v>25.790000000000003</c:v>
                </c:pt>
                <c:pt idx="7061">
                  <c:v>25.816666666666666</c:v>
                </c:pt>
                <c:pt idx="7062">
                  <c:v>25.806666666666665</c:v>
                </c:pt>
                <c:pt idx="7063">
                  <c:v>25.689999999999998</c:v>
                </c:pt>
                <c:pt idx="7064">
                  <c:v>25.663333333333334</c:v>
                </c:pt>
                <c:pt idx="7065">
                  <c:v>25.743333333333332</c:v>
                </c:pt>
                <c:pt idx="7066">
                  <c:v>25.85</c:v>
                </c:pt>
                <c:pt idx="7067">
                  <c:v>25.793333333333329</c:v>
                </c:pt>
                <c:pt idx="7068">
                  <c:v>25.626666666666662</c:v>
                </c:pt>
                <c:pt idx="7069">
                  <c:v>25.456666666666667</c:v>
                </c:pt>
                <c:pt idx="7070">
                  <c:v>25.330000000000002</c:v>
                </c:pt>
                <c:pt idx="7071">
                  <c:v>25.340000000000007</c:v>
                </c:pt>
                <c:pt idx="7072">
                  <c:v>25.436666666666671</c:v>
                </c:pt>
                <c:pt idx="7073">
                  <c:v>25.580000000000002</c:v>
                </c:pt>
                <c:pt idx="7074">
                  <c:v>25.543333333333337</c:v>
                </c:pt>
                <c:pt idx="7075">
                  <c:v>25.533333333333335</c:v>
                </c:pt>
                <c:pt idx="7076">
                  <c:v>25.42</c:v>
                </c:pt>
                <c:pt idx="7077">
                  <c:v>25.313333333333336</c:v>
                </c:pt>
                <c:pt idx="7078">
                  <c:v>25.230000000000004</c:v>
                </c:pt>
                <c:pt idx="7079">
                  <c:v>25.096666666666668</c:v>
                </c:pt>
                <c:pt idx="7080">
                  <c:v>25.026666666666664</c:v>
                </c:pt>
                <c:pt idx="7081">
                  <c:v>25.016666666666666</c:v>
                </c:pt>
                <c:pt idx="7082">
                  <c:v>25.009999999999998</c:v>
                </c:pt>
                <c:pt idx="7083">
                  <c:v>24.91</c:v>
                </c:pt>
                <c:pt idx="7084">
                  <c:v>24.839999999999996</c:v>
                </c:pt>
                <c:pt idx="7085">
                  <c:v>24.896666666666661</c:v>
                </c:pt>
                <c:pt idx="7086">
                  <c:v>25.046666666666663</c:v>
                </c:pt>
                <c:pt idx="7087">
                  <c:v>25.223333333333336</c:v>
                </c:pt>
                <c:pt idx="7088">
                  <c:v>25.346666666666668</c:v>
                </c:pt>
                <c:pt idx="7089">
                  <c:v>25.45</c:v>
                </c:pt>
                <c:pt idx="7090">
                  <c:v>25.453333333333333</c:v>
                </c:pt>
                <c:pt idx="7091">
                  <c:v>25.33</c:v>
                </c:pt>
                <c:pt idx="7092">
                  <c:v>25.186666666666664</c:v>
                </c:pt>
                <c:pt idx="7093">
                  <c:v>25.213333333333331</c:v>
                </c:pt>
                <c:pt idx="7094">
                  <c:v>25.213333333333331</c:v>
                </c:pt>
                <c:pt idx="7095">
                  <c:v>25.173333333333328</c:v>
                </c:pt>
                <c:pt idx="7096">
                  <c:v>25.219999999999992</c:v>
                </c:pt>
                <c:pt idx="7097">
                  <c:v>25.259999999999994</c:v>
                </c:pt>
                <c:pt idx="7098">
                  <c:v>25.396666666666665</c:v>
                </c:pt>
                <c:pt idx="7099">
                  <c:v>25.499999999999996</c:v>
                </c:pt>
                <c:pt idx="7100">
                  <c:v>25.576666666666664</c:v>
                </c:pt>
                <c:pt idx="7101">
                  <c:v>25.469999999999995</c:v>
                </c:pt>
                <c:pt idx="7102">
                  <c:v>25.11333333333333</c:v>
                </c:pt>
                <c:pt idx="7103">
                  <c:v>24.819999999999997</c:v>
                </c:pt>
                <c:pt idx="7104">
                  <c:v>24.733333333333331</c:v>
                </c:pt>
                <c:pt idx="7105">
                  <c:v>24.673333333333336</c:v>
                </c:pt>
                <c:pt idx="7106">
                  <c:v>24.733333333333334</c:v>
                </c:pt>
                <c:pt idx="7107">
                  <c:v>24.686666666666667</c:v>
                </c:pt>
                <c:pt idx="7108">
                  <c:v>24.676666666666666</c:v>
                </c:pt>
                <c:pt idx="7109">
                  <c:v>24.730000000000004</c:v>
                </c:pt>
                <c:pt idx="7110">
                  <c:v>24.693333333333335</c:v>
                </c:pt>
                <c:pt idx="7111">
                  <c:v>24.556666666666672</c:v>
                </c:pt>
                <c:pt idx="7112">
                  <c:v>24.333333333333336</c:v>
                </c:pt>
                <c:pt idx="7113">
                  <c:v>24.22666666666667</c:v>
                </c:pt>
                <c:pt idx="7114">
                  <c:v>24.100000000000005</c:v>
                </c:pt>
                <c:pt idx="7115">
                  <c:v>23.906666666666673</c:v>
                </c:pt>
                <c:pt idx="7116">
                  <c:v>23.603333333333335</c:v>
                </c:pt>
                <c:pt idx="7117">
                  <c:v>23.236666666666665</c:v>
                </c:pt>
                <c:pt idx="7118">
                  <c:v>23.016666666666666</c:v>
                </c:pt>
                <c:pt idx="7119">
                  <c:v>22.813333333333329</c:v>
                </c:pt>
                <c:pt idx="7120">
                  <c:v>22.773333333333326</c:v>
                </c:pt>
                <c:pt idx="7121">
                  <c:v>22.766666666666666</c:v>
                </c:pt>
                <c:pt idx="7122">
                  <c:v>22.69</c:v>
                </c:pt>
                <c:pt idx="7123">
                  <c:v>22.65</c:v>
                </c:pt>
                <c:pt idx="7124">
                  <c:v>22.569999999999997</c:v>
                </c:pt>
                <c:pt idx="7125">
                  <c:v>22.339999999999996</c:v>
                </c:pt>
                <c:pt idx="7126">
                  <c:v>22.153333333333332</c:v>
                </c:pt>
                <c:pt idx="7127">
                  <c:v>21.833333333333332</c:v>
                </c:pt>
                <c:pt idx="7128">
                  <c:v>21.54</c:v>
                </c:pt>
                <c:pt idx="7129">
                  <c:v>21.219999999999995</c:v>
                </c:pt>
                <c:pt idx="7130">
                  <c:v>20.803333333333331</c:v>
                </c:pt>
                <c:pt idx="7131">
                  <c:v>20.766666666666662</c:v>
                </c:pt>
                <c:pt idx="7132">
                  <c:v>20.966666666666661</c:v>
                </c:pt>
                <c:pt idx="7133">
                  <c:v>20.999999999999996</c:v>
                </c:pt>
                <c:pt idx="7134">
                  <c:v>20.95</c:v>
                </c:pt>
                <c:pt idx="7135">
                  <c:v>20.793333333333333</c:v>
                </c:pt>
                <c:pt idx="7136">
                  <c:v>20.713333333333328</c:v>
                </c:pt>
                <c:pt idx="7137">
                  <c:v>20.726666666666667</c:v>
                </c:pt>
                <c:pt idx="7138">
                  <c:v>20.776666666666664</c:v>
                </c:pt>
                <c:pt idx="7139">
                  <c:v>20.83</c:v>
                </c:pt>
                <c:pt idx="7140">
                  <c:v>20.866666666666667</c:v>
                </c:pt>
                <c:pt idx="7141">
                  <c:v>21.009999999999998</c:v>
                </c:pt>
                <c:pt idx="7142">
                  <c:v>21.086666666666666</c:v>
                </c:pt>
                <c:pt idx="7143">
                  <c:v>21.053333333333335</c:v>
                </c:pt>
                <c:pt idx="7144">
                  <c:v>20.993333333333332</c:v>
                </c:pt>
                <c:pt idx="7145">
                  <c:v>20.996666666666666</c:v>
                </c:pt>
                <c:pt idx="7146">
                  <c:v>21.1</c:v>
                </c:pt>
                <c:pt idx="7147">
                  <c:v>21.306666666666665</c:v>
                </c:pt>
                <c:pt idx="7148">
                  <c:v>21.416666666666668</c:v>
                </c:pt>
                <c:pt idx="7149">
                  <c:v>21.57</c:v>
                </c:pt>
                <c:pt idx="7150">
                  <c:v>21.616666666666671</c:v>
                </c:pt>
                <c:pt idx="7151">
                  <c:v>21.600000000000005</c:v>
                </c:pt>
                <c:pt idx="7152">
                  <c:v>21.673333333333339</c:v>
                </c:pt>
                <c:pt idx="7153">
                  <c:v>21.600000000000009</c:v>
                </c:pt>
                <c:pt idx="7154">
                  <c:v>21.54000000000001</c:v>
                </c:pt>
                <c:pt idx="7155">
                  <c:v>21.61000000000001</c:v>
                </c:pt>
                <c:pt idx="7156">
                  <c:v>21.620000000000008</c:v>
                </c:pt>
                <c:pt idx="7157">
                  <c:v>21.846666666666675</c:v>
                </c:pt>
                <c:pt idx="7158">
                  <c:v>21.896666666666668</c:v>
                </c:pt>
                <c:pt idx="7159">
                  <c:v>22.016666666666669</c:v>
                </c:pt>
                <c:pt idx="7160">
                  <c:v>22.21</c:v>
                </c:pt>
                <c:pt idx="7161">
                  <c:v>22.183333333333334</c:v>
                </c:pt>
                <c:pt idx="7162">
                  <c:v>22.133333333333329</c:v>
                </c:pt>
                <c:pt idx="7163">
                  <c:v>22.223333333333333</c:v>
                </c:pt>
                <c:pt idx="7164">
                  <c:v>22.373333333333328</c:v>
                </c:pt>
                <c:pt idx="7165">
                  <c:v>22.696666666666662</c:v>
                </c:pt>
                <c:pt idx="7166">
                  <c:v>22.966666666666661</c:v>
                </c:pt>
                <c:pt idx="7167">
                  <c:v>23.223333333333333</c:v>
                </c:pt>
                <c:pt idx="7168">
                  <c:v>23.299999999999997</c:v>
                </c:pt>
                <c:pt idx="7169">
                  <c:v>23.286666666666665</c:v>
                </c:pt>
                <c:pt idx="7170">
                  <c:v>23.413333333333334</c:v>
                </c:pt>
                <c:pt idx="7171">
                  <c:v>23.513333333333328</c:v>
                </c:pt>
                <c:pt idx="7172">
                  <c:v>23.719999999999992</c:v>
                </c:pt>
                <c:pt idx="7173">
                  <c:v>23.886666666666656</c:v>
                </c:pt>
                <c:pt idx="7174">
                  <c:v>24.086666666666655</c:v>
                </c:pt>
                <c:pt idx="7175">
                  <c:v>24.246666666666659</c:v>
                </c:pt>
                <c:pt idx="7176">
                  <c:v>24.199999999999992</c:v>
                </c:pt>
                <c:pt idx="7177">
                  <c:v>24.249999999999993</c:v>
                </c:pt>
                <c:pt idx="7178">
                  <c:v>24.419999999999995</c:v>
                </c:pt>
                <c:pt idx="7179">
                  <c:v>24.63666666666666</c:v>
                </c:pt>
                <c:pt idx="7180">
                  <c:v>24.623333333333328</c:v>
                </c:pt>
                <c:pt idx="7181">
                  <c:v>24.69</c:v>
                </c:pt>
                <c:pt idx="7182">
                  <c:v>24.846666666666671</c:v>
                </c:pt>
                <c:pt idx="7183">
                  <c:v>25.01</c:v>
                </c:pt>
                <c:pt idx="7184">
                  <c:v>25.130000000000003</c:v>
                </c:pt>
                <c:pt idx="7185">
                  <c:v>25.256666666666664</c:v>
                </c:pt>
                <c:pt idx="7186">
                  <c:v>25.436666666666664</c:v>
                </c:pt>
                <c:pt idx="7187">
                  <c:v>25.61</c:v>
                </c:pt>
                <c:pt idx="7188">
                  <c:v>25.94</c:v>
                </c:pt>
                <c:pt idx="7189">
                  <c:v>26.2</c:v>
                </c:pt>
                <c:pt idx="7190">
                  <c:v>26.199999999999996</c:v>
                </c:pt>
                <c:pt idx="7191">
                  <c:v>26.336666666666662</c:v>
                </c:pt>
                <c:pt idx="7192">
                  <c:v>26.569999999999997</c:v>
                </c:pt>
                <c:pt idx="7193">
                  <c:v>26.796666666666663</c:v>
                </c:pt>
                <c:pt idx="7194">
                  <c:v>26.949999999999996</c:v>
                </c:pt>
                <c:pt idx="7195">
                  <c:v>27.02</c:v>
                </c:pt>
                <c:pt idx="7196">
                  <c:v>27.090000000000007</c:v>
                </c:pt>
                <c:pt idx="7197">
                  <c:v>27.016666666666669</c:v>
                </c:pt>
                <c:pt idx="7198">
                  <c:v>26.94</c:v>
                </c:pt>
                <c:pt idx="7199">
                  <c:v>26.860000000000003</c:v>
                </c:pt>
                <c:pt idx="7200">
                  <c:v>26.8</c:v>
                </c:pt>
                <c:pt idx="7201">
                  <c:v>26.826666666666668</c:v>
                </c:pt>
                <c:pt idx="7202">
                  <c:v>26.860000000000003</c:v>
                </c:pt>
                <c:pt idx="7203">
                  <c:v>26.946666666666665</c:v>
                </c:pt>
                <c:pt idx="7204">
                  <c:v>27.046666666666663</c:v>
                </c:pt>
                <c:pt idx="7205">
                  <c:v>27.176666666666662</c:v>
                </c:pt>
                <c:pt idx="7206">
                  <c:v>27.416666666666664</c:v>
                </c:pt>
                <c:pt idx="7207">
                  <c:v>27.483333333333327</c:v>
                </c:pt>
                <c:pt idx="7208">
                  <c:v>27.399999999999991</c:v>
                </c:pt>
                <c:pt idx="7209">
                  <c:v>27.29</c:v>
                </c:pt>
                <c:pt idx="7210">
                  <c:v>27.383333333333329</c:v>
                </c:pt>
                <c:pt idx="7211">
                  <c:v>27.503333333333327</c:v>
                </c:pt>
                <c:pt idx="7212">
                  <c:v>27.579999999999995</c:v>
                </c:pt>
                <c:pt idx="7213">
                  <c:v>27.720000000000002</c:v>
                </c:pt>
                <c:pt idx="7214">
                  <c:v>27.783333333333335</c:v>
                </c:pt>
                <c:pt idx="7215">
                  <c:v>27.880000000000003</c:v>
                </c:pt>
                <c:pt idx="7216">
                  <c:v>27.983333333333338</c:v>
                </c:pt>
                <c:pt idx="7217">
                  <c:v>28.013333333333335</c:v>
                </c:pt>
                <c:pt idx="7218">
                  <c:v>28.033333333333339</c:v>
                </c:pt>
                <c:pt idx="7219">
                  <c:v>28.030000000000005</c:v>
                </c:pt>
                <c:pt idx="7220">
                  <c:v>28.343333333333341</c:v>
                </c:pt>
                <c:pt idx="7221">
                  <c:v>28.443333333333339</c:v>
                </c:pt>
                <c:pt idx="7222">
                  <c:v>28.460000000000004</c:v>
                </c:pt>
                <c:pt idx="7223">
                  <c:v>28.493333333333339</c:v>
                </c:pt>
                <c:pt idx="7224">
                  <c:v>28.596666666666675</c:v>
                </c:pt>
                <c:pt idx="7225">
                  <c:v>28.510000000000005</c:v>
                </c:pt>
                <c:pt idx="7226">
                  <c:v>28.436666666666671</c:v>
                </c:pt>
                <c:pt idx="7227">
                  <c:v>28.623333333333338</c:v>
                </c:pt>
                <c:pt idx="7228">
                  <c:v>28.946666666666673</c:v>
                </c:pt>
                <c:pt idx="7229">
                  <c:v>29.333333333333336</c:v>
                </c:pt>
                <c:pt idx="7230">
                  <c:v>29.63666666666667</c:v>
                </c:pt>
                <c:pt idx="7231">
                  <c:v>29.780000000000005</c:v>
                </c:pt>
                <c:pt idx="7232">
                  <c:v>29.756666666666671</c:v>
                </c:pt>
                <c:pt idx="7233">
                  <c:v>29.730000000000004</c:v>
                </c:pt>
                <c:pt idx="7234">
                  <c:v>29.626666666666672</c:v>
                </c:pt>
                <c:pt idx="7235">
                  <c:v>29.56333333333334</c:v>
                </c:pt>
                <c:pt idx="7236">
                  <c:v>29.606666666666673</c:v>
                </c:pt>
                <c:pt idx="7237">
                  <c:v>29.700000000000003</c:v>
                </c:pt>
                <c:pt idx="7238">
                  <c:v>29.86333333333334</c:v>
                </c:pt>
                <c:pt idx="7239">
                  <c:v>30.020000000000003</c:v>
                </c:pt>
                <c:pt idx="7240">
                  <c:v>30.133333333333333</c:v>
                </c:pt>
                <c:pt idx="7241">
                  <c:v>30.17</c:v>
                </c:pt>
                <c:pt idx="7242">
                  <c:v>30.156666666666663</c:v>
                </c:pt>
                <c:pt idx="7243">
                  <c:v>30.126666666666662</c:v>
                </c:pt>
                <c:pt idx="7244">
                  <c:v>30.226666666666667</c:v>
                </c:pt>
                <c:pt idx="7245">
                  <c:v>30.323333333333331</c:v>
                </c:pt>
                <c:pt idx="7246">
                  <c:v>30.426666666666666</c:v>
                </c:pt>
                <c:pt idx="7247">
                  <c:v>30.473333333333336</c:v>
                </c:pt>
                <c:pt idx="7248">
                  <c:v>30.476666666666667</c:v>
                </c:pt>
                <c:pt idx="7249">
                  <c:v>30.579999999999995</c:v>
                </c:pt>
                <c:pt idx="7250">
                  <c:v>30.699999999999996</c:v>
                </c:pt>
                <c:pt idx="7251">
                  <c:v>30.709999999999994</c:v>
                </c:pt>
                <c:pt idx="7252">
                  <c:v>30.616666666666667</c:v>
                </c:pt>
                <c:pt idx="7253">
                  <c:v>30.603333333333332</c:v>
                </c:pt>
                <c:pt idx="7254">
                  <c:v>30.566666666666666</c:v>
                </c:pt>
                <c:pt idx="7255">
                  <c:v>30.733333333333334</c:v>
                </c:pt>
                <c:pt idx="7256">
                  <c:v>30.88</c:v>
                </c:pt>
                <c:pt idx="7257">
                  <c:v>30.826666666666664</c:v>
                </c:pt>
                <c:pt idx="7258">
                  <c:v>30.696666666666662</c:v>
                </c:pt>
                <c:pt idx="7259">
                  <c:v>30.636666666666663</c:v>
                </c:pt>
                <c:pt idx="7260">
                  <c:v>30.493333333333332</c:v>
                </c:pt>
                <c:pt idx="7261">
                  <c:v>30.346666666666668</c:v>
                </c:pt>
                <c:pt idx="7262">
                  <c:v>30.35</c:v>
                </c:pt>
                <c:pt idx="7263">
                  <c:v>30.153333333333332</c:v>
                </c:pt>
                <c:pt idx="7264">
                  <c:v>30.19</c:v>
                </c:pt>
                <c:pt idx="7265">
                  <c:v>30.24666666666667</c:v>
                </c:pt>
                <c:pt idx="7266">
                  <c:v>30.283333333333339</c:v>
                </c:pt>
                <c:pt idx="7267">
                  <c:v>30.293333333333337</c:v>
                </c:pt>
                <c:pt idx="7268">
                  <c:v>30.243333333333336</c:v>
                </c:pt>
                <c:pt idx="7269">
                  <c:v>30.196666666666669</c:v>
                </c:pt>
                <c:pt idx="7270">
                  <c:v>30.253333333333337</c:v>
                </c:pt>
                <c:pt idx="7271">
                  <c:v>30.340000000000007</c:v>
                </c:pt>
                <c:pt idx="7272">
                  <c:v>30.346666666666675</c:v>
                </c:pt>
                <c:pt idx="7273">
                  <c:v>30.353333333333339</c:v>
                </c:pt>
                <c:pt idx="7274">
                  <c:v>30.183333333333341</c:v>
                </c:pt>
                <c:pt idx="7275">
                  <c:v>29.913333333333338</c:v>
                </c:pt>
                <c:pt idx="7276">
                  <c:v>29.69</c:v>
                </c:pt>
                <c:pt idx="7277">
                  <c:v>29.570000000000004</c:v>
                </c:pt>
                <c:pt idx="7278">
                  <c:v>29.443333333333335</c:v>
                </c:pt>
                <c:pt idx="7279">
                  <c:v>29.243333333333336</c:v>
                </c:pt>
                <c:pt idx="7280">
                  <c:v>29.033333333333335</c:v>
                </c:pt>
                <c:pt idx="7281">
                  <c:v>29.060000000000002</c:v>
                </c:pt>
                <c:pt idx="7282">
                  <c:v>29.186666666666667</c:v>
                </c:pt>
                <c:pt idx="7283">
                  <c:v>29.259999999999998</c:v>
                </c:pt>
                <c:pt idx="7284">
                  <c:v>29.18333333333333</c:v>
                </c:pt>
                <c:pt idx="7285">
                  <c:v>29.073333333333331</c:v>
                </c:pt>
                <c:pt idx="7286">
                  <c:v>28.913333333333334</c:v>
                </c:pt>
                <c:pt idx="7287">
                  <c:v>28.886666666666663</c:v>
                </c:pt>
                <c:pt idx="7288">
                  <c:v>28.883333333333333</c:v>
                </c:pt>
                <c:pt idx="7289">
                  <c:v>28.823333333333331</c:v>
                </c:pt>
                <c:pt idx="7290">
                  <c:v>28.793333333333337</c:v>
                </c:pt>
                <c:pt idx="7291">
                  <c:v>28.76</c:v>
                </c:pt>
                <c:pt idx="7292">
                  <c:v>28.803333333333335</c:v>
                </c:pt>
                <c:pt idx="7293">
                  <c:v>28.990000000000002</c:v>
                </c:pt>
                <c:pt idx="7294">
                  <c:v>28.9</c:v>
                </c:pt>
                <c:pt idx="7295">
                  <c:v>28.889999999999997</c:v>
                </c:pt>
                <c:pt idx="7296">
                  <c:v>28.883333333333333</c:v>
                </c:pt>
                <c:pt idx="7297">
                  <c:v>28.843333333333337</c:v>
                </c:pt>
                <c:pt idx="7298">
                  <c:v>28.85</c:v>
                </c:pt>
                <c:pt idx="7299">
                  <c:v>28.823333333333338</c:v>
                </c:pt>
                <c:pt idx="7300">
                  <c:v>28.660000000000004</c:v>
                </c:pt>
                <c:pt idx="7301">
                  <c:v>28.576666666666668</c:v>
                </c:pt>
                <c:pt idx="7302">
                  <c:v>28.459999999999997</c:v>
                </c:pt>
                <c:pt idx="7303">
                  <c:v>28.403333333333329</c:v>
                </c:pt>
                <c:pt idx="7304">
                  <c:v>28.493333333333332</c:v>
                </c:pt>
                <c:pt idx="7305">
                  <c:v>28.716666666666665</c:v>
                </c:pt>
                <c:pt idx="7306">
                  <c:v>28.876666666666669</c:v>
                </c:pt>
                <c:pt idx="7307">
                  <c:v>28.990000000000002</c:v>
                </c:pt>
                <c:pt idx="7308">
                  <c:v>29.136666666666667</c:v>
                </c:pt>
                <c:pt idx="7309">
                  <c:v>29.276666666666667</c:v>
                </c:pt>
                <c:pt idx="7310">
                  <c:v>29.253333333333334</c:v>
                </c:pt>
                <c:pt idx="7311">
                  <c:v>29.173333333333332</c:v>
                </c:pt>
                <c:pt idx="7312">
                  <c:v>29.146666666666665</c:v>
                </c:pt>
                <c:pt idx="7313">
                  <c:v>29.009999999999998</c:v>
                </c:pt>
                <c:pt idx="7314">
                  <c:v>29.013333333333332</c:v>
                </c:pt>
                <c:pt idx="7315">
                  <c:v>28.963333333333331</c:v>
                </c:pt>
                <c:pt idx="7316">
                  <c:v>28.990000000000002</c:v>
                </c:pt>
                <c:pt idx="7317">
                  <c:v>28.970000000000002</c:v>
                </c:pt>
                <c:pt idx="7318">
                  <c:v>28.966666666666665</c:v>
                </c:pt>
                <c:pt idx="7319">
                  <c:v>28.973333333333336</c:v>
                </c:pt>
                <c:pt idx="7320">
                  <c:v>29.063333333333333</c:v>
                </c:pt>
                <c:pt idx="7321">
                  <c:v>29.176666666666662</c:v>
                </c:pt>
                <c:pt idx="7322">
                  <c:v>29.153333333333329</c:v>
                </c:pt>
                <c:pt idx="7323">
                  <c:v>29.150000000000002</c:v>
                </c:pt>
                <c:pt idx="7324">
                  <c:v>29.13666666666667</c:v>
                </c:pt>
                <c:pt idx="7325">
                  <c:v>29.050000000000008</c:v>
                </c:pt>
                <c:pt idx="7326">
                  <c:v>28.803333333333342</c:v>
                </c:pt>
                <c:pt idx="7327">
                  <c:v>28.770000000000007</c:v>
                </c:pt>
                <c:pt idx="7328">
                  <c:v>28.670000000000009</c:v>
                </c:pt>
                <c:pt idx="7329">
                  <c:v>28.530000000000005</c:v>
                </c:pt>
                <c:pt idx="7330">
                  <c:v>28.523333333333333</c:v>
                </c:pt>
                <c:pt idx="7331">
                  <c:v>28.473333333333336</c:v>
                </c:pt>
                <c:pt idx="7332">
                  <c:v>28.440000000000005</c:v>
                </c:pt>
                <c:pt idx="7333">
                  <c:v>28.346666666666671</c:v>
                </c:pt>
                <c:pt idx="7334">
                  <c:v>28.120000000000005</c:v>
                </c:pt>
                <c:pt idx="7335">
                  <c:v>27.930000000000007</c:v>
                </c:pt>
                <c:pt idx="7336">
                  <c:v>27.733333333333338</c:v>
                </c:pt>
                <c:pt idx="7337">
                  <c:v>27.546666666666667</c:v>
                </c:pt>
                <c:pt idx="7338">
                  <c:v>27.313333333333333</c:v>
                </c:pt>
                <c:pt idx="7339">
                  <c:v>27.06</c:v>
                </c:pt>
                <c:pt idx="7340">
                  <c:v>26.979999999999997</c:v>
                </c:pt>
                <c:pt idx="7341">
                  <c:v>26.923333333333328</c:v>
                </c:pt>
                <c:pt idx="7342">
                  <c:v>26.799999999999997</c:v>
                </c:pt>
                <c:pt idx="7343">
                  <c:v>26.719999999999992</c:v>
                </c:pt>
                <c:pt idx="7344">
                  <c:v>26.646666666666665</c:v>
                </c:pt>
                <c:pt idx="7345">
                  <c:v>26.646666666666665</c:v>
                </c:pt>
                <c:pt idx="7346">
                  <c:v>26.59</c:v>
                </c:pt>
                <c:pt idx="7347">
                  <c:v>26.563333333333336</c:v>
                </c:pt>
                <c:pt idx="7348">
                  <c:v>26.643333333333334</c:v>
                </c:pt>
                <c:pt idx="7349">
                  <c:v>26.596666666666671</c:v>
                </c:pt>
                <c:pt idx="7350">
                  <c:v>26.456666666666671</c:v>
                </c:pt>
                <c:pt idx="7351">
                  <c:v>26.27</c:v>
                </c:pt>
                <c:pt idx="7352">
                  <c:v>26.200000000000003</c:v>
                </c:pt>
                <c:pt idx="7353">
                  <c:v>26.160000000000007</c:v>
                </c:pt>
                <c:pt idx="7354">
                  <c:v>26.193333333333339</c:v>
                </c:pt>
                <c:pt idx="7355">
                  <c:v>26.13666666666667</c:v>
                </c:pt>
                <c:pt idx="7356">
                  <c:v>26.176666666666669</c:v>
                </c:pt>
                <c:pt idx="7357">
                  <c:v>26.116666666666667</c:v>
                </c:pt>
                <c:pt idx="7358">
                  <c:v>26.103333333333335</c:v>
                </c:pt>
                <c:pt idx="7359">
                  <c:v>26.16</c:v>
                </c:pt>
                <c:pt idx="7360">
                  <c:v>26.153333333333329</c:v>
                </c:pt>
                <c:pt idx="7361">
                  <c:v>26.143333333333331</c:v>
                </c:pt>
                <c:pt idx="7362">
                  <c:v>26.263333333333332</c:v>
                </c:pt>
                <c:pt idx="7363">
                  <c:v>26.383333333333329</c:v>
                </c:pt>
                <c:pt idx="7364">
                  <c:v>26.463333333333328</c:v>
                </c:pt>
                <c:pt idx="7365">
                  <c:v>26.479999999999997</c:v>
                </c:pt>
                <c:pt idx="7366">
                  <c:v>26.579999999999995</c:v>
                </c:pt>
                <c:pt idx="7367">
                  <c:v>26.629999999999995</c:v>
                </c:pt>
                <c:pt idx="7368">
                  <c:v>26.766666666666662</c:v>
                </c:pt>
                <c:pt idx="7369">
                  <c:v>26.873333333333335</c:v>
                </c:pt>
                <c:pt idx="7370">
                  <c:v>26.933333333333337</c:v>
                </c:pt>
                <c:pt idx="7371">
                  <c:v>26.970000000000006</c:v>
                </c:pt>
                <c:pt idx="7372">
                  <c:v>27.003333333333334</c:v>
                </c:pt>
                <c:pt idx="7373">
                  <c:v>26.973333333333336</c:v>
                </c:pt>
                <c:pt idx="7374">
                  <c:v>26.9</c:v>
                </c:pt>
                <c:pt idx="7375">
                  <c:v>26.896666666666668</c:v>
                </c:pt>
                <c:pt idx="7376">
                  <c:v>26.910000000000004</c:v>
                </c:pt>
                <c:pt idx="7377">
                  <c:v>26.896666666666672</c:v>
                </c:pt>
                <c:pt idx="7378">
                  <c:v>26.750000000000007</c:v>
                </c:pt>
                <c:pt idx="7379">
                  <c:v>26.670000000000005</c:v>
                </c:pt>
                <c:pt idx="7380">
                  <c:v>26.620000000000005</c:v>
                </c:pt>
                <c:pt idx="7381">
                  <c:v>26.646666666666668</c:v>
                </c:pt>
                <c:pt idx="7382">
                  <c:v>26.65666666666667</c:v>
                </c:pt>
                <c:pt idx="7383">
                  <c:v>26.67</c:v>
                </c:pt>
                <c:pt idx="7384">
                  <c:v>26.696666666666665</c:v>
                </c:pt>
                <c:pt idx="7385">
                  <c:v>26.803333333333335</c:v>
                </c:pt>
                <c:pt idx="7386">
                  <c:v>26.910000000000004</c:v>
                </c:pt>
                <c:pt idx="7387">
                  <c:v>26.930000000000007</c:v>
                </c:pt>
                <c:pt idx="7388">
                  <c:v>26.986666666666672</c:v>
                </c:pt>
                <c:pt idx="7389">
                  <c:v>26.966666666666672</c:v>
                </c:pt>
                <c:pt idx="7390">
                  <c:v>27.026666666666674</c:v>
                </c:pt>
                <c:pt idx="7391">
                  <c:v>27.070000000000004</c:v>
                </c:pt>
                <c:pt idx="7392">
                  <c:v>27.083333333333336</c:v>
                </c:pt>
                <c:pt idx="7393">
                  <c:v>27.06333333333334</c:v>
                </c:pt>
                <c:pt idx="7394">
                  <c:v>27.203333333333337</c:v>
                </c:pt>
                <c:pt idx="7395">
                  <c:v>27.260000000000005</c:v>
                </c:pt>
                <c:pt idx="7396">
                  <c:v>27.200000000000003</c:v>
                </c:pt>
                <c:pt idx="7397">
                  <c:v>27.196666666666665</c:v>
                </c:pt>
                <c:pt idx="7398">
                  <c:v>27.116666666666671</c:v>
                </c:pt>
                <c:pt idx="7399">
                  <c:v>27.086666666666666</c:v>
                </c:pt>
                <c:pt idx="7400">
                  <c:v>27.053333333333335</c:v>
                </c:pt>
                <c:pt idx="7401">
                  <c:v>27.026666666666667</c:v>
                </c:pt>
                <c:pt idx="7402">
                  <c:v>27.06</c:v>
                </c:pt>
                <c:pt idx="7403">
                  <c:v>27.133333333333333</c:v>
                </c:pt>
                <c:pt idx="7404">
                  <c:v>27.17</c:v>
                </c:pt>
                <c:pt idx="7405">
                  <c:v>27.116666666666664</c:v>
                </c:pt>
                <c:pt idx="7406">
                  <c:v>27.15</c:v>
                </c:pt>
                <c:pt idx="7407">
                  <c:v>27.136666666666663</c:v>
                </c:pt>
                <c:pt idx="7408">
                  <c:v>27.013333333333332</c:v>
                </c:pt>
                <c:pt idx="7409">
                  <c:v>26.896666666666661</c:v>
                </c:pt>
                <c:pt idx="7410">
                  <c:v>26.873333333333331</c:v>
                </c:pt>
                <c:pt idx="7411">
                  <c:v>26.856666666666666</c:v>
                </c:pt>
                <c:pt idx="7412">
                  <c:v>26.846666666666668</c:v>
                </c:pt>
                <c:pt idx="7413">
                  <c:v>26.84333333333333</c:v>
                </c:pt>
                <c:pt idx="7414">
                  <c:v>26.896666666666665</c:v>
                </c:pt>
                <c:pt idx="7415">
                  <c:v>26.873333333333335</c:v>
                </c:pt>
                <c:pt idx="7416">
                  <c:v>26.826666666666668</c:v>
                </c:pt>
                <c:pt idx="7417">
                  <c:v>26.869999999999997</c:v>
                </c:pt>
                <c:pt idx="7418">
                  <c:v>26.843333333333337</c:v>
                </c:pt>
                <c:pt idx="7419">
                  <c:v>26.87</c:v>
                </c:pt>
                <c:pt idx="7420">
                  <c:v>26.733333333333338</c:v>
                </c:pt>
                <c:pt idx="7421">
                  <c:v>26.556666666666672</c:v>
                </c:pt>
                <c:pt idx="7422">
                  <c:v>26.423333333333339</c:v>
                </c:pt>
                <c:pt idx="7423">
                  <c:v>26.183333333333337</c:v>
                </c:pt>
                <c:pt idx="7424">
                  <c:v>25.966666666666672</c:v>
                </c:pt>
                <c:pt idx="7425">
                  <c:v>25.716666666666672</c:v>
                </c:pt>
                <c:pt idx="7426">
                  <c:v>25.526666666666667</c:v>
                </c:pt>
                <c:pt idx="7427">
                  <c:v>25.466666666666672</c:v>
                </c:pt>
                <c:pt idx="7428">
                  <c:v>25.416666666666671</c:v>
                </c:pt>
                <c:pt idx="7429">
                  <c:v>25.346666666666675</c:v>
                </c:pt>
                <c:pt idx="7430">
                  <c:v>25.226666666666674</c:v>
                </c:pt>
                <c:pt idx="7431">
                  <c:v>25.103333333333342</c:v>
                </c:pt>
                <c:pt idx="7432">
                  <c:v>24.920000000000005</c:v>
                </c:pt>
                <c:pt idx="7433">
                  <c:v>24.743333333333339</c:v>
                </c:pt>
                <c:pt idx="7434">
                  <c:v>24.666666666666671</c:v>
                </c:pt>
                <c:pt idx="7435">
                  <c:v>24.63666666666667</c:v>
                </c:pt>
                <c:pt idx="7436">
                  <c:v>24.460000000000004</c:v>
                </c:pt>
                <c:pt idx="7437">
                  <c:v>24.286666666666669</c:v>
                </c:pt>
                <c:pt idx="7438">
                  <c:v>24.343333333333337</c:v>
                </c:pt>
                <c:pt idx="7439">
                  <c:v>24.52666666666666</c:v>
                </c:pt>
                <c:pt idx="7440">
                  <c:v>24.533333333333328</c:v>
                </c:pt>
                <c:pt idx="7441">
                  <c:v>24.5</c:v>
                </c:pt>
                <c:pt idx="7442">
                  <c:v>24.406666666666663</c:v>
                </c:pt>
                <c:pt idx="7443">
                  <c:v>24.256666666666664</c:v>
                </c:pt>
                <c:pt idx="7444">
                  <c:v>24.056666666666668</c:v>
                </c:pt>
                <c:pt idx="7445">
                  <c:v>23.733333333333334</c:v>
                </c:pt>
                <c:pt idx="7446">
                  <c:v>23.58</c:v>
                </c:pt>
                <c:pt idx="7447">
                  <c:v>23.39</c:v>
                </c:pt>
                <c:pt idx="7448">
                  <c:v>23.209999999999997</c:v>
                </c:pt>
                <c:pt idx="7449">
                  <c:v>23.013333333333328</c:v>
                </c:pt>
                <c:pt idx="7450">
                  <c:v>22.856666666666666</c:v>
                </c:pt>
                <c:pt idx="7451">
                  <c:v>22.819999999999997</c:v>
                </c:pt>
                <c:pt idx="7452">
                  <c:v>22.790000000000003</c:v>
                </c:pt>
                <c:pt idx="7453">
                  <c:v>22.853333333333335</c:v>
                </c:pt>
                <c:pt idx="7454">
                  <c:v>22.88</c:v>
                </c:pt>
                <c:pt idx="7455">
                  <c:v>23.056666666666672</c:v>
                </c:pt>
                <c:pt idx="7456">
                  <c:v>23.130000000000003</c:v>
                </c:pt>
                <c:pt idx="7457">
                  <c:v>22.940000000000005</c:v>
                </c:pt>
                <c:pt idx="7458">
                  <c:v>22.793333333333333</c:v>
                </c:pt>
                <c:pt idx="7459">
                  <c:v>22.68</c:v>
                </c:pt>
                <c:pt idx="7460">
                  <c:v>22.61</c:v>
                </c:pt>
                <c:pt idx="7461">
                  <c:v>22.436666666666664</c:v>
                </c:pt>
                <c:pt idx="7462">
                  <c:v>22.316666666666666</c:v>
                </c:pt>
                <c:pt idx="7463">
                  <c:v>22.3</c:v>
                </c:pt>
                <c:pt idx="7464">
                  <c:v>22.269999999999996</c:v>
                </c:pt>
                <c:pt idx="7465">
                  <c:v>22.279999999999998</c:v>
                </c:pt>
                <c:pt idx="7466">
                  <c:v>22.38</c:v>
                </c:pt>
                <c:pt idx="7467">
                  <c:v>22.193333333333332</c:v>
                </c:pt>
                <c:pt idx="7468">
                  <c:v>22.016666666666662</c:v>
                </c:pt>
                <c:pt idx="7469">
                  <c:v>21.759999999999994</c:v>
                </c:pt>
                <c:pt idx="7470">
                  <c:v>21.666666666666664</c:v>
                </c:pt>
                <c:pt idx="7471">
                  <c:v>21.643333333333327</c:v>
                </c:pt>
                <c:pt idx="7472">
                  <c:v>21.70333333333333</c:v>
                </c:pt>
                <c:pt idx="7473">
                  <c:v>21.719999999999995</c:v>
                </c:pt>
                <c:pt idx="7474">
                  <c:v>21.763333333333328</c:v>
                </c:pt>
                <c:pt idx="7475">
                  <c:v>21.856666666666666</c:v>
                </c:pt>
                <c:pt idx="7476">
                  <c:v>21.730000000000004</c:v>
                </c:pt>
                <c:pt idx="7477">
                  <c:v>21.683333333333337</c:v>
                </c:pt>
                <c:pt idx="7478">
                  <c:v>21.713333333333335</c:v>
                </c:pt>
                <c:pt idx="7479">
                  <c:v>21.733333333333338</c:v>
                </c:pt>
                <c:pt idx="7480">
                  <c:v>21.776666666666674</c:v>
                </c:pt>
                <c:pt idx="7481">
                  <c:v>21.760000000000005</c:v>
                </c:pt>
                <c:pt idx="7482">
                  <c:v>21.720000000000006</c:v>
                </c:pt>
                <c:pt idx="7483">
                  <c:v>21.740000000000002</c:v>
                </c:pt>
                <c:pt idx="7484">
                  <c:v>21.759999999999998</c:v>
                </c:pt>
                <c:pt idx="7485">
                  <c:v>21.719999999999995</c:v>
                </c:pt>
                <c:pt idx="7486">
                  <c:v>21.803333333333331</c:v>
                </c:pt>
                <c:pt idx="7487">
                  <c:v>21.999999999999996</c:v>
                </c:pt>
                <c:pt idx="7488">
                  <c:v>22.173333333333332</c:v>
                </c:pt>
                <c:pt idx="7489">
                  <c:v>22.303333333333335</c:v>
                </c:pt>
                <c:pt idx="7490">
                  <c:v>22.486666666666672</c:v>
                </c:pt>
                <c:pt idx="7491">
                  <c:v>22.723333333333336</c:v>
                </c:pt>
                <c:pt idx="7492">
                  <c:v>22.826666666666668</c:v>
                </c:pt>
                <c:pt idx="7493">
                  <c:v>22.700000000000003</c:v>
                </c:pt>
                <c:pt idx="7494">
                  <c:v>22.493333333333339</c:v>
                </c:pt>
                <c:pt idx="7495">
                  <c:v>22.276666666666667</c:v>
                </c:pt>
                <c:pt idx="7496">
                  <c:v>21.966666666666665</c:v>
                </c:pt>
                <c:pt idx="7497">
                  <c:v>22.080000000000002</c:v>
                </c:pt>
                <c:pt idx="7498">
                  <c:v>22.146666666666665</c:v>
                </c:pt>
                <c:pt idx="7499">
                  <c:v>22.196666666666665</c:v>
                </c:pt>
                <c:pt idx="7500">
                  <c:v>22.236666666666668</c:v>
                </c:pt>
                <c:pt idx="7501">
                  <c:v>22.030000000000005</c:v>
                </c:pt>
                <c:pt idx="7502">
                  <c:v>21.780000000000005</c:v>
                </c:pt>
                <c:pt idx="7503">
                  <c:v>21.536666666666672</c:v>
                </c:pt>
                <c:pt idx="7504">
                  <c:v>21.46</c:v>
                </c:pt>
                <c:pt idx="7505">
                  <c:v>21.463333333333342</c:v>
                </c:pt>
                <c:pt idx="7506">
                  <c:v>21.56333333333334</c:v>
                </c:pt>
                <c:pt idx="7507">
                  <c:v>21.613333333333344</c:v>
                </c:pt>
                <c:pt idx="7508">
                  <c:v>21.513333333333339</c:v>
                </c:pt>
                <c:pt idx="7509">
                  <c:v>21.483333333333341</c:v>
                </c:pt>
                <c:pt idx="7510">
                  <c:v>21.526666666666674</c:v>
                </c:pt>
                <c:pt idx="7511">
                  <c:v>21.633333333333336</c:v>
                </c:pt>
                <c:pt idx="7512">
                  <c:v>21.730000000000004</c:v>
                </c:pt>
                <c:pt idx="7513">
                  <c:v>21.806666666666668</c:v>
                </c:pt>
                <c:pt idx="7514">
                  <c:v>21.91</c:v>
                </c:pt>
                <c:pt idx="7515">
                  <c:v>21.976666666666667</c:v>
                </c:pt>
                <c:pt idx="7516">
                  <c:v>21.95333333333333</c:v>
                </c:pt>
                <c:pt idx="7517">
                  <c:v>21.996666666666666</c:v>
                </c:pt>
                <c:pt idx="7518">
                  <c:v>22.07</c:v>
                </c:pt>
                <c:pt idx="7519">
                  <c:v>22.133333333333333</c:v>
                </c:pt>
                <c:pt idx="7520">
                  <c:v>22.09333333333333</c:v>
                </c:pt>
                <c:pt idx="7521">
                  <c:v>22.09</c:v>
                </c:pt>
                <c:pt idx="7522">
                  <c:v>22.213333333333335</c:v>
                </c:pt>
                <c:pt idx="7523">
                  <c:v>22.5</c:v>
                </c:pt>
                <c:pt idx="7524">
                  <c:v>22.8</c:v>
                </c:pt>
                <c:pt idx="7525">
                  <c:v>23.063333333333333</c:v>
                </c:pt>
                <c:pt idx="7526">
                  <c:v>23.403333333333332</c:v>
                </c:pt>
                <c:pt idx="7527">
                  <c:v>23.626666666666669</c:v>
                </c:pt>
                <c:pt idx="7528">
                  <c:v>23.730000000000004</c:v>
                </c:pt>
                <c:pt idx="7529">
                  <c:v>23.706666666666663</c:v>
                </c:pt>
                <c:pt idx="7530">
                  <c:v>23.52</c:v>
                </c:pt>
                <c:pt idx="7531">
                  <c:v>23.750000000000004</c:v>
                </c:pt>
                <c:pt idx="7532">
                  <c:v>23.893333333333334</c:v>
                </c:pt>
                <c:pt idx="7533">
                  <c:v>24.19</c:v>
                </c:pt>
                <c:pt idx="7534">
                  <c:v>24.386666666666667</c:v>
                </c:pt>
                <c:pt idx="7535">
                  <c:v>24.57</c:v>
                </c:pt>
                <c:pt idx="7536">
                  <c:v>24.653333333333332</c:v>
                </c:pt>
                <c:pt idx="7537">
                  <c:v>24.686666666666671</c:v>
                </c:pt>
                <c:pt idx="7538">
                  <c:v>24.896666666666668</c:v>
                </c:pt>
                <c:pt idx="7539">
                  <c:v>25.003333333333334</c:v>
                </c:pt>
                <c:pt idx="7540">
                  <c:v>25.17</c:v>
                </c:pt>
                <c:pt idx="7541">
                  <c:v>25.286666666666669</c:v>
                </c:pt>
                <c:pt idx="7542">
                  <c:v>25.369999999999997</c:v>
                </c:pt>
                <c:pt idx="7543">
                  <c:v>25.393333333333331</c:v>
                </c:pt>
                <c:pt idx="7544">
                  <c:v>25.426666666666662</c:v>
                </c:pt>
                <c:pt idx="7545">
                  <c:v>25.449999999999992</c:v>
                </c:pt>
                <c:pt idx="7546">
                  <c:v>25.513333333333328</c:v>
                </c:pt>
                <c:pt idx="7547">
                  <c:v>25.453333333333326</c:v>
                </c:pt>
                <c:pt idx="7548">
                  <c:v>25.353333333333332</c:v>
                </c:pt>
                <c:pt idx="7549">
                  <c:v>25.40666666666667</c:v>
                </c:pt>
                <c:pt idx="7550">
                  <c:v>25.416666666666671</c:v>
                </c:pt>
                <c:pt idx="7551">
                  <c:v>25.613333333333337</c:v>
                </c:pt>
                <c:pt idx="7552">
                  <c:v>25.766666666666673</c:v>
                </c:pt>
                <c:pt idx="7553">
                  <c:v>25.766666666666669</c:v>
                </c:pt>
                <c:pt idx="7554">
                  <c:v>25.746666666666677</c:v>
                </c:pt>
                <c:pt idx="7555">
                  <c:v>25.776666666666678</c:v>
                </c:pt>
                <c:pt idx="7556">
                  <c:v>25.826666666666672</c:v>
                </c:pt>
                <c:pt idx="7557">
                  <c:v>25.736666666666675</c:v>
                </c:pt>
                <c:pt idx="7558">
                  <c:v>25.803333333333338</c:v>
                </c:pt>
                <c:pt idx="7559">
                  <c:v>26</c:v>
                </c:pt>
                <c:pt idx="7560">
                  <c:v>26.33</c:v>
                </c:pt>
                <c:pt idx="7561">
                  <c:v>26.450000000000003</c:v>
                </c:pt>
                <c:pt idx="7562">
                  <c:v>26.580000000000002</c:v>
                </c:pt>
                <c:pt idx="7563">
                  <c:v>26.626666666666669</c:v>
                </c:pt>
                <c:pt idx="7564">
                  <c:v>26.660000000000004</c:v>
                </c:pt>
                <c:pt idx="7565">
                  <c:v>26.73</c:v>
                </c:pt>
                <c:pt idx="7566">
                  <c:v>26.889999999999997</c:v>
                </c:pt>
                <c:pt idx="7567">
                  <c:v>27.009999999999994</c:v>
                </c:pt>
                <c:pt idx="7568">
                  <c:v>27.049999999999997</c:v>
                </c:pt>
                <c:pt idx="7569">
                  <c:v>27.169999999999995</c:v>
                </c:pt>
                <c:pt idx="7570">
                  <c:v>27.09333333333333</c:v>
                </c:pt>
                <c:pt idx="7571">
                  <c:v>26.943333333333328</c:v>
                </c:pt>
                <c:pt idx="7572">
                  <c:v>26.99</c:v>
                </c:pt>
                <c:pt idx="7573">
                  <c:v>27.053333333333331</c:v>
                </c:pt>
                <c:pt idx="7574">
                  <c:v>27.189999999999998</c:v>
                </c:pt>
                <c:pt idx="7575">
                  <c:v>27.436666666666667</c:v>
                </c:pt>
                <c:pt idx="7576">
                  <c:v>27.583333333333336</c:v>
                </c:pt>
                <c:pt idx="7577">
                  <c:v>27.600000000000005</c:v>
                </c:pt>
                <c:pt idx="7578">
                  <c:v>27.560000000000002</c:v>
                </c:pt>
                <c:pt idx="7579">
                  <c:v>27.460000000000004</c:v>
                </c:pt>
                <c:pt idx="7580">
                  <c:v>27.573333333333338</c:v>
                </c:pt>
                <c:pt idx="7581">
                  <c:v>27.526666666666674</c:v>
                </c:pt>
                <c:pt idx="7582">
                  <c:v>27.47333333333334</c:v>
                </c:pt>
                <c:pt idx="7583">
                  <c:v>27.536666666666676</c:v>
                </c:pt>
                <c:pt idx="7584">
                  <c:v>27.666666666666675</c:v>
                </c:pt>
                <c:pt idx="7585">
                  <c:v>27.71</c:v>
                </c:pt>
                <c:pt idx="7586">
                  <c:v>27.740000000000006</c:v>
                </c:pt>
                <c:pt idx="7587">
                  <c:v>27.893333333333334</c:v>
                </c:pt>
                <c:pt idx="7588">
                  <c:v>27.943333333333335</c:v>
                </c:pt>
                <c:pt idx="7589">
                  <c:v>28.009999999999998</c:v>
                </c:pt>
                <c:pt idx="7590">
                  <c:v>28.029999999999998</c:v>
                </c:pt>
                <c:pt idx="7591">
                  <c:v>28.063333333333329</c:v>
                </c:pt>
                <c:pt idx="7592">
                  <c:v>28.136666666666667</c:v>
                </c:pt>
                <c:pt idx="7593">
                  <c:v>28.223333333333333</c:v>
                </c:pt>
                <c:pt idx="7594">
                  <c:v>28.276666666666664</c:v>
                </c:pt>
                <c:pt idx="7595">
                  <c:v>28.299999999999997</c:v>
                </c:pt>
                <c:pt idx="7596">
                  <c:v>28.306666666666665</c:v>
                </c:pt>
                <c:pt idx="7597">
                  <c:v>28.339999999999996</c:v>
                </c:pt>
                <c:pt idx="7598">
                  <c:v>28.386666666666667</c:v>
                </c:pt>
                <c:pt idx="7599">
                  <c:v>28.396666666666668</c:v>
                </c:pt>
                <c:pt idx="7600">
                  <c:v>28.503333333333334</c:v>
                </c:pt>
                <c:pt idx="7601">
                  <c:v>28.646666666666668</c:v>
                </c:pt>
                <c:pt idx="7602">
                  <c:v>28.646666666666668</c:v>
                </c:pt>
                <c:pt idx="7603">
                  <c:v>28.676666666666669</c:v>
                </c:pt>
                <c:pt idx="7604">
                  <c:v>28.61000000000001</c:v>
                </c:pt>
                <c:pt idx="7605">
                  <c:v>28.433333333333341</c:v>
                </c:pt>
                <c:pt idx="7606">
                  <c:v>28.403333333333343</c:v>
                </c:pt>
                <c:pt idx="7607">
                  <c:v>28.556666666666672</c:v>
                </c:pt>
                <c:pt idx="7608">
                  <c:v>28.766666666666669</c:v>
                </c:pt>
                <c:pt idx="7609">
                  <c:v>28.936666666666671</c:v>
                </c:pt>
                <c:pt idx="7610">
                  <c:v>28.966666666666672</c:v>
                </c:pt>
                <c:pt idx="7611">
                  <c:v>28.993333333333336</c:v>
                </c:pt>
                <c:pt idx="7612">
                  <c:v>29.016666666666669</c:v>
                </c:pt>
                <c:pt idx="7613">
                  <c:v>29.053333333333331</c:v>
                </c:pt>
                <c:pt idx="7614">
                  <c:v>29.116666666666667</c:v>
                </c:pt>
                <c:pt idx="7615">
                  <c:v>29.179999999999996</c:v>
                </c:pt>
                <c:pt idx="7616">
                  <c:v>29.20666666666666</c:v>
                </c:pt>
                <c:pt idx="7617">
                  <c:v>29.206666666666656</c:v>
                </c:pt>
                <c:pt idx="7618">
                  <c:v>29.219999999999988</c:v>
                </c:pt>
                <c:pt idx="7619">
                  <c:v>29.253333333333323</c:v>
                </c:pt>
                <c:pt idx="7620">
                  <c:v>29.279999999999987</c:v>
                </c:pt>
                <c:pt idx="7621">
                  <c:v>29.286666666666655</c:v>
                </c:pt>
                <c:pt idx="7622">
                  <c:v>29.286666666666658</c:v>
                </c:pt>
                <c:pt idx="7623">
                  <c:v>29.283333333333321</c:v>
                </c:pt>
                <c:pt idx="7624">
                  <c:v>29.266666666666655</c:v>
                </c:pt>
                <c:pt idx="7625">
                  <c:v>29.259999999999987</c:v>
                </c:pt>
                <c:pt idx="7626">
                  <c:v>29.253333333333323</c:v>
                </c:pt>
                <c:pt idx="7627">
                  <c:v>29.253333333333323</c:v>
                </c:pt>
                <c:pt idx="7628">
                  <c:v>29.256666666666657</c:v>
                </c:pt>
                <c:pt idx="7629">
                  <c:v>29.246666666666655</c:v>
                </c:pt>
                <c:pt idx="7630">
                  <c:v>29.246666666666659</c:v>
                </c:pt>
                <c:pt idx="7631">
                  <c:v>29.286666666666658</c:v>
                </c:pt>
                <c:pt idx="7632">
                  <c:v>29.286666666666665</c:v>
                </c:pt>
                <c:pt idx="7633">
                  <c:v>29.266666666666662</c:v>
                </c:pt>
                <c:pt idx="7634">
                  <c:v>29.266666666666662</c:v>
                </c:pt>
                <c:pt idx="7635">
                  <c:v>29.286666666666669</c:v>
                </c:pt>
                <c:pt idx="7636">
                  <c:v>29.283333333333339</c:v>
                </c:pt>
                <c:pt idx="7637">
                  <c:v>29.270000000000003</c:v>
                </c:pt>
                <c:pt idx="7638">
                  <c:v>29.240000000000006</c:v>
                </c:pt>
                <c:pt idx="7639">
                  <c:v>29.216666666666672</c:v>
                </c:pt>
                <c:pt idx="7640">
                  <c:v>29.193333333333339</c:v>
                </c:pt>
                <c:pt idx="7641">
                  <c:v>29.160000000000007</c:v>
                </c:pt>
                <c:pt idx="7642">
                  <c:v>29.130000000000003</c:v>
                </c:pt>
                <c:pt idx="7643">
                  <c:v>29.080000000000002</c:v>
                </c:pt>
                <c:pt idx="7644">
                  <c:v>28.993333333333332</c:v>
                </c:pt>
                <c:pt idx="7645">
                  <c:v>28.906666666666659</c:v>
                </c:pt>
                <c:pt idx="7646">
                  <c:v>28.816666666666663</c:v>
                </c:pt>
                <c:pt idx="7647">
                  <c:v>28.773333333333326</c:v>
                </c:pt>
                <c:pt idx="7648">
                  <c:v>28.729999999999993</c:v>
                </c:pt>
                <c:pt idx="7649">
                  <c:v>28.656666666666663</c:v>
                </c:pt>
                <c:pt idx="7650">
                  <c:v>28.569999999999997</c:v>
                </c:pt>
                <c:pt idx="7651">
                  <c:v>28.486666666666665</c:v>
                </c:pt>
                <c:pt idx="7652">
                  <c:v>28.399999999999995</c:v>
                </c:pt>
                <c:pt idx="7653">
                  <c:v>28.31</c:v>
                </c:pt>
                <c:pt idx="7654">
                  <c:v>28.233333333333331</c:v>
                </c:pt>
                <c:pt idx="7655">
                  <c:v>28.16</c:v>
                </c:pt>
                <c:pt idx="7656">
                  <c:v>28.133333333333336</c:v>
                </c:pt>
                <c:pt idx="7657">
                  <c:v>28.100000000000005</c:v>
                </c:pt>
                <c:pt idx="7658">
                  <c:v>28.043333333333337</c:v>
                </c:pt>
                <c:pt idx="7659">
                  <c:v>27.983333333333338</c:v>
                </c:pt>
                <c:pt idx="7660">
                  <c:v>27.916666666666671</c:v>
                </c:pt>
                <c:pt idx="7661">
                  <c:v>27.826666666666668</c:v>
                </c:pt>
                <c:pt idx="7662">
                  <c:v>27.763333333333332</c:v>
                </c:pt>
                <c:pt idx="7663">
                  <c:v>27.693333333333332</c:v>
                </c:pt>
                <c:pt idx="7664">
                  <c:v>27.639999999999997</c:v>
                </c:pt>
                <c:pt idx="7665">
                  <c:v>27.583333333333332</c:v>
                </c:pt>
                <c:pt idx="7666">
                  <c:v>27.516666666666666</c:v>
                </c:pt>
                <c:pt idx="7667">
                  <c:v>27.463333333333331</c:v>
                </c:pt>
                <c:pt idx="7668">
                  <c:v>27.426666666666666</c:v>
                </c:pt>
                <c:pt idx="7669">
                  <c:v>27.38</c:v>
                </c:pt>
                <c:pt idx="7670">
                  <c:v>27.333333333333329</c:v>
                </c:pt>
                <c:pt idx="7671">
                  <c:v>27.299999999999997</c:v>
                </c:pt>
                <c:pt idx="7672">
                  <c:v>27.216666666666661</c:v>
                </c:pt>
                <c:pt idx="7673">
                  <c:v>27.163333333333334</c:v>
                </c:pt>
                <c:pt idx="7674">
                  <c:v>27.11333333333333</c:v>
                </c:pt>
                <c:pt idx="7675">
                  <c:v>27.119999999999997</c:v>
                </c:pt>
                <c:pt idx="7676">
                  <c:v>27.189999999999994</c:v>
                </c:pt>
                <c:pt idx="7677">
                  <c:v>27.203333333333326</c:v>
                </c:pt>
                <c:pt idx="7678">
                  <c:v>27.176666666666662</c:v>
                </c:pt>
                <c:pt idx="7679">
                  <c:v>27.209999999999997</c:v>
                </c:pt>
                <c:pt idx="7680">
                  <c:v>27.226666666666667</c:v>
                </c:pt>
                <c:pt idx="7681">
                  <c:v>27.183333333333334</c:v>
                </c:pt>
                <c:pt idx="7682">
                  <c:v>27.196666666666665</c:v>
                </c:pt>
                <c:pt idx="7683">
                  <c:v>27.243333333333336</c:v>
                </c:pt>
                <c:pt idx="7684">
                  <c:v>27.286666666666672</c:v>
                </c:pt>
                <c:pt idx="7685">
                  <c:v>27.220000000000006</c:v>
                </c:pt>
                <c:pt idx="7686">
                  <c:v>27.13666666666667</c:v>
                </c:pt>
                <c:pt idx="7687">
                  <c:v>27.080000000000005</c:v>
                </c:pt>
                <c:pt idx="7688">
                  <c:v>27.06333333333334</c:v>
                </c:pt>
                <c:pt idx="7689">
                  <c:v>27.083333333333339</c:v>
                </c:pt>
                <c:pt idx="7690">
                  <c:v>27.086666666666677</c:v>
                </c:pt>
                <c:pt idx="7691">
                  <c:v>27.093333333333341</c:v>
                </c:pt>
                <c:pt idx="7692">
                  <c:v>27.120000000000005</c:v>
                </c:pt>
                <c:pt idx="7693">
                  <c:v>27.210000000000004</c:v>
                </c:pt>
                <c:pt idx="7694">
                  <c:v>27.276666666666674</c:v>
                </c:pt>
                <c:pt idx="7695">
                  <c:v>27.333333333333339</c:v>
                </c:pt>
                <c:pt idx="7696">
                  <c:v>27.333333333333339</c:v>
                </c:pt>
                <c:pt idx="7697">
                  <c:v>27.343333333333344</c:v>
                </c:pt>
                <c:pt idx="7698">
                  <c:v>27.36333333333334</c:v>
                </c:pt>
                <c:pt idx="7699">
                  <c:v>27.356666666666676</c:v>
                </c:pt>
                <c:pt idx="7700">
                  <c:v>27.360000000000007</c:v>
                </c:pt>
                <c:pt idx="7701">
                  <c:v>27.326666666666668</c:v>
                </c:pt>
                <c:pt idx="7702">
                  <c:v>27.393333333333331</c:v>
                </c:pt>
                <c:pt idx="7703">
                  <c:v>27.45</c:v>
                </c:pt>
                <c:pt idx="7704">
                  <c:v>27.430000000000003</c:v>
                </c:pt>
                <c:pt idx="7705">
                  <c:v>27.443333333333332</c:v>
                </c:pt>
                <c:pt idx="7706">
                  <c:v>27.416666666666668</c:v>
                </c:pt>
                <c:pt idx="7707">
                  <c:v>27.379999999999995</c:v>
                </c:pt>
                <c:pt idx="7708">
                  <c:v>27.359999999999996</c:v>
                </c:pt>
                <c:pt idx="7709">
                  <c:v>27.326666666666664</c:v>
                </c:pt>
                <c:pt idx="7710">
                  <c:v>27.313333333333329</c:v>
                </c:pt>
                <c:pt idx="7711">
                  <c:v>27.406666666666663</c:v>
                </c:pt>
                <c:pt idx="7712">
                  <c:v>27.493333333333332</c:v>
                </c:pt>
                <c:pt idx="7713">
                  <c:v>27.583333333333332</c:v>
                </c:pt>
                <c:pt idx="7714">
                  <c:v>27.676666666666666</c:v>
                </c:pt>
                <c:pt idx="7715">
                  <c:v>27.77333333333333</c:v>
                </c:pt>
                <c:pt idx="7716">
                  <c:v>27.879999999999995</c:v>
                </c:pt>
                <c:pt idx="7717">
                  <c:v>27.896666666666661</c:v>
                </c:pt>
                <c:pt idx="7718">
                  <c:v>27.929999999999996</c:v>
                </c:pt>
                <c:pt idx="7719">
                  <c:v>27.876666666666665</c:v>
                </c:pt>
                <c:pt idx="7720">
                  <c:v>27.933333333333334</c:v>
                </c:pt>
                <c:pt idx="7721">
                  <c:v>28.023333333333333</c:v>
                </c:pt>
                <c:pt idx="7722">
                  <c:v>28.103333333333339</c:v>
                </c:pt>
                <c:pt idx="7723">
                  <c:v>28.160000000000004</c:v>
                </c:pt>
                <c:pt idx="7724">
                  <c:v>28.213333333333335</c:v>
                </c:pt>
                <c:pt idx="7725">
                  <c:v>28.290000000000006</c:v>
                </c:pt>
                <c:pt idx="7726">
                  <c:v>28.3</c:v>
                </c:pt>
                <c:pt idx="7727">
                  <c:v>28.396666666666668</c:v>
                </c:pt>
                <c:pt idx="7728">
                  <c:v>28.41</c:v>
                </c:pt>
                <c:pt idx="7729">
                  <c:v>28.406666666666663</c:v>
                </c:pt>
                <c:pt idx="7730">
                  <c:v>28.336666666666659</c:v>
                </c:pt>
                <c:pt idx="7731">
                  <c:v>28.349999999999998</c:v>
                </c:pt>
                <c:pt idx="7732">
                  <c:v>28.286666666666665</c:v>
                </c:pt>
                <c:pt idx="7733">
                  <c:v>28.219999999999995</c:v>
                </c:pt>
                <c:pt idx="7734">
                  <c:v>28.226666666666663</c:v>
                </c:pt>
                <c:pt idx="7735">
                  <c:v>28.196666666666662</c:v>
                </c:pt>
                <c:pt idx="7736">
                  <c:v>28.193333333333328</c:v>
                </c:pt>
                <c:pt idx="7737">
                  <c:v>28.293333333333326</c:v>
                </c:pt>
                <c:pt idx="7738">
                  <c:v>28.41333333333333</c:v>
                </c:pt>
                <c:pt idx="7739">
                  <c:v>28.493333333333329</c:v>
                </c:pt>
                <c:pt idx="7740">
                  <c:v>28.573333333333331</c:v>
                </c:pt>
                <c:pt idx="7741">
                  <c:v>28.65</c:v>
                </c:pt>
                <c:pt idx="7742">
                  <c:v>28.613333333333333</c:v>
                </c:pt>
                <c:pt idx="7743">
                  <c:v>28.399999999999995</c:v>
                </c:pt>
                <c:pt idx="7744">
                  <c:v>28.25333333333333</c:v>
                </c:pt>
                <c:pt idx="7745">
                  <c:v>28.259999999999998</c:v>
                </c:pt>
                <c:pt idx="7746">
                  <c:v>28.239999999999995</c:v>
                </c:pt>
                <c:pt idx="7747">
                  <c:v>28.303333333333331</c:v>
                </c:pt>
                <c:pt idx="7748">
                  <c:v>28.303333333333331</c:v>
                </c:pt>
                <c:pt idx="7749">
                  <c:v>28.376666666666662</c:v>
                </c:pt>
                <c:pt idx="7750">
                  <c:v>28.36</c:v>
                </c:pt>
                <c:pt idx="7751">
                  <c:v>28.31</c:v>
                </c:pt>
                <c:pt idx="7752">
                  <c:v>28.243333333333332</c:v>
                </c:pt>
                <c:pt idx="7753">
                  <c:v>28.166666666666664</c:v>
                </c:pt>
                <c:pt idx="7754">
                  <c:v>27.933333333333334</c:v>
                </c:pt>
                <c:pt idx="7755">
                  <c:v>27.833333333333332</c:v>
                </c:pt>
                <c:pt idx="7756">
                  <c:v>27.986666666666668</c:v>
                </c:pt>
                <c:pt idx="7757">
                  <c:v>28.029999999999998</c:v>
                </c:pt>
                <c:pt idx="7758">
                  <c:v>28.166666666666668</c:v>
                </c:pt>
                <c:pt idx="7759">
                  <c:v>28.27</c:v>
                </c:pt>
                <c:pt idx="7760">
                  <c:v>28.406666666666663</c:v>
                </c:pt>
                <c:pt idx="7761">
                  <c:v>28.493333333333332</c:v>
                </c:pt>
                <c:pt idx="7762">
                  <c:v>28.599999999999998</c:v>
                </c:pt>
                <c:pt idx="7763">
                  <c:v>28.759999999999998</c:v>
                </c:pt>
                <c:pt idx="7764">
                  <c:v>28.846666666666668</c:v>
                </c:pt>
                <c:pt idx="7765">
                  <c:v>28.889999999999997</c:v>
                </c:pt>
                <c:pt idx="7766">
                  <c:v>28.836666666666659</c:v>
                </c:pt>
                <c:pt idx="7767">
                  <c:v>28.699999999999996</c:v>
                </c:pt>
                <c:pt idx="7768">
                  <c:v>28.543333333333333</c:v>
                </c:pt>
                <c:pt idx="7769">
                  <c:v>28.403333333333329</c:v>
                </c:pt>
                <c:pt idx="7770">
                  <c:v>28.243333333333329</c:v>
                </c:pt>
                <c:pt idx="7771">
                  <c:v>28.11</c:v>
                </c:pt>
                <c:pt idx="7772">
                  <c:v>28.133333333333333</c:v>
                </c:pt>
                <c:pt idx="7773">
                  <c:v>28.333333333333329</c:v>
                </c:pt>
                <c:pt idx="7774">
                  <c:v>28.443333333333328</c:v>
                </c:pt>
                <c:pt idx="7775">
                  <c:v>28.493333333333332</c:v>
                </c:pt>
                <c:pt idx="7776">
                  <c:v>28.466666666666661</c:v>
                </c:pt>
                <c:pt idx="7777">
                  <c:v>28.43333333333333</c:v>
                </c:pt>
                <c:pt idx="7778">
                  <c:v>28.459999999999997</c:v>
                </c:pt>
                <c:pt idx="7779">
                  <c:v>28.506666666666668</c:v>
                </c:pt>
                <c:pt idx="7780">
                  <c:v>28.52</c:v>
                </c:pt>
                <c:pt idx="7781">
                  <c:v>28.576666666666668</c:v>
                </c:pt>
                <c:pt idx="7782">
                  <c:v>28.58666666666667</c:v>
                </c:pt>
                <c:pt idx="7783">
                  <c:v>28.486666666666668</c:v>
                </c:pt>
                <c:pt idx="7784">
                  <c:v>28.646666666666665</c:v>
                </c:pt>
                <c:pt idx="7785">
                  <c:v>28.68</c:v>
                </c:pt>
                <c:pt idx="7786">
                  <c:v>28.630000000000003</c:v>
                </c:pt>
                <c:pt idx="7787">
                  <c:v>28.596666666666668</c:v>
                </c:pt>
                <c:pt idx="7788">
                  <c:v>28.44</c:v>
                </c:pt>
                <c:pt idx="7789">
                  <c:v>28.233333333333334</c:v>
                </c:pt>
                <c:pt idx="7790">
                  <c:v>28.026666666666667</c:v>
                </c:pt>
                <c:pt idx="7791">
                  <c:v>27.813333333333333</c:v>
                </c:pt>
                <c:pt idx="7792">
                  <c:v>27.646666666666665</c:v>
                </c:pt>
                <c:pt idx="7793">
                  <c:v>27.443333333333335</c:v>
                </c:pt>
                <c:pt idx="7794">
                  <c:v>27.323333333333334</c:v>
                </c:pt>
                <c:pt idx="7795">
                  <c:v>27.216666666666672</c:v>
                </c:pt>
                <c:pt idx="7796">
                  <c:v>27.196666666666669</c:v>
                </c:pt>
                <c:pt idx="7797">
                  <c:v>27.176666666666673</c:v>
                </c:pt>
                <c:pt idx="7798">
                  <c:v>27.180000000000007</c:v>
                </c:pt>
                <c:pt idx="7799">
                  <c:v>27.150000000000002</c:v>
                </c:pt>
                <c:pt idx="7800">
                  <c:v>27.146666666666668</c:v>
                </c:pt>
                <c:pt idx="7801">
                  <c:v>27.1</c:v>
                </c:pt>
                <c:pt idx="7802">
                  <c:v>26.97666666666667</c:v>
                </c:pt>
                <c:pt idx="7803">
                  <c:v>26.829999999999995</c:v>
                </c:pt>
                <c:pt idx="7804">
                  <c:v>26.673333333333332</c:v>
                </c:pt>
                <c:pt idx="7805">
                  <c:v>26.5</c:v>
                </c:pt>
                <c:pt idx="7806">
                  <c:v>26.413333333333334</c:v>
                </c:pt>
                <c:pt idx="7807">
                  <c:v>26.293333333333333</c:v>
                </c:pt>
                <c:pt idx="7808">
                  <c:v>26.126666666666662</c:v>
                </c:pt>
                <c:pt idx="7809">
                  <c:v>25.926666666666666</c:v>
                </c:pt>
                <c:pt idx="7810">
                  <c:v>25.766666666666662</c:v>
                </c:pt>
                <c:pt idx="7811">
                  <c:v>25.563333333333333</c:v>
                </c:pt>
                <c:pt idx="7812">
                  <c:v>25.426666666666669</c:v>
                </c:pt>
                <c:pt idx="7813">
                  <c:v>25.383333333333336</c:v>
                </c:pt>
                <c:pt idx="7814">
                  <c:v>25.240000000000002</c:v>
                </c:pt>
                <c:pt idx="7815">
                  <c:v>25.060000000000006</c:v>
                </c:pt>
                <c:pt idx="7816">
                  <c:v>24.856666666666669</c:v>
                </c:pt>
                <c:pt idx="7817">
                  <c:v>24.663333333333338</c:v>
                </c:pt>
                <c:pt idx="7818">
                  <c:v>24.556666666666668</c:v>
                </c:pt>
                <c:pt idx="7819">
                  <c:v>24.570000000000004</c:v>
                </c:pt>
                <c:pt idx="7820">
                  <c:v>24.58666666666667</c:v>
                </c:pt>
                <c:pt idx="7821">
                  <c:v>24.58666666666667</c:v>
                </c:pt>
                <c:pt idx="7822">
                  <c:v>24.553333333333338</c:v>
                </c:pt>
                <c:pt idx="7823">
                  <c:v>24.490000000000006</c:v>
                </c:pt>
                <c:pt idx="7824">
                  <c:v>24.42</c:v>
                </c:pt>
                <c:pt idx="7825">
                  <c:v>24.346666666666671</c:v>
                </c:pt>
                <c:pt idx="7826">
                  <c:v>24.256666666666668</c:v>
                </c:pt>
                <c:pt idx="7827">
                  <c:v>24.196666666666665</c:v>
                </c:pt>
                <c:pt idx="7828">
                  <c:v>24.130000000000003</c:v>
                </c:pt>
                <c:pt idx="7829">
                  <c:v>24.06</c:v>
                </c:pt>
                <c:pt idx="7830">
                  <c:v>24.009999999999994</c:v>
                </c:pt>
                <c:pt idx="7831">
                  <c:v>23.933333333333326</c:v>
                </c:pt>
                <c:pt idx="7832">
                  <c:v>23.829999999999991</c:v>
                </c:pt>
                <c:pt idx="7833">
                  <c:v>23.70999999999999</c:v>
                </c:pt>
                <c:pt idx="7834">
                  <c:v>23.613333333333326</c:v>
                </c:pt>
                <c:pt idx="7835">
                  <c:v>23.556666666666658</c:v>
                </c:pt>
                <c:pt idx="7836">
                  <c:v>23.503333333333323</c:v>
                </c:pt>
                <c:pt idx="7837">
                  <c:v>23.45666666666666</c:v>
                </c:pt>
                <c:pt idx="7838">
                  <c:v>23.409999999999993</c:v>
                </c:pt>
                <c:pt idx="7839">
                  <c:v>23.373333333333331</c:v>
                </c:pt>
                <c:pt idx="7840">
                  <c:v>23.336666666666666</c:v>
                </c:pt>
                <c:pt idx="7841">
                  <c:v>23.276666666666664</c:v>
                </c:pt>
                <c:pt idx="7842">
                  <c:v>23.196666666666665</c:v>
                </c:pt>
                <c:pt idx="7843">
                  <c:v>23.123333333333331</c:v>
                </c:pt>
                <c:pt idx="7844">
                  <c:v>23.063333333333333</c:v>
                </c:pt>
                <c:pt idx="7845">
                  <c:v>23.013333333333335</c:v>
                </c:pt>
                <c:pt idx="7846">
                  <c:v>22.953333333333333</c:v>
                </c:pt>
                <c:pt idx="7847">
                  <c:v>22.883333333333333</c:v>
                </c:pt>
                <c:pt idx="7848">
                  <c:v>22.803333333333335</c:v>
                </c:pt>
                <c:pt idx="7849">
                  <c:v>22.740000000000002</c:v>
                </c:pt>
                <c:pt idx="7850">
                  <c:v>22.706666666666671</c:v>
                </c:pt>
                <c:pt idx="7851">
                  <c:v>22.676666666666669</c:v>
                </c:pt>
                <c:pt idx="7852">
                  <c:v>22.65</c:v>
                </c:pt>
                <c:pt idx="7853">
                  <c:v>22.606666666666666</c:v>
                </c:pt>
                <c:pt idx="7854">
                  <c:v>22.553333333333335</c:v>
                </c:pt>
                <c:pt idx="7855">
                  <c:v>22.49666666666667</c:v>
                </c:pt>
                <c:pt idx="7856">
                  <c:v>22.433333333333337</c:v>
                </c:pt>
                <c:pt idx="7857">
                  <c:v>22.383333333333336</c:v>
                </c:pt>
                <c:pt idx="7858">
                  <c:v>22.34</c:v>
                </c:pt>
                <c:pt idx="7859">
                  <c:v>22.3</c:v>
                </c:pt>
                <c:pt idx="7860">
                  <c:v>22.266666666666666</c:v>
                </c:pt>
                <c:pt idx="7861">
                  <c:v>22.246666666666666</c:v>
                </c:pt>
                <c:pt idx="7862">
                  <c:v>22.256666666666664</c:v>
                </c:pt>
                <c:pt idx="7863">
                  <c:v>22.279999999999994</c:v>
                </c:pt>
                <c:pt idx="7864">
                  <c:v>22.269999999999996</c:v>
                </c:pt>
                <c:pt idx="7865">
                  <c:v>22.236666666666665</c:v>
                </c:pt>
                <c:pt idx="7866">
                  <c:v>22.189999999999998</c:v>
                </c:pt>
                <c:pt idx="7867">
                  <c:v>22.18</c:v>
                </c:pt>
                <c:pt idx="7868">
                  <c:v>22.173333333333336</c:v>
                </c:pt>
                <c:pt idx="7869">
                  <c:v>22.15666666666667</c:v>
                </c:pt>
                <c:pt idx="7870">
                  <c:v>22.143333333333334</c:v>
                </c:pt>
                <c:pt idx="7871">
                  <c:v>22.136666666666667</c:v>
                </c:pt>
                <c:pt idx="7872">
                  <c:v>22.146666666666672</c:v>
                </c:pt>
                <c:pt idx="7873">
                  <c:v>22.160000000000004</c:v>
                </c:pt>
                <c:pt idx="7874">
                  <c:v>22.156666666666663</c:v>
                </c:pt>
                <c:pt idx="7875">
                  <c:v>22.169999999999998</c:v>
                </c:pt>
                <c:pt idx="7876">
                  <c:v>22.176666666666666</c:v>
                </c:pt>
                <c:pt idx="7877">
                  <c:v>22.166666666666664</c:v>
                </c:pt>
                <c:pt idx="7878">
                  <c:v>22.18333333333333</c:v>
                </c:pt>
                <c:pt idx="7879">
                  <c:v>22.213333333333335</c:v>
                </c:pt>
                <c:pt idx="7880">
                  <c:v>22.236666666666668</c:v>
                </c:pt>
                <c:pt idx="7881">
                  <c:v>22.256666666666668</c:v>
                </c:pt>
                <c:pt idx="7882">
                  <c:v>22.250000000000004</c:v>
                </c:pt>
                <c:pt idx="7883">
                  <c:v>22.276666666666674</c:v>
                </c:pt>
                <c:pt idx="7884">
                  <c:v>22.316666666666674</c:v>
                </c:pt>
                <c:pt idx="7885">
                  <c:v>22.366666666666674</c:v>
                </c:pt>
                <c:pt idx="7886">
                  <c:v>22.433333333333341</c:v>
                </c:pt>
                <c:pt idx="7887">
                  <c:v>22.503333333333341</c:v>
                </c:pt>
                <c:pt idx="7888">
                  <c:v>22.556666666666672</c:v>
                </c:pt>
                <c:pt idx="7889">
                  <c:v>22.626666666666672</c:v>
                </c:pt>
                <c:pt idx="7890">
                  <c:v>22.673333333333339</c:v>
                </c:pt>
                <c:pt idx="7891">
                  <c:v>22.716666666666676</c:v>
                </c:pt>
                <c:pt idx="7892">
                  <c:v>22.770000000000007</c:v>
                </c:pt>
                <c:pt idx="7893">
                  <c:v>22.813333333333336</c:v>
                </c:pt>
                <c:pt idx="7894">
                  <c:v>22.880000000000006</c:v>
                </c:pt>
                <c:pt idx="7895">
                  <c:v>22.933333333333337</c:v>
                </c:pt>
                <c:pt idx="7896">
                  <c:v>22.986666666666668</c:v>
                </c:pt>
                <c:pt idx="7897">
                  <c:v>23.02333333333333</c:v>
                </c:pt>
                <c:pt idx="7898">
                  <c:v>23.076666666666661</c:v>
                </c:pt>
                <c:pt idx="7899">
                  <c:v>23.136666666666656</c:v>
                </c:pt>
                <c:pt idx="7900">
                  <c:v>23.203333333333322</c:v>
                </c:pt>
                <c:pt idx="7901">
                  <c:v>23.289999999999988</c:v>
                </c:pt>
                <c:pt idx="7902">
                  <c:v>23.36666666666666</c:v>
                </c:pt>
                <c:pt idx="7903">
                  <c:v>23.436666666666657</c:v>
                </c:pt>
                <c:pt idx="7904">
                  <c:v>23.52999999999999</c:v>
                </c:pt>
                <c:pt idx="7905">
                  <c:v>23.606666666666662</c:v>
                </c:pt>
                <c:pt idx="7906">
                  <c:v>23.676666666666662</c:v>
                </c:pt>
                <c:pt idx="7907">
                  <c:v>23.769999999999992</c:v>
                </c:pt>
                <c:pt idx="7908">
                  <c:v>23.853333333333332</c:v>
                </c:pt>
                <c:pt idx="7909">
                  <c:v>23.919999999999998</c:v>
                </c:pt>
                <c:pt idx="7910">
                  <c:v>23.99</c:v>
                </c:pt>
                <c:pt idx="7911">
                  <c:v>24.079999999999995</c:v>
                </c:pt>
                <c:pt idx="7912">
                  <c:v>24.176666666666662</c:v>
                </c:pt>
                <c:pt idx="7913">
                  <c:v>24.293333333333333</c:v>
                </c:pt>
                <c:pt idx="7914">
                  <c:v>24.40666666666667</c:v>
                </c:pt>
                <c:pt idx="7915">
                  <c:v>24.523333333333333</c:v>
                </c:pt>
                <c:pt idx="7916">
                  <c:v>24.63</c:v>
                </c:pt>
                <c:pt idx="7917">
                  <c:v>24.723333333333336</c:v>
                </c:pt>
                <c:pt idx="7918">
                  <c:v>24.819999999999997</c:v>
                </c:pt>
                <c:pt idx="7919">
                  <c:v>24.896666666666665</c:v>
                </c:pt>
                <c:pt idx="7920">
                  <c:v>24.993333333333336</c:v>
                </c:pt>
                <c:pt idx="7921">
                  <c:v>25.09</c:v>
                </c:pt>
                <c:pt idx="7922">
                  <c:v>25.176666666666666</c:v>
                </c:pt>
                <c:pt idx="7923">
                  <c:v>25.259999999999998</c:v>
                </c:pt>
                <c:pt idx="7924">
                  <c:v>25.353333333333332</c:v>
                </c:pt>
                <c:pt idx="7925">
                  <c:v>25.473333333333333</c:v>
                </c:pt>
                <c:pt idx="7926">
                  <c:v>25.606666666666669</c:v>
                </c:pt>
                <c:pt idx="7927">
                  <c:v>25.743333333333332</c:v>
                </c:pt>
                <c:pt idx="7928">
                  <c:v>25.87</c:v>
                </c:pt>
                <c:pt idx="7929">
                  <c:v>25.976666666666667</c:v>
                </c:pt>
                <c:pt idx="7930">
                  <c:v>26.073333333333334</c:v>
                </c:pt>
                <c:pt idx="7931">
                  <c:v>26.166666666666668</c:v>
                </c:pt>
                <c:pt idx="7932">
                  <c:v>26.260000000000005</c:v>
                </c:pt>
                <c:pt idx="7933">
                  <c:v>26.33666666666667</c:v>
                </c:pt>
                <c:pt idx="7934">
                  <c:v>26.406666666666673</c:v>
                </c:pt>
                <c:pt idx="7935">
                  <c:v>26.496666666666673</c:v>
                </c:pt>
                <c:pt idx="7936">
                  <c:v>26.616666666666671</c:v>
                </c:pt>
                <c:pt idx="7937">
                  <c:v>26.723333333333343</c:v>
                </c:pt>
                <c:pt idx="7938">
                  <c:v>26.83666666666667</c:v>
                </c:pt>
                <c:pt idx="7939">
                  <c:v>26.966666666666676</c:v>
                </c:pt>
                <c:pt idx="7940">
                  <c:v>27.090000000000011</c:v>
                </c:pt>
                <c:pt idx="7941">
                  <c:v>27.19</c:v>
                </c:pt>
                <c:pt idx="7942">
                  <c:v>27.303333333333335</c:v>
                </c:pt>
                <c:pt idx="7943">
                  <c:v>27.39</c:v>
                </c:pt>
                <c:pt idx="7944">
                  <c:v>27.463333333333331</c:v>
                </c:pt>
                <c:pt idx="7945">
                  <c:v>27.52333333333333</c:v>
                </c:pt>
                <c:pt idx="7946">
                  <c:v>27.596666666666668</c:v>
                </c:pt>
                <c:pt idx="7947">
                  <c:v>27.673333333333332</c:v>
                </c:pt>
                <c:pt idx="7948">
                  <c:v>27.753333333333334</c:v>
                </c:pt>
                <c:pt idx="7949">
                  <c:v>27.853333333333335</c:v>
                </c:pt>
                <c:pt idx="7950">
                  <c:v>27.933333333333334</c:v>
                </c:pt>
                <c:pt idx="7951">
                  <c:v>28.033333333333335</c:v>
                </c:pt>
                <c:pt idx="7952">
                  <c:v>28.116666666666667</c:v>
                </c:pt>
                <c:pt idx="7953">
                  <c:v>28.186666666666664</c:v>
                </c:pt>
                <c:pt idx="7954">
                  <c:v>28.256666666666664</c:v>
                </c:pt>
                <c:pt idx="7955">
                  <c:v>28.306666666666668</c:v>
                </c:pt>
                <c:pt idx="7956">
                  <c:v>28.363333333333337</c:v>
                </c:pt>
                <c:pt idx="7957">
                  <c:v>28.403333333333332</c:v>
                </c:pt>
                <c:pt idx="7958">
                  <c:v>28.446666666666669</c:v>
                </c:pt>
                <c:pt idx="7959">
                  <c:v>28.529999999999998</c:v>
                </c:pt>
                <c:pt idx="7960">
                  <c:v>28.606666666666666</c:v>
                </c:pt>
                <c:pt idx="7961">
                  <c:v>28.646666666666665</c:v>
                </c:pt>
                <c:pt idx="7962">
                  <c:v>28.68333333333333</c:v>
                </c:pt>
                <c:pt idx="7963">
                  <c:v>28.743333333333332</c:v>
                </c:pt>
                <c:pt idx="7964">
                  <c:v>28.793333333333337</c:v>
                </c:pt>
                <c:pt idx="7965">
                  <c:v>28.823333333333334</c:v>
                </c:pt>
                <c:pt idx="7966">
                  <c:v>28.826666666666672</c:v>
                </c:pt>
                <c:pt idx="7967">
                  <c:v>28.86333333333334</c:v>
                </c:pt>
                <c:pt idx="7968">
                  <c:v>28.900000000000009</c:v>
                </c:pt>
                <c:pt idx="7969">
                  <c:v>28.90333333333334</c:v>
                </c:pt>
                <c:pt idx="7970">
                  <c:v>28.88333333333334</c:v>
                </c:pt>
                <c:pt idx="7971">
                  <c:v>28.896666666666672</c:v>
                </c:pt>
                <c:pt idx="7972">
                  <c:v>28.893333333333342</c:v>
                </c:pt>
                <c:pt idx="7973">
                  <c:v>28.910000000000004</c:v>
                </c:pt>
                <c:pt idx="7974">
                  <c:v>28.936666666666671</c:v>
                </c:pt>
                <c:pt idx="7975">
                  <c:v>28.966666666666672</c:v>
                </c:pt>
                <c:pt idx="7976">
                  <c:v>28.993333333333336</c:v>
                </c:pt>
                <c:pt idx="7977">
                  <c:v>29.016666666666669</c:v>
                </c:pt>
                <c:pt idx="7978">
                  <c:v>29.053333333333331</c:v>
                </c:pt>
                <c:pt idx="7979">
                  <c:v>29.116666666666667</c:v>
                </c:pt>
                <c:pt idx="7980">
                  <c:v>29.179999999999996</c:v>
                </c:pt>
                <c:pt idx="7981">
                  <c:v>29.20666666666666</c:v>
                </c:pt>
                <c:pt idx="7982">
                  <c:v>29.206666666666656</c:v>
                </c:pt>
                <c:pt idx="7983">
                  <c:v>29.219999999999988</c:v>
                </c:pt>
                <c:pt idx="7984">
                  <c:v>29.253333333333323</c:v>
                </c:pt>
                <c:pt idx="7985">
                  <c:v>29.279999999999987</c:v>
                </c:pt>
                <c:pt idx="7986">
                  <c:v>29.286666666666655</c:v>
                </c:pt>
                <c:pt idx="7987">
                  <c:v>29.286666666666658</c:v>
                </c:pt>
                <c:pt idx="7988">
                  <c:v>29.283333333333321</c:v>
                </c:pt>
                <c:pt idx="7989">
                  <c:v>29.266666666666655</c:v>
                </c:pt>
                <c:pt idx="7990">
                  <c:v>29.259999999999987</c:v>
                </c:pt>
                <c:pt idx="7991">
                  <c:v>29.253333333333323</c:v>
                </c:pt>
                <c:pt idx="7992">
                  <c:v>29.253333333333323</c:v>
                </c:pt>
                <c:pt idx="7993">
                  <c:v>29.256666666666657</c:v>
                </c:pt>
                <c:pt idx="7994">
                  <c:v>29.246666666666655</c:v>
                </c:pt>
                <c:pt idx="7995">
                  <c:v>29.246666666666659</c:v>
                </c:pt>
                <c:pt idx="7996">
                  <c:v>29.286666666666658</c:v>
                </c:pt>
                <c:pt idx="7997">
                  <c:v>29.286666666666665</c:v>
                </c:pt>
                <c:pt idx="7998">
                  <c:v>29.266666666666662</c:v>
                </c:pt>
                <c:pt idx="7999">
                  <c:v>29.266666666666662</c:v>
                </c:pt>
                <c:pt idx="8000">
                  <c:v>29.286666666666669</c:v>
                </c:pt>
                <c:pt idx="8001">
                  <c:v>29.283333333333339</c:v>
                </c:pt>
                <c:pt idx="8002">
                  <c:v>29.270000000000003</c:v>
                </c:pt>
                <c:pt idx="8003">
                  <c:v>29.240000000000006</c:v>
                </c:pt>
                <c:pt idx="8004">
                  <c:v>29.216666666666672</c:v>
                </c:pt>
                <c:pt idx="8005">
                  <c:v>29.193333333333339</c:v>
                </c:pt>
                <c:pt idx="8006">
                  <c:v>29.160000000000007</c:v>
                </c:pt>
                <c:pt idx="8007">
                  <c:v>29.130000000000003</c:v>
                </c:pt>
                <c:pt idx="8008">
                  <c:v>29.080000000000002</c:v>
                </c:pt>
                <c:pt idx="8009">
                  <c:v>28.993333333333332</c:v>
                </c:pt>
                <c:pt idx="8010">
                  <c:v>28.906666666666659</c:v>
                </c:pt>
                <c:pt idx="8011">
                  <c:v>28.816666666666663</c:v>
                </c:pt>
                <c:pt idx="8012">
                  <c:v>28.773333333333326</c:v>
                </c:pt>
                <c:pt idx="8013">
                  <c:v>28.729999999999993</c:v>
                </c:pt>
                <c:pt idx="8014">
                  <c:v>28.656666666666663</c:v>
                </c:pt>
                <c:pt idx="8015">
                  <c:v>28.569999999999997</c:v>
                </c:pt>
                <c:pt idx="8016">
                  <c:v>28.486666666666665</c:v>
                </c:pt>
                <c:pt idx="8017">
                  <c:v>28.399999999999995</c:v>
                </c:pt>
                <c:pt idx="8018">
                  <c:v>28.31</c:v>
                </c:pt>
                <c:pt idx="8019">
                  <c:v>28.233333333333331</c:v>
                </c:pt>
                <c:pt idx="8020">
                  <c:v>28.16</c:v>
                </c:pt>
                <c:pt idx="8021">
                  <c:v>28.133333333333336</c:v>
                </c:pt>
                <c:pt idx="8022">
                  <c:v>28.100000000000005</c:v>
                </c:pt>
                <c:pt idx="8023">
                  <c:v>28.043333333333337</c:v>
                </c:pt>
                <c:pt idx="8024">
                  <c:v>27.983333333333338</c:v>
                </c:pt>
                <c:pt idx="8025">
                  <c:v>27.916666666666671</c:v>
                </c:pt>
                <c:pt idx="8026">
                  <c:v>27.826666666666668</c:v>
                </c:pt>
                <c:pt idx="8027">
                  <c:v>27.763333333333332</c:v>
                </c:pt>
                <c:pt idx="8028">
                  <c:v>27.693333333333332</c:v>
                </c:pt>
                <c:pt idx="8029">
                  <c:v>27.639999999999997</c:v>
                </c:pt>
                <c:pt idx="8030">
                  <c:v>27.583333333333332</c:v>
                </c:pt>
                <c:pt idx="8031">
                  <c:v>27.516666666666666</c:v>
                </c:pt>
                <c:pt idx="8032">
                  <c:v>27.463333333333331</c:v>
                </c:pt>
                <c:pt idx="8033">
                  <c:v>27.426666666666666</c:v>
                </c:pt>
                <c:pt idx="8034">
                  <c:v>27.38</c:v>
                </c:pt>
                <c:pt idx="8035">
                  <c:v>27.333333333333329</c:v>
                </c:pt>
                <c:pt idx="8036">
                  <c:v>27.299999999999997</c:v>
                </c:pt>
                <c:pt idx="8037">
                  <c:v>27.213333333333331</c:v>
                </c:pt>
                <c:pt idx="8038">
                  <c:v>27.173333333333336</c:v>
                </c:pt>
                <c:pt idx="8039">
                  <c:v>27.123333333333331</c:v>
                </c:pt>
                <c:pt idx="8040">
                  <c:v>26.926666666666666</c:v>
                </c:pt>
                <c:pt idx="8041">
                  <c:v>26.91333333333333</c:v>
                </c:pt>
                <c:pt idx="8042">
                  <c:v>26.879999999999995</c:v>
                </c:pt>
                <c:pt idx="8043">
                  <c:v>26.873333333333328</c:v>
                </c:pt>
                <c:pt idx="8044">
                  <c:v>26.889999999999997</c:v>
                </c:pt>
                <c:pt idx="8045">
                  <c:v>26.946666666666662</c:v>
                </c:pt>
                <c:pt idx="8046">
                  <c:v>26.99</c:v>
                </c:pt>
                <c:pt idx="8047">
                  <c:v>26.81</c:v>
                </c:pt>
                <c:pt idx="8048">
                  <c:v>26.776666666666667</c:v>
                </c:pt>
                <c:pt idx="8049">
                  <c:v>26.790000000000003</c:v>
                </c:pt>
                <c:pt idx="8050">
                  <c:v>26.803333333333335</c:v>
                </c:pt>
                <c:pt idx="8051">
                  <c:v>26.756666666666668</c:v>
                </c:pt>
                <c:pt idx="8052">
                  <c:v>26.683333333333337</c:v>
                </c:pt>
                <c:pt idx="8053">
                  <c:v>26.640000000000004</c:v>
                </c:pt>
                <c:pt idx="8054">
                  <c:v>26.610000000000007</c:v>
                </c:pt>
                <c:pt idx="8055">
                  <c:v>26.620000000000012</c:v>
                </c:pt>
                <c:pt idx="8056">
                  <c:v>26.673333333333343</c:v>
                </c:pt>
                <c:pt idx="8057">
                  <c:v>26.70000000000001</c:v>
                </c:pt>
                <c:pt idx="8058">
                  <c:v>26.740000000000009</c:v>
                </c:pt>
                <c:pt idx="8059">
                  <c:v>26.726666666666677</c:v>
                </c:pt>
                <c:pt idx="8060">
                  <c:v>26.743333333333343</c:v>
                </c:pt>
                <c:pt idx="8061">
                  <c:v>26.776666666666678</c:v>
                </c:pt>
                <c:pt idx="8062">
                  <c:v>26.796666666666678</c:v>
                </c:pt>
                <c:pt idx="8063">
                  <c:v>26.806666666666679</c:v>
                </c:pt>
                <c:pt idx="8064">
                  <c:v>26.776666666666678</c:v>
                </c:pt>
                <c:pt idx="8065">
                  <c:v>26.810000000000002</c:v>
                </c:pt>
                <c:pt idx="8066">
                  <c:v>26.866666666666671</c:v>
                </c:pt>
                <c:pt idx="8067">
                  <c:v>26.980000000000004</c:v>
                </c:pt>
                <c:pt idx="8068">
                  <c:v>27.069999999999997</c:v>
                </c:pt>
                <c:pt idx="8069">
                  <c:v>27.11</c:v>
                </c:pt>
                <c:pt idx="8070">
                  <c:v>27.333333333333329</c:v>
                </c:pt>
                <c:pt idx="8071">
                  <c:v>27.366666666666664</c:v>
                </c:pt>
                <c:pt idx="8072">
                  <c:v>27.41333333333333</c:v>
                </c:pt>
                <c:pt idx="8073">
                  <c:v>27.406666666666659</c:v>
                </c:pt>
                <c:pt idx="8074">
                  <c:v>27.383333333333329</c:v>
                </c:pt>
                <c:pt idx="8075">
                  <c:v>27.346666666666668</c:v>
                </c:pt>
                <c:pt idx="8076">
                  <c:v>27.336666666666662</c:v>
                </c:pt>
                <c:pt idx="8077">
                  <c:v>27.586666666666662</c:v>
                </c:pt>
                <c:pt idx="8078">
                  <c:v>27.679999999999996</c:v>
                </c:pt>
                <c:pt idx="8079">
                  <c:v>27.736666666666665</c:v>
                </c:pt>
                <c:pt idx="8080">
                  <c:v>27.759999999999998</c:v>
                </c:pt>
                <c:pt idx="8081">
                  <c:v>27.859999999999996</c:v>
                </c:pt>
                <c:pt idx="8082">
                  <c:v>27.886666666666663</c:v>
                </c:pt>
                <c:pt idx="8083">
                  <c:v>27.91</c:v>
                </c:pt>
                <c:pt idx="8084">
                  <c:v>27.926666666666666</c:v>
                </c:pt>
                <c:pt idx="8085">
                  <c:v>27.933333333333334</c:v>
                </c:pt>
                <c:pt idx="8086">
                  <c:v>27.863333333333333</c:v>
                </c:pt>
                <c:pt idx="8087">
                  <c:v>27.880000000000003</c:v>
                </c:pt>
                <c:pt idx="8088">
                  <c:v>27.936666666666664</c:v>
                </c:pt>
                <c:pt idx="8089">
                  <c:v>28.009999999999998</c:v>
                </c:pt>
                <c:pt idx="8090">
                  <c:v>28.033333333333335</c:v>
                </c:pt>
                <c:pt idx="8091">
                  <c:v>28.006666666666661</c:v>
                </c:pt>
                <c:pt idx="8092">
                  <c:v>28.046666666666667</c:v>
                </c:pt>
                <c:pt idx="8093">
                  <c:v>28.106666666666666</c:v>
                </c:pt>
                <c:pt idx="8094">
                  <c:v>28.17</c:v>
                </c:pt>
                <c:pt idx="8095">
                  <c:v>28.13</c:v>
                </c:pt>
                <c:pt idx="8096">
                  <c:v>28.09333333333333</c:v>
                </c:pt>
                <c:pt idx="8097">
                  <c:v>28.009999999999998</c:v>
                </c:pt>
                <c:pt idx="8098">
                  <c:v>27.909999999999993</c:v>
                </c:pt>
                <c:pt idx="8099">
                  <c:v>27.863333333333333</c:v>
                </c:pt>
                <c:pt idx="8100">
                  <c:v>27.71</c:v>
                </c:pt>
                <c:pt idx="8101">
                  <c:v>27.623333333333335</c:v>
                </c:pt>
                <c:pt idx="8102">
                  <c:v>27.52</c:v>
                </c:pt>
                <c:pt idx="8103">
                  <c:v>27.509999999999998</c:v>
                </c:pt>
                <c:pt idx="8104">
                  <c:v>27.51</c:v>
                </c:pt>
                <c:pt idx="8105">
                  <c:v>27.486666666666668</c:v>
                </c:pt>
                <c:pt idx="8106">
                  <c:v>27.48</c:v>
                </c:pt>
                <c:pt idx="8107">
                  <c:v>27.456666666666663</c:v>
                </c:pt>
                <c:pt idx="8108">
                  <c:v>27.469999999999992</c:v>
                </c:pt>
                <c:pt idx="8109">
                  <c:v>27.473333333333333</c:v>
                </c:pt>
                <c:pt idx="8110">
                  <c:v>27.44</c:v>
                </c:pt>
                <c:pt idx="8111">
                  <c:v>27.336666666666666</c:v>
                </c:pt>
                <c:pt idx="8112">
                  <c:v>27.383333333333333</c:v>
                </c:pt>
                <c:pt idx="8113">
                  <c:v>27.39</c:v>
                </c:pt>
                <c:pt idx="8114">
                  <c:v>27.413333333333338</c:v>
                </c:pt>
                <c:pt idx="8115">
                  <c:v>27.423333333333339</c:v>
                </c:pt>
                <c:pt idx="8116">
                  <c:v>27.463333333333335</c:v>
                </c:pt>
                <c:pt idx="8117">
                  <c:v>27.413333333333338</c:v>
                </c:pt>
                <c:pt idx="8118">
                  <c:v>27.326666666666668</c:v>
                </c:pt>
                <c:pt idx="8119">
                  <c:v>27.253333333333337</c:v>
                </c:pt>
                <c:pt idx="8120">
                  <c:v>27.103333333333342</c:v>
                </c:pt>
                <c:pt idx="8121">
                  <c:v>27.06333333333334</c:v>
                </c:pt>
                <c:pt idx="8122">
                  <c:v>26.950000000000003</c:v>
                </c:pt>
                <c:pt idx="8123">
                  <c:v>26.873333333333338</c:v>
                </c:pt>
                <c:pt idx="8124">
                  <c:v>26.686666666666675</c:v>
                </c:pt>
                <c:pt idx="8125">
                  <c:v>26.616666666666674</c:v>
                </c:pt>
                <c:pt idx="8126">
                  <c:v>26.490000000000009</c:v>
                </c:pt>
                <c:pt idx="8127">
                  <c:v>26.426666666666677</c:v>
                </c:pt>
                <c:pt idx="8128">
                  <c:v>26.406666666666677</c:v>
                </c:pt>
                <c:pt idx="8129">
                  <c:v>26.366666666666678</c:v>
                </c:pt>
                <c:pt idx="8130">
                  <c:v>26.413333333333341</c:v>
                </c:pt>
                <c:pt idx="8131">
                  <c:v>26.430000000000007</c:v>
                </c:pt>
                <c:pt idx="8132">
                  <c:v>26.476666666666674</c:v>
                </c:pt>
                <c:pt idx="8133">
                  <c:v>26.483333333333341</c:v>
                </c:pt>
                <c:pt idx="8134">
                  <c:v>26.500000000000004</c:v>
                </c:pt>
                <c:pt idx="8135">
                  <c:v>26.54333333333334</c:v>
                </c:pt>
                <c:pt idx="8136">
                  <c:v>26.530000000000005</c:v>
                </c:pt>
                <c:pt idx="8137">
                  <c:v>26.500000000000004</c:v>
                </c:pt>
                <c:pt idx="8138">
                  <c:v>26.426666666666669</c:v>
                </c:pt>
                <c:pt idx="8139">
                  <c:v>26.333333333333336</c:v>
                </c:pt>
                <c:pt idx="8140">
                  <c:v>26.366666666666671</c:v>
                </c:pt>
                <c:pt idx="8141">
                  <c:v>26.46</c:v>
                </c:pt>
                <c:pt idx="8142">
                  <c:v>26.373333333333335</c:v>
                </c:pt>
                <c:pt idx="8143">
                  <c:v>26.34</c:v>
                </c:pt>
                <c:pt idx="8144">
                  <c:v>26.290000000000003</c:v>
                </c:pt>
                <c:pt idx="8145">
                  <c:v>26.203333333333333</c:v>
                </c:pt>
                <c:pt idx="8146">
                  <c:v>26.043333333333337</c:v>
                </c:pt>
                <c:pt idx="8147">
                  <c:v>26.02</c:v>
                </c:pt>
                <c:pt idx="8148">
                  <c:v>25.976666666666667</c:v>
                </c:pt>
                <c:pt idx="8149">
                  <c:v>26.02</c:v>
                </c:pt>
                <c:pt idx="8150">
                  <c:v>26.203333333333333</c:v>
                </c:pt>
                <c:pt idx="8151">
                  <c:v>26.306666666666668</c:v>
                </c:pt>
                <c:pt idx="8152">
                  <c:v>26.25</c:v>
                </c:pt>
                <c:pt idx="8153">
                  <c:v>26.126666666666665</c:v>
                </c:pt>
                <c:pt idx="8154">
                  <c:v>26.063333333333336</c:v>
                </c:pt>
                <c:pt idx="8155">
                  <c:v>26.06666666666667</c:v>
                </c:pt>
                <c:pt idx="8156">
                  <c:v>26.150000000000002</c:v>
                </c:pt>
                <c:pt idx="8157">
                  <c:v>26.146666666666672</c:v>
                </c:pt>
                <c:pt idx="8158">
                  <c:v>25.950000000000003</c:v>
                </c:pt>
                <c:pt idx="8159">
                  <c:v>25.846666666666671</c:v>
                </c:pt>
                <c:pt idx="8160">
                  <c:v>25.893333333333331</c:v>
                </c:pt>
                <c:pt idx="8161">
                  <c:v>25.946666666666662</c:v>
                </c:pt>
                <c:pt idx="8162">
                  <c:v>26.016666666666659</c:v>
                </c:pt>
                <c:pt idx="8163">
                  <c:v>26.093333333333323</c:v>
                </c:pt>
                <c:pt idx="8164">
                  <c:v>25.996666666666659</c:v>
                </c:pt>
                <c:pt idx="8165">
                  <c:v>25.699999999999989</c:v>
                </c:pt>
                <c:pt idx="8166">
                  <c:v>25.599999999999984</c:v>
                </c:pt>
                <c:pt idx="8167">
                  <c:v>25.543333333333319</c:v>
                </c:pt>
                <c:pt idx="8168">
                  <c:v>25.503333333333323</c:v>
                </c:pt>
                <c:pt idx="8169">
                  <c:v>25.393333333333324</c:v>
                </c:pt>
                <c:pt idx="8170">
                  <c:v>25.323333333333327</c:v>
                </c:pt>
                <c:pt idx="8171">
                  <c:v>25.23</c:v>
                </c:pt>
                <c:pt idx="8172">
                  <c:v>25.226666666666667</c:v>
                </c:pt>
                <c:pt idx="8173">
                  <c:v>25.263333333333335</c:v>
                </c:pt>
                <c:pt idx="8174">
                  <c:v>25.356666666666673</c:v>
                </c:pt>
                <c:pt idx="8175">
                  <c:v>25.500000000000004</c:v>
                </c:pt>
                <c:pt idx="8176">
                  <c:v>25.770000000000007</c:v>
                </c:pt>
                <c:pt idx="8177">
                  <c:v>25.86000000000001</c:v>
                </c:pt>
                <c:pt idx="8178">
                  <c:v>25.730000000000008</c:v>
                </c:pt>
                <c:pt idx="8179">
                  <c:v>25.403333333333343</c:v>
                </c:pt>
                <c:pt idx="8180">
                  <c:v>25.130000000000006</c:v>
                </c:pt>
                <c:pt idx="8181">
                  <c:v>24.820000000000004</c:v>
                </c:pt>
                <c:pt idx="8182">
                  <c:v>24.780000000000005</c:v>
                </c:pt>
                <c:pt idx="8183">
                  <c:v>24.83666666666667</c:v>
                </c:pt>
                <c:pt idx="8184">
                  <c:v>25.030000000000005</c:v>
                </c:pt>
                <c:pt idx="8185">
                  <c:v>25.02333333333333</c:v>
                </c:pt>
                <c:pt idx="8186">
                  <c:v>24.893333333333331</c:v>
                </c:pt>
                <c:pt idx="8187">
                  <c:v>24.823333333333334</c:v>
                </c:pt>
                <c:pt idx="8188">
                  <c:v>24.946666666666669</c:v>
                </c:pt>
                <c:pt idx="8189">
                  <c:v>24.993333333333336</c:v>
                </c:pt>
                <c:pt idx="8190">
                  <c:v>24.930000000000003</c:v>
                </c:pt>
                <c:pt idx="8191">
                  <c:v>24.653333333333332</c:v>
                </c:pt>
                <c:pt idx="8192">
                  <c:v>24.34333333333333</c:v>
                </c:pt>
                <c:pt idx="8193">
                  <c:v>24.076666666666664</c:v>
                </c:pt>
                <c:pt idx="8194">
                  <c:v>23.930000000000003</c:v>
                </c:pt>
                <c:pt idx="8195">
                  <c:v>24.05</c:v>
                </c:pt>
                <c:pt idx="8196">
                  <c:v>24.126666666666665</c:v>
                </c:pt>
                <c:pt idx="8197">
                  <c:v>24.166666666666668</c:v>
                </c:pt>
                <c:pt idx="8198">
                  <c:v>24.27</c:v>
                </c:pt>
                <c:pt idx="8199">
                  <c:v>24.410000000000004</c:v>
                </c:pt>
                <c:pt idx="8200">
                  <c:v>24.466666666666665</c:v>
                </c:pt>
                <c:pt idx="8201">
                  <c:v>24.583333333333332</c:v>
                </c:pt>
                <c:pt idx="8202">
                  <c:v>24.666666666666668</c:v>
                </c:pt>
                <c:pt idx="8203">
                  <c:v>24.59333333333333</c:v>
                </c:pt>
                <c:pt idx="8204">
                  <c:v>24.443333333333335</c:v>
                </c:pt>
                <c:pt idx="8205">
                  <c:v>24.280000000000005</c:v>
                </c:pt>
                <c:pt idx="8206">
                  <c:v>24.036666666666669</c:v>
                </c:pt>
                <c:pt idx="8207">
                  <c:v>23.850000000000005</c:v>
                </c:pt>
                <c:pt idx="8208">
                  <c:v>23.966666666666672</c:v>
                </c:pt>
                <c:pt idx="8209">
                  <c:v>24.260000000000005</c:v>
                </c:pt>
                <c:pt idx="8210">
                  <c:v>24.443333333333335</c:v>
                </c:pt>
                <c:pt idx="8211">
                  <c:v>24.486666666666672</c:v>
                </c:pt>
                <c:pt idx="8212">
                  <c:v>24.463333333333342</c:v>
                </c:pt>
                <c:pt idx="8213">
                  <c:v>24.34</c:v>
                </c:pt>
                <c:pt idx="8214">
                  <c:v>24.033333333333335</c:v>
                </c:pt>
                <c:pt idx="8215">
                  <c:v>23.82</c:v>
                </c:pt>
                <c:pt idx="8216">
                  <c:v>23.686666666666671</c:v>
                </c:pt>
                <c:pt idx="8217">
                  <c:v>23.580000000000002</c:v>
                </c:pt>
                <c:pt idx="8218">
                  <c:v>23.490000000000002</c:v>
                </c:pt>
                <c:pt idx="8219">
                  <c:v>23.42</c:v>
                </c:pt>
                <c:pt idx="8220">
                  <c:v>23.333333333333329</c:v>
                </c:pt>
                <c:pt idx="8221">
                  <c:v>23.466666666666661</c:v>
                </c:pt>
                <c:pt idx="8222">
                  <c:v>23.576666666666661</c:v>
                </c:pt>
                <c:pt idx="8223">
                  <c:v>23.643333333333327</c:v>
                </c:pt>
                <c:pt idx="8224">
                  <c:v>23.823333333333331</c:v>
                </c:pt>
                <c:pt idx="8225">
                  <c:v>23.809999999999995</c:v>
                </c:pt>
                <c:pt idx="8226">
                  <c:v>23.623333333333331</c:v>
                </c:pt>
                <c:pt idx="8227">
                  <c:v>23.403333333333329</c:v>
                </c:pt>
                <c:pt idx="8228">
                  <c:v>23.166666666666668</c:v>
                </c:pt>
                <c:pt idx="8229">
                  <c:v>23.026666666666664</c:v>
                </c:pt>
                <c:pt idx="8230">
                  <c:v>22.916666666666668</c:v>
                </c:pt>
                <c:pt idx="8231">
                  <c:v>22.72666666666667</c:v>
                </c:pt>
                <c:pt idx="8232">
                  <c:v>22.6</c:v>
                </c:pt>
                <c:pt idx="8233">
                  <c:v>22.599999999999998</c:v>
                </c:pt>
                <c:pt idx="8234">
                  <c:v>22.626666666666665</c:v>
                </c:pt>
                <c:pt idx="8235">
                  <c:v>22.519999999999996</c:v>
                </c:pt>
                <c:pt idx="8236">
                  <c:v>22.566666666666666</c:v>
                </c:pt>
                <c:pt idx="8237">
                  <c:v>22.57</c:v>
                </c:pt>
                <c:pt idx="8238">
                  <c:v>22.52</c:v>
                </c:pt>
                <c:pt idx="8239">
                  <c:v>22.386666666666667</c:v>
                </c:pt>
                <c:pt idx="8240">
                  <c:v>22.360000000000003</c:v>
                </c:pt>
                <c:pt idx="8241">
                  <c:v>22.560000000000002</c:v>
                </c:pt>
                <c:pt idx="8242">
                  <c:v>22.676666666666669</c:v>
                </c:pt>
                <c:pt idx="8243">
                  <c:v>22.79666666666667</c:v>
                </c:pt>
                <c:pt idx="8244">
                  <c:v>22.97666666666667</c:v>
                </c:pt>
                <c:pt idx="8245">
                  <c:v>23.113333333333337</c:v>
                </c:pt>
                <c:pt idx="8246">
                  <c:v>23.230000000000011</c:v>
                </c:pt>
                <c:pt idx="8247">
                  <c:v>23.22000000000001</c:v>
                </c:pt>
                <c:pt idx="8248">
                  <c:v>23.31333333333334</c:v>
                </c:pt>
                <c:pt idx="8249">
                  <c:v>23.466666666666676</c:v>
                </c:pt>
                <c:pt idx="8250">
                  <c:v>23.656666666666673</c:v>
                </c:pt>
                <c:pt idx="8251">
                  <c:v>23.846666666666678</c:v>
                </c:pt>
                <c:pt idx="8252">
                  <c:v>24.020000000000007</c:v>
                </c:pt>
                <c:pt idx="8253">
                  <c:v>24.193333333333339</c:v>
                </c:pt>
                <c:pt idx="8254">
                  <c:v>24.276666666666674</c:v>
                </c:pt>
                <c:pt idx="8255">
                  <c:v>24.480000000000004</c:v>
                </c:pt>
                <c:pt idx="8256">
                  <c:v>24.74666666666667</c:v>
                </c:pt>
                <c:pt idx="8257">
                  <c:v>24.990000000000002</c:v>
                </c:pt>
                <c:pt idx="8258">
                  <c:v>25.166666666666668</c:v>
                </c:pt>
                <c:pt idx="8259">
                  <c:v>25.33</c:v>
                </c:pt>
                <c:pt idx="8260">
                  <c:v>25.403333333333332</c:v>
                </c:pt>
                <c:pt idx="8261">
                  <c:v>25.523333333333333</c:v>
                </c:pt>
                <c:pt idx="8262">
                  <c:v>25.59333333333333</c:v>
                </c:pt>
                <c:pt idx="8263">
                  <c:v>25.606666666666666</c:v>
                </c:pt>
                <c:pt idx="8264">
                  <c:v>25.64</c:v>
                </c:pt>
                <c:pt idx="8265">
                  <c:v>25.803333333333335</c:v>
                </c:pt>
                <c:pt idx="8266">
                  <c:v>25.763333333333335</c:v>
                </c:pt>
                <c:pt idx="8267">
                  <c:v>25.813333333333336</c:v>
                </c:pt>
                <c:pt idx="8268">
                  <c:v>25.863333333333333</c:v>
                </c:pt>
                <c:pt idx="8269">
                  <c:v>25.88</c:v>
                </c:pt>
                <c:pt idx="8270">
                  <c:v>25.85</c:v>
                </c:pt>
                <c:pt idx="8271">
                  <c:v>25.826666666666664</c:v>
                </c:pt>
                <c:pt idx="8272">
                  <c:v>25.863333333333337</c:v>
                </c:pt>
                <c:pt idx="8273">
                  <c:v>25.943333333333335</c:v>
                </c:pt>
                <c:pt idx="8274">
                  <c:v>26.086666666666666</c:v>
                </c:pt>
                <c:pt idx="8275">
                  <c:v>26.246666666666666</c:v>
                </c:pt>
                <c:pt idx="8276">
                  <c:v>26.319999999999997</c:v>
                </c:pt>
                <c:pt idx="8277">
                  <c:v>26.563333333333329</c:v>
                </c:pt>
                <c:pt idx="8278">
                  <c:v>26.579999999999995</c:v>
                </c:pt>
                <c:pt idx="8279">
                  <c:v>26.373333333333328</c:v>
                </c:pt>
                <c:pt idx="8280">
                  <c:v>26.116666666666664</c:v>
                </c:pt>
                <c:pt idx="8281">
                  <c:v>25.913333333333334</c:v>
                </c:pt>
                <c:pt idx="8282">
                  <c:v>25.803333333333331</c:v>
                </c:pt>
                <c:pt idx="8283">
                  <c:v>25.629999999999995</c:v>
                </c:pt>
                <c:pt idx="8284">
                  <c:v>25.466666666666661</c:v>
                </c:pt>
                <c:pt idx="8285">
                  <c:v>25.356666666666666</c:v>
                </c:pt>
                <c:pt idx="8286">
                  <c:v>25.189999999999998</c:v>
                </c:pt>
                <c:pt idx="8287">
                  <c:v>25.103333333333335</c:v>
                </c:pt>
                <c:pt idx="8288">
                  <c:v>25.066666666666666</c:v>
                </c:pt>
                <c:pt idx="8289">
                  <c:v>25</c:v>
                </c:pt>
                <c:pt idx="8290">
                  <c:v>25.009999999999998</c:v>
                </c:pt>
                <c:pt idx="8291">
                  <c:v>24.990000000000002</c:v>
                </c:pt>
                <c:pt idx="8292">
                  <c:v>25.043333333333333</c:v>
                </c:pt>
                <c:pt idx="8293">
                  <c:v>25.166666666666668</c:v>
                </c:pt>
                <c:pt idx="8294">
                  <c:v>25.293333333333337</c:v>
                </c:pt>
                <c:pt idx="8295">
                  <c:v>25.426666666666669</c:v>
                </c:pt>
                <c:pt idx="8296">
                  <c:v>25.616666666666671</c:v>
                </c:pt>
                <c:pt idx="8297">
                  <c:v>25.843333333333337</c:v>
                </c:pt>
                <c:pt idx="8298">
                  <c:v>25.850000000000009</c:v>
                </c:pt>
                <c:pt idx="8299">
                  <c:v>25.906666666666677</c:v>
                </c:pt>
                <c:pt idx="8300">
                  <c:v>25.886666666666677</c:v>
                </c:pt>
                <c:pt idx="8301">
                  <c:v>25.970000000000013</c:v>
                </c:pt>
                <c:pt idx="8302">
                  <c:v>26.010000000000005</c:v>
                </c:pt>
                <c:pt idx="8303">
                  <c:v>26.070000000000007</c:v>
                </c:pt>
                <c:pt idx="8304">
                  <c:v>26.136666666666674</c:v>
                </c:pt>
                <c:pt idx="8305">
                  <c:v>26.250000000000007</c:v>
                </c:pt>
                <c:pt idx="8306">
                  <c:v>26.410000000000007</c:v>
                </c:pt>
                <c:pt idx="8307">
                  <c:v>26.500000000000007</c:v>
                </c:pt>
                <c:pt idx="8308">
                  <c:v>26.693333333333335</c:v>
                </c:pt>
                <c:pt idx="8309">
                  <c:v>27.036666666666669</c:v>
                </c:pt>
                <c:pt idx="8310">
                  <c:v>27.376666666666665</c:v>
                </c:pt>
                <c:pt idx="8311">
                  <c:v>27.696666666666665</c:v>
                </c:pt>
                <c:pt idx="8312">
                  <c:v>28.006666666666664</c:v>
                </c:pt>
                <c:pt idx="8313">
                  <c:v>28.34666666666666</c:v>
                </c:pt>
                <c:pt idx="8314">
                  <c:v>28.676666666666662</c:v>
                </c:pt>
                <c:pt idx="8315">
                  <c:v>28.799999999999997</c:v>
                </c:pt>
                <c:pt idx="8316">
                  <c:v>28.933333333333334</c:v>
                </c:pt>
                <c:pt idx="8317">
                  <c:v>29.143333333333331</c:v>
                </c:pt>
                <c:pt idx="8318">
                  <c:v>29.306666666666665</c:v>
                </c:pt>
                <c:pt idx="8319">
                  <c:v>29.336666666666662</c:v>
                </c:pt>
                <c:pt idx="8320">
                  <c:v>29.236666666666668</c:v>
                </c:pt>
                <c:pt idx="8321">
                  <c:v>29.223333333333336</c:v>
                </c:pt>
                <c:pt idx="8322">
                  <c:v>29.256666666666668</c:v>
                </c:pt>
                <c:pt idx="8323">
                  <c:v>29.216666666666665</c:v>
                </c:pt>
                <c:pt idx="8324">
                  <c:v>29.220000000000002</c:v>
                </c:pt>
                <c:pt idx="8325">
                  <c:v>29.25</c:v>
                </c:pt>
                <c:pt idx="8326">
                  <c:v>29.336666666666666</c:v>
                </c:pt>
                <c:pt idx="8327">
                  <c:v>29.326666666666664</c:v>
                </c:pt>
                <c:pt idx="8328">
                  <c:v>29.469999999999995</c:v>
                </c:pt>
                <c:pt idx="8329">
                  <c:v>29.636666666666667</c:v>
                </c:pt>
                <c:pt idx="8330">
                  <c:v>29.873333333333335</c:v>
                </c:pt>
                <c:pt idx="8331">
                  <c:v>29.999999999999996</c:v>
                </c:pt>
                <c:pt idx="8332">
                  <c:v>30.18333333333333</c:v>
                </c:pt>
                <c:pt idx="8333">
                  <c:v>30.273333333333326</c:v>
                </c:pt>
                <c:pt idx="8334">
                  <c:v>30.326666666666661</c:v>
                </c:pt>
                <c:pt idx="8335">
                  <c:v>30.356666666666666</c:v>
                </c:pt>
                <c:pt idx="8336">
                  <c:v>30.366666666666667</c:v>
                </c:pt>
                <c:pt idx="8337">
                  <c:v>30.349999999999998</c:v>
                </c:pt>
                <c:pt idx="8338">
                  <c:v>30.383333333333329</c:v>
                </c:pt>
                <c:pt idx="8339">
                  <c:v>30.449999999999996</c:v>
                </c:pt>
                <c:pt idx="8340">
                  <c:v>30.5</c:v>
                </c:pt>
                <c:pt idx="8341">
                  <c:v>30.503333333333327</c:v>
                </c:pt>
                <c:pt idx="8342">
                  <c:v>30.486666666666661</c:v>
                </c:pt>
                <c:pt idx="8343">
                  <c:v>30.50333333333333</c:v>
                </c:pt>
                <c:pt idx="8344">
                  <c:v>30.533333333333335</c:v>
                </c:pt>
                <c:pt idx="8345">
                  <c:v>30.683333333333334</c:v>
                </c:pt>
                <c:pt idx="8346">
                  <c:v>30.806666666666665</c:v>
                </c:pt>
                <c:pt idx="8347">
                  <c:v>30.556666666666665</c:v>
                </c:pt>
                <c:pt idx="8348">
                  <c:v>30.463333333333331</c:v>
                </c:pt>
                <c:pt idx="8349">
                  <c:v>30.59333333333333</c:v>
                </c:pt>
                <c:pt idx="8350">
                  <c:v>30.91</c:v>
                </c:pt>
                <c:pt idx="8351">
                  <c:v>31.133333333333329</c:v>
                </c:pt>
                <c:pt idx="8352">
                  <c:v>31.266666666666666</c:v>
                </c:pt>
                <c:pt idx="8353">
                  <c:v>31.293333333333337</c:v>
                </c:pt>
                <c:pt idx="8354">
                  <c:v>31.026666666666667</c:v>
                </c:pt>
                <c:pt idx="8355">
                  <c:v>30.733333333333334</c:v>
                </c:pt>
                <c:pt idx="8356">
                  <c:v>30.523333333333333</c:v>
                </c:pt>
                <c:pt idx="8357">
                  <c:v>30.486666666666668</c:v>
                </c:pt>
                <c:pt idx="8358">
                  <c:v>30.513333333333332</c:v>
                </c:pt>
                <c:pt idx="8359">
                  <c:v>30.499999999999996</c:v>
                </c:pt>
                <c:pt idx="8360">
                  <c:v>30.433333333333326</c:v>
                </c:pt>
                <c:pt idx="8361">
                  <c:v>30.319999999999993</c:v>
                </c:pt>
                <c:pt idx="8362">
                  <c:v>30.283333333333321</c:v>
                </c:pt>
                <c:pt idx="8363">
                  <c:v>30.279999999999987</c:v>
                </c:pt>
                <c:pt idx="8364">
                  <c:v>30.016666666666655</c:v>
                </c:pt>
                <c:pt idx="8365">
                  <c:v>29.913333333333323</c:v>
                </c:pt>
                <c:pt idx="8366">
                  <c:v>29.61666666666666</c:v>
                </c:pt>
                <c:pt idx="8367">
                  <c:v>29.45999999999999</c:v>
                </c:pt>
                <c:pt idx="8368">
                  <c:v>29.269999999999992</c:v>
                </c:pt>
                <c:pt idx="8369">
                  <c:v>29.083333333333329</c:v>
                </c:pt>
                <c:pt idx="8370">
                  <c:v>28.923333333333332</c:v>
                </c:pt>
                <c:pt idx="8371">
                  <c:v>28.806666666666665</c:v>
                </c:pt>
                <c:pt idx="8372">
                  <c:v>28.686666666666667</c:v>
                </c:pt>
                <c:pt idx="8373">
                  <c:v>28.556666666666668</c:v>
                </c:pt>
                <c:pt idx="8374">
                  <c:v>28.466666666666672</c:v>
                </c:pt>
                <c:pt idx="8375">
                  <c:v>28.366666666666674</c:v>
                </c:pt>
                <c:pt idx="8376">
                  <c:v>28.226666666666674</c:v>
                </c:pt>
                <c:pt idx="8377">
                  <c:v>28.350000000000009</c:v>
                </c:pt>
                <c:pt idx="8378">
                  <c:v>28.406666666666673</c:v>
                </c:pt>
                <c:pt idx="8379">
                  <c:v>28.336666666666677</c:v>
                </c:pt>
                <c:pt idx="8380">
                  <c:v>28.206666666666671</c:v>
                </c:pt>
                <c:pt idx="8381">
                  <c:v>27.99666666666667</c:v>
                </c:pt>
                <c:pt idx="8382">
                  <c:v>27.79666666666667</c:v>
                </c:pt>
                <c:pt idx="8383">
                  <c:v>27.656666666666673</c:v>
                </c:pt>
                <c:pt idx="8384">
                  <c:v>27.810000000000006</c:v>
                </c:pt>
                <c:pt idx="8385">
                  <c:v>28.040000000000006</c:v>
                </c:pt>
                <c:pt idx="8386">
                  <c:v>28.130000000000003</c:v>
                </c:pt>
                <c:pt idx="8387">
                  <c:v>28.093333333333337</c:v>
                </c:pt>
                <c:pt idx="8388">
                  <c:v>27.973333333333336</c:v>
                </c:pt>
                <c:pt idx="8389">
                  <c:v>27.930000000000003</c:v>
                </c:pt>
                <c:pt idx="8390">
                  <c:v>27.90333333333334</c:v>
                </c:pt>
                <c:pt idx="8391">
                  <c:v>27.893333333333334</c:v>
                </c:pt>
                <c:pt idx="8392">
                  <c:v>27.766666666666669</c:v>
                </c:pt>
                <c:pt idx="8393">
                  <c:v>27.673333333333339</c:v>
                </c:pt>
                <c:pt idx="8394">
                  <c:v>27.88333333333334</c:v>
                </c:pt>
                <c:pt idx="8395">
                  <c:v>27.90666666666667</c:v>
                </c:pt>
                <c:pt idx="8396">
                  <c:v>28.140000000000004</c:v>
                </c:pt>
                <c:pt idx="8397">
                  <c:v>28.29</c:v>
                </c:pt>
                <c:pt idx="8398">
                  <c:v>28.4</c:v>
                </c:pt>
                <c:pt idx="8399">
                  <c:v>28.483333333333334</c:v>
                </c:pt>
                <c:pt idx="8400">
                  <c:v>28.529999999999998</c:v>
                </c:pt>
                <c:pt idx="8401">
                  <c:v>28.493333333333336</c:v>
                </c:pt>
                <c:pt idx="8402">
                  <c:v>28.32</c:v>
                </c:pt>
                <c:pt idx="8403">
                  <c:v>28.086666666666666</c:v>
                </c:pt>
                <c:pt idx="8404">
                  <c:v>27.703333333333337</c:v>
                </c:pt>
                <c:pt idx="8405">
                  <c:v>27.490000000000006</c:v>
                </c:pt>
                <c:pt idx="8406">
                  <c:v>27.47333333333334</c:v>
                </c:pt>
                <c:pt idx="8407">
                  <c:v>27.443333333333339</c:v>
                </c:pt>
                <c:pt idx="8408">
                  <c:v>27.333333333333339</c:v>
                </c:pt>
                <c:pt idx="8409">
                  <c:v>27.326666666666675</c:v>
                </c:pt>
                <c:pt idx="8410">
                  <c:v>27.233333333333341</c:v>
                </c:pt>
                <c:pt idx="8411">
                  <c:v>27.166666666666671</c:v>
                </c:pt>
                <c:pt idx="8412">
                  <c:v>27.133333333333336</c:v>
                </c:pt>
                <c:pt idx="8413">
                  <c:v>27.196666666666669</c:v>
                </c:pt>
                <c:pt idx="8414">
                  <c:v>27.21</c:v>
                </c:pt>
                <c:pt idx="8415">
                  <c:v>27.186666666666664</c:v>
                </c:pt>
                <c:pt idx="8416">
                  <c:v>27.116666666666667</c:v>
                </c:pt>
                <c:pt idx="8417">
                  <c:v>27.07</c:v>
                </c:pt>
                <c:pt idx="8418">
                  <c:v>27.196666666666665</c:v>
                </c:pt>
                <c:pt idx="8419">
                  <c:v>27.126666666666662</c:v>
                </c:pt>
                <c:pt idx="8420">
                  <c:v>27.163333333333334</c:v>
                </c:pt>
                <c:pt idx="8421">
                  <c:v>27.096666666666671</c:v>
                </c:pt>
                <c:pt idx="8422">
                  <c:v>26.910000000000004</c:v>
                </c:pt>
                <c:pt idx="8423">
                  <c:v>26.74</c:v>
                </c:pt>
                <c:pt idx="8424">
                  <c:v>26.673333333333336</c:v>
                </c:pt>
                <c:pt idx="8425">
                  <c:v>26.586666666666666</c:v>
                </c:pt>
                <c:pt idx="8426">
                  <c:v>26.566666666666666</c:v>
                </c:pt>
                <c:pt idx="8427">
                  <c:v>26.49666666666667</c:v>
                </c:pt>
                <c:pt idx="8428">
                  <c:v>26.43</c:v>
                </c:pt>
                <c:pt idx="8429">
                  <c:v>26.25</c:v>
                </c:pt>
                <c:pt idx="8430">
                  <c:v>26.156666666666663</c:v>
                </c:pt>
                <c:pt idx="8431">
                  <c:v>26.096666666666668</c:v>
                </c:pt>
                <c:pt idx="8432">
                  <c:v>26.186666666666667</c:v>
                </c:pt>
                <c:pt idx="8433">
                  <c:v>26.33</c:v>
                </c:pt>
                <c:pt idx="8434">
                  <c:v>26.573333333333331</c:v>
                </c:pt>
                <c:pt idx="8435">
                  <c:v>26.653333333333332</c:v>
                </c:pt>
                <c:pt idx="8436">
                  <c:v>26.709999999999997</c:v>
                </c:pt>
                <c:pt idx="8437">
                  <c:v>26.759999999999998</c:v>
                </c:pt>
                <c:pt idx="8438">
                  <c:v>26.84333333333333</c:v>
                </c:pt>
                <c:pt idx="8439">
                  <c:v>26.87</c:v>
                </c:pt>
                <c:pt idx="8440">
                  <c:v>26.916666666666671</c:v>
                </c:pt>
                <c:pt idx="8441">
                  <c:v>27.016666666666669</c:v>
                </c:pt>
                <c:pt idx="8442">
                  <c:v>27.160000000000004</c:v>
                </c:pt>
                <c:pt idx="8443">
                  <c:v>27.150000000000002</c:v>
                </c:pt>
                <c:pt idx="8444">
                  <c:v>27.016666666666669</c:v>
                </c:pt>
                <c:pt idx="8445">
                  <c:v>26.916666666666671</c:v>
                </c:pt>
                <c:pt idx="8446">
                  <c:v>26.89</c:v>
                </c:pt>
                <c:pt idx="8447">
                  <c:v>26.86</c:v>
                </c:pt>
                <c:pt idx="8448">
                  <c:v>26.70666666666666</c:v>
                </c:pt>
                <c:pt idx="8449">
                  <c:v>26.719999999999992</c:v>
                </c:pt>
                <c:pt idx="8450">
                  <c:v>26.61333333333333</c:v>
                </c:pt>
                <c:pt idx="8451">
                  <c:v>26.649999999999995</c:v>
                </c:pt>
                <c:pt idx="8452">
                  <c:v>26.889999999999997</c:v>
                </c:pt>
                <c:pt idx="8453">
                  <c:v>26.969999999999995</c:v>
                </c:pt>
                <c:pt idx="8454">
                  <c:v>27.083333333333329</c:v>
                </c:pt>
                <c:pt idx="8455">
                  <c:v>27.176666666666666</c:v>
                </c:pt>
                <c:pt idx="8456">
                  <c:v>27.153333333333329</c:v>
                </c:pt>
                <c:pt idx="8457">
                  <c:v>27.129999999999995</c:v>
                </c:pt>
                <c:pt idx="8458">
                  <c:v>27.166666666666668</c:v>
                </c:pt>
                <c:pt idx="8459">
                  <c:v>27.259999999999998</c:v>
                </c:pt>
                <c:pt idx="8460">
                  <c:v>27.256666666666664</c:v>
                </c:pt>
                <c:pt idx="8461">
                  <c:v>27.29666666666667</c:v>
                </c:pt>
                <c:pt idx="8462">
                  <c:v>27.346666666666668</c:v>
                </c:pt>
                <c:pt idx="8463">
                  <c:v>27.386666666666667</c:v>
                </c:pt>
                <c:pt idx="8464">
                  <c:v>27.443333333333335</c:v>
                </c:pt>
                <c:pt idx="8465">
                  <c:v>27.610000000000007</c:v>
                </c:pt>
                <c:pt idx="8466">
                  <c:v>27.450000000000006</c:v>
                </c:pt>
                <c:pt idx="8467">
                  <c:v>27.453333333333337</c:v>
                </c:pt>
                <c:pt idx="8468">
                  <c:v>27.383333333333336</c:v>
                </c:pt>
                <c:pt idx="8469">
                  <c:v>27.266666666666669</c:v>
                </c:pt>
                <c:pt idx="8470">
                  <c:v>27.196666666666673</c:v>
                </c:pt>
                <c:pt idx="8471">
                  <c:v>27.153333333333343</c:v>
                </c:pt>
                <c:pt idx="8472">
                  <c:v>27.093333333333341</c:v>
                </c:pt>
                <c:pt idx="8473">
                  <c:v>27.08666666666667</c:v>
                </c:pt>
                <c:pt idx="8474">
                  <c:v>27.230000000000008</c:v>
                </c:pt>
                <c:pt idx="8475">
                  <c:v>27.273333333333337</c:v>
                </c:pt>
                <c:pt idx="8476">
                  <c:v>27.31666666666667</c:v>
                </c:pt>
                <c:pt idx="8477">
                  <c:v>27.39</c:v>
                </c:pt>
                <c:pt idx="8478">
                  <c:v>27.480000000000004</c:v>
                </c:pt>
                <c:pt idx="8479">
                  <c:v>27.523333333333333</c:v>
                </c:pt>
                <c:pt idx="8480">
                  <c:v>27.560000000000002</c:v>
                </c:pt>
                <c:pt idx="8481">
                  <c:v>27.623333333333335</c:v>
                </c:pt>
                <c:pt idx="8482">
                  <c:v>27.636666666666667</c:v>
                </c:pt>
                <c:pt idx="8483">
                  <c:v>27.736666666666668</c:v>
                </c:pt>
                <c:pt idx="8484">
                  <c:v>27.703333333333333</c:v>
                </c:pt>
                <c:pt idx="8485">
                  <c:v>27.56</c:v>
                </c:pt>
                <c:pt idx="8486">
                  <c:v>27.573333333333334</c:v>
                </c:pt>
                <c:pt idx="8487">
                  <c:v>27.623333333333335</c:v>
                </c:pt>
                <c:pt idx="8488">
                  <c:v>27.610000000000007</c:v>
                </c:pt>
                <c:pt idx="8489">
                  <c:v>27.660000000000007</c:v>
                </c:pt>
                <c:pt idx="8490">
                  <c:v>27.736666666666672</c:v>
                </c:pt>
                <c:pt idx="8491">
                  <c:v>27.696666666666669</c:v>
                </c:pt>
                <c:pt idx="8492">
                  <c:v>27.600000000000005</c:v>
                </c:pt>
                <c:pt idx="8493">
                  <c:v>27.566666666666674</c:v>
                </c:pt>
                <c:pt idx="8494">
                  <c:v>27.486666666666672</c:v>
                </c:pt>
                <c:pt idx="8495">
                  <c:v>27.36333333333334</c:v>
                </c:pt>
                <c:pt idx="8496">
                  <c:v>27.483333333333338</c:v>
                </c:pt>
                <c:pt idx="8497">
                  <c:v>27.490000000000002</c:v>
                </c:pt>
                <c:pt idx="8498">
                  <c:v>27.540000000000003</c:v>
                </c:pt>
                <c:pt idx="8499">
                  <c:v>27.533333333333335</c:v>
                </c:pt>
                <c:pt idx="8500">
                  <c:v>27.536666666666665</c:v>
                </c:pt>
                <c:pt idx="8501">
                  <c:v>27.49</c:v>
                </c:pt>
                <c:pt idx="8502">
                  <c:v>27.459999999999997</c:v>
                </c:pt>
                <c:pt idx="8503">
                  <c:v>27.5</c:v>
                </c:pt>
                <c:pt idx="8504">
                  <c:v>27.516666666666666</c:v>
                </c:pt>
                <c:pt idx="8505">
                  <c:v>27.490000000000002</c:v>
                </c:pt>
                <c:pt idx="8506">
                  <c:v>27.483333333333334</c:v>
                </c:pt>
                <c:pt idx="8507">
                  <c:v>27.393333333333334</c:v>
                </c:pt>
                <c:pt idx="8508">
                  <c:v>27.36333333333334</c:v>
                </c:pt>
                <c:pt idx="8509">
                  <c:v>27.300000000000004</c:v>
                </c:pt>
                <c:pt idx="8510">
                  <c:v>27.253333333333341</c:v>
                </c:pt>
                <c:pt idx="8511">
                  <c:v>27.003333333333337</c:v>
                </c:pt>
                <c:pt idx="8512">
                  <c:v>26.893333333333342</c:v>
                </c:pt>
                <c:pt idx="8513">
                  <c:v>26.800000000000008</c:v>
                </c:pt>
                <c:pt idx="8514">
                  <c:v>26.710000000000012</c:v>
                </c:pt>
                <c:pt idx="8515">
                  <c:v>26.673333333333343</c:v>
                </c:pt>
                <c:pt idx="8516">
                  <c:v>26.660000000000011</c:v>
                </c:pt>
                <c:pt idx="8517">
                  <c:v>26.680000000000007</c:v>
                </c:pt>
                <c:pt idx="8518">
                  <c:v>26.700000000000003</c:v>
                </c:pt>
                <c:pt idx="8519">
                  <c:v>26.750000000000004</c:v>
                </c:pt>
                <c:pt idx="8520">
                  <c:v>26.820000000000004</c:v>
                </c:pt>
                <c:pt idx="8521">
                  <c:v>26.733333333333338</c:v>
                </c:pt>
                <c:pt idx="8522">
                  <c:v>26.680000000000003</c:v>
                </c:pt>
                <c:pt idx="8523">
                  <c:v>26.536666666666669</c:v>
                </c:pt>
                <c:pt idx="8524">
                  <c:v>26.45</c:v>
                </c:pt>
                <c:pt idx="8525">
                  <c:v>26.333333333333329</c:v>
                </c:pt>
                <c:pt idx="8526">
                  <c:v>26.216666666666665</c:v>
                </c:pt>
                <c:pt idx="8527">
                  <c:v>26.026666666666664</c:v>
                </c:pt>
                <c:pt idx="8528">
                  <c:v>25.86</c:v>
                </c:pt>
                <c:pt idx="8529">
                  <c:v>25.823333333333331</c:v>
                </c:pt>
                <c:pt idx="8530">
                  <c:v>25.819999999999997</c:v>
                </c:pt>
                <c:pt idx="8531">
                  <c:v>25.896666666666665</c:v>
                </c:pt>
                <c:pt idx="8532">
                  <c:v>25.793333333333337</c:v>
                </c:pt>
                <c:pt idx="8533">
                  <c:v>25.666666666666668</c:v>
                </c:pt>
                <c:pt idx="8534">
                  <c:v>25.606666666666669</c:v>
                </c:pt>
                <c:pt idx="8535">
                  <c:v>25.663333333333334</c:v>
                </c:pt>
                <c:pt idx="8536">
                  <c:v>25.633333333333329</c:v>
                </c:pt>
                <c:pt idx="8537">
                  <c:v>25.696666666666665</c:v>
                </c:pt>
                <c:pt idx="8538">
                  <c:v>25.69</c:v>
                </c:pt>
                <c:pt idx="8539">
                  <c:v>25.683333333333334</c:v>
                </c:pt>
                <c:pt idx="8540">
                  <c:v>25.686666666666667</c:v>
                </c:pt>
                <c:pt idx="8541">
                  <c:v>25.846666666666671</c:v>
                </c:pt>
                <c:pt idx="8542">
                  <c:v>25.906666666666673</c:v>
                </c:pt>
                <c:pt idx="8543">
                  <c:v>25.943333333333339</c:v>
                </c:pt>
                <c:pt idx="8544">
                  <c:v>25.753333333333337</c:v>
                </c:pt>
                <c:pt idx="8545">
                  <c:v>25.623333333333338</c:v>
                </c:pt>
                <c:pt idx="8546">
                  <c:v>25.540000000000003</c:v>
                </c:pt>
                <c:pt idx="8547">
                  <c:v>25.383333333333336</c:v>
                </c:pt>
                <c:pt idx="8548">
                  <c:v>25.136666666666667</c:v>
                </c:pt>
                <c:pt idx="8549">
                  <c:v>24.87</c:v>
                </c:pt>
                <c:pt idx="8550">
                  <c:v>24.67</c:v>
                </c:pt>
                <c:pt idx="8551">
                  <c:v>24.71</c:v>
                </c:pt>
                <c:pt idx="8552">
                  <c:v>24.766666666666666</c:v>
                </c:pt>
                <c:pt idx="8553">
                  <c:v>24.866666666666664</c:v>
                </c:pt>
                <c:pt idx="8554">
                  <c:v>24.84333333333333</c:v>
                </c:pt>
                <c:pt idx="8555">
                  <c:v>24.816666666666666</c:v>
                </c:pt>
                <c:pt idx="8556">
                  <c:v>24.833333333333332</c:v>
                </c:pt>
                <c:pt idx="8557">
                  <c:v>24.993333333333336</c:v>
                </c:pt>
                <c:pt idx="8558">
                  <c:v>25.156666666666663</c:v>
                </c:pt>
                <c:pt idx="8559">
                  <c:v>25.313333333333333</c:v>
                </c:pt>
                <c:pt idx="8560">
                  <c:v>25.446666666666669</c:v>
                </c:pt>
                <c:pt idx="8561">
                  <c:v>25.469999999999995</c:v>
                </c:pt>
                <c:pt idx="8562">
                  <c:v>25.576666666666668</c:v>
                </c:pt>
                <c:pt idx="8563">
                  <c:v>25.706666666666671</c:v>
                </c:pt>
                <c:pt idx="8564">
                  <c:v>25.646666666666668</c:v>
                </c:pt>
                <c:pt idx="8565">
                  <c:v>25.47666666666667</c:v>
                </c:pt>
                <c:pt idx="8566">
                  <c:v>25.360000000000003</c:v>
                </c:pt>
                <c:pt idx="8567">
                  <c:v>25.166666666666675</c:v>
                </c:pt>
                <c:pt idx="8568">
                  <c:v>25.010000000000005</c:v>
                </c:pt>
                <c:pt idx="8569">
                  <c:v>24.850000000000005</c:v>
                </c:pt>
                <c:pt idx="8570">
                  <c:v>24.660000000000007</c:v>
                </c:pt>
                <c:pt idx="8571">
                  <c:v>24.463333333333342</c:v>
                </c:pt>
                <c:pt idx="8572">
                  <c:v>24.160000000000004</c:v>
                </c:pt>
                <c:pt idx="8573">
                  <c:v>23.916666666666668</c:v>
                </c:pt>
                <c:pt idx="8574">
                  <c:v>23.83</c:v>
                </c:pt>
                <c:pt idx="8575">
                  <c:v>23.77</c:v>
                </c:pt>
                <c:pt idx="8576">
                  <c:v>23.693333333333332</c:v>
                </c:pt>
                <c:pt idx="8577">
                  <c:v>23.693333333333332</c:v>
                </c:pt>
                <c:pt idx="8578">
                  <c:v>23.776666666666664</c:v>
                </c:pt>
                <c:pt idx="8579">
                  <c:v>23.819999999999997</c:v>
                </c:pt>
                <c:pt idx="8580">
                  <c:v>23.879999999999995</c:v>
                </c:pt>
                <c:pt idx="8581">
                  <c:v>23.853333333333332</c:v>
                </c:pt>
                <c:pt idx="8582">
                  <c:v>23.790000000000003</c:v>
                </c:pt>
                <c:pt idx="8583">
                  <c:v>23.713333333333331</c:v>
                </c:pt>
                <c:pt idx="8584">
                  <c:v>23.63</c:v>
                </c:pt>
                <c:pt idx="8585">
                  <c:v>23.353333333333332</c:v>
                </c:pt>
                <c:pt idx="8586">
                  <c:v>23.229999999999997</c:v>
                </c:pt>
                <c:pt idx="8587">
                  <c:v>22.973333333333326</c:v>
                </c:pt>
                <c:pt idx="8588">
                  <c:v>22.803333333333327</c:v>
                </c:pt>
                <c:pt idx="8589">
                  <c:v>22.576666666666657</c:v>
                </c:pt>
                <c:pt idx="8590">
                  <c:v>22.36333333333333</c:v>
                </c:pt>
                <c:pt idx="8591">
                  <c:v>22.156666666666659</c:v>
                </c:pt>
                <c:pt idx="8592">
                  <c:v>21.879999999999995</c:v>
                </c:pt>
                <c:pt idx="8593">
                  <c:v>21.689999999999998</c:v>
                </c:pt>
                <c:pt idx="8594">
                  <c:v>21.623333333333335</c:v>
                </c:pt>
                <c:pt idx="8595">
                  <c:v>21.613333333333333</c:v>
                </c:pt>
                <c:pt idx="8596">
                  <c:v>21.563333333333333</c:v>
                </c:pt>
                <c:pt idx="8597">
                  <c:v>21.499999999999996</c:v>
                </c:pt>
                <c:pt idx="8598">
                  <c:v>21.386666666666663</c:v>
                </c:pt>
                <c:pt idx="8599">
                  <c:v>21.379999999999995</c:v>
                </c:pt>
                <c:pt idx="8600">
                  <c:v>21.446666666666662</c:v>
                </c:pt>
                <c:pt idx="8601">
                  <c:v>21.513333333333328</c:v>
                </c:pt>
                <c:pt idx="8602">
                  <c:v>21.666666666666664</c:v>
                </c:pt>
                <c:pt idx="8603">
                  <c:v>21.813333333333333</c:v>
                </c:pt>
                <c:pt idx="8604">
                  <c:v>21.963333333333331</c:v>
                </c:pt>
                <c:pt idx="8605">
                  <c:v>22.176666666666666</c:v>
                </c:pt>
                <c:pt idx="8606">
                  <c:v>22.250000000000004</c:v>
                </c:pt>
                <c:pt idx="8607">
                  <c:v>22.279999999999998</c:v>
                </c:pt>
                <c:pt idx="8608">
                  <c:v>22.266666666666666</c:v>
                </c:pt>
                <c:pt idx="8609">
                  <c:v>22.353333333333332</c:v>
                </c:pt>
                <c:pt idx="8610">
                  <c:v>22.469999999999995</c:v>
                </c:pt>
                <c:pt idx="8611">
                  <c:v>22.68</c:v>
                </c:pt>
                <c:pt idx="8612">
                  <c:v>22.719999999999995</c:v>
                </c:pt>
                <c:pt idx="8613">
                  <c:v>22.696666666666662</c:v>
                </c:pt>
                <c:pt idx="8614">
                  <c:v>22.756666666666661</c:v>
                </c:pt>
                <c:pt idx="8615">
                  <c:v>23.133333333333329</c:v>
                </c:pt>
                <c:pt idx="8616">
                  <c:v>23.333333333333329</c:v>
                </c:pt>
                <c:pt idx="8617">
                  <c:v>23.586666666666662</c:v>
                </c:pt>
                <c:pt idx="8618">
                  <c:v>23.659999999999993</c:v>
                </c:pt>
                <c:pt idx="8619">
                  <c:v>23.606666666666662</c:v>
                </c:pt>
                <c:pt idx="8620">
                  <c:v>23.563333333333329</c:v>
                </c:pt>
                <c:pt idx="8621">
                  <c:v>23.509999999999994</c:v>
                </c:pt>
                <c:pt idx="8622">
                  <c:v>23.509999999999998</c:v>
                </c:pt>
                <c:pt idx="8623">
                  <c:v>23.546666666666667</c:v>
                </c:pt>
                <c:pt idx="8624">
                  <c:v>23.596666666666668</c:v>
                </c:pt>
                <c:pt idx="8625">
                  <c:v>23.706666666666667</c:v>
                </c:pt>
                <c:pt idx="8626">
                  <c:v>23.876666666666669</c:v>
                </c:pt>
                <c:pt idx="8627">
                  <c:v>24.056666666666672</c:v>
                </c:pt>
                <c:pt idx="8628">
                  <c:v>24.330000000000002</c:v>
                </c:pt>
                <c:pt idx="8629">
                  <c:v>24.620000000000008</c:v>
                </c:pt>
                <c:pt idx="8630">
                  <c:v>24.583333333333336</c:v>
                </c:pt>
                <c:pt idx="8631">
                  <c:v>24.526666666666667</c:v>
                </c:pt>
                <c:pt idx="8632">
                  <c:v>24.480000000000004</c:v>
                </c:pt>
                <c:pt idx="8633">
                  <c:v>24.496666666666673</c:v>
                </c:pt>
                <c:pt idx="8634">
                  <c:v>24.61333333333334</c:v>
                </c:pt>
                <c:pt idx="8635">
                  <c:v>24.686666666666671</c:v>
                </c:pt>
                <c:pt idx="8636">
                  <c:v>24.786666666666676</c:v>
                </c:pt>
                <c:pt idx="8637">
                  <c:v>24.910000000000007</c:v>
                </c:pt>
                <c:pt idx="8638">
                  <c:v>25.093333333333341</c:v>
                </c:pt>
                <c:pt idx="8639">
                  <c:v>25.080000000000002</c:v>
                </c:pt>
                <c:pt idx="8640">
                  <c:v>25.033333333333339</c:v>
                </c:pt>
                <c:pt idx="8641">
                  <c:v>24.983333333333338</c:v>
                </c:pt>
                <c:pt idx="8642">
                  <c:v>25.103333333333339</c:v>
                </c:pt>
                <c:pt idx="8643">
                  <c:v>25.26</c:v>
                </c:pt>
                <c:pt idx="8644">
                  <c:v>25.433333333333337</c:v>
                </c:pt>
                <c:pt idx="8645">
                  <c:v>25.556666666666668</c:v>
                </c:pt>
                <c:pt idx="8646">
                  <c:v>25.68</c:v>
                </c:pt>
                <c:pt idx="8647">
                  <c:v>25.719999999999995</c:v>
                </c:pt>
                <c:pt idx="8648">
                  <c:v>25.823333333333331</c:v>
                </c:pt>
                <c:pt idx="8649">
                  <c:v>26.033333333333335</c:v>
                </c:pt>
                <c:pt idx="8650">
                  <c:v>26.223333333333336</c:v>
                </c:pt>
                <c:pt idx="8651">
                  <c:v>26.576666666666668</c:v>
                </c:pt>
                <c:pt idx="8652">
                  <c:v>26.900000000000002</c:v>
                </c:pt>
                <c:pt idx="8653">
                  <c:v>27.096666666666671</c:v>
                </c:pt>
                <c:pt idx="8654">
                  <c:v>27.330000000000005</c:v>
                </c:pt>
                <c:pt idx="8655">
                  <c:v>27.426666666666673</c:v>
                </c:pt>
                <c:pt idx="8656">
                  <c:v>27.523333333333337</c:v>
                </c:pt>
                <c:pt idx="8657">
                  <c:v>27.570000000000004</c:v>
                </c:pt>
                <c:pt idx="8658">
                  <c:v>27.56666666666667</c:v>
                </c:pt>
                <c:pt idx="8659">
                  <c:v>27.466666666666672</c:v>
                </c:pt>
                <c:pt idx="8660">
                  <c:v>27.686666666666671</c:v>
                </c:pt>
                <c:pt idx="8661">
                  <c:v>27.930000000000003</c:v>
                </c:pt>
                <c:pt idx="8662">
                  <c:v>28.063333333333336</c:v>
                </c:pt>
                <c:pt idx="8663">
                  <c:v>28.060000000000006</c:v>
                </c:pt>
                <c:pt idx="8664">
                  <c:v>28.150000000000009</c:v>
                </c:pt>
                <c:pt idx="8665">
                  <c:v>28.236666666666675</c:v>
                </c:pt>
                <c:pt idx="8666">
                  <c:v>28.396666666666679</c:v>
                </c:pt>
                <c:pt idx="8667">
                  <c:v>28.543333333333344</c:v>
                </c:pt>
                <c:pt idx="8668">
                  <c:v>28.706666666666674</c:v>
                </c:pt>
                <c:pt idx="8669">
                  <c:v>28.883333333333336</c:v>
                </c:pt>
                <c:pt idx="8670">
                  <c:v>28.850000000000009</c:v>
                </c:pt>
                <c:pt idx="8671">
                  <c:v>28.81666666666667</c:v>
                </c:pt>
                <c:pt idx="8672">
                  <c:v>28.81666666666667</c:v>
                </c:pt>
                <c:pt idx="8673">
                  <c:v>28.83666666666667</c:v>
                </c:pt>
                <c:pt idx="8674">
                  <c:v>28.866666666666667</c:v>
                </c:pt>
                <c:pt idx="8675">
                  <c:v>28.823333333333334</c:v>
                </c:pt>
                <c:pt idx="8676">
                  <c:v>28.806666666666668</c:v>
                </c:pt>
                <c:pt idx="8677">
                  <c:v>28.903333333333332</c:v>
                </c:pt>
                <c:pt idx="8678">
                  <c:v>29.043333333333337</c:v>
                </c:pt>
                <c:pt idx="8679">
                  <c:v>29.206666666666667</c:v>
                </c:pt>
                <c:pt idx="8680">
                  <c:v>29.306666666666668</c:v>
                </c:pt>
                <c:pt idx="8681">
                  <c:v>29.313333333333333</c:v>
                </c:pt>
                <c:pt idx="8682">
                  <c:v>29.356666666666666</c:v>
                </c:pt>
                <c:pt idx="8683">
                  <c:v>29.426666666666662</c:v>
                </c:pt>
                <c:pt idx="8684">
                  <c:v>29.436666666666664</c:v>
                </c:pt>
                <c:pt idx="8685">
                  <c:v>29.453333333333326</c:v>
                </c:pt>
                <c:pt idx="8686">
                  <c:v>29.45666666666666</c:v>
                </c:pt>
                <c:pt idx="8687">
                  <c:v>29.543333333333329</c:v>
                </c:pt>
                <c:pt idx="8688">
                  <c:v>29.639999999999997</c:v>
                </c:pt>
                <c:pt idx="8689">
                  <c:v>29.779999999999994</c:v>
                </c:pt>
                <c:pt idx="8690">
                  <c:v>29.803333333333335</c:v>
                </c:pt>
                <c:pt idx="8691">
                  <c:v>29.780000000000005</c:v>
                </c:pt>
                <c:pt idx="8692">
                  <c:v>29.89</c:v>
                </c:pt>
                <c:pt idx="8693">
                  <c:v>30.036666666666669</c:v>
                </c:pt>
                <c:pt idx="8694">
                  <c:v>30.023333333333337</c:v>
                </c:pt>
                <c:pt idx="8695">
                  <c:v>29.970000000000006</c:v>
                </c:pt>
                <c:pt idx="8696">
                  <c:v>29.843333333333341</c:v>
                </c:pt>
                <c:pt idx="8697">
                  <c:v>29.726666666666674</c:v>
                </c:pt>
                <c:pt idx="8698">
                  <c:v>29.630000000000003</c:v>
                </c:pt>
                <c:pt idx="8699">
                  <c:v>29.63666666666667</c:v>
                </c:pt>
                <c:pt idx="8700">
                  <c:v>29.493333333333339</c:v>
                </c:pt>
                <c:pt idx="8701">
                  <c:v>29.280000000000008</c:v>
                </c:pt>
                <c:pt idx="8702">
                  <c:v>29.22666666666667</c:v>
                </c:pt>
                <c:pt idx="8703">
                  <c:v>29.21</c:v>
                </c:pt>
                <c:pt idx="8704">
                  <c:v>29.240000000000002</c:v>
                </c:pt>
                <c:pt idx="8705">
                  <c:v>29.196666666666665</c:v>
                </c:pt>
                <c:pt idx="8706">
                  <c:v>29.146666666666665</c:v>
                </c:pt>
                <c:pt idx="8707">
                  <c:v>29.04</c:v>
                </c:pt>
                <c:pt idx="8708">
                  <c:v>28.926666666666662</c:v>
                </c:pt>
                <c:pt idx="8709">
                  <c:v>28.853333333333332</c:v>
                </c:pt>
                <c:pt idx="8710">
                  <c:v>28.876666666666662</c:v>
                </c:pt>
                <c:pt idx="8711">
                  <c:v>28.913333333333323</c:v>
                </c:pt>
                <c:pt idx="8712">
                  <c:v>28.946666666666658</c:v>
                </c:pt>
                <c:pt idx="8713">
                  <c:v>28.95999999999999</c:v>
                </c:pt>
                <c:pt idx="8714">
                  <c:v>28.93333333333333</c:v>
                </c:pt>
                <c:pt idx="8715">
                  <c:v>28.939999999999994</c:v>
                </c:pt>
                <c:pt idx="8716">
                  <c:v>28.86333333333333</c:v>
                </c:pt>
                <c:pt idx="8717">
                  <c:v>28.763333333333332</c:v>
                </c:pt>
                <c:pt idx="8718">
                  <c:v>28.703333333333333</c:v>
                </c:pt>
                <c:pt idx="8719">
                  <c:v>28.636666666666667</c:v>
                </c:pt>
                <c:pt idx="8720">
                  <c:v>28.683333333333334</c:v>
                </c:pt>
                <c:pt idx="8721">
                  <c:v>28.773333333333333</c:v>
                </c:pt>
                <c:pt idx="8722">
                  <c:v>28.79666666666667</c:v>
                </c:pt>
                <c:pt idx="8723">
                  <c:v>28.643333333333334</c:v>
                </c:pt>
                <c:pt idx="8724">
                  <c:v>28.583333333333332</c:v>
                </c:pt>
                <c:pt idx="8725">
                  <c:v>28.613333333333333</c:v>
                </c:pt>
                <c:pt idx="8726">
                  <c:v>28.703333333333333</c:v>
                </c:pt>
                <c:pt idx="8727">
                  <c:v>28.783333333333335</c:v>
                </c:pt>
                <c:pt idx="8728">
                  <c:v>28.786666666666669</c:v>
                </c:pt>
                <c:pt idx="8729">
                  <c:v>28.873333333333331</c:v>
                </c:pt>
                <c:pt idx="8730">
                  <c:v>29.213333333333328</c:v>
                </c:pt>
                <c:pt idx="8731">
                  <c:v>29.543333333333333</c:v>
                </c:pt>
                <c:pt idx="8732">
                  <c:v>29.733333333333334</c:v>
                </c:pt>
                <c:pt idx="8733">
                  <c:v>29.58</c:v>
                </c:pt>
                <c:pt idx="8734">
                  <c:v>29.483333333333334</c:v>
                </c:pt>
                <c:pt idx="8735">
                  <c:v>29.47666666666667</c:v>
                </c:pt>
                <c:pt idx="8736">
                  <c:v>29.503333333333334</c:v>
                </c:pt>
                <c:pt idx="8737">
                  <c:v>29.509999999999998</c:v>
                </c:pt>
                <c:pt idx="8738">
                  <c:v>29.483333333333334</c:v>
                </c:pt>
                <c:pt idx="8739">
                  <c:v>29.459999999999997</c:v>
                </c:pt>
                <c:pt idx="8740">
                  <c:v>29.353333333333335</c:v>
                </c:pt>
                <c:pt idx="8741">
                  <c:v>29.223333333333336</c:v>
                </c:pt>
                <c:pt idx="8742">
                  <c:v>29.106666666666666</c:v>
                </c:pt>
                <c:pt idx="8743">
                  <c:v>29.036666666666665</c:v>
                </c:pt>
                <c:pt idx="8744">
                  <c:v>28.866666666666664</c:v>
                </c:pt>
                <c:pt idx="8745">
                  <c:v>28.796666666666667</c:v>
                </c:pt>
                <c:pt idx="8746">
                  <c:v>28.8</c:v>
                </c:pt>
                <c:pt idx="8747">
                  <c:v>28.833333333333332</c:v>
                </c:pt>
                <c:pt idx="8748">
                  <c:v>28.69</c:v>
                </c:pt>
                <c:pt idx="8749">
                  <c:v>28.540000000000003</c:v>
                </c:pt>
                <c:pt idx="8750">
                  <c:v>28.45</c:v>
                </c:pt>
                <c:pt idx="8751">
                  <c:v>28.346666666666668</c:v>
                </c:pt>
                <c:pt idx="8752">
                  <c:v>28.293333333333333</c:v>
                </c:pt>
                <c:pt idx="8753">
                  <c:v>28.459999999999997</c:v>
                </c:pt>
                <c:pt idx="8754">
                  <c:v>28.393333333333331</c:v>
                </c:pt>
                <c:pt idx="8755">
                  <c:v>28.27333333333333</c:v>
                </c:pt>
                <c:pt idx="8756">
                  <c:v>28.053333333333331</c:v>
                </c:pt>
                <c:pt idx="8757">
                  <c:v>27.889999999999993</c:v>
                </c:pt>
                <c:pt idx="8758">
                  <c:v>27.746666666666659</c:v>
                </c:pt>
                <c:pt idx="8759">
                  <c:v>27.496666666666659</c:v>
                </c:pt>
                <c:pt idx="8760">
                  <c:v>27.313333333333325</c:v>
                </c:pt>
                <c:pt idx="8761">
                  <c:v>27.213333333333324</c:v>
                </c:pt>
                <c:pt idx="8762">
                  <c:v>26.973333333333322</c:v>
                </c:pt>
                <c:pt idx="8763">
                  <c:v>27.056666666666658</c:v>
                </c:pt>
                <c:pt idx="8764">
                  <c:v>27.02999999999999</c:v>
                </c:pt>
                <c:pt idx="8765">
                  <c:v>26.889999999999993</c:v>
                </c:pt>
                <c:pt idx="8766">
                  <c:v>26.819999999999993</c:v>
                </c:pt>
                <c:pt idx="8767">
                  <c:v>26.79</c:v>
                </c:pt>
                <c:pt idx="8768">
                  <c:v>26.8</c:v>
                </c:pt>
                <c:pt idx="8769">
                  <c:v>26.783333333333335</c:v>
                </c:pt>
                <c:pt idx="8770">
                  <c:v>26.709999999999997</c:v>
                </c:pt>
                <c:pt idx="8771">
                  <c:v>26.689999999999998</c:v>
                </c:pt>
                <c:pt idx="8772">
                  <c:v>26.689999999999998</c:v>
                </c:pt>
                <c:pt idx="8773">
                  <c:v>26.626666666666662</c:v>
                </c:pt>
                <c:pt idx="8774">
                  <c:v>26.726666666666667</c:v>
                </c:pt>
                <c:pt idx="8775">
                  <c:v>26.73</c:v>
                </c:pt>
                <c:pt idx="8776">
                  <c:v>26.720000000000002</c:v>
                </c:pt>
                <c:pt idx="8777">
                  <c:v>26.693333333333332</c:v>
                </c:pt>
                <c:pt idx="8778">
                  <c:v>26.769999999999996</c:v>
                </c:pt>
                <c:pt idx="8779">
                  <c:v>26.743333333333332</c:v>
                </c:pt>
                <c:pt idx="8780">
                  <c:v>26.7</c:v>
                </c:pt>
                <c:pt idx="8781">
                  <c:v>26.683333333333334</c:v>
                </c:pt>
                <c:pt idx="8782">
                  <c:v>26.61</c:v>
                </c:pt>
                <c:pt idx="8783">
                  <c:v>26.533333333333335</c:v>
                </c:pt>
                <c:pt idx="8784">
                  <c:v>26.606666666666666</c:v>
                </c:pt>
                <c:pt idx="8785">
                  <c:v>26.686666666666667</c:v>
                </c:pt>
                <c:pt idx="8786">
                  <c:v>26.8</c:v>
                </c:pt>
                <c:pt idx="8787">
                  <c:v>26.816666666666666</c:v>
                </c:pt>
                <c:pt idx="8788">
                  <c:v>26.846666666666668</c:v>
                </c:pt>
                <c:pt idx="8789">
                  <c:v>26.880000000000003</c:v>
                </c:pt>
                <c:pt idx="8790">
                  <c:v>26.883333333333336</c:v>
                </c:pt>
                <c:pt idx="8791">
                  <c:v>26.830000000000005</c:v>
                </c:pt>
                <c:pt idx="8792">
                  <c:v>26.800000000000008</c:v>
                </c:pt>
                <c:pt idx="8793">
                  <c:v>26.766666666666673</c:v>
                </c:pt>
                <c:pt idx="8794">
                  <c:v>26.726666666666674</c:v>
                </c:pt>
                <c:pt idx="8795">
                  <c:v>26.743333333333339</c:v>
                </c:pt>
                <c:pt idx="8796">
                  <c:v>26.686666666666671</c:v>
                </c:pt>
                <c:pt idx="8797">
                  <c:v>26.64</c:v>
                </c:pt>
                <c:pt idx="8798">
                  <c:v>26.606666666666669</c:v>
                </c:pt>
                <c:pt idx="8799">
                  <c:v>26.586666666666662</c:v>
                </c:pt>
                <c:pt idx="8800">
                  <c:v>26.626666666666662</c:v>
                </c:pt>
                <c:pt idx="8801">
                  <c:v>26.61666666666666</c:v>
                </c:pt>
                <c:pt idx="8802">
                  <c:v>26.633333333333329</c:v>
                </c:pt>
                <c:pt idx="8803">
                  <c:v>26.649999999999991</c:v>
                </c:pt>
                <c:pt idx="8804">
                  <c:v>26.629999999999992</c:v>
                </c:pt>
                <c:pt idx="8805">
                  <c:v>26.623333333333328</c:v>
                </c:pt>
                <c:pt idx="8806">
                  <c:v>26.549999999999994</c:v>
                </c:pt>
                <c:pt idx="8807">
                  <c:v>26.45666666666666</c:v>
                </c:pt>
                <c:pt idx="8808">
                  <c:v>26.379999999999995</c:v>
                </c:pt>
                <c:pt idx="8809">
                  <c:v>26.459999999999994</c:v>
                </c:pt>
                <c:pt idx="8810">
                  <c:v>26.503333333333327</c:v>
                </c:pt>
                <c:pt idx="8811">
                  <c:v>26.513333333333325</c:v>
                </c:pt>
                <c:pt idx="8812">
                  <c:v>26.54666666666666</c:v>
                </c:pt>
                <c:pt idx="8813">
                  <c:v>26.566666666666659</c:v>
                </c:pt>
                <c:pt idx="8814">
                  <c:v>26.593333333333327</c:v>
                </c:pt>
                <c:pt idx="8815">
                  <c:v>26.563333333333329</c:v>
                </c:pt>
                <c:pt idx="8816">
                  <c:v>26.546666666666663</c:v>
                </c:pt>
                <c:pt idx="8817">
                  <c:v>26.553333333333331</c:v>
                </c:pt>
                <c:pt idx="8818">
                  <c:v>26.56</c:v>
                </c:pt>
                <c:pt idx="8819">
                  <c:v>26.576666666666664</c:v>
                </c:pt>
                <c:pt idx="8820">
                  <c:v>26.573333333333334</c:v>
                </c:pt>
                <c:pt idx="8821">
                  <c:v>26.733333333333334</c:v>
                </c:pt>
                <c:pt idx="8822">
                  <c:v>26.833333333333332</c:v>
                </c:pt>
                <c:pt idx="8823">
                  <c:v>26.923333333333336</c:v>
                </c:pt>
                <c:pt idx="8824">
                  <c:v>27.076666666666668</c:v>
                </c:pt>
                <c:pt idx="8825">
                  <c:v>27.26</c:v>
                </c:pt>
                <c:pt idx="8826">
                  <c:v>27.396666666666668</c:v>
                </c:pt>
                <c:pt idx="8827">
                  <c:v>27.443333333333339</c:v>
                </c:pt>
                <c:pt idx="8828">
                  <c:v>27.463333333333335</c:v>
                </c:pt>
                <c:pt idx="8829">
                  <c:v>27.470000000000006</c:v>
                </c:pt>
                <c:pt idx="8830">
                  <c:v>27.453333333333337</c:v>
                </c:pt>
                <c:pt idx="8831">
                  <c:v>27.450000000000003</c:v>
                </c:pt>
                <c:pt idx="8832">
                  <c:v>27.413333333333338</c:v>
                </c:pt>
                <c:pt idx="8833">
                  <c:v>27.373333333333331</c:v>
                </c:pt>
                <c:pt idx="8834">
                  <c:v>27.33</c:v>
                </c:pt>
                <c:pt idx="8835">
                  <c:v>27.309999999999995</c:v>
                </c:pt>
                <c:pt idx="8836">
                  <c:v>27.423333333333332</c:v>
                </c:pt>
                <c:pt idx="8837">
                  <c:v>27.533333333333324</c:v>
                </c:pt>
                <c:pt idx="8838">
                  <c:v>27.589999999999993</c:v>
                </c:pt>
                <c:pt idx="8839">
                  <c:v>27.59666666666666</c:v>
                </c:pt>
                <c:pt idx="8840">
                  <c:v>27.656666666666659</c:v>
                </c:pt>
                <c:pt idx="8841">
                  <c:v>27.666666666666664</c:v>
                </c:pt>
                <c:pt idx="8842">
                  <c:v>27.673333333333332</c:v>
                </c:pt>
                <c:pt idx="8843">
                  <c:v>27.58</c:v>
                </c:pt>
                <c:pt idx="8844">
                  <c:v>27.366666666666667</c:v>
                </c:pt>
                <c:pt idx="8845">
                  <c:v>27.206666666666667</c:v>
                </c:pt>
                <c:pt idx="8846">
                  <c:v>27.120000000000005</c:v>
                </c:pt>
                <c:pt idx="8847">
                  <c:v>27.053333333333338</c:v>
                </c:pt>
                <c:pt idx="8848">
                  <c:v>27.023333333333337</c:v>
                </c:pt>
                <c:pt idx="8849">
                  <c:v>27.020000000000007</c:v>
                </c:pt>
                <c:pt idx="8850">
                  <c:v>26.970000000000006</c:v>
                </c:pt>
                <c:pt idx="8851">
                  <c:v>26.770000000000003</c:v>
                </c:pt>
                <c:pt idx="8852">
                  <c:v>26.683333333333334</c:v>
                </c:pt>
                <c:pt idx="8853">
                  <c:v>26.613333333333333</c:v>
                </c:pt>
                <c:pt idx="8854">
                  <c:v>26.500000000000004</c:v>
                </c:pt>
                <c:pt idx="8855">
                  <c:v>26.40666666666667</c:v>
                </c:pt>
                <c:pt idx="8856">
                  <c:v>26.283333333333339</c:v>
                </c:pt>
                <c:pt idx="8857">
                  <c:v>26.233333333333338</c:v>
                </c:pt>
                <c:pt idx="8858">
                  <c:v>26.170000000000005</c:v>
                </c:pt>
                <c:pt idx="8859">
                  <c:v>26.036666666666672</c:v>
                </c:pt>
                <c:pt idx="8860">
                  <c:v>25.983333333333341</c:v>
                </c:pt>
                <c:pt idx="8861">
                  <c:v>25.873333333333338</c:v>
                </c:pt>
                <c:pt idx="8862">
                  <c:v>25.860000000000007</c:v>
                </c:pt>
                <c:pt idx="8863">
                  <c:v>25.953333333333337</c:v>
                </c:pt>
                <c:pt idx="8864">
                  <c:v>26.080000000000002</c:v>
                </c:pt>
                <c:pt idx="8865">
                  <c:v>26.173333333333339</c:v>
                </c:pt>
                <c:pt idx="8866">
                  <c:v>26.076666666666672</c:v>
                </c:pt>
                <c:pt idx="8867">
                  <c:v>25.99666666666667</c:v>
                </c:pt>
                <c:pt idx="8868">
                  <c:v>26.01</c:v>
                </c:pt>
                <c:pt idx="8869">
                  <c:v>25.996666666666666</c:v>
                </c:pt>
                <c:pt idx="8870">
                  <c:v>25.91</c:v>
                </c:pt>
                <c:pt idx="8871">
                  <c:v>25.873333333333335</c:v>
                </c:pt>
                <c:pt idx="8872">
                  <c:v>25.836666666666662</c:v>
                </c:pt>
                <c:pt idx="8873">
                  <c:v>25.923333333333332</c:v>
                </c:pt>
                <c:pt idx="8874">
                  <c:v>26.123333333333331</c:v>
                </c:pt>
                <c:pt idx="8875">
                  <c:v>26.283333333333328</c:v>
                </c:pt>
                <c:pt idx="8876">
                  <c:v>26.379999999999995</c:v>
                </c:pt>
                <c:pt idx="8877">
                  <c:v>26.52666666666666</c:v>
                </c:pt>
                <c:pt idx="8878">
                  <c:v>26.626666666666662</c:v>
                </c:pt>
                <c:pt idx="8879">
                  <c:v>26.459999999999994</c:v>
                </c:pt>
                <c:pt idx="8880">
                  <c:v>26.356666666666662</c:v>
                </c:pt>
                <c:pt idx="8881">
                  <c:v>26.253333333333327</c:v>
                </c:pt>
                <c:pt idx="8882">
                  <c:v>26.24</c:v>
                </c:pt>
                <c:pt idx="8883">
                  <c:v>26.279999999999994</c:v>
                </c:pt>
                <c:pt idx="8884">
                  <c:v>26.326666666666661</c:v>
                </c:pt>
                <c:pt idx="8885">
                  <c:v>26.373333333333331</c:v>
                </c:pt>
                <c:pt idx="8886">
                  <c:v>26.423333333333332</c:v>
                </c:pt>
                <c:pt idx="8887">
                  <c:v>26.449999999999996</c:v>
                </c:pt>
                <c:pt idx="8888">
                  <c:v>26.5</c:v>
                </c:pt>
                <c:pt idx="8889">
                  <c:v>26.6</c:v>
                </c:pt>
                <c:pt idx="8890">
                  <c:v>26.593333333333327</c:v>
                </c:pt>
                <c:pt idx="8891">
                  <c:v>26.68333333333333</c:v>
                </c:pt>
                <c:pt idx="8892">
                  <c:v>26.746666666666666</c:v>
                </c:pt>
                <c:pt idx="8893">
                  <c:v>26.759999999999998</c:v>
                </c:pt>
                <c:pt idx="8894">
                  <c:v>26.763333333333332</c:v>
                </c:pt>
                <c:pt idx="8895">
                  <c:v>26.649999999999995</c:v>
                </c:pt>
                <c:pt idx="8896">
                  <c:v>26.723333333333333</c:v>
                </c:pt>
                <c:pt idx="8897">
                  <c:v>26.783333333333328</c:v>
                </c:pt>
                <c:pt idx="8898">
                  <c:v>26.886666666666663</c:v>
                </c:pt>
                <c:pt idx="8899">
                  <c:v>26.95</c:v>
                </c:pt>
                <c:pt idx="8900">
                  <c:v>27.026666666666664</c:v>
                </c:pt>
                <c:pt idx="8901">
                  <c:v>27.073333333333331</c:v>
                </c:pt>
                <c:pt idx="8902">
                  <c:v>27.043333333333333</c:v>
                </c:pt>
                <c:pt idx="8903">
                  <c:v>26.966666666666665</c:v>
                </c:pt>
                <c:pt idx="8904">
                  <c:v>26.896666666666665</c:v>
                </c:pt>
                <c:pt idx="8905">
                  <c:v>26.803333333333335</c:v>
                </c:pt>
                <c:pt idx="8906">
                  <c:v>26.653333333333332</c:v>
                </c:pt>
                <c:pt idx="8907">
                  <c:v>26.473333333333336</c:v>
                </c:pt>
                <c:pt idx="8908">
                  <c:v>26.273333333333333</c:v>
                </c:pt>
                <c:pt idx="8909">
                  <c:v>26.383333333333333</c:v>
                </c:pt>
                <c:pt idx="8910">
                  <c:v>26.47666666666667</c:v>
                </c:pt>
                <c:pt idx="8911">
                  <c:v>26.566666666666666</c:v>
                </c:pt>
                <c:pt idx="8912">
                  <c:v>26.55</c:v>
                </c:pt>
                <c:pt idx="8913">
                  <c:v>26.51</c:v>
                </c:pt>
                <c:pt idx="8914">
                  <c:v>26.43</c:v>
                </c:pt>
                <c:pt idx="8915">
                  <c:v>26.316666666666666</c:v>
                </c:pt>
                <c:pt idx="8916">
                  <c:v>26.209999999999997</c:v>
                </c:pt>
                <c:pt idx="8917">
                  <c:v>26.173333333333332</c:v>
                </c:pt>
                <c:pt idx="8918">
                  <c:v>26.143333333333334</c:v>
                </c:pt>
                <c:pt idx="8919">
                  <c:v>26.116666666666671</c:v>
                </c:pt>
                <c:pt idx="8920">
                  <c:v>26.130000000000003</c:v>
                </c:pt>
                <c:pt idx="8921">
                  <c:v>26.053333333333342</c:v>
                </c:pt>
                <c:pt idx="8922">
                  <c:v>25.943333333333342</c:v>
                </c:pt>
                <c:pt idx="8923">
                  <c:v>25.783333333333342</c:v>
                </c:pt>
                <c:pt idx="8924">
                  <c:v>25.563333333333343</c:v>
                </c:pt>
                <c:pt idx="8925">
                  <c:v>25.506666666666675</c:v>
                </c:pt>
                <c:pt idx="8926">
                  <c:v>25.356666666666676</c:v>
                </c:pt>
                <c:pt idx="8927">
                  <c:v>25.046666666666674</c:v>
                </c:pt>
                <c:pt idx="8928">
                  <c:v>24.753333333333341</c:v>
                </c:pt>
                <c:pt idx="8929">
                  <c:v>24.490000000000006</c:v>
                </c:pt>
                <c:pt idx="8930">
                  <c:v>24.230000000000004</c:v>
                </c:pt>
                <c:pt idx="8931">
                  <c:v>24.04666666666667</c:v>
                </c:pt>
                <c:pt idx="8932">
                  <c:v>23.88666666666667</c:v>
                </c:pt>
                <c:pt idx="8933">
                  <c:v>23.826666666666668</c:v>
                </c:pt>
                <c:pt idx="8934">
                  <c:v>23.796666666666667</c:v>
                </c:pt>
                <c:pt idx="8935">
                  <c:v>23.813333333333333</c:v>
                </c:pt>
                <c:pt idx="8936">
                  <c:v>23.763333333333332</c:v>
                </c:pt>
                <c:pt idx="8937">
                  <c:v>23.713333333333331</c:v>
                </c:pt>
                <c:pt idx="8938">
                  <c:v>23.716666666666665</c:v>
                </c:pt>
                <c:pt idx="8939">
                  <c:v>23.666666666666671</c:v>
                </c:pt>
                <c:pt idx="8940">
                  <c:v>23.543333333333333</c:v>
                </c:pt>
                <c:pt idx="8941">
                  <c:v>23.5</c:v>
                </c:pt>
                <c:pt idx="8942">
                  <c:v>23.446666666666665</c:v>
                </c:pt>
                <c:pt idx="8943">
                  <c:v>23.366666666666667</c:v>
                </c:pt>
                <c:pt idx="8944">
                  <c:v>23.279999999999998</c:v>
                </c:pt>
                <c:pt idx="8945">
                  <c:v>23.243333333333332</c:v>
                </c:pt>
                <c:pt idx="8946">
                  <c:v>23.233333333333331</c:v>
                </c:pt>
                <c:pt idx="8947">
                  <c:v>23.17</c:v>
                </c:pt>
                <c:pt idx="8948">
                  <c:v>22.996666666666663</c:v>
                </c:pt>
                <c:pt idx="8949">
                  <c:v>22.826666666666664</c:v>
                </c:pt>
                <c:pt idx="8950">
                  <c:v>22.673333333333332</c:v>
                </c:pt>
                <c:pt idx="8951">
                  <c:v>22.703333333333333</c:v>
                </c:pt>
                <c:pt idx="8952">
                  <c:v>22.786666666666669</c:v>
                </c:pt>
                <c:pt idx="8953">
                  <c:v>22.896666666666665</c:v>
                </c:pt>
                <c:pt idx="8954">
                  <c:v>23.096666666666668</c:v>
                </c:pt>
                <c:pt idx="8955">
                  <c:v>23.23</c:v>
                </c:pt>
                <c:pt idx="8956">
                  <c:v>23.323333333333331</c:v>
                </c:pt>
                <c:pt idx="8957">
                  <c:v>23.606666666666666</c:v>
                </c:pt>
                <c:pt idx="8958">
                  <c:v>23.816666666666663</c:v>
                </c:pt>
                <c:pt idx="8959">
                  <c:v>23.98</c:v>
                </c:pt>
                <c:pt idx="8960">
                  <c:v>23.90666666666667</c:v>
                </c:pt>
                <c:pt idx="8961">
                  <c:v>23.846666666666668</c:v>
                </c:pt>
                <c:pt idx="8962">
                  <c:v>23.8</c:v>
                </c:pt>
                <c:pt idx="8963">
                  <c:v>23.686666666666667</c:v>
                </c:pt>
                <c:pt idx="8964">
                  <c:v>23.57</c:v>
                </c:pt>
                <c:pt idx="8965">
                  <c:v>23.5</c:v>
                </c:pt>
                <c:pt idx="8966">
                  <c:v>23.503333333333334</c:v>
                </c:pt>
                <c:pt idx="8967">
                  <c:v>23.483333333333334</c:v>
                </c:pt>
                <c:pt idx="8968">
                  <c:v>23.433333333333334</c:v>
                </c:pt>
                <c:pt idx="8969">
                  <c:v>23.383333333333329</c:v>
                </c:pt>
                <c:pt idx="8970">
                  <c:v>23.303333333333331</c:v>
                </c:pt>
                <c:pt idx="8971">
                  <c:v>23.243333333333332</c:v>
                </c:pt>
                <c:pt idx="8972">
                  <c:v>23.283333333333335</c:v>
                </c:pt>
                <c:pt idx="8973">
                  <c:v>23.283333333333339</c:v>
                </c:pt>
                <c:pt idx="8974">
                  <c:v>23.326666666666668</c:v>
                </c:pt>
                <c:pt idx="8975">
                  <c:v>23.356666666666669</c:v>
                </c:pt>
                <c:pt idx="8976">
                  <c:v>23.426666666666669</c:v>
                </c:pt>
                <c:pt idx="8977">
                  <c:v>23.486666666666668</c:v>
                </c:pt>
                <c:pt idx="8978">
                  <c:v>23.563333333333333</c:v>
                </c:pt>
                <c:pt idx="8979">
                  <c:v>23.66</c:v>
                </c:pt>
                <c:pt idx="8980">
                  <c:v>23.756666666666664</c:v>
                </c:pt>
                <c:pt idx="8981">
                  <c:v>23.723333333333333</c:v>
                </c:pt>
                <c:pt idx="8982">
                  <c:v>23.573333333333327</c:v>
                </c:pt>
                <c:pt idx="8983">
                  <c:v>23.369999999999994</c:v>
                </c:pt>
                <c:pt idx="8984">
                  <c:v>23.119999999999997</c:v>
                </c:pt>
                <c:pt idx="8985">
                  <c:v>22.963333333333328</c:v>
                </c:pt>
                <c:pt idx="8986">
                  <c:v>22.959999999999994</c:v>
                </c:pt>
                <c:pt idx="8987">
                  <c:v>22.889999999999993</c:v>
                </c:pt>
                <c:pt idx="8988">
                  <c:v>22.806666666666661</c:v>
                </c:pt>
                <c:pt idx="8989">
                  <c:v>22.743333333333325</c:v>
                </c:pt>
                <c:pt idx="8990">
                  <c:v>22.819999999999997</c:v>
                </c:pt>
                <c:pt idx="8991">
                  <c:v>22.843333333333327</c:v>
                </c:pt>
                <c:pt idx="8992">
                  <c:v>22.983333333333327</c:v>
                </c:pt>
                <c:pt idx="8993">
                  <c:v>23.159999999999993</c:v>
                </c:pt>
                <c:pt idx="8994">
                  <c:v>23.296666666666663</c:v>
                </c:pt>
                <c:pt idx="8995">
                  <c:v>23.429999999999996</c:v>
                </c:pt>
                <c:pt idx="8996">
                  <c:v>23.606666666666662</c:v>
                </c:pt>
                <c:pt idx="8997">
                  <c:v>23.663333333333334</c:v>
                </c:pt>
                <c:pt idx="8998">
                  <c:v>23.646666666666665</c:v>
                </c:pt>
                <c:pt idx="8999">
                  <c:v>23.69</c:v>
                </c:pt>
                <c:pt idx="9000">
                  <c:v>23.806666666666668</c:v>
                </c:pt>
                <c:pt idx="9001">
                  <c:v>23.866666666666667</c:v>
                </c:pt>
                <c:pt idx="9002">
                  <c:v>23.923333333333332</c:v>
                </c:pt>
                <c:pt idx="9003">
                  <c:v>24.023333333333337</c:v>
                </c:pt>
                <c:pt idx="9004">
                  <c:v>24.130000000000003</c:v>
                </c:pt>
                <c:pt idx="9005">
                  <c:v>24.276666666666667</c:v>
                </c:pt>
                <c:pt idx="9006">
                  <c:v>24.403333333333329</c:v>
                </c:pt>
                <c:pt idx="9007">
                  <c:v>24.506666666666664</c:v>
                </c:pt>
                <c:pt idx="9008">
                  <c:v>24.67</c:v>
                </c:pt>
                <c:pt idx="9009">
                  <c:v>24.826666666666668</c:v>
                </c:pt>
                <c:pt idx="9010">
                  <c:v>25.04666666666667</c:v>
                </c:pt>
                <c:pt idx="9011">
                  <c:v>25.243333333333332</c:v>
                </c:pt>
                <c:pt idx="9012">
                  <c:v>25.389999999999997</c:v>
                </c:pt>
                <c:pt idx="9013">
                  <c:v>25.583333333333332</c:v>
                </c:pt>
                <c:pt idx="9014">
                  <c:v>25.743333333333336</c:v>
                </c:pt>
                <c:pt idx="9015">
                  <c:v>25.916666666666671</c:v>
                </c:pt>
                <c:pt idx="9016">
                  <c:v>26.006666666666675</c:v>
                </c:pt>
                <c:pt idx="9017">
                  <c:v>26.093333333333341</c:v>
                </c:pt>
                <c:pt idx="9018">
                  <c:v>26.286666666666669</c:v>
                </c:pt>
                <c:pt idx="9019">
                  <c:v>26.56</c:v>
                </c:pt>
                <c:pt idx="9020">
                  <c:v>26.803333333333335</c:v>
                </c:pt>
                <c:pt idx="9021">
                  <c:v>27.026666666666667</c:v>
                </c:pt>
                <c:pt idx="9022">
                  <c:v>27.123333333333335</c:v>
                </c:pt>
                <c:pt idx="9023">
                  <c:v>27.006666666666664</c:v>
                </c:pt>
                <c:pt idx="9024">
                  <c:v>26.943333333333332</c:v>
                </c:pt>
                <c:pt idx="9025">
                  <c:v>26.883333333333329</c:v>
                </c:pt>
                <c:pt idx="9026">
                  <c:v>26.893333333333331</c:v>
                </c:pt>
                <c:pt idx="9027">
                  <c:v>27.069999999999997</c:v>
                </c:pt>
                <c:pt idx="9028">
                  <c:v>27.283333333333335</c:v>
                </c:pt>
                <c:pt idx="9029">
                  <c:v>27.473333333333336</c:v>
                </c:pt>
                <c:pt idx="9030">
                  <c:v>27.696666666666665</c:v>
                </c:pt>
                <c:pt idx="9031">
                  <c:v>27.973333333333333</c:v>
                </c:pt>
                <c:pt idx="9032">
                  <c:v>27.923333333333332</c:v>
                </c:pt>
                <c:pt idx="9033">
                  <c:v>28.063333333333329</c:v>
                </c:pt>
                <c:pt idx="9034">
                  <c:v>28.216666666666665</c:v>
                </c:pt>
                <c:pt idx="9035">
                  <c:v>28.343333333333337</c:v>
                </c:pt>
                <c:pt idx="9036">
                  <c:v>28.433333333333334</c:v>
                </c:pt>
                <c:pt idx="9037">
                  <c:v>28.579999999999995</c:v>
                </c:pt>
                <c:pt idx="9038">
                  <c:v>28.66333333333333</c:v>
                </c:pt>
                <c:pt idx="9039">
                  <c:v>28.669999999999998</c:v>
                </c:pt>
                <c:pt idx="9040">
                  <c:v>28.65666666666667</c:v>
                </c:pt>
                <c:pt idx="9041">
                  <c:v>28.713333333333331</c:v>
                </c:pt>
                <c:pt idx="9042">
                  <c:v>28.883333333333333</c:v>
                </c:pt>
                <c:pt idx="9043">
                  <c:v>29.040000000000003</c:v>
                </c:pt>
                <c:pt idx="9044">
                  <c:v>29.233333333333338</c:v>
                </c:pt>
                <c:pt idx="9045">
                  <c:v>29.313333333333333</c:v>
                </c:pt>
                <c:pt idx="9046">
                  <c:v>29.286666666666669</c:v>
                </c:pt>
                <c:pt idx="9047">
                  <c:v>29.206666666666667</c:v>
                </c:pt>
                <c:pt idx="9048">
                  <c:v>29.15333333333334</c:v>
                </c:pt>
                <c:pt idx="9049">
                  <c:v>29.143333333333338</c:v>
                </c:pt>
                <c:pt idx="9050">
                  <c:v>29.276666666666678</c:v>
                </c:pt>
                <c:pt idx="9051">
                  <c:v>29.323333333333338</c:v>
                </c:pt>
                <c:pt idx="9052">
                  <c:v>29.330000000000005</c:v>
                </c:pt>
                <c:pt idx="9053">
                  <c:v>29.583333333333336</c:v>
                </c:pt>
                <c:pt idx="9054">
                  <c:v>29.860000000000003</c:v>
                </c:pt>
                <c:pt idx="9055">
                  <c:v>30.093333333333341</c:v>
                </c:pt>
                <c:pt idx="9056">
                  <c:v>30.233333333333338</c:v>
                </c:pt>
                <c:pt idx="9057">
                  <c:v>30.356666666666669</c:v>
                </c:pt>
                <c:pt idx="9058">
                  <c:v>30.523333333333333</c:v>
                </c:pt>
                <c:pt idx="9059">
                  <c:v>30.593333333333337</c:v>
                </c:pt>
                <c:pt idx="9060">
                  <c:v>30.65666666666667</c:v>
                </c:pt>
                <c:pt idx="9061">
                  <c:v>30.65666666666667</c:v>
                </c:pt>
                <c:pt idx="9062">
                  <c:v>30.883333333333333</c:v>
                </c:pt>
                <c:pt idx="9063">
                  <c:v>30.88</c:v>
                </c:pt>
                <c:pt idx="9064">
                  <c:v>30.769999999999996</c:v>
                </c:pt>
                <c:pt idx="9065">
                  <c:v>30.666666666666664</c:v>
                </c:pt>
                <c:pt idx="9066">
                  <c:v>30.513333333333332</c:v>
                </c:pt>
                <c:pt idx="9067">
                  <c:v>30.399999999999995</c:v>
                </c:pt>
                <c:pt idx="9068">
                  <c:v>30.483333333333331</c:v>
                </c:pt>
                <c:pt idx="9069">
                  <c:v>30.626666666666665</c:v>
                </c:pt>
                <c:pt idx="9070">
                  <c:v>30.686666666666664</c:v>
                </c:pt>
                <c:pt idx="9071">
                  <c:v>30.713333333333328</c:v>
                </c:pt>
                <c:pt idx="9072">
                  <c:v>30.7</c:v>
                </c:pt>
                <c:pt idx="9073">
                  <c:v>30.673333333333332</c:v>
                </c:pt>
                <c:pt idx="9074">
                  <c:v>30.703333333333333</c:v>
                </c:pt>
                <c:pt idx="9075">
                  <c:v>30.8</c:v>
                </c:pt>
                <c:pt idx="9076">
                  <c:v>30.896666666666665</c:v>
                </c:pt>
                <c:pt idx="9077">
                  <c:v>31.073333333333334</c:v>
                </c:pt>
                <c:pt idx="9078">
                  <c:v>31.15333333333334</c:v>
                </c:pt>
                <c:pt idx="9079">
                  <c:v>31.170000000000009</c:v>
                </c:pt>
                <c:pt idx="9080">
                  <c:v>31.036666666666676</c:v>
                </c:pt>
                <c:pt idx="9081">
                  <c:v>31.073333333333338</c:v>
                </c:pt>
                <c:pt idx="9082">
                  <c:v>31.303333333333335</c:v>
                </c:pt>
                <c:pt idx="9083">
                  <c:v>31.443333333333335</c:v>
                </c:pt>
                <c:pt idx="9084">
                  <c:v>31.553333333333335</c:v>
                </c:pt>
                <c:pt idx="9085">
                  <c:v>31.646666666666661</c:v>
                </c:pt>
                <c:pt idx="9086">
                  <c:v>31.766666666666666</c:v>
                </c:pt>
                <c:pt idx="9087">
                  <c:v>31.83</c:v>
                </c:pt>
                <c:pt idx="9088">
                  <c:v>31.806666666666668</c:v>
                </c:pt>
                <c:pt idx="9089">
                  <c:v>31.806666666666665</c:v>
                </c:pt>
                <c:pt idx="9090">
                  <c:v>31.593333333333337</c:v>
                </c:pt>
                <c:pt idx="9091">
                  <c:v>31.583333333333332</c:v>
                </c:pt>
                <c:pt idx="9092">
                  <c:v>31.606666666666666</c:v>
                </c:pt>
                <c:pt idx="9093">
                  <c:v>31.626666666666665</c:v>
                </c:pt>
                <c:pt idx="9094">
                  <c:v>31.769999999999996</c:v>
                </c:pt>
                <c:pt idx="9095">
                  <c:v>31.806666666666665</c:v>
                </c:pt>
                <c:pt idx="9096">
                  <c:v>31.876666666666665</c:v>
                </c:pt>
                <c:pt idx="9097">
                  <c:v>31.83</c:v>
                </c:pt>
                <c:pt idx="9098">
                  <c:v>31.686666666666664</c:v>
                </c:pt>
                <c:pt idx="9099">
                  <c:v>31.639999999999997</c:v>
                </c:pt>
                <c:pt idx="9100">
                  <c:v>31.636666666666663</c:v>
                </c:pt>
                <c:pt idx="9101">
                  <c:v>31.639999999999993</c:v>
                </c:pt>
                <c:pt idx="9102">
                  <c:v>31.669999999999998</c:v>
                </c:pt>
                <c:pt idx="9103">
                  <c:v>31.529999999999998</c:v>
                </c:pt>
                <c:pt idx="9104">
                  <c:v>31.356666666666666</c:v>
                </c:pt>
                <c:pt idx="9105">
                  <c:v>31.219999999999995</c:v>
                </c:pt>
                <c:pt idx="9106">
                  <c:v>31.24</c:v>
                </c:pt>
                <c:pt idx="9107">
                  <c:v>31.209999999999997</c:v>
                </c:pt>
                <c:pt idx="9108">
                  <c:v>31.056666666666665</c:v>
                </c:pt>
                <c:pt idx="9109">
                  <c:v>30.859999999999996</c:v>
                </c:pt>
                <c:pt idx="9110">
                  <c:v>30.779999999999994</c:v>
                </c:pt>
                <c:pt idx="9111">
                  <c:v>30.56</c:v>
                </c:pt>
                <c:pt idx="9112">
                  <c:v>30.356666666666666</c:v>
                </c:pt>
                <c:pt idx="9113">
                  <c:v>30.009999999999998</c:v>
                </c:pt>
                <c:pt idx="9114">
                  <c:v>29.7</c:v>
                </c:pt>
                <c:pt idx="9115">
                  <c:v>29.379999999999995</c:v>
                </c:pt>
                <c:pt idx="9116">
                  <c:v>29.116666666666667</c:v>
                </c:pt>
                <c:pt idx="9117">
                  <c:v>28.843333333333327</c:v>
                </c:pt>
                <c:pt idx="9118">
                  <c:v>28.666666666666664</c:v>
                </c:pt>
                <c:pt idx="9119">
                  <c:v>28.389999999999997</c:v>
                </c:pt>
                <c:pt idx="9120">
                  <c:v>28.319999999999997</c:v>
                </c:pt>
                <c:pt idx="9121">
                  <c:v>28.106666666666666</c:v>
                </c:pt>
                <c:pt idx="9122">
                  <c:v>27.88666666666667</c:v>
                </c:pt>
                <c:pt idx="9123">
                  <c:v>27.763333333333339</c:v>
                </c:pt>
                <c:pt idx="9124">
                  <c:v>27.676666666666673</c:v>
                </c:pt>
                <c:pt idx="9125">
                  <c:v>27.650000000000002</c:v>
                </c:pt>
                <c:pt idx="9126">
                  <c:v>27.653333333333332</c:v>
                </c:pt>
                <c:pt idx="9127">
                  <c:v>27.686666666666671</c:v>
                </c:pt>
                <c:pt idx="9128">
                  <c:v>27.693333333333339</c:v>
                </c:pt>
                <c:pt idx="9129">
                  <c:v>27.61333333333334</c:v>
                </c:pt>
                <c:pt idx="9130">
                  <c:v>27.536666666666672</c:v>
                </c:pt>
                <c:pt idx="9131">
                  <c:v>27.403333333333332</c:v>
                </c:pt>
                <c:pt idx="9132">
                  <c:v>27.340000000000007</c:v>
                </c:pt>
                <c:pt idx="9133">
                  <c:v>27.403333333333332</c:v>
                </c:pt>
                <c:pt idx="9134">
                  <c:v>27.35</c:v>
                </c:pt>
                <c:pt idx="9135">
                  <c:v>27.253333333333334</c:v>
                </c:pt>
                <c:pt idx="9136">
                  <c:v>27.143333333333331</c:v>
                </c:pt>
                <c:pt idx="9137">
                  <c:v>27.093333333333337</c:v>
                </c:pt>
                <c:pt idx="9138">
                  <c:v>27.106666666666669</c:v>
                </c:pt>
                <c:pt idx="9139">
                  <c:v>27.213333333333335</c:v>
                </c:pt>
                <c:pt idx="9140">
                  <c:v>27.29</c:v>
                </c:pt>
                <c:pt idx="9141">
                  <c:v>27.443333333333332</c:v>
                </c:pt>
                <c:pt idx="9142">
                  <c:v>27.523333333333326</c:v>
                </c:pt>
                <c:pt idx="9143">
                  <c:v>27.70333333333333</c:v>
                </c:pt>
                <c:pt idx="9144">
                  <c:v>27.783333333333328</c:v>
                </c:pt>
                <c:pt idx="9145">
                  <c:v>27.956666666666663</c:v>
                </c:pt>
                <c:pt idx="9146">
                  <c:v>28.006666666666664</c:v>
                </c:pt>
                <c:pt idx="9147">
                  <c:v>28.056666666666668</c:v>
                </c:pt>
                <c:pt idx="9148">
                  <c:v>28.11</c:v>
                </c:pt>
                <c:pt idx="9149">
                  <c:v>28.273333333333333</c:v>
                </c:pt>
                <c:pt idx="9150">
                  <c:v>28.44</c:v>
                </c:pt>
                <c:pt idx="9151">
                  <c:v>28.59</c:v>
                </c:pt>
                <c:pt idx="9152">
                  <c:v>28.606666666666669</c:v>
                </c:pt>
                <c:pt idx="9153">
                  <c:v>28.59</c:v>
                </c:pt>
                <c:pt idx="9154">
                  <c:v>28.506666666666668</c:v>
                </c:pt>
                <c:pt idx="9155">
                  <c:v>28.426666666666669</c:v>
                </c:pt>
                <c:pt idx="9156">
                  <c:v>28.343333333333341</c:v>
                </c:pt>
                <c:pt idx="9157">
                  <c:v>28.320000000000004</c:v>
                </c:pt>
                <c:pt idx="9158">
                  <c:v>28.256666666666671</c:v>
                </c:pt>
                <c:pt idx="9159">
                  <c:v>28.226666666666674</c:v>
                </c:pt>
                <c:pt idx="9160">
                  <c:v>28.243333333333339</c:v>
                </c:pt>
                <c:pt idx="9161">
                  <c:v>28.263333333333339</c:v>
                </c:pt>
                <c:pt idx="9162">
                  <c:v>28.193333333333339</c:v>
                </c:pt>
                <c:pt idx="9163">
                  <c:v>28.160000000000007</c:v>
                </c:pt>
                <c:pt idx="9164">
                  <c:v>28.216666666666665</c:v>
                </c:pt>
                <c:pt idx="9165">
                  <c:v>28.206666666666667</c:v>
                </c:pt>
                <c:pt idx="9166">
                  <c:v>28.176666666666669</c:v>
                </c:pt>
                <c:pt idx="9167">
                  <c:v>28.226666666666667</c:v>
                </c:pt>
                <c:pt idx="9168">
                  <c:v>28.263333333333335</c:v>
                </c:pt>
                <c:pt idx="9169">
                  <c:v>28.206666666666667</c:v>
                </c:pt>
                <c:pt idx="9170">
                  <c:v>28.1</c:v>
                </c:pt>
                <c:pt idx="9171">
                  <c:v>27.996666666666666</c:v>
                </c:pt>
                <c:pt idx="9172">
                  <c:v>27.879999999999995</c:v>
                </c:pt>
                <c:pt idx="9173">
                  <c:v>27.83</c:v>
                </c:pt>
                <c:pt idx="9174">
                  <c:v>27.823333333333331</c:v>
                </c:pt>
                <c:pt idx="9175">
                  <c:v>27.676666666666669</c:v>
                </c:pt>
                <c:pt idx="9176">
                  <c:v>27.610000000000003</c:v>
                </c:pt>
                <c:pt idx="9177">
                  <c:v>27.530000000000005</c:v>
                </c:pt>
                <c:pt idx="9178">
                  <c:v>27.520000000000003</c:v>
                </c:pt>
                <c:pt idx="9179">
                  <c:v>27.520000000000003</c:v>
                </c:pt>
                <c:pt idx="9180">
                  <c:v>27.530000000000005</c:v>
                </c:pt>
                <c:pt idx="9181">
                  <c:v>27.470000000000002</c:v>
                </c:pt>
                <c:pt idx="9182">
                  <c:v>27.583333333333332</c:v>
                </c:pt>
                <c:pt idx="9183">
                  <c:v>27.663333333333338</c:v>
                </c:pt>
                <c:pt idx="9184">
                  <c:v>27.65666666666667</c:v>
                </c:pt>
                <c:pt idx="9185">
                  <c:v>27.676666666666669</c:v>
                </c:pt>
                <c:pt idx="9186">
                  <c:v>27.673333333333332</c:v>
                </c:pt>
                <c:pt idx="9187">
                  <c:v>27.67</c:v>
                </c:pt>
                <c:pt idx="9188">
                  <c:v>27.696666666666665</c:v>
                </c:pt>
                <c:pt idx="9189">
                  <c:v>27.689999999999998</c:v>
                </c:pt>
                <c:pt idx="9190">
                  <c:v>27.643333333333334</c:v>
                </c:pt>
                <c:pt idx="9191">
                  <c:v>27.576666666666668</c:v>
                </c:pt>
                <c:pt idx="9192">
                  <c:v>27.516666666666669</c:v>
                </c:pt>
                <c:pt idx="9193">
                  <c:v>27.480000000000008</c:v>
                </c:pt>
                <c:pt idx="9194">
                  <c:v>27.420000000000009</c:v>
                </c:pt>
                <c:pt idx="9195">
                  <c:v>27.423333333333343</c:v>
                </c:pt>
                <c:pt idx="9196">
                  <c:v>27.440000000000008</c:v>
                </c:pt>
                <c:pt idx="9197">
                  <c:v>27.283333333333342</c:v>
                </c:pt>
                <c:pt idx="9198">
                  <c:v>27.190000000000008</c:v>
                </c:pt>
                <c:pt idx="9199">
                  <c:v>27.22333333333334</c:v>
                </c:pt>
                <c:pt idx="9200">
                  <c:v>27.336666666666677</c:v>
                </c:pt>
                <c:pt idx="9201">
                  <c:v>27.303333333333342</c:v>
                </c:pt>
                <c:pt idx="9202">
                  <c:v>27.33666666666667</c:v>
                </c:pt>
                <c:pt idx="9203">
                  <c:v>27.320000000000004</c:v>
                </c:pt>
                <c:pt idx="9204">
                  <c:v>27.296666666666667</c:v>
                </c:pt>
                <c:pt idx="9205">
                  <c:v>27.360000000000003</c:v>
                </c:pt>
                <c:pt idx="9206">
                  <c:v>27.339999999999996</c:v>
                </c:pt>
                <c:pt idx="9207">
                  <c:v>27.393333333333331</c:v>
                </c:pt>
                <c:pt idx="9208">
                  <c:v>27.356666666666669</c:v>
                </c:pt>
                <c:pt idx="9209">
                  <c:v>27.396666666666665</c:v>
                </c:pt>
                <c:pt idx="9210">
                  <c:v>27.176666666666666</c:v>
                </c:pt>
                <c:pt idx="9211">
                  <c:v>27.199999999999996</c:v>
                </c:pt>
                <c:pt idx="9212">
                  <c:v>27.209999999999997</c:v>
                </c:pt>
                <c:pt idx="9213">
                  <c:v>26.993333333333332</c:v>
                </c:pt>
                <c:pt idx="9214">
                  <c:v>26.879999999999995</c:v>
                </c:pt>
                <c:pt idx="9215">
                  <c:v>26.783333333333335</c:v>
                </c:pt>
                <c:pt idx="9216">
                  <c:v>26.736666666666668</c:v>
                </c:pt>
                <c:pt idx="9217">
                  <c:v>26.689999999999998</c:v>
                </c:pt>
                <c:pt idx="9218">
                  <c:v>26.636666666666663</c:v>
                </c:pt>
                <c:pt idx="9219">
                  <c:v>26.576666666666664</c:v>
                </c:pt>
                <c:pt idx="9220">
                  <c:v>26.509999999999998</c:v>
                </c:pt>
                <c:pt idx="9221">
                  <c:v>26.516666666666666</c:v>
                </c:pt>
                <c:pt idx="9222">
                  <c:v>26.52</c:v>
                </c:pt>
                <c:pt idx="9223">
                  <c:v>26.503333333333334</c:v>
                </c:pt>
                <c:pt idx="9224">
                  <c:v>26.423333333333336</c:v>
                </c:pt>
                <c:pt idx="9225">
                  <c:v>26.39</c:v>
                </c:pt>
                <c:pt idx="9226">
                  <c:v>26.313333333333336</c:v>
                </c:pt>
                <c:pt idx="9227">
                  <c:v>26.333333333333336</c:v>
                </c:pt>
                <c:pt idx="9228">
                  <c:v>26.306666666666672</c:v>
                </c:pt>
                <c:pt idx="9229">
                  <c:v>26.170000000000005</c:v>
                </c:pt>
                <c:pt idx="9230">
                  <c:v>26.04666666666667</c:v>
                </c:pt>
                <c:pt idx="9231">
                  <c:v>25.986666666666672</c:v>
                </c:pt>
                <c:pt idx="9232">
                  <c:v>25.900000000000009</c:v>
                </c:pt>
                <c:pt idx="9233">
                  <c:v>25.830000000000005</c:v>
                </c:pt>
                <c:pt idx="9234">
                  <c:v>25.746666666666673</c:v>
                </c:pt>
                <c:pt idx="9235">
                  <c:v>25.683333333333341</c:v>
                </c:pt>
                <c:pt idx="9236">
                  <c:v>25.63666666666667</c:v>
                </c:pt>
                <c:pt idx="9237">
                  <c:v>25.49666666666667</c:v>
                </c:pt>
                <c:pt idx="9238">
                  <c:v>25.37</c:v>
                </c:pt>
                <c:pt idx="9239">
                  <c:v>25.166666666666671</c:v>
                </c:pt>
                <c:pt idx="9240">
                  <c:v>25.29666666666667</c:v>
                </c:pt>
                <c:pt idx="9241">
                  <c:v>25.26</c:v>
                </c:pt>
                <c:pt idx="9242">
                  <c:v>25.27333333333333</c:v>
                </c:pt>
                <c:pt idx="9243">
                  <c:v>25.336666666666666</c:v>
                </c:pt>
                <c:pt idx="9244">
                  <c:v>25.27333333333333</c:v>
                </c:pt>
                <c:pt idx="9245">
                  <c:v>25.153333333333329</c:v>
                </c:pt>
                <c:pt idx="9246">
                  <c:v>25.076666666666664</c:v>
                </c:pt>
                <c:pt idx="9247">
                  <c:v>25.053333333333331</c:v>
                </c:pt>
                <c:pt idx="9248">
                  <c:v>25.086666666666662</c:v>
                </c:pt>
                <c:pt idx="9249">
                  <c:v>25.146666666666661</c:v>
                </c:pt>
                <c:pt idx="9250">
                  <c:v>25.20666666666666</c:v>
                </c:pt>
                <c:pt idx="9251">
                  <c:v>25.216666666666661</c:v>
                </c:pt>
                <c:pt idx="9252">
                  <c:v>25.243333333333332</c:v>
                </c:pt>
                <c:pt idx="9253">
                  <c:v>25.286666666666665</c:v>
                </c:pt>
                <c:pt idx="9254">
                  <c:v>25.423333333333332</c:v>
                </c:pt>
                <c:pt idx="9255">
                  <c:v>25.486666666666665</c:v>
                </c:pt>
                <c:pt idx="9256">
                  <c:v>25.576666666666664</c:v>
                </c:pt>
                <c:pt idx="9257">
                  <c:v>25.650000000000002</c:v>
                </c:pt>
                <c:pt idx="9258">
                  <c:v>25.746666666666666</c:v>
                </c:pt>
                <c:pt idx="9259">
                  <c:v>25.870000000000005</c:v>
                </c:pt>
                <c:pt idx="9260">
                  <c:v>25.966666666666665</c:v>
                </c:pt>
                <c:pt idx="9261">
                  <c:v>25.913333333333334</c:v>
                </c:pt>
                <c:pt idx="9262">
                  <c:v>25.843333333333337</c:v>
                </c:pt>
                <c:pt idx="9263">
                  <c:v>25.753333333333334</c:v>
                </c:pt>
                <c:pt idx="9264">
                  <c:v>25.703333333333333</c:v>
                </c:pt>
                <c:pt idx="9265">
                  <c:v>25.563333333333329</c:v>
                </c:pt>
                <c:pt idx="9266">
                  <c:v>25.483333333333334</c:v>
                </c:pt>
                <c:pt idx="9267">
                  <c:v>25.506666666666664</c:v>
                </c:pt>
                <c:pt idx="9268">
                  <c:v>25.576666666666664</c:v>
                </c:pt>
                <c:pt idx="9269">
                  <c:v>25.71</c:v>
                </c:pt>
                <c:pt idx="9270">
                  <c:v>25.820000000000004</c:v>
                </c:pt>
                <c:pt idx="9271">
                  <c:v>25.833333333333336</c:v>
                </c:pt>
                <c:pt idx="9272">
                  <c:v>25.673333333333336</c:v>
                </c:pt>
                <c:pt idx="9273">
                  <c:v>25.556666666666668</c:v>
                </c:pt>
                <c:pt idx="9274">
                  <c:v>25.54666666666667</c:v>
                </c:pt>
                <c:pt idx="9275">
                  <c:v>25.620000000000008</c:v>
                </c:pt>
                <c:pt idx="9276">
                  <c:v>25.676666666666673</c:v>
                </c:pt>
                <c:pt idx="9277">
                  <c:v>25.65666666666667</c:v>
                </c:pt>
                <c:pt idx="9278">
                  <c:v>25.583333333333336</c:v>
                </c:pt>
                <c:pt idx="9279">
                  <c:v>25.430000000000007</c:v>
                </c:pt>
                <c:pt idx="9280">
                  <c:v>25.276666666666667</c:v>
                </c:pt>
                <c:pt idx="9281">
                  <c:v>25.150000000000002</c:v>
                </c:pt>
                <c:pt idx="9282">
                  <c:v>25.070000000000007</c:v>
                </c:pt>
                <c:pt idx="9283">
                  <c:v>25.04666666666667</c:v>
                </c:pt>
                <c:pt idx="9284">
                  <c:v>25.030000000000005</c:v>
                </c:pt>
                <c:pt idx="9285">
                  <c:v>25.02</c:v>
                </c:pt>
                <c:pt idx="9286">
                  <c:v>25</c:v>
                </c:pt>
                <c:pt idx="9287">
                  <c:v>25</c:v>
                </c:pt>
                <c:pt idx="9288">
                  <c:v>24.986666666666665</c:v>
                </c:pt>
                <c:pt idx="9289">
                  <c:v>24.983333333333327</c:v>
                </c:pt>
                <c:pt idx="9290">
                  <c:v>24.993333333333329</c:v>
                </c:pt>
                <c:pt idx="9291">
                  <c:v>25.203333333333326</c:v>
                </c:pt>
                <c:pt idx="9292">
                  <c:v>25.27999999999999</c:v>
                </c:pt>
                <c:pt idx="9293">
                  <c:v>25.356666666666662</c:v>
                </c:pt>
                <c:pt idx="9294">
                  <c:v>25.43666666666666</c:v>
                </c:pt>
                <c:pt idx="9295">
                  <c:v>25.563333333333329</c:v>
                </c:pt>
                <c:pt idx="9296">
                  <c:v>25.666666666666664</c:v>
                </c:pt>
                <c:pt idx="9297">
                  <c:v>25.749999999999996</c:v>
                </c:pt>
                <c:pt idx="9298">
                  <c:v>25.766666666666662</c:v>
                </c:pt>
                <c:pt idx="9299">
                  <c:v>25.666666666666668</c:v>
                </c:pt>
                <c:pt idx="9300">
                  <c:v>25.513333333333332</c:v>
                </c:pt>
                <c:pt idx="9301">
                  <c:v>25.330000000000002</c:v>
                </c:pt>
                <c:pt idx="9302">
                  <c:v>25.186666666666667</c:v>
                </c:pt>
                <c:pt idx="9303">
                  <c:v>25.243333333333339</c:v>
                </c:pt>
                <c:pt idx="9304">
                  <c:v>25.320000000000004</c:v>
                </c:pt>
                <c:pt idx="9305">
                  <c:v>25.363333333333337</c:v>
                </c:pt>
                <c:pt idx="9306">
                  <c:v>25.420000000000005</c:v>
                </c:pt>
                <c:pt idx="9307">
                  <c:v>25.510000000000005</c:v>
                </c:pt>
                <c:pt idx="9308">
                  <c:v>25.590000000000011</c:v>
                </c:pt>
                <c:pt idx="9309">
                  <c:v>25.730000000000008</c:v>
                </c:pt>
                <c:pt idx="9310">
                  <c:v>25.823333333333341</c:v>
                </c:pt>
                <c:pt idx="9311">
                  <c:v>25.81333333333334</c:v>
                </c:pt>
                <c:pt idx="9312">
                  <c:v>25.640000000000004</c:v>
                </c:pt>
                <c:pt idx="9313">
                  <c:v>25.300000000000008</c:v>
                </c:pt>
                <c:pt idx="9314">
                  <c:v>24.99666666666667</c:v>
                </c:pt>
                <c:pt idx="9315">
                  <c:v>24.763333333333335</c:v>
                </c:pt>
                <c:pt idx="9316">
                  <c:v>24.573333333333334</c:v>
                </c:pt>
                <c:pt idx="9317">
                  <c:v>24.286666666666669</c:v>
                </c:pt>
                <c:pt idx="9318">
                  <c:v>24.103333333333335</c:v>
                </c:pt>
                <c:pt idx="9319">
                  <c:v>23.919999999999998</c:v>
                </c:pt>
                <c:pt idx="9320">
                  <c:v>23.633333333333329</c:v>
                </c:pt>
                <c:pt idx="9321">
                  <c:v>23.353333333333332</c:v>
                </c:pt>
                <c:pt idx="9322">
                  <c:v>23.146666666666661</c:v>
                </c:pt>
                <c:pt idx="9323">
                  <c:v>23.08</c:v>
                </c:pt>
                <c:pt idx="9324">
                  <c:v>23.009999999999998</c:v>
                </c:pt>
                <c:pt idx="9325">
                  <c:v>23.02</c:v>
                </c:pt>
                <c:pt idx="9326">
                  <c:v>23.096666666666668</c:v>
                </c:pt>
                <c:pt idx="9327">
                  <c:v>23.116666666666671</c:v>
                </c:pt>
                <c:pt idx="9328">
                  <c:v>23.140000000000004</c:v>
                </c:pt>
                <c:pt idx="9329">
                  <c:v>23.206666666666671</c:v>
                </c:pt>
                <c:pt idx="9330">
                  <c:v>23.180000000000003</c:v>
                </c:pt>
                <c:pt idx="9331">
                  <c:v>23.093333333333344</c:v>
                </c:pt>
                <c:pt idx="9332">
                  <c:v>23.063333333333343</c:v>
                </c:pt>
                <c:pt idx="9333">
                  <c:v>22.883333333333336</c:v>
                </c:pt>
                <c:pt idx="9334">
                  <c:v>22.646666666666668</c:v>
                </c:pt>
                <c:pt idx="9335">
                  <c:v>22.576666666666664</c:v>
                </c:pt>
                <c:pt idx="9336">
                  <c:v>22.496666666666663</c:v>
                </c:pt>
                <c:pt idx="9337">
                  <c:v>22.409999999999993</c:v>
                </c:pt>
                <c:pt idx="9338">
                  <c:v>22.226666666666663</c:v>
                </c:pt>
                <c:pt idx="9339">
                  <c:v>21.95</c:v>
                </c:pt>
                <c:pt idx="9340">
                  <c:v>21.723333333333336</c:v>
                </c:pt>
                <c:pt idx="9341">
                  <c:v>21.586666666666666</c:v>
                </c:pt>
                <c:pt idx="9342">
                  <c:v>21.63</c:v>
                </c:pt>
                <c:pt idx="9343">
                  <c:v>21.88</c:v>
                </c:pt>
                <c:pt idx="9344">
                  <c:v>22.05</c:v>
                </c:pt>
                <c:pt idx="9345">
                  <c:v>22.193333333333332</c:v>
                </c:pt>
                <c:pt idx="9346">
                  <c:v>22.186666666666667</c:v>
                </c:pt>
                <c:pt idx="9347">
                  <c:v>22.473333333333336</c:v>
                </c:pt>
                <c:pt idx="9348">
                  <c:v>22.64</c:v>
                </c:pt>
                <c:pt idx="9349">
                  <c:v>22.77333333333333</c:v>
                </c:pt>
                <c:pt idx="9350">
                  <c:v>22.98</c:v>
                </c:pt>
                <c:pt idx="9351">
                  <c:v>23.143333333333331</c:v>
                </c:pt>
                <c:pt idx="9352">
                  <c:v>23.243333333333332</c:v>
                </c:pt>
                <c:pt idx="9353">
                  <c:v>23.303333333333335</c:v>
                </c:pt>
                <c:pt idx="9354">
                  <c:v>23.346666666666668</c:v>
                </c:pt>
                <c:pt idx="9355">
                  <c:v>23.306666666666668</c:v>
                </c:pt>
                <c:pt idx="9356">
                  <c:v>23.23</c:v>
                </c:pt>
                <c:pt idx="9357">
                  <c:v>23.24</c:v>
                </c:pt>
                <c:pt idx="9358">
                  <c:v>23.263333333333328</c:v>
                </c:pt>
                <c:pt idx="9359">
                  <c:v>23.193333333333332</c:v>
                </c:pt>
                <c:pt idx="9360">
                  <c:v>23.106666666666666</c:v>
                </c:pt>
                <c:pt idx="9361">
                  <c:v>23.159999999999993</c:v>
                </c:pt>
                <c:pt idx="9362">
                  <c:v>23.139999999999997</c:v>
                </c:pt>
                <c:pt idx="9363">
                  <c:v>23.426666666666662</c:v>
                </c:pt>
                <c:pt idx="9364">
                  <c:v>23.75</c:v>
                </c:pt>
                <c:pt idx="9365">
                  <c:v>23.910000000000004</c:v>
                </c:pt>
                <c:pt idx="9366">
                  <c:v>23.936666666666671</c:v>
                </c:pt>
                <c:pt idx="9367">
                  <c:v>23.959999999999997</c:v>
                </c:pt>
                <c:pt idx="9368">
                  <c:v>24.033333333333335</c:v>
                </c:pt>
                <c:pt idx="9369">
                  <c:v>24.160000000000004</c:v>
                </c:pt>
                <c:pt idx="9370">
                  <c:v>24.33</c:v>
                </c:pt>
                <c:pt idx="9371">
                  <c:v>24.476666666666667</c:v>
                </c:pt>
                <c:pt idx="9372">
                  <c:v>24.593333333333327</c:v>
                </c:pt>
                <c:pt idx="9373">
                  <c:v>24.576666666666661</c:v>
                </c:pt>
                <c:pt idx="9374">
                  <c:v>24.616666666666664</c:v>
                </c:pt>
                <c:pt idx="9375">
                  <c:v>24.699999999999992</c:v>
                </c:pt>
                <c:pt idx="9376">
                  <c:v>24.856666666666666</c:v>
                </c:pt>
                <c:pt idx="9377">
                  <c:v>24.843333333333337</c:v>
                </c:pt>
                <c:pt idx="9378">
                  <c:v>24.723333333333336</c:v>
                </c:pt>
                <c:pt idx="9379">
                  <c:v>24.77333333333333</c:v>
                </c:pt>
                <c:pt idx="9380">
                  <c:v>24.836666666666662</c:v>
                </c:pt>
                <c:pt idx="9381">
                  <c:v>24.966666666666672</c:v>
                </c:pt>
                <c:pt idx="9382">
                  <c:v>25.136666666666667</c:v>
                </c:pt>
                <c:pt idx="9383">
                  <c:v>25.286666666666669</c:v>
                </c:pt>
                <c:pt idx="9384">
                  <c:v>25.42</c:v>
                </c:pt>
                <c:pt idx="9385">
                  <c:v>25.533333333333335</c:v>
                </c:pt>
                <c:pt idx="9386">
                  <c:v>25.603333333333335</c:v>
                </c:pt>
                <c:pt idx="9387">
                  <c:v>25.65</c:v>
                </c:pt>
                <c:pt idx="9388">
                  <c:v>25.62</c:v>
                </c:pt>
                <c:pt idx="9389">
                  <c:v>25.786666666666672</c:v>
                </c:pt>
                <c:pt idx="9390">
                  <c:v>26.056666666666672</c:v>
                </c:pt>
                <c:pt idx="9391">
                  <c:v>26.380000000000003</c:v>
                </c:pt>
                <c:pt idx="9392">
                  <c:v>26.760000000000005</c:v>
                </c:pt>
                <c:pt idx="9393">
                  <c:v>26.936666666666675</c:v>
                </c:pt>
                <c:pt idx="9394">
                  <c:v>27.04666666666667</c:v>
                </c:pt>
                <c:pt idx="9395">
                  <c:v>27.090000000000007</c:v>
                </c:pt>
                <c:pt idx="9396">
                  <c:v>27.226666666666674</c:v>
                </c:pt>
                <c:pt idx="9397">
                  <c:v>27.363333333333337</c:v>
                </c:pt>
                <c:pt idx="9398">
                  <c:v>27.523333333333333</c:v>
                </c:pt>
                <c:pt idx="9399">
                  <c:v>27.703333333333333</c:v>
                </c:pt>
                <c:pt idx="9400">
                  <c:v>27.936666666666667</c:v>
                </c:pt>
                <c:pt idx="9401">
                  <c:v>28.160000000000004</c:v>
                </c:pt>
                <c:pt idx="9402">
                  <c:v>28.336666666666666</c:v>
                </c:pt>
                <c:pt idx="9403">
                  <c:v>28.563333333333333</c:v>
                </c:pt>
                <c:pt idx="9404">
                  <c:v>28.64</c:v>
                </c:pt>
                <c:pt idx="9405">
                  <c:v>28.636666666666667</c:v>
                </c:pt>
                <c:pt idx="9406">
                  <c:v>28.666666666666668</c:v>
                </c:pt>
                <c:pt idx="9407">
                  <c:v>28.653333333333332</c:v>
                </c:pt>
                <c:pt idx="9408">
                  <c:v>28.706666666666663</c:v>
                </c:pt>
                <c:pt idx="9409">
                  <c:v>28.689999999999998</c:v>
                </c:pt>
                <c:pt idx="9410">
                  <c:v>28.753333333333327</c:v>
                </c:pt>
                <c:pt idx="9411">
                  <c:v>28.839999999999993</c:v>
                </c:pt>
                <c:pt idx="9412">
                  <c:v>29.009999999999994</c:v>
                </c:pt>
                <c:pt idx="9413">
                  <c:v>29.133333333333329</c:v>
                </c:pt>
                <c:pt idx="9414">
                  <c:v>29.25333333333333</c:v>
                </c:pt>
                <c:pt idx="9415">
                  <c:v>29.403333333333332</c:v>
                </c:pt>
                <c:pt idx="9416">
                  <c:v>29.509999999999998</c:v>
                </c:pt>
                <c:pt idx="9417">
                  <c:v>29.566666666666666</c:v>
                </c:pt>
                <c:pt idx="9418">
                  <c:v>29.693333333333332</c:v>
                </c:pt>
                <c:pt idx="9419">
                  <c:v>29.759999999999998</c:v>
                </c:pt>
                <c:pt idx="9420">
                  <c:v>29.816666666666666</c:v>
                </c:pt>
                <c:pt idx="9421">
                  <c:v>29.83</c:v>
                </c:pt>
                <c:pt idx="9422">
                  <c:v>29.88</c:v>
                </c:pt>
                <c:pt idx="9423">
                  <c:v>29.973333333333336</c:v>
                </c:pt>
                <c:pt idx="9424">
                  <c:v>29.896666666666668</c:v>
                </c:pt>
                <c:pt idx="9425">
                  <c:v>29.900000000000002</c:v>
                </c:pt>
                <c:pt idx="9426">
                  <c:v>30.036666666666669</c:v>
                </c:pt>
                <c:pt idx="9427">
                  <c:v>30.180000000000003</c:v>
                </c:pt>
                <c:pt idx="9428">
                  <c:v>30.25333333333333</c:v>
                </c:pt>
                <c:pt idx="9429">
                  <c:v>30.469999999999995</c:v>
                </c:pt>
                <c:pt idx="9430">
                  <c:v>30.65</c:v>
                </c:pt>
                <c:pt idx="9431">
                  <c:v>30.903333333333329</c:v>
                </c:pt>
                <c:pt idx="9432">
                  <c:v>31.116666666666667</c:v>
                </c:pt>
                <c:pt idx="9433">
                  <c:v>31.313333333333336</c:v>
                </c:pt>
                <c:pt idx="9434">
                  <c:v>31.699999999999996</c:v>
                </c:pt>
                <c:pt idx="9435">
                  <c:v>31.873333333333335</c:v>
                </c:pt>
                <c:pt idx="9436">
                  <c:v>32.116666666666667</c:v>
                </c:pt>
                <c:pt idx="9437">
                  <c:v>32.343333333333334</c:v>
                </c:pt>
                <c:pt idx="9438">
                  <c:v>32.636666666666663</c:v>
                </c:pt>
                <c:pt idx="9439">
                  <c:v>32.950000000000003</c:v>
                </c:pt>
                <c:pt idx="9440">
                  <c:v>33.119999999999997</c:v>
                </c:pt>
                <c:pt idx="9441">
                  <c:v>33.369999999999997</c:v>
                </c:pt>
                <c:pt idx="9442">
                  <c:v>33.573333333333338</c:v>
                </c:pt>
                <c:pt idx="9443">
                  <c:v>33.786666666666669</c:v>
                </c:pt>
                <c:pt idx="9444">
                  <c:v>33.99</c:v>
                </c:pt>
                <c:pt idx="9445">
                  <c:v>34.29</c:v>
                </c:pt>
                <c:pt idx="9446">
                  <c:v>34.68666666666666</c:v>
                </c:pt>
                <c:pt idx="9447">
                  <c:v>34.93333333333333</c:v>
                </c:pt>
                <c:pt idx="9448">
                  <c:v>35.276666666666664</c:v>
                </c:pt>
                <c:pt idx="9449">
                  <c:v>35.220000000000006</c:v>
                </c:pt>
                <c:pt idx="9450">
                  <c:v>35.283333333333339</c:v>
                </c:pt>
                <c:pt idx="9451">
                  <c:v>35.316666666666677</c:v>
                </c:pt>
                <c:pt idx="9452">
                  <c:v>35.363333333333337</c:v>
                </c:pt>
                <c:pt idx="9453">
                  <c:v>35.13666666666667</c:v>
                </c:pt>
                <c:pt idx="9454">
                  <c:v>34.963333333333338</c:v>
                </c:pt>
                <c:pt idx="9455">
                  <c:v>34.986666666666665</c:v>
                </c:pt>
                <c:pt idx="9456">
                  <c:v>34.85</c:v>
                </c:pt>
                <c:pt idx="9457">
                  <c:v>34.706666666666671</c:v>
                </c:pt>
                <c:pt idx="9458">
                  <c:v>34.659999999999997</c:v>
                </c:pt>
                <c:pt idx="9459">
                  <c:v>34.25</c:v>
                </c:pt>
                <c:pt idx="9460">
                  <c:v>33.82</c:v>
                </c:pt>
                <c:pt idx="9461">
                  <c:v>33.440000000000005</c:v>
                </c:pt>
                <c:pt idx="9462">
                  <c:v>33.11</c:v>
                </c:pt>
                <c:pt idx="9463">
                  <c:v>32.88666666666667</c:v>
                </c:pt>
                <c:pt idx="9464">
                  <c:v>32.623333333333335</c:v>
                </c:pt>
                <c:pt idx="9465">
                  <c:v>32.553333333333335</c:v>
                </c:pt>
                <c:pt idx="9466">
                  <c:v>32.486666666666665</c:v>
                </c:pt>
                <c:pt idx="9467">
                  <c:v>32.373333333333335</c:v>
                </c:pt>
                <c:pt idx="9468">
                  <c:v>32.273333333333341</c:v>
                </c:pt>
                <c:pt idx="9469">
                  <c:v>32.11</c:v>
                </c:pt>
                <c:pt idx="9470">
                  <c:v>31.916666666666668</c:v>
                </c:pt>
                <c:pt idx="9471">
                  <c:v>31.699999999999996</c:v>
                </c:pt>
                <c:pt idx="9472">
                  <c:v>31.373333333333331</c:v>
                </c:pt>
                <c:pt idx="9473">
                  <c:v>31.056666666666665</c:v>
                </c:pt>
                <c:pt idx="9474">
                  <c:v>30.779999999999998</c:v>
                </c:pt>
                <c:pt idx="9475">
                  <c:v>30.413333333333334</c:v>
                </c:pt>
                <c:pt idx="9476">
                  <c:v>29.963333333333331</c:v>
                </c:pt>
                <c:pt idx="9477">
                  <c:v>29.709999999999997</c:v>
                </c:pt>
                <c:pt idx="9478">
                  <c:v>29.22666666666667</c:v>
                </c:pt>
                <c:pt idx="9479">
                  <c:v>29.19</c:v>
                </c:pt>
                <c:pt idx="9480">
                  <c:v>28.98</c:v>
                </c:pt>
                <c:pt idx="9481">
                  <c:v>28.753333333333334</c:v>
                </c:pt>
                <c:pt idx="9482">
                  <c:v>28.63</c:v>
                </c:pt>
                <c:pt idx="9483">
                  <c:v>28.790000000000003</c:v>
                </c:pt>
                <c:pt idx="9484">
                  <c:v>29.139999999999997</c:v>
                </c:pt>
                <c:pt idx="9485">
                  <c:v>29.203333333333333</c:v>
                </c:pt>
                <c:pt idx="9486">
                  <c:v>29.18</c:v>
                </c:pt>
                <c:pt idx="9487">
                  <c:v>29.12</c:v>
                </c:pt>
                <c:pt idx="9488">
                  <c:v>29.086666666666666</c:v>
                </c:pt>
                <c:pt idx="9489">
                  <c:v>29.290000000000003</c:v>
                </c:pt>
                <c:pt idx="9490">
                  <c:v>29.426666666666666</c:v>
                </c:pt>
                <c:pt idx="9491">
                  <c:v>29.506666666666668</c:v>
                </c:pt>
                <c:pt idx="9492">
                  <c:v>29.506666666666668</c:v>
                </c:pt>
                <c:pt idx="9493">
                  <c:v>29.47666666666667</c:v>
                </c:pt>
                <c:pt idx="9494">
                  <c:v>29.406666666666673</c:v>
                </c:pt>
                <c:pt idx="9495">
                  <c:v>29.350000000000005</c:v>
                </c:pt>
                <c:pt idx="9496">
                  <c:v>29.200000000000003</c:v>
                </c:pt>
                <c:pt idx="9497">
                  <c:v>29.153333333333332</c:v>
                </c:pt>
                <c:pt idx="9498">
                  <c:v>29.116666666666667</c:v>
                </c:pt>
                <c:pt idx="9499">
                  <c:v>29.063333333333333</c:v>
                </c:pt>
                <c:pt idx="9500">
                  <c:v>29.086666666666666</c:v>
                </c:pt>
                <c:pt idx="9501">
                  <c:v>29.053333333333335</c:v>
                </c:pt>
                <c:pt idx="9502">
                  <c:v>29.11</c:v>
                </c:pt>
                <c:pt idx="9503">
                  <c:v>29.026666666666664</c:v>
                </c:pt>
                <c:pt idx="9504">
                  <c:v>28.846666666666668</c:v>
                </c:pt>
                <c:pt idx="9505">
                  <c:v>28.786666666666665</c:v>
                </c:pt>
                <c:pt idx="9506">
                  <c:v>28.77333333333333</c:v>
                </c:pt>
                <c:pt idx="9507">
                  <c:v>28.730000000000004</c:v>
                </c:pt>
                <c:pt idx="9508">
                  <c:v>28.810000000000002</c:v>
                </c:pt>
                <c:pt idx="9509">
                  <c:v>28.850000000000005</c:v>
                </c:pt>
                <c:pt idx="9510">
                  <c:v>28.953333333333337</c:v>
                </c:pt>
                <c:pt idx="9511">
                  <c:v>29.09</c:v>
                </c:pt>
                <c:pt idx="9512">
                  <c:v>29.01</c:v>
                </c:pt>
                <c:pt idx="9513">
                  <c:v>28.946666666666669</c:v>
                </c:pt>
                <c:pt idx="9514">
                  <c:v>28.683333333333337</c:v>
                </c:pt>
                <c:pt idx="9515">
                  <c:v>28.540000000000003</c:v>
                </c:pt>
                <c:pt idx="9516">
                  <c:v>28.576666666666668</c:v>
                </c:pt>
                <c:pt idx="9517">
                  <c:v>28.603333333333339</c:v>
                </c:pt>
                <c:pt idx="9518">
                  <c:v>28.606666666666669</c:v>
                </c:pt>
                <c:pt idx="9519">
                  <c:v>28.57</c:v>
                </c:pt>
                <c:pt idx="9520">
                  <c:v>28.58666666666667</c:v>
                </c:pt>
                <c:pt idx="9521">
                  <c:v>28.6</c:v>
                </c:pt>
                <c:pt idx="9522">
                  <c:v>28.716666666666672</c:v>
                </c:pt>
                <c:pt idx="9523">
                  <c:v>28.763333333333335</c:v>
                </c:pt>
                <c:pt idx="9524">
                  <c:v>28.806666666666672</c:v>
                </c:pt>
                <c:pt idx="9525">
                  <c:v>28.850000000000005</c:v>
                </c:pt>
                <c:pt idx="9526">
                  <c:v>28.88666666666667</c:v>
                </c:pt>
                <c:pt idx="9527">
                  <c:v>28.873333333333338</c:v>
                </c:pt>
                <c:pt idx="9528">
                  <c:v>28.683333333333334</c:v>
                </c:pt>
                <c:pt idx="9529">
                  <c:v>28.603333333333335</c:v>
                </c:pt>
                <c:pt idx="9530">
                  <c:v>28.52</c:v>
                </c:pt>
                <c:pt idx="9531">
                  <c:v>28.389999999999997</c:v>
                </c:pt>
                <c:pt idx="9532">
                  <c:v>28.25333333333333</c:v>
                </c:pt>
                <c:pt idx="9533">
                  <c:v>28.303333333333331</c:v>
                </c:pt>
                <c:pt idx="9534">
                  <c:v>28.41333333333333</c:v>
                </c:pt>
                <c:pt idx="9535">
                  <c:v>28.43333333333333</c:v>
                </c:pt>
                <c:pt idx="9536">
                  <c:v>28.443333333333328</c:v>
                </c:pt>
                <c:pt idx="9537">
                  <c:v>28.409999999999993</c:v>
                </c:pt>
                <c:pt idx="9538">
                  <c:v>28.393333333333327</c:v>
                </c:pt>
                <c:pt idx="9539">
                  <c:v>28.389999999999997</c:v>
                </c:pt>
                <c:pt idx="9540">
                  <c:v>28.409999999999993</c:v>
                </c:pt>
                <c:pt idx="9541">
                  <c:v>28.423333333333332</c:v>
                </c:pt>
                <c:pt idx="9542">
                  <c:v>28.50333333333333</c:v>
                </c:pt>
                <c:pt idx="9543">
                  <c:v>28.423333333333332</c:v>
                </c:pt>
                <c:pt idx="9544">
                  <c:v>28.48</c:v>
                </c:pt>
                <c:pt idx="9545">
                  <c:v>28.523333333333333</c:v>
                </c:pt>
                <c:pt idx="9546">
                  <c:v>28.436666666666667</c:v>
                </c:pt>
                <c:pt idx="9547">
                  <c:v>28.373333333333335</c:v>
                </c:pt>
                <c:pt idx="9548">
                  <c:v>28.203333333333333</c:v>
                </c:pt>
                <c:pt idx="9549">
                  <c:v>28.070000000000004</c:v>
                </c:pt>
                <c:pt idx="9550">
                  <c:v>27.97666666666667</c:v>
                </c:pt>
                <c:pt idx="9551">
                  <c:v>27.85</c:v>
                </c:pt>
                <c:pt idx="9552">
                  <c:v>27.693333333333335</c:v>
                </c:pt>
                <c:pt idx="9553">
                  <c:v>27.536666666666669</c:v>
                </c:pt>
                <c:pt idx="9554">
                  <c:v>27.410000000000004</c:v>
                </c:pt>
                <c:pt idx="9555">
                  <c:v>27.306666666666668</c:v>
                </c:pt>
                <c:pt idx="9556">
                  <c:v>27.256666666666664</c:v>
                </c:pt>
                <c:pt idx="9557">
                  <c:v>27.209999999999994</c:v>
                </c:pt>
                <c:pt idx="9558">
                  <c:v>27.316666666666663</c:v>
                </c:pt>
                <c:pt idx="9559">
                  <c:v>27.323333333333331</c:v>
                </c:pt>
                <c:pt idx="9560">
                  <c:v>27.296666666666667</c:v>
                </c:pt>
                <c:pt idx="9561">
                  <c:v>27.293333333333333</c:v>
                </c:pt>
                <c:pt idx="9562">
                  <c:v>27.266666666666662</c:v>
                </c:pt>
                <c:pt idx="9563">
                  <c:v>27.213333333333328</c:v>
                </c:pt>
                <c:pt idx="9564">
                  <c:v>27.119999999999997</c:v>
                </c:pt>
                <c:pt idx="9565">
                  <c:v>27.049999999999997</c:v>
                </c:pt>
                <c:pt idx="9566">
                  <c:v>27.046666666666663</c:v>
                </c:pt>
                <c:pt idx="9567">
                  <c:v>27.143333333333331</c:v>
                </c:pt>
                <c:pt idx="9568">
                  <c:v>27.18</c:v>
                </c:pt>
                <c:pt idx="9569">
                  <c:v>27.153333333333332</c:v>
                </c:pt>
                <c:pt idx="9570">
                  <c:v>27.116666666666664</c:v>
                </c:pt>
                <c:pt idx="9571">
                  <c:v>27.066666666666666</c:v>
                </c:pt>
                <c:pt idx="9572">
                  <c:v>26.953333333333333</c:v>
                </c:pt>
                <c:pt idx="9573">
                  <c:v>27.000000000000004</c:v>
                </c:pt>
                <c:pt idx="9574">
                  <c:v>27.036666666666665</c:v>
                </c:pt>
                <c:pt idx="9575">
                  <c:v>27</c:v>
                </c:pt>
                <c:pt idx="9576">
                  <c:v>27.023333333333333</c:v>
                </c:pt>
                <c:pt idx="9577">
                  <c:v>27.063333333333336</c:v>
                </c:pt>
                <c:pt idx="9578">
                  <c:v>27.156666666666673</c:v>
                </c:pt>
                <c:pt idx="9579">
                  <c:v>27.290000000000006</c:v>
                </c:pt>
                <c:pt idx="9580">
                  <c:v>27.360000000000007</c:v>
                </c:pt>
                <c:pt idx="9581">
                  <c:v>27.456666666666671</c:v>
                </c:pt>
                <c:pt idx="9582">
                  <c:v>27.61333333333334</c:v>
                </c:pt>
                <c:pt idx="9583">
                  <c:v>27.730000000000008</c:v>
                </c:pt>
                <c:pt idx="9584">
                  <c:v>27.81666666666667</c:v>
                </c:pt>
                <c:pt idx="9585">
                  <c:v>27.920000000000009</c:v>
                </c:pt>
                <c:pt idx="9586">
                  <c:v>27.960000000000012</c:v>
                </c:pt>
                <c:pt idx="9587">
                  <c:v>28.030000000000012</c:v>
                </c:pt>
                <c:pt idx="9588">
                  <c:v>28.006666666666671</c:v>
                </c:pt>
                <c:pt idx="9589">
                  <c:v>28.016666666666669</c:v>
                </c:pt>
                <c:pt idx="9590">
                  <c:v>28.029999999999998</c:v>
                </c:pt>
                <c:pt idx="9591">
                  <c:v>28.060000000000002</c:v>
                </c:pt>
                <c:pt idx="9592">
                  <c:v>28.130000000000003</c:v>
                </c:pt>
                <c:pt idx="9593">
                  <c:v>28.133333333333336</c:v>
                </c:pt>
                <c:pt idx="9594">
                  <c:v>28.250000000000004</c:v>
                </c:pt>
                <c:pt idx="9595">
                  <c:v>28.303333333333338</c:v>
                </c:pt>
                <c:pt idx="9596">
                  <c:v>28.276666666666674</c:v>
                </c:pt>
                <c:pt idx="9597">
                  <c:v>28.236666666666668</c:v>
                </c:pt>
                <c:pt idx="9598">
                  <c:v>28.17</c:v>
                </c:pt>
                <c:pt idx="9599">
                  <c:v>28.123333333333335</c:v>
                </c:pt>
                <c:pt idx="9600">
                  <c:v>27.863333333333337</c:v>
                </c:pt>
                <c:pt idx="9601">
                  <c:v>27.670000000000005</c:v>
                </c:pt>
                <c:pt idx="9602">
                  <c:v>27.666666666666668</c:v>
                </c:pt>
                <c:pt idx="9603">
                  <c:v>27.589999999999996</c:v>
                </c:pt>
                <c:pt idx="9604">
                  <c:v>27.576666666666664</c:v>
                </c:pt>
                <c:pt idx="9605">
                  <c:v>27.639999999999997</c:v>
                </c:pt>
                <c:pt idx="9606">
                  <c:v>27.703333333333333</c:v>
                </c:pt>
                <c:pt idx="9607">
                  <c:v>27.779999999999998</c:v>
                </c:pt>
                <c:pt idx="9608">
                  <c:v>27.853333333333335</c:v>
                </c:pt>
                <c:pt idx="9609">
                  <c:v>27.8</c:v>
                </c:pt>
                <c:pt idx="9610">
                  <c:v>27.786666666666665</c:v>
                </c:pt>
                <c:pt idx="9611">
                  <c:v>27.686666666666664</c:v>
                </c:pt>
                <c:pt idx="9612">
                  <c:v>27.34666666666666</c:v>
                </c:pt>
                <c:pt idx="9613">
                  <c:v>27.123333333333331</c:v>
                </c:pt>
                <c:pt idx="9614">
                  <c:v>26.94</c:v>
                </c:pt>
                <c:pt idx="9615">
                  <c:v>26.723333333333336</c:v>
                </c:pt>
                <c:pt idx="9616">
                  <c:v>26.660000000000004</c:v>
                </c:pt>
                <c:pt idx="9617">
                  <c:v>26.586666666666666</c:v>
                </c:pt>
                <c:pt idx="9618">
                  <c:v>26.513333333333335</c:v>
                </c:pt>
                <c:pt idx="9619">
                  <c:v>26.350000000000005</c:v>
                </c:pt>
                <c:pt idx="9620">
                  <c:v>26.293333333333337</c:v>
                </c:pt>
                <c:pt idx="9621">
                  <c:v>26.27</c:v>
                </c:pt>
                <c:pt idx="9622">
                  <c:v>26.296666666666667</c:v>
                </c:pt>
                <c:pt idx="9623">
                  <c:v>26.33</c:v>
                </c:pt>
                <c:pt idx="9624">
                  <c:v>26.290000000000003</c:v>
                </c:pt>
                <c:pt idx="9625">
                  <c:v>26.283333333333328</c:v>
                </c:pt>
                <c:pt idx="9626">
                  <c:v>26.296666666666663</c:v>
                </c:pt>
                <c:pt idx="9627">
                  <c:v>26.219999999999992</c:v>
                </c:pt>
                <c:pt idx="9628">
                  <c:v>26.27999999999999</c:v>
                </c:pt>
                <c:pt idx="9629">
                  <c:v>26.306666666666658</c:v>
                </c:pt>
                <c:pt idx="9630">
                  <c:v>26.526666666666657</c:v>
                </c:pt>
                <c:pt idx="9631">
                  <c:v>26.653333333333322</c:v>
                </c:pt>
                <c:pt idx="9632">
                  <c:v>26.626666666666658</c:v>
                </c:pt>
                <c:pt idx="9633">
                  <c:v>26.559999999999992</c:v>
                </c:pt>
                <c:pt idx="9634">
                  <c:v>26.363333333333326</c:v>
                </c:pt>
                <c:pt idx="9635">
                  <c:v>26.099999999999991</c:v>
                </c:pt>
                <c:pt idx="9636">
                  <c:v>25.849999999999998</c:v>
                </c:pt>
                <c:pt idx="9637">
                  <c:v>25.633333333333326</c:v>
                </c:pt>
                <c:pt idx="9638">
                  <c:v>25.533333333333328</c:v>
                </c:pt>
                <c:pt idx="9639">
                  <c:v>25.506666666666664</c:v>
                </c:pt>
                <c:pt idx="9640">
                  <c:v>25.36</c:v>
                </c:pt>
                <c:pt idx="9641">
                  <c:v>25.259999999999998</c:v>
                </c:pt>
                <c:pt idx="9642">
                  <c:v>25.446666666666669</c:v>
                </c:pt>
                <c:pt idx="9643">
                  <c:v>25.536666666666669</c:v>
                </c:pt>
                <c:pt idx="9644">
                  <c:v>25.633333333333336</c:v>
                </c:pt>
                <c:pt idx="9645">
                  <c:v>25.83</c:v>
                </c:pt>
                <c:pt idx="9646">
                  <c:v>25.953333333333333</c:v>
                </c:pt>
                <c:pt idx="9647">
                  <c:v>25.903333333333332</c:v>
                </c:pt>
                <c:pt idx="9648">
                  <c:v>25.763333333333335</c:v>
                </c:pt>
                <c:pt idx="9649">
                  <c:v>25.67</c:v>
                </c:pt>
                <c:pt idx="9650">
                  <c:v>25.51</c:v>
                </c:pt>
                <c:pt idx="9651">
                  <c:v>25.32</c:v>
                </c:pt>
                <c:pt idx="9652">
                  <c:v>25.040000000000003</c:v>
                </c:pt>
                <c:pt idx="9653">
                  <c:v>24.930000000000003</c:v>
                </c:pt>
                <c:pt idx="9654">
                  <c:v>24.776666666666667</c:v>
                </c:pt>
                <c:pt idx="9655">
                  <c:v>24.556666666666672</c:v>
                </c:pt>
                <c:pt idx="9656">
                  <c:v>24.383333333333336</c:v>
                </c:pt>
                <c:pt idx="9657">
                  <c:v>24.393333333333334</c:v>
                </c:pt>
                <c:pt idx="9658">
                  <c:v>24.31666666666667</c:v>
                </c:pt>
                <c:pt idx="9659">
                  <c:v>24.203333333333333</c:v>
                </c:pt>
                <c:pt idx="9660">
                  <c:v>24.040000000000006</c:v>
                </c:pt>
                <c:pt idx="9661">
                  <c:v>24.029999999999998</c:v>
                </c:pt>
                <c:pt idx="9662">
                  <c:v>24.1</c:v>
                </c:pt>
                <c:pt idx="9663">
                  <c:v>24.076666666666668</c:v>
                </c:pt>
                <c:pt idx="9664">
                  <c:v>24.256666666666664</c:v>
                </c:pt>
                <c:pt idx="9665">
                  <c:v>24.076666666666668</c:v>
                </c:pt>
                <c:pt idx="9666">
                  <c:v>23.873333333333335</c:v>
                </c:pt>
                <c:pt idx="9667">
                  <c:v>23.660000000000004</c:v>
                </c:pt>
                <c:pt idx="9668">
                  <c:v>23.500000000000007</c:v>
                </c:pt>
                <c:pt idx="9669">
                  <c:v>23.276666666666667</c:v>
                </c:pt>
                <c:pt idx="9670">
                  <c:v>23.14</c:v>
                </c:pt>
                <c:pt idx="9671">
                  <c:v>23.163333333333338</c:v>
                </c:pt>
                <c:pt idx="9672">
                  <c:v>23.080000000000002</c:v>
                </c:pt>
                <c:pt idx="9673">
                  <c:v>22.963333333333331</c:v>
                </c:pt>
                <c:pt idx="9674">
                  <c:v>22.843333333333337</c:v>
                </c:pt>
                <c:pt idx="9675">
                  <c:v>22.62</c:v>
                </c:pt>
                <c:pt idx="9676">
                  <c:v>22.356666666666669</c:v>
                </c:pt>
                <c:pt idx="9677">
                  <c:v>22.296666666666667</c:v>
                </c:pt>
                <c:pt idx="9678">
                  <c:v>22.366666666666667</c:v>
                </c:pt>
                <c:pt idx="9679">
                  <c:v>22.39</c:v>
                </c:pt>
                <c:pt idx="9680">
                  <c:v>22.373333333333335</c:v>
                </c:pt>
                <c:pt idx="9681">
                  <c:v>22.330000000000002</c:v>
                </c:pt>
                <c:pt idx="9682">
                  <c:v>22.396666666666665</c:v>
                </c:pt>
                <c:pt idx="9683">
                  <c:v>22.303333333333331</c:v>
                </c:pt>
                <c:pt idx="9684">
                  <c:v>22.283333333333335</c:v>
                </c:pt>
                <c:pt idx="9685">
                  <c:v>22.313333333333333</c:v>
                </c:pt>
                <c:pt idx="9686">
                  <c:v>22.19</c:v>
                </c:pt>
                <c:pt idx="9687">
                  <c:v>21.970000000000006</c:v>
                </c:pt>
                <c:pt idx="9688">
                  <c:v>21.810000000000002</c:v>
                </c:pt>
                <c:pt idx="9689">
                  <c:v>21.780000000000005</c:v>
                </c:pt>
                <c:pt idx="9690">
                  <c:v>21.866666666666671</c:v>
                </c:pt>
                <c:pt idx="9691">
                  <c:v>21.756666666666668</c:v>
                </c:pt>
                <c:pt idx="9692">
                  <c:v>21.446666666666669</c:v>
                </c:pt>
                <c:pt idx="9693">
                  <c:v>21.396666666666668</c:v>
                </c:pt>
                <c:pt idx="9694">
                  <c:v>21.300000000000004</c:v>
                </c:pt>
                <c:pt idx="9695">
                  <c:v>21.646666666666665</c:v>
                </c:pt>
                <c:pt idx="9696">
                  <c:v>21.883333333333333</c:v>
                </c:pt>
                <c:pt idx="9697">
                  <c:v>22.029999999999998</c:v>
                </c:pt>
                <c:pt idx="9698">
                  <c:v>22.060000000000002</c:v>
                </c:pt>
                <c:pt idx="9699">
                  <c:v>22.23</c:v>
                </c:pt>
                <c:pt idx="9700">
                  <c:v>22.333333333333336</c:v>
                </c:pt>
                <c:pt idx="9701">
                  <c:v>22.323333333333334</c:v>
                </c:pt>
                <c:pt idx="9702">
                  <c:v>22.346666666666671</c:v>
                </c:pt>
                <c:pt idx="9703">
                  <c:v>22.360000000000003</c:v>
                </c:pt>
                <c:pt idx="9704">
                  <c:v>22.416666666666668</c:v>
                </c:pt>
                <c:pt idx="9705">
                  <c:v>22.463333333333335</c:v>
                </c:pt>
                <c:pt idx="9706">
                  <c:v>22.496666666666666</c:v>
                </c:pt>
                <c:pt idx="9707">
                  <c:v>22.516666666666669</c:v>
                </c:pt>
                <c:pt idx="9708">
                  <c:v>22.490000000000002</c:v>
                </c:pt>
                <c:pt idx="9709">
                  <c:v>22.38</c:v>
                </c:pt>
                <c:pt idx="9710">
                  <c:v>22.373333333333331</c:v>
                </c:pt>
                <c:pt idx="9711">
                  <c:v>22.506666666666668</c:v>
                </c:pt>
                <c:pt idx="9712">
                  <c:v>22.556666666666665</c:v>
                </c:pt>
                <c:pt idx="9713">
                  <c:v>22.600000000000005</c:v>
                </c:pt>
                <c:pt idx="9714">
                  <c:v>22.650000000000002</c:v>
                </c:pt>
                <c:pt idx="9715">
                  <c:v>22.73</c:v>
                </c:pt>
                <c:pt idx="9716">
                  <c:v>22.766666666666666</c:v>
                </c:pt>
                <c:pt idx="9717">
                  <c:v>22.83666666666667</c:v>
                </c:pt>
                <c:pt idx="9718">
                  <c:v>22.866666666666671</c:v>
                </c:pt>
                <c:pt idx="9719">
                  <c:v>22.956666666666667</c:v>
                </c:pt>
                <c:pt idx="9720">
                  <c:v>22.626666666666669</c:v>
                </c:pt>
                <c:pt idx="9721">
                  <c:v>22.476666666666667</c:v>
                </c:pt>
                <c:pt idx="9722">
                  <c:v>22.50333333333333</c:v>
                </c:pt>
                <c:pt idx="9723">
                  <c:v>22.4</c:v>
                </c:pt>
                <c:pt idx="9724">
                  <c:v>22.373333333333335</c:v>
                </c:pt>
                <c:pt idx="9725">
                  <c:v>22.393333333333338</c:v>
                </c:pt>
                <c:pt idx="9726">
                  <c:v>22.33666666666667</c:v>
                </c:pt>
                <c:pt idx="9727">
                  <c:v>22.413333333333334</c:v>
                </c:pt>
                <c:pt idx="9728">
                  <c:v>22.600000000000005</c:v>
                </c:pt>
                <c:pt idx="9729">
                  <c:v>22.733333333333338</c:v>
                </c:pt>
                <c:pt idx="9730">
                  <c:v>22.773333333333333</c:v>
                </c:pt>
                <c:pt idx="9731">
                  <c:v>22.876666666666665</c:v>
                </c:pt>
                <c:pt idx="9732">
                  <c:v>22.94</c:v>
                </c:pt>
                <c:pt idx="9733">
                  <c:v>23.05</c:v>
                </c:pt>
                <c:pt idx="9734">
                  <c:v>22.986666666666668</c:v>
                </c:pt>
                <c:pt idx="9735">
                  <c:v>23.006666666666664</c:v>
                </c:pt>
                <c:pt idx="9736">
                  <c:v>23.146666666666668</c:v>
                </c:pt>
                <c:pt idx="9737">
                  <c:v>23.253333333333334</c:v>
                </c:pt>
                <c:pt idx="9738">
                  <c:v>23.443333333333335</c:v>
                </c:pt>
                <c:pt idx="9739">
                  <c:v>23.736666666666668</c:v>
                </c:pt>
                <c:pt idx="9740">
                  <c:v>23.986666666666668</c:v>
                </c:pt>
                <c:pt idx="9741">
                  <c:v>24.123333333333335</c:v>
                </c:pt>
                <c:pt idx="9742">
                  <c:v>24.283333333333335</c:v>
                </c:pt>
                <c:pt idx="9743">
                  <c:v>24.523333333333333</c:v>
                </c:pt>
                <c:pt idx="9744">
                  <c:v>24.586666666666662</c:v>
                </c:pt>
                <c:pt idx="9745">
                  <c:v>24.676666666666666</c:v>
                </c:pt>
                <c:pt idx="9746">
                  <c:v>24.903333333333332</c:v>
                </c:pt>
                <c:pt idx="9747">
                  <c:v>24.996666666666666</c:v>
                </c:pt>
                <c:pt idx="9748">
                  <c:v>25.076666666666668</c:v>
                </c:pt>
                <c:pt idx="9749">
                  <c:v>25.086666666666666</c:v>
                </c:pt>
                <c:pt idx="9750">
                  <c:v>25.49666666666667</c:v>
                </c:pt>
                <c:pt idx="9751">
                  <c:v>25.740000000000002</c:v>
                </c:pt>
                <c:pt idx="9752">
                  <c:v>25.933333333333334</c:v>
                </c:pt>
                <c:pt idx="9753">
                  <c:v>26.13</c:v>
                </c:pt>
                <c:pt idx="9754">
                  <c:v>26.293333333333333</c:v>
                </c:pt>
                <c:pt idx="9755">
                  <c:v>26.376666666666669</c:v>
                </c:pt>
                <c:pt idx="9756">
                  <c:v>26.626666666666669</c:v>
                </c:pt>
                <c:pt idx="9757">
                  <c:v>26.786666666666669</c:v>
                </c:pt>
                <c:pt idx="9758">
                  <c:v>26.83</c:v>
                </c:pt>
                <c:pt idx="9759">
                  <c:v>26.816666666666666</c:v>
                </c:pt>
                <c:pt idx="9760">
                  <c:v>26.980000000000004</c:v>
                </c:pt>
                <c:pt idx="9761">
                  <c:v>27.063333333333336</c:v>
                </c:pt>
                <c:pt idx="9762">
                  <c:v>27.160000000000004</c:v>
                </c:pt>
                <c:pt idx="9763">
                  <c:v>27.263333333333339</c:v>
                </c:pt>
                <c:pt idx="9764">
                  <c:v>27.480000000000004</c:v>
                </c:pt>
                <c:pt idx="9765">
                  <c:v>27.690000000000005</c:v>
                </c:pt>
                <c:pt idx="9766">
                  <c:v>27.780000000000005</c:v>
                </c:pt>
                <c:pt idx="9767">
                  <c:v>27.946666666666669</c:v>
                </c:pt>
                <c:pt idx="9768">
                  <c:v>27.966666666666665</c:v>
                </c:pt>
                <c:pt idx="9769">
                  <c:v>27.986666666666668</c:v>
                </c:pt>
                <c:pt idx="9770">
                  <c:v>28.003333333333334</c:v>
                </c:pt>
                <c:pt idx="9771">
                  <c:v>28.036666666666669</c:v>
                </c:pt>
                <c:pt idx="9772">
                  <c:v>28.113333333333333</c:v>
                </c:pt>
                <c:pt idx="9773">
                  <c:v>28.163333333333338</c:v>
                </c:pt>
                <c:pt idx="9774">
                  <c:v>28.303333333333335</c:v>
                </c:pt>
                <c:pt idx="9775">
                  <c:v>28.35</c:v>
                </c:pt>
                <c:pt idx="9776">
                  <c:v>28.44</c:v>
                </c:pt>
                <c:pt idx="9777">
                  <c:v>28.533333333333328</c:v>
                </c:pt>
                <c:pt idx="9778">
                  <c:v>28.646666666666665</c:v>
                </c:pt>
                <c:pt idx="9779">
                  <c:v>28.743333333333332</c:v>
                </c:pt>
                <c:pt idx="9780">
                  <c:v>28.733333333333334</c:v>
                </c:pt>
                <c:pt idx="9781">
                  <c:v>29.033333333333328</c:v>
                </c:pt>
                <c:pt idx="9782">
                  <c:v>29.356666666666666</c:v>
                </c:pt>
                <c:pt idx="9783">
                  <c:v>29.623333333333328</c:v>
                </c:pt>
                <c:pt idx="9784">
                  <c:v>29.923333333333332</c:v>
                </c:pt>
                <c:pt idx="9785">
                  <c:v>30.006666666666668</c:v>
                </c:pt>
                <c:pt idx="9786">
                  <c:v>30.103333333333335</c:v>
                </c:pt>
                <c:pt idx="9787">
                  <c:v>30.086666666666666</c:v>
                </c:pt>
                <c:pt idx="9788">
                  <c:v>29.936666666666667</c:v>
                </c:pt>
                <c:pt idx="9789">
                  <c:v>29.990000000000006</c:v>
                </c:pt>
                <c:pt idx="9790">
                  <c:v>30.020000000000003</c:v>
                </c:pt>
                <c:pt idx="9791">
                  <c:v>30.08666666666667</c:v>
                </c:pt>
                <c:pt idx="9792">
                  <c:v>30.130000000000003</c:v>
                </c:pt>
                <c:pt idx="9793">
                  <c:v>30.196666666666673</c:v>
                </c:pt>
                <c:pt idx="9794">
                  <c:v>30.280000000000008</c:v>
                </c:pt>
                <c:pt idx="9795">
                  <c:v>30.276666666666678</c:v>
                </c:pt>
                <c:pt idx="9796">
                  <c:v>30.393333333333338</c:v>
                </c:pt>
                <c:pt idx="9797">
                  <c:v>30.366666666666671</c:v>
                </c:pt>
                <c:pt idx="9798">
                  <c:v>30.513333333333339</c:v>
                </c:pt>
                <c:pt idx="9799">
                  <c:v>30.720000000000006</c:v>
                </c:pt>
                <c:pt idx="9800">
                  <c:v>30.90333333333334</c:v>
                </c:pt>
                <c:pt idx="9801">
                  <c:v>30.983333333333341</c:v>
                </c:pt>
                <c:pt idx="9802">
                  <c:v>30.993333333333336</c:v>
                </c:pt>
                <c:pt idx="9803">
                  <c:v>30.939999999999998</c:v>
                </c:pt>
                <c:pt idx="9804">
                  <c:v>31.029999999999998</c:v>
                </c:pt>
                <c:pt idx="9805">
                  <c:v>31.130000000000003</c:v>
                </c:pt>
                <c:pt idx="9806">
                  <c:v>31.220000000000002</c:v>
                </c:pt>
                <c:pt idx="9807">
                  <c:v>31.393333333333331</c:v>
                </c:pt>
                <c:pt idx="9808">
                  <c:v>31.516666666666666</c:v>
                </c:pt>
                <c:pt idx="9809">
                  <c:v>31.560000000000002</c:v>
                </c:pt>
                <c:pt idx="9810">
                  <c:v>31.740000000000002</c:v>
                </c:pt>
                <c:pt idx="9811">
                  <c:v>31.686666666666667</c:v>
                </c:pt>
                <c:pt idx="9812">
                  <c:v>31.63</c:v>
                </c:pt>
                <c:pt idx="9813">
                  <c:v>31.563333333333333</c:v>
                </c:pt>
                <c:pt idx="9814">
                  <c:v>31.423333333333332</c:v>
                </c:pt>
                <c:pt idx="9815">
                  <c:v>31.443333333333332</c:v>
                </c:pt>
                <c:pt idx="9816">
                  <c:v>31.406666666666663</c:v>
                </c:pt>
                <c:pt idx="9817">
                  <c:v>31.429999999999996</c:v>
                </c:pt>
                <c:pt idx="9818">
                  <c:v>31.699999999999996</c:v>
                </c:pt>
                <c:pt idx="9819">
                  <c:v>31.796666666666667</c:v>
                </c:pt>
                <c:pt idx="9820">
                  <c:v>31.856666666666666</c:v>
                </c:pt>
                <c:pt idx="9821">
                  <c:v>31.839999999999996</c:v>
                </c:pt>
                <c:pt idx="9822">
                  <c:v>31.68</c:v>
                </c:pt>
                <c:pt idx="9823">
                  <c:v>31.586666666666666</c:v>
                </c:pt>
                <c:pt idx="9824">
                  <c:v>31.470000000000002</c:v>
                </c:pt>
                <c:pt idx="9825">
                  <c:v>31.353333333333332</c:v>
                </c:pt>
                <c:pt idx="9826">
                  <c:v>31.136666666666663</c:v>
                </c:pt>
                <c:pt idx="9827">
                  <c:v>31.103333333333332</c:v>
                </c:pt>
                <c:pt idx="9828">
                  <c:v>31.02333333333333</c:v>
                </c:pt>
                <c:pt idx="9829">
                  <c:v>30.969999999999995</c:v>
                </c:pt>
                <c:pt idx="9830">
                  <c:v>30.946666666666665</c:v>
                </c:pt>
                <c:pt idx="9831">
                  <c:v>30.926666666666669</c:v>
                </c:pt>
                <c:pt idx="9832">
                  <c:v>30.816666666666666</c:v>
                </c:pt>
                <c:pt idx="9833">
                  <c:v>30.733333333333334</c:v>
                </c:pt>
                <c:pt idx="9834">
                  <c:v>30.613333333333333</c:v>
                </c:pt>
                <c:pt idx="9835">
                  <c:v>30.546666666666667</c:v>
                </c:pt>
                <c:pt idx="9836">
                  <c:v>30.446666666666669</c:v>
                </c:pt>
                <c:pt idx="9837">
                  <c:v>30.193333333333332</c:v>
                </c:pt>
                <c:pt idx="9838">
                  <c:v>29.993333333333336</c:v>
                </c:pt>
                <c:pt idx="9839">
                  <c:v>29.716666666666672</c:v>
                </c:pt>
                <c:pt idx="9840">
                  <c:v>29.403333333333332</c:v>
                </c:pt>
                <c:pt idx="9841">
                  <c:v>29.150000000000002</c:v>
                </c:pt>
                <c:pt idx="9842">
                  <c:v>28.95</c:v>
                </c:pt>
                <c:pt idx="9843">
                  <c:v>28.84</c:v>
                </c:pt>
                <c:pt idx="9844">
                  <c:v>28.700000000000003</c:v>
                </c:pt>
                <c:pt idx="9845">
                  <c:v>28.620000000000005</c:v>
                </c:pt>
                <c:pt idx="9846">
                  <c:v>28.396666666666672</c:v>
                </c:pt>
                <c:pt idx="9847">
                  <c:v>28.390000000000004</c:v>
                </c:pt>
                <c:pt idx="9848">
                  <c:v>28.29333333333334</c:v>
                </c:pt>
                <c:pt idx="9849">
                  <c:v>28.193333333333342</c:v>
                </c:pt>
                <c:pt idx="9850">
                  <c:v>28.126666666666672</c:v>
                </c:pt>
                <c:pt idx="9851">
                  <c:v>28.006666666666671</c:v>
                </c:pt>
                <c:pt idx="9852">
                  <c:v>27.986666666666672</c:v>
                </c:pt>
                <c:pt idx="9853">
                  <c:v>27.960000000000004</c:v>
                </c:pt>
                <c:pt idx="9854">
                  <c:v>28.000000000000004</c:v>
                </c:pt>
                <c:pt idx="9855">
                  <c:v>28.023333333333337</c:v>
                </c:pt>
                <c:pt idx="9856">
                  <c:v>28.093333333333341</c:v>
                </c:pt>
                <c:pt idx="9857">
                  <c:v>28.04666666666667</c:v>
                </c:pt>
                <c:pt idx="9858">
                  <c:v>28.016666666666669</c:v>
                </c:pt>
                <c:pt idx="9859">
                  <c:v>27.88666666666667</c:v>
                </c:pt>
                <c:pt idx="9860">
                  <c:v>27.72666666666667</c:v>
                </c:pt>
                <c:pt idx="9861">
                  <c:v>27.643333333333334</c:v>
                </c:pt>
                <c:pt idx="9862">
                  <c:v>27.680000000000007</c:v>
                </c:pt>
                <c:pt idx="9863">
                  <c:v>27.716666666666672</c:v>
                </c:pt>
                <c:pt idx="9864">
                  <c:v>27.740000000000006</c:v>
                </c:pt>
                <c:pt idx="9865">
                  <c:v>27.703333333333337</c:v>
                </c:pt>
                <c:pt idx="9866">
                  <c:v>27.650000000000009</c:v>
                </c:pt>
                <c:pt idx="9867">
                  <c:v>27.703333333333337</c:v>
                </c:pt>
                <c:pt idx="9868">
                  <c:v>27.733333333333341</c:v>
                </c:pt>
                <c:pt idx="9869">
                  <c:v>27.946666666666669</c:v>
                </c:pt>
                <c:pt idx="9870">
                  <c:v>28.096666666666671</c:v>
                </c:pt>
                <c:pt idx="9871">
                  <c:v>28.146666666666668</c:v>
                </c:pt>
                <c:pt idx="9872">
                  <c:v>28.203333333333337</c:v>
                </c:pt>
                <c:pt idx="9873">
                  <c:v>28.203333333333337</c:v>
                </c:pt>
                <c:pt idx="9874">
                  <c:v>28.096666666666675</c:v>
                </c:pt>
                <c:pt idx="9875">
                  <c:v>28.04666666666667</c:v>
                </c:pt>
                <c:pt idx="9876">
                  <c:v>28.180000000000007</c:v>
                </c:pt>
                <c:pt idx="9877">
                  <c:v>28.056666666666668</c:v>
                </c:pt>
                <c:pt idx="9878">
                  <c:v>27.990000000000002</c:v>
                </c:pt>
                <c:pt idx="9879">
                  <c:v>27.973333333333336</c:v>
                </c:pt>
                <c:pt idx="9880">
                  <c:v>27.843333333333337</c:v>
                </c:pt>
                <c:pt idx="9881">
                  <c:v>27.846666666666671</c:v>
                </c:pt>
                <c:pt idx="9882">
                  <c:v>27.933333333333337</c:v>
                </c:pt>
                <c:pt idx="9883">
                  <c:v>27.94</c:v>
                </c:pt>
                <c:pt idx="9884">
                  <c:v>27.906666666666673</c:v>
                </c:pt>
                <c:pt idx="9885">
                  <c:v>27.946666666666673</c:v>
                </c:pt>
                <c:pt idx="9886">
                  <c:v>27.940000000000005</c:v>
                </c:pt>
                <c:pt idx="9887">
                  <c:v>27.870000000000005</c:v>
                </c:pt>
                <c:pt idx="9888">
                  <c:v>27.873333333333335</c:v>
                </c:pt>
                <c:pt idx="9889">
                  <c:v>27.82</c:v>
                </c:pt>
                <c:pt idx="9890">
                  <c:v>27.766666666666666</c:v>
                </c:pt>
                <c:pt idx="9891">
                  <c:v>27.70333333333333</c:v>
                </c:pt>
                <c:pt idx="9892">
                  <c:v>27.513333333333328</c:v>
                </c:pt>
                <c:pt idx="9893">
                  <c:v>27.399999999999995</c:v>
                </c:pt>
                <c:pt idx="9894">
                  <c:v>27.259999999999994</c:v>
                </c:pt>
                <c:pt idx="9895">
                  <c:v>27.169999999999998</c:v>
                </c:pt>
                <c:pt idx="9896">
                  <c:v>27.11333333333333</c:v>
                </c:pt>
                <c:pt idx="9897">
                  <c:v>27.106666666666666</c:v>
                </c:pt>
                <c:pt idx="9898">
                  <c:v>27.09666666666666</c:v>
                </c:pt>
                <c:pt idx="9899">
                  <c:v>27.029999999999994</c:v>
                </c:pt>
                <c:pt idx="9900">
                  <c:v>26.98</c:v>
                </c:pt>
                <c:pt idx="9901">
                  <c:v>26.99</c:v>
                </c:pt>
                <c:pt idx="9902">
                  <c:v>26.966666666666661</c:v>
                </c:pt>
                <c:pt idx="9903">
                  <c:v>26.876666666666662</c:v>
                </c:pt>
                <c:pt idx="9904">
                  <c:v>26.863333333333333</c:v>
                </c:pt>
                <c:pt idx="9905">
                  <c:v>26.769999999999996</c:v>
                </c:pt>
                <c:pt idx="9906">
                  <c:v>26.693333333333335</c:v>
                </c:pt>
                <c:pt idx="9907">
                  <c:v>26.71</c:v>
                </c:pt>
                <c:pt idx="9908">
                  <c:v>26.63</c:v>
                </c:pt>
                <c:pt idx="9909">
                  <c:v>26.54666666666667</c:v>
                </c:pt>
                <c:pt idx="9910">
                  <c:v>26.626666666666669</c:v>
                </c:pt>
                <c:pt idx="9911">
                  <c:v>26.65666666666667</c:v>
                </c:pt>
                <c:pt idx="9912">
                  <c:v>26.706666666666667</c:v>
                </c:pt>
                <c:pt idx="9913">
                  <c:v>26.730000000000004</c:v>
                </c:pt>
                <c:pt idx="9914">
                  <c:v>26.720000000000002</c:v>
                </c:pt>
                <c:pt idx="9915">
                  <c:v>26.616666666666667</c:v>
                </c:pt>
                <c:pt idx="9916">
                  <c:v>26.586666666666662</c:v>
                </c:pt>
                <c:pt idx="9917">
                  <c:v>26.66</c:v>
                </c:pt>
                <c:pt idx="9918">
                  <c:v>26.656666666666663</c:v>
                </c:pt>
                <c:pt idx="9919">
                  <c:v>26.696666666666665</c:v>
                </c:pt>
                <c:pt idx="9920">
                  <c:v>26.75333333333333</c:v>
                </c:pt>
                <c:pt idx="9921">
                  <c:v>26.803333333333331</c:v>
                </c:pt>
                <c:pt idx="9922">
                  <c:v>26.90666666666667</c:v>
                </c:pt>
                <c:pt idx="9923">
                  <c:v>26.986666666666668</c:v>
                </c:pt>
                <c:pt idx="9924">
                  <c:v>27.110000000000003</c:v>
                </c:pt>
                <c:pt idx="9925">
                  <c:v>27.136666666666667</c:v>
                </c:pt>
                <c:pt idx="9926">
                  <c:v>27.18</c:v>
                </c:pt>
                <c:pt idx="9927">
                  <c:v>27.196666666666665</c:v>
                </c:pt>
                <c:pt idx="9928">
                  <c:v>27.193333333333335</c:v>
                </c:pt>
                <c:pt idx="9929">
                  <c:v>27.176666666666666</c:v>
                </c:pt>
                <c:pt idx="9930">
                  <c:v>27.06</c:v>
                </c:pt>
                <c:pt idx="9931">
                  <c:v>27.059999999999995</c:v>
                </c:pt>
                <c:pt idx="9932">
                  <c:v>27.116666666666667</c:v>
                </c:pt>
                <c:pt idx="9933">
                  <c:v>27.233333333333331</c:v>
                </c:pt>
                <c:pt idx="9934">
                  <c:v>27.303333333333335</c:v>
                </c:pt>
                <c:pt idx="9935">
                  <c:v>27.336666666666666</c:v>
                </c:pt>
                <c:pt idx="9936">
                  <c:v>27.350000000000005</c:v>
                </c:pt>
                <c:pt idx="9937">
                  <c:v>27.40333333333334</c:v>
                </c:pt>
                <c:pt idx="9938">
                  <c:v>27.503333333333341</c:v>
                </c:pt>
                <c:pt idx="9939">
                  <c:v>27.590000000000011</c:v>
                </c:pt>
                <c:pt idx="9940">
                  <c:v>27.596666666666675</c:v>
                </c:pt>
                <c:pt idx="9941">
                  <c:v>27.576666666666672</c:v>
                </c:pt>
                <c:pt idx="9942">
                  <c:v>27.536666666666672</c:v>
                </c:pt>
                <c:pt idx="9943">
                  <c:v>27.583333333333336</c:v>
                </c:pt>
                <c:pt idx="9944">
                  <c:v>27.623333333333338</c:v>
                </c:pt>
                <c:pt idx="9945">
                  <c:v>27.700000000000003</c:v>
                </c:pt>
                <c:pt idx="9946">
                  <c:v>27.753333333333334</c:v>
                </c:pt>
                <c:pt idx="9947">
                  <c:v>27.723333333333336</c:v>
                </c:pt>
                <c:pt idx="9948">
                  <c:v>27.670000000000005</c:v>
                </c:pt>
                <c:pt idx="9949">
                  <c:v>27.630000000000003</c:v>
                </c:pt>
                <c:pt idx="9950">
                  <c:v>27.623333333333331</c:v>
                </c:pt>
                <c:pt idx="9951">
                  <c:v>27.616666666666664</c:v>
                </c:pt>
                <c:pt idx="9952">
                  <c:v>27.649999999999995</c:v>
                </c:pt>
                <c:pt idx="9953">
                  <c:v>27.616666666666664</c:v>
                </c:pt>
                <c:pt idx="9954">
                  <c:v>27.573333333333331</c:v>
                </c:pt>
                <c:pt idx="9955">
                  <c:v>27.573333333333331</c:v>
                </c:pt>
                <c:pt idx="9956">
                  <c:v>27.583333333333329</c:v>
                </c:pt>
                <c:pt idx="9957">
                  <c:v>27.566666666666663</c:v>
                </c:pt>
                <c:pt idx="9958">
                  <c:v>27.599999999999998</c:v>
                </c:pt>
                <c:pt idx="9959">
                  <c:v>27.653333333333329</c:v>
                </c:pt>
                <c:pt idx="9960">
                  <c:v>27.73</c:v>
                </c:pt>
                <c:pt idx="9961">
                  <c:v>27.529999999999994</c:v>
                </c:pt>
                <c:pt idx="9962">
                  <c:v>27.303333333333331</c:v>
                </c:pt>
                <c:pt idx="9963">
                  <c:v>27.123333333333331</c:v>
                </c:pt>
                <c:pt idx="9964">
                  <c:v>27.02</c:v>
                </c:pt>
                <c:pt idx="9965">
                  <c:v>26.94</c:v>
                </c:pt>
                <c:pt idx="9966">
                  <c:v>26.9</c:v>
                </c:pt>
                <c:pt idx="9967">
                  <c:v>26.84333333333333</c:v>
                </c:pt>
                <c:pt idx="9968">
                  <c:v>26.783333333333335</c:v>
                </c:pt>
                <c:pt idx="9969">
                  <c:v>26.75</c:v>
                </c:pt>
                <c:pt idx="9970">
                  <c:v>26.74</c:v>
                </c:pt>
                <c:pt idx="9971">
                  <c:v>26.743333333333332</c:v>
                </c:pt>
                <c:pt idx="9972">
                  <c:v>26.720000000000002</c:v>
                </c:pt>
                <c:pt idx="9973">
                  <c:v>26.66</c:v>
                </c:pt>
                <c:pt idx="9974">
                  <c:v>26.666666666666668</c:v>
                </c:pt>
                <c:pt idx="9975">
                  <c:v>26.626666666666665</c:v>
                </c:pt>
                <c:pt idx="9976">
                  <c:v>26.536666666666665</c:v>
                </c:pt>
                <c:pt idx="9977">
                  <c:v>26.519999999999996</c:v>
                </c:pt>
                <c:pt idx="9978">
                  <c:v>26.549999999999997</c:v>
                </c:pt>
                <c:pt idx="9979">
                  <c:v>26.636666666666663</c:v>
                </c:pt>
                <c:pt idx="9980">
                  <c:v>26.693333333333328</c:v>
                </c:pt>
                <c:pt idx="9981">
                  <c:v>26.73</c:v>
                </c:pt>
                <c:pt idx="9982">
                  <c:v>26.723333333333326</c:v>
                </c:pt>
                <c:pt idx="9983">
                  <c:v>26.643333333333327</c:v>
                </c:pt>
                <c:pt idx="9984">
                  <c:v>26.499999999999996</c:v>
                </c:pt>
                <c:pt idx="9985">
                  <c:v>26.34333333333333</c:v>
                </c:pt>
                <c:pt idx="9986">
                  <c:v>26.193333333333332</c:v>
                </c:pt>
                <c:pt idx="9987">
                  <c:v>26.076666666666664</c:v>
                </c:pt>
                <c:pt idx="9988">
                  <c:v>26.033333333333335</c:v>
                </c:pt>
                <c:pt idx="9989">
                  <c:v>26.02</c:v>
                </c:pt>
                <c:pt idx="9990">
                  <c:v>26.113333333333337</c:v>
                </c:pt>
                <c:pt idx="9991">
                  <c:v>26.24666666666667</c:v>
                </c:pt>
                <c:pt idx="9992">
                  <c:v>26.313333333333333</c:v>
                </c:pt>
                <c:pt idx="9993">
                  <c:v>26.36</c:v>
                </c:pt>
                <c:pt idx="9994">
                  <c:v>26.446666666666662</c:v>
                </c:pt>
                <c:pt idx="9995">
                  <c:v>26.49666666666667</c:v>
                </c:pt>
                <c:pt idx="9996">
                  <c:v>26.540000000000003</c:v>
                </c:pt>
                <c:pt idx="9997">
                  <c:v>26.59</c:v>
                </c:pt>
                <c:pt idx="9998">
                  <c:v>26.62</c:v>
                </c:pt>
                <c:pt idx="9999">
                  <c:v>26.59333333333333</c:v>
                </c:pt>
                <c:pt idx="10000">
                  <c:v>26.589999999999996</c:v>
                </c:pt>
                <c:pt idx="10001">
                  <c:v>26.569999999999997</c:v>
                </c:pt>
                <c:pt idx="10002">
                  <c:v>26.549999999999997</c:v>
                </c:pt>
                <c:pt idx="10003">
                  <c:v>26.413333333333334</c:v>
                </c:pt>
                <c:pt idx="10004">
                  <c:v>26.20333333333333</c:v>
                </c:pt>
                <c:pt idx="10005">
                  <c:v>26.106666666666666</c:v>
                </c:pt>
                <c:pt idx="10006">
                  <c:v>26.106666666666662</c:v>
                </c:pt>
                <c:pt idx="10007">
                  <c:v>26.103333333333328</c:v>
                </c:pt>
                <c:pt idx="10008">
                  <c:v>26.159999999999993</c:v>
                </c:pt>
                <c:pt idx="10009">
                  <c:v>25.95333333333333</c:v>
                </c:pt>
                <c:pt idx="10010">
                  <c:v>25.723333333333333</c:v>
                </c:pt>
                <c:pt idx="10011">
                  <c:v>25.616666666666667</c:v>
                </c:pt>
                <c:pt idx="10012">
                  <c:v>25.610000000000003</c:v>
                </c:pt>
                <c:pt idx="10013">
                  <c:v>25.763333333333335</c:v>
                </c:pt>
                <c:pt idx="10014">
                  <c:v>26.006666666666668</c:v>
                </c:pt>
                <c:pt idx="10015">
                  <c:v>26.096666666666668</c:v>
                </c:pt>
                <c:pt idx="10016">
                  <c:v>26.200000000000003</c:v>
                </c:pt>
                <c:pt idx="10017">
                  <c:v>26.29333333333334</c:v>
                </c:pt>
                <c:pt idx="10018">
                  <c:v>26.390000000000004</c:v>
                </c:pt>
                <c:pt idx="10019">
                  <c:v>26.456666666666671</c:v>
                </c:pt>
                <c:pt idx="10020">
                  <c:v>26.526666666666674</c:v>
                </c:pt>
                <c:pt idx="10021">
                  <c:v>26.710000000000004</c:v>
                </c:pt>
                <c:pt idx="10022">
                  <c:v>26.96</c:v>
                </c:pt>
                <c:pt idx="10023">
                  <c:v>27.196666666666665</c:v>
                </c:pt>
                <c:pt idx="10024">
                  <c:v>27.336666666666666</c:v>
                </c:pt>
                <c:pt idx="10025">
                  <c:v>27.426666666666666</c:v>
                </c:pt>
                <c:pt idx="10026">
                  <c:v>27.43333333333333</c:v>
                </c:pt>
                <c:pt idx="10027">
                  <c:v>27.36333333333333</c:v>
                </c:pt>
                <c:pt idx="10028">
                  <c:v>27.326666666666664</c:v>
                </c:pt>
                <c:pt idx="10029">
                  <c:v>27.38</c:v>
                </c:pt>
                <c:pt idx="10030">
                  <c:v>27.45333333333333</c:v>
                </c:pt>
                <c:pt idx="10031">
                  <c:v>27.52333333333333</c:v>
                </c:pt>
                <c:pt idx="10032">
                  <c:v>27.513333333333332</c:v>
                </c:pt>
                <c:pt idx="10033">
                  <c:v>27.67</c:v>
                </c:pt>
                <c:pt idx="10034">
                  <c:v>27.83666666666667</c:v>
                </c:pt>
                <c:pt idx="10035">
                  <c:v>27.96</c:v>
                </c:pt>
                <c:pt idx="10036">
                  <c:v>27.996666666666666</c:v>
                </c:pt>
                <c:pt idx="10037">
                  <c:v>28.09</c:v>
                </c:pt>
                <c:pt idx="10038">
                  <c:v>28.15666666666667</c:v>
                </c:pt>
                <c:pt idx="10039">
                  <c:v>28.333333333333332</c:v>
                </c:pt>
                <c:pt idx="10040">
                  <c:v>28.57</c:v>
                </c:pt>
                <c:pt idx="10041">
                  <c:v>28.736666666666668</c:v>
                </c:pt>
                <c:pt idx="10042">
                  <c:v>28.860000000000007</c:v>
                </c:pt>
                <c:pt idx="10043">
                  <c:v>28.913333333333341</c:v>
                </c:pt>
                <c:pt idx="10044">
                  <c:v>28.756666666666671</c:v>
                </c:pt>
                <c:pt idx="10045">
                  <c:v>28.79333333333334</c:v>
                </c:pt>
                <c:pt idx="10046">
                  <c:v>28.763333333333335</c:v>
                </c:pt>
                <c:pt idx="10047">
                  <c:v>28.713333333333342</c:v>
                </c:pt>
                <c:pt idx="10048">
                  <c:v>28.466666666666676</c:v>
                </c:pt>
                <c:pt idx="10049">
                  <c:v>28.263333333333339</c:v>
                </c:pt>
                <c:pt idx="10050">
                  <c:v>27.873333333333338</c:v>
                </c:pt>
                <c:pt idx="10051">
                  <c:v>27.38333333333334</c:v>
                </c:pt>
                <c:pt idx="10052">
                  <c:v>26.893333333333338</c:v>
                </c:pt>
                <c:pt idx="10053">
                  <c:v>26.446666666666673</c:v>
                </c:pt>
                <c:pt idx="10054">
                  <c:v>26.100000000000009</c:v>
                </c:pt>
                <c:pt idx="10055">
                  <c:v>25.846666666666671</c:v>
                </c:pt>
                <c:pt idx="10056">
                  <c:v>25.58</c:v>
                </c:pt>
                <c:pt idx="10057">
                  <c:v>25.416666666666668</c:v>
                </c:pt>
                <c:pt idx="10058">
                  <c:v>25.326666666666664</c:v>
                </c:pt>
                <c:pt idx="10059">
                  <c:v>25.18</c:v>
                </c:pt>
                <c:pt idx="10060">
                  <c:v>24.956666666666667</c:v>
                </c:pt>
                <c:pt idx="10061">
                  <c:v>24.75333333333333</c:v>
                </c:pt>
                <c:pt idx="10062">
                  <c:v>24.629999999999995</c:v>
                </c:pt>
                <c:pt idx="10063">
                  <c:v>24.493333333333332</c:v>
                </c:pt>
                <c:pt idx="10064">
                  <c:v>24.263333333333335</c:v>
                </c:pt>
                <c:pt idx="10065">
                  <c:v>24.146666666666668</c:v>
                </c:pt>
                <c:pt idx="10066">
                  <c:v>24.020000000000003</c:v>
                </c:pt>
                <c:pt idx="10067">
                  <c:v>23.753333333333334</c:v>
                </c:pt>
                <c:pt idx="10068">
                  <c:v>23.56666666666667</c:v>
                </c:pt>
                <c:pt idx="10069">
                  <c:v>23.493333333333339</c:v>
                </c:pt>
                <c:pt idx="10070">
                  <c:v>23.42</c:v>
                </c:pt>
                <c:pt idx="10071">
                  <c:v>23.223333333333333</c:v>
                </c:pt>
                <c:pt idx="10072">
                  <c:v>23.113333333333337</c:v>
                </c:pt>
                <c:pt idx="10073">
                  <c:v>22.970000000000002</c:v>
                </c:pt>
                <c:pt idx="10074">
                  <c:v>22.796666666666667</c:v>
                </c:pt>
                <c:pt idx="10075">
                  <c:v>22.766666666666666</c:v>
                </c:pt>
                <c:pt idx="10076">
                  <c:v>22.699999999999996</c:v>
                </c:pt>
                <c:pt idx="10077">
                  <c:v>22.696666666666665</c:v>
                </c:pt>
                <c:pt idx="10078">
                  <c:v>22.91</c:v>
                </c:pt>
                <c:pt idx="10079">
                  <c:v>23.189999999999998</c:v>
                </c:pt>
                <c:pt idx="10080">
                  <c:v>23.686666666666667</c:v>
                </c:pt>
                <c:pt idx="10081">
                  <c:v>24.176666666666666</c:v>
                </c:pt>
                <c:pt idx="10082">
                  <c:v>24.576666666666664</c:v>
                </c:pt>
                <c:pt idx="10083">
                  <c:v>24.946666666666665</c:v>
                </c:pt>
                <c:pt idx="10084">
                  <c:v>25.266666666666669</c:v>
                </c:pt>
                <c:pt idx="10085">
                  <c:v>25.54666666666667</c:v>
                </c:pt>
                <c:pt idx="10086">
                  <c:v>25.963333333333335</c:v>
                </c:pt>
                <c:pt idx="10087">
                  <c:v>26.383333333333336</c:v>
                </c:pt>
                <c:pt idx="10088">
                  <c:v>26.736666666666672</c:v>
                </c:pt>
                <c:pt idx="10089">
                  <c:v>26.99666666666667</c:v>
                </c:pt>
                <c:pt idx="10090">
                  <c:v>27.143333333333338</c:v>
                </c:pt>
                <c:pt idx="10091">
                  <c:v>27.273333333333333</c:v>
                </c:pt>
                <c:pt idx="10092">
                  <c:v>27.446666666666669</c:v>
                </c:pt>
                <c:pt idx="10093">
                  <c:v>27.64</c:v>
                </c:pt>
                <c:pt idx="10094">
                  <c:v>28.023333333333333</c:v>
                </c:pt>
                <c:pt idx="10095">
                  <c:v>28.283333333333339</c:v>
                </c:pt>
                <c:pt idx="10096">
                  <c:v>28.603333333333339</c:v>
                </c:pt>
                <c:pt idx="10097">
                  <c:v>29.030000000000005</c:v>
                </c:pt>
                <c:pt idx="10098">
                  <c:v>29.37</c:v>
                </c:pt>
                <c:pt idx="10099">
                  <c:v>29.660000000000004</c:v>
                </c:pt>
                <c:pt idx="10100">
                  <c:v>29.87</c:v>
                </c:pt>
                <c:pt idx="10101">
                  <c:v>30.133333333333336</c:v>
                </c:pt>
                <c:pt idx="10102">
                  <c:v>30.206666666666663</c:v>
                </c:pt>
                <c:pt idx="10103">
                  <c:v>30.283333333333335</c:v>
                </c:pt>
                <c:pt idx="10104">
                  <c:v>30.64</c:v>
                </c:pt>
                <c:pt idx="10105">
                  <c:v>30.953333333333337</c:v>
                </c:pt>
                <c:pt idx="10106">
                  <c:v>31.360000000000003</c:v>
                </c:pt>
                <c:pt idx="10107">
                  <c:v>31.766666666666666</c:v>
                </c:pt>
                <c:pt idx="10108">
                  <c:v>32.090000000000003</c:v>
                </c:pt>
                <c:pt idx="10109">
                  <c:v>32.243333333333332</c:v>
                </c:pt>
                <c:pt idx="10110">
                  <c:v>32.243333333333332</c:v>
                </c:pt>
                <c:pt idx="10111">
                  <c:v>32.293333333333337</c:v>
                </c:pt>
                <c:pt idx="10112">
                  <c:v>32.450000000000003</c:v>
                </c:pt>
                <c:pt idx="10113">
                  <c:v>32.546666666666667</c:v>
                </c:pt>
                <c:pt idx="10114">
                  <c:v>32.733333333333334</c:v>
                </c:pt>
                <c:pt idx="10115">
                  <c:v>32.976666666666667</c:v>
                </c:pt>
                <c:pt idx="10116">
                  <c:v>33.11</c:v>
                </c:pt>
                <c:pt idx="10117">
                  <c:v>33.176666666666662</c:v>
                </c:pt>
                <c:pt idx="10118">
                  <c:v>33.256666666666668</c:v>
                </c:pt>
                <c:pt idx="10119">
                  <c:v>33.473333333333329</c:v>
                </c:pt>
                <c:pt idx="10120">
                  <c:v>33.833333333333329</c:v>
                </c:pt>
                <c:pt idx="10121">
                  <c:v>34.216666666666669</c:v>
                </c:pt>
                <c:pt idx="10122">
                  <c:v>34.32</c:v>
                </c:pt>
                <c:pt idx="10123">
                  <c:v>34.463333333333331</c:v>
                </c:pt>
                <c:pt idx="10124">
                  <c:v>34.653333333333329</c:v>
                </c:pt>
                <c:pt idx="10125">
                  <c:v>34.913333333333327</c:v>
                </c:pt>
                <c:pt idx="10126">
                  <c:v>35.129999999999995</c:v>
                </c:pt>
                <c:pt idx="10127">
                  <c:v>35.31666666666667</c:v>
                </c:pt>
                <c:pt idx="10128">
                  <c:v>35.386666666666663</c:v>
                </c:pt>
                <c:pt idx="10129">
                  <c:v>35.336666666666666</c:v>
                </c:pt>
                <c:pt idx="10130">
                  <c:v>35.203333333333333</c:v>
                </c:pt>
                <c:pt idx="10131">
                  <c:v>35.206666666666663</c:v>
                </c:pt>
                <c:pt idx="10132">
                  <c:v>35.456666666666663</c:v>
                </c:pt>
                <c:pt idx="10133">
                  <c:v>35.773333333333326</c:v>
                </c:pt>
                <c:pt idx="10134">
                  <c:v>36.036666666666655</c:v>
                </c:pt>
                <c:pt idx="10135">
                  <c:v>36.146666666666661</c:v>
                </c:pt>
                <c:pt idx="10136">
                  <c:v>35.919999999999995</c:v>
                </c:pt>
                <c:pt idx="10137">
                  <c:v>35.663333333333327</c:v>
                </c:pt>
                <c:pt idx="10138">
                  <c:v>35.466666666666661</c:v>
                </c:pt>
                <c:pt idx="10139">
                  <c:v>35.353333333333332</c:v>
                </c:pt>
                <c:pt idx="10140">
                  <c:v>35.29</c:v>
                </c:pt>
                <c:pt idx="10141">
                  <c:v>34.93666666666666</c:v>
                </c:pt>
                <c:pt idx="10142">
                  <c:v>34.81333333333334</c:v>
                </c:pt>
                <c:pt idx="10143">
                  <c:v>34.549999999999997</c:v>
                </c:pt>
                <c:pt idx="10144">
                  <c:v>34.206666666666678</c:v>
                </c:pt>
                <c:pt idx="10145">
                  <c:v>33.876666666666672</c:v>
                </c:pt>
                <c:pt idx="10146">
                  <c:v>33.576666666666668</c:v>
                </c:pt>
                <c:pt idx="10147">
                  <c:v>33.193333333333342</c:v>
                </c:pt>
                <c:pt idx="10148">
                  <c:v>32.88000000000001</c:v>
                </c:pt>
                <c:pt idx="10149">
                  <c:v>32.323333333333338</c:v>
                </c:pt>
                <c:pt idx="10150">
                  <c:v>31.816666666666674</c:v>
                </c:pt>
                <c:pt idx="10151">
                  <c:v>31.583333333333336</c:v>
                </c:pt>
                <c:pt idx="10152">
                  <c:v>31.573333333333338</c:v>
                </c:pt>
                <c:pt idx="10153">
                  <c:v>31.433333333333337</c:v>
                </c:pt>
                <c:pt idx="10154">
                  <c:v>31.170000000000005</c:v>
                </c:pt>
                <c:pt idx="10155">
                  <c:v>30.930000000000003</c:v>
                </c:pt>
                <c:pt idx="10156">
                  <c:v>30.680000000000007</c:v>
                </c:pt>
                <c:pt idx="10157">
                  <c:v>30.420000000000009</c:v>
                </c:pt>
                <c:pt idx="10158">
                  <c:v>30.230000000000008</c:v>
                </c:pt>
                <c:pt idx="10159">
                  <c:v>30.210000000000012</c:v>
                </c:pt>
                <c:pt idx="10160">
                  <c:v>30.343333333333341</c:v>
                </c:pt>
                <c:pt idx="10161">
                  <c:v>30.383333333333336</c:v>
                </c:pt>
                <c:pt idx="10162">
                  <c:v>30.286666666666672</c:v>
                </c:pt>
                <c:pt idx="10163">
                  <c:v>30.130000000000003</c:v>
                </c:pt>
                <c:pt idx="10164">
                  <c:v>29.850000000000005</c:v>
                </c:pt>
                <c:pt idx="10165">
                  <c:v>29.713333333333335</c:v>
                </c:pt>
                <c:pt idx="10166">
                  <c:v>29.896666666666668</c:v>
                </c:pt>
                <c:pt idx="10167">
                  <c:v>30.07</c:v>
                </c:pt>
                <c:pt idx="10168">
                  <c:v>30.023333333333333</c:v>
                </c:pt>
                <c:pt idx="10169">
                  <c:v>29.696666666666665</c:v>
                </c:pt>
                <c:pt idx="10170">
                  <c:v>29.496666666666663</c:v>
                </c:pt>
                <c:pt idx="10171">
                  <c:v>29.943333333333332</c:v>
                </c:pt>
                <c:pt idx="10172">
                  <c:v>29.976666666666667</c:v>
                </c:pt>
                <c:pt idx="10173">
                  <c:v>29.966666666666672</c:v>
                </c:pt>
                <c:pt idx="10174">
                  <c:v>30.016666666666669</c:v>
                </c:pt>
                <c:pt idx="10175">
                  <c:v>30.053333333333338</c:v>
                </c:pt>
                <c:pt idx="10176">
                  <c:v>30.170000000000005</c:v>
                </c:pt>
                <c:pt idx="10177">
                  <c:v>30.396666666666668</c:v>
                </c:pt>
                <c:pt idx="10178">
                  <c:v>30.546666666666674</c:v>
                </c:pt>
                <c:pt idx="10179">
                  <c:v>30.88666666666667</c:v>
                </c:pt>
                <c:pt idx="10180">
                  <c:v>30.986666666666672</c:v>
                </c:pt>
                <c:pt idx="10181">
                  <c:v>30.950000000000003</c:v>
                </c:pt>
                <c:pt idx="10182">
                  <c:v>30.97333333333334</c:v>
                </c:pt>
                <c:pt idx="10183">
                  <c:v>31.016666666666669</c:v>
                </c:pt>
                <c:pt idx="10184">
                  <c:v>30.986666666666672</c:v>
                </c:pt>
                <c:pt idx="10185">
                  <c:v>30.936666666666671</c:v>
                </c:pt>
                <c:pt idx="10186">
                  <c:v>30.900000000000002</c:v>
                </c:pt>
                <c:pt idx="10187">
                  <c:v>30.81333333333334</c:v>
                </c:pt>
                <c:pt idx="10188">
                  <c:v>30.776666666666674</c:v>
                </c:pt>
                <c:pt idx="10189">
                  <c:v>30.693333333333339</c:v>
                </c:pt>
                <c:pt idx="10190">
                  <c:v>30.620000000000008</c:v>
                </c:pt>
                <c:pt idx="10191">
                  <c:v>30.426666666666673</c:v>
                </c:pt>
                <c:pt idx="10192">
                  <c:v>30.22333333333334</c:v>
                </c:pt>
                <c:pt idx="10193">
                  <c:v>30.24666666666667</c:v>
                </c:pt>
                <c:pt idx="10194">
                  <c:v>30.100000000000005</c:v>
                </c:pt>
                <c:pt idx="10195">
                  <c:v>29.900000000000002</c:v>
                </c:pt>
                <c:pt idx="10196">
                  <c:v>29.730000000000008</c:v>
                </c:pt>
                <c:pt idx="10197">
                  <c:v>29.63333333333334</c:v>
                </c:pt>
                <c:pt idx="10198">
                  <c:v>29.696666666666669</c:v>
                </c:pt>
                <c:pt idx="10199">
                  <c:v>30.043333333333337</c:v>
                </c:pt>
                <c:pt idx="10200">
                  <c:v>30.386666666666667</c:v>
                </c:pt>
                <c:pt idx="10201">
                  <c:v>30.000000000000004</c:v>
                </c:pt>
                <c:pt idx="10202">
                  <c:v>29.89</c:v>
                </c:pt>
                <c:pt idx="10203">
                  <c:v>30.100000000000005</c:v>
                </c:pt>
                <c:pt idx="10204">
                  <c:v>30.260000000000005</c:v>
                </c:pt>
                <c:pt idx="10205">
                  <c:v>30.323333333333338</c:v>
                </c:pt>
                <c:pt idx="10206">
                  <c:v>30.350000000000009</c:v>
                </c:pt>
                <c:pt idx="10207">
                  <c:v>30.320000000000004</c:v>
                </c:pt>
                <c:pt idx="10208">
                  <c:v>30.15</c:v>
                </c:pt>
                <c:pt idx="10209">
                  <c:v>30.09</c:v>
                </c:pt>
                <c:pt idx="10210">
                  <c:v>30.290000000000006</c:v>
                </c:pt>
                <c:pt idx="10211">
                  <c:v>30.38</c:v>
                </c:pt>
                <c:pt idx="10212">
                  <c:v>30.393333333333334</c:v>
                </c:pt>
                <c:pt idx="10213">
                  <c:v>30.250000000000004</c:v>
                </c:pt>
                <c:pt idx="10214">
                  <c:v>30.163333333333338</c:v>
                </c:pt>
                <c:pt idx="10215">
                  <c:v>30.003333333333337</c:v>
                </c:pt>
                <c:pt idx="10216">
                  <c:v>29.863333333333337</c:v>
                </c:pt>
                <c:pt idx="10217">
                  <c:v>29.850000000000005</c:v>
                </c:pt>
                <c:pt idx="10218">
                  <c:v>29.790000000000003</c:v>
                </c:pt>
                <c:pt idx="10219">
                  <c:v>29.810000000000002</c:v>
                </c:pt>
                <c:pt idx="10220">
                  <c:v>29.806666666666668</c:v>
                </c:pt>
                <c:pt idx="10221">
                  <c:v>29.836666666666666</c:v>
                </c:pt>
                <c:pt idx="10222">
                  <c:v>29.846666666666671</c:v>
                </c:pt>
                <c:pt idx="10223">
                  <c:v>29.680000000000003</c:v>
                </c:pt>
                <c:pt idx="10224">
                  <c:v>29.803333333333338</c:v>
                </c:pt>
                <c:pt idx="10225">
                  <c:v>29.913333333333338</c:v>
                </c:pt>
                <c:pt idx="10226">
                  <c:v>29.773333333333333</c:v>
                </c:pt>
                <c:pt idx="10227">
                  <c:v>29.626666666666669</c:v>
                </c:pt>
                <c:pt idx="10228">
                  <c:v>29.47666666666667</c:v>
                </c:pt>
                <c:pt idx="10229">
                  <c:v>29.203333333333333</c:v>
                </c:pt>
                <c:pt idx="10230">
                  <c:v>28.883333333333333</c:v>
                </c:pt>
                <c:pt idx="10231">
                  <c:v>29.033333333333339</c:v>
                </c:pt>
                <c:pt idx="10232">
                  <c:v>29.036666666666669</c:v>
                </c:pt>
                <c:pt idx="10233">
                  <c:v>28.803333333333335</c:v>
                </c:pt>
                <c:pt idx="10234">
                  <c:v>28.603333333333335</c:v>
                </c:pt>
                <c:pt idx="10235">
                  <c:v>28.49666666666667</c:v>
                </c:pt>
                <c:pt idx="10236">
                  <c:v>28.433333333333334</c:v>
                </c:pt>
                <c:pt idx="10237">
                  <c:v>28.413333333333338</c:v>
                </c:pt>
                <c:pt idx="10238">
                  <c:v>28.503333333333337</c:v>
                </c:pt>
                <c:pt idx="10239">
                  <c:v>28.493333333333336</c:v>
                </c:pt>
                <c:pt idx="10240">
                  <c:v>28.416666666666668</c:v>
                </c:pt>
                <c:pt idx="10241">
                  <c:v>28.243333333333336</c:v>
                </c:pt>
                <c:pt idx="10242">
                  <c:v>28.113333333333337</c:v>
                </c:pt>
                <c:pt idx="10243">
                  <c:v>28.116666666666671</c:v>
                </c:pt>
                <c:pt idx="10244">
                  <c:v>28.183333333333337</c:v>
                </c:pt>
                <c:pt idx="10245">
                  <c:v>28.27</c:v>
                </c:pt>
                <c:pt idx="10246">
                  <c:v>28.263333333333335</c:v>
                </c:pt>
                <c:pt idx="10247">
                  <c:v>27.990000000000006</c:v>
                </c:pt>
                <c:pt idx="10248">
                  <c:v>27.706666666666671</c:v>
                </c:pt>
                <c:pt idx="10249">
                  <c:v>27.4</c:v>
                </c:pt>
                <c:pt idx="10250">
                  <c:v>27.103333333333335</c:v>
                </c:pt>
                <c:pt idx="10251">
                  <c:v>27.013333333333332</c:v>
                </c:pt>
                <c:pt idx="10252">
                  <c:v>27.033333333333335</c:v>
                </c:pt>
                <c:pt idx="10253">
                  <c:v>26.873333333333331</c:v>
                </c:pt>
                <c:pt idx="10254">
                  <c:v>26.686666666666664</c:v>
                </c:pt>
                <c:pt idx="10255">
                  <c:v>26.533333333333335</c:v>
                </c:pt>
                <c:pt idx="10256">
                  <c:v>26.563333333333329</c:v>
                </c:pt>
                <c:pt idx="10257">
                  <c:v>26.499999999999996</c:v>
                </c:pt>
                <c:pt idx="10258">
                  <c:v>26.519999999999996</c:v>
                </c:pt>
                <c:pt idx="10259">
                  <c:v>26.59333333333333</c:v>
                </c:pt>
                <c:pt idx="10260">
                  <c:v>26.669999999999998</c:v>
                </c:pt>
                <c:pt idx="10261">
                  <c:v>26.733333333333334</c:v>
                </c:pt>
                <c:pt idx="10262">
                  <c:v>26.796666666666663</c:v>
                </c:pt>
                <c:pt idx="10263">
                  <c:v>26.973333333333333</c:v>
                </c:pt>
                <c:pt idx="10264">
                  <c:v>27.049999999999997</c:v>
                </c:pt>
                <c:pt idx="10265">
                  <c:v>27.139999999999997</c:v>
                </c:pt>
                <c:pt idx="10266">
                  <c:v>27.153333333333332</c:v>
                </c:pt>
                <c:pt idx="10267">
                  <c:v>27.21</c:v>
                </c:pt>
                <c:pt idx="10268">
                  <c:v>27.203333333333333</c:v>
                </c:pt>
                <c:pt idx="10269">
                  <c:v>27.200000000000003</c:v>
                </c:pt>
                <c:pt idx="10270">
                  <c:v>27.236666666666668</c:v>
                </c:pt>
                <c:pt idx="10271">
                  <c:v>27.343333333333337</c:v>
                </c:pt>
                <c:pt idx="10272">
                  <c:v>27.433333333333337</c:v>
                </c:pt>
                <c:pt idx="10273">
                  <c:v>27.47666666666667</c:v>
                </c:pt>
                <c:pt idx="10274">
                  <c:v>27.44</c:v>
                </c:pt>
                <c:pt idx="10275">
                  <c:v>27.39</c:v>
                </c:pt>
                <c:pt idx="10276">
                  <c:v>27.38</c:v>
                </c:pt>
                <c:pt idx="10277">
                  <c:v>27.546666666666667</c:v>
                </c:pt>
                <c:pt idx="10278">
                  <c:v>27.783333333333328</c:v>
                </c:pt>
                <c:pt idx="10279">
                  <c:v>28.059999999999995</c:v>
                </c:pt>
                <c:pt idx="10280">
                  <c:v>28.339999999999993</c:v>
                </c:pt>
                <c:pt idx="10281">
                  <c:v>28.43333333333333</c:v>
                </c:pt>
                <c:pt idx="10282">
                  <c:v>28.419999999999995</c:v>
                </c:pt>
                <c:pt idx="10283">
                  <c:v>28.52666666666666</c:v>
                </c:pt>
                <c:pt idx="10284">
                  <c:v>28.576666666666657</c:v>
                </c:pt>
                <c:pt idx="10285">
                  <c:v>28.553333333333327</c:v>
                </c:pt>
                <c:pt idx="10286">
                  <c:v>28.549999999999994</c:v>
                </c:pt>
                <c:pt idx="10287">
                  <c:v>28.61333333333333</c:v>
                </c:pt>
                <c:pt idx="10288">
                  <c:v>28.59666666666666</c:v>
                </c:pt>
                <c:pt idx="10289">
                  <c:v>28.666666666666664</c:v>
                </c:pt>
                <c:pt idx="10290">
                  <c:v>28.689999999999994</c:v>
                </c:pt>
                <c:pt idx="10291">
                  <c:v>28.666666666666661</c:v>
                </c:pt>
                <c:pt idx="10292">
                  <c:v>28.666666666666661</c:v>
                </c:pt>
                <c:pt idx="10293">
                  <c:v>28.569999999999993</c:v>
                </c:pt>
                <c:pt idx="10294">
                  <c:v>28.469999999999992</c:v>
                </c:pt>
                <c:pt idx="10295">
                  <c:v>28.353333333333332</c:v>
                </c:pt>
                <c:pt idx="10296">
                  <c:v>28.256666666666664</c:v>
                </c:pt>
                <c:pt idx="10297">
                  <c:v>28.206666666666663</c:v>
                </c:pt>
                <c:pt idx="10298">
                  <c:v>28.189999999999994</c:v>
                </c:pt>
                <c:pt idx="10299">
                  <c:v>28.186666666666664</c:v>
                </c:pt>
                <c:pt idx="10300">
                  <c:v>28.196666666666662</c:v>
                </c:pt>
                <c:pt idx="10301">
                  <c:v>28.216666666666661</c:v>
                </c:pt>
                <c:pt idx="10302">
                  <c:v>28.226666666666667</c:v>
                </c:pt>
                <c:pt idx="10303">
                  <c:v>28.336666666666666</c:v>
                </c:pt>
                <c:pt idx="10304">
                  <c:v>28.496666666666666</c:v>
                </c:pt>
                <c:pt idx="10305">
                  <c:v>28.550000000000004</c:v>
                </c:pt>
                <c:pt idx="10306">
                  <c:v>28.550000000000004</c:v>
                </c:pt>
                <c:pt idx="10307">
                  <c:v>28.526666666666667</c:v>
                </c:pt>
                <c:pt idx="10308">
                  <c:v>28.516666666666669</c:v>
                </c:pt>
                <c:pt idx="10309">
                  <c:v>28.466666666666672</c:v>
                </c:pt>
                <c:pt idx="10310">
                  <c:v>28.333333333333332</c:v>
                </c:pt>
                <c:pt idx="10311">
                  <c:v>28.276666666666667</c:v>
                </c:pt>
                <c:pt idx="10312">
                  <c:v>28.283333333333339</c:v>
                </c:pt>
                <c:pt idx="10313">
                  <c:v>28.34</c:v>
                </c:pt>
                <c:pt idx="10314">
                  <c:v>28.443333333333332</c:v>
                </c:pt>
                <c:pt idx="10315">
                  <c:v>28.61</c:v>
                </c:pt>
                <c:pt idx="10316">
                  <c:v>28.789999999999996</c:v>
                </c:pt>
                <c:pt idx="10317">
                  <c:v>28.923333333333328</c:v>
                </c:pt>
                <c:pt idx="10318">
                  <c:v>28.896666666666665</c:v>
                </c:pt>
                <c:pt idx="10319">
                  <c:v>28.809999999999995</c:v>
                </c:pt>
                <c:pt idx="10320">
                  <c:v>28.569999999999997</c:v>
                </c:pt>
                <c:pt idx="10321">
                  <c:v>28.376666666666665</c:v>
                </c:pt>
                <c:pt idx="10322">
                  <c:v>28.233333333333331</c:v>
                </c:pt>
                <c:pt idx="10323">
                  <c:v>28.233333333333334</c:v>
                </c:pt>
                <c:pt idx="10324">
                  <c:v>28.27</c:v>
                </c:pt>
                <c:pt idx="10325">
                  <c:v>28.316666666666666</c:v>
                </c:pt>
                <c:pt idx="10326">
                  <c:v>28.45</c:v>
                </c:pt>
                <c:pt idx="10327">
                  <c:v>28.513333333333332</c:v>
                </c:pt>
                <c:pt idx="10328">
                  <c:v>28.586666666666662</c:v>
                </c:pt>
                <c:pt idx="10329">
                  <c:v>28.56</c:v>
                </c:pt>
                <c:pt idx="10330">
                  <c:v>28.386666666666663</c:v>
                </c:pt>
                <c:pt idx="10331">
                  <c:v>28.15</c:v>
                </c:pt>
                <c:pt idx="10332">
                  <c:v>27.98</c:v>
                </c:pt>
                <c:pt idx="10333">
                  <c:v>27.846666666666668</c:v>
                </c:pt>
                <c:pt idx="10334">
                  <c:v>27.720000000000002</c:v>
                </c:pt>
                <c:pt idx="10335">
                  <c:v>27.706666666666667</c:v>
                </c:pt>
                <c:pt idx="10336">
                  <c:v>27.810000000000002</c:v>
                </c:pt>
                <c:pt idx="10337">
                  <c:v>27.910000000000004</c:v>
                </c:pt>
                <c:pt idx="10338">
                  <c:v>27.903333333333332</c:v>
                </c:pt>
                <c:pt idx="10339">
                  <c:v>27.916666666666671</c:v>
                </c:pt>
                <c:pt idx="10340">
                  <c:v>28.000000000000004</c:v>
                </c:pt>
                <c:pt idx="10341">
                  <c:v>28.120000000000005</c:v>
                </c:pt>
                <c:pt idx="10342">
                  <c:v>28.140000000000004</c:v>
                </c:pt>
                <c:pt idx="10343">
                  <c:v>28.116666666666671</c:v>
                </c:pt>
                <c:pt idx="10344">
                  <c:v>28.050000000000004</c:v>
                </c:pt>
                <c:pt idx="10345">
                  <c:v>27.993333333333339</c:v>
                </c:pt>
                <c:pt idx="10346">
                  <c:v>28.023333333333337</c:v>
                </c:pt>
                <c:pt idx="10347">
                  <c:v>28.106666666666673</c:v>
                </c:pt>
                <c:pt idx="10348">
                  <c:v>28.256666666666671</c:v>
                </c:pt>
                <c:pt idx="10349">
                  <c:v>28.433333333333337</c:v>
                </c:pt>
                <c:pt idx="10350">
                  <c:v>28.813333333333336</c:v>
                </c:pt>
                <c:pt idx="10351">
                  <c:v>29.14</c:v>
                </c:pt>
                <c:pt idx="10352">
                  <c:v>29.426666666666669</c:v>
                </c:pt>
                <c:pt idx="10353">
                  <c:v>29.696666666666669</c:v>
                </c:pt>
                <c:pt idx="10354">
                  <c:v>29.886666666666667</c:v>
                </c:pt>
                <c:pt idx="10355">
                  <c:v>29.956666666666667</c:v>
                </c:pt>
                <c:pt idx="10356">
                  <c:v>29.843333333333337</c:v>
                </c:pt>
                <c:pt idx="10357">
                  <c:v>29.75333333333333</c:v>
                </c:pt>
                <c:pt idx="10358">
                  <c:v>29.753333333333337</c:v>
                </c:pt>
                <c:pt idx="10359">
                  <c:v>29.846666666666671</c:v>
                </c:pt>
                <c:pt idx="10360">
                  <c:v>29.976666666666674</c:v>
                </c:pt>
                <c:pt idx="10361">
                  <c:v>30.196666666666669</c:v>
                </c:pt>
                <c:pt idx="10362">
                  <c:v>30.396666666666668</c:v>
                </c:pt>
                <c:pt idx="10363">
                  <c:v>30.566666666666666</c:v>
                </c:pt>
                <c:pt idx="10364">
                  <c:v>30.613333333333337</c:v>
                </c:pt>
                <c:pt idx="10365">
                  <c:v>30.633333333333333</c:v>
                </c:pt>
                <c:pt idx="10366">
                  <c:v>30.640000000000004</c:v>
                </c:pt>
                <c:pt idx="10367">
                  <c:v>30.770000000000003</c:v>
                </c:pt>
                <c:pt idx="10368">
                  <c:v>30.97333333333334</c:v>
                </c:pt>
                <c:pt idx="10369">
                  <c:v>31.140000000000008</c:v>
                </c:pt>
                <c:pt idx="10370">
                  <c:v>31.080000000000009</c:v>
                </c:pt>
                <c:pt idx="10371">
                  <c:v>30.980000000000011</c:v>
                </c:pt>
                <c:pt idx="10372">
                  <c:v>31.046666666666674</c:v>
                </c:pt>
                <c:pt idx="10373">
                  <c:v>31.120000000000008</c:v>
                </c:pt>
                <c:pt idx="10374">
                  <c:v>31.216666666666672</c:v>
                </c:pt>
                <c:pt idx="10375">
                  <c:v>31.256666666666671</c:v>
                </c:pt>
                <c:pt idx="10376">
                  <c:v>31.093333333333341</c:v>
                </c:pt>
                <c:pt idx="10377">
                  <c:v>31.000000000000007</c:v>
                </c:pt>
                <c:pt idx="10378">
                  <c:v>30.983333333333341</c:v>
                </c:pt>
                <c:pt idx="10379">
                  <c:v>30.786666666666676</c:v>
                </c:pt>
                <c:pt idx="10380">
                  <c:v>30.596666666666671</c:v>
                </c:pt>
                <c:pt idx="10381">
                  <c:v>30.396666666666665</c:v>
                </c:pt>
                <c:pt idx="10382">
                  <c:v>30.143333333333331</c:v>
                </c:pt>
                <c:pt idx="10383">
                  <c:v>29.86333333333333</c:v>
                </c:pt>
                <c:pt idx="10384">
                  <c:v>29.646666666666658</c:v>
                </c:pt>
                <c:pt idx="10385">
                  <c:v>29.61666666666666</c:v>
                </c:pt>
                <c:pt idx="10386">
                  <c:v>29.719999999999995</c:v>
                </c:pt>
                <c:pt idx="10387">
                  <c:v>29.829999999999995</c:v>
                </c:pt>
                <c:pt idx="10388">
                  <c:v>29.943333333333332</c:v>
                </c:pt>
                <c:pt idx="10389">
                  <c:v>29.93333333333333</c:v>
                </c:pt>
                <c:pt idx="10390">
                  <c:v>29.803333333333331</c:v>
                </c:pt>
                <c:pt idx="10391">
                  <c:v>29.623333333333331</c:v>
                </c:pt>
                <c:pt idx="10392">
                  <c:v>29.473333333333333</c:v>
                </c:pt>
                <c:pt idx="10393">
                  <c:v>29.243333333333329</c:v>
                </c:pt>
                <c:pt idx="10394">
                  <c:v>28.976666666666667</c:v>
                </c:pt>
                <c:pt idx="10395">
                  <c:v>28.826666666666664</c:v>
                </c:pt>
                <c:pt idx="10396">
                  <c:v>28.743333333333336</c:v>
                </c:pt>
                <c:pt idx="10397">
                  <c:v>28.63666666666667</c:v>
                </c:pt>
                <c:pt idx="10398">
                  <c:v>28.500000000000004</c:v>
                </c:pt>
                <c:pt idx="10399">
                  <c:v>28.363333333333337</c:v>
                </c:pt>
                <c:pt idx="10400">
                  <c:v>28.363333333333337</c:v>
                </c:pt>
                <c:pt idx="10401">
                  <c:v>28.366666666666671</c:v>
                </c:pt>
                <c:pt idx="10402">
                  <c:v>28.36333333333334</c:v>
                </c:pt>
                <c:pt idx="10403">
                  <c:v>28.456666666666674</c:v>
                </c:pt>
                <c:pt idx="10404">
                  <c:v>28.586666666666677</c:v>
                </c:pt>
                <c:pt idx="10405">
                  <c:v>28.690000000000008</c:v>
                </c:pt>
                <c:pt idx="10406">
                  <c:v>28.836666666666677</c:v>
                </c:pt>
                <c:pt idx="10407">
                  <c:v>28.86333333333334</c:v>
                </c:pt>
                <c:pt idx="10408">
                  <c:v>28.803333333333342</c:v>
                </c:pt>
                <c:pt idx="10409">
                  <c:v>28.893333333333338</c:v>
                </c:pt>
                <c:pt idx="10410">
                  <c:v>28.966666666666672</c:v>
                </c:pt>
                <c:pt idx="10411">
                  <c:v>29.093333333333341</c:v>
                </c:pt>
                <c:pt idx="10412">
                  <c:v>29.27</c:v>
                </c:pt>
                <c:pt idx="10413">
                  <c:v>29.456666666666663</c:v>
                </c:pt>
                <c:pt idx="10414">
                  <c:v>29.65</c:v>
                </c:pt>
                <c:pt idx="10415">
                  <c:v>29.669999999999998</c:v>
                </c:pt>
                <c:pt idx="10416">
                  <c:v>29.643333333333331</c:v>
                </c:pt>
                <c:pt idx="10417">
                  <c:v>29.613333333333333</c:v>
                </c:pt>
                <c:pt idx="10418">
                  <c:v>29.403333333333329</c:v>
                </c:pt>
                <c:pt idx="10419">
                  <c:v>29.31</c:v>
                </c:pt>
                <c:pt idx="10420">
                  <c:v>29.469999999999995</c:v>
                </c:pt>
                <c:pt idx="10421">
                  <c:v>29.639999999999997</c:v>
                </c:pt>
                <c:pt idx="10422">
                  <c:v>29.74</c:v>
                </c:pt>
                <c:pt idx="10423">
                  <c:v>29.943333333333332</c:v>
                </c:pt>
                <c:pt idx="10424">
                  <c:v>30.31</c:v>
                </c:pt>
                <c:pt idx="10425">
                  <c:v>30.509999999999998</c:v>
                </c:pt>
                <c:pt idx="10426">
                  <c:v>30.473333333333336</c:v>
                </c:pt>
                <c:pt idx="10427">
                  <c:v>30.32</c:v>
                </c:pt>
                <c:pt idx="10428">
                  <c:v>30.240000000000002</c:v>
                </c:pt>
                <c:pt idx="10429">
                  <c:v>30.216666666666665</c:v>
                </c:pt>
                <c:pt idx="10430">
                  <c:v>30.34</c:v>
                </c:pt>
                <c:pt idx="10431">
                  <c:v>30.493333333333332</c:v>
                </c:pt>
                <c:pt idx="10432">
                  <c:v>30.59333333333333</c:v>
                </c:pt>
                <c:pt idx="10433">
                  <c:v>30.52333333333333</c:v>
                </c:pt>
                <c:pt idx="10434">
                  <c:v>30.306666666666668</c:v>
                </c:pt>
                <c:pt idx="10435">
                  <c:v>30.066666666666663</c:v>
                </c:pt>
                <c:pt idx="10436">
                  <c:v>29.926666666666662</c:v>
                </c:pt>
                <c:pt idx="10437">
                  <c:v>29.786666666666658</c:v>
                </c:pt>
                <c:pt idx="10438">
                  <c:v>29.699999999999992</c:v>
                </c:pt>
                <c:pt idx="10439">
                  <c:v>29.609999999999996</c:v>
                </c:pt>
                <c:pt idx="10440">
                  <c:v>29.643333333333331</c:v>
                </c:pt>
                <c:pt idx="10441">
                  <c:v>29.709999999999997</c:v>
                </c:pt>
                <c:pt idx="10442">
                  <c:v>29.756666666666668</c:v>
                </c:pt>
                <c:pt idx="10443">
                  <c:v>29.683333333333334</c:v>
                </c:pt>
                <c:pt idx="10444">
                  <c:v>29.639999999999997</c:v>
                </c:pt>
                <c:pt idx="10445">
                  <c:v>29.79</c:v>
                </c:pt>
                <c:pt idx="10446">
                  <c:v>29.986666666666665</c:v>
                </c:pt>
                <c:pt idx="10447">
                  <c:v>30.196666666666662</c:v>
                </c:pt>
                <c:pt idx="10448">
                  <c:v>30.43333333333333</c:v>
                </c:pt>
                <c:pt idx="10449">
                  <c:v>30.706666666666667</c:v>
                </c:pt>
                <c:pt idx="10450">
                  <c:v>30.783333333333339</c:v>
                </c:pt>
                <c:pt idx="10451">
                  <c:v>30.943333333333339</c:v>
                </c:pt>
                <c:pt idx="10452">
                  <c:v>31.150000000000002</c:v>
                </c:pt>
                <c:pt idx="10453">
                  <c:v>31.216666666666665</c:v>
                </c:pt>
                <c:pt idx="10454">
                  <c:v>31.186666666666667</c:v>
                </c:pt>
                <c:pt idx="10455">
                  <c:v>31.316666666666666</c:v>
                </c:pt>
                <c:pt idx="10456">
                  <c:v>31.596666666666668</c:v>
                </c:pt>
                <c:pt idx="10457">
                  <c:v>31.85</c:v>
                </c:pt>
                <c:pt idx="10458">
                  <c:v>31.93</c:v>
                </c:pt>
                <c:pt idx="10459">
                  <c:v>32.093333333333334</c:v>
                </c:pt>
                <c:pt idx="10460">
                  <c:v>32.253333333333337</c:v>
                </c:pt>
                <c:pt idx="10461">
                  <c:v>32.366666666666667</c:v>
                </c:pt>
                <c:pt idx="10462">
                  <c:v>32.43333333333333</c:v>
                </c:pt>
                <c:pt idx="10463">
                  <c:v>32.56666666666667</c:v>
                </c:pt>
                <c:pt idx="10464">
                  <c:v>32.82</c:v>
                </c:pt>
                <c:pt idx="10465">
                  <c:v>33.11333333333333</c:v>
                </c:pt>
                <c:pt idx="10466">
                  <c:v>33.413333333333334</c:v>
                </c:pt>
                <c:pt idx="10467">
                  <c:v>33.699999999999996</c:v>
                </c:pt>
                <c:pt idx="10468">
                  <c:v>33.923333333333332</c:v>
                </c:pt>
                <c:pt idx="10469">
                  <c:v>34.173333333333332</c:v>
                </c:pt>
                <c:pt idx="10470">
                  <c:v>34.376666666666665</c:v>
                </c:pt>
                <c:pt idx="10471">
                  <c:v>34.5</c:v>
                </c:pt>
                <c:pt idx="10472">
                  <c:v>34.68333333333333</c:v>
                </c:pt>
                <c:pt idx="10473">
                  <c:v>34.93333333333333</c:v>
                </c:pt>
                <c:pt idx="10474">
                  <c:v>35.13333333333334</c:v>
                </c:pt>
                <c:pt idx="10475">
                  <c:v>35.190000000000005</c:v>
                </c:pt>
                <c:pt idx="10476">
                  <c:v>35.113333333333337</c:v>
                </c:pt>
                <c:pt idx="10477">
                  <c:v>35.073333333333338</c:v>
                </c:pt>
                <c:pt idx="10478">
                  <c:v>35.14</c:v>
                </c:pt>
                <c:pt idx="10479">
                  <c:v>35.166666666666664</c:v>
                </c:pt>
                <c:pt idx="10480">
                  <c:v>35.333333333333336</c:v>
                </c:pt>
                <c:pt idx="10481">
                  <c:v>35.480000000000004</c:v>
                </c:pt>
                <c:pt idx="10482">
                  <c:v>35.553333333333335</c:v>
                </c:pt>
                <c:pt idx="10483">
                  <c:v>35.573333333333331</c:v>
                </c:pt>
                <c:pt idx="10484">
                  <c:v>35.769999999999996</c:v>
                </c:pt>
                <c:pt idx="10485">
                  <c:v>35.899999999999991</c:v>
                </c:pt>
                <c:pt idx="10486">
                  <c:v>35.840000000000003</c:v>
                </c:pt>
                <c:pt idx="10487">
                  <c:v>35.806666666666665</c:v>
                </c:pt>
                <c:pt idx="10488">
                  <c:v>35.913333333333334</c:v>
                </c:pt>
                <c:pt idx="10489">
                  <c:v>36.026666666666664</c:v>
                </c:pt>
                <c:pt idx="10490">
                  <c:v>36.150000000000006</c:v>
                </c:pt>
                <c:pt idx="10491">
                  <c:v>36.156666666666673</c:v>
                </c:pt>
                <c:pt idx="10492">
                  <c:v>36.240000000000009</c:v>
                </c:pt>
                <c:pt idx="10493">
                  <c:v>36.420000000000009</c:v>
                </c:pt>
                <c:pt idx="10494">
                  <c:v>36.623333333333342</c:v>
                </c:pt>
                <c:pt idx="10495">
                  <c:v>36.866666666666674</c:v>
                </c:pt>
                <c:pt idx="10496">
                  <c:v>36.693333333333342</c:v>
                </c:pt>
                <c:pt idx="10497">
                  <c:v>36.643333333333338</c:v>
                </c:pt>
                <c:pt idx="10498">
                  <c:v>36.803333333333335</c:v>
                </c:pt>
                <c:pt idx="10499">
                  <c:v>36.980000000000004</c:v>
                </c:pt>
                <c:pt idx="10500">
                  <c:v>37.13333333333334</c:v>
                </c:pt>
                <c:pt idx="10501">
                  <c:v>37.213333333333338</c:v>
                </c:pt>
                <c:pt idx="10502">
                  <c:v>37.080000000000005</c:v>
                </c:pt>
                <c:pt idx="10503">
                  <c:v>37.023333333333333</c:v>
                </c:pt>
                <c:pt idx="10504">
                  <c:v>37.113333333333337</c:v>
                </c:pt>
                <c:pt idx="10505">
                  <c:v>37.283333333333331</c:v>
                </c:pt>
                <c:pt idx="10506">
                  <c:v>37.553333333333327</c:v>
                </c:pt>
                <c:pt idx="10507">
                  <c:v>37.680000000000014</c:v>
                </c:pt>
                <c:pt idx="10508">
                  <c:v>37.783333333333339</c:v>
                </c:pt>
                <c:pt idx="10509">
                  <c:v>37.896666666666668</c:v>
                </c:pt>
                <c:pt idx="10510">
                  <c:v>37.956666666666678</c:v>
                </c:pt>
                <c:pt idx="10511">
                  <c:v>37.986666666666672</c:v>
                </c:pt>
                <c:pt idx="10512">
                  <c:v>38.033333333333331</c:v>
                </c:pt>
                <c:pt idx="10513">
                  <c:v>38.090000000000003</c:v>
                </c:pt>
                <c:pt idx="10514">
                  <c:v>38.01</c:v>
                </c:pt>
                <c:pt idx="10515">
                  <c:v>37.796666666666667</c:v>
                </c:pt>
                <c:pt idx="10516">
                  <c:v>37.773333333333333</c:v>
                </c:pt>
                <c:pt idx="10517">
                  <c:v>37.993333333333332</c:v>
                </c:pt>
                <c:pt idx="10518">
                  <c:v>38.193333333333314</c:v>
                </c:pt>
                <c:pt idx="10519">
                  <c:v>38.333333333333321</c:v>
                </c:pt>
                <c:pt idx="10520">
                  <c:v>38.446666666666665</c:v>
                </c:pt>
                <c:pt idx="10521">
                  <c:v>38.696666666666665</c:v>
                </c:pt>
                <c:pt idx="10522">
                  <c:v>38.809999999999995</c:v>
                </c:pt>
                <c:pt idx="10523">
                  <c:v>38.843333333333341</c:v>
                </c:pt>
                <c:pt idx="10524">
                  <c:v>38.906666666666666</c:v>
                </c:pt>
                <c:pt idx="10525">
                  <c:v>38.483333333333334</c:v>
                </c:pt>
                <c:pt idx="10526">
                  <c:v>38.406666666666659</c:v>
                </c:pt>
                <c:pt idx="10527">
                  <c:v>38.399999999999991</c:v>
                </c:pt>
                <c:pt idx="10528">
                  <c:v>38.289999999999992</c:v>
                </c:pt>
                <c:pt idx="10529">
                  <c:v>38.103333333333339</c:v>
                </c:pt>
                <c:pt idx="10530">
                  <c:v>37.866666666666667</c:v>
                </c:pt>
                <c:pt idx="10531">
                  <c:v>37.783333333333331</c:v>
                </c:pt>
                <c:pt idx="10532">
                  <c:v>37.840000000000003</c:v>
                </c:pt>
                <c:pt idx="10533">
                  <c:v>37.653333333333336</c:v>
                </c:pt>
                <c:pt idx="10534">
                  <c:v>37.323333333333338</c:v>
                </c:pt>
                <c:pt idx="10535">
                  <c:v>37.039999999999992</c:v>
                </c:pt>
                <c:pt idx="10536">
                  <c:v>36.86333333333333</c:v>
                </c:pt>
                <c:pt idx="10537">
                  <c:v>36.836666666666666</c:v>
                </c:pt>
                <c:pt idx="10538">
                  <c:v>36.883333333333333</c:v>
                </c:pt>
                <c:pt idx="10539">
                  <c:v>36.946666666666673</c:v>
                </c:pt>
                <c:pt idx="10540">
                  <c:v>36.976666666666674</c:v>
                </c:pt>
                <c:pt idx="10541">
                  <c:v>36.88666666666667</c:v>
                </c:pt>
                <c:pt idx="10542">
                  <c:v>36.873333333333335</c:v>
                </c:pt>
                <c:pt idx="10543">
                  <c:v>36.933333333333323</c:v>
                </c:pt>
                <c:pt idx="10544">
                  <c:v>37.07</c:v>
                </c:pt>
                <c:pt idx="10545">
                  <c:v>37.413333333333334</c:v>
                </c:pt>
                <c:pt idx="10546">
                  <c:v>37.713333333333338</c:v>
                </c:pt>
                <c:pt idx="10547">
                  <c:v>37.806666666666665</c:v>
                </c:pt>
                <c:pt idx="10548">
                  <c:v>37.766666666666666</c:v>
                </c:pt>
                <c:pt idx="10549">
                  <c:v>37.683333333333344</c:v>
                </c:pt>
                <c:pt idx="10550">
                  <c:v>37.576666666666668</c:v>
                </c:pt>
                <c:pt idx="10551">
                  <c:v>37.353333333333332</c:v>
                </c:pt>
                <c:pt idx="10552">
                  <c:v>37.33</c:v>
                </c:pt>
                <c:pt idx="10553">
                  <c:v>37.286666666666662</c:v>
                </c:pt>
                <c:pt idx="10554">
                  <c:v>37.083333333333336</c:v>
                </c:pt>
                <c:pt idx="10555">
                  <c:v>37.376666666666672</c:v>
                </c:pt>
                <c:pt idx="10556">
                  <c:v>37.623333333333342</c:v>
                </c:pt>
                <c:pt idx="10557">
                  <c:v>37.88000000000001</c:v>
                </c:pt>
                <c:pt idx="10558">
                  <c:v>37.693333333333342</c:v>
                </c:pt>
                <c:pt idx="10559">
                  <c:v>37.560000000000009</c:v>
                </c:pt>
                <c:pt idx="10560">
                  <c:v>37.406666666666673</c:v>
                </c:pt>
                <c:pt idx="10561">
                  <c:v>37.326666666666675</c:v>
                </c:pt>
                <c:pt idx="10562">
                  <c:v>37.363333333333337</c:v>
                </c:pt>
                <c:pt idx="10563">
                  <c:v>37.63000000000001</c:v>
                </c:pt>
                <c:pt idx="10564">
                  <c:v>37.890000000000008</c:v>
                </c:pt>
                <c:pt idx="10565">
                  <c:v>38.19666666666668</c:v>
                </c:pt>
                <c:pt idx="10566">
                  <c:v>38.396666666666668</c:v>
                </c:pt>
                <c:pt idx="10567">
                  <c:v>38.25</c:v>
                </c:pt>
                <c:pt idx="10568">
                  <c:v>38.006666666666661</c:v>
                </c:pt>
                <c:pt idx="10569">
                  <c:v>37.479999999999997</c:v>
                </c:pt>
                <c:pt idx="10570">
                  <c:v>37.296666666666667</c:v>
                </c:pt>
                <c:pt idx="10571">
                  <c:v>36.976666666666674</c:v>
                </c:pt>
                <c:pt idx="10572">
                  <c:v>36.75333333333333</c:v>
                </c:pt>
                <c:pt idx="10573">
                  <c:v>36.336666666666659</c:v>
                </c:pt>
                <c:pt idx="10574">
                  <c:v>35.843333333333327</c:v>
                </c:pt>
                <c:pt idx="10575">
                  <c:v>35.36333333333333</c:v>
                </c:pt>
                <c:pt idx="10576">
                  <c:v>35.00333333333333</c:v>
                </c:pt>
                <c:pt idx="10577">
                  <c:v>34.686666666666675</c:v>
                </c:pt>
                <c:pt idx="10578">
                  <c:v>34.419999999999995</c:v>
                </c:pt>
                <c:pt idx="10579">
                  <c:v>34.11</c:v>
                </c:pt>
                <c:pt idx="10580">
                  <c:v>33.756666666666668</c:v>
                </c:pt>
                <c:pt idx="10581">
                  <c:v>33.42</c:v>
                </c:pt>
                <c:pt idx="10582">
                  <c:v>33.090000000000003</c:v>
                </c:pt>
                <c:pt idx="10583">
                  <c:v>32.763333333333335</c:v>
                </c:pt>
                <c:pt idx="10584">
                  <c:v>32.61666666666666</c:v>
                </c:pt>
                <c:pt idx="10585">
                  <c:v>32.326666666666661</c:v>
                </c:pt>
                <c:pt idx="10586">
                  <c:v>32.176666666666662</c:v>
                </c:pt>
                <c:pt idx="10587">
                  <c:v>31.786666666666669</c:v>
                </c:pt>
                <c:pt idx="10588">
                  <c:v>31.746666666666666</c:v>
                </c:pt>
                <c:pt idx="10589">
                  <c:v>31.85</c:v>
                </c:pt>
                <c:pt idx="10590">
                  <c:v>31.746666666666666</c:v>
                </c:pt>
                <c:pt idx="10591">
                  <c:v>31.646666666666665</c:v>
                </c:pt>
                <c:pt idx="10592">
                  <c:v>31.343333333333327</c:v>
                </c:pt>
                <c:pt idx="10593">
                  <c:v>31.099999999999998</c:v>
                </c:pt>
                <c:pt idx="10594">
                  <c:v>31.036666666666665</c:v>
                </c:pt>
                <c:pt idx="10595">
                  <c:v>30.813333333333333</c:v>
                </c:pt>
                <c:pt idx="10596">
                  <c:v>30.506666666666664</c:v>
                </c:pt>
                <c:pt idx="10597">
                  <c:v>30.423333333333336</c:v>
                </c:pt>
                <c:pt idx="10598">
                  <c:v>30.160000000000004</c:v>
                </c:pt>
                <c:pt idx="10599">
                  <c:v>30.160000000000004</c:v>
                </c:pt>
                <c:pt idx="10600">
                  <c:v>29.783333333333339</c:v>
                </c:pt>
                <c:pt idx="10601">
                  <c:v>29.7</c:v>
                </c:pt>
                <c:pt idx="10602">
                  <c:v>29.45</c:v>
                </c:pt>
                <c:pt idx="10603">
                  <c:v>29.5</c:v>
                </c:pt>
                <c:pt idx="10604">
                  <c:v>29.49</c:v>
                </c:pt>
                <c:pt idx="10605">
                  <c:v>29.393333333333334</c:v>
                </c:pt>
                <c:pt idx="10606">
                  <c:v>29.203333333333333</c:v>
                </c:pt>
                <c:pt idx="10607">
                  <c:v>29.04666666666667</c:v>
                </c:pt>
                <c:pt idx="10608">
                  <c:v>29.026666666666667</c:v>
                </c:pt>
                <c:pt idx="10609">
                  <c:v>28.99666666666667</c:v>
                </c:pt>
                <c:pt idx="10610">
                  <c:v>28.970000000000006</c:v>
                </c:pt>
                <c:pt idx="10611">
                  <c:v>29.04666666666667</c:v>
                </c:pt>
                <c:pt idx="10612">
                  <c:v>28.996666666666666</c:v>
                </c:pt>
                <c:pt idx="10613">
                  <c:v>28.88</c:v>
                </c:pt>
                <c:pt idx="10614">
                  <c:v>28.72666666666667</c:v>
                </c:pt>
                <c:pt idx="10615">
                  <c:v>28.676666666666666</c:v>
                </c:pt>
                <c:pt idx="10616">
                  <c:v>28.453333333333333</c:v>
                </c:pt>
                <c:pt idx="10617">
                  <c:v>28.36</c:v>
                </c:pt>
                <c:pt idx="10618">
                  <c:v>28.32</c:v>
                </c:pt>
                <c:pt idx="10619">
                  <c:v>28.13</c:v>
                </c:pt>
                <c:pt idx="10620">
                  <c:v>28.133333333333333</c:v>
                </c:pt>
                <c:pt idx="10621">
                  <c:v>27.93</c:v>
                </c:pt>
                <c:pt idx="10622">
                  <c:v>27.836666666666662</c:v>
                </c:pt>
                <c:pt idx="10623">
                  <c:v>27.666666666666664</c:v>
                </c:pt>
                <c:pt idx="10624">
                  <c:v>27.38</c:v>
                </c:pt>
                <c:pt idx="10625">
                  <c:v>27.133333333333333</c:v>
                </c:pt>
                <c:pt idx="10626">
                  <c:v>26.996666666666666</c:v>
                </c:pt>
                <c:pt idx="10627">
                  <c:v>26.893333333333334</c:v>
                </c:pt>
                <c:pt idx="10628">
                  <c:v>26.916666666666668</c:v>
                </c:pt>
                <c:pt idx="10629">
                  <c:v>26.970000000000002</c:v>
                </c:pt>
                <c:pt idx="10630">
                  <c:v>26.986666666666668</c:v>
                </c:pt>
                <c:pt idx="10631">
                  <c:v>27.010000000000005</c:v>
                </c:pt>
                <c:pt idx="10632">
                  <c:v>26.990000000000006</c:v>
                </c:pt>
                <c:pt idx="10633">
                  <c:v>26.886666666666667</c:v>
                </c:pt>
                <c:pt idx="10634">
                  <c:v>26.910000000000004</c:v>
                </c:pt>
                <c:pt idx="10635">
                  <c:v>26.900000000000002</c:v>
                </c:pt>
                <c:pt idx="10636">
                  <c:v>26.943333333333335</c:v>
                </c:pt>
                <c:pt idx="10637">
                  <c:v>26.866666666666667</c:v>
                </c:pt>
                <c:pt idx="10638">
                  <c:v>26.683333333333334</c:v>
                </c:pt>
                <c:pt idx="10639">
                  <c:v>26.576666666666664</c:v>
                </c:pt>
                <c:pt idx="10640">
                  <c:v>26.456666666666663</c:v>
                </c:pt>
                <c:pt idx="10641">
                  <c:v>26.353333333333332</c:v>
                </c:pt>
                <c:pt idx="10642">
                  <c:v>26.229999999999997</c:v>
                </c:pt>
                <c:pt idx="10643">
                  <c:v>26.219999999999995</c:v>
                </c:pt>
                <c:pt idx="10644">
                  <c:v>26.229999999999997</c:v>
                </c:pt>
                <c:pt idx="10645">
                  <c:v>26.219999999999995</c:v>
                </c:pt>
                <c:pt idx="10646">
                  <c:v>26.256666666666664</c:v>
                </c:pt>
                <c:pt idx="10647">
                  <c:v>26.219999999999995</c:v>
                </c:pt>
                <c:pt idx="10648">
                  <c:v>26.23</c:v>
                </c:pt>
                <c:pt idx="10649">
                  <c:v>26.203333333333333</c:v>
                </c:pt>
                <c:pt idx="10650">
                  <c:v>26.196666666666662</c:v>
                </c:pt>
                <c:pt idx="10651">
                  <c:v>26.269999999999996</c:v>
                </c:pt>
                <c:pt idx="10652">
                  <c:v>26.27666666666666</c:v>
                </c:pt>
                <c:pt idx="10653">
                  <c:v>26.4</c:v>
                </c:pt>
                <c:pt idx="10654">
                  <c:v>26.406666666666663</c:v>
                </c:pt>
                <c:pt idx="10655">
                  <c:v>26.369999999999997</c:v>
                </c:pt>
                <c:pt idx="10656">
                  <c:v>26.36</c:v>
                </c:pt>
                <c:pt idx="10657">
                  <c:v>26.310000000000002</c:v>
                </c:pt>
                <c:pt idx="10658">
                  <c:v>26.363333333333337</c:v>
                </c:pt>
                <c:pt idx="10659">
                  <c:v>26.390000000000004</c:v>
                </c:pt>
                <c:pt idx="10660">
                  <c:v>26.523333333333337</c:v>
                </c:pt>
                <c:pt idx="10661">
                  <c:v>26.576666666666668</c:v>
                </c:pt>
                <c:pt idx="10662">
                  <c:v>26.68</c:v>
                </c:pt>
                <c:pt idx="10663">
                  <c:v>26.763333333333332</c:v>
                </c:pt>
                <c:pt idx="10664">
                  <c:v>26.77333333333333</c:v>
                </c:pt>
                <c:pt idx="10665">
                  <c:v>26.816666666666666</c:v>
                </c:pt>
                <c:pt idx="10666">
                  <c:v>26.799999999999997</c:v>
                </c:pt>
                <c:pt idx="10667">
                  <c:v>26.849999999999998</c:v>
                </c:pt>
                <c:pt idx="10668">
                  <c:v>26.986666666666665</c:v>
                </c:pt>
                <c:pt idx="10669">
                  <c:v>27.069999999999997</c:v>
                </c:pt>
                <c:pt idx="10670">
                  <c:v>27.176666666666662</c:v>
                </c:pt>
                <c:pt idx="10671">
                  <c:v>27.266666666666659</c:v>
                </c:pt>
                <c:pt idx="10672">
                  <c:v>27.313333333333329</c:v>
                </c:pt>
                <c:pt idx="10673">
                  <c:v>27.3</c:v>
                </c:pt>
                <c:pt idx="10674">
                  <c:v>27.183333333333334</c:v>
                </c:pt>
                <c:pt idx="10675">
                  <c:v>27.146666666666665</c:v>
                </c:pt>
                <c:pt idx="10676">
                  <c:v>27.16</c:v>
                </c:pt>
                <c:pt idx="10677">
                  <c:v>27.149999999999995</c:v>
                </c:pt>
                <c:pt idx="10678">
                  <c:v>27.123333333333335</c:v>
                </c:pt>
                <c:pt idx="10679">
                  <c:v>27.123333333333335</c:v>
                </c:pt>
                <c:pt idx="10680">
                  <c:v>27.096666666666668</c:v>
                </c:pt>
                <c:pt idx="10681">
                  <c:v>27.066666666666666</c:v>
                </c:pt>
                <c:pt idx="10682">
                  <c:v>27.1</c:v>
                </c:pt>
                <c:pt idx="10683">
                  <c:v>27.056666666666665</c:v>
                </c:pt>
                <c:pt idx="10684">
                  <c:v>27.09333333333333</c:v>
                </c:pt>
                <c:pt idx="10685">
                  <c:v>27.163333333333338</c:v>
                </c:pt>
                <c:pt idx="10686">
                  <c:v>27.200000000000003</c:v>
                </c:pt>
                <c:pt idx="10687">
                  <c:v>27.22666666666667</c:v>
                </c:pt>
                <c:pt idx="10688">
                  <c:v>27.130000000000003</c:v>
                </c:pt>
                <c:pt idx="10689">
                  <c:v>27.003333333333337</c:v>
                </c:pt>
                <c:pt idx="10690">
                  <c:v>26.933333333333337</c:v>
                </c:pt>
                <c:pt idx="10691">
                  <c:v>26.890000000000004</c:v>
                </c:pt>
                <c:pt idx="10692">
                  <c:v>26.89</c:v>
                </c:pt>
                <c:pt idx="10693">
                  <c:v>26.953333333333333</c:v>
                </c:pt>
                <c:pt idx="10694">
                  <c:v>26.943333333333335</c:v>
                </c:pt>
                <c:pt idx="10695">
                  <c:v>26.936666666666664</c:v>
                </c:pt>
                <c:pt idx="10696">
                  <c:v>26.903333333333329</c:v>
                </c:pt>
                <c:pt idx="10697">
                  <c:v>26.843333333333327</c:v>
                </c:pt>
                <c:pt idx="10698">
                  <c:v>26.74</c:v>
                </c:pt>
                <c:pt idx="10699">
                  <c:v>26.666666666666661</c:v>
                </c:pt>
                <c:pt idx="10700">
                  <c:v>26.623333333333328</c:v>
                </c:pt>
                <c:pt idx="10701">
                  <c:v>26.603333333333328</c:v>
                </c:pt>
                <c:pt idx="10702">
                  <c:v>26.653333333333325</c:v>
                </c:pt>
                <c:pt idx="10703">
                  <c:v>26.709999999999994</c:v>
                </c:pt>
                <c:pt idx="10704">
                  <c:v>26.826666666666664</c:v>
                </c:pt>
                <c:pt idx="10705">
                  <c:v>26.896666666666661</c:v>
                </c:pt>
                <c:pt idx="10706">
                  <c:v>26.916666666666664</c:v>
                </c:pt>
                <c:pt idx="10707">
                  <c:v>26.893333333333327</c:v>
                </c:pt>
                <c:pt idx="10708">
                  <c:v>26.823333333333331</c:v>
                </c:pt>
                <c:pt idx="10709">
                  <c:v>26.74</c:v>
                </c:pt>
                <c:pt idx="10710">
                  <c:v>26.693333333333332</c:v>
                </c:pt>
                <c:pt idx="10711">
                  <c:v>26.643333333333334</c:v>
                </c:pt>
                <c:pt idx="10712">
                  <c:v>26.62</c:v>
                </c:pt>
                <c:pt idx="10713">
                  <c:v>26.54666666666667</c:v>
                </c:pt>
                <c:pt idx="10714">
                  <c:v>26.446666666666673</c:v>
                </c:pt>
                <c:pt idx="10715">
                  <c:v>26.323333333333338</c:v>
                </c:pt>
                <c:pt idx="10716">
                  <c:v>26.203333333333337</c:v>
                </c:pt>
                <c:pt idx="10717">
                  <c:v>26.173333333333339</c:v>
                </c:pt>
                <c:pt idx="10718">
                  <c:v>26.226666666666674</c:v>
                </c:pt>
                <c:pt idx="10719">
                  <c:v>26.173333333333343</c:v>
                </c:pt>
                <c:pt idx="10720">
                  <c:v>26.096666666666678</c:v>
                </c:pt>
                <c:pt idx="10721">
                  <c:v>25.996666666666677</c:v>
                </c:pt>
                <c:pt idx="10722">
                  <c:v>25.920000000000012</c:v>
                </c:pt>
                <c:pt idx="10723">
                  <c:v>25.910000000000011</c:v>
                </c:pt>
                <c:pt idx="10724">
                  <c:v>25.943333333333342</c:v>
                </c:pt>
                <c:pt idx="10725">
                  <c:v>25.940000000000008</c:v>
                </c:pt>
                <c:pt idx="10726">
                  <c:v>25.94</c:v>
                </c:pt>
                <c:pt idx="10727">
                  <c:v>25.970000000000006</c:v>
                </c:pt>
                <c:pt idx="10728">
                  <c:v>26.01</c:v>
                </c:pt>
                <c:pt idx="10729">
                  <c:v>26.063333333333333</c:v>
                </c:pt>
                <c:pt idx="10730">
                  <c:v>26.096666666666668</c:v>
                </c:pt>
                <c:pt idx="10731">
                  <c:v>26.036666666666665</c:v>
                </c:pt>
                <c:pt idx="10732">
                  <c:v>25.893333333333331</c:v>
                </c:pt>
                <c:pt idx="10733">
                  <c:v>25.759999999999994</c:v>
                </c:pt>
                <c:pt idx="10734">
                  <c:v>25.616666666666667</c:v>
                </c:pt>
                <c:pt idx="10735">
                  <c:v>25.513333333333332</c:v>
                </c:pt>
                <c:pt idx="10736">
                  <c:v>25.463333333333335</c:v>
                </c:pt>
                <c:pt idx="10737">
                  <c:v>25.470000000000002</c:v>
                </c:pt>
                <c:pt idx="10738">
                  <c:v>25.503333333333334</c:v>
                </c:pt>
                <c:pt idx="10739">
                  <c:v>25.553333333333338</c:v>
                </c:pt>
                <c:pt idx="10740">
                  <c:v>25.606666666666669</c:v>
                </c:pt>
                <c:pt idx="10741">
                  <c:v>25.683333333333334</c:v>
                </c:pt>
                <c:pt idx="10742">
                  <c:v>25.743333333333332</c:v>
                </c:pt>
                <c:pt idx="10743">
                  <c:v>25.84</c:v>
                </c:pt>
                <c:pt idx="10744">
                  <c:v>25.993333333333332</c:v>
                </c:pt>
                <c:pt idx="10745">
                  <c:v>26.123333333333331</c:v>
                </c:pt>
                <c:pt idx="10746">
                  <c:v>26.173333333333332</c:v>
                </c:pt>
                <c:pt idx="10747">
                  <c:v>26.160000000000004</c:v>
                </c:pt>
                <c:pt idx="10748">
                  <c:v>26.163333333333334</c:v>
                </c:pt>
                <c:pt idx="10749">
                  <c:v>26.293333333333333</c:v>
                </c:pt>
                <c:pt idx="10750">
                  <c:v>26.329999999999995</c:v>
                </c:pt>
                <c:pt idx="10751">
                  <c:v>26.343333333333327</c:v>
                </c:pt>
                <c:pt idx="10752">
                  <c:v>26.373333333333328</c:v>
                </c:pt>
                <c:pt idx="10753">
                  <c:v>26.369999999999994</c:v>
                </c:pt>
                <c:pt idx="10754">
                  <c:v>26.36666666666666</c:v>
                </c:pt>
                <c:pt idx="10755">
                  <c:v>26.286666666666665</c:v>
                </c:pt>
                <c:pt idx="10756">
                  <c:v>26.196666666666662</c:v>
                </c:pt>
                <c:pt idx="10757">
                  <c:v>26.199999999999996</c:v>
                </c:pt>
                <c:pt idx="10758">
                  <c:v>26.216666666666661</c:v>
                </c:pt>
                <c:pt idx="10759">
                  <c:v>26.199999999999996</c:v>
                </c:pt>
                <c:pt idx="10760">
                  <c:v>26.029999999999994</c:v>
                </c:pt>
                <c:pt idx="10761">
                  <c:v>25.883333333333333</c:v>
                </c:pt>
                <c:pt idx="10762">
                  <c:v>25.783333333333339</c:v>
                </c:pt>
                <c:pt idx="10763">
                  <c:v>25.730000000000004</c:v>
                </c:pt>
                <c:pt idx="10764">
                  <c:v>25.716666666666665</c:v>
                </c:pt>
                <c:pt idx="10765">
                  <c:v>25.646666666666668</c:v>
                </c:pt>
                <c:pt idx="10766">
                  <c:v>25.623333333333331</c:v>
                </c:pt>
                <c:pt idx="10767">
                  <c:v>25.576666666666664</c:v>
                </c:pt>
                <c:pt idx="10768">
                  <c:v>25.536666666666669</c:v>
                </c:pt>
                <c:pt idx="10769">
                  <c:v>25.536666666666669</c:v>
                </c:pt>
                <c:pt idx="10770">
                  <c:v>25.536666666666669</c:v>
                </c:pt>
                <c:pt idx="10771">
                  <c:v>25.54</c:v>
                </c:pt>
                <c:pt idx="10772">
                  <c:v>25.513333333333332</c:v>
                </c:pt>
                <c:pt idx="10773">
                  <c:v>25.426666666666666</c:v>
                </c:pt>
                <c:pt idx="10774">
                  <c:v>25.34</c:v>
                </c:pt>
                <c:pt idx="10775">
                  <c:v>25.303333333333338</c:v>
                </c:pt>
                <c:pt idx="10776">
                  <c:v>25.33</c:v>
                </c:pt>
                <c:pt idx="10777">
                  <c:v>25.356666666666666</c:v>
                </c:pt>
                <c:pt idx="10778">
                  <c:v>25.373333333333331</c:v>
                </c:pt>
                <c:pt idx="10779">
                  <c:v>25.273333333333326</c:v>
                </c:pt>
                <c:pt idx="10780">
                  <c:v>25.259999999999994</c:v>
                </c:pt>
                <c:pt idx="10781">
                  <c:v>25.259999999999991</c:v>
                </c:pt>
                <c:pt idx="10782">
                  <c:v>25.139999999999993</c:v>
                </c:pt>
                <c:pt idx="10783">
                  <c:v>24.949999999999989</c:v>
                </c:pt>
                <c:pt idx="10784">
                  <c:v>24.813333333333322</c:v>
                </c:pt>
                <c:pt idx="10785">
                  <c:v>24.743333333333322</c:v>
                </c:pt>
                <c:pt idx="10786">
                  <c:v>24.716666666666654</c:v>
                </c:pt>
                <c:pt idx="10787">
                  <c:v>24.656666666666656</c:v>
                </c:pt>
                <c:pt idx="10788">
                  <c:v>24.589999999999989</c:v>
                </c:pt>
                <c:pt idx="10789">
                  <c:v>24.513333333333325</c:v>
                </c:pt>
                <c:pt idx="10790">
                  <c:v>24.533333333333324</c:v>
                </c:pt>
                <c:pt idx="10791">
                  <c:v>24.63999999999999</c:v>
                </c:pt>
                <c:pt idx="10792">
                  <c:v>24.689999999999994</c:v>
                </c:pt>
                <c:pt idx="10793">
                  <c:v>24.693333333333328</c:v>
                </c:pt>
                <c:pt idx="10794">
                  <c:v>24.709999999999994</c:v>
                </c:pt>
                <c:pt idx="10795">
                  <c:v>24.746666666666659</c:v>
                </c:pt>
                <c:pt idx="10796">
                  <c:v>24.659999999999993</c:v>
                </c:pt>
                <c:pt idx="10797">
                  <c:v>24.643333333333331</c:v>
                </c:pt>
                <c:pt idx="10798">
                  <c:v>24.689999999999994</c:v>
                </c:pt>
                <c:pt idx="10799">
                  <c:v>24.68</c:v>
                </c:pt>
                <c:pt idx="10800">
                  <c:v>24.603333333333332</c:v>
                </c:pt>
                <c:pt idx="10801">
                  <c:v>24.59333333333333</c:v>
                </c:pt>
                <c:pt idx="10802">
                  <c:v>24.656666666666663</c:v>
                </c:pt>
                <c:pt idx="10803">
                  <c:v>24.79666666666667</c:v>
                </c:pt>
                <c:pt idx="10804">
                  <c:v>24.783333333333335</c:v>
                </c:pt>
                <c:pt idx="10805">
                  <c:v>24.636666666666667</c:v>
                </c:pt>
                <c:pt idx="10806">
                  <c:v>24.463333333333335</c:v>
                </c:pt>
                <c:pt idx="10807">
                  <c:v>24.340000000000007</c:v>
                </c:pt>
                <c:pt idx="10808">
                  <c:v>24.200000000000003</c:v>
                </c:pt>
                <c:pt idx="10809">
                  <c:v>24.160000000000004</c:v>
                </c:pt>
                <c:pt idx="10810">
                  <c:v>24.116666666666674</c:v>
                </c:pt>
                <c:pt idx="10811">
                  <c:v>24.063333333333336</c:v>
                </c:pt>
                <c:pt idx="10812">
                  <c:v>24.153333333333332</c:v>
                </c:pt>
                <c:pt idx="10813">
                  <c:v>24.336666666666666</c:v>
                </c:pt>
                <c:pt idx="10814">
                  <c:v>24.573333333333334</c:v>
                </c:pt>
                <c:pt idx="10815">
                  <c:v>24.876666666666669</c:v>
                </c:pt>
                <c:pt idx="10816">
                  <c:v>25.14</c:v>
                </c:pt>
                <c:pt idx="10817">
                  <c:v>25.346666666666668</c:v>
                </c:pt>
                <c:pt idx="10818">
                  <c:v>25.59333333333333</c:v>
                </c:pt>
                <c:pt idx="10819">
                  <c:v>25.853333333333332</c:v>
                </c:pt>
                <c:pt idx="10820">
                  <c:v>26.176666666666666</c:v>
                </c:pt>
                <c:pt idx="10821">
                  <c:v>26.423333333333332</c:v>
                </c:pt>
                <c:pt idx="10822">
                  <c:v>26.716666666666665</c:v>
                </c:pt>
                <c:pt idx="10823">
                  <c:v>27.023333333333333</c:v>
                </c:pt>
                <c:pt idx="10824">
                  <c:v>27.300000000000004</c:v>
                </c:pt>
                <c:pt idx="10825">
                  <c:v>27.37</c:v>
                </c:pt>
                <c:pt idx="10826">
                  <c:v>27.543333333333337</c:v>
                </c:pt>
                <c:pt idx="10827">
                  <c:v>27.756666666666664</c:v>
                </c:pt>
                <c:pt idx="10828">
                  <c:v>27.943333333333332</c:v>
                </c:pt>
                <c:pt idx="10829">
                  <c:v>28.073333333333331</c:v>
                </c:pt>
                <c:pt idx="10830">
                  <c:v>28.273333333333326</c:v>
                </c:pt>
                <c:pt idx="10831">
                  <c:v>28.259999999999998</c:v>
                </c:pt>
                <c:pt idx="10832">
                  <c:v>28.223333333333333</c:v>
                </c:pt>
                <c:pt idx="10833">
                  <c:v>28.2</c:v>
                </c:pt>
                <c:pt idx="10834">
                  <c:v>28.339999999999996</c:v>
                </c:pt>
                <c:pt idx="10835">
                  <c:v>28.633333333333333</c:v>
                </c:pt>
                <c:pt idx="10836">
                  <c:v>29.016666666666666</c:v>
                </c:pt>
                <c:pt idx="10837">
                  <c:v>29.380000000000003</c:v>
                </c:pt>
                <c:pt idx="10838">
                  <c:v>29.626666666666669</c:v>
                </c:pt>
                <c:pt idx="10839">
                  <c:v>29.83666666666667</c:v>
                </c:pt>
                <c:pt idx="10840">
                  <c:v>30.063333333333336</c:v>
                </c:pt>
                <c:pt idx="10841">
                  <c:v>30.240000000000006</c:v>
                </c:pt>
                <c:pt idx="10842">
                  <c:v>30.31333333333334</c:v>
                </c:pt>
                <c:pt idx="10843">
                  <c:v>30.320000000000007</c:v>
                </c:pt>
                <c:pt idx="10844">
                  <c:v>30.33666666666667</c:v>
                </c:pt>
                <c:pt idx="10845">
                  <c:v>30.380000000000003</c:v>
                </c:pt>
                <c:pt idx="10846">
                  <c:v>30.516666666666666</c:v>
                </c:pt>
                <c:pt idx="10847">
                  <c:v>30.643333333333327</c:v>
                </c:pt>
                <c:pt idx="10848">
                  <c:v>30.743333333333329</c:v>
                </c:pt>
                <c:pt idx="10849">
                  <c:v>30.833333333333329</c:v>
                </c:pt>
                <c:pt idx="10850">
                  <c:v>30.91333333333333</c:v>
                </c:pt>
                <c:pt idx="10851">
                  <c:v>31.00333333333333</c:v>
                </c:pt>
                <c:pt idx="10852">
                  <c:v>31.119999999999997</c:v>
                </c:pt>
                <c:pt idx="10853">
                  <c:v>31.16333333333333</c:v>
                </c:pt>
                <c:pt idx="10854">
                  <c:v>31.199999999999996</c:v>
                </c:pt>
                <c:pt idx="10855">
                  <c:v>31.416666666666664</c:v>
                </c:pt>
                <c:pt idx="10856">
                  <c:v>31.623333333333331</c:v>
                </c:pt>
                <c:pt idx="10857">
                  <c:v>31.77333333333333</c:v>
                </c:pt>
                <c:pt idx="10858">
                  <c:v>31.826666666666664</c:v>
                </c:pt>
                <c:pt idx="10859">
                  <c:v>31.916666666666664</c:v>
                </c:pt>
                <c:pt idx="10860">
                  <c:v>32.010000000000005</c:v>
                </c:pt>
                <c:pt idx="10861">
                  <c:v>32.28</c:v>
                </c:pt>
                <c:pt idx="10862">
                  <c:v>32.593333333333334</c:v>
                </c:pt>
                <c:pt idx="10863">
                  <c:v>32.873333333333328</c:v>
                </c:pt>
                <c:pt idx="10864">
                  <c:v>33.11</c:v>
                </c:pt>
                <c:pt idx="10865">
                  <c:v>33.263333333333328</c:v>
                </c:pt>
                <c:pt idx="10866">
                  <c:v>33.106666666666662</c:v>
                </c:pt>
                <c:pt idx="10867">
                  <c:v>32.72</c:v>
                </c:pt>
                <c:pt idx="10868">
                  <c:v>32.526666666666664</c:v>
                </c:pt>
                <c:pt idx="10869">
                  <c:v>32.43</c:v>
                </c:pt>
                <c:pt idx="10870">
                  <c:v>32.333333333333336</c:v>
                </c:pt>
                <c:pt idx="10871">
                  <c:v>32.36666666666666</c:v>
                </c:pt>
                <c:pt idx="10872">
                  <c:v>32.443333333333335</c:v>
                </c:pt>
                <c:pt idx="10873">
                  <c:v>32.493333333333332</c:v>
                </c:pt>
                <c:pt idx="10874">
                  <c:v>32.47</c:v>
                </c:pt>
                <c:pt idx="10875">
                  <c:v>32.380000000000003</c:v>
                </c:pt>
                <c:pt idx="10876">
                  <c:v>32.313333333333333</c:v>
                </c:pt>
                <c:pt idx="10877">
                  <c:v>32.213333333333331</c:v>
                </c:pt>
                <c:pt idx="10878">
                  <c:v>32.166666666666664</c:v>
                </c:pt>
                <c:pt idx="10879">
                  <c:v>32.200000000000003</c:v>
                </c:pt>
                <c:pt idx="10880">
                  <c:v>32.196666666666673</c:v>
                </c:pt>
                <c:pt idx="10881">
                  <c:v>32.06</c:v>
                </c:pt>
                <c:pt idx="10882">
                  <c:v>31.853333333333335</c:v>
                </c:pt>
                <c:pt idx="10883">
                  <c:v>31.806666666666665</c:v>
                </c:pt>
                <c:pt idx="10884">
                  <c:v>31.796666666666663</c:v>
                </c:pt>
                <c:pt idx="10885">
                  <c:v>31.853333333333335</c:v>
                </c:pt>
                <c:pt idx="10886">
                  <c:v>31.826666666666664</c:v>
                </c:pt>
                <c:pt idx="10887">
                  <c:v>31.856666666666666</c:v>
                </c:pt>
                <c:pt idx="10888">
                  <c:v>31.999999999999993</c:v>
                </c:pt>
                <c:pt idx="10889">
                  <c:v>32.053333333333327</c:v>
                </c:pt>
                <c:pt idx="10890">
                  <c:v>31.969999999999995</c:v>
                </c:pt>
                <c:pt idx="10891">
                  <c:v>31.839999999999993</c:v>
                </c:pt>
                <c:pt idx="10892">
                  <c:v>31.719999999999995</c:v>
                </c:pt>
                <c:pt idx="10893">
                  <c:v>31.639999999999997</c:v>
                </c:pt>
                <c:pt idx="10894">
                  <c:v>31.52</c:v>
                </c:pt>
                <c:pt idx="10895">
                  <c:v>31.48</c:v>
                </c:pt>
                <c:pt idx="10896">
                  <c:v>31.753333333333334</c:v>
                </c:pt>
                <c:pt idx="10897">
                  <c:v>32.256666666666668</c:v>
                </c:pt>
                <c:pt idx="10898">
                  <c:v>32.706666666666671</c:v>
                </c:pt>
                <c:pt idx="10899">
                  <c:v>33.073333333333338</c:v>
                </c:pt>
                <c:pt idx="10900">
                  <c:v>33.173333333333332</c:v>
                </c:pt>
                <c:pt idx="10901">
                  <c:v>33.243333333333332</c:v>
                </c:pt>
                <c:pt idx="10902">
                  <c:v>33.366666666666667</c:v>
                </c:pt>
                <c:pt idx="10903">
                  <c:v>33.573333333333345</c:v>
                </c:pt>
                <c:pt idx="10904">
                  <c:v>33.850000000000009</c:v>
                </c:pt>
                <c:pt idx="10905">
                  <c:v>34.143333333333338</c:v>
                </c:pt>
                <c:pt idx="10906">
                  <c:v>34.276666666666671</c:v>
                </c:pt>
                <c:pt idx="10907">
                  <c:v>34.516666666666666</c:v>
                </c:pt>
                <c:pt idx="10908">
                  <c:v>34.560000000000009</c:v>
                </c:pt>
                <c:pt idx="10909">
                  <c:v>34.543333333333329</c:v>
                </c:pt>
                <c:pt idx="10910">
                  <c:v>34.590000000000003</c:v>
                </c:pt>
                <c:pt idx="10911">
                  <c:v>34.793333333333337</c:v>
                </c:pt>
                <c:pt idx="10912">
                  <c:v>35.060000000000009</c:v>
                </c:pt>
                <c:pt idx="10913">
                  <c:v>35.230000000000004</c:v>
                </c:pt>
                <c:pt idx="10914">
                  <c:v>35.396666666666668</c:v>
                </c:pt>
                <c:pt idx="10915">
                  <c:v>35.49666666666667</c:v>
                </c:pt>
                <c:pt idx="10916">
                  <c:v>35.36</c:v>
                </c:pt>
                <c:pt idx="10917">
                  <c:v>35.266666666666666</c:v>
                </c:pt>
                <c:pt idx="10918">
                  <c:v>35.216666666666661</c:v>
                </c:pt>
                <c:pt idx="10919">
                  <c:v>35.143333333333324</c:v>
                </c:pt>
                <c:pt idx="10920">
                  <c:v>35.243333333333325</c:v>
                </c:pt>
                <c:pt idx="10921">
                  <c:v>35.276666666666664</c:v>
                </c:pt>
                <c:pt idx="10922">
                  <c:v>35.179999999999993</c:v>
                </c:pt>
                <c:pt idx="10923">
                  <c:v>35.033333333333324</c:v>
                </c:pt>
                <c:pt idx="10924">
                  <c:v>34.996666666666663</c:v>
                </c:pt>
                <c:pt idx="10925">
                  <c:v>34.903333333333329</c:v>
                </c:pt>
                <c:pt idx="10926">
                  <c:v>34.783333333333331</c:v>
                </c:pt>
                <c:pt idx="10927">
                  <c:v>34.663333333333327</c:v>
                </c:pt>
                <c:pt idx="10928">
                  <c:v>34.56666666666667</c:v>
                </c:pt>
                <c:pt idx="10929">
                  <c:v>34.296666666666667</c:v>
                </c:pt>
                <c:pt idx="10930">
                  <c:v>34.386666666666663</c:v>
                </c:pt>
                <c:pt idx="10931">
                  <c:v>34.50333333333333</c:v>
                </c:pt>
                <c:pt idx="10932">
                  <c:v>34.549999999999997</c:v>
                </c:pt>
                <c:pt idx="10933">
                  <c:v>34.503333333333337</c:v>
                </c:pt>
                <c:pt idx="10934">
                  <c:v>34.340000000000003</c:v>
                </c:pt>
                <c:pt idx="10935">
                  <c:v>34.159999999999997</c:v>
                </c:pt>
                <c:pt idx="10936">
                  <c:v>34.126666666666665</c:v>
                </c:pt>
                <c:pt idx="10937">
                  <c:v>34.053333333333327</c:v>
                </c:pt>
                <c:pt idx="10938">
                  <c:v>34.136666666666663</c:v>
                </c:pt>
                <c:pt idx="10939">
                  <c:v>34.15</c:v>
                </c:pt>
                <c:pt idx="10940">
                  <c:v>33.949999999999996</c:v>
                </c:pt>
                <c:pt idx="10941">
                  <c:v>33.623333333333328</c:v>
                </c:pt>
                <c:pt idx="10942">
                  <c:v>33.416666666666664</c:v>
                </c:pt>
                <c:pt idx="10943">
                  <c:v>33.216666666666669</c:v>
                </c:pt>
                <c:pt idx="10944">
                  <c:v>32.823333333333331</c:v>
                </c:pt>
                <c:pt idx="10945">
                  <c:v>32.466666666666669</c:v>
                </c:pt>
                <c:pt idx="10946">
                  <c:v>32.426666666666662</c:v>
                </c:pt>
                <c:pt idx="10947">
                  <c:v>32.18</c:v>
                </c:pt>
                <c:pt idx="10948">
                  <c:v>31.943333333333335</c:v>
                </c:pt>
                <c:pt idx="10949">
                  <c:v>31.890000000000004</c:v>
                </c:pt>
                <c:pt idx="10950">
                  <c:v>31.780000000000005</c:v>
                </c:pt>
                <c:pt idx="10951">
                  <c:v>31.72000000000001</c:v>
                </c:pt>
                <c:pt idx="10952">
                  <c:v>31.690000000000008</c:v>
                </c:pt>
                <c:pt idx="10953">
                  <c:v>31.766666666666673</c:v>
                </c:pt>
                <c:pt idx="10954">
                  <c:v>31.736666666666675</c:v>
                </c:pt>
                <c:pt idx="10955">
                  <c:v>31.686666666666671</c:v>
                </c:pt>
                <c:pt idx="10956">
                  <c:v>31.51</c:v>
                </c:pt>
                <c:pt idx="10957">
                  <c:v>31.323333333333334</c:v>
                </c:pt>
                <c:pt idx="10958">
                  <c:v>31.063333333333336</c:v>
                </c:pt>
                <c:pt idx="10959">
                  <c:v>30.913333333333338</c:v>
                </c:pt>
                <c:pt idx="10960">
                  <c:v>30.756666666666668</c:v>
                </c:pt>
                <c:pt idx="10961">
                  <c:v>30.48</c:v>
                </c:pt>
                <c:pt idx="10962">
                  <c:v>30.219999999999995</c:v>
                </c:pt>
                <c:pt idx="10963">
                  <c:v>29.976666666666667</c:v>
                </c:pt>
                <c:pt idx="10964">
                  <c:v>29.823333333333327</c:v>
                </c:pt>
                <c:pt idx="10965">
                  <c:v>29.749999999999996</c:v>
                </c:pt>
                <c:pt idx="10966">
                  <c:v>29.466666666666658</c:v>
                </c:pt>
                <c:pt idx="10967">
                  <c:v>29.176666666666662</c:v>
                </c:pt>
                <c:pt idx="10968">
                  <c:v>28.84666666666666</c:v>
                </c:pt>
                <c:pt idx="10969">
                  <c:v>28.589999999999989</c:v>
                </c:pt>
                <c:pt idx="10970">
                  <c:v>28.439999999999991</c:v>
                </c:pt>
                <c:pt idx="10971">
                  <c:v>28.379999999999992</c:v>
                </c:pt>
                <c:pt idx="10972">
                  <c:v>28.239999999999988</c:v>
                </c:pt>
                <c:pt idx="10973">
                  <c:v>28.013333333333325</c:v>
                </c:pt>
                <c:pt idx="10974">
                  <c:v>28.026666666666657</c:v>
                </c:pt>
                <c:pt idx="10975">
                  <c:v>28.016666666666662</c:v>
                </c:pt>
                <c:pt idx="10976">
                  <c:v>28.049999999999997</c:v>
                </c:pt>
                <c:pt idx="10977">
                  <c:v>28.169999999999998</c:v>
                </c:pt>
                <c:pt idx="10978">
                  <c:v>28.173333333333332</c:v>
                </c:pt>
                <c:pt idx="10979">
                  <c:v>28.133333333333329</c:v>
                </c:pt>
                <c:pt idx="10980">
                  <c:v>28.073333333333331</c:v>
                </c:pt>
                <c:pt idx="10981">
                  <c:v>27.943333333333335</c:v>
                </c:pt>
                <c:pt idx="10982">
                  <c:v>27.856666666666669</c:v>
                </c:pt>
                <c:pt idx="10983">
                  <c:v>27.643333333333334</c:v>
                </c:pt>
                <c:pt idx="10984">
                  <c:v>27.439999999999998</c:v>
                </c:pt>
                <c:pt idx="10985">
                  <c:v>27.316666666666663</c:v>
                </c:pt>
                <c:pt idx="10986">
                  <c:v>27.263333333333332</c:v>
                </c:pt>
                <c:pt idx="10987">
                  <c:v>27.143333333333327</c:v>
                </c:pt>
                <c:pt idx="10988">
                  <c:v>27.023333333333326</c:v>
                </c:pt>
                <c:pt idx="10989">
                  <c:v>27.006666666666664</c:v>
                </c:pt>
                <c:pt idx="10990">
                  <c:v>26.976666666666667</c:v>
                </c:pt>
                <c:pt idx="10991">
                  <c:v>27.04</c:v>
                </c:pt>
                <c:pt idx="10992">
                  <c:v>27.073333333333331</c:v>
                </c:pt>
                <c:pt idx="10993">
                  <c:v>27.119999999999997</c:v>
                </c:pt>
                <c:pt idx="10994">
                  <c:v>27.04</c:v>
                </c:pt>
                <c:pt idx="10995">
                  <c:v>26.99</c:v>
                </c:pt>
                <c:pt idx="10996">
                  <c:v>27.069999999999997</c:v>
                </c:pt>
                <c:pt idx="10997">
                  <c:v>27.053333333333331</c:v>
                </c:pt>
                <c:pt idx="10998">
                  <c:v>26.976666666666667</c:v>
                </c:pt>
                <c:pt idx="10999">
                  <c:v>26.926666666666666</c:v>
                </c:pt>
                <c:pt idx="11000">
                  <c:v>26.939999999999998</c:v>
                </c:pt>
                <c:pt idx="11001">
                  <c:v>26.9</c:v>
                </c:pt>
                <c:pt idx="11002">
                  <c:v>26.883333333333333</c:v>
                </c:pt>
                <c:pt idx="11003">
                  <c:v>26.883333333333333</c:v>
                </c:pt>
                <c:pt idx="11004">
                  <c:v>26.790000000000006</c:v>
                </c:pt>
                <c:pt idx="11005">
                  <c:v>26.680000000000003</c:v>
                </c:pt>
                <c:pt idx="11006">
                  <c:v>26.556666666666668</c:v>
                </c:pt>
                <c:pt idx="11007">
                  <c:v>26.443333333333335</c:v>
                </c:pt>
                <c:pt idx="11008">
                  <c:v>26.393333333333331</c:v>
                </c:pt>
                <c:pt idx="11009">
                  <c:v>26.376666666666665</c:v>
                </c:pt>
                <c:pt idx="11010">
                  <c:v>26.333333333333332</c:v>
                </c:pt>
                <c:pt idx="11011">
                  <c:v>26.41</c:v>
                </c:pt>
                <c:pt idx="11012">
                  <c:v>26.326666666666664</c:v>
                </c:pt>
                <c:pt idx="11013">
                  <c:v>26.356666666666662</c:v>
                </c:pt>
                <c:pt idx="11014">
                  <c:v>26.439999999999994</c:v>
                </c:pt>
                <c:pt idx="11015">
                  <c:v>26.429999999999993</c:v>
                </c:pt>
                <c:pt idx="11016">
                  <c:v>26.443333333333324</c:v>
                </c:pt>
                <c:pt idx="11017">
                  <c:v>26.513333333333321</c:v>
                </c:pt>
                <c:pt idx="11018">
                  <c:v>26.553333333333324</c:v>
                </c:pt>
                <c:pt idx="11019">
                  <c:v>26.659999999999989</c:v>
                </c:pt>
                <c:pt idx="11020">
                  <c:v>26.696666666666658</c:v>
                </c:pt>
                <c:pt idx="11021">
                  <c:v>26.676666666666666</c:v>
                </c:pt>
                <c:pt idx="11022">
                  <c:v>26.646666666666661</c:v>
                </c:pt>
                <c:pt idx="11023">
                  <c:v>26.636666666666667</c:v>
                </c:pt>
                <c:pt idx="11024">
                  <c:v>26.686666666666667</c:v>
                </c:pt>
                <c:pt idx="11025">
                  <c:v>26.650000000000002</c:v>
                </c:pt>
                <c:pt idx="11026">
                  <c:v>26.670000000000005</c:v>
                </c:pt>
                <c:pt idx="11027">
                  <c:v>26.763333333333335</c:v>
                </c:pt>
                <c:pt idx="11028">
                  <c:v>26.896666666666668</c:v>
                </c:pt>
                <c:pt idx="11029">
                  <c:v>26.860000000000007</c:v>
                </c:pt>
                <c:pt idx="11030">
                  <c:v>26.920000000000005</c:v>
                </c:pt>
                <c:pt idx="11031">
                  <c:v>26.993333333333336</c:v>
                </c:pt>
                <c:pt idx="11032">
                  <c:v>27.040000000000003</c:v>
                </c:pt>
                <c:pt idx="11033">
                  <c:v>27.163333333333334</c:v>
                </c:pt>
                <c:pt idx="11034">
                  <c:v>27.286666666666665</c:v>
                </c:pt>
                <c:pt idx="11035">
                  <c:v>27.403333333333329</c:v>
                </c:pt>
                <c:pt idx="11036">
                  <c:v>27.50333333333333</c:v>
                </c:pt>
                <c:pt idx="11037">
                  <c:v>27.603333333333332</c:v>
                </c:pt>
                <c:pt idx="11038">
                  <c:v>27.633333333333333</c:v>
                </c:pt>
                <c:pt idx="11039">
                  <c:v>27.606666666666666</c:v>
                </c:pt>
                <c:pt idx="11040">
                  <c:v>27.63</c:v>
                </c:pt>
                <c:pt idx="11041">
                  <c:v>27.59666666666666</c:v>
                </c:pt>
                <c:pt idx="11042">
                  <c:v>27.66333333333333</c:v>
                </c:pt>
                <c:pt idx="11043">
                  <c:v>27.639999999999997</c:v>
                </c:pt>
                <c:pt idx="11044">
                  <c:v>27.626666666666665</c:v>
                </c:pt>
                <c:pt idx="11045">
                  <c:v>27.623333333333335</c:v>
                </c:pt>
                <c:pt idx="11046">
                  <c:v>27.583333333333332</c:v>
                </c:pt>
                <c:pt idx="11047">
                  <c:v>27.543333333333337</c:v>
                </c:pt>
                <c:pt idx="11048">
                  <c:v>27.563333333333336</c:v>
                </c:pt>
                <c:pt idx="11049">
                  <c:v>27.52</c:v>
                </c:pt>
                <c:pt idx="11050">
                  <c:v>27.499999999999996</c:v>
                </c:pt>
                <c:pt idx="11051">
                  <c:v>27.543333333333333</c:v>
                </c:pt>
                <c:pt idx="11052">
                  <c:v>27.603333333333335</c:v>
                </c:pt>
                <c:pt idx="11053">
                  <c:v>27.620000000000005</c:v>
                </c:pt>
                <c:pt idx="11054">
                  <c:v>27.606666666666673</c:v>
                </c:pt>
                <c:pt idx="11055">
                  <c:v>27.513333333333339</c:v>
                </c:pt>
                <c:pt idx="11056">
                  <c:v>27.360000000000007</c:v>
                </c:pt>
                <c:pt idx="11057">
                  <c:v>27.20333333333334</c:v>
                </c:pt>
                <c:pt idx="11058">
                  <c:v>27.053333333333342</c:v>
                </c:pt>
                <c:pt idx="11059">
                  <c:v>27.056666666666672</c:v>
                </c:pt>
                <c:pt idx="11060">
                  <c:v>26.976666666666674</c:v>
                </c:pt>
                <c:pt idx="11061">
                  <c:v>26.926666666666673</c:v>
                </c:pt>
                <c:pt idx="11062">
                  <c:v>26.853333333333339</c:v>
                </c:pt>
                <c:pt idx="11063">
                  <c:v>26.786666666666672</c:v>
                </c:pt>
                <c:pt idx="11064">
                  <c:v>26.720000000000002</c:v>
                </c:pt>
                <c:pt idx="11065">
                  <c:v>26.65666666666667</c:v>
                </c:pt>
                <c:pt idx="11066">
                  <c:v>26.560000000000002</c:v>
                </c:pt>
                <c:pt idx="11067">
                  <c:v>26.476666666666667</c:v>
                </c:pt>
                <c:pt idx="11068">
                  <c:v>26.393333333333331</c:v>
                </c:pt>
                <c:pt idx="11069">
                  <c:v>26.34333333333333</c:v>
                </c:pt>
                <c:pt idx="11070">
                  <c:v>26.326666666666664</c:v>
                </c:pt>
                <c:pt idx="11071">
                  <c:v>26.35</c:v>
                </c:pt>
                <c:pt idx="11072">
                  <c:v>26.413333333333338</c:v>
                </c:pt>
                <c:pt idx="11073">
                  <c:v>26.47666666666667</c:v>
                </c:pt>
                <c:pt idx="11074">
                  <c:v>26.506666666666668</c:v>
                </c:pt>
                <c:pt idx="11075">
                  <c:v>26.563333333333333</c:v>
                </c:pt>
                <c:pt idx="11076">
                  <c:v>26.566666666666666</c:v>
                </c:pt>
                <c:pt idx="11077">
                  <c:v>26.516666666666669</c:v>
                </c:pt>
                <c:pt idx="11078">
                  <c:v>26.52</c:v>
                </c:pt>
                <c:pt idx="11079">
                  <c:v>26.49</c:v>
                </c:pt>
                <c:pt idx="11080">
                  <c:v>26.41</c:v>
                </c:pt>
                <c:pt idx="11081">
                  <c:v>26.316666666666666</c:v>
                </c:pt>
                <c:pt idx="11082">
                  <c:v>26.236666666666665</c:v>
                </c:pt>
                <c:pt idx="11083">
                  <c:v>26.193333333333328</c:v>
                </c:pt>
                <c:pt idx="11084">
                  <c:v>26.186666666666667</c:v>
                </c:pt>
                <c:pt idx="11085">
                  <c:v>26.209999999999997</c:v>
                </c:pt>
                <c:pt idx="11086">
                  <c:v>26.27</c:v>
                </c:pt>
                <c:pt idx="11087">
                  <c:v>26.366666666666667</c:v>
                </c:pt>
                <c:pt idx="11088">
                  <c:v>26.466666666666665</c:v>
                </c:pt>
                <c:pt idx="11089">
                  <c:v>26.509999999999998</c:v>
                </c:pt>
                <c:pt idx="11090">
                  <c:v>26.586666666666666</c:v>
                </c:pt>
                <c:pt idx="11091">
                  <c:v>26.699999999999996</c:v>
                </c:pt>
                <c:pt idx="11092">
                  <c:v>26.679999999999996</c:v>
                </c:pt>
                <c:pt idx="11093">
                  <c:v>26.643333333333327</c:v>
                </c:pt>
                <c:pt idx="11094">
                  <c:v>26.629999999999995</c:v>
                </c:pt>
                <c:pt idx="11095">
                  <c:v>26.676666666666662</c:v>
                </c:pt>
                <c:pt idx="11096">
                  <c:v>26.66</c:v>
                </c:pt>
                <c:pt idx="11097">
                  <c:v>26.58</c:v>
                </c:pt>
                <c:pt idx="11098">
                  <c:v>26.546666666666667</c:v>
                </c:pt>
                <c:pt idx="11099">
                  <c:v>26.573333333333334</c:v>
                </c:pt>
                <c:pt idx="11100">
                  <c:v>26.54666666666667</c:v>
                </c:pt>
                <c:pt idx="11101">
                  <c:v>26.403333333333332</c:v>
                </c:pt>
                <c:pt idx="11102">
                  <c:v>26.263333333333335</c:v>
                </c:pt>
                <c:pt idx="11103">
                  <c:v>26.153333333333332</c:v>
                </c:pt>
                <c:pt idx="11104">
                  <c:v>26.100000000000005</c:v>
                </c:pt>
                <c:pt idx="11105">
                  <c:v>26.05</c:v>
                </c:pt>
                <c:pt idx="11106">
                  <c:v>26.043333333333337</c:v>
                </c:pt>
                <c:pt idx="11107">
                  <c:v>26.07</c:v>
                </c:pt>
                <c:pt idx="11108">
                  <c:v>26.073333333333331</c:v>
                </c:pt>
                <c:pt idx="11109">
                  <c:v>26.103333333333332</c:v>
                </c:pt>
                <c:pt idx="11110">
                  <c:v>26.133333333333329</c:v>
                </c:pt>
                <c:pt idx="11111">
                  <c:v>26.18333333333333</c:v>
                </c:pt>
                <c:pt idx="11112">
                  <c:v>26.229999999999997</c:v>
                </c:pt>
                <c:pt idx="11113">
                  <c:v>26.246666666666663</c:v>
                </c:pt>
                <c:pt idx="11114">
                  <c:v>26.31</c:v>
                </c:pt>
                <c:pt idx="11115">
                  <c:v>26.430000000000003</c:v>
                </c:pt>
                <c:pt idx="11116">
                  <c:v>26.273333333333333</c:v>
                </c:pt>
                <c:pt idx="11117">
                  <c:v>26.146666666666661</c:v>
                </c:pt>
                <c:pt idx="11118">
                  <c:v>26</c:v>
                </c:pt>
                <c:pt idx="11119">
                  <c:v>25.936666666666667</c:v>
                </c:pt>
                <c:pt idx="11120">
                  <c:v>25.810000000000002</c:v>
                </c:pt>
                <c:pt idx="11121">
                  <c:v>25.613333333333333</c:v>
                </c:pt>
                <c:pt idx="11122">
                  <c:v>25.5</c:v>
                </c:pt>
                <c:pt idx="11123">
                  <c:v>25.473333333333333</c:v>
                </c:pt>
                <c:pt idx="11124">
                  <c:v>25.456666666666667</c:v>
                </c:pt>
                <c:pt idx="11125">
                  <c:v>25.450000000000003</c:v>
                </c:pt>
                <c:pt idx="11126">
                  <c:v>25.473333333333336</c:v>
                </c:pt>
                <c:pt idx="11127">
                  <c:v>25.493333333333339</c:v>
                </c:pt>
                <c:pt idx="11128">
                  <c:v>25.500000000000004</c:v>
                </c:pt>
                <c:pt idx="11129">
                  <c:v>25.426666666666673</c:v>
                </c:pt>
                <c:pt idx="11130">
                  <c:v>25.303333333333338</c:v>
                </c:pt>
                <c:pt idx="11131">
                  <c:v>25.306666666666672</c:v>
                </c:pt>
                <c:pt idx="11132">
                  <c:v>25.286666666666669</c:v>
                </c:pt>
                <c:pt idx="11133">
                  <c:v>25.243333333333336</c:v>
                </c:pt>
                <c:pt idx="11134">
                  <c:v>25.15</c:v>
                </c:pt>
                <c:pt idx="11135">
                  <c:v>25.136666666666667</c:v>
                </c:pt>
                <c:pt idx="11136">
                  <c:v>25.186666666666667</c:v>
                </c:pt>
                <c:pt idx="11137">
                  <c:v>25.2</c:v>
                </c:pt>
                <c:pt idx="11138">
                  <c:v>25.096666666666668</c:v>
                </c:pt>
                <c:pt idx="11139">
                  <c:v>24.996666666666663</c:v>
                </c:pt>
                <c:pt idx="11140">
                  <c:v>24.91333333333333</c:v>
                </c:pt>
                <c:pt idx="11141">
                  <c:v>24.77333333333333</c:v>
                </c:pt>
                <c:pt idx="11142">
                  <c:v>24.656666666666663</c:v>
                </c:pt>
                <c:pt idx="11143">
                  <c:v>24.56</c:v>
                </c:pt>
                <c:pt idx="11144">
                  <c:v>24.483333333333334</c:v>
                </c:pt>
                <c:pt idx="11145">
                  <c:v>24.41</c:v>
                </c:pt>
                <c:pt idx="11146">
                  <c:v>24.636666666666663</c:v>
                </c:pt>
                <c:pt idx="11147">
                  <c:v>24.8</c:v>
                </c:pt>
                <c:pt idx="11148">
                  <c:v>24.790000000000003</c:v>
                </c:pt>
                <c:pt idx="11149">
                  <c:v>24.666666666666668</c:v>
                </c:pt>
                <c:pt idx="11150">
                  <c:v>24.553333333333335</c:v>
                </c:pt>
                <c:pt idx="11151">
                  <c:v>24.533333333333328</c:v>
                </c:pt>
                <c:pt idx="11152">
                  <c:v>24.633333333333333</c:v>
                </c:pt>
                <c:pt idx="11153">
                  <c:v>24.606666666666666</c:v>
                </c:pt>
                <c:pt idx="11154">
                  <c:v>24.509999999999998</c:v>
                </c:pt>
                <c:pt idx="11155">
                  <c:v>24.386666666666667</c:v>
                </c:pt>
                <c:pt idx="11156">
                  <c:v>24.34333333333333</c:v>
                </c:pt>
                <c:pt idx="11157">
                  <c:v>24.419999999999998</c:v>
                </c:pt>
                <c:pt idx="11158">
                  <c:v>24.516666666666662</c:v>
                </c:pt>
                <c:pt idx="11159">
                  <c:v>24.669999999999998</c:v>
                </c:pt>
                <c:pt idx="11160">
                  <c:v>24.75333333333333</c:v>
                </c:pt>
                <c:pt idx="11161">
                  <c:v>24.729999999999997</c:v>
                </c:pt>
                <c:pt idx="11162">
                  <c:v>24.726666666666663</c:v>
                </c:pt>
                <c:pt idx="11163">
                  <c:v>24.766666666666659</c:v>
                </c:pt>
                <c:pt idx="11164">
                  <c:v>24.869999999999994</c:v>
                </c:pt>
                <c:pt idx="11165">
                  <c:v>24.963333333333328</c:v>
                </c:pt>
                <c:pt idx="11166">
                  <c:v>25.039999999999996</c:v>
                </c:pt>
                <c:pt idx="11167">
                  <c:v>25.029999999999994</c:v>
                </c:pt>
                <c:pt idx="11168">
                  <c:v>25.049999999999997</c:v>
                </c:pt>
                <c:pt idx="11169">
                  <c:v>25.00333333333333</c:v>
                </c:pt>
                <c:pt idx="11170">
                  <c:v>25.029999999999998</c:v>
                </c:pt>
                <c:pt idx="11171">
                  <c:v>25.139999999999997</c:v>
                </c:pt>
                <c:pt idx="11172">
                  <c:v>25.17</c:v>
                </c:pt>
                <c:pt idx="11173">
                  <c:v>25.139999999999997</c:v>
                </c:pt>
                <c:pt idx="11174">
                  <c:v>25.103333333333332</c:v>
                </c:pt>
                <c:pt idx="11175">
                  <c:v>25.09666666666666</c:v>
                </c:pt>
                <c:pt idx="11176">
                  <c:v>25.08</c:v>
                </c:pt>
                <c:pt idx="11177">
                  <c:v>25.083333333333332</c:v>
                </c:pt>
                <c:pt idx="11178">
                  <c:v>25.220000000000002</c:v>
                </c:pt>
                <c:pt idx="11179">
                  <c:v>25.38</c:v>
                </c:pt>
                <c:pt idx="11180">
                  <c:v>25.579999999999995</c:v>
                </c:pt>
                <c:pt idx="11181">
                  <c:v>25.693333333333332</c:v>
                </c:pt>
                <c:pt idx="11182">
                  <c:v>25.733333333333331</c:v>
                </c:pt>
                <c:pt idx="11183">
                  <c:v>25.779999999999994</c:v>
                </c:pt>
                <c:pt idx="11184">
                  <c:v>25.873333333333331</c:v>
                </c:pt>
                <c:pt idx="11185">
                  <c:v>25.986666666666661</c:v>
                </c:pt>
                <c:pt idx="11186">
                  <c:v>26.04</c:v>
                </c:pt>
                <c:pt idx="11187">
                  <c:v>25.986666666666661</c:v>
                </c:pt>
                <c:pt idx="11188">
                  <c:v>25.906666666666659</c:v>
                </c:pt>
                <c:pt idx="11189">
                  <c:v>25.85</c:v>
                </c:pt>
                <c:pt idx="11190">
                  <c:v>25.94</c:v>
                </c:pt>
                <c:pt idx="11191">
                  <c:v>26.193333333333332</c:v>
                </c:pt>
                <c:pt idx="11192">
                  <c:v>26.496666666666666</c:v>
                </c:pt>
                <c:pt idx="11193">
                  <c:v>26.756666666666668</c:v>
                </c:pt>
                <c:pt idx="11194">
                  <c:v>26.876666666666669</c:v>
                </c:pt>
                <c:pt idx="11195">
                  <c:v>26.913333333333338</c:v>
                </c:pt>
                <c:pt idx="11196">
                  <c:v>26.87</c:v>
                </c:pt>
                <c:pt idx="11197">
                  <c:v>26.98</c:v>
                </c:pt>
                <c:pt idx="11198">
                  <c:v>27.240000000000006</c:v>
                </c:pt>
                <c:pt idx="11199">
                  <c:v>27.626666666666669</c:v>
                </c:pt>
                <c:pt idx="11200">
                  <c:v>27.733333333333338</c:v>
                </c:pt>
                <c:pt idx="11201">
                  <c:v>27.656666666666673</c:v>
                </c:pt>
                <c:pt idx="11202">
                  <c:v>27.640000000000004</c:v>
                </c:pt>
                <c:pt idx="11203">
                  <c:v>27.690000000000005</c:v>
                </c:pt>
                <c:pt idx="11204">
                  <c:v>27.650000000000002</c:v>
                </c:pt>
                <c:pt idx="11205">
                  <c:v>27.583333333333332</c:v>
                </c:pt>
                <c:pt idx="11206">
                  <c:v>27.55</c:v>
                </c:pt>
                <c:pt idx="11207">
                  <c:v>27.466666666666661</c:v>
                </c:pt>
                <c:pt idx="11208">
                  <c:v>27.45333333333333</c:v>
                </c:pt>
                <c:pt idx="11209">
                  <c:v>27.576666666666664</c:v>
                </c:pt>
                <c:pt idx="11210">
                  <c:v>27.696666666666662</c:v>
                </c:pt>
                <c:pt idx="11211">
                  <c:v>27.91333333333333</c:v>
                </c:pt>
                <c:pt idx="11212">
                  <c:v>28.116666666666664</c:v>
                </c:pt>
                <c:pt idx="11213">
                  <c:v>28.406666666666663</c:v>
                </c:pt>
                <c:pt idx="11214">
                  <c:v>28.66333333333333</c:v>
                </c:pt>
                <c:pt idx="11215">
                  <c:v>28.876666666666662</c:v>
                </c:pt>
                <c:pt idx="11216">
                  <c:v>29.149999999999995</c:v>
                </c:pt>
                <c:pt idx="11217">
                  <c:v>29.44</c:v>
                </c:pt>
                <c:pt idx="11218">
                  <c:v>29.716666666666665</c:v>
                </c:pt>
                <c:pt idx="11219">
                  <c:v>29.930000000000003</c:v>
                </c:pt>
                <c:pt idx="11220">
                  <c:v>30.160000000000007</c:v>
                </c:pt>
                <c:pt idx="11221">
                  <c:v>30.260000000000005</c:v>
                </c:pt>
                <c:pt idx="11222">
                  <c:v>30.19</c:v>
                </c:pt>
                <c:pt idx="11223">
                  <c:v>30.086666666666666</c:v>
                </c:pt>
                <c:pt idx="11224">
                  <c:v>30.07</c:v>
                </c:pt>
                <c:pt idx="11225">
                  <c:v>30.103333333333335</c:v>
                </c:pt>
                <c:pt idx="11226">
                  <c:v>30.223333333333333</c:v>
                </c:pt>
                <c:pt idx="11227">
                  <c:v>30.353333333333332</c:v>
                </c:pt>
                <c:pt idx="11228">
                  <c:v>30.433333333333334</c:v>
                </c:pt>
                <c:pt idx="11229">
                  <c:v>30.470000000000002</c:v>
                </c:pt>
                <c:pt idx="11230">
                  <c:v>30.699999999999996</c:v>
                </c:pt>
                <c:pt idx="11231">
                  <c:v>31.063333333333329</c:v>
                </c:pt>
                <c:pt idx="11232">
                  <c:v>31.31</c:v>
                </c:pt>
                <c:pt idx="11233">
                  <c:v>31.299999999999997</c:v>
                </c:pt>
                <c:pt idx="11234">
                  <c:v>31.306666666666668</c:v>
                </c:pt>
                <c:pt idx="11235">
                  <c:v>31.336666666666666</c:v>
                </c:pt>
                <c:pt idx="11236">
                  <c:v>31.153333333333332</c:v>
                </c:pt>
                <c:pt idx="11237">
                  <c:v>31.133333333333336</c:v>
                </c:pt>
                <c:pt idx="11238">
                  <c:v>31.180000000000003</c:v>
                </c:pt>
                <c:pt idx="11239">
                  <c:v>31.263333333333335</c:v>
                </c:pt>
                <c:pt idx="11240">
                  <c:v>31.380000000000003</c:v>
                </c:pt>
                <c:pt idx="11241">
                  <c:v>31.44</c:v>
                </c:pt>
                <c:pt idx="11242">
                  <c:v>31.463333333333342</c:v>
                </c:pt>
                <c:pt idx="11243">
                  <c:v>31.393333333333338</c:v>
                </c:pt>
                <c:pt idx="11244">
                  <c:v>31.33666666666667</c:v>
                </c:pt>
                <c:pt idx="11245">
                  <c:v>31.310000000000006</c:v>
                </c:pt>
                <c:pt idx="11246">
                  <c:v>31.220000000000006</c:v>
                </c:pt>
                <c:pt idx="11247">
                  <c:v>31.240000000000006</c:v>
                </c:pt>
                <c:pt idx="11248">
                  <c:v>31.273333333333337</c:v>
                </c:pt>
                <c:pt idx="11249">
                  <c:v>31.026666666666667</c:v>
                </c:pt>
                <c:pt idx="11250">
                  <c:v>30.81333333333334</c:v>
                </c:pt>
                <c:pt idx="11251">
                  <c:v>30.676666666666669</c:v>
                </c:pt>
                <c:pt idx="11252">
                  <c:v>30.616666666666671</c:v>
                </c:pt>
                <c:pt idx="11253">
                  <c:v>30.576666666666672</c:v>
                </c:pt>
                <c:pt idx="11254">
                  <c:v>30.553333333333338</c:v>
                </c:pt>
                <c:pt idx="11255">
                  <c:v>30.590000000000007</c:v>
                </c:pt>
                <c:pt idx="11256">
                  <c:v>30.620000000000008</c:v>
                </c:pt>
                <c:pt idx="11257">
                  <c:v>30.400000000000009</c:v>
                </c:pt>
                <c:pt idx="11258">
                  <c:v>30.176666666666669</c:v>
                </c:pt>
                <c:pt idx="11259">
                  <c:v>29.910000000000007</c:v>
                </c:pt>
                <c:pt idx="11260">
                  <c:v>29.730000000000008</c:v>
                </c:pt>
                <c:pt idx="11261">
                  <c:v>29.566666666666674</c:v>
                </c:pt>
                <c:pt idx="11262">
                  <c:v>29.556666666666672</c:v>
                </c:pt>
                <c:pt idx="11263">
                  <c:v>29.870000000000008</c:v>
                </c:pt>
                <c:pt idx="11264">
                  <c:v>30.230000000000008</c:v>
                </c:pt>
                <c:pt idx="11265">
                  <c:v>30.573333333333338</c:v>
                </c:pt>
                <c:pt idx="11266">
                  <c:v>31.096666666666671</c:v>
                </c:pt>
                <c:pt idx="11267">
                  <c:v>31.520000000000003</c:v>
                </c:pt>
                <c:pt idx="11268">
                  <c:v>31.646666666666668</c:v>
                </c:pt>
                <c:pt idx="11269">
                  <c:v>31.596666666666668</c:v>
                </c:pt>
                <c:pt idx="11270">
                  <c:v>31.453333333333333</c:v>
                </c:pt>
                <c:pt idx="11271">
                  <c:v>31.45</c:v>
                </c:pt>
                <c:pt idx="11272">
                  <c:v>31.566666666666659</c:v>
                </c:pt>
                <c:pt idx="11273">
                  <c:v>31.746666666666663</c:v>
                </c:pt>
                <c:pt idx="11274">
                  <c:v>31.833333333333329</c:v>
                </c:pt>
                <c:pt idx="11275">
                  <c:v>31.979999999999997</c:v>
                </c:pt>
                <c:pt idx="11276">
                  <c:v>32.163333333333327</c:v>
                </c:pt>
                <c:pt idx="11277">
                  <c:v>32.266666666666666</c:v>
                </c:pt>
                <c:pt idx="11278">
                  <c:v>32.380000000000003</c:v>
                </c:pt>
                <c:pt idx="11279">
                  <c:v>32.703333333333333</c:v>
                </c:pt>
                <c:pt idx="11280">
                  <c:v>32.683333333333337</c:v>
                </c:pt>
                <c:pt idx="11281">
                  <c:v>32.603333333333332</c:v>
                </c:pt>
                <c:pt idx="11282">
                  <c:v>32.450000000000003</c:v>
                </c:pt>
                <c:pt idx="11283">
                  <c:v>32.613333333333337</c:v>
                </c:pt>
                <c:pt idx="11284">
                  <c:v>32.78</c:v>
                </c:pt>
                <c:pt idx="11285">
                  <c:v>32.846666666666671</c:v>
                </c:pt>
                <c:pt idx="11286">
                  <c:v>32.926666666666669</c:v>
                </c:pt>
                <c:pt idx="11287">
                  <c:v>33.236666666666665</c:v>
                </c:pt>
                <c:pt idx="11288">
                  <c:v>33.480000000000004</c:v>
                </c:pt>
                <c:pt idx="11289">
                  <c:v>33.736666666666672</c:v>
                </c:pt>
                <c:pt idx="11290">
                  <c:v>34.000000000000007</c:v>
                </c:pt>
                <c:pt idx="11291">
                  <c:v>34.220000000000006</c:v>
                </c:pt>
                <c:pt idx="11292">
                  <c:v>34.260000000000005</c:v>
                </c:pt>
                <c:pt idx="11293">
                  <c:v>34.076666666666668</c:v>
                </c:pt>
                <c:pt idx="11294">
                  <c:v>33.830000000000005</c:v>
                </c:pt>
                <c:pt idx="11295">
                  <c:v>33.623333333333328</c:v>
                </c:pt>
                <c:pt idx="11296">
                  <c:v>33.516666666666666</c:v>
                </c:pt>
                <c:pt idx="11297">
                  <c:v>33.43333333333333</c:v>
                </c:pt>
                <c:pt idx="11298">
                  <c:v>33.393333333333338</c:v>
                </c:pt>
                <c:pt idx="11299">
                  <c:v>33.353333333333332</c:v>
                </c:pt>
                <c:pt idx="11300">
                  <c:v>33.383333333333333</c:v>
                </c:pt>
                <c:pt idx="11301">
                  <c:v>33.273333333333333</c:v>
                </c:pt>
                <c:pt idx="11302">
                  <c:v>33.063333333333325</c:v>
                </c:pt>
                <c:pt idx="11303">
                  <c:v>32.886666666666663</c:v>
                </c:pt>
                <c:pt idx="11304">
                  <c:v>32.853333333333332</c:v>
                </c:pt>
                <c:pt idx="11305">
                  <c:v>32.766666666666659</c:v>
                </c:pt>
                <c:pt idx="11306">
                  <c:v>32.553333333333327</c:v>
                </c:pt>
                <c:pt idx="11307">
                  <c:v>32.413333333333327</c:v>
                </c:pt>
                <c:pt idx="11308">
                  <c:v>32.289999999999992</c:v>
                </c:pt>
                <c:pt idx="11309">
                  <c:v>32.11666666666666</c:v>
                </c:pt>
                <c:pt idx="11310">
                  <c:v>32.07</c:v>
                </c:pt>
                <c:pt idx="11311">
                  <c:v>32.11333333333333</c:v>
                </c:pt>
                <c:pt idx="11312">
                  <c:v>32.156666666666666</c:v>
                </c:pt>
                <c:pt idx="11313">
                  <c:v>32.04</c:v>
                </c:pt>
                <c:pt idx="11314">
                  <c:v>31.900000000000002</c:v>
                </c:pt>
                <c:pt idx="11315">
                  <c:v>31.696666666666665</c:v>
                </c:pt>
                <c:pt idx="11316">
                  <c:v>31.51</c:v>
                </c:pt>
                <c:pt idx="11317">
                  <c:v>31.280000000000005</c:v>
                </c:pt>
                <c:pt idx="11318">
                  <c:v>31.100000000000005</c:v>
                </c:pt>
                <c:pt idx="11319">
                  <c:v>30.916666666666671</c:v>
                </c:pt>
                <c:pt idx="11320">
                  <c:v>30.706666666666674</c:v>
                </c:pt>
                <c:pt idx="11321">
                  <c:v>30.423333333333343</c:v>
                </c:pt>
                <c:pt idx="11322">
                  <c:v>30.160000000000007</c:v>
                </c:pt>
                <c:pt idx="11323">
                  <c:v>30.030000000000008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B5-4145-8D97-CC698DE3596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Makoka!$A$1:$A$11324</c:f>
              <c:strCache>
                <c:ptCount val="11324"/>
                <c:pt idx="0">
                  <c:v>Date</c:v>
                </c:pt>
                <c:pt idx="1">
                  <c:v>1/01/1984</c:v>
                </c:pt>
                <c:pt idx="2">
                  <c:v>2/01/1984</c:v>
                </c:pt>
                <c:pt idx="3">
                  <c:v>3/01/1984</c:v>
                </c:pt>
                <c:pt idx="4">
                  <c:v>4/01/1984</c:v>
                </c:pt>
                <c:pt idx="5">
                  <c:v>5/01/1984</c:v>
                </c:pt>
                <c:pt idx="6">
                  <c:v>6/01/1984</c:v>
                </c:pt>
                <c:pt idx="7">
                  <c:v>7/01/1984</c:v>
                </c:pt>
                <c:pt idx="8">
                  <c:v>8/01/1984</c:v>
                </c:pt>
                <c:pt idx="9">
                  <c:v>9/01/1984</c:v>
                </c:pt>
                <c:pt idx="10">
                  <c:v>10/01/1984</c:v>
                </c:pt>
                <c:pt idx="11">
                  <c:v>11/01/1984</c:v>
                </c:pt>
                <c:pt idx="12">
                  <c:v>12/01/1984</c:v>
                </c:pt>
                <c:pt idx="13">
                  <c:v>13/01/1984</c:v>
                </c:pt>
                <c:pt idx="14">
                  <c:v>14/01/1984</c:v>
                </c:pt>
                <c:pt idx="15">
                  <c:v>15/01/1984</c:v>
                </c:pt>
                <c:pt idx="16">
                  <c:v>16/01/1984</c:v>
                </c:pt>
                <c:pt idx="17">
                  <c:v>17/01/1984</c:v>
                </c:pt>
                <c:pt idx="18">
                  <c:v>18/01/1984</c:v>
                </c:pt>
                <c:pt idx="19">
                  <c:v>19/01/1984</c:v>
                </c:pt>
                <c:pt idx="20">
                  <c:v>20/01/1984</c:v>
                </c:pt>
                <c:pt idx="21">
                  <c:v>21/01/1984</c:v>
                </c:pt>
                <c:pt idx="22">
                  <c:v>22/01/1984</c:v>
                </c:pt>
                <c:pt idx="23">
                  <c:v>23/01/1984</c:v>
                </c:pt>
                <c:pt idx="24">
                  <c:v>24/01/1984</c:v>
                </c:pt>
                <c:pt idx="25">
                  <c:v>25/01/1984</c:v>
                </c:pt>
                <c:pt idx="26">
                  <c:v>26/01/1984</c:v>
                </c:pt>
                <c:pt idx="27">
                  <c:v>27/01/1984</c:v>
                </c:pt>
                <c:pt idx="28">
                  <c:v>28/01/1984</c:v>
                </c:pt>
                <c:pt idx="29">
                  <c:v>29/01/1984</c:v>
                </c:pt>
                <c:pt idx="30">
                  <c:v>30/01/1984</c:v>
                </c:pt>
                <c:pt idx="31">
                  <c:v>31/01/1984</c:v>
                </c:pt>
                <c:pt idx="32">
                  <c:v>1/02/1984</c:v>
                </c:pt>
                <c:pt idx="33">
                  <c:v>2/02/1984</c:v>
                </c:pt>
                <c:pt idx="34">
                  <c:v>3/02/1984</c:v>
                </c:pt>
                <c:pt idx="35">
                  <c:v>4/02/1984</c:v>
                </c:pt>
                <c:pt idx="36">
                  <c:v>5/02/1984</c:v>
                </c:pt>
                <c:pt idx="37">
                  <c:v>6/02/1984</c:v>
                </c:pt>
                <c:pt idx="38">
                  <c:v>7/02/1984</c:v>
                </c:pt>
                <c:pt idx="39">
                  <c:v>8/02/1984</c:v>
                </c:pt>
                <c:pt idx="40">
                  <c:v>9/02/1984</c:v>
                </c:pt>
                <c:pt idx="41">
                  <c:v>10/02/1984</c:v>
                </c:pt>
                <c:pt idx="42">
                  <c:v>11/02/1984</c:v>
                </c:pt>
                <c:pt idx="43">
                  <c:v>12/02/1984</c:v>
                </c:pt>
                <c:pt idx="44">
                  <c:v>13/02/1984</c:v>
                </c:pt>
                <c:pt idx="45">
                  <c:v>14/02/1984</c:v>
                </c:pt>
                <c:pt idx="46">
                  <c:v>15/02/1984</c:v>
                </c:pt>
                <c:pt idx="47">
                  <c:v>16/02/1984</c:v>
                </c:pt>
                <c:pt idx="48">
                  <c:v>17/02/1984</c:v>
                </c:pt>
                <c:pt idx="49">
                  <c:v>18/02/1984</c:v>
                </c:pt>
                <c:pt idx="50">
                  <c:v>19/02/1984</c:v>
                </c:pt>
                <c:pt idx="51">
                  <c:v>20/02/1984</c:v>
                </c:pt>
                <c:pt idx="52">
                  <c:v>21/02/1984</c:v>
                </c:pt>
                <c:pt idx="53">
                  <c:v>22/02/1984</c:v>
                </c:pt>
                <c:pt idx="54">
                  <c:v>23/02/1984</c:v>
                </c:pt>
                <c:pt idx="55">
                  <c:v>24/02/1984</c:v>
                </c:pt>
                <c:pt idx="56">
                  <c:v>25/02/1984</c:v>
                </c:pt>
                <c:pt idx="57">
                  <c:v>26/02/1984</c:v>
                </c:pt>
                <c:pt idx="58">
                  <c:v>27/02/1984</c:v>
                </c:pt>
                <c:pt idx="59">
                  <c:v>28/02/1984</c:v>
                </c:pt>
                <c:pt idx="60">
                  <c:v>29/02/1984</c:v>
                </c:pt>
                <c:pt idx="61">
                  <c:v>1/03/1984</c:v>
                </c:pt>
                <c:pt idx="62">
                  <c:v>2/03/1984</c:v>
                </c:pt>
                <c:pt idx="63">
                  <c:v>3/03/1984</c:v>
                </c:pt>
                <c:pt idx="64">
                  <c:v>4/03/1984</c:v>
                </c:pt>
                <c:pt idx="65">
                  <c:v>5/03/1984</c:v>
                </c:pt>
                <c:pt idx="66">
                  <c:v>6/03/1984</c:v>
                </c:pt>
                <c:pt idx="67">
                  <c:v>7/03/1984</c:v>
                </c:pt>
                <c:pt idx="68">
                  <c:v>8/03/1984</c:v>
                </c:pt>
                <c:pt idx="69">
                  <c:v>9/03/1984</c:v>
                </c:pt>
                <c:pt idx="70">
                  <c:v>10/03/1984</c:v>
                </c:pt>
                <c:pt idx="71">
                  <c:v>11/03/1984</c:v>
                </c:pt>
                <c:pt idx="72">
                  <c:v>12/03/1984</c:v>
                </c:pt>
                <c:pt idx="73">
                  <c:v>13/03/1984</c:v>
                </c:pt>
                <c:pt idx="74">
                  <c:v>14/03/1984</c:v>
                </c:pt>
                <c:pt idx="75">
                  <c:v>15/03/1984</c:v>
                </c:pt>
                <c:pt idx="76">
                  <c:v>16/03/1984</c:v>
                </c:pt>
                <c:pt idx="77">
                  <c:v>17/03/1984</c:v>
                </c:pt>
                <c:pt idx="78">
                  <c:v>18/03/1984</c:v>
                </c:pt>
                <c:pt idx="79">
                  <c:v>19/03/1984</c:v>
                </c:pt>
                <c:pt idx="80">
                  <c:v>20/03/1984</c:v>
                </c:pt>
                <c:pt idx="81">
                  <c:v>21/03/1984</c:v>
                </c:pt>
                <c:pt idx="82">
                  <c:v>22/03/1984</c:v>
                </c:pt>
                <c:pt idx="83">
                  <c:v>23/03/1984</c:v>
                </c:pt>
                <c:pt idx="84">
                  <c:v>24/03/1984</c:v>
                </c:pt>
                <c:pt idx="85">
                  <c:v>25/03/1984</c:v>
                </c:pt>
                <c:pt idx="86">
                  <c:v>26/03/1984</c:v>
                </c:pt>
                <c:pt idx="87">
                  <c:v>27/03/1984</c:v>
                </c:pt>
                <c:pt idx="88">
                  <c:v>28/03/1984</c:v>
                </c:pt>
                <c:pt idx="89">
                  <c:v>29/03/1984</c:v>
                </c:pt>
                <c:pt idx="90">
                  <c:v>30/03/1984</c:v>
                </c:pt>
                <c:pt idx="91">
                  <c:v>31/03/1984</c:v>
                </c:pt>
                <c:pt idx="92">
                  <c:v>1/04/1984</c:v>
                </c:pt>
                <c:pt idx="93">
                  <c:v>2/04/1984</c:v>
                </c:pt>
                <c:pt idx="94">
                  <c:v>3/04/1984</c:v>
                </c:pt>
                <c:pt idx="95">
                  <c:v>4/04/1984</c:v>
                </c:pt>
                <c:pt idx="96">
                  <c:v>5/04/1984</c:v>
                </c:pt>
                <c:pt idx="97">
                  <c:v>6/04/1984</c:v>
                </c:pt>
                <c:pt idx="98">
                  <c:v>7/04/1984</c:v>
                </c:pt>
                <c:pt idx="99">
                  <c:v>8/04/1984</c:v>
                </c:pt>
                <c:pt idx="100">
                  <c:v>9/04/1984</c:v>
                </c:pt>
                <c:pt idx="101">
                  <c:v>10/04/1984</c:v>
                </c:pt>
                <c:pt idx="102">
                  <c:v>11/04/1984</c:v>
                </c:pt>
                <c:pt idx="103">
                  <c:v>12/04/1984</c:v>
                </c:pt>
                <c:pt idx="104">
                  <c:v>13/04/1984</c:v>
                </c:pt>
                <c:pt idx="105">
                  <c:v>14/04/1984</c:v>
                </c:pt>
                <c:pt idx="106">
                  <c:v>15/04/1984</c:v>
                </c:pt>
                <c:pt idx="107">
                  <c:v>16/04/1984</c:v>
                </c:pt>
                <c:pt idx="108">
                  <c:v>17/04/1984</c:v>
                </c:pt>
                <c:pt idx="109">
                  <c:v>18/04/1984</c:v>
                </c:pt>
                <c:pt idx="110">
                  <c:v>19/04/1984</c:v>
                </c:pt>
                <c:pt idx="111">
                  <c:v>20/04/1984</c:v>
                </c:pt>
                <c:pt idx="112">
                  <c:v>21/04/1984</c:v>
                </c:pt>
                <c:pt idx="113">
                  <c:v>22/04/1984</c:v>
                </c:pt>
                <c:pt idx="114">
                  <c:v>23/04/1984</c:v>
                </c:pt>
                <c:pt idx="115">
                  <c:v>24/04/1984</c:v>
                </c:pt>
                <c:pt idx="116">
                  <c:v>25/04/1984</c:v>
                </c:pt>
                <c:pt idx="117">
                  <c:v>26/04/1984</c:v>
                </c:pt>
                <c:pt idx="118">
                  <c:v>27/04/1984</c:v>
                </c:pt>
                <c:pt idx="119">
                  <c:v>28/04/1984</c:v>
                </c:pt>
                <c:pt idx="120">
                  <c:v>29/04/1984</c:v>
                </c:pt>
                <c:pt idx="121">
                  <c:v>30/04/1984</c:v>
                </c:pt>
                <c:pt idx="122">
                  <c:v>1/05/1984</c:v>
                </c:pt>
                <c:pt idx="123">
                  <c:v>2/05/1984</c:v>
                </c:pt>
                <c:pt idx="124">
                  <c:v>3/05/1984</c:v>
                </c:pt>
                <c:pt idx="125">
                  <c:v>4/05/1984</c:v>
                </c:pt>
                <c:pt idx="126">
                  <c:v>5/05/1984</c:v>
                </c:pt>
                <c:pt idx="127">
                  <c:v>6/05/1984</c:v>
                </c:pt>
                <c:pt idx="128">
                  <c:v>7/05/1984</c:v>
                </c:pt>
                <c:pt idx="129">
                  <c:v>8/05/1984</c:v>
                </c:pt>
                <c:pt idx="130">
                  <c:v>9/05/1984</c:v>
                </c:pt>
                <c:pt idx="131">
                  <c:v>10/05/1984</c:v>
                </c:pt>
                <c:pt idx="132">
                  <c:v>11/05/1984</c:v>
                </c:pt>
                <c:pt idx="133">
                  <c:v>12/05/1984</c:v>
                </c:pt>
                <c:pt idx="134">
                  <c:v>13/05/1984</c:v>
                </c:pt>
                <c:pt idx="135">
                  <c:v>14/05/1984</c:v>
                </c:pt>
                <c:pt idx="136">
                  <c:v>15/05/1984</c:v>
                </c:pt>
                <c:pt idx="137">
                  <c:v>16/05/1984</c:v>
                </c:pt>
                <c:pt idx="138">
                  <c:v>17/05/1984</c:v>
                </c:pt>
                <c:pt idx="139">
                  <c:v>18/05/1984</c:v>
                </c:pt>
                <c:pt idx="140">
                  <c:v>19/05/1984</c:v>
                </c:pt>
                <c:pt idx="141">
                  <c:v>20/05/1984</c:v>
                </c:pt>
                <c:pt idx="142">
                  <c:v>21/05/1984</c:v>
                </c:pt>
                <c:pt idx="143">
                  <c:v>22/05/1984</c:v>
                </c:pt>
                <c:pt idx="144">
                  <c:v>23/05/1984</c:v>
                </c:pt>
                <c:pt idx="145">
                  <c:v>24/05/1984</c:v>
                </c:pt>
                <c:pt idx="146">
                  <c:v>25/05/1984</c:v>
                </c:pt>
                <c:pt idx="147">
                  <c:v>26/05/1984</c:v>
                </c:pt>
                <c:pt idx="148">
                  <c:v>27/05/1984</c:v>
                </c:pt>
                <c:pt idx="149">
                  <c:v>28/05/1984</c:v>
                </c:pt>
                <c:pt idx="150">
                  <c:v>29/05/1984</c:v>
                </c:pt>
                <c:pt idx="151">
                  <c:v>30/05/1984</c:v>
                </c:pt>
                <c:pt idx="152">
                  <c:v>31/05/1984</c:v>
                </c:pt>
                <c:pt idx="153">
                  <c:v>1/06/1984</c:v>
                </c:pt>
                <c:pt idx="154">
                  <c:v>2/06/1984</c:v>
                </c:pt>
                <c:pt idx="155">
                  <c:v>3/06/1984</c:v>
                </c:pt>
                <c:pt idx="156">
                  <c:v>4/06/1984</c:v>
                </c:pt>
                <c:pt idx="157">
                  <c:v>5/06/1984</c:v>
                </c:pt>
                <c:pt idx="158">
                  <c:v>6/06/1984</c:v>
                </c:pt>
                <c:pt idx="159">
                  <c:v>7/06/1984</c:v>
                </c:pt>
                <c:pt idx="160">
                  <c:v>8/06/1984</c:v>
                </c:pt>
                <c:pt idx="161">
                  <c:v>9/06/1984</c:v>
                </c:pt>
                <c:pt idx="162">
                  <c:v>10/06/1984</c:v>
                </c:pt>
                <c:pt idx="163">
                  <c:v>11/06/1984</c:v>
                </c:pt>
                <c:pt idx="164">
                  <c:v>12/06/1984</c:v>
                </c:pt>
                <c:pt idx="165">
                  <c:v>13/06/1984</c:v>
                </c:pt>
                <c:pt idx="166">
                  <c:v>14/06/1984</c:v>
                </c:pt>
                <c:pt idx="167">
                  <c:v>15/06/1984</c:v>
                </c:pt>
                <c:pt idx="168">
                  <c:v>16/06/1984</c:v>
                </c:pt>
                <c:pt idx="169">
                  <c:v>17/06/1984</c:v>
                </c:pt>
                <c:pt idx="170">
                  <c:v>18/06/1984</c:v>
                </c:pt>
                <c:pt idx="171">
                  <c:v>19/06/1984</c:v>
                </c:pt>
                <c:pt idx="172">
                  <c:v>20/06/1984</c:v>
                </c:pt>
                <c:pt idx="173">
                  <c:v>21/06/1984</c:v>
                </c:pt>
                <c:pt idx="174">
                  <c:v>22/06/1984</c:v>
                </c:pt>
                <c:pt idx="175">
                  <c:v>23/06/1984</c:v>
                </c:pt>
                <c:pt idx="176">
                  <c:v>24/06/1984</c:v>
                </c:pt>
                <c:pt idx="177">
                  <c:v>25/06/1984</c:v>
                </c:pt>
                <c:pt idx="178">
                  <c:v>26/06/1984</c:v>
                </c:pt>
                <c:pt idx="179">
                  <c:v>27/06/1984</c:v>
                </c:pt>
                <c:pt idx="180">
                  <c:v>28/06/1984</c:v>
                </c:pt>
                <c:pt idx="181">
                  <c:v>29/06/1984</c:v>
                </c:pt>
                <c:pt idx="182">
                  <c:v>30/06/1984</c:v>
                </c:pt>
                <c:pt idx="183">
                  <c:v>1/07/1984</c:v>
                </c:pt>
                <c:pt idx="184">
                  <c:v>2/07/1984</c:v>
                </c:pt>
                <c:pt idx="185">
                  <c:v>3/07/1984</c:v>
                </c:pt>
                <c:pt idx="186">
                  <c:v>4/07/1984</c:v>
                </c:pt>
                <c:pt idx="187">
                  <c:v>5/07/1984</c:v>
                </c:pt>
                <c:pt idx="188">
                  <c:v>6/07/1984</c:v>
                </c:pt>
                <c:pt idx="189">
                  <c:v>7/07/1984</c:v>
                </c:pt>
                <c:pt idx="190">
                  <c:v>8/07/1984</c:v>
                </c:pt>
                <c:pt idx="191">
                  <c:v>9/07/1984</c:v>
                </c:pt>
                <c:pt idx="192">
                  <c:v>10/07/1984</c:v>
                </c:pt>
                <c:pt idx="193">
                  <c:v>11/07/1984</c:v>
                </c:pt>
                <c:pt idx="194">
                  <c:v>12/07/1984</c:v>
                </c:pt>
                <c:pt idx="195">
                  <c:v>13/07/1984</c:v>
                </c:pt>
                <c:pt idx="196">
                  <c:v>14/07/1984</c:v>
                </c:pt>
                <c:pt idx="197">
                  <c:v>15/07/1984</c:v>
                </c:pt>
                <c:pt idx="198">
                  <c:v>16/07/1984</c:v>
                </c:pt>
                <c:pt idx="199">
                  <c:v>17/07/1984</c:v>
                </c:pt>
                <c:pt idx="200">
                  <c:v>18/07/1984</c:v>
                </c:pt>
                <c:pt idx="201">
                  <c:v>19/07/1984</c:v>
                </c:pt>
                <c:pt idx="202">
                  <c:v>20/07/1984</c:v>
                </c:pt>
                <c:pt idx="203">
                  <c:v>21/07/1984</c:v>
                </c:pt>
                <c:pt idx="204">
                  <c:v>22/07/1984</c:v>
                </c:pt>
                <c:pt idx="205">
                  <c:v>23/07/1984</c:v>
                </c:pt>
                <c:pt idx="206">
                  <c:v>24/07/1984</c:v>
                </c:pt>
                <c:pt idx="207">
                  <c:v>25/07/1984</c:v>
                </c:pt>
                <c:pt idx="208">
                  <c:v>26/07/1984</c:v>
                </c:pt>
                <c:pt idx="209">
                  <c:v>27/07/1984</c:v>
                </c:pt>
                <c:pt idx="210">
                  <c:v>28/07/1984</c:v>
                </c:pt>
                <c:pt idx="211">
                  <c:v>29/07/1984</c:v>
                </c:pt>
                <c:pt idx="212">
                  <c:v>30/07/1984</c:v>
                </c:pt>
                <c:pt idx="213">
                  <c:v>31/07/1984</c:v>
                </c:pt>
                <c:pt idx="214">
                  <c:v>1/08/1984</c:v>
                </c:pt>
                <c:pt idx="215">
                  <c:v>2/08/1984</c:v>
                </c:pt>
                <c:pt idx="216">
                  <c:v>3/08/1984</c:v>
                </c:pt>
                <c:pt idx="217">
                  <c:v>4/08/1984</c:v>
                </c:pt>
                <c:pt idx="218">
                  <c:v>5/08/1984</c:v>
                </c:pt>
                <c:pt idx="219">
                  <c:v>6/08/1984</c:v>
                </c:pt>
                <c:pt idx="220">
                  <c:v>7/08/1984</c:v>
                </c:pt>
                <c:pt idx="221">
                  <c:v>8/08/1984</c:v>
                </c:pt>
                <c:pt idx="222">
                  <c:v>9/08/1984</c:v>
                </c:pt>
                <c:pt idx="223">
                  <c:v>10/08/1984</c:v>
                </c:pt>
                <c:pt idx="224">
                  <c:v>11/08/1984</c:v>
                </c:pt>
                <c:pt idx="225">
                  <c:v>12/08/1984</c:v>
                </c:pt>
                <c:pt idx="226">
                  <c:v>13/08/1984</c:v>
                </c:pt>
                <c:pt idx="227">
                  <c:v>14/08/1984</c:v>
                </c:pt>
                <c:pt idx="228">
                  <c:v>15/08/1984</c:v>
                </c:pt>
                <c:pt idx="229">
                  <c:v>16/08/1984</c:v>
                </c:pt>
                <c:pt idx="230">
                  <c:v>17/08/1984</c:v>
                </c:pt>
                <c:pt idx="231">
                  <c:v>18/08/1984</c:v>
                </c:pt>
                <c:pt idx="232">
                  <c:v>19/08/1984</c:v>
                </c:pt>
                <c:pt idx="233">
                  <c:v>20/08/1984</c:v>
                </c:pt>
                <c:pt idx="234">
                  <c:v>21/08/1984</c:v>
                </c:pt>
                <c:pt idx="235">
                  <c:v>22/08/1984</c:v>
                </c:pt>
                <c:pt idx="236">
                  <c:v>23/08/1984</c:v>
                </c:pt>
                <c:pt idx="237">
                  <c:v>24/08/1984</c:v>
                </c:pt>
                <c:pt idx="238">
                  <c:v>25/08/1984</c:v>
                </c:pt>
                <c:pt idx="239">
                  <c:v>26/08/1984</c:v>
                </c:pt>
                <c:pt idx="240">
                  <c:v>27/08/1984</c:v>
                </c:pt>
                <c:pt idx="241">
                  <c:v>28/08/1984</c:v>
                </c:pt>
                <c:pt idx="242">
                  <c:v>29/08/1984</c:v>
                </c:pt>
                <c:pt idx="243">
                  <c:v>30/08/1984</c:v>
                </c:pt>
                <c:pt idx="244">
                  <c:v>31/08/1984</c:v>
                </c:pt>
                <c:pt idx="245">
                  <c:v>1/09/1984</c:v>
                </c:pt>
                <c:pt idx="246">
                  <c:v>2/09/1984</c:v>
                </c:pt>
                <c:pt idx="247">
                  <c:v>3/09/1984</c:v>
                </c:pt>
                <c:pt idx="248">
                  <c:v>4/09/1984</c:v>
                </c:pt>
                <c:pt idx="249">
                  <c:v>5/09/1984</c:v>
                </c:pt>
                <c:pt idx="250">
                  <c:v>6/09/1984</c:v>
                </c:pt>
                <c:pt idx="251">
                  <c:v>7/09/1984</c:v>
                </c:pt>
                <c:pt idx="252">
                  <c:v>8/09/1984</c:v>
                </c:pt>
                <c:pt idx="253">
                  <c:v>9/09/1984</c:v>
                </c:pt>
                <c:pt idx="254">
                  <c:v>10/09/1984</c:v>
                </c:pt>
                <c:pt idx="255">
                  <c:v>11/09/1984</c:v>
                </c:pt>
                <c:pt idx="256">
                  <c:v>12/09/1984</c:v>
                </c:pt>
                <c:pt idx="257">
                  <c:v>13/09/1984</c:v>
                </c:pt>
                <c:pt idx="258">
                  <c:v>14/09/1984</c:v>
                </c:pt>
                <c:pt idx="259">
                  <c:v>15/09/1984</c:v>
                </c:pt>
                <c:pt idx="260">
                  <c:v>16/09/1984</c:v>
                </c:pt>
                <c:pt idx="261">
                  <c:v>17/09/1984</c:v>
                </c:pt>
                <c:pt idx="262">
                  <c:v>18/09/1984</c:v>
                </c:pt>
                <c:pt idx="263">
                  <c:v>19/09/1984</c:v>
                </c:pt>
                <c:pt idx="264">
                  <c:v>20/09/1984</c:v>
                </c:pt>
                <c:pt idx="265">
                  <c:v>21/09/1984</c:v>
                </c:pt>
                <c:pt idx="266">
                  <c:v>22/09/1984</c:v>
                </c:pt>
                <c:pt idx="267">
                  <c:v>23/09/1984</c:v>
                </c:pt>
                <c:pt idx="268">
                  <c:v>24/09/1984</c:v>
                </c:pt>
                <c:pt idx="269">
                  <c:v>25/09/1984</c:v>
                </c:pt>
                <c:pt idx="270">
                  <c:v>26/09/1984</c:v>
                </c:pt>
                <c:pt idx="271">
                  <c:v>27/09/1984</c:v>
                </c:pt>
                <c:pt idx="272">
                  <c:v>28/09/1984</c:v>
                </c:pt>
                <c:pt idx="273">
                  <c:v>29/09/1984</c:v>
                </c:pt>
                <c:pt idx="274">
                  <c:v>30/09/1984</c:v>
                </c:pt>
                <c:pt idx="275">
                  <c:v>1/10/1984</c:v>
                </c:pt>
                <c:pt idx="276">
                  <c:v>2/10/1984</c:v>
                </c:pt>
                <c:pt idx="277">
                  <c:v>3/10/1984</c:v>
                </c:pt>
                <c:pt idx="278">
                  <c:v>4/10/1984</c:v>
                </c:pt>
                <c:pt idx="279">
                  <c:v>5/10/1984</c:v>
                </c:pt>
                <c:pt idx="280">
                  <c:v>6/10/1984</c:v>
                </c:pt>
                <c:pt idx="281">
                  <c:v>7/10/1984</c:v>
                </c:pt>
                <c:pt idx="282">
                  <c:v>8/10/1984</c:v>
                </c:pt>
                <c:pt idx="283">
                  <c:v>9/10/1984</c:v>
                </c:pt>
                <c:pt idx="284">
                  <c:v>10/10/1984</c:v>
                </c:pt>
                <c:pt idx="285">
                  <c:v>11/10/1984</c:v>
                </c:pt>
                <c:pt idx="286">
                  <c:v>12/10/1984</c:v>
                </c:pt>
                <c:pt idx="287">
                  <c:v>13/10/1984</c:v>
                </c:pt>
                <c:pt idx="288">
                  <c:v>14/10/1984</c:v>
                </c:pt>
                <c:pt idx="289">
                  <c:v>15/10/1984</c:v>
                </c:pt>
                <c:pt idx="290">
                  <c:v>16/10/1984</c:v>
                </c:pt>
                <c:pt idx="291">
                  <c:v>17/10/1984</c:v>
                </c:pt>
                <c:pt idx="292">
                  <c:v>18/10/1984</c:v>
                </c:pt>
                <c:pt idx="293">
                  <c:v>19/10/1984</c:v>
                </c:pt>
                <c:pt idx="294">
                  <c:v>20/10/1984</c:v>
                </c:pt>
                <c:pt idx="295">
                  <c:v>21/10/1984</c:v>
                </c:pt>
                <c:pt idx="296">
                  <c:v>22/10/1984</c:v>
                </c:pt>
                <c:pt idx="297">
                  <c:v>23/10/1984</c:v>
                </c:pt>
                <c:pt idx="298">
                  <c:v>24/10/1984</c:v>
                </c:pt>
                <c:pt idx="299">
                  <c:v>25/10/1984</c:v>
                </c:pt>
                <c:pt idx="300">
                  <c:v>26/10/1984</c:v>
                </c:pt>
                <c:pt idx="301">
                  <c:v>27/10/1984</c:v>
                </c:pt>
                <c:pt idx="302">
                  <c:v>28/10/1984</c:v>
                </c:pt>
                <c:pt idx="303">
                  <c:v>29/10/1984</c:v>
                </c:pt>
                <c:pt idx="304">
                  <c:v>30/10/1984</c:v>
                </c:pt>
                <c:pt idx="305">
                  <c:v>31/10/1984</c:v>
                </c:pt>
                <c:pt idx="306">
                  <c:v>1/11/1984</c:v>
                </c:pt>
                <c:pt idx="307">
                  <c:v>2/11/1984</c:v>
                </c:pt>
                <c:pt idx="308">
                  <c:v>3/11/1984</c:v>
                </c:pt>
                <c:pt idx="309">
                  <c:v>4/11/1984</c:v>
                </c:pt>
                <c:pt idx="310">
                  <c:v>5/11/1984</c:v>
                </c:pt>
                <c:pt idx="311">
                  <c:v>6/11/1984</c:v>
                </c:pt>
                <c:pt idx="312">
                  <c:v>7/11/1984</c:v>
                </c:pt>
                <c:pt idx="313">
                  <c:v>8/11/1984</c:v>
                </c:pt>
                <c:pt idx="314">
                  <c:v>9/11/1984</c:v>
                </c:pt>
                <c:pt idx="315">
                  <c:v>10/11/1984</c:v>
                </c:pt>
                <c:pt idx="316">
                  <c:v>11/11/1984</c:v>
                </c:pt>
                <c:pt idx="317">
                  <c:v>12/11/1984</c:v>
                </c:pt>
                <c:pt idx="318">
                  <c:v>13/11/1984</c:v>
                </c:pt>
                <c:pt idx="319">
                  <c:v>14/11/1984</c:v>
                </c:pt>
                <c:pt idx="320">
                  <c:v>15/11/1984</c:v>
                </c:pt>
                <c:pt idx="321">
                  <c:v>16/11/1984</c:v>
                </c:pt>
                <c:pt idx="322">
                  <c:v>17/11/1984</c:v>
                </c:pt>
                <c:pt idx="323">
                  <c:v>18/11/1984</c:v>
                </c:pt>
                <c:pt idx="324">
                  <c:v>19/11/1984</c:v>
                </c:pt>
                <c:pt idx="325">
                  <c:v>20/11/1984</c:v>
                </c:pt>
                <c:pt idx="326">
                  <c:v>21/11/1984</c:v>
                </c:pt>
                <c:pt idx="327">
                  <c:v>22/11/1984</c:v>
                </c:pt>
                <c:pt idx="328">
                  <c:v>23/11/1984</c:v>
                </c:pt>
                <c:pt idx="329">
                  <c:v>24/11/1984</c:v>
                </c:pt>
                <c:pt idx="330">
                  <c:v>25/11/1984</c:v>
                </c:pt>
                <c:pt idx="331">
                  <c:v>26/11/1984</c:v>
                </c:pt>
                <c:pt idx="332">
                  <c:v>27/11/1984</c:v>
                </c:pt>
                <c:pt idx="333">
                  <c:v>28/11/1984</c:v>
                </c:pt>
                <c:pt idx="334">
                  <c:v>29/11/1984</c:v>
                </c:pt>
                <c:pt idx="335">
                  <c:v>30/11/1984</c:v>
                </c:pt>
                <c:pt idx="336">
                  <c:v>1/12/1984</c:v>
                </c:pt>
                <c:pt idx="337">
                  <c:v>2/12/1984</c:v>
                </c:pt>
                <c:pt idx="338">
                  <c:v>3/12/1984</c:v>
                </c:pt>
                <c:pt idx="339">
                  <c:v>4/12/1984</c:v>
                </c:pt>
                <c:pt idx="340">
                  <c:v>5/12/1984</c:v>
                </c:pt>
                <c:pt idx="341">
                  <c:v>6/12/1984</c:v>
                </c:pt>
                <c:pt idx="342">
                  <c:v>7/12/1984</c:v>
                </c:pt>
                <c:pt idx="343">
                  <c:v>8/12/1984</c:v>
                </c:pt>
                <c:pt idx="344">
                  <c:v>9/12/1984</c:v>
                </c:pt>
                <c:pt idx="345">
                  <c:v>10/12/1984</c:v>
                </c:pt>
                <c:pt idx="346">
                  <c:v>11/12/1984</c:v>
                </c:pt>
                <c:pt idx="347">
                  <c:v>12/12/1984</c:v>
                </c:pt>
                <c:pt idx="348">
                  <c:v>13/12/1984</c:v>
                </c:pt>
                <c:pt idx="349">
                  <c:v>14/12/1984</c:v>
                </c:pt>
                <c:pt idx="350">
                  <c:v>15/12/1984</c:v>
                </c:pt>
                <c:pt idx="351">
                  <c:v>16/12/1984</c:v>
                </c:pt>
                <c:pt idx="352">
                  <c:v>17/12/1984</c:v>
                </c:pt>
                <c:pt idx="353">
                  <c:v>18/12/1984</c:v>
                </c:pt>
                <c:pt idx="354">
                  <c:v>19/12/1984</c:v>
                </c:pt>
                <c:pt idx="355">
                  <c:v>20/12/1984</c:v>
                </c:pt>
                <c:pt idx="356">
                  <c:v>21/12/1984</c:v>
                </c:pt>
                <c:pt idx="357">
                  <c:v>22/12/1984</c:v>
                </c:pt>
                <c:pt idx="358">
                  <c:v>23/12/1984</c:v>
                </c:pt>
                <c:pt idx="359">
                  <c:v>24/12/1984</c:v>
                </c:pt>
                <c:pt idx="360">
                  <c:v>25/12/1984</c:v>
                </c:pt>
                <c:pt idx="361">
                  <c:v>26/12/1984</c:v>
                </c:pt>
                <c:pt idx="362">
                  <c:v>27/12/1984</c:v>
                </c:pt>
                <c:pt idx="363">
                  <c:v>28/12/1984</c:v>
                </c:pt>
                <c:pt idx="364">
                  <c:v>29/12/1984</c:v>
                </c:pt>
                <c:pt idx="365">
                  <c:v>30/12/1984</c:v>
                </c:pt>
                <c:pt idx="366">
                  <c:v>31/12/1984</c:v>
                </c:pt>
                <c:pt idx="367">
                  <c:v>1/01/1985</c:v>
                </c:pt>
                <c:pt idx="368">
                  <c:v>2/01/1985</c:v>
                </c:pt>
                <c:pt idx="369">
                  <c:v>3/01/1985</c:v>
                </c:pt>
                <c:pt idx="370">
                  <c:v>4/01/1985</c:v>
                </c:pt>
                <c:pt idx="371">
                  <c:v>5/01/1985</c:v>
                </c:pt>
                <c:pt idx="372">
                  <c:v>6/01/1985</c:v>
                </c:pt>
                <c:pt idx="373">
                  <c:v>7/01/1985</c:v>
                </c:pt>
                <c:pt idx="374">
                  <c:v>8/01/1985</c:v>
                </c:pt>
                <c:pt idx="375">
                  <c:v>9/01/1985</c:v>
                </c:pt>
                <c:pt idx="376">
                  <c:v>10/01/1985</c:v>
                </c:pt>
                <c:pt idx="377">
                  <c:v>11/01/1985</c:v>
                </c:pt>
                <c:pt idx="378">
                  <c:v>12/01/1985</c:v>
                </c:pt>
                <c:pt idx="379">
                  <c:v>13/01/1985</c:v>
                </c:pt>
                <c:pt idx="380">
                  <c:v>14/01/1985</c:v>
                </c:pt>
                <c:pt idx="381">
                  <c:v>15/01/1985</c:v>
                </c:pt>
                <c:pt idx="382">
                  <c:v>16/01/1985</c:v>
                </c:pt>
                <c:pt idx="383">
                  <c:v>17/01/1985</c:v>
                </c:pt>
                <c:pt idx="384">
                  <c:v>18/01/1985</c:v>
                </c:pt>
                <c:pt idx="385">
                  <c:v>19/01/1985</c:v>
                </c:pt>
                <c:pt idx="386">
                  <c:v>20/01/1985</c:v>
                </c:pt>
                <c:pt idx="387">
                  <c:v>21/01/1985</c:v>
                </c:pt>
                <c:pt idx="388">
                  <c:v>22/01/1985</c:v>
                </c:pt>
                <c:pt idx="389">
                  <c:v>23/01/1985</c:v>
                </c:pt>
                <c:pt idx="390">
                  <c:v>24/01/1985</c:v>
                </c:pt>
                <c:pt idx="391">
                  <c:v>25/01/1985</c:v>
                </c:pt>
                <c:pt idx="392">
                  <c:v>26/01/1985</c:v>
                </c:pt>
                <c:pt idx="393">
                  <c:v>27/01/1985</c:v>
                </c:pt>
                <c:pt idx="394">
                  <c:v>28/01/1985</c:v>
                </c:pt>
                <c:pt idx="395">
                  <c:v>29/01/1985</c:v>
                </c:pt>
                <c:pt idx="396">
                  <c:v>30/01/1985</c:v>
                </c:pt>
                <c:pt idx="397">
                  <c:v>31/01/1985</c:v>
                </c:pt>
                <c:pt idx="398">
                  <c:v>1/02/1985</c:v>
                </c:pt>
                <c:pt idx="399">
                  <c:v>2/02/1985</c:v>
                </c:pt>
                <c:pt idx="400">
                  <c:v>3/02/1985</c:v>
                </c:pt>
                <c:pt idx="401">
                  <c:v>4/02/1985</c:v>
                </c:pt>
                <c:pt idx="402">
                  <c:v>5/02/1985</c:v>
                </c:pt>
                <c:pt idx="403">
                  <c:v>6/02/1985</c:v>
                </c:pt>
                <c:pt idx="404">
                  <c:v>7/02/1985</c:v>
                </c:pt>
                <c:pt idx="405">
                  <c:v>8/02/1985</c:v>
                </c:pt>
                <c:pt idx="406">
                  <c:v>9/02/1985</c:v>
                </c:pt>
                <c:pt idx="407">
                  <c:v>10/02/1985</c:v>
                </c:pt>
                <c:pt idx="408">
                  <c:v>11/02/1985</c:v>
                </c:pt>
                <c:pt idx="409">
                  <c:v>12/02/1985</c:v>
                </c:pt>
                <c:pt idx="410">
                  <c:v>13/02/1985</c:v>
                </c:pt>
                <c:pt idx="411">
                  <c:v>14/02/1985</c:v>
                </c:pt>
                <c:pt idx="412">
                  <c:v>15/02/1985</c:v>
                </c:pt>
                <c:pt idx="413">
                  <c:v>16/02/1985</c:v>
                </c:pt>
                <c:pt idx="414">
                  <c:v>17/02/1985</c:v>
                </c:pt>
                <c:pt idx="415">
                  <c:v>18/02/1985</c:v>
                </c:pt>
                <c:pt idx="416">
                  <c:v>19/02/1985</c:v>
                </c:pt>
                <c:pt idx="417">
                  <c:v>20/02/1985</c:v>
                </c:pt>
                <c:pt idx="418">
                  <c:v>21/02/1985</c:v>
                </c:pt>
                <c:pt idx="419">
                  <c:v>22/02/1985</c:v>
                </c:pt>
                <c:pt idx="420">
                  <c:v>23/02/1985</c:v>
                </c:pt>
                <c:pt idx="421">
                  <c:v>24/02/1985</c:v>
                </c:pt>
                <c:pt idx="422">
                  <c:v>25/02/1985</c:v>
                </c:pt>
                <c:pt idx="423">
                  <c:v>26/02/1985</c:v>
                </c:pt>
                <c:pt idx="424">
                  <c:v>27/02/1985</c:v>
                </c:pt>
                <c:pt idx="425">
                  <c:v>28/02/1985</c:v>
                </c:pt>
                <c:pt idx="426">
                  <c:v>1/03/1985</c:v>
                </c:pt>
                <c:pt idx="427">
                  <c:v>2/03/1985</c:v>
                </c:pt>
                <c:pt idx="428">
                  <c:v>3/03/1985</c:v>
                </c:pt>
                <c:pt idx="429">
                  <c:v>4/03/1985</c:v>
                </c:pt>
                <c:pt idx="430">
                  <c:v>5/03/1985</c:v>
                </c:pt>
                <c:pt idx="431">
                  <c:v>6/03/1985</c:v>
                </c:pt>
                <c:pt idx="432">
                  <c:v>7/03/1985</c:v>
                </c:pt>
                <c:pt idx="433">
                  <c:v>8/03/1985</c:v>
                </c:pt>
                <c:pt idx="434">
                  <c:v>9/03/1985</c:v>
                </c:pt>
                <c:pt idx="435">
                  <c:v>10/03/1985</c:v>
                </c:pt>
                <c:pt idx="436">
                  <c:v>11/03/1985</c:v>
                </c:pt>
                <c:pt idx="437">
                  <c:v>12/03/1985</c:v>
                </c:pt>
                <c:pt idx="438">
                  <c:v>13/03/1985</c:v>
                </c:pt>
                <c:pt idx="439">
                  <c:v>14/03/1985</c:v>
                </c:pt>
                <c:pt idx="440">
                  <c:v>15/03/1985</c:v>
                </c:pt>
                <c:pt idx="441">
                  <c:v>16/03/1985</c:v>
                </c:pt>
                <c:pt idx="442">
                  <c:v>17/03/1985</c:v>
                </c:pt>
                <c:pt idx="443">
                  <c:v>18/03/1985</c:v>
                </c:pt>
                <c:pt idx="444">
                  <c:v>19/03/1985</c:v>
                </c:pt>
                <c:pt idx="445">
                  <c:v>20/03/1985</c:v>
                </c:pt>
                <c:pt idx="446">
                  <c:v>21/03/1985</c:v>
                </c:pt>
                <c:pt idx="447">
                  <c:v>22/03/1985</c:v>
                </c:pt>
                <c:pt idx="448">
                  <c:v>23/03/1985</c:v>
                </c:pt>
                <c:pt idx="449">
                  <c:v>24/03/1985</c:v>
                </c:pt>
                <c:pt idx="450">
                  <c:v>25/03/1985</c:v>
                </c:pt>
                <c:pt idx="451">
                  <c:v>26/03/1985</c:v>
                </c:pt>
                <c:pt idx="452">
                  <c:v>27/03/1985</c:v>
                </c:pt>
                <c:pt idx="453">
                  <c:v>28/03/1985</c:v>
                </c:pt>
                <c:pt idx="454">
                  <c:v>29/03/1985</c:v>
                </c:pt>
                <c:pt idx="455">
                  <c:v>30/03/1985</c:v>
                </c:pt>
                <c:pt idx="456">
                  <c:v>31/03/1985</c:v>
                </c:pt>
                <c:pt idx="457">
                  <c:v>1/04/1985</c:v>
                </c:pt>
                <c:pt idx="458">
                  <c:v>2/04/1985</c:v>
                </c:pt>
                <c:pt idx="459">
                  <c:v>3/04/1985</c:v>
                </c:pt>
                <c:pt idx="460">
                  <c:v>4/04/1985</c:v>
                </c:pt>
                <c:pt idx="461">
                  <c:v>5/04/1985</c:v>
                </c:pt>
                <c:pt idx="462">
                  <c:v>6/04/1985</c:v>
                </c:pt>
                <c:pt idx="463">
                  <c:v>7/04/1985</c:v>
                </c:pt>
                <c:pt idx="464">
                  <c:v>8/04/1985</c:v>
                </c:pt>
                <c:pt idx="465">
                  <c:v>9/04/1985</c:v>
                </c:pt>
                <c:pt idx="466">
                  <c:v>10/04/1985</c:v>
                </c:pt>
                <c:pt idx="467">
                  <c:v>11/04/1985</c:v>
                </c:pt>
                <c:pt idx="468">
                  <c:v>12/04/1985</c:v>
                </c:pt>
                <c:pt idx="469">
                  <c:v>13/04/1985</c:v>
                </c:pt>
                <c:pt idx="470">
                  <c:v>14/04/1985</c:v>
                </c:pt>
                <c:pt idx="471">
                  <c:v>15/04/1985</c:v>
                </c:pt>
                <c:pt idx="472">
                  <c:v>16/04/1985</c:v>
                </c:pt>
                <c:pt idx="473">
                  <c:v>17/04/1985</c:v>
                </c:pt>
                <c:pt idx="474">
                  <c:v>18/04/1985</c:v>
                </c:pt>
                <c:pt idx="475">
                  <c:v>19/04/1985</c:v>
                </c:pt>
                <c:pt idx="476">
                  <c:v>20/04/1985</c:v>
                </c:pt>
                <c:pt idx="477">
                  <c:v>21/04/1985</c:v>
                </c:pt>
                <c:pt idx="478">
                  <c:v>22/04/1985</c:v>
                </c:pt>
                <c:pt idx="479">
                  <c:v>23/04/1985</c:v>
                </c:pt>
                <c:pt idx="480">
                  <c:v>24/04/1985</c:v>
                </c:pt>
                <c:pt idx="481">
                  <c:v>25/04/1985</c:v>
                </c:pt>
                <c:pt idx="482">
                  <c:v>26/04/1985</c:v>
                </c:pt>
                <c:pt idx="483">
                  <c:v>27/04/1985</c:v>
                </c:pt>
                <c:pt idx="484">
                  <c:v>28/04/1985</c:v>
                </c:pt>
                <c:pt idx="485">
                  <c:v>29/04/1985</c:v>
                </c:pt>
                <c:pt idx="486">
                  <c:v>30/04/1985</c:v>
                </c:pt>
                <c:pt idx="487">
                  <c:v>1/05/1985</c:v>
                </c:pt>
                <c:pt idx="488">
                  <c:v>2/05/1985</c:v>
                </c:pt>
                <c:pt idx="489">
                  <c:v>3/05/1985</c:v>
                </c:pt>
                <c:pt idx="490">
                  <c:v>4/05/1985</c:v>
                </c:pt>
                <c:pt idx="491">
                  <c:v>5/05/1985</c:v>
                </c:pt>
                <c:pt idx="492">
                  <c:v>6/05/1985</c:v>
                </c:pt>
                <c:pt idx="493">
                  <c:v>7/05/1985</c:v>
                </c:pt>
                <c:pt idx="494">
                  <c:v>8/05/1985</c:v>
                </c:pt>
                <c:pt idx="495">
                  <c:v>9/05/1985</c:v>
                </c:pt>
                <c:pt idx="496">
                  <c:v>10/05/1985</c:v>
                </c:pt>
                <c:pt idx="497">
                  <c:v>11/05/1985</c:v>
                </c:pt>
                <c:pt idx="498">
                  <c:v>12/05/1985</c:v>
                </c:pt>
                <c:pt idx="499">
                  <c:v>13/05/1985</c:v>
                </c:pt>
                <c:pt idx="500">
                  <c:v>14/05/1985</c:v>
                </c:pt>
                <c:pt idx="501">
                  <c:v>15/05/1985</c:v>
                </c:pt>
                <c:pt idx="502">
                  <c:v>16/05/1985</c:v>
                </c:pt>
                <c:pt idx="503">
                  <c:v>17/05/1985</c:v>
                </c:pt>
                <c:pt idx="504">
                  <c:v>18/05/1985</c:v>
                </c:pt>
                <c:pt idx="505">
                  <c:v>19/05/1985</c:v>
                </c:pt>
                <c:pt idx="506">
                  <c:v>20/05/1985</c:v>
                </c:pt>
                <c:pt idx="507">
                  <c:v>21/05/1985</c:v>
                </c:pt>
                <c:pt idx="508">
                  <c:v>22/05/1985</c:v>
                </c:pt>
                <c:pt idx="509">
                  <c:v>23/05/1985</c:v>
                </c:pt>
                <c:pt idx="510">
                  <c:v>24/05/1985</c:v>
                </c:pt>
                <c:pt idx="511">
                  <c:v>25/05/1985</c:v>
                </c:pt>
                <c:pt idx="512">
                  <c:v>26/05/1985</c:v>
                </c:pt>
                <c:pt idx="513">
                  <c:v>27/05/1985</c:v>
                </c:pt>
                <c:pt idx="514">
                  <c:v>28/05/1985</c:v>
                </c:pt>
                <c:pt idx="515">
                  <c:v>29/05/1985</c:v>
                </c:pt>
                <c:pt idx="516">
                  <c:v>30/05/1985</c:v>
                </c:pt>
                <c:pt idx="517">
                  <c:v>31/05/1985</c:v>
                </c:pt>
                <c:pt idx="518">
                  <c:v>1/06/1985</c:v>
                </c:pt>
                <c:pt idx="519">
                  <c:v>2/06/1985</c:v>
                </c:pt>
                <c:pt idx="520">
                  <c:v>3/06/1985</c:v>
                </c:pt>
                <c:pt idx="521">
                  <c:v>4/06/1985</c:v>
                </c:pt>
                <c:pt idx="522">
                  <c:v>5/06/1985</c:v>
                </c:pt>
                <c:pt idx="523">
                  <c:v>6/06/1985</c:v>
                </c:pt>
                <c:pt idx="524">
                  <c:v>7/06/1985</c:v>
                </c:pt>
                <c:pt idx="525">
                  <c:v>8/06/1985</c:v>
                </c:pt>
                <c:pt idx="526">
                  <c:v>9/06/1985</c:v>
                </c:pt>
                <c:pt idx="527">
                  <c:v>10/06/1985</c:v>
                </c:pt>
                <c:pt idx="528">
                  <c:v>11/06/1985</c:v>
                </c:pt>
                <c:pt idx="529">
                  <c:v>12/06/1985</c:v>
                </c:pt>
                <c:pt idx="530">
                  <c:v>13/06/1985</c:v>
                </c:pt>
                <c:pt idx="531">
                  <c:v>14/06/1985</c:v>
                </c:pt>
                <c:pt idx="532">
                  <c:v>15/06/1985</c:v>
                </c:pt>
                <c:pt idx="533">
                  <c:v>16/06/1985</c:v>
                </c:pt>
                <c:pt idx="534">
                  <c:v>17/06/1985</c:v>
                </c:pt>
                <c:pt idx="535">
                  <c:v>18/06/1985</c:v>
                </c:pt>
                <c:pt idx="536">
                  <c:v>19/06/1985</c:v>
                </c:pt>
                <c:pt idx="537">
                  <c:v>20/06/1985</c:v>
                </c:pt>
                <c:pt idx="538">
                  <c:v>21/06/1985</c:v>
                </c:pt>
                <c:pt idx="539">
                  <c:v>22/06/1985</c:v>
                </c:pt>
                <c:pt idx="540">
                  <c:v>23/06/1985</c:v>
                </c:pt>
                <c:pt idx="541">
                  <c:v>24/06/1985</c:v>
                </c:pt>
                <c:pt idx="542">
                  <c:v>25/06/1985</c:v>
                </c:pt>
                <c:pt idx="543">
                  <c:v>26/06/1985</c:v>
                </c:pt>
                <c:pt idx="544">
                  <c:v>27/06/1985</c:v>
                </c:pt>
                <c:pt idx="545">
                  <c:v>28/06/1985</c:v>
                </c:pt>
                <c:pt idx="546">
                  <c:v>29/06/1985</c:v>
                </c:pt>
                <c:pt idx="547">
                  <c:v>30/06/1985</c:v>
                </c:pt>
                <c:pt idx="548">
                  <c:v>1/07/1985</c:v>
                </c:pt>
                <c:pt idx="549">
                  <c:v>2/07/1985</c:v>
                </c:pt>
                <c:pt idx="550">
                  <c:v>3/07/1985</c:v>
                </c:pt>
                <c:pt idx="551">
                  <c:v>4/07/1985</c:v>
                </c:pt>
                <c:pt idx="552">
                  <c:v>5/07/1985</c:v>
                </c:pt>
                <c:pt idx="553">
                  <c:v>6/07/1985</c:v>
                </c:pt>
                <c:pt idx="554">
                  <c:v>7/07/1985</c:v>
                </c:pt>
                <c:pt idx="555">
                  <c:v>8/07/1985</c:v>
                </c:pt>
                <c:pt idx="556">
                  <c:v>9/07/1985</c:v>
                </c:pt>
                <c:pt idx="557">
                  <c:v>10/07/1985</c:v>
                </c:pt>
                <c:pt idx="558">
                  <c:v>11/07/1985</c:v>
                </c:pt>
                <c:pt idx="559">
                  <c:v>12/07/1985</c:v>
                </c:pt>
                <c:pt idx="560">
                  <c:v>13/07/1985</c:v>
                </c:pt>
                <c:pt idx="561">
                  <c:v>14/07/1985</c:v>
                </c:pt>
                <c:pt idx="562">
                  <c:v>15/07/1985</c:v>
                </c:pt>
                <c:pt idx="563">
                  <c:v>16/07/1985</c:v>
                </c:pt>
                <c:pt idx="564">
                  <c:v>17/07/1985</c:v>
                </c:pt>
                <c:pt idx="565">
                  <c:v>18/07/1985</c:v>
                </c:pt>
                <c:pt idx="566">
                  <c:v>19/07/1985</c:v>
                </c:pt>
                <c:pt idx="567">
                  <c:v>20/07/1985</c:v>
                </c:pt>
                <c:pt idx="568">
                  <c:v>21/07/1985</c:v>
                </c:pt>
                <c:pt idx="569">
                  <c:v>22/07/1985</c:v>
                </c:pt>
                <c:pt idx="570">
                  <c:v>23/07/1985</c:v>
                </c:pt>
                <c:pt idx="571">
                  <c:v>24/07/1985</c:v>
                </c:pt>
                <c:pt idx="572">
                  <c:v>25/07/1985</c:v>
                </c:pt>
                <c:pt idx="573">
                  <c:v>26/07/1985</c:v>
                </c:pt>
                <c:pt idx="574">
                  <c:v>27/07/1985</c:v>
                </c:pt>
                <c:pt idx="575">
                  <c:v>28/07/1985</c:v>
                </c:pt>
                <c:pt idx="576">
                  <c:v>29/07/1985</c:v>
                </c:pt>
                <c:pt idx="577">
                  <c:v>30/07/1985</c:v>
                </c:pt>
                <c:pt idx="578">
                  <c:v>31/07/1985</c:v>
                </c:pt>
                <c:pt idx="579">
                  <c:v>1/08/1985</c:v>
                </c:pt>
                <c:pt idx="580">
                  <c:v>2/08/1985</c:v>
                </c:pt>
                <c:pt idx="581">
                  <c:v>3/08/1985</c:v>
                </c:pt>
                <c:pt idx="582">
                  <c:v>4/08/1985</c:v>
                </c:pt>
                <c:pt idx="583">
                  <c:v>5/08/1985</c:v>
                </c:pt>
                <c:pt idx="584">
                  <c:v>6/08/1985</c:v>
                </c:pt>
                <c:pt idx="585">
                  <c:v>7/08/1985</c:v>
                </c:pt>
                <c:pt idx="586">
                  <c:v>8/08/1985</c:v>
                </c:pt>
                <c:pt idx="587">
                  <c:v>9/08/1985</c:v>
                </c:pt>
                <c:pt idx="588">
                  <c:v>10/08/1985</c:v>
                </c:pt>
                <c:pt idx="589">
                  <c:v>11/08/1985</c:v>
                </c:pt>
                <c:pt idx="590">
                  <c:v>12/08/1985</c:v>
                </c:pt>
                <c:pt idx="591">
                  <c:v>13/08/1985</c:v>
                </c:pt>
                <c:pt idx="592">
                  <c:v>14/08/1985</c:v>
                </c:pt>
                <c:pt idx="593">
                  <c:v>15/08/1985</c:v>
                </c:pt>
                <c:pt idx="594">
                  <c:v>16/08/1985</c:v>
                </c:pt>
                <c:pt idx="595">
                  <c:v>17/08/1985</c:v>
                </c:pt>
                <c:pt idx="596">
                  <c:v>18/08/1985</c:v>
                </c:pt>
                <c:pt idx="597">
                  <c:v>19/08/1985</c:v>
                </c:pt>
                <c:pt idx="598">
                  <c:v>20/08/1985</c:v>
                </c:pt>
                <c:pt idx="599">
                  <c:v>21/08/1985</c:v>
                </c:pt>
                <c:pt idx="600">
                  <c:v>22/08/1985</c:v>
                </c:pt>
                <c:pt idx="601">
                  <c:v>23/08/1985</c:v>
                </c:pt>
                <c:pt idx="602">
                  <c:v>24/08/1985</c:v>
                </c:pt>
                <c:pt idx="603">
                  <c:v>25/08/1985</c:v>
                </c:pt>
                <c:pt idx="604">
                  <c:v>26/08/1985</c:v>
                </c:pt>
                <c:pt idx="605">
                  <c:v>27/08/1985</c:v>
                </c:pt>
                <c:pt idx="606">
                  <c:v>28/08/1985</c:v>
                </c:pt>
                <c:pt idx="607">
                  <c:v>29/08/1985</c:v>
                </c:pt>
                <c:pt idx="608">
                  <c:v>30/08/1985</c:v>
                </c:pt>
                <c:pt idx="609">
                  <c:v>31/08/1985</c:v>
                </c:pt>
                <c:pt idx="610">
                  <c:v>1/09/1985</c:v>
                </c:pt>
                <c:pt idx="611">
                  <c:v>2/09/1985</c:v>
                </c:pt>
                <c:pt idx="612">
                  <c:v>3/09/1985</c:v>
                </c:pt>
                <c:pt idx="613">
                  <c:v>4/09/1985</c:v>
                </c:pt>
                <c:pt idx="614">
                  <c:v>5/09/1985</c:v>
                </c:pt>
                <c:pt idx="615">
                  <c:v>6/09/1985</c:v>
                </c:pt>
                <c:pt idx="616">
                  <c:v>7/09/1985</c:v>
                </c:pt>
                <c:pt idx="617">
                  <c:v>8/09/1985</c:v>
                </c:pt>
                <c:pt idx="618">
                  <c:v>9/09/1985</c:v>
                </c:pt>
                <c:pt idx="619">
                  <c:v>10/09/1985</c:v>
                </c:pt>
                <c:pt idx="620">
                  <c:v>11/09/1985</c:v>
                </c:pt>
                <c:pt idx="621">
                  <c:v>12/09/1985</c:v>
                </c:pt>
                <c:pt idx="622">
                  <c:v>13/09/1985</c:v>
                </c:pt>
                <c:pt idx="623">
                  <c:v>14/09/1985</c:v>
                </c:pt>
                <c:pt idx="624">
                  <c:v>15/09/1985</c:v>
                </c:pt>
                <c:pt idx="625">
                  <c:v>16/09/1985</c:v>
                </c:pt>
                <c:pt idx="626">
                  <c:v>17/09/1985</c:v>
                </c:pt>
                <c:pt idx="627">
                  <c:v>18/09/1985</c:v>
                </c:pt>
                <c:pt idx="628">
                  <c:v>19/09/1985</c:v>
                </c:pt>
                <c:pt idx="629">
                  <c:v>20/09/1985</c:v>
                </c:pt>
                <c:pt idx="630">
                  <c:v>21/09/1985</c:v>
                </c:pt>
                <c:pt idx="631">
                  <c:v>22/09/1985</c:v>
                </c:pt>
                <c:pt idx="632">
                  <c:v>23/09/1985</c:v>
                </c:pt>
                <c:pt idx="633">
                  <c:v>24/09/1985</c:v>
                </c:pt>
                <c:pt idx="634">
                  <c:v>25/09/1985</c:v>
                </c:pt>
                <c:pt idx="635">
                  <c:v>26/09/1985</c:v>
                </c:pt>
                <c:pt idx="636">
                  <c:v>27/09/1985</c:v>
                </c:pt>
                <c:pt idx="637">
                  <c:v>28/09/1985</c:v>
                </c:pt>
                <c:pt idx="638">
                  <c:v>29/09/1985</c:v>
                </c:pt>
                <c:pt idx="639">
                  <c:v>30/09/1985</c:v>
                </c:pt>
                <c:pt idx="640">
                  <c:v>1/10/1985</c:v>
                </c:pt>
                <c:pt idx="641">
                  <c:v>2/10/1985</c:v>
                </c:pt>
                <c:pt idx="642">
                  <c:v>3/10/1985</c:v>
                </c:pt>
                <c:pt idx="643">
                  <c:v>4/10/1985</c:v>
                </c:pt>
                <c:pt idx="644">
                  <c:v>5/10/1985</c:v>
                </c:pt>
                <c:pt idx="645">
                  <c:v>6/10/1985</c:v>
                </c:pt>
                <c:pt idx="646">
                  <c:v>7/10/1985</c:v>
                </c:pt>
                <c:pt idx="647">
                  <c:v>8/10/1985</c:v>
                </c:pt>
                <c:pt idx="648">
                  <c:v>9/10/1985</c:v>
                </c:pt>
                <c:pt idx="649">
                  <c:v>10/10/1985</c:v>
                </c:pt>
                <c:pt idx="650">
                  <c:v>11/10/1985</c:v>
                </c:pt>
                <c:pt idx="651">
                  <c:v>12/10/1985</c:v>
                </c:pt>
                <c:pt idx="652">
                  <c:v>13/10/1985</c:v>
                </c:pt>
                <c:pt idx="653">
                  <c:v>14/10/1985</c:v>
                </c:pt>
                <c:pt idx="654">
                  <c:v>15/10/1985</c:v>
                </c:pt>
                <c:pt idx="655">
                  <c:v>16/10/1985</c:v>
                </c:pt>
                <c:pt idx="656">
                  <c:v>17/10/1985</c:v>
                </c:pt>
                <c:pt idx="657">
                  <c:v>18/10/1985</c:v>
                </c:pt>
                <c:pt idx="658">
                  <c:v>19/10/1985</c:v>
                </c:pt>
                <c:pt idx="659">
                  <c:v>20/10/1985</c:v>
                </c:pt>
                <c:pt idx="660">
                  <c:v>21/10/1985</c:v>
                </c:pt>
                <c:pt idx="661">
                  <c:v>22/10/1985</c:v>
                </c:pt>
                <c:pt idx="662">
                  <c:v>23/10/1985</c:v>
                </c:pt>
                <c:pt idx="663">
                  <c:v>24/10/1985</c:v>
                </c:pt>
                <c:pt idx="664">
                  <c:v>25/10/1985</c:v>
                </c:pt>
                <c:pt idx="665">
                  <c:v>26/10/1985</c:v>
                </c:pt>
                <c:pt idx="666">
                  <c:v>27/10/1985</c:v>
                </c:pt>
                <c:pt idx="667">
                  <c:v>28/10/1985</c:v>
                </c:pt>
                <c:pt idx="668">
                  <c:v>29/10/1985</c:v>
                </c:pt>
                <c:pt idx="669">
                  <c:v>30/10/1985</c:v>
                </c:pt>
                <c:pt idx="670">
                  <c:v>31/10/1985</c:v>
                </c:pt>
                <c:pt idx="671">
                  <c:v>1/11/1985</c:v>
                </c:pt>
                <c:pt idx="672">
                  <c:v>2/11/1985</c:v>
                </c:pt>
                <c:pt idx="673">
                  <c:v>3/11/1985</c:v>
                </c:pt>
                <c:pt idx="674">
                  <c:v>4/11/1985</c:v>
                </c:pt>
                <c:pt idx="675">
                  <c:v>5/11/1985</c:v>
                </c:pt>
                <c:pt idx="676">
                  <c:v>6/11/1985</c:v>
                </c:pt>
                <c:pt idx="677">
                  <c:v>7/11/1985</c:v>
                </c:pt>
                <c:pt idx="678">
                  <c:v>8/11/1985</c:v>
                </c:pt>
                <c:pt idx="679">
                  <c:v>9/11/1985</c:v>
                </c:pt>
                <c:pt idx="680">
                  <c:v>10/11/1985</c:v>
                </c:pt>
                <c:pt idx="681">
                  <c:v>11/11/1985</c:v>
                </c:pt>
                <c:pt idx="682">
                  <c:v>12/11/1985</c:v>
                </c:pt>
                <c:pt idx="683">
                  <c:v>13/11/1985</c:v>
                </c:pt>
                <c:pt idx="684">
                  <c:v>14/11/1985</c:v>
                </c:pt>
                <c:pt idx="685">
                  <c:v>15/11/1985</c:v>
                </c:pt>
                <c:pt idx="686">
                  <c:v>16/11/1985</c:v>
                </c:pt>
                <c:pt idx="687">
                  <c:v>17/11/1985</c:v>
                </c:pt>
                <c:pt idx="688">
                  <c:v>18/11/1985</c:v>
                </c:pt>
                <c:pt idx="689">
                  <c:v>19/11/1985</c:v>
                </c:pt>
                <c:pt idx="690">
                  <c:v>20/11/1985</c:v>
                </c:pt>
                <c:pt idx="691">
                  <c:v>21/11/1985</c:v>
                </c:pt>
                <c:pt idx="692">
                  <c:v>22/11/1985</c:v>
                </c:pt>
                <c:pt idx="693">
                  <c:v>23/11/1985</c:v>
                </c:pt>
                <c:pt idx="694">
                  <c:v>24/11/1985</c:v>
                </c:pt>
                <c:pt idx="695">
                  <c:v>25/11/1985</c:v>
                </c:pt>
                <c:pt idx="696">
                  <c:v>26/11/1985</c:v>
                </c:pt>
                <c:pt idx="697">
                  <c:v>27/11/1985</c:v>
                </c:pt>
                <c:pt idx="698">
                  <c:v>28/11/1985</c:v>
                </c:pt>
                <c:pt idx="699">
                  <c:v>29/11/1985</c:v>
                </c:pt>
                <c:pt idx="700">
                  <c:v>30/11/1985</c:v>
                </c:pt>
                <c:pt idx="701">
                  <c:v>1/12/1985</c:v>
                </c:pt>
                <c:pt idx="702">
                  <c:v>2/12/1985</c:v>
                </c:pt>
                <c:pt idx="703">
                  <c:v>3/12/1985</c:v>
                </c:pt>
                <c:pt idx="704">
                  <c:v>4/12/1985</c:v>
                </c:pt>
                <c:pt idx="705">
                  <c:v>5/12/1985</c:v>
                </c:pt>
                <c:pt idx="706">
                  <c:v>6/12/1985</c:v>
                </c:pt>
                <c:pt idx="707">
                  <c:v>7/12/1985</c:v>
                </c:pt>
                <c:pt idx="708">
                  <c:v>8/12/1985</c:v>
                </c:pt>
                <c:pt idx="709">
                  <c:v>9/12/1985</c:v>
                </c:pt>
                <c:pt idx="710">
                  <c:v>10/12/1985</c:v>
                </c:pt>
                <c:pt idx="711">
                  <c:v>11/12/1985</c:v>
                </c:pt>
                <c:pt idx="712">
                  <c:v>12/12/1985</c:v>
                </c:pt>
                <c:pt idx="713">
                  <c:v>13/12/1985</c:v>
                </c:pt>
                <c:pt idx="714">
                  <c:v>14/12/1985</c:v>
                </c:pt>
                <c:pt idx="715">
                  <c:v>15/12/1985</c:v>
                </c:pt>
                <c:pt idx="716">
                  <c:v>16/12/1985</c:v>
                </c:pt>
                <c:pt idx="717">
                  <c:v>17/12/1985</c:v>
                </c:pt>
                <c:pt idx="718">
                  <c:v>18/12/1985</c:v>
                </c:pt>
                <c:pt idx="719">
                  <c:v>19/12/1985</c:v>
                </c:pt>
                <c:pt idx="720">
                  <c:v>20/12/1985</c:v>
                </c:pt>
                <c:pt idx="721">
                  <c:v>21/12/1985</c:v>
                </c:pt>
                <c:pt idx="722">
                  <c:v>22/12/1985</c:v>
                </c:pt>
                <c:pt idx="723">
                  <c:v>23/12/1985</c:v>
                </c:pt>
                <c:pt idx="724">
                  <c:v>24/12/1985</c:v>
                </c:pt>
                <c:pt idx="725">
                  <c:v>25/12/1985</c:v>
                </c:pt>
                <c:pt idx="726">
                  <c:v>26/12/1985</c:v>
                </c:pt>
                <c:pt idx="727">
                  <c:v>27/12/1985</c:v>
                </c:pt>
                <c:pt idx="728">
                  <c:v>28/12/1985</c:v>
                </c:pt>
                <c:pt idx="729">
                  <c:v>29/12/1985</c:v>
                </c:pt>
                <c:pt idx="730">
                  <c:v>30/12/1985</c:v>
                </c:pt>
                <c:pt idx="731">
                  <c:v>31/12/1985</c:v>
                </c:pt>
                <c:pt idx="732">
                  <c:v>1/01/1986</c:v>
                </c:pt>
                <c:pt idx="733">
                  <c:v>2/01/1986</c:v>
                </c:pt>
                <c:pt idx="734">
                  <c:v>3/01/1986</c:v>
                </c:pt>
                <c:pt idx="735">
                  <c:v>4/01/1986</c:v>
                </c:pt>
                <c:pt idx="736">
                  <c:v>5/01/1986</c:v>
                </c:pt>
                <c:pt idx="737">
                  <c:v>6/01/1986</c:v>
                </c:pt>
                <c:pt idx="738">
                  <c:v>7/01/1986</c:v>
                </c:pt>
                <c:pt idx="739">
                  <c:v>8/01/1986</c:v>
                </c:pt>
                <c:pt idx="740">
                  <c:v>9/01/1986</c:v>
                </c:pt>
                <c:pt idx="741">
                  <c:v>10/01/1986</c:v>
                </c:pt>
                <c:pt idx="742">
                  <c:v>11/01/1986</c:v>
                </c:pt>
                <c:pt idx="743">
                  <c:v>12/01/1986</c:v>
                </c:pt>
                <c:pt idx="744">
                  <c:v>13/01/1986</c:v>
                </c:pt>
                <c:pt idx="745">
                  <c:v>14/01/1986</c:v>
                </c:pt>
                <c:pt idx="746">
                  <c:v>15/01/1986</c:v>
                </c:pt>
                <c:pt idx="747">
                  <c:v>16/01/1986</c:v>
                </c:pt>
                <c:pt idx="748">
                  <c:v>17/01/1986</c:v>
                </c:pt>
                <c:pt idx="749">
                  <c:v>18/01/1986</c:v>
                </c:pt>
                <c:pt idx="750">
                  <c:v>19/01/1986</c:v>
                </c:pt>
                <c:pt idx="751">
                  <c:v>20/01/1986</c:v>
                </c:pt>
                <c:pt idx="752">
                  <c:v>21/01/1986</c:v>
                </c:pt>
                <c:pt idx="753">
                  <c:v>22/01/1986</c:v>
                </c:pt>
                <c:pt idx="754">
                  <c:v>23/01/1986</c:v>
                </c:pt>
                <c:pt idx="755">
                  <c:v>24/01/1986</c:v>
                </c:pt>
                <c:pt idx="756">
                  <c:v>25/01/1986</c:v>
                </c:pt>
                <c:pt idx="757">
                  <c:v>26/01/1986</c:v>
                </c:pt>
                <c:pt idx="758">
                  <c:v>27/01/1986</c:v>
                </c:pt>
                <c:pt idx="759">
                  <c:v>28/01/1986</c:v>
                </c:pt>
                <c:pt idx="760">
                  <c:v>29/01/1986</c:v>
                </c:pt>
                <c:pt idx="761">
                  <c:v>30/01/1986</c:v>
                </c:pt>
                <c:pt idx="762">
                  <c:v>31/01/1986</c:v>
                </c:pt>
                <c:pt idx="763">
                  <c:v>1/02/1986</c:v>
                </c:pt>
                <c:pt idx="764">
                  <c:v>2/02/1986</c:v>
                </c:pt>
                <c:pt idx="765">
                  <c:v>3/02/1986</c:v>
                </c:pt>
                <c:pt idx="766">
                  <c:v>4/02/1986</c:v>
                </c:pt>
                <c:pt idx="767">
                  <c:v>5/02/1986</c:v>
                </c:pt>
                <c:pt idx="768">
                  <c:v>6/02/1986</c:v>
                </c:pt>
                <c:pt idx="769">
                  <c:v>7/02/1986</c:v>
                </c:pt>
                <c:pt idx="770">
                  <c:v>8/02/1986</c:v>
                </c:pt>
                <c:pt idx="771">
                  <c:v>9/02/1986</c:v>
                </c:pt>
                <c:pt idx="772">
                  <c:v>10/02/1986</c:v>
                </c:pt>
                <c:pt idx="773">
                  <c:v>11/02/1986</c:v>
                </c:pt>
                <c:pt idx="774">
                  <c:v>12/02/1986</c:v>
                </c:pt>
                <c:pt idx="775">
                  <c:v>13/02/1986</c:v>
                </c:pt>
                <c:pt idx="776">
                  <c:v>14/02/1986</c:v>
                </c:pt>
                <c:pt idx="777">
                  <c:v>15/02/1986</c:v>
                </c:pt>
                <c:pt idx="778">
                  <c:v>16/02/1986</c:v>
                </c:pt>
                <c:pt idx="779">
                  <c:v>17/02/1986</c:v>
                </c:pt>
                <c:pt idx="780">
                  <c:v>18/02/1986</c:v>
                </c:pt>
                <c:pt idx="781">
                  <c:v>19/02/1986</c:v>
                </c:pt>
                <c:pt idx="782">
                  <c:v>20/02/1986</c:v>
                </c:pt>
                <c:pt idx="783">
                  <c:v>21/02/1986</c:v>
                </c:pt>
                <c:pt idx="784">
                  <c:v>22/02/1986</c:v>
                </c:pt>
                <c:pt idx="785">
                  <c:v>23/02/1986</c:v>
                </c:pt>
                <c:pt idx="786">
                  <c:v>24/02/1986</c:v>
                </c:pt>
                <c:pt idx="787">
                  <c:v>25/02/1986</c:v>
                </c:pt>
                <c:pt idx="788">
                  <c:v>26/02/1986</c:v>
                </c:pt>
                <c:pt idx="789">
                  <c:v>27/02/1986</c:v>
                </c:pt>
                <c:pt idx="790">
                  <c:v>28/02/1986</c:v>
                </c:pt>
                <c:pt idx="791">
                  <c:v>1/03/1986</c:v>
                </c:pt>
                <c:pt idx="792">
                  <c:v>2/03/1986</c:v>
                </c:pt>
                <c:pt idx="793">
                  <c:v>3/03/1986</c:v>
                </c:pt>
                <c:pt idx="794">
                  <c:v>4/03/1986</c:v>
                </c:pt>
                <c:pt idx="795">
                  <c:v>5/03/1986</c:v>
                </c:pt>
                <c:pt idx="796">
                  <c:v>6/03/1986</c:v>
                </c:pt>
                <c:pt idx="797">
                  <c:v>7/03/1986</c:v>
                </c:pt>
                <c:pt idx="798">
                  <c:v>8/03/1986</c:v>
                </c:pt>
                <c:pt idx="799">
                  <c:v>9/03/1986</c:v>
                </c:pt>
                <c:pt idx="800">
                  <c:v>10/03/1986</c:v>
                </c:pt>
                <c:pt idx="801">
                  <c:v>11/03/1986</c:v>
                </c:pt>
                <c:pt idx="802">
                  <c:v>12/03/1986</c:v>
                </c:pt>
                <c:pt idx="803">
                  <c:v>13/03/1986</c:v>
                </c:pt>
                <c:pt idx="804">
                  <c:v>14/03/1986</c:v>
                </c:pt>
                <c:pt idx="805">
                  <c:v>15/03/1986</c:v>
                </c:pt>
                <c:pt idx="806">
                  <c:v>16/03/1986</c:v>
                </c:pt>
                <c:pt idx="807">
                  <c:v>17/03/1986</c:v>
                </c:pt>
                <c:pt idx="808">
                  <c:v>18/03/1986</c:v>
                </c:pt>
                <c:pt idx="809">
                  <c:v>19/03/1986</c:v>
                </c:pt>
                <c:pt idx="810">
                  <c:v>20/03/1986</c:v>
                </c:pt>
                <c:pt idx="811">
                  <c:v>21/03/1986</c:v>
                </c:pt>
                <c:pt idx="812">
                  <c:v>22/03/1986</c:v>
                </c:pt>
                <c:pt idx="813">
                  <c:v>23/03/1986</c:v>
                </c:pt>
                <c:pt idx="814">
                  <c:v>24/03/1986</c:v>
                </c:pt>
                <c:pt idx="815">
                  <c:v>25/03/1986</c:v>
                </c:pt>
                <c:pt idx="816">
                  <c:v>26/03/1986</c:v>
                </c:pt>
                <c:pt idx="817">
                  <c:v>27/03/1986</c:v>
                </c:pt>
                <c:pt idx="818">
                  <c:v>28/03/1986</c:v>
                </c:pt>
                <c:pt idx="819">
                  <c:v>29/03/1986</c:v>
                </c:pt>
                <c:pt idx="820">
                  <c:v>30/03/1986</c:v>
                </c:pt>
                <c:pt idx="821">
                  <c:v>31/03/1986</c:v>
                </c:pt>
                <c:pt idx="822">
                  <c:v>1/04/1986</c:v>
                </c:pt>
                <c:pt idx="823">
                  <c:v>2/04/1986</c:v>
                </c:pt>
                <c:pt idx="824">
                  <c:v>3/04/1986</c:v>
                </c:pt>
                <c:pt idx="825">
                  <c:v>4/04/1986</c:v>
                </c:pt>
                <c:pt idx="826">
                  <c:v>5/04/1986</c:v>
                </c:pt>
                <c:pt idx="827">
                  <c:v>6/04/1986</c:v>
                </c:pt>
                <c:pt idx="828">
                  <c:v>7/04/1986</c:v>
                </c:pt>
                <c:pt idx="829">
                  <c:v>8/04/1986</c:v>
                </c:pt>
                <c:pt idx="830">
                  <c:v>9/04/1986</c:v>
                </c:pt>
                <c:pt idx="831">
                  <c:v>10/04/1986</c:v>
                </c:pt>
                <c:pt idx="832">
                  <c:v>11/04/1986</c:v>
                </c:pt>
                <c:pt idx="833">
                  <c:v>12/04/1986</c:v>
                </c:pt>
                <c:pt idx="834">
                  <c:v>13/04/1986</c:v>
                </c:pt>
                <c:pt idx="835">
                  <c:v>14/04/1986</c:v>
                </c:pt>
                <c:pt idx="836">
                  <c:v>15/04/1986</c:v>
                </c:pt>
                <c:pt idx="837">
                  <c:v>16/04/1986</c:v>
                </c:pt>
                <c:pt idx="838">
                  <c:v>17/04/1986</c:v>
                </c:pt>
                <c:pt idx="839">
                  <c:v>18/04/1986</c:v>
                </c:pt>
                <c:pt idx="840">
                  <c:v>19/04/1986</c:v>
                </c:pt>
                <c:pt idx="841">
                  <c:v>20/04/1986</c:v>
                </c:pt>
                <c:pt idx="842">
                  <c:v>21/04/1986</c:v>
                </c:pt>
                <c:pt idx="843">
                  <c:v>22/04/1986</c:v>
                </c:pt>
                <c:pt idx="844">
                  <c:v>23/04/1986</c:v>
                </c:pt>
                <c:pt idx="845">
                  <c:v>24/04/1986</c:v>
                </c:pt>
                <c:pt idx="846">
                  <c:v>25/04/1986</c:v>
                </c:pt>
                <c:pt idx="847">
                  <c:v>26/04/1986</c:v>
                </c:pt>
                <c:pt idx="848">
                  <c:v>27/04/1986</c:v>
                </c:pt>
                <c:pt idx="849">
                  <c:v>28/04/1986</c:v>
                </c:pt>
                <c:pt idx="850">
                  <c:v>29/04/1986</c:v>
                </c:pt>
                <c:pt idx="851">
                  <c:v>30/04/1986</c:v>
                </c:pt>
                <c:pt idx="852">
                  <c:v>1/05/1986</c:v>
                </c:pt>
                <c:pt idx="853">
                  <c:v>2/05/1986</c:v>
                </c:pt>
                <c:pt idx="854">
                  <c:v>3/05/1986</c:v>
                </c:pt>
                <c:pt idx="855">
                  <c:v>4/05/1986</c:v>
                </c:pt>
                <c:pt idx="856">
                  <c:v>5/05/1986</c:v>
                </c:pt>
                <c:pt idx="857">
                  <c:v>6/05/1986</c:v>
                </c:pt>
                <c:pt idx="858">
                  <c:v>7/05/1986</c:v>
                </c:pt>
                <c:pt idx="859">
                  <c:v>8/05/1986</c:v>
                </c:pt>
                <c:pt idx="860">
                  <c:v>9/05/1986</c:v>
                </c:pt>
                <c:pt idx="861">
                  <c:v>10/05/1986</c:v>
                </c:pt>
                <c:pt idx="862">
                  <c:v>11/05/1986</c:v>
                </c:pt>
                <c:pt idx="863">
                  <c:v>12/05/1986</c:v>
                </c:pt>
                <c:pt idx="864">
                  <c:v>13/05/1986</c:v>
                </c:pt>
                <c:pt idx="865">
                  <c:v>14/05/1986</c:v>
                </c:pt>
                <c:pt idx="866">
                  <c:v>15/05/1986</c:v>
                </c:pt>
                <c:pt idx="867">
                  <c:v>16/05/1986</c:v>
                </c:pt>
                <c:pt idx="868">
                  <c:v>17/05/1986</c:v>
                </c:pt>
                <c:pt idx="869">
                  <c:v>18/05/1986</c:v>
                </c:pt>
                <c:pt idx="870">
                  <c:v>19/05/1986</c:v>
                </c:pt>
                <c:pt idx="871">
                  <c:v>20/05/1986</c:v>
                </c:pt>
                <c:pt idx="872">
                  <c:v>21/05/1986</c:v>
                </c:pt>
                <c:pt idx="873">
                  <c:v>22/05/1986</c:v>
                </c:pt>
                <c:pt idx="874">
                  <c:v>23/05/1986</c:v>
                </c:pt>
                <c:pt idx="875">
                  <c:v>24/05/1986</c:v>
                </c:pt>
                <c:pt idx="876">
                  <c:v>25/05/1986</c:v>
                </c:pt>
                <c:pt idx="877">
                  <c:v>26/05/1986</c:v>
                </c:pt>
                <c:pt idx="878">
                  <c:v>27/05/1986</c:v>
                </c:pt>
                <c:pt idx="879">
                  <c:v>28/05/1986</c:v>
                </c:pt>
                <c:pt idx="880">
                  <c:v>29/05/1986</c:v>
                </c:pt>
                <c:pt idx="881">
                  <c:v>30/05/1986</c:v>
                </c:pt>
                <c:pt idx="882">
                  <c:v>31/05/1986</c:v>
                </c:pt>
                <c:pt idx="883">
                  <c:v>1/06/1986</c:v>
                </c:pt>
                <c:pt idx="884">
                  <c:v>2/06/1986</c:v>
                </c:pt>
                <c:pt idx="885">
                  <c:v>3/06/1986</c:v>
                </c:pt>
                <c:pt idx="886">
                  <c:v>4/06/1986</c:v>
                </c:pt>
                <c:pt idx="887">
                  <c:v>5/06/1986</c:v>
                </c:pt>
                <c:pt idx="888">
                  <c:v>6/06/1986</c:v>
                </c:pt>
                <c:pt idx="889">
                  <c:v>7/06/1986</c:v>
                </c:pt>
                <c:pt idx="890">
                  <c:v>8/06/1986</c:v>
                </c:pt>
                <c:pt idx="891">
                  <c:v>9/06/1986</c:v>
                </c:pt>
                <c:pt idx="892">
                  <c:v>10/06/1986</c:v>
                </c:pt>
                <c:pt idx="893">
                  <c:v>11/06/1986</c:v>
                </c:pt>
                <c:pt idx="894">
                  <c:v>12/06/1986</c:v>
                </c:pt>
                <c:pt idx="895">
                  <c:v>13/06/1986</c:v>
                </c:pt>
                <c:pt idx="896">
                  <c:v>14/06/1986</c:v>
                </c:pt>
                <c:pt idx="897">
                  <c:v>15/06/1986</c:v>
                </c:pt>
                <c:pt idx="898">
                  <c:v>16/06/1986</c:v>
                </c:pt>
                <c:pt idx="899">
                  <c:v>17/06/1986</c:v>
                </c:pt>
                <c:pt idx="900">
                  <c:v>18/06/1986</c:v>
                </c:pt>
                <c:pt idx="901">
                  <c:v>19/06/1986</c:v>
                </c:pt>
                <c:pt idx="902">
                  <c:v>20/06/1986</c:v>
                </c:pt>
                <c:pt idx="903">
                  <c:v>21/06/1986</c:v>
                </c:pt>
                <c:pt idx="904">
                  <c:v>22/06/1986</c:v>
                </c:pt>
                <c:pt idx="905">
                  <c:v>23/06/1986</c:v>
                </c:pt>
                <c:pt idx="906">
                  <c:v>24/06/1986</c:v>
                </c:pt>
                <c:pt idx="907">
                  <c:v>25/06/1986</c:v>
                </c:pt>
                <c:pt idx="908">
                  <c:v>26/06/1986</c:v>
                </c:pt>
                <c:pt idx="909">
                  <c:v>27/06/1986</c:v>
                </c:pt>
                <c:pt idx="910">
                  <c:v>28/06/1986</c:v>
                </c:pt>
                <c:pt idx="911">
                  <c:v>29/06/1986</c:v>
                </c:pt>
                <c:pt idx="912">
                  <c:v>30/06/1986</c:v>
                </c:pt>
                <c:pt idx="913">
                  <c:v>1/07/1986</c:v>
                </c:pt>
                <c:pt idx="914">
                  <c:v>2/07/1986</c:v>
                </c:pt>
                <c:pt idx="915">
                  <c:v>3/07/1986</c:v>
                </c:pt>
                <c:pt idx="916">
                  <c:v>4/07/1986</c:v>
                </c:pt>
                <c:pt idx="917">
                  <c:v>5/07/1986</c:v>
                </c:pt>
                <c:pt idx="918">
                  <c:v>6/07/1986</c:v>
                </c:pt>
                <c:pt idx="919">
                  <c:v>7/07/1986</c:v>
                </c:pt>
                <c:pt idx="920">
                  <c:v>8/07/1986</c:v>
                </c:pt>
                <c:pt idx="921">
                  <c:v>9/07/1986</c:v>
                </c:pt>
                <c:pt idx="922">
                  <c:v>10/07/1986</c:v>
                </c:pt>
                <c:pt idx="923">
                  <c:v>11/07/1986</c:v>
                </c:pt>
                <c:pt idx="924">
                  <c:v>12/07/1986</c:v>
                </c:pt>
                <c:pt idx="925">
                  <c:v>13/07/1986</c:v>
                </c:pt>
                <c:pt idx="926">
                  <c:v>14/07/1986</c:v>
                </c:pt>
                <c:pt idx="927">
                  <c:v>15/07/1986</c:v>
                </c:pt>
                <c:pt idx="928">
                  <c:v>16/07/1986</c:v>
                </c:pt>
                <c:pt idx="929">
                  <c:v>17/07/1986</c:v>
                </c:pt>
                <c:pt idx="930">
                  <c:v>18/07/1986</c:v>
                </c:pt>
                <c:pt idx="931">
                  <c:v>19/07/1986</c:v>
                </c:pt>
                <c:pt idx="932">
                  <c:v>20/07/1986</c:v>
                </c:pt>
                <c:pt idx="933">
                  <c:v>21/07/1986</c:v>
                </c:pt>
                <c:pt idx="934">
                  <c:v>22/07/1986</c:v>
                </c:pt>
                <c:pt idx="935">
                  <c:v>23/07/1986</c:v>
                </c:pt>
                <c:pt idx="936">
                  <c:v>24/07/1986</c:v>
                </c:pt>
                <c:pt idx="937">
                  <c:v>25/07/1986</c:v>
                </c:pt>
                <c:pt idx="938">
                  <c:v>26/07/1986</c:v>
                </c:pt>
                <c:pt idx="939">
                  <c:v>27/07/1986</c:v>
                </c:pt>
                <c:pt idx="940">
                  <c:v>28/07/1986</c:v>
                </c:pt>
                <c:pt idx="941">
                  <c:v>29/07/1986</c:v>
                </c:pt>
                <c:pt idx="942">
                  <c:v>30/07/1986</c:v>
                </c:pt>
                <c:pt idx="943">
                  <c:v>31/07/1986</c:v>
                </c:pt>
                <c:pt idx="944">
                  <c:v>1/08/1986</c:v>
                </c:pt>
                <c:pt idx="945">
                  <c:v>2/08/1986</c:v>
                </c:pt>
                <c:pt idx="946">
                  <c:v>3/08/1986</c:v>
                </c:pt>
                <c:pt idx="947">
                  <c:v>4/08/1986</c:v>
                </c:pt>
                <c:pt idx="948">
                  <c:v>5/08/1986</c:v>
                </c:pt>
                <c:pt idx="949">
                  <c:v>6/08/1986</c:v>
                </c:pt>
                <c:pt idx="950">
                  <c:v>7/08/1986</c:v>
                </c:pt>
                <c:pt idx="951">
                  <c:v>8/08/1986</c:v>
                </c:pt>
                <c:pt idx="952">
                  <c:v>9/08/1986</c:v>
                </c:pt>
                <c:pt idx="953">
                  <c:v>10/08/1986</c:v>
                </c:pt>
                <c:pt idx="954">
                  <c:v>11/08/1986</c:v>
                </c:pt>
                <c:pt idx="955">
                  <c:v>12/08/1986</c:v>
                </c:pt>
                <c:pt idx="956">
                  <c:v>13/08/1986</c:v>
                </c:pt>
                <c:pt idx="957">
                  <c:v>14/08/1986</c:v>
                </c:pt>
                <c:pt idx="958">
                  <c:v>15/08/1986</c:v>
                </c:pt>
                <c:pt idx="959">
                  <c:v>16/08/1986</c:v>
                </c:pt>
                <c:pt idx="960">
                  <c:v>17/08/1986</c:v>
                </c:pt>
                <c:pt idx="961">
                  <c:v>18/08/1986</c:v>
                </c:pt>
                <c:pt idx="962">
                  <c:v>19/08/1986</c:v>
                </c:pt>
                <c:pt idx="963">
                  <c:v>20/08/1986</c:v>
                </c:pt>
                <c:pt idx="964">
                  <c:v>21/08/1986</c:v>
                </c:pt>
                <c:pt idx="965">
                  <c:v>22/08/1986</c:v>
                </c:pt>
                <c:pt idx="966">
                  <c:v>23/08/1986</c:v>
                </c:pt>
                <c:pt idx="967">
                  <c:v>24/08/1986</c:v>
                </c:pt>
                <c:pt idx="968">
                  <c:v>25/08/1986</c:v>
                </c:pt>
                <c:pt idx="969">
                  <c:v>26/08/1986</c:v>
                </c:pt>
                <c:pt idx="970">
                  <c:v>27/08/1986</c:v>
                </c:pt>
                <c:pt idx="971">
                  <c:v>28/08/1986</c:v>
                </c:pt>
                <c:pt idx="972">
                  <c:v>29/08/1986</c:v>
                </c:pt>
                <c:pt idx="973">
                  <c:v>30/08/1986</c:v>
                </c:pt>
                <c:pt idx="974">
                  <c:v>31/08/1986</c:v>
                </c:pt>
                <c:pt idx="975">
                  <c:v>1/09/1986</c:v>
                </c:pt>
                <c:pt idx="976">
                  <c:v>2/09/1986</c:v>
                </c:pt>
                <c:pt idx="977">
                  <c:v>3/09/1986</c:v>
                </c:pt>
                <c:pt idx="978">
                  <c:v>4/09/1986</c:v>
                </c:pt>
                <c:pt idx="979">
                  <c:v>5/09/1986</c:v>
                </c:pt>
                <c:pt idx="980">
                  <c:v>6/09/1986</c:v>
                </c:pt>
                <c:pt idx="981">
                  <c:v>7/09/1986</c:v>
                </c:pt>
                <c:pt idx="982">
                  <c:v>8/09/1986</c:v>
                </c:pt>
                <c:pt idx="983">
                  <c:v>9/09/1986</c:v>
                </c:pt>
                <c:pt idx="984">
                  <c:v>10/09/1986</c:v>
                </c:pt>
                <c:pt idx="985">
                  <c:v>11/09/1986</c:v>
                </c:pt>
                <c:pt idx="986">
                  <c:v>12/09/1986</c:v>
                </c:pt>
                <c:pt idx="987">
                  <c:v>13/09/1986</c:v>
                </c:pt>
                <c:pt idx="988">
                  <c:v>14/09/1986</c:v>
                </c:pt>
                <c:pt idx="989">
                  <c:v>15/09/1986</c:v>
                </c:pt>
                <c:pt idx="990">
                  <c:v>16/09/1986</c:v>
                </c:pt>
                <c:pt idx="991">
                  <c:v>17/09/1986</c:v>
                </c:pt>
                <c:pt idx="992">
                  <c:v>18/09/1986</c:v>
                </c:pt>
                <c:pt idx="993">
                  <c:v>19/09/1986</c:v>
                </c:pt>
                <c:pt idx="994">
                  <c:v>20/09/1986</c:v>
                </c:pt>
                <c:pt idx="995">
                  <c:v>21/09/1986</c:v>
                </c:pt>
                <c:pt idx="996">
                  <c:v>22/09/1986</c:v>
                </c:pt>
                <c:pt idx="997">
                  <c:v>23/09/1986</c:v>
                </c:pt>
                <c:pt idx="998">
                  <c:v>24/09/1986</c:v>
                </c:pt>
                <c:pt idx="999">
                  <c:v>25/09/1986</c:v>
                </c:pt>
                <c:pt idx="1000">
                  <c:v>26/09/1986</c:v>
                </c:pt>
                <c:pt idx="1001">
                  <c:v>27/09/1986</c:v>
                </c:pt>
                <c:pt idx="1002">
                  <c:v>28/09/1986</c:v>
                </c:pt>
                <c:pt idx="1003">
                  <c:v>29/09/1986</c:v>
                </c:pt>
                <c:pt idx="1004">
                  <c:v>30/09/1986</c:v>
                </c:pt>
                <c:pt idx="1005">
                  <c:v>1/10/1986</c:v>
                </c:pt>
                <c:pt idx="1006">
                  <c:v>2/10/1986</c:v>
                </c:pt>
                <c:pt idx="1007">
                  <c:v>3/10/1986</c:v>
                </c:pt>
                <c:pt idx="1008">
                  <c:v>4/10/1986</c:v>
                </c:pt>
                <c:pt idx="1009">
                  <c:v>5/10/1986</c:v>
                </c:pt>
                <c:pt idx="1010">
                  <c:v>6/10/1986</c:v>
                </c:pt>
                <c:pt idx="1011">
                  <c:v>7/10/1986</c:v>
                </c:pt>
                <c:pt idx="1012">
                  <c:v>8/10/1986</c:v>
                </c:pt>
                <c:pt idx="1013">
                  <c:v>9/10/1986</c:v>
                </c:pt>
                <c:pt idx="1014">
                  <c:v>10/10/1986</c:v>
                </c:pt>
                <c:pt idx="1015">
                  <c:v>11/10/1986</c:v>
                </c:pt>
                <c:pt idx="1016">
                  <c:v>12/10/1986</c:v>
                </c:pt>
                <c:pt idx="1017">
                  <c:v>13/10/1986</c:v>
                </c:pt>
                <c:pt idx="1018">
                  <c:v>14/10/1986</c:v>
                </c:pt>
                <c:pt idx="1019">
                  <c:v>15/10/1986</c:v>
                </c:pt>
                <c:pt idx="1020">
                  <c:v>16/10/1986</c:v>
                </c:pt>
                <c:pt idx="1021">
                  <c:v>17/10/1986</c:v>
                </c:pt>
                <c:pt idx="1022">
                  <c:v>18/10/1986</c:v>
                </c:pt>
                <c:pt idx="1023">
                  <c:v>19/10/1986</c:v>
                </c:pt>
                <c:pt idx="1024">
                  <c:v>20/10/1986</c:v>
                </c:pt>
                <c:pt idx="1025">
                  <c:v>21/10/1986</c:v>
                </c:pt>
                <c:pt idx="1026">
                  <c:v>22/10/1986</c:v>
                </c:pt>
                <c:pt idx="1027">
                  <c:v>23/10/1986</c:v>
                </c:pt>
                <c:pt idx="1028">
                  <c:v>24/10/1986</c:v>
                </c:pt>
                <c:pt idx="1029">
                  <c:v>25/10/1986</c:v>
                </c:pt>
                <c:pt idx="1030">
                  <c:v>26/10/1986</c:v>
                </c:pt>
                <c:pt idx="1031">
                  <c:v>27/10/1986</c:v>
                </c:pt>
                <c:pt idx="1032">
                  <c:v>28/10/1986</c:v>
                </c:pt>
                <c:pt idx="1033">
                  <c:v>29/10/1986</c:v>
                </c:pt>
                <c:pt idx="1034">
                  <c:v>30/10/1986</c:v>
                </c:pt>
                <c:pt idx="1035">
                  <c:v>31/10/1986</c:v>
                </c:pt>
                <c:pt idx="1036">
                  <c:v>1/11/1986</c:v>
                </c:pt>
                <c:pt idx="1037">
                  <c:v>2/11/1986</c:v>
                </c:pt>
                <c:pt idx="1038">
                  <c:v>3/11/1986</c:v>
                </c:pt>
                <c:pt idx="1039">
                  <c:v>4/11/1986</c:v>
                </c:pt>
                <c:pt idx="1040">
                  <c:v>5/11/1986</c:v>
                </c:pt>
                <c:pt idx="1041">
                  <c:v>6/11/1986</c:v>
                </c:pt>
                <c:pt idx="1042">
                  <c:v>7/11/1986</c:v>
                </c:pt>
                <c:pt idx="1043">
                  <c:v>8/11/1986</c:v>
                </c:pt>
                <c:pt idx="1044">
                  <c:v>9/11/1986</c:v>
                </c:pt>
                <c:pt idx="1045">
                  <c:v>10/11/1986</c:v>
                </c:pt>
                <c:pt idx="1046">
                  <c:v>11/11/1986</c:v>
                </c:pt>
                <c:pt idx="1047">
                  <c:v>12/11/1986</c:v>
                </c:pt>
                <c:pt idx="1048">
                  <c:v>13/11/1986</c:v>
                </c:pt>
                <c:pt idx="1049">
                  <c:v>14/11/1986</c:v>
                </c:pt>
                <c:pt idx="1050">
                  <c:v>15/11/1986</c:v>
                </c:pt>
                <c:pt idx="1051">
                  <c:v>16/11/1986</c:v>
                </c:pt>
                <c:pt idx="1052">
                  <c:v>17/11/1986</c:v>
                </c:pt>
                <c:pt idx="1053">
                  <c:v>18/11/1986</c:v>
                </c:pt>
                <c:pt idx="1054">
                  <c:v>19/11/1986</c:v>
                </c:pt>
                <c:pt idx="1055">
                  <c:v>20/11/1986</c:v>
                </c:pt>
                <c:pt idx="1056">
                  <c:v>21/11/1986</c:v>
                </c:pt>
                <c:pt idx="1057">
                  <c:v>22/11/1986</c:v>
                </c:pt>
                <c:pt idx="1058">
                  <c:v>23/11/1986</c:v>
                </c:pt>
                <c:pt idx="1059">
                  <c:v>24/11/1986</c:v>
                </c:pt>
                <c:pt idx="1060">
                  <c:v>25/11/1986</c:v>
                </c:pt>
                <c:pt idx="1061">
                  <c:v>26/11/1986</c:v>
                </c:pt>
                <c:pt idx="1062">
                  <c:v>27/11/1986</c:v>
                </c:pt>
                <c:pt idx="1063">
                  <c:v>28/11/1986</c:v>
                </c:pt>
                <c:pt idx="1064">
                  <c:v>29/11/1986</c:v>
                </c:pt>
                <c:pt idx="1065">
                  <c:v>30/11/1986</c:v>
                </c:pt>
                <c:pt idx="1066">
                  <c:v>1/12/1986</c:v>
                </c:pt>
                <c:pt idx="1067">
                  <c:v>2/12/1986</c:v>
                </c:pt>
                <c:pt idx="1068">
                  <c:v>3/12/1986</c:v>
                </c:pt>
                <c:pt idx="1069">
                  <c:v>4/12/1986</c:v>
                </c:pt>
                <c:pt idx="1070">
                  <c:v>5/12/1986</c:v>
                </c:pt>
                <c:pt idx="1071">
                  <c:v>6/12/1986</c:v>
                </c:pt>
                <c:pt idx="1072">
                  <c:v>7/12/1986</c:v>
                </c:pt>
                <c:pt idx="1073">
                  <c:v>8/12/1986</c:v>
                </c:pt>
                <c:pt idx="1074">
                  <c:v>9/12/1986</c:v>
                </c:pt>
                <c:pt idx="1075">
                  <c:v>10/12/1986</c:v>
                </c:pt>
                <c:pt idx="1076">
                  <c:v>11/12/1986</c:v>
                </c:pt>
                <c:pt idx="1077">
                  <c:v>12/12/1986</c:v>
                </c:pt>
                <c:pt idx="1078">
                  <c:v>13/12/1986</c:v>
                </c:pt>
                <c:pt idx="1079">
                  <c:v>14/12/1986</c:v>
                </c:pt>
                <c:pt idx="1080">
                  <c:v>15/12/1986</c:v>
                </c:pt>
                <c:pt idx="1081">
                  <c:v>16/12/1986</c:v>
                </c:pt>
                <c:pt idx="1082">
                  <c:v>17/12/1986</c:v>
                </c:pt>
                <c:pt idx="1083">
                  <c:v>18/12/1986</c:v>
                </c:pt>
                <c:pt idx="1084">
                  <c:v>19/12/1986</c:v>
                </c:pt>
                <c:pt idx="1085">
                  <c:v>20/12/1986</c:v>
                </c:pt>
                <c:pt idx="1086">
                  <c:v>21/12/1986</c:v>
                </c:pt>
                <c:pt idx="1087">
                  <c:v>22/12/1986</c:v>
                </c:pt>
                <c:pt idx="1088">
                  <c:v>23/12/1986</c:v>
                </c:pt>
                <c:pt idx="1089">
                  <c:v>24/12/1986</c:v>
                </c:pt>
                <c:pt idx="1090">
                  <c:v>25/12/1986</c:v>
                </c:pt>
                <c:pt idx="1091">
                  <c:v>26/12/1986</c:v>
                </c:pt>
                <c:pt idx="1092">
                  <c:v>27/12/1986</c:v>
                </c:pt>
                <c:pt idx="1093">
                  <c:v>28/12/1986</c:v>
                </c:pt>
                <c:pt idx="1094">
                  <c:v>29/12/1986</c:v>
                </c:pt>
                <c:pt idx="1095">
                  <c:v>30/12/1986</c:v>
                </c:pt>
                <c:pt idx="1096">
                  <c:v>31/12/1986</c:v>
                </c:pt>
                <c:pt idx="1097">
                  <c:v>1/01/1987</c:v>
                </c:pt>
                <c:pt idx="1098">
                  <c:v>2/01/1987</c:v>
                </c:pt>
                <c:pt idx="1099">
                  <c:v>3/01/1987</c:v>
                </c:pt>
                <c:pt idx="1100">
                  <c:v>4/01/1987</c:v>
                </c:pt>
                <c:pt idx="1101">
                  <c:v>5/01/1987</c:v>
                </c:pt>
                <c:pt idx="1102">
                  <c:v>6/01/1987</c:v>
                </c:pt>
                <c:pt idx="1103">
                  <c:v>7/01/1987</c:v>
                </c:pt>
                <c:pt idx="1104">
                  <c:v>8/01/1987</c:v>
                </c:pt>
                <c:pt idx="1105">
                  <c:v>9/01/1987</c:v>
                </c:pt>
                <c:pt idx="1106">
                  <c:v>10/01/1987</c:v>
                </c:pt>
                <c:pt idx="1107">
                  <c:v>11/01/1987</c:v>
                </c:pt>
                <c:pt idx="1108">
                  <c:v>12/01/1987</c:v>
                </c:pt>
                <c:pt idx="1109">
                  <c:v>13/01/1987</c:v>
                </c:pt>
                <c:pt idx="1110">
                  <c:v>14/01/1987</c:v>
                </c:pt>
                <c:pt idx="1111">
                  <c:v>15/01/1987</c:v>
                </c:pt>
                <c:pt idx="1112">
                  <c:v>16/01/1987</c:v>
                </c:pt>
                <c:pt idx="1113">
                  <c:v>17/01/1987</c:v>
                </c:pt>
                <c:pt idx="1114">
                  <c:v>18/01/1987</c:v>
                </c:pt>
                <c:pt idx="1115">
                  <c:v>19/01/1987</c:v>
                </c:pt>
                <c:pt idx="1116">
                  <c:v>20/01/1987</c:v>
                </c:pt>
                <c:pt idx="1117">
                  <c:v>21/01/1987</c:v>
                </c:pt>
                <c:pt idx="1118">
                  <c:v>22/01/1987</c:v>
                </c:pt>
                <c:pt idx="1119">
                  <c:v>23/01/1987</c:v>
                </c:pt>
                <c:pt idx="1120">
                  <c:v>24/01/1987</c:v>
                </c:pt>
                <c:pt idx="1121">
                  <c:v>25/01/1987</c:v>
                </c:pt>
                <c:pt idx="1122">
                  <c:v>26/01/1987</c:v>
                </c:pt>
                <c:pt idx="1123">
                  <c:v>27/01/1987</c:v>
                </c:pt>
                <c:pt idx="1124">
                  <c:v>28/01/1987</c:v>
                </c:pt>
                <c:pt idx="1125">
                  <c:v>29/01/1987</c:v>
                </c:pt>
                <c:pt idx="1126">
                  <c:v>30/01/1987</c:v>
                </c:pt>
                <c:pt idx="1127">
                  <c:v>31/01/1987</c:v>
                </c:pt>
                <c:pt idx="1128">
                  <c:v>1/02/1987</c:v>
                </c:pt>
                <c:pt idx="1129">
                  <c:v>2/02/1987</c:v>
                </c:pt>
                <c:pt idx="1130">
                  <c:v>3/02/1987</c:v>
                </c:pt>
                <c:pt idx="1131">
                  <c:v>4/02/1987</c:v>
                </c:pt>
                <c:pt idx="1132">
                  <c:v>5/02/1987</c:v>
                </c:pt>
                <c:pt idx="1133">
                  <c:v>6/02/1987</c:v>
                </c:pt>
                <c:pt idx="1134">
                  <c:v>7/02/1987</c:v>
                </c:pt>
                <c:pt idx="1135">
                  <c:v>8/02/1987</c:v>
                </c:pt>
                <c:pt idx="1136">
                  <c:v>9/02/1987</c:v>
                </c:pt>
                <c:pt idx="1137">
                  <c:v>10/02/1987</c:v>
                </c:pt>
                <c:pt idx="1138">
                  <c:v>11/02/1987</c:v>
                </c:pt>
                <c:pt idx="1139">
                  <c:v>12/02/1987</c:v>
                </c:pt>
                <c:pt idx="1140">
                  <c:v>13/02/1987</c:v>
                </c:pt>
                <c:pt idx="1141">
                  <c:v>14/02/1987</c:v>
                </c:pt>
                <c:pt idx="1142">
                  <c:v>15/02/1987</c:v>
                </c:pt>
                <c:pt idx="1143">
                  <c:v>16/02/1987</c:v>
                </c:pt>
                <c:pt idx="1144">
                  <c:v>17/02/1987</c:v>
                </c:pt>
                <c:pt idx="1145">
                  <c:v>18/02/1987</c:v>
                </c:pt>
                <c:pt idx="1146">
                  <c:v>19/02/1987</c:v>
                </c:pt>
                <c:pt idx="1147">
                  <c:v>20/02/1987</c:v>
                </c:pt>
                <c:pt idx="1148">
                  <c:v>21/02/1987</c:v>
                </c:pt>
                <c:pt idx="1149">
                  <c:v>22/02/1987</c:v>
                </c:pt>
                <c:pt idx="1150">
                  <c:v>23/02/1987</c:v>
                </c:pt>
                <c:pt idx="1151">
                  <c:v>24/02/1987</c:v>
                </c:pt>
                <c:pt idx="1152">
                  <c:v>25/02/1987</c:v>
                </c:pt>
                <c:pt idx="1153">
                  <c:v>26/02/1987</c:v>
                </c:pt>
                <c:pt idx="1154">
                  <c:v>27/02/1987</c:v>
                </c:pt>
                <c:pt idx="1155">
                  <c:v>28/02/1987</c:v>
                </c:pt>
                <c:pt idx="1156">
                  <c:v>1/03/1987</c:v>
                </c:pt>
                <c:pt idx="1157">
                  <c:v>2/03/1987</c:v>
                </c:pt>
                <c:pt idx="1158">
                  <c:v>3/03/1987</c:v>
                </c:pt>
                <c:pt idx="1159">
                  <c:v>4/03/1987</c:v>
                </c:pt>
                <c:pt idx="1160">
                  <c:v>5/03/1987</c:v>
                </c:pt>
                <c:pt idx="1161">
                  <c:v>6/03/1987</c:v>
                </c:pt>
                <c:pt idx="1162">
                  <c:v>7/03/1987</c:v>
                </c:pt>
                <c:pt idx="1163">
                  <c:v>8/03/1987</c:v>
                </c:pt>
                <c:pt idx="1164">
                  <c:v>9/03/1987</c:v>
                </c:pt>
                <c:pt idx="1165">
                  <c:v>10/03/1987</c:v>
                </c:pt>
                <c:pt idx="1166">
                  <c:v>11/03/1987</c:v>
                </c:pt>
                <c:pt idx="1167">
                  <c:v>12/03/1987</c:v>
                </c:pt>
                <c:pt idx="1168">
                  <c:v>13/03/1987</c:v>
                </c:pt>
                <c:pt idx="1169">
                  <c:v>14/03/1987</c:v>
                </c:pt>
                <c:pt idx="1170">
                  <c:v>15/03/1987</c:v>
                </c:pt>
                <c:pt idx="1171">
                  <c:v>16/03/1987</c:v>
                </c:pt>
                <c:pt idx="1172">
                  <c:v>17/03/1987</c:v>
                </c:pt>
                <c:pt idx="1173">
                  <c:v>18/03/1987</c:v>
                </c:pt>
                <c:pt idx="1174">
                  <c:v>19/03/1987</c:v>
                </c:pt>
                <c:pt idx="1175">
                  <c:v>20/03/1987</c:v>
                </c:pt>
                <c:pt idx="1176">
                  <c:v>21/03/1987</c:v>
                </c:pt>
                <c:pt idx="1177">
                  <c:v>22/03/1987</c:v>
                </c:pt>
                <c:pt idx="1178">
                  <c:v>23/03/1987</c:v>
                </c:pt>
                <c:pt idx="1179">
                  <c:v>24/03/1987</c:v>
                </c:pt>
                <c:pt idx="1180">
                  <c:v>25/03/1987</c:v>
                </c:pt>
                <c:pt idx="1181">
                  <c:v>26/03/1987</c:v>
                </c:pt>
                <c:pt idx="1182">
                  <c:v>27/03/1987</c:v>
                </c:pt>
                <c:pt idx="1183">
                  <c:v>28/03/1987</c:v>
                </c:pt>
                <c:pt idx="1184">
                  <c:v>29/03/1987</c:v>
                </c:pt>
                <c:pt idx="1185">
                  <c:v>30/03/1987</c:v>
                </c:pt>
                <c:pt idx="1186">
                  <c:v>31/03/1987</c:v>
                </c:pt>
                <c:pt idx="1187">
                  <c:v>1/04/1987</c:v>
                </c:pt>
                <c:pt idx="1188">
                  <c:v>2/04/1987</c:v>
                </c:pt>
                <c:pt idx="1189">
                  <c:v>3/04/1987</c:v>
                </c:pt>
                <c:pt idx="1190">
                  <c:v>4/04/1987</c:v>
                </c:pt>
                <c:pt idx="1191">
                  <c:v>5/04/1987</c:v>
                </c:pt>
                <c:pt idx="1192">
                  <c:v>6/04/1987</c:v>
                </c:pt>
                <c:pt idx="1193">
                  <c:v>7/04/1987</c:v>
                </c:pt>
                <c:pt idx="1194">
                  <c:v>8/04/1987</c:v>
                </c:pt>
                <c:pt idx="1195">
                  <c:v>9/04/1987</c:v>
                </c:pt>
                <c:pt idx="1196">
                  <c:v>10/04/1987</c:v>
                </c:pt>
                <c:pt idx="1197">
                  <c:v>11/04/1987</c:v>
                </c:pt>
                <c:pt idx="1198">
                  <c:v>12/04/1987</c:v>
                </c:pt>
                <c:pt idx="1199">
                  <c:v>13/04/1987</c:v>
                </c:pt>
                <c:pt idx="1200">
                  <c:v>14/04/1987</c:v>
                </c:pt>
                <c:pt idx="1201">
                  <c:v>15/04/1987</c:v>
                </c:pt>
                <c:pt idx="1202">
                  <c:v>16/04/1987</c:v>
                </c:pt>
                <c:pt idx="1203">
                  <c:v>17/04/1987</c:v>
                </c:pt>
                <c:pt idx="1204">
                  <c:v>18/04/1987</c:v>
                </c:pt>
                <c:pt idx="1205">
                  <c:v>19/04/1987</c:v>
                </c:pt>
                <c:pt idx="1206">
                  <c:v>20/04/1987</c:v>
                </c:pt>
                <c:pt idx="1207">
                  <c:v>21/04/1987</c:v>
                </c:pt>
                <c:pt idx="1208">
                  <c:v>22/04/1987</c:v>
                </c:pt>
                <c:pt idx="1209">
                  <c:v>23/04/1987</c:v>
                </c:pt>
                <c:pt idx="1210">
                  <c:v>24/04/1987</c:v>
                </c:pt>
                <c:pt idx="1211">
                  <c:v>25/04/1987</c:v>
                </c:pt>
                <c:pt idx="1212">
                  <c:v>26/04/1987</c:v>
                </c:pt>
                <c:pt idx="1213">
                  <c:v>27/04/1987</c:v>
                </c:pt>
                <c:pt idx="1214">
                  <c:v>28/04/1987</c:v>
                </c:pt>
                <c:pt idx="1215">
                  <c:v>29/04/1987</c:v>
                </c:pt>
                <c:pt idx="1216">
                  <c:v>30/04/1987</c:v>
                </c:pt>
                <c:pt idx="1217">
                  <c:v>1/05/1987</c:v>
                </c:pt>
                <c:pt idx="1218">
                  <c:v>2/05/1987</c:v>
                </c:pt>
                <c:pt idx="1219">
                  <c:v>3/05/1987</c:v>
                </c:pt>
                <c:pt idx="1220">
                  <c:v>4/05/1987</c:v>
                </c:pt>
                <c:pt idx="1221">
                  <c:v>5/05/1987</c:v>
                </c:pt>
                <c:pt idx="1222">
                  <c:v>6/05/1987</c:v>
                </c:pt>
                <c:pt idx="1223">
                  <c:v>7/05/1987</c:v>
                </c:pt>
                <c:pt idx="1224">
                  <c:v>8/05/1987</c:v>
                </c:pt>
                <c:pt idx="1225">
                  <c:v>9/05/1987</c:v>
                </c:pt>
                <c:pt idx="1226">
                  <c:v>10/05/1987</c:v>
                </c:pt>
                <c:pt idx="1227">
                  <c:v>11/05/1987</c:v>
                </c:pt>
                <c:pt idx="1228">
                  <c:v>12/05/1987</c:v>
                </c:pt>
                <c:pt idx="1229">
                  <c:v>13/05/1987</c:v>
                </c:pt>
                <c:pt idx="1230">
                  <c:v>14/05/1987</c:v>
                </c:pt>
                <c:pt idx="1231">
                  <c:v>15/05/1987</c:v>
                </c:pt>
                <c:pt idx="1232">
                  <c:v>16/05/1987</c:v>
                </c:pt>
                <c:pt idx="1233">
                  <c:v>17/05/1987</c:v>
                </c:pt>
                <c:pt idx="1234">
                  <c:v>18/05/1987</c:v>
                </c:pt>
                <c:pt idx="1235">
                  <c:v>19/05/1987</c:v>
                </c:pt>
                <c:pt idx="1236">
                  <c:v>20/05/1987</c:v>
                </c:pt>
                <c:pt idx="1237">
                  <c:v>21/05/1987</c:v>
                </c:pt>
                <c:pt idx="1238">
                  <c:v>22/05/1987</c:v>
                </c:pt>
                <c:pt idx="1239">
                  <c:v>23/05/1987</c:v>
                </c:pt>
                <c:pt idx="1240">
                  <c:v>24/05/1987</c:v>
                </c:pt>
                <c:pt idx="1241">
                  <c:v>25/05/1987</c:v>
                </c:pt>
                <c:pt idx="1242">
                  <c:v>26/05/1987</c:v>
                </c:pt>
                <c:pt idx="1243">
                  <c:v>27/05/1987</c:v>
                </c:pt>
                <c:pt idx="1244">
                  <c:v>28/05/1987</c:v>
                </c:pt>
                <c:pt idx="1245">
                  <c:v>29/05/1987</c:v>
                </c:pt>
                <c:pt idx="1246">
                  <c:v>30/05/1987</c:v>
                </c:pt>
                <c:pt idx="1247">
                  <c:v>31/05/1987</c:v>
                </c:pt>
                <c:pt idx="1248">
                  <c:v>1/06/1987</c:v>
                </c:pt>
                <c:pt idx="1249">
                  <c:v>2/06/1987</c:v>
                </c:pt>
                <c:pt idx="1250">
                  <c:v>3/06/1987</c:v>
                </c:pt>
                <c:pt idx="1251">
                  <c:v>4/06/1987</c:v>
                </c:pt>
                <c:pt idx="1252">
                  <c:v>5/06/1987</c:v>
                </c:pt>
                <c:pt idx="1253">
                  <c:v>6/06/1987</c:v>
                </c:pt>
                <c:pt idx="1254">
                  <c:v>7/06/1987</c:v>
                </c:pt>
                <c:pt idx="1255">
                  <c:v>8/06/1987</c:v>
                </c:pt>
                <c:pt idx="1256">
                  <c:v>9/06/1987</c:v>
                </c:pt>
                <c:pt idx="1257">
                  <c:v>10/06/1987</c:v>
                </c:pt>
                <c:pt idx="1258">
                  <c:v>11/06/1987</c:v>
                </c:pt>
                <c:pt idx="1259">
                  <c:v>12/06/1987</c:v>
                </c:pt>
                <c:pt idx="1260">
                  <c:v>13/06/1987</c:v>
                </c:pt>
                <c:pt idx="1261">
                  <c:v>14/06/1987</c:v>
                </c:pt>
                <c:pt idx="1262">
                  <c:v>15/06/1987</c:v>
                </c:pt>
                <c:pt idx="1263">
                  <c:v>16/06/1987</c:v>
                </c:pt>
                <c:pt idx="1264">
                  <c:v>17/06/1987</c:v>
                </c:pt>
                <c:pt idx="1265">
                  <c:v>18/06/1987</c:v>
                </c:pt>
                <c:pt idx="1266">
                  <c:v>19/06/1987</c:v>
                </c:pt>
                <c:pt idx="1267">
                  <c:v>20/06/1987</c:v>
                </c:pt>
                <c:pt idx="1268">
                  <c:v>21/06/1987</c:v>
                </c:pt>
                <c:pt idx="1269">
                  <c:v>22/06/1987</c:v>
                </c:pt>
                <c:pt idx="1270">
                  <c:v>23/06/1987</c:v>
                </c:pt>
                <c:pt idx="1271">
                  <c:v>24/06/1987</c:v>
                </c:pt>
                <c:pt idx="1272">
                  <c:v>25/06/1987</c:v>
                </c:pt>
                <c:pt idx="1273">
                  <c:v>26/06/1987</c:v>
                </c:pt>
                <c:pt idx="1274">
                  <c:v>27/06/1987</c:v>
                </c:pt>
                <c:pt idx="1275">
                  <c:v>28/06/1987</c:v>
                </c:pt>
                <c:pt idx="1276">
                  <c:v>29/06/1987</c:v>
                </c:pt>
                <c:pt idx="1277">
                  <c:v>30/06/1987</c:v>
                </c:pt>
                <c:pt idx="1278">
                  <c:v>1/07/1987</c:v>
                </c:pt>
                <c:pt idx="1279">
                  <c:v>2/07/1987</c:v>
                </c:pt>
                <c:pt idx="1280">
                  <c:v>3/07/1987</c:v>
                </c:pt>
                <c:pt idx="1281">
                  <c:v>4/07/1987</c:v>
                </c:pt>
                <c:pt idx="1282">
                  <c:v>5/07/1987</c:v>
                </c:pt>
                <c:pt idx="1283">
                  <c:v>6/07/1987</c:v>
                </c:pt>
                <c:pt idx="1284">
                  <c:v>7/07/1987</c:v>
                </c:pt>
                <c:pt idx="1285">
                  <c:v>8/07/1987</c:v>
                </c:pt>
                <c:pt idx="1286">
                  <c:v>9/07/1987</c:v>
                </c:pt>
                <c:pt idx="1287">
                  <c:v>10/07/1987</c:v>
                </c:pt>
                <c:pt idx="1288">
                  <c:v>11/07/1987</c:v>
                </c:pt>
                <c:pt idx="1289">
                  <c:v>12/07/1987</c:v>
                </c:pt>
                <c:pt idx="1290">
                  <c:v>13/07/1987</c:v>
                </c:pt>
                <c:pt idx="1291">
                  <c:v>14/07/1987</c:v>
                </c:pt>
                <c:pt idx="1292">
                  <c:v>15/07/1987</c:v>
                </c:pt>
                <c:pt idx="1293">
                  <c:v>16/07/1987</c:v>
                </c:pt>
                <c:pt idx="1294">
                  <c:v>17/07/1987</c:v>
                </c:pt>
                <c:pt idx="1295">
                  <c:v>18/07/1987</c:v>
                </c:pt>
                <c:pt idx="1296">
                  <c:v>19/07/1987</c:v>
                </c:pt>
                <c:pt idx="1297">
                  <c:v>20/07/1987</c:v>
                </c:pt>
                <c:pt idx="1298">
                  <c:v>21/07/1987</c:v>
                </c:pt>
                <c:pt idx="1299">
                  <c:v>22/07/1987</c:v>
                </c:pt>
                <c:pt idx="1300">
                  <c:v>23/07/1987</c:v>
                </c:pt>
                <c:pt idx="1301">
                  <c:v>24/07/1987</c:v>
                </c:pt>
                <c:pt idx="1302">
                  <c:v>25/07/1987</c:v>
                </c:pt>
                <c:pt idx="1303">
                  <c:v>26/07/1987</c:v>
                </c:pt>
                <c:pt idx="1304">
                  <c:v>27/07/1987</c:v>
                </c:pt>
                <c:pt idx="1305">
                  <c:v>28/07/1987</c:v>
                </c:pt>
                <c:pt idx="1306">
                  <c:v>29/07/1987</c:v>
                </c:pt>
                <c:pt idx="1307">
                  <c:v>30/07/1987</c:v>
                </c:pt>
                <c:pt idx="1308">
                  <c:v>31/07/1987</c:v>
                </c:pt>
                <c:pt idx="1309">
                  <c:v>1/08/1987</c:v>
                </c:pt>
                <c:pt idx="1310">
                  <c:v>2/08/1987</c:v>
                </c:pt>
                <c:pt idx="1311">
                  <c:v>3/08/1987</c:v>
                </c:pt>
                <c:pt idx="1312">
                  <c:v>4/08/1987</c:v>
                </c:pt>
                <c:pt idx="1313">
                  <c:v>5/08/1987</c:v>
                </c:pt>
                <c:pt idx="1314">
                  <c:v>6/08/1987</c:v>
                </c:pt>
                <c:pt idx="1315">
                  <c:v>7/08/1987</c:v>
                </c:pt>
                <c:pt idx="1316">
                  <c:v>8/08/1987</c:v>
                </c:pt>
                <c:pt idx="1317">
                  <c:v>9/08/1987</c:v>
                </c:pt>
                <c:pt idx="1318">
                  <c:v>10/08/1987</c:v>
                </c:pt>
                <c:pt idx="1319">
                  <c:v>11/08/1987</c:v>
                </c:pt>
                <c:pt idx="1320">
                  <c:v>12/08/1987</c:v>
                </c:pt>
                <c:pt idx="1321">
                  <c:v>13/08/1987</c:v>
                </c:pt>
                <c:pt idx="1322">
                  <c:v>14/08/1987</c:v>
                </c:pt>
                <c:pt idx="1323">
                  <c:v>15/08/1987</c:v>
                </c:pt>
                <c:pt idx="1324">
                  <c:v>16/08/1987</c:v>
                </c:pt>
                <c:pt idx="1325">
                  <c:v>17/08/1987</c:v>
                </c:pt>
                <c:pt idx="1326">
                  <c:v>18/08/1987</c:v>
                </c:pt>
                <c:pt idx="1327">
                  <c:v>19/08/1987</c:v>
                </c:pt>
                <c:pt idx="1328">
                  <c:v>20/08/1987</c:v>
                </c:pt>
                <c:pt idx="1329">
                  <c:v>21/08/1987</c:v>
                </c:pt>
                <c:pt idx="1330">
                  <c:v>22/08/1987</c:v>
                </c:pt>
                <c:pt idx="1331">
                  <c:v>23/08/1987</c:v>
                </c:pt>
                <c:pt idx="1332">
                  <c:v>24/08/1987</c:v>
                </c:pt>
                <c:pt idx="1333">
                  <c:v>25/08/1987</c:v>
                </c:pt>
                <c:pt idx="1334">
                  <c:v>26/08/1987</c:v>
                </c:pt>
                <c:pt idx="1335">
                  <c:v>27/08/1987</c:v>
                </c:pt>
                <c:pt idx="1336">
                  <c:v>28/08/1987</c:v>
                </c:pt>
                <c:pt idx="1337">
                  <c:v>29/08/1987</c:v>
                </c:pt>
                <c:pt idx="1338">
                  <c:v>30/08/1987</c:v>
                </c:pt>
                <c:pt idx="1339">
                  <c:v>31/08/1987</c:v>
                </c:pt>
                <c:pt idx="1340">
                  <c:v>1/09/1987</c:v>
                </c:pt>
                <c:pt idx="1341">
                  <c:v>2/09/1987</c:v>
                </c:pt>
                <c:pt idx="1342">
                  <c:v>3/09/1987</c:v>
                </c:pt>
                <c:pt idx="1343">
                  <c:v>4/09/1987</c:v>
                </c:pt>
                <c:pt idx="1344">
                  <c:v>5/09/1987</c:v>
                </c:pt>
                <c:pt idx="1345">
                  <c:v>6/09/1987</c:v>
                </c:pt>
                <c:pt idx="1346">
                  <c:v>7/09/1987</c:v>
                </c:pt>
                <c:pt idx="1347">
                  <c:v>8/09/1987</c:v>
                </c:pt>
                <c:pt idx="1348">
                  <c:v>9/09/1987</c:v>
                </c:pt>
                <c:pt idx="1349">
                  <c:v>10/09/1987</c:v>
                </c:pt>
                <c:pt idx="1350">
                  <c:v>11/09/1987</c:v>
                </c:pt>
                <c:pt idx="1351">
                  <c:v>12/09/1987</c:v>
                </c:pt>
                <c:pt idx="1352">
                  <c:v>13/09/1987</c:v>
                </c:pt>
                <c:pt idx="1353">
                  <c:v>14/09/1987</c:v>
                </c:pt>
                <c:pt idx="1354">
                  <c:v>15/09/1987</c:v>
                </c:pt>
                <c:pt idx="1355">
                  <c:v>16/09/1987</c:v>
                </c:pt>
                <c:pt idx="1356">
                  <c:v>17/09/1987</c:v>
                </c:pt>
                <c:pt idx="1357">
                  <c:v>18/09/1987</c:v>
                </c:pt>
                <c:pt idx="1358">
                  <c:v>19/09/1987</c:v>
                </c:pt>
                <c:pt idx="1359">
                  <c:v>20/09/1987</c:v>
                </c:pt>
                <c:pt idx="1360">
                  <c:v>21/09/1987</c:v>
                </c:pt>
                <c:pt idx="1361">
                  <c:v>22/09/1987</c:v>
                </c:pt>
                <c:pt idx="1362">
                  <c:v>23/09/1987</c:v>
                </c:pt>
                <c:pt idx="1363">
                  <c:v>24/09/1987</c:v>
                </c:pt>
                <c:pt idx="1364">
                  <c:v>25/09/1987</c:v>
                </c:pt>
                <c:pt idx="1365">
                  <c:v>26/09/1987</c:v>
                </c:pt>
                <c:pt idx="1366">
                  <c:v>27/09/1987</c:v>
                </c:pt>
                <c:pt idx="1367">
                  <c:v>28/09/1987</c:v>
                </c:pt>
                <c:pt idx="1368">
                  <c:v>29/09/1987</c:v>
                </c:pt>
                <c:pt idx="1369">
                  <c:v>30/09/1987</c:v>
                </c:pt>
                <c:pt idx="1370">
                  <c:v>1/10/1987</c:v>
                </c:pt>
                <c:pt idx="1371">
                  <c:v>2/10/1987</c:v>
                </c:pt>
                <c:pt idx="1372">
                  <c:v>3/10/1987</c:v>
                </c:pt>
                <c:pt idx="1373">
                  <c:v>4/10/1987</c:v>
                </c:pt>
                <c:pt idx="1374">
                  <c:v>5/10/1987</c:v>
                </c:pt>
                <c:pt idx="1375">
                  <c:v>6/10/1987</c:v>
                </c:pt>
                <c:pt idx="1376">
                  <c:v>7/10/1987</c:v>
                </c:pt>
                <c:pt idx="1377">
                  <c:v>8/10/1987</c:v>
                </c:pt>
                <c:pt idx="1378">
                  <c:v>9/10/1987</c:v>
                </c:pt>
                <c:pt idx="1379">
                  <c:v>10/10/1987</c:v>
                </c:pt>
                <c:pt idx="1380">
                  <c:v>11/10/1987</c:v>
                </c:pt>
                <c:pt idx="1381">
                  <c:v>12/10/1987</c:v>
                </c:pt>
                <c:pt idx="1382">
                  <c:v>13/10/1987</c:v>
                </c:pt>
                <c:pt idx="1383">
                  <c:v>14/10/1987</c:v>
                </c:pt>
                <c:pt idx="1384">
                  <c:v>15/10/1987</c:v>
                </c:pt>
                <c:pt idx="1385">
                  <c:v>16/10/1987</c:v>
                </c:pt>
                <c:pt idx="1386">
                  <c:v>17/10/1987</c:v>
                </c:pt>
                <c:pt idx="1387">
                  <c:v>18/10/1987</c:v>
                </c:pt>
                <c:pt idx="1388">
                  <c:v>19/10/1987</c:v>
                </c:pt>
                <c:pt idx="1389">
                  <c:v>20/10/1987</c:v>
                </c:pt>
                <c:pt idx="1390">
                  <c:v>21/10/1987</c:v>
                </c:pt>
                <c:pt idx="1391">
                  <c:v>22/10/1987</c:v>
                </c:pt>
                <c:pt idx="1392">
                  <c:v>23/10/1987</c:v>
                </c:pt>
                <c:pt idx="1393">
                  <c:v>24/10/1987</c:v>
                </c:pt>
                <c:pt idx="1394">
                  <c:v>25/10/1987</c:v>
                </c:pt>
                <c:pt idx="1395">
                  <c:v>26/10/1987</c:v>
                </c:pt>
                <c:pt idx="1396">
                  <c:v>27/10/1987</c:v>
                </c:pt>
                <c:pt idx="1397">
                  <c:v>28/10/1987</c:v>
                </c:pt>
                <c:pt idx="1398">
                  <c:v>29/10/1987</c:v>
                </c:pt>
                <c:pt idx="1399">
                  <c:v>30/10/1987</c:v>
                </c:pt>
                <c:pt idx="1400">
                  <c:v>31/10/1987</c:v>
                </c:pt>
                <c:pt idx="1401">
                  <c:v>1/11/1987</c:v>
                </c:pt>
                <c:pt idx="1402">
                  <c:v>2/11/1987</c:v>
                </c:pt>
                <c:pt idx="1403">
                  <c:v>3/11/1987</c:v>
                </c:pt>
                <c:pt idx="1404">
                  <c:v>4/11/1987</c:v>
                </c:pt>
                <c:pt idx="1405">
                  <c:v>5/11/1987</c:v>
                </c:pt>
                <c:pt idx="1406">
                  <c:v>6/11/1987</c:v>
                </c:pt>
                <c:pt idx="1407">
                  <c:v>7/11/1987</c:v>
                </c:pt>
                <c:pt idx="1408">
                  <c:v>8/11/1987</c:v>
                </c:pt>
                <c:pt idx="1409">
                  <c:v>9/11/1987</c:v>
                </c:pt>
                <c:pt idx="1410">
                  <c:v>10/11/1987</c:v>
                </c:pt>
                <c:pt idx="1411">
                  <c:v>11/11/1987</c:v>
                </c:pt>
                <c:pt idx="1412">
                  <c:v>12/11/1987</c:v>
                </c:pt>
                <c:pt idx="1413">
                  <c:v>13/11/1987</c:v>
                </c:pt>
                <c:pt idx="1414">
                  <c:v>14/11/1987</c:v>
                </c:pt>
                <c:pt idx="1415">
                  <c:v>15/11/1987</c:v>
                </c:pt>
                <c:pt idx="1416">
                  <c:v>16/11/1987</c:v>
                </c:pt>
                <c:pt idx="1417">
                  <c:v>17/11/1987</c:v>
                </c:pt>
                <c:pt idx="1418">
                  <c:v>18/11/1987</c:v>
                </c:pt>
                <c:pt idx="1419">
                  <c:v>19/11/1987</c:v>
                </c:pt>
                <c:pt idx="1420">
                  <c:v>20/11/1987</c:v>
                </c:pt>
                <c:pt idx="1421">
                  <c:v>21/11/1987</c:v>
                </c:pt>
                <c:pt idx="1422">
                  <c:v>22/11/1987</c:v>
                </c:pt>
                <c:pt idx="1423">
                  <c:v>23/11/1987</c:v>
                </c:pt>
                <c:pt idx="1424">
                  <c:v>24/11/1987</c:v>
                </c:pt>
                <c:pt idx="1425">
                  <c:v>25/11/1987</c:v>
                </c:pt>
                <c:pt idx="1426">
                  <c:v>26/11/1987</c:v>
                </c:pt>
                <c:pt idx="1427">
                  <c:v>27/11/1987</c:v>
                </c:pt>
                <c:pt idx="1428">
                  <c:v>28/11/1987</c:v>
                </c:pt>
                <c:pt idx="1429">
                  <c:v>29/11/1987</c:v>
                </c:pt>
                <c:pt idx="1430">
                  <c:v>30/11/1987</c:v>
                </c:pt>
                <c:pt idx="1431">
                  <c:v>1/12/1987</c:v>
                </c:pt>
                <c:pt idx="1432">
                  <c:v>2/12/1987</c:v>
                </c:pt>
                <c:pt idx="1433">
                  <c:v>3/12/1987</c:v>
                </c:pt>
                <c:pt idx="1434">
                  <c:v>4/12/1987</c:v>
                </c:pt>
                <c:pt idx="1435">
                  <c:v>5/12/1987</c:v>
                </c:pt>
                <c:pt idx="1436">
                  <c:v>6/12/1987</c:v>
                </c:pt>
                <c:pt idx="1437">
                  <c:v>7/12/1987</c:v>
                </c:pt>
                <c:pt idx="1438">
                  <c:v>8/12/1987</c:v>
                </c:pt>
                <c:pt idx="1439">
                  <c:v>9/12/1987</c:v>
                </c:pt>
                <c:pt idx="1440">
                  <c:v>10/12/1987</c:v>
                </c:pt>
                <c:pt idx="1441">
                  <c:v>11/12/1987</c:v>
                </c:pt>
                <c:pt idx="1442">
                  <c:v>12/12/1987</c:v>
                </c:pt>
                <c:pt idx="1443">
                  <c:v>13/12/1987</c:v>
                </c:pt>
                <c:pt idx="1444">
                  <c:v>14/12/1987</c:v>
                </c:pt>
                <c:pt idx="1445">
                  <c:v>15/12/1987</c:v>
                </c:pt>
                <c:pt idx="1446">
                  <c:v>16/12/1987</c:v>
                </c:pt>
                <c:pt idx="1447">
                  <c:v>17/12/1987</c:v>
                </c:pt>
                <c:pt idx="1448">
                  <c:v>18/12/1987</c:v>
                </c:pt>
                <c:pt idx="1449">
                  <c:v>19/12/1987</c:v>
                </c:pt>
                <c:pt idx="1450">
                  <c:v>20/12/1987</c:v>
                </c:pt>
                <c:pt idx="1451">
                  <c:v>21/12/1987</c:v>
                </c:pt>
                <c:pt idx="1452">
                  <c:v>22/12/1987</c:v>
                </c:pt>
                <c:pt idx="1453">
                  <c:v>23/12/1987</c:v>
                </c:pt>
                <c:pt idx="1454">
                  <c:v>24/12/1987</c:v>
                </c:pt>
                <c:pt idx="1455">
                  <c:v>25/12/1987</c:v>
                </c:pt>
                <c:pt idx="1456">
                  <c:v>26/12/1987</c:v>
                </c:pt>
                <c:pt idx="1457">
                  <c:v>27/12/1987</c:v>
                </c:pt>
                <c:pt idx="1458">
                  <c:v>28/12/1987</c:v>
                </c:pt>
                <c:pt idx="1459">
                  <c:v>29/12/1987</c:v>
                </c:pt>
                <c:pt idx="1460">
                  <c:v>30/12/1987</c:v>
                </c:pt>
                <c:pt idx="1461">
                  <c:v>31/12/1987</c:v>
                </c:pt>
                <c:pt idx="1462">
                  <c:v>1/01/1988</c:v>
                </c:pt>
                <c:pt idx="1463">
                  <c:v>2/01/1988</c:v>
                </c:pt>
                <c:pt idx="1464">
                  <c:v>3/01/1988</c:v>
                </c:pt>
                <c:pt idx="1465">
                  <c:v>4/01/1988</c:v>
                </c:pt>
                <c:pt idx="1466">
                  <c:v>5/01/1988</c:v>
                </c:pt>
                <c:pt idx="1467">
                  <c:v>6/01/1988</c:v>
                </c:pt>
                <c:pt idx="1468">
                  <c:v>7/01/1988</c:v>
                </c:pt>
                <c:pt idx="1469">
                  <c:v>8/01/1988</c:v>
                </c:pt>
                <c:pt idx="1470">
                  <c:v>9/01/1988</c:v>
                </c:pt>
                <c:pt idx="1471">
                  <c:v>10/01/1988</c:v>
                </c:pt>
                <c:pt idx="1472">
                  <c:v>11/01/1988</c:v>
                </c:pt>
                <c:pt idx="1473">
                  <c:v>12/01/1988</c:v>
                </c:pt>
                <c:pt idx="1474">
                  <c:v>13/01/1988</c:v>
                </c:pt>
                <c:pt idx="1475">
                  <c:v>14/01/1988</c:v>
                </c:pt>
                <c:pt idx="1476">
                  <c:v>15/01/1988</c:v>
                </c:pt>
                <c:pt idx="1477">
                  <c:v>16/01/1988</c:v>
                </c:pt>
                <c:pt idx="1478">
                  <c:v>17/01/1988</c:v>
                </c:pt>
                <c:pt idx="1479">
                  <c:v>18/01/1988</c:v>
                </c:pt>
                <c:pt idx="1480">
                  <c:v>19/01/1988</c:v>
                </c:pt>
                <c:pt idx="1481">
                  <c:v>20/01/1988</c:v>
                </c:pt>
                <c:pt idx="1482">
                  <c:v>21/01/1988</c:v>
                </c:pt>
                <c:pt idx="1483">
                  <c:v>22/01/1988</c:v>
                </c:pt>
                <c:pt idx="1484">
                  <c:v>23/01/1988</c:v>
                </c:pt>
                <c:pt idx="1485">
                  <c:v>24/01/1988</c:v>
                </c:pt>
                <c:pt idx="1486">
                  <c:v>25/01/1988</c:v>
                </c:pt>
                <c:pt idx="1487">
                  <c:v>26/01/1988</c:v>
                </c:pt>
                <c:pt idx="1488">
                  <c:v>27/01/1988</c:v>
                </c:pt>
                <c:pt idx="1489">
                  <c:v>28/01/1988</c:v>
                </c:pt>
                <c:pt idx="1490">
                  <c:v>29/01/1988</c:v>
                </c:pt>
                <c:pt idx="1491">
                  <c:v>30/01/1988</c:v>
                </c:pt>
                <c:pt idx="1492">
                  <c:v>31/01/1988</c:v>
                </c:pt>
                <c:pt idx="1493">
                  <c:v>1/02/1988</c:v>
                </c:pt>
                <c:pt idx="1494">
                  <c:v>2/02/1988</c:v>
                </c:pt>
                <c:pt idx="1495">
                  <c:v>3/02/1988</c:v>
                </c:pt>
                <c:pt idx="1496">
                  <c:v>4/02/1988</c:v>
                </c:pt>
                <c:pt idx="1497">
                  <c:v>5/02/1988</c:v>
                </c:pt>
                <c:pt idx="1498">
                  <c:v>6/02/1988</c:v>
                </c:pt>
                <c:pt idx="1499">
                  <c:v>7/02/1988</c:v>
                </c:pt>
                <c:pt idx="1500">
                  <c:v>8/02/1988</c:v>
                </c:pt>
                <c:pt idx="1501">
                  <c:v>9/02/1988</c:v>
                </c:pt>
                <c:pt idx="1502">
                  <c:v>10/02/1988</c:v>
                </c:pt>
                <c:pt idx="1503">
                  <c:v>11/02/1988</c:v>
                </c:pt>
                <c:pt idx="1504">
                  <c:v>12/02/1988</c:v>
                </c:pt>
                <c:pt idx="1505">
                  <c:v>13/02/1988</c:v>
                </c:pt>
                <c:pt idx="1506">
                  <c:v>14/02/1988</c:v>
                </c:pt>
                <c:pt idx="1507">
                  <c:v>15/02/1988</c:v>
                </c:pt>
                <c:pt idx="1508">
                  <c:v>16/02/1988</c:v>
                </c:pt>
                <c:pt idx="1509">
                  <c:v>17/02/1988</c:v>
                </c:pt>
                <c:pt idx="1510">
                  <c:v>18/02/1988</c:v>
                </c:pt>
                <c:pt idx="1511">
                  <c:v>19/02/1988</c:v>
                </c:pt>
                <c:pt idx="1512">
                  <c:v>20/02/1988</c:v>
                </c:pt>
                <c:pt idx="1513">
                  <c:v>21/02/1988</c:v>
                </c:pt>
                <c:pt idx="1514">
                  <c:v>22/02/1988</c:v>
                </c:pt>
                <c:pt idx="1515">
                  <c:v>23/02/1988</c:v>
                </c:pt>
                <c:pt idx="1516">
                  <c:v>24/02/1988</c:v>
                </c:pt>
                <c:pt idx="1517">
                  <c:v>25/02/1988</c:v>
                </c:pt>
                <c:pt idx="1518">
                  <c:v>26/02/1988</c:v>
                </c:pt>
                <c:pt idx="1519">
                  <c:v>27/02/1988</c:v>
                </c:pt>
                <c:pt idx="1520">
                  <c:v>28/02/1988</c:v>
                </c:pt>
                <c:pt idx="1521">
                  <c:v>29/02/1988</c:v>
                </c:pt>
                <c:pt idx="1522">
                  <c:v>1/03/1988</c:v>
                </c:pt>
                <c:pt idx="1523">
                  <c:v>2/03/1988</c:v>
                </c:pt>
                <c:pt idx="1524">
                  <c:v>3/03/1988</c:v>
                </c:pt>
                <c:pt idx="1525">
                  <c:v>4/03/1988</c:v>
                </c:pt>
                <c:pt idx="1526">
                  <c:v>5/03/1988</c:v>
                </c:pt>
                <c:pt idx="1527">
                  <c:v>6/03/1988</c:v>
                </c:pt>
                <c:pt idx="1528">
                  <c:v>7/03/1988</c:v>
                </c:pt>
                <c:pt idx="1529">
                  <c:v>8/03/1988</c:v>
                </c:pt>
                <c:pt idx="1530">
                  <c:v>9/03/1988</c:v>
                </c:pt>
                <c:pt idx="1531">
                  <c:v>10/03/1988</c:v>
                </c:pt>
                <c:pt idx="1532">
                  <c:v>11/03/1988</c:v>
                </c:pt>
                <c:pt idx="1533">
                  <c:v>12/03/1988</c:v>
                </c:pt>
                <c:pt idx="1534">
                  <c:v>13/03/1988</c:v>
                </c:pt>
                <c:pt idx="1535">
                  <c:v>14/03/1988</c:v>
                </c:pt>
                <c:pt idx="1536">
                  <c:v>15/03/1988</c:v>
                </c:pt>
                <c:pt idx="1537">
                  <c:v>16/03/1988</c:v>
                </c:pt>
                <c:pt idx="1538">
                  <c:v>17/03/1988</c:v>
                </c:pt>
                <c:pt idx="1539">
                  <c:v>18/03/1988</c:v>
                </c:pt>
                <c:pt idx="1540">
                  <c:v>19/03/1988</c:v>
                </c:pt>
                <c:pt idx="1541">
                  <c:v>20/03/1988</c:v>
                </c:pt>
                <c:pt idx="1542">
                  <c:v>21/03/1988</c:v>
                </c:pt>
                <c:pt idx="1543">
                  <c:v>22/03/1988</c:v>
                </c:pt>
                <c:pt idx="1544">
                  <c:v>23/03/1988</c:v>
                </c:pt>
                <c:pt idx="1545">
                  <c:v>24/03/1988</c:v>
                </c:pt>
                <c:pt idx="1546">
                  <c:v>25/03/1988</c:v>
                </c:pt>
                <c:pt idx="1547">
                  <c:v>26/03/1988</c:v>
                </c:pt>
                <c:pt idx="1548">
                  <c:v>27/03/1988</c:v>
                </c:pt>
                <c:pt idx="1549">
                  <c:v>28/03/1988</c:v>
                </c:pt>
                <c:pt idx="1550">
                  <c:v>29/03/1988</c:v>
                </c:pt>
                <c:pt idx="1551">
                  <c:v>30/03/1988</c:v>
                </c:pt>
                <c:pt idx="1552">
                  <c:v>31/03/1988</c:v>
                </c:pt>
                <c:pt idx="1553">
                  <c:v>1/04/1988</c:v>
                </c:pt>
                <c:pt idx="1554">
                  <c:v>2/04/1988</c:v>
                </c:pt>
                <c:pt idx="1555">
                  <c:v>3/04/1988</c:v>
                </c:pt>
                <c:pt idx="1556">
                  <c:v>4/04/1988</c:v>
                </c:pt>
                <c:pt idx="1557">
                  <c:v>5/04/1988</c:v>
                </c:pt>
                <c:pt idx="1558">
                  <c:v>6/04/1988</c:v>
                </c:pt>
                <c:pt idx="1559">
                  <c:v>7/04/1988</c:v>
                </c:pt>
                <c:pt idx="1560">
                  <c:v>8/04/1988</c:v>
                </c:pt>
                <c:pt idx="1561">
                  <c:v>9/04/1988</c:v>
                </c:pt>
                <c:pt idx="1562">
                  <c:v>10/04/1988</c:v>
                </c:pt>
                <c:pt idx="1563">
                  <c:v>11/04/1988</c:v>
                </c:pt>
                <c:pt idx="1564">
                  <c:v>12/04/1988</c:v>
                </c:pt>
                <c:pt idx="1565">
                  <c:v>13/04/1988</c:v>
                </c:pt>
                <c:pt idx="1566">
                  <c:v>14/04/1988</c:v>
                </c:pt>
                <c:pt idx="1567">
                  <c:v>15/04/1988</c:v>
                </c:pt>
                <c:pt idx="1568">
                  <c:v>16/04/1988</c:v>
                </c:pt>
                <c:pt idx="1569">
                  <c:v>17/04/1988</c:v>
                </c:pt>
                <c:pt idx="1570">
                  <c:v>18/04/1988</c:v>
                </c:pt>
                <c:pt idx="1571">
                  <c:v>19/04/1988</c:v>
                </c:pt>
                <c:pt idx="1572">
                  <c:v>20/04/1988</c:v>
                </c:pt>
                <c:pt idx="1573">
                  <c:v>21/04/1988</c:v>
                </c:pt>
                <c:pt idx="1574">
                  <c:v>22/04/1988</c:v>
                </c:pt>
                <c:pt idx="1575">
                  <c:v>23/04/1988</c:v>
                </c:pt>
                <c:pt idx="1576">
                  <c:v>24/04/1988</c:v>
                </c:pt>
                <c:pt idx="1577">
                  <c:v>25/04/1988</c:v>
                </c:pt>
                <c:pt idx="1578">
                  <c:v>26/04/1988</c:v>
                </c:pt>
                <c:pt idx="1579">
                  <c:v>27/04/1988</c:v>
                </c:pt>
                <c:pt idx="1580">
                  <c:v>28/04/1988</c:v>
                </c:pt>
                <c:pt idx="1581">
                  <c:v>29/04/1988</c:v>
                </c:pt>
                <c:pt idx="1582">
                  <c:v>30/04/1988</c:v>
                </c:pt>
                <c:pt idx="1583">
                  <c:v>1/05/1988</c:v>
                </c:pt>
                <c:pt idx="1584">
                  <c:v>2/05/1988</c:v>
                </c:pt>
                <c:pt idx="1585">
                  <c:v>3/05/1988</c:v>
                </c:pt>
                <c:pt idx="1586">
                  <c:v>4/05/1988</c:v>
                </c:pt>
                <c:pt idx="1587">
                  <c:v>5/05/1988</c:v>
                </c:pt>
                <c:pt idx="1588">
                  <c:v>6/05/1988</c:v>
                </c:pt>
                <c:pt idx="1589">
                  <c:v>7/05/1988</c:v>
                </c:pt>
                <c:pt idx="1590">
                  <c:v>8/05/1988</c:v>
                </c:pt>
                <c:pt idx="1591">
                  <c:v>9/05/1988</c:v>
                </c:pt>
                <c:pt idx="1592">
                  <c:v>10/05/1988</c:v>
                </c:pt>
                <c:pt idx="1593">
                  <c:v>11/05/1988</c:v>
                </c:pt>
                <c:pt idx="1594">
                  <c:v>12/05/1988</c:v>
                </c:pt>
                <c:pt idx="1595">
                  <c:v>13/05/1988</c:v>
                </c:pt>
                <c:pt idx="1596">
                  <c:v>14/05/1988</c:v>
                </c:pt>
                <c:pt idx="1597">
                  <c:v>15/05/1988</c:v>
                </c:pt>
                <c:pt idx="1598">
                  <c:v>16/05/1988</c:v>
                </c:pt>
                <c:pt idx="1599">
                  <c:v>17/05/1988</c:v>
                </c:pt>
                <c:pt idx="1600">
                  <c:v>18/05/1988</c:v>
                </c:pt>
                <c:pt idx="1601">
                  <c:v>19/05/1988</c:v>
                </c:pt>
                <c:pt idx="1602">
                  <c:v>20/05/1988</c:v>
                </c:pt>
                <c:pt idx="1603">
                  <c:v>21/05/1988</c:v>
                </c:pt>
                <c:pt idx="1604">
                  <c:v>22/05/1988</c:v>
                </c:pt>
                <c:pt idx="1605">
                  <c:v>23/05/1988</c:v>
                </c:pt>
                <c:pt idx="1606">
                  <c:v>24/05/1988</c:v>
                </c:pt>
                <c:pt idx="1607">
                  <c:v>25/05/1988</c:v>
                </c:pt>
                <c:pt idx="1608">
                  <c:v>26/05/1988</c:v>
                </c:pt>
                <c:pt idx="1609">
                  <c:v>27/05/1988</c:v>
                </c:pt>
                <c:pt idx="1610">
                  <c:v>28/05/1988</c:v>
                </c:pt>
                <c:pt idx="1611">
                  <c:v>29/05/1988</c:v>
                </c:pt>
                <c:pt idx="1612">
                  <c:v>30/05/1988</c:v>
                </c:pt>
                <c:pt idx="1613">
                  <c:v>31/05/1988</c:v>
                </c:pt>
                <c:pt idx="1614">
                  <c:v>1/06/1988</c:v>
                </c:pt>
                <c:pt idx="1615">
                  <c:v>2/06/1988</c:v>
                </c:pt>
                <c:pt idx="1616">
                  <c:v>3/06/1988</c:v>
                </c:pt>
                <c:pt idx="1617">
                  <c:v>4/06/1988</c:v>
                </c:pt>
                <c:pt idx="1618">
                  <c:v>5/06/1988</c:v>
                </c:pt>
                <c:pt idx="1619">
                  <c:v>6/06/1988</c:v>
                </c:pt>
                <c:pt idx="1620">
                  <c:v>7/06/1988</c:v>
                </c:pt>
                <c:pt idx="1621">
                  <c:v>8/06/1988</c:v>
                </c:pt>
                <c:pt idx="1622">
                  <c:v>9/06/1988</c:v>
                </c:pt>
                <c:pt idx="1623">
                  <c:v>10/06/1988</c:v>
                </c:pt>
                <c:pt idx="1624">
                  <c:v>11/06/1988</c:v>
                </c:pt>
                <c:pt idx="1625">
                  <c:v>12/06/1988</c:v>
                </c:pt>
                <c:pt idx="1626">
                  <c:v>13/06/1988</c:v>
                </c:pt>
                <c:pt idx="1627">
                  <c:v>14/06/1988</c:v>
                </c:pt>
                <c:pt idx="1628">
                  <c:v>15/06/1988</c:v>
                </c:pt>
                <c:pt idx="1629">
                  <c:v>16/06/1988</c:v>
                </c:pt>
                <c:pt idx="1630">
                  <c:v>17/06/1988</c:v>
                </c:pt>
                <c:pt idx="1631">
                  <c:v>18/06/1988</c:v>
                </c:pt>
                <c:pt idx="1632">
                  <c:v>19/06/1988</c:v>
                </c:pt>
                <c:pt idx="1633">
                  <c:v>20/06/1988</c:v>
                </c:pt>
                <c:pt idx="1634">
                  <c:v>21/06/1988</c:v>
                </c:pt>
                <c:pt idx="1635">
                  <c:v>22/06/1988</c:v>
                </c:pt>
                <c:pt idx="1636">
                  <c:v>23/06/1988</c:v>
                </c:pt>
                <c:pt idx="1637">
                  <c:v>24/06/1988</c:v>
                </c:pt>
                <c:pt idx="1638">
                  <c:v>25/06/1988</c:v>
                </c:pt>
                <c:pt idx="1639">
                  <c:v>26/06/1988</c:v>
                </c:pt>
                <c:pt idx="1640">
                  <c:v>27/06/1988</c:v>
                </c:pt>
                <c:pt idx="1641">
                  <c:v>28/06/1988</c:v>
                </c:pt>
                <c:pt idx="1642">
                  <c:v>29/06/1988</c:v>
                </c:pt>
                <c:pt idx="1643">
                  <c:v>30/06/1988</c:v>
                </c:pt>
                <c:pt idx="1644">
                  <c:v>1/07/1988</c:v>
                </c:pt>
                <c:pt idx="1645">
                  <c:v>2/07/1988</c:v>
                </c:pt>
                <c:pt idx="1646">
                  <c:v>3/07/1988</c:v>
                </c:pt>
                <c:pt idx="1647">
                  <c:v>4/07/1988</c:v>
                </c:pt>
                <c:pt idx="1648">
                  <c:v>5/07/1988</c:v>
                </c:pt>
                <c:pt idx="1649">
                  <c:v>6/07/1988</c:v>
                </c:pt>
                <c:pt idx="1650">
                  <c:v>7/07/1988</c:v>
                </c:pt>
                <c:pt idx="1651">
                  <c:v>8/07/1988</c:v>
                </c:pt>
                <c:pt idx="1652">
                  <c:v>9/07/1988</c:v>
                </c:pt>
                <c:pt idx="1653">
                  <c:v>10/07/1988</c:v>
                </c:pt>
                <c:pt idx="1654">
                  <c:v>11/07/1988</c:v>
                </c:pt>
                <c:pt idx="1655">
                  <c:v>12/07/1988</c:v>
                </c:pt>
                <c:pt idx="1656">
                  <c:v>13/07/1988</c:v>
                </c:pt>
                <c:pt idx="1657">
                  <c:v>14/07/1988</c:v>
                </c:pt>
                <c:pt idx="1658">
                  <c:v>15/07/1988</c:v>
                </c:pt>
                <c:pt idx="1659">
                  <c:v>16/07/1988</c:v>
                </c:pt>
                <c:pt idx="1660">
                  <c:v>17/07/1988</c:v>
                </c:pt>
                <c:pt idx="1661">
                  <c:v>18/07/1988</c:v>
                </c:pt>
                <c:pt idx="1662">
                  <c:v>19/07/1988</c:v>
                </c:pt>
                <c:pt idx="1663">
                  <c:v>20/07/1988</c:v>
                </c:pt>
                <c:pt idx="1664">
                  <c:v>21/07/1988</c:v>
                </c:pt>
                <c:pt idx="1665">
                  <c:v>22/07/1988</c:v>
                </c:pt>
                <c:pt idx="1666">
                  <c:v>23/07/1988</c:v>
                </c:pt>
                <c:pt idx="1667">
                  <c:v>24/07/1988</c:v>
                </c:pt>
                <c:pt idx="1668">
                  <c:v>25/07/1988</c:v>
                </c:pt>
                <c:pt idx="1669">
                  <c:v>26/07/1988</c:v>
                </c:pt>
                <c:pt idx="1670">
                  <c:v>27/07/1988</c:v>
                </c:pt>
                <c:pt idx="1671">
                  <c:v>28/07/1988</c:v>
                </c:pt>
                <c:pt idx="1672">
                  <c:v>29/07/1988</c:v>
                </c:pt>
                <c:pt idx="1673">
                  <c:v>30/07/1988</c:v>
                </c:pt>
                <c:pt idx="1674">
                  <c:v>31/07/1988</c:v>
                </c:pt>
                <c:pt idx="1675">
                  <c:v>1/08/1988</c:v>
                </c:pt>
                <c:pt idx="1676">
                  <c:v>2/08/1988</c:v>
                </c:pt>
                <c:pt idx="1677">
                  <c:v>3/08/1988</c:v>
                </c:pt>
                <c:pt idx="1678">
                  <c:v>4/08/1988</c:v>
                </c:pt>
                <c:pt idx="1679">
                  <c:v>5/08/1988</c:v>
                </c:pt>
                <c:pt idx="1680">
                  <c:v>6/08/1988</c:v>
                </c:pt>
                <c:pt idx="1681">
                  <c:v>7/08/1988</c:v>
                </c:pt>
                <c:pt idx="1682">
                  <c:v>8/08/1988</c:v>
                </c:pt>
                <c:pt idx="1683">
                  <c:v>9/08/1988</c:v>
                </c:pt>
                <c:pt idx="1684">
                  <c:v>10/08/1988</c:v>
                </c:pt>
                <c:pt idx="1685">
                  <c:v>11/08/1988</c:v>
                </c:pt>
                <c:pt idx="1686">
                  <c:v>12/08/1988</c:v>
                </c:pt>
                <c:pt idx="1687">
                  <c:v>13/08/1988</c:v>
                </c:pt>
                <c:pt idx="1688">
                  <c:v>14/08/1988</c:v>
                </c:pt>
                <c:pt idx="1689">
                  <c:v>15/08/1988</c:v>
                </c:pt>
                <c:pt idx="1690">
                  <c:v>16/08/1988</c:v>
                </c:pt>
                <c:pt idx="1691">
                  <c:v>17/08/1988</c:v>
                </c:pt>
                <c:pt idx="1692">
                  <c:v>18/08/1988</c:v>
                </c:pt>
                <c:pt idx="1693">
                  <c:v>19/08/1988</c:v>
                </c:pt>
                <c:pt idx="1694">
                  <c:v>20/08/1988</c:v>
                </c:pt>
                <c:pt idx="1695">
                  <c:v>21/08/1988</c:v>
                </c:pt>
                <c:pt idx="1696">
                  <c:v>22/08/1988</c:v>
                </c:pt>
                <c:pt idx="1697">
                  <c:v>23/08/1988</c:v>
                </c:pt>
                <c:pt idx="1698">
                  <c:v>24/08/1988</c:v>
                </c:pt>
                <c:pt idx="1699">
                  <c:v>25/08/1988</c:v>
                </c:pt>
                <c:pt idx="1700">
                  <c:v>26/08/1988</c:v>
                </c:pt>
                <c:pt idx="1701">
                  <c:v>27/08/1988</c:v>
                </c:pt>
                <c:pt idx="1702">
                  <c:v>28/08/1988</c:v>
                </c:pt>
                <c:pt idx="1703">
                  <c:v>29/08/1988</c:v>
                </c:pt>
                <c:pt idx="1704">
                  <c:v>30/08/1988</c:v>
                </c:pt>
                <c:pt idx="1705">
                  <c:v>31/08/1988</c:v>
                </c:pt>
                <c:pt idx="1706">
                  <c:v>1/09/1988</c:v>
                </c:pt>
                <c:pt idx="1707">
                  <c:v>2/09/1988</c:v>
                </c:pt>
                <c:pt idx="1708">
                  <c:v>3/09/1988</c:v>
                </c:pt>
                <c:pt idx="1709">
                  <c:v>4/09/1988</c:v>
                </c:pt>
                <c:pt idx="1710">
                  <c:v>5/09/1988</c:v>
                </c:pt>
                <c:pt idx="1711">
                  <c:v>6/09/1988</c:v>
                </c:pt>
                <c:pt idx="1712">
                  <c:v>7/09/1988</c:v>
                </c:pt>
                <c:pt idx="1713">
                  <c:v>8/09/1988</c:v>
                </c:pt>
                <c:pt idx="1714">
                  <c:v>9/09/1988</c:v>
                </c:pt>
                <c:pt idx="1715">
                  <c:v>10/09/1988</c:v>
                </c:pt>
                <c:pt idx="1716">
                  <c:v>11/09/1988</c:v>
                </c:pt>
                <c:pt idx="1717">
                  <c:v>12/09/1988</c:v>
                </c:pt>
                <c:pt idx="1718">
                  <c:v>13/09/1988</c:v>
                </c:pt>
                <c:pt idx="1719">
                  <c:v>14/09/1988</c:v>
                </c:pt>
                <c:pt idx="1720">
                  <c:v>15/09/1988</c:v>
                </c:pt>
                <c:pt idx="1721">
                  <c:v>16/09/1988</c:v>
                </c:pt>
                <c:pt idx="1722">
                  <c:v>17/09/1988</c:v>
                </c:pt>
                <c:pt idx="1723">
                  <c:v>18/09/1988</c:v>
                </c:pt>
                <c:pt idx="1724">
                  <c:v>19/09/1988</c:v>
                </c:pt>
                <c:pt idx="1725">
                  <c:v>20/09/1988</c:v>
                </c:pt>
                <c:pt idx="1726">
                  <c:v>21/09/1988</c:v>
                </c:pt>
                <c:pt idx="1727">
                  <c:v>22/09/1988</c:v>
                </c:pt>
                <c:pt idx="1728">
                  <c:v>23/09/1988</c:v>
                </c:pt>
                <c:pt idx="1729">
                  <c:v>24/09/1988</c:v>
                </c:pt>
                <c:pt idx="1730">
                  <c:v>25/09/1988</c:v>
                </c:pt>
                <c:pt idx="1731">
                  <c:v>26/09/1988</c:v>
                </c:pt>
                <c:pt idx="1732">
                  <c:v>27/09/1988</c:v>
                </c:pt>
                <c:pt idx="1733">
                  <c:v>28/09/1988</c:v>
                </c:pt>
                <c:pt idx="1734">
                  <c:v>29/09/1988</c:v>
                </c:pt>
                <c:pt idx="1735">
                  <c:v>30/09/1988</c:v>
                </c:pt>
                <c:pt idx="1736">
                  <c:v>1/10/1988</c:v>
                </c:pt>
                <c:pt idx="1737">
                  <c:v>2/10/1988</c:v>
                </c:pt>
                <c:pt idx="1738">
                  <c:v>3/10/1988</c:v>
                </c:pt>
                <c:pt idx="1739">
                  <c:v>4/10/1988</c:v>
                </c:pt>
                <c:pt idx="1740">
                  <c:v>5/10/1988</c:v>
                </c:pt>
                <c:pt idx="1741">
                  <c:v>6/10/1988</c:v>
                </c:pt>
                <c:pt idx="1742">
                  <c:v>7/10/1988</c:v>
                </c:pt>
                <c:pt idx="1743">
                  <c:v>8/10/1988</c:v>
                </c:pt>
                <c:pt idx="1744">
                  <c:v>9/10/1988</c:v>
                </c:pt>
                <c:pt idx="1745">
                  <c:v>10/10/1988</c:v>
                </c:pt>
                <c:pt idx="1746">
                  <c:v>11/10/1988</c:v>
                </c:pt>
                <c:pt idx="1747">
                  <c:v>12/10/1988</c:v>
                </c:pt>
                <c:pt idx="1748">
                  <c:v>13/10/1988</c:v>
                </c:pt>
                <c:pt idx="1749">
                  <c:v>14/10/1988</c:v>
                </c:pt>
                <c:pt idx="1750">
                  <c:v>15/10/1988</c:v>
                </c:pt>
                <c:pt idx="1751">
                  <c:v>16/10/1988</c:v>
                </c:pt>
                <c:pt idx="1752">
                  <c:v>17/10/1988</c:v>
                </c:pt>
                <c:pt idx="1753">
                  <c:v>18/10/1988</c:v>
                </c:pt>
                <c:pt idx="1754">
                  <c:v>19/10/1988</c:v>
                </c:pt>
                <c:pt idx="1755">
                  <c:v>20/10/1988</c:v>
                </c:pt>
                <c:pt idx="1756">
                  <c:v>21/10/1988</c:v>
                </c:pt>
                <c:pt idx="1757">
                  <c:v>22/10/1988</c:v>
                </c:pt>
                <c:pt idx="1758">
                  <c:v>23/10/1988</c:v>
                </c:pt>
                <c:pt idx="1759">
                  <c:v>24/10/1988</c:v>
                </c:pt>
                <c:pt idx="1760">
                  <c:v>25/10/1988</c:v>
                </c:pt>
                <c:pt idx="1761">
                  <c:v>26/10/1988</c:v>
                </c:pt>
                <c:pt idx="1762">
                  <c:v>27/10/1988</c:v>
                </c:pt>
                <c:pt idx="1763">
                  <c:v>28/10/1988</c:v>
                </c:pt>
                <c:pt idx="1764">
                  <c:v>29/10/1988</c:v>
                </c:pt>
                <c:pt idx="1765">
                  <c:v>30/10/1988</c:v>
                </c:pt>
                <c:pt idx="1766">
                  <c:v>31/10/1988</c:v>
                </c:pt>
                <c:pt idx="1767">
                  <c:v>1/11/1988</c:v>
                </c:pt>
                <c:pt idx="1768">
                  <c:v>2/11/1988</c:v>
                </c:pt>
                <c:pt idx="1769">
                  <c:v>3/11/1988</c:v>
                </c:pt>
                <c:pt idx="1770">
                  <c:v>4/11/1988</c:v>
                </c:pt>
                <c:pt idx="1771">
                  <c:v>5/11/1988</c:v>
                </c:pt>
                <c:pt idx="1772">
                  <c:v>6/11/1988</c:v>
                </c:pt>
                <c:pt idx="1773">
                  <c:v>7/11/1988</c:v>
                </c:pt>
                <c:pt idx="1774">
                  <c:v>8/11/1988</c:v>
                </c:pt>
                <c:pt idx="1775">
                  <c:v>9/11/1988</c:v>
                </c:pt>
                <c:pt idx="1776">
                  <c:v>10/11/1988</c:v>
                </c:pt>
                <c:pt idx="1777">
                  <c:v>11/11/1988</c:v>
                </c:pt>
                <c:pt idx="1778">
                  <c:v>12/11/1988</c:v>
                </c:pt>
                <c:pt idx="1779">
                  <c:v>13/11/1988</c:v>
                </c:pt>
                <c:pt idx="1780">
                  <c:v>14/11/1988</c:v>
                </c:pt>
                <c:pt idx="1781">
                  <c:v>15/11/1988</c:v>
                </c:pt>
                <c:pt idx="1782">
                  <c:v>16/11/1988</c:v>
                </c:pt>
                <c:pt idx="1783">
                  <c:v>17/11/1988</c:v>
                </c:pt>
                <c:pt idx="1784">
                  <c:v>18/11/1988</c:v>
                </c:pt>
                <c:pt idx="1785">
                  <c:v>19/11/1988</c:v>
                </c:pt>
                <c:pt idx="1786">
                  <c:v>20/11/1988</c:v>
                </c:pt>
                <c:pt idx="1787">
                  <c:v>21/11/1988</c:v>
                </c:pt>
                <c:pt idx="1788">
                  <c:v>22/11/1988</c:v>
                </c:pt>
                <c:pt idx="1789">
                  <c:v>23/11/1988</c:v>
                </c:pt>
                <c:pt idx="1790">
                  <c:v>24/11/1988</c:v>
                </c:pt>
                <c:pt idx="1791">
                  <c:v>25/11/1988</c:v>
                </c:pt>
                <c:pt idx="1792">
                  <c:v>26/11/1988</c:v>
                </c:pt>
                <c:pt idx="1793">
                  <c:v>27/11/1988</c:v>
                </c:pt>
                <c:pt idx="1794">
                  <c:v>28/11/1988</c:v>
                </c:pt>
                <c:pt idx="1795">
                  <c:v>29/11/1988</c:v>
                </c:pt>
                <c:pt idx="1796">
                  <c:v>30/11/1988</c:v>
                </c:pt>
                <c:pt idx="1797">
                  <c:v>1/12/1988</c:v>
                </c:pt>
                <c:pt idx="1798">
                  <c:v>2/12/1988</c:v>
                </c:pt>
                <c:pt idx="1799">
                  <c:v>3/12/1988</c:v>
                </c:pt>
                <c:pt idx="1800">
                  <c:v>4/12/1988</c:v>
                </c:pt>
                <c:pt idx="1801">
                  <c:v>5/12/1988</c:v>
                </c:pt>
                <c:pt idx="1802">
                  <c:v>6/12/1988</c:v>
                </c:pt>
                <c:pt idx="1803">
                  <c:v>7/12/1988</c:v>
                </c:pt>
                <c:pt idx="1804">
                  <c:v>8/12/1988</c:v>
                </c:pt>
                <c:pt idx="1805">
                  <c:v>9/12/1988</c:v>
                </c:pt>
                <c:pt idx="1806">
                  <c:v>10/12/1988</c:v>
                </c:pt>
                <c:pt idx="1807">
                  <c:v>11/12/1988</c:v>
                </c:pt>
                <c:pt idx="1808">
                  <c:v>12/12/1988</c:v>
                </c:pt>
                <c:pt idx="1809">
                  <c:v>13/12/1988</c:v>
                </c:pt>
                <c:pt idx="1810">
                  <c:v>14/12/1988</c:v>
                </c:pt>
                <c:pt idx="1811">
                  <c:v>15/12/1988</c:v>
                </c:pt>
                <c:pt idx="1812">
                  <c:v>16/12/1988</c:v>
                </c:pt>
                <c:pt idx="1813">
                  <c:v>17/12/1988</c:v>
                </c:pt>
                <c:pt idx="1814">
                  <c:v>18/12/1988</c:v>
                </c:pt>
                <c:pt idx="1815">
                  <c:v>19/12/1988</c:v>
                </c:pt>
                <c:pt idx="1816">
                  <c:v>20/12/1988</c:v>
                </c:pt>
                <c:pt idx="1817">
                  <c:v>21/12/1988</c:v>
                </c:pt>
                <c:pt idx="1818">
                  <c:v>22/12/1988</c:v>
                </c:pt>
                <c:pt idx="1819">
                  <c:v>23/12/1988</c:v>
                </c:pt>
                <c:pt idx="1820">
                  <c:v>24/12/1988</c:v>
                </c:pt>
                <c:pt idx="1821">
                  <c:v>25/12/1988</c:v>
                </c:pt>
                <c:pt idx="1822">
                  <c:v>26/12/1988</c:v>
                </c:pt>
                <c:pt idx="1823">
                  <c:v>27/12/1988</c:v>
                </c:pt>
                <c:pt idx="1824">
                  <c:v>28/12/1988</c:v>
                </c:pt>
                <c:pt idx="1825">
                  <c:v>29/12/1988</c:v>
                </c:pt>
                <c:pt idx="1826">
                  <c:v>30/12/1988</c:v>
                </c:pt>
                <c:pt idx="1827">
                  <c:v>31/12/1988</c:v>
                </c:pt>
                <c:pt idx="1828">
                  <c:v>1/01/1989</c:v>
                </c:pt>
                <c:pt idx="1829">
                  <c:v>2/01/1989</c:v>
                </c:pt>
                <c:pt idx="1830">
                  <c:v>3/01/1989</c:v>
                </c:pt>
                <c:pt idx="1831">
                  <c:v>4/01/1989</c:v>
                </c:pt>
                <c:pt idx="1832">
                  <c:v>5/01/1989</c:v>
                </c:pt>
                <c:pt idx="1833">
                  <c:v>6/01/1989</c:v>
                </c:pt>
                <c:pt idx="1834">
                  <c:v>7/01/1989</c:v>
                </c:pt>
                <c:pt idx="1835">
                  <c:v>8/01/1989</c:v>
                </c:pt>
                <c:pt idx="1836">
                  <c:v>9/01/1989</c:v>
                </c:pt>
                <c:pt idx="1837">
                  <c:v>10/01/1989</c:v>
                </c:pt>
                <c:pt idx="1838">
                  <c:v>11/01/1989</c:v>
                </c:pt>
                <c:pt idx="1839">
                  <c:v>12/01/1989</c:v>
                </c:pt>
                <c:pt idx="1840">
                  <c:v>13/01/1989</c:v>
                </c:pt>
                <c:pt idx="1841">
                  <c:v>14/01/1989</c:v>
                </c:pt>
                <c:pt idx="1842">
                  <c:v>15/01/1989</c:v>
                </c:pt>
                <c:pt idx="1843">
                  <c:v>16/01/1989</c:v>
                </c:pt>
                <c:pt idx="1844">
                  <c:v>17/01/1989</c:v>
                </c:pt>
                <c:pt idx="1845">
                  <c:v>18/01/1989</c:v>
                </c:pt>
                <c:pt idx="1846">
                  <c:v>19/01/1989</c:v>
                </c:pt>
                <c:pt idx="1847">
                  <c:v>20/01/1989</c:v>
                </c:pt>
                <c:pt idx="1848">
                  <c:v>21/01/1989</c:v>
                </c:pt>
                <c:pt idx="1849">
                  <c:v>22/01/1989</c:v>
                </c:pt>
                <c:pt idx="1850">
                  <c:v>23/01/1989</c:v>
                </c:pt>
                <c:pt idx="1851">
                  <c:v>24/01/1989</c:v>
                </c:pt>
                <c:pt idx="1852">
                  <c:v>25/01/1989</c:v>
                </c:pt>
                <c:pt idx="1853">
                  <c:v>26/01/1989</c:v>
                </c:pt>
                <c:pt idx="1854">
                  <c:v>27/01/1989</c:v>
                </c:pt>
                <c:pt idx="1855">
                  <c:v>28/01/1989</c:v>
                </c:pt>
                <c:pt idx="1856">
                  <c:v>29/01/1989</c:v>
                </c:pt>
                <c:pt idx="1857">
                  <c:v>30/01/1989</c:v>
                </c:pt>
                <c:pt idx="1858">
                  <c:v>31/01/1989</c:v>
                </c:pt>
                <c:pt idx="1859">
                  <c:v>1/02/1989</c:v>
                </c:pt>
                <c:pt idx="1860">
                  <c:v>2/02/1989</c:v>
                </c:pt>
                <c:pt idx="1861">
                  <c:v>3/02/1989</c:v>
                </c:pt>
                <c:pt idx="1862">
                  <c:v>4/02/1989</c:v>
                </c:pt>
                <c:pt idx="1863">
                  <c:v>5/02/1989</c:v>
                </c:pt>
                <c:pt idx="1864">
                  <c:v>6/02/1989</c:v>
                </c:pt>
                <c:pt idx="1865">
                  <c:v>7/02/1989</c:v>
                </c:pt>
                <c:pt idx="1866">
                  <c:v>8/02/1989</c:v>
                </c:pt>
                <c:pt idx="1867">
                  <c:v>9/02/1989</c:v>
                </c:pt>
                <c:pt idx="1868">
                  <c:v>10/02/1989</c:v>
                </c:pt>
                <c:pt idx="1869">
                  <c:v>11/02/1989</c:v>
                </c:pt>
                <c:pt idx="1870">
                  <c:v>12/02/1989</c:v>
                </c:pt>
                <c:pt idx="1871">
                  <c:v>13/02/1989</c:v>
                </c:pt>
                <c:pt idx="1872">
                  <c:v>14/02/1989</c:v>
                </c:pt>
                <c:pt idx="1873">
                  <c:v>15/02/1989</c:v>
                </c:pt>
                <c:pt idx="1874">
                  <c:v>16/02/1989</c:v>
                </c:pt>
                <c:pt idx="1875">
                  <c:v>17/02/1989</c:v>
                </c:pt>
                <c:pt idx="1876">
                  <c:v>18/02/1989</c:v>
                </c:pt>
                <c:pt idx="1877">
                  <c:v>19/02/1989</c:v>
                </c:pt>
                <c:pt idx="1878">
                  <c:v>20/02/1989</c:v>
                </c:pt>
                <c:pt idx="1879">
                  <c:v>21/02/1989</c:v>
                </c:pt>
                <c:pt idx="1880">
                  <c:v>22/02/1989</c:v>
                </c:pt>
                <c:pt idx="1881">
                  <c:v>23/02/1989</c:v>
                </c:pt>
                <c:pt idx="1882">
                  <c:v>24/02/1989</c:v>
                </c:pt>
                <c:pt idx="1883">
                  <c:v>25/02/1989</c:v>
                </c:pt>
                <c:pt idx="1884">
                  <c:v>26/02/1989</c:v>
                </c:pt>
                <c:pt idx="1885">
                  <c:v>27/02/1989</c:v>
                </c:pt>
                <c:pt idx="1886">
                  <c:v>28/02/1989</c:v>
                </c:pt>
                <c:pt idx="1887">
                  <c:v>1/03/1989</c:v>
                </c:pt>
                <c:pt idx="1888">
                  <c:v>2/03/1989</c:v>
                </c:pt>
                <c:pt idx="1889">
                  <c:v>3/03/1989</c:v>
                </c:pt>
                <c:pt idx="1890">
                  <c:v>4/03/1989</c:v>
                </c:pt>
                <c:pt idx="1891">
                  <c:v>5/03/1989</c:v>
                </c:pt>
                <c:pt idx="1892">
                  <c:v>6/03/1989</c:v>
                </c:pt>
                <c:pt idx="1893">
                  <c:v>7/03/1989</c:v>
                </c:pt>
                <c:pt idx="1894">
                  <c:v>8/03/1989</c:v>
                </c:pt>
                <c:pt idx="1895">
                  <c:v>9/03/1989</c:v>
                </c:pt>
                <c:pt idx="1896">
                  <c:v>10/03/1989</c:v>
                </c:pt>
                <c:pt idx="1897">
                  <c:v>11/03/1989</c:v>
                </c:pt>
                <c:pt idx="1898">
                  <c:v>12/03/1989</c:v>
                </c:pt>
                <c:pt idx="1899">
                  <c:v>13/03/1989</c:v>
                </c:pt>
                <c:pt idx="1900">
                  <c:v>14/03/1989</c:v>
                </c:pt>
                <c:pt idx="1901">
                  <c:v>15/03/1989</c:v>
                </c:pt>
                <c:pt idx="1902">
                  <c:v>16/03/1989</c:v>
                </c:pt>
                <c:pt idx="1903">
                  <c:v>17/03/1989</c:v>
                </c:pt>
                <c:pt idx="1904">
                  <c:v>18/03/1989</c:v>
                </c:pt>
                <c:pt idx="1905">
                  <c:v>19/03/1989</c:v>
                </c:pt>
                <c:pt idx="1906">
                  <c:v>20/03/1989</c:v>
                </c:pt>
                <c:pt idx="1907">
                  <c:v>21/03/1989</c:v>
                </c:pt>
                <c:pt idx="1908">
                  <c:v>22/03/1989</c:v>
                </c:pt>
                <c:pt idx="1909">
                  <c:v>23/03/1989</c:v>
                </c:pt>
                <c:pt idx="1910">
                  <c:v>24/03/1989</c:v>
                </c:pt>
                <c:pt idx="1911">
                  <c:v>25/03/1989</c:v>
                </c:pt>
                <c:pt idx="1912">
                  <c:v>26/03/1989</c:v>
                </c:pt>
                <c:pt idx="1913">
                  <c:v>27/03/1989</c:v>
                </c:pt>
                <c:pt idx="1914">
                  <c:v>28/03/1989</c:v>
                </c:pt>
                <c:pt idx="1915">
                  <c:v>29/03/1989</c:v>
                </c:pt>
                <c:pt idx="1916">
                  <c:v>30/03/1989</c:v>
                </c:pt>
                <c:pt idx="1917">
                  <c:v>31/03/1989</c:v>
                </c:pt>
                <c:pt idx="1918">
                  <c:v>1/04/1989</c:v>
                </c:pt>
                <c:pt idx="1919">
                  <c:v>2/04/1989</c:v>
                </c:pt>
                <c:pt idx="1920">
                  <c:v>3/04/1989</c:v>
                </c:pt>
                <c:pt idx="1921">
                  <c:v>4/04/1989</c:v>
                </c:pt>
                <c:pt idx="1922">
                  <c:v>5/04/1989</c:v>
                </c:pt>
                <c:pt idx="1923">
                  <c:v>6/04/1989</c:v>
                </c:pt>
                <c:pt idx="1924">
                  <c:v>7/04/1989</c:v>
                </c:pt>
                <c:pt idx="1925">
                  <c:v>8/04/1989</c:v>
                </c:pt>
                <c:pt idx="1926">
                  <c:v>9/04/1989</c:v>
                </c:pt>
                <c:pt idx="1927">
                  <c:v>10/04/1989</c:v>
                </c:pt>
                <c:pt idx="1928">
                  <c:v>11/04/1989</c:v>
                </c:pt>
                <c:pt idx="1929">
                  <c:v>12/04/1989</c:v>
                </c:pt>
                <c:pt idx="1930">
                  <c:v>13/04/1989</c:v>
                </c:pt>
                <c:pt idx="1931">
                  <c:v>14/04/1989</c:v>
                </c:pt>
                <c:pt idx="1932">
                  <c:v>15/04/1989</c:v>
                </c:pt>
                <c:pt idx="1933">
                  <c:v>16/04/1989</c:v>
                </c:pt>
                <c:pt idx="1934">
                  <c:v>17/04/1989</c:v>
                </c:pt>
                <c:pt idx="1935">
                  <c:v>18/04/1989</c:v>
                </c:pt>
                <c:pt idx="1936">
                  <c:v>19/04/1989</c:v>
                </c:pt>
                <c:pt idx="1937">
                  <c:v>20/04/1989</c:v>
                </c:pt>
                <c:pt idx="1938">
                  <c:v>21/04/1989</c:v>
                </c:pt>
                <c:pt idx="1939">
                  <c:v>22/04/1989</c:v>
                </c:pt>
                <c:pt idx="1940">
                  <c:v>23/04/1989</c:v>
                </c:pt>
                <c:pt idx="1941">
                  <c:v>24/04/1989</c:v>
                </c:pt>
                <c:pt idx="1942">
                  <c:v>25/04/1989</c:v>
                </c:pt>
                <c:pt idx="1943">
                  <c:v>26/04/1989</c:v>
                </c:pt>
                <c:pt idx="1944">
                  <c:v>27/04/1989</c:v>
                </c:pt>
                <c:pt idx="1945">
                  <c:v>28/04/1989</c:v>
                </c:pt>
                <c:pt idx="1946">
                  <c:v>29/04/1989</c:v>
                </c:pt>
                <c:pt idx="1947">
                  <c:v>30/04/1989</c:v>
                </c:pt>
                <c:pt idx="1948">
                  <c:v>1/05/1989</c:v>
                </c:pt>
                <c:pt idx="1949">
                  <c:v>2/05/1989</c:v>
                </c:pt>
                <c:pt idx="1950">
                  <c:v>3/05/1989</c:v>
                </c:pt>
                <c:pt idx="1951">
                  <c:v>4/05/1989</c:v>
                </c:pt>
                <c:pt idx="1952">
                  <c:v>5/05/1989</c:v>
                </c:pt>
                <c:pt idx="1953">
                  <c:v>6/05/1989</c:v>
                </c:pt>
                <c:pt idx="1954">
                  <c:v>7/05/1989</c:v>
                </c:pt>
                <c:pt idx="1955">
                  <c:v>8/05/1989</c:v>
                </c:pt>
                <c:pt idx="1956">
                  <c:v>9/05/1989</c:v>
                </c:pt>
                <c:pt idx="1957">
                  <c:v>10/05/1989</c:v>
                </c:pt>
                <c:pt idx="1958">
                  <c:v>11/05/1989</c:v>
                </c:pt>
                <c:pt idx="1959">
                  <c:v>12/05/1989</c:v>
                </c:pt>
                <c:pt idx="1960">
                  <c:v>13/05/1989</c:v>
                </c:pt>
                <c:pt idx="1961">
                  <c:v>14/05/1989</c:v>
                </c:pt>
                <c:pt idx="1962">
                  <c:v>15/05/1989</c:v>
                </c:pt>
                <c:pt idx="1963">
                  <c:v>16/05/1989</c:v>
                </c:pt>
                <c:pt idx="1964">
                  <c:v>17/05/1989</c:v>
                </c:pt>
                <c:pt idx="1965">
                  <c:v>18/05/1989</c:v>
                </c:pt>
                <c:pt idx="1966">
                  <c:v>19/05/1989</c:v>
                </c:pt>
                <c:pt idx="1967">
                  <c:v>20/05/1989</c:v>
                </c:pt>
                <c:pt idx="1968">
                  <c:v>21/05/1989</c:v>
                </c:pt>
                <c:pt idx="1969">
                  <c:v>22/05/1989</c:v>
                </c:pt>
                <c:pt idx="1970">
                  <c:v>23/05/1989</c:v>
                </c:pt>
                <c:pt idx="1971">
                  <c:v>24/05/1989</c:v>
                </c:pt>
                <c:pt idx="1972">
                  <c:v>25/05/1989</c:v>
                </c:pt>
                <c:pt idx="1973">
                  <c:v>26/05/1989</c:v>
                </c:pt>
                <c:pt idx="1974">
                  <c:v>27/05/1989</c:v>
                </c:pt>
                <c:pt idx="1975">
                  <c:v>28/05/1989</c:v>
                </c:pt>
                <c:pt idx="1976">
                  <c:v>29/05/1989</c:v>
                </c:pt>
                <c:pt idx="1977">
                  <c:v>30/05/1989</c:v>
                </c:pt>
                <c:pt idx="1978">
                  <c:v>31/05/1989</c:v>
                </c:pt>
                <c:pt idx="1979">
                  <c:v>1/06/1989</c:v>
                </c:pt>
                <c:pt idx="1980">
                  <c:v>2/06/1989</c:v>
                </c:pt>
                <c:pt idx="1981">
                  <c:v>3/06/1989</c:v>
                </c:pt>
                <c:pt idx="1982">
                  <c:v>4/06/1989</c:v>
                </c:pt>
                <c:pt idx="1983">
                  <c:v>5/06/1989</c:v>
                </c:pt>
                <c:pt idx="1984">
                  <c:v>6/06/1989</c:v>
                </c:pt>
                <c:pt idx="1985">
                  <c:v>7/06/1989</c:v>
                </c:pt>
                <c:pt idx="1986">
                  <c:v>8/06/1989</c:v>
                </c:pt>
                <c:pt idx="1987">
                  <c:v>9/06/1989</c:v>
                </c:pt>
                <c:pt idx="1988">
                  <c:v>10/06/1989</c:v>
                </c:pt>
                <c:pt idx="1989">
                  <c:v>11/06/1989</c:v>
                </c:pt>
                <c:pt idx="1990">
                  <c:v>12/06/1989</c:v>
                </c:pt>
                <c:pt idx="1991">
                  <c:v>13/06/1989</c:v>
                </c:pt>
                <c:pt idx="1992">
                  <c:v>14/06/1989</c:v>
                </c:pt>
                <c:pt idx="1993">
                  <c:v>15/06/1989</c:v>
                </c:pt>
                <c:pt idx="1994">
                  <c:v>16/06/1989</c:v>
                </c:pt>
                <c:pt idx="1995">
                  <c:v>17/06/1989</c:v>
                </c:pt>
                <c:pt idx="1996">
                  <c:v>18/06/1989</c:v>
                </c:pt>
                <c:pt idx="1997">
                  <c:v>19/06/1989</c:v>
                </c:pt>
                <c:pt idx="1998">
                  <c:v>20/06/1989</c:v>
                </c:pt>
                <c:pt idx="1999">
                  <c:v>21/06/1989</c:v>
                </c:pt>
                <c:pt idx="2000">
                  <c:v>22/06/1989</c:v>
                </c:pt>
                <c:pt idx="2001">
                  <c:v>23/06/1989</c:v>
                </c:pt>
                <c:pt idx="2002">
                  <c:v>24/06/1989</c:v>
                </c:pt>
                <c:pt idx="2003">
                  <c:v>25/06/1989</c:v>
                </c:pt>
                <c:pt idx="2004">
                  <c:v>26/06/1989</c:v>
                </c:pt>
                <c:pt idx="2005">
                  <c:v>27/06/1989</c:v>
                </c:pt>
                <c:pt idx="2006">
                  <c:v>28/06/1989</c:v>
                </c:pt>
                <c:pt idx="2007">
                  <c:v>29/06/1989</c:v>
                </c:pt>
                <c:pt idx="2008">
                  <c:v>30/06/1989</c:v>
                </c:pt>
                <c:pt idx="2009">
                  <c:v>1/07/1989</c:v>
                </c:pt>
                <c:pt idx="2010">
                  <c:v>2/07/1989</c:v>
                </c:pt>
                <c:pt idx="2011">
                  <c:v>3/07/1989</c:v>
                </c:pt>
                <c:pt idx="2012">
                  <c:v>4/07/1989</c:v>
                </c:pt>
                <c:pt idx="2013">
                  <c:v>5/07/1989</c:v>
                </c:pt>
                <c:pt idx="2014">
                  <c:v>6/07/1989</c:v>
                </c:pt>
                <c:pt idx="2015">
                  <c:v>7/07/1989</c:v>
                </c:pt>
                <c:pt idx="2016">
                  <c:v>8/07/1989</c:v>
                </c:pt>
                <c:pt idx="2017">
                  <c:v>9/07/1989</c:v>
                </c:pt>
                <c:pt idx="2018">
                  <c:v>10/07/1989</c:v>
                </c:pt>
                <c:pt idx="2019">
                  <c:v>11/07/1989</c:v>
                </c:pt>
                <c:pt idx="2020">
                  <c:v>12/07/1989</c:v>
                </c:pt>
                <c:pt idx="2021">
                  <c:v>13/07/1989</c:v>
                </c:pt>
                <c:pt idx="2022">
                  <c:v>14/07/1989</c:v>
                </c:pt>
                <c:pt idx="2023">
                  <c:v>15/07/1989</c:v>
                </c:pt>
                <c:pt idx="2024">
                  <c:v>16/07/1989</c:v>
                </c:pt>
                <c:pt idx="2025">
                  <c:v>17/07/1989</c:v>
                </c:pt>
                <c:pt idx="2026">
                  <c:v>18/07/1989</c:v>
                </c:pt>
                <c:pt idx="2027">
                  <c:v>19/07/1989</c:v>
                </c:pt>
                <c:pt idx="2028">
                  <c:v>20/07/1989</c:v>
                </c:pt>
                <c:pt idx="2029">
                  <c:v>21/07/1989</c:v>
                </c:pt>
                <c:pt idx="2030">
                  <c:v>22/07/1989</c:v>
                </c:pt>
                <c:pt idx="2031">
                  <c:v>23/07/1989</c:v>
                </c:pt>
                <c:pt idx="2032">
                  <c:v>24/07/1989</c:v>
                </c:pt>
                <c:pt idx="2033">
                  <c:v>25/07/1989</c:v>
                </c:pt>
                <c:pt idx="2034">
                  <c:v>26/07/1989</c:v>
                </c:pt>
                <c:pt idx="2035">
                  <c:v>27/07/1989</c:v>
                </c:pt>
                <c:pt idx="2036">
                  <c:v>28/07/1989</c:v>
                </c:pt>
                <c:pt idx="2037">
                  <c:v>29/07/1989</c:v>
                </c:pt>
                <c:pt idx="2038">
                  <c:v>30/07/1989</c:v>
                </c:pt>
                <c:pt idx="2039">
                  <c:v>31/07/1989</c:v>
                </c:pt>
                <c:pt idx="2040">
                  <c:v>1/08/1989</c:v>
                </c:pt>
                <c:pt idx="2041">
                  <c:v>2/08/1989</c:v>
                </c:pt>
                <c:pt idx="2042">
                  <c:v>3/08/1989</c:v>
                </c:pt>
                <c:pt idx="2043">
                  <c:v>4/08/1989</c:v>
                </c:pt>
                <c:pt idx="2044">
                  <c:v>5/08/1989</c:v>
                </c:pt>
                <c:pt idx="2045">
                  <c:v>6/08/1989</c:v>
                </c:pt>
                <c:pt idx="2046">
                  <c:v>7/08/1989</c:v>
                </c:pt>
                <c:pt idx="2047">
                  <c:v>8/08/1989</c:v>
                </c:pt>
                <c:pt idx="2048">
                  <c:v>9/08/1989</c:v>
                </c:pt>
                <c:pt idx="2049">
                  <c:v>10/08/1989</c:v>
                </c:pt>
                <c:pt idx="2050">
                  <c:v>11/08/1989</c:v>
                </c:pt>
                <c:pt idx="2051">
                  <c:v>12/08/1989</c:v>
                </c:pt>
                <c:pt idx="2052">
                  <c:v>13/08/1989</c:v>
                </c:pt>
                <c:pt idx="2053">
                  <c:v>14/08/1989</c:v>
                </c:pt>
                <c:pt idx="2054">
                  <c:v>15/08/1989</c:v>
                </c:pt>
                <c:pt idx="2055">
                  <c:v>16/08/1989</c:v>
                </c:pt>
                <c:pt idx="2056">
                  <c:v>17/08/1989</c:v>
                </c:pt>
                <c:pt idx="2057">
                  <c:v>18/08/1989</c:v>
                </c:pt>
                <c:pt idx="2058">
                  <c:v>19/08/1989</c:v>
                </c:pt>
                <c:pt idx="2059">
                  <c:v>20/08/1989</c:v>
                </c:pt>
                <c:pt idx="2060">
                  <c:v>21/08/1989</c:v>
                </c:pt>
                <c:pt idx="2061">
                  <c:v>22/08/1989</c:v>
                </c:pt>
                <c:pt idx="2062">
                  <c:v>23/08/1989</c:v>
                </c:pt>
                <c:pt idx="2063">
                  <c:v>24/08/1989</c:v>
                </c:pt>
                <c:pt idx="2064">
                  <c:v>25/08/1989</c:v>
                </c:pt>
                <c:pt idx="2065">
                  <c:v>26/08/1989</c:v>
                </c:pt>
                <c:pt idx="2066">
                  <c:v>27/08/1989</c:v>
                </c:pt>
                <c:pt idx="2067">
                  <c:v>28/08/1989</c:v>
                </c:pt>
                <c:pt idx="2068">
                  <c:v>29/08/1989</c:v>
                </c:pt>
                <c:pt idx="2069">
                  <c:v>30/08/1989</c:v>
                </c:pt>
                <c:pt idx="2070">
                  <c:v>31/08/1989</c:v>
                </c:pt>
                <c:pt idx="2071">
                  <c:v>1/09/1989</c:v>
                </c:pt>
                <c:pt idx="2072">
                  <c:v>2/09/1989</c:v>
                </c:pt>
                <c:pt idx="2073">
                  <c:v>3/09/1989</c:v>
                </c:pt>
                <c:pt idx="2074">
                  <c:v>4/09/1989</c:v>
                </c:pt>
                <c:pt idx="2075">
                  <c:v>5/09/1989</c:v>
                </c:pt>
                <c:pt idx="2076">
                  <c:v>6/09/1989</c:v>
                </c:pt>
                <c:pt idx="2077">
                  <c:v>7/09/1989</c:v>
                </c:pt>
                <c:pt idx="2078">
                  <c:v>8/09/1989</c:v>
                </c:pt>
                <c:pt idx="2079">
                  <c:v>9/09/1989</c:v>
                </c:pt>
                <c:pt idx="2080">
                  <c:v>10/09/1989</c:v>
                </c:pt>
                <c:pt idx="2081">
                  <c:v>11/09/1989</c:v>
                </c:pt>
                <c:pt idx="2082">
                  <c:v>12/09/1989</c:v>
                </c:pt>
                <c:pt idx="2083">
                  <c:v>13/09/1989</c:v>
                </c:pt>
                <c:pt idx="2084">
                  <c:v>14/09/1989</c:v>
                </c:pt>
                <c:pt idx="2085">
                  <c:v>15/09/1989</c:v>
                </c:pt>
                <c:pt idx="2086">
                  <c:v>16/09/1989</c:v>
                </c:pt>
                <c:pt idx="2087">
                  <c:v>17/09/1989</c:v>
                </c:pt>
                <c:pt idx="2088">
                  <c:v>18/09/1989</c:v>
                </c:pt>
                <c:pt idx="2089">
                  <c:v>19/09/1989</c:v>
                </c:pt>
                <c:pt idx="2090">
                  <c:v>20/09/1989</c:v>
                </c:pt>
                <c:pt idx="2091">
                  <c:v>21/09/1989</c:v>
                </c:pt>
                <c:pt idx="2092">
                  <c:v>22/09/1989</c:v>
                </c:pt>
                <c:pt idx="2093">
                  <c:v>23/09/1989</c:v>
                </c:pt>
                <c:pt idx="2094">
                  <c:v>24/09/1989</c:v>
                </c:pt>
                <c:pt idx="2095">
                  <c:v>25/09/1989</c:v>
                </c:pt>
                <c:pt idx="2096">
                  <c:v>26/09/1989</c:v>
                </c:pt>
                <c:pt idx="2097">
                  <c:v>27/09/1989</c:v>
                </c:pt>
                <c:pt idx="2098">
                  <c:v>28/09/1989</c:v>
                </c:pt>
                <c:pt idx="2099">
                  <c:v>29/09/1989</c:v>
                </c:pt>
                <c:pt idx="2100">
                  <c:v>30/09/1989</c:v>
                </c:pt>
                <c:pt idx="2101">
                  <c:v>1/10/1989</c:v>
                </c:pt>
                <c:pt idx="2102">
                  <c:v>2/10/1989</c:v>
                </c:pt>
                <c:pt idx="2103">
                  <c:v>3/10/1989</c:v>
                </c:pt>
                <c:pt idx="2104">
                  <c:v>4/10/1989</c:v>
                </c:pt>
                <c:pt idx="2105">
                  <c:v>5/10/1989</c:v>
                </c:pt>
                <c:pt idx="2106">
                  <c:v>6/10/1989</c:v>
                </c:pt>
                <c:pt idx="2107">
                  <c:v>7/10/1989</c:v>
                </c:pt>
                <c:pt idx="2108">
                  <c:v>8/10/1989</c:v>
                </c:pt>
                <c:pt idx="2109">
                  <c:v>9/10/1989</c:v>
                </c:pt>
                <c:pt idx="2110">
                  <c:v>10/10/1989</c:v>
                </c:pt>
                <c:pt idx="2111">
                  <c:v>11/10/1989</c:v>
                </c:pt>
                <c:pt idx="2112">
                  <c:v>12/10/1989</c:v>
                </c:pt>
                <c:pt idx="2113">
                  <c:v>13/10/1989</c:v>
                </c:pt>
                <c:pt idx="2114">
                  <c:v>14/10/1989</c:v>
                </c:pt>
                <c:pt idx="2115">
                  <c:v>15/10/1989</c:v>
                </c:pt>
                <c:pt idx="2116">
                  <c:v>16/10/1989</c:v>
                </c:pt>
                <c:pt idx="2117">
                  <c:v>17/10/1989</c:v>
                </c:pt>
                <c:pt idx="2118">
                  <c:v>18/10/1989</c:v>
                </c:pt>
                <c:pt idx="2119">
                  <c:v>19/10/1989</c:v>
                </c:pt>
                <c:pt idx="2120">
                  <c:v>20/10/1989</c:v>
                </c:pt>
                <c:pt idx="2121">
                  <c:v>21/10/1989</c:v>
                </c:pt>
                <c:pt idx="2122">
                  <c:v>22/10/1989</c:v>
                </c:pt>
                <c:pt idx="2123">
                  <c:v>23/10/1989</c:v>
                </c:pt>
                <c:pt idx="2124">
                  <c:v>24/10/1989</c:v>
                </c:pt>
                <c:pt idx="2125">
                  <c:v>25/10/1989</c:v>
                </c:pt>
                <c:pt idx="2126">
                  <c:v>26/10/1989</c:v>
                </c:pt>
                <c:pt idx="2127">
                  <c:v>27/10/1989</c:v>
                </c:pt>
                <c:pt idx="2128">
                  <c:v>28/10/1989</c:v>
                </c:pt>
                <c:pt idx="2129">
                  <c:v>29/10/1989</c:v>
                </c:pt>
                <c:pt idx="2130">
                  <c:v>30/10/1989</c:v>
                </c:pt>
                <c:pt idx="2131">
                  <c:v>31/10/1989</c:v>
                </c:pt>
                <c:pt idx="2132">
                  <c:v>1/11/1989</c:v>
                </c:pt>
                <c:pt idx="2133">
                  <c:v>2/11/1989</c:v>
                </c:pt>
                <c:pt idx="2134">
                  <c:v>3/11/1989</c:v>
                </c:pt>
                <c:pt idx="2135">
                  <c:v>4/11/1989</c:v>
                </c:pt>
                <c:pt idx="2136">
                  <c:v>5/11/1989</c:v>
                </c:pt>
                <c:pt idx="2137">
                  <c:v>6/11/1989</c:v>
                </c:pt>
                <c:pt idx="2138">
                  <c:v>7/11/1989</c:v>
                </c:pt>
                <c:pt idx="2139">
                  <c:v>8/11/1989</c:v>
                </c:pt>
                <c:pt idx="2140">
                  <c:v>9/11/1989</c:v>
                </c:pt>
                <c:pt idx="2141">
                  <c:v>10/11/1989</c:v>
                </c:pt>
                <c:pt idx="2142">
                  <c:v>11/11/1989</c:v>
                </c:pt>
                <c:pt idx="2143">
                  <c:v>12/11/1989</c:v>
                </c:pt>
                <c:pt idx="2144">
                  <c:v>13/11/1989</c:v>
                </c:pt>
                <c:pt idx="2145">
                  <c:v>14/11/1989</c:v>
                </c:pt>
                <c:pt idx="2146">
                  <c:v>15/11/1989</c:v>
                </c:pt>
                <c:pt idx="2147">
                  <c:v>16/11/1989</c:v>
                </c:pt>
                <c:pt idx="2148">
                  <c:v>17/11/1989</c:v>
                </c:pt>
                <c:pt idx="2149">
                  <c:v>18/11/1989</c:v>
                </c:pt>
                <c:pt idx="2150">
                  <c:v>19/11/1989</c:v>
                </c:pt>
                <c:pt idx="2151">
                  <c:v>20/11/1989</c:v>
                </c:pt>
                <c:pt idx="2152">
                  <c:v>21/11/1989</c:v>
                </c:pt>
                <c:pt idx="2153">
                  <c:v>22/11/1989</c:v>
                </c:pt>
                <c:pt idx="2154">
                  <c:v>23/11/1989</c:v>
                </c:pt>
                <c:pt idx="2155">
                  <c:v>24/11/1989</c:v>
                </c:pt>
                <c:pt idx="2156">
                  <c:v>25/11/1989</c:v>
                </c:pt>
                <c:pt idx="2157">
                  <c:v>26/11/1989</c:v>
                </c:pt>
                <c:pt idx="2158">
                  <c:v>27/11/1989</c:v>
                </c:pt>
                <c:pt idx="2159">
                  <c:v>28/11/1989</c:v>
                </c:pt>
                <c:pt idx="2160">
                  <c:v>29/11/1989</c:v>
                </c:pt>
                <c:pt idx="2161">
                  <c:v>30/11/1989</c:v>
                </c:pt>
                <c:pt idx="2162">
                  <c:v>1/12/1989</c:v>
                </c:pt>
                <c:pt idx="2163">
                  <c:v>2/12/1989</c:v>
                </c:pt>
                <c:pt idx="2164">
                  <c:v>3/12/1989</c:v>
                </c:pt>
                <c:pt idx="2165">
                  <c:v>4/12/1989</c:v>
                </c:pt>
                <c:pt idx="2166">
                  <c:v>5/12/1989</c:v>
                </c:pt>
                <c:pt idx="2167">
                  <c:v>6/12/1989</c:v>
                </c:pt>
                <c:pt idx="2168">
                  <c:v>7/12/1989</c:v>
                </c:pt>
                <c:pt idx="2169">
                  <c:v>8/12/1989</c:v>
                </c:pt>
                <c:pt idx="2170">
                  <c:v>9/12/1989</c:v>
                </c:pt>
                <c:pt idx="2171">
                  <c:v>10/12/1989</c:v>
                </c:pt>
                <c:pt idx="2172">
                  <c:v>11/12/1989</c:v>
                </c:pt>
                <c:pt idx="2173">
                  <c:v>12/12/1989</c:v>
                </c:pt>
                <c:pt idx="2174">
                  <c:v>13/12/1989</c:v>
                </c:pt>
                <c:pt idx="2175">
                  <c:v>14/12/1989</c:v>
                </c:pt>
                <c:pt idx="2176">
                  <c:v>15/12/1989</c:v>
                </c:pt>
                <c:pt idx="2177">
                  <c:v>16/12/1989</c:v>
                </c:pt>
                <c:pt idx="2178">
                  <c:v>17/12/1989</c:v>
                </c:pt>
                <c:pt idx="2179">
                  <c:v>18/12/1989</c:v>
                </c:pt>
                <c:pt idx="2180">
                  <c:v>19/12/1989</c:v>
                </c:pt>
                <c:pt idx="2181">
                  <c:v>20/12/1989</c:v>
                </c:pt>
                <c:pt idx="2182">
                  <c:v>21/12/1989</c:v>
                </c:pt>
                <c:pt idx="2183">
                  <c:v>22/12/1989</c:v>
                </c:pt>
                <c:pt idx="2184">
                  <c:v>23/12/1989</c:v>
                </c:pt>
                <c:pt idx="2185">
                  <c:v>24/12/1989</c:v>
                </c:pt>
                <c:pt idx="2186">
                  <c:v>25/12/1989</c:v>
                </c:pt>
                <c:pt idx="2187">
                  <c:v>26/12/1989</c:v>
                </c:pt>
                <c:pt idx="2188">
                  <c:v>27/12/1989</c:v>
                </c:pt>
                <c:pt idx="2189">
                  <c:v>28/12/1989</c:v>
                </c:pt>
                <c:pt idx="2190">
                  <c:v>29/12/1989</c:v>
                </c:pt>
                <c:pt idx="2191">
                  <c:v>30/12/1989</c:v>
                </c:pt>
                <c:pt idx="2192">
                  <c:v>31/12/1989</c:v>
                </c:pt>
                <c:pt idx="2193">
                  <c:v>1/01/1990</c:v>
                </c:pt>
                <c:pt idx="2194">
                  <c:v>2/01/1990</c:v>
                </c:pt>
                <c:pt idx="2195">
                  <c:v>3/01/1990</c:v>
                </c:pt>
                <c:pt idx="2196">
                  <c:v>4/01/1990</c:v>
                </c:pt>
                <c:pt idx="2197">
                  <c:v>5/01/1990</c:v>
                </c:pt>
                <c:pt idx="2198">
                  <c:v>6/01/1990</c:v>
                </c:pt>
                <c:pt idx="2199">
                  <c:v>7/01/1990</c:v>
                </c:pt>
                <c:pt idx="2200">
                  <c:v>8/01/1990</c:v>
                </c:pt>
                <c:pt idx="2201">
                  <c:v>9/01/1990</c:v>
                </c:pt>
                <c:pt idx="2202">
                  <c:v>10/01/1990</c:v>
                </c:pt>
                <c:pt idx="2203">
                  <c:v>11/01/1990</c:v>
                </c:pt>
                <c:pt idx="2204">
                  <c:v>12/01/1990</c:v>
                </c:pt>
                <c:pt idx="2205">
                  <c:v>13/01/1990</c:v>
                </c:pt>
                <c:pt idx="2206">
                  <c:v>14/01/1990</c:v>
                </c:pt>
                <c:pt idx="2207">
                  <c:v>15/01/1990</c:v>
                </c:pt>
                <c:pt idx="2208">
                  <c:v>16/01/1990</c:v>
                </c:pt>
                <c:pt idx="2209">
                  <c:v>17/01/1990</c:v>
                </c:pt>
                <c:pt idx="2210">
                  <c:v>18/01/1990</c:v>
                </c:pt>
                <c:pt idx="2211">
                  <c:v>19/01/1990</c:v>
                </c:pt>
                <c:pt idx="2212">
                  <c:v>20/01/1990</c:v>
                </c:pt>
                <c:pt idx="2213">
                  <c:v>21/01/1990</c:v>
                </c:pt>
                <c:pt idx="2214">
                  <c:v>22/01/1990</c:v>
                </c:pt>
                <c:pt idx="2215">
                  <c:v>23/01/1990</c:v>
                </c:pt>
                <c:pt idx="2216">
                  <c:v>24/01/1990</c:v>
                </c:pt>
                <c:pt idx="2217">
                  <c:v>25/01/1990</c:v>
                </c:pt>
                <c:pt idx="2218">
                  <c:v>26/01/1990</c:v>
                </c:pt>
                <c:pt idx="2219">
                  <c:v>27/01/1990</c:v>
                </c:pt>
                <c:pt idx="2220">
                  <c:v>28/01/1990</c:v>
                </c:pt>
                <c:pt idx="2221">
                  <c:v>29/01/1990</c:v>
                </c:pt>
                <c:pt idx="2222">
                  <c:v>30/01/1990</c:v>
                </c:pt>
                <c:pt idx="2223">
                  <c:v>31/01/1990</c:v>
                </c:pt>
                <c:pt idx="2224">
                  <c:v>1/02/1990</c:v>
                </c:pt>
                <c:pt idx="2225">
                  <c:v>2/02/1990</c:v>
                </c:pt>
                <c:pt idx="2226">
                  <c:v>3/02/1990</c:v>
                </c:pt>
                <c:pt idx="2227">
                  <c:v>4/02/1990</c:v>
                </c:pt>
                <c:pt idx="2228">
                  <c:v>5/02/1990</c:v>
                </c:pt>
                <c:pt idx="2229">
                  <c:v>6/02/1990</c:v>
                </c:pt>
                <c:pt idx="2230">
                  <c:v>7/02/1990</c:v>
                </c:pt>
                <c:pt idx="2231">
                  <c:v>8/02/1990</c:v>
                </c:pt>
                <c:pt idx="2232">
                  <c:v>9/02/1990</c:v>
                </c:pt>
                <c:pt idx="2233">
                  <c:v>10/02/1990</c:v>
                </c:pt>
                <c:pt idx="2234">
                  <c:v>11/02/1990</c:v>
                </c:pt>
                <c:pt idx="2235">
                  <c:v>12/02/1990</c:v>
                </c:pt>
                <c:pt idx="2236">
                  <c:v>13/02/1990</c:v>
                </c:pt>
                <c:pt idx="2237">
                  <c:v>14/02/1990</c:v>
                </c:pt>
                <c:pt idx="2238">
                  <c:v>15/02/1990</c:v>
                </c:pt>
                <c:pt idx="2239">
                  <c:v>16/02/1990</c:v>
                </c:pt>
                <c:pt idx="2240">
                  <c:v>17/02/1990</c:v>
                </c:pt>
                <c:pt idx="2241">
                  <c:v>18/02/1990</c:v>
                </c:pt>
                <c:pt idx="2242">
                  <c:v>19/02/1990</c:v>
                </c:pt>
                <c:pt idx="2243">
                  <c:v>20/02/1990</c:v>
                </c:pt>
                <c:pt idx="2244">
                  <c:v>21/02/1990</c:v>
                </c:pt>
                <c:pt idx="2245">
                  <c:v>22/02/1990</c:v>
                </c:pt>
                <c:pt idx="2246">
                  <c:v>23/02/1990</c:v>
                </c:pt>
                <c:pt idx="2247">
                  <c:v>24/02/1990</c:v>
                </c:pt>
                <c:pt idx="2248">
                  <c:v>25/02/1990</c:v>
                </c:pt>
                <c:pt idx="2249">
                  <c:v>26/02/1990</c:v>
                </c:pt>
                <c:pt idx="2250">
                  <c:v>27/02/1990</c:v>
                </c:pt>
                <c:pt idx="2251">
                  <c:v>28/02/1990</c:v>
                </c:pt>
                <c:pt idx="2252">
                  <c:v>1/03/1990</c:v>
                </c:pt>
                <c:pt idx="2253">
                  <c:v>2/03/1990</c:v>
                </c:pt>
                <c:pt idx="2254">
                  <c:v>3/03/1990</c:v>
                </c:pt>
                <c:pt idx="2255">
                  <c:v>4/03/1990</c:v>
                </c:pt>
                <c:pt idx="2256">
                  <c:v>5/03/1990</c:v>
                </c:pt>
                <c:pt idx="2257">
                  <c:v>6/03/1990</c:v>
                </c:pt>
                <c:pt idx="2258">
                  <c:v>7/03/1990</c:v>
                </c:pt>
                <c:pt idx="2259">
                  <c:v>8/03/1990</c:v>
                </c:pt>
                <c:pt idx="2260">
                  <c:v>9/03/1990</c:v>
                </c:pt>
                <c:pt idx="2261">
                  <c:v>10/03/1990</c:v>
                </c:pt>
                <c:pt idx="2262">
                  <c:v>11/03/1990</c:v>
                </c:pt>
                <c:pt idx="2263">
                  <c:v>12/03/1990</c:v>
                </c:pt>
                <c:pt idx="2264">
                  <c:v>13/03/1990</c:v>
                </c:pt>
                <c:pt idx="2265">
                  <c:v>14/03/1990</c:v>
                </c:pt>
                <c:pt idx="2266">
                  <c:v>15/03/1990</c:v>
                </c:pt>
                <c:pt idx="2267">
                  <c:v>16/03/1990</c:v>
                </c:pt>
                <c:pt idx="2268">
                  <c:v>17/03/1990</c:v>
                </c:pt>
                <c:pt idx="2269">
                  <c:v>18/03/1990</c:v>
                </c:pt>
                <c:pt idx="2270">
                  <c:v>19/03/1990</c:v>
                </c:pt>
                <c:pt idx="2271">
                  <c:v>20/03/1990</c:v>
                </c:pt>
                <c:pt idx="2272">
                  <c:v>21/03/1990</c:v>
                </c:pt>
                <c:pt idx="2273">
                  <c:v>22/03/1990</c:v>
                </c:pt>
                <c:pt idx="2274">
                  <c:v>23/03/1990</c:v>
                </c:pt>
                <c:pt idx="2275">
                  <c:v>24/03/1990</c:v>
                </c:pt>
                <c:pt idx="2276">
                  <c:v>25/03/1990</c:v>
                </c:pt>
                <c:pt idx="2277">
                  <c:v>26/03/1990</c:v>
                </c:pt>
                <c:pt idx="2278">
                  <c:v>27/03/1990</c:v>
                </c:pt>
                <c:pt idx="2279">
                  <c:v>28/03/1990</c:v>
                </c:pt>
                <c:pt idx="2280">
                  <c:v>29/03/1990</c:v>
                </c:pt>
                <c:pt idx="2281">
                  <c:v>30/03/1990</c:v>
                </c:pt>
                <c:pt idx="2282">
                  <c:v>31/03/1990</c:v>
                </c:pt>
                <c:pt idx="2283">
                  <c:v>1/04/1990</c:v>
                </c:pt>
                <c:pt idx="2284">
                  <c:v>2/04/1990</c:v>
                </c:pt>
                <c:pt idx="2285">
                  <c:v>3/04/1990</c:v>
                </c:pt>
                <c:pt idx="2286">
                  <c:v>4/04/1990</c:v>
                </c:pt>
                <c:pt idx="2287">
                  <c:v>5/04/1990</c:v>
                </c:pt>
                <c:pt idx="2288">
                  <c:v>6/04/1990</c:v>
                </c:pt>
                <c:pt idx="2289">
                  <c:v>7/04/1990</c:v>
                </c:pt>
                <c:pt idx="2290">
                  <c:v>8/04/1990</c:v>
                </c:pt>
                <c:pt idx="2291">
                  <c:v>9/04/1990</c:v>
                </c:pt>
                <c:pt idx="2292">
                  <c:v>10/04/1990</c:v>
                </c:pt>
                <c:pt idx="2293">
                  <c:v>11/04/1990</c:v>
                </c:pt>
                <c:pt idx="2294">
                  <c:v>12/04/1990</c:v>
                </c:pt>
                <c:pt idx="2295">
                  <c:v>13/04/1990</c:v>
                </c:pt>
                <c:pt idx="2296">
                  <c:v>14/04/1990</c:v>
                </c:pt>
                <c:pt idx="2297">
                  <c:v>15/04/1990</c:v>
                </c:pt>
                <c:pt idx="2298">
                  <c:v>16/04/1990</c:v>
                </c:pt>
                <c:pt idx="2299">
                  <c:v>17/04/1990</c:v>
                </c:pt>
                <c:pt idx="2300">
                  <c:v>18/04/1990</c:v>
                </c:pt>
                <c:pt idx="2301">
                  <c:v>19/04/1990</c:v>
                </c:pt>
                <c:pt idx="2302">
                  <c:v>20/04/1990</c:v>
                </c:pt>
                <c:pt idx="2303">
                  <c:v>21/04/1990</c:v>
                </c:pt>
                <c:pt idx="2304">
                  <c:v>22/04/1990</c:v>
                </c:pt>
                <c:pt idx="2305">
                  <c:v>23/04/1990</c:v>
                </c:pt>
                <c:pt idx="2306">
                  <c:v>24/04/1990</c:v>
                </c:pt>
                <c:pt idx="2307">
                  <c:v>25/04/1990</c:v>
                </c:pt>
                <c:pt idx="2308">
                  <c:v>26/04/1990</c:v>
                </c:pt>
                <c:pt idx="2309">
                  <c:v>27/04/1990</c:v>
                </c:pt>
                <c:pt idx="2310">
                  <c:v>28/04/1990</c:v>
                </c:pt>
                <c:pt idx="2311">
                  <c:v>29/04/1990</c:v>
                </c:pt>
                <c:pt idx="2312">
                  <c:v>30/04/1990</c:v>
                </c:pt>
                <c:pt idx="2313">
                  <c:v>1/05/1990</c:v>
                </c:pt>
                <c:pt idx="2314">
                  <c:v>2/05/1990</c:v>
                </c:pt>
                <c:pt idx="2315">
                  <c:v>3/05/1990</c:v>
                </c:pt>
                <c:pt idx="2316">
                  <c:v>4/05/1990</c:v>
                </c:pt>
                <c:pt idx="2317">
                  <c:v>5/05/1990</c:v>
                </c:pt>
                <c:pt idx="2318">
                  <c:v>6/05/1990</c:v>
                </c:pt>
                <c:pt idx="2319">
                  <c:v>7/05/1990</c:v>
                </c:pt>
                <c:pt idx="2320">
                  <c:v>8/05/1990</c:v>
                </c:pt>
                <c:pt idx="2321">
                  <c:v>9/05/1990</c:v>
                </c:pt>
                <c:pt idx="2322">
                  <c:v>10/05/1990</c:v>
                </c:pt>
                <c:pt idx="2323">
                  <c:v>11/05/1990</c:v>
                </c:pt>
                <c:pt idx="2324">
                  <c:v>12/05/1990</c:v>
                </c:pt>
                <c:pt idx="2325">
                  <c:v>13/05/1990</c:v>
                </c:pt>
                <c:pt idx="2326">
                  <c:v>14/05/1990</c:v>
                </c:pt>
                <c:pt idx="2327">
                  <c:v>15/05/1990</c:v>
                </c:pt>
                <c:pt idx="2328">
                  <c:v>16/05/1990</c:v>
                </c:pt>
                <c:pt idx="2329">
                  <c:v>17/05/1990</c:v>
                </c:pt>
                <c:pt idx="2330">
                  <c:v>18/05/1990</c:v>
                </c:pt>
                <c:pt idx="2331">
                  <c:v>19/05/1990</c:v>
                </c:pt>
                <c:pt idx="2332">
                  <c:v>20/05/1990</c:v>
                </c:pt>
                <c:pt idx="2333">
                  <c:v>21/05/1990</c:v>
                </c:pt>
                <c:pt idx="2334">
                  <c:v>22/05/1990</c:v>
                </c:pt>
                <c:pt idx="2335">
                  <c:v>23/05/1990</c:v>
                </c:pt>
                <c:pt idx="2336">
                  <c:v>24/05/1990</c:v>
                </c:pt>
                <c:pt idx="2337">
                  <c:v>25/05/1990</c:v>
                </c:pt>
                <c:pt idx="2338">
                  <c:v>26/05/1990</c:v>
                </c:pt>
                <c:pt idx="2339">
                  <c:v>27/05/1990</c:v>
                </c:pt>
                <c:pt idx="2340">
                  <c:v>28/05/1990</c:v>
                </c:pt>
                <c:pt idx="2341">
                  <c:v>29/05/1990</c:v>
                </c:pt>
                <c:pt idx="2342">
                  <c:v>30/05/1990</c:v>
                </c:pt>
                <c:pt idx="2343">
                  <c:v>31/05/1990</c:v>
                </c:pt>
                <c:pt idx="2344">
                  <c:v>1/06/1990</c:v>
                </c:pt>
                <c:pt idx="2345">
                  <c:v>2/06/1990</c:v>
                </c:pt>
                <c:pt idx="2346">
                  <c:v>3/06/1990</c:v>
                </c:pt>
                <c:pt idx="2347">
                  <c:v>4/06/1990</c:v>
                </c:pt>
                <c:pt idx="2348">
                  <c:v>5/06/1990</c:v>
                </c:pt>
                <c:pt idx="2349">
                  <c:v>6/06/1990</c:v>
                </c:pt>
                <c:pt idx="2350">
                  <c:v>7/06/1990</c:v>
                </c:pt>
                <c:pt idx="2351">
                  <c:v>8/06/1990</c:v>
                </c:pt>
                <c:pt idx="2352">
                  <c:v>9/06/1990</c:v>
                </c:pt>
                <c:pt idx="2353">
                  <c:v>10/06/1990</c:v>
                </c:pt>
                <c:pt idx="2354">
                  <c:v>11/06/1990</c:v>
                </c:pt>
                <c:pt idx="2355">
                  <c:v>12/06/1990</c:v>
                </c:pt>
                <c:pt idx="2356">
                  <c:v>13/06/1990</c:v>
                </c:pt>
                <c:pt idx="2357">
                  <c:v>14/06/1990</c:v>
                </c:pt>
                <c:pt idx="2358">
                  <c:v>15/06/1990</c:v>
                </c:pt>
                <c:pt idx="2359">
                  <c:v>16/06/1990</c:v>
                </c:pt>
                <c:pt idx="2360">
                  <c:v>17/06/1990</c:v>
                </c:pt>
                <c:pt idx="2361">
                  <c:v>18/06/1990</c:v>
                </c:pt>
                <c:pt idx="2362">
                  <c:v>19/06/1990</c:v>
                </c:pt>
                <c:pt idx="2363">
                  <c:v>20/06/1990</c:v>
                </c:pt>
                <c:pt idx="2364">
                  <c:v>21/06/1990</c:v>
                </c:pt>
                <c:pt idx="2365">
                  <c:v>22/06/1990</c:v>
                </c:pt>
                <c:pt idx="2366">
                  <c:v>23/06/1990</c:v>
                </c:pt>
                <c:pt idx="2367">
                  <c:v>24/06/1990</c:v>
                </c:pt>
                <c:pt idx="2368">
                  <c:v>25/06/1990</c:v>
                </c:pt>
                <c:pt idx="2369">
                  <c:v>26/06/1990</c:v>
                </c:pt>
                <c:pt idx="2370">
                  <c:v>27/06/1990</c:v>
                </c:pt>
                <c:pt idx="2371">
                  <c:v>28/06/1990</c:v>
                </c:pt>
                <c:pt idx="2372">
                  <c:v>29/06/1990</c:v>
                </c:pt>
                <c:pt idx="2373">
                  <c:v>30/06/1990</c:v>
                </c:pt>
                <c:pt idx="2374">
                  <c:v>1/07/1990</c:v>
                </c:pt>
                <c:pt idx="2375">
                  <c:v>2/07/1990</c:v>
                </c:pt>
                <c:pt idx="2376">
                  <c:v>3/07/1990</c:v>
                </c:pt>
                <c:pt idx="2377">
                  <c:v>4/07/1990</c:v>
                </c:pt>
                <c:pt idx="2378">
                  <c:v>5/07/1990</c:v>
                </c:pt>
                <c:pt idx="2379">
                  <c:v>6/07/1990</c:v>
                </c:pt>
                <c:pt idx="2380">
                  <c:v>7/07/1990</c:v>
                </c:pt>
                <c:pt idx="2381">
                  <c:v>8/07/1990</c:v>
                </c:pt>
                <c:pt idx="2382">
                  <c:v>9/07/1990</c:v>
                </c:pt>
                <c:pt idx="2383">
                  <c:v>10/07/1990</c:v>
                </c:pt>
                <c:pt idx="2384">
                  <c:v>11/07/1990</c:v>
                </c:pt>
                <c:pt idx="2385">
                  <c:v>12/07/1990</c:v>
                </c:pt>
                <c:pt idx="2386">
                  <c:v>13/07/1990</c:v>
                </c:pt>
                <c:pt idx="2387">
                  <c:v>14/07/1990</c:v>
                </c:pt>
                <c:pt idx="2388">
                  <c:v>15/07/1990</c:v>
                </c:pt>
                <c:pt idx="2389">
                  <c:v>16/07/1990</c:v>
                </c:pt>
                <c:pt idx="2390">
                  <c:v>17/07/1990</c:v>
                </c:pt>
                <c:pt idx="2391">
                  <c:v>18/07/1990</c:v>
                </c:pt>
                <c:pt idx="2392">
                  <c:v>19/07/1990</c:v>
                </c:pt>
                <c:pt idx="2393">
                  <c:v>20/07/1990</c:v>
                </c:pt>
                <c:pt idx="2394">
                  <c:v>21/07/1990</c:v>
                </c:pt>
                <c:pt idx="2395">
                  <c:v>22/07/1990</c:v>
                </c:pt>
                <c:pt idx="2396">
                  <c:v>23/07/1990</c:v>
                </c:pt>
                <c:pt idx="2397">
                  <c:v>24/07/1990</c:v>
                </c:pt>
                <c:pt idx="2398">
                  <c:v>25/07/1990</c:v>
                </c:pt>
                <c:pt idx="2399">
                  <c:v>26/07/1990</c:v>
                </c:pt>
                <c:pt idx="2400">
                  <c:v>27/07/1990</c:v>
                </c:pt>
                <c:pt idx="2401">
                  <c:v>28/07/1990</c:v>
                </c:pt>
                <c:pt idx="2402">
                  <c:v>29/07/1990</c:v>
                </c:pt>
                <c:pt idx="2403">
                  <c:v>30/07/1990</c:v>
                </c:pt>
                <c:pt idx="2404">
                  <c:v>31/07/1990</c:v>
                </c:pt>
                <c:pt idx="2405">
                  <c:v>1/08/1990</c:v>
                </c:pt>
                <c:pt idx="2406">
                  <c:v>2/08/1990</c:v>
                </c:pt>
                <c:pt idx="2407">
                  <c:v>3/08/1990</c:v>
                </c:pt>
                <c:pt idx="2408">
                  <c:v>4/08/1990</c:v>
                </c:pt>
                <c:pt idx="2409">
                  <c:v>5/08/1990</c:v>
                </c:pt>
                <c:pt idx="2410">
                  <c:v>6/08/1990</c:v>
                </c:pt>
                <c:pt idx="2411">
                  <c:v>7/08/1990</c:v>
                </c:pt>
                <c:pt idx="2412">
                  <c:v>8/08/1990</c:v>
                </c:pt>
                <c:pt idx="2413">
                  <c:v>9/08/1990</c:v>
                </c:pt>
                <c:pt idx="2414">
                  <c:v>10/08/1990</c:v>
                </c:pt>
                <c:pt idx="2415">
                  <c:v>11/08/1990</c:v>
                </c:pt>
                <c:pt idx="2416">
                  <c:v>12/08/1990</c:v>
                </c:pt>
                <c:pt idx="2417">
                  <c:v>13/08/1990</c:v>
                </c:pt>
                <c:pt idx="2418">
                  <c:v>14/08/1990</c:v>
                </c:pt>
                <c:pt idx="2419">
                  <c:v>15/08/1990</c:v>
                </c:pt>
                <c:pt idx="2420">
                  <c:v>16/08/1990</c:v>
                </c:pt>
                <c:pt idx="2421">
                  <c:v>17/08/1990</c:v>
                </c:pt>
                <c:pt idx="2422">
                  <c:v>18/08/1990</c:v>
                </c:pt>
                <c:pt idx="2423">
                  <c:v>19/08/1990</c:v>
                </c:pt>
                <c:pt idx="2424">
                  <c:v>20/08/1990</c:v>
                </c:pt>
                <c:pt idx="2425">
                  <c:v>21/08/1990</c:v>
                </c:pt>
                <c:pt idx="2426">
                  <c:v>22/08/1990</c:v>
                </c:pt>
                <c:pt idx="2427">
                  <c:v>23/08/1990</c:v>
                </c:pt>
                <c:pt idx="2428">
                  <c:v>24/08/1990</c:v>
                </c:pt>
                <c:pt idx="2429">
                  <c:v>25/08/1990</c:v>
                </c:pt>
                <c:pt idx="2430">
                  <c:v>26/08/1990</c:v>
                </c:pt>
                <c:pt idx="2431">
                  <c:v>27/08/1990</c:v>
                </c:pt>
                <c:pt idx="2432">
                  <c:v>28/08/1990</c:v>
                </c:pt>
                <c:pt idx="2433">
                  <c:v>29/08/1990</c:v>
                </c:pt>
                <c:pt idx="2434">
                  <c:v>30/08/1990</c:v>
                </c:pt>
                <c:pt idx="2435">
                  <c:v>31/08/1990</c:v>
                </c:pt>
                <c:pt idx="2436">
                  <c:v>1/09/1990</c:v>
                </c:pt>
                <c:pt idx="2437">
                  <c:v>2/09/1990</c:v>
                </c:pt>
                <c:pt idx="2438">
                  <c:v>3/09/1990</c:v>
                </c:pt>
                <c:pt idx="2439">
                  <c:v>4/09/1990</c:v>
                </c:pt>
                <c:pt idx="2440">
                  <c:v>5/09/1990</c:v>
                </c:pt>
                <c:pt idx="2441">
                  <c:v>6/09/1990</c:v>
                </c:pt>
                <c:pt idx="2442">
                  <c:v>7/09/1990</c:v>
                </c:pt>
                <c:pt idx="2443">
                  <c:v>8/09/1990</c:v>
                </c:pt>
                <c:pt idx="2444">
                  <c:v>9/09/1990</c:v>
                </c:pt>
                <c:pt idx="2445">
                  <c:v>10/09/1990</c:v>
                </c:pt>
                <c:pt idx="2446">
                  <c:v>11/09/1990</c:v>
                </c:pt>
                <c:pt idx="2447">
                  <c:v>12/09/1990</c:v>
                </c:pt>
                <c:pt idx="2448">
                  <c:v>13/09/1990</c:v>
                </c:pt>
                <c:pt idx="2449">
                  <c:v>14/09/1990</c:v>
                </c:pt>
                <c:pt idx="2450">
                  <c:v>15/09/1990</c:v>
                </c:pt>
                <c:pt idx="2451">
                  <c:v>16/09/1990</c:v>
                </c:pt>
                <c:pt idx="2452">
                  <c:v>17/09/1990</c:v>
                </c:pt>
                <c:pt idx="2453">
                  <c:v>18/09/1990</c:v>
                </c:pt>
                <c:pt idx="2454">
                  <c:v>19/09/1990</c:v>
                </c:pt>
                <c:pt idx="2455">
                  <c:v>20/09/1990</c:v>
                </c:pt>
                <c:pt idx="2456">
                  <c:v>21/09/1990</c:v>
                </c:pt>
                <c:pt idx="2457">
                  <c:v>22/09/1990</c:v>
                </c:pt>
                <c:pt idx="2458">
                  <c:v>23/09/1990</c:v>
                </c:pt>
                <c:pt idx="2459">
                  <c:v>24/09/1990</c:v>
                </c:pt>
                <c:pt idx="2460">
                  <c:v>25/09/1990</c:v>
                </c:pt>
                <c:pt idx="2461">
                  <c:v>26/09/1990</c:v>
                </c:pt>
                <c:pt idx="2462">
                  <c:v>27/09/1990</c:v>
                </c:pt>
                <c:pt idx="2463">
                  <c:v>28/09/1990</c:v>
                </c:pt>
                <c:pt idx="2464">
                  <c:v>29/09/1990</c:v>
                </c:pt>
                <c:pt idx="2465">
                  <c:v>30/09/1990</c:v>
                </c:pt>
                <c:pt idx="2466">
                  <c:v>1/10/1990</c:v>
                </c:pt>
                <c:pt idx="2467">
                  <c:v>2/10/1990</c:v>
                </c:pt>
                <c:pt idx="2468">
                  <c:v>3/10/1990</c:v>
                </c:pt>
                <c:pt idx="2469">
                  <c:v>4/10/1990</c:v>
                </c:pt>
                <c:pt idx="2470">
                  <c:v>5/10/1990</c:v>
                </c:pt>
                <c:pt idx="2471">
                  <c:v>6/10/1990</c:v>
                </c:pt>
                <c:pt idx="2472">
                  <c:v>7/10/1990</c:v>
                </c:pt>
                <c:pt idx="2473">
                  <c:v>8/10/1990</c:v>
                </c:pt>
                <c:pt idx="2474">
                  <c:v>9/10/1990</c:v>
                </c:pt>
                <c:pt idx="2475">
                  <c:v>10/10/1990</c:v>
                </c:pt>
                <c:pt idx="2476">
                  <c:v>11/10/1990</c:v>
                </c:pt>
                <c:pt idx="2477">
                  <c:v>12/10/1990</c:v>
                </c:pt>
                <c:pt idx="2478">
                  <c:v>13/10/1990</c:v>
                </c:pt>
                <c:pt idx="2479">
                  <c:v>14/10/1990</c:v>
                </c:pt>
                <c:pt idx="2480">
                  <c:v>15/10/1990</c:v>
                </c:pt>
                <c:pt idx="2481">
                  <c:v>16/10/1990</c:v>
                </c:pt>
                <c:pt idx="2482">
                  <c:v>17/10/1990</c:v>
                </c:pt>
                <c:pt idx="2483">
                  <c:v>18/10/1990</c:v>
                </c:pt>
                <c:pt idx="2484">
                  <c:v>19/10/1990</c:v>
                </c:pt>
                <c:pt idx="2485">
                  <c:v>20/10/1990</c:v>
                </c:pt>
                <c:pt idx="2486">
                  <c:v>21/10/1990</c:v>
                </c:pt>
                <c:pt idx="2487">
                  <c:v>22/10/1990</c:v>
                </c:pt>
                <c:pt idx="2488">
                  <c:v>23/10/1990</c:v>
                </c:pt>
                <c:pt idx="2489">
                  <c:v>24/10/1990</c:v>
                </c:pt>
                <c:pt idx="2490">
                  <c:v>25/10/1990</c:v>
                </c:pt>
                <c:pt idx="2491">
                  <c:v>26/10/1990</c:v>
                </c:pt>
                <c:pt idx="2492">
                  <c:v>27/10/1990</c:v>
                </c:pt>
                <c:pt idx="2493">
                  <c:v>28/10/1990</c:v>
                </c:pt>
                <c:pt idx="2494">
                  <c:v>29/10/1990</c:v>
                </c:pt>
                <c:pt idx="2495">
                  <c:v>30/10/1990</c:v>
                </c:pt>
                <c:pt idx="2496">
                  <c:v>31/10/1990</c:v>
                </c:pt>
                <c:pt idx="2497">
                  <c:v>1/11/1990</c:v>
                </c:pt>
                <c:pt idx="2498">
                  <c:v>2/11/1990</c:v>
                </c:pt>
                <c:pt idx="2499">
                  <c:v>3/11/1990</c:v>
                </c:pt>
                <c:pt idx="2500">
                  <c:v>4/11/1990</c:v>
                </c:pt>
                <c:pt idx="2501">
                  <c:v>5/11/1990</c:v>
                </c:pt>
                <c:pt idx="2502">
                  <c:v>6/11/1990</c:v>
                </c:pt>
                <c:pt idx="2503">
                  <c:v>7/11/1990</c:v>
                </c:pt>
                <c:pt idx="2504">
                  <c:v>8/11/1990</c:v>
                </c:pt>
                <c:pt idx="2505">
                  <c:v>9/11/1990</c:v>
                </c:pt>
                <c:pt idx="2506">
                  <c:v>10/11/1990</c:v>
                </c:pt>
                <c:pt idx="2507">
                  <c:v>11/11/1990</c:v>
                </c:pt>
                <c:pt idx="2508">
                  <c:v>12/11/1990</c:v>
                </c:pt>
                <c:pt idx="2509">
                  <c:v>13/11/1990</c:v>
                </c:pt>
                <c:pt idx="2510">
                  <c:v>14/11/1990</c:v>
                </c:pt>
                <c:pt idx="2511">
                  <c:v>15/11/1990</c:v>
                </c:pt>
                <c:pt idx="2512">
                  <c:v>16/11/1990</c:v>
                </c:pt>
                <c:pt idx="2513">
                  <c:v>17/11/1990</c:v>
                </c:pt>
                <c:pt idx="2514">
                  <c:v>18/11/1990</c:v>
                </c:pt>
                <c:pt idx="2515">
                  <c:v>19/11/1990</c:v>
                </c:pt>
                <c:pt idx="2516">
                  <c:v>20/11/1990</c:v>
                </c:pt>
                <c:pt idx="2517">
                  <c:v>21/11/1990</c:v>
                </c:pt>
                <c:pt idx="2518">
                  <c:v>22/11/1990</c:v>
                </c:pt>
                <c:pt idx="2519">
                  <c:v>23/11/1990</c:v>
                </c:pt>
                <c:pt idx="2520">
                  <c:v>24/11/1990</c:v>
                </c:pt>
                <c:pt idx="2521">
                  <c:v>25/11/1990</c:v>
                </c:pt>
                <c:pt idx="2522">
                  <c:v>26/11/1990</c:v>
                </c:pt>
                <c:pt idx="2523">
                  <c:v>27/11/1990</c:v>
                </c:pt>
                <c:pt idx="2524">
                  <c:v>28/11/1990</c:v>
                </c:pt>
                <c:pt idx="2525">
                  <c:v>29/11/1990</c:v>
                </c:pt>
                <c:pt idx="2526">
                  <c:v>30/11/1990</c:v>
                </c:pt>
                <c:pt idx="2527">
                  <c:v>1/12/1990</c:v>
                </c:pt>
                <c:pt idx="2528">
                  <c:v>2/12/1990</c:v>
                </c:pt>
                <c:pt idx="2529">
                  <c:v>3/12/1990</c:v>
                </c:pt>
                <c:pt idx="2530">
                  <c:v>4/12/1990</c:v>
                </c:pt>
                <c:pt idx="2531">
                  <c:v>5/12/1990</c:v>
                </c:pt>
                <c:pt idx="2532">
                  <c:v>6/12/1990</c:v>
                </c:pt>
                <c:pt idx="2533">
                  <c:v>7/12/1990</c:v>
                </c:pt>
                <c:pt idx="2534">
                  <c:v>8/12/1990</c:v>
                </c:pt>
                <c:pt idx="2535">
                  <c:v>9/12/1990</c:v>
                </c:pt>
                <c:pt idx="2536">
                  <c:v>10/12/1990</c:v>
                </c:pt>
                <c:pt idx="2537">
                  <c:v>11/12/1990</c:v>
                </c:pt>
                <c:pt idx="2538">
                  <c:v>12/12/1990</c:v>
                </c:pt>
                <c:pt idx="2539">
                  <c:v>13/12/1990</c:v>
                </c:pt>
                <c:pt idx="2540">
                  <c:v>14/12/1990</c:v>
                </c:pt>
                <c:pt idx="2541">
                  <c:v>15/12/1990</c:v>
                </c:pt>
                <c:pt idx="2542">
                  <c:v>16/12/1990</c:v>
                </c:pt>
                <c:pt idx="2543">
                  <c:v>17/12/1990</c:v>
                </c:pt>
                <c:pt idx="2544">
                  <c:v>18/12/1990</c:v>
                </c:pt>
                <c:pt idx="2545">
                  <c:v>19/12/1990</c:v>
                </c:pt>
                <c:pt idx="2546">
                  <c:v>20/12/1990</c:v>
                </c:pt>
                <c:pt idx="2547">
                  <c:v>21/12/1990</c:v>
                </c:pt>
                <c:pt idx="2548">
                  <c:v>22/12/1990</c:v>
                </c:pt>
                <c:pt idx="2549">
                  <c:v>23/12/1990</c:v>
                </c:pt>
                <c:pt idx="2550">
                  <c:v>24/12/1990</c:v>
                </c:pt>
                <c:pt idx="2551">
                  <c:v>25/12/1990</c:v>
                </c:pt>
                <c:pt idx="2552">
                  <c:v>26/12/1990</c:v>
                </c:pt>
                <c:pt idx="2553">
                  <c:v>27/12/1990</c:v>
                </c:pt>
                <c:pt idx="2554">
                  <c:v>28/12/1990</c:v>
                </c:pt>
                <c:pt idx="2555">
                  <c:v>29/12/1990</c:v>
                </c:pt>
                <c:pt idx="2556">
                  <c:v>30/12/1990</c:v>
                </c:pt>
                <c:pt idx="2557">
                  <c:v>31/12/1990</c:v>
                </c:pt>
                <c:pt idx="2558">
                  <c:v>1/01/1991</c:v>
                </c:pt>
                <c:pt idx="2559">
                  <c:v>2/01/1991</c:v>
                </c:pt>
                <c:pt idx="2560">
                  <c:v>3/01/1991</c:v>
                </c:pt>
                <c:pt idx="2561">
                  <c:v>4/01/1991</c:v>
                </c:pt>
                <c:pt idx="2562">
                  <c:v>5/01/1991</c:v>
                </c:pt>
                <c:pt idx="2563">
                  <c:v>6/01/1991</c:v>
                </c:pt>
                <c:pt idx="2564">
                  <c:v>7/01/1991</c:v>
                </c:pt>
                <c:pt idx="2565">
                  <c:v>8/01/1991</c:v>
                </c:pt>
                <c:pt idx="2566">
                  <c:v>9/01/1991</c:v>
                </c:pt>
                <c:pt idx="2567">
                  <c:v>10/01/1991</c:v>
                </c:pt>
                <c:pt idx="2568">
                  <c:v>11/01/1991</c:v>
                </c:pt>
                <c:pt idx="2569">
                  <c:v>12/01/1991</c:v>
                </c:pt>
                <c:pt idx="2570">
                  <c:v>13/01/1991</c:v>
                </c:pt>
                <c:pt idx="2571">
                  <c:v>14/01/1991</c:v>
                </c:pt>
                <c:pt idx="2572">
                  <c:v>15/01/1991</c:v>
                </c:pt>
                <c:pt idx="2573">
                  <c:v>16/01/1991</c:v>
                </c:pt>
                <c:pt idx="2574">
                  <c:v>17/01/1991</c:v>
                </c:pt>
                <c:pt idx="2575">
                  <c:v>18/01/1991</c:v>
                </c:pt>
                <c:pt idx="2576">
                  <c:v>19/01/1991</c:v>
                </c:pt>
                <c:pt idx="2577">
                  <c:v>20/01/1991</c:v>
                </c:pt>
                <c:pt idx="2578">
                  <c:v>21/01/1991</c:v>
                </c:pt>
                <c:pt idx="2579">
                  <c:v>22/01/1991</c:v>
                </c:pt>
                <c:pt idx="2580">
                  <c:v>23/01/1991</c:v>
                </c:pt>
                <c:pt idx="2581">
                  <c:v>24/01/1991</c:v>
                </c:pt>
                <c:pt idx="2582">
                  <c:v>25/01/1991</c:v>
                </c:pt>
                <c:pt idx="2583">
                  <c:v>26/01/1991</c:v>
                </c:pt>
                <c:pt idx="2584">
                  <c:v>27/01/1991</c:v>
                </c:pt>
                <c:pt idx="2585">
                  <c:v>28/01/1991</c:v>
                </c:pt>
                <c:pt idx="2586">
                  <c:v>29/01/1991</c:v>
                </c:pt>
                <c:pt idx="2587">
                  <c:v>30/01/1991</c:v>
                </c:pt>
                <c:pt idx="2588">
                  <c:v>31/01/1991</c:v>
                </c:pt>
                <c:pt idx="2589">
                  <c:v>1/02/1991</c:v>
                </c:pt>
                <c:pt idx="2590">
                  <c:v>2/02/1991</c:v>
                </c:pt>
                <c:pt idx="2591">
                  <c:v>3/02/1991</c:v>
                </c:pt>
                <c:pt idx="2592">
                  <c:v>4/02/1991</c:v>
                </c:pt>
                <c:pt idx="2593">
                  <c:v>5/02/1991</c:v>
                </c:pt>
                <c:pt idx="2594">
                  <c:v>6/02/1991</c:v>
                </c:pt>
                <c:pt idx="2595">
                  <c:v>7/02/1991</c:v>
                </c:pt>
                <c:pt idx="2596">
                  <c:v>8/02/1991</c:v>
                </c:pt>
                <c:pt idx="2597">
                  <c:v>9/02/1991</c:v>
                </c:pt>
                <c:pt idx="2598">
                  <c:v>10/02/1991</c:v>
                </c:pt>
                <c:pt idx="2599">
                  <c:v>11/02/1991</c:v>
                </c:pt>
                <c:pt idx="2600">
                  <c:v>12/02/1991</c:v>
                </c:pt>
                <c:pt idx="2601">
                  <c:v>13/02/1991</c:v>
                </c:pt>
                <c:pt idx="2602">
                  <c:v>14/02/1991</c:v>
                </c:pt>
                <c:pt idx="2603">
                  <c:v>15/02/1991</c:v>
                </c:pt>
                <c:pt idx="2604">
                  <c:v>16/02/1991</c:v>
                </c:pt>
                <c:pt idx="2605">
                  <c:v>17/02/1991</c:v>
                </c:pt>
                <c:pt idx="2606">
                  <c:v>18/02/1991</c:v>
                </c:pt>
                <c:pt idx="2607">
                  <c:v>19/02/1991</c:v>
                </c:pt>
                <c:pt idx="2608">
                  <c:v>20/02/1991</c:v>
                </c:pt>
                <c:pt idx="2609">
                  <c:v>21/02/1991</c:v>
                </c:pt>
                <c:pt idx="2610">
                  <c:v>22/02/1991</c:v>
                </c:pt>
                <c:pt idx="2611">
                  <c:v>23/02/1991</c:v>
                </c:pt>
                <c:pt idx="2612">
                  <c:v>24/02/1991</c:v>
                </c:pt>
                <c:pt idx="2613">
                  <c:v>25/02/1991</c:v>
                </c:pt>
                <c:pt idx="2614">
                  <c:v>26/02/1991</c:v>
                </c:pt>
                <c:pt idx="2615">
                  <c:v>27/02/1991</c:v>
                </c:pt>
                <c:pt idx="2616">
                  <c:v>28/02/1991</c:v>
                </c:pt>
                <c:pt idx="2617">
                  <c:v>1/03/1991</c:v>
                </c:pt>
                <c:pt idx="2618">
                  <c:v>2/03/1991</c:v>
                </c:pt>
                <c:pt idx="2619">
                  <c:v>3/03/1991</c:v>
                </c:pt>
                <c:pt idx="2620">
                  <c:v>4/03/1991</c:v>
                </c:pt>
                <c:pt idx="2621">
                  <c:v>5/03/1991</c:v>
                </c:pt>
                <c:pt idx="2622">
                  <c:v>6/03/1991</c:v>
                </c:pt>
                <c:pt idx="2623">
                  <c:v>7/03/1991</c:v>
                </c:pt>
                <c:pt idx="2624">
                  <c:v>8/03/1991</c:v>
                </c:pt>
                <c:pt idx="2625">
                  <c:v>9/03/1991</c:v>
                </c:pt>
                <c:pt idx="2626">
                  <c:v>10/03/1991</c:v>
                </c:pt>
                <c:pt idx="2627">
                  <c:v>11/03/1991</c:v>
                </c:pt>
                <c:pt idx="2628">
                  <c:v>12/03/1991</c:v>
                </c:pt>
                <c:pt idx="2629">
                  <c:v>13/03/1991</c:v>
                </c:pt>
                <c:pt idx="2630">
                  <c:v>14/03/1991</c:v>
                </c:pt>
                <c:pt idx="2631">
                  <c:v>15/03/1991</c:v>
                </c:pt>
                <c:pt idx="2632">
                  <c:v>16/03/1991</c:v>
                </c:pt>
                <c:pt idx="2633">
                  <c:v>17/03/1991</c:v>
                </c:pt>
                <c:pt idx="2634">
                  <c:v>18/03/1991</c:v>
                </c:pt>
                <c:pt idx="2635">
                  <c:v>19/03/1991</c:v>
                </c:pt>
                <c:pt idx="2636">
                  <c:v>20/03/1991</c:v>
                </c:pt>
                <c:pt idx="2637">
                  <c:v>21/03/1991</c:v>
                </c:pt>
                <c:pt idx="2638">
                  <c:v>22/03/1991</c:v>
                </c:pt>
                <c:pt idx="2639">
                  <c:v>23/03/1991</c:v>
                </c:pt>
                <c:pt idx="2640">
                  <c:v>24/03/1991</c:v>
                </c:pt>
                <c:pt idx="2641">
                  <c:v>25/03/1991</c:v>
                </c:pt>
                <c:pt idx="2642">
                  <c:v>26/03/1991</c:v>
                </c:pt>
                <c:pt idx="2643">
                  <c:v>27/03/1991</c:v>
                </c:pt>
                <c:pt idx="2644">
                  <c:v>28/03/1991</c:v>
                </c:pt>
                <c:pt idx="2645">
                  <c:v>29/03/1991</c:v>
                </c:pt>
                <c:pt idx="2646">
                  <c:v>30/03/1991</c:v>
                </c:pt>
                <c:pt idx="2647">
                  <c:v>31/03/1991</c:v>
                </c:pt>
                <c:pt idx="2648">
                  <c:v>1/04/1991</c:v>
                </c:pt>
                <c:pt idx="2649">
                  <c:v>2/04/1991</c:v>
                </c:pt>
                <c:pt idx="2650">
                  <c:v>3/04/1991</c:v>
                </c:pt>
                <c:pt idx="2651">
                  <c:v>4/04/1991</c:v>
                </c:pt>
                <c:pt idx="2652">
                  <c:v>5/04/1991</c:v>
                </c:pt>
                <c:pt idx="2653">
                  <c:v>6/04/1991</c:v>
                </c:pt>
                <c:pt idx="2654">
                  <c:v>7/04/1991</c:v>
                </c:pt>
                <c:pt idx="2655">
                  <c:v>8/04/1991</c:v>
                </c:pt>
                <c:pt idx="2656">
                  <c:v>9/04/1991</c:v>
                </c:pt>
                <c:pt idx="2657">
                  <c:v>10/04/1991</c:v>
                </c:pt>
                <c:pt idx="2658">
                  <c:v>11/04/1991</c:v>
                </c:pt>
                <c:pt idx="2659">
                  <c:v>12/04/1991</c:v>
                </c:pt>
                <c:pt idx="2660">
                  <c:v>13/04/1991</c:v>
                </c:pt>
                <c:pt idx="2661">
                  <c:v>14/04/1991</c:v>
                </c:pt>
                <c:pt idx="2662">
                  <c:v>15/04/1991</c:v>
                </c:pt>
                <c:pt idx="2663">
                  <c:v>16/04/1991</c:v>
                </c:pt>
                <c:pt idx="2664">
                  <c:v>17/04/1991</c:v>
                </c:pt>
                <c:pt idx="2665">
                  <c:v>18/04/1991</c:v>
                </c:pt>
                <c:pt idx="2666">
                  <c:v>19/04/1991</c:v>
                </c:pt>
                <c:pt idx="2667">
                  <c:v>20/04/1991</c:v>
                </c:pt>
                <c:pt idx="2668">
                  <c:v>21/04/1991</c:v>
                </c:pt>
                <c:pt idx="2669">
                  <c:v>22/04/1991</c:v>
                </c:pt>
                <c:pt idx="2670">
                  <c:v>23/04/1991</c:v>
                </c:pt>
                <c:pt idx="2671">
                  <c:v>24/04/1991</c:v>
                </c:pt>
                <c:pt idx="2672">
                  <c:v>25/04/1991</c:v>
                </c:pt>
                <c:pt idx="2673">
                  <c:v>26/04/1991</c:v>
                </c:pt>
                <c:pt idx="2674">
                  <c:v>27/04/1991</c:v>
                </c:pt>
                <c:pt idx="2675">
                  <c:v>28/04/1991</c:v>
                </c:pt>
                <c:pt idx="2676">
                  <c:v>29/04/1991</c:v>
                </c:pt>
                <c:pt idx="2677">
                  <c:v>30/04/1991</c:v>
                </c:pt>
                <c:pt idx="2678">
                  <c:v>1/05/1991</c:v>
                </c:pt>
                <c:pt idx="2679">
                  <c:v>2/05/1991</c:v>
                </c:pt>
                <c:pt idx="2680">
                  <c:v>3/05/1991</c:v>
                </c:pt>
                <c:pt idx="2681">
                  <c:v>4/05/1991</c:v>
                </c:pt>
                <c:pt idx="2682">
                  <c:v>5/05/1991</c:v>
                </c:pt>
                <c:pt idx="2683">
                  <c:v>6/05/1991</c:v>
                </c:pt>
                <c:pt idx="2684">
                  <c:v>7/05/1991</c:v>
                </c:pt>
                <c:pt idx="2685">
                  <c:v>8/05/1991</c:v>
                </c:pt>
                <c:pt idx="2686">
                  <c:v>9/05/1991</c:v>
                </c:pt>
                <c:pt idx="2687">
                  <c:v>10/05/1991</c:v>
                </c:pt>
                <c:pt idx="2688">
                  <c:v>11/05/1991</c:v>
                </c:pt>
                <c:pt idx="2689">
                  <c:v>12/05/1991</c:v>
                </c:pt>
                <c:pt idx="2690">
                  <c:v>13/05/1991</c:v>
                </c:pt>
                <c:pt idx="2691">
                  <c:v>14/05/1991</c:v>
                </c:pt>
                <c:pt idx="2692">
                  <c:v>15/05/1991</c:v>
                </c:pt>
                <c:pt idx="2693">
                  <c:v>16/05/1991</c:v>
                </c:pt>
                <c:pt idx="2694">
                  <c:v>17/05/1991</c:v>
                </c:pt>
                <c:pt idx="2695">
                  <c:v>18/05/1991</c:v>
                </c:pt>
                <c:pt idx="2696">
                  <c:v>19/05/1991</c:v>
                </c:pt>
                <c:pt idx="2697">
                  <c:v>20/05/1991</c:v>
                </c:pt>
                <c:pt idx="2698">
                  <c:v>21/05/1991</c:v>
                </c:pt>
                <c:pt idx="2699">
                  <c:v>22/05/1991</c:v>
                </c:pt>
                <c:pt idx="2700">
                  <c:v>23/05/1991</c:v>
                </c:pt>
                <c:pt idx="2701">
                  <c:v>24/05/1991</c:v>
                </c:pt>
                <c:pt idx="2702">
                  <c:v>25/05/1991</c:v>
                </c:pt>
                <c:pt idx="2703">
                  <c:v>26/05/1991</c:v>
                </c:pt>
                <c:pt idx="2704">
                  <c:v>27/05/1991</c:v>
                </c:pt>
                <c:pt idx="2705">
                  <c:v>28/05/1991</c:v>
                </c:pt>
                <c:pt idx="2706">
                  <c:v>29/05/1991</c:v>
                </c:pt>
                <c:pt idx="2707">
                  <c:v>30/05/1991</c:v>
                </c:pt>
                <c:pt idx="2708">
                  <c:v>31/05/1991</c:v>
                </c:pt>
                <c:pt idx="2709">
                  <c:v>1/06/1991</c:v>
                </c:pt>
                <c:pt idx="2710">
                  <c:v>2/06/1991</c:v>
                </c:pt>
                <c:pt idx="2711">
                  <c:v>3/06/1991</c:v>
                </c:pt>
                <c:pt idx="2712">
                  <c:v>4/06/1991</c:v>
                </c:pt>
                <c:pt idx="2713">
                  <c:v>5/06/1991</c:v>
                </c:pt>
                <c:pt idx="2714">
                  <c:v>6/06/1991</c:v>
                </c:pt>
                <c:pt idx="2715">
                  <c:v>7/06/1991</c:v>
                </c:pt>
                <c:pt idx="2716">
                  <c:v>8/06/1991</c:v>
                </c:pt>
                <c:pt idx="2717">
                  <c:v>9/06/1991</c:v>
                </c:pt>
                <c:pt idx="2718">
                  <c:v>10/06/1991</c:v>
                </c:pt>
                <c:pt idx="2719">
                  <c:v>11/06/1991</c:v>
                </c:pt>
                <c:pt idx="2720">
                  <c:v>12/06/1991</c:v>
                </c:pt>
                <c:pt idx="2721">
                  <c:v>13/06/1991</c:v>
                </c:pt>
                <c:pt idx="2722">
                  <c:v>14/06/1991</c:v>
                </c:pt>
                <c:pt idx="2723">
                  <c:v>15/06/1991</c:v>
                </c:pt>
                <c:pt idx="2724">
                  <c:v>16/06/1991</c:v>
                </c:pt>
                <c:pt idx="2725">
                  <c:v>17/06/1991</c:v>
                </c:pt>
                <c:pt idx="2726">
                  <c:v>18/06/1991</c:v>
                </c:pt>
                <c:pt idx="2727">
                  <c:v>19/06/1991</c:v>
                </c:pt>
                <c:pt idx="2728">
                  <c:v>20/06/1991</c:v>
                </c:pt>
                <c:pt idx="2729">
                  <c:v>21/06/1991</c:v>
                </c:pt>
                <c:pt idx="2730">
                  <c:v>22/06/1991</c:v>
                </c:pt>
                <c:pt idx="2731">
                  <c:v>23/06/1991</c:v>
                </c:pt>
                <c:pt idx="2732">
                  <c:v>24/06/1991</c:v>
                </c:pt>
                <c:pt idx="2733">
                  <c:v>25/06/1991</c:v>
                </c:pt>
                <c:pt idx="2734">
                  <c:v>26/06/1991</c:v>
                </c:pt>
                <c:pt idx="2735">
                  <c:v>27/06/1991</c:v>
                </c:pt>
                <c:pt idx="2736">
                  <c:v>28/06/1991</c:v>
                </c:pt>
                <c:pt idx="2737">
                  <c:v>29/06/1991</c:v>
                </c:pt>
                <c:pt idx="2738">
                  <c:v>30/06/1991</c:v>
                </c:pt>
                <c:pt idx="2739">
                  <c:v>1/07/1991</c:v>
                </c:pt>
                <c:pt idx="2740">
                  <c:v>2/07/1991</c:v>
                </c:pt>
                <c:pt idx="2741">
                  <c:v>3/07/1991</c:v>
                </c:pt>
                <c:pt idx="2742">
                  <c:v>4/07/1991</c:v>
                </c:pt>
                <c:pt idx="2743">
                  <c:v>5/07/1991</c:v>
                </c:pt>
                <c:pt idx="2744">
                  <c:v>6/07/1991</c:v>
                </c:pt>
                <c:pt idx="2745">
                  <c:v>7/07/1991</c:v>
                </c:pt>
                <c:pt idx="2746">
                  <c:v>8/07/1991</c:v>
                </c:pt>
                <c:pt idx="2747">
                  <c:v>9/07/1991</c:v>
                </c:pt>
                <c:pt idx="2748">
                  <c:v>10/07/1991</c:v>
                </c:pt>
                <c:pt idx="2749">
                  <c:v>11/07/1991</c:v>
                </c:pt>
                <c:pt idx="2750">
                  <c:v>12/07/1991</c:v>
                </c:pt>
                <c:pt idx="2751">
                  <c:v>13/07/1991</c:v>
                </c:pt>
                <c:pt idx="2752">
                  <c:v>14/07/1991</c:v>
                </c:pt>
                <c:pt idx="2753">
                  <c:v>15/07/1991</c:v>
                </c:pt>
                <c:pt idx="2754">
                  <c:v>16/07/1991</c:v>
                </c:pt>
                <c:pt idx="2755">
                  <c:v>17/07/1991</c:v>
                </c:pt>
                <c:pt idx="2756">
                  <c:v>18/07/1991</c:v>
                </c:pt>
                <c:pt idx="2757">
                  <c:v>19/07/1991</c:v>
                </c:pt>
                <c:pt idx="2758">
                  <c:v>20/07/1991</c:v>
                </c:pt>
                <c:pt idx="2759">
                  <c:v>21/07/1991</c:v>
                </c:pt>
                <c:pt idx="2760">
                  <c:v>22/07/1991</c:v>
                </c:pt>
                <c:pt idx="2761">
                  <c:v>23/07/1991</c:v>
                </c:pt>
                <c:pt idx="2762">
                  <c:v>24/07/1991</c:v>
                </c:pt>
                <c:pt idx="2763">
                  <c:v>25/07/1991</c:v>
                </c:pt>
                <c:pt idx="2764">
                  <c:v>26/07/1991</c:v>
                </c:pt>
                <c:pt idx="2765">
                  <c:v>27/07/1991</c:v>
                </c:pt>
                <c:pt idx="2766">
                  <c:v>28/07/1991</c:v>
                </c:pt>
                <c:pt idx="2767">
                  <c:v>29/07/1991</c:v>
                </c:pt>
                <c:pt idx="2768">
                  <c:v>30/07/1991</c:v>
                </c:pt>
                <c:pt idx="2769">
                  <c:v>31/07/1991</c:v>
                </c:pt>
                <c:pt idx="2770">
                  <c:v>1/08/1991</c:v>
                </c:pt>
                <c:pt idx="2771">
                  <c:v>2/08/1991</c:v>
                </c:pt>
                <c:pt idx="2772">
                  <c:v>3/08/1991</c:v>
                </c:pt>
                <c:pt idx="2773">
                  <c:v>4/08/1991</c:v>
                </c:pt>
                <c:pt idx="2774">
                  <c:v>5/08/1991</c:v>
                </c:pt>
                <c:pt idx="2775">
                  <c:v>6/08/1991</c:v>
                </c:pt>
                <c:pt idx="2776">
                  <c:v>7/08/1991</c:v>
                </c:pt>
                <c:pt idx="2777">
                  <c:v>8/08/1991</c:v>
                </c:pt>
                <c:pt idx="2778">
                  <c:v>9/08/1991</c:v>
                </c:pt>
                <c:pt idx="2779">
                  <c:v>10/08/1991</c:v>
                </c:pt>
                <c:pt idx="2780">
                  <c:v>11/08/1991</c:v>
                </c:pt>
                <c:pt idx="2781">
                  <c:v>12/08/1991</c:v>
                </c:pt>
                <c:pt idx="2782">
                  <c:v>13/08/1991</c:v>
                </c:pt>
                <c:pt idx="2783">
                  <c:v>14/08/1991</c:v>
                </c:pt>
                <c:pt idx="2784">
                  <c:v>15/08/1991</c:v>
                </c:pt>
                <c:pt idx="2785">
                  <c:v>16/08/1991</c:v>
                </c:pt>
                <c:pt idx="2786">
                  <c:v>17/08/1991</c:v>
                </c:pt>
                <c:pt idx="2787">
                  <c:v>18/08/1991</c:v>
                </c:pt>
                <c:pt idx="2788">
                  <c:v>19/08/1991</c:v>
                </c:pt>
                <c:pt idx="2789">
                  <c:v>20/08/1991</c:v>
                </c:pt>
                <c:pt idx="2790">
                  <c:v>21/08/1991</c:v>
                </c:pt>
                <c:pt idx="2791">
                  <c:v>22/08/1991</c:v>
                </c:pt>
                <c:pt idx="2792">
                  <c:v>23/08/1991</c:v>
                </c:pt>
                <c:pt idx="2793">
                  <c:v>24/08/1991</c:v>
                </c:pt>
                <c:pt idx="2794">
                  <c:v>25/08/1991</c:v>
                </c:pt>
                <c:pt idx="2795">
                  <c:v>26/08/1991</c:v>
                </c:pt>
                <c:pt idx="2796">
                  <c:v>27/08/1991</c:v>
                </c:pt>
                <c:pt idx="2797">
                  <c:v>28/08/1991</c:v>
                </c:pt>
                <c:pt idx="2798">
                  <c:v>29/08/1991</c:v>
                </c:pt>
                <c:pt idx="2799">
                  <c:v>30/08/1991</c:v>
                </c:pt>
                <c:pt idx="2800">
                  <c:v>31/08/1991</c:v>
                </c:pt>
                <c:pt idx="2801">
                  <c:v>1/09/1991</c:v>
                </c:pt>
                <c:pt idx="2802">
                  <c:v>2/09/1991</c:v>
                </c:pt>
                <c:pt idx="2803">
                  <c:v>3/09/1991</c:v>
                </c:pt>
                <c:pt idx="2804">
                  <c:v>4/09/1991</c:v>
                </c:pt>
                <c:pt idx="2805">
                  <c:v>5/09/1991</c:v>
                </c:pt>
                <c:pt idx="2806">
                  <c:v>6/09/1991</c:v>
                </c:pt>
                <c:pt idx="2807">
                  <c:v>7/09/1991</c:v>
                </c:pt>
                <c:pt idx="2808">
                  <c:v>8/09/1991</c:v>
                </c:pt>
                <c:pt idx="2809">
                  <c:v>9/09/1991</c:v>
                </c:pt>
                <c:pt idx="2810">
                  <c:v>10/09/1991</c:v>
                </c:pt>
                <c:pt idx="2811">
                  <c:v>11/09/1991</c:v>
                </c:pt>
                <c:pt idx="2812">
                  <c:v>12/09/1991</c:v>
                </c:pt>
                <c:pt idx="2813">
                  <c:v>13/09/1991</c:v>
                </c:pt>
                <c:pt idx="2814">
                  <c:v>14/09/1991</c:v>
                </c:pt>
                <c:pt idx="2815">
                  <c:v>15/09/1991</c:v>
                </c:pt>
                <c:pt idx="2816">
                  <c:v>16/09/1991</c:v>
                </c:pt>
                <c:pt idx="2817">
                  <c:v>17/09/1991</c:v>
                </c:pt>
                <c:pt idx="2818">
                  <c:v>18/09/1991</c:v>
                </c:pt>
                <c:pt idx="2819">
                  <c:v>19/09/1991</c:v>
                </c:pt>
                <c:pt idx="2820">
                  <c:v>20/09/1991</c:v>
                </c:pt>
                <c:pt idx="2821">
                  <c:v>21/09/1991</c:v>
                </c:pt>
                <c:pt idx="2822">
                  <c:v>22/09/1991</c:v>
                </c:pt>
                <c:pt idx="2823">
                  <c:v>23/09/1991</c:v>
                </c:pt>
                <c:pt idx="2824">
                  <c:v>24/09/1991</c:v>
                </c:pt>
                <c:pt idx="2825">
                  <c:v>25/09/1991</c:v>
                </c:pt>
                <c:pt idx="2826">
                  <c:v>26/09/1991</c:v>
                </c:pt>
                <c:pt idx="2827">
                  <c:v>27/09/1991</c:v>
                </c:pt>
                <c:pt idx="2828">
                  <c:v>28/09/1991</c:v>
                </c:pt>
                <c:pt idx="2829">
                  <c:v>29/09/1991</c:v>
                </c:pt>
                <c:pt idx="2830">
                  <c:v>30/09/1991</c:v>
                </c:pt>
                <c:pt idx="2831">
                  <c:v>1/10/1991</c:v>
                </c:pt>
                <c:pt idx="2832">
                  <c:v>2/10/1991</c:v>
                </c:pt>
                <c:pt idx="2833">
                  <c:v>3/10/1991</c:v>
                </c:pt>
                <c:pt idx="2834">
                  <c:v>4/10/1991</c:v>
                </c:pt>
                <c:pt idx="2835">
                  <c:v>5/10/1991</c:v>
                </c:pt>
                <c:pt idx="2836">
                  <c:v>6/10/1991</c:v>
                </c:pt>
                <c:pt idx="2837">
                  <c:v>7/10/1991</c:v>
                </c:pt>
                <c:pt idx="2838">
                  <c:v>8/10/1991</c:v>
                </c:pt>
                <c:pt idx="2839">
                  <c:v>9/10/1991</c:v>
                </c:pt>
                <c:pt idx="2840">
                  <c:v>10/10/1991</c:v>
                </c:pt>
                <c:pt idx="2841">
                  <c:v>11/10/1991</c:v>
                </c:pt>
                <c:pt idx="2842">
                  <c:v>12/10/1991</c:v>
                </c:pt>
                <c:pt idx="2843">
                  <c:v>13/10/1991</c:v>
                </c:pt>
                <c:pt idx="2844">
                  <c:v>14/10/1991</c:v>
                </c:pt>
                <c:pt idx="2845">
                  <c:v>15/10/1991</c:v>
                </c:pt>
                <c:pt idx="2846">
                  <c:v>16/10/1991</c:v>
                </c:pt>
                <c:pt idx="2847">
                  <c:v>17/10/1991</c:v>
                </c:pt>
                <c:pt idx="2848">
                  <c:v>18/10/1991</c:v>
                </c:pt>
                <c:pt idx="2849">
                  <c:v>19/10/1991</c:v>
                </c:pt>
                <c:pt idx="2850">
                  <c:v>20/10/1991</c:v>
                </c:pt>
                <c:pt idx="2851">
                  <c:v>21/10/1991</c:v>
                </c:pt>
                <c:pt idx="2852">
                  <c:v>22/10/1991</c:v>
                </c:pt>
                <c:pt idx="2853">
                  <c:v>23/10/1991</c:v>
                </c:pt>
                <c:pt idx="2854">
                  <c:v>24/10/1991</c:v>
                </c:pt>
                <c:pt idx="2855">
                  <c:v>25/10/1991</c:v>
                </c:pt>
                <c:pt idx="2856">
                  <c:v>26/10/1991</c:v>
                </c:pt>
                <c:pt idx="2857">
                  <c:v>27/10/1991</c:v>
                </c:pt>
                <c:pt idx="2858">
                  <c:v>28/10/1991</c:v>
                </c:pt>
                <c:pt idx="2859">
                  <c:v>29/10/1991</c:v>
                </c:pt>
                <c:pt idx="2860">
                  <c:v>30/10/1991</c:v>
                </c:pt>
                <c:pt idx="2861">
                  <c:v>31/10/1991</c:v>
                </c:pt>
                <c:pt idx="2862">
                  <c:v>1/11/1991</c:v>
                </c:pt>
                <c:pt idx="2863">
                  <c:v>2/11/1991</c:v>
                </c:pt>
                <c:pt idx="2864">
                  <c:v>3/11/1991</c:v>
                </c:pt>
                <c:pt idx="2865">
                  <c:v>4/11/1991</c:v>
                </c:pt>
                <c:pt idx="2866">
                  <c:v>5/11/1991</c:v>
                </c:pt>
                <c:pt idx="2867">
                  <c:v>6/11/1991</c:v>
                </c:pt>
                <c:pt idx="2868">
                  <c:v>7/11/1991</c:v>
                </c:pt>
                <c:pt idx="2869">
                  <c:v>8/11/1991</c:v>
                </c:pt>
                <c:pt idx="2870">
                  <c:v>9/11/1991</c:v>
                </c:pt>
                <c:pt idx="2871">
                  <c:v>10/11/1991</c:v>
                </c:pt>
                <c:pt idx="2872">
                  <c:v>11/11/1991</c:v>
                </c:pt>
                <c:pt idx="2873">
                  <c:v>12/11/1991</c:v>
                </c:pt>
                <c:pt idx="2874">
                  <c:v>13/11/1991</c:v>
                </c:pt>
                <c:pt idx="2875">
                  <c:v>14/11/1991</c:v>
                </c:pt>
                <c:pt idx="2876">
                  <c:v>15/11/1991</c:v>
                </c:pt>
                <c:pt idx="2877">
                  <c:v>16/11/1991</c:v>
                </c:pt>
                <c:pt idx="2878">
                  <c:v>17/11/1991</c:v>
                </c:pt>
                <c:pt idx="2879">
                  <c:v>18/11/1991</c:v>
                </c:pt>
                <c:pt idx="2880">
                  <c:v>19/11/1991</c:v>
                </c:pt>
                <c:pt idx="2881">
                  <c:v>20/11/1991</c:v>
                </c:pt>
                <c:pt idx="2882">
                  <c:v>21/11/1991</c:v>
                </c:pt>
                <c:pt idx="2883">
                  <c:v>22/11/1991</c:v>
                </c:pt>
                <c:pt idx="2884">
                  <c:v>23/11/1991</c:v>
                </c:pt>
                <c:pt idx="2885">
                  <c:v>24/11/1991</c:v>
                </c:pt>
                <c:pt idx="2886">
                  <c:v>25/11/1991</c:v>
                </c:pt>
                <c:pt idx="2887">
                  <c:v>26/11/1991</c:v>
                </c:pt>
                <c:pt idx="2888">
                  <c:v>27/11/1991</c:v>
                </c:pt>
                <c:pt idx="2889">
                  <c:v>28/11/1991</c:v>
                </c:pt>
                <c:pt idx="2890">
                  <c:v>29/11/1991</c:v>
                </c:pt>
                <c:pt idx="2891">
                  <c:v>30/11/1991</c:v>
                </c:pt>
                <c:pt idx="2892">
                  <c:v>1/12/1991</c:v>
                </c:pt>
                <c:pt idx="2893">
                  <c:v>2/12/1991</c:v>
                </c:pt>
                <c:pt idx="2894">
                  <c:v>3/12/1991</c:v>
                </c:pt>
                <c:pt idx="2895">
                  <c:v>4/12/1991</c:v>
                </c:pt>
                <c:pt idx="2896">
                  <c:v>5/12/1991</c:v>
                </c:pt>
                <c:pt idx="2897">
                  <c:v>6/12/1991</c:v>
                </c:pt>
                <c:pt idx="2898">
                  <c:v>7/12/1991</c:v>
                </c:pt>
                <c:pt idx="2899">
                  <c:v>8/12/1991</c:v>
                </c:pt>
                <c:pt idx="2900">
                  <c:v>9/12/1991</c:v>
                </c:pt>
                <c:pt idx="2901">
                  <c:v>10/12/1991</c:v>
                </c:pt>
                <c:pt idx="2902">
                  <c:v>11/12/1991</c:v>
                </c:pt>
                <c:pt idx="2903">
                  <c:v>12/12/1991</c:v>
                </c:pt>
                <c:pt idx="2904">
                  <c:v>13/12/1991</c:v>
                </c:pt>
                <c:pt idx="2905">
                  <c:v>14/12/1991</c:v>
                </c:pt>
                <c:pt idx="2906">
                  <c:v>15/12/1991</c:v>
                </c:pt>
                <c:pt idx="2907">
                  <c:v>16/12/1991</c:v>
                </c:pt>
                <c:pt idx="2908">
                  <c:v>17/12/1991</c:v>
                </c:pt>
                <c:pt idx="2909">
                  <c:v>18/12/1991</c:v>
                </c:pt>
                <c:pt idx="2910">
                  <c:v>19/12/1991</c:v>
                </c:pt>
                <c:pt idx="2911">
                  <c:v>20/12/1991</c:v>
                </c:pt>
                <c:pt idx="2912">
                  <c:v>21/12/1991</c:v>
                </c:pt>
                <c:pt idx="2913">
                  <c:v>22/12/1991</c:v>
                </c:pt>
                <c:pt idx="2914">
                  <c:v>23/12/1991</c:v>
                </c:pt>
                <c:pt idx="2915">
                  <c:v>24/12/1991</c:v>
                </c:pt>
                <c:pt idx="2916">
                  <c:v>25/12/1991</c:v>
                </c:pt>
                <c:pt idx="2917">
                  <c:v>26/12/1991</c:v>
                </c:pt>
                <c:pt idx="2918">
                  <c:v>27/12/1991</c:v>
                </c:pt>
                <c:pt idx="2919">
                  <c:v>28/12/1991</c:v>
                </c:pt>
                <c:pt idx="2920">
                  <c:v>29/12/1991</c:v>
                </c:pt>
                <c:pt idx="2921">
                  <c:v>30/12/1991</c:v>
                </c:pt>
                <c:pt idx="2922">
                  <c:v>31/12/1991</c:v>
                </c:pt>
                <c:pt idx="2923">
                  <c:v>1/01/1992</c:v>
                </c:pt>
                <c:pt idx="2924">
                  <c:v>2/01/1992</c:v>
                </c:pt>
                <c:pt idx="2925">
                  <c:v>3/01/1992</c:v>
                </c:pt>
                <c:pt idx="2926">
                  <c:v>4/01/1992</c:v>
                </c:pt>
                <c:pt idx="2927">
                  <c:v>5/01/1992</c:v>
                </c:pt>
                <c:pt idx="2928">
                  <c:v>6/01/1992</c:v>
                </c:pt>
                <c:pt idx="2929">
                  <c:v>7/01/1992</c:v>
                </c:pt>
                <c:pt idx="2930">
                  <c:v>8/01/1992</c:v>
                </c:pt>
                <c:pt idx="2931">
                  <c:v>9/01/1992</c:v>
                </c:pt>
                <c:pt idx="2932">
                  <c:v>10/01/1992</c:v>
                </c:pt>
                <c:pt idx="2933">
                  <c:v>11/01/1992</c:v>
                </c:pt>
                <c:pt idx="2934">
                  <c:v>12/01/1992</c:v>
                </c:pt>
                <c:pt idx="2935">
                  <c:v>13/01/1992</c:v>
                </c:pt>
                <c:pt idx="2936">
                  <c:v>14/01/1992</c:v>
                </c:pt>
                <c:pt idx="2937">
                  <c:v>15/01/1992</c:v>
                </c:pt>
                <c:pt idx="2938">
                  <c:v>16/01/1992</c:v>
                </c:pt>
                <c:pt idx="2939">
                  <c:v>17/01/1992</c:v>
                </c:pt>
                <c:pt idx="2940">
                  <c:v>18/01/1992</c:v>
                </c:pt>
                <c:pt idx="2941">
                  <c:v>19/01/1992</c:v>
                </c:pt>
                <c:pt idx="2942">
                  <c:v>20/01/1992</c:v>
                </c:pt>
                <c:pt idx="2943">
                  <c:v>21/01/1992</c:v>
                </c:pt>
                <c:pt idx="2944">
                  <c:v>22/01/1992</c:v>
                </c:pt>
                <c:pt idx="2945">
                  <c:v>23/01/1992</c:v>
                </c:pt>
                <c:pt idx="2946">
                  <c:v>24/01/1992</c:v>
                </c:pt>
                <c:pt idx="2947">
                  <c:v>25/01/1992</c:v>
                </c:pt>
                <c:pt idx="2948">
                  <c:v>26/01/1992</c:v>
                </c:pt>
                <c:pt idx="2949">
                  <c:v>27/01/1992</c:v>
                </c:pt>
                <c:pt idx="2950">
                  <c:v>28/01/1992</c:v>
                </c:pt>
                <c:pt idx="2951">
                  <c:v>29/01/1992</c:v>
                </c:pt>
                <c:pt idx="2952">
                  <c:v>30/01/1992</c:v>
                </c:pt>
                <c:pt idx="2953">
                  <c:v>31/01/1992</c:v>
                </c:pt>
                <c:pt idx="2954">
                  <c:v>1/02/1992</c:v>
                </c:pt>
                <c:pt idx="2955">
                  <c:v>2/02/1992</c:v>
                </c:pt>
                <c:pt idx="2956">
                  <c:v>3/02/1992</c:v>
                </c:pt>
                <c:pt idx="2957">
                  <c:v>4/02/1992</c:v>
                </c:pt>
                <c:pt idx="2958">
                  <c:v>5/02/1992</c:v>
                </c:pt>
                <c:pt idx="2959">
                  <c:v>6/02/1992</c:v>
                </c:pt>
                <c:pt idx="2960">
                  <c:v>7/02/1992</c:v>
                </c:pt>
                <c:pt idx="2961">
                  <c:v>8/02/1992</c:v>
                </c:pt>
                <c:pt idx="2962">
                  <c:v>9/02/1992</c:v>
                </c:pt>
                <c:pt idx="2963">
                  <c:v>10/02/1992</c:v>
                </c:pt>
                <c:pt idx="2964">
                  <c:v>11/02/1992</c:v>
                </c:pt>
                <c:pt idx="2965">
                  <c:v>12/02/1992</c:v>
                </c:pt>
                <c:pt idx="2966">
                  <c:v>13/02/1992</c:v>
                </c:pt>
                <c:pt idx="2967">
                  <c:v>14/02/1992</c:v>
                </c:pt>
                <c:pt idx="2968">
                  <c:v>15/02/1992</c:v>
                </c:pt>
                <c:pt idx="2969">
                  <c:v>16/02/1992</c:v>
                </c:pt>
                <c:pt idx="2970">
                  <c:v>17/02/1992</c:v>
                </c:pt>
                <c:pt idx="2971">
                  <c:v>18/02/1992</c:v>
                </c:pt>
                <c:pt idx="2972">
                  <c:v>19/02/1992</c:v>
                </c:pt>
                <c:pt idx="2973">
                  <c:v>20/02/1992</c:v>
                </c:pt>
                <c:pt idx="2974">
                  <c:v>21/02/1992</c:v>
                </c:pt>
                <c:pt idx="2975">
                  <c:v>22/02/1992</c:v>
                </c:pt>
                <c:pt idx="2976">
                  <c:v>23/02/1992</c:v>
                </c:pt>
                <c:pt idx="2977">
                  <c:v>24/02/1992</c:v>
                </c:pt>
                <c:pt idx="2978">
                  <c:v>25/02/1992</c:v>
                </c:pt>
                <c:pt idx="2979">
                  <c:v>26/02/1992</c:v>
                </c:pt>
                <c:pt idx="2980">
                  <c:v>27/02/1992</c:v>
                </c:pt>
                <c:pt idx="2981">
                  <c:v>28/02/1992</c:v>
                </c:pt>
                <c:pt idx="2982">
                  <c:v>29/02/1992</c:v>
                </c:pt>
                <c:pt idx="2983">
                  <c:v>1/03/1992</c:v>
                </c:pt>
                <c:pt idx="2984">
                  <c:v>2/03/1992</c:v>
                </c:pt>
                <c:pt idx="2985">
                  <c:v>3/03/1992</c:v>
                </c:pt>
                <c:pt idx="2986">
                  <c:v>4/03/1992</c:v>
                </c:pt>
                <c:pt idx="2987">
                  <c:v>5/03/1992</c:v>
                </c:pt>
                <c:pt idx="2988">
                  <c:v>6/03/1992</c:v>
                </c:pt>
                <c:pt idx="2989">
                  <c:v>7/03/1992</c:v>
                </c:pt>
                <c:pt idx="2990">
                  <c:v>8/03/1992</c:v>
                </c:pt>
                <c:pt idx="2991">
                  <c:v>9/03/1992</c:v>
                </c:pt>
                <c:pt idx="2992">
                  <c:v>10/03/1992</c:v>
                </c:pt>
                <c:pt idx="2993">
                  <c:v>11/03/1992</c:v>
                </c:pt>
                <c:pt idx="2994">
                  <c:v>12/03/1992</c:v>
                </c:pt>
                <c:pt idx="2995">
                  <c:v>13/03/1992</c:v>
                </c:pt>
                <c:pt idx="2996">
                  <c:v>14/03/1992</c:v>
                </c:pt>
                <c:pt idx="2997">
                  <c:v>15/03/1992</c:v>
                </c:pt>
                <c:pt idx="2998">
                  <c:v>16/03/1992</c:v>
                </c:pt>
                <c:pt idx="2999">
                  <c:v>17/03/1992</c:v>
                </c:pt>
                <c:pt idx="3000">
                  <c:v>18/03/1992</c:v>
                </c:pt>
                <c:pt idx="3001">
                  <c:v>19/03/1992</c:v>
                </c:pt>
                <c:pt idx="3002">
                  <c:v>20/03/1992</c:v>
                </c:pt>
                <c:pt idx="3003">
                  <c:v>21/03/1992</c:v>
                </c:pt>
                <c:pt idx="3004">
                  <c:v>22/03/1992</c:v>
                </c:pt>
                <c:pt idx="3005">
                  <c:v>23/03/1992</c:v>
                </c:pt>
                <c:pt idx="3006">
                  <c:v>24/03/1992</c:v>
                </c:pt>
                <c:pt idx="3007">
                  <c:v>25/03/1992</c:v>
                </c:pt>
                <c:pt idx="3008">
                  <c:v>26/03/1992</c:v>
                </c:pt>
                <c:pt idx="3009">
                  <c:v>27/03/1992</c:v>
                </c:pt>
                <c:pt idx="3010">
                  <c:v>28/03/1992</c:v>
                </c:pt>
                <c:pt idx="3011">
                  <c:v>29/03/1992</c:v>
                </c:pt>
                <c:pt idx="3012">
                  <c:v>30/03/1992</c:v>
                </c:pt>
                <c:pt idx="3013">
                  <c:v>31/03/1992</c:v>
                </c:pt>
                <c:pt idx="3014">
                  <c:v>1/04/1992</c:v>
                </c:pt>
                <c:pt idx="3015">
                  <c:v>2/04/1992</c:v>
                </c:pt>
                <c:pt idx="3016">
                  <c:v>3/04/1992</c:v>
                </c:pt>
                <c:pt idx="3017">
                  <c:v>4/04/1992</c:v>
                </c:pt>
                <c:pt idx="3018">
                  <c:v>5/04/1992</c:v>
                </c:pt>
                <c:pt idx="3019">
                  <c:v>6/04/1992</c:v>
                </c:pt>
                <c:pt idx="3020">
                  <c:v>7/04/1992</c:v>
                </c:pt>
                <c:pt idx="3021">
                  <c:v>8/04/1992</c:v>
                </c:pt>
                <c:pt idx="3022">
                  <c:v>9/04/1992</c:v>
                </c:pt>
                <c:pt idx="3023">
                  <c:v>10/04/1992</c:v>
                </c:pt>
                <c:pt idx="3024">
                  <c:v>11/04/1992</c:v>
                </c:pt>
                <c:pt idx="3025">
                  <c:v>12/04/1992</c:v>
                </c:pt>
                <c:pt idx="3026">
                  <c:v>13/04/1992</c:v>
                </c:pt>
                <c:pt idx="3027">
                  <c:v>14/04/1992</c:v>
                </c:pt>
                <c:pt idx="3028">
                  <c:v>15/04/1992</c:v>
                </c:pt>
                <c:pt idx="3029">
                  <c:v>16/04/1992</c:v>
                </c:pt>
                <c:pt idx="3030">
                  <c:v>17/04/1992</c:v>
                </c:pt>
                <c:pt idx="3031">
                  <c:v>18/04/1992</c:v>
                </c:pt>
                <c:pt idx="3032">
                  <c:v>19/04/1992</c:v>
                </c:pt>
                <c:pt idx="3033">
                  <c:v>20/04/1992</c:v>
                </c:pt>
                <c:pt idx="3034">
                  <c:v>21/04/1992</c:v>
                </c:pt>
                <c:pt idx="3035">
                  <c:v>22/04/1992</c:v>
                </c:pt>
                <c:pt idx="3036">
                  <c:v>23/04/1992</c:v>
                </c:pt>
                <c:pt idx="3037">
                  <c:v>24/04/1992</c:v>
                </c:pt>
                <c:pt idx="3038">
                  <c:v>25/04/1992</c:v>
                </c:pt>
                <c:pt idx="3039">
                  <c:v>26/04/1992</c:v>
                </c:pt>
                <c:pt idx="3040">
                  <c:v>27/04/1992</c:v>
                </c:pt>
                <c:pt idx="3041">
                  <c:v>28/04/1992</c:v>
                </c:pt>
                <c:pt idx="3042">
                  <c:v>29/04/1992</c:v>
                </c:pt>
                <c:pt idx="3043">
                  <c:v>30/04/1992</c:v>
                </c:pt>
                <c:pt idx="3044">
                  <c:v>1/05/1992</c:v>
                </c:pt>
                <c:pt idx="3045">
                  <c:v>2/05/1992</c:v>
                </c:pt>
                <c:pt idx="3046">
                  <c:v>3/05/1992</c:v>
                </c:pt>
                <c:pt idx="3047">
                  <c:v>4/05/1992</c:v>
                </c:pt>
                <c:pt idx="3048">
                  <c:v>5/05/1992</c:v>
                </c:pt>
                <c:pt idx="3049">
                  <c:v>6/05/1992</c:v>
                </c:pt>
                <c:pt idx="3050">
                  <c:v>7/05/1992</c:v>
                </c:pt>
                <c:pt idx="3051">
                  <c:v>8/05/1992</c:v>
                </c:pt>
                <c:pt idx="3052">
                  <c:v>9/05/1992</c:v>
                </c:pt>
                <c:pt idx="3053">
                  <c:v>10/05/1992</c:v>
                </c:pt>
                <c:pt idx="3054">
                  <c:v>11/05/1992</c:v>
                </c:pt>
                <c:pt idx="3055">
                  <c:v>12/05/1992</c:v>
                </c:pt>
                <c:pt idx="3056">
                  <c:v>13/05/1992</c:v>
                </c:pt>
                <c:pt idx="3057">
                  <c:v>14/05/1992</c:v>
                </c:pt>
                <c:pt idx="3058">
                  <c:v>15/05/1992</c:v>
                </c:pt>
                <c:pt idx="3059">
                  <c:v>16/05/1992</c:v>
                </c:pt>
                <c:pt idx="3060">
                  <c:v>17/05/1992</c:v>
                </c:pt>
                <c:pt idx="3061">
                  <c:v>18/05/1992</c:v>
                </c:pt>
                <c:pt idx="3062">
                  <c:v>19/05/1992</c:v>
                </c:pt>
                <c:pt idx="3063">
                  <c:v>20/05/1992</c:v>
                </c:pt>
                <c:pt idx="3064">
                  <c:v>21/05/1992</c:v>
                </c:pt>
                <c:pt idx="3065">
                  <c:v>22/05/1992</c:v>
                </c:pt>
                <c:pt idx="3066">
                  <c:v>23/05/1992</c:v>
                </c:pt>
                <c:pt idx="3067">
                  <c:v>24/05/1992</c:v>
                </c:pt>
                <c:pt idx="3068">
                  <c:v>25/05/1992</c:v>
                </c:pt>
                <c:pt idx="3069">
                  <c:v>26/05/1992</c:v>
                </c:pt>
                <c:pt idx="3070">
                  <c:v>27/05/1992</c:v>
                </c:pt>
                <c:pt idx="3071">
                  <c:v>28/05/1992</c:v>
                </c:pt>
                <c:pt idx="3072">
                  <c:v>29/05/1992</c:v>
                </c:pt>
                <c:pt idx="3073">
                  <c:v>30/05/1992</c:v>
                </c:pt>
                <c:pt idx="3074">
                  <c:v>31/05/1992</c:v>
                </c:pt>
                <c:pt idx="3075">
                  <c:v>1/06/1992</c:v>
                </c:pt>
                <c:pt idx="3076">
                  <c:v>2/06/1992</c:v>
                </c:pt>
                <c:pt idx="3077">
                  <c:v>3/06/1992</c:v>
                </c:pt>
                <c:pt idx="3078">
                  <c:v>4/06/1992</c:v>
                </c:pt>
                <c:pt idx="3079">
                  <c:v>5/06/1992</c:v>
                </c:pt>
                <c:pt idx="3080">
                  <c:v>6/06/1992</c:v>
                </c:pt>
                <c:pt idx="3081">
                  <c:v>7/06/1992</c:v>
                </c:pt>
                <c:pt idx="3082">
                  <c:v>8/06/1992</c:v>
                </c:pt>
                <c:pt idx="3083">
                  <c:v>9/06/1992</c:v>
                </c:pt>
                <c:pt idx="3084">
                  <c:v>10/06/1992</c:v>
                </c:pt>
                <c:pt idx="3085">
                  <c:v>11/06/1992</c:v>
                </c:pt>
                <c:pt idx="3086">
                  <c:v>12/06/1992</c:v>
                </c:pt>
                <c:pt idx="3087">
                  <c:v>13/06/1992</c:v>
                </c:pt>
                <c:pt idx="3088">
                  <c:v>14/06/1992</c:v>
                </c:pt>
                <c:pt idx="3089">
                  <c:v>15/06/1992</c:v>
                </c:pt>
                <c:pt idx="3090">
                  <c:v>16/06/1992</c:v>
                </c:pt>
                <c:pt idx="3091">
                  <c:v>17/06/1992</c:v>
                </c:pt>
                <c:pt idx="3092">
                  <c:v>18/06/1992</c:v>
                </c:pt>
                <c:pt idx="3093">
                  <c:v>19/06/1992</c:v>
                </c:pt>
                <c:pt idx="3094">
                  <c:v>20/06/1992</c:v>
                </c:pt>
                <c:pt idx="3095">
                  <c:v>21/06/1992</c:v>
                </c:pt>
                <c:pt idx="3096">
                  <c:v>22/06/1992</c:v>
                </c:pt>
                <c:pt idx="3097">
                  <c:v>23/06/1992</c:v>
                </c:pt>
                <c:pt idx="3098">
                  <c:v>24/06/1992</c:v>
                </c:pt>
                <c:pt idx="3099">
                  <c:v>25/06/1992</c:v>
                </c:pt>
                <c:pt idx="3100">
                  <c:v>26/06/1992</c:v>
                </c:pt>
                <c:pt idx="3101">
                  <c:v>27/06/1992</c:v>
                </c:pt>
                <c:pt idx="3102">
                  <c:v>28/06/1992</c:v>
                </c:pt>
                <c:pt idx="3103">
                  <c:v>29/06/1992</c:v>
                </c:pt>
                <c:pt idx="3104">
                  <c:v>30/06/1992</c:v>
                </c:pt>
                <c:pt idx="3105">
                  <c:v>1/07/1992</c:v>
                </c:pt>
                <c:pt idx="3106">
                  <c:v>2/07/1992</c:v>
                </c:pt>
                <c:pt idx="3107">
                  <c:v>3/07/1992</c:v>
                </c:pt>
                <c:pt idx="3108">
                  <c:v>4/07/1992</c:v>
                </c:pt>
                <c:pt idx="3109">
                  <c:v>5/07/1992</c:v>
                </c:pt>
                <c:pt idx="3110">
                  <c:v>6/07/1992</c:v>
                </c:pt>
                <c:pt idx="3111">
                  <c:v>7/07/1992</c:v>
                </c:pt>
                <c:pt idx="3112">
                  <c:v>8/07/1992</c:v>
                </c:pt>
                <c:pt idx="3113">
                  <c:v>9/07/1992</c:v>
                </c:pt>
                <c:pt idx="3114">
                  <c:v>10/07/1992</c:v>
                </c:pt>
                <c:pt idx="3115">
                  <c:v>11/07/1992</c:v>
                </c:pt>
                <c:pt idx="3116">
                  <c:v>12/07/1992</c:v>
                </c:pt>
                <c:pt idx="3117">
                  <c:v>13/07/1992</c:v>
                </c:pt>
                <c:pt idx="3118">
                  <c:v>14/07/1992</c:v>
                </c:pt>
                <c:pt idx="3119">
                  <c:v>15/07/1992</c:v>
                </c:pt>
                <c:pt idx="3120">
                  <c:v>16/07/1992</c:v>
                </c:pt>
                <c:pt idx="3121">
                  <c:v>17/07/1992</c:v>
                </c:pt>
                <c:pt idx="3122">
                  <c:v>18/07/1992</c:v>
                </c:pt>
                <c:pt idx="3123">
                  <c:v>19/07/1992</c:v>
                </c:pt>
                <c:pt idx="3124">
                  <c:v>20/07/1992</c:v>
                </c:pt>
                <c:pt idx="3125">
                  <c:v>21/07/1992</c:v>
                </c:pt>
                <c:pt idx="3126">
                  <c:v>22/07/1992</c:v>
                </c:pt>
                <c:pt idx="3127">
                  <c:v>23/07/1992</c:v>
                </c:pt>
                <c:pt idx="3128">
                  <c:v>24/07/1992</c:v>
                </c:pt>
                <c:pt idx="3129">
                  <c:v>25/07/1992</c:v>
                </c:pt>
                <c:pt idx="3130">
                  <c:v>26/07/1992</c:v>
                </c:pt>
                <c:pt idx="3131">
                  <c:v>27/07/1992</c:v>
                </c:pt>
                <c:pt idx="3132">
                  <c:v>28/07/1992</c:v>
                </c:pt>
                <c:pt idx="3133">
                  <c:v>29/07/1992</c:v>
                </c:pt>
                <c:pt idx="3134">
                  <c:v>30/07/1992</c:v>
                </c:pt>
                <c:pt idx="3135">
                  <c:v>31/07/1992</c:v>
                </c:pt>
                <c:pt idx="3136">
                  <c:v>1/08/1992</c:v>
                </c:pt>
                <c:pt idx="3137">
                  <c:v>2/08/1992</c:v>
                </c:pt>
                <c:pt idx="3138">
                  <c:v>3/08/1992</c:v>
                </c:pt>
                <c:pt idx="3139">
                  <c:v>4/08/1992</c:v>
                </c:pt>
                <c:pt idx="3140">
                  <c:v>5/08/1992</c:v>
                </c:pt>
                <c:pt idx="3141">
                  <c:v>6/08/1992</c:v>
                </c:pt>
                <c:pt idx="3142">
                  <c:v>7/08/1992</c:v>
                </c:pt>
                <c:pt idx="3143">
                  <c:v>8/08/1992</c:v>
                </c:pt>
                <c:pt idx="3144">
                  <c:v>9/08/1992</c:v>
                </c:pt>
                <c:pt idx="3145">
                  <c:v>10/08/1992</c:v>
                </c:pt>
                <c:pt idx="3146">
                  <c:v>11/08/1992</c:v>
                </c:pt>
                <c:pt idx="3147">
                  <c:v>12/08/1992</c:v>
                </c:pt>
                <c:pt idx="3148">
                  <c:v>13/08/1992</c:v>
                </c:pt>
                <c:pt idx="3149">
                  <c:v>14/08/1992</c:v>
                </c:pt>
                <c:pt idx="3150">
                  <c:v>15/08/1992</c:v>
                </c:pt>
                <c:pt idx="3151">
                  <c:v>16/08/1992</c:v>
                </c:pt>
                <c:pt idx="3152">
                  <c:v>17/08/1992</c:v>
                </c:pt>
                <c:pt idx="3153">
                  <c:v>18/08/1992</c:v>
                </c:pt>
                <c:pt idx="3154">
                  <c:v>19/08/1992</c:v>
                </c:pt>
                <c:pt idx="3155">
                  <c:v>20/08/1992</c:v>
                </c:pt>
                <c:pt idx="3156">
                  <c:v>21/08/1992</c:v>
                </c:pt>
                <c:pt idx="3157">
                  <c:v>22/08/1992</c:v>
                </c:pt>
                <c:pt idx="3158">
                  <c:v>23/08/1992</c:v>
                </c:pt>
                <c:pt idx="3159">
                  <c:v>24/08/1992</c:v>
                </c:pt>
                <c:pt idx="3160">
                  <c:v>25/08/1992</c:v>
                </c:pt>
                <c:pt idx="3161">
                  <c:v>26/08/1992</c:v>
                </c:pt>
                <c:pt idx="3162">
                  <c:v>27/08/1992</c:v>
                </c:pt>
                <c:pt idx="3163">
                  <c:v>28/08/1992</c:v>
                </c:pt>
                <c:pt idx="3164">
                  <c:v>29/08/1992</c:v>
                </c:pt>
                <c:pt idx="3165">
                  <c:v>30/08/1992</c:v>
                </c:pt>
                <c:pt idx="3166">
                  <c:v>31/08/1992</c:v>
                </c:pt>
                <c:pt idx="3167">
                  <c:v>1/09/1992</c:v>
                </c:pt>
                <c:pt idx="3168">
                  <c:v>2/09/1992</c:v>
                </c:pt>
                <c:pt idx="3169">
                  <c:v>3/09/1992</c:v>
                </c:pt>
                <c:pt idx="3170">
                  <c:v>4/09/1992</c:v>
                </c:pt>
                <c:pt idx="3171">
                  <c:v>5/09/1992</c:v>
                </c:pt>
                <c:pt idx="3172">
                  <c:v>6/09/1992</c:v>
                </c:pt>
                <c:pt idx="3173">
                  <c:v>7/09/1992</c:v>
                </c:pt>
                <c:pt idx="3174">
                  <c:v>8/09/1992</c:v>
                </c:pt>
                <c:pt idx="3175">
                  <c:v>9/09/1992</c:v>
                </c:pt>
                <c:pt idx="3176">
                  <c:v>10/09/1992</c:v>
                </c:pt>
                <c:pt idx="3177">
                  <c:v>11/09/1992</c:v>
                </c:pt>
                <c:pt idx="3178">
                  <c:v>12/09/1992</c:v>
                </c:pt>
                <c:pt idx="3179">
                  <c:v>13/09/1992</c:v>
                </c:pt>
                <c:pt idx="3180">
                  <c:v>14/09/1992</c:v>
                </c:pt>
                <c:pt idx="3181">
                  <c:v>15/09/1992</c:v>
                </c:pt>
                <c:pt idx="3182">
                  <c:v>16/09/1992</c:v>
                </c:pt>
                <c:pt idx="3183">
                  <c:v>17/09/1992</c:v>
                </c:pt>
                <c:pt idx="3184">
                  <c:v>18/09/1992</c:v>
                </c:pt>
                <c:pt idx="3185">
                  <c:v>19/09/1992</c:v>
                </c:pt>
                <c:pt idx="3186">
                  <c:v>20/09/1992</c:v>
                </c:pt>
                <c:pt idx="3187">
                  <c:v>21/09/1992</c:v>
                </c:pt>
                <c:pt idx="3188">
                  <c:v>22/09/1992</c:v>
                </c:pt>
                <c:pt idx="3189">
                  <c:v>23/09/1992</c:v>
                </c:pt>
                <c:pt idx="3190">
                  <c:v>24/09/1992</c:v>
                </c:pt>
                <c:pt idx="3191">
                  <c:v>25/09/1992</c:v>
                </c:pt>
                <c:pt idx="3192">
                  <c:v>26/09/1992</c:v>
                </c:pt>
                <c:pt idx="3193">
                  <c:v>27/09/1992</c:v>
                </c:pt>
                <c:pt idx="3194">
                  <c:v>28/09/1992</c:v>
                </c:pt>
                <c:pt idx="3195">
                  <c:v>29/09/1992</c:v>
                </c:pt>
                <c:pt idx="3196">
                  <c:v>30/09/1992</c:v>
                </c:pt>
                <c:pt idx="3197">
                  <c:v>1/10/1992</c:v>
                </c:pt>
                <c:pt idx="3198">
                  <c:v>2/10/1992</c:v>
                </c:pt>
                <c:pt idx="3199">
                  <c:v>3/10/1992</c:v>
                </c:pt>
                <c:pt idx="3200">
                  <c:v>4/10/1992</c:v>
                </c:pt>
                <c:pt idx="3201">
                  <c:v>5/10/1992</c:v>
                </c:pt>
                <c:pt idx="3202">
                  <c:v>6/10/1992</c:v>
                </c:pt>
                <c:pt idx="3203">
                  <c:v>7/10/1992</c:v>
                </c:pt>
                <c:pt idx="3204">
                  <c:v>8/10/1992</c:v>
                </c:pt>
                <c:pt idx="3205">
                  <c:v>9/10/1992</c:v>
                </c:pt>
                <c:pt idx="3206">
                  <c:v>10/10/1992</c:v>
                </c:pt>
                <c:pt idx="3207">
                  <c:v>11/10/1992</c:v>
                </c:pt>
                <c:pt idx="3208">
                  <c:v>12/10/1992</c:v>
                </c:pt>
                <c:pt idx="3209">
                  <c:v>13/10/1992</c:v>
                </c:pt>
                <c:pt idx="3210">
                  <c:v>14/10/1992</c:v>
                </c:pt>
                <c:pt idx="3211">
                  <c:v>15/10/1992</c:v>
                </c:pt>
                <c:pt idx="3212">
                  <c:v>16/10/1992</c:v>
                </c:pt>
                <c:pt idx="3213">
                  <c:v>17/10/1992</c:v>
                </c:pt>
                <c:pt idx="3214">
                  <c:v>18/10/1992</c:v>
                </c:pt>
                <c:pt idx="3215">
                  <c:v>19/10/1992</c:v>
                </c:pt>
                <c:pt idx="3216">
                  <c:v>20/10/1992</c:v>
                </c:pt>
                <c:pt idx="3217">
                  <c:v>21/10/1992</c:v>
                </c:pt>
                <c:pt idx="3218">
                  <c:v>22/10/1992</c:v>
                </c:pt>
                <c:pt idx="3219">
                  <c:v>23/10/1992</c:v>
                </c:pt>
                <c:pt idx="3220">
                  <c:v>24/10/1992</c:v>
                </c:pt>
                <c:pt idx="3221">
                  <c:v>25/10/1992</c:v>
                </c:pt>
                <c:pt idx="3222">
                  <c:v>26/10/1992</c:v>
                </c:pt>
                <c:pt idx="3223">
                  <c:v>27/10/1992</c:v>
                </c:pt>
                <c:pt idx="3224">
                  <c:v>28/10/1992</c:v>
                </c:pt>
                <c:pt idx="3225">
                  <c:v>29/10/1992</c:v>
                </c:pt>
                <c:pt idx="3226">
                  <c:v>30/10/1992</c:v>
                </c:pt>
                <c:pt idx="3227">
                  <c:v>31/10/1992</c:v>
                </c:pt>
                <c:pt idx="3228">
                  <c:v>1/11/1992</c:v>
                </c:pt>
                <c:pt idx="3229">
                  <c:v>2/11/1992</c:v>
                </c:pt>
                <c:pt idx="3230">
                  <c:v>3/11/1992</c:v>
                </c:pt>
                <c:pt idx="3231">
                  <c:v>4/11/1992</c:v>
                </c:pt>
                <c:pt idx="3232">
                  <c:v>5/11/1992</c:v>
                </c:pt>
                <c:pt idx="3233">
                  <c:v>6/11/1992</c:v>
                </c:pt>
                <c:pt idx="3234">
                  <c:v>7/11/1992</c:v>
                </c:pt>
                <c:pt idx="3235">
                  <c:v>8/11/1992</c:v>
                </c:pt>
                <c:pt idx="3236">
                  <c:v>9/11/1992</c:v>
                </c:pt>
                <c:pt idx="3237">
                  <c:v>10/11/1992</c:v>
                </c:pt>
                <c:pt idx="3238">
                  <c:v>11/11/1992</c:v>
                </c:pt>
                <c:pt idx="3239">
                  <c:v>12/11/1992</c:v>
                </c:pt>
                <c:pt idx="3240">
                  <c:v>13/11/1992</c:v>
                </c:pt>
                <c:pt idx="3241">
                  <c:v>14/11/1992</c:v>
                </c:pt>
                <c:pt idx="3242">
                  <c:v>15/11/1992</c:v>
                </c:pt>
                <c:pt idx="3243">
                  <c:v>16/11/1992</c:v>
                </c:pt>
                <c:pt idx="3244">
                  <c:v>17/11/1992</c:v>
                </c:pt>
                <c:pt idx="3245">
                  <c:v>18/11/1992</c:v>
                </c:pt>
                <c:pt idx="3246">
                  <c:v>19/11/1992</c:v>
                </c:pt>
                <c:pt idx="3247">
                  <c:v>20/11/1992</c:v>
                </c:pt>
                <c:pt idx="3248">
                  <c:v>21/11/1992</c:v>
                </c:pt>
                <c:pt idx="3249">
                  <c:v>22/11/1992</c:v>
                </c:pt>
                <c:pt idx="3250">
                  <c:v>23/11/1992</c:v>
                </c:pt>
                <c:pt idx="3251">
                  <c:v>24/11/1992</c:v>
                </c:pt>
                <c:pt idx="3252">
                  <c:v>25/11/1992</c:v>
                </c:pt>
                <c:pt idx="3253">
                  <c:v>26/11/1992</c:v>
                </c:pt>
                <c:pt idx="3254">
                  <c:v>27/11/1992</c:v>
                </c:pt>
                <c:pt idx="3255">
                  <c:v>28/11/1992</c:v>
                </c:pt>
                <c:pt idx="3256">
                  <c:v>29/11/1992</c:v>
                </c:pt>
                <c:pt idx="3257">
                  <c:v>30/11/1992</c:v>
                </c:pt>
                <c:pt idx="3258">
                  <c:v>1/12/1992</c:v>
                </c:pt>
                <c:pt idx="3259">
                  <c:v>2/12/1992</c:v>
                </c:pt>
                <c:pt idx="3260">
                  <c:v>3/12/1992</c:v>
                </c:pt>
                <c:pt idx="3261">
                  <c:v>4/12/1992</c:v>
                </c:pt>
                <c:pt idx="3262">
                  <c:v>5/12/1992</c:v>
                </c:pt>
                <c:pt idx="3263">
                  <c:v>6/12/1992</c:v>
                </c:pt>
                <c:pt idx="3264">
                  <c:v>7/12/1992</c:v>
                </c:pt>
                <c:pt idx="3265">
                  <c:v>8/12/1992</c:v>
                </c:pt>
                <c:pt idx="3266">
                  <c:v>9/12/1992</c:v>
                </c:pt>
                <c:pt idx="3267">
                  <c:v>10/12/1992</c:v>
                </c:pt>
                <c:pt idx="3268">
                  <c:v>11/12/1992</c:v>
                </c:pt>
                <c:pt idx="3269">
                  <c:v>12/12/1992</c:v>
                </c:pt>
                <c:pt idx="3270">
                  <c:v>13/12/1992</c:v>
                </c:pt>
                <c:pt idx="3271">
                  <c:v>14/12/1992</c:v>
                </c:pt>
                <c:pt idx="3272">
                  <c:v>15/12/1992</c:v>
                </c:pt>
                <c:pt idx="3273">
                  <c:v>16/12/1992</c:v>
                </c:pt>
                <c:pt idx="3274">
                  <c:v>17/12/1992</c:v>
                </c:pt>
                <c:pt idx="3275">
                  <c:v>18/12/1992</c:v>
                </c:pt>
                <c:pt idx="3276">
                  <c:v>19/12/1992</c:v>
                </c:pt>
                <c:pt idx="3277">
                  <c:v>20/12/1992</c:v>
                </c:pt>
                <c:pt idx="3278">
                  <c:v>21/12/1992</c:v>
                </c:pt>
                <c:pt idx="3279">
                  <c:v>22/12/1992</c:v>
                </c:pt>
                <c:pt idx="3280">
                  <c:v>23/12/1992</c:v>
                </c:pt>
                <c:pt idx="3281">
                  <c:v>24/12/1992</c:v>
                </c:pt>
                <c:pt idx="3282">
                  <c:v>25/12/1992</c:v>
                </c:pt>
                <c:pt idx="3283">
                  <c:v>26/12/1992</c:v>
                </c:pt>
                <c:pt idx="3284">
                  <c:v>27/12/1992</c:v>
                </c:pt>
                <c:pt idx="3285">
                  <c:v>28/12/1992</c:v>
                </c:pt>
                <c:pt idx="3286">
                  <c:v>29/12/1992</c:v>
                </c:pt>
                <c:pt idx="3287">
                  <c:v>30/12/1992</c:v>
                </c:pt>
                <c:pt idx="3288">
                  <c:v>31/12/1992</c:v>
                </c:pt>
                <c:pt idx="3289">
                  <c:v>1/01/1993</c:v>
                </c:pt>
                <c:pt idx="3290">
                  <c:v>2/01/1993</c:v>
                </c:pt>
                <c:pt idx="3291">
                  <c:v>3/01/1993</c:v>
                </c:pt>
                <c:pt idx="3292">
                  <c:v>4/01/1993</c:v>
                </c:pt>
                <c:pt idx="3293">
                  <c:v>5/01/1993</c:v>
                </c:pt>
                <c:pt idx="3294">
                  <c:v>6/01/1993</c:v>
                </c:pt>
                <c:pt idx="3295">
                  <c:v>7/01/1993</c:v>
                </c:pt>
                <c:pt idx="3296">
                  <c:v>8/01/1993</c:v>
                </c:pt>
                <c:pt idx="3297">
                  <c:v>9/01/1993</c:v>
                </c:pt>
                <c:pt idx="3298">
                  <c:v>10/01/1993</c:v>
                </c:pt>
                <c:pt idx="3299">
                  <c:v>11/01/1993</c:v>
                </c:pt>
                <c:pt idx="3300">
                  <c:v>12/01/1993</c:v>
                </c:pt>
                <c:pt idx="3301">
                  <c:v>13/01/1993</c:v>
                </c:pt>
                <c:pt idx="3302">
                  <c:v>14/01/1993</c:v>
                </c:pt>
                <c:pt idx="3303">
                  <c:v>15/01/1993</c:v>
                </c:pt>
                <c:pt idx="3304">
                  <c:v>16/01/1993</c:v>
                </c:pt>
                <c:pt idx="3305">
                  <c:v>17/01/1993</c:v>
                </c:pt>
                <c:pt idx="3306">
                  <c:v>18/01/1993</c:v>
                </c:pt>
                <c:pt idx="3307">
                  <c:v>19/01/1993</c:v>
                </c:pt>
                <c:pt idx="3308">
                  <c:v>20/01/1993</c:v>
                </c:pt>
                <c:pt idx="3309">
                  <c:v>21/01/1993</c:v>
                </c:pt>
                <c:pt idx="3310">
                  <c:v>22/01/1993</c:v>
                </c:pt>
                <c:pt idx="3311">
                  <c:v>23/01/1993</c:v>
                </c:pt>
                <c:pt idx="3312">
                  <c:v>24/01/1993</c:v>
                </c:pt>
                <c:pt idx="3313">
                  <c:v>25/01/1993</c:v>
                </c:pt>
                <c:pt idx="3314">
                  <c:v>26/01/1993</c:v>
                </c:pt>
                <c:pt idx="3315">
                  <c:v>27/01/1993</c:v>
                </c:pt>
                <c:pt idx="3316">
                  <c:v>28/01/1993</c:v>
                </c:pt>
                <c:pt idx="3317">
                  <c:v>29/01/1993</c:v>
                </c:pt>
                <c:pt idx="3318">
                  <c:v>30/01/1993</c:v>
                </c:pt>
                <c:pt idx="3319">
                  <c:v>31/01/1993</c:v>
                </c:pt>
                <c:pt idx="3320">
                  <c:v>1/02/1993</c:v>
                </c:pt>
                <c:pt idx="3321">
                  <c:v>2/02/1993</c:v>
                </c:pt>
                <c:pt idx="3322">
                  <c:v>3/02/1993</c:v>
                </c:pt>
                <c:pt idx="3323">
                  <c:v>4/02/1993</c:v>
                </c:pt>
                <c:pt idx="3324">
                  <c:v>5/02/1993</c:v>
                </c:pt>
                <c:pt idx="3325">
                  <c:v>6/02/1993</c:v>
                </c:pt>
                <c:pt idx="3326">
                  <c:v>7/02/1993</c:v>
                </c:pt>
                <c:pt idx="3327">
                  <c:v>8/02/1993</c:v>
                </c:pt>
                <c:pt idx="3328">
                  <c:v>9/02/1993</c:v>
                </c:pt>
                <c:pt idx="3329">
                  <c:v>10/02/1993</c:v>
                </c:pt>
                <c:pt idx="3330">
                  <c:v>11/02/1993</c:v>
                </c:pt>
                <c:pt idx="3331">
                  <c:v>12/02/1993</c:v>
                </c:pt>
                <c:pt idx="3332">
                  <c:v>13/02/1993</c:v>
                </c:pt>
                <c:pt idx="3333">
                  <c:v>14/02/1993</c:v>
                </c:pt>
                <c:pt idx="3334">
                  <c:v>15/02/1993</c:v>
                </c:pt>
                <c:pt idx="3335">
                  <c:v>16/02/1993</c:v>
                </c:pt>
                <c:pt idx="3336">
                  <c:v>17/02/1993</c:v>
                </c:pt>
                <c:pt idx="3337">
                  <c:v>18/02/1993</c:v>
                </c:pt>
                <c:pt idx="3338">
                  <c:v>19/02/1993</c:v>
                </c:pt>
                <c:pt idx="3339">
                  <c:v>20/02/1993</c:v>
                </c:pt>
                <c:pt idx="3340">
                  <c:v>21/02/1993</c:v>
                </c:pt>
                <c:pt idx="3341">
                  <c:v>22/02/1993</c:v>
                </c:pt>
                <c:pt idx="3342">
                  <c:v>23/02/1993</c:v>
                </c:pt>
                <c:pt idx="3343">
                  <c:v>24/02/1993</c:v>
                </c:pt>
                <c:pt idx="3344">
                  <c:v>25/02/1993</c:v>
                </c:pt>
                <c:pt idx="3345">
                  <c:v>26/02/1993</c:v>
                </c:pt>
                <c:pt idx="3346">
                  <c:v>27/02/1993</c:v>
                </c:pt>
                <c:pt idx="3347">
                  <c:v>28/02/1993</c:v>
                </c:pt>
                <c:pt idx="3348">
                  <c:v>1/03/1993</c:v>
                </c:pt>
                <c:pt idx="3349">
                  <c:v>2/03/1993</c:v>
                </c:pt>
                <c:pt idx="3350">
                  <c:v>3/03/1993</c:v>
                </c:pt>
                <c:pt idx="3351">
                  <c:v>4/03/1993</c:v>
                </c:pt>
                <c:pt idx="3352">
                  <c:v>5/03/1993</c:v>
                </c:pt>
                <c:pt idx="3353">
                  <c:v>6/03/1993</c:v>
                </c:pt>
                <c:pt idx="3354">
                  <c:v>7/03/1993</c:v>
                </c:pt>
                <c:pt idx="3355">
                  <c:v>8/03/1993</c:v>
                </c:pt>
                <c:pt idx="3356">
                  <c:v>9/03/1993</c:v>
                </c:pt>
                <c:pt idx="3357">
                  <c:v>10/03/1993</c:v>
                </c:pt>
                <c:pt idx="3358">
                  <c:v>11/03/1993</c:v>
                </c:pt>
                <c:pt idx="3359">
                  <c:v>12/03/1993</c:v>
                </c:pt>
                <c:pt idx="3360">
                  <c:v>13/03/1993</c:v>
                </c:pt>
                <c:pt idx="3361">
                  <c:v>14/03/1993</c:v>
                </c:pt>
                <c:pt idx="3362">
                  <c:v>15/03/1993</c:v>
                </c:pt>
                <c:pt idx="3363">
                  <c:v>16/03/1993</c:v>
                </c:pt>
                <c:pt idx="3364">
                  <c:v>17/03/1993</c:v>
                </c:pt>
                <c:pt idx="3365">
                  <c:v>18/03/1993</c:v>
                </c:pt>
                <c:pt idx="3366">
                  <c:v>19/03/1993</c:v>
                </c:pt>
                <c:pt idx="3367">
                  <c:v>20/03/1993</c:v>
                </c:pt>
                <c:pt idx="3368">
                  <c:v>21/03/1993</c:v>
                </c:pt>
                <c:pt idx="3369">
                  <c:v>22/03/1993</c:v>
                </c:pt>
                <c:pt idx="3370">
                  <c:v>23/03/1993</c:v>
                </c:pt>
                <c:pt idx="3371">
                  <c:v>24/03/1993</c:v>
                </c:pt>
                <c:pt idx="3372">
                  <c:v>25/03/1993</c:v>
                </c:pt>
                <c:pt idx="3373">
                  <c:v>26/03/1993</c:v>
                </c:pt>
                <c:pt idx="3374">
                  <c:v>27/03/1993</c:v>
                </c:pt>
                <c:pt idx="3375">
                  <c:v>28/03/1993</c:v>
                </c:pt>
                <c:pt idx="3376">
                  <c:v>29/03/1993</c:v>
                </c:pt>
                <c:pt idx="3377">
                  <c:v>30/03/1993</c:v>
                </c:pt>
                <c:pt idx="3378">
                  <c:v>31/03/1993</c:v>
                </c:pt>
                <c:pt idx="3379">
                  <c:v>1/04/1993</c:v>
                </c:pt>
                <c:pt idx="3380">
                  <c:v>2/04/1993</c:v>
                </c:pt>
                <c:pt idx="3381">
                  <c:v>3/04/1993</c:v>
                </c:pt>
                <c:pt idx="3382">
                  <c:v>4/04/1993</c:v>
                </c:pt>
                <c:pt idx="3383">
                  <c:v>5/04/1993</c:v>
                </c:pt>
                <c:pt idx="3384">
                  <c:v>6/04/1993</c:v>
                </c:pt>
                <c:pt idx="3385">
                  <c:v>7/04/1993</c:v>
                </c:pt>
                <c:pt idx="3386">
                  <c:v>8/04/1993</c:v>
                </c:pt>
                <c:pt idx="3387">
                  <c:v>9/04/1993</c:v>
                </c:pt>
                <c:pt idx="3388">
                  <c:v>10/04/1993</c:v>
                </c:pt>
                <c:pt idx="3389">
                  <c:v>11/04/1993</c:v>
                </c:pt>
                <c:pt idx="3390">
                  <c:v>12/04/1993</c:v>
                </c:pt>
                <c:pt idx="3391">
                  <c:v>13/04/1993</c:v>
                </c:pt>
                <c:pt idx="3392">
                  <c:v>14/04/1993</c:v>
                </c:pt>
                <c:pt idx="3393">
                  <c:v>15/04/1993</c:v>
                </c:pt>
                <c:pt idx="3394">
                  <c:v>16/04/1993</c:v>
                </c:pt>
                <c:pt idx="3395">
                  <c:v>17/04/1993</c:v>
                </c:pt>
                <c:pt idx="3396">
                  <c:v>18/04/1993</c:v>
                </c:pt>
                <c:pt idx="3397">
                  <c:v>19/04/1993</c:v>
                </c:pt>
                <c:pt idx="3398">
                  <c:v>20/04/1993</c:v>
                </c:pt>
                <c:pt idx="3399">
                  <c:v>21/04/1993</c:v>
                </c:pt>
                <c:pt idx="3400">
                  <c:v>22/04/1993</c:v>
                </c:pt>
                <c:pt idx="3401">
                  <c:v>23/04/1993</c:v>
                </c:pt>
                <c:pt idx="3402">
                  <c:v>24/04/1993</c:v>
                </c:pt>
                <c:pt idx="3403">
                  <c:v>25/04/1993</c:v>
                </c:pt>
                <c:pt idx="3404">
                  <c:v>26/04/1993</c:v>
                </c:pt>
                <c:pt idx="3405">
                  <c:v>27/04/1993</c:v>
                </c:pt>
                <c:pt idx="3406">
                  <c:v>28/04/1993</c:v>
                </c:pt>
                <c:pt idx="3407">
                  <c:v>29/04/1993</c:v>
                </c:pt>
                <c:pt idx="3408">
                  <c:v>30/04/1993</c:v>
                </c:pt>
                <c:pt idx="3409">
                  <c:v>1/05/1993</c:v>
                </c:pt>
                <c:pt idx="3410">
                  <c:v>2/05/1993</c:v>
                </c:pt>
                <c:pt idx="3411">
                  <c:v>3/05/1993</c:v>
                </c:pt>
                <c:pt idx="3412">
                  <c:v>4/05/1993</c:v>
                </c:pt>
                <c:pt idx="3413">
                  <c:v>5/05/1993</c:v>
                </c:pt>
                <c:pt idx="3414">
                  <c:v>6/05/1993</c:v>
                </c:pt>
                <c:pt idx="3415">
                  <c:v>7/05/1993</c:v>
                </c:pt>
                <c:pt idx="3416">
                  <c:v>8/05/1993</c:v>
                </c:pt>
                <c:pt idx="3417">
                  <c:v>9/05/1993</c:v>
                </c:pt>
                <c:pt idx="3418">
                  <c:v>10/05/1993</c:v>
                </c:pt>
                <c:pt idx="3419">
                  <c:v>11/05/1993</c:v>
                </c:pt>
                <c:pt idx="3420">
                  <c:v>12/05/1993</c:v>
                </c:pt>
                <c:pt idx="3421">
                  <c:v>13/05/1993</c:v>
                </c:pt>
                <c:pt idx="3422">
                  <c:v>14/05/1993</c:v>
                </c:pt>
                <c:pt idx="3423">
                  <c:v>15/05/1993</c:v>
                </c:pt>
                <c:pt idx="3424">
                  <c:v>16/05/1993</c:v>
                </c:pt>
                <c:pt idx="3425">
                  <c:v>17/05/1993</c:v>
                </c:pt>
                <c:pt idx="3426">
                  <c:v>18/05/1993</c:v>
                </c:pt>
                <c:pt idx="3427">
                  <c:v>19/05/1993</c:v>
                </c:pt>
                <c:pt idx="3428">
                  <c:v>20/05/1993</c:v>
                </c:pt>
                <c:pt idx="3429">
                  <c:v>21/05/1993</c:v>
                </c:pt>
                <c:pt idx="3430">
                  <c:v>22/05/1993</c:v>
                </c:pt>
                <c:pt idx="3431">
                  <c:v>23/05/1993</c:v>
                </c:pt>
                <c:pt idx="3432">
                  <c:v>24/05/1993</c:v>
                </c:pt>
                <c:pt idx="3433">
                  <c:v>25/05/1993</c:v>
                </c:pt>
                <c:pt idx="3434">
                  <c:v>26/05/1993</c:v>
                </c:pt>
                <c:pt idx="3435">
                  <c:v>27/05/1993</c:v>
                </c:pt>
                <c:pt idx="3436">
                  <c:v>28/05/1993</c:v>
                </c:pt>
                <c:pt idx="3437">
                  <c:v>29/05/1993</c:v>
                </c:pt>
                <c:pt idx="3438">
                  <c:v>30/05/1993</c:v>
                </c:pt>
                <c:pt idx="3439">
                  <c:v>31/05/1993</c:v>
                </c:pt>
                <c:pt idx="3440">
                  <c:v>1/06/1993</c:v>
                </c:pt>
                <c:pt idx="3441">
                  <c:v>2/06/1993</c:v>
                </c:pt>
                <c:pt idx="3442">
                  <c:v>3/06/1993</c:v>
                </c:pt>
                <c:pt idx="3443">
                  <c:v>4/06/1993</c:v>
                </c:pt>
                <c:pt idx="3444">
                  <c:v>5/06/1993</c:v>
                </c:pt>
                <c:pt idx="3445">
                  <c:v>6/06/1993</c:v>
                </c:pt>
                <c:pt idx="3446">
                  <c:v>7/06/1993</c:v>
                </c:pt>
                <c:pt idx="3447">
                  <c:v>8/06/1993</c:v>
                </c:pt>
                <c:pt idx="3448">
                  <c:v>9/06/1993</c:v>
                </c:pt>
                <c:pt idx="3449">
                  <c:v>10/06/1993</c:v>
                </c:pt>
                <c:pt idx="3450">
                  <c:v>11/06/1993</c:v>
                </c:pt>
                <c:pt idx="3451">
                  <c:v>12/06/1993</c:v>
                </c:pt>
                <c:pt idx="3452">
                  <c:v>13/06/1993</c:v>
                </c:pt>
                <c:pt idx="3453">
                  <c:v>14/06/1993</c:v>
                </c:pt>
                <c:pt idx="3454">
                  <c:v>15/06/1993</c:v>
                </c:pt>
                <c:pt idx="3455">
                  <c:v>16/06/1993</c:v>
                </c:pt>
                <c:pt idx="3456">
                  <c:v>17/06/1993</c:v>
                </c:pt>
                <c:pt idx="3457">
                  <c:v>18/06/1993</c:v>
                </c:pt>
                <c:pt idx="3458">
                  <c:v>19/06/1993</c:v>
                </c:pt>
                <c:pt idx="3459">
                  <c:v>20/06/1993</c:v>
                </c:pt>
                <c:pt idx="3460">
                  <c:v>21/06/1993</c:v>
                </c:pt>
                <c:pt idx="3461">
                  <c:v>22/06/1993</c:v>
                </c:pt>
                <c:pt idx="3462">
                  <c:v>23/06/1993</c:v>
                </c:pt>
                <c:pt idx="3463">
                  <c:v>24/06/1993</c:v>
                </c:pt>
                <c:pt idx="3464">
                  <c:v>25/06/1993</c:v>
                </c:pt>
                <c:pt idx="3465">
                  <c:v>26/06/1993</c:v>
                </c:pt>
                <c:pt idx="3466">
                  <c:v>27/06/1993</c:v>
                </c:pt>
                <c:pt idx="3467">
                  <c:v>28/06/1993</c:v>
                </c:pt>
                <c:pt idx="3468">
                  <c:v>29/06/1993</c:v>
                </c:pt>
                <c:pt idx="3469">
                  <c:v>30/06/1993</c:v>
                </c:pt>
                <c:pt idx="3470">
                  <c:v>1/07/1993</c:v>
                </c:pt>
                <c:pt idx="3471">
                  <c:v>2/07/1993</c:v>
                </c:pt>
                <c:pt idx="3472">
                  <c:v>3/07/1993</c:v>
                </c:pt>
                <c:pt idx="3473">
                  <c:v>4/07/1993</c:v>
                </c:pt>
                <c:pt idx="3474">
                  <c:v>5/07/1993</c:v>
                </c:pt>
                <c:pt idx="3475">
                  <c:v>6/07/1993</c:v>
                </c:pt>
                <c:pt idx="3476">
                  <c:v>7/07/1993</c:v>
                </c:pt>
                <c:pt idx="3477">
                  <c:v>8/07/1993</c:v>
                </c:pt>
                <c:pt idx="3478">
                  <c:v>9/07/1993</c:v>
                </c:pt>
                <c:pt idx="3479">
                  <c:v>10/07/1993</c:v>
                </c:pt>
                <c:pt idx="3480">
                  <c:v>11/07/1993</c:v>
                </c:pt>
                <c:pt idx="3481">
                  <c:v>12/07/1993</c:v>
                </c:pt>
                <c:pt idx="3482">
                  <c:v>13/07/1993</c:v>
                </c:pt>
                <c:pt idx="3483">
                  <c:v>14/07/1993</c:v>
                </c:pt>
                <c:pt idx="3484">
                  <c:v>15/07/1993</c:v>
                </c:pt>
                <c:pt idx="3485">
                  <c:v>16/07/1993</c:v>
                </c:pt>
                <c:pt idx="3486">
                  <c:v>17/07/1993</c:v>
                </c:pt>
                <c:pt idx="3487">
                  <c:v>18/07/1993</c:v>
                </c:pt>
                <c:pt idx="3488">
                  <c:v>19/07/1993</c:v>
                </c:pt>
                <c:pt idx="3489">
                  <c:v>20/07/1993</c:v>
                </c:pt>
                <c:pt idx="3490">
                  <c:v>21/07/1993</c:v>
                </c:pt>
                <c:pt idx="3491">
                  <c:v>22/07/1993</c:v>
                </c:pt>
                <c:pt idx="3492">
                  <c:v>23/07/1993</c:v>
                </c:pt>
                <c:pt idx="3493">
                  <c:v>24/07/1993</c:v>
                </c:pt>
                <c:pt idx="3494">
                  <c:v>25/07/1993</c:v>
                </c:pt>
                <c:pt idx="3495">
                  <c:v>26/07/1993</c:v>
                </c:pt>
                <c:pt idx="3496">
                  <c:v>27/07/1993</c:v>
                </c:pt>
                <c:pt idx="3497">
                  <c:v>28/07/1993</c:v>
                </c:pt>
                <c:pt idx="3498">
                  <c:v>29/07/1993</c:v>
                </c:pt>
                <c:pt idx="3499">
                  <c:v>30/07/1993</c:v>
                </c:pt>
                <c:pt idx="3500">
                  <c:v>31/07/1993</c:v>
                </c:pt>
                <c:pt idx="3501">
                  <c:v>1/08/1993</c:v>
                </c:pt>
                <c:pt idx="3502">
                  <c:v>2/08/1993</c:v>
                </c:pt>
                <c:pt idx="3503">
                  <c:v>3/08/1993</c:v>
                </c:pt>
                <c:pt idx="3504">
                  <c:v>4/08/1993</c:v>
                </c:pt>
                <c:pt idx="3505">
                  <c:v>5/08/1993</c:v>
                </c:pt>
                <c:pt idx="3506">
                  <c:v>6/08/1993</c:v>
                </c:pt>
                <c:pt idx="3507">
                  <c:v>7/08/1993</c:v>
                </c:pt>
                <c:pt idx="3508">
                  <c:v>8/08/1993</c:v>
                </c:pt>
                <c:pt idx="3509">
                  <c:v>9/08/1993</c:v>
                </c:pt>
                <c:pt idx="3510">
                  <c:v>10/08/1993</c:v>
                </c:pt>
                <c:pt idx="3511">
                  <c:v>11/08/1993</c:v>
                </c:pt>
                <c:pt idx="3512">
                  <c:v>12/08/1993</c:v>
                </c:pt>
                <c:pt idx="3513">
                  <c:v>13/08/1993</c:v>
                </c:pt>
                <c:pt idx="3514">
                  <c:v>14/08/1993</c:v>
                </c:pt>
                <c:pt idx="3515">
                  <c:v>15/08/1993</c:v>
                </c:pt>
                <c:pt idx="3516">
                  <c:v>16/08/1993</c:v>
                </c:pt>
                <c:pt idx="3517">
                  <c:v>17/08/1993</c:v>
                </c:pt>
                <c:pt idx="3518">
                  <c:v>18/08/1993</c:v>
                </c:pt>
                <c:pt idx="3519">
                  <c:v>19/08/1993</c:v>
                </c:pt>
                <c:pt idx="3520">
                  <c:v>20/08/1993</c:v>
                </c:pt>
                <c:pt idx="3521">
                  <c:v>21/08/1993</c:v>
                </c:pt>
                <c:pt idx="3522">
                  <c:v>22/08/1993</c:v>
                </c:pt>
                <c:pt idx="3523">
                  <c:v>23/08/1993</c:v>
                </c:pt>
                <c:pt idx="3524">
                  <c:v>24/08/1993</c:v>
                </c:pt>
                <c:pt idx="3525">
                  <c:v>25/08/1993</c:v>
                </c:pt>
                <c:pt idx="3526">
                  <c:v>26/08/1993</c:v>
                </c:pt>
                <c:pt idx="3527">
                  <c:v>27/08/1993</c:v>
                </c:pt>
                <c:pt idx="3528">
                  <c:v>28/08/1993</c:v>
                </c:pt>
                <c:pt idx="3529">
                  <c:v>29/08/1993</c:v>
                </c:pt>
                <c:pt idx="3530">
                  <c:v>30/08/1993</c:v>
                </c:pt>
                <c:pt idx="3531">
                  <c:v>31/08/1993</c:v>
                </c:pt>
                <c:pt idx="3532">
                  <c:v>1/09/1993</c:v>
                </c:pt>
                <c:pt idx="3533">
                  <c:v>2/09/1993</c:v>
                </c:pt>
                <c:pt idx="3534">
                  <c:v>3/09/1993</c:v>
                </c:pt>
                <c:pt idx="3535">
                  <c:v>4/09/1993</c:v>
                </c:pt>
                <c:pt idx="3536">
                  <c:v>5/09/1993</c:v>
                </c:pt>
                <c:pt idx="3537">
                  <c:v>6/09/1993</c:v>
                </c:pt>
                <c:pt idx="3538">
                  <c:v>7/09/1993</c:v>
                </c:pt>
                <c:pt idx="3539">
                  <c:v>8/09/1993</c:v>
                </c:pt>
                <c:pt idx="3540">
                  <c:v>9/09/1993</c:v>
                </c:pt>
                <c:pt idx="3541">
                  <c:v>10/09/1993</c:v>
                </c:pt>
                <c:pt idx="3542">
                  <c:v>11/09/1993</c:v>
                </c:pt>
                <c:pt idx="3543">
                  <c:v>12/09/1993</c:v>
                </c:pt>
                <c:pt idx="3544">
                  <c:v>13/09/1993</c:v>
                </c:pt>
                <c:pt idx="3545">
                  <c:v>14/09/1993</c:v>
                </c:pt>
                <c:pt idx="3546">
                  <c:v>15/09/1993</c:v>
                </c:pt>
                <c:pt idx="3547">
                  <c:v>16/09/1993</c:v>
                </c:pt>
                <c:pt idx="3548">
                  <c:v>17/09/1993</c:v>
                </c:pt>
                <c:pt idx="3549">
                  <c:v>18/09/1993</c:v>
                </c:pt>
                <c:pt idx="3550">
                  <c:v>19/09/1993</c:v>
                </c:pt>
                <c:pt idx="3551">
                  <c:v>20/09/1993</c:v>
                </c:pt>
                <c:pt idx="3552">
                  <c:v>21/09/1993</c:v>
                </c:pt>
                <c:pt idx="3553">
                  <c:v>22/09/1993</c:v>
                </c:pt>
                <c:pt idx="3554">
                  <c:v>23/09/1993</c:v>
                </c:pt>
                <c:pt idx="3555">
                  <c:v>24/09/1993</c:v>
                </c:pt>
                <c:pt idx="3556">
                  <c:v>25/09/1993</c:v>
                </c:pt>
                <c:pt idx="3557">
                  <c:v>26/09/1993</c:v>
                </c:pt>
                <c:pt idx="3558">
                  <c:v>27/09/1993</c:v>
                </c:pt>
                <c:pt idx="3559">
                  <c:v>28/09/1993</c:v>
                </c:pt>
                <c:pt idx="3560">
                  <c:v>29/09/1993</c:v>
                </c:pt>
                <c:pt idx="3561">
                  <c:v>30/09/1993</c:v>
                </c:pt>
                <c:pt idx="3562">
                  <c:v>1/10/1993</c:v>
                </c:pt>
                <c:pt idx="3563">
                  <c:v>2/10/1993</c:v>
                </c:pt>
                <c:pt idx="3564">
                  <c:v>3/10/1993</c:v>
                </c:pt>
                <c:pt idx="3565">
                  <c:v>4/10/1993</c:v>
                </c:pt>
                <c:pt idx="3566">
                  <c:v>5/10/1993</c:v>
                </c:pt>
                <c:pt idx="3567">
                  <c:v>6/10/1993</c:v>
                </c:pt>
                <c:pt idx="3568">
                  <c:v>7/10/1993</c:v>
                </c:pt>
                <c:pt idx="3569">
                  <c:v>8/10/1993</c:v>
                </c:pt>
                <c:pt idx="3570">
                  <c:v>9/10/1993</c:v>
                </c:pt>
                <c:pt idx="3571">
                  <c:v>10/10/1993</c:v>
                </c:pt>
                <c:pt idx="3572">
                  <c:v>11/10/1993</c:v>
                </c:pt>
                <c:pt idx="3573">
                  <c:v>12/10/1993</c:v>
                </c:pt>
                <c:pt idx="3574">
                  <c:v>13/10/1993</c:v>
                </c:pt>
                <c:pt idx="3575">
                  <c:v>14/10/1993</c:v>
                </c:pt>
                <c:pt idx="3576">
                  <c:v>15/10/1993</c:v>
                </c:pt>
                <c:pt idx="3577">
                  <c:v>16/10/1993</c:v>
                </c:pt>
                <c:pt idx="3578">
                  <c:v>17/10/1993</c:v>
                </c:pt>
                <c:pt idx="3579">
                  <c:v>18/10/1993</c:v>
                </c:pt>
                <c:pt idx="3580">
                  <c:v>19/10/1993</c:v>
                </c:pt>
                <c:pt idx="3581">
                  <c:v>20/10/1993</c:v>
                </c:pt>
                <c:pt idx="3582">
                  <c:v>21/10/1993</c:v>
                </c:pt>
                <c:pt idx="3583">
                  <c:v>22/10/1993</c:v>
                </c:pt>
                <c:pt idx="3584">
                  <c:v>23/10/1993</c:v>
                </c:pt>
                <c:pt idx="3585">
                  <c:v>24/10/1993</c:v>
                </c:pt>
                <c:pt idx="3586">
                  <c:v>25/10/1993</c:v>
                </c:pt>
                <c:pt idx="3587">
                  <c:v>26/10/1993</c:v>
                </c:pt>
                <c:pt idx="3588">
                  <c:v>27/10/1993</c:v>
                </c:pt>
                <c:pt idx="3589">
                  <c:v>28/10/1993</c:v>
                </c:pt>
                <c:pt idx="3590">
                  <c:v>29/10/1993</c:v>
                </c:pt>
                <c:pt idx="3591">
                  <c:v>30/10/1993</c:v>
                </c:pt>
                <c:pt idx="3592">
                  <c:v>31/10/1993</c:v>
                </c:pt>
                <c:pt idx="3593">
                  <c:v>1/11/1993</c:v>
                </c:pt>
                <c:pt idx="3594">
                  <c:v>2/11/1993</c:v>
                </c:pt>
                <c:pt idx="3595">
                  <c:v>3/11/1993</c:v>
                </c:pt>
                <c:pt idx="3596">
                  <c:v>4/11/1993</c:v>
                </c:pt>
                <c:pt idx="3597">
                  <c:v>5/11/1993</c:v>
                </c:pt>
                <c:pt idx="3598">
                  <c:v>6/11/1993</c:v>
                </c:pt>
                <c:pt idx="3599">
                  <c:v>7/11/1993</c:v>
                </c:pt>
                <c:pt idx="3600">
                  <c:v>8/11/1993</c:v>
                </c:pt>
                <c:pt idx="3601">
                  <c:v>9/11/1993</c:v>
                </c:pt>
                <c:pt idx="3602">
                  <c:v>10/11/1993</c:v>
                </c:pt>
                <c:pt idx="3603">
                  <c:v>11/11/1993</c:v>
                </c:pt>
                <c:pt idx="3604">
                  <c:v>12/11/1993</c:v>
                </c:pt>
                <c:pt idx="3605">
                  <c:v>13/11/1993</c:v>
                </c:pt>
                <c:pt idx="3606">
                  <c:v>14/11/1993</c:v>
                </c:pt>
                <c:pt idx="3607">
                  <c:v>15/11/1993</c:v>
                </c:pt>
                <c:pt idx="3608">
                  <c:v>16/11/1993</c:v>
                </c:pt>
                <c:pt idx="3609">
                  <c:v>17/11/1993</c:v>
                </c:pt>
                <c:pt idx="3610">
                  <c:v>18/11/1993</c:v>
                </c:pt>
                <c:pt idx="3611">
                  <c:v>19/11/1993</c:v>
                </c:pt>
                <c:pt idx="3612">
                  <c:v>20/11/1993</c:v>
                </c:pt>
                <c:pt idx="3613">
                  <c:v>21/11/1993</c:v>
                </c:pt>
                <c:pt idx="3614">
                  <c:v>22/11/1993</c:v>
                </c:pt>
                <c:pt idx="3615">
                  <c:v>23/11/1993</c:v>
                </c:pt>
                <c:pt idx="3616">
                  <c:v>24/11/1993</c:v>
                </c:pt>
                <c:pt idx="3617">
                  <c:v>25/11/1993</c:v>
                </c:pt>
                <c:pt idx="3618">
                  <c:v>26/11/1993</c:v>
                </c:pt>
                <c:pt idx="3619">
                  <c:v>27/11/1993</c:v>
                </c:pt>
                <c:pt idx="3620">
                  <c:v>28/11/1993</c:v>
                </c:pt>
                <c:pt idx="3621">
                  <c:v>29/11/1993</c:v>
                </c:pt>
                <c:pt idx="3622">
                  <c:v>30/11/1993</c:v>
                </c:pt>
                <c:pt idx="3623">
                  <c:v>1/12/1993</c:v>
                </c:pt>
                <c:pt idx="3624">
                  <c:v>2/12/1993</c:v>
                </c:pt>
                <c:pt idx="3625">
                  <c:v>3/12/1993</c:v>
                </c:pt>
                <c:pt idx="3626">
                  <c:v>4/12/1993</c:v>
                </c:pt>
                <c:pt idx="3627">
                  <c:v>5/12/1993</c:v>
                </c:pt>
                <c:pt idx="3628">
                  <c:v>6/12/1993</c:v>
                </c:pt>
                <c:pt idx="3629">
                  <c:v>7/12/1993</c:v>
                </c:pt>
                <c:pt idx="3630">
                  <c:v>8/12/1993</c:v>
                </c:pt>
                <c:pt idx="3631">
                  <c:v>9/12/1993</c:v>
                </c:pt>
                <c:pt idx="3632">
                  <c:v>10/12/1993</c:v>
                </c:pt>
                <c:pt idx="3633">
                  <c:v>11/12/1993</c:v>
                </c:pt>
                <c:pt idx="3634">
                  <c:v>12/12/1993</c:v>
                </c:pt>
                <c:pt idx="3635">
                  <c:v>13/12/1993</c:v>
                </c:pt>
                <c:pt idx="3636">
                  <c:v>14/12/1993</c:v>
                </c:pt>
                <c:pt idx="3637">
                  <c:v>15/12/1993</c:v>
                </c:pt>
                <c:pt idx="3638">
                  <c:v>16/12/1993</c:v>
                </c:pt>
                <c:pt idx="3639">
                  <c:v>17/12/1993</c:v>
                </c:pt>
                <c:pt idx="3640">
                  <c:v>18/12/1993</c:v>
                </c:pt>
                <c:pt idx="3641">
                  <c:v>19/12/1993</c:v>
                </c:pt>
                <c:pt idx="3642">
                  <c:v>20/12/1993</c:v>
                </c:pt>
                <c:pt idx="3643">
                  <c:v>21/12/1993</c:v>
                </c:pt>
                <c:pt idx="3644">
                  <c:v>22/12/1993</c:v>
                </c:pt>
                <c:pt idx="3645">
                  <c:v>23/12/1993</c:v>
                </c:pt>
                <c:pt idx="3646">
                  <c:v>24/12/1993</c:v>
                </c:pt>
                <c:pt idx="3647">
                  <c:v>25/12/1993</c:v>
                </c:pt>
                <c:pt idx="3648">
                  <c:v>26/12/1993</c:v>
                </c:pt>
                <c:pt idx="3649">
                  <c:v>27/12/1993</c:v>
                </c:pt>
                <c:pt idx="3650">
                  <c:v>28/12/1993</c:v>
                </c:pt>
                <c:pt idx="3651">
                  <c:v>29/12/1993</c:v>
                </c:pt>
                <c:pt idx="3652">
                  <c:v>30/12/1993</c:v>
                </c:pt>
                <c:pt idx="3653">
                  <c:v>31/12/1993</c:v>
                </c:pt>
                <c:pt idx="3654">
                  <c:v>1/01/1994</c:v>
                </c:pt>
                <c:pt idx="3655">
                  <c:v>2/01/1994</c:v>
                </c:pt>
                <c:pt idx="3656">
                  <c:v>3/01/1994</c:v>
                </c:pt>
                <c:pt idx="3657">
                  <c:v>4/01/1994</c:v>
                </c:pt>
                <c:pt idx="3658">
                  <c:v>5/01/1994</c:v>
                </c:pt>
                <c:pt idx="3659">
                  <c:v>6/01/1994</c:v>
                </c:pt>
                <c:pt idx="3660">
                  <c:v>7/01/1994</c:v>
                </c:pt>
                <c:pt idx="3661">
                  <c:v>8/01/1994</c:v>
                </c:pt>
                <c:pt idx="3662">
                  <c:v>9/01/1994</c:v>
                </c:pt>
                <c:pt idx="3663">
                  <c:v>10/01/1994</c:v>
                </c:pt>
                <c:pt idx="3664">
                  <c:v>11/01/1994</c:v>
                </c:pt>
                <c:pt idx="3665">
                  <c:v>12/01/1994</c:v>
                </c:pt>
                <c:pt idx="3666">
                  <c:v>13/01/1994</c:v>
                </c:pt>
                <c:pt idx="3667">
                  <c:v>14/01/1994</c:v>
                </c:pt>
                <c:pt idx="3668">
                  <c:v>15/01/1994</c:v>
                </c:pt>
                <c:pt idx="3669">
                  <c:v>16/01/1994</c:v>
                </c:pt>
                <c:pt idx="3670">
                  <c:v>17/01/1994</c:v>
                </c:pt>
                <c:pt idx="3671">
                  <c:v>18/01/1994</c:v>
                </c:pt>
                <c:pt idx="3672">
                  <c:v>19/01/1994</c:v>
                </c:pt>
                <c:pt idx="3673">
                  <c:v>20/01/1994</c:v>
                </c:pt>
                <c:pt idx="3674">
                  <c:v>21/01/1994</c:v>
                </c:pt>
                <c:pt idx="3675">
                  <c:v>22/01/1994</c:v>
                </c:pt>
                <c:pt idx="3676">
                  <c:v>23/01/1994</c:v>
                </c:pt>
                <c:pt idx="3677">
                  <c:v>24/01/1994</c:v>
                </c:pt>
                <c:pt idx="3678">
                  <c:v>25/01/1994</c:v>
                </c:pt>
                <c:pt idx="3679">
                  <c:v>26/01/1994</c:v>
                </c:pt>
                <c:pt idx="3680">
                  <c:v>27/01/1994</c:v>
                </c:pt>
                <c:pt idx="3681">
                  <c:v>28/01/1994</c:v>
                </c:pt>
                <c:pt idx="3682">
                  <c:v>29/01/1994</c:v>
                </c:pt>
                <c:pt idx="3683">
                  <c:v>30/01/1994</c:v>
                </c:pt>
                <c:pt idx="3684">
                  <c:v>31/01/1994</c:v>
                </c:pt>
                <c:pt idx="3685">
                  <c:v>1/02/1994</c:v>
                </c:pt>
                <c:pt idx="3686">
                  <c:v>2/02/1994</c:v>
                </c:pt>
                <c:pt idx="3687">
                  <c:v>3/02/1994</c:v>
                </c:pt>
                <c:pt idx="3688">
                  <c:v>4/02/1994</c:v>
                </c:pt>
                <c:pt idx="3689">
                  <c:v>5/02/1994</c:v>
                </c:pt>
                <c:pt idx="3690">
                  <c:v>6/02/1994</c:v>
                </c:pt>
                <c:pt idx="3691">
                  <c:v>7/02/1994</c:v>
                </c:pt>
                <c:pt idx="3692">
                  <c:v>8/02/1994</c:v>
                </c:pt>
                <c:pt idx="3693">
                  <c:v>9/02/1994</c:v>
                </c:pt>
                <c:pt idx="3694">
                  <c:v>10/02/1994</c:v>
                </c:pt>
                <c:pt idx="3695">
                  <c:v>11/02/1994</c:v>
                </c:pt>
                <c:pt idx="3696">
                  <c:v>12/02/1994</c:v>
                </c:pt>
                <c:pt idx="3697">
                  <c:v>13/02/1994</c:v>
                </c:pt>
                <c:pt idx="3698">
                  <c:v>14/02/1994</c:v>
                </c:pt>
                <c:pt idx="3699">
                  <c:v>15/02/1994</c:v>
                </c:pt>
                <c:pt idx="3700">
                  <c:v>16/02/1994</c:v>
                </c:pt>
                <c:pt idx="3701">
                  <c:v>17/02/1994</c:v>
                </c:pt>
                <c:pt idx="3702">
                  <c:v>18/02/1994</c:v>
                </c:pt>
                <c:pt idx="3703">
                  <c:v>19/02/1994</c:v>
                </c:pt>
                <c:pt idx="3704">
                  <c:v>20/02/1994</c:v>
                </c:pt>
                <c:pt idx="3705">
                  <c:v>21/02/1994</c:v>
                </c:pt>
                <c:pt idx="3706">
                  <c:v>22/02/1994</c:v>
                </c:pt>
                <c:pt idx="3707">
                  <c:v>23/02/1994</c:v>
                </c:pt>
                <c:pt idx="3708">
                  <c:v>24/02/1994</c:v>
                </c:pt>
                <c:pt idx="3709">
                  <c:v>25/02/1994</c:v>
                </c:pt>
                <c:pt idx="3710">
                  <c:v>26/02/1994</c:v>
                </c:pt>
                <c:pt idx="3711">
                  <c:v>27/02/1994</c:v>
                </c:pt>
                <c:pt idx="3712">
                  <c:v>28/02/1994</c:v>
                </c:pt>
                <c:pt idx="3713">
                  <c:v>1/03/1994</c:v>
                </c:pt>
                <c:pt idx="3714">
                  <c:v>2/03/1994</c:v>
                </c:pt>
                <c:pt idx="3715">
                  <c:v>3/03/1994</c:v>
                </c:pt>
                <c:pt idx="3716">
                  <c:v>4/03/1994</c:v>
                </c:pt>
                <c:pt idx="3717">
                  <c:v>5/03/1994</c:v>
                </c:pt>
                <c:pt idx="3718">
                  <c:v>6/03/1994</c:v>
                </c:pt>
                <c:pt idx="3719">
                  <c:v>7/03/1994</c:v>
                </c:pt>
                <c:pt idx="3720">
                  <c:v>8/03/1994</c:v>
                </c:pt>
                <c:pt idx="3721">
                  <c:v>9/03/1994</c:v>
                </c:pt>
                <c:pt idx="3722">
                  <c:v>10/03/1994</c:v>
                </c:pt>
                <c:pt idx="3723">
                  <c:v>11/03/1994</c:v>
                </c:pt>
                <c:pt idx="3724">
                  <c:v>12/03/1994</c:v>
                </c:pt>
                <c:pt idx="3725">
                  <c:v>13/03/1994</c:v>
                </c:pt>
                <c:pt idx="3726">
                  <c:v>14/03/1994</c:v>
                </c:pt>
                <c:pt idx="3727">
                  <c:v>15/03/1994</c:v>
                </c:pt>
                <c:pt idx="3728">
                  <c:v>16/03/1994</c:v>
                </c:pt>
                <c:pt idx="3729">
                  <c:v>17/03/1994</c:v>
                </c:pt>
                <c:pt idx="3730">
                  <c:v>18/03/1994</c:v>
                </c:pt>
                <c:pt idx="3731">
                  <c:v>19/03/1994</c:v>
                </c:pt>
                <c:pt idx="3732">
                  <c:v>20/03/1994</c:v>
                </c:pt>
                <c:pt idx="3733">
                  <c:v>21/03/1994</c:v>
                </c:pt>
                <c:pt idx="3734">
                  <c:v>22/03/1994</c:v>
                </c:pt>
                <c:pt idx="3735">
                  <c:v>23/03/1994</c:v>
                </c:pt>
                <c:pt idx="3736">
                  <c:v>24/03/1994</c:v>
                </c:pt>
                <c:pt idx="3737">
                  <c:v>25/03/1994</c:v>
                </c:pt>
                <c:pt idx="3738">
                  <c:v>26/03/1994</c:v>
                </c:pt>
                <c:pt idx="3739">
                  <c:v>27/03/1994</c:v>
                </c:pt>
                <c:pt idx="3740">
                  <c:v>28/03/1994</c:v>
                </c:pt>
                <c:pt idx="3741">
                  <c:v>29/03/1994</c:v>
                </c:pt>
                <c:pt idx="3742">
                  <c:v>30/03/1994</c:v>
                </c:pt>
                <c:pt idx="3743">
                  <c:v>31/03/1994</c:v>
                </c:pt>
                <c:pt idx="3744">
                  <c:v>1/04/1994</c:v>
                </c:pt>
                <c:pt idx="3745">
                  <c:v>2/04/1994</c:v>
                </c:pt>
                <c:pt idx="3746">
                  <c:v>3/04/1994</c:v>
                </c:pt>
                <c:pt idx="3747">
                  <c:v>4/04/1994</c:v>
                </c:pt>
                <c:pt idx="3748">
                  <c:v>5/04/1994</c:v>
                </c:pt>
                <c:pt idx="3749">
                  <c:v>6/04/1994</c:v>
                </c:pt>
                <c:pt idx="3750">
                  <c:v>7/04/1994</c:v>
                </c:pt>
                <c:pt idx="3751">
                  <c:v>8/04/1994</c:v>
                </c:pt>
                <c:pt idx="3752">
                  <c:v>9/04/1994</c:v>
                </c:pt>
                <c:pt idx="3753">
                  <c:v>10/04/1994</c:v>
                </c:pt>
                <c:pt idx="3754">
                  <c:v>11/04/1994</c:v>
                </c:pt>
                <c:pt idx="3755">
                  <c:v>12/04/1994</c:v>
                </c:pt>
                <c:pt idx="3756">
                  <c:v>13/04/1994</c:v>
                </c:pt>
                <c:pt idx="3757">
                  <c:v>14/04/1994</c:v>
                </c:pt>
                <c:pt idx="3758">
                  <c:v>15/04/1994</c:v>
                </c:pt>
                <c:pt idx="3759">
                  <c:v>16/04/1994</c:v>
                </c:pt>
                <c:pt idx="3760">
                  <c:v>17/04/1994</c:v>
                </c:pt>
                <c:pt idx="3761">
                  <c:v>18/04/1994</c:v>
                </c:pt>
                <c:pt idx="3762">
                  <c:v>19/04/1994</c:v>
                </c:pt>
                <c:pt idx="3763">
                  <c:v>20/04/1994</c:v>
                </c:pt>
                <c:pt idx="3764">
                  <c:v>21/04/1994</c:v>
                </c:pt>
                <c:pt idx="3765">
                  <c:v>22/04/1994</c:v>
                </c:pt>
                <c:pt idx="3766">
                  <c:v>23/04/1994</c:v>
                </c:pt>
                <c:pt idx="3767">
                  <c:v>24/04/1994</c:v>
                </c:pt>
                <c:pt idx="3768">
                  <c:v>25/04/1994</c:v>
                </c:pt>
                <c:pt idx="3769">
                  <c:v>26/04/1994</c:v>
                </c:pt>
                <c:pt idx="3770">
                  <c:v>27/04/1994</c:v>
                </c:pt>
                <c:pt idx="3771">
                  <c:v>28/04/1994</c:v>
                </c:pt>
                <c:pt idx="3772">
                  <c:v>29/04/1994</c:v>
                </c:pt>
                <c:pt idx="3773">
                  <c:v>30/04/1994</c:v>
                </c:pt>
                <c:pt idx="3774">
                  <c:v>1/05/1994</c:v>
                </c:pt>
                <c:pt idx="3775">
                  <c:v>2/05/1994</c:v>
                </c:pt>
                <c:pt idx="3776">
                  <c:v>3/05/1994</c:v>
                </c:pt>
                <c:pt idx="3777">
                  <c:v>4/05/1994</c:v>
                </c:pt>
                <c:pt idx="3778">
                  <c:v>5/05/1994</c:v>
                </c:pt>
                <c:pt idx="3779">
                  <c:v>6/05/1994</c:v>
                </c:pt>
                <c:pt idx="3780">
                  <c:v>7/05/1994</c:v>
                </c:pt>
                <c:pt idx="3781">
                  <c:v>8/05/1994</c:v>
                </c:pt>
                <c:pt idx="3782">
                  <c:v>9/05/1994</c:v>
                </c:pt>
                <c:pt idx="3783">
                  <c:v>10/05/1994</c:v>
                </c:pt>
                <c:pt idx="3784">
                  <c:v>11/05/1994</c:v>
                </c:pt>
                <c:pt idx="3785">
                  <c:v>12/05/1994</c:v>
                </c:pt>
                <c:pt idx="3786">
                  <c:v>13/05/1994</c:v>
                </c:pt>
                <c:pt idx="3787">
                  <c:v>14/05/1994</c:v>
                </c:pt>
                <c:pt idx="3788">
                  <c:v>15/05/1994</c:v>
                </c:pt>
                <c:pt idx="3789">
                  <c:v>16/05/1994</c:v>
                </c:pt>
                <c:pt idx="3790">
                  <c:v>17/05/1994</c:v>
                </c:pt>
                <c:pt idx="3791">
                  <c:v>18/05/1994</c:v>
                </c:pt>
                <c:pt idx="3792">
                  <c:v>19/05/1994</c:v>
                </c:pt>
                <c:pt idx="3793">
                  <c:v>20/05/1994</c:v>
                </c:pt>
                <c:pt idx="3794">
                  <c:v>21/05/1994</c:v>
                </c:pt>
                <c:pt idx="3795">
                  <c:v>22/05/1994</c:v>
                </c:pt>
                <c:pt idx="3796">
                  <c:v>23/05/1994</c:v>
                </c:pt>
                <c:pt idx="3797">
                  <c:v>24/05/1994</c:v>
                </c:pt>
                <c:pt idx="3798">
                  <c:v>25/05/1994</c:v>
                </c:pt>
                <c:pt idx="3799">
                  <c:v>26/05/1994</c:v>
                </c:pt>
                <c:pt idx="3800">
                  <c:v>27/05/1994</c:v>
                </c:pt>
                <c:pt idx="3801">
                  <c:v>28/05/1994</c:v>
                </c:pt>
                <c:pt idx="3802">
                  <c:v>29/05/1994</c:v>
                </c:pt>
                <c:pt idx="3803">
                  <c:v>30/05/1994</c:v>
                </c:pt>
                <c:pt idx="3804">
                  <c:v>31/05/1994</c:v>
                </c:pt>
                <c:pt idx="3805">
                  <c:v>1/06/1994</c:v>
                </c:pt>
                <c:pt idx="3806">
                  <c:v>2/06/1994</c:v>
                </c:pt>
                <c:pt idx="3807">
                  <c:v>3/06/1994</c:v>
                </c:pt>
                <c:pt idx="3808">
                  <c:v>4/06/1994</c:v>
                </c:pt>
                <c:pt idx="3809">
                  <c:v>5/06/1994</c:v>
                </c:pt>
                <c:pt idx="3810">
                  <c:v>6/06/1994</c:v>
                </c:pt>
                <c:pt idx="3811">
                  <c:v>7/06/1994</c:v>
                </c:pt>
                <c:pt idx="3812">
                  <c:v>8/06/1994</c:v>
                </c:pt>
                <c:pt idx="3813">
                  <c:v>9/06/1994</c:v>
                </c:pt>
                <c:pt idx="3814">
                  <c:v>10/06/1994</c:v>
                </c:pt>
                <c:pt idx="3815">
                  <c:v>11/06/1994</c:v>
                </c:pt>
                <c:pt idx="3816">
                  <c:v>12/06/1994</c:v>
                </c:pt>
                <c:pt idx="3817">
                  <c:v>13/06/1994</c:v>
                </c:pt>
                <c:pt idx="3818">
                  <c:v>14/06/1994</c:v>
                </c:pt>
                <c:pt idx="3819">
                  <c:v>15/06/1994</c:v>
                </c:pt>
                <c:pt idx="3820">
                  <c:v>16/06/1994</c:v>
                </c:pt>
                <c:pt idx="3821">
                  <c:v>17/06/1994</c:v>
                </c:pt>
                <c:pt idx="3822">
                  <c:v>18/06/1994</c:v>
                </c:pt>
                <c:pt idx="3823">
                  <c:v>19/06/1994</c:v>
                </c:pt>
                <c:pt idx="3824">
                  <c:v>20/06/1994</c:v>
                </c:pt>
                <c:pt idx="3825">
                  <c:v>21/06/1994</c:v>
                </c:pt>
                <c:pt idx="3826">
                  <c:v>22/06/1994</c:v>
                </c:pt>
                <c:pt idx="3827">
                  <c:v>23/06/1994</c:v>
                </c:pt>
                <c:pt idx="3828">
                  <c:v>24/06/1994</c:v>
                </c:pt>
                <c:pt idx="3829">
                  <c:v>25/06/1994</c:v>
                </c:pt>
                <c:pt idx="3830">
                  <c:v>26/06/1994</c:v>
                </c:pt>
                <c:pt idx="3831">
                  <c:v>27/06/1994</c:v>
                </c:pt>
                <c:pt idx="3832">
                  <c:v>28/06/1994</c:v>
                </c:pt>
                <c:pt idx="3833">
                  <c:v>29/06/1994</c:v>
                </c:pt>
                <c:pt idx="3834">
                  <c:v>30/06/1994</c:v>
                </c:pt>
                <c:pt idx="3835">
                  <c:v>1/07/1994</c:v>
                </c:pt>
                <c:pt idx="3836">
                  <c:v>2/07/1994</c:v>
                </c:pt>
                <c:pt idx="3837">
                  <c:v>3/07/1994</c:v>
                </c:pt>
                <c:pt idx="3838">
                  <c:v>4/07/1994</c:v>
                </c:pt>
                <c:pt idx="3839">
                  <c:v>5/07/1994</c:v>
                </c:pt>
                <c:pt idx="3840">
                  <c:v>6/07/1994</c:v>
                </c:pt>
                <c:pt idx="3841">
                  <c:v>7/07/1994</c:v>
                </c:pt>
                <c:pt idx="3842">
                  <c:v>8/07/1994</c:v>
                </c:pt>
                <c:pt idx="3843">
                  <c:v>9/07/1994</c:v>
                </c:pt>
                <c:pt idx="3844">
                  <c:v>10/07/1994</c:v>
                </c:pt>
                <c:pt idx="3845">
                  <c:v>11/07/1994</c:v>
                </c:pt>
                <c:pt idx="3846">
                  <c:v>12/07/1994</c:v>
                </c:pt>
                <c:pt idx="3847">
                  <c:v>13/07/1994</c:v>
                </c:pt>
                <c:pt idx="3848">
                  <c:v>14/07/1994</c:v>
                </c:pt>
                <c:pt idx="3849">
                  <c:v>15/07/1994</c:v>
                </c:pt>
                <c:pt idx="3850">
                  <c:v>16/07/1994</c:v>
                </c:pt>
                <c:pt idx="3851">
                  <c:v>17/07/1994</c:v>
                </c:pt>
                <c:pt idx="3852">
                  <c:v>18/07/1994</c:v>
                </c:pt>
                <c:pt idx="3853">
                  <c:v>19/07/1994</c:v>
                </c:pt>
                <c:pt idx="3854">
                  <c:v>20/07/1994</c:v>
                </c:pt>
                <c:pt idx="3855">
                  <c:v>21/07/1994</c:v>
                </c:pt>
                <c:pt idx="3856">
                  <c:v>22/07/1994</c:v>
                </c:pt>
                <c:pt idx="3857">
                  <c:v>23/07/1994</c:v>
                </c:pt>
                <c:pt idx="3858">
                  <c:v>24/07/1994</c:v>
                </c:pt>
                <c:pt idx="3859">
                  <c:v>25/07/1994</c:v>
                </c:pt>
                <c:pt idx="3860">
                  <c:v>26/07/1994</c:v>
                </c:pt>
                <c:pt idx="3861">
                  <c:v>27/07/1994</c:v>
                </c:pt>
                <c:pt idx="3862">
                  <c:v>28/07/1994</c:v>
                </c:pt>
                <c:pt idx="3863">
                  <c:v>29/07/1994</c:v>
                </c:pt>
                <c:pt idx="3864">
                  <c:v>30/07/1994</c:v>
                </c:pt>
                <c:pt idx="3865">
                  <c:v>31/07/1994</c:v>
                </c:pt>
                <c:pt idx="3866">
                  <c:v>1/08/1994</c:v>
                </c:pt>
                <c:pt idx="3867">
                  <c:v>2/08/1994</c:v>
                </c:pt>
                <c:pt idx="3868">
                  <c:v>3/08/1994</c:v>
                </c:pt>
                <c:pt idx="3869">
                  <c:v>4/08/1994</c:v>
                </c:pt>
                <c:pt idx="3870">
                  <c:v>5/08/1994</c:v>
                </c:pt>
                <c:pt idx="3871">
                  <c:v>6/08/1994</c:v>
                </c:pt>
                <c:pt idx="3872">
                  <c:v>7/08/1994</c:v>
                </c:pt>
                <c:pt idx="3873">
                  <c:v>8/08/1994</c:v>
                </c:pt>
                <c:pt idx="3874">
                  <c:v>9/08/1994</c:v>
                </c:pt>
                <c:pt idx="3875">
                  <c:v>10/08/1994</c:v>
                </c:pt>
                <c:pt idx="3876">
                  <c:v>11/08/1994</c:v>
                </c:pt>
                <c:pt idx="3877">
                  <c:v>12/08/1994</c:v>
                </c:pt>
                <c:pt idx="3878">
                  <c:v>13/08/1994</c:v>
                </c:pt>
                <c:pt idx="3879">
                  <c:v>14/08/1994</c:v>
                </c:pt>
                <c:pt idx="3880">
                  <c:v>15/08/1994</c:v>
                </c:pt>
                <c:pt idx="3881">
                  <c:v>16/08/1994</c:v>
                </c:pt>
                <c:pt idx="3882">
                  <c:v>17/08/1994</c:v>
                </c:pt>
                <c:pt idx="3883">
                  <c:v>18/08/1994</c:v>
                </c:pt>
                <c:pt idx="3884">
                  <c:v>19/08/1994</c:v>
                </c:pt>
                <c:pt idx="3885">
                  <c:v>20/08/1994</c:v>
                </c:pt>
                <c:pt idx="3886">
                  <c:v>21/08/1994</c:v>
                </c:pt>
                <c:pt idx="3887">
                  <c:v>22/08/1994</c:v>
                </c:pt>
                <c:pt idx="3888">
                  <c:v>23/08/1994</c:v>
                </c:pt>
                <c:pt idx="3889">
                  <c:v>24/08/1994</c:v>
                </c:pt>
                <c:pt idx="3890">
                  <c:v>25/08/1994</c:v>
                </c:pt>
                <c:pt idx="3891">
                  <c:v>26/08/1994</c:v>
                </c:pt>
                <c:pt idx="3892">
                  <c:v>27/08/1994</c:v>
                </c:pt>
                <c:pt idx="3893">
                  <c:v>28/08/1994</c:v>
                </c:pt>
                <c:pt idx="3894">
                  <c:v>29/08/1994</c:v>
                </c:pt>
                <c:pt idx="3895">
                  <c:v>30/08/1994</c:v>
                </c:pt>
                <c:pt idx="3896">
                  <c:v>31/08/1994</c:v>
                </c:pt>
                <c:pt idx="3897">
                  <c:v>1/09/1994</c:v>
                </c:pt>
                <c:pt idx="3898">
                  <c:v>2/09/1994</c:v>
                </c:pt>
                <c:pt idx="3899">
                  <c:v>3/09/1994</c:v>
                </c:pt>
                <c:pt idx="3900">
                  <c:v>4/09/1994</c:v>
                </c:pt>
                <c:pt idx="3901">
                  <c:v>5/09/1994</c:v>
                </c:pt>
                <c:pt idx="3902">
                  <c:v>6/09/1994</c:v>
                </c:pt>
                <c:pt idx="3903">
                  <c:v>7/09/1994</c:v>
                </c:pt>
                <c:pt idx="3904">
                  <c:v>8/09/1994</c:v>
                </c:pt>
                <c:pt idx="3905">
                  <c:v>9/09/1994</c:v>
                </c:pt>
                <c:pt idx="3906">
                  <c:v>10/09/1994</c:v>
                </c:pt>
                <c:pt idx="3907">
                  <c:v>11/09/1994</c:v>
                </c:pt>
                <c:pt idx="3908">
                  <c:v>12/09/1994</c:v>
                </c:pt>
                <c:pt idx="3909">
                  <c:v>13/09/1994</c:v>
                </c:pt>
                <c:pt idx="3910">
                  <c:v>14/09/1994</c:v>
                </c:pt>
                <c:pt idx="3911">
                  <c:v>15/09/1994</c:v>
                </c:pt>
                <c:pt idx="3912">
                  <c:v>16/09/1994</c:v>
                </c:pt>
                <c:pt idx="3913">
                  <c:v>17/09/1994</c:v>
                </c:pt>
                <c:pt idx="3914">
                  <c:v>18/09/1994</c:v>
                </c:pt>
                <c:pt idx="3915">
                  <c:v>19/09/1994</c:v>
                </c:pt>
                <c:pt idx="3916">
                  <c:v>20/09/1994</c:v>
                </c:pt>
                <c:pt idx="3917">
                  <c:v>21/09/1994</c:v>
                </c:pt>
                <c:pt idx="3918">
                  <c:v>22/09/1994</c:v>
                </c:pt>
                <c:pt idx="3919">
                  <c:v>23/09/1994</c:v>
                </c:pt>
                <c:pt idx="3920">
                  <c:v>24/09/1994</c:v>
                </c:pt>
                <c:pt idx="3921">
                  <c:v>25/09/1994</c:v>
                </c:pt>
                <c:pt idx="3922">
                  <c:v>26/09/1994</c:v>
                </c:pt>
                <c:pt idx="3923">
                  <c:v>27/09/1994</c:v>
                </c:pt>
                <c:pt idx="3924">
                  <c:v>28/09/1994</c:v>
                </c:pt>
                <c:pt idx="3925">
                  <c:v>29/09/1994</c:v>
                </c:pt>
                <c:pt idx="3926">
                  <c:v>30/09/1994</c:v>
                </c:pt>
                <c:pt idx="3927">
                  <c:v>1/10/1994</c:v>
                </c:pt>
                <c:pt idx="3928">
                  <c:v>2/10/1994</c:v>
                </c:pt>
                <c:pt idx="3929">
                  <c:v>3/10/1994</c:v>
                </c:pt>
                <c:pt idx="3930">
                  <c:v>4/10/1994</c:v>
                </c:pt>
                <c:pt idx="3931">
                  <c:v>5/10/1994</c:v>
                </c:pt>
                <c:pt idx="3932">
                  <c:v>6/10/1994</c:v>
                </c:pt>
                <c:pt idx="3933">
                  <c:v>7/10/1994</c:v>
                </c:pt>
                <c:pt idx="3934">
                  <c:v>8/10/1994</c:v>
                </c:pt>
                <c:pt idx="3935">
                  <c:v>9/10/1994</c:v>
                </c:pt>
                <c:pt idx="3936">
                  <c:v>10/10/1994</c:v>
                </c:pt>
                <c:pt idx="3937">
                  <c:v>11/10/1994</c:v>
                </c:pt>
                <c:pt idx="3938">
                  <c:v>12/10/1994</c:v>
                </c:pt>
                <c:pt idx="3939">
                  <c:v>13/10/1994</c:v>
                </c:pt>
                <c:pt idx="3940">
                  <c:v>14/10/1994</c:v>
                </c:pt>
                <c:pt idx="3941">
                  <c:v>15/10/1994</c:v>
                </c:pt>
                <c:pt idx="3942">
                  <c:v>16/10/1994</c:v>
                </c:pt>
                <c:pt idx="3943">
                  <c:v>17/10/1994</c:v>
                </c:pt>
                <c:pt idx="3944">
                  <c:v>18/10/1994</c:v>
                </c:pt>
                <c:pt idx="3945">
                  <c:v>19/10/1994</c:v>
                </c:pt>
                <c:pt idx="3946">
                  <c:v>20/10/1994</c:v>
                </c:pt>
                <c:pt idx="3947">
                  <c:v>21/10/1994</c:v>
                </c:pt>
                <c:pt idx="3948">
                  <c:v>22/10/1994</c:v>
                </c:pt>
                <c:pt idx="3949">
                  <c:v>23/10/1994</c:v>
                </c:pt>
                <c:pt idx="3950">
                  <c:v>24/10/1994</c:v>
                </c:pt>
                <c:pt idx="3951">
                  <c:v>25/10/1994</c:v>
                </c:pt>
                <c:pt idx="3952">
                  <c:v>26/10/1994</c:v>
                </c:pt>
                <c:pt idx="3953">
                  <c:v>27/10/1994</c:v>
                </c:pt>
                <c:pt idx="3954">
                  <c:v>28/10/1994</c:v>
                </c:pt>
                <c:pt idx="3955">
                  <c:v>29/10/1994</c:v>
                </c:pt>
                <c:pt idx="3956">
                  <c:v>30/10/1994</c:v>
                </c:pt>
                <c:pt idx="3957">
                  <c:v>31/10/1994</c:v>
                </c:pt>
                <c:pt idx="3958">
                  <c:v>1/11/1994</c:v>
                </c:pt>
                <c:pt idx="3959">
                  <c:v>2/11/1994</c:v>
                </c:pt>
                <c:pt idx="3960">
                  <c:v>3/11/1994</c:v>
                </c:pt>
                <c:pt idx="3961">
                  <c:v>4/11/1994</c:v>
                </c:pt>
                <c:pt idx="3962">
                  <c:v>5/11/1994</c:v>
                </c:pt>
                <c:pt idx="3963">
                  <c:v>6/11/1994</c:v>
                </c:pt>
                <c:pt idx="3964">
                  <c:v>7/11/1994</c:v>
                </c:pt>
                <c:pt idx="3965">
                  <c:v>8/11/1994</c:v>
                </c:pt>
                <c:pt idx="3966">
                  <c:v>9/11/1994</c:v>
                </c:pt>
                <c:pt idx="3967">
                  <c:v>10/11/1994</c:v>
                </c:pt>
                <c:pt idx="3968">
                  <c:v>11/11/1994</c:v>
                </c:pt>
                <c:pt idx="3969">
                  <c:v>12/11/1994</c:v>
                </c:pt>
                <c:pt idx="3970">
                  <c:v>13/11/1994</c:v>
                </c:pt>
                <c:pt idx="3971">
                  <c:v>14/11/1994</c:v>
                </c:pt>
                <c:pt idx="3972">
                  <c:v>15/11/1994</c:v>
                </c:pt>
                <c:pt idx="3973">
                  <c:v>16/11/1994</c:v>
                </c:pt>
                <c:pt idx="3974">
                  <c:v>17/11/1994</c:v>
                </c:pt>
                <c:pt idx="3975">
                  <c:v>18/11/1994</c:v>
                </c:pt>
                <c:pt idx="3976">
                  <c:v>19/11/1994</c:v>
                </c:pt>
                <c:pt idx="3977">
                  <c:v>20/11/1994</c:v>
                </c:pt>
                <c:pt idx="3978">
                  <c:v>21/11/1994</c:v>
                </c:pt>
                <c:pt idx="3979">
                  <c:v>22/11/1994</c:v>
                </c:pt>
                <c:pt idx="3980">
                  <c:v>23/11/1994</c:v>
                </c:pt>
                <c:pt idx="3981">
                  <c:v>24/11/1994</c:v>
                </c:pt>
                <c:pt idx="3982">
                  <c:v>25/11/1994</c:v>
                </c:pt>
                <c:pt idx="3983">
                  <c:v>26/11/1994</c:v>
                </c:pt>
                <c:pt idx="3984">
                  <c:v>27/11/1994</c:v>
                </c:pt>
                <c:pt idx="3985">
                  <c:v>28/11/1994</c:v>
                </c:pt>
                <c:pt idx="3986">
                  <c:v>29/11/1994</c:v>
                </c:pt>
                <c:pt idx="3987">
                  <c:v>30/11/1994</c:v>
                </c:pt>
                <c:pt idx="3988">
                  <c:v>1/12/1994</c:v>
                </c:pt>
                <c:pt idx="3989">
                  <c:v>2/12/1994</c:v>
                </c:pt>
                <c:pt idx="3990">
                  <c:v>3/12/1994</c:v>
                </c:pt>
                <c:pt idx="3991">
                  <c:v>4/12/1994</c:v>
                </c:pt>
                <c:pt idx="3992">
                  <c:v>5/12/1994</c:v>
                </c:pt>
                <c:pt idx="3993">
                  <c:v>6/12/1994</c:v>
                </c:pt>
                <c:pt idx="3994">
                  <c:v>7/12/1994</c:v>
                </c:pt>
                <c:pt idx="3995">
                  <c:v>8/12/1994</c:v>
                </c:pt>
                <c:pt idx="3996">
                  <c:v>9/12/1994</c:v>
                </c:pt>
                <c:pt idx="3997">
                  <c:v>10/12/1994</c:v>
                </c:pt>
                <c:pt idx="3998">
                  <c:v>11/12/1994</c:v>
                </c:pt>
                <c:pt idx="3999">
                  <c:v>12/12/1994</c:v>
                </c:pt>
                <c:pt idx="4000">
                  <c:v>13/12/1994</c:v>
                </c:pt>
                <c:pt idx="4001">
                  <c:v>14/12/1994</c:v>
                </c:pt>
                <c:pt idx="4002">
                  <c:v>15/12/1994</c:v>
                </c:pt>
                <c:pt idx="4003">
                  <c:v>16/12/1994</c:v>
                </c:pt>
                <c:pt idx="4004">
                  <c:v>17/12/1994</c:v>
                </c:pt>
                <c:pt idx="4005">
                  <c:v>18/12/1994</c:v>
                </c:pt>
                <c:pt idx="4006">
                  <c:v>19/12/1994</c:v>
                </c:pt>
                <c:pt idx="4007">
                  <c:v>20/12/1994</c:v>
                </c:pt>
                <c:pt idx="4008">
                  <c:v>21/12/1994</c:v>
                </c:pt>
                <c:pt idx="4009">
                  <c:v>22/12/1994</c:v>
                </c:pt>
                <c:pt idx="4010">
                  <c:v>23/12/1994</c:v>
                </c:pt>
                <c:pt idx="4011">
                  <c:v>24/12/1994</c:v>
                </c:pt>
                <c:pt idx="4012">
                  <c:v>25/12/1994</c:v>
                </c:pt>
                <c:pt idx="4013">
                  <c:v>26/12/1994</c:v>
                </c:pt>
                <c:pt idx="4014">
                  <c:v>27/12/1994</c:v>
                </c:pt>
                <c:pt idx="4015">
                  <c:v>28/12/1994</c:v>
                </c:pt>
                <c:pt idx="4016">
                  <c:v>29/12/1994</c:v>
                </c:pt>
                <c:pt idx="4017">
                  <c:v>30/12/1994</c:v>
                </c:pt>
                <c:pt idx="4018">
                  <c:v>31/12/1994</c:v>
                </c:pt>
                <c:pt idx="4019">
                  <c:v>1/01/1995</c:v>
                </c:pt>
                <c:pt idx="4020">
                  <c:v>2/01/1995</c:v>
                </c:pt>
                <c:pt idx="4021">
                  <c:v>3/01/1995</c:v>
                </c:pt>
                <c:pt idx="4022">
                  <c:v>4/01/1995</c:v>
                </c:pt>
                <c:pt idx="4023">
                  <c:v>5/01/1995</c:v>
                </c:pt>
                <c:pt idx="4024">
                  <c:v>6/01/1995</c:v>
                </c:pt>
                <c:pt idx="4025">
                  <c:v>7/01/1995</c:v>
                </c:pt>
                <c:pt idx="4026">
                  <c:v>8/01/1995</c:v>
                </c:pt>
                <c:pt idx="4027">
                  <c:v>9/01/1995</c:v>
                </c:pt>
                <c:pt idx="4028">
                  <c:v>10/01/1995</c:v>
                </c:pt>
                <c:pt idx="4029">
                  <c:v>11/01/1995</c:v>
                </c:pt>
                <c:pt idx="4030">
                  <c:v>12/01/1995</c:v>
                </c:pt>
                <c:pt idx="4031">
                  <c:v>13/01/1995</c:v>
                </c:pt>
                <c:pt idx="4032">
                  <c:v>14/01/1995</c:v>
                </c:pt>
                <c:pt idx="4033">
                  <c:v>15/01/1995</c:v>
                </c:pt>
                <c:pt idx="4034">
                  <c:v>16/01/1995</c:v>
                </c:pt>
                <c:pt idx="4035">
                  <c:v>17/01/1995</c:v>
                </c:pt>
                <c:pt idx="4036">
                  <c:v>18/01/1995</c:v>
                </c:pt>
                <c:pt idx="4037">
                  <c:v>19/01/1995</c:v>
                </c:pt>
                <c:pt idx="4038">
                  <c:v>20/01/1995</c:v>
                </c:pt>
                <c:pt idx="4039">
                  <c:v>21/01/1995</c:v>
                </c:pt>
                <c:pt idx="4040">
                  <c:v>22/01/1995</c:v>
                </c:pt>
                <c:pt idx="4041">
                  <c:v>23/01/1995</c:v>
                </c:pt>
                <c:pt idx="4042">
                  <c:v>24/01/1995</c:v>
                </c:pt>
                <c:pt idx="4043">
                  <c:v>25/01/1995</c:v>
                </c:pt>
                <c:pt idx="4044">
                  <c:v>26/01/1995</c:v>
                </c:pt>
                <c:pt idx="4045">
                  <c:v>27/01/1995</c:v>
                </c:pt>
                <c:pt idx="4046">
                  <c:v>28/01/1995</c:v>
                </c:pt>
                <c:pt idx="4047">
                  <c:v>29/01/1995</c:v>
                </c:pt>
                <c:pt idx="4048">
                  <c:v>30/01/1995</c:v>
                </c:pt>
                <c:pt idx="4049">
                  <c:v>31/01/1995</c:v>
                </c:pt>
                <c:pt idx="4050">
                  <c:v>1/02/1995</c:v>
                </c:pt>
                <c:pt idx="4051">
                  <c:v>2/02/1995</c:v>
                </c:pt>
                <c:pt idx="4052">
                  <c:v>3/02/1995</c:v>
                </c:pt>
                <c:pt idx="4053">
                  <c:v>4/02/1995</c:v>
                </c:pt>
                <c:pt idx="4054">
                  <c:v>5/02/1995</c:v>
                </c:pt>
                <c:pt idx="4055">
                  <c:v>6/02/1995</c:v>
                </c:pt>
                <c:pt idx="4056">
                  <c:v>7/02/1995</c:v>
                </c:pt>
                <c:pt idx="4057">
                  <c:v>8/02/1995</c:v>
                </c:pt>
                <c:pt idx="4058">
                  <c:v>9/02/1995</c:v>
                </c:pt>
                <c:pt idx="4059">
                  <c:v>10/02/1995</c:v>
                </c:pt>
                <c:pt idx="4060">
                  <c:v>11/02/1995</c:v>
                </c:pt>
                <c:pt idx="4061">
                  <c:v>12/02/1995</c:v>
                </c:pt>
                <c:pt idx="4062">
                  <c:v>13/02/1995</c:v>
                </c:pt>
                <c:pt idx="4063">
                  <c:v>14/02/1995</c:v>
                </c:pt>
                <c:pt idx="4064">
                  <c:v>15/02/1995</c:v>
                </c:pt>
                <c:pt idx="4065">
                  <c:v>16/02/1995</c:v>
                </c:pt>
                <c:pt idx="4066">
                  <c:v>17/02/1995</c:v>
                </c:pt>
                <c:pt idx="4067">
                  <c:v>18/02/1995</c:v>
                </c:pt>
                <c:pt idx="4068">
                  <c:v>19/02/1995</c:v>
                </c:pt>
                <c:pt idx="4069">
                  <c:v>20/02/1995</c:v>
                </c:pt>
                <c:pt idx="4070">
                  <c:v>21/02/1995</c:v>
                </c:pt>
                <c:pt idx="4071">
                  <c:v>22/02/1995</c:v>
                </c:pt>
                <c:pt idx="4072">
                  <c:v>23/02/1995</c:v>
                </c:pt>
                <c:pt idx="4073">
                  <c:v>24/02/1995</c:v>
                </c:pt>
                <c:pt idx="4074">
                  <c:v>25/02/1995</c:v>
                </c:pt>
                <c:pt idx="4075">
                  <c:v>26/02/1995</c:v>
                </c:pt>
                <c:pt idx="4076">
                  <c:v>27/02/1995</c:v>
                </c:pt>
                <c:pt idx="4077">
                  <c:v>28/02/1995</c:v>
                </c:pt>
                <c:pt idx="4078">
                  <c:v>1/03/1995</c:v>
                </c:pt>
                <c:pt idx="4079">
                  <c:v>2/03/1995</c:v>
                </c:pt>
                <c:pt idx="4080">
                  <c:v>3/03/1995</c:v>
                </c:pt>
                <c:pt idx="4081">
                  <c:v>4/03/1995</c:v>
                </c:pt>
                <c:pt idx="4082">
                  <c:v>5/03/1995</c:v>
                </c:pt>
                <c:pt idx="4083">
                  <c:v>6/03/1995</c:v>
                </c:pt>
                <c:pt idx="4084">
                  <c:v>7/03/1995</c:v>
                </c:pt>
                <c:pt idx="4085">
                  <c:v>8/03/1995</c:v>
                </c:pt>
                <c:pt idx="4086">
                  <c:v>9/03/1995</c:v>
                </c:pt>
                <c:pt idx="4087">
                  <c:v>10/03/1995</c:v>
                </c:pt>
                <c:pt idx="4088">
                  <c:v>11/03/1995</c:v>
                </c:pt>
                <c:pt idx="4089">
                  <c:v>12/03/1995</c:v>
                </c:pt>
                <c:pt idx="4090">
                  <c:v>13/03/1995</c:v>
                </c:pt>
                <c:pt idx="4091">
                  <c:v>14/03/1995</c:v>
                </c:pt>
                <c:pt idx="4092">
                  <c:v>15/03/1995</c:v>
                </c:pt>
                <c:pt idx="4093">
                  <c:v>16/03/1995</c:v>
                </c:pt>
                <c:pt idx="4094">
                  <c:v>17/03/1995</c:v>
                </c:pt>
                <c:pt idx="4095">
                  <c:v>18/03/1995</c:v>
                </c:pt>
                <c:pt idx="4096">
                  <c:v>19/03/1995</c:v>
                </c:pt>
                <c:pt idx="4097">
                  <c:v>20/03/1995</c:v>
                </c:pt>
                <c:pt idx="4098">
                  <c:v>21/03/1995</c:v>
                </c:pt>
                <c:pt idx="4099">
                  <c:v>22/03/1995</c:v>
                </c:pt>
                <c:pt idx="4100">
                  <c:v>23/03/1995</c:v>
                </c:pt>
                <c:pt idx="4101">
                  <c:v>24/03/1995</c:v>
                </c:pt>
                <c:pt idx="4102">
                  <c:v>25/03/1995</c:v>
                </c:pt>
                <c:pt idx="4103">
                  <c:v>26/03/1995</c:v>
                </c:pt>
                <c:pt idx="4104">
                  <c:v>27/03/1995</c:v>
                </c:pt>
                <c:pt idx="4105">
                  <c:v>28/03/1995</c:v>
                </c:pt>
                <c:pt idx="4106">
                  <c:v>29/03/1995</c:v>
                </c:pt>
                <c:pt idx="4107">
                  <c:v>30/03/1995</c:v>
                </c:pt>
                <c:pt idx="4108">
                  <c:v>31/03/1995</c:v>
                </c:pt>
                <c:pt idx="4109">
                  <c:v>1/04/1995</c:v>
                </c:pt>
                <c:pt idx="4110">
                  <c:v>2/04/1995</c:v>
                </c:pt>
                <c:pt idx="4111">
                  <c:v>3/04/1995</c:v>
                </c:pt>
                <c:pt idx="4112">
                  <c:v>4/04/1995</c:v>
                </c:pt>
                <c:pt idx="4113">
                  <c:v>5/04/1995</c:v>
                </c:pt>
                <c:pt idx="4114">
                  <c:v>6/04/1995</c:v>
                </c:pt>
                <c:pt idx="4115">
                  <c:v>7/04/1995</c:v>
                </c:pt>
                <c:pt idx="4116">
                  <c:v>8/04/1995</c:v>
                </c:pt>
                <c:pt idx="4117">
                  <c:v>9/04/1995</c:v>
                </c:pt>
                <c:pt idx="4118">
                  <c:v>10/04/1995</c:v>
                </c:pt>
                <c:pt idx="4119">
                  <c:v>11/04/1995</c:v>
                </c:pt>
                <c:pt idx="4120">
                  <c:v>12/04/1995</c:v>
                </c:pt>
                <c:pt idx="4121">
                  <c:v>13/04/1995</c:v>
                </c:pt>
                <c:pt idx="4122">
                  <c:v>14/04/1995</c:v>
                </c:pt>
                <c:pt idx="4123">
                  <c:v>15/04/1995</c:v>
                </c:pt>
                <c:pt idx="4124">
                  <c:v>16/04/1995</c:v>
                </c:pt>
                <c:pt idx="4125">
                  <c:v>17/04/1995</c:v>
                </c:pt>
                <c:pt idx="4126">
                  <c:v>18/04/1995</c:v>
                </c:pt>
                <c:pt idx="4127">
                  <c:v>19/04/1995</c:v>
                </c:pt>
                <c:pt idx="4128">
                  <c:v>20/04/1995</c:v>
                </c:pt>
                <c:pt idx="4129">
                  <c:v>21/04/1995</c:v>
                </c:pt>
                <c:pt idx="4130">
                  <c:v>22/04/1995</c:v>
                </c:pt>
                <c:pt idx="4131">
                  <c:v>23/04/1995</c:v>
                </c:pt>
                <c:pt idx="4132">
                  <c:v>24/04/1995</c:v>
                </c:pt>
                <c:pt idx="4133">
                  <c:v>25/04/1995</c:v>
                </c:pt>
                <c:pt idx="4134">
                  <c:v>26/04/1995</c:v>
                </c:pt>
                <c:pt idx="4135">
                  <c:v>27/04/1995</c:v>
                </c:pt>
                <c:pt idx="4136">
                  <c:v>28/04/1995</c:v>
                </c:pt>
                <c:pt idx="4137">
                  <c:v>29/04/1995</c:v>
                </c:pt>
                <c:pt idx="4138">
                  <c:v>30/04/1995</c:v>
                </c:pt>
                <c:pt idx="4139">
                  <c:v>1/05/1995</c:v>
                </c:pt>
                <c:pt idx="4140">
                  <c:v>2/05/1995</c:v>
                </c:pt>
                <c:pt idx="4141">
                  <c:v>3/05/1995</c:v>
                </c:pt>
                <c:pt idx="4142">
                  <c:v>4/05/1995</c:v>
                </c:pt>
                <c:pt idx="4143">
                  <c:v>5/05/1995</c:v>
                </c:pt>
                <c:pt idx="4144">
                  <c:v>6/05/1995</c:v>
                </c:pt>
                <c:pt idx="4145">
                  <c:v>7/05/1995</c:v>
                </c:pt>
                <c:pt idx="4146">
                  <c:v>8/05/1995</c:v>
                </c:pt>
                <c:pt idx="4147">
                  <c:v>9/05/1995</c:v>
                </c:pt>
                <c:pt idx="4148">
                  <c:v>10/05/1995</c:v>
                </c:pt>
                <c:pt idx="4149">
                  <c:v>11/05/1995</c:v>
                </c:pt>
                <c:pt idx="4150">
                  <c:v>12/05/1995</c:v>
                </c:pt>
                <c:pt idx="4151">
                  <c:v>13/05/1995</c:v>
                </c:pt>
                <c:pt idx="4152">
                  <c:v>14/05/1995</c:v>
                </c:pt>
                <c:pt idx="4153">
                  <c:v>15/05/1995</c:v>
                </c:pt>
                <c:pt idx="4154">
                  <c:v>16/05/1995</c:v>
                </c:pt>
                <c:pt idx="4155">
                  <c:v>17/05/1995</c:v>
                </c:pt>
                <c:pt idx="4156">
                  <c:v>18/05/1995</c:v>
                </c:pt>
                <c:pt idx="4157">
                  <c:v>19/05/1995</c:v>
                </c:pt>
                <c:pt idx="4158">
                  <c:v>20/05/1995</c:v>
                </c:pt>
                <c:pt idx="4159">
                  <c:v>21/05/1995</c:v>
                </c:pt>
                <c:pt idx="4160">
                  <c:v>22/05/1995</c:v>
                </c:pt>
                <c:pt idx="4161">
                  <c:v>23/05/1995</c:v>
                </c:pt>
                <c:pt idx="4162">
                  <c:v>24/05/1995</c:v>
                </c:pt>
                <c:pt idx="4163">
                  <c:v>25/05/1995</c:v>
                </c:pt>
                <c:pt idx="4164">
                  <c:v>26/05/1995</c:v>
                </c:pt>
                <c:pt idx="4165">
                  <c:v>27/05/1995</c:v>
                </c:pt>
                <c:pt idx="4166">
                  <c:v>28/05/1995</c:v>
                </c:pt>
                <c:pt idx="4167">
                  <c:v>29/05/1995</c:v>
                </c:pt>
                <c:pt idx="4168">
                  <c:v>30/05/1995</c:v>
                </c:pt>
                <c:pt idx="4169">
                  <c:v>31/05/1995</c:v>
                </c:pt>
                <c:pt idx="4170">
                  <c:v>1/06/1995</c:v>
                </c:pt>
                <c:pt idx="4171">
                  <c:v>2/06/1995</c:v>
                </c:pt>
                <c:pt idx="4172">
                  <c:v>3/06/1995</c:v>
                </c:pt>
                <c:pt idx="4173">
                  <c:v>4/06/1995</c:v>
                </c:pt>
                <c:pt idx="4174">
                  <c:v>5/06/1995</c:v>
                </c:pt>
                <c:pt idx="4175">
                  <c:v>6/06/1995</c:v>
                </c:pt>
                <c:pt idx="4176">
                  <c:v>7/06/1995</c:v>
                </c:pt>
                <c:pt idx="4177">
                  <c:v>8/06/1995</c:v>
                </c:pt>
                <c:pt idx="4178">
                  <c:v>9/06/1995</c:v>
                </c:pt>
                <c:pt idx="4179">
                  <c:v>10/06/1995</c:v>
                </c:pt>
                <c:pt idx="4180">
                  <c:v>11/06/1995</c:v>
                </c:pt>
                <c:pt idx="4181">
                  <c:v>12/06/1995</c:v>
                </c:pt>
                <c:pt idx="4182">
                  <c:v>13/06/1995</c:v>
                </c:pt>
                <c:pt idx="4183">
                  <c:v>14/06/1995</c:v>
                </c:pt>
                <c:pt idx="4184">
                  <c:v>15/06/1995</c:v>
                </c:pt>
                <c:pt idx="4185">
                  <c:v>16/06/1995</c:v>
                </c:pt>
                <c:pt idx="4186">
                  <c:v>17/06/1995</c:v>
                </c:pt>
                <c:pt idx="4187">
                  <c:v>18/06/1995</c:v>
                </c:pt>
                <c:pt idx="4188">
                  <c:v>19/06/1995</c:v>
                </c:pt>
                <c:pt idx="4189">
                  <c:v>20/06/1995</c:v>
                </c:pt>
                <c:pt idx="4190">
                  <c:v>21/06/1995</c:v>
                </c:pt>
                <c:pt idx="4191">
                  <c:v>22/06/1995</c:v>
                </c:pt>
                <c:pt idx="4192">
                  <c:v>23/06/1995</c:v>
                </c:pt>
                <c:pt idx="4193">
                  <c:v>24/06/1995</c:v>
                </c:pt>
                <c:pt idx="4194">
                  <c:v>25/06/1995</c:v>
                </c:pt>
                <c:pt idx="4195">
                  <c:v>26/06/1995</c:v>
                </c:pt>
                <c:pt idx="4196">
                  <c:v>27/06/1995</c:v>
                </c:pt>
                <c:pt idx="4197">
                  <c:v>28/06/1995</c:v>
                </c:pt>
                <c:pt idx="4198">
                  <c:v>29/06/1995</c:v>
                </c:pt>
                <c:pt idx="4199">
                  <c:v>30/06/1995</c:v>
                </c:pt>
                <c:pt idx="4200">
                  <c:v>1/07/1995</c:v>
                </c:pt>
                <c:pt idx="4201">
                  <c:v>2/07/1995</c:v>
                </c:pt>
                <c:pt idx="4202">
                  <c:v>3/07/1995</c:v>
                </c:pt>
                <c:pt idx="4203">
                  <c:v>4/07/1995</c:v>
                </c:pt>
                <c:pt idx="4204">
                  <c:v>5/07/1995</c:v>
                </c:pt>
                <c:pt idx="4205">
                  <c:v>6/07/1995</c:v>
                </c:pt>
                <c:pt idx="4206">
                  <c:v>7/07/1995</c:v>
                </c:pt>
                <c:pt idx="4207">
                  <c:v>8/07/1995</c:v>
                </c:pt>
                <c:pt idx="4208">
                  <c:v>9/07/1995</c:v>
                </c:pt>
                <c:pt idx="4209">
                  <c:v>10/07/1995</c:v>
                </c:pt>
                <c:pt idx="4210">
                  <c:v>11/07/1995</c:v>
                </c:pt>
                <c:pt idx="4211">
                  <c:v>12/07/1995</c:v>
                </c:pt>
                <c:pt idx="4212">
                  <c:v>13/07/1995</c:v>
                </c:pt>
                <c:pt idx="4213">
                  <c:v>14/07/1995</c:v>
                </c:pt>
                <c:pt idx="4214">
                  <c:v>15/07/1995</c:v>
                </c:pt>
                <c:pt idx="4215">
                  <c:v>16/07/1995</c:v>
                </c:pt>
                <c:pt idx="4216">
                  <c:v>17/07/1995</c:v>
                </c:pt>
                <c:pt idx="4217">
                  <c:v>18/07/1995</c:v>
                </c:pt>
                <c:pt idx="4218">
                  <c:v>19/07/1995</c:v>
                </c:pt>
                <c:pt idx="4219">
                  <c:v>20/07/1995</c:v>
                </c:pt>
                <c:pt idx="4220">
                  <c:v>21/07/1995</c:v>
                </c:pt>
                <c:pt idx="4221">
                  <c:v>22/07/1995</c:v>
                </c:pt>
                <c:pt idx="4222">
                  <c:v>23/07/1995</c:v>
                </c:pt>
                <c:pt idx="4223">
                  <c:v>24/07/1995</c:v>
                </c:pt>
                <c:pt idx="4224">
                  <c:v>25/07/1995</c:v>
                </c:pt>
                <c:pt idx="4225">
                  <c:v>26/07/1995</c:v>
                </c:pt>
                <c:pt idx="4226">
                  <c:v>27/07/1995</c:v>
                </c:pt>
                <c:pt idx="4227">
                  <c:v>28/07/1995</c:v>
                </c:pt>
                <c:pt idx="4228">
                  <c:v>29/07/1995</c:v>
                </c:pt>
                <c:pt idx="4229">
                  <c:v>30/07/1995</c:v>
                </c:pt>
                <c:pt idx="4230">
                  <c:v>31/07/1995</c:v>
                </c:pt>
                <c:pt idx="4231">
                  <c:v>1/08/1995</c:v>
                </c:pt>
                <c:pt idx="4232">
                  <c:v>2/08/1995</c:v>
                </c:pt>
                <c:pt idx="4233">
                  <c:v>3/08/1995</c:v>
                </c:pt>
                <c:pt idx="4234">
                  <c:v>4/08/1995</c:v>
                </c:pt>
                <c:pt idx="4235">
                  <c:v>5/08/1995</c:v>
                </c:pt>
                <c:pt idx="4236">
                  <c:v>6/08/1995</c:v>
                </c:pt>
                <c:pt idx="4237">
                  <c:v>7/08/1995</c:v>
                </c:pt>
                <c:pt idx="4238">
                  <c:v>8/08/1995</c:v>
                </c:pt>
                <c:pt idx="4239">
                  <c:v>9/08/1995</c:v>
                </c:pt>
                <c:pt idx="4240">
                  <c:v>10/08/1995</c:v>
                </c:pt>
                <c:pt idx="4241">
                  <c:v>11/08/1995</c:v>
                </c:pt>
                <c:pt idx="4242">
                  <c:v>12/08/1995</c:v>
                </c:pt>
                <c:pt idx="4243">
                  <c:v>13/08/1995</c:v>
                </c:pt>
                <c:pt idx="4244">
                  <c:v>14/08/1995</c:v>
                </c:pt>
                <c:pt idx="4245">
                  <c:v>15/08/1995</c:v>
                </c:pt>
                <c:pt idx="4246">
                  <c:v>16/08/1995</c:v>
                </c:pt>
                <c:pt idx="4247">
                  <c:v>17/08/1995</c:v>
                </c:pt>
                <c:pt idx="4248">
                  <c:v>18/08/1995</c:v>
                </c:pt>
                <c:pt idx="4249">
                  <c:v>19/08/1995</c:v>
                </c:pt>
                <c:pt idx="4250">
                  <c:v>20/08/1995</c:v>
                </c:pt>
                <c:pt idx="4251">
                  <c:v>21/08/1995</c:v>
                </c:pt>
                <c:pt idx="4252">
                  <c:v>22/08/1995</c:v>
                </c:pt>
                <c:pt idx="4253">
                  <c:v>23/08/1995</c:v>
                </c:pt>
                <c:pt idx="4254">
                  <c:v>24/08/1995</c:v>
                </c:pt>
                <c:pt idx="4255">
                  <c:v>25/08/1995</c:v>
                </c:pt>
                <c:pt idx="4256">
                  <c:v>26/08/1995</c:v>
                </c:pt>
                <c:pt idx="4257">
                  <c:v>27/08/1995</c:v>
                </c:pt>
                <c:pt idx="4258">
                  <c:v>28/08/1995</c:v>
                </c:pt>
                <c:pt idx="4259">
                  <c:v>29/08/1995</c:v>
                </c:pt>
                <c:pt idx="4260">
                  <c:v>30/08/1995</c:v>
                </c:pt>
                <c:pt idx="4261">
                  <c:v>31/08/1995</c:v>
                </c:pt>
                <c:pt idx="4262">
                  <c:v>1/09/1995</c:v>
                </c:pt>
                <c:pt idx="4263">
                  <c:v>2/09/1995</c:v>
                </c:pt>
                <c:pt idx="4264">
                  <c:v>3/09/1995</c:v>
                </c:pt>
                <c:pt idx="4265">
                  <c:v>4/09/1995</c:v>
                </c:pt>
                <c:pt idx="4266">
                  <c:v>5/09/1995</c:v>
                </c:pt>
                <c:pt idx="4267">
                  <c:v>6/09/1995</c:v>
                </c:pt>
                <c:pt idx="4268">
                  <c:v>7/09/1995</c:v>
                </c:pt>
                <c:pt idx="4269">
                  <c:v>8/09/1995</c:v>
                </c:pt>
                <c:pt idx="4270">
                  <c:v>9/09/1995</c:v>
                </c:pt>
                <c:pt idx="4271">
                  <c:v>10/09/1995</c:v>
                </c:pt>
                <c:pt idx="4272">
                  <c:v>11/09/1995</c:v>
                </c:pt>
                <c:pt idx="4273">
                  <c:v>12/09/1995</c:v>
                </c:pt>
                <c:pt idx="4274">
                  <c:v>13/09/1995</c:v>
                </c:pt>
                <c:pt idx="4275">
                  <c:v>14/09/1995</c:v>
                </c:pt>
                <c:pt idx="4276">
                  <c:v>15/09/1995</c:v>
                </c:pt>
                <c:pt idx="4277">
                  <c:v>16/09/1995</c:v>
                </c:pt>
                <c:pt idx="4278">
                  <c:v>17/09/1995</c:v>
                </c:pt>
                <c:pt idx="4279">
                  <c:v>18/09/1995</c:v>
                </c:pt>
                <c:pt idx="4280">
                  <c:v>19/09/1995</c:v>
                </c:pt>
                <c:pt idx="4281">
                  <c:v>20/09/1995</c:v>
                </c:pt>
                <c:pt idx="4282">
                  <c:v>21/09/1995</c:v>
                </c:pt>
                <c:pt idx="4283">
                  <c:v>22/09/1995</c:v>
                </c:pt>
                <c:pt idx="4284">
                  <c:v>23/09/1995</c:v>
                </c:pt>
                <c:pt idx="4285">
                  <c:v>24/09/1995</c:v>
                </c:pt>
                <c:pt idx="4286">
                  <c:v>25/09/1995</c:v>
                </c:pt>
                <c:pt idx="4287">
                  <c:v>26/09/1995</c:v>
                </c:pt>
                <c:pt idx="4288">
                  <c:v>27/09/1995</c:v>
                </c:pt>
                <c:pt idx="4289">
                  <c:v>28/09/1995</c:v>
                </c:pt>
                <c:pt idx="4290">
                  <c:v>29/09/1995</c:v>
                </c:pt>
                <c:pt idx="4291">
                  <c:v>30/09/1995</c:v>
                </c:pt>
                <c:pt idx="4292">
                  <c:v>1/10/1995</c:v>
                </c:pt>
                <c:pt idx="4293">
                  <c:v>2/10/1995</c:v>
                </c:pt>
                <c:pt idx="4294">
                  <c:v>3/10/1995</c:v>
                </c:pt>
                <c:pt idx="4295">
                  <c:v>4/10/1995</c:v>
                </c:pt>
                <c:pt idx="4296">
                  <c:v>5/10/1995</c:v>
                </c:pt>
                <c:pt idx="4297">
                  <c:v>6/10/1995</c:v>
                </c:pt>
                <c:pt idx="4298">
                  <c:v>7/10/1995</c:v>
                </c:pt>
                <c:pt idx="4299">
                  <c:v>8/10/1995</c:v>
                </c:pt>
                <c:pt idx="4300">
                  <c:v>9/10/1995</c:v>
                </c:pt>
                <c:pt idx="4301">
                  <c:v>10/10/1995</c:v>
                </c:pt>
                <c:pt idx="4302">
                  <c:v>11/10/1995</c:v>
                </c:pt>
                <c:pt idx="4303">
                  <c:v>12/10/1995</c:v>
                </c:pt>
                <c:pt idx="4304">
                  <c:v>13/10/1995</c:v>
                </c:pt>
                <c:pt idx="4305">
                  <c:v>14/10/1995</c:v>
                </c:pt>
                <c:pt idx="4306">
                  <c:v>15/10/1995</c:v>
                </c:pt>
                <c:pt idx="4307">
                  <c:v>16/10/1995</c:v>
                </c:pt>
                <c:pt idx="4308">
                  <c:v>17/10/1995</c:v>
                </c:pt>
                <c:pt idx="4309">
                  <c:v>18/10/1995</c:v>
                </c:pt>
                <c:pt idx="4310">
                  <c:v>19/10/1995</c:v>
                </c:pt>
                <c:pt idx="4311">
                  <c:v>20/10/1995</c:v>
                </c:pt>
                <c:pt idx="4312">
                  <c:v>21/10/1995</c:v>
                </c:pt>
                <c:pt idx="4313">
                  <c:v>22/10/1995</c:v>
                </c:pt>
                <c:pt idx="4314">
                  <c:v>23/10/1995</c:v>
                </c:pt>
                <c:pt idx="4315">
                  <c:v>24/10/1995</c:v>
                </c:pt>
                <c:pt idx="4316">
                  <c:v>25/10/1995</c:v>
                </c:pt>
                <c:pt idx="4317">
                  <c:v>26/10/1995</c:v>
                </c:pt>
                <c:pt idx="4318">
                  <c:v>27/10/1995</c:v>
                </c:pt>
                <c:pt idx="4319">
                  <c:v>28/10/1995</c:v>
                </c:pt>
                <c:pt idx="4320">
                  <c:v>29/10/1995</c:v>
                </c:pt>
                <c:pt idx="4321">
                  <c:v>30/10/1995</c:v>
                </c:pt>
                <c:pt idx="4322">
                  <c:v>31/10/1995</c:v>
                </c:pt>
                <c:pt idx="4323">
                  <c:v>1/11/1995</c:v>
                </c:pt>
                <c:pt idx="4324">
                  <c:v>2/11/1995</c:v>
                </c:pt>
                <c:pt idx="4325">
                  <c:v>3/11/1995</c:v>
                </c:pt>
                <c:pt idx="4326">
                  <c:v>4/11/1995</c:v>
                </c:pt>
                <c:pt idx="4327">
                  <c:v>5/11/1995</c:v>
                </c:pt>
                <c:pt idx="4328">
                  <c:v>6/11/1995</c:v>
                </c:pt>
                <c:pt idx="4329">
                  <c:v>7/11/1995</c:v>
                </c:pt>
                <c:pt idx="4330">
                  <c:v>8/11/1995</c:v>
                </c:pt>
                <c:pt idx="4331">
                  <c:v>9/11/1995</c:v>
                </c:pt>
                <c:pt idx="4332">
                  <c:v>10/11/1995</c:v>
                </c:pt>
                <c:pt idx="4333">
                  <c:v>11/11/1995</c:v>
                </c:pt>
                <c:pt idx="4334">
                  <c:v>12/11/1995</c:v>
                </c:pt>
                <c:pt idx="4335">
                  <c:v>13/11/1995</c:v>
                </c:pt>
                <c:pt idx="4336">
                  <c:v>14/11/1995</c:v>
                </c:pt>
                <c:pt idx="4337">
                  <c:v>15/11/1995</c:v>
                </c:pt>
                <c:pt idx="4338">
                  <c:v>16/11/1995</c:v>
                </c:pt>
                <c:pt idx="4339">
                  <c:v>17/11/1995</c:v>
                </c:pt>
                <c:pt idx="4340">
                  <c:v>18/11/1995</c:v>
                </c:pt>
                <c:pt idx="4341">
                  <c:v>19/11/1995</c:v>
                </c:pt>
                <c:pt idx="4342">
                  <c:v>20/11/1995</c:v>
                </c:pt>
                <c:pt idx="4343">
                  <c:v>21/11/1995</c:v>
                </c:pt>
                <c:pt idx="4344">
                  <c:v>22/11/1995</c:v>
                </c:pt>
                <c:pt idx="4345">
                  <c:v>23/11/1995</c:v>
                </c:pt>
                <c:pt idx="4346">
                  <c:v>24/11/1995</c:v>
                </c:pt>
                <c:pt idx="4347">
                  <c:v>25/11/1995</c:v>
                </c:pt>
                <c:pt idx="4348">
                  <c:v>26/11/1995</c:v>
                </c:pt>
                <c:pt idx="4349">
                  <c:v>27/11/1995</c:v>
                </c:pt>
                <c:pt idx="4350">
                  <c:v>28/11/1995</c:v>
                </c:pt>
                <c:pt idx="4351">
                  <c:v>29/11/1995</c:v>
                </c:pt>
                <c:pt idx="4352">
                  <c:v>30/11/1995</c:v>
                </c:pt>
                <c:pt idx="4353">
                  <c:v>1/12/1995</c:v>
                </c:pt>
                <c:pt idx="4354">
                  <c:v>2/12/1995</c:v>
                </c:pt>
                <c:pt idx="4355">
                  <c:v>3/12/1995</c:v>
                </c:pt>
                <c:pt idx="4356">
                  <c:v>4/12/1995</c:v>
                </c:pt>
                <c:pt idx="4357">
                  <c:v>5/12/1995</c:v>
                </c:pt>
                <c:pt idx="4358">
                  <c:v>6/12/1995</c:v>
                </c:pt>
                <c:pt idx="4359">
                  <c:v>7/12/1995</c:v>
                </c:pt>
                <c:pt idx="4360">
                  <c:v>8/12/1995</c:v>
                </c:pt>
                <c:pt idx="4361">
                  <c:v>9/12/1995</c:v>
                </c:pt>
                <c:pt idx="4362">
                  <c:v>10/12/1995</c:v>
                </c:pt>
                <c:pt idx="4363">
                  <c:v>11/12/1995</c:v>
                </c:pt>
                <c:pt idx="4364">
                  <c:v>12/12/1995</c:v>
                </c:pt>
                <c:pt idx="4365">
                  <c:v>13/12/1995</c:v>
                </c:pt>
                <c:pt idx="4366">
                  <c:v>14/12/1995</c:v>
                </c:pt>
                <c:pt idx="4367">
                  <c:v>15/12/1995</c:v>
                </c:pt>
                <c:pt idx="4368">
                  <c:v>16/12/1995</c:v>
                </c:pt>
                <c:pt idx="4369">
                  <c:v>17/12/1995</c:v>
                </c:pt>
                <c:pt idx="4370">
                  <c:v>18/12/1995</c:v>
                </c:pt>
                <c:pt idx="4371">
                  <c:v>19/12/1995</c:v>
                </c:pt>
                <c:pt idx="4372">
                  <c:v>20/12/1995</c:v>
                </c:pt>
                <c:pt idx="4373">
                  <c:v>21/12/1995</c:v>
                </c:pt>
                <c:pt idx="4374">
                  <c:v>22/12/1995</c:v>
                </c:pt>
                <c:pt idx="4375">
                  <c:v>23/12/1995</c:v>
                </c:pt>
                <c:pt idx="4376">
                  <c:v>24/12/1995</c:v>
                </c:pt>
                <c:pt idx="4377">
                  <c:v>25/12/1995</c:v>
                </c:pt>
                <c:pt idx="4378">
                  <c:v>26/12/1995</c:v>
                </c:pt>
                <c:pt idx="4379">
                  <c:v>27/12/1995</c:v>
                </c:pt>
                <c:pt idx="4380">
                  <c:v>28/12/1995</c:v>
                </c:pt>
                <c:pt idx="4381">
                  <c:v>29/12/1995</c:v>
                </c:pt>
                <c:pt idx="4382">
                  <c:v>30/12/1995</c:v>
                </c:pt>
                <c:pt idx="4383">
                  <c:v>31/12/1995</c:v>
                </c:pt>
                <c:pt idx="4384">
                  <c:v>1/01/1996</c:v>
                </c:pt>
                <c:pt idx="4385">
                  <c:v>2/01/1996</c:v>
                </c:pt>
                <c:pt idx="4386">
                  <c:v>3/01/1996</c:v>
                </c:pt>
                <c:pt idx="4387">
                  <c:v>4/01/1996</c:v>
                </c:pt>
                <c:pt idx="4388">
                  <c:v>5/01/1996</c:v>
                </c:pt>
                <c:pt idx="4389">
                  <c:v>6/01/1996</c:v>
                </c:pt>
                <c:pt idx="4390">
                  <c:v>7/01/1996</c:v>
                </c:pt>
                <c:pt idx="4391">
                  <c:v>8/01/1996</c:v>
                </c:pt>
                <c:pt idx="4392">
                  <c:v>9/01/1996</c:v>
                </c:pt>
                <c:pt idx="4393">
                  <c:v>10/01/1996</c:v>
                </c:pt>
                <c:pt idx="4394">
                  <c:v>11/01/1996</c:v>
                </c:pt>
                <c:pt idx="4395">
                  <c:v>12/01/1996</c:v>
                </c:pt>
                <c:pt idx="4396">
                  <c:v>13/01/1996</c:v>
                </c:pt>
                <c:pt idx="4397">
                  <c:v>14/01/1996</c:v>
                </c:pt>
                <c:pt idx="4398">
                  <c:v>15/01/1996</c:v>
                </c:pt>
                <c:pt idx="4399">
                  <c:v>16/01/1996</c:v>
                </c:pt>
                <c:pt idx="4400">
                  <c:v>17/01/1996</c:v>
                </c:pt>
                <c:pt idx="4401">
                  <c:v>18/01/1996</c:v>
                </c:pt>
                <c:pt idx="4402">
                  <c:v>19/01/1996</c:v>
                </c:pt>
                <c:pt idx="4403">
                  <c:v>20/01/1996</c:v>
                </c:pt>
                <c:pt idx="4404">
                  <c:v>21/01/1996</c:v>
                </c:pt>
                <c:pt idx="4405">
                  <c:v>22/01/1996</c:v>
                </c:pt>
                <c:pt idx="4406">
                  <c:v>23/01/1996</c:v>
                </c:pt>
                <c:pt idx="4407">
                  <c:v>24/01/1996</c:v>
                </c:pt>
                <c:pt idx="4408">
                  <c:v>25/01/1996</c:v>
                </c:pt>
                <c:pt idx="4409">
                  <c:v>26/01/1996</c:v>
                </c:pt>
                <c:pt idx="4410">
                  <c:v>27/01/1996</c:v>
                </c:pt>
                <c:pt idx="4411">
                  <c:v>28/01/1996</c:v>
                </c:pt>
                <c:pt idx="4412">
                  <c:v>29/01/1996</c:v>
                </c:pt>
                <c:pt idx="4413">
                  <c:v>30/01/1996</c:v>
                </c:pt>
                <c:pt idx="4414">
                  <c:v>31/01/1996</c:v>
                </c:pt>
                <c:pt idx="4415">
                  <c:v>1/02/1996</c:v>
                </c:pt>
                <c:pt idx="4416">
                  <c:v>2/02/1996</c:v>
                </c:pt>
                <c:pt idx="4417">
                  <c:v>3/02/1996</c:v>
                </c:pt>
                <c:pt idx="4418">
                  <c:v>4/02/1996</c:v>
                </c:pt>
                <c:pt idx="4419">
                  <c:v>5/02/1996</c:v>
                </c:pt>
                <c:pt idx="4420">
                  <c:v>6/02/1996</c:v>
                </c:pt>
                <c:pt idx="4421">
                  <c:v>7/02/1996</c:v>
                </c:pt>
                <c:pt idx="4422">
                  <c:v>8/02/1996</c:v>
                </c:pt>
                <c:pt idx="4423">
                  <c:v>9/02/1996</c:v>
                </c:pt>
                <c:pt idx="4424">
                  <c:v>10/02/1996</c:v>
                </c:pt>
                <c:pt idx="4425">
                  <c:v>11/02/1996</c:v>
                </c:pt>
                <c:pt idx="4426">
                  <c:v>12/02/1996</c:v>
                </c:pt>
                <c:pt idx="4427">
                  <c:v>13/02/1996</c:v>
                </c:pt>
                <c:pt idx="4428">
                  <c:v>14/02/1996</c:v>
                </c:pt>
                <c:pt idx="4429">
                  <c:v>15/02/1996</c:v>
                </c:pt>
                <c:pt idx="4430">
                  <c:v>16/02/1996</c:v>
                </c:pt>
                <c:pt idx="4431">
                  <c:v>17/02/1996</c:v>
                </c:pt>
                <c:pt idx="4432">
                  <c:v>18/02/1996</c:v>
                </c:pt>
                <c:pt idx="4433">
                  <c:v>19/02/1996</c:v>
                </c:pt>
                <c:pt idx="4434">
                  <c:v>20/02/1996</c:v>
                </c:pt>
                <c:pt idx="4435">
                  <c:v>21/02/1996</c:v>
                </c:pt>
                <c:pt idx="4436">
                  <c:v>22/02/1996</c:v>
                </c:pt>
                <c:pt idx="4437">
                  <c:v>23/02/1996</c:v>
                </c:pt>
                <c:pt idx="4438">
                  <c:v>24/02/1996</c:v>
                </c:pt>
                <c:pt idx="4439">
                  <c:v>25/02/1996</c:v>
                </c:pt>
                <c:pt idx="4440">
                  <c:v>26/02/1996</c:v>
                </c:pt>
                <c:pt idx="4441">
                  <c:v>27/02/1996</c:v>
                </c:pt>
                <c:pt idx="4442">
                  <c:v>28/02/1996</c:v>
                </c:pt>
                <c:pt idx="4443">
                  <c:v>29/02/1996</c:v>
                </c:pt>
                <c:pt idx="4444">
                  <c:v>1/03/1996</c:v>
                </c:pt>
                <c:pt idx="4445">
                  <c:v>2/03/1996</c:v>
                </c:pt>
                <c:pt idx="4446">
                  <c:v>3/03/1996</c:v>
                </c:pt>
                <c:pt idx="4447">
                  <c:v>4/03/1996</c:v>
                </c:pt>
                <c:pt idx="4448">
                  <c:v>5/03/1996</c:v>
                </c:pt>
                <c:pt idx="4449">
                  <c:v>6/03/1996</c:v>
                </c:pt>
                <c:pt idx="4450">
                  <c:v>7/03/1996</c:v>
                </c:pt>
                <c:pt idx="4451">
                  <c:v>8/03/1996</c:v>
                </c:pt>
                <c:pt idx="4452">
                  <c:v>9/03/1996</c:v>
                </c:pt>
                <c:pt idx="4453">
                  <c:v>10/03/1996</c:v>
                </c:pt>
                <c:pt idx="4454">
                  <c:v>11/03/1996</c:v>
                </c:pt>
                <c:pt idx="4455">
                  <c:v>12/03/1996</c:v>
                </c:pt>
                <c:pt idx="4456">
                  <c:v>13/03/1996</c:v>
                </c:pt>
                <c:pt idx="4457">
                  <c:v>14/03/1996</c:v>
                </c:pt>
                <c:pt idx="4458">
                  <c:v>15/03/1996</c:v>
                </c:pt>
                <c:pt idx="4459">
                  <c:v>16/03/1996</c:v>
                </c:pt>
                <c:pt idx="4460">
                  <c:v>17/03/1996</c:v>
                </c:pt>
                <c:pt idx="4461">
                  <c:v>18/03/1996</c:v>
                </c:pt>
                <c:pt idx="4462">
                  <c:v>19/03/1996</c:v>
                </c:pt>
                <c:pt idx="4463">
                  <c:v>20/03/1996</c:v>
                </c:pt>
                <c:pt idx="4464">
                  <c:v>21/03/1996</c:v>
                </c:pt>
                <c:pt idx="4465">
                  <c:v>22/03/1996</c:v>
                </c:pt>
                <c:pt idx="4466">
                  <c:v>23/03/1996</c:v>
                </c:pt>
                <c:pt idx="4467">
                  <c:v>24/03/1996</c:v>
                </c:pt>
                <c:pt idx="4468">
                  <c:v>25/03/1996</c:v>
                </c:pt>
                <c:pt idx="4469">
                  <c:v>26/03/1996</c:v>
                </c:pt>
                <c:pt idx="4470">
                  <c:v>27/03/1996</c:v>
                </c:pt>
                <c:pt idx="4471">
                  <c:v>28/03/1996</c:v>
                </c:pt>
                <c:pt idx="4472">
                  <c:v>29/03/1996</c:v>
                </c:pt>
                <c:pt idx="4473">
                  <c:v>30/03/1996</c:v>
                </c:pt>
                <c:pt idx="4474">
                  <c:v>31/03/1996</c:v>
                </c:pt>
                <c:pt idx="4475">
                  <c:v>1/04/1996</c:v>
                </c:pt>
                <c:pt idx="4476">
                  <c:v>2/04/1996</c:v>
                </c:pt>
                <c:pt idx="4477">
                  <c:v>3/04/1996</c:v>
                </c:pt>
                <c:pt idx="4478">
                  <c:v>4/04/1996</c:v>
                </c:pt>
                <c:pt idx="4479">
                  <c:v>5/04/1996</c:v>
                </c:pt>
                <c:pt idx="4480">
                  <c:v>6/04/1996</c:v>
                </c:pt>
                <c:pt idx="4481">
                  <c:v>7/04/1996</c:v>
                </c:pt>
                <c:pt idx="4482">
                  <c:v>8/04/1996</c:v>
                </c:pt>
                <c:pt idx="4483">
                  <c:v>9/04/1996</c:v>
                </c:pt>
                <c:pt idx="4484">
                  <c:v>10/04/1996</c:v>
                </c:pt>
                <c:pt idx="4485">
                  <c:v>11/04/1996</c:v>
                </c:pt>
                <c:pt idx="4486">
                  <c:v>12/04/1996</c:v>
                </c:pt>
                <c:pt idx="4487">
                  <c:v>13/04/1996</c:v>
                </c:pt>
                <c:pt idx="4488">
                  <c:v>14/04/1996</c:v>
                </c:pt>
                <c:pt idx="4489">
                  <c:v>15/04/1996</c:v>
                </c:pt>
                <c:pt idx="4490">
                  <c:v>16/04/1996</c:v>
                </c:pt>
                <c:pt idx="4491">
                  <c:v>17/04/1996</c:v>
                </c:pt>
                <c:pt idx="4492">
                  <c:v>18/04/1996</c:v>
                </c:pt>
                <c:pt idx="4493">
                  <c:v>19/04/1996</c:v>
                </c:pt>
                <c:pt idx="4494">
                  <c:v>20/04/1996</c:v>
                </c:pt>
                <c:pt idx="4495">
                  <c:v>21/04/1996</c:v>
                </c:pt>
                <c:pt idx="4496">
                  <c:v>22/04/1996</c:v>
                </c:pt>
                <c:pt idx="4497">
                  <c:v>23/04/1996</c:v>
                </c:pt>
                <c:pt idx="4498">
                  <c:v>24/04/1996</c:v>
                </c:pt>
                <c:pt idx="4499">
                  <c:v>25/04/1996</c:v>
                </c:pt>
                <c:pt idx="4500">
                  <c:v>26/04/1996</c:v>
                </c:pt>
                <c:pt idx="4501">
                  <c:v>27/04/1996</c:v>
                </c:pt>
                <c:pt idx="4502">
                  <c:v>28/04/1996</c:v>
                </c:pt>
                <c:pt idx="4503">
                  <c:v>29/04/1996</c:v>
                </c:pt>
                <c:pt idx="4504">
                  <c:v>30/04/1996</c:v>
                </c:pt>
                <c:pt idx="4505">
                  <c:v>1/05/1996</c:v>
                </c:pt>
                <c:pt idx="4506">
                  <c:v>2/05/1996</c:v>
                </c:pt>
                <c:pt idx="4507">
                  <c:v>3/05/1996</c:v>
                </c:pt>
                <c:pt idx="4508">
                  <c:v>4/05/1996</c:v>
                </c:pt>
                <c:pt idx="4509">
                  <c:v>5/05/1996</c:v>
                </c:pt>
                <c:pt idx="4510">
                  <c:v>6/05/1996</c:v>
                </c:pt>
                <c:pt idx="4511">
                  <c:v>7/05/1996</c:v>
                </c:pt>
                <c:pt idx="4512">
                  <c:v>8/05/1996</c:v>
                </c:pt>
                <c:pt idx="4513">
                  <c:v>9/05/1996</c:v>
                </c:pt>
                <c:pt idx="4514">
                  <c:v>10/05/1996</c:v>
                </c:pt>
                <c:pt idx="4515">
                  <c:v>11/05/1996</c:v>
                </c:pt>
                <c:pt idx="4516">
                  <c:v>12/05/1996</c:v>
                </c:pt>
                <c:pt idx="4517">
                  <c:v>13/05/1996</c:v>
                </c:pt>
                <c:pt idx="4518">
                  <c:v>14/05/1996</c:v>
                </c:pt>
                <c:pt idx="4519">
                  <c:v>15/05/1996</c:v>
                </c:pt>
                <c:pt idx="4520">
                  <c:v>16/05/1996</c:v>
                </c:pt>
                <c:pt idx="4521">
                  <c:v>17/05/1996</c:v>
                </c:pt>
                <c:pt idx="4522">
                  <c:v>18/05/1996</c:v>
                </c:pt>
                <c:pt idx="4523">
                  <c:v>19/05/1996</c:v>
                </c:pt>
                <c:pt idx="4524">
                  <c:v>20/05/1996</c:v>
                </c:pt>
                <c:pt idx="4525">
                  <c:v>21/05/1996</c:v>
                </c:pt>
                <c:pt idx="4526">
                  <c:v>22/05/1996</c:v>
                </c:pt>
                <c:pt idx="4527">
                  <c:v>23/05/1996</c:v>
                </c:pt>
                <c:pt idx="4528">
                  <c:v>24/05/1996</c:v>
                </c:pt>
                <c:pt idx="4529">
                  <c:v>25/05/1996</c:v>
                </c:pt>
                <c:pt idx="4530">
                  <c:v>26/05/1996</c:v>
                </c:pt>
                <c:pt idx="4531">
                  <c:v>27/05/1996</c:v>
                </c:pt>
                <c:pt idx="4532">
                  <c:v>28/05/1996</c:v>
                </c:pt>
                <c:pt idx="4533">
                  <c:v>29/05/1996</c:v>
                </c:pt>
                <c:pt idx="4534">
                  <c:v>30/05/1996</c:v>
                </c:pt>
                <c:pt idx="4535">
                  <c:v>31/05/1996</c:v>
                </c:pt>
                <c:pt idx="4536">
                  <c:v>1/06/1996</c:v>
                </c:pt>
                <c:pt idx="4537">
                  <c:v>2/06/1996</c:v>
                </c:pt>
                <c:pt idx="4538">
                  <c:v>3/06/1996</c:v>
                </c:pt>
                <c:pt idx="4539">
                  <c:v>4/06/1996</c:v>
                </c:pt>
                <c:pt idx="4540">
                  <c:v>5/06/1996</c:v>
                </c:pt>
                <c:pt idx="4541">
                  <c:v>6/06/1996</c:v>
                </c:pt>
                <c:pt idx="4542">
                  <c:v>7/06/1996</c:v>
                </c:pt>
                <c:pt idx="4543">
                  <c:v>8/06/1996</c:v>
                </c:pt>
                <c:pt idx="4544">
                  <c:v>9/06/1996</c:v>
                </c:pt>
                <c:pt idx="4545">
                  <c:v>10/06/1996</c:v>
                </c:pt>
                <c:pt idx="4546">
                  <c:v>11/06/1996</c:v>
                </c:pt>
                <c:pt idx="4547">
                  <c:v>12/06/1996</c:v>
                </c:pt>
                <c:pt idx="4548">
                  <c:v>13/06/1996</c:v>
                </c:pt>
                <c:pt idx="4549">
                  <c:v>14/06/1996</c:v>
                </c:pt>
                <c:pt idx="4550">
                  <c:v>15/06/1996</c:v>
                </c:pt>
                <c:pt idx="4551">
                  <c:v>16/06/1996</c:v>
                </c:pt>
                <c:pt idx="4552">
                  <c:v>17/06/1996</c:v>
                </c:pt>
                <c:pt idx="4553">
                  <c:v>18/06/1996</c:v>
                </c:pt>
                <c:pt idx="4554">
                  <c:v>19/06/1996</c:v>
                </c:pt>
                <c:pt idx="4555">
                  <c:v>20/06/1996</c:v>
                </c:pt>
                <c:pt idx="4556">
                  <c:v>21/06/1996</c:v>
                </c:pt>
                <c:pt idx="4557">
                  <c:v>22/06/1996</c:v>
                </c:pt>
                <c:pt idx="4558">
                  <c:v>23/06/1996</c:v>
                </c:pt>
                <c:pt idx="4559">
                  <c:v>24/06/1996</c:v>
                </c:pt>
                <c:pt idx="4560">
                  <c:v>25/06/1996</c:v>
                </c:pt>
                <c:pt idx="4561">
                  <c:v>26/06/1996</c:v>
                </c:pt>
                <c:pt idx="4562">
                  <c:v>27/06/1996</c:v>
                </c:pt>
                <c:pt idx="4563">
                  <c:v>28/06/1996</c:v>
                </c:pt>
                <c:pt idx="4564">
                  <c:v>29/06/1996</c:v>
                </c:pt>
                <c:pt idx="4565">
                  <c:v>30/06/1996</c:v>
                </c:pt>
                <c:pt idx="4566">
                  <c:v>1/07/1996</c:v>
                </c:pt>
                <c:pt idx="4567">
                  <c:v>2/07/1996</c:v>
                </c:pt>
                <c:pt idx="4568">
                  <c:v>3/07/1996</c:v>
                </c:pt>
                <c:pt idx="4569">
                  <c:v>4/07/1996</c:v>
                </c:pt>
                <c:pt idx="4570">
                  <c:v>5/07/1996</c:v>
                </c:pt>
                <c:pt idx="4571">
                  <c:v>6/07/1996</c:v>
                </c:pt>
                <c:pt idx="4572">
                  <c:v>7/07/1996</c:v>
                </c:pt>
                <c:pt idx="4573">
                  <c:v>8/07/1996</c:v>
                </c:pt>
                <c:pt idx="4574">
                  <c:v>9/07/1996</c:v>
                </c:pt>
                <c:pt idx="4575">
                  <c:v>10/07/1996</c:v>
                </c:pt>
                <c:pt idx="4576">
                  <c:v>11/07/1996</c:v>
                </c:pt>
                <c:pt idx="4577">
                  <c:v>12/07/1996</c:v>
                </c:pt>
                <c:pt idx="4578">
                  <c:v>13/07/1996</c:v>
                </c:pt>
                <c:pt idx="4579">
                  <c:v>14/07/1996</c:v>
                </c:pt>
                <c:pt idx="4580">
                  <c:v>15/07/1996</c:v>
                </c:pt>
                <c:pt idx="4581">
                  <c:v>16/07/1996</c:v>
                </c:pt>
                <c:pt idx="4582">
                  <c:v>17/07/1996</c:v>
                </c:pt>
                <c:pt idx="4583">
                  <c:v>18/07/1996</c:v>
                </c:pt>
                <c:pt idx="4584">
                  <c:v>19/07/1996</c:v>
                </c:pt>
                <c:pt idx="4585">
                  <c:v>20/07/1996</c:v>
                </c:pt>
                <c:pt idx="4586">
                  <c:v>21/07/1996</c:v>
                </c:pt>
                <c:pt idx="4587">
                  <c:v>22/07/1996</c:v>
                </c:pt>
                <c:pt idx="4588">
                  <c:v>23/07/1996</c:v>
                </c:pt>
                <c:pt idx="4589">
                  <c:v>24/07/1996</c:v>
                </c:pt>
                <c:pt idx="4590">
                  <c:v>25/07/1996</c:v>
                </c:pt>
                <c:pt idx="4591">
                  <c:v>26/07/1996</c:v>
                </c:pt>
                <c:pt idx="4592">
                  <c:v>27/07/1996</c:v>
                </c:pt>
                <c:pt idx="4593">
                  <c:v>28/07/1996</c:v>
                </c:pt>
                <c:pt idx="4594">
                  <c:v>29/07/1996</c:v>
                </c:pt>
                <c:pt idx="4595">
                  <c:v>30/07/1996</c:v>
                </c:pt>
                <c:pt idx="4596">
                  <c:v>31/07/1996</c:v>
                </c:pt>
                <c:pt idx="4597">
                  <c:v>1/08/1996</c:v>
                </c:pt>
                <c:pt idx="4598">
                  <c:v>2/08/1996</c:v>
                </c:pt>
                <c:pt idx="4599">
                  <c:v>3/08/1996</c:v>
                </c:pt>
                <c:pt idx="4600">
                  <c:v>4/08/1996</c:v>
                </c:pt>
                <c:pt idx="4601">
                  <c:v>5/08/1996</c:v>
                </c:pt>
                <c:pt idx="4602">
                  <c:v>6/08/1996</c:v>
                </c:pt>
                <c:pt idx="4603">
                  <c:v>7/08/1996</c:v>
                </c:pt>
                <c:pt idx="4604">
                  <c:v>8/08/1996</c:v>
                </c:pt>
                <c:pt idx="4605">
                  <c:v>9/08/1996</c:v>
                </c:pt>
                <c:pt idx="4606">
                  <c:v>10/08/1996</c:v>
                </c:pt>
                <c:pt idx="4607">
                  <c:v>11/08/1996</c:v>
                </c:pt>
                <c:pt idx="4608">
                  <c:v>12/08/1996</c:v>
                </c:pt>
                <c:pt idx="4609">
                  <c:v>13/08/1996</c:v>
                </c:pt>
                <c:pt idx="4610">
                  <c:v>14/08/1996</c:v>
                </c:pt>
                <c:pt idx="4611">
                  <c:v>15/08/1996</c:v>
                </c:pt>
                <c:pt idx="4612">
                  <c:v>16/08/1996</c:v>
                </c:pt>
                <c:pt idx="4613">
                  <c:v>17/08/1996</c:v>
                </c:pt>
                <c:pt idx="4614">
                  <c:v>18/08/1996</c:v>
                </c:pt>
                <c:pt idx="4615">
                  <c:v>19/08/1996</c:v>
                </c:pt>
                <c:pt idx="4616">
                  <c:v>20/08/1996</c:v>
                </c:pt>
                <c:pt idx="4617">
                  <c:v>21/08/1996</c:v>
                </c:pt>
                <c:pt idx="4618">
                  <c:v>22/08/1996</c:v>
                </c:pt>
                <c:pt idx="4619">
                  <c:v>23/08/1996</c:v>
                </c:pt>
                <c:pt idx="4620">
                  <c:v>24/08/1996</c:v>
                </c:pt>
                <c:pt idx="4621">
                  <c:v>25/08/1996</c:v>
                </c:pt>
                <c:pt idx="4622">
                  <c:v>26/08/1996</c:v>
                </c:pt>
                <c:pt idx="4623">
                  <c:v>27/08/1996</c:v>
                </c:pt>
                <c:pt idx="4624">
                  <c:v>28/08/1996</c:v>
                </c:pt>
                <c:pt idx="4625">
                  <c:v>29/08/1996</c:v>
                </c:pt>
                <c:pt idx="4626">
                  <c:v>30/08/1996</c:v>
                </c:pt>
                <c:pt idx="4627">
                  <c:v>31/08/1996</c:v>
                </c:pt>
                <c:pt idx="4628">
                  <c:v>1/09/1996</c:v>
                </c:pt>
                <c:pt idx="4629">
                  <c:v>2/09/1996</c:v>
                </c:pt>
                <c:pt idx="4630">
                  <c:v>3/09/1996</c:v>
                </c:pt>
                <c:pt idx="4631">
                  <c:v>4/09/1996</c:v>
                </c:pt>
                <c:pt idx="4632">
                  <c:v>5/09/1996</c:v>
                </c:pt>
                <c:pt idx="4633">
                  <c:v>6/09/1996</c:v>
                </c:pt>
                <c:pt idx="4634">
                  <c:v>7/09/1996</c:v>
                </c:pt>
                <c:pt idx="4635">
                  <c:v>8/09/1996</c:v>
                </c:pt>
                <c:pt idx="4636">
                  <c:v>9/09/1996</c:v>
                </c:pt>
                <c:pt idx="4637">
                  <c:v>10/09/1996</c:v>
                </c:pt>
                <c:pt idx="4638">
                  <c:v>11/09/1996</c:v>
                </c:pt>
                <c:pt idx="4639">
                  <c:v>12/09/1996</c:v>
                </c:pt>
                <c:pt idx="4640">
                  <c:v>13/09/1996</c:v>
                </c:pt>
                <c:pt idx="4641">
                  <c:v>14/09/1996</c:v>
                </c:pt>
                <c:pt idx="4642">
                  <c:v>15/09/1996</c:v>
                </c:pt>
                <c:pt idx="4643">
                  <c:v>16/09/1996</c:v>
                </c:pt>
                <c:pt idx="4644">
                  <c:v>17/09/1996</c:v>
                </c:pt>
                <c:pt idx="4645">
                  <c:v>18/09/1996</c:v>
                </c:pt>
                <c:pt idx="4646">
                  <c:v>19/09/1996</c:v>
                </c:pt>
                <c:pt idx="4647">
                  <c:v>20/09/1996</c:v>
                </c:pt>
                <c:pt idx="4648">
                  <c:v>21/09/1996</c:v>
                </c:pt>
                <c:pt idx="4649">
                  <c:v>22/09/1996</c:v>
                </c:pt>
                <c:pt idx="4650">
                  <c:v>23/09/1996</c:v>
                </c:pt>
                <c:pt idx="4651">
                  <c:v>24/09/1996</c:v>
                </c:pt>
                <c:pt idx="4652">
                  <c:v>25/09/1996</c:v>
                </c:pt>
                <c:pt idx="4653">
                  <c:v>26/09/1996</c:v>
                </c:pt>
                <c:pt idx="4654">
                  <c:v>27/09/1996</c:v>
                </c:pt>
                <c:pt idx="4655">
                  <c:v>28/09/1996</c:v>
                </c:pt>
                <c:pt idx="4656">
                  <c:v>29/09/1996</c:v>
                </c:pt>
                <c:pt idx="4657">
                  <c:v>30/09/1996</c:v>
                </c:pt>
                <c:pt idx="4658">
                  <c:v>1/10/1996</c:v>
                </c:pt>
                <c:pt idx="4659">
                  <c:v>2/10/1996</c:v>
                </c:pt>
                <c:pt idx="4660">
                  <c:v>3/10/1996</c:v>
                </c:pt>
                <c:pt idx="4661">
                  <c:v>4/10/1996</c:v>
                </c:pt>
                <c:pt idx="4662">
                  <c:v>5/10/1996</c:v>
                </c:pt>
                <c:pt idx="4663">
                  <c:v>6/10/1996</c:v>
                </c:pt>
                <c:pt idx="4664">
                  <c:v>7/10/1996</c:v>
                </c:pt>
                <c:pt idx="4665">
                  <c:v>8/10/1996</c:v>
                </c:pt>
                <c:pt idx="4666">
                  <c:v>9/10/1996</c:v>
                </c:pt>
                <c:pt idx="4667">
                  <c:v>10/10/1996</c:v>
                </c:pt>
                <c:pt idx="4668">
                  <c:v>11/10/1996</c:v>
                </c:pt>
                <c:pt idx="4669">
                  <c:v>12/10/1996</c:v>
                </c:pt>
                <c:pt idx="4670">
                  <c:v>13/10/1996</c:v>
                </c:pt>
                <c:pt idx="4671">
                  <c:v>14/10/1996</c:v>
                </c:pt>
                <c:pt idx="4672">
                  <c:v>15/10/1996</c:v>
                </c:pt>
                <c:pt idx="4673">
                  <c:v>16/10/1996</c:v>
                </c:pt>
                <c:pt idx="4674">
                  <c:v>17/10/1996</c:v>
                </c:pt>
                <c:pt idx="4675">
                  <c:v>18/10/1996</c:v>
                </c:pt>
                <c:pt idx="4676">
                  <c:v>19/10/1996</c:v>
                </c:pt>
                <c:pt idx="4677">
                  <c:v>20/10/1996</c:v>
                </c:pt>
                <c:pt idx="4678">
                  <c:v>21/10/1996</c:v>
                </c:pt>
                <c:pt idx="4679">
                  <c:v>22/10/1996</c:v>
                </c:pt>
                <c:pt idx="4680">
                  <c:v>23/10/1996</c:v>
                </c:pt>
                <c:pt idx="4681">
                  <c:v>24/10/1996</c:v>
                </c:pt>
                <c:pt idx="4682">
                  <c:v>25/10/1996</c:v>
                </c:pt>
                <c:pt idx="4683">
                  <c:v>26/10/1996</c:v>
                </c:pt>
                <c:pt idx="4684">
                  <c:v>27/10/1996</c:v>
                </c:pt>
                <c:pt idx="4685">
                  <c:v>28/10/1996</c:v>
                </c:pt>
                <c:pt idx="4686">
                  <c:v>29/10/1996</c:v>
                </c:pt>
                <c:pt idx="4687">
                  <c:v>30/10/1996</c:v>
                </c:pt>
                <c:pt idx="4688">
                  <c:v>31/10/1996</c:v>
                </c:pt>
                <c:pt idx="4689">
                  <c:v>1/11/1996</c:v>
                </c:pt>
                <c:pt idx="4690">
                  <c:v>2/11/1996</c:v>
                </c:pt>
                <c:pt idx="4691">
                  <c:v>3/11/1996</c:v>
                </c:pt>
                <c:pt idx="4692">
                  <c:v>4/11/1996</c:v>
                </c:pt>
                <c:pt idx="4693">
                  <c:v>5/11/1996</c:v>
                </c:pt>
                <c:pt idx="4694">
                  <c:v>6/11/1996</c:v>
                </c:pt>
                <c:pt idx="4695">
                  <c:v>7/11/1996</c:v>
                </c:pt>
                <c:pt idx="4696">
                  <c:v>8/11/1996</c:v>
                </c:pt>
                <c:pt idx="4697">
                  <c:v>9/11/1996</c:v>
                </c:pt>
                <c:pt idx="4698">
                  <c:v>10/11/1996</c:v>
                </c:pt>
                <c:pt idx="4699">
                  <c:v>11/11/1996</c:v>
                </c:pt>
                <c:pt idx="4700">
                  <c:v>12/11/1996</c:v>
                </c:pt>
                <c:pt idx="4701">
                  <c:v>13/11/1996</c:v>
                </c:pt>
                <c:pt idx="4702">
                  <c:v>14/11/1996</c:v>
                </c:pt>
                <c:pt idx="4703">
                  <c:v>15/11/1996</c:v>
                </c:pt>
                <c:pt idx="4704">
                  <c:v>16/11/1996</c:v>
                </c:pt>
                <c:pt idx="4705">
                  <c:v>17/11/1996</c:v>
                </c:pt>
                <c:pt idx="4706">
                  <c:v>18/11/1996</c:v>
                </c:pt>
                <c:pt idx="4707">
                  <c:v>19/11/1996</c:v>
                </c:pt>
                <c:pt idx="4708">
                  <c:v>20/11/1996</c:v>
                </c:pt>
                <c:pt idx="4709">
                  <c:v>21/11/1996</c:v>
                </c:pt>
                <c:pt idx="4710">
                  <c:v>22/11/1996</c:v>
                </c:pt>
                <c:pt idx="4711">
                  <c:v>23/11/1996</c:v>
                </c:pt>
                <c:pt idx="4712">
                  <c:v>24/11/1996</c:v>
                </c:pt>
                <c:pt idx="4713">
                  <c:v>25/11/1996</c:v>
                </c:pt>
                <c:pt idx="4714">
                  <c:v>26/11/1996</c:v>
                </c:pt>
                <c:pt idx="4715">
                  <c:v>27/11/1996</c:v>
                </c:pt>
                <c:pt idx="4716">
                  <c:v>28/11/1996</c:v>
                </c:pt>
                <c:pt idx="4717">
                  <c:v>29/11/1996</c:v>
                </c:pt>
                <c:pt idx="4718">
                  <c:v>30/11/1996</c:v>
                </c:pt>
                <c:pt idx="4719">
                  <c:v>1/12/1996</c:v>
                </c:pt>
                <c:pt idx="4720">
                  <c:v>2/12/1996</c:v>
                </c:pt>
                <c:pt idx="4721">
                  <c:v>3/12/1996</c:v>
                </c:pt>
                <c:pt idx="4722">
                  <c:v>4/12/1996</c:v>
                </c:pt>
                <c:pt idx="4723">
                  <c:v>5/12/1996</c:v>
                </c:pt>
                <c:pt idx="4724">
                  <c:v>6/12/1996</c:v>
                </c:pt>
                <c:pt idx="4725">
                  <c:v>7/12/1996</c:v>
                </c:pt>
                <c:pt idx="4726">
                  <c:v>8/12/1996</c:v>
                </c:pt>
                <c:pt idx="4727">
                  <c:v>9/12/1996</c:v>
                </c:pt>
                <c:pt idx="4728">
                  <c:v>10/12/1996</c:v>
                </c:pt>
                <c:pt idx="4729">
                  <c:v>11/12/1996</c:v>
                </c:pt>
                <c:pt idx="4730">
                  <c:v>12/12/1996</c:v>
                </c:pt>
                <c:pt idx="4731">
                  <c:v>13/12/1996</c:v>
                </c:pt>
                <c:pt idx="4732">
                  <c:v>14/12/1996</c:v>
                </c:pt>
                <c:pt idx="4733">
                  <c:v>15/12/1996</c:v>
                </c:pt>
                <c:pt idx="4734">
                  <c:v>16/12/1996</c:v>
                </c:pt>
                <c:pt idx="4735">
                  <c:v>17/12/1996</c:v>
                </c:pt>
                <c:pt idx="4736">
                  <c:v>18/12/1996</c:v>
                </c:pt>
                <c:pt idx="4737">
                  <c:v>19/12/1996</c:v>
                </c:pt>
                <c:pt idx="4738">
                  <c:v>20/12/1996</c:v>
                </c:pt>
                <c:pt idx="4739">
                  <c:v>21/12/1996</c:v>
                </c:pt>
                <c:pt idx="4740">
                  <c:v>22/12/1996</c:v>
                </c:pt>
                <c:pt idx="4741">
                  <c:v>23/12/1996</c:v>
                </c:pt>
                <c:pt idx="4742">
                  <c:v>24/12/1996</c:v>
                </c:pt>
                <c:pt idx="4743">
                  <c:v>25/12/1996</c:v>
                </c:pt>
                <c:pt idx="4744">
                  <c:v>26/12/1996</c:v>
                </c:pt>
                <c:pt idx="4745">
                  <c:v>27/12/1996</c:v>
                </c:pt>
                <c:pt idx="4746">
                  <c:v>28/12/1996</c:v>
                </c:pt>
                <c:pt idx="4747">
                  <c:v>29/12/1996</c:v>
                </c:pt>
                <c:pt idx="4748">
                  <c:v>30/12/1996</c:v>
                </c:pt>
                <c:pt idx="4749">
                  <c:v>31/12/1996</c:v>
                </c:pt>
                <c:pt idx="4750">
                  <c:v>1/01/1997</c:v>
                </c:pt>
                <c:pt idx="4751">
                  <c:v>2/01/1997</c:v>
                </c:pt>
                <c:pt idx="4752">
                  <c:v>3/01/1997</c:v>
                </c:pt>
                <c:pt idx="4753">
                  <c:v>4/01/1997</c:v>
                </c:pt>
                <c:pt idx="4754">
                  <c:v>5/01/1997</c:v>
                </c:pt>
                <c:pt idx="4755">
                  <c:v>6/01/1997</c:v>
                </c:pt>
                <c:pt idx="4756">
                  <c:v>7/01/1997</c:v>
                </c:pt>
                <c:pt idx="4757">
                  <c:v>8/01/1997</c:v>
                </c:pt>
                <c:pt idx="4758">
                  <c:v>9/01/1997</c:v>
                </c:pt>
                <c:pt idx="4759">
                  <c:v>10/01/1997</c:v>
                </c:pt>
                <c:pt idx="4760">
                  <c:v>11/01/1997</c:v>
                </c:pt>
                <c:pt idx="4761">
                  <c:v>12/01/1997</c:v>
                </c:pt>
                <c:pt idx="4762">
                  <c:v>13/01/1997</c:v>
                </c:pt>
                <c:pt idx="4763">
                  <c:v>14/01/1997</c:v>
                </c:pt>
                <c:pt idx="4764">
                  <c:v>15/01/1997</c:v>
                </c:pt>
                <c:pt idx="4765">
                  <c:v>16/01/1997</c:v>
                </c:pt>
                <c:pt idx="4766">
                  <c:v>17/01/1997</c:v>
                </c:pt>
                <c:pt idx="4767">
                  <c:v>18/01/1997</c:v>
                </c:pt>
                <c:pt idx="4768">
                  <c:v>19/01/1997</c:v>
                </c:pt>
                <c:pt idx="4769">
                  <c:v>20/01/1997</c:v>
                </c:pt>
                <c:pt idx="4770">
                  <c:v>21/01/1997</c:v>
                </c:pt>
                <c:pt idx="4771">
                  <c:v>22/01/1997</c:v>
                </c:pt>
                <c:pt idx="4772">
                  <c:v>23/01/1997</c:v>
                </c:pt>
                <c:pt idx="4773">
                  <c:v>24/01/1997</c:v>
                </c:pt>
                <c:pt idx="4774">
                  <c:v>25/01/1997</c:v>
                </c:pt>
                <c:pt idx="4775">
                  <c:v>26/01/1997</c:v>
                </c:pt>
                <c:pt idx="4776">
                  <c:v>27/01/1997</c:v>
                </c:pt>
                <c:pt idx="4777">
                  <c:v>28/01/1997</c:v>
                </c:pt>
                <c:pt idx="4778">
                  <c:v>29/01/1997</c:v>
                </c:pt>
                <c:pt idx="4779">
                  <c:v>30/01/1997</c:v>
                </c:pt>
                <c:pt idx="4780">
                  <c:v>31/01/1997</c:v>
                </c:pt>
                <c:pt idx="4781">
                  <c:v>1/02/1997</c:v>
                </c:pt>
                <c:pt idx="4782">
                  <c:v>2/02/1997</c:v>
                </c:pt>
                <c:pt idx="4783">
                  <c:v>3/02/1997</c:v>
                </c:pt>
                <c:pt idx="4784">
                  <c:v>4/02/1997</c:v>
                </c:pt>
                <c:pt idx="4785">
                  <c:v>5/02/1997</c:v>
                </c:pt>
                <c:pt idx="4786">
                  <c:v>6/02/1997</c:v>
                </c:pt>
                <c:pt idx="4787">
                  <c:v>7/02/1997</c:v>
                </c:pt>
                <c:pt idx="4788">
                  <c:v>8/02/1997</c:v>
                </c:pt>
                <c:pt idx="4789">
                  <c:v>9/02/1997</c:v>
                </c:pt>
                <c:pt idx="4790">
                  <c:v>10/02/1997</c:v>
                </c:pt>
                <c:pt idx="4791">
                  <c:v>11/02/1997</c:v>
                </c:pt>
                <c:pt idx="4792">
                  <c:v>12/02/1997</c:v>
                </c:pt>
                <c:pt idx="4793">
                  <c:v>13/02/1997</c:v>
                </c:pt>
                <c:pt idx="4794">
                  <c:v>14/02/1997</c:v>
                </c:pt>
                <c:pt idx="4795">
                  <c:v>15/02/1997</c:v>
                </c:pt>
                <c:pt idx="4796">
                  <c:v>16/02/1997</c:v>
                </c:pt>
                <c:pt idx="4797">
                  <c:v>17/02/1997</c:v>
                </c:pt>
                <c:pt idx="4798">
                  <c:v>18/02/1997</c:v>
                </c:pt>
                <c:pt idx="4799">
                  <c:v>19/02/1997</c:v>
                </c:pt>
                <c:pt idx="4800">
                  <c:v>20/02/1997</c:v>
                </c:pt>
                <c:pt idx="4801">
                  <c:v>21/02/1997</c:v>
                </c:pt>
                <c:pt idx="4802">
                  <c:v>22/02/1997</c:v>
                </c:pt>
                <c:pt idx="4803">
                  <c:v>23/02/1997</c:v>
                </c:pt>
                <c:pt idx="4804">
                  <c:v>24/02/1997</c:v>
                </c:pt>
                <c:pt idx="4805">
                  <c:v>25/02/1997</c:v>
                </c:pt>
                <c:pt idx="4806">
                  <c:v>26/02/1997</c:v>
                </c:pt>
                <c:pt idx="4807">
                  <c:v>27/02/1997</c:v>
                </c:pt>
                <c:pt idx="4808">
                  <c:v>28/02/1997</c:v>
                </c:pt>
                <c:pt idx="4809">
                  <c:v>1/03/1997</c:v>
                </c:pt>
                <c:pt idx="4810">
                  <c:v>2/03/1997</c:v>
                </c:pt>
                <c:pt idx="4811">
                  <c:v>3/03/1997</c:v>
                </c:pt>
                <c:pt idx="4812">
                  <c:v>4/03/1997</c:v>
                </c:pt>
                <c:pt idx="4813">
                  <c:v>5/03/1997</c:v>
                </c:pt>
                <c:pt idx="4814">
                  <c:v>6/03/1997</c:v>
                </c:pt>
                <c:pt idx="4815">
                  <c:v>7/03/1997</c:v>
                </c:pt>
                <c:pt idx="4816">
                  <c:v>8/03/1997</c:v>
                </c:pt>
                <c:pt idx="4817">
                  <c:v>9/03/1997</c:v>
                </c:pt>
                <c:pt idx="4818">
                  <c:v>10/03/1997</c:v>
                </c:pt>
                <c:pt idx="4819">
                  <c:v>11/03/1997</c:v>
                </c:pt>
                <c:pt idx="4820">
                  <c:v>12/03/1997</c:v>
                </c:pt>
                <c:pt idx="4821">
                  <c:v>13/03/1997</c:v>
                </c:pt>
                <c:pt idx="4822">
                  <c:v>14/03/1997</c:v>
                </c:pt>
                <c:pt idx="4823">
                  <c:v>15/03/1997</c:v>
                </c:pt>
                <c:pt idx="4824">
                  <c:v>16/03/1997</c:v>
                </c:pt>
                <c:pt idx="4825">
                  <c:v>17/03/1997</c:v>
                </c:pt>
                <c:pt idx="4826">
                  <c:v>18/03/1997</c:v>
                </c:pt>
                <c:pt idx="4827">
                  <c:v>19/03/1997</c:v>
                </c:pt>
                <c:pt idx="4828">
                  <c:v>20/03/1997</c:v>
                </c:pt>
                <c:pt idx="4829">
                  <c:v>21/03/1997</c:v>
                </c:pt>
                <c:pt idx="4830">
                  <c:v>22/03/1997</c:v>
                </c:pt>
                <c:pt idx="4831">
                  <c:v>23/03/1997</c:v>
                </c:pt>
                <c:pt idx="4832">
                  <c:v>24/03/1997</c:v>
                </c:pt>
                <c:pt idx="4833">
                  <c:v>25/03/1997</c:v>
                </c:pt>
                <c:pt idx="4834">
                  <c:v>26/03/1997</c:v>
                </c:pt>
                <c:pt idx="4835">
                  <c:v>27/03/1997</c:v>
                </c:pt>
                <c:pt idx="4836">
                  <c:v>28/03/1997</c:v>
                </c:pt>
                <c:pt idx="4837">
                  <c:v>29/03/1997</c:v>
                </c:pt>
                <c:pt idx="4838">
                  <c:v>30/03/1997</c:v>
                </c:pt>
                <c:pt idx="4839">
                  <c:v>31/03/1997</c:v>
                </c:pt>
                <c:pt idx="4840">
                  <c:v>1/04/1997</c:v>
                </c:pt>
                <c:pt idx="4841">
                  <c:v>2/04/1997</c:v>
                </c:pt>
                <c:pt idx="4842">
                  <c:v>3/04/1997</c:v>
                </c:pt>
                <c:pt idx="4843">
                  <c:v>4/04/1997</c:v>
                </c:pt>
                <c:pt idx="4844">
                  <c:v>5/04/1997</c:v>
                </c:pt>
                <c:pt idx="4845">
                  <c:v>6/04/1997</c:v>
                </c:pt>
                <c:pt idx="4846">
                  <c:v>7/04/1997</c:v>
                </c:pt>
                <c:pt idx="4847">
                  <c:v>8/04/1997</c:v>
                </c:pt>
                <c:pt idx="4848">
                  <c:v>9/04/1997</c:v>
                </c:pt>
                <c:pt idx="4849">
                  <c:v>10/04/1997</c:v>
                </c:pt>
                <c:pt idx="4850">
                  <c:v>11/04/1997</c:v>
                </c:pt>
                <c:pt idx="4851">
                  <c:v>12/04/1997</c:v>
                </c:pt>
                <c:pt idx="4852">
                  <c:v>13/04/1997</c:v>
                </c:pt>
                <c:pt idx="4853">
                  <c:v>14/04/1997</c:v>
                </c:pt>
                <c:pt idx="4854">
                  <c:v>15/04/1997</c:v>
                </c:pt>
                <c:pt idx="4855">
                  <c:v>16/04/1997</c:v>
                </c:pt>
                <c:pt idx="4856">
                  <c:v>17/04/1997</c:v>
                </c:pt>
                <c:pt idx="4857">
                  <c:v>18/04/1997</c:v>
                </c:pt>
                <c:pt idx="4858">
                  <c:v>19/04/1997</c:v>
                </c:pt>
                <c:pt idx="4859">
                  <c:v>20/04/1997</c:v>
                </c:pt>
                <c:pt idx="4860">
                  <c:v>21/04/1997</c:v>
                </c:pt>
                <c:pt idx="4861">
                  <c:v>22/04/1997</c:v>
                </c:pt>
                <c:pt idx="4862">
                  <c:v>23/04/1997</c:v>
                </c:pt>
                <c:pt idx="4863">
                  <c:v>24/04/1997</c:v>
                </c:pt>
                <c:pt idx="4864">
                  <c:v>25/04/1997</c:v>
                </c:pt>
                <c:pt idx="4865">
                  <c:v>26/04/1997</c:v>
                </c:pt>
                <c:pt idx="4866">
                  <c:v>27/04/1997</c:v>
                </c:pt>
                <c:pt idx="4867">
                  <c:v>28/04/1997</c:v>
                </c:pt>
                <c:pt idx="4868">
                  <c:v>29/04/1997</c:v>
                </c:pt>
                <c:pt idx="4869">
                  <c:v>30/04/1997</c:v>
                </c:pt>
                <c:pt idx="4870">
                  <c:v>1/05/1997</c:v>
                </c:pt>
                <c:pt idx="4871">
                  <c:v>2/05/1997</c:v>
                </c:pt>
                <c:pt idx="4872">
                  <c:v>3/05/1997</c:v>
                </c:pt>
                <c:pt idx="4873">
                  <c:v>4/05/1997</c:v>
                </c:pt>
                <c:pt idx="4874">
                  <c:v>5/05/1997</c:v>
                </c:pt>
                <c:pt idx="4875">
                  <c:v>6/05/1997</c:v>
                </c:pt>
                <c:pt idx="4876">
                  <c:v>7/05/1997</c:v>
                </c:pt>
                <c:pt idx="4877">
                  <c:v>8/05/1997</c:v>
                </c:pt>
                <c:pt idx="4878">
                  <c:v>9/05/1997</c:v>
                </c:pt>
                <c:pt idx="4879">
                  <c:v>10/05/1997</c:v>
                </c:pt>
                <c:pt idx="4880">
                  <c:v>11/05/1997</c:v>
                </c:pt>
                <c:pt idx="4881">
                  <c:v>12/05/1997</c:v>
                </c:pt>
                <c:pt idx="4882">
                  <c:v>13/05/1997</c:v>
                </c:pt>
                <c:pt idx="4883">
                  <c:v>14/05/1997</c:v>
                </c:pt>
                <c:pt idx="4884">
                  <c:v>15/05/1997</c:v>
                </c:pt>
                <c:pt idx="4885">
                  <c:v>16/05/1997</c:v>
                </c:pt>
                <c:pt idx="4886">
                  <c:v>17/05/1997</c:v>
                </c:pt>
                <c:pt idx="4887">
                  <c:v>18/05/1997</c:v>
                </c:pt>
                <c:pt idx="4888">
                  <c:v>19/05/1997</c:v>
                </c:pt>
                <c:pt idx="4889">
                  <c:v>20/05/1997</c:v>
                </c:pt>
                <c:pt idx="4890">
                  <c:v>21/05/1997</c:v>
                </c:pt>
                <c:pt idx="4891">
                  <c:v>22/05/1997</c:v>
                </c:pt>
                <c:pt idx="4892">
                  <c:v>23/05/1997</c:v>
                </c:pt>
                <c:pt idx="4893">
                  <c:v>24/05/1997</c:v>
                </c:pt>
                <c:pt idx="4894">
                  <c:v>25/05/1997</c:v>
                </c:pt>
                <c:pt idx="4895">
                  <c:v>26/05/1997</c:v>
                </c:pt>
                <c:pt idx="4896">
                  <c:v>27/05/1997</c:v>
                </c:pt>
                <c:pt idx="4897">
                  <c:v>28/05/1997</c:v>
                </c:pt>
                <c:pt idx="4898">
                  <c:v>29/05/1997</c:v>
                </c:pt>
                <c:pt idx="4899">
                  <c:v>30/05/1997</c:v>
                </c:pt>
                <c:pt idx="4900">
                  <c:v>31/05/1997</c:v>
                </c:pt>
                <c:pt idx="4901">
                  <c:v>1/06/1997</c:v>
                </c:pt>
                <c:pt idx="4902">
                  <c:v>2/06/1997</c:v>
                </c:pt>
                <c:pt idx="4903">
                  <c:v>3/06/1997</c:v>
                </c:pt>
                <c:pt idx="4904">
                  <c:v>4/06/1997</c:v>
                </c:pt>
                <c:pt idx="4905">
                  <c:v>5/06/1997</c:v>
                </c:pt>
                <c:pt idx="4906">
                  <c:v>6/06/1997</c:v>
                </c:pt>
                <c:pt idx="4907">
                  <c:v>7/06/1997</c:v>
                </c:pt>
                <c:pt idx="4908">
                  <c:v>8/06/1997</c:v>
                </c:pt>
                <c:pt idx="4909">
                  <c:v>9/06/1997</c:v>
                </c:pt>
                <c:pt idx="4910">
                  <c:v>10/06/1997</c:v>
                </c:pt>
                <c:pt idx="4911">
                  <c:v>11/06/1997</c:v>
                </c:pt>
                <c:pt idx="4912">
                  <c:v>12/06/1997</c:v>
                </c:pt>
                <c:pt idx="4913">
                  <c:v>13/06/1997</c:v>
                </c:pt>
                <c:pt idx="4914">
                  <c:v>14/06/1997</c:v>
                </c:pt>
                <c:pt idx="4915">
                  <c:v>15/06/1997</c:v>
                </c:pt>
                <c:pt idx="4916">
                  <c:v>16/06/1997</c:v>
                </c:pt>
                <c:pt idx="4917">
                  <c:v>17/06/1997</c:v>
                </c:pt>
                <c:pt idx="4918">
                  <c:v>18/06/1997</c:v>
                </c:pt>
                <c:pt idx="4919">
                  <c:v>19/06/1997</c:v>
                </c:pt>
                <c:pt idx="4920">
                  <c:v>20/06/1997</c:v>
                </c:pt>
                <c:pt idx="4921">
                  <c:v>21/06/1997</c:v>
                </c:pt>
                <c:pt idx="4922">
                  <c:v>22/06/1997</c:v>
                </c:pt>
                <c:pt idx="4923">
                  <c:v>23/06/1997</c:v>
                </c:pt>
                <c:pt idx="4924">
                  <c:v>24/06/1997</c:v>
                </c:pt>
                <c:pt idx="4925">
                  <c:v>25/06/1997</c:v>
                </c:pt>
                <c:pt idx="4926">
                  <c:v>26/06/1997</c:v>
                </c:pt>
                <c:pt idx="4927">
                  <c:v>27/06/1997</c:v>
                </c:pt>
                <c:pt idx="4928">
                  <c:v>28/06/1997</c:v>
                </c:pt>
                <c:pt idx="4929">
                  <c:v>29/06/1997</c:v>
                </c:pt>
                <c:pt idx="4930">
                  <c:v>30/06/1997</c:v>
                </c:pt>
                <c:pt idx="4931">
                  <c:v>1/07/1997</c:v>
                </c:pt>
                <c:pt idx="4932">
                  <c:v>2/07/1997</c:v>
                </c:pt>
                <c:pt idx="4933">
                  <c:v>3/07/1997</c:v>
                </c:pt>
                <c:pt idx="4934">
                  <c:v>4/07/1997</c:v>
                </c:pt>
                <c:pt idx="4935">
                  <c:v>5/07/1997</c:v>
                </c:pt>
                <c:pt idx="4936">
                  <c:v>6/07/1997</c:v>
                </c:pt>
                <c:pt idx="4937">
                  <c:v>7/07/1997</c:v>
                </c:pt>
                <c:pt idx="4938">
                  <c:v>8/07/1997</c:v>
                </c:pt>
                <c:pt idx="4939">
                  <c:v>9/07/1997</c:v>
                </c:pt>
                <c:pt idx="4940">
                  <c:v>10/07/1997</c:v>
                </c:pt>
                <c:pt idx="4941">
                  <c:v>11/07/1997</c:v>
                </c:pt>
                <c:pt idx="4942">
                  <c:v>12/07/1997</c:v>
                </c:pt>
                <c:pt idx="4943">
                  <c:v>13/07/1997</c:v>
                </c:pt>
                <c:pt idx="4944">
                  <c:v>14/07/1997</c:v>
                </c:pt>
                <c:pt idx="4945">
                  <c:v>15/07/1997</c:v>
                </c:pt>
                <c:pt idx="4946">
                  <c:v>16/07/1997</c:v>
                </c:pt>
                <c:pt idx="4947">
                  <c:v>17/07/1997</c:v>
                </c:pt>
                <c:pt idx="4948">
                  <c:v>18/07/1997</c:v>
                </c:pt>
                <c:pt idx="4949">
                  <c:v>19/07/1997</c:v>
                </c:pt>
                <c:pt idx="4950">
                  <c:v>20/07/1997</c:v>
                </c:pt>
                <c:pt idx="4951">
                  <c:v>21/07/1997</c:v>
                </c:pt>
                <c:pt idx="4952">
                  <c:v>22/07/1997</c:v>
                </c:pt>
                <c:pt idx="4953">
                  <c:v>23/07/1997</c:v>
                </c:pt>
                <c:pt idx="4954">
                  <c:v>24/07/1997</c:v>
                </c:pt>
                <c:pt idx="4955">
                  <c:v>25/07/1997</c:v>
                </c:pt>
                <c:pt idx="4956">
                  <c:v>26/07/1997</c:v>
                </c:pt>
                <c:pt idx="4957">
                  <c:v>27/07/1997</c:v>
                </c:pt>
                <c:pt idx="4958">
                  <c:v>28/07/1997</c:v>
                </c:pt>
                <c:pt idx="4959">
                  <c:v>29/07/1997</c:v>
                </c:pt>
                <c:pt idx="4960">
                  <c:v>30/07/1997</c:v>
                </c:pt>
                <c:pt idx="4961">
                  <c:v>31/07/1997</c:v>
                </c:pt>
                <c:pt idx="4962">
                  <c:v>1/08/1997</c:v>
                </c:pt>
                <c:pt idx="4963">
                  <c:v>2/08/1997</c:v>
                </c:pt>
                <c:pt idx="4964">
                  <c:v>3/08/1997</c:v>
                </c:pt>
                <c:pt idx="4965">
                  <c:v>4/08/1997</c:v>
                </c:pt>
                <c:pt idx="4966">
                  <c:v>5/08/1997</c:v>
                </c:pt>
                <c:pt idx="4967">
                  <c:v>6/08/1997</c:v>
                </c:pt>
                <c:pt idx="4968">
                  <c:v>7/08/1997</c:v>
                </c:pt>
                <c:pt idx="4969">
                  <c:v>8/08/1997</c:v>
                </c:pt>
                <c:pt idx="4970">
                  <c:v>9/08/1997</c:v>
                </c:pt>
                <c:pt idx="4971">
                  <c:v>10/08/1997</c:v>
                </c:pt>
                <c:pt idx="4972">
                  <c:v>11/08/1997</c:v>
                </c:pt>
                <c:pt idx="4973">
                  <c:v>12/08/1997</c:v>
                </c:pt>
                <c:pt idx="4974">
                  <c:v>13/08/1997</c:v>
                </c:pt>
                <c:pt idx="4975">
                  <c:v>14/08/1997</c:v>
                </c:pt>
                <c:pt idx="4976">
                  <c:v>15/08/1997</c:v>
                </c:pt>
                <c:pt idx="4977">
                  <c:v>16/08/1997</c:v>
                </c:pt>
                <c:pt idx="4978">
                  <c:v>17/08/1997</c:v>
                </c:pt>
                <c:pt idx="4979">
                  <c:v>18/08/1997</c:v>
                </c:pt>
                <c:pt idx="4980">
                  <c:v>19/08/1997</c:v>
                </c:pt>
                <c:pt idx="4981">
                  <c:v>20/08/1997</c:v>
                </c:pt>
                <c:pt idx="4982">
                  <c:v>21/08/1997</c:v>
                </c:pt>
                <c:pt idx="4983">
                  <c:v>22/08/1997</c:v>
                </c:pt>
                <c:pt idx="4984">
                  <c:v>23/08/1997</c:v>
                </c:pt>
                <c:pt idx="4985">
                  <c:v>24/08/1997</c:v>
                </c:pt>
                <c:pt idx="4986">
                  <c:v>25/08/1997</c:v>
                </c:pt>
                <c:pt idx="4987">
                  <c:v>26/08/1997</c:v>
                </c:pt>
                <c:pt idx="4988">
                  <c:v>27/08/1997</c:v>
                </c:pt>
                <c:pt idx="4989">
                  <c:v>28/08/1997</c:v>
                </c:pt>
                <c:pt idx="4990">
                  <c:v>29/08/1997</c:v>
                </c:pt>
                <c:pt idx="4991">
                  <c:v>30/08/1997</c:v>
                </c:pt>
                <c:pt idx="4992">
                  <c:v>31/08/1997</c:v>
                </c:pt>
                <c:pt idx="4993">
                  <c:v>1/09/1997</c:v>
                </c:pt>
                <c:pt idx="4994">
                  <c:v>2/09/1997</c:v>
                </c:pt>
                <c:pt idx="4995">
                  <c:v>3/09/1997</c:v>
                </c:pt>
                <c:pt idx="4996">
                  <c:v>4/09/1997</c:v>
                </c:pt>
                <c:pt idx="4997">
                  <c:v>5/09/1997</c:v>
                </c:pt>
                <c:pt idx="4998">
                  <c:v>6/09/1997</c:v>
                </c:pt>
                <c:pt idx="4999">
                  <c:v>7/09/1997</c:v>
                </c:pt>
                <c:pt idx="5000">
                  <c:v>8/09/1997</c:v>
                </c:pt>
                <c:pt idx="5001">
                  <c:v>9/09/1997</c:v>
                </c:pt>
                <c:pt idx="5002">
                  <c:v>10/09/1997</c:v>
                </c:pt>
                <c:pt idx="5003">
                  <c:v>11/09/1997</c:v>
                </c:pt>
                <c:pt idx="5004">
                  <c:v>12/09/1997</c:v>
                </c:pt>
                <c:pt idx="5005">
                  <c:v>13/09/1997</c:v>
                </c:pt>
                <c:pt idx="5006">
                  <c:v>14/09/1997</c:v>
                </c:pt>
                <c:pt idx="5007">
                  <c:v>15/09/1997</c:v>
                </c:pt>
                <c:pt idx="5008">
                  <c:v>16/09/1997</c:v>
                </c:pt>
                <c:pt idx="5009">
                  <c:v>17/09/1997</c:v>
                </c:pt>
                <c:pt idx="5010">
                  <c:v>18/09/1997</c:v>
                </c:pt>
                <c:pt idx="5011">
                  <c:v>19/09/1997</c:v>
                </c:pt>
                <c:pt idx="5012">
                  <c:v>20/09/1997</c:v>
                </c:pt>
                <c:pt idx="5013">
                  <c:v>21/09/1997</c:v>
                </c:pt>
                <c:pt idx="5014">
                  <c:v>22/09/1997</c:v>
                </c:pt>
                <c:pt idx="5015">
                  <c:v>23/09/1997</c:v>
                </c:pt>
                <c:pt idx="5016">
                  <c:v>24/09/1997</c:v>
                </c:pt>
                <c:pt idx="5017">
                  <c:v>25/09/1997</c:v>
                </c:pt>
                <c:pt idx="5018">
                  <c:v>26/09/1997</c:v>
                </c:pt>
                <c:pt idx="5019">
                  <c:v>27/09/1997</c:v>
                </c:pt>
                <c:pt idx="5020">
                  <c:v>28/09/1997</c:v>
                </c:pt>
                <c:pt idx="5021">
                  <c:v>29/09/1997</c:v>
                </c:pt>
                <c:pt idx="5022">
                  <c:v>30/09/1997</c:v>
                </c:pt>
                <c:pt idx="5023">
                  <c:v>1/10/1997</c:v>
                </c:pt>
                <c:pt idx="5024">
                  <c:v>2/10/1997</c:v>
                </c:pt>
                <c:pt idx="5025">
                  <c:v>3/10/1997</c:v>
                </c:pt>
                <c:pt idx="5026">
                  <c:v>4/10/1997</c:v>
                </c:pt>
                <c:pt idx="5027">
                  <c:v>5/10/1997</c:v>
                </c:pt>
                <c:pt idx="5028">
                  <c:v>6/10/1997</c:v>
                </c:pt>
                <c:pt idx="5029">
                  <c:v>7/10/1997</c:v>
                </c:pt>
                <c:pt idx="5030">
                  <c:v>8/10/1997</c:v>
                </c:pt>
                <c:pt idx="5031">
                  <c:v>9/10/1997</c:v>
                </c:pt>
                <c:pt idx="5032">
                  <c:v>10/10/1997</c:v>
                </c:pt>
                <c:pt idx="5033">
                  <c:v>11/10/1997</c:v>
                </c:pt>
                <c:pt idx="5034">
                  <c:v>12/10/1997</c:v>
                </c:pt>
                <c:pt idx="5035">
                  <c:v>13/10/1997</c:v>
                </c:pt>
                <c:pt idx="5036">
                  <c:v>14/10/1997</c:v>
                </c:pt>
                <c:pt idx="5037">
                  <c:v>15/10/1997</c:v>
                </c:pt>
                <c:pt idx="5038">
                  <c:v>16/10/1997</c:v>
                </c:pt>
                <c:pt idx="5039">
                  <c:v>17/10/1997</c:v>
                </c:pt>
                <c:pt idx="5040">
                  <c:v>18/10/1997</c:v>
                </c:pt>
                <c:pt idx="5041">
                  <c:v>19/10/1997</c:v>
                </c:pt>
                <c:pt idx="5042">
                  <c:v>20/10/1997</c:v>
                </c:pt>
                <c:pt idx="5043">
                  <c:v>21/10/1997</c:v>
                </c:pt>
                <c:pt idx="5044">
                  <c:v>22/10/1997</c:v>
                </c:pt>
                <c:pt idx="5045">
                  <c:v>23/10/1997</c:v>
                </c:pt>
                <c:pt idx="5046">
                  <c:v>24/10/1997</c:v>
                </c:pt>
                <c:pt idx="5047">
                  <c:v>25/10/1997</c:v>
                </c:pt>
                <c:pt idx="5048">
                  <c:v>26/10/1997</c:v>
                </c:pt>
                <c:pt idx="5049">
                  <c:v>27/10/1997</c:v>
                </c:pt>
                <c:pt idx="5050">
                  <c:v>28/10/1997</c:v>
                </c:pt>
                <c:pt idx="5051">
                  <c:v>29/10/1997</c:v>
                </c:pt>
                <c:pt idx="5052">
                  <c:v>30/10/1997</c:v>
                </c:pt>
                <c:pt idx="5053">
                  <c:v>31/10/1997</c:v>
                </c:pt>
                <c:pt idx="5054">
                  <c:v>1/11/1997</c:v>
                </c:pt>
                <c:pt idx="5055">
                  <c:v>2/11/1997</c:v>
                </c:pt>
                <c:pt idx="5056">
                  <c:v>3/11/1997</c:v>
                </c:pt>
                <c:pt idx="5057">
                  <c:v>4/11/1997</c:v>
                </c:pt>
                <c:pt idx="5058">
                  <c:v>5/11/1997</c:v>
                </c:pt>
                <c:pt idx="5059">
                  <c:v>6/11/1997</c:v>
                </c:pt>
                <c:pt idx="5060">
                  <c:v>7/11/1997</c:v>
                </c:pt>
                <c:pt idx="5061">
                  <c:v>8/11/1997</c:v>
                </c:pt>
                <c:pt idx="5062">
                  <c:v>9/11/1997</c:v>
                </c:pt>
                <c:pt idx="5063">
                  <c:v>10/11/1997</c:v>
                </c:pt>
                <c:pt idx="5064">
                  <c:v>11/11/1997</c:v>
                </c:pt>
                <c:pt idx="5065">
                  <c:v>12/11/1997</c:v>
                </c:pt>
                <c:pt idx="5066">
                  <c:v>13/11/1997</c:v>
                </c:pt>
                <c:pt idx="5067">
                  <c:v>14/11/1997</c:v>
                </c:pt>
                <c:pt idx="5068">
                  <c:v>15/11/1997</c:v>
                </c:pt>
                <c:pt idx="5069">
                  <c:v>16/11/1997</c:v>
                </c:pt>
                <c:pt idx="5070">
                  <c:v>17/11/1997</c:v>
                </c:pt>
                <c:pt idx="5071">
                  <c:v>18/11/1997</c:v>
                </c:pt>
                <c:pt idx="5072">
                  <c:v>19/11/1997</c:v>
                </c:pt>
                <c:pt idx="5073">
                  <c:v>20/11/1997</c:v>
                </c:pt>
                <c:pt idx="5074">
                  <c:v>21/11/1997</c:v>
                </c:pt>
                <c:pt idx="5075">
                  <c:v>22/11/1997</c:v>
                </c:pt>
                <c:pt idx="5076">
                  <c:v>23/11/1997</c:v>
                </c:pt>
                <c:pt idx="5077">
                  <c:v>24/11/1997</c:v>
                </c:pt>
                <c:pt idx="5078">
                  <c:v>25/11/1997</c:v>
                </c:pt>
                <c:pt idx="5079">
                  <c:v>26/11/1997</c:v>
                </c:pt>
                <c:pt idx="5080">
                  <c:v>27/11/1997</c:v>
                </c:pt>
                <c:pt idx="5081">
                  <c:v>28/11/1997</c:v>
                </c:pt>
                <c:pt idx="5082">
                  <c:v>29/11/1997</c:v>
                </c:pt>
                <c:pt idx="5083">
                  <c:v>30/11/1997</c:v>
                </c:pt>
                <c:pt idx="5084">
                  <c:v>1/12/1997</c:v>
                </c:pt>
                <c:pt idx="5085">
                  <c:v>2/12/1997</c:v>
                </c:pt>
                <c:pt idx="5086">
                  <c:v>3/12/1997</c:v>
                </c:pt>
                <c:pt idx="5087">
                  <c:v>4/12/1997</c:v>
                </c:pt>
                <c:pt idx="5088">
                  <c:v>5/12/1997</c:v>
                </c:pt>
                <c:pt idx="5089">
                  <c:v>6/12/1997</c:v>
                </c:pt>
                <c:pt idx="5090">
                  <c:v>7/12/1997</c:v>
                </c:pt>
                <c:pt idx="5091">
                  <c:v>8/12/1997</c:v>
                </c:pt>
                <c:pt idx="5092">
                  <c:v>9/12/1997</c:v>
                </c:pt>
                <c:pt idx="5093">
                  <c:v>10/12/1997</c:v>
                </c:pt>
                <c:pt idx="5094">
                  <c:v>11/12/1997</c:v>
                </c:pt>
                <c:pt idx="5095">
                  <c:v>12/12/1997</c:v>
                </c:pt>
                <c:pt idx="5096">
                  <c:v>13/12/1997</c:v>
                </c:pt>
                <c:pt idx="5097">
                  <c:v>14/12/1997</c:v>
                </c:pt>
                <c:pt idx="5098">
                  <c:v>15/12/1997</c:v>
                </c:pt>
                <c:pt idx="5099">
                  <c:v>16/12/1997</c:v>
                </c:pt>
                <c:pt idx="5100">
                  <c:v>17/12/1997</c:v>
                </c:pt>
                <c:pt idx="5101">
                  <c:v>18/12/1997</c:v>
                </c:pt>
                <c:pt idx="5102">
                  <c:v>19/12/1997</c:v>
                </c:pt>
                <c:pt idx="5103">
                  <c:v>20/12/1997</c:v>
                </c:pt>
                <c:pt idx="5104">
                  <c:v>21/12/1997</c:v>
                </c:pt>
                <c:pt idx="5105">
                  <c:v>22/12/1997</c:v>
                </c:pt>
                <c:pt idx="5106">
                  <c:v>23/12/1997</c:v>
                </c:pt>
                <c:pt idx="5107">
                  <c:v>24/12/1997</c:v>
                </c:pt>
                <c:pt idx="5108">
                  <c:v>25/12/1997</c:v>
                </c:pt>
                <c:pt idx="5109">
                  <c:v>26/12/1997</c:v>
                </c:pt>
                <c:pt idx="5110">
                  <c:v>27/12/1997</c:v>
                </c:pt>
                <c:pt idx="5111">
                  <c:v>28/12/1997</c:v>
                </c:pt>
                <c:pt idx="5112">
                  <c:v>29/12/1997</c:v>
                </c:pt>
                <c:pt idx="5113">
                  <c:v>30/12/1997</c:v>
                </c:pt>
                <c:pt idx="5114">
                  <c:v>31/12/1997</c:v>
                </c:pt>
                <c:pt idx="5115">
                  <c:v>1/01/1998</c:v>
                </c:pt>
                <c:pt idx="5116">
                  <c:v>2/01/1998</c:v>
                </c:pt>
                <c:pt idx="5117">
                  <c:v>3/01/1998</c:v>
                </c:pt>
                <c:pt idx="5118">
                  <c:v>4/01/1998</c:v>
                </c:pt>
                <c:pt idx="5119">
                  <c:v>5/01/1998</c:v>
                </c:pt>
                <c:pt idx="5120">
                  <c:v>6/01/1998</c:v>
                </c:pt>
                <c:pt idx="5121">
                  <c:v>7/01/1998</c:v>
                </c:pt>
                <c:pt idx="5122">
                  <c:v>8/01/1998</c:v>
                </c:pt>
                <c:pt idx="5123">
                  <c:v>9/01/1998</c:v>
                </c:pt>
                <c:pt idx="5124">
                  <c:v>10/01/1998</c:v>
                </c:pt>
                <c:pt idx="5125">
                  <c:v>11/01/1998</c:v>
                </c:pt>
                <c:pt idx="5126">
                  <c:v>12/01/1998</c:v>
                </c:pt>
                <c:pt idx="5127">
                  <c:v>13/01/1998</c:v>
                </c:pt>
                <c:pt idx="5128">
                  <c:v>14/01/1998</c:v>
                </c:pt>
                <c:pt idx="5129">
                  <c:v>15/01/1998</c:v>
                </c:pt>
                <c:pt idx="5130">
                  <c:v>16/01/1998</c:v>
                </c:pt>
                <c:pt idx="5131">
                  <c:v>17/01/1998</c:v>
                </c:pt>
                <c:pt idx="5132">
                  <c:v>18/01/1998</c:v>
                </c:pt>
                <c:pt idx="5133">
                  <c:v>19/01/1998</c:v>
                </c:pt>
                <c:pt idx="5134">
                  <c:v>20/01/1998</c:v>
                </c:pt>
                <c:pt idx="5135">
                  <c:v>21/01/1998</c:v>
                </c:pt>
                <c:pt idx="5136">
                  <c:v>22/01/1998</c:v>
                </c:pt>
                <c:pt idx="5137">
                  <c:v>23/01/1998</c:v>
                </c:pt>
                <c:pt idx="5138">
                  <c:v>24/01/1998</c:v>
                </c:pt>
                <c:pt idx="5139">
                  <c:v>25/01/1998</c:v>
                </c:pt>
                <c:pt idx="5140">
                  <c:v>26/01/1998</c:v>
                </c:pt>
                <c:pt idx="5141">
                  <c:v>27/01/1998</c:v>
                </c:pt>
                <c:pt idx="5142">
                  <c:v>28/01/1998</c:v>
                </c:pt>
                <c:pt idx="5143">
                  <c:v>29/01/1998</c:v>
                </c:pt>
                <c:pt idx="5144">
                  <c:v>30/01/1998</c:v>
                </c:pt>
                <c:pt idx="5145">
                  <c:v>31/01/1998</c:v>
                </c:pt>
                <c:pt idx="5146">
                  <c:v>1/02/1998</c:v>
                </c:pt>
                <c:pt idx="5147">
                  <c:v>2/02/1998</c:v>
                </c:pt>
                <c:pt idx="5148">
                  <c:v>3/02/1998</c:v>
                </c:pt>
                <c:pt idx="5149">
                  <c:v>4/02/1998</c:v>
                </c:pt>
                <c:pt idx="5150">
                  <c:v>5/02/1998</c:v>
                </c:pt>
                <c:pt idx="5151">
                  <c:v>6/02/1998</c:v>
                </c:pt>
                <c:pt idx="5152">
                  <c:v>7/02/1998</c:v>
                </c:pt>
                <c:pt idx="5153">
                  <c:v>8/02/1998</c:v>
                </c:pt>
                <c:pt idx="5154">
                  <c:v>9/02/1998</c:v>
                </c:pt>
                <c:pt idx="5155">
                  <c:v>10/02/1998</c:v>
                </c:pt>
                <c:pt idx="5156">
                  <c:v>11/02/1998</c:v>
                </c:pt>
                <c:pt idx="5157">
                  <c:v>12/02/1998</c:v>
                </c:pt>
                <c:pt idx="5158">
                  <c:v>13/02/1998</c:v>
                </c:pt>
                <c:pt idx="5159">
                  <c:v>14/02/1998</c:v>
                </c:pt>
                <c:pt idx="5160">
                  <c:v>15/02/1998</c:v>
                </c:pt>
                <c:pt idx="5161">
                  <c:v>16/02/1998</c:v>
                </c:pt>
                <c:pt idx="5162">
                  <c:v>17/02/1998</c:v>
                </c:pt>
                <c:pt idx="5163">
                  <c:v>18/02/1998</c:v>
                </c:pt>
                <c:pt idx="5164">
                  <c:v>19/02/1998</c:v>
                </c:pt>
                <c:pt idx="5165">
                  <c:v>20/02/1998</c:v>
                </c:pt>
                <c:pt idx="5166">
                  <c:v>21/02/1998</c:v>
                </c:pt>
                <c:pt idx="5167">
                  <c:v>22/02/1998</c:v>
                </c:pt>
                <c:pt idx="5168">
                  <c:v>23/02/1998</c:v>
                </c:pt>
                <c:pt idx="5169">
                  <c:v>24/02/1998</c:v>
                </c:pt>
                <c:pt idx="5170">
                  <c:v>25/02/1998</c:v>
                </c:pt>
                <c:pt idx="5171">
                  <c:v>26/02/1998</c:v>
                </c:pt>
                <c:pt idx="5172">
                  <c:v>27/02/1998</c:v>
                </c:pt>
                <c:pt idx="5173">
                  <c:v>28/02/1998</c:v>
                </c:pt>
                <c:pt idx="5174">
                  <c:v>1/03/1998</c:v>
                </c:pt>
                <c:pt idx="5175">
                  <c:v>2/03/1998</c:v>
                </c:pt>
                <c:pt idx="5176">
                  <c:v>3/03/1998</c:v>
                </c:pt>
                <c:pt idx="5177">
                  <c:v>4/03/1998</c:v>
                </c:pt>
                <c:pt idx="5178">
                  <c:v>5/03/1998</c:v>
                </c:pt>
                <c:pt idx="5179">
                  <c:v>6/03/1998</c:v>
                </c:pt>
                <c:pt idx="5180">
                  <c:v>7/03/1998</c:v>
                </c:pt>
                <c:pt idx="5181">
                  <c:v>8/03/1998</c:v>
                </c:pt>
                <c:pt idx="5182">
                  <c:v>9/03/1998</c:v>
                </c:pt>
                <c:pt idx="5183">
                  <c:v>10/03/1998</c:v>
                </c:pt>
                <c:pt idx="5184">
                  <c:v>11/03/1998</c:v>
                </c:pt>
                <c:pt idx="5185">
                  <c:v>12/03/1998</c:v>
                </c:pt>
                <c:pt idx="5186">
                  <c:v>13/03/1998</c:v>
                </c:pt>
                <c:pt idx="5187">
                  <c:v>14/03/1998</c:v>
                </c:pt>
                <c:pt idx="5188">
                  <c:v>15/03/1998</c:v>
                </c:pt>
                <c:pt idx="5189">
                  <c:v>16/03/1998</c:v>
                </c:pt>
                <c:pt idx="5190">
                  <c:v>17/03/1998</c:v>
                </c:pt>
                <c:pt idx="5191">
                  <c:v>18/03/1998</c:v>
                </c:pt>
                <c:pt idx="5192">
                  <c:v>19/03/1998</c:v>
                </c:pt>
                <c:pt idx="5193">
                  <c:v>20/03/1998</c:v>
                </c:pt>
                <c:pt idx="5194">
                  <c:v>21/03/1998</c:v>
                </c:pt>
                <c:pt idx="5195">
                  <c:v>22/03/1998</c:v>
                </c:pt>
                <c:pt idx="5196">
                  <c:v>23/03/1998</c:v>
                </c:pt>
                <c:pt idx="5197">
                  <c:v>24/03/1998</c:v>
                </c:pt>
                <c:pt idx="5198">
                  <c:v>25/03/1998</c:v>
                </c:pt>
                <c:pt idx="5199">
                  <c:v>26/03/1998</c:v>
                </c:pt>
                <c:pt idx="5200">
                  <c:v>27/03/1998</c:v>
                </c:pt>
                <c:pt idx="5201">
                  <c:v>28/03/1998</c:v>
                </c:pt>
                <c:pt idx="5202">
                  <c:v>29/03/1998</c:v>
                </c:pt>
                <c:pt idx="5203">
                  <c:v>30/03/1998</c:v>
                </c:pt>
                <c:pt idx="5204">
                  <c:v>31/03/1998</c:v>
                </c:pt>
                <c:pt idx="5205">
                  <c:v>1/04/1998</c:v>
                </c:pt>
                <c:pt idx="5206">
                  <c:v>2/04/1998</c:v>
                </c:pt>
                <c:pt idx="5207">
                  <c:v>3/04/1998</c:v>
                </c:pt>
                <c:pt idx="5208">
                  <c:v>4/04/1998</c:v>
                </c:pt>
                <c:pt idx="5209">
                  <c:v>5/04/1998</c:v>
                </c:pt>
                <c:pt idx="5210">
                  <c:v>6/04/1998</c:v>
                </c:pt>
                <c:pt idx="5211">
                  <c:v>7/04/1998</c:v>
                </c:pt>
                <c:pt idx="5212">
                  <c:v>8/04/1998</c:v>
                </c:pt>
                <c:pt idx="5213">
                  <c:v>9/04/1998</c:v>
                </c:pt>
                <c:pt idx="5214">
                  <c:v>10/04/1998</c:v>
                </c:pt>
                <c:pt idx="5215">
                  <c:v>11/04/1998</c:v>
                </c:pt>
                <c:pt idx="5216">
                  <c:v>12/04/1998</c:v>
                </c:pt>
                <c:pt idx="5217">
                  <c:v>13/04/1998</c:v>
                </c:pt>
                <c:pt idx="5218">
                  <c:v>14/04/1998</c:v>
                </c:pt>
                <c:pt idx="5219">
                  <c:v>15/04/1998</c:v>
                </c:pt>
                <c:pt idx="5220">
                  <c:v>16/04/1998</c:v>
                </c:pt>
                <c:pt idx="5221">
                  <c:v>17/04/1998</c:v>
                </c:pt>
                <c:pt idx="5222">
                  <c:v>18/04/1998</c:v>
                </c:pt>
                <c:pt idx="5223">
                  <c:v>19/04/1998</c:v>
                </c:pt>
                <c:pt idx="5224">
                  <c:v>20/04/1998</c:v>
                </c:pt>
                <c:pt idx="5225">
                  <c:v>21/04/1998</c:v>
                </c:pt>
                <c:pt idx="5226">
                  <c:v>22/04/1998</c:v>
                </c:pt>
                <c:pt idx="5227">
                  <c:v>23/04/1998</c:v>
                </c:pt>
                <c:pt idx="5228">
                  <c:v>24/04/1998</c:v>
                </c:pt>
                <c:pt idx="5229">
                  <c:v>25/04/1998</c:v>
                </c:pt>
                <c:pt idx="5230">
                  <c:v>26/04/1998</c:v>
                </c:pt>
                <c:pt idx="5231">
                  <c:v>27/04/1998</c:v>
                </c:pt>
                <c:pt idx="5232">
                  <c:v>28/04/1998</c:v>
                </c:pt>
                <c:pt idx="5233">
                  <c:v>29/04/1998</c:v>
                </c:pt>
                <c:pt idx="5234">
                  <c:v>30/04/1998</c:v>
                </c:pt>
                <c:pt idx="5235">
                  <c:v>1/05/1998</c:v>
                </c:pt>
                <c:pt idx="5236">
                  <c:v>2/05/1998</c:v>
                </c:pt>
                <c:pt idx="5237">
                  <c:v>3/05/1998</c:v>
                </c:pt>
                <c:pt idx="5238">
                  <c:v>4/05/1998</c:v>
                </c:pt>
                <c:pt idx="5239">
                  <c:v>5/05/1998</c:v>
                </c:pt>
                <c:pt idx="5240">
                  <c:v>6/05/1998</c:v>
                </c:pt>
                <c:pt idx="5241">
                  <c:v>7/05/1998</c:v>
                </c:pt>
                <c:pt idx="5242">
                  <c:v>8/05/1998</c:v>
                </c:pt>
                <c:pt idx="5243">
                  <c:v>9/05/1998</c:v>
                </c:pt>
                <c:pt idx="5244">
                  <c:v>10/05/1998</c:v>
                </c:pt>
                <c:pt idx="5245">
                  <c:v>11/05/1998</c:v>
                </c:pt>
                <c:pt idx="5246">
                  <c:v>12/05/1998</c:v>
                </c:pt>
                <c:pt idx="5247">
                  <c:v>13/05/1998</c:v>
                </c:pt>
                <c:pt idx="5248">
                  <c:v>14/05/1998</c:v>
                </c:pt>
                <c:pt idx="5249">
                  <c:v>15/05/1998</c:v>
                </c:pt>
                <c:pt idx="5250">
                  <c:v>16/05/1998</c:v>
                </c:pt>
                <c:pt idx="5251">
                  <c:v>17/05/1998</c:v>
                </c:pt>
                <c:pt idx="5252">
                  <c:v>18/05/1998</c:v>
                </c:pt>
                <c:pt idx="5253">
                  <c:v>19/05/1998</c:v>
                </c:pt>
                <c:pt idx="5254">
                  <c:v>20/05/1998</c:v>
                </c:pt>
                <c:pt idx="5255">
                  <c:v>21/05/1998</c:v>
                </c:pt>
                <c:pt idx="5256">
                  <c:v>22/05/1998</c:v>
                </c:pt>
                <c:pt idx="5257">
                  <c:v>23/05/1998</c:v>
                </c:pt>
                <c:pt idx="5258">
                  <c:v>24/05/1998</c:v>
                </c:pt>
                <c:pt idx="5259">
                  <c:v>25/05/1998</c:v>
                </c:pt>
                <c:pt idx="5260">
                  <c:v>26/05/1998</c:v>
                </c:pt>
                <c:pt idx="5261">
                  <c:v>27/05/1998</c:v>
                </c:pt>
                <c:pt idx="5262">
                  <c:v>28/05/1998</c:v>
                </c:pt>
                <c:pt idx="5263">
                  <c:v>29/05/1998</c:v>
                </c:pt>
                <c:pt idx="5264">
                  <c:v>30/05/1998</c:v>
                </c:pt>
                <c:pt idx="5265">
                  <c:v>31/05/1998</c:v>
                </c:pt>
                <c:pt idx="5266">
                  <c:v>1/06/1998</c:v>
                </c:pt>
                <c:pt idx="5267">
                  <c:v>2/06/1998</c:v>
                </c:pt>
                <c:pt idx="5268">
                  <c:v>3/06/1998</c:v>
                </c:pt>
                <c:pt idx="5269">
                  <c:v>4/06/1998</c:v>
                </c:pt>
                <c:pt idx="5270">
                  <c:v>5/06/1998</c:v>
                </c:pt>
                <c:pt idx="5271">
                  <c:v>6/06/1998</c:v>
                </c:pt>
                <c:pt idx="5272">
                  <c:v>7/06/1998</c:v>
                </c:pt>
                <c:pt idx="5273">
                  <c:v>8/06/1998</c:v>
                </c:pt>
                <c:pt idx="5274">
                  <c:v>9/06/1998</c:v>
                </c:pt>
                <c:pt idx="5275">
                  <c:v>10/06/1998</c:v>
                </c:pt>
                <c:pt idx="5276">
                  <c:v>11/06/1998</c:v>
                </c:pt>
                <c:pt idx="5277">
                  <c:v>12/06/1998</c:v>
                </c:pt>
                <c:pt idx="5278">
                  <c:v>13/06/1998</c:v>
                </c:pt>
                <c:pt idx="5279">
                  <c:v>14/06/1998</c:v>
                </c:pt>
                <c:pt idx="5280">
                  <c:v>15/06/1998</c:v>
                </c:pt>
                <c:pt idx="5281">
                  <c:v>16/06/1998</c:v>
                </c:pt>
                <c:pt idx="5282">
                  <c:v>17/06/1998</c:v>
                </c:pt>
                <c:pt idx="5283">
                  <c:v>18/06/1998</c:v>
                </c:pt>
                <c:pt idx="5284">
                  <c:v>19/06/1998</c:v>
                </c:pt>
                <c:pt idx="5285">
                  <c:v>20/06/1998</c:v>
                </c:pt>
                <c:pt idx="5286">
                  <c:v>21/06/1998</c:v>
                </c:pt>
                <c:pt idx="5287">
                  <c:v>22/06/1998</c:v>
                </c:pt>
                <c:pt idx="5288">
                  <c:v>23/06/1998</c:v>
                </c:pt>
                <c:pt idx="5289">
                  <c:v>24/06/1998</c:v>
                </c:pt>
                <c:pt idx="5290">
                  <c:v>25/06/1998</c:v>
                </c:pt>
                <c:pt idx="5291">
                  <c:v>26/06/1998</c:v>
                </c:pt>
                <c:pt idx="5292">
                  <c:v>27/06/1998</c:v>
                </c:pt>
                <c:pt idx="5293">
                  <c:v>28/06/1998</c:v>
                </c:pt>
                <c:pt idx="5294">
                  <c:v>29/06/1998</c:v>
                </c:pt>
                <c:pt idx="5295">
                  <c:v>30/06/1998</c:v>
                </c:pt>
                <c:pt idx="5296">
                  <c:v>1/07/1998</c:v>
                </c:pt>
                <c:pt idx="5297">
                  <c:v>2/07/1998</c:v>
                </c:pt>
                <c:pt idx="5298">
                  <c:v>3/07/1998</c:v>
                </c:pt>
                <c:pt idx="5299">
                  <c:v>4/07/1998</c:v>
                </c:pt>
                <c:pt idx="5300">
                  <c:v>5/07/1998</c:v>
                </c:pt>
                <c:pt idx="5301">
                  <c:v>6/07/1998</c:v>
                </c:pt>
                <c:pt idx="5302">
                  <c:v>7/07/1998</c:v>
                </c:pt>
                <c:pt idx="5303">
                  <c:v>8/07/1998</c:v>
                </c:pt>
                <c:pt idx="5304">
                  <c:v>9/07/1998</c:v>
                </c:pt>
                <c:pt idx="5305">
                  <c:v>10/07/1998</c:v>
                </c:pt>
                <c:pt idx="5306">
                  <c:v>11/07/1998</c:v>
                </c:pt>
                <c:pt idx="5307">
                  <c:v>12/07/1998</c:v>
                </c:pt>
                <c:pt idx="5308">
                  <c:v>13/07/1998</c:v>
                </c:pt>
                <c:pt idx="5309">
                  <c:v>14/07/1998</c:v>
                </c:pt>
                <c:pt idx="5310">
                  <c:v>15/07/1998</c:v>
                </c:pt>
                <c:pt idx="5311">
                  <c:v>16/07/1998</c:v>
                </c:pt>
                <c:pt idx="5312">
                  <c:v>17/07/1998</c:v>
                </c:pt>
                <c:pt idx="5313">
                  <c:v>18/07/1998</c:v>
                </c:pt>
                <c:pt idx="5314">
                  <c:v>19/07/1998</c:v>
                </c:pt>
                <c:pt idx="5315">
                  <c:v>20/07/1998</c:v>
                </c:pt>
                <c:pt idx="5316">
                  <c:v>21/07/1998</c:v>
                </c:pt>
                <c:pt idx="5317">
                  <c:v>22/07/1998</c:v>
                </c:pt>
                <c:pt idx="5318">
                  <c:v>23/07/1998</c:v>
                </c:pt>
                <c:pt idx="5319">
                  <c:v>24/07/1998</c:v>
                </c:pt>
                <c:pt idx="5320">
                  <c:v>25/07/1998</c:v>
                </c:pt>
                <c:pt idx="5321">
                  <c:v>26/07/1998</c:v>
                </c:pt>
                <c:pt idx="5322">
                  <c:v>27/07/1998</c:v>
                </c:pt>
                <c:pt idx="5323">
                  <c:v>28/07/1998</c:v>
                </c:pt>
                <c:pt idx="5324">
                  <c:v>29/07/1998</c:v>
                </c:pt>
                <c:pt idx="5325">
                  <c:v>30/07/1998</c:v>
                </c:pt>
                <c:pt idx="5326">
                  <c:v>31/07/1998</c:v>
                </c:pt>
                <c:pt idx="5327">
                  <c:v>1/08/1998</c:v>
                </c:pt>
                <c:pt idx="5328">
                  <c:v>2/08/1998</c:v>
                </c:pt>
                <c:pt idx="5329">
                  <c:v>3/08/1998</c:v>
                </c:pt>
                <c:pt idx="5330">
                  <c:v>4/08/1998</c:v>
                </c:pt>
                <c:pt idx="5331">
                  <c:v>5/08/1998</c:v>
                </c:pt>
                <c:pt idx="5332">
                  <c:v>6/08/1998</c:v>
                </c:pt>
                <c:pt idx="5333">
                  <c:v>7/08/1998</c:v>
                </c:pt>
                <c:pt idx="5334">
                  <c:v>8/08/1998</c:v>
                </c:pt>
                <c:pt idx="5335">
                  <c:v>9/08/1998</c:v>
                </c:pt>
                <c:pt idx="5336">
                  <c:v>10/08/1998</c:v>
                </c:pt>
                <c:pt idx="5337">
                  <c:v>11/08/1998</c:v>
                </c:pt>
                <c:pt idx="5338">
                  <c:v>12/08/1998</c:v>
                </c:pt>
                <c:pt idx="5339">
                  <c:v>13/08/1998</c:v>
                </c:pt>
                <c:pt idx="5340">
                  <c:v>14/08/1998</c:v>
                </c:pt>
                <c:pt idx="5341">
                  <c:v>15/08/1998</c:v>
                </c:pt>
                <c:pt idx="5342">
                  <c:v>16/08/1998</c:v>
                </c:pt>
                <c:pt idx="5343">
                  <c:v>17/08/1998</c:v>
                </c:pt>
                <c:pt idx="5344">
                  <c:v>18/08/1998</c:v>
                </c:pt>
                <c:pt idx="5345">
                  <c:v>19/08/1998</c:v>
                </c:pt>
                <c:pt idx="5346">
                  <c:v>20/08/1998</c:v>
                </c:pt>
                <c:pt idx="5347">
                  <c:v>21/08/1998</c:v>
                </c:pt>
                <c:pt idx="5348">
                  <c:v>22/08/1998</c:v>
                </c:pt>
                <c:pt idx="5349">
                  <c:v>23/08/1998</c:v>
                </c:pt>
                <c:pt idx="5350">
                  <c:v>24/08/1998</c:v>
                </c:pt>
                <c:pt idx="5351">
                  <c:v>25/08/1998</c:v>
                </c:pt>
                <c:pt idx="5352">
                  <c:v>26/08/1998</c:v>
                </c:pt>
                <c:pt idx="5353">
                  <c:v>27/08/1998</c:v>
                </c:pt>
                <c:pt idx="5354">
                  <c:v>28/08/1998</c:v>
                </c:pt>
                <c:pt idx="5355">
                  <c:v>29/08/1998</c:v>
                </c:pt>
                <c:pt idx="5356">
                  <c:v>30/08/1998</c:v>
                </c:pt>
                <c:pt idx="5357">
                  <c:v>31/08/1998</c:v>
                </c:pt>
                <c:pt idx="5358">
                  <c:v>1/09/1998</c:v>
                </c:pt>
                <c:pt idx="5359">
                  <c:v>2/09/1998</c:v>
                </c:pt>
                <c:pt idx="5360">
                  <c:v>3/09/1998</c:v>
                </c:pt>
                <c:pt idx="5361">
                  <c:v>4/09/1998</c:v>
                </c:pt>
                <c:pt idx="5362">
                  <c:v>5/09/1998</c:v>
                </c:pt>
                <c:pt idx="5363">
                  <c:v>6/09/1998</c:v>
                </c:pt>
                <c:pt idx="5364">
                  <c:v>7/09/1998</c:v>
                </c:pt>
                <c:pt idx="5365">
                  <c:v>8/09/1998</c:v>
                </c:pt>
                <c:pt idx="5366">
                  <c:v>9/09/1998</c:v>
                </c:pt>
                <c:pt idx="5367">
                  <c:v>10/09/1998</c:v>
                </c:pt>
                <c:pt idx="5368">
                  <c:v>11/09/1998</c:v>
                </c:pt>
                <c:pt idx="5369">
                  <c:v>12/09/1998</c:v>
                </c:pt>
                <c:pt idx="5370">
                  <c:v>13/09/1998</c:v>
                </c:pt>
                <c:pt idx="5371">
                  <c:v>14/09/1998</c:v>
                </c:pt>
                <c:pt idx="5372">
                  <c:v>15/09/1998</c:v>
                </c:pt>
                <c:pt idx="5373">
                  <c:v>16/09/1998</c:v>
                </c:pt>
                <c:pt idx="5374">
                  <c:v>17/09/1998</c:v>
                </c:pt>
                <c:pt idx="5375">
                  <c:v>18/09/1998</c:v>
                </c:pt>
                <c:pt idx="5376">
                  <c:v>19/09/1998</c:v>
                </c:pt>
                <c:pt idx="5377">
                  <c:v>20/09/1998</c:v>
                </c:pt>
                <c:pt idx="5378">
                  <c:v>21/09/1998</c:v>
                </c:pt>
                <c:pt idx="5379">
                  <c:v>22/09/1998</c:v>
                </c:pt>
                <c:pt idx="5380">
                  <c:v>23/09/1998</c:v>
                </c:pt>
                <c:pt idx="5381">
                  <c:v>24/09/1998</c:v>
                </c:pt>
                <c:pt idx="5382">
                  <c:v>25/09/1998</c:v>
                </c:pt>
                <c:pt idx="5383">
                  <c:v>26/09/1998</c:v>
                </c:pt>
                <c:pt idx="5384">
                  <c:v>27/09/1998</c:v>
                </c:pt>
                <c:pt idx="5385">
                  <c:v>28/09/1998</c:v>
                </c:pt>
                <c:pt idx="5386">
                  <c:v>29/09/1998</c:v>
                </c:pt>
                <c:pt idx="5387">
                  <c:v>30/09/1998</c:v>
                </c:pt>
                <c:pt idx="5388">
                  <c:v>1/10/1998</c:v>
                </c:pt>
                <c:pt idx="5389">
                  <c:v>2/10/1998</c:v>
                </c:pt>
                <c:pt idx="5390">
                  <c:v>3/10/1998</c:v>
                </c:pt>
                <c:pt idx="5391">
                  <c:v>4/10/1998</c:v>
                </c:pt>
                <c:pt idx="5392">
                  <c:v>5/10/1998</c:v>
                </c:pt>
                <c:pt idx="5393">
                  <c:v>6/10/1998</c:v>
                </c:pt>
                <c:pt idx="5394">
                  <c:v>7/10/1998</c:v>
                </c:pt>
                <c:pt idx="5395">
                  <c:v>8/10/1998</c:v>
                </c:pt>
                <c:pt idx="5396">
                  <c:v>9/10/1998</c:v>
                </c:pt>
                <c:pt idx="5397">
                  <c:v>10/10/1998</c:v>
                </c:pt>
                <c:pt idx="5398">
                  <c:v>11/10/1998</c:v>
                </c:pt>
                <c:pt idx="5399">
                  <c:v>12/10/1998</c:v>
                </c:pt>
                <c:pt idx="5400">
                  <c:v>13/10/1998</c:v>
                </c:pt>
                <c:pt idx="5401">
                  <c:v>14/10/1998</c:v>
                </c:pt>
                <c:pt idx="5402">
                  <c:v>15/10/1998</c:v>
                </c:pt>
                <c:pt idx="5403">
                  <c:v>16/10/1998</c:v>
                </c:pt>
                <c:pt idx="5404">
                  <c:v>17/10/1998</c:v>
                </c:pt>
                <c:pt idx="5405">
                  <c:v>18/10/1998</c:v>
                </c:pt>
                <c:pt idx="5406">
                  <c:v>19/10/1998</c:v>
                </c:pt>
                <c:pt idx="5407">
                  <c:v>20/10/1998</c:v>
                </c:pt>
                <c:pt idx="5408">
                  <c:v>21/10/1998</c:v>
                </c:pt>
                <c:pt idx="5409">
                  <c:v>22/10/1998</c:v>
                </c:pt>
                <c:pt idx="5410">
                  <c:v>23/10/1998</c:v>
                </c:pt>
                <c:pt idx="5411">
                  <c:v>24/10/1998</c:v>
                </c:pt>
                <c:pt idx="5412">
                  <c:v>25/10/1998</c:v>
                </c:pt>
                <c:pt idx="5413">
                  <c:v>26/10/1998</c:v>
                </c:pt>
                <c:pt idx="5414">
                  <c:v>27/10/1998</c:v>
                </c:pt>
                <c:pt idx="5415">
                  <c:v>28/10/1998</c:v>
                </c:pt>
                <c:pt idx="5416">
                  <c:v>29/10/1998</c:v>
                </c:pt>
                <c:pt idx="5417">
                  <c:v>30/10/1998</c:v>
                </c:pt>
                <c:pt idx="5418">
                  <c:v>31/10/1998</c:v>
                </c:pt>
                <c:pt idx="5419">
                  <c:v>1/11/1998</c:v>
                </c:pt>
                <c:pt idx="5420">
                  <c:v>2/11/1998</c:v>
                </c:pt>
                <c:pt idx="5421">
                  <c:v>3/11/1998</c:v>
                </c:pt>
                <c:pt idx="5422">
                  <c:v>4/11/1998</c:v>
                </c:pt>
                <c:pt idx="5423">
                  <c:v>5/11/1998</c:v>
                </c:pt>
                <c:pt idx="5424">
                  <c:v>6/11/1998</c:v>
                </c:pt>
                <c:pt idx="5425">
                  <c:v>7/11/1998</c:v>
                </c:pt>
                <c:pt idx="5426">
                  <c:v>8/11/1998</c:v>
                </c:pt>
                <c:pt idx="5427">
                  <c:v>9/11/1998</c:v>
                </c:pt>
                <c:pt idx="5428">
                  <c:v>10/11/1998</c:v>
                </c:pt>
                <c:pt idx="5429">
                  <c:v>11/11/1998</c:v>
                </c:pt>
                <c:pt idx="5430">
                  <c:v>12/11/1998</c:v>
                </c:pt>
                <c:pt idx="5431">
                  <c:v>13/11/1998</c:v>
                </c:pt>
                <c:pt idx="5432">
                  <c:v>14/11/1998</c:v>
                </c:pt>
                <c:pt idx="5433">
                  <c:v>15/11/1998</c:v>
                </c:pt>
                <c:pt idx="5434">
                  <c:v>16/11/1998</c:v>
                </c:pt>
                <c:pt idx="5435">
                  <c:v>17/11/1998</c:v>
                </c:pt>
                <c:pt idx="5436">
                  <c:v>18/11/1998</c:v>
                </c:pt>
                <c:pt idx="5437">
                  <c:v>19/11/1998</c:v>
                </c:pt>
                <c:pt idx="5438">
                  <c:v>20/11/1998</c:v>
                </c:pt>
                <c:pt idx="5439">
                  <c:v>21/11/1998</c:v>
                </c:pt>
                <c:pt idx="5440">
                  <c:v>22/11/1998</c:v>
                </c:pt>
                <c:pt idx="5441">
                  <c:v>23/11/1998</c:v>
                </c:pt>
                <c:pt idx="5442">
                  <c:v>24/11/1998</c:v>
                </c:pt>
                <c:pt idx="5443">
                  <c:v>25/11/1998</c:v>
                </c:pt>
                <c:pt idx="5444">
                  <c:v>26/11/1998</c:v>
                </c:pt>
                <c:pt idx="5445">
                  <c:v>27/11/1998</c:v>
                </c:pt>
                <c:pt idx="5446">
                  <c:v>28/11/1998</c:v>
                </c:pt>
                <c:pt idx="5447">
                  <c:v>29/11/1998</c:v>
                </c:pt>
                <c:pt idx="5448">
                  <c:v>30/11/1998</c:v>
                </c:pt>
                <c:pt idx="5449">
                  <c:v>1/12/1998</c:v>
                </c:pt>
                <c:pt idx="5450">
                  <c:v>2/12/1998</c:v>
                </c:pt>
                <c:pt idx="5451">
                  <c:v>3/12/1998</c:v>
                </c:pt>
                <c:pt idx="5452">
                  <c:v>4/12/1998</c:v>
                </c:pt>
                <c:pt idx="5453">
                  <c:v>5/12/1998</c:v>
                </c:pt>
                <c:pt idx="5454">
                  <c:v>6/12/1998</c:v>
                </c:pt>
                <c:pt idx="5455">
                  <c:v>7/12/1998</c:v>
                </c:pt>
                <c:pt idx="5456">
                  <c:v>8/12/1998</c:v>
                </c:pt>
                <c:pt idx="5457">
                  <c:v>9/12/1998</c:v>
                </c:pt>
                <c:pt idx="5458">
                  <c:v>10/12/1998</c:v>
                </c:pt>
                <c:pt idx="5459">
                  <c:v>11/12/1998</c:v>
                </c:pt>
                <c:pt idx="5460">
                  <c:v>12/12/1998</c:v>
                </c:pt>
                <c:pt idx="5461">
                  <c:v>13/12/1998</c:v>
                </c:pt>
                <c:pt idx="5462">
                  <c:v>14/12/1998</c:v>
                </c:pt>
                <c:pt idx="5463">
                  <c:v>15/12/1998</c:v>
                </c:pt>
                <c:pt idx="5464">
                  <c:v>16/12/1998</c:v>
                </c:pt>
                <c:pt idx="5465">
                  <c:v>17/12/1998</c:v>
                </c:pt>
                <c:pt idx="5466">
                  <c:v>18/12/1998</c:v>
                </c:pt>
                <c:pt idx="5467">
                  <c:v>19/12/1998</c:v>
                </c:pt>
                <c:pt idx="5468">
                  <c:v>20/12/1998</c:v>
                </c:pt>
                <c:pt idx="5469">
                  <c:v>21/12/1998</c:v>
                </c:pt>
                <c:pt idx="5470">
                  <c:v>22/12/1998</c:v>
                </c:pt>
                <c:pt idx="5471">
                  <c:v>23/12/1998</c:v>
                </c:pt>
                <c:pt idx="5472">
                  <c:v>24/12/1998</c:v>
                </c:pt>
                <c:pt idx="5473">
                  <c:v>25/12/1998</c:v>
                </c:pt>
                <c:pt idx="5474">
                  <c:v>26/12/1998</c:v>
                </c:pt>
                <c:pt idx="5475">
                  <c:v>27/12/1998</c:v>
                </c:pt>
                <c:pt idx="5476">
                  <c:v>28/12/1998</c:v>
                </c:pt>
                <c:pt idx="5477">
                  <c:v>29/12/1998</c:v>
                </c:pt>
                <c:pt idx="5478">
                  <c:v>30/12/1998</c:v>
                </c:pt>
                <c:pt idx="5479">
                  <c:v>31/12/1998</c:v>
                </c:pt>
                <c:pt idx="5480">
                  <c:v>1/01/1999</c:v>
                </c:pt>
                <c:pt idx="5481">
                  <c:v>2/01/1999</c:v>
                </c:pt>
                <c:pt idx="5482">
                  <c:v>3/01/1999</c:v>
                </c:pt>
                <c:pt idx="5483">
                  <c:v>4/01/1999</c:v>
                </c:pt>
                <c:pt idx="5484">
                  <c:v>5/01/1999</c:v>
                </c:pt>
                <c:pt idx="5485">
                  <c:v>6/01/1999</c:v>
                </c:pt>
                <c:pt idx="5486">
                  <c:v>7/01/1999</c:v>
                </c:pt>
                <c:pt idx="5487">
                  <c:v>8/01/1999</c:v>
                </c:pt>
                <c:pt idx="5488">
                  <c:v>9/01/1999</c:v>
                </c:pt>
                <c:pt idx="5489">
                  <c:v>10/01/1999</c:v>
                </c:pt>
                <c:pt idx="5490">
                  <c:v>11/01/1999</c:v>
                </c:pt>
                <c:pt idx="5491">
                  <c:v>12/01/1999</c:v>
                </c:pt>
                <c:pt idx="5492">
                  <c:v>13/01/1999</c:v>
                </c:pt>
                <c:pt idx="5493">
                  <c:v>14/01/1999</c:v>
                </c:pt>
                <c:pt idx="5494">
                  <c:v>15/01/1999</c:v>
                </c:pt>
                <c:pt idx="5495">
                  <c:v>16/01/1999</c:v>
                </c:pt>
                <c:pt idx="5496">
                  <c:v>17/01/1999</c:v>
                </c:pt>
                <c:pt idx="5497">
                  <c:v>18/01/1999</c:v>
                </c:pt>
                <c:pt idx="5498">
                  <c:v>19/01/1999</c:v>
                </c:pt>
                <c:pt idx="5499">
                  <c:v>20/01/1999</c:v>
                </c:pt>
                <c:pt idx="5500">
                  <c:v>21/01/1999</c:v>
                </c:pt>
                <c:pt idx="5501">
                  <c:v>22/01/1999</c:v>
                </c:pt>
                <c:pt idx="5502">
                  <c:v>23/01/1999</c:v>
                </c:pt>
                <c:pt idx="5503">
                  <c:v>24/01/1999</c:v>
                </c:pt>
                <c:pt idx="5504">
                  <c:v>25/01/1999</c:v>
                </c:pt>
                <c:pt idx="5505">
                  <c:v>26/01/1999</c:v>
                </c:pt>
                <c:pt idx="5506">
                  <c:v>27/01/1999</c:v>
                </c:pt>
                <c:pt idx="5507">
                  <c:v>28/01/1999</c:v>
                </c:pt>
                <c:pt idx="5508">
                  <c:v>29/01/1999</c:v>
                </c:pt>
                <c:pt idx="5509">
                  <c:v>30/01/1999</c:v>
                </c:pt>
                <c:pt idx="5510">
                  <c:v>31/01/1999</c:v>
                </c:pt>
                <c:pt idx="5511">
                  <c:v>1/02/1999</c:v>
                </c:pt>
                <c:pt idx="5512">
                  <c:v>2/02/1999</c:v>
                </c:pt>
                <c:pt idx="5513">
                  <c:v>3/02/1999</c:v>
                </c:pt>
                <c:pt idx="5514">
                  <c:v>4/02/1999</c:v>
                </c:pt>
                <c:pt idx="5515">
                  <c:v>5/02/1999</c:v>
                </c:pt>
                <c:pt idx="5516">
                  <c:v>6/02/1999</c:v>
                </c:pt>
                <c:pt idx="5517">
                  <c:v>7/02/1999</c:v>
                </c:pt>
                <c:pt idx="5518">
                  <c:v>8/02/1999</c:v>
                </c:pt>
                <c:pt idx="5519">
                  <c:v>9/02/1999</c:v>
                </c:pt>
                <c:pt idx="5520">
                  <c:v>10/02/1999</c:v>
                </c:pt>
                <c:pt idx="5521">
                  <c:v>11/02/1999</c:v>
                </c:pt>
                <c:pt idx="5522">
                  <c:v>12/02/1999</c:v>
                </c:pt>
                <c:pt idx="5523">
                  <c:v>13/02/1999</c:v>
                </c:pt>
                <c:pt idx="5524">
                  <c:v>14/02/1999</c:v>
                </c:pt>
                <c:pt idx="5525">
                  <c:v>15/02/1999</c:v>
                </c:pt>
                <c:pt idx="5526">
                  <c:v>16/02/1999</c:v>
                </c:pt>
                <c:pt idx="5527">
                  <c:v>17/02/1999</c:v>
                </c:pt>
                <c:pt idx="5528">
                  <c:v>18/02/1999</c:v>
                </c:pt>
                <c:pt idx="5529">
                  <c:v>19/02/1999</c:v>
                </c:pt>
                <c:pt idx="5530">
                  <c:v>20/02/1999</c:v>
                </c:pt>
                <c:pt idx="5531">
                  <c:v>21/02/1999</c:v>
                </c:pt>
                <c:pt idx="5532">
                  <c:v>22/02/1999</c:v>
                </c:pt>
                <c:pt idx="5533">
                  <c:v>23/02/1999</c:v>
                </c:pt>
                <c:pt idx="5534">
                  <c:v>24/02/1999</c:v>
                </c:pt>
                <c:pt idx="5535">
                  <c:v>25/02/1999</c:v>
                </c:pt>
                <c:pt idx="5536">
                  <c:v>26/02/1999</c:v>
                </c:pt>
                <c:pt idx="5537">
                  <c:v>27/02/1999</c:v>
                </c:pt>
                <c:pt idx="5538">
                  <c:v>28/02/1999</c:v>
                </c:pt>
                <c:pt idx="5539">
                  <c:v>1/03/1999</c:v>
                </c:pt>
                <c:pt idx="5540">
                  <c:v>2/03/1999</c:v>
                </c:pt>
                <c:pt idx="5541">
                  <c:v>3/03/1999</c:v>
                </c:pt>
                <c:pt idx="5542">
                  <c:v>4/03/1999</c:v>
                </c:pt>
                <c:pt idx="5543">
                  <c:v>5/03/1999</c:v>
                </c:pt>
                <c:pt idx="5544">
                  <c:v>6/03/1999</c:v>
                </c:pt>
                <c:pt idx="5545">
                  <c:v>7/03/1999</c:v>
                </c:pt>
                <c:pt idx="5546">
                  <c:v>8/03/1999</c:v>
                </c:pt>
                <c:pt idx="5547">
                  <c:v>9/03/1999</c:v>
                </c:pt>
                <c:pt idx="5548">
                  <c:v>10/03/1999</c:v>
                </c:pt>
                <c:pt idx="5549">
                  <c:v>11/03/1999</c:v>
                </c:pt>
                <c:pt idx="5550">
                  <c:v>12/03/1999</c:v>
                </c:pt>
                <c:pt idx="5551">
                  <c:v>13/03/1999</c:v>
                </c:pt>
                <c:pt idx="5552">
                  <c:v>14/03/1999</c:v>
                </c:pt>
                <c:pt idx="5553">
                  <c:v>15/03/1999</c:v>
                </c:pt>
                <c:pt idx="5554">
                  <c:v>16/03/1999</c:v>
                </c:pt>
                <c:pt idx="5555">
                  <c:v>17/03/1999</c:v>
                </c:pt>
                <c:pt idx="5556">
                  <c:v>18/03/1999</c:v>
                </c:pt>
                <c:pt idx="5557">
                  <c:v>19/03/1999</c:v>
                </c:pt>
                <c:pt idx="5558">
                  <c:v>20/03/1999</c:v>
                </c:pt>
                <c:pt idx="5559">
                  <c:v>21/03/1999</c:v>
                </c:pt>
                <c:pt idx="5560">
                  <c:v>22/03/1999</c:v>
                </c:pt>
                <c:pt idx="5561">
                  <c:v>23/03/1999</c:v>
                </c:pt>
                <c:pt idx="5562">
                  <c:v>24/03/1999</c:v>
                </c:pt>
                <c:pt idx="5563">
                  <c:v>25/03/1999</c:v>
                </c:pt>
                <c:pt idx="5564">
                  <c:v>26/03/1999</c:v>
                </c:pt>
                <c:pt idx="5565">
                  <c:v>27/03/1999</c:v>
                </c:pt>
                <c:pt idx="5566">
                  <c:v>28/03/1999</c:v>
                </c:pt>
                <c:pt idx="5567">
                  <c:v>29/03/1999</c:v>
                </c:pt>
                <c:pt idx="5568">
                  <c:v>30/03/1999</c:v>
                </c:pt>
                <c:pt idx="5569">
                  <c:v>31/03/1999</c:v>
                </c:pt>
                <c:pt idx="5570">
                  <c:v>1/04/1999</c:v>
                </c:pt>
                <c:pt idx="5571">
                  <c:v>2/04/1999</c:v>
                </c:pt>
                <c:pt idx="5572">
                  <c:v>3/04/1999</c:v>
                </c:pt>
                <c:pt idx="5573">
                  <c:v>4/04/1999</c:v>
                </c:pt>
                <c:pt idx="5574">
                  <c:v>5/04/1999</c:v>
                </c:pt>
                <c:pt idx="5575">
                  <c:v>6/04/1999</c:v>
                </c:pt>
                <c:pt idx="5576">
                  <c:v>7/04/1999</c:v>
                </c:pt>
                <c:pt idx="5577">
                  <c:v>8/04/1999</c:v>
                </c:pt>
                <c:pt idx="5578">
                  <c:v>9/04/1999</c:v>
                </c:pt>
                <c:pt idx="5579">
                  <c:v>10/04/1999</c:v>
                </c:pt>
                <c:pt idx="5580">
                  <c:v>11/04/1999</c:v>
                </c:pt>
                <c:pt idx="5581">
                  <c:v>12/04/1999</c:v>
                </c:pt>
                <c:pt idx="5582">
                  <c:v>13/04/1999</c:v>
                </c:pt>
                <c:pt idx="5583">
                  <c:v>14/04/1999</c:v>
                </c:pt>
                <c:pt idx="5584">
                  <c:v>15/04/1999</c:v>
                </c:pt>
                <c:pt idx="5585">
                  <c:v>16/04/1999</c:v>
                </c:pt>
                <c:pt idx="5586">
                  <c:v>17/04/1999</c:v>
                </c:pt>
                <c:pt idx="5587">
                  <c:v>18/04/1999</c:v>
                </c:pt>
                <c:pt idx="5588">
                  <c:v>19/04/1999</c:v>
                </c:pt>
                <c:pt idx="5589">
                  <c:v>20/04/1999</c:v>
                </c:pt>
                <c:pt idx="5590">
                  <c:v>21/04/1999</c:v>
                </c:pt>
                <c:pt idx="5591">
                  <c:v>22/04/1999</c:v>
                </c:pt>
                <c:pt idx="5592">
                  <c:v>23/04/1999</c:v>
                </c:pt>
                <c:pt idx="5593">
                  <c:v>24/04/1999</c:v>
                </c:pt>
                <c:pt idx="5594">
                  <c:v>25/04/1999</c:v>
                </c:pt>
                <c:pt idx="5595">
                  <c:v>26/04/1999</c:v>
                </c:pt>
                <c:pt idx="5596">
                  <c:v>27/04/1999</c:v>
                </c:pt>
                <c:pt idx="5597">
                  <c:v>28/04/1999</c:v>
                </c:pt>
                <c:pt idx="5598">
                  <c:v>29/04/1999</c:v>
                </c:pt>
                <c:pt idx="5599">
                  <c:v>30/04/1999</c:v>
                </c:pt>
                <c:pt idx="5600">
                  <c:v>1/05/1999</c:v>
                </c:pt>
                <c:pt idx="5601">
                  <c:v>2/05/1999</c:v>
                </c:pt>
                <c:pt idx="5602">
                  <c:v>3/05/1999</c:v>
                </c:pt>
                <c:pt idx="5603">
                  <c:v>4/05/1999</c:v>
                </c:pt>
                <c:pt idx="5604">
                  <c:v>5/05/1999</c:v>
                </c:pt>
                <c:pt idx="5605">
                  <c:v>6/05/1999</c:v>
                </c:pt>
                <c:pt idx="5606">
                  <c:v>7/05/1999</c:v>
                </c:pt>
                <c:pt idx="5607">
                  <c:v>8/05/1999</c:v>
                </c:pt>
                <c:pt idx="5608">
                  <c:v>9/05/1999</c:v>
                </c:pt>
                <c:pt idx="5609">
                  <c:v>10/05/1999</c:v>
                </c:pt>
                <c:pt idx="5610">
                  <c:v>11/05/1999</c:v>
                </c:pt>
                <c:pt idx="5611">
                  <c:v>12/05/1999</c:v>
                </c:pt>
                <c:pt idx="5612">
                  <c:v>13/05/1999</c:v>
                </c:pt>
                <c:pt idx="5613">
                  <c:v>14/05/1999</c:v>
                </c:pt>
                <c:pt idx="5614">
                  <c:v>15/05/1999</c:v>
                </c:pt>
                <c:pt idx="5615">
                  <c:v>16/05/1999</c:v>
                </c:pt>
                <c:pt idx="5616">
                  <c:v>17/05/1999</c:v>
                </c:pt>
                <c:pt idx="5617">
                  <c:v>18/05/1999</c:v>
                </c:pt>
                <c:pt idx="5618">
                  <c:v>19/05/1999</c:v>
                </c:pt>
                <c:pt idx="5619">
                  <c:v>20/05/1999</c:v>
                </c:pt>
                <c:pt idx="5620">
                  <c:v>21/05/1999</c:v>
                </c:pt>
                <c:pt idx="5621">
                  <c:v>22/05/1999</c:v>
                </c:pt>
                <c:pt idx="5622">
                  <c:v>23/05/1999</c:v>
                </c:pt>
                <c:pt idx="5623">
                  <c:v>24/05/1999</c:v>
                </c:pt>
                <c:pt idx="5624">
                  <c:v>25/05/1999</c:v>
                </c:pt>
                <c:pt idx="5625">
                  <c:v>26/05/1999</c:v>
                </c:pt>
                <c:pt idx="5626">
                  <c:v>27/05/1999</c:v>
                </c:pt>
                <c:pt idx="5627">
                  <c:v>28/05/1999</c:v>
                </c:pt>
                <c:pt idx="5628">
                  <c:v>29/05/1999</c:v>
                </c:pt>
                <c:pt idx="5629">
                  <c:v>30/05/1999</c:v>
                </c:pt>
                <c:pt idx="5630">
                  <c:v>31/05/1999</c:v>
                </c:pt>
                <c:pt idx="5631">
                  <c:v>1/06/1999</c:v>
                </c:pt>
                <c:pt idx="5632">
                  <c:v>2/06/1999</c:v>
                </c:pt>
                <c:pt idx="5633">
                  <c:v>3/06/1999</c:v>
                </c:pt>
                <c:pt idx="5634">
                  <c:v>4/06/1999</c:v>
                </c:pt>
                <c:pt idx="5635">
                  <c:v>5/06/1999</c:v>
                </c:pt>
                <c:pt idx="5636">
                  <c:v>6/06/1999</c:v>
                </c:pt>
                <c:pt idx="5637">
                  <c:v>7/06/1999</c:v>
                </c:pt>
                <c:pt idx="5638">
                  <c:v>8/06/1999</c:v>
                </c:pt>
                <c:pt idx="5639">
                  <c:v>9/06/1999</c:v>
                </c:pt>
                <c:pt idx="5640">
                  <c:v>10/06/1999</c:v>
                </c:pt>
                <c:pt idx="5641">
                  <c:v>11/06/1999</c:v>
                </c:pt>
                <c:pt idx="5642">
                  <c:v>12/06/1999</c:v>
                </c:pt>
                <c:pt idx="5643">
                  <c:v>13/06/1999</c:v>
                </c:pt>
                <c:pt idx="5644">
                  <c:v>14/06/1999</c:v>
                </c:pt>
                <c:pt idx="5645">
                  <c:v>15/06/1999</c:v>
                </c:pt>
                <c:pt idx="5646">
                  <c:v>16/06/1999</c:v>
                </c:pt>
                <c:pt idx="5647">
                  <c:v>17/06/1999</c:v>
                </c:pt>
                <c:pt idx="5648">
                  <c:v>18/06/1999</c:v>
                </c:pt>
                <c:pt idx="5649">
                  <c:v>19/06/1999</c:v>
                </c:pt>
                <c:pt idx="5650">
                  <c:v>20/06/1999</c:v>
                </c:pt>
                <c:pt idx="5651">
                  <c:v>21/06/1999</c:v>
                </c:pt>
                <c:pt idx="5652">
                  <c:v>22/06/1999</c:v>
                </c:pt>
                <c:pt idx="5653">
                  <c:v>23/06/1999</c:v>
                </c:pt>
                <c:pt idx="5654">
                  <c:v>24/06/1999</c:v>
                </c:pt>
                <c:pt idx="5655">
                  <c:v>25/06/1999</c:v>
                </c:pt>
                <c:pt idx="5656">
                  <c:v>26/06/1999</c:v>
                </c:pt>
                <c:pt idx="5657">
                  <c:v>27/06/1999</c:v>
                </c:pt>
                <c:pt idx="5658">
                  <c:v>28/06/1999</c:v>
                </c:pt>
                <c:pt idx="5659">
                  <c:v>29/06/1999</c:v>
                </c:pt>
                <c:pt idx="5660">
                  <c:v>30/06/1999</c:v>
                </c:pt>
                <c:pt idx="5661">
                  <c:v>1/07/1999</c:v>
                </c:pt>
                <c:pt idx="5662">
                  <c:v>2/07/1999</c:v>
                </c:pt>
                <c:pt idx="5663">
                  <c:v>3/07/1999</c:v>
                </c:pt>
                <c:pt idx="5664">
                  <c:v>4/07/1999</c:v>
                </c:pt>
                <c:pt idx="5665">
                  <c:v>5/07/1999</c:v>
                </c:pt>
                <c:pt idx="5666">
                  <c:v>6/07/1999</c:v>
                </c:pt>
                <c:pt idx="5667">
                  <c:v>7/07/1999</c:v>
                </c:pt>
                <c:pt idx="5668">
                  <c:v>8/07/1999</c:v>
                </c:pt>
                <c:pt idx="5669">
                  <c:v>9/07/1999</c:v>
                </c:pt>
                <c:pt idx="5670">
                  <c:v>10/07/1999</c:v>
                </c:pt>
                <c:pt idx="5671">
                  <c:v>11/07/1999</c:v>
                </c:pt>
                <c:pt idx="5672">
                  <c:v>12/07/1999</c:v>
                </c:pt>
                <c:pt idx="5673">
                  <c:v>13/07/1999</c:v>
                </c:pt>
                <c:pt idx="5674">
                  <c:v>14/07/1999</c:v>
                </c:pt>
                <c:pt idx="5675">
                  <c:v>15/07/1999</c:v>
                </c:pt>
                <c:pt idx="5676">
                  <c:v>16/07/1999</c:v>
                </c:pt>
                <c:pt idx="5677">
                  <c:v>17/07/1999</c:v>
                </c:pt>
                <c:pt idx="5678">
                  <c:v>18/07/1999</c:v>
                </c:pt>
                <c:pt idx="5679">
                  <c:v>19/07/1999</c:v>
                </c:pt>
                <c:pt idx="5680">
                  <c:v>20/07/1999</c:v>
                </c:pt>
                <c:pt idx="5681">
                  <c:v>21/07/1999</c:v>
                </c:pt>
                <c:pt idx="5682">
                  <c:v>22/07/1999</c:v>
                </c:pt>
                <c:pt idx="5683">
                  <c:v>23/07/1999</c:v>
                </c:pt>
                <c:pt idx="5684">
                  <c:v>24/07/1999</c:v>
                </c:pt>
                <c:pt idx="5685">
                  <c:v>25/07/1999</c:v>
                </c:pt>
                <c:pt idx="5686">
                  <c:v>26/07/1999</c:v>
                </c:pt>
                <c:pt idx="5687">
                  <c:v>27/07/1999</c:v>
                </c:pt>
                <c:pt idx="5688">
                  <c:v>28/07/1999</c:v>
                </c:pt>
                <c:pt idx="5689">
                  <c:v>29/07/1999</c:v>
                </c:pt>
                <c:pt idx="5690">
                  <c:v>30/07/1999</c:v>
                </c:pt>
                <c:pt idx="5691">
                  <c:v>31/07/1999</c:v>
                </c:pt>
                <c:pt idx="5692">
                  <c:v>1/08/1999</c:v>
                </c:pt>
                <c:pt idx="5693">
                  <c:v>2/08/1999</c:v>
                </c:pt>
                <c:pt idx="5694">
                  <c:v>3/08/1999</c:v>
                </c:pt>
                <c:pt idx="5695">
                  <c:v>4/08/1999</c:v>
                </c:pt>
                <c:pt idx="5696">
                  <c:v>5/08/1999</c:v>
                </c:pt>
                <c:pt idx="5697">
                  <c:v>6/08/1999</c:v>
                </c:pt>
                <c:pt idx="5698">
                  <c:v>7/08/1999</c:v>
                </c:pt>
                <c:pt idx="5699">
                  <c:v>8/08/1999</c:v>
                </c:pt>
                <c:pt idx="5700">
                  <c:v>9/08/1999</c:v>
                </c:pt>
                <c:pt idx="5701">
                  <c:v>10/08/1999</c:v>
                </c:pt>
                <c:pt idx="5702">
                  <c:v>11/08/1999</c:v>
                </c:pt>
                <c:pt idx="5703">
                  <c:v>12/08/1999</c:v>
                </c:pt>
                <c:pt idx="5704">
                  <c:v>13/08/1999</c:v>
                </c:pt>
                <c:pt idx="5705">
                  <c:v>14/08/1999</c:v>
                </c:pt>
                <c:pt idx="5706">
                  <c:v>15/08/1999</c:v>
                </c:pt>
                <c:pt idx="5707">
                  <c:v>16/08/1999</c:v>
                </c:pt>
                <c:pt idx="5708">
                  <c:v>17/08/1999</c:v>
                </c:pt>
                <c:pt idx="5709">
                  <c:v>18/08/1999</c:v>
                </c:pt>
                <c:pt idx="5710">
                  <c:v>19/08/1999</c:v>
                </c:pt>
                <c:pt idx="5711">
                  <c:v>20/08/1999</c:v>
                </c:pt>
                <c:pt idx="5712">
                  <c:v>21/08/1999</c:v>
                </c:pt>
                <c:pt idx="5713">
                  <c:v>22/08/1999</c:v>
                </c:pt>
                <c:pt idx="5714">
                  <c:v>23/08/1999</c:v>
                </c:pt>
                <c:pt idx="5715">
                  <c:v>24/08/1999</c:v>
                </c:pt>
                <c:pt idx="5716">
                  <c:v>25/08/1999</c:v>
                </c:pt>
                <c:pt idx="5717">
                  <c:v>26/08/1999</c:v>
                </c:pt>
                <c:pt idx="5718">
                  <c:v>27/08/1999</c:v>
                </c:pt>
                <c:pt idx="5719">
                  <c:v>28/08/1999</c:v>
                </c:pt>
                <c:pt idx="5720">
                  <c:v>29/08/1999</c:v>
                </c:pt>
                <c:pt idx="5721">
                  <c:v>30/08/1999</c:v>
                </c:pt>
                <c:pt idx="5722">
                  <c:v>31/08/1999</c:v>
                </c:pt>
                <c:pt idx="5723">
                  <c:v>1/09/1999</c:v>
                </c:pt>
                <c:pt idx="5724">
                  <c:v>2/09/1999</c:v>
                </c:pt>
                <c:pt idx="5725">
                  <c:v>3/09/1999</c:v>
                </c:pt>
                <c:pt idx="5726">
                  <c:v>4/09/1999</c:v>
                </c:pt>
                <c:pt idx="5727">
                  <c:v>5/09/1999</c:v>
                </c:pt>
                <c:pt idx="5728">
                  <c:v>6/09/1999</c:v>
                </c:pt>
                <c:pt idx="5729">
                  <c:v>7/09/1999</c:v>
                </c:pt>
                <c:pt idx="5730">
                  <c:v>8/09/1999</c:v>
                </c:pt>
                <c:pt idx="5731">
                  <c:v>9/09/1999</c:v>
                </c:pt>
                <c:pt idx="5732">
                  <c:v>10/09/1999</c:v>
                </c:pt>
                <c:pt idx="5733">
                  <c:v>11/09/1999</c:v>
                </c:pt>
                <c:pt idx="5734">
                  <c:v>12/09/1999</c:v>
                </c:pt>
                <c:pt idx="5735">
                  <c:v>13/09/1999</c:v>
                </c:pt>
                <c:pt idx="5736">
                  <c:v>14/09/1999</c:v>
                </c:pt>
                <c:pt idx="5737">
                  <c:v>15/09/1999</c:v>
                </c:pt>
                <c:pt idx="5738">
                  <c:v>16/09/1999</c:v>
                </c:pt>
                <c:pt idx="5739">
                  <c:v>17/09/1999</c:v>
                </c:pt>
                <c:pt idx="5740">
                  <c:v>18/09/1999</c:v>
                </c:pt>
                <c:pt idx="5741">
                  <c:v>19/09/1999</c:v>
                </c:pt>
                <c:pt idx="5742">
                  <c:v>20/09/1999</c:v>
                </c:pt>
                <c:pt idx="5743">
                  <c:v>21/09/1999</c:v>
                </c:pt>
                <c:pt idx="5744">
                  <c:v>22/09/1999</c:v>
                </c:pt>
                <c:pt idx="5745">
                  <c:v>23/09/1999</c:v>
                </c:pt>
                <c:pt idx="5746">
                  <c:v>24/09/1999</c:v>
                </c:pt>
                <c:pt idx="5747">
                  <c:v>25/09/1999</c:v>
                </c:pt>
                <c:pt idx="5748">
                  <c:v>26/09/1999</c:v>
                </c:pt>
                <c:pt idx="5749">
                  <c:v>27/09/1999</c:v>
                </c:pt>
                <c:pt idx="5750">
                  <c:v>28/09/1999</c:v>
                </c:pt>
                <c:pt idx="5751">
                  <c:v>29/09/1999</c:v>
                </c:pt>
                <c:pt idx="5752">
                  <c:v>30/09/1999</c:v>
                </c:pt>
                <c:pt idx="5753">
                  <c:v>1/10/1999</c:v>
                </c:pt>
                <c:pt idx="5754">
                  <c:v>2/10/1999</c:v>
                </c:pt>
                <c:pt idx="5755">
                  <c:v>3/10/1999</c:v>
                </c:pt>
                <c:pt idx="5756">
                  <c:v>4/10/1999</c:v>
                </c:pt>
                <c:pt idx="5757">
                  <c:v>5/10/1999</c:v>
                </c:pt>
                <c:pt idx="5758">
                  <c:v>6/10/1999</c:v>
                </c:pt>
                <c:pt idx="5759">
                  <c:v>7/10/1999</c:v>
                </c:pt>
                <c:pt idx="5760">
                  <c:v>8/10/1999</c:v>
                </c:pt>
                <c:pt idx="5761">
                  <c:v>9/10/1999</c:v>
                </c:pt>
                <c:pt idx="5762">
                  <c:v>10/10/1999</c:v>
                </c:pt>
                <c:pt idx="5763">
                  <c:v>11/10/1999</c:v>
                </c:pt>
                <c:pt idx="5764">
                  <c:v>12/10/1999</c:v>
                </c:pt>
                <c:pt idx="5765">
                  <c:v>13/10/1999</c:v>
                </c:pt>
                <c:pt idx="5766">
                  <c:v>14/10/1999</c:v>
                </c:pt>
                <c:pt idx="5767">
                  <c:v>15/10/1999</c:v>
                </c:pt>
                <c:pt idx="5768">
                  <c:v>16/10/1999</c:v>
                </c:pt>
                <c:pt idx="5769">
                  <c:v>17/10/1999</c:v>
                </c:pt>
                <c:pt idx="5770">
                  <c:v>18/10/1999</c:v>
                </c:pt>
                <c:pt idx="5771">
                  <c:v>19/10/1999</c:v>
                </c:pt>
                <c:pt idx="5772">
                  <c:v>20/10/1999</c:v>
                </c:pt>
                <c:pt idx="5773">
                  <c:v>21/10/1999</c:v>
                </c:pt>
                <c:pt idx="5774">
                  <c:v>22/10/1999</c:v>
                </c:pt>
                <c:pt idx="5775">
                  <c:v>23/10/1999</c:v>
                </c:pt>
                <c:pt idx="5776">
                  <c:v>24/10/1999</c:v>
                </c:pt>
                <c:pt idx="5777">
                  <c:v>25/10/1999</c:v>
                </c:pt>
                <c:pt idx="5778">
                  <c:v>26/10/1999</c:v>
                </c:pt>
                <c:pt idx="5779">
                  <c:v>27/10/1999</c:v>
                </c:pt>
                <c:pt idx="5780">
                  <c:v>28/10/1999</c:v>
                </c:pt>
                <c:pt idx="5781">
                  <c:v>29/10/1999</c:v>
                </c:pt>
                <c:pt idx="5782">
                  <c:v>30/10/1999</c:v>
                </c:pt>
                <c:pt idx="5783">
                  <c:v>31/10/1999</c:v>
                </c:pt>
                <c:pt idx="5784">
                  <c:v>1/11/1999</c:v>
                </c:pt>
                <c:pt idx="5785">
                  <c:v>2/11/1999</c:v>
                </c:pt>
                <c:pt idx="5786">
                  <c:v>3/11/1999</c:v>
                </c:pt>
                <c:pt idx="5787">
                  <c:v>4/11/1999</c:v>
                </c:pt>
                <c:pt idx="5788">
                  <c:v>5/11/1999</c:v>
                </c:pt>
                <c:pt idx="5789">
                  <c:v>6/11/1999</c:v>
                </c:pt>
                <c:pt idx="5790">
                  <c:v>7/11/1999</c:v>
                </c:pt>
                <c:pt idx="5791">
                  <c:v>8/11/1999</c:v>
                </c:pt>
                <c:pt idx="5792">
                  <c:v>9/11/1999</c:v>
                </c:pt>
                <c:pt idx="5793">
                  <c:v>10/11/1999</c:v>
                </c:pt>
                <c:pt idx="5794">
                  <c:v>11/11/1999</c:v>
                </c:pt>
                <c:pt idx="5795">
                  <c:v>12/11/1999</c:v>
                </c:pt>
                <c:pt idx="5796">
                  <c:v>13/11/1999</c:v>
                </c:pt>
                <c:pt idx="5797">
                  <c:v>14/11/1999</c:v>
                </c:pt>
                <c:pt idx="5798">
                  <c:v>15/11/1999</c:v>
                </c:pt>
                <c:pt idx="5799">
                  <c:v>16/11/1999</c:v>
                </c:pt>
                <c:pt idx="5800">
                  <c:v>17/11/1999</c:v>
                </c:pt>
                <c:pt idx="5801">
                  <c:v>18/11/1999</c:v>
                </c:pt>
                <c:pt idx="5802">
                  <c:v>19/11/1999</c:v>
                </c:pt>
                <c:pt idx="5803">
                  <c:v>20/11/1999</c:v>
                </c:pt>
                <c:pt idx="5804">
                  <c:v>21/11/1999</c:v>
                </c:pt>
                <c:pt idx="5805">
                  <c:v>22/11/1999</c:v>
                </c:pt>
                <c:pt idx="5806">
                  <c:v>23/11/1999</c:v>
                </c:pt>
                <c:pt idx="5807">
                  <c:v>24/11/1999</c:v>
                </c:pt>
                <c:pt idx="5808">
                  <c:v>25/11/1999</c:v>
                </c:pt>
                <c:pt idx="5809">
                  <c:v>26/11/1999</c:v>
                </c:pt>
                <c:pt idx="5810">
                  <c:v>27/11/1999</c:v>
                </c:pt>
                <c:pt idx="5811">
                  <c:v>28/11/1999</c:v>
                </c:pt>
                <c:pt idx="5812">
                  <c:v>29/11/1999</c:v>
                </c:pt>
                <c:pt idx="5813">
                  <c:v>30/11/1999</c:v>
                </c:pt>
                <c:pt idx="5814">
                  <c:v>1/12/1999</c:v>
                </c:pt>
                <c:pt idx="5815">
                  <c:v>2/12/1999</c:v>
                </c:pt>
                <c:pt idx="5816">
                  <c:v>3/12/1999</c:v>
                </c:pt>
                <c:pt idx="5817">
                  <c:v>4/12/1999</c:v>
                </c:pt>
                <c:pt idx="5818">
                  <c:v>5/12/1999</c:v>
                </c:pt>
                <c:pt idx="5819">
                  <c:v>6/12/1999</c:v>
                </c:pt>
                <c:pt idx="5820">
                  <c:v>7/12/1999</c:v>
                </c:pt>
                <c:pt idx="5821">
                  <c:v>8/12/1999</c:v>
                </c:pt>
                <c:pt idx="5822">
                  <c:v>9/12/1999</c:v>
                </c:pt>
                <c:pt idx="5823">
                  <c:v>10/12/1999</c:v>
                </c:pt>
                <c:pt idx="5824">
                  <c:v>11/12/1999</c:v>
                </c:pt>
                <c:pt idx="5825">
                  <c:v>12/12/1999</c:v>
                </c:pt>
                <c:pt idx="5826">
                  <c:v>13/12/1999</c:v>
                </c:pt>
                <c:pt idx="5827">
                  <c:v>14/12/1999</c:v>
                </c:pt>
                <c:pt idx="5828">
                  <c:v>15/12/1999</c:v>
                </c:pt>
                <c:pt idx="5829">
                  <c:v>16/12/1999</c:v>
                </c:pt>
                <c:pt idx="5830">
                  <c:v>17/12/1999</c:v>
                </c:pt>
                <c:pt idx="5831">
                  <c:v>18/12/1999</c:v>
                </c:pt>
                <c:pt idx="5832">
                  <c:v>19/12/1999</c:v>
                </c:pt>
                <c:pt idx="5833">
                  <c:v>20/12/1999</c:v>
                </c:pt>
                <c:pt idx="5834">
                  <c:v>21/12/1999</c:v>
                </c:pt>
                <c:pt idx="5835">
                  <c:v>22/12/1999</c:v>
                </c:pt>
                <c:pt idx="5836">
                  <c:v>23/12/1999</c:v>
                </c:pt>
                <c:pt idx="5837">
                  <c:v>24/12/1999</c:v>
                </c:pt>
                <c:pt idx="5838">
                  <c:v>25/12/1999</c:v>
                </c:pt>
                <c:pt idx="5839">
                  <c:v>26/12/1999</c:v>
                </c:pt>
                <c:pt idx="5840">
                  <c:v>27/12/1999</c:v>
                </c:pt>
                <c:pt idx="5841">
                  <c:v>28/12/1999</c:v>
                </c:pt>
                <c:pt idx="5842">
                  <c:v>29/12/1999</c:v>
                </c:pt>
                <c:pt idx="5843">
                  <c:v>30/12/1999</c:v>
                </c:pt>
                <c:pt idx="5844">
                  <c:v>31/12/1999</c:v>
                </c:pt>
                <c:pt idx="5845">
                  <c:v>1/01/2000</c:v>
                </c:pt>
                <c:pt idx="5846">
                  <c:v>2/01/2000</c:v>
                </c:pt>
                <c:pt idx="5847">
                  <c:v>3/01/2000</c:v>
                </c:pt>
                <c:pt idx="5848">
                  <c:v>4/01/2000</c:v>
                </c:pt>
                <c:pt idx="5849">
                  <c:v>5/01/2000</c:v>
                </c:pt>
                <c:pt idx="5850">
                  <c:v>6/01/2000</c:v>
                </c:pt>
                <c:pt idx="5851">
                  <c:v>7/01/2000</c:v>
                </c:pt>
                <c:pt idx="5852">
                  <c:v>8/01/2000</c:v>
                </c:pt>
                <c:pt idx="5853">
                  <c:v>9/01/2000</c:v>
                </c:pt>
                <c:pt idx="5854">
                  <c:v>10/01/2000</c:v>
                </c:pt>
                <c:pt idx="5855">
                  <c:v>11/01/2000</c:v>
                </c:pt>
                <c:pt idx="5856">
                  <c:v>12/01/2000</c:v>
                </c:pt>
                <c:pt idx="5857">
                  <c:v>13/01/2000</c:v>
                </c:pt>
                <c:pt idx="5858">
                  <c:v>14/01/2000</c:v>
                </c:pt>
                <c:pt idx="5859">
                  <c:v>15/01/2000</c:v>
                </c:pt>
                <c:pt idx="5860">
                  <c:v>16/01/2000</c:v>
                </c:pt>
                <c:pt idx="5861">
                  <c:v>17/01/2000</c:v>
                </c:pt>
                <c:pt idx="5862">
                  <c:v>18/01/2000</c:v>
                </c:pt>
                <c:pt idx="5863">
                  <c:v>19/01/2000</c:v>
                </c:pt>
                <c:pt idx="5864">
                  <c:v>20/01/2000</c:v>
                </c:pt>
                <c:pt idx="5865">
                  <c:v>21/01/2000</c:v>
                </c:pt>
                <c:pt idx="5866">
                  <c:v>22/01/2000</c:v>
                </c:pt>
                <c:pt idx="5867">
                  <c:v>23/01/2000</c:v>
                </c:pt>
                <c:pt idx="5868">
                  <c:v>24/01/2000</c:v>
                </c:pt>
                <c:pt idx="5869">
                  <c:v>25/01/2000</c:v>
                </c:pt>
                <c:pt idx="5870">
                  <c:v>26/01/2000</c:v>
                </c:pt>
                <c:pt idx="5871">
                  <c:v>27/01/2000</c:v>
                </c:pt>
                <c:pt idx="5872">
                  <c:v>28/01/2000</c:v>
                </c:pt>
                <c:pt idx="5873">
                  <c:v>29/01/2000</c:v>
                </c:pt>
                <c:pt idx="5874">
                  <c:v>30/01/2000</c:v>
                </c:pt>
                <c:pt idx="5875">
                  <c:v>31/01/2000</c:v>
                </c:pt>
                <c:pt idx="5876">
                  <c:v>1/02/2000</c:v>
                </c:pt>
                <c:pt idx="5877">
                  <c:v>2/02/2000</c:v>
                </c:pt>
                <c:pt idx="5878">
                  <c:v>3/02/2000</c:v>
                </c:pt>
                <c:pt idx="5879">
                  <c:v>4/02/2000</c:v>
                </c:pt>
                <c:pt idx="5880">
                  <c:v>5/02/2000</c:v>
                </c:pt>
                <c:pt idx="5881">
                  <c:v>6/02/2000</c:v>
                </c:pt>
                <c:pt idx="5882">
                  <c:v>7/02/2000</c:v>
                </c:pt>
                <c:pt idx="5883">
                  <c:v>8/02/2000</c:v>
                </c:pt>
                <c:pt idx="5884">
                  <c:v>9/02/2000</c:v>
                </c:pt>
                <c:pt idx="5885">
                  <c:v>10/02/2000</c:v>
                </c:pt>
                <c:pt idx="5886">
                  <c:v>11/02/2000</c:v>
                </c:pt>
                <c:pt idx="5887">
                  <c:v>12/02/2000</c:v>
                </c:pt>
                <c:pt idx="5888">
                  <c:v>13/02/2000</c:v>
                </c:pt>
                <c:pt idx="5889">
                  <c:v>14/02/2000</c:v>
                </c:pt>
                <c:pt idx="5890">
                  <c:v>15/02/2000</c:v>
                </c:pt>
                <c:pt idx="5891">
                  <c:v>16/02/2000</c:v>
                </c:pt>
                <c:pt idx="5892">
                  <c:v>17/02/2000</c:v>
                </c:pt>
                <c:pt idx="5893">
                  <c:v>18/02/2000</c:v>
                </c:pt>
                <c:pt idx="5894">
                  <c:v>19/02/2000</c:v>
                </c:pt>
                <c:pt idx="5895">
                  <c:v>20/02/2000</c:v>
                </c:pt>
                <c:pt idx="5896">
                  <c:v>21/02/2000</c:v>
                </c:pt>
                <c:pt idx="5897">
                  <c:v>22/02/2000</c:v>
                </c:pt>
                <c:pt idx="5898">
                  <c:v>23/02/2000</c:v>
                </c:pt>
                <c:pt idx="5899">
                  <c:v>24/02/2000</c:v>
                </c:pt>
                <c:pt idx="5900">
                  <c:v>25/02/2000</c:v>
                </c:pt>
                <c:pt idx="5901">
                  <c:v>26/02/2000</c:v>
                </c:pt>
                <c:pt idx="5902">
                  <c:v>27/02/2000</c:v>
                </c:pt>
                <c:pt idx="5903">
                  <c:v>28/02/2000</c:v>
                </c:pt>
                <c:pt idx="5904">
                  <c:v>29/02/2000</c:v>
                </c:pt>
                <c:pt idx="5905">
                  <c:v>1/03/2000</c:v>
                </c:pt>
                <c:pt idx="5906">
                  <c:v>2/03/2000</c:v>
                </c:pt>
                <c:pt idx="5907">
                  <c:v>3/03/2000</c:v>
                </c:pt>
                <c:pt idx="5908">
                  <c:v>4/03/2000</c:v>
                </c:pt>
                <c:pt idx="5909">
                  <c:v>5/03/2000</c:v>
                </c:pt>
                <c:pt idx="5910">
                  <c:v>6/03/2000</c:v>
                </c:pt>
                <c:pt idx="5911">
                  <c:v>7/03/2000</c:v>
                </c:pt>
                <c:pt idx="5912">
                  <c:v>8/03/2000</c:v>
                </c:pt>
                <c:pt idx="5913">
                  <c:v>9/03/2000</c:v>
                </c:pt>
                <c:pt idx="5914">
                  <c:v>10/03/2000</c:v>
                </c:pt>
                <c:pt idx="5915">
                  <c:v>11/03/2000</c:v>
                </c:pt>
                <c:pt idx="5916">
                  <c:v>12/03/2000</c:v>
                </c:pt>
                <c:pt idx="5917">
                  <c:v>13/03/2000</c:v>
                </c:pt>
                <c:pt idx="5918">
                  <c:v>14/03/2000</c:v>
                </c:pt>
                <c:pt idx="5919">
                  <c:v>15/03/2000</c:v>
                </c:pt>
                <c:pt idx="5920">
                  <c:v>16/03/2000</c:v>
                </c:pt>
                <c:pt idx="5921">
                  <c:v>17/03/2000</c:v>
                </c:pt>
                <c:pt idx="5922">
                  <c:v>18/03/2000</c:v>
                </c:pt>
                <c:pt idx="5923">
                  <c:v>19/03/2000</c:v>
                </c:pt>
                <c:pt idx="5924">
                  <c:v>20/03/2000</c:v>
                </c:pt>
                <c:pt idx="5925">
                  <c:v>21/03/2000</c:v>
                </c:pt>
                <c:pt idx="5926">
                  <c:v>22/03/2000</c:v>
                </c:pt>
                <c:pt idx="5927">
                  <c:v>23/03/2000</c:v>
                </c:pt>
                <c:pt idx="5928">
                  <c:v>24/03/2000</c:v>
                </c:pt>
                <c:pt idx="5929">
                  <c:v>25/03/2000</c:v>
                </c:pt>
                <c:pt idx="5930">
                  <c:v>26/03/2000</c:v>
                </c:pt>
                <c:pt idx="5931">
                  <c:v>27/03/2000</c:v>
                </c:pt>
                <c:pt idx="5932">
                  <c:v>28/03/2000</c:v>
                </c:pt>
                <c:pt idx="5933">
                  <c:v>29/03/2000</c:v>
                </c:pt>
                <c:pt idx="5934">
                  <c:v>30/03/2000</c:v>
                </c:pt>
                <c:pt idx="5935">
                  <c:v>31/03/2000</c:v>
                </c:pt>
                <c:pt idx="5936">
                  <c:v>1/04/2000</c:v>
                </c:pt>
                <c:pt idx="5937">
                  <c:v>2/04/2000</c:v>
                </c:pt>
                <c:pt idx="5938">
                  <c:v>3/04/2000</c:v>
                </c:pt>
                <c:pt idx="5939">
                  <c:v>4/04/2000</c:v>
                </c:pt>
                <c:pt idx="5940">
                  <c:v>5/04/2000</c:v>
                </c:pt>
                <c:pt idx="5941">
                  <c:v>6/04/2000</c:v>
                </c:pt>
                <c:pt idx="5942">
                  <c:v>7/04/2000</c:v>
                </c:pt>
                <c:pt idx="5943">
                  <c:v>8/04/2000</c:v>
                </c:pt>
                <c:pt idx="5944">
                  <c:v>9/04/2000</c:v>
                </c:pt>
                <c:pt idx="5945">
                  <c:v>10/04/2000</c:v>
                </c:pt>
                <c:pt idx="5946">
                  <c:v>11/04/2000</c:v>
                </c:pt>
                <c:pt idx="5947">
                  <c:v>12/04/2000</c:v>
                </c:pt>
                <c:pt idx="5948">
                  <c:v>13/04/2000</c:v>
                </c:pt>
                <c:pt idx="5949">
                  <c:v>14/04/2000</c:v>
                </c:pt>
                <c:pt idx="5950">
                  <c:v>15/04/2000</c:v>
                </c:pt>
                <c:pt idx="5951">
                  <c:v>16/04/2000</c:v>
                </c:pt>
                <c:pt idx="5952">
                  <c:v>17/04/2000</c:v>
                </c:pt>
                <c:pt idx="5953">
                  <c:v>18/04/2000</c:v>
                </c:pt>
                <c:pt idx="5954">
                  <c:v>19/04/2000</c:v>
                </c:pt>
                <c:pt idx="5955">
                  <c:v>20/04/2000</c:v>
                </c:pt>
                <c:pt idx="5956">
                  <c:v>21/04/2000</c:v>
                </c:pt>
                <c:pt idx="5957">
                  <c:v>22/04/2000</c:v>
                </c:pt>
                <c:pt idx="5958">
                  <c:v>23/04/2000</c:v>
                </c:pt>
                <c:pt idx="5959">
                  <c:v>24/04/2000</c:v>
                </c:pt>
                <c:pt idx="5960">
                  <c:v>25/04/2000</c:v>
                </c:pt>
                <c:pt idx="5961">
                  <c:v>26/04/2000</c:v>
                </c:pt>
                <c:pt idx="5962">
                  <c:v>27/04/2000</c:v>
                </c:pt>
                <c:pt idx="5963">
                  <c:v>28/04/2000</c:v>
                </c:pt>
                <c:pt idx="5964">
                  <c:v>29/04/2000</c:v>
                </c:pt>
                <c:pt idx="5965">
                  <c:v>30/04/2000</c:v>
                </c:pt>
                <c:pt idx="5966">
                  <c:v>1/05/2000</c:v>
                </c:pt>
                <c:pt idx="5967">
                  <c:v>2/05/2000</c:v>
                </c:pt>
                <c:pt idx="5968">
                  <c:v>3/05/2000</c:v>
                </c:pt>
                <c:pt idx="5969">
                  <c:v>4/05/2000</c:v>
                </c:pt>
                <c:pt idx="5970">
                  <c:v>5/05/2000</c:v>
                </c:pt>
                <c:pt idx="5971">
                  <c:v>6/05/2000</c:v>
                </c:pt>
                <c:pt idx="5972">
                  <c:v>7/05/2000</c:v>
                </c:pt>
                <c:pt idx="5973">
                  <c:v>8/05/2000</c:v>
                </c:pt>
                <c:pt idx="5974">
                  <c:v>9/05/2000</c:v>
                </c:pt>
                <c:pt idx="5975">
                  <c:v>10/05/2000</c:v>
                </c:pt>
                <c:pt idx="5976">
                  <c:v>11/05/2000</c:v>
                </c:pt>
                <c:pt idx="5977">
                  <c:v>12/05/2000</c:v>
                </c:pt>
                <c:pt idx="5978">
                  <c:v>13/05/2000</c:v>
                </c:pt>
                <c:pt idx="5979">
                  <c:v>14/05/2000</c:v>
                </c:pt>
                <c:pt idx="5980">
                  <c:v>15/05/2000</c:v>
                </c:pt>
                <c:pt idx="5981">
                  <c:v>16/05/2000</c:v>
                </c:pt>
                <c:pt idx="5982">
                  <c:v>17/05/2000</c:v>
                </c:pt>
                <c:pt idx="5983">
                  <c:v>18/05/2000</c:v>
                </c:pt>
                <c:pt idx="5984">
                  <c:v>19/05/2000</c:v>
                </c:pt>
                <c:pt idx="5985">
                  <c:v>20/05/2000</c:v>
                </c:pt>
                <c:pt idx="5986">
                  <c:v>21/05/2000</c:v>
                </c:pt>
                <c:pt idx="5987">
                  <c:v>22/05/2000</c:v>
                </c:pt>
                <c:pt idx="5988">
                  <c:v>23/05/2000</c:v>
                </c:pt>
                <c:pt idx="5989">
                  <c:v>24/05/2000</c:v>
                </c:pt>
                <c:pt idx="5990">
                  <c:v>25/05/2000</c:v>
                </c:pt>
                <c:pt idx="5991">
                  <c:v>26/05/2000</c:v>
                </c:pt>
                <c:pt idx="5992">
                  <c:v>27/05/2000</c:v>
                </c:pt>
                <c:pt idx="5993">
                  <c:v>28/05/2000</c:v>
                </c:pt>
                <c:pt idx="5994">
                  <c:v>29/05/2000</c:v>
                </c:pt>
                <c:pt idx="5995">
                  <c:v>30/05/2000</c:v>
                </c:pt>
                <c:pt idx="5996">
                  <c:v>31/05/2000</c:v>
                </c:pt>
                <c:pt idx="5997">
                  <c:v>1/06/2000</c:v>
                </c:pt>
                <c:pt idx="5998">
                  <c:v>2/06/2000</c:v>
                </c:pt>
                <c:pt idx="5999">
                  <c:v>3/06/2000</c:v>
                </c:pt>
                <c:pt idx="6000">
                  <c:v>4/06/2000</c:v>
                </c:pt>
                <c:pt idx="6001">
                  <c:v>5/06/2000</c:v>
                </c:pt>
                <c:pt idx="6002">
                  <c:v>6/06/2000</c:v>
                </c:pt>
                <c:pt idx="6003">
                  <c:v>7/06/2000</c:v>
                </c:pt>
                <c:pt idx="6004">
                  <c:v>8/06/2000</c:v>
                </c:pt>
                <c:pt idx="6005">
                  <c:v>9/06/2000</c:v>
                </c:pt>
                <c:pt idx="6006">
                  <c:v>10/06/2000</c:v>
                </c:pt>
                <c:pt idx="6007">
                  <c:v>11/06/2000</c:v>
                </c:pt>
                <c:pt idx="6008">
                  <c:v>12/06/2000</c:v>
                </c:pt>
                <c:pt idx="6009">
                  <c:v>13/06/2000</c:v>
                </c:pt>
                <c:pt idx="6010">
                  <c:v>14/06/2000</c:v>
                </c:pt>
                <c:pt idx="6011">
                  <c:v>15/06/2000</c:v>
                </c:pt>
                <c:pt idx="6012">
                  <c:v>16/06/2000</c:v>
                </c:pt>
                <c:pt idx="6013">
                  <c:v>17/06/2000</c:v>
                </c:pt>
                <c:pt idx="6014">
                  <c:v>18/06/2000</c:v>
                </c:pt>
                <c:pt idx="6015">
                  <c:v>19/06/2000</c:v>
                </c:pt>
                <c:pt idx="6016">
                  <c:v>20/06/2000</c:v>
                </c:pt>
                <c:pt idx="6017">
                  <c:v>21/06/2000</c:v>
                </c:pt>
                <c:pt idx="6018">
                  <c:v>22/06/2000</c:v>
                </c:pt>
                <c:pt idx="6019">
                  <c:v>23/06/2000</c:v>
                </c:pt>
                <c:pt idx="6020">
                  <c:v>24/06/2000</c:v>
                </c:pt>
                <c:pt idx="6021">
                  <c:v>25/06/2000</c:v>
                </c:pt>
                <c:pt idx="6022">
                  <c:v>26/06/2000</c:v>
                </c:pt>
                <c:pt idx="6023">
                  <c:v>27/06/2000</c:v>
                </c:pt>
                <c:pt idx="6024">
                  <c:v>28/06/2000</c:v>
                </c:pt>
                <c:pt idx="6025">
                  <c:v>29/06/2000</c:v>
                </c:pt>
                <c:pt idx="6026">
                  <c:v>30/06/2000</c:v>
                </c:pt>
                <c:pt idx="6027">
                  <c:v>1/07/2000</c:v>
                </c:pt>
                <c:pt idx="6028">
                  <c:v>2/07/2000</c:v>
                </c:pt>
                <c:pt idx="6029">
                  <c:v>3/07/2000</c:v>
                </c:pt>
                <c:pt idx="6030">
                  <c:v>4/07/2000</c:v>
                </c:pt>
                <c:pt idx="6031">
                  <c:v>5/07/2000</c:v>
                </c:pt>
                <c:pt idx="6032">
                  <c:v>6/07/2000</c:v>
                </c:pt>
                <c:pt idx="6033">
                  <c:v>7/07/2000</c:v>
                </c:pt>
                <c:pt idx="6034">
                  <c:v>8/07/2000</c:v>
                </c:pt>
                <c:pt idx="6035">
                  <c:v>9/07/2000</c:v>
                </c:pt>
                <c:pt idx="6036">
                  <c:v>10/07/2000</c:v>
                </c:pt>
                <c:pt idx="6037">
                  <c:v>11/07/2000</c:v>
                </c:pt>
                <c:pt idx="6038">
                  <c:v>12/07/2000</c:v>
                </c:pt>
                <c:pt idx="6039">
                  <c:v>13/07/2000</c:v>
                </c:pt>
                <c:pt idx="6040">
                  <c:v>14/07/2000</c:v>
                </c:pt>
                <c:pt idx="6041">
                  <c:v>15/07/2000</c:v>
                </c:pt>
                <c:pt idx="6042">
                  <c:v>16/07/2000</c:v>
                </c:pt>
                <c:pt idx="6043">
                  <c:v>17/07/2000</c:v>
                </c:pt>
                <c:pt idx="6044">
                  <c:v>18/07/2000</c:v>
                </c:pt>
                <c:pt idx="6045">
                  <c:v>19/07/2000</c:v>
                </c:pt>
                <c:pt idx="6046">
                  <c:v>20/07/2000</c:v>
                </c:pt>
                <c:pt idx="6047">
                  <c:v>21/07/2000</c:v>
                </c:pt>
                <c:pt idx="6048">
                  <c:v>22/07/2000</c:v>
                </c:pt>
                <c:pt idx="6049">
                  <c:v>23/07/2000</c:v>
                </c:pt>
                <c:pt idx="6050">
                  <c:v>24/07/2000</c:v>
                </c:pt>
                <c:pt idx="6051">
                  <c:v>25/07/2000</c:v>
                </c:pt>
                <c:pt idx="6052">
                  <c:v>26/07/2000</c:v>
                </c:pt>
                <c:pt idx="6053">
                  <c:v>27/07/2000</c:v>
                </c:pt>
                <c:pt idx="6054">
                  <c:v>28/07/2000</c:v>
                </c:pt>
                <c:pt idx="6055">
                  <c:v>29/07/2000</c:v>
                </c:pt>
                <c:pt idx="6056">
                  <c:v>30/07/2000</c:v>
                </c:pt>
                <c:pt idx="6057">
                  <c:v>31/07/2000</c:v>
                </c:pt>
                <c:pt idx="6058">
                  <c:v>1/08/2000</c:v>
                </c:pt>
                <c:pt idx="6059">
                  <c:v>2/08/2000</c:v>
                </c:pt>
                <c:pt idx="6060">
                  <c:v>3/08/2000</c:v>
                </c:pt>
                <c:pt idx="6061">
                  <c:v>4/08/2000</c:v>
                </c:pt>
                <c:pt idx="6062">
                  <c:v>5/08/2000</c:v>
                </c:pt>
                <c:pt idx="6063">
                  <c:v>6/08/2000</c:v>
                </c:pt>
                <c:pt idx="6064">
                  <c:v>7/08/2000</c:v>
                </c:pt>
                <c:pt idx="6065">
                  <c:v>8/08/2000</c:v>
                </c:pt>
                <c:pt idx="6066">
                  <c:v>9/08/2000</c:v>
                </c:pt>
                <c:pt idx="6067">
                  <c:v>10/08/2000</c:v>
                </c:pt>
                <c:pt idx="6068">
                  <c:v>11/08/2000</c:v>
                </c:pt>
                <c:pt idx="6069">
                  <c:v>12/08/2000</c:v>
                </c:pt>
                <c:pt idx="6070">
                  <c:v>13/08/2000</c:v>
                </c:pt>
                <c:pt idx="6071">
                  <c:v>14/08/2000</c:v>
                </c:pt>
                <c:pt idx="6072">
                  <c:v>15/08/2000</c:v>
                </c:pt>
                <c:pt idx="6073">
                  <c:v>16/08/2000</c:v>
                </c:pt>
                <c:pt idx="6074">
                  <c:v>17/08/2000</c:v>
                </c:pt>
                <c:pt idx="6075">
                  <c:v>18/08/2000</c:v>
                </c:pt>
                <c:pt idx="6076">
                  <c:v>19/08/2000</c:v>
                </c:pt>
                <c:pt idx="6077">
                  <c:v>20/08/2000</c:v>
                </c:pt>
                <c:pt idx="6078">
                  <c:v>21/08/2000</c:v>
                </c:pt>
                <c:pt idx="6079">
                  <c:v>22/08/2000</c:v>
                </c:pt>
                <c:pt idx="6080">
                  <c:v>23/08/2000</c:v>
                </c:pt>
                <c:pt idx="6081">
                  <c:v>24/08/2000</c:v>
                </c:pt>
                <c:pt idx="6082">
                  <c:v>25/08/2000</c:v>
                </c:pt>
                <c:pt idx="6083">
                  <c:v>26/08/2000</c:v>
                </c:pt>
                <c:pt idx="6084">
                  <c:v>27/08/2000</c:v>
                </c:pt>
                <c:pt idx="6085">
                  <c:v>28/08/2000</c:v>
                </c:pt>
                <c:pt idx="6086">
                  <c:v>29/08/2000</c:v>
                </c:pt>
                <c:pt idx="6087">
                  <c:v>30/08/2000</c:v>
                </c:pt>
                <c:pt idx="6088">
                  <c:v>31/08/2000</c:v>
                </c:pt>
                <c:pt idx="6089">
                  <c:v>1/09/2000</c:v>
                </c:pt>
                <c:pt idx="6090">
                  <c:v>2/09/2000</c:v>
                </c:pt>
                <c:pt idx="6091">
                  <c:v>3/09/2000</c:v>
                </c:pt>
                <c:pt idx="6092">
                  <c:v>4/09/2000</c:v>
                </c:pt>
                <c:pt idx="6093">
                  <c:v>5/09/2000</c:v>
                </c:pt>
                <c:pt idx="6094">
                  <c:v>6/09/2000</c:v>
                </c:pt>
                <c:pt idx="6095">
                  <c:v>7/09/2000</c:v>
                </c:pt>
                <c:pt idx="6096">
                  <c:v>8/09/2000</c:v>
                </c:pt>
                <c:pt idx="6097">
                  <c:v>9/09/2000</c:v>
                </c:pt>
                <c:pt idx="6098">
                  <c:v>10/09/2000</c:v>
                </c:pt>
                <c:pt idx="6099">
                  <c:v>11/09/2000</c:v>
                </c:pt>
                <c:pt idx="6100">
                  <c:v>12/09/2000</c:v>
                </c:pt>
                <c:pt idx="6101">
                  <c:v>13/09/2000</c:v>
                </c:pt>
                <c:pt idx="6102">
                  <c:v>14/09/2000</c:v>
                </c:pt>
                <c:pt idx="6103">
                  <c:v>15/09/2000</c:v>
                </c:pt>
                <c:pt idx="6104">
                  <c:v>16/09/2000</c:v>
                </c:pt>
                <c:pt idx="6105">
                  <c:v>17/09/2000</c:v>
                </c:pt>
                <c:pt idx="6106">
                  <c:v>18/09/2000</c:v>
                </c:pt>
                <c:pt idx="6107">
                  <c:v>19/09/2000</c:v>
                </c:pt>
                <c:pt idx="6108">
                  <c:v>20/09/2000</c:v>
                </c:pt>
                <c:pt idx="6109">
                  <c:v>21/09/2000</c:v>
                </c:pt>
                <c:pt idx="6110">
                  <c:v>22/09/2000</c:v>
                </c:pt>
                <c:pt idx="6111">
                  <c:v>23/09/2000</c:v>
                </c:pt>
                <c:pt idx="6112">
                  <c:v>24/09/2000</c:v>
                </c:pt>
                <c:pt idx="6113">
                  <c:v>25/09/2000</c:v>
                </c:pt>
                <c:pt idx="6114">
                  <c:v>26/09/2000</c:v>
                </c:pt>
                <c:pt idx="6115">
                  <c:v>27/09/2000</c:v>
                </c:pt>
                <c:pt idx="6116">
                  <c:v>28/09/2000</c:v>
                </c:pt>
                <c:pt idx="6117">
                  <c:v>29/09/2000</c:v>
                </c:pt>
                <c:pt idx="6118">
                  <c:v>30/09/2000</c:v>
                </c:pt>
                <c:pt idx="6119">
                  <c:v>1/10/2000</c:v>
                </c:pt>
                <c:pt idx="6120">
                  <c:v>2/10/2000</c:v>
                </c:pt>
                <c:pt idx="6121">
                  <c:v>3/10/2000</c:v>
                </c:pt>
                <c:pt idx="6122">
                  <c:v>4/10/2000</c:v>
                </c:pt>
                <c:pt idx="6123">
                  <c:v>5/10/2000</c:v>
                </c:pt>
                <c:pt idx="6124">
                  <c:v>6/10/2000</c:v>
                </c:pt>
                <c:pt idx="6125">
                  <c:v>7/10/2000</c:v>
                </c:pt>
                <c:pt idx="6126">
                  <c:v>8/10/2000</c:v>
                </c:pt>
                <c:pt idx="6127">
                  <c:v>9/10/2000</c:v>
                </c:pt>
                <c:pt idx="6128">
                  <c:v>10/10/2000</c:v>
                </c:pt>
                <c:pt idx="6129">
                  <c:v>11/10/2000</c:v>
                </c:pt>
                <c:pt idx="6130">
                  <c:v>12/10/2000</c:v>
                </c:pt>
                <c:pt idx="6131">
                  <c:v>13/10/2000</c:v>
                </c:pt>
                <c:pt idx="6132">
                  <c:v>14/10/2000</c:v>
                </c:pt>
                <c:pt idx="6133">
                  <c:v>15/10/2000</c:v>
                </c:pt>
                <c:pt idx="6134">
                  <c:v>16/10/2000</c:v>
                </c:pt>
                <c:pt idx="6135">
                  <c:v>17/10/2000</c:v>
                </c:pt>
                <c:pt idx="6136">
                  <c:v>18/10/2000</c:v>
                </c:pt>
                <c:pt idx="6137">
                  <c:v>19/10/2000</c:v>
                </c:pt>
                <c:pt idx="6138">
                  <c:v>20/10/2000</c:v>
                </c:pt>
                <c:pt idx="6139">
                  <c:v>21/10/2000</c:v>
                </c:pt>
                <c:pt idx="6140">
                  <c:v>22/10/2000</c:v>
                </c:pt>
                <c:pt idx="6141">
                  <c:v>23/10/2000</c:v>
                </c:pt>
                <c:pt idx="6142">
                  <c:v>24/10/2000</c:v>
                </c:pt>
                <c:pt idx="6143">
                  <c:v>25/10/2000</c:v>
                </c:pt>
                <c:pt idx="6144">
                  <c:v>26/10/2000</c:v>
                </c:pt>
                <c:pt idx="6145">
                  <c:v>27/10/2000</c:v>
                </c:pt>
                <c:pt idx="6146">
                  <c:v>28/10/2000</c:v>
                </c:pt>
                <c:pt idx="6147">
                  <c:v>29/10/2000</c:v>
                </c:pt>
                <c:pt idx="6148">
                  <c:v>30/10/2000</c:v>
                </c:pt>
                <c:pt idx="6149">
                  <c:v>31/10/2000</c:v>
                </c:pt>
                <c:pt idx="6150">
                  <c:v>1/11/2000</c:v>
                </c:pt>
                <c:pt idx="6151">
                  <c:v>2/11/2000</c:v>
                </c:pt>
                <c:pt idx="6152">
                  <c:v>3/11/2000</c:v>
                </c:pt>
                <c:pt idx="6153">
                  <c:v>4/11/2000</c:v>
                </c:pt>
                <c:pt idx="6154">
                  <c:v>5/11/2000</c:v>
                </c:pt>
                <c:pt idx="6155">
                  <c:v>6/11/2000</c:v>
                </c:pt>
                <c:pt idx="6156">
                  <c:v>7/11/2000</c:v>
                </c:pt>
                <c:pt idx="6157">
                  <c:v>8/11/2000</c:v>
                </c:pt>
                <c:pt idx="6158">
                  <c:v>9/11/2000</c:v>
                </c:pt>
                <c:pt idx="6159">
                  <c:v>10/11/2000</c:v>
                </c:pt>
                <c:pt idx="6160">
                  <c:v>11/11/2000</c:v>
                </c:pt>
                <c:pt idx="6161">
                  <c:v>12/11/2000</c:v>
                </c:pt>
                <c:pt idx="6162">
                  <c:v>13/11/2000</c:v>
                </c:pt>
                <c:pt idx="6163">
                  <c:v>14/11/2000</c:v>
                </c:pt>
                <c:pt idx="6164">
                  <c:v>15/11/2000</c:v>
                </c:pt>
                <c:pt idx="6165">
                  <c:v>16/11/2000</c:v>
                </c:pt>
                <c:pt idx="6166">
                  <c:v>17/11/2000</c:v>
                </c:pt>
                <c:pt idx="6167">
                  <c:v>18/11/2000</c:v>
                </c:pt>
                <c:pt idx="6168">
                  <c:v>19/11/2000</c:v>
                </c:pt>
                <c:pt idx="6169">
                  <c:v>20/11/2000</c:v>
                </c:pt>
                <c:pt idx="6170">
                  <c:v>21/11/2000</c:v>
                </c:pt>
                <c:pt idx="6171">
                  <c:v>22/11/2000</c:v>
                </c:pt>
                <c:pt idx="6172">
                  <c:v>23/11/2000</c:v>
                </c:pt>
                <c:pt idx="6173">
                  <c:v>24/11/2000</c:v>
                </c:pt>
                <c:pt idx="6174">
                  <c:v>25/11/2000</c:v>
                </c:pt>
                <c:pt idx="6175">
                  <c:v>26/11/2000</c:v>
                </c:pt>
                <c:pt idx="6176">
                  <c:v>27/11/2000</c:v>
                </c:pt>
                <c:pt idx="6177">
                  <c:v>28/11/2000</c:v>
                </c:pt>
                <c:pt idx="6178">
                  <c:v>29/11/2000</c:v>
                </c:pt>
                <c:pt idx="6179">
                  <c:v>30/11/2000</c:v>
                </c:pt>
                <c:pt idx="6180">
                  <c:v>1/12/2000</c:v>
                </c:pt>
                <c:pt idx="6181">
                  <c:v>2/12/2000</c:v>
                </c:pt>
                <c:pt idx="6182">
                  <c:v>3/12/2000</c:v>
                </c:pt>
                <c:pt idx="6183">
                  <c:v>4/12/2000</c:v>
                </c:pt>
                <c:pt idx="6184">
                  <c:v>5/12/2000</c:v>
                </c:pt>
                <c:pt idx="6185">
                  <c:v>6/12/2000</c:v>
                </c:pt>
                <c:pt idx="6186">
                  <c:v>7/12/2000</c:v>
                </c:pt>
                <c:pt idx="6187">
                  <c:v>8/12/2000</c:v>
                </c:pt>
                <c:pt idx="6188">
                  <c:v>9/12/2000</c:v>
                </c:pt>
                <c:pt idx="6189">
                  <c:v>10/12/2000</c:v>
                </c:pt>
                <c:pt idx="6190">
                  <c:v>11/12/2000</c:v>
                </c:pt>
                <c:pt idx="6191">
                  <c:v>12/12/2000</c:v>
                </c:pt>
                <c:pt idx="6192">
                  <c:v>13/12/2000</c:v>
                </c:pt>
                <c:pt idx="6193">
                  <c:v>14/12/2000</c:v>
                </c:pt>
                <c:pt idx="6194">
                  <c:v>15/12/2000</c:v>
                </c:pt>
                <c:pt idx="6195">
                  <c:v>16/12/2000</c:v>
                </c:pt>
                <c:pt idx="6196">
                  <c:v>17/12/2000</c:v>
                </c:pt>
                <c:pt idx="6197">
                  <c:v>18/12/2000</c:v>
                </c:pt>
                <c:pt idx="6198">
                  <c:v>19/12/2000</c:v>
                </c:pt>
                <c:pt idx="6199">
                  <c:v>20/12/2000</c:v>
                </c:pt>
                <c:pt idx="6200">
                  <c:v>21/12/2000</c:v>
                </c:pt>
                <c:pt idx="6201">
                  <c:v>22/12/2000</c:v>
                </c:pt>
                <c:pt idx="6202">
                  <c:v>23/12/2000</c:v>
                </c:pt>
                <c:pt idx="6203">
                  <c:v>24/12/2000</c:v>
                </c:pt>
                <c:pt idx="6204">
                  <c:v>25/12/2000</c:v>
                </c:pt>
                <c:pt idx="6205">
                  <c:v>26/12/2000</c:v>
                </c:pt>
                <c:pt idx="6206">
                  <c:v>27/12/2000</c:v>
                </c:pt>
                <c:pt idx="6207">
                  <c:v>28/12/2000</c:v>
                </c:pt>
                <c:pt idx="6208">
                  <c:v>29/12/2000</c:v>
                </c:pt>
                <c:pt idx="6209">
                  <c:v>30/12/2000</c:v>
                </c:pt>
                <c:pt idx="6210">
                  <c:v>31/12/2000</c:v>
                </c:pt>
                <c:pt idx="6211">
                  <c:v>1/01/2001</c:v>
                </c:pt>
                <c:pt idx="6212">
                  <c:v>2/01/2001</c:v>
                </c:pt>
                <c:pt idx="6213">
                  <c:v>3/01/2001</c:v>
                </c:pt>
                <c:pt idx="6214">
                  <c:v>4/01/2001</c:v>
                </c:pt>
                <c:pt idx="6215">
                  <c:v>5/01/2001</c:v>
                </c:pt>
                <c:pt idx="6216">
                  <c:v>6/01/2001</c:v>
                </c:pt>
                <c:pt idx="6217">
                  <c:v>7/01/2001</c:v>
                </c:pt>
                <c:pt idx="6218">
                  <c:v>8/01/2001</c:v>
                </c:pt>
                <c:pt idx="6219">
                  <c:v>9/01/2001</c:v>
                </c:pt>
                <c:pt idx="6220">
                  <c:v>10/01/2001</c:v>
                </c:pt>
                <c:pt idx="6221">
                  <c:v>11/01/2001</c:v>
                </c:pt>
                <c:pt idx="6222">
                  <c:v>12/01/2001</c:v>
                </c:pt>
                <c:pt idx="6223">
                  <c:v>13/01/2001</c:v>
                </c:pt>
                <c:pt idx="6224">
                  <c:v>14/01/2001</c:v>
                </c:pt>
                <c:pt idx="6225">
                  <c:v>15/01/2001</c:v>
                </c:pt>
                <c:pt idx="6226">
                  <c:v>16/01/2001</c:v>
                </c:pt>
                <c:pt idx="6227">
                  <c:v>17/01/2001</c:v>
                </c:pt>
                <c:pt idx="6228">
                  <c:v>18/01/2001</c:v>
                </c:pt>
                <c:pt idx="6229">
                  <c:v>19/01/2001</c:v>
                </c:pt>
                <c:pt idx="6230">
                  <c:v>20/01/2001</c:v>
                </c:pt>
                <c:pt idx="6231">
                  <c:v>21/01/2001</c:v>
                </c:pt>
                <c:pt idx="6232">
                  <c:v>22/01/2001</c:v>
                </c:pt>
                <c:pt idx="6233">
                  <c:v>23/01/2001</c:v>
                </c:pt>
                <c:pt idx="6234">
                  <c:v>24/01/2001</c:v>
                </c:pt>
                <c:pt idx="6235">
                  <c:v>25/01/2001</c:v>
                </c:pt>
                <c:pt idx="6236">
                  <c:v>26/01/2001</c:v>
                </c:pt>
                <c:pt idx="6237">
                  <c:v>27/01/2001</c:v>
                </c:pt>
                <c:pt idx="6238">
                  <c:v>28/01/2001</c:v>
                </c:pt>
                <c:pt idx="6239">
                  <c:v>29/01/2001</c:v>
                </c:pt>
                <c:pt idx="6240">
                  <c:v>30/01/2001</c:v>
                </c:pt>
                <c:pt idx="6241">
                  <c:v>31/01/2001</c:v>
                </c:pt>
                <c:pt idx="6242">
                  <c:v>1/02/2001</c:v>
                </c:pt>
                <c:pt idx="6243">
                  <c:v>2/02/2001</c:v>
                </c:pt>
                <c:pt idx="6244">
                  <c:v>3/02/2001</c:v>
                </c:pt>
                <c:pt idx="6245">
                  <c:v>4/02/2001</c:v>
                </c:pt>
                <c:pt idx="6246">
                  <c:v>5/02/2001</c:v>
                </c:pt>
                <c:pt idx="6247">
                  <c:v>6/02/2001</c:v>
                </c:pt>
                <c:pt idx="6248">
                  <c:v>7/02/2001</c:v>
                </c:pt>
                <c:pt idx="6249">
                  <c:v>8/02/2001</c:v>
                </c:pt>
                <c:pt idx="6250">
                  <c:v>9/02/2001</c:v>
                </c:pt>
                <c:pt idx="6251">
                  <c:v>10/02/2001</c:v>
                </c:pt>
                <c:pt idx="6252">
                  <c:v>11/02/2001</c:v>
                </c:pt>
                <c:pt idx="6253">
                  <c:v>12/02/2001</c:v>
                </c:pt>
                <c:pt idx="6254">
                  <c:v>13/02/2001</c:v>
                </c:pt>
                <c:pt idx="6255">
                  <c:v>14/02/2001</c:v>
                </c:pt>
                <c:pt idx="6256">
                  <c:v>15/02/2001</c:v>
                </c:pt>
                <c:pt idx="6257">
                  <c:v>16/02/2001</c:v>
                </c:pt>
                <c:pt idx="6258">
                  <c:v>17/02/2001</c:v>
                </c:pt>
                <c:pt idx="6259">
                  <c:v>18/02/2001</c:v>
                </c:pt>
                <c:pt idx="6260">
                  <c:v>19/02/2001</c:v>
                </c:pt>
                <c:pt idx="6261">
                  <c:v>20/02/2001</c:v>
                </c:pt>
                <c:pt idx="6262">
                  <c:v>21/02/2001</c:v>
                </c:pt>
                <c:pt idx="6263">
                  <c:v>22/02/2001</c:v>
                </c:pt>
                <c:pt idx="6264">
                  <c:v>23/02/2001</c:v>
                </c:pt>
                <c:pt idx="6265">
                  <c:v>24/02/2001</c:v>
                </c:pt>
                <c:pt idx="6266">
                  <c:v>25/02/2001</c:v>
                </c:pt>
                <c:pt idx="6267">
                  <c:v>26/02/2001</c:v>
                </c:pt>
                <c:pt idx="6268">
                  <c:v>27/02/2001</c:v>
                </c:pt>
                <c:pt idx="6269">
                  <c:v>28/02/2001</c:v>
                </c:pt>
                <c:pt idx="6270">
                  <c:v>1/03/2001</c:v>
                </c:pt>
                <c:pt idx="6271">
                  <c:v>2/03/2001</c:v>
                </c:pt>
                <c:pt idx="6272">
                  <c:v>3/03/2001</c:v>
                </c:pt>
                <c:pt idx="6273">
                  <c:v>4/03/2001</c:v>
                </c:pt>
                <c:pt idx="6274">
                  <c:v>5/03/2001</c:v>
                </c:pt>
                <c:pt idx="6275">
                  <c:v>6/03/2001</c:v>
                </c:pt>
                <c:pt idx="6276">
                  <c:v>7/03/2001</c:v>
                </c:pt>
                <c:pt idx="6277">
                  <c:v>8/03/2001</c:v>
                </c:pt>
                <c:pt idx="6278">
                  <c:v>9/03/2001</c:v>
                </c:pt>
                <c:pt idx="6279">
                  <c:v>10/03/2001</c:v>
                </c:pt>
                <c:pt idx="6280">
                  <c:v>11/03/2001</c:v>
                </c:pt>
                <c:pt idx="6281">
                  <c:v>12/03/2001</c:v>
                </c:pt>
                <c:pt idx="6282">
                  <c:v>13/03/2001</c:v>
                </c:pt>
                <c:pt idx="6283">
                  <c:v>14/03/2001</c:v>
                </c:pt>
                <c:pt idx="6284">
                  <c:v>15/03/2001</c:v>
                </c:pt>
                <c:pt idx="6285">
                  <c:v>16/03/2001</c:v>
                </c:pt>
                <c:pt idx="6286">
                  <c:v>17/03/2001</c:v>
                </c:pt>
                <c:pt idx="6287">
                  <c:v>18/03/2001</c:v>
                </c:pt>
                <c:pt idx="6288">
                  <c:v>19/03/2001</c:v>
                </c:pt>
                <c:pt idx="6289">
                  <c:v>20/03/2001</c:v>
                </c:pt>
                <c:pt idx="6290">
                  <c:v>21/03/2001</c:v>
                </c:pt>
                <c:pt idx="6291">
                  <c:v>22/03/2001</c:v>
                </c:pt>
                <c:pt idx="6292">
                  <c:v>23/03/2001</c:v>
                </c:pt>
                <c:pt idx="6293">
                  <c:v>24/03/2001</c:v>
                </c:pt>
                <c:pt idx="6294">
                  <c:v>25/03/2001</c:v>
                </c:pt>
                <c:pt idx="6295">
                  <c:v>26/03/2001</c:v>
                </c:pt>
                <c:pt idx="6296">
                  <c:v>27/03/2001</c:v>
                </c:pt>
                <c:pt idx="6297">
                  <c:v>28/03/2001</c:v>
                </c:pt>
                <c:pt idx="6298">
                  <c:v>29/03/2001</c:v>
                </c:pt>
                <c:pt idx="6299">
                  <c:v>30/03/2001</c:v>
                </c:pt>
                <c:pt idx="6300">
                  <c:v>31/03/2001</c:v>
                </c:pt>
                <c:pt idx="6301">
                  <c:v>1/04/2001</c:v>
                </c:pt>
                <c:pt idx="6302">
                  <c:v>2/04/2001</c:v>
                </c:pt>
                <c:pt idx="6303">
                  <c:v>3/04/2001</c:v>
                </c:pt>
                <c:pt idx="6304">
                  <c:v>4/04/2001</c:v>
                </c:pt>
                <c:pt idx="6305">
                  <c:v>5/04/2001</c:v>
                </c:pt>
                <c:pt idx="6306">
                  <c:v>6/04/2001</c:v>
                </c:pt>
                <c:pt idx="6307">
                  <c:v>7/04/2001</c:v>
                </c:pt>
                <c:pt idx="6308">
                  <c:v>8/04/2001</c:v>
                </c:pt>
                <c:pt idx="6309">
                  <c:v>9/04/2001</c:v>
                </c:pt>
                <c:pt idx="6310">
                  <c:v>10/04/2001</c:v>
                </c:pt>
                <c:pt idx="6311">
                  <c:v>11/04/2001</c:v>
                </c:pt>
                <c:pt idx="6312">
                  <c:v>12/04/2001</c:v>
                </c:pt>
                <c:pt idx="6313">
                  <c:v>13/04/2001</c:v>
                </c:pt>
                <c:pt idx="6314">
                  <c:v>14/04/2001</c:v>
                </c:pt>
                <c:pt idx="6315">
                  <c:v>15/04/2001</c:v>
                </c:pt>
                <c:pt idx="6316">
                  <c:v>16/04/2001</c:v>
                </c:pt>
                <c:pt idx="6317">
                  <c:v>17/04/2001</c:v>
                </c:pt>
                <c:pt idx="6318">
                  <c:v>18/04/2001</c:v>
                </c:pt>
                <c:pt idx="6319">
                  <c:v>19/04/2001</c:v>
                </c:pt>
                <c:pt idx="6320">
                  <c:v>20/04/2001</c:v>
                </c:pt>
                <c:pt idx="6321">
                  <c:v>21/04/2001</c:v>
                </c:pt>
                <c:pt idx="6322">
                  <c:v>22/04/2001</c:v>
                </c:pt>
                <c:pt idx="6323">
                  <c:v>23/04/2001</c:v>
                </c:pt>
                <c:pt idx="6324">
                  <c:v>24/04/2001</c:v>
                </c:pt>
                <c:pt idx="6325">
                  <c:v>25/04/2001</c:v>
                </c:pt>
                <c:pt idx="6326">
                  <c:v>26/04/2001</c:v>
                </c:pt>
                <c:pt idx="6327">
                  <c:v>27/04/2001</c:v>
                </c:pt>
                <c:pt idx="6328">
                  <c:v>28/04/2001</c:v>
                </c:pt>
                <c:pt idx="6329">
                  <c:v>29/04/2001</c:v>
                </c:pt>
                <c:pt idx="6330">
                  <c:v>30/04/2001</c:v>
                </c:pt>
                <c:pt idx="6331">
                  <c:v>1/05/2001</c:v>
                </c:pt>
                <c:pt idx="6332">
                  <c:v>2/05/2001</c:v>
                </c:pt>
                <c:pt idx="6333">
                  <c:v>3/05/2001</c:v>
                </c:pt>
                <c:pt idx="6334">
                  <c:v>4/05/2001</c:v>
                </c:pt>
                <c:pt idx="6335">
                  <c:v>5/05/2001</c:v>
                </c:pt>
                <c:pt idx="6336">
                  <c:v>6/05/2001</c:v>
                </c:pt>
                <c:pt idx="6337">
                  <c:v>7/05/2001</c:v>
                </c:pt>
                <c:pt idx="6338">
                  <c:v>8/05/2001</c:v>
                </c:pt>
                <c:pt idx="6339">
                  <c:v>9/05/2001</c:v>
                </c:pt>
                <c:pt idx="6340">
                  <c:v>10/05/2001</c:v>
                </c:pt>
                <c:pt idx="6341">
                  <c:v>11/05/2001</c:v>
                </c:pt>
                <c:pt idx="6342">
                  <c:v>12/05/2001</c:v>
                </c:pt>
                <c:pt idx="6343">
                  <c:v>13/05/2001</c:v>
                </c:pt>
                <c:pt idx="6344">
                  <c:v>14/05/2001</c:v>
                </c:pt>
                <c:pt idx="6345">
                  <c:v>15/05/2001</c:v>
                </c:pt>
                <c:pt idx="6346">
                  <c:v>16/05/2001</c:v>
                </c:pt>
                <c:pt idx="6347">
                  <c:v>17/05/2001</c:v>
                </c:pt>
                <c:pt idx="6348">
                  <c:v>18/05/2001</c:v>
                </c:pt>
                <c:pt idx="6349">
                  <c:v>19/05/2001</c:v>
                </c:pt>
                <c:pt idx="6350">
                  <c:v>20/05/2001</c:v>
                </c:pt>
                <c:pt idx="6351">
                  <c:v>21/05/2001</c:v>
                </c:pt>
                <c:pt idx="6352">
                  <c:v>22/05/2001</c:v>
                </c:pt>
                <c:pt idx="6353">
                  <c:v>23/05/2001</c:v>
                </c:pt>
                <c:pt idx="6354">
                  <c:v>24/05/2001</c:v>
                </c:pt>
                <c:pt idx="6355">
                  <c:v>25/05/2001</c:v>
                </c:pt>
                <c:pt idx="6356">
                  <c:v>26/05/2001</c:v>
                </c:pt>
                <c:pt idx="6357">
                  <c:v>27/05/2001</c:v>
                </c:pt>
                <c:pt idx="6358">
                  <c:v>28/05/2001</c:v>
                </c:pt>
                <c:pt idx="6359">
                  <c:v>29/05/2001</c:v>
                </c:pt>
                <c:pt idx="6360">
                  <c:v>30/05/2001</c:v>
                </c:pt>
                <c:pt idx="6361">
                  <c:v>31/05/2001</c:v>
                </c:pt>
                <c:pt idx="6362">
                  <c:v>1/06/2001</c:v>
                </c:pt>
                <c:pt idx="6363">
                  <c:v>2/06/2001</c:v>
                </c:pt>
                <c:pt idx="6364">
                  <c:v>3/06/2001</c:v>
                </c:pt>
                <c:pt idx="6365">
                  <c:v>4/06/2001</c:v>
                </c:pt>
                <c:pt idx="6366">
                  <c:v>5/06/2001</c:v>
                </c:pt>
                <c:pt idx="6367">
                  <c:v>6/06/2001</c:v>
                </c:pt>
                <c:pt idx="6368">
                  <c:v>7/06/2001</c:v>
                </c:pt>
                <c:pt idx="6369">
                  <c:v>8/06/2001</c:v>
                </c:pt>
                <c:pt idx="6370">
                  <c:v>9/06/2001</c:v>
                </c:pt>
                <c:pt idx="6371">
                  <c:v>10/06/2001</c:v>
                </c:pt>
                <c:pt idx="6372">
                  <c:v>11/06/2001</c:v>
                </c:pt>
                <c:pt idx="6373">
                  <c:v>12/06/2001</c:v>
                </c:pt>
                <c:pt idx="6374">
                  <c:v>13/06/2001</c:v>
                </c:pt>
                <c:pt idx="6375">
                  <c:v>14/06/2001</c:v>
                </c:pt>
                <c:pt idx="6376">
                  <c:v>15/06/2001</c:v>
                </c:pt>
                <c:pt idx="6377">
                  <c:v>16/06/2001</c:v>
                </c:pt>
                <c:pt idx="6378">
                  <c:v>17/06/2001</c:v>
                </c:pt>
                <c:pt idx="6379">
                  <c:v>18/06/2001</c:v>
                </c:pt>
                <c:pt idx="6380">
                  <c:v>19/06/2001</c:v>
                </c:pt>
                <c:pt idx="6381">
                  <c:v>20/06/2001</c:v>
                </c:pt>
                <c:pt idx="6382">
                  <c:v>21/06/2001</c:v>
                </c:pt>
                <c:pt idx="6383">
                  <c:v>22/06/2001</c:v>
                </c:pt>
                <c:pt idx="6384">
                  <c:v>23/06/2001</c:v>
                </c:pt>
                <c:pt idx="6385">
                  <c:v>24/06/2001</c:v>
                </c:pt>
                <c:pt idx="6386">
                  <c:v>25/06/2001</c:v>
                </c:pt>
                <c:pt idx="6387">
                  <c:v>26/06/2001</c:v>
                </c:pt>
                <c:pt idx="6388">
                  <c:v>27/06/2001</c:v>
                </c:pt>
                <c:pt idx="6389">
                  <c:v>28/06/2001</c:v>
                </c:pt>
                <c:pt idx="6390">
                  <c:v>29/06/2001</c:v>
                </c:pt>
                <c:pt idx="6391">
                  <c:v>30/06/2001</c:v>
                </c:pt>
                <c:pt idx="6392">
                  <c:v>1/07/2001</c:v>
                </c:pt>
                <c:pt idx="6393">
                  <c:v>2/07/2001</c:v>
                </c:pt>
                <c:pt idx="6394">
                  <c:v>3/07/2001</c:v>
                </c:pt>
                <c:pt idx="6395">
                  <c:v>4/07/2001</c:v>
                </c:pt>
                <c:pt idx="6396">
                  <c:v>5/07/2001</c:v>
                </c:pt>
                <c:pt idx="6397">
                  <c:v>6/07/2001</c:v>
                </c:pt>
                <c:pt idx="6398">
                  <c:v>7/07/2001</c:v>
                </c:pt>
                <c:pt idx="6399">
                  <c:v>8/07/2001</c:v>
                </c:pt>
                <c:pt idx="6400">
                  <c:v>9/07/2001</c:v>
                </c:pt>
                <c:pt idx="6401">
                  <c:v>10/07/2001</c:v>
                </c:pt>
                <c:pt idx="6402">
                  <c:v>11/07/2001</c:v>
                </c:pt>
                <c:pt idx="6403">
                  <c:v>12/07/2001</c:v>
                </c:pt>
                <c:pt idx="6404">
                  <c:v>13/07/2001</c:v>
                </c:pt>
                <c:pt idx="6405">
                  <c:v>14/07/2001</c:v>
                </c:pt>
                <c:pt idx="6406">
                  <c:v>15/07/2001</c:v>
                </c:pt>
                <c:pt idx="6407">
                  <c:v>16/07/2001</c:v>
                </c:pt>
                <c:pt idx="6408">
                  <c:v>17/07/2001</c:v>
                </c:pt>
                <c:pt idx="6409">
                  <c:v>18/07/2001</c:v>
                </c:pt>
                <c:pt idx="6410">
                  <c:v>19/07/2001</c:v>
                </c:pt>
                <c:pt idx="6411">
                  <c:v>20/07/2001</c:v>
                </c:pt>
                <c:pt idx="6412">
                  <c:v>21/07/2001</c:v>
                </c:pt>
                <c:pt idx="6413">
                  <c:v>22/07/2001</c:v>
                </c:pt>
                <c:pt idx="6414">
                  <c:v>23/07/2001</c:v>
                </c:pt>
                <c:pt idx="6415">
                  <c:v>24/07/2001</c:v>
                </c:pt>
                <c:pt idx="6416">
                  <c:v>25/07/2001</c:v>
                </c:pt>
                <c:pt idx="6417">
                  <c:v>26/07/2001</c:v>
                </c:pt>
                <c:pt idx="6418">
                  <c:v>27/07/2001</c:v>
                </c:pt>
                <c:pt idx="6419">
                  <c:v>28/07/2001</c:v>
                </c:pt>
                <c:pt idx="6420">
                  <c:v>29/07/2001</c:v>
                </c:pt>
                <c:pt idx="6421">
                  <c:v>30/07/2001</c:v>
                </c:pt>
                <c:pt idx="6422">
                  <c:v>31/07/2001</c:v>
                </c:pt>
                <c:pt idx="6423">
                  <c:v>1/08/2001</c:v>
                </c:pt>
                <c:pt idx="6424">
                  <c:v>2/08/2001</c:v>
                </c:pt>
                <c:pt idx="6425">
                  <c:v>3/08/2001</c:v>
                </c:pt>
                <c:pt idx="6426">
                  <c:v>4/08/2001</c:v>
                </c:pt>
                <c:pt idx="6427">
                  <c:v>5/08/2001</c:v>
                </c:pt>
                <c:pt idx="6428">
                  <c:v>6/08/2001</c:v>
                </c:pt>
                <c:pt idx="6429">
                  <c:v>7/08/2001</c:v>
                </c:pt>
                <c:pt idx="6430">
                  <c:v>8/08/2001</c:v>
                </c:pt>
                <c:pt idx="6431">
                  <c:v>9/08/2001</c:v>
                </c:pt>
                <c:pt idx="6432">
                  <c:v>10/08/2001</c:v>
                </c:pt>
                <c:pt idx="6433">
                  <c:v>11/08/2001</c:v>
                </c:pt>
                <c:pt idx="6434">
                  <c:v>12/08/2001</c:v>
                </c:pt>
                <c:pt idx="6435">
                  <c:v>13/08/2001</c:v>
                </c:pt>
                <c:pt idx="6436">
                  <c:v>14/08/2001</c:v>
                </c:pt>
                <c:pt idx="6437">
                  <c:v>15/08/2001</c:v>
                </c:pt>
                <c:pt idx="6438">
                  <c:v>16/08/2001</c:v>
                </c:pt>
                <c:pt idx="6439">
                  <c:v>17/08/2001</c:v>
                </c:pt>
                <c:pt idx="6440">
                  <c:v>18/08/2001</c:v>
                </c:pt>
                <c:pt idx="6441">
                  <c:v>19/08/2001</c:v>
                </c:pt>
                <c:pt idx="6442">
                  <c:v>20/08/2001</c:v>
                </c:pt>
                <c:pt idx="6443">
                  <c:v>21/08/2001</c:v>
                </c:pt>
                <c:pt idx="6444">
                  <c:v>22/08/2001</c:v>
                </c:pt>
                <c:pt idx="6445">
                  <c:v>23/08/2001</c:v>
                </c:pt>
                <c:pt idx="6446">
                  <c:v>24/08/2001</c:v>
                </c:pt>
                <c:pt idx="6447">
                  <c:v>25/08/2001</c:v>
                </c:pt>
                <c:pt idx="6448">
                  <c:v>26/08/2001</c:v>
                </c:pt>
                <c:pt idx="6449">
                  <c:v>27/08/2001</c:v>
                </c:pt>
                <c:pt idx="6450">
                  <c:v>28/08/2001</c:v>
                </c:pt>
                <c:pt idx="6451">
                  <c:v>29/08/2001</c:v>
                </c:pt>
                <c:pt idx="6452">
                  <c:v>30/08/2001</c:v>
                </c:pt>
                <c:pt idx="6453">
                  <c:v>31/08/2001</c:v>
                </c:pt>
                <c:pt idx="6454">
                  <c:v>1/09/2001</c:v>
                </c:pt>
                <c:pt idx="6455">
                  <c:v>2/09/2001</c:v>
                </c:pt>
                <c:pt idx="6456">
                  <c:v>3/09/2001</c:v>
                </c:pt>
                <c:pt idx="6457">
                  <c:v>4/09/2001</c:v>
                </c:pt>
                <c:pt idx="6458">
                  <c:v>5/09/2001</c:v>
                </c:pt>
                <c:pt idx="6459">
                  <c:v>6/09/2001</c:v>
                </c:pt>
                <c:pt idx="6460">
                  <c:v>7/09/2001</c:v>
                </c:pt>
                <c:pt idx="6461">
                  <c:v>8/09/2001</c:v>
                </c:pt>
                <c:pt idx="6462">
                  <c:v>9/09/2001</c:v>
                </c:pt>
                <c:pt idx="6463">
                  <c:v>10/09/2001</c:v>
                </c:pt>
                <c:pt idx="6464">
                  <c:v>11/09/2001</c:v>
                </c:pt>
                <c:pt idx="6465">
                  <c:v>12/09/2001</c:v>
                </c:pt>
                <c:pt idx="6466">
                  <c:v>13/09/2001</c:v>
                </c:pt>
                <c:pt idx="6467">
                  <c:v>14/09/2001</c:v>
                </c:pt>
                <c:pt idx="6468">
                  <c:v>15/09/2001</c:v>
                </c:pt>
                <c:pt idx="6469">
                  <c:v>16/09/2001</c:v>
                </c:pt>
                <c:pt idx="6470">
                  <c:v>17/09/2001</c:v>
                </c:pt>
                <c:pt idx="6471">
                  <c:v>18/09/2001</c:v>
                </c:pt>
                <c:pt idx="6472">
                  <c:v>19/09/2001</c:v>
                </c:pt>
                <c:pt idx="6473">
                  <c:v>20/09/2001</c:v>
                </c:pt>
                <c:pt idx="6474">
                  <c:v>21/09/2001</c:v>
                </c:pt>
                <c:pt idx="6475">
                  <c:v>22/09/2001</c:v>
                </c:pt>
                <c:pt idx="6476">
                  <c:v>23/09/2001</c:v>
                </c:pt>
                <c:pt idx="6477">
                  <c:v>24/09/2001</c:v>
                </c:pt>
                <c:pt idx="6478">
                  <c:v>25/09/2001</c:v>
                </c:pt>
                <c:pt idx="6479">
                  <c:v>26/09/2001</c:v>
                </c:pt>
                <c:pt idx="6480">
                  <c:v>27/09/2001</c:v>
                </c:pt>
                <c:pt idx="6481">
                  <c:v>28/09/2001</c:v>
                </c:pt>
                <c:pt idx="6482">
                  <c:v>29/09/2001</c:v>
                </c:pt>
                <c:pt idx="6483">
                  <c:v>30/09/2001</c:v>
                </c:pt>
                <c:pt idx="6484">
                  <c:v>1/10/2001</c:v>
                </c:pt>
                <c:pt idx="6485">
                  <c:v>2/10/2001</c:v>
                </c:pt>
                <c:pt idx="6486">
                  <c:v>3/10/2001</c:v>
                </c:pt>
                <c:pt idx="6487">
                  <c:v>4/10/2001</c:v>
                </c:pt>
                <c:pt idx="6488">
                  <c:v>5/10/2001</c:v>
                </c:pt>
                <c:pt idx="6489">
                  <c:v>6/10/2001</c:v>
                </c:pt>
                <c:pt idx="6490">
                  <c:v>7/10/2001</c:v>
                </c:pt>
                <c:pt idx="6491">
                  <c:v>8/10/2001</c:v>
                </c:pt>
                <c:pt idx="6492">
                  <c:v>9/10/2001</c:v>
                </c:pt>
                <c:pt idx="6493">
                  <c:v>10/10/2001</c:v>
                </c:pt>
                <c:pt idx="6494">
                  <c:v>11/10/2001</c:v>
                </c:pt>
                <c:pt idx="6495">
                  <c:v>12/10/2001</c:v>
                </c:pt>
                <c:pt idx="6496">
                  <c:v>13/10/2001</c:v>
                </c:pt>
                <c:pt idx="6497">
                  <c:v>14/10/2001</c:v>
                </c:pt>
                <c:pt idx="6498">
                  <c:v>15/10/2001</c:v>
                </c:pt>
                <c:pt idx="6499">
                  <c:v>16/10/2001</c:v>
                </c:pt>
                <c:pt idx="6500">
                  <c:v>17/10/2001</c:v>
                </c:pt>
                <c:pt idx="6501">
                  <c:v>18/10/2001</c:v>
                </c:pt>
                <c:pt idx="6502">
                  <c:v>19/10/2001</c:v>
                </c:pt>
                <c:pt idx="6503">
                  <c:v>20/10/2001</c:v>
                </c:pt>
                <c:pt idx="6504">
                  <c:v>21/10/2001</c:v>
                </c:pt>
                <c:pt idx="6505">
                  <c:v>22/10/2001</c:v>
                </c:pt>
                <c:pt idx="6506">
                  <c:v>23/10/2001</c:v>
                </c:pt>
                <c:pt idx="6507">
                  <c:v>24/10/2001</c:v>
                </c:pt>
                <c:pt idx="6508">
                  <c:v>25/10/2001</c:v>
                </c:pt>
                <c:pt idx="6509">
                  <c:v>26/10/2001</c:v>
                </c:pt>
                <c:pt idx="6510">
                  <c:v>27/10/2001</c:v>
                </c:pt>
                <c:pt idx="6511">
                  <c:v>28/10/2001</c:v>
                </c:pt>
                <c:pt idx="6512">
                  <c:v>29/10/2001</c:v>
                </c:pt>
                <c:pt idx="6513">
                  <c:v>30/10/2001</c:v>
                </c:pt>
                <c:pt idx="6514">
                  <c:v>31/10/2001</c:v>
                </c:pt>
                <c:pt idx="6515">
                  <c:v>1/11/2001</c:v>
                </c:pt>
                <c:pt idx="6516">
                  <c:v>2/11/2001</c:v>
                </c:pt>
                <c:pt idx="6517">
                  <c:v>3/11/2001</c:v>
                </c:pt>
                <c:pt idx="6518">
                  <c:v>4/11/2001</c:v>
                </c:pt>
                <c:pt idx="6519">
                  <c:v>5/11/2001</c:v>
                </c:pt>
                <c:pt idx="6520">
                  <c:v>6/11/2001</c:v>
                </c:pt>
                <c:pt idx="6521">
                  <c:v>7/11/2001</c:v>
                </c:pt>
                <c:pt idx="6522">
                  <c:v>8/11/2001</c:v>
                </c:pt>
                <c:pt idx="6523">
                  <c:v>9/11/2001</c:v>
                </c:pt>
                <c:pt idx="6524">
                  <c:v>10/11/2001</c:v>
                </c:pt>
                <c:pt idx="6525">
                  <c:v>11/11/2001</c:v>
                </c:pt>
                <c:pt idx="6526">
                  <c:v>12/11/2001</c:v>
                </c:pt>
                <c:pt idx="6527">
                  <c:v>13/11/2001</c:v>
                </c:pt>
                <c:pt idx="6528">
                  <c:v>14/11/2001</c:v>
                </c:pt>
                <c:pt idx="6529">
                  <c:v>15/11/2001</c:v>
                </c:pt>
                <c:pt idx="6530">
                  <c:v>16/11/2001</c:v>
                </c:pt>
                <c:pt idx="6531">
                  <c:v>17/11/2001</c:v>
                </c:pt>
                <c:pt idx="6532">
                  <c:v>18/11/2001</c:v>
                </c:pt>
                <c:pt idx="6533">
                  <c:v>19/11/2001</c:v>
                </c:pt>
                <c:pt idx="6534">
                  <c:v>20/11/2001</c:v>
                </c:pt>
                <c:pt idx="6535">
                  <c:v>21/11/2001</c:v>
                </c:pt>
                <c:pt idx="6536">
                  <c:v>22/11/2001</c:v>
                </c:pt>
                <c:pt idx="6537">
                  <c:v>23/11/2001</c:v>
                </c:pt>
                <c:pt idx="6538">
                  <c:v>24/11/2001</c:v>
                </c:pt>
                <c:pt idx="6539">
                  <c:v>25/11/2001</c:v>
                </c:pt>
                <c:pt idx="6540">
                  <c:v>26/11/2001</c:v>
                </c:pt>
                <c:pt idx="6541">
                  <c:v>27/11/2001</c:v>
                </c:pt>
                <c:pt idx="6542">
                  <c:v>28/11/2001</c:v>
                </c:pt>
                <c:pt idx="6543">
                  <c:v>29/11/2001</c:v>
                </c:pt>
                <c:pt idx="6544">
                  <c:v>30/11/2001</c:v>
                </c:pt>
                <c:pt idx="6545">
                  <c:v>1/12/2001</c:v>
                </c:pt>
                <c:pt idx="6546">
                  <c:v>2/12/2001</c:v>
                </c:pt>
                <c:pt idx="6547">
                  <c:v>3/12/2001</c:v>
                </c:pt>
                <c:pt idx="6548">
                  <c:v>4/12/2001</c:v>
                </c:pt>
                <c:pt idx="6549">
                  <c:v>5/12/2001</c:v>
                </c:pt>
                <c:pt idx="6550">
                  <c:v>6/12/2001</c:v>
                </c:pt>
                <c:pt idx="6551">
                  <c:v>7/12/2001</c:v>
                </c:pt>
                <c:pt idx="6552">
                  <c:v>8/12/2001</c:v>
                </c:pt>
                <c:pt idx="6553">
                  <c:v>9/12/2001</c:v>
                </c:pt>
                <c:pt idx="6554">
                  <c:v>10/12/2001</c:v>
                </c:pt>
                <c:pt idx="6555">
                  <c:v>11/12/2001</c:v>
                </c:pt>
                <c:pt idx="6556">
                  <c:v>12/12/2001</c:v>
                </c:pt>
                <c:pt idx="6557">
                  <c:v>13/12/2001</c:v>
                </c:pt>
                <c:pt idx="6558">
                  <c:v>14/12/2001</c:v>
                </c:pt>
                <c:pt idx="6559">
                  <c:v>15/12/2001</c:v>
                </c:pt>
                <c:pt idx="6560">
                  <c:v>16/12/2001</c:v>
                </c:pt>
                <c:pt idx="6561">
                  <c:v>17/12/2001</c:v>
                </c:pt>
                <c:pt idx="6562">
                  <c:v>18/12/2001</c:v>
                </c:pt>
                <c:pt idx="6563">
                  <c:v>19/12/2001</c:v>
                </c:pt>
                <c:pt idx="6564">
                  <c:v>20/12/2001</c:v>
                </c:pt>
                <c:pt idx="6565">
                  <c:v>21/12/2001</c:v>
                </c:pt>
                <c:pt idx="6566">
                  <c:v>22/12/2001</c:v>
                </c:pt>
                <c:pt idx="6567">
                  <c:v>23/12/2001</c:v>
                </c:pt>
                <c:pt idx="6568">
                  <c:v>24/12/2001</c:v>
                </c:pt>
                <c:pt idx="6569">
                  <c:v>25/12/2001</c:v>
                </c:pt>
                <c:pt idx="6570">
                  <c:v>26/12/2001</c:v>
                </c:pt>
                <c:pt idx="6571">
                  <c:v>27/12/2001</c:v>
                </c:pt>
                <c:pt idx="6572">
                  <c:v>28/12/2001</c:v>
                </c:pt>
                <c:pt idx="6573">
                  <c:v>29/12/2001</c:v>
                </c:pt>
                <c:pt idx="6574">
                  <c:v>30/12/2001</c:v>
                </c:pt>
                <c:pt idx="6575">
                  <c:v>31/12/2001</c:v>
                </c:pt>
                <c:pt idx="6576">
                  <c:v>1/01/2002</c:v>
                </c:pt>
                <c:pt idx="6577">
                  <c:v>2/01/2002</c:v>
                </c:pt>
                <c:pt idx="6578">
                  <c:v>3/01/2002</c:v>
                </c:pt>
                <c:pt idx="6579">
                  <c:v>4/01/2002</c:v>
                </c:pt>
                <c:pt idx="6580">
                  <c:v>5/01/2002</c:v>
                </c:pt>
                <c:pt idx="6581">
                  <c:v>6/01/2002</c:v>
                </c:pt>
                <c:pt idx="6582">
                  <c:v>7/01/2002</c:v>
                </c:pt>
                <c:pt idx="6583">
                  <c:v>8/01/2002</c:v>
                </c:pt>
                <c:pt idx="6584">
                  <c:v>9/01/2002</c:v>
                </c:pt>
                <c:pt idx="6585">
                  <c:v>10/01/2002</c:v>
                </c:pt>
                <c:pt idx="6586">
                  <c:v>11/01/2002</c:v>
                </c:pt>
                <c:pt idx="6587">
                  <c:v>12/01/2002</c:v>
                </c:pt>
                <c:pt idx="6588">
                  <c:v>13/01/2002</c:v>
                </c:pt>
                <c:pt idx="6589">
                  <c:v>14/01/2002</c:v>
                </c:pt>
                <c:pt idx="6590">
                  <c:v>15/01/2002</c:v>
                </c:pt>
                <c:pt idx="6591">
                  <c:v>16/01/2002</c:v>
                </c:pt>
                <c:pt idx="6592">
                  <c:v>17/01/2002</c:v>
                </c:pt>
                <c:pt idx="6593">
                  <c:v>18/01/2002</c:v>
                </c:pt>
                <c:pt idx="6594">
                  <c:v>19/01/2002</c:v>
                </c:pt>
                <c:pt idx="6595">
                  <c:v>20/01/2002</c:v>
                </c:pt>
                <c:pt idx="6596">
                  <c:v>21/01/2002</c:v>
                </c:pt>
                <c:pt idx="6597">
                  <c:v>22/01/2002</c:v>
                </c:pt>
                <c:pt idx="6598">
                  <c:v>23/01/2002</c:v>
                </c:pt>
                <c:pt idx="6599">
                  <c:v>24/01/2002</c:v>
                </c:pt>
                <c:pt idx="6600">
                  <c:v>25/01/2002</c:v>
                </c:pt>
                <c:pt idx="6601">
                  <c:v>26/01/2002</c:v>
                </c:pt>
                <c:pt idx="6602">
                  <c:v>27/01/2002</c:v>
                </c:pt>
                <c:pt idx="6603">
                  <c:v>28/01/2002</c:v>
                </c:pt>
                <c:pt idx="6604">
                  <c:v>29/01/2002</c:v>
                </c:pt>
                <c:pt idx="6605">
                  <c:v>30/01/2002</c:v>
                </c:pt>
                <c:pt idx="6606">
                  <c:v>31/01/2002</c:v>
                </c:pt>
                <c:pt idx="6607">
                  <c:v>1/02/2002</c:v>
                </c:pt>
                <c:pt idx="6608">
                  <c:v>2/02/2002</c:v>
                </c:pt>
                <c:pt idx="6609">
                  <c:v>3/02/2002</c:v>
                </c:pt>
                <c:pt idx="6610">
                  <c:v>4/02/2002</c:v>
                </c:pt>
                <c:pt idx="6611">
                  <c:v>5/02/2002</c:v>
                </c:pt>
                <c:pt idx="6612">
                  <c:v>6/02/2002</c:v>
                </c:pt>
                <c:pt idx="6613">
                  <c:v>7/02/2002</c:v>
                </c:pt>
                <c:pt idx="6614">
                  <c:v>8/02/2002</c:v>
                </c:pt>
                <c:pt idx="6615">
                  <c:v>9/02/2002</c:v>
                </c:pt>
                <c:pt idx="6616">
                  <c:v>10/02/2002</c:v>
                </c:pt>
                <c:pt idx="6617">
                  <c:v>11/02/2002</c:v>
                </c:pt>
                <c:pt idx="6618">
                  <c:v>12/02/2002</c:v>
                </c:pt>
                <c:pt idx="6619">
                  <c:v>13/02/2002</c:v>
                </c:pt>
                <c:pt idx="6620">
                  <c:v>14/02/2002</c:v>
                </c:pt>
                <c:pt idx="6621">
                  <c:v>15/02/2002</c:v>
                </c:pt>
                <c:pt idx="6622">
                  <c:v>16/02/2002</c:v>
                </c:pt>
                <c:pt idx="6623">
                  <c:v>17/02/2002</c:v>
                </c:pt>
                <c:pt idx="6624">
                  <c:v>18/02/2002</c:v>
                </c:pt>
                <c:pt idx="6625">
                  <c:v>19/02/2002</c:v>
                </c:pt>
                <c:pt idx="6626">
                  <c:v>20/02/2002</c:v>
                </c:pt>
                <c:pt idx="6627">
                  <c:v>21/02/2002</c:v>
                </c:pt>
                <c:pt idx="6628">
                  <c:v>22/02/2002</c:v>
                </c:pt>
                <c:pt idx="6629">
                  <c:v>23/02/2002</c:v>
                </c:pt>
                <c:pt idx="6630">
                  <c:v>24/02/2002</c:v>
                </c:pt>
                <c:pt idx="6631">
                  <c:v>25/02/2002</c:v>
                </c:pt>
                <c:pt idx="6632">
                  <c:v>26/02/2002</c:v>
                </c:pt>
                <c:pt idx="6633">
                  <c:v>27/02/2002</c:v>
                </c:pt>
                <c:pt idx="6634">
                  <c:v>28/02/2002</c:v>
                </c:pt>
                <c:pt idx="6635">
                  <c:v>1/03/2002</c:v>
                </c:pt>
                <c:pt idx="6636">
                  <c:v>2/03/2002</c:v>
                </c:pt>
                <c:pt idx="6637">
                  <c:v>3/03/2002</c:v>
                </c:pt>
                <c:pt idx="6638">
                  <c:v>4/03/2002</c:v>
                </c:pt>
                <c:pt idx="6639">
                  <c:v>5/03/2002</c:v>
                </c:pt>
                <c:pt idx="6640">
                  <c:v>6/03/2002</c:v>
                </c:pt>
                <c:pt idx="6641">
                  <c:v>7/03/2002</c:v>
                </c:pt>
                <c:pt idx="6642">
                  <c:v>8/03/2002</c:v>
                </c:pt>
                <c:pt idx="6643">
                  <c:v>9/03/2002</c:v>
                </c:pt>
                <c:pt idx="6644">
                  <c:v>10/03/2002</c:v>
                </c:pt>
                <c:pt idx="6645">
                  <c:v>11/03/2002</c:v>
                </c:pt>
                <c:pt idx="6646">
                  <c:v>12/03/2002</c:v>
                </c:pt>
                <c:pt idx="6647">
                  <c:v>13/03/2002</c:v>
                </c:pt>
                <c:pt idx="6648">
                  <c:v>14/03/2002</c:v>
                </c:pt>
                <c:pt idx="6649">
                  <c:v>15/03/2002</c:v>
                </c:pt>
                <c:pt idx="6650">
                  <c:v>16/03/2002</c:v>
                </c:pt>
                <c:pt idx="6651">
                  <c:v>17/03/2002</c:v>
                </c:pt>
                <c:pt idx="6652">
                  <c:v>18/03/2002</c:v>
                </c:pt>
                <c:pt idx="6653">
                  <c:v>19/03/2002</c:v>
                </c:pt>
                <c:pt idx="6654">
                  <c:v>20/03/2002</c:v>
                </c:pt>
                <c:pt idx="6655">
                  <c:v>21/03/2002</c:v>
                </c:pt>
                <c:pt idx="6656">
                  <c:v>22/03/2002</c:v>
                </c:pt>
                <c:pt idx="6657">
                  <c:v>23/03/2002</c:v>
                </c:pt>
                <c:pt idx="6658">
                  <c:v>24/03/2002</c:v>
                </c:pt>
                <c:pt idx="6659">
                  <c:v>25/03/2002</c:v>
                </c:pt>
                <c:pt idx="6660">
                  <c:v>26/03/2002</c:v>
                </c:pt>
                <c:pt idx="6661">
                  <c:v>27/03/2002</c:v>
                </c:pt>
                <c:pt idx="6662">
                  <c:v>28/03/2002</c:v>
                </c:pt>
                <c:pt idx="6663">
                  <c:v>29/03/2002</c:v>
                </c:pt>
                <c:pt idx="6664">
                  <c:v>30/03/2002</c:v>
                </c:pt>
                <c:pt idx="6665">
                  <c:v>31/03/2002</c:v>
                </c:pt>
                <c:pt idx="6666">
                  <c:v>1/04/2002</c:v>
                </c:pt>
                <c:pt idx="6667">
                  <c:v>2/04/2002</c:v>
                </c:pt>
                <c:pt idx="6668">
                  <c:v>3/04/2002</c:v>
                </c:pt>
                <c:pt idx="6669">
                  <c:v>4/04/2002</c:v>
                </c:pt>
                <c:pt idx="6670">
                  <c:v>5/04/2002</c:v>
                </c:pt>
                <c:pt idx="6671">
                  <c:v>6/04/2002</c:v>
                </c:pt>
                <c:pt idx="6672">
                  <c:v>7/04/2002</c:v>
                </c:pt>
                <c:pt idx="6673">
                  <c:v>8/04/2002</c:v>
                </c:pt>
                <c:pt idx="6674">
                  <c:v>9/04/2002</c:v>
                </c:pt>
                <c:pt idx="6675">
                  <c:v>10/04/2002</c:v>
                </c:pt>
                <c:pt idx="6676">
                  <c:v>11/04/2002</c:v>
                </c:pt>
                <c:pt idx="6677">
                  <c:v>12/04/2002</c:v>
                </c:pt>
                <c:pt idx="6678">
                  <c:v>13/04/2002</c:v>
                </c:pt>
                <c:pt idx="6679">
                  <c:v>14/04/2002</c:v>
                </c:pt>
                <c:pt idx="6680">
                  <c:v>15/04/2002</c:v>
                </c:pt>
                <c:pt idx="6681">
                  <c:v>16/04/2002</c:v>
                </c:pt>
                <c:pt idx="6682">
                  <c:v>17/04/2002</c:v>
                </c:pt>
                <c:pt idx="6683">
                  <c:v>18/04/2002</c:v>
                </c:pt>
                <c:pt idx="6684">
                  <c:v>19/04/2002</c:v>
                </c:pt>
                <c:pt idx="6685">
                  <c:v>20/04/2002</c:v>
                </c:pt>
                <c:pt idx="6686">
                  <c:v>21/04/2002</c:v>
                </c:pt>
                <c:pt idx="6687">
                  <c:v>22/04/2002</c:v>
                </c:pt>
                <c:pt idx="6688">
                  <c:v>23/04/2002</c:v>
                </c:pt>
                <c:pt idx="6689">
                  <c:v>24/04/2002</c:v>
                </c:pt>
                <c:pt idx="6690">
                  <c:v>25/04/2002</c:v>
                </c:pt>
                <c:pt idx="6691">
                  <c:v>26/04/2002</c:v>
                </c:pt>
                <c:pt idx="6692">
                  <c:v>27/04/2002</c:v>
                </c:pt>
                <c:pt idx="6693">
                  <c:v>28/04/2002</c:v>
                </c:pt>
                <c:pt idx="6694">
                  <c:v>29/04/2002</c:v>
                </c:pt>
                <c:pt idx="6695">
                  <c:v>30/04/2002</c:v>
                </c:pt>
                <c:pt idx="6696">
                  <c:v>1/05/2002</c:v>
                </c:pt>
                <c:pt idx="6697">
                  <c:v>2/05/2002</c:v>
                </c:pt>
                <c:pt idx="6698">
                  <c:v>3/05/2002</c:v>
                </c:pt>
                <c:pt idx="6699">
                  <c:v>4/05/2002</c:v>
                </c:pt>
                <c:pt idx="6700">
                  <c:v>5/05/2002</c:v>
                </c:pt>
                <c:pt idx="6701">
                  <c:v>6/05/2002</c:v>
                </c:pt>
                <c:pt idx="6702">
                  <c:v>7/05/2002</c:v>
                </c:pt>
                <c:pt idx="6703">
                  <c:v>8/05/2002</c:v>
                </c:pt>
                <c:pt idx="6704">
                  <c:v>9/05/2002</c:v>
                </c:pt>
                <c:pt idx="6705">
                  <c:v>10/05/2002</c:v>
                </c:pt>
                <c:pt idx="6706">
                  <c:v>11/05/2002</c:v>
                </c:pt>
                <c:pt idx="6707">
                  <c:v>12/05/2002</c:v>
                </c:pt>
                <c:pt idx="6708">
                  <c:v>13/05/2002</c:v>
                </c:pt>
                <c:pt idx="6709">
                  <c:v>14/05/2002</c:v>
                </c:pt>
                <c:pt idx="6710">
                  <c:v>15/05/2002</c:v>
                </c:pt>
                <c:pt idx="6711">
                  <c:v>16/05/2002</c:v>
                </c:pt>
                <c:pt idx="6712">
                  <c:v>17/05/2002</c:v>
                </c:pt>
                <c:pt idx="6713">
                  <c:v>18/05/2002</c:v>
                </c:pt>
                <c:pt idx="6714">
                  <c:v>19/05/2002</c:v>
                </c:pt>
                <c:pt idx="6715">
                  <c:v>20/05/2002</c:v>
                </c:pt>
                <c:pt idx="6716">
                  <c:v>21/05/2002</c:v>
                </c:pt>
                <c:pt idx="6717">
                  <c:v>22/05/2002</c:v>
                </c:pt>
                <c:pt idx="6718">
                  <c:v>23/05/2002</c:v>
                </c:pt>
                <c:pt idx="6719">
                  <c:v>24/05/2002</c:v>
                </c:pt>
                <c:pt idx="6720">
                  <c:v>25/05/2002</c:v>
                </c:pt>
                <c:pt idx="6721">
                  <c:v>26/05/2002</c:v>
                </c:pt>
                <c:pt idx="6722">
                  <c:v>27/05/2002</c:v>
                </c:pt>
                <c:pt idx="6723">
                  <c:v>28/05/2002</c:v>
                </c:pt>
                <c:pt idx="6724">
                  <c:v>29/05/2002</c:v>
                </c:pt>
                <c:pt idx="6725">
                  <c:v>30/05/2002</c:v>
                </c:pt>
                <c:pt idx="6726">
                  <c:v>31/05/2002</c:v>
                </c:pt>
                <c:pt idx="6727">
                  <c:v>1/06/2002</c:v>
                </c:pt>
                <c:pt idx="6728">
                  <c:v>2/06/2002</c:v>
                </c:pt>
                <c:pt idx="6729">
                  <c:v>3/06/2002</c:v>
                </c:pt>
                <c:pt idx="6730">
                  <c:v>4/06/2002</c:v>
                </c:pt>
                <c:pt idx="6731">
                  <c:v>5/06/2002</c:v>
                </c:pt>
                <c:pt idx="6732">
                  <c:v>6/06/2002</c:v>
                </c:pt>
                <c:pt idx="6733">
                  <c:v>7/06/2002</c:v>
                </c:pt>
                <c:pt idx="6734">
                  <c:v>8/06/2002</c:v>
                </c:pt>
                <c:pt idx="6735">
                  <c:v>9/06/2002</c:v>
                </c:pt>
                <c:pt idx="6736">
                  <c:v>10/06/2002</c:v>
                </c:pt>
                <c:pt idx="6737">
                  <c:v>11/06/2002</c:v>
                </c:pt>
                <c:pt idx="6738">
                  <c:v>12/06/2002</c:v>
                </c:pt>
                <c:pt idx="6739">
                  <c:v>13/06/2002</c:v>
                </c:pt>
                <c:pt idx="6740">
                  <c:v>14/06/2002</c:v>
                </c:pt>
                <c:pt idx="6741">
                  <c:v>15/06/2002</c:v>
                </c:pt>
                <c:pt idx="6742">
                  <c:v>16/06/2002</c:v>
                </c:pt>
                <c:pt idx="6743">
                  <c:v>17/06/2002</c:v>
                </c:pt>
                <c:pt idx="6744">
                  <c:v>18/06/2002</c:v>
                </c:pt>
                <c:pt idx="6745">
                  <c:v>19/06/2002</c:v>
                </c:pt>
                <c:pt idx="6746">
                  <c:v>20/06/2002</c:v>
                </c:pt>
                <c:pt idx="6747">
                  <c:v>21/06/2002</c:v>
                </c:pt>
                <c:pt idx="6748">
                  <c:v>22/06/2002</c:v>
                </c:pt>
                <c:pt idx="6749">
                  <c:v>23/06/2002</c:v>
                </c:pt>
                <c:pt idx="6750">
                  <c:v>24/06/2002</c:v>
                </c:pt>
                <c:pt idx="6751">
                  <c:v>25/06/2002</c:v>
                </c:pt>
                <c:pt idx="6752">
                  <c:v>26/06/2002</c:v>
                </c:pt>
                <c:pt idx="6753">
                  <c:v>27/06/2002</c:v>
                </c:pt>
                <c:pt idx="6754">
                  <c:v>28/06/2002</c:v>
                </c:pt>
                <c:pt idx="6755">
                  <c:v>29/06/2002</c:v>
                </c:pt>
                <c:pt idx="6756">
                  <c:v>30/06/2002</c:v>
                </c:pt>
                <c:pt idx="6757">
                  <c:v>1/07/2002</c:v>
                </c:pt>
                <c:pt idx="6758">
                  <c:v>2/07/2002</c:v>
                </c:pt>
                <c:pt idx="6759">
                  <c:v>3/07/2002</c:v>
                </c:pt>
                <c:pt idx="6760">
                  <c:v>4/07/2002</c:v>
                </c:pt>
                <c:pt idx="6761">
                  <c:v>5/07/2002</c:v>
                </c:pt>
                <c:pt idx="6762">
                  <c:v>6/07/2002</c:v>
                </c:pt>
                <c:pt idx="6763">
                  <c:v>7/07/2002</c:v>
                </c:pt>
                <c:pt idx="6764">
                  <c:v>8/07/2002</c:v>
                </c:pt>
                <c:pt idx="6765">
                  <c:v>9/07/2002</c:v>
                </c:pt>
                <c:pt idx="6766">
                  <c:v>10/07/2002</c:v>
                </c:pt>
                <c:pt idx="6767">
                  <c:v>11/07/2002</c:v>
                </c:pt>
                <c:pt idx="6768">
                  <c:v>12/07/2002</c:v>
                </c:pt>
                <c:pt idx="6769">
                  <c:v>13/07/2002</c:v>
                </c:pt>
                <c:pt idx="6770">
                  <c:v>14/07/2002</c:v>
                </c:pt>
                <c:pt idx="6771">
                  <c:v>15/07/2002</c:v>
                </c:pt>
                <c:pt idx="6772">
                  <c:v>16/07/2002</c:v>
                </c:pt>
                <c:pt idx="6773">
                  <c:v>17/07/2002</c:v>
                </c:pt>
                <c:pt idx="6774">
                  <c:v>18/07/2002</c:v>
                </c:pt>
                <c:pt idx="6775">
                  <c:v>19/07/2002</c:v>
                </c:pt>
                <c:pt idx="6776">
                  <c:v>20/07/2002</c:v>
                </c:pt>
                <c:pt idx="6777">
                  <c:v>21/07/2002</c:v>
                </c:pt>
                <c:pt idx="6778">
                  <c:v>22/07/2002</c:v>
                </c:pt>
                <c:pt idx="6779">
                  <c:v>23/07/2002</c:v>
                </c:pt>
                <c:pt idx="6780">
                  <c:v>24/07/2002</c:v>
                </c:pt>
                <c:pt idx="6781">
                  <c:v>25/07/2002</c:v>
                </c:pt>
                <c:pt idx="6782">
                  <c:v>26/07/2002</c:v>
                </c:pt>
                <c:pt idx="6783">
                  <c:v>27/07/2002</c:v>
                </c:pt>
                <c:pt idx="6784">
                  <c:v>28/07/2002</c:v>
                </c:pt>
                <c:pt idx="6785">
                  <c:v>29/07/2002</c:v>
                </c:pt>
                <c:pt idx="6786">
                  <c:v>30/07/2002</c:v>
                </c:pt>
                <c:pt idx="6787">
                  <c:v>31/07/2002</c:v>
                </c:pt>
                <c:pt idx="6788">
                  <c:v>1/08/2002</c:v>
                </c:pt>
                <c:pt idx="6789">
                  <c:v>2/08/2002</c:v>
                </c:pt>
                <c:pt idx="6790">
                  <c:v>3/08/2002</c:v>
                </c:pt>
                <c:pt idx="6791">
                  <c:v>4/08/2002</c:v>
                </c:pt>
                <c:pt idx="6792">
                  <c:v>5/08/2002</c:v>
                </c:pt>
                <c:pt idx="6793">
                  <c:v>6/08/2002</c:v>
                </c:pt>
                <c:pt idx="6794">
                  <c:v>7/08/2002</c:v>
                </c:pt>
                <c:pt idx="6795">
                  <c:v>8/08/2002</c:v>
                </c:pt>
                <c:pt idx="6796">
                  <c:v>9/08/2002</c:v>
                </c:pt>
                <c:pt idx="6797">
                  <c:v>10/08/2002</c:v>
                </c:pt>
                <c:pt idx="6798">
                  <c:v>11/08/2002</c:v>
                </c:pt>
                <c:pt idx="6799">
                  <c:v>12/08/2002</c:v>
                </c:pt>
                <c:pt idx="6800">
                  <c:v>13/08/2002</c:v>
                </c:pt>
                <c:pt idx="6801">
                  <c:v>14/08/2002</c:v>
                </c:pt>
                <c:pt idx="6802">
                  <c:v>15/08/2002</c:v>
                </c:pt>
                <c:pt idx="6803">
                  <c:v>16/08/2002</c:v>
                </c:pt>
                <c:pt idx="6804">
                  <c:v>17/08/2002</c:v>
                </c:pt>
                <c:pt idx="6805">
                  <c:v>18/08/2002</c:v>
                </c:pt>
                <c:pt idx="6806">
                  <c:v>19/08/2002</c:v>
                </c:pt>
                <c:pt idx="6807">
                  <c:v>20/08/2002</c:v>
                </c:pt>
                <c:pt idx="6808">
                  <c:v>21/08/2002</c:v>
                </c:pt>
                <c:pt idx="6809">
                  <c:v>22/08/2002</c:v>
                </c:pt>
                <c:pt idx="6810">
                  <c:v>23/08/2002</c:v>
                </c:pt>
                <c:pt idx="6811">
                  <c:v>24/08/2002</c:v>
                </c:pt>
                <c:pt idx="6812">
                  <c:v>25/08/2002</c:v>
                </c:pt>
                <c:pt idx="6813">
                  <c:v>26/08/2002</c:v>
                </c:pt>
                <c:pt idx="6814">
                  <c:v>27/08/2002</c:v>
                </c:pt>
                <c:pt idx="6815">
                  <c:v>28/08/2002</c:v>
                </c:pt>
                <c:pt idx="6816">
                  <c:v>29/08/2002</c:v>
                </c:pt>
                <c:pt idx="6817">
                  <c:v>30/08/2002</c:v>
                </c:pt>
                <c:pt idx="6818">
                  <c:v>31/08/2002</c:v>
                </c:pt>
                <c:pt idx="6819">
                  <c:v>1/09/2002</c:v>
                </c:pt>
                <c:pt idx="6820">
                  <c:v>2/09/2002</c:v>
                </c:pt>
                <c:pt idx="6821">
                  <c:v>3/09/2002</c:v>
                </c:pt>
                <c:pt idx="6822">
                  <c:v>4/09/2002</c:v>
                </c:pt>
                <c:pt idx="6823">
                  <c:v>5/09/2002</c:v>
                </c:pt>
                <c:pt idx="6824">
                  <c:v>6/09/2002</c:v>
                </c:pt>
                <c:pt idx="6825">
                  <c:v>7/09/2002</c:v>
                </c:pt>
                <c:pt idx="6826">
                  <c:v>8/09/2002</c:v>
                </c:pt>
                <c:pt idx="6827">
                  <c:v>9/09/2002</c:v>
                </c:pt>
                <c:pt idx="6828">
                  <c:v>10/09/2002</c:v>
                </c:pt>
                <c:pt idx="6829">
                  <c:v>11/09/2002</c:v>
                </c:pt>
                <c:pt idx="6830">
                  <c:v>12/09/2002</c:v>
                </c:pt>
                <c:pt idx="6831">
                  <c:v>13/09/2002</c:v>
                </c:pt>
                <c:pt idx="6832">
                  <c:v>14/09/2002</c:v>
                </c:pt>
                <c:pt idx="6833">
                  <c:v>15/09/2002</c:v>
                </c:pt>
                <c:pt idx="6834">
                  <c:v>16/09/2002</c:v>
                </c:pt>
                <c:pt idx="6835">
                  <c:v>17/09/2002</c:v>
                </c:pt>
                <c:pt idx="6836">
                  <c:v>18/09/2002</c:v>
                </c:pt>
                <c:pt idx="6837">
                  <c:v>19/09/2002</c:v>
                </c:pt>
                <c:pt idx="6838">
                  <c:v>20/09/2002</c:v>
                </c:pt>
                <c:pt idx="6839">
                  <c:v>21/09/2002</c:v>
                </c:pt>
                <c:pt idx="6840">
                  <c:v>22/09/2002</c:v>
                </c:pt>
                <c:pt idx="6841">
                  <c:v>23/09/2002</c:v>
                </c:pt>
                <c:pt idx="6842">
                  <c:v>24/09/2002</c:v>
                </c:pt>
                <c:pt idx="6843">
                  <c:v>25/09/2002</c:v>
                </c:pt>
                <c:pt idx="6844">
                  <c:v>26/09/2002</c:v>
                </c:pt>
                <c:pt idx="6845">
                  <c:v>27/09/2002</c:v>
                </c:pt>
                <c:pt idx="6846">
                  <c:v>28/09/2002</c:v>
                </c:pt>
                <c:pt idx="6847">
                  <c:v>29/09/2002</c:v>
                </c:pt>
                <c:pt idx="6848">
                  <c:v>30/09/2002</c:v>
                </c:pt>
                <c:pt idx="6849">
                  <c:v>1/10/2002</c:v>
                </c:pt>
                <c:pt idx="6850">
                  <c:v>2/10/2002</c:v>
                </c:pt>
                <c:pt idx="6851">
                  <c:v>3/10/2002</c:v>
                </c:pt>
                <c:pt idx="6852">
                  <c:v>4/10/2002</c:v>
                </c:pt>
                <c:pt idx="6853">
                  <c:v>5/10/2002</c:v>
                </c:pt>
                <c:pt idx="6854">
                  <c:v>6/10/2002</c:v>
                </c:pt>
                <c:pt idx="6855">
                  <c:v>7/10/2002</c:v>
                </c:pt>
                <c:pt idx="6856">
                  <c:v>8/10/2002</c:v>
                </c:pt>
                <c:pt idx="6857">
                  <c:v>9/10/2002</c:v>
                </c:pt>
                <c:pt idx="6858">
                  <c:v>10/10/2002</c:v>
                </c:pt>
                <c:pt idx="6859">
                  <c:v>11/10/2002</c:v>
                </c:pt>
                <c:pt idx="6860">
                  <c:v>12/10/2002</c:v>
                </c:pt>
                <c:pt idx="6861">
                  <c:v>13/10/2002</c:v>
                </c:pt>
                <c:pt idx="6862">
                  <c:v>14/10/2002</c:v>
                </c:pt>
                <c:pt idx="6863">
                  <c:v>15/10/2002</c:v>
                </c:pt>
                <c:pt idx="6864">
                  <c:v>16/10/2002</c:v>
                </c:pt>
                <c:pt idx="6865">
                  <c:v>17/10/2002</c:v>
                </c:pt>
                <c:pt idx="6866">
                  <c:v>18/10/2002</c:v>
                </c:pt>
                <c:pt idx="6867">
                  <c:v>19/10/2002</c:v>
                </c:pt>
                <c:pt idx="6868">
                  <c:v>20/10/2002</c:v>
                </c:pt>
                <c:pt idx="6869">
                  <c:v>21/10/2002</c:v>
                </c:pt>
                <c:pt idx="6870">
                  <c:v>22/10/2002</c:v>
                </c:pt>
                <c:pt idx="6871">
                  <c:v>23/10/2002</c:v>
                </c:pt>
                <c:pt idx="6872">
                  <c:v>24/10/2002</c:v>
                </c:pt>
                <c:pt idx="6873">
                  <c:v>25/10/2002</c:v>
                </c:pt>
                <c:pt idx="6874">
                  <c:v>26/10/2002</c:v>
                </c:pt>
                <c:pt idx="6875">
                  <c:v>27/10/2002</c:v>
                </c:pt>
                <c:pt idx="6876">
                  <c:v>28/10/2002</c:v>
                </c:pt>
                <c:pt idx="6877">
                  <c:v>29/10/2002</c:v>
                </c:pt>
                <c:pt idx="6878">
                  <c:v>30/10/2002</c:v>
                </c:pt>
                <c:pt idx="6879">
                  <c:v>31/10/2002</c:v>
                </c:pt>
                <c:pt idx="6880">
                  <c:v>1/11/2002</c:v>
                </c:pt>
                <c:pt idx="6881">
                  <c:v>2/11/2002</c:v>
                </c:pt>
                <c:pt idx="6882">
                  <c:v>3/11/2002</c:v>
                </c:pt>
                <c:pt idx="6883">
                  <c:v>4/11/2002</c:v>
                </c:pt>
                <c:pt idx="6884">
                  <c:v>5/11/2002</c:v>
                </c:pt>
                <c:pt idx="6885">
                  <c:v>6/11/2002</c:v>
                </c:pt>
                <c:pt idx="6886">
                  <c:v>7/11/2002</c:v>
                </c:pt>
                <c:pt idx="6887">
                  <c:v>8/11/2002</c:v>
                </c:pt>
                <c:pt idx="6888">
                  <c:v>9/11/2002</c:v>
                </c:pt>
                <c:pt idx="6889">
                  <c:v>10/11/2002</c:v>
                </c:pt>
                <c:pt idx="6890">
                  <c:v>11/11/2002</c:v>
                </c:pt>
                <c:pt idx="6891">
                  <c:v>12/11/2002</c:v>
                </c:pt>
                <c:pt idx="6892">
                  <c:v>13/11/2002</c:v>
                </c:pt>
                <c:pt idx="6893">
                  <c:v>14/11/2002</c:v>
                </c:pt>
                <c:pt idx="6894">
                  <c:v>15/11/2002</c:v>
                </c:pt>
                <c:pt idx="6895">
                  <c:v>16/11/2002</c:v>
                </c:pt>
                <c:pt idx="6896">
                  <c:v>17/11/2002</c:v>
                </c:pt>
                <c:pt idx="6897">
                  <c:v>18/11/2002</c:v>
                </c:pt>
                <c:pt idx="6898">
                  <c:v>19/11/2002</c:v>
                </c:pt>
                <c:pt idx="6899">
                  <c:v>20/11/2002</c:v>
                </c:pt>
                <c:pt idx="6900">
                  <c:v>21/11/2002</c:v>
                </c:pt>
                <c:pt idx="6901">
                  <c:v>22/11/2002</c:v>
                </c:pt>
                <c:pt idx="6902">
                  <c:v>23/11/2002</c:v>
                </c:pt>
                <c:pt idx="6903">
                  <c:v>24/11/2002</c:v>
                </c:pt>
                <c:pt idx="6904">
                  <c:v>25/11/2002</c:v>
                </c:pt>
                <c:pt idx="6905">
                  <c:v>26/11/2002</c:v>
                </c:pt>
                <c:pt idx="6906">
                  <c:v>27/11/2002</c:v>
                </c:pt>
                <c:pt idx="6907">
                  <c:v>28/11/2002</c:v>
                </c:pt>
                <c:pt idx="6908">
                  <c:v>29/11/2002</c:v>
                </c:pt>
                <c:pt idx="6909">
                  <c:v>30/11/2002</c:v>
                </c:pt>
                <c:pt idx="6910">
                  <c:v>1/12/2002</c:v>
                </c:pt>
                <c:pt idx="6911">
                  <c:v>2/12/2002</c:v>
                </c:pt>
                <c:pt idx="6912">
                  <c:v>3/12/2002</c:v>
                </c:pt>
                <c:pt idx="6913">
                  <c:v>4/12/2002</c:v>
                </c:pt>
                <c:pt idx="6914">
                  <c:v>5/12/2002</c:v>
                </c:pt>
                <c:pt idx="6915">
                  <c:v>6/12/2002</c:v>
                </c:pt>
                <c:pt idx="6916">
                  <c:v>7/12/2002</c:v>
                </c:pt>
                <c:pt idx="6917">
                  <c:v>8/12/2002</c:v>
                </c:pt>
                <c:pt idx="6918">
                  <c:v>9/12/2002</c:v>
                </c:pt>
                <c:pt idx="6919">
                  <c:v>10/12/2002</c:v>
                </c:pt>
                <c:pt idx="6920">
                  <c:v>11/12/2002</c:v>
                </c:pt>
                <c:pt idx="6921">
                  <c:v>12/12/2002</c:v>
                </c:pt>
                <c:pt idx="6922">
                  <c:v>13/12/2002</c:v>
                </c:pt>
                <c:pt idx="6923">
                  <c:v>14/12/2002</c:v>
                </c:pt>
                <c:pt idx="6924">
                  <c:v>15/12/2002</c:v>
                </c:pt>
                <c:pt idx="6925">
                  <c:v>16/12/2002</c:v>
                </c:pt>
                <c:pt idx="6926">
                  <c:v>17/12/2002</c:v>
                </c:pt>
                <c:pt idx="6927">
                  <c:v>18/12/2002</c:v>
                </c:pt>
                <c:pt idx="6928">
                  <c:v>19/12/2002</c:v>
                </c:pt>
                <c:pt idx="6929">
                  <c:v>20/12/2002</c:v>
                </c:pt>
                <c:pt idx="6930">
                  <c:v>21/12/2002</c:v>
                </c:pt>
                <c:pt idx="6931">
                  <c:v>22/12/2002</c:v>
                </c:pt>
                <c:pt idx="6932">
                  <c:v>23/12/2002</c:v>
                </c:pt>
                <c:pt idx="6933">
                  <c:v>24/12/2002</c:v>
                </c:pt>
                <c:pt idx="6934">
                  <c:v>25/12/2002</c:v>
                </c:pt>
                <c:pt idx="6935">
                  <c:v>26/12/2002</c:v>
                </c:pt>
                <c:pt idx="6936">
                  <c:v>27/12/2002</c:v>
                </c:pt>
                <c:pt idx="6937">
                  <c:v>28/12/2002</c:v>
                </c:pt>
                <c:pt idx="6938">
                  <c:v>29/12/2002</c:v>
                </c:pt>
                <c:pt idx="6939">
                  <c:v>30/12/2002</c:v>
                </c:pt>
                <c:pt idx="6940">
                  <c:v>31/12/2002</c:v>
                </c:pt>
                <c:pt idx="6941">
                  <c:v>1/01/2003</c:v>
                </c:pt>
                <c:pt idx="6942">
                  <c:v>2/01/2003</c:v>
                </c:pt>
                <c:pt idx="6943">
                  <c:v>3/01/2003</c:v>
                </c:pt>
                <c:pt idx="6944">
                  <c:v>4/01/2003</c:v>
                </c:pt>
                <c:pt idx="6945">
                  <c:v>5/01/2003</c:v>
                </c:pt>
                <c:pt idx="6946">
                  <c:v>6/01/2003</c:v>
                </c:pt>
                <c:pt idx="6947">
                  <c:v>7/01/2003</c:v>
                </c:pt>
                <c:pt idx="6948">
                  <c:v>8/01/2003</c:v>
                </c:pt>
                <c:pt idx="6949">
                  <c:v>9/01/2003</c:v>
                </c:pt>
                <c:pt idx="6950">
                  <c:v>10/01/2003</c:v>
                </c:pt>
                <c:pt idx="6951">
                  <c:v>11/01/2003</c:v>
                </c:pt>
                <c:pt idx="6952">
                  <c:v>12/01/2003</c:v>
                </c:pt>
                <c:pt idx="6953">
                  <c:v>13/01/2003</c:v>
                </c:pt>
                <c:pt idx="6954">
                  <c:v>14/01/2003</c:v>
                </c:pt>
                <c:pt idx="6955">
                  <c:v>15/01/2003</c:v>
                </c:pt>
                <c:pt idx="6956">
                  <c:v>16/01/2003</c:v>
                </c:pt>
                <c:pt idx="6957">
                  <c:v>17/01/2003</c:v>
                </c:pt>
                <c:pt idx="6958">
                  <c:v>18/01/2003</c:v>
                </c:pt>
                <c:pt idx="6959">
                  <c:v>19/01/2003</c:v>
                </c:pt>
                <c:pt idx="6960">
                  <c:v>20/01/2003</c:v>
                </c:pt>
                <c:pt idx="6961">
                  <c:v>21/01/2003</c:v>
                </c:pt>
                <c:pt idx="6962">
                  <c:v>22/01/2003</c:v>
                </c:pt>
                <c:pt idx="6963">
                  <c:v>23/01/2003</c:v>
                </c:pt>
                <c:pt idx="6964">
                  <c:v>24/01/2003</c:v>
                </c:pt>
                <c:pt idx="6965">
                  <c:v>25/01/2003</c:v>
                </c:pt>
                <c:pt idx="6966">
                  <c:v>26/01/2003</c:v>
                </c:pt>
                <c:pt idx="6967">
                  <c:v>27/01/2003</c:v>
                </c:pt>
                <c:pt idx="6968">
                  <c:v>28/01/2003</c:v>
                </c:pt>
                <c:pt idx="6969">
                  <c:v>29/01/2003</c:v>
                </c:pt>
                <c:pt idx="6970">
                  <c:v>30/01/2003</c:v>
                </c:pt>
                <c:pt idx="6971">
                  <c:v>31/01/2003</c:v>
                </c:pt>
                <c:pt idx="6972">
                  <c:v>1/02/2003</c:v>
                </c:pt>
                <c:pt idx="6973">
                  <c:v>2/02/2003</c:v>
                </c:pt>
                <c:pt idx="6974">
                  <c:v>3/02/2003</c:v>
                </c:pt>
                <c:pt idx="6975">
                  <c:v>4/02/2003</c:v>
                </c:pt>
                <c:pt idx="6976">
                  <c:v>5/02/2003</c:v>
                </c:pt>
                <c:pt idx="6977">
                  <c:v>6/02/2003</c:v>
                </c:pt>
                <c:pt idx="6978">
                  <c:v>7/02/2003</c:v>
                </c:pt>
                <c:pt idx="6979">
                  <c:v>8/02/2003</c:v>
                </c:pt>
                <c:pt idx="6980">
                  <c:v>9/02/2003</c:v>
                </c:pt>
                <c:pt idx="6981">
                  <c:v>10/02/2003</c:v>
                </c:pt>
                <c:pt idx="6982">
                  <c:v>11/02/2003</c:v>
                </c:pt>
                <c:pt idx="6983">
                  <c:v>12/02/2003</c:v>
                </c:pt>
                <c:pt idx="6984">
                  <c:v>13/02/2003</c:v>
                </c:pt>
                <c:pt idx="6985">
                  <c:v>14/02/2003</c:v>
                </c:pt>
                <c:pt idx="6986">
                  <c:v>15/02/2003</c:v>
                </c:pt>
                <c:pt idx="6987">
                  <c:v>16/02/2003</c:v>
                </c:pt>
                <c:pt idx="6988">
                  <c:v>17/02/2003</c:v>
                </c:pt>
                <c:pt idx="6989">
                  <c:v>18/02/2003</c:v>
                </c:pt>
                <c:pt idx="6990">
                  <c:v>19/02/2003</c:v>
                </c:pt>
                <c:pt idx="6991">
                  <c:v>20/02/2003</c:v>
                </c:pt>
                <c:pt idx="6992">
                  <c:v>21/02/2003</c:v>
                </c:pt>
                <c:pt idx="6993">
                  <c:v>22/02/2003</c:v>
                </c:pt>
                <c:pt idx="6994">
                  <c:v>23/02/2003</c:v>
                </c:pt>
                <c:pt idx="6995">
                  <c:v>24/02/2003</c:v>
                </c:pt>
                <c:pt idx="6996">
                  <c:v>25/02/2003</c:v>
                </c:pt>
                <c:pt idx="6997">
                  <c:v>26/02/2003</c:v>
                </c:pt>
                <c:pt idx="6998">
                  <c:v>27/02/2003</c:v>
                </c:pt>
                <c:pt idx="6999">
                  <c:v>28/02/2003</c:v>
                </c:pt>
                <c:pt idx="7000">
                  <c:v>1/03/2003</c:v>
                </c:pt>
                <c:pt idx="7001">
                  <c:v>2/03/2003</c:v>
                </c:pt>
                <c:pt idx="7002">
                  <c:v>3/03/2003</c:v>
                </c:pt>
                <c:pt idx="7003">
                  <c:v>4/03/2003</c:v>
                </c:pt>
                <c:pt idx="7004">
                  <c:v>5/03/2003</c:v>
                </c:pt>
                <c:pt idx="7005">
                  <c:v>6/03/2003</c:v>
                </c:pt>
                <c:pt idx="7006">
                  <c:v>7/03/2003</c:v>
                </c:pt>
                <c:pt idx="7007">
                  <c:v>8/03/2003</c:v>
                </c:pt>
                <c:pt idx="7008">
                  <c:v>9/03/2003</c:v>
                </c:pt>
                <c:pt idx="7009">
                  <c:v>10/03/2003</c:v>
                </c:pt>
                <c:pt idx="7010">
                  <c:v>11/03/2003</c:v>
                </c:pt>
                <c:pt idx="7011">
                  <c:v>12/03/2003</c:v>
                </c:pt>
                <c:pt idx="7012">
                  <c:v>13/03/2003</c:v>
                </c:pt>
                <c:pt idx="7013">
                  <c:v>14/03/2003</c:v>
                </c:pt>
                <c:pt idx="7014">
                  <c:v>15/03/2003</c:v>
                </c:pt>
                <c:pt idx="7015">
                  <c:v>16/03/2003</c:v>
                </c:pt>
                <c:pt idx="7016">
                  <c:v>17/03/2003</c:v>
                </c:pt>
                <c:pt idx="7017">
                  <c:v>18/03/2003</c:v>
                </c:pt>
                <c:pt idx="7018">
                  <c:v>19/03/2003</c:v>
                </c:pt>
                <c:pt idx="7019">
                  <c:v>20/03/2003</c:v>
                </c:pt>
                <c:pt idx="7020">
                  <c:v>21/03/2003</c:v>
                </c:pt>
                <c:pt idx="7021">
                  <c:v>22/03/2003</c:v>
                </c:pt>
                <c:pt idx="7022">
                  <c:v>23/03/2003</c:v>
                </c:pt>
                <c:pt idx="7023">
                  <c:v>24/03/2003</c:v>
                </c:pt>
                <c:pt idx="7024">
                  <c:v>25/03/2003</c:v>
                </c:pt>
                <c:pt idx="7025">
                  <c:v>26/03/2003</c:v>
                </c:pt>
                <c:pt idx="7026">
                  <c:v>27/03/2003</c:v>
                </c:pt>
                <c:pt idx="7027">
                  <c:v>28/03/2003</c:v>
                </c:pt>
                <c:pt idx="7028">
                  <c:v>29/03/2003</c:v>
                </c:pt>
                <c:pt idx="7029">
                  <c:v>30/03/2003</c:v>
                </c:pt>
                <c:pt idx="7030">
                  <c:v>31/03/2003</c:v>
                </c:pt>
                <c:pt idx="7031">
                  <c:v>1/04/2003</c:v>
                </c:pt>
                <c:pt idx="7032">
                  <c:v>2/04/2003</c:v>
                </c:pt>
                <c:pt idx="7033">
                  <c:v>3/04/2003</c:v>
                </c:pt>
                <c:pt idx="7034">
                  <c:v>4/04/2003</c:v>
                </c:pt>
                <c:pt idx="7035">
                  <c:v>5/04/2003</c:v>
                </c:pt>
                <c:pt idx="7036">
                  <c:v>6/04/2003</c:v>
                </c:pt>
                <c:pt idx="7037">
                  <c:v>7/04/2003</c:v>
                </c:pt>
                <c:pt idx="7038">
                  <c:v>8/04/2003</c:v>
                </c:pt>
                <c:pt idx="7039">
                  <c:v>9/04/2003</c:v>
                </c:pt>
                <c:pt idx="7040">
                  <c:v>10/04/2003</c:v>
                </c:pt>
                <c:pt idx="7041">
                  <c:v>11/04/2003</c:v>
                </c:pt>
                <c:pt idx="7042">
                  <c:v>12/04/2003</c:v>
                </c:pt>
                <c:pt idx="7043">
                  <c:v>13/04/2003</c:v>
                </c:pt>
                <c:pt idx="7044">
                  <c:v>14/04/2003</c:v>
                </c:pt>
                <c:pt idx="7045">
                  <c:v>15/04/2003</c:v>
                </c:pt>
                <c:pt idx="7046">
                  <c:v>16/04/2003</c:v>
                </c:pt>
                <c:pt idx="7047">
                  <c:v>17/04/2003</c:v>
                </c:pt>
                <c:pt idx="7048">
                  <c:v>18/04/2003</c:v>
                </c:pt>
                <c:pt idx="7049">
                  <c:v>19/04/2003</c:v>
                </c:pt>
                <c:pt idx="7050">
                  <c:v>20/04/2003</c:v>
                </c:pt>
                <c:pt idx="7051">
                  <c:v>21/04/2003</c:v>
                </c:pt>
                <c:pt idx="7052">
                  <c:v>22/04/2003</c:v>
                </c:pt>
                <c:pt idx="7053">
                  <c:v>23/04/2003</c:v>
                </c:pt>
                <c:pt idx="7054">
                  <c:v>24/04/2003</c:v>
                </c:pt>
                <c:pt idx="7055">
                  <c:v>25/04/2003</c:v>
                </c:pt>
                <c:pt idx="7056">
                  <c:v>26/04/2003</c:v>
                </c:pt>
                <c:pt idx="7057">
                  <c:v>27/04/2003</c:v>
                </c:pt>
                <c:pt idx="7058">
                  <c:v>28/04/2003</c:v>
                </c:pt>
                <c:pt idx="7059">
                  <c:v>29/04/2003</c:v>
                </c:pt>
                <c:pt idx="7060">
                  <c:v>30/04/2003</c:v>
                </c:pt>
                <c:pt idx="7061">
                  <c:v>1/05/2003</c:v>
                </c:pt>
                <c:pt idx="7062">
                  <c:v>2/05/2003</c:v>
                </c:pt>
                <c:pt idx="7063">
                  <c:v>3/05/2003</c:v>
                </c:pt>
                <c:pt idx="7064">
                  <c:v>4/05/2003</c:v>
                </c:pt>
                <c:pt idx="7065">
                  <c:v>5/05/2003</c:v>
                </c:pt>
                <c:pt idx="7066">
                  <c:v>6/05/2003</c:v>
                </c:pt>
                <c:pt idx="7067">
                  <c:v>7/05/2003</c:v>
                </c:pt>
                <c:pt idx="7068">
                  <c:v>8/05/2003</c:v>
                </c:pt>
                <c:pt idx="7069">
                  <c:v>9/05/2003</c:v>
                </c:pt>
                <c:pt idx="7070">
                  <c:v>10/05/2003</c:v>
                </c:pt>
                <c:pt idx="7071">
                  <c:v>11/05/2003</c:v>
                </c:pt>
                <c:pt idx="7072">
                  <c:v>12/05/2003</c:v>
                </c:pt>
                <c:pt idx="7073">
                  <c:v>13/05/2003</c:v>
                </c:pt>
                <c:pt idx="7074">
                  <c:v>14/05/2003</c:v>
                </c:pt>
                <c:pt idx="7075">
                  <c:v>15/05/2003</c:v>
                </c:pt>
                <c:pt idx="7076">
                  <c:v>16/05/2003</c:v>
                </c:pt>
                <c:pt idx="7077">
                  <c:v>17/05/2003</c:v>
                </c:pt>
                <c:pt idx="7078">
                  <c:v>18/05/2003</c:v>
                </c:pt>
                <c:pt idx="7079">
                  <c:v>19/05/2003</c:v>
                </c:pt>
                <c:pt idx="7080">
                  <c:v>20/05/2003</c:v>
                </c:pt>
                <c:pt idx="7081">
                  <c:v>21/05/2003</c:v>
                </c:pt>
                <c:pt idx="7082">
                  <c:v>22/05/2003</c:v>
                </c:pt>
                <c:pt idx="7083">
                  <c:v>23/05/2003</c:v>
                </c:pt>
                <c:pt idx="7084">
                  <c:v>24/05/2003</c:v>
                </c:pt>
                <c:pt idx="7085">
                  <c:v>25/05/2003</c:v>
                </c:pt>
                <c:pt idx="7086">
                  <c:v>26/05/2003</c:v>
                </c:pt>
                <c:pt idx="7087">
                  <c:v>27/05/2003</c:v>
                </c:pt>
                <c:pt idx="7088">
                  <c:v>28/05/2003</c:v>
                </c:pt>
                <c:pt idx="7089">
                  <c:v>29/05/2003</c:v>
                </c:pt>
                <c:pt idx="7090">
                  <c:v>30/05/2003</c:v>
                </c:pt>
                <c:pt idx="7091">
                  <c:v>31/05/2003</c:v>
                </c:pt>
                <c:pt idx="7092">
                  <c:v>1/06/2003</c:v>
                </c:pt>
                <c:pt idx="7093">
                  <c:v>2/06/2003</c:v>
                </c:pt>
                <c:pt idx="7094">
                  <c:v>3/06/2003</c:v>
                </c:pt>
                <c:pt idx="7095">
                  <c:v>4/06/2003</c:v>
                </c:pt>
                <c:pt idx="7096">
                  <c:v>5/06/2003</c:v>
                </c:pt>
                <c:pt idx="7097">
                  <c:v>6/06/2003</c:v>
                </c:pt>
                <c:pt idx="7098">
                  <c:v>7/06/2003</c:v>
                </c:pt>
                <c:pt idx="7099">
                  <c:v>8/06/2003</c:v>
                </c:pt>
                <c:pt idx="7100">
                  <c:v>9/06/2003</c:v>
                </c:pt>
                <c:pt idx="7101">
                  <c:v>10/06/2003</c:v>
                </c:pt>
                <c:pt idx="7102">
                  <c:v>11/06/2003</c:v>
                </c:pt>
                <c:pt idx="7103">
                  <c:v>12/06/2003</c:v>
                </c:pt>
                <c:pt idx="7104">
                  <c:v>13/06/2003</c:v>
                </c:pt>
                <c:pt idx="7105">
                  <c:v>14/06/2003</c:v>
                </c:pt>
                <c:pt idx="7106">
                  <c:v>15/06/2003</c:v>
                </c:pt>
                <c:pt idx="7107">
                  <c:v>16/06/2003</c:v>
                </c:pt>
                <c:pt idx="7108">
                  <c:v>17/06/2003</c:v>
                </c:pt>
                <c:pt idx="7109">
                  <c:v>18/06/2003</c:v>
                </c:pt>
                <c:pt idx="7110">
                  <c:v>19/06/2003</c:v>
                </c:pt>
                <c:pt idx="7111">
                  <c:v>20/06/2003</c:v>
                </c:pt>
                <c:pt idx="7112">
                  <c:v>21/06/2003</c:v>
                </c:pt>
                <c:pt idx="7113">
                  <c:v>22/06/2003</c:v>
                </c:pt>
                <c:pt idx="7114">
                  <c:v>23/06/2003</c:v>
                </c:pt>
                <c:pt idx="7115">
                  <c:v>24/06/2003</c:v>
                </c:pt>
                <c:pt idx="7116">
                  <c:v>25/06/2003</c:v>
                </c:pt>
                <c:pt idx="7117">
                  <c:v>26/06/2003</c:v>
                </c:pt>
                <c:pt idx="7118">
                  <c:v>27/06/2003</c:v>
                </c:pt>
                <c:pt idx="7119">
                  <c:v>28/06/2003</c:v>
                </c:pt>
                <c:pt idx="7120">
                  <c:v>29/06/2003</c:v>
                </c:pt>
                <c:pt idx="7121">
                  <c:v>30/06/2003</c:v>
                </c:pt>
                <c:pt idx="7122">
                  <c:v>1/07/2003</c:v>
                </c:pt>
                <c:pt idx="7123">
                  <c:v>2/07/2003</c:v>
                </c:pt>
                <c:pt idx="7124">
                  <c:v>3/07/2003</c:v>
                </c:pt>
                <c:pt idx="7125">
                  <c:v>4/07/2003</c:v>
                </c:pt>
                <c:pt idx="7126">
                  <c:v>5/07/2003</c:v>
                </c:pt>
                <c:pt idx="7127">
                  <c:v>6/07/2003</c:v>
                </c:pt>
                <c:pt idx="7128">
                  <c:v>7/07/2003</c:v>
                </c:pt>
                <c:pt idx="7129">
                  <c:v>8/07/2003</c:v>
                </c:pt>
                <c:pt idx="7130">
                  <c:v>9/07/2003</c:v>
                </c:pt>
                <c:pt idx="7131">
                  <c:v>10/07/2003</c:v>
                </c:pt>
                <c:pt idx="7132">
                  <c:v>11/07/2003</c:v>
                </c:pt>
                <c:pt idx="7133">
                  <c:v>12/07/2003</c:v>
                </c:pt>
                <c:pt idx="7134">
                  <c:v>13/07/2003</c:v>
                </c:pt>
                <c:pt idx="7135">
                  <c:v>14/07/2003</c:v>
                </c:pt>
                <c:pt idx="7136">
                  <c:v>15/07/2003</c:v>
                </c:pt>
                <c:pt idx="7137">
                  <c:v>16/07/2003</c:v>
                </c:pt>
                <c:pt idx="7138">
                  <c:v>17/07/2003</c:v>
                </c:pt>
                <c:pt idx="7139">
                  <c:v>18/07/2003</c:v>
                </c:pt>
                <c:pt idx="7140">
                  <c:v>19/07/2003</c:v>
                </c:pt>
                <c:pt idx="7141">
                  <c:v>20/07/2003</c:v>
                </c:pt>
                <c:pt idx="7142">
                  <c:v>21/07/2003</c:v>
                </c:pt>
                <c:pt idx="7143">
                  <c:v>22/07/2003</c:v>
                </c:pt>
                <c:pt idx="7144">
                  <c:v>23/07/2003</c:v>
                </c:pt>
                <c:pt idx="7145">
                  <c:v>24/07/2003</c:v>
                </c:pt>
                <c:pt idx="7146">
                  <c:v>25/07/2003</c:v>
                </c:pt>
                <c:pt idx="7147">
                  <c:v>26/07/2003</c:v>
                </c:pt>
                <c:pt idx="7148">
                  <c:v>27/07/2003</c:v>
                </c:pt>
                <c:pt idx="7149">
                  <c:v>28/07/2003</c:v>
                </c:pt>
                <c:pt idx="7150">
                  <c:v>29/07/2003</c:v>
                </c:pt>
                <c:pt idx="7151">
                  <c:v>30/07/2003</c:v>
                </c:pt>
                <c:pt idx="7152">
                  <c:v>31/07/2003</c:v>
                </c:pt>
                <c:pt idx="7153">
                  <c:v>1/08/2003</c:v>
                </c:pt>
                <c:pt idx="7154">
                  <c:v>2/08/2003</c:v>
                </c:pt>
                <c:pt idx="7155">
                  <c:v>3/08/2003</c:v>
                </c:pt>
                <c:pt idx="7156">
                  <c:v>4/08/2003</c:v>
                </c:pt>
                <c:pt idx="7157">
                  <c:v>5/08/2003</c:v>
                </c:pt>
                <c:pt idx="7158">
                  <c:v>6/08/2003</c:v>
                </c:pt>
                <c:pt idx="7159">
                  <c:v>7/08/2003</c:v>
                </c:pt>
                <c:pt idx="7160">
                  <c:v>8/08/2003</c:v>
                </c:pt>
                <c:pt idx="7161">
                  <c:v>9/08/2003</c:v>
                </c:pt>
                <c:pt idx="7162">
                  <c:v>10/08/2003</c:v>
                </c:pt>
                <c:pt idx="7163">
                  <c:v>11/08/2003</c:v>
                </c:pt>
                <c:pt idx="7164">
                  <c:v>12/08/2003</c:v>
                </c:pt>
                <c:pt idx="7165">
                  <c:v>13/08/2003</c:v>
                </c:pt>
                <c:pt idx="7166">
                  <c:v>14/08/2003</c:v>
                </c:pt>
                <c:pt idx="7167">
                  <c:v>15/08/2003</c:v>
                </c:pt>
                <c:pt idx="7168">
                  <c:v>16/08/2003</c:v>
                </c:pt>
                <c:pt idx="7169">
                  <c:v>17/08/2003</c:v>
                </c:pt>
                <c:pt idx="7170">
                  <c:v>18/08/2003</c:v>
                </c:pt>
                <c:pt idx="7171">
                  <c:v>19/08/2003</c:v>
                </c:pt>
                <c:pt idx="7172">
                  <c:v>20/08/2003</c:v>
                </c:pt>
                <c:pt idx="7173">
                  <c:v>21/08/2003</c:v>
                </c:pt>
                <c:pt idx="7174">
                  <c:v>22/08/2003</c:v>
                </c:pt>
                <c:pt idx="7175">
                  <c:v>23/08/2003</c:v>
                </c:pt>
                <c:pt idx="7176">
                  <c:v>24/08/2003</c:v>
                </c:pt>
                <c:pt idx="7177">
                  <c:v>25/08/2003</c:v>
                </c:pt>
                <c:pt idx="7178">
                  <c:v>26/08/2003</c:v>
                </c:pt>
                <c:pt idx="7179">
                  <c:v>27/08/2003</c:v>
                </c:pt>
                <c:pt idx="7180">
                  <c:v>28/08/2003</c:v>
                </c:pt>
                <c:pt idx="7181">
                  <c:v>29/08/2003</c:v>
                </c:pt>
                <c:pt idx="7182">
                  <c:v>30/08/2003</c:v>
                </c:pt>
                <c:pt idx="7183">
                  <c:v>31/08/2003</c:v>
                </c:pt>
                <c:pt idx="7184">
                  <c:v>1/09/2003</c:v>
                </c:pt>
                <c:pt idx="7185">
                  <c:v>2/09/2003</c:v>
                </c:pt>
                <c:pt idx="7186">
                  <c:v>3/09/2003</c:v>
                </c:pt>
                <c:pt idx="7187">
                  <c:v>4/09/2003</c:v>
                </c:pt>
                <c:pt idx="7188">
                  <c:v>5/09/2003</c:v>
                </c:pt>
                <c:pt idx="7189">
                  <c:v>6/09/2003</c:v>
                </c:pt>
                <c:pt idx="7190">
                  <c:v>7/09/2003</c:v>
                </c:pt>
                <c:pt idx="7191">
                  <c:v>8/09/2003</c:v>
                </c:pt>
                <c:pt idx="7192">
                  <c:v>9/09/2003</c:v>
                </c:pt>
                <c:pt idx="7193">
                  <c:v>10/09/2003</c:v>
                </c:pt>
                <c:pt idx="7194">
                  <c:v>11/09/2003</c:v>
                </c:pt>
                <c:pt idx="7195">
                  <c:v>12/09/2003</c:v>
                </c:pt>
                <c:pt idx="7196">
                  <c:v>13/09/2003</c:v>
                </c:pt>
                <c:pt idx="7197">
                  <c:v>14/09/2003</c:v>
                </c:pt>
                <c:pt idx="7198">
                  <c:v>15/09/2003</c:v>
                </c:pt>
                <c:pt idx="7199">
                  <c:v>16/09/2003</c:v>
                </c:pt>
                <c:pt idx="7200">
                  <c:v>17/09/2003</c:v>
                </c:pt>
                <c:pt idx="7201">
                  <c:v>18/09/2003</c:v>
                </c:pt>
                <c:pt idx="7202">
                  <c:v>19/09/2003</c:v>
                </c:pt>
                <c:pt idx="7203">
                  <c:v>20/09/2003</c:v>
                </c:pt>
                <c:pt idx="7204">
                  <c:v>21/09/2003</c:v>
                </c:pt>
                <c:pt idx="7205">
                  <c:v>22/09/2003</c:v>
                </c:pt>
                <c:pt idx="7206">
                  <c:v>23/09/2003</c:v>
                </c:pt>
                <c:pt idx="7207">
                  <c:v>24/09/2003</c:v>
                </c:pt>
                <c:pt idx="7208">
                  <c:v>25/09/2003</c:v>
                </c:pt>
                <c:pt idx="7209">
                  <c:v>26/09/2003</c:v>
                </c:pt>
                <c:pt idx="7210">
                  <c:v>27/09/2003</c:v>
                </c:pt>
                <c:pt idx="7211">
                  <c:v>28/09/2003</c:v>
                </c:pt>
                <c:pt idx="7212">
                  <c:v>29/09/2003</c:v>
                </c:pt>
                <c:pt idx="7213">
                  <c:v>30/09/2003</c:v>
                </c:pt>
                <c:pt idx="7214">
                  <c:v>1/10/2003</c:v>
                </c:pt>
                <c:pt idx="7215">
                  <c:v>2/10/2003</c:v>
                </c:pt>
                <c:pt idx="7216">
                  <c:v>3/10/2003</c:v>
                </c:pt>
                <c:pt idx="7217">
                  <c:v>4/10/2003</c:v>
                </c:pt>
                <c:pt idx="7218">
                  <c:v>5/10/2003</c:v>
                </c:pt>
                <c:pt idx="7219">
                  <c:v>6/10/2003</c:v>
                </c:pt>
                <c:pt idx="7220">
                  <c:v>7/10/2003</c:v>
                </c:pt>
                <c:pt idx="7221">
                  <c:v>8/10/2003</c:v>
                </c:pt>
                <c:pt idx="7222">
                  <c:v>9/10/2003</c:v>
                </c:pt>
                <c:pt idx="7223">
                  <c:v>10/10/2003</c:v>
                </c:pt>
                <c:pt idx="7224">
                  <c:v>11/10/2003</c:v>
                </c:pt>
                <c:pt idx="7225">
                  <c:v>12/10/2003</c:v>
                </c:pt>
                <c:pt idx="7226">
                  <c:v>13/10/2003</c:v>
                </c:pt>
                <c:pt idx="7227">
                  <c:v>14/10/2003</c:v>
                </c:pt>
                <c:pt idx="7228">
                  <c:v>15/10/2003</c:v>
                </c:pt>
                <c:pt idx="7229">
                  <c:v>16/10/2003</c:v>
                </c:pt>
                <c:pt idx="7230">
                  <c:v>17/10/2003</c:v>
                </c:pt>
                <c:pt idx="7231">
                  <c:v>18/10/2003</c:v>
                </c:pt>
                <c:pt idx="7232">
                  <c:v>19/10/2003</c:v>
                </c:pt>
                <c:pt idx="7233">
                  <c:v>20/10/2003</c:v>
                </c:pt>
                <c:pt idx="7234">
                  <c:v>21/10/2003</c:v>
                </c:pt>
                <c:pt idx="7235">
                  <c:v>22/10/2003</c:v>
                </c:pt>
                <c:pt idx="7236">
                  <c:v>23/10/2003</c:v>
                </c:pt>
                <c:pt idx="7237">
                  <c:v>24/10/2003</c:v>
                </c:pt>
                <c:pt idx="7238">
                  <c:v>25/10/2003</c:v>
                </c:pt>
                <c:pt idx="7239">
                  <c:v>26/10/2003</c:v>
                </c:pt>
                <c:pt idx="7240">
                  <c:v>27/10/2003</c:v>
                </c:pt>
                <c:pt idx="7241">
                  <c:v>28/10/2003</c:v>
                </c:pt>
                <c:pt idx="7242">
                  <c:v>29/10/2003</c:v>
                </c:pt>
                <c:pt idx="7243">
                  <c:v>30/10/2003</c:v>
                </c:pt>
                <c:pt idx="7244">
                  <c:v>31/10/2003</c:v>
                </c:pt>
                <c:pt idx="7245">
                  <c:v>1/11/2003</c:v>
                </c:pt>
                <c:pt idx="7246">
                  <c:v>2/11/2003</c:v>
                </c:pt>
                <c:pt idx="7247">
                  <c:v>3/11/2003</c:v>
                </c:pt>
                <c:pt idx="7248">
                  <c:v>4/11/2003</c:v>
                </c:pt>
                <c:pt idx="7249">
                  <c:v>5/11/2003</c:v>
                </c:pt>
                <c:pt idx="7250">
                  <c:v>6/11/2003</c:v>
                </c:pt>
                <c:pt idx="7251">
                  <c:v>7/11/2003</c:v>
                </c:pt>
                <c:pt idx="7252">
                  <c:v>8/11/2003</c:v>
                </c:pt>
                <c:pt idx="7253">
                  <c:v>9/11/2003</c:v>
                </c:pt>
                <c:pt idx="7254">
                  <c:v>10/11/2003</c:v>
                </c:pt>
                <c:pt idx="7255">
                  <c:v>11/11/2003</c:v>
                </c:pt>
                <c:pt idx="7256">
                  <c:v>12/11/2003</c:v>
                </c:pt>
                <c:pt idx="7257">
                  <c:v>13/11/2003</c:v>
                </c:pt>
                <c:pt idx="7258">
                  <c:v>14/11/2003</c:v>
                </c:pt>
                <c:pt idx="7259">
                  <c:v>15/11/2003</c:v>
                </c:pt>
                <c:pt idx="7260">
                  <c:v>16/11/2003</c:v>
                </c:pt>
                <c:pt idx="7261">
                  <c:v>17/11/2003</c:v>
                </c:pt>
                <c:pt idx="7262">
                  <c:v>18/11/2003</c:v>
                </c:pt>
                <c:pt idx="7263">
                  <c:v>19/11/2003</c:v>
                </c:pt>
                <c:pt idx="7264">
                  <c:v>20/11/2003</c:v>
                </c:pt>
                <c:pt idx="7265">
                  <c:v>21/11/2003</c:v>
                </c:pt>
                <c:pt idx="7266">
                  <c:v>22/11/2003</c:v>
                </c:pt>
                <c:pt idx="7267">
                  <c:v>23/11/2003</c:v>
                </c:pt>
                <c:pt idx="7268">
                  <c:v>24/11/2003</c:v>
                </c:pt>
                <c:pt idx="7269">
                  <c:v>25/11/2003</c:v>
                </c:pt>
                <c:pt idx="7270">
                  <c:v>26/11/2003</c:v>
                </c:pt>
                <c:pt idx="7271">
                  <c:v>27/11/2003</c:v>
                </c:pt>
                <c:pt idx="7272">
                  <c:v>28/11/2003</c:v>
                </c:pt>
                <c:pt idx="7273">
                  <c:v>29/11/2003</c:v>
                </c:pt>
                <c:pt idx="7274">
                  <c:v>30/11/2003</c:v>
                </c:pt>
                <c:pt idx="7275">
                  <c:v>1/12/2003</c:v>
                </c:pt>
                <c:pt idx="7276">
                  <c:v>2/12/2003</c:v>
                </c:pt>
                <c:pt idx="7277">
                  <c:v>3/12/2003</c:v>
                </c:pt>
                <c:pt idx="7278">
                  <c:v>4/12/2003</c:v>
                </c:pt>
                <c:pt idx="7279">
                  <c:v>5/12/2003</c:v>
                </c:pt>
                <c:pt idx="7280">
                  <c:v>6/12/2003</c:v>
                </c:pt>
                <c:pt idx="7281">
                  <c:v>7/12/2003</c:v>
                </c:pt>
                <c:pt idx="7282">
                  <c:v>8/12/2003</c:v>
                </c:pt>
                <c:pt idx="7283">
                  <c:v>9/12/2003</c:v>
                </c:pt>
                <c:pt idx="7284">
                  <c:v>10/12/2003</c:v>
                </c:pt>
                <c:pt idx="7285">
                  <c:v>11/12/2003</c:v>
                </c:pt>
                <c:pt idx="7286">
                  <c:v>12/12/2003</c:v>
                </c:pt>
                <c:pt idx="7287">
                  <c:v>13/12/2003</c:v>
                </c:pt>
                <c:pt idx="7288">
                  <c:v>14/12/2003</c:v>
                </c:pt>
                <c:pt idx="7289">
                  <c:v>15/12/2003</c:v>
                </c:pt>
                <c:pt idx="7290">
                  <c:v>16/12/2003</c:v>
                </c:pt>
                <c:pt idx="7291">
                  <c:v>17/12/2003</c:v>
                </c:pt>
                <c:pt idx="7292">
                  <c:v>18/12/2003</c:v>
                </c:pt>
                <c:pt idx="7293">
                  <c:v>19/12/2003</c:v>
                </c:pt>
                <c:pt idx="7294">
                  <c:v>20/12/2003</c:v>
                </c:pt>
                <c:pt idx="7295">
                  <c:v>21/12/2003</c:v>
                </c:pt>
                <c:pt idx="7296">
                  <c:v>22/12/2003</c:v>
                </c:pt>
                <c:pt idx="7297">
                  <c:v>23/12/2003</c:v>
                </c:pt>
                <c:pt idx="7298">
                  <c:v>24/12/2003</c:v>
                </c:pt>
                <c:pt idx="7299">
                  <c:v>25/12/2003</c:v>
                </c:pt>
                <c:pt idx="7300">
                  <c:v>26/12/2003</c:v>
                </c:pt>
                <c:pt idx="7301">
                  <c:v>27/12/2003</c:v>
                </c:pt>
                <c:pt idx="7302">
                  <c:v>28/12/2003</c:v>
                </c:pt>
                <c:pt idx="7303">
                  <c:v>29/12/2003</c:v>
                </c:pt>
                <c:pt idx="7304">
                  <c:v>30/12/2003</c:v>
                </c:pt>
                <c:pt idx="7305">
                  <c:v>31/12/2003</c:v>
                </c:pt>
                <c:pt idx="7306">
                  <c:v>1/01/2004</c:v>
                </c:pt>
                <c:pt idx="7307">
                  <c:v>2/01/2004</c:v>
                </c:pt>
                <c:pt idx="7308">
                  <c:v>3/01/2004</c:v>
                </c:pt>
                <c:pt idx="7309">
                  <c:v>4/01/2004</c:v>
                </c:pt>
                <c:pt idx="7310">
                  <c:v>5/01/2004</c:v>
                </c:pt>
                <c:pt idx="7311">
                  <c:v>6/01/2004</c:v>
                </c:pt>
                <c:pt idx="7312">
                  <c:v>7/01/2004</c:v>
                </c:pt>
                <c:pt idx="7313">
                  <c:v>8/01/2004</c:v>
                </c:pt>
                <c:pt idx="7314">
                  <c:v>9/01/2004</c:v>
                </c:pt>
                <c:pt idx="7315">
                  <c:v>10/01/2004</c:v>
                </c:pt>
                <c:pt idx="7316">
                  <c:v>11/01/2004</c:v>
                </c:pt>
                <c:pt idx="7317">
                  <c:v>12/01/2004</c:v>
                </c:pt>
                <c:pt idx="7318">
                  <c:v>13/01/2004</c:v>
                </c:pt>
                <c:pt idx="7319">
                  <c:v>14/01/2004</c:v>
                </c:pt>
                <c:pt idx="7320">
                  <c:v>15/01/2004</c:v>
                </c:pt>
                <c:pt idx="7321">
                  <c:v>16/01/2004</c:v>
                </c:pt>
                <c:pt idx="7322">
                  <c:v>17/01/2004</c:v>
                </c:pt>
                <c:pt idx="7323">
                  <c:v>18/01/2004</c:v>
                </c:pt>
                <c:pt idx="7324">
                  <c:v>19/01/2004</c:v>
                </c:pt>
                <c:pt idx="7325">
                  <c:v>20/01/2004</c:v>
                </c:pt>
                <c:pt idx="7326">
                  <c:v>21/01/2004</c:v>
                </c:pt>
                <c:pt idx="7327">
                  <c:v>22/01/2004</c:v>
                </c:pt>
                <c:pt idx="7328">
                  <c:v>23/01/2004</c:v>
                </c:pt>
                <c:pt idx="7329">
                  <c:v>24/01/2004</c:v>
                </c:pt>
                <c:pt idx="7330">
                  <c:v>25/01/2004</c:v>
                </c:pt>
                <c:pt idx="7331">
                  <c:v>26/01/2004</c:v>
                </c:pt>
                <c:pt idx="7332">
                  <c:v>27/01/2004</c:v>
                </c:pt>
                <c:pt idx="7333">
                  <c:v>28/01/2004</c:v>
                </c:pt>
                <c:pt idx="7334">
                  <c:v>29/01/2004</c:v>
                </c:pt>
                <c:pt idx="7335">
                  <c:v>30/01/2004</c:v>
                </c:pt>
                <c:pt idx="7336">
                  <c:v>31/01/2004</c:v>
                </c:pt>
                <c:pt idx="7337">
                  <c:v>1/02/2004</c:v>
                </c:pt>
                <c:pt idx="7338">
                  <c:v>2/02/2004</c:v>
                </c:pt>
                <c:pt idx="7339">
                  <c:v>3/02/2004</c:v>
                </c:pt>
                <c:pt idx="7340">
                  <c:v>4/02/2004</c:v>
                </c:pt>
                <c:pt idx="7341">
                  <c:v>5/02/2004</c:v>
                </c:pt>
                <c:pt idx="7342">
                  <c:v>6/02/2004</c:v>
                </c:pt>
                <c:pt idx="7343">
                  <c:v>7/02/2004</c:v>
                </c:pt>
                <c:pt idx="7344">
                  <c:v>8/02/2004</c:v>
                </c:pt>
                <c:pt idx="7345">
                  <c:v>9/02/2004</c:v>
                </c:pt>
                <c:pt idx="7346">
                  <c:v>10/02/2004</c:v>
                </c:pt>
                <c:pt idx="7347">
                  <c:v>11/02/2004</c:v>
                </c:pt>
                <c:pt idx="7348">
                  <c:v>12/02/2004</c:v>
                </c:pt>
                <c:pt idx="7349">
                  <c:v>13/02/2004</c:v>
                </c:pt>
                <c:pt idx="7350">
                  <c:v>14/02/2004</c:v>
                </c:pt>
                <c:pt idx="7351">
                  <c:v>15/02/2004</c:v>
                </c:pt>
                <c:pt idx="7352">
                  <c:v>16/02/2004</c:v>
                </c:pt>
                <c:pt idx="7353">
                  <c:v>17/02/2004</c:v>
                </c:pt>
                <c:pt idx="7354">
                  <c:v>18/02/2004</c:v>
                </c:pt>
                <c:pt idx="7355">
                  <c:v>19/02/2004</c:v>
                </c:pt>
                <c:pt idx="7356">
                  <c:v>20/02/2004</c:v>
                </c:pt>
                <c:pt idx="7357">
                  <c:v>21/02/2004</c:v>
                </c:pt>
                <c:pt idx="7358">
                  <c:v>22/02/2004</c:v>
                </c:pt>
                <c:pt idx="7359">
                  <c:v>23/02/2004</c:v>
                </c:pt>
                <c:pt idx="7360">
                  <c:v>24/02/2004</c:v>
                </c:pt>
                <c:pt idx="7361">
                  <c:v>25/02/2004</c:v>
                </c:pt>
                <c:pt idx="7362">
                  <c:v>26/02/2004</c:v>
                </c:pt>
                <c:pt idx="7363">
                  <c:v>27/02/2004</c:v>
                </c:pt>
                <c:pt idx="7364">
                  <c:v>28/02/2004</c:v>
                </c:pt>
                <c:pt idx="7365">
                  <c:v>29/02/2004</c:v>
                </c:pt>
                <c:pt idx="7366">
                  <c:v>1/03/2004</c:v>
                </c:pt>
                <c:pt idx="7367">
                  <c:v>2/03/2004</c:v>
                </c:pt>
                <c:pt idx="7368">
                  <c:v>3/03/2004</c:v>
                </c:pt>
                <c:pt idx="7369">
                  <c:v>4/03/2004</c:v>
                </c:pt>
                <c:pt idx="7370">
                  <c:v>5/03/2004</c:v>
                </c:pt>
                <c:pt idx="7371">
                  <c:v>6/03/2004</c:v>
                </c:pt>
                <c:pt idx="7372">
                  <c:v>7/03/2004</c:v>
                </c:pt>
                <c:pt idx="7373">
                  <c:v>8/03/2004</c:v>
                </c:pt>
                <c:pt idx="7374">
                  <c:v>9/03/2004</c:v>
                </c:pt>
                <c:pt idx="7375">
                  <c:v>10/03/2004</c:v>
                </c:pt>
                <c:pt idx="7376">
                  <c:v>11/03/2004</c:v>
                </c:pt>
                <c:pt idx="7377">
                  <c:v>12/03/2004</c:v>
                </c:pt>
                <c:pt idx="7378">
                  <c:v>13/03/2004</c:v>
                </c:pt>
                <c:pt idx="7379">
                  <c:v>14/03/2004</c:v>
                </c:pt>
                <c:pt idx="7380">
                  <c:v>15/03/2004</c:v>
                </c:pt>
                <c:pt idx="7381">
                  <c:v>16/03/2004</c:v>
                </c:pt>
                <c:pt idx="7382">
                  <c:v>17/03/2004</c:v>
                </c:pt>
                <c:pt idx="7383">
                  <c:v>18/03/2004</c:v>
                </c:pt>
                <c:pt idx="7384">
                  <c:v>19/03/2004</c:v>
                </c:pt>
                <c:pt idx="7385">
                  <c:v>20/03/2004</c:v>
                </c:pt>
                <c:pt idx="7386">
                  <c:v>21/03/2004</c:v>
                </c:pt>
                <c:pt idx="7387">
                  <c:v>22/03/2004</c:v>
                </c:pt>
                <c:pt idx="7388">
                  <c:v>23/03/2004</c:v>
                </c:pt>
                <c:pt idx="7389">
                  <c:v>24/03/2004</c:v>
                </c:pt>
                <c:pt idx="7390">
                  <c:v>25/03/2004</c:v>
                </c:pt>
                <c:pt idx="7391">
                  <c:v>26/03/2004</c:v>
                </c:pt>
                <c:pt idx="7392">
                  <c:v>27/03/2004</c:v>
                </c:pt>
                <c:pt idx="7393">
                  <c:v>28/03/2004</c:v>
                </c:pt>
                <c:pt idx="7394">
                  <c:v>29/03/2004</c:v>
                </c:pt>
                <c:pt idx="7395">
                  <c:v>30/03/2004</c:v>
                </c:pt>
                <c:pt idx="7396">
                  <c:v>31/03/2004</c:v>
                </c:pt>
                <c:pt idx="7397">
                  <c:v>1/04/2004</c:v>
                </c:pt>
                <c:pt idx="7398">
                  <c:v>2/04/2004</c:v>
                </c:pt>
                <c:pt idx="7399">
                  <c:v>3/04/2004</c:v>
                </c:pt>
                <c:pt idx="7400">
                  <c:v>4/04/2004</c:v>
                </c:pt>
                <c:pt idx="7401">
                  <c:v>5/04/2004</c:v>
                </c:pt>
                <c:pt idx="7402">
                  <c:v>6/04/2004</c:v>
                </c:pt>
                <c:pt idx="7403">
                  <c:v>7/04/2004</c:v>
                </c:pt>
                <c:pt idx="7404">
                  <c:v>8/04/2004</c:v>
                </c:pt>
                <c:pt idx="7405">
                  <c:v>9/04/2004</c:v>
                </c:pt>
                <c:pt idx="7406">
                  <c:v>10/04/2004</c:v>
                </c:pt>
                <c:pt idx="7407">
                  <c:v>11/04/2004</c:v>
                </c:pt>
                <c:pt idx="7408">
                  <c:v>12/04/2004</c:v>
                </c:pt>
                <c:pt idx="7409">
                  <c:v>13/04/2004</c:v>
                </c:pt>
                <c:pt idx="7410">
                  <c:v>14/04/2004</c:v>
                </c:pt>
                <c:pt idx="7411">
                  <c:v>15/04/2004</c:v>
                </c:pt>
                <c:pt idx="7412">
                  <c:v>16/04/2004</c:v>
                </c:pt>
                <c:pt idx="7413">
                  <c:v>17/04/2004</c:v>
                </c:pt>
                <c:pt idx="7414">
                  <c:v>18/04/2004</c:v>
                </c:pt>
                <c:pt idx="7415">
                  <c:v>19/04/2004</c:v>
                </c:pt>
                <c:pt idx="7416">
                  <c:v>20/04/2004</c:v>
                </c:pt>
                <c:pt idx="7417">
                  <c:v>21/04/2004</c:v>
                </c:pt>
                <c:pt idx="7418">
                  <c:v>22/04/2004</c:v>
                </c:pt>
                <c:pt idx="7419">
                  <c:v>23/04/2004</c:v>
                </c:pt>
                <c:pt idx="7420">
                  <c:v>24/04/2004</c:v>
                </c:pt>
                <c:pt idx="7421">
                  <c:v>25/04/2004</c:v>
                </c:pt>
                <c:pt idx="7422">
                  <c:v>26/04/2004</c:v>
                </c:pt>
                <c:pt idx="7423">
                  <c:v>27/04/2004</c:v>
                </c:pt>
                <c:pt idx="7424">
                  <c:v>28/04/2004</c:v>
                </c:pt>
                <c:pt idx="7425">
                  <c:v>29/04/2004</c:v>
                </c:pt>
                <c:pt idx="7426">
                  <c:v>30/04/2004</c:v>
                </c:pt>
                <c:pt idx="7427">
                  <c:v>1/05/2004</c:v>
                </c:pt>
                <c:pt idx="7428">
                  <c:v>2/05/2004</c:v>
                </c:pt>
                <c:pt idx="7429">
                  <c:v>3/05/2004</c:v>
                </c:pt>
                <c:pt idx="7430">
                  <c:v>4/05/2004</c:v>
                </c:pt>
                <c:pt idx="7431">
                  <c:v>5/05/2004</c:v>
                </c:pt>
                <c:pt idx="7432">
                  <c:v>6/05/2004</c:v>
                </c:pt>
                <c:pt idx="7433">
                  <c:v>7/05/2004</c:v>
                </c:pt>
                <c:pt idx="7434">
                  <c:v>8/05/2004</c:v>
                </c:pt>
                <c:pt idx="7435">
                  <c:v>9/05/2004</c:v>
                </c:pt>
                <c:pt idx="7436">
                  <c:v>10/05/2004</c:v>
                </c:pt>
                <c:pt idx="7437">
                  <c:v>11/05/2004</c:v>
                </c:pt>
                <c:pt idx="7438">
                  <c:v>12/05/2004</c:v>
                </c:pt>
                <c:pt idx="7439">
                  <c:v>13/05/2004</c:v>
                </c:pt>
                <c:pt idx="7440">
                  <c:v>14/05/2004</c:v>
                </c:pt>
                <c:pt idx="7441">
                  <c:v>15/05/2004</c:v>
                </c:pt>
                <c:pt idx="7442">
                  <c:v>16/05/2004</c:v>
                </c:pt>
                <c:pt idx="7443">
                  <c:v>17/05/2004</c:v>
                </c:pt>
                <c:pt idx="7444">
                  <c:v>18/05/2004</c:v>
                </c:pt>
                <c:pt idx="7445">
                  <c:v>19/05/2004</c:v>
                </c:pt>
                <c:pt idx="7446">
                  <c:v>20/05/2004</c:v>
                </c:pt>
                <c:pt idx="7447">
                  <c:v>21/05/2004</c:v>
                </c:pt>
                <c:pt idx="7448">
                  <c:v>22/05/2004</c:v>
                </c:pt>
                <c:pt idx="7449">
                  <c:v>23/05/2004</c:v>
                </c:pt>
                <c:pt idx="7450">
                  <c:v>24/05/2004</c:v>
                </c:pt>
                <c:pt idx="7451">
                  <c:v>25/05/2004</c:v>
                </c:pt>
                <c:pt idx="7452">
                  <c:v>26/05/2004</c:v>
                </c:pt>
                <c:pt idx="7453">
                  <c:v>27/05/2004</c:v>
                </c:pt>
                <c:pt idx="7454">
                  <c:v>28/05/2004</c:v>
                </c:pt>
                <c:pt idx="7455">
                  <c:v>29/05/2004</c:v>
                </c:pt>
                <c:pt idx="7456">
                  <c:v>30/05/2004</c:v>
                </c:pt>
                <c:pt idx="7457">
                  <c:v>31/05/2004</c:v>
                </c:pt>
                <c:pt idx="7458">
                  <c:v>1/06/2004</c:v>
                </c:pt>
                <c:pt idx="7459">
                  <c:v>2/06/2004</c:v>
                </c:pt>
                <c:pt idx="7460">
                  <c:v>3/06/2004</c:v>
                </c:pt>
                <c:pt idx="7461">
                  <c:v>4/06/2004</c:v>
                </c:pt>
                <c:pt idx="7462">
                  <c:v>5/06/2004</c:v>
                </c:pt>
                <c:pt idx="7463">
                  <c:v>6/06/2004</c:v>
                </c:pt>
                <c:pt idx="7464">
                  <c:v>7/06/2004</c:v>
                </c:pt>
                <c:pt idx="7465">
                  <c:v>8/06/2004</c:v>
                </c:pt>
                <c:pt idx="7466">
                  <c:v>9/06/2004</c:v>
                </c:pt>
                <c:pt idx="7467">
                  <c:v>10/06/2004</c:v>
                </c:pt>
                <c:pt idx="7468">
                  <c:v>11/06/2004</c:v>
                </c:pt>
                <c:pt idx="7469">
                  <c:v>12/06/2004</c:v>
                </c:pt>
                <c:pt idx="7470">
                  <c:v>13/06/2004</c:v>
                </c:pt>
                <c:pt idx="7471">
                  <c:v>14/06/2004</c:v>
                </c:pt>
                <c:pt idx="7472">
                  <c:v>15/06/2004</c:v>
                </c:pt>
                <c:pt idx="7473">
                  <c:v>16/06/2004</c:v>
                </c:pt>
                <c:pt idx="7474">
                  <c:v>17/06/2004</c:v>
                </c:pt>
                <c:pt idx="7475">
                  <c:v>18/06/2004</c:v>
                </c:pt>
                <c:pt idx="7476">
                  <c:v>19/06/2004</c:v>
                </c:pt>
                <c:pt idx="7477">
                  <c:v>20/06/2004</c:v>
                </c:pt>
                <c:pt idx="7478">
                  <c:v>21/06/2004</c:v>
                </c:pt>
                <c:pt idx="7479">
                  <c:v>22/06/2004</c:v>
                </c:pt>
                <c:pt idx="7480">
                  <c:v>23/06/2004</c:v>
                </c:pt>
                <c:pt idx="7481">
                  <c:v>24/06/2004</c:v>
                </c:pt>
                <c:pt idx="7482">
                  <c:v>25/06/2004</c:v>
                </c:pt>
                <c:pt idx="7483">
                  <c:v>26/06/2004</c:v>
                </c:pt>
                <c:pt idx="7484">
                  <c:v>27/06/2004</c:v>
                </c:pt>
                <c:pt idx="7485">
                  <c:v>28/06/2004</c:v>
                </c:pt>
                <c:pt idx="7486">
                  <c:v>29/06/2004</c:v>
                </c:pt>
                <c:pt idx="7487">
                  <c:v>30/06/2004</c:v>
                </c:pt>
                <c:pt idx="7488">
                  <c:v>1/07/2004</c:v>
                </c:pt>
                <c:pt idx="7489">
                  <c:v>2/07/2004</c:v>
                </c:pt>
                <c:pt idx="7490">
                  <c:v>3/07/2004</c:v>
                </c:pt>
                <c:pt idx="7491">
                  <c:v>4/07/2004</c:v>
                </c:pt>
                <c:pt idx="7492">
                  <c:v>5/07/2004</c:v>
                </c:pt>
                <c:pt idx="7493">
                  <c:v>6/07/2004</c:v>
                </c:pt>
                <c:pt idx="7494">
                  <c:v>7/07/2004</c:v>
                </c:pt>
                <c:pt idx="7495">
                  <c:v>8/07/2004</c:v>
                </c:pt>
                <c:pt idx="7496">
                  <c:v>9/07/2004</c:v>
                </c:pt>
                <c:pt idx="7497">
                  <c:v>10/07/2004</c:v>
                </c:pt>
                <c:pt idx="7498">
                  <c:v>11/07/2004</c:v>
                </c:pt>
                <c:pt idx="7499">
                  <c:v>12/07/2004</c:v>
                </c:pt>
                <c:pt idx="7500">
                  <c:v>13/07/2004</c:v>
                </c:pt>
                <c:pt idx="7501">
                  <c:v>14/07/2004</c:v>
                </c:pt>
                <c:pt idx="7502">
                  <c:v>15/07/2004</c:v>
                </c:pt>
                <c:pt idx="7503">
                  <c:v>16/07/2004</c:v>
                </c:pt>
                <c:pt idx="7504">
                  <c:v>17/07/2004</c:v>
                </c:pt>
                <c:pt idx="7505">
                  <c:v>18/07/2004</c:v>
                </c:pt>
                <c:pt idx="7506">
                  <c:v>19/07/2004</c:v>
                </c:pt>
                <c:pt idx="7507">
                  <c:v>20/07/2004</c:v>
                </c:pt>
                <c:pt idx="7508">
                  <c:v>21/07/2004</c:v>
                </c:pt>
                <c:pt idx="7509">
                  <c:v>22/07/2004</c:v>
                </c:pt>
                <c:pt idx="7510">
                  <c:v>23/07/2004</c:v>
                </c:pt>
                <c:pt idx="7511">
                  <c:v>24/07/2004</c:v>
                </c:pt>
                <c:pt idx="7512">
                  <c:v>25/07/2004</c:v>
                </c:pt>
                <c:pt idx="7513">
                  <c:v>26/07/2004</c:v>
                </c:pt>
                <c:pt idx="7514">
                  <c:v>27/07/2004</c:v>
                </c:pt>
                <c:pt idx="7515">
                  <c:v>28/07/2004</c:v>
                </c:pt>
                <c:pt idx="7516">
                  <c:v>29/07/2004</c:v>
                </c:pt>
                <c:pt idx="7517">
                  <c:v>30/07/2004</c:v>
                </c:pt>
                <c:pt idx="7518">
                  <c:v>31/07/2004</c:v>
                </c:pt>
                <c:pt idx="7519">
                  <c:v>1/08/2004</c:v>
                </c:pt>
                <c:pt idx="7520">
                  <c:v>2/08/2004</c:v>
                </c:pt>
                <c:pt idx="7521">
                  <c:v>3/08/2004</c:v>
                </c:pt>
                <c:pt idx="7522">
                  <c:v>4/08/2004</c:v>
                </c:pt>
                <c:pt idx="7523">
                  <c:v>5/08/2004</c:v>
                </c:pt>
                <c:pt idx="7524">
                  <c:v>6/08/2004</c:v>
                </c:pt>
                <c:pt idx="7525">
                  <c:v>7/08/2004</c:v>
                </c:pt>
                <c:pt idx="7526">
                  <c:v>8/08/2004</c:v>
                </c:pt>
                <c:pt idx="7527">
                  <c:v>9/08/2004</c:v>
                </c:pt>
                <c:pt idx="7528">
                  <c:v>10/08/2004</c:v>
                </c:pt>
                <c:pt idx="7529">
                  <c:v>11/08/2004</c:v>
                </c:pt>
                <c:pt idx="7530">
                  <c:v>12/08/2004</c:v>
                </c:pt>
                <c:pt idx="7531">
                  <c:v>13/08/2004</c:v>
                </c:pt>
                <c:pt idx="7532">
                  <c:v>14/08/2004</c:v>
                </c:pt>
                <c:pt idx="7533">
                  <c:v>15/08/2004</c:v>
                </c:pt>
                <c:pt idx="7534">
                  <c:v>16/08/2004</c:v>
                </c:pt>
                <c:pt idx="7535">
                  <c:v>17/08/2004</c:v>
                </c:pt>
                <c:pt idx="7536">
                  <c:v>18/08/2004</c:v>
                </c:pt>
                <c:pt idx="7537">
                  <c:v>19/08/2004</c:v>
                </c:pt>
                <c:pt idx="7538">
                  <c:v>20/08/2004</c:v>
                </c:pt>
                <c:pt idx="7539">
                  <c:v>21/08/2004</c:v>
                </c:pt>
                <c:pt idx="7540">
                  <c:v>22/08/2004</c:v>
                </c:pt>
                <c:pt idx="7541">
                  <c:v>23/08/2004</c:v>
                </c:pt>
                <c:pt idx="7542">
                  <c:v>24/08/2004</c:v>
                </c:pt>
                <c:pt idx="7543">
                  <c:v>25/08/2004</c:v>
                </c:pt>
                <c:pt idx="7544">
                  <c:v>26/08/2004</c:v>
                </c:pt>
                <c:pt idx="7545">
                  <c:v>27/08/2004</c:v>
                </c:pt>
                <c:pt idx="7546">
                  <c:v>28/08/2004</c:v>
                </c:pt>
                <c:pt idx="7547">
                  <c:v>29/08/2004</c:v>
                </c:pt>
                <c:pt idx="7548">
                  <c:v>30/08/2004</c:v>
                </c:pt>
                <c:pt idx="7549">
                  <c:v>31/08/2004</c:v>
                </c:pt>
                <c:pt idx="7550">
                  <c:v>1/09/2004</c:v>
                </c:pt>
                <c:pt idx="7551">
                  <c:v>2/09/2004</c:v>
                </c:pt>
                <c:pt idx="7552">
                  <c:v>3/09/2004</c:v>
                </c:pt>
                <c:pt idx="7553">
                  <c:v>4/09/2004</c:v>
                </c:pt>
                <c:pt idx="7554">
                  <c:v>5/09/2004</c:v>
                </c:pt>
                <c:pt idx="7555">
                  <c:v>6/09/2004</c:v>
                </c:pt>
                <c:pt idx="7556">
                  <c:v>7/09/2004</c:v>
                </c:pt>
                <c:pt idx="7557">
                  <c:v>8/09/2004</c:v>
                </c:pt>
                <c:pt idx="7558">
                  <c:v>9/09/2004</c:v>
                </c:pt>
                <c:pt idx="7559">
                  <c:v>10/09/2004</c:v>
                </c:pt>
                <c:pt idx="7560">
                  <c:v>11/09/2004</c:v>
                </c:pt>
                <c:pt idx="7561">
                  <c:v>12/09/2004</c:v>
                </c:pt>
                <c:pt idx="7562">
                  <c:v>13/09/2004</c:v>
                </c:pt>
                <c:pt idx="7563">
                  <c:v>14/09/2004</c:v>
                </c:pt>
                <c:pt idx="7564">
                  <c:v>15/09/2004</c:v>
                </c:pt>
                <c:pt idx="7565">
                  <c:v>16/09/2004</c:v>
                </c:pt>
                <c:pt idx="7566">
                  <c:v>17/09/2004</c:v>
                </c:pt>
                <c:pt idx="7567">
                  <c:v>18/09/2004</c:v>
                </c:pt>
                <c:pt idx="7568">
                  <c:v>19/09/2004</c:v>
                </c:pt>
                <c:pt idx="7569">
                  <c:v>20/09/2004</c:v>
                </c:pt>
                <c:pt idx="7570">
                  <c:v>21/09/2004</c:v>
                </c:pt>
                <c:pt idx="7571">
                  <c:v>22/09/2004</c:v>
                </c:pt>
                <c:pt idx="7572">
                  <c:v>23/09/2004</c:v>
                </c:pt>
                <c:pt idx="7573">
                  <c:v>24/09/2004</c:v>
                </c:pt>
                <c:pt idx="7574">
                  <c:v>25/09/2004</c:v>
                </c:pt>
                <c:pt idx="7575">
                  <c:v>26/09/2004</c:v>
                </c:pt>
                <c:pt idx="7576">
                  <c:v>27/09/2004</c:v>
                </c:pt>
                <c:pt idx="7577">
                  <c:v>28/09/2004</c:v>
                </c:pt>
                <c:pt idx="7578">
                  <c:v>29/09/2004</c:v>
                </c:pt>
                <c:pt idx="7579">
                  <c:v>30/09/2004</c:v>
                </c:pt>
                <c:pt idx="7580">
                  <c:v>1/10/2004</c:v>
                </c:pt>
                <c:pt idx="7581">
                  <c:v>2/10/2004</c:v>
                </c:pt>
                <c:pt idx="7582">
                  <c:v>3/10/2004</c:v>
                </c:pt>
                <c:pt idx="7583">
                  <c:v>4/10/2004</c:v>
                </c:pt>
                <c:pt idx="7584">
                  <c:v>5/10/2004</c:v>
                </c:pt>
                <c:pt idx="7585">
                  <c:v>6/10/2004</c:v>
                </c:pt>
                <c:pt idx="7586">
                  <c:v>7/10/2004</c:v>
                </c:pt>
                <c:pt idx="7587">
                  <c:v>8/10/2004</c:v>
                </c:pt>
                <c:pt idx="7588">
                  <c:v>9/10/2004</c:v>
                </c:pt>
                <c:pt idx="7589">
                  <c:v>10/10/2004</c:v>
                </c:pt>
                <c:pt idx="7590">
                  <c:v>11/10/2004</c:v>
                </c:pt>
                <c:pt idx="7591">
                  <c:v>12/10/2004</c:v>
                </c:pt>
                <c:pt idx="7592">
                  <c:v>13/10/2004</c:v>
                </c:pt>
                <c:pt idx="7593">
                  <c:v>14/10/2004</c:v>
                </c:pt>
                <c:pt idx="7594">
                  <c:v>15/10/2004</c:v>
                </c:pt>
                <c:pt idx="7595">
                  <c:v>16/10/2004</c:v>
                </c:pt>
                <c:pt idx="7596">
                  <c:v>17/10/2004</c:v>
                </c:pt>
                <c:pt idx="7597">
                  <c:v>18/10/2004</c:v>
                </c:pt>
                <c:pt idx="7598">
                  <c:v>19/10/2004</c:v>
                </c:pt>
                <c:pt idx="7599">
                  <c:v>20/10/2004</c:v>
                </c:pt>
                <c:pt idx="7600">
                  <c:v>21/10/2004</c:v>
                </c:pt>
                <c:pt idx="7601">
                  <c:v>22/10/2004</c:v>
                </c:pt>
                <c:pt idx="7602">
                  <c:v>23/10/2004</c:v>
                </c:pt>
                <c:pt idx="7603">
                  <c:v>24/10/2004</c:v>
                </c:pt>
                <c:pt idx="7604">
                  <c:v>25/10/2004</c:v>
                </c:pt>
                <c:pt idx="7605">
                  <c:v>26/10/2004</c:v>
                </c:pt>
                <c:pt idx="7606">
                  <c:v>27/10/2004</c:v>
                </c:pt>
                <c:pt idx="7607">
                  <c:v>28/10/2004</c:v>
                </c:pt>
                <c:pt idx="7608">
                  <c:v>29/10/2004</c:v>
                </c:pt>
                <c:pt idx="7609">
                  <c:v>30/10/2004</c:v>
                </c:pt>
                <c:pt idx="7610">
                  <c:v>31/10/2004</c:v>
                </c:pt>
                <c:pt idx="7611">
                  <c:v>1/11/2004</c:v>
                </c:pt>
                <c:pt idx="7612">
                  <c:v>2/11/2004</c:v>
                </c:pt>
                <c:pt idx="7613">
                  <c:v>3/11/2004</c:v>
                </c:pt>
                <c:pt idx="7614">
                  <c:v>4/11/2004</c:v>
                </c:pt>
                <c:pt idx="7615">
                  <c:v>5/11/2004</c:v>
                </c:pt>
                <c:pt idx="7616">
                  <c:v>6/11/2004</c:v>
                </c:pt>
                <c:pt idx="7617">
                  <c:v>7/11/2004</c:v>
                </c:pt>
                <c:pt idx="7618">
                  <c:v>8/11/2004</c:v>
                </c:pt>
                <c:pt idx="7619">
                  <c:v>9/11/2004</c:v>
                </c:pt>
                <c:pt idx="7620">
                  <c:v>10/11/2004</c:v>
                </c:pt>
                <c:pt idx="7621">
                  <c:v>11/11/2004</c:v>
                </c:pt>
                <c:pt idx="7622">
                  <c:v>12/11/2004</c:v>
                </c:pt>
                <c:pt idx="7623">
                  <c:v>13/11/2004</c:v>
                </c:pt>
                <c:pt idx="7624">
                  <c:v>14/11/2004</c:v>
                </c:pt>
                <c:pt idx="7625">
                  <c:v>15/11/2004</c:v>
                </c:pt>
                <c:pt idx="7626">
                  <c:v>16/11/2004</c:v>
                </c:pt>
                <c:pt idx="7627">
                  <c:v>17/11/2004</c:v>
                </c:pt>
                <c:pt idx="7628">
                  <c:v>18/11/2004</c:v>
                </c:pt>
                <c:pt idx="7629">
                  <c:v>19/11/2004</c:v>
                </c:pt>
                <c:pt idx="7630">
                  <c:v>20/11/2004</c:v>
                </c:pt>
                <c:pt idx="7631">
                  <c:v>21/11/2004</c:v>
                </c:pt>
                <c:pt idx="7632">
                  <c:v>22/11/2004</c:v>
                </c:pt>
                <c:pt idx="7633">
                  <c:v>23/11/2004</c:v>
                </c:pt>
                <c:pt idx="7634">
                  <c:v>24/11/2004</c:v>
                </c:pt>
                <c:pt idx="7635">
                  <c:v>25/11/2004</c:v>
                </c:pt>
                <c:pt idx="7636">
                  <c:v>26/11/2004</c:v>
                </c:pt>
                <c:pt idx="7637">
                  <c:v>27/11/2004</c:v>
                </c:pt>
                <c:pt idx="7638">
                  <c:v>28/11/2004</c:v>
                </c:pt>
                <c:pt idx="7639">
                  <c:v>29/11/2004</c:v>
                </c:pt>
                <c:pt idx="7640">
                  <c:v>30/11/2004</c:v>
                </c:pt>
                <c:pt idx="7641">
                  <c:v>1/12/2004</c:v>
                </c:pt>
                <c:pt idx="7642">
                  <c:v>2/12/2004</c:v>
                </c:pt>
                <c:pt idx="7643">
                  <c:v>3/12/2004</c:v>
                </c:pt>
                <c:pt idx="7644">
                  <c:v>4/12/2004</c:v>
                </c:pt>
                <c:pt idx="7645">
                  <c:v>5/12/2004</c:v>
                </c:pt>
                <c:pt idx="7646">
                  <c:v>6/12/2004</c:v>
                </c:pt>
                <c:pt idx="7647">
                  <c:v>7/12/2004</c:v>
                </c:pt>
                <c:pt idx="7648">
                  <c:v>8/12/2004</c:v>
                </c:pt>
                <c:pt idx="7649">
                  <c:v>9/12/2004</c:v>
                </c:pt>
                <c:pt idx="7650">
                  <c:v>10/12/2004</c:v>
                </c:pt>
                <c:pt idx="7651">
                  <c:v>11/12/2004</c:v>
                </c:pt>
                <c:pt idx="7652">
                  <c:v>12/12/2004</c:v>
                </c:pt>
                <c:pt idx="7653">
                  <c:v>13/12/2004</c:v>
                </c:pt>
                <c:pt idx="7654">
                  <c:v>14/12/2004</c:v>
                </c:pt>
                <c:pt idx="7655">
                  <c:v>15/12/2004</c:v>
                </c:pt>
                <c:pt idx="7656">
                  <c:v>16/12/2004</c:v>
                </c:pt>
                <c:pt idx="7657">
                  <c:v>17/12/2004</c:v>
                </c:pt>
                <c:pt idx="7658">
                  <c:v>18/12/2004</c:v>
                </c:pt>
                <c:pt idx="7659">
                  <c:v>19/12/2004</c:v>
                </c:pt>
                <c:pt idx="7660">
                  <c:v>20/12/2004</c:v>
                </c:pt>
                <c:pt idx="7661">
                  <c:v>21/12/2004</c:v>
                </c:pt>
                <c:pt idx="7662">
                  <c:v>22/12/2004</c:v>
                </c:pt>
                <c:pt idx="7663">
                  <c:v>23/12/2004</c:v>
                </c:pt>
                <c:pt idx="7664">
                  <c:v>24/12/2004</c:v>
                </c:pt>
                <c:pt idx="7665">
                  <c:v>25/12/2004</c:v>
                </c:pt>
                <c:pt idx="7666">
                  <c:v>26/12/2004</c:v>
                </c:pt>
                <c:pt idx="7667">
                  <c:v>27/12/2004</c:v>
                </c:pt>
                <c:pt idx="7668">
                  <c:v>28/12/2004</c:v>
                </c:pt>
                <c:pt idx="7669">
                  <c:v>29/12/2004</c:v>
                </c:pt>
                <c:pt idx="7670">
                  <c:v>30/12/2004</c:v>
                </c:pt>
                <c:pt idx="7671">
                  <c:v>31/12/2004</c:v>
                </c:pt>
                <c:pt idx="7672">
                  <c:v>1/01/2005</c:v>
                </c:pt>
                <c:pt idx="7673">
                  <c:v>2/01/2005</c:v>
                </c:pt>
                <c:pt idx="7674">
                  <c:v>3/01/2005</c:v>
                </c:pt>
                <c:pt idx="7675">
                  <c:v>4/01/2005</c:v>
                </c:pt>
                <c:pt idx="7676">
                  <c:v>5/01/2005</c:v>
                </c:pt>
                <c:pt idx="7677">
                  <c:v>6/01/2005</c:v>
                </c:pt>
                <c:pt idx="7678">
                  <c:v>7/01/2005</c:v>
                </c:pt>
                <c:pt idx="7679">
                  <c:v>8/01/2005</c:v>
                </c:pt>
                <c:pt idx="7680">
                  <c:v>9/01/2005</c:v>
                </c:pt>
                <c:pt idx="7681">
                  <c:v>10/01/2005</c:v>
                </c:pt>
                <c:pt idx="7682">
                  <c:v>11/01/2005</c:v>
                </c:pt>
                <c:pt idx="7683">
                  <c:v>12/01/2005</c:v>
                </c:pt>
                <c:pt idx="7684">
                  <c:v>13/01/2005</c:v>
                </c:pt>
                <c:pt idx="7685">
                  <c:v>14/01/2005</c:v>
                </c:pt>
                <c:pt idx="7686">
                  <c:v>15/01/2005</c:v>
                </c:pt>
                <c:pt idx="7687">
                  <c:v>16/01/2005</c:v>
                </c:pt>
                <c:pt idx="7688">
                  <c:v>17/01/2005</c:v>
                </c:pt>
                <c:pt idx="7689">
                  <c:v>18/01/2005</c:v>
                </c:pt>
                <c:pt idx="7690">
                  <c:v>19/01/2005</c:v>
                </c:pt>
                <c:pt idx="7691">
                  <c:v>20/01/2005</c:v>
                </c:pt>
                <c:pt idx="7692">
                  <c:v>21/01/2005</c:v>
                </c:pt>
                <c:pt idx="7693">
                  <c:v>22/01/2005</c:v>
                </c:pt>
                <c:pt idx="7694">
                  <c:v>23/01/2005</c:v>
                </c:pt>
                <c:pt idx="7695">
                  <c:v>24/01/2005</c:v>
                </c:pt>
                <c:pt idx="7696">
                  <c:v>25/01/2005</c:v>
                </c:pt>
                <c:pt idx="7697">
                  <c:v>26/01/2005</c:v>
                </c:pt>
                <c:pt idx="7698">
                  <c:v>27/01/2005</c:v>
                </c:pt>
                <c:pt idx="7699">
                  <c:v>28/01/2005</c:v>
                </c:pt>
                <c:pt idx="7700">
                  <c:v>29/01/2005</c:v>
                </c:pt>
                <c:pt idx="7701">
                  <c:v>30/01/2005</c:v>
                </c:pt>
                <c:pt idx="7702">
                  <c:v>31/01/2005</c:v>
                </c:pt>
                <c:pt idx="7703">
                  <c:v>1/02/2005</c:v>
                </c:pt>
                <c:pt idx="7704">
                  <c:v>2/02/2005</c:v>
                </c:pt>
                <c:pt idx="7705">
                  <c:v>3/02/2005</c:v>
                </c:pt>
                <c:pt idx="7706">
                  <c:v>4/02/2005</c:v>
                </c:pt>
                <c:pt idx="7707">
                  <c:v>5/02/2005</c:v>
                </c:pt>
                <c:pt idx="7708">
                  <c:v>6/02/2005</c:v>
                </c:pt>
                <c:pt idx="7709">
                  <c:v>7/02/2005</c:v>
                </c:pt>
                <c:pt idx="7710">
                  <c:v>8/02/2005</c:v>
                </c:pt>
                <c:pt idx="7711">
                  <c:v>9/02/2005</c:v>
                </c:pt>
                <c:pt idx="7712">
                  <c:v>10/02/2005</c:v>
                </c:pt>
                <c:pt idx="7713">
                  <c:v>11/02/2005</c:v>
                </c:pt>
                <c:pt idx="7714">
                  <c:v>12/02/2005</c:v>
                </c:pt>
                <c:pt idx="7715">
                  <c:v>13/02/2005</c:v>
                </c:pt>
                <c:pt idx="7716">
                  <c:v>14/02/2005</c:v>
                </c:pt>
                <c:pt idx="7717">
                  <c:v>15/02/2005</c:v>
                </c:pt>
                <c:pt idx="7718">
                  <c:v>16/02/2005</c:v>
                </c:pt>
                <c:pt idx="7719">
                  <c:v>17/02/2005</c:v>
                </c:pt>
                <c:pt idx="7720">
                  <c:v>18/02/2005</c:v>
                </c:pt>
                <c:pt idx="7721">
                  <c:v>19/02/2005</c:v>
                </c:pt>
                <c:pt idx="7722">
                  <c:v>20/02/2005</c:v>
                </c:pt>
                <c:pt idx="7723">
                  <c:v>21/02/2005</c:v>
                </c:pt>
                <c:pt idx="7724">
                  <c:v>22/02/2005</c:v>
                </c:pt>
                <c:pt idx="7725">
                  <c:v>23/02/2005</c:v>
                </c:pt>
                <c:pt idx="7726">
                  <c:v>24/02/2005</c:v>
                </c:pt>
                <c:pt idx="7727">
                  <c:v>25/02/2005</c:v>
                </c:pt>
                <c:pt idx="7728">
                  <c:v>26/02/2005</c:v>
                </c:pt>
                <c:pt idx="7729">
                  <c:v>27/02/2005</c:v>
                </c:pt>
                <c:pt idx="7730">
                  <c:v>28/02/2005</c:v>
                </c:pt>
                <c:pt idx="7731">
                  <c:v>1/03/2005</c:v>
                </c:pt>
                <c:pt idx="7732">
                  <c:v>2/03/2005</c:v>
                </c:pt>
                <c:pt idx="7733">
                  <c:v>3/03/2005</c:v>
                </c:pt>
                <c:pt idx="7734">
                  <c:v>4/03/2005</c:v>
                </c:pt>
                <c:pt idx="7735">
                  <c:v>5/03/2005</c:v>
                </c:pt>
                <c:pt idx="7736">
                  <c:v>6/03/2005</c:v>
                </c:pt>
                <c:pt idx="7737">
                  <c:v>7/03/2005</c:v>
                </c:pt>
                <c:pt idx="7738">
                  <c:v>8/03/2005</c:v>
                </c:pt>
                <c:pt idx="7739">
                  <c:v>9/03/2005</c:v>
                </c:pt>
                <c:pt idx="7740">
                  <c:v>10/03/2005</c:v>
                </c:pt>
                <c:pt idx="7741">
                  <c:v>11/03/2005</c:v>
                </c:pt>
                <c:pt idx="7742">
                  <c:v>12/03/2005</c:v>
                </c:pt>
                <c:pt idx="7743">
                  <c:v>13/03/2005</c:v>
                </c:pt>
                <c:pt idx="7744">
                  <c:v>14/03/2005</c:v>
                </c:pt>
                <c:pt idx="7745">
                  <c:v>15/03/2005</c:v>
                </c:pt>
                <c:pt idx="7746">
                  <c:v>16/03/2005</c:v>
                </c:pt>
                <c:pt idx="7747">
                  <c:v>17/03/2005</c:v>
                </c:pt>
                <c:pt idx="7748">
                  <c:v>18/03/2005</c:v>
                </c:pt>
                <c:pt idx="7749">
                  <c:v>19/03/2005</c:v>
                </c:pt>
                <c:pt idx="7750">
                  <c:v>20/03/2005</c:v>
                </c:pt>
                <c:pt idx="7751">
                  <c:v>21/03/2005</c:v>
                </c:pt>
                <c:pt idx="7752">
                  <c:v>22/03/2005</c:v>
                </c:pt>
                <c:pt idx="7753">
                  <c:v>23/03/2005</c:v>
                </c:pt>
                <c:pt idx="7754">
                  <c:v>24/03/2005</c:v>
                </c:pt>
                <c:pt idx="7755">
                  <c:v>25/03/2005</c:v>
                </c:pt>
                <c:pt idx="7756">
                  <c:v>26/03/2005</c:v>
                </c:pt>
                <c:pt idx="7757">
                  <c:v>27/03/2005</c:v>
                </c:pt>
                <c:pt idx="7758">
                  <c:v>28/03/2005</c:v>
                </c:pt>
                <c:pt idx="7759">
                  <c:v>29/03/2005</c:v>
                </c:pt>
                <c:pt idx="7760">
                  <c:v>30/03/2005</c:v>
                </c:pt>
                <c:pt idx="7761">
                  <c:v>31/03/2005</c:v>
                </c:pt>
                <c:pt idx="7762">
                  <c:v>1/04/2005</c:v>
                </c:pt>
                <c:pt idx="7763">
                  <c:v>2/04/2005</c:v>
                </c:pt>
                <c:pt idx="7764">
                  <c:v>3/04/2005</c:v>
                </c:pt>
                <c:pt idx="7765">
                  <c:v>4/04/2005</c:v>
                </c:pt>
                <c:pt idx="7766">
                  <c:v>5/04/2005</c:v>
                </c:pt>
                <c:pt idx="7767">
                  <c:v>6/04/2005</c:v>
                </c:pt>
                <c:pt idx="7768">
                  <c:v>7/04/2005</c:v>
                </c:pt>
                <c:pt idx="7769">
                  <c:v>8/04/2005</c:v>
                </c:pt>
                <c:pt idx="7770">
                  <c:v>9/04/2005</c:v>
                </c:pt>
                <c:pt idx="7771">
                  <c:v>10/04/2005</c:v>
                </c:pt>
                <c:pt idx="7772">
                  <c:v>11/04/2005</c:v>
                </c:pt>
                <c:pt idx="7773">
                  <c:v>12/04/2005</c:v>
                </c:pt>
                <c:pt idx="7774">
                  <c:v>13/04/2005</c:v>
                </c:pt>
                <c:pt idx="7775">
                  <c:v>14/04/2005</c:v>
                </c:pt>
                <c:pt idx="7776">
                  <c:v>15/04/2005</c:v>
                </c:pt>
                <c:pt idx="7777">
                  <c:v>16/04/2005</c:v>
                </c:pt>
                <c:pt idx="7778">
                  <c:v>17/04/2005</c:v>
                </c:pt>
                <c:pt idx="7779">
                  <c:v>18/04/2005</c:v>
                </c:pt>
                <c:pt idx="7780">
                  <c:v>19/04/2005</c:v>
                </c:pt>
                <c:pt idx="7781">
                  <c:v>20/04/2005</c:v>
                </c:pt>
                <c:pt idx="7782">
                  <c:v>21/04/2005</c:v>
                </c:pt>
                <c:pt idx="7783">
                  <c:v>22/04/2005</c:v>
                </c:pt>
                <c:pt idx="7784">
                  <c:v>23/04/2005</c:v>
                </c:pt>
                <c:pt idx="7785">
                  <c:v>24/04/2005</c:v>
                </c:pt>
                <c:pt idx="7786">
                  <c:v>25/04/2005</c:v>
                </c:pt>
                <c:pt idx="7787">
                  <c:v>26/04/2005</c:v>
                </c:pt>
                <c:pt idx="7788">
                  <c:v>27/04/2005</c:v>
                </c:pt>
                <c:pt idx="7789">
                  <c:v>28/04/2005</c:v>
                </c:pt>
                <c:pt idx="7790">
                  <c:v>29/04/2005</c:v>
                </c:pt>
                <c:pt idx="7791">
                  <c:v>30/04/2005</c:v>
                </c:pt>
                <c:pt idx="7792">
                  <c:v>1/05/2005</c:v>
                </c:pt>
                <c:pt idx="7793">
                  <c:v>2/05/2005</c:v>
                </c:pt>
                <c:pt idx="7794">
                  <c:v>3/05/2005</c:v>
                </c:pt>
                <c:pt idx="7795">
                  <c:v>4/05/2005</c:v>
                </c:pt>
                <c:pt idx="7796">
                  <c:v>5/05/2005</c:v>
                </c:pt>
                <c:pt idx="7797">
                  <c:v>6/05/2005</c:v>
                </c:pt>
                <c:pt idx="7798">
                  <c:v>7/05/2005</c:v>
                </c:pt>
                <c:pt idx="7799">
                  <c:v>8/05/2005</c:v>
                </c:pt>
                <c:pt idx="7800">
                  <c:v>9/05/2005</c:v>
                </c:pt>
                <c:pt idx="7801">
                  <c:v>10/05/2005</c:v>
                </c:pt>
                <c:pt idx="7802">
                  <c:v>11/05/2005</c:v>
                </c:pt>
                <c:pt idx="7803">
                  <c:v>12/05/2005</c:v>
                </c:pt>
                <c:pt idx="7804">
                  <c:v>13/05/2005</c:v>
                </c:pt>
                <c:pt idx="7805">
                  <c:v>14/05/2005</c:v>
                </c:pt>
                <c:pt idx="7806">
                  <c:v>15/05/2005</c:v>
                </c:pt>
                <c:pt idx="7807">
                  <c:v>16/05/2005</c:v>
                </c:pt>
                <c:pt idx="7808">
                  <c:v>17/05/2005</c:v>
                </c:pt>
                <c:pt idx="7809">
                  <c:v>18/05/2005</c:v>
                </c:pt>
                <c:pt idx="7810">
                  <c:v>19/05/2005</c:v>
                </c:pt>
                <c:pt idx="7811">
                  <c:v>20/05/2005</c:v>
                </c:pt>
                <c:pt idx="7812">
                  <c:v>21/05/2005</c:v>
                </c:pt>
                <c:pt idx="7813">
                  <c:v>22/05/2005</c:v>
                </c:pt>
                <c:pt idx="7814">
                  <c:v>23/05/2005</c:v>
                </c:pt>
                <c:pt idx="7815">
                  <c:v>24/05/2005</c:v>
                </c:pt>
                <c:pt idx="7816">
                  <c:v>25/05/2005</c:v>
                </c:pt>
                <c:pt idx="7817">
                  <c:v>26/05/2005</c:v>
                </c:pt>
                <c:pt idx="7818">
                  <c:v>27/05/2005</c:v>
                </c:pt>
                <c:pt idx="7819">
                  <c:v>28/05/2005</c:v>
                </c:pt>
                <c:pt idx="7820">
                  <c:v>29/05/2005</c:v>
                </c:pt>
                <c:pt idx="7821">
                  <c:v>30/05/2005</c:v>
                </c:pt>
                <c:pt idx="7822">
                  <c:v>31/05/2005</c:v>
                </c:pt>
                <c:pt idx="7823">
                  <c:v>1/06/2005</c:v>
                </c:pt>
                <c:pt idx="7824">
                  <c:v>2/06/2005</c:v>
                </c:pt>
                <c:pt idx="7825">
                  <c:v>3/06/2005</c:v>
                </c:pt>
                <c:pt idx="7826">
                  <c:v>4/06/2005</c:v>
                </c:pt>
                <c:pt idx="7827">
                  <c:v>5/06/2005</c:v>
                </c:pt>
                <c:pt idx="7828">
                  <c:v>6/06/2005</c:v>
                </c:pt>
                <c:pt idx="7829">
                  <c:v>7/06/2005</c:v>
                </c:pt>
                <c:pt idx="7830">
                  <c:v>8/06/2005</c:v>
                </c:pt>
                <c:pt idx="7831">
                  <c:v>9/06/2005</c:v>
                </c:pt>
                <c:pt idx="7832">
                  <c:v>10/06/2005</c:v>
                </c:pt>
                <c:pt idx="7833">
                  <c:v>11/06/2005</c:v>
                </c:pt>
                <c:pt idx="7834">
                  <c:v>12/06/2005</c:v>
                </c:pt>
                <c:pt idx="7835">
                  <c:v>13/06/2005</c:v>
                </c:pt>
                <c:pt idx="7836">
                  <c:v>14/06/2005</c:v>
                </c:pt>
                <c:pt idx="7837">
                  <c:v>15/06/2005</c:v>
                </c:pt>
                <c:pt idx="7838">
                  <c:v>16/06/2005</c:v>
                </c:pt>
                <c:pt idx="7839">
                  <c:v>17/06/2005</c:v>
                </c:pt>
                <c:pt idx="7840">
                  <c:v>18/06/2005</c:v>
                </c:pt>
                <c:pt idx="7841">
                  <c:v>19/06/2005</c:v>
                </c:pt>
                <c:pt idx="7842">
                  <c:v>20/06/2005</c:v>
                </c:pt>
                <c:pt idx="7843">
                  <c:v>21/06/2005</c:v>
                </c:pt>
                <c:pt idx="7844">
                  <c:v>22/06/2005</c:v>
                </c:pt>
                <c:pt idx="7845">
                  <c:v>23/06/2005</c:v>
                </c:pt>
                <c:pt idx="7846">
                  <c:v>24/06/2005</c:v>
                </c:pt>
                <c:pt idx="7847">
                  <c:v>25/06/2005</c:v>
                </c:pt>
                <c:pt idx="7848">
                  <c:v>26/06/2005</c:v>
                </c:pt>
                <c:pt idx="7849">
                  <c:v>27/06/2005</c:v>
                </c:pt>
                <c:pt idx="7850">
                  <c:v>28/06/2005</c:v>
                </c:pt>
                <c:pt idx="7851">
                  <c:v>29/06/2005</c:v>
                </c:pt>
                <c:pt idx="7852">
                  <c:v>30/06/2005</c:v>
                </c:pt>
                <c:pt idx="7853">
                  <c:v>1/07/2005</c:v>
                </c:pt>
                <c:pt idx="7854">
                  <c:v>2/07/2005</c:v>
                </c:pt>
                <c:pt idx="7855">
                  <c:v>3/07/2005</c:v>
                </c:pt>
                <c:pt idx="7856">
                  <c:v>4/07/2005</c:v>
                </c:pt>
                <c:pt idx="7857">
                  <c:v>5/07/2005</c:v>
                </c:pt>
                <c:pt idx="7858">
                  <c:v>6/07/2005</c:v>
                </c:pt>
                <c:pt idx="7859">
                  <c:v>7/07/2005</c:v>
                </c:pt>
                <c:pt idx="7860">
                  <c:v>8/07/2005</c:v>
                </c:pt>
                <c:pt idx="7861">
                  <c:v>9/07/2005</c:v>
                </c:pt>
                <c:pt idx="7862">
                  <c:v>10/07/2005</c:v>
                </c:pt>
                <c:pt idx="7863">
                  <c:v>11/07/2005</c:v>
                </c:pt>
                <c:pt idx="7864">
                  <c:v>12/07/2005</c:v>
                </c:pt>
                <c:pt idx="7865">
                  <c:v>13/07/2005</c:v>
                </c:pt>
                <c:pt idx="7866">
                  <c:v>14/07/2005</c:v>
                </c:pt>
                <c:pt idx="7867">
                  <c:v>15/07/2005</c:v>
                </c:pt>
                <c:pt idx="7868">
                  <c:v>16/07/2005</c:v>
                </c:pt>
                <c:pt idx="7869">
                  <c:v>17/07/2005</c:v>
                </c:pt>
                <c:pt idx="7870">
                  <c:v>18/07/2005</c:v>
                </c:pt>
                <c:pt idx="7871">
                  <c:v>19/07/2005</c:v>
                </c:pt>
                <c:pt idx="7872">
                  <c:v>20/07/2005</c:v>
                </c:pt>
                <c:pt idx="7873">
                  <c:v>21/07/2005</c:v>
                </c:pt>
                <c:pt idx="7874">
                  <c:v>22/07/2005</c:v>
                </c:pt>
                <c:pt idx="7875">
                  <c:v>23/07/2005</c:v>
                </c:pt>
                <c:pt idx="7876">
                  <c:v>24/07/2005</c:v>
                </c:pt>
                <c:pt idx="7877">
                  <c:v>25/07/2005</c:v>
                </c:pt>
                <c:pt idx="7878">
                  <c:v>26/07/2005</c:v>
                </c:pt>
                <c:pt idx="7879">
                  <c:v>27/07/2005</c:v>
                </c:pt>
                <c:pt idx="7880">
                  <c:v>28/07/2005</c:v>
                </c:pt>
                <c:pt idx="7881">
                  <c:v>29/07/2005</c:v>
                </c:pt>
                <c:pt idx="7882">
                  <c:v>30/07/2005</c:v>
                </c:pt>
                <c:pt idx="7883">
                  <c:v>31/07/2005</c:v>
                </c:pt>
                <c:pt idx="7884">
                  <c:v>1/08/2005</c:v>
                </c:pt>
                <c:pt idx="7885">
                  <c:v>2/08/2005</c:v>
                </c:pt>
                <c:pt idx="7886">
                  <c:v>3/08/2005</c:v>
                </c:pt>
                <c:pt idx="7887">
                  <c:v>4/08/2005</c:v>
                </c:pt>
                <c:pt idx="7888">
                  <c:v>5/08/2005</c:v>
                </c:pt>
                <c:pt idx="7889">
                  <c:v>6/08/2005</c:v>
                </c:pt>
                <c:pt idx="7890">
                  <c:v>7/08/2005</c:v>
                </c:pt>
                <c:pt idx="7891">
                  <c:v>8/08/2005</c:v>
                </c:pt>
                <c:pt idx="7892">
                  <c:v>9/08/2005</c:v>
                </c:pt>
                <c:pt idx="7893">
                  <c:v>10/08/2005</c:v>
                </c:pt>
                <c:pt idx="7894">
                  <c:v>11/08/2005</c:v>
                </c:pt>
                <c:pt idx="7895">
                  <c:v>12/08/2005</c:v>
                </c:pt>
                <c:pt idx="7896">
                  <c:v>13/08/2005</c:v>
                </c:pt>
                <c:pt idx="7897">
                  <c:v>14/08/2005</c:v>
                </c:pt>
                <c:pt idx="7898">
                  <c:v>15/08/2005</c:v>
                </c:pt>
                <c:pt idx="7899">
                  <c:v>16/08/2005</c:v>
                </c:pt>
                <c:pt idx="7900">
                  <c:v>17/08/2005</c:v>
                </c:pt>
                <c:pt idx="7901">
                  <c:v>18/08/2005</c:v>
                </c:pt>
                <c:pt idx="7902">
                  <c:v>19/08/2005</c:v>
                </c:pt>
                <c:pt idx="7903">
                  <c:v>20/08/2005</c:v>
                </c:pt>
                <c:pt idx="7904">
                  <c:v>21/08/2005</c:v>
                </c:pt>
                <c:pt idx="7905">
                  <c:v>22/08/2005</c:v>
                </c:pt>
                <c:pt idx="7906">
                  <c:v>23/08/2005</c:v>
                </c:pt>
                <c:pt idx="7907">
                  <c:v>24/08/2005</c:v>
                </c:pt>
                <c:pt idx="7908">
                  <c:v>25/08/2005</c:v>
                </c:pt>
                <c:pt idx="7909">
                  <c:v>26/08/2005</c:v>
                </c:pt>
                <c:pt idx="7910">
                  <c:v>27/08/2005</c:v>
                </c:pt>
                <c:pt idx="7911">
                  <c:v>28/08/2005</c:v>
                </c:pt>
                <c:pt idx="7912">
                  <c:v>29/08/2005</c:v>
                </c:pt>
                <c:pt idx="7913">
                  <c:v>30/08/2005</c:v>
                </c:pt>
                <c:pt idx="7914">
                  <c:v>31/08/2005</c:v>
                </c:pt>
                <c:pt idx="7915">
                  <c:v>1/09/2005</c:v>
                </c:pt>
                <c:pt idx="7916">
                  <c:v>2/09/2005</c:v>
                </c:pt>
                <c:pt idx="7917">
                  <c:v>3/09/2005</c:v>
                </c:pt>
                <c:pt idx="7918">
                  <c:v>4/09/2005</c:v>
                </c:pt>
                <c:pt idx="7919">
                  <c:v>5/09/2005</c:v>
                </c:pt>
                <c:pt idx="7920">
                  <c:v>6/09/2005</c:v>
                </c:pt>
                <c:pt idx="7921">
                  <c:v>7/09/2005</c:v>
                </c:pt>
                <c:pt idx="7922">
                  <c:v>8/09/2005</c:v>
                </c:pt>
                <c:pt idx="7923">
                  <c:v>9/09/2005</c:v>
                </c:pt>
                <c:pt idx="7924">
                  <c:v>10/09/2005</c:v>
                </c:pt>
                <c:pt idx="7925">
                  <c:v>11/09/2005</c:v>
                </c:pt>
                <c:pt idx="7926">
                  <c:v>12/09/2005</c:v>
                </c:pt>
                <c:pt idx="7927">
                  <c:v>13/09/2005</c:v>
                </c:pt>
                <c:pt idx="7928">
                  <c:v>14/09/2005</c:v>
                </c:pt>
                <c:pt idx="7929">
                  <c:v>15/09/2005</c:v>
                </c:pt>
                <c:pt idx="7930">
                  <c:v>16/09/2005</c:v>
                </c:pt>
                <c:pt idx="7931">
                  <c:v>17/09/2005</c:v>
                </c:pt>
                <c:pt idx="7932">
                  <c:v>18/09/2005</c:v>
                </c:pt>
                <c:pt idx="7933">
                  <c:v>19/09/2005</c:v>
                </c:pt>
                <c:pt idx="7934">
                  <c:v>20/09/2005</c:v>
                </c:pt>
                <c:pt idx="7935">
                  <c:v>21/09/2005</c:v>
                </c:pt>
                <c:pt idx="7936">
                  <c:v>22/09/2005</c:v>
                </c:pt>
                <c:pt idx="7937">
                  <c:v>23/09/2005</c:v>
                </c:pt>
                <c:pt idx="7938">
                  <c:v>24/09/2005</c:v>
                </c:pt>
                <c:pt idx="7939">
                  <c:v>25/09/2005</c:v>
                </c:pt>
                <c:pt idx="7940">
                  <c:v>26/09/2005</c:v>
                </c:pt>
                <c:pt idx="7941">
                  <c:v>27/09/2005</c:v>
                </c:pt>
                <c:pt idx="7942">
                  <c:v>28/09/2005</c:v>
                </c:pt>
                <c:pt idx="7943">
                  <c:v>29/09/2005</c:v>
                </c:pt>
                <c:pt idx="7944">
                  <c:v>30/09/2005</c:v>
                </c:pt>
                <c:pt idx="7945">
                  <c:v>1/10/2005</c:v>
                </c:pt>
                <c:pt idx="7946">
                  <c:v>2/10/2005</c:v>
                </c:pt>
                <c:pt idx="7947">
                  <c:v>3/10/2005</c:v>
                </c:pt>
                <c:pt idx="7948">
                  <c:v>4/10/2005</c:v>
                </c:pt>
                <c:pt idx="7949">
                  <c:v>5/10/2005</c:v>
                </c:pt>
                <c:pt idx="7950">
                  <c:v>6/10/2005</c:v>
                </c:pt>
                <c:pt idx="7951">
                  <c:v>7/10/2005</c:v>
                </c:pt>
                <c:pt idx="7952">
                  <c:v>8/10/2005</c:v>
                </c:pt>
                <c:pt idx="7953">
                  <c:v>9/10/2005</c:v>
                </c:pt>
                <c:pt idx="7954">
                  <c:v>10/10/2005</c:v>
                </c:pt>
                <c:pt idx="7955">
                  <c:v>11/10/2005</c:v>
                </c:pt>
                <c:pt idx="7956">
                  <c:v>12/10/2005</c:v>
                </c:pt>
                <c:pt idx="7957">
                  <c:v>13/10/2005</c:v>
                </c:pt>
                <c:pt idx="7958">
                  <c:v>14/10/2005</c:v>
                </c:pt>
                <c:pt idx="7959">
                  <c:v>15/10/2005</c:v>
                </c:pt>
                <c:pt idx="7960">
                  <c:v>16/10/2005</c:v>
                </c:pt>
                <c:pt idx="7961">
                  <c:v>17/10/2005</c:v>
                </c:pt>
                <c:pt idx="7962">
                  <c:v>18/10/2005</c:v>
                </c:pt>
                <c:pt idx="7963">
                  <c:v>19/10/2005</c:v>
                </c:pt>
                <c:pt idx="7964">
                  <c:v>20/10/2005</c:v>
                </c:pt>
                <c:pt idx="7965">
                  <c:v>21/10/2005</c:v>
                </c:pt>
                <c:pt idx="7966">
                  <c:v>22/10/2005</c:v>
                </c:pt>
                <c:pt idx="7967">
                  <c:v>23/10/2005</c:v>
                </c:pt>
                <c:pt idx="7968">
                  <c:v>24/10/2005</c:v>
                </c:pt>
                <c:pt idx="7969">
                  <c:v>25/10/2005</c:v>
                </c:pt>
                <c:pt idx="7970">
                  <c:v>26/10/2005</c:v>
                </c:pt>
                <c:pt idx="7971">
                  <c:v>27/10/2005</c:v>
                </c:pt>
                <c:pt idx="7972">
                  <c:v>28/10/2005</c:v>
                </c:pt>
                <c:pt idx="7973">
                  <c:v>29/10/2005</c:v>
                </c:pt>
                <c:pt idx="7974">
                  <c:v>30/10/2005</c:v>
                </c:pt>
                <c:pt idx="7975">
                  <c:v>31/10/2005</c:v>
                </c:pt>
                <c:pt idx="7976">
                  <c:v>1/11/2005</c:v>
                </c:pt>
                <c:pt idx="7977">
                  <c:v>2/11/2005</c:v>
                </c:pt>
                <c:pt idx="7978">
                  <c:v>3/11/2005</c:v>
                </c:pt>
                <c:pt idx="7979">
                  <c:v>4/11/2005</c:v>
                </c:pt>
                <c:pt idx="7980">
                  <c:v>5/11/2005</c:v>
                </c:pt>
                <c:pt idx="7981">
                  <c:v>6/11/2005</c:v>
                </c:pt>
                <c:pt idx="7982">
                  <c:v>7/11/2005</c:v>
                </c:pt>
                <c:pt idx="7983">
                  <c:v>8/11/2005</c:v>
                </c:pt>
                <c:pt idx="7984">
                  <c:v>9/11/2005</c:v>
                </c:pt>
                <c:pt idx="7985">
                  <c:v>10/11/2005</c:v>
                </c:pt>
                <c:pt idx="7986">
                  <c:v>11/11/2005</c:v>
                </c:pt>
                <c:pt idx="7987">
                  <c:v>12/11/2005</c:v>
                </c:pt>
                <c:pt idx="7988">
                  <c:v>13/11/2005</c:v>
                </c:pt>
                <c:pt idx="7989">
                  <c:v>14/11/2005</c:v>
                </c:pt>
                <c:pt idx="7990">
                  <c:v>15/11/2005</c:v>
                </c:pt>
                <c:pt idx="7991">
                  <c:v>16/11/2005</c:v>
                </c:pt>
                <c:pt idx="7992">
                  <c:v>17/11/2005</c:v>
                </c:pt>
                <c:pt idx="7993">
                  <c:v>18/11/2005</c:v>
                </c:pt>
                <c:pt idx="7994">
                  <c:v>19/11/2005</c:v>
                </c:pt>
                <c:pt idx="7995">
                  <c:v>20/11/2005</c:v>
                </c:pt>
                <c:pt idx="7996">
                  <c:v>21/11/2005</c:v>
                </c:pt>
                <c:pt idx="7997">
                  <c:v>22/11/2005</c:v>
                </c:pt>
                <c:pt idx="7998">
                  <c:v>23/11/2005</c:v>
                </c:pt>
                <c:pt idx="7999">
                  <c:v>24/11/2005</c:v>
                </c:pt>
                <c:pt idx="8000">
                  <c:v>25/11/2005</c:v>
                </c:pt>
                <c:pt idx="8001">
                  <c:v>26/11/2005</c:v>
                </c:pt>
                <c:pt idx="8002">
                  <c:v>27/11/2005</c:v>
                </c:pt>
                <c:pt idx="8003">
                  <c:v>28/11/2005</c:v>
                </c:pt>
                <c:pt idx="8004">
                  <c:v>29/11/2005</c:v>
                </c:pt>
                <c:pt idx="8005">
                  <c:v>30/11/2005</c:v>
                </c:pt>
                <c:pt idx="8006">
                  <c:v>1/12/2005</c:v>
                </c:pt>
                <c:pt idx="8007">
                  <c:v>2/12/2005</c:v>
                </c:pt>
                <c:pt idx="8008">
                  <c:v>3/12/2005</c:v>
                </c:pt>
                <c:pt idx="8009">
                  <c:v>4/12/2005</c:v>
                </c:pt>
                <c:pt idx="8010">
                  <c:v>5/12/2005</c:v>
                </c:pt>
                <c:pt idx="8011">
                  <c:v>6/12/2005</c:v>
                </c:pt>
                <c:pt idx="8012">
                  <c:v>7/12/2005</c:v>
                </c:pt>
                <c:pt idx="8013">
                  <c:v>8/12/2005</c:v>
                </c:pt>
                <c:pt idx="8014">
                  <c:v>9/12/2005</c:v>
                </c:pt>
                <c:pt idx="8015">
                  <c:v>10/12/2005</c:v>
                </c:pt>
                <c:pt idx="8016">
                  <c:v>11/12/2005</c:v>
                </c:pt>
                <c:pt idx="8017">
                  <c:v>12/12/2005</c:v>
                </c:pt>
                <c:pt idx="8018">
                  <c:v>13/12/2005</c:v>
                </c:pt>
                <c:pt idx="8019">
                  <c:v>14/12/2005</c:v>
                </c:pt>
                <c:pt idx="8020">
                  <c:v>15/12/2005</c:v>
                </c:pt>
                <c:pt idx="8021">
                  <c:v>16/12/2005</c:v>
                </c:pt>
                <c:pt idx="8022">
                  <c:v>17/12/2005</c:v>
                </c:pt>
                <c:pt idx="8023">
                  <c:v>18/12/2005</c:v>
                </c:pt>
                <c:pt idx="8024">
                  <c:v>19/12/2005</c:v>
                </c:pt>
                <c:pt idx="8025">
                  <c:v>20/12/2005</c:v>
                </c:pt>
                <c:pt idx="8026">
                  <c:v>21/12/2005</c:v>
                </c:pt>
                <c:pt idx="8027">
                  <c:v>22/12/2005</c:v>
                </c:pt>
                <c:pt idx="8028">
                  <c:v>23/12/2005</c:v>
                </c:pt>
                <c:pt idx="8029">
                  <c:v>24/12/2005</c:v>
                </c:pt>
                <c:pt idx="8030">
                  <c:v>25/12/2005</c:v>
                </c:pt>
                <c:pt idx="8031">
                  <c:v>26/12/2005</c:v>
                </c:pt>
                <c:pt idx="8032">
                  <c:v>27/12/2005</c:v>
                </c:pt>
                <c:pt idx="8033">
                  <c:v>28/12/2005</c:v>
                </c:pt>
                <c:pt idx="8034">
                  <c:v>29/12/2005</c:v>
                </c:pt>
                <c:pt idx="8035">
                  <c:v>30/12/2005</c:v>
                </c:pt>
                <c:pt idx="8036">
                  <c:v>31/12/2005</c:v>
                </c:pt>
                <c:pt idx="8037">
                  <c:v>1/01/2006</c:v>
                </c:pt>
                <c:pt idx="8038">
                  <c:v>2/01/2006</c:v>
                </c:pt>
                <c:pt idx="8039">
                  <c:v>3/01/2006</c:v>
                </c:pt>
                <c:pt idx="8040">
                  <c:v>4/01/2006</c:v>
                </c:pt>
                <c:pt idx="8041">
                  <c:v>5/01/2006</c:v>
                </c:pt>
                <c:pt idx="8042">
                  <c:v>6/01/2006</c:v>
                </c:pt>
                <c:pt idx="8043">
                  <c:v>7/01/2006</c:v>
                </c:pt>
                <c:pt idx="8044">
                  <c:v>8/01/2006</c:v>
                </c:pt>
                <c:pt idx="8045">
                  <c:v>9/01/2006</c:v>
                </c:pt>
                <c:pt idx="8046">
                  <c:v>10/01/2006</c:v>
                </c:pt>
                <c:pt idx="8047">
                  <c:v>11/01/2006</c:v>
                </c:pt>
                <c:pt idx="8048">
                  <c:v>12/01/2006</c:v>
                </c:pt>
                <c:pt idx="8049">
                  <c:v>13/01/2006</c:v>
                </c:pt>
                <c:pt idx="8050">
                  <c:v>14/01/2006</c:v>
                </c:pt>
                <c:pt idx="8051">
                  <c:v>15/01/2006</c:v>
                </c:pt>
                <c:pt idx="8052">
                  <c:v>16/01/2006</c:v>
                </c:pt>
                <c:pt idx="8053">
                  <c:v>17/01/2006</c:v>
                </c:pt>
                <c:pt idx="8054">
                  <c:v>18/01/2006</c:v>
                </c:pt>
                <c:pt idx="8055">
                  <c:v>19/01/2006</c:v>
                </c:pt>
                <c:pt idx="8056">
                  <c:v>20/01/2006</c:v>
                </c:pt>
                <c:pt idx="8057">
                  <c:v>21/01/2006</c:v>
                </c:pt>
                <c:pt idx="8058">
                  <c:v>22/01/2006</c:v>
                </c:pt>
                <c:pt idx="8059">
                  <c:v>23/01/2006</c:v>
                </c:pt>
                <c:pt idx="8060">
                  <c:v>24/01/2006</c:v>
                </c:pt>
                <c:pt idx="8061">
                  <c:v>25/01/2006</c:v>
                </c:pt>
                <c:pt idx="8062">
                  <c:v>26/01/2006</c:v>
                </c:pt>
                <c:pt idx="8063">
                  <c:v>27/01/2006</c:v>
                </c:pt>
                <c:pt idx="8064">
                  <c:v>28/01/2006</c:v>
                </c:pt>
                <c:pt idx="8065">
                  <c:v>29/01/2006</c:v>
                </c:pt>
                <c:pt idx="8066">
                  <c:v>30/01/2006</c:v>
                </c:pt>
                <c:pt idx="8067">
                  <c:v>31/01/2006</c:v>
                </c:pt>
                <c:pt idx="8068">
                  <c:v>1/02/2006</c:v>
                </c:pt>
                <c:pt idx="8069">
                  <c:v>2/02/2006</c:v>
                </c:pt>
                <c:pt idx="8070">
                  <c:v>3/02/2006</c:v>
                </c:pt>
                <c:pt idx="8071">
                  <c:v>4/02/2006</c:v>
                </c:pt>
                <c:pt idx="8072">
                  <c:v>5/02/2006</c:v>
                </c:pt>
                <c:pt idx="8073">
                  <c:v>6/02/2006</c:v>
                </c:pt>
                <c:pt idx="8074">
                  <c:v>7/02/2006</c:v>
                </c:pt>
                <c:pt idx="8075">
                  <c:v>8/02/2006</c:v>
                </c:pt>
                <c:pt idx="8076">
                  <c:v>9/02/2006</c:v>
                </c:pt>
                <c:pt idx="8077">
                  <c:v>10/02/2006</c:v>
                </c:pt>
                <c:pt idx="8078">
                  <c:v>11/02/2006</c:v>
                </c:pt>
                <c:pt idx="8079">
                  <c:v>12/02/2006</c:v>
                </c:pt>
                <c:pt idx="8080">
                  <c:v>13/02/2006</c:v>
                </c:pt>
                <c:pt idx="8081">
                  <c:v>14/02/2006</c:v>
                </c:pt>
                <c:pt idx="8082">
                  <c:v>15/02/2006</c:v>
                </c:pt>
                <c:pt idx="8083">
                  <c:v>16/02/2006</c:v>
                </c:pt>
                <c:pt idx="8084">
                  <c:v>17/02/2006</c:v>
                </c:pt>
                <c:pt idx="8085">
                  <c:v>18/02/2006</c:v>
                </c:pt>
                <c:pt idx="8086">
                  <c:v>19/02/2006</c:v>
                </c:pt>
                <c:pt idx="8087">
                  <c:v>20/02/2006</c:v>
                </c:pt>
                <c:pt idx="8088">
                  <c:v>21/02/2006</c:v>
                </c:pt>
                <c:pt idx="8089">
                  <c:v>22/02/2006</c:v>
                </c:pt>
                <c:pt idx="8090">
                  <c:v>23/02/2006</c:v>
                </c:pt>
                <c:pt idx="8091">
                  <c:v>24/02/2006</c:v>
                </c:pt>
                <c:pt idx="8092">
                  <c:v>25/02/2006</c:v>
                </c:pt>
                <c:pt idx="8093">
                  <c:v>26/02/2006</c:v>
                </c:pt>
                <c:pt idx="8094">
                  <c:v>27/02/2006</c:v>
                </c:pt>
                <c:pt idx="8095">
                  <c:v>28/02/2006</c:v>
                </c:pt>
                <c:pt idx="8096">
                  <c:v>1/03/2006</c:v>
                </c:pt>
                <c:pt idx="8097">
                  <c:v>2/03/2006</c:v>
                </c:pt>
                <c:pt idx="8098">
                  <c:v>3/03/2006</c:v>
                </c:pt>
                <c:pt idx="8099">
                  <c:v>4/03/2006</c:v>
                </c:pt>
                <c:pt idx="8100">
                  <c:v>5/03/2006</c:v>
                </c:pt>
                <c:pt idx="8101">
                  <c:v>6/03/2006</c:v>
                </c:pt>
                <c:pt idx="8102">
                  <c:v>7/03/2006</c:v>
                </c:pt>
                <c:pt idx="8103">
                  <c:v>8/03/2006</c:v>
                </c:pt>
                <c:pt idx="8104">
                  <c:v>9/03/2006</c:v>
                </c:pt>
                <c:pt idx="8105">
                  <c:v>10/03/2006</c:v>
                </c:pt>
                <c:pt idx="8106">
                  <c:v>11/03/2006</c:v>
                </c:pt>
                <c:pt idx="8107">
                  <c:v>12/03/2006</c:v>
                </c:pt>
                <c:pt idx="8108">
                  <c:v>13/03/2006</c:v>
                </c:pt>
                <c:pt idx="8109">
                  <c:v>14/03/2006</c:v>
                </c:pt>
                <c:pt idx="8110">
                  <c:v>15/03/2006</c:v>
                </c:pt>
                <c:pt idx="8111">
                  <c:v>16/03/2006</c:v>
                </c:pt>
                <c:pt idx="8112">
                  <c:v>17/03/2006</c:v>
                </c:pt>
                <c:pt idx="8113">
                  <c:v>18/03/2006</c:v>
                </c:pt>
                <c:pt idx="8114">
                  <c:v>19/03/2006</c:v>
                </c:pt>
                <c:pt idx="8115">
                  <c:v>20/03/2006</c:v>
                </c:pt>
                <c:pt idx="8116">
                  <c:v>21/03/2006</c:v>
                </c:pt>
                <c:pt idx="8117">
                  <c:v>22/03/2006</c:v>
                </c:pt>
                <c:pt idx="8118">
                  <c:v>23/03/2006</c:v>
                </c:pt>
                <c:pt idx="8119">
                  <c:v>24/03/2006</c:v>
                </c:pt>
                <c:pt idx="8120">
                  <c:v>25/03/2006</c:v>
                </c:pt>
                <c:pt idx="8121">
                  <c:v>26/03/2006</c:v>
                </c:pt>
                <c:pt idx="8122">
                  <c:v>27/03/2006</c:v>
                </c:pt>
                <c:pt idx="8123">
                  <c:v>28/03/2006</c:v>
                </c:pt>
                <c:pt idx="8124">
                  <c:v>29/03/2006</c:v>
                </c:pt>
                <c:pt idx="8125">
                  <c:v>30/03/2006</c:v>
                </c:pt>
                <c:pt idx="8126">
                  <c:v>31/03/2006</c:v>
                </c:pt>
                <c:pt idx="8127">
                  <c:v>1/04/2006</c:v>
                </c:pt>
                <c:pt idx="8128">
                  <c:v>2/04/2006</c:v>
                </c:pt>
                <c:pt idx="8129">
                  <c:v>3/04/2006</c:v>
                </c:pt>
                <c:pt idx="8130">
                  <c:v>4/04/2006</c:v>
                </c:pt>
                <c:pt idx="8131">
                  <c:v>5/04/2006</c:v>
                </c:pt>
                <c:pt idx="8132">
                  <c:v>6/04/2006</c:v>
                </c:pt>
                <c:pt idx="8133">
                  <c:v>7/04/2006</c:v>
                </c:pt>
                <c:pt idx="8134">
                  <c:v>8/04/2006</c:v>
                </c:pt>
                <c:pt idx="8135">
                  <c:v>9/04/2006</c:v>
                </c:pt>
                <c:pt idx="8136">
                  <c:v>10/04/2006</c:v>
                </c:pt>
                <c:pt idx="8137">
                  <c:v>11/04/2006</c:v>
                </c:pt>
                <c:pt idx="8138">
                  <c:v>12/04/2006</c:v>
                </c:pt>
                <c:pt idx="8139">
                  <c:v>13/04/2006</c:v>
                </c:pt>
                <c:pt idx="8140">
                  <c:v>14/04/2006</c:v>
                </c:pt>
                <c:pt idx="8141">
                  <c:v>15/04/2006</c:v>
                </c:pt>
                <c:pt idx="8142">
                  <c:v>16/04/2006</c:v>
                </c:pt>
                <c:pt idx="8143">
                  <c:v>17/04/2006</c:v>
                </c:pt>
                <c:pt idx="8144">
                  <c:v>18/04/2006</c:v>
                </c:pt>
                <c:pt idx="8145">
                  <c:v>19/04/2006</c:v>
                </c:pt>
                <c:pt idx="8146">
                  <c:v>20/04/2006</c:v>
                </c:pt>
                <c:pt idx="8147">
                  <c:v>21/04/2006</c:v>
                </c:pt>
                <c:pt idx="8148">
                  <c:v>22/04/2006</c:v>
                </c:pt>
                <c:pt idx="8149">
                  <c:v>23/04/2006</c:v>
                </c:pt>
                <c:pt idx="8150">
                  <c:v>24/04/2006</c:v>
                </c:pt>
                <c:pt idx="8151">
                  <c:v>25/04/2006</c:v>
                </c:pt>
                <c:pt idx="8152">
                  <c:v>26/04/2006</c:v>
                </c:pt>
                <c:pt idx="8153">
                  <c:v>27/04/2006</c:v>
                </c:pt>
                <c:pt idx="8154">
                  <c:v>28/04/2006</c:v>
                </c:pt>
                <c:pt idx="8155">
                  <c:v>29/04/2006</c:v>
                </c:pt>
                <c:pt idx="8156">
                  <c:v>30/04/2006</c:v>
                </c:pt>
                <c:pt idx="8157">
                  <c:v>1/05/2006</c:v>
                </c:pt>
                <c:pt idx="8158">
                  <c:v>2/05/2006</c:v>
                </c:pt>
                <c:pt idx="8159">
                  <c:v>3/05/2006</c:v>
                </c:pt>
                <c:pt idx="8160">
                  <c:v>4/05/2006</c:v>
                </c:pt>
                <c:pt idx="8161">
                  <c:v>5/05/2006</c:v>
                </c:pt>
                <c:pt idx="8162">
                  <c:v>6/05/2006</c:v>
                </c:pt>
                <c:pt idx="8163">
                  <c:v>7/05/2006</c:v>
                </c:pt>
                <c:pt idx="8164">
                  <c:v>8/05/2006</c:v>
                </c:pt>
                <c:pt idx="8165">
                  <c:v>9/05/2006</c:v>
                </c:pt>
                <c:pt idx="8166">
                  <c:v>10/05/2006</c:v>
                </c:pt>
                <c:pt idx="8167">
                  <c:v>11/05/2006</c:v>
                </c:pt>
                <c:pt idx="8168">
                  <c:v>12/05/2006</c:v>
                </c:pt>
                <c:pt idx="8169">
                  <c:v>13/05/2006</c:v>
                </c:pt>
                <c:pt idx="8170">
                  <c:v>14/05/2006</c:v>
                </c:pt>
                <c:pt idx="8171">
                  <c:v>15/05/2006</c:v>
                </c:pt>
                <c:pt idx="8172">
                  <c:v>16/05/2006</c:v>
                </c:pt>
                <c:pt idx="8173">
                  <c:v>17/05/2006</c:v>
                </c:pt>
                <c:pt idx="8174">
                  <c:v>18/05/2006</c:v>
                </c:pt>
                <c:pt idx="8175">
                  <c:v>19/05/2006</c:v>
                </c:pt>
                <c:pt idx="8176">
                  <c:v>20/05/2006</c:v>
                </c:pt>
                <c:pt idx="8177">
                  <c:v>21/05/2006</c:v>
                </c:pt>
                <c:pt idx="8178">
                  <c:v>22/05/2006</c:v>
                </c:pt>
                <c:pt idx="8179">
                  <c:v>23/05/2006</c:v>
                </c:pt>
                <c:pt idx="8180">
                  <c:v>24/05/2006</c:v>
                </c:pt>
                <c:pt idx="8181">
                  <c:v>25/05/2006</c:v>
                </c:pt>
                <c:pt idx="8182">
                  <c:v>26/05/2006</c:v>
                </c:pt>
                <c:pt idx="8183">
                  <c:v>27/05/2006</c:v>
                </c:pt>
                <c:pt idx="8184">
                  <c:v>28/05/2006</c:v>
                </c:pt>
                <c:pt idx="8185">
                  <c:v>29/05/2006</c:v>
                </c:pt>
                <c:pt idx="8186">
                  <c:v>30/05/2006</c:v>
                </c:pt>
                <c:pt idx="8187">
                  <c:v>31/05/2006</c:v>
                </c:pt>
                <c:pt idx="8188">
                  <c:v>1/06/2006</c:v>
                </c:pt>
                <c:pt idx="8189">
                  <c:v>2/06/2006</c:v>
                </c:pt>
                <c:pt idx="8190">
                  <c:v>3/06/2006</c:v>
                </c:pt>
                <c:pt idx="8191">
                  <c:v>4/06/2006</c:v>
                </c:pt>
                <c:pt idx="8192">
                  <c:v>5/06/2006</c:v>
                </c:pt>
                <c:pt idx="8193">
                  <c:v>6/06/2006</c:v>
                </c:pt>
                <c:pt idx="8194">
                  <c:v>7/06/2006</c:v>
                </c:pt>
                <c:pt idx="8195">
                  <c:v>8/06/2006</c:v>
                </c:pt>
                <c:pt idx="8196">
                  <c:v>9/06/2006</c:v>
                </c:pt>
                <c:pt idx="8197">
                  <c:v>10/06/2006</c:v>
                </c:pt>
                <c:pt idx="8198">
                  <c:v>11/06/2006</c:v>
                </c:pt>
                <c:pt idx="8199">
                  <c:v>12/06/2006</c:v>
                </c:pt>
                <c:pt idx="8200">
                  <c:v>13/06/2006</c:v>
                </c:pt>
                <c:pt idx="8201">
                  <c:v>14/06/2006</c:v>
                </c:pt>
                <c:pt idx="8202">
                  <c:v>15/06/2006</c:v>
                </c:pt>
                <c:pt idx="8203">
                  <c:v>16/06/2006</c:v>
                </c:pt>
                <c:pt idx="8204">
                  <c:v>17/06/2006</c:v>
                </c:pt>
                <c:pt idx="8205">
                  <c:v>18/06/2006</c:v>
                </c:pt>
                <c:pt idx="8206">
                  <c:v>19/06/2006</c:v>
                </c:pt>
                <c:pt idx="8207">
                  <c:v>20/06/2006</c:v>
                </c:pt>
                <c:pt idx="8208">
                  <c:v>21/06/2006</c:v>
                </c:pt>
                <c:pt idx="8209">
                  <c:v>22/06/2006</c:v>
                </c:pt>
                <c:pt idx="8210">
                  <c:v>23/06/2006</c:v>
                </c:pt>
                <c:pt idx="8211">
                  <c:v>24/06/2006</c:v>
                </c:pt>
                <c:pt idx="8212">
                  <c:v>25/06/2006</c:v>
                </c:pt>
                <c:pt idx="8213">
                  <c:v>26/06/2006</c:v>
                </c:pt>
                <c:pt idx="8214">
                  <c:v>27/06/2006</c:v>
                </c:pt>
                <c:pt idx="8215">
                  <c:v>28/06/2006</c:v>
                </c:pt>
                <c:pt idx="8216">
                  <c:v>29/06/2006</c:v>
                </c:pt>
                <c:pt idx="8217">
                  <c:v>30/06/2006</c:v>
                </c:pt>
                <c:pt idx="8218">
                  <c:v>1/07/2006</c:v>
                </c:pt>
                <c:pt idx="8219">
                  <c:v>2/07/2006</c:v>
                </c:pt>
                <c:pt idx="8220">
                  <c:v>3/07/2006</c:v>
                </c:pt>
                <c:pt idx="8221">
                  <c:v>4/07/2006</c:v>
                </c:pt>
                <c:pt idx="8222">
                  <c:v>5/07/2006</c:v>
                </c:pt>
                <c:pt idx="8223">
                  <c:v>6/07/2006</c:v>
                </c:pt>
                <c:pt idx="8224">
                  <c:v>7/07/2006</c:v>
                </c:pt>
                <c:pt idx="8225">
                  <c:v>8/07/2006</c:v>
                </c:pt>
                <c:pt idx="8226">
                  <c:v>9/07/2006</c:v>
                </c:pt>
                <c:pt idx="8227">
                  <c:v>10/07/2006</c:v>
                </c:pt>
                <c:pt idx="8228">
                  <c:v>11/07/2006</c:v>
                </c:pt>
                <c:pt idx="8229">
                  <c:v>12/07/2006</c:v>
                </c:pt>
                <c:pt idx="8230">
                  <c:v>13/07/2006</c:v>
                </c:pt>
                <c:pt idx="8231">
                  <c:v>14/07/2006</c:v>
                </c:pt>
                <c:pt idx="8232">
                  <c:v>15/07/2006</c:v>
                </c:pt>
                <c:pt idx="8233">
                  <c:v>16/07/2006</c:v>
                </c:pt>
                <c:pt idx="8234">
                  <c:v>17/07/2006</c:v>
                </c:pt>
                <c:pt idx="8235">
                  <c:v>18/07/2006</c:v>
                </c:pt>
                <c:pt idx="8236">
                  <c:v>19/07/2006</c:v>
                </c:pt>
                <c:pt idx="8237">
                  <c:v>20/07/2006</c:v>
                </c:pt>
                <c:pt idx="8238">
                  <c:v>21/07/2006</c:v>
                </c:pt>
                <c:pt idx="8239">
                  <c:v>22/07/2006</c:v>
                </c:pt>
                <c:pt idx="8240">
                  <c:v>23/07/2006</c:v>
                </c:pt>
                <c:pt idx="8241">
                  <c:v>24/07/2006</c:v>
                </c:pt>
                <c:pt idx="8242">
                  <c:v>25/07/2006</c:v>
                </c:pt>
                <c:pt idx="8243">
                  <c:v>26/07/2006</c:v>
                </c:pt>
                <c:pt idx="8244">
                  <c:v>27/07/2006</c:v>
                </c:pt>
                <c:pt idx="8245">
                  <c:v>28/07/2006</c:v>
                </c:pt>
                <c:pt idx="8246">
                  <c:v>29/07/2006</c:v>
                </c:pt>
                <c:pt idx="8247">
                  <c:v>30/07/2006</c:v>
                </c:pt>
                <c:pt idx="8248">
                  <c:v>31/07/2006</c:v>
                </c:pt>
                <c:pt idx="8249">
                  <c:v>1/08/2006</c:v>
                </c:pt>
                <c:pt idx="8250">
                  <c:v>2/08/2006</c:v>
                </c:pt>
                <c:pt idx="8251">
                  <c:v>3/08/2006</c:v>
                </c:pt>
                <c:pt idx="8252">
                  <c:v>4/08/2006</c:v>
                </c:pt>
                <c:pt idx="8253">
                  <c:v>5/08/2006</c:v>
                </c:pt>
                <c:pt idx="8254">
                  <c:v>6/08/2006</c:v>
                </c:pt>
                <c:pt idx="8255">
                  <c:v>7/08/2006</c:v>
                </c:pt>
                <c:pt idx="8256">
                  <c:v>8/08/2006</c:v>
                </c:pt>
                <c:pt idx="8257">
                  <c:v>9/08/2006</c:v>
                </c:pt>
                <c:pt idx="8258">
                  <c:v>10/08/2006</c:v>
                </c:pt>
                <c:pt idx="8259">
                  <c:v>11/08/2006</c:v>
                </c:pt>
                <c:pt idx="8260">
                  <c:v>12/08/2006</c:v>
                </c:pt>
                <c:pt idx="8261">
                  <c:v>13/08/2006</c:v>
                </c:pt>
                <c:pt idx="8262">
                  <c:v>14/08/2006</c:v>
                </c:pt>
                <c:pt idx="8263">
                  <c:v>15/08/2006</c:v>
                </c:pt>
                <c:pt idx="8264">
                  <c:v>16/08/2006</c:v>
                </c:pt>
                <c:pt idx="8265">
                  <c:v>17/08/2006</c:v>
                </c:pt>
                <c:pt idx="8266">
                  <c:v>18/08/2006</c:v>
                </c:pt>
                <c:pt idx="8267">
                  <c:v>19/08/2006</c:v>
                </c:pt>
                <c:pt idx="8268">
                  <c:v>20/08/2006</c:v>
                </c:pt>
                <c:pt idx="8269">
                  <c:v>21/08/2006</c:v>
                </c:pt>
                <c:pt idx="8270">
                  <c:v>22/08/2006</c:v>
                </c:pt>
                <c:pt idx="8271">
                  <c:v>23/08/2006</c:v>
                </c:pt>
                <c:pt idx="8272">
                  <c:v>24/08/2006</c:v>
                </c:pt>
                <c:pt idx="8273">
                  <c:v>25/08/2006</c:v>
                </c:pt>
                <c:pt idx="8274">
                  <c:v>26/08/2006</c:v>
                </c:pt>
                <c:pt idx="8275">
                  <c:v>27/08/2006</c:v>
                </c:pt>
                <c:pt idx="8276">
                  <c:v>28/08/2006</c:v>
                </c:pt>
                <c:pt idx="8277">
                  <c:v>29/08/2006</c:v>
                </c:pt>
                <c:pt idx="8278">
                  <c:v>30/08/2006</c:v>
                </c:pt>
                <c:pt idx="8279">
                  <c:v>31/08/2006</c:v>
                </c:pt>
                <c:pt idx="8280">
                  <c:v>1/09/2006</c:v>
                </c:pt>
                <c:pt idx="8281">
                  <c:v>2/09/2006</c:v>
                </c:pt>
                <c:pt idx="8282">
                  <c:v>3/09/2006</c:v>
                </c:pt>
                <c:pt idx="8283">
                  <c:v>4/09/2006</c:v>
                </c:pt>
                <c:pt idx="8284">
                  <c:v>5/09/2006</c:v>
                </c:pt>
                <c:pt idx="8285">
                  <c:v>6/09/2006</c:v>
                </c:pt>
                <c:pt idx="8286">
                  <c:v>7/09/2006</c:v>
                </c:pt>
                <c:pt idx="8287">
                  <c:v>8/09/2006</c:v>
                </c:pt>
                <c:pt idx="8288">
                  <c:v>9/09/2006</c:v>
                </c:pt>
                <c:pt idx="8289">
                  <c:v>10/09/2006</c:v>
                </c:pt>
                <c:pt idx="8290">
                  <c:v>11/09/2006</c:v>
                </c:pt>
                <c:pt idx="8291">
                  <c:v>12/09/2006</c:v>
                </c:pt>
                <c:pt idx="8292">
                  <c:v>13/09/2006</c:v>
                </c:pt>
                <c:pt idx="8293">
                  <c:v>14/09/2006</c:v>
                </c:pt>
                <c:pt idx="8294">
                  <c:v>15/09/2006</c:v>
                </c:pt>
                <c:pt idx="8295">
                  <c:v>16/09/2006</c:v>
                </c:pt>
                <c:pt idx="8296">
                  <c:v>17/09/2006</c:v>
                </c:pt>
                <c:pt idx="8297">
                  <c:v>18/09/2006</c:v>
                </c:pt>
                <c:pt idx="8298">
                  <c:v>19/09/2006</c:v>
                </c:pt>
                <c:pt idx="8299">
                  <c:v>20/09/2006</c:v>
                </c:pt>
                <c:pt idx="8300">
                  <c:v>21/09/2006</c:v>
                </c:pt>
                <c:pt idx="8301">
                  <c:v>22/09/2006</c:v>
                </c:pt>
                <c:pt idx="8302">
                  <c:v>23/09/2006</c:v>
                </c:pt>
                <c:pt idx="8303">
                  <c:v>24/09/2006</c:v>
                </c:pt>
                <c:pt idx="8304">
                  <c:v>25/09/2006</c:v>
                </c:pt>
                <c:pt idx="8305">
                  <c:v>26/09/2006</c:v>
                </c:pt>
                <c:pt idx="8306">
                  <c:v>27/09/2006</c:v>
                </c:pt>
                <c:pt idx="8307">
                  <c:v>28/09/2006</c:v>
                </c:pt>
                <c:pt idx="8308">
                  <c:v>29/09/2006</c:v>
                </c:pt>
                <c:pt idx="8309">
                  <c:v>30/09/2006</c:v>
                </c:pt>
                <c:pt idx="8310">
                  <c:v>1/10/2006</c:v>
                </c:pt>
                <c:pt idx="8311">
                  <c:v>2/10/2006</c:v>
                </c:pt>
                <c:pt idx="8312">
                  <c:v>3/10/2006</c:v>
                </c:pt>
                <c:pt idx="8313">
                  <c:v>4/10/2006</c:v>
                </c:pt>
                <c:pt idx="8314">
                  <c:v>5/10/2006</c:v>
                </c:pt>
                <c:pt idx="8315">
                  <c:v>6/10/2006</c:v>
                </c:pt>
                <c:pt idx="8316">
                  <c:v>7/10/2006</c:v>
                </c:pt>
                <c:pt idx="8317">
                  <c:v>8/10/2006</c:v>
                </c:pt>
                <c:pt idx="8318">
                  <c:v>9/10/2006</c:v>
                </c:pt>
                <c:pt idx="8319">
                  <c:v>10/10/2006</c:v>
                </c:pt>
                <c:pt idx="8320">
                  <c:v>11/10/2006</c:v>
                </c:pt>
                <c:pt idx="8321">
                  <c:v>12/10/2006</c:v>
                </c:pt>
                <c:pt idx="8322">
                  <c:v>13/10/2006</c:v>
                </c:pt>
                <c:pt idx="8323">
                  <c:v>14/10/2006</c:v>
                </c:pt>
                <c:pt idx="8324">
                  <c:v>15/10/2006</c:v>
                </c:pt>
                <c:pt idx="8325">
                  <c:v>16/10/2006</c:v>
                </c:pt>
                <c:pt idx="8326">
                  <c:v>17/10/2006</c:v>
                </c:pt>
                <c:pt idx="8327">
                  <c:v>18/10/2006</c:v>
                </c:pt>
                <c:pt idx="8328">
                  <c:v>19/10/2006</c:v>
                </c:pt>
                <c:pt idx="8329">
                  <c:v>20/10/2006</c:v>
                </c:pt>
                <c:pt idx="8330">
                  <c:v>21/10/2006</c:v>
                </c:pt>
                <c:pt idx="8331">
                  <c:v>22/10/2006</c:v>
                </c:pt>
                <c:pt idx="8332">
                  <c:v>23/10/2006</c:v>
                </c:pt>
                <c:pt idx="8333">
                  <c:v>24/10/2006</c:v>
                </c:pt>
                <c:pt idx="8334">
                  <c:v>25/10/2006</c:v>
                </c:pt>
                <c:pt idx="8335">
                  <c:v>26/10/2006</c:v>
                </c:pt>
                <c:pt idx="8336">
                  <c:v>27/10/2006</c:v>
                </c:pt>
                <c:pt idx="8337">
                  <c:v>28/10/2006</c:v>
                </c:pt>
                <c:pt idx="8338">
                  <c:v>29/10/2006</c:v>
                </c:pt>
                <c:pt idx="8339">
                  <c:v>30/10/2006</c:v>
                </c:pt>
                <c:pt idx="8340">
                  <c:v>31/10/2006</c:v>
                </c:pt>
                <c:pt idx="8341">
                  <c:v>1/11/2006</c:v>
                </c:pt>
                <c:pt idx="8342">
                  <c:v>2/11/2006</c:v>
                </c:pt>
                <c:pt idx="8343">
                  <c:v>3/11/2006</c:v>
                </c:pt>
                <c:pt idx="8344">
                  <c:v>4/11/2006</c:v>
                </c:pt>
                <c:pt idx="8345">
                  <c:v>5/11/2006</c:v>
                </c:pt>
                <c:pt idx="8346">
                  <c:v>6/11/2006</c:v>
                </c:pt>
                <c:pt idx="8347">
                  <c:v>7/11/2006</c:v>
                </c:pt>
                <c:pt idx="8348">
                  <c:v>8/11/2006</c:v>
                </c:pt>
                <c:pt idx="8349">
                  <c:v>9/11/2006</c:v>
                </c:pt>
                <c:pt idx="8350">
                  <c:v>10/11/2006</c:v>
                </c:pt>
                <c:pt idx="8351">
                  <c:v>11/11/2006</c:v>
                </c:pt>
                <c:pt idx="8352">
                  <c:v>12/11/2006</c:v>
                </c:pt>
                <c:pt idx="8353">
                  <c:v>13/11/2006</c:v>
                </c:pt>
                <c:pt idx="8354">
                  <c:v>14/11/2006</c:v>
                </c:pt>
                <c:pt idx="8355">
                  <c:v>15/11/2006</c:v>
                </c:pt>
                <c:pt idx="8356">
                  <c:v>16/11/2006</c:v>
                </c:pt>
                <c:pt idx="8357">
                  <c:v>17/11/2006</c:v>
                </c:pt>
                <c:pt idx="8358">
                  <c:v>18/11/2006</c:v>
                </c:pt>
                <c:pt idx="8359">
                  <c:v>19/11/2006</c:v>
                </c:pt>
                <c:pt idx="8360">
                  <c:v>20/11/2006</c:v>
                </c:pt>
                <c:pt idx="8361">
                  <c:v>21/11/2006</c:v>
                </c:pt>
                <c:pt idx="8362">
                  <c:v>22/11/2006</c:v>
                </c:pt>
                <c:pt idx="8363">
                  <c:v>23/11/2006</c:v>
                </c:pt>
                <c:pt idx="8364">
                  <c:v>24/11/2006</c:v>
                </c:pt>
                <c:pt idx="8365">
                  <c:v>25/11/2006</c:v>
                </c:pt>
                <c:pt idx="8366">
                  <c:v>26/11/2006</c:v>
                </c:pt>
                <c:pt idx="8367">
                  <c:v>27/11/2006</c:v>
                </c:pt>
                <c:pt idx="8368">
                  <c:v>28/11/2006</c:v>
                </c:pt>
                <c:pt idx="8369">
                  <c:v>29/11/2006</c:v>
                </c:pt>
                <c:pt idx="8370">
                  <c:v>30/11/2006</c:v>
                </c:pt>
                <c:pt idx="8371">
                  <c:v>1/12/2006</c:v>
                </c:pt>
                <c:pt idx="8372">
                  <c:v>2/12/2006</c:v>
                </c:pt>
                <c:pt idx="8373">
                  <c:v>3/12/2006</c:v>
                </c:pt>
                <c:pt idx="8374">
                  <c:v>4/12/2006</c:v>
                </c:pt>
                <c:pt idx="8375">
                  <c:v>5/12/2006</c:v>
                </c:pt>
                <c:pt idx="8376">
                  <c:v>6/12/2006</c:v>
                </c:pt>
                <c:pt idx="8377">
                  <c:v>7/12/2006</c:v>
                </c:pt>
                <c:pt idx="8378">
                  <c:v>8/12/2006</c:v>
                </c:pt>
                <c:pt idx="8379">
                  <c:v>9/12/2006</c:v>
                </c:pt>
                <c:pt idx="8380">
                  <c:v>10/12/2006</c:v>
                </c:pt>
                <c:pt idx="8381">
                  <c:v>11/12/2006</c:v>
                </c:pt>
                <c:pt idx="8382">
                  <c:v>12/12/2006</c:v>
                </c:pt>
                <c:pt idx="8383">
                  <c:v>13/12/2006</c:v>
                </c:pt>
                <c:pt idx="8384">
                  <c:v>14/12/2006</c:v>
                </c:pt>
                <c:pt idx="8385">
                  <c:v>15/12/2006</c:v>
                </c:pt>
                <c:pt idx="8386">
                  <c:v>16/12/2006</c:v>
                </c:pt>
                <c:pt idx="8387">
                  <c:v>17/12/2006</c:v>
                </c:pt>
                <c:pt idx="8388">
                  <c:v>18/12/2006</c:v>
                </c:pt>
                <c:pt idx="8389">
                  <c:v>19/12/2006</c:v>
                </c:pt>
                <c:pt idx="8390">
                  <c:v>20/12/2006</c:v>
                </c:pt>
                <c:pt idx="8391">
                  <c:v>21/12/2006</c:v>
                </c:pt>
                <c:pt idx="8392">
                  <c:v>22/12/2006</c:v>
                </c:pt>
                <c:pt idx="8393">
                  <c:v>23/12/2006</c:v>
                </c:pt>
                <c:pt idx="8394">
                  <c:v>24/12/2006</c:v>
                </c:pt>
                <c:pt idx="8395">
                  <c:v>25/12/2006</c:v>
                </c:pt>
                <c:pt idx="8396">
                  <c:v>26/12/2006</c:v>
                </c:pt>
                <c:pt idx="8397">
                  <c:v>27/12/2006</c:v>
                </c:pt>
                <c:pt idx="8398">
                  <c:v>28/12/2006</c:v>
                </c:pt>
                <c:pt idx="8399">
                  <c:v>29/12/2006</c:v>
                </c:pt>
                <c:pt idx="8400">
                  <c:v>30/12/2006</c:v>
                </c:pt>
                <c:pt idx="8401">
                  <c:v>31/12/2006</c:v>
                </c:pt>
                <c:pt idx="8402">
                  <c:v>1/01/2007</c:v>
                </c:pt>
                <c:pt idx="8403">
                  <c:v>2/01/2007</c:v>
                </c:pt>
                <c:pt idx="8404">
                  <c:v>3/01/2007</c:v>
                </c:pt>
                <c:pt idx="8405">
                  <c:v>4/01/2007</c:v>
                </c:pt>
                <c:pt idx="8406">
                  <c:v>5/01/2007</c:v>
                </c:pt>
                <c:pt idx="8407">
                  <c:v>6/01/2007</c:v>
                </c:pt>
                <c:pt idx="8408">
                  <c:v>7/01/2007</c:v>
                </c:pt>
                <c:pt idx="8409">
                  <c:v>8/01/2007</c:v>
                </c:pt>
                <c:pt idx="8410">
                  <c:v>9/01/2007</c:v>
                </c:pt>
                <c:pt idx="8411">
                  <c:v>10/01/2007</c:v>
                </c:pt>
                <c:pt idx="8412">
                  <c:v>11/01/2007</c:v>
                </c:pt>
                <c:pt idx="8413">
                  <c:v>12/01/2007</c:v>
                </c:pt>
                <c:pt idx="8414">
                  <c:v>13/01/2007</c:v>
                </c:pt>
                <c:pt idx="8415">
                  <c:v>14/01/2007</c:v>
                </c:pt>
                <c:pt idx="8416">
                  <c:v>15/01/2007</c:v>
                </c:pt>
                <c:pt idx="8417">
                  <c:v>16/01/2007</c:v>
                </c:pt>
                <c:pt idx="8418">
                  <c:v>17/01/2007</c:v>
                </c:pt>
                <c:pt idx="8419">
                  <c:v>18/01/2007</c:v>
                </c:pt>
                <c:pt idx="8420">
                  <c:v>19/01/2007</c:v>
                </c:pt>
                <c:pt idx="8421">
                  <c:v>20/01/2007</c:v>
                </c:pt>
                <c:pt idx="8422">
                  <c:v>21/01/2007</c:v>
                </c:pt>
                <c:pt idx="8423">
                  <c:v>22/01/2007</c:v>
                </c:pt>
                <c:pt idx="8424">
                  <c:v>23/01/2007</c:v>
                </c:pt>
                <c:pt idx="8425">
                  <c:v>24/01/2007</c:v>
                </c:pt>
                <c:pt idx="8426">
                  <c:v>25/01/2007</c:v>
                </c:pt>
                <c:pt idx="8427">
                  <c:v>26/01/2007</c:v>
                </c:pt>
                <c:pt idx="8428">
                  <c:v>27/01/2007</c:v>
                </c:pt>
                <c:pt idx="8429">
                  <c:v>28/01/2007</c:v>
                </c:pt>
                <c:pt idx="8430">
                  <c:v>29/01/2007</c:v>
                </c:pt>
                <c:pt idx="8431">
                  <c:v>30/01/2007</c:v>
                </c:pt>
                <c:pt idx="8432">
                  <c:v>31/01/2007</c:v>
                </c:pt>
                <c:pt idx="8433">
                  <c:v>1/02/2007</c:v>
                </c:pt>
                <c:pt idx="8434">
                  <c:v>2/02/2007</c:v>
                </c:pt>
                <c:pt idx="8435">
                  <c:v>3/02/2007</c:v>
                </c:pt>
                <c:pt idx="8436">
                  <c:v>4/02/2007</c:v>
                </c:pt>
                <c:pt idx="8437">
                  <c:v>5/02/2007</c:v>
                </c:pt>
                <c:pt idx="8438">
                  <c:v>6/02/2007</c:v>
                </c:pt>
                <c:pt idx="8439">
                  <c:v>7/02/2007</c:v>
                </c:pt>
                <c:pt idx="8440">
                  <c:v>8/02/2007</c:v>
                </c:pt>
                <c:pt idx="8441">
                  <c:v>9/02/2007</c:v>
                </c:pt>
                <c:pt idx="8442">
                  <c:v>10/02/2007</c:v>
                </c:pt>
                <c:pt idx="8443">
                  <c:v>11/02/2007</c:v>
                </c:pt>
                <c:pt idx="8444">
                  <c:v>12/02/2007</c:v>
                </c:pt>
                <c:pt idx="8445">
                  <c:v>13/02/2007</c:v>
                </c:pt>
                <c:pt idx="8446">
                  <c:v>14/02/2007</c:v>
                </c:pt>
                <c:pt idx="8447">
                  <c:v>15/02/2007</c:v>
                </c:pt>
                <c:pt idx="8448">
                  <c:v>16/02/2007</c:v>
                </c:pt>
                <c:pt idx="8449">
                  <c:v>17/02/2007</c:v>
                </c:pt>
                <c:pt idx="8450">
                  <c:v>18/02/2007</c:v>
                </c:pt>
                <c:pt idx="8451">
                  <c:v>19/02/2007</c:v>
                </c:pt>
                <c:pt idx="8452">
                  <c:v>20/02/2007</c:v>
                </c:pt>
                <c:pt idx="8453">
                  <c:v>21/02/2007</c:v>
                </c:pt>
                <c:pt idx="8454">
                  <c:v>22/02/2007</c:v>
                </c:pt>
                <c:pt idx="8455">
                  <c:v>23/02/2007</c:v>
                </c:pt>
                <c:pt idx="8456">
                  <c:v>24/02/2007</c:v>
                </c:pt>
                <c:pt idx="8457">
                  <c:v>25/02/2007</c:v>
                </c:pt>
                <c:pt idx="8458">
                  <c:v>26/02/2007</c:v>
                </c:pt>
                <c:pt idx="8459">
                  <c:v>27/02/2007</c:v>
                </c:pt>
                <c:pt idx="8460">
                  <c:v>28/02/2007</c:v>
                </c:pt>
                <c:pt idx="8461">
                  <c:v>1/03/2007</c:v>
                </c:pt>
                <c:pt idx="8462">
                  <c:v>2/03/2007</c:v>
                </c:pt>
                <c:pt idx="8463">
                  <c:v>3/03/2007</c:v>
                </c:pt>
                <c:pt idx="8464">
                  <c:v>4/03/2007</c:v>
                </c:pt>
                <c:pt idx="8465">
                  <c:v>5/03/2007</c:v>
                </c:pt>
                <c:pt idx="8466">
                  <c:v>6/03/2007</c:v>
                </c:pt>
                <c:pt idx="8467">
                  <c:v>7/03/2007</c:v>
                </c:pt>
                <c:pt idx="8468">
                  <c:v>8/03/2007</c:v>
                </c:pt>
                <c:pt idx="8469">
                  <c:v>9/03/2007</c:v>
                </c:pt>
                <c:pt idx="8470">
                  <c:v>10/03/2007</c:v>
                </c:pt>
                <c:pt idx="8471">
                  <c:v>11/03/2007</c:v>
                </c:pt>
                <c:pt idx="8472">
                  <c:v>12/03/2007</c:v>
                </c:pt>
                <c:pt idx="8473">
                  <c:v>13/03/2007</c:v>
                </c:pt>
                <c:pt idx="8474">
                  <c:v>14/03/2007</c:v>
                </c:pt>
                <c:pt idx="8475">
                  <c:v>15/03/2007</c:v>
                </c:pt>
                <c:pt idx="8476">
                  <c:v>16/03/2007</c:v>
                </c:pt>
                <c:pt idx="8477">
                  <c:v>17/03/2007</c:v>
                </c:pt>
                <c:pt idx="8478">
                  <c:v>18/03/2007</c:v>
                </c:pt>
                <c:pt idx="8479">
                  <c:v>19/03/2007</c:v>
                </c:pt>
                <c:pt idx="8480">
                  <c:v>20/03/2007</c:v>
                </c:pt>
                <c:pt idx="8481">
                  <c:v>21/03/2007</c:v>
                </c:pt>
                <c:pt idx="8482">
                  <c:v>22/03/2007</c:v>
                </c:pt>
                <c:pt idx="8483">
                  <c:v>23/03/2007</c:v>
                </c:pt>
                <c:pt idx="8484">
                  <c:v>24/03/2007</c:v>
                </c:pt>
                <c:pt idx="8485">
                  <c:v>25/03/2007</c:v>
                </c:pt>
                <c:pt idx="8486">
                  <c:v>26/03/2007</c:v>
                </c:pt>
                <c:pt idx="8487">
                  <c:v>27/03/2007</c:v>
                </c:pt>
                <c:pt idx="8488">
                  <c:v>28/03/2007</c:v>
                </c:pt>
                <c:pt idx="8489">
                  <c:v>29/03/2007</c:v>
                </c:pt>
                <c:pt idx="8490">
                  <c:v>30/03/2007</c:v>
                </c:pt>
                <c:pt idx="8491">
                  <c:v>31/03/2007</c:v>
                </c:pt>
                <c:pt idx="8492">
                  <c:v>1/04/2007</c:v>
                </c:pt>
                <c:pt idx="8493">
                  <c:v>2/04/2007</c:v>
                </c:pt>
                <c:pt idx="8494">
                  <c:v>3/04/2007</c:v>
                </c:pt>
                <c:pt idx="8495">
                  <c:v>4/04/2007</c:v>
                </c:pt>
                <c:pt idx="8496">
                  <c:v>5/04/2007</c:v>
                </c:pt>
                <c:pt idx="8497">
                  <c:v>6/04/2007</c:v>
                </c:pt>
                <c:pt idx="8498">
                  <c:v>7/04/2007</c:v>
                </c:pt>
                <c:pt idx="8499">
                  <c:v>8/04/2007</c:v>
                </c:pt>
                <c:pt idx="8500">
                  <c:v>9/04/2007</c:v>
                </c:pt>
                <c:pt idx="8501">
                  <c:v>10/04/2007</c:v>
                </c:pt>
                <c:pt idx="8502">
                  <c:v>11/04/2007</c:v>
                </c:pt>
                <c:pt idx="8503">
                  <c:v>12/04/2007</c:v>
                </c:pt>
                <c:pt idx="8504">
                  <c:v>13/04/2007</c:v>
                </c:pt>
                <c:pt idx="8505">
                  <c:v>14/04/2007</c:v>
                </c:pt>
                <c:pt idx="8506">
                  <c:v>15/04/2007</c:v>
                </c:pt>
                <c:pt idx="8507">
                  <c:v>16/04/2007</c:v>
                </c:pt>
                <c:pt idx="8508">
                  <c:v>17/04/2007</c:v>
                </c:pt>
                <c:pt idx="8509">
                  <c:v>18/04/2007</c:v>
                </c:pt>
                <c:pt idx="8510">
                  <c:v>19/04/2007</c:v>
                </c:pt>
                <c:pt idx="8511">
                  <c:v>20/04/2007</c:v>
                </c:pt>
                <c:pt idx="8512">
                  <c:v>21/04/2007</c:v>
                </c:pt>
                <c:pt idx="8513">
                  <c:v>22/04/2007</c:v>
                </c:pt>
                <c:pt idx="8514">
                  <c:v>23/04/2007</c:v>
                </c:pt>
                <c:pt idx="8515">
                  <c:v>24/04/2007</c:v>
                </c:pt>
                <c:pt idx="8516">
                  <c:v>25/04/2007</c:v>
                </c:pt>
                <c:pt idx="8517">
                  <c:v>26/04/2007</c:v>
                </c:pt>
                <c:pt idx="8518">
                  <c:v>27/04/2007</c:v>
                </c:pt>
                <c:pt idx="8519">
                  <c:v>28/04/2007</c:v>
                </c:pt>
                <c:pt idx="8520">
                  <c:v>29/04/2007</c:v>
                </c:pt>
                <c:pt idx="8521">
                  <c:v>30/04/2007</c:v>
                </c:pt>
                <c:pt idx="8522">
                  <c:v>1/05/2007</c:v>
                </c:pt>
                <c:pt idx="8523">
                  <c:v>2/05/2007</c:v>
                </c:pt>
                <c:pt idx="8524">
                  <c:v>3/05/2007</c:v>
                </c:pt>
                <c:pt idx="8525">
                  <c:v>4/05/2007</c:v>
                </c:pt>
                <c:pt idx="8526">
                  <c:v>5/05/2007</c:v>
                </c:pt>
                <c:pt idx="8527">
                  <c:v>6/05/2007</c:v>
                </c:pt>
                <c:pt idx="8528">
                  <c:v>7/05/2007</c:v>
                </c:pt>
                <c:pt idx="8529">
                  <c:v>8/05/2007</c:v>
                </c:pt>
                <c:pt idx="8530">
                  <c:v>9/05/2007</c:v>
                </c:pt>
                <c:pt idx="8531">
                  <c:v>10/05/2007</c:v>
                </c:pt>
                <c:pt idx="8532">
                  <c:v>11/05/2007</c:v>
                </c:pt>
                <c:pt idx="8533">
                  <c:v>12/05/2007</c:v>
                </c:pt>
                <c:pt idx="8534">
                  <c:v>13/05/2007</c:v>
                </c:pt>
                <c:pt idx="8535">
                  <c:v>14/05/2007</c:v>
                </c:pt>
                <c:pt idx="8536">
                  <c:v>15/05/2007</c:v>
                </c:pt>
                <c:pt idx="8537">
                  <c:v>16/05/2007</c:v>
                </c:pt>
                <c:pt idx="8538">
                  <c:v>17/05/2007</c:v>
                </c:pt>
                <c:pt idx="8539">
                  <c:v>18/05/2007</c:v>
                </c:pt>
                <c:pt idx="8540">
                  <c:v>19/05/2007</c:v>
                </c:pt>
                <c:pt idx="8541">
                  <c:v>20/05/2007</c:v>
                </c:pt>
                <c:pt idx="8542">
                  <c:v>21/05/2007</c:v>
                </c:pt>
                <c:pt idx="8543">
                  <c:v>22/05/2007</c:v>
                </c:pt>
                <c:pt idx="8544">
                  <c:v>23/05/2007</c:v>
                </c:pt>
                <c:pt idx="8545">
                  <c:v>24/05/2007</c:v>
                </c:pt>
                <c:pt idx="8546">
                  <c:v>25/05/2007</c:v>
                </c:pt>
                <c:pt idx="8547">
                  <c:v>26/05/2007</c:v>
                </c:pt>
                <c:pt idx="8548">
                  <c:v>27/05/2007</c:v>
                </c:pt>
                <c:pt idx="8549">
                  <c:v>28/05/2007</c:v>
                </c:pt>
                <c:pt idx="8550">
                  <c:v>29/05/2007</c:v>
                </c:pt>
                <c:pt idx="8551">
                  <c:v>30/05/2007</c:v>
                </c:pt>
                <c:pt idx="8552">
                  <c:v>31/05/2007</c:v>
                </c:pt>
                <c:pt idx="8553">
                  <c:v>1/06/2007</c:v>
                </c:pt>
                <c:pt idx="8554">
                  <c:v>2/06/2007</c:v>
                </c:pt>
                <c:pt idx="8555">
                  <c:v>3/06/2007</c:v>
                </c:pt>
                <c:pt idx="8556">
                  <c:v>4/06/2007</c:v>
                </c:pt>
                <c:pt idx="8557">
                  <c:v>5/06/2007</c:v>
                </c:pt>
                <c:pt idx="8558">
                  <c:v>6/06/2007</c:v>
                </c:pt>
                <c:pt idx="8559">
                  <c:v>7/06/2007</c:v>
                </c:pt>
                <c:pt idx="8560">
                  <c:v>8/06/2007</c:v>
                </c:pt>
                <c:pt idx="8561">
                  <c:v>9/06/2007</c:v>
                </c:pt>
                <c:pt idx="8562">
                  <c:v>10/06/2007</c:v>
                </c:pt>
                <c:pt idx="8563">
                  <c:v>11/06/2007</c:v>
                </c:pt>
                <c:pt idx="8564">
                  <c:v>12/06/2007</c:v>
                </c:pt>
                <c:pt idx="8565">
                  <c:v>13/06/2007</c:v>
                </c:pt>
                <c:pt idx="8566">
                  <c:v>14/06/2007</c:v>
                </c:pt>
                <c:pt idx="8567">
                  <c:v>15/06/2007</c:v>
                </c:pt>
                <c:pt idx="8568">
                  <c:v>16/06/2007</c:v>
                </c:pt>
                <c:pt idx="8569">
                  <c:v>17/06/2007</c:v>
                </c:pt>
                <c:pt idx="8570">
                  <c:v>18/06/2007</c:v>
                </c:pt>
                <c:pt idx="8571">
                  <c:v>19/06/2007</c:v>
                </c:pt>
                <c:pt idx="8572">
                  <c:v>20/06/2007</c:v>
                </c:pt>
                <c:pt idx="8573">
                  <c:v>21/06/2007</c:v>
                </c:pt>
                <c:pt idx="8574">
                  <c:v>22/06/2007</c:v>
                </c:pt>
                <c:pt idx="8575">
                  <c:v>23/06/2007</c:v>
                </c:pt>
                <c:pt idx="8576">
                  <c:v>24/06/2007</c:v>
                </c:pt>
                <c:pt idx="8577">
                  <c:v>25/06/2007</c:v>
                </c:pt>
                <c:pt idx="8578">
                  <c:v>26/06/2007</c:v>
                </c:pt>
                <c:pt idx="8579">
                  <c:v>27/06/2007</c:v>
                </c:pt>
                <c:pt idx="8580">
                  <c:v>28/06/2007</c:v>
                </c:pt>
                <c:pt idx="8581">
                  <c:v>29/06/2007</c:v>
                </c:pt>
                <c:pt idx="8582">
                  <c:v>30/06/2007</c:v>
                </c:pt>
                <c:pt idx="8583">
                  <c:v>1/07/2007</c:v>
                </c:pt>
                <c:pt idx="8584">
                  <c:v>2/07/2007</c:v>
                </c:pt>
                <c:pt idx="8585">
                  <c:v>3/07/2007</c:v>
                </c:pt>
                <c:pt idx="8586">
                  <c:v>4/07/2007</c:v>
                </c:pt>
                <c:pt idx="8587">
                  <c:v>5/07/2007</c:v>
                </c:pt>
                <c:pt idx="8588">
                  <c:v>6/07/2007</c:v>
                </c:pt>
                <c:pt idx="8589">
                  <c:v>7/07/2007</c:v>
                </c:pt>
                <c:pt idx="8590">
                  <c:v>8/07/2007</c:v>
                </c:pt>
                <c:pt idx="8591">
                  <c:v>9/07/2007</c:v>
                </c:pt>
                <c:pt idx="8592">
                  <c:v>10/07/2007</c:v>
                </c:pt>
                <c:pt idx="8593">
                  <c:v>11/07/2007</c:v>
                </c:pt>
                <c:pt idx="8594">
                  <c:v>12/07/2007</c:v>
                </c:pt>
                <c:pt idx="8595">
                  <c:v>13/07/2007</c:v>
                </c:pt>
                <c:pt idx="8596">
                  <c:v>14/07/2007</c:v>
                </c:pt>
                <c:pt idx="8597">
                  <c:v>15/07/2007</c:v>
                </c:pt>
                <c:pt idx="8598">
                  <c:v>16/07/2007</c:v>
                </c:pt>
                <c:pt idx="8599">
                  <c:v>17/07/2007</c:v>
                </c:pt>
                <c:pt idx="8600">
                  <c:v>18/07/2007</c:v>
                </c:pt>
                <c:pt idx="8601">
                  <c:v>19/07/2007</c:v>
                </c:pt>
                <c:pt idx="8602">
                  <c:v>20/07/2007</c:v>
                </c:pt>
                <c:pt idx="8603">
                  <c:v>21/07/2007</c:v>
                </c:pt>
                <c:pt idx="8604">
                  <c:v>22/07/2007</c:v>
                </c:pt>
                <c:pt idx="8605">
                  <c:v>23/07/2007</c:v>
                </c:pt>
                <c:pt idx="8606">
                  <c:v>24/07/2007</c:v>
                </c:pt>
                <c:pt idx="8607">
                  <c:v>25/07/2007</c:v>
                </c:pt>
                <c:pt idx="8608">
                  <c:v>26/07/2007</c:v>
                </c:pt>
                <c:pt idx="8609">
                  <c:v>27/07/2007</c:v>
                </c:pt>
                <c:pt idx="8610">
                  <c:v>28/07/2007</c:v>
                </c:pt>
                <c:pt idx="8611">
                  <c:v>29/07/2007</c:v>
                </c:pt>
                <c:pt idx="8612">
                  <c:v>30/07/2007</c:v>
                </c:pt>
                <c:pt idx="8613">
                  <c:v>31/07/2007</c:v>
                </c:pt>
                <c:pt idx="8614">
                  <c:v>1/08/2007</c:v>
                </c:pt>
                <c:pt idx="8615">
                  <c:v>2/08/2007</c:v>
                </c:pt>
                <c:pt idx="8616">
                  <c:v>3/08/2007</c:v>
                </c:pt>
                <c:pt idx="8617">
                  <c:v>4/08/2007</c:v>
                </c:pt>
                <c:pt idx="8618">
                  <c:v>5/08/2007</c:v>
                </c:pt>
                <c:pt idx="8619">
                  <c:v>6/08/2007</c:v>
                </c:pt>
                <c:pt idx="8620">
                  <c:v>7/08/2007</c:v>
                </c:pt>
                <c:pt idx="8621">
                  <c:v>8/08/2007</c:v>
                </c:pt>
                <c:pt idx="8622">
                  <c:v>9/08/2007</c:v>
                </c:pt>
                <c:pt idx="8623">
                  <c:v>10/08/2007</c:v>
                </c:pt>
                <c:pt idx="8624">
                  <c:v>11/08/2007</c:v>
                </c:pt>
                <c:pt idx="8625">
                  <c:v>12/08/2007</c:v>
                </c:pt>
                <c:pt idx="8626">
                  <c:v>13/08/2007</c:v>
                </c:pt>
                <c:pt idx="8627">
                  <c:v>14/08/2007</c:v>
                </c:pt>
                <c:pt idx="8628">
                  <c:v>15/08/2007</c:v>
                </c:pt>
                <c:pt idx="8629">
                  <c:v>16/08/2007</c:v>
                </c:pt>
                <c:pt idx="8630">
                  <c:v>17/08/2007</c:v>
                </c:pt>
                <c:pt idx="8631">
                  <c:v>18/08/2007</c:v>
                </c:pt>
                <c:pt idx="8632">
                  <c:v>19/08/2007</c:v>
                </c:pt>
                <c:pt idx="8633">
                  <c:v>20/08/2007</c:v>
                </c:pt>
                <c:pt idx="8634">
                  <c:v>21/08/2007</c:v>
                </c:pt>
                <c:pt idx="8635">
                  <c:v>22/08/2007</c:v>
                </c:pt>
                <c:pt idx="8636">
                  <c:v>23/08/2007</c:v>
                </c:pt>
                <c:pt idx="8637">
                  <c:v>24/08/2007</c:v>
                </c:pt>
                <c:pt idx="8638">
                  <c:v>25/08/2007</c:v>
                </c:pt>
                <c:pt idx="8639">
                  <c:v>26/08/2007</c:v>
                </c:pt>
                <c:pt idx="8640">
                  <c:v>27/08/2007</c:v>
                </c:pt>
                <c:pt idx="8641">
                  <c:v>28/08/2007</c:v>
                </c:pt>
                <c:pt idx="8642">
                  <c:v>29/08/2007</c:v>
                </c:pt>
                <c:pt idx="8643">
                  <c:v>30/08/2007</c:v>
                </c:pt>
                <c:pt idx="8644">
                  <c:v>31/08/2007</c:v>
                </c:pt>
                <c:pt idx="8645">
                  <c:v>1/09/2007</c:v>
                </c:pt>
                <c:pt idx="8646">
                  <c:v>2/09/2007</c:v>
                </c:pt>
                <c:pt idx="8647">
                  <c:v>3/09/2007</c:v>
                </c:pt>
                <c:pt idx="8648">
                  <c:v>4/09/2007</c:v>
                </c:pt>
                <c:pt idx="8649">
                  <c:v>5/09/2007</c:v>
                </c:pt>
                <c:pt idx="8650">
                  <c:v>6/09/2007</c:v>
                </c:pt>
                <c:pt idx="8651">
                  <c:v>7/09/2007</c:v>
                </c:pt>
                <c:pt idx="8652">
                  <c:v>8/09/2007</c:v>
                </c:pt>
                <c:pt idx="8653">
                  <c:v>9/09/2007</c:v>
                </c:pt>
                <c:pt idx="8654">
                  <c:v>10/09/2007</c:v>
                </c:pt>
                <c:pt idx="8655">
                  <c:v>11/09/2007</c:v>
                </c:pt>
                <c:pt idx="8656">
                  <c:v>12/09/2007</c:v>
                </c:pt>
                <c:pt idx="8657">
                  <c:v>13/09/2007</c:v>
                </c:pt>
                <c:pt idx="8658">
                  <c:v>14/09/2007</c:v>
                </c:pt>
                <c:pt idx="8659">
                  <c:v>15/09/2007</c:v>
                </c:pt>
                <c:pt idx="8660">
                  <c:v>16/09/2007</c:v>
                </c:pt>
                <c:pt idx="8661">
                  <c:v>17/09/2007</c:v>
                </c:pt>
                <c:pt idx="8662">
                  <c:v>18/09/2007</c:v>
                </c:pt>
                <c:pt idx="8663">
                  <c:v>19/09/2007</c:v>
                </c:pt>
                <c:pt idx="8664">
                  <c:v>20/09/2007</c:v>
                </c:pt>
                <c:pt idx="8665">
                  <c:v>21/09/2007</c:v>
                </c:pt>
                <c:pt idx="8666">
                  <c:v>22/09/2007</c:v>
                </c:pt>
                <c:pt idx="8667">
                  <c:v>23/09/2007</c:v>
                </c:pt>
                <c:pt idx="8668">
                  <c:v>24/09/2007</c:v>
                </c:pt>
                <c:pt idx="8669">
                  <c:v>25/09/2007</c:v>
                </c:pt>
                <c:pt idx="8670">
                  <c:v>26/09/2007</c:v>
                </c:pt>
                <c:pt idx="8671">
                  <c:v>27/09/2007</c:v>
                </c:pt>
                <c:pt idx="8672">
                  <c:v>28/09/2007</c:v>
                </c:pt>
                <c:pt idx="8673">
                  <c:v>29/09/2007</c:v>
                </c:pt>
                <c:pt idx="8674">
                  <c:v>30/09/2007</c:v>
                </c:pt>
                <c:pt idx="8675">
                  <c:v>1/10/2007</c:v>
                </c:pt>
                <c:pt idx="8676">
                  <c:v>2/10/2007</c:v>
                </c:pt>
                <c:pt idx="8677">
                  <c:v>3/10/2007</c:v>
                </c:pt>
                <c:pt idx="8678">
                  <c:v>4/10/2007</c:v>
                </c:pt>
                <c:pt idx="8679">
                  <c:v>5/10/2007</c:v>
                </c:pt>
                <c:pt idx="8680">
                  <c:v>6/10/2007</c:v>
                </c:pt>
                <c:pt idx="8681">
                  <c:v>7/10/2007</c:v>
                </c:pt>
                <c:pt idx="8682">
                  <c:v>8/10/2007</c:v>
                </c:pt>
                <c:pt idx="8683">
                  <c:v>9/10/2007</c:v>
                </c:pt>
                <c:pt idx="8684">
                  <c:v>10/10/2007</c:v>
                </c:pt>
                <c:pt idx="8685">
                  <c:v>11/10/2007</c:v>
                </c:pt>
                <c:pt idx="8686">
                  <c:v>12/10/2007</c:v>
                </c:pt>
                <c:pt idx="8687">
                  <c:v>13/10/2007</c:v>
                </c:pt>
                <c:pt idx="8688">
                  <c:v>14/10/2007</c:v>
                </c:pt>
                <c:pt idx="8689">
                  <c:v>15/10/2007</c:v>
                </c:pt>
                <c:pt idx="8690">
                  <c:v>16/10/2007</c:v>
                </c:pt>
                <c:pt idx="8691">
                  <c:v>17/10/2007</c:v>
                </c:pt>
                <c:pt idx="8692">
                  <c:v>18/10/2007</c:v>
                </c:pt>
                <c:pt idx="8693">
                  <c:v>19/10/2007</c:v>
                </c:pt>
                <c:pt idx="8694">
                  <c:v>20/10/2007</c:v>
                </c:pt>
                <c:pt idx="8695">
                  <c:v>21/10/2007</c:v>
                </c:pt>
                <c:pt idx="8696">
                  <c:v>22/10/2007</c:v>
                </c:pt>
                <c:pt idx="8697">
                  <c:v>23/10/2007</c:v>
                </c:pt>
                <c:pt idx="8698">
                  <c:v>24/10/2007</c:v>
                </c:pt>
                <c:pt idx="8699">
                  <c:v>25/10/2007</c:v>
                </c:pt>
                <c:pt idx="8700">
                  <c:v>26/10/2007</c:v>
                </c:pt>
                <c:pt idx="8701">
                  <c:v>27/10/2007</c:v>
                </c:pt>
                <c:pt idx="8702">
                  <c:v>28/10/2007</c:v>
                </c:pt>
                <c:pt idx="8703">
                  <c:v>29/10/2007</c:v>
                </c:pt>
                <c:pt idx="8704">
                  <c:v>30/10/2007</c:v>
                </c:pt>
                <c:pt idx="8705">
                  <c:v>31/10/2007</c:v>
                </c:pt>
                <c:pt idx="8706">
                  <c:v>1/11/2007</c:v>
                </c:pt>
                <c:pt idx="8707">
                  <c:v>2/11/2007</c:v>
                </c:pt>
                <c:pt idx="8708">
                  <c:v>3/11/2007</c:v>
                </c:pt>
                <c:pt idx="8709">
                  <c:v>4/11/2007</c:v>
                </c:pt>
                <c:pt idx="8710">
                  <c:v>5/11/2007</c:v>
                </c:pt>
                <c:pt idx="8711">
                  <c:v>6/11/2007</c:v>
                </c:pt>
                <c:pt idx="8712">
                  <c:v>7/11/2007</c:v>
                </c:pt>
                <c:pt idx="8713">
                  <c:v>8/11/2007</c:v>
                </c:pt>
                <c:pt idx="8714">
                  <c:v>9/11/2007</c:v>
                </c:pt>
                <c:pt idx="8715">
                  <c:v>10/11/2007</c:v>
                </c:pt>
                <c:pt idx="8716">
                  <c:v>11/11/2007</c:v>
                </c:pt>
                <c:pt idx="8717">
                  <c:v>12/11/2007</c:v>
                </c:pt>
                <c:pt idx="8718">
                  <c:v>13/11/2007</c:v>
                </c:pt>
                <c:pt idx="8719">
                  <c:v>14/11/2007</c:v>
                </c:pt>
                <c:pt idx="8720">
                  <c:v>15/11/2007</c:v>
                </c:pt>
                <c:pt idx="8721">
                  <c:v>16/11/2007</c:v>
                </c:pt>
                <c:pt idx="8722">
                  <c:v>17/11/2007</c:v>
                </c:pt>
                <c:pt idx="8723">
                  <c:v>18/11/2007</c:v>
                </c:pt>
                <c:pt idx="8724">
                  <c:v>19/11/2007</c:v>
                </c:pt>
                <c:pt idx="8725">
                  <c:v>20/11/2007</c:v>
                </c:pt>
                <c:pt idx="8726">
                  <c:v>21/11/2007</c:v>
                </c:pt>
                <c:pt idx="8727">
                  <c:v>22/11/2007</c:v>
                </c:pt>
                <c:pt idx="8728">
                  <c:v>23/11/2007</c:v>
                </c:pt>
                <c:pt idx="8729">
                  <c:v>24/11/2007</c:v>
                </c:pt>
                <c:pt idx="8730">
                  <c:v>25/11/2007</c:v>
                </c:pt>
                <c:pt idx="8731">
                  <c:v>26/11/2007</c:v>
                </c:pt>
                <c:pt idx="8732">
                  <c:v>27/11/2007</c:v>
                </c:pt>
                <c:pt idx="8733">
                  <c:v>28/11/2007</c:v>
                </c:pt>
                <c:pt idx="8734">
                  <c:v>29/11/2007</c:v>
                </c:pt>
                <c:pt idx="8735">
                  <c:v>30/11/2007</c:v>
                </c:pt>
                <c:pt idx="8736">
                  <c:v>1/12/2007</c:v>
                </c:pt>
                <c:pt idx="8737">
                  <c:v>2/12/2007</c:v>
                </c:pt>
                <c:pt idx="8738">
                  <c:v>3/12/2007</c:v>
                </c:pt>
                <c:pt idx="8739">
                  <c:v>4/12/2007</c:v>
                </c:pt>
                <c:pt idx="8740">
                  <c:v>5/12/2007</c:v>
                </c:pt>
                <c:pt idx="8741">
                  <c:v>6/12/2007</c:v>
                </c:pt>
                <c:pt idx="8742">
                  <c:v>7/12/2007</c:v>
                </c:pt>
                <c:pt idx="8743">
                  <c:v>8/12/2007</c:v>
                </c:pt>
                <c:pt idx="8744">
                  <c:v>9/12/2007</c:v>
                </c:pt>
                <c:pt idx="8745">
                  <c:v>10/12/2007</c:v>
                </c:pt>
                <c:pt idx="8746">
                  <c:v>11/12/2007</c:v>
                </c:pt>
                <c:pt idx="8747">
                  <c:v>12/12/2007</c:v>
                </c:pt>
                <c:pt idx="8748">
                  <c:v>13/12/2007</c:v>
                </c:pt>
                <c:pt idx="8749">
                  <c:v>14/12/2007</c:v>
                </c:pt>
                <c:pt idx="8750">
                  <c:v>15/12/2007</c:v>
                </c:pt>
                <c:pt idx="8751">
                  <c:v>16/12/2007</c:v>
                </c:pt>
                <c:pt idx="8752">
                  <c:v>17/12/2007</c:v>
                </c:pt>
                <c:pt idx="8753">
                  <c:v>18/12/2007</c:v>
                </c:pt>
                <c:pt idx="8754">
                  <c:v>19/12/2007</c:v>
                </c:pt>
                <c:pt idx="8755">
                  <c:v>20/12/2007</c:v>
                </c:pt>
                <c:pt idx="8756">
                  <c:v>21/12/2007</c:v>
                </c:pt>
                <c:pt idx="8757">
                  <c:v>22/12/2007</c:v>
                </c:pt>
                <c:pt idx="8758">
                  <c:v>23/12/2007</c:v>
                </c:pt>
                <c:pt idx="8759">
                  <c:v>24/12/2007</c:v>
                </c:pt>
                <c:pt idx="8760">
                  <c:v>25/12/2007</c:v>
                </c:pt>
                <c:pt idx="8761">
                  <c:v>26/12/2007</c:v>
                </c:pt>
                <c:pt idx="8762">
                  <c:v>27/12/2007</c:v>
                </c:pt>
                <c:pt idx="8763">
                  <c:v>28/12/2007</c:v>
                </c:pt>
                <c:pt idx="8764">
                  <c:v>29/12/2007</c:v>
                </c:pt>
                <c:pt idx="8765">
                  <c:v>30/12/2007</c:v>
                </c:pt>
                <c:pt idx="8766">
                  <c:v>31/12/2007</c:v>
                </c:pt>
                <c:pt idx="8767">
                  <c:v>1/01/2008</c:v>
                </c:pt>
                <c:pt idx="8768">
                  <c:v>2/01/2008</c:v>
                </c:pt>
                <c:pt idx="8769">
                  <c:v>3/01/2008</c:v>
                </c:pt>
                <c:pt idx="8770">
                  <c:v>4/01/2008</c:v>
                </c:pt>
                <c:pt idx="8771">
                  <c:v>5/01/2008</c:v>
                </c:pt>
                <c:pt idx="8772">
                  <c:v>6/01/2008</c:v>
                </c:pt>
                <c:pt idx="8773">
                  <c:v>7/01/2008</c:v>
                </c:pt>
                <c:pt idx="8774">
                  <c:v>8/01/2008</c:v>
                </c:pt>
                <c:pt idx="8775">
                  <c:v>9/01/2008</c:v>
                </c:pt>
                <c:pt idx="8776">
                  <c:v>10/01/2008</c:v>
                </c:pt>
                <c:pt idx="8777">
                  <c:v>11/01/2008</c:v>
                </c:pt>
                <c:pt idx="8778">
                  <c:v>12/01/2008</c:v>
                </c:pt>
                <c:pt idx="8779">
                  <c:v>13/01/2008</c:v>
                </c:pt>
                <c:pt idx="8780">
                  <c:v>14/01/2008</c:v>
                </c:pt>
                <c:pt idx="8781">
                  <c:v>15/01/2008</c:v>
                </c:pt>
                <c:pt idx="8782">
                  <c:v>16/01/2008</c:v>
                </c:pt>
                <c:pt idx="8783">
                  <c:v>17/01/2008</c:v>
                </c:pt>
                <c:pt idx="8784">
                  <c:v>18/01/2008</c:v>
                </c:pt>
                <c:pt idx="8785">
                  <c:v>19/01/2008</c:v>
                </c:pt>
                <c:pt idx="8786">
                  <c:v>20/01/2008</c:v>
                </c:pt>
                <c:pt idx="8787">
                  <c:v>21/01/2008</c:v>
                </c:pt>
                <c:pt idx="8788">
                  <c:v>22/01/2008</c:v>
                </c:pt>
                <c:pt idx="8789">
                  <c:v>23/01/2008</c:v>
                </c:pt>
                <c:pt idx="8790">
                  <c:v>24/01/2008</c:v>
                </c:pt>
                <c:pt idx="8791">
                  <c:v>25/01/2008</c:v>
                </c:pt>
                <c:pt idx="8792">
                  <c:v>26/01/2008</c:v>
                </c:pt>
                <c:pt idx="8793">
                  <c:v>27/01/2008</c:v>
                </c:pt>
                <c:pt idx="8794">
                  <c:v>28/01/2008</c:v>
                </c:pt>
                <c:pt idx="8795">
                  <c:v>29/01/2008</c:v>
                </c:pt>
                <c:pt idx="8796">
                  <c:v>30/01/2008</c:v>
                </c:pt>
                <c:pt idx="8797">
                  <c:v>31/01/2008</c:v>
                </c:pt>
                <c:pt idx="8798">
                  <c:v>1/02/2008</c:v>
                </c:pt>
                <c:pt idx="8799">
                  <c:v>2/02/2008</c:v>
                </c:pt>
                <c:pt idx="8800">
                  <c:v>3/02/2008</c:v>
                </c:pt>
                <c:pt idx="8801">
                  <c:v>4/02/2008</c:v>
                </c:pt>
                <c:pt idx="8802">
                  <c:v>5/02/2008</c:v>
                </c:pt>
                <c:pt idx="8803">
                  <c:v>6/02/2008</c:v>
                </c:pt>
                <c:pt idx="8804">
                  <c:v>7/02/2008</c:v>
                </c:pt>
                <c:pt idx="8805">
                  <c:v>8/02/2008</c:v>
                </c:pt>
                <c:pt idx="8806">
                  <c:v>9/02/2008</c:v>
                </c:pt>
                <c:pt idx="8807">
                  <c:v>10/02/2008</c:v>
                </c:pt>
                <c:pt idx="8808">
                  <c:v>11/02/2008</c:v>
                </c:pt>
                <c:pt idx="8809">
                  <c:v>12/02/2008</c:v>
                </c:pt>
                <c:pt idx="8810">
                  <c:v>13/02/2008</c:v>
                </c:pt>
                <c:pt idx="8811">
                  <c:v>14/02/2008</c:v>
                </c:pt>
                <c:pt idx="8812">
                  <c:v>15/02/2008</c:v>
                </c:pt>
                <c:pt idx="8813">
                  <c:v>16/02/2008</c:v>
                </c:pt>
                <c:pt idx="8814">
                  <c:v>17/02/2008</c:v>
                </c:pt>
                <c:pt idx="8815">
                  <c:v>18/02/2008</c:v>
                </c:pt>
                <c:pt idx="8816">
                  <c:v>19/02/2008</c:v>
                </c:pt>
                <c:pt idx="8817">
                  <c:v>20/02/2008</c:v>
                </c:pt>
                <c:pt idx="8818">
                  <c:v>21/02/2008</c:v>
                </c:pt>
                <c:pt idx="8819">
                  <c:v>22/02/2008</c:v>
                </c:pt>
                <c:pt idx="8820">
                  <c:v>23/02/2008</c:v>
                </c:pt>
                <c:pt idx="8821">
                  <c:v>24/02/2008</c:v>
                </c:pt>
                <c:pt idx="8822">
                  <c:v>25/02/2008</c:v>
                </c:pt>
                <c:pt idx="8823">
                  <c:v>26/02/2008</c:v>
                </c:pt>
                <c:pt idx="8824">
                  <c:v>27/02/2008</c:v>
                </c:pt>
                <c:pt idx="8825">
                  <c:v>28/02/2008</c:v>
                </c:pt>
                <c:pt idx="8826">
                  <c:v>29/02/2008</c:v>
                </c:pt>
                <c:pt idx="8827">
                  <c:v>1/03/2008</c:v>
                </c:pt>
                <c:pt idx="8828">
                  <c:v>2/03/2008</c:v>
                </c:pt>
                <c:pt idx="8829">
                  <c:v>3/03/2008</c:v>
                </c:pt>
                <c:pt idx="8830">
                  <c:v>4/03/2008</c:v>
                </c:pt>
                <c:pt idx="8831">
                  <c:v>5/03/2008</c:v>
                </c:pt>
                <c:pt idx="8832">
                  <c:v>6/03/2008</c:v>
                </c:pt>
                <c:pt idx="8833">
                  <c:v>7/03/2008</c:v>
                </c:pt>
                <c:pt idx="8834">
                  <c:v>8/03/2008</c:v>
                </c:pt>
                <c:pt idx="8835">
                  <c:v>9/03/2008</c:v>
                </c:pt>
                <c:pt idx="8836">
                  <c:v>10/03/2008</c:v>
                </c:pt>
                <c:pt idx="8837">
                  <c:v>11/03/2008</c:v>
                </c:pt>
                <c:pt idx="8838">
                  <c:v>12/03/2008</c:v>
                </c:pt>
                <c:pt idx="8839">
                  <c:v>13/03/2008</c:v>
                </c:pt>
                <c:pt idx="8840">
                  <c:v>14/03/2008</c:v>
                </c:pt>
                <c:pt idx="8841">
                  <c:v>15/03/2008</c:v>
                </c:pt>
                <c:pt idx="8842">
                  <c:v>16/03/2008</c:v>
                </c:pt>
                <c:pt idx="8843">
                  <c:v>17/03/2008</c:v>
                </c:pt>
                <c:pt idx="8844">
                  <c:v>18/03/2008</c:v>
                </c:pt>
                <c:pt idx="8845">
                  <c:v>19/03/2008</c:v>
                </c:pt>
                <c:pt idx="8846">
                  <c:v>20/03/2008</c:v>
                </c:pt>
                <c:pt idx="8847">
                  <c:v>21/03/2008</c:v>
                </c:pt>
                <c:pt idx="8848">
                  <c:v>22/03/2008</c:v>
                </c:pt>
                <c:pt idx="8849">
                  <c:v>23/03/2008</c:v>
                </c:pt>
                <c:pt idx="8850">
                  <c:v>24/03/2008</c:v>
                </c:pt>
                <c:pt idx="8851">
                  <c:v>25/03/2008</c:v>
                </c:pt>
                <c:pt idx="8852">
                  <c:v>26/03/2008</c:v>
                </c:pt>
                <c:pt idx="8853">
                  <c:v>27/03/2008</c:v>
                </c:pt>
                <c:pt idx="8854">
                  <c:v>28/03/2008</c:v>
                </c:pt>
                <c:pt idx="8855">
                  <c:v>29/03/2008</c:v>
                </c:pt>
                <c:pt idx="8856">
                  <c:v>30/03/2008</c:v>
                </c:pt>
                <c:pt idx="8857">
                  <c:v>31/03/2008</c:v>
                </c:pt>
                <c:pt idx="8858">
                  <c:v>1/04/2008</c:v>
                </c:pt>
                <c:pt idx="8859">
                  <c:v>2/04/2008</c:v>
                </c:pt>
                <c:pt idx="8860">
                  <c:v>3/04/2008</c:v>
                </c:pt>
                <c:pt idx="8861">
                  <c:v>4/04/2008</c:v>
                </c:pt>
                <c:pt idx="8862">
                  <c:v>5/04/2008</c:v>
                </c:pt>
                <c:pt idx="8863">
                  <c:v>6/04/2008</c:v>
                </c:pt>
                <c:pt idx="8864">
                  <c:v>7/04/2008</c:v>
                </c:pt>
                <c:pt idx="8865">
                  <c:v>8/04/2008</c:v>
                </c:pt>
                <c:pt idx="8866">
                  <c:v>9/04/2008</c:v>
                </c:pt>
                <c:pt idx="8867">
                  <c:v>10/04/2008</c:v>
                </c:pt>
                <c:pt idx="8868">
                  <c:v>11/04/2008</c:v>
                </c:pt>
                <c:pt idx="8869">
                  <c:v>12/04/2008</c:v>
                </c:pt>
                <c:pt idx="8870">
                  <c:v>13/04/2008</c:v>
                </c:pt>
                <c:pt idx="8871">
                  <c:v>14/04/2008</c:v>
                </c:pt>
                <c:pt idx="8872">
                  <c:v>15/04/2008</c:v>
                </c:pt>
                <c:pt idx="8873">
                  <c:v>16/04/2008</c:v>
                </c:pt>
                <c:pt idx="8874">
                  <c:v>17/04/2008</c:v>
                </c:pt>
                <c:pt idx="8875">
                  <c:v>18/04/2008</c:v>
                </c:pt>
                <c:pt idx="8876">
                  <c:v>19/04/2008</c:v>
                </c:pt>
                <c:pt idx="8877">
                  <c:v>20/04/2008</c:v>
                </c:pt>
                <c:pt idx="8878">
                  <c:v>21/04/2008</c:v>
                </c:pt>
                <c:pt idx="8879">
                  <c:v>22/04/2008</c:v>
                </c:pt>
                <c:pt idx="8880">
                  <c:v>23/04/2008</c:v>
                </c:pt>
                <c:pt idx="8881">
                  <c:v>24/04/2008</c:v>
                </c:pt>
                <c:pt idx="8882">
                  <c:v>25/04/2008</c:v>
                </c:pt>
                <c:pt idx="8883">
                  <c:v>26/04/2008</c:v>
                </c:pt>
                <c:pt idx="8884">
                  <c:v>27/04/2008</c:v>
                </c:pt>
                <c:pt idx="8885">
                  <c:v>28/04/2008</c:v>
                </c:pt>
                <c:pt idx="8886">
                  <c:v>29/04/2008</c:v>
                </c:pt>
                <c:pt idx="8887">
                  <c:v>30/04/2008</c:v>
                </c:pt>
                <c:pt idx="8888">
                  <c:v>1/05/2008</c:v>
                </c:pt>
                <c:pt idx="8889">
                  <c:v>2/05/2008</c:v>
                </c:pt>
                <c:pt idx="8890">
                  <c:v>3/05/2008</c:v>
                </c:pt>
                <c:pt idx="8891">
                  <c:v>4/05/2008</c:v>
                </c:pt>
                <c:pt idx="8892">
                  <c:v>5/05/2008</c:v>
                </c:pt>
                <c:pt idx="8893">
                  <c:v>6/05/2008</c:v>
                </c:pt>
                <c:pt idx="8894">
                  <c:v>7/05/2008</c:v>
                </c:pt>
                <c:pt idx="8895">
                  <c:v>8/05/2008</c:v>
                </c:pt>
                <c:pt idx="8896">
                  <c:v>9/05/2008</c:v>
                </c:pt>
                <c:pt idx="8897">
                  <c:v>10/05/2008</c:v>
                </c:pt>
                <c:pt idx="8898">
                  <c:v>11/05/2008</c:v>
                </c:pt>
                <c:pt idx="8899">
                  <c:v>12/05/2008</c:v>
                </c:pt>
                <c:pt idx="8900">
                  <c:v>13/05/2008</c:v>
                </c:pt>
                <c:pt idx="8901">
                  <c:v>14/05/2008</c:v>
                </c:pt>
                <c:pt idx="8902">
                  <c:v>15/05/2008</c:v>
                </c:pt>
                <c:pt idx="8903">
                  <c:v>16/05/2008</c:v>
                </c:pt>
                <c:pt idx="8904">
                  <c:v>17/05/2008</c:v>
                </c:pt>
                <c:pt idx="8905">
                  <c:v>18/05/2008</c:v>
                </c:pt>
                <c:pt idx="8906">
                  <c:v>19/05/2008</c:v>
                </c:pt>
                <c:pt idx="8907">
                  <c:v>20/05/2008</c:v>
                </c:pt>
                <c:pt idx="8908">
                  <c:v>21/05/2008</c:v>
                </c:pt>
                <c:pt idx="8909">
                  <c:v>22/05/2008</c:v>
                </c:pt>
                <c:pt idx="8910">
                  <c:v>23/05/2008</c:v>
                </c:pt>
                <c:pt idx="8911">
                  <c:v>24/05/2008</c:v>
                </c:pt>
                <c:pt idx="8912">
                  <c:v>25/05/2008</c:v>
                </c:pt>
                <c:pt idx="8913">
                  <c:v>26/05/2008</c:v>
                </c:pt>
                <c:pt idx="8914">
                  <c:v>27/05/2008</c:v>
                </c:pt>
                <c:pt idx="8915">
                  <c:v>28/05/2008</c:v>
                </c:pt>
                <c:pt idx="8916">
                  <c:v>29/05/2008</c:v>
                </c:pt>
                <c:pt idx="8917">
                  <c:v>30/05/2008</c:v>
                </c:pt>
                <c:pt idx="8918">
                  <c:v>31/05/2008</c:v>
                </c:pt>
                <c:pt idx="8919">
                  <c:v>1/06/2008</c:v>
                </c:pt>
                <c:pt idx="8920">
                  <c:v>2/06/2008</c:v>
                </c:pt>
                <c:pt idx="8921">
                  <c:v>3/06/2008</c:v>
                </c:pt>
                <c:pt idx="8922">
                  <c:v>4/06/2008</c:v>
                </c:pt>
                <c:pt idx="8923">
                  <c:v>5/06/2008</c:v>
                </c:pt>
                <c:pt idx="8924">
                  <c:v>6/06/2008</c:v>
                </c:pt>
                <c:pt idx="8925">
                  <c:v>7/06/2008</c:v>
                </c:pt>
                <c:pt idx="8926">
                  <c:v>8/06/2008</c:v>
                </c:pt>
                <c:pt idx="8927">
                  <c:v>9/06/2008</c:v>
                </c:pt>
                <c:pt idx="8928">
                  <c:v>10/06/2008</c:v>
                </c:pt>
                <c:pt idx="8929">
                  <c:v>11/06/2008</c:v>
                </c:pt>
                <c:pt idx="8930">
                  <c:v>12/06/2008</c:v>
                </c:pt>
                <c:pt idx="8931">
                  <c:v>13/06/2008</c:v>
                </c:pt>
                <c:pt idx="8932">
                  <c:v>14/06/2008</c:v>
                </c:pt>
                <c:pt idx="8933">
                  <c:v>15/06/2008</c:v>
                </c:pt>
                <c:pt idx="8934">
                  <c:v>16/06/2008</c:v>
                </c:pt>
                <c:pt idx="8935">
                  <c:v>17/06/2008</c:v>
                </c:pt>
                <c:pt idx="8936">
                  <c:v>18/06/2008</c:v>
                </c:pt>
                <c:pt idx="8937">
                  <c:v>19/06/2008</c:v>
                </c:pt>
                <c:pt idx="8938">
                  <c:v>20/06/2008</c:v>
                </c:pt>
                <c:pt idx="8939">
                  <c:v>21/06/2008</c:v>
                </c:pt>
                <c:pt idx="8940">
                  <c:v>22/06/2008</c:v>
                </c:pt>
                <c:pt idx="8941">
                  <c:v>23/06/2008</c:v>
                </c:pt>
                <c:pt idx="8942">
                  <c:v>24/06/2008</c:v>
                </c:pt>
                <c:pt idx="8943">
                  <c:v>25/06/2008</c:v>
                </c:pt>
                <c:pt idx="8944">
                  <c:v>26/06/2008</c:v>
                </c:pt>
                <c:pt idx="8945">
                  <c:v>27/06/2008</c:v>
                </c:pt>
                <c:pt idx="8946">
                  <c:v>28/06/2008</c:v>
                </c:pt>
                <c:pt idx="8947">
                  <c:v>29/06/2008</c:v>
                </c:pt>
                <c:pt idx="8948">
                  <c:v>30/06/2008</c:v>
                </c:pt>
                <c:pt idx="8949">
                  <c:v>1/07/2008</c:v>
                </c:pt>
                <c:pt idx="8950">
                  <c:v>2/07/2008</c:v>
                </c:pt>
                <c:pt idx="8951">
                  <c:v>3/07/2008</c:v>
                </c:pt>
                <c:pt idx="8952">
                  <c:v>4/07/2008</c:v>
                </c:pt>
                <c:pt idx="8953">
                  <c:v>5/07/2008</c:v>
                </c:pt>
                <c:pt idx="8954">
                  <c:v>6/07/2008</c:v>
                </c:pt>
                <c:pt idx="8955">
                  <c:v>7/07/2008</c:v>
                </c:pt>
                <c:pt idx="8956">
                  <c:v>8/07/2008</c:v>
                </c:pt>
                <c:pt idx="8957">
                  <c:v>9/07/2008</c:v>
                </c:pt>
                <c:pt idx="8958">
                  <c:v>10/07/2008</c:v>
                </c:pt>
                <c:pt idx="8959">
                  <c:v>11/07/2008</c:v>
                </c:pt>
                <c:pt idx="8960">
                  <c:v>12/07/2008</c:v>
                </c:pt>
                <c:pt idx="8961">
                  <c:v>13/07/2008</c:v>
                </c:pt>
                <c:pt idx="8962">
                  <c:v>14/07/2008</c:v>
                </c:pt>
                <c:pt idx="8963">
                  <c:v>15/07/2008</c:v>
                </c:pt>
                <c:pt idx="8964">
                  <c:v>16/07/2008</c:v>
                </c:pt>
                <c:pt idx="8965">
                  <c:v>17/07/2008</c:v>
                </c:pt>
                <c:pt idx="8966">
                  <c:v>18/07/2008</c:v>
                </c:pt>
                <c:pt idx="8967">
                  <c:v>19/07/2008</c:v>
                </c:pt>
                <c:pt idx="8968">
                  <c:v>20/07/2008</c:v>
                </c:pt>
                <c:pt idx="8969">
                  <c:v>21/07/2008</c:v>
                </c:pt>
                <c:pt idx="8970">
                  <c:v>22/07/2008</c:v>
                </c:pt>
                <c:pt idx="8971">
                  <c:v>23/07/2008</c:v>
                </c:pt>
                <c:pt idx="8972">
                  <c:v>24/07/2008</c:v>
                </c:pt>
                <c:pt idx="8973">
                  <c:v>25/07/2008</c:v>
                </c:pt>
                <c:pt idx="8974">
                  <c:v>26/07/2008</c:v>
                </c:pt>
                <c:pt idx="8975">
                  <c:v>27/07/2008</c:v>
                </c:pt>
                <c:pt idx="8976">
                  <c:v>28/07/2008</c:v>
                </c:pt>
                <c:pt idx="8977">
                  <c:v>29/07/2008</c:v>
                </c:pt>
                <c:pt idx="8978">
                  <c:v>30/07/2008</c:v>
                </c:pt>
                <c:pt idx="8979">
                  <c:v>31/07/2008</c:v>
                </c:pt>
                <c:pt idx="8980">
                  <c:v>1/08/2008</c:v>
                </c:pt>
                <c:pt idx="8981">
                  <c:v>2/08/2008</c:v>
                </c:pt>
                <c:pt idx="8982">
                  <c:v>3/08/2008</c:v>
                </c:pt>
                <c:pt idx="8983">
                  <c:v>4/08/2008</c:v>
                </c:pt>
                <c:pt idx="8984">
                  <c:v>5/08/2008</c:v>
                </c:pt>
                <c:pt idx="8985">
                  <c:v>6/08/2008</c:v>
                </c:pt>
                <c:pt idx="8986">
                  <c:v>7/08/2008</c:v>
                </c:pt>
                <c:pt idx="8987">
                  <c:v>8/08/2008</c:v>
                </c:pt>
                <c:pt idx="8988">
                  <c:v>9/08/2008</c:v>
                </c:pt>
                <c:pt idx="8989">
                  <c:v>10/08/2008</c:v>
                </c:pt>
                <c:pt idx="8990">
                  <c:v>11/08/2008</c:v>
                </c:pt>
                <c:pt idx="8991">
                  <c:v>12/08/2008</c:v>
                </c:pt>
                <c:pt idx="8992">
                  <c:v>13/08/2008</c:v>
                </c:pt>
                <c:pt idx="8993">
                  <c:v>14/08/2008</c:v>
                </c:pt>
                <c:pt idx="8994">
                  <c:v>15/08/2008</c:v>
                </c:pt>
                <c:pt idx="8995">
                  <c:v>16/08/2008</c:v>
                </c:pt>
                <c:pt idx="8996">
                  <c:v>17/08/2008</c:v>
                </c:pt>
                <c:pt idx="8997">
                  <c:v>18/08/2008</c:v>
                </c:pt>
                <c:pt idx="8998">
                  <c:v>19/08/2008</c:v>
                </c:pt>
                <c:pt idx="8999">
                  <c:v>20/08/2008</c:v>
                </c:pt>
                <c:pt idx="9000">
                  <c:v>21/08/2008</c:v>
                </c:pt>
                <c:pt idx="9001">
                  <c:v>22/08/2008</c:v>
                </c:pt>
                <c:pt idx="9002">
                  <c:v>23/08/2008</c:v>
                </c:pt>
                <c:pt idx="9003">
                  <c:v>24/08/2008</c:v>
                </c:pt>
                <c:pt idx="9004">
                  <c:v>25/08/2008</c:v>
                </c:pt>
                <c:pt idx="9005">
                  <c:v>26/08/2008</c:v>
                </c:pt>
                <c:pt idx="9006">
                  <c:v>27/08/2008</c:v>
                </c:pt>
                <c:pt idx="9007">
                  <c:v>28/08/2008</c:v>
                </c:pt>
                <c:pt idx="9008">
                  <c:v>29/08/2008</c:v>
                </c:pt>
                <c:pt idx="9009">
                  <c:v>30/08/2008</c:v>
                </c:pt>
                <c:pt idx="9010">
                  <c:v>31/08/2008</c:v>
                </c:pt>
                <c:pt idx="9011">
                  <c:v>1/09/2008</c:v>
                </c:pt>
                <c:pt idx="9012">
                  <c:v>2/09/2008</c:v>
                </c:pt>
                <c:pt idx="9013">
                  <c:v>3/09/2008</c:v>
                </c:pt>
                <c:pt idx="9014">
                  <c:v>4/09/2008</c:v>
                </c:pt>
                <c:pt idx="9015">
                  <c:v>5/09/2008</c:v>
                </c:pt>
                <c:pt idx="9016">
                  <c:v>6/09/2008</c:v>
                </c:pt>
                <c:pt idx="9017">
                  <c:v>7/09/2008</c:v>
                </c:pt>
                <c:pt idx="9018">
                  <c:v>8/09/2008</c:v>
                </c:pt>
                <c:pt idx="9019">
                  <c:v>9/09/2008</c:v>
                </c:pt>
                <c:pt idx="9020">
                  <c:v>10/09/2008</c:v>
                </c:pt>
                <c:pt idx="9021">
                  <c:v>11/09/2008</c:v>
                </c:pt>
                <c:pt idx="9022">
                  <c:v>12/09/2008</c:v>
                </c:pt>
                <c:pt idx="9023">
                  <c:v>13/09/2008</c:v>
                </c:pt>
                <c:pt idx="9024">
                  <c:v>14/09/2008</c:v>
                </c:pt>
                <c:pt idx="9025">
                  <c:v>15/09/2008</c:v>
                </c:pt>
                <c:pt idx="9026">
                  <c:v>16/09/2008</c:v>
                </c:pt>
                <c:pt idx="9027">
                  <c:v>17/09/2008</c:v>
                </c:pt>
                <c:pt idx="9028">
                  <c:v>18/09/2008</c:v>
                </c:pt>
                <c:pt idx="9029">
                  <c:v>19/09/2008</c:v>
                </c:pt>
                <c:pt idx="9030">
                  <c:v>20/09/2008</c:v>
                </c:pt>
                <c:pt idx="9031">
                  <c:v>21/09/2008</c:v>
                </c:pt>
                <c:pt idx="9032">
                  <c:v>22/09/2008</c:v>
                </c:pt>
                <c:pt idx="9033">
                  <c:v>23/09/2008</c:v>
                </c:pt>
                <c:pt idx="9034">
                  <c:v>24/09/2008</c:v>
                </c:pt>
                <c:pt idx="9035">
                  <c:v>25/09/2008</c:v>
                </c:pt>
                <c:pt idx="9036">
                  <c:v>26/09/2008</c:v>
                </c:pt>
                <c:pt idx="9037">
                  <c:v>27/09/2008</c:v>
                </c:pt>
                <c:pt idx="9038">
                  <c:v>28/09/2008</c:v>
                </c:pt>
                <c:pt idx="9039">
                  <c:v>29/09/2008</c:v>
                </c:pt>
                <c:pt idx="9040">
                  <c:v>30/09/2008</c:v>
                </c:pt>
                <c:pt idx="9041">
                  <c:v>1/10/2008</c:v>
                </c:pt>
                <c:pt idx="9042">
                  <c:v>2/10/2008</c:v>
                </c:pt>
                <c:pt idx="9043">
                  <c:v>3/10/2008</c:v>
                </c:pt>
                <c:pt idx="9044">
                  <c:v>4/10/2008</c:v>
                </c:pt>
                <c:pt idx="9045">
                  <c:v>5/10/2008</c:v>
                </c:pt>
                <c:pt idx="9046">
                  <c:v>6/10/2008</c:v>
                </c:pt>
                <c:pt idx="9047">
                  <c:v>7/10/2008</c:v>
                </c:pt>
                <c:pt idx="9048">
                  <c:v>8/10/2008</c:v>
                </c:pt>
                <c:pt idx="9049">
                  <c:v>9/10/2008</c:v>
                </c:pt>
                <c:pt idx="9050">
                  <c:v>10/10/2008</c:v>
                </c:pt>
                <c:pt idx="9051">
                  <c:v>11/10/2008</c:v>
                </c:pt>
                <c:pt idx="9052">
                  <c:v>12/10/2008</c:v>
                </c:pt>
                <c:pt idx="9053">
                  <c:v>13/10/2008</c:v>
                </c:pt>
                <c:pt idx="9054">
                  <c:v>14/10/2008</c:v>
                </c:pt>
                <c:pt idx="9055">
                  <c:v>15/10/2008</c:v>
                </c:pt>
                <c:pt idx="9056">
                  <c:v>16/10/2008</c:v>
                </c:pt>
                <c:pt idx="9057">
                  <c:v>17/10/2008</c:v>
                </c:pt>
                <c:pt idx="9058">
                  <c:v>18/10/2008</c:v>
                </c:pt>
                <c:pt idx="9059">
                  <c:v>19/10/2008</c:v>
                </c:pt>
                <c:pt idx="9060">
                  <c:v>20/10/2008</c:v>
                </c:pt>
                <c:pt idx="9061">
                  <c:v>21/10/2008</c:v>
                </c:pt>
                <c:pt idx="9062">
                  <c:v>22/10/2008</c:v>
                </c:pt>
                <c:pt idx="9063">
                  <c:v>23/10/2008</c:v>
                </c:pt>
                <c:pt idx="9064">
                  <c:v>24/10/2008</c:v>
                </c:pt>
                <c:pt idx="9065">
                  <c:v>25/10/2008</c:v>
                </c:pt>
                <c:pt idx="9066">
                  <c:v>26/10/2008</c:v>
                </c:pt>
                <c:pt idx="9067">
                  <c:v>27/10/2008</c:v>
                </c:pt>
                <c:pt idx="9068">
                  <c:v>28/10/2008</c:v>
                </c:pt>
                <c:pt idx="9069">
                  <c:v>29/10/2008</c:v>
                </c:pt>
                <c:pt idx="9070">
                  <c:v>30/10/2008</c:v>
                </c:pt>
                <c:pt idx="9071">
                  <c:v>31/10/2008</c:v>
                </c:pt>
                <c:pt idx="9072">
                  <c:v>1/11/2008</c:v>
                </c:pt>
                <c:pt idx="9073">
                  <c:v>2/11/2008</c:v>
                </c:pt>
                <c:pt idx="9074">
                  <c:v>3/11/2008</c:v>
                </c:pt>
                <c:pt idx="9075">
                  <c:v>4/11/2008</c:v>
                </c:pt>
                <c:pt idx="9076">
                  <c:v>5/11/2008</c:v>
                </c:pt>
                <c:pt idx="9077">
                  <c:v>6/11/2008</c:v>
                </c:pt>
                <c:pt idx="9078">
                  <c:v>7/11/2008</c:v>
                </c:pt>
                <c:pt idx="9079">
                  <c:v>8/11/2008</c:v>
                </c:pt>
                <c:pt idx="9080">
                  <c:v>9/11/2008</c:v>
                </c:pt>
                <c:pt idx="9081">
                  <c:v>10/11/2008</c:v>
                </c:pt>
                <c:pt idx="9082">
                  <c:v>11/11/2008</c:v>
                </c:pt>
                <c:pt idx="9083">
                  <c:v>12/11/2008</c:v>
                </c:pt>
                <c:pt idx="9084">
                  <c:v>13/11/2008</c:v>
                </c:pt>
                <c:pt idx="9085">
                  <c:v>14/11/2008</c:v>
                </c:pt>
                <c:pt idx="9086">
                  <c:v>15/11/2008</c:v>
                </c:pt>
                <c:pt idx="9087">
                  <c:v>16/11/2008</c:v>
                </c:pt>
                <c:pt idx="9088">
                  <c:v>17/11/2008</c:v>
                </c:pt>
                <c:pt idx="9089">
                  <c:v>18/11/2008</c:v>
                </c:pt>
                <c:pt idx="9090">
                  <c:v>19/11/2008</c:v>
                </c:pt>
                <c:pt idx="9091">
                  <c:v>20/11/2008</c:v>
                </c:pt>
                <c:pt idx="9092">
                  <c:v>21/11/2008</c:v>
                </c:pt>
                <c:pt idx="9093">
                  <c:v>22/11/2008</c:v>
                </c:pt>
                <c:pt idx="9094">
                  <c:v>23/11/2008</c:v>
                </c:pt>
                <c:pt idx="9095">
                  <c:v>24/11/2008</c:v>
                </c:pt>
                <c:pt idx="9096">
                  <c:v>25/11/2008</c:v>
                </c:pt>
                <c:pt idx="9097">
                  <c:v>26/11/2008</c:v>
                </c:pt>
                <c:pt idx="9098">
                  <c:v>27/11/2008</c:v>
                </c:pt>
                <c:pt idx="9099">
                  <c:v>28/11/2008</c:v>
                </c:pt>
                <c:pt idx="9100">
                  <c:v>29/11/2008</c:v>
                </c:pt>
                <c:pt idx="9101">
                  <c:v>30/11/2008</c:v>
                </c:pt>
                <c:pt idx="9102">
                  <c:v>1/12/2008</c:v>
                </c:pt>
                <c:pt idx="9103">
                  <c:v>2/12/2008</c:v>
                </c:pt>
                <c:pt idx="9104">
                  <c:v>3/12/2008</c:v>
                </c:pt>
                <c:pt idx="9105">
                  <c:v>4/12/2008</c:v>
                </c:pt>
                <c:pt idx="9106">
                  <c:v>5/12/2008</c:v>
                </c:pt>
                <c:pt idx="9107">
                  <c:v>6/12/2008</c:v>
                </c:pt>
                <c:pt idx="9108">
                  <c:v>7/12/2008</c:v>
                </c:pt>
                <c:pt idx="9109">
                  <c:v>8/12/2008</c:v>
                </c:pt>
                <c:pt idx="9110">
                  <c:v>9/12/2008</c:v>
                </c:pt>
                <c:pt idx="9111">
                  <c:v>10/12/2008</c:v>
                </c:pt>
                <c:pt idx="9112">
                  <c:v>11/12/2008</c:v>
                </c:pt>
                <c:pt idx="9113">
                  <c:v>12/12/2008</c:v>
                </c:pt>
                <c:pt idx="9114">
                  <c:v>13/12/2008</c:v>
                </c:pt>
                <c:pt idx="9115">
                  <c:v>14/12/2008</c:v>
                </c:pt>
                <c:pt idx="9116">
                  <c:v>15/12/2008</c:v>
                </c:pt>
                <c:pt idx="9117">
                  <c:v>16/12/2008</c:v>
                </c:pt>
                <c:pt idx="9118">
                  <c:v>17/12/2008</c:v>
                </c:pt>
                <c:pt idx="9119">
                  <c:v>18/12/2008</c:v>
                </c:pt>
                <c:pt idx="9120">
                  <c:v>19/12/2008</c:v>
                </c:pt>
                <c:pt idx="9121">
                  <c:v>20/12/2008</c:v>
                </c:pt>
                <c:pt idx="9122">
                  <c:v>21/12/2008</c:v>
                </c:pt>
                <c:pt idx="9123">
                  <c:v>22/12/2008</c:v>
                </c:pt>
                <c:pt idx="9124">
                  <c:v>23/12/2008</c:v>
                </c:pt>
                <c:pt idx="9125">
                  <c:v>24/12/2008</c:v>
                </c:pt>
                <c:pt idx="9126">
                  <c:v>25/12/2008</c:v>
                </c:pt>
                <c:pt idx="9127">
                  <c:v>26/12/2008</c:v>
                </c:pt>
                <c:pt idx="9128">
                  <c:v>27/12/2008</c:v>
                </c:pt>
                <c:pt idx="9129">
                  <c:v>28/12/2008</c:v>
                </c:pt>
                <c:pt idx="9130">
                  <c:v>29/12/2008</c:v>
                </c:pt>
                <c:pt idx="9131">
                  <c:v>30/12/2008</c:v>
                </c:pt>
                <c:pt idx="9132">
                  <c:v>31/12/2008</c:v>
                </c:pt>
                <c:pt idx="9133">
                  <c:v>1/01/2009</c:v>
                </c:pt>
                <c:pt idx="9134">
                  <c:v>2/01/2009</c:v>
                </c:pt>
                <c:pt idx="9135">
                  <c:v>3/01/2009</c:v>
                </c:pt>
                <c:pt idx="9136">
                  <c:v>4/01/2009</c:v>
                </c:pt>
                <c:pt idx="9137">
                  <c:v>5/01/2009</c:v>
                </c:pt>
                <c:pt idx="9138">
                  <c:v>6/01/2009</c:v>
                </c:pt>
                <c:pt idx="9139">
                  <c:v>7/01/2009</c:v>
                </c:pt>
                <c:pt idx="9140">
                  <c:v>8/01/2009</c:v>
                </c:pt>
                <c:pt idx="9141">
                  <c:v>9/01/2009</c:v>
                </c:pt>
                <c:pt idx="9142">
                  <c:v>10/01/2009</c:v>
                </c:pt>
                <c:pt idx="9143">
                  <c:v>11/01/2009</c:v>
                </c:pt>
                <c:pt idx="9144">
                  <c:v>12/01/2009</c:v>
                </c:pt>
                <c:pt idx="9145">
                  <c:v>13/01/2009</c:v>
                </c:pt>
                <c:pt idx="9146">
                  <c:v>14/01/2009</c:v>
                </c:pt>
                <c:pt idx="9147">
                  <c:v>15/01/2009</c:v>
                </c:pt>
                <c:pt idx="9148">
                  <c:v>16/01/2009</c:v>
                </c:pt>
                <c:pt idx="9149">
                  <c:v>17/01/2009</c:v>
                </c:pt>
                <c:pt idx="9150">
                  <c:v>18/01/2009</c:v>
                </c:pt>
                <c:pt idx="9151">
                  <c:v>19/01/2009</c:v>
                </c:pt>
                <c:pt idx="9152">
                  <c:v>20/01/2009</c:v>
                </c:pt>
                <c:pt idx="9153">
                  <c:v>21/01/2009</c:v>
                </c:pt>
                <c:pt idx="9154">
                  <c:v>22/01/2009</c:v>
                </c:pt>
                <c:pt idx="9155">
                  <c:v>23/01/2009</c:v>
                </c:pt>
                <c:pt idx="9156">
                  <c:v>24/01/2009</c:v>
                </c:pt>
                <c:pt idx="9157">
                  <c:v>25/01/2009</c:v>
                </c:pt>
                <c:pt idx="9158">
                  <c:v>26/01/2009</c:v>
                </c:pt>
                <c:pt idx="9159">
                  <c:v>27/01/2009</c:v>
                </c:pt>
                <c:pt idx="9160">
                  <c:v>28/01/2009</c:v>
                </c:pt>
                <c:pt idx="9161">
                  <c:v>29/01/2009</c:v>
                </c:pt>
                <c:pt idx="9162">
                  <c:v>30/01/2009</c:v>
                </c:pt>
                <c:pt idx="9163">
                  <c:v>31/01/2009</c:v>
                </c:pt>
                <c:pt idx="9164">
                  <c:v>1/02/2009</c:v>
                </c:pt>
                <c:pt idx="9165">
                  <c:v>2/02/2009</c:v>
                </c:pt>
                <c:pt idx="9166">
                  <c:v>3/02/2009</c:v>
                </c:pt>
                <c:pt idx="9167">
                  <c:v>4/02/2009</c:v>
                </c:pt>
                <c:pt idx="9168">
                  <c:v>5/02/2009</c:v>
                </c:pt>
                <c:pt idx="9169">
                  <c:v>6/02/2009</c:v>
                </c:pt>
                <c:pt idx="9170">
                  <c:v>7/02/2009</c:v>
                </c:pt>
                <c:pt idx="9171">
                  <c:v>8/02/2009</c:v>
                </c:pt>
                <c:pt idx="9172">
                  <c:v>9/02/2009</c:v>
                </c:pt>
                <c:pt idx="9173">
                  <c:v>10/02/2009</c:v>
                </c:pt>
                <c:pt idx="9174">
                  <c:v>11/02/2009</c:v>
                </c:pt>
                <c:pt idx="9175">
                  <c:v>12/02/2009</c:v>
                </c:pt>
                <c:pt idx="9176">
                  <c:v>13/02/2009</c:v>
                </c:pt>
                <c:pt idx="9177">
                  <c:v>14/02/2009</c:v>
                </c:pt>
                <c:pt idx="9178">
                  <c:v>15/02/2009</c:v>
                </c:pt>
                <c:pt idx="9179">
                  <c:v>16/02/2009</c:v>
                </c:pt>
                <c:pt idx="9180">
                  <c:v>17/02/2009</c:v>
                </c:pt>
                <c:pt idx="9181">
                  <c:v>18/02/2009</c:v>
                </c:pt>
                <c:pt idx="9182">
                  <c:v>19/02/2009</c:v>
                </c:pt>
                <c:pt idx="9183">
                  <c:v>20/02/2009</c:v>
                </c:pt>
                <c:pt idx="9184">
                  <c:v>21/02/2009</c:v>
                </c:pt>
                <c:pt idx="9185">
                  <c:v>22/02/2009</c:v>
                </c:pt>
                <c:pt idx="9186">
                  <c:v>23/02/2009</c:v>
                </c:pt>
                <c:pt idx="9187">
                  <c:v>24/02/2009</c:v>
                </c:pt>
                <c:pt idx="9188">
                  <c:v>25/02/2009</c:v>
                </c:pt>
                <c:pt idx="9189">
                  <c:v>26/02/2009</c:v>
                </c:pt>
                <c:pt idx="9190">
                  <c:v>27/02/2009</c:v>
                </c:pt>
                <c:pt idx="9191">
                  <c:v>28/02/2009</c:v>
                </c:pt>
                <c:pt idx="9192">
                  <c:v>1/03/2009</c:v>
                </c:pt>
                <c:pt idx="9193">
                  <c:v>2/03/2009</c:v>
                </c:pt>
                <c:pt idx="9194">
                  <c:v>3/03/2009</c:v>
                </c:pt>
                <c:pt idx="9195">
                  <c:v>4/03/2009</c:v>
                </c:pt>
                <c:pt idx="9196">
                  <c:v>5/03/2009</c:v>
                </c:pt>
                <c:pt idx="9197">
                  <c:v>6/03/2009</c:v>
                </c:pt>
                <c:pt idx="9198">
                  <c:v>7/03/2009</c:v>
                </c:pt>
                <c:pt idx="9199">
                  <c:v>8/03/2009</c:v>
                </c:pt>
                <c:pt idx="9200">
                  <c:v>9/03/2009</c:v>
                </c:pt>
                <c:pt idx="9201">
                  <c:v>10/03/2009</c:v>
                </c:pt>
                <c:pt idx="9202">
                  <c:v>11/03/2009</c:v>
                </c:pt>
                <c:pt idx="9203">
                  <c:v>12/03/2009</c:v>
                </c:pt>
                <c:pt idx="9204">
                  <c:v>13/03/2009</c:v>
                </c:pt>
                <c:pt idx="9205">
                  <c:v>14/03/2009</c:v>
                </c:pt>
                <c:pt idx="9206">
                  <c:v>15/03/2009</c:v>
                </c:pt>
                <c:pt idx="9207">
                  <c:v>16/03/2009</c:v>
                </c:pt>
                <c:pt idx="9208">
                  <c:v>17/03/2009</c:v>
                </c:pt>
                <c:pt idx="9209">
                  <c:v>18/03/2009</c:v>
                </c:pt>
                <c:pt idx="9210">
                  <c:v>19/03/2009</c:v>
                </c:pt>
                <c:pt idx="9211">
                  <c:v>20/03/2009</c:v>
                </c:pt>
                <c:pt idx="9212">
                  <c:v>21/03/2009</c:v>
                </c:pt>
                <c:pt idx="9213">
                  <c:v>22/03/2009</c:v>
                </c:pt>
                <c:pt idx="9214">
                  <c:v>23/03/2009</c:v>
                </c:pt>
                <c:pt idx="9215">
                  <c:v>24/03/2009</c:v>
                </c:pt>
                <c:pt idx="9216">
                  <c:v>25/03/2009</c:v>
                </c:pt>
                <c:pt idx="9217">
                  <c:v>26/03/2009</c:v>
                </c:pt>
                <c:pt idx="9218">
                  <c:v>27/03/2009</c:v>
                </c:pt>
                <c:pt idx="9219">
                  <c:v>28/03/2009</c:v>
                </c:pt>
                <c:pt idx="9220">
                  <c:v>29/03/2009</c:v>
                </c:pt>
                <c:pt idx="9221">
                  <c:v>30/03/2009</c:v>
                </c:pt>
                <c:pt idx="9222">
                  <c:v>31/03/2009</c:v>
                </c:pt>
                <c:pt idx="9223">
                  <c:v>1/04/2009</c:v>
                </c:pt>
                <c:pt idx="9224">
                  <c:v>2/04/2009</c:v>
                </c:pt>
                <c:pt idx="9225">
                  <c:v>3/04/2009</c:v>
                </c:pt>
                <c:pt idx="9226">
                  <c:v>4/04/2009</c:v>
                </c:pt>
                <c:pt idx="9227">
                  <c:v>5/04/2009</c:v>
                </c:pt>
                <c:pt idx="9228">
                  <c:v>6/04/2009</c:v>
                </c:pt>
                <c:pt idx="9229">
                  <c:v>7/04/2009</c:v>
                </c:pt>
                <c:pt idx="9230">
                  <c:v>8/04/2009</c:v>
                </c:pt>
                <c:pt idx="9231">
                  <c:v>9/04/2009</c:v>
                </c:pt>
                <c:pt idx="9232">
                  <c:v>10/04/2009</c:v>
                </c:pt>
                <c:pt idx="9233">
                  <c:v>11/04/2009</c:v>
                </c:pt>
                <c:pt idx="9234">
                  <c:v>12/04/2009</c:v>
                </c:pt>
                <c:pt idx="9235">
                  <c:v>13/04/2009</c:v>
                </c:pt>
                <c:pt idx="9236">
                  <c:v>14/04/2009</c:v>
                </c:pt>
                <c:pt idx="9237">
                  <c:v>15/04/2009</c:v>
                </c:pt>
                <c:pt idx="9238">
                  <c:v>16/04/2009</c:v>
                </c:pt>
                <c:pt idx="9239">
                  <c:v>17/04/2009</c:v>
                </c:pt>
                <c:pt idx="9240">
                  <c:v>18/04/2009</c:v>
                </c:pt>
                <c:pt idx="9241">
                  <c:v>19/04/2009</c:v>
                </c:pt>
                <c:pt idx="9242">
                  <c:v>20/04/2009</c:v>
                </c:pt>
                <c:pt idx="9243">
                  <c:v>21/04/2009</c:v>
                </c:pt>
                <c:pt idx="9244">
                  <c:v>22/04/2009</c:v>
                </c:pt>
                <c:pt idx="9245">
                  <c:v>23/04/2009</c:v>
                </c:pt>
                <c:pt idx="9246">
                  <c:v>24/04/2009</c:v>
                </c:pt>
                <c:pt idx="9247">
                  <c:v>25/04/2009</c:v>
                </c:pt>
                <c:pt idx="9248">
                  <c:v>26/04/2009</c:v>
                </c:pt>
                <c:pt idx="9249">
                  <c:v>27/04/2009</c:v>
                </c:pt>
                <c:pt idx="9250">
                  <c:v>28/04/2009</c:v>
                </c:pt>
                <c:pt idx="9251">
                  <c:v>29/04/2009</c:v>
                </c:pt>
                <c:pt idx="9252">
                  <c:v>30/04/2009</c:v>
                </c:pt>
                <c:pt idx="9253">
                  <c:v>1/05/2009</c:v>
                </c:pt>
                <c:pt idx="9254">
                  <c:v>2/05/2009</c:v>
                </c:pt>
                <c:pt idx="9255">
                  <c:v>3/05/2009</c:v>
                </c:pt>
                <c:pt idx="9256">
                  <c:v>4/05/2009</c:v>
                </c:pt>
                <c:pt idx="9257">
                  <c:v>5/05/2009</c:v>
                </c:pt>
                <c:pt idx="9258">
                  <c:v>6/05/2009</c:v>
                </c:pt>
                <c:pt idx="9259">
                  <c:v>7/05/2009</c:v>
                </c:pt>
                <c:pt idx="9260">
                  <c:v>8/05/2009</c:v>
                </c:pt>
                <c:pt idx="9261">
                  <c:v>9/05/2009</c:v>
                </c:pt>
                <c:pt idx="9262">
                  <c:v>10/05/2009</c:v>
                </c:pt>
                <c:pt idx="9263">
                  <c:v>11/05/2009</c:v>
                </c:pt>
                <c:pt idx="9264">
                  <c:v>12/05/2009</c:v>
                </c:pt>
                <c:pt idx="9265">
                  <c:v>13/05/2009</c:v>
                </c:pt>
                <c:pt idx="9266">
                  <c:v>14/05/2009</c:v>
                </c:pt>
                <c:pt idx="9267">
                  <c:v>15/05/2009</c:v>
                </c:pt>
                <c:pt idx="9268">
                  <c:v>16/05/2009</c:v>
                </c:pt>
                <c:pt idx="9269">
                  <c:v>17/05/2009</c:v>
                </c:pt>
                <c:pt idx="9270">
                  <c:v>18/05/2009</c:v>
                </c:pt>
                <c:pt idx="9271">
                  <c:v>19/05/2009</c:v>
                </c:pt>
                <c:pt idx="9272">
                  <c:v>20/05/2009</c:v>
                </c:pt>
                <c:pt idx="9273">
                  <c:v>21/05/2009</c:v>
                </c:pt>
                <c:pt idx="9274">
                  <c:v>22/05/2009</c:v>
                </c:pt>
                <c:pt idx="9275">
                  <c:v>23/05/2009</c:v>
                </c:pt>
                <c:pt idx="9276">
                  <c:v>24/05/2009</c:v>
                </c:pt>
                <c:pt idx="9277">
                  <c:v>25/05/2009</c:v>
                </c:pt>
                <c:pt idx="9278">
                  <c:v>26/05/2009</c:v>
                </c:pt>
                <c:pt idx="9279">
                  <c:v>27/05/2009</c:v>
                </c:pt>
                <c:pt idx="9280">
                  <c:v>28/05/2009</c:v>
                </c:pt>
                <c:pt idx="9281">
                  <c:v>29/05/2009</c:v>
                </c:pt>
                <c:pt idx="9282">
                  <c:v>30/05/2009</c:v>
                </c:pt>
                <c:pt idx="9283">
                  <c:v>31/05/2009</c:v>
                </c:pt>
                <c:pt idx="9284">
                  <c:v>1/06/2009</c:v>
                </c:pt>
                <c:pt idx="9285">
                  <c:v>2/06/2009</c:v>
                </c:pt>
                <c:pt idx="9286">
                  <c:v>3/06/2009</c:v>
                </c:pt>
                <c:pt idx="9287">
                  <c:v>4/06/2009</c:v>
                </c:pt>
                <c:pt idx="9288">
                  <c:v>5/06/2009</c:v>
                </c:pt>
                <c:pt idx="9289">
                  <c:v>6/06/2009</c:v>
                </c:pt>
                <c:pt idx="9290">
                  <c:v>7/06/2009</c:v>
                </c:pt>
                <c:pt idx="9291">
                  <c:v>8/06/2009</c:v>
                </c:pt>
                <c:pt idx="9292">
                  <c:v>9/06/2009</c:v>
                </c:pt>
                <c:pt idx="9293">
                  <c:v>10/06/2009</c:v>
                </c:pt>
                <c:pt idx="9294">
                  <c:v>11/06/2009</c:v>
                </c:pt>
                <c:pt idx="9295">
                  <c:v>12/06/2009</c:v>
                </c:pt>
                <c:pt idx="9296">
                  <c:v>13/06/2009</c:v>
                </c:pt>
                <c:pt idx="9297">
                  <c:v>14/06/2009</c:v>
                </c:pt>
                <c:pt idx="9298">
                  <c:v>15/06/2009</c:v>
                </c:pt>
                <c:pt idx="9299">
                  <c:v>16/06/2009</c:v>
                </c:pt>
                <c:pt idx="9300">
                  <c:v>17/06/2009</c:v>
                </c:pt>
                <c:pt idx="9301">
                  <c:v>18/06/2009</c:v>
                </c:pt>
                <c:pt idx="9302">
                  <c:v>19/06/2009</c:v>
                </c:pt>
                <c:pt idx="9303">
                  <c:v>20/06/2009</c:v>
                </c:pt>
                <c:pt idx="9304">
                  <c:v>21/06/2009</c:v>
                </c:pt>
                <c:pt idx="9305">
                  <c:v>22/06/2009</c:v>
                </c:pt>
                <c:pt idx="9306">
                  <c:v>23/06/2009</c:v>
                </c:pt>
                <c:pt idx="9307">
                  <c:v>24/06/2009</c:v>
                </c:pt>
                <c:pt idx="9308">
                  <c:v>25/06/2009</c:v>
                </c:pt>
                <c:pt idx="9309">
                  <c:v>26/06/2009</c:v>
                </c:pt>
                <c:pt idx="9310">
                  <c:v>27/06/2009</c:v>
                </c:pt>
                <c:pt idx="9311">
                  <c:v>28/06/2009</c:v>
                </c:pt>
                <c:pt idx="9312">
                  <c:v>29/06/2009</c:v>
                </c:pt>
                <c:pt idx="9313">
                  <c:v>30/06/2009</c:v>
                </c:pt>
                <c:pt idx="9314">
                  <c:v>1/07/2009</c:v>
                </c:pt>
                <c:pt idx="9315">
                  <c:v>2/07/2009</c:v>
                </c:pt>
                <c:pt idx="9316">
                  <c:v>3/07/2009</c:v>
                </c:pt>
                <c:pt idx="9317">
                  <c:v>4/07/2009</c:v>
                </c:pt>
                <c:pt idx="9318">
                  <c:v>5/07/2009</c:v>
                </c:pt>
                <c:pt idx="9319">
                  <c:v>6/07/2009</c:v>
                </c:pt>
                <c:pt idx="9320">
                  <c:v>7/07/2009</c:v>
                </c:pt>
                <c:pt idx="9321">
                  <c:v>8/07/2009</c:v>
                </c:pt>
                <c:pt idx="9322">
                  <c:v>9/07/2009</c:v>
                </c:pt>
                <c:pt idx="9323">
                  <c:v>10/07/2009</c:v>
                </c:pt>
                <c:pt idx="9324">
                  <c:v>11/07/2009</c:v>
                </c:pt>
                <c:pt idx="9325">
                  <c:v>12/07/2009</c:v>
                </c:pt>
                <c:pt idx="9326">
                  <c:v>13/07/2009</c:v>
                </c:pt>
                <c:pt idx="9327">
                  <c:v>14/07/2009</c:v>
                </c:pt>
                <c:pt idx="9328">
                  <c:v>15/07/2009</c:v>
                </c:pt>
                <c:pt idx="9329">
                  <c:v>16/07/2009</c:v>
                </c:pt>
                <c:pt idx="9330">
                  <c:v>17/07/2009</c:v>
                </c:pt>
                <c:pt idx="9331">
                  <c:v>18/07/2009</c:v>
                </c:pt>
                <c:pt idx="9332">
                  <c:v>19/07/2009</c:v>
                </c:pt>
                <c:pt idx="9333">
                  <c:v>20/07/2009</c:v>
                </c:pt>
                <c:pt idx="9334">
                  <c:v>21/07/2009</c:v>
                </c:pt>
                <c:pt idx="9335">
                  <c:v>22/07/2009</c:v>
                </c:pt>
                <c:pt idx="9336">
                  <c:v>23/07/2009</c:v>
                </c:pt>
                <c:pt idx="9337">
                  <c:v>24/07/2009</c:v>
                </c:pt>
                <c:pt idx="9338">
                  <c:v>25/07/2009</c:v>
                </c:pt>
                <c:pt idx="9339">
                  <c:v>26/07/2009</c:v>
                </c:pt>
                <c:pt idx="9340">
                  <c:v>27/07/2009</c:v>
                </c:pt>
                <c:pt idx="9341">
                  <c:v>28/07/2009</c:v>
                </c:pt>
                <c:pt idx="9342">
                  <c:v>29/07/2009</c:v>
                </c:pt>
                <c:pt idx="9343">
                  <c:v>30/07/2009</c:v>
                </c:pt>
                <c:pt idx="9344">
                  <c:v>31/07/2009</c:v>
                </c:pt>
                <c:pt idx="9345">
                  <c:v>1/08/2009</c:v>
                </c:pt>
                <c:pt idx="9346">
                  <c:v>2/08/2009</c:v>
                </c:pt>
                <c:pt idx="9347">
                  <c:v>3/08/2009</c:v>
                </c:pt>
                <c:pt idx="9348">
                  <c:v>4/08/2009</c:v>
                </c:pt>
                <c:pt idx="9349">
                  <c:v>5/08/2009</c:v>
                </c:pt>
                <c:pt idx="9350">
                  <c:v>6/08/2009</c:v>
                </c:pt>
                <c:pt idx="9351">
                  <c:v>7/08/2009</c:v>
                </c:pt>
                <c:pt idx="9352">
                  <c:v>8/08/2009</c:v>
                </c:pt>
                <c:pt idx="9353">
                  <c:v>9/08/2009</c:v>
                </c:pt>
                <c:pt idx="9354">
                  <c:v>10/08/2009</c:v>
                </c:pt>
                <c:pt idx="9355">
                  <c:v>11/08/2009</c:v>
                </c:pt>
                <c:pt idx="9356">
                  <c:v>12/08/2009</c:v>
                </c:pt>
                <c:pt idx="9357">
                  <c:v>13/08/2009</c:v>
                </c:pt>
                <c:pt idx="9358">
                  <c:v>14/08/2009</c:v>
                </c:pt>
                <c:pt idx="9359">
                  <c:v>15/08/2009</c:v>
                </c:pt>
                <c:pt idx="9360">
                  <c:v>16/08/2009</c:v>
                </c:pt>
                <c:pt idx="9361">
                  <c:v>17/08/2009</c:v>
                </c:pt>
                <c:pt idx="9362">
                  <c:v>18/08/2009</c:v>
                </c:pt>
                <c:pt idx="9363">
                  <c:v>19/08/2009</c:v>
                </c:pt>
                <c:pt idx="9364">
                  <c:v>20/08/2009</c:v>
                </c:pt>
                <c:pt idx="9365">
                  <c:v>21/08/2009</c:v>
                </c:pt>
                <c:pt idx="9366">
                  <c:v>22/08/2009</c:v>
                </c:pt>
                <c:pt idx="9367">
                  <c:v>23/08/2009</c:v>
                </c:pt>
                <c:pt idx="9368">
                  <c:v>24/08/2009</c:v>
                </c:pt>
                <c:pt idx="9369">
                  <c:v>25/08/2009</c:v>
                </c:pt>
                <c:pt idx="9370">
                  <c:v>26/08/2009</c:v>
                </c:pt>
                <c:pt idx="9371">
                  <c:v>27/08/2009</c:v>
                </c:pt>
                <c:pt idx="9372">
                  <c:v>28/08/2009</c:v>
                </c:pt>
                <c:pt idx="9373">
                  <c:v>29/08/2009</c:v>
                </c:pt>
                <c:pt idx="9374">
                  <c:v>30/08/2009</c:v>
                </c:pt>
                <c:pt idx="9375">
                  <c:v>31/08/2009</c:v>
                </c:pt>
                <c:pt idx="9376">
                  <c:v>1/09/2009</c:v>
                </c:pt>
                <c:pt idx="9377">
                  <c:v>2/09/2009</c:v>
                </c:pt>
                <c:pt idx="9378">
                  <c:v>3/09/2009</c:v>
                </c:pt>
                <c:pt idx="9379">
                  <c:v>4/09/2009</c:v>
                </c:pt>
                <c:pt idx="9380">
                  <c:v>5/09/2009</c:v>
                </c:pt>
                <c:pt idx="9381">
                  <c:v>6/09/2009</c:v>
                </c:pt>
                <c:pt idx="9382">
                  <c:v>7/09/2009</c:v>
                </c:pt>
                <c:pt idx="9383">
                  <c:v>8/09/2009</c:v>
                </c:pt>
                <c:pt idx="9384">
                  <c:v>9/09/2009</c:v>
                </c:pt>
                <c:pt idx="9385">
                  <c:v>10/09/2009</c:v>
                </c:pt>
                <c:pt idx="9386">
                  <c:v>11/09/2009</c:v>
                </c:pt>
                <c:pt idx="9387">
                  <c:v>12/09/2009</c:v>
                </c:pt>
                <c:pt idx="9388">
                  <c:v>13/09/2009</c:v>
                </c:pt>
                <c:pt idx="9389">
                  <c:v>14/09/2009</c:v>
                </c:pt>
                <c:pt idx="9390">
                  <c:v>15/09/2009</c:v>
                </c:pt>
                <c:pt idx="9391">
                  <c:v>16/09/2009</c:v>
                </c:pt>
                <c:pt idx="9392">
                  <c:v>17/09/2009</c:v>
                </c:pt>
                <c:pt idx="9393">
                  <c:v>18/09/2009</c:v>
                </c:pt>
                <c:pt idx="9394">
                  <c:v>19/09/2009</c:v>
                </c:pt>
                <c:pt idx="9395">
                  <c:v>20/09/2009</c:v>
                </c:pt>
                <c:pt idx="9396">
                  <c:v>21/09/2009</c:v>
                </c:pt>
                <c:pt idx="9397">
                  <c:v>22/09/2009</c:v>
                </c:pt>
                <c:pt idx="9398">
                  <c:v>23/09/2009</c:v>
                </c:pt>
                <c:pt idx="9399">
                  <c:v>24/09/2009</c:v>
                </c:pt>
                <c:pt idx="9400">
                  <c:v>25/09/2009</c:v>
                </c:pt>
                <c:pt idx="9401">
                  <c:v>26/09/2009</c:v>
                </c:pt>
                <c:pt idx="9402">
                  <c:v>27/09/2009</c:v>
                </c:pt>
                <c:pt idx="9403">
                  <c:v>28/09/2009</c:v>
                </c:pt>
                <c:pt idx="9404">
                  <c:v>29/09/2009</c:v>
                </c:pt>
                <c:pt idx="9405">
                  <c:v>30/09/2009</c:v>
                </c:pt>
                <c:pt idx="9406">
                  <c:v>1/10/2009</c:v>
                </c:pt>
                <c:pt idx="9407">
                  <c:v>2/10/2009</c:v>
                </c:pt>
                <c:pt idx="9408">
                  <c:v>3/10/2009</c:v>
                </c:pt>
                <c:pt idx="9409">
                  <c:v>4/10/2009</c:v>
                </c:pt>
                <c:pt idx="9410">
                  <c:v>5/10/2009</c:v>
                </c:pt>
                <c:pt idx="9411">
                  <c:v>6/10/2009</c:v>
                </c:pt>
                <c:pt idx="9412">
                  <c:v>7/10/2009</c:v>
                </c:pt>
                <c:pt idx="9413">
                  <c:v>8/10/2009</c:v>
                </c:pt>
                <c:pt idx="9414">
                  <c:v>9/10/2009</c:v>
                </c:pt>
                <c:pt idx="9415">
                  <c:v>10/10/2009</c:v>
                </c:pt>
                <c:pt idx="9416">
                  <c:v>11/10/2009</c:v>
                </c:pt>
                <c:pt idx="9417">
                  <c:v>12/10/2009</c:v>
                </c:pt>
                <c:pt idx="9418">
                  <c:v>13/10/2009</c:v>
                </c:pt>
                <c:pt idx="9419">
                  <c:v>14/10/2009</c:v>
                </c:pt>
                <c:pt idx="9420">
                  <c:v>15/10/2009</c:v>
                </c:pt>
                <c:pt idx="9421">
                  <c:v>16/10/2009</c:v>
                </c:pt>
                <c:pt idx="9422">
                  <c:v>17/10/2009</c:v>
                </c:pt>
                <c:pt idx="9423">
                  <c:v>18/10/2009</c:v>
                </c:pt>
                <c:pt idx="9424">
                  <c:v>19/10/2009</c:v>
                </c:pt>
                <c:pt idx="9425">
                  <c:v>20/10/2009</c:v>
                </c:pt>
                <c:pt idx="9426">
                  <c:v>21/10/2009</c:v>
                </c:pt>
                <c:pt idx="9427">
                  <c:v>22/10/2009</c:v>
                </c:pt>
                <c:pt idx="9428">
                  <c:v>23/10/2009</c:v>
                </c:pt>
                <c:pt idx="9429">
                  <c:v>24/10/2009</c:v>
                </c:pt>
                <c:pt idx="9430">
                  <c:v>25/10/2009</c:v>
                </c:pt>
                <c:pt idx="9431">
                  <c:v>26/10/2009</c:v>
                </c:pt>
                <c:pt idx="9432">
                  <c:v>27/10/2009</c:v>
                </c:pt>
                <c:pt idx="9433">
                  <c:v>28/10/2009</c:v>
                </c:pt>
                <c:pt idx="9434">
                  <c:v>29/10/2009</c:v>
                </c:pt>
                <c:pt idx="9435">
                  <c:v>30/10/2009</c:v>
                </c:pt>
                <c:pt idx="9436">
                  <c:v>31/10/2009</c:v>
                </c:pt>
                <c:pt idx="9437">
                  <c:v>1/11/2009</c:v>
                </c:pt>
                <c:pt idx="9438">
                  <c:v>2/11/2009</c:v>
                </c:pt>
                <c:pt idx="9439">
                  <c:v>3/11/2009</c:v>
                </c:pt>
                <c:pt idx="9440">
                  <c:v>4/11/2009</c:v>
                </c:pt>
                <c:pt idx="9441">
                  <c:v>5/11/2009</c:v>
                </c:pt>
                <c:pt idx="9442">
                  <c:v>6/11/2009</c:v>
                </c:pt>
                <c:pt idx="9443">
                  <c:v>7/11/2009</c:v>
                </c:pt>
                <c:pt idx="9444">
                  <c:v>8/11/2009</c:v>
                </c:pt>
                <c:pt idx="9445">
                  <c:v>9/11/2009</c:v>
                </c:pt>
                <c:pt idx="9446">
                  <c:v>10/11/2009</c:v>
                </c:pt>
                <c:pt idx="9447">
                  <c:v>11/11/2009</c:v>
                </c:pt>
                <c:pt idx="9448">
                  <c:v>12/11/2009</c:v>
                </c:pt>
                <c:pt idx="9449">
                  <c:v>13/11/2009</c:v>
                </c:pt>
                <c:pt idx="9450">
                  <c:v>14/11/2009</c:v>
                </c:pt>
                <c:pt idx="9451">
                  <c:v>15/11/2009</c:v>
                </c:pt>
                <c:pt idx="9452">
                  <c:v>16/11/2009</c:v>
                </c:pt>
                <c:pt idx="9453">
                  <c:v>17/11/2009</c:v>
                </c:pt>
                <c:pt idx="9454">
                  <c:v>18/11/2009</c:v>
                </c:pt>
                <c:pt idx="9455">
                  <c:v>19/11/2009</c:v>
                </c:pt>
                <c:pt idx="9456">
                  <c:v>20/11/2009</c:v>
                </c:pt>
                <c:pt idx="9457">
                  <c:v>21/11/2009</c:v>
                </c:pt>
                <c:pt idx="9458">
                  <c:v>22/11/2009</c:v>
                </c:pt>
                <c:pt idx="9459">
                  <c:v>23/11/2009</c:v>
                </c:pt>
                <c:pt idx="9460">
                  <c:v>24/11/2009</c:v>
                </c:pt>
                <c:pt idx="9461">
                  <c:v>25/11/2009</c:v>
                </c:pt>
                <c:pt idx="9462">
                  <c:v>26/11/2009</c:v>
                </c:pt>
                <c:pt idx="9463">
                  <c:v>27/11/2009</c:v>
                </c:pt>
                <c:pt idx="9464">
                  <c:v>28/11/2009</c:v>
                </c:pt>
                <c:pt idx="9465">
                  <c:v>29/11/2009</c:v>
                </c:pt>
                <c:pt idx="9466">
                  <c:v>30/11/2009</c:v>
                </c:pt>
                <c:pt idx="9467">
                  <c:v>1/12/2009</c:v>
                </c:pt>
                <c:pt idx="9468">
                  <c:v>2/12/2009</c:v>
                </c:pt>
                <c:pt idx="9469">
                  <c:v>3/12/2009</c:v>
                </c:pt>
                <c:pt idx="9470">
                  <c:v>4/12/2009</c:v>
                </c:pt>
                <c:pt idx="9471">
                  <c:v>5/12/2009</c:v>
                </c:pt>
                <c:pt idx="9472">
                  <c:v>6/12/2009</c:v>
                </c:pt>
                <c:pt idx="9473">
                  <c:v>7/12/2009</c:v>
                </c:pt>
                <c:pt idx="9474">
                  <c:v>8/12/2009</c:v>
                </c:pt>
                <c:pt idx="9475">
                  <c:v>9/12/2009</c:v>
                </c:pt>
                <c:pt idx="9476">
                  <c:v>10/12/2009</c:v>
                </c:pt>
                <c:pt idx="9477">
                  <c:v>11/12/2009</c:v>
                </c:pt>
                <c:pt idx="9478">
                  <c:v>12/12/2009</c:v>
                </c:pt>
                <c:pt idx="9479">
                  <c:v>13/12/2009</c:v>
                </c:pt>
                <c:pt idx="9480">
                  <c:v>14/12/2009</c:v>
                </c:pt>
                <c:pt idx="9481">
                  <c:v>15/12/2009</c:v>
                </c:pt>
                <c:pt idx="9482">
                  <c:v>16/12/2009</c:v>
                </c:pt>
                <c:pt idx="9483">
                  <c:v>17/12/2009</c:v>
                </c:pt>
                <c:pt idx="9484">
                  <c:v>18/12/2009</c:v>
                </c:pt>
                <c:pt idx="9485">
                  <c:v>19/12/2009</c:v>
                </c:pt>
                <c:pt idx="9486">
                  <c:v>20/12/2009</c:v>
                </c:pt>
                <c:pt idx="9487">
                  <c:v>21/12/2009</c:v>
                </c:pt>
                <c:pt idx="9488">
                  <c:v>22/12/2009</c:v>
                </c:pt>
                <c:pt idx="9489">
                  <c:v>23/12/2009</c:v>
                </c:pt>
                <c:pt idx="9490">
                  <c:v>24/12/2009</c:v>
                </c:pt>
                <c:pt idx="9491">
                  <c:v>25/12/2009</c:v>
                </c:pt>
                <c:pt idx="9492">
                  <c:v>26/12/2009</c:v>
                </c:pt>
                <c:pt idx="9493">
                  <c:v>27/12/2009</c:v>
                </c:pt>
                <c:pt idx="9494">
                  <c:v>28/12/2009</c:v>
                </c:pt>
                <c:pt idx="9495">
                  <c:v>29/12/2009</c:v>
                </c:pt>
                <c:pt idx="9496">
                  <c:v>30/12/2009</c:v>
                </c:pt>
                <c:pt idx="9497">
                  <c:v>31/12/2009</c:v>
                </c:pt>
                <c:pt idx="9498">
                  <c:v>1/01/2010</c:v>
                </c:pt>
                <c:pt idx="9499">
                  <c:v>2/01/2010</c:v>
                </c:pt>
                <c:pt idx="9500">
                  <c:v>3/01/2010</c:v>
                </c:pt>
                <c:pt idx="9501">
                  <c:v>4/01/2010</c:v>
                </c:pt>
                <c:pt idx="9502">
                  <c:v>5/01/2010</c:v>
                </c:pt>
                <c:pt idx="9503">
                  <c:v>6/01/2010</c:v>
                </c:pt>
                <c:pt idx="9504">
                  <c:v>7/01/2010</c:v>
                </c:pt>
                <c:pt idx="9505">
                  <c:v>8/01/2010</c:v>
                </c:pt>
                <c:pt idx="9506">
                  <c:v>9/01/2010</c:v>
                </c:pt>
                <c:pt idx="9507">
                  <c:v>10/01/2010</c:v>
                </c:pt>
                <c:pt idx="9508">
                  <c:v>11/01/2010</c:v>
                </c:pt>
                <c:pt idx="9509">
                  <c:v>12/01/2010</c:v>
                </c:pt>
                <c:pt idx="9510">
                  <c:v>13/01/2010</c:v>
                </c:pt>
                <c:pt idx="9511">
                  <c:v>14/01/2010</c:v>
                </c:pt>
                <c:pt idx="9512">
                  <c:v>15/01/2010</c:v>
                </c:pt>
                <c:pt idx="9513">
                  <c:v>16/01/2010</c:v>
                </c:pt>
                <c:pt idx="9514">
                  <c:v>17/01/2010</c:v>
                </c:pt>
                <c:pt idx="9515">
                  <c:v>18/01/2010</c:v>
                </c:pt>
                <c:pt idx="9516">
                  <c:v>19/01/2010</c:v>
                </c:pt>
                <c:pt idx="9517">
                  <c:v>20/01/2010</c:v>
                </c:pt>
                <c:pt idx="9518">
                  <c:v>21/01/2010</c:v>
                </c:pt>
                <c:pt idx="9519">
                  <c:v>22/01/2010</c:v>
                </c:pt>
                <c:pt idx="9520">
                  <c:v>23/01/2010</c:v>
                </c:pt>
                <c:pt idx="9521">
                  <c:v>24/01/2010</c:v>
                </c:pt>
                <c:pt idx="9522">
                  <c:v>25/01/2010</c:v>
                </c:pt>
                <c:pt idx="9523">
                  <c:v>26/01/2010</c:v>
                </c:pt>
                <c:pt idx="9524">
                  <c:v>27/01/2010</c:v>
                </c:pt>
                <c:pt idx="9525">
                  <c:v>28/01/2010</c:v>
                </c:pt>
                <c:pt idx="9526">
                  <c:v>29/01/2010</c:v>
                </c:pt>
                <c:pt idx="9527">
                  <c:v>30/01/2010</c:v>
                </c:pt>
                <c:pt idx="9528">
                  <c:v>31/01/2010</c:v>
                </c:pt>
                <c:pt idx="9529">
                  <c:v>1/02/2010</c:v>
                </c:pt>
                <c:pt idx="9530">
                  <c:v>2/02/2010</c:v>
                </c:pt>
                <c:pt idx="9531">
                  <c:v>3/02/2010</c:v>
                </c:pt>
                <c:pt idx="9532">
                  <c:v>4/02/2010</c:v>
                </c:pt>
                <c:pt idx="9533">
                  <c:v>5/02/2010</c:v>
                </c:pt>
                <c:pt idx="9534">
                  <c:v>6/02/2010</c:v>
                </c:pt>
                <c:pt idx="9535">
                  <c:v>7/02/2010</c:v>
                </c:pt>
                <c:pt idx="9536">
                  <c:v>8/02/2010</c:v>
                </c:pt>
                <c:pt idx="9537">
                  <c:v>9/02/2010</c:v>
                </c:pt>
                <c:pt idx="9538">
                  <c:v>10/02/2010</c:v>
                </c:pt>
                <c:pt idx="9539">
                  <c:v>11/02/2010</c:v>
                </c:pt>
                <c:pt idx="9540">
                  <c:v>12/02/2010</c:v>
                </c:pt>
                <c:pt idx="9541">
                  <c:v>13/02/2010</c:v>
                </c:pt>
                <c:pt idx="9542">
                  <c:v>14/02/2010</c:v>
                </c:pt>
                <c:pt idx="9543">
                  <c:v>15/02/2010</c:v>
                </c:pt>
                <c:pt idx="9544">
                  <c:v>16/02/2010</c:v>
                </c:pt>
                <c:pt idx="9545">
                  <c:v>17/02/2010</c:v>
                </c:pt>
                <c:pt idx="9546">
                  <c:v>18/02/2010</c:v>
                </c:pt>
                <c:pt idx="9547">
                  <c:v>19/02/2010</c:v>
                </c:pt>
                <c:pt idx="9548">
                  <c:v>20/02/2010</c:v>
                </c:pt>
                <c:pt idx="9549">
                  <c:v>21/02/2010</c:v>
                </c:pt>
                <c:pt idx="9550">
                  <c:v>22/02/2010</c:v>
                </c:pt>
                <c:pt idx="9551">
                  <c:v>23/02/2010</c:v>
                </c:pt>
                <c:pt idx="9552">
                  <c:v>24/02/2010</c:v>
                </c:pt>
                <c:pt idx="9553">
                  <c:v>25/02/2010</c:v>
                </c:pt>
                <c:pt idx="9554">
                  <c:v>26/02/2010</c:v>
                </c:pt>
                <c:pt idx="9555">
                  <c:v>27/02/2010</c:v>
                </c:pt>
                <c:pt idx="9556">
                  <c:v>28/02/2010</c:v>
                </c:pt>
                <c:pt idx="9557">
                  <c:v>1/03/2010</c:v>
                </c:pt>
                <c:pt idx="9558">
                  <c:v>2/03/2010</c:v>
                </c:pt>
                <c:pt idx="9559">
                  <c:v>3/03/2010</c:v>
                </c:pt>
                <c:pt idx="9560">
                  <c:v>4/03/2010</c:v>
                </c:pt>
                <c:pt idx="9561">
                  <c:v>5/03/2010</c:v>
                </c:pt>
                <c:pt idx="9562">
                  <c:v>6/03/2010</c:v>
                </c:pt>
                <c:pt idx="9563">
                  <c:v>7/03/2010</c:v>
                </c:pt>
                <c:pt idx="9564">
                  <c:v>8/03/2010</c:v>
                </c:pt>
                <c:pt idx="9565">
                  <c:v>9/03/2010</c:v>
                </c:pt>
                <c:pt idx="9566">
                  <c:v>10/03/2010</c:v>
                </c:pt>
                <c:pt idx="9567">
                  <c:v>11/03/2010</c:v>
                </c:pt>
                <c:pt idx="9568">
                  <c:v>12/03/2010</c:v>
                </c:pt>
                <c:pt idx="9569">
                  <c:v>13/03/2010</c:v>
                </c:pt>
                <c:pt idx="9570">
                  <c:v>14/03/2010</c:v>
                </c:pt>
                <c:pt idx="9571">
                  <c:v>15/03/2010</c:v>
                </c:pt>
                <c:pt idx="9572">
                  <c:v>16/03/2010</c:v>
                </c:pt>
                <c:pt idx="9573">
                  <c:v>17/03/2010</c:v>
                </c:pt>
                <c:pt idx="9574">
                  <c:v>18/03/2010</c:v>
                </c:pt>
                <c:pt idx="9575">
                  <c:v>19/03/2010</c:v>
                </c:pt>
                <c:pt idx="9576">
                  <c:v>20/03/2010</c:v>
                </c:pt>
                <c:pt idx="9577">
                  <c:v>21/03/2010</c:v>
                </c:pt>
                <c:pt idx="9578">
                  <c:v>22/03/2010</c:v>
                </c:pt>
                <c:pt idx="9579">
                  <c:v>23/03/2010</c:v>
                </c:pt>
                <c:pt idx="9580">
                  <c:v>24/03/2010</c:v>
                </c:pt>
                <c:pt idx="9581">
                  <c:v>25/03/2010</c:v>
                </c:pt>
                <c:pt idx="9582">
                  <c:v>26/03/2010</c:v>
                </c:pt>
                <c:pt idx="9583">
                  <c:v>27/03/2010</c:v>
                </c:pt>
                <c:pt idx="9584">
                  <c:v>28/03/2010</c:v>
                </c:pt>
                <c:pt idx="9585">
                  <c:v>29/03/2010</c:v>
                </c:pt>
                <c:pt idx="9586">
                  <c:v>30/03/2010</c:v>
                </c:pt>
                <c:pt idx="9587">
                  <c:v>31/03/2010</c:v>
                </c:pt>
                <c:pt idx="9588">
                  <c:v>1/04/2010</c:v>
                </c:pt>
                <c:pt idx="9589">
                  <c:v>2/04/2010</c:v>
                </c:pt>
                <c:pt idx="9590">
                  <c:v>3/04/2010</c:v>
                </c:pt>
                <c:pt idx="9591">
                  <c:v>4/04/2010</c:v>
                </c:pt>
                <c:pt idx="9592">
                  <c:v>5/04/2010</c:v>
                </c:pt>
                <c:pt idx="9593">
                  <c:v>6/04/2010</c:v>
                </c:pt>
                <c:pt idx="9594">
                  <c:v>7/04/2010</c:v>
                </c:pt>
                <c:pt idx="9595">
                  <c:v>8/04/2010</c:v>
                </c:pt>
                <c:pt idx="9596">
                  <c:v>9/04/2010</c:v>
                </c:pt>
                <c:pt idx="9597">
                  <c:v>10/04/2010</c:v>
                </c:pt>
                <c:pt idx="9598">
                  <c:v>11/04/2010</c:v>
                </c:pt>
                <c:pt idx="9599">
                  <c:v>12/04/2010</c:v>
                </c:pt>
                <c:pt idx="9600">
                  <c:v>13/04/2010</c:v>
                </c:pt>
                <c:pt idx="9601">
                  <c:v>14/04/2010</c:v>
                </c:pt>
                <c:pt idx="9602">
                  <c:v>15/04/2010</c:v>
                </c:pt>
                <c:pt idx="9603">
                  <c:v>16/04/2010</c:v>
                </c:pt>
                <c:pt idx="9604">
                  <c:v>17/04/2010</c:v>
                </c:pt>
                <c:pt idx="9605">
                  <c:v>18/04/2010</c:v>
                </c:pt>
                <c:pt idx="9606">
                  <c:v>19/04/2010</c:v>
                </c:pt>
                <c:pt idx="9607">
                  <c:v>20/04/2010</c:v>
                </c:pt>
                <c:pt idx="9608">
                  <c:v>21/04/2010</c:v>
                </c:pt>
                <c:pt idx="9609">
                  <c:v>22/04/2010</c:v>
                </c:pt>
                <c:pt idx="9610">
                  <c:v>23/04/2010</c:v>
                </c:pt>
                <c:pt idx="9611">
                  <c:v>24/04/2010</c:v>
                </c:pt>
                <c:pt idx="9612">
                  <c:v>25/04/2010</c:v>
                </c:pt>
                <c:pt idx="9613">
                  <c:v>26/04/2010</c:v>
                </c:pt>
                <c:pt idx="9614">
                  <c:v>27/04/2010</c:v>
                </c:pt>
                <c:pt idx="9615">
                  <c:v>28/04/2010</c:v>
                </c:pt>
                <c:pt idx="9616">
                  <c:v>29/04/2010</c:v>
                </c:pt>
                <c:pt idx="9617">
                  <c:v>30/04/2010</c:v>
                </c:pt>
                <c:pt idx="9618">
                  <c:v>1/05/2010</c:v>
                </c:pt>
                <c:pt idx="9619">
                  <c:v>2/05/2010</c:v>
                </c:pt>
                <c:pt idx="9620">
                  <c:v>3/05/2010</c:v>
                </c:pt>
                <c:pt idx="9621">
                  <c:v>4/05/2010</c:v>
                </c:pt>
                <c:pt idx="9622">
                  <c:v>5/05/2010</c:v>
                </c:pt>
                <c:pt idx="9623">
                  <c:v>6/05/2010</c:v>
                </c:pt>
                <c:pt idx="9624">
                  <c:v>7/05/2010</c:v>
                </c:pt>
                <c:pt idx="9625">
                  <c:v>8/05/2010</c:v>
                </c:pt>
                <c:pt idx="9626">
                  <c:v>9/05/2010</c:v>
                </c:pt>
                <c:pt idx="9627">
                  <c:v>10/05/2010</c:v>
                </c:pt>
                <c:pt idx="9628">
                  <c:v>11/05/2010</c:v>
                </c:pt>
                <c:pt idx="9629">
                  <c:v>12/05/2010</c:v>
                </c:pt>
                <c:pt idx="9630">
                  <c:v>13/05/2010</c:v>
                </c:pt>
                <c:pt idx="9631">
                  <c:v>14/05/2010</c:v>
                </c:pt>
                <c:pt idx="9632">
                  <c:v>15/05/2010</c:v>
                </c:pt>
                <c:pt idx="9633">
                  <c:v>16/05/2010</c:v>
                </c:pt>
                <c:pt idx="9634">
                  <c:v>17/05/2010</c:v>
                </c:pt>
                <c:pt idx="9635">
                  <c:v>18/05/2010</c:v>
                </c:pt>
                <c:pt idx="9636">
                  <c:v>19/05/2010</c:v>
                </c:pt>
                <c:pt idx="9637">
                  <c:v>20/05/2010</c:v>
                </c:pt>
                <c:pt idx="9638">
                  <c:v>21/05/2010</c:v>
                </c:pt>
                <c:pt idx="9639">
                  <c:v>22/05/2010</c:v>
                </c:pt>
                <c:pt idx="9640">
                  <c:v>23/05/2010</c:v>
                </c:pt>
                <c:pt idx="9641">
                  <c:v>24/05/2010</c:v>
                </c:pt>
                <c:pt idx="9642">
                  <c:v>25/05/2010</c:v>
                </c:pt>
                <c:pt idx="9643">
                  <c:v>26/05/2010</c:v>
                </c:pt>
                <c:pt idx="9644">
                  <c:v>27/05/2010</c:v>
                </c:pt>
                <c:pt idx="9645">
                  <c:v>28/05/2010</c:v>
                </c:pt>
                <c:pt idx="9646">
                  <c:v>29/05/2010</c:v>
                </c:pt>
                <c:pt idx="9647">
                  <c:v>30/05/2010</c:v>
                </c:pt>
                <c:pt idx="9648">
                  <c:v>31/05/2010</c:v>
                </c:pt>
                <c:pt idx="9649">
                  <c:v>1/06/2010</c:v>
                </c:pt>
                <c:pt idx="9650">
                  <c:v>2/06/2010</c:v>
                </c:pt>
                <c:pt idx="9651">
                  <c:v>3/06/2010</c:v>
                </c:pt>
                <c:pt idx="9652">
                  <c:v>4/06/2010</c:v>
                </c:pt>
                <c:pt idx="9653">
                  <c:v>5/06/2010</c:v>
                </c:pt>
                <c:pt idx="9654">
                  <c:v>6/06/2010</c:v>
                </c:pt>
                <c:pt idx="9655">
                  <c:v>7/06/2010</c:v>
                </c:pt>
                <c:pt idx="9656">
                  <c:v>8/06/2010</c:v>
                </c:pt>
                <c:pt idx="9657">
                  <c:v>9/06/2010</c:v>
                </c:pt>
                <c:pt idx="9658">
                  <c:v>10/06/2010</c:v>
                </c:pt>
                <c:pt idx="9659">
                  <c:v>11/06/2010</c:v>
                </c:pt>
                <c:pt idx="9660">
                  <c:v>12/06/2010</c:v>
                </c:pt>
                <c:pt idx="9661">
                  <c:v>13/06/2010</c:v>
                </c:pt>
                <c:pt idx="9662">
                  <c:v>14/06/2010</c:v>
                </c:pt>
                <c:pt idx="9663">
                  <c:v>15/06/2010</c:v>
                </c:pt>
                <c:pt idx="9664">
                  <c:v>16/06/2010</c:v>
                </c:pt>
                <c:pt idx="9665">
                  <c:v>17/06/2010</c:v>
                </c:pt>
                <c:pt idx="9666">
                  <c:v>18/06/2010</c:v>
                </c:pt>
                <c:pt idx="9667">
                  <c:v>19/06/2010</c:v>
                </c:pt>
                <c:pt idx="9668">
                  <c:v>20/06/2010</c:v>
                </c:pt>
                <c:pt idx="9669">
                  <c:v>21/06/2010</c:v>
                </c:pt>
                <c:pt idx="9670">
                  <c:v>22/06/2010</c:v>
                </c:pt>
                <c:pt idx="9671">
                  <c:v>23/06/2010</c:v>
                </c:pt>
                <c:pt idx="9672">
                  <c:v>24/06/2010</c:v>
                </c:pt>
                <c:pt idx="9673">
                  <c:v>25/06/2010</c:v>
                </c:pt>
                <c:pt idx="9674">
                  <c:v>26/06/2010</c:v>
                </c:pt>
                <c:pt idx="9675">
                  <c:v>27/06/2010</c:v>
                </c:pt>
                <c:pt idx="9676">
                  <c:v>28/06/2010</c:v>
                </c:pt>
                <c:pt idx="9677">
                  <c:v>29/06/2010</c:v>
                </c:pt>
                <c:pt idx="9678">
                  <c:v>30/06/2010</c:v>
                </c:pt>
                <c:pt idx="9679">
                  <c:v>1/07/2010</c:v>
                </c:pt>
                <c:pt idx="9680">
                  <c:v>2/07/2010</c:v>
                </c:pt>
                <c:pt idx="9681">
                  <c:v>3/07/2010</c:v>
                </c:pt>
                <c:pt idx="9682">
                  <c:v>4/07/2010</c:v>
                </c:pt>
                <c:pt idx="9683">
                  <c:v>5/07/2010</c:v>
                </c:pt>
                <c:pt idx="9684">
                  <c:v>6/07/2010</c:v>
                </c:pt>
                <c:pt idx="9685">
                  <c:v>7/07/2010</c:v>
                </c:pt>
                <c:pt idx="9686">
                  <c:v>8/07/2010</c:v>
                </c:pt>
                <c:pt idx="9687">
                  <c:v>9/07/2010</c:v>
                </c:pt>
                <c:pt idx="9688">
                  <c:v>10/07/2010</c:v>
                </c:pt>
                <c:pt idx="9689">
                  <c:v>11/07/2010</c:v>
                </c:pt>
                <c:pt idx="9690">
                  <c:v>12/07/2010</c:v>
                </c:pt>
                <c:pt idx="9691">
                  <c:v>13/07/2010</c:v>
                </c:pt>
                <c:pt idx="9692">
                  <c:v>14/07/2010</c:v>
                </c:pt>
                <c:pt idx="9693">
                  <c:v>15/07/2010</c:v>
                </c:pt>
                <c:pt idx="9694">
                  <c:v>16/07/2010</c:v>
                </c:pt>
                <c:pt idx="9695">
                  <c:v>17/07/2010</c:v>
                </c:pt>
                <c:pt idx="9696">
                  <c:v>18/07/2010</c:v>
                </c:pt>
                <c:pt idx="9697">
                  <c:v>19/07/2010</c:v>
                </c:pt>
                <c:pt idx="9698">
                  <c:v>20/07/2010</c:v>
                </c:pt>
                <c:pt idx="9699">
                  <c:v>21/07/2010</c:v>
                </c:pt>
                <c:pt idx="9700">
                  <c:v>22/07/2010</c:v>
                </c:pt>
                <c:pt idx="9701">
                  <c:v>23/07/2010</c:v>
                </c:pt>
                <c:pt idx="9702">
                  <c:v>24/07/2010</c:v>
                </c:pt>
                <c:pt idx="9703">
                  <c:v>25/07/2010</c:v>
                </c:pt>
                <c:pt idx="9704">
                  <c:v>26/07/2010</c:v>
                </c:pt>
                <c:pt idx="9705">
                  <c:v>27/07/2010</c:v>
                </c:pt>
                <c:pt idx="9706">
                  <c:v>28/07/2010</c:v>
                </c:pt>
                <c:pt idx="9707">
                  <c:v>29/07/2010</c:v>
                </c:pt>
                <c:pt idx="9708">
                  <c:v>30/07/2010</c:v>
                </c:pt>
                <c:pt idx="9709">
                  <c:v>31/07/2010</c:v>
                </c:pt>
                <c:pt idx="9710">
                  <c:v>1/08/2010</c:v>
                </c:pt>
                <c:pt idx="9711">
                  <c:v>2/08/2010</c:v>
                </c:pt>
                <c:pt idx="9712">
                  <c:v>3/08/2010</c:v>
                </c:pt>
                <c:pt idx="9713">
                  <c:v>4/08/2010</c:v>
                </c:pt>
                <c:pt idx="9714">
                  <c:v>5/08/2010</c:v>
                </c:pt>
                <c:pt idx="9715">
                  <c:v>6/08/2010</c:v>
                </c:pt>
                <c:pt idx="9716">
                  <c:v>7/08/2010</c:v>
                </c:pt>
                <c:pt idx="9717">
                  <c:v>8/08/2010</c:v>
                </c:pt>
                <c:pt idx="9718">
                  <c:v>9/08/2010</c:v>
                </c:pt>
                <c:pt idx="9719">
                  <c:v>10/08/2010</c:v>
                </c:pt>
                <c:pt idx="9720">
                  <c:v>11/08/2010</c:v>
                </c:pt>
                <c:pt idx="9721">
                  <c:v>12/08/2010</c:v>
                </c:pt>
                <c:pt idx="9722">
                  <c:v>13/08/2010</c:v>
                </c:pt>
                <c:pt idx="9723">
                  <c:v>14/08/2010</c:v>
                </c:pt>
                <c:pt idx="9724">
                  <c:v>15/08/2010</c:v>
                </c:pt>
                <c:pt idx="9725">
                  <c:v>16/08/2010</c:v>
                </c:pt>
                <c:pt idx="9726">
                  <c:v>17/08/2010</c:v>
                </c:pt>
                <c:pt idx="9727">
                  <c:v>18/08/2010</c:v>
                </c:pt>
                <c:pt idx="9728">
                  <c:v>19/08/2010</c:v>
                </c:pt>
                <c:pt idx="9729">
                  <c:v>20/08/2010</c:v>
                </c:pt>
                <c:pt idx="9730">
                  <c:v>21/08/2010</c:v>
                </c:pt>
                <c:pt idx="9731">
                  <c:v>22/08/2010</c:v>
                </c:pt>
                <c:pt idx="9732">
                  <c:v>23/08/2010</c:v>
                </c:pt>
                <c:pt idx="9733">
                  <c:v>24/08/2010</c:v>
                </c:pt>
                <c:pt idx="9734">
                  <c:v>25/08/2010</c:v>
                </c:pt>
                <c:pt idx="9735">
                  <c:v>26/08/2010</c:v>
                </c:pt>
                <c:pt idx="9736">
                  <c:v>27/08/2010</c:v>
                </c:pt>
                <c:pt idx="9737">
                  <c:v>28/08/2010</c:v>
                </c:pt>
                <c:pt idx="9738">
                  <c:v>29/08/2010</c:v>
                </c:pt>
                <c:pt idx="9739">
                  <c:v>30/08/2010</c:v>
                </c:pt>
                <c:pt idx="9740">
                  <c:v>31/08/2010</c:v>
                </c:pt>
                <c:pt idx="9741">
                  <c:v>1/09/2010</c:v>
                </c:pt>
                <c:pt idx="9742">
                  <c:v>2/09/2010</c:v>
                </c:pt>
                <c:pt idx="9743">
                  <c:v>3/09/2010</c:v>
                </c:pt>
                <c:pt idx="9744">
                  <c:v>4/09/2010</c:v>
                </c:pt>
                <c:pt idx="9745">
                  <c:v>5/09/2010</c:v>
                </c:pt>
                <c:pt idx="9746">
                  <c:v>6/09/2010</c:v>
                </c:pt>
                <c:pt idx="9747">
                  <c:v>7/09/2010</c:v>
                </c:pt>
                <c:pt idx="9748">
                  <c:v>8/09/2010</c:v>
                </c:pt>
                <c:pt idx="9749">
                  <c:v>9/09/2010</c:v>
                </c:pt>
                <c:pt idx="9750">
                  <c:v>10/09/2010</c:v>
                </c:pt>
                <c:pt idx="9751">
                  <c:v>11/09/2010</c:v>
                </c:pt>
                <c:pt idx="9752">
                  <c:v>12/09/2010</c:v>
                </c:pt>
                <c:pt idx="9753">
                  <c:v>13/09/2010</c:v>
                </c:pt>
                <c:pt idx="9754">
                  <c:v>14/09/2010</c:v>
                </c:pt>
                <c:pt idx="9755">
                  <c:v>15/09/2010</c:v>
                </c:pt>
                <c:pt idx="9756">
                  <c:v>16/09/2010</c:v>
                </c:pt>
                <c:pt idx="9757">
                  <c:v>17/09/2010</c:v>
                </c:pt>
                <c:pt idx="9758">
                  <c:v>18/09/2010</c:v>
                </c:pt>
                <c:pt idx="9759">
                  <c:v>19/09/2010</c:v>
                </c:pt>
                <c:pt idx="9760">
                  <c:v>20/09/2010</c:v>
                </c:pt>
                <c:pt idx="9761">
                  <c:v>21/09/2010</c:v>
                </c:pt>
                <c:pt idx="9762">
                  <c:v>22/09/2010</c:v>
                </c:pt>
                <c:pt idx="9763">
                  <c:v>23/09/2010</c:v>
                </c:pt>
                <c:pt idx="9764">
                  <c:v>24/09/2010</c:v>
                </c:pt>
                <c:pt idx="9765">
                  <c:v>25/09/2010</c:v>
                </c:pt>
                <c:pt idx="9766">
                  <c:v>26/09/2010</c:v>
                </c:pt>
                <c:pt idx="9767">
                  <c:v>27/09/2010</c:v>
                </c:pt>
                <c:pt idx="9768">
                  <c:v>28/09/2010</c:v>
                </c:pt>
                <c:pt idx="9769">
                  <c:v>29/09/2010</c:v>
                </c:pt>
                <c:pt idx="9770">
                  <c:v>30/09/2010</c:v>
                </c:pt>
                <c:pt idx="9771">
                  <c:v>1/10/2010</c:v>
                </c:pt>
                <c:pt idx="9772">
                  <c:v>2/10/2010</c:v>
                </c:pt>
                <c:pt idx="9773">
                  <c:v>3/10/2010</c:v>
                </c:pt>
                <c:pt idx="9774">
                  <c:v>4/10/2010</c:v>
                </c:pt>
                <c:pt idx="9775">
                  <c:v>5/10/2010</c:v>
                </c:pt>
                <c:pt idx="9776">
                  <c:v>6/10/2010</c:v>
                </c:pt>
                <c:pt idx="9777">
                  <c:v>7/10/2010</c:v>
                </c:pt>
                <c:pt idx="9778">
                  <c:v>8/10/2010</c:v>
                </c:pt>
                <c:pt idx="9779">
                  <c:v>9/10/2010</c:v>
                </c:pt>
                <c:pt idx="9780">
                  <c:v>10/10/2010</c:v>
                </c:pt>
                <c:pt idx="9781">
                  <c:v>11/10/2010</c:v>
                </c:pt>
                <c:pt idx="9782">
                  <c:v>12/10/2010</c:v>
                </c:pt>
                <c:pt idx="9783">
                  <c:v>13/10/2010</c:v>
                </c:pt>
                <c:pt idx="9784">
                  <c:v>14/10/2010</c:v>
                </c:pt>
                <c:pt idx="9785">
                  <c:v>15/10/2010</c:v>
                </c:pt>
                <c:pt idx="9786">
                  <c:v>16/10/2010</c:v>
                </c:pt>
                <c:pt idx="9787">
                  <c:v>17/10/2010</c:v>
                </c:pt>
                <c:pt idx="9788">
                  <c:v>18/10/2010</c:v>
                </c:pt>
                <c:pt idx="9789">
                  <c:v>19/10/2010</c:v>
                </c:pt>
                <c:pt idx="9790">
                  <c:v>20/10/2010</c:v>
                </c:pt>
                <c:pt idx="9791">
                  <c:v>21/10/2010</c:v>
                </c:pt>
                <c:pt idx="9792">
                  <c:v>22/10/2010</c:v>
                </c:pt>
                <c:pt idx="9793">
                  <c:v>23/10/2010</c:v>
                </c:pt>
                <c:pt idx="9794">
                  <c:v>24/10/2010</c:v>
                </c:pt>
                <c:pt idx="9795">
                  <c:v>25/10/2010</c:v>
                </c:pt>
                <c:pt idx="9796">
                  <c:v>26/10/2010</c:v>
                </c:pt>
                <c:pt idx="9797">
                  <c:v>27/10/2010</c:v>
                </c:pt>
                <c:pt idx="9798">
                  <c:v>28/10/2010</c:v>
                </c:pt>
                <c:pt idx="9799">
                  <c:v>29/10/2010</c:v>
                </c:pt>
                <c:pt idx="9800">
                  <c:v>30/10/2010</c:v>
                </c:pt>
                <c:pt idx="9801">
                  <c:v>31/10/2010</c:v>
                </c:pt>
                <c:pt idx="9802">
                  <c:v>1/11/2010</c:v>
                </c:pt>
                <c:pt idx="9803">
                  <c:v>2/11/2010</c:v>
                </c:pt>
                <c:pt idx="9804">
                  <c:v>3/11/2010</c:v>
                </c:pt>
                <c:pt idx="9805">
                  <c:v>4/11/2010</c:v>
                </c:pt>
                <c:pt idx="9806">
                  <c:v>5/11/2010</c:v>
                </c:pt>
                <c:pt idx="9807">
                  <c:v>6/11/2010</c:v>
                </c:pt>
                <c:pt idx="9808">
                  <c:v>7/11/2010</c:v>
                </c:pt>
                <c:pt idx="9809">
                  <c:v>8/11/2010</c:v>
                </c:pt>
                <c:pt idx="9810">
                  <c:v>9/11/2010</c:v>
                </c:pt>
                <c:pt idx="9811">
                  <c:v>10/11/2010</c:v>
                </c:pt>
                <c:pt idx="9812">
                  <c:v>11/11/2010</c:v>
                </c:pt>
                <c:pt idx="9813">
                  <c:v>12/11/2010</c:v>
                </c:pt>
                <c:pt idx="9814">
                  <c:v>13/11/2010</c:v>
                </c:pt>
                <c:pt idx="9815">
                  <c:v>14/11/2010</c:v>
                </c:pt>
                <c:pt idx="9816">
                  <c:v>15/11/2010</c:v>
                </c:pt>
                <c:pt idx="9817">
                  <c:v>16/11/2010</c:v>
                </c:pt>
                <c:pt idx="9818">
                  <c:v>17/11/2010</c:v>
                </c:pt>
                <c:pt idx="9819">
                  <c:v>18/11/2010</c:v>
                </c:pt>
                <c:pt idx="9820">
                  <c:v>19/11/2010</c:v>
                </c:pt>
                <c:pt idx="9821">
                  <c:v>20/11/2010</c:v>
                </c:pt>
                <c:pt idx="9822">
                  <c:v>21/11/2010</c:v>
                </c:pt>
                <c:pt idx="9823">
                  <c:v>22/11/2010</c:v>
                </c:pt>
                <c:pt idx="9824">
                  <c:v>23/11/2010</c:v>
                </c:pt>
                <c:pt idx="9825">
                  <c:v>24/11/2010</c:v>
                </c:pt>
                <c:pt idx="9826">
                  <c:v>25/11/2010</c:v>
                </c:pt>
                <c:pt idx="9827">
                  <c:v>26/11/2010</c:v>
                </c:pt>
                <c:pt idx="9828">
                  <c:v>27/11/2010</c:v>
                </c:pt>
                <c:pt idx="9829">
                  <c:v>28/11/2010</c:v>
                </c:pt>
                <c:pt idx="9830">
                  <c:v>29/11/2010</c:v>
                </c:pt>
                <c:pt idx="9831">
                  <c:v>30/11/2010</c:v>
                </c:pt>
                <c:pt idx="9832">
                  <c:v>1/12/2010</c:v>
                </c:pt>
                <c:pt idx="9833">
                  <c:v>2/12/2010</c:v>
                </c:pt>
                <c:pt idx="9834">
                  <c:v>3/12/2010</c:v>
                </c:pt>
                <c:pt idx="9835">
                  <c:v>4/12/2010</c:v>
                </c:pt>
                <c:pt idx="9836">
                  <c:v>5/12/2010</c:v>
                </c:pt>
                <c:pt idx="9837">
                  <c:v>6/12/2010</c:v>
                </c:pt>
                <c:pt idx="9838">
                  <c:v>7/12/2010</c:v>
                </c:pt>
                <c:pt idx="9839">
                  <c:v>8/12/2010</c:v>
                </c:pt>
                <c:pt idx="9840">
                  <c:v>9/12/2010</c:v>
                </c:pt>
                <c:pt idx="9841">
                  <c:v>10/12/2010</c:v>
                </c:pt>
                <c:pt idx="9842">
                  <c:v>11/12/2010</c:v>
                </c:pt>
                <c:pt idx="9843">
                  <c:v>12/12/2010</c:v>
                </c:pt>
                <c:pt idx="9844">
                  <c:v>13/12/2010</c:v>
                </c:pt>
                <c:pt idx="9845">
                  <c:v>14/12/2010</c:v>
                </c:pt>
                <c:pt idx="9846">
                  <c:v>15/12/2010</c:v>
                </c:pt>
                <c:pt idx="9847">
                  <c:v>16/12/2010</c:v>
                </c:pt>
                <c:pt idx="9848">
                  <c:v>17/12/2010</c:v>
                </c:pt>
                <c:pt idx="9849">
                  <c:v>18/12/2010</c:v>
                </c:pt>
                <c:pt idx="9850">
                  <c:v>19/12/2010</c:v>
                </c:pt>
                <c:pt idx="9851">
                  <c:v>20/12/2010</c:v>
                </c:pt>
                <c:pt idx="9852">
                  <c:v>21/12/2010</c:v>
                </c:pt>
                <c:pt idx="9853">
                  <c:v>22/12/2010</c:v>
                </c:pt>
                <c:pt idx="9854">
                  <c:v>23/12/2010</c:v>
                </c:pt>
                <c:pt idx="9855">
                  <c:v>24/12/2010</c:v>
                </c:pt>
                <c:pt idx="9856">
                  <c:v>25/12/2010</c:v>
                </c:pt>
                <c:pt idx="9857">
                  <c:v>26/12/2010</c:v>
                </c:pt>
                <c:pt idx="9858">
                  <c:v>27/12/2010</c:v>
                </c:pt>
                <c:pt idx="9859">
                  <c:v>28/12/2010</c:v>
                </c:pt>
                <c:pt idx="9860">
                  <c:v>29/12/2010</c:v>
                </c:pt>
                <c:pt idx="9861">
                  <c:v>30/12/2010</c:v>
                </c:pt>
                <c:pt idx="9862">
                  <c:v>31/12/2010</c:v>
                </c:pt>
                <c:pt idx="9863">
                  <c:v>1/01/2011</c:v>
                </c:pt>
                <c:pt idx="9864">
                  <c:v>2/01/2011</c:v>
                </c:pt>
                <c:pt idx="9865">
                  <c:v>3/01/2011</c:v>
                </c:pt>
                <c:pt idx="9866">
                  <c:v>4/01/2011</c:v>
                </c:pt>
                <c:pt idx="9867">
                  <c:v>5/01/2011</c:v>
                </c:pt>
                <c:pt idx="9868">
                  <c:v>6/01/2011</c:v>
                </c:pt>
                <c:pt idx="9869">
                  <c:v>7/01/2011</c:v>
                </c:pt>
                <c:pt idx="9870">
                  <c:v>8/01/2011</c:v>
                </c:pt>
                <c:pt idx="9871">
                  <c:v>9/01/2011</c:v>
                </c:pt>
                <c:pt idx="9872">
                  <c:v>10/01/2011</c:v>
                </c:pt>
                <c:pt idx="9873">
                  <c:v>11/01/2011</c:v>
                </c:pt>
                <c:pt idx="9874">
                  <c:v>12/01/2011</c:v>
                </c:pt>
                <c:pt idx="9875">
                  <c:v>13/01/2011</c:v>
                </c:pt>
                <c:pt idx="9876">
                  <c:v>14/01/2011</c:v>
                </c:pt>
                <c:pt idx="9877">
                  <c:v>15/01/2011</c:v>
                </c:pt>
                <c:pt idx="9878">
                  <c:v>16/01/2011</c:v>
                </c:pt>
                <c:pt idx="9879">
                  <c:v>17/01/2011</c:v>
                </c:pt>
                <c:pt idx="9880">
                  <c:v>18/01/2011</c:v>
                </c:pt>
                <c:pt idx="9881">
                  <c:v>19/01/2011</c:v>
                </c:pt>
                <c:pt idx="9882">
                  <c:v>20/01/2011</c:v>
                </c:pt>
                <c:pt idx="9883">
                  <c:v>21/01/2011</c:v>
                </c:pt>
                <c:pt idx="9884">
                  <c:v>22/01/2011</c:v>
                </c:pt>
                <c:pt idx="9885">
                  <c:v>23/01/2011</c:v>
                </c:pt>
                <c:pt idx="9886">
                  <c:v>24/01/2011</c:v>
                </c:pt>
                <c:pt idx="9887">
                  <c:v>25/01/2011</c:v>
                </c:pt>
                <c:pt idx="9888">
                  <c:v>26/01/2011</c:v>
                </c:pt>
                <c:pt idx="9889">
                  <c:v>27/01/2011</c:v>
                </c:pt>
                <c:pt idx="9890">
                  <c:v>28/01/2011</c:v>
                </c:pt>
                <c:pt idx="9891">
                  <c:v>29/01/2011</c:v>
                </c:pt>
                <c:pt idx="9892">
                  <c:v>30/01/2011</c:v>
                </c:pt>
                <c:pt idx="9893">
                  <c:v>31/01/2011</c:v>
                </c:pt>
                <c:pt idx="9894">
                  <c:v>1/02/2011</c:v>
                </c:pt>
                <c:pt idx="9895">
                  <c:v>2/02/2011</c:v>
                </c:pt>
                <c:pt idx="9896">
                  <c:v>3/02/2011</c:v>
                </c:pt>
                <c:pt idx="9897">
                  <c:v>4/02/2011</c:v>
                </c:pt>
                <c:pt idx="9898">
                  <c:v>5/02/2011</c:v>
                </c:pt>
                <c:pt idx="9899">
                  <c:v>6/02/2011</c:v>
                </c:pt>
                <c:pt idx="9900">
                  <c:v>7/02/2011</c:v>
                </c:pt>
                <c:pt idx="9901">
                  <c:v>8/02/2011</c:v>
                </c:pt>
                <c:pt idx="9902">
                  <c:v>9/02/2011</c:v>
                </c:pt>
                <c:pt idx="9903">
                  <c:v>10/02/2011</c:v>
                </c:pt>
                <c:pt idx="9904">
                  <c:v>11/02/2011</c:v>
                </c:pt>
                <c:pt idx="9905">
                  <c:v>12/02/2011</c:v>
                </c:pt>
                <c:pt idx="9906">
                  <c:v>13/02/2011</c:v>
                </c:pt>
                <c:pt idx="9907">
                  <c:v>14/02/2011</c:v>
                </c:pt>
                <c:pt idx="9908">
                  <c:v>15/02/2011</c:v>
                </c:pt>
                <c:pt idx="9909">
                  <c:v>16/02/2011</c:v>
                </c:pt>
                <c:pt idx="9910">
                  <c:v>17/02/2011</c:v>
                </c:pt>
                <c:pt idx="9911">
                  <c:v>18/02/2011</c:v>
                </c:pt>
                <c:pt idx="9912">
                  <c:v>19/02/2011</c:v>
                </c:pt>
                <c:pt idx="9913">
                  <c:v>20/02/2011</c:v>
                </c:pt>
                <c:pt idx="9914">
                  <c:v>21/02/2011</c:v>
                </c:pt>
                <c:pt idx="9915">
                  <c:v>22/02/2011</c:v>
                </c:pt>
                <c:pt idx="9916">
                  <c:v>23/02/2011</c:v>
                </c:pt>
                <c:pt idx="9917">
                  <c:v>24/02/2011</c:v>
                </c:pt>
                <c:pt idx="9918">
                  <c:v>25/02/2011</c:v>
                </c:pt>
                <c:pt idx="9919">
                  <c:v>26/02/2011</c:v>
                </c:pt>
                <c:pt idx="9920">
                  <c:v>27/02/2011</c:v>
                </c:pt>
                <c:pt idx="9921">
                  <c:v>28/02/2011</c:v>
                </c:pt>
                <c:pt idx="9922">
                  <c:v>1/03/2011</c:v>
                </c:pt>
                <c:pt idx="9923">
                  <c:v>2/03/2011</c:v>
                </c:pt>
                <c:pt idx="9924">
                  <c:v>3/03/2011</c:v>
                </c:pt>
                <c:pt idx="9925">
                  <c:v>4/03/2011</c:v>
                </c:pt>
                <c:pt idx="9926">
                  <c:v>5/03/2011</c:v>
                </c:pt>
                <c:pt idx="9927">
                  <c:v>6/03/2011</c:v>
                </c:pt>
                <c:pt idx="9928">
                  <c:v>7/03/2011</c:v>
                </c:pt>
                <c:pt idx="9929">
                  <c:v>8/03/2011</c:v>
                </c:pt>
                <c:pt idx="9930">
                  <c:v>9/03/2011</c:v>
                </c:pt>
                <c:pt idx="9931">
                  <c:v>10/03/2011</c:v>
                </c:pt>
                <c:pt idx="9932">
                  <c:v>11/03/2011</c:v>
                </c:pt>
                <c:pt idx="9933">
                  <c:v>12/03/2011</c:v>
                </c:pt>
                <c:pt idx="9934">
                  <c:v>13/03/2011</c:v>
                </c:pt>
                <c:pt idx="9935">
                  <c:v>14/03/2011</c:v>
                </c:pt>
                <c:pt idx="9936">
                  <c:v>15/03/2011</c:v>
                </c:pt>
                <c:pt idx="9937">
                  <c:v>16/03/2011</c:v>
                </c:pt>
                <c:pt idx="9938">
                  <c:v>17/03/2011</c:v>
                </c:pt>
                <c:pt idx="9939">
                  <c:v>18/03/2011</c:v>
                </c:pt>
                <c:pt idx="9940">
                  <c:v>19/03/2011</c:v>
                </c:pt>
                <c:pt idx="9941">
                  <c:v>20/03/2011</c:v>
                </c:pt>
                <c:pt idx="9942">
                  <c:v>21/03/2011</c:v>
                </c:pt>
                <c:pt idx="9943">
                  <c:v>22/03/2011</c:v>
                </c:pt>
                <c:pt idx="9944">
                  <c:v>23/03/2011</c:v>
                </c:pt>
                <c:pt idx="9945">
                  <c:v>24/03/2011</c:v>
                </c:pt>
                <c:pt idx="9946">
                  <c:v>25/03/2011</c:v>
                </c:pt>
                <c:pt idx="9947">
                  <c:v>26/03/2011</c:v>
                </c:pt>
                <c:pt idx="9948">
                  <c:v>27/03/2011</c:v>
                </c:pt>
                <c:pt idx="9949">
                  <c:v>28/03/2011</c:v>
                </c:pt>
                <c:pt idx="9950">
                  <c:v>29/03/2011</c:v>
                </c:pt>
                <c:pt idx="9951">
                  <c:v>30/03/2011</c:v>
                </c:pt>
                <c:pt idx="9952">
                  <c:v>31/03/2011</c:v>
                </c:pt>
                <c:pt idx="9953">
                  <c:v>1/04/2011</c:v>
                </c:pt>
                <c:pt idx="9954">
                  <c:v>2/04/2011</c:v>
                </c:pt>
                <c:pt idx="9955">
                  <c:v>3/04/2011</c:v>
                </c:pt>
                <c:pt idx="9956">
                  <c:v>4/04/2011</c:v>
                </c:pt>
                <c:pt idx="9957">
                  <c:v>5/04/2011</c:v>
                </c:pt>
                <c:pt idx="9958">
                  <c:v>6/04/2011</c:v>
                </c:pt>
                <c:pt idx="9959">
                  <c:v>7/04/2011</c:v>
                </c:pt>
                <c:pt idx="9960">
                  <c:v>8/04/2011</c:v>
                </c:pt>
                <c:pt idx="9961">
                  <c:v>9/04/2011</c:v>
                </c:pt>
                <c:pt idx="9962">
                  <c:v>10/04/2011</c:v>
                </c:pt>
                <c:pt idx="9963">
                  <c:v>11/04/2011</c:v>
                </c:pt>
                <c:pt idx="9964">
                  <c:v>12/04/2011</c:v>
                </c:pt>
                <c:pt idx="9965">
                  <c:v>13/04/2011</c:v>
                </c:pt>
                <c:pt idx="9966">
                  <c:v>14/04/2011</c:v>
                </c:pt>
                <c:pt idx="9967">
                  <c:v>15/04/2011</c:v>
                </c:pt>
                <c:pt idx="9968">
                  <c:v>16/04/2011</c:v>
                </c:pt>
                <c:pt idx="9969">
                  <c:v>17/04/2011</c:v>
                </c:pt>
                <c:pt idx="9970">
                  <c:v>18/04/2011</c:v>
                </c:pt>
                <c:pt idx="9971">
                  <c:v>19/04/2011</c:v>
                </c:pt>
                <c:pt idx="9972">
                  <c:v>20/04/2011</c:v>
                </c:pt>
                <c:pt idx="9973">
                  <c:v>21/04/2011</c:v>
                </c:pt>
                <c:pt idx="9974">
                  <c:v>22/04/2011</c:v>
                </c:pt>
                <c:pt idx="9975">
                  <c:v>23/04/2011</c:v>
                </c:pt>
                <c:pt idx="9976">
                  <c:v>24/04/2011</c:v>
                </c:pt>
                <c:pt idx="9977">
                  <c:v>25/04/2011</c:v>
                </c:pt>
                <c:pt idx="9978">
                  <c:v>26/04/2011</c:v>
                </c:pt>
                <c:pt idx="9979">
                  <c:v>27/04/2011</c:v>
                </c:pt>
                <c:pt idx="9980">
                  <c:v>28/04/2011</c:v>
                </c:pt>
                <c:pt idx="9981">
                  <c:v>29/04/2011</c:v>
                </c:pt>
                <c:pt idx="9982">
                  <c:v>30/04/2011</c:v>
                </c:pt>
                <c:pt idx="9983">
                  <c:v>1/05/2011</c:v>
                </c:pt>
                <c:pt idx="9984">
                  <c:v>2/05/2011</c:v>
                </c:pt>
                <c:pt idx="9985">
                  <c:v>3/05/2011</c:v>
                </c:pt>
                <c:pt idx="9986">
                  <c:v>4/05/2011</c:v>
                </c:pt>
                <c:pt idx="9987">
                  <c:v>5/05/2011</c:v>
                </c:pt>
                <c:pt idx="9988">
                  <c:v>6/05/2011</c:v>
                </c:pt>
                <c:pt idx="9989">
                  <c:v>7/05/2011</c:v>
                </c:pt>
                <c:pt idx="9990">
                  <c:v>8/05/2011</c:v>
                </c:pt>
                <c:pt idx="9991">
                  <c:v>9/05/2011</c:v>
                </c:pt>
                <c:pt idx="9992">
                  <c:v>10/05/2011</c:v>
                </c:pt>
                <c:pt idx="9993">
                  <c:v>11/05/2011</c:v>
                </c:pt>
                <c:pt idx="9994">
                  <c:v>12/05/2011</c:v>
                </c:pt>
                <c:pt idx="9995">
                  <c:v>13/05/2011</c:v>
                </c:pt>
                <c:pt idx="9996">
                  <c:v>14/05/2011</c:v>
                </c:pt>
                <c:pt idx="9997">
                  <c:v>15/05/2011</c:v>
                </c:pt>
                <c:pt idx="9998">
                  <c:v>16/05/2011</c:v>
                </c:pt>
                <c:pt idx="9999">
                  <c:v>17/05/2011</c:v>
                </c:pt>
                <c:pt idx="10000">
                  <c:v>18/05/2011</c:v>
                </c:pt>
                <c:pt idx="10001">
                  <c:v>19/05/2011</c:v>
                </c:pt>
                <c:pt idx="10002">
                  <c:v>20/05/2011</c:v>
                </c:pt>
                <c:pt idx="10003">
                  <c:v>21/05/2011</c:v>
                </c:pt>
                <c:pt idx="10004">
                  <c:v>22/05/2011</c:v>
                </c:pt>
                <c:pt idx="10005">
                  <c:v>23/05/2011</c:v>
                </c:pt>
                <c:pt idx="10006">
                  <c:v>24/05/2011</c:v>
                </c:pt>
                <c:pt idx="10007">
                  <c:v>25/05/2011</c:v>
                </c:pt>
                <c:pt idx="10008">
                  <c:v>26/05/2011</c:v>
                </c:pt>
                <c:pt idx="10009">
                  <c:v>27/05/2011</c:v>
                </c:pt>
                <c:pt idx="10010">
                  <c:v>28/05/2011</c:v>
                </c:pt>
                <c:pt idx="10011">
                  <c:v>29/05/2011</c:v>
                </c:pt>
                <c:pt idx="10012">
                  <c:v>30/05/2011</c:v>
                </c:pt>
                <c:pt idx="10013">
                  <c:v>31/05/2011</c:v>
                </c:pt>
                <c:pt idx="10014">
                  <c:v>1/06/2011</c:v>
                </c:pt>
                <c:pt idx="10015">
                  <c:v>2/06/2011</c:v>
                </c:pt>
                <c:pt idx="10016">
                  <c:v>3/06/2011</c:v>
                </c:pt>
                <c:pt idx="10017">
                  <c:v>4/06/2011</c:v>
                </c:pt>
                <c:pt idx="10018">
                  <c:v>5/06/2011</c:v>
                </c:pt>
                <c:pt idx="10019">
                  <c:v>6/06/2011</c:v>
                </c:pt>
                <c:pt idx="10020">
                  <c:v>7/06/2011</c:v>
                </c:pt>
                <c:pt idx="10021">
                  <c:v>8/06/2011</c:v>
                </c:pt>
                <c:pt idx="10022">
                  <c:v>9/06/2011</c:v>
                </c:pt>
                <c:pt idx="10023">
                  <c:v>10/06/2011</c:v>
                </c:pt>
                <c:pt idx="10024">
                  <c:v>11/06/2011</c:v>
                </c:pt>
                <c:pt idx="10025">
                  <c:v>12/06/2011</c:v>
                </c:pt>
                <c:pt idx="10026">
                  <c:v>13/06/2011</c:v>
                </c:pt>
                <c:pt idx="10027">
                  <c:v>14/06/2011</c:v>
                </c:pt>
                <c:pt idx="10028">
                  <c:v>15/06/2011</c:v>
                </c:pt>
                <c:pt idx="10029">
                  <c:v>16/06/2011</c:v>
                </c:pt>
                <c:pt idx="10030">
                  <c:v>17/06/2011</c:v>
                </c:pt>
                <c:pt idx="10031">
                  <c:v>18/06/2011</c:v>
                </c:pt>
                <c:pt idx="10032">
                  <c:v>19/06/2011</c:v>
                </c:pt>
                <c:pt idx="10033">
                  <c:v>20/06/2011</c:v>
                </c:pt>
                <c:pt idx="10034">
                  <c:v>21/06/2011</c:v>
                </c:pt>
                <c:pt idx="10035">
                  <c:v>22/06/2011</c:v>
                </c:pt>
                <c:pt idx="10036">
                  <c:v>23/06/2011</c:v>
                </c:pt>
                <c:pt idx="10037">
                  <c:v>24/06/2011</c:v>
                </c:pt>
                <c:pt idx="10038">
                  <c:v>25/06/2011</c:v>
                </c:pt>
                <c:pt idx="10039">
                  <c:v>26/06/2011</c:v>
                </c:pt>
                <c:pt idx="10040">
                  <c:v>27/06/2011</c:v>
                </c:pt>
                <c:pt idx="10041">
                  <c:v>28/06/2011</c:v>
                </c:pt>
                <c:pt idx="10042">
                  <c:v>29/06/2011</c:v>
                </c:pt>
                <c:pt idx="10043">
                  <c:v>30/06/2011</c:v>
                </c:pt>
                <c:pt idx="10044">
                  <c:v>1/07/2011</c:v>
                </c:pt>
                <c:pt idx="10045">
                  <c:v>2/07/2011</c:v>
                </c:pt>
                <c:pt idx="10046">
                  <c:v>3/07/2011</c:v>
                </c:pt>
                <c:pt idx="10047">
                  <c:v>4/07/2011</c:v>
                </c:pt>
                <c:pt idx="10048">
                  <c:v>5/07/2011</c:v>
                </c:pt>
                <c:pt idx="10049">
                  <c:v>6/07/2011</c:v>
                </c:pt>
                <c:pt idx="10050">
                  <c:v>7/07/2011</c:v>
                </c:pt>
                <c:pt idx="10051">
                  <c:v>8/07/2011</c:v>
                </c:pt>
                <c:pt idx="10052">
                  <c:v>9/07/2011</c:v>
                </c:pt>
                <c:pt idx="10053">
                  <c:v>10/07/2011</c:v>
                </c:pt>
                <c:pt idx="10054">
                  <c:v>11/07/2011</c:v>
                </c:pt>
                <c:pt idx="10055">
                  <c:v>12/07/2011</c:v>
                </c:pt>
                <c:pt idx="10056">
                  <c:v>13/07/2011</c:v>
                </c:pt>
                <c:pt idx="10057">
                  <c:v>14/07/2011</c:v>
                </c:pt>
                <c:pt idx="10058">
                  <c:v>15/07/2011</c:v>
                </c:pt>
                <c:pt idx="10059">
                  <c:v>16/07/2011</c:v>
                </c:pt>
                <c:pt idx="10060">
                  <c:v>17/07/2011</c:v>
                </c:pt>
                <c:pt idx="10061">
                  <c:v>18/07/2011</c:v>
                </c:pt>
                <c:pt idx="10062">
                  <c:v>19/07/2011</c:v>
                </c:pt>
                <c:pt idx="10063">
                  <c:v>20/07/2011</c:v>
                </c:pt>
                <c:pt idx="10064">
                  <c:v>21/07/2011</c:v>
                </c:pt>
                <c:pt idx="10065">
                  <c:v>22/07/2011</c:v>
                </c:pt>
                <c:pt idx="10066">
                  <c:v>23/07/2011</c:v>
                </c:pt>
                <c:pt idx="10067">
                  <c:v>24/07/2011</c:v>
                </c:pt>
                <c:pt idx="10068">
                  <c:v>25/07/2011</c:v>
                </c:pt>
                <c:pt idx="10069">
                  <c:v>26/07/2011</c:v>
                </c:pt>
                <c:pt idx="10070">
                  <c:v>27/07/2011</c:v>
                </c:pt>
                <c:pt idx="10071">
                  <c:v>28/07/2011</c:v>
                </c:pt>
                <c:pt idx="10072">
                  <c:v>29/07/2011</c:v>
                </c:pt>
                <c:pt idx="10073">
                  <c:v>30/07/2011</c:v>
                </c:pt>
                <c:pt idx="10074">
                  <c:v>31/07/2011</c:v>
                </c:pt>
                <c:pt idx="10075">
                  <c:v>1/08/2011</c:v>
                </c:pt>
                <c:pt idx="10076">
                  <c:v>2/08/2011</c:v>
                </c:pt>
                <c:pt idx="10077">
                  <c:v>3/08/2011</c:v>
                </c:pt>
                <c:pt idx="10078">
                  <c:v>4/08/2011</c:v>
                </c:pt>
                <c:pt idx="10079">
                  <c:v>5/08/2011</c:v>
                </c:pt>
                <c:pt idx="10080">
                  <c:v>6/08/2011</c:v>
                </c:pt>
                <c:pt idx="10081">
                  <c:v>7/08/2011</c:v>
                </c:pt>
                <c:pt idx="10082">
                  <c:v>8/08/2011</c:v>
                </c:pt>
                <c:pt idx="10083">
                  <c:v>9/08/2011</c:v>
                </c:pt>
                <c:pt idx="10084">
                  <c:v>10/08/2011</c:v>
                </c:pt>
                <c:pt idx="10085">
                  <c:v>11/08/2011</c:v>
                </c:pt>
                <c:pt idx="10086">
                  <c:v>12/08/2011</c:v>
                </c:pt>
                <c:pt idx="10087">
                  <c:v>13/08/2011</c:v>
                </c:pt>
                <c:pt idx="10088">
                  <c:v>14/08/2011</c:v>
                </c:pt>
                <c:pt idx="10089">
                  <c:v>15/08/2011</c:v>
                </c:pt>
                <c:pt idx="10090">
                  <c:v>16/08/2011</c:v>
                </c:pt>
                <c:pt idx="10091">
                  <c:v>17/08/2011</c:v>
                </c:pt>
                <c:pt idx="10092">
                  <c:v>18/08/2011</c:v>
                </c:pt>
                <c:pt idx="10093">
                  <c:v>19/08/2011</c:v>
                </c:pt>
                <c:pt idx="10094">
                  <c:v>20/08/2011</c:v>
                </c:pt>
                <c:pt idx="10095">
                  <c:v>21/08/2011</c:v>
                </c:pt>
                <c:pt idx="10096">
                  <c:v>22/08/2011</c:v>
                </c:pt>
                <c:pt idx="10097">
                  <c:v>23/08/2011</c:v>
                </c:pt>
                <c:pt idx="10098">
                  <c:v>24/08/2011</c:v>
                </c:pt>
                <c:pt idx="10099">
                  <c:v>25/08/2011</c:v>
                </c:pt>
                <c:pt idx="10100">
                  <c:v>26/08/2011</c:v>
                </c:pt>
                <c:pt idx="10101">
                  <c:v>27/08/2011</c:v>
                </c:pt>
                <c:pt idx="10102">
                  <c:v>28/08/2011</c:v>
                </c:pt>
                <c:pt idx="10103">
                  <c:v>29/08/2011</c:v>
                </c:pt>
                <c:pt idx="10104">
                  <c:v>30/08/2011</c:v>
                </c:pt>
                <c:pt idx="10105">
                  <c:v>31/08/2011</c:v>
                </c:pt>
                <c:pt idx="10106">
                  <c:v>1/09/2011</c:v>
                </c:pt>
                <c:pt idx="10107">
                  <c:v>2/09/2011</c:v>
                </c:pt>
                <c:pt idx="10108">
                  <c:v>3/09/2011</c:v>
                </c:pt>
                <c:pt idx="10109">
                  <c:v>4/09/2011</c:v>
                </c:pt>
                <c:pt idx="10110">
                  <c:v>5/09/2011</c:v>
                </c:pt>
                <c:pt idx="10111">
                  <c:v>6/09/2011</c:v>
                </c:pt>
                <c:pt idx="10112">
                  <c:v>7/09/2011</c:v>
                </c:pt>
                <c:pt idx="10113">
                  <c:v>8/09/2011</c:v>
                </c:pt>
                <c:pt idx="10114">
                  <c:v>9/09/2011</c:v>
                </c:pt>
                <c:pt idx="10115">
                  <c:v>10/09/2011</c:v>
                </c:pt>
                <c:pt idx="10116">
                  <c:v>11/09/2011</c:v>
                </c:pt>
                <c:pt idx="10117">
                  <c:v>12/09/2011</c:v>
                </c:pt>
                <c:pt idx="10118">
                  <c:v>13/09/2011</c:v>
                </c:pt>
                <c:pt idx="10119">
                  <c:v>14/09/2011</c:v>
                </c:pt>
                <c:pt idx="10120">
                  <c:v>15/09/2011</c:v>
                </c:pt>
                <c:pt idx="10121">
                  <c:v>16/09/2011</c:v>
                </c:pt>
                <c:pt idx="10122">
                  <c:v>17/09/2011</c:v>
                </c:pt>
                <c:pt idx="10123">
                  <c:v>18/09/2011</c:v>
                </c:pt>
                <c:pt idx="10124">
                  <c:v>19/09/2011</c:v>
                </c:pt>
                <c:pt idx="10125">
                  <c:v>20/09/2011</c:v>
                </c:pt>
                <c:pt idx="10126">
                  <c:v>21/09/2011</c:v>
                </c:pt>
                <c:pt idx="10127">
                  <c:v>22/09/2011</c:v>
                </c:pt>
                <c:pt idx="10128">
                  <c:v>23/09/2011</c:v>
                </c:pt>
                <c:pt idx="10129">
                  <c:v>24/09/2011</c:v>
                </c:pt>
                <c:pt idx="10130">
                  <c:v>25/09/2011</c:v>
                </c:pt>
                <c:pt idx="10131">
                  <c:v>26/09/2011</c:v>
                </c:pt>
                <c:pt idx="10132">
                  <c:v>27/09/2011</c:v>
                </c:pt>
                <c:pt idx="10133">
                  <c:v>28/09/2011</c:v>
                </c:pt>
                <c:pt idx="10134">
                  <c:v>29/09/2011</c:v>
                </c:pt>
                <c:pt idx="10135">
                  <c:v>30/09/2011</c:v>
                </c:pt>
                <c:pt idx="10136">
                  <c:v>1/10/2011</c:v>
                </c:pt>
                <c:pt idx="10137">
                  <c:v>2/10/2011</c:v>
                </c:pt>
                <c:pt idx="10138">
                  <c:v>3/10/2011</c:v>
                </c:pt>
                <c:pt idx="10139">
                  <c:v>4/10/2011</c:v>
                </c:pt>
                <c:pt idx="10140">
                  <c:v>5/10/2011</c:v>
                </c:pt>
                <c:pt idx="10141">
                  <c:v>6/10/2011</c:v>
                </c:pt>
                <c:pt idx="10142">
                  <c:v>7/10/2011</c:v>
                </c:pt>
                <c:pt idx="10143">
                  <c:v>8/10/2011</c:v>
                </c:pt>
                <c:pt idx="10144">
                  <c:v>9/10/2011</c:v>
                </c:pt>
                <c:pt idx="10145">
                  <c:v>10/10/2011</c:v>
                </c:pt>
                <c:pt idx="10146">
                  <c:v>11/10/2011</c:v>
                </c:pt>
                <c:pt idx="10147">
                  <c:v>12/10/2011</c:v>
                </c:pt>
                <c:pt idx="10148">
                  <c:v>13/10/2011</c:v>
                </c:pt>
                <c:pt idx="10149">
                  <c:v>14/10/2011</c:v>
                </c:pt>
                <c:pt idx="10150">
                  <c:v>15/10/2011</c:v>
                </c:pt>
                <c:pt idx="10151">
                  <c:v>16/10/2011</c:v>
                </c:pt>
                <c:pt idx="10152">
                  <c:v>17/10/2011</c:v>
                </c:pt>
                <c:pt idx="10153">
                  <c:v>18/10/2011</c:v>
                </c:pt>
                <c:pt idx="10154">
                  <c:v>19/10/2011</c:v>
                </c:pt>
                <c:pt idx="10155">
                  <c:v>20/10/2011</c:v>
                </c:pt>
                <c:pt idx="10156">
                  <c:v>21/10/2011</c:v>
                </c:pt>
                <c:pt idx="10157">
                  <c:v>22/10/2011</c:v>
                </c:pt>
                <c:pt idx="10158">
                  <c:v>23/10/2011</c:v>
                </c:pt>
                <c:pt idx="10159">
                  <c:v>24/10/2011</c:v>
                </c:pt>
                <c:pt idx="10160">
                  <c:v>25/10/2011</c:v>
                </c:pt>
                <c:pt idx="10161">
                  <c:v>26/10/2011</c:v>
                </c:pt>
                <c:pt idx="10162">
                  <c:v>27/10/2011</c:v>
                </c:pt>
                <c:pt idx="10163">
                  <c:v>28/10/2011</c:v>
                </c:pt>
                <c:pt idx="10164">
                  <c:v>29/10/2011</c:v>
                </c:pt>
                <c:pt idx="10165">
                  <c:v>30/10/2011</c:v>
                </c:pt>
                <c:pt idx="10166">
                  <c:v>31/10/2011</c:v>
                </c:pt>
                <c:pt idx="10167">
                  <c:v>1/11/2011</c:v>
                </c:pt>
                <c:pt idx="10168">
                  <c:v>2/11/2011</c:v>
                </c:pt>
                <c:pt idx="10169">
                  <c:v>3/11/2011</c:v>
                </c:pt>
                <c:pt idx="10170">
                  <c:v>4/11/2011</c:v>
                </c:pt>
                <c:pt idx="10171">
                  <c:v>5/11/2011</c:v>
                </c:pt>
                <c:pt idx="10172">
                  <c:v>6/11/2011</c:v>
                </c:pt>
                <c:pt idx="10173">
                  <c:v>7/11/2011</c:v>
                </c:pt>
                <c:pt idx="10174">
                  <c:v>8/11/2011</c:v>
                </c:pt>
                <c:pt idx="10175">
                  <c:v>9/11/2011</c:v>
                </c:pt>
                <c:pt idx="10176">
                  <c:v>10/11/2011</c:v>
                </c:pt>
                <c:pt idx="10177">
                  <c:v>11/11/2011</c:v>
                </c:pt>
                <c:pt idx="10178">
                  <c:v>12/11/2011</c:v>
                </c:pt>
                <c:pt idx="10179">
                  <c:v>13/11/2011</c:v>
                </c:pt>
                <c:pt idx="10180">
                  <c:v>14/11/2011</c:v>
                </c:pt>
                <c:pt idx="10181">
                  <c:v>15/11/2011</c:v>
                </c:pt>
                <c:pt idx="10182">
                  <c:v>16/11/2011</c:v>
                </c:pt>
                <c:pt idx="10183">
                  <c:v>17/11/2011</c:v>
                </c:pt>
                <c:pt idx="10184">
                  <c:v>18/11/2011</c:v>
                </c:pt>
                <c:pt idx="10185">
                  <c:v>19/11/2011</c:v>
                </c:pt>
                <c:pt idx="10186">
                  <c:v>20/11/2011</c:v>
                </c:pt>
                <c:pt idx="10187">
                  <c:v>21/11/2011</c:v>
                </c:pt>
                <c:pt idx="10188">
                  <c:v>22/11/2011</c:v>
                </c:pt>
                <c:pt idx="10189">
                  <c:v>23/11/2011</c:v>
                </c:pt>
                <c:pt idx="10190">
                  <c:v>24/11/2011</c:v>
                </c:pt>
                <c:pt idx="10191">
                  <c:v>25/11/2011</c:v>
                </c:pt>
                <c:pt idx="10192">
                  <c:v>26/11/2011</c:v>
                </c:pt>
                <c:pt idx="10193">
                  <c:v>27/11/2011</c:v>
                </c:pt>
                <c:pt idx="10194">
                  <c:v>28/11/2011</c:v>
                </c:pt>
                <c:pt idx="10195">
                  <c:v>29/11/2011</c:v>
                </c:pt>
                <c:pt idx="10196">
                  <c:v>30/11/2011</c:v>
                </c:pt>
                <c:pt idx="10197">
                  <c:v>1/12/2011</c:v>
                </c:pt>
                <c:pt idx="10198">
                  <c:v>2/12/2011</c:v>
                </c:pt>
                <c:pt idx="10199">
                  <c:v>3/12/2011</c:v>
                </c:pt>
                <c:pt idx="10200">
                  <c:v>4/12/2011</c:v>
                </c:pt>
                <c:pt idx="10201">
                  <c:v>5/12/2011</c:v>
                </c:pt>
                <c:pt idx="10202">
                  <c:v>6/12/2011</c:v>
                </c:pt>
                <c:pt idx="10203">
                  <c:v>7/12/2011</c:v>
                </c:pt>
                <c:pt idx="10204">
                  <c:v>8/12/2011</c:v>
                </c:pt>
                <c:pt idx="10205">
                  <c:v>9/12/2011</c:v>
                </c:pt>
                <c:pt idx="10206">
                  <c:v>10/12/2011</c:v>
                </c:pt>
                <c:pt idx="10207">
                  <c:v>11/12/2011</c:v>
                </c:pt>
                <c:pt idx="10208">
                  <c:v>12/12/2011</c:v>
                </c:pt>
                <c:pt idx="10209">
                  <c:v>13/12/2011</c:v>
                </c:pt>
                <c:pt idx="10210">
                  <c:v>14/12/2011</c:v>
                </c:pt>
                <c:pt idx="10211">
                  <c:v>15/12/2011</c:v>
                </c:pt>
                <c:pt idx="10212">
                  <c:v>16/12/2011</c:v>
                </c:pt>
                <c:pt idx="10213">
                  <c:v>17/12/2011</c:v>
                </c:pt>
                <c:pt idx="10214">
                  <c:v>18/12/2011</c:v>
                </c:pt>
                <c:pt idx="10215">
                  <c:v>19/12/2011</c:v>
                </c:pt>
                <c:pt idx="10216">
                  <c:v>20/12/2011</c:v>
                </c:pt>
                <c:pt idx="10217">
                  <c:v>21/12/2011</c:v>
                </c:pt>
                <c:pt idx="10218">
                  <c:v>22/12/2011</c:v>
                </c:pt>
                <c:pt idx="10219">
                  <c:v>23/12/2011</c:v>
                </c:pt>
                <c:pt idx="10220">
                  <c:v>24/12/2011</c:v>
                </c:pt>
                <c:pt idx="10221">
                  <c:v>25/12/2011</c:v>
                </c:pt>
                <c:pt idx="10222">
                  <c:v>26/12/2011</c:v>
                </c:pt>
                <c:pt idx="10223">
                  <c:v>27/12/2011</c:v>
                </c:pt>
                <c:pt idx="10224">
                  <c:v>28/12/2011</c:v>
                </c:pt>
                <c:pt idx="10225">
                  <c:v>29/12/2011</c:v>
                </c:pt>
                <c:pt idx="10226">
                  <c:v>30/12/2011</c:v>
                </c:pt>
                <c:pt idx="10227">
                  <c:v>31/12/2011</c:v>
                </c:pt>
                <c:pt idx="10228">
                  <c:v>1/01/2012</c:v>
                </c:pt>
                <c:pt idx="10229">
                  <c:v>2/01/2012</c:v>
                </c:pt>
                <c:pt idx="10230">
                  <c:v>3/01/2012</c:v>
                </c:pt>
                <c:pt idx="10231">
                  <c:v>4/01/2012</c:v>
                </c:pt>
                <c:pt idx="10232">
                  <c:v>5/01/2012</c:v>
                </c:pt>
                <c:pt idx="10233">
                  <c:v>6/01/2012</c:v>
                </c:pt>
                <c:pt idx="10234">
                  <c:v>7/01/2012</c:v>
                </c:pt>
                <c:pt idx="10235">
                  <c:v>8/01/2012</c:v>
                </c:pt>
                <c:pt idx="10236">
                  <c:v>9/01/2012</c:v>
                </c:pt>
                <c:pt idx="10237">
                  <c:v>10/01/2012</c:v>
                </c:pt>
                <c:pt idx="10238">
                  <c:v>11/01/2012</c:v>
                </c:pt>
                <c:pt idx="10239">
                  <c:v>12/01/2012</c:v>
                </c:pt>
                <c:pt idx="10240">
                  <c:v>13/01/2012</c:v>
                </c:pt>
                <c:pt idx="10241">
                  <c:v>14/01/2012</c:v>
                </c:pt>
                <c:pt idx="10242">
                  <c:v>15/01/2012</c:v>
                </c:pt>
                <c:pt idx="10243">
                  <c:v>16/01/2012</c:v>
                </c:pt>
                <c:pt idx="10244">
                  <c:v>17/01/2012</c:v>
                </c:pt>
                <c:pt idx="10245">
                  <c:v>18/01/2012</c:v>
                </c:pt>
                <c:pt idx="10246">
                  <c:v>19/01/2012</c:v>
                </c:pt>
                <c:pt idx="10247">
                  <c:v>20/01/2012</c:v>
                </c:pt>
                <c:pt idx="10248">
                  <c:v>21/01/2012</c:v>
                </c:pt>
                <c:pt idx="10249">
                  <c:v>22/01/2012</c:v>
                </c:pt>
                <c:pt idx="10250">
                  <c:v>23/01/2012</c:v>
                </c:pt>
                <c:pt idx="10251">
                  <c:v>24/01/2012</c:v>
                </c:pt>
                <c:pt idx="10252">
                  <c:v>25/01/2012</c:v>
                </c:pt>
                <c:pt idx="10253">
                  <c:v>26/01/2012</c:v>
                </c:pt>
                <c:pt idx="10254">
                  <c:v>27/01/2012</c:v>
                </c:pt>
                <c:pt idx="10255">
                  <c:v>28/01/2012</c:v>
                </c:pt>
                <c:pt idx="10256">
                  <c:v>29/01/2012</c:v>
                </c:pt>
                <c:pt idx="10257">
                  <c:v>30/01/2012</c:v>
                </c:pt>
                <c:pt idx="10258">
                  <c:v>31/01/2012</c:v>
                </c:pt>
                <c:pt idx="10259">
                  <c:v>1/02/2012</c:v>
                </c:pt>
                <c:pt idx="10260">
                  <c:v>2/02/2012</c:v>
                </c:pt>
                <c:pt idx="10261">
                  <c:v>3/02/2012</c:v>
                </c:pt>
                <c:pt idx="10262">
                  <c:v>4/02/2012</c:v>
                </c:pt>
                <c:pt idx="10263">
                  <c:v>5/02/2012</c:v>
                </c:pt>
                <c:pt idx="10264">
                  <c:v>6/02/2012</c:v>
                </c:pt>
                <c:pt idx="10265">
                  <c:v>7/02/2012</c:v>
                </c:pt>
                <c:pt idx="10266">
                  <c:v>8/02/2012</c:v>
                </c:pt>
                <c:pt idx="10267">
                  <c:v>9/02/2012</c:v>
                </c:pt>
                <c:pt idx="10268">
                  <c:v>10/02/2012</c:v>
                </c:pt>
                <c:pt idx="10269">
                  <c:v>11/02/2012</c:v>
                </c:pt>
                <c:pt idx="10270">
                  <c:v>12/02/2012</c:v>
                </c:pt>
                <c:pt idx="10271">
                  <c:v>13/02/2012</c:v>
                </c:pt>
                <c:pt idx="10272">
                  <c:v>14/02/2012</c:v>
                </c:pt>
                <c:pt idx="10273">
                  <c:v>15/02/2012</c:v>
                </c:pt>
                <c:pt idx="10274">
                  <c:v>16/02/2012</c:v>
                </c:pt>
                <c:pt idx="10275">
                  <c:v>17/02/2012</c:v>
                </c:pt>
                <c:pt idx="10276">
                  <c:v>18/02/2012</c:v>
                </c:pt>
                <c:pt idx="10277">
                  <c:v>19/02/2012</c:v>
                </c:pt>
                <c:pt idx="10278">
                  <c:v>20/02/2012</c:v>
                </c:pt>
                <c:pt idx="10279">
                  <c:v>21/02/2012</c:v>
                </c:pt>
                <c:pt idx="10280">
                  <c:v>22/02/2012</c:v>
                </c:pt>
                <c:pt idx="10281">
                  <c:v>23/02/2012</c:v>
                </c:pt>
                <c:pt idx="10282">
                  <c:v>24/02/2012</c:v>
                </c:pt>
                <c:pt idx="10283">
                  <c:v>25/02/2012</c:v>
                </c:pt>
                <c:pt idx="10284">
                  <c:v>26/02/2012</c:v>
                </c:pt>
                <c:pt idx="10285">
                  <c:v>27/02/2012</c:v>
                </c:pt>
                <c:pt idx="10286">
                  <c:v>28/02/2012</c:v>
                </c:pt>
                <c:pt idx="10287">
                  <c:v>29/02/2012</c:v>
                </c:pt>
                <c:pt idx="10288">
                  <c:v>1/03/2012</c:v>
                </c:pt>
                <c:pt idx="10289">
                  <c:v>2/03/2012</c:v>
                </c:pt>
                <c:pt idx="10290">
                  <c:v>3/03/2012</c:v>
                </c:pt>
                <c:pt idx="10291">
                  <c:v>4/03/2012</c:v>
                </c:pt>
                <c:pt idx="10292">
                  <c:v>5/03/2012</c:v>
                </c:pt>
                <c:pt idx="10293">
                  <c:v>6/03/2012</c:v>
                </c:pt>
                <c:pt idx="10294">
                  <c:v>7/03/2012</c:v>
                </c:pt>
                <c:pt idx="10295">
                  <c:v>8/03/2012</c:v>
                </c:pt>
                <c:pt idx="10296">
                  <c:v>9/03/2012</c:v>
                </c:pt>
                <c:pt idx="10297">
                  <c:v>10/03/2012</c:v>
                </c:pt>
                <c:pt idx="10298">
                  <c:v>11/03/2012</c:v>
                </c:pt>
                <c:pt idx="10299">
                  <c:v>12/03/2012</c:v>
                </c:pt>
                <c:pt idx="10300">
                  <c:v>13/03/2012</c:v>
                </c:pt>
                <c:pt idx="10301">
                  <c:v>14/03/2012</c:v>
                </c:pt>
                <c:pt idx="10302">
                  <c:v>15/03/2012</c:v>
                </c:pt>
                <c:pt idx="10303">
                  <c:v>16/03/2012</c:v>
                </c:pt>
                <c:pt idx="10304">
                  <c:v>17/03/2012</c:v>
                </c:pt>
                <c:pt idx="10305">
                  <c:v>18/03/2012</c:v>
                </c:pt>
                <c:pt idx="10306">
                  <c:v>19/03/2012</c:v>
                </c:pt>
                <c:pt idx="10307">
                  <c:v>20/03/2012</c:v>
                </c:pt>
                <c:pt idx="10308">
                  <c:v>21/03/2012</c:v>
                </c:pt>
                <c:pt idx="10309">
                  <c:v>22/03/2012</c:v>
                </c:pt>
                <c:pt idx="10310">
                  <c:v>23/03/2012</c:v>
                </c:pt>
                <c:pt idx="10311">
                  <c:v>24/03/2012</c:v>
                </c:pt>
                <c:pt idx="10312">
                  <c:v>25/03/2012</c:v>
                </c:pt>
                <c:pt idx="10313">
                  <c:v>26/03/2012</c:v>
                </c:pt>
                <c:pt idx="10314">
                  <c:v>27/03/2012</c:v>
                </c:pt>
                <c:pt idx="10315">
                  <c:v>28/03/2012</c:v>
                </c:pt>
                <c:pt idx="10316">
                  <c:v>29/03/2012</c:v>
                </c:pt>
                <c:pt idx="10317">
                  <c:v>30/03/2012</c:v>
                </c:pt>
                <c:pt idx="10318">
                  <c:v>31/03/2012</c:v>
                </c:pt>
                <c:pt idx="10319">
                  <c:v>1/04/2012</c:v>
                </c:pt>
                <c:pt idx="10320">
                  <c:v>2/04/2012</c:v>
                </c:pt>
                <c:pt idx="10321">
                  <c:v>3/04/2012</c:v>
                </c:pt>
                <c:pt idx="10322">
                  <c:v>4/04/2012</c:v>
                </c:pt>
                <c:pt idx="10323">
                  <c:v>5/04/2012</c:v>
                </c:pt>
                <c:pt idx="10324">
                  <c:v>6/04/2012</c:v>
                </c:pt>
                <c:pt idx="10325">
                  <c:v>7/04/2012</c:v>
                </c:pt>
                <c:pt idx="10326">
                  <c:v>8/04/2012</c:v>
                </c:pt>
                <c:pt idx="10327">
                  <c:v>9/04/2012</c:v>
                </c:pt>
                <c:pt idx="10328">
                  <c:v>10/04/2012</c:v>
                </c:pt>
                <c:pt idx="10329">
                  <c:v>11/04/2012</c:v>
                </c:pt>
                <c:pt idx="10330">
                  <c:v>12/04/2012</c:v>
                </c:pt>
                <c:pt idx="10331">
                  <c:v>13/04/2012</c:v>
                </c:pt>
                <c:pt idx="10332">
                  <c:v>14/04/2012</c:v>
                </c:pt>
                <c:pt idx="10333">
                  <c:v>15/04/2012</c:v>
                </c:pt>
                <c:pt idx="10334">
                  <c:v>16/04/2012</c:v>
                </c:pt>
                <c:pt idx="10335">
                  <c:v>17/04/2012</c:v>
                </c:pt>
                <c:pt idx="10336">
                  <c:v>18/04/2012</c:v>
                </c:pt>
                <c:pt idx="10337">
                  <c:v>19/04/2012</c:v>
                </c:pt>
                <c:pt idx="10338">
                  <c:v>20/04/2012</c:v>
                </c:pt>
                <c:pt idx="10339">
                  <c:v>21/04/2012</c:v>
                </c:pt>
                <c:pt idx="10340">
                  <c:v>22/04/2012</c:v>
                </c:pt>
                <c:pt idx="10341">
                  <c:v>23/04/2012</c:v>
                </c:pt>
                <c:pt idx="10342">
                  <c:v>24/04/2012</c:v>
                </c:pt>
                <c:pt idx="10343">
                  <c:v>25/04/2012</c:v>
                </c:pt>
                <c:pt idx="10344">
                  <c:v>26/04/2012</c:v>
                </c:pt>
                <c:pt idx="10345">
                  <c:v>27/04/2012</c:v>
                </c:pt>
                <c:pt idx="10346">
                  <c:v>28/04/2012</c:v>
                </c:pt>
                <c:pt idx="10347">
                  <c:v>29/04/2012</c:v>
                </c:pt>
                <c:pt idx="10348">
                  <c:v>30/04/2012</c:v>
                </c:pt>
                <c:pt idx="10349">
                  <c:v>1/05/2012</c:v>
                </c:pt>
                <c:pt idx="10350">
                  <c:v>2/05/2012</c:v>
                </c:pt>
                <c:pt idx="10351">
                  <c:v>3/05/2012</c:v>
                </c:pt>
                <c:pt idx="10352">
                  <c:v>4/05/2012</c:v>
                </c:pt>
                <c:pt idx="10353">
                  <c:v>5/05/2012</c:v>
                </c:pt>
                <c:pt idx="10354">
                  <c:v>6/05/2012</c:v>
                </c:pt>
                <c:pt idx="10355">
                  <c:v>7/05/2012</c:v>
                </c:pt>
                <c:pt idx="10356">
                  <c:v>8/05/2012</c:v>
                </c:pt>
                <c:pt idx="10357">
                  <c:v>9/05/2012</c:v>
                </c:pt>
                <c:pt idx="10358">
                  <c:v>10/05/2012</c:v>
                </c:pt>
                <c:pt idx="10359">
                  <c:v>11/05/2012</c:v>
                </c:pt>
                <c:pt idx="10360">
                  <c:v>12/05/2012</c:v>
                </c:pt>
                <c:pt idx="10361">
                  <c:v>13/05/2012</c:v>
                </c:pt>
                <c:pt idx="10362">
                  <c:v>14/05/2012</c:v>
                </c:pt>
                <c:pt idx="10363">
                  <c:v>15/05/2012</c:v>
                </c:pt>
                <c:pt idx="10364">
                  <c:v>16/05/2012</c:v>
                </c:pt>
                <c:pt idx="10365">
                  <c:v>17/05/2012</c:v>
                </c:pt>
                <c:pt idx="10366">
                  <c:v>18/05/2012</c:v>
                </c:pt>
                <c:pt idx="10367">
                  <c:v>19/05/2012</c:v>
                </c:pt>
                <c:pt idx="10368">
                  <c:v>20/05/2012</c:v>
                </c:pt>
                <c:pt idx="10369">
                  <c:v>21/05/2012</c:v>
                </c:pt>
                <c:pt idx="10370">
                  <c:v>22/05/2012</c:v>
                </c:pt>
                <c:pt idx="10371">
                  <c:v>23/05/2012</c:v>
                </c:pt>
                <c:pt idx="10372">
                  <c:v>24/05/2012</c:v>
                </c:pt>
                <c:pt idx="10373">
                  <c:v>25/05/2012</c:v>
                </c:pt>
                <c:pt idx="10374">
                  <c:v>26/05/2012</c:v>
                </c:pt>
                <c:pt idx="10375">
                  <c:v>27/05/2012</c:v>
                </c:pt>
                <c:pt idx="10376">
                  <c:v>28/05/2012</c:v>
                </c:pt>
                <c:pt idx="10377">
                  <c:v>29/05/2012</c:v>
                </c:pt>
                <c:pt idx="10378">
                  <c:v>30/05/2012</c:v>
                </c:pt>
                <c:pt idx="10379">
                  <c:v>31/05/2012</c:v>
                </c:pt>
                <c:pt idx="10380">
                  <c:v>1/06/2012</c:v>
                </c:pt>
                <c:pt idx="10381">
                  <c:v>2/06/2012</c:v>
                </c:pt>
                <c:pt idx="10382">
                  <c:v>3/06/2012</c:v>
                </c:pt>
                <c:pt idx="10383">
                  <c:v>4/06/2012</c:v>
                </c:pt>
                <c:pt idx="10384">
                  <c:v>5/06/2012</c:v>
                </c:pt>
                <c:pt idx="10385">
                  <c:v>6/06/2012</c:v>
                </c:pt>
                <c:pt idx="10386">
                  <c:v>7/06/2012</c:v>
                </c:pt>
                <c:pt idx="10387">
                  <c:v>8/06/2012</c:v>
                </c:pt>
                <c:pt idx="10388">
                  <c:v>9/06/2012</c:v>
                </c:pt>
                <c:pt idx="10389">
                  <c:v>10/06/2012</c:v>
                </c:pt>
                <c:pt idx="10390">
                  <c:v>11/06/2012</c:v>
                </c:pt>
                <c:pt idx="10391">
                  <c:v>12/06/2012</c:v>
                </c:pt>
                <c:pt idx="10392">
                  <c:v>13/06/2012</c:v>
                </c:pt>
                <c:pt idx="10393">
                  <c:v>14/06/2012</c:v>
                </c:pt>
                <c:pt idx="10394">
                  <c:v>15/06/2012</c:v>
                </c:pt>
                <c:pt idx="10395">
                  <c:v>16/06/2012</c:v>
                </c:pt>
                <c:pt idx="10396">
                  <c:v>17/06/2012</c:v>
                </c:pt>
                <c:pt idx="10397">
                  <c:v>18/06/2012</c:v>
                </c:pt>
                <c:pt idx="10398">
                  <c:v>19/06/2012</c:v>
                </c:pt>
                <c:pt idx="10399">
                  <c:v>20/06/2012</c:v>
                </c:pt>
                <c:pt idx="10400">
                  <c:v>21/06/2012</c:v>
                </c:pt>
                <c:pt idx="10401">
                  <c:v>22/06/2012</c:v>
                </c:pt>
                <c:pt idx="10402">
                  <c:v>23/06/2012</c:v>
                </c:pt>
                <c:pt idx="10403">
                  <c:v>24/06/2012</c:v>
                </c:pt>
                <c:pt idx="10404">
                  <c:v>25/06/2012</c:v>
                </c:pt>
                <c:pt idx="10405">
                  <c:v>26/06/2012</c:v>
                </c:pt>
                <c:pt idx="10406">
                  <c:v>27/06/2012</c:v>
                </c:pt>
                <c:pt idx="10407">
                  <c:v>28/06/2012</c:v>
                </c:pt>
                <c:pt idx="10408">
                  <c:v>29/06/2012</c:v>
                </c:pt>
                <c:pt idx="10409">
                  <c:v>30/06/2012</c:v>
                </c:pt>
                <c:pt idx="10410">
                  <c:v>1/07/2012</c:v>
                </c:pt>
                <c:pt idx="10411">
                  <c:v>2/07/2012</c:v>
                </c:pt>
                <c:pt idx="10412">
                  <c:v>3/07/2012</c:v>
                </c:pt>
                <c:pt idx="10413">
                  <c:v>4/07/2012</c:v>
                </c:pt>
                <c:pt idx="10414">
                  <c:v>5/07/2012</c:v>
                </c:pt>
                <c:pt idx="10415">
                  <c:v>6/07/2012</c:v>
                </c:pt>
                <c:pt idx="10416">
                  <c:v>7/07/2012</c:v>
                </c:pt>
                <c:pt idx="10417">
                  <c:v>8/07/2012</c:v>
                </c:pt>
                <c:pt idx="10418">
                  <c:v>9/07/2012</c:v>
                </c:pt>
                <c:pt idx="10419">
                  <c:v>10/07/2012</c:v>
                </c:pt>
                <c:pt idx="10420">
                  <c:v>11/07/2012</c:v>
                </c:pt>
                <c:pt idx="10421">
                  <c:v>12/07/2012</c:v>
                </c:pt>
                <c:pt idx="10422">
                  <c:v>13/07/2012</c:v>
                </c:pt>
                <c:pt idx="10423">
                  <c:v>14/07/2012</c:v>
                </c:pt>
                <c:pt idx="10424">
                  <c:v>15/07/2012</c:v>
                </c:pt>
                <c:pt idx="10425">
                  <c:v>16/07/2012</c:v>
                </c:pt>
                <c:pt idx="10426">
                  <c:v>17/07/2012</c:v>
                </c:pt>
                <c:pt idx="10427">
                  <c:v>18/07/2012</c:v>
                </c:pt>
                <c:pt idx="10428">
                  <c:v>19/07/2012</c:v>
                </c:pt>
                <c:pt idx="10429">
                  <c:v>20/07/2012</c:v>
                </c:pt>
                <c:pt idx="10430">
                  <c:v>21/07/2012</c:v>
                </c:pt>
                <c:pt idx="10431">
                  <c:v>22/07/2012</c:v>
                </c:pt>
                <c:pt idx="10432">
                  <c:v>23/07/2012</c:v>
                </c:pt>
                <c:pt idx="10433">
                  <c:v>24/07/2012</c:v>
                </c:pt>
                <c:pt idx="10434">
                  <c:v>25/07/2012</c:v>
                </c:pt>
                <c:pt idx="10435">
                  <c:v>26/07/2012</c:v>
                </c:pt>
                <c:pt idx="10436">
                  <c:v>27/07/2012</c:v>
                </c:pt>
                <c:pt idx="10437">
                  <c:v>28/07/2012</c:v>
                </c:pt>
                <c:pt idx="10438">
                  <c:v>29/07/2012</c:v>
                </c:pt>
                <c:pt idx="10439">
                  <c:v>30/07/2012</c:v>
                </c:pt>
                <c:pt idx="10440">
                  <c:v>31/07/2012</c:v>
                </c:pt>
                <c:pt idx="10441">
                  <c:v>1/08/2012</c:v>
                </c:pt>
                <c:pt idx="10442">
                  <c:v>2/08/2012</c:v>
                </c:pt>
                <c:pt idx="10443">
                  <c:v>3/08/2012</c:v>
                </c:pt>
                <c:pt idx="10444">
                  <c:v>4/08/2012</c:v>
                </c:pt>
                <c:pt idx="10445">
                  <c:v>5/08/2012</c:v>
                </c:pt>
                <c:pt idx="10446">
                  <c:v>6/08/2012</c:v>
                </c:pt>
                <c:pt idx="10447">
                  <c:v>7/08/2012</c:v>
                </c:pt>
                <c:pt idx="10448">
                  <c:v>8/08/2012</c:v>
                </c:pt>
                <c:pt idx="10449">
                  <c:v>9/08/2012</c:v>
                </c:pt>
                <c:pt idx="10450">
                  <c:v>10/08/2012</c:v>
                </c:pt>
                <c:pt idx="10451">
                  <c:v>11/08/2012</c:v>
                </c:pt>
                <c:pt idx="10452">
                  <c:v>12/08/2012</c:v>
                </c:pt>
                <c:pt idx="10453">
                  <c:v>13/08/2012</c:v>
                </c:pt>
                <c:pt idx="10454">
                  <c:v>14/08/2012</c:v>
                </c:pt>
                <c:pt idx="10455">
                  <c:v>15/08/2012</c:v>
                </c:pt>
                <c:pt idx="10456">
                  <c:v>16/08/2012</c:v>
                </c:pt>
                <c:pt idx="10457">
                  <c:v>17/08/2012</c:v>
                </c:pt>
                <c:pt idx="10458">
                  <c:v>18/08/2012</c:v>
                </c:pt>
                <c:pt idx="10459">
                  <c:v>19/08/2012</c:v>
                </c:pt>
                <c:pt idx="10460">
                  <c:v>20/08/2012</c:v>
                </c:pt>
                <c:pt idx="10461">
                  <c:v>21/08/2012</c:v>
                </c:pt>
                <c:pt idx="10462">
                  <c:v>22/08/2012</c:v>
                </c:pt>
                <c:pt idx="10463">
                  <c:v>23/08/2012</c:v>
                </c:pt>
                <c:pt idx="10464">
                  <c:v>24/08/2012</c:v>
                </c:pt>
                <c:pt idx="10465">
                  <c:v>25/08/2012</c:v>
                </c:pt>
                <c:pt idx="10466">
                  <c:v>26/08/2012</c:v>
                </c:pt>
                <c:pt idx="10467">
                  <c:v>27/08/2012</c:v>
                </c:pt>
                <c:pt idx="10468">
                  <c:v>28/08/2012</c:v>
                </c:pt>
                <c:pt idx="10469">
                  <c:v>29/08/2012</c:v>
                </c:pt>
                <c:pt idx="10470">
                  <c:v>30/08/2012</c:v>
                </c:pt>
                <c:pt idx="10471">
                  <c:v>31/08/2012</c:v>
                </c:pt>
                <c:pt idx="10472">
                  <c:v>1/09/2012</c:v>
                </c:pt>
                <c:pt idx="10473">
                  <c:v>2/09/2012</c:v>
                </c:pt>
                <c:pt idx="10474">
                  <c:v>3/09/2012</c:v>
                </c:pt>
                <c:pt idx="10475">
                  <c:v>4/09/2012</c:v>
                </c:pt>
                <c:pt idx="10476">
                  <c:v>5/09/2012</c:v>
                </c:pt>
                <c:pt idx="10477">
                  <c:v>6/09/2012</c:v>
                </c:pt>
                <c:pt idx="10478">
                  <c:v>7/09/2012</c:v>
                </c:pt>
                <c:pt idx="10479">
                  <c:v>8/09/2012</c:v>
                </c:pt>
                <c:pt idx="10480">
                  <c:v>9/09/2012</c:v>
                </c:pt>
                <c:pt idx="10481">
                  <c:v>10/09/2012</c:v>
                </c:pt>
                <c:pt idx="10482">
                  <c:v>11/09/2012</c:v>
                </c:pt>
                <c:pt idx="10483">
                  <c:v>12/09/2012</c:v>
                </c:pt>
                <c:pt idx="10484">
                  <c:v>13/09/2012</c:v>
                </c:pt>
                <c:pt idx="10485">
                  <c:v>14/09/2012</c:v>
                </c:pt>
                <c:pt idx="10486">
                  <c:v>15/09/2012</c:v>
                </c:pt>
                <c:pt idx="10487">
                  <c:v>16/09/2012</c:v>
                </c:pt>
                <c:pt idx="10488">
                  <c:v>17/09/2012</c:v>
                </c:pt>
                <c:pt idx="10489">
                  <c:v>18/09/2012</c:v>
                </c:pt>
                <c:pt idx="10490">
                  <c:v>19/09/2012</c:v>
                </c:pt>
                <c:pt idx="10491">
                  <c:v>20/09/2012</c:v>
                </c:pt>
                <c:pt idx="10492">
                  <c:v>21/09/2012</c:v>
                </c:pt>
                <c:pt idx="10493">
                  <c:v>22/09/2012</c:v>
                </c:pt>
                <c:pt idx="10494">
                  <c:v>23/09/2012</c:v>
                </c:pt>
                <c:pt idx="10495">
                  <c:v>24/09/2012</c:v>
                </c:pt>
                <c:pt idx="10496">
                  <c:v>25/09/2012</c:v>
                </c:pt>
                <c:pt idx="10497">
                  <c:v>26/09/2012</c:v>
                </c:pt>
                <c:pt idx="10498">
                  <c:v>27/09/2012</c:v>
                </c:pt>
                <c:pt idx="10499">
                  <c:v>28/09/2012</c:v>
                </c:pt>
                <c:pt idx="10500">
                  <c:v>29/09/2012</c:v>
                </c:pt>
                <c:pt idx="10501">
                  <c:v>30/09/2012</c:v>
                </c:pt>
                <c:pt idx="10502">
                  <c:v>1/10/2012</c:v>
                </c:pt>
                <c:pt idx="10503">
                  <c:v>2/10/2012</c:v>
                </c:pt>
                <c:pt idx="10504">
                  <c:v>3/10/2012</c:v>
                </c:pt>
                <c:pt idx="10505">
                  <c:v>4/10/2012</c:v>
                </c:pt>
                <c:pt idx="10506">
                  <c:v>5/10/2012</c:v>
                </c:pt>
                <c:pt idx="10507">
                  <c:v>6/10/2012</c:v>
                </c:pt>
                <c:pt idx="10508">
                  <c:v>7/10/2012</c:v>
                </c:pt>
                <c:pt idx="10509">
                  <c:v>8/10/2012</c:v>
                </c:pt>
                <c:pt idx="10510">
                  <c:v>9/10/2012</c:v>
                </c:pt>
                <c:pt idx="10511">
                  <c:v>10/10/2012</c:v>
                </c:pt>
                <c:pt idx="10512">
                  <c:v>11/10/2012</c:v>
                </c:pt>
                <c:pt idx="10513">
                  <c:v>12/10/2012</c:v>
                </c:pt>
                <c:pt idx="10514">
                  <c:v>13/10/2012</c:v>
                </c:pt>
                <c:pt idx="10515">
                  <c:v>14/10/2012</c:v>
                </c:pt>
                <c:pt idx="10516">
                  <c:v>15/10/2012</c:v>
                </c:pt>
                <c:pt idx="10517">
                  <c:v>16/10/2012</c:v>
                </c:pt>
                <c:pt idx="10518">
                  <c:v>17/10/2012</c:v>
                </c:pt>
                <c:pt idx="10519">
                  <c:v>18/10/2012</c:v>
                </c:pt>
                <c:pt idx="10520">
                  <c:v>19/10/2012</c:v>
                </c:pt>
                <c:pt idx="10521">
                  <c:v>20/10/2012</c:v>
                </c:pt>
                <c:pt idx="10522">
                  <c:v>21/10/2012</c:v>
                </c:pt>
                <c:pt idx="10523">
                  <c:v>22/10/2012</c:v>
                </c:pt>
                <c:pt idx="10524">
                  <c:v>23/10/2012</c:v>
                </c:pt>
                <c:pt idx="10525">
                  <c:v>24/10/2012</c:v>
                </c:pt>
                <c:pt idx="10526">
                  <c:v>25/10/2012</c:v>
                </c:pt>
                <c:pt idx="10527">
                  <c:v>26/10/2012</c:v>
                </c:pt>
                <c:pt idx="10528">
                  <c:v>27/10/2012</c:v>
                </c:pt>
                <c:pt idx="10529">
                  <c:v>28/10/2012</c:v>
                </c:pt>
                <c:pt idx="10530">
                  <c:v>29/10/2012</c:v>
                </c:pt>
                <c:pt idx="10531">
                  <c:v>30/10/2012</c:v>
                </c:pt>
                <c:pt idx="10532">
                  <c:v>31/10/2012</c:v>
                </c:pt>
                <c:pt idx="10533">
                  <c:v>1/11/2012</c:v>
                </c:pt>
                <c:pt idx="10534">
                  <c:v>2/11/2012</c:v>
                </c:pt>
                <c:pt idx="10535">
                  <c:v>3/11/2012</c:v>
                </c:pt>
                <c:pt idx="10536">
                  <c:v>4/11/2012</c:v>
                </c:pt>
                <c:pt idx="10537">
                  <c:v>5/11/2012</c:v>
                </c:pt>
                <c:pt idx="10538">
                  <c:v>6/11/2012</c:v>
                </c:pt>
                <c:pt idx="10539">
                  <c:v>7/11/2012</c:v>
                </c:pt>
                <c:pt idx="10540">
                  <c:v>8/11/2012</c:v>
                </c:pt>
                <c:pt idx="10541">
                  <c:v>9/11/2012</c:v>
                </c:pt>
                <c:pt idx="10542">
                  <c:v>10/11/2012</c:v>
                </c:pt>
                <c:pt idx="10543">
                  <c:v>11/11/2012</c:v>
                </c:pt>
                <c:pt idx="10544">
                  <c:v>12/11/2012</c:v>
                </c:pt>
                <c:pt idx="10545">
                  <c:v>13/11/2012</c:v>
                </c:pt>
                <c:pt idx="10546">
                  <c:v>14/11/2012</c:v>
                </c:pt>
                <c:pt idx="10547">
                  <c:v>15/11/2012</c:v>
                </c:pt>
                <c:pt idx="10548">
                  <c:v>16/11/2012</c:v>
                </c:pt>
                <c:pt idx="10549">
                  <c:v>17/11/2012</c:v>
                </c:pt>
                <c:pt idx="10550">
                  <c:v>18/11/2012</c:v>
                </c:pt>
                <c:pt idx="10551">
                  <c:v>19/11/2012</c:v>
                </c:pt>
                <c:pt idx="10552">
                  <c:v>20/11/2012</c:v>
                </c:pt>
                <c:pt idx="10553">
                  <c:v>21/11/2012</c:v>
                </c:pt>
                <c:pt idx="10554">
                  <c:v>22/11/2012</c:v>
                </c:pt>
                <c:pt idx="10555">
                  <c:v>23/11/2012</c:v>
                </c:pt>
                <c:pt idx="10556">
                  <c:v>24/11/2012</c:v>
                </c:pt>
                <c:pt idx="10557">
                  <c:v>25/11/2012</c:v>
                </c:pt>
                <c:pt idx="10558">
                  <c:v>26/11/2012</c:v>
                </c:pt>
                <c:pt idx="10559">
                  <c:v>27/11/2012</c:v>
                </c:pt>
                <c:pt idx="10560">
                  <c:v>28/11/2012</c:v>
                </c:pt>
                <c:pt idx="10561">
                  <c:v>29/11/2012</c:v>
                </c:pt>
                <c:pt idx="10562">
                  <c:v>30/11/2012</c:v>
                </c:pt>
                <c:pt idx="10563">
                  <c:v>1/12/2012</c:v>
                </c:pt>
                <c:pt idx="10564">
                  <c:v>2/12/2012</c:v>
                </c:pt>
                <c:pt idx="10565">
                  <c:v>3/12/2012</c:v>
                </c:pt>
                <c:pt idx="10566">
                  <c:v>4/12/2012</c:v>
                </c:pt>
                <c:pt idx="10567">
                  <c:v>5/12/2012</c:v>
                </c:pt>
                <c:pt idx="10568">
                  <c:v>6/12/2012</c:v>
                </c:pt>
                <c:pt idx="10569">
                  <c:v>7/12/2012</c:v>
                </c:pt>
                <c:pt idx="10570">
                  <c:v>8/12/2012</c:v>
                </c:pt>
                <c:pt idx="10571">
                  <c:v>9/12/2012</c:v>
                </c:pt>
                <c:pt idx="10572">
                  <c:v>10/12/2012</c:v>
                </c:pt>
                <c:pt idx="10573">
                  <c:v>11/12/2012</c:v>
                </c:pt>
                <c:pt idx="10574">
                  <c:v>12/12/2012</c:v>
                </c:pt>
                <c:pt idx="10575">
                  <c:v>13/12/2012</c:v>
                </c:pt>
                <c:pt idx="10576">
                  <c:v>14/12/2012</c:v>
                </c:pt>
                <c:pt idx="10577">
                  <c:v>15/12/2012</c:v>
                </c:pt>
                <c:pt idx="10578">
                  <c:v>16/12/2012</c:v>
                </c:pt>
                <c:pt idx="10579">
                  <c:v>17/12/2012</c:v>
                </c:pt>
                <c:pt idx="10580">
                  <c:v>18/12/2012</c:v>
                </c:pt>
                <c:pt idx="10581">
                  <c:v>19/12/2012</c:v>
                </c:pt>
                <c:pt idx="10582">
                  <c:v>20/12/2012</c:v>
                </c:pt>
                <c:pt idx="10583">
                  <c:v>21/12/2012</c:v>
                </c:pt>
                <c:pt idx="10584">
                  <c:v>22/12/2012</c:v>
                </c:pt>
                <c:pt idx="10585">
                  <c:v>23/12/2012</c:v>
                </c:pt>
                <c:pt idx="10586">
                  <c:v>24/12/2012</c:v>
                </c:pt>
                <c:pt idx="10587">
                  <c:v>25/12/2012</c:v>
                </c:pt>
                <c:pt idx="10588">
                  <c:v>26/12/2012</c:v>
                </c:pt>
                <c:pt idx="10589">
                  <c:v>27/12/2012</c:v>
                </c:pt>
                <c:pt idx="10590">
                  <c:v>28/12/2012</c:v>
                </c:pt>
                <c:pt idx="10591">
                  <c:v>29/12/2012</c:v>
                </c:pt>
                <c:pt idx="10592">
                  <c:v>30/12/2012</c:v>
                </c:pt>
                <c:pt idx="10593">
                  <c:v>31/12/2012</c:v>
                </c:pt>
                <c:pt idx="10594">
                  <c:v>1/01/2013</c:v>
                </c:pt>
                <c:pt idx="10595">
                  <c:v>2/01/2013</c:v>
                </c:pt>
                <c:pt idx="10596">
                  <c:v>3/01/2013</c:v>
                </c:pt>
                <c:pt idx="10597">
                  <c:v>4/01/2013</c:v>
                </c:pt>
                <c:pt idx="10598">
                  <c:v>5/01/2013</c:v>
                </c:pt>
                <c:pt idx="10599">
                  <c:v>6/01/2013</c:v>
                </c:pt>
                <c:pt idx="10600">
                  <c:v>7/01/2013</c:v>
                </c:pt>
                <c:pt idx="10601">
                  <c:v>8/01/2013</c:v>
                </c:pt>
                <c:pt idx="10602">
                  <c:v>9/01/2013</c:v>
                </c:pt>
                <c:pt idx="10603">
                  <c:v>10/01/2013</c:v>
                </c:pt>
                <c:pt idx="10604">
                  <c:v>11/01/2013</c:v>
                </c:pt>
                <c:pt idx="10605">
                  <c:v>12/01/2013</c:v>
                </c:pt>
                <c:pt idx="10606">
                  <c:v>13/01/2013</c:v>
                </c:pt>
                <c:pt idx="10607">
                  <c:v>14/01/2013</c:v>
                </c:pt>
                <c:pt idx="10608">
                  <c:v>15/01/2013</c:v>
                </c:pt>
                <c:pt idx="10609">
                  <c:v>16/01/2013</c:v>
                </c:pt>
                <c:pt idx="10610">
                  <c:v>17/01/2013</c:v>
                </c:pt>
                <c:pt idx="10611">
                  <c:v>18/01/2013</c:v>
                </c:pt>
                <c:pt idx="10612">
                  <c:v>19/01/2013</c:v>
                </c:pt>
                <c:pt idx="10613">
                  <c:v>20/01/2013</c:v>
                </c:pt>
                <c:pt idx="10614">
                  <c:v>21/01/2013</c:v>
                </c:pt>
                <c:pt idx="10615">
                  <c:v>22/01/2013</c:v>
                </c:pt>
                <c:pt idx="10616">
                  <c:v>23/01/2013</c:v>
                </c:pt>
                <c:pt idx="10617">
                  <c:v>24/01/2013</c:v>
                </c:pt>
                <c:pt idx="10618">
                  <c:v>25/01/2013</c:v>
                </c:pt>
                <c:pt idx="10619">
                  <c:v>26/01/2013</c:v>
                </c:pt>
                <c:pt idx="10620">
                  <c:v>27/01/2013</c:v>
                </c:pt>
                <c:pt idx="10621">
                  <c:v>28/01/2013</c:v>
                </c:pt>
                <c:pt idx="10622">
                  <c:v>29/01/2013</c:v>
                </c:pt>
                <c:pt idx="10623">
                  <c:v>30/01/2013</c:v>
                </c:pt>
                <c:pt idx="10624">
                  <c:v>31/01/2013</c:v>
                </c:pt>
                <c:pt idx="10625">
                  <c:v>1/02/2013</c:v>
                </c:pt>
                <c:pt idx="10626">
                  <c:v>2/02/2013</c:v>
                </c:pt>
                <c:pt idx="10627">
                  <c:v>3/02/2013</c:v>
                </c:pt>
                <c:pt idx="10628">
                  <c:v>4/02/2013</c:v>
                </c:pt>
                <c:pt idx="10629">
                  <c:v>5/02/2013</c:v>
                </c:pt>
                <c:pt idx="10630">
                  <c:v>6/02/2013</c:v>
                </c:pt>
                <c:pt idx="10631">
                  <c:v>7/02/2013</c:v>
                </c:pt>
                <c:pt idx="10632">
                  <c:v>8/02/2013</c:v>
                </c:pt>
                <c:pt idx="10633">
                  <c:v>9/02/2013</c:v>
                </c:pt>
                <c:pt idx="10634">
                  <c:v>10/02/2013</c:v>
                </c:pt>
                <c:pt idx="10635">
                  <c:v>11/02/2013</c:v>
                </c:pt>
                <c:pt idx="10636">
                  <c:v>12/02/2013</c:v>
                </c:pt>
                <c:pt idx="10637">
                  <c:v>13/02/2013</c:v>
                </c:pt>
                <c:pt idx="10638">
                  <c:v>14/02/2013</c:v>
                </c:pt>
                <c:pt idx="10639">
                  <c:v>15/02/2013</c:v>
                </c:pt>
                <c:pt idx="10640">
                  <c:v>16/02/2013</c:v>
                </c:pt>
                <c:pt idx="10641">
                  <c:v>17/02/2013</c:v>
                </c:pt>
                <c:pt idx="10642">
                  <c:v>18/02/2013</c:v>
                </c:pt>
                <c:pt idx="10643">
                  <c:v>19/02/2013</c:v>
                </c:pt>
                <c:pt idx="10644">
                  <c:v>20/02/2013</c:v>
                </c:pt>
                <c:pt idx="10645">
                  <c:v>21/02/2013</c:v>
                </c:pt>
                <c:pt idx="10646">
                  <c:v>22/02/2013</c:v>
                </c:pt>
                <c:pt idx="10647">
                  <c:v>23/02/2013</c:v>
                </c:pt>
                <c:pt idx="10648">
                  <c:v>24/02/2013</c:v>
                </c:pt>
                <c:pt idx="10649">
                  <c:v>25/02/2013</c:v>
                </c:pt>
                <c:pt idx="10650">
                  <c:v>26/02/2013</c:v>
                </c:pt>
                <c:pt idx="10651">
                  <c:v>27/02/2013</c:v>
                </c:pt>
                <c:pt idx="10652">
                  <c:v>28/02/2013</c:v>
                </c:pt>
                <c:pt idx="10653">
                  <c:v>1/03/2013</c:v>
                </c:pt>
                <c:pt idx="10654">
                  <c:v>2/03/2013</c:v>
                </c:pt>
                <c:pt idx="10655">
                  <c:v>3/03/2013</c:v>
                </c:pt>
                <c:pt idx="10656">
                  <c:v>4/03/2013</c:v>
                </c:pt>
                <c:pt idx="10657">
                  <c:v>5/03/2013</c:v>
                </c:pt>
                <c:pt idx="10658">
                  <c:v>6/03/2013</c:v>
                </c:pt>
                <c:pt idx="10659">
                  <c:v>7/03/2013</c:v>
                </c:pt>
                <c:pt idx="10660">
                  <c:v>8/03/2013</c:v>
                </c:pt>
                <c:pt idx="10661">
                  <c:v>9/03/2013</c:v>
                </c:pt>
                <c:pt idx="10662">
                  <c:v>10/03/2013</c:v>
                </c:pt>
                <c:pt idx="10663">
                  <c:v>11/03/2013</c:v>
                </c:pt>
                <c:pt idx="10664">
                  <c:v>12/03/2013</c:v>
                </c:pt>
                <c:pt idx="10665">
                  <c:v>13/03/2013</c:v>
                </c:pt>
                <c:pt idx="10666">
                  <c:v>14/03/2013</c:v>
                </c:pt>
                <c:pt idx="10667">
                  <c:v>15/03/2013</c:v>
                </c:pt>
                <c:pt idx="10668">
                  <c:v>16/03/2013</c:v>
                </c:pt>
                <c:pt idx="10669">
                  <c:v>17/03/2013</c:v>
                </c:pt>
                <c:pt idx="10670">
                  <c:v>18/03/2013</c:v>
                </c:pt>
                <c:pt idx="10671">
                  <c:v>19/03/2013</c:v>
                </c:pt>
                <c:pt idx="10672">
                  <c:v>20/03/2013</c:v>
                </c:pt>
                <c:pt idx="10673">
                  <c:v>21/03/2013</c:v>
                </c:pt>
                <c:pt idx="10674">
                  <c:v>22/03/2013</c:v>
                </c:pt>
                <c:pt idx="10675">
                  <c:v>23/03/2013</c:v>
                </c:pt>
                <c:pt idx="10676">
                  <c:v>24/03/2013</c:v>
                </c:pt>
                <c:pt idx="10677">
                  <c:v>25/03/2013</c:v>
                </c:pt>
                <c:pt idx="10678">
                  <c:v>26/03/2013</c:v>
                </c:pt>
                <c:pt idx="10679">
                  <c:v>27/03/2013</c:v>
                </c:pt>
                <c:pt idx="10680">
                  <c:v>28/03/2013</c:v>
                </c:pt>
                <c:pt idx="10681">
                  <c:v>29/03/2013</c:v>
                </c:pt>
                <c:pt idx="10682">
                  <c:v>30/03/2013</c:v>
                </c:pt>
                <c:pt idx="10683">
                  <c:v>31/03/2013</c:v>
                </c:pt>
                <c:pt idx="10684">
                  <c:v>1/04/2013</c:v>
                </c:pt>
                <c:pt idx="10685">
                  <c:v>2/04/2013</c:v>
                </c:pt>
                <c:pt idx="10686">
                  <c:v>3/04/2013</c:v>
                </c:pt>
                <c:pt idx="10687">
                  <c:v>4/04/2013</c:v>
                </c:pt>
                <c:pt idx="10688">
                  <c:v>5/04/2013</c:v>
                </c:pt>
                <c:pt idx="10689">
                  <c:v>6/04/2013</c:v>
                </c:pt>
                <c:pt idx="10690">
                  <c:v>7/04/2013</c:v>
                </c:pt>
                <c:pt idx="10691">
                  <c:v>8/04/2013</c:v>
                </c:pt>
                <c:pt idx="10692">
                  <c:v>9/04/2013</c:v>
                </c:pt>
                <c:pt idx="10693">
                  <c:v>10/04/2013</c:v>
                </c:pt>
                <c:pt idx="10694">
                  <c:v>11/04/2013</c:v>
                </c:pt>
                <c:pt idx="10695">
                  <c:v>12/04/2013</c:v>
                </c:pt>
                <c:pt idx="10696">
                  <c:v>13/04/2013</c:v>
                </c:pt>
                <c:pt idx="10697">
                  <c:v>14/04/2013</c:v>
                </c:pt>
                <c:pt idx="10698">
                  <c:v>15/04/2013</c:v>
                </c:pt>
                <c:pt idx="10699">
                  <c:v>16/04/2013</c:v>
                </c:pt>
                <c:pt idx="10700">
                  <c:v>17/04/2013</c:v>
                </c:pt>
                <c:pt idx="10701">
                  <c:v>18/04/2013</c:v>
                </c:pt>
                <c:pt idx="10702">
                  <c:v>19/04/2013</c:v>
                </c:pt>
                <c:pt idx="10703">
                  <c:v>20/04/2013</c:v>
                </c:pt>
                <c:pt idx="10704">
                  <c:v>21/04/2013</c:v>
                </c:pt>
                <c:pt idx="10705">
                  <c:v>22/04/2013</c:v>
                </c:pt>
                <c:pt idx="10706">
                  <c:v>23/04/2013</c:v>
                </c:pt>
                <c:pt idx="10707">
                  <c:v>24/04/2013</c:v>
                </c:pt>
                <c:pt idx="10708">
                  <c:v>25/04/2013</c:v>
                </c:pt>
                <c:pt idx="10709">
                  <c:v>26/04/2013</c:v>
                </c:pt>
                <c:pt idx="10710">
                  <c:v>27/04/2013</c:v>
                </c:pt>
                <c:pt idx="10711">
                  <c:v>28/04/2013</c:v>
                </c:pt>
                <c:pt idx="10712">
                  <c:v>29/04/2013</c:v>
                </c:pt>
                <c:pt idx="10713">
                  <c:v>30/04/2013</c:v>
                </c:pt>
                <c:pt idx="10714">
                  <c:v>1/05/2013</c:v>
                </c:pt>
                <c:pt idx="10715">
                  <c:v>2/05/2013</c:v>
                </c:pt>
                <c:pt idx="10716">
                  <c:v>3/05/2013</c:v>
                </c:pt>
                <c:pt idx="10717">
                  <c:v>4/05/2013</c:v>
                </c:pt>
                <c:pt idx="10718">
                  <c:v>5/05/2013</c:v>
                </c:pt>
                <c:pt idx="10719">
                  <c:v>6/05/2013</c:v>
                </c:pt>
                <c:pt idx="10720">
                  <c:v>7/05/2013</c:v>
                </c:pt>
                <c:pt idx="10721">
                  <c:v>8/05/2013</c:v>
                </c:pt>
                <c:pt idx="10722">
                  <c:v>9/05/2013</c:v>
                </c:pt>
                <c:pt idx="10723">
                  <c:v>10/05/2013</c:v>
                </c:pt>
                <c:pt idx="10724">
                  <c:v>11/05/2013</c:v>
                </c:pt>
                <c:pt idx="10725">
                  <c:v>12/05/2013</c:v>
                </c:pt>
                <c:pt idx="10726">
                  <c:v>13/05/2013</c:v>
                </c:pt>
                <c:pt idx="10727">
                  <c:v>14/05/2013</c:v>
                </c:pt>
                <c:pt idx="10728">
                  <c:v>15/05/2013</c:v>
                </c:pt>
                <c:pt idx="10729">
                  <c:v>16/05/2013</c:v>
                </c:pt>
                <c:pt idx="10730">
                  <c:v>17/05/2013</c:v>
                </c:pt>
                <c:pt idx="10731">
                  <c:v>18/05/2013</c:v>
                </c:pt>
                <c:pt idx="10732">
                  <c:v>19/05/2013</c:v>
                </c:pt>
                <c:pt idx="10733">
                  <c:v>20/05/2013</c:v>
                </c:pt>
                <c:pt idx="10734">
                  <c:v>21/05/2013</c:v>
                </c:pt>
                <c:pt idx="10735">
                  <c:v>22/05/2013</c:v>
                </c:pt>
                <c:pt idx="10736">
                  <c:v>23/05/2013</c:v>
                </c:pt>
                <c:pt idx="10737">
                  <c:v>24/05/2013</c:v>
                </c:pt>
                <c:pt idx="10738">
                  <c:v>25/05/2013</c:v>
                </c:pt>
                <c:pt idx="10739">
                  <c:v>26/05/2013</c:v>
                </c:pt>
                <c:pt idx="10740">
                  <c:v>27/05/2013</c:v>
                </c:pt>
                <c:pt idx="10741">
                  <c:v>28/05/2013</c:v>
                </c:pt>
                <c:pt idx="10742">
                  <c:v>29/05/2013</c:v>
                </c:pt>
                <c:pt idx="10743">
                  <c:v>30/05/2013</c:v>
                </c:pt>
                <c:pt idx="10744">
                  <c:v>31/05/2013</c:v>
                </c:pt>
                <c:pt idx="10745">
                  <c:v>1/06/2013</c:v>
                </c:pt>
                <c:pt idx="10746">
                  <c:v>2/06/2013</c:v>
                </c:pt>
                <c:pt idx="10747">
                  <c:v>3/06/2013</c:v>
                </c:pt>
                <c:pt idx="10748">
                  <c:v>4/06/2013</c:v>
                </c:pt>
                <c:pt idx="10749">
                  <c:v>5/06/2013</c:v>
                </c:pt>
                <c:pt idx="10750">
                  <c:v>6/06/2013</c:v>
                </c:pt>
                <c:pt idx="10751">
                  <c:v>7/06/2013</c:v>
                </c:pt>
                <c:pt idx="10752">
                  <c:v>8/06/2013</c:v>
                </c:pt>
                <c:pt idx="10753">
                  <c:v>9/06/2013</c:v>
                </c:pt>
                <c:pt idx="10754">
                  <c:v>10/06/2013</c:v>
                </c:pt>
                <c:pt idx="10755">
                  <c:v>11/06/2013</c:v>
                </c:pt>
                <c:pt idx="10756">
                  <c:v>12/06/2013</c:v>
                </c:pt>
                <c:pt idx="10757">
                  <c:v>13/06/2013</c:v>
                </c:pt>
                <c:pt idx="10758">
                  <c:v>14/06/2013</c:v>
                </c:pt>
                <c:pt idx="10759">
                  <c:v>15/06/2013</c:v>
                </c:pt>
                <c:pt idx="10760">
                  <c:v>16/06/2013</c:v>
                </c:pt>
                <c:pt idx="10761">
                  <c:v>17/06/2013</c:v>
                </c:pt>
                <c:pt idx="10762">
                  <c:v>18/06/2013</c:v>
                </c:pt>
                <c:pt idx="10763">
                  <c:v>19/06/2013</c:v>
                </c:pt>
                <c:pt idx="10764">
                  <c:v>20/06/2013</c:v>
                </c:pt>
                <c:pt idx="10765">
                  <c:v>21/06/2013</c:v>
                </c:pt>
                <c:pt idx="10766">
                  <c:v>22/06/2013</c:v>
                </c:pt>
                <c:pt idx="10767">
                  <c:v>23/06/2013</c:v>
                </c:pt>
                <c:pt idx="10768">
                  <c:v>24/06/2013</c:v>
                </c:pt>
                <c:pt idx="10769">
                  <c:v>25/06/2013</c:v>
                </c:pt>
                <c:pt idx="10770">
                  <c:v>26/06/2013</c:v>
                </c:pt>
                <c:pt idx="10771">
                  <c:v>27/06/2013</c:v>
                </c:pt>
                <c:pt idx="10772">
                  <c:v>28/06/2013</c:v>
                </c:pt>
                <c:pt idx="10773">
                  <c:v>29/06/2013</c:v>
                </c:pt>
                <c:pt idx="10774">
                  <c:v>30/06/2013</c:v>
                </c:pt>
                <c:pt idx="10775">
                  <c:v>1/07/2013</c:v>
                </c:pt>
                <c:pt idx="10776">
                  <c:v>2/07/2013</c:v>
                </c:pt>
                <c:pt idx="10777">
                  <c:v>3/07/2013</c:v>
                </c:pt>
                <c:pt idx="10778">
                  <c:v>4/07/2013</c:v>
                </c:pt>
                <c:pt idx="10779">
                  <c:v>5/07/2013</c:v>
                </c:pt>
                <c:pt idx="10780">
                  <c:v>6/07/2013</c:v>
                </c:pt>
                <c:pt idx="10781">
                  <c:v>7/07/2013</c:v>
                </c:pt>
                <c:pt idx="10782">
                  <c:v>8/07/2013</c:v>
                </c:pt>
                <c:pt idx="10783">
                  <c:v>9/07/2013</c:v>
                </c:pt>
                <c:pt idx="10784">
                  <c:v>10/07/2013</c:v>
                </c:pt>
                <c:pt idx="10785">
                  <c:v>11/07/2013</c:v>
                </c:pt>
                <c:pt idx="10786">
                  <c:v>12/07/2013</c:v>
                </c:pt>
                <c:pt idx="10787">
                  <c:v>13/07/2013</c:v>
                </c:pt>
                <c:pt idx="10788">
                  <c:v>14/07/2013</c:v>
                </c:pt>
                <c:pt idx="10789">
                  <c:v>15/07/2013</c:v>
                </c:pt>
                <c:pt idx="10790">
                  <c:v>16/07/2013</c:v>
                </c:pt>
                <c:pt idx="10791">
                  <c:v>17/07/2013</c:v>
                </c:pt>
                <c:pt idx="10792">
                  <c:v>18/07/2013</c:v>
                </c:pt>
                <c:pt idx="10793">
                  <c:v>19/07/2013</c:v>
                </c:pt>
                <c:pt idx="10794">
                  <c:v>20/07/2013</c:v>
                </c:pt>
                <c:pt idx="10795">
                  <c:v>21/07/2013</c:v>
                </c:pt>
                <c:pt idx="10796">
                  <c:v>22/07/2013</c:v>
                </c:pt>
                <c:pt idx="10797">
                  <c:v>23/07/2013</c:v>
                </c:pt>
                <c:pt idx="10798">
                  <c:v>24/07/2013</c:v>
                </c:pt>
                <c:pt idx="10799">
                  <c:v>25/07/2013</c:v>
                </c:pt>
                <c:pt idx="10800">
                  <c:v>26/07/2013</c:v>
                </c:pt>
                <c:pt idx="10801">
                  <c:v>27/07/2013</c:v>
                </c:pt>
                <c:pt idx="10802">
                  <c:v>28/07/2013</c:v>
                </c:pt>
                <c:pt idx="10803">
                  <c:v>29/07/2013</c:v>
                </c:pt>
                <c:pt idx="10804">
                  <c:v>30/07/2013</c:v>
                </c:pt>
                <c:pt idx="10805">
                  <c:v>31/07/2013</c:v>
                </c:pt>
                <c:pt idx="10806">
                  <c:v>1/08/2013</c:v>
                </c:pt>
                <c:pt idx="10807">
                  <c:v>2/08/2013</c:v>
                </c:pt>
                <c:pt idx="10808">
                  <c:v>3/08/2013</c:v>
                </c:pt>
                <c:pt idx="10809">
                  <c:v>4/08/2013</c:v>
                </c:pt>
                <c:pt idx="10810">
                  <c:v>5/08/2013</c:v>
                </c:pt>
                <c:pt idx="10811">
                  <c:v>6/08/2013</c:v>
                </c:pt>
                <c:pt idx="10812">
                  <c:v>7/08/2013</c:v>
                </c:pt>
                <c:pt idx="10813">
                  <c:v>8/08/2013</c:v>
                </c:pt>
                <c:pt idx="10814">
                  <c:v>9/08/2013</c:v>
                </c:pt>
                <c:pt idx="10815">
                  <c:v>10/08/2013</c:v>
                </c:pt>
                <c:pt idx="10816">
                  <c:v>11/08/2013</c:v>
                </c:pt>
                <c:pt idx="10817">
                  <c:v>12/08/2013</c:v>
                </c:pt>
                <c:pt idx="10818">
                  <c:v>13/08/2013</c:v>
                </c:pt>
                <c:pt idx="10819">
                  <c:v>14/08/2013</c:v>
                </c:pt>
                <c:pt idx="10820">
                  <c:v>15/08/2013</c:v>
                </c:pt>
                <c:pt idx="10821">
                  <c:v>16/08/2013</c:v>
                </c:pt>
                <c:pt idx="10822">
                  <c:v>17/08/2013</c:v>
                </c:pt>
                <c:pt idx="10823">
                  <c:v>18/08/2013</c:v>
                </c:pt>
                <c:pt idx="10824">
                  <c:v>19/08/2013</c:v>
                </c:pt>
                <c:pt idx="10825">
                  <c:v>20/08/2013</c:v>
                </c:pt>
                <c:pt idx="10826">
                  <c:v>21/08/2013</c:v>
                </c:pt>
                <c:pt idx="10827">
                  <c:v>22/08/2013</c:v>
                </c:pt>
                <c:pt idx="10828">
                  <c:v>23/08/2013</c:v>
                </c:pt>
                <c:pt idx="10829">
                  <c:v>24/08/2013</c:v>
                </c:pt>
                <c:pt idx="10830">
                  <c:v>25/08/2013</c:v>
                </c:pt>
                <c:pt idx="10831">
                  <c:v>26/08/2013</c:v>
                </c:pt>
                <c:pt idx="10832">
                  <c:v>27/08/2013</c:v>
                </c:pt>
                <c:pt idx="10833">
                  <c:v>28/08/2013</c:v>
                </c:pt>
                <c:pt idx="10834">
                  <c:v>29/08/2013</c:v>
                </c:pt>
                <c:pt idx="10835">
                  <c:v>30/08/2013</c:v>
                </c:pt>
                <c:pt idx="10836">
                  <c:v>31/08/2013</c:v>
                </c:pt>
                <c:pt idx="10837">
                  <c:v>1/09/2013</c:v>
                </c:pt>
                <c:pt idx="10838">
                  <c:v>2/09/2013</c:v>
                </c:pt>
                <c:pt idx="10839">
                  <c:v>3/09/2013</c:v>
                </c:pt>
                <c:pt idx="10840">
                  <c:v>4/09/2013</c:v>
                </c:pt>
                <c:pt idx="10841">
                  <c:v>5/09/2013</c:v>
                </c:pt>
                <c:pt idx="10842">
                  <c:v>6/09/2013</c:v>
                </c:pt>
                <c:pt idx="10843">
                  <c:v>7/09/2013</c:v>
                </c:pt>
                <c:pt idx="10844">
                  <c:v>8/09/2013</c:v>
                </c:pt>
                <c:pt idx="10845">
                  <c:v>9/09/2013</c:v>
                </c:pt>
                <c:pt idx="10846">
                  <c:v>10/09/2013</c:v>
                </c:pt>
                <c:pt idx="10847">
                  <c:v>11/09/2013</c:v>
                </c:pt>
                <c:pt idx="10848">
                  <c:v>12/09/2013</c:v>
                </c:pt>
                <c:pt idx="10849">
                  <c:v>13/09/2013</c:v>
                </c:pt>
                <c:pt idx="10850">
                  <c:v>14/09/2013</c:v>
                </c:pt>
                <c:pt idx="10851">
                  <c:v>15/09/2013</c:v>
                </c:pt>
                <c:pt idx="10852">
                  <c:v>16/09/2013</c:v>
                </c:pt>
                <c:pt idx="10853">
                  <c:v>17/09/2013</c:v>
                </c:pt>
                <c:pt idx="10854">
                  <c:v>18/09/2013</c:v>
                </c:pt>
                <c:pt idx="10855">
                  <c:v>19/09/2013</c:v>
                </c:pt>
                <c:pt idx="10856">
                  <c:v>20/09/2013</c:v>
                </c:pt>
                <c:pt idx="10857">
                  <c:v>21/09/2013</c:v>
                </c:pt>
                <c:pt idx="10858">
                  <c:v>22/09/2013</c:v>
                </c:pt>
                <c:pt idx="10859">
                  <c:v>23/09/2013</c:v>
                </c:pt>
                <c:pt idx="10860">
                  <c:v>24/09/2013</c:v>
                </c:pt>
                <c:pt idx="10861">
                  <c:v>25/09/2013</c:v>
                </c:pt>
                <c:pt idx="10862">
                  <c:v>26/09/2013</c:v>
                </c:pt>
                <c:pt idx="10863">
                  <c:v>27/09/2013</c:v>
                </c:pt>
                <c:pt idx="10864">
                  <c:v>28/09/2013</c:v>
                </c:pt>
                <c:pt idx="10865">
                  <c:v>29/09/2013</c:v>
                </c:pt>
                <c:pt idx="10866">
                  <c:v>30/09/2013</c:v>
                </c:pt>
                <c:pt idx="10867">
                  <c:v>1/10/2013</c:v>
                </c:pt>
                <c:pt idx="10868">
                  <c:v>2/10/2013</c:v>
                </c:pt>
                <c:pt idx="10869">
                  <c:v>3/10/2013</c:v>
                </c:pt>
                <c:pt idx="10870">
                  <c:v>4/10/2013</c:v>
                </c:pt>
                <c:pt idx="10871">
                  <c:v>5/10/2013</c:v>
                </c:pt>
                <c:pt idx="10872">
                  <c:v>6/10/2013</c:v>
                </c:pt>
                <c:pt idx="10873">
                  <c:v>7/10/2013</c:v>
                </c:pt>
                <c:pt idx="10874">
                  <c:v>8/10/2013</c:v>
                </c:pt>
                <c:pt idx="10875">
                  <c:v>9/10/2013</c:v>
                </c:pt>
                <c:pt idx="10876">
                  <c:v>10/10/2013</c:v>
                </c:pt>
                <c:pt idx="10877">
                  <c:v>11/10/2013</c:v>
                </c:pt>
                <c:pt idx="10878">
                  <c:v>12/10/2013</c:v>
                </c:pt>
                <c:pt idx="10879">
                  <c:v>13/10/2013</c:v>
                </c:pt>
                <c:pt idx="10880">
                  <c:v>14/10/2013</c:v>
                </c:pt>
                <c:pt idx="10881">
                  <c:v>15/10/2013</c:v>
                </c:pt>
                <c:pt idx="10882">
                  <c:v>16/10/2013</c:v>
                </c:pt>
                <c:pt idx="10883">
                  <c:v>17/10/2013</c:v>
                </c:pt>
                <c:pt idx="10884">
                  <c:v>18/10/2013</c:v>
                </c:pt>
                <c:pt idx="10885">
                  <c:v>19/10/2013</c:v>
                </c:pt>
                <c:pt idx="10886">
                  <c:v>20/10/2013</c:v>
                </c:pt>
                <c:pt idx="10887">
                  <c:v>21/10/2013</c:v>
                </c:pt>
                <c:pt idx="10888">
                  <c:v>22/10/2013</c:v>
                </c:pt>
                <c:pt idx="10889">
                  <c:v>23/10/2013</c:v>
                </c:pt>
                <c:pt idx="10890">
                  <c:v>24/10/2013</c:v>
                </c:pt>
                <c:pt idx="10891">
                  <c:v>25/10/2013</c:v>
                </c:pt>
                <c:pt idx="10892">
                  <c:v>26/10/2013</c:v>
                </c:pt>
                <c:pt idx="10893">
                  <c:v>27/10/2013</c:v>
                </c:pt>
                <c:pt idx="10894">
                  <c:v>28/10/2013</c:v>
                </c:pt>
                <c:pt idx="10895">
                  <c:v>29/10/2013</c:v>
                </c:pt>
                <c:pt idx="10896">
                  <c:v>30/10/2013</c:v>
                </c:pt>
                <c:pt idx="10897">
                  <c:v>31/10/2013</c:v>
                </c:pt>
                <c:pt idx="10898">
                  <c:v>1/11/2013</c:v>
                </c:pt>
                <c:pt idx="10899">
                  <c:v>2/11/2013</c:v>
                </c:pt>
                <c:pt idx="10900">
                  <c:v>3/11/2013</c:v>
                </c:pt>
                <c:pt idx="10901">
                  <c:v>4/11/2013</c:v>
                </c:pt>
                <c:pt idx="10902">
                  <c:v>5/11/2013</c:v>
                </c:pt>
                <c:pt idx="10903">
                  <c:v>6/11/2013</c:v>
                </c:pt>
                <c:pt idx="10904">
                  <c:v>7/11/2013</c:v>
                </c:pt>
                <c:pt idx="10905">
                  <c:v>8/11/2013</c:v>
                </c:pt>
                <c:pt idx="10906">
                  <c:v>9/11/2013</c:v>
                </c:pt>
                <c:pt idx="10907">
                  <c:v>10/11/2013</c:v>
                </c:pt>
                <c:pt idx="10908">
                  <c:v>11/11/2013</c:v>
                </c:pt>
                <c:pt idx="10909">
                  <c:v>12/11/2013</c:v>
                </c:pt>
                <c:pt idx="10910">
                  <c:v>13/11/2013</c:v>
                </c:pt>
                <c:pt idx="10911">
                  <c:v>14/11/2013</c:v>
                </c:pt>
                <c:pt idx="10912">
                  <c:v>15/11/2013</c:v>
                </c:pt>
                <c:pt idx="10913">
                  <c:v>16/11/2013</c:v>
                </c:pt>
                <c:pt idx="10914">
                  <c:v>17/11/2013</c:v>
                </c:pt>
                <c:pt idx="10915">
                  <c:v>18/11/2013</c:v>
                </c:pt>
                <c:pt idx="10916">
                  <c:v>19/11/2013</c:v>
                </c:pt>
                <c:pt idx="10917">
                  <c:v>20/11/2013</c:v>
                </c:pt>
                <c:pt idx="10918">
                  <c:v>21/11/2013</c:v>
                </c:pt>
                <c:pt idx="10919">
                  <c:v>22/11/2013</c:v>
                </c:pt>
                <c:pt idx="10920">
                  <c:v>23/11/2013</c:v>
                </c:pt>
                <c:pt idx="10921">
                  <c:v>24/11/2013</c:v>
                </c:pt>
                <c:pt idx="10922">
                  <c:v>25/11/2013</c:v>
                </c:pt>
                <c:pt idx="10923">
                  <c:v>26/11/2013</c:v>
                </c:pt>
                <c:pt idx="10924">
                  <c:v>27/11/2013</c:v>
                </c:pt>
                <c:pt idx="10925">
                  <c:v>28/11/2013</c:v>
                </c:pt>
                <c:pt idx="10926">
                  <c:v>29/11/2013</c:v>
                </c:pt>
                <c:pt idx="10927">
                  <c:v>30/11/2013</c:v>
                </c:pt>
                <c:pt idx="10928">
                  <c:v>1/12/2013</c:v>
                </c:pt>
                <c:pt idx="10929">
                  <c:v>2/12/2013</c:v>
                </c:pt>
                <c:pt idx="10930">
                  <c:v>3/12/2013</c:v>
                </c:pt>
                <c:pt idx="10931">
                  <c:v>4/12/2013</c:v>
                </c:pt>
                <c:pt idx="10932">
                  <c:v>5/12/2013</c:v>
                </c:pt>
                <c:pt idx="10933">
                  <c:v>6/12/2013</c:v>
                </c:pt>
                <c:pt idx="10934">
                  <c:v>7/12/2013</c:v>
                </c:pt>
                <c:pt idx="10935">
                  <c:v>8/12/2013</c:v>
                </c:pt>
                <c:pt idx="10936">
                  <c:v>9/12/2013</c:v>
                </c:pt>
                <c:pt idx="10937">
                  <c:v>10/12/2013</c:v>
                </c:pt>
                <c:pt idx="10938">
                  <c:v>11/12/2013</c:v>
                </c:pt>
                <c:pt idx="10939">
                  <c:v>12/12/2013</c:v>
                </c:pt>
                <c:pt idx="10940">
                  <c:v>13/12/2013</c:v>
                </c:pt>
                <c:pt idx="10941">
                  <c:v>14/12/2013</c:v>
                </c:pt>
                <c:pt idx="10942">
                  <c:v>15/12/2013</c:v>
                </c:pt>
                <c:pt idx="10943">
                  <c:v>16/12/2013</c:v>
                </c:pt>
                <c:pt idx="10944">
                  <c:v>17/12/2013</c:v>
                </c:pt>
                <c:pt idx="10945">
                  <c:v>18/12/2013</c:v>
                </c:pt>
                <c:pt idx="10946">
                  <c:v>19/12/2013</c:v>
                </c:pt>
                <c:pt idx="10947">
                  <c:v>20/12/2013</c:v>
                </c:pt>
                <c:pt idx="10948">
                  <c:v>21/12/2013</c:v>
                </c:pt>
                <c:pt idx="10949">
                  <c:v>22/12/2013</c:v>
                </c:pt>
                <c:pt idx="10950">
                  <c:v>23/12/2013</c:v>
                </c:pt>
                <c:pt idx="10951">
                  <c:v>24/12/2013</c:v>
                </c:pt>
                <c:pt idx="10952">
                  <c:v>25/12/2013</c:v>
                </c:pt>
                <c:pt idx="10953">
                  <c:v>26/12/2013</c:v>
                </c:pt>
                <c:pt idx="10954">
                  <c:v>27/12/2013</c:v>
                </c:pt>
                <c:pt idx="10955">
                  <c:v>28/12/2013</c:v>
                </c:pt>
                <c:pt idx="10956">
                  <c:v>29/12/2013</c:v>
                </c:pt>
                <c:pt idx="10957">
                  <c:v>30/12/2013</c:v>
                </c:pt>
                <c:pt idx="10958">
                  <c:v>31/12/2013</c:v>
                </c:pt>
                <c:pt idx="10959">
                  <c:v>1/01/2014</c:v>
                </c:pt>
                <c:pt idx="10960">
                  <c:v>2/01/2014</c:v>
                </c:pt>
                <c:pt idx="10961">
                  <c:v>3/01/2014</c:v>
                </c:pt>
                <c:pt idx="10962">
                  <c:v>4/01/2014</c:v>
                </c:pt>
                <c:pt idx="10963">
                  <c:v>5/01/2014</c:v>
                </c:pt>
                <c:pt idx="10964">
                  <c:v>6/01/2014</c:v>
                </c:pt>
                <c:pt idx="10965">
                  <c:v>7/01/2014</c:v>
                </c:pt>
                <c:pt idx="10966">
                  <c:v>8/01/2014</c:v>
                </c:pt>
                <c:pt idx="10967">
                  <c:v>9/01/2014</c:v>
                </c:pt>
                <c:pt idx="10968">
                  <c:v>10/01/2014</c:v>
                </c:pt>
                <c:pt idx="10969">
                  <c:v>11/01/2014</c:v>
                </c:pt>
                <c:pt idx="10970">
                  <c:v>12/01/2014</c:v>
                </c:pt>
                <c:pt idx="10971">
                  <c:v>13/01/2014</c:v>
                </c:pt>
                <c:pt idx="10972">
                  <c:v>14/01/2014</c:v>
                </c:pt>
                <c:pt idx="10973">
                  <c:v>15/01/2014</c:v>
                </c:pt>
                <c:pt idx="10974">
                  <c:v>16/01/2014</c:v>
                </c:pt>
                <c:pt idx="10975">
                  <c:v>17/01/2014</c:v>
                </c:pt>
                <c:pt idx="10976">
                  <c:v>18/01/2014</c:v>
                </c:pt>
                <c:pt idx="10977">
                  <c:v>19/01/2014</c:v>
                </c:pt>
                <c:pt idx="10978">
                  <c:v>20/01/2014</c:v>
                </c:pt>
                <c:pt idx="10979">
                  <c:v>21/01/2014</c:v>
                </c:pt>
                <c:pt idx="10980">
                  <c:v>22/01/2014</c:v>
                </c:pt>
                <c:pt idx="10981">
                  <c:v>23/01/2014</c:v>
                </c:pt>
                <c:pt idx="10982">
                  <c:v>24/01/2014</c:v>
                </c:pt>
                <c:pt idx="10983">
                  <c:v>25/01/2014</c:v>
                </c:pt>
                <c:pt idx="10984">
                  <c:v>26/01/2014</c:v>
                </c:pt>
                <c:pt idx="10985">
                  <c:v>27/01/2014</c:v>
                </c:pt>
                <c:pt idx="10986">
                  <c:v>28/01/2014</c:v>
                </c:pt>
                <c:pt idx="10987">
                  <c:v>29/01/2014</c:v>
                </c:pt>
                <c:pt idx="10988">
                  <c:v>30/01/2014</c:v>
                </c:pt>
                <c:pt idx="10989">
                  <c:v>31/01/2014</c:v>
                </c:pt>
                <c:pt idx="10990">
                  <c:v>1/02/2014</c:v>
                </c:pt>
                <c:pt idx="10991">
                  <c:v>2/02/2014</c:v>
                </c:pt>
                <c:pt idx="10992">
                  <c:v>3/02/2014</c:v>
                </c:pt>
                <c:pt idx="10993">
                  <c:v>4/02/2014</c:v>
                </c:pt>
                <c:pt idx="10994">
                  <c:v>5/02/2014</c:v>
                </c:pt>
                <c:pt idx="10995">
                  <c:v>6/02/2014</c:v>
                </c:pt>
                <c:pt idx="10996">
                  <c:v>7/02/2014</c:v>
                </c:pt>
                <c:pt idx="10997">
                  <c:v>8/02/2014</c:v>
                </c:pt>
                <c:pt idx="10998">
                  <c:v>9/02/2014</c:v>
                </c:pt>
                <c:pt idx="10999">
                  <c:v>10/02/2014</c:v>
                </c:pt>
                <c:pt idx="11000">
                  <c:v>11/02/2014</c:v>
                </c:pt>
                <c:pt idx="11001">
                  <c:v>12/02/2014</c:v>
                </c:pt>
                <c:pt idx="11002">
                  <c:v>13/02/2014</c:v>
                </c:pt>
                <c:pt idx="11003">
                  <c:v>14/02/2014</c:v>
                </c:pt>
                <c:pt idx="11004">
                  <c:v>15/02/2014</c:v>
                </c:pt>
                <c:pt idx="11005">
                  <c:v>16/02/2014</c:v>
                </c:pt>
                <c:pt idx="11006">
                  <c:v>17/02/2014</c:v>
                </c:pt>
                <c:pt idx="11007">
                  <c:v>18/02/2014</c:v>
                </c:pt>
                <c:pt idx="11008">
                  <c:v>19/02/2014</c:v>
                </c:pt>
                <c:pt idx="11009">
                  <c:v>20/02/2014</c:v>
                </c:pt>
                <c:pt idx="11010">
                  <c:v>21/02/2014</c:v>
                </c:pt>
                <c:pt idx="11011">
                  <c:v>22/02/2014</c:v>
                </c:pt>
                <c:pt idx="11012">
                  <c:v>23/02/2014</c:v>
                </c:pt>
                <c:pt idx="11013">
                  <c:v>24/02/2014</c:v>
                </c:pt>
                <c:pt idx="11014">
                  <c:v>25/02/2014</c:v>
                </c:pt>
                <c:pt idx="11015">
                  <c:v>26/02/2014</c:v>
                </c:pt>
                <c:pt idx="11016">
                  <c:v>27/02/2014</c:v>
                </c:pt>
                <c:pt idx="11017">
                  <c:v>28/02/2014</c:v>
                </c:pt>
                <c:pt idx="11018">
                  <c:v>1/03/2014</c:v>
                </c:pt>
                <c:pt idx="11019">
                  <c:v>2/03/2014</c:v>
                </c:pt>
                <c:pt idx="11020">
                  <c:v>3/03/2014</c:v>
                </c:pt>
                <c:pt idx="11021">
                  <c:v>4/03/2014</c:v>
                </c:pt>
                <c:pt idx="11022">
                  <c:v>5/03/2014</c:v>
                </c:pt>
                <c:pt idx="11023">
                  <c:v>6/03/2014</c:v>
                </c:pt>
                <c:pt idx="11024">
                  <c:v>7/03/2014</c:v>
                </c:pt>
                <c:pt idx="11025">
                  <c:v>8/03/2014</c:v>
                </c:pt>
                <c:pt idx="11026">
                  <c:v>9/03/2014</c:v>
                </c:pt>
                <c:pt idx="11027">
                  <c:v>10/03/2014</c:v>
                </c:pt>
                <c:pt idx="11028">
                  <c:v>11/03/2014</c:v>
                </c:pt>
                <c:pt idx="11029">
                  <c:v>12/03/2014</c:v>
                </c:pt>
                <c:pt idx="11030">
                  <c:v>13/03/2014</c:v>
                </c:pt>
                <c:pt idx="11031">
                  <c:v>14/03/2014</c:v>
                </c:pt>
                <c:pt idx="11032">
                  <c:v>15/03/2014</c:v>
                </c:pt>
                <c:pt idx="11033">
                  <c:v>16/03/2014</c:v>
                </c:pt>
                <c:pt idx="11034">
                  <c:v>17/03/2014</c:v>
                </c:pt>
                <c:pt idx="11035">
                  <c:v>18/03/2014</c:v>
                </c:pt>
                <c:pt idx="11036">
                  <c:v>19/03/2014</c:v>
                </c:pt>
                <c:pt idx="11037">
                  <c:v>20/03/2014</c:v>
                </c:pt>
                <c:pt idx="11038">
                  <c:v>21/03/2014</c:v>
                </c:pt>
                <c:pt idx="11039">
                  <c:v>22/03/2014</c:v>
                </c:pt>
                <c:pt idx="11040">
                  <c:v>23/03/2014</c:v>
                </c:pt>
                <c:pt idx="11041">
                  <c:v>24/03/2014</c:v>
                </c:pt>
                <c:pt idx="11042">
                  <c:v>25/03/2014</c:v>
                </c:pt>
                <c:pt idx="11043">
                  <c:v>26/03/2014</c:v>
                </c:pt>
                <c:pt idx="11044">
                  <c:v>27/03/2014</c:v>
                </c:pt>
                <c:pt idx="11045">
                  <c:v>28/03/2014</c:v>
                </c:pt>
                <c:pt idx="11046">
                  <c:v>29/03/2014</c:v>
                </c:pt>
                <c:pt idx="11047">
                  <c:v>30/03/2014</c:v>
                </c:pt>
                <c:pt idx="11048">
                  <c:v>31/03/2014</c:v>
                </c:pt>
                <c:pt idx="11049">
                  <c:v>1/04/2014</c:v>
                </c:pt>
                <c:pt idx="11050">
                  <c:v>2/04/2014</c:v>
                </c:pt>
                <c:pt idx="11051">
                  <c:v>3/04/2014</c:v>
                </c:pt>
                <c:pt idx="11052">
                  <c:v>4/04/2014</c:v>
                </c:pt>
                <c:pt idx="11053">
                  <c:v>5/04/2014</c:v>
                </c:pt>
                <c:pt idx="11054">
                  <c:v>6/04/2014</c:v>
                </c:pt>
                <c:pt idx="11055">
                  <c:v>7/04/2014</c:v>
                </c:pt>
                <c:pt idx="11056">
                  <c:v>8/04/2014</c:v>
                </c:pt>
                <c:pt idx="11057">
                  <c:v>9/04/2014</c:v>
                </c:pt>
                <c:pt idx="11058">
                  <c:v>10/04/2014</c:v>
                </c:pt>
                <c:pt idx="11059">
                  <c:v>11/04/2014</c:v>
                </c:pt>
                <c:pt idx="11060">
                  <c:v>12/04/2014</c:v>
                </c:pt>
                <c:pt idx="11061">
                  <c:v>13/04/2014</c:v>
                </c:pt>
                <c:pt idx="11062">
                  <c:v>14/04/2014</c:v>
                </c:pt>
                <c:pt idx="11063">
                  <c:v>15/04/2014</c:v>
                </c:pt>
                <c:pt idx="11064">
                  <c:v>16/04/2014</c:v>
                </c:pt>
                <c:pt idx="11065">
                  <c:v>17/04/2014</c:v>
                </c:pt>
                <c:pt idx="11066">
                  <c:v>18/04/2014</c:v>
                </c:pt>
                <c:pt idx="11067">
                  <c:v>19/04/2014</c:v>
                </c:pt>
                <c:pt idx="11068">
                  <c:v>20/04/2014</c:v>
                </c:pt>
                <c:pt idx="11069">
                  <c:v>21/04/2014</c:v>
                </c:pt>
                <c:pt idx="11070">
                  <c:v>22/04/2014</c:v>
                </c:pt>
                <c:pt idx="11071">
                  <c:v>23/04/2014</c:v>
                </c:pt>
                <c:pt idx="11072">
                  <c:v>24/04/2014</c:v>
                </c:pt>
                <c:pt idx="11073">
                  <c:v>25/04/2014</c:v>
                </c:pt>
                <c:pt idx="11074">
                  <c:v>26/04/2014</c:v>
                </c:pt>
                <c:pt idx="11075">
                  <c:v>27/04/2014</c:v>
                </c:pt>
                <c:pt idx="11076">
                  <c:v>28/04/2014</c:v>
                </c:pt>
                <c:pt idx="11077">
                  <c:v>29/04/2014</c:v>
                </c:pt>
                <c:pt idx="11078">
                  <c:v>30/04/2014</c:v>
                </c:pt>
                <c:pt idx="11079">
                  <c:v>1/05/2014</c:v>
                </c:pt>
                <c:pt idx="11080">
                  <c:v>2/05/2014</c:v>
                </c:pt>
                <c:pt idx="11081">
                  <c:v>3/05/2014</c:v>
                </c:pt>
                <c:pt idx="11082">
                  <c:v>4/05/2014</c:v>
                </c:pt>
                <c:pt idx="11083">
                  <c:v>5/05/2014</c:v>
                </c:pt>
                <c:pt idx="11084">
                  <c:v>6/05/2014</c:v>
                </c:pt>
                <c:pt idx="11085">
                  <c:v>7/05/2014</c:v>
                </c:pt>
                <c:pt idx="11086">
                  <c:v>8/05/2014</c:v>
                </c:pt>
                <c:pt idx="11087">
                  <c:v>9/05/2014</c:v>
                </c:pt>
                <c:pt idx="11088">
                  <c:v>10/05/2014</c:v>
                </c:pt>
                <c:pt idx="11089">
                  <c:v>11/05/2014</c:v>
                </c:pt>
                <c:pt idx="11090">
                  <c:v>12/05/2014</c:v>
                </c:pt>
                <c:pt idx="11091">
                  <c:v>13/05/2014</c:v>
                </c:pt>
                <c:pt idx="11092">
                  <c:v>14/05/2014</c:v>
                </c:pt>
                <c:pt idx="11093">
                  <c:v>15/05/2014</c:v>
                </c:pt>
                <c:pt idx="11094">
                  <c:v>16/05/2014</c:v>
                </c:pt>
                <c:pt idx="11095">
                  <c:v>17/05/2014</c:v>
                </c:pt>
                <c:pt idx="11096">
                  <c:v>18/05/2014</c:v>
                </c:pt>
                <c:pt idx="11097">
                  <c:v>19/05/2014</c:v>
                </c:pt>
                <c:pt idx="11098">
                  <c:v>20/05/2014</c:v>
                </c:pt>
                <c:pt idx="11099">
                  <c:v>21/05/2014</c:v>
                </c:pt>
                <c:pt idx="11100">
                  <c:v>22/05/2014</c:v>
                </c:pt>
                <c:pt idx="11101">
                  <c:v>23/05/2014</c:v>
                </c:pt>
                <c:pt idx="11102">
                  <c:v>24/05/2014</c:v>
                </c:pt>
                <c:pt idx="11103">
                  <c:v>25/05/2014</c:v>
                </c:pt>
                <c:pt idx="11104">
                  <c:v>26/05/2014</c:v>
                </c:pt>
                <c:pt idx="11105">
                  <c:v>27/05/2014</c:v>
                </c:pt>
                <c:pt idx="11106">
                  <c:v>28/05/2014</c:v>
                </c:pt>
                <c:pt idx="11107">
                  <c:v>29/05/2014</c:v>
                </c:pt>
                <c:pt idx="11108">
                  <c:v>30/05/2014</c:v>
                </c:pt>
                <c:pt idx="11109">
                  <c:v>31/05/2014</c:v>
                </c:pt>
                <c:pt idx="11110">
                  <c:v>1/06/2014</c:v>
                </c:pt>
                <c:pt idx="11111">
                  <c:v>2/06/2014</c:v>
                </c:pt>
                <c:pt idx="11112">
                  <c:v>3/06/2014</c:v>
                </c:pt>
                <c:pt idx="11113">
                  <c:v>4/06/2014</c:v>
                </c:pt>
                <c:pt idx="11114">
                  <c:v>5/06/2014</c:v>
                </c:pt>
                <c:pt idx="11115">
                  <c:v>6/06/2014</c:v>
                </c:pt>
                <c:pt idx="11116">
                  <c:v>7/06/2014</c:v>
                </c:pt>
                <c:pt idx="11117">
                  <c:v>8/06/2014</c:v>
                </c:pt>
                <c:pt idx="11118">
                  <c:v>9/06/2014</c:v>
                </c:pt>
                <c:pt idx="11119">
                  <c:v>10/06/2014</c:v>
                </c:pt>
                <c:pt idx="11120">
                  <c:v>11/06/2014</c:v>
                </c:pt>
                <c:pt idx="11121">
                  <c:v>12/06/2014</c:v>
                </c:pt>
                <c:pt idx="11122">
                  <c:v>13/06/2014</c:v>
                </c:pt>
                <c:pt idx="11123">
                  <c:v>14/06/2014</c:v>
                </c:pt>
                <c:pt idx="11124">
                  <c:v>15/06/2014</c:v>
                </c:pt>
                <c:pt idx="11125">
                  <c:v>16/06/2014</c:v>
                </c:pt>
                <c:pt idx="11126">
                  <c:v>17/06/2014</c:v>
                </c:pt>
                <c:pt idx="11127">
                  <c:v>18/06/2014</c:v>
                </c:pt>
                <c:pt idx="11128">
                  <c:v>19/06/2014</c:v>
                </c:pt>
                <c:pt idx="11129">
                  <c:v>20/06/2014</c:v>
                </c:pt>
                <c:pt idx="11130">
                  <c:v>21/06/2014</c:v>
                </c:pt>
                <c:pt idx="11131">
                  <c:v>22/06/2014</c:v>
                </c:pt>
                <c:pt idx="11132">
                  <c:v>23/06/2014</c:v>
                </c:pt>
                <c:pt idx="11133">
                  <c:v>24/06/2014</c:v>
                </c:pt>
                <c:pt idx="11134">
                  <c:v>25/06/2014</c:v>
                </c:pt>
                <c:pt idx="11135">
                  <c:v>26/06/2014</c:v>
                </c:pt>
                <c:pt idx="11136">
                  <c:v>27/06/2014</c:v>
                </c:pt>
                <c:pt idx="11137">
                  <c:v>28/06/2014</c:v>
                </c:pt>
                <c:pt idx="11138">
                  <c:v>29/06/2014</c:v>
                </c:pt>
                <c:pt idx="11139">
                  <c:v>30/06/2014</c:v>
                </c:pt>
                <c:pt idx="11140">
                  <c:v>1/07/2014</c:v>
                </c:pt>
                <c:pt idx="11141">
                  <c:v>2/07/2014</c:v>
                </c:pt>
                <c:pt idx="11142">
                  <c:v>3/07/2014</c:v>
                </c:pt>
                <c:pt idx="11143">
                  <c:v>4/07/2014</c:v>
                </c:pt>
                <c:pt idx="11144">
                  <c:v>5/07/2014</c:v>
                </c:pt>
                <c:pt idx="11145">
                  <c:v>6/07/2014</c:v>
                </c:pt>
                <c:pt idx="11146">
                  <c:v>7/07/2014</c:v>
                </c:pt>
                <c:pt idx="11147">
                  <c:v>8/07/2014</c:v>
                </c:pt>
                <c:pt idx="11148">
                  <c:v>9/07/2014</c:v>
                </c:pt>
                <c:pt idx="11149">
                  <c:v>10/07/2014</c:v>
                </c:pt>
                <c:pt idx="11150">
                  <c:v>11/07/2014</c:v>
                </c:pt>
                <c:pt idx="11151">
                  <c:v>12/07/2014</c:v>
                </c:pt>
                <c:pt idx="11152">
                  <c:v>13/07/2014</c:v>
                </c:pt>
                <c:pt idx="11153">
                  <c:v>14/07/2014</c:v>
                </c:pt>
                <c:pt idx="11154">
                  <c:v>15/07/2014</c:v>
                </c:pt>
                <c:pt idx="11155">
                  <c:v>16/07/2014</c:v>
                </c:pt>
                <c:pt idx="11156">
                  <c:v>17/07/2014</c:v>
                </c:pt>
                <c:pt idx="11157">
                  <c:v>18/07/2014</c:v>
                </c:pt>
                <c:pt idx="11158">
                  <c:v>19/07/2014</c:v>
                </c:pt>
                <c:pt idx="11159">
                  <c:v>20/07/2014</c:v>
                </c:pt>
                <c:pt idx="11160">
                  <c:v>21/07/2014</c:v>
                </c:pt>
                <c:pt idx="11161">
                  <c:v>22/07/2014</c:v>
                </c:pt>
                <c:pt idx="11162">
                  <c:v>23/07/2014</c:v>
                </c:pt>
                <c:pt idx="11163">
                  <c:v>24/07/2014</c:v>
                </c:pt>
                <c:pt idx="11164">
                  <c:v>25/07/2014</c:v>
                </c:pt>
                <c:pt idx="11165">
                  <c:v>26/07/2014</c:v>
                </c:pt>
                <c:pt idx="11166">
                  <c:v>27/07/2014</c:v>
                </c:pt>
                <c:pt idx="11167">
                  <c:v>28/07/2014</c:v>
                </c:pt>
                <c:pt idx="11168">
                  <c:v>29/07/2014</c:v>
                </c:pt>
                <c:pt idx="11169">
                  <c:v>30/07/2014</c:v>
                </c:pt>
                <c:pt idx="11170">
                  <c:v>31/07/2014</c:v>
                </c:pt>
                <c:pt idx="11171">
                  <c:v>1/08/2014</c:v>
                </c:pt>
                <c:pt idx="11172">
                  <c:v>2/08/2014</c:v>
                </c:pt>
                <c:pt idx="11173">
                  <c:v>3/08/2014</c:v>
                </c:pt>
                <c:pt idx="11174">
                  <c:v>4/08/2014</c:v>
                </c:pt>
                <c:pt idx="11175">
                  <c:v>5/08/2014</c:v>
                </c:pt>
                <c:pt idx="11176">
                  <c:v>6/08/2014</c:v>
                </c:pt>
                <c:pt idx="11177">
                  <c:v>7/08/2014</c:v>
                </c:pt>
                <c:pt idx="11178">
                  <c:v>8/08/2014</c:v>
                </c:pt>
                <c:pt idx="11179">
                  <c:v>9/08/2014</c:v>
                </c:pt>
                <c:pt idx="11180">
                  <c:v>10/08/2014</c:v>
                </c:pt>
                <c:pt idx="11181">
                  <c:v>11/08/2014</c:v>
                </c:pt>
                <c:pt idx="11182">
                  <c:v>12/08/2014</c:v>
                </c:pt>
                <c:pt idx="11183">
                  <c:v>13/08/2014</c:v>
                </c:pt>
                <c:pt idx="11184">
                  <c:v>14/08/2014</c:v>
                </c:pt>
                <c:pt idx="11185">
                  <c:v>15/08/2014</c:v>
                </c:pt>
                <c:pt idx="11186">
                  <c:v>16/08/2014</c:v>
                </c:pt>
                <c:pt idx="11187">
                  <c:v>17/08/2014</c:v>
                </c:pt>
                <c:pt idx="11188">
                  <c:v>18/08/2014</c:v>
                </c:pt>
                <c:pt idx="11189">
                  <c:v>19/08/2014</c:v>
                </c:pt>
                <c:pt idx="11190">
                  <c:v>20/08/2014</c:v>
                </c:pt>
                <c:pt idx="11191">
                  <c:v>21/08/2014</c:v>
                </c:pt>
                <c:pt idx="11192">
                  <c:v>22/08/2014</c:v>
                </c:pt>
                <c:pt idx="11193">
                  <c:v>23/08/2014</c:v>
                </c:pt>
                <c:pt idx="11194">
                  <c:v>24/08/2014</c:v>
                </c:pt>
                <c:pt idx="11195">
                  <c:v>25/08/2014</c:v>
                </c:pt>
                <c:pt idx="11196">
                  <c:v>26/08/2014</c:v>
                </c:pt>
                <c:pt idx="11197">
                  <c:v>27/08/2014</c:v>
                </c:pt>
                <c:pt idx="11198">
                  <c:v>28/08/2014</c:v>
                </c:pt>
                <c:pt idx="11199">
                  <c:v>29/08/2014</c:v>
                </c:pt>
                <c:pt idx="11200">
                  <c:v>30/08/2014</c:v>
                </c:pt>
                <c:pt idx="11201">
                  <c:v>31/08/2014</c:v>
                </c:pt>
                <c:pt idx="11202">
                  <c:v>1/09/2014</c:v>
                </c:pt>
                <c:pt idx="11203">
                  <c:v>2/09/2014</c:v>
                </c:pt>
                <c:pt idx="11204">
                  <c:v>3/09/2014</c:v>
                </c:pt>
                <c:pt idx="11205">
                  <c:v>4/09/2014</c:v>
                </c:pt>
                <c:pt idx="11206">
                  <c:v>5/09/2014</c:v>
                </c:pt>
                <c:pt idx="11207">
                  <c:v>6/09/2014</c:v>
                </c:pt>
                <c:pt idx="11208">
                  <c:v>7/09/2014</c:v>
                </c:pt>
                <c:pt idx="11209">
                  <c:v>8/09/2014</c:v>
                </c:pt>
                <c:pt idx="11210">
                  <c:v>9/09/2014</c:v>
                </c:pt>
                <c:pt idx="11211">
                  <c:v>10/09/2014</c:v>
                </c:pt>
                <c:pt idx="11212">
                  <c:v>11/09/2014</c:v>
                </c:pt>
                <c:pt idx="11213">
                  <c:v>12/09/2014</c:v>
                </c:pt>
                <c:pt idx="11214">
                  <c:v>13/09/2014</c:v>
                </c:pt>
                <c:pt idx="11215">
                  <c:v>14/09/2014</c:v>
                </c:pt>
                <c:pt idx="11216">
                  <c:v>15/09/2014</c:v>
                </c:pt>
                <c:pt idx="11217">
                  <c:v>16/09/2014</c:v>
                </c:pt>
                <c:pt idx="11218">
                  <c:v>17/09/2014</c:v>
                </c:pt>
                <c:pt idx="11219">
                  <c:v>18/09/2014</c:v>
                </c:pt>
                <c:pt idx="11220">
                  <c:v>19/09/2014</c:v>
                </c:pt>
                <c:pt idx="11221">
                  <c:v>20/09/2014</c:v>
                </c:pt>
                <c:pt idx="11222">
                  <c:v>21/09/2014</c:v>
                </c:pt>
                <c:pt idx="11223">
                  <c:v>22/09/2014</c:v>
                </c:pt>
                <c:pt idx="11224">
                  <c:v>23/09/2014</c:v>
                </c:pt>
                <c:pt idx="11225">
                  <c:v>24/09/2014</c:v>
                </c:pt>
                <c:pt idx="11226">
                  <c:v>25/09/2014</c:v>
                </c:pt>
                <c:pt idx="11227">
                  <c:v>26/09/2014</c:v>
                </c:pt>
                <c:pt idx="11228">
                  <c:v>27/09/2014</c:v>
                </c:pt>
                <c:pt idx="11229">
                  <c:v>28/09/2014</c:v>
                </c:pt>
                <c:pt idx="11230">
                  <c:v>29/09/2014</c:v>
                </c:pt>
                <c:pt idx="11231">
                  <c:v>30/09/2014</c:v>
                </c:pt>
                <c:pt idx="11232">
                  <c:v>1/10/2014</c:v>
                </c:pt>
                <c:pt idx="11233">
                  <c:v>2/10/2014</c:v>
                </c:pt>
                <c:pt idx="11234">
                  <c:v>3/10/2014</c:v>
                </c:pt>
                <c:pt idx="11235">
                  <c:v>4/10/2014</c:v>
                </c:pt>
                <c:pt idx="11236">
                  <c:v>5/10/2014</c:v>
                </c:pt>
                <c:pt idx="11237">
                  <c:v>6/10/2014</c:v>
                </c:pt>
                <c:pt idx="11238">
                  <c:v>7/10/2014</c:v>
                </c:pt>
                <c:pt idx="11239">
                  <c:v>8/10/2014</c:v>
                </c:pt>
                <c:pt idx="11240">
                  <c:v>9/10/2014</c:v>
                </c:pt>
                <c:pt idx="11241">
                  <c:v>10/10/2014</c:v>
                </c:pt>
                <c:pt idx="11242">
                  <c:v>11/10/2014</c:v>
                </c:pt>
                <c:pt idx="11243">
                  <c:v>12/10/2014</c:v>
                </c:pt>
                <c:pt idx="11244">
                  <c:v>13/10/2014</c:v>
                </c:pt>
                <c:pt idx="11245">
                  <c:v>14/10/2014</c:v>
                </c:pt>
                <c:pt idx="11246">
                  <c:v>15/10/2014</c:v>
                </c:pt>
                <c:pt idx="11247">
                  <c:v>16/10/2014</c:v>
                </c:pt>
                <c:pt idx="11248">
                  <c:v>17/10/2014</c:v>
                </c:pt>
                <c:pt idx="11249">
                  <c:v>18/10/2014</c:v>
                </c:pt>
                <c:pt idx="11250">
                  <c:v>19/10/2014</c:v>
                </c:pt>
                <c:pt idx="11251">
                  <c:v>20/10/2014</c:v>
                </c:pt>
                <c:pt idx="11252">
                  <c:v>21/10/2014</c:v>
                </c:pt>
                <c:pt idx="11253">
                  <c:v>22/10/2014</c:v>
                </c:pt>
                <c:pt idx="11254">
                  <c:v>23/10/2014</c:v>
                </c:pt>
                <c:pt idx="11255">
                  <c:v>24/10/2014</c:v>
                </c:pt>
                <c:pt idx="11256">
                  <c:v>25/10/2014</c:v>
                </c:pt>
                <c:pt idx="11257">
                  <c:v>26/10/2014</c:v>
                </c:pt>
                <c:pt idx="11258">
                  <c:v>27/10/2014</c:v>
                </c:pt>
                <c:pt idx="11259">
                  <c:v>28/10/2014</c:v>
                </c:pt>
                <c:pt idx="11260">
                  <c:v>29/10/2014</c:v>
                </c:pt>
                <c:pt idx="11261">
                  <c:v>30/10/2014</c:v>
                </c:pt>
                <c:pt idx="11262">
                  <c:v>31/10/2014</c:v>
                </c:pt>
                <c:pt idx="11263">
                  <c:v>1/11/2014</c:v>
                </c:pt>
                <c:pt idx="11264">
                  <c:v>2/11/2014</c:v>
                </c:pt>
                <c:pt idx="11265">
                  <c:v>3/11/2014</c:v>
                </c:pt>
                <c:pt idx="11266">
                  <c:v>4/11/2014</c:v>
                </c:pt>
                <c:pt idx="11267">
                  <c:v>5/11/2014</c:v>
                </c:pt>
                <c:pt idx="11268">
                  <c:v>6/11/2014</c:v>
                </c:pt>
                <c:pt idx="11269">
                  <c:v>7/11/2014</c:v>
                </c:pt>
                <c:pt idx="11270">
                  <c:v>8/11/2014</c:v>
                </c:pt>
                <c:pt idx="11271">
                  <c:v>9/11/2014</c:v>
                </c:pt>
                <c:pt idx="11272">
                  <c:v>10/11/2014</c:v>
                </c:pt>
                <c:pt idx="11273">
                  <c:v>11/11/2014</c:v>
                </c:pt>
                <c:pt idx="11274">
                  <c:v>12/11/2014</c:v>
                </c:pt>
                <c:pt idx="11275">
                  <c:v>13/11/2014</c:v>
                </c:pt>
                <c:pt idx="11276">
                  <c:v>14/11/2014</c:v>
                </c:pt>
                <c:pt idx="11277">
                  <c:v>15/11/2014</c:v>
                </c:pt>
                <c:pt idx="11278">
                  <c:v>16/11/2014</c:v>
                </c:pt>
                <c:pt idx="11279">
                  <c:v>17/11/2014</c:v>
                </c:pt>
                <c:pt idx="11280">
                  <c:v>18/11/2014</c:v>
                </c:pt>
                <c:pt idx="11281">
                  <c:v>19/11/2014</c:v>
                </c:pt>
                <c:pt idx="11282">
                  <c:v>20/11/2014</c:v>
                </c:pt>
                <c:pt idx="11283">
                  <c:v>21/11/2014</c:v>
                </c:pt>
                <c:pt idx="11284">
                  <c:v>22/11/2014</c:v>
                </c:pt>
                <c:pt idx="11285">
                  <c:v>23/11/2014</c:v>
                </c:pt>
                <c:pt idx="11286">
                  <c:v>24/11/2014</c:v>
                </c:pt>
                <c:pt idx="11287">
                  <c:v>25/11/2014</c:v>
                </c:pt>
                <c:pt idx="11288">
                  <c:v>26/11/2014</c:v>
                </c:pt>
                <c:pt idx="11289">
                  <c:v>27/11/2014</c:v>
                </c:pt>
                <c:pt idx="11290">
                  <c:v>28/11/2014</c:v>
                </c:pt>
                <c:pt idx="11291">
                  <c:v>29/11/2014</c:v>
                </c:pt>
                <c:pt idx="11292">
                  <c:v>30/11/2014</c:v>
                </c:pt>
                <c:pt idx="11293">
                  <c:v>1/12/2014</c:v>
                </c:pt>
                <c:pt idx="11294">
                  <c:v>2/12/2014</c:v>
                </c:pt>
                <c:pt idx="11295">
                  <c:v>3/12/2014</c:v>
                </c:pt>
                <c:pt idx="11296">
                  <c:v>4/12/2014</c:v>
                </c:pt>
                <c:pt idx="11297">
                  <c:v>5/12/2014</c:v>
                </c:pt>
                <c:pt idx="11298">
                  <c:v>6/12/2014</c:v>
                </c:pt>
                <c:pt idx="11299">
                  <c:v>7/12/2014</c:v>
                </c:pt>
                <c:pt idx="11300">
                  <c:v>8/12/2014</c:v>
                </c:pt>
                <c:pt idx="11301">
                  <c:v>9/12/2014</c:v>
                </c:pt>
                <c:pt idx="11302">
                  <c:v>10/12/2014</c:v>
                </c:pt>
                <c:pt idx="11303">
                  <c:v>11/12/2014</c:v>
                </c:pt>
                <c:pt idx="11304">
                  <c:v>12/12/2014</c:v>
                </c:pt>
                <c:pt idx="11305">
                  <c:v>13/12/2014</c:v>
                </c:pt>
                <c:pt idx="11306">
                  <c:v>14/12/2014</c:v>
                </c:pt>
                <c:pt idx="11307">
                  <c:v>15/12/2014</c:v>
                </c:pt>
                <c:pt idx="11308">
                  <c:v>16/12/2014</c:v>
                </c:pt>
                <c:pt idx="11309">
                  <c:v>17/12/2014</c:v>
                </c:pt>
                <c:pt idx="11310">
                  <c:v>18/12/2014</c:v>
                </c:pt>
                <c:pt idx="11311">
                  <c:v>19/12/2014</c:v>
                </c:pt>
                <c:pt idx="11312">
                  <c:v>20/12/2014</c:v>
                </c:pt>
                <c:pt idx="11313">
                  <c:v>21/12/2014</c:v>
                </c:pt>
                <c:pt idx="11314">
                  <c:v>22/12/2014</c:v>
                </c:pt>
                <c:pt idx="11315">
                  <c:v>23/12/2014</c:v>
                </c:pt>
                <c:pt idx="11316">
                  <c:v>24/12/2014</c:v>
                </c:pt>
                <c:pt idx="11317">
                  <c:v>25/12/2014</c:v>
                </c:pt>
                <c:pt idx="11318">
                  <c:v>26/12/2014</c:v>
                </c:pt>
                <c:pt idx="11319">
                  <c:v>27/12/2014</c:v>
                </c:pt>
                <c:pt idx="11320">
                  <c:v>28/12/2014</c:v>
                </c:pt>
                <c:pt idx="11321">
                  <c:v>29/12/2014</c:v>
                </c:pt>
                <c:pt idx="11322">
                  <c:v>30/12/2014</c:v>
                </c:pt>
                <c:pt idx="11323">
                  <c:v>31/12/2014</c:v>
                </c:pt>
              </c:strCache>
            </c:strRef>
          </c:xVal>
          <c:yVal>
            <c:numRef>
              <c:f>Makoka!$J$1:$J$11324</c:f>
              <c:numCache>
                <c:formatCode>General</c:formatCode>
                <c:ptCount val="11324"/>
                <c:pt idx="30">
                  <c:v>17.82</c:v>
                </c:pt>
                <c:pt idx="31">
                  <c:v>17.91</c:v>
                </c:pt>
                <c:pt idx="32">
                  <c:v>17.91</c:v>
                </c:pt>
                <c:pt idx="33">
                  <c:v>17.940000000000001</c:v>
                </c:pt>
                <c:pt idx="34">
                  <c:v>18.016666666666662</c:v>
                </c:pt>
                <c:pt idx="35">
                  <c:v>18.069999999999997</c:v>
                </c:pt>
                <c:pt idx="36">
                  <c:v>18.123333333333331</c:v>
                </c:pt>
                <c:pt idx="37">
                  <c:v>18.239999999999998</c:v>
                </c:pt>
                <c:pt idx="38">
                  <c:v>18.189999999999998</c:v>
                </c:pt>
                <c:pt idx="39">
                  <c:v>18.246666666666663</c:v>
                </c:pt>
                <c:pt idx="40">
                  <c:v>18.3</c:v>
                </c:pt>
                <c:pt idx="41">
                  <c:v>18.323333333333334</c:v>
                </c:pt>
                <c:pt idx="42">
                  <c:v>18.23</c:v>
                </c:pt>
                <c:pt idx="43">
                  <c:v>18.129999999999995</c:v>
                </c:pt>
                <c:pt idx="44">
                  <c:v>18.100000000000001</c:v>
                </c:pt>
                <c:pt idx="45">
                  <c:v>18.100000000000001</c:v>
                </c:pt>
                <c:pt idx="46">
                  <c:v>18.139999999999997</c:v>
                </c:pt>
                <c:pt idx="47">
                  <c:v>18.223333333333333</c:v>
                </c:pt>
                <c:pt idx="48">
                  <c:v>18.306666666666665</c:v>
                </c:pt>
                <c:pt idx="49">
                  <c:v>18.36</c:v>
                </c:pt>
                <c:pt idx="50">
                  <c:v>18.353333333333332</c:v>
                </c:pt>
                <c:pt idx="51">
                  <c:v>18.383333333333329</c:v>
                </c:pt>
                <c:pt idx="52">
                  <c:v>18.393333333333327</c:v>
                </c:pt>
                <c:pt idx="53">
                  <c:v>18.449999999999996</c:v>
                </c:pt>
                <c:pt idx="54">
                  <c:v>18.526666666666664</c:v>
                </c:pt>
                <c:pt idx="55">
                  <c:v>18.549999999999997</c:v>
                </c:pt>
                <c:pt idx="56">
                  <c:v>18.483333333333334</c:v>
                </c:pt>
                <c:pt idx="57">
                  <c:v>18.436666666666664</c:v>
                </c:pt>
                <c:pt idx="58">
                  <c:v>18.336666666666666</c:v>
                </c:pt>
                <c:pt idx="59">
                  <c:v>18.209999999999997</c:v>
                </c:pt>
                <c:pt idx="60">
                  <c:v>18.149999999999995</c:v>
                </c:pt>
                <c:pt idx="61">
                  <c:v>18.076666666666664</c:v>
                </c:pt>
                <c:pt idx="62">
                  <c:v>18.086666666666666</c:v>
                </c:pt>
                <c:pt idx="63">
                  <c:v>18.096666666666668</c:v>
                </c:pt>
                <c:pt idx="64">
                  <c:v>18.063333333333333</c:v>
                </c:pt>
                <c:pt idx="65">
                  <c:v>18.05</c:v>
                </c:pt>
                <c:pt idx="66">
                  <c:v>18.066666666666663</c:v>
                </c:pt>
                <c:pt idx="67">
                  <c:v>18.016666666666666</c:v>
                </c:pt>
                <c:pt idx="68">
                  <c:v>18.003333333333334</c:v>
                </c:pt>
                <c:pt idx="69">
                  <c:v>18.013333333333332</c:v>
                </c:pt>
                <c:pt idx="70">
                  <c:v>17.936666666666664</c:v>
                </c:pt>
                <c:pt idx="71">
                  <c:v>17.86333333333333</c:v>
                </c:pt>
                <c:pt idx="72">
                  <c:v>17.84666666666666</c:v>
                </c:pt>
                <c:pt idx="73">
                  <c:v>17.823333333333327</c:v>
                </c:pt>
                <c:pt idx="74">
                  <c:v>17.79666666666666</c:v>
                </c:pt>
                <c:pt idx="75">
                  <c:v>17.806666666666661</c:v>
                </c:pt>
                <c:pt idx="76">
                  <c:v>17.809999999999992</c:v>
                </c:pt>
                <c:pt idx="77">
                  <c:v>17.826666666666657</c:v>
                </c:pt>
                <c:pt idx="78">
                  <c:v>17.859999999999992</c:v>
                </c:pt>
                <c:pt idx="79">
                  <c:v>17.819999999999993</c:v>
                </c:pt>
                <c:pt idx="80">
                  <c:v>17.786666666666658</c:v>
                </c:pt>
                <c:pt idx="81">
                  <c:v>17.766666666666662</c:v>
                </c:pt>
                <c:pt idx="82">
                  <c:v>17.749999999999993</c:v>
                </c:pt>
                <c:pt idx="83">
                  <c:v>17.773333333333326</c:v>
                </c:pt>
                <c:pt idx="84">
                  <c:v>17.79666666666666</c:v>
                </c:pt>
                <c:pt idx="85">
                  <c:v>17.756666666666661</c:v>
                </c:pt>
                <c:pt idx="86">
                  <c:v>17.753333333333327</c:v>
                </c:pt>
                <c:pt idx="87">
                  <c:v>17.786666666666665</c:v>
                </c:pt>
                <c:pt idx="88">
                  <c:v>17.79</c:v>
                </c:pt>
                <c:pt idx="89">
                  <c:v>17.866666666666664</c:v>
                </c:pt>
                <c:pt idx="90">
                  <c:v>17.893333333333327</c:v>
                </c:pt>
                <c:pt idx="91">
                  <c:v>17.93333333333333</c:v>
                </c:pt>
                <c:pt idx="92">
                  <c:v>17.873333333333331</c:v>
                </c:pt>
                <c:pt idx="93">
                  <c:v>17.733333333333334</c:v>
                </c:pt>
                <c:pt idx="94">
                  <c:v>17.68333333333333</c:v>
                </c:pt>
                <c:pt idx="95">
                  <c:v>17.61333333333333</c:v>
                </c:pt>
                <c:pt idx="96">
                  <c:v>17.543333333333329</c:v>
                </c:pt>
                <c:pt idx="97">
                  <c:v>17.559999999999999</c:v>
                </c:pt>
                <c:pt idx="98">
                  <c:v>17.563333333333329</c:v>
                </c:pt>
                <c:pt idx="99">
                  <c:v>17.553333333333331</c:v>
                </c:pt>
                <c:pt idx="100">
                  <c:v>17.593333333333327</c:v>
                </c:pt>
                <c:pt idx="101">
                  <c:v>17.626666666666662</c:v>
                </c:pt>
                <c:pt idx="102">
                  <c:v>17.676666666666666</c:v>
                </c:pt>
                <c:pt idx="103">
                  <c:v>17.693333333333328</c:v>
                </c:pt>
                <c:pt idx="104">
                  <c:v>17.616666666666664</c:v>
                </c:pt>
                <c:pt idx="105">
                  <c:v>17.483333333333331</c:v>
                </c:pt>
                <c:pt idx="106">
                  <c:v>17.339999999999996</c:v>
                </c:pt>
                <c:pt idx="107">
                  <c:v>17.106666666666666</c:v>
                </c:pt>
                <c:pt idx="108">
                  <c:v>16.913333333333334</c:v>
                </c:pt>
                <c:pt idx="109">
                  <c:v>16.66</c:v>
                </c:pt>
                <c:pt idx="110">
                  <c:v>16.576666666666664</c:v>
                </c:pt>
                <c:pt idx="111">
                  <c:v>16.473333333333333</c:v>
                </c:pt>
                <c:pt idx="112">
                  <c:v>16.513333333333335</c:v>
                </c:pt>
                <c:pt idx="113">
                  <c:v>16.423333333333336</c:v>
                </c:pt>
                <c:pt idx="114">
                  <c:v>16.363333333333337</c:v>
                </c:pt>
                <c:pt idx="115">
                  <c:v>16.326666666666668</c:v>
                </c:pt>
                <c:pt idx="116">
                  <c:v>16.230000000000004</c:v>
                </c:pt>
                <c:pt idx="117">
                  <c:v>16.083333333333336</c:v>
                </c:pt>
                <c:pt idx="118">
                  <c:v>16.04666666666667</c:v>
                </c:pt>
                <c:pt idx="119">
                  <c:v>16.013333333333335</c:v>
                </c:pt>
                <c:pt idx="120">
                  <c:v>15.98</c:v>
                </c:pt>
                <c:pt idx="121">
                  <c:v>15.896666666666668</c:v>
                </c:pt>
                <c:pt idx="122">
                  <c:v>15.780000000000001</c:v>
                </c:pt>
                <c:pt idx="123">
                  <c:v>15.703333333333335</c:v>
                </c:pt>
                <c:pt idx="124">
                  <c:v>15.633333333333333</c:v>
                </c:pt>
                <c:pt idx="125">
                  <c:v>15.643333333333334</c:v>
                </c:pt>
                <c:pt idx="126">
                  <c:v>15.663333333333332</c:v>
                </c:pt>
                <c:pt idx="127">
                  <c:v>15.51333333333333</c:v>
                </c:pt>
                <c:pt idx="128">
                  <c:v>15.299999999999995</c:v>
                </c:pt>
                <c:pt idx="129">
                  <c:v>15.206666666666665</c:v>
                </c:pt>
                <c:pt idx="130">
                  <c:v>15.166666666666663</c:v>
                </c:pt>
                <c:pt idx="131">
                  <c:v>15.099999999999998</c:v>
                </c:pt>
                <c:pt idx="132">
                  <c:v>15.056666666666667</c:v>
                </c:pt>
                <c:pt idx="133">
                  <c:v>15.069999999999999</c:v>
                </c:pt>
                <c:pt idx="134">
                  <c:v>15.106666666666666</c:v>
                </c:pt>
                <c:pt idx="135">
                  <c:v>15.129999999999999</c:v>
                </c:pt>
                <c:pt idx="136">
                  <c:v>15.169999999999998</c:v>
                </c:pt>
                <c:pt idx="137">
                  <c:v>15.236666666666666</c:v>
                </c:pt>
                <c:pt idx="138">
                  <c:v>15.289999999999997</c:v>
                </c:pt>
                <c:pt idx="139">
                  <c:v>15.483333333333329</c:v>
                </c:pt>
                <c:pt idx="140">
                  <c:v>15.459999999999997</c:v>
                </c:pt>
                <c:pt idx="141">
                  <c:v>15.509999999999998</c:v>
                </c:pt>
                <c:pt idx="142">
                  <c:v>15.393333333333333</c:v>
                </c:pt>
                <c:pt idx="143">
                  <c:v>15.376666666666667</c:v>
                </c:pt>
                <c:pt idx="144">
                  <c:v>15.246666666666666</c:v>
                </c:pt>
                <c:pt idx="145">
                  <c:v>15.176666666666668</c:v>
                </c:pt>
                <c:pt idx="146">
                  <c:v>15.159999999999998</c:v>
                </c:pt>
                <c:pt idx="147">
                  <c:v>15.12</c:v>
                </c:pt>
                <c:pt idx="148">
                  <c:v>15.006666666666664</c:v>
                </c:pt>
                <c:pt idx="149">
                  <c:v>14.849999999999998</c:v>
                </c:pt>
                <c:pt idx="150">
                  <c:v>14.673333333333336</c:v>
                </c:pt>
                <c:pt idx="151">
                  <c:v>14.556666666666668</c:v>
                </c:pt>
                <c:pt idx="152">
                  <c:v>14.500000000000002</c:v>
                </c:pt>
                <c:pt idx="153">
                  <c:v>14.463333333333336</c:v>
                </c:pt>
                <c:pt idx="154">
                  <c:v>14.343333333333334</c:v>
                </c:pt>
                <c:pt idx="155">
                  <c:v>14.21</c:v>
                </c:pt>
                <c:pt idx="156">
                  <c:v>14.076666666666664</c:v>
                </c:pt>
                <c:pt idx="157">
                  <c:v>14.033333333333333</c:v>
                </c:pt>
                <c:pt idx="158">
                  <c:v>13.95</c:v>
                </c:pt>
                <c:pt idx="159">
                  <c:v>13.909999999999998</c:v>
                </c:pt>
                <c:pt idx="160">
                  <c:v>13.676666666666666</c:v>
                </c:pt>
                <c:pt idx="161">
                  <c:v>13.573333333333332</c:v>
                </c:pt>
                <c:pt idx="162">
                  <c:v>13.483333333333331</c:v>
                </c:pt>
                <c:pt idx="163">
                  <c:v>13.419999999999996</c:v>
                </c:pt>
                <c:pt idx="164">
                  <c:v>13.393333333333327</c:v>
                </c:pt>
                <c:pt idx="165">
                  <c:v>13.359999999999994</c:v>
                </c:pt>
                <c:pt idx="166">
                  <c:v>13.313333333333327</c:v>
                </c:pt>
                <c:pt idx="167">
                  <c:v>13.279999999999994</c:v>
                </c:pt>
                <c:pt idx="168">
                  <c:v>13.146666666666659</c:v>
                </c:pt>
                <c:pt idx="169">
                  <c:v>12.996666666666659</c:v>
                </c:pt>
                <c:pt idx="170">
                  <c:v>12.88666666666666</c:v>
                </c:pt>
                <c:pt idx="171">
                  <c:v>12.713333333333328</c:v>
                </c:pt>
                <c:pt idx="172">
                  <c:v>12.556666666666661</c:v>
                </c:pt>
                <c:pt idx="173">
                  <c:v>12.383333333333328</c:v>
                </c:pt>
                <c:pt idx="174">
                  <c:v>12.366666666666662</c:v>
                </c:pt>
                <c:pt idx="175">
                  <c:v>12.363333333333328</c:v>
                </c:pt>
                <c:pt idx="176">
                  <c:v>12.363333333333332</c:v>
                </c:pt>
                <c:pt idx="177">
                  <c:v>12.379999999999997</c:v>
                </c:pt>
                <c:pt idx="178">
                  <c:v>12.41333333333333</c:v>
                </c:pt>
                <c:pt idx="179">
                  <c:v>12.446666666666665</c:v>
                </c:pt>
                <c:pt idx="180">
                  <c:v>12.389999999999997</c:v>
                </c:pt>
                <c:pt idx="181">
                  <c:v>12.366666666666667</c:v>
                </c:pt>
                <c:pt idx="182">
                  <c:v>12.373333333333333</c:v>
                </c:pt>
                <c:pt idx="183">
                  <c:v>12.353333333333332</c:v>
                </c:pt>
                <c:pt idx="184">
                  <c:v>12.373333333333333</c:v>
                </c:pt>
                <c:pt idx="185">
                  <c:v>12.473333333333333</c:v>
                </c:pt>
                <c:pt idx="186">
                  <c:v>12.423333333333334</c:v>
                </c:pt>
                <c:pt idx="187">
                  <c:v>12.343333333333332</c:v>
                </c:pt>
                <c:pt idx="188">
                  <c:v>12.426666666666666</c:v>
                </c:pt>
                <c:pt idx="189">
                  <c:v>12.393333333333329</c:v>
                </c:pt>
                <c:pt idx="190">
                  <c:v>12.503333333333332</c:v>
                </c:pt>
                <c:pt idx="191">
                  <c:v>12.539999999999997</c:v>
                </c:pt>
                <c:pt idx="192">
                  <c:v>12.533333333333331</c:v>
                </c:pt>
                <c:pt idx="193">
                  <c:v>12.516666666666662</c:v>
                </c:pt>
                <c:pt idx="194">
                  <c:v>12.51333333333333</c:v>
                </c:pt>
                <c:pt idx="195">
                  <c:v>12.52333333333333</c:v>
                </c:pt>
                <c:pt idx="196">
                  <c:v>12.563333333333331</c:v>
                </c:pt>
                <c:pt idx="197">
                  <c:v>12.579999999999997</c:v>
                </c:pt>
                <c:pt idx="198">
                  <c:v>12.606666666666664</c:v>
                </c:pt>
                <c:pt idx="199">
                  <c:v>12.636666666666665</c:v>
                </c:pt>
                <c:pt idx="200">
                  <c:v>12.593333333333334</c:v>
                </c:pt>
                <c:pt idx="201">
                  <c:v>12.576666666666666</c:v>
                </c:pt>
                <c:pt idx="202">
                  <c:v>12.616666666666667</c:v>
                </c:pt>
                <c:pt idx="203">
                  <c:v>12.643333333333334</c:v>
                </c:pt>
                <c:pt idx="204">
                  <c:v>12.626666666666667</c:v>
                </c:pt>
                <c:pt idx="205">
                  <c:v>12.596666666666666</c:v>
                </c:pt>
                <c:pt idx="206">
                  <c:v>12.573333333333331</c:v>
                </c:pt>
                <c:pt idx="207">
                  <c:v>12.549999999999999</c:v>
                </c:pt>
                <c:pt idx="208">
                  <c:v>12.496666666666664</c:v>
                </c:pt>
                <c:pt idx="209">
                  <c:v>12.519999999999998</c:v>
                </c:pt>
                <c:pt idx="210">
                  <c:v>12.619999999999997</c:v>
                </c:pt>
                <c:pt idx="211">
                  <c:v>12.726666666666665</c:v>
                </c:pt>
                <c:pt idx="212">
                  <c:v>12.766666666666664</c:v>
                </c:pt>
                <c:pt idx="213">
                  <c:v>12.729999999999999</c:v>
                </c:pt>
                <c:pt idx="214">
                  <c:v>12.733333333333333</c:v>
                </c:pt>
                <c:pt idx="215">
                  <c:v>12.676666666666666</c:v>
                </c:pt>
                <c:pt idx="216">
                  <c:v>12.639999999999999</c:v>
                </c:pt>
                <c:pt idx="217">
                  <c:v>12.67333333333333</c:v>
                </c:pt>
                <c:pt idx="218">
                  <c:v>12.683333333333334</c:v>
                </c:pt>
                <c:pt idx="219">
                  <c:v>12.623333333333335</c:v>
                </c:pt>
                <c:pt idx="220">
                  <c:v>12.58</c:v>
                </c:pt>
                <c:pt idx="221">
                  <c:v>12.59</c:v>
                </c:pt>
                <c:pt idx="222">
                  <c:v>12.579999999999997</c:v>
                </c:pt>
                <c:pt idx="223">
                  <c:v>12.576666666666663</c:v>
                </c:pt>
                <c:pt idx="224">
                  <c:v>12.529999999999998</c:v>
                </c:pt>
                <c:pt idx="225">
                  <c:v>12.393333333333333</c:v>
                </c:pt>
                <c:pt idx="226">
                  <c:v>12.26</c:v>
                </c:pt>
                <c:pt idx="227">
                  <c:v>12.186666666666667</c:v>
                </c:pt>
                <c:pt idx="228">
                  <c:v>12.176666666666666</c:v>
                </c:pt>
                <c:pt idx="229">
                  <c:v>12.143333333333333</c:v>
                </c:pt>
                <c:pt idx="230">
                  <c:v>12.219999999999999</c:v>
                </c:pt>
                <c:pt idx="231">
                  <c:v>12.216666666666667</c:v>
                </c:pt>
                <c:pt idx="232">
                  <c:v>12.093333333333332</c:v>
                </c:pt>
                <c:pt idx="233">
                  <c:v>12.04</c:v>
                </c:pt>
                <c:pt idx="234">
                  <c:v>12.023333333333333</c:v>
                </c:pt>
                <c:pt idx="235">
                  <c:v>12.009999999999998</c:v>
                </c:pt>
                <c:pt idx="236">
                  <c:v>11.883333333333331</c:v>
                </c:pt>
                <c:pt idx="237">
                  <c:v>11.849999999999998</c:v>
                </c:pt>
                <c:pt idx="238">
                  <c:v>11.91</c:v>
                </c:pt>
                <c:pt idx="239">
                  <c:v>11.866666666666667</c:v>
                </c:pt>
                <c:pt idx="240">
                  <c:v>11.85</c:v>
                </c:pt>
                <c:pt idx="241">
                  <c:v>11.783333333333335</c:v>
                </c:pt>
                <c:pt idx="242">
                  <c:v>11.850000000000001</c:v>
                </c:pt>
                <c:pt idx="243">
                  <c:v>11.960000000000003</c:v>
                </c:pt>
                <c:pt idx="244">
                  <c:v>11.903333333333336</c:v>
                </c:pt>
                <c:pt idx="245">
                  <c:v>11.820000000000002</c:v>
                </c:pt>
                <c:pt idx="246">
                  <c:v>11.933333333333334</c:v>
                </c:pt>
                <c:pt idx="247">
                  <c:v>12.063333333333334</c:v>
                </c:pt>
                <c:pt idx="248">
                  <c:v>12.186666666666667</c:v>
                </c:pt>
                <c:pt idx="249">
                  <c:v>12.413333333333332</c:v>
                </c:pt>
                <c:pt idx="250">
                  <c:v>12.596666666666664</c:v>
                </c:pt>
                <c:pt idx="251">
                  <c:v>12.666666666666664</c:v>
                </c:pt>
                <c:pt idx="252">
                  <c:v>12.843333333333332</c:v>
                </c:pt>
                <c:pt idx="253">
                  <c:v>12.953333333333331</c:v>
                </c:pt>
                <c:pt idx="254">
                  <c:v>13.093333333333334</c:v>
                </c:pt>
                <c:pt idx="255">
                  <c:v>13.296666666666665</c:v>
                </c:pt>
                <c:pt idx="256">
                  <c:v>13.413333333333332</c:v>
                </c:pt>
                <c:pt idx="257">
                  <c:v>13.51</c:v>
                </c:pt>
                <c:pt idx="258">
                  <c:v>13.626666666666667</c:v>
                </c:pt>
                <c:pt idx="259">
                  <c:v>13.746666666666666</c:v>
                </c:pt>
                <c:pt idx="260">
                  <c:v>13.876666666666667</c:v>
                </c:pt>
                <c:pt idx="261">
                  <c:v>14.026666666666667</c:v>
                </c:pt>
                <c:pt idx="262">
                  <c:v>14.376666666666667</c:v>
                </c:pt>
                <c:pt idx="263">
                  <c:v>14.620000000000001</c:v>
                </c:pt>
                <c:pt idx="264">
                  <c:v>14.813333333333333</c:v>
                </c:pt>
                <c:pt idx="265">
                  <c:v>14.906666666666666</c:v>
                </c:pt>
                <c:pt idx="266">
                  <c:v>15.09</c:v>
                </c:pt>
                <c:pt idx="267">
                  <c:v>15.173333333333334</c:v>
                </c:pt>
                <c:pt idx="268">
                  <c:v>15.18333333333333</c:v>
                </c:pt>
                <c:pt idx="269">
                  <c:v>15.223333333333329</c:v>
                </c:pt>
                <c:pt idx="270">
                  <c:v>15.429999999999996</c:v>
                </c:pt>
                <c:pt idx="271">
                  <c:v>15.396666666666665</c:v>
                </c:pt>
                <c:pt idx="272">
                  <c:v>15.389999999999997</c:v>
                </c:pt>
                <c:pt idx="273">
                  <c:v>15.496666666666664</c:v>
                </c:pt>
                <c:pt idx="274">
                  <c:v>15.70333333333333</c:v>
                </c:pt>
                <c:pt idx="275">
                  <c:v>15.966666666666665</c:v>
                </c:pt>
                <c:pt idx="276">
                  <c:v>16.119999999999997</c:v>
                </c:pt>
                <c:pt idx="277">
                  <c:v>16.213333333333331</c:v>
                </c:pt>
                <c:pt idx="278">
                  <c:v>16.246666666666666</c:v>
                </c:pt>
                <c:pt idx="279">
                  <c:v>16.169999999999998</c:v>
                </c:pt>
                <c:pt idx="280">
                  <c:v>16.243333333333332</c:v>
                </c:pt>
                <c:pt idx="281">
                  <c:v>16.373333333333335</c:v>
                </c:pt>
                <c:pt idx="282">
                  <c:v>16.396666666666668</c:v>
                </c:pt>
                <c:pt idx="283">
                  <c:v>16.473333333333333</c:v>
                </c:pt>
                <c:pt idx="284">
                  <c:v>16.543333333333333</c:v>
                </c:pt>
                <c:pt idx="285">
                  <c:v>16.606666666666666</c:v>
                </c:pt>
                <c:pt idx="286">
                  <c:v>16.68333333333333</c:v>
                </c:pt>
                <c:pt idx="287">
                  <c:v>16.806666666666665</c:v>
                </c:pt>
                <c:pt idx="288">
                  <c:v>16.953333333333333</c:v>
                </c:pt>
                <c:pt idx="289">
                  <c:v>17.086666666666666</c:v>
                </c:pt>
                <c:pt idx="290">
                  <c:v>17.156666666666663</c:v>
                </c:pt>
                <c:pt idx="291">
                  <c:v>17.239999999999998</c:v>
                </c:pt>
                <c:pt idx="292">
                  <c:v>17.07</c:v>
                </c:pt>
                <c:pt idx="293">
                  <c:v>16.919999999999998</c:v>
                </c:pt>
                <c:pt idx="294">
                  <c:v>16.816666666666666</c:v>
                </c:pt>
                <c:pt idx="295">
                  <c:v>16.8</c:v>
                </c:pt>
                <c:pt idx="296">
                  <c:v>16.830000000000002</c:v>
                </c:pt>
                <c:pt idx="297">
                  <c:v>16.963333333333331</c:v>
                </c:pt>
                <c:pt idx="298">
                  <c:v>17.096666666666668</c:v>
                </c:pt>
                <c:pt idx="299">
                  <c:v>17.233333333333334</c:v>
                </c:pt>
                <c:pt idx="300">
                  <c:v>17.166666666666664</c:v>
                </c:pt>
                <c:pt idx="301">
                  <c:v>17.373333333333331</c:v>
                </c:pt>
                <c:pt idx="302">
                  <c:v>17.506666666666664</c:v>
                </c:pt>
                <c:pt idx="303">
                  <c:v>17.573333333333331</c:v>
                </c:pt>
                <c:pt idx="304">
                  <c:v>17.706666666666667</c:v>
                </c:pt>
                <c:pt idx="305">
                  <c:v>17.760000000000002</c:v>
                </c:pt>
                <c:pt idx="306">
                  <c:v>17.836666666666666</c:v>
                </c:pt>
                <c:pt idx="307">
                  <c:v>17.886666666666667</c:v>
                </c:pt>
                <c:pt idx="308">
                  <c:v>17.96</c:v>
                </c:pt>
                <c:pt idx="309">
                  <c:v>18.026666666666667</c:v>
                </c:pt>
                <c:pt idx="310">
                  <c:v>17.983333333333331</c:v>
                </c:pt>
                <c:pt idx="311">
                  <c:v>17.963333333333331</c:v>
                </c:pt>
                <c:pt idx="312">
                  <c:v>17.913333333333334</c:v>
                </c:pt>
                <c:pt idx="313">
                  <c:v>17.820000000000004</c:v>
                </c:pt>
                <c:pt idx="314">
                  <c:v>17.72666666666667</c:v>
                </c:pt>
                <c:pt idx="315">
                  <c:v>17.720000000000002</c:v>
                </c:pt>
                <c:pt idx="316">
                  <c:v>17.716666666666665</c:v>
                </c:pt>
                <c:pt idx="317">
                  <c:v>17.670000000000002</c:v>
                </c:pt>
                <c:pt idx="318">
                  <c:v>17.64</c:v>
                </c:pt>
                <c:pt idx="319">
                  <c:v>17.556666666666665</c:v>
                </c:pt>
                <c:pt idx="320">
                  <c:v>17.470000000000002</c:v>
                </c:pt>
                <c:pt idx="321">
                  <c:v>17.373333333333335</c:v>
                </c:pt>
                <c:pt idx="322">
                  <c:v>17.516666666666666</c:v>
                </c:pt>
                <c:pt idx="323">
                  <c:v>17.696666666666662</c:v>
                </c:pt>
                <c:pt idx="324">
                  <c:v>17.819999999999997</c:v>
                </c:pt>
                <c:pt idx="325">
                  <c:v>17.943333333333328</c:v>
                </c:pt>
                <c:pt idx="326">
                  <c:v>17.986666666666665</c:v>
                </c:pt>
                <c:pt idx="327">
                  <c:v>17.996666666666666</c:v>
                </c:pt>
                <c:pt idx="328">
                  <c:v>17.996666666666666</c:v>
                </c:pt>
                <c:pt idx="329">
                  <c:v>18.013333333333332</c:v>
                </c:pt>
                <c:pt idx="330">
                  <c:v>18.079999999999998</c:v>
                </c:pt>
                <c:pt idx="331">
                  <c:v>18.073333333333331</c:v>
                </c:pt>
                <c:pt idx="332">
                  <c:v>18.103333333333332</c:v>
                </c:pt>
                <c:pt idx="333">
                  <c:v>18.13</c:v>
                </c:pt>
                <c:pt idx="334">
                  <c:v>18.080000000000002</c:v>
                </c:pt>
                <c:pt idx="335">
                  <c:v>18.093333333333337</c:v>
                </c:pt>
                <c:pt idx="336">
                  <c:v>18.100000000000001</c:v>
                </c:pt>
                <c:pt idx="337">
                  <c:v>18.146666666666665</c:v>
                </c:pt>
                <c:pt idx="338">
                  <c:v>18.206666666666667</c:v>
                </c:pt>
                <c:pt idx="339">
                  <c:v>18.266666666666666</c:v>
                </c:pt>
                <c:pt idx="340">
                  <c:v>18.360000000000003</c:v>
                </c:pt>
                <c:pt idx="341">
                  <c:v>18.37</c:v>
                </c:pt>
                <c:pt idx="342">
                  <c:v>18.456666666666663</c:v>
                </c:pt>
                <c:pt idx="343">
                  <c:v>18.573333333333334</c:v>
                </c:pt>
                <c:pt idx="344">
                  <c:v>18.666666666666671</c:v>
                </c:pt>
                <c:pt idx="345">
                  <c:v>18.666666666666668</c:v>
                </c:pt>
                <c:pt idx="346">
                  <c:v>18.726666666666667</c:v>
                </c:pt>
                <c:pt idx="347">
                  <c:v>18.833333333333332</c:v>
                </c:pt>
                <c:pt idx="348">
                  <c:v>18.84333333333333</c:v>
                </c:pt>
                <c:pt idx="349">
                  <c:v>18.916666666666671</c:v>
                </c:pt>
                <c:pt idx="350">
                  <c:v>18.986666666666668</c:v>
                </c:pt>
                <c:pt idx="351">
                  <c:v>19.086666666666666</c:v>
                </c:pt>
                <c:pt idx="352">
                  <c:v>19.096666666666668</c:v>
                </c:pt>
                <c:pt idx="353">
                  <c:v>19.100000000000001</c:v>
                </c:pt>
                <c:pt idx="354">
                  <c:v>19.103333333333335</c:v>
                </c:pt>
                <c:pt idx="355">
                  <c:v>19.113333333333333</c:v>
                </c:pt>
                <c:pt idx="356">
                  <c:v>19.133333333333333</c:v>
                </c:pt>
                <c:pt idx="357">
                  <c:v>19.123333333333335</c:v>
                </c:pt>
                <c:pt idx="358">
                  <c:v>19.106666666666666</c:v>
                </c:pt>
                <c:pt idx="359">
                  <c:v>19.100000000000001</c:v>
                </c:pt>
                <c:pt idx="360">
                  <c:v>19.076666666666664</c:v>
                </c:pt>
                <c:pt idx="361">
                  <c:v>19.09333333333333</c:v>
                </c:pt>
                <c:pt idx="362">
                  <c:v>19.029999999999994</c:v>
                </c:pt>
                <c:pt idx="363">
                  <c:v>18.969999999999995</c:v>
                </c:pt>
                <c:pt idx="364">
                  <c:v>18.926666666666662</c:v>
                </c:pt>
                <c:pt idx="365">
                  <c:v>18.813333333333325</c:v>
                </c:pt>
                <c:pt idx="366">
                  <c:v>18.649999999999991</c:v>
                </c:pt>
                <c:pt idx="367">
                  <c:v>18.493333333333329</c:v>
                </c:pt>
                <c:pt idx="368">
                  <c:v>18.403333333333329</c:v>
                </c:pt>
                <c:pt idx="369">
                  <c:v>18.369999999999997</c:v>
                </c:pt>
                <c:pt idx="370">
                  <c:v>18.306666666666665</c:v>
                </c:pt>
                <c:pt idx="371">
                  <c:v>18.306666666666665</c:v>
                </c:pt>
                <c:pt idx="372">
                  <c:v>18.283333333333328</c:v>
                </c:pt>
                <c:pt idx="373">
                  <c:v>18.27666666666666</c:v>
                </c:pt>
                <c:pt idx="374">
                  <c:v>18.266666666666662</c:v>
                </c:pt>
                <c:pt idx="375">
                  <c:v>18.299999999999997</c:v>
                </c:pt>
                <c:pt idx="376">
                  <c:v>18.293333333333329</c:v>
                </c:pt>
                <c:pt idx="377">
                  <c:v>18.236666666666665</c:v>
                </c:pt>
                <c:pt idx="378">
                  <c:v>18.219999999999995</c:v>
                </c:pt>
                <c:pt idx="379">
                  <c:v>18.223333333333333</c:v>
                </c:pt>
                <c:pt idx="380">
                  <c:v>18.239999999999995</c:v>
                </c:pt>
                <c:pt idx="381">
                  <c:v>18.223333333333326</c:v>
                </c:pt>
                <c:pt idx="382">
                  <c:v>18.239999999999995</c:v>
                </c:pt>
                <c:pt idx="383">
                  <c:v>18.203333333333322</c:v>
                </c:pt>
                <c:pt idx="384">
                  <c:v>18.176666666666659</c:v>
                </c:pt>
                <c:pt idx="385">
                  <c:v>18.233333333333327</c:v>
                </c:pt>
                <c:pt idx="386">
                  <c:v>18.296666666666663</c:v>
                </c:pt>
                <c:pt idx="387">
                  <c:v>18.353333333333328</c:v>
                </c:pt>
                <c:pt idx="388">
                  <c:v>18.393333333333327</c:v>
                </c:pt>
                <c:pt idx="389">
                  <c:v>18.399999999999995</c:v>
                </c:pt>
                <c:pt idx="390">
                  <c:v>18.43333333333333</c:v>
                </c:pt>
                <c:pt idx="391">
                  <c:v>18.436666666666667</c:v>
                </c:pt>
                <c:pt idx="392">
                  <c:v>18.399999999999999</c:v>
                </c:pt>
                <c:pt idx="393">
                  <c:v>18.433333333333334</c:v>
                </c:pt>
                <c:pt idx="394">
                  <c:v>18.426666666666666</c:v>
                </c:pt>
                <c:pt idx="395">
                  <c:v>18.476666666666667</c:v>
                </c:pt>
                <c:pt idx="396">
                  <c:v>18.55</c:v>
                </c:pt>
                <c:pt idx="397">
                  <c:v>18.643333333333334</c:v>
                </c:pt>
                <c:pt idx="398">
                  <c:v>18.63</c:v>
                </c:pt>
                <c:pt idx="399">
                  <c:v>18.66</c:v>
                </c:pt>
                <c:pt idx="400">
                  <c:v>18.649999999999999</c:v>
                </c:pt>
                <c:pt idx="401">
                  <c:v>18.633333333333333</c:v>
                </c:pt>
                <c:pt idx="402">
                  <c:v>18.62</c:v>
                </c:pt>
                <c:pt idx="403">
                  <c:v>18.619999999999997</c:v>
                </c:pt>
                <c:pt idx="404">
                  <c:v>18.63</c:v>
                </c:pt>
                <c:pt idx="405">
                  <c:v>18.673333333333336</c:v>
                </c:pt>
                <c:pt idx="406">
                  <c:v>18.723333333333333</c:v>
                </c:pt>
                <c:pt idx="407">
                  <c:v>18.713333333333331</c:v>
                </c:pt>
                <c:pt idx="408">
                  <c:v>18.719999999999995</c:v>
                </c:pt>
                <c:pt idx="409">
                  <c:v>18.743333333333329</c:v>
                </c:pt>
                <c:pt idx="410">
                  <c:v>18.716666666666661</c:v>
                </c:pt>
                <c:pt idx="411">
                  <c:v>18.679999999999996</c:v>
                </c:pt>
                <c:pt idx="412">
                  <c:v>18.606666666666662</c:v>
                </c:pt>
                <c:pt idx="413">
                  <c:v>18.576666666666664</c:v>
                </c:pt>
                <c:pt idx="414">
                  <c:v>18.543333333333333</c:v>
                </c:pt>
                <c:pt idx="415">
                  <c:v>18.416666666666664</c:v>
                </c:pt>
                <c:pt idx="416">
                  <c:v>18.393333333333327</c:v>
                </c:pt>
                <c:pt idx="417">
                  <c:v>18.286666666666665</c:v>
                </c:pt>
                <c:pt idx="418">
                  <c:v>18.223333333333336</c:v>
                </c:pt>
                <c:pt idx="419">
                  <c:v>18.156666666666663</c:v>
                </c:pt>
                <c:pt idx="420">
                  <c:v>18.106666666666666</c:v>
                </c:pt>
                <c:pt idx="421">
                  <c:v>18.059999999999999</c:v>
                </c:pt>
                <c:pt idx="422">
                  <c:v>18.063333333333329</c:v>
                </c:pt>
                <c:pt idx="423">
                  <c:v>18.049999999999997</c:v>
                </c:pt>
                <c:pt idx="424">
                  <c:v>17.966666666666661</c:v>
                </c:pt>
                <c:pt idx="425">
                  <c:v>17.956666666666663</c:v>
                </c:pt>
                <c:pt idx="426">
                  <c:v>17.956666666666663</c:v>
                </c:pt>
                <c:pt idx="427">
                  <c:v>17.939999999999994</c:v>
                </c:pt>
                <c:pt idx="428">
                  <c:v>17.993333333333332</c:v>
                </c:pt>
                <c:pt idx="429">
                  <c:v>17.946666666666662</c:v>
                </c:pt>
                <c:pt idx="430">
                  <c:v>17.936666666666664</c:v>
                </c:pt>
                <c:pt idx="431">
                  <c:v>17.959999999999994</c:v>
                </c:pt>
                <c:pt idx="432">
                  <c:v>17.949999999999996</c:v>
                </c:pt>
                <c:pt idx="433">
                  <c:v>17.916666666666664</c:v>
                </c:pt>
                <c:pt idx="434">
                  <c:v>17.923333333333332</c:v>
                </c:pt>
                <c:pt idx="435">
                  <c:v>17.88</c:v>
                </c:pt>
                <c:pt idx="436">
                  <c:v>17.829999999999998</c:v>
                </c:pt>
                <c:pt idx="437">
                  <c:v>17.823333333333331</c:v>
                </c:pt>
                <c:pt idx="438">
                  <c:v>17.853333333333332</c:v>
                </c:pt>
                <c:pt idx="439">
                  <c:v>17.816666666666663</c:v>
                </c:pt>
                <c:pt idx="440">
                  <c:v>17.833333333333332</c:v>
                </c:pt>
                <c:pt idx="441">
                  <c:v>17.896666666666665</c:v>
                </c:pt>
                <c:pt idx="442">
                  <c:v>17.95333333333333</c:v>
                </c:pt>
                <c:pt idx="443">
                  <c:v>17.993333333333332</c:v>
                </c:pt>
                <c:pt idx="444">
                  <c:v>18.069999999999997</c:v>
                </c:pt>
                <c:pt idx="445">
                  <c:v>18.166666666666668</c:v>
                </c:pt>
                <c:pt idx="446">
                  <c:v>18.133333333333329</c:v>
                </c:pt>
                <c:pt idx="447">
                  <c:v>18.233333333333331</c:v>
                </c:pt>
                <c:pt idx="448">
                  <c:v>18.283333333333328</c:v>
                </c:pt>
                <c:pt idx="449">
                  <c:v>18.356666666666666</c:v>
                </c:pt>
                <c:pt idx="450">
                  <c:v>18.396666666666665</c:v>
                </c:pt>
                <c:pt idx="451">
                  <c:v>18.43333333333333</c:v>
                </c:pt>
                <c:pt idx="452">
                  <c:v>18.489999999999998</c:v>
                </c:pt>
                <c:pt idx="453">
                  <c:v>18.420000000000002</c:v>
                </c:pt>
                <c:pt idx="454">
                  <c:v>18.436666666666664</c:v>
                </c:pt>
                <c:pt idx="455">
                  <c:v>18.326666666666664</c:v>
                </c:pt>
                <c:pt idx="456">
                  <c:v>18.243333333333332</c:v>
                </c:pt>
                <c:pt idx="457">
                  <c:v>18.116666666666667</c:v>
                </c:pt>
                <c:pt idx="458">
                  <c:v>18.05</c:v>
                </c:pt>
                <c:pt idx="459">
                  <c:v>18.033333333333335</c:v>
                </c:pt>
                <c:pt idx="460">
                  <c:v>18.026666666666664</c:v>
                </c:pt>
                <c:pt idx="461">
                  <c:v>17.986666666666668</c:v>
                </c:pt>
                <c:pt idx="462">
                  <c:v>17.970000000000002</c:v>
                </c:pt>
                <c:pt idx="463">
                  <c:v>17.969999999999995</c:v>
                </c:pt>
                <c:pt idx="464">
                  <c:v>17.926666666666669</c:v>
                </c:pt>
                <c:pt idx="465">
                  <c:v>17.889999999999997</c:v>
                </c:pt>
                <c:pt idx="466">
                  <c:v>17.839999999999996</c:v>
                </c:pt>
                <c:pt idx="467">
                  <c:v>17.753333333333334</c:v>
                </c:pt>
                <c:pt idx="468">
                  <c:v>17.596666666666668</c:v>
                </c:pt>
                <c:pt idx="469">
                  <c:v>17.52333333333333</c:v>
                </c:pt>
                <c:pt idx="470">
                  <c:v>17.423333333333336</c:v>
                </c:pt>
                <c:pt idx="471">
                  <c:v>17.329999999999998</c:v>
                </c:pt>
                <c:pt idx="472">
                  <c:v>17.240000000000002</c:v>
                </c:pt>
                <c:pt idx="473">
                  <c:v>17.149999999999999</c:v>
                </c:pt>
                <c:pt idx="474">
                  <c:v>17.04</c:v>
                </c:pt>
                <c:pt idx="475">
                  <c:v>16.863333333333333</c:v>
                </c:pt>
                <c:pt idx="476">
                  <c:v>16.72666666666667</c:v>
                </c:pt>
                <c:pt idx="477">
                  <c:v>16.573333333333338</c:v>
                </c:pt>
                <c:pt idx="478">
                  <c:v>16.413333333333338</c:v>
                </c:pt>
                <c:pt idx="479">
                  <c:v>16.186666666666671</c:v>
                </c:pt>
                <c:pt idx="480">
                  <c:v>16.020000000000003</c:v>
                </c:pt>
                <c:pt idx="481">
                  <c:v>15.91666666666667</c:v>
                </c:pt>
                <c:pt idx="482">
                  <c:v>15.853333333333337</c:v>
                </c:pt>
                <c:pt idx="483">
                  <c:v>15.823333333333336</c:v>
                </c:pt>
                <c:pt idx="484">
                  <c:v>15.873333333333333</c:v>
                </c:pt>
                <c:pt idx="485">
                  <c:v>15.776666666666667</c:v>
                </c:pt>
                <c:pt idx="486">
                  <c:v>15.686666666666666</c:v>
                </c:pt>
                <c:pt idx="487">
                  <c:v>15.68</c:v>
                </c:pt>
                <c:pt idx="488">
                  <c:v>15.586666666666666</c:v>
                </c:pt>
                <c:pt idx="489">
                  <c:v>15.409999999999998</c:v>
                </c:pt>
                <c:pt idx="490">
                  <c:v>15.316666666666665</c:v>
                </c:pt>
                <c:pt idx="491">
                  <c:v>15.233333333333333</c:v>
                </c:pt>
                <c:pt idx="492">
                  <c:v>15.106666666666666</c:v>
                </c:pt>
                <c:pt idx="493">
                  <c:v>15.096666666666668</c:v>
                </c:pt>
                <c:pt idx="494">
                  <c:v>14.933333333333334</c:v>
                </c:pt>
                <c:pt idx="495">
                  <c:v>14.736666666666668</c:v>
                </c:pt>
                <c:pt idx="496">
                  <c:v>14.626666666666667</c:v>
                </c:pt>
                <c:pt idx="497">
                  <c:v>14.563333333333333</c:v>
                </c:pt>
                <c:pt idx="498">
                  <c:v>14.523333333333333</c:v>
                </c:pt>
                <c:pt idx="499">
                  <c:v>14.456666666666669</c:v>
                </c:pt>
                <c:pt idx="500">
                  <c:v>14.490000000000002</c:v>
                </c:pt>
                <c:pt idx="501">
                  <c:v>14.456666666666669</c:v>
                </c:pt>
                <c:pt idx="502">
                  <c:v>14.353333333333333</c:v>
                </c:pt>
                <c:pt idx="503">
                  <c:v>14.21</c:v>
                </c:pt>
                <c:pt idx="504">
                  <c:v>14.053333333333335</c:v>
                </c:pt>
                <c:pt idx="505">
                  <c:v>14.003333333333334</c:v>
                </c:pt>
                <c:pt idx="506">
                  <c:v>13.906666666666668</c:v>
                </c:pt>
                <c:pt idx="507">
                  <c:v>13.743333333333334</c:v>
                </c:pt>
                <c:pt idx="508">
                  <c:v>13.703333333333331</c:v>
                </c:pt>
                <c:pt idx="509">
                  <c:v>13.766666666666664</c:v>
                </c:pt>
                <c:pt idx="510">
                  <c:v>13.8</c:v>
                </c:pt>
                <c:pt idx="511">
                  <c:v>13.753333333333332</c:v>
                </c:pt>
                <c:pt idx="512">
                  <c:v>13.609999999999996</c:v>
                </c:pt>
                <c:pt idx="513">
                  <c:v>13.483333333333329</c:v>
                </c:pt>
                <c:pt idx="514">
                  <c:v>13.28333333333333</c:v>
                </c:pt>
                <c:pt idx="515">
                  <c:v>13.283333333333328</c:v>
                </c:pt>
                <c:pt idx="516">
                  <c:v>13.206666666666662</c:v>
                </c:pt>
                <c:pt idx="517">
                  <c:v>13.156666666666661</c:v>
                </c:pt>
                <c:pt idx="518">
                  <c:v>13.073333333333331</c:v>
                </c:pt>
                <c:pt idx="519">
                  <c:v>13.043333333333329</c:v>
                </c:pt>
                <c:pt idx="520">
                  <c:v>12.863333333333328</c:v>
                </c:pt>
                <c:pt idx="521">
                  <c:v>12.663333333333329</c:v>
                </c:pt>
                <c:pt idx="522">
                  <c:v>12.516666666666662</c:v>
                </c:pt>
                <c:pt idx="523">
                  <c:v>12.353333333333328</c:v>
                </c:pt>
                <c:pt idx="524">
                  <c:v>12.359999999999996</c:v>
                </c:pt>
                <c:pt idx="525">
                  <c:v>12.326666666666663</c:v>
                </c:pt>
                <c:pt idx="526">
                  <c:v>12.243333333333331</c:v>
                </c:pt>
                <c:pt idx="527">
                  <c:v>12.133333333333331</c:v>
                </c:pt>
                <c:pt idx="528">
                  <c:v>12.083333333333332</c:v>
                </c:pt>
                <c:pt idx="529">
                  <c:v>11.993333333333332</c:v>
                </c:pt>
                <c:pt idx="530">
                  <c:v>11.766666666666664</c:v>
                </c:pt>
                <c:pt idx="531">
                  <c:v>11.599999999999998</c:v>
                </c:pt>
                <c:pt idx="532">
                  <c:v>11.489999999999998</c:v>
                </c:pt>
                <c:pt idx="533">
                  <c:v>11.49</c:v>
                </c:pt>
                <c:pt idx="534">
                  <c:v>11.546666666666669</c:v>
                </c:pt>
                <c:pt idx="535">
                  <c:v>11.45</c:v>
                </c:pt>
                <c:pt idx="536">
                  <c:v>11.416666666666664</c:v>
                </c:pt>
                <c:pt idx="537">
                  <c:v>11.379999999999999</c:v>
                </c:pt>
                <c:pt idx="538">
                  <c:v>11.266666666666667</c:v>
                </c:pt>
                <c:pt idx="539">
                  <c:v>11.136666666666668</c:v>
                </c:pt>
                <c:pt idx="540">
                  <c:v>11.010000000000002</c:v>
                </c:pt>
                <c:pt idx="541">
                  <c:v>11.043333333333335</c:v>
                </c:pt>
                <c:pt idx="542">
                  <c:v>11.126666666666667</c:v>
                </c:pt>
                <c:pt idx="543">
                  <c:v>11.110000000000001</c:v>
                </c:pt>
                <c:pt idx="544">
                  <c:v>11.106666666666667</c:v>
                </c:pt>
                <c:pt idx="545">
                  <c:v>11.116666666666667</c:v>
                </c:pt>
                <c:pt idx="546">
                  <c:v>11.173333333333334</c:v>
                </c:pt>
                <c:pt idx="547">
                  <c:v>11.139999999999999</c:v>
                </c:pt>
                <c:pt idx="548">
                  <c:v>11.106666666666667</c:v>
                </c:pt>
                <c:pt idx="549">
                  <c:v>11.146666666666668</c:v>
                </c:pt>
                <c:pt idx="550">
                  <c:v>11.160000000000002</c:v>
                </c:pt>
                <c:pt idx="551">
                  <c:v>11.266666666666671</c:v>
                </c:pt>
                <c:pt idx="552">
                  <c:v>11.37666666666667</c:v>
                </c:pt>
                <c:pt idx="553">
                  <c:v>11.416666666666668</c:v>
                </c:pt>
                <c:pt idx="554">
                  <c:v>11.450000000000001</c:v>
                </c:pt>
                <c:pt idx="555">
                  <c:v>11.566666666666666</c:v>
                </c:pt>
                <c:pt idx="556">
                  <c:v>11.65</c:v>
                </c:pt>
                <c:pt idx="557">
                  <c:v>11.76</c:v>
                </c:pt>
                <c:pt idx="558">
                  <c:v>11.759999999999998</c:v>
                </c:pt>
                <c:pt idx="559">
                  <c:v>11.809999999999997</c:v>
                </c:pt>
                <c:pt idx="560">
                  <c:v>11.84333333333333</c:v>
                </c:pt>
                <c:pt idx="561">
                  <c:v>11.793333333333329</c:v>
                </c:pt>
                <c:pt idx="562">
                  <c:v>11.736666666666663</c:v>
                </c:pt>
                <c:pt idx="563">
                  <c:v>11.639999999999997</c:v>
                </c:pt>
                <c:pt idx="564">
                  <c:v>11.616666666666665</c:v>
                </c:pt>
                <c:pt idx="565">
                  <c:v>11.706666666666665</c:v>
                </c:pt>
                <c:pt idx="566">
                  <c:v>11.806666666666663</c:v>
                </c:pt>
                <c:pt idx="567">
                  <c:v>11.956666666666665</c:v>
                </c:pt>
                <c:pt idx="568">
                  <c:v>12.143333333333329</c:v>
                </c:pt>
                <c:pt idx="569">
                  <c:v>12.276666666666666</c:v>
                </c:pt>
                <c:pt idx="570">
                  <c:v>12.363333333333332</c:v>
                </c:pt>
                <c:pt idx="571">
                  <c:v>12.276666666666666</c:v>
                </c:pt>
                <c:pt idx="572">
                  <c:v>12.133333333333333</c:v>
                </c:pt>
                <c:pt idx="573">
                  <c:v>12.046666666666669</c:v>
                </c:pt>
                <c:pt idx="574">
                  <c:v>12</c:v>
                </c:pt>
                <c:pt idx="575">
                  <c:v>11.856666666666667</c:v>
                </c:pt>
                <c:pt idx="576">
                  <c:v>11.776666666666667</c:v>
                </c:pt>
                <c:pt idx="577">
                  <c:v>11.700000000000001</c:v>
                </c:pt>
                <c:pt idx="578">
                  <c:v>11.593333333333334</c:v>
                </c:pt>
                <c:pt idx="579">
                  <c:v>11.493333333333334</c:v>
                </c:pt>
                <c:pt idx="580">
                  <c:v>11.433333333333334</c:v>
                </c:pt>
                <c:pt idx="581">
                  <c:v>11.416666666666668</c:v>
                </c:pt>
                <c:pt idx="582">
                  <c:v>11.413333333333334</c:v>
                </c:pt>
                <c:pt idx="583">
                  <c:v>11.463333333333335</c:v>
                </c:pt>
                <c:pt idx="584">
                  <c:v>11.470000000000002</c:v>
                </c:pt>
                <c:pt idx="585">
                  <c:v>11.470000000000002</c:v>
                </c:pt>
                <c:pt idx="586">
                  <c:v>11.470000000000004</c:v>
                </c:pt>
                <c:pt idx="587">
                  <c:v>11.490000000000004</c:v>
                </c:pt>
                <c:pt idx="588">
                  <c:v>11.530000000000003</c:v>
                </c:pt>
                <c:pt idx="589">
                  <c:v>11.533333333333335</c:v>
                </c:pt>
                <c:pt idx="590">
                  <c:v>11.570000000000002</c:v>
                </c:pt>
                <c:pt idx="591">
                  <c:v>11.643333333333336</c:v>
                </c:pt>
                <c:pt idx="592">
                  <c:v>11.743333333333336</c:v>
                </c:pt>
                <c:pt idx="593">
                  <c:v>11.973333333333336</c:v>
                </c:pt>
                <c:pt idx="594">
                  <c:v>12.073333333333334</c:v>
                </c:pt>
                <c:pt idx="595">
                  <c:v>12.040000000000001</c:v>
                </c:pt>
                <c:pt idx="596">
                  <c:v>12.01</c:v>
                </c:pt>
                <c:pt idx="597">
                  <c:v>12.036666666666667</c:v>
                </c:pt>
                <c:pt idx="598">
                  <c:v>11.926666666666669</c:v>
                </c:pt>
                <c:pt idx="599">
                  <c:v>11.933333333333335</c:v>
                </c:pt>
                <c:pt idx="600">
                  <c:v>11.963333333333333</c:v>
                </c:pt>
                <c:pt idx="601">
                  <c:v>12.030000000000001</c:v>
                </c:pt>
                <c:pt idx="602">
                  <c:v>12.193333333333333</c:v>
                </c:pt>
                <c:pt idx="603">
                  <c:v>12.386666666666668</c:v>
                </c:pt>
                <c:pt idx="604">
                  <c:v>12.460000000000003</c:v>
                </c:pt>
                <c:pt idx="605">
                  <c:v>12.49666666666667</c:v>
                </c:pt>
                <c:pt idx="606">
                  <c:v>12.550000000000004</c:v>
                </c:pt>
                <c:pt idx="607">
                  <c:v>12.616666666666671</c:v>
                </c:pt>
                <c:pt idx="608">
                  <c:v>12.773333333333337</c:v>
                </c:pt>
                <c:pt idx="609">
                  <c:v>12.956666666666669</c:v>
                </c:pt>
                <c:pt idx="610">
                  <c:v>13.143333333333334</c:v>
                </c:pt>
                <c:pt idx="611">
                  <c:v>13.286666666666667</c:v>
                </c:pt>
                <c:pt idx="612">
                  <c:v>13.403333333333334</c:v>
                </c:pt>
                <c:pt idx="613">
                  <c:v>13.416666666666668</c:v>
                </c:pt>
                <c:pt idx="614">
                  <c:v>13.426666666666668</c:v>
                </c:pt>
                <c:pt idx="615">
                  <c:v>13.416666666666666</c:v>
                </c:pt>
                <c:pt idx="616">
                  <c:v>13.376666666666667</c:v>
                </c:pt>
                <c:pt idx="617">
                  <c:v>13.356666666666666</c:v>
                </c:pt>
                <c:pt idx="618">
                  <c:v>13.44333333333333</c:v>
                </c:pt>
                <c:pt idx="619">
                  <c:v>13.546666666666663</c:v>
                </c:pt>
                <c:pt idx="620">
                  <c:v>13.679999999999998</c:v>
                </c:pt>
                <c:pt idx="621">
                  <c:v>13.853333333333332</c:v>
                </c:pt>
                <c:pt idx="622">
                  <c:v>14.003333333333332</c:v>
                </c:pt>
                <c:pt idx="623">
                  <c:v>14.06</c:v>
                </c:pt>
                <c:pt idx="624">
                  <c:v>14.086666666666666</c:v>
                </c:pt>
                <c:pt idx="625">
                  <c:v>14.226666666666667</c:v>
                </c:pt>
                <c:pt idx="626">
                  <c:v>14.34</c:v>
                </c:pt>
                <c:pt idx="627">
                  <c:v>14.406666666666668</c:v>
                </c:pt>
                <c:pt idx="628">
                  <c:v>14.533333333333335</c:v>
                </c:pt>
                <c:pt idx="629">
                  <c:v>14.580000000000002</c:v>
                </c:pt>
                <c:pt idx="630">
                  <c:v>14.673333333333336</c:v>
                </c:pt>
                <c:pt idx="631">
                  <c:v>14.650000000000002</c:v>
                </c:pt>
                <c:pt idx="632">
                  <c:v>14.563333333333334</c:v>
                </c:pt>
                <c:pt idx="633">
                  <c:v>14.606666666666667</c:v>
                </c:pt>
                <c:pt idx="634">
                  <c:v>14.733333333333331</c:v>
                </c:pt>
                <c:pt idx="635">
                  <c:v>14.936666666666666</c:v>
                </c:pt>
                <c:pt idx="636">
                  <c:v>15.133333333333333</c:v>
                </c:pt>
                <c:pt idx="637">
                  <c:v>15.25333333333333</c:v>
                </c:pt>
                <c:pt idx="638">
                  <c:v>15.319999999999999</c:v>
                </c:pt>
                <c:pt idx="639">
                  <c:v>15.313333333333333</c:v>
                </c:pt>
                <c:pt idx="640">
                  <c:v>15.406666666666665</c:v>
                </c:pt>
                <c:pt idx="641">
                  <c:v>15.43</c:v>
                </c:pt>
                <c:pt idx="642">
                  <c:v>15.55</c:v>
                </c:pt>
                <c:pt idx="643">
                  <c:v>15.636666666666665</c:v>
                </c:pt>
                <c:pt idx="644">
                  <c:v>15.769999999999994</c:v>
                </c:pt>
                <c:pt idx="645">
                  <c:v>15.906666666666663</c:v>
                </c:pt>
                <c:pt idx="646">
                  <c:v>15.979999999999997</c:v>
                </c:pt>
                <c:pt idx="647">
                  <c:v>16.003333333333334</c:v>
                </c:pt>
                <c:pt idx="648">
                  <c:v>16.016666666666666</c:v>
                </c:pt>
                <c:pt idx="649">
                  <c:v>16.016666666666669</c:v>
                </c:pt>
                <c:pt idx="650">
                  <c:v>16.056666666666668</c:v>
                </c:pt>
                <c:pt idx="651">
                  <c:v>16.059999999999999</c:v>
                </c:pt>
                <c:pt idx="652">
                  <c:v>16.093333333333337</c:v>
                </c:pt>
                <c:pt idx="653">
                  <c:v>16.12</c:v>
                </c:pt>
                <c:pt idx="654">
                  <c:v>16.243333333333332</c:v>
                </c:pt>
                <c:pt idx="655">
                  <c:v>16.360000000000003</c:v>
                </c:pt>
                <c:pt idx="656">
                  <c:v>16.476666666666667</c:v>
                </c:pt>
                <c:pt idx="657">
                  <c:v>16.496666666666666</c:v>
                </c:pt>
                <c:pt idx="658">
                  <c:v>16.540000000000003</c:v>
                </c:pt>
                <c:pt idx="659">
                  <c:v>16.56666666666667</c:v>
                </c:pt>
                <c:pt idx="660">
                  <c:v>16.559999999999999</c:v>
                </c:pt>
                <c:pt idx="661">
                  <c:v>16.566666666666666</c:v>
                </c:pt>
                <c:pt idx="662">
                  <c:v>16.673333333333332</c:v>
                </c:pt>
                <c:pt idx="663">
                  <c:v>16.746666666666666</c:v>
                </c:pt>
                <c:pt idx="664">
                  <c:v>16.773333333333333</c:v>
                </c:pt>
                <c:pt idx="665">
                  <c:v>16.799999999999997</c:v>
                </c:pt>
                <c:pt idx="666">
                  <c:v>16.773333333333333</c:v>
                </c:pt>
                <c:pt idx="667">
                  <c:v>16.806666666666665</c:v>
                </c:pt>
                <c:pt idx="668">
                  <c:v>16.84</c:v>
                </c:pt>
                <c:pt idx="669">
                  <c:v>16.989999999999998</c:v>
                </c:pt>
                <c:pt idx="670">
                  <c:v>17.089999999999996</c:v>
                </c:pt>
                <c:pt idx="671">
                  <c:v>17.149999999999995</c:v>
                </c:pt>
                <c:pt idx="672">
                  <c:v>17.136666666666663</c:v>
                </c:pt>
                <c:pt idx="673">
                  <c:v>17.170000000000002</c:v>
                </c:pt>
                <c:pt idx="674">
                  <c:v>17.25333333333333</c:v>
                </c:pt>
                <c:pt idx="675">
                  <c:v>17.36</c:v>
                </c:pt>
                <c:pt idx="676">
                  <c:v>17.50333333333333</c:v>
                </c:pt>
                <c:pt idx="677">
                  <c:v>17.643333333333327</c:v>
                </c:pt>
                <c:pt idx="678">
                  <c:v>17.653333333333325</c:v>
                </c:pt>
                <c:pt idx="679">
                  <c:v>17.693333333333328</c:v>
                </c:pt>
                <c:pt idx="680">
                  <c:v>17.763333333333328</c:v>
                </c:pt>
                <c:pt idx="681">
                  <c:v>17.813333333333329</c:v>
                </c:pt>
                <c:pt idx="682">
                  <c:v>17.773333333333326</c:v>
                </c:pt>
                <c:pt idx="683">
                  <c:v>17.716666666666658</c:v>
                </c:pt>
                <c:pt idx="684">
                  <c:v>17.623333333333328</c:v>
                </c:pt>
                <c:pt idx="685">
                  <c:v>17.52999999999999</c:v>
                </c:pt>
                <c:pt idx="686">
                  <c:v>17.479999999999997</c:v>
                </c:pt>
                <c:pt idx="687">
                  <c:v>17.419999999999995</c:v>
                </c:pt>
                <c:pt idx="688">
                  <c:v>17.419999999999995</c:v>
                </c:pt>
                <c:pt idx="689">
                  <c:v>17.426666666666662</c:v>
                </c:pt>
                <c:pt idx="690">
                  <c:v>17.359999999999996</c:v>
                </c:pt>
                <c:pt idx="691">
                  <c:v>17.419999999999998</c:v>
                </c:pt>
                <c:pt idx="692">
                  <c:v>17.446666666666662</c:v>
                </c:pt>
                <c:pt idx="693">
                  <c:v>17.399999999999995</c:v>
                </c:pt>
                <c:pt idx="694">
                  <c:v>17.466666666666661</c:v>
                </c:pt>
                <c:pt idx="695">
                  <c:v>17.523333333333326</c:v>
                </c:pt>
                <c:pt idx="696">
                  <c:v>17.583333333333329</c:v>
                </c:pt>
                <c:pt idx="697">
                  <c:v>17.606666666666666</c:v>
                </c:pt>
                <c:pt idx="698">
                  <c:v>17.616666666666664</c:v>
                </c:pt>
                <c:pt idx="699">
                  <c:v>17.536666666666665</c:v>
                </c:pt>
                <c:pt idx="700">
                  <c:v>17.466666666666661</c:v>
                </c:pt>
                <c:pt idx="701">
                  <c:v>17.376666666666665</c:v>
                </c:pt>
                <c:pt idx="702">
                  <c:v>17.27666666666666</c:v>
                </c:pt>
                <c:pt idx="703">
                  <c:v>17.25</c:v>
                </c:pt>
                <c:pt idx="704">
                  <c:v>17.216666666666665</c:v>
                </c:pt>
                <c:pt idx="705">
                  <c:v>17.100000000000001</c:v>
                </c:pt>
                <c:pt idx="706">
                  <c:v>17.076666666666664</c:v>
                </c:pt>
                <c:pt idx="707">
                  <c:v>17.086666666666666</c:v>
                </c:pt>
                <c:pt idx="708">
                  <c:v>17.16</c:v>
                </c:pt>
                <c:pt idx="709">
                  <c:v>17.206666666666663</c:v>
                </c:pt>
                <c:pt idx="710">
                  <c:v>17.219999999999995</c:v>
                </c:pt>
                <c:pt idx="711">
                  <c:v>17.263333333333332</c:v>
                </c:pt>
                <c:pt idx="712">
                  <c:v>17.376666666666665</c:v>
                </c:pt>
                <c:pt idx="713">
                  <c:v>17.443333333333335</c:v>
                </c:pt>
                <c:pt idx="714">
                  <c:v>17.48</c:v>
                </c:pt>
                <c:pt idx="715">
                  <c:v>17.546666666666667</c:v>
                </c:pt>
                <c:pt idx="716">
                  <c:v>17.600000000000001</c:v>
                </c:pt>
                <c:pt idx="717">
                  <c:v>17.723333333333336</c:v>
                </c:pt>
                <c:pt idx="718">
                  <c:v>17.82</c:v>
                </c:pt>
                <c:pt idx="719">
                  <c:v>17.860000000000003</c:v>
                </c:pt>
                <c:pt idx="720">
                  <c:v>17.90333333333334</c:v>
                </c:pt>
                <c:pt idx="721">
                  <c:v>18.020000000000003</c:v>
                </c:pt>
                <c:pt idx="722">
                  <c:v>18.12</c:v>
                </c:pt>
                <c:pt idx="723">
                  <c:v>18.166666666666671</c:v>
                </c:pt>
                <c:pt idx="724">
                  <c:v>18.190000000000001</c:v>
                </c:pt>
                <c:pt idx="725">
                  <c:v>18.25</c:v>
                </c:pt>
                <c:pt idx="726">
                  <c:v>18.326666666666668</c:v>
                </c:pt>
                <c:pt idx="727">
                  <c:v>18.393333333333331</c:v>
                </c:pt>
                <c:pt idx="728">
                  <c:v>18.470000000000002</c:v>
                </c:pt>
                <c:pt idx="729">
                  <c:v>18.540000000000003</c:v>
                </c:pt>
                <c:pt idx="730">
                  <c:v>18.600000000000001</c:v>
                </c:pt>
                <c:pt idx="731">
                  <c:v>18.713333333333331</c:v>
                </c:pt>
                <c:pt idx="732">
                  <c:v>18.84</c:v>
                </c:pt>
                <c:pt idx="733">
                  <c:v>18.829999999999995</c:v>
                </c:pt>
                <c:pt idx="734">
                  <c:v>18.803333333333331</c:v>
                </c:pt>
                <c:pt idx="735">
                  <c:v>18.86</c:v>
                </c:pt>
                <c:pt idx="736">
                  <c:v>18.91333333333333</c:v>
                </c:pt>
                <c:pt idx="737">
                  <c:v>18.989999999999995</c:v>
                </c:pt>
                <c:pt idx="738">
                  <c:v>18.959999999999997</c:v>
                </c:pt>
                <c:pt idx="739">
                  <c:v>18.966666666666665</c:v>
                </c:pt>
                <c:pt idx="740">
                  <c:v>18.876666666666665</c:v>
                </c:pt>
                <c:pt idx="741">
                  <c:v>18.739999999999998</c:v>
                </c:pt>
                <c:pt idx="742">
                  <c:v>18.62</c:v>
                </c:pt>
                <c:pt idx="743">
                  <c:v>18.68333333333333</c:v>
                </c:pt>
                <c:pt idx="744">
                  <c:v>18.716666666666665</c:v>
                </c:pt>
                <c:pt idx="745">
                  <c:v>18.670000000000002</c:v>
                </c:pt>
                <c:pt idx="746">
                  <c:v>18.543333333333337</c:v>
                </c:pt>
                <c:pt idx="747">
                  <c:v>18.453333333333333</c:v>
                </c:pt>
                <c:pt idx="748">
                  <c:v>18.329999999999998</c:v>
                </c:pt>
                <c:pt idx="749">
                  <c:v>18.339999999999996</c:v>
                </c:pt>
                <c:pt idx="750">
                  <c:v>18.386666666666663</c:v>
                </c:pt>
                <c:pt idx="751">
                  <c:v>18.396666666666661</c:v>
                </c:pt>
                <c:pt idx="752">
                  <c:v>18.343333333333323</c:v>
                </c:pt>
                <c:pt idx="753">
                  <c:v>18.349999999999991</c:v>
                </c:pt>
                <c:pt idx="754">
                  <c:v>18.299999999999994</c:v>
                </c:pt>
                <c:pt idx="755">
                  <c:v>18.233333333333331</c:v>
                </c:pt>
                <c:pt idx="756">
                  <c:v>18.153333333333329</c:v>
                </c:pt>
                <c:pt idx="757">
                  <c:v>18.086666666666659</c:v>
                </c:pt>
                <c:pt idx="758">
                  <c:v>18.059999999999995</c:v>
                </c:pt>
                <c:pt idx="759">
                  <c:v>17.999999999999996</c:v>
                </c:pt>
                <c:pt idx="760">
                  <c:v>17.943333333333328</c:v>
                </c:pt>
                <c:pt idx="761">
                  <c:v>17.969999999999995</c:v>
                </c:pt>
                <c:pt idx="762">
                  <c:v>17.903333333333329</c:v>
                </c:pt>
                <c:pt idx="763">
                  <c:v>17.873333333333328</c:v>
                </c:pt>
                <c:pt idx="764">
                  <c:v>17.86</c:v>
                </c:pt>
                <c:pt idx="765">
                  <c:v>17.803333333333331</c:v>
                </c:pt>
                <c:pt idx="766">
                  <c:v>17.79</c:v>
                </c:pt>
                <c:pt idx="767">
                  <c:v>17.723333333333326</c:v>
                </c:pt>
                <c:pt idx="768">
                  <c:v>17.79</c:v>
                </c:pt>
                <c:pt idx="769">
                  <c:v>17.796666666666663</c:v>
                </c:pt>
                <c:pt idx="770">
                  <c:v>17.836666666666662</c:v>
                </c:pt>
                <c:pt idx="771">
                  <c:v>17.963333333333328</c:v>
                </c:pt>
                <c:pt idx="772">
                  <c:v>18.116666666666664</c:v>
                </c:pt>
                <c:pt idx="773">
                  <c:v>18.096666666666668</c:v>
                </c:pt>
                <c:pt idx="774">
                  <c:v>18.043333333333333</c:v>
                </c:pt>
                <c:pt idx="775">
                  <c:v>18.07</c:v>
                </c:pt>
                <c:pt idx="776">
                  <c:v>18.126666666666665</c:v>
                </c:pt>
                <c:pt idx="777">
                  <c:v>18.123333333333331</c:v>
                </c:pt>
                <c:pt idx="778">
                  <c:v>18.156666666666663</c:v>
                </c:pt>
                <c:pt idx="779">
                  <c:v>18.079999999999998</c:v>
                </c:pt>
                <c:pt idx="780">
                  <c:v>18.046666666666667</c:v>
                </c:pt>
                <c:pt idx="781">
                  <c:v>17.963333333333331</c:v>
                </c:pt>
                <c:pt idx="782">
                  <c:v>17.910000000000004</c:v>
                </c:pt>
                <c:pt idx="783">
                  <c:v>17.856666666666669</c:v>
                </c:pt>
                <c:pt idx="784">
                  <c:v>17.816666666666666</c:v>
                </c:pt>
                <c:pt idx="785">
                  <c:v>17.910000000000004</c:v>
                </c:pt>
                <c:pt idx="786">
                  <c:v>17.903333333333332</c:v>
                </c:pt>
                <c:pt idx="787">
                  <c:v>17.91</c:v>
                </c:pt>
                <c:pt idx="788">
                  <c:v>17.903333333333332</c:v>
                </c:pt>
                <c:pt idx="789">
                  <c:v>17.893333333333331</c:v>
                </c:pt>
                <c:pt idx="790">
                  <c:v>17.873333333333331</c:v>
                </c:pt>
                <c:pt idx="791">
                  <c:v>17.746666666666666</c:v>
                </c:pt>
                <c:pt idx="792">
                  <c:v>17.733333333333334</c:v>
                </c:pt>
                <c:pt idx="793">
                  <c:v>17.756666666666668</c:v>
                </c:pt>
                <c:pt idx="794">
                  <c:v>17.746666666666666</c:v>
                </c:pt>
                <c:pt idx="795">
                  <c:v>17.790000000000003</c:v>
                </c:pt>
                <c:pt idx="796">
                  <c:v>17.763333333333335</c:v>
                </c:pt>
                <c:pt idx="797">
                  <c:v>17.73</c:v>
                </c:pt>
                <c:pt idx="798">
                  <c:v>17.696666666666669</c:v>
                </c:pt>
                <c:pt idx="799">
                  <c:v>17.653333333333332</c:v>
                </c:pt>
                <c:pt idx="800">
                  <c:v>17.646666666666665</c:v>
                </c:pt>
                <c:pt idx="801">
                  <c:v>17.689999999999998</c:v>
                </c:pt>
                <c:pt idx="802">
                  <c:v>17.616666666666664</c:v>
                </c:pt>
                <c:pt idx="803">
                  <c:v>17.619999999999997</c:v>
                </c:pt>
                <c:pt idx="804">
                  <c:v>17.579999999999998</c:v>
                </c:pt>
                <c:pt idx="805">
                  <c:v>17.559999999999999</c:v>
                </c:pt>
                <c:pt idx="806">
                  <c:v>17.489999999999998</c:v>
                </c:pt>
                <c:pt idx="807">
                  <c:v>17.470000000000002</c:v>
                </c:pt>
                <c:pt idx="808">
                  <c:v>17.496666666666666</c:v>
                </c:pt>
                <c:pt idx="809">
                  <c:v>17.536666666666665</c:v>
                </c:pt>
                <c:pt idx="810">
                  <c:v>17.48</c:v>
                </c:pt>
                <c:pt idx="811">
                  <c:v>17.403333333333329</c:v>
                </c:pt>
                <c:pt idx="812">
                  <c:v>17.303333333333331</c:v>
                </c:pt>
                <c:pt idx="813">
                  <c:v>17.156666666666663</c:v>
                </c:pt>
                <c:pt idx="814">
                  <c:v>16.976666666666667</c:v>
                </c:pt>
                <c:pt idx="815">
                  <c:v>16.65666666666667</c:v>
                </c:pt>
                <c:pt idx="816">
                  <c:v>16.466666666666669</c:v>
                </c:pt>
                <c:pt idx="817">
                  <c:v>16.236666666666668</c:v>
                </c:pt>
                <c:pt idx="818">
                  <c:v>16.006666666666668</c:v>
                </c:pt>
                <c:pt idx="819">
                  <c:v>15.750000000000002</c:v>
                </c:pt>
                <c:pt idx="820">
                  <c:v>15.476666666666667</c:v>
                </c:pt>
                <c:pt idx="821">
                  <c:v>15.536666666666665</c:v>
                </c:pt>
                <c:pt idx="822">
                  <c:v>15.57</c:v>
                </c:pt>
                <c:pt idx="823">
                  <c:v>15.576666666666666</c:v>
                </c:pt>
                <c:pt idx="824">
                  <c:v>15.486666666666666</c:v>
                </c:pt>
                <c:pt idx="825">
                  <c:v>15.42</c:v>
                </c:pt>
                <c:pt idx="826">
                  <c:v>15.406666666666665</c:v>
                </c:pt>
                <c:pt idx="827">
                  <c:v>15.379999999999999</c:v>
                </c:pt>
                <c:pt idx="828">
                  <c:v>15.343333333333334</c:v>
                </c:pt>
                <c:pt idx="829">
                  <c:v>15.33</c:v>
                </c:pt>
                <c:pt idx="830">
                  <c:v>15.32</c:v>
                </c:pt>
                <c:pt idx="831">
                  <c:v>15.226666666666665</c:v>
                </c:pt>
                <c:pt idx="832">
                  <c:v>15.27</c:v>
                </c:pt>
                <c:pt idx="833">
                  <c:v>15.256666666666666</c:v>
                </c:pt>
                <c:pt idx="834">
                  <c:v>15.273333333333332</c:v>
                </c:pt>
                <c:pt idx="835">
                  <c:v>15.246666666666666</c:v>
                </c:pt>
                <c:pt idx="836">
                  <c:v>15.393333333333333</c:v>
                </c:pt>
                <c:pt idx="837">
                  <c:v>15.413333333333332</c:v>
                </c:pt>
                <c:pt idx="838">
                  <c:v>15.41333333333333</c:v>
                </c:pt>
                <c:pt idx="839">
                  <c:v>15.473333333333329</c:v>
                </c:pt>
                <c:pt idx="840">
                  <c:v>15.616666666666664</c:v>
                </c:pt>
                <c:pt idx="841">
                  <c:v>15.743333333333329</c:v>
                </c:pt>
                <c:pt idx="842">
                  <c:v>15.909999999999995</c:v>
                </c:pt>
                <c:pt idx="843">
                  <c:v>16.103333333333328</c:v>
                </c:pt>
                <c:pt idx="844">
                  <c:v>16.246666666666663</c:v>
                </c:pt>
                <c:pt idx="845">
                  <c:v>16.419999999999998</c:v>
                </c:pt>
                <c:pt idx="846">
                  <c:v>16.529999999999998</c:v>
                </c:pt>
                <c:pt idx="847">
                  <c:v>16.696666666666665</c:v>
                </c:pt>
                <c:pt idx="848">
                  <c:v>16.866666666666667</c:v>
                </c:pt>
                <c:pt idx="849">
                  <c:v>17.066666666666666</c:v>
                </c:pt>
                <c:pt idx="850">
                  <c:v>17.293333333333337</c:v>
                </c:pt>
                <c:pt idx="851">
                  <c:v>17.173333333333336</c:v>
                </c:pt>
                <c:pt idx="852">
                  <c:v>17.026666666666667</c:v>
                </c:pt>
                <c:pt idx="853">
                  <c:v>16.873333333333335</c:v>
                </c:pt>
                <c:pt idx="854">
                  <c:v>16.86</c:v>
                </c:pt>
                <c:pt idx="855">
                  <c:v>16.78</c:v>
                </c:pt>
                <c:pt idx="856">
                  <c:v>16.646666666666668</c:v>
                </c:pt>
                <c:pt idx="857">
                  <c:v>16.56666666666667</c:v>
                </c:pt>
                <c:pt idx="858">
                  <c:v>16.356666666666666</c:v>
                </c:pt>
                <c:pt idx="859">
                  <c:v>16.106666666666666</c:v>
                </c:pt>
                <c:pt idx="860">
                  <c:v>15.883333333333329</c:v>
                </c:pt>
                <c:pt idx="861">
                  <c:v>15.733333333333331</c:v>
                </c:pt>
                <c:pt idx="862">
                  <c:v>15.473333333333331</c:v>
                </c:pt>
                <c:pt idx="863">
                  <c:v>15.203333333333331</c:v>
                </c:pt>
                <c:pt idx="864">
                  <c:v>15.066666666666665</c:v>
                </c:pt>
                <c:pt idx="865">
                  <c:v>14.993333333333334</c:v>
                </c:pt>
                <c:pt idx="866">
                  <c:v>14.833333333333332</c:v>
                </c:pt>
                <c:pt idx="867">
                  <c:v>14.819999999999999</c:v>
                </c:pt>
                <c:pt idx="868">
                  <c:v>14.709999999999997</c:v>
                </c:pt>
                <c:pt idx="869">
                  <c:v>14.496666666666664</c:v>
                </c:pt>
                <c:pt idx="870">
                  <c:v>14.26333333333333</c:v>
                </c:pt>
                <c:pt idx="871">
                  <c:v>14.16333333333333</c:v>
                </c:pt>
                <c:pt idx="872">
                  <c:v>14.043333333333331</c:v>
                </c:pt>
                <c:pt idx="873">
                  <c:v>13.926666666666668</c:v>
                </c:pt>
                <c:pt idx="874">
                  <c:v>13.886666666666665</c:v>
                </c:pt>
                <c:pt idx="875">
                  <c:v>13.839999999999998</c:v>
                </c:pt>
                <c:pt idx="876">
                  <c:v>13.826666666666664</c:v>
                </c:pt>
                <c:pt idx="877">
                  <c:v>13.816666666666665</c:v>
                </c:pt>
                <c:pt idx="878">
                  <c:v>13.763333333333332</c:v>
                </c:pt>
                <c:pt idx="879">
                  <c:v>13.656666666666666</c:v>
                </c:pt>
                <c:pt idx="880">
                  <c:v>13.610000000000001</c:v>
                </c:pt>
                <c:pt idx="881">
                  <c:v>13.623333333333333</c:v>
                </c:pt>
                <c:pt idx="882">
                  <c:v>13.656666666666666</c:v>
                </c:pt>
                <c:pt idx="883">
                  <c:v>13.713333333333331</c:v>
                </c:pt>
                <c:pt idx="884">
                  <c:v>13.666666666666663</c:v>
                </c:pt>
                <c:pt idx="885">
                  <c:v>13.599999999999998</c:v>
                </c:pt>
                <c:pt idx="886">
                  <c:v>13.539999999999996</c:v>
                </c:pt>
                <c:pt idx="887">
                  <c:v>13.463333333333331</c:v>
                </c:pt>
                <c:pt idx="888">
                  <c:v>13.596666666666664</c:v>
                </c:pt>
                <c:pt idx="889">
                  <c:v>13.696666666666664</c:v>
                </c:pt>
                <c:pt idx="890">
                  <c:v>13.759999999999998</c:v>
                </c:pt>
                <c:pt idx="891">
                  <c:v>13.77</c:v>
                </c:pt>
                <c:pt idx="892">
                  <c:v>13.796666666666665</c:v>
                </c:pt>
                <c:pt idx="893">
                  <c:v>13.83</c:v>
                </c:pt>
                <c:pt idx="894">
                  <c:v>13.763333333333332</c:v>
                </c:pt>
                <c:pt idx="895">
                  <c:v>13.639999999999997</c:v>
                </c:pt>
                <c:pt idx="896">
                  <c:v>13.506666666666664</c:v>
                </c:pt>
                <c:pt idx="897">
                  <c:v>13.306666666666665</c:v>
                </c:pt>
                <c:pt idx="898">
                  <c:v>13.139999999999997</c:v>
                </c:pt>
                <c:pt idx="899">
                  <c:v>13.113333333333332</c:v>
                </c:pt>
                <c:pt idx="900">
                  <c:v>13.079999999999997</c:v>
                </c:pt>
                <c:pt idx="901">
                  <c:v>13.046666666666663</c:v>
                </c:pt>
                <c:pt idx="902">
                  <c:v>12.879999999999999</c:v>
                </c:pt>
                <c:pt idx="903">
                  <c:v>12.739999999999998</c:v>
                </c:pt>
                <c:pt idx="904">
                  <c:v>12.60333333333333</c:v>
                </c:pt>
                <c:pt idx="905">
                  <c:v>12.416666666666664</c:v>
                </c:pt>
                <c:pt idx="906">
                  <c:v>12.219999999999999</c:v>
                </c:pt>
                <c:pt idx="907">
                  <c:v>11.996666666666666</c:v>
                </c:pt>
                <c:pt idx="908">
                  <c:v>11.830000000000002</c:v>
                </c:pt>
                <c:pt idx="909">
                  <c:v>11.720000000000002</c:v>
                </c:pt>
                <c:pt idx="910">
                  <c:v>11.54666666666667</c:v>
                </c:pt>
                <c:pt idx="911">
                  <c:v>11.393333333333338</c:v>
                </c:pt>
                <c:pt idx="912">
                  <c:v>11.173333333333337</c:v>
                </c:pt>
                <c:pt idx="913">
                  <c:v>11.003333333333337</c:v>
                </c:pt>
                <c:pt idx="914">
                  <c:v>10.976666666666672</c:v>
                </c:pt>
                <c:pt idx="915">
                  <c:v>10.943333333333337</c:v>
                </c:pt>
                <c:pt idx="916">
                  <c:v>10.923333333333337</c:v>
                </c:pt>
                <c:pt idx="917">
                  <c:v>10.89666666666667</c:v>
                </c:pt>
                <c:pt idx="918">
                  <c:v>10.833333333333336</c:v>
                </c:pt>
                <c:pt idx="919">
                  <c:v>10.793333333333335</c:v>
                </c:pt>
                <c:pt idx="920">
                  <c:v>10.763333333333334</c:v>
                </c:pt>
                <c:pt idx="921">
                  <c:v>10.743333333333334</c:v>
                </c:pt>
                <c:pt idx="922">
                  <c:v>10.759999999999998</c:v>
                </c:pt>
                <c:pt idx="923">
                  <c:v>10.806666666666665</c:v>
                </c:pt>
                <c:pt idx="924">
                  <c:v>10.853333333333332</c:v>
                </c:pt>
                <c:pt idx="925">
                  <c:v>10.83</c:v>
                </c:pt>
                <c:pt idx="926">
                  <c:v>10.823333333333331</c:v>
                </c:pt>
                <c:pt idx="927">
                  <c:v>10.87</c:v>
                </c:pt>
                <c:pt idx="928">
                  <c:v>11.043333333333331</c:v>
                </c:pt>
                <c:pt idx="929">
                  <c:v>11.076666666666666</c:v>
                </c:pt>
                <c:pt idx="930">
                  <c:v>11.166666666666664</c:v>
                </c:pt>
                <c:pt idx="931">
                  <c:v>11.083333333333332</c:v>
                </c:pt>
                <c:pt idx="932">
                  <c:v>11.10333333333333</c:v>
                </c:pt>
                <c:pt idx="933">
                  <c:v>11.136666666666661</c:v>
                </c:pt>
                <c:pt idx="934">
                  <c:v>11.083333333333327</c:v>
                </c:pt>
                <c:pt idx="935">
                  <c:v>11.129999999999994</c:v>
                </c:pt>
                <c:pt idx="936">
                  <c:v>11.19666666666666</c:v>
                </c:pt>
                <c:pt idx="937">
                  <c:v>11.309999999999995</c:v>
                </c:pt>
                <c:pt idx="938">
                  <c:v>11.386666666666663</c:v>
                </c:pt>
                <c:pt idx="939">
                  <c:v>11.43</c:v>
                </c:pt>
                <c:pt idx="940">
                  <c:v>11.466666666666665</c:v>
                </c:pt>
                <c:pt idx="941">
                  <c:v>11.439999999999998</c:v>
                </c:pt>
                <c:pt idx="942">
                  <c:v>11.496666666666666</c:v>
                </c:pt>
                <c:pt idx="943">
                  <c:v>11.509999999999998</c:v>
                </c:pt>
                <c:pt idx="944">
                  <c:v>11.43</c:v>
                </c:pt>
                <c:pt idx="945">
                  <c:v>11.373333333333333</c:v>
                </c:pt>
                <c:pt idx="946">
                  <c:v>11.316666666666666</c:v>
                </c:pt>
                <c:pt idx="947">
                  <c:v>11.333333333333334</c:v>
                </c:pt>
                <c:pt idx="948">
                  <c:v>11.299999999999999</c:v>
                </c:pt>
                <c:pt idx="949">
                  <c:v>11.313333333333334</c:v>
                </c:pt>
                <c:pt idx="950">
                  <c:v>11.38</c:v>
                </c:pt>
                <c:pt idx="951">
                  <c:v>11.423333333333334</c:v>
                </c:pt>
                <c:pt idx="952">
                  <c:v>11.43</c:v>
                </c:pt>
                <c:pt idx="953">
                  <c:v>11.359999999999998</c:v>
                </c:pt>
                <c:pt idx="954">
                  <c:v>11.306666666666667</c:v>
                </c:pt>
                <c:pt idx="955">
                  <c:v>11.326666666666666</c:v>
                </c:pt>
                <c:pt idx="956">
                  <c:v>11.360000000000001</c:v>
                </c:pt>
                <c:pt idx="957">
                  <c:v>11.360000000000001</c:v>
                </c:pt>
                <c:pt idx="958">
                  <c:v>11.283333333333335</c:v>
                </c:pt>
                <c:pt idx="959">
                  <c:v>11.190000000000003</c:v>
                </c:pt>
                <c:pt idx="960">
                  <c:v>11.066666666666666</c:v>
                </c:pt>
                <c:pt idx="961">
                  <c:v>11.093333333333334</c:v>
                </c:pt>
                <c:pt idx="962">
                  <c:v>11.193333333333333</c:v>
                </c:pt>
                <c:pt idx="963">
                  <c:v>11.169999999999998</c:v>
                </c:pt>
                <c:pt idx="964">
                  <c:v>11.236666666666666</c:v>
                </c:pt>
                <c:pt idx="965">
                  <c:v>11.223333333333333</c:v>
                </c:pt>
                <c:pt idx="966">
                  <c:v>11.219999999999999</c:v>
                </c:pt>
                <c:pt idx="967">
                  <c:v>11.306666666666667</c:v>
                </c:pt>
                <c:pt idx="968">
                  <c:v>11.466666666666665</c:v>
                </c:pt>
                <c:pt idx="969">
                  <c:v>11.663333333333332</c:v>
                </c:pt>
                <c:pt idx="970">
                  <c:v>11.87</c:v>
                </c:pt>
                <c:pt idx="971">
                  <c:v>12.069999999999999</c:v>
                </c:pt>
                <c:pt idx="972">
                  <c:v>12.229999999999997</c:v>
                </c:pt>
                <c:pt idx="973">
                  <c:v>12.359999999999998</c:v>
                </c:pt>
                <c:pt idx="974">
                  <c:v>12.49</c:v>
                </c:pt>
                <c:pt idx="975">
                  <c:v>12.696666666666665</c:v>
                </c:pt>
                <c:pt idx="976">
                  <c:v>12.79</c:v>
                </c:pt>
                <c:pt idx="977">
                  <c:v>12.846666666666666</c:v>
                </c:pt>
                <c:pt idx="978">
                  <c:v>12.816666666666666</c:v>
                </c:pt>
                <c:pt idx="979">
                  <c:v>12.863333333333335</c:v>
                </c:pt>
                <c:pt idx="980">
                  <c:v>12.863333333333335</c:v>
                </c:pt>
                <c:pt idx="981">
                  <c:v>12.906666666666668</c:v>
                </c:pt>
                <c:pt idx="982">
                  <c:v>13.023333333333335</c:v>
                </c:pt>
                <c:pt idx="983">
                  <c:v>13.26</c:v>
                </c:pt>
                <c:pt idx="984">
                  <c:v>13.406666666666666</c:v>
                </c:pt>
                <c:pt idx="985">
                  <c:v>13.479999999999999</c:v>
                </c:pt>
                <c:pt idx="986">
                  <c:v>13.58</c:v>
                </c:pt>
                <c:pt idx="987">
                  <c:v>13.723333333333333</c:v>
                </c:pt>
                <c:pt idx="988">
                  <c:v>13.81</c:v>
                </c:pt>
                <c:pt idx="989">
                  <c:v>13.95</c:v>
                </c:pt>
                <c:pt idx="990">
                  <c:v>14.139999999999997</c:v>
                </c:pt>
                <c:pt idx="991">
                  <c:v>14.246666666666664</c:v>
                </c:pt>
                <c:pt idx="992">
                  <c:v>14.286666666666665</c:v>
                </c:pt>
                <c:pt idx="993">
                  <c:v>14.429999999999998</c:v>
                </c:pt>
                <c:pt idx="994">
                  <c:v>14.519999999999998</c:v>
                </c:pt>
                <c:pt idx="995">
                  <c:v>14.606666666666662</c:v>
                </c:pt>
                <c:pt idx="996">
                  <c:v>14.759999999999994</c:v>
                </c:pt>
                <c:pt idx="997">
                  <c:v>14.819999999999995</c:v>
                </c:pt>
                <c:pt idx="998">
                  <c:v>14.869999999999996</c:v>
                </c:pt>
                <c:pt idx="999">
                  <c:v>14.943333333333326</c:v>
                </c:pt>
                <c:pt idx="1000">
                  <c:v>14.996666666666661</c:v>
                </c:pt>
                <c:pt idx="1001">
                  <c:v>15.066666666666659</c:v>
                </c:pt>
                <c:pt idx="1002">
                  <c:v>15.076666666666661</c:v>
                </c:pt>
                <c:pt idx="1003">
                  <c:v>14.956666666666662</c:v>
                </c:pt>
                <c:pt idx="1004">
                  <c:v>14.84333333333333</c:v>
                </c:pt>
                <c:pt idx="1005">
                  <c:v>14.706666666666665</c:v>
                </c:pt>
                <c:pt idx="1006">
                  <c:v>14.723333333333329</c:v>
                </c:pt>
                <c:pt idx="1007">
                  <c:v>14.726666666666663</c:v>
                </c:pt>
                <c:pt idx="1008">
                  <c:v>14.686666666666664</c:v>
                </c:pt>
                <c:pt idx="1009">
                  <c:v>14.693333333333332</c:v>
                </c:pt>
                <c:pt idx="1010">
                  <c:v>14.773333333333332</c:v>
                </c:pt>
                <c:pt idx="1011">
                  <c:v>14.853333333333332</c:v>
                </c:pt>
                <c:pt idx="1012">
                  <c:v>14.963333333333331</c:v>
                </c:pt>
                <c:pt idx="1013">
                  <c:v>14.969999999999999</c:v>
                </c:pt>
                <c:pt idx="1014">
                  <c:v>15.056666666666667</c:v>
                </c:pt>
                <c:pt idx="1015">
                  <c:v>15.216666666666667</c:v>
                </c:pt>
                <c:pt idx="1016">
                  <c:v>15.316666666666665</c:v>
                </c:pt>
                <c:pt idx="1017">
                  <c:v>15.309999999999999</c:v>
                </c:pt>
                <c:pt idx="1018">
                  <c:v>15.366666666666667</c:v>
                </c:pt>
                <c:pt idx="1019">
                  <c:v>15.51</c:v>
                </c:pt>
                <c:pt idx="1020">
                  <c:v>15.543333333333333</c:v>
                </c:pt>
                <c:pt idx="1021">
                  <c:v>15.590000000000002</c:v>
                </c:pt>
                <c:pt idx="1022">
                  <c:v>15.65</c:v>
                </c:pt>
                <c:pt idx="1023">
                  <c:v>15.706666666666667</c:v>
                </c:pt>
                <c:pt idx="1024">
                  <c:v>15.883333333333331</c:v>
                </c:pt>
                <c:pt idx="1025">
                  <c:v>16.099999999999998</c:v>
                </c:pt>
                <c:pt idx="1026">
                  <c:v>16.216666666666665</c:v>
                </c:pt>
                <c:pt idx="1027">
                  <c:v>16.276666666666664</c:v>
                </c:pt>
                <c:pt idx="1028">
                  <c:v>16.266666666666666</c:v>
                </c:pt>
                <c:pt idx="1029">
                  <c:v>16.260000000000002</c:v>
                </c:pt>
                <c:pt idx="1030">
                  <c:v>16.206666666666667</c:v>
                </c:pt>
                <c:pt idx="1031">
                  <c:v>16.206666666666663</c:v>
                </c:pt>
                <c:pt idx="1032">
                  <c:v>16.276666666666664</c:v>
                </c:pt>
                <c:pt idx="1033">
                  <c:v>16.536666666666665</c:v>
                </c:pt>
                <c:pt idx="1034">
                  <c:v>16.826666666666664</c:v>
                </c:pt>
                <c:pt idx="1035">
                  <c:v>17.059999999999995</c:v>
                </c:pt>
                <c:pt idx="1036">
                  <c:v>17.243333333333332</c:v>
                </c:pt>
                <c:pt idx="1037">
                  <c:v>17.426666666666666</c:v>
                </c:pt>
                <c:pt idx="1038">
                  <c:v>17.659999999999993</c:v>
                </c:pt>
                <c:pt idx="1039">
                  <c:v>17.793333333333333</c:v>
                </c:pt>
                <c:pt idx="1040">
                  <c:v>17.936666666666664</c:v>
                </c:pt>
                <c:pt idx="1041">
                  <c:v>17.919999999999998</c:v>
                </c:pt>
                <c:pt idx="1042">
                  <c:v>17.833333333333329</c:v>
                </c:pt>
                <c:pt idx="1043">
                  <c:v>17.84</c:v>
                </c:pt>
                <c:pt idx="1044">
                  <c:v>17.946666666666662</c:v>
                </c:pt>
                <c:pt idx="1045">
                  <c:v>17.993333333333336</c:v>
                </c:pt>
                <c:pt idx="1046">
                  <c:v>17.993333333333339</c:v>
                </c:pt>
                <c:pt idx="1047">
                  <c:v>18.026666666666667</c:v>
                </c:pt>
                <c:pt idx="1048">
                  <c:v>17.930000000000003</c:v>
                </c:pt>
                <c:pt idx="1049">
                  <c:v>17.786666666666669</c:v>
                </c:pt>
                <c:pt idx="1050">
                  <c:v>17.696666666666669</c:v>
                </c:pt>
                <c:pt idx="1051">
                  <c:v>17.73</c:v>
                </c:pt>
                <c:pt idx="1052">
                  <c:v>17.696666666666669</c:v>
                </c:pt>
                <c:pt idx="1053">
                  <c:v>17.653333333333332</c:v>
                </c:pt>
                <c:pt idx="1054">
                  <c:v>17.573333333333331</c:v>
                </c:pt>
                <c:pt idx="1055">
                  <c:v>17.55</c:v>
                </c:pt>
                <c:pt idx="1056">
                  <c:v>17.489999999999998</c:v>
                </c:pt>
                <c:pt idx="1057">
                  <c:v>17.483333333333334</c:v>
                </c:pt>
                <c:pt idx="1058">
                  <c:v>17.483333333333334</c:v>
                </c:pt>
                <c:pt idx="1059">
                  <c:v>17.496666666666666</c:v>
                </c:pt>
                <c:pt idx="1060">
                  <c:v>17.59333333333333</c:v>
                </c:pt>
                <c:pt idx="1061">
                  <c:v>17.610000000000003</c:v>
                </c:pt>
                <c:pt idx="1062">
                  <c:v>17.636666666666667</c:v>
                </c:pt>
                <c:pt idx="1063">
                  <c:v>17.673333333333336</c:v>
                </c:pt>
                <c:pt idx="1064">
                  <c:v>17.706666666666663</c:v>
                </c:pt>
                <c:pt idx="1065">
                  <c:v>17.736666666666668</c:v>
                </c:pt>
                <c:pt idx="1066">
                  <c:v>17.786666666666665</c:v>
                </c:pt>
                <c:pt idx="1067">
                  <c:v>17.803333333333331</c:v>
                </c:pt>
                <c:pt idx="1068">
                  <c:v>17.923333333333332</c:v>
                </c:pt>
                <c:pt idx="1069">
                  <c:v>18.043333333333333</c:v>
                </c:pt>
                <c:pt idx="1070">
                  <c:v>17.976666666666667</c:v>
                </c:pt>
                <c:pt idx="1071">
                  <c:v>18.079999999999998</c:v>
                </c:pt>
                <c:pt idx="1072">
                  <c:v>18.179999999999996</c:v>
                </c:pt>
                <c:pt idx="1073">
                  <c:v>18.20666666666666</c:v>
                </c:pt>
                <c:pt idx="1074">
                  <c:v>18.153333333333329</c:v>
                </c:pt>
                <c:pt idx="1075">
                  <c:v>18.149999999999995</c:v>
                </c:pt>
                <c:pt idx="1076">
                  <c:v>18.146666666666661</c:v>
                </c:pt>
                <c:pt idx="1077">
                  <c:v>18.163333333333334</c:v>
                </c:pt>
                <c:pt idx="1078">
                  <c:v>18.249999999999996</c:v>
                </c:pt>
                <c:pt idx="1079">
                  <c:v>18.326666666666664</c:v>
                </c:pt>
                <c:pt idx="1080">
                  <c:v>18.39</c:v>
                </c:pt>
                <c:pt idx="1081">
                  <c:v>18.266666666666666</c:v>
                </c:pt>
                <c:pt idx="1082">
                  <c:v>18.286666666666669</c:v>
                </c:pt>
                <c:pt idx="1083">
                  <c:v>18.383333333333333</c:v>
                </c:pt>
                <c:pt idx="1084">
                  <c:v>18.430000000000003</c:v>
                </c:pt>
                <c:pt idx="1085">
                  <c:v>18.36333333333334</c:v>
                </c:pt>
                <c:pt idx="1086">
                  <c:v>18.326666666666672</c:v>
                </c:pt>
                <c:pt idx="1087">
                  <c:v>18.243333333333339</c:v>
                </c:pt>
                <c:pt idx="1088">
                  <c:v>18.200000000000003</c:v>
                </c:pt>
                <c:pt idx="1089">
                  <c:v>18.14</c:v>
                </c:pt>
                <c:pt idx="1090">
                  <c:v>18.140000000000004</c:v>
                </c:pt>
                <c:pt idx="1091">
                  <c:v>18.24666666666667</c:v>
                </c:pt>
                <c:pt idx="1092">
                  <c:v>18.253333333333337</c:v>
                </c:pt>
                <c:pt idx="1093">
                  <c:v>18.233333333333334</c:v>
                </c:pt>
                <c:pt idx="1094">
                  <c:v>18.180000000000003</c:v>
                </c:pt>
                <c:pt idx="1095">
                  <c:v>18.123333333333335</c:v>
                </c:pt>
                <c:pt idx="1096">
                  <c:v>18.116666666666671</c:v>
                </c:pt>
                <c:pt idx="1097">
                  <c:v>18.076666666666668</c:v>
                </c:pt>
                <c:pt idx="1098">
                  <c:v>18.060000000000002</c:v>
                </c:pt>
                <c:pt idx="1099">
                  <c:v>17.99666666666667</c:v>
                </c:pt>
                <c:pt idx="1100">
                  <c:v>18.02</c:v>
                </c:pt>
                <c:pt idx="1101">
                  <c:v>17.876666666666665</c:v>
                </c:pt>
                <c:pt idx="1102">
                  <c:v>17.720000000000002</c:v>
                </c:pt>
                <c:pt idx="1103">
                  <c:v>17.566666666666663</c:v>
                </c:pt>
                <c:pt idx="1104">
                  <c:v>17.473333333333336</c:v>
                </c:pt>
                <c:pt idx="1105">
                  <c:v>17.383333333333333</c:v>
                </c:pt>
                <c:pt idx="1106">
                  <c:v>17.406666666666663</c:v>
                </c:pt>
                <c:pt idx="1107">
                  <c:v>17.43</c:v>
                </c:pt>
                <c:pt idx="1108">
                  <c:v>17.496666666666666</c:v>
                </c:pt>
                <c:pt idx="1109">
                  <c:v>17.556666666666665</c:v>
                </c:pt>
                <c:pt idx="1110">
                  <c:v>17.683333333333334</c:v>
                </c:pt>
                <c:pt idx="1111">
                  <c:v>17.839999999999996</c:v>
                </c:pt>
                <c:pt idx="1112">
                  <c:v>17.956666666666663</c:v>
                </c:pt>
                <c:pt idx="1113">
                  <c:v>17.959999999999997</c:v>
                </c:pt>
                <c:pt idx="1114">
                  <c:v>17.98</c:v>
                </c:pt>
                <c:pt idx="1115">
                  <c:v>18.016666666666662</c:v>
                </c:pt>
                <c:pt idx="1116">
                  <c:v>18.09666666666666</c:v>
                </c:pt>
                <c:pt idx="1117">
                  <c:v>18.2</c:v>
                </c:pt>
                <c:pt idx="1118">
                  <c:v>18.3</c:v>
                </c:pt>
                <c:pt idx="1119">
                  <c:v>18.376666666666665</c:v>
                </c:pt>
                <c:pt idx="1120">
                  <c:v>18.346666666666668</c:v>
                </c:pt>
                <c:pt idx="1121">
                  <c:v>18.32</c:v>
                </c:pt>
                <c:pt idx="1122">
                  <c:v>18.383333333333333</c:v>
                </c:pt>
                <c:pt idx="1123">
                  <c:v>18.336666666666666</c:v>
                </c:pt>
                <c:pt idx="1124">
                  <c:v>18.293333333333333</c:v>
                </c:pt>
                <c:pt idx="1125">
                  <c:v>18.239999999999998</c:v>
                </c:pt>
                <c:pt idx="1126">
                  <c:v>18.113333333333333</c:v>
                </c:pt>
                <c:pt idx="1127">
                  <c:v>18.079999999999998</c:v>
                </c:pt>
                <c:pt idx="1128">
                  <c:v>18.003333333333334</c:v>
                </c:pt>
                <c:pt idx="1129">
                  <c:v>17.966666666666661</c:v>
                </c:pt>
                <c:pt idx="1130">
                  <c:v>17.983333333333331</c:v>
                </c:pt>
                <c:pt idx="1131">
                  <c:v>18.133333333333333</c:v>
                </c:pt>
                <c:pt idx="1132">
                  <c:v>18.260000000000002</c:v>
                </c:pt>
                <c:pt idx="1133">
                  <c:v>18.41</c:v>
                </c:pt>
                <c:pt idx="1134">
                  <c:v>18.503333333333334</c:v>
                </c:pt>
                <c:pt idx="1135">
                  <c:v>18.583333333333332</c:v>
                </c:pt>
                <c:pt idx="1136">
                  <c:v>18.583333333333329</c:v>
                </c:pt>
                <c:pt idx="1137">
                  <c:v>18.633333333333329</c:v>
                </c:pt>
                <c:pt idx="1138">
                  <c:v>18.646666666666665</c:v>
                </c:pt>
                <c:pt idx="1139">
                  <c:v>18.646666666666665</c:v>
                </c:pt>
                <c:pt idx="1140">
                  <c:v>18.59333333333333</c:v>
                </c:pt>
                <c:pt idx="1141">
                  <c:v>18.57</c:v>
                </c:pt>
                <c:pt idx="1142">
                  <c:v>18.530000000000005</c:v>
                </c:pt>
                <c:pt idx="1143">
                  <c:v>18.513333333333335</c:v>
                </c:pt>
                <c:pt idx="1144">
                  <c:v>18.540000000000003</c:v>
                </c:pt>
                <c:pt idx="1145">
                  <c:v>18.520000000000003</c:v>
                </c:pt>
                <c:pt idx="1146">
                  <c:v>18.473333333333336</c:v>
                </c:pt>
                <c:pt idx="1147">
                  <c:v>18.47666666666667</c:v>
                </c:pt>
                <c:pt idx="1148">
                  <c:v>18.443333333333332</c:v>
                </c:pt>
                <c:pt idx="1149">
                  <c:v>18.466666666666665</c:v>
                </c:pt>
                <c:pt idx="1150">
                  <c:v>18.483333333333334</c:v>
                </c:pt>
                <c:pt idx="1151">
                  <c:v>18.420000000000002</c:v>
                </c:pt>
                <c:pt idx="1152">
                  <c:v>18.333333333333332</c:v>
                </c:pt>
                <c:pt idx="1153">
                  <c:v>18.38</c:v>
                </c:pt>
                <c:pt idx="1154">
                  <c:v>18.366666666666667</c:v>
                </c:pt>
                <c:pt idx="1155">
                  <c:v>18.419999999999998</c:v>
                </c:pt>
                <c:pt idx="1156">
                  <c:v>18.48</c:v>
                </c:pt>
                <c:pt idx="1157">
                  <c:v>18.480000000000004</c:v>
                </c:pt>
                <c:pt idx="1158">
                  <c:v>18.483333333333338</c:v>
                </c:pt>
                <c:pt idx="1159">
                  <c:v>18.486666666666668</c:v>
                </c:pt>
                <c:pt idx="1160">
                  <c:v>18.419999999999998</c:v>
                </c:pt>
                <c:pt idx="1161">
                  <c:v>18.333333333333325</c:v>
                </c:pt>
                <c:pt idx="1162">
                  <c:v>18.356666666666662</c:v>
                </c:pt>
                <c:pt idx="1163">
                  <c:v>18.359999999999996</c:v>
                </c:pt>
                <c:pt idx="1164">
                  <c:v>18.373333333333331</c:v>
                </c:pt>
                <c:pt idx="1165">
                  <c:v>18.383333333333333</c:v>
                </c:pt>
                <c:pt idx="1166">
                  <c:v>18.486666666666665</c:v>
                </c:pt>
                <c:pt idx="1167">
                  <c:v>18.513333333333332</c:v>
                </c:pt>
                <c:pt idx="1168">
                  <c:v>18.5</c:v>
                </c:pt>
                <c:pt idx="1169">
                  <c:v>18.466666666666665</c:v>
                </c:pt>
                <c:pt idx="1170">
                  <c:v>18.426666666666666</c:v>
                </c:pt>
                <c:pt idx="1171">
                  <c:v>18.386666666666667</c:v>
                </c:pt>
                <c:pt idx="1172">
                  <c:v>18.296666666666667</c:v>
                </c:pt>
                <c:pt idx="1173">
                  <c:v>18.236666666666668</c:v>
                </c:pt>
                <c:pt idx="1174">
                  <c:v>18.256666666666668</c:v>
                </c:pt>
                <c:pt idx="1175">
                  <c:v>18.296666666666667</c:v>
                </c:pt>
                <c:pt idx="1176">
                  <c:v>18.323333333333331</c:v>
                </c:pt>
                <c:pt idx="1177">
                  <c:v>18.34333333333333</c:v>
                </c:pt>
                <c:pt idx="1178">
                  <c:v>18.369999999999997</c:v>
                </c:pt>
                <c:pt idx="1179">
                  <c:v>18.37</c:v>
                </c:pt>
                <c:pt idx="1180">
                  <c:v>18.356666666666666</c:v>
                </c:pt>
                <c:pt idx="1181">
                  <c:v>18.389999999999997</c:v>
                </c:pt>
                <c:pt idx="1182">
                  <c:v>18.383333333333329</c:v>
                </c:pt>
                <c:pt idx="1183">
                  <c:v>18.336666666666662</c:v>
                </c:pt>
                <c:pt idx="1184">
                  <c:v>18.303333333333331</c:v>
                </c:pt>
                <c:pt idx="1185">
                  <c:v>18.329999999999998</c:v>
                </c:pt>
                <c:pt idx="1186">
                  <c:v>18.353333333333332</c:v>
                </c:pt>
                <c:pt idx="1187">
                  <c:v>18.409999999999993</c:v>
                </c:pt>
                <c:pt idx="1188">
                  <c:v>18.41333333333333</c:v>
                </c:pt>
                <c:pt idx="1189">
                  <c:v>18.436666666666664</c:v>
                </c:pt>
                <c:pt idx="1190">
                  <c:v>18.41</c:v>
                </c:pt>
                <c:pt idx="1191">
                  <c:v>18.313333333333329</c:v>
                </c:pt>
                <c:pt idx="1192">
                  <c:v>18.156666666666659</c:v>
                </c:pt>
                <c:pt idx="1193">
                  <c:v>18.029999999999998</c:v>
                </c:pt>
                <c:pt idx="1194">
                  <c:v>17.923333333333328</c:v>
                </c:pt>
                <c:pt idx="1195">
                  <c:v>17.93333333333333</c:v>
                </c:pt>
                <c:pt idx="1196">
                  <c:v>17.779999999999994</c:v>
                </c:pt>
                <c:pt idx="1197">
                  <c:v>17.619999999999997</c:v>
                </c:pt>
                <c:pt idx="1198">
                  <c:v>17.519999999999996</c:v>
                </c:pt>
                <c:pt idx="1199">
                  <c:v>17.466666666666661</c:v>
                </c:pt>
                <c:pt idx="1200">
                  <c:v>17.476666666666667</c:v>
                </c:pt>
                <c:pt idx="1201">
                  <c:v>17.493333333333332</c:v>
                </c:pt>
                <c:pt idx="1202">
                  <c:v>17.553333333333331</c:v>
                </c:pt>
                <c:pt idx="1203">
                  <c:v>17.589999999999996</c:v>
                </c:pt>
                <c:pt idx="1204">
                  <c:v>17.439999999999998</c:v>
                </c:pt>
                <c:pt idx="1205">
                  <c:v>17.29</c:v>
                </c:pt>
                <c:pt idx="1206">
                  <c:v>17.136666666666663</c:v>
                </c:pt>
                <c:pt idx="1207">
                  <c:v>16.936666666666664</c:v>
                </c:pt>
                <c:pt idx="1208">
                  <c:v>16.713333333333328</c:v>
                </c:pt>
                <c:pt idx="1209">
                  <c:v>16.50333333333333</c:v>
                </c:pt>
                <c:pt idx="1210">
                  <c:v>16.389999999999997</c:v>
                </c:pt>
                <c:pt idx="1211">
                  <c:v>16.256666666666664</c:v>
                </c:pt>
                <c:pt idx="1212">
                  <c:v>16.189999999999994</c:v>
                </c:pt>
                <c:pt idx="1213">
                  <c:v>16.096666666666664</c:v>
                </c:pt>
                <c:pt idx="1214">
                  <c:v>15.996666666666666</c:v>
                </c:pt>
                <c:pt idx="1215">
                  <c:v>15.843333333333334</c:v>
                </c:pt>
                <c:pt idx="1216">
                  <c:v>15.706666666666669</c:v>
                </c:pt>
                <c:pt idx="1217">
                  <c:v>15.580000000000004</c:v>
                </c:pt>
                <c:pt idx="1218">
                  <c:v>15.466666666666669</c:v>
                </c:pt>
                <c:pt idx="1219">
                  <c:v>15.233333333333333</c:v>
                </c:pt>
                <c:pt idx="1220">
                  <c:v>15.103333333333335</c:v>
                </c:pt>
                <c:pt idx="1221">
                  <c:v>15.093333333333337</c:v>
                </c:pt>
                <c:pt idx="1222">
                  <c:v>15.176666666666669</c:v>
                </c:pt>
                <c:pt idx="1223">
                  <c:v>15.253333333333334</c:v>
                </c:pt>
                <c:pt idx="1224">
                  <c:v>15.38</c:v>
                </c:pt>
                <c:pt idx="1225">
                  <c:v>15.186666666666671</c:v>
                </c:pt>
                <c:pt idx="1226">
                  <c:v>15.106666666666667</c:v>
                </c:pt>
                <c:pt idx="1227">
                  <c:v>15.113333333333335</c:v>
                </c:pt>
                <c:pt idx="1228">
                  <c:v>15.116666666666667</c:v>
                </c:pt>
                <c:pt idx="1229">
                  <c:v>15.08</c:v>
                </c:pt>
                <c:pt idx="1230">
                  <c:v>14.953333333333335</c:v>
                </c:pt>
                <c:pt idx="1231">
                  <c:v>14.8</c:v>
                </c:pt>
                <c:pt idx="1232">
                  <c:v>14.696666666666665</c:v>
                </c:pt>
                <c:pt idx="1233">
                  <c:v>14.666666666666664</c:v>
                </c:pt>
                <c:pt idx="1234">
                  <c:v>14.696666666666667</c:v>
                </c:pt>
                <c:pt idx="1235">
                  <c:v>14.830000000000002</c:v>
                </c:pt>
                <c:pt idx="1236">
                  <c:v>14.910000000000002</c:v>
                </c:pt>
                <c:pt idx="1237">
                  <c:v>14.943333333333333</c:v>
                </c:pt>
                <c:pt idx="1238">
                  <c:v>15.036666666666665</c:v>
                </c:pt>
                <c:pt idx="1239">
                  <c:v>15.08</c:v>
                </c:pt>
                <c:pt idx="1240">
                  <c:v>14.99</c:v>
                </c:pt>
                <c:pt idx="1241">
                  <c:v>14.956666666666667</c:v>
                </c:pt>
                <c:pt idx="1242">
                  <c:v>14.843333333333332</c:v>
                </c:pt>
                <c:pt idx="1243">
                  <c:v>14.776666666666666</c:v>
                </c:pt>
                <c:pt idx="1244">
                  <c:v>14.793333333333333</c:v>
                </c:pt>
                <c:pt idx="1245">
                  <c:v>14.826666666666666</c:v>
                </c:pt>
                <c:pt idx="1246">
                  <c:v>14.729999999999999</c:v>
                </c:pt>
                <c:pt idx="1247">
                  <c:v>14.656666666666665</c:v>
                </c:pt>
                <c:pt idx="1248">
                  <c:v>14.553333333333333</c:v>
                </c:pt>
                <c:pt idx="1249">
                  <c:v>14.606666666666664</c:v>
                </c:pt>
                <c:pt idx="1250">
                  <c:v>14.583333333333332</c:v>
                </c:pt>
                <c:pt idx="1251">
                  <c:v>14.523333333333333</c:v>
                </c:pt>
                <c:pt idx="1252">
                  <c:v>14.396666666666667</c:v>
                </c:pt>
                <c:pt idx="1253">
                  <c:v>14.296666666666665</c:v>
                </c:pt>
                <c:pt idx="1254">
                  <c:v>14.03</c:v>
                </c:pt>
                <c:pt idx="1255">
                  <c:v>13.966666666666667</c:v>
                </c:pt>
                <c:pt idx="1256">
                  <c:v>13.813333333333333</c:v>
                </c:pt>
                <c:pt idx="1257">
                  <c:v>13.599999999999998</c:v>
                </c:pt>
                <c:pt idx="1258">
                  <c:v>13.389999999999997</c:v>
                </c:pt>
                <c:pt idx="1259">
                  <c:v>13.286666666666667</c:v>
                </c:pt>
                <c:pt idx="1260">
                  <c:v>13.176666666666668</c:v>
                </c:pt>
                <c:pt idx="1261">
                  <c:v>13.103333333333335</c:v>
                </c:pt>
                <c:pt idx="1262">
                  <c:v>12.946666666666667</c:v>
                </c:pt>
                <c:pt idx="1263">
                  <c:v>12.756666666666668</c:v>
                </c:pt>
                <c:pt idx="1264">
                  <c:v>12.610000000000003</c:v>
                </c:pt>
                <c:pt idx="1265">
                  <c:v>12.443333333333335</c:v>
                </c:pt>
                <c:pt idx="1266">
                  <c:v>12.26</c:v>
                </c:pt>
                <c:pt idx="1267">
                  <c:v>12.123333333333335</c:v>
                </c:pt>
                <c:pt idx="1268">
                  <c:v>11.953333333333337</c:v>
                </c:pt>
                <c:pt idx="1269">
                  <c:v>11.800000000000002</c:v>
                </c:pt>
                <c:pt idx="1270">
                  <c:v>11.696666666666669</c:v>
                </c:pt>
                <c:pt idx="1271">
                  <c:v>11.560000000000002</c:v>
                </c:pt>
                <c:pt idx="1272">
                  <c:v>11.530000000000001</c:v>
                </c:pt>
                <c:pt idx="1273">
                  <c:v>11.523333333333333</c:v>
                </c:pt>
                <c:pt idx="1274">
                  <c:v>11.366666666666667</c:v>
                </c:pt>
                <c:pt idx="1275">
                  <c:v>11.24</c:v>
                </c:pt>
                <c:pt idx="1276">
                  <c:v>11.196666666666665</c:v>
                </c:pt>
                <c:pt idx="1277">
                  <c:v>11.088333333333333</c:v>
                </c:pt>
                <c:pt idx="1278">
                  <c:v>11.034999999999998</c:v>
                </c:pt>
                <c:pt idx="1279">
                  <c:v>10.888333333333334</c:v>
                </c:pt>
                <c:pt idx="1280">
                  <c:v>10.878333333333334</c:v>
                </c:pt>
                <c:pt idx="1281">
                  <c:v>10.855000000000002</c:v>
                </c:pt>
                <c:pt idx="1282">
                  <c:v>10.798333333333336</c:v>
                </c:pt>
                <c:pt idx="1283">
                  <c:v>10.608333333333338</c:v>
                </c:pt>
                <c:pt idx="1284">
                  <c:v>10.571666666666669</c:v>
                </c:pt>
                <c:pt idx="1285">
                  <c:v>10.538333333333336</c:v>
                </c:pt>
                <c:pt idx="1286">
                  <c:v>10.621666666666668</c:v>
                </c:pt>
                <c:pt idx="1287">
                  <c:v>10.681666666666668</c:v>
                </c:pt>
                <c:pt idx="1288">
                  <c:v>10.658333333333333</c:v>
                </c:pt>
                <c:pt idx="1289">
                  <c:v>10.608333333333333</c:v>
                </c:pt>
                <c:pt idx="1290">
                  <c:v>10.604999999999999</c:v>
                </c:pt>
                <c:pt idx="1291">
                  <c:v>10.591666666666665</c:v>
                </c:pt>
                <c:pt idx="1292">
                  <c:v>10.621666666666664</c:v>
                </c:pt>
                <c:pt idx="1293">
                  <c:v>10.678333333333335</c:v>
                </c:pt>
                <c:pt idx="1294">
                  <c:v>10.641666666666667</c:v>
                </c:pt>
                <c:pt idx="1295">
                  <c:v>10.521666666666668</c:v>
                </c:pt>
                <c:pt idx="1296">
                  <c:v>10.548333333333334</c:v>
                </c:pt>
                <c:pt idx="1297">
                  <c:v>10.601666666666665</c:v>
                </c:pt>
                <c:pt idx="1298">
                  <c:v>10.708333333333332</c:v>
                </c:pt>
                <c:pt idx="1299">
                  <c:v>10.801666666666666</c:v>
                </c:pt>
                <c:pt idx="1300">
                  <c:v>10.854999999999997</c:v>
                </c:pt>
                <c:pt idx="1301">
                  <c:v>10.824999999999998</c:v>
                </c:pt>
                <c:pt idx="1302">
                  <c:v>10.788333333333332</c:v>
                </c:pt>
                <c:pt idx="1303">
                  <c:v>10.745000000000001</c:v>
                </c:pt>
                <c:pt idx="1304">
                  <c:v>10.841666666666669</c:v>
                </c:pt>
                <c:pt idx="1305">
                  <c:v>10.868333333333336</c:v>
                </c:pt>
                <c:pt idx="1306">
                  <c:v>10.955000000000002</c:v>
                </c:pt>
                <c:pt idx="1307">
                  <c:v>11.063333333333334</c:v>
                </c:pt>
                <c:pt idx="1308">
                  <c:v>11.063333333333334</c:v>
                </c:pt>
                <c:pt idx="1309">
                  <c:v>11.133333333333335</c:v>
                </c:pt>
                <c:pt idx="1310">
                  <c:v>11.176666666666666</c:v>
                </c:pt>
                <c:pt idx="1311">
                  <c:v>11.236666666666666</c:v>
                </c:pt>
                <c:pt idx="1312">
                  <c:v>11.299999999999999</c:v>
                </c:pt>
                <c:pt idx="1313">
                  <c:v>11.499999999999998</c:v>
                </c:pt>
                <c:pt idx="1314">
                  <c:v>11.589999999999998</c:v>
                </c:pt>
                <c:pt idx="1315">
                  <c:v>11.659999999999998</c:v>
                </c:pt>
                <c:pt idx="1316">
                  <c:v>11.626666666666667</c:v>
                </c:pt>
                <c:pt idx="1317">
                  <c:v>11.633333333333333</c:v>
                </c:pt>
                <c:pt idx="1318">
                  <c:v>11.766666666666667</c:v>
                </c:pt>
                <c:pt idx="1319">
                  <c:v>11.873333333333333</c:v>
                </c:pt>
                <c:pt idx="1320">
                  <c:v>11.926666666666668</c:v>
                </c:pt>
                <c:pt idx="1321">
                  <c:v>12.026666666666667</c:v>
                </c:pt>
                <c:pt idx="1322">
                  <c:v>12.176666666666668</c:v>
                </c:pt>
                <c:pt idx="1323">
                  <c:v>12.236666666666668</c:v>
                </c:pt>
                <c:pt idx="1324">
                  <c:v>12.336666666666668</c:v>
                </c:pt>
                <c:pt idx="1325">
                  <c:v>12.473333333333334</c:v>
                </c:pt>
                <c:pt idx="1326">
                  <c:v>12.596666666666669</c:v>
                </c:pt>
                <c:pt idx="1327">
                  <c:v>12.713333333333336</c:v>
                </c:pt>
                <c:pt idx="1328">
                  <c:v>12.726666666666668</c:v>
                </c:pt>
                <c:pt idx="1329">
                  <c:v>12.693333333333337</c:v>
                </c:pt>
                <c:pt idx="1330">
                  <c:v>12.810000000000004</c:v>
                </c:pt>
                <c:pt idx="1331">
                  <c:v>13.033333333333337</c:v>
                </c:pt>
                <c:pt idx="1332">
                  <c:v>13.186666666666669</c:v>
                </c:pt>
                <c:pt idx="1333">
                  <c:v>13.296666666666669</c:v>
                </c:pt>
                <c:pt idx="1334">
                  <c:v>13.389999999999999</c:v>
                </c:pt>
                <c:pt idx="1335">
                  <c:v>13.473333333333334</c:v>
                </c:pt>
                <c:pt idx="1336">
                  <c:v>13.546666666666665</c:v>
                </c:pt>
                <c:pt idx="1337">
                  <c:v>13.603333333333333</c:v>
                </c:pt>
                <c:pt idx="1338">
                  <c:v>13.71</c:v>
                </c:pt>
                <c:pt idx="1339">
                  <c:v>13.933333333333334</c:v>
                </c:pt>
                <c:pt idx="1340">
                  <c:v>14</c:v>
                </c:pt>
                <c:pt idx="1341">
                  <c:v>14.106666666666666</c:v>
                </c:pt>
                <c:pt idx="1342">
                  <c:v>14.186666666666666</c:v>
                </c:pt>
                <c:pt idx="1343">
                  <c:v>14.24</c:v>
                </c:pt>
                <c:pt idx="1344">
                  <c:v>14.306666666666668</c:v>
                </c:pt>
                <c:pt idx="1345">
                  <c:v>14.41</c:v>
                </c:pt>
                <c:pt idx="1346">
                  <c:v>14.456666666666667</c:v>
                </c:pt>
                <c:pt idx="1347">
                  <c:v>14.559999999999999</c:v>
                </c:pt>
                <c:pt idx="1348">
                  <c:v>14.703333333333331</c:v>
                </c:pt>
                <c:pt idx="1349">
                  <c:v>14.870000000000001</c:v>
                </c:pt>
                <c:pt idx="1350">
                  <c:v>14.956666666666667</c:v>
                </c:pt>
                <c:pt idx="1351">
                  <c:v>14.956666666666667</c:v>
                </c:pt>
                <c:pt idx="1352">
                  <c:v>14.956666666666667</c:v>
                </c:pt>
                <c:pt idx="1353">
                  <c:v>15.109999999999998</c:v>
                </c:pt>
                <c:pt idx="1354">
                  <c:v>15.279999999999998</c:v>
                </c:pt>
                <c:pt idx="1355">
                  <c:v>15.42333333333333</c:v>
                </c:pt>
                <c:pt idx="1356">
                  <c:v>15.493333333333331</c:v>
                </c:pt>
                <c:pt idx="1357">
                  <c:v>15.469999999999995</c:v>
                </c:pt>
                <c:pt idx="1358">
                  <c:v>15.459999999999997</c:v>
                </c:pt>
                <c:pt idx="1359">
                  <c:v>15.449999999999996</c:v>
                </c:pt>
                <c:pt idx="1360">
                  <c:v>15.50333333333333</c:v>
                </c:pt>
                <c:pt idx="1361">
                  <c:v>15.563333333333331</c:v>
                </c:pt>
                <c:pt idx="1362">
                  <c:v>15.589999999999996</c:v>
                </c:pt>
                <c:pt idx="1363">
                  <c:v>15.68333333333333</c:v>
                </c:pt>
                <c:pt idx="1364">
                  <c:v>15.733333333333331</c:v>
                </c:pt>
                <c:pt idx="1365">
                  <c:v>15.813333333333331</c:v>
                </c:pt>
                <c:pt idx="1366">
                  <c:v>15.906666666666663</c:v>
                </c:pt>
                <c:pt idx="1367">
                  <c:v>15.999999999999996</c:v>
                </c:pt>
                <c:pt idx="1368">
                  <c:v>16.223333333333333</c:v>
                </c:pt>
                <c:pt idx="1369">
                  <c:v>16.266666666666662</c:v>
                </c:pt>
                <c:pt idx="1370">
                  <c:v>16.459999999999997</c:v>
                </c:pt>
                <c:pt idx="1371">
                  <c:v>16.576666666666664</c:v>
                </c:pt>
                <c:pt idx="1372">
                  <c:v>16.633333333333329</c:v>
                </c:pt>
                <c:pt idx="1373">
                  <c:v>16.543333333333333</c:v>
                </c:pt>
                <c:pt idx="1374">
                  <c:v>16.443333333333332</c:v>
                </c:pt>
                <c:pt idx="1375">
                  <c:v>16.293333333333333</c:v>
                </c:pt>
                <c:pt idx="1376">
                  <c:v>16.273333333333333</c:v>
                </c:pt>
                <c:pt idx="1377">
                  <c:v>16.246666666666666</c:v>
                </c:pt>
                <c:pt idx="1378">
                  <c:v>16.146666666666665</c:v>
                </c:pt>
                <c:pt idx="1379">
                  <c:v>16.133333333333333</c:v>
                </c:pt>
                <c:pt idx="1380">
                  <c:v>16.259999999999998</c:v>
                </c:pt>
                <c:pt idx="1381">
                  <c:v>16.423333333333332</c:v>
                </c:pt>
                <c:pt idx="1382">
                  <c:v>16.526666666666664</c:v>
                </c:pt>
                <c:pt idx="1383">
                  <c:v>16.479999999999997</c:v>
                </c:pt>
                <c:pt idx="1384">
                  <c:v>16.516666666666666</c:v>
                </c:pt>
                <c:pt idx="1385">
                  <c:v>16.513333333333332</c:v>
                </c:pt>
                <c:pt idx="1386">
                  <c:v>16.463333333333331</c:v>
                </c:pt>
                <c:pt idx="1387">
                  <c:v>16.376666666666669</c:v>
                </c:pt>
                <c:pt idx="1388">
                  <c:v>16.326666666666668</c:v>
                </c:pt>
                <c:pt idx="1389">
                  <c:v>16.403333333333332</c:v>
                </c:pt>
                <c:pt idx="1390">
                  <c:v>16.333333333333332</c:v>
                </c:pt>
                <c:pt idx="1391">
                  <c:v>16.16</c:v>
                </c:pt>
                <c:pt idx="1392">
                  <c:v>16.09333333333333</c:v>
                </c:pt>
                <c:pt idx="1393">
                  <c:v>16.046666666666667</c:v>
                </c:pt>
                <c:pt idx="1394">
                  <c:v>16.083333333333332</c:v>
                </c:pt>
                <c:pt idx="1395">
                  <c:v>16.096666666666668</c:v>
                </c:pt>
                <c:pt idx="1396">
                  <c:v>16.143333333333331</c:v>
                </c:pt>
                <c:pt idx="1397">
                  <c:v>16.183333333333334</c:v>
                </c:pt>
                <c:pt idx="1398">
                  <c:v>16.11</c:v>
                </c:pt>
                <c:pt idx="1399">
                  <c:v>16.036666666666665</c:v>
                </c:pt>
                <c:pt idx="1400">
                  <c:v>15.826666666666664</c:v>
                </c:pt>
                <c:pt idx="1401">
                  <c:v>15.70333333333333</c:v>
                </c:pt>
                <c:pt idx="1402">
                  <c:v>15.746666666666664</c:v>
                </c:pt>
                <c:pt idx="1403">
                  <c:v>15.983333333333329</c:v>
                </c:pt>
                <c:pt idx="1404">
                  <c:v>16.243333333333332</c:v>
                </c:pt>
                <c:pt idx="1405">
                  <c:v>16.633333333333333</c:v>
                </c:pt>
                <c:pt idx="1406">
                  <c:v>16.983333333333331</c:v>
                </c:pt>
                <c:pt idx="1407">
                  <c:v>17.219999999999995</c:v>
                </c:pt>
                <c:pt idx="1408">
                  <c:v>17.386666666666667</c:v>
                </c:pt>
                <c:pt idx="1409">
                  <c:v>17.386666666666667</c:v>
                </c:pt>
                <c:pt idx="1410">
                  <c:v>17.326666666666664</c:v>
                </c:pt>
                <c:pt idx="1411">
                  <c:v>17.313333333333329</c:v>
                </c:pt>
                <c:pt idx="1412">
                  <c:v>17.223333333333333</c:v>
                </c:pt>
                <c:pt idx="1413">
                  <c:v>17.169999999999998</c:v>
                </c:pt>
                <c:pt idx="1414">
                  <c:v>16.996666666666666</c:v>
                </c:pt>
                <c:pt idx="1415">
                  <c:v>16.920000000000002</c:v>
                </c:pt>
                <c:pt idx="1416">
                  <c:v>16.973333333333336</c:v>
                </c:pt>
                <c:pt idx="1417">
                  <c:v>17.279999999999998</c:v>
                </c:pt>
                <c:pt idx="1418">
                  <c:v>17.596666666666668</c:v>
                </c:pt>
                <c:pt idx="1419">
                  <c:v>17.850000000000001</c:v>
                </c:pt>
                <c:pt idx="1420">
                  <c:v>18.079999999999998</c:v>
                </c:pt>
                <c:pt idx="1421">
                  <c:v>18.366666666666664</c:v>
                </c:pt>
                <c:pt idx="1422">
                  <c:v>18.559999999999995</c:v>
                </c:pt>
                <c:pt idx="1423">
                  <c:v>18.626666666666662</c:v>
                </c:pt>
                <c:pt idx="1424">
                  <c:v>18.679999999999996</c:v>
                </c:pt>
                <c:pt idx="1425">
                  <c:v>18.77666666666666</c:v>
                </c:pt>
                <c:pt idx="1426">
                  <c:v>18.819999999999997</c:v>
                </c:pt>
                <c:pt idx="1427">
                  <c:v>18.829999999999998</c:v>
                </c:pt>
                <c:pt idx="1428">
                  <c:v>18.846666666666668</c:v>
                </c:pt>
                <c:pt idx="1429">
                  <c:v>18.886666666666667</c:v>
                </c:pt>
                <c:pt idx="1430">
                  <c:v>19.066666666666663</c:v>
                </c:pt>
                <c:pt idx="1431">
                  <c:v>19.16333333333333</c:v>
                </c:pt>
                <c:pt idx="1432">
                  <c:v>19.119999999999994</c:v>
                </c:pt>
                <c:pt idx="1433">
                  <c:v>18.999999999999996</c:v>
                </c:pt>
                <c:pt idx="1434">
                  <c:v>18.939999999999998</c:v>
                </c:pt>
                <c:pt idx="1435">
                  <c:v>18.809999999999999</c:v>
                </c:pt>
                <c:pt idx="1436">
                  <c:v>18.720000000000002</c:v>
                </c:pt>
                <c:pt idx="1437">
                  <c:v>18.673333333333332</c:v>
                </c:pt>
                <c:pt idx="1438">
                  <c:v>18.673333333333336</c:v>
                </c:pt>
                <c:pt idx="1439">
                  <c:v>18.73</c:v>
                </c:pt>
                <c:pt idx="1440">
                  <c:v>18.84666666666666</c:v>
                </c:pt>
                <c:pt idx="1441">
                  <c:v>18.869999999999994</c:v>
                </c:pt>
                <c:pt idx="1442">
                  <c:v>19</c:v>
                </c:pt>
                <c:pt idx="1443">
                  <c:v>19.089999999999996</c:v>
                </c:pt>
                <c:pt idx="1444">
                  <c:v>19.22666666666667</c:v>
                </c:pt>
                <c:pt idx="1445">
                  <c:v>19.396666666666665</c:v>
                </c:pt>
                <c:pt idx="1446">
                  <c:v>19.47666666666667</c:v>
                </c:pt>
                <c:pt idx="1447">
                  <c:v>19.43</c:v>
                </c:pt>
                <c:pt idx="1448">
                  <c:v>19.346666666666668</c:v>
                </c:pt>
                <c:pt idx="1449">
                  <c:v>19.279999999999998</c:v>
                </c:pt>
                <c:pt idx="1450">
                  <c:v>19.263333333333328</c:v>
                </c:pt>
                <c:pt idx="1451">
                  <c:v>19.233333333333331</c:v>
                </c:pt>
                <c:pt idx="1452">
                  <c:v>19.259999999999994</c:v>
                </c:pt>
                <c:pt idx="1453">
                  <c:v>19.273333333333326</c:v>
                </c:pt>
                <c:pt idx="1454">
                  <c:v>19.233333333333331</c:v>
                </c:pt>
                <c:pt idx="1455">
                  <c:v>19.18</c:v>
                </c:pt>
                <c:pt idx="1456">
                  <c:v>19.169999999999998</c:v>
                </c:pt>
                <c:pt idx="1457">
                  <c:v>19.146666666666665</c:v>
                </c:pt>
                <c:pt idx="1458">
                  <c:v>19.096666666666668</c:v>
                </c:pt>
                <c:pt idx="1459">
                  <c:v>19.093333333333327</c:v>
                </c:pt>
                <c:pt idx="1460">
                  <c:v>19.079999999999995</c:v>
                </c:pt>
                <c:pt idx="1461">
                  <c:v>19.133333333333329</c:v>
                </c:pt>
                <c:pt idx="1462">
                  <c:v>19.196666666666662</c:v>
                </c:pt>
                <c:pt idx="1463">
                  <c:v>19.20666666666666</c:v>
                </c:pt>
                <c:pt idx="1464">
                  <c:v>19.166666666666664</c:v>
                </c:pt>
                <c:pt idx="1465">
                  <c:v>19.153333333333329</c:v>
                </c:pt>
                <c:pt idx="1466">
                  <c:v>19.113333333333333</c:v>
                </c:pt>
                <c:pt idx="1467">
                  <c:v>19.146666666666661</c:v>
                </c:pt>
                <c:pt idx="1468">
                  <c:v>19.153333333333329</c:v>
                </c:pt>
                <c:pt idx="1469">
                  <c:v>19.123333333333335</c:v>
                </c:pt>
                <c:pt idx="1470">
                  <c:v>19.096666666666668</c:v>
                </c:pt>
                <c:pt idx="1471">
                  <c:v>19.146666666666665</c:v>
                </c:pt>
                <c:pt idx="1472">
                  <c:v>19.123333333333331</c:v>
                </c:pt>
                <c:pt idx="1473">
                  <c:v>19.16333333333333</c:v>
                </c:pt>
                <c:pt idx="1474">
                  <c:v>19.153333333333329</c:v>
                </c:pt>
                <c:pt idx="1475">
                  <c:v>19.09666666666666</c:v>
                </c:pt>
                <c:pt idx="1476">
                  <c:v>19.119999999999997</c:v>
                </c:pt>
                <c:pt idx="1477">
                  <c:v>19.113333333333333</c:v>
                </c:pt>
                <c:pt idx="1478">
                  <c:v>19.146666666666665</c:v>
                </c:pt>
                <c:pt idx="1479">
                  <c:v>19.12</c:v>
                </c:pt>
                <c:pt idx="1480">
                  <c:v>19.100000000000001</c:v>
                </c:pt>
                <c:pt idx="1481">
                  <c:v>19.09666666666666</c:v>
                </c:pt>
                <c:pt idx="1482">
                  <c:v>19.099999999999998</c:v>
                </c:pt>
                <c:pt idx="1483">
                  <c:v>19.153333333333325</c:v>
                </c:pt>
                <c:pt idx="1484">
                  <c:v>19.173333333333328</c:v>
                </c:pt>
                <c:pt idx="1485">
                  <c:v>19.153333333333329</c:v>
                </c:pt>
                <c:pt idx="1486">
                  <c:v>19.106666666666666</c:v>
                </c:pt>
                <c:pt idx="1487">
                  <c:v>19.153333333333329</c:v>
                </c:pt>
                <c:pt idx="1488">
                  <c:v>19.213333333333331</c:v>
                </c:pt>
                <c:pt idx="1489">
                  <c:v>19.166666666666668</c:v>
                </c:pt>
                <c:pt idx="1490">
                  <c:v>19.129999999999995</c:v>
                </c:pt>
                <c:pt idx="1491">
                  <c:v>19.079999999999995</c:v>
                </c:pt>
                <c:pt idx="1492">
                  <c:v>19.133333333333329</c:v>
                </c:pt>
                <c:pt idx="1493">
                  <c:v>19.249999999999996</c:v>
                </c:pt>
                <c:pt idx="1494">
                  <c:v>19.27666666666666</c:v>
                </c:pt>
                <c:pt idx="1495">
                  <c:v>19.20333333333333</c:v>
                </c:pt>
                <c:pt idx="1496">
                  <c:v>19.073333333333331</c:v>
                </c:pt>
                <c:pt idx="1497">
                  <c:v>18.919999999999995</c:v>
                </c:pt>
                <c:pt idx="1498">
                  <c:v>18.899999999999991</c:v>
                </c:pt>
                <c:pt idx="1499">
                  <c:v>18.93333333333333</c:v>
                </c:pt>
                <c:pt idx="1500">
                  <c:v>18.91</c:v>
                </c:pt>
                <c:pt idx="1501">
                  <c:v>18.82</c:v>
                </c:pt>
                <c:pt idx="1502">
                  <c:v>18.8</c:v>
                </c:pt>
                <c:pt idx="1503">
                  <c:v>18.759999999999994</c:v>
                </c:pt>
                <c:pt idx="1504">
                  <c:v>18.749999999999996</c:v>
                </c:pt>
                <c:pt idx="1505">
                  <c:v>18.77333333333333</c:v>
                </c:pt>
                <c:pt idx="1506">
                  <c:v>18.723333333333326</c:v>
                </c:pt>
                <c:pt idx="1507">
                  <c:v>18.696666666666662</c:v>
                </c:pt>
                <c:pt idx="1508">
                  <c:v>18.636666666666663</c:v>
                </c:pt>
                <c:pt idx="1509">
                  <c:v>18.59333333333333</c:v>
                </c:pt>
                <c:pt idx="1510">
                  <c:v>18.59</c:v>
                </c:pt>
                <c:pt idx="1511">
                  <c:v>18.516666666666666</c:v>
                </c:pt>
                <c:pt idx="1512">
                  <c:v>18.413333333333334</c:v>
                </c:pt>
                <c:pt idx="1513">
                  <c:v>18.379999999999995</c:v>
                </c:pt>
                <c:pt idx="1514">
                  <c:v>18.373333333333331</c:v>
                </c:pt>
                <c:pt idx="1515">
                  <c:v>18.413333333333334</c:v>
                </c:pt>
                <c:pt idx="1516">
                  <c:v>18.470000000000002</c:v>
                </c:pt>
                <c:pt idx="1517">
                  <c:v>18.45</c:v>
                </c:pt>
                <c:pt idx="1518">
                  <c:v>18.473333333333336</c:v>
                </c:pt>
                <c:pt idx="1519">
                  <c:v>18.523333333333333</c:v>
                </c:pt>
                <c:pt idx="1520">
                  <c:v>18.493333333333332</c:v>
                </c:pt>
                <c:pt idx="1521">
                  <c:v>18.470000000000002</c:v>
                </c:pt>
                <c:pt idx="1522">
                  <c:v>18.343333333333341</c:v>
                </c:pt>
                <c:pt idx="1523">
                  <c:v>18.310000000000002</c:v>
                </c:pt>
                <c:pt idx="1524">
                  <c:v>18.399999999999999</c:v>
                </c:pt>
                <c:pt idx="1525">
                  <c:v>18.506666666666664</c:v>
                </c:pt>
                <c:pt idx="1526">
                  <c:v>18.676666666666662</c:v>
                </c:pt>
                <c:pt idx="1527">
                  <c:v>18.813333333333329</c:v>
                </c:pt>
                <c:pt idx="1528">
                  <c:v>18.86</c:v>
                </c:pt>
                <c:pt idx="1529">
                  <c:v>18.816666666666663</c:v>
                </c:pt>
                <c:pt idx="1530">
                  <c:v>18.84333333333333</c:v>
                </c:pt>
                <c:pt idx="1531">
                  <c:v>18.949999999999996</c:v>
                </c:pt>
                <c:pt idx="1532">
                  <c:v>18.963333333333328</c:v>
                </c:pt>
                <c:pt idx="1533">
                  <c:v>18.993333333333329</c:v>
                </c:pt>
                <c:pt idx="1534">
                  <c:v>19.019999999999996</c:v>
                </c:pt>
                <c:pt idx="1535">
                  <c:v>19.009999999999994</c:v>
                </c:pt>
                <c:pt idx="1536">
                  <c:v>19.056666666666661</c:v>
                </c:pt>
                <c:pt idx="1537">
                  <c:v>19.079999999999998</c:v>
                </c:pt>
                <c:pt idx="1538">
                  <c:v>19.133333333333329</c:v>
                </c:pt>
                <c:pt idx="1539">
                  <c:v>19.123333333333331</c:v>
                </c:pt>
                <c:pt idx="1540">
                  <c:v>19.059999999999999</c:v>
                </c:pt>
                <c:pt idx="1541">
                  <c:v>19.079999999999998</c:v>
                </c:pt>
                <c:pt idx="1542">
                  <c:v>19.14</c:v>
                </c:pt>
                <c:pt idx="1543">
                  <c:v>19.076666666666668</c:v>
                </c:pt>
                <c:pt idx="1544">
                  <c:v>19.036666666666665</c:v>
                </c:pt>
                <c:pt idx="1545">
                  <c:v>18.903333333333329</c:v>
                </c:pt>
                <c:pt idx="1546">
                  <c:v>18.786666666666665</c:v>
                </c:pt>
                <c:pt idx="1547">
                  <c:v>18.68</c:v>
                </c:pt>
                <c:pt idx="1548">
                  <c:v>18.553333333333335</c:v>
                </c:pt>
                <c:pt idx="1549">
                  <c:v>18.463333333333331</c:v>
                </c:pt>
                <c:pt idx="1550">
                  <c:v>18.46</c:v>
                </c:pt>
                <c:pt idx="1551">
                  <c:v>18.399999999999999</c:v>
                </c:pt>
                <c:pt idx="1552">
                  <c:v>18.406666666666663</c:v>
                </c:pt>
                <c:pt idx="1553">
                  <c:v>18.356666666666666</c:v>
                </c:pt>
                <c:pt idx="1554">
                  <c:v>18.283333333333335</c:v>
                </c:pt>
                <c:pt idx="1555">
                  <c:v>18.239999999999998</c:v>
                </c:pt>
                <c:pt idx="1556">
                  <c:v>18.213333333333331</c:v>
                </c:pt>
                <c:pt idx="1557">
                  <c:v>18.143333333333331</c:v>
                </c:pt>
                <c:pt idx="1558">
                  <c:v>18.056666666666665</c:v>
                </c:pt>
                <c:pt idx="1559">
                  <c:v>18.033333333333335</c:v>
                </c:pt>
                <c:pt idx="1560">
                  <c:v>17.956666666666663</c:v>
                </c:pt>
                <c:pt idx="1561">
                  <c:v>17.869999999999997</c:v>
                </c:pt>
                <c:pt idx="1562">
                  <c:v>17.87</c:v>
                </c:pt>
                <c:pt idx="1563">
                  <c:v>17.84</c:v>
                </c:pt>
                <c:pt idx="1564">
                  <c:v>17.853333333333335</c:v>
                </c:pt>
                <c:pt idx="1565">
                  <c:v>17.763333333333332</c:v>
                </c:pt>
                <c:pt idx="1566">
                  <c:v>17.649999999999999</c:v>
                </c:pt>
                <c:pt idx="1567">
                  <c:v>17.509999999999998</c:v>
                </c:pt>
                <c:pt idx="1568">
                  <c:v>17.383333333333333</c:v>
                </c:pt>
                <c:pt idx="1569">
                  <c:v>17.363333333333333</c:v>
                </c:pt>
                <c:pt idx="1570">
                  <c:v>17.393333333333331</c:v>
                </c:pt>
                <c:pt idx="1571">
                  <c:v>17.366666666666667</c:v>
                </c:pt>
                <c:pt idx="1572">
                  <c:v>17.34333333333333</c:v>
                </c:pt>
                <c:pt idx="1573">
                  <c:v>17.376666666666662</c:v>
                </c:pt>
                <c:pt idx="1574">
                  <c:v>17.379999999999995</c:v>
                </c:pt>
                <c:pt idx="1575">
                  <c:v>17.449999999999992</c:v>
                </c:pt>
                <c:pt idx="1576">
                  <c:v>17.409999999999989</c:v>
                </c:pt>
                <c:pt idx="1577">
                  <c:v>17.463333333333324</c:v>
                </c:pt>
                <c:pt idx="1578">
                  <c:v>17.54666666666666</c:v>
                </c:pt>
                <c:pt idx="1579">
                  <c:v>17.646666666666661</c:v>
                </c:pt>
                <c:pt idx="1580">
                  <c:v>17.703333333333326</c:v>
                </c:pt>
                <c:pt idx="1581">
                  <c:v>17.709999999999994</c:v>
                </c:pt>
                <c:pt idx="1582">
                  <c:v>17.646666666666661</c:v>
                </c:pt>
                <c:pt idx="1583">
                  <c:v>17.486666666666665</c:v>
                </c:pt>
                <c:pt idx="1584">
                  <c:v>17.329999999999998</c:v>
                </c:pt>
                <c:pt idx="1585">
                  <c:v>17.196666666666662</c:v>
                </c:pt>
                <c:pt idx="1586">
                  <c:v>17.076666666666664</c:v>
                </c:pt>
                <c:pt idx="1587">
                  <c:v>17.00333333333333</c:v>
                </c:pt>
                <c:pt idx="1588">
                  <c:v>16.886666666666667</c:v>
                </c:pt>
                <c:pt idx="1589">
                  <c:v>16.696666666666669</c:v>
                </c:pt>
                <c:pt idx="1590">
                  <c:v>16.630000000000003</c:v>
                </c:pt>
                <c:pt idx="1591">
                  <c:v>16.52</c:v>
                </c:pt>
                <c:pt idx="1592">
                  <c:v>16.363333333333337</c:v>
                </c:pt>
                <c:pt idx="1593">
                  <c:v>16.233333333333334</c:v>
                </c:pt>
                <c:pt idx="1594">
                  <c:v>16.056666666666668</c:v>
                </c:pt>
                <c:pt idx="1595">
                  <c:v>15.976666666666667</c:v>
                </c:pt>
                <c:pt idx="1596">
                  <c:v>15.88</c:v>
                </c:pt>
                <c:pt idx="1597">
                  <c:v>15.8</c:v>
                </c:pt>
                <c:pt idx="1598">
                  <c:v>15.703333333333335</c:v>
                </c:pt>
                <c:pt idx="1599">
                  <c:v>15.616666666666667</c:v>
                </c:pt>
                <c:pt idx="1600">
                  <c:v>15.506666666666666</c:v>
                </c:pt>
                <c:pt idx="1601">
                  <c:v>15.433333333333334</c:v>
                </c:pt>
                <c:pt idx="1602">
                  <c:v>15.303333333333333</c:v>
                </c:pt>
                <c:pt idx="1603">
                  <c:v>15.143333333333334</c:v>
                </c:pt>
                <c:pt idx="1604">
                  <c:v>15.003333333333334</c:v>
                </c:pt>
                <c:pt idx="1605">
                  <c:v>14.923333333333334</c:v>
                </c:pt>
                <c:pt idx="1606">
                  <c:v>14.840000000000002</c:v>
                </c:pt>
                <c:pt idx="1607">
                  <c:v>14.683333333333335</c:v>
                </c:pt>
                <c:pt idx="1608">
                  <c:v>14.556666666666668</c:v>
                </c:pt>
                <c:pt idx="1609">
                  <c:v>14.45</c:v>
                </c:pt>
                <c:pt idx="1610">
                  <c:v>14.316666666666666</c:v>
                </c:pt>
                <c:pt idx="1611">
                  <c:v>14.229999999999999</c:v>
                </c:pt>
                <c:pt idx="1612">
                  <c:v>14.233333333333333</c:v>
                </c:pt>
                <c:pt idx="1613">
                  <c:v>14.313333333333333</c:v>
                </c:pt>
                <c:pt idx="1614">
                  <c:v>14.360000000000003</c:v>
                </c:pt>
                <c:pt idx="1615">
                  <c:v>14.243333333333334</c:v>
                </c:pt>
                <c:pt idx="1616">
                  <c:v>14.1</c:v>
                </c:pt>
                <c:pt idx="1617">
                  <c:v>14.03</c:v>
                </c:pt>
                <c:pt idx="1618">
                  <c:v>14.026666666666667</c:v>
                </c:pt>
                <c:pt idx="1619">
                  <c:v>14.03</c:v>
                </c:pt>
                <c:pt idx="1620">
                  <c:v>13.94</c:v>
                </c:pt>
                <c:pt idx="1621">
                  <c:v>13.903333333333332</c:v>
                </c:pt>
                <c:pt idx="1622">
                  <c:v>13.899999999999999</c:v>
                </c:pt>
                <c:pt idx="1623">
                  <c:v>13.886666666666665</c:v>
                </c:pt>
                <c:pt idx="1624">
                  <c:v>13.78</c:v>
                </c:pt>
                <c:pt idx="1625">
                  <c:v>13.603333333333333</c:v>
                </c:pt>
                <c:pt idx="1626">
                  <c:v>13.446666666666665</c:v>
                </c:pt>
                <c:pt idx="1627">
                  <c:v>13.343333333333334</c:v>
                </c:pt>
                <c:pt idx="1628">
                  <c:v>13.243333333333332</c:v>
                </c:pt>
                <c:pt idx="1629">
                  <c:v>13.16333333333333</c:v>
                </c:pt>
                <c:pt idx="1630">
                  <c:v>13.099999999999996</c:v>
                </c:pt>
                <c:pt idx="1631">
                  <c:v>12.999999999999996</c:v>
                </c:pt>
                <c:pt idx="1632">
                  <c:v>12.893333333333329</c:v>
                </c:pt>
                <c:pt idx="1633">
                  <c:v>12.769999999999998</c:v>
                </c:pt>
                <c:pt idx="1634">
                  <c:v>12.749999999999998</c:v>
                </c:pt>
                <c:pt idx="1635">
                  <c:v>12.693333333333332</c:v>
                </c:pt>
                <c:pt idx="1636">
                  <c:v>12.776666666666664</c:v>
                </c:pt>
                <c:pt idx="1637">
                  <c:v>12.799999999999999</c:v>
                </c:pt>
                <c:pt idx="1638">
                  <c:v>12.7</c:v>
                </c:pt>
                <c:pt idx="1639">
                  <c:v>12.603333333333333</c:v>
                </c:pt>
                <c:pt idx="1640">
                  <c:v>12.466666666666667</c:v>
                </c:pt>
                <c:pt idx="1641">
                  <c:v>12.386666666666667</c:v>
                </c:pt>
                <c:pt idx="1642">
                  <c:v>12.293333333333333</c:v>
                </c:pt>
                <c:pt idx="1643">
                  <c:v>12.180000000000001</c:v>
                </c:pt>
                <c:pt idx="1644">
                  <c:v>12.173333333333336</c:v>
                </c:pt>
                <c:pt idx="1645">
                  <c:v>12.303333333333335</c:v>
                </c:pt>
                <c:pt idx="1646">
                  <c:v>12.386666666666665</c:v>
                </c:pt>
                <c:pt idx="1647">
                  <c:v>12.406666666666666</c:v>
                </c:pt>
                <c:pt idx="1648">
                  <c:v>12.41</c:v>
                </c:pt>
                <c:pt idx="1649">
                  <c:v>12.42</c:v>
                </c:pt>
                <c:pt idx="1650">
                  <c:v>12.326666666666666</c:v>
                </c:pt>
                <c:pt idx="1651">
                  <c:v>12.2</c:v>
                </c:pt>
                <c:pt idx="1652">
                  <c:v>12.133333333333331</c:v>
                </c:pt>
                <c:pt idx="1653">
                  <c:v>11.986666666666666</c:v>
                </c:pt>
                <c:pt idx="1654">
                  <c:v>12.129999999999999</c:v>
                </c:pt>
                <c:pt idx="1655">
                  <c:v>12.303333333333333</c:v>
                </c:pt>
                <c:pt idx="1656">
                  <c:v>12.349999999999998</c:v>
                </c:pt>
                <c:pt idx="1657">
                  <c:v>12.34333333333333</c:v>
                </c:pt>
                <c:pt idx="1658">
                  <c:v>12.396666666666665</c:v>
                </c:pt>
                <c:pt idx="1659">
                  <c:v>12.336666666666664</c:v>
                </c:pt>
                <c:pt idx="1660">
                  <c:v>12.166666666666664</c:v>
                </c:pt>
                <c:pt idx="1661">
                  <c:v>12.113333333333333</c:v>
                </c:pt>
                <c:pt idx="1662">
                  <c:v>12.190000000000001</c:v>
                </c:pt>
                <c:pt idx="1663">
                  <c:v>12.383333333333333</c:v>
                </c:pt>
                <c:pt idx="1664">
                  <c:v>12.419999999999998</c:v>
                </c:pt>
                <c:pt idx="1665">
                  <c:v>12.456666666666667</c:v>
                </c:pt>
                <c:pt idx="1666">
                  <c:v>12.33</c:v>
                </c:pt>
                <c:pt idx="1667">
                  <c:v>12.229999999999997</c:v>
                </c:pt>
                <c:pt idx="1668">
                  <c:v>12.266666666666662</c:v>
                </c:pt>
                <c:pt idx="1669">
                  <c:v>12.259999999999996</c:v>
                </c:pt>
                <c:pt idx="1670">
                  <c:v>12.239999999999997</c:v>
                </c:pt>
                <c:pt idx="1671">
                  <c:v>12.189999999999996</c:v>
                </c:pt>
                <c:pt idx="1672">
                  <c:v>12.10333333333333</c:v>
                </c:pt>
                <c:pt idx="1673">
                  <c:v>11.959999999999999</c:v>
                </c:pt>
                <c:pt idx="1674">
                  <c:v>11.873333333333331</c:v>
                </c:pt>
                <c:pt idx="1675">
                  <c:v>11.823333333333332</c:v>
                </c:pt>
                <c:pt idx="1676">
                  <c:v>11.756666666666666</c:v>
                </c:pt>
                <c:pt idx="1677">
                  <c:v>11.65</c:v>
                </c:pt>
                <c:pt idx="1678">
                  <c:v>11.486666666666668</c:v>
                </c:pt>
                <c:pt idx="1679">
                  <c:v>11.416666666666666</c:v>
                </c:pt>
                <c:pt idx="1680">
                  <c:v>11.433333333333332</c:v>
                </c:pt>
                <c:pt idx="1681">
                  <c:v>11.483333333333331</c:v>
                </c:pt>
                <c:pt idx="1682">
                  <c:v>11.506666666666666</c:v>
                </c:pt>
                <c:pt idx="1683">
                  <c:v>11.639999999999999</c:v>
                </c:pt>
                <c:pt idx="1684">
                  <c:v>11.546666666666669</c:v>
                </c:pt>
                <c:pt idx="1685">
                  <c:v>11.463333333333336</c:v>
                </c:pt>
                <c:pt idx="1686">
                  <c:v>11.550000000000002</c:v>
                </c:pt>
                <c:pt idx="1687">
                  <c:v>11.683333333333335</c:v>
                </c:pt>
                <c:pt idx="1688">
                  <c:v>11.66666666666667</c:v>
                </c:pt>
                <c:pt idx="1689">
                  <c:v>11.740000000000004</c:v>
                </c:pt>
                <c:pt idx="1690">
                  <c:v>11.840000000000003</c:v>
                </c:pt>
                <c:pt idx="1691">
                  <c:v>11.850000000000001</c:v>
                </c:pt>
                <c:pt idx="1692">
                  <c:v>11.786666666666665</c:v>
                </c:pt>
                <c:pt idx="1693">
                  <c:v>11.559999999999999</c:v>
                </c:pt>
                <c:pt idx="1694">
                  <c:v>11.440000000000001</c:v>
                </c:pt>
                <c:pt idx="1695">
                  <c:v>11.373333333333333</c:v>
                </c:pt>
                <c:pt idx="1696">
                  <c:v>11.446666666666665</c:v>
                </c:pt>
                <c:pt idx="1697">
                  <c:v>11.506666666666666</c:v>
                </c:pt>
                <c:pt idx="1698">
                  <c:v>11.58</c:v>
                </c:pt>
                <c:pt idx="1699">
                  <c:v>11.643333333333336</c:v>
                </c:pt>
                <c:pt idx="1700">
                  <c:v>11.790000000000001</c:v>
                </c:pt>
                <c:pt idx="1701">
                  <c:v>12.006666666666668</c:v>
                </c:pt>
                <c:pt idx="1702">
                  <c:v>12.240000000000002</c:v>
                </c:pt>
                <c:pt idx="1703">
                  <c:v>12.566666666666668</c:v>
                </c:pt>
                <c:pt idx="1704">
                  <c:v>12.753333333333336</c:v>
                </c:pt>
                <c:pt idx="1705">
                  <c:v>12.913333333333334</c:v>
                </c:pt>
                <c:pt idx="1706">
                  <c:v>13.080000000000002</c:v>
                </c:pt>
                <c:pt idx="1707">
                  <c:v>13.193333333333333</c:v>
                </c:pt>
                <c:pt idx="1708">
                  <c:v>13.346666666666668</c:v>
                </c:pt>
                <c:pt idx="1709">
                  <c:v>13.426666666666668</c:v>
                </c:pt>
                <c:pt idx="1710">
                  <c:v>13.469999999999999</c:v>
                </c:pt>
                <c:pt idx="1711">
                  <c:v>13.529999999999998</c:v>
                </c:pt>
                <c:pt idx="1712">
                  <c:v>13.513333333333332</c:v>
                </c:pt>
                <c:pt idx="1713">
                  <c:v>13.50333333333333</c:v>
                </c:pt>
                <c:pt idx="1714">
                  <c:v>13.636666666666665</c:v>
                </c:pt>
                <c:pt idx="1715">
                  <c:v>13.736666666666663</c:v>
                </c:pt>
                <c:pt idx="1716">
                  <c:v>13.903333333333332</c:v>
                </c:pt>
                <c:pt idx="1717">
                  <c:v>14.003333333333332</c:v>
                </c:pt>
                <c:pt idx="1718">
                  <c:v>14.089999999999996</c:v>
                </c:pt>
                <c:pt idx="1719">
                  <c:v>14.209999999999997</c:v>
                </c:pt>
                <c:pt idx="1720">
                  <c:v>14.346666666666662</c:v>
                </c:pt>
                <c:pt idx="1721">
                  <c:v>14.476666666666663</c:v>
                </c:pt>
                <c:pt idx="1722">
                  <c:v>14.633333333333329</c:v>
                </c:pt>
                <c:pt idx="1723">
                  <c:v>14.76333333333333</c:v>
                </c:pt>
                <c:pt idx="1724">
                  <c:v>14.77333333333333</c:v>
                </c:pt>
                <c:pt idx="1725">
                  <c:v>14.719999999999997</c:v>
                </c:pt>
                <c:pt idx="1726">
                  <c:v>14.629999999999995</c:v>
                </c:pt>
                <c:pt idx="1727">
                  <c:v>14.696666666666664</c:v>
                </c:pt>
                <c:pt idx="1728">
                  <c:v>14.686666666666666</c:v>
                </c:pt>
                <c:pt idx="1729">
                  <c:v>14.639999999999997</c:v>
                </c:pt>
                <c:pt idx="1730">
                  <c:v>14.586666666666666</c:v>
                </c:pt>
                <c:pt idx="1731">
                  <c:v>14.613333333333332</c:v>
                </c:pt>
                <c:pt idx="1732">
                  <c:v>14.626666666666665</c:v>
                </c:pt>
                <c:pt idx="1733">
                  <c:v>14.50333333333333</c:v>
                </c:pt>
                <c:pt idx="1734">
                  <c:v>14.396666666666665</c:v>
                </c:pt>
                <c:pt idx="1735">
                  <c:v>14.324999999999998</c:v>
                </c:pt>
                <c:pt idx="1736">
                  <c:v>14.314999999999998</c:v>
                </c:pt>
                <c:pt idx="1737">
                  <c:v>14.458333333333334</c:v>
                </c:pt>
                <c:pt idx="1738">
                  <c:v>14.611666666666666</c:v>
                </c:pt>
                <c:pt idx="1739">
                  <c:v>14.721666666666666</c:v>
                </c:pt>
                <c:pt idx="1740">
                  <c:v>14.908333333333333</c:v>
                </c:pt>
                <c:pt idx="1741">
                  <c:v>15.091666666666667</c:v>
                </c:pt>
                <c:pt idx="1742">
                  <c:v>15.331666666666667</c:v>
                </c:pt>
                <c:pt idx="1743">
                  <c:v>15.574999999999999</c:v>
                </c:pt>
                <c:pt idx="1744">
                  <c:v>15.678333333333333</c:v>
                </c:pt>
                <c:pt idx="1745">
                  <c:v>15.801666666666666</c:v>
                </c:pt>
                <c:pt idx="1746">
                  <c:v>15.871666666666666</c:v>
                </c:pt>
                <c:pt idx="1747">
                  <c:v>15.961666666666664</c:v>
                </c:pt>
                <c:pt idx="1748">
                  <c:v>16.048333333333332</c:v>
                </c:pt>
                <c:pt idx="1749">
                  <c:v>16.054999999999996</c:v>
                </c:pt>
                <c:pt idx="1750">
                  <c:v>16.021666666666665</c:v>
                </c:pt>
                <c:pt idx="1751">
                  <c:v>15.948333333333331</c:v>
                </c:pt>
                <c:pt idx="1752">
                  <c:v>15.981666666666662</c:v>
                </c:pt>
                <c:pt idx="1753">
                  <c:v>16.191666666666666</c:v>
                </c:pt>
                <c:pt idx="1754">
                  <c:v>16.535</c:v>
                </c:pt>
                <c:pt idx="1755">
                  <c:v>16.798333333333332</c:v>
                </c:pt>
                <c:pt idx="1756">
                  <c:v>17.021666666666665</c:v>
                </c:pt>
                <c:pt idx="1757">
                  <c:v>17.141666666666666</c:v>
                </c:pt>
                <c:pt idx="1758">
                  <c:v>17.238333333333333</c:v>
                </c:pt>
                <c:pt idx="1759">
                  <c:v>17.351666666666667</c:v>
                </c:pt>
                <c:pt idx="1760">
                  <c:v>17.471666666666668</c:v>
                </c:pt>
                <c:pt idx="1761">
                  <c:v>17.454999999999998</c:v>
                </c:pt>
                <c:pt idx="1762">
                  <c:v>17.498333333333331</c:v>
                </c:pt>
                <c:pt idx="1763">
                  <c:v>17.588333333333331</c:v>
                </c:pt>
                <c:pt idx="1764">
                  <c:v>17.711666666666662</c:v>
                </c:pt>
                <c:pt idx="1765">
                  <c:v>17.873333333333335</c:v>
                </c:pt>
                <c:pt idx="1766">
                  <c:v>17.883333333333336</c:v>
                </c:pt>
                <c:pt idx="1767">
                  <c:v>17.87</c:v>
                </c:pt>
                <c:pt idx="1768">
                  <c:v>17.843333333333337</c:v>
                </c:pt>
                <c:pt idx="1769">
                  <c:v>17.95333333333333</c:v>
                </c:pt>
                <c:pt idx="1770">
                  <c:v>18</c:v>
                </c:pt>
                <c:pt idx="1771">
                  <c:v>17.990000000000002</c:v>
                </c:pt>
                <c:pt idx="1772">
                  <c:v>17.926666666666662</c:v>
                </c:pt>
                <c:pt idx="1773">
                  <c:v>17.823333333333334</c:v>
                </c:pt>
                <c:pt idx="1774">
                  <c:v>17.746666666666666</c:v>
                </c:pt>
                <c:pt idx="1775">
                  <c:v>17.75333333333333</c:v>
                </c:pt>
                <c:pt idx="1776">
                  <c:v>17.719999999999995</c:v>
                </c:pt>
                <c:pt idx="1777">
                  <c:v>17.62</c:v>
                </c:pt>
                <c:pt idx="1778">
                  <c:v>17.556666666666668</c:v>
                </c:pt>
                <c:pt idx="1779">
                  <c:v>17.456666666666663</c:v>
                </c:pt>
                <c:pt idx="1780">
                  <c:v>17.423333333333332</c:v>
                </c:pt>
                <c:pt idx="1781">
                  <c:v>17.443333333333332</c:v>
                </c:pt>
                <c:pt idx="1782">
                  <c:v>17.373333333333331</c:v>
                </c:pt>
                <c:pt idx="1783">
                  <c:v>17.189999999999998</c:v>
                </c:pt>
                <c:pt idx="1784">
                  <c:v>16.979999999999997</c:v>
                </c:pt>
                <c:pt idx="1785">
                  <c:v>16.799999999999997</c:v>
                </c:pt>
                <c:pt idx="1786">
                  <c:v>16.626666666666662</c:v>
                </c:pt>
                <c:pt idx="1787">
                  <c:v>16.459999999999997</c:v>
                </c:pt>
                <c:pt idx="1788">
                  <c:v>16.366666666666664</c:v>
                </c:pt>
                <c:pt idx="1789">
                  <c:v>16.279999999999994</c:v>
                </c:pt>
                <c:pt idx="1790">
                  <c:v>16.113333333333326</c:v>
                </c:pt>
                <c:pt idx="1791">
                  <c:v>16.086666666666662</c:v>
                </c:pt>
                <c:pt idx="1792">
                  <c:v>16.036666666666665</c:v>
                </c:pt>
                <c:pt idx="1793">
                  <c:v>16.036666666666665</c:v>
                </c:pt>
                <c:pt idx="1794">
                  <c:v>15.996666666666666</c:v>
                </c:pt>
                <c:pt idx="1795">
                  <c:v>15.923333333333336</c:v>
                </c:pt>
                <c:pt idx="1796">
                  <c:v>15.996666666666666</c:v>
                </c:pt>
                <c:pt idx="1797">
                  <c:v>16.003333333333334</c:v>
                </c:pt>
                <c:pt idx="1798">
                  <c:v>16.003333333333334</c:v>
                </c:pt>
                <c:pt idx="1799">
                  <c:v>15.953333333333335</c:v>
                </c:pt>
                <c:pt idx="1800">
                  <c:v>15.900000000000002</c:v>
                </c:pt>
                <c:pt idx="1801">
                  <c:v>15.943333333333335</c:v>
                </c:pt>
                <c:pt idx="1802">
                  <c:v>15.933333333333337</c:v>
                </c:pt>
                <c:pt idx="1803">
                  <c:v>15.91666666666667</c:v>
                </c:pt>
                <c:pt idx="1804">
                  <c:v>15.860000000000001</c:v>
                </c:pt>
                <c:pt idx="1805">
                  <c:v>15.74</c:v>
                </c:pt>
                <c:pt idx="1806">
                  <c:v>15.629999999999999</c:v>
                </c:pt>
                <c:pt idx="1807">
                  <c:v>15.593333333333334</c:v>
                </c:pt>
                <c:pt idx="1808">
                  <c:v>15.656666666666666</c:v>
                </c:pt>
                <c:pt idx="1809">
                  <c:v>15.79666666666667</c:v>
                </c:pt>
                <c:pt idx="1810">
                  <c:v>15.993333333333338</c:v>
                </c:pt>
                <c:pt idx="1811">
                  <c:v>16.186666666666671</c:v>
                </c:pt>
                <c:pt idx="1812">
                  <c:v>16.34</c:v>
                </c:pt>
                <c:pt idx="1813">
                  <c:v>16.506666666666671</c:v>
                </c:pt>
                <c:pt idx="1814">
                  <c:v>16.606666666666669</c:v>
                </c:pt>
                <c:pt idx="1815">
                  <c:v>16.720000000000002</c:v>
                </c:pt>
                <c:pt idx="1816">
                  <c:v>16.843333333333337</c:v>
                </c:pt>
                <c:pt idx="1817">
                  <c:v>17.020000000000003</c:v>
                </c:pt>
                <c:pt idx="1818">
                  <c:v>17.186666666666671</c:v>
                </c:pt>
                <c:pt idx="1819">
                  <c:v>17.306666666666668</c:v>
                </c:pt>
                <c:pt idx="1820">
                  <c:v>17.456666666666671</c:v>
                </c:pt>
                <c:pt idx="1821">
                  <c:v>17.576666666666668</c:v>
                </c:pt>
                <c:pt idx="1822">
                  <c:v>17.676666666666666</c:v>
                </c:pt>
                <c:pt idx="1823">
                  <c:v>17.776666666666664</c:v>
                </c:pt>
                <c:pt idx="1824">
                  <c:v>17.803333333333335</c:v>
                </c:pt>
                <c:pt idx="1825">
                  <c:v>17.786666666666672</c:v>
                </c:pt>
                <c:pt idx="1826">
                  <c:v>17.62</c:v>
                </c:pt>
                <c:pt idx="1827">
                  <c:v>17.66</c:v>
                </c:pt>
                <c:pt idx="1828">
                  <c:v>17.62</c:v>
                </c:pt>
                <c:pt idx="1829">
                  <c:v>17.59</c:v>
                </c:pt>
                <c:pt idx="1830">
                  <c:v>17.600000000000001</c:v>
                </c:pt>
                <c:pt idx="1831">
                  <c:v>17.596666666666668</c:v>
                </c:pt>
                <c:pt idx="1832">
                  <c:v>17.649999999999999</c:v>
                </c:pt>
                <c:pt idx="1833">
                  <c:v>17.653333333333332</c:v>
                </c:pt>
                <c:pt idx="1834">
                  <c:v>17.766666666666662</c:v>
                </c:pt>
                <c:pt idx="1835">
                  <c:v>17.906666666666663</c:v>
                </c:pt>
                <c:pt idx="1836">
                  <c:v>17.979999999999997</c:v>
                </c:pt>
                <c:pt idx="1837">
                  <c:v>18.09666666666666</c:v>
                </c:pt>
                <c:pt idx="1838">
                  <c:v>18.123333333333331</c:v>
                </c:pt>
                <c:pt idx="1839">
                  <c:v>18.139999999999997</c:v>
                </c:pt>
                <c:pt idx="1840">
                  <c:v>18.089999999999996</c:v>
                </c:pt>
                <c:pt idx="1841">
                  <c:v>17.969999999999995</c:v>
                </c:pt>
                <c:pt idx="1842">
                  <c:v>17.916666666666668</c:v>
                </c:pt>
                <c:pt idx="1843">
                  <c:v>17.853333333333335</c:v>
                </c:pt>
                <c:pt idx="1844">
                  <c:v>17.866666666666667</c:v>
                </c:pt>
                <c:pt idx="1845">
                  <c:v>17.853333333333335</c:v>
                </c:pt>
                <c:pt idx="1846">
                  <c:v>17.86</c:v>
                </c:pt>
                <c:pt idx="1847">
                  <c:v>17.883333333333333</c:v>
                </c:pt>
                <c:pt idx="1848">
                  <c:v>17.866666666666667</c:v>
                </c:pt>
                <c:pt idx="1849">
                  <c:v>17.910000000000007</c:v>
                </c:pt>
                <c:pt idx="1850">
                  <c:v>17.993333333333339</c:v>
                </c:pt>
                <c:pt idx="1851">
                  <c:v>17.930000000000003</c:v>
                </c:pt>
                <c:pt idx="1852">
                  <c:v>17.896666666666668</c:v>
                </c:pt>
                <c:pt idx="1853">
                  <c:v>17.87</c:v>
                </c:pt>
                <c:pt idx="1854">
                  <c:v>17.896666666666665</c:v>
                </c:pt>
                <c:pt idx="1855">
                  <c:v>17.946666666666669</c:v>
                </c:pt>
                <c:pt idx="1856">
                  <c:v>18.120000000000005</c:v>
                </c:pt>
                <c:pt idx="1857">
                  <c:v>18.120000000000005</c:v>
                </c:pt>
                <c:pt idx="1858">
                  <c:v>18.213333333333342</c:v>
                </c:pt>
                <c:pt idx="1859">
                  <c:v>18.260000000000002</c:v>
                </c:pt>
                <c:pt idx="1860">
                  <c:v>18.320000000000004</c:v>
                </c:pt>
                <c:pt idx="1861">
                  <c:v>18.266666666666669</c:v>
                </c:pt>
                <c:pt idx="1862">
                  <c:v>18.266666666666669</c:v>
                </c:pt>
                <c:pt idx="1863">
                  <c:v>18.29333333333334</c:v>
                </c:pt>
                <c:pt idx="1864">
                  <c:v>18.24666666666667</c:v>
                </c:pt>
                <c:pt idx="1865">
                  <c:v>18.196666666666669</c:v>
                </c:pt>
                <c:pt idx="1866">
                  <c:v>18.176666666666669</c:v>
                </c:pt>
                <c:pt idx="1867">
                  <c:v>18.163333333333334</c:v>
                </c:pt>
                <c:pt idx="1868">
                  <c:v>18.149999999999999</c:v>
                </c:pt>
                <c:pt idx="1869">
                  <c:v>18.063333333333333</c:v>
                </c:pt>
                <c:pt idx="1870">
                  <c:v>18.016666666666662</c:v>
                </c:pt>
                <c:pt idx="1871">
                  <c:v>18.063333333333329</c:v>
                </c:pt>
                <c:pt idx="1872">
                  <c:v>18.043333333333333</c:v>
                </c:pt>
                <c:pt idx="1873">
                  <c:v>18.116666666666664</c:v>
                </c:pt>
                <c:pt idx="1874">
                  <c:v>18.119999999999997</c:v>
                </c:pt>
                <c:pt idx="1875">
                  <c:v>18.179999999999996</c:v>
                </c:pt>
                <c:pt idx="1876">
                  <c:v>18.249999999999993</c:v>
                </c:pt>
                <c:pt idx="1877">
                  <c:v>18.196666666666662</c:v>
                </c:pt>
                <c:pt idx="1878">
                  <c:v>18.179999999999993</c:v>
                </c:pt>
                <c:pt idx="1879">
                  <c:v>18.203333333333326</c:v>
                </c:pt>
                <c:pt idx="1880">
                  <c:v>18.193333333333324</c:v>
                </c:pt>
                <c:pt idx="1881">
                  <c:v>18.206666666666663</c:v>
                </c:pt>
                <c:pt idx="1882">
                  <c:v>18.159999999999993</c:v>
                </c:pt>
                <c:pt idx="1883">
                  <c:v>18.129999999999995</c:v>
                </c:pt>
                <c:pt idx="1884">
                  <c:v>18.106666666666662</c:v>
                </c:pt>
                <c:pt idx="1885">
                  <c:v>18.089999999999996</c:v>
                </c:pt>
                <c:pt idx="1886">
                  <c:v>18.063333333333329</c:v>
                </c:pt>
                <c:pt idx="1887">
                  <c:v>18.003333333333327</c:v>
                </c:pt>
                <c:pt idx="1888">
                  <c:v>17.976666666666663</c:v>
                </c:pt>
                <c:pt idx="1889">
                  <c:v>17.979999999999997</c:v>
                </c:pt>
                <c:pt idx="1890">
                  <c:v>17.919999999999998</c:v>
                </c:pt>
                <c:pt idx="1891">
                  <c:v>17.909999999999993</c:v>
                </c:pt>
                <c:pt idx="1892">
                  <c:v>17.866666666666664</c:v>
                </c:pt>
                <c:pt idx="1893">
                  <c:v>17.879999999999995</c:v>
                </c:pt>
                <c:pt idx="1894">
                  <c:v>17.903333333333329</c:v>
                </c:pt>
                <c:pt idx="1895">
                  <c:v>17.91333333333333</c:v>
                </c:pt>
                <c:pt idx="1896">
                  <c:v>17.903333333333329</c:v>
                </c:pt>
                <c:pt idx="1897">
                  <c:v>17.913333333333334</c:v>
                </c:pt>
                <c:pt idx="1898">
                  <c:v>17.926666666666666</c:v>
                </c:pt>
                <c:pt idx="1899">
                  <c:v>17.949999999999996</c:v>
                </c:pt>
                <c:pt idx="1900">
                  <c:v>17.916666666666664</c:v>
                </c:pt>
                <c:pt idx="1901">
                  <c:v>17.91</c:v>
                </c:pt>
                <c:pt idx="1902">
                  <c:v>17.906666666666659</c:v>
                </c:pt>
                <c:pt idx="1903">
                  <c:v>17.923333333333328</c:v>
                </c:pt>
                <c:pt idx="1904">
                  <c:v>17.93666666666666</c:v>
                </c:pt>
                <c:pt idx="1905">
                  <c:v>17.91333333333333</c:v>
                </c:pt>
                <c:pt idx="1906">
                  <c:v>17.829999999999998</c:v>
                </c:pt>
                <c:pt idx="1907">
                  <c:v>17.816666666666663</c:v>
                </c:pt>
                <c:pt idx="1908">
                  <c:v>17.8</c:v>
                </c:pt>
                <c:pt idx="1909">
                  <c:v>17.760000000000002</c:v>
                </c:pt>
                <c:pt idx="1910">
                  <c:v>17.759999999999998</c:v>
                </c:pt>
                <c:pt idx="1911">
                  <c:v>17.716666666666665</c:v>
                </c:pt>
                <c:pt idx="1912">
                  <c:v>17.746666666666666</c:v>
                </c:pt>
                <c:pt idx="1913">
                  <c:v>17.713333333333328</c:v>
                </c:pt>
                <c:pt idx="1914">
                  <c:v>17.646666666666665</c:v>
                </c:pt>
                <c:pt idx="1915">
                  <c:v>17.579999999999998</c:v>
                </c:pt>
                <c:pt idx="1916">
                  <c:v>17.52333333333333</c:v>
                </c:pt>
                <c:pt idx="1917">
                  <c:v>17.536666666666665</c:v>
                </c:pt>
                <c:pt idx="1918">
                  <c:v>17.553333333333331</c:v>
                </c:pt>
                <c:pt idx="1919">
                  <c:v>17.543333333333329</c:v>
                </c:pt>
                <c:pt idx="1920">
                  <c:v>17.526666666666664</c:v>
                </c:pt>
                <c:pt idx="1921">
                  <c:v>17.476666666666667</c:v>
                </c:pt>
                <c:pt idx="1922">
                  <c:v>17.443333333333332</c:v>
                </c:pt>
                <c:pt idx="1923">
                  <c:v>17.393333333333331</c:v>
                </c:pt>
                <c:pt idx="1924">
                  <c:v>17.38</c:v>
                </c:pt>
                <c:pt idx="1925">
                  <c:v>17.369999999999997</c:v>
                </c:pt>
                <c:pt idx="1926">
                  <c:v>17.313333333333333</c:v>
                </c:pt>
                <c:pt idx="1927">
                  <c:v>17.20333333333333</c:v>
                </c:pt>
                <c:pt idx="1928">
                  <c:v>17.089999999999996</c:v>
                </c:pt>
                <c:pt idx="1929">
                  <c:v>17.079999999999995</c:v>
                </c:pt>
                <c:pt idx="1930">
                  <c:v>17.069999999999993</c:v>
                </c:pt>
                <c:pt idx="1931">
                  <c:v>17.053333333333327</c:v>
                </c:pt>
                <c:pt idx="1932">
                  <c:v>17.023333333333326</c:v>
                </c:pt>
                <c:pt idx="1933">
                  <c:v>16.906666666666659</c:v>
                </c:pt>
                <c:pt idx="1934">
                  <c:v>16.876666666666658</c:v>
                </c:pt>
                <c:pt idx="1935">
                  <c:v>16.759999999999991</c:v>
                </c:pt>
                <c:pt idx="1936">
                  <c:v>16.70999999999999</c:v>
                </c:pt>
                <c:pt idx="1937">
                  <c:v>16.646666666666658</c:v>
                </c:pt>
                <c:pt idx="1938">
                  <c:v>16.613333333333326</c:v>
                </c:pt>
                <c:pt idx="1939">
                  <c:v>16.563333333333329</c:v>
                </c:pt>
                <c:pt idx="1940">
                  <c:v>16.469999999999995</c:v>
                </c:pt>
                <c:pt idx="1941">
                  <c:v>16.466666666666661</c:v>
                </c:pt>
                <c:pt idx="1942">
                  <c:v>16.41</c:v>
                </c:pt>
                <c:pt idx="1943">
                  <c:v>16.386666666666667</c:v>
                </c:pt>
                <c:pt idx="1944">
                  <c:v>16.329999999999998</c:v>
                </c:pt>
                <c:pt idx="1945">
                  <c:v>16.306666666666661</c:v>
                </c:pt>
                <c:pt idx="1946">
                  <c:v>16.34333333333333</c:v>
                </c:pt>
                <c:pt idx="1947">
                  <c:v>16.316666666666659</c:v>
                </c:pt>
                <c:pt idx="1948">
                  <c:v>16.259999999999994</c:v>
                </c:pt>
                <c:pt idx="1949">
                  <c:v>16.179999999999996</c:v>
                </c:pt>
                <c:pt idx="1950">
                  <c:v>16.146666666666665</c:v>
                </c:pt>
                <c:pt idx="1951">
                  <c:v>16.043333333333333</c:v>
                </c:pt>
                <c:pt idx="1952">
                  <c:v>16.009999999999998</c:v>
                </c:pt>
                <c:pt idx="1953">
                  <c:v>15.92333333333333</c:v>
                </c:pt>
                <c:pt idx="1954">
                  <c:v>15.763333333333328</c:v>
                </c:pt>
                <c:pt idx="1955">
                  <c:v>15.596666666666662</c:v>
                </c:pt>
                <c:pt idx="1956">
                  <c:v>15.52333333333333</c:v>
                </c:pt>
                <c:pt idx="1957">
                  <c:v>15.423333333333328</c:v>
                </c:pt>
                <c:pt idx="1958">
                  <c:v>15.376666666666662</c:v>
                </c:pt>
                <c:pt idx="1959">
                  <c:v>15.27333333333333</c:v>
                </c:pt>
                <c:pt idx="1960">
                  <c:v>15.216666666666663</c:v>
                </c:pt>
                <c:pt idx="1961">
                  <c:v>15.143333333333327</c:v>
                </c:pt>
                <c:pt idx="1962">
                  <c:v>15.009999999999994</c:v>
                </c:pt>
                <c:pt idx="1963">
                  <c:v>14.876666666666662</c:v>
                </c:pt>
                <c:pt idx="1964">
                  <c:v>14.719999999999994</c:v>
                </c:pt>
                <c:pt idx="1965">
                  <c:v>14.713333333333328</c:v>
                </c:pt>
                <c:pt idx="1966">
                  <c:v>14.726666666666661</c:v>
                </c:pt>
                <c:pt idx="1967">
                  <c:v>14.726666666666661</c:v>
                </c:pt>
                <c:pt idx="1968">
                  <c:v>14.67333333333333</c:v>
                </c:pt>
                <c:pt idx="1969">
                  <c:v>14.573333333333332</c:v>
                </c:pt>
                <c:pt idx="1970">
                  <c:v>14.496666666666666</c:v>
                </c:pt>
                <c:pt idx="1971">
                  <c:v>14.376666666666665</c:v>
                </c:pt>
                <c:pt idx="1972">
                  <c:v>14.283333333333333</c:v>
                </c:pt>
                <c:pt idx="1973">
                  <c:v>14.216666666666667</c:v>
                </c:pt>
                <c:pt idx="1974">
                  <c:v>14.193333333333333</c:v>
                </c:pt>
                <c:pt idx="1975">
                  <c:v>14.170000000000003</c:v>
                </c:pt>
                <c:pt idx="1976">
                  <c:v>14.076666666666666</c:v>
                </c:pt>
                <c:pt idx="1977">
                  <c:v>14.000000000000002</c:v>
                </c:pt>
                <c:pt idx="1978">
                  <c:v>13.846666666666669</c:v>
                </c:pt>
                <c:pt idx="1979">
                  <c:v>13.733333333333336</c:v>
                </c:pt>
                <c:pt idx="1980">
                  <c:v>13.590000000000002</c:v>
                </c:pt>
                <c:pt idx="1981">
                  <c:v>13.590000000000002</c:v>
                </c:pt>
                <c:pt idx="1982">
                  <c:v>13.530000000000003</c:v>
                </c:pt>
                <c:pt idx="1983">
                  <c:v>13.520000000000005</c:v>
                </c:pt>
                <c:pt idx="1984">
                  <c:v>13.600000000000003</c:v>
                </c:pt>
                <c:pt idx="1985">
                  <c:v>13.633333333333336</c:v>
                </c:pt>
                <c:pt idx="1986">
                  <c:v>13.530000000000003</c:v>
                </c:pt>
                <c:pt idx="1987">
                  <c:v>13.460000000000003</c:v>
                </c:pt>
                <c:pt idx="1988">
                  <c:v>13.440000000000003</c:v>
                </c:pt>
                <c:pt idx="1989">
                  <c:v>13.406666666666668</c:v>
                </c:pt>
                <c:pt idx="1990">
                  <c:v>13.386666666666667</c:v>
                </c:pt>
                <c:pt idx="1991">
                  <c:v>13.270000000000001</c:v>
                </c:pt>
                <c:pt idx="1992">
                  <c:v>13.176666666666666</c:v>
                </c:pt>
                <c:pt idx="1993">
                  <c:v>13.126666666666665</c:v>
                </c:pt>
                <c:pt idx="1994">
                  <c:v>13.066666666666663</c:v>
                </c:pt>
                <c:pt idx="1995">
                  <c:v>12.869999999999997</c:v>
                </c:pt>
                <c:pt idx="1996">
                  <c:v>12.629999999999999</c:v>
                </c:pt>
                <c:pt idx="1997">
                  <c:v>12.473333333333333</c:v>
                </c:pt>
                <c:pt idx="1998">
                  <c:v>12.366666666666667</c:v>
                </c:pt>
                <c:pt idx="1999">
                  <c:v>12.366666666666667</c:v>
                </c:pt>
                <c:pt idx="2000">
                  <c:v>12.366666666666667</c:v>
                </c:pt>
                <c:pt idx="2001">
                  <c:v>12.356666666666666</c:v>
                </c:pt>
                <c:pt idx="2002">
                  <c:v>12.290000000000001</c:v>
                </c:pt>
                <c:pt idx="2003">
                  <c:v>12.236666666666672</c:v>
                </c:pt>
                <c:pt idx="2004">
                  <c:v>12.193333333333337</c:v>
                </c:pt>
                <c:pt idx="2005">
                  <c:v>12.130000000000003</c:v>
                </c:pt>
                <c:pt idx="2006">
                  <c:v>12.036666666666669</c:v>
                </c:pt>
                <c:pt idx="2007">
                  <c:v>12.020000000000003</c:v>
                </c:pt>
                <c:pt idx="2008">
                  <c:v>12.046666666666669</c:v>
                </c:pt>
                <c:pt idx="2009">
                  <c:v>12.06</c:v>
                </c:pt>
                <c:pt idx="2010">
                  <c:v>12.086666666666666</c:v>
                </c:pt>
                <c:pt idx="2011">
                  <c:v>12.099999999999998</c:v>
                </c:pt>
                <c:pt idx="2012">
                  <c:v>12.103333333333332</c:v>
                </c:pt>
                <c:pt idx="2013">
                  <c:v>12.099999999999998</c:v>
                </c:pt>
                <c:pt idx="2014">
                  <c:v>12.01333333333333</c:v>
                </c:pt>
                <c:pt idx="2015">
                  <c:v>11.92333333333333</c:v>
                </c:pt>
                <c:pt idx="2016">
                  <c:v>11.989999999999997</c:v>
                </c:pt>
                <c:pt idx="2017">
                  <c:v>12.049999999999999</c:v>
                </c:pt>
                <c:pt idx="2018">
                  <c:v>12.00333333333333</c:v>
                </c:pt>
                <c:pt idx="2019">
                  <c:v>12.003333333333332</c:v>
                </c:pt>
                <c:pt idx="2020">
                  <c:v>11.893333333333333</c:v>
                </c:pt>
                <c:pt idx="2021">
                  <c:v>11.876666666666665</c:v>
                </c:pt>
                <c:pt idx="2022">
                  <c:v>11.903333333333331</c:v>
                </c:pt>
                <c:pt idx="2023">
                  <c:v>11.916666666666664</c:v>
                </c:pt>
                <c:pt idx="2024">
                  <c:v>11.949999999999998</c:v>
                </c:pt>
                <c:pt idx="2025">
                  <c:v>12.136666666666663</c:v>
                </c:pt>
                <c:pt idx="2026">
                  <c:v>12.336666666666666</c:v>
                </c:pt>
                <c:pt idx="2027">
                  <c:v>12.426666666666666</c:v>
                </c:pt>
                <c:pt idx="2028">
                  <c:v>12.446666666666662</c:v>
                </c:pt>
                <c:pt idx="2029">
                  <c:v>12.346666666666664</c:v>
                </c:pt>
                <c:pt idx="2030">
                  <c:v>12.246666666666666</c:v>
                </c:pt>
                <c:pt idx="2031">
                  <c:v>12.110000000000001</c:v>
                </c:pt>
                <c:pt idx="2032">
                  <c:v>12.003333333333334</c:v>
                </c:pt>
                <c:pt idx="2033">
                  <c:v>11.896666666666668</c:v>
                </c:pt>
                <c:pt idx="2034">
                  <c:v>11.863333333333335</c:v>
                </c:pt>
                <c:pt idx="2035">
                  <c:v>11.763333333333334</c:v>
                </c:pt>
                <c:pt idx="2036">
                  <c:v>11.763333333333334</c:v>
                </c:pt>
                <c:pt idx="2037">
                  <c:v>11.770000000000003</c:v>
                </c:pt>
                <c:pt idx="2038">
                  <c:v>11.74</c:v>
                </c:pt>
                <c:pt idx="2039">
                  <c:v>11.663333333333332</c:v>
                </c:pt>
                <c:pt idx="2040">
                  <c:v>11.606666666666664</c:v>
                </c:pt>
                <c:pt idx="2041">
                  <c:v>11.493333333333334</c:v>
                </c:pt>
                <c:pt idx="2042">
                  <c:v>11.453333333333335</c:v>
                </c:pt>
                <c:pt idx="2043">
                  <c:v>11.413333333333334</c:v>
                </c:pt>
                <c:pt idx="2044">
                  <c:v>11.386666666666665</c:v>
                </c:pt>
                <c:pt idx="2045">
                  <c:v>11.353333333333332</c:v>
                </c:pt>
                <c:pt idx="2046">
                  <c:v>11.306666666666667</c:v>
                </c:pt>
                <c:pt idx="2047">
                  <c:v>11.360000000000001</c:v>
                </c:pt>
                <c:pt idx="2048">
                  <c:v>11.5</c:v>
                </c:pt>
                <c:pt idx="2049">
                  <c:v>11.556666666666667</c:v>
                </c:pt>
                <c:pt idx="2050">
                  <c:v>11.686666666666666</c:v>
                </c:pt>
                <c:pt idx="2051">
                  <c:v>11.793333333333331</c:v>
                </c:pt>
                <c:pt idx="2052">
                  <c:v>11.893333333333333</c:v>
                </c:pt>
                <c:pt idx="2053">
                  <c:v>11.996666666666666</c:v>
                </c:pt>
                <c:pt idx="2054">
                  <c:v>12.01333333333333</c:v>
                </c:pt>
                <c:pt idx="2055">
                  <c:v>12.113333333333332</c:v>
                </c:pt>
                <c:pt idx="2056">
                  <c:v>12.156666666666663</c:v>
                </c:pt>
                <c:pt idx="2057">
                  <c:v>12.146666666666665</c:v>
                </c:pt>
                <c:pt idx="2058">
                  <c:v>12.076666666666664</c:v>
                </c:pt>
                <c:pt idx="2059">
                  <c:v>12.119999999999997</c:v>
                </c:pt>
                <c:pt idx="2060">
                  <c:v>12.27333333333333</c:v>
                </c:pt>
                <c:pt idx="2061">
                  <c:v>12.393333333333329</c:v>
                </c:pt>
                <c:pt idx="2062">
                  <c:v>12.569999999999997</c:v>
                </c:pt>
                <c:pt idx="2063">
                  <c:v>12.709999999999997</c:v>
                </c:pt>
                <c:pt idx="2064">
                  <c:v>12.743333333333331</c:v>
                </c:pt>
                <c:pt idx="2065">
                  <c:v>12.843333333333332</c:v>
                </c:pt>
                <c:pt idx="2066">
                  <c:v>12.896666666666665</c:v>
                </c:pt>
                <c:pt idx="2067">
                  <c:v>12.883333333333329</c:v>
                </c:pt>
                <c:pt idx="2068">
                  <c:v>12.966666666666663</c:v>
                </c:pt>
                <c:pt idx="2069">
                  <c:v>13.049999999999995</c:v>
                </c:pt>
                <c:pt idx="2070">
                  <c:v>13.156666666666663</c:v>
                </c:pt>
                <c:pt idx="2071">
                  <c:v>13.349999999999996</c:v>
                </c:pt>
                <c:pt idx="2072">
                  <c:v>13.389999999999997</c:v>
                </c:pt>
                <c:pt idx="2073">
                  <c:v>13.443333333333332</c:v>
                </c:pt>
                <c:pt idx="2074">
                  <c:v>13.499999999999998</c:v>
                </c:pt>
                <c:pt idx="2075">
                  <c:v>13.620000000000001</c:v>
                </c:pt>
                <c:pt idx="2076">
                  <c:v>13.7</c:v>
                </c:pt>
                <c:pt idx="2077">
                  <c:v>13.8</c:v>
                </c:pt>
                <c:pt idx="2078">
                  <c:v>13.74</c:v>
                </c:pt>
                <c:pt idx="2079">
                  <c:v>13.7</c:v>
                </c:pt>
                <c:pt idx="2080">
                  <c:v>13.636666666666667</c:v>
                </c:pt>
                <c:pt idx="2081">
                  <c:v>13.563333333333333</c:v>
                </c:pt>
                <c:pt idx="2082">
                  <c:v>13.586666666666666</c:v>
                </c:pt>
                <c:pt idx="2083">
                  <c:v>13.636666666666665</c:v>
                </c:pt>
                <c:pt idx="2084">
                  <c:v>13.736666666666663</c:v>
                </c:pt>
                <c:pt idx="2085">
                  <c:v>13.779999999999998</c:v>
                </c:pt>
                <c:pt idx="2086">
                  <c:v>13.819999999999997</c:v>
                </c:pt>
                <c:pt idx="2087">
                  <c:v>13.903333333333332</c:v>
                </c:pt>
                <c:pt idx="2088">
                  <c:v>13.94</c:v>
                </c:pt>
                <c:pt idx="2089">
                  <c:v>14.066666666666665</c:v>
                </c:pt>
                <c:pt idx="2090">
                  <c:v>14.079999999999997</c:v>
                </c:pt>
                <c:pt idx="2091">
                  <c:v>14.179999999999998</c:v>
                </c:pt>
                <c:pt idx="2092">
                  <c:v>14.229999999999997</c:v>
                </c:pt>
                <c:pt idx="2093">
                  <c:v>14.323333333333331</c:v>
                </c:pt>
                <c:pt idx="2094">
                  <c:v>14.439999999999998</c:v>
                </c:pt>
                <c:pt idx="2095">
                  <c:v>14.586666666666666</c:v>
                </c:pt>
                <c:pt idx="2096">
                  <c:v>14.616666666666667</c:v>
                </c:pt>
                <c:pt idx="2097">
                  <c:v>14.563333333333333</c:v>
                </c:pt>
                <c:pt idx="2098">
                  <c:v>14.459999999999999</c:v>
                </c:pt>
                <c:pt idx="2099">
                  <c:v>14.376666666666663</c:v>
                </c:pt>
                <c:pt idx="2100">
                  <c:v>14.393333333333329</c:v>
                </c:pt>
                <c:pt idx="2101">
                  <c:v>14.393333333333329</c:v>
                </c:pt>
                <c:pt idx="2102">
                  <c:v>14.349999999999994</c:v>
                </c:pt>
                <c:pt idx="2103">
                  <c:v>14.429999999999996</c:v>
                </c:pt>
                <c:pt idx="2104">
                  <c:v>14.566666666666663</c:v>
                </c:pt>
                <c:pt idx="2105">
                  <c:v>14.713333333333331</c:v>
                </c:pt>
                <c:pt idx="2106">
                  <c:v>14.909999999999998</c:v>
                </c:pt>
                <c:pt idx="2107">
                  <c:v>14.923333333333334</c:v>
                </c:pt>
                <c:pt idx="2108">
                  <c:v>15.063333333333333</c:v>
                </c:pt>
                <c:pt idx="2109">
                  <c:v>15.226666666666665</c:v>
                </c:pt>
                <c:pt idx="2110">
                  <c:v>15.346666666666666</c:v>
                </c:pt>
                <c:pt idx="2111">
                  <c:v>15.556666666666667</c:v>
                </c:pt>
                <c:pt idx="2112">
                  <c:v>15.6</c:v>
                </c:pt>
                <c:pt idx="2113">
                  <c:v>15.55</c:v>
                </c:pt>
                <c:pt idx="2114">
                  <c:v>15.459999999999999</c:v>
                </c:pt>
                <c:pt idx="2115">
                  <c:v>15.273333333333335</c:v>
                </c:pt>
                <c:pt idx="2116">
                  <c:v>15.123333333333335</c:v>
                </c:pt>
                <c:pt idx="2117">
                  <c:v>15.083333333333334</c:v>
                </c:pt>
                <c:pt idx="2118">
                  <c:v>15.169999999999998</c:v>
                </c:pt>
                <c:pt idx="2119">
                  <c:v>15.143333333333333</c:v>
                </c:pt>
                <c:pt idx="2120">
                  <c:v>15.246666666666664</c:v>
                </c:pt>
                <c:pt idx="2121">
                  <c:v>15.329999999999995</c:v>
                </c:pt>
                <c:pt idx="2122">
                  <c:v>15.479999999999997</c:v>
                </c:pt>
                <c:pt idx="2123">
                  <c:v>15.573333333333329</c:v>
                </c:pt>
                <c:pt idx="2124">
                  <c:v>15.66333333333333</c:v>
                </c:pt>
                <c:pt idx="2125">
                  <c:v>15.649999999999997</c:v>
                </c:pt>
                <c:pt idx="2126">
                  <c:v>15.749999999999996</c:v>
                </c:pt>
                <c:pt idx="2127">
                  <c:v>15.839999999999998</c:v>
                </c:pt>
                <c:pt idx="2128">
                  <c:v>16.063333333333329</c:v>
                </c:pt>
                <c:pt idx="2129">
                  <c:v>16.259999999999998</c:v>
                </c:pt>
                <c:pt idx="2130">
                  <c:v>16.293333333333329</c:v>
                </c:pt>
                <c:pt idx="2131">
                  <c:v>16.269999999999996</c:v>
                </c:pt>
                <c:pt idx="2132">
                  <c:v>16.446666666666665</c:v>
                </c:pt>
                <c:pt idx="2133">
                  <c:v>16.553333333333331</c:v>
                </c:pt>
                <c:pt idx="2134">
                  <c:v>16.566666666666666</c:v>
                </c:pt>
                <c:pt idx="2135">
                  <c:v>16.613333333333333</c:v>
                </c:pt>
                <c:pt idx="2136">
                  <c:v>16.65666666666667</c:v>
                </c:pt>
                <c:pt idx="2137">
                  <c:v>16.79666666666667</c:v>
                </c:pt>
                <c:pt idx="2138">
                  <c:v>16.876666666666669</c:v>
                </c:pt>
                <c:pt idx="2139">
                  <c:v>17.033333333333335</c:v>
                </c:pt>
                <c:pt idx="2140">
                  <c:v>17.21</c:v>
                </c:pt>
                <c:pt idx="2141">
                  <c:v>17.256666666666664</c:v>
                </c:pt>
                <c:pt idx="2142">
                  <c:v>17.38</c:v>
                </c:pt>
                <c:pt idx="2143">
                  <c:v>17.54</c:v>
                </c:pt>
                <c:pt idx="2144">
                  <c:v>17.696666666666665</c:v>
                </c:pt>
                <c:pt idx="2145">
                  <c:v>17.836666666666662</c:v>
                </c:pt>
                <c:pt idx="2146">
                  <c:v>17.956666666666667</c:v>
                </c:pt>
                <c:pt idx="2147">
                  <c:v>18.14</c:v>
                </c:pt>
                <c:pt idx="2148">
                  <c:v>18.253333333333334</c:v>
                </c:pt>
                <c:pt idx="2149">
                  <c:v>18.420000000000002</c:v>
                </c:pt>
                <c:pt idx="2150">
                  <c:v>18.416666666666664</c:v>
                </c:pt>
                <c:pt idx="2151">
                  <c:v>18.389999999999997</c:v>
                </c:pt>
                <c:pt idx="2152">
                  <c:v>18.253333333333327</c:v>
                </c:pt>
                <c:pt idx="2153">
                  <c:v>18.133333333333329</c:v>
                </c:pt>
                <c:pt idx="2154">
                  <c:v>18.09333333333333</c:v>
                </c:pt>
                <c:pt idx="2155">
                  <c:v>18.136666666666667</c:v>
                </c:pt>
                <c:pt idx="2156">
                  <c:v>18.196666666666665</c:v>
                </c:pt>
                <c:pt idx="2157">
                  <c:v>18.276666666666664</c:v>
                </c:pt>
                <c:pt idx="2158">
                  <c:v>18.236666666666665</c:v>
                </c:pt>
                <c:pt idx="2159">
                  <c:v>18.283333333333335</c:v>
                </c:pt>
                <c:pt idx="2160">
                  <c:v>18.393333333333334</c:v>
                </c:pt>
                <c:pt idx="2161">
                  <c:v>18.493333333333332</c:v>
                </c:pt>
                <c:pt idx="2162">
                  <c:v>18.54</c:v>
                </c:pt>
                <c:pt idx="2163">
                  <c:v>18.5</c:v>
                </c:pt>
                <c:pt idx="2164">
                  <c:v>18.509999999999998</c:v>
                </c:pt>
                <c:pt idx="2165">
                  <c:v>18.563333333333333</c:v>
                </c:pt>
                <c:pt idx="2166">
                  <c:v>18.513333333333332</c:v>
                </c:pt>
                <c:pt idx="2167">
                  <c:v>18.516666666666662</c:v>
                </c:pt>
                <c:pt idx="2168">
                  <c:v>18.463333333333328</c:v>
                </c:pt>
                <c:pt idx="2169">
                  <c:v>18.373333333333331</c:v>
                </c:pt>
                <c:pt idx="2170">
                  <c:v>18.306666666666665</c:v>
                </c:pt>
                <c:pt idx="2171">
                  <c:v>18.27333333333333</c:v>
                </c:pt>
                <c:pt idx="2172">
                  <c:v>18.249999999999996</c:v>
                </c:pt>
                <c:pt idx="2173">
                  <c:v>18.239999999999998</c:v>
                </c:pt>
                <c:pt idx="2174">
                  <c:v>18.303333333333331</c:v>
                </c:pt>
                <c:pt idx="2175">
                  <c:v>18.373333333333328</c:v>
                </c:pt>
                <c:pt idx="2176">
                  <c:v>18.473333333333333</c:v>
                </c:pt>
                <c:pt idx="2177">
                  <c:v>18.439999999999998</c:v>
                </c:pt>
                <c:pt idx="2178">
                  <c:v>18.449999999999996</c:v>
                </c:pt>
                <c:pt idx="2179">
                  <c:v>18.366666666666664</c:v>
                </c:pt>
                <c:pt idx="2180">
                  <c:v>18.34333333333333</c:v>
                </c:pt>
                <c:pt idx="2181">
                  <c:v>18.403333333333329</c:v>
                </c:pt>
                <c:pt idx="2182">
                  <c:v>18.589999999999993</c:v>
                </c:pt>
                <c:pt idx="2183">
                  <c:v>18.649999999999991</c:v>
                </c:pt>
                <c:pt idx="2184">
                  <c:v>18.673333333333328</c:v>
                </c:pt>
                <c:pt idx="2185">
                  <c:v>18.646666666666661</c:v>
                </c:pt>
                <c:pt idx="2186">
                  <c:v>18.593333333333323</c:v>
                </c:pt>
                <c:pt idx="2187">
                  <c:v>18.649999999999991</c:v>
                </c:pt>
                <c:pt idx="2188">
                  <c:v>18.709999999999994</c:v>
                </c:pt>
                <c:pt idx="2189">
                  <c:v>18.716666666666661</c:v>
                </c:pt>
                <c:pt idx="2190">
                  <c:v>18.703333333333326</c:v>
                </c:pt>
                <c:pt idx="2191">
                  <c:v>18.709999999999994</c:v>
                </c:pt>
                <c:pt idx="2192">
                  <c:v>18.719999999999995</c:v>
                </c:pt>
                <c:pt idx="2193">
                  <c:v>18.699999999999996</c:v>
                </c:pt>
                <c:pt idx="2194">
                  <c:v>18.7</c:v>
                </c:pt>
                <c:pt idx="2195">
                  <c:v>18.653333333333329</c:v>
                </c:pt>
                <c:pt idx="2196">
                  <c:v>18.629999999999995</c:v>
                </c:pt>
                <c:pt idx="2197">
                  <c:v>18.506666666666664</c:v>
                </c:pt>
                <c:pt idx="2198">
                  <c:v>18.540000000000003</c:v>
                </c:pt>
                <c:pt idx="2199">
                  <c:v>18.529999999999998</c:v>
                </c:pt>
                <c:pt idx="2200">
                  <c:v>18.573333333333334</c:v>
                </c:pt>
                <c:pt idx="2201">
                  <c:v>18.526666666666667</c:v>
                </c:pt>
                <c:pt idx="2202">
                  <c:v>18.483333333333334</c:v>
                </c:pt>
                <c:pt idx="2203">
                  <c:v>18.483333333333331</c:v>
                </c:pt>
                <c:pt idx="2204">
                  <c:v>18.469999999999995</c:v>
                </c:pt>
                <c:pt idx="2205">
                  <c:v>18.499999999999996</c:v>
                </c:pt>
                <c:pt idx="2206">
                  <c:v>18.499999999999996</c:v>
                </c:pt>
                <c:pt idx="2207">
                  <c:v>18.516666666666662</c:v>
                </c:pt>
                <c:pt idx="2208">
                  <c:v>18.536666666666665</c:v>
                </c:pt>
                <c:pt idx="2209">
                  <c:v>18.583333333333329</c:v>
                </c:pt>
                <c:pt idx="2210">
                  <c:v>18.606666666666658</c:v>
                </c:pt>
                <c:pt idx="2211">
                  <c:v>18.549999999999994</c:v>
                </c:pt>
                <c:pt idx="2212">
                  <c:v>18.429999999999996</c:v>
                </c:pt>
                <c:pt idx="2213">
                  <c:v>18.456666666666663</c:v>
                </c:pt>
                <c:pt idx="2214">
                  <c:v>18.466666666666661</c:v>
                </c:pt>
                <c:pt idx="2215">
                  <c:v>18.483333333333331</c:v>
                </c:pt>
                <c:pt idx="2216">
                  <c:v>18.493333333333332</c:v>
                </c:pt>
                <c:pt idx="2217">
                  <c:v>18.45333333333333</c:v>
                </c:pt>
                <c:pt idx="2218">
                  <c:v>18.483333333333331</c:v>
                </c:pt>
                <c:pt idx="2219">
                  <c:v>18.509999999999998</c:v>
                </c:pt>
                <c:pt idx="2220">
                  <c:v>18.516666666666666</c:v>
                </c:pt>
                <c:pt idx="2221">
                  <c:v>18.533333333333335</c:v>
                </c:pt>
                <c:pt idx="2222">
                  <c:v>18.510000000000002</c:v>
                </c:pt>
                <c:pt idx="2223">
                  <c:v>18.563333333333336</c:v>
                </c:pt>
                <c:pt idx="2224">
                  <c:v>18.58666666666667</c:v>
                </c:pt>
                <c:pt idx="2225">
                  <c:v>18.536666666666669</c:v>
                </c:pt>
                <c:pt idx="2226">
                  <c:v>18.533333333333328</c:v>
                </c:pt>
                <c:pt idx="2227">
                  <c:v>18.536666666666665</c:v>
                </c:pt>
                <c:pt idx="2228">
                  <c:v>18.57</c:v>
                </c:pt>
                <c:pt idx="2229">
                  <c:v>18.603333333333335</c:v>
                </c:pt>
                <c:pt idx="2230">
                  <c:v>18.600000000000001</c:v>
                </c:pt>
                <c:pt idx="2231">
                  <c:v>18.686666666666667</c:v>
                </c:pt>
                <c:pt idx="2232">
                  <c:v>18.743333333333332</c:v>
                </c:pt>
                <c:pt idx="2233">
                  <c:v>18.786666666666672</c:v>
                </c:pt>
                <c:pt idx="2234">
                  <c:v>18.776666666666667</c:v>
                </c:pt>
                <c:pt idx="2235">
                  <c:v>18.690000000000005</c:v>
                </c:pt>
                <c:pt idx="2236">
                  <c:v>18.686666666666671</c:v>
                </c:pt>
                <c:pt idx="2237">
                  <c:v>18.630000000000006</c:v>
                </c:pt>
                <c:pt idx="2238">
                  <c:v>18.586666666666666</c:v>
                </c:pt>
                <c:pt idx="2239">
                  <c:v>18.583333333333336</c:v>
                </c:pt>
                <c:pt idx="2240">
                  <c:v>18.616666666666667</c:v>
                </c:pt>
                <c:pt idx="2241">
                  <c:v>18.613333333333333</c:v>
                </c:pt>
                <c:pt idx="2242">
                  <c:v>18.566666666666666</c:v>
                </c:pt>
                <c:pt idx="2243">
                  <c:v>18.52</c:v>
                </c:pt>
                <c:pt idx="2244">
                  <c:v>18.510000000000002</c:v>
                </c:pt>
                <c:pt idx="2245">
                  <c:v>18.486666666666672</c:v>
                </c:pt>
                <c:pt idx="2246">
                  <c:v>18.486666666666672</c:v>
                </c:pt>
                <c:pt idx="2247">
                  <c:v>18.533333333333339</c:v>
                </c:pt>
                <c:pt idx="2248">
                  <c:v>18.470000000000006</c:v>
                </c:pt>
                <c:pt idx="2249">
                  <c:v>18.456666666666667</c:v>
                </c:pt>
                <c:pt idx="2250">
                  <c:v>18.420000000000002</c:v>
                </c:pt>
                <c:pt idx="2251">
                  <c:v>18.296666666666667</c:v>
                </c:pt>
                <c:pt idx="2252">
                  <c:v>18.186666666666667</c:v>
                </c:pt>
                <c:pt idx="2253">
                  <c:v>18.02</c:v>
                </c:pt>
                <c:pt idx="2254">
                  <c:v>17.86</c:v>
                </c:pt>
                <c:pt idx="2255">
                  <c:v>17.813333333333329</c:v>
                </c:pt>
                <c:pt idx="2256">
                  <c:v>17.68333333333333</c:v>
                </c:pt>
                <c:pt idx="2257">
                  <c:v>17.613333333333333</c:v>
                </c:pt>
                <c:pt idx="2258">
                  <c:v>17.486666666666665</c:v>
                </c:pt>
                <c:pt idx="2259">
                  <c:v>17.383333333333329</c:v>
                </c:pt>
                <c:pt idx="2260">
                  <c:v>17.226666666666667</c:v>
                </c:pt>
                <c:pt idx="2261">
                  <c:v>17.106666666666662</c:v>
                </c:pt>
                <c:pt idx="2262">
                  <c:v>17.04666666666666</c:v>
                </c:pt>
                <c:pt idx="2263">
                  <c:v>16.906666666666663</c:v>
                </c:pt>
                <c:pt idx="2264">
                  <c:v>16.77666666666666</c:v>
                </c:pt>
                <c:pt idx="2265">
                  <c:v>16.766666666666662</c:v>
                </c:pt>
                <c:pt idx="2266">
                  <c:v>16.649999999999995</c:v>
                </c:pt>
                <c:pt idx="2267">
                  <c:v>16.573333333333331</c:v>
                </c:pt>
                <c:pt idx="2268">
                  <c:v>16.609999999999996</c:v>
                </c:pt>
                <c:pt idx="2269">
                  <c:v>16.63</c:v>
                </c:pt>
                <c:pt idx="2270">
                  <c:v>16.606666666666666</c:v>
                </c:pt>
                <c:pt idx="2271">
                  <c:v>16.676666666666666</c:v>
                </c:pt>
                <c:pt idx="2272">
                  <c:v>16.726666666666667</c:v>
                </c:pt>
                <c:pt idx="2273">
                  <c:v>16.793333333333333</c:v>
                </c:pt>
                <c:pt idx="2274">
                  <c:v>16.809999999999999</c:v>
                </c:pt>
                <c:pt idx="2275">
                  <c:v>16.833333333333332</c:v>
                </c:pt>
                <c:pt idx="2276">
                  <c:v>16.833333333333332</c:v>
                </c:pt>
                <c:pt idx="2277">
                  <c:v>16.813333333333333</c:v>
                </c:pt>
                <c:pt idx="2278">
                  <c:v>16.836666666666666</c:v>
                </c:pt>
                <c:pt idx="2279">
                  <c:v>16.816666666666666</c:v>
                </c:pt>
                <c:pt idx="2280">
                  <c:v>16.86</c:v>
                </c:pt>
                <c:pt idx="2281">
                  <c:v>16.926666666666666</c:v>
                </c:pt>
                <c:pt idx="2282">
                  <c:v>17.026666666666664</c:v>
                </c:pt>
                <c:pt idx="2283">
                  <c:v>17.136666666666663</c:v>
                </c:pt>
                <c:pt idx="2284">
                  <c:v>17.25</c:v>
                </c:pt>
                <c:pt idx="2285">
                  <c:v>17.349999999999998</c:v>
                </c:pt>
                <c:pt idx="2286">
                  <c:v>17.489999999999998</c:v>
                </c:pt>
                <c:pt idx="2287">
                  <c:v>17.536666666666665</c:v>
                </c:pt>
                <c:pt idx="2288">
                  <c:v>17.586666666666662</c:v>
                </c:pt>
                <c:pt idx="2289">
                  <c:v>17.639999999999997</c:v>
                </c:pt>
                <c:pt idx="2290">
                  <c:v>17.766666666666666</c:v>
                </c:pt>
                <c:pt idx="2291">
                  <c:v>17.766666666666666</c:v>
                </c:pt>
                <c:pt idx="2292">
                  <c:v>17.646666666666665</c:v>
                </c:pt>
                <c:pt idx="2293">
                  <c:v>17.716666666666661</c:v>
                </c:pt>
                <c:pt idx="2294">
                  <c:v>17.749999999999996</c:v>
                </c:pt>
                <c:pt idx="2295">
                  <c:v>17.719999999999995</c:v>
                </c:pt>
                <c:pt idx="2296">
                  <c:v>17.75333333333333</c:v>
                </c:pt>
                <c:pt idx="2297">
                  <c:v>17.759999999999998</c:v>
                </c:pt>
                <c:pt idx="2298">
                  <c:v>17.683333333333334</c:v>
                </c:pt>
                <c:pt idx="2299">
                  <c:v>17.573333333333334</c:v>
                </c:pt>
                <c:pt idx="2300">
                  <c:v>17.496666666666666</c:v>
                </c:pt>
                <c:pt idx="2301">
                  <c:v>17.356666666666669</c:v>
                </c:pt>
                <c:pt idx="2302">
                  <c:v>17.296666666666667</c:v>
                </c:pt>
                <c:pt idx="2303">
                  <c:v>17.243333333333336</c:v>
                </c:pt>
                <c:pt idx="2304">
                  <c:v>17.146666666666668</c:v>
                </c:pt>
                <c:pt idx="2305">
                  <c:v>17.076666666666668</c:v>
                </c:pt>
                <c:pt idx="2306">
                  <c:v>17.070000000000004</c:v>
                </c:pt>
                <c:pt idx="2307">
                  <c:v>16.986666666666668</c:v>
                </c:pt>
                <c:pt idx="2308">
                  <c:v>16.943333333333335</c:v>
                </c:pt>
                <c:pt idx="2309">
                  <c:v>16.916666666666668</c:v>
                </c:pt>
                <c:pt idx="2310">
                  <c:v>16.856666666666666</c:v>
                </c:pt>
                <c:pt idx="2311">
                  <c:v>16.853333333333332</c:v>
                </c:pt>
                <c:pt idx="2312">
                  <c:v>16.826666666666664</c:v>
                </c:pt>
                <c:pt idx="2313">
                  <c:v>16.829999999999998</c:v>
                </c:pt>
                <c:pt idx="2314">
                  <c:v>16.86</c:v>
                </c:pt>
                <c:pt idx="2315">
                  <c:v>16.793333333333333</c:v>
                </c:pt>
                <c:pt idx="2316">
                  <c:v>16.816666666666666</c:v>
                </c:pt>
                <c:pt idx="2317">
                  <c:v>16.896666666666665</c:v>
                </c:pt>
                <c:pt idx="2318">
                  <c:v>16.899999999999999</c:v>
                </c:pt>
                <c:pt idx="2319">
                  <c:v>16.883333333333333</c:v>
                </c:pt>
                <c:pt idx="2320">
                  <c:v>16.736666666666668</c:v>
                </c:pt>
                <c:pt idx="2321">
                  <c:v>16.826666666666668</c:v>
                </c:pt>
                <c:pt idx="2322">
                  <c:v>16.849999999999998</c:v>
                </c:pt>
                <c:pt idx="2323">
                  <c:v>16.766666666666666</c:v>
                </c:pt>
                <c:pt idx="2324">
                  <c:v>16.666666666666668</c:v>
                </c:pt>
                <c:pt idx="2325">
                  <c:v>16.579999999999998</c:v>
                </c:pt>
                <c:pt idx="2326">
                  <c:v>16.513333333333335</c:v>
                </c:pt>
                <c:pt idx="2327">
                  <c:v>16.496666666666666</c:v>
                </c:pt>
                <c:pt idx="2328">
                  <c:v>16.489999999999998</c:v>
                </c:pt>
                <c:pt idx="2329">
                  <c:v>16.479999999999997</c:v>
                </c:pt>
                <c:pt idx="2330">
                  <c:v>16.456666666666667</c:v>
                </c:pt>
                <c:pt idx="2331">
                  <c:v>16.383333333333333</c:v>
                </c:pt>
                <c:pt idx="2332">
                  <c:v>16.283333333333335</c:v>
                </c:pt>
                <c:pt idx="2333">
                  <c:v>16.173333333333332</c:v>
                </c:pt>
                <c:pt idx="2334">
                  <c:v>16.149999999999999</c:v>
                </c:pt>
                <c:pt idx="2335">
                  <c:v>16.186666666666664</c:v>
                </c:pt>
                <c:pt idx="2336">
                  <c:v>16.11</c:v>
                </c:pt>
                <c:pt idx="2337">
                  <c:v>16.05</c:v>
                </c:pt>
                <c:pt idx="2338">
                  <c:v>15.926666666666668</c:v>
                </c:pt>
                <c:pt idx="2339">
                  <c:v>15.786666666666665</c:v>
                </c:pt>
                <c:pt idx="2340">
                  <c:v>15.613333333333333</c:v>
                </c:pt>
                <c:pt idx="2341">
                  <c:v>15.456666666666667</c:v>
                </c:pt>
                <c:pt idx="2342">
                  <c:v>15.299999999999999</c:v>
                </c:pt>
                <c:pt idx="2343">
                  <c:v>15.126666666666663</c:v>
                </c:pt>
                <c:pt idx="2344">
                  <c:v>14.936666666666662</c:v>
                </c:pt>
                <c:pt idx="2345">
                  <c:v>14.793333333333328</c:v>
                </c:pt>
                <c:pt idx="2346">
                  <c:v>14.626666666666663</c:v>
                </c:pt>
                <c:pt idx="2347">
                  <c:v>14.386666666666665</c:v>
                </c:pt>
                <c:pt idx="2348">
                  <c:v>14.253333333333332</c:v>
                </c:pt>
                <c:pt idx="2349">
                  <c:v>14.156666666666665</c:v>
                </c:pt>
                <c:pt idx="2350">
                  <c:v>14.15</c:v>
                </c:pt>
                <c:pt idx="2351">
                  <c:v>13.983333333333333</c:v>
                </c:pt>
                <c:pt idx="2352">
                  <c:v>13.923333333333336</c:v>
                </c:pt>
                <c:pt idx="2353">
                  <c:v>13.956666666666669</c:v>
                </c:pt>
                <c:pt idx="2354">
                  <c:v>14.023333333333333</c:v>
                </c:pt>
                <c:pt idx="2355">
                  <c:v>14.073333333333332</c:v>
                </c:pt>
                <c:pt idx="2356">
                  <c:v>14.040000000000001</c:v>
                </c:pt>
                <c:pt idx="2357">
                  <c:v>13.95</c:v>
                </c:pt>
                <c:pt idx="2358">
                  <c:v>13.843333333333334</c:v>
                </c:pt>
                <c:pt idx="2359">
                  <c:v>13.75</c:v>
                </c:pt>
                <c:pt idx="2360">
                  <c:v>13.693333333333332</c:v>
                </c:pt>
                <c:pt idx="2361">
                  <c:v>13.766666666666667</c:v>
                </c:pt>
                <c:pt idx="2362">
                  <c:v>13.79</c:v>
                </c:pt>
                <c:pt idx="2363">
                  <c:v>13.706666666666665</c:v>
                </c:pt>
                <c:pt idx="2364">
                  <c:v>13.563333333333331</c:v>
                </c:pt>
                <c:pt idx="2365">
                  <c:v>13.379999999999997</c:v>
                </c:pt>
                <c:pt idx="2366">
                  <c:v>13.296666666666663</c:v>
                </c:pt>
                <c:pt idx="2367">
                  <c:v>13.259999999999996</c:v>
                </c:pt>
                <c:pt idx="2368">
                  <c:v>13.309999999999997</c:v>
                </c:pt>
                <c:pt idx="2369">
                  <c:v>13.229999999999997</c:v>
                </c:pt>
                <c:pt idx="2370">
                  <c:v>13.17333333333333</c:v>
                </c:pt>
                <c:pt idx="2371">
                  <c:v>13.083333333333332</c:v>
                </c:pt>
                <c:pt idx="2372">
                  <c:v>13.049999999999995</c:v>
                </c:pt>
                <c:pt idx="2373">
                  <c:v>13.066666666666663</c:v>
                </c:pt>
                <c:pt idx="2374">
                  <c:v>13.09333333333333</c:v>
                </c:pt>
                <c:pt idx="2375">
                  <c:v>13.066666666666665</c:v>
                </c:pt>
                <c:pt idx="2376">
                  <c:v>12.913333333333332</c:v>
                </c:pt>
                <c:pt idx="2377">
                  <c:v>12.816666666666663</c:v>
                </c:pt>
                <c:pt idx="2378">
                  <c:v>12.709999999999999</c:v>
                </c:pt>
                <c:pt idx="2379">
                  <c:v>12.629999999999999</c:v>
                </c:pt>
                <c:pt idx="2380">
                  <c:v>12.58</c:v>
                </c:pt>
                <c:pt idx="2381">
                  <c:v>12.503333333333334</c:v>
                </c:pt>
                <c:pt idx="2382">
                  <c:v>12.490000000000002</c:v>
                </c:pt>
                <c:pt idx="2383">
                  <c:v>12.403333333333336</c:v>
                </c:pt>
                <c:pt idx="2384">
                  <c:v>12.300000000000004</c:v>
                </c:pt>
                <c:pt idx="2385">
                  <c:v>12.236666666666672</c:v>
                </c:pt>
                <c:pt idx="2386">
                  <c:v>12.153333333333338</c:v>
                </c:pt>
                <c:pt idx="2387">
                  <c:v>12.120000000000005</c:v>
                </c:pt>
                <c:pt idx="2388">
                  <c:v>12.100000000000003</c:v>
                </c:pt>
                <c:pt idx="2389">
                  <c:v>12.103333333333335</c:v>
                </c:pt>
                <c:pt idx="2390">
                  <c:v>12.053333333333335</c:v>
                </c:pt>
                <c:pt idx="2391">
                  <c:v>11.966666666666667</c:v>
                </c:pt>
                <c:pt idx="2392">
                  <c:v>11.906666666666666</c:v>
                </c:pt>
                <c:pt idx="2393">
                  <c:v>11.946666666666665</c:v>
                </c:pt>
                <c:pt idx="2394">
                  <c:v>12.066666666666666</c:v>
                </c:pt>
                <c:pt idx="2395">
                  <c:v>12.063333333333333</c:v>
                </c:pt>
                <c:pt idx="2396">
                  <c:v>12.076666666666666</c:v>
                </c:pt>
                <c:pt idx="2397">
                  <c:v>11.95</c:v>
                </c:pt>
                <c:pt idx="2398">
                  <c:v>11.756666666666668</c:v>
                </c:pt>
                <c:pt idx="2399">
                  <c:v>11.833333333333336</c:v>
                </c:pt>
                <c:pt idx="2400">
                  <c:v>11.953333333333338</c:v>
                </c:pt>
                <c:pt idx="2401">
                  <c:v>12.136666666666668</c:v>
                </c:pt>
                <c:pt idx="2402">
                  <c:v>12.240000000000002</c:v>
                </c:pt>
                <c:pt idx="2403">
                  <c:v>12.230000000000002</c:v>
                </c:pt>
                <c:pt idx="2404">
                  <c:v>12.193333333333337</c:v>
                </c:pt>
                <c:pt idx="2405">
                  <c:v>12.200000000000005</c:v>
                </c:pt>
                <c:pt idx="2406">
                  <c:v>12.30666666666667</c:v>
                </c:pt>
                <c:pt idx="2407">
                  <c:v>12.383333333333335</c:v>
                </c:pt>
                <c:pt idx="2408">
                  <c:v>12.43</c:v>
                </c:pt>
                <c:pt idx="2409">
                  <c:v>12.446666666666667</c:v>
                </c:pt>
                <c:pt idx="2410">
                  <c:v>12.41</c:v>
                </c:pt>
                <c:pt idx="2411">
                  <c:v>12.393333333333336</c:v>
                </c:pt>
                <c:pt idx="2412">
                  <c:v>12.353333333333335</c:v>
                </c:pt>
                <c:pt idx="2413">
                  <c:v>12.253333333333334</c:v>
                </c:pt>
                <c:pt idx="2414">
                  <c:v>12.216666666666667</c:v>
                </c:pt>
                <c:pt idx="2415">
                  <c:v>12.236666666666668</c:v>
                </c:pt>
                <c:pt idx="2416">
                  <c:v>12.340000000000002</c:v>
                </c:pt>
                <c:pt idx="2417">
                  <c:v>12.41</c:v>
                </c:pt>
                <c:pt idx="2418">
                  <c:v>12.363333333333333</c:v>
                </c:pt>
                <c:pt idx="2419">
                  <c:v>12.27</c:v>
                </c:pt>
                <c:pt idx="2420">
                  <c:v>12.146666666666665</c:v>
                </c:pt>
                <c:pt idx="2421">
                  <c:v>12.03333333333333</c:v>
                </c:pt>
                <c:pt idx="2422">
                  <c:v>11.946666666666664</c:v>
                </c:pt>
                <c:pt idx="2423">
                  <c:v>11.923333333333328</c:v>
                </c:pt>
                <c:pt idx="2424">
                  <c:v>11.876666666666662</c:v>
                </c:pt>
                <c:pt idx="2425">
                  <c:v>11.94666666666666</c:v>
                </c:pt>
                <c:pt idx="2426">
                  <c:v>11.88666666666666</c:v>
                </c:pt>
                <c:pt idx="2427">
                  <c:v>11.983333333333325</c:v>
                </c:pt>
                <c:pt idx="2428">
                  <c:v>12.12666666666666</c:v>
                </c:pt>
                <c:pt idx="2429">
                  <c:v>12.063333333333327</c:v>
                </c:pt>
                <c:pt idx="2430">
                  <c:v>12.073333333333325</c:v>
                </c:pt>
                <c:pt idx="2431">
                  <c:v>12.023333333333325</c:v>
                </c:pt>
                <c:pt idx="2432">
                  <c:v>12.053333333333326</c:v>
                </c:pt>
                <c:pt idx="2433">
                  <c:v>12.153333333333329</c:v>
                </c:pt>
                <c:pt idx="2434">
                  <c:v>12.249999999999996</c:v>
                </c:pt>
                <c:pt idx="2435">
                  <c:v>12.303333333333331</c:v>
                </c:pt>
                <c:pt idx="2436">
                  <c:v>12.369999999999997</c:v>
                </c:pt>
                <c:pt idx="2437">
                  <c:v>12.409999999999998</c:v>
                </c:pt>
                <c:pt idx="2438">
                  <c:v>12.33</c:v>
                </c:pt>
                <c:pt idx="2439">
                  <c:v>12.323333333333332</c:v>
                </c:pt>
                <c:pt idx="2440">
                  <c:v>12.363333333333333</c:v>
                </c:pt>
                <c:pt idx="2441">
                  <c:v>12.34</c:v>
                </c:pt>
                <c:pt idx="2442">
                  <c:v>12.253333333333332</c:v>
                </c:pt>
                <c:pt idx="2443">
                  <c:v>12.17333333333333</c:v>
                </c:pt>
                <c:pt idx="2444">
                  <c:v>12.286666666666664</c:v>
                </c:pt>
                <c:pt idx="2445">
                  <c:v>12.319999999999999</c:v>
                </c:pt>
                <c:pt idx="2446">
                  <c:v>12.353333333333332</c:v>
                </c:pt>
                <c:pt idx="2447">
                  <c:v>12.433333333333332</c:v>
                </c:pt>
                <c:pt idx="2448">
                  <c:v>12.629999999999999</c:v>
                </c:pt>
                <c:pt idx="2449">
                  <c:v>12.833333333333334</c:v>
                </c:pt>
                <c:pt idx="2450">
                  <c:v>13.146666666666668</c:v>
                </c:pt>
                <c:pt idx="2451">
                  <c:v>13.393333333333334</c:v>
                </c:pt>
                <c:pt idx="2452">
                  <c:v>13.610000000000001</c:v>
                </c:pt>
                <c:pt idx="2453">
                  <c:v>13.830000000000002</c:v>
                </c:pt>
                <c:pt idx="2454">
                  <c:v>13.906666666666666</c:v>
                </c:pt>
                <c:pt idx="2455">
                  <c:v>13.82</c:v>
                </c:pt>
                <c:pt idx="2456">
                  <c:v>13.786666666666667</c:v>
                </c:pt>
                <c:pt idx="2457">
                  <c:v>13.706666666666667</c:v>
                </c:pt>
                <c:pt idx="2458">
                  <c:v>13.683333333333334</c:v>
                </c:pt>
                <c:pt idx="2459">
                  <c:v>13.739999999999998</c:v>
                </c:pt>
                <c:pt idx="2460">
                  <c:v>13.67333333333333</c:v>
                </c:pt>
                <c:pt idx="2461">
                  <c:v>13.629999999999997</c:v>
                </c:pt>
                <c:pt idx="2462">
                  <c:v>13.646666666666665</c:v>
                </c:pt>
                <c:pt idx="2463">
                  <c:v>13.729999999999999</c:v>
                </c:pt>
                <c:pt idx="2464">
                  <c:v>13.85</c:v>
                </c:pt>
                <c:pt idx="2465">
                  <c:v>13.916666666666668</c:v>
                </c:pt>
                <c:pt idx="2466">
                  <c:v>14.006666666666666</c:v>
                </c:pt>
                <c:pt idx="2467">
                  <c:v>14.14666666666667</c:v>
                </c:pt>
                <c:pt idx="2468">
                  <c:v>14.360000000000003</c:v>
                </c:pt>
                <c:pt idx="2469">
                  <c:v>14.493333333333336</c:v>
                </c:pt>
                <c:pt idx="2470">
                  <c:v>14.673333333333336</c:v>
                </c:pt>
                <c:pt idx="2471">
                  <c:v>14.990000000000004</c:v>
                </c:pt>
                <c:pt idx="2472">
                  <c:v>15.320000000000002</c:v>
                </c:pt>
                <c:pt idx="2473">
                  <c:v>15.613333333333335</c:v>
                </c:pt>
                <c:pt idx="2474">
                  <c:v>15.796666666666669</c:v>
                </c:pt>
                <c:pt idx="2475">
                  <c:v>15.930000000000001</c:v>
                </c:pt>
                <c:pt idx="2476">
                  <c:v>16.02</c:v>
                </c:pt>
                <c:pt idx="2477">
                  <c:v>16.059999999999999</c:v>
                </c:pt>
                <c:pt idx="2478">
                  <c:v>16.093333333333334</c:v>
                </c:pt>
                <c:pt idx="2479">
                  <c:v>16.170000000000002</c:v>
                </c:pt>
                <c:pt idx="2480">
                  <c:v>16.246666666666666</c:v>
                </c:pt>
                <c:pt idx="2481">
                  <c:v>16.246666666666666</c:v>
                </c:pt>
                <c:pt idx="2482">
                  <c:v>16.276666666666664</c:v>
                </c:pt>
                <c:pt idx="2483">
                  <c:v>16.196666666666665</c:v>
                </c:pt>
                <c:pt idx="2484">
                  <c:v>16.36</c:v>
                </c:pt>
                <c:pt idx="2485">
                  <c:v>16.596666666666668</c:v>
                </c:pt>
                <c:pt idx="2486">
                  <c:v>16.753333333333334</c:v>
                </c:pt>
                <c:pt idx="2487">
                  <c:v>16.943333333333332</c:v>
                </c:pt>
                <c:pt idx="2488">
                  <c:v>17.100000000000001</c:v>
                </c:pt>
                <c:pt idx="2489">
                  <c:v>17.333333333333332</c:v>
                </c:pt>
                <c:pt idx="2490">
                  <c:v>17.616666666666667</c:v>
                </c:pt>
                <c:pt idx="2491">
                  <c:v>17.763333333333332</c:v>
                </c:pt>
                <c:pt idx="2492">
                  <c:v>17.703333333333333</c:v>
                </c:pt>
                <c:pt idx="2493">
                  <c:v>17.563333333333329</c:v>
                </c:pt>
                <c:pt idx="2494">
                  <c:v>17.316666666666663</c:v>
                </c:pt>
                <c:pt idx="2495">
                  <c:v>17.18333333333333</c:v>
                </c:pt>
                <c:pt idx="2496">
                  <c:v>17.143333333333331</c:v>
                </c:pt>
                <c:pt idx="2497">
                  <c:v>17.20333333333333</c:v>
                </c:pt>
                <c:pt idx="2498">
                  <c:v>17.236666666666665</c:v>
                </c:pt>
                <c:pt idx="2499">
                  <c:v>17.219999999999992</c:v>
                </c:pt>
                <c:pt idx="2500">
                  <c:v>17.083333333333325</c:v>
                </c:pt>
                <c:pt idx="2501">
                  <c:v>17.006666666666664</c:v>
                </c:pt>
                <c:pt idx="2502">
                  <c:v>16.973333333333333</c:v>
                </c:pt>
                <c:pt idx="2503">
                  <c:v>17.039999999999996</c:v>
                </c:pt>
                <c:pt idx="2504">
                  <c:v>16.939999999999998</c:v>
                </c:pt>
                <c:pt idx="2505">
                  <c:v>16.766666666666662</c:v>
                </c:pt>
                <c:pt idx="2506">
                  <c:v>16.596666666666664</c:v>
                </c:pt>
                <c:pt idx="2507">
                  <c:v>16.516666666666662</c:v>
                </c:pt>
                <c:pt idx="2508">
                  <c:v>16.576666666666664</c:v>
                </c:pt>
                <c:pt idx="2509">
                  <c:v>16.636666666666663</c:v>
                </c:pt>
                <c:pt idx="2510">
                  <c:v>16.646666666666661</c:v>
                </c:pt>
                <c:pt idx="2511">
                  <c:v>16.77333333333333</c:v>
                </c:pt>
                <c:pt idx="2512">
                  <c:v>16.843333333333327</c:v>
                </c:pt>
                <c:pt idx="2513">
                  <c:v>16.876666666666662</c:v>
                </c:pt>
                <c:pt idx="2514">
                  <c:v>16.869999999999994</c:v>
                </c:pt>
                <c:pt idx="2515">
                  <c:v>16.866666666666664</c:v>
                </c:pt>
                <c:pt idx="2516">
                  <c:v>17.033333333333328</c:v>
                </c:pt>
                <c:pt idx="2517">
                  <c:v>17.166666666666664</c:v>
                </c:pt>
                <c:pt idx="2518">
                  <c:v>17.229999999999997</c:v>
                </c:pt>
                <c:pt idx="2519">
                  <c:v>17.216666666666661</c:v>
                </c:pt>
                <c:pt idx="2520">
                  <c:v>17.179999999999996</c:v>
                </c:pt>
                <c:pt idx="2521">
                  <c:v>17.326666666666664</c:v>
                </c:pt>
                <c:pt idx="2522">
                  <c:v>17.536666666666669</c:v>
                </c:pt>
                <c:pt idx="2523">
                  <c:v>17.673333333333336</c:v>
                </c:pt>
                <c:pt idx="2524">
                  <c:v>17.793333333333333</c:v>
                </c:pt>
                <c:pt idx="2525">
                  <c:v>17.86</c:v>
                </c:pt>
                <c:pt idx="2526">
                  <c:v>17.893333333333331</c:v>
                </c:pt>
                <c:pt idx="2527">
                  <c:v>17.883333333333333</c:v>
                </c:pt>
                <c:pt idx="2528">
                  <c:v>17.95</c:v>
                </c:pt>
                <c:pt idx="2529">
                  <c:v>18.05</c:v>
                </c:pt>
                <c:pt idx="2530">
                  <c:v>18.206666666666667</c:v>
                </c:pt>
                <c:pt idx="2531">
                  <c:v>18.246666666666666</c:v>
                </c:pt>
                <c:pt idx="2532">
                  <c:v>18.276666666666664</c:v>
                </c:pt>
                <c:pt idx="2533">
                  <c:v>18.266666666666666</c:v>
                </c:pt>
                <c:pt idx="2534">
                  <c:v>18.333333333333332</c:v>
                </c:pt>
                <c:pt idx="2535">
                  <c:v>18.52333333333333</c:v>
                </c:pt>
                <c:pt idx="2536">
                  <c:v>18.739999999999998</c:v>
                </c:pt>
                <c:pt idx="2537">
                  <c:v>18.859999999999996</c:v>
                </c:pt>
                <c:pt idx="2538">
                  <c:v>18.826666666666664</c:v>
                </c:pt>
                <c:pt idx="2539">
                  <c:v>18.756666666666664</c:v>
                </c:pt>
                <c:pt idx="2540">
                  <c:v>18.673333333333336</c:v>
                </c:pt>
                <c:pt idx="2541">
                  <c:v>18.59333333333333</c:v>
                </c:pt>
                <c:pt idx="2542">
                  <c:v>18.553333333333335</c:v>
                </c:pt>
                <c:pt idx="2543">
                  <c:v>18.583333333333332</c:v>
                </c:pt>
                <c:pt idx="2544">
                  <c:v>18.536666666666669</c:v>
                </c:pt>
                <c:pt idx="2545">
                  <c:v>18.55</c:v>
                </c:pt>
                <c:pt idx="2546">
                  <c:v>18.483333333333338</c:v>
                </c:pt>
                <c:pt idx="2547">
                  <c:v>18.456666666666663</c:v>
                </c:pt>
                <c:pt idx="2548">
                  <c:v>18.43</c:v>
                </c:pt>
                <c:pt idx="2549">
                  <c:v>18.406666666666663</c:v>
                </c:pt>
                <c:pt idx="2550">
                  <c:v>18.376666666666662</c:v>
                </c:pt>
                <c:pt idx="2551">
                  <c:v>18.279999999999994</c:v>
                </c:pt>
                <c:pt idx="2552">
                  <c:v>18.213333333333328</c:v>
                </c:pt>
                <c:pt idx="2553">
                  <c:v>18.216666666666665</c:v>
                </c:pt>
                <c:pt idx="2554">
                  <c:v>18.329999999999998</c:v>
                </c:pt>
                <c:pt idx="2555">
                  <c:v>18.476666666666667</c:v>
                </c:pt>
                <c:pt idx="2556">
                  <c:v>18.509999999999998</c:v>
                </c:pt>
                <c:pt idx="2557">
                  <c:v>18.509999999999998</c:v>
                </c:pt>
                <c:pt idx="2558">
                  <c:v>18.47666666666667</c:v>
                </c:pt>
                <c:pt idx="2559">
                  <c:v>18.43</c:v>
                </c:pt>
                <c:pt idx="2560">
                  <c:v>18.419999999999998</c:v>
                </c:pt>
                <c:pt idx="2561">
                  <c:v>18.453333333333326</c:v>
                </c:pt>
                <c:pt idx="2562">
                  <c:v>18.466666666666661</c:v>
                </c:pt>
                <c:pt idx="2563">
                  <c:v>18.45</c:v>
                </c:pt>
                <c:pt idx="2564">
                  <c:v>18.493333333333336</c:v>
                </c:pt>
                <c:pt idx="2565">
                  <c:v>18.553333333333335</c:v>
                </c:pt>
                <c:pt idx="2566">
                  <c:v>18.603333333333332</c:v>
                </c:pt>
                <c:pt idx="2567">
                  <c:v>18.663333333333334</c:v>
                </c:pt>
                <c:pt idx="2568">
                  <c:v>18.683333333333334</c:v>
                </c:pt>
                <c:pt idx="2569">
                  <c:v>18.716666666666665</c:v>
                </c:pt>
                <c:pt idx="2570">
                  <c:v>18.739999999999998</c:v>
                </c:pt>
                <c:pt idx="2571">
                  <c:v>18.726666666666667</c:v>
                </c:pt>
                <c:pt idx="2572">
                  <c:v>18.766666666666666</c:v>
                </c:pt>
                <c:pt idx="2573">
                  <c:v>18.793333333333333</c:v>
                </c:pt>
                <c:pt idx="2574">
                  <c:v>18.77333333333333</c:v>
                </c:pt>
                <c:pt idx="2575">
                  <c:v>18.719999999999995</c:v>
                </c:pt>
                <c:pt idx="2576">
                  <c:v>18.696666666666669</c:v>
                </c:pt>
                <c:pt idx="2577">
                  <c:v>18.68</c:v>
                </c:pt>
                <c:pt idx="2578">
                  <c:v>18.706666666666663</c:v>
                </c:pt>
                <c:pt idx="2579">
                  <c:v>18.713333333333328</c:v>
                </c:pt>
                <c:pt idx="2580">
                  <c:v>18.77666666666666</c:v>
                </c:pt>
                <c:pt idx="2581">
                  <c:v>18.813333333333333</c:v>
                </c:pt>
                <c:pt idx="2582">
                  <c:v>18.866666666666664</c:v>
                </c:pt>
                <c:pt idx="2583">
                  <c:v>18.893333333333331</c:v>
                </c:pt>
                <c:pt idx="2584">
                  <c:v>18.90666666666667</c:v>
                </c:pt>
                <c:pt idx="2585">
                  <c:v>18.966666666666661</c:v>
                </c:pt>
                <c:pt idx="2586">
                  <c:v>18.979999999999997</c:v>
                </c:pt>
                <c:pt idx="2587">
                  <c:v>19.016666666666666</c:v>
                </c:pt>
                <c:pt idx="2588">
                  <c:v>19.073333333333334</c:v>
                </c:pt>
                <c:pt idx="2589">
                  <c:v>19.086666666666666</c:v>
                </c:pt>
                <c:pt idx="2590">
                  <c:v>19.153333333333332</c:v>
                </c:pt>
                <c:pt idx="2591">
                  <c:v>19.146666666666668</c:v>
                </c:pt>
                <c:pt idx="2592">
                  <c:v>19.163333333333338</c:v>
                </c:pt>
                <c:pt idx="2593">
                  <c:v>19.180000000000003</c:v>
                </c:pt>
                <c:pt idx="2594">
                  <c:v>19.166666666666668</c:v>
                </c:pt>
                <c:pt idx="2595">
                  <c:v>19.13</c:v>
                </c:pt>
                <c:pt idx="2596">
                  <c:v>19.076666666666664</c:v>
                </c:pt>
                <c:pt idx="2597">
                  <c:v>19.040000000000003</c:v>
                </c:pt>
                <c:pt idx="2598">
                  <c:v>19.026666666666667</c:v>
                </c:pt>
                <c:pt idx="2599">
                  <c:v>19.003333333333337</c:v>
                </c:pt>
                <c:pt idx="2600">
                  <c:v>19.02</c:v>
                </c:pt>
                <c:pt idx="2601">
                  <c:v>19.060000000000002</c:v>
                </c:pt>
                <c:pt idx="2602">
                  <c:v>19.09333333333333</c:v>
                </c:pt>
                <c:pt idx="2603">
                  <c:v>19.120000000000005</c:v>
                </c:pt>
                <c:pt idx="2604">
                  <c:v>19.21</c:v>
                </c:pt>
                <c:pt idx="2605">
                  <c:v>19.31666666666667</c:v>
                </c:pt>
                <c:pt idx="2606">
                  <c:v>19.37</c:v>
                </c:pt>
                <c:pt idx="2607">
                  <c:v>19.480000000000004</c:v>
                </c:pt>
                <c:pt idx="2608">
                  <c:v>19.466666666666672</c:v>
                </c:pt>
                <c:pt idx="2609">
                  <c:v>19.420000000000005</c:v>
                </c:pt>
                <c:pt idx="2610">
                  <c:v>19.343333333333337</c:v>
                </c:pt>
                <c:pt idx="2611">
                  <c:v>19.310000000000002</c:v>
                </c:pt>
                <c:pt idx="2612">
                  <c:v>19.236666666666668</c:v>
                </c:pt>
                <c:pt idx="2613">
                  <c:v>19.22333333333334</c:v>
                </c:pt>
                <c:pt idx="2614">
                  <c:v>19.23</c:v>
                </c:pt>
                <c:pt idx="2615">
                  <c:v>19.166666666666668</c:v>
                </c:pt>
                <c:pt idx="2616">
                  <c:v>19.196666666666665</c:v>
                </c:pt>
                <c:pt idx="2617">
                  <c:v>19.163333333333338</c:v>
                </c:pt>
                <c:pt idx="2618">
                  <c:v>19.130000000000003</c:v>
                </c:pt>
                <c:pt idx="2619">
                  <c:v>19.190000000000005</c:v>
                </c:pt>
                <c:pt idx="2620">
                  <c:v>19.153333333333332</c:v>
                </c:pt>
                <c:pt idx="2621">
                  <c:v>19.146666666666665</c:v>
                </c:pt>
                <c:pt idx="2622">
                  <c:v>19.079999999999998</c:v>
                </c:pt>
                <c:pt idx="2623">
                  <c:v>19.073333333333331</c:v>
                </c:pt>
                <c:pt idx="2624">
                  <c:v>19.05</c:v>
                </c:pt>
                <c:pt idx="2625">
                  <c:v>19.019999999999996</c:v>
                </c:pt>
                <c:pt idx="2626">
                  <c:v>19</c:v>
                </c:pt>
                <c:pt idx="2627">
                  <c:v>18.969999999999995</c:v>
                </c:pt>
                <c:pt idx="2628">
                  <c:v>18.953333333333333</c:v>
                </c:pt>
                <c:pt idx="2629">
                  <c:v>18.969999999999995</c:v>
                </c:pt>
                <c:pt idx="2630">
                  <c:v>18.969999999999995</c:v>
                </c:pt>
                <c:pt idx="2631">
                  <c:v>18.98</c:v>
                </c:pt>
                <c:pt idx="2632">
                  <c:v>18.943333333333332</c:v>
                </c:pt>
                <c:pt idx="2633">
                  <c:v>18.920000000000002</c:v>
                </c:pt>
                <c:pt idx="2634">
                  <c:v>18.809999999999999</c:v>
                </c:pt>
                <c:pt idx="2635">
                  <c:v>18.723333333333336</c:v>
                </c:pt>
                <c:pt idx="2636">
                  <c:v>18.703333333333333</c:v>
                </c:pt>
                <c:pt idx="2637">
                  <c:v>18.616666666666671</c:v>
                </c:pt>
                <c:pt idx="2638">
                  <c:v>18.666666666666668</c:v>
                </c:pt>
                <c:pt idx="2639">
                  <c:v>18.693333333333332</c:v>
                </c:pt>
                <c:pt idx="2640">
                  <c:v>18.773333333333333</c:v>
                </c:pt>
                <c:pt idx="2641">
                  <c:v>18.810000000000002</c:v>
                </c:pt>
                <c:pt idx="2642">
                  <c:v>18.809999999999999</c:v>
                </c:pt>
                <c:pt idx="2643">
                  <c:v>18.75333333333333</c:v>
                </c:pt>
                <c:pt idx="2644">
                  <c:v>18.646666666666661</c:v>
                </c:pt>
                <c:pt idx="2645">
                  <c:v>18.579999999999995</c:v>
                </c:pt>
                <c:pt idx="2646">
                  <c:v>18.469999999999992</c:v>
                </c:pt>
                <c:pt idx="2647">
                  <c:v>18.396666666666661</c:v>
                </c:pt>
                <c:pt idx="2648">
                  <c:v>18.283333333333328</c:v>
                </c:pt>
                <c:pt idx="2649">
                  <c:v>18.123333333333331</c:v>
                </c:pt>
                <c:pt idx="2650">
                  <c:v>18.05</c:v>
                </c:pt>
                <c:pt idx="2651">
                  <c:v>17.976666666666667</c:v>
                </c:pt>
                <c:pt idx="2652">
                  <c:v>17.943333333333332</c:v>
                </c:pt>
                <c:pt idx="2653">
                  <c:v>17.916666666666668</c:v>
                </c:pt>
                <c:pt idx="2654">
                  <c:v>17.953333333333333</c:v>
                </c:pt>
                <c:pt idx="2655">
                  <c:v>17.936666666666667</c:v>
                </c:pt>
                <c:pt idx="2656">
                  <c:v>17.809999999999999</c:v>
                </c:pt>
                <c:pt idx="2657">
                  <c:v>17.686666666666664</c:v>
                </c:pt>
                <c:pt idx="2658">
                  <c:v>17.586666666666666</c:v>
                </c:pt>
                <c:pt idx="2659">
                  <c:v>17.506666666666668</c:v>
                </c:pt>
                <c:pt idx="2660">
                  <c:v>17.403333333333332</c:v>
                </c:pt>
                <c:pt idx="2661">
                  <c:v>17.303333333333335</c:v>
                </c:pt>
                <c:pt idx="2662">
                  <c:v>17.149999999999999</c:v>
                </c:pt>
                <c:pt idx="2663">
                  <c:v>16.96</c:v>
                </c:pt>
                <c:pt idx="2664">
                  <c:v>16.846666666666668</c:v>
                </c:pt>
                <c:pt idx="2665">
                  <c:v>16.723333333333333</c:v>
                </c:pt>
                <c:pt idx="2666">
                  <c:v>16.546666666666663</c:v>
                </c:pt>
                <c:pt idx="2667">
                  <c:v>16.366666666666664</c:v>
                </c:pt>
                <c:pt idx="2668">
                  <c:v>16.196666666666662</c:v>
                </c:pt>
                <c:pt idx="2669">
                  <c:v>16.129999999999995</c:v>
                </c:pt>
                <c:pt idx="2670">
                  <c:v>16.016666666666662</c:v>
                </c:pt>
                <c:pt idx="2671">
                  <c:v>15.896666666666665</c:v>
                </c:pt>
                <c:pt idx="2672">
                  <c:v>15.789999999999997</c:v>
                </c:pt>
                <c:pt idx="2673">
                  <c:v>15.699999999999998</c:v>
                </c:pt>
                <c:pt idx="2674">
                  <c:v>15.686666666666666</c:v>
                </c:pt>
                <c:pt idx="2675">
                  <c:v>15.553333333333333</c:v>
                </c:pt>
                <c:pt idx="2676">
                  <c:v>15.486666666666666</c:v>
                </c:pt>
                <c:pt idx="2677">
                  <c:v>15.403333333333332</c:v>
                </c:pt>
                <c:pt idx="2678">
                  <c:v>15.379999999999999</c:v>
                </c:pt>
                <c:pt idx="2679">
                  <c:v>15.329999999999997</c:v>
                </c:pt>
                <c:pt idx="2680">
                  <c:v>15.273333333333333</c:v>
                </c:pt>
                <c:pt idx="2681">
                  <c:v>15.273333333333332</c:v>
                </c:pt>
                <c:pt idx="2682">
                  <c:v>15.156666666666666</c:v>
                </c:pt>
                <c:pt idx="2683">
                  <c:v>14.99</c:v>
                </c:pt>
                <c:pt idx="2684">
                  <c:v>14.863333333333333</c:v>
                </c:pt>
                <c:pt idx="2685">
                  <c:v>14.76333333333333</c:v>
                </c:pt>
                <c:pt idx="2686">
                  <c:v>14.799999999999995</c:v>
                </c:pt>
                <c:pt idx="2687">
                  <c:v>14.776666666666664</c:v>
                </c:pt>
                <c:pt idx="2688">
                  <c:v>14.75333333333333</c:v>
                </c:pt>
                <c:pt idx="2689">
                  <c:v>14.716666666666665</c:v>
                </c:pt>
                <c:pt idx="2690">
                  <c:v>14.696666666666662</c:v>
                </c:pt>
                <c:pt idx="2691">
                  <c:v>14.646666666666665</c:v>
                </c:pt>
                <c:pt idx="2692">
                  <c:v>14.666666666666664</c:v>
                </c:pt>
                <c:pt idx="2693">
                  <c:v>14.706666666666665</c:v>
                </c:pt>
                <c:pt idx="2694">
                  <c:v>14.653333333333331</c:v>
                </c:pt>
                <c:pt idx="2695">
                  <c:v>14.716666666666663</c:v>
                </c:pt>
                <c:pt idx="2696">
                  <c:v>14.706666666666662</c:v>
                </c:pt>
                <c:pt idx="2697">
                  <c:v>14.793333333333331</c:v>
                </c:pt>
                <c:pt idx="2698">
                  <c:v>14.786666666666665</c:v>
                </c:pt>
                <c:pt idx="2699">
                  <c:v>14.780000000000001</c:v>
                </c:pt>
                <c:pt idx="2700">
                  <c:v>14.676666666666666</c:v>
                </c:pt>
                <c:pt idx="2701">
                  <c:v>14.576666666666666</c:v>
                </c:pt>
                <c:pt idx="2702">
                  <c:v>14.536666666666665</c:v>
                </c:pt>
                <c:pt idx="2703">
                  <c:v>14.54</c:v>
                </c:pt>
                <c:pt idx="2704">
                  <c:v>14.473333333333331</c:v>
                </c:pt>
                <c:pt idx="2705">
                  <c:v>14.483333333333331</c:v>
                </c:pt>
                <c:pt idx="2706">
                  <c:v>14.44</c:v>
                </c:pt>
                <c:pt idx="2707">
                  <c:v>14.383333333333333</c:v>
                </c:pt>
                <c:pt idx="2708">
                  <c:v>14.236666666666668</c:v>
                </c:pt>
                <c:pt idx="2709">
                  <c:v>14.09</c:v>
                </c:pt>
                <c:pt idx="2710">
                  <c:v>13.953333333333335</c:v>
                </c:pt>
                <c:pt idx="2711">
                  <c:v>13.840000000000002</c:v>
                </c:pt>
                <c:pt idx="2712">
                  <c:v>13.85</c:v>
                </c:pt>
                <c:pt idx="2713">
                  <c:v>13.843333333333332</c:v>
                </c:pt>
                <c:pt idx="2714">
                  <c:v>13.696666666666665</c:v>
                </c:pt>
                <c:pt idx="2715">
                  <c:v>13.59</c:v>
                </c:pt>
                <c:pt idx="2716">
                  <c:v>13.43</c:v>
                </c:pt>
                <c:pt idx="2717">
                  <c:v>13.293333333333333</c:v>
                </c:pt>
                <c:pt idx="2718">
                  <c:v>13.169999999999998</c:v>
                </c:pt>
                <c:pt idx="2719">
                  <c:v>13.073333333333331</c:v>
                </c:pt>
                <c:pt idx="2720">
                  <c:v>12.943333333333332</c:v>
                </c:pt>
                <c:pt idx="2721">
                  <c:v>12.763333333333332</c:v>
                </c:pt>
                <c:pt idx="2722">
                  <c:v>12.573333333333334</c:v>
                </c:pt>
                <c:pt idx="2723">
                  <c:v>12.413333333333336</c:v>
                </c:pt>
                <c:pt idx="2724">
                  <c:v>12.32666666666667</c:v>
                </c:pt>
                <c:pt idx="2725">
                  <c:v>12.130000000000003</c:v>
                </c:pt>
                <c:pt idx="2726">
                  <c:v>12.023333333333335</c:v>
                </c:pt>
                <c:pt idx="2727">
                  <c:v>11.870000000000001</c:v>
                </c:pt>
                <c:pt idx="2728">
                  <c:v>11.743333333333334</c:v>
                </c:pt>
                <c:pt idx="2729">
                  <c:v>11.629999999999999</c:v>
                </c:pt>
                <c:pt idx="2730">
                  <c:v>11.6</c:v>
                </c:pt>
                <c:pt idx="2731">
                  <c:v>11.643333333333329</c:v>
                </c:pt>
                <c:pt idx="2732">
                  <c:v>11.649999999999999</c:v>
                </c:pt>
                <c:pt idx="2733">
                  <c:v>11.58</c:v>
                </c:pt>
                <c:pt idx="2734">
                  <c:v>11.62</c:v>
                </c:pt>
                <c:pt idx="2735">
                  <c:v>11.639999999999999</c:v>
                </c:pt>
                <c:pt idx="2736">
                  <c:v>11.796666666666665</c:v>
                </c:pt>
                <c:pt idx="2737">
                  <c:v>11.896666666666668</c:v>
                </c:pt>
                <c:pt idx="2738">
                  <c:v>11.946666666666667</c:v>
                </c:pt>
                <c:pt idx="2739">
                  <c:v>11.963333333333335</c:v>
                </c:pt>
                <c:pt idx="2740">
                  <c:v>11.916666666666664</c:v>
                </c:pt>
                <c:pt idx="2741">
                  <c:v>11.806666666666667</c:v>
                </c:pt>
                <c:pt idx="2742">
                  <c:v>11.789999999999997</c:v>
                </c:pt>
                <c:pt idx="2743">
                  <c:v>11.806666666666665</c:v>
                </c:pt>
                <c:pt idx="2744">
                  <c:v>11.859999999999998</c:v>
                </c:pt>
                <c:pt idx="2745">
                  <c:v>11.883333333333331</c:v>
                </c:pt>
                <c:pt idx="2746">
                  <c:v>11.986666666666666</c:v>
                </c:pt>
                <c:pt idx="2747">
                  <c:v>12.069999999999999</c:v>
                </c:pt>
                <c:pt idx="2748">
                  <c:v>12.01</c:v>
                </c:pt>
                <c:pt idx="2749">
                  <c:v>11.909999999999998</c:v>
                </c:pt>
                <c:pt idx="2750">
                  <c:v>11.893333333333334</c:v>
                </c:pt>
                <c:pt idx="2751">
                  <c:v>11.99</c:v>
                </c:pt>
                <c:pt idx="2752">
                  <c:v>12.090000000000002</c:v>
                </c:pt>
                <c:pt idx="2753">
                  <c:v>12.13</c:v>
                </c:pt>
                <c:pt idx="2754">
                  <c:v>12.150000000000002</c:v>
                </c:pt>
                <c:pt idx="2755">
                  <c:v>12.153333333333336</c:v>
                </c:pt>
                <c:pt idx="2756">
                  <c:v>12.143333333333338</c:v>
                </c:pt>
                <c:pt idx="2757">
                  <c:v>12.123333333333337</c:v>
                </c:pt>
                <c:pt idx="2758">
                  <c:v>12.100000000000003</c:v>
                </c:pt>
                <c:pt idx="2759">
                  <c:v>12.020000000000003</c:v>
                </c:pt>
                <c:pt idx="2760">
                  <c:v>11.923333333333337</c:v>
                </c:pt>
                <c:pt idx="2761">
                  <c:v>11.823333333333336</c:v>
                </c:pt>
                <c:pt idx="2762">
                  <c:v>11.766666666666669</c:v>
                </c:pt>
                <c:pt idx="2763">
                  <c:v>11.793333333333335</c:v>
                </c:pt>
                <c:pt idx="2764">
                  <c:v>11.773333333333335</c:v>
                </c:pt>
                <c:pt idx="2765">
                  <c:v>11.763333333333332</c:v>
                </c:pt>
                <c:pt idx="2766">
                  <c:v>11.646666666666667</c:v>
                </c:pt>
                <c:pt idx="2767">
                  <c:v>11.583333333333332</c:v>
                </c:pt>
                <c:pt idx="2768">
                  <c:v>11.766666666666664</c:v>
                </c:pt>
                <c:pt idx="2769">
                  <c:v>11.786666666666665</c:v>
                </c:pt>
                <c:pt idx="2770">
                  <c:v>11.889999999999999</c:v>
                </c:pt>
                <c:pt idx="2771">
                  <c:v>11.946666666666665</c:v>
                </c:pt>
                <c:pt idx="2772">
                  <c:v>11.983333333333333</c:v>
                </c:pt>
                <c:pt idx="2773">
                  <c:v>12.02</c:v>
                </c:pt>
                <c:pt idx="2774">
                  <c:v>12.04</c:v>
                </c:pt>
                <c:pt idx="2775">
                  <c:v>11.973333333333333</c:v>
                </c:pt>
                <c:pt idx="2776">
                  <c:v>11.896666666666667</c:v>
                </c:pt>
                <c:pt idx="2777">
                  <c:v>11.849999999999998</c:v>
                </c:pt>
                <c:pt idx="2778">
                  <c:v>11.866666666666665</c:v>
                </c:pt>
                <c:pt idx="2779">
                  <c:v>11.896666666666667</c:v>
                </c:pt>
                <c:pt idx="2780">
                  <c:v>12.006666666666664</c:v>
                </c:pt>
                <c:pt idx="2781">
                  <c:v>12.039999999999997</c:v>
                </c:pt>
                <c:pt idx="2782">
                  <c:v>11.919999999999998</c:v>
                </c:pt>
                <c:pt idx="2783">
                  <c:v>11.846666666666666</c:v>
                </c:pt>
                <c:pt idx="2784">
                  <c:v>11.849999999999998</c:v>
                </c:pt>
                <c:pt idx="2785">
                  <c:v>11.819999999999999</c:v>
                </c:pt>
                <c:pt idx="2786">
                  <c:v>11.873333333333333</c:v>
                </c:pt>
                <c:pt idx="2787">
                  <c:v>11.919999999999998</c:v>
                </c:pt>
                <c:pt idx="2788">
                  <c:v>11.979999999999997</c:v>
                </c:pt>
                <c:pt idx="2789">
                  <c:v>12.116666666666664</c:v>
                </c:pt>
                <c:pt idx="2790">
                  <c:v>12.313333333333331</c:v>
                </c:pt>
                <c:pt idx="2791">
                  <c:v>12.376666666666665</c:v>
                </c:pt>
                <c:pt idx="2792">
                  <c:v>12.326666666666664</c:v>
                </c:pt>
                <c:pt idx="2793">
                  <c:v>12.266666666666664</c:v>
                </c:pt>
                <c:pt idx="2794">
                  <c:v>12.139999999999999</c:v>
                </c:pt>
                <c:pt idx="2795">
                  <c:v>12.153333333333332</c:v>
                </c:pt>
                <c:pt idx="2796">
                  <c:v>12.043333333333331</c:v>
                </c:pt>
                <c:pt idx="2797">
                  <c:v>11.959999999999999</c:v>
                </c:pt>
                <c:pt idx="2798">
                  <c:v>11.856666666666666</c:v>
                </c:pt>
                <c:pt idx="2799">
                  <c:v>11.983333333333331</c:v>
                </c:pt>
                <c:pt idx="2800">
                  <c:v>12.026666666666666</c:v>
                </c:pt>
                <c:pt idx="2801">
                  <c:v>12.099999999999998</c:v>
                </c:pt>
                <c:pt idx="2802">
                  <c:v>12.086666666666664</c:v>
                </c:pt>
                <c:pt idx="2803">
                  <c:v>12.046666666666665</c:v>
                </c:pt>
                <c:pt idx="2804">
                  <c:v>11.923333333333336</c:v>
                </c:pt>
                <c:pt idx="2805">
                  <c:v>12.006666666666666</c:v>
                </c:pt>
                <c:pt idx="2806">
                  <c:v>12.146666666666668</c:v>
                </c:pt>
                <c:pt idx="2807">
                  <c:v>12.276666666666669</c:v>
                </c:pt>
                <c:pt idx="2808">
                  <c:v>12.476666666666668</c:v>
                </c:pt>
                <c:pt idx="2809">
                  <c:v>12.670000000000003</c:v>
                </c:pt>
                <c:pt idx="2810">
                  <c:v>12.726666666666668</c:v>
                </c:pt>
                <c:pt idx="2811">
                  <c:v>12.866666666666669</c:v>
                </c:pt>
                <c:pt idx="2812">
                  <c:v>13.07666666666667</c:v>
                </c:pt>
                <c:pt idx="2813">
                  <c:v>13.270000000000001</c:v>
                </c:pt>
                <c:pt idx="2814">
                  <c:v>13.500000000000002</c:v>
                </c:pt>
                <c:pt idx="2815">
                  <c:v>13.750000000000002</c:v>
                </c:pt>
                <c:pt idx="2816">
                  <c:v>13.930000000000003</c:v>
                </c:pt>
                <c:pt idx="2817">
                  <c:v>14.026666666666667</c:v>
                </c:pt>
                <c:pt idx="2818">
                  <c:v>14.16</c:v>
                </c:pt>
                <c:pt idx="2819">
                  <c:v>14.283333333333333</c:v>
                </c:pt>
                <c:pt idx="2820">
                  <c:v>14.366666666666667</c:v>
                </c:pt>
                <c:pt idx="2821">
                  <c:v>14.569999999999999</c:v>
                </c:pt>
                <c:pt idx="2822">
                  <c:v>14.79</c:v>
                </c:pt>
                <c:pt idx="2823">
                  <c:v>14.946666666666664</c:v>
                </c:pt>
                <c:pt idx="2824">
                  <c:v>15.183333333333334</c:v>
                </c:pt>
                <c:pt idx="2825">
                  <c:v>15.303333333333335</c:v>
                </c:pt>
                <c:pt idx="2826">
                  <c:v>15.456666666666669</c:v>
                </c:pt>
                <c:pt idx="2827">
                  <c:v>15.596666666666669</c:v>
                </c:pt>
                <c:pt idx="2828">
                  <c:v>15.626666666666667</c:v>
                </c:pt>
                <c:pt idx="2829">
                  <c:v>15.72</c:v>
                </c:pt>
                <c:pt idx="2830">
                  <c:v>15.773333333333333</c:v>
                </c:pt>
                <c:pt idx="2831">
                  <c:v>15.763333333333334</c:v>
                </c:pt>
                <c:pt idx="2832">
                  <c:v>15.64666666666667</c:v>
                </c:pt>
                <c:pt idx="2833">
                  <c:v>15.686666666666669</c:v>
                </c:pt>
                <c:pt idx="2834">
                  <c:v>15.903333333333336</c:v>
                </c:pt>
                <c:pt idx="2835">
                  <c:v>16.09</c:v>
                </c:pt>
                <c:pt idx="2836">
                  <c:v>16.12</c:v>
                </c:pt>
                <c:pt idx="2837">
                  <c:v>16.213333333333335</c:v>
                </c:pt>
                <c:pt idx="2838">
                  <c:v>16.28</c:v>
                </c:pt>
                <c:pt idx="2839">
                  <c:v>16.323333333333334</c:v>
                </c:pt>
                <c:pt idx="2840">
                  <c:v>16.423333333333332</c:v>
                </c:pt>
                <c:pt idx="2841">
                  <c:v>16.426666666666666</c:v>
                </c:pt>
                <c:pt idx="2842">
                  <c:v>16.473333333333333</c:v>
                </c:pt>
                <c:pt idx="2843">
                  <c:v>16.556666666666665</c:v>
                </c:pt>
                <c:pt idx="2844">
                  <c:v>16.50333333333333</c:v>
                </c:pt>
                <c:pt idx="2845">
                  <c:v>16.509999999999998</c:v>
                </c:pt>
                <c:pt idx="2846">
                  <c:v>16.579999999999995</c:v>
                </c:pt>
                <c:pt idx="2847">
                  <c:v>16.629999999999992</c:v>
                </c:pt>
                <c:pt idx="2848">
                  <c:v>16.599999999999991</c:v>
                </c:pt>
                <c:pt idx="2849">
                  <c:v>16.589999999999993</c:v>
                </c:pt>
                <c:pt idx="2850">
                  <c:v>16.603333333333328</c:v>
                </c:pt>
                <c:pt idx="2851">
                  <c:v>16.599999999999994</c:v>
                </c:pt>
                <c:pt idx="2852">
                  <c:v>16.606666666666662</c:v>
                </c:pt>
                <c:pt idx="2853">
                  <c:v>16.579999999999995</c:v>
                </c:pt>
                <c:pt idx="2854">
                  <c:v>16.623333333333328</c:v>
                </c:pt>
                <c:pt idx="2855">
                  <c:v>16.633333333333329</c:v>
                </c:pt>
                <c:pt idx="2856">
                  <c:v>16.656666666666663</c:v>
                </c:pt>
                <c:pt idx="2857">
                  <c:v>16.739999999999995</c:v>
                </c:pt>
                <c:pt idx="2858">
                  <c:v>16.91333333333333</c:v>
                </c:pt>
                <c:pt idx="2859">
                  <c:v>17.02333333333333</c:v>
                </c:pt>
                <c:pt idx="2860">
                  <c:v>17.18333333333333</c:v>
                </c:pt>
                <c:pt idx="2861">
                  <c:v>17.419999999999998</c:v>
                </c:pt>
                <c:pt idx="2862">
                  <c:v>17.803333333333331</c:v>
                </c:pt>
                <c:pt idx="2863">
                  <c:v>17.93333333333333</c:v>
                </c:pt>
                <c:pt idx="2864">
                  <c:v>17.956666666666667</c:v>
                </c:pt>
                <c:pt idx="2865">
                  <c:v>17.896666666666665</c:v>
                </c:pt>
                <c:pt idx="2866">
                  <c:v>17.893333333333331</c:v>
                </c:pt>
                <c:pt idx="2867">
                  <c:v>17.876666666666665</c:v>
                </c:pt>
                <c:pt idx="2868">
                  <c:v>17.813333333333333</c:v>
                </c:pt>
                <c:pt idx="2869">
                  <c:v>17.833333333333329</c:v>
                </c:pt>
                <c:pt idx="2870">
                  <c:v>17.776666666666664</c:v>
                </c:pt>
                <c:pt idx="2871">
                  <c:v>17.749999999999996</c:v>
                </c:pt>
                <c:pt idx="2872">
                  <c:v>17.79</c:v>
                </c:pt>
                <c:pt idx="2873">
                  <c:v>17.783333333333335</c:v>
                </c:pt>
                <c:pt idx="2874">
                  <c:v>17.816666666666666</c:v>
                </c:pt>
                <c:pt idx="2875">
                  <c:v>17.796666666666663</c:v>
                </c:pt>
                <c:pt idx="2876">
                  <c:v>17.823333333333331</c:v>
                </c:pt>
                <c:pt idx="2877">
                  <c:v>17.906666666666663</c:v>
                </c:pt>
                <c:pt idx="2878">
                  <c:v>17.93666666666666</c:v>
                </c:pt>
                <c:pt idx="2879">
                  <c:v>17.979999999999997</c:v>
                </c:pt>
                <c:pt idx="2880">
                  <c:v>17.976666666666663</c:v>
                </c:pt>
                <c:pt idx="2881">
                  <c:v>17.973333333333333</c:v>
                </c:pt>
                <c:pt idx="2882">
                  <c:v>18.079999999999995</c:v>
                </c:pt>
                <c:pt idx="2883">
                  <c:v>18.20666666666666</c:v>
                </c:pt>
                <c:pt idx="2884">
                  <c:v>18.033333333333328</c:v>
                </c:pt>
                <c:pt idx="2885">
                  <c:v>17.919999999999998</c:v>
                </c:pt>
                <c:pt idx="2886">
                  <c:v>17.859999999999996</c:v>
                </c:pt>
                <c:pt idx="2887">
                  <c:v>17.819999999999993</c:v>
                </c:pt>
                <c:pt idx="2888">
                  <c:v>17.696666666666665</c:v>
                </c:pt>
                <c:pt idx="2889">
                  <c:v>17.616666666666664</c:v>
                </c:pt>
                <c:pt idx="2890">
                  <c:v>17.54</c:v>
                </c:pt>
                <c:pt idx="2891">
                  <c:v>17.506666666666664</c:v>
                </c:pt>
                <c:pt idx="2892">
                  <c:v>17.399999999999995</c:v>
                </c:pt>
                <c:pt idx="2893">
                  <c:v>17.393333333333327</c:v>
                </c:pt>
                <c:pt idx="2894">
                  <c:v>17.41333333333333</c:v>
                </c:pt>
                <c:pt idx="2895">
                  <c:v>17.446666666666662</c:v>
                </c:pt>
                <c:pt idx="2896">
                  <c:v>17.563333333333333</c:v>
                </c:pt>
                <c:pt idx="2897">
                  <c:v>17.603333333333332</c:v>
                </c:pt>
                <c:pt idx="2898">
                  <c:v>17.623333333333331</c:v>
                </c:pt>
                <c:pt idx="2899">
                  <c:v>17.549999999999997</c:v>
                </c:pt>
                <c:pt idx="2900">
                  <c:v>17.600000000000001</c:v>
                </c:pt>
                <c:pt idx="2901">
                  <c:v>17.646666666666665</c:v>
                </c:pt>
                <c:pt idx="2902">
                  <c:v>17.670000000000002</c:v>
                </c:pt>
                <c:pt idx="2903">
                  <c:v>17.730000000000004</c:v>
                </c:pt>
                <c:pt idx="2904">
                  <c:v>17.790000000000003</c:v>
                </c:pt>
                <c:pt idx="2905">
                  <c:v>17.870000000000005</c:v>
                </c:pt>
                <c:pt idx="2906">
                  <c:v>17.843333333333341</c:v>
                </c:pt>
                <c:pt idx="2907">
                  <c:v>17.813333333333336</c:v>
                </c:pt>
                <c:pt idx="2908">
                  <c:v>17.93</c:v>
                </c:pt>
                <c:pt idx="2909">
                  <c:v>17.953333333333333</c:v>
                </c:pt>
                <c:pt idx="2910">
                  <c:v>17.950000000000003</c:v>
                </c:pt>
                <c:pt idx="2911">
                  <c:v>17.930000000000003</c:v>
                </c:pt>
                <c:pt idx="2912">
                  <c:v>17.809999999999999</c:v>
                </c:pt>
                <c:pt idx="2913">
                  <c:v>17.713333333333331</c:v>
                </c:pt>
                <c:pt idx="2914">
                  <c:v>17.836666666666666</c:v>
                </c:pt>
                <c:pt idx="2915">
                  <c:v>17.93</c:v>
                </c:pt>
                <c:pt idx="2916">
                  <c:v>18.02666666666666</c:v>
                </c:pt>
                <c:pt idx="2917">
                  <c:v>18.036666666666665</c:v>
                </c:pt>
                <c:pt idx="2918">
                  <c:v>18.076666666666661</c:v>
                </c:pt>
                <c:pt idx="2919">
                  <c:v>18.079999999999995</c:v>
                </c:pt>
                <c:pt idx="2920">
                  <c:v>18.00333333333333</c:v>
                </c:pt>
                <c:pt idx="2921">
                  <c:v>17.926666666666662</c:v>
                </c:pt>
                <c:pt idx="2922">
                  <c:v>17.843333333333327</c:v>
                </c:pt>
                <c:pt idx="2923">
                  <c:v>17.86666666666666</c:v>
                </c:pt>
                <c:pt idx="2924">
                  <c:v>17.843333333333327</c:v>
                </c:pt>
                <c:pt idx="2925">
                  <c:v>17.859999999999996</c:v>
                </c:pt>
                <c:pt idx="2926">
                  <c:v>17.759999999999994</c:v>
                </c:pt>
                <c:pt idx="2927">
                  <c:v>17.703333333333326</c:v>
                </c:pt>
                <c:pt idx="2928">
                  <c:v>17.756666666666661</c:v>
                </c:pt>
                <c:pt idx="2929">
                  <c:v>17.813333333333325</c:v>
                </c:pt>
                <c:pt idx="2930">
                  <c:v>17.806666666666661</c:v>
                </c:pt>
                <c:pt idx="2931">
                  <c:v>17.833333333333329</c:v>
                </c:pt>
                <c:pt idx="2932">
                  <c:v>17.816666666666663</c:v>
                </c:pt>
                <c:pt idx="2933">
                  <c:v>17.793333333333329</c:v>
                </c:pt>
                <c:pt idx="2934">
                  <c:v>17.763333333333332</c:v>
                </c:pt>
                <c:pt idx="2935">
                  <c:v>17.719999999999995</c:v>
                </c:pt>
                <c:pt idx="2936">
                  <c:v>17.693333333333332</c:v>
                </c:pt>
                <c:pt idx="2937">
                  <c:v>17.723333333333333</c:v>
                </c:pt>
                <c:pt idx="2938">
                  <c:v>17.713333333333331</c:v>
                </c:pt>
                <c:pt idx="2939">
                  <c:v>17.709999999999997</c:v>
                </c:pt>
                <c:pt idx="2940">
                  <c:v>17.686666666666664</c:v>
                </c:pt>
                <c:pt idx="2941">
                  <c:v>17.719999999999995</c:v>
                </c:pt>
                <c:pt idx="2942">
                  <c:v>17.730000000000004</c:v>
                </c:pt>
                <c:pt idx="2943">
                  <c:v>17.863333333333337</c:v>
                </c:pt>
                <c:pt idx="2944">
                  <c:v>17.936666666666671</c:v>
                </c:pt>
                <c:pt idx="2945">
                  <c:v>18.04666666666667</c:v>
                </c:pt>
                <c:pt idx="2946">
                  <c:v>18.126666666666669</c:v>
                </c:pt>
                <c:pt idx="2947">
                  <c:v>18.213333333333331</c:v>
                </c:pt>
                <c:pt idx="2948">
                  <c:v>18.176666666666666</c:v>
                </c:pt>
                <c:pt idx="2949">
                  <c:v>18.123333333333335</c:v>
                </c:pt>
                <c:pt idx="2950">
                  <c:v>18.176666666666669</c:v>
                </c:pt>
                <c:pt idx="2951">
                  <c:v>18.243333333333336</c:v>
                </c:pt>
                <c:pt idx="2952">
                  <c:v>18.29666666666667</c:v>
                </c:pt>
                <c:pt idx="2953">
                  <c:v>18.29666666666667</c:v>
                </c:pt>
                <c:pt idx="2954">
                  <c:v>18.343333333333337</c:v>
                </c:pt>
                <c:pt idx="2955">
                  <c:v>18.413333333333334</c:v>
                </c:pt>
                <c:pt idx="2956">
                  <c:v>18.490000000000002</c:v>
                </c:pt>
                <c:pt idx="2957">
                  <c:v>18.54666666666667</c:v>
                </c:pt>
                <c:pt idx="2958">
                  <c:v>18.526666666666667</c:v>
                </c:pt>
                <c:pt idx="2959">
                  <c:v>18.48</c:v>
                </c:pt>
                <c:pt idx="2960">
                  <c:v>18.38</c:v>
                </c:pt>
                <c:pt idx="2961">
                  <c:v>18.276666666666667</c:v>
                </c:pt>
                <c:pt idx="2962">
                  <c:v>18.186666666666667</c:v>
                </c:pt>
                <c:pt idx="2963">
                  <c:v>18.116666666666667</c:v>
                </c:pt>
                <c:pt idx="2964">
                  <c:v>18.100000000000001</c:v>
                </c:pt>
                <c:pt idx="2965">
                  <c:v>18.119999999999997</c:v>
                </c:pt>
                <c:pt idx="2966">
                  <c:v>18.066666666666666</c:v>
                </c:pt>
                <c:pt idx="2967">
                  <c:v>17.999999999999996</c:v>
                </c:pt>
                <c:pt idx="2968">
                  <c:v>17.916666666666668</c:v>
                </c:pt>
                <c:pt idx="2969">
                  <c:v>17.839999999999996</c:v>
                </c:pt>
                <c:pt idx="2970">
                  <c:v>17.883333333333333</c:v>
                </c:pt>
                <c:pt idx="2971">
                  <c:v>17.829999999999998</c:v>
                </c:pt>
                <c:pt idx="2972">
                  <c:v>17.8</c:v>
                </c:pt>
                <c:pt idx="2973">
                  <c:v>17.696666666666665</c:v>
                </c:pt>
                <c:pt idx="2974">
                  <c:v>17.649999999999999</c:v>
                </c:pt>
                <c:pt idx="2975">
                  <c:v>17.546666666666667</c:v>
                </c:pt>
                <c:pt idx="2976">
                  <c:v>17.463333333333331</c:v>
                </c:pt>
                <c:pt idx="2977">
                  <c:v>17.470000000000002</c:v>
                </c:pt>
                <c:pt idx="2978">
                  <c:v>17.59333333333333</c:v>
                </c:pt>
                <c:pt idx="2979">
                  <c:v>17.756666666666668</c:v>
                </c:pt>
                <c:pt idx="2980">
                  <c:v>17.809999999999999</c:v>
                </c:pt>
                <c:pt idx="2981">
                  <c:v>17.846666666666668</c:v>
                </c:pt>
                <c:pt idx="2982">
                  <c:v>17.923333333333336</c:v>
                </c:pt>
                <c:pt idx="2983">
                  <c:v>17.899999999999999</c:v>
                </c:pt>
                <c:pt idx="2984">
                  <c:v>17.896666666666665</c:v>
                </c:pt>
                <c:pt idx="2985">
                  <c:v>17.903333333333332</c:v>
                </c:pt>
                <c:pt idx="2986">
                  <c:v>17.910000000000004</c:v>
                </c:pt>
                <c:pt idx="2987">
                  <c:v>17.913333333333338</c:v>
                </c:pt>
                <c:pt idx="2988">
                  <c:v>17.889999999999997</c:v>
                </c:pt>
                <c:pt idx="2989">
                  <c:v>17.850000000000001</c:v>
                </c:pt>
                <c:pt idx="2990">
                  <c:v>17.84666666666666</c:v>
                </c:pt>
                <c:pt idx="2991">
                  <c:v>17.903333333333329</c:v>
                </c:pt>
                <c:pt idx="2992">
                  <c:v>18.013333333333332</c:v>
                </c:pt>
                <c:pt idx="2993">
                  <c:v>18.156666666666663</c:v>
                </c:pt>
                <c:pt idx="2994">
                  <c:v>18.229999999999997</c:v>
                </c:pt>
                <c:pt idx="2995">
                  <c:v>18.306666666666661</c:v>
                </c:pt>
                <c:pt idx="2996">
                  <c:v>18.41333333333333</c:v>
                </c:pt>
                <c:pt idx="2997">
                  <c:v>18.499999999999996</c:v>
                </c:pt>
                <c:pt idx="2998">
                  <c:v>18.539999999999996</c:v>
                </c:pt>
                <c:pt idx="2999">
                  <c:v>18.619999999999994</c:v>
                </c:pt>
                <c:pt idx="3000">
                  <c:v>18.616666666666664</c:v>
                </c:pt>
                <c:pt idx="3001">
                  <c:v>18.663333333333334</c:v>
                </c:pt>
                <c:pt idx="3002">
                  <c:v>18.75333333333333</c:v>
                </c:pt>
                <c:pt idx="3003">
                  <c:v>18.823333333333331</c:v>
                </c:pt>
                <c:pt idx="3004">
                  <c:v>18.893333333333327</c:v>
                </c:pt>
                <c:pt idx="3005">
                  <c:v>18.996666666666663</c:v>
                </c:pt>
                <c:pt idx="3006">
                  <c:v>19.026666666666664</c:v>
                </c:pt>
                <c:pt idx="3007">
                  <c:v>18.983333333333334</c:v>
                </c:pt>
                <c:pt idx="3008">
                  <c:v>18.933333333333334</c:v>
                </c:pt>
                <c:pt idx="3009">
                  <c:v>18.856666666666666</c:v>
                </c:pt>
                <c:pt idx="3010">
                  <c:v>18.799999999999997</c:v>
                </c:pt>
                <c:pt idx="3011">
                  <c:v>18.706666666666663</c:v>
                </c:pt>
                <c:pt idx="3012">
                  <c:v>18.603333333333335</c:v>
                </c:pt>
                <c:pt idx="3013">
                  <c:v>18.546666666666667</c:v>
                </c:pt>
                <c:pt idx="3014">
                  <c:v>18.496666666666663</c:v>
                </c:pt>
                <c:pt idx="3015">
                  <c:v>18.309999999999995</c:v>
                </c:pt>
                <c:pt idx="3016">
                  <c:v>18.203333333333333</c:v>
                </c:pt>
                <c:pt idx="3017">
                  <c:v>18.139999999999993</c:v>
                </c:pt>
                <c:pt idx="3018">
                  <c:v>18.103333333333328</c:v>
                </c:pt>
                <c:pt idx="3019">
                  <c:v>18.066666666666663</c:v>
                </c:pt>
                <c:pt idx="3020">
                  <c:v>18.066666666666663</c:v>
                </c:pt>
                <c:pt idx="3021">
                  <c:v>18.026666666666664</c:v>
                </c:pt>
                <c:pt idx="3022">
                  <c:v>17.963333333333328</c:v>
                </c:pt>
                <c:pt idx="3023">
                  <c:v>17.86</c:v>
                </c:pt>
                <c:pt idx="3024">
                  <c:v>17.75</c:v>
                </c:pt>
                <c:pt idx="3025">
                  <c:v>17.593333333333337</c:v>
                </c:pt>
                <c:pt idx="3026">
                  <c:v>17.436666666666664</c:v>
                </c:pt>
                <c:pt idx="3027">
                  <c:v>17.25</c:v>
                </c:pt>
                <c:pt idx="3028">
                  <c:v>17.113333333333333</c:v>
                </c:pt>
                <c:pt idx="3029">
                  <c:v>17.006666666666664</c:v>
                </c:pt>
                <c:pt idx="3030">
                  <c:v>16.91333333333333</c:v>
                </c:pt>
                <c:pt idx="3031">
                  <c:v>16.823333333333334</c:v>
                </c:pt>
                <c:pt idx="3032">
                  <c:v>16.82</c:v>
                </c:pt>
                <c:pt idx="3033">
                  <c:v>16.756666666666668</c:v>
                </c:pt>
                <c:pt idx="3034">
                  <c:v>16.666666666666668</c:v>
                </c:pt>
                <c:pt idx="3035">
                  <c:v>16.606666666666666</c:v>
                </c:pt>
                <c:pt idx="3036">
                  <c:v>16.606666666666666</c:v>
                </c:pt>
                <c:pt idx="3037">
                  <c:v>16.616666666666667</c:v>
                </c:pt>
                <c:pt idx="3038">
                  <c:v>16.486666666666668</c:v>
                </c:pt>
                <c:pt idx="3039">
                  <c:v>16.52</c:v>
                </c:pt>
                <c:pt idx="3040">
                  <c:v>16.61333333333333</c:v>
                </c:pt>
                <c:pt idx="3041">
                  <c:v>16.753333333333334</c:v>
                </c:pt>
                <c:pt idx="3042">
                  <c:v>16.883333333333333</c:v>
                </c:pt>
                <c:pt idx="3043">
                  <c:v>16.993333333333332</c:v>
                </c:pt>
                <c:pt idx="3044">
                  <c:v>17.05</c:v>
                </c:pt>
                <c:pt idx="3045">
                  <c:v>17.14</c:v>
                </c:pt>
                <c:pt idx="3046">
                  <c:v>17.316666666666666</c:v>
                </c:pt>
                <c:pt idx="3047">
                  <c:v>17.483333333333334</c:v>
                </c:pt>
                <c:pt idx="3048">
                  <c:v>17.536666666666669</c:v>
                </c:pt>
                <c:pt idx="3049">
                  <c:v>17.613333333333333</c:v>
                </c:pt>
                <c:pt idx="3050">
                  <c:v>17.703333333333333</c:v>
                </c:pt>
                <c:pt idx="3051">
                  <c:v>17.709999999999997</c:v>
                </c:pt>
                <c:pt idx="3052">
                  <c:v>17.713333333333331</c:v>
                </c:pt>
                <c:pt idx="3053">
                  <c:v>17.696666666666665</c:v>
                </c:pt>
                <c:pt idx="3054">
                  <c:v>17.720000000000002</c:v>
                </c:pt>
                <c:pt idx="3055">
                  <c:v>17.68333333333333</c:v>
                </c:pt>
                <c:pt idx="3056">
                  <c:v>17.693333333333332</c:v>
                </c:pt>
                <c:pt idx="3057">
                  <c:v>17.7</c:v>
                </c:pt>
                <c:pt idx="3058">
                  <c:v>17.733333333333334</c:v>
                </c:pt>
                <c:pt idx="3059">
                  <c:v>17.716666666666665</c:v>
                </c:pt>
                <c:pt idx="3060">
                  <c:v>17.716666666666665</c:v>
                </c:pt>
                <c:pt idx="3061">
                  <c:v>17.656666666666663</c:v>
                </c:pt>
                <c:pt idx="3062">
                  <c:v>17.563333333333329</c:v>
                </c:pt>
                <c:pt idx="3063">
                  <c:v>17.496666666666663</c:v>
                </c:pt>
                <c:pt idx="3064">
                  <c:v>17.429999999999996</c:v>
                </c:pt>
                <c:pt idx="3065">
                  <c:v>17.346666666666668</c:v>
                </c:pt>
                <c:pt idx="3066">
                  <c:v>17.243333333333332</c:v>
                </c:pt>
                <c:pt idx="3067">
                  <c:v>17.056666666666665</c:v>
                </c:pt>
                <c:pt idx="3068">
                  <c:v>17.016666666666666</c:v>
                </c:pt>
                <c:pt idx="3069">
                  <c:v>16.829999999999998</c:v>
                </c:pt>
                <c:pt idx="3070">
                  <c:v>16.583333333333332</c:v>
                </c:pt>
                <c:pt idx="3071">
                  <c:v>16.293333333333333</c:v>
                </c:pt>
                <c:pt idx="3072">
                  <c:v>16.179999999999996</c:v>
                </c:pt>
                <c:pt idx="3073">
                  <c:v>15.993333333333331</c:v>
                </c:pt>
                <c:pt idx="3074">
                  <c:v>15.826666666666664</c:v>
                </c:pt>
                <c:pt idx="3075">
                  <c:v>15.70333333333333</c:v>
                </c:pt>
                <c:pt idx="3076">
                  <c:v>15.466666666666663</c:v>
                </c:pt>
                <c:pt idx="3077">
                  <c:v>15.20333333333333</c:v>
                </c:pt>
                <c:pt idx="3078">
                  <c:v>15.063333333333331</c:v>
                </c:pt>
                <c:pt idx="3079">
                  <c:v>15.053333333333331</c:v>
                </c:pt>
                <c:pt idx="3080">
                  <c:v>14.979999999999997</c:v>
                </c:pt>
                <c:pt idx="3081">
                  <c:v>14.886666666666663</c:v>
                </c:pt>
                <c:pt idx="3082">
                  <c:v>14.759999999999998</c:v>
                </c:pt>
                <c:pt idx="3083">
                  <c:v>14.643333333333329</c:v>
                </c:pt>
                <c:pt idx="3084">
                  <c:v>14.526666666666664</c:v>
                </c:pt>
                <c:pt idx="3085">
                  <c:v>14.506666666666662</c:v>
                </c:pt>
                <c:pt idx="3086">
                  <c:v>14.413333333333329</c:v>
                </c:pt>
                <c:pt idx="3087">
                  <c:v>14.323333333333329</c:v>
                </c:pt>
                <c:pt idx="3088">
                  <c:v>14.213333333333329</c:v>
                </c:pt>
                <c:pt idx="3089">
                  <c:v>14.053333333333329</c:v>
                </c:pt>
                <c:pt idx="3090">
                  <c:v>13.879999999999997</c:v>
                </c:pt>
                <c:pt idx="3091">
                  <c:v>13.766666666666662</c:v>
                </c:pt>
                <c:pt idx="3092">
                  <c:v>13.639999999999993</c:v>
                </c:pt>
                <c:pt idx="3093">
                  <c:v>13.656666666666663</c:v>
                </c:pt>
                <c:pt idx="3094">
                  <c:v>13.53333333333333</c:v>
                </c:pt>
                <c:pt idx="3095">
                  <c:v>13.363333333333332</c:v>
                </c:pt>
                <c:pt idx="3096">
                  <c:v>13.276666666666664</c:v>
                </c:pt>
                <c:pt idx="3097">
                  <c:v>13.249999999999998</c:v>
                </c:pt>
                <c:pt idx="3098">
                  <c:v>13.199999999999998</c:v>
                </c:pt>
                <c:pt idx="3099">
                  <c:v>13.166666666666666</c:v>
                </c:pt>
                <c:pt idx="3100">
                  <c:v>13.240000000000002</c:v>
                </c:pt>
                <c:pt idx="3101">
                  <c:v>13.220000000000002</c:v>
                </c:pt>
                <c:pt idx="3102">
                  <c:v>13.120000000000001</c:v>
                </c:pt>
                <c:pt idx="3103">
                  <c:v>13.073333333333332</c:v>
                </c:pt>
                <c:pt idx="3104">
                  <c:v>13.04666666666667</c:v>
                </c:pt>
                <c:pt idx="3105">
                  <c:v>12.953333333333337</c:v>
                </c:pt>
                <c:pt idx="3106">
                  <c:v>12.793333333333335</c:v>
                </c:pt>
                <c:pt idx="3107">
                  <c:v>12.660000000000002</c:v>
                </c:pt>
                <c:pt idx="3108">
                  <c:v>12.560000000000002</c:v>
                </c:pt>
                <c:pt idx="3109">
                  <c:v>12.356666666666667</c:v>
                </c:pt>
                <c:pt idx="3110">
                  <c:v>12.200000000000001</c:v>
                </c:pt>
                <c:pt idx="3111">
                  <c:v>12.096666666666669</c:v>
                </c:pt>
                <c:pt idx="3112">
                  <c:v>12.063333333333336</c:v>
                </c:pt>
                <c:pt idx="3113">
                  <c:v>12.006666666666668</c:v>
                </c:pt>
                <c:pt idx="3114">
                  <c:v>11.993333333333336</c:v>
                </c:pt>
                <c:pt idx="3115">
                  <c:v>11.903333333333334</c:v>
                </c:pt>
                <c:pt idx="3116">
                  <c:v>11.880000000000003</c:v>
                </c:pt>
                <c:pt idx="3117">
                  <c:v>11.94</c:v>
                </c:pt>
                <c:pt idx="3118">
                  <c:v>11.956666666666667</c:v>
                </c:pt>
                <c:pt idx="3119">
                  <c:v>11.966666666666665</c:v>
                </c:pt>
                <c:pt idx="3120">
                  <c:v>11.973333333333331</c:v>
                </c:pt>
                <c:pt idx="3121">
                  <c:v>11.896666666666665</c:v>
                </c:pt>
                <c:pt idx="3122">
                  <c:v>11.819999999999997</c:v>
                </c:pt>
                <c:pt idx="3123">
                  <c:v>11.666666666666663</c:v>
                </c:pt>
                <c:pt idx="3124">
                  <c:v>11.693333333333328</c:v>
                </c:pt>
                <c:pt idx="3125">
                  <c:v>11.743333333333329</c:v>
                </c:pt>
                <c:pt idx="3126">
                  <c:v>11.749999999999995</c:v>
                </c:pt>
                <c:pt idx="3127">
                  <c:v>11.883333333333329</c:v>
                </c:pt>
                <c:pt idx="3128">
                  <c:v>12.023333333333332</c:v>
                </c:pt>
                <c:pt idx="3129">
                  <c:v>12.013333333333332</c:v>
                </c:pt>
                <c:pt idx="3130">
                  <c:v>11.926666666666668</c:v>
                </c:pt>
                <c:pt idx="3131">
                  <c:v>11.846666666666668</c:v>
                </c:pt>
                <c:pt idx="3132">
                  <c:v>11.740000000000002</c:v>
                </c:pt>
                <c:pt idx="3133">
                  <c:v>11.713333333333335</c:v>
                </c:pt>
                <c:pt idx="3134">
                  <c:v>11.726666666666667</c:v>
                </c:pt>
                <c:pt idx="3135">
                  <c:v>11.763333333333332</c:v>
                </c:pt>
                <c:pt idx="3136">
                  <c:v>11.833333333333332</c:v>
                </c:pt>
                <c:pt idx="3137">
                  <c:v>11.869999999999997</c:v>
                </c:pt>
                <c:pt idx="3138">
                  <c:v>11.939999999999998</c:v>
                </c:pt>
                <c:pt idx="3139">
                  <c:v>12.056666666666665</c:v>
                </c:pt>
                <c:pt idx="3140">
                  <c:v>12.176666666666664</c:v>
                </c:pt>
                <c:pt idx="3141">
                  <c:v>12.346666666666664</c:v>
                </c:pt>
                <c:pt idx="3142">
                  <c:v>12.396666666666667</c:v>
                </c:pt>
                <c:pt idx="3143">
                  <c:v>12.496666666666664</c:v>
                </c:pt>
                <c:pt idx="3144">
                  <c:v>12.516666666666664</c:v>
                </c:pt>
                <c:pt idx="3145">
                  <c:v>12.58333333333333</c:v>
                </c:pt>
                <c:pt idx="3146">
                  <c:v>12.569999999999997</c:v>
                </c:pt>
                <c:pt idx="3147">
                  <c:v>12.483333333333329</c:v>
                </c:pt>
                <c:pt idx="3148">
                  <c:v>12.379999999999997</c:v>
                </c:pt>
                <c:pt idx="3149">
                  <c:v>12.246666666666664</c:v>
                </c:pt>
                <c:pt idx="3150">
                  <c:v>12.183333333333332</c:v>
                </c:pt>
                <c:pt idx="3151">
                  <c:v>12.296666666666665</c:v>
                </c:pt>
                <c:pt idx="3152">
                  <c:v>12.376666666666665</c:v>
                </c:pt>
                <c:pt idx="3153">
                  <c:v>12.453333333333331</c:v>
                </c:pt>
                <c:pt idx="3154">
                  <c:v>12.416666666666666</c:v>
                </c:pt>
                <c:pt idx="3155">
                  <c:v>12.363333333333335</c:v>
                </c:pt>
                <c:pt idx="3156">
                  <c:v>12.253333333333334</c:v>
                </c:pt>
                <c:pt idx="3157">
                  <c:v>12.063333333333333</c:v>
                </c:pt>
                <c:pt idx="3158">
                  <c:v>12.006666666666664</c:v>
                </c:pt>
                <c:pt idx="3159">
                  <c:v>12.099999999999998</c:v>
                </c:pt>
                <c:pt idx="3160">
                  <c:v>12.179999999999998</c:v>
                </c:pt>
                <c:pt idx="3161">
                  <c:v>12.37</c:v>
                </c:pt>
                <c:pt idx="3162">
                  <c:v>12.496666666666664</c:v>
                </c:pt>
                <c:pt idx="3163">
                  <c:v>12.589999999999998</c:v>
                </c:pt>
                <c:pt idx="3164">
                  <c:v>12.593333333333332</c:v>
                </c:pt>
                <c:pt idx="3165">
                  <c:v>12.586666666666666</c:v>
                </c:pt>
                <c:pt idx="3166">
                  <c:v>12.583333333333336</c:v>
                </c:pt>
                <c:pt idx="3167">
                  <c:v>12.623333333333335</c:v>
                </c:pt>
                <c:pt idx="3168">
                  <c:v>12.67</c:v>
                </c:pt>
                <c:pt idx="3169">
                  <c:v>12.713333333333335</c:v>
                </c:pt>
                <c:pt idx="3170">
                  <c:v>12.690000000000001</c:v>
                </c:pt>
                <c:pt idx="3171">
                  <c:v>12.74</c:v>
                </c:pt>
                <c:pt idx="3172">
                  <c:v>12.8</c:v>
                </c:pt>
                <c:pt idx="3173">
                  <c:v>12.833333333333334</c:v>
                </c:pt>
                <c:pt idx="3174">
                  <c:v>12.903333333333334</c:v>
                </c:pt>
                <c:pt idx="3175">
                  <c:v>12.973333333333333</c:v>
                </c:pt>
                <c:pt idx="3176">
                  <c:v>13.120000000000001</c:v>
                </c:pt>
                <c:pt idx="3177">
                  <c:v>13.270000000000003</c:v>
                </c:pt>
                <c:pt idx="3178">
                  <c:v>13.416666666666666</c:v>
                </c:pt>
                <c:pt idx="3179">
                  <c:v>13.713333333333335</c:v>
                </c:pt>
                <c:pt idx="3180">
                  <c:v>13.92</c:v>
                </c:pt>
                <c:pt idx="3181">
                  <c:v>13.876666666666669</c:v>
                </c:pt>
                <c:pt idx="3182">
                  <c:v>13.913333333333334</c:v>
                </c:pt>
                <c:pt idx="3183">
                  <c:v>13.973333333333334</c:v>
                </c:pt>
                <c:pt idx="3184">
                  <c:v>14.056666666666668</c:v>
                </c:pt>
                <c:pt idx="3185">
                  <c:v>14.196666666666667</c:v>
                </c:pt>
                <c:pt idx="3186">
                  <c:v>14.463333333333333</c:v>
                </c:pt>
                <c:pt idx="3187">
                  <c:v>14.693333333333333</c:v>
                </c:pt>
                <c:pt idx="3188">
                  <c:v>14.770000000000001</c:v>
                </c:pt>
                <c:pt idx="3189">
                  <c:v>14.76</c:v>
                </c:pt>
                <c:pt idx="3190">
                  <c:v>14.846666666666668</c:v>
                </c:pt>
                <c:pt idx="3191">
                  <c:v>14.906666666666666</c:v>
                </c:pt>
                <c:pt idx="3192">
                  <c:v>15.073333333333332</c:v>
                </c:pt>
                <c:pt idx="3193">
                  <c:v>15.046666666666665</c:v>
                </c:pt>
                <c:pt idx="3194">
                  <c:v>15.073333333333334</c:v>
                </c:pt>
                <c:pt idx="3195">
                  <c:v>15.153333333333334</c:v>
                </c:pt>
                <c:pt idx="3196">
                  <c:v>15.196666666666665</c:v>
                </c:pt>
                <c:pt idx="3197">
                  <c:v>15.356666666666666</c:v>
                </c:pt>
                <c:pt idx="3198">
                  <c:v>15.463333333333331</c:v>
                </c:pt>
                <c:pt idx="3199">
                  <c:v>15.546666666666665</c:v>
                </c:pt>
                <c:pt idx="3200">
                  <c:v>15.653333333333332</c:v>
                </c:pt>
                <c:pt idx="3201">
                  <c:v>15.593333333333334</c:v>
                </c:pt>
                <c:pt idx="3202">
                  <c:v>15.543333333333331</c:v>
                </c:pt>
                <c:pt idx="3203">
                  <c:v>15.443333333333332</c:v>
                </c:pt>
                <c:pt idx="3204">
                  <c:v>15.389999999999997</c:v>
                </c:pt>
                <c:pt idx="3205">
                  <c:v>15.326666666666663</c:v>
                </c:pt>
                <c:pt idx="3206">
                  <c:v>15.253333333333329</c:v>
                </c:pt>
                <c:pt idx="3207">
                  <c:v>15.196666666666662</c:v>
                </c:pt>
                <c:pt idx="3208">
                  <c:v>15.253333333333327</c:v>
                </c:pt>
                <c:pt idx="3209">
                  <c:v>15.34666666666666</c:v>
                </c:pt>
                <c:pt idx="3210">
                  <c:v>15.446666666666662</c:v>
                </c:pt>
                <c:pt idx="3211">
                  <c:v>15.659999999999995</c:v>
                </c:pt>
                <c:pt idx="3212">
                  <c:v>15.806666666666661</c:v>
                </c:pt>
                <c:pt idx="3213">
                  <c:v>15.936666666666662</c:v>
                </c:pt>
                <c:pt idx="3214">
                  <c:v>16.086666666666662</c:v>
                </c:pt>
                <c:pt idx="3215">
                  <c:v>16.243333333333329</c:v>
                </c:pt>
                <c:pt idx="3216">
                  <c:v>16.309999999999992</c:v>
                </c:pt>
                <c:pt idx="3217">
                  <c:v>16.389999999999993</c:v>
                </c:pt>
                <c:pt idx="3218">
                  <c:v>16.459999999999994</c:v>
                </c:pt>
                <c:pt idx="3219">
                  <c:v>16.636666666666663</c:v>
                </c:pt>
                <c:pt idx="3220">
                  <c:v>16.72</c:v>
                </c:pt>
                <c:pt idx="3221">
                  <c:v>16.82</c:v>
                </c:pt>
                <c:pt idx="3222">
                  <c:v>16.82</c:v>
                </c:pt>
                <c:pt idx="3223">
                  <c:v>17.003333333333334</c:v>
                </c:pt>
                <c:pt idx="3224">
                  <c:v>17.176666666666669</c:v>
                </c:pt>
                <c:pt idx="3225">
                  <c:v>17.330000000000002</c:v>
                </c:pt>
                <c:pt idx="3226">
                  <c:v>17.553333333333335</c:v>
                </c:pt>
                <c:pt idx="3227">
                  <c:v>17.626666666666669</c:v>
                </c:pt>
                <c:pt idx="3228">
                  <c:v>17.703333333333337</c:v>
                </c:pt>
                <c:pt idx="3229">
                  <c:v>17.813333333333336</c:v>
                </c:pt>
                <c:pt idx="3230">
                  <c:v>17.886666666666667</c:v>
                </c:pt>
                <c:pt idx="3231">
                  <c:v>18.020000000000003</c:v>
                </c:pt>
                <c:pt idx="3232">
                  <c:v>18.190000000000001</c:v>
                </c:pt>
                <c:pt idx="3233">
                  <c:v>18.390000000000004</c:v>
                </c:pt>
                <c:pt idx="3234">
                  <c:v>18.516666666666673</c:v>
                </c:pt>
                <c:pt idx="3235">
                  <c:v>18.693333333333339</c:v>
                </c:pt>
                <c:pt idx="3236">
                  <c:v>18.900000000000002</c:v>
                </c:pt>
                <c:pt idx="3237">
                  <c:v>19.146666666666668</c:v>
                </c:pt>
                <c:pt idx="3238">
                  <c:v>19.34333333333333</c:v>
                </c:pt>
                <c:pt idx="3239">
                  <c:v>19.403333333333329</c:v>
                </c:pt>
                <c:pt idx="3240">
                  <c:v>19.446666666666665</c:v>
                </c:pt>
                <c:pt idx="3241">
                  <c:v>19.533333333333335</c:v>
                </c:pt>
                <c:pt idx="3242">
                  <c:v>19.580000000000002</c:v>
                </c:pt>
                <c:pt idx="3243">
                  <c:v>19.583333333333332</c:v>
                </c:pt>
                <c:pt idx="3244">
                  <c:v>19.64</c:v>
                </c:pt>
                <c:pt idx="3245">
                  <c:v>19.579999999999998</c:v>
                </c:pt>
                <c:pt idx="3246">
                  <c:v>19.519999999999996</c:v>
                </c:pt>
                <c:pt idx="3247">
                  <c:v>19.443333333333332</c:v>
                </c:pt>
                <c:pt idx="3248">
                  <c:v>19.453333333333333</c:v>
                </c:pt>
                <c:pt idx="3249">
                  <c:v>19.456666666666667</c:v>
                </c:pt>
                <c:pt idx="3250">
                  <c:v>19.456666666666671</c:v>
                </c:pt>
                <c:pt idx="3251">
                  <c:v>19.353333333333339</c:v>
                </c:pt>
                <c:pt idx="3252">
                  <c:v>19.360000000000003</c:v>
                </c:pt>
                <c:pt idx="3253">
                  <c:v>19.360000000000003</c:v>
                </c:pt>
                <c:pt idx="3254">
                  <c:v>19.240000000000002</c:v>
                </c:pt>
                <c:pt idx="3255">
                  <c:v>19.063333333333336</c:v>
                </c:pt>
                <c:pt idx="3256">
                  <c:v>18.88666666666667</c:v>
                </c:pt>
                <c:pt idx="3257">
                  <c:v>18.750000000000004</c:v>
                </c:pt>
                <c:pt idx="3258">
                  <c:v>18.713333333333335</c:v>
                </c:pt>
                <c:pt idx="3259">
                  <c:v>18.650000000000009</c:v>
                </c:pt>
                <c:pt idx="3260">
                  <c:v>18.663333333333338</c:v>
                </c:pt>
                <c:pt idx="3261">
                  <c:v>18.690000000000001</c:v>
                </c:pt>
                <c:pt idx="3262">
                  <c:v>18.773333333333333</c:v>
                </c:pt>
                <c:pt idx="3263">
                  <c:v>18.866666666666671</c:v>
                </c:pt>
                <c:pt idx="3264">
                  <c:v>18.993333333333336</c:v>
                </c:pt>
                <c:pt idx="3265">
                  <c:v>19.073333333333338</c:v>
                </c:pt>
                <c:pt idx="3266">
                  <c:v>19.056666666666668</c:v>
                </c:pt>
                <c:pt idx="3267">
                  <c:v>18.993333333333332</c:v>
                </c:pt>
                <c:pt idx="3268">
                  <c:v>18.93</c:v>
                </c:pt>
                <c:pt idx="3269">
                  <c:v>18.90666666666667</c:v>
                </c:pt>
                <c:pt idx="3270">
                  <c:v>18.886666666666667</c:v>
                </c:pt>
                <c:pt idx="3271">
                  <c:v>18.886666666666663</c:v>
                </c:pt>
                <c:pt idx="3272">
                  <c:v>18.853333333333335</c:v>
                </c:pt>
                <c:pt idx="3273">
                  <c:v>18.88</c:v>
                </c:pt>
                <c:pt idx="3274">
                  <c:v>18.873333333333331</c:v>
                </c:pt>
                <c:pt idx="3275">
                  <c:v>18.923333333333332</c:v>
                </c:pt>
                <c:pt idx="3276">
                  <c:v>18.98</c:v>
                </c:pt>
                <c:pt idx="3277">
                  <c:v>19.019999999999996</c:v>
                </c:pt>
                <c:pt idx="3278">
                  <c:v>18.973333333333336</c:v>
                </c:pt>
                <c:pt idx="3279">
                  <c:v>18.896666666666668</c:v>
                </c:pt>
                <c:pt idx="3280">
                  <c:v>18.833333333333336</c:v>
                </c:pt>
                <c:pt idx="3281">
                  <c:v>18.916666666666671</c:v>
                </c:pt>
                <c:pt idx="3282">
                  <c:v>18.959999999999997</c:v>
                </c:pt>
                <c:pt idx="3283">
                  <c:v>18.916666666666668</c:v>
                </c:pt>
                <c:pt idx="3284">
                  <c:v>18.996666666666666</c:v>
                </c:pt>
                <c:pt idx="3285">
                  <c:v>19.183333333333334</c:v>
                </c:pt>
                <c:pt idx="3286">
                  <c:v>19.380000000000003</c:v>
                </c:pt>
                <c:pt idx="3287">
                  <c:v>19.526666666666667</c:v>
                </c:pt>
                <c:pt idx="3288">
                  <c:v>19.610000000000007</c:v>
                </c:pt>
                <c:pt idx="3289">
                  <c:v>19.686666666666671</c:v>
                </c:pt>
                <c:pt idx="3290">
                  <c:v>19.680000000000003</c:v>
                </c:pt>
                <c:pt idx="3291">
                  <c:v>19.590000000000007</c:v>
                </c:pt>
                <c:pt idx="3292">
                  <c:v>19.510000000000005</c:v>
                </c:pt>
                <c:pt idx="3293">
                  <c:v>19.396666666666668</c:v>
                </c:pt>
                <c:pt idx="3294">
                  <c:v>19.250000000000004</c:v>
                </c:pt>
                <c:pt idx="3295">
                  <c:v>19.173333333333336</c:v>
                </c:pt>
                <c:pt idx="3296">
                  <c:v>19.213333333333331</c:v>
                </c:pt>
                <c:pt idx="3297">
                  <c:v>19.223333333333336</c:v>
                </c:pt>
                <c:pt idx="3298">
                  <c:v>19.253333333333334</c:v>
                </c:pt>
                <c:pt idx="3299">
                  <c:v>19.220000000000006</c:v>
                </c:pt>
                <c:pt idx="3300">
                  <c:v>19.230000000000004</c:v>
                </c:pt>
                <c:pt idx="3301">
                  <c:v>19.160000000000007</c:v>
                </c:pt>
                <c:pt idx="3302">
                  <c:v>19.093333333333341</c:v>
                </c:pt>
                <c:pt idx="3303">
                  <c:v>18.973333333333343</c:v>
                </c:pt>
                <c:pt idx="3304">
                  <c:v>18.866666666666674</c:v>
                </c:pt>
                <c:pt idx="3305">
                  <c:v>18.813333333333336</c:v>
                </c:pt>
                <c:pt idx="3306">
                  <c:v>18.77</c:v>
                </c:pt>
                <c:pt idx="3307">
                  <c:v>18.723333333333336</c:v>
                </c:pt>
                <c:pt idx="3308">
                  <c:v>18.8</c:v>
                </c:pt>
                <c:pt idx="3309">
                  <c:v>18.843333333333337</c:v>
                </c:pt>
                <c:pt idx="3310">
                  <c:v>18.86</c:v>
                </c:pt>
                <c:pt idx="3311">
                  <c:v>18.853333333333332</c:v>
                </c:pt>
                <c:pt idx="3312">
                  <c:v>18.829999999999995</c:v>
                </c:pt>
                <c:pt idx="3313">
                  <c:v>18.883333333333329</c:v>
                </c:pt>
                <c:pt idx="3314">
                  <c:v>18.876666666666658</c:v>
                </c:pt>
                <c:pt idx="3315">
                  <c:v>18.849999999999998</c:v>
                </c:pt>
                <c:pt idx="3316">
                  <c:v>18.719999999999995</c:v>
                </c:pt>
                <c:pt idx="3317">
                  <c:v>18.629999999999995</c:v>
                </c:pt>
                <c:pt idx="3318">
                  <c:v>18.556666666666661</c:v>
                </c:pt>
                <c:pt idx="3319">
                  <c:v>18.633333333333326</c:v>
                </c:pt>
                <c:pt idx="3320">
                  <c:v>18.59666666666666</c:v>
                </c:pt>
                <c:pt idx="3321">
                  <c:v>18.63</c:v>
                </c:pt>
                <c:pt idx="3322">
                  <c:v>18.606666666666666</c:v>
                </c:pt>
                <c:pt idx="3323">
                  <c:v>18.623333333333331</c:v>
                </c:pt>
                <c:pt idx="3324">
                  <c:v>18.683333333333334</c:v>
                </c:pt>
                <c:pt idx="3325">
                  <c:v>18.696666666666665</c:v>
                </c:pt>
                <c:pt idx="3326">
                  <c:v>18.663333333333334</c:v>
                </c:pt>
                <c:pt idx="3327">
                  <c:v>18.639999999999997</c:v>
                </c:pt>
                <c:pt idx="3328">
                  <c:v>18.556666666666665</c:v>
                </c:pt>
                <c:pt idx="3329">
                  <c:v>18.523333333333326</c:v>
                </c:pt>
                <c:pt idx="3330">
                  <c:v>18.456666666666663</c:v>
                </c:pt>
                <c:pt idx="3331">
                  <c:v>18.436666666666667</c:v>
                </c:pt>
                <c:pt idx="3332">
                  <c:v>18.52</c:v>
                </c:pt>
                <c:pt idx="3333">
                  <c:v>18.633333333333333</c:v>
                </c:pt>
                <c:pt idx="3334">
                  <c:v>18.686666666666667</c:v>
                </c:pt>
                <c:pt idx="3335">
                  <c:v>18.693333333333335</c:v>
                </c:pt>
                <c:pt idx="3336">
                  <c:v>18.723333333333336</c:v>
                </c:pt>
                <c:pt idx="3337">
                  <c:v>18.773333333333333</c:v>
                </c:pt>
                <c:pt idx="3338">
                  <c:v>18.690000000000001</c:v>
                </c:pt>
                <c:pt idx="3339">
                  <c:v>18.666666666666668</c:v>
                </c:pt>
                <c:pt idx="3340">
                  <c:v>18.669999999999998</c:v>
                </c:pt>
                <c:pt idx="3341">
                  <c:v>18.696666666666669</c:v>
                </c:pt>
                <c:pt idx="3342">
                  <c:v>18.656666666666663</c:v>
                </c:pt>
                <c:pt idx="3343">
                  <c:v>18.633333333333333</c:v>
                </c:pt>
                <c:pt idx="3344">
                  <c:v>18.686666666666667</c:v>
                </c:pt>
                <c:pt idx="3345">
                  <c:v>18.653333333333332</c:v>
                </c:pt>
                <c:pt idx="3346">
                  <c:v>18.696666666666665</c:v>
                </c:pt>
                <c:pt idx="3347">
                  <c:v>18.776666666666667</c:v>
                </c:pt>
                <c:pt idx="3348">
                  <c:v>18.676666666666666</c:v>
                </c:pt>
                <c:pt idx="3349">
                  <c:v>18.440000000000001</c:v>
                </c:pt>
                <c:pt idx="3350">
                  <c:v>18.353333333333335</c:v>
                </c:pt>
                <c:pt idx="3351">
                  <c:v>18.246666666666663</c:v>
                </c:pt>
                <c:pt idx="3352">
                  <c:v>18.239999999999998</c:v>
                </c:pt>
                <c:pt idx="3353">
                  <c:v>18.20333333333333</c:v>
                </c:pt>
                <c:pt idx="3354">
                  <c:v>18.09666666666666</c:v>
                </c:pt>
                <c:pt idx="3355">
                  <c:v>18.013333333333332</c:v>
                </c:pt>
                <c:pt idx="3356">
                  <c:v>17.926666666666666</c:v>
                </c:pt>
                <c:pt idx="3357">
                  <c:v>17.839999999999996</c:v>
                </c:pt>
                <c:pt idx="3358">
                  <c:v>17.803333333333331</c:v>
                </c:pt>
                <c:pt idx="3359">
                  <c:v>17.733333333333331</c:v>
                </c:pt>
                <c:pt idx="3360">
                  <c:v>17.693333333333328</c:v>
                </c:pt>
                <c:pt idx="3361">
                  <c:v>17.68666666666666</c:v>
                </c:pt>
                <c:pt idx="3362">
                  <c:v>17.623333333333328</c:v>
                </c:pt>
                <c:pt idx="3363">
                  <c:v>17.543333333333329</c:v>
                </c:pt>
                <c:pt idx="3364">
                  <c:v>17.503333333333327</c:v>
                </c:pt>
                <c:pt idx="3365">
                  <c:v>17.476666666666663</c:v>
                </c:pt>
                <c:pt idx="3366">
                  <c:v>17.403333333333329</c:v>
                </c:pt>
                <c:pt idx="3367">
                  <c:v>17.376666666666662</c:v>
                </c:pt>
                <c:pt idx="3368">
                  <c:v>17.366666666666664</c:v>
                </c:pt>
                <c:pt idx="3369">
                  <c:v>17.273333333333326</c:v>
                </c:pt>
                <c:pt idx="3370">
                  <c:v>17.193333333333328</c:v>
                </c:pt>
                <c:pt idx="3371">
                  <c:v>17.04666666666666</c:v>
                </c:pt>
                <c:pt idx="3372">
                  <c:v>16.979999999999993</c:v>
                </c:pt>
                <c:pt idx="3373">
                  <c:v>16.963333333333328</c:v>
                </c:pt>
                <c:pt idx="3374">
                  <c:v>16.93333333333333</c:v>
                </c:pt>
                <c:pt idx="3375">
                  <c:v>16.926666666666662</c:v>
                </c:pt>
                <c:pt idx="3376">
                  <c:v>17.013333333333332</c:v>
                </c:pt>
                <c:pt idx="3377">
                  <c:v>17.00333333333333</c:v>
                </c:pt>
                <c:pt idx="3378">
                  <c:v>17.089999999999996</c:v>
                </c:pt>
                <c:pt idx="3379">
                  <c:v>17.13</c:v>
                </c:pt>
                <c:pt idx="3380">
                  <c:v>17.173333333333332</c:v>
                </c:pt>
                <c:pt idx="3381">
                  <c:v>17.233333333333331</c:v>
                </c:pt>
                <c:pt idx="3382">
                  <c:v>17.196666666666665</c:v>
                </c:pt>
                <c:pt idx="3383">
                  <c:v>17.170000000000002</c:v>
                </c:pt>
                <c:pt idx="3384">
                  <c:v>17.213333333333331</c:v>
                </c:pt>
                <c:pt idx="3385">
                  <c:v>17.226666666666667</c:v>
                </c:pt>
                <c:pt idx="3386">
                  <c:v>17.240000000000002</c:v>
                </c:pt>
                <c:pt idx="3387">
                  <c:v>17.253333333333334</c:v>
                </c:pt>
                <c:pt idx="3388">
                  <c:v>17.253333333333334</c:v>
                </c:pt>
                <c:pt idx="3389">
                  <c:v>17.27</c:v>
                </c:pt>
                <c:pt idx="3390">
                  <c:v>17.256666666666664</c:v>
                </c:pt>
                <c:pt idx="3391">
                  <c:v>17.213333333333331</c:v>
                </c:pt>
                <c:pt idx="3392">
                  <c:v>17.180000000000003</c:v>
                </c:pt>
                <c:pt idx="3393">
                  <c:v>17.126666666666669</c:v>
                </c:pt>
                <c:pt idx="3394">
                  <c:v>17.086666666666666</c:v>
                </c:pt>
                <c:pt idx="3395">
                  <c:v>17.050000000000004</c:v>
                </c:pt>
                <c:pt idx="3396">
                  <c:v>17.020000000000003</c:v>
                </c:pt>
                <c:pt idx="3397">
                  <c:v>16.950000000000006</c:v>
                </c:pt>
                <c:pt idx="3398">
                  <c:v>16.896666666666672</c:v>
                </c:pt>
                <c:pt idx="3399">
                  <c:v>16.896666666666672</c:v>
                </c:pt>
                <c:pt idx="3400">
                  <c:v>16.880000000000006</c:v>
                </c:pt>
                <c:pt idx="3401">
                  <c:v>16.856666666666669</c:v>
                </c:pt>
                <c:pt idx="3402">
                  <c:v>16.810000000000002</c:v>
                </c:pt>
                <c:pt idx="3403">
                  <c:v>16.723333333333336</c:v>
                </c:pt>
                <c:pt idx="3404">
                  <c:v>16.623333333333338</c:v>
                </c:pt>
                <c:pt idx="3405">
                  <c:v>16.570000000000004</c:v>
                </c:pt>
                <c:pt idx="3406">
                  <c:v>16.410000000000004</c:v>
                </c:pt>
                <c:pt idx="3407">
                  <c:v>16.29666666666667</c:v>
                </c:pt>
                <c:pt idx="3408">
                  <c:v>16.216666666666669</c:v>
                </c:pt>
                <c:pt idx="3409">
                  <c:v>16.173333333333336</c:v>
                </c:pt>
                <c:pt idx="3410">
                  <c:v>16.046666666666667</c:v>
                </c:pt>
                <c:pt idx="3411">
                  <c:v>15.930000000000001</c:v>
                </c:pt>
                <c:pt idx="3412">
                  <c:v>15.903333333333336</c:v>
                </c:pt>
                <c:pt idx="3413">
                  <c:v>15.92</c:v>
                </c:pt>
                <c:pt idx="3414">
                  <c:v>15.903333333333334</c:v>
                </c:pt>
                <c:pt idx="3415">
                  <c:v>15.790000000000001</c:v>
                </c:pt>
                <c:pt idx="3416">
                  <c:v>15.63</c:v>
                </c:pt>
                <c:pt idx="3417">
                  <c:v>15.483333333333333</c:v>
                </c:pt>
                <c:pt idx="3418">
                  <c:v>15.346666666666666</c:v>
                </c:pt>
                <c:pt idx="3419">
                  <c:v>15.266666666666667</c:v>
                </c:pt>
                <c:pt idx="3420">
                  <c:v>15.216666666666669</c:v>
                </c:pt>
                <c:pt idx="3421">
                  <c:v>15.133333333333335</c:v>
                </c:pt>
                <c:pt idx="3422">
                  <c:v>15.036666666666667</c:v>
                </c:pt>
                <c:pt idx="3423">
                  <c:v>14.896666666666667</c:v>
                </c:pt>
                <c:pt idx="3424">
                  <c:v>14.793333333333331</c:v>
                </c:pt>
                <c:pt idx="3425">
                  <c:v>14.666666666666666</c:v>
                </c:pt>
                <c:pt idx="3426">
                  <c:v>14.543333333333333</c:v>
                </c:pt>
                <c:pt idx="3427">
                  <c:v>14.433333333333334</c:v>
                </c:pt>
                <c:pt idx="3428">
                  <c:v>14.313333333333334</c:v>
                </c:pt>
                <c:pt idx="3429">
                  <c:v>14.363333333333335</c:v>
                </c:pt>
                <c:pt idx="3430">
                  <c:v>14.346666666666668</c:v>
                </c:pt>
                <c:pt idx="3431">
                  <c:v>14.363333333333335</c:v>
                </c:pt>
                <c:pt idx="3432">
                  <c:v>14.373333333333333</c:v>
                </c:pt>
                <c:pt idx="3433">
                  <c:v>14.403333333333332</c:v>
                </c:pt>
                <c:pt idx="3434">
                  <c:v>14.333333333333332</c:v>
                </c:pt>
                <c:pt idx="3435">
                  <c:v>14.293333333333333</c:v>
                </c:pt>
                <c:pt idx="3436">
                  <c:v>14.27</c:v>
                </c:pt>
                <c:pt idx="3437">
                  <c:v>14.216666666666665</c:v>
                </c:pt>
                <c:pt idx="3438">
                  <c:v>14.16333333333333</c:v>
                </c:pt>
                <c:pt idx="3439">
                  <c:v>14.056666666666665</c:v>
                </c:pt>
                <c:pt idx="3440">
                  <c:v>13.989999999999998</c:v>
                </c:pt>
                <c:pt idx="3441">
                  <c:v>14.049999999999999</c:v>
                </c:pt>
                <c:pt idx="3442">
                  <c:v>13.899999999999999</c:v>
                </c:pt>
                <c:pt idx="3443">
                  <c:v>13.746666666666664</c:v>
                </c:pt>
                <c:pt idx="3444">
                  <c:v>13.696666666666665</c:v>
                </c:pt>
                <c:pt idx="3445">
                  <c:v>13.62</c:v>
                </c:pt>
                <c:pt idx="3446">
                  <c:v>13.559999999999999</c:v>
                </c:pt>
                <c:pt idx="3447">
                  <c:v>13.49</c:v>
                </c:pt>
                <c:pt idx="3448">
                  <c:v>13.373333333333333</c:v>
                </c:pt>
                <c:pt idx="3449">
                  <c:v>13.206666666666669</c:v>
                </c:pt>
                <c:pt idx="3450">
                  <c:v>13.110000000000001</c:v>
                </c:pt>
                <c:pt idx="3451">
                  <c:v>13.000000000000004</c:v>
                </c:pt>
                <c:pt idx="3452">
                  <c:v>12.920000000000003</c:v>
                </c:pt>
                <c:pt idx="3453">
                  <c:v>12.98</c:v>
                </c:pt>
                <c:pt idx="3454">
                  <c:v>12.96</c:v>
                </c:pt>
                <c:pt idx="3455">
                  <c:v>12.996666666666666</c:v>
                </c:pt>
                <c:pt idx="3456">
                  <c:v>13.06</c:v>
                </c:pt>
                <c:pt idx="3457">
                  <c:v>13.110000000000003</c:v>
                </c:pt>
                <c:pt idx="3458">
                  <c:v>13.143333333333334</c:v>
                </c:pt>
                <c:pt idx="3459">
                  <c:v>12.933333333333334</c:v>
                </c:pt>
                <c:pt idx="3460">
                  <c:v>12.843333333333334</c:v>
                </c:pt>
                <c:pt idx="3461">
                  <c:v>12.646666666666667</c:v>
                </c:pt>
                <c:pt idx="3462">
                  <c:v>12.459999999999999</c:v>
                </c:pt>
                <c:pt idx="3463">
                  <c:v>12.333333333333334</c:v>
                </c:pt>
                <c:pt idx="3464">
                  <c:v>12.326666666666664</c:v>
                </c:pt>
                <c:pt idx="3465">
                  <c:v>12.203333333333331</c:v>
                </c:pt>
                <c:pt idx="3466">
                  <c:v>12.146666666666667</c:v>
                </c:pt>
                <c:pt idx="3467">
                  <c:v>12.133333333333331</c:v>
                </c:pt>
                <c:pt idx="3468">
                  <c:v>12.093333333333334</c:v>
                </c:pt>
                <c:pt idx="3469">
                  <c:v>12.080000000000002</c:v>
                </c:pt>
                <c:pt idx="3470">
                  <c:v>12.036666666666669</c:v>
                </c:pt>
                <c:pt idx="3471">
                  <c:v>11.866666666666667</c:v>
                </c:pt>
                <c:pt idx="3472">
                  <c:v>11.826666666666666</c:v>
                </c:pt>
                <c:pt idx="3473">
                  <c:v>11.783333333333335</c:v>
                </c:pt>
                <c:pt idx="3474">
                  <c:v>11.653333333333336</c:v>
                </c:pt>
                <c:pt idx="3475">
                  <c:v>11.660000000000002</c:v>
                </c:pt>
                <c:pt idx="3476">
                  <c:v>11.680000000000003</c:v>
                </c:pt>
                <c:pt idx="3477">
                  <c:v>11.740000000000006</c:v>
                </c:pt>
                <c:pt idx="3478">
                  <c:v>11.893333333333338</c:v>
                </c:pt>
                <c:pt idx="3479">
                  <c:v>12.046666666666672</c:v>
                </c:pt>
                <c:pt idx="3480">
                  <c:v>12.053333333333338</c:v>
                </c:pt>
                <c:pt idx="3481">
                  <c:v>12.143333333333338</c:v>
                </c:pt>
                <c:pt idx="3482">
                  <c:v>12.223333333333336</c:v>
                </c:pt>
                <c:pt idx="3483">
                  <c:v>12.213333333333335</c:v>
                </c:pt>
                <c:pt idx="3484">
                  <c:v>12.213333333333333</c:v>
                </c:pt>
                <c:pt idx="3485">
                  <c:v>12.196666666666664</c:v>
                </c:pt>
                <c:pt idx="3486">
                  <c:v>12.186666666666664</c:v>
                </c:pt>
                <c:pt idx="3487">
                  <c:v>12.209999999999997</c:v>
                </c:pt>
                <c:pt idx="3488">
                  <c:v>12.256666666666662</c:v>
                </c:pt>
                <c:pt idx="3489">
                  <c:v>12.226666666666661</c:v>
                </c:pt>
                <c:pt idx="3490">
                  <c:v>12.249999999999996</c:v>
                </c:pt>
                <c:pt idx="3491">
                  <c:v>12.26333333333333</c:v>
                </c:pt>
                <c:pt idx="3492">
                  <c:v>12.333333333333332</c:v>
                </c:pt>
                <c:pt idx="3493">
                  <c:v>12.263333333333332</c:v>
                </c:pt>
                <c:pt idx="3494">
                  <c:v>12.206666666666667</c:v>
                </c:pt>
                <c:pt idx="3495">
                  <c:v>12.266666666666667</c:v>
                </c:pt>
                <c:pt idx="3496">
                  <c:v>12.236666666666668</c:v>
                </c:pt>
                <c:pt idx="3497">
                  <c:v>12.223333333333334</c:v>
                </c:pt>
                <c:pt idx="3498">
                  <c:v>12.273333333333337</c:v>
                </c:pt>
                <c:pt idx="3499">
                  <c:v>12.313333333333336</c:v>
                </c:pt>
                <c:pt idx="3500">
                  <c:v>12.390000000000004</c:v>
                </c:pt>
                <c:pt idx="3501">
                  <c:v>12.363333333333335</c:v>
                </c:pt>
                <c:pt idx="3502">
                  <c:v>12.39666666666667</c:v>
                </c:pt>
                <c:pt idx="3503">
                  <c:v>12.463333333333336</c:v>
                </c:pt>
                <c:pt idx="3504">
                  <c:v>12.480000000000002</c:v>
                </c:pt>
                <c:pt idx="3505">
                  <c:v>12.49666666666667</c:v>
                </c:pt>
                <c:pt idx="3506">
                  <c:v>12.553333333333336</c:v>
                </c:pt>
                <c:pt idx="3507">
                  <c:v>12.556666666666668</c:v>
                </c:pt>
                <c:pt idx="3508">
                  <c:v>12.533333333333335</c:v>
                </c:pt>
                <c:pt idx="3509">
                  <c:v>12.56</c:v>
                </c:pt>
                <c:pt idx="3510">
                  <c:v>12.613333333333335</c:v>
                </c:pt>
                <c:pt idx="3511">
                  <c:v>12.593333333333334</c:v>
                </c:pt>
                <c:pt idx="3512">
                  <c:v>12.563333333333333</c:v>
                </c:pt>
                <c:pt idx="3513">
                  <c:v>12.653333333333334</c:v>
                </c:pt>
                <c:pt idx="3514">
                  <c:v>12.569999999999999</c:v>
                </c:pt>
                <c:pt idx="3515">
                  <c:v>12.506666666666662</c:v>
                </c:pt>
                <c:pt idx="3516">
                  <c:v>12.399999999999999</c:v>
                </c:pt>
                <c:pt idx="3517">
                  <c:v>12.339999999999996</c:v>
                </c:pt>
                <c:pt idx="3518">
                  <c:v>12.366666666666664</c:v>
                </c:pt>
                <c:pt idx="3519">
                  <c:v>12.359999999999996</c:v>
                </c:pt>
                <c:pt idx="3520">
                  <c:v>12.29</c:v>
                </c:pt>
                <c:pt idx="3521">
                  <c:v>12.353333333333333</c:v>
                </c:pt>
                <c:pt idx="3522">
                  <c:v>12.373333333333331</c:v>
                </c:pt>
                <c:pt idx="3523">
                  <c:v>12.443333333333332</c:v>
                </c:pt>
                <c:pt idx="3524">
                  <c:v>12.453333333333331</c:v>
                </c:pt>
                <c:pt idx="3525">
                  <c:v>12.379999999999997</c:v>
                </c:pt>
                <c:pt idx="3526">
                  <c:v>12.379999999999997</c:v>
                </c:pt>
                <c:pt idx="3527">
                  <c:v>12.370000000000001</c:v>
                </c:pt>
                <c:pt idx="3528">
                  <c:v>12.389999999999997</c:v>
                </c:pt>
                <c:pt idx="3529">
                  <c:v>12.41</c:v>
                </c:pt>
                <c:pt idx="3530">
                  <c:v>12.456666666666667</c:v>
                </c:pt>
                <c:pt idx="3531">
                  <c:v>12.566666666666668</c:v>
                </c:pt>
                <c:pt idx="3532">
                  <c:v>12.653333333333334</c:v>
                </c:pt>
                <c:pt idx="3533">
                  <c:v>12.63</c:v>
                </c:pt>
                <c:pt idx="3534">
                  <c:v>12.713333333333336</c:v>
                </c:pt>
                <c:pt idx="3535">
                  <c:v>12.740000000000002</c:v>
                </c:pt>
                <c:pt idx="3536">
                  <c:v>12.73</c:v>
                </c:pt>
                <c:pt idx="3537">
                  <c:v>12.72666666666667</c:v>
                </c:pt>
                <c:pt idx="3538">
                  <c:v>12.636666666666672</c:v>
                </c:pt>
                <c:pt idx="3539">
                  <c:v>12.503333333333336</c:v>
                </c:pt>
                <c:pt idx="3540">
                  <c:v>12.55666666666667</c:v>
                </c:pt>
                <c:pt idx="3541">
                  <c:v>12.680000000000005</c:v>
                </c:pt>
                <c:pt idx="3542">
                  <c:v>12.783333333333337</c:v>
                </c:pt>
                <c:pt idx="3543">
                  <c:v>12.846666666666669</c:v>
                </c:pt>
                <c:pt idx="3544">
                  <c:v>13.066666666666668</c:v>
                </c:pt>
                <c:pt idx="3545">
                  <c:v>13.210000000000004</c:v>
                </c:pt>
                <c:pt idx="3546">
                  <c:v>13.320000000000004</c:v>
                </c:pt>
                <c:pt idx="3547">
                  <c:v>13.283333333333335</c:v>
                </c:pt>
                <c:pt idx="3548">
                  <c:v>13.203333333333337</c:v>
                </c:pt>
                <c:pt idx="3549">
                  <c:v>13.280000000000003</c:v>
                </c:pt>
                <c:pt idx="3550">
                  <c:v>13.313333333333336</c:v>
                </c:pt>
                <c:pt idx="3551">
                  <c:v>13.423333333333337</c:v>
                </c:pt>
                <c:pt idx="3552">
                  <c:v>13.513333333333337</c:v>
                </c:pt>
                <c:pt idx="3553">
                  <c:v>13.633333333333336</c:v>
                </c:pt>
                <c:pt idx="3554">
                  <c:v>13.766666666666669</c:v>
                </c:pt>
                <c:pt idx="3555">
                  <c:v>13.953333333333335</c:v>
                </c:pt>
                <c:pt idx="3556">
                  <c:v>14.120000000000003</c:v>
                </c:pt>
                <c:pt idx="3557">
                  <c:v>14.290000000000001</c:v>
                </c:pt>
                <c:pt idx="3558">
                  <c:v>14.41</c:v>
                </c:pt>
                <c:pt idx="3559">
                  <c:v>14.446666666666667</c:v>
                </c:pt>
                <c:pt idx="3560">
                  <c:v>14.530000000000001</c:v>
                </c:pt>
                <c:pt idx="3561">
                  <c:v>14.68</c:v>
                </c:pt>
                <c:pt idx="3562">
                  <c:v>14.806666666666667</c:v>
                </c:pt>
                <c:pt idx="3563">
                  <c:v>14.9</c:v>
                </c:pt>
                <c:pt idx="3564">
                  <c:v>14.926666666666666</c:v>
                </c:pt>
                <c:pt idx="3565">
                  <c:v>14.879999999999999</c:v>
                </c:pt>
                <c:pt idx="3566">
                  <c:v>15.043333333333331</c:v>
                </c:pt>
                <c:pt idx="3567">
                  <c:v>15.243333333333334</c:v>
                </c:pt>
                <c:pt idx="3568">
                  <c:v>15.52</c:v>
                </c:pt>
                <c:pt idx="3569">
                  <c:v>15.776666666666667</c:v>
                </c:pt>
                <c:pt idx="3570">
                  <c:v>15.81</c:v>
                </c:pt>
                <c:pt idx="3571">
                  <c:v>15.873333333333333</c:v>
                </c:pt>
                <c:pt idx="3572">
                  <c:v>15.95</c:v>
                </c:pt>
                <c:pt idx="3573">
                  <c:v>15.936666666666667</c:v>
                </c:pt>
                <c:pt idx="3574">
                  <c:v>16.010000000000002</c:v>
                </c:pt>
                <c:pt idx="3575">
                  <c:v>16.156666666666666</c:v>
                </c:pt>
                <c:pt idx="3576">
                  <c:v>16.306666666666668</c:v>
                </c:pt>
                <c:pt idx="3577">
                  <c:v>16.493333333333336</c:v>
                </c:pt>
                <c:pt idx="3578">
                  <c:v>16.673333333333336</c:v>
                </c:pt>
                <c:pt idx="3579">
                  <c:v>16.873333333333338</c:v>
                </c:pt>
                <c:pt idx="3580">
                  <c:v>17.083333333333336</c:v>
                </c:pt>
                <c:pt idx="3581">
                  <c:v>17.15666666666667</c:v>
                </c:pt>
                <c:pt idx="3582">
                  <c:v>17.260000000000002</c:v>
                </c:pt>
                <c:pt idx="3583">
                  <c:v>17.350000000000001</c:v>
                </c:pt>
                <c:pt idx="3584">
                  <c:v>17.443333333333332</c:v>
                </c:pt>
                <c:pt idx="3585">
                  <c:v>17.533333333333328</c:v>
                </c:pt>
                <c:pt idx="3586">
                  <c:v>17.59666666666666</c:v>
                </c:pt>
                <c:pt idx="3587">
                  <c:v>17.613333333333333</c:v>
                </c:pt>
                <c:pt idx="3588">
                  <c:v>17.583333333333329</c:v>
                </c:pt>
                <c:pt idx="3589">
                  <c:v>17.699999999999996</c:v>
                </c:pt>
                <c:pt idx="3590">
                  <c:v>17.833333333333329</c:v>
                </c:pt>
                <c:pt idx="3591">
                  <c:v>17.856666666666666</c:v>
                </c:pt>
                <c:pt idx="3592">
                  <c:v>17.839999999999996</c:v>
                </c:pt>
                <c:pt idx="3593">
                  <c:v>18.009999999999998</c:v>
                </c:pt>
                <c:pt idx="3594">
                  <c:v>18.053333333333331</c:v>
                </c:pt>
                <c:pt idx="3595">
                  <c:v>18.239999999999998</c:v>
                </c:pt>
                <c:pt idx="3596">
                  <c:v>18.293333333333333</c:v>
                </c:pt>
                <c:pt idx="3597">
                  <c:v>18.23</c:v>
                </c:pt>
                <c:pt idx="3598">
                  <c:v>18.25333333333333</c:v>
                </c:pt>
                <c:pt idx="3599">
                  <c:v>18.219999999999995</c:v>
                </c:pt>
                <c:pt idx="3600">
                  <c:v>18.259999999999994</c:v>
                </c:pt>
                <c:pt idx="3601">
                  <c:v>18.18</c:v>
                </c:pt>
                <c:pt idx="3602">
                  <c:v>18.216666666666665</c:v>
                </c:pt>
                <c:pt idx="3603">
                  <c:v>18.233333333333338</c:v>
                </c:pt>
                <c:pt idx="3604">
                  <c:v>18.21</c:v>
                </c:pt>
                <c:pt idx="3605">
                  <c:v>18.166666666666671</c:v>
                </c:pt>
                <c:pt idx="3606">
                  <c:v>18.15666666666667</c:v>
                </c:pt>
                <c:pt idx="3607">
                  <c:v>18.120000000000005</c:v>
                </c:pt>
                <c:pt idx="3608">
                  <c:v>18.093333333333337</c:v>
                </c:pt>
                <c:pt idx="3609">
                  <c:v>18.026666666666674</c:v>
                </c:pt>
                <c:pt idx="3610">
                  <c:v>18.030000000000008</c:v>
                </c:pt>
                <c:pt idx="3611">
                  <c:v>18.096666666666671</c:v>
                </c:pt>
                <c:pt idx="3612">
                  <c:v>18.076666666666668</c:v>
                </c:pt>
                <c:pt idx="3613">
                  <c:v>17.980000000000004</c:v>
                </c:pt>
                <c:pt idx="3614">
                  <c:v>17.940000000000001</c:v>
                </c:pt>
                <c:pt idx="3615">
                  <c:v>17.920000000000002</c:v>
                </c:pt>
                <c:pt idx="3616">
                  <c:v>17.933333333333334</c:v>
                </c:pt>
                <c:pt idx="3617">
                  <c:v>17.946666666666665</c:v>
                </c:pt>
                <c:pt idx="3618">
                  <c:v>18.023333333333333</c:v>
                </c:pt>
                <c:pt idx="3619">
                  <c:v>18.056666666666668</c:v>
                </c:pt>
                <c:pt idx="3620">
                  <c:v>18.009999999999998</c:v>
                </c:pt>
                <c:pt idx="3621">
                  <c:v>18.073333333333334</c:v>
                </c:pt>
                <c:pt idx="3622">
                  <c:v>18.156666666666663</c:v>
                </c:pt>
                <c:pt idx="3623">
                  <c:v>18.093333333333337</c:v>
                </c:pt>
                <c:pt idx="3624">
                  <c:v>18.236666666666665</c:v>
                </c:pt>
                <c:pt idx="3625">
                  <c:v>18.346666666666668</c:v>
                </c:pt>
                <c:pt idx="3626">
                  <c:v>18.41</c:v>
                </c:pt>
                <c:pt idx="3627">
                  <c:v>18.556666666666668</c:v>
                </c:pt>
                <c:pt idx="3628">
                  <c:v>18.576666666666664</c:v>
                </c:pt>
                <c:pt idx="3629">
                  <c:v>18.693333333333332</c:v>
                </c:pt>
                <c:pt idx="3630">
                  <c:v>18.766666666666666</c:v>
                </c:pt>
                <c:pt idx="3631">
                  <c:v>19.006666666666661</c:v>
                </c:pt>
                <c:pt idx="3632">
                  <c:v>19.109999999999996</c:v>
                </c:pt>
                <c:pt idx="3633">
                  <c:v>19.166666666666668</c:v>
                </c:pt>
                <c:pt idx="3634">
                  <c:v>19.206666666666667</c:v>
                </c:pt>
                <c:pt idx="3635">
                  <c:v>19.15666666666667</c:v>
                </c:pt>
                <c:pt idx="3636">
                  <c:v>19.093333333333341</c:v>
                </c:pt>
                <c:pt idx="3637">
                  <c:v>19.063333333333336</c:v>
                </c:pt>
                <c:pt idx="3638">
                  <c:v>19.07</c:v>
                </c:pt>
                <c:pt idx="3639">
                  <c:v>19.15333333333334</c:v>
                </c:pt>
                <c:pt idx="3640">
                  <c:v>19.160000000000004</c:v>
                </c:pt>
                <c:pt idx="3641">
                  <c:v>19.183333333333337</c:v>
                </c:pt>
                <c:pt idx="3642">
                  <c:v>19.13666666666667</c:v>
                </c:pt>
                <c:pt idx="3643">
                  <c:v>19.210000000000012</c:v>
                </c:pt>
                <c:pt idx="3644">
                  <c:v>19.213333333333342</c:v>
                </c:pt>
                <c:pt idx="3645">
                  <c:v>19.22333333333334</c:v>
                </c:pt>
                <c:pt idx="3646">
                  <c:v>19.123333333333335</c:v>
                </c:pt>
                <c:pt idx="3647">
                  <c:v>19.076666666666664</c:v>
                </c:pt>
                <c:pt idx="3648">
                  <c:v>19.036666666666669</c:v>
                </c:pt>
                <c:pt idx="3649">
                  <c:v>18.95</c:v>
                </c:pt>
                <c:pt idx="3650">
                  <c:v>18.940000000000001</c:v>
                </c:pt>
                <c:pt idx="3651">
                  <c:v>18.853333333333335</c:v>
                </c:pt>
                <c:pt idx="3652">
                  <c:v>18.833333333333329</c:v>
                </c:pt>
                <c:pt idx="3653">
                  <c:v>18.876666666666665</c:v>
                </c:pt>
                <c:pt idx="3654">
                  <c:v>18.863333333333333</c:v>
                </c:pt>
                <c:pt idx="3655">
                  <c:v>18.869999999999997</c:v>
                </c:pt>
                <c:pt idx="3656">
                  <c:v>18.84333333333333</c:v>
                </c:pt>
                <c:pt idx="3657">
                  <c:v>18.79</c:v>
                </c:pt>
                <c:pt idx="3658">
                  <c:v>18.77333333333333</c:v>
                </c:pt>
                <c:pt idx="3659">
                  <c:v>18.690000000000001</c:v>
                </c:pt>
                <c:pt idx="3660">
                  <c:v>18.583333333333329</c:v>
                </c:pt>
                <c:pt idx="3661">
                  <c:v>18.376666666666665</c:v>
                </c:pt>
                <c:pt idx="3662">
                  <c:v>18.236666666666668</c:v>
                </c:pt>
                <c:pt idx="3663">
                  <c:v>18.163333333333338</c:v>
                </c:pt>
                <c:pt idx="3664">
                  <c:v>18.163333333333338</c:v>
                </c:pt>
                <c:pt idx="3665">
                  <c:v>18.256666666666668</c:v>
                </c:pt>
                <c:pt idx="3666">
                  <c:v>18.346666666666668</c:v>
                </c:pt>
                <c:pt idx="3667">
                  <c:v>18.470000000000002</c:v>
                </c:pt>
                <c:pt idx="3668">
                  <c:v>18.47333333333334</c:v>
                </c:pt>
                <c:pt idx="3669">
                  <c:v>18.456666666666671</c:v>
                </c:pt>
                <c:pt idx="3670">
                  <c:v>18.40333333333334</c:v>
                </c:pt>
                <c:pt idx="3671">
                  <c:v>18.329999999999998</c:v>
                </c:pt>
                <c:pt idx="3672">
                  <c:v>18.39</c:v>
                </c:pt>
                <c:pt idx="3673">
                  <c:v>18.39</c:v>
                </c:pt>
                <c:pt idx="3674">
                  <c:v>18.423333333333339</c:v>
                </c:pt>
                <c:pt idx="3675">
                  <c:v>18.470000000000002</c:v>
                </c:pt>
                <c:pt idx="3676">
                  <c:v>18.583333333333329</c:v>
                </c:pt>
                <c:pt idx="3677">
                  <c:v>18.649999999999999</c:v>
                </c:pt>
                <c:pt idx="3678">
                  <c:v>18.646666666666668</c:v>
                </c:pt>
                <c:pt idx="3679">
                  <c:v>18.670000000000005</c:v>
                </c:pt>
                <c:pt idx="3680">
                  <c:v>18.7</c:v>
                </c:pt>
                <c:pt idx="3681">
                  <c:v>18.776666666666664</c:v>
                </c:pt>
                <c:pt idx="3682">
                  <c:v>18.780000000000005</c:v>
                </c:pt>
                <c:pt idx="3683">
                  <c:v>18.763333333333335</c:v>
                </c:pt>
                <c:pt idx="3684">
                  <c:v>18.683333333333337</c:v>
                </c:pt>
                <c:pt idx="3685">
                  <c:v>18.616666666666671</c:v>
                </c:pt>
                <c:pt idx="3686">
                  <c:v>18.473333333333336</c:v>
                </c:pt>
                <c:pt idx="3687">
                  <c:v>18.403333333333329</c:v>
                </c:pt>
                <c:pt idx="3688">
                  <c:v>18.380000000000003</c:v>
                </c:pt>
                <c:pt idx="3689">
                  <c:v>18.443333333333335</c:v>
                </c:pt>
                <c:pt idx="3690">
                  <c:v>18.553333333333335</c:v>
                </c:pt>
                <c:pt idx="3691">
                  <c:v>18.63</c:v>
                </c:pt>
                <c:pt idx="3692">
                  <c:v>18.663333333333334</c:v>
                </c:pt>
                <c:pt idx="3693">
                  <c:v>18.713333333333335</c:v>
                </c:pt>
                <c:pt idx="3694">
                  <c:v>18.630000000000003</c:v>
                </c:pt>
                <c:pt idx="3695">
                  <c:v>18.57</c:v>
                </c:pt>
                <c:pt idx="3696">
                  <c:v>18.473333333333336</c:v>
                </c:pt>
                <c:pt idx="3697">
                  <c:v>18.403333333333329</c:v>
                </c:pt>
                <c:pt idx="3698">
                  <c:v>18.389999999999997</c:v>
                </c:pt>
                <c:pt idx="3699">
                  <c:v>18.339999999999996</c:v>
                </c:pt>
                <c:pt idx="3700">
                  <c:v>18.3</c:v>
                </c:pt>
                <c:pt idx="3701">
                  <c:v>18.25</c:v>
                </c:pt>
                <c:pt idx="3702">
                  <c:v>18.126666666666665</c:v>
                </c:pt>
                <c:pt idx="3703">
                  <c:v>18.05</c:v>
                </c:pt>
                <c:pt idx="3704">
                  <c:v>17.97666666666667</c:v>
                </c:pt>
                <c:pt idx="3705">
                  <c:v>17.883333333333336</c:v>
                </c:pt>
                <c:pt idx="3706">
                  <c:v>17.833333333333332</c:v>
                </c:pt>
                <c:pt idx="3707">
                  <c:v>17.75</c:v>
                </c:pt>
                <c:pt idx="3708">
                  <c:v>17.646666666666668</c:v>
                </c:pt>
                <c:pt idx="3709">
                  <c:v>17.596666666666671</c:v>
                </c:pt>
                <c:pt idx="3710">
                  <c:v>17.466666666666665</c:v>
                </c:pt>
                <c:pt idx="3711">
                  <c:v>17.353333333333335</c:v>
                </c:pt>
                <c:pt idx="3712">
                  <c:v>17.283333333333335</c:v>
                </c:pt>
                <c:pt idx="3713">
                  <c:v>17.139999999999997</c:v>
                </c:pt>
                <c:pt idx="3714">
                  <c:v>17.126666666666665</c:v>
                </c:pt>
                <c:pt idx="3715">
                  <c:v>17.126666666666665</c:v>
                </c:pt>
                <c:pt idx="3716">
                  <c:v>17.189999999999998</c:v>
                </c:pt>
                <c:pt idx="3717">
                  <c:v>17.189999999999998</c:v>
                </c:pt>
                <c:pt idx="3718">
                  <c:v>17.106666666666669</c:v>
                </c:pt>
                <c:pt idx="3719">
                  <c:v>16.956666666666667</c:v>
                </c:pt>
                <c:pt idx="3720">
                  <c:v>16.846666666666668</c:v>
                </c:pt>
                <c:pt idx="3721">
                  <c:v>16.753333333333337</c:v>
                </c:pt>
                <c:pt idx="3722">
                  <c:v>16.65666666666667</c:v>
                </c:pt>
                <c:pt idx="3723">
                  <c:v>16.586666666666666</c:v>
                </c:pt>
                <c:pt idx="3724">
                  <c:v>16.616666666666667</c:v>
                </c:pt>
                <c:pt idx="3725">
                  <c:v>16.633333333333336</c:v>
                </c:pt>
                <c:pt idx="3726">
                  <c:v>16.666666666666668</c:v>
                </c:pt>
                <c:pt idx="3727">
                  <c:v>16.736666666666668</c:v>
                </c:pt>
                <c:pt idx="3728">
                  <c:v>16.743333333333336</c:v>
                </c:pt>
                <c:pt idx="3729">
                  <c:v>16.716666666666669</c:v>
                </c:pt>
                <c:pt idx="3730">
                  <c:v>16.65666666666667</c:v>
                </c:pt>
                <c:pt idx="3731">
                  <c:v>16.578333333333333</c:v>
                </c:pt>
                <c:pt idx="3732">
                  <c:v>16.585000000000001</c:v>
                </c:pt>
                <c:pt idx="3733">
                  <c:v>16.511666666666667</c:v>
                </c:pt>
                <c:pt idx="3734">
                  <c:v>16.44166666666667</c:v>
                </c:pt>
                <c:pt idx="3735">
                  <c:v>16.375000000000004</c:v>
                </c:pt>
                <c:pt idx="3736">
                  <c:v>16.218333333333337</c:v>
                </c:pt>
                <c:pt idx="3737">
                  <c:v>16.268333333333334</c:v>
                </c:pt>
                <c:pt idx="3738">
                  <c:v>16.398333333333333</c:v>
                </c:pt>
                <c:pt idx="3739">
                  <c:v>16.491666666666667</c:v>
                </c:pt>
                <c:pt idx="3740">
                  <c:v>16.568333333333332</c:v>
                </c:pt>
                <c:pt idx="3741">
                  <c:v>16.574999999999999</c:v>
                </c:pt>
                <c:pt idx="3742">
                  <c:v>16.555</c:v>
                </c:pt>
                <c:pt idx="3743">
                  <c:v>16.584999999999997</c:v>
                </c:pt>
                <c:pt idx="3744">
                  <c:v>16.541666666666664</c:v>
                </c:pt>
                <c:pt idx="3745">
                  <c:v>16.558333333333334</c:v>
                </c:pt>
                <c:pt idx="3746">
                  <c:v>16.525000000000002</c:v>
                </c:pt>
                <c:pt idx="3747">
                  <c:v>16.458333333333332</c:v>
                </c:pt>
                <c:pt idx="3748">
                  <c:v>16.408333333333335</c:v>
                </c:pt>
                <c:pt idx="3749">
                  <c:v>16.425000000000001</c:v>
                </c:pt>
                <c:pt idx="3750">
                  <c:v>16.401666666666667</c:v>
                </c:pt>
                <c:pt idx="3751">
                  <c:v>16.421666666666667</c:v>
                </c:pt>
                <c:pt idx="3752">
                  <c:v>16.401666666666664</c:v>
                </c:pt>
                <c:pt idx="3753">
                  <c:v>16.391666666666666</c:v>
                </c:pt>
                <c:pt idx="3754">
                  <c:v>16.328333333333333</c:v>
                </c:pt>
                <c:pt idx="3755">
                  <c:v>16.281666666666666</c:v>
                </c:pt>
                <c:pt idx="3756">
                  <c:v>16.285</c:v>
                </c:pt>
                <c:pt idx="3757">
                  <c:v>16.12833333333333</c:v>
                </c:pt>
                <c:pt idx="3758">
                  <c:v>16.048333333333332</c:v>
                </c:pt>
                <c:pt idx="3759">
                  <c:v>15.984999999999996</c:v>
                </c:pt>
                <c:pt idx="3760">
                  <c:v>16.004999999999995</c:v>
                </c:pt>
                <c:pt idx="3761">
                  <c:v>16.063333333333329</c:v>
                </c:pt>
                <c:pt idx="3762">
                  <c:v>16.156666666666663</c:v>
                </c:pt>
                <c:pt idx="3763">
                  <c:v>16.306666666666661</c:v>
                </c:pt>
                <c:pt idx="3764">
                  <c:v>16.416666666666664</c:v>
                </c:pt>
                <c:pt idx="3765">
                  <c:v>16.45333333333333</c:v>
                </c:pt>
                <c:pt idx="3766">
                  <c:v>16.553333333333331</c:v>
                </c:pt>
                <c:pt idx="3767">
                  <c:v>16.50333333333333</c:v>
                </c:pt>
                <c:pt idx="3768">
                  <c:v>16.429999999999996</c:v>
                </c:pt>
                <c:pt idx="3769">
                  <c:v>16.223333333333333</c:v>
                </c:pt>
                <c:pt idx="3770">
                  <c:v>15.963333333333333</c:v>
                </c:pt>
                <c:pt idx="3771">
                  <c:v>15.883333333333333</c:v>
                </c:pt>
                <c:pt idx="3772">
                  <c:v>15.75</c:v>
                </c:pt>
                <c:pt idx="3773">
                  <c:v>15.729999999999999</c:v>
                </c:pt>
                <c:pt idx="3774">
                  <c:v>15.600000000000001</c:v>
                </c:pt>
                <c:pt idx="3775">
                  <c:v>15.413333333333336</c:v>
                </c:pt>
                <c:pt idx="3776">
                  <c:v>15.290000000000003</c:v>
                </c:pt>
                <c:pt idx="3777">
                  <c:v>15.253333333333336</c:v>
                </c:pt>
                <c:pt idx="3778">
                  <c:v>15.506666666666669</c:v>
                </c:pt>
                <c:pt idx="3779">
                  <c:v>15.410000000000002</c:v>
                </c:pt>
                <c:pt idx="3780">
                  <c:v>15.32666666666667</c:v>
                </c:pt>
                <c:pt idx="3781">
                  <c:v>15.200000000000001</c:v>
                </c:pt>
                <c:pt idx="3782">
                  <c:v>15.08666666666667</c:v>
                </c:pt>
                <c:pt idx="3783">
                  <c:v>14.966666666666669</c:v>
                </c:pt>
                <c:pt idx="3784">
                  <c:v>14.913333333333336</c:v>
                </c:pt>
                <c:pt idx="3785">
                  <c:v>14.830000000000002</c:v>
                </c:pt>
                <c:pt idx="3786">
                  <c:v>14.696666666666667</c:v>
                </c:pt>
                <c:pt idx="3787">
                  <c:v>14.653333333333336</c:v>
                </c:pt>
                <c:pt idx="3788">
                  <c:v>14.566666666666668</c:v>
                </c:pt>
                <c:pt idx="3789">
                  <c:v>14.570000000000002</c:v>
                </c:pt>
                <c:pt idx="3790">
                  <c:v>14.516666666666669</c:v>
                </c:pt>
                <c:pt idx="3791">
                  <c:v>14.516666666666671</c:v>
                </c:pt>
                <c:pt idx="3792">
                  <c:v>14.48</c:v>
                </c:pt>
                <c:pt idx="3793">
                  <c:v>14.386666666666667</c:v>
                </c:pt>
                <c:pt idx="3794">
                  <c:v>14.263333333333332</c:v>
                </c:pt>
                <c:pt idx="3795">
                  <c:v>14.193333333333332</c:v>
                </c:pt>
                <c:pt idx="3796">
                  <c:v>14.086666666666666</c:v>
                </c:pt>
                <c:pt idx="3797">
                  <c:v>13.993333333333332</c:v>
                </c:pt>
                <c:pt idx="3798">
                  <c:v>13.879999999999997</c:v>
                </c:pt>
                <c:pt idx="3799">
                  <c:v>13.779999999999998</c:v>
                </c:pt>
                <c:pt idx="3800">
                  <c:v>13.85333333333333</c:v>
                </c:pt>
                <c:pt idx="3801">
                  <c:v>13.686666666666664</c:v>
                </c:pt>
                <c:pt idx="3802">
                  <c:v>13.569999999999999</c:v>
                </c:pt>
                <c:pt idx="3803">
                  <c:v>13.336666666666666</c:v>
                </c:pt>
                <c:pt idx="3804">
                  <c:v>13.333333333333332</c:v>
                </c:pt>
                <c:pt idx="3805">
                  <c:v>13.229999999999999</c:v>
                </c:pt>
                <c:pt idx="3806">
                  <c:v>13.24</c:v>
                </c:pt>
                <c:pt idx="3807">
                  <c:v>13.143333333333334</c:v>
                </c:pt>
                <c:pt idx="3808">
                  <c:v>12.813333333333333</c:v>
                </c:pt>
                <c:pt idx="3809">
                  <c:v>12.746666666666666</c:v>
                </c:pt>
                <c:pt idx="3810">
                  <c:v>12.733333333333331</c:v>
                </c:pt>
                <c:pt idx="3811">
                  <c:v>12.686666666666664</c:v>
                </c:pt>
                <c:pt idx="3812">
                  <c:v>12.693333333333332</c:v>
                </c:pt>
                <c:pt idx="3813">
                  <c:v>12.569999999999997</c:v>
                </c:pt>
                <c:pt idx="3814">
                  <c:v>12.486666666666666</c:v>
                </c:pt>
                <c:pt idx="3815">
                  <c:v>12.4</c:v>
                </c:pt>
                <c:pt idx="3816">
                  <c:v>12.33666666666667</c:v>
                </c:pt>
                <c:pt idx="3817">
                  <c:v>12.290000000000001</c:v>
                </c:pt>
                <c:pt idx="3818">
                  <c:v>12.21666666666667</c:v>
                </c:pt>
                <c:pt idx="3819">
                  <c:v>12.170000000000003</c:v>
                </c:pt>
                <c:pt idx="3820">
                  <c:v>12.143333333333336</c:v>
                </c:pt>
                <c:pt idx="3821">
                  <c:v>12.016666666666671</c:v>
                </c:pt>
                <c:pt idx="3822">
                  <c:v>11.893333333333336</c:v>
                </c:pt>
                <c:pt idx="3823">
                  <c:v>11.790000000000003</c:v>
                </c:pt>
                <c:pt idx="3824">
                  <c:v>11.680000000000003</c:v>
                </c:pt>
                <c:pt idx="3825">
                  <c:v>11.583333333333336</c:v>
                </c:pt>
                <c:pt idx="3826">
                  <c:v>11.606666666666671</c:v>
                </c:pt>
                <c:pt idx="3827">
                  <c:v>11.703333333333337</c:v>
                </c:pt>
                <c:pt idx="3828">
                  <c:v>11.73666666666667</c:v>
                </c:pt>
                <c:pt idx="3829">
                  <c:v>11.83666666666667</c:v>
                </c:pt>
                <c:pt idx="3830">
                  <c:v>11.850000000000001</c:v>
                </c:pt>
                <c:pt idx="3831">
                  <c:v>12.090000000000002</c:v>
                </c:pt>
                <c:pt idx="3832">
                  <c:v>12.196666666666667</c:v>
                </c:pt>
                <c:pt idx="3833">
                  <c:v>12.353333333333333</c:v>
                </c:pt>
                <c:pt idx="3834">
                  <c:v>12.283333333333333</c:v>
                </c:pt>
                <c:pt idx="3835">
                  <c:v>12.283333333333333</c:v>
                </c:pt>
                <c:pt idx="3836">
                  <c:v>12.149999999999999</c:v>
                </c:pt>
                <c:pt idx="3837">
                  <c:v>12.116666666666665</c:v>
                </c:pt>
                <c:pt idx="3838">
                  <c:v>12.00333333333333</c:v>
                </c:pt>
                <c:pt idx="3839">
                  <c:v>11.996666666666664</c:v>
                </c:pt>
                <c:pt idx="3840">
                  <c:v>11.893333333333333</c:v>
                </c:pt>
                <c:pt idx="3841">
                  <c:v>11.863333333333333</c:v>
                </c:pt>
                <c:pt idx="3842">
                  <c:v>11.813333333333331</c:v>
                </c:pt>
                <c:pt idx="3843">
                  <c:v>11.966666666666665</c:v>
                </c:pt>
                <c:pt idx="3844">
                  <c:v>12.076666666666664</c:v>
                </c:pt>
                <c:pt idx="3845">
                  <c:v>12.273333333333332</c:v>
                </c:pt>
                <c:pt idx="3846">
                  <c:v>12.303333333333333</c:v>
                </c:pt>
                <c:pt idx="3847">
                  <c:v>12.2</c:v>
                </c:pt>
                <c:pt idx="3848">
                  <c:v>12.166666666666668</c:v>
                </c:pt>
                <c:pt idx="3849">
                  <c:v>12.13</c:v>
                </c:pt>
                <c:pt idx="3850">
                  <c:v>12.090000000000002</c:v>
                </c:pt>
                <c:pt idx="3851">
                  <c:v>12.1</c:v>
                </c:pt>
                <c:pt idx="3852">
                  <c:v>11.979999999999999</c:v>
                </c:pt>
                <c:pt idx="3853">
                  <c:v>11.98</c:v>
                </c:pt>
                <c:pt idx="3854">
                  <c:v>12.07</c:v>
                </c:pt>
                <c:pt idx="3855">
                  <c:v>12.113333333333333</c:v>
                </c:pt>
                <c:pt idx="3856">
                  <c:v>12.163333333333334</c:v>
                </c:pt>
                <c:pt idx="3857">
                  <c:v>12.053333333333335</c:v>
                </c:pt>
                <c:pt idx="3858">
                  <c:v>11.93</c:v>
                </c:pt>
                <c:pt idx="3859">
                  <c:v>11.913333333333334</c:v>
                </c:pt>
                <c:pt idx="3860">
                  <c:v>12.056666666666668</c:v>
                </c:pt>
                <c:pt idx="3861">
                  <c:v>11.963333333333336</c:v>
                </c:pt>
                <c:pt idx="3862">
                  <c:v>11.990000000000004</c:v>
                </c:pt>
                <c:pt idx="3863">
                  <c:v>11.91666666666667</c:v>
                </c:pt>
                <c:pt idx="3864">
                  <c:v>11.953333333333338</c:v>
                </c:pt>
                <c:pt idx="3865">
                  <c:v>11.970000000000002</c:v>
                </c:pt>
                <c:pt idx="3866">
                  <c:v>12.030000000000003</c:v>
                </c:pt>
                <c:pt idx="3867">
                  <c:v>12.08666666666667</c:v>
                </c:pt>
                <c:pt idx="3868">
                  <c:v>12.273333333333337</c:v>
                </c:pt>
                <c:pt idx="3869">
                  <c:v>12.366666666666669</c:v>
                </c:pt>
                <c:pt idx="3870">
                  <c:v>12.466666666666669</c:v>
                </c:pt>
                <c:pt idx="3871">
                  <c:v>12.51</c:v>
                </c:pt>
                <c:pt idx="3872">
                  <c:v>12.483333333333333</c:v>
                </c:pt>
                <c:pt idx="3873">
                  <c:v>12.42</c:v>
                </c:pt>
                <c:pt idx="3874">
                  <c:v>12.440000000000001</c:v>
                </c:pt>
                <c:pt idx="3875">
                  <c:v>12.333333333333336</c:v>
                </c:pt>
                <c:pt idx="3876">
                  <c:v>12.43</c:v>
                </c:pt>
                <c:pt idx="3877">
                  <c:v>12.546666666666669</c:v>
                </c:pt>
                <c:pt idx="3878">
                  <c:v>12.57</c:v>
                </c:pt>
                <c:pt idx="3879">
                  <c:v>12.616666666666665</c:v>
                </c:pt>
                <c:pt idx="3880">
                  <c:v>12.746666666666666</c:v>
                </c:pt>
                <c:pt idx="3881">
                  <c:v>12.776666666666667</c:v>
                </c:pt>
                <c:pt idx="3882">
                  <c:v>12.956666666666667</c:v>
                </c:pt>
                <c:pt idx="3883">
                  <c:v>13.009999999999998</c:v>
                </c:pt>
                <c:pt idx="3884">
                  <c:v>13.066666666666665</c:v>
                </c:pt>
                <c:pt idx="3885">
                  <c:v>13.189999999999998</c:v>
                </c:pt>
                <c:pt idx="3886">
                  <c:v>13.193333333333333</c:v>
                </c:pt>
                <c:pt idx="3887">
                  <c:v>13.206666666666669</c:v>
                </c:pt>
                <c:pt idx="3888">
                  <c:v>13.216666666666667</c:v>
                </c:pt>
                <c:pt idx="3889">
                  <c:v>13.116666666666669</c:v>
                </c:pt>
                <c:pt idx="3890">
                  <c:v>12.843333333333334</c:v>
                </c:pt>
                <c:pt idx="3891">
                  <c:v>12.713333333333335</c:v>
                </c:pt>
                <c:pt idx="3892">
                  <c:v>12.636666666666668</c:v>
                </c:pt>
                <c:pt idx="3893">
                  <c:v>12.606666666666667</c:v>
                </c:pt>
                <c:pt idx="3894">
                  <c:v>12.636666666666668</c:v>
                </c:pt>
                <c:pt idx="3895">
                  <c:v>12.646666666666667</c:v>
                </c:pt>
                <c:pt idx="3896">
                  <c:v>12.616666666666667</c:v>
                </c:pt>
                <c:pt idx="3897">
                  <c:v>12.69</c:v>
                </c:pt>
                <c:pt idx="3898">
                  <c:v>12.696666666666665</c:v>
                </c:pt>
                <c:pt idx="3899">
                  <c:v>12.586666666666666</c:v>
                </c:pt>
                <c:pt idx="3900">
                  <c:v>12.579999999999997</c:v>
                </c:pt>
                <c:pt idx="3901">
                  <c:v>12.653333333333332</c:v>
                </c:pt>
                <c:pt idx="3902">
                  <c:v>12.809999999999999</c:v>
                </c:pt>
                <c:pt idx="3903">
                  <c:v>12.779999999999998</c:v>
                </c:pt>
                <c:pt idx="3904">
                  <c:v>12.683333333333334</c:v>
                </c:pt>
                <c:pt idx="3905">
                  <c:v>12.7</c:v>
                </c:pt>
                <c:pt idx="3906">
                  <c:v>12.63</c:v>
                </c:pt>
                <c:pt idx="3907">
                  <c:v>12.623333333333333</c:v>
                </c:pt>
                <c:pt idx="3908">
                  <c:v>12.693333333333335</c:v>
                </c:pt>
                <c:pt idx="3909">
                  <c:v>12.72</c:v>
                </c:pt>
                <c:pt idx="3910">
                  <c:v>12.716666666666669</c:v>
                </c:pt>
                <c:pt idx="3911">
                  <c:v>12.766666666666669</c:v>
                </c:pt>
                <c:pt idx="3912">
                  <c:v>12.710000000000004</c:v>
                </c:pt>
                <c:pt idx="3913">
                  <c:v>12.703333333333335</c:v>
                </c:pt>
                <c:pt idx="3914">
                  <c:v>12.726666666666667</c:v>
                </c:pt>
                <c:pt idx="3915">
                  <c:v>12.800000000000002</c:v>
                </c:pt>
                <c:pt idx="3916">
                  <c:v>12.820000000000002</c:v>
                </c:pt>
                <c:pt idx="3917">
                  <c:v>12.930000000000001</c:v>
                </c:pt>
                <c:pt idx="3918">
                  <c:v>13.129999999999999</c:v>
                </c:pt>
                <c:pt idx="3919">
                  <c:v>13.343333333333334</c:v>
                </c:pt>
                <c:pt idx="3920">
                  <c:v>13.569999999999999</c:v>
                </c:pt>
                <c:pt idx="3921">
                  <c:v>13.78</c:v>
                </c:pt>
                <c:pt idx="3922">
                  <c:v>14.043333333333331</c:v>
                </c:pt>
                <c:pt idx="3923">
                  <c:v>14.256666666666664</c:v>
                </c:pt>
                <c:pt idx="3924">
                  <c:v>14.436666666666666</c:v>
                </c:pt>
                <c:pt idx="3925">
                  <c:v>14.669999999999996</c:v>
                </c:pt>
                <c:pt idx="3926">
                  <c:v>14.916666666666664</c:v>
                </c:pt>
                <c:pt idx="3927">
                  <c:v>15.00333333333333</c:v>
                </c:pt>
                <c:pt idx="3928">
                  <c:v>15.046666666666665</c:v>
                </c:pt>
                <c:pt idx="3929">
                  <c:v>15.176666666666668</c:v>
                </c:pt>
                <c:pt idx="3930">
                  <c:v>15.240000000000002</c:v>
                </c:pt>
                <c:pt idx="3931">
                  <c:v>15.25</c:v>
                </c:pt>
                <c:pt idx="3932">
                  <c:v>15.226666666666665</c:v>
                </c:pt>
                <c:pt idx="3933">
                  <c:v>15.253333333333332</c:v>
                </c:pt>
                <c:pt idx="3934">
                  <c:v>15.22</c:v>
                </c:pt>
                <c:pt idx="3935">
                  <c:v>15.126666666666667</c:v>
                </c:pt>
                <c:pt idx="3936">
                  <c:v>15.100000000000001</c:v>
                </c:pt>
                <c:pt idx="3937">
                  <c:v>15.290000000000001</c:v>
                </c:pt>
                <c:pt idx="3938">
                  <c:v>15.483333333333333</c:v>
                </c:pt>
                <c:pt idx="3939">
                  <c:v>15.530000000000003</c:v>
                </c:pt>
                <c:pt idx="3940">
                  <c:v>15.606666666666666</c:v>
                </c:pt>
                <c:pt idx="3941">
                  <c:v>15.583333333333336</c:v>
                </c:pt>
                <c:pt idx="3942">
                  <c:v>15.616666666666669</c:v>
                </c:pt>
                <c:pt idx="3943">
                  <c:v>15.63</c:v>
                </c:pt>
                <c:pt idx="3944">
                  <c:v>15.636666666666667</c:v>
                </c:pt>
                <c:pt idx="3945">
                  <c:v>15.566666666666668</c:v>
                </c:pt>
                <c:pt idx="3946">
                  <c:v>15.570000000000002</c:v>
                </c:pt>
                <c:pt idx="3947">
                  <c:v>15.643333333333336</c:v>
                </c:pt>
                <c:pt idx="3948">
                  <c:v>15.696666666666667</c:v>
                </c:pt>
                <c:pt idx="3949">
                  <c:v>15.76</c:v>
                </c:pt>
                <c:pt idx="3950">
                  <c:v>15.770000000000001</c:v>
                </c:pt>
                <c:pt idx="3951">
                  <c:v>15.696666666666667</c:v>
                </c:pt>
                <c:pt idx="3952">
                  <c:v>15.6</c:v>
                </c:pt>
                <c:pt idx="3953">
                  <c:v>15.553333333333333</c:v>
                </c:pt>
                <c:pt idx="3954">
                  <c:v>15.596666666666666</c:v>
                </c:pt>
                <c:pt idx="3955">
                  <c:v>15.683333333333334</c:v>
                </c:pt>
                <c:pt idx="3956">
                  <c:v>15.75</c:v>
                </c:pt>
                <c:pt idx="3957">
                  <c:v>15.866666666666667</c:v>
                </c:pt>
                <c:pt idx="3958">
                  <c:v>15.9</c:v>
                </c:pt>
                <c:pt idx="3959">
                  <c:v>15.966666666666669</c:v>
                </c:pt>
                <c:pt idx="3960">
                  <c:v>15.969999999999999</c:v>
                </c:pt>
                <c:pt idx="3961">
                  <c:v>15.923333333333334</c:v>
                </c:pt>
                <c:pt idx="3962">
                  <c:v>16.05</c:v>
                </c:pt>
                <c:pt idx="3963">
                  <c:v>16.279999999999998</c:v>
                </c:pt>
                <c:pt idx="3964">
                  <c:v>16.559999999999999</c:v>
                </c:pt>
                <c:pt idx="3965">
                  <c:v>16.813333333333336</c:v>
                </c:pt>
                <c:pt idx="3966">
                  <c:v>17.000000000000004</c:v>
                </c:pt>
                <c:pt idx="3967">
                  <c:v>17.116666666666667</c:v>
                </c:pt>
                <c:pt idx="3968">
                  <c:v>17.253333333333337</c:v>
                </c:pt>
                <c:pt idx="3969">
                  <c:v>17.436666666666667</c:v>
                </c:pt>
                <c:pt idx="3970">
                  <c:v>17.54666666666667</c:v>
                </c:pt>
                <c:pt idx="3971">
                  <c:v>17.756666666666668</c:v>
                </c:pt>
                <c:pt idx="3972">
                  <c:v>17.920000000000002</c:v>
                </c:pt>
                <c:pt idx="3973">
                  <c:v>18.193333333333332</c:v>
                </c:pt>
                <c:pt idx="3974">
                  <c:v>18.32</c:v>
                </c:pt>
                <c:pt idx="3975">
                  <c:v>18.456666666666667</c:v>
                </c:pt>
                <c:pt idx="3976">
                  <c:v>18.59</c:v>
                </c:pt>
                <c:pt idx="3977">
                  <c:v>18.733333333333334</c:v>
                </c:pt>
                <c:pt idx="3978">
                  <c:v>18.793333333333333</c:v>
                </c:pt>
                <c:pt idx="3979">
                  <c:v>18.913333333333334</c:v>
                </c:pt>
                <c:pt idx="3980">
                  <c:v>19.02</c:v>
                </c:pt>
                <c:pt idx="3981">
                  <c:v>19.263333333333332</c:v>
                </c:pt>
                <c:pt idx="3982">
                  <c:v>19.420000000000002</c:v>
                </c:pt>
                <c:pt idx="3983">
                  <c:v>19.533333333333335</c:v>
                </c:pt>
                <c:pt idx="3984">
                  <c:v>19.466666666666665</c:v>
                </c:pt>
                <c:pt idx="3985">
                  <c:v>19.326666666666668</c:v>
                </c:pt>
                <c:pt idx="3986">
                  <c:v>19.276666666666667</c:v>
                </c:pt>
                <c:pt idx="3987">
                  <c:v>19.16</c:v>
                </c:pt>
                <c:pt idx="3988">
                  <c:v>19.11</c:v>
                </c:pt>
                <c:pt idx="3989">
                  <c:v>19.12</c:v>
                </c:pt>
                <c:pt idx="3990">
                  <c:v>19.276666666666667</c:v>
                </c:pt>
                <c:pt idx="3991">
                  <c:v>19.380000000000003</c:v>
                </c:pt>
                <c:pt idx="3992">
                  <c:v>19.37</c:v>
                </c:pt>
                <c:pt idx="3993">
                  <c:v>19.293333333333337</c:v>
                </c:pt>
                <c:pt idx="3994">
                  <c:v>19.246666666666673</c:v>
                </c:pt>
                <c:pt idx="3995">
                  <c:v>19.126666666666672</c:v>
                </c:pt>
                <c:pt idx="3996">
                  <c:v>19.156666666666673</c:v>
                </c:pt>
                <c:pt idx="3997">
                  <c:v>19.090000000000007</c:v>
                </c:pt>
                <c:pt idx="3998">
                  <c:v>18.963333333333342</c:v>
                </c:pt>
                <c:pt idx="3999">
                  <c:v>18.790000000000006</c:v>
                </c:pt>
                <c:pt idx="4000">
                  <c:v>18.583333333333336</c:v>
                </c:pt>
                <c:pt idx="4001">
                  <c:v>18.413333333333338</c:v>
                </c:pt>
                <c:pt idx="4002">
                  <c:v>18.313333333333336</c:v>
                </c:pt>
                <c:pt idx="4003">
                  <c:v>18.053333333333338</c:v>
                </c:pt>
                <c:pt idx="4004">
                  <c:v>17.926666666666669</c:v>
                </c:pt>
                <c:pt idx="4005">
                  <c:v>17.783333333333335</c:v>
                </c:pt>
                <c:pt idx="4006">
                  <c:v>17.776666666666667</c:v>
                </c:pt>
                <c:pt idx="4007">
                  <c:v>17.66</c:v>
                </c:pt>
                <c:pt idx="4008">
                  <c:v>17.66</c:v>
                </c:pt>
                <c:pt idx="4009">
                  <c:v>17.589999999999996</c:v>
                </c:pt>
                <c:pt idx="4010">
                  <c:v>17.59666666666666</c:v>
                </c:pt>
                <c:pt idx="4011">
                  <c:v>17.54</c:v>
                </c:pt>
                <c:pt idx="4012">
                  <c:v>17.529999999999994</c:v>
                </c:pt>
                <c:pt idx="4013">
                  <c:v>17.59666666666666</c:v>
                </c:pt>
                <c:pt idx="4014">
                  <c:v>17.713333333333328</c:v>
                </c:pt>
                <c:pt idx="4015">
                  <c:v>17.873333333333328</c:v>
                </c:pt>
                <c:pt idx="4016">
                  <c:v>17.943333333333332</c:v>
                </c:pt>
                <c:pt idx="4017">
                  <c:v>18.083333333333329</c:v>
                </c:pt>
                <c:pt idx="4018">
                  <c:v>18.196666666666662</c:v>
                </c:pt>
                <c:pt idx="4019">
                  <c:v>18.306666666666665</c:v>
                </c:pt>
                <c:pt idx="4020">
                  <c:v>18.306666666666665</c:v>
                </c:pt>
                <c:pt idx="4021">
                  <c:v>18.389999999999997</c:v>
                </c:pt>
                <c:pt idx="4022">
                  <c:v>18.489999999999998</c:v>
                </c:pt>
                <c:pt idx="4023">
                  <c:v>18.533333333333328</c:v>
                </c:pt>
                <c:pt idx="4024">
                  <c:v>18.516666666666666</c:v>
                </c:pt>
                <c:pt idx="4025">
                  <c:v>18.543333333333333</c:v>
                </c:pt>
                <c:pt idx="4026">
                  <c:v>18.509999999999994</c:v>
                </c:pt>
                <c:pt idx="4027">
                  <c:v>18.47666666666667</c:v>
                </c:pt>
                <c:pt idx="4028">
                  <c:v>18.496666666666666</c:v>
                </c:pt>
                <c:pt idx="4029">
                  <c:v>18.540000000000003</c:v>
                </c:pt>
                <c:pt idx="4030">
                  <c:v>18.663333333333338</c:v>
                </c:pt>
                <c:pt idx="4031">
                  <c:v>18.776666666666674</c:v>
                </c:pt>
                <c:pt idx="4032">
                  <c:v>18.890000000000004</c:v>
                </c:pt>
                <c:pt idx="4033">
                  <c:v>19.006666666666668</c:v>
                </c:pt>
                <c:pt idx="4034">
                  <c:v>19.113333333333337</c:v>
                </c:pt>
                <c:pt idx="4035">
                  <c:v>19.186666666666667</c:v>
                </c:pt>
                <c:pt idx="4036">
                  <c:v>19.143333333333334</c:v>
                </c:pt>
                <c:pt idx="4037">
                  <c:v>19.100000000000001</c:v>
                </c:pt>
                <c:pt idx="4038">
                  <c:v>19.053333333333335</c:v>
                </c:pt>
                <c:pt idx="4039">
                  <c:v>18.98</c:v>
                </c:pt>
                <c:pt idx="4040">
                  <c:v>18.896666666666665</c:v>
                </c:pt>
                <c:pt idx="4041">
                  <c:v>18.786666666666669</c:v>
                </c:pt>
                <c:pt idx="4042">
                  <c:v>18.666666666666664</c:v>
                </c:pt>
                <c:pt idx="4043">
                  <c:v>18.599999999999998</c:v>
                </c:pt>
                <c:pt idx="4044">
                  <c:v>18.576666666666661</c:v>
                </c:pt>
                <c:pt idx="4045">
                  <c:v>18.533333333333335</c:v>
                </c:pt>
                <c:pt idx="4046">
                  <c:v>18.5</c:v>
                </c:pt>
                <c:pt idx="4047">
                  <c:v>18.443333333333332</c:v>
                </c:pt>
                <c:pt idx="4048">
                  <c:v>18.433333333333334</c:v>
                </c:pt>
                <c:pt idx="4049">
                  <c:v>18.373333333333335</c:v>
                </c:pt>
                <c:pt idx="4050">
                  <c:v>18.34</c:v>
                </c:pt>
                <c:pt idx="4051">
                  <c:v>18.36333333333333</c:v>
                </c:pt>
                <c:pt idx="4052">
                  <c:v>18.333333333333332</c:v>
                </c:pt>
                <c:pt idx="4053">
                  <c:v>18.360000000000003</c:v>
                </c:pt>
                <c:pt idx="4054">
                  <c:v>18.323333333333334</c:v>
                </c:pt>
                <c:pt idx="4055">
                  <c:v>18.330000000000002</c:v>
                </c:pt>
                <c:pt idx="4056">
                  <c:v>18.356666666666666</c:v>
                </c:pt>
                <c:pt idx="4057">
                  <c:v>18.406666666666663</c:v>
                </c:pt>
                <c:pt idx="4058">
                  <c:v>18.396666666666665</c:v>
                </c:pt>
                <c:pt idx="4059">
                  <c:v>18.426666666666669</c:v>
                </c:pt>
                <c:pt idx="4060">
                  <c:v>18.373333333333335</c:v>
                </c:pt>
                <c:pt idx="4061">
                  <c:v>18.233333333333338</c:v>
                </c:pt>
                <c:pt idx="4062">
                  <c:v>18.12</c:v>
                </c:pt>
                <c:pt idx="4063">
                  <c:v>18.076666666666672</c:v>
                </c:pt>
                <c:pt idx="4064">
                  <c:v>17.960000000000004</c:v>
                </c:pt>
                <c:pt idx="4065">
                  <c:v>17.913333333333334</c:v>
                </c:pt>
                <c:pt idx="4066">
                  <c:v>17.866666666666667</c:v>
                </c:pt>
                <c:pt idx="4067">
                  <c:v>17.826666666666668</c:v>
                </c:pt>
                <c:pt idx="4068">
                  <c:v>17.810000000000002</c:v>
                </c:pt>
                <c:pt idx="4069">
                  <c:v>17.843333333333337</c:v>
                </c:pt>
                <c:pt idx="4070">
                  <c:v>17.886666666666667</c:v>
                </c:pt>
                <c:pt idx="4071">
                  <c:v>18.009999999999998</c:v>
                </c:pt>
                <c:pt idx="4072">
                  <c:v>18.046666666666667</c:v>
                </c:pt>
                <c:pt idx="4073">
                  <c:v>18.010000000000002</c:v>
                </c:pt>
                <c:pt idx="4074">
                  <c:v>17.943333333333332</c:v>
                </c:pt>
                <c:pt idx="4075">
                  <c:v>17.850000000000001</c:v>
                </c:pt>
                <c:pt idx="4076">
                  <c:v>17.756666666666664</c:v>
                </c:pt>
                <c:pt idx="4077">
                  <c:v>17.75333333333333</c:v>
                </c:pt>
                <c:pt idx="4078">
                  <c:v>17.7</c:v>
                </c:pt>
                <c:pt idx="4079">
                  <c:v>17.643333333333331</c:v>
                </c:pt>
                <c:pt idx="4080">
                  <c:v>17.553333333333331</c:v>
                </c:pt>
                <c:pt idx="4081">
                  <c:v>17.476666666666667</c:v>
                </c:pt>
                <c:pt idx="4082">
                  <c:v>17.406666666666663</c:v>
                </c:pt>
                <c:pt idx="4083">
                  <c:v>17.406666666666663</c:v>
                </c:pt>
                <c:pt idx="4084">
                  <c:v>17.446666666666665</c:v>
                </c:pt>
                <c:pt idx="4085">
                  <c:v>17.439999999999998</c:v>
                </c:pt>
                <c:pt idx="4086">
                  <c:v>17.386666666666663</c:v>
                </c:pt>
                <c:pt idx="4087">
                  <c:v>17.266666666666666</c:v>
                </c:pt>
                <c:pt idx="4088">
                  <c:v>17.169999999999998</c:v>
                </c:pt>
                <c:pt idx="4089">
                  <c:v>17.169999999999998</c:v>
                </c:pt>
                <c:pt idx="4090">
                  <c:v>17.166666666666668</c:v>
                </c:pt>
                <c:pt idx="4091">
                  <c:v>17.146666666666665</c:v>
                </c:pt>
                <c:pt idx="4092">
                  <c:v>17.116666666666667</c:v>
                </c:pt>
                <c:pt idx="4093">
                  <c:v>17.14</c:v>
                </c:pt>
                <c:pt idx="4094">
                  <c:v>17.173333333333332</c:v>
                </c:pt>
                <c:pt idx="4095">
                  <c:v>17.170000000000002</c:v>
                </c:pt>
                <c:pt idx="4096">
                  <c:v>17.143333333333331</c:v>
                </c:pt>
                <c:pt idx="4097">
                  <c:v>17.116666666666667</c:v>
                </c:pt>
                <c:pt idx="4098">
                  <c:v>17.113333333333333</c:v>
                </c:pt>
                <c:pt idx="4099">
                  <c:v>17.143333333333334</c:v>
                </c:pt>
                <c:pt idx="4100">
                  <c:v>17.163333333333338</c:v>
                </c:pt>
                <c:pt idx="4101">
                  <c:v>17.110000000000003</c:v>
                </c:pt>
                <c:pt idx="4102">
                  <c:v>17.160000000000004</c:v>
                </c:pt>
                <c:pt idx="4103">
                  <c:v>17.203333333333333</c:v>
                </c:pt>
                <c:pt idx="4104">
                  <c:v>17.263333333333332</c:v>
                </c:pt>
                <c:pt idx="4105">
                  <c:v>17.313333333333333</c:v>
                </c:pt>
                <c:pt idx="4106">
                  <c:v>17.386666666666667</c:v>
                </c:pt>
                <c:pt idx="4107">
                  <c:v>17.330000000000002</c:v>
                </c:pt>
                <c:pt idx="4108">
                  <c:v>17.386666666666667</c:v>
                </c:pt>
                <c:pt idx="4109">
                  <c:v>17.480000000000004</c:v>
                </c:pt>
                <c:pt idx="4110">
                  <c:v>17.49666666666667</c:v>
                </c:pt>
                <c:pt idx="4111">
                  <c:v>17.416666666666668</c:v>
                </c:pt>
                <c:pt idx="4112">
                  <c:v>17.276666666666667</c:v>
                </c:pt>
                <c:pt idx="4113">
                  <c:v>17.123333333333335</c:v>
                </c:pt>
                <c:pt idx="4114">
                  <c:v>17.003333333333334</c:v>
                </c:pt>
                <c:pt idx="4115">
                  <c:v>17.013333333333335</c:v>
                </c:pt>
                <c:pt idx="4116">
                  <c:v>17.036666666666669</c:v>
                </c:pt>
                <c:pt idx="4117">
                  <c:v>17.093333333333337</c:v>
                </c:pt>
                <c:pt idx="4118">
                  <c:v>17.100000000000001</c:v>
                </c:pt>
                <c:pt idx="4119">
                  <c:v>17.036666666666669</c:v>
                </c:pt>
                <c:pt idx="4120">
                  <c:v>16.953333333333333</c:v>
                </c:pt>
                <c:pt idx="4121">
                  <c:v>16.913333333333334</c:v>
                </c:pt>
                <c:pt idx="4122">
                  <c:v>16.773333333333333</c:v>
                </c:pt>
                <c:pt idx="4123">
                  <c:v>16.546666666666667</c:v>
                </c:pt>
                <c:pt idx="4124">
                  <c:v>16.583333333333332</c:v>
                </c:pt>
                <c:pt idx="4125">
                  <c:v>16.433333333333334</c:v>
                </c:pt>
                <c:pt idx="4126">
                  <c:v>16.296666666666667</c:v>
                </c:pt>
                <c:pt idx="4127">
                  <c:v>16.183333333333334</c:v>
                </c:pt>
                <c:pt idx="4128">
                  <c:v>16.059999999999999</c:v>
                </c:pt>
                <c:pt idx="4129">
                  <c:v>15.953333333333331</c:v>
                </c:pt>
                <c:pt idx="4130">
                  <c:v>15.929999999999998</c:v>
                </c:pt>
                <c:pt idx="4131">
                  <c:v>15.949999999999998</c:v>
                </c:pt>
                <c:pt idx="4132">
                  <c:v>15.826666666666663</c:v>
                </c:pt>
                <c:pt idx="4133">
                  <c:v>15.729999999999999</c:v>
                </c:pt>
                <c:pt idx="4134">
                  <c:v>15.656666666666666</c:v>
                </c:pt>
                <c:pt idx="4135">
                  <c:v>15.566666666666666</c:v>
                </c:pt>
                <c:pt idx="4136">
                  <c:v>15.483333333333333</c:v>
                </c:pt>
                <c:pt idx="4137">
                  <c:v>15.516666666666669</c:v>
                </c:pt>
                <c:pt idx="4138">
                  <c:v>15.453333333333331</c:v>
                </c:pt>
                <c:pt idx="4139">
                  <c:v>15.313333333333333</c:v>
                </c:pt>
                <c:pt idx="4140">
                  <c:v>15.349999999999998</c:v>
                </c:pt>
                <c:pt idx="4141">
                  <c:v>15.35</c:v>
                </c:pt>
                <c:pt idx="4142">
                  <c:v>15.38</c:v>
                </c:pt>
                <c:pt idx="4143">
                  <c:v>15.373333333333333</c:v>
                </c:pt>
                <c:pt idx="4144">
                  <c:v>15.343333333333334</c:v>
                </c:pt>
                <c:pt idx="4145">
                  <c:v>15.263333333333334</c:v>
                </c:pt>
                <c:pt idx="4146">
                  <c:v>15.186666666666667</c:v>
                </c:pt>
                <c:pt idx="4147">
                  <c:v>15.106666666666667</c:v>
                </c:pt>
                <c:pt idx="4148">
                  <c:v>15.106666666666667</c:v>
                </c:pt>
                <c:pt idx="4149">
                  <c:v>15.020000000000001</c:v>
                </c:pt>
                <c:pt idx="4150">
                  <c:v>15.006666666666668</c:v>
                </c:pt>
                <c:pt idx="4151">
                  <c:v>14.983333333333336</c:v>
                </c:pt>
                <c:pt idx="4152">
                  <c:v>15.106666666666667</c:v>
                </c:pt>
                <c:pt idx="4153">
                  <c:v>15.253333333333336</c:v>
                </c:pt>
                <c:pt idx="4154">
                  <c:v>15.110000000000003</c:v>
                </c:pt>
                <c:pt idx="4155">
                  <c:v>15.190000000000001</c:v>
                </c:pt>
                <c:pt idx="4156">
                  <c:v>15.330000000000004</c:v>
                </c:pt>
                <c:pt idx="4157">
                  <c:v>15.430000000000003</c:v>
                </c:pt>
                <c:pt idx="4158">
                  <c:v>15.440000000000003</c:v>
                </c:pt>
                <c:pt idx="4159">
                  <c:v>15.380000000000003</c:v>
                </c:pt>
                <c:pt idx="4160">
                  <c:v>15.240000000000002</c:v>
                </c:pt>
                <c:pt idx="4161">
                  <c:v>15.123333333333335</c:v>
                </c:pt>
                <c:pt idx="4162">
                  <c:v>15.083333333333336</c:v>
                </c:pt>
                <c:pt idx="4163">
                  <c:v>15.070000000000002</c:v>
                </c:pt>
                <c:pt idx="4164">
                  <c:v>14.973333333333334</c:v>
                </c:pt>
                <c:pt idx="4165">
                  <c:v>14.893333333333334</c:v>
                </c:pt>
                <c:pt idx="4166">
                  <c:v>14.836666666666668</c:v>
                </c:pt>
                <c:pt idx="4167">
                  <c:v>14.666666666666668</c:v>
                </c:pt>
                <c:pt idx="4168">
                  <c:v>14.516666666666667</c:v>
                </c:pt>
                <c:pt idx="4169">
                  <c:v>14.336666666666668</c:v>
                </c:pt>
                <c:pt idx="4170">
                  <c:v>14.153333333333334</c:v>
                </c:pt>
                <c:pt idx="4171">
                  <c:v>14.023333333333333</c:v>
                </c:pt>
                <c:pt idx="4172">
                  <c:v>13.999999999999998</c:v>
                </c:pt>
                <c:pt idx="4173">
                  <c:v>13.949999999999998</c:v>
                </c:pt>
                <c:pt idx="4174">
                  <c:v>13.843333333333332</c:v>
                </c:pt>
                <c:pt idx="4175">
                  <c:v>13.79</c:v>
                </c:pt>
                <c:pt idx="4176">
                  <c:v>13.703333333333331</c:v>
                </c:pt>
                <c:pt idx="4177">
                  <c:v>13.569999999999999</c:v>
                </c:pt>
                <c:pt idx="4178">
                  <c:v>13.330000000000002</c:v>
                </c:pt>
                <c:pt idx="4179">
                  <c:v>13.139999999999999</c:v>
                </c:pt>
                <c:pt idx="4180">
                  <c:v>12.943333333333333</c:v>
                </c:pt>
                <c:pt idx="4181">
                  <c:v>12.81</c:v>
                </c:pt>
                <c:pt idx="4182">
                  <c:v>12.933333333333334</c:v>
                </c:pt>
                <c:pt idx="4183">
                  <c:v>12.756666666666666</c:v>
                </c:pt>
                <c:pt idx="4184">
                  <c:v>12.683333333333334</c:v>
                </c:pt>
                <c:pt idx="4185">
                  <c:v>12.606666666666667</c:v>
                </c:pt>
                <c:pt idx="4186">
                  <c:v>12.433333333333334</c:v>
                </c:pt>
                <c:pt idx="4187">
                  <c:v>12.283333333333333</c:v>
                </c:pt>
                <c:pt idx="4188">
                  <c:v>12.123333333333333</c:v>
                </c:pt>
                <c:pt idx="4189">
                  <c:v>12.026666666666669</c:v>
                </c:pt>
                <c:pt idx="4190">
                  <c:v>11.963333333333333</c:v>
                </c:pt>
                <c:pt idx="4191">
                  <c:v>11.883333333333333</c:v>
                </c:pt>
                <c:pt idx="4192">
                  <c:v>11.78</c:v>
                </c:pt>
                <c:pt idx="4193">
                  <c:v>11.666666666666663</c:v>
                </c:pt>
                <c:pt idx="4194">
                  <c:v>11.483333333333331</c:v>
                </c:pt>
                <c:pt idx="4195">
                  <c:v>11.483333333333329</c:v>
                </c:pt>
                <c:pt idx="4196">
                  <c:v>11.469999999999997</c:v>
                </c:pt>
                <c:pt idx="4197">
                  <c:v>11.413333333333329</c:v>
                </c:pt>
                <c:pt idx="4198">
                  <c:v>11.276666666666666</c:v>
                </c:pt>
                <c:pt idx="4199">
                  <c:v>11.283333333333333</c:v>
                </c:pt>
                <c:pt idx="4200">
                  <c:v>11.229999999999999</c:v>
                </c:pt>
                <c:pt idx="4201">
                  <c:v>11.193333333333333</c:v>
                </c:pt>
                <c:pt idx="4202">
                  <c:v>11.066666666666668</c:v>
                </c:pt>
                <c:pt idx="4203">
                  <c:v>11.043333333333335</c:v>
                </c:pt>
                <c:pt idx="4204">
                  <c:v>11.030000000000001</c:v>
                </c:pt>
                <c:pt idx="4205">
                  <c:v>10.99</c:v>
                </c:pt>
                <c:pt idx="4206">
                  <c:v>10.963333333333335</c:v>
                </c:pt>
                <c:pt idx="4207">
                  <c:v>10.923333333333336</c:v>
                </c:pt>
                <c:pt idx="4208">
                  <c:v>10.956666666666669</c:v>
                </c:pt>
                <c:pt idx="4209">
                  <c:v>10.980000000000002</c:v>
                </c:pt>
                <c:pt idx="4210">
                  <c:v>11.043333333333338</c:v>
                </c:pt>
                <c:pt idx="4211">
                  <c:v>11.063333333333336</c:v>
                </c:pt>
                <c:pt idx="4212">
                  <c:v>10.866666666666671</c:v>
                </c:pt>
                <c:pt idx="4213">
                  <c:v>10.953333333333338</c:v>
                </c:pt>
                <c:pt idx="4214">
                  <c:v>10.990000000000004</c:v>
                </c:pt>
                <c:pt idx="4215">
                  <c:v>10.91</c:v>
                </c:pt>
                <c:pt idx="4216">
                  <c:v>10.889999999999999</c:v>
                </c:pt>
                <c:pt idx="4217">
                  <c:v>10.836666666666666</c:v>
                </c:pt>
                <c:pt idx="4218">
                  <c:v>10.899999999999999</c:v>
                </c:pt>
                <c:pt idx="4219">
                  <c:v>10.979999999999999</c:v>
                </c:pt>
                <c:pt idx="4220">
                  <c:v>11.120000000000001</c:v>
                </c:pt>
                <c:pt idx="4221">
                  <c:v>11.110000000000003</c:v>
                </c:pt>
                <c:pt idx="4222">
                  <c:v>11.226666666666668</c:v>
                </c:pt>
                <c:pt idx="4223">
                  <c:v>11.27</c:v>
                </c:pt>
                <c:pt idx="4224">
                  <c:v>11.393333333333336</c:v>
                </c:pt>
                <c:pt idx="4225">
                  <c:v>11.346666666666668</c:v>
                </c:pt>
                <c:pt idx="4226">
                  <c:v>11.283333333333335</c:v>
                </c:pt>
                <c:pt idx="4227">
                  <c:v>11.38</c:v>
                </c:pt>
                <c:pt idx="4228">
                  <c:v>11.606666666666667</c:v>
                </c:pt>
                <c:pt idx="4229">
                  <c:v>11.71</c:v>
                </c:pt>
                <c:pt idx="4230">
                  <c:v>11.813333333333334</c:v>
                </c:pt>
                <c:pt idx="4231">
                  <c:v>11.933333333333332</c:v>
                </c:pt>
                <c:pt idx="4232">
                  <c:v>12.046666666666665</c:v>
                </c:pt>
                <c:pt idx="4233">
                  <c:v>12.156666666666666</c:v>
                </c:pt>
                <c:pt idx="4234">
                  <c:v>12.266666666666664</c:v>
                </c:pt>
                <c:pt idx="4235">
                  <c:v>12.413333333333332</c:v>
                </c:pt>
                <c:pt idx="4236">
                  <c:v>12.50333333333333</c:v>
                </c:pt>
                <c:pt idx="4237">
                  <c:v>12.686666666666666</c:v>
                </c:pt>
                <c:pt idx="4238">
                  <c:v>12.839999999999998</c:v>
                </c:pt>
                <c:pt idx="4239">
                  <c:v>12.886666666666665</c:v>
                </c:pt>
                <c:pt idx="4240">
                  <c:v>12.903333333333332</c:v>
                </c:pt>
                <c:pt idx="4241">
                  <c:v>12.973333333333333</c:v>
                </c:pt>
                <c:pt idx="4242">
                  <c:v>13.006666666666664</c:v>
                </c:pt>
                <c:pt idx="4243">
                  <c:v>13.016666666666664</c:v>
                </c:pt>
                <c:pt idx="4244">
                  <c:v>12.96</c:v>
                </c:pt>
                <c:pt idx="4245">
                  <c:v>13.01</c:v>
                </c:pt>
                <c:pt idx="4246">
                  <c:v>13.09</c:v>
                </c:pt>
                <c:pt idx="4247">
                  <c:v>13.126666666666665</c:v>
                </c:pt>
                <c:pt idx="4248">
                  <c:v>13.2</c:v>
                </c:pt>
                <c:pt idx="4249">
                  <c:v>13.253333333333332</c:v>
                </c:pt>
                <c:pt idx="4250">
                  <c:v>13.219999999999999</c:v>
                </c:pt>
                <c:pt idx="4251">
                  <c:v>13.27</c:v>
                </c:pt>
                <c:pt idx="4252">
                  <c:v>13.34</c:v>
                </c:pt>
                <c:pt idx="4253">
                  <c:v>13.423333333333334</c:v>
                </c:pt>
                <c:pt idx="4254">
                  <c:v>13.529999999999998</c:v>
                </c:pt>
                <c:pt idx="4255">
                  <c:v>13.669999999999998</c:v>
                </c:pt>
                <c:pt idx="4256">
                  <c:v>13.766666666666664</c:v>
                </c:pt>
                <c:pt idx="4257">
                  <c:v>13.713333333333335</c:v>
                </c:pt>
                <c:pt idx="4258">
                  <c:v>13.66</c:v>
                </c:pt>
                <c:pt idx="4259">
                  <c:v>13.700000000000001</c:v>
                </c:pt>
                <c:pt idx="4260">
                  <c:v>13.653333333333336</c:v>
                </c:pt>
                <c:pt idx="4261">
                  <c:v>13.656666666666668</c:v>
                </c:pt>
                <c:pt idx="4262">
                  <c:v>13.723333333333334</c:v>
                </c:pt>
                <c:pt idx="4263">
                  <c:v>13.703333333333335</c:v>
                </c:pt>
                <c:pt idx="4264">
                  <c:v>13.753333333333334</c:v>
                </c:pt>
                <c:pt idx="4265">
                  <c:v>13.723333333333333</c:v>
                </c:pt>
                <c:pt idx="4266">
                  <c:v>13.789999999999997</c:v>
                </c:pt>
                <c:pt idx="4267">
                  <c:v>13.683333333333332</c:v>
                </c:pt>
                <c:pt idx="4268">
                  <c:v>13.526666666666664</c:v>
                </c:pt>
                <c:pt idx="4269">
                  <c:v>13.519999999999998</c:v>
                </c:pt>
                <c:pt idx="4270">
                  <c:v>13.563333333333331</c:v>
                </c:pt>
                <c:pt idx="4271">
                  <c:v>13.669999999999995</c:v>
                </c:pt>
                <c:pt idx="4272">
                  <c:v>13.699999999999994</c:v>
                </c:pt>
                <c:pt idx="4273">
                  <c:v>13.846666666666662</c:v>
                </c:pt>
                <c:pt idx="4274">
                  <c:v>14.143333333333329</c:v>
                </c:pt>
                <c:pt idx="4275">
                  <c:v>14.286666666666662</c:v>
                </c:pt>
                <c:pt idx="4276">
                  <c:v>14.319999999999995</c:v>
                </c:pt>
                <c:pt idx="4277">
                  <c:v>14.436666666666664</c:v>
                </c:pt>
                <c:pt idx="4278">
                  <c:v>14.486666666666663</c:v>
                </c:pt>
                <c:pt idx="4279">
                  <c:v>14.563333333333331</c:v>
                </c:pt>
                <c:pt idx="4280">
                  <c:v>14.719999999999999</c:v>
                </c:pt>
                <c:pt idx="4281">
                  <c:v>14.786666666666667</c:v>
                </c:pt>
                <c:pt idx="4282">
                  <c:v>14.663333333333334</c:v>
                </c:pt>
                <c:pt idx="4283">
                  <c:v>14.693333333333333</c:v>
                </c:pt>
                <c:pt idx="4284">
                  <c:v>14.700000000000001</c:v>
                </c:pt>
                <c:pt idx="4285">
                  <c:v>14.596666666666668</c:v>
                </c:pt>
                <c:pt idx="4286">
                  <c:v>14.620000000000001</c:v>
                </c:pt>
                <c:pt idx="4287">
                  <c:v>14.680000000000001</c:v>
                </c:pt>
                <c:pt idx="4288">
                  <c:v>14.696666666666667</c:v>
                </c:pt>
                <c:pt idx="4289">
                  <c:v>14.74</c:v>
                </c:pt>
                <c:pt idx="4290">
                  <c:v>14.919999999999998</c:v>
                </c:pt>
                <c:pt idx="4291">
                  <c:v>15.066666666666665</c:v>
                </c:pt>
                <c:pt idx="4292">
                  <c:v>15.216666666666665</c:v>
                </c:pt>
                <c:pt idx="4293">
                  <c:v>15.323333333333331</c:v>
                </c:pt>
                <c:pt idx="4294">
                  <c:v>15.456666666666665</c:v>
                </c:pt>
                <c:pt idx="4295">
                  <c:v>15.553333333333331</c:v>
                </c:pt>
                <c:pt idx="4296">
                  <c:v>15.619999999999997</c:v>
                </c:pt>
                <c:pt idx="4297">
                  <c:v>15.859999999999998</c:v>
                </c:pt>
                <c:pt idx="4298">
                  <c:v>16.22</c:v>
                </c:pt>
                <c:pt idx="4299">
                  <c:v>16.546666666666667</c:v>
                </c:pt>
                <c:pt idx="4300">
                  <c:v>16.786666666666669</c:v>
                </c:pt>
                <c:pt idx="4301">
                  <c:v>16.843333333333337</c:v>
                </c:pt>
                <c:pt idx="4302">
                  <c:v>16.950000000000003</c:v>
                </c:pt>
                <c:pt idx="4303">
                  <c:v>17.060000000000002</c:v>
                </c:pt>
                <c:pt idx="4304">
                  <c:v>16.980000000000004</c:v>
                </c:pt>
                <c:pt idx="4305">
                  <c:v>17.06666666666667</c:v>
                </c:pt>
                <c:pt idx="4306">
                  <c:v>17.233333333333338</c:v>
                </c:pt>
                <c:pt idx="4307">
                  <c:v>17.29666666666667</c:v>
                </c:pt>
                <c:pt idx="4308">
                  <c:v>17.326666666666672</c:v>
                </c:pt>
                <c:pt idx="4309">
                  <c:v>17.326666666666672</c:v>
                </c:pt>
                <c:pt idx="4310">
                  <c:v>17.280000000000008</c:v>
                </c:pt>
                <c:pt idx="4311">
                  <c:v>17.396666666666668</c:v>
                </c:pt>
                <c:pt idx="4312">
                  <c:v>17.633333333333336</c:v>
                </c:pt>
                <c:pt idx="4313">
                  <c:v>17.79333333333334</c:v>
                </c:pt>
                <c:pt idx="4314">
                  <c:v>17.990000000000006</c:v>
                </c:pt>
                <c:pt idx="4315">
                  <c:v>18.15666666666667</c:v>
                </c:pt>
                <c:pt idx="4316">
                  <c:v>18.283333333333339</c:v>
                </c:pt>
                <c:pt idx="4317">
                  <c:v>18.433333333333334</c:v>
                </c:pt>
                <c:pt idx="4318">
                  <c:v>18.609999999999996</c:v>
                </c:pt>
                <c:pt idx="4319">
                  <c:v>18.686666666666667</c:v>
                </c:pt>
                <c:pt idx="4320">
                  <c:v>18.803333333333335</c:v>
                </c:pt>
                <c:pt idx="4321">
                  <c:v>18.793333333333333</c:v>
                </c:pt>
                <c:pt idx="4322">
                  <c:v>18.686666666666664</c:v>
                </c:pt>
                <c:pt idx="4323">
                  <c:v>18.569999999999997</c:v>
                </c:pt>
                <c:pt idx="4324">
                  <c:v>18.36</c:v>
                </c:pt>
                <c:pt idx="4325">
                  <c:v>18.34</c:v>
                </c:pt>
                <c:pt idx="4326">
                  <c:v>18.313333333333336</c:v>
                </c:pt>
                <c:pt idx="4327">
                  <c:v>18.24666666666667</c:v>
                </c:pt>
                <c:pt idx="4328">
                  <c:v>18.143333333333334</c:v>
                </c:pt>
                <c:pt idx="4329">
                  <c:v>18.02</c:v>
                </c:pt>
                <c:pt idx="4330">
                  <c:v>17.903333333333332</c:v>
                </c:pt>
                <c:pt idx="4331">
                  <c:v>18.023333333333333</c:v>
                </c:pt>
                <c:pt idx="4332">
                  <c:v>18.103333333333335</c:v>
                </c:pt>
                <c:pt idx="4333">
                  <c:v>18.116666666666671</c:v>
                </c:pt>
                <c:pt idx="4334">
                  <c:v>18.260000000000002</c:v>
                </c:pt>
                <c:pt idx="4335">
                  <c:v>18.366666666666667</c:v>
                </c:pt>
                <c:pt idx="4336">
                  <c:v>18.349999999999998</c:v>
                </c:pt>
                <c:pt idx="4337">
                  <c:v>18.443333333333332</c:v>
                </c:pt>
                <c:pt idx="4338">
                  <c:v>18.543333333333337</c:v>
                </c:pt>
                <c:pt idx="4339">
                  <c:v>18.583333333333336</c:v>
                </c:pt>
                <c:pt idx="4340">
                  <c:v>18.493333333333336</c:v>
                </c:pt>
                <c:pt idx="4341">
                  <c:v>18.439999999999998</c:v>
                </c:pt>
                <c:pt idx="4342">
                  <c:v>18.383333333333333</c:v>
                </c:pt>
                <c:pt idx="4343">
                  <c:v>18.309999999999999</c:v>
                </c:pt>
                <c:pt idx="4344">
                  <c:v>18.243333333333329</c:v>
                </c:pt>
                <c:pt idx="4345">
                  <c:v>18.303333333333331</c:v>
                </c:pt>
                <c:pt idx="4346">
                  <c:v>18.356666666666666</c:v>
                </c:pt>
                <c:pt idx="4347">
                  <c:v>18.473333333333326</c:v>
                </c:pt>
                <c:pt idx="4348">
                  <c:v>18.499999999999996</c:v>
                </c:pt>
                <c:pt idx="4349">
                  <c:v>18.533333333333335</c:v>
                </c:pt>
                <c:pt idx="4350">
                  <c:v>18.393333333333331</c:v>
                </c:pt>
                <c:pt idx="4351">
                  <c:v>18.389999999999997</c:v>
                </c:pt>
                <c:pt idx="4352">
                  <c:v>18.516666666666666</c:v>
                </c:pt>
                <c:pt idx="4353">
                  <c:v>18.753333333333334</c:v>
                </c:pt>
                <c:pt idx="4354">
                  <c:v>18.970000000000002</c:v>
                </c:pt>
                <c:pt idx="4355">
                  <c:v>18.97666666666667</c:v>
                </c:pt>
                <c:pt idx="4356">
                  <c:v>18.970000000000002</c:v>
                </c:pt>
                <c:pt idx="4357">
                  <c:v>18.846666666666668</c:v>
                </c:pt>
                <c:pt idx="4358">
                  <c:v>18.776666666666667</c:v>
                </c:pt>
                <c:pt idx="4359">
                  <c:v>18.873333333333331</c:v>
                </c:pt>
                <c:pt idx="4360">
                  <c:v>18.993333333333332</c:v>
                </c:pt>
                <c:pt idx="4361">
                  <c:v>18.929999999999996</c:v>
                </c:pt>
                <c:pt idx="4362">
                  <c:v>18.86333333333333</c:v>
                </c:pt>
                <c:pt idx="4363">
                  <c:v>18.766666666666662</c:v>
                </c:pt>
                <c:pt idx="4364">
                  <c:v>18.603333333333332</c:v>
                </c:pt>
                <c:pt idx="4365">
                  <c:v>18.399999999999995</c:v>
                </c:pt>
                <c:pt idx="4366">
                  <c:v>18.333333333333332</c:v>
                </c:pt>
                <c:pt idx="4367">
                  <c:v>18.296666666666663</c:v>
                </c:pt>
                <c:pt idx="4368">
                  <c:v>18.239999999999998</c:v>
                </c:pt>
                <c:pt idx="4369">
                  <c:v>18.209999999999997</c:v>
                </c:pt>
                <c:pt idx="4370">
                  <c:v>18.279999999999994</c:v>
                </c:pt>
                <c:pt idx="4371">
                  <c:v>18.333333333333329</c:v>
                </c:pt>
                <c:pt idx="4372">
                  <c:v>18.36</c:v>
                </c:pt>
                <c:pt idx="4373">
                  <c:v>18.393333333333334</c:v>
                </c:pt>
                <c:pt idx="4374">
                  <c:v>18.353333333333335</c:v>
                </c:pt>
                <c:pt idx="4375">
                  <c:v>18.296666666666667</c:v>
                </c:pt>
                <c:pt idx="4376">
                  <c:v>18.169999999999998</c:v>
                </c:pt>
                <c:pt idx="4377">
                  <c:v>18.04</c:v>
                </c:pt>
                <c:pt idx="4378">
                  <c:v>18.016666666666666</c:v>
                </c:pt>
                <c:pt idx="4379">
                  <c:v>17.966666666666672</c:v>
                </c:pt>
                <c:pt idx="4380">
                  <c:v>18.043333333333337</c:v>
                </c:pt>
                <c:pt idx="4381">
                  <c:v>18.11</c:v>
                </c:pt>
                <c:pt idx="4382">
                  <c:v>18.053333333333335</c:v>
                </c:pt>
                <c:pt idx="4383">
                  <c:v>17.933333333333337</c:v>
                </c:pt>
                <c:pt idx="4384">
                  <c:v>17.93</c:v>
                </c:pt>
                <c:pt idx="4385">
                  <c:v>17.93</c:v>
                </c:pt>
                <c:pt idx="4386">
                  <c:v>17.956666666666667</c:v>
                </c:pt>
                <c:pt idx="4387">
                  <c:v>18.063333333333333</c:v>
                </c:pt>
                <c:pt idx="4388">
                  <c:v>18.163333333333334</c:v>
                </c:pt>
                <c:pt idx="4389">
                  <c:v>18.146666666666665</c:v>
                </c:pt>
                <c:pt idx="4390">
                  <c:v>18.110000000000003</c:v>
                </c:pt>
                <c:pt idx="4391">
                  <c:v>18.086666666666666</c:v>
                </c:pt>
                <c:pt idx="4392">
                  <c:v>18.106666666666669</c:v>
                </c:pt>
                <c:pt idx="4393">
                  <c:v>18.100000000000005</c:v>
                </c:pt>
                <c:pt idx="4394">
                  <c:v>18.183333333333337</c:v>
                </c:pt>
                <c:pt idx="4395">
                  <c:v>18.280000000000005</c:v>
                </c:pt>
                <c:pt idx="4396">
                  <c:v>18.37</c:v>
                </c:pt>
                <c:pt idx="4397">
                  <c:v>18.31666666666667</c:v>
                </c:pt>
                <c:pt idx="4398">
                  <c:v>18.286666666666672</c:v>
                </c:pt>
                <c:pt idx="4399">
                  <c:v>18.31333333333334</c:v>
                </c:pt>
                <c:pt idx="4400">
                  <c:v>18.303333333333338</c:v>
                </c:pt>
                <c:pt idx="4401">
                  <c:v>18.236666666666672</c:v>
                </c:pt>
                <c:pt idx="4402">
                  <c:v>18.236666666666672</c:v>
                </c:pt>
                <c:pt idx="4403">
                  <c:v>18.180000000000003</c:v>
                </c:pt>
                <c:pt idx="4404">
                  <c:v>18.213333333333335</c:v>
                </c:pt>
                <c:pt idx="4405">
                  <c:v>18.173333333333336</c:v>
                </c:pt>
                <c:pt idx="4406">
                  <c:v>18.186666666666667</c:v>
                </c:pt>
                <c:pt idx="4407">
                  <c:v>18.203333333333333</c:v>
                </c:pt>
                <c:pt idx="4408">
                  <c:v>18.190000000000001</c:v>
                </c:pt>
                <c:pt idx="4409">
                  <c:v>18.186666666666667</c:v>
                </c:pt>
                <c:pt idx="4410">
                  <c:v>18.2</c:v>
                </c:pt>
                <c:pt idx="4411">
                  <c:v>18.170000000000002</c:v>
                </c:pt>
                <c:pt idx="4412">
                  <c:v>18.233333333333334</c:v>
                </c:pt>
                <c:pt idx="4413">
                  <c:v>18.263333333333332</c:v>
                </c:pt>
                <c:pt idx="4414">
                  <c:v>18.233333333333334</c:v>
                </c:pt>
                <c:pt idx="4415">
                  <c:v>18.276666666666667</c:v>
                </c:pt>
                <c:pt idx="4416">
                  <c:v>18.256666666666668</c:v>
                </c:pt>
                <c:pt idx="4417">
                  <c:v>18.290000000000003</c:v>
                </c:pt>
                <c:pt idx="4418">
                  <c:v>18.240000000000002</c:v>
                </c:pt>
                <c:pt idx="4419">
                  <c:v>18.190000000000001</c:v>
                </c:pt>
                <c:pt idx="4420">
                  <c:v>18.183333333333334</c:v>
                </c:pt>
                <c:pt idx="4421">
                  <c:v>18.230000000000004</c:v>
                </c:pt>
                <c:pt idx="4422">
                  <c:v>18.260000000000002</c:v>
                </c:pt>
                <c:pt idx="4423">
                  <c:v>18.323333333333334</c:v>
                </c:pt>
                <c:pt idx="4424">
                  <c:v>18.276666666666667</c:v>
                </c:pt>
                <c:pt idx="4425">
                  <c:v>18.303333333333338</c:v>
                </c:pt>
                <c:pt idx="4426">
                  <c:v>18.273333333333337</c:v>
                </c:pt>
                <c:pt idx="4427">
                  <c:v>18.330000000000002</c:v>
                </c:pt>
                <c:pt idx="4428">
                  <c:v>18.366666666666671</c:v>
                </c:pt>
                <c:pt idx="4429">
                  <c:v>18.343333333333337</c:v>
                </c:pt>
                <c:pt idx="4430">
                  <c:v>18.343333333333337</c:v>
                </c:pt>
                <c:pt idx="4431">
                  <c:v>18.353333333333335</c:v>
                </c:pt>
                <c:pt idx="4432">
                  <c:v>18.290000000000003</c:v>
                </c:pt>
                <c:pt idx="4433">
                  <c:v>18.260000000000002</c:v>
                </c:pt>
                <c:pt idx="4434">
                  <c:v>18.193333333333332</c:v>
                </c:pt>
                <c:pt idx="4435">
                  <c:v>18.246666666666666</c:v>
                </c:pt>
                <c:pt idx="4436">
                  <c:v>18.303333333333335</c:v>
                </c:pt>
                <c:pt idx="4437">
                  <c:v>18.243333333333336</c:v>
                </c:pt>
                <c:pt idx="4438">
                  <c:v>18.18</c:v>
                </c:pt>
                <c:pt idx="4439">
                  <c:v>18.213333333333331</c:v>
                </c:pt>
                <c:pt idx="4440">
                  <c:v>18.166666666666668</c:v>
                </c:pt>
                <c:pt idx="4441">
                  <c:v>18.143333333333331</c:v>
                </c:pt>
                <c:pt idx="4442">
                  <c:v>18.076666666666664</c:v>
                </c:pt>
                <c:pt idx="4443">
                  <c:v>18.086666666666662</c:v>
                </c:pt>
                <c:pt idx="4444">
                  <c:v>18.086666666666666</c:v>
                </c:pt>
                <c:pt idx="4445">
                  <c:v>18.063333333333333</c:v>
                </c:pt>
                <c:pt idx="4446">
                  <c:v>18.056666666666668</c:v>
                </c:pt>
                <c:pt idx="4447">
                  <c:v>18.083333333333332</c:v>
                </c:pt>
                <c:pt idx="4448">
                  <c:v>18.153333333333332</c:v>
                </c:pt>
                <c:pt idx="4449">
                  <c:v>18.193333333333332</c:v>
                </c:pt>
                <c:pt idx="4450">
                  <c:v>18.23</c:v>
                </c:pt>
                <c:pt idx="4451">
                  <c:v>18.223333333333333</c:v>
                </c:pt>
                <c:pt idx="4452">
                  <c:v>18.190000000000001</c:v>
                </c:pt>
                <c:pt idx="4453">
                  <c:v>18.126666666666669</c:v>
                </c:pt>
                <c:pt idx="4454">
                  <c:v>18.133333333333329</c:v>
                </c:pt>
                <c:pt idx="4455">
                  <c:v>18.116666666666667</c:v>
                </c:pt>
                <c:pt idx="4456">
                  <c:v>18.116666666666667</c:v>
                </c:pt>
                <c:pt idx="4457">
                  <c:v>18.110000000000003</c:v>
                </c:pt>
                <c:pt idx="4458">
                  <c:v>18.126666666666669</c:v>
                </c:pt>
                <c:pt idx="4459">
                  <c:v>18.149999999999999</c:v>
                </c:pt>
                <c:pt idx="4460">
                  <c:v>18.170000000000002</c:v>
                </c:pt>
                <c:pt idx="4461">
                  <c:v>18.136666666666667</c:v>
                </c:pt>
                <c:pt idx="4462">
                  <c:v>18.103333333333339</c:v>
                </c:pt>
                <c:pt idx="4463">
                  <c:v>18.083333333333336</c:v>
                </c:pt>
                <c:pt idx="4464">
                  <c:v>18.016666666666669</c:v>
                </c:pt>
                <c:pt idx="4465">
                  <c:v>17.930000000000003</c:v>
                </c:pt>
                <c:pt idx="4466">
                  <c:v>17.826666666666664</c:v>
                </c:pt>
                <c:pt idx="4467">
                  <c:v>17.723333333333336</c:v>
                </c:pt>
                <c:pt idx="4468">
                  <c:v>17.690000000000005</c:v>
                </c:pt>
                <c:pt idx="4469">
                  <c:v>17.54333333333334</c:v>
                </c:pt>
                <c:pt idx="4470">
                  <c:v>17.396666666666668</c:v>
                </c:pt>
                <c:pt idx="4471">
                  <c:v>17.326666666666668</c:v>
                </c:pt>
                <c:pt idx="4472">
                  <c:v>17.296666666666674</c:v>
                </c:pt>
                <c:pt idx="4473">
                  <c:v>17.216666666666672</c:v>
                </c:pt>
                <c:pt idx="4474">
                  <c:v>17.166666666666668</c:v>
                </c:pt>
                <c:pt idx="4475">
                  <c:v>17.076666666666664</c:v>
                </c:pt>
                <c:pt idx="4476">
                  <c:v>17.05</c:v>
                </c:pt>
                <c:pt idx="4477">
                  <c:v>16.936666666666667</c:v>
                </c:pt>
                <c:pt idx="4478">
                  <c:v>16.896666666666668</c:v>
                </c:pt>
                <c:pt idx="4479">
                  <c:v>16.883333333333336</c:v>
                </c:pt>
                <c:pt idx="4480">
                  <c:v>16.810000000000006</c:v>
                </c:pt>
                <c:pt idx="4481">
                  <c:v>16.723333333333336</c:v>
                </c:pt>
                <c:pt idx="4482">
                  <c:v>16.690000000000001</c:v>
                </c:pt>
                <c:pt idx="4483">
                  <c:v>16.643333333333334</c:v>
                </c:pt>
                <c:pt idx="4484">
                  <c:v>16.613333333333333</c:v>
                </c:pt>
                <c:pt idx="4485">
                  <c:v>16.513333333333332</c:v>
                </c:pt>
                <c:pt idx="4486">
                  <c:v>16.376666666666669</c:v>
                </c:pt>
                <c:pt idx="4487">
                  <c:v>16.173333333333336</c:v>
                </c:pt>
                <c:pt idx="4488">
                  <c:v>16.150000000000002</c:v>
                </c:pt>
                <c:pt idx="4489">
                  <c:v>16.009999999999998</c:v>
                </c:pt>
                <c:pt idx="4490">
                  <c:v>15.876666666666667</c:v>
                </c:pt>
                <c:pt idx="4491">
                  <c:v>15.763333333333334</c:v>
                </c:pt>
                <c:pt idx="4492">
                  <c:v>15.71</c:v>
                </c:pt>
                <c:pt idx="4493">
                  <c:v>15.613333333333333</c:v>
                </c:pt>
                <c:pt idx="4494">
                  <c:v>15.613333333333333</c:v>
                </c:pt>
                <c:pt idx="4495">
                  <c:v>15.65</c:v>
                </c:pt>
                <c:pt idx="4496">
                  <c:v>15.686666666666666</c:v>
                </c:pt>
                <c:pt idx="4497">
                  <c:v>15.756666666666666</c:v>
                </c:pt>
                <c:pt idx="4498">
                  <c:v>15.676666666666666</c:v>
                </c:pt>
                <c:pt idx="4499">
                  <c:v>15.686666666666666</c:v>
                </c:pt>
                <c:pt idx="4500">
                  <c:v>15.743333333333331</c:v>
                </c:pt>
                <c:pt idx="4501">
                  <c:v>15.686666666666662</c:v>
                </c:pt>
                <c:pt idx="4502">
                  <c:v>15.573333333333329</c:v>
                </c:pt>
                <c:pt idx="4503">
                  <c:v>15.479999999999997</c:v>
                </c:pt>
                <c:pt idx="4504">
                  <c:v>15.409999999999997</c:v>
                </c:pt>
                <c:pt idx="4505">
                  <c:v>15.383333333333329</c:v>
                </c:pt>
                <c:pt idx="4506">
                  <c:v>15.289999999999996</c:v>
                </c:pt>
                <c:pt idx="4507">
                  <c:v>15.266666666666662</c:v>
                </c:pt>
                <c:pt idx="4508">
                  <c:v>15.199999999999998</c:v>
                </c:pt>
                <c:pt idx="4509">
                  <c:v>15.15</c:v>
                </c:pt>
                <c:pt idx="4510">
                  <c:v>15.136666666666665</c:v>
                </c:pt>
                <c:pt idx="4511">
                  <c:v>15.143333333333333</c:v>
                </c:pt>
                <c:pt idx="4512">
                  <c:v>15.103333333333332</c:v>
                </c:pt>
                <c:pt idx="4513">
                  <c:v>15.08</c:v>
                </c:pt>
                <c:pt idx="4514">
                  <c:v>15.036666666666667</c:v>
                </c:pt>
                <c:pt idx="4515">
                  <c:v>15.05</c:v>
                </c:pt>
                <c:pt idx="4516">
                  <c:v>15.096666666666668</c:v>
                </c:pt>
                <c:pt idx="4517">
                  <c:v>15.213333333333335</c:v>
                </c:pt>
                <c:pt idx="4518">
                  <c:v>15.106666666666666</c:v>
                </c:pt>
                <c:pt idx="4519">
                  <c:v>15.106666666666666</c:v>
                </c:pt>
                <c:pt idx="4520">
                  <c:v>15.140000000000002</c:v>
                </c:pt>
                <c:pt idx="4521">
                  <c:v>15.19</c:v>
                </c:pt>
                <c:pt idx="4522">
                  <c:v>15.16</c:v>
                </c:pt>
                <c:pt idx="4523">
                  <c:v>15.190000000000001</c:v>
                </c:pt>
                <c:pt idx="4524">
                  <c:v>15.226666666666668</c:v>
                </c:pt>
                <c:pt idx="4525">
                  <c:v>15.153333333333334</c:v>
                </c:pt>
                <c:pt idx="4526">
                  <c:v>15.060000000000002</c:v>
                </c:pt>
                <c:pt idx="4527">
                  <c:v>15.116666666666667</c:v>
                </c:pt>
                <c:pt idx="4528">
                  <c:v>15.113333333333335</c:v>
                </c:pt>
                <c:pt idx="4529">
                  <c:v>15.176666666666668</c:v>
                </c:pt>
                <c:pt idx="4530">
                  <c:v>15.209999999999999</c:v>
                </c:pt>
                <c:pt idx="4531">
                  <c:v>15.219999999999999</c:v>
                </c:pt>
                <c:pt idx="4532">
                  <c:v>15.183333333333332</c:v>
                </c:pt>
                <c:pt idx="4533">
                  <c:v>15.139999999999997</c:v>
                </c:pt>
                <c:pt idx="4534">
                  <c:v>15.006666666666666</c:v>
                </c:pt>
                <c:pt idx="4535">
                  <c:v>14.896666666666665</c:v>
                </c:pt>
                <c:pt idx="4536">
                  <c:v>14.896666666666665</c:v>
                </c:pt>
                <c:pt idx="4537">
                  <c:v>14.85333333333333</c:v>
                </c:pt>
                <c:pt idx="4538">
                  <c:v>14.796666666666663</c:v>
                </c:pt>
                <c:pt idx="4539">
                  <c:v>14.723333333333329</c:v>
                </c:pt>
                <c:pt idx="4540">
                  <c:v>14.559999999999997</c:v>
                </c:pt>
                <c:pt idx="4541">
                  <c:v>14.44333333333333</c:v>
                </c:pt>
                <c:pt idx="4542">
                  <c:v>14.273333333333332</c:v>
                </c:pt>
                <c:pt idx="4543">
                  <c:v>14.289999999999997</c:v>
                </c:pt>
                <c:pt idx="4544">
                  <c:v>14.323333333333332</c:v>
                </c:pt>
                <c:pt idx="4545">
                  <c:v>14.193333333333333</c:v>
                </c:pt>
                <c:pt idx="4546">
                  <c:v>14.033333333333333</c:v>
                </c:pt>
                <c:pt idx="4547">
                  <c:v>13.866666666666669</c:v>
                </c:pt>
                <c:pt idx="4548">
                  <c:v>13.71</c:v>
                </c:pt>
                <c:pt idx="4549">
                  <c:v>13.600000000000003</c:v>
                </c:pt>
                <c:pt idx="4550">
                  <c:v>13.450000000000001</c:v>
                </c:pt>
                <c:pt idx="4551">
                  <c:v>13.346666666666669</c:v>
                </c:pt>
                <c:pt idx="4552">
                  <c:v>13.280000000000005</c:v>
                </c:pt>
                <c:pt idx="4553">
                  <c:v>13.180000000000005</c:v>
                </c:pt>
                <c:pt idx="4554">
                  <c:v>12.956666666666672</c:v>
                </c:pt>
                <c:pt idx="4555">
                  <c:v>12.870000000000005</c:v>
                </c:pt>
                <c:pt idx="4556">
                  <c:v>12.786666666666671</c:v>
                </c:pt>
                <c:pt idx="4557">
                  <c:v>12.760000000000003</c:v>
                </c:pt>
                <c:pt idx="4558">
                  <c:v>12.696666666666669</c:v>
                </c:pt>
                <c:pt idx="4559">
                  <c:v>12.580000000000002</c:v>
                </c:pt>
                <c:pt idx="4560">
                  <c:v>12.47</c:v>
                </c:pt>
                <c:pt idx="4561">
                  <c:v>12.426666666666668</c:v>
                </c:pt>
                <c:pt idx="4562">
                  <c:v>12.356666666666666</c:v>
                </c:pt>
                <c:pt idx="4563">
                  <c:v>12.263333333333334</c:v>
                </c:pt>
                <c:pt idx="4564">
                  <c:v>12.21</c:v>
                </c:pt>
                <c:pt idx="4565">
                  <c:v>12.209999999999999</c:v>
                </c:pt>
                <c:pt idx="4566">
                  <c:v>12.026666666666666</c:v>
                </c:pt>
                <c:pt idx="4567">
                  <c:v>11.873333333333331</c:v>
                </c:pt>
                <c:pt idx="4568">
                  <c:v>11.676666666666664</c:v>
                </c:pt>
                <c:pt idx="4569">
                  <c:v>11.523333333333332</c:v>
                </c:pt>
                <c:pt idx="4570">
                  <c:v>11.533333333333331</c:v>
                </c:pt>
                <c:pt idx="4571">
                  <c:v>11.539999999999997</c:v>
                </c:pt>
                <c:pt idx="4572">
                  <c:v>11.566666666666665</c:v>
                </c:pt>
                <c:pt idx="4573">
                  <c:v>11.436666666666667</c:v>
                </c:pt>
                <c:pt idx="4574">
                  <c:v>11.270000000000001</c:v>
                </c:pt>
                <c:pt idx="4575">
                  <c:v>11.216666666666669</c:v>
                </c:pt>
                <c:pt idx="4576">
                  <c:v>11.176666666666669</c:v>
                </c:pt>
                <c:pt idx="4577">
                  <c:v>11.07666666666667</c:v>
                </c:pt>
                <c:pt idx="4578">
                  <c:v>11.023333333333335</c:v>
                </c:pt>
                <c:pt idx="4579">
                  <c:v>11.023333333333337</c:v>
                </c:pt>
                <c:pt idx="4580">
                  <c:v>11.023333333333337</c:v>
                </c:pt>
                <c:pt idx="4581">
                  <c:v>11.026666666666671</c:v>
                </c:pt>
                <c:pt idx="4582">
                  <c:v>10.936666666666667</c:v>
                </c:pt>
                <c:pt idx="4583">
                  <c:v>10.893333333333334</c:v>
                </c:pt>
                <c:pt idx="4584">
                  <c:v>10.920000000000003</c:v>
                </c:pt>
                <c:pt idx="4585">
                  <c:v>10.896666666666668</c:v>
                </c:pt>
                <c:pt idx="4586">
                  <c:v>10.94</c:v>
                </c:pt>
                <c:pt idx="4587">
                  <c:v>10.793333333333331</c:v>
                </c:pt>
                <c:pt idx="4588">
                  <c:v>10.79</c:v>
                </c:pt>
                <c:pt idx="4589">
                  <c:v>10.713333333333333</c:v>
                </c:pt>
                <c:pt idx="4590">
                  <c:v>10.636666666666665</c:v>
                </c:pt>
                <c:pt idx="4591">
                  <c:v>10.469999999999999</c:v>
                </c:pt>
                <c:pt idx="4592">
                  <c:v>10.356666666666666</c:v>
                </c:pt>
                <c:pt idx="4593">
                  <c:v>10.379999999999999</c:v>
                </c:pt>
                <c:pt idx="4594">
                  <c:v>10.436666666666666</c:v>
                </c:pt>
                <c:pt idx="4595">
                  <c:v>10.433333333333332</c:v>
                </c:pt>
                <c:pt idx="4596">
                  <c:v>10.529999999999998</c:v>
                </c:pt>
                <c:pt idx="4597">
                  <c:v>10.593333333333334</c:v>
                </c:pt>
                <c:pt idx="4598">
                  <c:v>10.763333333333334</c:v>
                </c:pt>
                <c:pt idx="4599">
                  <c:v>10.866666666666667</c:v>
                </c:pt>
                <c:pt idx="4600">
                  <c:v>10.899999999999999</c:v>
                </c:pt>
                <c:pt idx="4601">
                  <c:v>10.806666666666667</c:v>
                </c:pt>
                <c:pt idx="4602">
                  <c:v>10.756666666666664</c:v>
                </c:pt>
                <c:pt idx="4603">
                  <c:v>10.753333333333332</c:v>
                </c:pt>
                <c:pt idx="4604">
                  <c:v>10.823333333333332</c:v>
                </c:pt>
                <c:pt idx="4605">
                  <c:v>10.996666666666666</c:v>
                </c:pt>
                <c:pt idx="4606">
                  <c:v>11.139999999999999</c:v>
                </c:pt>
                <c:pt idx="4607">
                  <c:v>11.34</c:v>
                </c:pt>
                <c:pt idx="4608">
                  <c:v>11.546666666666669</c:v>
                </c:pt>
                <c:pt idx="4609">
                  <c:v>11.59</c:v>
                </c:pt>
                <c:pt idx="4610">
                  <c:v>11.656666666666668</c:v>
                </c:pt>
                <c:pt idx="4611">
                  <c:v>11.683333333333337</c:v>
                </c:pt>
                <c:pt idx="4612">
                  <c:v>11.773333333333337</c:v>
                </c:pt>
                <c:pt idx="4613">
                  <c:v>11.733333333333338</c:v>
                </c:pt>
                <c:pt idx="4614">
                  <c:v>11.803333333333336</c:v>
                </c:pt>
                <c:pt idx="4615">
                  <c:v>11.816666666666668</c:v>
                </c:pt>
                <c:pt idx="4616">
                  <c:v>11.840000000000002</c:v>
                </c:pt>
                <c:pt idx="4617">
                  <c:v>11.860000000000003</c:v>
                </c:pt>
                <c:pt idx="4618">
                  <c:v>11.943333333333335</c:v>
                </c:pt>
                <c:pt idx="4619">
                  <c:v>11.986666666666668</c:v>
                </c:pt>
                <c:pt idx="4620">
                  <c:v>11.920000000000003</c:v>
                </c:pt>
                <c:pt idx="4621">
                  <c:v>11.926666666666669</c:v>
                </c:pt>
                <c:pt idx="4622">
                  <c:v>12.006666666666669</c:v>
                </c:pt>
                <c:pt idx="4623">
                  <c:v>12.033333333333337</c:v>
                </c:pt>
                <c:pt idx="4624">
                  <c:v>12.116666666666671</c:v>
                </c:pt>
                <c:pt idx="4625">
                  <c:v>12.213333333333336</c:v>
                </c:pt>
                <c:pt idx="4626">
                  <c:v>12.216666666666669</c:v>
                </c:pt>
                <c:pt idx="4627">
                  <c:v>12.233333333333338</c:v>
                </c:pt>
                <c:pt idx="4628">
                  <c:v>12.270000000000003</c:v>
                </c:pt>
                <c:pt idx="4629">
                  <c:v>12.243333333333338</c:v>
                </c:pt>
                <c:pt idx="4630">
                  <c:v>12.236666666666672</c:v>
                </c:pt>
                <c:pt idx="4631">
                  <c:v>12.37666666666667</c:v>
                </c:pt>
                <c:pt idx="4632">
                  <c:v>12.526666666666669</c:v>
                </c:pt>
                <c:pt idx="4633">
                  <c:v>12.603333333333337</c:v>
                </c:pt>
                <c:pt idx="4634">
                  <c:v>12.670000000000003</c:v>
                </c:pt>
                <c:pt idx="4635">
                  <c:v>12.726666666666668</c:v>
                </c:pt>
                <c:pt idx="4636">
                  <c:v>12.816666666666668</c:v>
                </c:pt>
                <c:pt idx="4637">
                  <c:v>12.900000000000002</c:v>
                </c:pt>
                <c:pt idx="4638">
                  <c:v>12.956666666666667</c:v>
                </c:pt>
                <c:pt idx="4639">
                  <c:v>13.080000000000002</c:v>
                </c:pt>
                <c:pt idx="4640">
                  <c:v>13.180000000000001</c:v>
                </c:pt>
                <c:pt idx="4641">
                  <c:v>13.196666666666667</c:v>
                </c:pt>
                <c:pt idx="4642">
                  <c:v>13.350000000000001</c:v>
                </c:pt>
                <c:pt idx="4643">
                  <c:v>13.536666666666669</c:v>
                </c:pt>
                <c:pt idx="4644">
                  <c:v>13.57666666666667</c:v>
                </c:pt>
                <c:pt idx="4645">
                  <c:v>13.666666666666668</c:v>
                </c:pt>
                <c:pt idx="4646">
                  <c:v>13.72</c:v>
                </c:pt>
                <c:pt idx="4647">
                  <c:v>13.753333333333336</c:v>
                </c:pt>
                <c:pt idx="4648">
                  <c:v>13.753333333333336</c:v>
                </c:pt>
                <c:pt idx="4649">
                  <c:v>13.810000000000002</c:v>
                </c:pt>
                <c:pt idx="4650">
                  <c:v>14.040000000000001</c:v>
                </c:pt>
                <c:pt idx="4651">
                  <c:v>14.216666666666667</c:v>
                </c:pt>
                <c:pt idx="4652">
                  <c:v>14.366666666666667</c:v>
                </c:pt>
                <c:pt idx="4653">
                  <c:v>14.526666666666667</c:v>
                </c:pt>
                <c:pt idx="4654">
                  <c:v>14.57666666666667</c:v>
                </c:pt>
                <c:pt idx="4655">
                  <c:v>14.623333333333335</c:v>
                </c:pt>
                <c:pt idx="4656">
                  <c:v>14.766666666666669</c:v>
                </c:pt>
                <c:pt idx="4657">
                  <c:v>14.833333333333336</c:v>
                </c:pt>
                <c:pt idx="4658">
                  <c:v>14.840000000000003</c:v>
                </c:pt>
                <c:pt idx="4659">
                  <c:v>15.023333333333337</c:v>
                </c:pt>
                <c:pt idx="4660">
                  <c:v>15.183333333333335</c:v>
                </c:pt>
                <c:pt idx="4661">
                  <c:v>15.280000000000001</c:v>
                </c:pt>
                <c:pt idx="4662">
                  <c:v>15.353333333333333</c:v>
                </c:pt>
                <c:pt idx="4663">
                  <c:v>15.4</c:v>
                </c:pt>
                <c:pt idx="4664">
                  <c:v>15.386666666666667</c:v>
                </c:pt>
                <c:pt idx="4665">
                  <c:v>15.356666666666667</c:v>
                </c:pt>
                <c:pt idx="4666">
                  <c:v>15.373333333333335</c:v>
                </c:pt>
                <c:pt idx="4667">
                  <c:v>15.423333333333337</c:v>
                </c:pt>
                <c:pt idx="4668">
                  <c:v>15.443333333333335</c:v>
                </c:pt>
                <c:pt idx="4669">
                  <c:v>15.463333333333335</c:v>
                </c:pt>
                <c:pt idx="4670">
                  <c:v>15.496666666666668</c:v>
                </c:pt>
                <c:pt idx="4671">
                  <c:v>15.616666666666667</c:v>
                </c:pt>
                <c:pt idx="4672">
                  <c:v>15.663333333333334</c:v>
                </c:pt>
                <c:pt idx="4673">
                  <c:v>15.773333333333335</c:v>
                </c:pt>
                <c:pt idx="4674">
                  <c:v>15.806666666666667</c:v>
                </c:pt>
                <c:pt idx="4675">
                  <c:v>15.69</c:v>
                </c:pt>
                <c:pt idx="4676">
                  <c:v>15.58</c:v>
                </c:pt>
                <c:pt idx="4677">
                  <c:v>15.626666666666665</c:v>
                </c:pt>
                <c:pt idx="4678">
                  <c:v>15.789999999999997</c:v>
                </c:pt>
                <c:pt idx="4679">
                  <c:v>15.966666666666663</c:v>
                </c:pt>
                <c:pt idx="4680">
                  <c:v>16.13</c:v>
                </c:pt>
                <c:pt idx="4681">
                  <c:v>16.346666666666664</c:v>
                </c:pt>
                <c:pt idx="4682">
                  <c:v>16.586666666666662</c:v>
                </c:pt>
                <c:pt idx="4683">
                  <c:v>16.776666666666664</c:v>
                </c:pt>
                <c:pt idx="4684">
                  <c:v>16.793333333333329</c:v>
                </c:pt>
                <c:pt idx="4685">
                  <c:v>16.859999999999996</c:v>
                </c:pt>
                <c:pt idx="4686">
                  <c:v>16.943333333333332</c:v>
                </c:pt>
                <c:pt idx="4687">
                  <c:v>17.186666666666664</c:v>
                </c:pt>
                <c:pt idx="4688">
                  <c:v>17.399999999999999</c:v>
                </c:pt>
                <c:pt idx="4689">
                  <c:v>17.466666666666665</c:v>
                </c:pt>
                <c:pt idx="4690">
                  <c:v>17.59</c:v>
                </c:pt>
                <c:pt idx="4691">
                  <c:v>17.666666666666671</c:v>
                </c:pt>
                <c:pt idx="4692">
                  <c:v>17.750000000000004</c:v>
                </c:pt>
                <c:pt idx="4693">
                  <c:v>17.843333333333337</c:v>
                </c:pt>
                <c:pt idx="4694">
                  <c:v>18.026666666666667</c:v>
                </c:pt>
                <c:pt idx="4695">
                  <c:v>18.176666666666669</c:v>
                </c:pt>
                <c:pt idx="4696">
                  <c:v>18.233333333333341</c:v>
                </c:pt>
                <c:pt idx="4697">
                  <c:v>18.310000000000002</c:v>
                </c:pt>
                <c:pt idx="4698">
                  <c:v>18.470000000000006</c:v>
                </c:pt>
                <c:pt idx="4699">
                  <c:v>18.503333333333337</c:v>
                </c:pt>
                <c:pt idx="4700">
                  <c:v>18.583333333333336</c:v>
                </c:pt>
                <c:pt idx="4701">
                  <c:v>18.676666666666669</c:v>
                </c:pt>
                <c:pt idx="4702">
                  <c:v>18.760000000000002</c:v>
                </c:pt>
                <c:pt idx="4703">
                  <c:v>18.800000000000004</c:v>
                </c:pt>
                <c:pt idx="4704">
                  <c:v>18.983333333333334</c:v>
                </c:pt>
                <c:pt idx="4705">
                  <c:v>19.296666666666667</c:v>
                </c:pt>
                <c:pt idx="4706">
                  <c:v>19.609999999999996</c:v>
                </c:pt>
                <c:pt idx="4707">
                  <c:v>19.686666666666664</c:v>
                </c:pt>
                <c:pt idx="4708">
                  <c:v>19.713333333333328</c:v>
                </c:pt>
                <c:pt idx="4709">
                  <c:v>19.819999999999997</c:v>
                </c:pt>
                <c:pt idx="4710">
                  <c:v>19.869999999999997</c:v>
                </c:pt>
                <c:pt idx="4711">
                  <c:v>19.963333333333328</c:v>
                </c:pt>
                <c:pt idx="4712">
                  <c:v>19.809999999999999</c:v>
                </c:pt>
                <c:pt idx="4713">
                  <c:v>19.75333333333333</c:v>
                </c:pt>
                <c:pt idx="4714">
                  <c:v>19.913333333333334</c:v>
                </c:pt>
                <c:pt idx="4715">
                  <c:v>20.02</c:v>
                </c:pt>
                <c:pt idx="4716">
                  <c:v>20.05</c:v>
                </c:pt>
                <c:pt idx="4717">
                  <c:v>19.983333333333334</c:v>
                </c:pt>
                <c:pt idx="4718">
                  <c:v>19.950000000000003</c:v>
                </c:pt>
                <c:pt idx="4719">
                  <c:v>19.916666666666671</c:v>
                </c:pt>
                <c:pt idx="4720">
                  <c:v>19.866666666666671</c:v>
                </c:pt>
                <c:pt idx="4721">
                  <c:v>19.916666666666671</c:v>
                </c:pt>
                <c:pt idx="4722">
                  <c:v>19.900000000000009</c:v>
                </c:pt>
                <c:pt idx="4723">
                  <c:v>19.863333333333337</c:v>
                </c:pt>
                <c:pt idx="4724">
                  <c:v>19.750000000000004</c:v>
                </c:pt>
                <c:pt idx="4725">
                  <c:v>19.606666666666673</c:v>
                </c:pt>
                <c:pt idx="4726">
                  <c:v>19.520000000000003</c:v>
                </c:pt>
                <c:pt idx="4727">
                  <c:v>19.40333333333334</c:v>
                </c:pt>
                <c:pt idx="4728">
                  <c:v>19.306666666666668</c:v>
                </c:pt>
                <c:pt idx="4729">
                  <c:v>19.353333333333335</c:v>
                </c:pt>
                <c:pt idx="4730">
                  <c:v>19.32</c:v>
                </c:pt>
                <c:pt idx="4731">
                  <c:v>19.306666666666665</c:v>
                </c:pt>
                <c:pt idx="4732">
                  <c:v>19.216666666666665</c:v>
                </c:pt>
                <c:pt idx="4733">
                  <c:v>19.193333333333332</c:v>
                </c:pt>
                <c:pt idx="4734">
                  <c:v>19.09333333333333</c:v>
                </c:pt>
                <c:pt idx="4735">
                  <c:v>19.013333333333332</c:v>
                </c:pt>
                <c:pt idx="4736">
                  <c:v>18.89</c:v>
                </c:pt>
                <c:pt idx="4737">
                  <c:v>18.95333333333333</c:v>
                </c:pt>
                <c:pt idx="4738">
                  <c:v>18.879999999999995</c:v>
                </c:pt>
                <c:pt idx="4739">
                  <c:v>18.756666666666664</c:v>
                </c:pt>
                <c:pt idx="4740">
                  <c:v>18.623333333333331</c:v>
                </c:pt>
                <c:pt idx="4741">
                  <c:v>18.490000000000002</c:v>
                </c:pt>
                <c:pt idx="4742">
                  <c:v>18.566666666666666</c:v>
                </c:pt>
                <c:pt idx="4743">
                  <c:v>18.49666666666667</c:v>
                </c:pt>
                <c:pt idx="4744">
                  <c:v>18.486666666666668</c:v>
                </c:pt>
                <c:pt idx="4745">
                  <c:v>18.446666666666665</c:v>
                </c:pt>
                <c:pt idx="4746">
                  <c:v>18.393333333333331</c:v>
                </c:pt>
                <c:pt idx="4747">
                  <c:v>18.399999999999995</c:v>
                </c:pt>
                <c:pt idx="4748">
                  <c:v>18.329999999999998</c:v>
                </c:pt>
                <c:pt idx="4749">
                  <c:v>18.336666666666662</c:v>
                </c:pt>
                <c:pt idx="4750">
                  <c:v>18.309999999999999</c:v>
                </c:pt>
                <c:pt idx="4751">
                  <c:v>18.306666666666668</c:v>
                </c:pt>
                <c:pt idx="4752">
                  <c:v>18.279999999999998</c:v>
                </c:pt>
                <c:pt idx="4753">
                  <c:v>18.37</c:v>
                </c:pt>
                <c:pt idx="4754">
                  <c:v>18.453333333333333</c:v>
                </c:pt>
                <c:pt idx="4755">
                  <c:v>18.506666666666664</c:v>
                </c:pt>
                <c:pt idx="4756">
                  <c:v>18.560000000000002</c:v>
                </c:pt>
                <c:pt idx="4757">
                  <c:v>18.633333333333336</c:v>
                </c:pt>
                <c:pt idx="4758">
                  <c:v>18.640000000000004</c:v>
                </c:pt>
                <c:pt idx="4759">
                  <c:v>18.62</c:v>
                </c:pt>
                <c:pt idx="4760">
                  <c:v>18.623333333333335</c:v>
                </c:pt>
                <c:pt idx="4761">
                  <c:v>18.633333333333333</c:v>
                </c:pt>
                <c:pt idx="4762">
                  <c:v>18.666666666666671</c:v>
                </c:pt>
                <c:pt idx="4763">
                  <c:v>18.673333333333336</c:v>
                </c:pt>
                <c:pt idx="4764">
                  <c:v>18.713333333333342</c:v>
                </c:pt>
                <c:pt idx="4765">
                  <c:v>18.71</c:v>
                </c:pt>
                <c:pt idx="4766">
                  <c:v>18.716666666666665</c:v>
                </c:pt>
                <c:pt idx="4767">
                  <c:v>18.670000000000005</c:v>
                </c:pt>
                <c:pt idx="4768">
                  <c:v>18.686666666666671</c:v>
                </c:pt>
                <c:pt idx="4769">
                  <c:v>18.693333333333339</c:v>
                </c:pt>
                <c:pt idx="4770">
                  <c:v>18.726666666666674</c:v>
                </c:pt>
                <c:pt idx="4771">
                  <c:v>18.756666666666671</c:v>
                </c:pt>
                <c:pt idx="4772">
                  <c:v>18.676666666666673</c:v>
                </c:pt>
                <c:pt idx="4773">
                  <c:v>18.743333333333339</c:v>
                </c:pt>
                <c:pt idx="4774">
                  <c:v>18.686666666666671</c:v>
                </c:pt>
                <c:pt idx="4775">
                  <c:v>18.603333333333339</c:v>
                </c:pt>
                <c:pt idx="4776">
                  <c:v>18.670000000000005</c:v>
                </c:pt>
                <c:pt idx="4777">
                  <c:v>18.603333333333335</c:v>
                </c:pt>
                <c:pt idx="4778">
                  <c:v>18.63</c:v>
                </c:pt>
                <c:pt idx="4779">
                  <c:v>18.636666666666667</c:v>
                </c:pt>
                <c:pt idx="4780">
                  <c:v>18.583333333333336</c:v>
                </c:pt>
                <c:pt idx="4781">
                  <c:v>18.510000000000002</c:v>
                </c:pt>
                <c:pt idx="4782">
                  <c:v>18.509999999999998</c:v>
                </c:pt>
                <c:pt idx="4783">
                  <c:v>18.45333333333333</c:v>
                </c:pt>
                <c:pt idx="4784">
                  <c:v>18.34333333333333</c:v>
                </c:pt>
                <c:pt idx="4785">
                  <c:v>18.323333333333334</c:v>
                </c:pt>
                <c:pt idx="4786">
                  <c:v>18.38</c:v>
                </c:pt>
                <c:pt idx="4787">
                  <c:v>18.34666666666666</c:v>
                </c:pt>
                <c:pt idx="4788">
                  <c:v>18.283333333333328</c:v>
                </c:pt>
                <c:pt idx="4789">
                  <c:v>18.236666666666665</c:v>
                </c:pt>
                <c:pt idx="4790">
                  <c:v>18.236666666666665</c:v>
                </c:pt>
                <c:pt idx="4791">
                  <c:v>18.206666666666667</c:v>
                </c:pt>
                <c:pt idx="4792">
                  <c:v>18.186666666666667</c:v>
                </c:pt>
                <c:pt idx="4793">
                  <c:v>18.13</c:v>
                </c:pt>
                <c:pt idx="4794">
                  <c:v>18.086666666666666</c:v>
                </c:pt>
                <c:pt idx="4795">
                  <c:v>18.04666666666667</c:v>
                </c:pt>
                <c:pt idx="4796">
                  <c:v>18.04333333333334</c:v>
                </c:pt>
                <c:pt idx="4797">
                  <c:v>18.040000000000003</c:v>
                </c:pt>
                <c:pt idx="4798">
                  <c:v>18.023333333333337</c:v>
                </c:pt>
                <c:pt idx="4799">
                  <c:v>18.010000000000002</c:v>
                </c:pt>
                <c:pt idx="4800">
                  <c:v>18.003333333333334</c:v>
                </c:pt>
                <c:pt idx="4801">
                  <c:v>17.903333333333332</c:v>
                </c:pt>
                <c:pt idx="4802">
                  <c:v>17.88</c:v>
                </c:pt>
                <c:pt idx="4803">
                  <c:v>17.843333333333337</c:v>
                </c:pt>
                <c:pt idx="4804">
                  <c:v>17.856666666666666</c:v>
                </c:pt>
                <c:pt idx="4805">
                  <c:v>17.873333333333331</c:v>
                </c:pt>
                <c:pt idx="4806">
                  <c:v>17.806666666666665</c:v>
                </c:pt>
                <c:pt idx="4807">
                  <c:v>17.796666666666667</c:v>
                </c:pt>
                <c:pt idx="4808">
                  <c:v>17.803333333333335</c:v>
                </c:pt>
                <c:pt idx="4809">
                  <c:v>17.769999999999996</c:v>
                </c:pt>
                <c:pt idx="4810">
                  <c:v>17.826666666666668</c:v>
                </c:pt>
                <c:pt idx="4811">
                  <c:v>17.86</c:v>
                </c:pt>
                <c:pt idx="4812">
                  <c:v>17.853333333333335</c:v>
                </c:pt>
                <c:pt idx="4813">
                  <c:v>17.86</c:v>
                </c:pt>
                <c:pt idx="4814">
                  <c:v>17.983333333333334</c:v>
                </c:pt>
                <c:pt idx="4815">
                  <c:v>18.036666666666669</c:v>
                </c:pt>
                <c:pt idx="4816">
                  <c:v>17.99666666666667</c:v>
                </c:pt>
                <c:pt idx="4817">
                  <c:v>18.030000000000005</c:v>
                </c:pt>
                <c:pt idx="4818">
                  <c:v>18.096666666666668</c:v>
                </c:pt>
                <c:pt idx="4819">
                  <c:v>18.169999999999998</c:v>
                </c:pt>
                <c:pt idx="4820">
                  <c:v>18.186666666666667</c:v>
                </c:pt>
                <c:pt idx="4821">
                  <c:v>18.143333333333334</c:v>
                </c:pt>
                <c:pt idx="4822">
                  <c:v>18.120000000000005</c:v>
                </c:pt>
                <c:pt idx="4823">
                  <c:v>18.133333333333333</c:v>
                </c:pt>
                <c:pt idx="4824">
                  <c:v>18.106666666666669</c:v>
                </c:pt>
                <c:pt idx="4825">
                  <c:v>18.103333333333339</c:v>
                </c:pt>
                <c:pt idx="4826">
                  <c:v>18.036666666666672</c:v>
                </c:pt>
                <c:pt idx="4827">
                  <c:v>18.030000000000008</c:v>
                </c:pt>
                <c:pt idx="4828">
                  <c:v>18.051666666666673</c:v>
                </c:pt>
                <c:pt idx="4829">
                  <c:v>18.070833333333336</c:v>
                </c:pt>
                <c:pt idx="4830">
                  <c:v>18.067500000000003</c:v>
                </c:pt>
                <c:pt idx="4831">
                  <c:v>18.154166666666672</c:v>
                </c:pt>
                <c:pt idx="4832">
                  <c:v>18.23416666666667</c:v>
                </c:pt>
                <c:pt idx="4833">
                  <c:v>18.244166666666668</c:v>
                </c:pt>
                <c:pt idx="4834">
                  <c:v>18.25416666666667</c:v>
                </c:pt>
                <c:pt idx="4835">
                  <c:v>18.287500000000001</c:v>
                </c:pt>
                <c:pt idx="4836">
                  <c:v>18.297499999999999</c:v>
                </c:pt>
                <c:pt idx="4837">
                  <c:v>18.354166666666671</c:v>
                </c:pt>
                <c:pt idx="4838">
                  <c:v>18.320833333333333</c:v>
                </c:pt>
                <c:pt idx="4839">
                  <c:v>18.320833333333333</c:v>
                </c:pt>
                <c:pt idx="4840">
                  <c:v>18.344166666666663</c:v>
                </c:pt>
                <c:pt idx="4841">
                  <c:v>18.330833333333331</c:v>
                </c:pt>
                <c:pt idx="4842">
                  <c:v>18.364166666666666</c:v>
                </c:pt>
                <c:pt idx="4843">
                  <c:v>18.365833333333331</c:v>
                </c:pt>
                <c:pt idx="4844">
                  <c:v>18.295833333333334</c:v>
                </c:pt>
                <c:pt idx="4845">
                  <c:v>18.252500000000001</c:v>
                </c:pt>
                <c:pt idx="4846">
                  <c:v>18.225833333333334</c:v>
                </c:pt>
                <c:pt idx="4847">
                  <c:v>18.209166666666665</c:v>
                </c:pt>
                <c:pt idx="4848">
                  <c:v>18.119166666666665</c:v>
                </c:pt>
                <c:pt idx="4849">
                  <c:v>18.005833333333332</c:v>
                </c:pt>
                <c:pt idx="4850">
                  <c:v>17.865833333333335</c:v>
                </c:pt>
                <c:pt idx="4851">
                  <c:v>17.752500000000001</c:v>
                </c:pt>
                <c:pt idx="4852">
                  <c:v>17.662499999999998</c:v>
                </c:pt>
                <c:pt idx="4853">
                  <c:v>17.555833333333332</c:v>
                </c:pt>
                <c:pt idx="4854">
                  <c:v>17.545833333333331</c:v>
                </c:pt>
                <c:pt idx="4855">
                  <c:v>17.525833333333328</c:v>
                </c:pt>
                <c:pt idx="4856">
                  <c:v>17.489166666666662</c:v>
                </c:pt>
                <c:pt idx="4857">
                  <c:v>17.429166666666664</c:v>
                </c:pt>
                <c:pt idx="4858">
                  <c:v>17.340833333333329</c:v>
                </c:pt>
                <c:pt idx="4859">
                  <c:v>17.231666666666662</c:v>
                </c:pt>
                <c:pt idx="4860">
                  <c:v>17.131666666666664</c:v>
                </c:pt>
                <c:pt idx="4861">
                  <c:v>16.98833333333333</c:v>
                </c:pt>
                <c:pt idx="4862">
                  <c:v>16.871666666666663</c:v>
                </c:pt>
                <c:pt idx="4863">
                  <c:v>16.781666666666663</c:v>
                </c:pt>
                <c:pt idx="4864">
                  <c:v>16.715</c:v>
                </c:pt>
                <c:pt idx="4865">
                  <c:v>16.631666666666668</c:v>
                </c:pt>
                <c:pt idx="4866">
                  <c:v>16.518333333333334</c:v>
                </c:pt>
                <c:pt idx="4867">
                  <c:v>16.308333333333334</c:v>
                </c:pt>
                <c:pt idx="4868">
                  <c:v>16.125000000000004</c:v>
                </c:pt>
                <c:pt idx="4869">
                  <c:v>15.988333333333333</c:v>
                </c:pt>
                <c:pt idx="4870">
                  <c:v>15.808333333333332</c:v>
                </c:pt>
                <c:pt idx="4871">
                  <c:v>15.571666666666664</c:v>
                </c:pt>
                <c:pt idx="4872">
                  <c:v>15.281666666666665</c:v>
                </c:pt>
                <c:pt idx="4873">
                  <c:v>14.983333333333329</c:v>
                </c:pt>
                <c:pt idx="4874">
                  <c:v>14.766666666666662</c:v>
                </c:pt>
                <c:pt idx="4875">
                  <c:v>14.576666666666664</c:v>
                </c:pt>
                <c:pt idx="4876">
                  <c:v>14.369999999999997</c:v>
                </c:pt>
                <c:pt idx="4877">
                  <c:v>14.186666666666664</c:v>
                </c:pt>
                <c:pt idx="4878">
                  <c:v>14.109999999999998</c:v>
                </c:pt>
                <c:pt idx="4879">
                  <c:v>13.949999999999998</c:v>
                </c:pt>
                <c:pt idx="4880">
                  <c:v>13.84</c:v>
                </c:pt>
                <c:pt idx="4881">
                  <c:v>13.719999999999999</c:v>
                </c:pt>
                <c:pt idx="4882">
                  <c:v>13.606666666666666</c:v>
                </c:pt>
                <c:pt idx="4883">
                  <c:v>13.476666666666667</c:v>
                </c:pt>
                <c:pt idx="4884">
                  <c:v>13.270000000000001</c:v>
                </c:pt>
                <c:pt idx="4885">
                  <c:v>13.073333333333336</c:v>
                </c:pt>
                <c:pt idx="4886">
                  <c:v>12.970000000000002</c:v>
                </c:pt>
                <c:pt idx="4887">
                  <c:v>12.763333333333337</c:v>
                </c:pt>
                <c:pt idx="4888">
                  <c:v>12.586666666666668</c:v>
                </c:pt>
                <c:pt idx="4889">
                  <c:v>12.433333333333334</c:v>
                </c:pt>
                <c:pt idx="4890">
                  <c:v>12.289999999999997</c:v>
                </c:pt>
                <c:pt idx="4891">
                  <c:v>12.223333333333331</c:v>
                </c:pt>
                <c:pt idx="4892">
                  <c:v>12.229999999999997</c:v>
                </c:pt>
                <c:pt idx="4893">
                  <c:v>12.139999999999997</c:v>
                </c:pt>
                <c:pt idx="4894">
                  <c:v>12.063333333333333</c:v>
                </c:pt>
                <c:pt idx="4895">
                  <c:v>11.979999999999997</c:v>
                </c:pt>
                <c:pt idx="4896">
                  <c:v>11.949999999999996</c:v>
                </c:pt>
                <c:pt idx="4897">
                  <c:v>12.036666666666664</c:v>
                </c:pt>
                <c:pt idx="4898">
                  <c:v>12.143333333333333</c:v>
                </c:pt>
                <c:pt idx="4899">
                  <c:v>12.04</c:v>
                </c:pt>
                <c:pt idx="4900">
                  <c:v>11.939999999999998</c:v>
                </c:pt>
                <c:pt idx="4901">
                  <c:v>11.983333333333331</c:v>
                </c:pt>
                <c:pt idx="4902">
                  <c:v>12.12</c:v>
                </c:pt>
                <c:pt idx="4903">
                  <c:v>12.309999999999999</c:v>
                </c:pt>
                <c:pt idx="4904">
                  <c:v>12.41</c:v>
                </c:pt>
                <c:pt idx="4905">
                  <c:v>12.446666666666665</c:v>
                </c:pt>
                <c:pt idx="4906">
                  <c:v>12.396666666666665</c:v>
                </c:pt>
                <c:pt idx="4907">
                  <c:v>12.346666666666664</c:v>
                </c:pt>
                <c:pt idx="4908">
                  <c:v>12.280000000000001</c:v>
                </c:pt>
                <c:pt idx="4909">
                  <c:v>12.31</c:v>
                </c:pt>
                <c:pt idx="4910">
                  <c:v>12.33</c:v>
                </c:pt>
                <c:pt idx="4911">
                  <c:v>12.45</c:v>
                </c:pt>
                <c:pt idx="4912">
                  <c:v>12.523333333333333</c:v>
                </c:pt>
                <c:pt idx="4913">
                  <c:v>12.553333333333335</c:v>
                </c:pt>
                <c:pt idx="4914">
                  <c:v>12.666666666666666</c:v>
                </c:pt>
                <c:pt idx="4915">
                  <c:v>12.756666666666666</c:v>
                </c:pt>
                <c:pt idx="4916">
                  <c:v>12.790000000000001</c:v>
                </c:pt>
                <c:pt idx="4917">
                  <c:v>12.886666666666667</c:v>
                </c:pt>
                <c:pt idx="4918">
                  <c:v>13.006666666666666</c:v>
                </c:pt>
                <c:pt idx="4919">
                  <c:v>13.076666666666664</c:v>
                </c:pt>
                <c:pt idx="4920">
                  <c:v>13.053333333333333</c:v>
                </c:pt>
                <c:pt idx="4921">
                  <c:v>13.02</c:v>
                </c:pt>
                <c:pt idx="4922">
                  <c:v>12.83</c:v>
                </c:pt>
                <c:pt idx="4923">
                  <c:v>12.766666666666664</c:v>
                </c:pt>
                <c:pt idx="4924">
                  <c:v>12.733333333333333</c:v>
                </c:pt>
                <c:pt idx="4925">
                  <c:v>12.686666666666666</c:v>
                </c:pt>
                <c:pt idx="4926">
                  <c:v>12.696666666666667</c:v>
                </c:pt>
                <c:pt idx="4927">
                  <c:v>12.653333333333332</c:v>
                </c:pt>
                <c:pt idx="4928">
                  <c:v>12.586666666666668</c:v>
                </c:pt>
                <c:pt idx="4929">
                  <c:v>12.733333333333333</c:v>
                </c:pt>
                <c:pt idx="4930">
                  <c:v>12.873333333333331</c:v>
                </c:pt>
                <c:pt idx="4931">
                  <c:v>12.929999999999998</c:v>
                </c:pt>
                <c:pt idx="4932">
                  <c:v>12.883333333333333</c:v>
                </c:pt>
                <c:pt idx="4933">
                  <c:v>12.796666666666665</c:v>
                </c:pt>
                <c:pt idx="4934">
                  <c:v>12.76</c:v>
                </c:pt>
                <c:pt idx="4935">
                  <c:v>12.71</c:v>
                </c:pt>
                <c:pt idx="4936">
                  <c:v>12.773333333333335</c:v>
                </c:pt>
                <c:pt idx="4937">
                  <c:v>12.786666666666667</c:v>
                </c:pt>
                <c:pt idx="4938">
                  <c:v>12.743333333333334</c:v>
                </c:pt>
                <c:pt idx="4939">
                  <c:v>12.733333333333333</c:v>
                </c:pt>
                <c:pt idx="4940">
                  <c:v>12.696666666666667</c:v>
                </c:pt>
                <c:pt idx="4941">
                  <c:v>12.620000000000001</c:v>
                </c:pt>
                <c:pt idx="4942">
                  <c:v>12.550000000000002</c:v>
                </c:pt>
                <c:pt idx="4943">
                  <c:v>12.533333333333335</c:v>
                </c:pt>
                <c:pt idx="4944">
                  <c:v>12.443333333333333</c:v>
                </c:pt>
                <c:pt idx="4945">
                  <c:v>12.356666666666667</c:v>
                </c:pt>
                <c:pt idx="4946">
                  <c:v>12.300000000000002</c:v>
                </c:pt>
                <c:pt idx="4947">
                  <c:v>12.250000000000002</c:v>
                </c:pt>
                <c:pt idx="4948">
                  <c:v>12.176666666666669</c:v>
                </c:pt>
                <c:pt idx="4949">
                  <c:v>12.123333333333335</c:v>
                </c:pt>
                <c:pt idx="4950">
                  <c:v>12.163333333333334</c:v>
                </c:pt>
                <c:pt idx="4951">
                  <c:v>12.053333333333335</c:v>
                </c:pt>
                <c:pt idx="4952">
                  <c:v>12.086666666666668</c:v>
                </c:pt>
                <c:pt idx="4953">
                  <c:v>12.066666666666666</c:v>
                </c:pt>
                <c:pt idx="4954">
                  <c:v>12.013333333333332</c:v>
                </c:pt>
                <c:pt idx="4955">
                  <c:v>11.933333333333332</c:v>
                </c:pt>
                <c:pt idx="4956">
                  <c:v>11.903333333333332</c:v>
                </c:pt>
                <c:pt idx="4957">
                  <c:v>11.816666666666666</c:v>
                </c:pt>
                <c:pt idx="4958">
                  <c:v>11.726666666666668</c:v>
                </c:pt>
                <c:pt idx="4959">
                  <c:v>11.63</c:v>
                </c:pt>
                <c:pt idx="4960">
                  <c:v>11.48</c:v>
                </c:pt>
                <c:pt idx="4961">
                  <c:v>11.373333333333335</c:v>
                </c:pt>
                <c:pt idx="4962">
                  <c:v>11.243333333333334</c:v>
                </c:pt>
                <c:pt idx="4963">
                  <c:v>11.183333333333334</c:v>
                </c:pt>
                <c:pt idx="4964">
                  <c:v>11.153333333333332</c:v>
                </c:pt>
                <c:pt idx="4965">
                  <c:v>11.126666666666665</c:v>
                </c:pt>
                <c:pt idx="4966">
                  <c:v>11.156666666666665</c:v>
                </c:pt>
                <c:pt idx="4967">
                  <c:v>11.229999999999999</c:v>
                </c:pt>
                <c:pt idx="4968">
                  <c:v>11.283333333333333</c:v>
                </c:pt>
                <c:pt idx="4969">
                  <c:v>11.333333333333332</c:v>
                </c:pt>
                <c:pt idx="4970">
                  <c:v>11.366666666666665</c:v>
                </c:pt>
                <c:pt idx="4971">
                  <c:v>11.439999999999998</c:v>
                </c:pt>
                <c:pt idx="4972">
                  <c:v>11.473333333333331</c:v>
                </c:pt>
                <c:pt idx="4973">
                  <c:v>11.59</c:v>
                </c:pt>
                <c:pt idx="4974">
                  <c:v>11.66333333333333</c:v>
                </c:pt>
                <c:pt idx="4975">
                  <c:v>11.776666666666666</c:v>
                </c:pt>
                <c:pt idx="4976">
                  <c:v>11.803333333333335</c:v>
                </c:pt>
                <c:pt idx="4977">
                  <c:v>11.81</c:v>
                </c:pt>
                <c:pt idx="4978">
                  <c:v>11.853333333333332</c:v>
                </c:pt>
                <c:pt idx="4979">
                  <c:v>11.889999999999999</c:v>
                </c:pt>
                <c:pt idx="4980">
                  <c:v>11.926666666666668</c:v>
                </c:pt>
                <c:pt idx="4981">
                  <c:v>12.153333333333334</c:v>
                </c:pt>
                <c:pt idx="4982">
                  <c:v>12.240000000000002</c:v>
                </c:pt>
                <c:pt idx="4983">
                  <c:v>12.343333333333335</c:v>
                </c:pt>
                <c:pt idx="4984">
                  <c:v>12.423333333333336</c:v>
                </c:pt>
                <c:pt idx="4985">
                  <c:v>12.453333333333337</c:v>
                </c:pt>
                <c:pt idx="4986">
                  <c:v>12.386666666666668</c:v>
                </c:pt>
                <c:pt idx="4987">
                  <c:v>12.476666666666668</c:v>
                </c:pt>
                <c:pt idx="4988">
                  <c:v>12.606666666666671</c:v>
                </c:pt>
                <c:pt idx="4989">
                  <c:v>12.636666666666668</c:v>
                </c:pt>
                <c:pt idx="4990">
                  <c:v>12.72</c:v>
                </c:pt>
                <c:pt idx="4991">
                  <c:v>12.786666666666667</c:v>
                </c:pt>
                <c:pt idx="4992">
                  <c:v>12.936666666666667</c:v>
                </c:pt>
                <c:pt idx="4993">
                  <c:v>13.026666666666666</c:v>
                </c:pt>
                <c:pt idx="4994">
                  <c:v>13.106666666666664</c:v>
                </c:pt>
                <c:pt idx="4995">
                  <c:v>13.226666666666665</c:v>
                </c:pt>
                <c:pt idx="4996">
                  <c:v>13.346666666666666</c:v>
                </c:pt>
                <c:pt idx="4997">
                  <c:v>13.356666666666664</c:v>
                </c:pt>
                <c:pt idx="4998">
                  <c:v>13.446666666666665</c:v>
                </c:pt>
                <c:pt idx="4999">
                  <c:v>13.486666666666666</c:v>
                </c:pt>
                <c:pt idx="5000">
                  <c:v>13.586666666666668</c:v>
                </c:pt>
                <c:pt idx="5001">
                  <c:v>13.596666666666668</c:v>
                </c:pt>
                <c:pt idx="5002">
                  <c:v>13.606666666666666</c:v>
                </c:pt>
                <c:pt idx="5003">
                  <c:v>13.640000000000002</c:v>
                </c:pt>
                <c:pt idx="5004">
                  <c:v>13.723333333333333</c:v>
                </c:pt>
                <c:pt idx="5005">
                  <c:v>13.77</c:v>
                </c:pt>
                <c:pt idx="5006">
                  <c:v>13.889999999999997</c:v>
                </c:pt>
                <c:pt idx="5007">
                  <c:v>14.016666666666664</c:v>
                </c:pt>
                <c:pt idx="5008">
                  <c:v>14.066666666666663</c:v>
                </c:pt>
                <c:pt idx="5009">
                  <c:v>14.179999999999998</c:v>
                </c:pt>
                <c:pt idx="5010">
                  <c:v>14.323333333333329</c:v>
                </c:pt>
                <c:pt idx="5011">
                  <c:v>14.366666666666664</c:v>
                </c:pt>
                <c:pt idx="5012">
                  <c:v>14.553333333333331</c:v>
                </c:pt>
                <c:pt idx="5013">
                  <c:v>14.716666666666663</c:v>
                </c:pt>
                <c:pt idx="5014">
                  <c:v>14.816666666666665</c:v>
                </c:pt>
                <c:pt idx="5015">
                  <c:v>15.049999999999999</c:v>
                </c:pt>
                <c:pt idx="5016">
                  <c:v>15.269999999999998</c:v>
                </c:pt>
                <c:pt idx="5017">
                  <c:v>15.429999999999998</c:v>
                </c:pt>
                <c:pt idx="5018">
                  <c:v>15.533333333333333</c:v>
                </c:pt>
                <c:pt idx="5019">
                  <c:v>15.626666666666665</c:v>
                </c:pt>
                <c:pt idx="5020">
                  <c:v>15.713333333333333</c:v>
                </c:pt>
                <c:pt idx="5021">
                  <c:v>15.816666666666666</c:v>
                </c:pt>
                <c:pt idx="5022">
                  <c:v>15.806666666666667</c:v>
                </c:pt>
                <c:pt idx="5023">
                  <c:v>15.85</c:v>
                </c:pt>
                <c:pt idx="5024">
                  <c:v>15.783333333333335</c:v>
                </c:pt>
                <c:pt idx="5025">
                  <c:v>15.823333333333334</c:v>
                </c:pt>
                <c:pt idx="5026">
                  <c:v>15.876666666666665</c:v>
                </c:pt>
                <c:pt idx="5027">
                  <c:v>16.006666666666668</c:v>
                </c:pt>
                <c:pt idx="5028">
                  <c:v>16.116666666666664</c:v>
                </c:pt>
                <c:pt idx="5029">
                  <c:v>16.266666666666662</c:v>
                </c:pt>
                <c:pt idx="5030">
                  <c:v>16.326666666666664</c:v>
                </c:pt>
                <c:pt idx="5031">
                  <c:v>16.419999999999998</c:v>
                </c:pt>
                <c:pt idx="5032">
                  <c:v>16.546666666666663</c:v>
                </c:pt>
                <c:pt idx="5033">
                  <c:v>16.643333333333331</c:v>
                </c:pt>
                <c:pt idx="5034">
                  <c:v>16.749999999999996</c:v>
                </c:pt>
                <c:pt idx="5035">
                  <c:v>16.743333333333329</c:v>
                </c:pt>
                <c:pt idx="5036">
                  <c:v>16.693333333333332</c:v>
                </c:pt>
                <c:pt idx="5037">
                  <c:v>16.693333333333332</c:v>
                </c:pt>
                <c:pt idx="5038">
                  <c:v>16.666666666666664</c:v>
                </c:pt>
                <c:pt idx="5039">
                  <c:v>16.583333333333329</c:v>
                </c:pt>
                <c:pt idx="5040">
                  <c:v>16.45333333333333</c:v>
                </c:pt>
                <c:pt idx="5041">
                  <c:v>16.309999999999995</c:v>
                </c:pt>
                <c:pt idx="5042">
                  <c:v>16.099999999999998</c:v>
                </c:pt>
                <c:pt idx="5043">
                  <c:v>15.963333333333331</c:v>
                </c:pt>
                <c:pt idx="5044">
                  <c:v>15.866666666666664</c:v>
                </c:pt>
                <c:pt idx="5045">
                  <c:v>15.823333333333331</c:v>
                </c:pt>
                <c:pt idx="5046">
                  <c:v>15.806666666666665</c:v>
                </c:pt>
                <c:pt idx="5047">
                  <c:v>15.803333333333331</c:v>
                </c:pt>
                <c:pt idx="5048">
                  <c:v>15.679999999999996</c:v>
                </c:pt>
                <c:pt idx="5049">
                  <c:v>15.869999999999996</c:v>
                </c:pt>
                <c:pt idx="5050">
                  <c:v>15.969999999999995</c:v>
                </c:pt>
                <c:pt idx="5051">
                  <c:v>15.946666666666662</c:v>
                </c:pt>
                <c:pt idx="5052">
                  <c:v>15.979999999999993</c:v>
                </c:pt>
                <c:pt idx="5053">
                  <c:v>16.023333333333326</c:v>
                </c:pt>
                <c:pt idx="5054">
                  <c:v>16.16333333333333</c:v>
                </c:pt>
                <c:pt idx="5055">
                  <c:v>16.25333333333333</c:v>
                </c:pt>
                <c:pt idx="5056">
                  <c:v>16.323333333333334</c:v>
                </c:pt>
                <c:pt idx="5057">
                  <c:v>16.403333333333332</c:v>
                </c:pt>
                <c:pt idx="5058">
                  <c:v>16.386666666666667</c:v>
                </c:pt>
                <c:pt idx="5059">
                  <c:v>16.403333333333332</c:v>
                </c:pt>
                <c:pt idx="5060">
                  <c:v>16.513333333333332</c:v>
                </c:pt>
                <c:pt idx="5061">
                  <c:v>16.643333333333331</c:v>
                </c:pt>
                <c:pt idx="5062">
                  <c:v>16.766666666666666</c:v>
                </c:pt>
                <c:pt idx="5063">
                  <c:v>16.836666666666666</c:v>
                </c:pt>
                <c:pt idx="5064">
                  <c:v>16.926666666666666</c:v>
                </c:pt>
                <c:pt idx="5065">
                  <c:v>17.09</c:v>
                </c:pt>
                <c:pt idx="5066">
                  <c:v>17.293333333333333</c:v>
                </c:pt>
                <c:pt idx="5067">
                  <c:v>17.503333333333334</c:v>
                </c:pt>
                <c:pt idx="5068">
                  <c:v>17.793333333333333</c:v>
                </c:pt>
                <c:pt idx="5069">
                  <c:v>18.02</c:v>
                </c:pt>
                <c:pt idx="5070">
                  <c:v>18.249999999999996</c:v>
                </c:pt>
                <c:pt idx="5071">
                  <c:v>18.476666666666667</c:v>
                </c:pt>
                <c:pt idx="5072">
                  <c:v>18.61</c:v>
                </c:pt>
                <c:pt idx="5073">
                  <c:v>18.636666666666663</c:v>
                </c:pt>
                <c:pt idx="5074">
                  <c:v>18.87</c:v>
                </c:pt>
                <c:pt idx="5075">
                  <c:v>19.030000000000005</c:v>
                </c:pt>
                <c:pt idx="5076">
                  <c:v>19.143333333333327</c:v>
                </c:pt>
                <c:pt idx="5077">
                  <c:v>19.156666666666663</c:v>
                </c:pt>
                <c:pt idx="5078">
                  <c:v>19.376666666666662</c:v>
                </c:pt>
                <c:pt idx="5079">
                  <c:v>19.283333333333324</c:v>
                </c:pt>
                <c:pt idx="5080">
                  <c:v>19.319999999999997</c:v>
                </c:pt>
                <c:pt idx="5081">
                  <c:v>19.386666666666663</c:v>
                </c:pt>
                <c:pt idx="5082">
                  <c:v>19.536666666666665</c:v>
                </c:pt>
                <c:pt idx="5083">
                  <c:v>19.63666666666666</c:v>
                </c:pt>
                <c:pt idx="5084">
                  <c:v>19.679999999999996</c:v>
                </c:pt>
                <c:pt idx="5085">
                  <c:v>19.726666666666663</c:v>
                </c:pt>
                <c:pt idx="5086">
                  <c:v>19.719999999999995</c:v>
                </c:pt>
                <c:pt idx="5087">
                  <c:v>19.663333333333334</c:v>
                </c:pt>
                <c:pt idx="5088">
                  <c:v>19.706666666666667</c:v>
                </c:pt>
                <c:pt idx="5089">
                  <c:v>19.736666666666668</c:v>
                </c:pt>
                <c:pt idx="5090">
                  <c:v>19.73</c:v>
                </c:pt>
                <c:pt idx="5091">
                  <c:v>19.59</c:v>
                </c:pt>
                <c:pt idx="5092">
                  <c:v>19.533333333333339</c:v>
                </c:pt>
                <c:pt idx="5093">
                  <c:v>19.483333333333338</c:v>
                </c:pt>
                <c:pt idx="5094">
                  <c:v>19.38666666666667</c:v>
                </c:pt>
                <c:pt idx="5095">
                  <c:v>19.330000000000002</c:v>
                </c:pt>
                <c:pt idx="5096">
                  <c:v>19.273333333333333</c:v>
                </c:pt>
                <c:pt idx="5097">
                  <c:v>19.190000000000001</c:v>
                </c:pt>
                <c:pt idx="5098">
                  <c:v>19.056666666666668</c:v>
                </c:pt>
                <c:pt idx="5099">
                  <c:v>19.046666666666667</c:v>
                </c:pt>
                <c:pt idx="5100">
                  <c:v>19.053333333333335</c:v>
                </c:pt>
                <c:pt idx="5101">
                  <c:v>19.003333333333334</c:v>
                </c:pt>
                <c:pt idx="5102">
                  <c:v>19.04666666666667</c:v>
                </c:pt>
                <c:pt idx="5103">
                  <c:v>19.103333333333335</c:v>
                </c:pt>
                <c:pt idx="5104">
                  <c:v>19.009999999999998</c:v>
                </c:pt>
                <c:pt idx="5105">
                  <c:v>18.889999999999993</c:v>
                </c:pt>
                <c:pt idx="5106">
                  <c:v>18.796666666666663</c:v>
                </c:pt>
                <c:pt idx="5107">
                  <c:v>18.836666666666662</c:v>
                </c:pt>
                <c:pt idx="5108">
                  <c:v>18.736666666666665</c:v>
                </c:pt>
                <c:pt idx="5109">
                  <c:v>18.766666666666659</c:v>
                </c:pt>
                <c:pt idx="5110">
                  <c:v>18.716666666666661</c:v>
                </c:pt>
                <c:pt idx="5111">
                  <c:v>18.70333333333333</c:v>
                </c:pt>
                <c:pt idx="5112">
                  <c:v>18.709999999999997</c:v>
                </c:pt>
                <c:pt idx="5113">
                  <c:v>18.683333333333334</c:v>
                </c:pt>
                <c:pt idx="5114">
                  <c:v>18.683333333333334</c:v>
                </c:pt>
                <c:pt idx="5115">
                  <c:v>18.64</c:v>
                </c:pt>
                <c:pt idx="5116">
                  <c:v>18.62</c:v>
                </c:pt>
                <c:pt idx="5117">
                  <c:v>18.62</c:v>
                </c:pt>
                <c:pt idx="5118">
                  <c:v>18.623333333333331</c:v>
                </c:pt>
                <c:pt idx="5119">
                  <c:v>18.583333333333332</c:v>
                </c:pt>
                <c:pt idx="5120">
                  <c:v>18.550000000000004</c:v>
                </c:pt>
                <c:pt idx="5121">
                  <c:v>18.623333333333335</c:v>
                </c:pt>
                <c:pt idx="5122">
                  <c:v>18.663333333333338</c:v>
                </c:pt>
                <c:pt idx="5123">
                  <c:v>18.71</c:v>
                </c:pt>
                <c:pt idx="5124">
                  <c:v>18.753333333333337</c:v>
                </c:pt>
                <c:pt idx="5125">
                  <c:v>18.790000000000006</c:v>
                </c:pt>
                <c:pt idx="5126">
                  <c:v>18.830000000000002</c:v>
                </c:pt>
                <c:pt idx="5127">
                  <c:v>18.82</c:v>
                </c:pt>
                <c:pt idx="5128">
                  <c:v>18.860000000000003</c:v>
                </c:pt>
                <c:pt idx="5129">
                  <c:v>18.83666666666667</c:v>
                </c:pt>
                <c:pt idx="5130">
                  <c:v>18.803333333333338</c:v>
                </c:pt>
                <c:pt idx="5131">
                  <c:v>18.826666666666668</c:v>
                </c:pt>
                <c:pt idx="5132">
                  <c:v>18.89</c:v>
                </c:pt>
                <c:pt idx="5133">
                  <c:v>18.97666666666667</c:v>
                </c:pt>
                <c:pt idx="5134">
                  <c:v>19.02333333333333</c:v>
                </c:pt>
                <c:pt idx="5135">
                  <c:v>19.146666666666665</c:v>
                </c:pt>
                <c:pt idx="5136">
                  <c:v>19.220000000000002</c:v>
                </c:pt>
                <c:pt idx="5137">
                  <c:v>19.233333333333338</c:v>
                </c:pt>
                <c:pt idx="5138">
                  <c:v>19.31666666666667</c:v>
                </c:pt>
                <c:pt idx="5139">
                  <c:v>19.330000000000005</c:v>
                </c:pt>
                <c:pt idx="5140">
                  <c:v>19.396666666666672</c:v>
                </c:pt>
                <c:pt idx="5141">
                  <c:v>19.433333333333337</c:v>
                </c:pt>
                <c:pt idx="5142">
                  <c:v>19.46</c:v>
                </c:pt>
                <c:pt idx="5143">
                  <c:v>19.489999999999998</c:v>
                </c:pt>
                <c:pt idx="5144">
                  <c:v>19.496666666666666</c:v>
                </c:pt>
                <c:pt idx="5145">
                  <c:v>19.573333333333334</c:v>
                </c:pt>
                <c:pt idx="5146">
                  <c:v>19.556666666666665</c:v>
                </c:pt>
                <c:pt idx="5147">
                  <c:v>19.623333333333335</c:v>
                </c:pt>
                <c:pt idx="5148">
                  <c:v>19.62</c:v>
                </c:pt>
                <c:pt idx="5149">
                  <c:v>19.603333333333339</c:v>
                </c:pt>
                <c:pt idx="5150">
                  <c:v>19.566666666666666</c:v>
                </c:pt>
                <c:pt idx="5151">
                  <c:v>19.560000000000002</c:v>
                </c:pt>
                <c:pt idx="5152">
                  <c:v>19.553333333333335</c:v>
                </c:pt>
                <c:pt idx="5153">
                  <c:v>19.506666666666671</c:v>
                </c:pt>
                <c:pt idx="5154">
                  <c:v>19.483333333333338</c:v>
                </c:pt>
                <c:pt idx="5155">
                  <c:v>19.436666666666671</c:v>
                </c:pt>
                <c:pt idx="5156">
                  <c:v>19.383333333333333</c:v>
                </c:pt>
                <c:pt idx="5157">
                  <c:v>19.38666666666667</c:v>
                </c:pt>
                <c:pt idx="5158">
                  <c:v>19.396666666666668</c:v>
                </c:pt>
                <c:pt idx="5159">
                  <c:v>19.386666666666667</c:v>
                </c:pt>
                <c:pt idx="5160">
                  <c:v>19.420000000000002</c:v>
                </c:pt>
                <c:pt idx="5161">
                  <c:v>19.459999999999997</c:v>
                </c:pt>
                <c:pt idx="5162">
                  <c:v>19.40666666666667</c:v>
                </c:pt>
                <c:pt idx="5163">
                  <c:v>19.32</c:v>
                </c:pt>
                <c:pt idx="5164">
                  <c:v>19.246666666666666</c:v>
                </c:pt>
                <c:pt idx="5165">
                  <c:v>19.163333333333334</c:v>
                </c:pt>
                <c:pt idx="5166">
                  <c:v>19.05</c:v>
                </c:pt>
                <c:pt idx="5167">
                  <c:v>18.983333333333331</c:v>
                </c:pt>
                <c:pt idx="5168">
                  <c:v>18.909999999999993</c:v>
                </c:pt>
                <c:pt idx="5169">
                  <c:v>18.853333333333332</c:v>
                </c:pt>
                <c:pt idx="5170">
                  <c:v>18.833333333333329</c:v>
                </c:pt>
                <c:pt idx="5171">
                  <c:v>18.873333333333335</c:v>
                </c:pt>
                <c:pt idx="5172">
                  <c:v>18.853333333333332</c:v>
                </c:pt>
                <c:pt idx="5173">
                  <c:v>18.836666666666666</c:v>
                </c:pt>
                <c:pt idx="5174">
                  <c:v>18.796666666666667</c:v>
                </c:pt>
                <c:pt idx="5175">
                  <c:v>18.676666666666669</c:v>
                </c:pt>
                <c:pt idx="5176">
                  <c:v>18.64</c:v>
                </c:pt>
                <c:pt idx="5177">
                  <c:v>18.523333333333333</c:v>
                </c:pt>
                <c:pt idx="5178">
                  <c:v>18.466666666666665</c:v>
                </c:pt>
                <c:pt idx="5179">
                  <c:v>18.453333333333333</c:v>
                </c:pt>
                <c:pt idx="5180">
                  <c:v>18.516666666666666</c:v>
                </c:pt>
                <c:pt idx="5181">
                  <c:v>18.573333333333331</c:v>
                </c:pt>
                <c:pt idx="5182">
                  <c:v>18.593333333333327</c:v>
                </c:pt>
                <c:pt idx="5183">
                  <c:v>18.556666666666665</c:v>
                </c:pt>
                <c:pt idx="5184">
                  <c:v>18.519999999999996</c:v>
                </c:pt>
                <c:pt idx="5185">
                  <c:v>18.48</c:v>
                </c:pt>
                <c:pt idx="5186">
                  <c:v>18.406666666666663</c:v>
                </c:pt>
                <c:pt idx="5187">
                  <c:v>18.286666666666669</c:v>
                </c:pt>
                <c:pt idx="5188">
                  <c:v>18.166666666666664</c:v>
                </c:pt>
                <c:pt idx="5189">
                  <c:v>18.123333333333335</c:v>
                </c:pt>
                <c:pt idx="5190">
                  <c:v>17.97666666666667</c:v>
                </c:pt>
                <c:pt idx="5191">
                  <c:v>17.833333333333332</c:v>
                </c:pt>
                <c:pt idx="5192">
                  <c:v>17.706666666666667</c:v>
                </c:pt>
                <c:pt idx="5193">
                  <c:v>17.613333333333337</c:v>
                </c:pt>
                <c:pt idx="5194">
                  <c:v>17.440000000000001</c:v>
                </c:pt>
                <c:pt idx="5195">
                  <c:v>17.22666666666667</c:v>
                </c:pt>
                <c:pt idx="5196">
                  <c:v>17.16</c:v>
                </c:pt>
                <c:pt idx="5197">
                  <c:v>17.083333333333332</c:v>
                </c:pt>
                <c:pt idx="5198">
                  <c:v>16.953333333333333</c:v>
                </c:pt>
                <c:pt idx="5199">
                  <c:v>16.806666666666665</c:v>
                </c:pt>
                <c:pt idx="5200">
                  <c:v>16.57</c:v>
                </c:pt>
                <c:pt idx="5201">
                  <c:v>16.40666666666667</c:v>
                </c:pt>
                <c:pt idx="5202">
                  <c:v>16.226666666666667</c:v>
                </c:pt>
                <c:pt idx="5203">
                  <c:v>16.023333333333333</c:v>
                </c:pt>
                <c:pt idx="5204">
                  <c:v>16.023333333333333</c:v>
                </c:pt>
                <c:pt idx="5205">
                  <c:v>16.023333333333333</c:v>
                </c:pt>
                <c:pt idx="5206">
                  <c:v>16.02333333333333</c:v>
                </c:pt>
                <c:pt idx="5207">
                  <c:v>16.023333333333333</c:v>
                </c:pt>
                <c:pt idx="5208">
                  <c:v>16.02333333333333</c:v>
                </c:pt>
                <c:pt idx="5209">
                  <c:v>16.023333333333333</c:v>
                </c:pt>
                <c:pt idx="5210">
                  <c:v>16.02333333333333</c:v>
                </c:pt>
                <c:pt idx="5211">
                  <c:v>16.02333333333333</c:v>
                </c:pt>
                <c:pt idx="5212">
                  <c:v>16.023333333333333</c:v>
                </c:pt>
                <c:pt idx="5213">
                  <c:v>16.023333333333333</c:v>
                </c:pt>
                <c:pt idx="5214">
                  <c:v>16.023333333333333</c:v>
                </c:pt>
                <c:pt idx="5215">
                  <c:v>16.02333333333333</c:v>
                </c:pt>
                <c:pt idx="5216">
                  <c:v>16.023333333333333</c:v>
                </c:pt>
                <c:pt idx="5217">
                  <c:v>16.023333333333333</c:v>
                </c:pt>
                <c:pt idx="5218">
                  <c:v>16.023333333333333</c:v>
                </c:pt>
                <c:pt idx="5219">
                  <c:v>16.023333333333333</c:v>
                </c:pt>
                <c:pt idx="5220">
                  <c:v>16.023333333333333</c:v>
                </c:pt>
                <c:pt idx="5221">
                  <c:v>16.023333333333333</c:v>
                </c:pt>
                <c:pt idx="5222">
                  <c:v>16.023333333333333</c:v>
                </c:pt>
                <c:pt idx="5223">
                  <c:v>16.023333333333333</c:v>
                </c:pt>
                <c:pt idx="5224">
                  <c:v>16.023333333333333</c:v>
                </c:pt>
                <c:pt idx="5225">
                  <c:v>16.023333333333333</c:v>
                </c:pt>
                <c:pt idx="5226">
                  <c:v>16.023333333333333</c:v>
                </c:pt>
                <c:pt idx="5227">
                  <c:v>16.023333333333333</c:v>
                </c:pt>
                <c:pt idx="5228">
                  <c:v>16.023333333333333</c:v>
                </c:pt>
                <c:pt idx="5229">
                  <c:v>16.023333333333333</c:v>
                </c:pt>
                <c:pt idx="5230">
                  <c:v>16.023333333333333</c:v>
                </c:pt>
                <c:pt idx="5231">
                  <c:v>16.023333333333333</c:v>
                </c:pt>
                <c:pt idx="5232">
                  <c:v>16.023333333333333</c:v>
                </c:pt>
                <c:pt idx="5233">
                  <c:v>16.023333333333333</c:v>
                </c:pt>
                <c:pt idx="5234">
                  <c:v>15.866666666666667</c:v>
                </c:pt>
                <c:pt idx="5235">
                  <c:v>15.719999999999999</c:v>
                </c:pt>
                <c:pt idx="5236">
                  <c:v>15.60333333333333</c:v>
                </c:pt>
                <c:pt idx="5237">
                  <c:v>15.546666666666663</c:v>
                </c:pt>
                <c:pt idx="5238">
                  <c:v>15.546666666666662</c:v>
                </c:pt>
                <c:pt idx="5239">
                  <c:v>15.476666666666665</c:v>
                </c:pt>
                <c:pt idx="5240">
                  <c:v>15.303333333333331</c:v>
                </c:pt>
                <c:pt idx="5241">
                  <c:v>15.113333333333332</c:v>
                </c:pt>
                <c:pt idx="5242">
                  <c:v>14.943333333333332</c:v>
                </c:pt>
                <c:pt idx="5243">
                  <c:v>14.793333333333331</c:v>
                </c:pt>
                <c:pt idx="5244">
                  <c:v>14.9</c:v>
                </c:pt>
                <c:pt idx="5245">
                  <c:v>14.893333333333333</c:v>
                </c:pt>
                <c:pt idx="5246">
                  <c:v>14.883333333333333</c:v>
                </c:pt>
                <c:pt idx="5247">
                  <c:v>14.863333333333335</c:v>
                </c:pt>
                <c:pt idx="5248">
                  <c:v>14.740000000000004</c:v>
                </c:pt>
                <c:pt idx="5249">
                  <c:v>14.523333333333339</c:v>
                </c:pt>
                <c:pt idx="5250">
                  <c:v>14.336666666666671</c:v>
                </c:pt>
                <c:pt idx="5251">
                  <c:v>14.220000000000004</c:v>
                </c:pt>
                <c:pt idx="5252">
                  <c:v>14.200000000000005</c:v>
                </c:pt>
                <c:pt idx="5253">
                  <c:v>14.143333333333338</c:v>
                </c:pt>
                <c:pt idx="5254">
                  <c:v>14.140000000000004</c:v>
                </c:pt>
                <c:pt idx="5255">
                  <c:v>14.110000000000005</c:v>
                </c:pt>
                <c:pt idx="5256">
                  <c:v>14.023333333333337</c:v>
                </c:pt>
                <c:pt idx="5257">
                  <c:v>13.903333333333336</c:v>
                </c:pt>
                <c:pt idx="5258">
                  <c:v>13.930000000000003</c:v>
                </c:pt>
                <c:pt idx="5259">
                  <c:v>13.826666666666672</c:v>
                </c:pt>
                <c:pt idx="5260">
                  <c:v>13.753333333333334</c:v>
                </c:pt>
                <c:pt idx="5261">
                  <c:v>13.6</c:v>
                </c:pt>
                <c:pt idx="5262">
                  <c:v>13.483333333333331</c:v>
                </c:pt>
                <c:pt idx="5263">
                  <c:v>13.463333333333331</c:v>
                </c:pt>
                <c:pt idx="5264">
                  <c:v>13.403333333333332</c:v>
                </c:pt>
                <c:pt idx="5265">
                  <c:v>13.423333333333334</c:v>
                </c:pt>
                <c:pt idx="5266">
                  <c:v>13.406666666666666</c:v>
                </c:pt>
                <c:pt idx="5267">
                  <c:v>13.293333333333333</c:v>
                </c:pt>
                <c:pt idx="5268">
                  <c:v>13.186666666666667</c:v>
                </c:pt>
                <c:pt idx="5269">
                  <c:v>13.003333333333334</c:v>
                </c:pt>
                <c:pt idx="5270">
                  <c:v>12.886666666666667</c:v>
                </c:pt>
                <c:pt idx="5271">
                  <c:v>12.740000000000002</c:v>
                </c:pt>
                <c:pt idx="5272">
                  <c:v>12.636666666666668</c:v>
                </c:pt>
                <c:pt idx="5273">
                  <c:v>12.640000000000004</c:v>
                </c:pt>
                <c:pt idx="5274">
                  <c:v>12.29666666666667</c:v>
                </c:pt>
                <c:pt idx="5275">
                  <c:v>12.160000000000002</c:v>
                </c:pt>
                <c:pt idx="5276">
                  <c:v>12.006666666666669</c:v>
                </c:pt>
                <c:pt idx="5277">
                  <c:v>11.803333333333336</c:v>
                </c:pt>
                <c:pt idx="5278">
                  <c:v>11.683333333333335</c:v>
                </c:pt>
                <c:pt idx="5279">
                  <c:v>11.666666666666668</c:v>
                </c:pt>
                <c:pt idx="5280">
                  <c:v>11.686666666666667</c:v>
                </c:pt>
                <c:pt idx="5281">
                  <c:v>11.639999999999999</c:v>
                </c:pt>
                <c:pt idx="5282">
                  <c:v>11.559999999999999</c:v>
                </c:pt>
                <c:pt idx="5283">
                  <c:v>11.509999999999998</c:v>
                </c:pt>
                <c:pt idx="5284">
                  <c:v>11.436666666666666</c:v>
                </c:pt>
                <c:pt idx="5285">
                  <c:v>11.389999999999997</c:v>
                </c:pt>
                <c:pt idx="5286">
                  <c:v>11.363333333333332</c:v>
                </c:pt>
                <c:pt idx="5287">
                  <c:v>11.393333333333329</c:v>
                </c:pt>
                <c:pt idx="5288">
                  <c:v>11.279999999999998</c:v>
                </c:pt>
                <c:pt idx="5289">
                  <c:v>11.236666666666666</c:v>
                </c:pt>
                <c:pt idx="5290">
                  <c:v>11.169999999999996</c:v>
                </c:pt>
                <c:pt idx="5291">
                  <c:v>11.233333333333329</c:v>
                </c:pt>
                <c:pt idx="5292">
                  <c:v>11.25333333333333</c:v>
                </c:pt>
                <c:pt idx="5293">
                  <c:v>11.25333333333333</c:v>
                </c:pt>
                <c:pt idx="5294">
                  <c:v>11.33333333333333</c:v>
                </c:pt>
                <c:pt idx="5295">
                  <c:v>11.316666666666665</c:v>
                </c:pt>
                <c:pt idx="5296">
                  <c:v>11.27</c:v>
                </c:pt>
                <c:pt idx="5297">
                  <c:v>11.246666666666666</c:v>
                </c:pt>
                <c:pt idx="5298">
                  <c:v>11.136666666666667</c:v>
                </c:pt>
                <c:pt idx="5299">
                  <c:v>11.183333333333335</c:v>
                </c:pt>
                <c:pt idx="5300">
                  <c:v>11.270000000000001</c:v>
                </c:pt>
                <c:pt idx="5301">
                  <c:v>11.34</c:v>
                </c:pt>
                <c:pt idx="5302">
                  <c:v>11.323333333333332</c:v>
                </c:pt>
                <c:pt idx="5303">
                  <c:v>11.253333333333332</c:v>
                </c:pt>
                <c:pt idx="5304">
                  <c:v>11.353333333333333</c:v>
                </c:pt>
                <c:pt idx="5305">
                  <c:v>11.386666666666665</c:v>
                </c:pt>
                <c:pt idx="5306">
                  <c:v>11.493333333333334</c:v>
                </c:pt>
                <c:pt idx="5307">
                  <c:v>11.603333333333333</c:v>
                </c:pt>
                <c:pt idx="5308">
                  <c:v>11.663333333333334</c:v>
                </c:pt>
                <c:pt idx="5309">
                  <c:v>11.6</c:v>
                </c:pt>
                <c:pt idx="5310">
                  <c:v>11.599999999999998</c:v>
                </c:pt>
                <c:pt idx="5311">
                  <c:v>11.556666666666667</c:v>
                </c:pt>
                <c:pt idx="5312">
                  <c:v>11.483333333333333</c:v>
                </c:pt>
                <c:pt idx="5313">
                  <c:v>11.47</c:v>
                </c:pt>
                <c:pt idx="5314">
                  <c:v>11.506666666666666</c:v>
                </c:pt>
                <c:pt idx="5315">
                  <c:v>11.54</c:v>
                </c:pt>
                <c:pt idx="5316">
                  <c:v>11.559999999999999</c:v>
                </c:pt>
                <c:pt idx="5317">
                  <c:v>11.53</c:v>
                </c:pt>
                <c:pt idx="5318">
                  <c:v>11.503333333333334</c:v>
                </c:pt>
                <c:pt idx="5319">
                  <c:v>11.543333333333331</c:v>
                </c:pt>
                <c:pt idx="5320">
                  <c:v>11.666666666666664</c:v>
                </c:pt>
                <c:pt idx="5321">
                  <c:v>11.59</c:v>
                </c:pt>
                <c:pt idx="5322">
                  <c:v>11.526666666666667</c:v>
                </c:pt>
                <c:pt idx="5323">
                  <c:v>11.436666666666666</c:v>
                </c:pt>
                <c:pt idx="5324">
                  <c:v>11.376666666666665</c:v>
                </c:pt>
                <c:pt idx="5325">
                  <c:v>11.41</c:v>
                </c:pt>
                <c:pt idx="5326">
                  <c:v>11.430000000000001</c:v>
                </c:pt>
                <c:pt idx="5327">
                  <c:v>11.453333333333335</c:v>
                </c:pt>
                <c:pt idx="5328">
                  <c:v>11.493333333333334</c:v>
                </c:pt>
                <c:pt idx="5329">
                  <c:v>11.513333333333334</c:v>
                </c:pt>
                <c:pt idx="5330">
                  <c:v>11.446666666666667</c:v>
                </c:pt>
                <c:pt idx="5331">
                  <c:v>11.53</c:v>
                </c:pt>
                <c:pt idx="5332">
                  <c:v>11.65</c:v>
                </c:pt>
                <c:pt idx="5333">
                  <c:v>11.746666666666664</c:v>
                </c:pt>
                <c:pt idx="5334">
                  <c:v>11.686666666666666</c:v>
                </c:pt>
                <c:pt idx="5335">
                  <c:v>11.586666666666664</c:v>
                </c:pt>
                <c:pt idx="5336">
                  <c:v>11.489999999999997</c:v>
                </c:pt>
                <c:pt idx="5337">
                  <c:v>11.576666666666663</c:v>
                </c:pt>
                <c:pt idx="5338">
                  <c:v>11.596666666666662</c:v>
                </c:pt>
                <c:pt idx="5339">
                  <c:v>11.776666666666664</c:v>
                </c:pt>
                <c:pt idx="5340">
                  <c:v>11.883333333333329</c:v>
                </c:pt>
                <c:pt idx="5341">
                  <c:v>12.063333333333331</c:v>
                </c:pt>
                <c:pt idx="5342">
                  <c:v>12.236666666666663</c:v>
                </c:pt>
                <c:pt idx="5343">
                  <c:v>12.296666666666663</c:v>
                </c:pt>
                <c:pt idx="5344">
                  <c:v>12.323333333333331</c:v>
                </c:pt>
                <c:pt idx="5345">
                  <c:v>12.309999999999999</c:v>
                </c:pt>
                <c:pt idx="5346">
                  <c:v>12.326666666666664</c:v>
                </c:pt>
                <c:pt idx="5347">
                  <c:v>12.346666666666666</c:v>
                </c:pt>
                <c:pt idx="5348">
                  <c:v>12.466666666666667</c:v>
                </c:pt>
                <c:pt idx="5349">
                  <c:v>12.59</c:v>
                </c:pt>
                <c:pt idx="5350">
                  <c:v>12.686666666666667</c:v>
                </c:pt>
                <c:pt idx="5351">
                  <c:v>12.873333333333335</c:v>
                </c:pt>
                <c:pt idx="5352">
                  <c:v>12.966666666666669</c:v>
                </c:pt>
                <c:pt idx="5353">
                  <c:v>13.036666666666667</c:v>
                </c:pt>
                <c:pt idx="5354">
                  <c:v>13.046666666666669</c:v>
                </c:pt>
                <c:pt idx="5355">
                  <c:v>12.906666666666668</c:v>
                </c:pt>
                <c:pt idx="5356">
                  <c:v>12.823333333333334</c:v>
                </c:pt>
                <c:pt idx="5357">
                  <c:v>12.866666666666669</c:v>
                </c:pt>
                <c:pt idx="5358">
                  <c:v>12.846666666666668</c:v>
                </c:pt>
                <c:pt idx="5359">
                  <c:v>12.92</c:v>
                </c:pt>
                <c:pt idx="5360">
                  <c:v>13.020000000000001</c:v>
                </c:pt>
                <c:pt idx="5361">
                  <c:v>13.040000000000001</c:v>
                </c:pt>
                <c:pt idx="5362">
                  <c:v>13.010000000000002</c:v>
                </c:pt>
                <c:pt idx="5363">
                  <c:v>13.076666666666666</c:v>
                </c:pt>
                <c:pt idx="5364">
                  <c:v>13.223333333333333</c:v>
                </c:pt>
                <c:pt idx="5365">
                  <c:v>13.45</c:v>
                </c:pt>
                <c:pt idx="5366">
                  <c:v>13.606666666666666</c:v>
                </c:pt>
                <c:pt idx="5367">
                  <c:v>13.653333333333332</c:v>
                </c:pt>
                <c:pt idx="5368">
                  <c:v>13.819999999999999</c:v>
                </c:pt>
                <c:pt idx="5369">
                  <c:v>13.933333333333332</c:v>
                </c:pt>
                <c:pt idx="5370">
                  <c:v>13.889999999999999</c:v>
                </c:pt>
                <c:pt idx="5371">
                  <c:v>13.799999999999999</c:v>
                </c:pt>
                <c:pt idx="5372">
                  <c:v>13.736666666666666</c:v>
                </c:pt>
                <c:pt idx="5373">
                  <c:v>13.786666666666667</c:v>
                </c:pt>
                <c:pt idx="5374">
                  <c:v>13.786666666666669</c:v>
                </c:pt>
                <c:pt idx="5375">
                  <c:v>13.890000000000004</c:v>
                </c:pt>
                <c:pt idx="5376">
                  <c:v>14.006666666666669</c:v>
                </c:pt>
                <c:pt idx="5377">
                  <c:v>13.970000000000002</c:v>
                </c:pt>
                <c:pt idx="5378">
                  <c:v>13.88</c:v>
                </c:pt>
                <c:pt idx="5379">
                  <c:v>13.810000000000002</c:v>
                </c:pt>
                <c:pt idx="5380">
                  <c:v>13.873333333333335</c:v>
                </c:pt>
                <c:pt idx="5381">
                  <c:v>13.920000000000003</c:v>
                </c:pt>
                <c:pt idx="5382">
                  <c:v>14.076666666666672</c:v>
                </c:pt>
                <c:pt idx="5383">
                  <c:v>14.303333333333335</c:v>
                </c:pt>
                <c:pt idx="5384">
                  <c:v>14.513333333333334</c:v>
                </c:pt>
                <c:pt idx="5385">
                  <c:v>14.783333333333335</c:v>
                </c:pt>
                <c:pt idx="5386">
                  <c:v>15.043333333333335</c:v>
                </c:pt>
                <c:pt idx="5387">
                  <c:v>15.153333333333334</c:v>
                </c:pt>
                <c:pt idx="5388">
                  <c:v>15.286666666666667</c:v>
                </c:pt>
                <c:pt idx="5389">
                  <c:v>15.39666666666667</c:v>
                </c:pt>
                <c:pt idx="5390">
                  <c:v>15.523333333333335</c:v>
                </c:pt>
                <c:pt idx="5391">
                  <c:v>15.640000000000002</c:v>
                </c:pt>
                <c:pt idx="5392">
                  <c:v>15.756666666666669</c:v>
                </c:pt>
                <c:pt idx="5393">
                  <c:v>15.823333333333334</c:v>
                </c:pt>
                <c:pt idx="5394">
                  <c:v>15.98</c:v>
                </c:pt>
                <c:pt idx="5395">
                  <c:v>16.096666666666668</c:v>
                </c:pt>
                <c:pt idx="5396">
                  <c:v>16.203333333333333</c:v>
                </c:pt>
                <c:pt idx="5397">
                  <c:v>16.196666666666669</c:v>
                </c:pt>
                <c:pt idx="5398">
                  <c:v>16.13666666666667</c:v>
                </c:pt>
                <c:pt idx="5399">
                  <c:v>16.160000000000004</c:v>
                </c:pt>
                <c:pt idx="5400">
                  <c:v>16.326666666666668</c:v>
                </c:pt>
                <c:pt idx="5401">
                  <c:v>16.58666666666667</c:v>
                </c:pt>
                <c:pt idx="5402">
                  <c:v>16.763333333333339</c:v>
                </c:pt>
                <c:pt idx="5403">
                  <c:v>16.876666666666669</c:v>
                </c:pt>
                <c:pt idx="5404">
                  <c:v>17.056666666666668</c:v>
                </c:pt>
                <c:pt idx="5405">
                  <c:v>17.15333333333334</c:v>
                </c:pt>
                <c:pt idx="5406">
                  <c:v>17.170000000000005</c:v>
                </c:pt>
                <c:pt idx="5407">
                  <c:v>17.336666666666666</c:v>
                </c:pt>
                <c:pt idx="5408">
                  <c:v>17.540000000000003</c:v>
                </c:pt>
                <c:pt idx="5409">
                  <c:v>17.753333333333334</c:v>
                </c:pt>
                <c:pt idx="5410">
                  <c:v>17.756666666666668</c:v>
                </c:pt>
                <c:pt idx="5411">
                  <c:v>17.773333333333333</c:v>
                </c:pt>
                <c:pt idx="5412">
                  <c:v>17.803333333333335</c:v>
                </c:pt>
                <c:pt idx="5413">
                  <c:v>17.863333333333337</c:v>
                </c:pt>
                <c:pt idx="5414">
                  <c:v>17.800000000000004</c:v>
                </c:pt>
                <c:pt idx="5415">
                  <c:v>17.720000000000002</c:v>
                </c:pt>
                <c:pt idx="5416">
                  <c:v>17.706666666666663</c:v>
                </c:pt>
                <c:pt idx="5417">
                  <c:v>17.853333333333332</c:v>
                </c:pt>
                <c:pt idx="5418">
                  <c:v>18.02</c:v>
                </c:pt>
                <c:pt idx="5419">
                  <c:v>18.083333333333332</c:v>
                </c:pt>
                <c:pt idx="5420">
                  <c:v>18.066666666666666</c:v>
                </c:pt>
                <c:pt idx="5421">
                  <c:v>18.063333333333333</c:v>
                </c:pt>
                <c:pt idx="5422">
                  <c:v>18.093333333333337</c:v>
                </c:pt>
                <c:pt idx="5423">
                  <c:v>18.193333333333332</c:v>
                </c:pt>
                <c:pt idx="5424">
                  <c:v>18.046666666666667</c:v>
                </c:pt>
                <c:pt idx="5425">
                  <c:v>17.953333333333333</c:v>
                </c:pt>
                <c:pt idx="5426">
                  <c:v>17.966666666666665</c:v>
                </c:pt>
                <c:pt idx="5427">
                  <c:v>18.053333333333335</c:v>
                </c:pt>
                <c:pt idx="5428">
                  <c:v>18.159999999999993</c:v>
                </c:pt>
                <c:pt idx="5429">
                  <c:v>18.153333333333329</c:v>
                </c:pt>
                <c:pt idx="5430">
                  <c:v>18.166666666666668</c:v>
                </c:pt>
                <c:pt idx="5431">
                  <c:v>18.11333333333333</c:v>
                </c:pt>
                <c:pt idx="5432">
                  <c:v>18.13</c:v>
                </c:pt>
                <c:pt idx="5433">
                  <c:v>18.209999999999997</c:v>
                </c:pt>
                <c:pt idx="5434">
                  <c:v>18.286666666666669</c:v>
                </c:pt>
                <c:pt idx="5435">
                  <c:v>18.456666666666667</c:v>
                </c:pt>
                <c:pt idx="5436">
                  <c:v>18.65666666666667</c:v>
                </c:pt>
                <c:pt idx="5437">
                  <c:v>18.793333333333337</c:v>
                </c:pt>
                <c:pt idx="5438">
                  <c:v>18.886666666666667</c:v>
                </c:pt>
                <c:pt idx="5439">
                  <c:v>19.006666666666668</c:v>
                </c:pt>
                <c:pt idx="5440">
                  <c:v>19.063333333333333</c:v>
                </c:pt>
                <c:pt idx="5441">
                  <c:v>19.100000000000005</c:v>
                </c:pt>
                <c:pt idx="5442">
                  <c:v>19.150000000000002</c:v>
                </c:pt>
                <c:pt idx="5443">
                  <c:v>19.110000000000003</c:v>
                </c:pt>
                <c:pt idx="5444">
                  <c:v>19.196666666666665</c:v>
                </c:pt>
                <c:pt idx="5445">
                  <c:v>19.346666666666668</c:v>
                </c:pt>
                <c:pt idx="5446">
                  <c:v>19.363333333333333</c:v>
                </c:pt>
                <c:pt idx="5447">
                  <c:v>19.29</c:v>
                </c:pt>
                <c:pt idx="5448">
                  <c:v>19.246666666666666</c:v>
                </c:pt>
                <c:pt idx="5449">
                  <c:v>19.269999999999996</c:v>
                </c:pt>
                <c:pt idx="5450">
                  <c:v>19.353333333333335</c:v>
                </c:pt>
                <c:pt idx="5451">
                  <c:v>19.413333333333338</c:v>
                </c:pt>
                <c:pt idx="5452">
                  <c:v>19.393333333333334</c:v>
                </c:pt>
                <c:pt idx="5453">
                  <c:v>19.24666666666667</c:v>
                </c:pt>
                <c:pt idx="5454">
                  <c:v>19.22666666666667</c:v>
                </c:pt>
                <c:pt idx="5455">
                  <c:v>19.15666666666667</c:v>
                </c:pt>
                <c:pt idx="5456">
                  <c:v>19.066666666666666</c:v>
                </c:pt>
                <c:pt idx="5457">
                  <c:v>19.013333333333335</c:v>
                </c:pt>
                <c:pt idx="5458">
                  <c:v>18.97666666666667</c:v>
                </c:pt>
                <c:pt idx="5459">
                  <c:v>18.983333333333341</c:v>
                </c:pt>
                <c:pt idx="5460">
                  <c:v>19.000000000000007</c:v>
                </c:pt>
                <c:pt idx="5461">
                  <c:v>19.036666666666672</c:v>
                </c:pt>
                <c:pt idx="5462">
                  <c:v>19.06666666666667</c:v>
                </c:pt>
                <c:pt idx="5463">
                  <c:v>19.033333333333339</c:v>
                </c:pt>
                <c:pt idx="5464">
                  <c:v>19.053333333333335</c:v>
                </c:pt>
                <c:pt idx="5465">
                  <c:v>19.003333333333334</c:v>
                </c:pt>
                <c:pt idx="5466">
                  <c:v>18.956666666666671</c:v>
                </c:pt>
                <c:pt idx="5467">
                  <c:v>18.900000000000002</c:v>
                </c:pt>
                <c:pt idx="5468">
                  <c:v>18.846666666666675</c:v>
                </c:pt>
                <c:pt idx="5469">
                  <c:v>18.813333333333336</c:v>
                </c:pt>
                <c:pt idx="5470">
                  <c:v>18.880000000000003</c:v>
                </c:pt>
                <c:pt idx="5471">
                  <c:v>18.910000000000004</c:v>
                </c:pt>
                <c:pt idx="5472">
                  <c:v>18.883333333333336</c:v>
                </c:pt>
                <c:pt idx="5473">
                  <c:v>18.880000000000003</c:v>
                </c:pt>
                <c:pt idx="5474">
                  <c:v>18.880000000000003</c:v>
                </c:pt>
                <c:pt idx="5475">
                  <c:v>18.856666666666669</c:v>
                </c:pt>
                <c:pt idx="5476">
                  <c:v>18.889999999999997</c:v>
                </c:pt>
                <c:pt idx="5477">
                  <c:v>18.920000000000005</c:v>
                </c:pt>
                <c:pt idx="5478">
                  <c:v>18.86</c:v>
                </c:pt>
                <c:pt idx="5479">
                  <c:v>18.82</c:v>
                </c:pt>
                <c:pt idx="5480">
                  <c:v>18.783333333333328</c:v>
                </c:pt>
                <c:pt idx="5481">
                  <c:v>18.743333333333332</c:v>
                </c:pt>
                <c:pt idx="5482">
                  <c:v>18.84333333333333</c:v>
                </c:pt>
                <c:pt idx="5483">
                  <c:v>18.899999999999999</c:v>
                </c:pt>
                <c:pt idx="5484">
                  <c:v>18.98</c:v>
                </c:pt>
                <c:pt idx="5485">
                  <c:v>19.076666666666664</c:v>
                </c:pt>
                <c:pt idx="5486">
                  <c:v>19.123333333333331</c:v>
                </c:pt>
                <c:pt idx="5487">
                  <c:v>19.163333333333334</c:v>
                </c:pt>
                <c:pt idx="5488">
                  <c:v>19.186666666666664</c:v>
                </c:pt>
                <c:pt idx="5489">
                  <c:v>19.233333333333334</c:v>
                </c:pt>
                <c:pt idx="5490">
                  <c:v>19.233333333333331</c:v>
                </c:pt>
                <c:pt idx="5491">
                  <c:v>19.253333333333334</c:v>
                </c:pt>
                <c:pt idx="5492">
                  <c:v>19.246666666666663</c:v>
                </c:pt>
                <c:pt idx="5493">
                  <c:v>19.259999999999998</c:v>
                </c:pt>
                <c:pt idx="5494">
                  <c:v>19.213333333333328</c:v>
                </c:pt>
                <c:pt idx="5495">
                  <c:v>19.153333333333329</c:v>
                </c:pt>
                <c:pt idx="5496">
                  <c:v>19.069999999999997</c:v>
                </c:pt>
                <c:pt idx="5497">
                  <c:v>19.043333333333333</c:v>
                </c:pt>
                <c:pt idx="5498">
                  <c:v>19.063333333333333</c:v>
                </c:pt>
                <c:pt idx="5499">
                  <c:v>19</c:v>
                </c:pt>
                <c:pt idx="5500">
                  <c:v>18.946666666666665</c:v>
                </c:pt>
                <c:pt idx="5501">
                  <c:v>18.95333333333333</c:v>
                </c:pt>
                <c:pt idx="5502">
                  <c:v>18.996666666666666</c:v>
                </c:pt>
                <c:pt idx="5503">
                  <c:v>18.959999999999997</c:v>
                </c:pt>
                <c:pt idx="5504">
                  <c:v>18.986666666666665</c:v>
                </c:pt>
                <c:pt idx="5505">
                  <c:v>18.959999999999997</c:v>
                </c:pt>
                <c:pt idx="5506">
                  <c:v>18.930000000000003</c:v>
                </c:pt>
                <c:pt idx="5507">
                  <c:v>18.893333333333334</c:v>
                </c:pt>
                <c:pt idx="5508">
                  <c:v>18.96</c:v>
                </c:pt>
                <c:pt idx="5509">
                  <c:v>18.923333333333336</c:v>
                </c:pt>
                <c:pt idx="5510">
                  <c:v>18.930000000000003</c:v>
                </c:pt>
                <c:pt idx="5511">
                  <c:v>18.89</c:v>
                </c:pt>
                <c:pt idx="5512">
                  <c:v>18.826666666666668</c:v>
                </c:pt>
                <c:pt idx="5513">
                  <c:v>18.823333333333338</c:v>
                </c:pt>
                <c:pt idx="5514">
                  <c:v>18.820000000000004</c:v>
                </c:pt>
                <c:pt idx="5515">
                  <c:v>18.816666666666666</c:v>
                </c:pt>
                <c:pt idx="5516">
                  <c:v>18.83666666666667</c:v>
                </c:pt>
                <c:pt idx="5517">
                  <c:v>18.856666666666669</c:v>
                </c:pt>
                <c:pt idx="5518">
                  <c:v>18.926666666666669</c:v>
                </c:pt>
                <c:pt idx="5519">
                  <c:v>18.930000000000003</c:v>
                </c:pt>
                <c:pt idx="5520">
                  <c:v>18.943333333333335</c:v>
                </c:pt>
                <c:pt idx="5521">
                  <c:v>18.846666666666668</c:v>
                </c:pt>
                <c:pt idx="5522">
                  <c:v>18.779999999999998</c:v>
                </c:pt>
                <c:pt idx="5523">
                  <c:v>18.68</c:v>
                </c:pt>
                <c:pt idx="5524">
                  <c:v>18.600000000000001</c:v>
                </c:pt>
                <c:pt idx="5525">
                  <c:v>18.596666666666671</c:v>
                </c:pt>
                <c:pt idx="5526">
                  <c:v>18.536666666666665</c:v>
                </c:pt>
                <c:pt idx="5527">
                  <c:v>18.52333333333333</c:v>
                </c:pt>
                <c:pt idx="5528">
                  <c:v>18.523333333333326</c:v>
                </c:pt>
                <c:pt idx="5529">
                  <c:v>18.52333333333333</c:v>
                </c:pt>
                <c:pt idx="5530">
                  <c:v>18.486666666666665</c:v>
                </c:pt>
                <c:pt idx="5531">
                  <c:v>18.436666666666664</c:v>
                </c:pt>
                <c:pt idx="5532">
                  <c:v>18.376666666666669</c:v>
                </c:pt>
                <c:pt idx="5533">
                  <c:v>18.436666666666671</c:v>
                </c:pt>
                <c:pt idx="5534">
                  <c:v>18.396666666666668</c:v>
                </c:pt>
                <c:pt idx="5535">
                  <c:v>18.413333333333338</c:v>
                </c:pt>
                <c:pt idx="5536">
                  <c:v>18.403333333333332</c:v>
                </c:pt>
                <c:pt idx="5537">
                  <c:v>18.416666666666671</c:v>
                </c:pt>
                <c:pt idx="5538">
                  <c:v>18.38666666666667</c:v>
                </c:pt>
                <c:pt idx="5539">
                  <c:v>18.330000000000005</c:v>
                </c:pt>
                <c:pt idx="5540">
                  <c:v>18.340000000000007</c:v>
                </c:pt>
                <c:pt idx="5541">
                  <c:v>18.280000000000005</c:v>
                </c:pt>
                <c:pt idx="5542">
                  <c:v>18.22333333333334</c:v>
                </c:pt>
                <c:pt idx="5543">
                  <c:v>18.166666666666671</c:v>
                </c:pt>
                <c:pt idx="5544">
                  <c:v>18.203333333333337</c:v>
                </c:pt>
                <c:pt idx="5545">
                  <c:v>18.223333333333336</c:v>
                </c:pt>
                <c:pt idx="5546">
                  <c:v>18.21</c:v>
                </c:pt>
                <c:pt idx="5547">
                  <c:v>18.180000000000003</c:v>
                </c:pt>
                <c:pt idx="5548">
                  <c:v>18.113333333333337</c:v>
                </c:pt>
                <c:pt idx="5549">
                  <c:v>18.080000000000002</c:v>
                </c:pt>
                <c:pt idx="5550">
                  <c:v>18.046666666666667</c:v>
                </c:pt>
                <c:pt idx="5551">
                  <c:v>18.09666666666666</c:v>
                </c:pt>
                <c:pt idx="5552">
                  <c:v>18.143333333333331</c:v>
                </c:pt>
                <c:pt idx="5553">
                  <c:v>18.186666666666664</c:v>
                </c:pt>
                <c:pt idx="5554">
                  <c:v>18.219999999999995</c:v>
                </c:pt>
                <c:pt idx="5555">
                  <c:v>18.153333333333329</c:v>
                </c:pt>
                <c:pt idx="5556">
                  <c:v>18.206666666666663</c:v>
                </c:pt>
                <c:pt idx="5557">
                  <c:v>18.246666666666666</c:v>
                </c:pt>
                <c:pt idx="5558">
                  <c:v>18.223333333333333</c:v>
                </c:pt>
                <c:pt idx="5559">
                  <c:v>18.226666666666667</c:v>
                </c:pt>
                <c:pt idx="5560">
                  <c:v>18.206666666666667</c:v>
                </c:pt>
                <c:pt idx="5561">
                  <c:v>18.186666666666667</c:v>
                </c:pt>
                <c:pt idx="5562">
                  <c:v>18.216666666666665</c:v>
                </c:pt>
                <c:pt idx="5563">
                  <c:v>18.18333333333333</c:v>
                </c:pt>
                <c:pt idx="5564">
                  <c:v>18.156666666666663</c:v>
                </c:pt>
                <c:pt idx="5565">
                  <c:v>18.086666666666666</c:v>
                </c:pt>
                <c:pt idx="5566">
                  <c:v>18.069999999999997</c:v>
                </c:pt>
                <c:pt idx="5567">
                  <c:v>18.023333333333333</c:v>
                </c:pt>
                <c:pt idx="5568">
                  <c:v>18.006666666666668</c:v>
                </c:pt>
                <c:pt idx="5569">
                  <c:v>18.000000000000004</c:v>
                </c:pt>
                <c:pt idx="5570">
                  <c:v>17.916666666666671</c:v>
                </c:pt>
                <c:pt idx="5571">
                  <c:v>17.930000000000003</c:v>
                </c:pt>
                <c:pt idx="5572">
                  <c:v>17.910000000000004</c:v>
                </c:pt>
                <c:pt idx="5573">
                  <c:v>17.950000000000003</c:v>
                </c:pt>
                <c:pt idx="5574">
                  <c:v>17.853333333333335</c:v>
                </c:pt>
                <c:pt idx="5575">
                  <c:v>17.77</c:v>
                </c:pt>
                <c:pt idx="5576">
                  <c:v>17.703333333333333</c:v>
                </c:pt>
                <c:pt idx="5577">
                  <c:v>17.636666666666667</c:v>
                </c:pt>
                <c:pt idx="5578">
                  <c:v>17.626666666666669</c:v>
                </c:pt>
                <c:pt idx="5579">
                  <c:v>17.61</c:v>
                </c:pt>
                <c:pt idx="5580">
                  <c:v>17.62</c:v>
                </c:pt>
                <c:pt idx="5581">
                  <c:v>17.563333333333333</c:v>
                </c:pt>
                <c:pt idx="5582">
                  <c:v>17.509999999999998</c:v>
                </c:pt>
                <c:pt idx="5583">
                  <c:v>17.456666666666667</c:v>
                </c:pt>
                <c:pt idx="5584">
                  <c:v>17.413333333333334</c:v>
                </c:pt>
                <c:pt idx="5585">
                  <c:v>17.356666666666669</c:v>
                </c:pt>
                <c:pt idx="5586">
                  <c:v>17.293333333333333</c:v>
                </c:pt>
                <c:pt idx="5587">
                  <c:v>17.196666666666665</c:v>
                </c:pt>
                <c:pt idx="5588">
                  <c:v>17.066666666666666</c:v>
                </c:pt>
                <c:pt idx="5589">
                  <c:v>16.953333333333333</c:v>
                </c:pt>
                <c:pt idx="5590">
                  <c:v>16.946666666666669</c:v>
                </c:pt>
                <c:pt idx="5591">
                  <c:v>16.966666666666665</c:v>
                </c:pt>
                <c:pt idx="5592">
                  <c:v>16.82</c:v>
                </c:pt>
                <c:pt idx="5593">
                  <c:v>16.703333333333333</c:v>
                </c:pt>
                <c:pt idx="5594">
                  <c:v>16.596666666666671</c:v>
                </c:pt>
                <c:pt idx="5595">
                  <c:v>16.573333333333338</c:v>
                </c:pt>
                <c:pt idx="5596">
                  <c:v>16.546666666666667</c:v>
                </c:pt>
                <c:pt idx="5597">
                  <c:v>16.5</c:v>
                </c:pt>
                <c:pt idx="5598">
                  <c:v>16.419999999999998</c:v>
                </c:pt>
                <c:pt idx="5599">
                  <c:v>16.383333333333333</c:v>
                </c:pt>
                <c:pt idx="5600">
                  <c:v>16.29</c:v>
                </c:pt>
                <c:pt idx="5601">
                  <c:v>16.246666666666666</c:v>
                </c:pt>
                <c:pt idx="5602">
                  <c:v>16.170000000000002</c:v>
                </c:pt>
                <c:pt idx="5603">
                  <c:v>16.053333333333335</c:v>
                </c:pt>
                <c:pt idx="5604">
                  <c:v>15.933333333333335</c:v>
                </c:pt>
                <c:pt idx="5605">
                  <c:v>15.823333333333334</c:v>
                </c:pt>
                <c:pt idx="5606">
                  <c:v>15.753333333333336</c:v>
                </c:pt>
                <c:pt idx="5607">
                  <c:v>15.696666666666667</c:v>
                </c:pt>
                <c:pt idx="5608">
                  <c:v>15.536666666666667</c:v>
                </c:pt>
                <c:pt idx="5609">
                  <c:v>15.389999999999999</c:v>
                </c:pt>
                <c:pt idx="5610">
                  <c:v>15.23</c:v>
                </c:pt>
                <c:pt idx="5611">
                  <c:v>15.086666666666668</c:v>
                </c:pt>
                <c:pt idx="5612">
                  <c:v>14.95</c:v>
                </c:pt>
                <c:pt idx="5613">
                  <c:v>14.863333333333335</c:v>
                </c:pt>
                <c:pt idx="5614">
                  <c:v>14.793333333333333</c:v>
                </c:pt>
                <c:pt idx="5615">
                  <c:v>14.726666666666667</c:v>
                </c:pt>
                <c:pt idx="5616">
                  <c:v>14.626666666666665</c:v>
                </c:pt>
                <c:pt idx="5617">
                  <c:v>14.523333333333332</c:v>
                </c:pt>
                <c:pt idx="5618">
                  <c:v>14.503333333333332</c:v>
                </c:pt>
                <c:pt idx="5619">
                  <c:v>14.396666666666668</c:v>
                </c:pt>
                <c:pt idx="5620">
                  <c:v>14.276666666666667</c:v>
                </c:pt>
                <c:pt idx="5621">
                  <c:v>14.100000000000001</c:v>
                </c:pt>
                <c:pt idx="5622">
                  <c:v>14.066666666666668</c:v>
                </c:pt>
                <c:pt idx="5623">
                  <c:v>13.983333333333336</c:v>
                </c:pt>
                <c:pt idx="5624">
                  <c:v>13.976666666666668</c:v>
                </c:pt>
                <c:pt idx="5625">
                  <c:v>13.833333333333336</c:v>
                </c:pt>
                <c:pt idx="5626">
                  <c:v>13.620000000000001</c:v>
                </c:pt>
                <c:pt idx="5627">
                  <c:v>13.516666666666669</c:v>
                </c:pt>
                <c:pt idx="5628">
                  <c:v>13.443333333333335</c:v>
                </c:pt>
                <c:pt idx="5629">
                  <c:v>13.30666666666667</c:v>
                </c:pt>
                <c:pt idx="5630">
                  <c:v>13.243333333333334</c:v>
                </c:pt>
                <c:pt idx="5631">
                  <c:v>13.140000000000002</c:v>
                </c:pt>
                <c:pt idx="5632">
                  <c:v>13.080000000000002</c:v>
                </c:pt>
                <c:pt idx="5633">
                  <c:v>13.003333333333334</c:v>
                </c:pt>
                <c:pt idx="5634">
                  <c:v>12.973333333333334</c:v>
                </c:pt>
                <c:pt idx="5635">
                  <c:v>12.920000000000005</c:v>
                </c:pt>
                <c:pt idx="5636">
                  <c:v>12.823333333333336</c:v>
                </c:pt>
                <c:pt idx="5637">
                  <c:v>12.73</c:v>
                </c:pt>
                <c:pt idx="5638">
                  <c:v>12.693333333333333</c:v>
                </c:pt>
                <c:pt idx="5639">
                  <c:v>12.570000000000002</c:v>
                </c:pt>
                <c:pt idx="5640">
                  <c:v>12.456666666666671</c:v>
                </c:pt>
                <c:pt idx="5641">
                  <c:v>12.476666666666668</c:v>
                </c:pt>
                <c:pt idx="5642">
                  <c:v>12.446666666666669</c:v>
                </c:pt>
                <c:pt idx="5643">
                  <c:v>12.400000000000002</c:v>
                </c:pt>
                <c:pt idx="5644">
                  <c:v>12.296666666666669</c:v>
                </c:pt>
                <c:pt idx="5645">
                  <c:v>12.286666666666667</c:v>
                </c:pt>
                <c:pt idx="5646">
                  <c:v>12.303333333333335</c:v>
                </c:pt>
                <c:pt idx="5647">
                  <c:v>12.306666666666668</c:v>
                </c:pt>
                <c:pt idx="5648">
                  <c:v>12.263333333333334</c:v>
                </c:pt>
                <c:pt idx="5649">
                  <c:v>12.326666666666666</c:v>
                </c:pt>
                <c:pt idx="5650">
                  <c:v>12.32</c:v>
                </c:pt>
                <c:pt idx="5651">
                  <c:v>12.370000000000001</c:v>
                </c:pt>
                <c:pt idx="5652">
                  <c:v>12.303333333333335</c:v>
                </c:pt>
                <c:pt idx="5653">
                  <c:v>12.183333333333334</c:v>
                </c:pt>
                <c:pt idx="5654">
                  <c:v>12.026666666666666</c:v>
                </c:pt>
                <c:pt idx="5655">
                  <c:v>11.956666666666665</c:v>
                </c:pt>
                <c:pt idx="5656">
                  <c:v>11.956666666666665</c:v>
                </c:pt>
                <c:pt idx="5657">
                  <c:v>11.893333333333333</c:v>
                </c:pt>
                <c:pt idx="5658">
                  <c:v>11.813333333333333</c:v>
                </c:pt>
                <c:pt idx="5659">
                  <c:v>11.763333333333332</c:v>
                </c:pt>
                <c:pt idx="5660">
                  <c:v>11.66333333333333</c:v>
                </c:pt>
                <c:pt idx="5661">
                  <c:v>11.616666666666667</c:v>
                </c:pt>
                <c:pt idx="5662">
                  <c:v>11.566666666666666</c:v>
                </c:pt>
                <c:pt idx="5663">
                  <c:v>11.600000000000001</c:v>
                </c:pt>
                <c:pt idx="5664">
                  <c:v>11.563333333333334</c:v>
                </c:pt>
                <c:pt idx="5665">
                  <c:v>11.590000000000002</c:v>
                </c:pt>
                <c:pt idx="5666">
                  <c:v>11.633333333333333</c:v>
                </c:pt>
                <c:pt idx="5667">
                  <c:v>11.709999999999999</c:v>
                </c:pt>
                <c:pt idx="5668">
                  <c:v>11.746666666666663</c:v>
                </c:pt>
                <c:pt idx="5669">
                  <c:v>11.766666666666662</c:v>
                </c:pt>
                <c:pt idx="5670">
                  <c:v>11.786666666666664</c:v>
                </c:pt>
                <c:pt idx="5671">
                  <c:v>11.806666666666663</c:v>
                </c:pt>
                <c:pt idx="5672">
                  <c:v>11.816666666666663</c:v>
                </c:pt>
                <c:pt idx="5673">
                  <c:v>11.836666666666666</c:v>
                </c:pt>
                <c:pt idx="5674">
                  <c:v>11.903333333333332</c:v>
                </c:pt>
                <c:pt idx="5675">
                  <c:v>11.883333333333335</c:v>
                </c:pt>
                <c:pt idx="5676">
                  <c:v>11.866666666666667</c:v>
                </c:pt>
                <c:pt idx="5677">
                  <c:v>11.836666666666668</c:v>
                </c:pt>
                <c:pt idx="5678">
                  <c:v>11.88</c:v>
                </c:pt>
                <c:pt idx="5679">
                  <c:v>11.750000000000002</c:v>
                </c:pt>
                <c:pt idx="5680">
                  <c:v>11.696666666666669</c:v>
                </c:pt>
                <c:pt idx="5681">
                  <c:v>11.583333333333336</c:v>
                </c:pt>
                <c:pt idx="5682">
                  <c:v>11.593333333333335</c:v>
                </c:pt>
                <c:pt idx="5683">
                  <c:v>11.696666666666669</c:v>
                </c:pt>
                <c:pt idx="5684">
                  <c:v>11.773333333333337</c:v>
                </c:pt>
                <c:pt idx="5685">
                  <c:v>11.743333333333338</c:v>
                </c:pt>
                <c:pt idx="5686">
                  <c:v>11.703333333333337</c:v>
                </c:pt>
                <c:pt idx="5687">
                  <c:v>11.683333333333335</c:v>
                </c:pt>
                <c:pt idx="5688">
                  <c:v>11.746666666666668</c:v>
                </c:pt>
                <c:pt idx="5689">
                  <c:v>11.88</c:v>
                </c:pt>
                <c:pt idx="5690">
                  <c:v>12.046666666666665</c:v>
                </c:pt>
                <c:pt idx="5691">
                  <c:v>12.166666666666664</c:v>
                </c:pt>
                <c:pt idx="5692">
                  <c:v>12.293333333333333</c:v>
                </c:pt>
                <c:pt idx="5693">
                  <c:v>12.336666666666666</c:v>
                </c:pt>
                <c:pt idx="5694">
                  <c:v>12.413333333333334</c:v>
                </c:pt>
                <c:pt idx="5695">
                  <c:v>12.400000000000002</c:v>
                </c:pt>
                <c:pt idx="5696">
                  <c:v>12.406666666666668</c:v>
                </c:pt>
                <c:pt idx="5697">
                  <c:v>12.513333333333334</c:v>
                </c:pt>
                <c:pt idx="5698">
                  <c:v>12.503333333333336</c:v>
                </c:pt>
                <c:pt idx="5699">
                  <c:v>12.533333333333335</c:v>
                </c:pt>
                <c:pt idx="5700">
                  <c:v>12.603333333333335</c:v>
                </c:pt>
                <c:pt idx="5701">
                  <c:v>12.580000000000002</c:v>
                </c:pt>
                <c:pt idx="5702">
                  <c:v>12.593333333333334</c:v>
                </c:pt>
                <c:pt idx="5703">
                  <c:v>12.606666666666666</c:v>
                </c:pt>
                <c:pt idx="5704">
                  <c:v>12.533333333333335</c:v>
                </c:pt>
                <c:pt idx="5705">
                  <c:v>12.51</c:v>
                </c:pt>
                <c:pt idx="5706">
                  <c:v>12.42</c:v>
                </c:pt>
                <c:pt idx="5707">
                  <c:v>12.463333333333335</c:v>
                </c:pt>
                <c:pt idx="5708">
                  <c:v>12.396666666666668</c:v>
                </c:pt>
                <c:pt idx="5709">
                  <c:v>12.476666666666667</c:v>
                </c:pt>
                <c:pt idx="5710">
                  <c:v>12.54</c:v>
                </c:pt>
                <c:pt idx="5711">
                  <c:v>12.596666666666668</c:v>
                </c:pt>
                <c:pt idx="5712">
                  <c:v>12.610000000000001</c:v>
                </c:pt>
                <c:pt idx="5713">
                  <c:v>12.636666666666665</c:v>
                </c:pt>
                <c:pt idx="5714">
                  <c:v>12.69</c:v>
                </c:pt>
                <c:pt idx="5715">
                  <c:v>12.833333333333334</c:v>
                </c:pt>
                <c:pt idx="5716">
                  <c:v>12.966666666666667</c:v>
                </c:pt>
                <c:pt idx="5717">
                  <c:v>13.038333333333332</c:v>
                </c:pt>
                <c:pt idx="5718">
                  <c:v>13.008333333333333</c:v>
                </c:pt>
                <c:pt idx="5719">
                  <c:v>12.918333333333335</c:v>
                </c:pt>
                <c:pt idx="5720">
                  <c:v>12.798333333333336</c:v>
                </c:pt>
                <c:pt idx="5721">
                  <c:v>12.698333333333334</c:v>
                </c:pt>
                <c:pt idx="5722">
                  <c:v>12.635000000000002</c:v>
                </c:pt>
                <c:pt idx="5723">
                  <c:v>12.615000000000002</c:v>
                </c:pt>
                <c:pt idx="5724">
                  <c:v>12.558333333333335</c:v>
                </c:pt>
                <c:pt idx="5725">
                  <c:v>12.535000000000004</c:v>
                </c:pt>
                <c:pt idx="5726">
                  <c:v>12.495000000000003</c:v>
                </c:pt>
                <c:pt idx="5727">
                  <c:v>12.305000000000003</c:v>
                </c:pt>
                <c:pt idx="5728">
                  <c:v>12.281666666666666</c:v>
                </c:pt>
                <c:pt idx="5729">
                  <c:v>12.305</c:v>
                </c:pt>
                <c:pt idx="5730">
                  <c:v>12.235000000000001</c:v>
                </c:pt>
                <c:pt idx="5731">
                  <c:v>12.251666666666667</c:v>
                </c:pt>
                <c:pt idx="5732">
                  <c:v>12.331666666666667</c:v>
                </c:pt>
                <c:pt idx="5733">
                  <c:v>12.521666666666667</c:v>
                </c:pt>
                <c:pt idx="5734">
                  <c:v>12.724999999999996</c:v>
                </c:pt>
                <c:pt idx="5735">
                  <c:v>12.774999999999997</c:v>
                </c:pt>
                <c:pt idx="5736">
                  <c:v>12.864999999999998</c:v>
                </c:pt>
                <c:pt idx="5737">
                  <c:v>12.814999999999998</c:v>
                </c:pt>
                <c:pt idx="5738">
                  <c:v>12.914999999999997</c:v>
                </c:pt>
                <c:pt idx="5739">
                  <c:v>13.014999999999997</c:v>
                </c:pt>
                <c:pt idx="5740">
                  <c:v>13.081666666666665</c:v>
                </c:pt>
                <c:pt idx="5741">
                  <c:v>13.208333333333334</c:v>
                </c:pt>
                <c:pt idx="5742">
                  <c:v>13.305</c:v>
                </c:pt>
                <c:pt idx="5743">
                  <c:v>13.341666666666669</c:v>
                </c:pt>
                <c:pt idx="5744">
                  <c:v>13.425000000000002</c:v>
                </c:pt>
                <c:pt idx="5745">
                  <c:v>13.498333333333337</c:v>
                </c:pt>
                <c:pt idx="5746">
                  <c:v>13.565000000000003</c:v>
                </c:pt>
                <c:pt idx="5747">
                  <c:v>13.690000000000001</c:v>
                </c:pt>
                <c:pt idx="5748">
                  <c:v>13.810000000000002</c:v>
                </c:pt>
                <c:pt idx="5749">
                  <c:v>14.07</c:v>
                </c:pt>
                <c:pt idx="5750">
                  <c:v>14.236666666666668</c:v>
                </c:pt>
                <c:pt idx="5751">
                  <c:v>14.443333333333332</c:v>
                </c:pt>
                <c:pt idx="5752">
                  <c:v>14.553333333333333</c:v>
                </c:pt>
                <c:pt idx="5753">
                  <c:v>14.543333333333331</c:v>
                </c:pt>
                <c:pt idx="5754">
                  <c:v>14.606666666666664</c:v>
                </c:pt>
                <c:pt idx="5755">
                  <c:v>14.666666666666666</c:v>
                </c:pt>
                <c:pt idx="5756">
                  <c:v>14.746666666666666</c:v>
                </c:pt>
                <c:pt idx="5757">
                  <c:v>14.833333333333334</c:v>
                </c:pt>
                <c:pt idx="5758">
                  <c:v>14.9</c:v>
                </c:pt>
                <c:pt idx="5759">
                  <c:v>15.029999999999998</c:v>
                </c:pt>
                <c:pt idx="5760">
                  <c:v>15.13</c:v>
                </c:pt>
                <c:pt idx="5761">
                  <c:v>15.136666666666667</c:v>
                </c:pt>
                <c:pt idx="5762">
                  <c:v>15.05</c:v>
                </c:pt>
                <c:pt idx="5763">
                  <c:v>14.903333333333334</c:v>
                </c:pt>
                <c:pt idx="5764">
                  <c:v>14.919999999999998</c:v>
                </c:pt>
                <c:pt idx="5765">
                  <c:v>15.110000000000003</c:v>
                </c:pt>
                <c:pt idx="5766">
                  <c:v>15.180000000000003</c:v>
                </c:pt>
                <c:pt idx="5767">
                  <c:v>15.203333333333335</c:v>
                </c:pt>
                <c:pt idx="5768">
                  <c:v>15.205000000000002</c:v>
                </c:pt>
                <c:pt idx="5769">
                  <c:v>15.258333333333333</c:v>
                </c:pt>
                <c:pt idx="5770">
                  <c:v>15.281666666666666</c:v>
                </c:pt>
                <c:pt idx="5771">
                  <c:v>15.228333333333333</c:v>
                </c:pt>
                <c:pt idx="5772">
                  <c:v>15.321666666666669</c:v>
                </c:pt>
                <c:pt idx="5773">
                  <c:v>15.355</c:v>
                </c:pt>
                <c:pt idx="5774">
                  <c:v>15.351666666666668</c:v>
                </c:pt>
                <c:pt idx="5775">
                  <c:v>15.418333333333333</c:v>
                </c:pt>
                <c:pt idx="5776">
                  <c:v>15.535</c:v>
                </c:pt>
                <c:pt idx="5777">
                  <c:v>15.664999999999999</c:v>
                </c:pt>
                <c:pt idx="5778">
                  <c:v>15.795</c:v>
                </c:pt>
                <c:pt idx="5779">
                  <c:v>15.771666666666665</c:v>
                </c:pt>
                <c:pt idx="5780">
                  <c:v>15.934999999999999</c:v>
                </c:pt>
                <c:pt idx="5781">
                  <c:v>15.975</c:v>
                </c:pt>
                <c:pt idx="5782">
                  <c:v>15.961666666666668</c:v>
                </c:pt>
                <c:pt idx="5783">
                  <c:v>16.008333333333336</c:v>
                </c:pt>
                <c:pt idx="5784">
                  <c:v>16.068333333333335</c:v>
                </c:pt>
                <c:pt idx="5785">
                  <c:v>16.184999999999999</c:v>
                </c:pt>
                <c:pt idx="5786">
                  <c:v>16.268333333333334</c:v>
                </c:pt>
                <c:pt idx="5787">
                  <c:v>16.371666666666666</c:v>
                </c:pt>
                <c:pt idx="5788">
                  <c:v>16.535000000000004</c:v>
                </c:pt>
                <c:pt idx="5789">
                  <c:v>16.691666666666666</c:v>
                </c:pt>
                <c:pt idx="5790">
                  <c:v>16.76166666666667</c:v>
                </c:pt>
                <c:pt idx="5791">
                  <c:v>16.908333333333335</c:v>
                </c:pt>
                <c:pt idx="5792">
                  <c:v>17.138333333333335</c:v>
                </c:pt>
                <c:pt idx="5793">
                  <c:v>17.28166666666667</c:v>
                </c:pt>
                <c:pt idx="5794">
                  <c:v>17.331666666666667</c:v>
                </c:pt>
                <c:pt idx="5795">
                  <c:v>17.278333333333332</c:v>
                </c:pt>
                <c:pt idx="5796">
                  <c:v>17.311666666666667</c:v>
                </c:pt>
                <c:pt idx="5797">
                  <c:v>17.448333333333334</c:v>
                </c:pt>
                <c:pt idx="5798">
                  <c:v>17.40666666666667</c:v>
                </c:pt>
                <c:pt idx="5799">
                  <c:v>17.34333333333333</c:v>
                </c:pt>
                <c:pt idx="5800">
                  <c:v>17.419999999999998</c:v>
                </c:pt>
                <c:pt idx="5801">
                  <c:v>17.529999999999994</c:v>
                </c:pt>
                <c:pt idx="5802">
                  <c:v>17.526666666666664</c:v>
                </c:pt>
                <c:pt idx="5803">
                  <c:v>17.643333333333331</c:v>
                </c:pt>
                <c:pt idx="5804">
                  <c:v>17.689999999999998</c:v>
                </c:pt>
                <c:pt idx="5805">
                  <c:v>17.71</c:v>
                </c:pt>
                <c:pt idx="5806">
                  <c:v>17.683333333333334</c:v>
                </c:pt>
                <c:pt idx="5807">
                  <c:v>17.633333333333333</c:v>
                </c:pt>
                <c:pt idx="5808">
                  <c:v>17.613333333333337</c:v>
                </c:pt>
                <c:pt idx="5809">
                  <c:v>17.670000000000002</c:v>
                </c:pt>
                <c:pt idx="5810">
                  <c:v>17.653333333333332</c:v>
                </c:pt>
                <c:pt idx="5811">
                  <c:v>17.673333333333336</c:v>
                </c:pt>
                <c:pt idx="5812">
                  <c:v>17.79</c:v>
                </c:pt>
                <c:pt idx="5813">
                  <c:v>17.943333333333332</c:v>
                </c:pt>
                <c:pt idx="5814">
                  <c:v>18.046666666666667</c:v>
                </c:pt>
                <c:pt idx="5815">
                  <c:v>18.063333333333336</c:v>
                </c:pt>
                <c:pt idx="5816">
                  <c:v>18.043333333333333</c:v>
                </c:pt>
                <c:pt idx="5817">
                  <c:v>18.12</c:v>
                </c:pt>
                <c:pt idx="5818">
                  <c:v>18.196666666666665</c:v>
                </c:pt>
                <c:pt idx="5819">
                  <c:v>18.12</c:v>
                </c:pt>
                <c:pt idx="5820">
                  <c:v>18.3</c:v>
                </c:pt>
                <c:pt idx="5821">
                  <c:v>18.363333333333333</c:v>
                </c:pt>
                <c:pt idx="5822">
                  <c:v>18.336666666666666</c:v>
                </c:pt>
                <c:pt idx="5823">
                  <c:v>18.323333333333334</c:v>
                </c:pt>
                <c:pt idx="5824">
                  <c:v>18.306666666666668</c:v>
                </c:pt>
                <c:pt idx="5825">
                  <c:v>18.356666666666669</c:v>
                </c:pt>
                <c:pt idx="5826">
                  <c:v>18.473333333333336</c:v>
                </c:pt>
                <c:pt idx="5827">
                  <c:v>18.513333333333332</c:v>
                </c:pt>
                <c:pt idx="5828">
                  <c:v>18.633333333333333</c:v>
                </c:pt>
                <c:pt idx="5829">
                  <c:v>18.673333333333332</c:v>
                </c:pt>
                <c:pt idx="5830">
                  <c:v>18.543333333333333</c:v>
                </c:pt>
                <c:pt idx="5831">
                  <c:v>18.493333333333332</c:v>
                </c:pt>
                <c:pt idx="5832">
                  <c:v>18.536666666666665</c:v>
                </c:pt>
                <c:pt idx="5833">
                  <c:v>18.486666666666665</c:v>
                </c:pt>
                <c:pt idx="5834">
                  <c:v>18.569999999999997</c:v>
                </c:pt>
                <c:pt idx="5835">
                  <c:v>18.579999999999998</c:v>
                </c:pt>
                <c:pt idx="5836">
                  <c:v>18.61</c:v>
                </c:pt>
                <c:pt idx="5837">
                  <c:v>18.616666666666664</c:v>
                </c:pt>
                <c:pt idx="5838">
                  <c:v>18.653333333333329</c:v>
                </c:pt>
                <c:pt idx="5839">
                  <c:v>18.676666666666666</c:v>
                </c:pt>
                <c:pt idx="5840">
                  <c:v>18.626666666666669</c:v>
                </c:pt>
                <c:pt idx="5841">
                  <c:v>18.62</c:v>
                </c:pt>
                <c:pt idx="5842">
                  <c:v>18.616666666666667</c:v>
                </c:pt>
                <c:pt idx="5843">
                  <c:v>18.596666666666671</c:v>
                </c:pt>
                <c:pt idx="5844">
                  <c:v>18.626666666666669</c:v>
                </c:pt>
                <c:pt idx="5845">
                  <c:v>18.65666666666667</c:v>
                </c:pt>
                <c:pt idx="5846">
                  <c:v>18.806666666666672</c:v>
                </c:pt>
                <c:pt idx="5847">
                  <c:v>18.79666666666667</c:v>
                </c:pt>
                <c:pt idx="5848">
                  <c:v>18.780000000000005</c:v>
                </c:pt>
                <c:pt idx="5849">
                  <c:v>18.84</c:v>
                </c:pt>
                <c:pt idx="5850">
                  <c:v>18.803333333333335</c:v>
                </c:pt>
                <c:pt idx="5851">
                  <c:v>18.810000000000002</c:v>
                </c:pt>
                <c:pt idx="5852">
                  <c:v>18.856666666666673</c:v>
                </c:pt>
                <c:pt idx="5853">
                  <c:v>18.893333333333334</c:v>
                </c:pt>
                <c:pt idx="5854">
                  <c:v>18.893333333333331</c:v>
                </c:pt>
                <c:pt idx="5855">
                  <c:v>18.863333333333337</c:v>
                </c:pt>
                <c:pt idx="5856">
                  <c:v>18.84</c:v>
                </c:pt>
                <c:pt idx="5857">
                  <c:v>18.826666666666664</c:v>
                </c:pt>
                <c:pt idx="5858">
                  <c:v>18.850000000000005</c:v>
                </c:pt>
                <c:pt idx="5859">
                  <c:v>18.886666666666667</c:v>
                </c:pt>
                <c:pt idx="5860">
                  <c:v>19.033333333333335</c:v>
                </c:pt>
                <c:pt idx="5861">
                  <c:v>19.099999999999998</c:v>
                </c:pt>
                <c:pt idx="5862">
                  <c:v>19.149999999999995</c:v>
                </c:pt>
                <c:pt idx="5863">
                  <c:v>19.166666666666664</c:v>
                </c:pt>
                <c:pt idx="5864">
                  <c:v>19.04</c:v>
                </c:pt>
                <c:pt idx="5865">
                  <c:v>18.993333333333336</c:v>
                </c:pt>
                <c:pt idx="5866">
                  <c:v>18.930000000000003</c:v>
                </c:pt>
                <c:pt idx="5867">
                  <c:v>18.876666666666669</c:v>
                </c:pt>
                <c:pt idx="5868">
                  <c:v>18.843333333333337</c:v>
                </c:pt>
                <c:pt idx="5869">
                  <c:v>18.770000000000003</c:v>
                </c:pt>
                <c:pt idx="5870">
                  <c:v>18.776666666666667</c:v>
                </c:pt>
                <c:pt idx="5871">
                  <c:v>18.763333333333339</c:v>
                </c:pt>
                <c:pt idx="5872">
                  <c:v>18.716666666666672</c:v>
                </c:pt>
                <c:pt idx="5873">
                  <c:v>18.723333333333336</c:v>
                </c:pt>
                <c:pt idx="5874">
                  <c:v>18.726666666666667</c:v>
                </c:pt>
                <c:pt idx="5875">
                  <c:v>18.750000000000004</c:v>
                </c:pt>
                <c:pt idx="5876">
                  <c:v>18.680000000000007</c:v>
                </c:pt>
                <c:pt idx="5877">
                  <c:v>18.696666666666669</c:v>
                </c:pt>
                <c:pt idx="5878">
                  <c:v>18.64</c:v>
                </c:pt>
                <c:pt idx="5879">
                  <c:v>18.630000000000003</c:v>
                </c:pt>
                <c:pt idx="5880">
                  <c:v>18.630000000000003</c:v>
                </c:pt>
                <c:pt idx="5881">
                  <c:v>18.596666666666668</c:v>
                </c:pt>
                <c:pt idx="5882">
                  <c:v>18.559999999999999</c:v>
                </c:pt>
                <c:pt idx="5883">
                  <c:v>18.54</c:v>
                </c:pt>
                <c:pt idx="5884">
                  <c:v>18.569999999999997</c:v>
                </c:pt>
                <c:pt idx="5885">
                  <c:v>18.603333333333335</c:v>
                </c:pt>
                <c:pt idx="5886">
                  <c:v>18.576666666666664</c:v>
                </c:pt>
                <c:pt idx="5887">
                  <c:v>18.606666666666666</c:v>
                </c:pt>
                <c:pt idx="5888">
                  <c:v>18.603333333333332</c:v>
                </c:pt>
                <c:pt idx="5889">
                  <c:v>18.636666666666667</c:v>
                </c:pt>
                <c:pt idx="5890">
                  <c:v>18.626666666666669</c:v>
                </c:pt>
                <c:pt idx="5891">
                  <c:v>18.596666666666671</c:v>
                </c:pt>
                <c:pt idx="5892">
                  <c:v>18.540000000000003</c:v>
                </c:pt>
                <c:pt idx="5893">
                  <c:v>18.57</c:v>
                </c:pt>
                <c:pt idx="5894">
                  <c:v>18.623333333333335</c:v>
                </c:pt>
                <c:pt idx="5895">
                  <c:v>18.686666666666671</c:v>
                </c:pt>
                <c:pt idx="5896">
                  <c:v>18.783333333333335</c:v>
                </c:pt>
                <c:pt idx="5897">
                  <c:v>18.883333333333333</c:v>
                </c:pt>
                <c:pt idx="5898">
                  <c:v>18.93</c:v>
                </c:pt>
                <c:pt idx="5899">
                  <c:v>19</c:v>
                </c:pt>
                <c:pt idx="5900">
                  <c:v>18.939999999999998</c:v>
                </c:pt>
                <c:pt idx="5901">
                  <c:v>18.88</c:v>
                </c:pt>
                <c:pt idx="5902">
                  <c:v>18.866666666666664</c:v>
                </c:pt>
                <c:pt idx="5903">
                  <c:v>18.796666666666667</c:v>
                </c:pt>
                <c:pt idx="5904">
                  <c:v>18.766666666666666</c:v>
                </c:pt>
                <c:pt idx="5905">
                  <c:v>18.793333333333333</c:v>
                </c:pt>
                <c:pt idx="5906">
                  <c:v>18.743333333333332</c:v>
                </c:pt>
                <c:pt idx="5907">
                  <c:v>18.663333333333334</c:v>
                </c:pt>
                <c:pt idx="5908">
                  <c:v>18.626666666666662</c:v>
                </c:pt>
                <c:pt idx="5909">
                  <c:v>18.61333333333333</c:v>
                </c:pt>
                <c:pt idx="5910">
                  <c:v>18.559999999999999</c:v>
                </c:pt>
                <c:pt idx="5911">
                  <c:v>18.536666666666665</c:v>
                </c:pt>
                <c:pt idx="5912">
                  <c:v>18.543333333333333</c:v>
                </c:pt>
                <c:pt idx="5913">
                  <c:v>18.546666666666667</c:v>
                </c:pt>
                <c:pt idx="5914">
                  <c:v>18.526666666666667</c:v>
                </c:pt>
                <c:pt idx="5915">
                  <c:v>18.540000000000003</c:v>
                </c:pt>
                <c:pt idx="5916">
                  <c:v>18.576666666666668</c:v>
                </c:pt>
                <c:pt idx="5917">
                  <c:v>18.613333333333333</c:v>
                </c:pt>
                <c:pt idx="5918">
                  <c:v>18.596666666666671</c:v>
                </c:pt>
                <c:pt idx="5919">
                  <c:v>18.603333333333335</c:v>
                </c:pt>
                <c:pt idx="5920">
                  <c:v>18.573333333333334</c:v>
                </c:pt>
                <c:pt idx="5921">
                  <c:v>18.61</c:v>
                </c:pt>
                <c:pt idx="5922">
                  <c:v>18.579999999999998</c:v>
                </c:pt>
                <c:pt idx="5923">
                  <c:v>18.559999999999999</c:v>
                </c:pt>
                <c:pt idx="5924">
                  <c:v>18.59666666666666</c:v>
                </c:pt>
                <c:pt idx="5925">
                  <c:v>18.586666666666662</c:v>
                </c:pt>
                <c:pt idx="5926">
                  <c:v>18.536666666666669</c:v>
                </c:pt>
                <c:pt idx="5927">
                  <c:v>18.506666666666668</c:v>
                </c:pt>
                <c:pt idx="5928">
                  <c:v>18.470000000000006</c:v>
                </c:pt>
                <c:pt idx="5929">
                  <c:v>18.336666666666666</c:v>
                </c:pt>
                <c:pt idx="5930">
                  <c:v>18.316666666666666</c:v>
                </c:pt>
                <c:pt idx="5931">
                  <c:v>18.310000000000002</c:v>
                </c:pt>
                <c:pt idx="5932">
                  <c:v>18.343333333333341</c:v>
                </c:pt>
                <c:pt idx="5933">
                  <c:v>18.406666666666673</c:v>
                </c:pt>
                <c:pt idx="5934">
                  <c:v>18.430000000000003</c:v>
                </c:pt>
                <c:pt idx="5935">
                  <c:v>18.343333333333337</c:v>
                </c:pt>
                <c:pt idx="5936">
                  <c:v>18.386666666666667</c:v>
                </c:pt>
                <c:pt idx="5937">
                  <c:v>18.440000000000001</c:v>
                </c:pt>
                <c:pt idx="5938">
                  <c:v>18.500000000000004</c:v>
                </c:pt>
                <c:pt idx="5939">
                  <c:v>18.443333333333335</c:v>
                </c:pt>
                <c:pt idx="5940">
                  <c:v>18.389999999999997</c:v>
                </c:pt>
                <c:pt idx="5941">
                  <c:v>18.360000000000003</c:v>
                </c:pt>
                <c:pt idx="5942">
                  <c:v>18.316666666666666</c:v>
                </c:pt>
                <c:pt idx="5943">
                  <c:v>18.240000000000002</c:v>
                </c:pt>
                <c:pt idx="5944">
                  <c:v>18.153333333333332</c:v>
                </c:pt>
                <c:pt idx="5945">
                  <c:v>18.093333333333337</c:v>
                </c:pt>
                <c:pt idx="5946">
                  <c:v>18</c:v>
                </c:pt>
                <c:pt idx="5947">
                  <c:v>17.886666666666667</c:v>
                </c:pt>
                <c:pt idx="5948">
                  <c:v>17.850000000000001</c:v>
                </c:pt>
                <c:pt idx="5949">
                  <c:v>17.8</c:v>
                </c:pt>
                <c:pt idx="5950">
                  <c:v>17.829999999999998</c:v>
                </c:pt>
                <c:pt idx="5951">
                  <c:v>17.809999999999999</c:v>
                </c:pt>
                <c:pt idx="5952">
                  <c:v>17.816666666666663</c:v>
                </c:pt>
                <c:pt idx="5953">
                  <c:v>17.833333333333329</c:v>
                </c:pt>
                <c:pt idx="5954">
                  <c:v>17.786666666666658</c:v>
                </c:pt>
                <c:pt idx="5955">
                  <c:v>17.699999999999996</c:v>
                </c:pt>
                <c:pt idx="5956">
                  <c:v>17.626666666666662</c:v>
                </c:pt>
                <c:pt idx="5957">
                  <c:v>17.496666666666666</c:v>
                </c:pt>
                <c:pt idx="5958">
                  <c:v>17.359999999999996</c:v>
                </c:pt>
                <c:pt idx="5959">
                  <c:v>17.326666666666664</c:v>
                </c:pt>
                <c:pt idx="5960">
                  <c:v>17.283333333333328</c:v>
                </c:pt>
                <c:pt idx="5961">
                  <c:v>17.236666666666665</c:v>
                </c:pt>
                <c:pt idx="5962">
                  <c:v>17.119999999999997</c:v>
                </c:pt>
                <c:pt idx="5963">
                  <c:v>16.999999999999996</c:v>
                </c:pt>
                <c:pt idx="5964">
                  <c:v>16.876666666666662</c:v>
                </c:pt>
                <c:pt idx="5965">
                  <c:v>16.783333333333328</c:v>
                </c:pt>
                <c:pt idx="5966">
                  <c:v>16.64</c:v>
                </c:pt>
                <c:pt idx="5967">
                  <c:v>16.43</c:v>
                </c:pt>
                <c:pt idx="5968">
                  <c:v>16.23</c:v>
                </c:pt>
                <c:pt idx="5969">
                  <c:v>16.196666666666669</c:v>
                </c:pt>
                <c:pt idx="5970">
                  <c:v>16.203333333333333</c:v>
                </c:pt>
                <c:pt idx="5971">
                  <c:v>16.146666666666668</c:v>
                </c:pt>
                <c:pt idx="5972">
                  <c:v>16.093333333333337</c:v>
                </c:pt>
                <c:pt idx="5973">
                  <c:v>16.106666666666669</c:v>
                </c:pt>
                <c:pt idx="5974">
                  <c:v>16.126666666666669</c:v>
                </c:pt>
                <c:pt idx="5975">
                  <c:v>16.080000000000005</c:v>
                </c:pt>
                <c:pt idx="5976">
                  <c:v>16.070000000000004</c:v>
                </c:pt>
                <c:pt idx="5977">
                  <c:v>16.056666666666672</c:v>
                </c:pt>
                <c:pt idx="5978">
                  <c:v>15.983333333333338</c:v>
                </c:pt>
                <c:pt idx="5979">
                  <c:v>15.756666666666669</c:v>
                </c:pt>
                <c:pt idx="5980">
                  <c:v>15.446666666666667</c:v>
                </c:pt>
                <c:pt idx="5981">
                  <c:v>15.22</c:v>
                </c:pt>
                <c:pt idx="5982">
                  <c:v>15.023333333333335</c:v>
                </c:pt>
                <c:pt idx="5983">
                  <c:v>14.886666666666667</c:v>
                </c:pt>
                <c:pt idx="5984">
                  <c:v>14.796666666666669</c:v>
                </c:pt>
                <c:pt idx="5985">
                  <c:v>14.666666666666666</c:v>
                </c:pt>
                <c:pt idx="5986">
                  <c:v>14.490000000000002</c:v>
                </c:pt>
                <c:pt idx="5987">
                  <c:v>14.38</c:v>
                </c:pt>
                <c:pt idx="5988">
                  <c:v>14.253333333333332</c:v>
                </c:pt>
                <c:pt idx="5989">
                  <c:v>14.149999999999999</c:v>
                </c:pt>
                <c:pt idx="5990">
                  <c:v>14.093333333333332</c:v>
                </c:pt>
                <c:pt idx="5991">
                  <c:v>13.976666666666665</c:v>
                </c:pt>
                <c:pt idx="5992">
                  <c:v>13.87</c:v>
                </c:pt>
                <c:pt idx="5993">
                  <c:v>13.743333333333332</c:v>
                </c:pt>
                <c:pt idx="5994">
                  <c:v>13.669999999999998</c:v>
                </c:pt>
                <c:pt idx="5995">
                  <c:v>13.606666666666666</c:v>
                </c:pt>
                <c:pt idx="5996">
                  <c:v>13.559999999999999</c:v>
                </c:pt>
                <c:pt idx="5997">
                  <c:v>13.509999999999998</c:v>
                </c:pt>
                <c:pt idx="5998">
                  <c:v>13.409999999999998</c:v>
                </c:pt>
                <c:pt idx="5999">
                  <c:v>13.286666666666667</c:v>
                </c:pt>
                <c:pt idx="6000">
                  <c:v>13.223333333333333</c:v>
                </c:pt>
                <c:pt idx="6001">
                  <c:v>13.156666666666666</c:v>
                </c:pt>
                <c:pt idx="6002">
                  <c:v>13.096666666666668</c:v>
                </c:pt>
                <c:pt idx="6003">
                  <c:v>12.933333333333335</c:v>
                </c:pt>
                <c:pt idx="6004">
                  <c:v>12.88</c:v>
                </c:pt>
                <c:pt idx="6005">
                  <c:v>12.790000000000003</c:v>
                </c:pt>
                <c:pt idx="6006">
                  <c:v>12.666666666666668</c:v>
                </c:pt>
                <c:pt idx="6007">
                  <c:v>12.563333333333334</c:v>
                </c:pt>
                <c:pt idx="6008">
                  <c:v>12.463333333333333</c:v>
                </c:pt>
                <c:pt idx="6009">
                  <c:v>12.493333333333334</c:v>
                </c:pt>
                <c:pt idx="6010">
                  <c:v>12.580000000000002</c:v>
                </c:pt>
                <c:pt idx="6011">
                  <c:v>12.626666666666667</c:v>
                </c:pt>
                <c:pt idx="6012">
                  <c:v>12.693333333333333</c:v>
                </c:pt>
                <c:pt idx="6013">
                  <c:v>12.62</c:v>
                </c:pt>
                <c:pt idx="6014">
                  <c:v>12.573333333333332</c:v>
                </c:pt>
                <c:pt idx="6015">
                  <c:v>12.699999999999998</c:v>
                </c:pt>
                <c:pt idx="6016">
                  <c:v>12.743333333333334</c:v>
                </c:pt>
                <c:pt idx="6017">
                  <c:v>12.759999999999998</c:v>
                </c:pt>
                <c:pt idx="6018">
                  <c:v>12.826666666666664</c:v>
                </c:pt>
                <c:pt idx="6019">
                  <c:v>12.819999999999999</c:v>
                </c:pt>
                <c:pt idx="6020">
                  <c:v>12.839999999999998</c:v>
                </c:pt>
                <c:pt idx="6021">
                  <c:v>12.903333333333332</c:v>
                </c:pt>
                <c:pt idx="6022">
                  <c:v>12.973333333333333</c:v>
                </c:pt>
                <c:pt idx="6023">
                  <c:v>12.94</c:v>
                </c:pt>
                <c:pt idx="6024">
                  <c:v>12.940000000000001</c:v>
                </c:pt>
                <c:pt idx="6025">
                  <c:v>12.926666666666668</c:v>
                </c:pt>
                <c:pt idx="6026">
                  <c:v>12.840000000000002</c:v>
                </c:pt>
                <c:pt idx="6027">
                  <c:v>12.850000000000003</c:v>
                </c:pt>
                <c:pt idx="6028">
                  <c:v>12.870000000000003</c:v>
                </c:pt>
                <c:pt idx="6029">
                  <c:v>12.81666666666667</c:v>
                </c:pt>
                <c:pt idx="6030">
                  <c:v>12.683333333333337</c:v>
                </c:pt>
                <c:pt idx="6031">
                  <c:v>12.540000000000003</c:v>
                </c:pt>
                <c:pt idx="6032">
                  <c:v>12.453333333333335</c:v>
                </c:pt>
                <c:pt idx="6033">
                  <c:v>12.446666666666667</c:v>
                </c:pt>
                <c:pt idx="6034">
                  <c:v>12.360000000000001</c:v>
                </c:pt>
                <c:pt idx="6035">
                  <c:v>12.33</c:v>
                </c:pt>
                <c:pt idx="6036">
                  <c:v>12.336666666666666</c:v>
                </c:pt>
                <c:pt idx="6037">
                  <c:v>12.286666666666665</c:v>
                </c:pt>
                <c:pt idx="6038">
                  <c:v>12.336666666666666</c:v>
                </c:pt>
                <c:pt idx="6039">
                  <c:v>12.37</c:v>
                </c:pt>
                <c:pt idx="6040">
                  <c:v>12.373333333333333</c:v>
                </c:pt>
                <c:pt idx="6041">
                  <c:v>12.360000000000003</c:v>
                </c:pt>
                <c:pt idx="6042">
                  <c:v>12.29666666666667</c:v>
                </c:pt>
                <c:pt idx="6043">
                  <c:v>12.376666666666669</c:v>
                </c:pt>
                <c:pt idx="6044">
                  <c:v>12.343333333333335</c:v>
                </c:pt>
                <c:pt idx="6045">
                  <c:v>12.120000000000001</c:v>
                </c:pt>
                <c:pt idx="6046">
                  <c:v>12.04</c:v>
                </c:pt>
                <c:pt idx="6047">
                  <c:v>11.983333333333331</c:v>
                </c:pt>
                <c:pt idx="6048">
                  <c:v>11.870000000000001</c:v>
                </c:pt>
                <c:pt idx="6049">
                  <c:v>11.846666666666666</c:v>
                </c:pt>
                <c:pt idx="6050">
                  <c:v>11.696666666666664</c:v>
                </c:pt>
                <c:pt idx="6051">
                  <c:v>11.616666666666665</c:v>
                </c:pt>
                <c:pt idx="6052">
                  <c:v>11.479999999999997</c:v>
                </c:pt>
                <c:pt idx="6053">
                  <c:v>11.443333333333333</c:v>
                </c:pt>
                <c:pt idx="6054">
                  <c:v>11.379999999999999</c:v>
                </c:pt>
                <c:pt idx="6055">
                  <c:v>11.386666666666665</c:v>
                </c:pt>
                <c:pt idx="6056">
                  <c:v>11.479999999999997</c:v>
                </c:pt>
                <c:pt idx="6057">
                  <c:v>11.576666666666664</c:v>
                </c:pt>
                <c:pt idx="6058">
                  <c:v>11.729999999999999</c:v>
                </c:pt>
                <c:pt idx="6059">
                  <c:v>11.823333333333332</c:v>
                </c:pt>
                <c:pt idx="6060">
                  <c:v>11.856666666666666</c:v>
                </c:pt>
                <c:pt idx="6061">
                  <c:v>11.999999999999998</c:v>
                </c:pt>
                <c:pt idx="6062">
                  <c:v>12.103333333333332</c:v>
                </c:pt>
                <c:pt idx="6063">
                  <c:v>12.186666666666666</c:v>
                </c:pt>
                <c:pt idx="6064">
                  <c:v>12.110000000000001</c:v>
                </c:pt>
                <c:pt idx="6065">
                  <c:v>12.086666666666666</c:v>
                </c:pt>
                <c:pt idx="6066">
                  <c:v>12.066666666666666</c:v>
                </c:pt>
                <c:pt idx="6067">
                  <c:v>12.080000000000004</c:v>
                </c:pt>
                <c:pt idx="6068">
                  <c:v>12.036666666666667</c:v>
                </c:pt>
                <c:pt idx="6069">
                  <c:v>11.976666666666667</c:v>
                </c:pt>
                <c:pt idx="6070">
                  <c:v>11.976666666666668</c:v>
                </c:pt>
                <c:pt idx="6071">
                  <c:v>11.940000000000001</c:v>
                </c:pt>
                <c:pt idx="6072">
                  <c:v>11.916666666666666</c:v>
                </c:pt>
                <c:pt idx="6073">
                  <c:v>11.803333333333335</c:v>
                </c:pt>
                <c:pt idx="6074">
                  <c:v>11.81</c:v>
                </c:pt>
                <c:pt idx="6075">
                  <c:v>11.883333333333331</c:v>
                </c:pt>
                <c:pt idx="6076">
                  <c:v>12.023333333333332</c:v>
                </c:pt>
                <c:pt idx="6077">
                  <c:v>12.116666666666667</c:v>
                </c:pt>
                <c:pt idx="6078">
                  <c:v>12.25</c:v>
                </c:pt>
                <c:pt idx="6079">
                  <c:v>12.311666666666667</c:v>
                </c:pt>
                <c:pt idx="6080">
                  <c:v>12.414166666666667</c:v>
                </c:pt>
                <c:pt idx="6081">
                  <c:v>12.444166666666668</c:v>
                </c:pt>
                <c:pt idx="6082">
                  <c:v>12.490833333333335</c:v>
                </c:pt>
                <c:pt idx="6083">
                  <c:v>12.5075</c:v>
                </c:pt>
                <c:pt idx="6084">
                  <c:v>12.530833333333337</c:v>
                </c:pt>
                <c:pt idx="6085">
                  <c:v>12.490833333333338</c:v>
                </c:pt>
                <c:pt idx="6086">
                  <c:v>12.447500000000003</c:v>
                </c:pt>
                <c:pt idx="6087">
                  <c:v>12.420833333333338</c:v>
                </c:pt>
                <c:pt idx="6088">
                  <c:v>12.377500000000003</c:v>
                </c:pt>
                <c:pt idx="6089">
                  <c:v>12.400833333333335</c:v>
                </c:pt>
                <c:pt idx="6090">
                  <c:v>12.517500000000002</c:v>
                </c:pt>
                <c:pt idx="6091">
                  <c:v>12.580833333333336</c:v>
                </c:pt>
                <c:pt idx="6092">
                  <c:v>12.657500000000002</c:v>
                </c:pt>
                <c:pt idx="6093">
                  <c:v>12.684166666666668</c:v>
                </c:pt>
                <c:pt idx="6094">
                  <c:v>12.924166666666668</c:v>
                </c:pt>
                <c:pt idx="6095">
                  <c:v>13.057500000000001</c:v>
                </c:pt>
                <c:pt idx="6096">
                  <c:v>13.227500000000001</c:v>
                </c:pt>
                <c:pt idx="6097">
                  <c:v>13.274166666666668</c:v>
                </c:pt>
                <c:pt idx="6098">
                  <c:v>13.327500000000002</c:v>
                </c:pt>
                <c:pt idx="6099">
                  <c:v>13.474166666666667</c:v>
                </c:pt>
                <c:pt idx="6100">
                  <c:v>13.620833333333334</c:v>
                </c:pt>
                <c:pt idx="6101">
                  <c:v>13.734166666666665</c:v>
                </c:pt>
                <c:pt idx="6102">
                  <c:v>13.824166666666665</c:v>
                </c:pt>
                <c:pt idx="6103">
                  <c:v>14.007499999999999</c:v>
                </c:pt>
                <c:pt idx="6104">
                  <c:v>14.137499999999998</c:v>
                </c:pt>
                <c:pt idx="6105">
                  <c:v>14.210833333333333</c:v>
                </c:pt>
                <c:pt idx="6106">
                  <c:v>14.274166666666668</c:v>
                </c:pt>
                <c:pt idx="6107">
                  <c:v>14.364166666666666</c:v>
                </c:pt>
                <c:pt idx="6108">
                  <c:v>14.340833333333332</c:v>
                </c:pt>
                <c:pt idx="6109">
                  <c:v>14.362500000000001</c:v>
                </c:pt>
                <c:pt idx="6110">
                  <c:v>14.406666666666666</c:v>
                </c:pt>
                <c:pt idx="6111">
                  <c:v>14.47</c:v>
                </c:pt>
                <c:pt idx="6112">
                  <c:v>14.506666666666666</c:v>
                </c:pt>
                <c:pt idx="6113">
                  <c:v>14.676666666666666</c:v>
                </c:pt>
                <c:pt idx="6114">
                  <c:v>14.793333333333333</c:v>
                </c:pt>
                <c:pt idx="6115">
                  <c:v>14.949999999999998</c:v>
                </c:pt>
                <c:pt idx="6116">
                  <c:v>15.023333333333333</c:v>
                </c:pt>
                <c:pt idx="6117">
                  <c:v>15.063333333333333</c:v>
                </c:pt>
                <c:pt idx="6118">
                  <c:v>15.086666666666666</c:v>
                </c:pt>
                <c:pt idx="6119">
                  <c:v>15.169999999999996</c:v>
                </c:pt>
                <c:pt idx="6120">
                  <c:v>15.279999999999998</c:v>
                </c:pt>
                <c:pt idx="6121">
                  <c:v>15.376666666666665</c:v>
                </c:pt>
                <c:pt idx="6122">
                  <c:v>15.353333333333332</c:v>
                </c:pt>
                <c:pt idx="6123">
                  <c:v>15.359999999999998</c:v>
                </c:pt>
                <c:pt idx="6124">
                  <c:v>15.393333333333333</c:v>
                </c:pt>
                <c:pt idx="6125">
                  <c:v>15.443333333333332</c:v>
                </c:pt>
                <c:pt idx="6126">
                  <c:v>15.479999999999997</c:v>
                </c:pt>
                <c:pt idx="6127">
                  <c:v>15.629999999999997</c:v>
                </c:pt>
                <c:pt idx="6128">
                  <c:v>15.846666666666664</c:v>
                </c:pt>
                <c:pt idx="6129">
                  <c:v>15.999999999999998</c:v>
                </c:pt>
                <c:pt idx="6130">
                  <c:v>16</c:v>
                </c:pt>
                <c:pt idx="6131">
                  <c:v>16.016666666666666</c:v>
                </c:pt>
                <c:pt idx="6132">
                  <c:v>16.029999999999998</c:v>
                </c:pt>
                <c:pt idx="6133">
                  <c:v>16.006666666666668</c:v>
                </c:pt>
                <c:pt idx="6134">
                  <c:v>16.026666666666664</c:v>
                </c:pt>
                <c:pt idx="6135">
                  <c:v>16.086666666666666</c:v>
                </c:pt>
                <c:pt idx="6136">
                  <c:v>16.079999999999998</c:v>
                </c:pt>
                <c:pt idx="6137">
                  <c:v>16.006666666666668</c:v>
                </c:pt>
                <c:pt idx="6138">
                  <c:v>16.126666666666665</c:v>
                </c:pt>
                <c:pt idx="6139">
                  <c:v>16.213333333333335</c:v>
                </c:pt>
                <c:pt idx="6140">
                  <c:v>16.226666666666667</c:v>
                </c:pt>
                <c:pt idx="6141">
                  <c:v>16.243333333333332</c:v>
                </c:pt>
                <c:pt idx="6142">
                  <c:v>16.346666666666668</c:v>
                </c:pt>
                <c:pt idx="6143">
                  <c:v>16.433333333333334</c:v>
                </c:pt>
                <c:pt idx="6144">
                  <c:v>16.649999999999999</c:v>
                </c:pt>
                <c:pt idx="6145">
                  <c:v>16.766666666666666</c:v>
                </c:pt>
                <c:pt idx="6146">
                  <c:v>16.920000000000002</c:v>
                </c:pt>
                <c:pt idx="6147">
                  <c:v>17.003333333333334</c:v>
                </c:pt>
                <c:pt idx="6148">
                  <c:v>17.079999999999998</c:v>
                </c:pt>
                <c:pt idx="6149">
                  <c:v>17.023333333333333</c:v>
                </c:pt>
                <c:pt idx="6150">
                  <c:v>16.953333333333337</c:v>
                </c:pt>
                <c:pt idx="6151">
                  <c:v>16.910000000000004</c:v>
                </c:pt>
                <c:pt idx="6152">
                  <c:v>17.056666666666668</c:v>
                </c:pt>
                <c:pt idx="6153">
                  <c:v>17.216666666666665</c:v>
                </c:pt>
                <c:pt idx="6154">
                  <c:v>17.213333333333335</c:v>
                </c:pt>
                <c:pt idx="6155">
                  <c:v>17.213333333333335</c:v>
                </c:pt>
                <c:pt idx="6156">
                  <c:v>17.163333333333338</c:v>
                </c:pt>
                <c:pt idx="6157">
                  <c:v>17.196666666666665</c:v>
                </c:pt>
                <c:pt idx="6158">
                  <c:v>17.096666666666668</c:v>
                </c:pt>
                <c:pt idx="6159">
                  <c:v>17.05</c:v>
                </c:pt>
                <c:pt idx="6160">
                  <c:v>17.116666666666667</c:v>
                </c:pt>
                <c:pt idx="6161">
                  <c:v>17.27</c:v>
                </c:pt>
                <c:pt idx="6162">
                  <c:v>17.440000000000001</c:v>
                </c:pt>
                <c:pt idx="6163">
                  <c:v>17.463333333333335</c:v>
                </c:pt>
                <c:pt idx="6164">
                  <c:v>17.523333333333333</c:v>
                </c:pt>
                <c:pt idx="6165">
                  <c:v>17.623333333333338</c:v>
                </c:pt>
                <c:pt idx="6166">
                  <c:v>17.693333333333335</c:v>
                </c:pt>
                <c:pt idx="6167">
                  <c:v>17.806666666666668</c:v>
                </c:pt>
                <c:pt idx="6168">
                  <c:v>17.899999999999999</c:v>
                </c:pt>
                <c:pt idx="6169">
                  <c:v>17.939999999999998</c:v>
                </c:pt>
                <c:pt idx="6170">
                  <c:v>18.036666666666669</c:v>
                </c:pt>
                <c:pt idx="6171">
                  <c:v>18.093333333333337</c:v>
                </c:pt>
                <c:pt idx="6172">
                  <c:v>18.136666666666667</c:v>
                </c:pt>
                <c:pt idx="6173">
                  <c:v>18.126666666666669</c:v>
                </c:pt>
                <c:pt idx="6174">
                  <c:v>17.990000000000002</c:v>
                </c:pt>
                <c:pt idx="6175">
                  <c:v>17.996666666666666</c:v>
                </c:pt>
                <c:pt idx="6176">
                  <c:v>18.009999999999998</c:v>
                </c:pt>
                <c:pt idx="6177">
                  <c:v>17.996666666666663</c:v>
                </c:pt>
                <c:pt idx="6178">
                  <c:v>17.906666666666659</c:v>
                </c:pt>
                <c:pt idx="6179">
                  <c:v>17.863333333333333</c:v>
                </c:pt>
                <c:pt idx="6180">
                  <c:v>17.919999999999998</c:v>
                </c:pt>
                <c:pt idx="6181">
                  <c:v>17.943333333333332</c:v>
                </c:pt>
                <c:pt idx="6182">
                  <c:v>17.846666666666671</c:v>
                </c:pt>
                <c:pt idx="6183">
                  <c:v>17.746666666666666</c:v>
                </c:pt>
                <c:pt idx="6184">
                  <c:v>17.75</c:v>
                </c:pt>
                <c:pt idx="6185">
                  <c:v>17.813333333333333</c:v>
                </c:pt>
                <c:pt idx="6186">
                  <c:v>17.846666666666671</c:v>
                </c:pt>
                <c:pt idx="6187">
                  <c:v>17.846666666666668</c:v>
                </c:pt>
                <c:pt idx="6188">
                  <c:v>17.956666666666663</c:v>
                </c:pt>
                <c:pt idx="6189">
                  <c:v>17.983333333333331</c:v>
                </c:pt>
                <c:pt idx="6190">
                  <c:v>18.053333333333335</c:v>
                </c:pt>
                <c:pt idx="6191">
                  <c:v>18.053333333333331</c:v>
                </c:pt>
                <c:pt idx="6192">
                  <c:v>18.066666666666663</c:v>
                </c:pt>
                <c:pt idx="6193">
                  <c:v>18.086666666666662</c:v>
                </c:pt>
                <c:pt idx="6194">
                  <c:v>18.063333333333333</c:v>
                </c:pt>
                <c:pt idx="6195">
                  <c:v>18.033333333333335</c:v>
                </c:pt>
                <c:pt idx="6196">
                  <c:v>17.973333333333333</c:v>
                </c:pt>
                <c:pt idx="6197">
                  <c:v>17.976666666666667</c:v>
                </c:pt>
                <c:pt idx="6198">
                  <c:v>17.986666666666668</c:v>
                </c:pt>
                <c:pt idx="6199">
                  <c:v>18.069999999999997</c:v>
                </c:pt>
                <c:pt idx="6200">
                  <c:v>18.133333333333333</c:v>
                </c:pt>
                <c:pt idx="6201">
                  <c:v>18.250000000000004</c:v>
                </c:pt>
                <c:pt idx="6202">
                  <c:v>18.286666666666672</c:v>
                </c:pt>
                <c:pt idx="6203">
                  <c:v>18.310000000000006</c:v>
                </c:pt>
                <c:pt idx="6204">
                  <c:v>18.296666666666674</c:v>
                </c:pt>
                <c:pt idx="6205">
                  <c:v>18.27</c:v>
                </c:pt>
                <c:pt idx="6206">
                  <c:v>18.240000000000002</c:v>
                </c:pt>
                <c:pt idx="6207">
                  <c:v>18.32</c:v>
                </c:pt>
                <c:pt idx="6208">
                  <c:v>18.463333333333335</c:v>
                </c:pt>
                <c:pt idx="6209">
                  <c:v>18.606666666666669</c:v>
                </c:pt>
                <c:pt idx="6210">
                  <c:v>18.583333333333329</c:v>
                </c:pt>
                <c:pt idx="6211">
                  <c:v>18.656666666666663</c:v>
                </c:pt>
                <c:pt idx="6212">
                  <c:v>18.7</c:v>
                </c:pt>
                <c:pt idx="6213">
                  <c:v>18.756666666666664</c:v>
                </c:pt>
                <c:pt idx="6214">
                  <c:v>18.713333333333331</c:v>
                </c:pt>
                <c:pt idx="6215">
                  <c:v>18.656666666666663</c:v>
                </c:pt>
                <c:pt idx="6216">
                  <c:v>18.600000000000001</c:v>
                </c:pt>
                <c:pt idx="6217">
                  <c:v>18.523333333333333</c:v>
                </c:pt>
                <c:pt idx="6218">
                  <c:v>18.399999999999999</c:v>
                </c:pt>
                <c:pt idx="6219">
                  <c:v>18.34</c:v>
                </c:pt>
                <c:pt idx="6220">
                  <c:v>18.239999999999998</c:v>
                </c:pt>
                <c:pt idx="6221">
                  <c:v>18.243333333333332</c:v>
                </c:pt>
                <c:pt idx="6222">
                  <c:v>18.2</c:v>
                </c:pt>
                <c:pt idx="6223">
                  <c:v>18.270000000000003</c:v>
                </c:pt>
                <c:pt idx="6224">
                  <c:v>18.293333333333337</c:v>
                </c:pt>
                <c:pt idx="6225">
                  <c:v>18.329999999999998</c:v>
                </c:pt>
                <c:pt idx="6226">
                  <c:v>18.410000000000004</c:v>
                </c:pt>
                <c:pt idx="6227">
                  <c:v>18.426666666666669</c:v>
                </c:pt>
                <c:pt idx="6228">
                  <c:v>18.360000000000003</c:v>
                </c:pt>
                <c:pt idx="6229">
                  <c:v>18.273333333333337</c:v>
                </c:pt>
                <c:pt idx="6230">
                  <c:v>18.22333333333334</c:v>
                </c:pt>
                <c:pt idx="6231">
                  <c:v>18.15666666666667</c:v>
                </c:pt>
                <c:pt idx="6232">
                  <c:v>18.160000000000004</c:v>
                </c:pt>
                <c:pt idx="6233">
                  <c:v>18.163333333333334</c:v>
                </c:pt>
                <c:pt idx="6234">
                  <c:v>18.176666666666669</c:v>
                </c:pt>
                <c:pt idx="6235">
                  <c:v>18.173333333333336</c:v>
                </c:pt>
                <c:pt idx="6236">
                  <c:v>18.196666666666665</c:v>
                </c:pt>
                <c:pt idx="6237">
                  <c:v>18.18</c:v>
                </c:pt>
                <c:pt idx="6238">
                  <c:v>18.176666666666669</c:v>
                </c:pt>
                <c:pt idx="6239">
                  <c:v>18.173333333333332</c:v>
                </c:pt>
                <c:pt idx="6240">
                  <c:v>18.220000000000002</c:v>
                </c:pt>
                <c:pt idx="6241">
                  <c:v>18.226666666666667</c:v>
                </c:pt>
                <c:pt idx="6242">
                  <c:v>18.223333333333333</c:v>
                </c:pt>
                <c:pt idx="6243">
                  <c:v>18.169999999999998</c:v>
                </c:pt>
                <c:pt idx="6244">
                  <c:v>18.216666666666665</c:v>
                </c:pt>
                <c:pt idx="6245">
                  <c:v>18.319999999999997</c:v>
                </c:pt>
                <c:pt idx="6246">
                  <c:v>18.41333333333333</c:v>
                </c:pt>
                <c:pt idx="6247">
                  <c:v>18.506666666666664</c:v>
                </c:pt>
                <c:pt idx="6248">
                  <c:v>18.62</c:v>
                </c:pt>
                <c:pt idx="6249">
                  <c:v>18.663333333333334</c:v>
                </c:pt>
                <c:pt idx="6250">
                  <c:v>18.7</c:v>
                </c:pt>
                <c:pt idx="6251">
                  <c:v>18.663333333333338</c:v>
                </c:pt>
                <c:pt idx="6252">
                  <c:v>18.686666666666664</c:v>
                </c:pt>
                <c:pt idx="6253">
                  <c:v>18.673333333333332</c:v>
                </c:pt>
                <c:pt idx="6254">
                  <c:v>18.673333333333332</c:v>
                </c:pt>
                <c:pt idx="6255">
                  <c:v>18.636666666666663</c:v>
                </c:pt>
                <c:pt idx="6256">
                  <c:v>18.653333333333332</c:v>
                </c:pt>
                <c:pt idx="6257">
                  <c:v>18.656666666666663</c:v>
                </c:pt>
                <c:pt idx="6258">
                  <c:v>18.666666666666668</c:v>
                </c:pt>
                <c:pt idx="6259">
                  <c:v>18.656666666666663</c:v>
                </c:pt>
                <c:pt idx="6260">
                  <c:v>18.64</c:v>
                </c:pt>
                <c:pt idx="6261">
                  <c:v>18.623333333333335</c:v>
                </c:pt>
                <c:pt idx="6262">
                  <c:v>18.673333333333336</c:v>
                </c:pt>
                <c:pt idx="6263">
                  <c:v>18.686666666666667</c:v>
                </c:pt>
                <c:pt idx="6264">
                  <c:v>18.693333333333335</c:v>
                </c:pt>
                <c:pt idx="6265">
                  <c:v>18.71</c:v>
                </c:pt>
                <c:pt idx="6266">
                  <c:v>18.713333333333331</c:v>
                </c:pt>
                <c:pt idx="6267">
                  <c:v>18.73</c:v>
                </c:pt>
                <c:pt idx="6268">
                  <c:v>18.766666666666666</c:v>
                </c:pt>
                <c:pt idx="6269">
                  <c:v>18.75</c:v>
                </c:pt>
                <c:pt idx="6270">
                  <c:v>18.716666666666665</c:v>
                </c:pt>
                <c:pt idx="6271">
                  <c:v>18.673333333333336</c:v>
                </c:pt>
                <c:pt idx="6272">
                  <c:v>18.709999999999997</c:v>
                </c:pt>
                <c:pt idx="6273">
                  <c:v>18.766666666666666</c:v>
                </c:pt>
                <c:pt idx="6274">
                  <c:v>18.803333333333335</c:v>
                </c:pt>
                <c:pt idx="6275">
                  <c:v>18.709999999999997</c:v>
                </c:pt>
                <c:pt idx="6276">
                  <c:v>18.720000000000002</c:v>
                </c:pt>
                <c:pt idx="6277">
                  <c:v>18.696666666666665</c:v>
                </c:pt>
                <c:pt idx="6278">
                  <c:v>18.666666666666668</c:v>
                </c:pt>
                <c:pt idx="6279">
                  <c:v>18.64</c:v>
                </c:pt>
                <c:pt idx="6280">
                  <c:v>18.643333333333331</c:v>
                </c:pt>
                <c:pt idx="6281">
                  <c:v>18.623333333333331</c:v>
                </c:pt>
                <c:pt idx="6282">
                  <c:v>18.606666666666666</c:v>
                </c:pt>
                <c:pt idx="6283">
                  <c:v>18.600000000000001</c:v>
                </c:pt>
                <c:pt idx="6284">
                  <c:v>18.59</c:v>
                </c:pt>
                <c:pt idx="6285">
                  <c:v>18.633333333333333</c:v>
                </c:pt>
                <c:pt idx="6286">
                  <c:v>18.623333333333335</c:v>
                </c:pt>
                <c:pt idx="6287">
                  <c:v>18.623333333333338</c:v>
                </c:pt>
                <c:pt idx="6288">
                  <c:v>18.643333333333334</c:v>
                </c:pt>
                <c:pt idx="6289">
                  <c:v>18.670000000000005</c:v>
                </c:pt>
                <c:pt idx="6290">
                  <c:v>18.703333333333337</c:v>
                </c:pt>
                <c:pt idx="6291">
                  <c:v>18.730000000000004</c:v>
                </c:pt>
                <c:pt idx="6292">
                  <c:v>18.683333333333334</c:v>
                </c:pt>
                <c:pt idx="6293">
                  <c:v>18.643333333333331</c:v>
                </c:pt>
                <c:pt idx="6294">
                  <c:v>18.583333333333332</c:v>
                </c:pt>
                <c:pt idx="6295">
                  <c:v>18.476666666666667</c:v>
                </c:pt>
                <c:pt idx="6296">
                  <c:v>18.436666666666667</c:v>
                </c:pt>
                <c:pt idx="6297">
                  <c:v>18.439999999999998</c:v>
                </c:pt>
                <c:pt idx="6298">
                  <c:v>18.399999999999999</c:v>
                </c:pt>
                <c:pt idx="6299">
                  <c:v>18.403333333333332</c:v>
                </c:pt>
                <c:pt idx="6300">
                  <c:v>18.443333333333332</c:v>
                </c:pt>
                <c:pt idx="6301">
                  <c:v>18.433333333333334</c:v>
                </c:pt>
                <c:pt idx="6302">
                  <c:v>18.38</c:v>
                </c:pt>
                <c:pt idx="6303">
                  <c:v>18.396666666666665</c:v>
                </c:pt>
                <c:pt idx="6304">
                  <c:v>18.373333333333331</c:v>
                </c:pt>
                <c:pt idx="6305">
                  <c:v>18.376666666666665</c:v>
                </c:pt>
                <c:pt idx="6306">
                  <c:v>18.273333333333333</c:v>
                </c:pt>
                <c:pt idx="6307">
                  <c:v>18.199999999999996</c:v>
                </c:pt>
                <c:pt idx="6308">
                  <c:v>18.013333333333332</c:v>
                </c:pt>
                <c:pt idx="6309">
                  <c:v>17.833333333333332</c:v>
                </c:pt>
                <c:pt idx="6310">
                  <c:v>17.703333333333333</c:v>
                </c:pt>
                <c:pt idx="6311">
                  <c:v>17.610000000000003</c:v>
                </c:pt>
                <c:pt idx="6312">
                  <c:v>17.47666666666667</c:v>
                </c:pt>
                <c:pt idx="6313">
                  <c:v>17.426666666666666</c:v>
                </c:pt>
                <c:pt idx="6314">
                  <c:v>17.34</c:v>
                </c:pt>
                <c:pt idx="6315">
                  <c:v>17.286666666666669</c:v>
                </c:pt>
                <c:pt idx="6316">
                  <c:v>17.220000000000002</c:v>
                </c:pt>
                <c:pt idx="6317">
                  <c:v>17.09</c:v>
                </c:pt>
                <c:pt idx="6318">
                  <c:v>16.976666666666667</c:v>
                </c:pt>
                <c:pt idx="6319">
                  <c:v>16.90666666666667</c:v>
                </c:pt>
                <c:pt idx="6320">
                  <c:v>16.8</c:v>
                </c:pt>
                <c:pt idx="6321">
                  <c:v>16.716666666666669</c:v>
                </c:pt>
                <c:pt idx="6322">
                  <c:v>16.563333333333336</c:v>
                </c:pt>
                <c:pt idx="6323">
                  <c:v>16.446666666666669</c:v>
                </c:pt>
                <c:pt idx="6324">
                  <c:v>16.406666666666666</c:v>
                </c:pt>
                <c:pt idx="6325">
                  <c:v>16.490000000000002</c:v>
                </c:pt>
                <c:pt idx="6326">
                  <c:v>16.470000000000002</c:v>
                </c:pt>
                <c:pt idx="6327">
                  <c:v>16.423333333333336</c:v>
                </c:pt>
                <c:pt idx="6328">
                  <c:v>16.356666666666666</c:v>
                </c:pt>
                <c:pt idx="6329">
                  <c:v>16.296666666666667</c:v>
                </c:pt>
                <c:pt idx="6330">
                  <c:v>16.149999999999999</c:v>
                </c:pt>
                <c:pt idx="6331">
                  <c:v>16.023333333333333</c:v>
                </c:pt>
                <c:pt idx="6332">
                  <c:v>15.866666666666667</c:v>
                </c:pt>
                <c:pt idx="6333">
                  <c:v>15.713333333333331</c:v>
                </c:pt>
                <c:pt idx="6334">
                  <c:v>15.573333333333332</c:v>
                </c:pt>
                <c:pt idx="6335">
                  <c:v>15.466666666666665</c:v>
                </c:pt>
                <c:pt idx="6336">
                  <c:v>15.42333333333333</c:v>
                </c:pt>
                <c:pt idx="6337">
                  <c:v>15.419999999999998</c:v>
                </c:pt>
                <c:pt idx="6338">
                  <c:v>15.569999999999999</c:v>
                </c:pt>
                <c:pt idx="6339">
                  <c:v>15.55</c:v>
                </c:pt>
                <c:pt idx="6340">
                  <c:v>15.456666666666667</c:v>
                </c:pt>
                <c:pt idx="6341">
                  <c:v>15.423333333333334</c:v>
                </c:pt>
                <c:pt idx="6342">
                  <c:v>15.38</c:v>
                </c:pt>
                <c:pt idx="6343">
                  <c:v>15.316666666666668</c:v>
                </c:pt>
                <c:pt idx="6344">
                  <c:v>15.290000000000001</c:v>
                </c:pt>
                <c:pt idx="6345">
                  <c:v>15.170000000000003</c:v>
                </c:pt>
                <c:pt idx="6346">
                  <c:v>15.07666666666667</c:v>
                </c:pt>
                <c:pt idx="6347">
                  <c:v>14.990000000000004</c:v>
                </c:pt>
                <c:pt idx="6348">
                  <c:v>14.970000000000004</c:v>
                </c:pt>
                <c:pt idx="6349">
                  <c:v>14.91666666666667</c:v>
                </c:pt>
                <c:pt idx="6350">
                  <c:v>14.863333333333337</c:v>
                </c:pt>
                <c:pt idx="6351">
                  <c:v>14.840000000000003</c:v>
                </c:pt>
                <c:pt idx="6352">
                  <c:v>14.83666666666667</c:v>
                </c:pt>
                <c:pt idx="6353">
                  <c:v>14.866666666666667</c:v>
                </c:pt>
                <c:pt idx="6354">
                  <c:v>14.763333333333334</c:v>
                </c:pt>
                <c:pt idx="6355">
                  <c:v>14.51</c:v>
                </c:pt>
                <c:pt idx="6356">
                  <c:v>14.313333333333333</c:v>
                </c:pt>
                <c:pt idx="6357">
                  <c:v>14.143333333333333</c:v>
                </c:pt>
                <c:pt idx="6358">
                  <c:v>14.05</c:v>
                </c:pt>
                <c:pt idx="6359">
                  <c:v>13.88</c:v>
                </c:pt>
                <c:pt idx="6360">
                  <c:v>13.816666666666666</c:v>
                </c:pt>
                <c:pt idx="6361">
                  <c:v>13.743333333333334</c:v>
                </c:pt>
                <c:pt idx="6362">
                  <c:v>13.723333333333334</c:v>
                </c:pt>
                <c:pt idx="6363">
                  <c:v>13.723333333333333</c:v>
                </c:pt>
                <c:pt idx="6364">
                  <c:v>13.683333333333335</c:v>
                </c:pt>
                <c:pt idx="6365">
                  <c:v>13.590000000000003</c:v>
                </c:pt>
                <c:pt idx="6366">
                  <c:v>13.430000000000001</c:v>
                </c:pt>
                <c:pt idx="6367">
                  <c:v>13.270000000000001</c:v>
                </c:pt>
                <c:pt idx="6368">
                  <c:v>13.123333333333333</c:v>
                </c:pt>
                <c:pt idx="6369">
                  <c:v>13.143333333333334</c:v>
                </c:pt>
                <c:pt idx="6370">
                  <c:v>13.09</c:v>
                </c:pt>
                <c:pt idx="6371">
                  <c:v>13.023333333333333</c:v>
                </c:pt>
                <c:pt idx="6372">
                  <c:v>12.986666666666666</c:v>
                </c:pt>
                <c:pt idx="6373">
                  <c:v>12.869999999999997</c:v>
                </c:pt>
                <c:pt idx="6374">
                  <c:v>12.766666666666664</c:v>
                </c:pt>
                <c:pt idx="6375">
                  <c:v>12.706666666666665</c:v>
                </c:pt>
                <c:pt idx="6376">
                  <c:v>12.613333333333333</c:v>
                </c:pt>
                <c:pt idx="6377">
                  <c:v>12.633333333333333</c:v>
                </c:pt>
                <c:pt idx="6378">
                  <c:v>12.486666666666668</c:v>
                </c:pt>
                <c:pt idx="6379">
                  <c:v>12.323333333333332</c:v>
                </c:pt>
                <c:pt idx="6380">
                  <c:v>12.186666666666667</c:v>
                </c:pt>
                <c:pt idx="6381">
                  <c:v>11.96</c:v>
                </c:pt>
                <c:pt idx="6382">
                  <c:v>11.830000000000004</c:v>
                </c:pt>
                <c:pt idx="6383">
                  <c:v>11.626666666666669</c:v>
                </c:pt>
                <c:pt idx="6384">
                  <c:v>11.57</c:v>
                </c:pt>
                <c:pt idx="6385">
                  <c:v>11.496666666666668</c:v>
                </c:pt>
                <c:pt idx="6386">
                  <c:v>11.476666666666667</c:v>
                </c:pt>
                <c:pt idx="6387">
                  <c:v>11.426666666666668</c:v>
                </c:pt>
                <c:pt idx="6388">
                  <c:v>11.356666666666666</c:v>
                </c:pt>
                <c:pt idx="6389">
                  <c:v>11.356666666666666</c:v>
                </c:pt>
                <c:pt idx="6390">
                  <c:v>11.34</c:v>
                </c:pt>
                <c:pt idx="6391">
                  <c:v>11.360000000000001</c:v>
                </c:pt>
                <c:pt idx="6392">
                  <c:v>11.330000000000002</c:v>
                </c:pt>
                <c:pt idx="6393">
                  <c:v>11.263333333333337</c:v>
                </c:pt>
                <c:pt idx="6394">
                  <c:v>11.206666666666671</c:v>
                </c:pt>
                <c:pt idx="6395">
                  <c:v>11.240000000000004</c:v>
                </c:pt>
                <c:pt idx="6396">
                  <c:v>11.240000000000002</c:v>
                </c:pt>
                <c:pt idx="6397">
                  <c:v>11.286666666666669</c:v>
                </c:pt>
                <c:pt idx="6398">
                  <c:v>11.266666666666669</c:v>
                </c:pt>
                <c:pt idx="6399">
                  <c:v>11.310000000000002</c:v>
                </c:pt>
                <c:pt idx="6400">
                  <c:v>11.350000000000001</c:v>
                </c:pt>
                <c:pt idx="6401">
                  <c:v>11.290000000000001</c:v>
                </c:pt>
                <c:pt idx="6402">
                  <c:v>11.22</c:v>
                </c:pt>
                <c:pt idx="6403">
                  <c:v>11.15</c:v>
                </c:pt>
                <c:pt idx="6404">
                  <c:v>11.133333333333333</c:v>
                </c:pt>
                <c:pt idx="6405">
                  <c:v>11.040000000000001</c:v>
                </c:pt>
                <c:pt idx="6406">
                  <c:v>11.073333333333334</c:v>
                </c:pt>
                <c:pt idx="6407">
                  <c:v>10.956666666666669</c:v>
                </c:pt>
                <c:pt idx="6408">
                  <c:v>10.923333333333334</c:v>
                </c:pt>
                <c:pt idx="6409">
                  <c:v>10.936666666666667</c:v>
                </c:pt>
                <c:pt idx="6410">
                  <c:v>10.996666666666668</c:v>
                </c:pt>
                <c:pt idx="6411">
                  <c:v>11.136666666666665</c:v>
                </c:pt>
                <c:pt idx="6412">
                  <c:v>11.183333333333334</c:v>
                </c:pt>
                <c:pt idx="6413">
                  <c:v>11.360000000000001</c:v>
                </c:pt>
                <c:pt idx="6414">
                  <c:v>11.319999999999999</c:v>
                </c:pt>
                <c:pt idx="6415">
                  <c:v>11.43</c:v>
                </c:pt>
                <c:pt idx="6416">
                  <c:v>11.389999999999999</c:v>
                </c:pt>
                <c:pt idx="6417">
                  <c:v>11.326666666666666</c:v>
                </c:pt>
                <c:pt idx="6418">
                  <c:v>11.32</c:v>
                </c:pt>
                <c:pt idx="6419">
                  <c:v>11.330000000000002</c:v>
                </c:pt>
                <c:pt idx="6420">
                  <c:v>11.343333333333334</c:v>
                </c:pt>
                <c:pt idx="6421">
                  <c:v>11.336666666666668</c:v>
                </c:pt>
                <c:pt idx="6422">
                  <c:v>11.379999999999999</c:v>
                </c:pt>
                <c:pt idx="6423">
                  <c:v>11.426666666666666</c:v>
                </c:pt>
                <c:pt idx="6424">
                  <c:v>11.493333333333331</c:v>
                </c:pt>
                <c:pt idx="6425">
                  <c:v>11.399999999999999</c:v>
                </c:pt>
                <c:pt idx="6426">
                  <c:v>11.469999999999999</c:v>
                </c:pt>
                <c:pt idx="6427">
                  <c:v>11.469999999999999</c:v>
                </c:pt>
                <c:pt idx="6428">
                  <c:v>11.436666666666666</c:v>
                </c:pt>
                <c:pt idx="6429">
                  <c:v>11.316666666666666</c:v>
                </c:pt>
                <c:pt idx="6430">
                  <c:v>11.286666666666667</c:v>
                </c:pt>
                <c:pt idx="6431">
                  <c:v>11.273333333333333</c:v>
                </c:pt>
                <c:pt idx="6432">
                  <c:v>11.256666666666666</c:v>
                </c:pt>
                <c:pt idx="6433">
                  <c:v>11.343333333333334</c:v>
                </c:pt>
                <c:pt idx="6434">
                  <c:v>11.46</c:v>
                </c:pt>
                <c:pt idx="6435">
                  <c:v>11.626666666666665</c:v>
                </c:pt>
                <c:pt idx="6436">
                  <c:v>11.619999999999997</c:v>
                </c:pt>
                <c:pt idx="6437">
                  <c:v>11.69333333333333</c:v>
                </c:pt>
                <c:pt idx="6438">
                  <c:v>11.886666666666663</c:v>
                </c:pt>
                <c:pt idx="6439">
                  <c:v>12.053333333333331</c:v>
                </c:pt>
                <c:pt idx="6440">
                  <c:v>12.19</c:v>
                </c:pt>
                <c:pt idx="6441">
                  <c:v>12.303333333333333</c:v>
                </c:pt>
                <c:pt idx="6442">
                  <c:v>12.426666666666668</c:v>
                </c:pt>
                <c:pt idx="6443">
                  <c:v>12.46</c:v>
                </c:pt>
                <c:pt idx="6444">
                  <c:v>12.673333333333334</c:v>
                </c:pt>
                <c:pt idx="6445">
                  <c:v>12.75</c:v>
                </c:pt>
                <c:pt idx="6446">
                  <c:v>12.980000000000002</c:v>
                </c:pt>
                <c:pt idx="6447">
                  <c:v>13.113333333333337</c:v>
                </c:pt>
                <c:pt idx="6448">
                  <c:v>13.196666666666669</c:v>
                </c:pt>
                <c:pt idx="6449">
                  <c:v>13.303333333333338</c:v>
                </c:pt>
                <c:pt idx="6450">
                  <c:v>13.356666666666671</c:v>
                </c:pt>
                <c:pt idx="6451">
                  <c:v>13.440000000000005</c:v>
                </c:pt>
                <c:pt idx="6452">
                  <c:v>13.500000000000005</c:v>
                </c:pt>
                <c:pt idx="6453">
                  <c:v>13.513333333333339</c:v>
                </c:pt>
                <c:pt idx="6454">
                  <c:v>13.553333333333338</c:v>
                </c:pt>
                <c:pt idx="6455">
                  <c:v>13.730000000000006</c:v>
                </c:pt>
                <c:pt idx="6456">
                  <c:v>13.833333333333339</c:v>
                </c:pt>
                <c:pt idx="6457">
                  <c:v>13.926666666666669</c:v>
                </c:pt>
                <c:pt idx="6458">
                  <c:v>14.006666666666669</c:v>
                </c:pt>
                <c:pt idx="6459">
                  <c:v>14.213333333333336</c:v>
                </c:pt>
                <c:pt idx="6460">
                  <c:v>14.360000000000003</c:v>
                </c:pt>
                <c:pt idx="6461">
                  <c:v>14.540000000000001</c:v>
                </c:pt>
                <c:pt idx="6462">
                  <c:v>14.73666666666667</c:v>
                </c:pt>
                <c:pt idx="6463">
                  <c:v>14.803333333333335</c:v>
                </c:pt>
                <c:pt idx="6464">
                  <c:v>14.88</c:v>
                </c:pt>
                <c:pt idx="6465">
                  <c:v>14.950000000000001</c:v>
                </c:pt>
                <c:pt idx="6466">
                  <c:v>15.103333333333335</c:v>
                </c:pt>
                <c:pt idx="6467">
                  <c:v>15.226666666666668</c:v>
                </c:pt>
                <c:pt idx="6468">
                  <c:v>15.246666666666668</c:v>
                </c:pt>
                <c:pt idx="6469">
                  <c:v>15.150000000000002</c:v>
                </c:pt>
                <c:pt idx="6470">
                  <c:v>14.956666666666669</c:v>
                </c:pt>
                <c:pt idx="6471">
                  <c:v>14.770000000000003</c:v>
                </c:pt>
                <c:pt idx="6472">
                  <c:v>14.653333333333334</c:v>
                </c:pt>
                <c:pt idx="6473">
                  <c:v>14.563333333333333</c:v>
                </c:pt>
                <c:pt idx="6474">
                  <c:v>14.49</c:v>
                </c:pt>
                <c:pt idx="6475">
                  <c:v>14.493333333333334</c:v>
                </c:pt>
                <c:pt idx="6476">
                  <c:v>14.486666666666666</c:v>
                </c:pt>
                <c:pt idx="6477">
                  <c:v>14.609999999999998</c:v>
                </c:pt>
                <c:pt idx="6478">
                  <c:v>14.729999999999997</c:v>
                </c:pt>
                <c:pt idx="6479">
                  <c:v>14.879999999999999</c:v>
                </c:pt>
                <c:pt idx="6480">
                  <c:v>15.006666666666664</c:v>
                </c:pt>
                <c:pt idx="6481">
                  <c:v>15.09</c:v>
                </c:pt>
                <c:pt idx="6482">
                  <c:v>15.129999999999997</c:v>
                </c:pt>
                <c:pt idx="6483">
                  <c:v>15.106666666666664</c:v>
                </c:pt>
                <c:pt idx="6484">
                  <c:v>15.006666666666664</c:v>
                </c:pt>
                <c:pt idx="6485">
                  <c:v>14.883333333333329</c:v>
                </c:pt>
                <c:pt idx="6486">
                  <c:v>14.759999999999996</c:v>
                </c:pt>
                <c:pt idx="6487">
                  <c:v>14.70333333333333</c:v>
                </c:pt>
                <c:pt idx="6488">
                  <c:v>14.793333333333329</c:v>
                </c:pt>
                <c:pt idx="6489">
                  <c:v>14.856666666666664</c:v>
                </c:pt>
                <c:pt idx="6490">
                  <c:v>14.946666666666664</c:v>
                </c:pt>
                <c:pt idx="6491">
                  <c:v>15.019999999999998</c:v>
                </c:pt>
                <c:pt idx="6492">
                  <c:v>15.013333333333332</c:v>
                </c:pt>
                <c:pt idx="6493">
                  <c:v>15.043333333333333</c:v>
                </c:pt>
                <c:pt idx="6494">
                  <c:v>14.986666666666668</c:v>
                </c:pt>
                <c:pt idx="6495">
                  <c:v>14.953333333333337</c:v>
                </c:pt>
                <c:pt idx="6496">
                  <c:v>14.943333333333333</c:v>
                </c:pt>
                <c:pt idx="6497">
                  <c:v>14.950000000000001</c:v>
                </c:pt>
                <c:pt idx="6498">
                  <c:v>14.863333333333335</c:v>
                </c:pt>
                <c:pt idx="6499">
                  <c:v>14.963333333333335</c:v>
                </c:pt>
                <c:pt idx="6500">
                  <c:v>15.223333333333334</c:v>
                </c:pt>
                <c:pt idx="6501">
                  <c:v>15.490000000000002</c:v>
                </c:pt>
                <c:pt idx="6502">
                  <c:v>15.733333333333336</c:v>
                </c:pt>
                <c:pt idx="6503">
                  <c:v>16.036666666666669</c:v>
                </c:pt>
                <c:pt idx="6504">
                  <c:v>16.240000000000002</c:v>
                </c:pt>
                <c:pt idx="6505">
                  <c:v>16.39</c:v>
                </c:pt>
                <c:pt idx="6506">
                  <c:v>16.49666666666667</c:v>
                </c:pt>
                <c:pt idx="6507">
                  <c:v>16.62</c:v>
                </c:pt>
                <c:pt idx="6508">
                  <c:v>16.686666666666664</c:v>
                </c:pt>
                <c:pt idx="6509">
                  <c:v>16.690000000000001</c:v>
                </c:pt>
                <c:pt idx="6510">
                  <c:v>16.686666666666664</c:v>
                </c:pt>
                <c:pt idx="6511">
                  <c:v>16.649999999999999</c:v>
                </c:pt>
                <c:pt idx="6512">
                  <c:v>16.64</c:v>
                </c:pt>
                <c:pt idx="6513">
                  <c:v>16.683333333333334</c:v>
                </c:pt>
                <c:pt idx="6514">
                  <c:v>16.88</c:v>
                </c:pt>
                <c:pt idx="6515">
                  <c:v>17.146666666666665</c:v>
                </c:pt>
                <c:pt idx="6516">
                  <c:v>17.399999999999999</c:v>
                </c:pt>
                <c:pt idx="6517">
                  <c:v>17.573333333333331</c:v>
                </c:pt>
                <c:pt idx="6518">
                  <c:v>17.659999999999993</c:v>
                </c:pt>
                <c:pt idx="6519">
                  <c:v>17.723333333333333</c:v>
                </c:pt>
                <c:pt idx="6520">
                  <c:v>17.850000000000001</c:v>
                </c:pt>
                <c:pt idx="6521">
                  <c:v>17.963333333333328</c:v>
                </c:pt>
                <c:pt idx="6522">
                  <c:v>18.153333333333325</c:v>
                </c:pt>
                <c:pt idx="6523">
                  <c:v>18.329999999999995</c:v>
                </c:pt>
                <c:pt idx="6524">
                  <c:v>18.409999999999993</c:v>
                </c:pt>
                <c:pt idx="6525">
                  <c:v>18.576666666666664</c:v>
                </c:pt>
                <c:pt idx="6526">
                  <c:v>18.706666666666663</c:v>
                </c:pt>
                <c:pt idx="6527">
                  <c:v>18.876666666666662</c:v>
                </c:pt>
                <c:pt idx="6528">
                  <c:v>19.069999999999997</c:v>
                </c:pt>
                <c:pt idx="6529">
                  <c:v>19.20333333333333</c:v>
                </c:pt>
                <c:pt idx="6530">
                  <c:v>19.323333333333334</c:v>
                </c:pt>
                <c:pt idx="6531">
                  <c:v>19.396666666666668</c:v>
                </c:pt>
                <c:pt idx="6532">
                  <c:v>19.433333333333334</c:v>
                </c:pt>
                <c:pt idx="6533">
                  <c:v>19.34</c:v>
                </c:pt>
                <c:pt idx="6534">
                  <c:v>19.366666666666667</c:v>
                </c:pt>
                <c:pt idx="6535">
                  <c:v>19.399999999999999</c:v>
                </c:pt>
                <c:pt idx="6536">
                  <c:v>19.456666666666667</c:v>
                </c:pt>
                <c:pt idx="6537">
                  <c:v>19.456666666666667</c:v>
                </c:pt>
                <c:pt idx="6538">
                  <c:v>19.469999999999995</c:v>
                </c:pt>
                <c:pt idx="6539">
                  <c:v>19.456666666666663</c:v>
                </c:pt>
                <c:pt idx="6540">
                  <c:v>19.516666666666669</c:v>
                </c:pt>
                <c:pt idx="6541">
                  <c:v>19.616666666666667</c:v>
                </c:pt>
                <c:pt idx="6542">
                  <c:v>19.813333333333333</c:v>
                </c:pt>
                <c:pt idx="6543">
                  <c:v>19.953333333333333</c:v>
                </c:pt>
                <c:pt idx="6544">
                  <c:v>20.02</c:v>
                </c:pt>
                <c:pt idx="6545">
                  <c:v>20.07</c:v>
                </c:pt>
                <c:pt idx="6546">
                  <c:v>20.166666666666668</c:v>
                </c:pt>
                <c:pt idx="6547">
                  <c:v>20.326666666666668</c:v>
                </c:pt>
                <c:pt idx="6548">
                  <c:v>20.366666666666671</c:v>
                </c:pt>
                <c:pt idx="6549">
                  <c:v>20.3</c:v>
                </c:pt>
                <c:pt idx="6550">
                  <c:v>20.220000000000002</c:v>
                </c:pt>
                <c:pt idx="6551">
                  <c:v>20.173333333333332</c:v>
                </c:pt>
                <c:pt idx="6552">
                  <c:v>20.143333333333331</c:v>
                </c:pt>
                <c:pt idx="6553">
                  <c:v>20.126666666666662</c:v>
                </c:pt>
                <c:pt idx="6554">
                  <c:v>20.23</c:v>
                </c:pt>
                <c:pt idx="6555">
                  <c:v>20.196666666666665</c:v>
                </c:pt>
                <c:pt idx="6556">
                  <c:v>20.18</c:v>
                </c:pt>
                <c:pt idx="6557">
                  <c:v>20.133333333333333</c:v>
                </c:pt>
                <c:pt idx="6558">
                  <c:v>20.11</c:v>
                </c:pt>
                <c:pt idx="6559">
                  <c:v>20.123333333333331</c:v>
                </c:pt>
                <c:pt idx="6560">
                  <c:v>20.123333333333331</c:v>
                </c:pt>
                <c:pt idx="6561">
                  <c:v>20.076666666666661</c:v>
                </c:pt>
                <c:pt idx="6562">
                  <c:v>20.04</c:v>
                </c:pt>
                <c:pt idx="6563">
                  <c:v>20.069999999999997</c:v>
                </c:pt>
                <c:pt idx="6564">
                  <c:v>20.029999999999998</c:v>
                </c:pt>
                <c:pt idx="6565">
                  <c:v>20.013333333333335</c:v>
                </c:pt>
                <c:pt idx="6566">
                  <c:v>19.936666666666671</c:v>
                </c:pt>
                <c:pt idx="6567">
                  <c:v>19.88666666666667</c:v>
                </c:pt>
                <c:pt idx="6568">
                  <c:v>19.873333333333335</c:v>
                </c:pt>
                <c:pt idx="6569">
                  <c:v>19.920000000000005</c:v>
                </c:pt>
                <c:pt idx="6570">
                  <c:v>19.883333333333336</c:v>
                </c:pt>
                <c:pt idx="6571">
                  <c:v>19.880000000000003</c:v>
                </c:pt>
                <c:pt idx="6572">
                  <c:v>19.783333333333342</c:v>
                </c:pt>
                <c:pt idx="6573">
                  <c:v>19.780000000000005</c:v>
                </c:pt>
                <c:pt idx="6574">
                  <c:v>19.77</c:v>
                </c:pt>
                <c:pt idx="6575">
                  <c:v>19.7</c:v>
                </c:pt>
                <c:pt idx="6576">
                  <c:v>19.603333333333335</c:v>
                </c:pt>
                <c:pt idx="6577">
                  <c:v>19.396666666666665</c:v>
                </c:pt>
                <c:pt idx="6578">
                  <c:v>19.350000000000001</c:v>
                </c:pt>
                <c:pt idx="6579">
                  <c:v>19.256666666666668</c:v>
                </c:pt>
                <c:pt idx="6580">
                  <c:v>19.213333333333335</c:v>
                </c:pt>
                <c:pt idx="6581">
                  <c:v>19.103333333333335</c:v>
                </c:pt>
                <c:pt idx="6582">
                  <c:v>19.04666666666667</c:v>
                </c:pt>
                <c:pt idx="6583">
                  <c:v>19.030000000000005</c:v>
                </c:pt>
                <c:pt idx="6584">
                  <c:v>18.97666666666667</c:v>
                </c:pt>
                <c:pt idx="6585">
                  <c:v>18.96</c:v>
                </c:pt>
                <c:pt idx="6586">
                  <c:v>18.916666666666668</c:v>
                </c:pt>
                <c:pt idx="6587">
                  <c:v>18.899999999999999</c:v>
                </c:pt>
                <c:pt idx="6588">
                  <c:v>18.916666666666668</c:v>
                </c:pt>
                <c:pt idx="6589">
                  <c:v>18.896666666666665</c:v>
                </c:pt>
                <c:pt idx="6590">
                  <c:v>18.813333333333336</c:v>
                </c:pt>
                <c:pt idx="6591">
                  <c:v>18.796666666666667</c:v>
                </c:pt>
                <c:pt idx="6592">
                  <c:v>18.816666666666666</c:v>
                </c:pt>
                <c:pt idx="6593">
                  <c:v>18.803333333333338</c:v>
                </c:pt>
                <c:pt idx="6594">
                  <c:v>18.766666666666669</c:v>
                </c:pt>
                <c:pt idx="6595">
                  <c:v>18.753333333333334</c:v>
                </c:pt>
                <c:pt idx="6596">
                  <c:v>18.693333333333335</c:v>
                </c:pt>
                <c:pt idx="6597">
                  <c:v>18.670000000000002</c:v>
                </c:pt>
                <c:pt idx="6598">
                  <c:v>18.613333333333337</c:v>
                </c:pt>
                <c:pt idx="6599">
                  <c:v>18.530000000000005</c:v>
                </c:pt>
                <c:pt idx="6600">
                  <c:v>18.47666666666667</c:v>
                </c:pt>
                <c:pt idx="6601">
                  <c:v>18.363333333333333</c:v>
                </c:pt>
                <c:pt idx="6602">
                  <c:v>18.366666666666667</c:v>
                </c:pt>
                <c:pt idx="6603">
                  <c:v>18.37</c:v>
                </c:pt>
                <c:pt idx="6604">
                  <c:v>18.350000000000001</c:v>
                </c:pt>
                <c:pt idx="6605">
                  <c:v>18.399999999999999</c:v>
                </c:pt>
                <c:pt idx="6606">
                  <c:v>18.396666666666665</c:v>
                </c:pt>
                <c:pt idx="6607">
                  <c:v>18.43</c:v>
                </c:pt>
                <c:pt idx="6608">
                  <c:v>18.426666666666669</c:v>
                </c:pt>
                <c:pt idx="6609">
                  <c:v>18.560000000000002</c:v>
                </c:pt>
                <c:pt idx="6610">
                  <c:v>18.613333333333333</c:v>
                </c:pt>
                <c:pt idx="6611">
                  <c:v>18.669999999999998</c:v>
                </c:pt>
                <c:pt idx="6612">
                  <c:v>18.633333333333333</c:v>
                </c:pt>
                <c:pt idx="6613">
                  <c:v>18.62</c:v>
                </c:pt>
                <c:pt idx="6614">
                  <c:v>18.64</c:v>
                </c:pt>
                <c:pt idx="6615">
                  <c:v>18.636666666666667</c:v>
                </c:pt>
                <c:pt idx="6616">
                  <c:v>18.63</c:v>
                </c:pt>
                <c:pt idx="6617">
                  <c:v>18.650000000000002</c:v>
                </c:pt>
                <c:pt idx="6618">
                  <c:v>18.593333333333337</c:v>
                </c:pt>
                <c:pt idx="6619">
                  <c:v>18.493333333333332</c:v>
                </c:pt>
                <c:pt idx="6620">
                  <c:v>18.380000000000003</c:v>
                </c:pt>
                <c:pt idx="6621">
                  <c:v>18.333333333333336</c:v>
                </c:pt>
                <c:pt idx="6622">
                  <c:v>18.330000000000002</c:v>
                </c:pt>
                <c:pt idx="6623">
                  <c:v>18.343333333333337</c:v>
                </c:pt>
                <c:pt idx="6624">
                  <c:v>18.386666666666667</c:v>
                </c:pt>
                <c:pt idx="6625">
                  <c:v>18.346666666666668</c:v>
                </c:pt>
                <c:pt idx="6626">
                  <c:v>18.330000000000002</c:v>
                </c:pt>
                <c:pt idx="6627">
                  <c:v>18.266666666666669</c:v>
                </c:pt>
                <c:pt idx="6628">
                  <c:v>18.200000000000003</c:v>
                </c:pt>
                <c:pt idx="6629">
                  <c:v>18.190000000000001</c:v>
                </c:pt>
                <c:pt idx="6630">
                  <c:v>18.236666666666665</c:v>
                </c:pt>
                <c:pt idx="6631">
                  <c:v>18.266666666666662</c:v>
                </c:pt>
                <c:pt idx="6632">
                  <c:v>18.196666666666665</c:v>
                </c:pt>
                <c:pt idx="6633">
                  <c:v>18.079999999999995</c:v>
                </c:pt>
                <c:pt idx="6634">
                  <c:v>18.013333333333328</c:v>
                </c:pt>
                <c:pt idx="6635">
                  <c:v>17.979999999999997</c:v>
                </c:pt>
                <c:pt idx="6636">
                  <c:v>17.996666666666663</c:v>
                </c:pt>
                <c:pt idx="6637">
                  <c:v>17.966666666666665</c:v>
                </c:pt>
                <c:pt idx="6638">
                  <c:v>17.936666666666667</c:v>
                </c:pt>
                <c:pt idx="6639">
                  <c:v>17.886666666666663</c:v>
                </c:pt>
                <c:pt idx="6640">
                  <c:v>17.88</c:v>
                </c:pt>
                <c:pt idx="6641">
                  <c:v>17.900000000000002</c:v>
                </c:pt>
                <c:pt idx="6642">
                  <c:v>17.946666666666669</c:v>
                </c:pt>
                <c:pt idx="6643">
                  <c:v>17.896666666666668</c:v>
                </c:pt>
                <c:pt idx="6644">
                  <c:v>17.783333333333339</c:v>
                </c:pt>
                <c:pt idx="6645">
                  <c:v>17.696666666666669</c:v>
                </c:pt>
                <c:pt idx="6646">
                  <c:v>17.610000000000003</c:v>
                </c:pt>
                <c:pt idx="6647">
                  <c:v>17.490000000000002</c:v>
                </c:pt>
                <c:pt idx="6648">
                  <c:v>17.466666666666665</c:v>
                </c:pt>
                <c:pt idx="6649">
                  <c:v>17.566666666666666</c:v>
                </c:pt>
                <c:pt idx="6650">
                  <c:v>17.639999999999997</c:v>
                </c:pt>
                <c:pt idx="6651">
                  <c:v>17.683333333333334</c:v>
                </c:pt>
                <c:pt idx="6652">
                  <c:v>17.703333333333333</c:v>
                </c:pt>
                <c:pt idx="6653">
                  <c:v>17.70333333333333</c:v>
                </c:pt>
                <c:pt idx="6654">
                  <c:v>17.696666666666665</c:v>
                </c:pt>
                <c:pt idx="6655">
                  <c:v>17.736666666666665</c:v>
                </c:pt>
                <c:pt idx="6656">
                  <c:v>17.8</c:v>
                </c:pt>
                <c:pt idx="6657">
                  <c:v>17.883333333333333</c:v>
                </c:pt>
                <c:pt idx="6658">
                  <c:v>17.940000000000001</c:v>
                </c:pt>
                <c:pt idx="6659">
                  <c:v>17.990000000000002</c:v>
                </c:pt>
                <c:pt idx="6660">
                  <c:v>17.899999999999999</c:v>
                </c:pt>
                <c:pt idx="6661">
                  <c:v>17.866666666666667</c:v>
                </c:pt>
                <c:pt idx="6662">
                  <c:v>17.896666666666668</c:v>
                </c:pt>
                <c:pt idx="6663">
                  <c:v>17.946666666666665</c:v>
                </c:pt>
                <c:pt idx="6664">
                  <c:v>18.009999999999998</c:v>
                </c:pt>
                <c:pt idx="6665">
                  <c:v>17.933333333333334</c:v>
                </c:pt>
                <c:pt idx="6666">
                  <c:v>17.790000000000003</c:v>
                </c:pt>
                <c:pt idx="6667">
                  <c:v>17.736666666666668</c:v>
                </c:pt>
                <c:pt idx="6668">
                  <c:v>17.65666666666667</c:v>
                </c:pt>
                <c:pt idx="6669">
                  <c:v>17.636666666666663</c:v>
                </c:pt>
                <c:pt idx="6670">
                  <c:v>17.57</c:v>
                </c:pt>
                <c:pt idx="6671">
                  <c:v>17.52333333333333</c:v>
                </c:pt>
                <c:pt idx="6672">
                  <c:v>17.509999999999998</c:v>
                </c:pt>
                <c:pt idx="6673">
                  <c:v>17.529999999999998</c:v>
                </c:pt>
                <c:pt idx="6674">
                  <c:v>17.583333333333332</c:v>
                </c:pt>
                <c:pt idx="6675">
                  <c:v>17.666666666666671</c:v>
                </c:pt>
                <c:pt idx="6676">
                  <c:v>17.803333333333338</c:v>
                </c:pt>
                <c:pt idx="6677">
                  <c:v>17.920000000000002</c:v>
                </c:pt>
                <c:pt idx="6678">
                  <c:v>17.920000000000002</c:v>
                </c:pt>
                <c:pt idx="6679">
                  <c:v>17.850000000000001</c:v>
                </c:pt>
                <c:pt idx="6680">
                  <c:v>17.90666666666667</c:v>
                </c:pt>
                <c:pt idx="6681">
                  <c:v>17.88666666666667</c:v>
                </c:pt>
                <c:pt idx="6682">
                  <c:v>17.790000000000006</c:v>
                </c:pt>
                <c:pt idx="6683">
                  <c:v>17.673333333333339</c:v>
                </c:pt>
                <c:pt idx="6684">
                  <c:v>17.506666666666671</c:v>
                </c:pt>
                <c:pt idx="6685">
                  <c:v>17.283333333333342</c:v>
                </c:pt>
                <c:pt idx="6686">
                  <c:v>17.146666666666668</c:v>
                </c:pt>
                <c:pt idx="6687">
                  <c:v>16.97666666666667</c:v>
                </c:pt>
                <c:pt idx="6688">
                  <c:v>16.83666666666667</c:v>
                </c:pt>
                <c:pt idx="6689">
                  <c:v>16.73</c:v>
                </c:pt>
                <c:pt idx="6690">
                  <c:v>16.696666666666669</c:v>
                </c:pt>
                <c:pt idx="6691">
                  <c:v>16.606666666666669</c:v>
                </c:pt>
                <c:pt idx="6692">
                  <c:v>16.466666666666669</c:v>
                </c:pt>
                <c:pt idx="6693">
                  <c:v>16.346666666666671</c:v>
                </c:pt>
                <c:pt idx="6694">
                  <c:v>16.13666666666667</c:v>
                </c:pt>
                <c:pt idx="6695">
                  <c:v>16.036666666666669</c:v>
                </c:pt>
                <c:pt idx="6696">
                  <c:v>16.013333333333335</c:v>
                </c:pt>
                <c:pt idx="6697">
                  <c:v>15.933333333333335</c:v>
                </c:pt>
                <c:pt idx="6698">
                  <c:v>15.863333333333335</c:v>
                </c:pt>
                <c:pt idx="6699">
                  <c:v>15.713333333333335</c:v>
                </c:pt>
                <c:pt idx="6700">
                  <c:v>15.543333333333333</c:v>
                </c:pt>
                <c:pt idx="6701">
                  <c:v>15.543333333333335</c:v>
                </c:pt>
                <c:pt idx="6702">
                  <c:v>15.356666666666671</c:v>
                </c:pt>
                <c:pt idx="6703">
                  <c:v>15.190000000000003</c:v>
                </c:pt>
                <c:pt idx="6704">
                  <c:v>15.063333333333336</c:v>
                </c:pt>
                <c:pt idx="6705">
                  <c:v>14.883333333333335</c:v>
                </c:pt>
                <c:pt idx="6706">
                  <c:v>14.693333333333335</c:v>
                </c:pt>
                <c:pt idx="6707">
                  <c:v>14.48</c:v>
                </c:pt>
                <c:pt idx="6708">
                  <c:v>14.290000000000001</c:v>
                </c:pt>
                <c:pt idx="6709">
                  <c:v>14.113333333333335</c:v>
                </c:pt>
                <c:pt idx="6710">
                  <c:v>13.896666666666668</c:v>
                </c:pt>
                <c:pt idx="6711">
                  <c:v>13.63</c:v>
                </c:pt>
                <c:pt idx="6712">
                  <c:v>13.390000000000002</c:v>
                </c:pt>
                <c:pt idx="6713">
                  <c:v>13.3</c:v>
                </c:pt>
                <c:pt idx="6714">
                  <c:v>13.266666666666669</c:v>
                </c:pt>
                <c:pt idx="6715">
                  <c:v>13.306666666666668</c:v>
                </c:pt>
                <c:pt idx="6716">
                  <c:v>13.213333333333335</c:v>
                </c:pt>
                <c:pt idx="6717">
                  <c:v>13.190000000000001</c:v>
                </c:pt>
                <c:pt idx="6718">
                  <c:v>13.203333333333337</c:v>
                </c:pt>
                <c:pt idx="6719">
                  <c:v>13.150000000000004</c:v>
                </c:pt>
                <c:pt idx="6720">
                  <c:v>13.150000000000004</c:v>
                </c:pt>
                <c:pt idx="6721">
                  <c:v>13.176666666666669</c:v>
                </c:pt>
                <c:pt idx="6722">
                  <c:v>13.170000000000003</c:v>
                </c:pt>
                <c:pt idx="6723">
                  <c:v>13.253333333333337</c:v>
                </c:pt>
                <c:pt idx="6724">
                  <c:v>13.346666666666669</c:v>
                </c:pt>
                <c:pt idx="6725">
                  <c:v>13.360000000000003</c:v>
                </c:pt>
                <c:pt idx="6726">
                  <c:v>13.400000000000002</c:v>
                </c:pt>
                <c:pt idx="6727">
                  <c:v>13.436666666666667</c:v>
                </c:pt>
                <c:pt idx="6728">
                  <c:v>13.423333333333334</c:v>
                </c:pt>
                <c:pt idx="6729">
                  <c:v>13.46</c:v>
                </c:pt>
                <c:pt idx="6730">
                  <c:v>13.483333333333333</c:v>
                </c:pt>
                <c:pt idx="6731">
                  <c:v>13.253333333333332</c:v>
                </c:pt>
                <c:pt idx="6732">
                  <c:v>13.239999999999998</c:v>
                </c:pt>
                <c:pt idx="6733">
                  <c:v>13.136666666666665</c:v>
                </c:pt>
                <c:pt idx="6734">
                  <c:v>13.069999999999999</c:v>
                </c:pt>
                <c:pt idx="6735">
                  <c:v>13.099999999999998</c:v>
                </c:pt>
                <c:pt idx="6736">
                  <c:v>13.12</c:v>
                </c:pt>
                <c:pt idx="6737">
                  <c:v>12.986666666666668</c:v>
                </c:pt>
                <c:pt idx="6738">
                  <c:v>13.06</c:v>
                </c:pt>
                <c:pt idx="6739">
                  <c:v>13.133333333333333</c:v>
                </c:pt>
                <c:pt idx="6740">
                  <c:v>13.159999999999998</c:v>
                </c:pt>
                <c:pt idx="6741">
                  <c:v>13.186666666666664</c:v>
                </c:pt>
                <c:pt idx="6742">
                  <c:v>13.246666666666666</c:v>
                </c:pt>
                <c:pt idx="6743">
                  <c:v>13.143333333333333</c:v>
                </c:pt>
                <c:pt idx="6744">
                  <c:v>13.076666666666664</c:v>
                </c:pt>
                <c:pt idx="6745">
                  <c:v>12.979999999999999</c:v>
                </c:pt>
                <c:pt idx="6746">
                  <c:v>13.046666666666665</c:v>
                </c:pt>
                <c:pt idx="6747">
                  <c:v>13.05</c:v>
                </c:pt>
                <c:pt idx="6748">
                  <c:v>12.956666666666667</c:v>
                </c:pt>
                <c:pt idx="6749">
                  <c:v>12.836666666666666</c:v>
                </c:pt>
                <c:pt idx="6750">
                  <c:v>12.686666666666666</c:v>
                </c:pt>
                <c:pt idx="6751">
                  <c:v>12.503333333333334</c:v>
                </c:pt>
                <c:pt idx="6752">
                  <c:v>12.423333333333334</c:v>
                </c:pt>
                <c:pt idx="6753">
                  <c:v>12.213333333333333</c:v>
                </c:pt>
                <c:pt idx="6754">
                  <c:v>12.083333333333334</c:v>
                </c:pt>
                <c:pt idx="6755">
                  <c:v>12.036666666666665</c:v>
                </c:pt>
                <c:pt idx="6756">
                  <c:v>11.99</c:v>
                </c:pt>
                <c:pt idx="6757">
                  <c:v>11.939999999999998</c:v>
                </c:pt>
                <c:pt idx="6758">
                  <c:v>11.909999999999998</c:v>
                </c:pt>
                <c:pt idx="6759">
                  <c:v>11.813333333333333</c:v>
                </c:pt>
                <c:pt idx="6760">
                  <c:v>11.709999999999997</c:v>
                </c:pt>
                <c:pt idx="6761">
                  <c:v>11.696666666666664</c:v>
                </c:pt>
                <c:pt idx="6762">
                  <c:v>11.673333333333328</c:v>
                </c:pt>
                <c:pt idx="6763">
                  <c:v>11.749999999999996</c:v>
                </c:pt>
                <c:pt idx="6764">
                  <c:v>11.739999999999998</c:v>
                </c:pt>
                <c:pt idx="6765">
                  <c:v>11.666666666666663</c:v>
                </c:pt>
                <c:pt idx="6766">
                  <c:v>11.633333333333331</c:v>
                </c:pt>
                <c:pt idx="6767">
                  <c:v>11.856666666666664</c:v>
                </c:pt>
                <c:pt idx="6768">
                  <c:v>11.863333333333332</c:v>
                </c:pt>
                <c:pt idx="6769">
                  <c:v>11.77</c:v>
                </c:pt>
                <c:pt idx="6770">
                  <c:v>11.709999999999999</c:v>
                </c:pt>
                <c:pt idx="6771">
                  <c:v>11.726666666666667</c:v>
                </c:pt>
                <c:pt idx="6772">
                  <c:v>11.71</c:v>
                </c:pt>
                <c:pt idx="6773">
                  <c:v>11.753333333333334</c:v>
                </c:pt>
                <c:pt idx="6774">
                  <c:v>11.813333333333334</c:v>
                </c:pt>
                <c:pt idx="6775">
                  <c:v>11.876666666666669</c:v>
                </c:pt>
                <c:pt idx="6776">
                  <c:v>11.88</c:v>
                </c:pt>
                <c:pt idx="6777">
                  <c:v>11.893333333333336</c:v>
                </c:pt>
                <c:pt idx="6778">
                  <c:v>11.91666666666667</c:v>
                </c:pt>
                <c:pt idx="6779">
                  <c:v>11.960000000000004</c:v>
                </c:pt>
                <c:pt idx="6780">
                  <c:v>12.083333333333337</c:v>
                </c:pt>
                <c:pt idx="6781">
                  <c:v>12.210000000000004</c:v>
                </c:pt>
                <c:pt idx="6782">
                  <c:v>12.303333333333338</c:v>
                </c:pt>
                <c:pt idx="6783">
                  <c:v>12.443333333333335</c:v>
                </c:pt>
                <c:pt idx="6784">
                  <c:v>12.576666666666672</c:v>
                </c:pt>
                <c:pt idx="6785">
                  <c:v>12.650000000000002</c:v>
                </c:pt>
                <c:pt idx="6786">
                  <c:v>12.630000000000003</c:v>
                </c:pt>
                <c:pt idx="6787">
                  <c:v>12.623333333333335</c:v>
                </c:pt>
                <c:pt idx="6788">
                  <c:v>12.683333333333335</c:v>
                </c:pt>
                <c:pt idx="6789">
                  <c:v>12.753333333333336</c:v>
                </c:pt>
                <c:pt idx="6790">
                  <c:v>12.813333333333334</c:v>
                </c:pt>
                <c:pt idx="6791">
                  <c:v>12.953333333333337</c:v>
                </c:pt>
                <c:pt idx="6792">
                  <c:v>13.023333333333335</c:v>
                </c:pt>
                <c:pt idx="6793">
                  <c:v>13.006666666666668</c:v>
                </c:pt>
                <c:pt idx="6794">
                  <c:v>12.953333333333338</c:v>
                </c:pt>
                <c:pt idx="6795">
                  <c:v>12.910000000000002</c:v>
                </c:pt>
                <c:pt idx="6796">
                  <c:v>12.850000000000001</c:v>
                </c:pt>
                <c:pt idx="6797">
                  <c:v>12.72</c:v>
                </c:pt>
                <c:pt idx="6798">
                  <c:v>12.7</c:v>
                </c:pt>
                <c:pt idx="6799">
                  <c:v>12.773333333333332</c:v>
                </c:pt>
                <c:pt idx="6800">
                  <c:v>12.863333333333333</c:v>
                </c:pt>
                <c:pt idx="6801">
                  <c:v>13.003333333333334</c:v>
                </c:pt>
                <c:pt idx="6802">
                  <c:v>13.206666666666665</c:v>
                </c:pt>
                <c:pt idx="6803">
                  <c:v>13.316666666666665</c:v>
                </c:pt>
                <c:pt idx="6804">
                  <c:v>13.353333333333332</c:v>
                </c:pt>
                <c:pt idx="6805">
                  <c:v>13.406666666666665</c:v>
                </c:pt>
                <c:pt idx="6806">
                  <c:v>13.413333333333332</c:v>
                </c:pt>
                <c:pt idx="6807">
                  <c:v>13.41</c:v>
                </c:pt>
                <c:pt idx="6808">
                  <c:v>13.443333333333333</c:v>
                </c:pt>
                <c:pt idx="6809">
                  <c:v>13.483333333333331</c:v>
                </c:pt>
                <c:pt idx="6810">
                  <c:v>13.476666666666665</c:v>
                </c:pt>
                <c:pt idx="6811">
                  <c:v>13.499999999999998</c:v>
                </c:pt>
                <c:pt idx="6812">
                  <c:v>13.483333333333331</c:v>
                </c:pt>
                <c:pt idx="6813">
                  <c:v>13.536666666666665</c:v>
                </c:pt>
                <c:pt idx="6814">
                  <c:v>13.533333333333333</c:v>
                </c:pt>
                <c:pt idx="6815">
                  <c:v>13.530000000000001</c:v>
                </c:pt>
                <c:pt idx="6816">
                  <c:v>13.566666666666666</c:v>
                </c:pt>
                <c:pt idx="6817">
                  <c:v>13.610000000000001</c:v>
                </c:pt>
                <c:pt idx="6818">
                  <c:v>13.616666666666669</c:v>
                </c:pt>
                <c:pt idx="6819">
                  <c:v>13.696666666666667</c:v>
                </c:pt>
                <c:pt idx="6820">
                  <c:v>13.723333333333333</c:v>
                </c:pt>
                <c:pt idx="6821">
                  <c:v>13.653333333333332</c:v>
                </c:pt>
                <c:pt idx="6822">
                  <c:v>13.706666666666665</c:v>
                </c:pt>
                <c:pt idx="6823">
                  <c:v>13.833333333333334</c:v>
                </c:pt>
                <c:pt idx="6824">
                  <c:v>13.966666666666667</c:v>
                </c:pt>
                <c:pt idx="6825">
                  <c:v>14.126666666666667</c:v>
                </c:pt>
                <c:pt idx="6826">
                  <c:v>14.233333333333336</c:v>
                </c:pt>
                <c:pt idx="6827">
                  <c:v>14.373333333333335</c:v>
                </c:pt>
                <c:pt idx="6828">
                  <c:v>14.503333333333336</c:v>
                </c:pt>
                <c:pt idx="6829">
                  <c:v>14.72</c:v>
                </c:pt>
                <c:pt idx="6830">
                  <c:v>14.740000000000002</c:v>
                </c:pt>
                <c:pt idx="6831">
                  <c:v>14.706666666666671</c:v>
                </c:pt>
                <c:pt idx="6832">
                  <c:v>14.573333333333334</c:v>
                </c:pt>
                <c:pt idx="6833">
                  <c:v>14.456666666666669</c:v>
                </c:pt>
                <c:pt idx="6834">
                  <c:v>14.419999999999998</c:v>
                </c:pt>
                <c:pt idx="6835">
                  <c:v>14.359999999999998</c:v>
                </c:pt>
                <c:pt idx="6836">
                  <c:v>14.339999999999998</c:v>
                </c:pt>
                <c:pt idx="6837">
                  <c:v>14.279999999999998</c:v>
                </c:pt>
                <c:pt idx="6838">
                  <c:v>14.333333333333332</c:v>
                </c:pt>
                <c:pt idx="6839">
                  <c:v>14.42333333333333</c:v>
                </c:pt>
                <c:pt idx="6840">
                  <c:v>14.483333333333329</c:v>
                </c:pt>
                <c:pt idx="6841">
                  <c:v>14.589999999999995</c:v>
                </c:pt>
                <c:pt idx="6842">
                  <c:v>14.646666666666659</c:v>
                </c:pt>
                <c:pt idx="6843">
                  <c:v>14.646666666666659</c:v>
                </c:pt>
                <c:pt idx="6844">
                  <c:v>14.743333333333329</c:v>
                </c:pt>
                <c:pt idx="6845">
                  <c:v>14.853333333333328</c:v>
                </c:pt>
                <c:pt idx="6846">
                  <c:v>14.869999999999996</c:v>
                </c:pt>
                <c:pt idx="6847">
                  <c:v>15.079999999999997</c:v>
                </c:pt>
                <c:pt idx="6848">
                  <c:v>15.256666666666666</c:v>
                </c:pt>
                <c:pt idx="6849">
                  <c:v>15.34</c:v>
                </c:pt>
                <c:pt idx="6850">
                  <c:v>15.55</c:v>
                </c:pt>
                <c:pt idx="6851">
                  <c:v>15.756666666666666</c:v>
                </c:pt>
                <c:pt idx="6852">
                  <c:v>15.886666666666667</c:v>
                </c:pt>
                <c:pt idx="6853">
                  <c:v>15.98666666666667</c:v>
                </c:pt>
                <c:pt idx="6854">
                  <c:v>16.053333333333335</c:v>
                </c:pt>
                <c:pt idx="6855">
                  <c:v>16.150000000000002</c:v>
                </c:pt>
                <c:pt idx="6856">
                  <c:v>16.310000000000002</c:v>
                </c:pt>
                <c:pt idx="6857">
                  <c:v>16.376666666666672</c:v>
                </c:pt>
                <c:pt idx="6858">
                  <c:v>16.340000000000007</c:v>
                </c:pt>
                <c:pt idx="6859">
                  <c:v>16.173333333333339</c:v>
                </c:pt>
                <c:pt idx="6860">
                  <c:v>16.120000000000005</c:v>
                </c:pt>
                <c:pt idx="6861">
                  <c:v>16.13666666666667</c:v>
                </c:pt>
                <c:pt idx="6862">
                  <c:v>16.283333333333339</c:v>
                </c:pt>
                <c:pt idx="6863">
                  <c:v>16.490000000000006</c:v>
                </c:pt>
                <c:pt idx="6864">
                  <c:v>16.586666666666673</c:v>
                </c:pt>
                <c:pt idx="6865">
                  <c:v>16.733333333333341</c:v>
                </c:pt>
                <c:pt idx="6866">
                  <c:v>16.900000000000006</c:v>
                </c:pt>
                <c:pt idx="6867">
                  <c:v>17.126666666666672</c:v>
                </c:pt>
                <c:pt idx="6868">
                  <c:v>17.286666666666672</c:v>
                </c:pt>
                <c:pt idx="6869">
                  <c:v>17.313333333333336</c:v>
                </c:pt>
                <c:pt idx="6870">
                  <c:v>17.383333333333333</c:v>
                </c:pt>
                <c:pt idx="6871">
                  <c:v>17.46</c:v>
                </c:pt>
                <c:pt idx="6872">
                  <c:v>17.583333333333336</c:v>
                </c:pt>
                <c:pt idx="6873">
                  <c:v>17.716666666666665</c:v>
                </c:pt>
                <c:pt idx="6874">
                  <c:v>17.680000000000003</c:v>
                </c:pt>
                <c:pt idx="6875">
                  <c:v>17.646666666666665</c:v>
                </c:pt>
                <c:pt idx="6876">
                  <c:v>17.779999999999998</c:v>
                </c:pt>
                <c:pt idx="6877">
                  <c:v>17.75333333333333</c:v>
                </c:pt>
                <c:pt idx="6878">
                  <c:v>17.823333333333331</c:v>
                </c:pt>
                <c:pt idx="6879">
                  <c:v>17.799999999999997</c:v>
                </c:pt>
                <c:pt idx="6880">
                  <c:v>17.803333333333331</c:v>
                </c:pt>
                <c:pt idx="6881">
                  <c:v>17.803333333333335</c:v>
                </c:pt>
                <c:pt idx="6882">
                  <c:v>17.796666666666663</c:v>
                </c:pt>
                <c:pt idx="6883">
                  <c:v>17.846666666666668</c:v>
                </c:pt>
                <c:pt idx="6884">
                  <c:v>17.986666666666665</c:v>
                </c:pt>
                <c:pt idx="6885">
                  <c:v>18.07</c:v>
                </c:pt>
                <c:pt idx="6886">
                  <c:v>17.95</c:v>
                </c:pt>
                <c:pt idx="6887">
                  <c:v>17.893333333333334</c:v>
                </c:pt>
                <c:pt idx="6888">
                  <c:v>17.876666666666669</c:v>
                </c:pt>
                <c:pt idx="6889">
                  <c:v>18.003333333333334</c:v>
                </c:pt>
                <c:pt idx="6890">
                  <c:v>18.030000000000005</c:v>
                </c:pt>
                <c:pt idx="6891">
                  <c:v>18.010000000000002</c:v>
                </c:pt>
                <c:pt idx="6892">
                  <c:v>17.946666666666665</c:v>
                </c:pt>
                <c:pt idx="6893">
                  <c:v>17.950000000000003</c:v>
                </c:pt>
                <c:pt idx="6894">
                  <c:v>18.073333333333334</c:v>
                </c:pt>
                <c:pt idx="6895">
                  <c:v>18.040000000000003</c:v>
                </c:pt>
                <c:pt idx="6896">
                  <c:v>18.000000000000004</c:v>
                </c:pt>
                <c:pt idx="6897">
                  <c:v>18.003333333333337</c:v>
                </c:pt>
                <c:pt idx="6898">
                  <c:v>17.933333333333334</c:v>
                </c:pt>
                <c:pt idx="6899">
                  <c:v>17.903333333333332</c:v>
                </c:pt>
                <c:pt idx="6900">
                  <c:v>17.923333333333336</c:v>
                </c:pt>
                <c:pt idx="6901">
                  <c:v>17.873333333333335</c:v>
                </c:pt>
                <c:pt idx="6902">
                  <c:v>17.893333333333334</c:v>
                </c:pt>
                <c:pt idx="6903">
                  <c:v>17.899999999999999</c:v>
                </c:pt>
                <c:pt idx="6904">
                  <c:v>17.946666666666669</c:v>
                </c:pt>
                <c:pt idx="6905">
                  <c:v>17.903333333333332</c:v>
                </c:pt>
                <c:pt idx="6906">
                  <c:v>17.713333333333335</c:v>
                </c:pt>
                <c:pt idx="6907">
                  <c:v>17.503333333333337</c:v>
                </c:pt>
                <c:pt idx="6908">
                  <c:v>17.366666666666671</c:v>
                </c:pt>
                <c:pt idx="6909">
                  <c:v>17.426666666666669</c:v>
                </c:pt>
                <c:pt idx="6910">
                  <c:v>17.266666666666669</c:v>
                </c:pt>
                <c:pt idx="6911">
                  <c:v>17.226666666666674</c:v>
                </c:pt>
                <c:pt idx="6912">
                  <c:v>17.163333333333338</c:v>
                </c:pt>
                <c:pt idx="6913">
                  <c:v>17.133333333333336</c:v>
                </c:pt>
                <c:pt idx="6914">
                  <c:v>17.09</c:v>
                </c:pt>
                <c:pt idx="6915">
                  <c:v>17.020000000000003</c:v>
                </c:pt>
                <c:pt idx="6916">
                  <c:v>17.116666666666667</c:v>
                </c:pt>
                <c:pt idx="6917">
                  <c:v>17.173333333333336</c:v>
                </c:pt>
                <c:pt idx="6918">
                  <c:v>17.263333333333335</c:v>
                </c:pt>
                <c:pt idx="6919">
                  <c:v>17.306666666666668</c:v>
                </c:pt>
                <c:pt idx="6920">
                  <c:v>17.45333333333333</c:v>
                </c:pt>
                <c:pt idx="6921">
                  <c:v>17.556666666666668</c:v>
                </c:pt>
                <c:pt idx="6922">
                  <c:v>17.68</c:v>
                </c:pt>
                <c:pt idx="6923">
                  <c:v>17.736666666666665</c:v>
                </c:pt>
                <c:pt idx="6924">
                  <c:v>17.73</c:v>
                </c:pt>
                <c:pt idx="6925">
                  <c:v>17.823333333333331</c:v>
                </c:pt>
                <c:pt idx="6926">
                  <c:v>17.903333333333332</c:v>
                </c:pt>
                <c:pt idx="6927">
                  <c:v>17.966666666666672</c:v>
                </c:pt>
                <c:pt idx="6928">
                  <c:v>18.080000000000002</c:v>
                </c:pt>
                <c:pt idx="6929">
                  <c:v>18.21</c:v>
                </c:pt>
                <c:pt idx="6930">
                  <c:v>18.236666666666668</c:v>
                </c:pt>
                <c:pt idx="6931">
                  <c:v>18.286666666666669</c:v>
                </c:pt>
                <c:pt idx="6932">
                  <c:v>18.273333333333333</c:v>
                </c:pt>
                <c:pt idx="6933">
                  <c:v>18.216666666666665</c:v>
                </c:pt>
                <c:pt idx="6934">
                  <c:v>18.206666666666667</c:v>
                </c:pt>
                <c:pt idx="6935">
                  <c:v>18.316666666666666</c:v>
                </c:pt>
                <c:pt idx="6936">
                  <c:v>18.486666666666668</c:v>
                </c:pt>
                <c:pt idx="6937">
                  <c:v>18.623333333333335</c:v>
                </c:pt>
                <c:pt idx="6938">
                  <c:v>18.610000000000003</c:v>
                </c:pt>
                <c:pt idx="6939">
                  <c:v>18.563333333333333</c:v>
                </c:pt>
                <c:pt idx="6940">
                  <c:v>18.633333333333336</c:v>
                </c:pt>
                <c:pt idx="6941">
                  <c:v>18.696666666666665</c:v>
                </c:pt>
                <c:pt idx="6942">
                  <c:v>18.753333333333334</c:v>
                </c:pt>
                <c:pt idx="6943">
                  <c:v>18.753333333333334</c:v>
                </c:pt>
                <c:pt idx="6944">
                  <c:v>18.746666666666666</c:v>
                </c:pt>
                <c:pt idx="6945">
                  <c:v>18.77</c:v>
                </c:pt>
                <c:pt idx="6946">
                  <c:v>18.740000000000002</c:v>
                </c:pt>
                <c:pt idx="6947">
                  <c:v>18.730000000000004</c:v>
                </c:pt>
                <c:pt idx="6948">
                  <c:v>18.756666666666664</c:v>
                </c:pt>
                <c:pt idx="6949">
                  <c:v>18.790000000000003</c:v>
                </c:pt>
                <c:pt idx="6950">
                  <c:v>18.860000000000003</c:v>
                </c:pt>
                <c:pt idx="6951">
                  <c:v>18.933333333333334</c:v>
                </c:pt>
                <c:pt idx="6952">
                  <c:v>18.923333333333332</c:v>
                </c:pt>
                <c:pt idx="6953">
                  <c:v>18.873333333333331</c:v>
                </c:pt>
                <c:pt idx="6954">
                  <c:v>18.793333333333333</c:v>
                </c:pt>
                <c:pt idx="6955">
                  <c:v>18.71</c:v>
                </c:pt>
                <c:pt idx="6956">
                  <c:v>18.610000000000003</c:v>
                </c:pt>
                <c:pt idx="6957">
                  <c:v>18.516666666666669</c:v>
                </c:pt>
                <c:pt idx="6958">
                  <c:v>18.473333333333336</c:v>
                </c:pt>
                <c:pt idx="6959">
                  <c:v>18.393333333333334</c:v>
                </c:pt>
                <c:pt idx="6960">
                  <c:v>18.38666666666667</c:v>
                </c:pt>
                <c:pt idx="6961">
                  <c:v>18.40666666666667</c:v>
                </c:pt>
                <c:pt idx="6962">
                  <c:v>18.399999999999999</c:v>
                </c:pt>
                <c:pt idx="6963">
                  <c:v>18.413333333333334</c:v>
                </c:pt>
                <c:pt idx="6964">
                  <c:v>18.440000000000001</c:v>
                </c:pt>
                <c:pt idx="6965">
                  <c:v>18.46</c:v>
                </c:pt>
                <c:pt idx="6966">
                  <c:v>18.526666666666664</c:v>
                </c:pt>
                <c:pt idx="6967">
                  <c:v>18.573333333333331</c:v>
                </c:pt>
                <c:pt idx="6968">
                  <c:v>18.65666666666667</c:v>
                </c:pt>
                <c:pt idx="6969">
                  <c:v>18.71</c:v>
                </c:pt>
                <c:pt idx="6970">
                  <c:v>18.823333333333338</c:v>
                </c:pt>
                <c:pt idx="6971">
                  <c:v>18.846666666666668</c:v>
                </c:pt>
                <c:pt idx="6972">
                  <c:v>18.876666666666669</c:v>
                </c:pt>
                <c:pt idx="6973">
                  <c:v>18.916666666666671</c:v>
                </c:pt>
                <c:pt idx="6974">
                  <c:v>18.933333333333334</c:v>
                </c:pt>
                <c:pt idx="6975">
                  <c:v>18.946666666666665</c:v>
                </c:pt>
                <c:pt idx="6976">
                  <c:v>19.009999999999998</c:v>
                </c:pt>
                <c:pt idx="6977">
                  <c:v>19.02</c:v>
                </c:pt>
                <c:pt idx="6978">
                  <c:v>19.016666666666666</c:v>
                </c:pt>
                <c:pt idx="6979">
                  <c:v>18.95333333333333</c:v>
                </c:pt>
                <c:pt idx="6980">
                  <c:v>18.89</c:v>
                </c:pt>
                <c:pt idx="6981">
                  <c:v>18.876666666666669</c:v>
                </c:pt>
                <c:pt idx="6982">
                  <c:v>18.87</c:v>
                </c:pt>
                <c:pt idx="6983">
                  <c:v>18.930000000000003</c:v>
                </c:pt>
                <c:pt idx="6984">
                  <c:v>18.993333333333336</c:v>
                </c:pt>
                <c:pt idx="6985">
                  <c:v>19.043333333333333</c:v>
                </c:pt>
                <c:pt idx="6986">
                  <c:v>19.096666666666671</c:v>
                </c:pt>
                <c:pt idx="6987">
                  <c:v>19.160000000000004</c:v>
                </c:pt>
                <c:pt idx="6988">
                  <c:v>19.206666666666663</c:v>
                </c:pt>
                <c:pt idx="6989">
                  <c:v>19.246666666666666</c:v>
                </c:pt>
                <c:pt idx="6990">
                  <c:v>19.243333333333332</c:v>
                </c:pt>
                <c:pt idx="6991">
                  <c:v>19.196666666666669</c:v>
                </c:pt>
                <c:pt idx="6992">
                  <c:v>19.280000000000005</c:v>
                </c:pt>
                <c:pt idx="6993">
                  <c:v>19.320000000000004</c:v>
                </c:pt>
                <c:pt idx="6994">
                  <c:v>19.313333333333336</c:v>
                </c:pt>
                <c:pt idx="6995">
                  <c:v>19.310000000000002</c:v>
                </c:pt>
                <c:pt idx="6996">
                  <c:v>19.203333333333333</c:v>
                </c:pt>
                <c:pt idx="6997">
                  <c:v>19.160000000000004</c:v>
                </c:pt>
                <c:pt idx="6998">
                  <c:v>19.090000000000007</c:v>
                </c:pt>
                <c:pt idx="6999">
                  <c:v>19.046666666666674</c:v>
                </c:pt>
                <c:pt idx="7000">
                  <c:v>19.013333333333335</c:v>
                </c:pt>
                <c:pt idx="7001">
                  <c:v>18.983333333333338</c:v>
                </c:pt>
                <c:pt idx="7002">
                  <c:v>18.93</c:v>
                </c:pt>
                <c:pt idx="7003">
                  <c:v>18.893333333333331</c:v>
                </c:pt>
                <c:pt idx="7004">
                  <c:v>18.853333333333332</c:v>
                </c:pt>
                <c:pt idx="7005">
                  <c:v>18.809999999999999</c:v>
                </c:pt>
                <c:pt idx="7006">
                  <c:v>18.793333333333333</c:v>
                </c:pt>
                <c:pt idx="7007">
                  <c:v>18.849999999999998</c:v>
                </c:pt>
                <c:pt idx="7008">
                  <c:v>18.823333333333331</c:v>
                </c:pt>
                <c:pt idx="7009">
                  <c:v>18.796666666666667</c:v>
                </c:pt>
                <c:pt idx="7010">
                  <c:v>18.766666666666666</c:v>
                </c:pt>
                <c:pt idx="7011">
                  <c:v>18.696666666666665</c:v>
                </c:pt>
                <c:pt idx="7012">
                  <c:v>18.663333333333338</c:v>
                </c:pt>
                <c:pt idx="7013">
                  <c:v>18.620000000000005</c:v>
                </c:pt>
                <c:pt idx="7014">
                  <c:v>18.62</c:v>
                </c:pt>
                <c:pt idx="7015">
                  <c:v>18.640000000000004</c:v>
                </c:pt>
                <c:pt idx="7016">
                  <c:v>18.666666666666671</c:v>
                </c:pt>
                <c:pt idx="7017">
                  <c:v>18.673333333333336</c:v>
                </c:pt>
                <c:pt idx="7018">
                  <c:v>18.646666666666668</c:v>
                </c:pt>
                <c:pt idx="7019">
                  <c:v>18.670000000000002</c:v>
                </c:pt>
                <c:pt idx="7020">
                  <c:v>18.7</c:v>
                </c:pt>
                <c:pt idx="7021">
                  <c:v>18.713333333333335</c:v>
                </c:pt>
                <c:pt idx="7022">
                  <c:v>18.600000000000005</c:v>
                </c:pt>
                <c:pt idx="7023">
                  <c:v>18.583333333333336</c:v>
                </c:pt>
                <c:pt idx="7024">
                  <c:v>18.573333333333338</c:v>
                </c:pt>
                <c:pt idx="7025">
                  <c:v>18.560000000000002</c:v>
                </c:pt>
                <c:pt idx="7026">
                  <c:v>18.616666666666671</c:v>
                </c:pt>
                <c:pt idx="7027">
                  <c:v>18.643333333333334</c:v>
                </c:pt>
                <c:pt idx="7028">
                  <c:v>18.673333333333336</c:v>
                </c:pt>
                <c:pt idx="7029">
                  <c:v>18.65333333333334</c:v>
                </c:pt>
                <c:pt idx="7030">
                  <c:v>18.620000000000005</c:v>
                </c:pt>
                <c:pt idx="7031">
                  <c:v>18.583333333333336</c:v>
                </c:pt>
                <c:pt idx="7032">
                  <c:v>18.600000000000005</c:v>
                </c:pt>
                <c:pt idx="7033">
                  <c:v>18.590000000000007</c:v>
                </c:pt>
                <c:pt idx="7034">
                  <c:v>18.603333333333339</c:v>
                </c:pt>
                <c:pt idx="7035">
                  <c:v>18.61333333333334</c:v>
                </c:pt>
                <c:pt idx="7036">
                  <c:v>18.533333333333342</c:v>
                </c:pt>
                <c:pt idx="7037">
                  <c:v>18.370000000000005</c:v>
                </c:pt>
                <c:pt idx="7038">
                  <c:v>18.240000000000006</c:v>
                </c:pt>
                <c:pt idx="7039">
                  <c:v>18.166666666666671</c:v>
                </c:pt>
                <c:pt idx="7040">
                  <c:v>18.133333333333333</c:v>
                </c:pt>
                <c:pt idx="7041">
                  <c:v>18.09</c:v>
                </c:pt>
                <c:pt idx="7042">
                  <c:v>18.026666666666667</c:v>
                </c:pt>
                <c:pt idx="7043">
                  <c:v>17.926666666666669</c:v>
                </c:pt>
                <c:pt idx="7044">
                  <c:v>17.806666666666668</c:v>
                </c:pt>
                <c:pt idx="7045">
                  <c:v>17.726666666666667</c:v>
                </c:pt>
                <c:pt idx="7046">
                  <c:v>17.633333333333333</c:v>
                </c:pt>
                <c:pt idx="7047">
                  <c:v>17.443333333333332</c:v>
                </c:pt>
                <c:pt idx="7048">
                  <c:v>17.226666666666667</c:v>
                </c:pt>
                <c:pt idx="7049">
                  <c:v>17.113333333333333</c:v>
                </c:pt>
                <c:pt idx="7050">
                  <c:v>16.920000000000002</c:v>
                </c:pt>
                <c:pt idx="7051">
                  <c:v>16.779999999999998</c:v>
                </c:pt>
                <c:pt idx="7052">
                  <c:v>16.59333333333333</c:v>
                </c:pt>
                <c:pt idx="7053">
                  <c:v>16.350000000000001</c:v>
                </c:pt>
                <c:pt idx="7054">
                  <c:v>16.246666666666663</c:v>
                </c:pt>
                <c:pt idx="7055">
                  <c:v>16.056666666666665</c:v>
                </c:pt>
                <c:pt idx="7056">
                  <c:v>15.926666666666666</c:v>
                </c:pt>
                <c:pt idx="7057">
                  <c:v>15.799999999999999</c:v>
                </c:pt>
                <c:pt idx="7058">
                  <c:v>15.616666666666667</c:v>
                </c:pt>
                <c:pt idx="7059">
                  <c:v>15.509999999999998</c:v>
                </c:pt>
                <c:pt idx="7060">
                  <c:v>15.43</c:v>
                </c:pt>
                <c:pt idx="7061">
                  <c:v>15.26333333333333</c:v>
                </c:pt>
                <c:pt idx="7062">
                  <c:v>15.026666666666664</c:v>
                </c:pt>
                <c:pt idx="7063">
                  <c:v>14.84333333333333</c:v>
                </c:pt>
                <c:pt idx="7064">
                  <c:v>14.62333333333333</c:v>
                </c:pt>
                <c:pt idx="7065">
                  <c:v>14.446666666666664</c:v>
                </c:pt>
                <c:pt idx="7066">
                  <c:v>14.303333333333333</c:v>
                </c:pt>
                <c:pt idx="7067">
                  <c:v>14.299999999999999</c:v>
                </c:pt>
                <c:pt idx="7068">
                  <c:v>14.323333333333332</c:v>
                </c:pt>
                <c:pt idx="7069">
                  <c:v>14.203333333333331</c:v>
                </c:pt>
                <c:pt idx="7070">
                  <c:v>14.023333333333332</c:v>
                </c:pt>
                <c:pt idx="7071">
                  <c:v>13.846666666666664</c:v>
                </c:pt>
                <c:pt idx="7072">
                  <c:v>13.729999999999999</c:v>
                </c:pt>
                <c:pt idx="7073">
                  <c:v>13.616666666666665</c:v>
                </c:pt>
                <c:pt idx="7074">
                  <c:v>13.563333333333333</c:v>
                </c:pt>
                <c:pt idx="7075">
                  <c:v>13.44</c:v>
                </c:pt>
                <c:pt idx="7076">
                  <c:v>13.403333333333334</c:v>
                </c:pt>
                <c:pt idx="7077">
                  <c:v>13.366666666666667</c:v>
                </c:pt>
                <c:pt idx="7078">
                  <c:v>13.370000000000001</c:v>
                </c:pt>
                <c:pt idx="7079">
                  <c:v>13.330000000000002</c:v>
                </c:pt>
                <c:pt idx="7080">
                  <c:v>13.30666666666667</c:v>
                </c:pt>
                <c:pt idx="7081">
                  <c:v>13.293333333333338</c:v>
                </c:pt>
                <c:pt idx="7082">
                  <c:v>13.330000000000004</c:v>
                </c:pt>
                <c:pt idx="7083">
                  <c:v>13.386666666666672</c:v>
                </c:pt>
                <c:pt idx="7084">
                  <c:v>13.280000000000003</c:v>
                </c:pt>
                <c:pt idx="7085">
                  <c:v>13.243333333333334</c:v>
                </c:pt>
                <c:pt idx="7086">
                  <c:v>13.173333333333334</c:v>
                </c:pt>
                <c:pt idx="7087">
                  <c:v>13.093333333333334</c:v>
                </c:pt>
                <c:pt idx="7088">
                  <c:v>13.163333333333332</c:v>
                </c:pt>
                <c:pt idx="7089">
                  <c:v>13.236666666666668</c:v>
                </c:pt>
                <c:pt idx="7090">
                  <c:v>13.300000000000002</c:v>
                </c:pt>
                <c:pt idx="7091">
                  <c:v>13.340000000000002</c:v>
                </c:pt>
                <c:pt idx="7092">
                  <c:v>13.32666666666667</c:v>
                </c:pt>
                <c:pt idx="7093">
                  <c:v>13.256666666666668</c:v>
                </c:pt>
                <c:pt idx="7094">
                  <c:v>13.233333333333333</c:v>
                </c:pt>
                <c:pt idx="7095">
                  <c:v>13.23</c:v>
                </c:pt>
                <c:pt idx="7096">
                  <c:v>13.213333333333335</c:v>
                </c:pt>
                <c:pt idx="7097">
                  <c:v>13.196666666666665</c:v>
                </c:pt>
                <c:pt idx="7098">
                  <c:v>13.15</c:v>
                </c:pt>
                <c:pt idx="7099">
                  <c:v>13.189999999999998</c:v>
                </c:pt>
                <c:pt idx="7100">
                  <c:v>13.27333333333333</c:v>
                </c:pt>
                <c:pt idx="7101">
                  <c:v>13.389999999999995</c:v>
                </c:pt>
                <c:pt idx="7102">
                  <c:v>13.466666666666663</c:v>
                </c:pt>
                <c:pt idx="7103">
                  <c:v>13.489999999999997</c:v>
                </c:pt>
                <c:pt idx="7104">
                  <c:v>13.406666666666665</c:v>
                </c:pt>
                <c:pt idx="7105">
                  <c:v>13.333333333333332</c:v>
                </c:pt>
                <c:pt idx="7106">
                  <c:v>13.20333333333333</c:v>
                </c:pt>
                <c:pt idx="7107">
                  <c:v>13.089999999999998</c:v>
                </c:pt>
                <c:pt idx="7108">
                  <c:v>13.066666666666663</c:v>
                </c:pt>
                <c:pt idx="7109">
                  <c:v>13.049999999999995</c:v>
                </c:pt>
                <c:pt idx="7110">
                  <c:v>12.993333333333332</c:v>
                </c:pt>
                <c:pt idx="7111">
                  <c:v>12.93</c:v>
                </c:pt>
                <c:pt idx="7112">
                  <c:v>12.873333333333333</c:v>
                </c:pt>
                <c:pt idx="7113">
                  <c:v>12.793333333333333</c:v>
                </c:pt>
                <c:pt idx="7114">
                  <c:v>12.743333333333336</c:v>
                </c:pt>
                <c:pt idx="7115">
                  <c:v>12.780000000000003</c:v>
                </c:pt>
                <c:pt idx="7116">
                  <c:v>12.74666666666667</c:v>
                </c:pt>
                <c:pt idx="7117">
                  <c:v>12.723333333333336</c:v>
                </c:pt>
                <c:pt idx="7118">
                  <c:v>12.566666666666668</c:v>
                </c:pt>
                <c:pt idx="7119">
                  <c:v>12.31666666666667</c:v>
                </c:pt>
                <c:pt idx="7120">
                  <c:v>12.04666666666667</c:v>
                </c:pt>
                <c:pt idx="7121">
                  <c:v>11.910000000000004</c:v>
                </c:pt>
                <c:pt idx="7122">
                  <c:v>11.89666666666667</c:v>
                </c:pt>
                <c:pt idx="7123">
                  <c:v>11.853333333333337</c:v>
                </c:pt>
                <c:pt idx="7124">
                  <c:v>11.860000000000005</c:v>
                </c:pt>
                <c:pt idx="7125">
                  <c:v>11.860000000000003</c:v>
                </c:pt>
                <c:pt idx="7126">
                  <c:v>11.906666666666668</c:v>
                </c:pt>
                <c:pt idx="7127">
                  <c:v>11.833333333333336</c:v>
                </c:pt>
                <c:pt idx="7128">
                  <c:v>11.750000000000002</c:v>
                </c:pt>
                <c:pt idx="7129">
                  <c:v>11.623333333333335</c:v>
                </c:pt>
                <c:pt idx="7130">
                  <c:v>11.51</c:v>
                </c:pt>
                <c:pt idx="7131">
                  <c:v>11.376666666666667</c:v>
                </c:pt>
                <c:pt idx="7132">
                  <c:v>11.233333333333333</c:v>
                </c:pt>
                <c:pt idx="7133">
                  <c:v>11.176666666666666</c:v>
                </c:pt>
                <c:pt idx="7134">
                  <c:v>11.179999999999998</c:v>
                </c:pt>
                <c:pt idx="7135">
                  <c:v>11.186666666666666</c:v>
                </c:pt>
                <c:pt idx="7136">
                  <c:v>11.156666666666666</c:v>
                </c:pt>
                <c:pt idx="7137">
                  <c:v>11.156666666666665</c:v>
                </c:pt>
                <c:pt idx="7138">
                  <c:v>11.080000000000002</c:v>
                </c:pt>
                <c:pt idx="7139">
                  <c:v>11.076666666666666</c:v>
                </c:pt>
                <c:pt idx="7140">
                  <c:v>11.183333333333334</c:v>
                </c:pt>
                <c:pt idx="7141">
                  <c:v>11.300000000000002</c:v>
                </c:pt>
                <c:pt idx="7142">
                  <c:v>11.353333333333332</c:v>
                </c:pt>
                <c:pt idx="7143">
                  <c:v>11.360000000000001</c:v>
                </c:pt>
                <c:pt idx="7144">
                  <c:v>11.393333333333334</c:v>
                </c:pt>
                <c:pt idx="7145">
                  <c:v>11.21</c:v>
                </c:pt>
                <c:pt idx="7146">
                  <c:v>11.093333333333334</c:v>
                </c:pt>
                <c:pt idx="7147">
                  <c:v>11.093333333333335</c:v>
                </c:pt>
                <c:pt idx="7148">
                  <c:v>11.113333333333335</c:v>
                </c:pt>
                <c:pt idx="7149">
                  <c:v>11.116666666666667</c:v>
                </c:pt>
                <c:pt idx="7150">
                  <c:v>11.23</c:v>
                </c:pt>
                <c:pt idx="7151">
                  <c:v>11.326666666666666</c:v>
                </c:pt>
                <c:pt idx="7152">
                  <c:v>11.330000000000002</c:v>
                </c:pt>
                <c:pt idx="7153">
                  <c:v>11.363333333333337</c:v>
                </c:pt>
                <c:pt idx="7154">
                  <c:v>11.306666666666668</c:v>
                </c:pt>
                <c:pt idx="7155">
                  <c:v>11.206666666666667</c:v>
                </c:pt>
                <c:pt idx="7156">
                  <c:v>11.043333333333333</c:v>
                </c:pt>
                <c:pt idx="7157">
                  <c:v>11.006666666666666</c:v>
                </c:pt>
                <c:pt idx="7158">
                  <c:v>11.110000000000001</c:v>
                </c:pt>
                <c:pt idx="7159">
                  <c:v>11.206666666666669</c:v>
                </c:pt>
                <c:pt idx="7160">
                  <c:v>11.18</c:v>
                </c:pt>
                <c:pt idx="7161">
                  <c:v>11.173333333333334</c:v>
                </c:pt>
                <c:pt idx="7162">
                  <c:v>11.2</c:v>
                </c:pt>
                <c:pt idx="7163">
                  <c:v>11.276666666666666</c:v>
                </c:pt>
                <c:pt idx="7164">
                  <c:v>11.370000000000001</c:v>
                </c:pt>
                <c:pt idx="7165">
                  <c:v>11.446666666666664</c:v>
                </c:pt>
                <c:pt idx="7166">
                  <c:v>11.569999999999997</c:v>
                </c:pt>
                <c:pt idx="7167">
                  <c:v>11.716666666666665</c:v>
                </c:pt>
                <c:pt idx="7168">
                  <c:v>11.829999999999997</c:v>
                </c:pt>
                <c:pt idx="7169">
                  <c:v>11.683333333333332</c:v>
                </c:pt>
                <c:pt idx="7170">
                  <c:v>11.553333333333331</c:v>
                </c:pt>
                <c:pt idx="7171">
                  <c:v>11.413333333333332</c:v>
                </c:pt>
                <c:pt idx="7172">
                  <c:v>11.416666666666664</c:v>
                </c:pt>
                <c:pt idx="7173">
                  <c:v>11.436666666666666</c:v>
                </c:pt>
                <c:pt idx="7174">
                  <c:v>11.543333333333331</c:v>
                </c:pt>
                <c:pt idx="7175">
                  <c:v>11.719999999999999</c:v>
                </c:pt>
                <c:pt idx="7176">
                  <c:v>11.76</c:v>
                </c:pt>
                <c:pt idx="7177">
                  <c:v>11.76</c:v>
                </c:pt>
                <c:pt idx="7178">
                  <c:v>11.864000000000001</c:v>
                </c:pt>
                <c:pt idx="7179">
                  <c:v>12.080666666666668</c:v>
                </c:pt>
                <c:pt idx="7180">
                  <c:v>12.090666666666667</c:v>
                </c:pt>
                <c:pt idx="7181">
                  <c:v>11.990666666666668</c:v>
                </c:pt>
                <c:pt idx="7182">
                  <c:v>12.017333333333335</c:v>
                </c:pt>
                <c:pt idx="7183">
                  <c:v>12.057333333333334</c:v>
                </c:pt>
                <c:pt idx="7184">
                  <c:v>12.127333333333333</c:v>
                </c:pt>
                <c:pt idx="7185">
                  <c:v>12.277333333333333</c:v>
                </c:pt>
                <c:pt idx="7186">
                  <c:v>12.450666666666667</c:v>
                </c:pt>
                <c:pt idx="7187">
                  <c:v>12.580666666666666</c:v>
                </c:pt>
                <c:pt idx="7188">
                  <c:v>12.597333333333333</c:v>
                </c:pt>
                <c:pt idx="7189">
                  <c:v>12.684000000000001</c:v>
                </c:pt>
                <c:pt idx="7190">
                  <c:v>12.807333333333332</c:v>
                </c:pt>
                <c:pt idx="7191">
                  <c:v>12.870666666666665</c:v>
                </c:pt>
                <c:pt idx="7192">
                  <c:v>12.933999999999997</c:v>
                </c:pt>
                <c:pt idx="7193">
                  <c:v>12.980666666666666</c:v>
                </c:pt>
                <c:pt idx="7194">
                  <c:v>13.010666666666664</c:v>
                </c:pt>
                <c:pt idx="7195">
                  <c:v>13.160666666666662</c:v>
                </c:pt>
                <c:pt idx="7196">
                  <c:v>13.277333333333331</c:v>
                </c:pt>
                <c:pt idx="7197">
                  <c:v>13.403999999999996</c:v>
                </c:pt>
                <c:pt idx="7198">
                  <c:v>13.48733333333333</c:v>
                </c:pt>
                <c:pt idx="7199">
                  <c:v>13.560666666666664</c:v>
                </c:pt>
                <c:pt idx="7200">
                  <c:v>13.527333333333331</c:v>
                </c:pt>
                <c:pt idx="7201">
                  <c:v>13.514000000000001</c:v>
                </c:pt>
                <c:pt idx="7202">
                  <c:v>13.547333333333334</c:v>
                </c:pt>
                <c:pt idx="7203">
                  <c:v>13.547333333333334</c:v>
                </c:pt>
                <c:pt idx="7204">
                  <c:v>13.610666666666667</c:v>
                </c:pt>
                <c:pt idx="7205">
                  <c:v>13.717333333333334</c:v>
                </c:pt>
                <c:pt idx="7206">
                  <c:v>13.957333333333334</c:v>
                </c:pt>
                <c:pt idx="7207">
                  <c:v>14.150666666666666</c:v>
                </c:pt>
                <c:pt idx="7208">
                  <c:v>14.18</c:v>
                </c:pt>
                <c:pt idx="7209">
                  <c:v>14.043333333333333</c:v>
                </c:pt>
                <c:pt idx="7210">
                  <c:v>14.006666666666668</c:v>
                </c:pt>
                <c:pt idx="7211">
                  <c:v>14.103333333333332</c:v>
                </c:pt>
                <c:pt idx="7212">
                  <c:v>14.196666666666665</c:v>
                </c:pt>
                <c:pt idx="7213">
                  <c:v>14.379999999999999</c:v>
                </c:pt>
                <c:pt idx="7214">
                  <c:v>14.496666666666668</c:v>
                </c:pt>
                <c:pt idx="7215">
                  <c:v>14.523333333333335</c:v>
                </c:pt>
                <c:pt idx="7216">
                  <c:v>14.583333333333336</c:v>
                </c:pt>
                <c:pt idx="7217">
                  <c:v>14.620000000000001</c:v>
                </c:pt>
                <c:pt idx="7218">
                  <c:v>14.673333333333336</c:v>
                </c:pt>
                <c:pt idx="7219">
                  <c:v>14.7</c:v>
                </c:pt>
                <c:pt idx="7220">
                  <c:v>14.816666666666666</c:v>
                </c:pt>
                <c:pt idx="7221">
                  <c:v>14.870000000000001</c:v>
                </c:pt>
                <c:pt idx="7222">
                  <c:v>14.913333333333332</c:v>
                </c:pt>
                <c:pt idx="7223">
                  <c:v>14.999999999999998</c:v>
                </c:pt>
                <c:pt idx="7224">
                  <c:v>15.063333333333333</c:v>
                </c:pt>
                <c:pt idx="7225">
                  <c:v>15.016666666666667</c:v>
                </c:pt>
                <c:pt idx="7226">
                  <c:v>14.963333333333333</c:v>
                </c:pt>
                <c:pt idx="7227">
                  <c:v>14.819999999999999</c:v>
                </c:pt>
                <c:pt idx="7228">
                  <c:v>14.869999999999997</c:v>
                </c:pt>
                <c:pt idx="7229">
                  <c:v>15.076666666666664</c:v>
                </c:pt>
                <c:pt idx="7230">
                  <c:v>15.319999999999999</c:v>
                </c:pt>
                <c:pt idx="7231">
                  <c:v>15.536666666666665</c:v>
                </c:pt>
                <c:pt idx="7232">
                  <c:v>15.58</c:v>
                </c:pt>
                <c:pt idx="7233">
                  <c:v>15.703333333333335</c:v>
                </c:pt>
                <c:pt idx="7234">
                  <c:v>15.703333333333331</c:v>
                </c:pt>
                <c:pt idx="7235">
                  <c:v>15.693333333333333</c:v>
                </c:pt>
                <c:pt idx="7236">
                  <c:v>15.703333333333335</c:v>
                </c:pt>
                <c:pt idx="7237">
                  <c:v>15.746666666666666</c:v>
                </c:pt>
                <c:pt idx="7238">
                  <c:v>15.866666666666667</c:v>
                </c:pt>
                <c:pt idx="7239">
                  <c:v>16.153333333333332</c:v>
                </c:pt>
                <c:pt idx="7240">
                  <c:v>16.47666666666667</c:v>
                </c:pt>
                <c:pt idx="7241">
                  <c:v>16.613333333333333</c:v>
                </c:pt>
                <c:pt idx="7242">
                  <c:v>16.633333333333336</c:v>
                </c:pt>
                <c:pt idx="7243">
                  <c:v>16.580000000000002</c:v>
                </c:pt>
                <c:pt idx="7244">
                  <c:v>16.650000000000002</c:v>
                </c:pt>
                <c:pt idx="7245">
                  <c:v>16.773333333333333</c:v>
                </c:pt>
                <c:pt idx="7246">
                  <c:v>16.903333333333332</c:v>
                </c:pt>
                <c:pt idx="7247">
                  <c:v>16.886666666666667</c:v>
                </c:pt>
                <c:pt idx="7248">
                  <c:v>16.873333333333331</c:v>
                </c:pt>
                <c:pt idx="7249">
                  <c:v>16.923333333333332</c:v>
                </c:pt>
                <c:pt idx="7250">
                  <c:v>17.063333333333333</c:v>
                </c:pt>
                <c:pt idx="7251">
                  <c:v>17.243333333333336</c:v>
                </c:pt>
                <c:pt idx="7252">
                  <c:v>17.403333333333329</c:v>
                </c:pt>
                <c:pt idx="7253">
                  <c:v>17.419999999999998</c:v>
                </c:pt>
                <c:pt idx="7254">
                  <c:v>17.466666666666665</c:v>
                </c:pt>
                <c:pt idx="7255">
                  <c:v>17.55</c:v>
                </c:pt>
                <c:pt idx="7256">
                  <c:v>17.739999999999998</c:v>
                </c:pt>
                <c:pt idx="7257">
                  <c:v>17.93333333333333</c:v>
                </c:pt>
                <c:pt idx="7258">
                  <c:v>17.936666666666667</c:v>
                </c:pt>
                <c:pt idx="7259">
                  <c:v>17.906666666666663</c:v>
                </c:pt>
                <c:pt idx="7260">
                  <c:v>18.006666666666668</c:v>
                </c:pt>
                <c:pt idx="7261">
                  <c:v>17.953333333333333</c:v>
                </c:pt>
                <c:pt idx="7262">
                  <c:v>17.993333333333332</c:v>
                </c:pt>
                <c:pt idx="7263">
                  <c:v>18.103333333333332</c:v>
                </c:pt>
                <c:pt idx="7264">
                  <c:v>18.149999999999995</c:v>
                </c:pt>
                <c:pt idx="7265">
                  <c:v>18.25333333333333</c:v>
                </c:pt>
                <c:pt idx="7266">
                  <c:v>18.350000000000001</c:v>
                </c:pt>
                <c:pt idx="7267">
                  <c:v>18.430000000000003</c:v>
                </c:pt>
                <c:pt idx="7268">
                  <c:v>18.490000000000002</c:v>
                </c:pt>
                <c:pt idx="7269">
                  <c:v>18.483333333333334</c:v>
                </c:pt>
                <c:pt idx="7270">
                  <c:v>18.473333333333336</c:v>
                </c:pt>
                <c:pt idx="7271">
                  <c:v>18.62</c:v>
                </c:pt>
                <c:pt idx="7272">
                  <c:v>18.809999999999995</c:v>
                </c:pt>
                <c:pt idx="7273">
                  <c:v>18.936666666666664</c:v>
                </c:pt>
                <c:pt idx="7274">
                  <c:v>19.043333333333333</c:v>
                </c:pt>
                <c:pt idx="7275">
                  <c:v>19.036666666666669</c:v>
                </c:pt>
                <c:pt idx="7276">
                  <c:v>18.946666666666665</c:v>
                </c:pt>
                <c:pt idx="7277">
                  <c:v>19.033333333333335</c:v>
                </c:pt>
                <c:pt idx="7278">
                  <c:v>19.15666666666667</c:v>
                </c:pt>
                <c:pt idx="7279">
                  <c:v>19.15666666666667</c:v>
                </c:pt>
                <c:pt idx="7280">
                  <c:v>19.036666666666669</c:v>
                </c:pt>
                <c:pt idx="7281">
                  <c:v>19.026666666666667</c:v>
                </c:pt>
                <c:pt idx="7282">
                  <c:v>19.060000000000002</c:v>
                </c:pt>
                <c:pt idx="7283">
                  <c:v>19.156666666666673</c:v>
                </c:pt>
                <c:pt idx="7284">
                  <c:v>19.253333333333334</c:v>
                </c:pt>
                <c:pt idx="7285">
                  <c:v>19.33666666666667</c:v>
                </c:pt>
                <c:pt idx="7286">
                  <c:v>19.320000000000004</c:v>
                </c:pt>
                <c:pt idx="7287">
                  <c:v>19.32</c:v>
                </c:pt>
                <c:pt idx="7288">
                  <c:v>19.393333333333334</c:v>
                </c:pt>
                <c:pt idx="7289">
                  <c:v>19.483333333333334</c:v>
                </c:pt>
                <c:pt idx="7290">
                  <c:v>19.399999999999999</c:v>
                </c:pt>
                <c:pt idx="7291">
                  <c:v>19.506666666666671</c:v>
                </c:pt>
                <c:pt idx="7292">
                  <c:v>19.610000000000003</c:v>
                </c:pt>
                <c:pt idx="7293">
                  <c:v>19.603333333333342</c:v>
                </c:pt>
                <c:pt idx="7294">
                  <c:v>19.643333333333334</c:v>
                </c:pt>
                <c:pt idx="7295">
                  <c:v>19.626666666666669</c:v>
                </c:pt>
                <c:pt idx="7296">
                  <c:v>19.616666666666671</c:v>
                </c:pt>
                <c:pt idx="7297">
                  <c:v>19.626666666666669</c:v>
                </c:pt>
                <c:pt idx="7298">
                  <c:v>19.580000000000002</c:v>
                </c:pt>
                <c:pt idx="7299">
                  <c:v>19.59</c:v>
                </c:pt>
                <c:pt idx="7300">
                  <c:v>19.59</c:v>
                </c:pt>
                <c:pt idx="7301">
                  <c:v>19.546666666666667</c:v>
                </c:pt>
                <c:pt idx="7302">
                  <c:v>19.5</c:v>
                </c:pt>
                <c:pt idx="7303">
                  <c:v>19.503333333333334</c:v>
                </c:pt>
                <c:pt idx="7304">
                  <c:v>19.466666666666665</c:v>
                </c:pt>
                <c:pt idx="7305">
                  <c:v>19.533333333333335</c:v>
                </c:pt>
                <c:pt idx="7306">
                  <c:v>19.670000000000002</c:v>
                </c:pt>
                <c:pt idx="7307">
                  <c:v>19.766666666666669</c:v>
                </c:pt>
                <c:pt idx="7308">
                  <c:v>19.753333333333337</c:v>
                </c:pt>
                <c:pt idx="7309">
                  <c:v>19.940000000000001</c:v>
                </c:pt>
                <c:pt idx="7310">
                  <c:v>19.990000000000002</c:v>
                </c:pt>
                <c:pt idx="7311">
                  <c:v>19.946666666666665</c:v>
                </c:pt>
                <c:pt idx="7312">
                  <c:v>19.856666666666666</c:v>
                </c:pt>
                <c:pt idx="7313">
                  <c:v>19.866666666666667</c:v>
                </c:pt>
                <c:pt idx="7314">
                  <c:v>19.813333333333336</c:v>
                </c:pt>
                <c:pt idx="7315">
                  <c:v>19.786666666666672</c:v>
                </c:pt>
                <c:pt idx="7316">
                  <c:v>19.770000000000003</c:v>
                </c:pt>
                <c:pt idx="7317">
                  <c:v>19.770000000000003</c:v>
                </c:pt>
                <c:pt idx="7318">
                  <c:v>19.783333333333342</c:v>
                </c:pt>
                <c:pt idx="7319">
                  <c:v>19.760000000000005</c:v>
                </c:pt>
                <c:pt idx="7320">
                  <c:v>19.783333333333339</c:v>
                </c:pt>
                <c:pt idx="7321">
                  <c:v>19.810000000000002</c:v>
                </c:pt>
                <c:pt idx="7322">
                  <c:v>19.843333333333337</c:v>
                </c:pt>
                <c:pt idx="7323">
                  <c:v>19.843333333333337</c:v>
                </c:pt>
                <c:pt idx="7324">
                  <c:v>19.843333333333337</c:v>
                </c:pt>
                <c:pt idx="7325">
                  <c:v>19.873333333333335</c:v>
                </c:pt>
                <c:pt idx="7326">
                  <c:v>19.846666666666671</c:v>
                </c:pt>
                <c:pt idx="7327">
                  <c:v>19.756666666666668</c:v>
                </c:pt>
                <c:pt idx="7328">
                  <c:v>19.77</c:v>
                </c:pt>
                <c:pt idx="7329">
                  <c:v>19.79666666666667</c:v>
                </c:pt>
                <c:pt idx="7330">
                  <c:v>19.763333333333335</c:v>
                </c:pt>
                <c:pt idx="7331">
                  <c:v>19.760000000000002</c:v>
                </c:pt>
                <c:pt idx="7332">
                  <c:v>19.740000000000002</c:v>
                </c:pt>
                <c:pt idx="7333">
                  <c:v>19.696666666666665</c:v>
                </c:pt>
                <c:pt idx="7334">
                  <c:v>19.646666666666661</c:v>
                </c:pt>
                <c:pt idx="7335">
                  <c:v>19.576666666666664</c:v>
                </c:pt>
                <c:pt idx="7336">
                  <c:v>19.466666666666661</c:v>
                </c:pt>
                <c:pt idx="7337">
                  <c:v>19.379999999999995</c:v>
                </c:pt>
                <c:pt idx="7338">
                  <c:v>19.389999999999997</c:v>
                </c:pt>
                <c:pt idx="7339">
                  <c:v>19.209999999999997</c:v>
                </c:pt>
                <c:pt idx="7340">
                  <c:v>19.126666666666669</c:v>
                </c:pt>
                <c:pt idx="7341">
                  <c:v>19.073333333333334</c:v>
                </c:pt>
                <c:pt idx="7342">
                  <c:v>19.083333333333332</c:v>
                </c:pt>
                <c:pt idx="7343">
                  <c:v>18.896666666666668</c:v>
                </c:pt>
                <c:pt idx="7344">
                  <c:v>18.779999999999998</c:v>
                </c:pt>
                <c:pt idx="7345">
                  <c:v>18.809999999999999</c:v>
                </c:pt>
                <c:pt idx="7346">
                  <c:v>18.733333333333331</c:v>
                </c:pt>
                <c:pt idx="7347">
                  <c:v>18.683333333333326</c:v>
                </c:pt>
                <c:pt idx="7348">
                  <c:v>18.59333333333333</c:v>
                </c:pt>
                <c:pt idx="7349">
                  <c:v>18.586666666666666</c:v>
                </c:pt>
                <c:pt idx="7350">
                  <c:v>18.606666666666669</c:v>
                </c:pt>
                <c:pt idx="7351">
                  <c:v>18.596666666666671</c:v>
                </c:pt>
                <c:pt idx="7352">
                  <c:v>18.536666666666669</c:v>
                </c:pt>
                <c:pt idx="7353">
                  <c:v>18.52</c:v>
                </c:pt>
                <c:pt idx="7354">
                  <c:v>18.550000000000004</c:v>
                </c:pt>
                <c:pt idx="7355">
                  <c:v>18.523333333333337</c:v>
                </c:pt>
                <c:pt idx="7356">
                  <c:v>18.533333333333339</c:v>
                </c:pt>
                <c:pt idx="7357">
                  <c:v>18.490000000000002</c:v>
                </c:pt>
                <c:pt idx="7358">
                  <c:v>18.569999999999997</c:v>
                </c:pt>
                <c:pt idx="7359">
                  <c:v>18.506666666666668</c:v>
                </c:pt>
                <c:pt idx="7360">
                  <c:v>18.476666666666667</c:v>
                </c:pt>
                <c:pt idx="7361">
                  <c:v>18.469999999999995</c:v>
                </c:pt>
                <c:pt idx="7362">
                  <c:v>18.489999999999998</c:v>
                </c:pt>
                <c:pt idx="7363">
                  <c:v>18.516666666666666</c:v>
                </c:pt>
                <c:pt idx="7364">
                  <c:v>18.533333333333335</c:v>
                </c:pt>
                <c:pt idx="7365">
                  <c:v>18.566666666666666</c:v>
                </c:pt>
                <c:pt idx="7366">
                  <c:v>18.61</c:v>
                </c:pt>
                <c:pt idx="7367">
                  <c:v>18.61</c:v>
                </c:pt>
                <c:pt idx="7368">
                  <c:v>18.52</c:v>
                </c:pt>
                <c:pt idx="7369">
                  <c:v>18.540000000000003</c:v>
                </c:pt>
                <c:pt idx="7370">
                  <c:v>18.670000000000002</c:v>
                </c:pt>
                <c:pt idx="7371">
                  <c:v>18.813333333333333</c:v>
                </c:pt>
                <c:pt idx="7372">
                  <c:v>18.88</c:v>
                </c:pt>
                <c:pt idx="7373">
                  <c:v>18.966666666666672</c:v>
                </c:pt>
                <c:pt idx="7374">
                  <c:v>19.040000000000006</c:v>
                </c:pt>
                <c:pt idx="7375">
                  <c:v>18.97666666666667</c:v>
                </c:pt>
                <c:pt idx="7376">
                  <c:v>18.966666666666672</c:v>
                </c:pt>
                <c:pt idx="7377">
                  <c:v>18.930000000000003</c:v>
                </c:pt>
                <c:pt idx="7378">
                  <c:v>18.933333333333337</c:v>
                </c:pt>
                <c:pt idx="7379">
                  <c:v>18.930000000000003</c:v>
                </c:pt>
                <c:pt idx="7380">
                  <c:v>18.863333333333337</c:v>
                </c:pt>
                <c:pt idx="7381">
                  <c:v>18.756666666666664</c:v>
                </c:pt>
                <c:pt idx="7382">
                  <c:v>18.686666666666667</c:v>
                </c:pt>
                <c:pt idx="7383">
                  <c:v>18.61</c:v>
                </c:pt>
                <c:pt idx="7384">
                  <c:v>18.483333333333334</c:v>
                </c:pt>
                <c:pt idx="7385">
                  <c:v>18.446666666666665</c:v>
                </c:pt>
                <c:pt idx="7386">
                  <c:v>18.443333333333332</c:v>
                </c:pt>
                <c:pt idx="7387">
                  <c:v>18.509999999999994</c:v>
                </c:pt>
                <c:pt idx="7388">
                  <c:v>18.356666666666666</c:v>
                </c:pt>
                <c:pt idx="7389">
                  <c:v>18.313333333333333</c:v>
                </c:pt>
                <c:pt idx="7390">
                  <c:v>18.256666666666664</c:v>
                </c:pt>
                <c:pt idx="7391">
                  <c:v>18.183333333333334</c:v>
                </c:pt>
                <c:pt idx="7392">
                  <c:v>18.133333333333329</c:v>
                </c:pt>
                <c:pt idx="7393">
                  <c:v>18.103333333333335</c:v>
                </c:pt>
                <c:pt idx="7394">
                  <c:v>18.09666666666666</c:v>
                </c:pt>
                <c:pt idx="7395">
                  <c:v>18.079999999999995</c:v>
                </c:pt>
                <c:pt idx="7396">
                  <c:v>18.073333333333331</c:v>
                </c:pt>
                <c:pt idx="7397">
                  <c:v>18.096666666666668</c:v>
                </c:pt>
                <c:pt idx="7398">
                  <c:v>18.153333333333329</c:v>
                </c:pt>
                <c:pt idx="7399">
                  <c:v>18.149999999999999</c:v>
                </c:pt>
                <c:pt idx="7400">
                  <c:v>18.073333333333331</c:v>
                </c:pt>
                <c:pt idx="7401">
                  <c:v>18.043333333333333</c:v>
                </c:pt>
                <c:pt idx="7402">
                  <c:v>18.029999999999998</c:v>
                </c:pt>
                <c:pt idx="7403">
                  <c:v>18.076666666666664</c:v>
                </c:pt>
                <c:pt idx="7404">
                  <c:v>18.103333333333335</c:v>
                </c:pt>
                <c:pt idx="7405">
                  <c:v>18.04666666666667</c:v>
                </c:pt>
                <c:pt idx="7406">
                  <c:v>17.990000000000002</c:v>
                </c:pt>
                <c:pt idx="7407">
                  <c:v>17.953333333333333</c:v>
                </c:pt>
                <c:pt idx="7408">
                  <c:v>17.846666666666668</c:v>
                </c:pt>
                <c:pt idx="7409">
                  <c:v>17.746666666666666</c:v>
                </c:pt>
                <c:pt idx="7410">
                  <c:v>17.693333333333332</c:v>
                </c:pt>
                <c:pt idx="7411">
                  <c:v>17.626666666666669</c:v>
                </c:pt>
                <c:pt idx="7412">
                  <c:v>17.670000000000005</c:v>
                </c:pt>
                <c:pt idx="7413">
                  <c:v>17.706666666666667</c:v>
                </c:pt>
                <c:pt idx="7414">
                  <c:v>17.776666666666674</c:v>
                </c:pt>
                <c:pt idx="7415">
                  <c:v>17.793333333333337</c:v>
                </c:pt>
                <c:pt idx="7416">
                  <c:v>17.753333333333334</c:v>
                </c:pt>
                <c:pt idx="7417">
                  <c:v>17.773333333333333</c:v>
                </c:pt>
                <c:pt idx="7418">
                  <c:v>17.823333333333334</c:v>
                </c:pt>
                <c:pt idx="7419">
                  <c:v>17.79666666666667</c:v>
                </c:pt>
                <c:pt idx="7420">
                  <c:v>17.796666666666667</c:v>
                </c:pt>
                <c:pt idx="7421">
                  <c:v>17.71</c:v>
                </c:pt>
                <c:pt idx="7422">
                  <c:v>17.663333333333338</c:v>
                </c:pt>
                <c:pt idx="7423">
                  <c:v>17.559999999999999</c:v>
                </c:pt>
                <c:pt idx="7424">
                  <c:v>17.436666666666667</c:v>
                </c:pt>
                <c:pt idx="7425">
                  <c:v>17.243333333333336</c:v>
                </c:pt>
                <c:pt idx="7426">
                  <c:v>17.060000000000002</c:v>
                </c:pt>
                <c:pt idx="7427">
                  <c:v>16.926666666666669</c:v>
                </c:pt>
                <c:pt idx="7428">
                  <c:v>16.766666666666669</c:v>
                </c:pt>
                <c:pt idx="7429">
                  <c:v>16.816666666666674</c:v>
                </c:pt>
                <c:pt idx="7430">
                  <c:v>16.696666666666669</c:v>
                </c:pt>
                <c:pt idx="7431">
                  <c:v>16.523333333333333</c:v>
                </c:pt>
                <c:pt idx="7432">
                  <c:v>16.330000000000002</c:v>
                </c:pt>
                <c:pt idx="7433">
                  <c:v>16.153333333333332</c:v>
                </c:pt>
                <c:pt idx="7434">
                  <c:v>16.05</c:v>
                </c:pt>
                <c:pt idx="7435">
                  <c:v>16.016666666666669</c:v>
                </c:pt>
                <c:pt idx="7436">
                  <c:v>15.990000000000002</c:v>
                </c:pt>
                <c:pt idx="7437">
                  <c:v>15.983333333333336</c:v>
                </c:pt>
                <c:pt idx="7438">
                  <c:v>15.95</c:v>
                </c:pt>
                <c:pt idx="7439">
                  <c:v>15.876666666666665</c:v>
                </c:pt>
                <c:pt idx="7440">
                  <c:v>15.896666666666663</c:v>
                </c:pt>
                <c:pt idx="7441">
                  <c:v>15.87333333333333</c:v>
                </c:pt>
                <c:pt idx="7442">
                  <c:v>15.713333333333329</c:v>
                </c:pt>
                <c:pt idx="7443">
                  <c:v>15.553333333333329</c:v>
                </c:pt>
                <c:pt idx="7444">
                  <c:v>15.366666666666662</c:v>
                </c:pt>
                <c:pt idx="7445">
                  <c:v>15.18333333333333</c:v>
                </c:pt>
                <c:pt idx="7446">
                  <c:v>15.01333333333333</c:v>
                </c:pt>
                <c:pt idx="7447">
                  <c:v>14.70333333333333</c:v>
                </c:pt>
                <c:pt idx="7448">
                  <c:v>14.463333333333331</c:v>
                </c:pt>
                <c:pt idx="7449">
                  <c:v>14.339999999999996</c:v>
                </c:pt>
                <c:pt idx="7450">
                  <c:v>14.159999999999998</c:v>
                </c:pt>
                <c:pt idx="7451">
                  <c:v>14.073333333333331</c:v>
                </c:pt>
                <c:pt idx="7452">
                  <c:v>13.889999999999999</c:v>
                </c:pt>
                <c:pt idx="7453">
                  <c:v>13.87</c:v>
                </c:pt>
                <c:pt idx="7454">
                  <c:v>13.806666666666667</c:v>
                </c:pt>
                <c:pt idx="7455">
                  <c:v>13.833333333333332</c:v>
                </c:pt>
                <c:pt idx="7456">
                  <c:v>13.719999999999997</c:v>
                </c:pt>
                <c:pt idx="7457">
                  <c:v>13.566666666666663</c:v>
                </c:pt>
                <c:pt idx="7458">
                  <c:v>13.436666666666662</c:v>
                </c:pt>
                <c:pt idx="7459">
                  <c:v>13.176666666666661</c:v>
                </c:pt>
                <c:pt idx="7460">
                  <c:v>13.126666666666662</c:v>
                </c:pt>
                <c:pt idx="7461">
                  <c:v>12.949999999999996</c:v>
                </c:pt>
                <c:pt idx="7462">
                  <c:v>12.889999999999999</c:v>
                </c:pt>
                <c:pt idx="7463">
                  <c:v>12.733333333333331</c:v>
                </c:pt>
                <c:pt idx="7464">
                  <c:v>12.586666666666666</c:v>
                </c:pt>
                <c:pt idx="7465">
                  <c:v>12.426666666666666</c:v>
                </c:pt>
                <c:pt idx="7466">
                  <c:v>12.346666666666668</c:v>
                </c:pt>
                <c:pt idx="7467">
                  <c:v>12.286666666666669</c:v>
                </c:pt>
                <c:pt idx="7468">
                  <c:v>12.303333333333335</c:v>
                </c:pt>
                <c:pt idx="7469">
                  <c:v>12.296666666666665</c:v>
                </c:pt>
                <c:pt idx="7470">
                  <c:v>12.086666666666666</c:v>
                </c:pt>
                <c:pt idx="7471">
                  <c:v>11.946666666666665</c:v>
                </c:pt>
                <c:pt idx="7472">
                  <c:v>11.806666666666667</c:v>
                </c:pt>
                <c:pt idx="7473">
                  <c:v>11.723333333333333</c:v>
                </c:pt>
                <c:pt idx="7474">
                  <c:v>11.716666666666665</c:v>
                </c:pt>
                <c:pt idx="7475">
                  <c:v>11.573333333333331</c:v>
                </c:pt>
                <c:pt idx="7476">
                  <c:v>11.593333333333332</c:v>
                </c:pt>
                <c:pt idx="7477">
                  <c:v>11.556666666666667</c:v>
                </c:pt>
                <c:pt idx="7478">
                  <c:v>11.543333333333333</c:v>
                </c:pt>
                <c:pt idx="7479">
                  <c:v>11.45</c:v>
                </c:pt>
                <c:pt idx="7480">
                  <c:v>11.433333333333335</c:v>
                </c:pt>
                <c:pt idx="7481">
                  <c:v>11.406666666666668</c:v>
                </c:pt>
                <c:pt idx="7482">
                  <c:v>11.383333333333335</c:v>
                </c:pt>
                <c:pt idx="7483">
                  <c:v>11.303333333333336</c:v>
                </c:pt>
                <c:pt idx="7484">
                  <c:v>11.31666666666667</c:v>
                </c:pt>
                <c:pt idx="7485">
                  <c:v>11.293333333333335</c:v>
                </c:pt>
                <c:pt idx="7486">
                  <c:v>11.41</c:v>
                </c:pt>
                <c:pt idx="7487">
                  <c:v>11.48</c:v>
                </c:pt>
                <c:pt idx="7488">
                  <c:v>11.583333333333336</c:v>
                </c:pt>
                <c:pt idx="7489">
                  <c:v>11.580000000000002</c:v>
                </c:pt>
                <c:pt idx="7490">
                  <c:v>11.533333333333335</c:v>
                </c:pt>
                <c:pt idx="7491">
                  <c:v>11.603333333333333</c:v>
                </c:pt>
                <c:pt idx="7492">
                  <c:v>11.556666666666667</c:v>
                </c:pt>
                <c:pt idx="7493">
                  <c:v>11.626666666666665</c:v>
                </c:pt>
                <c:pt idx="7494">
                  <c:v>11.606666666666664</c:v>
                </c:pt>
                <c:pt idx="7495">
                  <c:v>11.586666666666666</c:v>
                </c:pt>
                <c:pt idx="7496">
                  <c:v>11.553333333333333</c:v>
                </c:pt>
                <c:pt idx="7497">
                  <c:v>11.529999999999998</c:v>
                </c:pt>
                <c:pt idx="7498">
                  <c:v>11.339999999999998</c:v>
                </c:pt>
                <c:pt idx="7499">
                  <c:v>11.239999999999998</c:v>
                </c:pt>
                <c:pt idx="7500">
                  <c:v>11.18333333333333</c:v>
                </c:pt>
                <c:pt idx="7501">
                  <c:v>11.17333333333333</c:v>
                </c:pt>
                <c:pt idx="7502">
                  <c:v>11.133333333333331</c:v>
                </c:pt>
                <c:pt idx="7503">
                  <c:v>11.126666666666663</c:v>
                </c:pt>
                <c:pt idx="7504">
                  <c:v>11.059999999999997</c:v>
                </c:pt>
                <c:pt idx="7505">
                  <c:v>11.12333333333333</c:v>
                </c:pt>
                <c:pt idx="7506">
                  <c:v>11.03333333333333</c:v>
                </c:pt>
                <c:pt idx="7507">
                  <c:v>11.019999999999994</c:v>
                </c:pt>
                <c:pt idx="7508">
                  <c:v>11.006666666666662</c:v>
                </c:pt>
                <c:pt idx="7509">
                  <c:v>10.956666666666662</c:v>
                </c:pt>
                <c:pt idx="7510">
                  <c:v>10.989999999999997</c:v>
                </c:pt>
                <c:pt idx="7511">
                  <c:v>11.016666666666664</c:v>
                </c:pt>
                <c:pt idx="7512">
                  <c:v>11.089999999999998</c:v>
                </c:pt>
                <c:pt idx="7513">
                  <c:v>11.076666666666664</c:v>
                </c:pt>
                <c:pt idx="7514">
                  <c:v>11.046666666666663</c:v>
                </c:pt>
                <c:pt idx="7515">
                  <c:v>11.013333333333328</c:v>
                </c:pt>
                <c:pt idx="7516">
                  <c:v>10.989999999999997</c:v>
                </c:pt>
                <c:pt idx="7517">
                  <c:v>10.993333333333332</c:v>
                </c:pt>
                <c:pt idx="7518">
                  <c:v>10.983333333333331</c:v>
                </c:pt>
                <c:pt idx="7519">
                  <c:v>10.956666666666665</c:v>
                </c:pt>
                <c:pt idx="7520">
                  <c:v>11.023333333333332</c:v>
                </c:pt>
                <c:pt idx="7521">
                  <c:v>11.12</c:v>
                </c:pt>
                <c:pt idx="7522">
                  <c:v>11.133333333333333</c:v>
                </c:pt>
                <c:pt idx="7523">
                  <c:v>11.15</c:v>
                </c:pt>
                <c:pt idx="7524">
                  <c:v>11.2</c:v>
                </c:pt>
                <c:pt idx="7525">
                  <c:v>11.280000000000001</c:v>
                </c:pt>
                <c:pt idx="7526">
                  <c:v>11.293333333333333</c:v>
                </c:pt>
                <c:pt idx="7527">
                  <c:v>11.323333333333332</c:v>
                </c:pt>
                <c:pt idx="7528">
                  <c:v>11.463333333333333</c:v>
                </c:pt>
                <c:pt idx="7529">
                  <c:v>11.623333333333331</c:v>
                </c:pt>
                <c:pt idx="7530">
                  <c:v>11.779999999999998</c:v>
                </c:pt>
                <c:pt idx="7531">
                  <c:v>11.863333333333332</c:v>
                </c:pt>
                <c:pt idx="7532">
                  <c:v>11.939999999999998</c:v>
                </c:pt>
                <c:pt idx="7533">
                  <c:v>11.986666666666666</c:v>
                </c:pt>
                <c:pt idx="7534">
                  <c:v>12.033333333333331</c:v>
                </c:pt>
                <c:pt idx="7535">
                  <c:v>12.113333333333333</c:v>
                </c:pt>
                <c:pt idx="7536">
                  <c:v>12.183333333333334</c:v>
                </c:pt>
                <c:pt idx="7537">
                  <c:v>12.343333333333334</c:v>
                </c:pt>
                <c:pt idx="7538">
                  <c:v>12.430000000000001</c:v>
                </c:pt>
                <c:pt idx="7539">
                  <c:v>12.516666666666669</c:v>
                </c:pt>
                <c:pt idx="7540">
                  <c:v>12.506666666666668</c:v>
                </c:pt>
                <c:pt idx="7541">
                  <c:v>12.580000000000002</c:v>
                </c:pt>
                <c:pt idx="7542">
                  <c:v>12.603333333333333</c:v>
                </c:pt>
                <c:pt idx="7543">
                  <c:v>12.603333333333333</c:v>
                </c:pt>
                <c:pt idx="7544">
                  <c:v>12.600000000000001</c:v>
                </c:pt>
                <c:pt idx="7545">
                  <c:v>12.65</c:v>
                </c:pt>
                <c:pt idx="7546">
                  <c:v>12.703333333333331</c:v>
                </c:pt>
                <c:pt idx="7547">
                  <c:v>12.78</c:v>
                </c:pt>
                <c:pt idx="7548">
                  <c:v>12.846666666666666</c:v>
                </c:pt>
                <c:pt idx="7549">
                  <c:v>12.933333333333332</c:v>
                </c:pt>
                <c:pt idx="7550">
                  <c:v>12.956666666666667</c:v>
                </c:pt>
                <c:pt idx="7551">
                  <c:v>12.99</c:v>
                </c:pt>
                <c:pt idx="7552">
                  <c:v>13.180000000000001</c:v>
                </c:pt>
                <c:pt idx="7553">
                  <c:v>13.266666666666667</c:v>
                </c:pt>
                <c:pt idx="7554">
                  <c:v>13.326666666666666</c:v>
                </c:pt>
                <c:pt idx="7555">
                  <c:v>13.389999999999999</c:v>
                </c:pt>
                <c:pt idx="7556">
                  <c:v>13.46</c:v>
                </c:pt>
                <c:pt idx="7557">
                  <c:v>13.54</c:v>
                </c:pt>
                <c:pt idx="7558">
                  <c:v>13.663333333333332</c:v>
                </c:pt>
                <c:pt idx="7559">
                  <c:v>13.656666666666668</c:v>
                </c:pt>
                <c:pt idx="7560">
                  <c:v>13.64666666666667</c:v>
                </c:pt>
                <c:pt idx="7561">
                  <c:v>13.67</c:v>
                </c:pt>
                <c:pt idx="7562">
                  <c:v>13.703333333333335</c:v>
                </c:pt>
                <c:pt idx="7563">
                  <c:v>13.706666666666669</c:v>
                </c:pt>
                <c:pt idx="7564">
                  <c:v>13.683333333333337</c:v>
                </c:pt>
                <c:pt idx="7565">
                  <c:v>13.853333333333335</c:v>
                </c:pt>
                <c:pt idx="7566">
                  <c:v>14.000000000000002</c:v>
                </c:pt>
                <c:pt idx="7567">
                  <c:v>14.040000000000001</c:v>
                </c:pt>
                <c:pt idx="7568">
                  <c:v>14.163333333333334</c:v>
                </c:pt>
                <c:pt idx="7569">
                  <c:v>14.31</c:v>
                </c:pt>
                <c:pt idx="7570">
                  <c:v>14.416666666666666</c:v>
                </c:pt>
                <c:pt idx="7571">
                  <c:v>14.436666666666666</c:v>
                </c:pt>
                <c:pt idx="7572">
                  <c:v>14.383333333333331</c:v>
                </c:pt>
                <c:pt idx="7573">
                  <c:v>14.416666666666664</c:v>
                </c:pt>
                <c:pt idx="7574">
                  <c:v>14.549999999999999</c:v>
                </c:pt>
                <c:pt idx="7575">
                  <c:v>14.586666666666666</c:v>
                </c:pt>
                <c:pt idx="7576">
                  <c:v>14.669999999999996</c:v>
                </c:pt>
                <c:pt idx="7577">
                  <c:v>14.713333333333333</c:v>
                </c:pt>
                <c:pt idx="7578">
                  <c:v>14.773333333333333</c:v>
                </c:pt>
                <c:pt idx="7579">
                  <c:v>14.716666666666669</c:v>
                </c:pt>
                <c:pt idx="7580">
                  <c:v>14.786666666666665</c:v>
                </c:pt>
                <c:pt idx="7581">
                  <c:v>14.843333333333334</c:v>
                </c:pt>
                <c:pt idx="7582">
                  <c:v>14.853333333333332</c:v>
                </c:pt>
                <c:pt idx="7583">
                  <c:v>14.916666666666666</c:v>
                </c:pt>
                <c:pt idx="7584">
                  <c:v>14.996666666666668</c:v>
                </c:pt>
                <c:pt idx="7585">
                  <c:v>15.063333333333334</c:v>
                </c:pt>
                <c:pt idx="7586">
                  <c:v>15.15</c:v>
                </c:pt>
                <c:pt idx="7587">
                  <c:v>15.166666666666664</c:v>
                </c:pt>
                <c:pt idx="7588">
                  <c:v>15.176666666666668</c:v>
                </c:pt>
                <c:pt idx="7589">
                  <c:v>15.223333333333333</c:v>
                </c:pt>
                <c:pt idx="7590">
                  <c:v>15.359999999999998</c:v>
                </c:pt>
                <c:pt idx="7591">
                  <c:v>15.503333333333332</c:v>
                </c:pt>
                <c:pt idx="7592">
                  <c:v>15.67</c:v>
                </c:pt>
                <c:pt idx="7593">
                  <c:v>15.846666666666668</c:v>
                </c:pt>
                <c:pt idx="7594">
                  <c:v>16.026666666666667</c:v>
                </c:pt>
                <c:pt idx="7595">
                  <c:v>15.993333333333334</c:v>
                </c:pt>
                <c:pt idx="7596">
                  <c:v>15.98</c:v>
                </c:pt>
                <c:pt idx="7597">
                  <c:v>16.029999999999998</c:v>
                </c:pt>
                <c:pt idx="7598">
                  <c:v>16.02</c:v>
                </c:pt>
                <c:pt idx="7599">
                  <c:v>16.053333333333331</c:v>
                </c:pt>
                <c:pt idx="7600">
                  <c:v>16.11</c:v>
                </c:pt>
                <c:pt idx="7601">
                  <c:v>16.18333333333333</c:v>
                </c:pt>
                <c:pt idx="7602">
                  <c:v>16.369999999999997</c:v>
                </c:pt>
                <c:pt idx="7603">
                  <c:v>16.526666666666664</c:v>
                </c:pt>
                <c:pt idx="7604">
                  <c:v>16.573333333333331</c:v>
                </c:pt>
                <c:pt idx="7605">
                  <c:v>16.649999999999999</c:v>
                </c:pt>
                <c:pt idx="7606">
                  <c:v>16.669999999999998</c:v>
                </c:pt>
                <c:pt idx="7607">
                  <c:v>16.723333333333329</c:v>
                </c:pt>
                <c:pt idx="7608">
                  <c:v>16.783333333333331</c:v>
                </c:pt>
                <c:pt idx="7609">
                  <c:v>16.973333333333333</c:v>
                </c:pt>
                <c:pt idx="7610">
                  <c:v>17.006666666666664</c:v>
                </c:pt>
                <c:pt idx="7611">
                  <c:v>17.056666666666665</c:v>
                </c:pt>
                <c:pt idx="7612">
                  <c:v>17.100000000000001</c:v>
                </c:pt>
                <c:pt idx="7613">
                  <c:v>17.153333333333329</c:v>
                </c:pt>
                <c:pt idx="7614">
                  <c:v>17.213333333333331</c:v>
                </c:pt>
                <c:pt idx="7615">
                  <c:v>17.27333333333333</c:v>
                </c:pt>
                <c:pt idx="7616">
                  <c:v>17.346666666666668</c:v>
                </c:pt>
                <c:pt idx="7617">
                  <c:v>17.396666666666665</c:v>
                </c:pt>
                <c:pt idx="7618">
                  <c:v>17.456666666666663</c:v>
                </c:pt>
                <c:pt idx="7619">
                  <c:v>17.52666666666666</c:v>
                </c:pt>
                <c:pt idx="7620">
                  <c:v>17.586666666666662</c:v>
                </c:pt>
                <c:pt idx="7621">
                  <c:v>17.633333333333329</c:v>
                </c:pt>
                <c:pt idx="7622">
                  <c:v>17.686666666666667</c:v>
                </c:pt>
                <c:pt idx="7623">
                  <c:v>17.73</c:v>
                </c:pt>
                <c:pt idx="7624">
                  <c:v>17.763333333333332</c:v>
                </c:pt>
                <c:pt idx="7625">
                  <c:v>17.783333333333335</c:v>
                </c:pt>
                <c:pt idx="7626">
                  <c:v>17.826666666666664</c:v>
                </c:pt>
                <c:pt idx="7627">
                  <c:v>17.866666666666667</c:v>
                </c:pt>
                <c:pt idx="7628">
                  <c:v>17.910000000000004</c:v>
                </c:pt>
                <c:pt idx="7629">
                  <c:v>17.946666666666669</c:v>
                </c:pt>
                <c:pt idx="7630">
                  <c:v>17.993333333333336</c:v>
                </c:pt>
                <c:pt idx="7631">
                  <c:v>18.040000000000003</c:v>
                </c:pt>
                <c:pt idx="7632">
                  <c:v>18.096666666666671</c:v>
                </c:pt>
                <c:pt idx="7633">
                  <c:v>18.126666666666665</c:v>
                </c:pt>
                <c:pt idx="7634">
                  <c:v>18.153333333333329</c:v>
                </c:pt>
                <c:pt idx="7635">
                  <c:v>18.196666666666665</c:v>
                </c:pt>
                <c:pt idx="7636">
                  <c:v>18.236666666666672</c:v>
                </c:pt>
                <c:pt idx="7637">
                  <c:v>18.273333333333333</c:v>
                </c:pt>
                <c:pt idx="7638">
                  <c:v>18.293333333333337</c:v>
                </c:pt>
                <c:pt idx="7639">
                  <c:v>18.323333333333331</c:v>
                </c:pt>
                <c:pt idx="7640">
                  <c:v>18.369999999999997</c:v>
                </c:pt>
                <c:pt idx="7641">
                  <c:v>18.396666666666665</c:v>
                </c:pt>
                <c:pt idx="7642">
                  <c:v>18.423333333333336</c:v>
                </c:pt>
                <c:pt idx="7643">
                  <c:v>18.45</c:v>
                </c:pt>
                <c:pt idx="7644">
                  <c:v>18.46</c:v>
                </c:pt>
                <c:pt idx="7645">
                  <c:v>18.446666666666665</c:v>
                </c:pt>
                <c:pt idx="7646">
                  <c:v>18.423333333333336</c:v>
                </c:pt>
                <c:pt idx="7647">
                  <c:v>18.436666666666667</c:v>
                </c:pt>
                <c:pt idx="7648">
                  <c:v>18.443333333333332</c:v>
                </c:pt>
                <c:pt idx="7649">
                  <c:v>18.45333333333333</c:v>
                </c:pt>
                <c:pt idx="7650">
                  <c:v>18.463333333333331</c:v>
                </c:pt>
                <c:pt idx="7651">
                  <c:v>18.469999999999992</c:v>
                </c:pt>
                <c:pt idx="7652">
                  <c:v>18.476666666666667</c:v>
                </c:pt>
                <c:pt idx="7653">
                  <c:v>18.483333333333331</c:v>
                </c:pt>
                <c:pt idx="7654">
                  <c:v>18.490000000000002</c:v>
                </c:pt>
                <c:pt idx="7655">
                  <c:v>18.506666666666668</c:v>
                </c:pt>
                <c:pt idx="7656">
                  <c:v>18.503333333333334</c:v>
                </c:pt>
                <c:pt idx="7657">
                  <c:v>18.523333333333333</c:v>
                </c:pt>
                <c:pt idx="7658">
                  <c:v>18.540000000000003</c:v>
                </c:pt>
                <c:pt idx="7659">
                  <c:v>18.556666666666668</c:v>
                </c:pt>
                <c:pt idx="7660">
                  <c:v>18.553333333333335</c:v>
                </c:pt>
                <c:pt idx="7661">
                  <c:v>18.556666666666665</c:v>
                </c:pt>
                <c:pt idx="7662">
                  <c:v>18.536666666666669</c:v>
                </c:pt>
                <c:pt idx="7663">
                  <c:v>18.519999999999996</c:v>
                </c:pt>
                <c:pt idx="7664">
                  <c:v>18.506666666666664</c:v>
                </c:pt>
                <c:pt idx="7665">
                  <c:v>18.493333333333332</c:v>
                </c:pt>
                <c:pt idx="7666">
                  <c:v>18.499999999999996</c:v>
                </c:pt>
                <c:pt idx="7667">
                  <c:v>18.50333333333333</c:v>
                </c:pt>
                <c:pt idx="7668">
                  <c:v>18.52</c:v>
                </c:pt>
                <c:pt idx="7669">
                  <c:v>18.52333333333333</c:v>
                </c:pt>
                <c:pt idx="7670">
                  <c:v>18.509999999999998</c:v>
                </c:pt>
                <c:pt idx="7671">
                  <c:v>18.509999999999998</c:v>
                </c:pt>
                <c:pt idx="7672">
                  <c:v>18.506666666666668</c:v>
                </c:pt>
                <c:pt idx="7673">
                  <c:v>18.45</c:v>
                </c:pt>
                <c:pt idx="7674">
                  <c:v>18.433333333333334</c:v>
                </c:pt>
                <c:pt idx="7675">
                  <c:v>18.413333333333338</c:v>
                </c:pt>
                <c:pt idx="7676">
                  <c:v>18.446666666666669</c:v>
                </c:pt>
                <c:pt idx="7677">
                  <c:v>18.486666666666668</c:v>
                </c:pt>
                <c:pt idx="7678">
                  <c:v>18.519999999999996</c:v>
                </c:pt>
                <c:pt idx="7679">
                  <c:v>18.509999999999994</c:v>
                </c:pt>
                <c:pt idx="7680">
                  <c:v>18.52333333333333</c:v>
                </c:pt>
                <c:pt idx="7681">
                  <c:v>18.536666666666669</c:v>
                </c:pt>
                <c:pt idx="7682">
                  <c:v>18.540000000000003</c:v>
                </c:pt>
                <c:pt idx="7683">
                  <c:v>18.563333333333333</c:v>
                </c:pt>
                <c:pt idx="7684">
                  <c:v>18.623333333333335</c:v>
                </c:pt>
                <c:pt idx="7685">
                  <c:v>18.643333333333331</c:v>
                </c:pt>
                <c:pt idx="7686">
                  <c:v>18.686666666666667</c:v>
                </c:pt>
                <c:pt idx="7687">
                  <c:v>18.706666666666663</c:v>
                </c:pt>
                <c:pt idx="7688">
                  <c:v>18.73</c:v>
                </c:pt>
                <c:pt idx="7689">
                  <c:v>18.749999999999996</c:v>
                </c:pt>
                <c:pt idx="7690">
                  <c:v>18.809999999999999</c:v>
                </c:pt>
                <c:pt idx="7691">
                  <c:v>18.826666666666664</c:v>
                </c:pt>
                <c:pt idx="7692">
                  <c:v>18.893333333333331</c:v>
                </c:pt>
                <c:pt idx="7693">
                  <c:v>18.909999999999993</c:v>
                </c:pt>
                <c:pt idx="7694">
                  <c:v>18.996666666666663</c:v>
                </c:pt>
                <c:pt idx="7695">
                  <c:v>19.093333333333327</c:v>
                </c:pt>
                <c:pt idx="7696">
                  <c:v>19.07</c:v>
                </c:pt>
                <c:pt idx="7697">
                  <c:v>19.063333333333333</c:v>
                </c:pt>
                <c:pt idx="7698">
                  <c:v>19.080000000000002</c:v>
                </c:pt>
                <c:pt idx="7699">
                  <c:v>19.076666666666664</c:v>
                </c:pt>
                <c:pt idx="7700">
                  <c:v>19.09333333333333</c:v>
                </c:pt>
                <c:pt idx="7701">
                  <c:v>19.13</c:v>
                </c:pt>
                <c:pt idx="7702">
                  <c:v>19.123333333333331</c:v>
                </c:pt>
                <c:pt idx="7703">
                  <c:v>19.139999999999997</c:v>
                </c:pt>
                <c:pt idx="7704">
                  <c:v>19.049999999999997</c:v>
                </c:pt>
                <c:pt idx="7705">
                  <c:v>19.016666666666666</c:v>
                </c:pt>
                <c:pt idx="7706">
                  <c:v>18.996666666666666</c:v>
                </c:pt>
                <c:pt idx="7707">
                  <c:v>18.893333333333331</c:v>
                </c:pt>
                <c:pt idx="7708">
                  <c:v>18.833333333333329</c:v>
                </c:pt>
                <c:pt idx="7709">
                  <c:v>18.719999999999995</c:v>
                </c:pt>
                <c:pt idx="7710">
                  <c:v>18.676666666666662</c:v>
                </c:pt>
                <c:pt idx="7711">
                  <c:v>18.699999999999996</c:v>
                </c:pt>
                <c:pt idx="7712">
                  <c:v>18.689999999999998</c:v>
                </c:pt>
                <c:pt idx="7713">
                  <c:v>18.653333333333329</c:v>
                </c:pt>
                <c:pt idx="7714">
                  <c:v>18.566666666666663</c:v>
                </c:pt>
                <c:pt idx="7715">
                  <c:v>18.563333333333325</c:v>
                </c:pt>
                <c:pt idx="7716">
                  <c:v>18.529999999999994</c:v>
                </c:pt>
                <c:pt idx="7717">
                  <c:v>18.549999999999997</c:v>
                </c:pt>
                <c:pt idx="7718">
                  <c:v>18.533333333333335</c:v>
                </c:pt>
                <c:pt idx="7719">
                  <c:v>18.50333333333333</c:v>
                </c:pt>
                <c:pt idx="7720">
                  <c:v>18.41333333333333</c:v>
                </c:pt>
                <c:pt idx="7721">
                  <c:v>18.326666666666661</c:v>
                </c:pt>
                <c:pt idx="7722">
                  <c:v>18.223333333333322</c:v>
                </c:pt>
                <c:pt idx="7723">
                  <c:v>18.209999999999994</c:v>
                </c:pt>
                <c:pt idx="7724">
                  <c:v>18.126666666666662</c:v>
                </c:pt>
                <c:pt idx="7725">
                  <c:v>18.036666666666665</c:v>
                </c:pt>
                <c:pt idx="7726">
                  <c:v>18.099999999999998</c:v>
                </c:pt>
                <c:pt idx="7727">
                  <c:v>18.116666666666664</c:v>
                </c:pt>
                <c:pt idx="7728">
                  <c:v>18.149999999999999</c:v>
                </c:pt>
                <c:pt idx="7729">
                  <c:v>18.20333333333333</c:v>
                </c:pt>
                <c:pt idx="7730">
                  <c:v>18.219999999999995</c:v>
                </c:pt>
                <c:pt idx="7731">
                  <c:v>18.196666666666665</c:v>
                </c:pt>
                <c:pt idx="7732">
                  <c:v>18.146666666666665</c:v>
                </c:pt>
                <c:pt idx="7733">
                  <c:v>18.079999999999998</c:v>
                </c:pt>
                <c:pt idx="7734">
                  <c:v>18.066666666666663</c:v>
                </c:pt>
                <c:pt idx="7735">
                  <c:v>18.143333333333327</c:v>
                </c:pt>
                <c:pt idx="7736">
                  <c:v>18.036666666666658</c:v>
                </c:pt>
                <c:pt idx="7737">
                  <c:v>18.063333333333333</c:v>
                </c:pt>
                <c:pt idx="7738">
                  <c:v>18.123333333333331</c:v>
                </c:pt>
                <c:pt idx="7739">
                  <c:v>18.259999999999998</c:v>
                </c:pt>
                <c:pt idx="7740">
                  <c:v>18.323333333333327</c:v>
                </c:pt>
                <c:pt idx="7741">
                  <c:v>18.246666666666663</c:v>
                </c:pt>
                <c:pt idx="7742">
                  <c:v>18.226666666666667</c:v>
                </c:pt>
                <c:pt idx="7743">
                  <c:v>18.233333333333334</c:v>
                </c:pt>
                <c:pt idx="7744">
                  <c:v>18.256666666666668</c:v>
                </c:pt>
                <c:pt idx="7745">
                  <c:v>18.143333333333331</c:v>
                </c:pt>
                <c:pt idx="7746">
                  <c:v>18.030000000000005</c:v>
                </c:pt>
                <c:pt idx="7747">
                  <c:v>17.946666666666669</c:v>
                </c:pt>
                <c:pt idx="7748">
                  <c:v>17.936666666666667</c:v>
                </c:pt>
                <c:pt idx="7749">
                  <c:v>17.936666666666667</c:v>
                </c:pt>
                <c:pt idx="7750">
                  <c:v>17.956666666666667</c:v>
                </c:pt>
                <c:pt idx="7751">
                  <c:v>17.91</c:v>
                </c:pt>
                <c:pt idx="7752">
                  <c:v>17.946666666666669</c:v>
                </c:pt>
                <c:pt idx="7753">
                  <c:v>17.816666666666666</c:v>
                </c:pt>
                <c:pt idx="7754">
                  <c:v>17.726666666666667</c:v>
                </c:pt>
                <c:pt idx="7755">
                  <c:v>17.646666666666665</c:v>
                </c:pt>
                <c:pt idx="7756">
                  <c:v>17.506666666666668</c:v>
                </c:pt>
                <c:pt idx="7757">
                  <c:v>17.48</c:v>
                </c:pt>
                <c:pt idx="7758">
                  <c:v>17.403333333333332</c:v>
                </c:pt>
                <c:pt idx="7759">
                  <c:v>17.316666666666666</c:v>
                </c:pt>
                <c:pt idx="7760">
                  <c:v>17.189999999999998</c:v>
                </c:pt>
                <c:pt idx="7761">
                  <c:v>17.123333333333331</c:v>
                </c:pt>
                <c:pt idx="7762">
                  <c:v>17.153333333333329</c:v>
                </c:pt>
                <c:pt idx="7763">
                  <c:v>17.223333333333333</c:v>
                </c:pt>
                <c:pt idx="7764">
                  <c:v>17.353333333333332</c:v>
                </c:pt>
                <c:pt idx="7765">
                  <c:v>17.266666666666666</c:v>
                </c:pt>
                <c:pt idx="7766">
                  <c:v>17.283333333333335</c:v>
                </c:pt>
                <c:pt idx="7767">
                  <c:v>17.233333333333334</c:v>
                </c:pt>
                <c:pt idx="7768">
                  <c:v>17.079999999999998</c:v>
                </c:pt>
                <c:pt idx="7769">
                  <c:v>16.926666666666666</c:v>
                </c:pt>
                <c:pt idx="7770">
                  <c:v>16.723333333333333</c:v>
                </c:pt>
                <c:pt idx="7771">
                  <c:v>16.583333333333332</c:v>
                </c:pt>
                <c:pt idx="7772">
                  <c:v>16.423333333333332</c:v>
                </c:pt>
                <c:pt idx="7773">
                  <c:v>16.279999999999998</c:v>
                </c:pt>
                <c:pt idx="7774">
                  <c:v>16.203333333333333</c:v>
                </c:pt>
                <c:pt idx="7775">
                  <c:v>16.273333333333333</c:v>
                </c:pt>
                <c:pt idx="7776">
                  <c:v>16.299999999999997</c:v>
                </c:pt>
                <c:pt idx="7777">
                  <c:v>16.136666666666667</c:v>
                </c:pt>
                <c:pt idx="7778">
                  <c:v>15.989999999999998</c:v>
                </c:pt>
                <c:pt idx="7779">
                  <c:v>15.816666666666665</c:v>
                </c:pt>
                <c:pt idx="7780">
                  <c:v>15.736666666666666</c:v>
                </c:pt>
                <c:pt idx="7781">
                  <c:v>15.726666666666667</c:v>
                </c:pt>
                <c:pt idx="7782">
                  <c:v>15.653333333333334</c:v>
                </c:pt>
                <c:pt idx="7783">
                  <c:v>15.736666666666668</c:v>
                </c:pt>
                <c:pt idx="7784">
                  <c:v>15.756666666666668</c:v>
                </c:pt>
                <c:pt idx="7785">
                  <c:v>15.816666666666668</c:v>
                </c:pt>
                <c:pt idx="7786">
                  <c:v>15.843333333333334</c:v>
                </c:pt>
                <c:pt idx="7787">
                  <c:v>15.793333333333335</c:v>
                </c:pt>
                <c:pt idx="7788">
                  <c:v>15.793333333333333</c:v>
                </c:pt>
                <c:pt idx="7789">
                  <c:v>15.726666666666667</c:v>
                </c:pt>
                <c:pt idx="7790">
                  <c:v>15.693333333333335</c:v>
                </c:pt>
                <c:pt idx="7791">
                  <c:v>15.570000000000002</c:v>
                </c:pt>
                <c:pt idx="7792">
                  <c:v>15.476666666666668</c:v>
                </c:pt>
                <c:pt idx="7793">
                  <c:v>15.373333333333335</c:v>
                </c:pt>
                <c:pt idx="7794">
                  <c:v>15.233333333333333</c:v>
                </c:pt>
                <c:pt idx="7795">
                  <c:v>15.176666666666668</c:v>
                </c:pt>
                <c:pt idx="7796">
                  <c:v>15.139999999999999</c:v>
                </c:pt>
                <c:pt idx="7797">
                  <c:v>15.096666666666666</c:v>
                </c:pt>
                <c:pt idx="7798">
                  <c:v>15.09</c:v>
                </c:pt>
                <c:pt idx="7799">
                  <c:v>15.093333333333334</c:v>
                </c:pt>
                <c:pt idx="7800">
                  <c:v>15.113333333333333</c:v>
                </c:pt>
                <c:pt idx="7801">
                  <c:v>15.153333333333334</c:v>
                </c:pt>
                <c:pt idx="7802">
                  <c:v>15.203333333333337</c:v>
                </c:pt>
                <c:pt idx="7803">
                  <c:v>15.203333333333337</c:v>
                </c:pt>
                <c:pt idx="7804">
                  <c:v>15.130000000000003</c:v>
                </c:pt>
                <c:pt idx="7805">
                  <c:v>14.99666666666667</c:v>
                </c:pt>
                <c:pt idx="7806">
                  <c:v>14.910000000000004</c:v>
                </c:pt>
                <c:pt idx="7807">
                  <c:v>14.943333333333335</c:v>
                </c:pt>
                <c:pt idx="7808">
                  <c:v>14.910000000000004</c:v>
                </c:pt>
                <c:pt idx="7809">
                  <c:v>14.926666666666671</c:v>
                </c:pt>
                <c:pt idx="7810">
                  <c:v>14.860000000000005</c:v>
                </c:pt>
                <c:pt idx="7811">
                  <c:v>14.813333333333336</c:v>
                </c:pt>
                <c:pt idx="7812">
                  <c:v>14.720000000000002</c:v>
                </c:pt>
                <c:pt idx="7813">
                  <c:v>14.613333333333337</c:v>
                </c:pt>
                <c:pt idx="7814">
                  <c:v>14.530000000000001</c:v>
                </c:pt>
                <c:pt idx="7815">
                  <c:v>14.373333333333333</c:v>
                </c:pt>
                <c:pt idx="7816">
                  <c:v>14.266666666666667</c:v>
                </c:pt>
                <c:pt idx="7817">
                  <c:v>14.146666666666667</c:v>
                </c:pt>
                <c:pt idx="7818">
                  <c:v>13.983333333333331</c:v>
                </c:pt>
                <c:pt idx="7819">
                  <c:v>13.909999999999998</c:v>
                </c:pt>
                <c:pt idx="7820">
                  <c:v>13.860000000000001</c:v>
                </c:pt>
                <c:pt idx="7821">
                  <c:v>13.833333333333334</c:v>
                </c:pt>
                <c:pt idx="7822">
                  <c:v>13.753333333333334</c:v>
                </c:pt>
                <c:pt idx="7823">
                  <c:v>13.669999999999998</c:v>
                </c:pt>
                <c:pt idx="7824">
                  <c:v>13.583333333333332</c:v>
                </c:pt>
                <c:pt idx="7825">
                  <c:v>13.509999999999998</c:v>
                </c:pt>
                <c:pt idx="7826">
                  <c:v>13.413333333333332</c:v>
                </c:pt>
                <c:pt idx="7827">
                  <c:v>13.316666666666666</c:v>
                </c:pt>
                <c:pt idx="7828">
                  <c:v>13.229999999999999</c:v>
                </c:pt>
                <c:pt idx="7829">
                  <c:v>13.143333333333333</c:v>
                </c:pt>
                <c:pt idx="7830">
                  <c:v>13.07</c:v>
                </c:pt>
                <c:pt idx="7831">
                  <c:v>12.993333333333334</c:v>
                </c:pt>
                <c:pt idx="7832">
                  <c:v>12.91</c:v>
                </c:pt>
                <c:pt idx="7833">
                  <c:v>12.843333333333334</c:v>
                </c:pt>
                <c:pt idx="7834">
                  <c:v>12.776666666666667</c:v>
                </c:pt>
                <c:pt idx="7835">
                  <c:v>12.72</c:v>
                </c:pt>
                <c:pt idx="7836">
                  <c:v>12.663333333333334</c:v>
                </c:pt>
                <c:pt idx="7837">
                  <c:v>12.6</c:v>
                </c:pt>
                <c:pt idx="7838">
                  <c:v>12.553333333333335</c:v>
                </c:pt>
                <c:pt idx="7839">
                  <c:v>12.490000000000004</c:v>
                </c:pt>
                <c:pt idx="7840">
                  <c:v>12.426666666666669</c:v>
                </c:pt>
                <c:pt idx="7841">
                  <c:v>12.370000000000003</c:v>
                </c:pt>
                <c:pt idx="7842">
                  <c:v>12.29666666666667</c:v>
                </c:pt>
                <c:pt idx="7843">
                  <c:v>12.216666666666669</c:v>
                </c:pt>
                <c:pt idx="7844">
                  <c:v>12.143333333333336</c:v>
                </c:pt>
                <c:pt idx="7845">
                  <c:v>12.090000000000002</c:v>
                </c:pt>
                <c:pt idx="7846">
                  <c:v>12.036666666666669</c:v>
                </c:pt>
                <c:pt idx="7847">
                  <c:v>11.986666666666668</c:v>
                </c:pt>
                <c:pt idx="7848">
                  <c:v>11.953333333333335</c:v>
                </c:pt>
                <c:pt idx="7849">
                  <c:v>11.903333333333334</c:v>
                </c:pt>
                <c:pt idx="7850">
                  <c:v>11.860000000000001</c:v>
                </c:pt>
                <c:pt idx="7851">
                  <c:v>11.84</c:v>
                </c:pt>
                <c:pt idx="7852">
                  <c:v>11.813333333333334</c:v>
                </c:pt>
                <c:pt idx="7853">
                  <c:v>11.8</c:v>
                </c:pt>
                <c:pt idx="7854">
                  <c:v>11.770000000000001</c:v>
                </c:pt>
                <c:pt idx="7855">
                  <c:v>11.73666666666667</c:v>
                </c:pt>
                <c:pt idx="7856">
                  <c:v>11.723333333333334</c:v>
                </c:pt>
                <c:pt idx="7857">
                  <c:v>11.703333333333335</c:v>
                </c:pt>
                <c:pt idx="7858">
                  <c:v>11.686666666666667</c:v>
                </c:pt>
                <c:pt idx="7859">
                  <c:v>11.673333333333336</c:v>
                </c:pt>
                <c:pt idx="7860">
                  <c:v>11.666666666666666</c:v>
                </c:pt>
                <c:pt idx="7861">
                  <c:v>11.68</c:v>
                </c:pt>
                <c:pt idx="7862">
                  <c:v>11.68</c:v>
                </c:pt>
                <c:pt idx="7863">
                  <c:v>11.673333333333336</c:v>
                </c:pt>
                <c:pt idx="7864">
                  <c:v>11.666666666666668</c:v>
                </c:pt>
                <c:pt idx="7865">
                  <c:v>11.640000000000002</c:v>
                </c:pt>
                <c:pt idx="7866">
                  <c:v>11.620000000000001</c:v>
                </c:pt>
                <c:pt idx="7867">
                  <c:v>11.606666666666667</c:v>
                </c:pt>
                <c:pt idx="7868">
                  <c:v>11.580000000000002</c:v>
                </c:pt>
                <c:pt idx="7869">
                  <c:v>11.563333333333336</c:v>
                </c:pt>
                <c:pt idx="7870">
                  <c:v>11.553333333333335</c:v>
                </c:pt>
                <c:pt idx="7871">
                  <c:v>11.546666666666669</c:v>
                </c:pt>
                <c:pt idx="7872">
                  <c:v>11.556666666666668</c:v>
                </c:pt>
                <c:pt idx="7873">
                  <c:v>11.57</c:v>
                </c:pt>
                <c:pt idx="7874">
                  <c:v>11.56666666666667</c:v>
                </c:pt>
                <c:pt idx="7875">
                  <c:v>11.57</c:v>
                </c:pt>
                <c:pt idx="7876">
                  <c:v>11.556666666666668</c:v>
                </c:pt>
                <c:pt idx="7877">
                  <c:v>11.550000000000002</c:v>
                </c:pt>
                <c:pt idx="7878">
                  <c:v>11.530000000000001</c:v>
                </c:pt>
                <c:pt idx="7879">
                  <c:v>11.510000000000002</c:v>
                </c:pt>
                <c:pt idx="7880">
                  <c:v>11.506666666666668</c:v>
                </c:pt>
                <c:pt idx="7881">
                  <c:v>11.513333333333337</c:v>
                </c:pt>
                <c:pt idx="7882">
                  <c:v>11.520000000000001</c:v>
                </c:pt>
                <c:pt idx="7883">
                  <c:v>11.520000000000003</c:v>
                </c:pt>
                <c:pt idx="7884">
                  <c:v>11.540000000000001</c:v>
                </c:pt>
                <c:pt idx="7885">
                  <c:v>11.556666666666668</c:v>
                </c:pt>
                <c:pt idx="7886">
                  <c:v>11.573333333333334</c:v>
                </c:pt>
                <c:pt idx="7887">
                  <c:v>11.603333333333335</c:v>
                </c:pt>
                <c:pt idx="7888">
                  <c:v>11.643333333333334</c:v>
                </c:pt>
                <c:pt idx="7889">
                  <c:v>11.673333333333334</c:v>
                </c:pt>
                <c:pt idx="7890">
                  <c:v>11.68</c:v>
                </c:pt>
                <c:pt idx="7891">
                  <c:v>11.68</c:v>
                </c:pt>
                <c:pt idx="7892">
                  <c:v>11.693333333333333</c:v>
                </c:pt>
                <c:pt idx="7893">
                  <c:v>11.71</c:v>
                </c:pt>
                <c:pt idx="7894">
                  <c:v>11.743333333333332</c:v>
                </c:pt>
                <c:pt idx="7895">
                  <c:v>11.796666666666665</c:v>
                </c:pt>
                <c:pt idx="7896">
                  <c:v>11.843333333333332</c:v>
                </c:pt>
                <c:pt idx="7897">
                  <c:v>11.873333333333333</c:v>
                </c:pt>
                <c:pt idx="7898">
                  <c:v>11.913333333333332</c:v>
                </c:pt>
                <c:pt idx="7899">
                  <c:v>11.933333333333332</c:v>
                </c:pt>
                <c:pt idx="7900">
                  <c:v>11.949999999999998</c:v>
                </c:pt>
                <c:pt idx="7901">
                  <c:v>11.979999999999997</c:v>
                </c:pt>
                <c:pt idx="7902">
                  <c:v>12.006666666666662</c:v>
                </c:pt>
                <c:pt idx="7903">
                  <c:v>12.029999999999996</c:v>
                </c:pt>
                <c:pt idx="7904">
                  <c:v>12.073333333333327</c:v>
                </c:pt>
                <c:pt idx="7905">
                  <c:v>12.116666666666664</c:v>
                </c:pt>
                <c:pt idx="7906">
                  <c:v>12.163333333333329</c:v>
                </c:pt>
                <c:pt idx="7907">
                  <c:v>12.219999999999997</c:v>
                </c:pt>
                <c:pt idx="7908">
                  <c:v>12.276666666666666</c:v>
                </c:pt>
                <c:pt idx="7909">
                  <c:v>12.35333333333333</c:v>
                </c:pt>
                <c:pt idx="7910">
                  <c:v>12.41333333333333</c:v>
                </c:pt>
                <c:pt idx="7911">
                  <c:v>12.466666666666665</c:v>
                </c:pt>
                <c:pt idx="7912">
                  <c:v>12.526666666666666</c:v>
                </c:pt>
                <c:pt idx="7913">
                  <c:v>12.569999999999999</c:v>
                </c:pt>
                <c:pt idx="7914">
                  <c:v>12.63</c:v>
                </c:pt>
                <c:pt idx="7915">
                  <c:v>12.696666666666665</c:v>
                </c:pt>
                <c:pt idx="7916">
                  <c:v>12.756666666666668</c:v>
                </c:pt>
                <c:pt idx="7917">
                  <c:v>12.813333333333334</c:v>
                </c:pt>
                <c:pt idx="7918">
                  <c:v>12.860000000000003</c:v>
                </c:pt>
                <c:pt idx="7919">
                  <c:v>12.916666666666668</c:v>
                </c:pt>
                <c:pt idx="7920">
                  <c:v>12.970000000000002</c:v>
                </c:pt>
                <c:pt idx="7921">
                  <c:v>13.000000000000002</c:v>
                </c:pt>
                <c:pt idx="7922">
                  <c:v>13.050000000000004</c:v>
                </c:pt>
                <c:pt idx="7923">
                  <c:v>13.136666666666668</c:v>
                </c:pt>
                <c:pt idx="7924">
                  <c:v>13.193333333333335</c:v>
                </c:pt>
                <c:pt idx="7925">
                  <c:v>13.263333333333337</c:v>
                </c:pt>
                <c:pt idx="7926">
                  <c:v>13.346666666666668</c:v>
                </c:pt>
                <c:pt idx="7927">
                  <c:v>13.446666666666667</c:v>
                </c:pt>
                <c:pt idx="7928">
                  <c:v>13.556666666666667</c:v>
                </c:pt>
                <c:pt idx="7929">
                  <c:v>13.656666666666665</c:v>
                </c:pt>
                <c:pt idx="7930">
                  <c:v>13.753333333333332</c:v>
                </c:pt>
                <c:pt idx="7931">
                  <c:v>13.826666666666663</c:v>
                </c:pt>
                <c:pt idx="7932">
                  <c:v>13.916666666666663</c:v>
                </c:pt>
                <c:pt idx="7933">
                  <c:v>14.006666666666662</c:v>
                </c:pt>
                <c:pt idx="7934">
                  <c:v>14.066666666666663</c:v>
                </c:pt>
                <c:pt idx="7935">
                  <c:v>14.136666666666661</c:v>
                </c:pt>
                <c:pt idx="7936">
                  <c:v>14.233333333333329</c:v>
                </c:pt>
                <c:pt idx="7937">
                  <c:v>14.323333333333329</c:v>
                </c:pt>
                <c:pt idx="7938">
                  <c:v>14.409999999999995</c:v>
                </c:pt>
                <c:pt idx="7939">
                  <c:v>14.493333333333329</c:v>
                </c:pt>
                <c:pt idx="7940">
                  <c:v>14.586666666666664</c:v>
                </c:pt>
                <c:pt idx="7941">
                  <c:v>14.666666666666664</c:v>
                </c:pt>
                <c:pt idx="7942">
                  <c:v>14.736666666666666</c:v>
                </c:pt>
                <c:pt idx="7943">
                  <c:v>14.85</c:v>
                </c:pt>
                <c:pt idx="7944">
                  <c:v>14.930000000000001</c:v>
                </c:pt>
                <c:pt idx="7945">
                  <c:v>15.01</c:v>
                </c:pt>
                <c:pt idx="7946">
                  <c:v>15.093333333333334</c:v>
                </c:pt>
                <c:pt idx="7947">
                  <c:v>15.186666666666667</c:v>
                </c:pt>
                <c:pt idx="7948">
                  <c:v>15.266666666666667</c:v>
                </c:pt>
                <c:pt idx="7949">
                  <c:v>15.350000000000001</c:v>
                </c:pt>
                <c:pt idx="7950">
                  <c:v>15.456666666666669</c:v>
                </c:pt>
                <c:pt idx="7951">
                  <c:v>15.576666666666666</c:v>
                </c:pt>
                <c:pt idx="7952">
                  <c:v>15.676666666666668</c:v>
                </c:pt>
                <c:pt idx="7953">
                  <c:v>15.733333333333333</c:v>
                </c:pt>
                <c:pt idx="7954">
                  <c:v>15.803333333333333</c:v>
                </c:pt>
                <c:pt idx="7955">
                  <c:v>15.87</c:v>
                </c:pt>
                <c:pt idx="7956">
                  <c:v>15.93</c:v>
                </c:pt>
                <c:pt idx="7957">
                  <c:v>15.986666666666666</c:v>
                </c:pt>
                <c:pt idx="7958">
                  <c:v>16.036666666666665</c:v>
                </c:pt>
                <c:pt idx="7959">
                  <c:v>16.106666666666666</c:v>
                </c:pt>
                <c:pt idx="7960">
                  <c:v>16.183333333333334</c:v>
                </c:pt>
                <c:pt idx="7961">
                  <c:v>16.253333333333334</c:v>
                </c:pt>
                <c:pt idx="7962">
                  <c:v>16.306666666666665</c:v>
                </c:pt>
                <c:pt idx="7963">
                  <c:v>16.356666666666666</c:v>
                </c:pt>
                <c:pt idx="7964">
                  <c:v>16.436666666666664</c:v>
                </c:pt>
                <c:pt idx="7965">
                  <c:v>16.496666666666666</c:v>
                </c:pt>
                <c:pt idx="7966">
                  <c:v>16.549999999999997</c:v>
                </c:pt>
                <c:pt idx="7967">
                  <c:v>16.606666666666666</c:v>
                </c:pt>
                <c:pt idx="7968">
                  <c:v>16.68</c:v>
                </c:pt>
                <c:pt idx="7969">
                  <c:v>16.749999999999996</c:v>
                </c:pt>
                <c:pt idx="7970">
                  <c:v>16.793333333333333</c:v>
                </c:pt>
                <c:pt idx="7971">
                  <c:v>16.839999999999996</c:v>
                </c:pt>
                <c:pt idx="7972">
                  <c:v>16.889999999999997</c:v>
                </c:pt>
                <c:pt idx="7973">
                  <c:v>16.926666666666662</c:v>
                </c:pt>
                <c:pt idx="7974">
                  <c:v>16.973333333333333</c:v>
                </c:pt>
                <c:pt idx="7975">
                  <c:v>17.006666666666664</c:v>
                </c:pt>
                <c:pt idx="7976">
                  <c:v>17.056666666666665</c:v>
                </c:pt>
                <c:pt idx="7977">
                  <c:v>17.100000000000001</c:v>
                </c:pt>
                <c:pt idx="7978">
                  <c:v>17.153333333333329</c:v>
                </c:pt>
                <c:pt idx="7979">
                  <c:v>17.213333333333331</c:v>
                </c:pt>
                <c:pt idx="7980">
                  <c:v>17.27333333333333</c:v>
                </c:pt>
                <c:pt idx="7981">
                  <c:v>17.346666666666668</c:v>
                </c:pt>
                <c:pt idx="7982">
                  <c:v>17.396666666666665</c:v>
                </c:pt>
                <c:pt idx="7983">
                  <c:v>17.456666666666663</c:v>
                </c:pt>
                <c:pt idx="7984">
                  <c:v>17.52666666666666</c:v>
                </c:pt>
                <c:pt idx="7985">
                  <c:v>17.586666666666662</c:v>
                </c:pt>
                <c:pt idx="7986">
                  <c:v>17.633333333333329</c:v>
                </c:pt>
                <c:pt idx="7987">
                  <c:v>17.686666666666667</c:v>
                </c:pt>
                <c:pt idx="7988">
                  <c:v>17.73</c:v>
                </c:pt>
                <c:pt idx="7989">
                  <c:v>17.763333333333332</c:v>
                </c:pt>
                <c:pt idx="7990">
                  <c:v>17.783333333333335</c:v>
                </c:pt>
                <c:pt idx="7991">
                  <c:v>17.826666666666664</c:v>
                </c:pt>
                <c:pt idx="7992">
                  <c:v>17.866666666666667</c:v>
                </c:pt>
                <c:pt idx="7993">
                  <c:v>17.910000000000004</c:v>
                </c:pt>
                <c:pt idx="7994">
                  <c:v>17.946666666666669</c:v>
                </c:pt>
                <c:pt idx="7995">
                  <c:v>17.993333333333336</c:v>
                </c:pt>
                <c:pt idx="7996">
                  <c:v>18.040000000000003</c:v>
                </c:pt>
                <c:pt idx="7997">
                  <c:v>18.096666666666671</c:v>
                </c:pt>
                <c:pt idx="7998">
                  <c:v>18.126666666666665</c:v>
                </c:pt>
                <c:pt idx="7999">
                  <c:v>18.153333333333329</c:v>
                </c:pt>
                <c:pt idx="8000">
                  <c:v>18.196666666666665</c:v>
                </c:pt>
                <c:pt idx="8001">
                  <c:v>18.236666666666672</c:v>
                </c:pt>
                <c:pt idx="8002">
                  <c:v>18.273333333333333</c:v>
                </c:pt>
                <c:pt idx="8003">
                  <c:v>18.293333333333337</c:v>
                </c:pt>
                <c:pt idx="8004">
                  <c:v>18.323333333333331</c:v>
                </c:pt>
                <c:pt idx="8005">
                  <c:v>18.369999999999997</c:v>
                </c:pt>
                <c:pt idx="8006">
                  <c:v>18.396666666666665</c:v>
                </c:pt>
                <c:pt idx="8007">
                  <c:v>18.423333333333336</c:v>
                </c:pt>
                <c:pt idx="8008">
                  <c:v>18.45</c:v>
                </c:pt>
                <c:pt idx="8009">
                  <c:v>18.46</c:v>
                </c:pt>
                <c:pt idx="8010">
                  <c:v>18.446666666666665</c:v>
                </c:pt>
                <c:pt idx="8011">
                  <c:v>18.423333333333336</c:v>
                </c:pt>
                <c:pt idx="8012">
                  <c:v>18.436666666666667</c:v>
                </c:pt>
                <c:pt idx="8013">
                  <c:v>18.443333333333332</c:v>
                </c:pt>
                <c:pt idx="8014">
                  <c:v>18.45333333333333</c:v>
                </c:pt>
                <c:pt idx="8015">
                  <c:v>18.463333333333331</c:v>
                </c:pt>
                <c:pt idx="8016">
                  <c:v>18.469999999999992</c:v>
                </c:pt>
                <c:pt idx="8017">
                  <c:v>18.476666666666667</c:v>
                </c:pt>
                <c:pt idx="8018">
                  <c:v>18.483333333333331</c:v>
                </c:pt>
                <c:pt idx="8019">
                  <c:v>18.490000000000002</c:v>
                </c:pt>
                <c:pt idx="8020">
                  <c:v>18.506666666666668</c:v>
                </c:pt>
                <c:pt idx="8021">
                  <c:v>18.503333333333334</c:v>
                </c:pt>
                <c:pt idx="8022">
                  <c:v>18.523333333333333</c:v>
                </c:pt>
                <c:pt idx="8023">
                  <c:v>18.540000000000003</c:v>
                </c:pt>
                <c:pt idx="8024">
                  <c:v>18.556666666666668</c:v>
                </c:pt>
                <c:pt idx="8025">
                  <c:v>18.553333333333335</c:v>
                </c:pt>
                <c:pt idx="8026">
                  <c:v>18.556666666666665</c:v>
                </c:pt>
                <c:pt idx="8027">
                  <c:v>18.536666666666669</c:v>
                </c:pt>
                <c:pt idx="8028">
                  <c:v>18.519999999999996</c:v>
                </c:pt>
                <c:pt idx="8029">
                  <c:v>18.506666666666664</c:v>
                </c:pt>
                <c:pt idx="8030">
                  <c:v>18.493333333333332</c:v>
                </c:pt>
                <c:pt idx="8031">
                  <c:v>18.499999999999996</c:v>
                </c:pt>
                <c:pt idx="8032">
                  <c:v>18.50333333333333</c:v>
                </c:pt>
                <c:pt idx="8033">
                  <c:v>18.52</c:v>
                </c:pt>
                <c:pt idx="8034">
                  <c:v>18.52333333333333</c:v>
                </c:pt>
                <c:pt idx="8035">
                  <c:v>18.509999999999998</c:v>
                </c:pt>
                <c:pt idx="8036">
                  <c:v>18.509999999999998</c:v>
                </c:pt>
                <c:pt idx="8037">
                  <c:v>18.503333333333334</c:v>
                </c:pt>
                <c:pt idx="8038">
                  <c:v>18.50333333333333</c:v>
                </c:pt>
                <c:pt idx="8039">
                  <c:v>18.466666666666665</c:v>
                </c:pt>
                <c:pt idx="8040">
                  <c:v>18.463333333333331</c:v>
                </c:pt>
                <c:pt idx="8041">
                  <c:v>18.439999999999998</c:v>
                </c:pt>
                <c:pt idx="8042">
                  <c:v>18.490000000000002</c:v>
                </c:pt>
                <c:pt idx="8043">
                  <c:v>18.486666666666668</c:v>
                </c:pt>
                <c:pt idx="8044">
                  <c:v>18.50333333333333</c:v>
                </c:pt>
                <c:pt idx="8045">
                  <c:v>18.536666666666665</c:v>
                </c:pt>
                <c:pt idx="8046">
                  <c:v>18.563333333333333</c:v>
                </c:pt>
                <c:pt idx="8047">
                  <c:v>18.553333333333338</c:v>
                </c:pt>
                <c:pt idx="8048">
                  <c:v>18.52</c:v>
                </c:pt>
                <c:pt idx="8049">
                  <c:v>18.513333333333335</c:v>
                </c:pt>
                <c:pt idx="8050">
                  <c:v>18.563333333333336</c:v>
                </c:pt>
                <c:pt idx="8051">
                  <c:v>18.62</c:v>
                </c:pt>
                <c:pt idx="8052">
                  <c:v>18.603333333333335</c:v>
                </c:pt>
                <c:pt idx="8053">
                  <c:v>18.610000000000007</c:v>
                </c:pt>
                <c:pt idx="8054">
                  <c:v>18.596666666666671</c:v>
                </c:pt>
                <c:pt idx="8055">
                  <c:v>18.593333333333337</c:v>
                </c:pt>
                <c:pt idx="8056">
                  <c:v>18.59333333333333</c:v>
                </c:pt>
                <c:pt idx="8057">
                  <c:v>18.580000000000002</c:v>
                </c:pt>
                <c:pt idx="8058">
                  <c:v>18.623333333333338</c:v>
                </c:pt>
                <c:pt idx="8059">
                  <c:v>18.623333333333335</c:v>
                </c:pt>
                <c:pt idx="8060">
                  <c:v>18.653333333333332</c:v>
                </c:pt>
                <c:pt idx="8061">
                  <c:v>18.64</c:v>
                </c:pt>
                <c:pt idx="8062">
                  <c:v>18.683333333333334</c:v>
                </c:pt>
                <c:pt idx="8063">
                  <c:v>18.719999999999995</c:v>
                </c:pt>
                <c:pt idx="8064">
                  <c:v>18.766666666666662</c:v>
                </c:pt>
                <c:pt idx="8065">
                  <c:v>18.766666666666662</c:v>
                </c:pt>
                <c:pt idx="8066">
                  <c:v>18.753333333333334</c:v>
                </c:pt>
                <c:pt idx="8067">
                  <c:v>18.71</c:v>
                </c:pt>
                <c:pt idx="8068">
                  <c:v>18.693333333333335</c:v>
                </c:pt>
                <c:pt idx="8069">
                  <c:v>18.743333333333332</c:v>
                </c:pt>
                <c:pt idx="8070">
                  <c:v>18.77333333333333</c:v>
                </c:pt>
                <c:pt idx="8071">
                  <c:v>18.839999999999996</c:v>
                </c:pt>
                <c:pt idx="8072">
                  <c:v>18.84333333333333</c:v>
                </c:pt>
                <c:pt idx="8073">
                  <c:v>18.899999999999999</c:v>
                </c:pt>
                <c:pt idx="8074">
                  <c:v>18.883333333333333</c:v>
                </c:pt>
                <c:pt idx="8075">
                  <c:v>18.84333333333333</c:v>
                </c:pt>
                <c:pt idx="8076">
                  <c:v>18.836666666666662</c:v>
                </c:pt>
                <c:pt idx="8077">
                  <c:v>18.87</c:v>
                </c:pt>
                <c:pt idx="8078">
                  <c:v>18.940000000000001</c:v>
                </c:pt>
                <c:pt idx="8079">
                  <c:v>18.973333333333333</c:v>
                </c:pt>
                <c:pt idx="8080">
                  <c:v>18.966666666666665</c:v>
                </c:pt>
                <c:pt idx="8081">
                  <c:v>18.920000000000002</c:v>
                </c:pt>
                <c:pt idx="8082">
                  <c:v>18.87</c:v>
                </c:pt>
                <c:pt idx="8083">
                  <c:v>18.866666666666671</c:v>
                </c:pt>
                <c:pt idx="8084">
                  <c:v>18.883333333333336</c:v>
                </c:pt>
                <c:pt idx="8085">
                  <c:v>18.930000000000003</c:v>
                </c:pt>
                <c:pt idx="8086">
                  <c:v>18.970000000000006</c:v>
                </c:pt>
                <c:pt idx="8087">
                  <c:v>18.993333333333336</c:v>
                </c:pt>
                <c:pt idx="8088">
                  <c:v>18.956666666666663</c:v>
                </c:pt>
                <c:pt idx="8089">
                  <c:v>18.983333333333334</c:v>
                </c:pt>
                <c:pt idx="8090">
                  <c:v>18.913333333333338</c:v>
                </c:pt>
                <c:pt idx="8091">
                  <c:v>18.926666666666669</c:v>
                </c:pt>
                <c:pt idx="8092">
                  <c:v>18.833333333333332</c:v>
                </c:pt>
                <c:pt idx="8093">
                  <c:v>18.793333333333337</c:v>
                </c:pt>
                <c:pt idx="8094">
                  <c:v>18.759999999999998</c:v>
                </c:pt>
                <c:pt idx="8095">
                  <c:v>18.8</c:v>
                </c:pt>
                <c:pt idx="8096">
                  <c:v>18.853333333333335</c:v>
                </c:pt>
                <c:pt idx="8097">
                  <c:v>18.933333333333334</c:v>
                </c:pt>
                <c:pt idx="8098">
                  <c:v>18.983333333333338</c:v>
                </c:pt>
                <c:pt idx="8099">
                  <c:v>19.006666666666668</c:v>
                </c:pt>
                <c:pt idx="8100">
                  <c:v>19.023333333333333</c:v>
                </c:pt>
                <c:pt idx="8101">
                  <c:v>19</c:v>
                </c:pt>
                <c:pt idx="8102">
                  <c:v>18.959999999999997</c:v>
                </c:pt>
                <c:pt idx="8103">
                  <c:v>18.903333333333332</c:v>
                </c:pt>
                <c:pt idx="8104">
                  <c:v>18.903333333333332</c:v>
                </c:pt>
                <c:pt idx="8105">
                  <c:v>18.883333333333336</c:v>
                </c:pt>
                <c:pt idx="8106">
                  <c:v>18.90666666666667</c:v>
                </c:pt>
                <c:pt idx="8107">
                  <c:v>18.933333333333337</c:v>
                </c:pt>
                <c:pt idx="8108">
                  <c:v>18.920000000000005</c:v>
                </c:pt>
                <c:pt idx="8109">
                  <c:v>18.896666666666668</c:v>
                </c:pt>
                <c:pt idx="8110">
                  <c:v>18.873333333333335</c:v>
                </c:pt>
                <c:pt idx="8111">
                  <c:v>18.920000000000002</c:v>
                </c:pt>
                <c:pt idx="8112">
                  <c:v>18.970000000000002</c:v>
                </c:pt>
                <c:pt idx="8113">
                  <c:v>18.920000000000005</c:v>
                </c:pt>
                <c:pt idx="8114">
                  <c:v>18.863333333333337</c:v>
                </c:pt>
                <c:pt idx="8115">
                  <c:v>18.806666666666668</c:v>
                </c:pt>
                <c:pt idx="8116">
                  <c:v>18.766666666666666</c:v>
                </c:pt>
                <c:pt idx="8117">
                  <c:v>18.786666666666669</c:v>
                </c:pt>
                <c:pt idx="8118">
                  <c:v>18.806666666666668</c:v>
                </c:pt>
                <c:pt idx="8119">
                  <c:v>18.736666666666672</c:v>
                </c:pt>
                <c:pt idx="8120">
                  <c:v>18.730000000000004</c:v>
                </c:pt>
                <c:pt idx="8121">
                  <c:v>18.716666666666665</c:v>
                </c:pt>
                <c:pt idx="8122">
                  <c:v>18.733333333333334</c:v>
                </c:pt>
                <c:pt idx="8123">
                  <c:v>18.683333333333337</c:v>
                </c:pt>
                <c:pt idx="8124">
                  <c:v>18.653333333333332</c:v>
                </c:pt>
                <c:pt idx="8125">
                  <c:v>18.603333333333335</c:v>
                </c:pt>
                <c:pt idx="8126">
                  <c:v>18.533333333333339</c:v>
                </c:pt>
                <c:pt idx="8127">
                  <c:v>18.476666666666674</c:v>
                </c:pt>
                <c:pt idx="8128">
                  <c:v>18.433333333333341</c:v>
                </c:pt>
                <c:pt idx="8129">
                  <c:v>18.33666666666667</c:v>
                </c:pt>
                <c:pt idx="8130">
                  <c:v>18.256666666666668</c:v>
                </c:pt>
                <c:pt idx="8131">
                  <c:v>18.200000000000003</c:v>
                </c:pt>
                <c:pt idx="8132">
                  <c:v>18.08666666666667</c:v>
                </c:pt>
                <c:pt idx="8133">
                  <c:v>17.986666666666668</c:v>
                </c:pt>
                <c:pt idx="8134">
                  <c:v>17.906666666666673</c:v>
                </c:pt>
                <c:pt idx="8135">
                  <c:v>17.896666666666672</c:v>
                </c:pt>
                <c:pt idx="8136">
                  <c:v>17.900000000000002</c:v>
                </c:pt>
                <c:pt idx="8137">
                  <c:v>17.813333333333333</c:v>
                </c:pt>
                <c:pt idx="8138">
                  <c:v>17.829999999999998</c:v>
                </c:pt>
                <c:pt idx="8139">
                  <c:v>17.813333333333329</c:v>
                </c:pt>
                <c:pt idx="8140">
                  <c:v>17.786666666666669</c:v>
                </c:pt>
                <c:pt idx="8141">
                  <c:v>17.736666666666665</c:v>
                </c:pt>
                <c:pt idx="8142">
                  <c:v>17.713333333333331</c:v>
                </c:pt>
                <c:pt idx="8143">
                  <c:v>17.61</c:v>
                </c:pt>
                <c:pt idx="8144">
                  <c:v>17.509999999999998</c:v>
                </c:pt>
                <c:pt idx="8145">
                  <c:v>17.473333333333336</c:v>
                </c:pt>
                <c:pt idx="8146">
                  <c:v>17.353333333333335</c:v>
                </c:pt>
                <c:pt idx="8147">
                  <c:v>17.266666666666666</c:v>
                </c:pt>
                <c:pt idx="8148">
                  <c:v>17.13</c:v>
                </c:pt>
                <c:pt idx="8149">
                  <c:v>17.073333333333334</c:v>
                </c:pt>
                <c:pt idx="8150">
                  <c:v>17.03</c:v>
                </c:pt>
                <c:pt idx="8151">
                  <c:v>16.946666666666669</c:v>
                </c:pt>
                <c:pt idx="8152">
                  <c:v>16.953333333333333</c:v>
                </c:pt>
                <c:pt idx="8153">
                  <c:v>16.899999999999999</c:v>
                </c:pt>
                <c:pt idx="8154">
                  <c:v>16.84</c:v>
                </c:pt>
                <c:pt idx="8155">
                  <c:v>16.86</c:v>
                </c:pt>
                <c:pt idx="8156">
                  <c:v>16.703333333333333</c:v>
                </c:pt>
                <c:pt idx="8157">
                  <c:v>16.593333333333334</c:v>
                </c:pt>
                <c:pt idx="8158">
                  <c:v>16.433333333333334</c:v>
                </c:pt>
                <c:pt idx="8159">
                  <c:v>16.390000000000004</c:v>
                </c:pt>
                <c:pt idx="8160">
                  <c:v>16.216666666666669</c:v>
                </c:pt>
                <c:pt idx="8161">
                  <c:v>16.116666666666667</c:v>
                </c:pt>
                <c:pt idx="8162">
                  <c:v>16.080000000000002</c:v>
                </c:pt>
                <c:pt idx="8163">
                  <c:v>16.113333333333337</c:v>
                </c:pt>
                <c:pt idx="8164">
                  <c:v>16.093333333333337</c:v>
                </c:pt>
                <c:pt idx="8165">
                  <c:v>15.990000000000007</c:v>
                </c:pt>
                <c:pt idx="8166">
                  <c:v>15.753333333333339</c:v>
                </c:pt>
                <c:pt idx="8167">
                  <c:v>15.510000000000007</c:v>
                </c:pt>
                <c:pt idx="8168">
                  <c:v>15.180000000000007</c:v>
                </c:pt>
                <c:pt idx="8169">
                  <c:v>14.946666666666674</c:v>
                </c:pt>
                <c:pt idx="8170">
                  <c:v>14.726666666666672</c:v>
                </c:pt>
                <c:pt idx="8171">
                  <c:v>14.47666666666667</c:v>
                </c:pt>
                <c:pt idx="8172">
                  <c:v>14.336666666666671</c:v>
                </c:pt>
                <c:pt idx="8173">
                  <c:v>14.250000000000004</c:v>
                </c:pt>
                <c:pt idx="8174">
                  <c:v>14.16666666666667</c:v>
                </c:pt>
                <c:pt idx="8175">
                  <c:v>14.090000000000003</c:v>
                </c:pt>
                <c:pt idx="8176">
                  <c:v>14.196666666666669</c:v>
                </c:pt>
                <c:pt idx="8177">
                  <c:v>14.236666666666672</c:v>
                </c:pt>
                <c:pt idx="8178">
                  <c:v>14.33666666666667</c:v>
                </c:pt>
                <c:pt idx="8179">
                  <c:v>14.280000000000001</c:v>
                </c:pt>
                <c:pt idx="8180">
                  <c:v>14.216666666666667</c:v>
                </c:pt>
                <c:pt idx="8181">
                  <c:v>14.169999999999998</c:v>
                </c:pt>
                <c:pt idx="8182">
                  <c:v>14.053333333333335</c:v>
                </c:pt>
                <c:pt idx="8183">
                  <c:v>14</c:v>
                </c:pt>
                <c:pt idx="8184">
                  <c:v>13.896666666666668</c:v>
                </c:pt>
                <c:pt idx="8185">
                  <c:v>13.656666666666666</c:v>
                </c:pt>
                <c:pt idx="8186">
                  <c:v>13.563333333333333</c:v>
                </c:pt>
                <c:pt idx="8187">
                  <c:v>13.486666666666668</c:v>
                </c:pt>
                <c:pt idx="8188">
                  <c:v>13.493333333333332</c:v>
                </c:pt>
                <c:pt idx="8189">
                  <c:v>13.356666666666666</c:v>
                </c:pt>
                <c:pt idx="8190">
                  <c:v>13.496666666666666</c:v>
                </c:pt>
                <c:pt idx="8191">
                  <c:v>13.47</c:v>
                </c:pt>
                <c:pt idx="8192">
                  <c:v>13.319999999999999</c:v>
                </c:pt>
                <c:pt idx="8193">
                  <c:v>13.023333333333333</c:v>
                </c:pt>
                <c:pt idx="8194">
                  <c:v>12.813333333333334</c:v>
                </c:pt>
                <c:pt idx="8195">
                  <c:v>12.656666666666666</c:v>
                </c:pt>
                <c:pt idx="8196">
                  <c:v>12.649999999999999</c:v>
                </c:pt>
                <c:pt idx="8197">
                  <c:v>12.77</c:v>
                </c:pt>
                <c:pt idx="8198">
                  <c:v>12.926666666666666</c:v>
                </c:pt>
                <c:pt idx="8199">
                  <c:v>13.043333333333333</c:v>
                </c:pt>
                <c:pt idx="8200">
                  <c:v>13.1</c:v>
                </c:pt>
                <c:pt idx="8201">
                  <c:v>13.156666666666668</c:v>
                </c:pt>
                <c:pt idx="8202">
                  <c:v>13.156666666666668</c:v>
                </c:pt>
                <c:pt idx="8203">
                  <c:v>13.233333333333336</c:v>
                </c:pt>
                <c:pt idx="8204">
                  <c:v>13.313333333333334</c:v>
                </c:pt>
                <c:pt idx="8205">
                  <c:v>13.176666666666669</c:v>
                </c:pt>
                <c:pt idx="8206">
                  <c:v>12.910000000000002</c:v>
                </c:pt>
                <c:pt idx="8207">
                  <c:v>12.663333333333336</c:v>
                </c:pt>
                <c:pt idx="8208">
                  <c:v>12.403333333333336</c:v>
                </c:pt>
                <c:pt idx="8209">
                  <c:v>12.346666666666669</c:v>
                </c:pt>
                <c:pt idx="8210">
                  <c:v>12.333333333333336</c:v>
                </c:pt>
                <c:pt idx="8211">
                  <c:v>12.280000000000001</c:v>
                </c:pt>
                <c:pt idx="8212">
                  <c:v>12.203333333333335</c:v>
                </c:pt>
                <c:pt idx="8213">
                  <c:v>11.983333333333333</c:v>
                </c:pt>
                <c:pt idx="8214">
                  <c:v>11.896666666666667</c:v>
                </c:pt>
                <c:pt idx="8215">
                  <c:v>11.873333333333335</c:v>
                </c:pt>
                <c:pt idx="8216">
                  <c:v>11.870000000000001</c:v>
                </c:pt>
                <c:pt idx="8217">
                  <c:v>11.803333333333335</c:v>
                </c:pt>
                <c:pt idx="8218">
                  <c:v>11.71</c:v>
                </c:pt>
                <c:pt idx="8219">
                  <c:v>11.693333333333333</c:v>
                </c:pt>
                <c:pt idx="8220">
                  <c:v>11.506666666666668</c:v>
                </c:pt>
                <c:pt idx="8221">
                  <c:v>11.42</c:v>
                </c:pt>
                <c:pt idx="8222">
                  <c:v>11.393333333333334</c:v>
                </c:pt>
                <c:pt idx="8223">
                  <c:v>11.466666666666667</c:v>
                </c:pt>
                <c:pt idx="8224">
                  <c:v>11.490000000000002</c:v>
                </c:pt>
                <c:pt idx="8225">
                  <c:v>11.580000000000002</c:v>
                </c:pt>
                <c:pt idx="8226">
                  <c:v>11.540000000000001</c:v>
                </c:pt>
                <c:pt idx="8227">
                  <c:v>11.39666666666667</c:v>
                </c:pt>
                <c:pt idx="8228">
                  <c:v>11.286666666666667</c:v>
                </c:pt>
                <c:pt idx="8229">
                  <c:v>11.15</c:v>
                </c:pt>
                <c:pt idx="8230">
                  <c:v>11.096666666666668</c:v>
                </c:pt>
                <c:pt idx="8231">
                  <c:v>11.076666666666666</c:v>
                </c:pt>
                <c:pt idx="8232">
                  <c:v>11.08</c:v>
                </c:pt>
                <c:pt idx="8233">
                  <c:v>11.113333333333332</c:v>
                </c:pt>
                <c:pt idx="8234">
                  <c:v>11.116666666666665</c:v>
                </c:pt>
                <c:pt idx="8235">
                  <c:v>11.229999999999997</c:v>
                </c:pt>
                <c:pt idx="8236">
                  <c:v>11.333333333333332</c:v>
                </c:pt>
                <c:pt idx="8237">
                  <c:v>11.346666666666664</c:v>
                </c:pt>
                <c:pt idx="8238">
                  <c:v>11.346666666666664</c:v>
                </c:pt>
                <c:pt idx="8239">
                  <c:v>11.366666666666665</c:v>
                </c:pt>
                <c:pt idx="8240">
                  <c:v>11.33</c:v>
                </c:pt>
                <c:pt idx="8241">
                  <c:v>11.316666666666666</c:v>
                </c:pt>
                <c:pt idx="8242">
                  <c:v>11.326666666666666</c:v>
                </c:pt>
                <c:pt idx="8243">
                  <c:v>11.423333333333334</c:v>
                </c:pt>
                <c:pt idx="8244">
                  <c:v>11.433333333333334</c:v>
                </c:pt>
                <c:pt idx="8245">
                  <c:v>11.473333333333333</c:v>
                </c:pt>
                <c:pt idx="8246">
                  <c:v>11.533333333333331</c:v>
                </c:pt>
                <c:pt idx="8247">
                  <c:v>11.636666666666665</c:v>
                </c:pt>
                <c:pt idx="8248">
                  <c:v>11.696666666666664</c:v>
                </c:pt>
                <c:pt idx="8249">
                  <c:v>11.863333333333332</c:v>
                </c:pt>
                <c:pt idx="8250">
                  <c:v>11.926666666666664</c:v>
                </c:pt>
                <c:pt idx="8251">
                  <c:v>12.086666666666666</c:v>
                </c:pt>
                <c:pt idx="8252">
                  <c:v>12.313333333333331</c:v>
                </c:pt>
                <c:pt idx="8253">
                  <c:v>12.393333333333333</c:v>
                </c:pt>
                <c:pt idx="8254">
                  <c:v>12.459999999999999</c:v>
                </c:pt>
                <c:pt idx="8255">
                  <c:v>12.323333333333332</c:v>
                </c:pt>
                <c:pt idx="8256">
                  <c:v>12.22</c:v>
                </c:pt>
                <c:pt idx="8257">
                  <c:v>12.193333333333335</c:v>
                </c:pt>
                <c:pt idx="8258">
                  <c:v>12.140000000000002</c:v>
                </c:pt>
                <c:pt idx="8259">
                  <c:v>12.22</c:v>
                </c:pt>
                <c:pt idx="8260">
                  <c:v>12.266666666666669</c:v>
                </c:pt>
                <c:pt idx="8261">
                  <c:v>12.363333333333335</c:v>
                </c:pt>
                <c:pt idx="8262">
                  <c:v>12.38</c:v>
                </c:pt>
                <c:pt idx="8263">
                  <c:v>12.306666666666667</c:v>
                </c:pt>
                <c:pt idx="8264">
                  <c:v>12.28</c:v>
                </c:pt>
                <c:pt idx="8265">
                  <c:v>12.25</c:v>
                </c:pt>
                <c:pt idx="8266">
                  <c:v>12.253333333333332</c:v>
                </c:pt>
                <c:pt idx="8267">
                  <c:v>12.253333333333332</c:v>
                </c:pt>
                <c:pt idx="8268">
                  <c:v>12.28</c:v>
                </c:pt>
                <c:pt idx="8269">
                  <c:v>12.226666666666667</c:v>
                </c:pt>
                <c:pt idx="8270">
                  <c:v>12.213333333333333</c:v>
                </c:pt>
                <c:pt idx="8271">
                  <c:v>12.226666666666667</c:v>
                </c:pt>
                <c:pt idx="8272">
                  <c:v>12.353333333333333</c:v>
                </c:pt>
                <c:pt idx="8273">
                  <c:v>12.5</c:v>
                </c:pt>
                <c:pt idx="8274">
                  <c:v>12.573333333333334</c:v>
                </c:pt>
                <c:pt idx="8275">
                  <c:v>12.596666666666668</c:v>
                </c:pt>
                <c:pt idx="8276">
                  <c:v>12.633333333333335</c:v>
                </c:pt>
                <c:pt idx="8277">
                  <c:v>12.576666666666666</c:v>
                </c:pt>
                <c:pt idx="8278">
                  <c:v>12.536666666666667</c:v>
                </c:pt>
                <c:pt idx="8279">
                  <c:v>12.366666666666667</c:v>
                </c:pt>
                <c:pt idx="8280">
                  <c:v>12.266666666666667</c:v>
                </c:pt>
                <c:pt idx="8281">
                  <c:v>12.056666666666665</c:v>
                </c:pt>
                <c:pt idx="8282">
                  <c:v>11.859999999999998</c:v>
                </c:pt>
                <c:pt idx="8283">
                  <c:v>11.926666666666666</c:v>
                </c:pt>
                <c:pt idx="8284">
                  <c:v>11.963333333333333</c:v>
                </c:pt>
                <c:pt idx="8285">
                  <c:v>12.066666666666666</c:v>
                </c:pt>
                <c:pt idx="8286">
                  <c:v>12.173333333333336</c:v>
                </c:pt>
                <c:pt idx="8287">
                  <c:v>12.323333333333332</c:v>
                </c:pt>
                <c:pt idx="8288">
                  <c:v>12.44</c:v>
                </c:pt>
                <c:pt idx="8289">
                  <c:v>12.403333333333334</c:v>
                </c:pt>
                <c:pt idx="8290">
                  <c:v>12.423333333333337</c:v>
                </c:pt>
                <c:pt idx="8291">
                  <c:v>12.376666666666669</c:v>
                </c:pt>
                <c:pt idx="8292">
                  <c:v>12.430000000000001</c:v>
                </c:pt>
                <c:pt idx="8293">
                  <c:v>12.526666666666667</c:v>
                </c:pt>
                <c:pt idx="8294">
                  <c:v>12.603333333333332</c:v>
                </c:pt>
                <c:pt idx="8295">
                  <c:v>12.616666666666665</c:v>
                </c:pt>
                <c:pt idx="8296">
                  <c:v>12.76</c:v>
                </c:pt>
                <c:pt idx="8297">
                  <c:v>13.166666666666666</c:v>
                </c:pt>
                <c:pt idx="8298">
                  <c:v>13.32</c:v>
                </c:pt>
                <c:pt idx="8299">
                  <c:v>13.390000000000002</c:v>
                </c:pt>
                <c:pt idx="8300">
                  <c:v>13.390000000000002</c:v>
                </c:pt>
                <c:pt idx="8301">
                  <c:v>13.353333333333333</c:v>
                </c:pt>
                <c:pt idx="8302">
                  <c:v>13.270000000000001</c:v>
                </c:pt>
                <c:pt idx="8303">
                  <c:v>13.220000000000002</c:v>
                </c:pt>
                <c:pt idx="8304">
                  <c:v>13.31</c:v>
                </c:pt>
                <c:pt idx="8305">
                  <c:v>13.47</c:v>
                </c:pt>
                <c:pt idx="8306">
                  <c:v>13.676666666666668</c:v>
                </c:pt>
                <c:pt idx="8307">
                  <c:v>13.933333333333334</c:v>
                </c:pt>
                <c:pt idx="8308">
                  <c:v>14.103333333333332</c:v>
                </c:pt>
                <c:pt idx="8309">
                  <c:v>14.383333333333333</c:v>
                </c:pt>
                <c:pt idx="8310">
                  <c:v>14.626666666666667</c:v>
                </c:pt>
                <c:pt idx="8311">
                  <c:v>14.899999999999999</c:v>
                </c:pt>
                <c:pt idx="8312">
                  <c:v>15.229999999999999</c:v>
                </c:pt>
                <c:pt idx="8313">
                  <c:v>15.34333333333333</c:v>
                </c:pt>
                <c:pt idx="8314">
                  <c:v>15.536666666666662</c:v>
                </c:pt>
                <c:pt idx="8315">
                  <c:v>15.766666666666662</c:v>
                </c:pt>
                <c:pt idx="8316">
                  <c:v>15.979999999999995</c:v>
                </c:pt>
                <c:pt idx="8317">
                  <c:v>16.176666666666662</c:v>
                </c:pt>
                <c:pt idx="8318">
                  <c:v>16.233333333333331</c:v>
                </c:pt>
                <c:pt idx="8319">
                  <c:v>16.41333333333333</c:v>
                </c:pt>
                <c:pt idx="8320">
                  <c:v>16.52666666666666</c:v>
                </c:pt>
                <c:pt idx="8321">
                  <c:v>16.626666666666662</c:v>
                </c:pt>
                <c:pt idx="8322">
                  <c:v>16.719999999999995</c:v>
                </c:pt>
                <c:pt idx="8323">
                  <c:v>16.77333333333333</c:v>
                </c:pt>
                <c:pt idx="8324">
                  <c:v>16.783333333333328</c:v>
                </c:pt>
                <c:pt idx="8325">
                  <c:v>16.95333333333333</c:v>
                </c:pt>
                <c:pt idx="8326">
                  <c:v>16.923333333333332</c:v>
                </c:pt>
                <c:pt idx="8327">
                  <c:v>16.8</c:v>
                </c:pt>
                <c:pt idx="8328">
                  <c:v>16.89</c:v>
                </c:pt>
                <c:pt idx="8329">
                  <c:v>17.056666666666668</c:v>
                </c:pt>
                <c:pt idx="8330">
                  <c:v>17.266666666666669</c:v>
                </c:pt>
                <c:pt idx="8331">
                  <c:v>17.503333333333337</c:v>
                </c:pt>
                <c:pt idx="8332">
                  <c:v>17.77</c:v>
                </c:pt>
                <c:pt idx="8333">
                  <c:v>17.906666666666673</c:v>
                </c:pt>
                <c:pt idx="8334">
                  <c:v>18.036666666666672</c:v>
                </c:pt>
                <c:pt idx="8335">
                  <c:v>18.036666666666669</c:v>
                </c:pt>
                <c:pt idx="8336">
                  <c:v>18.06666666666667</c:v>
                </c:pt>
                <c:pt idx="8337">
                  <c:v>17.986666666666672</c:v>
                </c:pt>
                <c:pt idx="8338">
                  <c:v>18.043333333333337</c:v>
                </c:pt>
                <c:pt idx="8339">
                  <c:v>18.070000000000004</c:v>
                </c:pt>
                <c:pt idx="8340">
                  <c:v>18.180000000000003</c:v>
                </c:pt>
                <c:pt idx="8341">
                  <c:v>18.300000000000004</c:v>
                </c:pt>
                <c:pt idx="8342">
                  <c:v>18.330000000000005</c:v>
                </c:pt>
                <c:pt idx="8343">
                  <c:v>18.480000000000004</c:v>
                </c:pt>
                <c:pt idx="8344">
                  <c:v>18.526666666666667</c:v>
                </c:pt>
                <c:pt idx="8345">
                  <c:v>18.663333333333338</c:v>
                </c:pt>
                <c:pt idx="8346">
                  <c:v>18.790000000000006</c:v>
                </c:pt>
                <c:pt idx="8347">
                  <c:v>18.760000000000002</c:v>
                </c:pt>
                <c:pt idx="8348">
                  <c:v>18.773333333333333</c:v>
                </c:pt>
                <c:pt idx="8349">
                  <c:v>18.700000000000003</c:v>
                </c:pt>
                <c:pt idx="8350">
                  <c:v>18.720000000000006</c:v>
                </c:pt>
                <c:pt idx="8351">
                  <c:v>18.79333333333334</c:v>
                </c:pt>
                <c:pt idx="8352">
                  <c:v>18.84</c:v>
                </c:pt>
                <c:pt idx="8353">
                  <c:v>18.923333333333336</c:v>
                </c:pt>
                <c:pt idx="8354">
                  <c:v>18.993333333333336</c:v>
                </c:pt>
                <c:pt idx="8355">
                  <c:v>18.973333333333333</c:v>
                </c:pt>
                <c:pt idx="8356">
                  <c:v>19</c:v>
                </c:pt>
                <c:pt idx="8357">
                  <c:v>18.990000000000002</c:v>
                </c:pt>
                <c:pt idx="8358">
                  <c:v>19.043333333333333</c:v>
                </c:pt>
                <c:pt idx="8359">
                  <c:v>19.076666666666668</c:v>
                </c:pt>
                <c:pt idx="8360">
                  <c:v>19.103333333333335</c:v>
                </c:pt>
                <c:pt idx="8361">
                  <c:v>19.079999999999998</c:v>
                </c:pt>
                <c:pt idx="8362">
                  <c:v>18.969999999999995</c:v>
                </c:pt>
                <c:pt idx="8363">
                  <c:v>19.076666666666661</c:v>
                </c:pt>
                <c:pt idx="8364">
                  <c:v>18.926666666666666</c:v>
                </c:pt>
                <c:pt idx="8365">
                  <c:v>18.963333333333331</c:v>
                </c:pt>
                <c:pt idx="8366">
                  <c:v>18.953333333333333</c:v>
                </c:pt>
                <c:pt idx="8367">
                  <c:v>18.949999999999996</c:v>
                </c:pt>
                <c:pt idx="8368">
                  <c:v>18.919999999999998</c:v>
                </c:pt>
                <c:pt idx="8369">
                  <c:v>18.763333333333332</c:v>
                </c:pt>
                <c:pt idx="8370">
                  <c:v>18.633333333333333</c:v>
                </c:pt>
                <c:pt idx="8371">
                  <c:v>18.48</c:v>
                </c:pt>
                <c:pt idx="8372">
                  <c:v>18.37</c:v>
                </c:pt>
                <c:pt idx="8373">
                  <c:v>18.336666666666666</c:v>
                </c:pt>
                <c:pt idx="8374">
                  <c:v>18.250000000000004</c:v>
                </c:pt>
                <c:pt idx="8375">
                  <c:v>18.126666666666665</c:v>
                </c:pt>
                <c:pt idx="8376">
                  <c:v>18.269999999999996</c:v>
                </c:pt>
                <c:pt idx="8377">
                  <c:v>18.36</c:v>
                </c:pt>
                <c:pt idx="8378">
                  <c:v>18.489999999999998</c:v>
                </c:pt>
                <c:pt idx="8379">
                  <c:v>18.626666666666662</c:v>
                </c:pt>
                <c:pt idx="8380">
                  <c:v>18.673333333333332</c:v>
                </c:pt>
                <c:pt idx="8381">
                  <c:v>18.68333333333333</c:v>
                </c:pt>
                <c:pt idx="8382">
                  <c:v>18.639999999999997</c:v>
                </c:pt>
                <c:pt idx="8383">
                  <c:v>18.61</c:v>
                </c:pt>
                <c:pt idx="8384">
                  <c:v>18.696666666666665</c:v>
                </c:pt>
                <c:pt idx="8385">
                  <c:v>18.736666666666665</c:v>
                </c:pt>
                <c:pt idx="8386">
                  <c:v>18.793333333333333</c:v>
                </c:pt>
                <c:pt idx="8387">
                  <c:v>18.829999999999998</c:v>
                </c:pt>
                <c:pt idx="8388">
                  <c:v>18.826666666666661</c:v>
                </c:pt>
                <c:pt idx="8389">
                  <c:v>18.93333333333333</c:v>
                </c:pt>
                <c:pt idx="8390">
                  <c:v>19.046666666666667</c:v>
                </c:pt>
                <c:pt idx="8391">
                  <c:v>19.160000000000004</c:v>
                </c:pt>
                <c:pt idx="8392">
                  <c:v>19.256666666666671</c:v>
                </c:pt>
                <c:pt idx="8393">
                  <c:v>19.263333333333339</c:v>
                </c:pt>
                <c:pt idx="8394">
                  <c:v>19.423333333333339</c:v>
                </c:pt>
                <c:pt idx="8395">
                  <c:v>19.443333333333339</c:v>
                </c:pt>
                <c:pt idx="8396">
                  <c:v>19.443333333333335</c:v>
                </c:pt>
                <c:pt idx="8397">
                  <c:v>19.510000000000002</c:v>
                </c:pt>
                <c:pt idx="8398">
                  <c:v>19.553333333333335</c:v>
                </c:pt>
                <c:pt idx="8399">
                  <c:v>19.706666666666667</c:v>
                </c:pt>
                <c:pt idx="8400">
                  <c:v>19.850000000000001</c:v>
                </c:pt>
                <c:pt idx="8401">
                  <c:v>19.990000000000002</c:v>
                </c:pt>
                <c:pt idx="8402">
                  <c:v>20.09</c:v>
                </c:pt>
                <c:pt idx="8403">
                  <c:v>20.033333333333335</c:v>
                </c:pt>
                <c:pt idx="8404">
                  <c:v>20.026666666666667</c:v>
                </c:pt>
                <c:pt idx="8405">
                  <c:v>19.959999999999997</c:v>
                </c:pt>
                <c:pt idx="8406">
                  <c:v>19.75</c:v>
                </c:pt>
                <c:pt idx="8407">
                  <c:v>19.733333333333338</c:v>
                </c:pt>
                <c:pt idx="8408">
                  <c:v>19.77</c:v>
                </c:pt>
                <c:pt idx="8409">
                  <c:v>19.786666666666669</c:v>
                </c:pt>
                <c:pt idx="8410">
                  <c:v>19.809999999999999</c:v>
                </c:pt>
                <c:pt idx="8411">
                  <c:v>19.759999999999998</c:v>
                </c:pt>
                <c:pt idx="8412">
                  <c:v>19.723333333333333</c:v>
                </c:pt>
                <c:pt idx="8413">
                  <c:v>19.720000000000002</c:v>
                </c:pt>
                <c:pt idx="8414">
                  <c:v>19.653333333333332</c:v>
                </c:pt>
                <c:pt idx="8415">
                  <c:v>19.670000000000002</c:v>
                </c:pt>
                <c:pt idx="8416">
                  <c:v>19.670000000000005</c:v>
                </c:pt>
                <c:pt idx="8417">
                  <c:v>19.690000000000001</c:v>
                </c:pt>
                <c:pt idx="8418">
                  <c:v>19.696666666666669</c:v>
                </c:pt>
                <c:pt idx="8419">
                  <c:v>19.623333333333335</c:v>
                </c:pt>
                <c:pt idx="8420">
                  <c:v>19.523333333333333</c:v>
                </c:pt>
                <c:pt idx="8421">
                  <c:v>19.423333333333339</c:v>
                </c:pt>
                <c:pt idx="8422">
                  <c:v>19.346666666666671</c:v>
                </c:pt>
                <c:pt idx="8423">
                  <c:v>19.29666666666667</c:v>
                </c:pt>
                <c:pt idx="8424">
                  <c:v>19.24666666666667</c:v>
                </c:pt>
                <c:pt idx="8425">
                  <c:v>19.230000000000004</c:v>
                </c:pt>
                <c:pt idx="8426">
                  <c:v>19.170000000000002</c:v>
                </c:pt>
                <c:pt idx="8427">
                  <c:v>19.170000000000005</c:v>
                </c:pt>
                <c:pt idx="8428">
                  <c:v>19.173333333333336</c:v>
                </c:pt>
                <c:pt idx="8429">
                  <c:v>19.170000000000002</c:v>
                </c:pt>
                <c:pt idx="8430">
                  <c:v>19.126666666666669</c:v>
                </c:pt>
                <c:pt idx="8431">
                  <c:v>19.069999999999997</c:v>
                </c:pt>
                <c:pt idx="8432">
                  <c:v>19.026666666666664</c:v>
                </c:pt>
                <c:pt idx="8433">
                  <c:v>19.029999999999994</c:v>
                </c:pt>
                <c:pt idx="8434">
                  <c:v>19.076666666666661</c:v>
                </c:pt>
                <c:pt idx="8435">
                  <c:v>19.133333333333329</c:v>
                </c:pt>
                <c:pt idx="8436">
                  <c:v>19.136666666666663</c:v>
                </c:pt>
                <c:pt idx="8437">
                  <c:v>19.053333333333335</c:v>
                </c:pt>
                <c:pt idx="8438">
                  <c:v>19.016666666666662</c:v>
                </c:pt>
                <c:pt idx="8439">
                  <c:v>18.98</c:v>
                </c:pt>
                <c:pt idx="8440">
                  <c:v>18.923333333333336</c:v>
                </c:pt>
                <c:pt idx="8441">
                  <c:v>18.97666666666667</c:v>
                </c:pt>
                <c:pt idx="8442">
                  <c:v>19.07</c:v>
                </c:pt>
                <c:pt idx="8443">
                  <c:v>19.153333333333329</c:v>
                </c:pt>
                <c:pt idx="8444">
                  <c:v>19.199999999999996</c:v>
                </c:pt>
                <c:pt idx="8445">
                  <c:v>19.170000000000002</c:v>
                </c:pt>
                <c:pt idx="8446">
                  <c:v>19.05</c:v>
                </c:pt>
                <c:pt idx="8447">
                  <c:v>18.883333333333333</c:v>
                </c:pt>
                <c:pt idx="8448">
                  <c:v>18.753333333333334</c:v>
                </c:pt>
                <c:pt idx="8449">
                  <c:v>18.633333333333333</c:v>
                </c:pt>
                <c:pt idx="8450">
                  <c:v>18.546666666666667</c:v>
                </c:pt>
                <c:pt idx="8451">
                  <c:v>18.463333333333331</c:v>
                </c:pt>
                <c:pt idx="8452">
                  <c:v>18.433333333333334</c:v>
                </c:pt>
                <c:pt idx="8453">
                  <c:v>18.433333333333334</c:v>
                </c:pt>
                <c:pt idx="8454">
                  <c:v>18.456666666666667</c:v>
                </c:pt>
                <c:pt idx="8455">
                  <c:v>18.440000000000001</c:v>
                </c:pt>
                <c:pt idx="8456">
                  <c:v>18.503333333333334</c:v>
                </c:pt>
                <c:pt idx="8457">
                  <c:v>18.493333333333332</c:v>
                </c:pt>
                <c:pt idx="8458">
                  <c:v>18.483333333333331</c:v>
                </c:pt>
                <c:pt idx="8459">
                  <c:v>18.419999999999998</c:v>
                </c:pt>
                <c:pt idx="8460">
                  <c:v>18.339999999999996</c:v>
                </c:pt>
                <c:pt idx="8461">
                  <c:v>18.25333333333333</c:v>
                </c:pt>
                <c:pt idx="8462">
                  <c:v>18.173333333333332</c:v>
                </c:pt>
                <c:pt idx="8463">
                  <c:v>18.113333333333333</c:v>
                </c:pt>
                <c:pt idx="8464">
                  <c:v>18.116666666666667</c:v>
                </c:pt>
                <c:pt idx="8465">
                  <c:v>18.143333333333334</c:v>
                </c:pt>
                <c:pt idx="8466">
                  <c:v>18.15666666666667</c:v>
                </c:pt>
                <c:pt idx="8467">
                  <c:v>18.216666666666665</c:v>
                </c:pt>
                <c:pt idx="8468">
                  <c:v>18.2</c:v>
                </c:pt>
                <c:pt idx="8469">
                  <c:v>18.183333333333334</c:v>
                </c:pt>
                <c:pt idx="8470">
                  <c:v>18.163333333333334</c:v>
                </c:pt>
                <c:pt idx="8471">
                  <c:v>18.119999999999997</c:v>
                </c:pt>
                <c:pt idx="8472">
                  <c:v>18.09333333333333</c:v>
                </c:pt>
                <c:pt idx="8473">
                  <c:v>18.033333333333335</c:v>
                </c:pt>
                <c:pt idx="8474">
                  <c:v>17.996666666666666</c:v>
                </c:pt>
                <c:pt idx="8475">
                  <c:v>17.943333333333332</c:v>
                </c:pt>
                <c:pt idx="8476">
                  <c:v>17.919999999999998</c:v>
                </c:pt>
                <c:pt idx="8477">
                  <c:v>17.889999999999997</c:v>
                </c:pt>
                <c:pt idx="8478">
                  <c:v>17.86333333333333</c:v>
                </c:pt>
                <c:pt idx="8479">
                  <c:v>17.88</c:v>
                </c:pt>
                <c:pt idx="8480">
                  <c:v>17.886666666666667</c:v>
                </c:pt>
                <c:pt idx="8481">
                  <c:v>17.953333333333333</c:v>
                </c:pt>
                <c:pt idx="8482">
                  <c:v>17.940000000000001</c:v>
                </c:pt>
                <c:pt idx="8483">
                  <c:v>17.953333333333333</c:v>
                </c:pt>
                <c:pt idx="8484">
                  <c:v>17.970000000000002</c:v>
                </c:pt>
                <c:pt idx="8485">
                  <c:v>18.016666666666669</c:v>
                </c:pt>
                <c:pt idx="8486">
                  <c:v>17.956666666666671</c:v>
                </c:pt>
                <c:pt idx="8487">
                  <c:v>17.983333333333338</c:v>
                </c:pt>
                <c:pt idx="8488">
                  <c:v>17.936666666666671</c:v>
                </c:pt>
                <c:pt idx="8489">
                  <c:v>17.916666666666671</c:v>
                </c:pt>
                <c:pt idx="8490">
                  <c:v>17.97666666666667</c:v>
                </c:pt>
                <c:pt idx="8491">
                  <c:v>18.073333333333334</c:v>
                </c:pt>
                <c:pt idx="8492">
                  <c:v>18.150000000000002</c:v>
                </c:pt>
                <c:pt idx="8493">
                  <c:v>18.13666666666667</c:v>
                </c:pt>
                <c:pt idx="8494">
                  <c:v>18.116666666666667</c:v>
                </c:pt>
                <c:pt idx="8495">
                  <c:v>18.066666666666666</c:v>
                </c:pt>
                <c:pt idx="8496">
                  <c:v>17.986666666666668</c:v>
                </c:pt>
                <c:pt idx="8497">
                  <c:v>17.860000000000003</c:v>
                </c:pt>
                <c:pt idx="8498">
                  <c:v>17.803333333333335</c:v>
                </c:pt>
                <c:pt idx="8499">
                  <c:v>17.816666666666666</c:v>
                </c:pt>
                <c:pt idx="8500">
                  <c:v>17.803333333333331</c:v>
                </c:pt>
                <c:pt idx="8501">
                  <c:v>17.776666666666664</c:v>
                </c:pt>
                <c:pt idx="8502">
                  <c:v>17.643333333333331</c:v>
                </c:pt>
                <c:pt idx="8503">
                  <c:v>17.586666666666662</c:v>
                </c:pt>
                <c:pt idx="8504">
                  <c:v>17.613333333333337</c:v>
                </c:pt>
                <c:pt idx="8505">
                  <c:v>17.673333333333336</c:v>
                </c:pt>
                <c:pt idx="8506">
                  <c:v>17.763333333333332</c:v>
                </c:pt>
                <c:pt idx="8507">
                  <c:v>17.826666666666664</c:v>
                </c:pt>
                <c:pt idx="8508">
                  <c:v>17.916666666666668</c:v>
                </c:pt>
                <c:pt idx="8509">
                  <c:v>17.940000000000001</c:v>
                </c:pt>
                <c:pt idx="8510">
                  <c:v>17.969999999999995</c:v>
                </c:pt>
                <c:pt idx="8511">
                  <c:v>17.966666666666665</c:v>
                </c:pt>
                <c:pt idx="8512">
                  <c:v>17.996666666666666</c:v>
                </c:pt>
                <c:pt idx="8513">
                  <c:v>17.926666666666666</c:v>
                </c:pt>
                <c:pt idx="8514">
                  <c:v>17.803333333333331</c:v>
                </c:pt>
                <c:pt idx="8515">
                  <c:v>17.623333333333331</c:v>
                </c:pt>
                <c:pt idx="8516">
                  <c:v>17.45333333333333</c:v>
                </c:pt>
                <c:pt idx="8517">
                  <c:v>17.25333333333333</c:v>
                </c:pt>
                <c:pt idx="8518">
                  <c:v>17.169999999999998</c:v>
                </c:pt>
                <c:pt idx="8519">
                  <c:v>17.16333333333333</c:v>
                </c:pt>
                <c:pt idx="8520">
                  <c:v>17.20666666666666</c:v>
                </c:pt>
                <c:pt idx="8521">
                  <c:v>17.066666666666659</c:v>
                </c:pt>
                <c:pt idx="8522">
                  <c:v>16.779999999999994</c:v>
                </c:pt>
                <c:pt idx="8523">
                  <c:v>16.61333333333333</c:v>
                </c:pt>
                <c:pt idx="8524">
                  <c:v>16.503333333333334</c:v>
                </c:pt>
                <c:pt idx="8525">
                  <c:v>16.356666666666666</c:v>
                </c:pt>
                <c:pt idx="8526">
                  <c:v>16.303333333333331</c:v>
                </c:pt>
                <c:pt idx="8527">
                  <c:v>16.299999999999997</c:v>
                </c:pt>
                <c:pt idx="8528">
                  <c:v>16.259999999999998</c:v>
                </c:pt>
                <c:pt idx="8529">
                  <c:v>16.193333333333335</c:v>
                </c:pt>
                <c:pt idx="8530">
                  <c:v>16.193333333333335</c:v>
                </c:pt>
                <c:pt idx="8531">
                  <c:v>16.21</c:v>
                </c:pt>
                <c:pt idx="8532">
                  <c:v>16.250000000000004</c:v>
                </c:pt>
                <c:pt idx="8533">
                  <c:v>16.163333333333338</c:v>
                </c:pt>
                <c:pt idx="8534">
                  <c:v>15.930000000000003</c:v>
                </c:pt>
                <c:pt idx="8535">
                  <c:v>15.760000000000003</c:v>
                </c:pt>
                <c:pt idx="8536">
                  <c:v>15.666666666666668</c:v>
                </c:pt>
                <c:pt idx="8537">
                  <c:v>15.590000000000002</c:v>
                </c:pt>
                <c:pt idx="8538">
                  <c:v>15.520000000000001</c:v>
                </c:pt>
                <c:pt idx="8539">
                  <c:v>15.426666666666666</c:v>
                </c:pt>
                <c:pt idx="8540">
                  <c:v>15.243333333333334</c:v>
                </c:pt>
                <c:pt idx="8541">
                  <c:v>15.056666666666665</c:v>
                </c:pt>
                <c:pt idx="8542">
                  <c:v>14.959999999999999</c:v>
                </c:pt>
                <c:pt idx="8543">
                  <c:v>14.833333333333334</c:v>
                </c:pt>
                <c:pt idx="8544">
                  <c:v>14.783333333333331</c:v>
                </c:pt>
                <c:pt idx="8545">
                  <c:v>14.623333333333331</c:v>
                </c:pt>
                <c:pt idx="8546">
                  <c:v>14.609999999999998</c:v>
                </c:pt>
                <c:pt idx="8547">
                  <c:v>14.616666666666667</c:v>
                </c:pt>
                <c:pt idx="8548">
                  <c:v>14.516666666666667</c:v>
                </c:pt>
                <c:pt idx="8549">
                  <c:v>14.31</c:v>
                </c:pt>
                <c:pt idx="8550">
                  <c:v>14.046666666666665</c:v>
                </c:pt>
                <c:pt idx="8551">
                  <c:v>13.966666666666669</c:v>
                </c:pt>
                <c:pt idx="8552">
                  <c:v>14.156666666666668</c:v>
                </c:pt>
                <c:pt idx="8553">
                  <c:v>14.29666666666667</c:v>
                </c:pt>
                <c:pt idx="8554">
                  <c:v>14.316666666666668</c:v>
                </c:pt>
                <c:pt idx="8555">
                  <c:v>14.353333333333335</c:v>
                </c:pt>
                <c:pt idx="8556">
                  <c:v>14.303333333333335</c:v>
                </c:pt>
                <c:pt idx="8557">
                  <c:v>14.180000000000001</c:v>
                </c:pt>
                <c:pt idx="8558">
                  <c:v>14.096666666666669</c:v>
                </c:pt>
                <c:pt idx="8559">
                  <c:v>13.996666666666668</c:v>
                </c:pt>
                <c:pt idx="8560">
                  <c:v>13.930000000000001</c:v>
                </c:pt>
                <c:pt idx="8561">
                  <c:v>13.793333333333333</c:v>
                </c:pt>
                <c:pt idx="8562">
                  <c:v>13.723333333333333</c:v>
                </c:pt>
                <c:pt idx="8563">
                  <c:v>13.763333333333334</c:v>
                </c:pt>
                <c:pt idx="8564">
                  <c:v>13.753333333333332</c:v>
                </c:pt>
                <c:pt idx="8565">
                  <c:v>13.526666666666667</c:v>
                </c:pt>
                <c:pt idx="8566">
                  <c:v>13.263333333333332</c:v>
                </c:pt>
                <c:pt idx="8567">
                  <c:v>13.083333333333332</c:v>
                </c:pt>
                <c:pt idx="8568">
                  <c:v>12.826666666666664</c:v>
                </c:pt>
                <c:pt idx="8569">
                  <c:v>12.736666666666666</c:v>
                </c:pt>
                <c:pt idx="8570">
                  <c:v>12.703333333333331</c:v>
                </c:pt>
                <c:pt idx="8571">
                  <c:v>12.656666666666666</c:v>
                </c:pt>
                <c:pt idx="8572">
                  <c:v>12.536666666666665</c:v>
                </c:pt>
                <c:pt idx="8573">
                  <c:v>12.489999999999998</c:v>
                </c:pt>
                <c:pt idx="8574">
                  <c:v>12.376666666666665</c:v>
                </c:pt>
                <c:pt idx="8575">
                  <c:v>12.44</c:v>
                </c:pt>
                <c:pt idx="8576">
                  <c:v>12.383333333333331</c:v>
                </c:pt>
                <c:pt idx="8577">
                  <c:v>12.276666666666666</c:v>
                </c:pt>
                <c:pt idx="8578">
                  <c:v>12.19</c:v>
                </c:pt>
                <c:pt idx="8579">
                  <c:v>12.186666666666666</c:v>
                </c:pt>
                <c:pt idx="8580">
                  <c:v>12.233333333333329</c:v>
                </c:pt>
                <c:pt idx="8581">
                  <c:v>12.149999999999999</c:v>
                </c:pt>
                <c:pt idx="8582">
                  <c:v>11.92333333333333</c:v>
                </c:pt>
                <c:pt idx="8583">
                  <c:v>11.713333333333331</c:v>
                </c:pt>
                <c:pt idx="8584">
                  <c:v>11.553333333333331</c:v>
                </c:pt>
                <c:pt idx="8585">
                  <c:v>11.463333333333331</c:v>
                </c:pt>
                <c:pt idx="8586">
                  <c:v>11.366666666666667</c:v>
                </c:pt>
                <c:pt idx="8587">
                  <c:v>11.326666666666666</c:v>
                </c:pt>
                <c:pt idx="8588">
                  <c:v>11.180000000000001</c:v>
                </c:pt>
                <c:pt idx="8589">
                  <c:v>11.063333333333334</c:v>
                </c:pt>
                <c:pt idx="8590">
                  <c:v>10.900000000000004</c:v>
                </c:pt>
                <c:pt idx="8591">
                  <c:v>10.793333333333338</c:v>
                </c:pt>
                <c:pt idx="8592">
                  <c:v>10.653333333333336</c:v>
                </c:pt>
                <c:pt idx="8593">
                  <c:v>10.416666666666668</c:v>
                </c:pt>
                <c:pt idx="8594">
                  <c:v>10.406666666666668</c:v>
                </c:pt>
                <c:pt idx="8595">
                  <c:v>10.513333333333334</c:v>
                </c:pt>
                <c:pt idx="8596">
                  <c:v>10.646666666666668</c:v>
                </c:pt>
                <c:pt idx="8597">
                  <c:v>10.646666666666667</c:v>
                </c:pt>
                <c:pt idx="8598">
                  <c:v>10.74</c:v>
                </c:pt>
                <c:pt idx="8599">
                  <c:v>10.753333333333334</c:v>
                </c:pt>
                <c:pt idx="8600">
                  <c:v>10.830000000000002</c:v>
                </c:pt>
                <c:pt idx="8601">
                  <c:v>10.873333333333331</c:v>
                </c:pt>
                <c:pt idx="8602">
                  <c:v>10.916666666666666</c:v>
                </c:pt>
                <c:pt idx="8603">
                  <c:v>10.913333333333332</c:v>
                </c:pt>
                <c:pt idx="8604">
                  <c:v>10.943333333333332</c:v>
                </c:pt>
                <c:pt idx="8605">
                  <c:v>10.919999999999998</c:v>
                </c:pt>
                <c:pt idx="8606">
                  <c:v>10.91</c:v>
                </c:pt>
                <c:pt idx="8607">
                  <c:v>10.926666666666668</c:v>
                </c:pt>
                <c:pt idx="8608">
                  <c:v>11.063333333333333</c:v>
                </c:pt>
                <c:pt idx="8609">
                  <c:v>11.079999999999997</c:v>
                </c:pt>
                <c:pt idx="8610">
                  <c:v>11.066666666666665</c:v>
                </c:pt>
                <c:pt idx="8611">
                  <c:v>11.159999999999998</c:v>
                </c:pt>
                <c:pt idx="8612">
                  <c:v>11.259999999999996</c:v>
                </c:pt>
                <c:pt idx="8613">
                  <c:v>11.329999999999997</c:v>
                </c:pt>
                <c:pt idx="8614">
                  <c:v>11.223333333333333</c:v>
                </c:pt>
                <c:pt idx="8615">
                  <c:v>11.163333333333334</c:v>
                </c:pt>
                <c:pt idx="8616">
                  <c:v>11.213333333333335</c:v>
                </c:pt>
                <c:pt idx="8617">
                  <c:v>11.293333333333335</c:v>
                </c:pt>
                <c:pt idx="8618">
                  <c:v>11.426666666666671</c:v>
                </c:pt>
                <c:pt idx="8619">
                  <c:v>11.460000000000004</c:v>
                </c:pt>
                <c:pt idx="8620">
                  <c:v>11.436666666666669</c:v>
                </c:pt>
                <c:pt idx="8621">
                  <c:v>11.470000000000002</c:v>
                </c:pt>
                <c:pt idx="8622">
                  <c:v>11.523333333333335</c:v>
                </c:pt>
                <c:pt idx="8623">
                  <c:v>11.663333333333334</c:v>
                </c:pt>
                <c:pt idx="8624">
                  <c:v>11.650000000000002</c:v>
                </c:pt>
                <c:pt idx="8625">
                  <c:v>11.726666666666667</c:v>
                </c:pt>
                <c:pt idx="8626">
                  <c:v>11.846666666666664</c:v>
                </c:pt>
                <c:pt idx="8627">
                  <c:v>12.053333333333331</c:v>
                </c:pt>
                <c:pt idx="8628">
                  <c:v>12.123333333333331</c:v>
                </c:pt>
                <c:pt idx="8629">
                  <c:v>12.176666666666666</c:v>
                </c:pt>
                <c:pt idx="8630">
                  <c:v>12.233333333333331</c:v>
                </c:pt>
                <c:pt idx="8631">
                  <c:v>12.223333333333331</c:v>
                </c:pt>
                <c:pt idx="8632">
                  <c:v>12.196666666666664</c:v>
                </c:pt>
                <c:pt idx="8633">
                  <c:v>12.089999999999996</c:v>
                </c:pt>
                <c:pt idx="8634">
                  <c:v>12.066666666666665</c:v>
                </c:pt>
                <c:pt idx="8635">
                  <c:v>12.136666666666663</c:v>
                </c:pt>
                <c:pt idx="8636">
                  <c:v>12.229999999999997</c:v>
                </c:pt>
                <c:pt idx="8637">
                  <c:v>12.316666666666663</c:v>
                </c:pt>
                <c:pt idx="8638">
                  <c:v>12.346666666666664</c:v>
                </c:pt>
                <c:pt idx="8639">
                  <c:v>12.406666666666665</c:v>
                </c:pt>
                <c:pt idx="8640">
                  <c:v>12.339999999999998</c:v>
                </c:pt>
                <c:pt idx="8641">
                  <c:v>12.34333333333333</c:v>
                </c:pt>
                <c:pt idx="8642">
                  <c:v>12.359999999999998</c:v>
                </c:pt>
                <c:pt idx="8643">
                  <c:v>12.526666666666667</c:v>
                </c:pt>
                <c:pt idx="8644">
                  <c:v>12.703333333333335</c:v>
                </c:pt>
                <c:pt idx="8645">
                  <c:v>12.883333333333333</c:v>
                </c:pt>
                <c:pt idx="8646">
                  <c:v>12.986666666666666</c:v>
                </c:pt>
                <c:pt idx="8647">
                  <c:v>12.946666666666665</c:v>
                </c:pt>
                <c:pt idx="8648">
                  <c:v>13.023333333333333</c:v>
                </c:pt>
                <c:pt idx="8649">
                  <c:v>13.169999999999998</c:v>
                </c:pt>
                <c:pt idx="8650">
                  <c:v>13.356666666666666</c:v>
                </c:pt>
                <c:pt idx="8651">
                  <c:v>13.516666666666664</c:v>
                </c:pt>
                <c:pt idx="8652">
                  <c:v>13.539999999999997</c:v>
                </c:pt>
                <c:pt idx="8653">
                  <c:v>13.546666666666663</c:v>
                </c:pt>
                <c:pt idx="8654">
                  <c:v>13.639999999999997</c:v>
                </c:pt>
                <c:pt idx="8655">
                  <c:v>13.739999999999998</c:v>
                </c:pt>
                <c:pt idx="8656">
                  <c:v>13.676666666666666</c:v>
                </c:pt>
                <c:pt idx="8657">
                  <c:v>13.646666666666667</c:v>
                </c:pt>
                <c:pt idx="8658">
                  <c:v>13.683333333333332</c:v>
                </c:pt>
                <c:pt idx="8659">
                  <c:v>13.616666666666665</c:v>
                </c:pt>
                <c:pt idx="8660">
                  <c:v>13.589999999999998</c:v>
                </c:pt>
                <c:pt idx="8661">
                  <c:v>13.719999999999997</c:v>
                </c:pt>
                <c:pt idx="8662">
                  <c:v>13.819999999999999</c:v>
                </c:pt>
                <c:pt idx="8663">
                  <c:v>14.019999999999998</c:v>
                </c:pt>
                <c:pt idx="8664">
                  <c:v>14.143333333333333</c:v>
                </c:pt>
                <c:pt idx="8665">
                  <c:v>14.24</c:v>
                </c:pt>
                <c:pt idx="8666">
                  <c:v>14.439999999999998</c:v>
                </c:pt>
                <c:pt idx="8667">
                  <c:v>14.649999999999999</c:v>
                </c:pt>
                <c:pt idx="8668">
                  <c:v>14.739999999999998</c:v>
                </c:pt>
                <c:pt idx="8669">
                  <c:v>14.923333333333334</c:v>
                </c:pt>
                <c:pt idx="8670">
                  <c:v>15.106666666666666</c:v>
                </c:pt>
                <c:pt idx="8671">
                  <c:v>15.09</c:v>
                </c:pt>
                <c:pt idx="8672">
                  <c:v>15.139999999999999</c:v>
                </c:pt>
                <c:pt idx="8673">
                  <c:v>15.143333333333329</c:v>
                </c:pt>
                <c:pt idx="8674">
                  <c:v>15.329999999999997</c:v>
                </c:pt>
                <c:pt idx="8675">
                  <c:v>15.329999999999997</c:v>
                </c:pt>
                <c:pt idx="8676">
                  <c:v>15.353333333333332</c:v>
                </c:pt>
                <c:pt idx="8677">
                  <c:v>15.476666666666667</c:v>
                </c:pt>
                <c:pt idx="8678">
                  <c:v>15.58</c:v>
                </c:pt>
                <c:pt idx="8679">
                  <c:v>15.666666666666666</c:v>
                </c:pt>
                <c:pt idx="8680">
                  <c:v>15.746666666666668</c:v>
                </c:pt>
                <c:pt idx="8681">
                  <c:v>15.740000000000002</c:v>
                </c:pt>
                <c:pt idx="8682">
                  <c:v>15.950000000000001</c:v>
                </c:pt>
                <c:pt idx="8683">
                  <c:v>16.103333333333335</c:v>
                </c:pt>
                <c:pt idx="8684">
                  <c:v>16.25</c:v>
                </c:pt>
                <c:pt idx="8685">
                  <c:v>16.306666666666665</c:v>
                </c:pt>
                <c:pt idx="8686">
                  <c:v>16.416666666666668</c:v>
                </c:pt>
                <c:pt idx="8687">
                  <c:v>16.456666666666667</c:v>
                </c:pt>
                <c:pt idx="8688">
                  <c:v>16.586666666666666</c:v>
                </c:pt>
                <c:pt idx="8689">
                  <c:v>16.809999999999999</c:v>
                </c:pt>
                <c:pt idx="8690">
                  <c:v>16.973333333333333</c:v>
                </c:pt>
                <c:pt idx="8691">
                  <c:v>16.989999999999998</c:v>
                </c:pt>
                <c:pt idx="8692">
                  <c:v>16.993333333333336</c:v>
                </c:pt>
                <c:pt idx="8693">
                  <c:v>17.043333333333333</c:v>
                </c:pt>
                <c:pt idx="8694">
                  <c:v>17.089999999999996</c:v>
                </c:pt>
                <c:pt idx="8695">
                  <c:v>17.09</c:v>
                </c:pt>
                <c:pt idx="8696">
                  <c:v>16.950000000000003</c:v>
                </c:pt>
                <c:pt idx="8697">
                  <c:v>16.813333333333333</c:v>
                </c:pt>
                <c:pt idx="8698">
                  <c:v>16.796666666666667</c:v>
                </c:pt>
                <c:pt idx="8699">
                  <c:v>16.810000000000002</c:v>
                </c:pt>
                <c:pt idx="8700">
                  <c:v>16.810000000000002</c:v>
                </c:pt>
                <c:pt idx="8701">
                  <c:v>16.903333333333332</c:v>
                </c:pt>
                <c:pt idx="8702">
                  <c:v>16.900000000000002</c:v>
                </c:pt>
                <c:pt idx="8703">
                  <c:v>16.826666666666668</c:v>
                </c:pt>
                <c:pt idx="8704">
                  <c:v>16.790000000000003</c:v>
                </c:pt>
                <c:pt idx="8705">
                  <c:v>16.880000000000003</c:v>
                </c:pt>
                <c:pt idx="8706">
                  <c:v>16.896666666666665</c:v>
                </c:pt>
                <c:pt idx="8707">
                  <c:v>16.84333333333333</c:v>
                </c:pt>
                <c:pt idx="8708">
                  <c:v>16.816666666666666</c:v>
                </c:pt>
                <c:pt idx="8709">
                  <c:v>16.77</c:v>
                </c:pt>
                <c:pt idx="8710">
                  <c:v>16.73</c:v>
                </c:pt>
                <c:pt idx="8711">
                  <c:v>16.883333333333333</c:v>
                </c:pt>
                <c:pt idx="8712">
                  <c:v>16.963333333333331</c:v>
                </c:pt>
                <c:pt idx="8713">
                  <c:v>16.929999999999996</c:v>
                </c:pt>
                <c:pt idx="8714">
                  <c:v>17.02333333333333</c:v>
                </c:pt>
                <c:pt idx="8715">
                  <c:v>17.123333333333328</c:v>
                </c:pt>
                <c:pt idx="8716">
                  <c:v>17.20333333333333</c:v>
                </c:pt>
                <c:pt idx="8717">
                  <c:v>17.266666666666662</c:v>
                </c:pt>
                <c:pt idx="8718">
                  <c:v>17.309999999999999</c:v>
                </c:pt>
                <c:pt idx="8719">
                  <c:v>17.309999999999995</c:v>
                </c:pt>
                <c:pt idx="8720">
                  <c:v>17.306666666666661</c:v>
                </c:pt>
                <c:pt idx="8721">
                  <c:v>17.473333333333333</c:v>
                </c:pt>
                <c:pt idx="8722">
                  <c:v>17.616666666666664</c:v>
                </c:pt>
                <c:pt idx="8723">
                  <c:v>17.733333333333331</c:v>
                </c:pt>
                <c:pt idx="8724">
                  <c:v>17.769999999999992</c:v>
                </c:pt>
                <c:pt idx="8725">
                  <c:v>17.84666666666666</c:v>
                </c:pt>
                <c:pt idx="8726">
                  <c:v>17.926666666666662</c:v>
                </c:pt>
                <c:pt idx="8727">
                  <c:v>18.063333333333325</c:v>
                </c:pt>
                <c:pt idx="8728">
                  <c:v>18.143333333333327</c:v>
                </c:pt>
                <c:pt idx="8729">
                  <c:v>18.20333333333333</c:v>
                </c:pt>
                <c:pt idx="8730">
                  <c:v>18.369999999999997</c:v>
                </c:pt>
                <c:pt idx="8731">
                  <c:v>18.479999999999997</c:v>
                </c:pt>
                <c:pt idx="8732">
                  <c:v>18.669999999999998</c:v>
                </c:pt>
                <c:pt idx="8733">
                  <c:v>18.919999999999995</c:v>
                </c:pt>
                <c:pt idx="8734">
                  <c:v>18.916666666666664</c:v>
                </c:pt>
                <c:pt idx="8735">
                  <c:v>18.91333333333333</c:v>
                </c:pt>
                <c:pt idx="8736">
                  <c:v>18.959999999999997</c:v>
                </c:pt>
                <c:pt idx="8737">
                  <c:v>19.139999999999997</c:v>
                </c:pt>
                <c:pt idx="8738">
                  <c:v>19.18333333333333</c:v>
                </c:pt>
                <c:pt idx="8739">
                  <c:v>19.293333333333333</c:v>
                </c:pt>
                <c:pt idx="8740">
                  <c:v>19.40666666666667</c:v>
                </c:pt>
                <c:pt idx="8741">
                  <c:v>19.323333333333334</c:v>
                </c:pt>
                <c:pt idx="8742">
                  <c:v>19.27</c:v>
                </c:pt>
                <c:pt idx="8743">
                  <c:v>19.366666666666664</c:v>
                </c:pt>
                <c:pt idx="8744">
                  <c:v>19.213333333333335</c:v>
                </c:pt>
                <c:pt idx="8745">
                  <c:v>19.173333333333336</c:v>
                </c:pt>
                <c:pt idx="8746">
                  <c:v>19.190000000000005</c:v>
                </c:pt>
                <c:pt idx="8747">
                  <c:v>19.233333333333334</c:v>
                </c:pt>
                <c:pt idx="8748">
                  <c:v>19.223333333333336</c:v>
                </c:pt>
                <c:pt idx="8749">
                  <c:v>19.226666666666667</c:v>
                </c:pt>
                <c:pt idx="8750">
                  <c:v>19.209999999999997</c:v>
                </c:pt>
                <c:pt idx="8751">
                  <c:v>19.096666666666668</c:v>
                </c:pt>
                <c:pt idx="8752">
                  <c:v>19.046666666666663</c:v>
                </c:pt>
                <c:pt idx="8753">
                  <c:v>18.986666666666668</c:v>
                </c:pt>
                <c:pt idx="8754">
                  <c:v>19.059999999999999</c:v>
                </c:pt>
                <c:pt idx="8755">
                  <c:v>19.063333333333336</c:v>
                </c:pt>
                <c:pt idx="8756">
                  <c:v>19.083333333333332</c:v>
                </c:pt>
                <c:pt idx="8757">
                  <c:v>19.083333333333332</c:v>
                </c:pt>
                <c:pt idx="8758">
                  <c:v>19.103333333333335</c:v>
                </c:pt>
                <c:pt idx="8759">
                  <c:v>19.053333333333335</c:v>
                </c:pt>
                <c:pt idx="8760">
                  <c:v>18.97666666666667</c:v>
                </c:pt>
                <c:pt idx="8761">
                  <c:v>19.013333333333335</c:v>
                </c:pt>
                <c:pt idx="8762">
                  <c:v>18.99666666666667</c:v>
                </c:pt>
                <c:pt idx="8763">
                  <c:v>18.916666666666671</c:v>
                </c:pt>
                <c:pt idx="8764">
                  <c:v>19.023333333333333</c:v>
                </c:pt>
                <c:pt idx="8765">
                  <c:v>19.096666666666668</c:v>
                </c:pt>
                <c:pt idx="8766">
                  <c:v>19.073333333333334</c:v>
                </c:pt>
                <c:pt idx="8767">
                  <c:v>19.02333333333333</c:v>
                </c:pt>
                <c:pt idx="8768">
                  <c:v>19.003333333333334</c:v>
                </c:pt>
                <c:pt idx="8769">
                  <c:v>18.953333333333333</c:v>
                </c:pt>
                <c:pt idx="8770">
                  <c:v>18.923333333333336</c:v>
                </c:pt>
                <c:pt idx="8771">
                  <c:v>18.966666666666672</c:v>
                </c:pt>
                <c:pt idx="8772">
                  <c:v>18.993333333333336</c:v>
                </c:pt>
                <c:pt idx="8773">
                  <c:v>18.943333333333332</c:v>
                </c:pt>
                <c:pt idx="8774">
                  <c:v>19.010000000000002</c:v>
                </c:pt>
                <c:pt idx="8775">
                  <c:v>19.02333333333333</c:v>
                </c:pt>
                <c:pt idx="8776">
                  <c:v>19.003333333333334</c:v>
                </c:pt>
                <c:pt idx="8777">
                  <c:v>19.006666666666664</c:v>
                </c:pt>
                <c:pt idx="8778">
                  <c:v>18.983333333333334</c:v>
                </c:pt>
                <c:pt idx="8779">
                  <c:v>18.989999999999998</c:v>
                </c:pt>
                <c:pt idx="8780">
                  <c:v>18.989999999999998</c:v>
                </c:pt>
                <c:pt idx="8781">
                  <c:v>19.013333333333328</c:v>
                </c:pt>
                <c:pt idx="8782">
                  <c:v>19.016666666666662</c:v>
                </c:pt>
                <c:pt idx="8783">
                  <c:v>19.043333333333329</c:v>
                </c:pt>
                <c:pt idx="8784">
                  <c:v>19.02333333333333</c:v>
                </c:pt>
                <c:pt idx="8785">
                  <c:v>19.043333333333333</c:v>
                </c:pt>
                <c:pt idx="8786">
                  <c:v>19.09</c:v>
                </c:pt>
                <c:pt idx="8787">
                  <c:v>19.02</c:v>
                </c:pt>
                <c:pt idx="8788">
                  <c:v>19.033333333333335</c:v>
                </c:pt>
                <c:pt idx="8789">
                  <c:v>19.053333333333335</c:v>
                </c:pt>
                <c:pt idx="8790">
                  <c:v>19.05</c:v>
                </c:pt>
                <c:pt idx="8791">
                  <c:v>19.030000000000005</c:v>
                </c:pt>
                <c:pt idx="8792">
                  <c:v>19.026666666666664</c:v>
                </c:pt>
                <c:pt idx="8793">
                  <c:v>18.983333333333331</c:v>
                </c:pt>
                <c:pt idx="8794">
                  <c:v>18.883333333333333</c:v>
                </c:pt>
                <c:pt idx="8795">
                  <c:v>18.856666666666669</c:v>
                </c:pt>
                <c:pt idx="8796">
                  <c:v>18.903333333333332</c:v>
                </c:pt>
                <c:pt idx="8797">
                  <c:v>18.926666666666669</c:v>
                </c:pt>
                <c:pt idx="8798">
                  <c:v>18.943333333333335</c:v>
                </c:pt>
                <c:pt idx="8799">
                  <c:v>18.903333333333332</c:v>
                </c:pt>
                <c:pt idx="8800">
                  <c:v>18.883333333333336</c:v>
                </c:pt>
                <c:pt idx="8801">
                  <c:v>18.810000000000002</c:v>
                </c:pt>
                <c:pt idx="8802">
                  <c:v>18.690000000000001</c:v>
                </c:pt>
                <c:pt idx="8803">
                  <c:v>18.683333333333337</c:v>
                </c:pt>
                <c:pt idx="8804">
                  <c:v>18.606666666666669</c:v>
                </c:pt>
                <c:pt idx="8805">
                  <c:v>18.563333333333336</c:v>
                </c:pt>
                <c:pt idx="8806">
                  <c:v>18.576666666666668</c:v>
                </c:pt>
                <c:pt idx="8807">
                  <c:v>18.500000000000004</c:v>
                </c:pt>
                <c:pt idx="8808">
                  <c:v>18.420000000000005</c:v>
                </c:pt>
                <c:pt idx="8809">
                  <c:v>18.29666666666667</c:v>
                </c:pt>
                <c:pt idx="8810">
                  <c:v>18.130000000000003</c:v>
                </c:pt>
                <c:pt idx="8811">
                  <c:v>18.016666666666666</c:v>
                </c:pt>
                <c:pt idx="8812">
                  <c:v>17.866666666666667</c:v>
                </c:pt>
                <c:pt idx="8813">
                  <c:v>17.816666666666666</c:v>
                </c:pt>
                <c:pt idx="8814">
                  <c:v>17.75</c:v>
                </c:pt>
                <c:pt idx="8815">
                  <c:v>17.709999999999997</c:v>
                </c:pt>
                <c:pt idx="8816">
                  <c:v>17.670000000000002</c:v>
                </c:pt>
                <c:pt idx="8817">
                  <c:v>17.663333333333334</c:v>
                </c:pt>
                <c:pt idx="8818">
                  <c:v>17.553333333333331</c:v>
                </c:pt>
                <c:pt idx="8819">
                  <c:v>17.456666666666663</c:v>
                </c:pt>
                <c:pt idx="8820">
                  <c:v>17.336666666666662</c:v>
                </c:pt>
                <c:pt idx="8821">
                  <c:v>17.286666666666665</c:v>
                </c:pt>
                <c:pt idx="8822">
                  <c:v>17.356666666666666</c:v>
                </c:pt>
                <c:pt idx="8823">
                  <c:v>17.29</c:v>
                </c:pt>
                <c:pt idx="8824">
                  <c:v>17.266666666666666</c:v>
                </c:pt>
                <c:pt idx="8825">
                  <c:v>17.196666666666665</c:v>
                </c:pt>
                <c:pt idx="8826">
                  <c:v>17.209999999999997</c:v>
                </c:pt>
                <c:pt idx="8827">
                  <c:v>17.216666666666665</c:v>
                </c:pt>
                <c:pt idx="8828">
                  <c:v>17.183333333333334</c:v>
                </c:pt>
                <c:pt idx="8829">
                  <c:v>17.233333333333334</c:v>
                </c:pt>
                <c:pt idx="8830">
                  <c:v>17.22666666666667</c:v>
                </c:pt>
                <c:pt idx="8831">
                  <c:v>17.223333333333336</c:v>
                </c:pt>
                <c:pt idx="8832">
                  <c:v>17.223333333333336</c:v>
                </c:pt>
                <c:pt idx="8833">
                  <c:v>17.166666666666668</c:v>
                </c:pt>
                <c:pt idx="8834">
                  <c:v>17.196666666666665</c:v>
                </c:pt>
                <c:pt idx="8835">
                  <c:v>17.13</c:v>
                </c:pt>
                <c:pt idx="8836">
                  <c:v>17.04</c:v>
                </c:pt>
                <c:pt idx="8837">
                  <c:v>17.100000000000001</c:v>
                </c:pt>
                <c:pt idx="8838">
                  <c:v>17.173333333333332</c:v>
                </c:pt>
                <c:pt idx="8839">
                  <c:v>17.243333333333332</c:v>
                </c:pt>
                <c:pt idx="8840">
                  <c:v>17.363333333333333</c:v>
                </c:pt>
                <c:pt idx="8841">
                  <c:v>17.486666666666668</c:v>
                </c:pt>
                <c:pt idx="8842">
                  <c:v>17.660000000000004</c:v>
                </c:pt>
                <c:pt idx="8843">
                  <c:v>17.660000000000004</c:v>
                </c:pt>
                <c:pt idx="8844">
                  <c:v>17.65666666666667</c:v>
                </c:pt>
                <c:pt idx="8845">
                  <c:v>17.593333333333337</c:v>
                </c:pt>
                <c:pt idx="8846">
                  <c:v>17.480000000000004</c:v>
                </c:pt>
                <c:pt idx="8847">
                  <c:v>17.38666666666667</c:v>
                </c:pt>
                <c:pt idx="8848">
                  <c:v>17.313333333333336</c:v>
                </c:pt>
                <c:pt idx="8849">
                  <c:v>17.330000000000002</c:v>
                </c:pt>
                <c:pt idx="8850">
                  <c:v>17.293333333333337</c:v>
                </c:pt>
                <c:pt idx="8851">
                  <c:v>17.223333333333333</c:v>
                </c:pt>
                <c:pt idx="8852">
                  <c:v>17.02</c:v>
                </c:pt>
                <c:pt idx="8853">
                  <c:v>16.959999999999997</c:v>
                </c:pt>
                <c:pt idx="8854">
                  <c:v>16.86333333333333</c:v>
                </c:pt>
                <c:pt idx="8855">
                  <c:v>16.739999999999998</c:v>
                </c:pt>
                <c:pt idx="8856">
                  <c:v>16.589999999999996</c:v>
                </c:pt>
                <c:pt idx="8857">
                  <c:v>16.389999999999997</c:v>
                </c:pt>
                <c:pt idx="8858">
                  <c:v>16.259999999999998</c:v>
                </c:pt>
                <c:pt idx="8859">
                  <c:v>16.18333333333333</c:v>
                </c:pt>
                <c:pt idx="8860">
                  <c:v>16.006666666666668</c:v>
                </c:pt>
                <c:pt idx="8861">
                  <c:v>15.796666666666665</c:v>
                </c:pt>
                <c:pt idx="8862">
                  <c:v>15.606666666666666</c:v>
                </c:pt>
                <c:pt idx="8863">
                  <c:v>15.496666666666666</c:v>
                </c:pt>
                <c:pt idx="8864">
                  <c:v>15.456666666666667</c:v>
                </c:pt>
                <c:pt idx="8865">
                  <c:v>15.453333333333331</c:v>
                </c:pt>
                <c:pt idx="8866">
                  <c:v>15.463333333333335</c:v>
                </c:pt>
                <c:pt idx="8867">
                  <c:v>15.41</c:v>
                </c:pt>
                <c:pt idx="8868">
                  <c:v>15.303333333333333</c:v>
                </c:pt>
                <c:pt idx="8869">
                  <c:v>15.266666666666667</c:v>
                </c:pt>
                <c:pt idx="8870">
                  <c:v>15.103333333333332</c:v>
                </c:pt>
                <c:pt idx="8871">
                  <c:v>14.92</c:v>
                </c:pt>
                <c:pt idx="8872">
                  <c:v>14.76</c:v>
                </c:pt>
                <c:pt idx="8873">
                  <c:v>14.636666666666665</c:v>
                </c:pt>
                <c:pt idx="8874">
                  <c:v>14.54</c:v>
                </c:pt>
                <c:pt idx="8875">
                  <c:v>14.443333333333333</c:v>
                </c:pt>
                <c:pt idx="8876">
                  <c:v>14.366666666666665</c:v>
                </c:pt>
                <c:pt idx="8877">
                  <c:v>14.343333333333334</c:v>
                </c:pt>
                <c:pt idx="8878">
                  <c:v>14.376666666666665</c:v>
                </c:pt>
                <c:pt idx="8879">
                  <c:v>14.366666666666665</c:v>
                </c:pt>
                <c:pt idx="8880">
                  <c:v>14.356666666666666</c:v>
                </c:pt>
                <c:pt idx="8881">
                  <c:v>14.313333333333333</c:v>
                </c:pt>
                <c:pt idx="8882">
                  <c:v>14.33</c:v>
                </c:pt>
                <c:pt idx="8883">
                  <c:v>14.273333333333333</c:v>
                </c:pt>
                <c:pt idx="8884">
                  <c:v>14.28</c:v>
                </c:pt>
                <c:pt idx="8885">
                  <c:v>14.26</c:v>
                </c:pt>
                <c:pt idx="8886">
                  <c:v>14.176666666666668</c:v>
                </c:pt>
                <c:pt idx="8887">
                  <c:v>14.183333333333334</c:v>
                </c:pt>
                <c:pt idx="8888">
                  <c:v>14.15</c:v>
                </c:pt>
                <c:pt idx="8889">
                  <c:v>14.086666666666668</c:v>
                </c:pt>
                <c:pt idx="8890">
                  <c:v>14.083333333333334</c:v>
                </c:pt>
                <c:pt idx="8891">
                  <c:v>14.173333333333334</c:v>
                </c:pt>
                <c:pt idx="8892">
                  <c:v>14.23</c:v>
                </c:pt>
                <c:pt idx="8893">
                  <c:v>14.260000000000002</c:v>
                </c:pt>
                <c:pt idx="8894">
                  <c:v>14.260000000000002</c:v>
                </c:pt>
                <c:pt idx="8895">
                  <c:v>14.213333333333336</c:v>
                </c:pt>
                <c:pt idx="8896">
                  <c:v>14.076666666666672</c:v>
                </c:pt>
                <c:pt idx="8897">
                  <c:v>13.960000000000003</c:v>
                </c:pt>
                <c:pt idx="8898">
                  <c:v>13.970000000000002</c:v>
                </c:pt>
                <c:pt idx="8899">
                  <c:v>13.956666666666671</c:v>
                </c:pt>
                <c:pt idx="8900">
                  <c:v>13.986666666666672</c:v>
                </c:pt>
                <c:pt idx="8901">
                  <c:v>14.033333333333337</c:v>
                </c:pt>
                <c:pt idx="8902">
                  <c:v>14.036666666666669</c:v>
                </c:pt>
                <c:pt idx="8903">
                  <c:v>14.060000000000002</c:v>
                </c:pt>
                <c:pt idx="8904">
                  <c:v>13.986666666666668</c:v>
                </c:pt>
                <c:pt idx="8905">
                  <c:v>14.026666666666667</c:v>
                </c:pt>
                <c:pt idx="8906">
                  <c:v>14.023333333333335</c:v>
                </c:pt>
                <c:pt idx="8907">
                  <c:v>13.940000000000001</c:v>
                </c:pt>
                <c:pt idx="8908">
                  <c:v>13.846666666666669</c:v>
                </c:pt>
                <c:pt idx="8909">
                  <c:v>13.626666666666669</c:v>
                </c:pt>
                <c:pt idx="8910">
                  <c:v>13.570000000000002</c:v>
                </c:pt>
                <c:pt idx="8911">
                  <c:v>13.486666666666668</c:v>
                </c:pt>
                <c:pt idx="8912">
                  <c:v>13.333333333333334</c:v>
                </c:pt>
                <c:pt idx="8913">
                  <c:v>13.223333333333331</c:v>
                </c:pt>
                <c:pt idx="8914">
                  <c:v>13.16333333333333</c:v>
                </c:pt>
                <c:pt idx="8915">
                  <c:v>13.206666666666665</c:v>
                </c:pt>
                <c:pt idx="8916">
                  <c:v>13.183333333333332</c:v>
                </c:pt>
                <c:pt idx="8917">
                  <c:v>13.143333333333333</c:v>
                </c:pt>
                <c:pt idx="8918">
                  <c:v>13.143333333333333</c:v>
                </c:pt>
                <c:pt idx="8919">
                  <c:v>13.069999999999997</c:v>
                </c:pt>
                <c:pt idx="8920">
                  <c:v>13.039999999999997</c:v>
                </c:pt>
                <c:pt idx="8921">
                  <c:v>12.916666666666664</c:v>
                </c:pt>
                <c:pt idx="8922">
                  <c:v>12.889999999999999</c:v>
                </c:pt>
                <c:pt idx="8923">
                  <c:v>12.949999999999998</c:v>
                </c:pt>
                <c:pt idx="8924">
                  <c:v>12.729999999999999</c:v>
                </c:pt>
                <c:pt idx="8925">
                  <c:v>12.589999999999998</c:v>
                </c:pt>
                <c:pt idx="8926">
                  <c:v>12.493333333333334</c:v>
                </c:pt>
                <c:pt idx="8927">
                  <c:v>12.363333333333333</c:v>
                </c:pt>
                <c:pt idx="8928">
                  <c:v>12.370000000000001</c:v>
                </c:pt>
                <c:pt idx="8929">
                  <c:v>12.196666666666665</c:v>
                </c:pt>
                <c:pt idx="8930">
                  <c:v>12.073333333333331</c:v>
                </c:pt>
                <c:pt idx="8931">
                  <c:v>11.963333333333331</c:v>
                </c:pt>
                <c:pt idx="8932">
                  <c:v>11.876666666666663</c:v>
                </c:pt>
                <c:pt idx="8933">
                  <c:v>11.766666666666667</c:v>
                </c:pt>
                <c:pt idx="8934">
                  <c:v>11.806666666666667</c:v>
                </c:pt>
                <c:pt idx="8935">
                  <c:v>11.776666666666666</c:v>
                </c:pt>
                <c:pt idx="8936">
                  <c:v>11.786666666666665</c:v>
                </c:pt>
                <c:pt idx="8937">
                  <c:v>11.736666666666663</c:v>
                </c:pt>
                <c:pt idx="8938">
                  <c:v>11.696666666666664</c:v>
                </c:pt>
                <c:pt idx="8939">
                  <c:v>11.756666666666666</c:v>
                </c:pt>
                <c:pt idx="8940">
                  <c:v>11.756666666666664</c:v>
                </c:pt>
                <c:pt idx="8941">
                  <c:v>11.779999999999996</c:v>
                </c:pt>
                <c:pt idx="8942">
                  <c:v>11.733333333333329</c:v>
                </c:pt>
                <c:pt idx="8943">
                  <c:v>11.799999999999995</c:v>
                </c:pt>
                <c:pt idx="8944">
                  <c:v>11.689999999999998</c:v>
                </c:pt>
                <c:pt idx="8945">
                  <c:v>11.493333333333332</c:v>
                </c:pt>
                <c:pt idx="8946">
                  <c:v>11.366666666666667</c:v>
                </c:pt>
                <c:pt idx="8947">
                  <c:v>11.28</c:v>
                </c:pt>
                <c:pt idx="8948">
                  <c:v>11.129999999999999</c:v>
                </c:pt>
                <c:pt idx="8949">
                  <c:v>11.33</c:v>
                </c:pt>
                <c:pt idx="8950">
                  <c:v>11.286666666666667</c:v>
                </c:pt>
                <c:pt idx="8951">
                  <c:v>11.266666666666667</c:v>
                </c:pt>
                <c:pt idx="8952">
                  <c:v>11.223333333333333</c:v>
                </c:pt>
                <c:pt idx="8953">
                  <c:v>11.103333333333333</c:v>
                </c:pt>
                <c:pt idx="8954">
                  <c:v>11.17</c:v>
                </c:pt>
                <c:pt idx="8955">
                  <c:v>11.26</c:v>
                </c:pt>
                <c:pt idx="8956">
                  <c:v>11.366666666666669</c:v>
                </c:pt>
                <c:pt idx="8957">
                  <c:v>11.446666666666667</c:v>
                </c:pt>
                <c:pt idx="8958">
                  <c:v>11.333333333333336</c:v>
                </c:pt>
                <c:pt idx="8959">
                  <c:v>11.343333333333334</c:v>
                </c:pt>
                <c:pt idx="8960">
                  <c:v>11.326666666666666</c:v>
                </c:pt>
                <c:pt idx="8961">
                  <c:v>11.286666666666667</c:v>
                </c:pt>
                <c:pt idx="8962">
                  <c:v>11.240000000000002</c:v>
                </c:pt>
                <c:pt idx="8963">
                  <c:v>11.236666666666666</c:v>
                </c:pt>
                <c:pt idx="8964">
                  <c:v>11.156666666666668</c:v>
                </c:pt>
                <c:pt idx="8965">
                  <c:v>11.080000000000002</c:v>
                </c:pt>
                <c:pt idx="8966">
                  <c:v>11.036666666666669</c:v>
                </c:pt>
                <c:pt idx="8967">
                  <c:v>11.066666666666668</c:v>
                </c:pt>
                <c:pt idx="8968">
                  <c:v>11.116666666666669</c:v>
                </c:pt>
                <c:pt idx="8969">
                  <c:v>11.086666666666668</c:v>
                </c:pt>
                <c:pt idx="8970">
                  <c:v>11.053333333333335</c:v>
                </c:pt>
                <c:pt idx="8971">
                  <c:v>11.053333333333333</c:v>
                </c:pt>
                <c:pt idx="8972">
                  <c:v>11.139999999999997</c:v>
                </c:pt>
                <c:pt idx="8973">
                  <c:v>11.12</c:v>
                </c:pt>
                <c:pt idx="8974">
                  <c:v>11.129999999999997</c:v>
                </c:pt>
                <c:pt idx="8975">
                  <c:v>11.249999999999998</c:v>
                </c:pt>
                <c:pt idx="8976">
                  <c:v>11.386666666666665</c:v>
                </c:pt>
                <c:pt idx="8977">
                  <c:v>11.473333333333333</c:v>
                </c:pt>
                <c:pt idx="8978">
                  <c:v>11.54</c:v>
                </c:pt>
                <c:pt idx="8979">
                  <c:v>11.256666666666666</c:v>
                </c:pt>
                <c:pt idx="8980">
                  <c:v>11.226666666666665</c:v>
                </c:pt>
                <c:pt idx="8981">
                  <c:v>11.346666666666668</c:v>
                </c:pt>
                <c:pt idx="8982">
                  <c:v>11.493333333333334</c:v>
                </c:pt>
                <c:pt idx="8983">
                  <c:v>11.516666666666664</c:v>
                </c:pt>
                <c:pt idx="8984">
                  <c:v>11.516666666666664</c:v>
                </c:pt>
                <c:pt idx="8985">
                  <c:v>11.413333333333332</c:v>
                </c:pt>
                <c:pt idx="8986">
                  <c:v>11.296666666666665</c:v>
                </c:pt>
                <c:pt idx="8987">
                  <c:v>11.270000000000001</c:v>
                </c:pt>
                <c:pt idx="8988">
                  <c:v>11.270000000000001</c:v>
                </c:pt>
                <c:pt idx="8989">
                  <c:v>11.286666666666667</c:v>
                </c:pt>
                <c:pt idx="8990">
                  <c:v>11.343333333333335</c:v>
                </c:pt>
                <c:pt idx="8991">
                  <c:v>11.316666666666668</c:v>
                </c:pt>
                <c:pt idx="8992">
                  <c:v>11.306666666666668</c:v>
                </c:pt>
                <c:pt idx="8993">
                  <c:v>11.300000000000002</c:v>
                </c:pt>
                <c:pt idx="8994">
                  <c:v>11.376666666666669</c:v>
                </c:pt>
                <c:pt idx="8995">
                  <c:v>11.483333333333336</c:v>
                </c:pt>
                <c:pt idx="8996">
                  <c:v>11.573333333333334</c:v>
                </c:pt>
                <c:pt idx="8997">
                  <c:v>11.580000000000002</c:v>
                </c:pt>
                <c:pt idx="8998">
                  <c:v>11.546666666666665</c:v>
                </c:pt>
                <c:pt idx="8999">
                  <c:v>11.496666666666668</c:v>
                </c:pt>
                <c:pt idx="9000">
                  <c:v>11.413333333333332</c:v>
                </c:pt>
                <c:pt idx="9001">
                  <c:v>11.33</c:v>
                </c:pt>
                <c:pt idx="9002">
                  <c:v>11.276666666666666</c:v>
                </c:pt>
                <c:pt idx="9003">
                  <c:v>11.33</c:v>
                </c:pt>
                <c:pt idx="9004">
                  <c:v>11.466666666666665</c:v>
                </c:pt>
                <c:pt idx="9005">
                  <c:v>11.516666666666667</c:v>
                </c:pt>
                <c:pt idx="9006">
                  <c:v>11.573333333333332</c:v>
                </c:pt>
                <c:pt idx="9007">
                  <c:v>11.686666666666666</c:v>
                </c:pt>
                <c:pt idx="9008">
                  <c:v>11.843333333333334</c:v>
                </c:pt>
                <c:pt idx="9009">
                  <c:v>12.06</c:v>
                </c:pt>
                <c:pt idx="9010">
                  <c:v>12.270000000000001</c:v>
                </c:pt>
                <c:pt idx="9011">
                  <c:v>12.35</c:v>
                </c:pt>
                <c:pt idx="9012">
                  <c:v>12.366666666666665</c:v>
                </c:pt>
                <c:pt idx="9013">
                  <c:v>12.479999999999997</c:v>
                </c:pt>
                <c:pt idx="9014">
                  <c:v>12.559999999999997</c:v>
                </c:pt>
                <c:pt idx="9015">
                  <c:v>12.656666666666663</c:v>
                </c:pt>
                <c:pt idx="9016">
                  <c:v>12.826666666666663</c:v>
                </c:pt>
                <c:pt idx="9017">
                  <c:v>12.889999999999995</c:v>
                </c:pt>
                <c:pt idx="9018">
                  <c:v>12.983333333333327</c:v>
                </c:pt>
                <c:pt idx="9019">
                  <c:v>13.123333333333328</c:v>
                </c:pt>
                <c:pt idx="9020">
                  <c:v>13.306666666666663</c:v>
                </c:pt>
                <c:pt idx="9021">
                  <c:v>13.579999999999995</c:v>
                </c:pt>
                <c:pt idx="9022">
                  <c:v>13.68666666666666</c:v>
                </c:pt>
                <c:pt idx="9023">
                  <c:v>13.773333333333328</c:v>
                </c:pt>
                <c:pt idx="9024">
                  <c:v>13.686666666666662</c:v>
                </c:pt>
                <c:pt idx="9025">
                  <c:v>13.579999999999997</c:v>
                </c:pt>
                <c:pt idx="9026">
                  <c:v>13.496666666666666</c:v>
                </c:pt>
                <c:pt idx="9027">
                  <c:v>13.589999999999998</c:v>
                </c:pt>
                <c:pt idx="9028">
                  <c:v>13.763333333333332</c:v>
                </c:pt>
                <c:pt idx="9029">
                  <c:v>13.913333333333334</c:v>
                </c:pt>
                <c:pt idx="9030">
                  <c:v>14.156666666666668</c:v>
                </c:pt>
                <c:pt idx="9031">
                  <c:v>14.450000000000001</c:v>
                </c:pt>
                <c:pt idx="9032">
                  <c:v>14.656666666666668</c:v>
                </c:pt>
                <c:pt idx="9033">
                  <c:v>14.736666666666668</c:v>
                </c:pt>
                <c:pt idx="9034">
                  <c:v>14.836666666666668</c:v>
                </c:pt>
                <c:pt idx="9035">
                  <c:v>14.983333333333336</c:v>
                </c:pt>
                <c:pt idx="9036">
                  <c:v>15.143333333333334</c:v>
                </c:pt>
                <c:pt idx="9037">
                  <c:v>15.270000000000001</c:v>
                </c:pt>
                <c:pt idx="9038">
                  <c:v>15.333333333333334</c:v>
                </c:pt>
                <c:pt idx="9039">
                  <c:v>15.336666666666668</c:v>
                </c:pt>
                <c:pt idx="9040">
                  <c:v>15.393333333333334</c:v>
                </c:pt>
                <c:pt idx="9041">
                  <c:v>15.513333333333334</c:v>
                </c:pt>
                <c:pt idx="9042">
                  <c:v>15.653333333333334</c:v>
                </c:pt>
                <c:pt idx="9043">
                  <c:v>15.773333333333335</c:v>
                </c:pt>
                <c:pt idx="9044">
                  <c:v>15.896666666666668</c:v>
                </c:pt>
                <c:pt idx="9045">
                  <c:v>16.066666666666666</c:v>
                </c:pt>
                <c:pt idx="9046">
                  <c:v>16.153333333333332</c:v>
                </c:pt>
                <c:pt idx="9047">
                  <c:v>16.233333333333334</c:v>
                </c:pt>
                <c:pt idx="9048">
                  <c:v>16.163333333333334</c:v>
                </c:pt>
                <c:pt idx="9049">
                  <c:v>16.233333333333334</c:v>
                </c:pt>
                <c:pt idx="9050">
                  <c:v>16.296666666666667</c:v>
                </c:pt>
                <c:pt idx="9051">
                  <c:v>16.293333333333333</c:v>
                </c:pt>
                <c:pt idx="9052">
                  <c:v>16.393333333333334</c:v>
                </c:pt>
                <c:pt idx="9053">
                  <c:v>16.476666666666667</c:v>
                </c:pt>
                <c:pt idx="9054">
                  <c:v>16.733333333333334</c:v>
                </c:pt>
                <c:pt idx="9055">
                  <c:v>17.05</c:v>
                </c:pt>
                <c:pt idx="9056">
                  <c:v>17.263333333333332</c:v>
                </c:pt>
                <c:pt idx="9057">
                  <c:v>17.566666666666666</c:v>
                </c:pt>
                <c:pt idx="9058">
                  <c:v>17.643333333333331</c:v>
                </c:pt>
                <c:pt idx="9059">
                  <c:v>17.803333333333331</c:v>
                </c:pt>
                <c:pt idx="9060">
                  <c:v>17.846666666666668</c:v>
                </c:pt>
                <c:pt idx="9061">
                  <c:v>17.869999999999994</c:v>
                </c:pt>
                <c:pt idx="9062">
                  <c:v>17.953333333333333</c:v>
                </c:pt>
                <c:pt idx="9063">
                  <c:v>18.096666666666668</c:v>
                </c:pt>
                <c:pt idx="9064">
                  <c:v>18.076666666666661</c:v>
                </c:pt>
                <c:pt idx="9065">
                  <c:v>18.02666666666666</c:v>
                </c:pt>
                <c:pt idx="9066">
                  <c:v>17.93333333333333</c:v>
                </c:pt>
                <c:pt idx="9067">
                  <c:v>17.859999999999996</c:v>
                </c:pt>
                <c:pt idx="9068">
                  <c:v>17.896666666666665</c:v>
                </c:pt>
                <c:pt idx="9069">
                  <c:v>18.04</c:v>
                </c:pt>
                <c:pt idx="9070">
                  <c:v>17.993333333333329</c:v>
                </c:pt>
                <c:pt idx="9071">
                  <c:v>17.986666666666665</c:v>
                </c:pt>
                <c:pt idx="9072">
                  <c:v>18.053333333333331</c:v>
                </c:pt>
                <c:pt idx="9073">
                  <c:v>18.09333333333333</c:v>
                </c:pt>
                <c:pt idx="9074">
                  <c:v>18.206666666666663</c:v>
                </c:pt>
                <c:pt idx="9075">
                  <c:v>18.306666666666665</c:v>
                </c:pt>
                <c:pt idx="9076">
                  <c:v>18.473333333333333</c:v>
                </c:pt>
                <c:pt idx="9077">
                  <c:v>18.59333333333333</c:v>
                </c:pt>
                <c:pt idx="9078">
                  <c:v>18.826666666666664</c:v>
                </c:pt>
                <c:pt idx="9079">
                  <c:v>18.88</c:v>
                </c:pt>
                <c:pt idx="9080">
                  <c:v>18.886666666666667</c:v>
                </c:pt>
                <c:pt idx="9081">
                  <c:v>18.860000000000003</c:v>
                </c:pt>
                <c:pt idx="9082">
                  <c:v>19.056666666666665</c:v>
                </c:pt>
                <c:pt idx="9083">
                  <c:v>19.176666666666666</c:v>
                </c:pt>
                <c:pt idx="9084">
                  <c:v>19.266666666666666</c:v>
                </c:pt>
                <c:pt idx="9085">
                  <c:v>19.339999999999996</c:v>
                </c:pt>
                <c:pt idx="9086">
                  <c:v>19.440000000000001</c:v>
                </c:pt>
                <c:pt idx="9087">
                  <c:v>19.366666666666667</c:v>
                </c:pt>
                <c:pt idx="9088">
                  <c:v>19.403333333333332</c:v>
                </c:pt>
                <c:pt idx="9089">
                  <c:v>19.440000000000001</c:v>
                </c:pt>
                <c:pt idx="9090">
                  <c:v>19.506666666666668</c:v>
                </c:pt>
                <c:pt idx="9091">
                  <c:v>19.416666666666668</c:v>
                </c:pt>
                <c:pt idx="9092">
                  <c:v>19.34</c:v>
                </c:pt>
                <c:pt idx="9093">
                  <c:v>19.24666666666667</c:v>
                </c:pt>
                <c:pt idx="9094">
                  <c:v>19.316666666666666</c:v>
                </c:pt>
                <c:pt idx="9095">
                  <c:v>19.463333333333331</c:v>
                </c:pt>
                <c:pt idx="9096">
                  <c:v>19.543333333333333</c:v>
                </c:pt>
                <c:pt idx="9097">
                  <c:v>19.626666666666665</c:v>
                </c:pt>
                <c:pt idx="9098">
                  <c:v>19.629999999999995</c:v>
                </c:pt>
                <c:pt idx="9099">
                  <c:v>19.586666666666662</c:v>
                </c:pt>
                <c:pt idx="9100">
                  <c:v>19.753333333333327</c:v>
                </c:pt>
                <c:pt idx="9101">
                  <c:v>19.86</c:v>
                </c:pt>
                <c:pt idx="9102">
                  <c:v>19.823333333333331</c:v>
                </c:pt>
                <c:pt idx="9103">
                  <c:v>19.783333333333335</c:v>
                </c:pt>
                <c:pt idx="9104">
                  <c:v>19.740000000000002</c:v>
                </c:pt>
                <c:pt idx="9105">
                  <c:v>19.699999999999996</c:v>
                </c:pt>
                <c:pt idx="9106">
                  <c:v>19.626666666666662</c:v>
                </c:pt>
                <c:pt idx="9107">
                  <c:v>19.639999999999993</c:v>
                </c:pt>
                <c:pt idx="9108">
                  <c:v>19.596666666666668</c:v>
                </c:pt>
                <c:pt idx="9109">
                  <c:v>19.563333333333333</c:v>
                </c:pt>
                <c:pt idx="9110">
                  <c:v>19.576666666666672</c:v>
                </c:pt>
                <c:pt idx="9111">
                  <c:v>19.640000000000004</c:v>
                </c:pt>
                <c:pt idx="9112">
                  <c:v>19.526666666666667</c:v>
                </c:pt>
                <c:pt idx="9113">
                  <c:v>19.540000000000003</c:v>
                </c:pt>
                <c:pt idx="9114">
                  <c:v>19.480000000000004</c:v>
                </c:pt>
                <c:pt idx="9115">
                  <c:v>19.39</c:v>
                </c:pt>
                <c:pt idx="9116">
                  <c:v>19.320000000000004</c:v>
                </c:pt>
                <c:pt idx="9117">
                  <c:v>19.293333333333337</c:v>
                </c:pt>
                <c:pt idx="9118">
                  <c:v>19.260000000000002</c:v>
                </c:pt>
                <c:pt idx="9119">
                  <c:v>19.216666666666672</c:v>
                </c:pt>
                <c:pt idx="9120">
                  <c:v>19.183333333333334</c:v>
                </c:pt>
                <c:pt idx="9121">
                  <c:v>19.279999999999998</c:v>
                </c:pt>
                <c:pt idx="9122">
                  <c:v>19.36</c:v>
                </c:pt>
                <c:pt idx="9123">
                  <c:v>19.43</c:v>
                </c:pt>
                <c:pt idx="9124">
                  <c:v>19.476666666666667</c:v>
                </c:pt>
                <c:pt idx="9125">
                  <c:v>19.416666666666668</c:v>
                </c:pt>
                <c:pt idx="9126">
                  <c:v>19.443333333333332</c:v>
                </c:pt>
                <c:pt idx="9127">
                  <c:v>19.459999999999997</c:v>
                </c:pt>
                <c:pt idx="9128">
                  <c:v>19.50333333333333</c:v>
                </c:pt>
                <c:pt idx="9129">
                  <c:v>19.516666666666666</c:v>
                </c:pt>
                <c:pt idx="9130">
                  <c:v>19.436666666666667</c:v>
                </c:pt>
                <c:pt idx="9131">
                  <c:v>19.36</c:v>
                </c:pt>
                <c:pt idx="9132">
                  <c:v>19.343333333333337</c:v>
                </c:pt>
                <c:pt idx="9133">
                  <c:v>19.333333333333332</c:v>
                </c:pt>
                <c:pt idx="9134">
                  <c:v>19.293333333333337</c:v>
                </c:pt>
                <c:pt idx="9135">
                  <c:v>19.283333333333339</c:v>
                </c:pt>
                <c:pt idx="9136">
                  <c:v>19.266666666666666</c:v>
                </c:pt>
                <c:pt idx="9137">
                  <c:v>19.263333333333332</c:v>
                </c:pt>
                <c:pt idx="9138">
                  <c:v>19.266666666666662</c:v>
                </c:pt>
                <c:pt idx="9139">
                  <c:v>19.293333333333333</c:v>
                </c:pt>
                <c:pt idx="9140">
                  <c:v>19.256666666666664</c:v>
                </c:pt>
                <c:pt idx="9141">
                  <c:v>19.276666666666664</c:v>
                </c:pt>
                <c:pt idx="9142">
                  <c:v>19.240000000000002</c:v>
                </c:pt>
                <c:pt idx="9143">
                  <c:v>19.233333333333334</c:v>
                </c:pt>
                <c:pt idx="9144">
                  <c:v>19.216666666666665</c:v>
                </c:pt>
                <c:pt idx="9145">
                  <c:v>19.176666666666669</c:v>
                </c:pt>
                <c:pt idx="9146">
                  <c:v>19.173333333333336</c:v>
                </c:pt>
                <c:pt idx="9147">
                  <c:v>19.169999999999998</c:v>
                </c:pt>
                <c:pt idx="9148">
                  <c:v>19.133333333333333</c:v>
                </c:pt>
                <c:pt idx="9149">
                  <c:v>19.139999999999997</c:v>
                </c:pt>
                <c:pt idx="9150">
                  <c:v>19.139999999999997</c:v>
                </c:pt>
                <c:pt idx="9151">
                  <c:v>19.106666666666666</c:v>
                </c:pt>
                <c:pt idx="9152">
                  <c:v>19.079999999999998</c:v>
                </c:pt>
                <c:pt idx="9153">
                  <c:v>19.063333333333333</c:v>
                </c:pt>
                <c:pt idx="9154">
                  <c:v>19.029999999999994</c:v>
                </c:pt>
                <c:pt idx="9155">
                  <c:v>18.979999999999997</c:v>
                </c:pt>
                <c:pt idx="9156">
                  <c:v>18.970000000000002</c:v>
                </c:pt>
                <c:pt idx="9157">
                  <c:v>18.923333333333332</c:v>
                </c:pt>
                <c:pt idx="9158">
                  <c:v>18.929999999999996</c:v>
                </c:pt>
                <c:pt idx="9159">
                  <c:v>18.929999999999996</c:v>
                </c:pt>
                <c:pt idx="9160">
                  <c:v>18.949999999999996</c:v>
                </c:pt>
                <c:pt idx="9161">
                  <c:v>19.12</c:v>
                </c:pt>
                <c:pt idx="9162">
                  <c:v>19.25333333333333</c:v>
                </c:pt>
                <c:pt idx="9163">
                  <c:v>19.2</c:v>
                </c:pt>
                <c:pt idx="9164">
                  <c:v>19.183333333333334</c:v>
                </c:pt>
                <c:pt idx="9165">
                  <c:v>19.153333333333332</c:v>
                </c:pt>
                <c:pt idx="9166">
                  <c:v>19.150000000000002</c:v>
                </c:pt>
                <c:pt idx="9167">
                  <c:v>19.153333333333332</c:v>
                </c:pt>
                <c:pt idx="9168">
                  <c:v>19.170000000000002</c:v>
                </c:pt>
                <c:pt idx="9169">
                  <c:v>19.103333333333335</c:v>
                </c:pt>
                <c:pt idx="9170">
                  <c:v>19.106666666666669</c:v>
                </c:pt>
                <c:pt idx="9171">
                  <c:v>19.029999999999998</c:v>
                </c:pt>
                <c:pt idx="9172">
                  <c:v>19.040000000000003</c:v>
                </c:pt>
                <c:pt idx="9173">
                  <c:v>18.993333333333332</c:v>
                </c:pt>
                <c:pt idx="9174">
                  <c:v>19.026666666666664</c:v>
                </c:pt>
                <c:pt idx="9175">
                  <c:v>19.036666666666665</c:v>
                </c:pt>
                <c:pt idx="9176">
                  <c:v>18.993333333333336</c:v>
                </c:pt>
                <c:pt idx="9177">
                  <c:v>18.953333333333337</c:v>
                </c:pt>
                <c:pt idx="9178">
                  <c:v>18.940000000000005</c:v>
                </c:pt>
                <c:pt idx="9179">
                  <c:v>18.883333333333336</c:v>
                </c:pt>
                <c:pt idx="9180">
                  <c:v>18.936666666666667</c:v>
                </c:pt>
                <c:pt idx="9181">
                  <c:v>18.95</c:v>
                </c:pt>
                <c:pt idx="9182">
                  <c:v>18.923333333333332</c:v>
                </c:pt>
                <c:pt idx="9183">
                  <c:v>18.953333333333333</c:v>
                </c:pt>
                <c:pt idx="9184">
                  <c:v>18.926666666666666</c:v>
                </c:pt>
                <c:pt idx="9185">
                  <c:v>18.949999999999996</c:v>
                </c:pt>
                <c:pt idx="9186">
                  <c:v>18.916666666666668</c:v>
                </c:pt>
                <c:pt idx="9187">
                  <c:v>18.886666666666663</c:v>
                </c:pt>
                <c:pt idx="9188">
                  <c:v>18.906666666666663</c:v>
                </c:pt>
                <c:pt idx="9189">
                  <c:v>18.819999999999993</c:v>
                </c:pt>
                <c:pt idx="9190">
                  <c:v>18.793333333333333</c:v>
                </c:pt>
                <c:pt idx="9191">
                  <c:v>18.61</c:v>
                </c:pt>
                <c:pt idx="9192">
                  <c:v>18.45</c:v>
                </c:pt>
                <c:pt idx="9193">
                  <c:v>18.496666666666666</c:v>
                </c:pt>
                <c:pt idx="9194">
                  <c:v>18.529999999999998</c:v>
                </c:pt>
                <c:pt idx="9195">
                  <c:v>18.556666666666665</c:v>
                </c:pt>
                <c:pt idx="9196">
                  <c:v>18.456666666666663</c:v>
                </c:pt>
                <c:pt idx="9197">
                  <c:v>18.389999999999997</c:v>
                </c:pt>
                <c:pt idx="9198">
                  <c:v>18.339999999999996</c:v>
                </c:pt>
                <c:pt idx="9199">
                  <c:v>18.339999999999996</c:v>
                </c:pt>
                <c:pt idx="9200">
                  <c:v>18.389999999999993</c:v>
                </c:pt>
                <c:pt idx="9201">
                  <c:v>18.439999999999998</c:v>
                </c:pt>
                <c:pt idx="9202">
                  <c:v>18.439999999999998</c:v>
                </c:pt>
                <c:pt idx="9203">
                  <c:v>18.549999999999997</c:v>
                </c:pt>
                <c:pt idx="9204">
                  <c:v>18.443333333333332</c:v>
                </c:pt>
                <c:pt idx="9205">
                  <c:v>18.386666666666663</c:v>
                </c:pt>
                <c:pt idx="9206">
                  <c:v>18.350000000000001</c:v>
                </c:pt>
                <c:pt idx="9207">
                  <c:v>18.283333333333339</c:v>
                </c:pt>
                <c:pt idx="9208">
                  <c:v>18.240000000000002</c:v>
                </c:pt>
                <c:pt idx="9209">
                  <c:v>18.276666666666664</c:v>
                </c:pt>
                <c:pt idx="9210">
                  <c:v>18.256666666666664</c:v>
                </c:pt>
                <c:pt idx="9211">
                  <c:v>18.283333333333335</c:v>
                </c:pt>
                <c:pt idx="9212">
                  <c:v>18.29666666666667</c:v>
                </c:pt>
                <c:pt idx="9213">
                  <c:v>18.253333333333334</c:v>
                </c:pt>
                <c:pt idx="9214">
                  <c:v>18.196666666666669</c:v>
                </c:pt>
                <c:pt idx="9215">
                  <c:v>18.06666666666667</c:v>
                </c:pt>
                <c:pt idx="9216">
                  <c:v>17.933333333333337</c:v>
                </c:pt>
                <c:pt idx="9217">
                  <c:v>17.809999999999999</c:v>
                </c:pt>
                <c:pt idx="9218">
                  <c:v>17.59333333333333</c:v>
                </c:pt>
                <c:pt idx="9219">
                  <c:v>17.600000000000001</c:v>
                </c:pt>
                <c:pt idx="9220">
                  <c:v>17.566666666666666</c:v>
                </c:pt>
                <c:pt idx="9221">
                  <c:v>17.496666666666666</c:v>
                </c:pt>
                <c:pt idx="9222">
                  <c:v>17.416666666666668</c:v>
                </c:pt>
                <c:pt idx="9223">
                  <c:v>17.386666666666667</c:v>
                </c:pt>
                <c:pt idx="9224">
                  <c:v>17.363333333333333</c:v>
                </c:pt>
                <c:pt idx="9225">
                  <c:v>17.323333333333334</c:v>
                </c:pt>
                <c:pt idx="9226">
                  <c:v>17.37</c:v>
                </c:pt>
                <c:pt idx="9227">
                  <c:v>17.329999999999998</c:v>
                </c:pt>
                <c:pt idx="9228">
                  <c:v>17.236666666666668</c:v>
                </c:pt>
                <c:pt idx="9229">
                  <c:v>17.170000000000002</c:v>
                </c:pt>
                <c:pt idx="9230">
                  <c:v>17.046666666666667</c:v>
                </c:pt>
                <c:pt idx="9231">
                  <c:v>16.936666666666664</c:v>
                </c:pt>
                <c:pt idx="9232">
                  <c:v>16.836666666666666</c:v>
                </c:pt>
                <c:pt idx="9233">
                  <c:v>16.616666666666667</c:v>
                </c:pt>
                <c:pt idx="9234">
                  <c:v>16.59</c:v>
                </c:pt>
                <c:pt idx="9235">
                  <c:v>16.433333333333334</c:v>
                </c:pt>
                <c:pt idx="9236">
                  <c:v>16.326666666666664</c:v>
                </c:pt>
                <c:pt idx="9237">
                  <c:v>16.283333333333331</c:v>
                </c:pt>
                <c:pt idx="9238">
                  <c:v>16.176666666666666</c:v>
                </c:pt>
                <c:pt idx="9239">
                  <c:v>16.006666666666664</c:v>
                </c:pt>
                <c:pt idx="9240">
                  <c:v>15.763333333333328</c:v>
                </c:pt>
                <c:pt idx="9241">
                  <c:v>15.546666666666662</c:v>
                </c:pt>
                <c:pt idx="9242">
                  <c:v>15.439999999999994</c:v>
                </c:pt>
                <c:pt idx="9243">
                  <c:v>15.459999999999996</c:v>
                </c:pt>
                <c:pt idx="9244">
                  <c:v>15.466666666666663</c:v>
                </c:pt>
                <c:pt idx="9245">
                  <c:v>15.463333333333331</c:v>
                </c:pt>
                <c:pt idx="9246">
                  <c:v>15.42333333333333</c:v>
                </c:pt>
                <c:pt idx="9247">
                  <c:v>15.363333333333332</c:v>
                </c:pt>
                <c:pt idx="9248">
                  <c:v>15.349999999999998</c:v>
                </c:pt>
                <c:pt idx="9249">
                  <c:v>15.286666666666665</c:v>
                </c:pt>
                <c:pt idx="9250">
                  <c:v>15.233333333333336</c:v>
                </c:pt>
                <c:pt idx="9251">
                  <c:v>15.266666666666669</c:v>
                </c:pt>
                <c:pt idx="9252">
                  <c:v>15.223333333333334</c:v>
                </c:pt>
                <c:pt idx="9253">
                  <c:v>15.08666666666667</c:v>
                </c:pt>
                <c:pt idx="9254">
                  <c:v>15.043333333333335</c:v>
                </c:pt>
                <c:pt idx="9255">
                  <c:v>14.97</c:v>
                </c:pt>
                <c:pt idx="9256">
                  <c:v>15.013333333333332</c:v>
                </c:pt>
                <c:pt idx="9257">
                  <c:v>15.019999999999998</c:v>
                </c:pt>
                <c:pt idx="9258">
                  <c:v>15.109999999999998</c:v>
                </c:pt>
                <c:pt idx="9259">
                  <c:v>15.2</c:v>
                </c:pt>
                <c:pt idx="9260">
                  <c:v>15.263333333333334</c:v>
                </c:pt>
                <c:pt idx="9261">
                  <c:v>15.336666666666668</c:v>
                </c:pt>
                <c:pt idx="9262">
                  <c:v>15.389999999999999</c:v>
                </c:pt>
                <c:pt idx="9263">
                  <c:v>15.403333333333332</c:v>
                </c:pt>
                <c:pt idx="9264">
                  <c:v>15.33</c:v>
                </c:pt>
                <c:pt idx="9265">
                  <c:v>15.389999999999999</c:v>
                </c:pt>
                <c:pt idx="9266">
                  <c:v>15.333333333333334</c:v>
                </c:pt>
                <c:pt idx="9267">
                  <c:v>15.253333333333334</c:v>
                </c:pt>
                <c:pt idx="9268">
                  <c:v>15.176666666666668</c:v>
                </c:pt>
                <c:pt idx="9269">
                  <c:v>15.13</c:v>
                </c:pt>
                <c:pt idx="9270">
                  <c:v>15.166666666666668</c:v>
                </c:pt>
                <c:pt idx="9271">
                  <c:v>15.163333333333336</c:v>
                </c:pt>
                <c:pt idx="9272">
                  <c:v>15.056666666666667</c:v>
                </c:pt>
                <c:pt idx="9273">
                  <c:v>14.95</c:v>
                </c:pt>
                <c:pt idx="9274">
                  <c:v>14.879999999999999</c:v>
                </c:pt>
                <c:pt idx="9275">
                  <c:v>14.786666666666665</c:v>
                </c:pt>
                <c:pt idx="9276">
                  <c:v>14.743333333333334</c:v>
                </c:pt>
                <c:pt idx="9277">
                  <c:v>14.74</c:v>
                </c:pt>
                <c:pt idx="9278">
                  <c:v>14.723333333333333</c:v>
                </c:pt>
                <c:pt idx="9279">
                  <c:v>14.609999999999998</c:v>
                </c:pt>
                <c:pt idx="9280">
                  <c:v>14.453333333333331</c:v>
                </c:pt>
                <c:pt idx="9281">
                  <c:v>14.203333333333331</c:v>
                </c:pt>
                <c:pt idx="9282">
                  <c:v>14.066666666666665</c:v>
                </c:pt>
                <c:pt idx="9283">
                  <c:v>13.959999999999999</c:v>
                </c:pt>
                <c:pt idx="9284">
                  <c:v>13.796666666666665</c:v>
                </c:pt>
                <c:pt idx="9285">
                  <c:v>13.656666666666666</c:v>
                </c:pt>
                <c:pt idx="9286">
                  <c:v>13.430000000000001</c:v>
                </c:pt>
                <c:pt idx="9287">
                  <c:v>13.256666666666666</c:v>
                </c:pt>
                <c:pt idx="9288">
                  <c:v>13.023333333333335</c:v>
                </c:pt>
                <c:pt idx="9289">
                  <c:v>12.820000000000002</c:v>
                </c:pt>
                <c:pt idx="9290">
                  <c:v>12.620000000000001</c:v>
                </c:pt>
                <c:pt idx="9291">
                  <c:v>12.456666666666667</c:v>
                </c:pt>
                <c:pt idx="9292">
                  <c:v>12.446666666666665</c:v>
                </c:pt>
                <c:pt idx="9293">
                  <c:v>12.32</c:v>
                </c:pt>
                <c:pt idx="9294">
                  <c:v>12.306666666666668</c:v>
                </c:pt>
                <c:pt idx="9295">
                  <c:v>12.25</c:v>
                </c:pt>
                <c:pt idx="9296">
                  <c:v>12.283333333333333</c:v>
                </c:pt>
                <c:pt idx="9297">
                  <c:v>12.286666666666667</c:v>
                </c:pt>
                <c:pt idx="9298">
                  <c:v>12.343333333333332</c:v>
                </c:pt>
                <c:pt idx="9299">
                  <c:v>12.363333333333333</c:v>
                </c:pt>
                <c:pt idx="9300">
                  <c:v>12.366666666666665</c:v>
                </c:pt>
                <c:pt idx="9301">
                  <c:v>12.396666666666667</c:v>
                </c:pt>
                <c:pt idx="9302">
                  <c:v>12.489999999999998</c:v>
                </c:pt>
                <c:pt idx="9303">
                  <c:v>12.456666666666667</c:v>
                </c:pt>
                <c:pt idx="9304">
                  <c:v>12.379999999999999</c:v>
                </c:pt>
                <c:pt idx="9305">
                  <c:v>12.4</c:v>
                </c:pt>
                <c:pt idx="9306">
                  <c:v>12.393333333333333</c:v>
                </c:pt>
                <c:pt idx="9307">
                  <c:v>12.416666666666666</c:v>
                </c:pt>
                <c:pt idx="9308">
                  <c:v>12.403333333333334</c:v>
                </c:pt>
                <c:pt idx="9309">
                  <c:v>12.506666666666668</c:v>
                </c:pt>
                <c:pt idx="9310">
                  <c:v>12.593333333333335</c:v>
                </c:pt>
                <c:pt idx="9311">
                  <c:v>12.513333333333334</c:v>
                </c:pt>
                <c:pt idx="9312">
                  <c:v>12.420000000000003</c:v>
                </c:pt>
                <c:pt idx="9313">
                  <c:v>12.386666666666667</c:v>
                </c:pt>
                <c:pt idx="9314">
                  <c:v>12.35</c:v>
                </c:pt>
                <c:pt idx="9315">
                  <c:v>12.34</c:v>
                </c:pt>
                <c:pt idx="9316">
                  <c:v>12.25</c:v>
                </c:pt>
                <c:pt idx="9317">
                  <c:v>12.31</c:v>
                </c:pt>
                <c:pt idx="9318">
                  <c:v>12.33</c:v>
                </c:pt>
                <c:pt idx="9319">
                  <c:v>12.283333333333333</c:v>
                </c:pt>
                <c:pt idx="9320">
                  <c:v>12.253333333333332</c:v>
                </c:pt>
                <c:pt idx="9321">
                  <c:v>12.229999999999999</c:v>
                </c:pt>
                <c:pt idx="9322">
                  <c:v>12.099999999999998</c:v>
                </c:pt>
                <c:pt idx="9323">
                  <c:v>12.129999999999999</c:v>
                </c:pt>
                <c:pt idx="9324">
                  <c:v>12.083333333333334</c:v>
                </c:pt>
                <c:pt idx="9325">
                  <c:v>12.066666666666666</c:v>
                </c:pt>
                <c:pt idx="9326">
                  <c:v>12.013333333333332</c:v>
                </c:pt>
                <c:pt idx="9327">
                  <c:v>12.01</c:v>
                </c:pt>
                <c:pt idx="9328">
                  <c:v>12.02</c:v>
                </c:pt>
                <c:pt idx="9329">
                  <c:v>12.06</c:v>
                </c:pt>
                <c:pt idx="9330">
                  <c:v>12.02</c:v>
                </c:pt>
                <c:pt idx="9331">
                  <c:v>11.953333333333335</c:v>
                </c:pt>
                <c:pt idx="9332">
                  <c:v>11.82</c:v>
                </c:pt>
                <c:pt idx="9333">
                  <c:v>11.700000000000001</c:v>
                </c:pt>
                <c:pt idx="9334">
                  <c:v>11.680000000000001</c:v>
                </c:pt>
                <c:pt idx="9335">
                  <c:v>11.560000000000002</c:v>
                </c:pt>
                <c:pt idx="9336">
                  <c:v>11.47</c:v>
                </c:pt>
                <c:pt idx="9337">
                  <c:v>11.443333333333333</c:v>
                </c:pt>
                <c:pt idx="9338">
                  <c:v>11.446666666666665</c:v>
                </c:pt>
                <c:pt idx="9339">
                  <c:v>11.33</c:v>
                </c:pt>
                <c:pt idx="9340">
                  <c:v>11.253333333333332</c:v>
                </c:pt>
                <c:pt idx="9341">
                  <c:v>11.336666666666664</c:v>
                </c:pt>
                <c:pt idx="9342">
                  <c:v>11.523333333333332</c:v>
                </c:pt>
                <c:pt idx="9343">
                  <c:v>11.619999999999997</c:v>
                </c:pt>
                <c:pt idx="9344">
                  <c:v>11.559999999999997</c:v>
                </c:pt>
                <c:pt idx="9345">
                  <c:v>11.546666666666665</c:v>
                </c:pt>
                <c:pt idx="9346">
                  <c:v>11.633333333333331</c:v>
                </c:pt>
                <c:pt idx="9347">
                  <c:v>11.646666666666665</c:v>
                </c:pt>
                <c:pt idx="9348">
                  <c:v>11.723333333333333</c:v>
                </c:pt>
                <c:pt idx="9349">
                  <c:v>11.876666666666665</c:v>
                </c:pt>
                <c:pt idx="9350">
                  <c:v>11.95</c:v>
                </c:pt>
                <c:pt idx="9351">
                  <c:v>11.996666666666666</c:v>
                </c:pt>
                <c:pt idx="9352">
                  <c:v>11.999999999999998</c:v>
                </c:pt>
                <c:pt idx="9353">
                  <c:v>12.056666666666665</c:v>
                </c:pt>
                <c:pt idx="9354">
                  <c:v>12.083333333333332</c:v>
                </c:pt>
                <c:pt idx="9355">
                  <c:v>12.10333333333333</c:v>
                </c:pt>
                <c:pt idx="9356">
                  <c:v>12.169999999999998</c:v>
                </c:pt>
                <c:pt idx="9357">
                  <c:v>12.190000000000001</c:v>
                </c:pt>
                <c:pt idx="9358">
                  <c:v>12.223333333333333</c:v>
                </c:pt>
                <c:pt idx="9359">
                  <c:v>12.213333333333333</c:v>
                </c:pt>
                <c:pt idx="9360">
                  <c:v>12.203333333333331</c:v>
                </c:pt>
                <c:pt idx="9361">
                  <c:v>12.139999999999999</c:v>
                </c:pt>
                <c:pt idx="9362">
                  <c:v>12.166666666666666</c:v>
                </c:pt>
                <c:pt idx="9363">
                  <c:v>12.156666666666668</c:v>
                </c:pt>
                <c:pt idx="9364">
                  <c:v>12.156666666666666</c:v>
                </c:pt>
                <c:pt idx="9365">
                  <c:v>12.346666666666666</c:v>
                </c:pt>
                <c:pt idx="9366">
                  <c:v>12.503333333333332</c:v>
                </c:pt>
                <c:pt idx="9367">
                  <c:v>12.553333333333333</c:v>
                </c:pt>
                <c:pt idx="9368">
                  <c:v>12.499999999999998</c:v>
                </c:pt>
                <c:pt idx="9369">
                  <c:v>12.5</c:v>
                </c:pt>
                <c:pt idx="9370">
                  <c:v>12.430000000000001</c:v>
                </c:pt>
                <c:pt idx="9371">
                  <c:v>12.396666666666668</c:v>
                </c:pt>
                <c:pt idx="9372">
                  <c:v>12.44</c:v>
                </c:pt>
                <c:pt idx="9373">
                  <c:v>12.406666666666666</c:v>
                </c:pt>
                <c:pt idx="9374">
                  <c:v>12.409999999999998</c:v>
                </c:pt>
                <c:pt idx="9375">
                  <c:v>12.346666666666666</c:v>
                </c:pt>
                <c:pt idx="9376">
                  <c:v>12.28</c:v>
                </c:pt>
                <c:pt idx="9377">
                  <c:v>12.203333333333335</c:v>
                </c:pt>
                <c:pt idx="9378">
                  <c:v>12.219999999999999</c:v>
                </c:pt>
                <c:pt idx="9379">
                  <c:v>12.049999999999999</c:v>
                </c:pt>
                <c:pt idx="9380">
                  <c:v>12.12</c:v>
                </c:pt>
                <c:pt idx="9381">
                  <c:v>12.263333333333332</c:v>
                </c:pt>
                <c:pt idx="9382">
                  <c:v>12.23</c:v>
                </c:pt>
                <c:pt idx="9383">
                  <c:v>12.23</c:v>
                </c:pt>
                <c:pt idx="9384">
                  <c:v>12.4</c:v>
                </c:pt>
                <c:pt idx="9385">
                  <c:v>12.513333333333332</c:v>
                </c:pt>
                <c:pt idx="9386">
                  <c:v>12.593333333333332</c:v>
                </c:pt>
                <c:pt idx="9387">
                  <c:v>12.62</c:v>
                </c:pt>
                <c:pt idx="9388">
                  <c:v>12.6</c:v>
                </c:pt>
                <c:pt idx="9389">
                  <c:v>12.586666666666664</c:v>
                </c:pt>
                <c:pt idx="9390">
                  <c:v>12.689999999999996</c:v>
                </c:pt>
                <c:pt idx="9391">
                  <c:v>12.896666666666663</c:v>
                </c:pt>
                <c:pt idx="9392">
                  <c:v>13.069999999999995</c:v>
                </c:pt>
                <c:pt idx="9393">
                  <c:v>13.336666666666664</c:v>
                </c:pt>
                <c:pt idx="9394">
                  <c:v>13.459999999999999</c:v>
                </c:pt>
                <c:pt idx="9395">
                  <c:v>13.553333333333333</c:v>
                </c:pt>
                <c:pt idx="9396">
                  <c:v>13.603333333333332</c:v>
                </c:pt>
                <c:pt idx="9397">
                  <c:v>13.713333333333333</c:v>
                </c:pt>
                <c:pt idx="9398">
                  <c:v>13.963333333333335</c:v>
                </c:pt>
                <c:pt idx="9399">
                  <c:v>14.13</c:v>
                </c:pt>
                <c:pt idx="9400">
                  <c:v>14.366666666666667</c:v>
                </c:pt>
                <c:pt idx="9401">
                  <c:v>14.65</c:v>
                </c:pt>
                <c:pt idx="9402">
                  <c:v>14.683333333333334</c:v>
                </c:pt>
                <c:pt idx="9403">
                  <c:v>14.876666666666669</c:v>
                </c:pt>
                <c:pt idx="9404">
                  <c:v>15.126666666666667</c:v>
                </c:pt>
                <c:pt idx="9405">
                  <c:v>15.32</c:v>
                </c:pt>
                <c:pt idx="9406">
                  <c:v>15.523333333333333</c:v>
                </c:pt>
                <c:pt idx="9407">
                  <c:v>15.653333333333334</c:v>
                </c:pt>
                <c:pt idx="9408">
                  <c:v>15.736666666666668</c:v>
                </c:pt>
                <c:pt idx="9409">
                  <c:v>15.863333333333333</c:v>
                </c:pt>
                <c:pt idx="9410">
                  <c:v>15.903333333333332</c:v>
                </c:pt>
                <c:pt idx="9411">
                  <c:v>15.91333333333333</c:v>
                </c:pt>
                <c:pt idx="9412">
                  <c:v>16.199999999999996</c:v>
                </c:pt>
                <c:pt idx="9413">
                  <c:v>16.426666666666662</c:v>
                </c:pt>
                <c:pt idx="9414">
                  <c:v>16.503333333333334</c:v>
                </c:pt>
                <c:pt idx="9415">
                  <c:v>16.63</c:v>
                </c:pt>
                <c:pt idx="9416">
                  <c:v>16.769999999999996</c:v>
                </c:pt>
                <c:pt idx="9417">
                  <c:v>16.91</c:v>
                </c:pt>
                <c:pt idx="9418">
                  <c:v>17.13</c:v>
                </c:pt>
                <c:pt idx="9419">
                  <c:v>17.309999999999999</c:v>
                </c:pt>
                <c:pt idx="9420">
                  <c:v>17.399999999999999</c:v>
                </c:pt>
                <c:pt idx="9421">
                  <c:v>17.45333333333333</c:v>
                </c:pt>
                <c:pt idx="9422">
                  <c:v>17.506666666666664</c:v>
                </c:pt>
                <c:pt idx="9423">
                  <c:v>17.55</c:v>
                </c:pt>
                <c:pt idx="9424">
                  <c:v>17.663333333333334</c:v>
                </c:pt>
                <c:pt idx="9425">
                  <c:v>17.65333333333334</c:v>
                </c:pt>
                <c:pt idx="9426">
                  <c:v>17.64</c:v>
                </c:pt>
                <c:pt idx="9427">
                  <c:v>17.629999999999995</c:v>
                </c:pt>
                <c:pt idx="9428">
                  <c:v>17.483333333333334</c:v>
                </c:pt>
                <c:pt idx="9429">
                  <c:v>17.376666666666665</c:v>
                </c:pt>
                <c:pt idx="9430">
                  <c:v>17.363333333333333</c:v>
                </c:pt>
                <c:pt idx="9431">
                  <c:v>17.443333333333332</c:v>
                </c:pt>
                <c:pt idx="9432">
                  <c:v>17.513333333333332</c:v>
                </c:pt>
                <c:pt idx="9433">
                  <c:v>17.483333333333334</c:v>
                </c:pt>
                <c:pt idx="9434">
                  <c:v>17.509999999999998</c:v>
                </c:pt>
                <c:pt idx="9435">
                  <c:v>17.643333333333331</c:v>
                </c:pt>
                <c:pt idx="9436">
                  <c:v>17.660000000000004</c:v>
                </c:pt>
                <c:pt idx="9437">
                  <c:v>17.686666666666664</c:v>
                </c:pt>
                <c:pt idx="9438">
                  <c:v>17.630000000000003</c:v>
                </c:pt>
                <c:pt idx="9439">
                  <c:v>17.74666666666667</c:v>
                </c:pt>
                <c:pt idx="9440">
                  <c:v>17.753333333333337</c:v>
                </c:pt>
                <c:pt idx="9441">
                  <c:v>17.649999999999999</c:v>
                </c:pt>
                <c:pt idx="9442">
                  <c:v>17.526666666666664</c:v>
                </c:pt>
                <c:pt idx="9443">
                  <c:v>17.463333333333331</c:v>
                </c:pt>
                <c:pt idx="9444">
                  <c:v>17.423333333333336</c:v>
                </c:pt>
                <c:pt idx="9445">
                  <c:v>17.380000000000003</c:v>
                </c:pt>
                <c:pt idx="9446">
                  <c:v>17.386666666666667</c:v>
                </c:pt>
                <c:pt idx="9447">
                  <c:v>17.423333333333336</c:v>
                </c:pt>
                <c:pt idx="9448">
                  <c:v>17.396666666666665</c:v>
                </c:pt>
                <c:pt idx="9449">
                  <c:v>17.389999999999997</c:v>
                </c:pt>
                <c:pt idx="9450">
                  <c:v>17.483333333333334</c:v>
                </c:pt>
                <c:pt idx="9451">
                  <c:v>17.579999999999998</c:v>
                </c:pt>
                <c:pt idx="9452">
                  <c:v>17.61333333333333</c:v>
                </c:pt>
                <c:pt idx="9453">
                  <c:v>17.603333333333332</c:v>
                </c:pt>
                <c:pt idx="9454">
                  <c:v>17.533333333333328</c:v>
                </c:pt>
                <c:pt idx="9455">
                  <c:v>17.489999999999998</c:v>
                </c:pt>
                <c:pt idx="9456">
                  <c:v>17.616666666666667</c:v>
                </c:pt>
                <c:pt idx="9457">
                  <c:v>17.686666666666664</c:v>
                </c:pt>
                <c:pt idx="9458">
                  <c:v>17.836666666666666</c:v>
                </c:pt>
                <c:pt idx="9459">
                  <c:v>18.066666666666666</c:v>
                </c:pt>
                <c:pt idx="9460">
                  <c:v>18.113333333333333</c:v>
                </c:pt>
                <c:pt idx="9461">
                  <c:v>18.013333333333332</c:v>
                </c:pt>
                <c:pt idx="9462">
                  <c:v>17.919999999999998</c:v>
                </c:pt>
                <c:pt idx="9463">
                  <c:v>17.983333333333334</c:v>
                </c:pt>
                <c:pt idx="9464">
                  <c:v>18.056666666666668</c:v>
                </c:pt>
                <c:pt idx="9465">
                  <c:v>18.07</c:v>
                </c:pt>
                <c:pt idx="9466">
                  <c:v>18.183333333333334</c:v>
                </c:pt>
                <c:pt idx="9467">
                  <c:v>18.3</c:v>
                </c:pt>
                <c:pt idx="9468">
                  <c:v>18.473333333333333</c:v>
                </c:pt>
                <c:pt idx="9469">
                  <c:v>18.566666666666666</c:v>
                </c:pt>
                <c:pt idx="9470">
                  <c:v>18.683333333333334</c:v>
                </c:pt>
                <c:pt idx="9471">
                  <c:v>18.883333333333329</c:v>
                </c:pt>
                <c:pt idx="9472">
                  <c:v>18.966666666666661</c:v>
                </c:pt>
                <c:pt idx="9473">
                  <c:v>18.970000000000002</c:v>
                </c:pt>
                <c:pt idx="9474">
                  <c:v>19.003333333333334</c:v>
                </c:pt>
                <c:pt idx="9475">
                  <c:v>19.013333333333332</c:v>
                </c:pt>
                <c:pt idx="9476">
                  <c:v>19.013333333333332</c:v>
                </c:pt>
                <c:pt idx="9477">
                  <c:v>19.049999999999997</c:v>
                </c:pt>
                <c:pt idx="9478">
                  <c:v>18.879999999999995</c:v>
                </c:pt>
                <c:pt idx="9479">
                  <c:v>18.91333333333333</c:v>
                </c:pt>
                <c:pt idx="9480">
                  <c:v>18.876666666666662</c:v>
                </c:pt>
                <c:pt idx="9481">
                  <c:v>18.716666666666665</c:v>
                </c:pt>
                <c:pt idx="9482">
                  <c:v>18.596666666666668</c:v>
                </c:pt>
                <c:pt idx="9483">
                  <c:v>18.639999999999997</c:v>
                </c:pt>
                <c:pt idx="9484">
                  <c:v>18.77333333333333</c:v>
                </c:pt>
                <c:pt idx="9485">
                  <c:v>18.933333333333337</c:v>
                </c:pt>
                <c:pt idx="9486">
                  <c:v>19.013333333333332</c:v>
                </c:pt>
                <c:pt idx="9487">
                  <c:v>19.040000000000003</c:v>
                </c:pt>
                <c:pt idx="9488">
                  <c:v>19.06666666666667</c:v>
                </c:pt>
                <c:pt idx="9489">
                  <c:v>19.003333333333334</c:v>
                </c:pt>
                <c:pt idx="9490">
                  <c:v>19.07</c:v>
                </c:pt>
                <c:pt idx="9491">
                  <c:v>19.143333333333331</c:v>
                </c:pt>
                <c:pt idx="9492">
                  <c:v>19.269999999999996</c:v>
                </c:pt>
                <c:pt idx="9493">
                  <c:v>19.286666666666669</c:v>
                </c:pt>
                <c:pt idx="9494">
                  <c:v>19.276666666666664</c:v>
                </c:pt>
                <c:pt idx="9495">
                  <c:v>19.27333333333333</c:v>
                </c:pt>
                <c:pt idx="9496">
                  <c:v>19.269999999999996</c:v>
                </c:pt>
                <c:pt idx="9497">
                  <c:v>19.25</c:v>
                </c:pt>
                <c:pt idx="9498">
                  <c:v>19.206666666666667</c:v>
                </c:pt>
                <c:pt idx="9499">
                  <c:v>19.146666666666668</c:v>
                </c:pt>
                <c:pt idx="9500">
                  <c:v>19.119999999999997</c:v>
                </c:pt>
                <c:pt idx="9501">
                  <c:v>19.033333333333324</c:v>
                </c:pt>
                <c:pt idx="9502">
                  <c:v>19.059999999999995</c:v>
                </c:pt>
                <c:pt idx="9503">
                  <c:v>19.079999999999991</c:v>
                </c:pt>
                <c:pt idx="9504">
                  <c:v>19.053333333333331</c:v>
                </c:pt>
                <c:pt idx="9505">
                  <c:v>19.019999999999996</c:v>
                </c:pt>
                <c:pt idx="9506">
                  <c:v>18.956666666666667</c:v>
                </c:pt>
                <c:pt idx="9507">
                  <c:v>18.81666666666667</c:v>
                </c:pt>
                <c:pt idx="9508">
                  <c:v>18.97666666666667</c:v>
                </c:pt>
                <c:pt idx="9509">
                  <c:v>18.990000000000002</c:v>
                </c:pt>
                <c:pt idx="9510">
                  <c:v>18.97666666666667</c:v>
                </c:pt>
                <c:pt idx="9511">
                  <c:v>19.026666666666667</c:v>
                </c:pt>
                <c:pt idx="9512">
                  <c:v>19.170000000000002</c:v>
                </c:pt>
                <c:pt idx="9513">
                  <c:v>19.133333333333336</c:v>
                </c:pt>
                <c:pt idx="9514">
                  <c:v>19.143333333333331</c:v>
                </c:pt>
                <c:pt idx="9515">
                  <c:v>19.09</c:v>
                </c:pt>
                <c:pt idx="9516">
                  <c:v>19.000000000000004</c:v>
                </c:pt>
                <c:pt idx="9517">
                  <c:v>19.013333333333339</c:v>
                </c:pt>
                <c:pt idx="9518">
                  <c:v>19.016666666666669</c:v>
                </c:pt>
                <c:pt idx="9519">
                  <c:v>19.04666666666667</c:v>
                </c:pt>
                <c:pt idx="9520">
                  <c:v>19.023333333333337</c:v>
                </c:pt>
                <c:pt idx="9521">
                  <c:v>18.966666666666672</c:v>
                </c:pt>
                <c:pt idx="9522">
                  <c:v>18.97000000000001</c:v>
                </c:pt>
                <c:pt idx="9523">
                  <c:v>18.983333333333338</c:v>
                </c:pt>
                <c:pt idx="9524">
                  <c:v>18.980000000000004</c:v>
                </c:pt>
                <c:pt idx="9525">
                  <c:v>19.006666666666668</c:v>
                </c:pt>
                <c:pt idx="9526">
                  <c:v>19.02</c:v>
                </c:pt>
                <c:pt idx="9527">
                  <c:v>19.02333333333333</c:v>
                </c:pt>
                <c:pt idx="9528">
                  <c:v>19.016666666666662</c:v>
                </c:pt>
                <c:pt idx="9529">
                  <c:v>19.049999999999997</c:v>
                </c:pt>
                <c:pt idx="9530">
                  <c:v>19.030000000000005</c:v>
                </c:pt>
                <c:pt idx="9531">
                  <c:v>19.073333333333338</c:v>
                </c:pt>
                <c:pt idx="9532">
                  <c:v>19.043333333333337</c:v>
                </c:pt>
                <c:pt idx="9533">
                  <c:v>19.029999999999998</c:v>
                </c:pt>
                <c:pt idx="9534">
                  <c:v>19.046666666666667</c:v>
                </c:pt>
                <c:pt idx="9535">
                  <c:v>19.026666666666667</c:v>
                </c:pt>
                <c:pt idx="9536">
                  <c:v>18.986666666666668</c:v>
                </c:pt>
                <c:pt idx="9537">
                  <c:v>18.999999999999996</c:v>
                </c:pt>
                <c:pt idx="9538">
                  <c:v>18.966666666666661</c:v>
                </c:pt>
                <c:pt idx="9539">
                  <c:v>19.023333333333333</c:v>
                </c:pt>
                <c:pt idx="9540">
                  <c:v>19.093333333333337</c:v>
                </c:pt>
                <c:pt idx="9541">
                  <c:v>19.203333333333333</c:v>
                </c:pt>
                <c:pt idx="9542">
                  <c:v>19.196666666666669</c:v>
                </c:pt>
                <c:pt idx="9543">
                  <c:v>19.143333333333334</c:v>
                </c:pt>
                <c:pt idx="9544">
                  <c:v>19.126666666666669</c:v>
                </c:pt>
                <c:pt idx="9545">
                  <c:v>19.186666666666667</c:v>
                </c:pt>
                <c:pt idx="9546">
                  <c:v>19.236666666666672</c:v>
                </c:pt>
                <c:pt idx="9547">
                  <c:v>19.233333333333334</c:v>
                </c:pt>
                <c:pt idx="9548">
                  <c:v>19.263333333333335</c:v>
                </c:pt>
                <c:pt idx="9549">
                  <c:v>19.29666666666667</c:v>
                </c:pt>
                <c:pt idx="9550">
                  <c:v>19.316666666666666</c:v>
                </c:pt>
                <c:pt idx="9551">
                  <c:v>19.403333333333329</c:v>
                </c:pt>
                <c:pt idx="9552">
                  <c:v>19.383333333333333</c:v>
                </c:pt>
                <c:pt idx="9553">
                  <c:v>19.403333333333329</c:v>
                </c:pt>
                <c:pt idx="9554">
                  <c:v>19.380000000000003</c:v>
                </c:pt>
                <c:pt idx="9555">
                  <c:v>19.363333333333333</c:v>
                </c:pt>
                <c:pt idx="9556">
                  <c:v>19.333333333333332</c:v>
                </c:pt>
                <c:pt idx="9557">
                  <c:v>19.329999999999998</c:v>
                </c:pt>
                <c:pt idx="9558">
                  <c:v>19.366666666666667</c:v>
                </c:pt>
                <c:pt idx="9559">
                  <c:v>19.316666666666666</c:v>
                </c:pt>
                <c:pt idx="9560">
                  <c:v>19.34333333333333</c:v>
                </c:pt>
                <c:pt idx="9561">
                  <c:v>19.236666666666665</c:v>
                </c:pt>
                <c:pt idx="9562">
                  <c:v>19.163333333333334</c:v>
                </c:pt>
                <c:pt idx="9563">
                  <c:v>19.083333333333332</c:v>
                </c:pt>
                <c:pt idx="9564">
                  <c:v>19.030000000000005</c:v>
                </c:pt>
                <c:pt idx="9565">
                  <c:v>19.069999999999997</c:v>
                </c:pt>
                <c:pt idx="9566">
                  <c:v>19.076666666666664</c:v>
                </c:pt>
                <c:pt idx="9567">
                  <c:v>19.119999999999997</c:v>
                </c:pt>
                <c:pt idx="9568">
                  <c:v>19.133333333333329</c:v>
                </c:pt>
                <c:pt idx="9569">
                  <c:v>18.993333333333332</c:v>
                </c:pt>
                <c:pt idx="9570">
                  <c:v>18.886666666666663</c:v>
                </c:pt>
                <c:pt idx="9571">
                  <c:v>18.799999999999997</c:v>
                </c:pt>
                <c:pt idx="9572">
                  <c:v>18.766666666666662</c:v>
                </c:pt>
                <c:pt idx="9573">
                  <c:v>18.739999999999998</c:v>
                </c:pt>
                <c:pt idx="9574">
                  <c:v>18.716666666666665</c:v>
                </c:pt>
                <c:pt idx="9575">
                  <c:v>18.663333333333334</c:v>
                </c:pt>
                <c:pt idx="9576">
                  <c:v>18.596666666666668</c:v>
                </c:pt>
                <c:pt idx="9577">
                  <c:v>18.529999999999998</c:v>
                </c:pt>
                <c:pt idx="9578">
                  <c:v>18.483333333333338</c:v>
                </c:pt>
                <c:pt idx="9579">
                  <c:v>18.453333333333337</c:v>
                </c:pt>
                <c:pt idx="9580">
                  <c:v>18.48</c:v>
                </c:pt>
                <c:pt idx="9581">
                  <c:v>18.450000000000003</c:v>
                </c:pt>
                <c:pt idx="9582">
                  <c:v>18.46</c:v>
                </c:pt>
                <c:pt idx="9583">
                  <c:v>18.420000000000002</c:v>
                </c:pt>
                <c:pt idx="9584">
                  <c:v>18.40666666666667</c:v>
                </c:pt>
                <c:pt idx="9585">
                  <c:v>18.396666666666668</c:v>
                </c:pt>
                <c:pt idx="9586">
                  <c:v>18.420000000000002</c:v>
                </c:pt>
                <c:pt idx="9587">
                  <c:v>18.470000000000006</c:v>
                </c:pt>
                <c:pt idx="9588">
                  <c:v>18.486666666666672</c:v>
                </c:pt>
                <c:pt idx="9589">
                  <c:v>18.526666666666674</c:v>
                </c:pt>
                <c:pt idx="9590">
                  <c:v>18.513333333333335</c:v>
                </c:pt>
                <c:pt idx="9591">
                  <c:v>18.563333333333336</c:v>
                </c:pt>
                <c:pt idx="9592">
                  <c:v>18.660000000000004</c:v>
                </c:pt>
                <c:pt idx="9593">
                  <c:v>18.730000000000008</c:v>
                </c:pt>
                <c:pt idx="9594">
                  <c:v>18.733333333333338</c:v>
                </c:pt>
                <c:pt idx="9595">
                  <c:v>18.72666666666667</c:v>
                </c:pt>
                <c:pt idx="9596">
                  <c:v>18.776666666666667</c:v>
                </c:pt>
                <c:pt idx="9597">
                  <c:v>18.786666666666672</c:v>
                </c:pt>
                <c:pt idx="9598">
                  <c:v>18.810000000000006</c:v>
                </c:pt>
                <c:pt idx="9599">
                  <c:v>18.850000000000009</c:v>
                </c:pt>
                <c:pt idx="9600">
                  <c:v>18.816666666666674</c:v>
                </c:pt>
                <c:pt idx="9601">
                  <c:v>18.743333333333339</c:v>
                </c:pt>
                <c:pt idx="9602">
                  <c:v>18.663333333333341</c:v>
                </c:pt>
                <c:pt idx="9603">
                  <c:v>18.666666666666671</c:v>
                </c:pt>
                <c:pt idx="9604">
                  <c:v>18.576666666666672</c:v>
                </c:pt>
                <c:pt idx="9605">
                  <c:v>18.503333333333337</c:v>
                </c:pt>
                <c:pt idx="9606">
                  <c:v>18.5</c:v>
                </c:pt>
                <c:pt idx="9607">
                  <c:v>18.483333333333334</c:v>
                </c:pt>
                <c:pt idx="9608">
                  <c:v>18.480000000000004</c:v>
                </c:pt>
                <c:pt idx="9609">
                  <c:v>18.413333333333334</c:v>
                </c:pt>
                <c:pt idx="9610">
                  <c:v>18.376666666666669</c:v>
                </c:pt>
                <c:pt idx="9611">
                  <c:v>18.376666666666665</c:v>
                </c:pt>
                <c:pt idx="9612">
                  <c:v>18.326666666666668</c:v>
                </c:pt>
                <c:pt idx="9613">
                  <c:v>18.193333333333328</c:v>
                </c:pt>
                <c:pt idx="9614">
                  <c:v>18.126666666666665</c:v>
                </c:pt>
                <c:pt idx="9615">
                  <c:v>18.073333333333334</c:v>
                </c:pt>
                <c:pt idx="9616">
                  <c:v>18.013333333333332</c:v>
                </c:pt>
                <c:pt idx="9617">
                  <c:v>17.939999999999998</c:v>
                </c:pt>
                <c:pt idx="9618">
                  <c:v>17.783333333333328</c:v>
                </c:pt>
                <c:pt idx="9619">
                  <c:v>17.600000000000001</c:v>
                </c:pt>
                <c:pt idx="9620">
                  <c:v>17.383333333333333</c:v>
                </c:pt>
                <c:pt idx="9621">
                  <c:v>17.186666666666667</c:v>
                </c:pt>
                <c:pt idx="9622">
                  <c:v>16.96</c:v>
                </c:pt>
                <c:pt idx="9623">
                  <c:v>16.830000000000002</c:v>
                </c:pt>
                <c:pt idx="9624">
                  <c:v>16.760000000000002</c:v>
                </c:pt>
                <c:pt idx="9625">
                  <c:v>16.66</c:v>
                </c:pt>
                <c:pt idx="9626">
                  <c:v>16.586666666666666</c:v>
                </c:pt>
                <c:pt idx="9627">
                  <c:v>16.373333333333338</c:v>
                </c:pt>
                <c:pt idx="9628">
                  <c:v>16.18</c:v>
                </c:pt>
                <c:pt idx="9629">
                  <c:v>16.063333333333336</c:v>
                </c:pt>
                <c:pt idx="9630">
                  <c:v>15.953333333333337</c:v>
                </c:pt>
                <c:pt idx="9631">
                  <c:v>15.926666666666669</c:v>
                </c:pt>
                <c:pt idx="9632">
                  <c:v>15.803333333333336</c:v>
                </c:pt>
                <c:pt idx="9633">
                  <c:v>15.636666666666668</c:v>
                </c:pt>
                <c:pt idx="9634">
                  <c:v>15.493333333333336</c:v>
                </c:pt>
                <c:pt idx="9635">
                  <c:v>15.436666666666666</c:v>
                </c:pt>
                <c:pt idx="9636">
                  <c:v>15.293333333333333</c:v>
                </c:pt>
                <c:pt idx="9637">
                  <c:v>15.13</c:v>
                </c:pt>
                <c:pt idx="9638">
                  <c:v>15.006666666666668</c:v>
                </c:pt>
                <c:pt idx="9639">
                  <c:v>14.890000000000002</c:v>
                </c:pt>
                <c:pt idx="9640">
                  <c:v>14.750000000000002</c:v>
                </c:pt>
                <c:pt idx="9641">
                  <c:v>14.580000000000002</c:v>
                </c:pt>
                <c:pt idx="9642">
                  <c:v>14.416666666666668</c:v>
                </c:pt>
                <c:pt idx="9643">
                  <c:v>14.33</c:v>
                </c:pt>
                <c:pt idx="9644">
                  <c:v>14.229999999999999</c:v>
                </c:pt>
                <c:pt idx="9645">
                  <c:v>14.136666666666665</c:v>
                </c:pt>
                <c:pt idx="9646">
                  <c:v>14.05</c:v>
                </c:pt>
                <c:pt idx="9647">
                  <c:v>13.99</c:v>
                </c:pt>
                <c:pt idx="9648">
                  <c:v>13.999999999999998</c:v>
                </c:pt>
                <c:pt idx="9649">
                  <c:v>14</c:v>
                </c:pt>
                <c:pt idx="9650">
                  <c:v>13.986666666666666</c:v>
                </c:pt>
                <c:pt idx="9651">
                  <c:v>13.94</c:v>
                </c:pt>
                <c:pt idx="9652">
                  <c:v>13.87</c:v>
                </c:pt>
                <c:pt idx="9653">
                  <c:v>13.7</c:v>
                </c:pt>
                <c:pt idx="9654">
                  <c:v>13.520000000000001</c:v>
                </c:pt>
                <c:pt idx="9655">
                  <c:v>13.33666666666667</c:v>
                </c:pt>
                <c:pt idx="9656">
                  <c:v>13.166666666666668</c:v>
                </c:pt>
                <c:pt idx="9657">
                  <c:v>13.150000000000004</c:v>
                </c:pt>
                <c:pt idx="9658">
                  <c:v>13.130000000000003</c:v>
                </c:pt>
                <c:pt idx="9659">
                  <c:v>13.180000000000001</c:v>
                </c:pt>
                <c:pt idx="9660">
                  <c:v>13.23</c:v>
                </c:pt>
                <c:pt idx="9661">
                  <c:v>13.166666666666666</c:v>
                </c:pt>
                <c:pt idx="9662">
                  <c:v>13.153333333333332</c:v>
                </c:pt>
                <c:pt idx="9663">
                  <c:v>13.146666666666668</c:v>
                </c:pt>
                <c:pt idx="9664">
                  <c:v>13.15</c:v>
                </c:pt>
                <c:pt idx="9665">
                  <c:v>13.109999999999998</c:v>
                </c:pt>
                <c:pt idx="9666">
                  <c:v>13.09</c:v>
                </c:pt>
                <c:pt idx="9667">
                  <c:v>13.063333333333333</c:v>
                </c:pt>
                <c:pt idx="9668">
                  <c:v>12.946666666666665</c:v>
                </c:pt>
                <c:pt idx="9669">
                  <c:v>12.85</c:v>
                </c:pt>
                <c:pt idx="9670">
                  <c:v>12.8</c:v>
                </c:pt>
                <c:pt idx="9671">
                  <c:v>12.669999999999998</c:v>
                </c:pt>
                <c:pt idx="9672">
                  <c:v>12.723333333333333</c:v>
                </c:pt>
                <c:pt idx="9673">
                  <c:v>12.71</c:v>
                </c:pt>
                <c:pt idx="9674">
                  <c:v>12.633333333333333</c:v>
                </c:pt>
                <c:pt idx="9675">
                  <c:v>12.583333333333334</c:v>
                </c:pt>
                <c:pt idx="9676">
                  <c:v>12.503333333333332</c:v>
                </c:pt>
                <c:pt idx="9677">
                  <c:v>12.383333333333333</c:v>
                </c:pt>
                <c:pt idx="9678">
                  <c:v>12.340000000000002</c:v>
                </c:pt>
                <c:pt idx="9679">
                  <c:v>12.393333333333336</c:v>
                </c:pt>
                <c:pt idx="9680">
                  <c:v>12.396666666666668</c:v>
                </c:pt>
                <c:pt idx="9681">
                  <c:v>12.490000000000002</c:v>
                </c:pt>
                <c:pt idx="9682">
                  <c:v>12.596666666666666</c:v>
                </c:pt>
                <c:pt idx="9683">
                  <c:v>12.666666666666664</c:v>
                </c:pt>
                <c:pt idx="9684">
                  <c:v>12.733333333333333</c:v>
                </c:pt>
                <c:pt idx="9685">
                  <c:v>12.803333333333335</c:v>
                </c:pt>
                <c:pt idx="9686">
                  <c:v>12.816666666666668</c:v>
                </c:pt>
                <c:pt idx="9687">
                  <c:v>12.783333333333333</c:v>
                </c:pt>
                <c:pt idx="9688">
                  <c:v>12.746666666666666</c:v>
                </c:pt>
                <c:pt idx="9689">
                  <c:v>12.563333333333333</c:v>
                </c:pt>
                <c:pt idx="9690">
                  <c:v>12.463333333333333</c:v>
                </c:pt>
                <c:pt idx="9691">
                  <c:v>12.490000000000002</c:v>
                </c:pt>
                <c:pt idx="9692">
                  <c:v>12.51</c:v>
                </c:pt>
                <c:pt idx="9693">
                  <c:v>12.613333333333333</c:v>
                </c:pt>
                <c:pt idx="9694">
                  <c:v>12.603333333333332</c:v>
                </c:pt>
                <c:pt idx="9695">
                  <c:v>12.546666666666663</c:v>
                </c:pt>
                <c:pt idx="9696">
                  <c:v>12.599999999999998</c:v>
                </c:pt>
                <c:pt idx="9697">
                  <c:v>12.626666666666667</c:v>
                </c:pt>
                <c:pt idx="9698">
                  <c:v>12.593333333333334</c:v>
                </c:pt>
                <c:pt idx="9699">
                  <c:v>12.646666666666667</c:v>
                </c:pt>
                <c:pt idx="9700">
                  <c:v>12.58</c:v>
                </c:pt>
                <c:pt idx="9701">
                  <c:v>12.633333333333333</c:v>
                </c:pt>
                <c:pt idx="9702">
                  <c:v>12.606666666666667</c:v>
                </c:pt>
                <c:pt idx="9703">
                  <c:v>12.686666666666667</c:v>
                </c:pt>
                <c:pt idx="9704">
                  <c:v>12.800000000000002</c:v>
                </c:pt>
                <c:pt idx="9705">
                  <c:v>12.786666666666667</c:v>
                </c:pt>
                <c:pt idx="9706">
                  <c:v>12.786666666666667</c:v>
                </c:pt>
                <c:pt idx="9707">
                  <c:v>12.833333333333334</c:v>
                </c:pt>
                <c:pt idx="9708">
                  <c:v>12.73</c:v>
                </c:pt>
                <c:pt idx="9709">
                  <c:v>12.663333333333334</c:v>
                </c:pt>
                <c:pt idx="9710">
                  <c:v>12.686666666666667</c:v>
                </c:pt>
                <c:pt idx="9711">
                  <c:v>12.669999999999998</c:v>
                </c:pt>
                <c:pt idx="9712">
                  <c:v>12.666666666666666</c:v>
                </c:pt>
                <c:pt idx="9713">
                  <c:v>12.743333333333334</c:v>
                </c:pt>
                <c:pt idx="9714">
                  <c:v>12.706666666666669</c:v>
                </c:pt>
                <c:pt idx="9715">
                  <c:v>12.853333333333333</c:v>
                </c:pt>
                <c:pt idx="9716">
                  <c:v>12.950000000000001</c:v>
                </c:pt>
                <c:pt idx="9717">
                  <c:v>13.046666666666669</c:v>
                </c:pt>
                <c:pt idx="9718">
                  <c:v>13.103333333333333</c:v>
                </c:pt>
                <c:pt idx="9719">
                  <c:v>13.136666666666667</c:v>
                </c:pt>
                <c:pt idx="9720">
                  <c:v>13.166666666666666</c:v>
                </c:pt>
                <c:pt idx="9721">
                  <c:v>13.01</c:v>
                </c:pt>
                <c:pt idx="9722">
                  <c:v>12.903333333333332</c:v>
                </c:pt>
                <c:pt idx="9723">
                  <c:v>12.656666666666666</c:v>
                </c:pt>
                <c:pt idx="9724">
                  <c:v>12.503333333333332</c:v>
                </c:pt>
                <c:pt idx="9725">
                  <c:v>12.373333333333333</c:v>
                </c:pt>
                <c:pt idx="9726">
                  <c:v>12.223333333333333</c:v>
                </c:pt>
                <c:pt idx="9727">
                  <c:v>12.090000000000002</c:v>
                </c:pt>
                <c:pt idx="9728">
                  <c:v>12.066666666666668</c:v>
                </c:pt>
                <c:pt idx="9729">
                  <c:v>12.053333333333336</c:v>
                </c:pt>
                <c:pt idx="9730">
                  <c:v>12.07666666666667</c:v>
                </c:pt>
                <c:pt idx="9731">
                  <c:v>11.996666666666668</c:v>
                </c:pt>
                <c:pt idx="9732">
                  <c:v>12.030000000000001</c:v>
                </c:pt>
                <c:pt idx="9733">
                  <c:v>11.976666666666668</c:v>
                </c:pt>
                <c:pt idx="9734">
                  <c:v>11.933333333333335</c:v>
                </c:pt>
                <c:pt idx="9735">
                  <c:v>11.893333333333334</c:v>
                </c:pt>
                <c:pt idx="9736">
                  <c:v>11.836666666666668</c:v>
                </c:pt>
                <c:pt idx="9737">
                  <c:v>11.753333333333334</c:v>
                </c:pt>
                <c:pt idx="9738">
                  <c:v>11.870000000000001</c:v>
                </c:pt>
                <c:pt idx="9739">
                  <c:v>11.863333333333335</c:v>
                </c:pt>
                <c:pt idx="9740">
                  <c:v>11.81</c:v>
                </c:pt>
                <c:pt idx="9741">
                  <c:v>11.866666666666667</c:v>
                </c:pt>
                <c:pt idx="9742">
                  <c:v>11.91</c:v>
                </c:pt>
                <c:pt idx="9743">
                  <c:v>11.91</c:v>
                </c:pt>
                <c:pt idx="9744">
                  <c:v>12.083333333333334</c:v>
                </c:pt>
                <c:pt idx="9745">
                  <c:v>12.000000000000002</c:v>
                </c:pt>
                <c:pt idx="9746">
                  <c:v>11.963333333333333</c:v>
                </c:pt>
                <c:pt idx="9747">
                  <c:v>11.873333333333333</c:v>
                </c:pt>
                <c:pt idx="9748">
                  <c:v>11.766666666666667</c:v>
                </c:pt>
                <c:pt idx="9749">
                  <c:v>11.719999999999999</c:v>
                </c:pt>
                <c:pt idx="9750">
                  <c:v>11.726666666666665</c:v>
                </c:pt>
                <c:pt idx="9751">
                  <c:v>11.843333333333332</c:v>
                </c:pt>
                <c:pt idx="9752">
                  <c:v>11.886666666666665</c:v>
                </c:pt>
                <c:pt idx="9753">
                  <c:v>12.043333333333329</c:v>
                </c:pt>
                <c:pt idx="9754">
                  <c:v>12.149999999999999</c:v>
                </c:pt>
                <c:pt idx="9755">
                  <c:v>12.376666666666663</c:v>
                </c:pt>
                <c:pt idx="9756">
                  <c:v>12.589999999999998</c:v>
                </c:pt>
                <c:pt idx="9757">
                  <c:v>12.886666666666665</c:v>
                </c:pt>
                <c:pt idx="9758">
                  <c:v>12.983333333333333</c:v>
                </c:pt>
                <c:pt idx="9759">
                  <c:v>13.016666666666664</c:v>
                </c:pt>
                <c:pt idx="9760">
                  <c:v>13.146666666666667</c:v>
                </c:pt>
                <c:pt idx="9761">
                  <c:v>13.323333333333331</c:v>
                </c:pt>
                <c:pt idx="9762">
                  <c:v>13.329999999999997</c:v>
                </c:pt>
                <c:pt idx="9763">
                  <c:v>13.443333333333332</c:v>
                </c:pt>
                <c:pt idx="9764">
                  <c:v>13.53333333333333</c:v>
                </c:pt>
                <c:pt idx="9765">
                  <c:v>13.643333333333333</c:v>
                </c:pt>
                <c:pt idx="9766">
                  <c:v>13.803333333333333</c:v>
                </c:pt>
                <c:pt idx="9767">
                  <c:v>13.783333333333331</c:v>
                </c:pt>
                <c:pt idx="9768">
                  <c:v>13.836666666666664</c:v>
                </c:pt>
                <c:pt idx="9769">
                  <c:v>13.899999999999999</c:v>
                </c:pt>
                <c:pt idx="9770">
                  <c:v>13.999999999999998</c:v>
                </c:pt>
                <c:pt idx="9771">
                  <c:v>14.016666666666667</c:v>
                </c:pt>
                <c:pt idx="9772">
                  <c:v>14.059999999999999</c:v>
                </c:pt>
                <c:pt idx="9773">
                  <c:v>14.176666666666666</c:v>
                </c:pt>
                <c:pt idx="9774">
                  <c:v>14.266666666666664</c:v>
                </c:pt>
                <c:pt idx="9775">
                  <c:v>14.35333333333333</c:v>
                </c:pt>
                <c:pt idx="9776">
                  <c:v>14.343333333333332</c:v>
                </c:pt>
                <c:pt idx="9777">
                  <c:v>14.509999999999996</c:v>
                </c:pt>
                <c:pt idx="9778">
                  <c:v>14.68333333333333</c:v>
                </c:pt>
                <c:pt idx="9779">
                  <c:v>14.806666666666663</c:v>
                </c:pt>
                <c:pt idx="9780">
                  <c:v>14.886666666666663</c:v>
                </c:pt>
                <c:pt idx="9781">
                  <c:v>15.063333333333333</c:v>
                </c:pt>
                <c:pt idx="9782">
                  <c:v>15.406666666666666</c:v>
                </c:pt>
                <c:pt idx="9783">
                  <c:v>15.68</c:v>
                </c:pt>
                <c:pt idx="9784">
                  <c:v>15.996666666666666</c:v>
                </c:pt>
                <c:pt idx="9785">
                  <c:v>16.073333333333334</c:v>
                </c:pt>
                <c:pt idx="9786">
                  <c:v>16.14</c:v>
                </c:pt>
                <c:pt idx="9787">
                  <c:v>16.203333333333333</c:v>
                </c:pt>
                <c:pt idx="9788">
                  <c:v>16.393333333333334</c:v>
                </c:pt>
                <c:pt idx="9789">
                  <c:v>16.456666666666667</c:v>
                </c:pt>
                <c:pt idx="9790">
                  <c:v>16.529999999999998</c:v>
                </c:pt>
                <c:pt idx="9791">
                  <c:v>16.766666666666669</c:v>
                </c:pt>
                <c:pt idx="9792">
                  <c:v>16.856666666666669</c:v>
                </c:pt>
                <c:pt idx="9793">
                  <c:v>16.963333333333335</c:v>
                </c:pt>
                <c:pt idx="9794">
                  <c:v>17.079999999999998</c:v>
                </c:pt>
                <c:pt idx="9795">
                  <c:v>17.236666666666665</c:v>
                </c:pt>
                <c:pt idx="9796">
                  <c:v>17.376666666666665</c:v>
                </c:pt>
                <c:pt idx="9797">
                  <c:v>17.786666666666669</c:v>
                </c:pt>
                <c:pt idx="9798">
                  <c:v>17.82</c:v>
                </c:pt>
                <c:pt idx="9799">
                  <c:v>17.993333333333336</c:v>
                </c:pt>
                <c:pt idx="9800">
                  <c:v>18.186666666666667</c:v>
                </c:pt>
                <c:pt idx="9801">
                  <c:v>18.346666666666671</c:v>
                </c:pt>
                <c:pt idx="9802">
                  <c:v>18.373333333333335</c:v>
                </c:pt>
                <c:pt idx="9803">
                  <c:v>18.310000000000006</c:v>
                </c:pt>
                <c:pt idx="9804">
                  <c:v>18.330000000000002</c:v>
                </c:pt>
                <c:pt idx="9805">
                  <c:v>18.456666666666667</c:v>
                </c:pt>
                <c:pt idx="9806">
                  <c:v>18.703333333333333</c:v>
                </c:pt>
                <c:pt idx="9807">
                  <c:v>18.84</c:v>
                </c:pt>
                <c:pt idx="9808">
                  <c:v>19.029999999999998</c:v>
                </c:pt>
                <c:pt idx="9809">
                  <c:v>19.170000000000002</c:v>
                </c:pt>
                <c:pt idx="9810">
                  <c:v>19.303333333333338</c:v>
                </c:pt>
                <c:pt idx="9811">
                  <c:v>19.373333333333335</c:v>
                </c:pt>
                <c:pt idx="9812">
                  <c:v>19.333333333333332</c:v>
                </c:pt>
                <c:pt idx="9813">
                  <c:v>19.279999999999994</c:v>
                </c:pt>
                <c:pt idx="9814">
                  <c:v>19.263333333333332</c:v>
                </c:pt>
                <c:pt idx="9815">
                  <c:v>19.389999999999997</c:v>
                </c:pt>
                <c:pt idx="9816">
                  <c:v>19.496666666666666</c:v>
                </c:pt>
                <c:pt idx="9817">
                  <c:v>19.466666666666665</c:v>
                </c:pt>
                <c:pt idx="9818">
                  <c:v>19.466666666666672</c:v>
                </c:pt>
                <c:pt idx="9819">
                  <c:v>19.683333333333334</c:v>
                </c:pt>
                <c:pt idx="9820">
                  <c:v>19.713333333333331</c:v>
                </c:pt>
                <c:pt idx="9821">
                  <c:v>19.646666666666665</c:v>
                </c:pt>
                <c:pt idx="9822">
                  <c:v>19.68333333333333</c:v>
                </c:pt>
                <c:pt idx="9823">
                  <c:v>19.623333333333331</c:v>
                </c:pt>
                <c:pt idx="9824">
                  <c:v>19.566666666666666</c:v>
                </c:pt>
                <c:pt idx="9825">
                  <c:v>19.566666666666663</c:v>
                </c:pt>
                <c:pt idx="9826">
                  <c:v>19.466666666666665</c:v>
                </c:pt>
                <c:pt idx="9827">
                  <c:v>19.339999999999996</c:v>
                </c:pt>
                <c:pt idx="9828">
                  <c:v>19.426666666666666</c:v>
                </c:pt>
                <c:pt idx="9829">
                  <c:v>19.38</c:v>
                </c:pt>
                <c:pt idx="9830">
                  <c:v>19.40666666666667</c:v>
                </c:pt>
                <c:pt idx="9831">
                  <c:v>19.440000000000001</c:v>
                </c:pt>
                <c:pt idx="9832">
                  <c:v>19.456666666666667</c:v>
                </c:pt>
                <c:pt idx="9833">
                  <c:v>19.553333333333335</c:v>
                </c:pt>
                <c:pt idx="9834">
                  <c:v>19.576666666666668</c:v>
                </c:pt>
                <c:pt idx="9835">
                  <c:v>19.610000000000003</c:v>
                </c:pt>
                <c:pt idx="9836">
                  <c:v>19.563333333333333</c:v>
                </c:pt>
                <c:pt idx="9837">
                  <c:v>19.54</c:v>
                </c:pt>
                <c:pt idx="9838">
                  <c:v>19.466666666666661</c:v>
                </c:pt>
                <c:pt idx="9839">
                  <c:v>19.479999999999997</c:v>
                </c:pt>
                <c:pt idx="9840">
                  <c:v>19.419999999999998</c:v>
                </c:pt>
                <c:pt idx="9841">
                  <c:v>19.326666666666664</c:v>
                </c:pt>
                <c:pt idx="9842">
                  <c:v>19.23</c:v>
                </c:pt>
                <c:pt idx="9843">
                  <c:v>19.243333333333336</c:v>
                </c:pt>
                <c:pt idx="9844">
                  <c:v>19.193333333333335</c:v>
                </c:pt>
                <c:pt idx="9845">
                  <c:v>19.15666666666667</c:v>
                </c:pt>
                <c:pt idx="9846">
                  <c:v>19.126666666666665</c:v>
                </c:pt>
                <c:pt idx="9847">
                  <c:v>19.139999999999997</c:v>
                </c:pt>
                <c:pt idx="9848">
                  <c:v>19.143333333333331</c:v>
                </c:pt>
                <c:pt idx="9849">
                  <c:v>19.100000000000001</c:v>
                </c:pt>
                <c:pt idx="9850">
                  <c:v>19.11</c:v>
                </c:pt>
                <c:pt idx="9851">
                  <c:v>19.063333333333333</c:v>
                </c:pt>
                <c:pt idx="9852">
                  <c:v>19.053333333333335</c:v>
                </c:pt>
                <c:pt idx="9853">
                  <c:v>19.056666666666668</c:v>
                </c:pt>
                <c:pt idx="9854">
                  <c:v>19.063333333333336</c:v>
                </c:pt>
                <c:pt idx="9855">
                  <c:v>19.056666666666672</c:v>
                </c:pt>
                <c:pt idx="9856">
                  <c:v>19.07</c:v>
                </c:pt>
                <c:pt idx="9857">
                  <c:v>19.073333333333334</c:v>
                </c:pt>
                <c:pt idx="9858">
                  <c:v>19.029999999999998</c:v>
                </c:pt>
                <c:pt idx="9859">
                  <c:v>19.02</c:v>
                </c:pt>
                <c:pt idx="9860">
                  <c:v>18.963333333333331</c:v>
                </c:pt>
                <c:pt idx="9861">
                  <c:v>18.886666666666667</c:v>
                </c:pt>
                <c:pt idx="9862">
                  <c:v>18.95</c:v>
                </c:pt>
                <c:pt idx="9863">
                  <c:v>18.970000000000002</c:v>
                </c:pt>
                <c:pt idx="9864">
                  <c:v>18.956666666666667</c:v>
                </c:pt>
                <c:pt idx="9865">
                  <c:v>18.953333333333333</c:v>
                </c:pt>
                <c:pt idx="9866">
                  <c:v>18.986666666666672</c:v>
                </c:pt>
                <c:pt idx="9867">
                  <c:v>18.940000000000005</c:v>
                </c:pt>
                <c:pt idx="9868">
                  <c:v>18.920000000000002</c:v>
                </c:pt>
                <c:pt idx="9869">
                  <c:v>18.893333333333331</c:v>
                </c:pt>
                <c:pt idx="9870">
                  <c:v>18.916666666666668</c:v>
                </c:pt>
                <c:pt idx="9871">
                  <c:v>18.95</c:v>
                </c:pt>
                <c:pt idx="9872">
                  <c:v>19.020000000000003</c:v>
                </c:pt>
                <c:pt idx="9873">
                  <c:v>19.010000000000002</c:v>
                </c:pt>
                <c:pt idx="9874">
                  <c:v>19.04666666666667</c:v>
                </c:pt>
                <c:pt idx="9875">
                  <c:v>19.020000000000003</c:v>
                </c:pt>
                <c:pt idx="9876">
                  <c:v>18.990000000000006</c:v>
                </c:pt>
                <c:pt idx="9877">
                  <c:v>19.04666666666667</c:v>
                </c:pt>
                <c:pt idx="9878">
                  <c:v>19.083333333333332</c:v>
                </c:pt>
                <c:pt idx="9879">
                  <c:v>19.053333333333338</c:v>
                </c:pt>
                <c:pt idx="9880">
                  <c:v>19.029999999999998</c:v>
                </c:pt>
                <c:pt idx="9881">
                  <c:v>19.070000000000004</c:v>
                </c:pt>
                <c:pt idx="9882">
                  <c:v>19.093333333333337</c:v>
                </c:pt>
                <c:pt idx="9883">
                  <c:v>19.106666666666669</c:v>
                </c:pt>
                <c:pt idx="9884">
                  <c:v>19.100000000000005</c:v>
                </c:pt>
                <c:pt idx="9885">
                  <c:v>19.063333333333336</c:v>
                </c:pt>
                <c:pt idx="9886">
                  <c:v>19.110000000000003</c:v>
                </c:pt>
                <c:pt idx="9887">
                  <c:v>19.113333333333337</c:v>
                </c:pt>
                <c:pt idx="9888">
                  <c:v>19.133333333333333</c:v>
                </c:pt>
                <c:pt idx="9889">
                  <c:v>19.136666666666667</c:v>
                </c:pt>
                <c:pt idx="9890">
                  <c:v>19.07</c:v>
                </c:pt>
                <c:pt idx="9891">
                  <c:v>19.100000000000001</c:v>
                </c:pt>
                <c:pt idx="9892">
                  <c:v>19.043333333333329</c:v>
                </c:pt>
                <c:pt idx="9893">
                  <c:v>18.986666666666665</c:v>
                </c:pt>
                <c:pt idx="9894">
                  <c:v>18.913333333333334</c:v>
                </c:pt>
                <c:pt idx="9895">
                  <c:v>18.753333333333334</c:v>
                </c:pt>
                <c:pt idx="9896">
                  <c:v>18.61333333333333</c:v>
                </c:pt>
                <c:pt idx="9897">
                  <c:v>18.636666666666663</c:v>
                </c:pt>
                <c:pt idx="9898">
                  <c:v>18.59</c:v>
                </c:pt>
                <c:pt idx="9899">
                  <c:v>18.576666666666664</c:v>
                </c:pt>
                <c:pt idx="9900">
                  <c:v>18.529999999999998</c:v>
                </c:pt>
                <c:pt idx="9901">
                  <c:v>18.556666666666665</c:v>
                </c:pt>
                <c:pt idx="9902">
                  <c:v>18.516666666666662</c:v>
                </c:pt>
                <c:pt idx="9903">
                  <c:v>18.50333333333333</c:v>
                </c:pt>
                <c:pt idx="9904">
                  <c:v>18.48</c:v>
                </c:pt>
                <c:pt idx="9905">
                  <c:v>18.419999999999998</c:v>
                </c:pt>
                <c:pt idx="9906">
                  <c:v>18.303333333333327</c:v>
                </c:pt>
                <c:pt idx="9907">
                  <c:v>18.18333333333333</c:v>
                </c:pt>
                <c:pt idx="9908">
                  <c:v>18.146666666666661</c:v>
                </c:pt>
                <c:pt idx="9909">
                  <c:v>18.073333333333331</c:v>
                </c:pt>
                <c:pt idx="9910">
                  <c:v>18.066666666666666</c:v>
                </c:pt>
                <c:pt idx="9911">
                  <c:v>18.02333333333333</c:v>
                </c:pt>
                <c:pt idx="9912">
                  <c:v>17.979999999999997</c:v>
                </c:pt>
                <c:pt idx="9913">
                  <c:v>17.959999999999994</c:v>
                </c:pt>
                <c:pt idx="9914">
                  <c:v>18.006666666666664</c:v>
                </c:pt>
                <c:pt idx="9915">
                  <c:v>17.986666666666665</c:v>
                </c:pt>
                <c:pt idx="9916">
                  <c:v>17.893333333333331</c:v>
                </c:pt>
                <c:pt idx="9917">
                  <c:v>17.833333333333329</c:v>
                </c:pt>
                <c:pt idx="9918">
                  <c:v>17.726666666666667</c:v>
                </c:pt>
                <c:pt idx="9919">
                  <c:v>17.636666666666663</c:v>
                </c:pt>
                <c:pt idx="9920">
                  <c:v>17.61</c:v>
                </c:pt>
                <c:pt idx="9921">
                  <c:v>17.596666666666668</c:v>
                </c:pt>
                <c:pt idx="9922">
                  <c:v>17.603333333333335</c:v>
                </c:pt>
                <c:pt idx="9923">
                  <c:v>17.606666666666669</c:v>
                </c:pt>
                <c:pt idx="9924">
                  <c:v>17.616666666666671</c:v>
                </c:pt>
                <c:pt idx="9925">
                  <c:v>17.673333333333336</c:v>
                </c:pt>
                <c:pt idx="9926">
                  <c:v>17.690000000000001</c:v>
                </c:pt>
                <c:pt idx="9927">
                  <c:v>17.673333333333336</c:v>
                </c:pt>
                <c:pt idx="9928">
                  <c:v>17.713333333333335</c:v>
                </c:pt>
                <c:pt idx="9929">
                  <c:v>17.680000000000003</c:v>
                </c:pt>
                <c:pt idx="9930">
                  <c:v>17.756666666666671</c:v>
                </c:pt>
                <c:pt idx="9931">
                  <c:v>17.753333333333334</c:v>
                </c:pt>
                <c:pt idx="9932">
                  <c:v>17.753333333333334</c:v>
                </c:pt>
                <c:pt idx="9933">
                  <c:v>17.766666666666666</c:v>
                </c:pt>
                <c:pt idx="9934">
                  <c:v>17.796666666666667</c:v>
                </c:pt>
                <c:pt idx="9935">
                  <c:v>17.883333333333333</c:v>
                </c:pt>
                <c:pt idx="9936">
                  <c:v>17.939999999999998</c:v>
                </c:pt>
                <c:pt idx="9937">
                  <c:v>17.969999999999995</c:v>
                </c:pt>
                <c:pt idx="9938">
                  <c:v>17.963333333333331</c:v>
                </c:pt>
                <c:pt idx="9939">
                  <c:v>18.049999999999997</c:v>
                </c:pt>
                <c:pt idx="9940">
                  <c:v>18.083333333333329</c:v>
                </c:pt>
                <c:pt idx="9941">
                  <c:v>18.083333333333332</c:v>
                </c:pt>
                <c:pt idx="9942">
                  <c:v>18.103333333333332</c:v>
                </c:pt>
                <c:pt idx="9943">
                  <c:v>18.063333333333333</c:v>
                </c:pt>
                <c:pt idx="9944">
                  <c:v>18.033333333333328</c:v>
                </c:pt>
                <c:pt idx="9945">
                  <c:v>18.019999999999996</c:v>
                </c:pt>
                <c:pt idx="9946">
                  <c:v>18.12</c:v>
                </c:pt>
                <c:pt idx="9947">
                  <c:v>18.156666666666663</c:v>
                </c:pt>
                <c:pt idx="9948">
                  <c:v>18.243333333333336</c:v>
                </c:pt>
                <c:pt idx="9949">
                  <c:v>18.260000000000002</c:v>
                </c:pt>
                <c:pt idx="9950">
                  <c:v>18.276666666666664</c:v>
                </c:pt>
                <c:pt idx="9951">
                  <c:v>18.236666666666668</c:v>
                </c:pt>
                <c:pt idx="9952">
                  <c:v>18.186666666666671</c:v>
                </c:pt>
                <c:pt idx="9953">
                  <c:v>18.166666666666671</c:v>
                </c:pt>
                <c:pt idx="9954">
                  <c:v>18.160000000000007</c:v>
                </c:pt>
                <c:pt idx="9955">
                  <c:v>18.170000000000002</c:v>
                </c:pt>
                <c:pt idx="9956">
                  <c:v>18.21</c:v>
                </c:pt>
                <c:pt idx="9957">
                  <c:v>18.236666666666668</c:v>
                </c:pt>
                <c:pt idx="9958">
                  <c:v>18.243333333333336</c:v>
                </c:pt>
                <c:pt idx="9959">
                  <c:v>18.333333333333332</c:v>
                </c:pt>
                <c:pt idx="9960">
                  <c:v>18.283333333333335</c:v>
                </c:pt>
                <c:pt idx="9961">
                  <c:v>18.27</c:v>
                </c:pt>
                <c:pt idx="9962">
                  <c:v>18.206666666666667</c:v>
                </c:pt>
                <c:pt idx="9963">
                  <c:v>18.02333333333333</c:v>
                </c:pt>
                <c:pt idx="9964">
                  <c:v>17.813333333333333</c:v>
                </c:pt>
                <c:pt idx="9965">
                  <c:v>17.586666666666666</c:v>
                </c:pt>
                <c:pt idx="9966">
                  <c:v>17.470000000000002</c:v>
                </c:pt>
                <c:pt idx="9967">
                  <c:v>17.386666666666667</c:v>
                </c:pt>
                <c:pt idx="9968">
                  <c:v>17.3</c:v>
                </c:pt>
                <c:pt idx="9969">
                  <c:v>17.196666666666669</c:v>
                </c:pt>
                <c:pt idx="9970">
                  <c:v>17.133333333333333</c:v>
                </c:pt>
                <c:pt idx="9971">
                  <c:v>17.096666666666668</c:v>
                </c:pt>
                <c:pt idx="9972">
                  <c:v>17.013333333333332</c:v>
                </c:pt>
                <c:pt idx="9973">
                  <c:v>16.999999999999996</c:v>
                </c:pt>
                <c:pt idx="9974">
                  <c:v>16.95</c:v>
                </c:pt>
                <c:pt idx="9975">
                  <c:v>16.91333333333333</c:v>
                </c:pt>
                <c:pt idx="9976">
                  <c:v>16.856666666666666</c:v>
                </c:pt>
                <c:pt idx="9977">
                  <c:v>16.746666666666666</c:v>
                </c:pt>
                <c:pt idx="9978">
                  <c:v>16.696666666666669</c:v>
                </c:pt>
                <c:pt idx="9979">
                  <c:v>16.673333333333336</c:v>
                </c:pt>
                <c:pt idx="9980">
                  <c:v>16.643333333333334</c:v>
                </c:pt>
                <c:pt idx="9981">
                  <c:v>16.626666666666669</c:v>
                </c:pt>
                <c:pt idx="9982">
                  <c:v>16.636666666666667</c:v>
                </c:pt>
                <c:pt idx="9983">
                  <c:v>16.603333333333332</c:v>
                </c:pt>
                <c:pt idx="9984">
                  <c:v>16.476666666666667</c:v>
                </c:pt>
                <c:pt idx="9985">
                  <c:v>16.293333333333333</c:v>
                </c:pt>
                <c:pt idx="9986">
                  <c:v>16.143333333333334</c:v>
                </c:pt>
                <c:pt idx="9987">
                  <c:v>15.930000000000001</c:v>
                </c:pt>
                <c:pt idx="9988">
                  <c:v>15.75</c:v>
                </c:pt>
                <c:pt idx="9989">
                  <c:v>15.513333333333332</c:v>
                </c:pt>
                <c:pt idx="9990">
                  <c:v>15.33</c:v>
                </c:pt>
                <c:pt idx="9991">
                  <c:v>15.083333333333332</c:v>
                </c:pt>
                <c:pt idx="9992">
                  <c:v>15.003333333333332</c:v>
                </c:pt>
                <c:pt idx="9993">
                  <c:v>14.979999999999997</c:v>
                </c:pt>
                <c:pt idx="9994">
                  <c:v>14.966666666666663</c:v>
                </c:pt>
                <c:pt idx="9995">
                  <c:v>14.936666666666664</c:v>
                </c:pt>
                <c:pt idx="9996">
                  <c:v>14.879999999999997</c:v>
                </c:pt>
                <c:pt idx="9997">
                  <c:v>14.789999999999997</c:v>
                </c:pt>
                <c:pt idx="9998">
                  <c:v>14.686666666666664</c:v>
                </c:pt>
                <c:pt idx="9999">
                  <c:v>14.559999999999999</c:v>
                </c:pt>
                <c:pt idx="10000">
                  <c:v>14.439999999999996</c:v>
                </c:pt>
                <c:pt idx="10001">
                  <c:v>14.34333333333333</c:v>
                </c:pt>
                <c:pt idx="10002">
                  <c:v>14.206666666666665</c:v>
                </c:pt>
                <c:pt idx="10003">
                  <c:v>14.216666666666665</c:v>
                </c:pt>
                <c:pt idx="10004">
                  <c:v>14.169999999999998</c:v>
                </c:pt>
                <c:pt idx="10005">
                  <c:v>14.033333333333333</c:v>
                </c:pt>
                <c:pt idx="10006">
                  <c:v>13.856666666666666</c:v>
                </c:pt>
                <c:pt idx="10007">
                  <c:v>13.833333333333332</c:v>
                </c:pt>
                <c:pt idx="10008">
                  <c:v>13.743333333333332</c:v>
                </c:pt>
                <c:pt idx="10009">
                  <c:v>13.769999999999998</c:v>
                </c:pt>
                <c:pt idx="10010">
                  <c:v>13.713333333333331</c:v>
                </c:pt>
                <c:pt idx="10011">
                  <c:v>13.573333333333329</c:v>
                </c:pt>
                <c:pt idx="10012">
                  <c:v>13.52333333333333</c:v>
                </c:pt>
                <c:pt idx="10013">
                  <c:v>13.449999999999996</c:v>
                </c:pt>
                <c:pt idx="10014">
                  <c:v>13.419999999999996</c:v>
                </c:pt>
                <c:pt idx="10015">
                  <c:v>13.383333333333329</c:v>
                </c:pt>
                <c:pt idx="10016">
                  <c:v>13.326666666666661</c:v>
                </c:pt>
                <c:pt idx="10017">
                  <c:v>13.329999999999995</c:v>
                </c:pt>
                <c:pt idx="10018">
                  <c:v>13.343333333333332</c:v>
                </c:pt>
                <c:pt idx="10019">
                  <c:v>13.326666666666664</c:v>
                </c:pt>
                <c:pt idx="10020">
                  <c:v>13.303333333333333</c:v>
                </c:pt>
                <c:pt idx="10021">
                  <c:v>13.346666666666666</c:v>
                </c:pt>
                <c:pt idx="10022">
                  <c:v>13.303333333333335</c:v>
                </c:pt>
                <c:pt idx="10023">
                  <c:v>13.333333333333336</c:v>
                </c:pt>
                <c:pt idx="10024">
                  <c:v>13.390000000000002</c:v>
                </c:pt>
                <c:pt idx="10025">
                  <c:v>13.423333333333334</c:v>
                </c:pt>
                <c:pt idx="10026">
                  <c:v>13.463333333333335</c:v>
                </c:pt>
                <c:pt idx="10027">
                  <c:v>13.523333333333335</c:v>
                </c:pt>
                <c:pt idx="10028">
                  <c:v>13.586666666666668</c:v>
                </c:pt>
                <c:pt idx="10029">
                  <c:v>13.556666666666667</c:v>
                </c:pt>
                <c:pt idx="10030">
                  <c:v>13.49666666666667</c:v>
                </c:pt>
                <c:pt idx="10031">
                  <c:v>13.413333333333336</c:v>
                </c:pt>
                <c:pt idx="10032">
                  <c:v>13.386666666666668</c:v>
                </c:pt>
                <c:pt idx="10033">
                  <c:v>13.203333333333337</c:v>
                </c:pt>
                <c:pt idx="10034">
                  <c:v>13.040000000000003</c:v>
                </c:pt>
                <c:pt idx="10035">
                  <c:v>12.99666666666667</c:v>
                </c:pt>
                <c:pt idx="10036">
                  <c:v>13.006666666666668</c:v>
                </c:pt>
                <c:pt idx="10037">
                  <c:v>12.889999999999999</c:v>
                </c:pt>
                <c:pt idx="10038">
                  <c:v>12.79</c:v>
                </c:pt>
                <c:pt idx="10039">
                  <c:v>12.653333333333334</c:v>
                </c:pt>
                <c:pt idx="10040">
                  <c:v>12.603333333333332</c:v>
                </c:pt>
                <c:pt idx="10041">
                  <c:v>12.60333333333333</c:v>
                </c:pt>
                <c:pt idx="10042">
                  <c:v>12.449999999999996</c:v>
                </c:pt>
                <c:pt idx="10043">
                  <c:v>12.366666666666664</c:v>
                </c:pt>
                <c:pt idx="10044">
                  <c:v>12.289999999999996</c:v>
                </c:pt>
                <c:pt idx="10045">
                  <c:v>12.286666666666662</c:v>
                </c:pt>
                <c:pt idx="10046">
                  <c:v>12.209999999999997</c:v>
                </c:pt>
                <c:pt idx="10047">
                  <c:v>12.209999999999999</c:v>
                </c:pt>
                <c:pt idx="10048">
                  <c:v>12.096666666666664</c:v>
                </c:pt>
                <c:pt idx="10049">
                  <c:v>12.016666666666667</c:v>
                </c:pt>
                <c:pt idx="10050">
                  <c:v>12.020000000000001</c:v>
                </c:pt>
                <c:pt idx="10051">
                  <c:v>11.94</c:v>
                </c:pt>
                <c:pt idx="10052">
                  <c:v>11.876666666666667</c:v>
                </c:pt>
                <c:pt idx="10053">
                  <c:v>11.823333333333332</c:v>
                </c:pt>
                <c:pt idx="10054">
                  <c:v>11.646666666666668</c:v>
                </c:pt>
                <c:pt idx="10055">
                  <c:v>11.603333333333332</c:v>
                </c:pt>
                <c:pt idx="10056">
                  <c:v>11.56</c:v>
                </c:pt>
                <c:pt idx="10057">
                  <c:v>11.399999999999999</c:v>
                </c:pt>
                <c:pt idx="10058">
                  <c:v>11.219999999999999</c:v>
                </c:pt>
                <c:pt idx="10059">
                  <c:v>11.159999999999998</c:v>
                </c:pt>
                <c:pt idx="10060">
                  <c:v>11.133333333333333</c:v>
                </c:pt>
                <c:pt idx="10061">
                  <c:v>11.076666666666664</c:v>
                </c:pt>
                <c:pt idx="10062">
                  <c:v>10.993333333333332</c:v>
                </c:pt>
                <c:pt idx="10063">
                  <c:v>10.889999999999997</c:v>
                </c:pt>
                <c:pt idx="10064">
                  <c:v>10.78</c:v>
                </c:pt>
                <c:pt idx="10065">
                  <c:v>10.7</c:v>
                </c:pt>
                <c:pt idx="10066">
                  <c:v>10.623333333333335</c:v>
                </c:pt>
                <c:pt idx="10067">
                  <c:v>10.566666666666668</c:v>
                </c:pt>
                <c:pt idx="10068">
                  <c:v>10.473333333333334</c:v>
                </c:pt>
                <c:pt idx="10069">
                  <c:v>10.436666666666667</c:v>
                </c:pt>
                <c:pt idx="10070">
                  <c:v>10.410000000000002</c:v>
                </c:pt>
                <c:pt idx="10071">
                  <c:v>10.463333333333336</c:v>
                </c:pt>
                <c:pt idx="10072">
                  <c:v>10.540000000000003</c:v>
                </c:pt>
                <c:pt idx="10073">
                  <c:v>10.553333333333336</c:v>
                </c:pt>
                <c:pt idx="10074">
                  <c:v>10.603333333333335</c:v>
                </c:pt>
                <c:pt idx="10075">
                  <c:v>10.623333333333333</c:v>
                </c:pt>
                <c:pt idx="10076">
                  <c:v>10.696666666666667</c:v>
                </c:pt>
                <c:pt idx="10077">
                  <c:v>10.626666666666667</c:v>
                </c:pt>
                <c:pt idx="10078">
                  <c:v>10.669999999999998</c:v>
                </c:pt>
                <c:pt idx="10079">
                  <c:v>10.733333333333333</c:v>
                </c:pt>
                <c:pt idx="10080">
                  <c:v>10.796666666666663</c:v>
                </c:pt>
                <c:pt idx="10081">
                  <c:v>10.873333333333331</c:v>
                </c:pt>
                <c:pt idx="10082">
                  <c:v>10.946666666666664</c:v>
                </c:pt>
                <c:pt idx="10083">
                  <c:v>10.976666666666665</c:v>
                </c:pt>
                <c:pt idx="10084">
                  <c:v>11.133333333333331</c:v>
                </c:pt>
                <c:pt idx="10085">
                  <c:v>11.18</c:v>
                </c:pt>
                <c:pt idx="10086">
                  <c:v>11.196666666666667</c:v>
                </c:pt>
                <c:pt idx="10087">
                  <c:v>11.356666666666666</c:v>
                </c:pt>
                <c:pt idx="10088">
                  <c:v>11.559999999999999</c:v>
                </c:pt>
                <c:pt idx="10089">
                  <c:v>11.736666666666666</c:v>
                </c:pt>
                <c:pt idx="10090">
                  <c:v>11.843333333333332</c:v>
                </c:pt>
                <c:pt idx="10091">
                  <c:v>12</c:v>
                </c:pt>
                <c:pt idx="10092">
                  <c:v>12.166666666666666</c:v>
                </c:pt>
                <c:pt idx="10093">
                  <c:v>12.406666666666668</c:v>
                </c:pt>
                <c:pt idx="10094">
                  <c:v>12.660000000000002</c:v>
                </c:pt>
                <c:pt idx="10095">
                  <c:v>12.82666666666667</c:v>
                </c:pt>
                <c:pt idx="10096">
                  <c:v>12.933333333333337</c:v>
                </c:pt>
                <c:pt idx="10097">
                  <c:v>13.136666666666668</c:v>
                </c:pt>
                <c:pt idx="10098">
                  <c:v>13.360000000000005</c:v>
                </c:pt>
                <c:pt idx="10099">
                  <c:v>13.446666666666671</c:v>
                </c:pt>
                <c:pt idx="10100">
                  <c:v>13.500000000000005</c:v>
                </c:pt>
                <c:pt idx="10101">
                  <c:v>13.366666666666672</c:v>
                </c:pt>
                <c:pt idx="10102">
                  <c:v>13.370000000000003</c:v>
                </c:pt>
                <c:pt idx="10103">
                  <c:v>13.490000000000002</c:v>
                </c:pt>
                <c:pt idx="10104">
                  <c:v>13.583333333333334</c:v>
                </c:pt>
                <c:pt idx="10105">
                  <c:v>13.71</c:v>
                </c:pt>
                <c:pt idx="10106">
                  <c:v>13.870000000000001</c:v>
                </c:pt>
                <c:pt idx="10107">
                  <c:v>14.073333333333334</c:v>
                </c:pt>
                <c:pt idx="10108">
                  <c:v>14.303333333333336</c:v>
                </c:pt>
                <c:pt idx="10109">
                  <c:v>14.463333333333336</c:v>
                </c:pt>
                <c:pt idx="10110">
                  <c:v>14.423333333333337</c:v>
                </c:pt>
                <c:pt idx="10111">
                  <c:v>14.410000000000002</c:v>
                </c:pt>
                <c:pt idx="10112">
                  <c:v>14.380000000000003</c:v>
                </c:pt>
                <c:pt idx="10113">
                  <c:v>14.390000000000004</c:v>
                </c:pt>
                <c:pt idx="10114">
                  <c:v>14.426666666666669</c:v>
                </c:pt>
                <c:pt idx="10115">
                  <c:v>14.556666666666668</c:v>
                </c:pt>
                <c:pt idx="10116">
                  <c:v>14.683333333333337</c:v>
                </c:pt>
                <c:pt idx="10117">
                  <c:v>14.800000000000002</c:v>
                </c:pt>
                <c:pt idx="10118">
                  <c:v>14.903333333333336</c:v>
                </c:pt>
                <c:pt idx="10119">
                  <c:v>15.003333333333334</c:v>
                </c:pt>
                <c:pt idx="10120">
                  <c:v>15.153333333333332</c:v>
                </c:pt>
                <c:pt idx="10121">
                  <c:v>15.289999999999997</c:v>
                </c:pt>
                <c:pt idx="10122">
                  <c:v>15.436666666666666</c:v>
                </c:pt>
                <c:pt idx="10123">
                  <c:v>15.509999999999998</c:v>
                </c:pt>
                <c:pt idx="10124">
                  <c:v>15.586666666666668</c:v>
                </c:pt>
                <c:pt idx="10125">
                  <c:v>15.723333333333333</c:v>
                </c:pt>
                <c:pt idx="10126">
                  <c:v>15.873333333333335</c:v>
                </c:pt>
                <c:pt idx="10127">
                  <c:v>15.98</c:v>
                </c:pt>
                <c:pt idx="10128">
                  <c:v>16.076666666666668</c:v>
                </c:pt>
                <c:pt idx="10129">
                  <c:v>16.186666666666667</c:v>
                </c:pt>
                <c:pt idx="10130">
                  <c:v>16.293333333333333</c:v>
                </c:pt>
                <c:pt idx="10131">
                  <c:v>16.55</c:v>
                </c:pt>
                <c:pt idx="10132">
                  <c:v>16.7</c:v>
                </c:pt>
                <c:pt idx="10133">
                  <c:v>16.829999999999998</c:v>
                </c:pt>
                <c:pt idx="10134">
                  <c:v>16.986666666666665</c:v>
                </c:pt>
                <c:pt idx="10135">
                  <c:v>17.05</c:v>
                </c:pt>
                <c:pt idx="10136">
                  <c:v>16.966666666666665</c:v>
                </c:pt>
                <c:pt idx="10137">
                  <c:v>17</c:v>
                </c:pt>
                <c:pt idx="10138">
                  <c:v>17.016666666666669</c:v>
                </c:pt>
                <c:pt idx="10139">
                  <c:v>17.110000000000003</c:v>
                </c:pt>
                <c:pt idx="10140">
                  <c:v>17.266666666666669</c:v>
                </c:pt>
                <c:pt idx="10141">
                  <c:v>17.396666666666668</c:v>
                </c:pt>
                <c:pt idx="10142">
                  <c:v>17.396666666666668</c:v>
                </c:pt>
                <c:pt idx="10143">
                  <c:v>17.270000000000003</c:v>
                </c:pt>
                <c:pt idx="10144">
                  <c:v>17.183333333333334</c:v>
                </c:pt>
                <c:pt idx="10145">
                  <c:v>17.079999999999998</c:v>
                </c:pt>
                <c:pt idx="10146">
                  <c:v>17.079999999999998</c:v>
                </c:pt>
                <c:pt idx="10147">
                  <c:v>17.083333333333336</c:v>
                </c:pt>
                <c:pt idx="10148">
                  <c:v>17.036666666666669</c:v>
                </c:pt>
                <c:pt idx="10149">
                  <c:v>16.983333333333338</c:v>
                </c:pt>
                <c:pt idx="10150">
                  <c:v>16.883333333333336</c:v>
                </c:pt>
                <c:pt idx="10151">
                  <c:v>16.810000000000002</c:v>
                </c:pt>
                <c:pt idx="10152">
                  <c:v>16.826666666666668</c:v>
                </c:pt>
                <c:pt idx="10153">
                  <c:v>16.813333333333333</c:v>
                </c:pt>
                <c:pt idx="10154">
                  <c:v>16.873333333333331</c:v>
                </c:pt>
                <c:pt idx="10155">
                  <c:v>16.903333333333332</c:v>
                </c:pt>
                <c:pt idx="10156">
                  <c:v>17.026666666666667</c:v>
                </c:pt>
                <c:pt idx="10157">
                  <c:v>17.080000000000002</c:v>
                </c:pt>
                <c:pt idx="10158">
                  <c:v>17.15666666666667</c:v>
                </c:pt>
                <c:pt idx="10159">
                  <c:v>17.230000000000004</c:v>
                </c:pt>
                <c:pt idx="10160">
                  <c:v>17.336666666666666</c:v>
                </c:pt>
                <c:pt idx="10161">
                  <c:v>17.400000000000002</c:v>
                </c:pt>
                <c:pt idx="10162">
                  <c:v>17.48</c:v>
                </c:pt>
                <c:pt idx="10163">
                  <c:v>17.540000000000003</c:v>
                </c:pt>
                <c:pt idx="10164">
                  <c:v>17.556666666666668</c:v>
                </c:pt>
                <c:pt idx="10165">
                  <c:v>17.633333333333333</c:v>
                </c:pt>
                <c:pt idx="10166">
                  <c:v>17.913333333333338</c:v>
                </c:pt>
                <c:pt idx="10167">
                  <c:v>18.080000000000002</c:v>
                </c:pt>
                <c:pt idx="10168">
                  <c:v>18.136666666666663</c:v>
                </c:pt>
                <c:pt idx="10169">
                  <c:v>18.033333333333335</c:v>
                </c:pt>
                <c:pt idx="10170">
                  <c:v>18.013333333333332</c:v>
                </c:pt>
                <c:pt idx="10171">
                  <c:v>18.043333333333337</c:v>
                </c:pt>
                <c:pt idx="10172">
                  <c:v>18.296666666666667</c:v>
                </c:pt>
                <c:pt idx="10173">
                  <c:v>18.553333333333335</c:v>
                </c:pt>
                <c:pt idx="10174">
                  <c:v>18.716666666666672</c:v>
                </c:pt>
                <c:pt idx="10175">
                  <c:v>18.766666666666669</c:v>
                </c:pt>
                <c:pt idx="10176">
                  <c:v>18.760000000000002</c:v>
                </c:pt>
                <c:pt idx="10177">
                  <c:v>18.823333333333334</c:v>
                </c:pt>
                <c:pt idx="10178">
                  <c:v>18.95</c:v>
                </c:pt>
                <c:pt idx="10179">
                  <c:v>19.100000000000005</c:v>
                </c:pt>
                <c:pt idx="10180">
                  <c:v>19.24666666666667</c:v>
                </c:pt>
                <c:pt idx="10181">
                  <c:v>19.310000000000002</c:v>
                </c:pt>
                <c:pt idx="10182">
                  <c:v>19.343333333333337</c:v>
                </c:pt>
                <c:pt idx="10183">
                  <c:v>19.396666666666668</c:v>
                </c:pt>
                <c:pt idx="10184">
                  <c:v>19.443333333333335</c:v>
                </c:pt>
                <c:pt idx="10185">
                  <c:v>19.523333333333333</c:v>
                </c:pt>
                <c:pt idx="10186">
                  <c:v>19.363333333333337</c:v>
                </c:pt>
                <c:pt idx="10187">
                  <c:v>19.260000000000002</c:v>
                </c:pt>
                <c:pt idx="10188">
                  <c:v>19.216666666666672</c:v>
                </c:pt>
                <c:pt idx="10189">
                  <c:v>19.203333333333333</c:v>
                </c:pt>
                <c:pt idx="10190">
                  <c:v>19.183333333333334</c:v>
                </c:pt>
                <c:pt idx="10191">
                  <c:v>19.189999999999998</c:v>
                </c:pt>
                <c:pt idx="10192">
                  <c:v>19.139999999999997</c:v>
                </c:pt>
                <c:pt idx="10193">
                  <c:v>19.056666666666665</c:v>
                </c:pt>
                <c:pt idx="10194">
                  <c:v>18.973333333333333</c:v>
                </c:pt>
                <c:pt idx="10195">
                  <c:v>18.846666666666668</c:v>
                </c:pt>
                <c:pt idx="10196">
                  <c:v>18.706666666666663</c:v>
                </c:pt>
                <c:pt idx="10197">
                  <c:v>18.59333333333333</c:v>
                </c:pt>
                <c:pt idx="10198">
                  <c:v>18.59333333333333</c:v>
                </c:pt>
                <c:pt idx="10199">
                  <c:v>18.779999999999998</c:v>
                </c:pt>
                <c:pt idx="10200">
                  <c:v>18.886666666666663</c:v>
                </c:pt>
                <c:pt idx="10201">
                  <c:v>18.903333333333329</c:v>
                </c:pt>
                <c:pt idx="10202">
                  <c:v>18.77</c:v>
                </c:pt>
                <c:pt idx="10203">
                  <c:v>18.686666666666664</c:v>
                </c:pt>
                <c:pt idx="10204">
                  <c:v>18.633333333333333</c:v>
                </c:pt>
                <c:pt idx="10205">
                  <c:v>18.736666666666672</c:v>
                </c:pt>
                <c:pt idx="10206">
                  <c:v>18.786666666666672</c:v>
                </c:pt>
                <c:pt idx="10207">
                  <c:v>18.800000000000004</c:v>
                </c:pt>
                <c:pt idx="10208">
                  <c:v>18.77</c:v>
                </c:pt>
                <c:pt idx="10209">
                  <c:v>18.696666666666669</c:v>
                </c:pt>
                <c:pt idx="10210">
                  <c:v>18.720000000000002</c:v>
                </c:pt>
                <c:pt idx="10211">
                  <c:v>18.746666666666673</c:v>
                </c:pt>
                <c:pt idx="10212">
                  <c:v>18.810000000000002</c:v>
                </c:pt>
                <c:pt idx="10213">
                  <c:v>18.81666666666667</c:v>
                </c:pt>
                <c:pt idx="10214">
                  <c:v>18.79666666666667</c:v>
                </c:pt>
                <c:pt idx="10215">
                  <c:v>18.676666666666666</c:v>
                </c:pt>
                <c:pt idx="10216">
                  <c:v>18.59333333333333</c:v>
                </c:pt>
                <c:pt idx="10217">
                  <c:v>18.513333333333332</c:v>
                </c:pt>
                <c:pt idx="10218">
                  <c:v>18.419999999999998</c:v>
                </c:pt>
                <c:pt idx="10219">
                  <c:v>18.323333333333331</c:v>
                </c:pt>
                <c:pt idx="10220">
                  <c:v>18.29</c:v>
                </c:pt>
                <c:pt idx="10221">
                  <c:v>18.216666666666661</c:v>
                </c:pt>
                <c:pt idx="10222">
                  <c:v>18.193333333333328</c:v>
                </c:pt>
                <c:pt idx="10223">
                  <c:v>18.18333333333333</c:v>
                </c:pt>
                <c:pt idx="10224">
                  <c:v>18.213333333333328</c:v>
                </c:pt>
                <c:pt idx="10225">
                  <c:v>18.36</c:v>
                </c:pt>
                <c:pt idx="10226">
                  <c:v>18.446666666666662</c:v>
                </c:pt>
                <c:pt idx="10227">
                  <c:v>18.439999999999998</c:v>
                </c:pt>
                <c:pt idx="10228">
                  <c:v>18.426666666666666</c:v>
                </c:pt>
                <c:pt idx="10229">
                  <c:v>18.376666666666665</c:v>
                </c:pt>
                <c:pt idx="10230">
                  <c:v>18.343333333333327</c:v>
                </c:pt>
                <c:pt idx="10231">
                  <c:v>18.41</c:v>
                </c:pt>
                <c:pt idx="10232">
                  <c:v>18.536666666666669</c:v>
                </c:pt>
                <c:pt idx="10233">
                  <c:v>18.703333333333333</c:v>
                </c:pt>
                <c:pt idx="10234">
                  <c:v>18.82</c:v>
                </c:pt>
                <c:pt idx="10235">
                  <c:v>18.830000000000002</c:v>
                </c:pt>
                <c:pt idx="10236">
                  <c:v>18.84</c:v>
                </c:pt>
                <c:pt idx="10237">
                  <c:v>18.79333333333334</c:v>
                </c:pt>
                <c:pt idx="10238">
                  <c:v>18.786666666666672</c:v>
                </c:pt>
                <c:pt idx="10239">
                  <c:v>18.760000000000002</c:v>
                </c:pt>
                <c:pt idx="10240">
                  <c:v>18.690000000000001</c:v>
                </c:pt>
                <c:pt idx="10241">
                  <c:v>18.696666666666665</c:v>
                </c:pt>
                <c:pt idx="10242">
                  <c:v>18.596666666666671</c:v>
                </c:pt>
                <c:pt idx="10243">
                  <c:v>18.586666666666666</c:v>
                </c:pt>
                <c:pt idx="10244">
                  <c:v>18.54666666666667</c:v>
                </c:pt>
                <c:pt idx="10245">
                  <c:v>18.58666666666667</c:v>
                </c:pt>
                <c:pt idx="10246">
                  <c:v>18.693333333333335</c:v>
                </c:pt>
                <c:pt idx="10247">
                  <c:v>18.806666666666665</c:v>
                </c:pt>
                <c:pt idx="10248">
                  <c:v>18.88</c:v>
                </c:pt>
                <c:pt idx="10249">
                  <c:v>18.98</c:v>
                </c:pt>
                <c:pt idx="10250">
                  <c:v>19</c:v>
                </c:pt>
                <c:pt idx="10251">
                  <c:v>19.02333333333333</c:v>
                </c:pt>
                <c:pt idx="10252">
                  <c:v>19.103333333333332</c:v>
                </c:pt>
                <c:pt idx="10253">
                  <c:v>19.11333333333333</c:v>
                </c:pt>
                <c:pt idx="10254">
                  <c:v>19.146666666666661</c:v>
                </c:pt>
                <c:pt idx="10255">
                  <c:v>19.056666666666665</c:v>
                </c:pt>
                <c:pt idx="10256">
                  <c:v>18.926666666666666</c:v>
                </c:pt>
                <c:pt idx="10257">
                  <c:v>18.86</c:v>
                </c:pt>
                <c:pt idx="10258">
                  <c:v>18.706666666666667</c:v>
                </c:pt>
                <c:pt idx="10259">
                  <c:v>18.713333333333331</c:v>
                </c:pt>
                <c:pt idx="10260">
                  <c:v>18.796666666666667</c:v>
                </c:pt>
                <c:pt idx="10261">
                  <c:v>18.84333333333333</c:v>
                </c:pt>
                <c:pt idx="10262">
                  <c:v>18.899999999999999</c:v>
                </c:pt>
                <c:pt idx="10263">
                  <c:v>18.933333333333337</c:v>
                </c:pt>
                <c:pt idx="10264">
                  <c:v>18.99666666666667</c:v>
                </c:pt>
                <c:pt idx="10265">
                  <c:v>19.063333333333336</c:v>
                </c:pt>
                <c:pt idx="10266">
                  <c:v>19.116666666666667</c:v>
                </c:pt>
                <c:pt idx="10267">
                  <c:v>19.18</c:v>
                </c:pt>
                <c:pt idx="10268">
                  <c:v>19.233333333333334</c:v>
                </c:pt>
                <c:pt idx="10269">
                  <c:v>19.336666666666666</c:v>
                </c:pt>
                <c:pt idx="10270">
                  <c:v>19.413333333333338</c:v>
                </c:pt>
                <c:pt idx="10271">
                  <c:v>19.509999999999998</c:v>
                </c:pt>
                <c:pt idx="10272">
                  <c:v>19.616666666666667</c:v>
                </c:pt>
                <c:pt idx="10273">
                  <c:v>19.716666666666665</c:v>
                </c:pt>
                <c:pt idx="10274">
                  <c:v>19.856666666666669</c:v>
                </c:pt>
                <c:pt idx="10275">
                  <c:v>19.956666666666667</c:v>
                </c:pt>
                <c:pt idx="10276">
                  <c:v>20.06666666666667</c:v>
                </c:pt>
                <c:pt idx="10277">
                  <c:v>20.130000000000003</c:v>
                </c:pt>
                <c:pt idx="10278">
                  <c:v>20.186666666666667</c:v>
                </c:pt>
                <c:pt idx="10279">
                  <c:v>20.23</c:v>
                </c:pt>
                <c:pt idx="10280">
                  <c:v>20.266666666666666</c:v>
                </c:pt>
                <c:pt idx="10281">
                  <c:v>20.333333333333332</c:v>
                </c:pt>
                <c:pt idx="10282">
                  <c:v>20.373333333333331</c:v>
                </c:pt>
                <c:pt idx="10283">
                  <c:v>20.423333333333336</c:v>
                </c:pt>
                <c:pt idx="10284">
                  <c:v>20.463333333333331</c:v>
                </c:pt>
                <c:pt idx="10285">
                  <c:v>20.553333333333335</c:v>
                </c:pt>
                <c:pt idx="10286">
                  <c:v>20.679999999999996</c:v>
                </c:pt>
                <c:pt idx="10287">
                  <c:v>20.75333333333333</c:v>
                </c:pt>
                <c:pt idx="10288">
                  <c:v>20.926666666666666</c:v>
                </c:pt>
                <c:pt idx="10289">
                  <c:v>20.883333333333333</c:v>
                </c:pt>
                <c:pt idx="10290">
                  <c:v>20.869999999999997</c:v>
                </c:pt>
                <c:pt idx="10291">
                  <c:v>20.87</c:v>
                </c:pt>
                <c:pt idx="10292">
                  <c:v>20.866666666666671</c:v>
                </c:pt>
                <c:pt idx="10293">
                  <c:v>20.853333333333335</c:v>
                </c:pt>
                <c:pt idx="10294">
                  <c:v>20.816666666666666</c:v>
                </c:pt>
                <c:pt idx="10295">
                  <c:v>20.763333333333335</c:v>
                </c:pt>
                <c:pt idx="10296">
                  <c:v>20.773333333333333</c:v>
                </c:pt>
                <c:pt idx="10297">
                  <c:v>20.740000000000002</c:v>
                </c:pt>
                <c:pt idx="10298">
                  <c:v>20.699999999999996</c:v>
                </c:pt>
                <c:pt idx="10299">
                  <c:v>20.61</c:v>
                </c:pt>
                <c:pt idx="10300">
                  <c:v>20.566666666666663</c:v>
                </c:pt>
                <c:pt idx="10301">
                  <c:v>20.533333333333324</c:v>
                </c:pt>
                <c:pt idx="10302">
                  <c:v>20.483333333333331</c:v>
                </c:pt>
                <c:pt idx="10303">
                  <c:v>20.389999999999993</c:v>
                </c:pt>
                <c:pt idx="10304">
                  <c:v>20.339999999999996</c:v>
                </c:pt>
                <c:pt idx="10305">
                  <c:v>20.356666666666666</c:v>
                </c:pt>
                <c:pt idx="10306">
                  <c:v>20.346666666666668</c:v>
                </c:pt>
                <c:pt idx="10307">
                  <c:v>20.346666666666668</c:v>
                </c:pt>
                <c:pt idx="10308">
                  <c:v>20.336666666666666</c:v>
                </c:pt>
                <c:pt idx="10309">
                  <c:v>20.329999999999998</c:v>
                </c:pt>
                <c:pt idx="10310">
                  <c:v>20.330000000000002</c:v>
                </c:pt>
                <c:pt idx="10311">
                  <c:v>20.293333333333337</c:v>
                </c:pt>
                <c:pt idx="10312">
                  <c:v>20.243333333333336</c:v>
                </c:pt>
                <c:pt idx="10313">
                  <c:v>20.213333333333335</c:v>
                </c:pt>
                <c:pt idx="10314">
                  <c:v>20.21</c:v>
                </c:pt>
                <c:pt idx="10315">
                  <c:v>20.22666666666667</c:v>
                </c:pt>
                <c:pt idx="10316">
                  <c:v>20.240000000000006</c:v>
                </c:pt>
                <c:pt idx="10317">
                  <c:v>20.31666666666667</c:v>
                </c:pt>
                <c:pt idx="10318">
                  <c:v>20.346666666666671</c:v>
                </c:pt>
                <c:pt idx="10319">
                  <c:v>20.396666666666665</c:v>
                </c:pt>
                <c:pt idx="10320">
                  <c:v>20.309999999999999</c:v>
                </c:pt>
                <c:pt idx="10321">
                  <c:v>20.209999999999994</c:v>
                </c:pt>
                <c:pt idx="10322">
                  <c:v>20.083333333333329</c:v>
                </c:pt>
                <c:pt idx="10323">
                  <c:v>19.93666666666666</c:v>
                </c:pt>
                <c:pt idx="10324">
                  <c:v>19.813333333333333</c:v>
                </c:pt>
                <c:pt idx="10325">
                  <c:v>19.773333333333333</c:v>
                </c:pt>
                <c:pt idx="10326">
                  <c:v>19.706666666666667</c:v>
                </c:pt>
                <c:pt idx="10327">
                  <c:v>19.720000000000002</c:v>
                </c:pt>
                <c:pt idx="10328">
                  <c:v>19.71</c:v>
                </c:pt>
                <c:pt idx="10329">
                  <c:v>19.75333333333333</c:v>
                </c:pt>
                <c:pt idx="10330">
                  <c:v>19.686666666666664</c:v>
                </c:pt>
                <c:pt idx="10331">
                  <c:v>19.513333333333332</c:v>
                </c:pt>
                <c:pt idx="10332">
                  <c:v>19.339999999999996</c:v>
                </c:pt>
                <c:pt idx="10333">
                  <c:v>19.229999999999997</c:v>
                </c:pt>
                <c:pt idx="10334">
                  <c:v>19.046666666666663</c:v>
                </c:pt>
                <c:pt idx="10335">
                  <c:v>18.863333333333333</c:v>
                </c:pt>
                <c:pt idx="10336">
                  <c:v>18.720000000000002</c:v>
                </c:pt>
                <c:pt idx="10337">
                  <c:v>18.560000000000002</c:v>
                </c:pt>
                <c:pt idx="10338">
                  <c:v>18.466666666666672</c:v>
                </c:pt>
                <c:pt idx="10339">
                  <c:v>18.310000000000002</c:v>
                </c:pt>
                <c:pt idx="10340">
                  <c:v>18.133333333333336</c:v>
                </c:pt>
                <c:pt idx="10341">
                  <c:v>18.003333333333337</c:v>
                </c:pt>
                <c:pt idx="10342">
                  <c:v>17.84</c:v>
                </c:pt>
                <c:pt idx="10343">
                  <c:v>17.780000000000005</c:v>
                </c:pt>
                <c:pt idx="10344">
                  <c:v>17.65666666666667</c:v>
                </c:pt>
                <c:pt idx="10345">
                  <c:v>17.47666666666667</c:v>
                </c:pt>
                <c:pt idx="10346">
                  <c:v>17.313333333333333</c:v>
                </c:pt>
                <c:pt idx="10347">
                  <c:v>17.206666666666667</c:v>
                </c:pt>
                <c:pt idx="10348">
                  <c:v>17.133333333333336</c:v>
                </c:pt>
                <c:pt idx="10349">
                  <c:v>17.046666666666667</c:v>
                </c:pt>
                <c:pt idx="10350">
                  <c:v>16.996666666666666</c:v>
                </c:pt>
                <c:pt idx="10351">
                  <c:v>17.023333333333333</c:v>
                </c:pt>
                <c:pt idx="10352">
                  <c:v>17.076666666666664</c:v>
                </c:pt>
                <c:pt idx="10353">
                  <c:v>17.13</c:v>
                </c:pt>
                <c:pt idx="10354">
                  <c:v>17.190000000000001</c:v>
                </c:pt>
                <c:pt idx="10355">
                  <c:v>17.190000000000001</c:v>
                </c:pt>
                <c:pt idx="10356">
                  <c:v>17.149999999999995</c:v>
                </c:pt>
                <c:pt idx="10357">
                  <c:v>17.02333333333333</c:v>
                </c:pt>
                <c:pt idx="10358">
                  <c:v>16.919999999999995</c:v>
                </c:pt>
                <c:pt idx="10359">
                  <c:v>16.859999999999996</c:v>
                </c:pt>
                <c:pt idx="10360">
                  <c:v>16.816666666666663</c:v>
                </c:pt>
                <c:pt idx="10361">
                  <c:v>16.816666666666663</c:v>
                </c:pt>
                <c:pt idx="10362">
                  <c:v>16.849999999999998</c:v>
                </c:pt>
                <c:pt idx="10363">
                  <c:v>16.899999999999999</c:v>
                </c:pt>
                <c:pt idx="10364">
                  <c:v>16.88</c:v>
                </c:pt>
                <c:pt idx="10365">
                  <c:v>16.776666666666664</c:v>
                </c:pt>
                <c:pt idx="10366">
                  <c:v>16.723333333333333</c:v>
                </c:pt>
                <c:pt idx="10367">
                  <c:v>16.743333333333332</c:v>
                </c:pt>
                <c:pt idx="10368">
                  <c:v>16.739999999999998</c:v>
                </c:pt>
                <c:pt idx="10369">
                  <c:v>16.766666666666666</c:v>
                </c:pt>
                <c:pt idx="10370">
                  <c:v>16.790000000000003</c:v>
                </c:pt>
                <c:pt idx="10371">
                  <c:v>16.736666666666668</c:v>
                </c:pt>
                <c:pt idx="10372">
                  <c:v>16.723333333333336</c:v>
                </c:pt>
                <c:pt idx="10373">
                  <c:v>16.633333333333333</c:v>
                </c:pt>
                <c:pt idx="10374">
                  <c:v>16.523333333333333</c:v>
                </c:pt>
                <c:pt idx="10375">
                  <c:v>16.486666666666668</c:v>
                </c:pt>
                <c:pt idx="10376">
                  <c:v>16.54</c:v>
                </c:pt>
                <c:pt idx="10377">
                  <c:v>16.509999999999998</c:v>
                </c:pt>
                <c:pt idx="10378">
                  <c:v>16.453333333333333</c:v>
                </c:pt>
                <c:pt idx="10379">
                  <c:v>16.46</c:v>
                </c:pt>
                <c:pt idx="10380">
                  <c:v>16.393333333333334</c:v>
                </c:pt>
                <c:pt idx="10381">
                  <c:v>16.246666666666666</c:v>
                </c:pt>
                <c:pt idx="10382">
                  <c:v>16.100000000000001</c:v>
                </c:pt>
                <c:pt idx="10383">
                  <c:v>15.946666666666667</c:v>
                </c:pt>
                <c:pt idx="10384">
                  <c:v>15.873333333333335</c:v>
                </c:pt>
                <c:pt idx="10385">
                  <c:v>15.770000000000001</c:v>
                </c:pt>
                <c:pt idx="10386">
                  <c:v>15.713333333333333</c:v>
                </c:pt>
                <c:pt idx="10387">
                  <c:v>15.716666666666667</c:v>
                </c:pt>
                <c:pt idx="10388">
                  <c:v>15.740000000000002</c:v>
                </c:pt>
                <c:pt idx="10389">
                  <c:v>15.680000000000001</c:v>
                </c:pt>
                <c:pt idx="10390">
                  <c:v>15.536666666666667</c:v>
                </c:pt>
                <c:pt idx="10391">
                  <c:v>15.443333333333335</c:v>
                </c:pt>
                <c:pt idx="10392">
                  <c:v>15.373333333333335</c:v>
                </c:pt>
                <c:pt idx="10393">
                  <c:v>15.270000000000001</c:v>
                </c:pt>
                <c:pt idx="10394">
                  <c:v>15.250000000000002</c:v>
                </c:pt>
                <c:pt idx="10395">
                  <c:v>15.280000000000001</c:v>
                </c:pt>
                <c:pt idx="10396">
                  <c:v>15.22</c:v>
                </c:pt>
                <c:pt idx="10397">
                  <c:v>15.183333333333334</c:v>
                </c:pt>
                <c:pt idx="10398">
                  <c:v>15.120000000000001</c:v>
                </c:pt>
                <c:pt idx="10399">
                  <c:v>15.086666666666668</c:v>
                </c:pt>
                <c:pt idx="10400">
                  <c:v>15.046666666666665</c:v>
                </c:pt>
                <c:pt idx="10401">
                  <c:v>15.069999999999997</c:v>
                </c:pt>
                <c:pt idx="10402">
                  <c:v>15.109999999999996</c:v>
                </c:pt>
                <c:pt idx="10403">
                  <c:v>15.216666666666663</c:v>
                </c:pt>
                <c:pt idx="10404">
                  <c:v>15.366666666666664</c:v>
                </c:pt>
                <c:pt idx="10405">
                  <c:v>15.496666666666663</c:v>
                </c:pt>
                <c:pt idx="10406">
                  <c:v>15.496666666666663</c:v>
                </c:pt>
                <c:pt idx="10407">
                  <c:v>15.463333333333328</c:v>
                </c:pt>
                <c:pt idx="10408">
                  <c:v>15.396666666666663</c:v>
                </c:pt>
                <c:pt idx="10409">
                  <c:v>15.236666666666661</c:v>
                </c:pt>
                <c:pt idx="10410">
                  <c:v>15.179999999999996</c:v>
                </c:pt>
                <c:pt idx="10411">
                  <c:v>15.153333333333331</c:v>
                </c:pt>
                <c:pt idx="10412">
                  <c:v>15.169999999999996</c:v>
                </c:pt>
                <c:pt idx="10413">
                  <c:v>15.219999999999999</c:v>
                </c:pt>
                <c:pt idx="10414">
                  <c:v>15.213333333333333</c:v>
                </c:pt>
                <c:pt idx="10415">
                  <c:v>15.180000000000001</c:v>
                </c:pt>
                <c:pt idx="10416">
                  <c:v>15.133333333333335</c:v>
                </c:pt>
                <c:pt idx="10417">
                  <c:v>15.063333333333336</c:v>
                </c:pt>
                <c:pt idx="10418">
                  <c:v>14.910000000000002</c:v>
                </c:pt>
                <c:pt idx="10419">
                  <c:v>14.743333333333336</c:v>
                </c:pt>
                <c:pt idx="10420">
                  <c:v>14.776666666666669</c:v>
                </c:pt>
                <c:pt idx="10421">
                  <c:v>14.80666666666667</c:v>
                </c:pt>
                <c:pt idx="10422">
                  <c:v>14.866666666666671</c:v>
                </c:pt>
                <c:pt idx="10423">
                  <c:v>14.930000000000005</c:v>
                </c:pt>
                <c:pt idx="10424">
                  <c:v>14.99666666666667</c:v>
                </c:pt>
                <c:pt idx="10425">
                  <c:v>15.106666666666671</c:v>
                </c:pt>
                <c:pt idx="10426">
                  <c:v>15.186666666666669</c:v>
                </c:pt>
                <c:pt idx="10427">
                  <c:v>15.133333333333335</c:v>
                </c:pt>
                <c:pt idx="10428">
                  <c:v>14.986666666666668</c:v>
                </c:pt>
                <c:pt idx="10429">
                  <c:v>14.893333333333334</c:v>
                </c:pt>
                <c:pt idx="10430">
                  <c:v>14.846666666666668</c:v>
                </c:pt>
                <c:pt idx="10431">
                  <c:v>14.77</c:v>
                </c:pt>
                <c:pt idx="10432">
                  <c:v>14.77</c:v>
                </c:pt>
                <c:pt idx="10433">
                  <c:v>14.69</c:v>
                </c:pt>
                <c:pt idx="10434">
                  <c:v>14.623333333333331</c:v>
                </c:pt>
                <c:pt idx="10435">
                  <c:v>14.529999999999998</c:v>
                </c:pt>
                <c:pt idx="10436">
                  <c:v>14.399999999999999</c:v>
                </c:pt>
                <c:pt idx="10437">
                  <c:v>14.286666666666664</c:v>
                </c:pt>
                <c:pt idx="10438">
                  <c:v>14.139999999999995</c:v>
                </c:pt>
                <c:pt idx="10439">
                  <c:v>14.139999999999995</c:v>
                </c:pt>
                <c:pt idx="10440">
                  <c:v>14.189999999999998</c:v>
                </c:pt>
                <c:pt idx="10441">
                  <c:v>14.259999999999998</c:v>
                </c:pt>
                <c:pt idx="10442">
                  <c:v>14.333333333333334</c:v>
                </c:pt>
                <c:pt idx="10443">
                  <c:v>14.360000000000003</c:v>
                </c:pt>
                <c:pt idx="10444">
                  <c:v>14.293333333333335</c:v>
                </c:pt>
                <c:pt idx="10445">
                  <c:v>14.300000000000004</c:v>
                </c:pt>
                <c:pt idx="10446">
                  <c:v>14.363333333333337</c:v>
                </c:pt>
                <c:pt idx="10447">
                  <c:v>14.516666666666673</c:v>
                </c:pt>
                <c:pt idx="10448">
                  <c:v>14.743333333333339</c:v>
                </c:pt>
                <c:pt idx="10449">
                  <c:v>15.026666666666671</c:v>
                </c:pt>
                <c:pt idx="10450">
                  <c:v>15.196666666666669</c:v>
                </c:pt>
                <c:pt idx="10451">
                  <c:v>15.303333333333335</c:v>
                </c:pt>
                <c:pt idx="10452">
                  <c:v>15.443333333333335</c:v>
                </c:pt>
                <c:pt idx="10453">
                  <c:v>15.566666666666668</c:v>
                </c:pt>
                <c:pt idx="10454">
                  <c:v>15.626666666666669</c:v>
                </c:pt>
                <c:pt idx="10455">
                  <c:v>15.576666666666666</c:v>
                </c:pt>
                <c:pt idx="10456">
                  <c:v>15.636666666666665</c:v>
                </c:pt>
                <c:pt idx="10457">
                  <c:v>15.743333333333332</c:v>
                </c:pt>
                <c:pt idx="10458">
                  <c:v>15.886666666666667</c:v>
                </c:pt>
                <c:pt idx="10459">
                  <c:v>16.043333333333333</c:v>
                </c:pt>
                <c:pt idx="10460">
                  <c:v>16.249999999999996</c:v>
                </c:pt>
                <c:pt idx="10461">
                  <c:v>16.45</c:v>
                </c:pt>
                <c:pt idx="10462">
                  <c:v>16.503333333333334</c:v>
                </c:pt>
                <c:pt idx="10463">
                  <c:v>16.549999999999997</c:v>
                </c:pt>
                <c:pt idx="10464">
                  <c:v>16.563333333333333</c:v>
                </c:pt>
                <c:pt idx="10465">
                  <c:v>16.586666666666666</c:v>
                </c:pt>
                <c:pt idx="10466">
                  <c:v>16.756666666666668</c:v>
                </c:pt>
                <c:pt idx="10467">
                  <c:v>16.98</c:v>
                </c:pt>
                <c:pt idx="10468">
                  <c:v>17.186666666666667</c:v>
                </c:pt>
                <c:pt idx="10469">
                  <c:v>17.296666666666667</c:v>
                </c:pt>
                <c:pt idx="10470">
                  <c:v>17.440000000000001</c:v>
                </c:pt>
                <c:pt idx="10471">
                  <c:v>17.63</c:v>
                </c:pt>
                <c:pt idx="10472">
                  <c:v>17.740000000000002</c:v>
                </c:pt>
                <c:pt idx="10473">
                  <c:v>17.916666666666668</c:v>
                </c:pt>
                <c:pt idx="10474">
                  <c:v>18.036666666666669</c:v>
                </c:pt>
                <c:pt idx="10475">
                  <c:v>18.116666666666667</c:v>
                </c:pt>
                <c:pt idx="10476">
                  <c:v>18.146666666666665</c:v>
                </c:pt>
                <c:pt idx="10477">
                  <c:v>18.043333333333333</c:v>
                </c:pt>
                <c:pt idx="10478">
                  <c:v>17.959999999999997</c:v>
                </c:pt>
                <c:pt idx="10479">
                  <c:v>17.969999999999995</c:v>
                </c:pt>
                <c:pt idx="10480">
                  <c:v>18.02333333333333</c:v>
                </c:pt>
                <c:pt idx="10481">
                  <c:v>18.119999999999997</c:v>
                </c:pt>
                <c:pt idx="10482">
                  <c:v>18.189999999999998</c:v>
                </c:pt>
                <c:pt idx="10483">
                  <c:v>18.203333333333333</c:v>
                </c:pt>
                <c:pt idx="10484">
                  <c:v>18.206666666666667</c:v>
                </c:pt>
                <c:pt idx="10485">
                  <c:v>18.39</c:v>
                </c:pt>
                <c:pt idx="10486">
                  <c:v>18.440000000000001</c:v>
                </c:pt>
                <c:pt idx="10487">
                  <c:v>18.393333333333331</c:v>
                </c:pt>
                <c:pt idx="10488">
                  <c:v>18.476666666666667</c:v>
                </c:pt>
                <c:pt idx="10489">
                  <c:v>18.530000000000005</c:v>
                </c:pt>
                <c:pt idx="10490">
                  <c:v>18.65666666666667</c:v>
                </c:pt>
                <c:pt idx="10491">
                  <c:v>18.793333333333337</c:v>
                </c:pt>
                <c:pt idx="10492">
                  <c:v>18.866666666666667</c:v>
                </c:pt>
                <c:pt idx="10493">
                  <c:v>18.986666666666665</c:v>
                </c:pt>
                <c:pt idx="10494">
                  <c:v>19.186666666666667</c:v>
                </c:pt>
                <c:pt idx="10495">
                  <c:v>19.473333333333333</c:v>
                </c:pt>
                <c:pt idx="10496">
                  <c:v>19.563333333333333</c:v>
                </c:pt>
                <c:pt idx="10497">
                  <c:v>19.549999999999997</c:v>
                </c:pt>
                <c:pt idx="10498">
                  <c:v>19.61</c:v>
                </c:pt>
                <c:pt idx="10499">
                  <c:v>19.793333333333333</c:v>
                </c:pt>
                <c:pt idx="10500">
                  <c:v>19.913333333333334</c:v>
                </c:pt>
                <c:pt idx="10501">
                  <c:v>19.940000000000005</c:v>
                </c:pt>
                <c:pt idx="10502">
                  <c:v>19.920000000000005</c:v>
                </c:pt>
                <c:pt idx="10503">
                  <c:v>19.870000000000005</c:v>
                </c:pt>
                <c:pt idx="10504">
                  <c:v>19.913333333333338</c:v>
                </c:pt>
                <c:pt idx="10505">
                  <c:v>20.086666666666666</c:v>
                </c:pt>
                <c:pt idx="10506">
                  <c:v>20.326666666666664</c:v>
                </c:pt>
                <c:pt idx="10507">
                  <c:v>20.540000000000003</c:v>
                </c:pt>
                <c:pt idx="10508">
                  <c:v>20.743333333333332</c:v>
                </c:pt>
                <c:pt idx="10509">
                  <c:v>20.85</c:v>
                </c:pt>
                <c:pt idx="10510">
                  <c:v>20.876666666666665</c:v>
                </c:pt>
                <c:pt idx="10511">
                  <c:v>20.873333333333335</c:v>
                </c:pt>
                <c:pt idx="10512">
                  <c:v>20.89</c:v>
                </c:pt>
                <c:pt idx="10513">
                  <c:v>20.963333333333331</c:v>
                </c:pt>
                <c:pt idx="10514">
                  <c:v>21.019999999999996</c:v>
                </c:pt>
                <c:pt idx="10515">
                  <c:v>20.983333333333331</c:v>
                </c:pt>
                <c:pt idx="10516">
                  <c:v>21.006666666666664</c:v>
                </c:pt>
                <c:pt idx="10517">
                  <c:v>21.153333333333329</c:v>
                </c:pt>
                <c:pt idx="10518">
                  <c:v>21.246666666666663</c:v>
                </c:pt>
                <c:pt idx="10519">
                  <c:v>21.339999999999996</c:v>
                </c:pt>
                <c:pt idx="10520">
                  <c:v>21.366666666666664</c:v>
                </c:pt>
                <c:pt idx="10521">
                  <c:v>21.403333333333329</c:v>
                </c:pt>
                <c:pt idx="10522">
                  <c:v>21.636666666666663</c:v>
                </c:pt>
                <c:pt idx="10523">
                  <c:v>21.686666666666664</c:v>
                </c:pt>
                <c:pt idx="10524">
                  <c:v>21.709999999999994</c:v>
                </c:pt>
                <c:pt idx="10525">
                  <c:v>21.543333333333333</c:v>
                </c:pt>
                <c:pt idx="10526">
                  <c:v>21.436666666666664</c:v>
                </c:pt>
                <c:pt idx="10527">
                  <c:v>21.386666666666663</c:v>
                </c:pt>
                <c:pt idx="10528">
                  <c:v>21.333333333333329</c:v>
                </c:pt>
                <c:pt idx="10529">
                  <c:v>21.17</c:v>
                </c:pt>
                <c:pt idx="10530">
                  <c:v>21.043333333333337</c:v>
                </c:pt>
                <c:pt idx="10531">
                  <c:v>20.923333333333339</c:v>
                </c:pt>
                <c:pt idx="10532">
                  <c:v>21.003333333333337</c:v>
                </c:pt>
                <c:pt idx="10533">
                  <c:v>20.976666666666674</c:v>
                </c:pt>
                <c:pt idx="10534">
                  <c:v>20.893333333333338</c:v>
                </c:pt>
                <c:pt idx="10535">
                  <c:v>20.686666666666671</c:v>
                </c:pt>
                <c:pt idx="10536">
                  <c:v>20.363333333333337</c:v>
                </c:pt>
                <c:pt idx="10537">
                  <c:v>20.160000000000004</c:v>
                </c:pt>
                <c:pt idx="10538">
                  <c:v>20.050000000000004</c:v>
                </c:pt>
                <c:pt idx="10539">
                  <c:v>19.963333333333335</c:v>
                </c:pt>
                <c:pt idx="10540">
                  <c:v>20.016666666666666</c:v>
                </c:pt>
                <c:pt idx="10541">
                  <c:v>19.980000000000004</c:v>
                </c:pt>
                <c:pt idx="10542">
                  <c:v>19.90333333333334</c:v>
                </c:pt>
                <c:pt idx="10543">
                  <c:v>19.850000000000005</c:v>
                </c:pt>
                <c:pt idx="10544">
                  <c:v>19.82</c:v>
                </c:pt>
                <c:pt idx="10545">
                  <c:v>19.84</c:v>
                </c:pt>
                <c:pt idx="10546">
                  <c:v>19.936666666666671</c:v>
                </c:pt>
                <c:pt idx="10547">
                  <c:v>20.006666666666671</c:v>
                </c:pt>
                <c:pt idx="10548">
                  <c:v>20.06333333333334</c:v>
                </c:pt>
                <c:pt idx="10549">
                  <c:v>20.150000000000002</c:v>
                </c:pt>
                <c:pt idx="10550">
                  <c:v>20.133333333333333</c:v>
                </c:pt>
                <c:pt idx="10551">
                  <c:v>20.060000000000002</c:v>
                </c:pt>
                <c:pt idx="10552">
                  <c:v>19.87</c:v>
                </c:pt>
                <c:pt idx="10553">
                  <c:v>19.843333333333337</c:v>
                </c:pt>
                <c:pt idx="10554">
                  <c:v>19.790000000000006</c:v>
                </c:pt>
                <c:pt idx="10555">
                  <c:v>19.790000000000003</c:v>
                </c:pt>
                <c:pt idx="10556">
                  <c:v>19.956666666666671</c:v>
                </c:pt>
                <c:pt idx="10557">
                  <c:v>20.15666666666667</c:v>
                </c:pt>
                <c:pt idx="10558">
                  <c:v>20.303333333333335</c:v>
                </c:pt>
                <c:pt idx="10559">
                  <c:v>20.369999999999997</c:v>
                </c:pt>
                <c:pt idx="10560">
                  <c:v>20.32</c:v>
                </c:pt>
                <c:pt idx="10561">
                  <c:v>20.276666666666667</c:v>
                </c:pt>
                <c:pt idx="10562">
                  <c:v>20.130000000000003</c:v>
                </c:pt>
                <c:pt idx="10563">
                  <c:v>20.116666666666671</c:v>
                </c:pt>
                <c:pt idx="10564">
                  <c:v>20.24666666666667</c:v>
                </c:pt>
                <c:pt idx="10565">
                  <c:v>20.403333333333332</c:v>
                </c:pt>
                <c:pt idx="10566">
                  <c:v>20.683333333333334</c:v>
                </c:pt>
                <c:pt idx="10567">
                  <c:v>20.98</c:v>
                </c:pt>
                <c:pt idx="10568">
                  <c:v>21.103333333333332</c:v>
                </c:pt>
                <c:pt idx="10569">
                  <c:v>21.146666666666665</c:v>
                </c:pt>
                <c:pt idx="10570">
                  <c:v>21.126666666666665</c:v>
                </c:pt>
                <c:pt idx="10571">
                  <c:v>21.226666666666667</c:v>
                </c:pt>
                <c:pt idx="10572">
                  <c:v>21.27333333333333</c:v>
                </c:pt>
                <c:pt idx="10573">
                  <c:v>21.296666666666663</c:v>
                </c:pt>
                <c:pt idx="10574">
                  <c:v>21.306666666666665</c:v>
                </c:pt>
                <c:pt idx="10575">
                  <c:v>21.24</c:v>
                </c:pt>
                <c:pt idx="10576">
                  <c:v>21.123333333333331</c:v>
                </c:pt>
                <c:pt idx="10577">
                  <c:v>21.036666666666672</c:v>
                </c:pt>
                <c:pt idx="10578">
                  <c:v>21.02</c:v>
                </c:pt>
                <c:pt idx="10579">
                  <c:v>20.94</c:v>
                </c:pt>
                <c:pt idx="10580">
                  <c:v>20.863333333333337</c:v>
                </c:pt>
                <c:pt idx="10581">
                  <c:v>20.806666666666672</c:v>
                </c:pt>
                <c:pt idx="10582">
                  <c:v>20.756666666666668</c:v>
                </c:pt>
                <c:pt idx="10583">
                  <c:v>20.663333333333338</c:v>
                </c:pt>
                <c:pt idx="10584">
                  <c:v>20.590000000000007</c:v>
                </c:pt>
                <c:pt idx="10585">
                  <c:v>20.646666666666668</c:v>
                </c:pt>
                <c:pt idx="10586">
                  <c:v>20.576666666666668</c:v>
                </c:pt>
                <c:pt idx="10587">
                  <c:v>20.523333333333333</c:v>
                </c:pt>
                <c:pt idx="10588">
                  <c:v>20.52</c:v>
                </c:pt>
                <c:pt idx="10589">
                  <c:v>20.6</c:v>
                </c:pt>
                <c:pt idx="10590">
                  <c:v>20.766666666666669</c:v>
                </c:pt>
                <c:pt idx="10591">
                  <c:v>20.90666666666667</c:v>
                </c:pt>
                <c:pt idx="10592">
                  <c:v>21.056666666666668</c:v>
                </c:pt>
                <c:pt idx="10593">
                  <c:v>21.166666666666668</c:v>
                </c:pt>
                <c:pt idx="10594">
                  <c:v>21.219999999999995</c:v>
                </c:pt>
                <c:pt idx="10595">
                  <c:v>21.3</c:v>
                </c:pt>
                <c:pt idx="10596">
                  <c:v>21.29</c:v>
                </c:pt>
                <c:pt idx="10597">
                  <c:v>21.229999999999997</c:v>
                </c:pt>
                <c:pt idx="10598">
                  <c:v>21.16</c:v>
                </c:pt>
                <c:pt idx="10599">
                  <c:v>21.11</c:v>
                </c:pt>
                <c:pt idx="10600">
                  <c:v>21.07</c:v>
                </c:pt>
                <c:pt idx="10601">
                  <c:v>21.006666666666668</c:v>
                </c:pt>
                <c:pt idx="10602">
                  <c:v>20.990000000000006</c:v>
                </c:pt>
                <c:pt idx="10603">
                  <c:v>20.990000000000002</c:v>
                </c:pt>
                <c:pt idx="10604">
                  <c:v>21.04666666666667</c:v>
                </c:pt>
                <c:pt idx="10605">
                  <c:v>21.116666666666664</c:v>
                </c:pt>
                <c:pt idx="10606">
                  <c:v>21.179999999999996</c:v>
                </c:pt>
                <c:pt idx="10607">
                  <c:v>21.229999999999997</c:v>
                </c:pt>
                <c:pt idx="10608">
                  <c:v>21.189999999999998</c:v>
                </c:pt>
                <c:pt idx="10609">
                  <c:v>21.156666666666663</c:v>
                </c:pt>
                <c:pt idx="10610">
                  <c:v>21.139999999999997</c:v>
                </c:pt>
                <c:pt idx="10611">
                  <c:v>21.143333333333331</c:v>
                </c:pt>
                <c:pt idx="10612">
                  <c:v>21.173333333333332</c:v>
                </c:pt>
                <c:pt idx="10613">
                  <c:v>21.27333333333333</c:v>
                </c:pt>
                <c:pt idx="10614">
                  <c:v>21.353333333333332</c:v>
                </c:pt>
                <c:pt idx="10615">
                  <c:v>21.36333333333333</c:v>
                </c:pt>
                <c:pt idx="10616">
                  <c:v>21.366666666666664</c:v>
                </c:pt>
                <c:pt idx="10617">
                  <c:v>21.323333333333331</c:v>
                </c:pt>
                <c:pt idx="10618">
                  <c:v>21.296666666666663</c:v>
                </c:pt>
                <c:pt idx="10619">
                  <c:v>21.219999999999992</c:v>
                </c:pt>
                <c:pt idx="10620">
                  <c:v>21.116666666666664</c:v>
                </c:pt>
                <c:pt idx="10621">
                  <c:v>21.076666666666657</c:v>
                </c:pt>
                <c:pt idx="10622">
                  <c:v>20.999999999999996</c:v>
                </c:pt>
                <c:pt idx="10623">
                  <c:v>20.946666666666662</c:v>
                </c:pt>
                <c:pt idx="10624">
                  <c:v>20.859999999999996</c:v>
                </c:pt>
                <c:pt idx="10625">
                  <c:v>20.749999999999996</c:v>
                </c:pt>
                <c:pt idx="10626">
                  <c:v>20.653333333333329</c:v>
                </c:pt>
                <c:pt idx="10627">
                  <c:v>20.56</c:v>
                </c:pt>
                <c:pt idx="10628">
                  <c:v>20.579999999999995</c:v>
                </c:pt>
                <c:pt idx="10629">
                  <c:v>20.619999999999997</c:v>
                </c:pt>
                <c:pt idx="10630">
                  <c:v>20.616666666666664</c:v>
                </c:pt>
                <c:pt idx="10631">
                  <c:v>20.603333333333332</c:v>
                </c:pt>
                <c:pt idx="10632">
                  <c:v>20.599999999999998</c:v>
                </c:pt>
                <c:pt idx="10633">
                  <c:v>20.586666666666666</c:v>
                </c:pt>
                <c:pt idx="10634">
                  <c:v>20.54666666666667</c:v>
                </c:pt>
                <c:pt idx="10635">
                  <c:v>20.526666666666667</c:v>
                </c:pt>
                <c:pt idx="10636">
                  <c:v>20.533333333333339</c:v>
                </c:pt>
                <c:pt idx="10637">
                  <c:v>20.536666666666672</c:v>
                </c:pt>
                <c:pt idx="10638">
                  <c:v>20.540000000000003</c:v>
                </c:pt>
                <c:pt idx="10639">
                  <c:v>20.536666666666672</c:v>
                </c:pt>
                <c:pt idx="10640">
                  <c:v>20.540000000000006</c:v>
                </c:pt>
                <c:pt idx="10641">
                  <c:v>20.540000000000003</c:v>
                </c:pt>
                <c:pt idx="10642">
                  <c:v>20.51</c:v>
                </c:pt>
                <c:pt idx="10643">
                  <c:v>20.393333333333338</c:v>
                </c:pt>
                <c:pt idx="10644">
                  <c:v>20.33666666666667</c:v>
                </c:pt>
                <c:pt idx="10645">
                  <c:v>20.29000000000001</c:v>
                </c:pt>
                <c:pt idx="10646">
                  <c:v>20.236666666666675</c:v>
                </c:pt>
                <c:pt idx="10647">
                  <c:v>20.156666666666673</c:v>
                </c:pt>
                <c:pt idx="10648">
                  <c:v>20.053333333333338</c:v>
                </c:pt>
                <c:pt idx="10649">
                  <c:v>19.993333333333336</c:v>
                </c:pt>
                <c:pt idx="10650">
                  <c:v>19.930000000000003</c:v>
                </c:pt>
                <c:pt idx="10651">
                  <c:v>19.900000000000002</c:v>
                </c:pt>
                <c:pt idx="10652">
                  <c:v>19.89</c:v>
                </c:pt>
                <c:pt idx="10653">
                  <c:v>19.886666666666667</c:v>
                </c:pt>
                <c:pt idx="10654">
                  <c:v>19.959999999999997</c:v>
                </c:pt>
                <c:pt idx="10655">
                  <c:v>19.983333333333334</c:v>
                </c:pt>
                <c:pt idx="10656">
                  <c:v>19.983333333333334</c:v>
                </c:pt>
                <c:pt idx="10657">
                  <c:v>19.936666666666664</c:v>
                </c:pt>
                <c:pt idx="10658">
                  <c:v>19.826666666666664</c:v>
                </c:pt>
                <c:pt idx="10659">
                  <c:v>19.756666666666668</c:v>
                </c:pt>
                <c:pt idx="10660">
                  <c:v>19.763333333333332</c:v>
                </c:pt>
                <c:pt idx="10661">
                  <c:v>19.779999999999994</c:v>
                </c:pt>
                <c:pt idx="10662">
                  <c:v>19.736666666666661</c:v>
                </c:pt>
                <c:pt idx="10663">
                  <c:v>19.696666666666662</c:v>
                </c:pt>
                <c:pt idx="10664">
                  <c:v>19.636666666666663</c:v>
                </c:pt>
                <c:pt idx="10665">
                  <c:v>19.509999999999994</c:v>
                </c:pt>
                <c:pt idx="10666">
                  <c:v>19.393333333333331</c:v>
                </c:pt>
                <c:pt idx="10667">
                  <c:v>19.313333333333333</c:v>
                </c:pt>
                <c:pt idx="10668">
                  <c:v>19.266666666666666</c:v>
                </c:pt>
                <c:pt idx="10669">
                  <c:v>19.239999999999998</c:v>
                </c:pt>
                <c:pt idx="10670">
                  <c:v>19.246666666666666</c:v>
                </c:pt>
                <c:pt idx="10671">
                  <c:v>19.246666666666663</c:v>
                </c:pt>
                <c:pt idx="10672">
                  <c:v>19.239999999999995</c:v>
                </c:pt>
                <c:pt idx="10673">
                  <c:v>19.233333333333331</c:v>
                </c:pt>
                <c:pt idx="10674">
                  <c:v>19.113333333333333</c:v>
                </c:pt>
                <c:pt idx="10675">
                  <c:v>19.010000000000002</c:v>
                </c:pt>
                <c:pt idx="10676">
                  <c:v>19.003333333333334</c:v>
                </c:pt>
                <c:pt idx="10677">
                  <c:v>19.046666666666667</c:v>
                </c:pt>
                <c:pt idx="10678">
                  <c:v>19.079999999999998</c:v>
                </c:pt>
                <c:pt idx="10679">
                  <c:v>19.116666666666667</c:v>
                </c:pt>
                <c:pt idx="10680">
                  <c:v>19.086666666666666</c:v>
                </c:pt>
                <c:pt idx="10681">
                  <c:v>19.006666666666668</c:v>
                </c:pt>
                <c:pt idx="10682">
                  <c:v>18.903333333333332</c:v>
                </c:pt>
                <c:pt idx="10683">
                  <c:v>18.79666666666667</c:v>
                </c:pt>
                <c:pt idx="10684">
                  <c:v>18.680000000000007</c:v>
                </c:pt>
                <c:pt idx="10685">
                  <c:v>18.61333333333334</c:v>
                </c:pt>
                <c:pt idx="10686">
                  <c:v>18.550000000000004</c:v>
                </c:pt>
                <c:pt idx="10687">
                  <c:v>18.566666666666674</c:v>
                </c:pt>
                <c:pt idx="10688">
                  <c:v>18.516666666666673</c:v>
                </c:pt>
                <c:pt idx="10689">
                  <c:v>18.383333333333336</c:v>
                </c:pt>
                <c:pt idx="10690">
                  <c:v>18.186666666666667</c:v>
                </c:pt>
                <c:pt idx="10691">
                  <c:v>18.053333333333335</c:v>
                </c:pt>
                <c:pt idx="10692">
                  <c:v>17.966666666666665</c:v>
                </c:pt>
                <c:pt idx="10693">
                  <c:v>17.893333333333334</c:v>
                </c:pt>
                <c:pt idx="10694">
                  <c:v>17.90666666666667</c:v>
                </c:pt>
                <c:pt idx="10695">
                  <c:v>17.953333333333333</c:v>
                </c:pt>
                <c:pt idx="10696">
                  <c:v>17.866666666666667</c:v>
                </c:pt>
                <c:pt idx="10697">
                  <c:v>17.690000000000005</c:v>
                </c:pt>
                <c:pt idx="10698">
                  <c:v>17.503333333333337</c:v>
                </c:pt>
                <c:pt idx="10699">
                  <c:v>17.313333333333333</c:v>
                </c:pt>
                <c:pt idx="10700">
                  <c:v>17.12</c:v>
                </c:pt>
                <c:pt idx="10701">
                  <c:v>16.976666666666667</c:v>
                </c:pt>
                <c:pt idx="10702">
                  <c:v>16.916666666666668</c:v>
                </c:pt>
                <c:pt idx="10703">
                  <c:v>16.89</c:v>
                </c:pt>
                <c:pt idx="10704">
                  <c:v>16.956666666666667</c:v>
                </c:pt>
                <c:pt idx="10705">
                  <c:v>17.003333333333334</c:v>
                </c:pt>
                <c:pt idx="10706">
                  <c:v>16.989999999999998</c:v>
                </c:pt>
                <c:pt idx="10707">
                  <c:v>16.916666666666668</c:v>
                </c:pt>
                <c:pt idx="10708">
                  <c:v>16.820000000000004</c:v>
                </c:pt>
                <c:pt idx="10709">
                  <c:v>16.703333333333333</c:v>
                </c:pt>
                <c:pt idx="10710">
                  <c:v>16.603333333333335</c:v>
                </c:pt>
                <c:pt idx="10711">
                  <c:v>16.510000000000005</c:v>
                </c:pt>
                <c:pt idx="10712">
                  <c:v>16.440000000000001</c:v>
                </c:pt>
                <c:pt idx="10713">
                  <c:v>16.416666666666668</c:v>
                </c:pt>
                <c:pt idx="10714">
                  <c:v>16.34</c:v>
                </c:pt>
                <c:pt idx="10715">
                  <c:v>16.206666666666667</c:v>
                </c:pt>
                <c:pt idx="10716">
                  <c:v>16.076666666666664</c:v>
                </c:pt>
                <c:pt idx="10717">
                  <c:v>15.919999999999998</c:v>
                </c:pt>
                <c:pt idx="10718">
                  <c:v>15.896666666666667</c:v>
                </c:pt>
                <c:pt idx="10719">
                  <c:v>15.853333333333332</c:v>
                </c:pt>
                <c:pt idx="10720">
                  <c:v>15.766666666666667</c:v>
                </c:pt>
                <c:pt idx="10721">
                  <c:v>15.623333333333333</c:v>
                </c:pt>
                <c:pt idx="10722">
                  <c:v>15.486666666666666</c:v>
                </c:pt>
                <c:pt idx="10723">
                  <c:v>15.393333333333333</c:v>
                </c:pt>
                <c:pt idx="10724">
                  <c:v>15.246666666666663</c:v>
                </c:pt>
                <c:pt idx="10725">
                  <c:v>15.116666666666664</c:v>
                </c:pt>
                <c:pt idx="10726">
                  <c:v>15.066666666666663</c:v>
                </c:pt>
                <c:pt idx="10727">
                  <c:v>15.083333333333332</c:v>
                </c:pt>
                <c:pt idx="10728">
                  <c:v>15.066666666666665</c:v>
                </c:pt>
                <c:pt idx="10729">
                  <c:v>15.066666666666666</c:v>
                </c:pt>
                <c:pt idx="10730">
                  <c:v>15.076666666666664</c:v>
                </c:pt>
                <c:pt idx="10731">
                  <c:v>15.063333333333333</c:v>
                </c:pt>
                <c:pt idx="10732">
                  <c:v>14.996666666666666</c:v>
                </c:pt>
                <c:pt idx="10733">
                  <c:v>14.93</c:v>
                </c:pt>
                <c:pt idx="10734">
                  <c:v>14.826666666666664</c:v>
                </c:pt>
                <c:pt idx="10735">
                  <c:v>14.683333333333335</c:v>
                </c:pt>
                <c:pt idx="10736">
                  <c:v>14.513333333333337</c:v>
                </c:pt>
                <c:pt idx="10737">
                  <c:v>14.380000000000004</c:v>
                </c:pt>
                <c:pt idx="10738">
                  <c:v>14.273333333333339</c:v>
                </c:pt>
                <c:pt idx="10739">
                  <c:v>14.203333333333338</c:v>
                </c:pt>
                <c:pt idx="10740">
                  <c:v>14.200000000000005</c:v>
                </c:pt>
                <c:pt idx="10741">
                  <c:v>14.183333333333335</c:v>
                </c:pt>
                <c:pt idx="10742">
                  <c:v>14.183333333333335</c:v>
                </c:pt>
                <c:pt idx="10743">
                  <c:v>14.106666666666667</c:v>
                </c:pt>
                <c:pt idx="10744">
                  <c:v>14.043333333333335</c:v>
                </c:pt>
                <c:pt idx="10745">
                  <c:v>14.003333333333334</c:v>
                </c:pt>
                <c:pt idx="10746">
                  <c:v>13.936666666666669</c:v>
                </c:pt>
                <c:pt idx="10747">
                  <c:v>13.833333333333334</c:v>
                </c:pt>
                <c:pt idx="10748">
                  <c:v>13.709999999999999</c:v>
                </c:pt>
                <c:pt idx="10749">
                  <c:v>13.68</c:v>
                </c:pt>
                <c:pt idx="10750">
                  <c:v>13.669999999999998</c:v>
                </c:pt>
                <c:pt idx="10751">
                  <c:v>13.643333333333333</c:v>
                </c:pt>
                <c:pt idx="10752">
                  <c:v>13.639999999999999</c:v>
                </c:pt>
                <c:pt idx="10753">
                  <c:v>13.586666666666666</c:v>
                </c:pt>
                <c:pt idx="10754">
                  <c:v>13.576666666666666</c:v>
                </c:pt>
                <c:pt idx="10755">
                  <c:v>13.576666666666666</c:v>
                </c:pt>
                <c:pt idx="10756">
                  <c:v>13.566666666666666</c:v>
                </c:pt>
                <c:pt idx="10757">
                  <c:v>13.566666666666666</c:v>
                </c:pt>
                <c:pt idx="10758">
                  <c:v>13.6</c:v>
                </c:pt>
                <c:pt idx="10759">
                  <c:v>13.606666666666666</c:v>
                </c:pt>
                <c:pt idx="10760">
                  <c:v>13.486666666666666</c:v>
                </c:pt>
                <c:pt idx="10761">
                  <c:v>13.370000000000001</c:v>
                </c:pt>
                <c:pt idx="10762">
                  <c:v>13.256666666666668</c:v>
                </c:pt>
                <c:pt idx="10763">
                  <c:v>13.120000000000005</c:v>
                </c:pt>
                <c:pt idx="10764">
                  <c:v>12.970000000000002</c:v>
                </c:pt>
                <c:pt idx="10765">
                  <c:v>12.840000000000003</c:v>
                </c:pt>
                <c:pt idx="10766">
                  <c:v>12.74666666666667</c:v>
                </c:pt>
                <c:pt idx="10767">
                  <c:v>12.723333333333334</c:v>
                </c:pt>
                <c:pt idx="10768">
                  <c:v>12.676666666666668</c:v>
                </c:pt>
                <c:pt idx="10769">
                  <c:v>12.623333333333333</c:v>
                </c:pt>
                <c:pt idx="10770">
                  <c:v>12.593333333333334</c:v>
                </c:pt>
                <c:pt idx="10771">
                  <c:v>12.566666666666665</c:v>
                </c:pt>
                <c:pt idx="10772">
                  <c:v>12.516666666666662</c:v>
                </c:pt>
                <c:pt idx="10773">
                  <c:v>12.423333333333328</c:v>
                </c:pt>
                <c:pt idx="10774">
                  <c:v>12.366666666666664</c:v>
                </c:pt>
                <c:pt idx="10775">
                  <c:v>12.326666666666663</c:v>
                </c:pt>
                <c:pt idx="10776">
                  <c:v>12.37333333333333</c:v>
                </c:pt>
                <c:pt idx="10777">
                  <c:v>12.406666666666663</c:v>
                </c:pt>
                <c:pt idx="10778">
                  <c:v>12.42333333333333</c:v>
                </c:pt>
                <c:pt idx="10779">
                  <c:v>12.399999999999999</c:v>
                </c:pt>
                <c:pt idx="10780">
                  <c:v>12.360000000000001</c:v>
                </c:pt>
                <c:pt idx="10781">
                  <c:v>12.396666666666668</c:v>
                </c:pt>
                <c:pt idx="10782">
                  <c:v>12.35</c:v>
                </c:pt>
                <c:pt idx="10783">
                  <c:v>12.306666666666668</c:v>
                </c:pt>
                <c:pt idx="10784">
                  <c:v>12.233333333333333</c:v>
                </c:pt>
                <c:pt idx="10785">
                  <c:v>12.15</c:v>
                </c:pt>
                <c:pt idx="10786">
                  <c:v>12.06</c:v>
                </c:pt>
                <c:pt idx="10787">
                  <c:v>11.973333333333333</c:v>
                </c:pt>
                <c:pt idx="10788">
                  <c:v>11.883333333333333</c:v>
                </c:pt>
                <c:pt idx="10789">
                  <c:v>11.756666666666666</c:v>
                </c:pt>
                <c:pt idx="10790">
                  <c:v>11.693333333333333</c:v>
                </c:pt>
                <c:pt idx="10791">
                  <c:v>11.656666666666668</c:v>
                </c:pt>
                <c:pt idx="10792">
                  <c:v>11.640000000000002</c:v>
                </c:pt>
                <c:pt idx="10793">
                  <c:v>11.673333333333337</c:v>
                </c:pt>
                <c:pt idx="10794">
                  <c:v>11.663333333333338</c:v>
                </c:pt>
                <c:pt idx="10795">
                  <c:v>11.66666666666667</c:v>
                </c:pt>
                <c:pt idx="10796">
                  <c:v>11.660000000000002</c:v>
                </c:pt>
                <c:pt idx="10797">
                  <c:v>11.600000000000003</c:v>
                </c:pt>
                <c:pt idx="10798">
                  <c:v>11.553333333333338</c:v>
                </c:pt>
                <c:pt idx="10799">
                  <c:v>11.516666666666671</c:v>
                </c:pt>
                <c:pt idx="10800">
                  <c:v>11.49666666666667</c:v>
                </c:pt>
                <c:pt idx="10801">
                  <c:v>11.476666666666668</c:v>
                </c:pt>
                <c:pt idx="10802">
                  <c:v>11.453333333333335</c:v>
                </c:pt>
                <c:pt idx="10803">
                  <c:v>11.573333333333334</c:v>
                </c:pt>
                <c:pt idx="10804">
                  <c:v>11.700000000000001</c:v>
                </c:pt>
                <c:pt idx="10805">
                  <c:v>11.729999999999999</c:v>
                </c:pt>
                <c:pt idx="10806">
                  <c:v>11.7</c:v>
                </c:pt>
                <c:pt idx="10807">
                  <c:v>11.663333333333334</c:v>
                </c:pt>
                <c:pt idx="10808">
                  <c:v>11.576666666666664</c:v>
                </c:pt>
                <c:pt idx="10809">
                  <c:v>11.529999999999998</c:v>
                </c:pt>
                <c:pt idx="10810">
                  <c:v>11.553333333333333</c:v>
                </c:pt>
                <c:pt idx="10811">
                  <c:v>11.583333333333334</c:v>
                </c:pt>
                <c:pt idx="10812">
                  <c:v>11.626666666666667</c:v>
                </c:pt>
                <c:pt idx="10813">
                  <c:v>11.68</c:v>
                </c:pt>
                <c:pt idx="10814">
                  <c:v>11.729999999999999</c:v>
                </c:pt>
                <c:pt idx="10815">
                  <c:v>11.793333333333331</c:v>
                </c:pt>
                <c:pt idx="10816">
                  <c:v>11.886666666666667</c:v>
                </c:pt>
                <c:pt idx="10817">
                  <c:v>11.946666666666667</c:v>
                </c:pt>
                <c:pt idx="10818">
                  <c:v>12.036666666666667</c:v>
                </c:pt>
                <c:pt idx="10819">
                  <c:v>12.186666666666667</c:v>
                </c:pt>
                <c:pt idx="10820">
                  <c:v>12.366666666666667</c:v>
                </c:pt>
                <c:pt idx="10821">
                  <c:v>12.483333333333331</c:v>
                </c:pt>
                <c:pt idx="10822">
                  <c:v>12.6</c:v>
                </c:pt>
                <c:pt idx="10823">
                  <c:v>12.650000000000002</c:v>
                </c:pt>
                <c:pt idx="10824">
                  <c:v>12.796666666666669</c:v>
                </c:pt>
                <c:pt idx="10825">
                  <c:v>12.936666666666669</c:v>
                </c:pt>
                <c:pt idx="10826">
                  <c:v>13.030000000000003</c:v>
                </c:pt>
                <c:pt idx="10827">
                  <c:v>13.120000000000003</c:v>
                </c:pt>
                <c:pt idx="10828">
                  <c:v>13.313333333333336</c:v>
                </c:pt>
                <c:pt idx="10829">
                  <c:v>13.480000000000006</c:v>
                </c:pt>
                <c:pt idx="10830">
                  <c:v>13.550000000000006</c:v>
                </c:pt>
                <c:pt idx="10831">
                  <c:v>13.596666666666671</c:v>
                </c:pt>
                <c:pt idx="10832">
                  <c:v>13.540000000000004</c:v>
                </c:pt>
                <c:pt idx="10833">
                  <c:v>13.500000000000004</c:v>
                </c:pt>
                <c:pt idx="10834">
                  <c:v>13.506666666666668</c:v>
                </c:pt>
                <c:pt idx="10835">
                  <c:v>13.583333333333334</c:v>
                </c:pt>
                <c:pt idx="10836">
                  <c:v>13.71</c:v>
                </c:pt>
                <c:pt idx="10837">
                  <c:v>13.870000000000001</c:v>
                </c:pt>
                <c:pt idx="10838">
                  <c:v>14.073333333333334</c:v>
                </c:pt>
                <c:pt idx="10839">
                  <c:v>14.303333333333336</c:v>
                </c:pt>
                <c:pt idx="10840">
                  <c:v>14.463333333333336</c:v>
                </c:pt>
                <c:pt idx="10841">
                  <c:v>14.423333333333337</c:v>
                </c:pt>
                <c:pt idx="10842">
                  <c:v>14.410000000000002</c:v>
                </c:pt>
                <c:pt idx="10843">
                  <c:v>14.380000000000003</c:v>
                </c:pt>
                <c:pt idx="10844">
                  <c:v>14.390000000000004</c:v>
                </c:pt>
                <c:pt idx="10845">
                  <c:v>14.426666666666669</c:v>
                </c:pt>
                <c:pt idx="10846">
                  <c:v>14.556666666666668</c:v>
                </c:pt>
                <c:pt idx="10847">
                  <c:v>14.683333333333337</c:v>
                </c:pt>
                <c:pt idx="10848">
                  <c:v>14.800000000000002</c:v>
                </c:pt>
                <c:pt idx="10849">
                  <c:v>14.903333333333336</c:v>
                </c:pt>
                <c:pt idx="10850">
                  <c:v>15.003333333333334</c:v>
                </c:pt>
                <c:pt idx="10851">
                  <c:v>15.153333333333332</c:v>
                </c:pt>
                <c:pt idx="10852">
                  <c:v>15.289999999999997</c:v>
                </c:pt>
                <c:pt idx="10853">
                  <c:v>15.436666666666666</c:v>
                </c:pt>
                <c:pt idx="10854">
                  <c:v>15.509999999999998</c:v>
                </c:pt>
                <c:pt idx="10855">
                  <c:v>15.586666666666668</c:v>
                </c:pt>
                <c:pt idx="10856">
                  <c:v>15.723333333333333</c:v>
                </c:pt>
                <c:pt idx="10857">
                  <c:v>15.873333333333335</c:v>
                </c:pt>
                <c:pt idx="10858">
                  <c:v>15.98</c:v>
                </c:pt>
                <c:pt idx="10859">
                  <c:v>16.076666666666668</c:v>
                </c:pt>
                <c:pt idx="10860">
                  <c:v>16.186666666666667</c:v>
                </c:pt>
                <c:pt idx="10861">
                  <c:v>16.293333333333333</c:v>
                </c:pt>
                <c:pt idx="10862">
                  <c:v>16.55</c:v>
                </c:pt>
                <c:pt idx="10863">
                  <c:v>16.7</c:v>
                </c:pt>
                <c:pt idx="10864">
                  <c:v>16.829999999999998</c:v>
                </c:pt>
                <c:pt idx="10865">
                  <c:v>16.986666666666665</c:v>
                </c:pt>
                <c:pt idx="10866">
                  <c:v>17.05</c:v>
                </c:pt>
                <c:pt idx="10867">
                  <c:v>17.043333333333333</c:v>
                </c:pt>
                <c:pt idx="10868">
                  <c:v>16.979999999999997</c:v>
                </c:pt>
                <c:pt idx="10869">
                  <c:v>16.829999999999998</c:v>
                </c:pt>
                <c:pt idx="10870">
                  <c:v>16.773333333333333</c:v>
                </c:pt>
                <c:pt idx="10871">
                  <c:v>16.936666666666664</c:v>
                </c:pt>
                <c:pt idx="10872">
                  <c:v>17.149999999999999</c:v>
                </c:pt>
                <c:pt idx="10873">
                  <c:v>17.339999999999996</c:v>
                </c:pt>
                <c:pt idx="10874">
                  <c:v>17.470000000000002</c:v>
                </c:pt>
                <c:pt idx="10875">
                  <c:v>17.563333333333333</c:v>
                </c:pt>
                <c:pt idx="10876">
                  <c:v>17.553333333333331</c:v>
                </c:pt>
                <c:pt idx="10877">
                  <c:v>17.609999999999996</c:v>
                </c:pt>
                <c:pt idx="10878">
                  <c:v>17.669999999999998</c:v>
                </c:pt>
                <c:pt idx="10879">
                  <c:v>17.75333333333333</c:v>
                </c:pt>
                <c:pt idx="10880">
                  <c:v>17.876666666666665</c:v>
                </c:pt>
                <c:pt idx="10881">
                  <c:v>17.919999999999998</c:v>
                </c:pt>
                <c:pt idx="10882">
                  <c:v>17.88</c:v>
                </c:pt>
                <c:pt idx="10883">
                  <c:v>17.813333333333333</c:v>
                </c:pt>
                <c:pt idx="10884">
                  <c:v>17.75333333333333</c:v>
                </c:pt>
                <c:pt idx="10885">
                  <c:v>17.75333333333333</c:v>
                </c:pt>
                <c:pt idx="10886">
                  <c:v>17.823333333333331</c:v>
                </c:pt>
                <c:pt idx="10887">
                  <c:v>17.88</c:v>
                </c:pt>
                <c:pt idx="10888">
                  <c:v>17.936666666666671</c:v>
                </c:pt>
                <c:pt idx="10889">
                  <c:v>17.990000000000002</c:v>
                </c:pt>
                <c:pt idx="10890">
                  <c:v>18.063333333333333</c:v>
                </c:pt>
                <c:pt idx="10891">
                  <c:v>18.079999999999998</c:v>
                </c:pt>
                <c:pt idx="10892">
                  <c:v>18.010000000000002</c:v>
                </c:pt>
                <c:pt idx="10893">
                  <c:v>18.02</c:v>
                </c:pt>
                <c:pt idx="10894">
                  <c:v>17.98</c:v>
                </c:pt>
                <c:pt idx="10895">
                  <c:v>17.933333333333334</c:v>
                </c:pt>
                <c:pt idx="10896">
                  <c:v>18.079999999999998</c:v>
                </c:pt>
                <c:pt idx="10897">
                  <c:v>18.296666666666667</c:v>
                </c:pt>
                <c:pt idx="10898">
                  <c:v>18.530000000000005</c:v>
                </c:pt>
                <c:pt idx="10899">
                  <c:v>18.823333333333334</c:v>
                </c:pt>
                <c:pt idx="10900">
                  <c:v>19.026666666666667</c:v>
                </c:pt>
                <c:pt idx="10901">
                  <c:v>19.103333333333335</c:v>
                </c:pt>
                <c:pt idx="10902">
                  <c:v>19.100000000000005</c:v>
                </c:pt>
                <c:pt idx="10903">
                  <c:v>19.136666666666667</c:v>
                </c:pt>
                <c:pt idx="10904">
                  <c:v>19.266666666666666</c:v>
                </c:pt>
                <c:pt idx="10905">
                  <c:v>19.476666666666667</c:v>
                </c:pt>
                <c:pt idx="10906">
                  <c:v>19.699999999999996</c:v>
                </c:pt>
                <c:pt idx="10907">
                  <c:v>19.826666666666664</c:v>
                </c:pt>
                <c:pt idx="10908">
                  <c:v>19.896666666666665</c:v>
                </c:pt>
                <c:pt idx="10909">
                  <c:v>19.899999999999999</c:v>
                </c:pt>
                <c:pt idx="10910">
                  <c:v>19.850000000000001</c:v>
                </c:pt>
                <c:pt idx="10911">
                  <c:v>19.833333333333332</c:v>
                </c:pt>
                <c:pt idx="10912">
                  <c:v>19.87</c:v>
                </c:pt>
                <c:pt idx="10913">
                  <c:v>20.110000000000003</c:v>
                </c:pt>
                <c:pt idx="10914">
                  <c:v>20.430000000000003</c:v>
                </c:pt>
                <c:pt idx="10915">
                  <c:v>20.706666666666667</c:v>
                </c:pt>
                <c:pt idx="10916">
                  <c:v>20.81666666666667</c:v>
                </c:pt>
                <c:pt idx="10917">
                  <c:v>20.88666666666667</c:v>
                </c:pt>
                <c:pt idx="10918">
                  <c:v>20.90666666666667</c:v>
                </c:pt>
                <c:pt idx="10919">
                  <c:v>20.986666666666668</c:v>
                </c:pt>
                <c:pt idx="10920">
                  <c:v>21.023333333333333</c:v>
                </c:pt>
                <c:pt idx="10921">
                  <c:v>21.116666666666667</c:v>
                </c:pt>
                <c:pt idx="10922">
                  <c:v>21.186666666666667</c:v>
                </c:pt>
                <c:pt idx="10923">
                  <c:v>21.176666666666669</c:v>
                </c:pt>
                <c:pt idx="10924">
                  <c:v>21.22000000000001</c:v>
                </c:pt>
                <c:pt idx="10925">
                  <c:v>21.280000000000008</c:v>
                </c:pt>
                <c:pt idx="10926">
                  <c:v>21.193333333333339</c:v>
                </c:pt>
                <c:pt idx="10927">
                  <c:v>21.126666666666672</c:v>
                </c:pt>
                <c:pt idx="10928">
                  <c:v>21.140000000000004</c:v>
                </c:pt>
                <c:pt idx="10929">
                  <c:v>21.110000000000003</c:v>
                </c:pt>
                <c:pt idx="10930">
                  <c:v>21.076666666666668</c:v>
                </c:pt>
                <c:pt idx="10931">
                  <c:v>21.040000000000006</c:v>
                </c:pt>
                <c:pt idx="10932">
                  <c:v>21.06666666666667</c:v>
                </c:pt>
                <c:pt idx="10933">
                  <c:v>21.1</c:v>
                </c:pt>
                <c:pt idx="10934">
                  <c:v>21.063333333333333</c:v>
                </c:pt>
                <c:pt idx="10935">
                  <c:v>20.896666666666665</c:v>
                </c:pt>
                <c:pt idx="10936">
                  <c:v>20.736666666666661</c:v>
                </c:pt>
                <c:pt idx="10937">
                  <c:v>20.623333333333331</c:v>
                </c:pt>
                <c:pt idx="10938">
                  <c:v>20.569999999999997</c:v>
                </c:pt>
                <c:pt idx="10939">
                  <c:v>20.666666666666668</c:v>
                </c:pt>
                <c:pt idx="10940">
                  <c:v>20.740000000000002</c:v>
                </c:pt>
                <c:pt idx="10941">
                  <c:v>20.79</c:v>
                </c:pt>
                <c:pt idx="10942">
                  <c:v>20.853333333333332</c:v>
                </c:pt>
                <c:pt idx="10943">
                  <c:v>20.81</c:v>
                </c:pt>
                <c:pt idx="10944">
                  <c:v>20.709999999999997</c:v>
                </c:pt>
                <c:pt idx="10945">
                  <c:v>20.563333333333333</c:v>
                </c:pt>
                <c:pt idx="10946">
                  <c:v>20.51</c:v>
                </c:pt>
                <c:pt idx="10947">
                  <c:v>20.47333333333334</c:v>
                </c:pt>
                <c:pt idx="10948">
                  <c:v>20.420000000000005</c:v>
                </c:pt>
                <c:pt idx="10949">
                  <c:v>20.29666666666667</c:v>
                </c:pt>
                <c:pt idx="10950">
                  <c:v>20.223333333333336</c:v>
                </c:pt>
                <c:pt idx="10951">
                  <c:v>20.206666666666671</c:v>
                </c:pt>
                <c:pt idx="10952">
                  <c:v>20.273333333333337</c:v>
                </c:pt>
                <c:pt idx="10953">
                  <c:v>20.373333333333338</c:v>
                </c:pt>
                <c:pt idx="10954">
                  <c:v>20.430000000000007</c:v>
                </c:pt>
                <c:pt idx="10955">
                  <c:v>20.47666666666667</c:v>
                </c:pt>
                <c:pt idx="10956">
                  <c:v>20.556666666666668</c:v>
                </c:pt>
                <c:pt idx="10957">
                  <c:v>20.59333333333333</c:v>
                </c:pt>
                <c:pt idx="10958">
                  <c:v>20.583333333333329</c:v>
                </c:pt>
                <c:pt idx="10959">
                  <c:v>20.575666666666663</c:v>
                </c:pt>
                <c:pt idx="10960">
                  <c:v>20.613</c:v>
                </c:pt>
                <c:pt idx="10961">
                  <c:v>20.692</c:v>
                </c:pt>
                <c:pt idx="10962">
                  <c:v>20.738999999999997</c:v>
                </c:pt>
                <c:pt idx="10963">
                  <c:v>20.767666666666663</c:v>
                </c:pt>
                <c:pt idx="10964">
                  <c:v>20.812000000000001</c:v>
                </c:pt>
                <c:pt idx="10965">
                  <c:v>20.888333333333328</c:v>
                </c:pt>
                <c:pt idx="10966">
                  <c:v>20.923333333333328</c:v>
                </c:pt>
                <c:pt idx="10967">
                  <c:v>21.002666666666663</c:v>
                </c:pt>
                <c:pt idx="10968">
                  <c:v>21.051333333333329</c:v>
                </c:pt>
                <c:pt idx="10969">
                  <c:v>20.966666666666658</c:v>
                </c:pt>
                <c:pt idx="10970">
                  <c:v>20.934333333333331</c:v>
                </c:pt>
                <c:pt idx="10971">
                  <c:v>20.921999999999993</c:v>
                </c:pt>
                <c:pt idx="10972">
                  <c:v>20.896000000000001</c:v>
                </c:pt>
                <c:pt idx="10973">
                  <c:v>20.815333333333335</c:v>
                </c:pt>
                <c:pt idx="10974">
                  <c:v>20.696000000000002</c:v>
                </c:pt>
                <c:pt idx="10975">
                  <c:v>20.594666666666669</c:v>
                </c:pt>
                <c:pt idx="10976">
                  <c:v>20.504000000000001</c:v>
                </c:pt>
                <c:pt idx="10977">
                  <c:v>20.437666666666665</c:v>
                </c:pt>
                <c:pt idx="10978">
                  <c:v>20.453666666666663</c:v>
                </c:pt>
                <c:pt idx="10979">
                  <c:v>20.521333333333327</c:v>
                </c:pt>
                <c:pt idx="10980">
                  <c:v>20.628666666666664</c:v>
                </c:pt>
                <c:pt idx="10981">
                  <c:v>20.691666666666666</c:v>
                </c:pt>
                <c:pt idx="10982">
                  <c:v>20.708666666666666</c:v>
                </c:pt>
                <c:pt idx="10983">
                  <c:v>20.735666666666663</c:v>
                </c:pt>
                <c:pt idx="10984">
                  <c:v>20.711333333333336</c:v>
                </c:pt>
                <c:pt idx="10985">
                  <c:v>20.654</c:v>
                </c:pt>
                <c:pt idx="10986">
                  <c:v>20.630333333333333</c:v>
                </c:pt>
                <c:pt idx="10987">
                  <c:v>20.600999999999999</c:v>
                </c:pt>
                <c:pt idx="10988">
                  <c:v>20.569333333333336</c:v>
                </c:pt>
                <c:pt idx="10989">
                  <c:v>20.543333333333337</c:v>
                </c:pt>
                <c:pt idx="10990">
                  <c:v>20.553000000000004</c:v>
                </c:pt>
                <c:pt idx="10991">
                  <c:v>20.544000000000004</c:v>
                </c:pt>
                <c:pt idx="10992">
                  <c:v>20.570333333333338</c:v>
                </c:pt>
                <c:pt idx="10993">
                  <c:v>20.590333333333337</c:v>
                </c:pt>
                <c:pt idx="10994">
                  <c:v>20.56033333333334</c:v>
                </c:pt>
                <c:pt idx="10995">
                  <c:v>20.531000000000002</c:v>
                </c:pt>
                <c:pt idx="10996">
                  <c:v>20.56933333333334</c:v>
                </c:pt>
                <c:pt idx="10997">
                  <c:v>20.55466666666667</c:v>
                </c:pt>
                <c:pt idx="10998">
                  <c:v>20.510666666666673</c:v>
                </c:pt>
                <c:pt idx="10999">
                  <c:v>20.447000000000003</c:v>
                </c:pt>
                <c:pt idx="11000">
                  <c:v>20.297000000000008</c:v>
                </c:pt>
                <c:pt idx="11001">
                  <c:v>20.230666666666671</c:v>
                </c:pt>
                <c:pt idx="11002">
                  <c:v>20.197000000000003</c:v>
                </c:pt>
                <c:pt idx="11003">
                  <c:v>20.220333333333336</c:v>
                </c:pt>
                <c:pt idx="11004">
                  <c:v>20.266666666666666</c:v>
                </c:pt>
                <c:pt idx="11005">
                  <c:v>20.305999999999997</c:v>
                </c:pt>
                <c:pt idx="11006">
                  <c:v>20.311333333333334</c:v>
                </c:pt>
                <c:pt idx="11007">
                  <c:v>20.265333333333334</c:v>
                </c:pt>
                <c:pt idx="11008">
                  <c:v>20.21166666666667</c:v>
                </c:pt>
                <c:pt idx="11009">
                  <c:v>20.180000000000003</c:v>
                </c:pt>
                <c:pt idx="11010">
                  <c:v>20.182333333333336</c:v>
                </c:pt>
                <c:pt idx="11011">
                  <c:v>20.150000000000002</c:v>
                </c:pt>
                <c:pt idx="11012">
                  <c:v>20.140666666666668</c:v>
                </c:pt>
                <c:pt idx="11013">
                  <c:v>20.078666666666667</c:v>
                </c:pt>
                <c:pt idx="11014">
                  <c:v>20.039666666666665</c:v>
                </c:pt>
                <c:pt idx="11015">
                  <c:v>20.068999999999999</c:v>
                </c:pt>
                <c:pt idx="11016">
                  <c:v>20.053333333333331</c:v>
                </c:pt>
                <c:pt idx="11017">
                  <c:v>20.053333333333335</c:v>
                </c:pt>
                <c:pt idx="11018">
                  <c:v>20.056333333333335</c:v>
                </c:pt>
                <c:pt idx="11019">
                  <c:v>20.044666666666668</c:v>
                </c:pt>
                <c:pt idx="11020">
                  <c:v>19.989666666666668</c:v>
                </c:pt>
                <c:pt idx="11021">
                  <c:v>20.001666666666669</c:v>
                </c:pt>
                <c:pt idx="11022">
                  <c:v>19.937333333333335</c:v>
                </c:pt>
                <c:pt idx="11023">
                  <c:v>19.869666666666664</c:v>
                </c:pt>
                <c:pt idx="11024">
                  <c:v>19.836999999999996</c:v>
                </c:pt>
                <c:pt idx="11025">
                  <c:v>19.835666666666661</c:v>
                </c:pt>
                <c:pt idx="11026">
                  <c:v>19.816333333333329</c:v>
                </c:pt>
                <c:pt idx="11027">
                  <c:v>19.786999999999995</c:v>
                </c:pt>
                <c:pt idx="11028">
                  <c:v>19.815999999999995</c:v>
                </c:pt>
                <c:pt idx="11029">
                  <c:v>19.838666666666665</c:v>
                </c:pt>
                <c:pt idx="11030">
                  <c:v>19.954666666666672</c:v>
                </c:pt>
                <c:pt idx="11031">
                  <c:v>20.014333333333337</c:v>
                </c:pt>
                <c:pt idx="11032">
                  <c:v>20.041666666666668</c:v>
                </c:pt>
                <c:pt idx="11033">
                  <c:v>20.04666666666667</c:v>
                </c:pt>
                <c:pt idx="11034">
                  <c:v>20.045333333333335</c:v>
                </c:pt>
                <c:pt idx="11035">
                  <c:v>20.044333333333334</c:v>
                </c:pt>
                <c:pt idx="11036">
                  <c:v>20.031333333333336</c:v>
                </c:pt>
                <c:pt idx="11037">
                  <c:v>20.090333333333334</c:v>
                </c:pt>
                <c:pt idx="11038">
                  <c:v>20.058666666666664</c:v>
                </c:pt>
                <c:pt idx="11039">
                  <c:v>20.036666666666665</c:v>
                </c:pt>
                <c:pt idx="11040">
                  <c:v>19.911999999999995</c:v>
                </c:pt>
                <c:pt idx="11041">
                  <c:v>19.888999999999999</c:v>
                </c:pt>
                <c:pt idx="11042">
                  <c:v>19.849333333333327</c:v>
                </c:pt>
                <c:pt idx="11043">
                  <c:v>19.843999999999998</c:v>
                </c:pt>
                <c:pt idx="11044">
                  <c:v>19.762333333333331</c:v>
                </c:pt>
                <c:pt idx="11045">
                  <c:v>19.617333333333328</c:v>
                </c:pt>
                <c:pt idx="11046">
                  <c:v>19.478999999999999</c:v>
                </c:pt>
                <c:pt idx="11047">
                  <c:v>19.375999999999998</c:v>
                </c:pt>
                <c:pt idx="11048">
                  <c:v>19.228333333333335</c:v>
                </c:pt>
                <c:pt idx="11049">
                  <c:v>19.081333333333337</c:v>
                </c:pt>
                <c:pt idx="11050">
                  <c:v>18.978999999999999</c:v>
                </c:pt>
                <c:pt idx="11051">
                  <c:v>18.85466666666667</c:v>
                </c:pt>
                <c:pt idx="11052">
                  <c:v>18.82866666666667</c:v>
                </c:pt>
                <c:pt idx="11053">
                  <c:v>18.804333333333336</c:v>
                </c:pt>
                <c:pt idx="11054">
                  <c:v>18.762666666666671</c:v>
                </c:pt>
                <c:pt idx="11055">
                  <c:v>18.686333333333334</c:v>
                </c:pt>
                <c:pt idx="11056">
                  <c:v>18.57266666666667</c:v>
                </c:pt>
                <c:pt idx="11057">
                  <c:v>18.472333333333335</c:v>
                </c:pt>
                <c:pt idx="11058">
                  <c:v>18.293000000000003</c:v>
                </c:pt>
                <c:pt idx="11059">
                  <c:v>18.180999999999997</c:v>
                </c:pt>
                <c:pt idx="11060">
                  <c:v>18.089333333333332</c:v>
                </c:pt>
                <c:pt idx="11061">
                  <c:v>17.954333333333334</c:v>
                </c:pt>
                <c:pt idx="11062">
                  <c:v>17.829666666666665</c:v>
                </c:pt>
                <c:pt idx="11063">
                  <c:v>17.731333333333335</c:v>
                </c:pt>
                <c:pt idx="11064">
                  <c:v>17.677666666666664</c:v>
                </c:pt>
                <c:pt idx="11065">
                  <c:v>17.572999999999997</c:v>
                </c:pt>
                <c:pt idx="11066">
                  <c:v>17.510666666666669</c:v>
                </c:pt>
                <c:pt idx="11067">
                  <c:v>17.434666666666665</c:v>
                </c:pt>
                <c:pt idx="11068">
                  <c:v>17.408333333333335</c:v>
                </c:pt>
                <c:pt idx="11069">
                  <c:v>17.280333333333331</c:v>
                </c:pt>
                <c:pt idx="11070">
                  <c:v>17.199666666666666</c:v>
                </c:pt>
                <c:pt idx="11071">
                  <c:v>17.111333333333334</c:v>
                </c:pt>
                <c:pt idx="11072">
                  <c:v>17.088333333333331</c:v>
                </c:pt>
                <c:pt idx="11073">
                  <c:v>17.032333333333337</c:v>
                </c:pt>
                <c:pt idx="11074">
                  <c:v>17.064666666666668</c:v>
                </c:pt>
                <c:pt idx="11075">
                  <c:v>17.130666666666666</c:v>
                </c:pt>
                <c:pt idx="11076">
                  <c:v>17.172000000000001</c:v>
                </c:pt>
                <c:pt idx="11077">
                  <c:v>17.14</c:v>
                </c:pt>
                <c:pt idx="11078">
                  <c:v>17.058666666666667</c:v>
                </c:pt>
                <c:pt idx="11079">
                  <c:v>16.951666666666668</c:v>
                </c:pt>
                <c:pt idx="11080">
                  <c:v>16.813333333333329</c:v>
                </c:pt>
                <c:pt idx="11081">
                  <c:v>16.655999999999999</c:v>
                </c:pt>
                <c:pt idx="11082">
                  <c:v>16.570999999999994</c:v>
                </c:pt>
                <c:pt idx="11083">
                  <c:v>16.513666666666666</c:v>
                </c:pt>
                <c:pt idx="11084">
                  <c:v>16.478333333333335</c:v>
                </c:pt>
                <c:pt idx="11085">
                  <c:v>16.445666666666668</c:v>
                </c:pt>
                <c:pt idx="11086">
                  <c:v>16.418333333333333</c:v>
                </c:pt>
                <c:pt idx="11087">
                  <c:v>16.388000000000002</c:v>
                </c:pt>
                <c:pt idx="11088">
                  <c:v>16.378</c:v>
                </c:pt>
                <c:pt idx="11089">
                  <c:v>16.374666666666666</c:v>
                </c:pt>
                <c:pt idx="11090">
                  <c:v>16.334666666666671</c:v>
                </c:pt>
                <c:pt idx="11091">
                  <c:v>16.298333333333332</c:v>
                </c:pt>
                <c:pt idx="11092">
                  <c:v>16.256</c:v>
                </c:pt>
                <c:pt idx="11093">
                  <c:v>16.112000000000002</c:v>
                </c:pt>
                <c:pt idx="11094">
                  <c:v>15.906666666666668</c:v>
                </c:pt>
                <c:pt idx="11095">
                  <c:v>15.795</c:v>
                </c:pt>
                <c:pt idx="11096">
                  <c:v>15.652666666666669</c:v>
                </c:pt>
                <c:pt idx="11097">
                  <c:v>15.544000000000002</c:v>
                </c:pt>
                <c:pt idx="11098">
                  <c:v>15.443000000000003</c:v>
                </c:pt>
                <c:pt idx="11099">
                  <c:v>15.399666666666665</c:v>
                </c:pt>
                <c:pt idx="11100">
                  <c:v>15.355999999999998</c:v>
                </c:pt>
                <c:pt idx="11101">
                  <c:v>15.293333333333331</c:v>
                </c:pt>
                <c:pt idx="11102">
                  <c:v>15.203666666666665</c:v>
                </c:pt>
                <c:pt idx="11103">
                  <c:v>15.146666666666667</c:v>
                </c:pt>
                <c:pt idx="11104">
                  <c:v>15.031000000000001</c:v>
                </c:pt>
                <c:pt idx="11105">
                  <c:v>14.926666666666669</c:v>
                </c:pt>
                <c:pt idx="11106">
                  <c:v>14.814666666666669</c:v>
                </c:pt>
                <c:pt idx="11107">
                  <c:v>14.673000000000002</c:v>
                </c:pt>
                <c:pt idx="11108">
                  <c:v>14.626666666666667</c:v>
                </c:pt>
                <c:pt idx="11109">
                  <c:v>14.662666666666668</c:v>
                </c:pt>
                <c:pt idx="11110">
                  <c:v>14.711000000000002</c:v>
                </c:pt>
                <c:pt idx="11111">
                  <c:v>14.746000000000002</c:v>
                </c:pt>
                <c:pt idx="11112">
                  <c:v>14.651666666666671</c:v>
                </c:pt>
                <c:pt idx="11113">
                  <c:v>14.506000000000004</c:v>
                </c:pt>
                <c:pt idx="11114">
                  <c:v>14.394666666666669</c:v>
                </c:pt>
                <c:pt idx="11115">
                  <c:v>14.319333333333336</c:v>
                </c:pt>
                <c:pt idx="11116">
                  <c:v>14.285333333333336</c:v>
                </c:pt>
                <c:pt idx="11117">
                  <c:v>14.206333333333335</c:v>
                </c:pt>
                <c:pt idx="11118">
                  <c:v>14.138666666666669</c:v>
                </c:pt>
                <c:pt idx="11119">
                  <c:v>14.058666666666671</c:v>
                </c:pt>
                <c:pt idx="11120">
                  <c:v>13.946000000000002</c:v>
                </c:pt>
                <c:pt idx="11121">
                  <c:v>13.861666666666668</c:v>
                </c:pt>
                <c:pt idx="11122">
                  <c:v>13.849333333333334</c:v>
                </c:pt>
                <c:pt idx="11123">
                  <c:v>13.870666666666667</c:v>
                </c:pt>
                <c:pt idx="11124">
                  <c:v>13.887333333333334</c:v>
                </c:pt>
                <c:pt idx="11125">
                  <c:v>13.934000000000001</c:v>
                </c:pt>
                <c:pt idx="11126">
                  <c:v>13.956333333333333</c:v>
                </c:pt>
                <c:pt idx="11127">
                  <c:v>13.883000000000001</c:v>
                </c:pt>
                <c:pt idx="11128">
                  <c:v>13.846666666666668</c:v>
                </c:pt>
                <c:pt idx="11129">
                  <c:v>13.791333333333332</c:v>
                </c:pt>
                <c:pt idx="11130">
                  <c:v>13.741666666666665</c:v>
                </c:pt>
                <c:pt idx="11131">
                  <c:v>13.629666666666667</c:v>
                </c:pt>
                <c:pt idx="11132">
                  <c:v>13.456999999999999</c:v>
                </c:pt>
                <c:pt idx="11133">
                  <c:v>13.278333333333334</c:v>
                </c:pt>
                <c:pt idx="11134">
                  <c:v>13.14066666666667</c:v>
                </c:pt>
                <c:pt idx="11135">
                  <c:v>13.016333333333336</c:v>
                </c:pt>
                <c:pt idx="11136">
                  <c:v>12.986333333333334</c:v>
                </c:pt>
                <c:pt idx="11137">
                  <c:v>13.012</c:v>
                </c:pt>
                <c:pt idx="11138">
                  <c:v>13.001666666666667</c:v>
                </c:pt>
                <c:pt idx="11139">
                  <c:v>12.984333333333334</c:v>
                </c:pt>
                <c:pt idx="11140">
                  <c:v>12.951333333333334</c:v>
                </c:pt>
                <c:pt idx="11141">
                  <c:v>12.927333333333333</c:v>
                </c:pt>
                <c:pt idx="11142">
                  <c:v>12.879999999999999</c:v>
                </c:pt>
                <c:pt idx="11143">
                  <c:v>12.870333333333331</c:v>
                </c:pt>
                <c:pt idx="11144">
                  <c:v>12.807666666666666</c:v>
                </c:pt>
                <c:pt idx="11145">
                  <c:v>12.746333333333331</c:v>
                </c:pt>
                <c:pt idx="11146">
                  <c:v>12.703999999999997</c:v>
                </c:pt>
                <c:pt idx="11147">
                  <c:v>12.744666666666664</c:v>
                </c:pt>
                <c:pt idx="11148">
                  <c:v>12.777666666666663</c:v>
                </c:pt>
                <c:pt idx="11149">
                  <c:v>12.69233333333333</c:v>
                </c:pt>
                <c:pt idx="11150">
                  <c:v>12.581333333333331</c:v>
                </c:pt>
                <c:pt idx="11151">
                  <c:v>12.490999999999998</c:v>
                </c:pt>
                <c:pt idx="11152">
                  <c:v>12.383666666666667</c:v>
                </c:pt>
                <c:pt idx="11153">
                  <c:v>12.311</c:v>
                </c:pt>
                <c:pt idx="11154">
                  <c:v>12.280666666666665</c:v>
                </c:pt>
                <c:pt idx="11155">
                  <c:v>12.185666666666666</c:v>
                </c:pt>
                <c:pt idx="11156">
                  <c:v>12.120000000000001</c:v>
                </c:pt>
                <c:pt idx="11157">
                  <c:v>12.166</c:v>
                </c:pt>
                <c:pt idx="11158">
                  <c:v>12.196666666666667</c:v>
                </c:pt>
                <c:pt idx="11159">
                  <c:v>12.288333333333334</c:v>
                </c:pt>
                <c:pt idx="11160">
                  <c:v>12.370000000000001</c:v>
                </c:pt>
                <c:pt idx="11161">
                  <c:v>12.398666666666665</c:v>
                </c:pt>
                <c:pt idx="11162">
                  <c:v>12.430333333333333</c:v>
                </c:pt>
                <c:pt idx="11163">
                  <c:v>12.442333333333336</c:v>
                </c:pt>
                <c:pt idx="11164">
                  <c:v>12.494333333333335</c:v>
                </c:pt>
                <c:pt idx="11165">
                  <c:v>12.533333333333335</c:v>
                </c:pt>
                <c:pt idx="11166">
                  <c:v>12.531000000000004</c:v>
                </c:pt>
                <c:pt idx="11167">
                  <c:v>12.587666666666671</c:v>
                </c:pt>
                <c:pt idx="11168">
                  <c:v>12.638666666666667</c:v>
                </c:pt>
                <c:pt idx="11169">
                  <c:v>12.620333333333333</c:v>
                </c:pt>
                <c:pt idx="11170">
                  <c:v>12.595666666666666</c:v>
                </c:pt>
                <c:pt idx="11171">
                  <c:v>12.603000000000002</c:v>
                </c:pt>
                <c:pt idx="11172">
                  <c:v>12.571000000000002</c:v>
                </c:pt>
                <c:pt idx="11173">
                  <c:v>12.545666666666667</c:v>
                </c:pt>
                <c:pt idx="11174">
                  <c:v>12.508999999999999</c:v>
                </c:pt>
                <c:pt idx="11175">
                  <c:v>12.472666666666667</c:v>
                </c:pt>
                <c:pt idx="11176">
                  <c:v>12.435333333333331</c:v>
                </c:pt>
                <c:pt idx="11177">
                  <c:v>12.412999999999998</c:v>
                </c:pt>
                <c:pt idx="11178">
                  <c:v>12.410999999999998</c:v>
                </c:pt>
                <c:pt idx="11179">
                  <c:v>12.450333333333331</c:v>
                </c:pt>
                <c:pt idx="11180">
                  <c:v>12.53833333333333</c:v>
                </c:pt>
                <c:pt idx="11181">
                  <c:v>12.640333333333331</c:v>
                </c:pt>
                <c:pt idx="11182">
                  <c:v>12.69333333333333</c:v>
                </c:pt>
                <c:pt idx="11183">
                  <c:v>12.788999999999996</c:v>
                </c:pt>
                <c:pt idx="11184">
                  <c:v>12.906666666666665</c:v>
                </c:pt>
                <c:pt idx="11185">
                  <c:v>12.994999999999997</c:v>
                </c:pt>
                <c:pt idx="11186">
                  <c:v>13.158666666666663</c:v>
                </c:pt>
                <c:pt idx="11187">
                  <c:v>13.242666666666663</c:v>
                </c:pt>
                <c:pt idx="11188">
                  <c:v>13.260999999999997</c:v>
                </c:pt>
                <c:pt idx="11189">
                  <c:v>13.221666666666666</c:v>
                </c:pt>
                <c:pt idx="11190">
                  <c:v>13.226333333333335</c:v>
                </c:pt>
                <c:pt idx="11191">
                  <c:v>13.315</c:v>
                </c:pt>
                <c:pt idx="11192">
                  <c:v>13.542333333333335</c:v>
                </c:pt>
                <c:pt idx="11193">
                  <c:v>13.776333333333334</c:v>
                </c:pt>
                <c:pt idx="11194">
                  <c:v>13.964333333333334</c:v>
                </c:pt>
                <c:pt idx="11195">
                  <c:v>14.050333333333334</c:v>
                </c:pt>
                <c:pt idx="11196">
                  <c:v>14.033333333333335</c:v>
                </c:pt>
                <c:pt idx="11197">
                  <c:v>13.905000000000001</c:v>
                </c:pt>
                <c:pt idx="11198">
                  <c:v>13.827000000000002</c:v>
                </c:pt>
                <c:pt idx="11199">
                  <c:v>13.900000000000004</c:v>
                </c:pt>
                <c:pt idx="11200">
                  <c:v>14.023333333333337</c:v>
                </c:pt>
                <c:pt idx="11201">
                  <c:v>14.040000000000004</c:v>
                </c:pt>
                <c:pt idx="11202">
                  <c:v>14.076666666666672</c:v>
                </c:pt>
                <c:pt idx="11203">
                  <c:v>14.057333333333339</c:v>
                </c:pt>
                <c:pt idx="11204">
                  <c:v>14.158000000000007</c:v>
                </c:pt>
                <c:pt idx="11205">
                  <c:v>14.198000000000006</c:v>
                </c:pt>
                <c:pt idx="11206">
                  <c:v>14.249666666666673</c:v>
                </c:pt>
                <c:pt idx="11207">
                  <c:v>14.267666666666672</c:v>
                </c:pt>
                <c:pt idx="11208">
                  <c:v>14.295000000000007</c:v>
                </c:pt>
                <c:pt idx="11209">
                  <c:v>14.394000000000005</c:v>
                </c:pt>
                <c:pt idx="11210">
                  <c:v>14.492000000000003</c:v>
                </c:pt>
                <c:pt idx="11211">
                  <c:v>14.518000000000004</c:v>
                </c:pt>
                <c:pt idx="11212">
                  <c:v>14.612333333333337</c:v>
                </c:pt>
                <c:pt idx="11213">
                  <c:v>14.686666666666669</c:v>
                </c:pt>
                <c:pt idx="11214">
                  <c:v>14.697666666666668</c:v>
                </c:pt>
                <c:pt idx="11215">
                  <c:v>14.780666666666667</c:v>
                </c:pt>
                <c:pt idx="11216">
                  <c:v>14.797666666666665</c:v>
                </c:pt>
                <c:pt idx="11217">
                  <c:v>14.808999999999999</c:v>
                </c:pt>
                <c:pt idx="11218">
                  <c:v>14.849666666666662</c:v>
                </c:pt>
                <c:pt idx="11219">
                  <c:v>14.938333333333333</c:v>
                </c:pt>
                <c:pt idx="11220">
                  <c:v>15.004333333333333</c:v>
                </c:pt>
                <c:pt idx="11221">
                  <c:v>15.069333333333335</c:v>
                </c:pt>
                <c:pt idx="11222">
                  <c:v>15.067333333333334</c:v>
                </c:pt>
                <c:pt idx="11223">
                  <c:v>15.049000000000001</c:v>
                </c:pt>
                <c:pt idx="11224">
                  <c:v>14.969666666666667</c:v>
                </c:pt>
                <c:pt idx="11225">
                  <c:v>14.902666666666667</c:v>
                </c:pt>
                <c:pt idx="11226">
                  <c:v>14.937666666666669</c:v>
                </c:pt>
                <c:pt idx="11227">
                  <c:v>15.080333333333334</c:v>
                </c:pt>
                <c:pt idx="11228">
                  <c:v>15.289666666666667</c:v>
                </c:pt>
                <c:pt idx="11229">
                  <c:v>15.453333333333331</c:v>
                </c:pt>
                <c:pt idx="11230">
                  <c:v>15.552</c:v>
                </c:pt>
                <c:pt idx="11231">
                  <c:v>15.704000000000001</c:v>
                </c:pt>
                <c:pt idx="11232">
                  <c:v>15.876333333333331</c:v>
                </c:pt>
                <c:pt idx="11233">
                  <c:v>16.123666666666665</c:v>
                </c:pt>
                <c:pt idx="11234">
                  <c:v>16.218999999999998</c:v>
                </c:pt>
                <c:pt idx="11235">
                  <c:v>16.315333333333331</c:v>
                </c:pt>
                <c:pt idx="11236">
                  <c:v>16.374333333333333</c:v>
                </c:pt>
                <c:pt idx="11237">
                  <c:v>16.295666666666666</c:v>
                </c:pt>
                <c:pt idx="11238">
                  <c:v>16.187333333333331</c:v>
                </c:pt>
                <c:pt idx="11239">
                  <c:v>16.172000000000001</c:v>
                </c:pt>
                <c:pt idx="11240">
                  <c:v>16.244333333333334</c:v>
                </c:pt>
                <c:pt idx="11241">
                  <c:v>16.411333333333332</c:v>
                </c:pt>
                <c:pt idx="11242">
                  <c:v>16.553000000000001</c:v>
                </c:pt>
                <c:pt idx="11243">
                  <c:v>16.602333333333338</c:v>
                </c:pt>
                <c:pt idx="11244">
                  <c:v>16.734000000000002</c:v>
                </c:pt>
                <c:pt idx="11245">
                  <c:v>16.823666666666668</c:v>
                </c:pt>
                <c:pt idx="11246">
                  <c:v>16.909333333333336</c:v>
                </c:pt>
                <c:pt idx="11247">
                  <c:v>16.999333333333336</c:v>
                </c:pt>
                <c:pt idx="11248">
                  <c:v>17.129333333333339</c:v>
                </c:pt>
                <c:pt idx="11249">
                  <c:v>17.137666666666671</c:v>
                </c:pt>
                <c:pt idx="11250">
                  <c:v>17.081000000000007</c:v>
                </c:pt>
                <c:pt idx="11251">
                  <c:v>17.12733333333334</c:v>
                </c:pt>
                <c:pt idx="11252">
                  <c:v>16.967666666666666</c:v>
                </c:pt>
                <c:pt idx="11253">
                  <c:v>16.888666666666666</c:v>
                </c:pt>
                <c:pt idx="11254">
                  <c:v>16.917333333333335</c:v>
                </c:pt>
                <c:pt idx="11255">
                  <c:v>17.001666666666669</c:v>
                </c:pt>
                <c:pt idx="11256">
                  <c:v>17.180999999999997</c:v>
                </c:pt>
                <c:pt idx="11257">
                  <c:v>17.16033333333333</c:v>
                </c:pt>
                <c:pt idx="11258">
                  <c:v>17.012333333333331</c:v>
                </c:pt>
                <c:pt idx="11259">
                  <c:v>16.937999999999999</c:v>
                </c:pt>
                <c:pt idx="11260">
                  <c:v>16.830666666666662</c:v>
                </c:pt>
                <c:pt idx="11261">
                  <c:v>16.786666666666662</c:v>
                </c:pt>
                <c:pt idx="11262">
                  <c:v>16.829999999999995</c:v>
                </c:pt>
                <c:pt idx="11263">
                  <c:v>16.868666666666662</c:v>
                </c:pt>
                <c:pt idx="11264">
                  <c:v>16.947333333333326</c:v>
                </c:pt>
                <c:pt idx="11265">
                  <c:v>17.033999999999995</c:v>
                </c:pt>
                <c:pt idx="11266">
                  <c:v>17.074333333333325</c:v>
                </c:pt>
                <c:pt idx="11267">
                  <c:v>17.212666666666664</c:v>
                </c:pt>
                <c:pt idx="11268">
                  <c:v>17.237333333333329</c:v>
                </c:pt>
                <c:pt idx="11269">
                  <c:v>17.194333333333329</c:v>
                </c:pt>
                <c:pt idx="11270">
                  <c:v>17.147333333333332</c:v>
                </c:pt>
                <c:pt idx="11271">
                  <c:v>17.190333333333331</c:v>
                </c:pt>
                <c:pt idx="11272">
                  <c:v>17.257333333333332</c:v>
                </c:pt>
                <c:pt idx="11273">
                  <c:v>17.373666666666669</c:v>
                </c:pt>
                <c:pt idx="11274">
                  <c:v>17.400333333333332</c:v>
                </c:pt>
                <c:pt idx="11275">
                  <c:v>17.416</c:v>
                </c:pt>
                <c:pt idx="11276">
                  <c:v>17.458000000000006</c:v>
                </c:pt>
                <c:pt idx="11277">
                  <c:v>17.516000000000002</c:v>
                </c:pt>
                <c:pt idx="11278">
                  <c:v>17.573</c:v>
                </c:pt>
                <c:pt idx="11279">
                  <c:v>17.783000000000001</c:v>
                </c:pt>
                <c:pt idx="11280">
                  <c:v>17.926000000000002</c:v>
                </c:pt>
                <c:pt idx="11281">
                  <c:v>17.887999999999998</c:v>
                </c:pt>
                <c:pt idx="11282">
                  <c:v>17.971333333333334</c:v>
                </c:pt>
                <c:pt idx="11283">
                  <c:v>17.988</c:v>
                </c:pt>
                <c:pt idx="11284">
                  <c:v>17.974333333333334</c:v>
                </c:pt>
                <c:pt idx="11285">
                  <c:v>18.004000000000001</c:v>
                </c:pt>
                <c:pt idx="11286">
                  <c:v>17.940333333333331</c:v>
                </c:pt>
                <c:pt idx="11287">
                  <c:v>18.111666666666665</c:v>
                </c:pt>
                <c:pt idx="11288">
                  <c:v>18.303666666666661</c:v>
                </c:pt>
                <c:pt idx="11289">
                  <c:v>18.296666666666663</c:v>
                </c:pt>
                <c:pt idx="11290">
                  <c:v>18.375</c:v>
                </c:pt>
                <c:pt idx="11291">
                  <c:v>18.374666666666663</c:v>
                </c:pt>
                <c:pt idx="11292">
                  <c:v>18.335666666666661</c:v>
                </c:pt>
                <c:pt idx="11293">
                  <c:v>18.359666666666662</c:v>
                </c:pt>
                <c:pt idx="11294">
                  <c:v>18.264333333333333</c:v>
                </c:pt>
                <c:pt idx="11295">
                  <c:v>18.110999999999997</c:v>
                </c:pt>
                <c:pt idx="11296">
                  <c:v>18.170666666666666</c:v>
                </c:pt>
                <c:pt idx="11297">
                  <c:v>18.175666666666665</c:v>
                </c:pt>
                <c:pt idx="11298">
                  <c:v>18.417666666666666</c:v>
                </c:pt>
                <c:pt idx="11299">
                  <c:v>18.504000000000001</c:v>
                </c:pt>
                <c:pt idx="11300">
                  <c:v>18.617666666666668</c:v>
                </c:pt>
                <c:pt idx="11301">
                  <c:v>18.588000000000005</c:v>
                </c:pt>
                <c:pt idx="11302">
                  <c:v>18.501000000000001</c:v>
                </c:pt>
                <c:pt idx="11303">
                  <c:v>18.414666666666665</c:v>
                </c:pt>
                <c:pt idx="11304">
                  <c:v>18.418000000000003</c:v>
                </c:pt>
                <c:pt idx="11305">
                  <c:v>18.408999999999999</c:v>
                </c:pt>
                <c:pt idx="11306">
                  <c:v>18.427</c:v>
                </c:pt>
                <c:pt idx="11307">
                  <c:v>18.432333333333336</c:v>
                </c:pt>
                <c:pt idx="11308">
                  <c:v>18.411999999999999</c:v>
                </c:pt>
                <c:pt idx="11309">
                  <c:v>18.36866666666667</c:v>
                </c:pt>
                <c:pt idx="11310">
                  <c:v>18.358999999999995</c:v>
                </c:pt>
                <c:pt idx="11311">
                  <c:v>18.403666666666663</c:v>
                </c:pt>
                <c:pt idx="11312">
                  <c:v>18.486999999999998</c:v>
                </c:pt>
                <c:pt idx="11313">
                  <c:v>18.626999999999995</c:v>
                </c:pt>
                <c:pt idx="11314">
                  <c:v>18.790666666666663</c:v>
                </c:pt>
                <c:pt idx="11315">
                  <c:v>18.884333333333334</c:v>
                </c:pt>
                <c:pt idx="11316">
                  <c:v>18.927999999999994</c:v>
                </c:pt>
                <c:pt idx="11317">
                  <c:v>18.939999999999994</c:v>
                </c:pt>
                <c:pt idx="11318">
                  <c:v>18.937999999999995</c:v>
                </c:pt>
                <c:pt idx="11319">
                  <c:v>19.035</c:v>
                </c:pt>
                <c:pt idx="11320">
                  <c:v>19.063333333333333</c:v>
                </c:pt>
                <c:pt idx="11321">
                  <c:v>19.203666666666667</c:v>
                </c:pt>
                <c:pt idx="11322">
                  <c:v>19.249333333333333</c:v>
                </c:pt>
                <c:pt idx="11323">
                  <c:v>19.173333333333336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B5-4145-8D97-CC698DE35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803168"/>
        <c:axId val="364801856"/>
      </c:scatterChart>
      <c:valAx>
        <c:axId val="36480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01856"/>
        <c:crosses val="autoZero"/>
        <c:crossBetween val="midCat"/>
      </c:valAx>
      <c:valAx>
        <c:axId val="3648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0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Hamakuapoko!$BH$4</c:f>
              <c:strCache>
                <c:ptCount val="1"/>
                <c:pt idx="0">
                  <c:v>RadnMJ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Hamakuapoko!$BC$5:$BC$12</c:f>
              <c:numCache>
                <c:formatCode>m/d/yyyy</c:formatCode>
                <c:ptCount val="8"/>
                <c:pt idx="0">
                  <c:v>32375</c:v>
                </c:pt>
                <c:pt idx="1">
                  <c:v>32465</c:v>
                </c:pt>
                <c:pt idx="2">
                  <c:v>32555</c:v>
                </c:pt>
                <c:pt idx="3">
                  <c:v>32645</c:v>
                </c:pt>
                <c:pt idx="4">
                  <c:v>32735</c:v>
                </c:pt>
                <c:pt idx="5">
                  <c:v>32825</c:v>
                </c:pt>
                <c:pt idx="6">
                  <c:v>32915</c:v>
                </c:pt>
                <c:pt idx="7">
                  <c:v>33005</c:v>
                </c:pt>
              </c:numCache>
            </c:numRef>
          </c:xVal>
          <c:y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AA-427C-AD34-9B8AA8E74D9B}"/>
            </c:ext>
          </c:extLst>
        </c:ser>
        <c:ser>
          <c:idx val="1"/>
          <c:order val="1"/>
          <c:tx>
            <c:strRef>
              <c:f>Hamakuapoko!$AU$3</c:f>
              <c:strCache>
                <c:ptCount val="1"/>
                <c:pt idx="0">
                  <c:v>Radn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Hamakuapoko!$AO$4:$AO$1464</c:f>
              <c:numCache>
                <c:formatCode>m/d/yyyy</c:formatCode>
                <c:ptCount val="1461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</c:numCache>
            </c:numRef>
          </c:xVal>
          <c:yVal>
            <c:numRef>
              <c:f>Hamakuapoko!$AU$4:$AU$1464</c:f>
              <c:numCache>
                <c:formatCode>0.0</c:formatCode>
                <c:ptCount val="1461"/>
                <c:pt idx="0">
                  <c:v>1.7</c:v>
                </c:pt>
                <c:pt idx="1">
                  <c:v>14.5</c:v>
                </c:pt>
                <c:pt idx="2">
                  <c:v>16.2</c:v>
                </c:pt>
                <c:pt idx="3">
                  <c:v>17.7</c:v>
                </c:pt>
                <c:pt idx="4">
                  <c:v>18.100000000000001</c:v>
                </c:pt>
                <c:pt idx="5">
                  <c:v>18.100000000000001</c:v>
                </c:pt>
                <c:pt idx="6">
                  <c:v>19</c:v>
                </c:pt>
                <c:pt idx="7">
                  <c:v>18</c:v>
                </c:pt>
                <c:pt idx="8">
                  <c:v>16.600000000000001</c:v>
                </c:pt>
                <c:pt idx="9">
                  <c:v>15.2</c:v>
                </c:pt>
                <c:pt idx="10">
                  <c:v>17.7</c:v>
                </c:pt>
                <c:pt idx="11">
                  <c:v>18.2</c:v>
                </c:pt>
                <c:pt idx="12">
                  <c:v>19.3</c:v>
                </c:pt>
                <c:pt idx="13">
                  <c:v>18.5</c:v>
                </c:pt>
                <c:pt idx="14">
                  <c:v>18.5</c:v>
                </c:pt>
                <c:pt idx="15">
                  <c:v>17.2</c:v>
                </c:pt>
                <c:pt idx="16">
                  <c:v>12.6</c:v>
                </c:pt>
                <c:pt idx="17">
                  <c:v>10.5</c:v>
                </c:pt>
                <c:pt idx="18">
                  <c:v>19.7</c:v>
                </c:pt>
                <c:pt idx="19">
                  <c:v>19.2</c:v>
                </c:pt>
                <c:pt idx="20">
                  <c:v>17.600000000000001</c:v>
                </c:pt>
                <c:pt idx="21">
                  <c:v>18.600000000000001</c:v>
                </c:pt>
                <c:pt idx="22">
                  <c:v>20</c:v>
                </c:pt>
                <c:pt idx="23">
                  <c:v>19.5</c:v>
                </c:pt>
                <c:pt idx="24">
                  <c:v>14.8</c:v>
                </c:pt>
                <c:pt idx="25">
                  <c:v>6.4</c:v>
                </c:pt>
                <c:pt idx="26">
                  <c:v>14.3</c:v>
                </c:pt>
                <c:pt idx="27">
                  <c:v>16.899999999999999</c:v>
                </c:pt>
                <c:pt idx="28">
                  <c:v>17.7</c:v>
                </c:pt>
                <c:pt idx="29">
                  <c:v>20.100000000000001</c:v>
                </c:pt>
                <c:pt idx="30">
                  <c:v>19.2</c:v>
                </c:pt>
                <c:pt idx="31">
                  <c:v>21.4</c:v>
                </c:pt>
                <c:pt idx="32">
                  <c:v>21.3</c:v>
                </c:pt>
                <c:pt idx="33">
                  <c:v>21.6</c:v>
                </c:pt>
                <c:pt idx="34">
                  <c:v>20</c:v>
                </c:pt>
                <c:pt idx="35">
                  <c:v>22.1</c:v>
                </c:pt>
                <c:pt idx="36">
                  <c:v>21.1</c:v>
                </c:pt>
                <c:pt idx="37">
                  <c:v>17.2</c:v>
                </c:pt>
                <c:pt idx="38">
                  <c:v>21.6</c:v>
                </c:pt>
                <c:pt idx="39">
                  <c:v>22.1</c:v>
                </c:pt>
                <c:pt idx="40">
                  <c:v>22.1</c:v>
                </c:pt>
                <c:pt idx="41">
                  <c:v>22.1</c:v>
                </c:pt>
                <c:pt idx="42">
                  <c:v>22.4</c:v>
                </c:pt>
                <c:pt idx="43">
                  <c:v>22.9</c:v>
                </c:pt>
                <c:pt idx="44">
                  <c:v>20.6</c:v>
                </c:pt>
                <c:pt idx="45">
                  <c:v>22.4</c:v>
                </c:pt>
                <c:pt idx="46">
                  <c:v>23.3</c:v>
                </c:pt>
                <c:pt idx="47">
                  <c:v>23.4</c:v>
                </c:pt>
                <c:pt idx="48">
                  <c:v>23.4</c:v>
                </c:pt>
                <c:pt idx="49">
                  <c:v>22.1</c:v>
                </c:pt>
                <c:pt idx="50">
                  <c:v>22.1</c:v>
                </c:pt>
                <c:pt idx="51">
                  <c:v>21.6</c:v>
                </c:pt>
                <c:pt idx="52">
                  <c:v>20</c:v>
                </c:pt>
                <c:pt idx="53">
                  <c:v>22.6</c:v>
                </c:pt>
                <c:pt idx="54">
                  <c:v>22.6</c:v>
                </c:pt>
                <c:pt idx="55">
                  <c:v>18.5</c:v>
                </c:pt>
                <c:pt idx="56">
                  <c:v>23.7</c:v>
                </c:pt>
                <c:pt idx="57">
                  <c:v>22.7</c:v>
                </c:pt>
                <c:pt idx="58">
                  <c:v>24.4</c:v>
                </c:pt>
                <c:pt idx="59">
                  <c:v>23.9</c:v>
                </c:pt>
                <c:pt idx="60">
                  <c:v>21.8</c:v>
                </c:pt>
                <c:pt idx="61">
                  <c:v>21.9</c:v>
                </c:pt>
                <c:pt idx="62">
                  <c:v>23.8</c:v>
                </c:pt>
                <c:pt idx="63">
                  <c:v>25.2</c:v>
                </c:pt>
                <c:pt idx="64">
                  <c:v>24.6</c:v>
                </c:pt>
                <c:pt idx="65">
                  <c:v>25.4</c:v>
                </c:pt>
                <c:pt idx="66">
                  <c:v>20.399999999999999</c:v>
                </c:pt>
                <c:pt idx="67">
                  <c:v>25.5</c:v>
                </c:pt>
                <c:pt idx="68">
                  <c:v>24.6</c:v>
                </c:pt>
                <c:pt idx="69">
                  <c:v>23.6</c:v>
                </c:pt>
                <c:pt idx="70">
                  <c:v>26.2</c:v>
                </c:pt>
                <c:pt idx="71">
                  <c:v>26.1</c:v>
                </c:pt>
                <c:pt idx="72">
                  <c:v>26.5</c:v>
                </c:pt>
                <c:pt idx="73">
                  <c:v>17.399999999999999</c:v>
                </c:pt>
                <c:pt idx="74">
                  <c:v>17.7</c:v>
                </c:pt>
                <c:pt idx="75">
                  <c:v>24.2</c:v>
                </c:pt>
                <c:pt idx="76">
                  <c:v>24.9</c:v>
                </c:pt>
                <c:pt idx="77">
                  <c:v>22.6</c:v>
                </c:pt>
                <c:pt idx="78">
                  <c:v>26</c:v>
                </c:pt>
                <c:pt idx="79">
                  <c:v>26.6</c:v>
                </c:pt>
                <c:pt idx="80">
                  <c:v>26.6</c:v>
                </c:pt>
                <c:pt idx="81">
                  <c:v>27.1</c:v>
                </c:pt>
                <c:pt idx="82">
                  <c:v>25.5</c:v>
                </c:pt>
                <c:pt idx="83">
                  <c:v>15.5</c:v>
                </c:pt>
                <c:pt idx="84">
                  <c:v>15.6</c:v>
                </c:pt>
                <c:pt idx="85">
                  <c:v>26.8</c:v>
                </c:pt>
                <c:pt idx="86">
                  <c:v>25.6</c:v>
                </c:pt>
                <c:pt idx="87">
                  <c:v>25.1</c:v>
                </c:pt>
                <c:pt idx="88">
                  <c:v>26.4</c:v>
                </c:pt>
                <c:pt idx="89">
                  <c:v>26.3</c:v>
                </c:pt>
                <c:pt idx="90">
                  <c:v>27.7</c:v>
                </c:pt>
                <c:pt idx="91">
                  <c:v>27.7</c:v>
                </c:pt>
                <c:pt idx="92">
                  <c:v>26.3</c:v>
                </c:pt>
                <c:pt idx="93">
                  <c:v>26.3</c:v>
                </c:pt>
                <c:pt idx="94">
                  <c:v>27</c:v>
                </c:pt>
                <c:pt idx="95">
                  <c:v>23.9</c:v>
                </c:pt>
                <c:pt idx="96">
                  <c:v>26.9</c:v>
                </c:pt>
                <c:pt idx="97">
                  <c:v>28.5</c:v>
                </c:pt>
                <c:pt idx="98">
                  <c:v>28.2</c:v>
                </c:pt>
                <c:pt idx="99">
                  <c:v>27.2</c:v>
                </c:pt>
                <c:pt idx="100">
                  <c:v>25.4</c:v>
                </c:pt>
                <c:pt idx="101">
                  <c:v>28.3</c:v>
                </c:pt>
                <c:pt idx="102">
                  <c:v>28.3</c:v>
                </c:pt>
                <c:pt idx="103">
                  <c:v>27</c:v>
                </c:pt>
                <c:pt idx="104">
                  <c:v>28</c:v>
                </c:pt>
                <c:pt idx="105">
                  <c:v>18.7</c:v>
                </c:pt>
                <c:pt idx="106">
                  <c:v>28.4</c:v>
                </c:pt>
                <c:pt idx="107">
                  <c:v>29.2</c:v>
                </c:pt>
                <c:pt idx="108">
                  <c:v>28.6</c:v>
                </c:pt>
                <c:pt idx="109">
                  <c:v>27.6</c:v>
                </c:pt>
                <c:pt idx="110">
                  <c:v>29.2</c:v>
                </c:pt>
                <c:pt idx="111">
                  <c:v>28.6</c:v>
                </c:pt>
                <c:pt idx="112">
                  <c:v>28.4</c:v>
                </c:pt>
                <c:pt idx="113">
                  <c:v>28.9</c:v>
                </c:pt>
                <c:pt idx="114">
                  <c:v>28.2</c:v>
                </c:pt>
                <c:pt idx="115">
                  <c:v>29.6</c:v>
                </c:pt>
                <c:pt idx="116">
                  <c:v>21.9</c:v>
                </c:pt>
                <c:pt idx="117">
                  <c:v>28</c:v>
                </c:pt>
                <c:pt idx="118">
                  <c:v>25.8</c:v>
                </c:pt>
                <c:pt idx="119">
                  <c:v>24.2</c:v>
                </c:pt>
                <c:pt idx="120">
                  <c:v>29.7</c:v>
                </c:pt>
                <c:pt idx="121">
                  <c:v>24.2</c:v>
                </c:pt>
                <c:pt idx="122">
                  <c:v>24.7</c:v>
                </c:pt>
                <c:pt idx="123">
                  <c:v>22.8</c:v>
                </c:pt>
                <c:pt idx="124">
                  <c:v>24.4</c:v>
                </c:pt>
                <c:pt idx="125">
                  <c:v>26</c:v>
                </c:pt>
                <c:pt idx="126">
                  <c:v>29.2</c:v>
                </c:pt>
                <c:pt idx="127">
                  <c:v>28.4</c:v>
                </c:pt>
                <c:pt idx="128">
                  <c:v>29.5</c:v>
                </c:pt>
                <c:pt idx="129">
                  <c:v>28.8</c:v>
                </c:pt>
                <c:pt idx="130">
                  <c:v>21.5</c:v>
                </c:pt>
                <c:pt idx="131">
                  <c:v>25.3</c:v>
                </c:pt>
                <c:pt idx="132">
                  <c:v>27.4</c:v>
                </c:pt>
                <c:pt idx="133">
                  <c:v>28.2</c:v>
                </c:pt>
                <c:pt idx="134">
                  <c:v>29.6</c:v>
                </c:pt>
                <c:pt idx="135">
                  <c:v>29.8</c:v>
                </c:pt>
                <c:pt idx="136">
                  <c:v>28.6</c:v>
                </c:pt>
                <c:pt idx="137">
                  <c:v>28.2</c:v>
                </c:pt>
                <c:pt idx="138">
                  <c:v>27.3</c:v>
                </c:pt>
                <c:pt idx="139">
                  <c:v>28.7</c:v>
                </c:pt>
                <c:pt idx="140">
                  <c:v>29.3</c:v>
                </c:pt>
                <c:pt idx="141">
                  <c:v>29.5</c:v>
                </c:pt>
                <c:pt idx="142">
                  <c:v>26.1</c:v>
                </c:pt>
                <c:pt idx="143">
                  <c:v>26.8</c:v>
                </c:pt>
                <c:pt idx="144">
                  <c:v>29.6</c:v>
                </c:pt>
                <c:pt idx="145">
                  <c:v>29.8</c:v>
                </c:pt>
                <c:pt idx="146">
                  <c:v>29.2</c:v>
                </c:pt>
                <c:pt idx="147">
                  <c:v>30.2</c:v>
                </c:pt>
                <c:pt idx="148">
                  <c:v>30</c:v>
                </c:pt>
                <c:pt idx="149">
                  <c:v>29.5</c:v>
                </c:pt>
                <c:pt idx="150">
                  <c:v>27.9</c:v>
                </c:pt>
                <c:pt idx="151">
                  <c:v>28.8</c:v>
                </c:pt>
                <c:pt idx="152">
                  <c:v>15.1</c:v>
                </c:pt>
                <c:pt idx="153">
                  <c:v>21.2</c:v>
                </c:pt>
                <c:pt idx="154">
                  <c:v>28.6</c:v>
                </c:pt>
                <c:pt idx="155">
                  <c:v>26.1</c:v>
                </c:pt>
                <c:pt idx="156">
                  <c:v>27.8</c:v>
                </c:pt>
                <c:pt idx="157">
                  <c:v>29</c:v>
                </c:pt>
                <c:pt idx="158">
                  <c:v>25</c:v>
                </c:pt>
                <c:pt idx="159">
                  <c:v>27.3</c:v>
                </c:pt>
                <c:pt idx="160">
                  <c:v>26.9</c:v>
                </c:pt>
                <c:pt idx="161">
                  <c:v>29.5</c:v>
                </c:pt>
                <c:pt idx="162">
                  <c:v>28.8</c:v>
                </c:pt>
                <c:pt idx="163">
                  <c:v>26.1</c:v>
                </c:pt>
                <c:pt idx="164">
                  <c:v>26.2</c:v>
                </c:pt>
                <c:pt idx="165">
                  <c:v>19.8</c:v>
                </c:pt>
                <c:pt idx="166">
                  <c:v>30.7</c:v>
                </c:pt>
                <c:pt idx="167">
                  <c:v>25.3</c:v>
                </c:pt>
                <c:pt idx="168">
                  <c:v>29.5</c:v>
                </c:pt>
                <c:pt idx="169">
                  <c:v>29.3</c:v>
                </c:pt>
                <c:pt idx="170">
                  <c:v>28.3</c:v>
                </c:pt>
                <c:pt idx="171">
                  <c:v>24.3</c:v>
                </c:pt>
                <c:pt idx="172">
                  <c:v>25.7</c:v>
                </c:pt>
                <c:pt idx="173">
                  <c:v>24.4</c:v>
                </c:pt>
                <c:pt idx="174">
                  <c:v>25.6</c:v>
                </c:pt>
                <c:pt idx="175">
                  <c:v>30.7</c:v>
                </c:pt>
                <c:pt idx="176">
                  <c:v>26.6</c:v>
                </c:pt>
                <c:pt idx="177">
                  <c:v>27.3</c:v>
                </c:pt>
                <c:pt idx="178">
                  <c:v>28.9</c:v>
                </c:pt>
                <c:pt idx="179">
                  <c:v>29.1</c:v>
                </c:pt>
                <c:pt idx="180">
                  <c:v>29.5</c:v>
                </c:pt>
                <c:pt idx="181">
                  <c:v>28</c:v>
                </c:pt>
                <c:pt idx="182">
                  <c:v>29.8</c:v>
                </c:pt>
                <c:pt idx="183">
                  <c:v>29.2</c:v>
                </c:pt>
                <c:pt idx="184">
                  <c:v>29.3</c:v>
                </c:pt>
                <c:pt idx="185">
                  <c:v>28.9</c:v>
                </c:pt>
                <c:pt idx="186">
                  <c:v>29.4</c:v>
                </c:pt>
                <c:pt idx="187">
                  <c:v>27.1</c:v>
                </c:pt>
                <c:pt idx="188">
                  <c:v>29.7</c:v>
                </c:pt>
                <c:pt idx="189">
                  <c:v>26.7</c:v>
                </c:pt>
                <c:pt idx="190">
                  <c:v>28.2</c:v>
                </c:pt>
                <c:pt idx="191">
                  <c:v>29.9</c:v>
                </c:pt>
                <c:pt idx="192">
                  <c:v>25.1</c:v>
                </c:pt>
                <c:pt idx="193">
                  <c:v>25</c:v>
                </c:pt>
                <c:pt idx="194">
                  <c:v>29.1</c:v>
                </c:pt>
                <c:pt idx="195">
                  <c:v>28.5</c:v>
                </c:pt>
                <c:pt idx="196">
                  <c:v>29</c:v>
                </c:pt>
                <c:pt idx="197">
                  <c:v>30</c:v>
                </c:pt>
                <c:pt idx="198">
                  <c:v>29.4</c:v>
                </c:pt>
                <c:pt idx="199">
                  <c:v>28.3</c:v>
                </c:pt>
                <c:pt idx="200">
                  <c:v>26.4</c:v>
                </c:pt>
                <c:pt idx="201">
                  <c:v>30.4</c:v>
                </c:pt>
                <c:pt idx="202">
                  <c:v>29.5</c:v>
                </c:pt>
                <c:pt idx="203">
                  <c:v>30</c:v>
                </c:pt>
                <c:pt idx="204">
                  <c:v>30.1</c:v>
                </c:pt>
                <c:pt idx="205">
                  <c:v>27.9</c:v>
                </c:pt>
                <c:pt idx="206">
                  <c:v>21</c:v>
                </c:pt>
                <c:pt idx="207">
                  <c:v>23.8</c:v>
                </c:pt>
                <c:pt idx="208">
                  <c:v>27.9</c:v>
                </c:pt>
                <c:pt idx="209">
                  <c:v>26.5</c:v>
                </c:pt>
                <c:pt idx="210">
                  <c:v>29.6</c:v>
                </c:pt>
                <c:pt idx="211">
                  <c:v>28.8</c:v>
                </c:pt>
                <c:pt idx="212">
                  <c:v>29.7</c:v>
                </c:pt>
                <c:pt idx="213">
                  <c:v>29.5</c:v>
                </c:pt>
                <c:pt idx="214">
                  <c:v>23.8</c:v>
                </c:pt>
                <c:pt idx="215">
                  <c:v>23.5</c:v>
                </c:pt>
                <c:pt idx="216">
                  <c:v>29.2</c:v>
                </c:pt>
                <c:pt idx="217">
                  <c:v>27.1</c:v>
                </c:pt>
                <c:pt idx="218">
                  <c:v>21.4</c:v>
                </c:pt>
                <c:pt idx="219">
                  <c:v>19.399999999999999</c:v>
                </c:pt>
                <c:pt idx="220">
                  <c:v>24.8</c:v>
                </c:pt>
                <c:pt idx="221">
                  <c:v>28.4</c:v>
                </c:pt>
                <c:pt idx="222">
                  <c:v>27.9</c:v>
                </c:pt>
                <c:pt idx="223">
                  <c:v>21.9</c:v>
                </c:pt>
                <c:pt idx="224">
                  <c:v>28.2</c:v>
                </c:pt>
                <c:pt idx="225">
                  <c:v>27.1</c:v>
                </c:pt>
                <c:pt idx="226">
                  <c:v>28.7</c:v>
                </c:pt>
                <c:pt idx="227">
                  <c:v>29.3</c:v>
                </c:pt>
                <c:pt idx="228">
                  <c:v>29.3</c:v>
                </c:pt>
                <c:pt idx="229">
                  <c:v>28.7</c:v>
                </c:pt>
                <c:pt idx="230">
                  <c:v>29.1</c:v>
                </c:pt>
                <c:pt idx="231">
                  <c:v>28.5</c:v>
                </c:pt>
                <c:pt idx="232">
                  <c:v>27.2</c:v>
                </c:pt>
                <c:pt idx="233">
                  <c:v>27.5</c:v>
                </c:pt>
                <c:pt idx="234">
                  <c:v>28.4</c:v>
                </c:pt>
                <c:pt idx="235">
                  <c:v>29.1</c:v>
                </c:pt>
                <c:pt idx="236">
                  <c:v>26.5</c:v>
                </c:pt>
                <c:pt idx="237">
                  <c:v>28.6</c:v>
                </c:pt>
                <c:pt idx="238">
                  <c:v>29</c:v>
                </c:pt>
                <c:pt idx="239">
                  <c:v>27.3</c:v>
                </c:pt>
                <c:pt idx="240">
                  <c:v>28.8</c:v>
                </c:pt>
                <c:pt idx="241">
                  <c:v>26.2</c:v>
                </c:pt>
                <c:pt idx="242">
                  <c:v>28</c:v>
                </c:pt>
                <c:pt idx="243">
                  <c:v>26.7</c:v>
                </c:pt>
                <c:pt idx="244">
                  <c:v>27.3</c:v>
                </c:pt>
                <c:pt idx="245">
                  <c:v>24.7</c:v>
                </c:pt>
                <c:pt idx="246">
                  <c:v>15</c:v>
                </c:pt>
                <c:pt idx="247">
                  <c:v>25.5</c:v>
                </c:pt>
                <c:pt idx="248">
                  <c:v>24.7</c:v>
                </c:pt>
                <c:pt idx="249">
                  <c:v>27</c:v>
                </c:pt>
                <c:pt idx="250">
                  <c:v>22.6</c:v>
                </c:pt>
                <c:pt idx="251">
                  <c:v>26.6</c:v>
                </c:pt>
                <c:pt idx="252">
                  <c:v>22.4</c:v>
                </c:pt>
                <c:pt idx="253">
                  <c:v>26.2</c:v>
                </c:pt>
                <c:pt idx="254">
                  <c:v>21.8</c:v>
                </c:pt>
                <c:pt idx="255">
                  <c:v>26.7</c:v>
                </c:pt>
                <c:pt idx="256">
                  <c:v>26.6</c:v>
                </c:pt>
                <c:pt idx="257">
                  <c:v>26.5</c:v>
                </c:pt>
                <c:pt idx="258">
                  <c:v>26.4</c:v>
                </c:pt>
                <c:pt idx="259">
                  <c:v>25.3</c:v>
                </c:pt>
                <c:pt idx="260">
                  <c:v>26.2</c:v>
                </c:pt>
                <c:pt idx="261">
                  <c:v>22.3</c:v>
                </c:pt>
                <c:pt idx="262">
                  <c:v>26.3</c:v>
                </c:pt>
                <c:pt idx="263">
                  <c:v>25.2</c:v>
                </c:pt>
                <c:pt idx="264">
                  <c:v>26.4</c:v>
                </c:pt>
                <c:pt idx="265">
                  <c:v>25.9</c:v>
                </c:pt>
                <c:pt idx="266">
                  <c:v>18.8</c:v>
                </c:pt>
                <c:pt idx="267">
                  <c:v>25.3</c:v>
                </c:pt>
                <c:pt idx="268">
                  <c:v>22.1</c:v>
                </c:pt>
                <c:pt idx="269">
                  <c:v>24.4</c:v>
                </c:pt>
                <c:pt idx="270">
                  <c:v>22.4</c:v>
                </c:pt>
                <c:pt idx="271">
                  <c:v>22.6</c:v>
                </c:pt>
                <c:pt idx="272">
                  <c:v>23.4</c:v>
                </c:pt>
                <c:pt idx="273">
                  <c:v>25.1</c:v>
                </c:pt>
                <c:pt idx="274">
                  <c:v>25.2</c:v>
                </c:pt>
                <c:pt idx="275">
                  <c:v>24.6</c:v>
                </c:pt>
                <c:pt idx="276">
                  <c:v>23.7</c:v>
                </c:pt>
                <c:pt idx="277">
                  <c:v>24.9</c:v>
                </c:pt>
                <c:pt idx="278">
                  <c:v>24.4</c:v>
                </c:pt>
                <c:pt idx="279">
                  <c:v>24.2</c:v>
                </c:pt>
                <c:pt idx="280">
                  <c:v>17.7</c:v>
                </c:pt>
                <c:pt idx="281">
                  <c:v>23.3</c:v>
                </c:pt>
                <c:pt idx="282">
                  <c:v>20.399999999999999</c:v>
                </c:pt>
                <c:pt idx="283">
                  <c:v>20.399999999999999</c:v>
                </c:pt>
                <c:pt idx="284">
                  <c:v>22.8</c:v>
                </c:pt>
                <c:pt idx="285">
                  <c:v>21.1</c:v>
                </c:pt>
                <c:pt idx="286">
                  <c:v>23.5</c:v>
                </c:pt>
                <c:pt idx="287">
                  <c:v>22.9</c:v>
                </c:pt>
                <c:pt idx="288">
                  <c:v>21.7</c:v>
                </c:pt>
                <c:pt idx="289">
                  <c:v>20.399999999999999</c:v>
                </c:pt>
                <c:pt idx="290">
                  <c:v>16.3</c:v>
                </c:pt>
                <c:pt idx="291">
                  <c:v>19.600000000000001</c:v>
                </c:pt>
                <c:pt idx="292">
                  <c:v>21</c:v>
                </c:pt>
                <c:pt idx="293">
                  <c:v>17.600000000000001</c:v>
                </c:pt>
                <c:pt idx="294">
                  <c:v>20.2</c:v>
                </c:pt>
                <c:pt idx="295">
                  <c:v>18.3</c:v>
                </c:pt>
                <c:pt idx="296">
                  <c:v>20.7</c:v>
                </c:pt>
                <c:pt idx="297">
                  <c:v>22</c:v>
                </c:pt>
                <c:pt idx="298">
                  <c:v>22.6</c:v>
                </c:pt>
                <c:pt idx="299">
                  <c:v>19</c:v>
                </c:pt>
                <c:pt idx="300">
                  <c:v>22.4</c:v>
                </c:pt>
                <c:pt idx="301">
                  <c:v>22</c:v>
                </c:pt>
                <c:pt idx="302">
                  <c:v>22.5</c:v>
                </c:pt>
                <c:pt idx="303">
                  <c:v>21.9</c:v>
                </c:pt>
                <c:pt idx="304">
                  <c:v>21.8</c:v>
                </c:pt>
                <c:pt idx="305">
                  <c:v>21.1</c:v>
                </c:pt>
                <c:pt idx="306">
                  <c:v>20.9</c:v>
                </c:pt>
                <c:pt idx="307">
                  <c:v>19.7</c:v>
                </c:pt>
                <c:pt idx="308">
                  <c:v>1.2</c:v>
                </c:pt>
                <c:pt idx="309">
                  <c:v>7.5</c:v>
                </c:pt>
                <c:pt idx="310">
                  <c:v>17.600000000000001</c:v>
                </c:pt>
                <c:pt idx="311">
                  <c:v>19.7</c:v>
                </c:pt>
                <c:pt idx="312">
                  <c:v>18.3</c:v>
                </c:pt>
                <c:pt idx="313">
                  <c:v>19.3</c:v>
                </c:pt>
                <c:pt idx="314">
                  <c:v>19.5</c:v>
                </c:pt>
                <c:pt idx="315">
                  <c:v>20</c:v>
                </c:pt>
                <c:pt idx="316">
                  <c:v>20.6</c:v>
                </c:pt>
                <c:pt idx="317">
                  <c:v>18.100000000000001</c:v>
                </c:pt>
                <c:pt idx="318">
                  <c:v>19.7</c:v>
                </c:pt>
                <c:pt idx="319">
                  <c:v>19.899999999999999</c:v>
                </c:pt>
                <c:pt idx="320">
                  <c:v>18.899999999999999</c:v>
                </c:pt>
                <c:pt idx="321">
                  <c:v>17.2</c:v>
                </c:pt>
                <c:pt idx="322">
                  <c:v>12.4</c:v>
                </c:pt>
                <c:pt idx="323">
                  <c:v>18.2</c:v>
                </c:pt>
                <c:pt idx="324">
                  <c:v>19.5</c:v>
                </c:pt>
                <c:pt idx="325">
                  <c:v>18.899999999999999</c:v>
                </c:pt>
                <c:pt idx="326">
                  <c:v>16.5</c:v>
                </c:pt>
                <c:pt idx="327">
                  <c:v>17.7</c:v>
                </c:pt>
                <c:pt idx="328">
                  <c:v>18.100000000000001</c:v>
                </c:pt>
                <c:pt idx="329">
                  <c:v>18.600000000000001</c:v>
                </c:pt>
                <c:pt idx="330">
                  <c:v>18.8</c:v>
                </c:pt>
                <c:pt idx="331">
                  <c:v>12.3</c:v>
                </c:pt>
                <c:pt idx="332">
                  <c:v>17.399999999999999</c:v>
                </c:pt>
                <c:pt idx="333">
                  <c:v>17.7</c:v>
                </c:pt>
                <c:pt idx="334">
                  <c:v>18.5</c:v>
                </c:pt>
                <c:pt idx="335">
                  <c:v>18.8</c:v>
                </c:pt>
                <c:pt idx="336">
                  <c:v>18.600000000000001</c:v>
                </c:pt>
                <c:pt idx="337">
                  <c:v>18</c:v>
                </c:pt>
                <c:pt idx="338">
                  <c:v>18.7</c:v>
                </c:pt>
                <c:pt idx="339">
                  <c:v>16</c:v>
                </c:pt>
                <c:pt idx="340">
                  <c:v>1.3</c:v>
                </c:pt>
                <c:pt idx="341">
                  <c:v>13.8</c:v>
                </c:pt>
                <c:pt idx="342">
                  <c:v>18.600000000000001</c:v>
                </c:pt>
                <c:pt idx="343">
                  <c:v>18.8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18.3</c:v>
                </c:pt>
                <c:pt idx="347">
                  <c:v>16.600000000000001</c:v>
                </c:pt>
                <c:pt idx="348">
                  <c:v>17</c:v>
                </c:pt>
                <c:pt idx="349">
                  <c:v>15.8</c:v>
                </c:pt>
                <c:pt idx="350">
                  <c:v>2.9</c:v>
                </c:pt>
                <c:pt idx="351">
                  <c:v>16.399999999999999</c:v>
                </c:pt>
                <c:pt idx="352">
                  <c:v>12.9</c:v>
                </c:pt>
                <c:pt idx="353">
                  <c:v>12</c:v>
                </c:pt>
                <c:pt idx="354">
                  <c:v>13.7</c:v>
                </c:pt>
                <c:pt idx="355">
                  <c:v>16.899999999999999</c:v>
                </c:pt>
                <c:pt idx="356">
                  <c:v>16.899999999999999</c:v>
                </c:pt>
                <c:pt idx="357">
                  <c:v>17.7</c:v>
                </c:pt>
                <c:pt idx="358">
                  <c:v>18.7</c:v>
                </c:pt>
                <c:pt idx="359">
                  <c:v>18.3</c:v>
                </c:pt>
                <c:pt idx="360">
                  <c:v>14.3</c:v>
                </c:pt>
                <c:pt idx="361">
                  <c:v>17.100000000000001</c:v>
                </c:pt>
                <c:pt idx="362">
                  <c:v>16.5</c:v>
                </c:pt>
                <c:pt idx="363">
                  <c:v>16.8</c:v>
                </c:pt>
                <c:pt idx="364">
                  <c:v>12.9</c:v>
                </c:pt>
                <c:pt idx="365">
                  <c:v>12.4</c:v>
                </c:pt>
                <c:pt idx="366">
                  <c:v>18.399999999999999</c:v>
                </c:pt>
                <c:pt idx="367">
                  <c:v>18.3</c:v>
                </c:pt>
                <c:pt idx="368">
                  <c:v>18.899999999999999</c:v>
                </c:pt>
                <c:pt idx="369">
                  <c:v>18.8</c:v>
                </c:pt>
                <c:pt idx="370">
                  <c:v>18.3</c:v>
                </c:pt>
                <c:pt idx="371">
                  <c:v>17.399999999999999</c:v>
                </c:pt>
                <c:pt idx="372">
                  <c:v>18</c:v>
                </c:pt>
                <c:pt idx="373">
                  <c:v>17.899999999999999</c:v>
                </c:pt>
                <c:pt idx="374">
                  <c:v>17.7</c:v>
                </c:pt>
                <c:pt idx="375">
                  <c:v>13.5</c:v>
                </c:pt>
                <c:pt idx="376">
                  <c:v>11.3</c:v>
                </c:pt>
                <c:pt idx="377">
                  <c:v>15.3</c:v>
                </c:pt>
                <c:pt idx="378">
                  <c:v>5.3</c:v>
                </c:pt>
                <c:pt idx="379">
                  <c:v>14.2</c:v>
                </c:pt>
                <c:pt idx="380">
                  <c:v>16.3</c:v>
                </c:pt>
                <c:pt idx="381">
                  <c:v>19.399999999999999</c:v>
                </c:pt>
                <c:pt idx="382">
                  <c:v>18.5</c:v>
                </c:pt>
                <c:pt idx="383">
                  <c:v>17.5</c:v>
                </c:pt>
                <c:pt idx="384">
                  <c:v>19.399999999999999</c:v>
                </c:pt>
                <c:pt idx="385">
                  <c:v>18.8</c:v>
                </c:pt>
                <c:pt idx="386">
                  <c:v>17.899999999999999</c:v>
                </c:pt>
                <c:pt idx="387">
                  <c:v>18.7</c:v>
                </c:pt>
                <c:pt idx="388">
                  <c:v>13.1</c:v>
                </c:pt>
                <c:pt idx="389">
                  <c:v>18.3</c:v>
                </c:pt>
                <c:pt idx="390">
                  <c:v>16</c:v>
                </c:pt>
                <c:pt idx="391">
                  <c:v>20.399999999999999</c:v>
                </c:pt>
                <c:pt idx="392">
                  <c:v>19.899999999999999</c:v>
                </c:pt>
                <c:pt idx="393">
                  <c:v>19.600000000000001</c:v>
                </c:pt>
                <c:pt idx="394">
                  <c:v>14.3</c:v>
                </c:pt>
                <c:pt idx="395">
                  <c:v>14</c:v>
                </c:pt>
                <c:pt idx="396">
                  <c:v>13.2</c:v>
                </c:pt>
                <c:pt idx="397">
                  <c:v>20.100000000000001</c:v>
                </c:pt>
                <c:pt idx="398">
                  <c:v>19.100000000000001</c:v>
                </c:pt>
                <c:pt idx="399">
                  <c:v>4.4000000000000004</c:v>
                </c:pt>
                <c:pt idx="400">
                  <c:v>6.4</c:v>
                </c:pt>
                <c:pt idx="401">
                  <c:v>0.5</c:v>
                </c:pt>
                <c:pt idx="402">
                  <c:v>9.9</c:v>
                </c:pt>
                <c:pt idx="403">
                  <c:v>15.3</c:v>
                </c:pt>
                <c:pt idx="404">
                  <c:v>19.399999999999999</c:v>
                </c:pt>
                <c:pt idx="405">
                  <c:v>17.399999999999999</c:v>
                </c:pt>
                <c:pt idx="406">
                  <c:v>5</c:v>
                </c:pt>
                <c:pt idx="407">
                  <c:v>5.9</c:v>
                </c:pt>
                <c:pt idx="408">
                  <c:v>19.7</c:v>
                </c:pt>
                <c:pt idx="409">
                  <c:v>22.4</c:v>
                </c:pt>
                <c:pt idx="410">
                  <c:v>22.9</c:v>
                </c:pt>
                <c:pt idx="411">
                  <c:v>22.4</c:v>
                </c:pt>
                <c:pt idx="412">
                  <c:v>22.6</c:v>
                </c:pt>
                <c:pt idx="413">
                  <c:v>22.4</c:v>
                </c:pt>
                <c:pt idx="414">
                  <c:v>23.2</c:v>
                </c:pt>
                <c:pt idx="415">
                  <c:v>21.5</c:v>
                </c:pt>
                <c:pt idx="416">
                  <c:v>19.399999999999999</c:v>
                </c:pt>
                <c:pt idx="417">
                  <c:v>17</c:v>
                </c:pt>
                <c:pt idx="418">
                  <c:v>14</c:v>
                </c:pt>
                <c:pt idx="419">
                  <c:v>20.399999999999999</c:v>
                </c:pt>
                <c:pt idx="420">
                  <c:v>24.3</c:v>
                </c:pt>
                <c:pt idx="421">
                  <c:v>24.5</c:v>
                </c:pt>
                <c:pt idx="422">
                  <c:v>24.8</c:v>
                </c:pt>
                <c:pt idx="423">
                  <c:v>7.6</c:v>
                </c:pt>
                <c:pt idx="424">
                  <c:v>9.5</c:v>
                </c:pt>
                <c:pt idx="425">
                  <c:v>12.9</c:v>
                </c:pt>
                <c:pt idx="426">
                  <c:v>17.7</c:v>
                </c:pt>
                <c:pt idx="427">
                  <c:v>15.9</c:v>
                </c:pt>
                <c:pt idx="428">
                  <c:v>4.5999999999999996</c:v>
                </c:pt>
                <c:pt idx="429">
                  <c:v>14.6</c:v>
                </c:pt>
                <c:pt idx="430">
                  <c:v>21.1</c:v>
                </c:pt>
                <c:pt idx="431">
                  <c:v>16.399999999999999</c:v>
                </c:pt>
                <c:pt idx="432">
                  <c:v>21.8</c:v>
                </c:pt>
                <c:pt idx="433">
                  <c:v>22.8</c:v>
                </c:pt>
                <c:pt idx="434">
                  <c:v>22.3</c:v>
                </c:pt>
                <c:pt idx="435">
                  <c:v>25.2</c:v>
                </c:pt>
                <c:pt idx="436">
                  <c:v>23.8</c:v>
                </c:pt>
                <c:pt idx="437">
                  <c:v>25.9</c:v>
                </c:pt>
                <c:pt idx="438">
                  <c:v>25.7</c:v>
                </c:pt>
                <c:pt idx="439">
                  <c:v>24.8</c:v>
                </c:pt>
                <c:pt idx="440">
                  <c:v>19.100000000000001</c:v>
                </c:pt>
                <c:pt idx="441">
                  <c:v>26.2</c:v>
                </c:pt>
                <c:pt idx="442">
                  <c:v>20.6</c:v>
                </c:pt>
                <c:pt idx="443">
                  <c:v>18.7</c:v>
                </c:pt>
                <c:pt idx="444">
                  <c:v>23.8</c:v>
                </c:pt>
                <c:pt idx="445">
                  <c:v>26.1</c:v>
                </c:pt>
                <c:pt idx="446">
                  <c:v>26.8</c:v>
                </c:pt>
                <c:pt idx="447">
                  <c:v>26.9</c:v>
                </c:pt>
                <c:pt idx="448">
                  <c:v>25.8</c:v>
                </c:pt>
                <c:pt idx="449">
                  <c:v>24.1</c:v>
                </c:pt>
                <c:pt idx="450">
                  <c:v>25.7</c:v>
                </c:pt>
                <c:pt idx="451">
                  <c:v>26.3</c:v>
                </c:pt>
                <c:pt idx="452">
                  <c:v>27.3</c:v>
                </c:pt>
                <c:pt idx="453">
                  <c:v>25.8</c:v>
                </c:pt>
                <c:pt idx="454">
                  <c:v>26.8</c:v>
                </c:pt>
                <c:pt idx="455">
                  <c:v>23.9</c:v>
                </c:pt>
                <c:pt idx="456">
                  <c:v>25.8</c:v>
                </c:pt>
                <c:pt idx="457">
                  <c:v>24.2</c:v>
                </c:pt>
                <c:pt idx="458">
                  <c:v>26.3</c:v>
                </c:pt>
                <c:pt idx="459">
                  <c:v>18.100000000000001</c:v>
                </c:pt>
                <c:pt idx="460">
                  <c:v>17.2</c:v>
                </c:pt>
                <c:pt idx="461">
                  <c:v>9.4</c:v>
                </c:pt>
                <c:pt idx="462">
                  <c:v>5</c:v>
                </c:pt>
                <c:pt idx="463">
                  <c:v>4.5</c:v>
                </c:pt>
                <c:pt idx="464">
                  <c:v>22.8</c:v>
                </c:pt>
                <c:pt idx="465">
                  <c:v>27.3</c:v>
                </c:pt>
                <c:pt idx="466">
                  <c:v>26.2</c:v>
                </c:pt>
                <c:pt idx="467">
                  <c:v>18.100000000000001</c:v>
                </c:pt>
                <c:pt idx="468">
                  <c:v>20.9</c:v>
                </c:pt>
                <c:pt idx="469">
                  <c:v>19.399999999999999</c:v>
                </c:pt>
                <c:pt idx="470">
                  <c:v>24.2</c:v>
                </c:pt>
                <c:pt idx="471">
                  <c:v>19.5</c:v>
                </c:pt>
                <c:pt idx="472">
                  <c:v>21.4</c:v>
                </c:pt>
                <c:pt idx="473">
                  <c:v>27.9</c:v>
                </c:pt>
                <c:pt idx="474">
                  <c:v>25</c:v>
                </c:pt>
                <c:pt idx="475">
                  <c:v>22</c:v>
                </c:pt>
                <c:pt idx="476">
                  <c:v>23.5</c:v>
                </c:pt>
                <c:pt idx="477">
                  <c:v>28.7</c:v>
                </c:pt>
                <c:pt idx="478">
                  <c:v>22.2</c:v>
                </c:pt>
                <c:pt idx="479">
                  <c:v>28.8</c:v>
                </c:pt>
                <c:pt idx="480">
                  <c:v>26.1</c:v>
                </c:pt>
                <c:pt idx="481">
                  <c:v>24</c:v>
                </c:pt>
                <c:pt idx="482">
                  <c:v>25.7</c:v>
                </c:pt>
                <c:pt idx="483">
                  <c:v>24.9</c:v>
                </c:pt>
                <c:pt idx="484">
                  <c:v>16.5</c:v>
                </c:pt>
                <c:pt idx="485">
                  <c:v>22.4</c:v>
                </c:pt>
                <c:pt idx="486">
                  <c:v>26.9</c:v>
                </c:pt>
                <c:pt idx="487">
                  <c:v>27.2</c:v>
                </c:pt>
                <c:pt idx="488">
                  <c:v>26.7</c:v>
                </c:pt>
                <c:pt idx="489">
                  <c:v>20.9</c:v>
                </c:pt>
                <c:pt idx="490">
                  <c:v>22.3</c:v>
                </c:pt>
                <c:pt idx="491">
                  <c:v>20.3</c:v>
                </c:pt>
                <c:pt idx="492">
                  <c:v>28</c:v>
                </c:pt>
                <c:pt idx="493">
                  <c:v>24.3</c:v>
                </c:pt>
                <c:pt idx="494">
                  <c:v>12.1</c:v>
                </c:pt>
                <c:pt idx="495">
                  <c:v>27.7</c:v>
                </c:pt>
                <c:pt idx="496">
                  <c:v>23.7</c:v>
                </c:pt>
                <c:pt idx="497">
                  <c:v>29.6</c:v>
                </c:pt>
                <c:pt idx="498">
                  <c:v>28.2</c:v>
                </c:pt>
                <c:pt idx="499">
                  <c:v>28.9</c:v>
                </c:pt>
                <c:pt idx="500">
                  <c:v>27.7</c:v>
                </c:pt>
                <c:pt idx="501">
                  <c:v>25.7</c:v>
                </c:pt>
                <c:pt idx="502">
                  <c:v>23.2</c:v>
                </c:pt>
                <c:pt idx="503">
                  <c:v>30</c:v>
                </c:pt>
                <c:pt idx="504">
                  <c:v>26.2</c:v>
                </c:pt>
                <c:pt idx="505">
                  <c:v>26.4</c:v>
                </c:pt>
                <c:pt idx="506">
                  <c:v>29.4</c:v>
                </c:pt>
                <c:pt idx="507">
                  <c:v>25.4</c:v>
                </c:pt>
                <c:pt idx="508">
                  <c:v>27.5</c:v>
                </c:pt>
                <c:pt idx="509">
                  <c:v>28.3</c:v>
                </c:pt>
                <c:pt idx="510">
                  <c:v>27.3</c:v>
                </c:pt>
                <c:pt idx="511">
                  <c:v>29.3</c:v>
                </c:pt>
                <c:pt idx="512">
                  <c:v>25.7</c:v>
                </c:pt>
                <c:pt idx="513">
                  <c:v>29.2</c:v>
                </c:pt>
                <c:pt idx="514">
                  <c:v>29.5</c:v>
                </c:pt>
                <c:pt idx="515">
                  <c:v>26.1</c:v>
                </c:pt>
                <c:pt idx="516">
                  <c:v>19.7</c:v>
                </c:pt>
                <c:pt idx="517">
                  <c:v>27</c:v>
                </c:pt>
                <c:pt idx="518">
                  <c:v>28.3</c:v>
                </c:pt>
                <c:pt idx="519">
                  <c:v>29.4</c:v>
                </c:pt>
                <c:pt idx="520">
                  <c:v>29.1</c:v>
                </c:pt>
                <c:pt idx="521">
                  <c:v>26.1</c:v>
                </c:pt>
                <c:pt idx="522">
                  <c:v>27.4</c:v>
                </c:pt>
                <c:pt idx="523">
                  <c:v>27.1</c:v>
                </c:pt>
                <c:pt idx="524">
                  <c:v>28</c:v>
                </c:pt>
                <c:pt idx="525">
                  <c:v>29.8</c:v>
                </c:pt>
                <c:pt idx="526">
                  <c:v>24.8</c:v>
                </c:pt>
                <c:pt idx="527">
                  <c:v>23</c:v>
                </c:pt>
                <c:pt idx="528">
                  <c:v>24.9</c:v>
                </c:pt>
                <c:pt idx="529">
                  <c:v>28.5</c:v>
                </c:pt>
                <c:pt idx="530">
                  <c:v>28.4</c:v>
                </c:pt>
                <c:pt idx="531">
                  <c:v>26.8</c:v>
                </c:pt>
                <c:pt idx="532">
                  <c:v>22.1</c:v>
                </c:pt>
                <c:pt idx="533">
                  <c:v>20.2</c:v>
                </c:pt>
                <c:pt idx="534">
                  <c:v>30.1</c:v>
                </c:pt>
                <c:pt idx="535">
                  <c:v>29.8</c:v>
                </c:pt>
                <c:pt idx="536">
                  <c:v>18.2</c:v>
                </c:pt>
                <c:pt idx="537">
                  <c:v>25.4</c:v>
                </c:pt>
                <c:pt idx="538">
                  <c:v>24.1</c:v>
                </c:pt>
                <c:pt idx="539">
                  <c:v>29.6</c:v>
                </c:pt>
                <c:pt idx="540">
                  <c:v>29.1</c:v>
                </c:pt>
                <c:pt idx="541">
                  <c:v>28.2</c:v>
                </c:pt>
                <c:pt idx="542">
                  <c:v>28.9</c:v>
                </c:pt>
                <c:pt idx="543">
                  <c:v>21.8</c:v>
                </c:pt>
                <c:pt idx="544">
                  <c:v>26.3</c:v>
                </c:pt>
                <c:pt idx="545">
                  <c:v>27.4</c:v>
                </c:pt>
                <c:pt idx="546">
                  <c:v>28.7</c:v>
                </c:pt>
                <c:pt idx="547">
                  <c:v>30.3</c:v>
                </c:pt>
                <c:pt idx="548">
                  <c:v>29.2</c:v>
                </c:pt>
                <c:pt idx="549">
                  <c:v>29.1</c:v>
                </c:pt>
                <c:pt idx="550">
                  <c:v>28.9</c:v>
                </c:pt>
                <c:pt idx="551">
                  <c:v>28.1</c:v>
                </c:pt>
                <c:pt idx="552">
                  <c:v>28.4</c:v>
                </c:pt>
                <c:pt idx="553">
                  <c:v>29.3</c:v>
                </c:pt>
                <c:pt idx="554">
                  <c:v>27</c:v>
                </c:pt>
                <c:pt idx="555">
                  <c:v>22.7</c:v>
                </c:pt>
                <c:pt idx="556">
                  <c:v>28.1</c:v>
                </c:pt>
                <c:pt idx="557">
                  <c:v>27.7</c:v>
                </c:pt>
                <c:pt idx="558">
                  <c:v>29.2</c:v>
                </c:pt>
                <c:pt idx="559">
                  <c:v>26.5</c:v>
                </c:pt>
                <c:pt idx="560">
                  <c:v>26.8</c:v>
                </c:pt>
                <c:pt idx="561">
                  <c:v>26.5</c:v>
                </c:pt>
                <c:pt idx="562">
                  <c:v>23.7</c:v>
                </c:pt>
                <c:pt idx="563">
                  <c:v>28.8</c:v>
                </c:pt>
                <c:pt idx="564">
                  <c:v>24.6</c:v>
                </c:pt>
                <c:pt idx="565">
                  <c:v>22.7</c:v>
                </c:pt>
                <c:pt idx="566">
                  <c:v>2.8</c:v>
                </c:pt>
                <c:pt idx="567">
                  <c:v>17.899999999999999</c:v>
                </c:pt>
                <c:pt idx="568">
                  <c:v>15.8</c:v>
                </c:pt>
                <c:pt idx="569">
                  <c:v>25.2</c:v>
                </c:pt>
                <c:pt idx="570">
                  <c:v>30.1</c:v>
                </c:pt>
                <c:pt idx="571">
                  <c:v>29.3</c:v>
                </c:pt>
                <c:pt idx="572">
                  <c:v>28.7</c:v>
                </c:pt>
                <c:pt idx="573">
                  <c:v>30</c:v>
                </c:pt>
                <c:pt idx="574">
                  <c:v>28.4</c:v>
                </c:pt>
                <c:pt idx="575">
                  <c:v>29.2</c:v>
                </c:pt>
                <c:pt idx="576">
                  <c:v>29.7</c:v>
                </c:pt>
                <c:pt idx="577">
                  <c:v>28.3</c:v>
                </c:pt>
                <c:pt idx="578">
                  <c:v>24.4</c:v>
                </c:pt>
                <c:pt idx="579">
                  <c:v>28.7</c:v>
                </c:pt>
                <c:pt idx="580">
                  <c:v>26.5</c:v>
                </c:pt>
                <c:pt idx="581">
                  <c:v>27.6</c:v>
                </c:pt>
                <c:pt idx="582">
                  <c:v>27.3</c:v>
                </c:pt>
                <c:pt idx="583">
                  <c:v>25.6</c:v>
                </c:pt>
                <c:pt idx="584">
                  <c:v>27.5</c:v>
                </c:pt>
                <c:pt idx="585">
                  <c:v>22.8</c:v>
                </c:pt>
                <c:pt idx="586">
                  <c:v>26.8</c:v>
                </c:pt>
                <c:pt idx="587">
                  <c:v>28.6</c:v>
                </c:pt>
                <c:pt idx="588">
                  <c:v>26.5</c:v>
                </c:pt>
                <c:pt idx="589">
                  <c:v>26.3</c:v>
                </c:pt>
                <c:pt idx="590">
                  <c:v>26.5</c:v>
                </c:pt>
                <c:pt idx="591">
                  <c:v>25.5</c:v>
                </c:pt>
                <c:pt idx="592">
                  <c:v>26.2</c:v>
                </c:pt>
                <c:pt idx="593">
                  <c:v>28.2</c:v>
                </c:pt>
                <c:pt idx="594">
                  <c:v>24.7</c:v>
                </c:pt>
                <c:pt idx="595">
                  <c:v>26.3</c:v>
                </c:pt>
                <c:pt idx="596">
                  <c:v>23.8</c:v>
                </c:pt>
                <c:pt idx="597">
                  <c:v>18.2</c:v>
                </c:pt>
                <c:pt idx="598">
                  <c:v>11.7</c:v>
                </c:pt>
                <c:pt idx="599">
                  <c:v>25.8</c:v>
                </c:pt>
                <c:pt idx="600">
                  <c:v>26.3</c:v>
                </c:pt>
                <c:pt idx="601">
                  <c:v>27</c:v>
                </c:pt>
                <c:pt idx="602">
                  <c:v>28</c:v>
                </c:pt>
                <c:pt idx="603">
                  <c:v>27.6</c:v>
                </c:pt>
                <c:pt idx="604">
                  <c:v>28.2</c:v>
                </c:pt>
                <c:pt idx="605">
                  <c:v>27.4</c:v>
                </c:pt>
                <c:pt idx="606">
                  <c:v>22.9</c:v>
                </c:pt>
                <c:pt idx="607">
                  <c:v>25</c:v>
                </c:pt>
                <c:pt idx="608">
                  <c:v>23.4</c:v>
                </c:pt>
                <c:pt idx="609">
                  <c:v>17.7</c:v>
                </c:pt>
                <c:pt idx="610">
                  <c:v>20.100000000000001</c:v>
                </c:pt>
                <c:pt idx="611">
                  <c:v>22.4</c:v>
                </c:pt>
                <c:pt idx="612">
                  <c:v>27.4</c:v>
                </c:pt>
                <c:pt idx="613">
                  <c:v>27.4</c:v>
                </c:pt>
                <c:pt idx="614">
                  <c:v>23.5</c:v>
                </c:pt>
                <c:pt idx="615">
                  <c:v>25.5</c:v>
                </c:pt>
                <c:pt idx="616">
                  <c:v>26.9</c:v>
                </c:pt>
                <c:pt idx="617">
                  <c:v>25.7</c:v>
                </c:pt>
                <c:pt idx="618">
                  <c:v>25.1</c:v>
                </c:pt>
                <c:pt idx="619">
                  <c:v>26.8</c:v>
                </c:pt>
                <c:pt idx="620">
                  <c:v>25.6</c:v>
                </c:pt>
                <c:pt idx="621">
                  <c:v>25.7</c:v>
                </c:pt>
                <c:pt idx="622">
                  <c:v>27</c:v>
                </c:pt>
                <c:pt idx="623">
                  <c:v>25.6</c:v>
                </c:pt>
                <c:pt idx="624">
                  <c:v>25.8</c:v>
                </c:pt>
                <c:pt idx="625">
                  <c:v>24.5</c:v>
                </c:pt>
                <c:pt idx="626">
                  <c:v>26.5</c:v>
                </c:pt>
                <c:pt idx="627">
                  <c:v>23.1</c:v>
                </c:pt>
                <c:pt idx="628">
                  <c:v>25.5</c:v>
                </c:pt>
                <c:pt idx="629">
                  <c:v>23.1</c:v>
                </c:pt>
                <c:pt idx="630">
                  <c:v>24.8</c:v>
                </c:pt>
                <c:pt idx="631">
                  <c:v>24.2</c:v>
                </c:pt>
                <c:pt idx="632">
                  <c:v>24.4</c:v>
                </c:pt>
                <c:pt idx="633">
                  <c:v>25.9</c:v>
                </c:pt>
                <c:pt idx="634">
                  <c:v>25</c:v>
                </c:pt>
                <c:pt idx="635">
                  <c:v>23</c:v>
                </c:pt>
                <c:pt idx="636">
                  <c:v>19.899999999999999</c:v>
                </c:pt>
                <c:pt idx="637">
                  <c:v>19.7</c:v>
                </c:pt>
                <c:pt idx="638">
                  <c:v>23.4</c:v>
                </c:pt>
                <c:pt idx="639">
                  <c:v>22.5</c:v>
                </c:pt>
                <c:pt idx="640">
                  <c:v>21.1</c:v>
                </c:pt>
                <c:pt idx="641">
                  <c:v>16.100000000000001</c:v>
                </c:pt>
                <c:pt idx="642">
                  <c:v>18.600000000000001</c:v>
                </c:pt>
                <c:pt idx="643">
                  <c:v>19.899999999999999</c:v>
                </c:pt>
                <c:pt idx="644">
                  <c:v>15.9</c:v>
                </c:pt>
                <c:pt idx="645">
                  <c:v>17.399999999999999</c:v>
                </c:pt>
                <c:pt idx="646">
                  <c:v>15.9</c:v>
                </c:pt>
                <c:pt idx="647">
                  <c:v>15.8</c:v>
                </c:pt>
                <c:pt idx="648">
                  <c:v>17.2</c:v>
                </c:pt>
                <c:pt idx="649">
                  <c:v>19.899999999999999</c:v>
                </c:pt>
                <c:pt idx="650">
                  <c:v>20.3</c:v>
                </c:pt>
                <c:pt idx="651">
                  <c:v>17.899999999999999</c:v>
                </c:pt>
                <c:pt idx="652">
                  <c:v>20.5</c:v>
                </c:pt>
                <c:pt idx="653">
                  <c:v>12</c:v>
                </c:pt>
                <c:pt idx="654">
                  <c:v>19.7</c:v>
                </c:pt>
                <c:pt idx="655">
                  <c:v>18.3</c:v>
                </c:pt>
                <c:pt idx="656">
                  <c:v>19.2</c:v>
                </c:pt>
                <c:pt idx="657">
                  <c:v>16.5</c:v>
                </c:pt>
                <c:pt idx="658">
                  <c:v>21.6</c:v>
                </c:pt>
                <c:pt idx="659">
                  <c:v>22</c:v>
                </c:pt>
                <c:pt idx="660">
                  <c:v>21.3</c:v>
                </c:pt>
                <c:pt idx="661">
                  <c:v>17.5</c:v>
                </c:pt>
                <c:pt idx="662">
                  <c:v>14.9</c:v>
                </c:pt>
                <c:pt idx="663">
                  <c:v>15.5</c:v>
                </c:pt>
                <c:pt idx="664">
                  <c:v>19.7</c:v>
                </c:pt>
                <c:pt idx="665">
                  <c:v>22</c:v>
                </c:pt>
                <c:pt idx="666">
                  <c:v>20.5</c:v>
                </c:pt>
                <c:pt idx="667">
                  <c:v>13.2</c:v>
                </c:pt>
                <c:pt idx="668">
                  <c:v>16.399999999999999</c:v>
                </c:pt>
                <c:pt idx="669">
                  <c:v>21.1</c:v>
                </c:pt>
                <c:pt idx="670">
                  <c:v>21.7</c:v>
                </c:pt>
                <c:pt idx="671">
                  <c:v>21.3</c:v>
                </c:pt>
                <c:pt idx="672">
                  <c:v>16.3</c:v>
                </c:pt>
                <c:pt idx="673">
                  <c:v>14.5</c:v>
                </c:pt>
                <c:pt idx="674">
                  <c:v>18.2</c:v>
                </c:pt>
                <c:pt idx="675">
                  <c:v>18.899999999999999</c:v>
                </c:pt>
                <c:pt idx="676">
                  <c:v>20.9</c:v>
                </c:pt>
                <c:pt idx="677">
                  <c:v>20.3</c:v>
                </c:pt>
                <c:pt idx="678">
                  <c:v>18.3</c:v>
                </c:pt>
                <c:pt idx="679">
                  <c:v>19.399999999999999</c:v>
                </c:pt>
                <c:pt idx="680">
                  <c:v>15.6</c:v>
                </c:pt>
                <c:pt idx="681">
                  <c:v>10.5</c:v>
                </c:pt>
                <c:pt idx="682">
                  <c:v>13.1</c:v>
                </c:pt>
                <c:pt idx="683">
                  <c:v>14.9</c:v>
                </c:pt>
                <c:pt idx="684">
                  <c:v>8.3000000000000007</c:v>
                </c:pt>
                <c:pt idx="685">
                  <c:v>7.1</c:v>
                </c:pt>
                <c:pt idx="686">
                  <c:v>16.600000000000001</c:v>
                </c:pt>
                <c:pt idx="687">
                  <c:v>18.100000000000001</c:v>
                </c:pt>
                <c:pt idx="688">
                  <c:v>16.899999999999999</c:v>
                </c:pt>
                <c:pt idx="689">
                  <c:v>12.1</c:v>
                </c:pt>
                <c:pt idx="690">
                  <c:v>15.7</c:v>
                </c:pt>
                <c:pt idx="691">
                  <c:v>17.899999999999999</c:v>
                </c:pt>
                <c:pt idx="692">
                  <c:v>19</c:v>
                </c:pt>
                <c:pt idx="693">
                  <c:v>19</c:v>
                </c:pt>
                <c:pt idx="694">
                  <c:v>18.3</c:v>
                </c:pt>
                <c:pt idx="695">
                  <c:v>18.2</c:v>
                </c:pt>
                <c:pt idx="696">
                  <c:v>19</c:v>
                </c:pt>
                <c:pt idx="697">
                  <c:v>18.600000000000001</c:v>
                </c:pt>
                <c:pt idx="698">
                  <c:v>15.5</c:v>
                </c:pt>
                <c:pt idx="699">
                  <c:v>12.7</c:v>
                </c:pt>
                <c:pt idx="700">
                  <c:v>17.8</c:v>
                </c:pt>
                <c:pt idx="701">
                  <c:v>18.7</c:v>
                </c:pt>
                <c:pt idx="702">
                  <c:v>16.5</c:v>
                </c:pt>
                <c:pt idx="703">
                  <c:v>18.7</c:v>
                </c:pt>
                <c:pt idx="704">
                  <c:v>17.7</c:v>
                </c:pt>
                <c:pt idx="705">
                  <c:v>18.2</c:v>
                </c:pt>
                <c:pt idx="706">
                  <c:v>18.2</c:v>
                </c:pt>
                <c:pt idx="707">
                  <c:v>18.600000000000001</c:v>
                </c:pt>
                <c:pt idx="708">
                  <c:v>4.3</c:v>
                </c:pt>
                <c:pt idx="709">
                  <c:v>18.600000000000001</c:v>
                </c:pt>
                <c:pt idx="710">
                  <c:v>18.100000000000001</c:v>
                </c:pt>
                <c:pt idx="711">
                  <c:v>13.2</c:v>
                </c:pt>
                <c:pt idx="712">
                  <c:v>14.8</c:v>
                </c:pt>
                <c:pt idx="713">
                  <c:v>16.7</c:v>
                </c:pt>
                <c:pt idx="714">
                  <c:v>17.399999999999999</c:v>
                </c:pt>
                <c:pt idx="715">
                  <c:v>18.3</c:v>
                </c:pt>
                <c:pt idx="716">
                  <c:v>17.899999999999999</c:v>
                </c:pt>
                <c:pt idx="717">
                  <c:v>18.5</c:v>
                </c:pt>
                <c:pt idx="718">
                  <c:v>18.399999999999999</c:v>
                </c:pt>
                <c:pt idx="719">
                  <c:v>7.8</c:v>
                </c:pt>
                <c:pt idx="720">
                  <c:v>10.4</c:v>
                </c:pt>
                <c:pt idx="721">
                  <c:v>16.8</c:v>
                </c:pt>
                <c:pt idx="722">
                  <c:v>17</c:v>
                </c:pt>
                <c:pt idx="723">
                  <c:v>17.7</c:v>
                </c:pt>
                <c:pt idx="724">
                  <c:v>17.8</c:v>
                </c:pt>
                <c:pt idx="725">
                  <c:v>18.100000000000001</c:v>
                </c:pt>
                <c:pt idx="726">
                  <c:v>18.3</c:v>
                </c:pt>
                <c:pt idx="727">
                  <c:v>13.7</c:v>
                </c:pt>
                <c:pt idx="728">
                  <c:v>13.1</c:v>
                </c:pt>
                <c:pt idx="729">
                  <c:v>16.600000000000001</c:v>
                </c:pt>
                <c:pt idx="730">
                  <c:v>17.2</c:v>
                </c:pt>
                <c:pt idx="731">
                  <c:v>11.4</c:v>
                </c:pt>
                <c:pt idx="732">
                  <c:v>15.9</c:v>
                </c:pt>
                <c:pt idx="733">
                  <c:v>18.100000000000001</c:v>
                </c:pt>
                <c:pt idx="734">
                  <c:v>17.600000000000001</c:v>
                </c:pt>
                <c:pt idx="735">
                  <c:v>18.600000000000001</c:v>
                </c:pt>
                <c:pt idx="736">
                  <c:v>17.8</c:v>
                </c:pt>
                <c:pt idx="737">
                  <c:v>18.100000000000001</c:v>
                </c:pt>
                <c:pt idx="738">
                  <c:v>16.600000000000001</c:v>
                </c:pt>
                <c:pt idx="739">
                  <c:v>15.4</c:v>
                </c:pt>
                <c:pt idx="740">
                  <c:v>17.600000000000001</c:v>
                </c:pt>
                <c:pt idx="741">
                  <c:v>16.899999999999999</c:v>
                </c:pt>
                <c:pt idx="742">
                  <c:v>15.4</c:v>
                </c:pt>
                <c:pt idx="743">
                  <c:v>17.600000000000001</c:v>
                </c:pt>
                <c:pt idx="744">
                  <c:v>15.3</c:v>
                </c:pt>
                <c:pt idx="745">
                  <c:v>6.2</c:v>
                </c:pt>
                <c:pt idx="746">
                  <c:v>8.6</c:v>
                </c:pt>
                <c:pt idx="747">
                  <c:v>13</c:v>
                </c:pt>
                <c:pt idx="748">
                  <c:v>9.6999999999999993</c:v>
                </c:pt>
                <c:pt idx="749">
                  <c:v>2.2000000000000002</c:v>
                </c:pt>
                <c:pt idx="750">
                  <c:v>6.5</c:v>
                </c:pt>
                <c:pt idx="751">
                  <c:v>15</c:v>
                </c:pt>
                <c:pt idx="752">
                  <c:v>2.7</c:v>
                </c:pt>
                <c:pt idx="753">
                  <c:v>10.1</c:v>
                </c:pt>
                <c:pt idx="754">
                  <c:v>14.2</c:v>
                </c:pt>
                <c:pt idx="755">
                  <c:v>8.5</c:v>
                </c:pt>
                <c:pt idx="756">
                  <c:v>10.1</c:v>
                </c:pt>
                <c:pt idx="757">
                  <c:v>13.9</c:v>
                </c:pt>
                <c:pt idx="758">
                  <c:v>13.8</c:v>
                </c:pt>
                <c:pt idx="759">
                  <c:v>20</c:v>
                </c:pt>
                <c:pt idx="760">
                  <c:v>19.8</c:v>
                </c:pt>
                <c:pt idx="761">
                  <c:v>19.8</c:v>
                </c:pt>
                <c:pt idx="762">
                  <c:v>17.899999999999999</c:v>
                </c:pt>
                <c:pt idx="763">
                  <c:v>17.399999999999999</c:v>
                </c:pt>
                <c:pt idx="764">
                  <c:v>20.2</c:v>
                </c:pt>
                <c:pt idx="765">
                  <c:v>21.7</c:v>
                </c:pt>
                <c:pt idx="766">
                  <c:v>19.899999999999999</c:v>
                </c:pt>
                <c:pt idx="767">
                  <c:v>20.7</c:v>
                </c:pt>
                <c:pt idx="768">
                  <c:v>20.7</c:v>
                </c:pt>
                <c:pt idx="769">
                  <c:v>20.9</c:v>
                </c:pt>
                <c:pt idx="770">
                  <c:v>18.3</c:v>
                </c:pt>
                <c:pt idx="771">
                  <c:v>20.5</c:v>
                </c:pt>
                <c:pt idx="772">
                  <c:v>22.2</c:v>
                </c:pt>
                <c:pt idx="773">
                  <c:v>21.4</c:v>
                </c:pt>
                <c:pt idx="774">
                  <c:v>23</c:v>
                </c:pt>
                <c:pt idx="775">
                  <c:v>22.2</c:v>
                </c:pt>
                <c:pt idx="776">
                  <c:v>22.8</c:v>
                </c:pt>
                <c:pt idx="777">
                  <c:v>21.6</c:v>
                </c:pt>
                <c:pt idx="778">
                  <c:v>16.2</c:v>
                </c:pt>
                <c:pt idx="779">
                  <c:v>20.5</c:v>
                </c:pt>
                <c:pt idx="780">
                  <c:v>21.7</c:v>
                </c:pt>
                <c:pt idx="781">
                  <c:v>21.5</c:v>
                </c:pt>
                <c:pt idx="782">
                  <c:v>16.2</c:v>
                </c:pt>
                <c:pt idx="783">
                  <c:v>19.8</c:v>
                </c:pt>
                <c:pt idx="784">
                  <c:v>21.4</c:v>
                </c:pt>
                <c:pt idx="785">
                  <c:v>7</c:v>
                </c:pt>
                <c:pt idx="786">
                  <c:v>6.4</c:v>
                </c:pt>
                <c:pt idx="787">
                  <c:v>14.5</c:v>
                </c:pt>
                <c:pt idx="788">
                  <c:v>13</c:v>
                </c:pt>
                <c:pt idx="789">
                  <c:v>10.9</c:v>
                </c:pt>
                <c:pt idx="790">
                  <c:v>4.4000000000000004</c:v>
                </c:pt>
                <c:pt idx="791">
                  <c:v>22.1</c:v>
                </c:pt>
                <c:pt idx="792">
                  <c:v>21.6</c:v>
                </c:pt>
                <c:pt idx="793">
                  <c:v>12</c:v>
                </c:pt>
                <c:pt idx="794">
                  <c:v>7.1</c:v>
                </c:pt>
                <c:pt idx="795">
                  <c:v>17.600000000000001</c:v>
                </c:pt>
                <c:pt idx="796">
                  <c:v>12</c:v>
                </c:pt>
                <c:pt idx="797">
                  <c:v>11.2</c:v>
                </c:pt>
                <c:pt idx="798">
                  <c:v>16.100000000000001</c:v>
                </c:pt>
                <c:pt idx="799">
                  <c:v>23.5</c:v>
                </c:pt>
                <c:pt idx="800">
                  <c:v>24.4</c:v>
                </c:pt>
                <c:pt idx="801">
                  <c:v>25.8</c:v>
                </c:pt>
                <c:pt idx="802">
                  <c:v>24.4</c:v>
                </c:pt>
                <c:pt idx="803">
                  <c:v>26.2</c:v>
                </c:pt>
                <c:pt idx="804">
                  <c:v>20.8</c:v>
                </c:pt>
                <c:pt idx="805">
                  <c:v>24.7</c:v>
                </c:pt>
                <c:pt idx="806">
                  <c:v>24.9</c:v>
                </c:pt>
                <c:pt idx="807">
                  <c:v>24.2</c:v>
                </c:pt>
                <c:pt idx="808">
                  <c:v>23</c:v>
                </c:pt>
                <c:pt idx="809">
                  <c:v>26.4</c:v>
                </c:pt>
                <c:pt idx="810">
                  <c:v>23.7</c:v>
                </c:pt>
                <c:pt idx="811">
                  <c:v>24.7</c:v>
                </c:pt>
                <c:pt idx="812">
                  <c:v>25.5</c:v>
                </c:pt>
                <c:pt idx="813">
                  <c:v>26.2</c:v>
                </c:pt>
                <c:pt idx="814">
                  <c:v>20.3</c:v>
                </c:pt>
                <c:pt idx="815">
                  <c:v>26.9</c:v>
                </c:pt>
                <c:pt idx="816">
                  <c:v>24.9</c:v>
                </c:pt>
                <c:pt idx="817">
                  <c:v>26.7</c:v>
                </c:pt>
                <c:pt idx="818">
                  <c:v>28.2</c:v>
                </c:pt>
                <c:pt idx="819">
                  <c:v>23.3</c:v>
                </c:pt>
                <c:pt idx="820">
                  <c:v>27.4</c:v>
                </c:pt>
                <c:pt idx="821">
                  <c:v>26.4</c:v>
                </c:pt>
                <c:pt idx="822">
                  <c:v>23.5</c:v>
                </c:pt>
                <c:pt idx="823">
                  <c:v>26.5</c:v>
                </c:pt>
                <c:pt idx="824">
                  <c:v>26.4</c:v>
                </c:pt>
                <c:pt idx="825">
                  <c:v>27.4</c:v>
                </c:pt>
                <c:pt idx="826">
                  <c:v>28</c:v>
                </c:pt>
                <c:pt idx="827">
                  <c:v>18.3</c:v>
                </c:pt>
                <c:pt idx="828">
                  <c:v>27.9</c:v>
                </c:pt>
                <c:pt idx="829">
                  <c:v>21.2</c:v>
                </c:pt>
                <c:pt idx="830">
                  <c:v>10.199999999999999</c:v>
                </c:pt>
                <c:pt idx="831">
                  <c:v>21.9</c:v>
                </c:pt>
                <c:pt idx="832">
                  <c:v>27.5</c:v>
                </c:pt>
                <c:pt idx="833">
                  <c:v>27.9</c:v>
                </c:pt>
                <c:pt idx="834">
                  <c:v>28.3</c:v>
                </c:pt>
                <c:pt idx="835">
                  <c:v>27.8</c:v>
                </c:pt>
                <c:pt idx="836">
                  <c:v>25.9</c:v>
                </c:pt>
                <c:pt idx="837">
                  <c:v>27.7</c:v>
                </c:pt>
                <c:pt idx="838">
                  <c:v>21.9</c:v>
                </c:pt>
                <c:pt idx="839">
                  <c:v>20.9</c:v>
                </c:pt>
                <c:pt idx="840">
                  <c:v>25.8</c:v>
                </c:pt>
                <c:pt idx="841">
                  <c:v>29.4</c:v>
                </c:pt>
                <c:pt idx="842">
                  <c:v>29.8</c:v>
                </c:pt>
                <c:pt idx="843">
                  <c:v>26</c:v>
                </c:pt>
                <c:pt idx="844">
                  <c:v>26.9</c:v>
                </c:pt>
                <c:pt idx="845">
                  <c:v>23</c:v>
                </c:pt>
                <c:pt idx="846">
                  <c:v>26</c:v>
                </c:pt>
                <c:pt idx="847">
                  <c:v>24.4</c:v>
                </c:pt>
                <c:pt idx="848">
                  <c:v>18.399999999999999</c:v>
                </c:pt>
                <c:pt idx="849">
                  <c:v>26.9</c:v>
                </c:pt>
                <c:pt idx="850">
                  <c:v>27</c:v>
                </c:pt>
                <c:pt idx="851">
                  <c:v>29.2</c:v>
                </c:pt>
                <c:pt idx="852">
                  <c:v>29</c:v>
                </c:pt>
                <c:pt idx="853">
                  <c:v>20.2</c:v>
                </c:pt>
                <c:pt idx="854">
                  <c:v>30.1</c:v>
                </c:pt>
                <c:pt idx="855">
                  <c:v>28.8</c:v>
                </c:pt>
                <c:pt idx="856">
                  <c:v>26.6</c:v>
                </c:pt>
                <c:pt idx="857">
                  <c:v>24</c:v>
                </c:pt>
                <c:pt idx="858">
                  <c:v>29.4</c:v>
                </c:pt>
                <c:pt idx="859">
                  <c:v>29.6</c:v>
                </c:pt>
                <c:pt idx="860">
                  <c:v>27.8</c:v>
                </c:pt>
                <c:pt idx="861">
                  <c:v>28.1</c:v>
                </c:pt>
                <c:pt idx="862">
                  <c:v>29.8</c:v>
                </c:pt>
                <c:pt idx="863">
                  <c:v>29.3</c:v>
                </c:pt>
                <c:pt idx="864">
                  <c:v>28.9</c:v>
                </c:pt>
                <c:pt idx="865">
                  <c:v>27.8</c:v>
                </c:pt>
                <c:pt idx="866">
                  <c:v>26.7</c:v>
                </c:pt>
                <c:pt idx="867">
                  <c:v>29.2</c:v>
                </c:pt>
                <c:pt idx="868">
                  <c:v>29.2</c:v>
                </c:pt>
                <c:pt idx="869">
                  <c:v>29.4</c:v>
                </c:pt>
                <c:pt idx="870">
                  <c:v>29</c:v>
                </c:pt>
                <c:pt idx="871">
                  <c:v>28.7</c:v>
                </c:pt>
                <c:pt idx="872">
                  <c:v>30.1</c:v>
                </c:pt>
                <c:pt idx="873">
                  <c:v>29.8</c:v>
                </c:pt>
                <c:pt idx="874">
                  <c:v>27.4</c:v>
                </c:pt>
                <c:pt idx="875">
                  <c:v>28</c:v>
                </c:pt>
                <c:pt idx="876">
                  <c:v>28.1</c:v>
                </c:pt>
                <c:pt idx="877">
                  <c:v>24.9</c:v>
                </c:pt>
                <c:pt idx="878">
                  <c:v>30.1</c:v>
                </c:pt>
                <c:pt idx="879">
                  <c:v>29.4</c:v>
                </c:pt>
                <c:pt idx="880">
                  <c:v>29</c:v>
                </c:pt>
                <c:pt idx="881">
                  <c:v>27.9</c:v>
                </c:pt>
                <c:pt idx="882">
                  <c:v>28.4</c:v>
                </c:pt>
                <c:pt idx="883">
                  <c:v>28.3</c:v>
                </c:pt>
                <c:pt idx="884">
                  <c:v>29.5</c:v>
                </c:pt>
                <c:pt idx="885">
                  <c:v>28.4</c:v>
                </c:pt>
                <c:pt idx="886">
                  <c:v>26.1</c:v>
                </c:pt>
                <c:pt idx="887">
                  <c:v>23.7</c:v>
                </c:pt>
                <c:pt idx="888">
                  <c:v>30.3</c:v>
                </c:pt>
                <c:pt idx="889">
                  <c:v>30</c:v>
                </c:pt>
                <c:pt idx="890">
                  <c:v>29.4</c:v>
                </c:pt>
                <c:pt idx="891">
                  <c:v>30.1</c:v>
                </c:pt>
                <c:pt idx="892">
                  <c:v>30.2</c:v>
                </c:pt>
                <c:pt idx="893">
                  <c:v>21.2</c:v>
                </c:pt>
                <c:pt idx="894">
                  <c:v>29.3</c:v>
                </c:pt>
                <c:pt idx="895">
                  <c:v>30.6</c:v>
                </c:pt>
                <c:pt idx="896">
                  <c:v>29.8</c:v>
                </c:pt>
                <c:pt idx="897">
                  <c:v>27.6</c:v>
                </c:pt>
                <c:pt idx="898">
                  <c:v>28.7</c:v>
                </c:pt>
                <c:pt idx="899">
                  <c:v>29.5</c:v>
                </c:pt>
                <c:pt idx="900">
                  <c:v>25.2</c:v>
                </c:pt>
                <c:pt idx="901">
                  <c:v>18.100000000000001</c:v>
                </c:pt>
                <c:pt idx="902">
                  <c:v>25.2</c:v>
                </c:pt>
                <c:pt idx="903">
                  <c:v>28.9</c:v>
                </c:pt>
                <c:pt idx="904">
                  <c:v>25.5</c:v>
                </c:pt>
                <c:pt idx="905">
                  <c:v>23.4</c:v>
                </c:pt>
                <c:pt idx="906">
                  <c:v>25.2</c:v>
                </c:pt>
                <c:pt idx="907">
                  <c:v>28.4</c:v>
                </c:pt>
                <c:pt idx="908">
                  <c:v>30.2</c:v>
                </c:pt>
                <c:pt idx="909">
                  <c:v>30</c:v>
                </c:pt>
                <c:pt idx="910">
                  <c:v>23.1</c:v>
                </c:pt>
                <c:pt idx="911">
                  <c:v>27.7</c:v>
                </c:pt>
                <c:pt idx="912">
                  <c:v>27.4</c:v>
                </c:pt>
                <c:pt idx="913">
                  <c:v>26.5</c:v>
                </c:pt>
                <c:pt idx="914">
                  <c:v>26.9</c:v>
                </c:pt>
                <c:pt idx="915">
                  <c:v>28.8</c:v>
                </c:pt>
                <c:pt idx="916">
                  <c:v>25.7</c:v>
                </c:pt>
                <c:pt idx="917">
                  <c:v>29.5</c:v>
                </c:pt>
                <c:pt idx="918">
                  <c:v>29.5</c:v>
                </c:pt>
                <c:pt idx="919">
                  <c:v>26.3</c:v>
                </c:pt>
                <c:pt idx="920">
                  <c:v>30</c:v>
                </c:pt>
                <c:pt idx="921">
                  <c:v>29.3</c:v>
                </c:pt>
                <c:pt idx="922">
                  <c:v>28.6</c:v>
                </c:pt>
                <c:pt idx="923">
                  <c:v>28.4</c:v>
                </c:pt>
                <c:pt idx="924">
                  <c:v>29.3</c:v>
                </c:pt>
                <c:pt idx="925">
                  <c:v>29.2</c:v>
                </c:pt>
                <c:pt idx="926">
                  <c:v>28.7</c:v>
                </c:pt>
                <c:pt idx="927">
                  <c:v>29.3</c:v>
                </c:pt>
                <c:pt idx="928">
                  <c:v>27.2</c:v>
                </c:pt>
                <c:pt idx="929">
                  <c:v>29</c:v>
                </c:pt>
                <c:pt idx="930">
                  <c:v>25</c:v>
                </c:pt>
                <c:pt idx="931">
                  <c:v>23.5</c:v>
                </c:pt>
                <c:pt idx="932">
                  <c:v>19</c:v>
                </c:pt>
                <c:pt idx="933">
                  <c:v>30.1</c:v>
                </c:pt>
                <c:pt idx="934">
                  <c:v>29.2</c:v>
                </c:pt>
                <c:pt idx="935">
                  <c:v>29.1</c:v>
                </c:pt>
                <c:pt idx="936">
                  <c:v>28.6</c:v>
                </c:pt>
                <c:pt idx="937">
                  <c:v>29.8</c:v>
                </c:pt>
                <c:pt idx="938">
                  <c:v>22.3</c:v>
                </c:pt>
                <c:pt idx="939">
                  <c:v>26.8</c:v>
                </c:pt>
                <c:pt idx="940">
                  <c:v>28.7</c:v>
                </c:pt>
                <c:pt idx="941">
                  <c:v>25.4</c:v>
                </c:pt>
                <c:pt idx="942">
                  <c:v>26.1</c:v>
                </c:pt>
                <c:pt idx="943">
                  <c:v>24.5</c:v>
                </c:pt>
                <c:pt idx="944">
                  <c:v>25.1</c:v>
                </c:pt>
                <c:pt idx="945">
                  <c:v>22.2</c:v>
                </c:pt>
                <c:pt idx="946">
                  <c:v>25</c:v>
                </c:pt>
                <c:pt idx="947">
                  <c:v>19.600000000000001</c:v>
                </c:pt>
                <c:pt idx="948">
                  <c:v>26</c:v>
                </c:pt>
                <c:pt idx="949">
                  <c:v>25.8</c:v>
                </c:pt>
                <c:pt idx="950">
                  <c:v>29.2</c:v>
                </c:pt>
                <c:pt idx="951">
                  <c:v>27.9</c:v>
                </c:pt>
                <c:pt idx="952">
                  <c:v>28</c:v>
                </c:pt>
                <c:pt idx="953">
                  <c:v>29.3</c:v>
                </c:pt>
                <c:pt idx="954">
                  <c:v>26.6</c:v>
                </c:pt>
                <c:pt idx="955">
                  <c:v>29.1</c:v>
                </c:pt>
                <c:pt idx="956">
                  <c:v>27.6</c:v>
                </c:pt>
                <c:pt idx="957">
                  <c:v>28.1</c:v>
                </c:pt>
                <c:pt idx="958">
                  <c:v>28.4</c:v>
                </c:pt>
                <c:pt idx="959">
                  <c:v>29.3</c:v>
                </c:pt>
                <c:pt idx="960">
                  <c:v>25.8</c:v>
                </c:pt>
                <c:pt idx="961">
                  <c:v>26</c:v>
                </c:pt>
                <c:pt idx="962">
                  <c:v>28.3</c:v>
                </c:pt>
                <c:pt idx="963">
                  <c:v>28</c:v>
                </c:pt>
                <c:pt idx="964">
                  <c:v>28.2</c:v>
                </c:pt>
                <c:pt idx="965">
                  <c:v>26.3</c:v>
                </c:pt>
                <c:pt idx="966">
                  <c:v>27.1</c:v>
                </c:pt>
                <c:pt idx="967">
                  <c:v>25.5</c:v>
                </c:pt>
                <c:pt idx="968">
                  <c:v>22.9</c:v>
                </c:pt>
                <c:pt idx="969">
                  <c:v>24.4</c:v>
                </c:pt>
                <c:pt idx="970">
                  <c:v>25.9</c:v>
                </c:pt>
                <c:pt idx="971">
                  <c:v>26.9</c:v>
                </c:pt>
                <c:pt idx="972">
                  <c:v>26.8</c:v>
                </c:pt>
                <c:pt idx="973">
                  <c:v>26.9</c:v>
                </c:pt>
                <c:pt idx="974">
                  <c:v>27.4</c:v>
                </c:pt>
                <c:pt idx="975">
                  <c:v>27</c:v>
                </c:pt>
                <c:pt idx="976">
                  <c:v>24.9</c:v>
                </c:pt>
                <c:pt idx="977">
                  <c:v>25.5</c:v>
                </c:pt>
                <c:pt idx="978">
                  <c:v>22.2</c:v>
                </c:pt>
                <c:pt idx="979">
                  <c:v>25.7</c:v>
                </c:pt>
                <c:pt idx="980">
                  <c:v>24</c:v>
                </c:pt>
                <c:pt idx="981">
                  <c:v>23.3</c:v>
                </c:pt>
                <c:pt idx="982">
                  <c:v>23.1</c:v>
                </c:pt>
                <c:pt idx="983">
                  <c:v>24.4</c:v>
                </c:pt>
                <c:pt idx="984">
                  <c:v>26.5</c:v>
                </c:pt>
                <c:pt idx="985">
                  <c:v>23.4</c:v>
                </c:pt>
                <c:pt idx="986">
                  <c:v>23</c:v>
                </c:pt>
                <c:pt idx="987">
                  <c:v>20.8</c:v>
                </c:pt>
                <c:pt idx="988">
                  <c:v>21.9</c:v>
                </c:pt>
                <c:pt idx="989">
                  <c:v>19.899999999999999</c:v>
                </c:pt>
                <c:pt idx="990">
                  <c:v>23.7</c:v>
                </c:pt>
                <c:pt idx="991">
                  <c:v>17.899999999999999</c:v>
                </c:pt>
                <c:pt idx="992">
                  <c:v>18.5</c:v>
                </c:pt>
                <c:pt idx="993">
                  <c:v>15.1</c:v>
                </c:pt>
                <c:pt idx="994">
                  <c:v>22.2</c:v>
                </c:pt>
                <c:pt idx="995">
                  <c:v>23</c:v>
                </c:pt>
                <c:pt idx="996">
                  <c:v>23.3</c:v>
                </c:pt>
                <c:pt idx="997">
                  <c:v>25</c:v>
                </c:pt>
                <c:pt idx="998">
                  <c:v>25.6</c:v>
                </c:pt>
                <c:pt idx="999">
                  <c:v>24.5</c:v>
                </c:pt>
                <c:pt idx="1000">
                  <c:v>23.6</c:v>
                </c:pt>
                <c:pt idx="1001">
                  <c:v>24.1</c:v>
                </c:pt>
                <c:pt idx="1002">
                  <c:v>24</c:v>
                </c:pt>
                <c:pt idx="1003">
                  <c:v>22.6</c:v>
                </c:pt>
                <c:pt idx="1004">
                  <c:v>21.8</c:v>
                </c:pt>
                <c:pt idx="1005">
                  <c:v>23.7</c:v>
                </c:pt>
                <c:pt idx="1006">
                  <c:v>18.7</c:v>
                </c:pt>
                <c:pt idx="1007">
                  <c:v>18.8</c:v>
                </c:pt>
                <c:pt idx="1008">
                  <c:v>23.7</c:v>
                </c:pt>
                <c:pt idx="1009">
                  <c:v>25</c:v>
                </c:pt>
                <c:pt idx="1010">
                  <c:v>24.1</c:v>
                </c:pt>
                <c:pt idx="1011">
                  <c:v>25.1</c:v>
                </c:pt>
                <c:pt idx="1012">
                  <c:v>20.7</c:v>
                </c:pt>
                <c:pt idx="1013">
                  <c:v>18.8</c:v>
                </c:pt>
                <c:pt idx="1014">
                  <c:v>19.600000000000001</c:v>
                </c:pt>
                <c:pt idx="1015">
                  <c:v>23.1</c:v>
                </c:pt>
                <c:pt idx="1016">
                  <c:v>21.6</c:v>
                </c:pt>
                <c:pt idx="1017">
                  <c:v>22.2</c:v>
                </c:pt>
                <c:pt idx="1018">
                  <c:v>23.4</c:v>
                </c:pt>
                <c:pt idx="1019">
                  <c:v>16.2</c:v>
                </c:pt>
                <c:pt idx="1020">
                  <c:v>18.100000000000001</c:v>
                </c:pt>
                <c:pt idx="1021">
                  <c:v>21.3</c:v>
                </c:pt>
                <c:pt idx="1022">
                  <c:v>21.2</c:v>
                </c:pt>
                <c:pt idx="1023">
                  <c:v>16.100000000000001</c:v>
                </c:pt>
                <c:pt idx="1024">
                  <c:v>20.6</c:v>
                </c:pt>
                <c:pt idx="1025">
                  <c:v>17.3</c:v>
                </c:pt>
                <c:pt idx="1026">
                  <c:v>17.399999999999999</c:v>
                </c:pt>
                <c:pt idx="1027">
                  <c:v>21.6</c:v>
                </c:pt>
                <c:pt idx="1028">
                  <c:v>21.4</c:v>
                </c:pt>
                <c:pt idx="1029">
                  <c:v>19.5</c:v>
                </c:pt>
                <c:pt idx="1030">
                  <c:v>22.6</c:v>
                </c:pt>
                <c:pt idx="1031">
                  <c:v>21.2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15.8</c:v>
                </c:pt>
                <c:pt idx="1036">
                  <c:v>14.4</c:v>
                </c:pt>
                <c:pt idx="1037">
                  <c:v>20.399999999999999</c:v>
                </c:pt>
                <c:pt idx="1038">
                  <c:v>20.7</c:v>
                </c:pt>
                <c:pt idx="1039">
                  <c:v>13.2</c:v>
                </c:pt>
                <c:pt idx="1040">
                  <c:v>17.899999999999999</c:v>
                </c:pt>
                <c:pt idx="1041">
                  <c:v>15</c:v>
                </c:pt>
                <c:pt idx="1042">
                  <c:v>19.3</c:v>
                </c:pt>
                <c:pt idx="1043">
                  <c:v>19</c:v>
                </c:pt>
                <c:pt idx="1044">
                  <c:v>19.399999999999999</c:v>
                </c:pt>
                <c:pt idx="1045">
                  <c:v>13.8</c:v>
                </c:pt>
                <c:pt idx="1046">
                  <c:v>3</c:v>
                </c:pt>
                <c:pt idx="1047">
                  <c:v>13.8</c:v>
                </c:pt>
                <c:pt idx="1048">
                  <c:v>14.4</c:v>
                </c:pt>
                <c:pt idx="1049">
                  <c:v>19.399999999999999</c:v>
                </c:pt>
                <c:pt idx="1050">
                  <c:v>11</c:v>
                </c:pt>
                <c:pt idx="1051">
                  <c:v>6.9</c:v>
                </c:pt>
                <c:pt idx="1052">
                  <c:v>3.4</c:v>
                </c:pt>
                <c:pt idx="1053">
                  <c:v>11.3</c:v>
                </c:pt>
                <c:pt idx="1054">
                  <c:v>4.3</c:v>
                </c:pt>
                <c:pt idx="1055">
                  <c:v>17.3</c:v>
                </c:pt>
                <c:pt idx="1056">
                  <c:v>17.600000000000001</c:v>
                </c:pt>
                <c:pt idx="1057">
                  <c:v>7.3</c:v>
                </c:pt>
                <c:pt idx="1058">
                  <c:v>15.8</c:v>
                </c:pt>
                <c:pt idx="1059">
                  <c:v>10</c:v>
                </c:pt>
                <c:pt idx="1060">
                  <c:v>15.2</c:v>
                </c:pt>
                <c:pt idx="1061">
                  <c:v>6.3</c:v>
                </c:pt>
                <c:pt idx="1062">
                  <c:v>10.5</c:v>
                </c:pt>
                <c:pt idx="1063">
                  <c:v>16.8</c:v>
                </c:pt>
                <c:pt idx="1064">
                  <c:v>16.3</c:v>
                </c:pt>
                <c:pt idx="1065">
                  <c:v>18.600000000000001</c:v>
                </c:pt>
                <c:pt idx="1066">
                  <c:v>18</c:v>
                </c:pt>
                <c:pt idx="1067">
                  <c:v>15.3</c:v>
                </c:pt>
                <c:pt idx="1068">
                  <c:v>16.3</c:v>
                </c:pt>
                <c:pt idx="1069">
                  <c:v>17.899999999999999</c:v>
                </c:pt>
                <c:pt idx="1070">
                  <c:v>17.899999999999999</c:v>
                </c:pt>
                <c:pt idx="1071">
                  <c:v>18</c:v>
                </c:pt>
                <c:pt idx="1072">
                  <c:v>16.5</c:v>
                </c:pt>
                <c:pt idx="1073">
                  <c:v>13.2</c:v>
                </c:pt>
                <c:pt idx="1074">
                  <c:v>18.600000000000001</c:v>
                </c:pt>
                <c:pt idx="1075">
                  <c:v>17.100000000000001</c:v>
                </c:pt>
                <c:pt idx="1076">
                  <c:v>11.9</c:v>
                </c:pt>
                <c:pt idx="1077">
                  <c:v>6.9</c:v>
                </c:pt>
                <c:pt idx="1078">
                  <c:v>9.9</c:v>
                </c:pt>
                <c:pt idx="1079">
                  <c:v>18</c:v>
                </c:pt>
                <c:pt idx="1080">
                  <c:v>16.2</c:v>
                </c:pt>
                <c:pt idx="1081">
                  <c:v>12.7</c:v>
                </c:pt>
                <c:pt idx="1082">
                  <c:v>9.9</c:v>
                </c:pt>
                <c:pt idx="1083">
                  <c:v>8.5</c:v>
                </c:pt>
                <c:pt idx="1084">
                  <c:v>9.3000000000000007</c:v>
                </c:pt>
                <c:pt idx="1085">
                  <c:v>4.9000000000000004</c:v>
                </c:pt>
                <c:pt idx="1086">
                  <c:v>6.5</c:v>
                </c:pt>
                <c:pt idx="1087">
                  <c:v>4.3</c:v>
                </c:pt>
                <c:pt idx="1088">
                  <c:v>6.6</c:v>
                </c:pt>
                <c:pt idx="1089">
                  <c:v>17.5</c:v>
                </c:pt>
                <c:pt idx="1090">
                  <c:v>7.6</c:v>
                </c:pt>
                <c:pt idx="1091">
                  <c:v>17.7</c:v>
                </c:pt>
                <c:pt idx="1092">
                  <c:v>17.899999999999999</c:v>
                </c:pt>
                <c:pt idx="1093">
                  <c:v>18.399999999999999</c:v>
                </c:pt>
                <c:pt idx="1094">
                  <c:v>18.3</c:v>
                </c:pt>
                <c:pt idx="1095">
                  <c:v>18</c:v>
                </c:pt>
                <c:pt idx="1096">
                  <c:v>18.100000000000001</c:v>
                </c:pt>
                <c:pt idx="1097">
                  <c:v>18.3</c:v>
                </c:pt>
                <c:pt idx="1098">
                  <c:v>12.9</c:v>
                </c:pt>
                <c:pt idx="1099">
                  <c:v>16.100000000000001</c:v>
                </c:pt>
                <c:pt idx="1100">
                  <c:v>14.7</c:v>
                </c:pt>
                <c:pt idx="1101">
                  <c:v>18.899999999999999</c:v>
                </c:pt>
                <c:pt idx="1102">
                  <c:v>15</c:v>
                </c:pt>
                <c:pt idx="1103">
                  <c:v>18.7</c:v>
                </c:pt>
                <c:pt idx="1104">
                  <c:v>18.5</c:v>
                </c:pt>
                <c:pt idx="1105">
                  <c:v>18.899999999999999</c:v>
                </c:pt>
                <c:pt idx="1106">
                  <c:v>18.7</c:v>
                </c:pt>
                <c:pt idx="1107">
                  <c:v>18.5</c:v>
                </c:pt>
                <c:pt idx="1108">
                  <c:v>17.899999999999999</c:v>
                </c:pt>
                <c:pt idx="1109">
                  <c:v>16.3</c:v>
                </c:pt>
                <c:pt idx="1110">
                  <c:v>18.8</c:v>
                </c:pt>
                <c:pt idx="1111">
                  <c:v>19.399999999999999</c:v>
                </c:pt>
                <c:pt idx="1112">
                  <c:v>16.600000000000001</c:v>
                </c:pt>
                <c:pt idx="1113">
                  <c:v>19.5</c:v>
                </c:pt>
                <c:pt idx="1114">
                  <c:v>17.7</c:v>
                </c:pt>
                <c:pt idx="1115">
                  <c:v>17.899999999999999</c:v>
                </c:pt>
                <c:pt idx="1116">
                  <c:v>15.5</c:v>
                </c:pt>
                <c:pt idx="1117">
                  <c:v>11.1</c:v>
                </c:pt>
                <c:pt idx="1118">
                  <c:v>15.9</c:v>
                </c:pt>
                <c:pt idx="1119">
                  <c:v>13.6</c:v>
                </c:pt>
                <c:pt idx="1120">
                  <c:v>18.899999999999999</c:v>
                </c:pt>
                <c:pt idx="1121">
                  <c:v>20.399999999999999</c:v>
                </c:pt>
                <c:pt idx="1122">
                  <c:v>14</c:v>
                </c:pt>
                <c:pt idx="1123">
                  <c:v>19.399999999999999</c:v>
                </c:pt>
                <c:pt idx="1124">
                  <c:v>19.399999999999999</c:v>
                </c:pt>
                <c:pt idx="1125">
                  <c:v>20.8</c:v>
                </c:pt>
                <c:pt idx="1126">
                  <c:v>17.899999999999999</c:v>
                </c:pt>
                <c:pt idx="1127">
                  <c:v>21</c:v>
                </c:pt>
                <c:pt idx="1128">
                  <c:v>21.3</c:v>
                </c:pt>
                <c:pt idx="1129">
                  <c:v>14.4</c:v>
                </c:pt>
                <c:pt idx="1130">
                  <c:v>17.8</c:v>
                </c:pt>
                <c:pt idx="1131">
                  <c:v>21.6</c:v>
                </c:pt>
                <c:pt idx="1132">
                  <c:v>21.3</c:v>
                </c:pt>
                <c:pt idx="1133">
                  <c:v>21.1</c:v>
                </c:pt>
                <c:pt idx="1134">
                  <c:v>20.6</c:v>
                </c:pt>
                <c:pt idx="1135">
                  <c:v>20.7</c:v>
                </c:pt>
                <c:pt idx="1136">
                  <c:v>22</c:v>
                </c:pt>
                <c:pt idx="1137">
                  <c:v>21.9</c:v>
                </c:pt>
                <c:pt idx="1138">
                  <c:v>19.3</c:v>
                </c:pt>
                <c:pt idx="1139">
                  <c:v>16.8</c:v>
                </c:pt>
                <c:pt idx="1140">
                  <c:v>20.2</c:v>
                </c:pt>
                <c:pt idx="1141">
                  <c:v>22</c:v>
                </c:pt>
                <c:pt idx="1142">
                  <c:v>22.8</c:v>
                </c:pt>
                <c:pt idx="1143">
                  <c:v>23.3</c:v>
                </c:pt>
                <c:pt idx="1144">
                  <c:v>7</c:v>
                </c:pt>
                <c:pt idx="1145">
                  <c:v>22</c:v>
                </c:pt>
                <c:pt idx="1146">
                  <c:v>18.5</c:v>
                </c:pt>
                <c:pt idx="1147">
                  <c:v>22.1</c:v>
                </c:pt>
                <c:pt idx="1148">
                  <c:v>23</c:v>
                </c:pt>
                <c:pt idx="1149">
                  <c:v>23.2</c:v>
                </c:pt>
                <c:pt idx="1150">
                  <c:v>15</c:v>
                </c:pt>
                <c:pt idx="1151">
                  <c:v>24.5</c:v>
                </c:pt>
                <c:pt idx="1152">
                  <c:v>24.9</c:v>
                </c:pt>
                <c:pt idx="1153">
                  <c:v>24.4</c:v>
                </c:pt>
                <c:pt idx="1154">
                  <c:v>23.8</c:v>
                </c:pt>
                <c:pt idx="1155">
                  <c:v>23</c:v>
                </c:pt>
                <c:pt idx="1156">
                  <c:v>19</c:v>
                </c:pt>
                <c:pt idx="1157">
                  <c:v>23.4</c:v>
                </c:pt>
                <c:pt idx="1158">
                  <c:v>24.5</c:v>
                </c:pt>
                <c:pt idx="1159">
                  <c:v>23.1</c:v>
                </c:pt>
                <c:pt idx="1160">
                  <c:v>24.7</c:v>
                </c:pt>
                <c:pt idx="1161">
                  <c:v>20.399999999999999</c:v>
                </c:pt>
                <c:pt idx="1162">
                  <c:v>20.6</c:v>
                </c:pt>
                <c:pt idx="1163">
                  <c:v>13.2</c:v>
                </c:pt>
                <c:pt idx="1164">
                  <c:v>14.1</c:v>
                </c:pt>
                <c:pt idx="1165">
                  <c:v>23.9</c:v>
                </c:pt>
                <c:pt idx="1166">
                  <c:v>22.4</c:v>
                </c:pt>
                <c:pt idx="1167">
                  <c:v>16.5</c:v>
                </c:pt>
                <c:pt idx="1168">
                  <c:v>16.7</c:v>
                </c:pt>
                <c:pt idx="1169">
                  <c:v>19.8</c:v>
                </c:pt>
                <c:pt idx="1170">
                  <c:v>6.3</c:v>
                </c:pt>
                <c:pt idx="1171">
                  <c:v>0.6</c:v>
                </c:pt>
                <c:pt idx="1172">
                  <c:v>11.3</c:v>
                </c:pt>
                <c:pt idx="1173">
                  <c:v>4.5999999999999996</c:v>
                </c:pt>
                <c:pt idx="1174">
                  <c:v>4.5999999999999996</c:v>
                </c:pt>
                <c:pt idx="1175">
                  <c:v>24.2</c:v>
                </c:pt>
                <c:pt idx="1176">
                  <c:v>17.399999999999999</c:v>
                </c:pt>
                <c:pt idx="1177">
                  <c:v>10.5</c:v>
                </c:pt>
                <c:pt idx="1178">
                  <c:v>24.3</c:v>
                </c:pt>
                <c:pt idx="1179">
                  <c:v>25.3</c:v>
                </c:pt>
                <c:pt idx="1180">
                  <c:v>25.7</c:v>
                </c:pt>
                <c:pt idx="1181">
                  <c:v>24.6</c:v>
                </c:pt>
                <c:pt idx="1182">
                  <c:v>25.8</c:v>
                </c:pt>
                <c:pt idx="1183">
                  <c:v>27</c:v>
                </c:pt>
                <c:pt idx="1184">
                  <c:v>27.1</c:v>
                </c:pt>
                <c:pt idx="1185">
                  <c:v>26.7</c:v>
                </c:pt>
                <c:pt idx="1186">
                  <c:v>24.1</c:v>
                </c:pt>
                <c:pt idx="1187">
                  <c:v>26.2</c:v>
                </c:pt>
                <c:pt idx="1188">
                  <c:v>23.4</c:v>
                </c:pt>
                <c:pt idx="1189">
                  <c:v>28.1</c:v>
                </c:pt>
                <c:pt idx="1190">
                  <c:v>26.5</c:v>
                </c:pt>
                <c:pt idx="1191">
                  <c:v>25.9</c:v>
                </c:pt>
                <c:pt idx="1192">
                  <c:v>27.4</c:v>
                </c:pt>
                <c:pt idx="1193">
                  <c:v>23.3</c:v>
                </c:pt>
                <c:pt idx="1194">
                  <c:v>27.4</c:v>
                </c:pt>
                <c:pt idx="1195">
                  <c:v>25.2</c:v>
                </c:pt>
                <c:pt idx="1196">
                  <c:v>21.9</c:v>
                </c:pt>
                <c:pt idx="1197">
                  <c:v>26.6</c:v>
                </c:pt>
                <c:pt idx="1198">
                  <c:v>13.8</c:v>
                </c:pt>
                <c:pt idx="1199">
                  <c:v>24.6</c:v>
                </c:pt>
                <c:pt idx="1200">
                  <c:v>27.9</c:v>
                </c:pt>
                <c:pt idx="1201">
                  <c:v>28.4</c:v>
                </c:pt>
                <c:pt idx="1202">
                  <c:v>27.3</c:v>
                </c:pt>
                <c:pt idx="1203">
                  <c:v>26.2</c:v>
                </c:pt>
                <c:pt idx="1204">
                  <c:v>27.2</c:v>
                </c:pt>
                <c:pt idx="1205">
                  <c:v>28.3</c:v>
                </c:pt>
                <c:pt idx="1206">
                  <c:v>29.3</c:v>
                </c:pt>
                <c:pt idx="1207">
                  <c:v>26.5</c:v>
                </c:pt>
                <c:pt idx="1208">
                  <c:v>27.6</c:v>
                </c:pt>
                <c:pt idx="1209">
                  <c:v>28.4</c:v>
                </c:pt>
                <c:pt idx="1210">
                  <c:v>27.9</c:v>
                </c:pt>
                <c:pt idx="1211">
                  <c:v>27.6</c:v>
                </c:pt>
                <c:pt idx="1212">
                  <c:v>28.7</c:v>
                </c:pt>
                <c:pt idx="1213">
                  <c:v>28.7</c:v>
                </c:pt>
                <c:pt idx="1214">
                  <c:v>29.8</c:v>
                </c:pt>
                <c:pt idx="1215">
                  <c:v>29</c:v>
                </c:pt>
                <c:pt idx="1216">
                  <c:v>27.8</c:v>
                </c:pt>
                <c:pt idx="1217">
                  <c:v>27.9</c:v>
                </c:pt>
                <c:pt idx="1218">
                  <c:v>28.8</c:v>
                </c:pt>
                <c:pt idx="1219">
                  <c:v>20.7</c:v>
                </c:pt>
                <c:pt idx="1220">
                  <c:v>27.3</c:v>
                </c:pt>
                <c:pt idx="1221">
                  <c:v>26.3</c:v>
                </c:pt>
                <c:pt idx="1222">
                  <c:v>25.1</c:v>
                </c:pt>
                <c:pt idx="1223">
                  <c:v>24.9</c:v>
                </c:pt>
                <c:pt idx="1224">
                  <c:v>27</c:v>
                </c:pt>
                <c:pt idx="1225">
                  <c:v>27.3</c:v>
                </c:pt>
                <c:pt idx="1226">
                  <c:v>29.3</c:v>
                </c:pt>
                <c:pt idx="1227">
                  <c:v>30</c:v>
                </c:pt>
                <c:pt idx="1228">
                  <c:v>29.6</c:v>
                </c:pt>
                <c:pt idx="1229">
                  <c:v>27.6</c:v>
                </c:pt>
                <c:pt idx="1230">
                  <c:v>27.6</c:v>
                </c:pt>
                <c:pt idx="1231">
                  <c:v>29.1</c:v>
                </c:pt>
                <c:pt idx="1232">
                  <c:v>27.9</c:v>
                </c:pt>
                <c:pt idx="1233">
                  <c:v>24</c:v>
                </c:pt>
                <c:pt idx="1234">
                  <c:v>28.8</c:v>
                </c:pt>
                <c:pt idx="1235">
                  <c:v>26.7</c:v>
                </c:pt>
                <c:pt idx="1236">
                  <c:v>26.7</c:v>
                </c:pt>
                <c:pt idx="1237">
                  <c:v>28.7</c:v>
                </c:pt>
                <c:pt idx="1238">
                  <c:v>28.3</c:v>
                </c:pt>
                <c:pt idx="1239">
                  <c:v>28.2</c:v>
                </c:pt>
                <c:pt idx="1240">
                  <c:v>28.6</c:v>
                </c:pt>
                <c:pt idx="1241">
                  <c:v>29.6</c:v>
                </c:pt>
                <c:pt idx="1242">
                  <c:v>23.9</c:v>
                </c:pt>
                <c:pt idx="1243">
                  <c:v>27.9</c:v>
                </c:pt>
                <c:pt idx="1244">
                  <c:v>29.6</c:v>
                </c:pt>
                <c:pt idx="1245">
                  <c:v>29.4</c:v>
                </c:pt>
                <c:pt idx="1246">
                  <c:v>27.1</c:v>
                </c:pt>
                <c:pt idx="1247">
                  <c:v>26.7</c:v>
                </c:pt>
                <c:pt idx="1248">
                  <c:v>25.6</c:v>
                </c:pt>
                <c:pt idx="1249">
                  <c:v>23.4</c:v>
                </c:pt>
                <c:pt idx="1250">
                  <c:v>26.4</c:v>
                </c:pt>
                <c:pt idx="1251">
                  <c:v>27.6</c:v>
                </c:pt>
                <c:pt idx="1252">
                  <c:v>28.4</c:v>
                </c:pt>
                <c:pt idx="1253">
                  <c:v>27.3</c:v>
                </c:pt>
                <c:pt idx="1254">
                  <c:v>29.1</c:v>
                </c:pt>
                <c:pt idx="1255">
                  <c:v>27.3</c:v>
                </c:pt>
                <c:pt idx="1256">
                  <c:v>28.4</c:v>
                </c:pt>
                <c:pt idx="1257">
                  <c:v>28.4</c:v>
                </c:pt>
                <c:pt idx="1258">
                  <c:v>27.9</c:v>
                </c:pt>
                <c:pt idx="1259">
                  <c:v>27.6</c:v>
                </c:pt>
                <c:pt idx="1260">
                  <c:v>28.5</c:v>
                </c:pt>
                <c:pt idx="1261">
                  <c:v>29.6</c:v>
                </c:pt>
                <c:pt idx="1262">
                  <c:v>25.8</c:v>
                </c:pt>
                <c:pt idx="1263">
                  <c:v>26.9</c:v>
                </c:pt>
                <c:pt idx="1264">
                  <c:v>28.3</c:v>
                </c:pt>
                <c:pt idx="1265">
                  <c:v>30</c:v>
                </c:pt>
                <c:pt idx="1266">
                  <c:v>28.8</c:v>
                </c:pt>
                <c:pt idx="1267">
                  <c:v>28</c:v>
                </c:pt>
                <c:pt idx="1268">
                  <c:v>27.7</c:v>
                </c:pt>
                <c:pt idx="1269">
                  <c:v>28.4</c:v>
                </c:pt>
                <c:pt idx="1270">
                  <c:v>30.3</c:v>
                </c:pt>
                <c:pt idx="1271">
                  <c:v>29</c:v>
                </c:pt>
                <c:pt idx="1272">
                  <c:v>28.2</c:v>
                </c:pt>
                <c:pt idx="1273">
                  <c:v>26.9</c:v>
                </c:pt>
                <c:pt idx="1274">
                  <c:v>28.4</c:v>
                </c:pt>
                <c:pt idx="1275">
                  <c:v>27</c:v>
                </c:pt>
                <c:pt idx="1276">
                  <c:v>19.7</c:v>
                </c:pt>
                <c:pt idx="1277">
                  <c:v>27</c:v>
                </c:pt>
                <c:pt idx="1278">
                  <c:v>28.8</c:v>
                </c:pt>
                <c:pt idx="1279">
                  <c:v>29.6</c:v>
                </c:pt>
                <c:pt idx="1280">
                  <c:v>26.7</c:v>
                </c:pt>
                <c:pt idx="1281">
                  <c:v>28</c:v>
                </c:pt>
                <c:pt idx="1282">
                  <c:v>28.4</c:v>
                </c:pt>
                <c:pt idx="1283">
                  <c:v>19.100000000000001</c:v>
                </c:pt>
                <c:pt idx="1284">
                  <c:v>26.6</c:v>
                </c:pt>
                <c:pt idx="1285">
                  <c:v>26.5</c:v>
                </c:pt>
                <c:pt idx="1286">
                  <c:v>26.6</c:v>
                </c:pt>
                <c:pt idx="1287">
                  <c:v>25.7</c:v>
                </c:pt>
                <c:pt idx="1288">
                  <c:v>29.3</c:v>
                </c:pt>
                <c:pt idx="1289">
                  <c:v>28.5</c:v>
                </c:pt>
                <c:pt idx="1290">
                  <c:v>28</c:v>
                </c:pt>
                <c:pt idx="1291">
                  <c:v>26.1</c:v>
                </c:pt>
                <c:pt idx="1292">
                  <c:v>28.4</c:v>
                </c:pt>
                <c:pt idx="1293">
                  <c:v>25.5</c:v>
                </c:pt>
                <c:pt idx="1294">
                  <c:v>27.2</c:v>
                </c:pt>
                <c:pt idx="1295">
                  <c:v>29.1</c:v>
                </c:pt>
                <c:pt idx="1296">
                  <c:v>28.7</c:v>
                </c:pt>
                <c:pt idx="1297">
                  <c:v>26.6</c:v>
                </c:pt>
                <c:pt idx="1298">
                  <c:v>27.4</c:v>
                </c:pt>
                <c:pt idx="1299">
                  <c:v>27.3</c:v>
                </c:pt>
                <c:pt idx="1300">
                  <c:v>24.4</c:v>
                </c:pt>
                <c:pt idx="1301">
                  <c:v>27.6</c:v>
                </c:pt>
                <c:pt idx="1302">
                  <c:v>28.5</c:v>
                </c:pt>
                <c:pt idx="1303">
                  <c:v>27.3</c:v>
                </c:pt>
                <c:pt idx="1304">
                  <c:v>27.6</c:v>
                </c:pt>
                <c:pt idx="1305">
                  <c:v>25.1</c:v>
                </c:pt>
                <c:pt idx="1306">
                  <c:v>22.7</c:v>
                </c:pt>
                <c:pt idx="1307">
                  <c:v>26.4</c:v>
                </c:pt>
                <c:pt idx="1308">
                  <c:v>28.8</c:v>
                </c:pt>
                <c:pt idx="1309">
                  <c:v>27.9</c:v>
                </c:pt>
                <c:pt idx="1310">
                  <c:v>25.6</c:v>
                </c:pt>
                <c:pt idx="1311">
                  <c:v>27.2</c:v>
                </c:pt>
                <c:pt idx="1312">
                  <c:v>26.9</c:v>
                </c:pt>
                <c:pt idx="1313">
                  <c:v>27.6</c:v>
                </c:pt>
                <c:pt idx="1314">
                  <c:v>18.3</c:v>
                </c:pt>
                <c:pt idx="1315">
                  <c:v>22.8</c:v>
                </c:pt>
                <c:pt idx="1316">
                  <c:v>26.8</c:v>
                </c:pt>
                <c:pt idx="1317">
                  <c:v>26.6</c:v>
                </c:pt>
                <c:pt idx="1318">
                  <c:v>27.5</c:v>
                </c:pt>
                <c:pt idx="1319">
                  <c:v>27.6</c:v>
                </c:pt>
                <c:pt idx="1320">
                  <c:v>27</c:v>
                </c:pt>
                <c:pt idx="1321">
                  <c:v>25.3</c:v>
                </c:pt>
                <c:pt idx="1322">
                  <c:v>25.5</c:v>
                </c:pt>
                <c:pt idx="1323">
                  <c:v>28</c:v>
                </c:pt>
                <c:pt idx="1324">
                  <c:v>27.3</c:v>
                </c:pt>
                <c:pt idx="1325">
                  <c:v>26.8</c:v>
                </c:pt>
                <c:pt idx="1326">
                  <c:v>27.5</c:v>
                </c:pt>
                <c:pt idx="1327">
                  <c:v>27.8</c:v>
                </c:pt>
                <c:pt idx="1328">
                  <c:v>26.5</c:v>
                </c:pt>
                <c:pt idx="1329">
                  <c:v>26.4</c:v>
                </c:pt>
                <c:pt idx="1330">
                  <c:v>27.1</c:v>
                </c:pt>
                <c:pt idx="1331">
                  <c:v>25.4</c:v>
                </c:pt>
                <c:pt idx="1332">
                  <c:v>26.5</c:v>
                </c:pt>
                <c:pt idx="1333">
                  <c:v>27.3</c:v>
                </c:pt>
                <c:pt idx="1334">
                  <c:v>26.6</c:v>
                </c:pt>
                <c:pt idx="1335">
                  <c:v>25.2</c:v>
                </c:pt>
                <c:pt idx="1336">
                  <c:v>24.8</c:v>
                </c:pt>
                <c:pt idx="1337">
                  <c:v>23.4</c:v>
                </c:pt>
                <c:pt idx="1338">
                  <c:v>21.9</c:v>
                </c:pt>
                <c:pt idx="1339">
                  <c:v>22.5</c:v>
                </c:pt>
                <c:pt idx="1340">
                  <c:v>26.8</c:v>
                </c:pt>
                <c:pt idx="1341">
                  <c:v>25.7</c:v>
                </c:pt>
                <c:pt idx="1342">
                  <c:v>24.9</c:v>
                </c:pt>
                <c:pt idx="1343">
                  <c:v>26.2</c:v>
                </c:pt>
                <c:pt idx="1344">
                  <c:v>25.1</c:v>
                </c:pt>
                <c:pt idx="1345">
                  <c:v>26</c:v>
                </c:pt>
                <c:pt idx="1346">
                  <c:v>25.7</c:v>
                </c:pt>
                <c:pt idx="1347">
                  <c:v>25.9</c:v>
                </c:pt>
                <c:pt idx="1348">
                  <c:v>26.7</c:v>
                </c:pt>
                <c:pt idx="1349">
                  <c:v>25</c:v>
                </c:pt>
                <c:pt idx="1350">
                  <c:v>25.3</c:v>
                </c:pt>
                <c:pt idx="1351">
                  <c:v>27</c:v>
                </c:pt>
                <c:pt idx="1352">
                  <c:v>26.4</c:v>
                </c:pt>
                <c:pt idx="1353">
                  <c:v>26.2</c:v>
                </c:pt>
                <c:pt idx="1354">
                  <c:v>25.2</c:v>
                </c:pt>
                <c:pt idx="1355">
                  <c:v>26.4</c:v>
                </c:pt>
                <c:pt idx="1356">
                  <c:v>24.8</c:v>
                </c:pt>
                <c:pt idx="1357">
                  <c:v>21.4</c:v>
                </c:pt>
                <c:pt idx="1358">
                  <c:v>21.2</c:v>
                </c:pt>
                <c:pt idx="1359">
                  <c:v>25.3</c:v>
                </c:pt>
                <c:pt idx="1360">
                  <c:v>25.7</c:v>
                </c:pt>
                <c:pt idx="1361">
                  <c:v>25.2</c:v>
                </c:pt>
                <c:pt idx="1362">
                  <c:v>23.9</c:v>
                </c:pt>
                <c:pt idx="1363">
                  <c:v>24.2</c:v>
                </c:pt>
                <c:pt idx="1364">
                  <c:v>24</c:v>
                </c:pt>
                <c:pt idx="1365">
                  <c:v>24</c:v>
                </c:pt>
                <c:pt idx="1366">
                  <c:v>23.3</c:v>
                </c:pt>
                <c:pt idx="1367">
                  <c:v>22.8</c:v>
                </c:pt>
                <c:pt idx="1368">
                  <c:v>23.9</c:v>
                </c:pt>
                <c:pt idx="1369">
                  <c:v>21.3</c:v>
                </c:pt>
                <c:pt idx="1370">
                  <c:v>24.6</c:v>
                </c:pt>
                <c:pt idx="1371">
                  <c:v>24.6</c:v>
                </c:pt>
                <c:pt idx="1372">
                  <c:v>24.6</c:v>
                </c:pt>
                <c:pt idx="1373">
                  <c:v>24.9</c:v>
                </c:pt>
                <c:pt idx="1374">
                  <c:v>23.3</c:v>
                </c:pt>
                <c:pt idx="1375">
                  <c:v>24.8</c:v>
                </c:pt>
                <c:pt idx="1376">
                  <c:v>22.5</c:v>
                </c:pt>
                <c:pt idx="1377">
                  <c:v>19.5</c:v>
                </c:pt>
                <c:pt idx="1378">
                  <c:v>23.3</c:v>
                </c:pt>
                <c:pt idx="1379">
                  <c:v>23.4</c:v>
                </c:pt>
                <c:pt idx="1380">
                  <c:v>23.5</c:v>
                </c:pt>
                <c:pt idx="1381">
                  <c:v>22.7</c:v>
                </c:pt>
                <c:pt idx="1382">
                  <c:v>20.7</c:v>
                </c:pt>
                <c:pt idx="1383">
                  <c:v>17.899999999999999</c:v>
                </c:pt>
                <c:pt idx="1384">
                  <c:v>19.899999999999999</c:v>
                </c:pt>
                <c:pt idx="1385">
                  <c:v>18.399999999999999</c:v>
                </c:pt>
                <c:pt idx="1386">
                  <c:v>22.2</c:v>
                </c:pt>
                <c:pt idx="1387">
                  <c:v>22.7</c:v>
                </c:pt>
                <c:pt idx="1388">
                  <c:v>22.5</c:v>
                </c:pt>
                <c:pt idx="1389">
                  <c:v>21.2</c:v>
                </c:pt>
                <c:pt idx="1390">
                  <c:v>17.399999999999999</c:v>
                </c:pt>
                <c:pt idx="1391">
                  <c:v>21.8</c:v>
                </c:pt>
                <c:pt idx="1392">
                  <c:v>22.4</c:v>
                </c:pt>
                <c:pt idx="1393">
                  <c:v>22.2</c:v>
                </c:pt>
                <c:pt idx="1394">
                  <c:v>18.399999999999999</c:v>
                </c:pt>
                <c:pt idx="1395">
                  <c:v>14.8</c:v>
                </c:pt>
                <c:pt idx="1396">
                  <c:v>20.7</c:v>
                </c:pt>
                <c:pt idx="1397">
                  <c:v>18.399999999999999</c:v>
                </c:pt>
                <c:pt idx="1398">
                  <c:v>21.7</c:v>
                </c:pt>
                <c:pt idx="1399">
                  <c:v>20.3</c:v>
                </c:pt>
                <c:pt idx="1400">
                  <c:v>19.600000000000001</c:v>
                </c:pt>
                <c:pt idx="1401">
                  <c:v>21.1</c:v>
                </c:pt>
                <c:pt idx="1402">
                  <c:v>19.2</c:v>
                </c:pt>
                <c:pt idx="1403">
                  <c:v>19.7</c:v>
                </c:pt>
                <c:pt idx="1404">
                  <c:v>21.1</c:v>
                </c:pt>
                <c:pt idx="1405">
                  <c:v>19.5</c:v>
                </c:pt>
                <c:pt idx="1406">
                  <c:v>20.100000000000001</c:v>
                </c:pt>
                <c:pt idx="1407">
                  <c:v>21</c:v>
                </c:pt>
                <c:pt idx="1408">
                  <c:v>18.100000000000001</c:v>
                </c:pt>
                <c:pt idx="1409">
                  <c:v>11.2</c:v>
                </c:pt>
                <c:pt idx="1410">
                  <c:v>18.399999999999999</c:v>
                </c:pt>
                <c:pt idx="1411">
                  <c:v>14.9</c:v>
                </c:pt>
                <c:pt idx="1412">
                  <c:v>8.6</c:v>
                </c:pt>
                <c:pt idx="1413">
                  <c:v>14.3</c:v>
                </c:pt>
                <c:pt idx="1414">
                  <c:v>19.8</c:v>
                </c:pt>
                <c:pt idx="1415">
                  <c:v>19.3</c:v>
                </c:pt>
                <c:pt idx="1416">
                  <c:v>18.100000000000001</c:v>
                </c:pt>
                <c:pt idx="1417">
                  <c:v>18.8</c:v>
                </c:pt>
                <c:pt idx="1418">
                  <c:v>19.8</c:v>
                </c:pt>
                <c:pt idx="1419">
                  <c:v>18.899999999999999</c:v>
                </c:pt>
                <c:pt idx="1420">
                  <c:v>18.5</c:v>
                </c:pt>
                <c:pt idx="1421">
                  <c:v>15.5</c:v>
                </c:pt>
                <c:pt idx="1422">
                  <c:v>18.8</c:v>
                </c:pt>
                <c:pt idx="1423">
                  <c:v>18.8</c:v>
                </c:pt>
                <c:pt idx="1424">
                  <c:v>19.2</c:v>
                </c:pt>
                <c:pt idx="1425">
                  <c:v>19.100000000000001</c:v>
                </c:pt>
                <c:pt idx="1426">
                  <c:v>12.2</c:v>
                </c:pt>
                <c:pt idx="1427">
                  <c:v>18.2</c:v>
                </c:pt>
                <c:pt idx="1428">
                  <c:v>17.2</c:v>
                </c:pt>
                <c:pt idx="1429">
                  <c:v>3.7</c:v>
                </c:pt>
                <c:pt idx="1430">
                  <c:v>11.6</c:v>
                </c:pt>
                <c:pt idx="1431">
                  <c:v>13.7</c:v>
                </c:pt>
                <c:pt idx="1432">
                  <c:v>18.600000000000001</c:v>
                </c:pt>
                <c:pt idx="1433">
                  <c:v>18.3</c:v>
                </c:pt>
                <c:pt idx="1434">
                  <c:v>18.3</c:v>
                </c:pt>
                <c:pt idx="1435">
                  <c:v>18.5</c:v>
                </c:pt>
                <c:pt idx="1436">
                  <c:v>18.600000000000001</c:v>
                </c:pt>
                <c:pt idx="1437">
                  <c:v>16.7</c:v>
                </c:pt>
                <c:pt idx="1438">
                  <c:v>18.100000000000001</c:v>
                </c:pt>
                <c:pt idx="1439">
                  <c:v>17.2</c:v>
                </c:pt>
                <c:pt idx="1440">
                  <c:v>14.3</c:v>
                </c:pt>
                <c:pt idx="1441">
                  <c:v>16.100000000000001</c:v>
                </c:pt>
                <c:pt idx="1442">
                  <c:v>10.1</c:v>
                </c:pt>
                <c:pt idx="1443">
                  <c:v>12.7</c:v>
                </c:pt>
                <c:pt idx="1444">
                  <c:v>14.9</c:v>
                </c:pt>
                <c:pt idx="1445">
                  <c:v>17.399999999999999</c:v>
                </c:pt>
                <c:pt idx="1446">
                  <c:v>16.399999999999999</c:v>
                </c:pt>
                <c:pt idx="1447">
                  <c:v>18.100000000000001</c:v>
                </c:pt>
                <c:pt idx="1448">
                  <c:v>11.3</c:v>
                </c:pt>
                <c:pt idx="1449">
                  <c:v>17.899999999999999</c:v>
                </c:pt>
                <c:pt idx="1450">
                  <c:v>17.899999999999999</c:v>
                </c:pt>
                <c:pt idx="1451">
                  <c:v>12.1</c:v>
                </c:pt>
                <c:pt idx="1452">
                  <c:v>14.6</c:v>
                </c:pt>
                <c:pt idx="1453">
                  <c:v>17.2</c:v>
                </c:pt>
                <c:pt idx="1454">
                  <c:v>13.8</c:v>
                </c:pt>
                <c:pt idx="1455">
                  <c:v>17.7</c:v>
                </c:pt>
                <c:pt idx="1456">
                  <c:v>18.399999999999999</c:v>
                </c:pt>
                <c:pt idx="1457">
                  <c:v>18.100000000000001</c:v>
                </c:pt>
                <c:pt idx="1458">
                  <c:v>17.399999999999999</c:v>
                </c:pt>
                <c:pt idx="1459">
                  <c:v>17.600000000000001</c:v>
                </c:pt>
                <c:pt idx="1460">
                  <c:v>18.2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AA-427C-AD34-9B8AA8E74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59832"/>
        <c:axId val="238059720"/>
      </c:scatterChart>
      <c:valAx>
        <c:axId val="23415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59720"/>
        <c:crosses val="autoZero"/>
        <c:crossBetween val="midCat"/>
      </c:valAx>
      <c:valAx>
        <c:axId val="23805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159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Hamakuapoko!$BE$4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Hamakuapoko!$BC$5:$BC$12</c:f>
              <c:numCache>
                <c:formatCode>m/d/yyyy</c:formatCode>
                <c:ptCount val="8"/>
                <c:pt idx="0">
                  <c:v>32375</c:v>
                </c:pt>
                <c:pt idx="1">
                  <c:v>32465</c:v>
                </c:pt>
                <c:pt idx="2">
                  <c:v>32555</c:v>
                </c:pt>
                <c:pt idx="3">
                  <c:v>32645</c:v>
                </c:pt>
                <c:pt idx="4">
                  <c:v>32735</c:v>
                </c:pt>
                <c:pt idx="5">
                  <c:v>32825</c:v>
                </c:pt>
                <c:pt idx="6">
                  <c:v>32915</c:v>
                </c:pt>
                <c:pt idx="7">
                  <c:v>33005</c:v>
                </c:pt>
              </c:numCache>
            </c:numRef>
          </c:xVal>
          <c:yVal>
            <c:numRef>
              <c:f>Hamakuapoko!$BE$5:$BE$12</c:f>
              <c:numCache>
                <c:formatCode>General</c:formatCode>
                <c:ptCount val="8"/>
                <c:pt idx="0">
                  <c:v>24.6</c:v>
                </c:pt>
                <c:pt idx="1">
                  <c:v>24.6</c:v>
                </c:pt>
                <c:pt idx="2">
                  <c:v>22.3</c:v>
                </c:pt>
                <c:pt idx="3">
                  <c:v>21.7</c:v>
                </c:pt>
                <c:pt idx="4">
                  <c:v>23.8</c:v>
                </c:pt>
                <c:pt idx="5">
                  <c:v>24</c:v>
                </c:pt>
                <c:pt idx="6">
                  <c:v>21.3</c:v>
                </c:pt>
                <c:pt idx="7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81-4024-8459-3B6EB50DD5C4}"/>
            </c:ext>
          </c:extLst>
        </c:ser>
        <c:ser>
          <c:idx val="1"/>
          <c:order val="1"/>
          <c:tx>
            <c:strRef>
              <c:f>Hamakuapoko!$AX$3</c:f>
              <c:strCache>
                <c:ptCount val="1"/>
                <c:pt idx="0">
                  <c:v>Temp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90"/>
            <c:dispRSqr val="0"/>
            <c:dispEq val="0"/>
          </c:trendline>
          <c:xVal>
            <c:numRef>
              <c:f>Hamakuapoko!$AO$4:$AO$1464</c:f>
              <c:numCache>
                <c:formatCode>m/d/yyyy</c:formatCode>
                <c:ptCount val="1461"/>
                <c:pt idx="0">
                  <c:v>32143</c:v>
                </c:pt>
                <c:pt idx="1">
                  <c:v>32144</c:v>
                </c:pt>
                <c:pt idx="2">
                  <c:v>32145</c:v>
                </c:pt>
                <c:pt idx="3">
                  <c:v>32146</c:v>
                </c:pt>
                <c:pt idx="4">
                  <c:v>32147</c:v>
                </c:pt>
                <c:pt idx="5">
                  <c:v>32148</c:v>
                </c:pt>
                <c:pt idx="6">
                  <c:v>32149</c:v>
                </c:pt>
                <c:pt idx="7">
                  <c:v>32150</c:v>
                </c:pt>
                <c:pt idx="8">
                  <c:v>32151</c:v>
                </c:pt>
                <c:pt idx="9">
                  <c:v>32152</c:v>
                </c:pt>
                <c:pt idx="10">
                  <c:v>32153</c:v>
                </c:pt>
                <c:pt idx="11">
                  <c:v>32154</c:v>
                </c:pt>
                <c:pt idx="12">
                  <c:v>32155</c:v>
                </c:pt>
                <c:pt idx="13">
                  <c:v>32156</c:v>
                </c:pt>
                <c:pt idx="14">
                  <c:v>32157</c:v>
                </c:pt>
                <c:pt idx="15">
                  <c:v>32158</c:v>
                </c:pt>
                <c:pt idx="16">
                  <c:v>32159</c:v>
                </c:pt>
                <c:pt idx="17">
                  <c:v>32160</c:v>
                </c:pt>
                <c:pt idx="18">
                  <c:v>32161</c:v>
                </c:pt>
                <c:pt idx="19">
                  <c:v>32162</c:v>
                </c:pt>
                <c:pt idx="20">
                  <c:v>32163</c:v>
                </c:pt>
                <c:pt idx="21">
                  <c:v>32164</c:v>
                </c:pt>
                <c:pt idx="22">
                  <c:v>32165</c:v>
                </c:pt>
                <c:pt idx="23">
                  <c:v>32166</c:v>
                </c:pt>
                <c:pt idx="24">
                  <c:v>32167</c:v>
                </c:pt>
                <c:pt idx="25">
                  <c:v>32168</c:v>
                </c:pt>
                <c:pt idx="26">
                  <c:v>32169</c:v>
                </c:pt>
                <c:pt idx="27">
                  <c:v>32170</c:v>
                </c:pt>
                <c:pt idx="28">
                  <c:v>32171</c:v>
                </c:pt>
                <c:pt idx="29">
                  <c:v>32172</c:v>
                </c:pt>
                <c:pt idx="30">
                  <c:v>32173</c:v>
                </c:pt>
                <c:pt idx="31">
                  <c:v>32174</c:v>
                </c:pt>
                <c:pt idx="32">
                  <c:v>32175</c:v>
                </c:pt>
                <c:pt idx="33">
                  <c:v>32176</c:v>
                </c:pt>
                <c:pt idx="34">
                  <c:v>32177</c:v>
                </c:pt>
                <c:pt idx="35">
                  <c:v>32178</c:v>
                </c:pt>
                <c:pt idx="36">
                  <c:v>32179</c:v>
                </c:pt>
                <c:pt idx="37">
                  <c:v>32180</c:v>
                </c:pt>
                <c:pt idx="38">
                  <c:v>32181</c:v>
                </c:pt>
                <c:pt idx="39">
                  <c:v>32182</c:v>
                </c:pt>
                <c:pt idx="40">
                  <c:v>32183</c:v>
                </c:pt>
                <c:pt idx="41">
                  <c:v>32184</c:v>
                </c:pt>
                <c:pt idx="42">
                  <c:v>32185</c:v>
                </c:pt>
                <c:pt idx="43">
                  <c:v>32186</c:v>
                </c:pt>
                <c:pt idx="44">
                  <c:v>32187</c:v>
                </c:pt>
                <c:pt idx="45">
                  <c:v>32188</c:v>
                </c:pt>
                <c:pt idx="46">
                  <c:v>32189</c:v>
                </c:pt>
                <c:pt idx="47">
                  <c:v>32190</c:v>
                </c:pt>
                <c:pt idx="48">
                  <c:v>32191</c:v>
                </c:pt>
                <c:pt idx="49">
                  <c:v>32192</c:v>
                </c:pt>
                <c:pt idx="50">
                  <c:v>32193</c:v>
                </c:pt>
                <c:pt idx="51">
                  <c:v>32194</c:v>
                </c:pt>
                <c:pt idx="52">
                  <c:v>32195</c:v>
                </c:pt>
                <c:pt idx="53">
                  <c:v>32196</c:v>
                </c:pt>
                <c:pt idx="54">
                  <c:v>32197</c:v>
                </c:pt>
                <c:pt idx="55">
                  <c:v>32198</c:v>
                </c:pt>
                <c:pt idx="56">
                  <c:v>32199</c:v>
                </c:pt>
                <c:pt idx="57">
                  <c:v>32200</c:v>
                </c:pt>
                <c:pt idx="58">
                  <c:v>32201</c:v>
                </c:pt>
                <c:pt idx="59">
                  <c:v>32202</c:v>
                </c:pt>
                <c:pt idx="60">
                  <c:v>32203</c:v>
                </c:pt>
                <c:pt idx="61">
                  <c:v>32204</c:v>
                </c:pt>
                <c:pt idx="62">
                  <c:v>32205</c:v>
                </c:pt>
                <c:pt idx="63">
                  <c:v>32206</c:v>
                </c:pt>
                <c:pt idx="64">
                  <c:v>32207</c:v>
                </c:pt>
                <c:pt idx="65">
                  <c:v>32208</c:v>
                </c:pt>
                <c:pt idx="66">
                  <c:v>32209</c:v>
                </c:pt>
                <c:pt idx="67">
                  <c:v>32210</c:v>
                </c:pt>
                <c:pt idx="68">
                  <c:v>32211</c:v>
                </c:pt>
                <c:pt idx="69">
                  <c:v>32212</c:v>
                </c:pt>
                <c:pt idx="70">
                  <c:v>32213</c:v>
                </c:pt>
                <c:pt idx="71">
                  <c:v>32214</c:v>
                </c:pt>
                <c:pt idx="72">
                  <c:v>32215</c:v>
                </c:pt>
                <c:pt idx="73">
                  <c:v>32216</c:v>
                </c:pt>
                <c:pt idx="74">
                  <c:v>32217</c:v>
                </c:pt>
                <c:pt idx="75">
                  <c:v>32218</c:v>
                </c:pt>
                <c:pt idx="76">
                  <c:v>32219</c:v>
                </c:pt>
                <c:pt idx="77">
                  <c:v>32220</c:v>
                </c:pt>
                <c:pt idx="78">
                  <c:v>32221</c:v>
                </c:pt>
                <c:pt idx="79">
                  <c:v>32222</c:v>
                </c:pt>
                <c:pt idx="80">
                  <c:v>32223</c:v>
                </c:pt>
                <c:pt idx="81">
                  <c:v>32224</c:v>
                </c:pt>
                <c:pt idx="82">
                  <c:v>32225</c:v>
                </c:pt>
                <c:pt idx="83">
                  <c:v>32226</c:v>
                </c:pt>
                <c:pt idx="84">
                  <c:v>32227</c:v>
                </c:pt>
                <c:pt idx="85">
                  <c:v>32228</c:v>
                </c:pt>
                <c:pt idx="86">
                  <c:v>32229</c:v>
                </c:pt>
                <c:pt idx="87">
                  <c:v>32230</c:v>
                </c:pt>
                <c:pt idx="88">
                  <c:v>32231</c:v>
                </c:pt>
                <c:pt idx="89">
                  <c:v>32232</c:v>
                </c:pt>
                <c:pt idx="90">
                  <c:v>32233</c:v>
                </c:pt>
                <c:pt idx="91">
                  <c:v>32234</c:v>
                </c:pt>
                <c:pt idx="92">
                  <c:v>32235</c:v>
                </c:pt>
                <c:pt idx="93">
                  <c:v>32236</c:v>
                </c:pt>
                <c:pt idx="94">
                  <c:v>32237</c:v>
                </c:pt>
                <c:pt idx="95">
                  <c:v>32238</c:v>
                </c:pt>
                <c:pt idx="96">
                  <c:v>32239</c:v>
                </c:pt>
                <c:pt idx="97">
                  <c:v>32240</c:v>
                </c:pt>
                <c:pt idx="98">
                  <c:v>32241</c:v>
                </c:pt>
                <c:pt idx="99">
                  <c:v>32242</c:v>
                </c:pt>
                <c:pt idx="100">
                  <c:v>32243</c:v>
                </c:pt>
                <c:pt idx="101">
                  <c:v>32244</c:v>
                </c:pt>
                <c:pt idx="102">
                  <c:v>32245</c:v>
                </c:pt>
                <c:pt idx="103">
                  <c:v>32246</c:v>
                </c:pt>
                <c:pt idx="104">
                  <c:v>32247</c:v>
                </c:pt>
                <c:pt idx="105">
                  <c:v>32248</c:v>
                </c:pt>
                <c:pt idx="106">
                  <c:v>32249</c:v>
                </c:pt>
                <c:pt idx="107">
                  <c:v>32250</c:v>
                </c:pt>
                <c:pt idx="108">
                  <c:v>32251</c:v>
                </c:pt>
                <c:pt idx="109">
                  <c:v>32252</c:v>
                </c:pt>
                <c:pt idx="110">
                  <c:v>32253</c:v>
                </c:pt>
                <c:pt idx="111">
                  <c:v>32254</c:v>
                </c:pt>
                <c:pt idx="112">
                  <c:v>32255</c:v>
                </c:pt>
                <c:pt idx="113">
                  <c:v>32256</c:v>
                </c:pt>
                <c:pt idx="114">
                  <c:v>32257</c:v>
                </c:pt>
                <c:pt idx="115">
                  <c:v>32258</c:v>
                </c:pt>
                <c:pt idx="116">
                  <c:v>32259</c:v>
                </c:pt>
                <c:pt idx="117">
                  <c:v>32260</c:v>
                </c:pt>
                <c:pt idx="118">
                  <c:v>32261</c:v>
                </c:pt>
                <c:pt idx="119">
                  <c:v>32262</c:v>
                </c:pt>
                <c:pt idx="120">
                  <c:v>32263</c:v>
                </c:pt>
                <c:pt idx="121">
                  <c:v>32264</c:v>
                </c:pt>
                <c:pt idx="122">
                  <c:v>32265</c:v>
                </c:pt>
                <c:pt idx="123">
                  <c:v>32266</c:v>
                </c:pt>
                <c:pt idx="124">
                  <c:v>32267</c:v>
                </c:pt>
                <c:pt idx="125">
                  <c:v>32268</c:v>
                </c:pt>
                <c:pt idx="126">
                  <c:v>32269</c:v>
                </c:pt>
                <c:pt idx="127">
                  <c:v>32270</c:v>
                </c:pt>
                <c:pt idx="128">
                  <c:v>32271</c:v>
                </c:pt>
                <c:pt idx="129">
                  <c:v>32272</c:v>
                </c:pt>
                <c:pt idx="130">
                  <c:v>32273</c:v>
                </c:pt>
                <c:pt idx="131">
                  <c:v>32274</c:v>
                </c:pt>
                <c:pt idx="132">
                  <c:v>32275</c:v>
                </c:pt>
                <c:pt idx="133">
                  <c:v>32276</c:v>
                </c:pt>
                <c:pt idx="134">
                  <c:v>32277</c:v>
                </c:pt>
                <c:pt idx="135">
                  <c:v>32278</c:v>
                </c:pt>
                <c:pt idx="136">
                  <c:v>32279</c:v>
                </c:pt>
                <c:pt idx="137">
                  <c:v>32280</c:v>
                </c:pt>
                <c:pt idx="138">
                  <c:v>32281</c:v>
                </c:pt>
                <c:pt idx="139">
                  <c:v>32282</c:v>
                </c:pt>
                <c:pt idx="140">
                  <c:v>32283</c:v>
                </c:pt>
                <c:pt idx="141">
                  <c:v>32284</c:v>
                </c:pt>
                <c:pt idx="142">
                  <c:v>32285</c:v>
                </c:pt>
                <c:pt idx="143">
                  <c:v>32286</c:v>
                </c:pt>
                <c:pt idx="144">
                  <c:v>32287</c:v>
                </c:pt>
                <c:pt idx="145">
                  <c:v>32288</c:v>
                </c:pt>
                <c:pt idx="146">
                  <c:v>32289</c:v>
                </c:pt>
                <c:pt idx="147">
                  <c:v>32290</c:v>
                </c:pt>
                <c:pt idx="148">
                  <c:v>32291</c:v>
                </c:pt>
                <c:pt idx="149">
                  <c:v>32292</c:v>
                </c:pt>
                <c:pt idx="150">
                  <c:v>32293</c:v>
                </c:pt>
                <c:pt idx="151">
                  <c:v>32294</c:v>
                </c:pt>
                <c:pt idx="152">
                  <c:v>32295</c:v>
                </c:pt>
                <c:pt idx="153">
                  <c:v>32296</c:v>
                </c:pt>
                <c:pt idx="154">
                  <c:v>32297</c:v>
                </c:pt>
                <c:pt idx="155">
                  <c:v>32298</c:v>
                </c:pt>
                <c:pt idx="156">
                  <c:v>32299</c:v>
                </c:pt>
                <c:pt idx="157">
                  <c:v>32300</c:v>
                </c:pt>
                <c:pt idx="158">
                  <c:v>32301</c:v>
                </c:pt>
                <c:pt idx="159">
                  <c:v>32302</c:v>
                </c:pt>
                <c:pt idx="160">
                  <c:v>32303</c:v>
                </c:pt>
                <c:pt idx="161">
                  <c:v>32304</c:v>
                </c:pt>
                <c:pt idx="162">
                  <c:v>32305</c:v>
                </c:pt>
                <c:pt idx="163">
                  <c:v>32306</c:v>
                </c:pt>
                <c:pt idx="164">
                  <c:v>32307</c:v>
                </c:pt>
                <c:pt idx="165">
                  <c:v>32308</c:v>
                </c:pt>
                <c:pt idx="166">
                  <c:v>32309</c:v>
                </c:pt>
                <c:pt idx="167">
                  <c:v>32310</c:v>
                </c:pt>
                <c:pt idx="168">
                  <c:v>32311</c:v>
                </c:pt>
                <c:pt idx="169">
                  <c:v>32312</c:v>
                </c:pt>
                <c:pt idx="170">
                  <c:v>32313</c:v>
                </c:pt>
                <c:pt idx="171">
                  <c:v>32314</c:v>
                </c:pt>
                <c:pt idx="172">
                  <c:v>32315</c:v>
                </c:pt>
                <c:pt idx="173">
                  <c:v>32316</c:v>
                </c:pt>
                <c:pt idx="174">
                  <c:v>32317</c:v>
                </c:pt>
                <c:pt idx="175">
                  <c:v>32318</c:v>
                </c:pt>
                <c:pt idx="176">
                  <c:v>32319</c:v>
                </c:pt>
                <c:pt idx="177">
                  <c:v>32320</c:v>
                </c:pt>
                <c:pt idx="178">
                  <c:v>32321</c:v>
                </c:pt>
                <c:pt idx="179">
                  <c:v>32322</c:v>
                </c:pt>
                <c:pt idx="180">
                  <c:v>32323</c:v>
                </c:pt>
                <c:pt idx="181">
                  <c:v>32324</c:v>
                </c:pt>
                <c:pt idx="182">
                  <c:v>32325</c:v>
                </c:pt>
                <c:pt idx="183">
                  <c:v>32326</c:v>
                </c:pt>
                <c:pt idx="184">
                  <c:v>32327</c:v>
                </c:pt>
                <c:pt idx="185">
                  <c:v>32328</c:v>
                </c:pt>
                <c:pt idx="186">
                  <c:v>32329</c:v>
                </c:pt>
                <c:pt idx="187">
                  <c:v>32330</c:v>
                </c:pt>
                <c:pt idx="188">
                  <c:v>32331</c:v>
                </c:pt>
                <c:pt idx="189">
                  <c:v>32332</c:v>
                </c:pt>
                <c:pt idx="190">
                  <c:v>32333</c:v>
                </c:pt>
                <c:pt idx="191">
                  <c:v>32334</c:v>
                </c:pt>
                <c:pt idx="192">
                  <c:v>32335</c:v>
                </c:pt>
                <c:pt idx="193">
                  <c:v>32336</c:v>
                </c:pt>
                <c:pt idx="194">
                  <c:v>32337</c:v>
                </c:pt>
                <c:pt idx="195">
                  <c:v>32338</c:v>
                </c:pt>
                <c:pt idx="196">
                  <c:v>32339</c:v>
                </c:pt>
                <c:pt idx="197">
                  <c:v>32340</c:v>
                </c:pt>
                <c:pt idx="198">
                  <c:v>32341</c:v>
                </c:pt>
                <c:pt idx="199">
                  <c:v>32342</c:v>
                </c:pt>
                <c:pt idx="200">
                  <c:v>32343</c:v>
                </c:pt>
                <c:pt idx="201">
                  <c:v>32344</c:v>
                </c:pt>
                <c:pt idx="202">
                  <c:v>32345</c:v>
                </c:pt>
                <c:pt idx="203">
                  <c:v>32346</c:v>
                </c:pt>
                <c:pt idx="204">
                  <c:v>32347</c:v>
                </c:pt>
                <c:pt idx="205">
                  <c:v>32348</c:v>
                </c:pt>
                <c:pt idx="206">
                  <c:v>32349</c:v>
                </c:pt>
                <c:pt idx="207">
                  <c:v>32350</c:v>
                </c:pt>
                <c:pt idx="208">
                  <c:v>32351</c:v>
                </c:pt>
                <c:pt idx="209">
                  <c:v>32352</c:v>
                </c:pt>
                <c:pt idx="210">
                  <c:v>32353</c:v>
                </c:pt>
                <c:pt idx="211">
                  <c:v>32354</c:v>
                </c:pt>
                <c:pt idx="212">
                  <c:v>32355</c:v>
                </c:pt>
                <c:pt idx="213">
                  <c:v>32356</c:v>
                </c:pt>
                <c:pt idx="214">
                  <c:v>32357</c:v>
                </c:pt>
                <c:pt idx="215">
                  <c:v>32358</c:v>
                </c:pt>
                <c:pt idx="216">
                  <c:v>32359</c:v>
                </c:pt>
                <c:pt idx="217">
                  <c:v>32360</c:v>
                </c:pt>
                <c:pt idx="218">
                  <c:v>32361</c:v>
                </c:pt>
                <c:pt idx="219">
                  <c:v>32362</c:v>
                </c:pt>
                <c:pt idx="220">
                  <c:v>32363</c:v>
                </c:pt>
                <c:pt idx="221">
                  <c:v>32364</c:v>
                </c:pt>
                <c:pt idx="222">
                  <c:v>32365</c:v>
                </c:pt>
                <c:pt idx="223">
                  <c:v>32366</c:v>
                </c:pt>
                <c:pt idx="224">
                  <c:v>32367</c:v>
                </c:pt>
                <c:pt idx="225">
                  <c:v>32368</c:v>
                </c:pt>
                <c:pt idx="226">
                  <c:v>32369</c:v>
                </c:pt>
                <c:pt idx="227">
                  <c:v>32370</c:v>
                </c:pt>
                <c:pt idx="228">
                  <c:v>32371</c:v>
                </c:pt>
                <c:pt idx="229">
                  <c:v>32372</c:v>
                </c:pt>
                <c:pt idx="230">
                  <c:v>32373</c:v>
                </c:pt>
                <c:pt idx="231">
                  <c:v>32374</c:v>
                </c:pt>
                <c:pt idx="232">
                  <c:v>32375</c:v>
                </c:pt>
                <c:pt idx="233">
                  <c:v>32376</c:v>
                </c:pt>
                <c:pt idx="234">
                  <c:v>32377</c:v>
                </c:pt>
                <c:pt idx="235">
                  <c:v>32378</c:v>
                </c:pt>
                <c:pt idx="236">
                  <c:v>32379</c:v>
                </c:pt>
                <c:pt idx="237">
                  <c:v>32380</c:v>
                </c:pt>
                <c:pt idx="238">
                  <c:v>32381</c:v>
                </c:pt>
                <c:pt idx="239">
                  <c:v>32382</c:v>
                </c:pt>
                <c:pt idx="240">
                  <c:v>32383</c:v>
                </c:pt>
                <c:pt idx="241">
                  <c:v>32384</c:v>
                </c:pt>
                <c:pt idx="242">
                  <c:v>32385</c:v>
                </c:pt>
                <c:pt idx="243">
                  <c:v>32386</c:v>
                </c:pt>
                <c:pt idx="244">
                  <c:v>32387</c:v>
                </c:pt>
                <c:pt idx="245">
                  <c:v>32388</c:v>
                </c:pt>
                <c:pt idx="246">
                  <c:v>32389</c:v>
                </c:pt>
                <c:pt idx="247">
                  <c:v>32390</c:v>
                </c:pt>
                <c:pt idx="248">
                  <c:v>32391</c:v>
                </c:pt>
                <c:pt idx="249">
                  <c:v>32392</c:v>
                </c:pt>
                <c:pt idx="250">
                  <c:v>32393</c:v>
                </c:pt>
                <c:pt idx="251">
                  <c:v>32394</c:v>
                </c:pt>
                <c:pt idx="252">
                  <c:v>32395</c:v>
                </c:pt>
                <c:pt idx="253">
                  <c:v>32396</c:v>
                </c:pt>
                <c:pt idx="254">
                  <c:v>32397</c:v>
                </c:pt>
                <c:pt idx="255">
                  <c:v>32398</c:v>
                </c:pt>
                <c:pt idx="256">
                  <c:v>32399</c:v>
                </c:pt>
                <c:pt idx="257">
                  <c:v>32400</c:v>
                </c:pt>
                <c:pt idx="258">
                  <c:v>32401</c:v>
                </c:pt>
                <c:pt idx="259">
                  <c:v>32402</c:v>
                </c:pt>
                <c:pt idx="260">
                  <c:v>32403</c:v>
                </c:pt>
                <c:pt idx="261">
                  <c:v>32404</c:v>
                </c:pt>
                <c:pt idx="262">
                  <c:v>32405</c:v>
                </c:pt>
                <c:pt idx="263">
                  <c:v>32406</c:v>
                </c:pt>
                <c:pt idx="264">
                  <c:v>32407</c:v>
                </c:pt>
                <c:pt idx="265">
                  <c:v>32408</c:v>
                </c:pt>
                <c:pt idx="266">
                  <c:v>32409</c:v>
                </c:pt>
                <c:pt idx="267">
                  <c:v>32410</c:v>
                </c:pt>
                <c:pt idx="268">
                  <c:v>32411</c:v>
                </c:pt>
                <c:pt idx="269">
                  <c:v>32412</c:v>
                </c:pt>
                <c:pt idx="270">
                  <c:v>32413</c:v>
                </c:pt>
                <c:pt idx="271">
                  <c:v>32414</c:v>
                </c:pt>
                <c:pt idx="272">
                  <c:v>32415</c:v>
                </c:pt>
                <c:pt idx="273">
                  <c:v>32416</c:v>
                </c:pt>
                <c:pt idx="274">
                  <c:v>32417</c:v>
                </c:pt>
                <c:pt idx="275">
                  <c:v>32418</c:v>
                </c:pt>
                <c:pt idx="276">
                  <c:v>32419</c:v>
                </c:pt>
                <c:pt idx="277">
                  <c:v>32420</c:v>
                </c:pt>
                <c:pt idx="278">
                  <c:v>32421</c:v>
                </c:pt>
                <c:pt idx="279">
                  <c:v>32422</c:v>
                </c:pt>
                <c:pt idx="280">
                  <c:v>32423</c:v>
                </c:pt>
                <c:pt idx="281">
                  <c:v>32424</c:v>
                </c:pt>
                <c:pt idx="282">
                  <c:v>32425</c:v>
                </c:pt>
                <c:pt idx="283">
                  <c:v>32426</c:v>
                </c:pt>
                <c:pt idx="284">
                  <c:v>32427</c:v>
                </c:pt>
                <c:pt idx="285">
                  <c:v>32428</c:v>
                </c:pt>
                <c:pt idx="286">
                  <c:v>32429</c:v>
                </c:pt>
                <c:pt idx="287">
                  <c:v>32430</c:v>
                </c:pt>
                <c:pt idx="288">
                  <c:v>32431</c:v>
                </c:pt>
                <c:pt idx="289">
                  <c:v>32432</c:v>
                </c:pt>
                <c:pt idx="290">
                  <c:v>32433</c:v>
                </c:pt>
                <c:pt idx="291">
                  <c:v>32434</c:v>
                </c:pt>
                <c:pt idx="292">
                  <c:v>32435</c:v>
                </c:pt>
                <c:pt idx="293">
                  <c:v>32436</c:v>
                </c:pt>
                <c:pt idx="294">
                  <c:v>32437</c:v>
                </c:pt>
                <c:pt idx="295">
                  <c:v>32438</c:v>
                </c:pt>
                <c:pt idx="296">
                  <c:v>32439</c:v>
                </c:pt>
                <c:pt idx="297">
                  <c:v>32440</c:v>
                </c:pt>
                <c:pt idx="298">
                  <c:v>32441</c:v>
                </c:pt>
                <c:pt idx="299">
                  <c:v>32442</c:v>
                </c:pt>
                <c:pt idx="300">
                  <c:v>32443</c:v>
                </c:pt>
                <c:pt idx="301">
                  <c:v>32444</c:v>
                </c:pt>
                <c:pt idx="302">
                  <c:v>32445</c:v>
                </c:pt>
                <c:pt idx="303">
                  <c:v>32446</c:v>
                </c:pt>
                <c:pt idx="304">
                  <c:v>32447</c:v>
                </c:pt>
                <c:pt idx="305">
                  <c:v>32448</c:v>
                </c:pt>
                <c:pt idx="306">
                  <c:v>32449</c:v>
                </c:pt>
                <c:pt idx="307">
                  <c:v>32450</c:v>
                </c:pt>
                <c:pt idx="308">
                  <c:v>32451</c:v>
                </c:pt>
                <c:pt idx="309">
                  <c:v>32452</c:v>
                </c:pt>
                <c:pt idx="310">
                  <c:v>32453</c:v>
                </c:pt>
                <c:pt idx="311">
                  <c:v>32454</c:v>
                </c:pt>
                <c:pt idx="312">
                  <c:v>32455</c:v>
                </c:pt>
                <c:pt idx="313">
                  <c:v>32456</c:v>
                </c:pt>
                <c:pt idx="314">
                  <c:v>32457</c:v>
                </c:pt>
                <c:pt idx="315">
                  <c:v>32458</c:v>
                </c:pt>
                <c:pt idx="316">
                  <c:v>32459</c:v>
                </c:pt>
                <c:pt idx="317">
                  <c:v>32460</c:v>
                </c:pt>
                <c:pt idx="318">
                  <c:v>32461</c:v>
                </c:pt>
                <c:pt idx="319">
                  <c:v>32462</c:v>
                </c:pt>
                <c:pt idx="320">
                  <c:v>32463</c:v>
                </c:pt>
                <c:pt idx="321">
                  <c:v>32464</c:v>
                </c:pt>
                <c:pt idx="322">
                  <c:v>32465</c:v>
                </c:pt>
                <c:pt idx="323">
                  <c:v>32466</c:v>
                </c:pt>
                <c:pt idx="324">
                  <c:v>32467</c:v>
                </c:pt>
                <c:pt idx="325">
                  <c:v>32468</c:v>
                </c:pt>
                <c:pt idx="326">
                  <c:v>32469</c:v>
                </c:pt>
                <c:pt idx="327">
                  <c:v>32470</c:v>
                </c:pt>
                <c:pt idx="328">
                  <c:v>32471</c:v>
                </c:pt>
                <c:pt idx="329">
                  <c:v>32472</c:v>
                </c:pt>
                <c:pt idx="330">
                  <c:v>32473</c:v>
                </c:pt>
                <c:pt idx="331">
                  <c:v>32474</c:v>
                </c:pt>
                <c:pt idx="332">
                  <c:v>32475</c:v>
                </c:pt>
                <c:pt idx="333">
                  <c:v>32476</c:v>
                </c:pt>
                <c:pt idx="334">
                  <c:v>32477</c:v>
                </c:pt>
                <c:pt idx="335">
                  <c:v>32478</c:v>
                </c:pt>
                <c:pt idx="336">
                  <c:v>32479</c:v>
                </c:pt>
                <c:pt idx="337">
                  <c:v>32480</c:v>
                </c:pt>
                <c:pt idx="338">
                  <c:v>32481</c:v>
                </c:pt>
                <c:pt idx="339">
                  <c:v>32482</c:v>
                </c:pt>
                <c:pt idx="340">
                  <c:v>32483</c:v>
                </c:pt>
                <c:pt idx="341">
                  <c:v>32484</c:v>
                </c:pt>
                <c:pt idx="342">
                  <c:v>32485</c:v>
                </c:pt>
                <c:pt idx="343">
                  <c:v>32486</c:v>
                </c:pt>
                <c:pt idx="344">
                  <c:v>32487</c:v>
                </c:pt>
                <c:pt idx="345">
                  <c:v>32488</c:v>
                </c:pt>
                <c:pt idx="346">
                  <c:v>32489</c:v>
                </c:pt>
                <c:pt idx="347">
                  <c:v>32490</c:v>
                </c:pt>
                <c:pt idx="348">
                  <c:v>32491</c:v>
                </c:pt>
                <c:pt idx="349">
                  <c:v>32492</c:v>
                </c:pt>
                <c:pt idx="350">
                  <c:v>32493</c:v>
                </c:pt>
                <c:pt idx="351">
                  <c:v>32494</c:v>
                </c:pt>
                <c:pt idx="352">
                  <c:v>32495</c:v>
                </c:pt>
                <c:pt idx="353">
                  <c:v>32496</c:v>
                </c:pt>
                <c:pt idx="354">
                  <c:v>32497</c:v>
                </c:pt>
                <c:pt idx="355">
                  <c:v>32498</c:v>
                </c:pt>
                <c:pt idx="356">
                  <c:v>32499</c:v>
                </c:pt>
                <c:pt idx="357">
                  <c:v>32500</c:v>
                </c:pt>
                <c:pt idx="358">
                  <c:v>32501</c:v>
                </c:pt>
                <c:pt idx="359">
                  <c:v>32502</c:v>
                </c:pt>
                <c:pt idx="360">
                  <c:v>32503</c:v>
                </c:pt>
                <c:pt idx="361">
                  <c:v>32504</c:v>
                </c:pt>
                <c:pt idx="362">
                  <c:v>32505</c:v>
                </c:pt>
                <c:pt idx="363">
                  <c:v>32506</c:v>
                </c:pt>
                <c:pt idx="364">
                  <c:v>32507</c:v>
                </c:pt>
                <c:pt idx="365">
                  <c:v>32508</c:v>
                </c:pt>
                <c:pt idx="366">
                  <c:v>32509</c:v>
                </c:pt>
                <c:pt idx="367">
                  <c:v>32510</c:v>
                </c:pt>
                <c:pt idx="368">
                  <c:v>32511</c:v>
                </c:pt>
                <c:pt idx="369">
                  <c:v>32512</c:v>
                </c:pt>
                <c:pt idx="370">
                  <c:v>32513</c:v>
                </c:pt>
                <c:pt idx="371">
                  <c:v>32514</c:v>
                </c:pt>
                <c:pt idx="372">
                  <c:v>32515</c:v>
                </c:pt>
                <c:pt idx="373">
                  <c:v>32516</c:v>
                </c:pt>
                <c:pt idx="374">
                  <c:v>32517</c:v>
                </c:pt>
                <c:pt idx="375">
                  <c:v>32518</c:v>
                </c:pt>
                <c:pt idx="376">
                  <c:v>32519</c:v>
                </c:pt>
                <c:pt idx="377">
                  <c:v>32520</c:v>
                </c:pt>
                <c:pt idx="378">
                  <c:v>32521</c:v>
                </c:pt>
                <c:pt idx="379">
                  <c:v>32522</c:v>
                </c:pt>
                <c:pt idx="380">
                  <c:v>32523</c:v>
                </c:pt>
                <c:pt idx="381">
                  <c:v>32524</c:v>
                </c:pt>
                <c:pt idx="382">
                  <c:v>32525</c:v>
                </c:pt>
                <c:pt idx="383">
                  <c:v>32526</c:v>
                </c:pt>
                <c:pt idx="384">
                  <c:v>32527</c:v>
                </c:pt>
                <c:pt idx="385">
                  <c:v>32528</c:v>
                </c:pt>
                <c:pt idx="386">
                  <c:v>32529</c:v>
                </c:pt>
                <c:pt idx="387">
                  <c:v>32530</c:v>
                </c:pt>
                <c:pt idx="388">
                  <c:v>32531</c:v>
                </c:pt>
                <c:pt idx="389">
                  <c:v>32532</c:v>
                </c:pt>
                <c:pt idx="390">
                  <c:v>32533</c:v>
                </c:pt>
                <c:pt idx="391">
                  <c:v>32534</c:v>
                </c:pt>
                <c:pt idx="392">
                  <c:v>32535</c:v>
                </c:pt>
                <c:pt idx="393">
                  <c:v>32536</c:v>
                </c:pt>
                <c:pt idx="394">
                  <c:v>32537</c:v>
                </c:pt>
                <c:pt idx="395">
                  <c:v>32538</c:v>
                </c:pt>
                <c:pt idx="396">
                  <c:v>32539</c:v>
                </c:pt>
                <c:pt idx="397">
                  <c:v>32540</c:v>
                </c:pt>
                <c:pt idx="398">
                  <c:v>32541</c:v>
                </c:pt>
                <c:pt idx="399">
                  <c:v>32542</c:v>
                </c:pt>
                <c:pt idx="400">
                  <c:v>32543</c:v>
                </c:pt>
                <c:pt idx="401">
                  <c:v>32544</c:v>
                </c:pt>
                <c:pt idx="402">
                  <c:v>32545</c:v>
                </c:pt>
                <c:pt idx="403">
                  <c:v>32546</c:v>
                </c:pt>
                <c:pt idx="404">
                  <c:v>32547</c:v>
                </c:pt>
                <c:pt idx="405">
                  <c:v>32548</c:v>
                </c:pt>
                <c:pt idx="406">
                  <c:v>32549</c:v>
                </c:pt>
                <c:pt idx="407">
                  <c:v>32550</c:v>
                </c:pt>
                <c:pt idx="408">
                  <c:v>32551</c:v>
                </c:pt>
                <c:pt idx="409">
                  <c:v>32552</c:v>
                </c:pt>
                <c:pt idx="410">
                  <c:v>32553</c:v>
                </c:pt>
                <c:pt idx="411">
                  <c:v>32554</c:v>
                </c:pt>
                <c:pt idx="412">
                  <c:v>32555</c:v>
                </c:pt>
                <c:pt idx="413">
                  <c:v>32556</c:v>
                </c:pt>
                <c:pt idx="414">
                  <c:v>32557</c:v>
                </c:pt>
                <c:pt idx="415">
                  <c:v>32558</c:v>
                </c:pt>
                <c:pt idx="416">
                  <c:v>32559</c:v>
                </c:pt>
                <c:pt idx="417">
                  <c:v>32560</c:v>
                </c:pt>
                <c:pt idx="418">
                  <c:v>32561</c:v>
                </c:pt>
                <c:pt idx="419">
                  <c:v>32562</c:v>
                </c:pt>
                <c:pt idx="420">
                  <c:v>32563</c:v>
                </c:pt>
                <c:pt idx="421">
                  <c:v>32564</c:v>
                </c:pt>
                <c:pt idx="422">
                  <c:v>32565</c:v>
                </c:pt>
                <c:pt idx="423">
                  <c:v>32566</c:v>
                </c:pt>
                <c:pt idx="424">
                  <c:v>32567</c:v>
                </c:pt>
                <c:pt idx="425">
                  <c:v>32568</c:v>
                </c:pt>
                <c:pt idx="426">
                  <c:v>32569</c:v>
                </c:pt>
                <c:pt idx="427">
                  <c:v>32570</c:v>
                </c:pt>
                <c:pt idx="428">
                  <c:v>32571</c:v>
                </c:pt>
                <c:pt idx="429">
                  <c:v>32572</c:v>
                </c:pt>
                <c:pt idx="430">
                  <c:v>32573</c:v>
                </c:pt>
                <c:pt idx="431">
                  <c:v>32574</c:v>
                </c:pt>
                <c:pt idx="432">
                  <c:v>32575</c:v>
                </c:pt>
                <c:pt idx="433">
                  <c:v>32576</c:v>
                </c:pt>
                <c:pt idx="434">
                  <c:v>32577</c:v>
                </c:pt>
                <c:pt idx="435">
                  <c:v>32578</c:v>
                </c:pt>
                <c:pt idx="436">
                  <c:v>32579</c:v>
                </c:pt>
                <c:pt idx="437">
                  <c:v>32580</c:v>
                </c:pt>
                <c:pt idx="438">
                  <c:v>32581</c:v>
                </c:pt>
                <c:pt idx="439">
                  <c:v>32582</c:v>
                </c:pt>
                <c:pt idx="440">
                  <c:v>32583</c:v>
                </c:pt>
                <c:pt idx="441">
                  <c:v>32584</c:v>
                </c:pt>
                <c:pt idx="442">
                  <c:v>32585</c:v>
                </c:pt>
                <c:pt idx="443">
                  <c:v>32586</c:v>
                </c:pt>
                <c:pt idx="444">
                  <c:v>32587</c:v>
                </c:pt>
                <c:pt idx="445">
                  <c:v>32588</c:v>
                </c:pt>
                <c:pt idx="446">
                  <c:v>32589</c:v>
                </c:pt>
                <c:pt idx="447">
                  <c:v>32590</c:v>
                </c:pt>
                <c:pt idx="448">
                  <c:v>32591</c:v>
                </c:pt>
                <c:pt idx="449">
                  <c:v>32592</c:v>
                </c:pt>
                <c:pt idx="450">
                  <c:v>32593</c:v>
                </c:pt>
                <c:pt idx="451">
                  <c:v>32594</c:v>
                </c:pt>
                <c:pt idx="452">
                  <c:v>32595</c:v>
                </c:pt>
                <c:pt idx="453">
                  <c:v>32596</c:v>
                </c:pt>
                <c:pt idx="454">
                  <c:v>32597</c:v>
                </c:pt>
                <c:pt idx="455">
                  <c:v>32598</c:v>
                </c:pt>
                <c:pt idx="456">
                  <c:v>32599</c:v>
                </c:pt>
                <c:pt idx="457">
                  <c:v>32600</c:v>
                </c:pt>
                <c:pt idx="458">
                  <c:v>32601</c:v>
                </c:pt>
                <c:pt idx="459">
                  <c:v>32602</c:v>
                </c:pt>
                <c:pt idx="460">
                  <c:v>32603</c:v>
                </c:pt>
                <c:pt idx="461">
                  <c:v>32604</c:v>
                </c:pt>
                <c:pt idx="462">
                  <c:v>32605</c:v>
                </c:pt>
                <c:pt idx="463">
                  <c:v>32606</c:v>
                </c:pt>
                <c:pt idx="464">
                  <c:v>32607</c:v>
                </c:pt>
                <c:pt idx="465">
                  <c:v>32608</c:v>
                </c:pt>
                <c:pt idx="466">
                  <c:v>32609</c:v>
                </c:pt>
                <c:pt idx="467">
                  <c:v>32610</c:v>
                </c:pt>
                <c:pt idx="468">
                  <c:v>32611</c:v>
                </c:pt>
                <c:pt idx="469">
                  <c:v>32612</c:v>
                </c:pt>
                <c:pt idx="470">
                  <c:v>32613</c:v>
                </c:pt>
                <c:pt idx="471">
                  <c:v>32614</c:v>
                </c:pt>
                <c:pt idx="472">
                  <c:v>32615</c:v>
                </c:pt>
                <c:pt idx="473">
                  <c:v>32616</c:v>
                </c:pt>
                <c:pt idx="474">
                  <c:v>32617</c:v>
                </c:pt>
                <c:pt idx="475">
                  <c:v>32618</c:v>
                </c:pt>
                <c:pt idx="476">
                  <c:v>32619</c:v>
                </c:pt>
                <c:pt idx="477">
                  <c:v>32620</c:v>
                </c:pt>
                <c:pt idx="478">
                  <c:v>32621</c:v>
                </c:pt>
                <c:pt idx="479">
                  <c:v>32622</c:v>
                </c:pt>
                <c:pt idx="480">
                  <c:v>32623</c:v>
                </c:pt>
                <c:pt idx="481">
                  <c:v>32624</c:v>
                </c:pt>
                <c:pt idx="482">
                  <c:v>32625</c:v>
                </c:pt>
                <c:pt idx="483">
                  <c:v>32626</c:v>
                </c:pt>
                <c:pt idx="484">
                  <c:v>32627</c:v>
                </c:pt>
                <c:pt idx="485">
                  <c:v>32628</c:v>
                </c:pt>
                <c:pt idx="486">
                  <c:v>32629</c:v>
                </c:pt>
                <c:pt idx="487">
                  <c:v>32630</c:v>
                </c:pt>
                <c:pt idx="488">
                  <c:v>32631</c:v>
                </c:pt>
                <c:pt idx="489">
                  <c:v>32632</c:v>
                </c:pt>
                <c:pt idx="490">
                  <c:v>32633</c:v>
                </c:pt>
                <c:pt idx="491">
                  <c:v>32634</c:v>
                </c:pt>
                <c:pt idx="492">
                  <c:v>32635</c:v>
                </c:pt>
                <c:pt idx="493">
                  <c:v>32636</c:v>
                </c:pt>
                <c:pt idx="494">
                  <c:v>32637</c:v>
                </c:pt>
                <c:pt idx="495">
                  <c:v>32638</c:v>
                </c:pt>
                <c:pt idx="496">
                  <c:v>32639</c:v>
                </c:pt>
                <c:pt idx="497">
                  <c:v>32640</c:v>
                </c:pt>
                <c:pt idx="498">
                  <c:v>32641</c:v>
                </c:pt>
                <c:pt idx="499">
                  <c:v>32642</c:v>
                </c:pt>
                <c:pt idx="500">
                  <c:v>32643</c:v>
                </c:pt>
                <c:pt idx="501">
                  <c:v>32644</c:v>
                </c:pt>
                <c:pt idx="502">
                  <c:v>32645</c:v>
                </c:pt>
                <c:pt idx="503">
                  <c:v>32646</c:v>
                </c:pt>
                <c:pt idx="504">
                  <c:v>32647</c:v>
                </c:pt>
                <c:pt idx="505">
                  <c:v>32648</c:v>
                </c:pt>
                <c:pt idx="506">
                  <c:v>32649</c:v>
                </c:pt>
                <c:pt idx="507">
                  <c:v>32650</c:v>
                </c:pt>
                <c:pt idx="508">
                  <c:v>32651</c:v>
                </c:pt>
                <c:pt idx="509">
                  <c:v>32652</c:v>
                </c:pt>
                <c:pt idx="510">
                  <c:v>32653</c:v>
                </c:pt>
                <c:pt idx="511">
                  <c:v>32654</c:v>
                </c:pt>
                <c:pt idx="512">
                  <c:v>32655</c:v>
                </c:pt>
                <c:pt idx="513">
                  <c:v>32656</c:v>
                </c:pt>
                <c:pt idx="514">
                  <c:v>32657</c:v>
                </c:pt>
                <c:pt idx="515">
                  <c:v>32658</c:v>
                </c:pt>
                <c:pt idx="516">
                  <c:v>32659</c:v>
                </c:pt>
                <c:pt idx="517">
                  <c:v>32660</c:v>
                </c:pt>
                <c:pt idx="518">
                  <c:v>32661</c:v>
                </c:pt>
                <c:pt idx="519">
                  <c:v>32662</c:v>
                </c:pt>
                <c:pt idx="520">
                  <c:v>32663</c:v>
                </c:pt>
                <c:pt idx="521">
                  <c:v>32664</c:v>
                </c:pt>
                <c:pt idx="522">
                  <c:v>32665</c:v>
                </c:pt>
                <c:pt idx="523">
                  <c:v>32666</c:v>
                </c:pt>
                <c:pt idx="524">
                  <c:v>32667</c:v>
                </c:pt>
                <c:pt idx="525">
                  <c:v>32668</c:v>
                </c:pt>
                <c:pt idx="526">
                  <c:v>32669</c:v>
                </c:pt>
                <c:pt idx="527">
                  <c:v>32670</c:v>
                </c:pt>
                <c:pt idx="528">
                  <c:v>32671</c:v>
                </c:pt>
                <c:pt idx="529">
                  <c:v>32672</c:v>
                </c:pt>
                <c:pt idx="530">
                  <c:v>32673</c:v>
                </c:pt>
                <c:pt idx="531">
                  <c:v>32674</c:v>
                </c:pt>
                <c:pt idx="532">
                  <c:v>32675</c:v>
                </c:pt>
                <c:pt idx="533">
                  <c:v>32676</c:v>
                </c:pt>
                <c:pt idx="534">
                  <c:v>32677</c:v>
                </c:pt>
                <c:pt idx="535">
                  <c:v>32678</c:v>
                </c:pt>
                <c:pt idx="536">
                  <c:v>32679</c:v>
                </c:pt>
                <c:pt idx="537">
                  <c:v>32680</c:v>
                </c:pt>
                <c:pt idx="538">
                  <c:v>32681</c:v>
                </c:pt>
                <c:pt idx="539">
                  <c:v>32682</c:v>
                </c:pt>
                <c:pt idx="540">
                  <c:v>32683</c:v>
                </c:pt>
                <c:pt idx="541">
                  <c:v>32684</c:v>
                </c:pt>
                <c:pt idx="542">
                  <c:v>32685</c:v>
                </c:pt>
                <c:pt idx="543">
                  <c:v>32686</c:v>
                </c:pt>
                <c:pt idx="544">
                  <c:v>32687</c:v>
                </c:pt>
                <c:pt idx="545">
                  <c:v>32688</c:v>
                </c:pt>
                <c:pt idx="546">
                  <c:v>32689</c:v>
                </c:pt>
                <c:pt idx="547">
                  <c:v>32690</c:v>
                </c:pt>
                <c:pt idx="548">
                  <c:v>32691</c:v>
                </c:pt>
                <c:pt idx="549">
                  <c:v>32692</c:v>
                </c:pt>
                <c:pt idx="550">
                  <c:v>32693</c:v>
                </c:pt>
                <c:pt idx="551">
                  <c:v>32694</c:v>
                </c:pt>
                <c:pt idx="552">
                  <c:v>32695</c:v>
                </c:pt>
                <c:pt idx="553">
                  <c:v>32696</c:v>
                </c:pt>
                <c:pt idx="554">
                  <c:v>32697</c:v>
                </c:pt>
                <c:pt idx="555">
                  <c:v>32698</c:v>
                </c:pt>
                <c:pt idx="556">
                  <c:v>32699</c:v>
                </c:pt>
                <c:pt idx="557">
                  <c:v>32700</c:v>
                </c:pt>
                <c:pt idx="558">
                  <c:v>32701</c:v>
                </c:pt>
                <c:pt idx="559">
                  <c:v>32702</c:v>
                </c:pt>
                <c:pt idx="560">
                  <c:v>32703</c:v>
                </c:pt>
                <c:pt idx="561">
                  <c:v>32704</c:v>
                </c:pt>
                <c:pt idx="562">
                  <c:v>32705</c:v>
                </c:pt>
                <c:pt idx="563">
                  <c:v>32706</c:v>
                </c:pt>
                <c:pt idx="564">
                  <c:v>32707</c:v>
                </c:pt>
                <c:pt idx="565">
                  <c:v>32708</c:v>
                </c:pt>
                <c:pt idx="566">
                  <c:v>32709</c:v>
                </c:pt>
                <c:pt idx="567">
                  <c:v>32710</c:v>
                </c:pt>
                <c:pt idx="568">
                  <c:v>32711</c:v>
                </c:pt>
                <c:pt idx="569">
                  <c:v>32712</c:v>
                </c:pt>
                <c:pt idx="570">
                  <c:v>32713</c:v>
                </c:pt>
                <c:pt idx="571">
                  <c:v>32714</c:v>
                </c:pt>
                <c:pt idx="572">
                  <c:v>32715</c:v>
                </c:pt>
                <c:pt idx="573">
                  <c:v>32716</c:v>
                </c:pt>
                <c:pt idx="574">
                  <c:v>32717</c:v>
                </c:pt>
                <c:pt idx="575">
                  <c:v>32718</c:v>
                </c:pt>
                <c:pt idx="576">
                  <c:v>32719</c:v>
                </c:pt>
                <c:pt idx="577">
                  <c:v>32720</c:v>
                </c:pt>
                <c:pt idx="578">
                  <c:v>32721</c:v>
                </c:pt>
                <c:pt idx="579">
                  <c:v>32722</c:v>
                </c:pt>
                <c:pt idx="580">
                  <c:v>32723</c:v>
                </c:pt>
                <c:pt idx="581">
                  <c:v>32724</c:v>
                </c:pt>
                <c:pt idx="582">
                  <c:v>32725</c:v>
                </c:pt>
                <c:pt idx="583">
                  <c:v>32726</c:v>
                </c:pt>
                <c:pt idx="584">
                  <c:v>32727</c:v>
                </c:pt>
                <c:pt idx="585">
                  <c:v>32728</c:v>
                </c:pt>
                <c:pt idx="586">
                  <c:v>32729</c:v>
                </c:pt>
                <c:pt idx="587">
                  <c:v>32730</c:v>
                </c:pt>
                <c:pt idx="588">
                  <c:v>32731</c:v>
                </c:pt>
                <c:pt idx="589">
                  <c:v>32732</c:v>
                </c:pt>
                <c:pt idx="590">
                  <c:v>32733</c:v>
                </c:pt>
                <c:pt idx="591">
                  <c:v>32734</c:v>
                </c:pt>
                <c:pt idx="592">
                  <c:v>32735</c:v>
                </c:pt>
                <c:pt idx="593">
                  <c:v>32736</c:v>
                </c:pt>
                <c:pt idx="594">
                  <c:v>32737</c:v>
                </c:pt>
                <c:pt idx="595">
                  <c:v>32738</c:v>
                </c:pt>
                <c:pt idx="596">
                  <c:v>32739</c:v>
                </c:pt>
                <c:pt idx="597">
                  <c:v>32740</c:v>
                </c:pt>
                <c:pt idx="598">
                  <c:v>32741</c:v>
                </c:pt>
                <c:pt idx="599">
                  <c:v>32742</c:v>
                </c:pt>
                <c:pt idx="600">
                  <c:v>32743</c:v>
                </c:pt>
                <c:pt idx="601">
                  <c:v>32744</c:v>
                </c:pt>
                <c:pt idx="602">
                  <c:v>32745</c:v>
                </c:pt>
                <c:pt idx="603">
                  <c:v>32746</c:v>
                </c:pt>
                <c:pt idx="604">
                  <c:v>32747</c:v>
                </c:pt>
                <c:pt idx="605">
                  <c:v>32748</c:v>
                </c:pt>
                <c:pt idx="606">
                  <c:v>32749</c:v>
                </c:pt>
                <c:pt idx="607">
                  <c:v>32750</c:v>
                </c:pt>
                <c:pt idx="608">
                  <c:v>32751</c:v>
                </c:pt>
                <c:pt idx="609">
                  <c:v>32752</c:v>
                </c:pt>
                <c:pt idx="610">
                  <c:v>32753</c:v>
                </c:pt>
                <c:pt idx="611">
                  <c:v>32754</c:v>
                </c:pt>
                <c:pt idx="612">
                  <c:v>32755</c:v>
                </c:pt>
                <c:pt idx="613">
                  <c:v>32756</c:v>
                </c:pt>
                <c:pt idx="614">
                  <c:v>32757</c:v>
                </c:pt>
                <c:pt idx="615">
                  <c:v>32758</c:v>
                </c:pt>
                <c:pt idx="616">
                  <c:v>32759</c:v>
                </c:pt>
                <c:pt idx="617">
                  <c:v>32760</c:v>
                </c:pt>
                <c:pt idx="618">
                  <c:v>32761</c:v>
                </c:pt>
                <c:pt idx="619">
                  <c:v>32762</c:v>
                </c:pt>
                <c:pt idx="620">
                  <c:v>32763</c:v>
                </c:pt>
                <c:pt idx="621">
                  <c:v>32764</c:v>
                </c:pt>
                <c:pt idx="622">
                  <c:v>32765</c:v>
                </c:pt>
                <c:pt idx="623">
                  <c:v>32766</c:v>
                </c:pt>
                <c:pt idx="624">
                  <c:v>32767</c:v>
                </c:pt>
                <c:pt idx="625">
                  <c:v>32768</c:v>
                </c:pt>
                <c:pt idx="626">
                  <c:v>32769</c:v>
                </c:pt>
                <c:pt idx="627">
                  <c:v>32770</c:v>
                </c:pt>
                <c:pt idx="628">
                  <c:v>32771</c:v>
                </c:pt>
                <c:pt idx="629">
                  <c:v>32772</c:v>
                </c:pt>
                <c:pt idx="630">
                  <c:v>32773</c:v>
                </c:pt>
                <c:pt idx="631">
                  <c:v>32774</c:v>
                </c:pt>
                <c:pt idx="632">
                  <c:v>32775</c:v>
                </c:pt>
                <c:pt idx="633">
                  <c:v>32776</c:v>
                </c:pt>
                <c:pt idx="634">
                  <c:v>32777</c:v>
                </c:pt>
                <c:pt idx="635">
                  <c:v>32778</c:v>
                </c:pt>
                <c:pt idx="636">
                  <c:v>32779</c:v>
                </c:pt>
                <c:pt idx="637">
                  <c:v>32780</c:v>
                </c:pt>
                <c:pt idx="638">
                  <c:v>32781</c:v>
                </c:pt>
                <c:pt idx="639">
                  <c:v>32782</c:v>
                </c:pt>
                <c:pt idx="640">
                  <c:v>32783</c:v>
                </c:pt>
                <c:pt idx="641">
                  <c:v>32784</c:v>
                </c:pt>
                <c:pt idx="642">
                  <c:v>32785</c:v>
                </c:pt>
                <c:pt idx="643">
                  <c:v>32786</c:v>
                </c:pt>
                <c:pt idx="644">
                  <c:v>32787</c:v>
                </c:pt>
                <c:pt idx="645">
                  <c:v>32788</c:v>
                </c:pt>
                <c:pt idx="646">
                  <c:v>32789</c:v>
                </c:pt>
                <c:pt idx="647">
                  <c:v>32790</c:v>
                </c:pt>
                <c:pt idx="648">
                  <c:v>32791</c:v>
                </c:pt>
                <c:pt idx="649">
                  <c:v>32792</c:v>
                </c:pt>
                <c:pt idx="650">
                  <c:v>32793</c:v>
                </c:pt>
                <c:pt idx="651">
                  <c:v>32794</c:v>
                </c:pt>
                <c:pt idx="652">
                  <c:v>32795</c:v>
                </c:pt>
                <c:pt idx="653">
                  <c:v>32796</c:v>
                </c:pt>
                <c:pt idx="654">
                  <c:v>32797</c:v>
                </c:pt>
                <c:pt idx="655">
                  <c:v>32798</c:v>
                </c:pt>
                <c:pt idx="656">
                  <c:v>32799</c:v>
                </c:pt>
                <c:pt idx="657">
                  <c:v>32800</c:v>
                </c:pt>
                <c:pt idx="658">
                  <c:v>32801</c:v>
                </c:pt>
                <c:pt idx="659">
                  <c:v>32802</c:v>
                </c:pt>
                <c:pt idx="660">
                  <c:v>32803</c:v>
                </c:pt>
                <c:pt idx="661">
                  <c:v>32804</c:v>
                </c:pt>
                <c:pt idx="662">
                  <c:v>32805</c:v>
                </c:pt>
                <c:pt idx="663">
                  <c:v>32806</c:v>
                </c:pt>
                <c:pt idx="664">
                  <c:v>32807</c:v>
                </c:pt>
                <c:pt idx="665">
                  <c:v>32808</c:v>
                </c:pt>
                <c:pt idx="666">
                  <c:v>32809</c:v>
                </c:pt>
                <c:pt idx="667">
                  <c:v>32810</c:v>
                </c:pt>
                <c:pt idx="668">
                  <c:v>32811</c:v>
                </c:pt>
                <c:pt idx="669">
                  <c:v>32812</c:v>
                </c:pt>
                <c:pt idx="670">
                  <c:v>32813</c:v>
                </c:pt>
                <c:pt idx="671">
                  <c:v>32814</c:v>
                </c:pt>
                <c:pt idx="672">
                  <c:v>32815</c:v>
                </c:pt>
                <c:pt idx="673">
                  <c:v>32816</c:v>
                </c:pt>
                <c:pt idx="674">
                  <c:v>32817</c:v>
                </c:pt>
                <c:pt idx="675">
                  <c:v>32818</c:v>
                </c:pt>
                <c:pt idx="676">
                  <c:v>32819</c:v>
                </c:pt>
                <c:pt idx="677">
                  <c:v>32820</c:v>
                </c:pt>
                <c:pt idx="678">
                  <c:v>32821</c:v>
                </c:pt>
                <c:pt idx="679">
                  <c:v>32822</c:v>
                </c:pt>
                <c:pt idx="680">
                  <c:v>32823</c:v>
                </c:pt>
                <c:pt idx="681">
                  <c:v>32824</c:v>
                </c:pt>
                <c:pt idx="682">
                  <c:v>32825</c:v>
                </c:pt>
                <c:pt idx="683">
                  <c:v>32826</c:v>
                </c:pt>
                <c:pt idx="684">
                  <c:v>32827</c:v>
                </c:pt>
                <c:pt idx="685">
                  <c:v>32828</c:v>
                </c:pt>
                <c:pt idx="686">
                  <c:v>32829</c:v>
                </c:pt>
                <c:pt idx="687">
                  <c:v>32830</c:v>
                </c:pt>
                <c:pt idx="688">
                  <c:v>32831</c:v>
                </c:pt>
                <c:pt idx="689">
                  <c:v>32832</c:v>
                </c:pt>
                <c:pt idx="690">
                  <c:v>32833</c:v>
                </c:pt>
                <c:pt idx="691">
                  <c:v>32834</c:v>
                </c:pt>
                <c:pt idx="692">
                  <c:v>32835</c:v>
                </c:pt>
                <c:pt idx="693">
                  <c:v>32836</c:v>
                </c:pt>
                <c:pt idx="694">
                  <c:v>32837</c:v>
                </c:pt>
                <c:pt idx="695">
                  <c:v>32838</c:v>
                </c:pt>
                <c:pt idx="696">
                  <c:v>32839</c:v>
                </c:pt>
                <c:pt idx="697">
                  <c:v>32840</c:v>
                </c:pt>
                <c:pt idx="698">
                  <c:v>32841</c:v>
                </c:pt>
                <c:pt idx="699">
                  <c:v>32842</c:v>
                </c:pt>
                <c:pt idx="700">
                  <c:v>32843</c:v>
                </c:pt>
                <c:pt idx="701">
                  <c:v>32844</c:v>
                </c:pt>
                <c:pt idx="702">
                  <c:v>32845</c:v>
                </c:pt>
                <c:pt idx="703">
                  <c:v>32846</c:v>
                </c:pt>
                <c:pt idx="704">
                  <c:v>32847</c:v>
                </c:pt>
                <c:pt idx="705">
                  <c:v>32848</c:v>
                </c:pt>
                <c:pt idx="706">
                  <c:v>32849</c:v>
                </c:pt>
                <c:pt idx="707">
                  <c:v>32850</c:v>
                </c:pt>
                <c:pt idx="708">
                  <c:v>32851</c:v>
                </c:pt>
                <c:pt idx="709">
                  <c:v>32852</c:v>
                </c:pt>
                <c:pt idx="710">
                  <c:v>32853</c:v>
                </c:pt>
                <c:pt idx="711">
                  <c:v>32854</c:v>
                </c:pt>
                <c:pt idx="712">
                  <c:v>32855</c:v>
                </c:pt>
                <c:pt idx="713">
                  <c:v>32856</c:v>
                </c:pt>
                <c:pt idx="714">
                  <c:v>32857</c:v>
                </c:pt>
                <c:pt idx="715">
                  <c:v>32858</c:v>
                </c:pt>
                <c:pt idx="716">
                  <c:v>32859</c:v>
                </c:pt>
                <c:pt idx="717">
                  <c:v>32860</c:v>
                </c:pt>
                <c:pt idx="718">
                  <c:v>32861</c:v>
                </c:pt>
                <c:pt idx="719">
                  <c:v>32862</c:v>
                </c:pt>
                <c:pt idx="720">
                  <c:v>32863</c:v>
                </c:pt>
                <c:pt idx="721">
                  <c:v>32864</c:v>
                </c:pt>
                <c:pt idx="722">
                  <c:v>32865</c:v>
                </c:pt>
                <c:pt idx="723">
                  <c:v>32866</c:v>
                </c:pt>
                <c:pt idx="724">
                  <c:v>32867</c:v>
                </c:pt>
                <c:pt idx="725">
                  <c:v>32868</c:v>
                </c:pt>
                <c:pt idx="726">
                  <c:v>32869</c:v>
                </c:pt>
                <c:pt idx="727">
                  <c:v>32870</c:v>
                </c:pt>
                <c:pt idx="728">
                  <c:v>32871</c:v>
                </c:pt>
                <c:pt idx="729">
                  <c:v>32872</c:v>
                </c:pt>
                <c:pt idx="730">
                  <c:v>32873</c:v>
                </c:pt>
                <c:pt idx="731">
                  <c:v>32874</c:v>
                </c:pt>
                <c:pt idx="732">
                  <c:v>32875</c:v>
                </c:pt>
                <c:pt idx="733">
                  <c:v>32876</c:v>
                </c:pt>
                <c:pt idx="734">
                  <c:v>32877</c:v>
                </c:pt>
                <c:pt idx="735">
                  <c:v>32878</c:v>
                </c:pt>
                <c:pt idx="736">
                  <c:v>32879</c:v>
                </c:pt>
                <c:pt idx="737">
                  <c:v>32880</c:v>
                </c:pt>
                <c:pt idx="738">
                  <c:v>32881</c:v>
                </c:pt>
                <c:pt idx="739">
                  <c:v>32882</c:v>
                </c:pt>
                <c:pt idx="740">
                  <c:v>32883</c:v>
                </c:pt>
                <c:pt idx="741">
                  <c:v>32884</c:v>
                </c:pt>
                <c:pt idx="742">
                  <c:v>32885</c:v>
                </c:pt>
                <c:pt idx="743">
                  <c:v>32886</c:v>
                </c:pt>
                <c:pt idx="744">
                  <c:v>32887</c:v>
                </c:pt>
                <c:pt idx="745">
                  <c:v>32888</c:v>
                </c:pt>
                <c:pt idx="746">
                  <c:v>32889</c:v>
                </c:pt>
                <c:pt idx="747">
                  <c:v>32890</c:v>
                </c:pt>
                <c:pt idx="748">
                  <c:v>32891</c:v>
                </c:pt>
                <c:pt idx="749">
                  <c:v>32892</c:v>
                </c:pt>
                <c:pt idx="750">
                  <c:v>32893</c:v>
                </c:pt>
                <c:pt idx="751">
                  <c:v>32894</c:v>
                </c:pt>
                <c:pt idx="752">
                  <c:v>32895</c:v>
                </c:pt>
                <c:pt idx="753">
                  <c:v>32896</c:v>
                </c:pt>
                <c:pt idx="754">
                  <c:v>32897</c:v>
                </c:pt>
                <c:pt idx="755">
                  <c:v>32898</c:v>
                </c:pt>
                <c:pt idx="756">
                  <c:v>32899</c:v>
                </c:pt>
                <c:pt idx="757">
                  <c:v>32900</c:v>
                </c:pt>
                <c:pt idx="758">
                  <c:v>32901</c:v>
                </c:pt>
                <c:pt idx="759">
                  <c:v>32902</c:v>
                </c:pt>
                <c:pt idx="760">
                  <c:v>32903</c:v>
                </c:pt>
                <c:pt idx="761">
                  <c:v>32904</c:v>
                </c:pt>
                <c:pt idx="762">
                  <c:v>32905</c:v>
                </c:pt>
                <c:pt idx="763">
                  <c:v>32906</c:v>
                </c:pt>
                <c:pt idx="764">
                  <c:v>32907</c:v>
                </c:pt>
                <c:pt idx="765">
                  <c:v>32908</c:v>
                </c:pt>
                <c:pt idx="766">
                  <c:v>32909</c:v>
                </c:pt>
                <c:pt idx="767">
                  <c:v>32910</c:v>
                </c:pt>
                <c:pt idx="768">
                  <c:v>32911</c:v>
                </c:pt>
                <c:pt idx="769">
                  <c:v>32912</c:v>
                </c:pt>
                <c:pt idx="770">
                  <c:v>32913</c:v>
                </c:pt>
                <c:pt idx="771">
                  <c:v>32914</c:v>
                </c:pt>
                <c:pt idx="772">
                  <c:v>32915</c:v>
                </c:pt>
                <c:pt idx="773">
                  <c:v>32916</c:v>
                </c:pt>
                <c:pt idx="774">
                  <c:v>32917</c:v>
                </c:pt>
                <c:pt idx="775">
                  <c:v>32918</c:v>
                </c:pt>
                <c:pt idx="776">
                  <c:v>32919</c:v>
                </c:pt>
                <c:pt idx="777">
                  <c:v>32920</c:v>
                </c:pt>
                <c:pt idx="778">
                  <c:v>32921</c:v>
                </c:pt>
                <c:pt idx="779">
                  <c:v>32922</c:v>
                </c:pt>
                <c:pt idx="780">
                  <c:v>32923</c:v>
                </c:pt>
                <c:pt idx="781">
                  <c:v>32924</c:v>
                </c:pt>
                <c:pt idx="782">
                  <c:v>32925</c:v>
                </c:pt>
                <c:pt idx="783">
                  <c:v>32926</c:v>
                </c:pt>
                <c:pt idx="784">
                  <c:v>32927</c:v>
                </c:pt>
                <c:pt idx="785">
                  <c:v>32928</c:v>
                </c:pt>
                <c:pt idx="786">
                  <c:v>32929</c:v>
                </c:pt>
                <c:pt idx="787">
                  <c:v>32930</c:v>
                </c:pt>
                <c:pt idx="788">
                  <c:v>32931</c:v>
                </c:pt>
                <c:pt idx="789">
                  <c:v>32932</c:v>
                </c:pt>
                <c:pt idx="790">
                  <c:v>32933</c:v>
                </c:pt>
                <c:pt idx="791">
                  <c:v>32934</c:v>
                </c:pt>
                <c:pt idx="792">
                  <c:v>32935</c:v>
                </c:pt>
                <c:pt idx="793">
                  <c:v>32936</c:v>
                </c:pt>
                <c:pt idx="794">
                  <c:v>32937</c:v>
                </c:pt>
                <c:pt idx="795">
                  <c:v>32938</c:v>
                </c:pt>
                <c:pt idx="796">
                  <c:v>32939</c:v>
                </c:pt>
                <c:pt idx="797">
                  <c:v>32940</c:v>
                </c:pt>
                <c:pt idx="798">
                  <c:v>32941</c:v>
                </c:pt>
                <c:pt idx="799">
                  <c:v>32942</c:v>
                </c:pt>
                <c:pt idx="800">
                  <c:v>32943</c:v>
                </c:pt>
                <c:pt idx="801">
                  <c:v>32944</c:v>
                </c:pt>
                <c:pt idx="802">
                  <c:v>32945</c:v>
                </c:pt>
                <c:pt idx="803">
                  <c:v>32946</c:v>
                </c:pt>
                <c:pt idx="804">
                  <c:v>32947</c:v>
                </c:pt>
                <c:pt idx="805">
                  <c:v>32948</c:v>
                </c:pt>
                <c:pt idx="806">
                  <c:v>32949</c:v>
                </c:pt>
                <c:pt idx="807">
                  <c:v>32950</c:v>
                </c:pt>
                <c:pt idx="808">
                  <c:v>32951</c:v>
                </c:pt>
                <c:pt idx="809">
                  <c:v>32952</c:v>
                </c:pt>
                <c:pt idx="810">
                  <c:v>32953</c:v>
                </c:pt>
                <c:pt idx="811">
                  <c:v>32954</c:v>
                </c:pt>
                <c:pt idx="812">
                  <c:v>32955</c:v>
                </c:pt>
                <c:pt idx="813">
                  <c:v>32956</c:v>
                </c:pt>
                <c:pt idx="814">
                  <c:v>32957</c:v>
                </c:pt>
                <c:pt idx="815">
                  <c:v>32958</c:v>
                </c:pt>
                <c:pt idx="816">
                  <c:v>32959</c:v>
                </c:pt>
                <c:pt idx="817">
                  <c:v>32960</c:v>
                </c:pt>
                <c:pt idx="818">
                  <c:v>32961</c:v>
                </c:pt>
                <c:pt idx="819">
                  <c:v>32962</c:v>
                </c:pt>
                <c:pt idx="820">
                  <c:v>32963</c:v>
                </c:pt>
                <c:pt idx="821">
                  <c:v>32964</c:v>
                </c:pt>
                <c:pt idx="822">
                  <c:v>32965</c:v>
                </c:pt>
                <c:pt idx="823">
                  <c:v>32966</c:v>
                </c:pt>
                <c:pt idx="824">
                  <c:v>32967</c:v>
                </c:pt>
                <c:pt idx="825">
                  <c:v>32968</c:v>
                </c:pt>
                <c:pt idx="826">
                  <c:v>32969</c:v>
                </c:pt>
                <c:pt idx="827">
                  <c:v>32970</c:v>
                </c:pt>
                <c:pt idx="828">
                  <c:v>32971</c:v>
                </c:pt>
                <c:pt idx="829">
                  <c:v>32972</c:v>
                </c:pt>
                <c:pt idx="830">
                  <c:v>32973</c:v>
                </c:pt>
                <c:pt idx="831">
                  <c:v>32974</c:v>
                </c:pt>
                <c:pt idx="832">
                  <c:v>32975</c:v>
                </c:pt>
                <c:pt idx="833">
                  <c:v>32976</c:v>
                </c:pt>
                <c:pt idx="834">
                  <c:v>32977</c:v>
                </c:pt>
                <c:pt idx="835">
                  <c:v>32978</c:v>
                </c:pt>
                <c:pt idx="836">
                  <c:v>32979</c:v>
                </c:pt>
                <c:pt idx="837">
                  <c:v>32980</c:v>
                </c:pt>
                <c:pt idx="838">
                  <c:v>32981</c:v>
                </c:pt>
                <c:pt idx="839">
                  <c:v>32982</c:v>
                </c:pt>
                <c:pt idx="840">
                  <c:v>32983</c:v>
                </c:pt>
                <c:pt idx="841">
                  <c:v>32984</c:v>
                </c:pt>
                <c:pt idx="842">
                  <c:v>32985</c:v>
                </c:pt>
                <c:pt idx="843">
                  <c:v>32986</c:v>
                </c:pt>
                <c:pt idx="844">
                  <c:v>32987</c:v>
                </c:pt>
                <c:pt idx="845">
                  <c:v>32988</c:v>
                </c:pt>
                <c:pt idx="846">
                  <c:v>32989</c:v>
                </c:pt>
                <c:pt idx="847">
                  <c:v>32990</c:v>
                </c:pt>
                <c:pt idx="848">
                  <c:v>32991</c:v>
                </c:pt>
                <c:pt idx="849">
                  <c:v>32992</c:v>
                </c:pt>
                <c:pt idx="850">
                  <c:v>32993</c:v>
                </c:pt>
                <c:pt idx="851">
                  <c:v>32994</c:v>
                </c:pt>
                <c:pt idx="852">
                  <c:v>32995</c:v>
                </c:pt>
                <c:pt idx="853">
                  <c:v>32996</c:v>
                </c:pt>
                <c:pt idx="854">
                  <c:v>32997</c:v>
                </c:pt>
                <c:pt idx="855">
                  <c:v>32998</c:v>
                </c:pt>
                <c:pt idx="856">
                  <c:v>32999</c:v>
                </c:pt>
                <c:pt idx="857">
                  <c:v>33000</c:v>
                </c:pt>
                <c:pt idx="858">
                  <c:v>33001</c:v>
                </c:pt>
                <c:pt idx="859">
                  <c:v>33002</c:v>
                </c:pt>
                <c:pt idx="860">
                  <c:v>33003</c:v>
                </c:pt>
                <c:pt idx="861">
                  <c:v>33004</c:v>
                </c:pt>
                <c:pt idx="862">
                  <c:v>33005</c:v>
                </c:pt>
                <c:pt idx="863">
                  <c:v>33006</c:v>
                </c:pt>
                <c:pt idx="864">
                  <c:v>33007</c:v>
                </c:pt>
                <c:pt idx="865">
                  <c:v>33008</c:v>
                </c:pt>
                <c:pt idx="866">
                  <c:v>33009</c:v>
                </c:pt>
                <c:pt idx="867">
                  <c:v>33010</c:v>
                </c:pt>
                <c:pt idx="868">
                  <c:v>33011</c:v>
                </c:pt>
                <c:pt idx="869">
                  <c:v>33012</c:v>
                </c:pt>
                <c:pt idx="870">
                  <c:v>33013</c:v>
                </c:pt>
                <c:pt idx="871">
                  <c:v>33014</c:v>
                </c:pt>
                <c:pt idx="872">
                  <c:v>33015</c:v>
                </c:pt>
                <c:pt idx="873">
                  <c:v>33016</c:v>
                </c:pt>
                <c:pt idx="874">
                  <c:v>33017</c:v>
                </c:pt>
                <c:pt idx="875">
                  <c:v>33018</c:v>
                </c:pt>
                <c:pt idx="876">
                  <c:v>33019</c:v>
                </c:pt>
                <c:pt idx="877">
                  <c:v>33020</c:v>
                </c:pt>
                <c:pt idx="878">
                  <c:v>33021</c:v>
                </c:pt>
                <c:pt idx="879">
                  <c:v>33022</c:v>
                </c:pt>
                <c:pt idx="880">
                  <c:v>33023</c:v>
                </c:pt>
                <c:pt idx="881">
                  <c:v>33024</c:v>
                </c:pt>
                <c:pt idx="882">
                  <c:v>33025</c:v>
                </c:pt>
                <c:pt idx="883">
                  <c:v>33026</c:v>
                </c:pt>
                <c:pt idx="884">
                  <c:v>33027</c:v>
                </c:pt>
                <c:pt idx="885">
                  <c:v>33028</c:v>
                </c:pt>
                <c:pt idx="886">
                  <c:v>33029</c:v>
                </c:pt>
                <c:pt idx="887">
                  <c:v>33030</c:v>
                </c:pt>
                <c:pt idx="888">
                  <c:v>33031</c:v>
                </c:pt>
                <c:pt idx="889">
                  <c:v>33032</c:v>
                </c:pt>
                <c:pt idx="890">
                  <c:v>33033</c:v>
                </c:pt>
                <c:pt idx="891">
                  <c:v>33034</c:v>
                </c:pt>
                <c:pt idx="892">
                  <c:v>33035</c:v>
                </c:pt>
                <c:pt idx="893">
                  <c:v>33036</c:v>
                </c:pt>
                <c:pt idx="894">
                  <c:v>33037</c:v>
                </c:pt>
                <c:pt idx="895">
                  <c:v>33038</c:v>
                </c:pt>
                <c:pt idx="896">
                  <c:v>33039</c:v>
                </c:pt>
                <c:pt idx="897">
                  <c:v>33040</c:v>
                </c:pt>
                <c:pt idx="898">
                  <c:v>33041</c:v>
                </c:pt>
                <c:pt idx="899">
                  <c:v>33042</c:v>
                </c:pt>
                <c:pt idx="900">
                  <c:v>33043</c:v>
                </c:pt>
                <c:pt idx="901">
                  <c:v>33044</c:v>
                </c:pt>
                <c:pt idx="902">
                  <c:v>33045</c:v>
                </c:pt>
                <c:pt idx="903">
                  <c:v>33046</c:v>
                </c:pt>
                <c:pt idx="904">
                  <c:v>33047</c:v>
                </c:pt>
                <c:pt idx="905">
                  <c:v>33048</c:v>
                </c:pt>
                <c:pt idx="906">
                  <c:v>33049</c:v>
                </c:pt>
                <c:pt idx="907">
                  <c:v>33050</c:v>
                </c:pt>
                <c:pt idx="908">
                  <c:v>33051</c:v>
                </c:pt>
                <c:pt idx="909">
                  <c:v>33052</c:v>
                </c:pt>
                <c:pt idx="910">
                  <c:v>33053</c:v>
                </c:pt>
                <c:pt idx="911">
                  <c:v>33054</c:v>
                </c:pt>
                <c:pt idx="912">
                  <c:v>33055</c:v>
                </c:pt>
                <c:pt idx="913">
                  <c:v>33056</c:v>
                </c:pt>
                <c:pt idx="914">
                  <c:v>33057</c:v>
                </c:pt>
                <c:pt idx="915">
                  <c:v>33058</c:v>
                </c:pt>
                <c:pt idx="916">
                  <c:v>33059</c:v>
                </c:pt>
                <c:pt idx="917">
                  <c:v>33060</c:v>
                </c:pt>
                <c:pt idx="918">
                  <c:v>33061</c:v>
                </c:pt>
                <c:pt idx="919">
                  <c:v>33062</c:v>
                </c:pt>
                <c:pt idx="920">
                  <c:v>33063</c:v>
                </c:pt>
                <c:pt idx="921">
                  <c:v>33064</c:v>
                </c:pt>
                <c:pt idx="922">
                  <c:v>33065</c:v>
                </c:pt>
                <c:pt idx="923">
                  <c:v>33066</c:v>
                </c:pt>
                <c:pt idx="924">
                  <c:v>33067</c:v>
                </c:pt>
                <c:pt idx="925">
                  <c:v>33068</c:v>
                </c:pt>
                <c:pt idx="926">
                  <c:v>33069</c:v>
                </c:pt>
                <c:pt idx="927">
                  <c:v>33070</c:v>
                </c:pt>
                <c:pt idx="928">
                  <c:v>33071</c:v>
                </c:pt>
                <c:pt idx="929">
                  <c:v>33072</c:v>
                </c:pt>
                <c:pt idx="930">
                  <c:v>33073</c:v>
                </c:pt>
                <c:pt idx="931">
                  <c:v>33074</c:v>
                </c:pt>
                <c:pt idx="932">
                  <c:v>33075</c:v>
                </c:pt>
                <c:pt idx="933">
                  <c:v>33076</c:v>
                </c:pt>
                <c:pt idx="934">
                  <c:v>33077</c:v>
                </c:pt>
                <c:pt idx="935">
                  <c:v>33078</c:v>
                </c:pt>
                <c:pt idx="936">
                  <c:v>33079</c:v>
                </c:pt>
                <c:pt idx="937">
                  <c:v>33080</c:v>
                </c:pt>
                <c:pt idx="938">
                  <c:v>33081</c:v>
                </c:pt>
                <c:pt idx="939">
                  <c:v>33082</c:v>
                </c:pt>
                <c:pt idx="940">
                  <c:v>33083</c:v>
                </c:pt>
                <c:pt idx="941">
                  <c:v>33084</c:v>
                </c:pt>
                <c:pt idx="942">
                  <c:v>33085</c:v>
                </c:pt>
                <c:pt idx="943">
                  <c:v>33086</c:v>
                </c:pt>
                <c:pt idx="944">
                  <c:v>33087</c:v>
                </c:pt>
                <c:pt idx="945">
                  <c:v>33088</c:v>
                </c:pt>
                <c:pt idx="946">
                  <c:v>33089</c:v>
                </c:pt>
                <c:pt idx="947">
                  <c:v>33090</c:v>
                </c:pt>
                <c:pt idx="948">
                  <c:v>33091</c:v>
                </c:pt>
                <c:pt idx="949">
                  <c:v>33092</c:v>
                </c:pt>
                <c:pt idx="950">
                  <c:v>33093</c:v>
                </c:pt>
                <c:pt idx="951">
                  <c:v>33094</c:v>
                </c:pt>
                <c:pt idx="952">
                  <c:v>33095</c:v>
                </c:pt>
                <c:pt idx="953">
                  <c:v>33096</c:v>
                </c:pt>
                <c:pt idx="954">
                  <c:v>33097</c:v>
                </c:pt>
                <c:pt idx="955">
                  <c:v>33098</c:v>
                </c:pt>
                <c:pt idx="956">
                  <c:v>33099</c:v>
                </c:pt>
                <c:pt idx="957">
                  <c:v>33100</c:v>
                </c:pt>
                <c:pt idx="958">
                  <c:v>33101</c:v>
                </c:pt>
                <c:pt idx="959">
                  <c:v>33102</c:v>
                </c:pt>
                <c:pt idx="960">
                  <c:v>33103</c:v>
                </c:pt>
                <c:pt idx="961">
                  <c:v>33104</c:v>
                </c:pt>
                <c:pt idx="962">
                  <c:v>33105</c:v>
                </c:pt>
                <c:pt idx="963">
                  <c:v>33106</c:v>
                </c:pt>
                <c:pt idx="964">
                  <c:v>33107</c:v>
                </c:pt>
                <c:pt idx="965">
                  <c:v>33108</c:v>
                </c:pt>
                <c:pt idx="966">
                  <c:v>33109</c:v>
                </c:pt>
                <c:pt idx="967">
                  <c:v>33110</c:v>
                </c:pt>
                <c:pt idx="968">
                  <c:v>33111</c:v>
                </c:pt>
                <c:pt idx="969">
                  <c:v>33112</c:v>
                </c:pt>
                <c:pt idx="970">
                  <c:v>33113</c:v>
                </c:pt>
                <c:pt idx="971">
                  <c:v>33114</c:v>
                </c:pt>
                <c:pt idx="972">
                  <c:v>33115</c:v>
                </c:pt>
                <c:pt idx="973">
                  <c:v>33116</c:v>
                </c:pt>
                <c:pt idx="974">
                  <c:v>33117</c:v>
                </c:pt>
                <c:pt idx="975">
                  <c:v>33118</c:v>
                </c:pt>
                <c:pt idx="976">
                  <c:v>33119</c:v>
                </c:pt>
                <c:pt idx="977">
                  <c:v>33120</c:v>
                </c:pt>
                <c:pt idx="978">
                  <c:v>33121</c:v>
                </c:pt>
                <c:pt idx="979">
                  <c:v>33122</c:v>
                </c:pt>
                <c:pt idx="980">
                  <c:v>33123</c:v>
                </c:pt>
                <c:pt idx="981">
                  <c:v>33124</c:v>
                </c:pt>
                <c:pt idx="982">
                  <c:v>33125</c:v>
                </c:pt>
                <c:pt idx="983">
                  <c:v>33126</c:v>
                </c:pt>
                <c:pt idx="984">
                  <c:v>33127</c:v>
                </c:pt>
                <c:pt idx="985">
                  <c:v>33128</c:v>
                </c:pt>
                <c:pt idx="986">
                  <c:v>33129</c:v>
                </c:pt>
                <c:pt idx="987">
                  <c:v>33130</c:v>
                </c:pt>
                <c:pt idx="988">
                  <c:v>33131</c:v>
                </c:pt>
                <c:pt idx="989">
                  <c:v>33132</c:v>
                </c:pt>
                <c:pt idx="990">
                  <c:v>33133</c:v>
                </c:pt>
                <c:pt idx="991">
                  <c:v>33134</c:v>
                </c:pt>
                <c:pt idx="992">
                  <c:v>33135</c:v>
                </c:pt>
                <c:pt idx="993">
                  <c:v>33136</c:v>
                </c:pt>
                <c:pt idx="994">
                  <c:v>33137</c:v>
                </c:pt>
                <c:pt idx="995">
                  <c:v>33138</c:v>
                </c:pt>
                <c:pt idx="996">
                  <c:v>33139</c:v>
                </c:pt>
                <c:pt idx="997">
                  <c:v>33140</c:v>
                </c:pt>
                <c:pt idx="998">
                  <c:v>33141</c:v>
                </c:pt>
                <c:pt idx="999">
                  <c:v>33142</c:v>
                </c:pt>
                <c:pt idx="1000">
                  <c:v>33143</c:v>
                </c:pt>
                <c:pt idx="1001">
                  <c:v>33144</c:v>
                </c:pt>
                <c:pt idx="1002">
                  <c:v>33145</c:v>
                </c:pt>
                <c:pt idx="1003">
                  <c:v>33146</c:v>
                </c:pt>
                <c:pt idx="1004">
                  <c:v>33147</c:v>
                </c:pt>
                <c:pt idx="1005">
                  <c:v>33148</c:v>
                </c:pt>
                <c:pt idx="1006">
                  <c:v>33149</c:v>
                </c:pt>
                <c:pt idx="1007">
                  <c:v>33150</c:v>
                </c:pt>
                <c:pt idx="1008">
                  <c:v>33151</c:v>
                </c:pt>
                <c:pt idx="1009">
                  <c:v>33152</c:v>
                </c:pt>
                <c:pt idx="1010">
                  <c:v>33153</c:v>
                </c:pt>
                <c:pt idx="1011">
                  <c:v>33154</c:v>
                </c:pt>
                <c:pt idx="1012">
                  <c:v>33155</c:v>
                </c:pt>
                <c:pt idx="1013">
                  <c:v>33156</c:v>
                </c:pt>
                <c:pt idx="1014">
                  <c:v>33157</c:v>
                </c:pt>
                <c:pt idx="1015">
                  <c:v>33158</c:v>
                </c:pt>
                <c:pt idx="1016">
                  <c:v>33159</c:v>
                </c:pt>
                <c:pt idx="1017">
                  <c:v>33160</c:v>
                </c:pt>
                <c:pt idx="1018">
                  <c:v>33161</c:v>
                </c:pt>
                <c:pt idx="1019">
                  <c:v>33162</c:v>
                </c:pt>
                <c:pt idx="1020">
                  <c:v>33163</c:v>
                </c:pt>
                <c:pt idx="1021">
                  <c:v>33164</c:v>
                </c:pt>
                <c:pt idx="1022">
                  <c:v>33165</c:v>
                </c:pt>
                <c:pt idx="1023">
                  <c:v>33166</c:v>
                </c:pt>
                <c:pt idx="1024">
                  <c:v>33167</c:v>
                </c:pt>
                <c:pt idx="1025">
                  <c:v>33168</c:v>
                </c:pt>
                <c:pt idx="1026">
                  <c:v>33169</c:v>
                </c:pt>
                <c:pt idx="1027">
                  <c:v>33170</c:v>
                </c:pt>
                <c:pt idx="1028">
                  <c:v>33171</c:v>
                </c:pt>
                <c:pt idx="1029">
                  <c:v>33172</c:v>
                </c:pt>
                <c:pt idx="1030">
                  <c:v>33173</c:v>
                </c:pt>
                <c:pt idx="1031">
                  <c:v>33174</c:v>
                </c:pt>
                <c:pt idx="1032">
                  <c:v>33175</c:v>
                </c:pt>
                <c:pt idx="1033">
                  <c:v>33176</c:v>
                </c:pt>
                <c:pt idx="1034">
                  <c:v>33177</c:v>
                </c:pt>
                <c:pt idx="1035">
                  <c:v>33178</c:v>
                </c:pt>
                <c:pt idx="1036">
                  <c:v>33179</c:v>
                </c:pt>
                <c:pt idx="1037">
                  <c:v>33180</c:v>
                </c:pt>
                <c:pt idx="1038">
                  <c:v>33181</c:v>
                </c:pt>
                <c:pt idx="1039">
                  <c:v>33182</c:v>
                </c:pt>
                <c:pt idx="1040">
                  <c:v>33183</c:v>
                </c:pt>
                <c:pt idx="1041">
                  <c:v>33184</c:v>
                </c:pt>
                <c:pt idx="1042">
                  <c:v>33185</c:v>
                </c:pt>
                <c:pt idx="1043">
                  <c:v>33186</c:v>
                </c:pt>
                <c:pt idx="1044">
                  <c:v>33187</c:v>
                </c:pt>
                <c:pt idx="1045">
                  <c:v>33188</c:v>
                </c:pt>
                <c:pt idx="1046">
                  <c:v>33189</c:v>
                </c:pt>
                <c:pt idx="1047">
                  <c:v>33190</c:v>
                </c:pt>
                <c:pt idx="1048">
                  <c:v>33191</c:v>
                </c:pt>
                <c:pt idx="1049">
                  <c:v>33192</c:v>
                </c:pt>
                <c:pt idx="1050">
                  <c:v>33193</c:v>
                </c:pt>
                <c:pt idx="1051">
                  <c:v>33194</c:v>
                </c:pt>
                <c:pt idx="1052">
                  <c:v>33195</c:v>
                </c:pt>
                <c:pt idx="1053">
                  <c:v>33196</c:v>
                </c:pt>
                <c:pt idx="1054">
                  <c:v>33197</c:v>
                </c:pt>
                <c:pt idx="1055">
                  <c:v>33198</c:v>
                </c:pt>
                <c:pt idx="1056">
                  <c:v>33199</c:v>
                </c:pt>
                <c:pt idx="1057">
                  <c:v>33200</c:v>
                </c:pt>
                <c:pt idx="1058">
                  <c:v>33201</c:v>
                </c:pt>
                <c:pt idx="1059">
                  <c:v>33202</c:v>
                </c:pt>
                <c:pt idx="1060">
                  <c:v>33203</c:v>
                </c:pt>
                <c:pt idx="1061">
                  <c:v>33204</c:v>
                </c:pt>
                <c:pt idx="1062">
                  <c:v>33205</c:v>
                </c:pt>
                <c:pt idx="1063">
                  <c:v>33206</c:v>
                </c:pt>
                <c:pt idx="1064">
                  <c:v>33207</c:v>
                </c:pt>
                <c:pt idx="1065">
                  <c:v>33208</c:v>
                </c:pt>
                <c:pt idx="1066">
                  <c:v>33209</c:v>
                </c:pt>
                <c:pt idx="1067">
                  <c:v>33210</c:v>
                </c:pt>
                <c:pt idx="1068">
                  <c:v>33211</c:v>
                </c:pt>
                <c:pt idx="1069">
                  <c:v>33212</c:v>
                </c:pt>
                <c:pt idx="1070">
                  <c:v>33213</c:v>
                </c:pt>
                <c:pt idx="1071">
                  <c:v>33214</c:v>
                </c:pt>
                <c:pt idx="1072">
                  <c:v>33215</c:v>
                </c:pt>
                <c:pt idx="1073">
                  <c:v>33216</c:v>
                </c:pt>
                <c:pt idx="1074">
                  <c:v>33217</c:v>
                </c:pt>
                <c:pt idx="1075">
                  <c:v>33218</c:v>
                </c:pt>
                <c:pt idx="1076">
                  <c:v>33219</c:v>
                </c:pt>
                <c:pt idx="1077">
                  <c:v>33220</c:v>
                </c:pt>
                <c:pt idx="1078">
                  <c:v>33221</c:v>
                </c:pt>
                <c:pt idx="1079">
                  <c:v>33222</c:v>
                </c:pt>
                <c:pt idx="1080">
                  <c:v>33223</c:v>
                </c:pt>
                <c:pt idx="1081">
                  <c:v>33224</c:v>
                </c:pt>
                <c:pt idx="1082">
                  <c:v>33225</c:v>
                </c:pt>
                <c:pt idx="1083">
                  <c:v>33226</c:v>
                </c:pt>
                <c:pt idx="1084">
                  <c:v>33227</c:v>
                </c:pt>
                <c:pt idx="1085">
                  <c:v>33228</c:v>
                </c:pt>
                <c:pt idx="1086">
                  <c:v>33229</c:v>
                </c:pt>
                <c:pt idx="1087">
                  <c:v>33230</c:v>
                </c:pt>
                <c:pt idx="1088">
                  <c:v>33231</c:v>
                </c:pt>
                <c:pt idx="1089">
                  <c:v>33232</c:v>
                </c:pt>
                <c:pt idx="1090">
                  <c:v>33233</c:v>
                </c:pt>
                <c:pt idx="1091">
                  <c:v>33234</c:v>
                </c:pt>
                <c:pt idx="1092">
                  <c:v>33235</c:v>
                </c:pt>
                <c:pt idx="1093">
                  <c:v>33236</c:v>
                </c:pt>
                <c:pt idx="1094">
                  <c:v>33237</c:v>
                </c:pt>
                <c:pt idx="1095">
                  <c:v>33238</c:v>
                </c:pt>
                <c:pt idx="1096">
                  <c:v>33239</c:v>
                </c:pt>
                <c:pt idx="1097">
                  <c:v>33240</c:v>
                </c:pt>
                <c:pt idx="1098">
                  <c:v>33241</c:v>
                </c:pt>
                <c:pt idx="1099">
                  <c:v>33242</c:v>
                </c:pt>
                <c:pt idx="1100">
                  <c:v>33243</c:v>
                </c:pt>
                <c:pt idx="1101">
                  <c:v>33244</c:v>
                </c:pt>
                <c:pt idx="1102">
                  <c:v>33245</c:v>
                </c:pt>
                <c:pt idx="1103">
                  <c:v>33246</c:v>
                </c:pt>
                <c:pt idx="1104">
                  <c:v>33247</c:v>
                </c:pt>
                <c:pt idx="1105">
                  <c:v>33248</c:v>
                </c:pt>
                <c:pt idx="1106">
                  <c:v>33249</c:v>
                </c:pt>
                <c:pt idx="1107">
                  <c:v>33250</c:v>
                </c:pt>
                <c:pt idx="1108">
                  <c:v>33251</c:v>
                </c:pt>
                <c:pt idx="1109">
                  <c:v>33252</c:v>
                </c:pt>
                <c:pt idx="1110">
                  <c:v>33253</c:v>
                </c:pt>
                <c:pt idx="1111">
                  <c:v>33254</c:v>
                </c:pt>
                <c:pt idx="1112">
                  <c:v>33255</c:v>
                </c:pt>
                <c:pt idx="1113">
                  <c:v>33256</c:v>
                </c:pt>
                <c:pt idx="1114">
                  <c:v>33257</c:v>
                </c:pt>
                <c:pt idx="1115">
                  <c:v>33258</c:v>
                </c:pt>
                <c:pt idx="1116">
                  <c:v>33259</c:v>
                </c:pt>
                <c:pt idx="1117">
                  <c:v>33260</c:v>
                </c:pt>
                <c:pt idx="1118">
                  <c:v>33261</c:v>
                </c:pt>
                <c:pt idx="1119">
                  <c:v>33262</c:v>
                </c:pt>
                <c:pt idx="1120">
                  <c:v>33263</c:v>
                </c:pt>
                <c:pt idx="1121">
                  <c:v>33264</c:v>
                </c:pt>
                <c:pt idx="1122">
                  <c:v>33265</c:v>
                </c:pt>
                <c:pt idx="1123">
                  <c:v>33266</c:v>
                </c:pt>
                <c:pt idx="1124">
                  <c:v>33267</c:v>
                </c:pt>
                <c:pt idx="1125">
                  <c:v>33268</c:v>
                </c:pt>
                <c:pt idx="1126">
                  <c:v>33269</c:v>
                </c:pt>
                <c:pt idx="1127">
                  <c:v>33270</c:v>
                </c:pt>
                <c:pt idx="1128">
                  <c:v>33271</c:v>
                </c:pt>
                <c:pt idx="1129">
                  <c:v>33272</c:v>
                </c:pt>
                <c:pt idx="1130">
                  <c:v>33273</c:v>
                </c:pt>
                <c:pt idx="1131">
                  <c:v>33274</c:v>
                </c:pt>
                <c:pt idx="1132">
                  <c:v>33275</c:v>
                </c:pt>
                <c:pt idx="1133">
                  <c:v>33276</c:v>
                </c:pt>
                <c:pt idx="1134">
                  <c:v>33277</c:v>
                </c:pt>
                <c:pt idx="1135">
                  <c:v>33278</c:v>
                </c:pt>
                <c:pt idx="1136">
                  <c:v>33279</c:v>
                </c:pt>
                <c:pt idx="1137">
                  <c:v>33280</c:v>
                </c:pt>
                <c:pt idx="1138">
                  <c:v>33281</c:v>
                </c:pt>
                <c:pt idx="1139">
                  <c:v>33282</c:v>
                </c:pt>
                <c:pt idx="1140">
                  <c:v>33283</c:v>
                </c:pt>
                <c:pt idx="1141">
                  <c:v>33284</c:v>
                </c:pt>
                <c:pt idx="1142">
                  <c:v>33285</c:v>
                </c:pt>
                <c:pt idx="1143">
                  <c:v>33286</c:v>
                </c:pt>
                <c:pt idx="1144">
                  <c:v>33287</c:v>
                </c:pt>
                <c:pt idx="1145">
                  <c:v>33288</c:v>
                </c:pt>
                <c:pt idx="1146">
                  <c:v>33289</c:v>
                </c:pt>
                <c:pt idx="1147">
                  <c:v>33290</c:v>
                </c:pt>
                <c:pt idx="1148">
                  <c:v>33291</c:v>
                </c:pt>
                <c:pt idx="1149">
                  <c:v>33292</c:v>
                </c:pt>
                <c:pt idx="1150">
                  <c:v>33293</c:v>
                </c:pt>
                <c:pt idx="1151">
                  <c:v>33294</c:v>
                </c:pt>
                <c:pt idx="1152">
                  <c:v>33295</c:v>
                </c:pt>
                <c:pt idx="1153">
                  <c:v>33296</c:v>
                </c:pt>
                <c:pt idx="1154">
                  <c:v>33297</c:v>
                </c:pt>
                <c:pt idx="1155">
                  <c:v>33298</c:v>
                </c:pt>
                <c:pt idx="1156">
                  <c:v>33299</c:v>
                </c:pt>
                <c:pt idx="1157">
                  <c:v>33300</c:v>
                </c:pt>
                <c:pt idx="1158">
                  <c:v>33301</c:v>
                </c:pt>
                <c:pt idx="1159">
                  <c:v>33302</c:v>
                </c:pt>
                <c:pt idx="1160">
                  <c:v>33303</c:v>
                </c:pt>
                <c:pt idx="1161">
                  <c:v>33304</c:v>
                </c:pt>
                <c:pt idx="1162">
                  <c:v>33305</c:v>
                </c:pt>
                <c:pt idx="1163">
                  <c:v>33306</c:v>
                </c:pt>
                <c:pt idx="1164">
                  <c:v>33307</c:v>
                </c:pt>
                <c:pt idx="1165">
                  <c:v>33308</c:v>
                </c:pt>
                <c:pt idx="1166">
                  <c:v>33309</c:v>
                </c:pt>
                <c:pt idx="1167">
                  <c:v>33310</c:v>
                </c:pt>
                <c:pt idx="1168">
                  <c:v>33311</c:v>
                </c:pt>
                <c:pt idx="1169">
                  <c:v>33312</c:v>
                </c:pt>
                <c:pt idx="1170">
                  <c:v>33313</c:v>
                </c:pt>
                <c:pt idx="1171">
                  <c:v>33314</c:v>
                </c:pt>
                <c:pt idx="1172">
                  <c:v>33315</c:v>
                </c:pt>
                <c:pt idx="1173">
                  <c:v>33316</c:v>
                </c:pt>
                <c:pt idx="1174">
                  <c:v>33317</c:v>
                </c:pt>
                <c:pt idx="1175">
                  <c:v>33318</c:v>
                </c:pt>
                <c:pt idx="1176">
                  <c:v>33319</c:v>
                </c:pt>
                <c:pt idx="1177">
                  <c:v>33320</c:v>
                </c:pt>
                <c:pt idx="1178">
                  <c:v>33321</c:v>
                </c:pt>
                <c:pt idx="1179">
                  <c:v>33322</c:v>
                </c:pt>
                <c:pt idx="1180">
                  <c:v>33323</c:v>
                </c:pt>
                <c:pt idx="1181">
                  <c:v>33324</c:v>
                </c:pt>
                <c:pt idx="1182">
                  <c:v>33325</c:v>
                </c:pt>
                <c:pt idx="1183">
                  <c:v>33326</c:v>
                </c:pt>
                <c:pt idx="1184">
                  <c:v>33327</c:v>
                </c:pt>
                <c:pt idx="1185">
                  <c:v>33328</c:v>
                </c:pt>
                <c:pt idx="1186">
                  <c:v>33329</c:v>
                </c:pt>
                <c:pt idx="1187">
                  <c:v>33330</c:v>
                </c:pt>
                <c:pt idx="1188">
                  <c:v>33331</c:v>
                </c:pt>
                <c:pt idx="1189">
                  <c:v>33332</c:v>
                </c:pt>
                <c:pt idx="1190">
                  <c:v>33333</c:v>
                </c:pt>
                <c:pt idx="1191">
                  <c:v>33334</c:v>
                </c:pt>
                <c:pt idx="1192">
                  <c:v>33335</c:v>
                </c:pt>
                <c:pt idx="1193">
                  <c:v>33336</c:v>
                </c:pt>
                <c:pt idx="1194">
                  <c:v>33337</c:v>
                </c:pt>
                <c:pt idx="1195">
                  <c:v>33338</c:v>
                </c:pt>
                <c:pt idx="1196">
                  <c:v>33339</c:v>
                </c:pt>
                <c:pt idx="1197">
                  <c:v>33340</c:v>
                </c:pt>
                <c:pt idx="1198">
                  <c:v>33341</c:v>
                </c:pt>
                <c:pt idx="1199">
                  <c:v>33342</c:v>
                </c:pt>
                <c:pt idx="1200">
                  <c:v>33343</c:v>
                </c:pt>
                <c:pt idx="1201">
                  <c:v>33344</c:v>
                </c:pt>
                <c:pt idx="1202">
                  <c:v>33345</c:v>
                </c:pt>
                <c:pt idx="1203">
                  <c:v>33346</c:v>
                </c:pt>
                <c:pt idx="1204">
                  <c:v>33347</c:v>
                </c:pt>
                <c:pt idx="1205">
                  <c:v>33348</c:v>
                </c:pt>
                <c:pt idx="1206">
                  <c:v>33349</c:v>
                </c:pt>
                <c:pt idx="1207">
                  <c:v>33350</c:v>
                </c:pt>
                <c:pt idx="1208">
                  <c:v>33351</c:v>
                </c:pt>
                <c:pt idx="1209">
                  <c:v>33352</c:v>
                </c:pt>
                <c:pt idx="1210">
                  <c:v>33353</c:v>
                </c:pt>
                <c:pt idx="1211">
                  <c:v>33354</c:v>
                </c:pt>
                <c:pt idx="1212">
                  <c:v>33355</c:v>
                </c:pt>
                <c:pt idx="1213">
                  <c:v>33356</c:v>
                </c:pt>
                <c:pt idx="1214">
                  <c:v>33357</c:v>
                </c:pt>
                <c:pt idx="1215">
                  <c:v>33358</c:v>
                </c:pt>
                <c:pt idx="1216">
                  <c:v>33359</c:v>
                </c:pt>
                <c:pt idx="1217">
                  <c:v>33360</c:v>
                </c:pt>
                <c:pt idx="1218">
                  <c:v>33361</c:v>
                </c:pt>
                <c:pt idx="1219">
                  <c:v>33362</c:v>
                </c:pt>
                <c:pt idx="1220">
                  <c:v>33363</c:v>
                </c:pt>
                <c:pt idx="1221">
                  <c:v>33364</c:v>
                </c:pt>
                <c:pt idx="1222">
                  <c:v>33365</c:v>
                </c:pt>
                <c:pt idx="1223">
                  <c:v>33366</c:v>
                </c:pt>
                <c:pt idx="1224">
                  <c:v>33367</c:v>
                </c:pt>
                <c:pt idx="1225">
                  <c:v>33368</c:v>
                </c:pt>
                <c:pt idx="1226">
                  <c:v>33369</c:v>
                </c:pt>
                <c:pt idx="1227">
                  <c:v>33370</c:v>
                </c:pt>
                <c:pt idx="1228">
                  <c:v>33371</c:v>
                </c:pt>
                <c:pt idx="1229">
                  <c:v>33372</c:v>
                </c:pt>
                <c:pt idx="1230">
                  <c:v>33373</c:v>
                </c:pt>
                <c:pt idx="1231">
                  <c:v>33374</c:v>
                </c:pt>
                <c:pt idx="1232">
                  <c:v>33375</c:v>
                </c:pt>
                <c:pt idx="1233">
                  <c:v>33376</c:v>
                </c:pt>
                <c:pt idx="1234">
                  <c:v>33377</c:v>
                </c:pt>
                <c:pt idx="1235">
                  <c:v>33378</c:v>
                </c:pt>
                <c:pt idx="1236">
                  <c:v>33379</c:v>
                </c:pt>
                <c:pt idx="1237">
                  <c:v>33380</c:v>
                </c:pt>
                <c:pt idx="1238">
                  <c:v>33381</c:v>
                </c:pt>
                <c:pt idx="1239">
                  <c:v>33382</c:v>
                </c:pt>
                <c:pt idx="1240">
                  <c:v>33383</c:v>
                </c:pt>
                <c:pt idx="1241">
                  <c:v>33384</c:v>
                </c:pt>
                <c:pt idx="1242">
                  <c:v>33385</c:v>
                </c:pt>
                <c:pt idx="1243">
                  <c:v>33386</c:v>
                </c:pt>
                <c:pt idx="1244">
                  <c:v>33387</c:v>
                </c:pt>
                <c:pt idx="1245">
                  <c:v>33388</c:v>
                </c:pt>
                <c:pt idx="1246">
                  <c:v>33389</c:v>
                </c:pt>
                <c:pt idx="1247">
                  <c:v>33390</c:v>
                </c:pt>
                <c:pt idx="1248">
                  <c:v>33391</c:v>
                </c:pt>
                <c:pt idx="1249">
                  <c:v>33392</c:v>
                </c:pt>
                <c:pt idx="1250">
                  <c:v>33393</c:v>
                </c:pt>
                <c:pt idx="1251">
                  <c:v>33394</c:v>
                </c:pt>
                <c:pt idx="1252">
                  <c:v>33395</c:v>
                </c:pt>
                <c:pt idx="1253">
                  <c:v>33396</c:v>
                </c:pt>
                <c:pt idx="1254">
                  <c:v>33397</c:v>
                </c:pt>
                <c:pt idx="1255">
                  <c:v>33398</c:v>
                </c:pt>
                <c:pt idx="1256">
                  <c:v>33399</c:v>
                </c:pt>
                <c:pt idx="1257">
                  <c:v>33400</c:v>
                </c:pt>
                <c:pt idx="1258">
                  <c:v>33401</c:v>
                </c:pt>
                <c:pt idx="1259">
                  <c:v>33402</c:v>
                </c:pt>
                <c:pt idx="1260">
                  <c:v>33403</c:v>
                </c:pt>
                <c:pt idx="1261">
                  <c:v>33404</c:v>
                </c:pt>
                <c:pt idx="1262">
                  <c:v>33405</c:v>
                </c:pt>
                <c:pt idx="1263">
                  <c:v>33406</c:v>
                </c:pt>
                <c:pt idx="1264">
                  <c:v>33407</c:v>
                </c:pt>
                <c:pt idx="1265">
                  <c:v>33408</c:v>
                </c:pt>
                <c:pt idx="1266">
                  <c:v>33409</c:v>
                </c:pt>
                <c:pt idx="1267">
                  <c:v>33410</c:v>
                </c:pt>
                <c:pt idx="1268">
                  <c:v>33411</c:v>
                </c:pt>
                <c:pt idx="1269">
                  <c:v>33412</c:v>
                </c:pt>
                <c:pt idx="1270">
                  <c:v>33413</c:v>
                </c:pt>
                <c:pt idx="1271">
                  <c:v>33414</c:v>
                </c:pt>
                <c:pt idx="1272">
                  <c:v>33415</c:v>
                </c:pt>
                <c:pt idx="1273">
                  <c:v>33416</c:v>
                </c:pt>
                <c:pt idx="1274">
                  <c:v>33417</c:v>
                </c:pt>
                <c:pt idx="1275">
                  <c:v>33418</c:v>
                </c:pt>
                <c:pt idx="1276">
                  <c:v>33419</c:v>
                </c:pt>
                <c:pt idx="1277">
                  <c:v>33420</c:v>
                </c:pt>
                <c:pt idx="1278">
                  <c:v>33421</c:v>
                </c:pt>
                <c:pt idx="1279">
                  <c:v>33422</c:v>
                </c:pt>
                <c:pt idx="1280">
                  <c:v>33423</c:v>
                </c:pt>
                <c:pt idx="1281">
                  <c:v>33424</c:v>
                </c:pt>
                <c:pt idx="1282">
                  <c:v>33425</c:v>
                </c:pt>
                <c:pt idx="1283">
                  <c:v>33426</c:v>
                </c:pt>
                <c:pt idx="1284">
                  <c:v>33427</c:v>
                </c:pt>
                <c:pt idx="1285">
                  <c:v>33428</c:v>
                </c:pt>
                <c:pt idx="1286">
                  <c:v>33429</c:v>
                </c:pt>
                <c:pt idx="1287">
                  <c:v>33430</c:v>
                </c:pt>
                <c:pt idx="1288">
                  <c:v>33431</c:v>
                </c:pt>
                <c:pt idx="1289">
                  <c:v>33432</c:v>
                </c:pt>
                <c:pt idx="1290">
                  <c:v>33433</c:v>
                </c:pt>
                <c:pt idx="1291">
                  <c:v>33434</c:v>
                </c:pt>
                <c:pt idx="1292">
                  <c:v>33435</c:v>
                </c:pt>
                <c:pt idx="1293">
                  <c:v>33436</c:v>
                </c:pt>
                <c:pt idx="1294">
                  <c:v>33437</c:v>
                </c:pt>
                <c:pt idx="1295">
                  <c:v>33438</c:v>
                </c:pt>
                <c:pt idx="1296">
                  <c:v>33439</c:v>
                </c:pt>
                <c:pt idx="1297">
                  <c:v>33440</c:v>
                </c:pt>
                <c:pt idx="1298">
                  <c:v>33441</c:v>
                </c:pt>
                <c:pt idx="1299">
                  <c:v>33442</c:v>
                </c:pt>
                <c:pt idx="1300">
                  <c:v>33443</c:v>
                </c:pt>
                <c:pt idx="1301">
                  <c:v>33444</c:v>
                </c:pt>
                <c:pt idx="1302">
                  <c:v>33445</c:v>
                </c:pt>
                <c:pt idx="1303">
                  <c:v>33446</c:v>
                </c:pt>
                <c:pt idx="1304">
                  <c:v>33447</c:v>
                </c:pt>
                <c:pt idx="1305">
                  <c:v>33448</c:v>
                </c:pt>
                <c:pt idx="1306">
                  <c:v>33449</c:v>
                </c:pt>
                <c:pt idx="1307">
                  <c:v>33450</c:v>
                </c:pt>
                <c:pt idx="1308">
                  <c:v>33451</c:v>
                </c:pt>
                <c:pt idx="1309">
                  <c:v>33452</c:v>
                </c:pt>
                <c:pt idx="1310">
                  <c:v>33453</c:v>
                </c:pt>
                <c:pt idx="1311">
                  <c:v>33454</c:v>
                </c:pt>
                <c:pt idx="1312">
                  <c:v>33455</c:v>
                </c:pt>
                <c:pt idx="1313">
                  <c:v>33456</c:v>
                </c:pt>
                <c:pt idx="1314">
                  <c:v>33457</c:v>
                </c:pt>
                <c:pt idx="1315">
                  <c:v>33458</c:v>
                </c:pt>
                <c:pt idx="1316">
                  <c:v>33459</c:v>
                </c:pt>
                <c:pt idx="1317">
                  <c:v>33460</c:v>
                </c:pt>
                <c:pt idx="1318">
                  <c:v>33461</c:v>
                </c:pt>
                <c:pt idx="1319">
                  <c:v>33462</c:v>
                </c:pt>
                <c:pt idx="1320">
                  <c:v>33463</c:v>
                </c:pt>
                <c:pt idx="1321">
                  <c:v>33464</c:v>
                </c:pt>
                <c:pt idx="1322">
                  <c:v>33465</c:v>
                </c:pt>
                <c:pt idx="1323">
                  <c:v>33466</c:v>
                </c:pt>
                <c:pt idx="1324">
                  <c:v>33467</c:v>
                </c:pt>
                <c:pt idx="1325">
                  <c:v>33468</c:v>
                </c:pt>
                <c:pt idx="1326">
                  <c:v>33469</c:v>
                </c:pt>
                <c:pt idx="1327">
                  <c:v>33470</c:v>
                </c:pt>
                <c:pt idx="1328">
                  <c:v>33471</c:v>
                </c:pt>
                <c:pt idx="1329">
                  <c:v>33472</c:v>
                </c:pt>
                <c:pt idx="1330">
                  <c:v>33473</c:v>
                </c:pt>
                <c:pt idx="1331">
                  <c:v>33474</c:v>
                </c:pt>
                <c:pt idx="1332">
                  <c:v>33475</c:v>
                </c:pt>
                <c:pt idx="1333">
                  <c:v>33476</c:v>
                </c:pt>
                <c:pt idx="1334">
                  <c:v>33477</c:v>
                </c:pt>
                <c:pt idx="1335">
                  <c:v>33478</c:v>
                </c:pt>
                <c:pt idx="1336">
                  <c:v>33479</c:v>
                </c:pt>
                <c:pt idx="1337">
                  <c:v>33480</c:v>
                </c:pt>
                <c:pt idx="1338">
                  <c:v>33481</c:v>
                </c:pt>
                <c:pt idx="1339">
                  <c:v>33482</c:v>
                </c:pt>
                <c:pt idx="1340">
                  <c:v>33483</c:v>
                </c:pt>
                <c:pt idx="1341">
                  <c:v>33484</c:v>
                </c:pt>
                <c:pt idx="1342">
                  <c:v>33485</c:v>
                </c:pt>
                <c:pt idx="1343">
                  <c:v>33486</c:v>
                </c:pt>
                <c:pt idx="1344">
                  <c:v>33487</c:v>
                </c:pt>
                <c:pt idx="1345">
                  <c:v>33488</c:v>
                </c:pt>
                <c:pt idx="1346">
                  <c:v>33489</c:v>
                </c:pt>
                <c:pt idx="1347">
                  <c:v>33490</c:v>
                </c:pt>
                <c:pt idx="1348">
                  <c:v>33491</c:v>
                </c:pt>
                <c:pt idx="1349">
                  <c:v>33492</c:v>
                </c:pt>
                <c:pt idx="1350">
                  <c:v>33493</c:v>
                </c:pt>
                <c:pt idx="1351">
                  <c:v>33494</c:v>
                </c:pt>
                <c:pt idx="1352">
                  <c:v>33495</c:v>
                </c:pt>
                <c:pt idx="1353">
                  <c:v>33496</c:v>
                </c:pt>
                <c:pt idx="1354">
                  <c:v>33497</c:v>
                </c:pt>
                <c:pt idx="1355">
                  <c:v>33498</c:v>
                </c:pt>
                <c:pt idx="1356">
                  <c:v>33499</c:v>
                </c:pt>
                <c:pt idx="1357">
                  <c:v>33500</c:v>
                </c:pt>
                <c:pt idx="1358">
                  <c:v>33501</c:v>
                </c:pt>
                <c:pt idx="1359">
                  <c:v>33502</c:v>
                </c:pt>
                <c:pt idx="1360">
                  <c:v>33503</c:v>
                </c:pt>
                <c:pt idx="1361">
                  <c:v>33504</c:v>
                </c:pt>
                <c:pt idx="1362">
                  <c:v>33505</c:v>
                </c:pt>
                <c:pt idx="1363">
                  <c:v>33506</c:v>
                </c:pt>
                <c:pt idx="1364">
                  <c:v>33507</c:v>
                </c:pt>
                <c:pt idx="1365">
                  <c:v>33508</c:v>
                </c:pt>
                <c:pt idx="1366">
                  <c:v>33509</c:v>
                </c:pt>
                <c:pt idx="1367">
                  <c:v>33510</c:v>
                </c:pt>
                <c:pt idx="1368">
                  <c:v>33511</c:v>
                </c:pt>
                <c:pt idx="1369">
                  <c:v>33512</c:v>
                </c:pt>
                <c:pt idx="1370">
                  <c:v>33513</c:v>
                </c:pt>
                <c:pt idx="1371">
                  <c:v>33514</c:v>
                </c:pt>
                <c:pt idx="1372">
                  <c:v>33515</c:v>
                </c:pt>
                <c:pt idx="1373">
                  <c:v>33516</c:v>
                </c:pt>
                <c:pt idx="1374">
                  <c:v>33517</c:v>
                </c:pt>
                <c:pt idx="1375">
                  <c:v>33518</c:v>
                </c:pt>
                <c:pt idx="1376">
                  <c:v>33519</c:v>
                </c:pt>
                <c:pt idx="1377">
                  <c:v>33520</c:v>
                </c:pt>
                <c:pt idx="1378">
                  <c:v>33521</c:v>
                </c:pt>
                <c:pt idx="1379">
                  <c:v>33522</c:v>
                </c:pt>
                <c:pt idx="1380">
                  <c:v>33523</c:v>
                </c:pt>
                <c:pt idx="1381">
                  <c:v>33524</c:v>
                </c:pt>
                <c:pt idx="1382">
                  <c:v>33525</c:v>
                </c:pt>
                <c:pt idx="1383">
                  <c:v>33526</c:v>
                </c:pt>
                <c:pt idx="1384">
                  <c:v>33527</c:v>
                </c:pt>
                <c:pt idx="1385">
                  <c:v>33528</c:v>
                </c:pt>
                <c:pt idx="1386">
                  <c:v>33529</c:v>
                </c:pt>
                <c:pt idx="1387">
                  <c:v>33530</c:v>
                </c:pt>
                <c:pt idx="1388">
                  <c:v>33531</c:v>
                </c:pt>
                <c:pt idx="1389">
                  <c:v>33532</c:v>
                </c:pt>
                <c:pt idx="1390">
                  <c:v>33533</c:v>
                </c:pt>
                <c:pt idx="1391">
                  <c:v>33534</c:v>
                </c:pt>
                <c:pt idx="1392">
                  <c:v>33535</c:v>
                </c:pt>
                <c:pt idx="1393">
                  <c:v>33536</c:v>
                </c:pt>
                <c:pt idx="1394">
                  <c:v>33537</c:v>
                </c:pt>
                <c:pt idx="1395">
                  <c:v>33538</c:v>
                </c:pt>
                <c:pt idx="1396">
                  <c:v>33539</c:v>
                </c:pt>
                <c:pt idx="1397">
                  <c:v>33540</c:v>
                </c:pt>
                <c:pt idx="1398">
                  <c:v>33541</c:v>
                </c:pt>
                <c:pt idx="1399">
                  <c:v>33542</c:v>
                </c:pt>
                <c:pt idx="1400">
                  <c:v>33543</c:v>
                </c:pt>
                <c:pt idx="1401">
                  <c:v>33544</c:v>
                </c:pt>
                <c:pt idx="1402">
                  <c:v>33545</c:v>
                </c:pt>
                <c:pt idx="1403">
                  <c:v>33546</c:v>
                </c:pt>
                <c:pt idx="1404">
                  <c:v>33547</c:v>
                </c:pt>
                <c:pt idx="1405">
                  <c:v>33548</c:v>
                </c:pt>
                <c:pt idx="1406">
                  <c:v>33549</c:v>
                </c:pt>
                <c:pt idx="1407">
                  <c:v>33550</c:v>
                </c:pt>
                <c:pt idx="1408">
                  <c:v>33551</c:v>
                </c:pt>
                <c:pt idx="1409">
                  <c:v>33552</c:v>
                </c:pt>
                <c:pt idx="1410">
                  <c:v>33553</c:v>
                </c:pt>
                <c:pt idx="1411">
                  <c:v>33554</c:v>
                </c:pt>
                <c:pt idx="1412">
                  <c:v>33555</c:v>
                </c:pt>
                <c:pt idx="1413">
                  <c:v>33556</c:v>
                </c:pt>
                <c:pt idx="1414">
                  <c:v>33557</c:v>
                </c:pt>
                <c:pt idx="1415">
                  <c:v>33558</c:v>
                </c:pt>
                <c:pt idx="1416">
                  <c:v>33559</c:v>
                </c:pt>
                <c:pt idx="1417">
                  <c:v>33560</c:v>
                </c:pt>
                <c:pt idx="1418">
                  <c:v>33561</c:v>
                </c:pt>
                <c:pt idx="1419">
                  <c:v>33562</c:v>
                </c:pt>
                <c:pt idx="1420">
                  <c:v>33563</c:v>
                </c:pt>
                <c:pt idx="1421">
                  <c:v>33564</c:v>
                </c:pt>
                <c:pt idx="1422">
                  <c:v>33565</c:v>
                </c:pt>
                <c:pt idx="1423">
                  <c:v>33566</c:v>
                </c:pt>
                <c:pt idx="1424">
                  <c:v>33567</c:v>
                </c:pt>
                <c:pt idx="1425">
                  <c:v>33568</c:v>
                </c:pt>
                <c:pt idx="1426">
                  <c:v>33569</c:v>
                </c:pt>
                <c:pt idx="1427">
                  <c:v>33570</c:v>
                </c:pt>
                <c:pt idx="1428">
                  <c:v>33571</c:v>
                </c:pt>
                <c:pt idx="1429">
                  <c:v>33572</c:v>
                </c:pt>
                <c:pt idx="1430">
                  <c:v>33573</c:v>
                </c:pt>
                <c:pt idx="1431">
                  <c:v>33574</c:v>
                </c:pt>
                <c:pt idx="1432">
                  <c:v>33575</c:v>
                </c:pt>
                <c:pt idx="1433">
                  <c:v>33576</c:v>
                </c:pt>
                <c:pt idx="1434">
                  <c:v>33577</c:v>
                </c:pt>
                <c:pt idx="1435">
                  <c:v>33578</c:v>
                </c:pt>
                <c:pt idx="1436">
                  <c:v>33579</c:v>
                </c:pt>
                <c:pt idx="1437">
                  <c:v>33580</c:v>
                </c:pt>
                <c:pt idx="1438">
                  <c:v>33581</c:v>
                </c:pt>
                <c:pt idx="1439">
                  <c:v>33582</c:v>
                </c:pt>
                <c:pt idx="1440">
                  <c:v>33583</c:v>
                </c:pt>
                <c:pt idx="1441">
                  <c:v>33584</c:v>
                </c:pt>
                <c:pt idx="1442">
                  <c:v>33585</c:v>
                </c:pt>
                <c:pt idx="1443">
                  <c:v>33586</c:v>
                </c:pt>
                <c:pt idx="1444">
                  <c:v>33587</c:v>
                </c:pt>
                <c:pt idx="1445">
                  <c:v>33588</c:v>
                </c:pt>
                <c:pt idx="1446">
                  <c:v>33589</c:v>
                </c:pt>
                <c:pt idx="1447">
                  <c:v>33590</c:v>
                </c:pt>
                <c:pt idx="1448">
                  <c:v>33591</c:v>
                </c:pt>
                <c:pt idx="1449">
                  <c:v>33592</c:v>
                </c:pt>
                <c:pt idx="1450">
                  <c:v>33593</c:v>
                </c:pt>
                <c:pt idx="1451">
                  <c:v>33594</c:v>
                </c:pt>
                <c:pt idx="1452">
                  <c:v>33595</c:v>
                </c:pt>
                <c:pt idx="1453">
                  <c:v>33596</c:v>
                </c:pt>
                <c:pt idx="1454">
                  <c:v>33597</c:v>
                </c:pt>
                <c:pt idx="1455">
                  <c:v>33598</c:v>
                </c:pt>
                <c:pt idx="1456">
                  <c:v>33599</c:v>
                </c:pt>
                <c:pt idx="1457">
                  <c:v>33600</c:v>
                </c:pt>
                <c:pt idx="1458">
                  <c:v>33601</c:v>
                </c:pt>
                <c:pt idx="1459">
                  <c:v>33602</c:v>
                </c:pt>
                <c:pt idx="1460">
                  <c:v>33603</c:v>
                </c:pt>
              </c:numCache>
            </c:numRef>
          </c:xVal>
          <c:yVal>
            <c:numRef>
              <c:f>Hamakuapoko!$AX$4:$AX$1464</c:f>
              <c:numCache>
                <c:formatCode>0.00</c:formatCode>
                <c:ptCount val="1461"/>
                <c:pt idx="0">
                  <c:v>21.166666666666664</c:v>
                </c:pt>
                <c:pt idx="1">
                  <c:v>20</c:v>
                </c:pt>
                <c:pt idx="2">
                  <c:v>20.833333333333336</c:v>
                </c:pt>
                <c:pt idx="3">
                  <c:v>21.638888888888893</c:v>
                </c:pt>
                <c:pt idx="4">
                  <c:v>20</c:v>
                </c:pt>
                <c:pt idx="5">
                  <c:v>20.305555555555557</c:v>
                </c:pt>
                <c:pt idx="6">
                  <c:v>21.944444444444443</c:v>
                </c:pt>
                <c:pt idx="7">
                  <c:v>20</c:v>
                </c:pt>
                <c:pt idx="8">
                  <c:v>20.305555555555554</c:v>
                </c:pt>
                <c:pt idx="9">
                  <c:v>23.361111111111107</c:v>
                </c:pt>
                <c:pt idx="10">
                  <c:v>22.25</c:v>
                </c:pt>
                <c:pt idx="11">
                  <c:v>23.027777777777779</c:v>
                </c:pt>
                <c:pt idx="12">
                  <c:v>23.027777777777779</c:v>
                </c:pt>
                <c:pt idx="13">
                  <c:v>22.5</c:v>
                </c:pt>
                <c:pt idx="14">
                  <c:v>22.5</c:v>
                </c:pt>
                <c:pt idx="15">
                  <c:v>22.25</c:v>
                </c:pt>
                <c:pt idx="16">
                  <c:v>23.583333333333336</c:v>
                </c:pt>
                <c:pt idx="17">
                  <c:v>23.583333333333336</c:v>
                </c:pt>
                <c:pt idx="18">
                  <c:v>23.305555555555557</c:v>
                </c:pt>
                <c:pt idx="19">
                  <c:v>21.416666666666664</c:v>
                </c:pt>
                <c:pt idx="20">
                  <c:v>21.694444444444443</c:v>
                </c:pt>
                <c:pt idx="21">
                  <c:v>22.25</c:v>
                </c:pt>
                <c:pt idx="22">
                  <c:v>22.5</c:v>
                </c:pt>
                <c:pt idx="23">
                  <c:v>21.944444444444443</c:v>
                </c:pt>
                <c:pt idx="24">
                  <c:v>21.944444444444443</c:v>
                </c:pt>
                <c:pt idx="25">
                  <c:v>22.5</c:v>
                </c:pt>
                <c:pt idx="26">
                  <c:v>20.555555555555557</c:v>
                </c:pt>
                <c:pt idx="27">
                  <c:v>20.305555555555554</c:v>
                </c:pt>
                <c:pt idx="28">
                  <c:v>21.333333333333336</c:v>
                </c:pt>
                <c:pt idx="29">
                  <c:v>20.861111111111107</c:v>
                </c:pt>
                <c:pt idx="30">
                  <c:v>20.861111111111107</c:v>
                </c:pt>
                <c:pt idx="31">
                  <c:v>20.555555555555554</c:v>
                </c:pt>
                <c:pt idx="32">
                  <c:v>20.805555555555554</c:v>
                </c:pt>
                <c:pt idx="33">
                  <c:v>20.555555555555557</c:v>
                </c:pt>
                <c:pt idx="34">
                  <c:v>20.833333333333336</c:v>
                </c:pt>
                <c:pt idx="35">
                  <c:v>21.694444444444443</c:v>
                </c:pt>
                <c:pt idx="36">
                  <c:v>21.944444444444443</c:v>
                </c:pt>
                <c:pt idx="37">
                  <c:v>22.194444444444443</c:v>
                </c:pt>
                <c:pt idx="38">
                  <c:v>21.666666666666664</c:v>
                </c:pt>
                <c:pt idx="39">
                  <c:v>21.694444444444443</c:v>
                </c:pt>
                <c:pt idx="40">
                  <c:v>21.944444444444443</c:v>
                </c:pt>
                <c:pt idx="41">
                  <c:v>21.694444444444443</c:v>
                </c:pt>
                <c:pt idx="42">
                  <c:v>23.361111111111107</c:v>
                </c:pt>
                <c:pt idx="43">
                  <c:v>23.305555555555557</c:v>
                </c:pt>
                <c:pt idx="44">
                  <c:v>23.305555555555557</c:v>
                </c:pt>
                <c:pt idx="45">
                  <c:v>22.222222222222221</c:v>
                </c:pt>
                <c:pt idx="46">
                  <c:v>22.5</c:v>
                </c:pt>
                <c:pt idx="47">
                  <c:v>22.75</c:v>
                </c:pt>
                <c:pt idx="48">
                  <c:v>22.5</c:v>
                </c:pt>
                <c:pt idx="49">
                  <c:v>22.5</c:v>
                </c:pt>
                <c:pt idx="50">
                  <c:v>21.944444444444443</c:v>
                </c:pt>
                <c:pt idx="51">
                  <c:v>22.194444444444443</c:v>
                </c:pt>
                <c:pt idx="52">
                  <c:v>22.194444444444443</c:v>
                </c:pt>
                <c:pt idx="53">
                  <c:v>22.777777777777779</c:v>
                </c:pt>
                <c:pt idx="54">
                  <c:v>23.027777777777779</c:v>
                </c:pt>
                <c:pt idx="55">
                  <c:v>22.777777777777779</c:v>
                </c:pt>
                <c:pt idx="56">
                  <c:v>22.5</c:v>
                </c:pt>
                <c:pt idx="57">
                  <c:v>21.111111111111111</c:v>
                </c:pt>
                <c:pt idx="58">
                  <c:v>21.388888888888889</c:v>
                </c:pt>
                <c:pt idx="59">
                  <c:v>20.861111111111107</c:v>
                </c:pt>
                <c:pt idx="60">
                  <c:v>20.555555555555557</c:v>
                </c:pt>
                <c:pt idx="61">
                  <c:v>21.083333333333336</c:v>
                </c:pt>
                <c:pt idx="62">
                  <c:v>22.5</c:v>
                </c:pt>
                <c:pt idx="63">
                  <c:v>22.5</c:v>
                </c:pt>
                <c:pt idx="64">
                  <c:v>23.333333333333336</c:v>
                </c:pt>
                <c:pt idx="65">
                  <c:v>23.277777777777779</c:v>
                </c:pt>
                <c:pt idx="66">
                  <c:v>23.583333333333336</c:v>
                </c:pt>
                <c:pt idx="67">
                  <c:v>22.75</c:v>
                </c:pt>
                <c:pt idx="68">
                  <c:v>23.055555555555557</c:v>
                </c:pt>
                <c:pt idx="69">
                  <c:v>22.5</c:v>
                </c:pt>
                <c:pt idx="70">
                  <c:v>21.694444444444443</c:v>
                </c:pt>
                <c:pt idx="71">
                  <c:v>21.083333333333332</c:v>
                </c:pt>
                <c:pt idx="72">
                  <c:v>21.333333333333332</c:v>
                </c:pt>
                <c:pt idx="73">
                  <c:v>21.388888888888889</c:v>
                </c:pt>
                <c:pt idx="74">
                  <c:v>21.083333333333336</c:v>
                </c:pt>
                <c:pt idx="75">
                  <c:v>20.861111111111107</c:v>
                </c:pt>
                <c:pt idx="76">
                  <c:v>21.416666666666664</c:v>
                </c:pt>
                <c:pt idx="77">
                  <c:v>21.972222222222221</c:v>
                </c:pt>
                <c:pt idx="78">
                  <c:v>23.888888888888889</c:v>
                </c:pt>
                <c:pt idx="79">
                  <c:v>22.5</c:v>
                </c:pt>
                <c:pt idx="80">
                  <c:v>25.305555555555554</c:v>
                </c:pt>
                <c:pt idx="81">
                  <c:v>24.444444444444443</c:v>
                </c:pt>
                <c:pt idx="82">
                  <c:v>23.277777777777779</c:v>
                </c:pt>
                <c:pt idx="83">
                  <c:v>23.277777777777779</c:v>
                </c:pt>
                <c:pt idx="84">
                  <c:v>23.833333333333336</c:v>
                </c:pt>
                <c:pt idx="85">
                  <c:v>23.305555555555557</c:v>
                </c:pt>
                <c:pt idx="86">
                  <c:v>23.055555555555557</c:v>
                </c:pt>
                <c:pt idx="87">
                  <c:v>23.888888888888889</c:v>
                </c:pt>
                <c:pt idx="88">
                  <c:v>23.916666666666664</c:v>
                </c:pt>
                <c:pt idx="89">
                  <c:v>23.305555555555557</c:v>
                </c:pt>
                <c:pt idx="90">
                  <c:v>23.888888888888889</c:v>
                </c:pt>
                <c:pt idx="91">
                  <c:v>23.305555555555557</c:v>
                </c:pt>
                <c:pt idx="92">
                  <c:v>23.055555555555557</c:v>
                </c:pt>
                <c:pt idx="93">
                  <c:v>22.805555555555554</c:v>
                </c:pt>
                <c:pt idx="94">
                  <c:v>22.805555555555554</c:v>
                </c:pt>
                <c:pt idx="95">
                  <c:v>23.305555555555557</c:v>
                </c:pt>
                <c:pt idx="96">
                  <c:v>23.888888888888889</c:v>
                </c:pt>
                <c:pt idx="97">
                  <c:v>23.888888888888889</c:v>
                </c:pt>
                <c:pt idx="98">
                  <c:v>21.694444444444443</c:v>
                </c:pt>
                <c:pt idx="99">
                  <c:v>24.444444444444443</c:v>
                </c:pt>
                <c:pt idx="100">
                  <c:v>23.611111111111111</c:v>
                </c:pt>
                <c:pt idx="101">
                  <c:v>23.333333333333336</c:v>
                </c:pt>
                <c:pt idx="102">
                  <c:v>22.75</c:v>
                </c:pt>
                <c:pt idx="103">
                  <c:v>22.5</c:v>
                </c:pt>
                <c:pt idx="104">
                  <c:v>22.5</c:v>
                </c:pt>
                <c:pt idx="105">
                  <c:v>22.805555555555557</c:v>
                </c:pt>
                <c:pt idx="106">
                  <c:v>22.805555555555557</c:v>
                </c:pt>
                <c:pt idx="107">
                  <c:v>22.805555555555557</c:v>
                </c:pt>
                <c:pt idx="108">
                  <c:v>23.361111111111111</c:v>
                </c:pt>
                <c:pt idx="109">
                  <c:v>24.138888888888893</c:v>
                </c:pt>
                <c:pt idx="110">
                  <c:v>23.055555555555557</c:v>
                </c:pt>
                <c:pt idx="111">
                  <c:v>23.055555555555557</c:v>
                </c:pt>
                <c:pt idx="112">
                  <c:v>24.75</c:v>
                </c:pt>
                <c:pt idx="113">
                  <c:v>23.888888888888889</c:v>
                </c:pt>
                <c:pt idx="114">
                  <c:v>23.027777777777779</c:v>
                </c:pt>
                <c:pt idx="115">
                  <c:v>23.888888888888889</c:v>
                </c:pt>
                <c:pt idx="116">
                  <c:v>23.583333333333336</c:v>
                </c:pt>
                <c:pt idx="117">
                  <c:v>23.583333333333336</c:v>
                </c:pt>
                <c:pt idx="118">
                  <c:v>23.055555555555557</c:v>
                </c:pt>
                <c:pt idx="119">
                  <c:v>24.138888888888889</c:v>
                </c:pt>
                <c:pt idx="120">
                  <c:v>23.027777777777779</c:v>
                </c:pt>
                <c:pt idx="121">
                  <c:v>23.583333333333336</c:v>
                </c:pt>
                <c:pt idx="122">
                  <c:v>24.444444444444443</c:v>
                </c:pt>
                <c:pt idx="123">
                  <c:v>24.694444444444446</c:v>
                </c:pt>
                <c:pt idx="124">
                  <c:v>25.305555555555554</c:v>
                </c:pt>
                <c:pt idx="125">
                  <c:v>25</c:v>
                </c:pt>
                <c:pt idx="126">
                  <c:v>24.138888888888893</c:v>
                </c:pt>
                <c:pt idx="127">
                  <c:v>24.444444444444443</c:v>
                </c:pt>
                <c:pt idx="128">
                  <c:v>24.138888888888893</c:v>
                </c:pt>
                <c:pt idx="129">
                  <c:v>23.833333333333336</c:v>
                </c:pt>
                <c:pt idx="130">
                  <c:v>22.777777777777779</c:v>
                </c:pt>
                <c:pt idx="131">
                  <c:v>21.972222222222221</c:v>
                </c:pt>
                <c:pt idx="132">
                  <c:v>23.361111111111107</c:v>
                </c:pt>
                <c:pt idx="133">
                  <c:v>24.194444444444443</c:v>
                </c:pt>
                <c:pt idx="134">
                  <c:v>25</c:v>
                </c:pt>
                <c:pt idx="135">
                  <c:v>25.25</c:v>
                </c:pt>
                <c:pt idx="136">
                  <c:v>25</c:v>
                </c:pt>
                <c:pt idx="137">
                  <c:v>25.305555555555554</c:v>
                </c:pt>
                <c:pt idx="138">
                  <c:v>25.305555555555554</c:v>
                </c:pt>
                <c:pt idx="139">
                  <c:v>24.444444444444443</c:v>
                </c:pt>
                <c:pt idx="140">
                  <c:v>23.583333333333336</c:v>
                </c:pt>
                <c:pt idx="141">
                  <c:v>24.694444444444443</c:v>
                </c:pt>
                <c:pt idx="142">
                  <c:v>25.25</c:v>
                </c:pt>
                <c:pt idx="143">
                  <c:v>25.25</c:v>
                </c:pt>
                <c:pt idx="144">
                  <c:v>25.305555555555554</c:v>
                </c:pt>
                <c:pt idx="145">
                  <c:v>25.25</c:v>
                </c:pt>
                <c:pt idx="146">
                  <c:v>23.277777777777779</c:v>
                </c:pt>
                <c:pt idx="147">
                  <c:v>23.833333333333336</c:v>
                </c:pt>
                <c:pt idx="148">
                  <c:v>25.25</c:v>
                </c:pt>
                <c:pt idx="149">
                  <c:v>24.694444444444446</c:v>
                </c:pt>
                <c:pt idx="150">
                  <c:v>25</c:v>
                </c:pt>
                <c:pt idx="151">
                  <c:v>25</c:v>
                </c:pt>
                <c:pt idx="152">
                  <c:v>24.75</c:v>
                </c:pt>
                <c:pt idx="153">
                  <c:v>25.555555555555557</c:v>
                </c:pt>
                <c:pt idx="154">
                  <c:v>26.388888888888889</c:v>
                </c:pt>
                <c:pt idx="155">
                  <c:v>25.555555555555557</c:v>
                </c:pt>
                <c:pt idx="156">
                  <c:v>25.305555555555554</c:v>
                </c:pt>
                <c:pt idx="157">
                  <c:v>25.861111111111107</c:v>
                </c:pt>
                <c:pt idx="158">
                  <c:v>25.25</c:v>
                </c:pt>
                <c:pt idx="159">
                  <c:v>23.833333333333336</c:v>
                </c:pt>
                <c:pt idx="160">
                  <c:v>23.833333333333336</c:v>
                </c:pt>
                <c:pt idx="161">
                  <c:v>25</c:v>
                </c:pt>
                <c:pt idx="162">
                  <c:v>24.194444444444443</c:v>
                </c:pt>
                <c:pt idx="163">
                  <c:v>24.194444444444443</c:v>
                </c:pt>
                <c:pt idx="164">
                  <c:v>23.888888888888889</c:v>
                </c:pt>
                <c:pt idx="165">
                  <c:v>23.888888888888889</c:v>
                </c:pt>
                <c:pt idx="166">
                  <c:v>25.555555555555557</c:v>
                </c:pt>
                <c:pt idx="167">
                  <c:v>23.611111111111111</c:v>
                </c:pt>
                <c:pt idx="168">
                  <c:v>23.611111111111111</c:v>
                </c:pt>
                <c:pt idx="169">
                  <c:v>23.888888888888889</c:v>
                </c:pt>
                <c:pt idx="170">
                  <c:v>24.194444444444443</c:v>
                </c:pt>
                <c:pt idx="171">
                  <c:v>25.555555555555557</c:v>
                </c:pt>
                <c:pt idx="172">
                  <c:v>25.25</c:v>
                </c:pt>
                <c:pt idx="173">
                  <c:v>25.861111111111107</c:v>
                </c:pt>
                <c:pt idx="174">
                  <c:v>26.694444444444443</c:v>
                </c:pt>
                <c:pt idx="175">
                  <c:v>26.111111111111111</c:v>
                </c:pt>
                <c:pt idx="176">
                  <c:v>25.861111111111107</c:v>
                </c:pt>
                <c:pt idx="177">
                  <c:v>25.861111111111107</c:v>
                </c:pt>
                <c:pt idx="178">
                  <c:v>26.388888888888889</c:v>
                </c:pt>
                <c:pt idx="179">
                  <c:v>26.388888888888889</c:v>
                </c:pt>
                <c:pt idx="180">
                  <c:v>25.305555555555554</c:v>
                </c:pt>
                <c:pt idx="181">
                  <c:v>24.444444444444443</c:v>
                </c:pt>
                <c:pt idx="182">
                  <c:v>24.444444444444443</c:v>
                </c:pt>
                <c:pt idx="183">
                  <c:v>25.555555555555557</c:v>
                </c:pt>
                <c:pt idx="184">
                  <c:v>26.722222222222218</c:v>
                </c:pt>
                <c:pt idx="185">
                  <c:v>25</c:v>
                </c:pt>
                <c:pt idx="186">
                  <c:v>25.25</c:v>
                </c:pt>
                <c:pt idx="187">
                  <c:v>26.694444444444443</c:v>
                </c:pt>
                <c:pt idx="188">
                  <c:v>25.861111111111107</c:v>
                </c:pt>
                <c:pt idx="189">
                  <c:v>26.666666666666664</c:v>
                </c:pt>
                <c:pt idx="190">
                  <c:v>25.805555555555557</c:v>
                </c:pt>
                <c:pt idx="191">
                  <c:v>25.805555555555557</c:v>
                </c:pt>
                <c:pt idx="192">
                  <c:v>26.416666666666664</c:v>
                </c:pt>
                <c:pt idx="193">
                  <c:v>26.111111111111111</c:v>
                </c:pt>
                <c:pt idx="194">
                  <c:v>25.861111111111107</c:v>
                </c:pt>
                <c:pt idx="195">
                  <c:v>26.416666666666664</c:v>
                </c:pt>
                <c:pt idx="196">
                  <c:v>26.111111111111111</c:v>
                </c:pt>
                <c:pt idx="197">
                  <c:v>24.694444444444446</c:v>
                </c:pt>
                <c:pt idx="198">
                  <c:v>24.694444444444446</c:v>
                </c:pt>
                <c:pt idx="199">
                  <c:v>26.694444444444443</c:v>
                </c:pt>
                <c:pt idx="200">
                  <c:v>26.388888888888889</c:v>
                </c:pt>
                <c:pt idx="201">
                  <c:v>26.083333333333336</c:v>
                </c:pt>
                <c:pt idx="202">
                  <c:v>25.861111111111107</c:v>
                </c:pt>
                <c:pt idx="203">
                  <c:v>25</c:v>
                </c:pt>
                <c:pt idx="204">
                  <c:v>23.916666666666664</c:v>
                </c:pt>
                <c:pt idx="205">
                  <c:v>23.916666666666664</c:v>
                </c:pt>
                <c:pt idx="206">
                  <c:v>25</c:v>
                </c:pt>
                <c:pt idx="207">
                  <c:v>25.861111111111107</c:v>
                </c:pt>
                <c:pt idx="208">
                  <c:v>26.944444444444443</c:v>
                </c:pt>
                <c:pt idx="209">
                  <c:v>27.194444444444446</c:v>
                </c:pt>
                <c:pt idx="210">
                  <c:v>26.388888888888889</c:v>
                </c:pt>
                <c:pt idx="211">
                  <c:v>26.944444444444443</c:v>
                </c:pt>
                <c:pt idx="212">
                  <c:v>26.694444444444443</c:v>
                </c:pt>
                <c:pt idx="213">
                  <c:v>26.083333333333336</c:v>
                </c:pt>
                <c:pt idx="214">
                  <c:v>26.333333333333336</c:v>
                </c:pt>
                <c:pt idx="215">
                  <c:v>26.944444444444443</c:v>
                </c:pt>
                <c:pt idx="216">
                  <c:v>27.25</c:v>
                </c:pt>
                <c:pt idx="217">
                  <c:v>27.25</c:v>
                </c:pt>
                <c:pt idx="218">
                  <c:v>26.694444444444443</c:v>
                </c:pt>
                <c:pt idx="219">
                  <c:v>26.111111111111111</c:v>
                </c:pt>
                <c:pt idx="220">
                  <c:v>26.666666666666664</c:v>
                </c:pt>
                <c:pt idx="221">
                  <c:v>26.722222222222218</c:v>
                </c:pt>
                <c:pt idx="222">
                  <c:v>26.416666666666664</c:v>
                </c:pt>
                <c:pt idx="223">
                  <c:v>25.805555555555557</c:v>
                </c:pt>
                <c:pt idx="224">
                  <c:v>27.222222222222221</c:v>
                </c:pt>
                <c:pt idx="225">
                  <c:v>27.5</c:v>
                </c:pt>
                <c:pt idx="226">
                  <c:v>25.861111111111107</c:v>
                </c:pt>
                <c:pt idx="227">
                  <c:v>25.555555555555557</c:v>
                </c:pt>
                <c:pt idx="228">
                  <c:v>25.305555555555554</c:v>
                </c:pt>
                <c:pt idx="229">
                  <c:v>26.416666666666664</c:v>
                </c:pt>
                <c:pt idx="230">
                  <c:v>26.666666666666664</c:v>
                </c:pt>
                <c:pt idx="231">
                  <c:v>26.694444444444443</c:v>
                </c:pt>
                <c:pt idx="232">
                  <c:v>27.194444444444446</c:v>
                </c:pt>
                <c:pt idx="233">
                  <c:v>25.555555555555557</c:v>
                </c:pt>
                <c:pt idx="234">
                  <c:v>25.25</c:v>
                </c:pt>
                <c:pt idx="235">
                  <c:v>25.861111111111107</c:v>
                </c:pt>
                <c:pt idx="236">
                  <c:v>23.305555555555557</c:v>
                </c:pt>
                <c:pt idx="237">
                  <c:v>23.305555555555557</c:v>
                </c:pt>
                <c:pt idx="238">
                  <c:v>23.888888888888889</c:v>
                </c:pt>
                <c:pt idx="239">
                  <c:v>24.444444444444443</c:v>
                </c:pt>
                <c:pt idx="240">
                  <c:v>24.444444444444443</c:v>
                </c:pt>
                <c:pt idx="241">
                  <c:v>26.416666666666664</c:v>
                </c:pt>
                <c:pt idx="242">
                  <c:v>26.694444444444443</c:v>
                </c:pt>
                <c:pt idx="243">
                  <c:v>26.694444444444443</c:v>
                </c:pt>
                <c:pt idx="244">
                  <c:v>27.25</c:v>
                </c:pt>
                <c:pt idx="245">
                  <c:v>26.944444444444443</c:v>
                </c:pt>
                <c:pt idx="246">
                  <c:v>25.555555555555557</c:v>
                </c:pt>
                <c:pt idx="247">
                  <c:v>26.111111111111111</c:v>
                </c:pt>
                <c:pt idx="248">
                  <c:v>25.861111111111107</c:v>
                </c:pt>
                <c:pt idx="249">
                  <c:v>26.694444444444443</c:v>
                </c:pt>
                <c:pt idx="250">
                  <c:v>26.944444444444443</c:v>
                </c:pt>
                <c:pt idx="251">
                  <c:v>26.416666666666664</c:v>
                </c:pt>
                <c:pt idx="252">
                  <c:v>25.25</c:v>
                </c:pt>
                <c:pt idx="253">
                  <c:v>25.555555555555557</c:v>
                </c:pt>
                <c:pt idx="254">
                  <c:v>25.305555555555554</c:v>
                </c:pt>
                <c:pt idx="255">
                  <c:v>24.444444444444443</c:v>
                </c:pt>
                <c:pt idx="256">
                  <c:v>24.166666666666664</c:v>
                </c:pt>
                <c:pt idx="257">
                  <c:v>24.166666666666664</c:v>
                </c:pt>
                <c:pt idx="258">
                  <c:v>25</c:v>
                </c:pt>
                <c:pt idx="259">
                  <c:v>25.555555555555557</c:v>
                </c:pt>
                <c:pt idx="260">
                  <c:v>25</c:v>
                </c:pt>
                <c:pt idx="261">
                  <c:v>24.694444444444446</c:v>
                </c:pt>
                <c:pt idx="262">
                  <c:v>26.416666666666664</c:v>
                </c:pt>
                <c:pt idx="263">
                  <c:v>26.666666666666664</c:v>
                </c:pt>
                <c:pt idx="264">
                  <c:v>26.416666666666664</c:v>
                </c:pt>
                <c:pt idx="265">
                  <c:v>26.944444444444443</c:v>
                </c:pt>
                <c:pt idx="266">
                  <c:v>26.666666666666664</c:v>
                </c:pt>
                <c:pt idx="267">
                  <c:v>26.166666666666664</c:v>
                </c:pt>
                <c:pt idx="268">
                  <c:v>23.888888888888889</c:v>
                </c:pt>
                <c:pt idx="269">
                  <c:v>24.194444444444443</c:v>
                </c:pt>
                <c:pt idx="270">
                  <c:v>25.305555555555554</c:v>
                </c:pt>
                <c:pt idx="271">
                  <c:v>26.972222222222221</c:v>
                </c:pt>
                <c:pt idx="272">
                  <c:v>26.416666666666664</c:v>
                </c:pt>
                <c:pt idx="273">
                  <c:v>26.694444444444443</c:v>
                </c:pt>
                <c:pt idx="274">
                  <c:v>25.555555555555557</c:v>
                </c:pt>
                <c:pt idx="275">
                  <c:v>24.138888888888893</c:v>
                </c:pt>
                <c:pt idx="276">
                  <c:v>23.583333333333336</c:v>
                </c:pt>
                <c:pt idx="277">
                  <c:v>24.194444444444443</c:v>
                </c:pt>
                <c:pt idx="278">
                  <c:v>24.444444444444443</c:v>
                </c:pt>
                <c:pt idx="279">
                  <c:v>25</c:v>
                </c:pt>
                <c:pt idx="280">
                  <c:v>27.194444444444446</c:v>
                </c:pt>
                <c:pt idx="281">
                  <c:v>25.611111111111107</c:v>
                </c:pt>
                <c:pt idx="282">
                  <c:v>24.444444444444443</c:v>
                </c:pt>
                <c:pt idx="283">
                  <c:v>25</c:v>
                </c:pt>
                <c:pt idx="284">
                  <c:v>25.25</c:v>
                </c:pt>
                <c:pt idx="285">
                  <c:v>25</c:v>
                </c:pt>
                <c:pt idx="286">
                  <c:v>25.861111111111107</c:v>
                </c:pt>
                <c:pt idx="287">
                  <c:v>26.166666666666664</c:v>
                </c:pt>
                <c:pt idx="288">
                  <c:v>26.388888888888889</c:v>
                </c:pt>
                <c:pt idx="289">
                  <c:v>26.388888888888889</c:v>
                </c:pt>
                <c:pt idx="290">
                  <c:v>25.25</c:v>
                </c:pt>
                <c:pt idx="291">
                  <c:v>25.555555555555557</c:v>
                </c:pt>
                <c:pt idx="292">
                  <c:v>24.75</c:v>
                </c:pt>
                <c:pt idx="293">
                  <c:v>25</c:v>
                </c:pt>
                <c:pt idx="294">
                  <c:v>24.75</c:v>
                </c:pt>
                <c:pt idx="295">
                  <c:v>24.388888888888893</c:v>
                </c:pt>
                <c:pt idx="296">
                  <c:v>24.444444444444443</c:v>
                </c:pt>
                <c:pt idx="297">
                  <c:v>24.444444444444443</c:v>
                </c:pt>
                <c:pt idx="298">
                  <c:v>24.388888888888893</c:v>
                </c:pt>
                <c:pt idx="299">
                  <c:v>24.388888888888893</c:v>
                </c:pt>
                <c:pt idx="300">
                  <c:v>24.694444444444443</c:v>
                </c:pt>
                <c:pt idx="301">
                  <c:v>25.25</c:v>
                </c:pt>
                <c:pt idx="302">
                  <c:v>25.555555555555557</c:v>
                </c:pt>
                <c:pt idx="303">
                  <c:v>24.138888888888893</c:v>
                </c:pt>
                <c:pt idx="304">
                  <c:v>23.583333333333336</c:v>
                </c:pt>
                <c:pt idx="305">
                  <c:v>25.555555555555557</c:v>
                </c:pt>
                <c:pt idx="306">
                  <c:v>25.861111111111107</c:v>
                </c:pt>
                <c:pt idx="307">
                  <c:v>24.444444444444443</c:v>
                </c:pt>
                <c:pt idx="308">
                  <c:v>24.444444444444443</c:v>
                </c:pt>
                <c:pt idx="309">
                  <c:v>24.194444444444443</c:v>
                </c:pt>
                <c:pt idx="310">
                  <c:v>25.611111111111107</c:v>
                </c:pt>
                <c:pt idx="311">
                  <c:v>26.111111111111111</c:v>
                </c:pt>
                <c:pt idx="312">
                  <c:v>25.555555555555557</c:v>
                </c:pt>
                <c:pt idx="313">
                  <c:v>26.083333333333336</c:v>
                </c:pt>
                <c:pt idx="314">
                  <c:v>25.527777777777779</c:v>
                </c:pt>
                <c:pt idx="315">
                  <c:v>25.527777777777779</c:v>
                </c:pt>
                <c:pt idx="316">
                  <c:v>25.833333333333336</c:v>
                </c:pt>
                <c:pt idx="317">
                  <c:v>23.833333333333336</c:v>
                </c:pt>
                <c:pt idx="318">
                  <c:v>24.75</c:v>
                </c:pt>
                <c:pt idx="319">
                  <c:v>23.583333333333336</c:v>
                </c:pt>
                <c:pt idx="320">
                  <c:v>23.833333333333336</c:v>
                </c:pt>
                <c:pt idx="321">
                  <c:v>23.833333333333336</c:v>
                </c:pt>
                <c:pt idx="322">
                  <c:v>24.694444444444446</c:v>
                </c:pt>
                <c:pt idx="323">
                  <c:v>25</c:v>
                </c:pt>
                <c:pt idx="324">
                  <c:v>24.694444444444446</c:v>
                </c:pt>
                <c:pt idx="325">
                  <c:v>24.75</c:v>
                </c:pt>
                <c:pt idx="326">
                  <c:v>24.75</c:v>
                </c:pt>
                <c:pt idx="327">
                  <c:v>24.472222222222221</c:v>
                </c:pt>
                <c:pt idx="328">
                  <c:v>24.166666666666664</c:v>
                </c:pt>
                <c:pt idx="329">
                  <c:v>23.055555555555557</c:v>
                </c:pt>
                <c:pt idx="330">
                  <c:v>23.916666666666664</c:v>
                </c:pt>
                <c:pt idx="331">
                  <c:v>24.138888888888893</c:v>
                </c:pt>
                <c:pt idx="332">
                  <c:v>24.138888888888893</c:v>
                </c:pt>
                <c:pt idx="333">
                  <c:v>24.444444444444443</c:v>
                </c:pt>
                <c:pt idx="334">
                  <c:v>25</c:v>
                </c:pt>
                <c:pt idx="335">
                  <c:v>24.138888888888893</c:v>
                </c:pt>
                <c:pt idx="336">
                  <c:v>22.777777777777779</c:v>
                </c:pt>
                <c:pt idx="337">
                  <c:v>23.333333333333336</c:v>
                </c:pt>
                <c:pt idx="338">
                  <c:v>23.583333333333336</c:v>
                </c:pt>
                <c:pt idx="339">
                  <c:v>23.833333333333336</c:v>
                </c:pt>
                <c:pt idx="340">
                  <c:v>24.444444444444443</c:v>
                </c:pt>
                <c:pt idx="341">
                  <c:v>23.583333333333336</c:v>
                </c:pt>
                <c:pt idx="342">
                  <c:v>23.583333333333336</c:v>
                </c:pt>
                <c:pt idx="343">
                  <c:v>23.888888888888889</c:v>
                </c:pt>
                <c:pt idx="344">
                  <c:v>23.055555555555557</c:v>
                </c:pt>
                <c:pt idx="345">
                  <c:v>22.25</c:v>
                </c:pt>
                <c:pt idx="346">
                  <c:v>22.75</c:v>
                </c:pt>
                <c:pt idx="347">
                  <c:v>22.5</c:v>
                </c:pt>
                <c:pt idx="348">
                  <c:v>22.25</c:v>
                </c:pt>
                <c:pt idx="349">
                  <c:v>22.5</c:v>
                </c:pt>
                <c:pt idx="350">
                  <c:v>23.277777777777779</c:v>
                </c:pt>
                <c:pt idx="351">
                  <c:v>21.083333333333336</c:v>
                </c:pt>
                <c:pt idx="352">
                  <c:v>19.138888888888889</c:v>
                </c:pt>
                <c:pt idx="353">
                  <c:v>21.083333333333332</c:v>
                </c:pt>
                <c:pt idx="354">
                  <c:v>23.055555555555557</c:v>
                </c:pt>
                <c:pt idx="355">
                  <c:v>24.138888888888889</c:v>
                </c:pt>
                <c:pt idx="356">
                  <c:v>22.5</c:v>
                </c:pt>
                <c:pt idx="357">
                  <c:v>22.194444444444443</c:v>
                </c:pt>
                <c:pt idx="358">
                  <c:v>22.194444444444443</c:v>
                </c:pt>
                <c:pt idx="359">
                  <c:v>22.5</c:v>
                </c:pt>
                <c:pt idx="360">
                  <c:v>22.5</c:v>
                </c:pt>
                <c:pt idx="361">
                  <c:v>22.5</c:v>
                </c:pt>
                <c:pt idx="362">
                  <c:v>22.75</c:v>
                </c:pt>
                <c:pt idx="363">
                  <c:v>21.944444444444443</c:v>
                </c:pt>
                <c:pt idx="364">
                  <c:v>23.361111111111107</c:v>
                </c:pt>
                <c:pt idx="365">
                  <c:v>23.361111111111107</c:v>
                </c:pt>
                <c:pt idx="366">
                  <c:v>24.444444444444443</c:v>
                </c:pt>
                <c:pt idx="367">
                  <c:v>21.944444444444443</c:v>
                </c:pt>
                <c:pt idx="368">
                  <c:v>22</c:v>
                </c:pt>
                <c:pt idx="369">
                  <c:v>22.5</c:v>
                </c:pt>
                <c:pt idx="370">
                  <c:v>22.5</c:v>
                </c:pt>
                <c:pt idx="371">
                  <c:v>22.194444444444446</c:v>
                </c:pt>
                <c:pt idx="372">
                  <c:v>22.5</c:v>
                </c:pt>
                <c:pt idx="373">
                  <c:v>23.055555555555557</c:v>
                </c:pt>
                <c:pt idx="374">
                  <c:v>22.194444444444446</c:v>
                </c:pt>
                <c:pt idx="375">
                  <c:v>21.638888888888893</c:v>
                </c:pt>
                <c:pt idx="376">
                  <c:v>22.75</c:v>
                </c:pt>
                <c:pt idx="377">
                  <c:v>22.5</c:v>
                </c:pt>
                <c:pt idx="378">
                  <c:v>22.777777777777779</c:v>
                </c:pt>
                <c:pt idx="379">
                  <c:v>23.055555555555557</c:v>
                </c:pt>
                <c:pt idx="380">
                  <c:v>23.111111111111107</c:v>
                </c:pt>
                <c:pt idx="381">
                  <c:v>21.972222222222221</c:v>
                </c:pt>
                <c:pt idx="382">
                  <c:v>22.25</c:v>
                </c:pt>
                <c:pt idx="383">
                  <c:v>21.972222222222221</c:v>
                </c:pt>
                <c:pt idx="384">
                  <c:v>22.222222222222221</c:v>
                </c:pt>
                <c:pt idx="385">
                  <c:v>22.5</c:v>
                </c:pt>
                <c:pt idx="386">
                  <c:v>22.5</c:v>
                </c:pt>
                <c:pt idx="387">
                  <c:v>21.944444444444443</c:v>
                </c:pt>
                <c:pt idx="388">
                  <c:v>21.111111111111111</c:v>
                </c:pt>
                <c:pt idx="389">
                  <c:v>21.111111111111111</c:v>
                </c:pt>
                <c:pt idx="390">
                  <c:v>22.25</c:v>
                </c:pt>
                <c:pt idx="391">
                  <c:v>21.972222222222221</c:v>
                </c:pt>
                <c:pt idx="392">
                  <c:v>21.083333333333332</c:v>
                </c:pt>
                <c:pt idx="393">
                  <c:v>21.333333333333332</c:v>
                </c:pt>
                <c:pt idx="394">
                  <c:v>21.388888888888889</c:v>
                </c:pt>
                <c:pt idx="395">
                  <c:v>20.861111111111111</c:v>
                </c:pt>
                <c:pt idx="396">
                  <c:v>21.416666666666664</c:v>
                </c:pt>
                <c:pt idx="397">
                  <c:v>21.388888888888889</c:v>
                </c:pt>
                <c:pt idx="398">
                  <c:v>21.638888888888889</c:v>
                </c:pt>
                <c:pt idx="399">
                  <c:v>23.027777777777779</c:v>
                </c:pt>
                <c:pt idx="400">
                  <c:v>20.25</c:v>
                </c:pt>
                <c:pt idx="401">
                  <c:v>21.944444444444443</c:v>
                </c:pt>
                <c:pt idx="402">
                  <c:v>21.972222222222221</c:v>
                </c:pt>
                <c:pt idx="403">
                  <c:v>22.25</c:v>
                </c:pt>
                <c:pt idx="404">
                  <c:v>23.055555555555557</c:v>
                </c:pt>
                <c:pt idx="405">
                  <c:v>22.25</c:v>
                </c:pt>
                <c:pt idx="406">
                  <c:v>22.5</c:v>
                </c:pt>
                <c:pt idx="407">
                  <c:v>22.5</c:v>
                </c:pt>
                <c:pt idx="408">
                  <c:v>21.972222222222221</c:v>
                </c:pt>
                <c:pt idx="409">
                  <c:v>22.25</c:v>
                </c:pt>
                <c:pt idx="410">
                  <c:v>21.694444444444443</c:v>
                </c:pt>
                <c:pt idx="411">
                  <c:v>21.694444444444443</c:v>
                </c:pt>
                <c:pt idx="412">
                  <c:v>21.694444444444443</c:v>
                </c:pt>
                <c:pt idx="413">
                  <c:v>21.944444444444443</c:v>
                </c:pt>
                <c:pt idx="414">
                  <c:v>21.944444444444443</c:v>
                </c:pt>
                <c:pt idx="415">
                  <c:v>23.027777777777779</c:v>
                </c:pt>
                <c:pt idx="416">
                  <c:v>21.694444444444443</c:v>
                </c:pt>
                <c:pt idx="417">
                  <c:v>21.166666666666664</c:v>
                </c:pt>
                <c:pt idx="418">
                  <c:v>21.666666666666664</c:v>
                </c:pt>
                <c:pt idx="419">
                  <c:v>21.972222222222221</c:v>
                </c:pt>
                <c:pt idx="420">
                  <c:v>21.972222222222221</c:v>
                </c:pt>
                <c:pt idx="421">
                  <c:v>22.5</c:v>
                </c:pt>
                <c:pt idx="422">
                  <c:v>19.444444444444443</c:v>
                </c:pt>
                <c:pt idx="423">
                  <c:v>19.749999999999996</c:v>
                </c:pt>
                <c:pt idx="424">
                  <c:v>21.166666666666664</c:v>
                </c:pt>
                <c:pt idx="425">
                  <c:v>22.5</c:v>
                </c:pt>
                <c:pt idx="426">
                  <c:v>23.027777777777779</c:v>
                </c:pt>
                <c:pt idx="427">
                  <c:v>25.25</c:v>
                </c:pt>
                <c:pt idx="428">
                  <c:v>24.166666666666664</c:v>
                </c:pt>
                <c:pt idx="429">
                  <c:v>22.5</c:v>
                </c:pt>
                <c:pt idx="430">
                  <c:v>22.805555555555554</c:v>
                </c:pt>
                <c:pt idx="431">
                  <c:v>21.944444444444443</c:v>
                </c:pt>
                <c:pt idx="432">
                  <c:v>22.194444444444446</c:v>
                </c:pt>
                <c:pt idx="433">
                  <c:v>19.694444444444443</c:v>
                </c:pt>
                <c:pt idx="434">
                  <c:v>19.999999999999996</c:v>
                </c:pt>
                <c:pt idx="435">
                  <c:v>19.999999999999996</c:v>
                </c:pt>
                <c:pt idx="436">
                  <c:v>20.555555555555554</c:v>
                </c:pt>
                <c:pt idx="437">
                  <c:v>20.805555555555554</c:v>
                </c:pt>
                <c:pt idx="438">
                  <c:v>21.083333333333332</c:v>
                </c:pt>
                <c:pt idx="439">
                  <c:v>21.722222222222221</c:v>
                </c:pt>
                <c:pt idx="440">
                  <c:v>21.944444444444443</c:v>
                </c:pt>
                <c:pt idx="441">
                  <c:v>21.666666666666664</c:v>
                </c:pt>
                <c:pt idx="442">
                  <c:v>21.638888888888889</c:v>
                </c:pt>
                <c:pt idx="443">
                  <c:v>21.944444444444443</c:v>
                </c:pt>
                <c:pt idx="444">
                  <c:v>22.805555555555557</c:v>
                </c:pt>
                <c:pt idx="445">
                  <c:v>23.055555555555557</c:v>
                </c:pt>
                <c:pt idx="446">
                  <c:v>23.055555555555557</c:v>
                </c:pt>
                <c:pt idx="447">
                  <c:v>24.138888888888889</c:v>
                </c:pt>
                <c:pt idx="448">
                  <c:v>25</c:v>
                </c:pt>
                <c:pt idx="449">
                  <c:v>24.694444444444446</c:v>
                </c:pt>
                <c:pt idx="450">
                  <c:v>24.194444444444443</c:v>
                </c:pt>
                <c:pt idx="451">
                  <c:v>23.055555555555557</c:v>
                </c:pt>
                <c:pt idx="452">
                  <c:v>23.055555555555557</c:v>
                </c:pt>
                <c:pt idx="453">
                  <c:v>22.805555555555557</c:v>
                </c:pt>
                <c:pt idx="454">
                  <c:v>22.777777777777779</c:v>
                </c:pt>
                <c:pt idx="455">
                  <c:v>23.611111111111111</c:v>
                </c:pt>
                <c:pt idx="456">
                  <c:v>23.611111111111111</c:v>
                </c:pt>
                <c:pt idx="457">
                  <c:v>23.583333333333336</c:v>
                </c:pt>
                <c:pt idx="458">
                  <c:v>22.75</c:v>
                </c:pt>
                <c:pt idx="459">
                  <c:v>22.75</c:v>
                </c:pt>
                <c:pt idx="460">
                  <c:v>23.055555555555557</c:v>
                </c:pt>
                <c:pt idx="461">
                  <c:v>20.527777777777779</c:v>
                </c:pt>
                <c:pt idx="462">
                  <c:v>18.916666666666664</c:v>
                </c:pt>
                <c:pt idx="463">
                  <c:v>18.111111111111107</c:v>
                </c:pt>
                <c:pt idx="464">
                  <c:v>19.194444444444443</c:v>
                </c:pt>
                <c:pt idx="465">
                  <c:v>20.555555555555557</c:v>
                </c:pt>
                <c:pt idx="466">
                  <c:v>20.611111111111107</c:v>
                </c:pt>
                <c:pt idx="467">
                  <c:v>20.861111111111111</c:v>
                </c:pt>
                <c:pt idx="468">
                  <c:v>23.055555555555557</c:v>
                </c:pt>
                <c:pt idx="469">
                  <c:v>23.055555555555557</c:v>
                </c:pt>
                <c:pt idx="470">
                  <c:v>21.388888888888889</c:v>
                </c:pt>
                <c:pt idx="471">
                  <c:v>21.083333333333336</c:v>
                </c:pt>
                <c:pt idx="472">
                  <c:v>21.333333333333336</c:v>
                </c:pt>
                <c:pt idx="473">
                  <c:v>22.5</c:v>
                </c:pt>
                <c:pt idx="474">
                  <c:v>22.5</c:v>
                </c:pt>
                <c:pt idx="475">
                  <c:v>22.805555555555554</c:v>
                </c:pt>
                <c:pt idx="476">
                  <c:v>23.055555555555557</c:v>
                </c:pt>
                <c:pt idx="477">
                  <c:v>23.305555555555557</c:v>
                </c:pt>
                <c:pt idx="478">
                  <c:v>24.444444444444443</c:v>
                </c:pt>
                <c:pt idx="479">
                  <c:v>23.277777777777779</c:v>
                </c:pt>
                <c:pt idx="480">
                  <c:v>23.583333333333336</c:v>
                </c:pt>
                <c:pt idx="481">
                  <c:v>21.972222222222221</c:v>
                </c:pt>
                <c:pt idx="482">
                  <c:v>21.416666666666664</c:v>
                </c:pt>
                <c:pt idx="483">
                  <c:v>22.75</c:v>
                </c:pt>
                <c:pt idx="484">
                  <c:v>22.805555555555554</c:v>
                </c:pt>
                <c:pt idx="485">
                  <c:v>22.194444444444446</c:v>
                </c:pt>
                <c:pt idx="486">
                  <c:v>22.5</c:v>
                </c:pt>
                <c:pt idx="487">
                  <c:v>22.805555555555554</c:v>
                </c:pt>
                <c:pt idx="488">
                  <c:v>20.555555555555557</c:v>
                </c:pt>
                <c:pt idx="489">
                  <c:v>20.861111111111111</c:v>
                </c:pt>
                <c:pt idx="490">
                  <c:v>22.25</c:v>
                </c:pt>
                <c:pt idx="491">
                  <c:v>23.027777777777779</c:v>
                </c:pt>
                <c:pt idx="492">
                  <c:v>23.277777777777779</c:v>
                </c:pt>
                <c:pt idx="493">
                  <c:v>23.333333333333336</c:v>
                </c:pt>
                <c:pt idx="494">
                  <c:v>23.027777777777779</c:v>
                </c:pt>
                <c:pt idx="495">
                  <c:v>23.277777777777779</c:v>
                </c:pt>
                <c:pt idx="496">
                  <c:v>23.055555555555557</c:v>
                </c:pt>
                <c:pt idx="497">
                  <c:v>23.305555555555557</c:v>
                </c:pt>
                <c:pt idx="498">
                  <c:v>23.305555555555557</c:v>
                </c:pt>
                <c:pt idx="499">
                  <c:v>23.333333333333336</c:v>
                </c:pt>
                <c:pt idx="500">
                  <c:v>23.888888888888889</c:v>
                </c:pt>
                <c:pt idx="501">
                  <c:v>23.305555555555557</c:v>
                </c:pt>
                <c:pt idx="502">
                  <c:v>23.055555555555557</c:v>
                </c:pt>
                <c:pt idx="503">
                  <c:v>25</c:v>
                </c:pt>
                <c:pt idx="504">
                  <c:v>22.805555555555557</c:v>
                </c:pt>
                <c:pt idx="505">
                  <c:v>22.805555555555557</c:v>
                </c:pt>
                <c:pt idx="506">
                  <c:v>24.388888888888893</c:v>
                </c:pt>
                <c:pt idx="507">
                  <c:v>24.388888888888893</c:v>
                </c:pt>
                <c:pt idx="508">
                  <c:v>24.444444444444443</c:v>
                </c:pt>
                <c:pt idx="509">
                  <c:v>24.444444444444443</c:v>
                </c:pt>
                <c:pt idx="510">
                  <c:v>24.444444444444443</c:v>
                </c:pt>
                <c:pt idx="511">
                  <c:v>25.555555555555557</c:v>
                </c:pt>
                <c:pt idx="512">
                  <c:v>25.861111111111107</c:v>
                </c:pt>
                <c:pt idx="513">
                  <c:v>26.166666666666664</c:v>
                </c:pt>
                <c:pt idx="514">
                  <c:v>25.305555555555554</c:v>
                </c:pt>
                <c:pt idx="515">
                  <c:v>25.555555555555557</c:v>
                </c:pt>
                <c:pt idx="516">
                  <c:v>24.694444444444446</c:v>
                </c:pt>
                <c:pt idx="517">
                  <c:v>24.444444444444443</c:v>
                </c:pt>
                <c:pt idx="518">
                  <c:v>23.888888888888889</c:v>
                </c:pt>
                <c:pt idx="519">
                  <c:v>24.194444444444443</c:v>
                </c:pt>
                <c:pt idx="520">
                  <c:v>25</c:v>
                </c:pt>
                <c:pt idx="521">
                  <c:v>25</c:v>
                </c:pt>
                <c:pt idx="522">
                  <c:v>25.25</c:v>
                </c:pt>
                <c:pt idx="523">
                  <c:v>25.305555555555554</c:v>
                </c:pt>
                <c:pt idx="524">
                  <c:v>25.555555555555557</c:v>
                </c:pt>
                <c:pt idx="525">
                  <c:v>24.75</c:v>
                </c:pt>
                <c:pt idx="526">
                  <c:v>25</c:v>
                </c:pt>
                <c:pt idx="527">
                  <c:v>25.305555555555554</c:v>
                </c:pt>
                <c:pt idx="528">
                  <c:v>25.305555555555554</c:v>
                </c:pt>
                <c:pt idx="529">
                  <c:v>24.444444444444443</c:v>
                </c:pt>
                <c:pt idx="530">
                  <c:v>24.444444444444443</c:v>
                </c:pt>
                <c:pt idx="531">
                  <c:v>25</c:v>
                </c:pt>
                <c:pt idx="532">
                  <c:v>24.75</c:v>
                </c:pt>
                <c:pt idx="533">
                  <c:v>25</c:v>
                </c:pt>
                <c:pt idx="534">
                  <c:v>25.805555555555557</c:v>
                </c:pt>
                <c:pt idx="535">
                  <c:v>26.111111111111111</c:v>
                </c:pt>
                <c:pt idx="536">
                  <c:v>25</c:v>
                </c:pt>
                <c:pt idx="537">
                  <c:v>24.694444444444446</c:v>
                </c:pt>
                <c:pt idx="538">
                  <c:v>24.444444444444443</c:v>
                </c:pt>
                <c:pt idx="539">
                  <c:v>24.75</c:v>
                </c:pt>
                <c:pt idx="540">
                  <c:v>24.75</c:v>
                </c:pt>
                <c:pt idx="541">
                  <c:v>24.444444444444443</c:v>
                </c:pt>
                <c:pt idx="542">
                  <c:v>24.194444444444443</c:v>
                </c:pt>
                <c:pt idx="543">
                  <c:v>24.444444444444443</c:v>
                </c:pt>
                <c:pt idx="544">
                  <c:v>23.888888888888889</c:v>
                </c:pt>
                <c:pt idx="545">
                  <c:v>26.388888888888889</c:v>
                </c:pt>
                <c:pt idx="546">
                  <c:v>25.861111111111107</c:v>
                </c:pt>
                <c:pt idx="547">
                  <c:v>25.555555555555557</c:v>
                </c:pt>
                <c:pt idx="548">
                  <c:v>25.861111111111107</c:v>
                </c:pt>
                <c:pt idx="549">
                  <c:v>26.416666666666664</c:v>
                </c:pt>
                <c:pt idx="550">
                  <c:v>26.111111111111111</c:v>
                </c:pt>
                <c:pt idx="551">
                  <c:v>26.111111111111111</c:v>
                </c:pt>
                <c:pt idx="552">
                  <c:v>26.166666666666664</c:v>
                </c:pt>
                <c:pt idx="553">
                  <c:v>25.305555555555554</c:v>
                </c:pt>
                <c:pt idx="554">
                  <c:v>25.611111111111107</c:v>
                </c:pt>
                <c:pt idx="555">
                  <c:v>26.166666666666664</c:v>
                </c:pt>
                <c:pt idx="556">
                  <c:v>26.416666666666664</c:v>
                </c:pt>
                <c:pt idx="557">
                  <c:v>26.694444444444443</c:v>
                </c:pt>
                <c:pt idx="558">
                  <c:v>26.944444444444443</c:v>
                </c:pt>
                <c:pt idx="559">
                  <c:v>25.805555555555557</c:v>
                </c:pt>
                <c:pt idx="560">
                  <c:v>25.805555555555557</c:v>
                </c:pt>
                <c:pt idx="561">
                  <c:v>26.416666666666664</c:v>
                </c:pt>
                <c:pt idx="562">
                  <c:v>26.666666666666664</c:v>
                </c:pt>
                <c:pt idx="563">
                  <c:v>26.944444444444443</c:v>
                </c:pt>
                <c:pt idx="564">
                  <c:v>26.944444444444443</c:v>
                </c:pt>
                <c:pt idx="565">
                  <c:v>25.861111111111107</c:v>
                </c:pt>
                <c:pt idx="566">
                  <c:v>25</c:v>
                </c:pt>
                <c:pt idx="567">
                  <c:v>26.694444444444443</c:v>
                </c:pt>
                <c:pt idx="568">
                  <c:v>27.25</c:v>
                </c:pt>
                <c:pt idx="569">
                  <c:v>25.555555555555557</c:v>
                </c:pt>
                <c:pt idx="570">
                  <c:v>25.611111111111107</c:v>
                </c:pt>
                <c:pt idx="571">
                  <c:v>25.611111111111107</c:v>
                </c:pt>
                <c:pt idx="572">
                  <c:v>26.416666666666664</c:v>
                </c:pt>
                <c:pt idx="573">
                  <c:v>26.416666666666664</c:v>
                </c:pt>
                <c:pt idx="574">
                  <c:v>26.166666666666664</c:v>
                </c:pt>
                <c:pt idx="575">
                  <c:v>25.805555555555557</c:v>
                </c:pt>
                <c:pt idx="576">
                  <c:v>26.111111111111111</c:v>
                </c:pt>
                <c:pt idx="577">
                  <c:v>23.888888888888889</c:v>
                </c:pt>
                <c:pt idx="578">
                  <c:v>23.888888888888889</c:v>
                </c:pt>
                <c:pt idx="579">
                  <c:v>25.805555555555557</c:v>
                </c:pt>
                <c:pt idx="580">
                  <c:v>25</c:v>
                </c:pt>
                <c:pt idx="581">
                  <c:v>24.388888888888893</c:v>
                </c:pt>
                <c:pt idx="582">
                  <c:v>25</c:v>
                </c:pt>
                <c:pt idx="583">
                  <c:v>25.25</c:v>
                </c:pt>
                <c:pt idx="584">
                  <c:v>26.416666666666664</c:v>
                </c:pt>
                <c:pt idx="585">
                  <c:v>26.666666666666664</c:v>
                </c:pt>
                <c:pt idx="586">
                  <c:v>25.305555555555554</c:v>
                </c:pt>
                <c:pt idx="587">
                  <c:v>25</c:v>
                </c:pt>
                <c:pt idx="588">
                  <c:v>25.555555555555557</c:v>
                </c:pt>
                <c:pt idx="589">
                  <c:v>25</c:v>
                </c:pt>
                <c:pt idx="590">
                  <c:v>25.25</c:v>
                </c:pt>
                <c:pt idx="591">
                  <c:v>25</c:v>
                </c:pt>
                <c:pt idx="592">
                  <c:v>26.166666666666664</c:v>
                </c:pt>
                <c:pt idx="593">
                  <c:v>25.861111111111107</c:v>
                </c:pt>
                <c:pt idx="594">
                  <c:v>26.666666666666664</c:v>
                </c:pt>
                <c:pt idx="595">
                  <c:v>25.805555555555557</c:v>
                </c:pt>
                <c:pt idx="596">
                  <c:v>24.444444444444443</c:v>
                </c:pt>
                <c:pt idx="597">
                  <c:v>24.75</c:v>
                </c:pt>
                <c:pt idx="598">
                  <c:v>25</c:v>
                </c:pt>
                <c:pt idx="599">
                  <c:v>25.861111111111107</c:v>
                </c:pt>
                <c:pt idx="600">
                  <c:v>26.416666666666664</c:v>
                </c:pt>
                <c:pt idx="601">
                  <c:v>26.416666666666664</c:v>
                </c:pt>
                <c:pt idx="602">
                  <c:v>25.861111111111107</c:v>
                </c:pt>
                <c:pt idx="603">
                  <c:v>24.694444444444446</c:v>
                </c:pt>
                <c:pt idx="604">
                  <c:v>24.138888888888893</c:v>
                </c:pt>
                <c:pt idx="605">
                  <c:v>24.444444444444443</c:v>
                </c:pt>
                <c:pt idx="606">
                  <c:v>24.694444444444446</c:v>
                </c:pt>
                <c:pt idx="607">
                  <c:v>24.75</c:v>
                </c:pt>
                <c:pt idx="608">
                  <c:v>25.305555555555554</c:v>
                </c:pt>
                <c:pt idx="609">
                  <c:v>26.111111111111111</c:v>
                </c:pt>
                <c:pt idx="610">
                  <c:v>25.555555555555557</c:v>
                </c:pt>
                <c:pt idx="611">
                  <c:v>26.388888888888889</c:v>
                </c:pt>
                <c:pt idx="612">
                  <c:v>25.805555555555557</c:v>
                </c:pt>
                <c:pt idx="613">
                  <c:v>25.305555555555554</c:v>
                </c:pt>
                <c:pt idx="614">
                  <c:v>24.138888888888893</c:v>
                </c:pt>
                <c:pt idx="615">
                  <c:v>24.444444444444443</c:v>
                </c:pt>
                <c:pt idx="616">
                  <c:v>26.111111111111111</c:v>
                </c:pt>
                <c:pt idx="617">
                  <c:v>26.416666666666664</c:v>
                </c:pt>
                <c:pt idx="618">
                  <c:v>26.111111111111111</c:v>
                </c:pt>
                <c:pt idx="619">
                  <c:v>26.416666666666664</c:v>
                </c:pt>
                <c:pt idx="620">
                  <c:v>25.305555555555554</c:v>
                </c:pt>
                <c:pt idx="621">
                  <c:v>25.861111111111107</c:v>
                </c:pt>
                <c:pt idx="622">
                  <c:v>26.416666666666664</c:v>
                </c:pt>
                <c:pt idx="623">
                  <c:v>26.666666666666664</c:v>
                </c:pt>
                <c:pt idx="624">
                  <c:v>24.694444444444446</c:v>
                </c:pt>
                <c:pt idx="625">
                  <c:v>24.444444444444443</c:v>
                </c:pt>
                <c:pt idx="626">
                  <c:v>24.444444444444443</c:v>
                </c:pt>
                <c:pt idx="627">
                  <c:v>23.888888888888889</c:v>
                </c:pt>
                <c:pt idx="628">
                  <c:v>25.805555555555557</c:v>
                </c:pt>
                <c:pt idx="629">
                  <c:v>26.166666666666664</c:v>
                </c:pt>
                <c:pt idx="630">
                  <c:v>26.166666666666664</c:v>
                </c:pt>
                <c:pt idx="631">
                  <c:v>26.166666666666664</c:v>
                </c:pt>
                <c:pt idx="632">
                  <c:v>25.861111111111107</c:v>
                </c:pt>
                <c:pt idx="633">
                  <c:v>26.666666666666664</c:v>
                </c:pt>
                <c:pt idx="634">
                  <c:v>26.416666666666664</c:v>
                </c:pt>
                <c:pt idx="635">
                  <c:v>24.444444444444443</c:v>
                </c:pt>
                <c:pt idx="636">
                  <c:v>24.75</c:v>
                </c:pt>
                <c:pt idx="637">
                  <c:v>25</c:v>
                </c:pt>
                <c:pt idx="638">
                  <c:v>24.444444444444443</c:v>
                </c:pt>
                <c:pt idx="639">
                  <c:v>25.527777777777779</c:v>
                </c:pt>
                <c:pt idx="640">
                  <c:v>26.388888888888889</c:v>
                </c:pt>
                <c:pt idx="641">
                  <c:v>26.388888888888889</c:v>
                </c:pt>
                <c:pt idx="642">
                  <c:v>26.972222222222221</c:v>
                </c:pt>
                <c:pt idx="643">
                  <c:v>26.166666666666664</c:v>
                </c:pt>
                <c:pt idx="644">
                  <c:v>26.722222222222218</c:v>
                </c:pt>
                <c:pt idx="645">
                  <c:v>25.25</c:v>
                </c:pt>
                <c:pt idx="646">
                  <c:v>24.694444444444446</c:v>
                </c:pt>
                <c:pt idx="647">
                  <c:v>25</c:v>
                </c:pt>
                <c:pt idx="648">
                  <c:v>26.111111111111111</c:v>
                </c:pt>
                <c:pt idx="649">
                  <c:v>26.166666666666664</c:v>
                </c:pt>
                <c:pt idx="650">
                  <c:v>24.75</c:v>
                </c:pt>
                <c:pt idx="651">
                  <c:v>24.75</c:v>
                </c:pt>
                <c:pt idx="652">
                  <c:v>25.25</c:v>
                </c:pt>
                <c:pt idx="653">
                  <c:v>25.25</c:v>
                </c:pt>
                <c:pt idx="654">
                  <c:v>24.694444444444446</c:v>
                </c:pt>
                <c:pt idx="655">
                  <c:v>24.444444444444443</c:v>
                </c:pt>
                <c:pt idx="656">
                  <c:v>24.444444444444443</c:v>
                </c:pt>
                <c:pt idx="657">
                  <c:v>25.305555555555554</c:v>
                </c:pt>
                <c:pt idx="658">
                  <c:v>25.25</c:v>
                </c:pt>
                <c:pt idx="659">
                  <c:v>25.555555555555557</c:v>
                </c:pt>
                <c:pt idx="660">
                  <c:v>24.138888888888893</c:v>
                </c:pt>
                <c:pt idx="661">
                  <c:v>23.833333333333336</c:v>
                </c:pt>
                <c:pt idx="662">
                  <c:v>23.833333333333336</c:v>
                </c:pt>
                <c:pt idx="663">
                  <c:v>24.444444444444443</c:v>
                </c:pt>
                <c:pt idx="664">
                  <c:v>24.694444444444443</c:v>
                </c:pt>
                <c:pt idx="665">
                  <c:v>23.583333333333336</c:v>
                </c:pt>
                <c:pt idx="666">
                  <c:v>23.333333333333336</c:v>
                </c:pt>
                <c:pt idx="667">
                  <c:v>23.583333333333336</c:v>
                </c:pt>
                <c:pt idx="668">
                  <c:v>25.861111111111107</c:v>
                </c:pt>
                <c:pt idx="669">
                  <c:v>25.861111111111107</c:v>
                </c:pt>
                <c:pt idx="670">
                  <c:v>23.833333333333336</c:v>
                </c:pt>
                <c:pt idx="671">
                  <c:v>22.777777777777779</c:v>
                </c:pt>
                <c:pt idx="672">
                  <c:v>23.027777777777779</c:v>
                </c:pt>
                <c:pt idx="673">
                  <c:v>23.888888888888889</c:v>
                </c:pt>
                <c:pt idx="674">
                  <c:v>25.861111111111107</c:v>
                </c:pt>
                <c:pt idx="675">
                  <c:v>24.138888888888893</c:v>
                </c:pt>
                <c:pt idx="676">
                  <c:v>23.888888888888889</c:v>
                </c:pt>
                <c:pt idx="677">
                  <c:v>23.833333333333336</c:v>
                </c:pt>
                <c:pt idx="678">
                  <c:v>22.805555555555557</c:v>
                </c:pt>
                <c:pt idx="679">
                  <c:v>23.055555555555557</c:v>
                </c:pt>
                <c:pt idx="680">
                  <c:v>23.833333333333336</c:v>
                </c:pt>
                <c:pt idx="681">
                  <c:v>24.138888888888893</c:v>
                </c:pt>
                <c:pt idx="682">
                  <c:v>25.25</c:v>
                </c:pt>
                <c:pt idx="683">
                  <c:v>25.861111111111107</c:v>
                </c:pt>
                <c:pt idx="684">
                  <c:v>25.25</c:v>
                </c:pt>
                <c:pt idx="685">
                  <c:v>24.694444444444443</c:v>
                </c:pt>
                <c:pt idx="686">
                  <c:v>23.916666666666664</c:v>
                </c:pt>
                <c:pt idx="687">
                  <c:v>22.25</c:v>
                </c:pt>
                <c:pt idx="688">
                  <c:v>22.5</c:v>
                </c:pt>
                <c:pt idx="689">
                  <c:v>23.305555555555557</c:v>
                </c:pt>
                <c:pt idx="690">
                  <c:v>24.194444444444443</c:v>
                </c:pt>
                <c:pt idx="691">
                  <c:v>22.805555555555557</c:v>
                </c:pt>
                <c:pt idx="692">
                  <c:v>22.194444444444443</c:v>
                </c:pt>
                <c:pt idx="693">
                  <c:v>22.194444444444443</c:v>
                </c:pt>
                <c:pt idx="694">
                  <c:v>22.5</c:v>
                </c:pt>
                <c:pt idx="695">
                  <c:v>22.5</c:v>
                </c:pt>
                <c:pt idx="696">
                  <c:v>22.25</c:v>
                </c:pt>
                <c:pt idx="697">
                  <c:v>22.194444444444443</c:v>
                </c:pt>
                <c:pt idx="698">
                  <c:v>23.055555555555557</c:v>
                </c:pt>
                <c:pt idx="699">
                  <c:v>23.583333333333336</c:v>
                </c:pt>
                <c:pt idx="700">
                  <c:v>24.138888888888889</c:v>
                </c:pt>
                <c:pt idx="701">
                  <c:v>22.25</c:v>
                </c:pt>
                <c:pt idx="702">
                  <c:v>22.5</c:v>
                </c:pt>
                <c:pt idx="703">
                  <c:v>22.5</c:v>
                </c:pt>
                <c:pt idx="704">
                  <c:v>23.055555555555557</c:v>
                </c:pt>
                <c:pt idx="705">
                  <c:v>22.194444444444443</c:v>
                </c:pt>
                <c:pt idx="706">
                  <c:v>23.055555555555557</c:v>
                </c:pt>
                <c:pt idx="707">
                  <c:v>23.361111111111111</c:v>
                </c:pt>
                <c:pt idx="708">
                  <c:v>23.055555555555557</c:v>
                </c:pt>
                <c:pt idx="709">
                  <c:v>21.944444444444443</c:v>
                </c:pt>
                <c:pt idx="710">
                  <c:v>22.805555555555554</c:v>
                </c:pt>
                <c:pt idx="711">
                  <c:v>21.694444444444443</c:v>
                </c:pt>
                <c:pt idx="712">
                  <c:v>21.944444444444443</c:v>
                </c:pt>
                <c:pt idx="713">
                  <c:v>22.194444444444446</c:v>
                </c:pt>
                <c:pt idx="714">
                  <c:v>22.805555555555554</c:v>
                </c:pt>
                <c:pt idx="715">
                  <c:v>19.444444444444443</c:v>
                </c:pt>
                <c:pt idx="716">
                  <c:v>19.138888888888889</c:v>
                </c:pt>
                <c:pt idx="717">
                  <c:v>19.694444444444443</c:v>
                </c:pt>
                <c:pt idx="718">
                  <c:v>20.777777777777779</c:v>
                </c:pt>
                <c:pt idx="719">
                  <c:v>22.25</c:v>
                </c:pt>
                <c:pt idx="720">
                  <c:v>21.638888888888893</c:v>
                </c:pt>
                <c:pt idx="721">
                  <c:v>21.666666666666664</c:v>
                </c:pt>
                <c:pt idx="722">
                  <c:v>21.972222222222221</c:v>
                </c:pt>
                <c:pt idx="723">
                  <c:v>21.944444444444443</c:v>
                </c:pt>
                <c:pt idx="724">
                  <c:v>22.194444444444443</c:v>
                </c:pt>
                <c:pt idx="725">
                  <c:v>22.5</c:v>
                </c:pt>
                <c:pt idx="726">
                  <c:v>21.416666666666664</c:v>
                </c:pt>
                <c:pt idx="727">
                  <c:v>21.666666666666664</c:v>
                </c:pt>
                <c:pt idx="728">
                  <c:v>21.972222222222221</c:v>
                </c:pt>
                <c:pt idx="729">
                  <c:v>22.5</c:v>
                </c:pt>
                <c:pt idx="730">
                  <c:v>22.75</c:v>
                </c:pt>
                <c:pt idx="731">
                  <c:v>23.611111111111111</c:v>
                </c:pt>
                <c:pt idx="732">
                  <c:v>23.055555555555557</c:v>
                </c:pt>
                <c:pt idx="733">
                  <c:v>23.666666666666664</c:v>
                </c:pt>
                <c:pt idx="734">
                  <c:v>21.722222222222221</c:v>
                </c:pt>
                <c:pt idx="735">
                  <c:v>22.25</c:v>
                </c:pt>
                <c:pt idx="736">
                  <c:v>21.638888888888889</c:v>
                </c:pt>
                <c:pt idx="737">
                  <c:v>21.944444444444443</c:v>
                </c:pt>
                <c:pt idx="738">
                  <c:v>21.416666666666664</c:v>
                </c:pt>
                <c:pt idx="739">
                  <c:v>22.194444444444446</c:v>
                </c:pt>
                <c:pt idx="740">
                  <c:v>21.944444444444443</c:v>
                </c:pt>
                <c:pt idx="741">
                  <c:v>22.5</c:v>
                </c:pt>
                <c:pt idx="742">
                  <c:v>22.5</c:v>
                </c:pt>
                <c:pt idx="743">
                  <c:v>22.194444444444443</c:v>
                </c:pt>
                <c:pt idx="744">
                  <c:v>22.805555555555557</c:v>
                </c:pt>
                <c:pt idx="745">
                  <c:v>21.944444444444443</c:v>
                </c:pt>
                <c:pt idx="746">
                  <c:v>21.388888888888889</c:v>
                </c:pt>
                <c:pt idx="747">
                  <c:v>21.944444444444443</c:v>
                </c:pt>
                <c:pt idx="748">
                  <c:v>21.333333333333336</c:v>
                </c:pt>
                <c:pt idx="749">
                  <c:v>21.944444444444443</c:v>
                </c:pt>
                <c:pt idx="750">
                  <c:v>23.055555555555557</c:v>
                </c:pt>
                <c:pt idx="751">
                  <c:v>21.972222222222221</c:v>
                </c:pt>
                <c:pt idx="752">
                  <c:v>22.75</c:v>
                </c:pt>
                <c:pt idx="753">
                  <c:v>21.638888888888893</c:v>
                </c:pt>
                <c:pt idx="754">
                  <c:v>21.972222222222221</c:v>
                </c:pt>
                <c:pt idx="755">
                  <c:v>22.5</c:v>
                </c:pt>
                <c:pt idx="756">
                  <c:v>23.583333333333336</c:v>
                </c:pt>
                <c:pt idx="757">
                  <c:v>24.388888888888893</c:v>
                </c:pt>
                <c:pt idx="758">
                  <c:v>23.305555555555557</c:v>
                </c:pt>
                <c:pt idx="759">
                  <c:v>22.75</c:v>
                </c:pt>
                <c:pt idx="760">
                  <c:v>23.666666666666664</c:v>
                </c:pt>
                <c:pt idx="761">
                  <c:v>23.055555555555557</c:v>
                </c:pt>
                <c:pt idx="762">
                  <c:v>22.805555555555554</c:v>
                </c:pt>
                <c:pt idx="763">
                  <c:v>23.916666666666664</c:v>
                </c:pt>
                <c:pt idx="764">
                  <c:v>23.916666666666664</c:v>
                </c:pt>
                <c:pt idx="765">
                  <c:v>23.916666666666664</c:v>
                </c:pt>
                <c:pt idx="766">
                  <c:v>23.583333333333336</c:v>
                </c:pt>
                <c:pt idx="767">
                  <c:v>23.888888888888889</c:v>
                </c:pt>
                <c:pt idx="768">
                  <c:v>23.916666666666664</c:v>
                </c:pt>
                <c:pt idx="769">
                  <c:v>22.194444444444446</c:v>
                </c:pt>
                <c:pt idx="770">
                  <c:v>21.638888888888893</c:v>
                </c:pt>
                <c:pt idx="771">
                  <c:v>21.416666666666664</c:v>
                </c:pt>
                <c:pt idx="772">
                  <c:v>20.555555555555557</c:v>
                </c:pt>
                <c:pt idx="773">
                  <c:v>19.444444444444443</c:v>
                </c:pt>
                <c:pt idx="774">
                  <c:v>19.999999999999996</c:v>
                </c:pt>
                <c:pt idx="775">
                  <c:v>21.388888888888889</c:v>
                </c:pt>
                <c:pt idx="776">
                  <c:v>21.388888888888889</c:v>
                </c:pt>
                <c:pt idx="777">
                  <c:v>21.638888888888889</c:v>
                </c:pt>
                <c:pt idx="778">
                  <c:v>21.083333333333332</c:v>
                </c:pt>
                <c:pt idx="779">
                  <c:v>22.5</c:v>
                </c:pt>
                <c:pt idx="780">
                  <c:v>20</c:v>
                </c:pt>
                <c:pt idx="781">
                  <c:v>20</c:v>
                </c:pt>
                <c:pt idx="782">
                  <c:v>18.583333333333336</c:v>
                </c:pt>
                <c:pt idx="783">
                  <c:v>19.194444444444443</c:v>
                </c:pt>
                <c:pt idx="784">
                  <c:v>20.555555555555554</c:v>
                </c:pt>
                <c:pt idx="785">
                  <c:v>21.944444444444443</c:v>
                </c:pt>
                <c:pt idx="786">
                  <c:v>21.694444444444443</c:v>
                </c:pt>
                <c:pt idx="787">
                  <c:v>23.305555555555557</c:v>
                </c:pt>
                <c:pt idx="788">
                  <c:v>19.75</c:v>
                </c:pt>
                <c:pt idx="789">
                  <c:v>18.916666666666664</c:v>
                </c:pt>
                <c:pt idx="790">
                  <c:v>17.5</c:v>
                </c:pt>
                <c:pt idx="791">
                  <c:v>20.305555555555557</c:v>
                </c:pt>
                <c:pt idx="792">
                  <c:v>20.861111111111111</c:v>
                </c:pt>
                <c:pt idx="793">
                  <c:v>21.888888888888893</c:v>
                </c:pt>
                <c:pt idx="794">
                  <c:v>22.194444444444446</c:v>
                </c:pt>
                <c:pt idx="795">
                  <c:v>23.055555555555557</c:v>
                </c:pt>
                <c:pt idx="796">
                  <c:v>23.361111111111107</c:v>
                </c:pt>
                <c:pt idx="797">
                  <c:v>22.5</c:v>
                </c:pt>
                <c:pt idx="798">
                  <c:v>22.805555555555554</c:v>
                </c:pt>
                <c:pt idx="799">
                  <c:v>23.027777777777779</c:v>
                </c:pt>
                <c:pt idx="800">
                  <c:v>23.583333333333336</c:v>
                </c:pt>
                <c:pt idx="801">
                  <c:v>21.666666666666664</c:v>
                </c:pt>
                <c:pt idx="802">
                  <c:v>22.194444444444443</c:v>
                </c:pt>
                <c:pt idx="803">
                  <c:v>23.055555555555557</c:v>
                </c:pt>
                <c:pt idx="804">
                  <c:v>21.972222222222221</c:v>
                </c:pt>
                <c:pt idx="805">
                  <c:v>21.083333333333336</c:v>
                </c:pt>
                <c:pt idx="806">
                  <c:v>18.888888888888889</c:v>
                </c:pt>
                <c:pt idx="807">
                  <c:v>20.277777777777779</c:v>
                </c:pt>
                <c:pt idx="808">
                  <c:v>21.083333333333332</c:v>
                </c:pt>
                <c:pt idx="809">
                  <c:v>21.333333333333332</c:v>
                </c:pt>
                <c:pt idx="810">
                  <c:v>21.416666666666664</c:v>
                </c:pt>
                <c:pt idx="811">
                  <c:v>21.944444444444443</c:v>
                </c:pt>
                <c:pt idx="812">
                  <c:v>21.638888888888893</c:v>
                </c:pt>
                <c:pt idx="813">
                  <c:v>21.944444444444443</c:v>
                </c:pt>
                <c:pt idx="814">
                  <c:v>23.611111111111111</c:v>
                </c:pt>
                <c:pt idx="815">
                  <c:v>22.5</c:v>
                </c:pt>
                <c:pt idx="816">
                  <c:v>22.777777777777779</c:v>
                </c:pt>
                <c:pt idx="817">
                  <c:v>22.75</c:v>
                </c:pt>
                <c:pt idx="818">
                  <c:v>22.5</c:v>
                </c:pt>
                <c:pt idx="819">
                  <c:v>22.5</c:v>
                </c:pt>
                <c:pt idx="820">
                  <c:v>22.194444444444446</c:v>
                </c:pt>
                <c:pt idx="821">
                  <c:v>22.75</c:v>
                </c:pt>
                <c:pt idx="822">
                  <c:v>22.25</c:v>
                </c:pt>
                <c:pt idx="823">
                  <c:v>21.722222222222221</c:v>
                </c:pt>
                <c:pt idx="824">
                  <c:v>21.722222222222221</c:v>
                </c:pt>
                <c:pt idx="825">
                  <c:v>21.694444444444443</c:v>
                </c:pt>
                <c:pt idx="826">
                  <c:v>21.944444444444443</c:v>
                </c:pt>
                <c:pt idx="827">
                  <c:v>21.944444444444443</c:v>
                </c:pt>
                <c:pt idx="828">
                  <c:v>22.194444444444443</c:v>
                </c:pt>
                <c:pt idx="829">
                  <c:v>21.944444444444443</c:v>
                </c:pt>
                <c:pt idx="830">
                  <c:v>21.972222222222221</c:v>
                </c:pt>
                <c:pt idx="831">
                  <c:v>23.055555555555557</c:v>
                </c:pt>
                <c:pt idx="832">
                  <c:v>23.055555555555557</c:v>
                </c:pt>
                <c:pt idx="833">
                  <c:v>23.277777777777779</c:v>
                </c:pt>
                <c:pt idx="834">
                  <c:v>23.888888888888889</c:v>
                </c:pt>
                <c:pt idx="835">
                  <c:v>25.25</c:v>
                </c:pt>
                <c:pt idx="836">
                  <c:v>22.75</c:v>
                </c:pt>
                <c:pt idx="837">
                  <c:v>22.805555555555557</c:v>
                </c:pt>
                <c:pt idx="838">
                  <c:v>22.805555555555557</c:v>
                </c:pt>
                <c:pt idx="839">
                  <c:v>24.444444444444443</c:v>
                </c:pt>
                <c:pt idx="840">
                  <c:v>23.888888888888889</c:v>
                </c:pt>
                <c:pt idx="841">
                  <c:v>24.444444444444443</c:v>
                </c:pt>
                <c:pt idx="842">
                  <c:v>24.194444444444443</c:v>
                </c:pt>
                <c:pt idx="843">
                  <c:v>22.75</c:v>
                </c:pt>
                <c:pt idx="844">
                  <c:v>23.916666666666664</c:v>
                </c:pt>
                <c:pt idx="845">
                  <c:v>24.694444444444446</c:v>
                </c:pt>
                <c:pt idx="846">
                  <c:v>25.305555555555554</c:v>
                </c:pt>
                <c:pt idx="847">
                  <c:v>25.25</c:v>
                </c:pt>
                <c:pt idx="848">
                  <c:v>24.388888888888893</c:v>
                </c:pt>
                <c:pt idx="849">
                  <c:v>25.25</c:v>
                </c:pt>
                <c:pt idx="850">
                  <c:v>25</c:v>
                </c:pt>
                <c:pt idx="851">
                  <c:v>24.444444444444443</c:v>
                </c:pt>
                <c:pt idx="852">
                  <c:v>23.305555555555557</c:v>
                </c:pt>
                <c:pt idx="853">
                  <c:v>23.611111111111111</c:v>
                </c:pt>
                <c:pt idx="854">
                  <c:v>22.25</c:v>
                </c:pt>
                <c:pt idx="855">
                  <c:v>23.305555555555557</c:v>
                </c:pt>
                <c:pt idx="856">
                  <c:v>23.305555555555557</c:v>
                </c:pt>
                <c:pt idx="857">
                  <c:v>23.583333333333336</c:v>
                </c:pt>
                <c:pt idx="858">
                  <c:v>23.055555555555557</c:v>
                </c:pt>
                <c:pt idx="859">
                  <c:v>23.583333333333336</c:v>
                </c:pt>
                <c:pt idx="860">
                  <c:v>23.583333333333336</c:v>
                </c:pt>
                <c:pt idx="861">
                  <c:v>23.833333333333336</c:v>
                </c:pt>
                <c:pt idx="862">
                  <c:v>24.444444444444443</c:v>
                </c:pt>
                <c:pt idx="863">
                  <c:v>23.027777777777779</c:v>
                </c:pt>
                <c:pt idx="864">
                  <c:v>23.027777777777779</c:v>
                </c:pt>
                <c:pt idx="865">
                  <c:v>24.444444444444443</c:v>
                </c:pt>
                <c:pt idx="866">
                  <c:v>23.333333333333336</c:v>
                </c:pt>
                <c:pt idx="867">
                  <c:v>23.583333333333336</c:v>
                </c:pt>
                <c:pt idx="868">
                  <c:v>25</c:v>
                </c:pt>
                <c:pt idx="869">
                  <c:v>24.444444444444443</c:v>
                </c:pt>
                <c:pt idx="870">
                  <c:v>24.194444444444443</c:v>
                </c:pt>
                <c:pt idx="871">
                  <c:v>24.194444444444443</c:v>
                </c:pt>
                <c:pt idx="872">
                  <c:v>24.444444444444443</c:v>
                </c:pt>
                <c:pt idx="873">
                  <c:v>22.805555555555557</c:v>
                </c:pt>
                <c:pt idx="874">
                  <c:v>23.055555555555557</c:v>
                </c:pt>
                <c:pt idx="875">
                  <c:v>25</c:v>
                </c:pt>
                <c:pt idx="876">
                  <c:v>24.444444444444443</c:v>
                </c:pt>
                <c:pt idx="877">
                  <c:v>24.444444444444443</c:v>
                </c:pt>
                <c:pt idx="878">
                  <c:v>26.111111111111111</c:v>
                </c:pt>
                <c:pt idx="879">
                  <c:v>25.861111111111107</c:v>
                </c:pt>
                <c:pt idx="880">
                  <c:v>25</c:v>
                </c:pt>
                <c:pt idx="881">
                  <c:v>24.694444444444446</c:v>
                </c:pt>
                <c:pt idx="882">
                  <c:v>24.694444444444446</c:v>
                </c:pt>
                <c:pt idx="883">
                  <c:v>25.555555555555557</c:v>
                </c:pt>
                <c:pt idx="884">
                  <c:v>25</c:v>
                </c:pt>
                <c:pt idx="885">
                  <c:v>25.555555555555557</c:v>
                </c:pt>
                <c:pt idx="886">
                  <c:v>25.861111111111107</c:v>
                </c:pt>
                <c:pt idx="887">
                  <c:v>25.555555555555557</c:v>
                </c:pt>
                <c:pt idx="888">
                  <c:v>25.861111111111107</c:v>
                </c:pt>
                <c:pt idx="889">
                  <c:v>26.416666666666664</c:v>
                </c:pt>
                <c:pt idx="890">
                  <c:v>25.861111111111107</c:v>
                </c:pt>
                <c:pt idx="891">
                  <c:v>25.25</c:v>
                </c:pt>
                <c:pt idx="892">
                  <c:v>25</c:v>
                </c:pt>
                <c:pt idx="893">
                  <c:v>25.305555555555554</c:v>
                </c:pt>
                <c:pt idx="894">
                  <c:v>25.25</c:v>
                </c:pt>
                <c:pt idx="895">
                  <c:v>25.555555555555557</c:v>
                </c:pt>
                <c:pt idx="896">
                  <c:v>25.555555555555557</c:v>
                </c:pt>
                <c:pt idx="897">
                  <c:v>24.75</c:v>
                </c:pt>
                <c:pt idx="898">
                  <c:v>24.694444444444443</c:v>
                </c:pt>
                <c:pt idx="899">
                  <c:v>25.305555555555554</c:v>
                </c:pt>
                <c:pt idx="900">
                  <c:v>24.444444444444443</c:v>
                </c:pt>
                <c:pt idx="901">
                  <c:v>25</c:v>
                </c:pt>
                <c:pt idx="902">
                  <c:v>25.555555555555557</c:v>
                </c:pt>
                <c:pt idx="903">
                  <c:v>25.861111111111107</c:v>
                </c:pt>
                <c:pt idx="904">
                  <c:v>25</c:v>
                </c:pt>
                <c:pt idx="905">
                  <c:v>24.694444444444443</c:v>
                </c:pt>
                <c:pt idx="906">
                  <c:v>25</c:v>
                </c:pt>
                <c:pt idx="907">
                  <c:v>25.25</c:v>
                </c:pt>
                <c:pt idx="908">
                  <c:v>25</c:v>
                </c:pt>
                <c:pt idx="909">
                  <c:v>25</c:v>
                </c:pt>
                <c:pt idx="910">
                  <c:v>26.166666666666664</c:v>
                </c:pt>
                <c:pt idx="911">
                  <c:v>25.305555555555554</c:v>
                </c:pt>
                <c:pt idx="912">
                  <c:v>25.555555555555557</c:v>
                </c:pt>
                <c:pt idx="913">
                  <c:v>25.861111111111107</c:v>
                </c:pt>
                <c:pt idx="914">
                  <c:v>25.555555555555557</c:v>
                </c:pt>
                <c:pt idx="915">
                  <c:v>25.555555555555557</c:v>
                </c:pt>
                <c:pt idx="916">
                  <c:v>25.305555555555554</c:v>
                </c:pt>
                <c:pt idx="917">
                  <c:v>22.805555555555557</c:v>
                </c:pt>
                <c:pt idx="918">
                  <c:v>22.805555555555557</c:v>
                </c:pt>
                <c:pt idx="919">
                  <c:v>23.333333333333336</c:v>
                </c:pt>
                <c:pt idx="920">
                  <c:v>24.138888888888893</c:v>
                </c:pt>
                <c:pt idx="921">
                  <c:v>25.861111111111107</c:v>
                </c:pt>
                <c:pt idx="922">
                  <c:v>25.611111111111107</c:v>
                </c:pt>
                <c:pt idx="923">
                  <c:v>25.555555555555557</c:v>
                </c:pt>
                <c:pt idx="924">
                  <c:v>23.833333333333336</c:v>
                </c:pt>
                <c:pt idx="925">
                  <c:v>24.444444444444443</c:v>
                </c:pt>
                <c:pt idx="926">
                  <c:v>25.25</c:v>
                </c:pt>
                <c:pt idx="927">
                  <c:v>25.25</c:v>
                </c:pt>
                <c:pt idx="928">
                  <c:v>25.555555555555557</c:v>
                </c:pt>
                <c:pt idx="929">
                  <c:v>25.861111111111107</c:v>
                </c:pt>
                <c:pt idx="930">
                  <c:v>26.166666666666664</c:v>
                </c:pt>
                <c:pt idx="931">
                  <c:v>25.555555555555557</c:v>
                </c:pt>
                <c:pt idx="932">
                  <c:v>25.305555555555554</c:v>
                </c:pt>
                <c:pt idx="933">
                  <c:v>26.166666666666664</c:v>
                </c:pt>
                <c:pt idx="934">
                  <c:v>25.555555555555557</c:v>
                </c:pt>
                <c:pt idx="935">
                  <c:v>25.305555555555554</c:v>
                </c:pt>
                <c:pt idx="936">
                  <c:v>25.805555555555557</c:v>
                </c:pt>
                <c:pt idx="937">
                  <c:v>25.555555555555557</c:v>
                </c:pt>
                <c:pt idx="938">
                  <c:v>26.166666666666664</c:v>
                </c:pt>
                <c:pt idx="939">
                  <c:v>26.722222222222218</c:v>
                </c:pt>
                <c:pt idx="940">
                  <c:v>26.166666666666664</c:v>
                </c:pt>
                <c:pt idx="941">
                  <c:v>26.111111111111111</c:v>
                </c:pt>
                <c:pt idx="942">
                  <c:v>26.111111111111111</c:v>
                </c:pt>
                <c:pt idx="943">
                  <c:v>26.722222222222218</c:v>
                </c:pt>
                <c:pt idx="944">
                  <c:v>26.416666666666664</c:v>
                </c:pt>
                <c:pt idx="945">
                  <c:v>26.166666666666664</c:v>
                </c:pt>
                <c:pt idx="946">
                  <c:v>25.861111111111107</c:v>
                </c:pt>
                <c:pt idx="947">
                  <c:v>25.861111111111107</c:v>
                </c:pt>
                <c:pt idx="948">
                  <c:v>25.555555555555557</c:v>
                </c:pt>
                <c:pt idx="949">
                  <c:v>25.861111111111107</c:v>
                </c:pt>
                <c:pt idx="950">
                  <c:v>26.416666666666664</c:v>
                </c:pt>
                <c:pt idx="951">
                  <c:v>26.416666666666664</c:v>
                </c:pt>
                <c:pt idx="952">
                  <c:v>25.861111111111107</c:v>
                </c:pt>
                <c:pt idx="953">
                  <c:v>25</c:v>
                </c:pt>
                <c:pt idx="954">
                  <c:v>25.305555555555554</c:v>
                </c:pt>
                <c:pt idx="955">
                  <c:v>25.611111111111107</c:v>
                </c:pt>
                <c:pt idx="956">
                  <c:v>26.722222222222218</c:v>
                </c:pt>
                <c:pt idx="957">
                  <c:v>26.166666666666664</c:v>
                </c:pt>
                <c:pt idx="958">
                  <c:v>26.416666666666664</c:v>
                </c:pt>
                <c:pt idx="959">
                  <c:v>26.416666666666664</c:v>
                </c:pt>
                <c:pt idx="960">
                  <c:v>26.166666666666664</c:v>
                </c:pt>
                <c:pt idx="961">
                  <c:v>25.861111111111107</c:v>
                </c:pt>
                <c:pt idx="962">
                  <c:v>25.861111111111107</c:v>
                </c:pt>
                <c:pt idx="963">
                  <c:v>25.861111111111107</c:v>
                </c:pt>
                <c:pt idx="964">
                  <c:v>26.722222222222218</c:v>
                </c:pt>
                <c:pt idx="965">
                  <c:v>26.166666666666664</c:v>
                </c:pt>
                <c:pt idx="966">
                  <c:v>26.416666666666664</c:v>
                </c:pt>
                <c:pt idx="967">
                  <c:v>26.111111111111111</c:v>
                </c:pt>
                <c:pt idx="968">
                  <c:v>26.972222222222221</c:v>
                </c:pt>
                <c:pt idx="969">
                  <c:v>25.861111111111107</c:v>
                </c:pt>
                <c:pt idx="970">
                  <c:v>25.861111111111107</c:v>
                </c:pt>
                <c:pt idx="971">
                  <c:v>26.166666666666664</c:v>
                </c:pt>
                <c:pt idx="972">
                  <c:v>25.555555555555557</c:v>
                </c:pt>
                <c:pt idx="973">
                  <c:v>24.138888888888893</c:v>
                </c:pt>
                <c:pt idx="974">
                  <c:v>24.444444444444443</c:v>
                </c:pt>
                <c:pt idx="975">
                  <c:v>26.111111111111111</c:v>
                </c:pt>
                <c:pt idx="976">
                  <c:v>26.944444444444443</c:v>
                </c:pt>
                <c:pt idx="977">
                  <c:v>26.972222222222221</c:v>
                </c:pt>
                <c:pt idx="978">
                  <c:v>26.416666666666664</c:v>
                </c:pt>
                <c:pt idx="979">
                  <c:v>26.166666666666664</c:v>
                </c:pt>
                <c:pt idx="980">
                  <c:v>26.166666666666664</c:v>
                </c:pt>
                <c:pt idx="981">
                  <c:v>25.555555555555557</c:v>
                </c:pt>
                <c:pt idx="982">
                  <c:v>25.555555555555557</c:v>
                </c:pt>
                <c:pt idx="983">
                  <c:v>26.416666666666664</c:v>
                </c:pt>
                <c:pt idx="984">
                  <c:v>26.416666666666664</c:v>
                </c:pt>
                <c:pt idx="985">
                  <c:v>26.416666666666664</c:v>
                </c:pt>
                <c:pt idx="986">
                  <c:v>26.722222222222218</c:v>
                </c:pt>
                <c:pt idx="987">
                  <c:v>26.722222222222218</c:v>
                </c:pt>
                <c:pt idx="988">
                  <c:v>26.166666666666664</c:v>
                </c:pt>
                <c:pt idx="989">
                  <c:v>26.166666666666664</c:v>
                </c:pt>
                <c:pt idx="990">
                  <c:v>26.722222222222218</c:v>
                </c:pt>
                <c:pt idx="991">
                  <c:v>26.722222222222218</c:v>
                </c:pt>
                <c:pt idx="992">
                  <c:v>26.666666666666664</c:v>
                </c:pt>
                <c:pt idx="993">
                  <c:v>27.194444444444443</c:v>
                </c:pt>
                <c:pt idx="994">
                  <c:v>27.25</c:v>
                </c:pt>
                <c:pt idx="995">
                  <c:v>27.5</c:v>
                </c:pt>
                <c:pt idx="996">
                  <c:v>25.861111111111107</c:v>
                </c:pt>
                <c:pt idx="997">
                  <c:v>26.722222222222218</c:v>
                </c:pt>
                <c:pt idx="998">
                  <c:v>26.972222222222221</c:v>
                </c:pt>
                <c:pt idx="999">
                  <c:v>25.611111111111107</c:v>
                </c:pt>
                <c:pt idx="1000">
                  <c:v>25.305555555555554</c:v>
                </c:pt>
                <c:pt idx="1001">
                  <c:v>26.111111111111111</c:v>
                </c:pt>
                <c:pt idx="1002">
                  <c:v>25.861111111111107</c:v>
                </c:pt>
                <c:pt idx="1003">
                  <c:v>25.555555555555557</c:v>
                </c:pt>
                <c:pt idx="1004">
                  <c:v>26.416666666666664</c:v>
                </c:pt>
                <c:pt idx="1005">
                  <c:v>24.694444444444446</c:v>
                </c:pt>
                <c:pt idx="1006">
                  <c:v>25</c:v>
                </c:pt>
                <c:pt idx="1007">
                  <c:v>25.611111111111107</c:v>
                </c:pt>
                <c:pt idx="1008">
                  <c:v>26.166666666666664</c:v>
                </c:pt>
                <c:pt idx="1009">
                  <c:v>26.166666666666664</c:v>
                </c:pt>
                <c:pt idx="1010">
                  <c:v>24.444444444444443</c:v>
                </c:pt>
                <c:pt idx="1011">
                  <c:v>25</c:v>
                </c:pt>
                <c:pt idx="1012">
                  <c:v>25.555555555555557</c:v>
                </c:pt>
                <c:pt idx="1013">
                  <c:v>25.305555555555554</c:v>
                </c:pt>
                <c:pt idx="1014">
                  <c:v>25.305555555555554</c:v>
                </c:pt>
                <c:pt idx="1015">
                  <c:v>25.555555555555557</c:v>
                </c:pt>
                <c:pt idx="1016">
                  <c:v>25.555555555555557</c:v>
                </c:pt>
                <c:pt idx="1017">
                  <c:v>25.861111111111107</c:v>
                </c:pt>
                <c:pt idx="1018">
                  <c:v>25.555555555555557</c:v>
                </c:pt>
                <c:pt idx="1019">
                  <c:v>25.305555555555554</c:v>
                </c:pt>
                <c:pt idx="1020">
                  <c:v>26.388888888888889</c:v>
                </c:pt>
                <c:pt idx="1021">
                  <c:v>25.555555555555557</c:v>
                </c:pt>
                <c:pt idx="1022">
                  <c:v>26.972222222222221</c:v>
                </c:pt>
                <c:pt idx="1023">
                  <c:v>27.25</c:v>
                </c:pt>
                <c:pt idx="1024">
                  <c:v>26.972222222222221</c:v>
                </c:pt>
                <c:pt idx="1025">
                  <c:v>26.083333333333336</c:v>
                </c:pt>
                <c:pt idx="1026">
                  <c:v>24.694444444444446</c:v>
                </c:pt>
                <c:pt idx="1027">
                  <c:v>24.694444444444446</c:v>
                </c:pt>
                <c:pt idx="1028">
                  <c:v>25.861111111111107</c:v>
                </c:pt>
                <c:pt idx="1029">
                  <c:v>24.138888888888893</c:v>
                </c:pt>
                <c:pt idx="1030">
                  <c:v>24.138888888888893</c:v>
                </c:pt>
                <c:pt idx="1031">
                  <c:v>24.444444444444443</c:v>
                </c:pt>
                <c:pt idx="1032">
                  <c:v>25.305555555555554</c:v>
                </c:pt>
                <c:pt idx="1033">
                  <c:v>25</c:v>
                </c:pt>
                <c:pt idx="1034">
                  <c:v>24.694444444444446</c:v>
                </c:pt>
                <c:pt idx="1035">
                  <c:v>25.25</c:v>
                </c:pt>
                <c:pt idx="1036">
                  <c:v>25.25</c:v>
                </c:pt>
                <c:pt idx="1037">
                  <c:v>26.416666666666664</c:v>
                </c:pt>
                <c:pt idx="1038">
                  <c:v>24.194444444444443</c:v>
                </c:pt>
                <c:pt idx="1039">
                  <c:v>24.444444444444443</c:v>
                </c:pt>
                <c:pt idx="1040">
                  <c:v>25.305555555555554</c:v>
                </c:pt>
                <c:pt idx="1041">
                  <c:v>25.833333333333336</c:v>
                </c:pt>
                <c:pt idx="1042">
                  <c:v>26.944444444444443</c:v>
                </c:pt>
                <c:pt idx="1043">
                  <c:v>25.25</c:v>
                </c:pt>
                <c:pt idx="1044">
                  <c:v>24.472222222222221</c:v>
                </c:pt>
                <c:pt idx="1045">
                  <c:v>23.916666666666664</c:v>
                </c:pt>
                <c:pt idx="1046">
                  <c:v>25.555555555555557</c:v>
                </c:pt>
                <c:pt idx="1047">
                  <c:v>25.555555555555557</c:v>
                </c:pt>
                <c:pt idx="1048">
                  <c:v>26.166666666666664</c:v>
                </c:pt>
                <c:pt idx="1049">
                  <c:v>25.305555555555554</c:v>
                </c:pt>
                <c:pt idx="1050">
                  <c:v>24.694444444444446</c:v>
                </c:pt>
                <c:pt idx="1051">
                  <c:v>24.694444444444446</c:v>
                </c:pt>
                <c:pt idx="1052">
                  <c:v>23.611111111111111</c:v>
                </c:pt>
                <c:pt idx="1053">
                  <c:v>24.694444444444443</c:v>
                </c:pt>
                <c:pt idx="1054">
                  <c:v>25.25</c:v>
                </c:pt>
                <c:pt idx="1055">
                  <c:v>24.444444444444443</c:v>
                </c:pt>
                <c:pt idx="1056">
                  <c:v>25.555555555555557</c:v>
                </c:pt>
                <c:pt idx="1057">
                  <c:v>25</c:v>
                </c:pt>
                <c:pt idx="1058">
                  <c:v>22.5</c:v>
                </c:pt>
                <c:pt idx="1059">
                  <c:v>21.638888888888893</c:v>
                </c:pt>
                <c:pt idx="1060">
                  <c:v>22.194444444444446</c:v>
                </c:pt>
                <c:pt idx="1061">
                  <c:v>22.75</c:v>
                </c:pt>
                <c:pt idx="1062">
                  <c:v>24.444444444444443</c:v>
                </c:pt>
                <c:pt idx="1063">
                  <c:v>24.138888888888889</c:v>
                </c:pt>
                <c:pt idx="1064">
                  <c:v>23.888888888888889</c:v>
                </c:pt>
                <c:pt idx="1065">
                  <c:v>23.833333333333336</c:v>
                </c:pt>
                <c:pt idx="1066">
                  <c:v>23.583333333333336</c:v>
                </c:pt>
                <c:pt idx="1067">
                  <c:v>22.5</c:v>
                </c:pt>
                <c:pt idx="1068">
                  <c:v>21.944444444444443</c:v>
                </c:pt>
                <c:pt idx="1069">
                  <c:v>23.916666666666664</c:v>
                </c:pt>
                <c:pt idx="1070">
                  <c:v>23.916666666666664</c:v>
                </c:pt>
                <c:pt idx="1071">
                  <c:v>22.5</c:v>
                </c:pt>
                <c:pt idx="1072">
                  <c:v>22.777777777777779</c:v>
                </c:pt>
                <c:pt idx="1073">
                  <c:v>23.666666666666664</c:v>
                </c:pt>
                <c:pt idx="1074">
                  <c:v>23.666666666666664</c:v>
                </c:pt>
                <c:pt idx="1075">
                  <c:v>23.055555555555557</c:v>
                </c:pt>
                <c:pt idx="1076">
                  <c:v>23.305555555555557</c:v>
                </c:pt>
                <c:pt idx="1077">
                  <c:v>22.75</c:v>
                </c:pt>
                <c:pt idx="1078">
                  <c:v>22.5</c:v>
                </c:pt>
                <c:pt idx="1079">
                  <c:v>22.25</c:v>
                </c:pt>
                <c:pt idx="1080">
                  <c:v>22.5</c:v>
                </c:pt>
                <c:pt idx="1081">
                  <c:v>22.75</c:v>
                </c:pt>
                <c:pt idx="1082">
                  <c:v>21.972222222222221</c:v>
                </c:pt>
                <c:pt idx="1083">
                  <c:v>23.361111111111107</c:v>
                </c:pt>
                <c:pt idx="1084">
                  <c:v>22.194444444444446</c:v>
                </c:pt>
                <c:pt idx="1085">
                  <c:v>22.805555555555554</c:v>
                </c:pt>
                <c:pt idx="1086">
                  <c:v>23.666666666666664</c:v>
                </c:pt>
                <c:pt idx="1087">
                  <c:v>22.777777777777779</c:v>
                </c:pt>
                <c:pt idx="1088">
                  <c:v>22.777777777777779</c:v>
                </c:pt>
                <c:pt idx="1089">
                  <c:v>21.722222222222221</c:v>
                </c:pt>
                <c:pt idx="1090">
                  <c:v>21.722222222222221</c:v>
                </c:pt>
                <c:pt idx="1091">
                  <c:v>22.25</c:v>
                </c:pt>
                <c:pt idx="1092">
                  <c:v>22.5</c:v>
                </c:pt>
                <c:pt idx="1093">
                  <c:v>21.944444444444443</c:v>
                </c:pt>
                <c:pt idx="1094">
                  <c:v>19.694444444444443</c:v>
                </c:pt>
                <c:pt idx="1095">
                  <c:v>20.555555555555554</c:v>
                </c:pt>
                <c:pt idx="1096">
                  <c:v>20.861111111111111</c:v>
                </c:pt>
                <c:pt idx="1097">
                  <c:v>16.055555555555554</c:v>
                </c:pt>
                <c:pt idx="1098">
                  <c:v>20</c:v>
                </c:pt>
                <c:pt idx="1099">
                  <c:v>21.166666666666664</c:v>
                </c:pt>
                <c:pt idx="1100">
                  <c:v>20.555555555555557</c:v>
                </c:pt>
                <c:pt idx="1101">
                  <c:v>21.388888888888889</c:v>
                </c:pt>
                <c:pt idx="1102">
                  <c:v>22.194444444444446</c:v>
                </c:pt>
                <c:pt idx="1103">
                  <c:v>21.944444444444443</c:v>
                </c:pt>
                <c:pt idx="1104">
                  <c:v>21.944444444444443</c:v>
                </c:pt>
                <c:pt idx="1105">
                  <c:v>22.25</c:v>
                </c:pt>
                <c:pt idx="1106">
                  <c:v>21.694444444444443</c:v>
                </c:pt>
                <c:pt idx="1107">
                  <c:v>21.638888888888889</c:v>
                </c:pt>
                <c:pt idx="1108">
                  <c:v>22.5</c:v>
                </c:pt>
                <c:pt idx="1109">
                  <c:v>23.611111111111111</c:v>
                </c:pt>
                <c:pt idx="1110">
                  <c:v>23.611111111111111</c:v>
                </c:pt>
                <c:pt idx="1111">
                  <c:v>22.5</c:v>
                </c:pt>
                <c:pt idx="1112">
                  <c:v>22.5</c:v>
                </c:pt>
                <c:pt idx="1113">
                  <c:v>23.361111111111111</c:v>
                </c:pt>
                <c:pt idx="1114">
                  <c:v>23.055555555555557</c:v>
                </c:pt>
                <c:pt idx="1115">
                  <c:v>21.972222222222221</c:v>
                </c:pt>
                <c:pt idx="1116">
                  <c:v>22.5</c:v>
                </c:pt>
                <c:pt idx="1117">
                  <c:v>22.5</c:v>
                </c:pt>
                <c:pt idx="1118">
                  <c:v>21.333333333333336</c:v>
                </c:pt>
                <c:pt idx="1119">
                  <c:v>20.611111111111107</c:v>
                </c:pt>
                <c:pt idx="1120">
                  <c:v>19.999999999999996</c:v>
                </c:pt>
                <c:pt idx="1121">
                  <c:v>20.555555555555557</c:v>
                </c:pt>
                <c:pt idx="1122">
                  <c:v>20.833333333333336</c:v>
                </c:pt>
                <c:pt idx="1123">
                  <c:v>21.083333333333336</c:v>
                </c:pt>
                <c:pt idx="1124">
                  <c:v>21.638888888888889</c:v>
                </c:pt>
                <c:pt idx="1125">
                  <c:v>21.083333333333332</c:v>
                </c:pt>
                <c:pt idx="1126">
                  <c:v>21.083333333333332</c:v>
                </c:pt>
                <c:pt idx="1127">
                  <c:v>22.194444444444443</c:v>
                </c:pt>
                <c:pt idx="1128">
                  <c:v>22.5</c:v>
                </c:pt>
                <c:pt idx="1129">
                  <c:v>24.444444444444443</c:v>
                </c:pt>
                <c:pt idx="1130">
                  <c:v>23.027777777777779</c:v>
                </c:pt>
                <c:pt idx="1131">
                  <c:v>23.333333333333336</c:v>
                </c:pt>
                <c:pt idx="1132">
                  <c:v>22.805555555555557</c:v>
                </c:pt>
                <c:pt idx="1133">
                  <c:v>23.055555555555557</c:v>
                </c:pt>
                <c:pt idx="1134">
                  <c:v>22.805555555555557</c:v>
                </c:pt>
                <c:pt idx="1135">
                  <c:v>22.5</c:v>
                </c:pt>
                <c:pt idx="1136">
                  <c:v>22.805555555555557</c:v>
                </c:pt>
                <c:pt idx="1137">
                  <c:v>22.805555555555557</c:v>
                </c:pt>
                <c:pt idx="1138">
                  <c:v>23.305555555555557</c:v>
                </c:pt>
                <c:pt idx="1139">
                  <c:v>23.583333333333336</c:v>
                </c:pt>
                <c:pt idx="1140">
                  <c:v>22.25</c:v>
                </c:pt>
                <c:pt idx="1141">
                  <c:v>22.777777777777779</c:v>
                </c:pt>
                <c:pt idx="1142">
                  <c:v>21.638888888888889</c:v>
                </c:pt>
                <c:pt idx="1143">
                  <c:v>21.638888888888889</c:v>
                </c:pt>
                <c:pt idx="1144">
                  <c:v>22.805555555555557</c:v>
                </c:pt>
                <c:pt idx="1145">
                  <c:v>22.75</c:v>
                </c:pt>
                <c:pt idx="1146">
                  <c:v>24.194444444444443</c:v>
                </c:pt>
                <c:pt idx="1147">
                  <c:v>23.305555555555557</c:v>
                </c:pt>
                <c:pt idx="1148">
                  <c:v>21.944444444444443</c:v>
                </c:pt>
                <c:pt idx="1149">
                  <c:v>21.638888888888889</c:v>
                </c:pt>
                <c:pt idx="1150">
                  <c:v>21.638888888888889</c:v>
                </c:pt>
                <c:pt idx="1151">
                  <c:v>22.5</c:v>
                </c:pt>
                <c:pt idx="1152">
                  <c:v>19.444444444444443</c:v>
                </c:pt>
                <c:pt idx="1153">
                  <c:v>20.277777777777779</c:v>
                </c:pt>
                <c:pt idx="1154">
                  <c:v>20.277777777777779</c:v>
                </c:pt>
                <c:pt idx="1155">
                  <c:v>21.416666666666664</c:v>
                </c:pt>
                <c:pt idx="1156">
                  <c:v>20.527777777777779</c:v>
                </c:pt>
                <c:pt idx="1157">
                  <c:v>20.25</c:v>
                </c:pt>
                <c:pt idx="1158">
                  <c:v>19.999999999999996</c:v>
                </c:pt>
                <c:pt idx="1159">
                  <c:v>21.388888888888889</c:v>
                </c:pt>
                <c:pt idx="1160">
                  <c:v>21.944444444444443</c:v>
                </c:pt>
                <c:pt idx="1161">
                  <c:v>22.194444444444446</c:v>
                </c:pt>
                <c:pt idx="1162">
                  <c:v>21.638888888888893</c:v>
                </c:pt>
                <c:pt idx="1163">
                  <c:v>21.333333333333336</c:v>
                </c:pt>
                <c:pt idx="1164">
                  <c:v>21.638888888888893</c:v>
                </c:pt>
                <c:pt idx="1165">
                  <c:v>23.055555555555557</c:v>
                </c:pt>
                <c:pt idx="1166">
                  <c:v>23.055555555555557</c:v>
                </c:pt>
                <c:pt idx="1167">
                  <c:v>22.5</c:v>
                </c:pt>
                <c:pt idx="1168">
                  <c:v>23.055555555555557</c:v>
                </c:pt>
                <c:pt idx="1169">
                  <c:v>22.75</c:v>
                </c:pt>
                <c:pt idx="1170">
                  <c:v>23.055555555555557</c:v>
                </c:pt>
                <c:pt idx="1171">
                  <c:v>22.805555555555554</c:v>
                </c:pt>
                <c:pt idx="1172">
                  <c:v>20.277777777777779</c:v>
                </c:pt>
                <c:pt idx="1173">
                  <c:v>20.277777777777779</c:v>
                </c:pt>
                <c:pt idx="1174">
                  <c:v>22.194444444444446</c:v>
                </c:pt>
                <c:pt idx="1175">
                  <c:v>23.611111111111111</c:v>
                </c:pt>
                <c:pt idx="1176">
                  <c:v>23.611111111111111</c:v>
                </c:pt>
                <c:pt idx="1177">
                  <c:v>23.583333333333336</c:v>
                </c:pt>
                <c:pt idx="1178">
                  <c:v>21.944444444444443</c:v>
                </c:pt>
                <c:pt idx="1179">
                  <c:v>22.194444444444443</c:v>
                </c:pt>
                <c:pt idx="1180">
                  <c:v>22.805555555555557</c:v>
                </c:pt>
                <c:pt idx="1181">
                  <c:v>23.888888888888889</c:v>
                </c:pt>
                <c:pt idx="1182">
                  <c:v>22.222222222222221</c:v>
                </c:pt>
                <c:pt idx="1183">
                  <c:v>22.222222222222221</c:v>
                </c:pt>
                <c:pt idx="1184">
                  <c:v>22.805555555555554</c:v>
                </c:pt>
                <c:pt idx="1185">
                  <c:v>22.5</c:v>
                </c:pt>
                <c:pt idx="1186">
                  <c:v>23.055555555555557</c:v>
                </c:pt>
                <c:pt idx="1187">
                  <c:v>23.305555555555557</c:v>
                </c:pt>
                <c:pt idx="1188">
                  <c:v>23.305555555555557</c:v>
                </c:pt>
                <c:pt idx="1189">
                  <c:v>23.055555555555557</c:v>
                </c:pt>
                <c:pt idx="1190">
                  <c:v>23.055555555555557</c:v>
                </c:pt>
                <c:pt idx="1191">
                  <c:v>23.361111111111107</c:v>
                </c:pt>
                <c:pt idx="1192">
                  <c:v>23.305555555555557</c:v>
                </c:pt>
                <c:pt idx="1193">
                  <c:v>23.583333333333336</c:v>
                </c:pt>
                <c:pt idx="1194">
                  <c:v>23.305555555555557</c:v>
                </c:pt>
                <c:pt idx="1195">
                  <c:v>23.611111111111111</c:v>
                </c:pt>
                <c:pt idx="1196">
                  <c:v>24.194444444444443</c:v>
                </c:pt>
                <c:pt idx="1197">
                  <c:v>23.888888888888889</c:v>
                </c:pt>
                <c:pt idx="1198">
                  <c:v>24.444444444444443</c:v>
                </c:pt>
                <c:pt idx="1199">
                  <c:v>23.027777777777779</c:v>
                </c:pt>
                <c:pt idx="1200">
                  <c:v>23.027777777777779</c:v>
                </c:pt>
                <c:pt idx="1201">
                  <c:v>23.305555555555557</c:v>
                </c:pt>
                <c:pt idx="1202">
                  <c:v>23.583333333333336</c:v>
                </c:pt>
                <c:pt idx="1203">
                  <c:v>24.138888888888889</c:v>
                </c:pt>
                <c:pt idx="1204">
                  <c:v>21.944444444444443</c:v>
                </c:pt>
                <c:pt idx="1205">
                  <c:v>21.694444444444443</c:v>
                </c:pt>
                <c:pt idx="1206">
                  <c:v>21.416666666666664</c:v>
                </c:pt>
                <c:pt idx="1207">
                  <c:v>21.944444444444443</c:v>
                </c:pt>
                <c:pt idx="1208">
                  <c:v>24.444444444444443</c:v>
                </c:pt>
                <c:pt idx="1209">
                  <c:v>23.277777777777779</c:v>
                </c:pt>
                <c:pt idx="1210">
                  <c:v>22.194444444444443</c:v>
                </c:pt>
                <c:pt idx="1211">
                  <c:v>23.361111111111107</c:v>
                </c:pt>
                <c:pt idx="1212">
                  <c:v>24.194444444444443</c:v>
                </c:pt>
                <c:pt idx="1213">
                  <c:v>23.333333333333336</c:v>
                </c:pt>
                <c:pt idx="1214">
                  <c:v>24.138888888888889</c:v>
                </c:pt>
                <c:pt idx="1215">
                  <c:v>24.138888888888889</c:v>
                </c:pt>
                <c:pt idx="1216">
                  <c:v>23.833333333333336</c:v>
                </c:pt>
                <c:pt idx="1217">
                  <c:v>24.138888888888893</c:v>
                </c:pt>
                <c:pt idx="1218">
                  <c:v>22.25</c:v>
                </c:pt>
                <c:pt idx="1219">
                  <c:v>22.25</c:v>
                </c:pt>
                <c:pt idx="1220">
                  <c:v>23.305555555555557</c:v>
                </c:pt>
                <c:pt idx="1221">
                  <c:v>23.888888888888889</c:v>
                </c:pt>
                <c:pt idx="1222">
                  <c:v>23.611111111111111</c:v>
                </c:pt>
                <c:pt idx="1223">
                  <c:v>23.888888888888889</c:v>
                </c:pt>
                <c:pt idx="1224">
                  <c:v>23.333333333333336</c:v>
                </c:pt>
                <c:pt idx="1225">
                  <c:v>23.888888888888889</c:v>
                </c:pt>
                <c:pt idx="1226">
                  <c:v>24.694444444444446</c:v>
                </c:pt>
                <c:pt idx="1227">
                  <c:v>24.444444444444443</c:v>
                </c:pt>
                <c:pt idx="1228">
                  <c:v>24.444444444444443</c:v>
                </c:pt>
                <c:pt idx="1229">
                  <c:v>24.444444444444443</c:v>
                </c:pt>
                <c:pt idx="1230">
                  <c:v>24.694444444444446</c:v>
                </c:pt>
                <c:pt idx="1231">
                  <c:v>23.055555555555557</c:v>
                </c:pt>
                <c:pt idx="1232">
                  <c:v>23.305555555555557</c:v>
                </c:pt>
                <c:pt idx="1233">
                  <c:v>23.305555555555557</c:v>
                </c:pt>
                <c:pt idx="1234">
                  <c:v>24.194444444444443</c:v>
                </c:pt>
                <c:pt idx="1235">
                  <c:v>24.694444444444446</c:v>
                </c:pt>
                <c:pt idx="1236">
                  <c:v>23.833333333333336</c:v>
                </c:pt>
                <c:pt idx="1237">
                  <c:v>24.694444444444446</c:v>
                </c:pt>
                <c:pt idx="1238">
                  <c:v>23.888888888888889</c:v>
                </c:pt>
                <c:pt idx="1239">
                  <c:v>23.888888888888889</c:v>
                </c:pt>
                <c:pt idx="1240">
                  <c:v>24.694444444444446</c:v>
                </c:pt>
                <c:pt idx="1241">
                  <c:v>24.694444444444446</c:v>
                </c:pt>
                <c:pt idx="1242">
                  <c:v>24.694444444444446</c:v>
                </c:pt>
                <c:pt idx="1243">
                  <c:v>24.138888888888889</c:v>
                </c:pt>
                <c:pt idx="1244">
                  <c:v>24.694444444444446</c:v>
                </c:pt>
                <c:pt idx="1245">
                  <c:v>24.694444444444446</c:v>
                </c:pt>
                <c:pt idx="1246">
                  <c:v>23.583333333333336</c:v>
                </c:pt>
                <c:pt idx="1247">
                  <c:v>23.333333333333336</c:v>
                </c:pt>
                <c:pt idx="1248">
                  <c:v>23.305555555555557</c:v>
                </c:pt>
                <c:pt idx="1249">
                  <c:v>23.611111111111111</c:v>
                </c:pt>
                <c:pt idx="1250">
                  <c:v>24.194444444444443</c:v>
                </c:pt>
                <c:pt idx="1251">
                  <c:v>23.583333333333336</c:v>
                </c:pt>
                <c:pt idx="1252">
                  <c:v>24.694444444444446</c:v>
                </c:pt>
                <c:pt idx="1253">
                  <c:v>24.694444444444446</c:v>
                </c:pt>
                <c:pt idx="1254">
                  <c:v>24.694444444444446</c:v>
                </c:pt>
                <c:pt idx="1255">
                  <c:v>24.694444444444446</c:v>
                </c:pt>
                <c:pt idx="1256">
                  <c:v>23.611111111111111</c:v>
                </c:pt>
                <c:pt idx="1257">
                  <c:v>23.611111111111111</c:v>
                </c:pt>
                <c:pt idx="1258">
                  <c:v>24.75</c:v>
                </c:pt>
                <c:pt idx="1259">
                  <c:v>25</c:v>
                </c:pt>
                <c:pt idx="1260">
                  <c:v>24.694444444444446</c:v>
                </c:pt>
                <c:pt idx="1261">
                  <c:v>25</c:v>
                </c:pt>
                <c:pt idx="1262">
                  <c:v>25</c:v>
                </c:pt>
                <c:pt idx="1263">
                  <c:v>23.333333333333336</c:v>
                </c:pt>
                <c:pt idx="1264">
                  <c:v>23.583333333333336</c:v>
                </c:pt>
                <c:pt idx="1265">
                  <c:v>23.305555555555557</c:v>
                </c:pt>
                <c:pt idx="1266">
                  <c:v>23.611111111111111</c:v>
                </c:pt>
                <c:pt idx="1267">
                  <c:v>23.916666666666664</c:v>
                </c:pt>
                <c:pt idx="1268">
                  <c:v>23.611111111111111</c:v>
                </c:pt>
                <c:pt idx="1269">
                  <c:v>23.916666666666664</c:v>
                </c:pt>
                <c:pt idx="1270">
                  <c:v>24.694444444444446</c:v>
                </c:pt>
                <c:pt idx="1271">
                  <c:v>25</c:v>
                </c:pt>
                <c:pt idx="1272">
                  <c:v>24.694444444444446</c:v>
                </c:pt>
                <c:pt idx="1273">
                  <c:v>25</c:v>
                </c:pt>
                <c:pt idx="1274">
                  <c:v>24.694444444444446</c:v>
                </c:pt>
                <c:pt idx="1275">
                  <c:v>23.611111111111111</c:v>
                </c:pt>
                <c:pt idx="1276">
                  <c:v>23.916666666666664</c:v>
                </c:pt>
                <c:pt idx="1277">
                  <c:v>24.138888888888893</c:v>
                </c:pt>
                <c:pt idx="1278">
                  <c:v>24.388888888888893</c:v>
                </c:pt>
                <c:pt idx="1279">
                  <c:v>24.388888888888893</c:v>
                </c:pt>
                <c:pt idx="1280">
                  <c:v>24.75</c:v>
                </c:pt>
                <c:pt idx="1281">
                  <c:v>24.694444444444446</c:v>
                </c:pt>
                <c:pt idx="1282">
                  <c:v>24.166666666666664</c:v>
                </c:pt>
                <c:pt idx="1283">
                  <c:v>23.916666666666664</c:v>
                </c:pt>
                <c:pt idx="1284">
                  <c:v>24.138888888888889</c:v>
                </c:pt>
                <c:pt idx="1285">
                  <c:v>25</c:v>
                </c:pt>
                <c:pt idx="1286">
                  <c:v>25.555555555555557</c:v>
                </c:pt>
                <c:pt idx="1287">
                  <c:v>24.694444444444446</c:v>
                </c:pt>
                <c:pt idx="1288">
                  <c:v>24.694444444444446</c:v>
                </c:pt>
                <c:pt idx="1289">
                  <c:v>25.305555555555554</c:v>
                </c:pt>
                <c:pt idx="1290">
                  <c:v>25.861111111111107</c:v>
                </c:pt>
                <c:pt idx="1291">
                  <c:v>26.944444444444443</c:v>
                </c:pt>
                <c:pt idx="1292">
                  <c:v>25.305555555555554</c:v>
                </c:pt>
                <c:pt idx="1293">
                  <c:v>26.388888888888889</c:v>
                </c:pt>
                <c:pt idx="1294">
                  <c:v>25</c:v>
                </c:pt>
                <c:pt idx="1295">
                  <c:v>25</c:v>
                </c:pt>
                <c:pt idx="1296">
                  <c:v>25.527777777777779</c:v>
                </c:pt>
                <c:pt idx="1297">
                  <c:v>25.527777777777779</c:v>
                </c:pt>
                <c:pt idx="1298">
                  <c:v>26.388888888888889</c:v>
                </c:pt>
                <c:pt idx="1299">
                  <c:v>24.75</c:v>
                </c:pt>
                <c:pt idx="1300">
                  <c:v>24.138888888888893</c:v>
                </c:pt>
                <c:pt idx="1301">
                  <c:v>25.555555555555557</c:v>
                </c:pt>
                <c:pt idx="1302">
                  <c:v>25.861111111111107</c:v>
                </c:pt>
                <c:pt idx="1303">
                  <c:v>25.305555555555554</c:v>
                </c:pt>
                <c:pt idx="1304">
                  <c:v>25</c:v>
                </c:pt>
                <c:pt idx="1305">
                  <c:v>25.305555555555554</c:v>
                </c:pt>
                <c:pt idx="1306">
                  <c:v>24.138888888888889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25.305555555555554</c:v>
                </c:pt>
                <c:pt idx="1311">
                  <c:v>25.861111111111107</c:v>
                </c:pt>
                <c:pt idx="1312">
                  <c:v>26.111111111111111</c:v>
                </c:pt>
                <c:pt idx="1313">
                  <c:v>25.555555555555557</c:v>
                </c:pt>
                <c:pt idx="1314">
                  <c:v>25.305555555555554</c:v>
                </c:pt>
                <c:pt idx="1315">
                  <c:v>24.694444444444446</c:v>
                </c:pt>
                <c:pt idx="1316">
                  <c:v>26.944444444444443</c:v>
                </c:pt>
                <c:pt idx="1317">
                  <c:v>27.194444444444446</c:v>
                </c:pt>
                <c:pt idx="1318">
                  <c:v>26.638888888888893</c:v>
                </c:pt>
                <c:pt idx="1319">
                  <c:v>26.333333333333336</c:v>
                </c:pt>
                <c:pt idx="1320">
                  <c:v>26.944444444444443</c:v>
                </c:pt>
                <c:pt idx="1321">
                  <c:v>26.694444444444443</c:v>
                </c:pt>
                <c:pt idx="1322">
                  <c:v>24.75</c:v>
                </c:pt>
                <c:pt idx="1323">
                  <c:v>24.75</c:v>
                </c:pt>
                <c:pt idx="1324">
                  <c:v>27.25</c:v>
                </c:pt>
                <c:pt idx="1325">
                  <c:v>26.416666666666664</c:v>
                </c:pt>
                <c:pt idx="1326">
                  <c:v>26.111111111111111</c:v>
                </c:pt>
                <c:pt idx="1327">
                  <c:v>26.166666666666664</c:v>
                </c:pt>
                <c:pt idx="1328">
                  <c:v>24.444444444444443</c:v>
                </c:pt>
                <c:pt idx="1329">
                  <c:v>24.444444444444443</c:v>
                </c:pt>
                <c:pt idx="1330">
                  <c:v>24.75</c:v>
                </c:pt>
                <c:pt idx="1331">
                  <c:v>26.416666666666664</c:v>
                </c:pt>
                <c:pt idx="1332">
                  <c:v>26.722222222222218</c:v>
                </c:pt>
                <c:pt idx="1333">
                  <c:v>27.5</c:v>
                </c:pt>
                <c:pt idx="1334">
                  <c:v>26.944444444444443</c:v>
                </c:pt>
                <c:pt idx="1335">
                  <c:v>26.944444444444443</c:v>
                </c:pt>
                <c:pt idx="1336">
                  <c:v>26.111111111111111</c:v>
                </c:pt>
                <c:pt idx="1337">
                  <c:v>25.555555555555557</c:v>
                </c:pt>
                <c:pt idx="1338">
                  <c:v>26.694444444444443</c:v>
                </c:pt>
                <c:pt idx="1339">
                  <c:v>26.333333333333336</c:v>
                </c:pt>
                <c:pt idx="1340">
                  <c:v>25.861111111111107</c:v>
                </c:pt>
                <c:pt idx="1341">
                  <c:v>26.416666666666664</c:v>
                </c:pt>
                <c:pt idx="1342">
                  <c:v>25.611111111111107</c:v>
                </c:pt>
                <c:pt idx="1343">
                  <c:v>26.111111111111111</c:v>
                </c:pt>
                <c:pt idx="1344">
                  <c:v>26.166666666666664</c:v>
                </c:pt>
                <c:pt idx="1345">
                  <c:v>25.861111111111107</c:v>
                </c:pt>
                <c:pt idx="1346">
                  <c:v>26.166666666666664</c:v>
                </c:pt>
                <c:pt idx="1347">
                  <c:v>26.694444444444443</c:v>
                </c:pt>
                <c:pt idx="1348">
                  <c:v>26.694444444444443</c:v>
                </c:pt>
                <c:pt idx="1349">
                  <c:v>26.111111111111111</c:v>
                </c:pt>
                <c:pt idx="1350">
                  <c:v>26.416666666666664</c:v>
                </c:pt>
                <c:pt idx="1351">
                  <c:v>26.944444444444443</c:v>
                </c:pt>
                <c:pt idx="1352">
                  <c:v>26.388888888888889</c:v>
                </c:pt>
                <c:pt idx="1353">
                  <c:v>26.388888888888889</c:v>
                </c:pt>
                <c:pt idx="1354">
                  <c:v>24.444444444444443</c:v>
                </c:pt>
                <c:pt idx="1355">
                  <c:v>24.75</c:v>
                </c:pt>
                <c:pt idx="1356">
                  <c:v>25.861111111111107</c:v>
                </c:pt>
                <c:pt idx="1357">
                  <c:v>25</c:v>
                </c:pt>
                <c:pt idx="1358">
                  <c:v>25.305555555555554</c:v>
                </c:pt>
                <c:pt idx="1359">
                  <c:v>25.555555555555557</c:v>
                </c:pt>
                <c:pt idx="1360">
                  <c:v>25.555555555555557</c:v>
                </c:pt>
                <c:pt idx="1361">
                  <c:v>25.861111111111107</c:v>
                </c:pt>
                <c:pt idx="1362">
                  <c:v>26.111111111111111</c:v>
                </c:pt>
                <c:pt idx="1363">
                  <c:v>26.666666666666664</c:v>
                </c:pt>
                <c:pt idx="1364">
                  <c:v>26.694444444444443</c:v>
                </c:pt>
                <c:pt idx="1365">
                  <c:v>25</c:v>
                </c:pt>
                <c:pt idx="1366">
                  <c:v>25.25</c:v>
                </c:pt>
                <c:pt idx="1367">
                  <c:v>26.166666666666664</c:v>
                </c:pt>
                <c:pt idx="1368">
                  <c:v>25.861111111111107</c:v>
                </c:pt>
                <c:pt idx="1369">
                  <c:v>25.861111111111107</c:v>
                </c:pt>
                <c:pt idx="1370">
                  <c:v>25</c:v>
                </c:pt>
                <c:pt idx="1371">
                  <c:v>25</c:v>
                </c:pt>
                <c:pt idx="1372">
                  <c:v>25.861111111111107</c:v>
                </c:pt>
                <c:pt idx="1373">
                  <c:v>25.555555555555557</c:v>
                </c:pt>
                <c:pt idx="1374">
                  <c:v>25.25</c:v>
                </c:pt>
                <c:pt idx="1375">
                  <c:v>25</c:v>
                </c:pt>
                <c:pt idx="1376">
                  <c:v>25.305555555555554</c:v>
                </c:pt>
                <c:pt idx="1377">
                  <c:v>27.5</c:v>
                </c:pt>
                <c:pt idx="1378">
                  <c:v>26.083333333333336</c:v>
                </c:pt>
                <c:pt idx="1379">
                  <c:v>25</c:v>
                </c:pt>
                <c:pt idx="1380">
                  <c:v>23.833333333333336</c:v>
                </c:pt>
                <c:pt idx="1381">
                  <c:v>25</c:v>
                </c:pt>
                <c:pt idx="1382">
                  <c:v>25.555555555555557</c:v>
                </c:pt>
                <c:pt idx="1383">
                  <c:v>26.416666666666664</c:v>
                </c:pt>
                <c:pt idx="1384">
                  <c:v>27.194444444444446</c:v>
                </c:pt>
                <c:pt idx="1385">
                  <c:v>28.333333333333332</c:v>
                </c:pt>
                <c:pt idx="1386">
                  <c:v>26.083333333333336</c:v>
                </c:pt>
                <c:pt idx="1387">
                  <c:v>24.75</c:v>
                </c:pt>
                <c:pt idx="1388">
                  <c:v>23.888888888888889</c:v>
                </c:pt>
                <c:pt idx="1389">
                  <c:v>25.555555555555557</c:v>
                </c:pt>
                <c:pt idx="1390">
                  <c:v>25.861111111111107</c:v>
                </c:pt>
                <c:pt idx="1391">
                  <c:v>26.166666666666664</c:v>
                </c:pt>
                <c:pt idx="1392">
                  <c:v>26.166666666666664</c:v>
                </c:pt>
                <c:pt idx="1393">
                  <c:v>26.111111111111111</c:v>
                </c:pt>
                <c:pt idx="1394">
                  <c:v>24.75</c:v>
                </c:pt>
                <c:pt idx="1395">
                  <c:v>25</c:v>
                </c:pt>
                <c:pt idx="1396">
                  <c:v>24.138888888888893</c:v>
                </c:pt>
                <c:pt idx="1397">
                  <c:v>25</c:v>
                </c:pt>
                <c:pt idx="1398">
                  <c:v>24.444444444444443</c:v>
                </c:pt>
                <c:pt idx="1399">
                  <c:v>24.444444444444443</c:v>
                </c:pt>
                <c:pt idx="1400">
                  <c:v>24.694444444444446</c:v>
                </c:pt>
                <c:pt idx="1401">
                  <c:v>24.138888888888893</c:v>
                </c:pt>
                <c:pt idx="1402">
                  <c:v>25</c:v>
                </c:pt>
                <c:pt idx="1403">
                  <c:v>25</c:v>
                </c:pt>
                <c:pt idx="1404">
                  <c:v>25.305555555555554</c:v>
                </c:pt>
                <c:pt idx="1405">
                  <c:v>24.75</c:v>
                </c:pt>
                <c:pt idx="1406">
                  <c:v>24.694444444444446</c:v>
                </c:pt>
                <c:pt idx="1407">
                  <c:v>25</c:v>
                </c:pt>
                <c:pt idx="1408">
                  <c:v>25.555555555555557</c:v>
                </c:pt>
                <c:pt idx="1409">
                  <c:v>25.305555555555554</c:v>
                </c:pt>
                <c:pt idx="1410">
                  <c:v>25</c:v>
                </c:pt>
                <c:pt idx="1411">
                  <c:v>25.305555555555554</c:v>
                </c:pt>
                <c:pt idx="1412">
                  <c:v>25.861111111111107</c:v>
                </c:pt>
                <c:pt idx="1413">
                  <c:v>26.166666666666664</c:v>
                </c:pt>
                <c:pt idx="1414">
                  <c:v>26.416666666666664</c:v>
                </c:pt>
                <c:pt idx="1415">
                  <c:v>26.416666666666664</c:v>
                </c:pt>
                <c:pt idx="1416">
                  <c:v>25.305555555555554</c:v>
                </c:pt>
                <c:pt idx="1417">
                  <c:v>23.833333333333336</c:v>
                </c:pt>
                <c:pt idx="1418">
                  <c:v>23.833333333333336</c:v>
                </c:pt>
                <c:pt idx="1419">
                  <c:v>24.75</c:v>
                </c:pt>
                <c:pt idx="1420">
                  <c:v>25</c:v>
                </c:pt>
                <c:pt idx="1421">
                  <c:v>24.694444444444446</c:v>
                </c:pt>
                <c:pt idx="1422">
                  <c:v>25.833333333333336</c:v>
                </c:pt>
                <c:pt idx="1423">
                  <c:v>23.583333333333336</c:v>
                </c:pt>
                <c:pt idx="1424">
                  <c:v>24.138888888888893</c:v>
                </c:pt>
                <c:pt idx="1425">
                  <c:v>23.916666666666664</c:v>
                </c:pt>
                <c:pt idx="1426">
                  <c:v>24.444444444444443</c:v>
                </c:pt>
                <c:pt idx="1427">
                  <c:v>24.166666666666664</c:v>
                </c:pt>
                <c:pt idx="1428">
                  <c:v>23.916666666666664</c:v>
                </c:pt>
                <c:pt idx="1429">
                  <c:v>25</c:v>
                </c:pt>
                <c:pt idx="1430">
                  <c:v>25</c:v>
                </c:pt>
                <c:pt idx="1431">
                  <c:v>25.555555555555557</c:v>
                </c:pt>
                <c:pt idx="1432">
                  <c:v>26.694444444444443</c:v>
                </c:pt>
                <c:pt idx="1433">
                  <c:v>24.694444444444443</c:v>
                </c:pt>
                <c:pt idx="1434">
                  <c:v>23.583333333333336</c:v>
                </c:pt>
                <c:pt idx="1435">
                  <c:v>23.055555555555557</c:v>
                </c:pt>
                <c:pt idx="1436">
                  <c:v>21.944444444444443</c:v>
                </c:pt>
                <c:pt idx="1437">
                  <c:v>22.5</c:v>
                </c:pt>
                <c:pt idx="1438">
                  <c:v>23.055555555555557</c:v>
                </c:pt>
                <c:pt idx="1439">
                  <c:v>22.5</c:v>
                </c:pt>
                <c:pt idx="1440">
                  <c:v>25.555555555555557</c:v>
                </c:pt>
                <c:pt idx="1441">
                  <c:v>24.694444444444446</c:v>
                </c:pt>
                <c:pt idx="1442">
                  <c:v>24.444444444444443</c:v>
                </c:pt>
                <c:pt idx="1443">
                  <c:v>26.111111111111111</c:v>
                </c:pt>
                <c:pt idx="1444">
                  <c:v>25.305555555555554</c:v>
                </c:pt>
                <c:pt idx="1445">
                  <c:v>24.694444444444443</c:v>
                </c:pt>
                <c:pt idx="1446">
                  <c:v>23.027777777777779</c:v>
                </c:pt>
                <c:pt idx="1447">
                  <c:v>23.583333333333336</c:v>
                </c:pt>
                <c:pt idx="1448">
                  <c:v>23.583333333333336</c:v>
                </c:pt>
                <c:pt idx="1449">
                  <c:v>21.944444444444443</c:v>
                </c:pt>
                <c:pt idx="1450">
                  <c:v>22.5</c:v>
                </c:pt>
                <c:pt idx="1451">
                  <c:v>23.055555555555557</c:v>
                </c:pt>
                <c:pt idx="1452">
                  <c:v>22.5</c:v>
                </c:pt>
                <c:pt idx="1453">
                  <c:v>23.055555555555557</c:v>
                </c:pt>
                <c:pt idx="1454">
                  <c:v>23.055555555555557</c:v>
                </c:pt>
                <c:pt idx="1455">
                  <c:v>21.694444444444443</c:v>
                </c:pt>
                <c:pt idx="1456">
                  <c:v>23.111111111111107</c:v>
                </c:pt>
                <c:pt idx="1457">
                  <c:v>22.75</c:v>
                </c:pt>
                <c:pt idx="1458">
                  <c:v>22.75</c:v>
                </c:pt>
                <c:pt idx="1459">
                  <c:v>23.055555555555557</c:v>
                </c:pt>
                <c:pt idx="1460">
                  <c:v>22.75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81-4024-8459-3B6EB50DD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60504"/>
        <c:axId val="238060896"/>
      </c:scatterChart>
      <c:valAx>
        <c:axId val="238060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0896"/>
        <c:crosses val="autoZero"/>
        <c:crossBetween val="midCat"/>
      </c:valAx>
      <c:valAx>
        <c:axId val="23806089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0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Hamakuapoko!$BK$4</c:f>
              <c:strCache>
                <c:ptCount val="1"/>
                <c:pt idx="0">
                  <c:v>Radn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xVal>
          <c:yVal>
            <c:numRef>
              <c:f>Hamakuapoko!$BK$5:$BK$12</c:f>
              <c:numCache>
                <c:formatCode>General</c:formatCode>
                <c:ptCount val="8"/>
                <c:pt idx="0">
                  <c:v>27.425274725274729</c:v>
                </c:pt>
                <c:pt idx="1">
                  <c:v>22.480219780219784</c:v>
                </c:pt>
                <c:pt idx="2">
                  <c:v>16.035164835164839</c:v>
                </c:pt>
                <c:pt idx="3">
                  <c:v>22.109890109890117</c:v>
                </c:pt>
                <c:pt idx="4">
                  <c:v>26.500000000000004</c:v>
                </c:pt>
                <c:pt idx="5">
                  <c:v>21.44285714285715</c:v>
                </c:pt>
                <c:pt idx="6">
                  <c:v>15.746153846153849</c:v>
                </c:pt>
                <c:pt idx="7">
                  <c:v>22.794505494505508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DA-4D55-A0B5-D2D475EF619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Hamakuapoko!$BN$4:$BN$5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xVal>
          <c:yVal>
            <c:numRef>
              <c:f>Hamakuapoko!$BO$4:$BO$5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DA-4D55-A0B5-D2D475EF619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Hamakuapoko!$BH$5:$BH$12</c:f>
              <c:numCache>
                <c:formatCode>General</c:formatCode>
                <c:ptCount val="8"/>
                <c:pt idx="0">
                  <c:v>22.925000000000001</c:v>
                </c:pt>
                <c:pt idx="1">
                  <c:v>14.566666666666666</c:v>
                </c:pt>
                <c:pt idx="2">
                  <c:v>16.5</c:v>
                </c:pt>
                <c:pt idx="3">
                  <c:v>19.788888888888888</c:v>
                </c:pt>
                <c:pt idx="4">
                  <c:v>26.233333333333334</c:v>
                </c:pt>
                <c:pt idx="5">
                  <c:v>18.18888888888889</c:v>
                </c:pt>
                <c:pt idx="6">
                  <c:v>15.877777777777778</c:v>
                </c:pt>
                <c:pt idx="7">
                  <c:v>17.922222222222221</c:v>
                </c:pt>
              </c:numCache>
            </c:numRef>
          </c:xVal>
          <c:yVal>
            <c:numRef>
              <c:f>Hamakuapoko!$BL$5:$BL$12</c:f>
              <c:numCache>
                <c:formatCode>General</c:formatCode>
                <c:ptCount val="8"/>
                <c:pt idx="0">
                  <c:v>24.057258530942736</c:v>
                </c:pt>
                <c:pt idx="1">
                  <c:v>19.719491035280509</c:v>
                </c:pt>
                <c:pt idx="2">
                  <c:v>14.065934065934071</c:v>
                </c:pt>
                <c:pt idx="3">
                  <c:v>19.394640447272021</c:v>
                </c:pt>
                <c:pt idx="4">
                  <c:v>23.245614035087723</c:v>
                </c:pt>
                <c:pt idx="5">
                  <c:v>18.809523809523814</c:v>
                </c:pt>
                <c:pt idx="6">
                  <c:v>13.812415654520914</c:v>
                </c:pt>
                <c:pt idx="7">
                  <c:v>19.995180258338149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DA-4D55-A0B5-D2D475EF6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61680"/>
        <c:axId val="238062072"/>
      </c:scatterChart>
      <c:valAx>
        <c:axId val="23806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2072"/>
        <c:crosses val="autoZero"/>
        <c:crossBetween val="midCat"/>
      </c:valAx>
      <c:valAx>
        <c:axId val="23806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Hamakuapoko!$BJ$4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5500778395347643"/>
                  <c:y val="3.556076592418913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Hamakuapoko!$BE$5:$BE$12</c:f>
              <c:numCache>
                <c:formatCode>General</c:formatCode>
                <c:ptCount val="8"/>
                <c:pt idx="0">
                  <c:v>24.6</c:v>
                </c:pt>
                <c:pt idx="1">
                  <c:v>24.6</c:v>
                </c:pt>
                <c:pt idx="2">
                  <c:v>22.3</c:v>
                </c:pt>
                <c:pt idx="3">
                  <c:v>21.7</c:v>
                </c:pt>
                <c:pt idx="4">
                  <c:v>23.8</c:v>
                </c:pt>
                <c:pt idx="5">
                  <c:v>24</c:v>
                </c:pt>
                <c:pt idx="6">
                  <c:v>21.3</c:v>
                </c:pt>
                <c:pt idx="7">
                  <c:v>22</c:v>
                </c:pt>
              </c:numCache>
            </c:numRef>
          </c:xVal>
          <c:yVal>
            <c:numRef>
              <c:f>Hamakuapoko!$BJ$5:$BJ$12</c:f>
              <c:numCache>
                <c:formatCode>General</c:formatCode>
                <c:ptCount val="8"/>
                <c:pt idx="0">
                  <c:v>25.625152625152612</c:v>
                </c:pt>
                <c:pt idx="1">
                  <c:v>25.283577533577528</c:v>
                </c:pt>
                <c:pt idx="2">
                  <c:v>22.663919413919409</c:v>
                </c:pt>
                <c:pt idx="3">
                  <c:v>22.273199023199034</c:v>
                </c:pt>
                <c:pt idx="4">
                  <c:v>25.322649572649581</c:v>
                </c:pt>
                <c:pt idx="5">
                  <c:v>25.123931623931615</c:v>
                </c:pt>
                <c:pt idx="6">
                  <c:v>22.548534798534803</c:v>
                </c:pt>
                <c:pt idx="7">
                  <c:v>22.343101343101338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5-4310-B92D-709882E19E4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Hamakuapoko!$BN$4:$BN$5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xVal>
          <c:yVal>
            <c:numRef>
              <c:f>Hamakuapoko!$BO$4:$BO$5</c:f>
              <c:numCache>
                <c:formatCode>General</c:formatCode>
                <c:ptCount val="2"/>
                <c:pt idx="0">
                  <c:v>15</c:v>
                </c:pt>
                <c:pt idx="1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5-4310-B92D-709882E19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62856"/>
        <c:axId val="238063248"/>
      </c:scatterChart>
      <c:valAx>
        <c:axId val="238062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3248"/>
        <c:crosses val="autoZero"/>
        <c:crossBetween val="midCat"/>
      </c:valAx>
      <c:valAx>
        <c:axId val="23806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2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434340</xdr:colOff>
      <xdr:row>14</xdr:row>
      <xdr:rowOff>68580</xdr:rowOff>
    </xdr:from>
    <xdr:to>
      <xdr:col>65</xdr:col>
      <xdr:colOff>453390</xdr:colOff>
      <xdr:row>30</xdr:row>
      <xdr:rowOff>148590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411480</xdr:colOff>
      <xdr:row>31</xdr:row>
      <xdr:rowOff>182880</xdr:rowOff>
    </xdr:from>
    <xdr:to>
      <xdr:col>65</xdr:col>
      <xdr:colOff>430530</xdr:colOff>
      <xdr:row>48</xdr:row>
      <xdr:rowOff>72390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502920</xdr:colOff>
      <xdr:row>13</xdr:row>
      <xdr:rowOff>110490</xdr:rowOff>
    </xdr:from>
    <xdr:to>
      <xdr:col>70</xdr:col>
      <xdr:colOff>563880</xdr:colOff>
      <xdr:row>30</xdr:row>
      <xdr:rowOff>121920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0</xdr:colOff>
      <xdr:row>32</xdr:row>
      <xdr:rowOff>0</xdr:rowOff>
    </xdr:from>
    <xdr:to>
      <xdr:col>71</xdr:col>
      <xdr:colOff>60960</xdr:colOff>
      <xdr:row>49</xdr:row>
      <xdr:rowOff>11430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461010</xdr:colOff>
      <xdr:row>18</xdr:row>
      <xdr:rowOff>3810</xdr:rowOff>
    </xdr:from>
    <xdr:to>
      <xdr:col>59</xdr:col>
      <xdr:colOff>605790</xdr:colOff>
      <xdr:row>32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57150</xdr:colOff>
      <xdr:row>18</xdr:row>
      <xdr:rowOff>3810</xdr:rowOff>
    </xdr:from>
    <xdr:to>
      <xdr:col>40</xdr:col>
      <xdr:colOff>361950</xdr:colOff>
      <xdr:row>32</xdr:row>
      <xdr:rowOff>80010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6</xdr:row>
      <xdr:rowOff>59055</xdr:rowOff>
    </xdr:from>
    <xdr:to>
      <xdr:col>11</xdr:col>
      <xdr:colOff>342900</xdr:colOff>
      <xdr:row>21</xdr:row>
      <xdr:rowOff>59055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434340</xdr:colOff>
      <xdr:row>14</xdr:row>
      <xdr:rowOff>68580</xdr:rowOff>
    </xdr:from>
    <xdr:to>
      <xdr:col>62</xdr:col>
      <xdr:colOff>453390</xdr:colOff>
      <xdr:row>30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411480</xdr:colOff>
      <xdr:row>31</xdr:row>
      <xdr:rowOff>182880</xdr:rowOff>
    </xdr:from>
    <xdr:to>
      <xdr:col>62</xdr:col>
      <xdr:colOff>430530</xdr:colOff>
      <xdr:row>48</xdr:row>
      <xdr:rowOff>72390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502920</xdr:colOff>
      <xdr:row>13</xdr:row>
      <xdr:rowOff>110490</xdr:rowOff>
    </xdr:from>
    <xdr:to>
      <xdr:col>67</xdr:col>
      <xdr:colOff>563880</xdr:colOff>
      <xdr:row>30</xdr:row>
      <xdr:rowOff>121920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0</xdr:colOff>
      <xdr:row>32</xdr:row>
      <xdr:rowOff>0</xdr:rowOff>
    </xdr:from>
    <xdr:to>
      <xdr:col>68</xdr:col>
      <xdr:colOff>60960</xdr:colOff>
      <xdr:row>49</xdr:row>
      <xdr:rowOff>11430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559"/>
  <sheetViews>
    <sheetView topLeftCell="V3" workbookViewId="0">
      <selection activeCell="AV3" sqref="AV3"/>
    </sheetView>
  </sheetViews>
  <sheetFormatPr defaultRowHeight="14.4"/>
  <cols>
    <col min="2" max="2" width="10.5234375" bestFit="1" customWidth="1"/>
    <col min="43" max="43" width="10.5234375" bestFit="1" customWidth="1"/>
    <col min="44" max="45" width="9.5234375" customWidth="1"/>
    <col min="53" max="53" width="9.5234375" bestFit="1" customWidth="1"/>
    <col min="58" max="58" width="10.5234375" bestFit="1" customWidth="1"/>
  </cols>
  <sheetData>
    <row r="1" spans="1:74">
      <c r="AT1" s="4">
        <f>AVERAGE(AT4:AU1464)</f>
        <v>25.067395799560476</v>
      </c>
      <c r="BA1" s="3">
        <f>AVERAGE(BA4:BA1464)</f>
        <v>28.746208436903366</v>
      </c>
    </row>
    <row r="2" spans="1:74">
      <c r="BB2" t="s">
        <v>47</v>
      </c>
    </row>
    <row r="3" spans="1:74">
      <c r="B3" t="s">
        <v>24</v>
      </c>
      <c r="C3" s="1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J3" t="s">
        <v>6</v>
      </c>
      <c r="L3" t="s">
        <v>7</v>
      </c>
      <c r="N3" t="s">
        <v>8</v>
      </c>
      <c r="P3" t="s">
        <v>9</v>
      </c>
      <c r="R3" t="s">
        <v>10</v>
      </c>
      <c r="T3" t="s">
        <v>11</v>
      </c>
      <c r="U3" t="s">
        <v>12</v>
      </c>
      <c r="V3" t="s">
        <v>13</v>
      </c>
      <c r="X3" t="s">
        <v>14</v>
      </c>
      <c r="Z3" t="s">
        <v>15</v>
      </c>
      <c r="AB3" t="s">
        <v>16</v>
      </c>
      <c r="AC3" t="s">
        <v>17</v>
      </c>
      <c r="AE3" s="1"/>
      <c r="AF3" s="1" t="s">
        <v>28</v>
      </c>
      <c r="AG3" t="s">
        <v>29</v>
      </c>
      <c r="AH3" t="s">
        <v>30</v>
      </c>
      <c r="AI3" t="s">
        <v>31</v>
      </c>
      <c r="AJ3" t="s">
        <v>32</v>
      </c>
      <c r="AK3" t="s">
        <v>33</v>
      </c>
      <c r="AL3" t="s">
        <v>34</v>
      </c>
      <c r="AM3" t="s">
        <v>35</v>
      </c>
      <c r="AN3" t="s">
        <v>36</v>
      </c>
      <c r="AO3" t="s">
        <v>37</v>
      </c>
      <c r="AQ3" t="s">
        <v>24</v>
      </c>
      <c r="AR3" t="s">
        <v>38</v>
      </c>
      <c r="AS3" t="s">
        <v>39</v>
      </c>
      <c r="AT3" t="s">
        <v>25</v>
      </c>
      <c r="AU3" t="s">
        <v>26</v>
      </c>
      <c r="AV3" t="s">
        <v>27</v>
      </c>
      <c r="AW3" t="s">
        <v>40</v>
      </c>
      <c r="AY3" t="s">
        <v>74</v>
      </c>
      <c r="BA3" t="s">
        <v>42</v>
      </c>
      <c r="BB3" t="s">
        <v>48</v>
      </c>
      <c r="BC3" t="s">
        <v>49</v>
      </c>
      <c r="BH3" t="s">
        <v>44</v>
      </c>
      <c r="BM3" t="s">
        <v>46</v>
      </c>
    </row>
    <row r="4" spans="1:74">
      <c r="B4" s="2">
        <f>DATE(E4,F4,G4)</f>
        <v>33970</v>
      </c>
      <c r="C4" s="1">
        <v>788970</v>
      </c>
      <c r="D4">
        <v>99999</v>
      </c>
      <c r="E4">
        <v>1993</v>
      </c>
      <c r="F4">
        <v>1</v>
      </c>
      <c r="G4">
        <v>1</v>
      </c>
      <c r="H4">
        <v>76.7</v>
      </c>
      <c r="I4">
        <v>24</v>
      </c>
      <c r="J4">
        <v>69.2</v>
      </c>
      <c r="K4">
        <v>24</v>
      </c>
      <c r="L4">
        <v>1016.2</v>
      </c>
      <c r="M4">
        <v>8</v>
      </c>
      <c r="N4">
        <v>9999.9</v>
      </c>
      <c r="O4">
        <v>0</v>
      </c>
      <c r="P4">
        <v>9.3000000000000007</v>
      </c>
      <c r="Q4">
        <v>24</v>
      </c>
      <c r="R4">
        <v>8.6</v>
      </c>
      <c r="S4">
        <v>24</v>
      </c>
      <c r="T4">
        <v>14</v>
      </c>
      <c r="U4">
        <v>999.9</v>
      </c>
      <c r="V4">
        <v>86.4</v>
      </c>
      <c r="X4">
        <v>71.599999999999994</v>
      </c>
      <c r="Y4" t="s">
        <v>20</v>
      </c>
      <c r="Z4">
        <v>0.04</v>
      </c>
      <c r="AA4" t="s">
        <v>19</v>
      </c>
      <c r="AB4">
        <v>999.9</v>
      </c>
      <c r="AC4">
        <v>10000</v>
      </c>
      <c r="AE4" s="1"/>
      <c r="AF4">
        <v>1993</v>
      </c>
      <c r="AG4">
        <v>1</v>
      </c>
      <c r="AH4">
        <v>18</v>
      </c>
      <c r="AI4">
        <v>28.6</v>
      </c>
      <c r="AJ4">
        <v>25.8</v>
      </c>
      <c r="AK4">
        <v>-99</v>
      </c>
      <c r="AL4">
        <v>9.6</v>
      </c>
      <c r="AM4">
        <v>22</v>
      </c>
      <c r="AN4">
        <v>26.9</v>
      </c>
      <c r="AO4">
        <v>74.2</v>
      </c>
      <c r="AQ4" s="2">
        <f>DATE(AR4,1,1)+AS4-1</f>
        <v>33970</v>
      </c>
      <c r="AR4" s="5">
        <f>AF4</f>
        <v>1993</v>
      </c>
      <c r="AS4" s="5">
        <f>AG4</f>
        <v>1</v>
      </c>
      <c r="AT4" s="4">
        <f>AI4/0.95</f>
        <v>30.10526315789474</v>
      </c>
      <c r="AU4" s="4">
        <f>AJ4*0.85</f>
        <v>21.93</v>
      </c>
      <c r="AV4" s="4">
        <f>IF(Z4&lt;99,CONVERT(Z4,"in","mm"),0)</f>
        <v>1.016</v>
      </c>
      <c r="AW4" s="4">
        <f>AH4/1.37</f>
        <v>13.13868613138686</v>
      </c>
      <c r="AX4" s="4"/>
      <c r="AY4" s="4">
        <f>AVERAGE(AT4:AU4)</f>
        <v>26.01763157894737</v>
      </c>
      <c r="BA4" s="3">
        <f>AT4</f>
        <v>30.10526315789474</v>
      </c>
      <c r="BF4" t="s">
        <v>24</v>
      </c>
      <c r="BG4" t="s">
        <v>41</v>
      </c>
      <c r="BH4" t="s">
        <v>73</v>
      </c>
      <c r="BI4" t="s">
        <v>40</v>
      </c>
      <c r="BJ4" t="s">
        <v>72</v>
      </c>
      <c r="BK4" t="s">
        <v>45</v>
      </c>
      <c r="BM4" t="s">
        <v>42</v>
      </c>
      <c r="BN4" t="s">
        <v>40</v>
      </c>
      <c r="BQ4">
        <v>15</v>
      </c>
      <c r="BR4">
        <f>BQ4</f>
        <v>15</v>
      </c>
    </row>
    <row r="5" spans="1:74">
      <c r="A5">
        <f>B5-B4</f>
        <v>1</v>
      </c>
      <c r="B5" s="2">
        <f t="shared" ref="B5:B68" si="0">DATE(E5,F5,G5)</f>
        <v>33971</v>
      </c>
      <c r="C5" s="1">
        <v>788970</v>
      </c>
      <c r="D5">
        <v>99999</v>
      </c>
      <c r="E5">
        <v>1993</v>
      </c>
      <c r="F5">
        <v>1</v>
      </c>
      <c r="G5">
        <v>2</v>
      </c>
      <c r="H5">
        <v>77.8</v>
      </c>
      <c r="I5">
        <v>24</v>
      </c>
      <c r="J5">
        <v>67.599999999999994</v>
      </c>
      <c r="K5">
        <v>24</v>
      </c>
      <c r="L5">
        <v>1016.4</v>
      </c>
      <c r="M5">
        <v>8</v>
      </c>
      <c r="N5">
        <v>9999.9</v>
      </c>
      <c r="O5">
        <v>0</v>
      </c>
      <c r="P5">
        <v>9.8000000000000007</v>
      </c>
      <c r="Q5">
        <v>24</v>
      </c>
      <c r="R5">
        <v>6.8</v>
      </c>
      <c r="S5">
        <v>24</v>
      </c>
      <c r="T5">
        <v>11.8</v>
      </c>
      <c r="U5">
        <v>999.9</v>
      </c>
      <c r="V5">
        <v>86</v>
      </c>
      <c r="W5" t="s">
        <v>20</v>
      </c>
      <c r="X5">
        <v>71.2</v>
      </c>
      <c r="Z5">
        <v>0.08</v>
      </c>
      <c r="AA5" t="s">
        <v>19</v>
      </c>
      <c r="AB5">
        <v>999.9</v>
      </c>
      <c r="AC5">
        <v>0</v>
      </c>
      <c r="AE5" s="1"/>
      <c r="AF5">
        <v>1993</v>
      </c>
      <c r="AG5">
        <v>2</v>
      </c>
      <c r="AH5">
        <v>20.100000000000001</v>
      </c>
      <c r="AI5">
        <v>27.8</v>
      </c>
      <c r="AJ5">
        <v>25.5</v>
      </c>
      <c r="AK5">
        <v>-99</v>
      </c>
      <c r="AL5">
        <v>7.9</v>
      </c>
      <c r="AM5">
        <v>21.8</v>
      </c>
      <c r="AN5">
        <v>26.7</v>
      </c>
      <c r="AO5">
        <v>73.900000000000006</v>
      </c>
      <c r="AQ5" s="2">
        <f t="shared" ref="AQ5:AQ68" si="1">DATE(AR5,1,1)+AS5-1</f>
        <v>33971</v>
      </c>
      <c r="AR5" s="5">
        <f t="shared" ref="AR5:AR68" si="2">AF5</f>
        <v>1993</v>
      </c>
      <c r="AS5" s="5">
        <f t="shared" ref="AS5:AS68" si="3">AG5</f>
        <v>2</v>
      </c>
      <c r="AT5" s="4">
        <f t="shared" ref="AT5:AT68" si="4">AI5/0.95</f>
        <v>29.263157894736842</v>
      </c>
      <c r="AU5" s="4">
        <f t="shared" ref="AU5:AU68" si="5">AJ5*0.85</f>
        <v>21.675000000000001</v>
      </c>
      <c r="AV5" s="4">
        <f t="shared" ref="AV5:AV68" si="6">IF(Z5&lt;99,CONVERT(Z5,"in","mm"),0)</f>
        <v>2.032</v>
      </c>
      <c r="AW5" s="4">
        <f t="shared" ref="AW5:AW68" si="7">AH5/1.37</f>
        <v>14.671532846715328</v>
      </c>
      <c r="AX5" s="4"/>
      <c r="AY5" s="4">
        <f t="shared" ref="AY5:AY68" si="8">AVERAGE(AT5:AU5)</f>
        <v>25.469078947368423</v>
      </c>
      <c r="BA5" s="3">
        <f t="shared" ref="BA5:BA68" si="9">AT5</f>
        <v>29.263157894736842</v>
      </c>
      <c r="BF5" s="2">
        <v>35181</v>
      </c>
      <c r="BG5">
        <v>3</v>
      </c>
      <c r="BH5">
        <v>27.971366158622899</v>
      </c>
      <c r="BJ5">
        <v>19.921915810894401</v>
      </c>
      <c r="BK5">
        <v>19.772848856114798</v>
      </c>
      <c r="BM5">
        <f t="shared" ref="BM5:BM10" si="10">LOOKUP(BF5,AQ4:AQ1464,BB4:BB1464)</f>
        <v>27.493309545049062</v>
      </c>
      <c r="BN5">
        <f t="shared" ref="BN5:BN10" si="11">LOOKUP(BF5,AQ4:AQ1464,BC4:BC1464)</f>
        <v>18.517877025856734</v>
      </c>
      <c r="BQ5">
        <v>30</v>
      </c>
      <c r="BR5">
        <v>30</v>
      </c>
    </row>
    <row r="6" spans="1:74">
      <c r="A6">
        <f t="shared" ref="A6:A69" si="12">B6-B5</f>
        <v>1</v>
      </c>
      <c r="B6" s="2">
        <f t="shared" si="0"/>
        <v>33972</v>
      </c>
      <c r="C6" s="1">
        <v>788970</v>
      </c>
      <c r="D6">
        <v>99999</v>
      </c>
      <c r="E6">
        <v>1993</v>
      </c>
      <c r="F6">
        <v>1</v>
      </c>
      <c r="G6">
        <v>3</v>
      </c>
      <c r="H6">
        <v>76.8</v>
      </c>
      <c r="I6">
        <v>22</v>
      </c>
      <c r="J6">
        <v>68.900000000000006</v>
      </c>
      <c r="K6">
        <v>22</v>
      </c>
      <c r="L6">
        <v>1016.9</v>
      </c>
      <c r="M6">
        <v>8</v>
      </c>
      <c r="N6">
        <v>9999.9</v>
      </c>
      <c r="O6">
        <v>0</v>
      </c>
      <c r="P6">
        <v>9.5</v>
      </c>
      <c r="Q6">
        <v>22</v>
      </c>
      <c r="R6">
        <v>6.5</v>
      </c>
      <c r="S6">
        <v>22</v>
      </c>
      <c r="T6">
        <v>14</v>
      </c>
      <c r="U6">
        <v>999.9</v>
      </c>
      <c r="V6">
        <v>85.3</v>
      </c>
      <c r="X6">
        <v>70.900000000000006</v>
      </c>
      <c r="Z6">
        <v>0.46</v>
      </c>
      <c r="AA6" t="s">
        <v>19</v>
      </c>
      <c r="AB6">
        <v>999.9</v>
      </c>
      <c r="AC6">
        <v>10000</v>
      </c>
      <c r="AE6" s="1"/>
      <c r="AF6">
        <v>1993</v>
      </c>
      <c r="AG6">
        <v>3</v>
      </c>
      <c r="AH6">
        <v>19.3</v>
      </c>
      <c r="AI6">
        <v>27.2</v>
      </c>
      <c r="AJ6">
        <v>25.5</v>
      </c>
      <c r="AK6">
        <v>-99</v>
      </c>
      <c r="AL6">
        <v>8.1999999999999993</v>
      </c>
      <c r="AM6">
        <v>21.4</v>
      </c>
      <c r="AN6">
        <v>26.3</v>
      </c>
      <c r="AO6">
        <v>74.2</v>
      </c>
      <c r="AQ6" s="2">
        <f t="shared" si="1"/>
        <v>33972</v>
      </c>
      <c r="AR6" s="5">
        <f t="shared" si="2"/>
        <v>1993</v>
      </c>
      <c r="AS6" s="5">
        <f t="shared" si="3"/>
        <v>3</v>
      </c>
      <c r="AT6" s="4">
        <f t="shared" si="4"/>
        <v>28.631578947368421</v>
      </c>
      <c r="AU6" s="4">
        <f t="shared" si="5"/>
        <v>21.675000000000001</v>
      </c>
      <c r="AV6" s="4">
        <f t="shared" si="6"/>
        <v>11.683999999999999</v>
      </c>
      <c r="AW6" s="4">
        <f t="shared" si="7"/>
        <v>14.087591240875911</v>
      </c>
      <c r="AX6" s="4"/>
      <c r="AY6" s="4">
        <f t="shared" si="8"/>
        <v>25.153289473684211</v>
      </c>
      <c r="BA6" s="3">
        <f t="shared" si="9"/>
        <v>28.631578947368421</v>
      </c>
      <c r="BF6" s="2">
        <v>35236</v>
      </c>
      <c r="BG6">
        <v>6</v>
      </c>
      <c r="BH6">
        <v>28.387318661953302</v>
      </c>
      <c r="BJ6">
        <v>21.530403952461299</v>
      </c>
      <c r="BK6">
        <v>18.735728971080299</v>
      </c>
      <c r="BM6">
        <f t="shared" si="10"/>
        <v>28.603033006244431</v>
      </c>
      <c r="BN6">
        <f t="shared" si="11"/>
        <v>19.104292960534451</v>
      </c>
      <c r="BU6" t="s">
        <v>54</v>
      </c>
      <c r="BV6">
        <v>27.971366158622899</v>
      </c>
    </row>
    <row r="7" spans="1:74">
      <c r="A7">
        <f t="shared" si="12"/>
        <v>1</v>
      </c>
      <c r="B7" s="2">
        <f t="shared" si="0"/>
        <v>33973</v>
      </c>
      <c r="C7" s="1">
        <v>788970</v>
      </c>
      <c r="D7">
        <v>99999</v>
      </c>
      <c r="E7">
        <v>1993</v>
      </c>
      <c r="F7">
        <v>1</v>
      </c>
      <c r="G7">
        <v>4</v>
      </c>
      <c r="H7">
        <v>78.5</v>
      </c>
      <c r="I7">
        <v>24</v>
      </c>
      <c r="J7">
        <v>70.099999999999994</v>
      </c>
      <c r="K7">
        <v>24</v>
      </c>
      <c r="L7">
        <v>1017.5</v>
      </c>
      <c r="M7">
        <v>7</v>
      </c>
      <c r="N7">
        <v>9999.9</v>
      </c>
      <c r="O7">
        <v>0</v>
      </c>
      <c r="P7">
        <v>9.1</v>
      </c>
      <c r="Q7">
        <v>24</v>
      </c>
      <c r="R7">
        <v>6.9</v>
      </c>
      <c r="S7">
        <v>24</v>
      </c>
      <c r="T7">
        <v>14</v>
      </c>
      <c r="U7">
        <v>999.9</v>
      </c>
      <c r="V7">
        <v>86.7</v>
      </c>
      <c r="X7">
        <v>70.900000000000006</v>
      </c>
      <c r="Z7">
        <v>0.01</v>
      </c>
      <c r="AA7" t="s">
        <v>19</v>
      </c>
      <c r="AB7">
        <v>999.9</v>
      </c>
      <c r="AC7">
        <v>10000</v>
      </c>
      <c r="AE7" s="1"/>
      <c r="AF7">
        <v>1993</v>
      </c>
      <c r="AG7">
        <v>4</v>
      </c>
      <c r="AH7">
        <v>17.5</v>
      </c>
      <c r="AI7">
        <v>27.5</v>
      </c>
      <c r="AJ7">
        <v>25.7</v>
      </c>
      <c r="AK7">
        <v>-99</v>
      </c>
      <c r="AL7">
        <v>8.3000000000000007</v>
      </c>
      <c r="AM7">
        <v>21.7</v>
      </c>
      <c r="AN7">
        <v>26.5</v>
      </c>
      <c r="AO7">
        <v>74.400000000000006</v>
      </c>
      <c r="AQ7" s="2">
        <f t="shared" si="1"/>
        <v>33973</v>
      </c>
      <c r="AR7" s="5">
        <f t="shared" si="2"/>
        <v>1993</v>
      </c>
      <c r="AS7" s="5">
        <f t="shared" si="3"/>
        <v>4</v>
      </c>
      <c r="AT7" s="4">
        <f t="shared" si="4"/>
        <v>28.947368421052634</v>
      </c>
      <c r="AU7" s="4">
        <f t="shared" si="5"/>
        <v>21.844999999999999</v>
      </c>
      <c r="AV7" s="4">
        <f t="shared" si="6"/>
        <v>0.254</v>
      </c>
      <c r="AW7" s="4">
        <f t="shared" si="7"/>
        <v>12.773722627737225</v>
      </c>
      <c r="AX7" s="4"/>
      <c r="AY7" s="4">
        <f t="shared" si="8"/>
        <v>25.396184210526314</v>
      </c>
      <c r="BA7" s="3">
        <f t="shared" si="9"/>
        <v>28.947368421052634</v>
      </c>
      <c r="BF7" s="2">
        <v>35292</v>
      </c>
      <c r="BG7">
        <v>9</v>
      </c>
      <c r="BH7">
        <v>29.3998694051377</v>
      </c>
      <c r="BJ7">
        <v>22.580551855076401</v>
      </c>
      <c r="BK7">
        <v>18.294381274060399</v>
      </c>
      <c r="BM7">
        <f t="shared" si="10"/>
        <v>29.261373773416601</v>
      </c>
      <c r="BN7">
        <f t="shared" si="11"/>
        <v>18.073734999381415</v>
      </c>
      <c r="BU7" t="s">
        <v>55</v>
      </c>
      <c r="BV7">
        <v>28.387318661953302</v>
      </c>
    </row>
    <row r="8" spans="1:74">
      <c r="A8">
        <f t="shared" si="12"/>
        <v>1</v>
      </c>
      <c r="B8" s="2">
        <f t="shared" si="0"/>
        <v>33974</v>
      </c>
      <c r="C8" s="1">
        <v>788970</v>
      </c>
      <c r="D8">
        <v>99999</v>
      </c>
      <c r="E8">
        <v>1993</v>
      </c>
      <c r="F8">
        <v>1</v>
      </c>
      <c r="G8">
        <v>5</v>
      </c>
      <c r="H8">
        <v>77.099999999999994</v>
      </c>
      <c r="I8">
        <v>24</v>
      </c>
      <c r="J8">
        <v>69.8</v>
      </c>
      <c r="K8">
        <v>24</v>
      </c>
      <c r="L8">
        <v>1017.7</v>
      </c>
      <c r="M8">
        <v>7</v>
      </c>
      <c r="N8">
        <v>9999.9</v>
      </c>
      <c r="O8">
        <v>0</v>
      </c>
      <c r="P8">
        <v>8.1999999999999993</v>
      </c>
      <c r="Q8">
        <v>24</v>
      </c>
      <c r="R8">
        <v>6.1</v>
      </c>
      <c r="S8">
        <v>24</v>
      </c>
      <c r="T8">
        <v>12</v>
      </c>
      <c r="U8">
        <v>999.9</v>
      </c>
      <c r="V8">
        <v>86.7</v>
      </c>
      <c r="X8">
        <v>70.900000000000006</v>
      </c>
      <c r="Z8">
        <v>0.22</v>
      </c>
      <c r="AA8" t="s">
        <v>19</v>
      </c>
      <c r="AB8">
        <v>999.9</v>
      </c>
      <c r="AC8">
        <v>10000</v>
      </c>
      <c r="AE8" s="1"/>
      <c r="AF8">
        <v>1993</v>
      </c>
      <c r="AG8">
        <v>5</v>
      </c>
      <c r="AH8">
        <v>19.600000000000001</v>
      </c>
      <c r="AI8">
        <v>26.5</v>
      </c>
      <c r="AJ8">
        <v>24.9</v>
      </c>
      <c r="AK8">
        <v>-99</v>
      </c>
      <c r="AL8">
        <v>9.1</v>
      </c>
      <c r="AM8">
        <v>21.8</v>
      </c>
      <c r="AN8">
        <v>25.6</v>
      </c>
      <c r="AO8">
        <v>79.2</v>
      </c>
      <c r="AQ8" s="2">
        <f t="shared" si="1"/>
        <v>33974</v>
      </c>
      <c r="AR8" s="5">
        <f t="shared" si="2"/>
        <v>1993</v>
      </c>
      <c r="AS8" s="5">
        <f t="shared" si="3"/>
        <v>5</v>
      </c>
      <c r="AT8" s="4">
        <f t="shared" si="4"/>
        <v>27.894736842105264</v>
      </c>
      <c r="AU8" s="4">
        <f t="shared" si="5"/>
        <v>21.164999999999999</v>
      </c>
      <c r="AV8" s="4">
        <f t="shared" si="6"/>
        <v>5.5880000000000001</v>
      </c>
      <c r="AW8" s="4">
        <f t="shared" si="7"/>
        <v>14.306569343065693</v>
      </c>
      <c r="AX8" s="4"/>
      <c r="AY8" s="4">
        <f t="shared" si="8"/>
        <v>24.529868421052633</v>
      </c>
      <c r="BA8" s="3">
        <f t="shared" si="9"/>
        <v>27.894736842105264</v>
      </c>
      <c r="BF8" s="2">
        <v>35287</v>
      </c>
      <c r="BG8">
        <v>12</v>
      </c>
      <c r="BH8">
        <v>29.890355385857902</v>
      </c>
      <c r="BJ8">
        <v>22.437338067615599</v>
      </c>
      <c r="BK8">
        <v>17.518128559889998</v>
      </c>
      <c r="BM8">
        <f t="shared" si="10"/>
        <v>29.243532560214099</v>
      </c>
      <c r="BN8">
        <f t="shared" si="11"/>
        <v>18.072497834962263</v>
      </c>
      <c r="BU8" t="s">
        <v>56</v>
      </c>
      <c r="BV8">
        <v>29.3998694051377</v>
      </c>
    </row>
    <row r="9" spans="1:74">
      <c r="A9">
        <f t="shared" si="12"/>
        <v>1</v>
      </c>
      <c r="B9" s="2">
        <f t="shared" si="0"/>
        <v>33975</v>
      </c>
      <c r="C9" s="1">
        <v>788970</v>
      </c>
      <c r="D9">
        <v>99999</v>
      </c>
      <c r="E9">
        <v>1993</v>
      </c>
      <c r="F9">
        <v>1</v>
      </c>
      <c r="G9">
        <v>6</v>
      </c>
      <c r="H9">
        <v>77.599999999999994</v>
      </c>
      <c r="I9">
        <v>24</v>
      </c>
      <c r="J9">
        <v>69.3</v>
      </c>
      <c r="K9">
        <v>24</v>
      </c>
      <c r="L9">
        <v>1017.9</v>
      </c>
      <c r="M9">
        <v>8</v>
      </c>
      <c r="N9">
        <v>9999.9</v>
      </c>
      <c r="O9">
        <v>0</v>
      </c>
      <c r="P9">
        <v>9.4</v>
      </c>
      <c r="Q9">
        <v>24</v>
      </c>
      <c r="R9">
        <v>6.9</v>
      </c>
      <c r="S9">
        <v>24</v>
      </c>
      <c r="T9">
        <v>14</v>
      </c>
      <c r="U9">
        <v>999.9</v>
      </c>
      <c r="V9">
        <v>84.9</v>
      </c>
      <c r="X9">
        <v>70.900000000000006</v>
      </c>
      <c r="Z9">
        <v>0.01</v>
      </c>
      <c r="AA9" t="s">
        <v>19</v>
      </c>
      <c r="AB9">
        <v>999.9</v>
      </c>
      <c r="AC9">
        <v>10000</v>
      </c>
      <c r="AE9" s="1"/>
      <c r="AF9">
        <v>1993</v>
      </c>
      <c r="AG9">
        <v>6</v>
      </c>
      <c r="AH9">
        <v>18</v>
      </c>
      <c r="AI9">
        <v>26.5</v>
      </c>
      <c r="AJ9">
        <v>24.1</v>
      </c>
      <c r="AK9">
        <v>-99</v>
      </c>
      <c r="AL9">
        <v>11</v>
      </c>
      <c r="AM9">
        <v>21.5</v>
      </c>
      <c r="AN9">
        <v>25.4</v>
      </c>
      <c r="AO9">
        <v>78.400000000000006</v>
      </c>
      <c r="AQ9" s="2">
        <f t="shared" si="1"/>
        <v>33975</v>
      </c>
      <c r="AR9" s="5">
        <f t="shared" si="2"/>
        <v>1993</v>
      </c>
      <c r="AS9" s="5">
        <f t="shared" si="3"/>
        <v>6</v>
      </c>
      <c r="AT9" s="4">
        <f t="shared" si="4"/>
        <v>27.894736842105264</v>
      </c>
      <c r="AU9" s="4">
        <f t="shared" si="5"/>
        <v>20.484999999999999</v>
      </c>
      <c r="AV9" s="4">
        <f t="shared" si="6"/>
        <v>0.254</v>
      </c>
      <c r="AW9" s="4">
        <f t="shared" si="7"/>
        <v>13.13868613138686</v>
      </c>
      <c r="AX9" s="4"/>
      <c r="AY9" s="4">
        <f t="shared" si="8"/>
        <v>24.18986842105263</v>
      </c>
      <c r="BA9" s="3">
        <f t="shared" si="9"/>
        <v>27.894736842105264</v>
      </c>
      <c r="BF9" s="2">
        <v>35404</v>
      </c>
      <c r="BG9">
        <v>15</v>
      </c>
      <c r="BH9">
        <v>29.1510389896468</v>
      </c>
      <c r="BJ9">
        <v>21.139020590981001</v>
      </c>
      <c r="BK9">
        <v>13.648736534043801</v>
      </c>
      <c r="BM9">
        <f t="shared" si="10"/>
        <v>29.075825156110618</v>
      </c>
      <c r="BN9">
        <f t="shared" si="11"/>
        <v>14.639366571817391</v>
      </c>
      <c r="BU9" t="s">
        <v>57</v>
      </c>
      <c r="BV9">
        <v>29.890355385857902</v>
      </c>
    </row>
    <row r="10" spans="1:74">
      <c r="A10">
        <f t="shared" si="12"/>
        <v>1</v>
      </c>
      <c r="B10" s="2">
        <f t="shared" si="0"/>
        <v>33976</v>
      </c>
      <c r="C10" s="1">
        <v>788970</v>
      </c>
      <c r="D10">
        <v>99999</v>
      </c>
      <c r="E10">
        <v>1993</v>
      </c>
      <c r="F10">
        <v>1</v>
      </c>
      <c r="G10">
        <v>7</v>
      </c>
      <c r="H10">
        <v>77.599999999999994</v>
      </c>
      <c r="I10">
        <v>22</v>
      </c>
      <c r="J10">
        <v>68.7</v>
      </c>
      <c r="K10">
        <v>22</v>
      </c>
      <c r="L10">
        <v>1017.9</v>
      </c>
      <c r="M10">
        <v>8</v>
      </c>
      <c r="N10">
        <v>9999.9</v>
      </c>
      <c r="O10">
        <v>0</v>
      </c>
      <c r="P10">
        <v>9</v>
      </c>
      <c r="Q10">
        <v>22</v>
      </c>
      <c r="R10">
        <v>9.3000000000000007</v>
      </c>
      <c r="S10">
        <v>22</v>
      </c>
      <c r="T10">
        <v>15.9</v>
      </c>
      <c r="U10">
        <v>999.9</v>
      </c>
      <c r="V10">
        <v>84.4</v>
      </c>
      <c r="X10">
        <v>72.099999999999994</v>
      </c>
      <c r="Z10">
        <v>0.13</v>
      </c>
      <c r="AA10" t="s">
        <v>19</v>
      </c>
      <c r="AB10">
        <v>999.9</v>
      </c>
      <c r="AC10">
        <v>10000</v>
      </c>
      <c r="AE10" s="1"/>
      <c r="AF10">
        <v>1993</v>
      </c>
      <c r="AG10">
        <v>7</v>
      </c>
      <c r="AH10">
        <v>19.3</v>
      </c>
      <c r="AI10">
        <v>26.6</v>
      </c>
      <c r="AJ10">
        <v>23.3</v>
      </c>
      <c r="AK10">
        <v>-99</v>
      </c>
      <c r="AL10">
        <v>11</v>
      </c>
      <c r="AM10">
        <v>21.2</v>
      </c>
      <c r="AN10">
        <v>25.4</v>
      </c>
      <c r="AO10">
        <v>77</v>
      </c>
      <c r="AQ10" s="2">
        <f t="shared" si="1"/>
        <v>33976</v>
      </c>
      <c r="AR10" s="5">
        <f t="shared" si="2"/>
        <v>1993</v>
      </c>
      <c r="AS10" s="5">
        <f t="shared" si="3"/>
        <v>7</v>
      </c>
      <c r="AT10" s="4">
        <f t="shared" si="4"/>
        <v>28.000000000000004</v>
      </c>
      <c r="AU10" s="4">
        <f t="shared" si="5"/>
        <v>19.805</v>
      </c>
      <c r="AV10" s="4">
        <f t="shared" si="6"/>
        <v>3.3019999999999996</v>
      </c>
      <c r="AW10" s="4">
        <f t="shared" si="7"/>
        <v>14.087591240875911</v>
      </c>
      <c r="AX10" s="4"/>
      <c r="AY10" s="4">
        <f t="shared" si="8"/>
        <v>23.902500000000003</v>
      </c>
      <c r="BA10" s="3">
        <f t="shared" si="9"/>
        <v>28.000000000000004</v>
      </c>
      <c r="BF10" s="2">
        <v>35461</v>
      </c>
      <c r="BG10">
        <v>18</v>
      </c>
      <c r="BH10">
        <v>27.853547564851599</v>
      </c>
      <c r="BJ10">
        <v>19.469026989604799</v>
      </c>
      <c r="BK10">
        <v>12.6864805471347</v>
      </c>
      <c r="BM10">
        <f t="shared" si="10"/>
        <v>0</v>
      </c>
      <c r="BN10">
        <f t="shared" si="11"/>
        <v>0</v>
      </c>
      <c r="BU10" t="s">
        <v>58</v>
      </c>
      <c r="BV10">
        <v>29.1510389896468</v>
      </c>
    </row>
    <row r="11" spans="1:74">
      <c r="A11">
        <f t="shared" si="12"/>
        <v>1</v>
      </c>
      <c r="B11" s="2">
        <f t="shared" si="0"/>
        <v>33977</v>
      </c>
      <c r="C11" s="1">
        <v>788970</v>
      </c>
      <c r="D11">
        <v>99999</v>
      </c>
      <c r="E11">
        <v>1993</v>
      </c>
      <c r="F11">
        <v>1</v>
      </c>
      <c r="G11">
        <v>8</v>
      </c>
      <c r="H11">
        <v>75.8</v>
      </c>
      <c r="I11">
        <v>24</v>
      </c>
      <c r="J11">
        <v>68.400000000000006</v>
      </c>
      <c r="K11">
        <v>24</v>
      </c>
      <c r="L11">
        <v>1017.6</v>
      </c>
      <c r="M11">
        <v>8</v>
      </c>
      <c r="N11">
        <v>9999.9</v>
      </c>
      <c r="O11">
        <v>0</v>
      </c>
      <c r="P11">
        <v>7.7</v>
      </c>
      <c r="Q11">
        <v>24</v>
      </c>
      <c r="R11">
        <v>7.4</v>
      </c>
      <c r="S11">
        <v>24</v>
      </c>
      <c r="T11">
        <v>15.9</v>
      </c>
      <c r="U11">
        <v>999.9</v>
      </c>
      <c r="V11">
        <v>84.6</v>
      </c>
      <c r="X11">
        <v>68.7</v>
      </c>
      <c r="Z11">
        <v>0.22</v>
      </c>
      <c r="AA11" t="s">
        <v>19</v>
      </c>
      <c r="AB11">
        <v>999.9</v>
      </c>
      <c r="AC11">
        <v>10000</v>
      </c>
      <c r="AE11" s="1"/>
      <c r="AF11">
        <v>1993</v>
      </c>
      <c r="AG11">
        <v>8</v>
      </c>
      <c r="AH11">
        <v>17.399999999999999</v>
      </c>
      <c r="AI11">
        <v>27.6</v>
      </c>
      <c r="AJ11">
        <v>25.3</v>
      </c>
      <c r="AK11">
        <v>-99</v>
      </c>
      <c r="AL11">
        <v>10.3</v>
      </c>
      <c r="AM11">
        <v>21.7</v>
      </c>
      <c r="AN11">
        <v>26</v>
      </c>
      <c r="AO11">
        <v>76.900000000000006</v>
      </c>
      <c r="AQ11" s="2">
        <f t="shared" si="1"/>
        <v>33977</v>
      </c>
      <c r="AR11" s="5">
        <f t="shared" si="2"/>
        <v>1993</v>
      </c>
      <c r="AS11" s="5">
        <f t="shared" si="3"/>
        <v>8</v>
      </c>
      <c r="AT11" s="4">
        <f t="shared" si="4"/>
        <v>29.05263157894737</v>
      </c>
      <c r="AU11" s="4">
        <f t="shared" si="5"/>
        <v>21.504999999999999</v>
      </c>
      <c r="AV11" s="4">
        <f t="shared" si="6"/>
        <v>5.5880000000000001</v>
      </c>
      <c r="AW11" s="4">
        <f t="shared" si="7"/>
        <v>12.700729927007297</v>
      </c>
      <c r="AX11" s="4"/>
      <c r="AY11" s="4">
        <f t="shared" si="8"/>
        <v>25.278815789473683</v>
      </c>
      <c r="BA11" s="3">
        <f t="shared" si="9"/>
        <v>29.05263157894737</v>
      </c>
      <c r="BF11" s="2"/>
      <c r="BU11" t="s">
        <v>59</v>
      </c>
      <c r="BV11">
        <v>27.853547564851599</v>
      </c>
    </row>
    <row r="12" spans="1:74">
      <c r="A12">
        <f t="shared" si="12"/>
        <v>1</v>
      </c>
      <c r="B12" s="2">
        <f t="shared" si="0"/>
        <v>33978</v>
      </c>
      <c r="C12" s="1">
        <v>788970</v>
      </c>
      <c r="D12">
        <v>99999</v>
      </c>
      <c r="E12">
        <v>1993</v>
      </c>
      <c r="F12">
        <v>1</v>
      </c>
      <c r="G12">
        <v>9</v>
      </c>
      <c r="H12">
        <v>77.599999999999994</v>
      </c>
      <c r="I12">
        <v>24</v>
      </c>
      <c r="J12">
        <v>67.5</v>
      </c>
      <c r="K12">
        <v>24</v>
      </c>
      <c r="L12">
        <v>1017.3</v>
      </c>
      <c r="M12">
        <v>8</v>
      </c>
      <c r="N12">
        <v>9999.9</v>
      </c>
      <c r="O12">
        <v>0</v>
      </c>
      <c r="P12">
        <v>8.8000000000000007</v>
      </c>
      <c r="Q12">
        <v>24</v>
      </c>
      <c r="R12">
        <v>8.1</v>
      </c>
      <c r="S12">
        <v>24</v>
      </c>
      <c r="T12">
        <v>15.9</v>
      </c>
      <c r="U12">
        <v>999.9</v>
      </c>
      <c r="V12">
        <v>85.3</v>
      </c>
      <c r="X12">
        <v>68.7</v>
      </c>
      <c r="Z12">
        <v>0.09</v>
      </c>
      <c r="AA12" t="s">
        <v>19</v>
      </c>
      <c r="AB12">
        <v>999.9</v>
      </c>
      <c r="AC12">
        <v>10000</v>
      </c>
      <c r="AE12" s="1"/>
      <c r="AF12">
        <v>1993</v>
      </c>
      <c r="AG12">
        <v>9</v>
      </c>
      <c r="AH12">
        <v>20.2</v>
      </c>
      <c r="AI12">
        <v>26.8</v>
      </c>
      <c r="AJ12">
        <v>25.9</v>
      </c>
      <c r="AK12">
        <v>-99</v>
      </c>
      <c r="AL12">
        <v>10.3</v>
      </c>
      <c r="AM12">
        <v>21.4</v>
      </c>
      <c r="AN12">
        <v>26.5</v>
      </c>
      <c r="AO12">
        <v>73.099999999999994</v>
      </c>
      <c r="AQ12" s="2">
        <f t="shared" si="1"/>
        <v>33978</v>
      </c>
      <c r="AR12" s="5">
        <f t="shared" si="2"/>
        <v>1993</v>
      </c>
      <c r="AS12" s="5">
        <f t="shared" si="3"/>
        <v>9</v>
      </c>
      <c r="AT12" s="4">
        <f t="shared" si="4"/>
        <v>28.210526315789476</v>
      </c>
      <c r="AU12" s="4">
        <f t="shared" si="5"/>
        <v>22.014999999999997</v>
      </c>
      <c r="AV12" s="4">
        <f t="shared" si="6"/>
        <v>2.286</v>
      </c>
      <c r="AW12" s="4">
        <f t="shared" si="7"/>
        <v>14.744525547445253</v>
      </c>
      <c r="AX12" s="4"/>
      <c r="AY12" s="4">
        <f t="shared" si="8"/>
        <v>25.112763157894737</v>
      </c>
      <c r="BA12" s="3">
        <f t="shared" si="9"/>
        <v>28.210526315789476</v>
      </c>
      <c r="BF12" s="2"/>
      <c r="BU12" t="s">
        <v>60</v>
      </c>
      <c r="BV12">
        <v>19.921915810894401</v>
      </c>
    </row>
    <row r="13" spans="1:74">
      <c r="A13">
        <f t="shared" si="12"/>
        <v>1</v>
      </c>
      <c r="B13" s="2">
        <f t="shared" si="0"/>
        <v>33979</v>
      </c>
      <c r="C13" s="1">
        <v>788970</v>
      </c>
      <c r="D13">
        <v>99999</v>
      </c>
      <c r="E13">
        <v>1993</v>
      </c>
      <c r="F13">
        <v>1</v>
      </c>
      <c r="G13">
        <v>10</v>
      </c>
      <c r="H13">
        <v>77.8</v>
      </c>
      <c r="I13">
        <v>24</v>
      </c>
      <c r="J13">
        <v>68.5</v>
      </c>
      <c r="K13">
        <v>24</v>
      </c>
      <c r="L13">
        <v>1018.6</v>
      </c>
      <c r="M13">
        <v>7</v>
      </c>
      <c r="N13">
        <v>9999.9</v>
      </c>
      <c r="O13">
        <v>0</v>
      </c>
      <c r="P13">
        <v>7.8</v>
      </c>
      <c r="Q13">
        <v>24</v>
      </c>
      <c r="R13">
        <v>8.3000000000000007</v>
      </c>
      <c r="S13">
        <v>24</v>
      </c>
      <c r="T13">
        <v>15.9</v>
      </c>
      <c r="U13">
        <v>22.9</v>
      </c>
      <c r="V13">
        <v>85.3</v>
      </c>
      <c r="X13">
        <v>71.400000000000006</v>
      </c>
      <c r="Z13">
        <v>0.11</v>
      </c>
      <c r="AA13" t="s">
        <v>19</v>
      </c>
      <c r="AB13">
        <v>999.9</v>
      </c>
      <c r="AC13">
        <v>10000</v>
      </c>
      <c r="AE13" s="1"/>
      <c r="AF13">
        <v>1993</v>
      </c>
      <c r="AG13">
        <v>10</v>
      </c>
      <c r="AH13">
        <v>17.5</v>
      </c>
      <c r="AI13">
        <v>27.2</v>
      </c>
      <c r="AJ13">
        <v>24.9</v>
      </c>
      <c r="AK13">
        <v>-99</v>
      </c>
      <c r="AL13">
        <v>9.9</v>
      </c>
      <c r="AM13">
        <v>22</v>
      </c>
      <c r="AN13">
        <v>26.2</v>
      </c>
      <c r="AO13">
        <v>77.099999999999994</v>
      </c>
      <c r="AQ13" s="2">
        <f t="shared" si="1"/>
        <v>33979</v>
      </c>
      <c r="AR13" s="5">
        <f t="shared" si="2"/>
        <v>1993</v>
      </c>
      <c r="AS13" s="5">
        <f t="shared" si="3"/>
        <v>10</v>
      </c>
      <c r="AT13" s="4">
        <f t="shared" si="4"/>
        <v>28.631578947368421</v>
      </c>
      <c r="AU13" s="4">
        <f t="shared" si="5"/>
        <v>21.164999999999999</v>
      </c>
      <c r="AV13" s="4">
        <f t="shared" si="6"/>
        <v>2.794</v>
      </c>
      <c r="AW13" s="4">
        <f t="shared" si="7"/>
        <v>12.773722627737225</v>
      </c>
      <c r="AX13" s="4"/>
      <c r="AY13" s="4">
        <f t="shared" si="8"/>
        <v>24.898289473684208</v>
      </c>
      <c r="BA13" s="3">
        <f t="shared" si="9"/>
        <v>28.631578947368421</v>
      </c>
      <c r="BU13" t="s">
        <v>61</v>
      </c>
      <c r="BV13">
        <v>21.530403952461299</v>
      </c>
    </row>
    <row r="14" spans="1:74">
      <c r="A14">
        <f t="shared" si="12"/>
        <v>1</v>
      </c>
      <c r="B14" s="2">
        <f t="shared" si="0"/>
        <v>33980</v>
      </c>
      <c r="C14" s="1">
        <v>788970</v>
      </c>
      <c r="D14">
        <v>99999</v>
      </c>
      <c r="E14">
        <v>1993</v>
      </c>
      <c r="F14">
        <v>1</v>
      </c>
      <c r="G14">
        <v>11</v>
      </c>
      <c r="H14">
        <v>77.5</v>
      </c>
      <c r="I14">
        <v>24</v>
      </c>
      <c r="J14">
        <v>69.099999999999994</v>
      </c>
      <c r="K14">
        <v>24</v>
      </c>
      <c r="L14">
        <v>1018.6</v>
      </c>
      <c r="M14">
        <v>8</v>
      </c>
      <c r="N14">
        <v>9999.9</v>
      </c>
      <c r="O14">
        <v>0</v>
      </c>
      <c r="P14">
        <v>9.1</v>
      </c>
      <c r="Q14">
        <v>24</v>
      </c>
      <c r="R14">
        <v>6.8</v>
      </c>
      <c r="S14">
        <v>24</v>
      </c>
      <c r="T14">
        <v>14</v>
      </c>
      <c r="U14">
        <v>999.9</v>
      </c>
      <c r="V14">
        <v>86</v>
      </c>
      <c r="W14" t="s">
        <v>20</v>
      </c>
      <c r="X14">
        <v>70</v>
      </c>
      <c r="Z14">
        <v>0.04</v>
      </c>
      <c r="AA14" t="s">
        <v>19</v>
      </c>
      <c r="AB14">
        <v>999.9</v>
      </c>
      <c r="AC14">
        <v>10000</v>
      </c>
      <c r="AE14" s="1"/>
      <c r="AF14">
        <v>1993</v>
      </c>
      <c r="AG14">
        <v>11</v>
      </c>
      <c r="AH14">
        <v>18.7</v>
      </c>
      <c r="AI14">
        <v>26.4</v>
      </c>
      <c r="AJ14">
        <v>24.6</v>
      </c>
      <c r="AK14">
        <v>-99</v>
      </c>
      <c r="AL14">
        <v>9.6999999999999993</v>
      </c>
      <c r="AM14">
        <v>21.4</v>
      </c>
      <c r="AN14">
        <v>25.6</v>
      </c>
      <c r="AO14">
        <v>77.400000000000006</v>
      </c>
      <c r="AQ14" s="2">
        <f t="shared" si="1"/>
        <v>33980</v>
      </c>
      <c r="AR14" s="5">
        <f t="shared" si="2"/>
        <v>1993</v>
      </c>
      <c r="AS14" s="5">
        <f t="shared" si="3"/>
        <v>11</v>
      </c>
      <c r="AT14" s="4">
        <f t="shared" si="4"/>
        <v>27.789473684210527</v>
      </c>
      <c r="AU14" s="4">
        <f t="shared" si="5"/>
        <v>20.91</v>
      </c>
      <c r="AV14" s="4">
        <f t="shared" si="6"/>
        <v>1.016</v>
      </c>
      <c r="AW14" s="4">
        <f t="shared" si="7"/>
        <v>13.649635036496349</v>
      </c>
      <c r="AX14" s="4"/>
      <c r="AY14" s="4">
        <f t="shared" si="8"/>
        <v>24.349736842105266</v>
      </c>
      <c r="BA14" s="3">
        <f t="shared" si="9"/>
        <v>27.789473684210527</v>
      </c>
      <c r="BU14" t="s">
        <v>62</v>
      </c>
      <c r="BV14">
        <v>22.580551855076401</v>
      </c>
    </row>
    <row r="15" spans="1:74">
      <c r="A15">
        <f t="shared" si="12"/>
        <v>1</v>
      </c>
      <c r="B15" s="2">
        <f t="shared" si="0"/>
        <v>33981</v>
      </c>
      <c r="C15" s="1">
        <v>788970</v>
      </c>
      <c r="D15">
        <v>99999</v>
      </c>
      <c r="E15">
        <v>1993</v>
      </c>
      <c r="F15">
        <v>1</v>
      </c>
      <c r="G15">
        <v>12</v>
      </c>
      <c r="H15">
        <v>77.900000000000006</v>
      </c>
      <c r="I15">
        <v>24</v>
      </c>
      <c r="J15">
        <v>68.8</v>
      </c>
      <c r="K15">
        <v>24</v>
      </c>
      <c r="L15">
        <v>1018.1</v>
      </c>
      <c r="M15">
        <v>8</v>
      </c>
      <c r="N15">
        <v>9999.9</v>
      </c>
      <c r="O15">
        <v>0</v>
      </c>
      <c r="P15">
        <v>7.8</v>
      </c>
      <c r="Q15">
        <v>24</v>
      </c>
      <c r="R15">
        <v>8.3000000000000007</v>
      </c>
      <c r="S15">
        <v>24</v>
      </c>
      <c r="T15">
        <v>15.9</v>
      </c>
      <c r="U15">
        <v>999.9</v>
      </c>
      <c r="V15">
        <v>85.8</v>
      </c>
      <c r="X15">
        <v>70</v>
      </c>
      <c r="Z15">
        <v>0.1</v>
      </c>
      <c r="AA15" t="s">
        <v>19</v>
      </c>
      <c r="AB15">
        <v>999.9</v>
      </c>
      <c r="AC15">
        <v>10000</v>
      </c>
      <c r="AE15" s="1"/>
      <c r="AF15">
        <v>1993</v>
      </c>
      <c r="AG15">
        <v>12</v>
      </c>
      <c r="AH15">
        <v>16.899999999999999</v>
      </c>
      <c r="AI15">
        <v>26.5</v>
      </c>
      <c r="AJ15">
        <v>25.4</v>
      </c>
      <c r="AK15">
        <v>-99</v>
      </c>
      <c r="AL15">
        <v>9.6999999999999993</v>
      </c>
      <c r="AM15">
        <v>21.6</v>
      </c>
      <c r="AN15">
        <v>26</v>
      </c>
      <c r="AO15">
        <v>76.2</v>
      </c>
      <c r="AQ15" s="2">
        <f t="shared" si="1"/>
        <v>33981</v>
      </c>
      <c r="AR15" s="5">
        <f t="shared" si="2"/>
        <v>1993</v>
      </c>
      <c r="AS15" s="5">
        <f t="shared" si="3"/>
        <v>12</v>
      </c>
      <c r="AT15" s="4">
        <f t="shared" si="4"/>
        <v>27.894736842105264</v>
      </c>
      <c r="AU15" s="4">
        <f t="shared" si="5"/>
        <v>21.59</v>
      </c>
      <c r="AV15" s="4">
        <f t="shared" si="6"/>
        <v>2.54</v>
      </c>
      <c r="AW15" s="4">
        <f t="shared" si="7"/>
        <v>12.335766423357661</v>
      </c>
      <c r="AX15" s="4"/>
      <c r="AY15" s="4">
        <f t="shared" si="8"/>
        <v>24.742368421052632</v>
      </c>
      <c r="BA15" s="3">
        <f t="shared" si="9"/>
        <v>27.894736842105264</v>
      </c>
      <c r="BU15" t="s">
        <v>63</v>
      </c>
      <c r="BV15">
        <v>22.437338067615599</v>
      </c>
    </row>
    <row r="16" spans="1:74">
      <c r="A16">
        <f t="shared" si="12"/>
        <v>1</v>
      </c>
      <c r="B16" s="2">
        <f t="shared" si="0"/>
        <v>33982</v>
      </c>
      <c r="C16" s="1">
        <v>788970</v>
      </c>
      <c r="D16">
        <v>99999</v>
      </c>
      <c r="E16">
        <v>1993</v>
      </c>
      <c r="F16">
        <v>1</v>
      </c>
      <c r="G16">
        <v>13</v>
      </c>
      <c r="H16">
        <v>77.7</v>
      </c>
      <c r="I16">
        <v>23</v>
      </c>
      <c r="J16">
        <v>69</v>
      </c>
      <c r="K16">
        <v>23</v>
      </c>
      <c r="L16">
        <v>1018.3</v>
      </c>
      <c r="M16">
        <v>7</v>
      </c>
      <c r="N16">
        <v>9999.9</v>
      </c>
      <c r="O16">
        <v>0</v>
      </c>
      <c r="P16">
        <v>8.1999999999999993</v>
      </c>
      <c r="Q16">
        <v>23</v>
      </c>
      <c r="R16">
        <v>7.2</v>
      </c>
      <c r="S16">
        <v>23</v>
      </c>
      <c r="T16">
        <v>12</v>
      </c>
      <c r="U16">
        <v>999.9</v>
      </c>
      <c r="V16">
        <v>86</v>
      </c>
      <c r="X16">
        <v>71.599999999999994</v>
      </c>
      <c r="Z16">
        <v>7.0000000000000007E-2</v>
      </c>
      <c r="AA16" t="s">
        <v>19</v>
      </c>
      <c r="AB16">
        <v>999.9</v>
      </c>
      <c r="AC16">
        <v>10000</v>
      </c>
      <c r="AE16" s="1"/>
      <c r="AF16">
        <v>1993</v>
      </c>
      <c r="AG16">
        <v>13</v>
      </c>
      <c r="AH16">
        <v>18.8</v>
      </c>
      <c r="AI16">
        <v>27</v>
      </c>
      <c r="AJ16">
        <v>25.8</v>
      </c>
      <c r="AK16">
        <v>-99</v>
      </c>
      <c r="AL16">
        <v>9</v>
      </c>
      <c r="AM16">
        <v>21.3</v>
      </c>
      <c r="AN16">
        <v>26.3</v>
      </c>
      <c r="AO16">
        <v>73.7</v>
      </c>
      <c r="AQ16" s="2">
        <f t="shared" si="1"/>
        <v>33982</v>
      </c>
      <c r="AR16" s="5">
        <f t="shared" si="2"/>
        <v>1993</v>
      </c>
      <c r="AS16" s="5">
        <f t="shared" si="3"/>
        <v>13</v>
      </c>
      <c r="AT16" s="4">
        <f t="shared" si="4"/>
        <v>28.421052631578949</v>
      </c>
      <c r="AU16" s="4">
        <f t="shared" si="5"/>
        <v>21.93</v>
      </c>
      <c r="AV16" s="4">
        <f t="shared" si="6"/>
        <v>1.778</v>
      </c>
      <c r="AW16" s="4">
        <f t="shared" si="7"/>
        <v>13.722627737226277</v>
      </c>
      <c r="AX16" s="4"/>
      <c r="AY16" s="4">
        <f t="shared" si="8"/>
        <v>25.175526315789476</v>
      </c>
      <c r="BA16" s="3">
        <f t="shared" si="9"/>
        <v>28.421052631578949</v>
      </c>
      <c r="BU16" t="s">
        <v>64</v>
      </c>
      <c r="BV16">
        <v>21.139020590981001</v>
      </c>
    </row>
    <row r="17" spans="1:74">
      <c r="A17">
        <f t="shared" si="12"/>
        <v>1</v>
      </c>
      <c r="B17" s="2">
        <f t="shared" si="0"/>
        <v>33983</v>
      </c>
      <c r="C17" s="1">
        <v>788970</v>
      </c>
      <c r="D17">
        <v>99999</v>
      </c>
      <c r="E17">
        <v>1993</v>
      </c>
      <c r="F17">
        <v>1</v>
      </c>
      <c r="G17">
        <v>14</v>
      </c>
      <c r="H17">
        <v>75.099999999999994</v>
      </c>
      <c r="I17">
        <v>24</v>
      </c>
      <c r="J17">
        <v>67.8</v>
      </c>
      <c r="K17">
        <v>24</v>
      </c>
      <c r="L17">
        <v>1018.2</v>
      </c>
      <c r="M17">
        <v>8</v>
      </c>
      <c r="N17">
        <v>9999.9</v>
      </c>
      <c r="O17">
        <v>0</v>
      </c>
      <c r="P17">
        <v>8.8000000000000007</v>
      </c>
      <c r="Q17">
        <v>24</v>
      </c>
      <c r="R17">
        <v>4.9000000000000004</v>
      </c>
      <c r="S17">
        <v>24</v>
      </c>
      <c r="T17">
        <v>11.8</v>
      </c>
      <c r="U17">
        <v>999.9</v>
      </c>
      <c r="V17">
        <v>86</v>
      </c>
      <c r="X17">
        <v>68</v>
      </c>
      <c r="Z17">
        <v>0.11</v>
      </c>
      <c r="AA17" t="s">
        <v>19</v>
      </c>
      <c r="AB17">
        <v>999.9</v>
      </c>
      <c r="AC17">
        <v>10000</v>
      </c>
      <c r="AE17" s="1"/>
      <c r="AF17">
        <v>1993</v>
      </c>
      <c r="AG17">
        <v>14</v>
      </c>
      <c r="AH17">
        <v>19.8</v>
      </c>
      <c r="AI17">
        <v>26.7</v>
      </c>
      <c r="AJ17">
        <v>25.5</v>
      </c>
      <c r="AK17">
        <v>-99</v>
      </c>
      <c r="AL17">
        <v>7.3</v>
      </c>
      <c r="AM17">
        <v>21</v>
      </c>
      <c r="AN17">
        <v>25.9</v>
      </c>
      <c r="AO17">
        <v>73.8</v>
      </c>
      <c r="AQ17" s="2">
        <f t="shared" si="1"/>
        <v>33983</v>
      </c>
      <c r="AR17" s="5">
        <f t="shared" si="2"/>
        <v>1993</v>
      </c>
      <c r="AS17" s="5">
        <f t="shared" si="3"/>
        <v>14</v>
      </c>
      <c r="AT17" s="4">
        <f t="shared" si="4"/>
        <v>28.105263157894736</v>
      </c>
      <c r="AU17" s="4">
        <f t="shared" si="5"/>
        <v>21.675000000000001</v>
      </c>
      <c r="AV17" s="4">
        <f t="shared" si="6"/>
        <v>2.794</v>
      </c>
      <c r="AW17" s="4">
        <f t="shared" si="7"/>
        <v>14.452554744525546</v>
      </c>
      <c r="AX17" s="4"/>
      <c r="AY17" s="4">
        <f t="shared" si="8"/>
        <v>24.890131578947368</v>
      </c>
      <c r="BA17" s="3">
        <f t="shared" si="9"/>
        <v>28.105263157894736</v>
      </c>
      <c r="BU17" t="s">
        <v>65</v>
      </c>
      <c r="BV17">
        <v>19.469026989604799</v>
      </c>
    </row>
    <row r="18" spans="1:74">
      <c r="A18">
        <f t="shared" si="12"/>
        <v>1</v>
      </c>
      <c r="B18" s="2">
        <f t="shared" si="0"/>
        <v>33984</v>
      </c>
      <c r="C18" s="1">
        <v>788970</v>
      </c>
      <c r="D18">
        <v>99999</v>
      </c>
      <c r="E18">
        <v>1993</v>
      </c>
      <c r="F18">
        <v>1</v>
      </c>
      <c r="G18">
        <v>15</v>
      </c>
      <c r="H18">
        <v>74.400000000000006</v>
      </c>
      <c r="I18">
        <v>20</v>
      </c>
      <c r="J18">
        <v>68.7</v>
      </c>
      <c r="K18">
        <v>20</v>
      </c>
      <c r="L18">
        <v>1017.9</v>
      </c>
      <c r="M18">
        <v>7</v>
      </c>
      <c r="N18">
        <v>9999.9</v>
      </c>
      <c r="O18">
        <v>0</v>
      </c>
      <c r="P18">
        <v>8.1999999999999993</v>
      </c>
      <c r="Q18">
        <v>20</v>
      </c>
      <c r="R18">
        <v>3.5</v>
      </c>
      <c r="S18">
        <v>20</v>
      </c>
      <c r="T18">
        <v>9.9</v>
      </c>
      <c r="U18">
        <v>999.9</v>
      </c>
      <c r="V18">
        <v>83.8</v>
      </c>
      <c r="X18">
        <v>66.2</v>
      </c>
      <c r="Y18" t="s">
        <v>20</v>
      </c>
      <c r="Z18">
        <v>0.14000000000000001</v>
      </c>
      <c r="AA18" t="s">
        <v>19</v>
      </c>
      <c r="AB18">
        <v>999.9</v>
      </c>
      <c r="AC18">
        <v>10000</v>
      </c>
      <c r="AE18" s="1"/>
      <c r="AF18">
        <v>1993</v>
      </c>
      <c r="AG18">
        <v>15</v>
      </c>
      <c r="AH18">
        <v>18.600000000000001</v>
      </c>
      <c r="AI18">
        <v>26.8</v>
      </c>
      <c r="AJ18">
        <v>25</v>
      </c>
      <c r="AK18">
        <v>-99</v>
      </c>
      <c r="AL18">
        <v>5.9</v>
      </c>
      <c r="AM18">
        <v>21.3</v>
      </c>
      <c r="AN18">
        <v>25.9</v>
      </c>
      <c r="AO18">
        <v>75.3</v>
      </c>
      <c r="AQ18" s="2">
        <f t="shared" si="1"/>
        <v>33984</v>
      </c>
      <c r="AR18" s="5">
        <f t="shared" si="2"/>
        <v>1993</v>
      </c>
      <c r="AS18" s="5">
        <f t="shared" si="3"/>
        <v>15</v>
      </c>
      <c r="AT18" s="4">
        <f t="shared" si="4"/>
        <v>28.210526315789476</v>
      </c>
      <c r="AU18" s="4">
        <f t="shared" si="5"/>
        <v>21.25</v>
      </c>
      <c r="AV18" s="4">
        <f t="shared" si="6"/>
        <v>3.556</v>
      </c>
      <c r="AW18" s="4">
        <f t="shared" si="7"/>
        <v>13.576642335766424</v>
      </c>
      <c r="AX18" s="4"/>
      <c r="AY18" s="4">
        <f t="shared" si="8"/>
        <v>24.73026315789474</v>
      </c>
      <c r="BA18" s="3">
        <f t="shared" si="9"/>
        <v>28.210526315789476</v>
      </c>
      <c r="BU18" t="s">
        <v>66</v>
      </c>
      <c r="BV18">
        <v>19.772848856114798</v>
      </c>
    </row>
    <row r="19" spans="1:74">
      <c r="A19">
        <f t="shared" si="12"/>
        <v>1</v>
      </c>
      <c r="B19" s="2">
        <f t="shared" si="0"/>
        <v>33985</v>
      </c>
      <c r="C19" s="1">
        <v>788970</v>
      </c>
      <c r="D19">
        <v>99999</v>
      </c>
      <c r="E19">
        <v>1993</v>
      </c>
      <c r="F19">
        <v>1</v>
      </c>
      <c r="G19">
        <v>16</v>
      </c>
      <c r="H19">
        <v>74.599999999999994</v>
      </c>
      <c r="I19">
        <v>22</v>
      </c>
      <c r="J19">
        <v>69.599999999999994</v>
      </c>
      <c r="K19">
        <v>22</v>
      </c>
      <c r="L19">
        <v>1016.7</v>
      </c>
      <c r="M19">
        <v>7</v>
      </c>
      <c r="N19">
        <v>9999.9</v>
      </c>
      <c r="O19">
        <v>0</v>
      </c>
      <c r="P19">
        <v>8.5</v>
      </c>
      <c r="Q19">
        <v>22</v>
      </c>
      <c r="R19">
        <v>4.9000000000000004</v>
      </c>
      <c r="S19">
        <v>22</v>
      </c>
      <c r="T19">
        <v>22.9</v>
      </c>
      <c r="U19">
        <v>999.9</v>
      </c>
      <c r="V19">
        <v>83.8</v>
      </c>
      <c r="X19">
        <v>66.400000000000006</v>
      </c>
      <c r="Z19">
        <v>0.38</v>
      </c>
      <c r="AA19" t="s">
        <v>19</v>
      </c>
      <c r="AB19">
        <v>999.9</v>
      </c>
      <c r="AC19">
        <v>10000</v>
      </c>
      <c r="AE19" s="1"/>
      <c r="AF19">
        <v>1993</v>
      </c>
      <c r="AG19">
        <v>16</v>
      </c>
      <c r="AH19">
        <v>15.3</v>
      </c>
      <c r="AI19">
        <v>26.7</v>
      </c>
      <c r="AJ19">
        <v>24.7</v>
      </c>
      <c r="AK19">
        <v>-99</v>
      </c>
      <c r="AL19">
        <v>6.2</v>
      </c>
      <c r="AM19">
        <v>21.5</v>
      </c>
      <c r="AN19">
        <v>25.7</v>
      </c>
      <c r="AO19">
        <v>77.099999999999994</v>
      </c>
      <c r="AQ19" s="2">
        <f t="shared" si="1"/>
        <v>33985</v>
      </c>
      <c r="AR19" s="5">
        <f t="shared" si="2"/>
        <v>1993</v>
      </c>
      <c r="AS19" s="5">
        <f t="shared" si="3"/>
        <v>16</v>
      </c>
      <c r="AT19" s="4">
        <f t="shared" si="4"/>
        <v>28.105263157894736</v>
      </c>
      <c r="AU19" s="4">
        <f t="shared" si="5"/>
        <v>20.994999999999997</v>
      </c>
      <c r="AV19" s="4">
        <f t="shared" si="6"/>
        <v>9.652000000000001</v>
      </c>
      <c r="AW19" s="4">
        <f t="shared" si="7"/>
        <v>11.167883211678832</v>
      </c>
      <c r="AX19" s="4"/>
      <c r="AY19" s="4">
        <f t="shared" si="8"/>
        <v>24.550131578947365</v>
      </c>
      <c r="BA19" s="3">
        <f t="shared" si="9"/>
        <v>28.105263157894736</v>
      </c>
      <c r="BU19" t="s">
        <v>67</v>
      </c>
      <c r="BV19">
        <v>18.735728971080299</v>
      </c>
    </row>
    <row r="20" spans="1:74">
      <c r="A20">
        <f t="shared" si="12"/>
        <v>1</v>
      </c>
      <c r="B20" s="2">
        <f t="shared" si="0"/>
        <v>33986</v>
      </c>
      <c r="C20" s="1">
        <v>788970</v>
      </c>
      <c r="D20">
        <v>99999</v>
      </c>
      <c r="E20">
        <v>1993</v>
      </c>
      <c r="F20">
        <v>1</v>
      </c>
      <c r="G20">
        <v>17</v>
      </c>
      <c r="H20">
        <v>76.599999999999994</v>
      </c>
      <c r="I20">
        <v>23</v>
      </c>
      <c r="J20">
        <v>69.400000000000006</v>
      </c>
      <c r="K20">
        <v>23</v>
      </c>
      <c r="L20">
        <v>1017.9</v>
      </c>
      <c r="M20">
        <v>8</v>
      </c>
      <c r="N20">
        <v>9999.9</v>
      </c>
      <c r="O20">
        <v>0</v>
      </c>
      <c r="P20">
        <v>7.1</v>
      </c>
      <c r="Q20">
        <v>23</v>
      </c>
      <c r="R20">
        <v>7.1</v>
      </c>
      <c r="S20">
        <v>23</v>
      </c>
      <c r="T20">
        <v>19.8</v>
      </c>
      <c r="U20">
        <v>999.9</v>
      </c>
      <c r="V20">
        <v>86</v>
      </c>
      <c r="X20">
        <v>67.8</v>
      </c>
      <c r="Z20">
        <v>0.03</v>
      </c>
      <c r="AA20" t="s">
        <v>19</v>
      </c>
      <c r="AB20">
        <v>999.9</v>
      </c>
      <c r="AC20">
        <v>10000</v>
      </c>
      <c r="AE20" s="1"/>
      <c r="AF20">
        <v>1993</v>
      </c>
      <c r="AG20">
        <v>17</v>
      </c>
      <c r="AH20">
        <v>17.899999999999999</v>
      </c>
      <c r="AI20">
        <v>27.1</v>
      </c>
      <c r="AJ20">
        <v>25.4</v>
      </c>
      <c r="AK20">
        <v>-99</v>
      </c>
      <c r="AL20">
        <v>7.5</v>
      </c>
      <c r="AM20">
        <v>21.9</v>
      </c>
      <c r="AN20">
        <v>26.1</v>
      </c>
      <c r="AO20">
        <v>77.599999999999994</v>
      </c>
      <c r="AQ20" s="2">
        <f t="shared" si="1"/>
        <v>33986</v>
      </c>
      <c r="AR20" s="5">
        <f t="shared" si="2"/>
        <v>1993</v>
      </c>
      <c r="AS20" s="5">
        <f t="shared" si="3"/>
        <v>17</v>
      </c>
      <c r="AT20" s="4">
        <f t="shared" si="4"/>
        <v>28.526315789473689</v>
      </c>
      <c r="AU20" s="4">
        <f t="shared" si="5"/>
        <v>21.59</v>
      </c>
      <c r="AV20" s="4">
        <f t="shared" si="6"/>
        <v>0.76200000000000001</v>
      </c>
      <c r="AW20" s="4">
        <f t="shared" si="7"/>
        <v>13.065693430656932</v>
      </c>
      <c r="AX20" s="4"/>
      <c r="AY20" s="4">
        <f t="shared" si="8"/>
        <v>25.058157894736844</v>
      </c>
      <c r="BA20" s="3">
        <f t="shared" si="9"/>
        <v>28.526315789473689</v>
      </c>
      <c r="BU20" t="s">
        <v>68</v>
      </c>
      <c r="BV20">
        <v>18.294381274060399</v>
      </c>
    </row>
    <row r="21" spans="1:74">
      <c r="A21">
        <f t="shared" si="12"/>
        <v>1</v>
      </c>
      <c r="B21" s="2">
        <f t="shared" si="0"/>
        <v>33987</v>
      </c>
      <c r="C21" s="1">
        <v>788970</v>
      </c>
      <c r="D21">
        <v>99999</v>
      </c>
      <c r="E21">
        <v>1993</v>
      </c>
      <c r="F21">
        <v>1</v>
      </c>
      <c r="G21">
        <v>18</v>
      </c>
      <c r="H21">
        <v>76.8</v>
      </c>
      <c r="I21">
        <v>24</v>
      </c>
      <c r="J21">
        <v>69.8</v>
      </c>
      <c r="K21">
        <v>24</v>
      </c>
      <c r="L21">
        <v>1019.3</v>
      </c>
      <c r="M21">
        <v>8</v>
      </c>
      <c r="N21">
        <v>9999.9</v>
      </c>
      <c r="O21">
        <v>0</v>
      </c>
      <c r="P21">
        <v>7.7</v>
      </c>
      <c r="Q21">
        <v>24</v>
      </c>
      <c r="R21">
        <v>6.8</v>
      </c>
      <c r="S21">
        <v>24</v>
      </c>
      <c r="T21">
        <v>15.9</v>
      </c>
      <c r="U21">
        <v>999.9</v>
      </c>
      <c r="V21">
        <v>86</v>
      </c>
      <c r="X21">
        <v>71.2</v>
      </c>
      <c r="Z21">
        <v>0.22</v>
      </c>
      <c r="AA21" t="s">
        <v>19</v>
      </c>
      <c r="AB21">
        <v>999.9</v>
      </c>
      <c r="AC21">
        <v>10000</v>
      </c>
      <c r="AE21" s="1"/>
      <c r="AF21">
        <v>1993</v>
      </c>
      <c r="AG21">
        <v>18</v>
      </c>
      <c r="AH21">
        <v>20.6</v>
      </c>
      <c r="AI21">
        <v>26.6</v>
      </c>
      <c r="AJ21">
        <v>24.9</v>
      </c>
      <c r="AK21">
        <v>-99</v>
      </c>
      <c r="AL21">
        <v>8.1</v>
      </c>
      <c r="AM21">
        <v>21.7</v>
      </c>
      <c r="AN21">
        <v>25.9</v>
      </c>
      <c r="AO21">
        <v>77.400000000000006</v>
      </c>
      <c r="AQ21" s="2">
        <f t="shared" si="1"/>
        <v>33987</v>
      </c>
      <c r="AR21" s="5">
        <f t="shared" si="2"/>
        <v>1993</v>
      </c>
      <c r="AS21" s="5">
        <f t="shared" si="3"/>
        <v>18</v>
      </c>
      <c r="AT21" s="4">
        <f t="shared" si="4"/>
        <v>28.000000000000004</v>
      </c>
      <c r="AU21" s="4">
        <f t="shared" si="5"/>
        <v>21.164999999999999</v>
      </c>
      <c r="AV21" s="4">
        <f t="shared" si="6"/>
        <v>5.5880000000000001</v>
      </c>
      <c r="AW21" s="4">
        <f t="shared" si="7"/>
        <v>15.036496350364963</v>
      </c>
      <c r="AX21" s="4"/>
      <c r="AY21" s="4">
        <f t="shared" si="8"/>
        <v>24.582500000000003</v>
      </c>
      <c r="BA21" s="3">
        <f t="shared" si="9"/>
        <v>28.000000000000004</v>
      </c>
      <c r="BU21" t="s">
        <v>69</v>
      </c>
      <c r="BV21">
        <v>17.518128559889998</v>
      </c>
    </row>
    <row r="22" spans="1:74">
      <c r="A22">
        <f t="shared" si="12"/>
        <v>1</v>
      </c>
      <c r="B22" s="2">
        <f t="shared" si="0"/>
        <v>33988</v>
      </c>
      <c r="C22" s="1">
        <v>788970</v>
      </c>
      <c r="D22">
        <v>99999</v>
      </c>
      <c r="E22">
        <v>1993</v>
      </c>
      <c r="F22">
        <v>1</v>
      </c>
      <c r="G22">
        <v>19</v>
      </c>
      <c r="H22">
        <v>76.3</v>
      </c>
      <c r="I22">
        <v>23</v>
      </c>
      <c r="J22">
        <v>69.099999999999994</v>
      </c>
      <c r="K22">
        <v>23</v>
      </c>
      <c r="L22">
        <v>1018.3</v>
      </c>
      <c r="M22">
        <v>8</v>
      </c>
      <c r="N22">
        <v>9999.9</v>
      </c>
      <c r="O22">
        <v>0</v>
      </c>
      <c r="P22">
        <v>8.6</v>
      </c>
      <c r="Q22">
        <v>23</v>
      </c>
      <c r="R22">
        <v>5.5</v>
      </c>
      <c r="S22">
        <v>23</v>
      </c>
      <c r="T22">
        <v>14</v>
      </c>
      <c r="U22">
        <v>999.9</v>
      </c>
      <c r="V22">
        <v>85.6</v>
      </c>
      <c r="X22">
        <v>68.400000000000006</v>
      </c>
      <c r="Z22">
        <v>7.0000000000000007E-2</v>
      </c>
      <c r="AA22" t="s">
        <v>19</v>
      </c>
      <c r="AB22">
        <v>999.9</v>
      </c>
      <c r="AC22">
        <v>10000</v>
      </c>
      <c r="AE22" s="1"/>
      <c r="AF22">
        <v>1993</v>
      </c>
      <c r="AG22">
        <v>19</v>
      </c>
      <c r="AH22">
        <v>18.2</v>
      </c>
      <c r="AI22">
        <v>26.3</v>
      </c>
      <c r="AJ22">
        <v>24.9</v>
      </c>
      <c r="AK22">
        <v>-99</v>
      </c>
      <c r="AL22">
        <v>7.9</v>
      </c>
      <c r="AM22">
        <v>21.9</v>
      </c>
      <c r="AN22">
        <v>25.4</v>
      </c>
      <c r="AO22">
        <v>80.400000000000006</v>
      </c>
      <c r="AQ22" s="2">
        <f t="shared" si="1"/>
        <v>33988</v>
      </c>
      <c r="AR22" s="5">
        <f t="shared" si="2"/>
        <v>1993</v>
      </c>
      <c r="AS22" s="5">
        <f t="shared" si="3"/>
        <v>19</v>
      </c>
      <c r="AT22" s="4">
        <f t="shared" si="4"/>
        <v>27.684210526315791</v>
      </c>
      <c r="AU22" s="4">
        <f t="shared" si="5"/>
        <v>21.164999999999999</v>
      </c>
      <c r="AV22" s="4">
        <f t="shared" si="6"/>
        <v>1.778</v>
      </c>
      <c r="AW22" s="4">
        <f t="shared" si="7"/>
        <v>13.284671532846714</v>
      </c>
      <c r="AX22" s="4"/>
      <c r="AY22" s="4">
        <f t="shared" si="8"/>
        <v>24.424605263157893</v>
      </c>
      <c r="BA22" s="3">
        <f t="shared" si="9"/>
        <v>27.684210526315791</v>
      </c>
      <c r="BU22" t="s">
        <v>70</v>
      </c>
      <c r="BV22">
        <v>13.648736534043801</v>
      </c>
    </row>
    <row r="23" spans="1:74">
      <c r="A23">
        <f t="shared" si="12"/>
        <v>1</v>
      </c>
      <c r="B23" s="2">
        <f t="shared" si="0"/>
        <v>33989</v>
      </c>
      <c r="C23" s="1">
        <v>788970</v>
      </c>
      <c r="D23">
        <v>99999</v>
      </c>
      <c r="E23">
        <v>1993</v>
      </c>
      <c r="F23">
        <v>1</v>
      </c>
      <c r="G23">
        <v>20</v>
      </c>
      <c r="H23">
        <v>75.5</v>
      </c>
      <c r="I23">
        <v>21</v>
      </c>
      <c r="J23">
        <v>68.599999999999994</v>
      </c>
      <c r="K23">
        <v>21</v>
      </c>
      <c r="L23">
        <v>1016.6</v>
      </c>
      <c r="M23">
        <v>8</v>
      </c>
      <c r="N23">
        <v>9999.9</v>
      </c>
      <c r="O23">
        <v>0</v>
      </c>
      <c r="P23">
        <v>10</v>
      </c>
      <c r="Q23">
        <v>21</v>
      </c>
      <c r="R23">
        <v>3</v>
      </c>
      <c r="S23">
        <v>21</v>
      </c>
      <c r="T23">
        <v>8</v>
      </c>
      <c r="U23">
        <v>999.9</v>
      </c>
      <c r="V23">
        <v>86</v>
      </c>
      <c r="W23" t="s">
        <v>20</v>
      </c>
      <c r="X23">
        <v>65.8</v>
      </c>
      <c r="Z23">
        <v>0</v>
      </c>
      <c r="AA23" t="s">
        <v>19</v>
      </c>
      <c r="AB23">
        <v>999.9</v>
      </c>
      <c r="AC23">
        <v>10000</v>
      </c>
      <c r="AE23" s="1"/>
      <c r="AF23">
        <v>1993</v>
      </c>
      <c r="AG23">
        <v>20</v>
      </c>
      <c r="AH23">
        <v>21.1</v>
      </c>
      <c r="AI23">
        <v>26.4</v>
      </c>
      <c r="AJ23">
        <v>24.3</v>
      </c>
      <c r="AK23">
        <v>-99</v>
      </c>
      <c r="AL23">
        <v>5.4</v>
      </c>
      <c r="AM23">
        <v>20.6</v>
      </c>
      <c r="AN23">
        <v>25.2</v>
      </c>
      <c r="AO23">
        <v>75.099999999999994</v>
      </c>
      <c r="AQ23" s="2">
        <f t="shared" si="1"/>
        <v>33989</v>
      </c>
      <c r="AR23" s="5">
        <f t="shared" si="2"/>
        <v>1993</v>
      </c>
      <c r="AS23" s="5">
        <f t="shared" si="3"/>
        <v>20</v>
      </c>
      <c r="AT23" s="4">
        <f t="shared" si="4"/>
        <v>27.789473684210527</v>
      </c>
      <c r="AU23" s="4">
        <f t="shared" si="5"/>
        <v>20.655000000000001</v>
      </c>
      <c r="AV23" s="4">
        <f t="shared" si="6"/>
        <v>0</v>
      </c>
      <c r="AW23" s="4">
        <f t="shared" si="7"/>
        <v>15.401459854014599</v>
      </c>
      <c r="AX23" s="4"/>
      <c r="AY23" s="4">
        <f t="shared" si="8"/>
        <v>24.222236842105264</v>
      </c>
      <c r="BA23" s="3">
        <f t="shared" si="9"/>
        <v>27.789473684210527</v>
      </c>
      <c r="BU23" t="s">
        <v>71</v>
      </c>
      <c r="BV23">
        <v>12.6864805471347</v>
      </c>
    </row>
    <row r="24" spans="1:74">
      <c r="A24">
        <f t="shared" si="12"/>
        <v>1</v>
      </c>
      <c r="B24" s="2">
        <f t="shared" si="0"/>
        <v>33990</v>
      </c>
      <c r="C24" s="1">
        <v>788970</v>
      </c>
      <c r="D24">
        <v>99999</v>
      </c>
      <c r="E24">
        <v>1993</v>
      </c>
      <c r="F24">
        <v>1</v>
      </c>
      <c r="G24">
        <v>21</v>
      </c>
      <c r="H24">
        <v>75.400000000000006</v>
      </c>
      <c r="I24">
        <v>24</v>
      </c>
      <c r="J24">
        <v>68.599999999999994</v>
      </c>
      <c r="K24">
        <v>24</v>
      </c>
      <c r="L24">
        <v>1015.7</v>
      </c>
      <c r="M24">
        <v>7</v>
      </c>
      <c r="N24">
        <v>9999.9</v>
      </c>
      <c r="O24">
        <v>0</v>
      </c>
      <c r="P24">
        <v>9</v>
      </c>
      <c r="Q24">
        <v>24</v>
      </c>
      <c r="R24">
        <v>2</v>
      </c>
      <c r="S24">
        <v>24</v>
      </c>
      <c r="T24">
        <v>6</v>
      </c>
      <c r="U24">
        <v>999.9</v>
      </c>
      <c r="V24">
        <v>85.6</v>
      </c>
      <c r="X24">
        <v>65.8</v>
      </c>
      <c r="Z24">
        <v>0.02</v>
      </c>
      <c r="AA24" t="s">
        <v>19</v>
      </c>
      <c r="AB24">
        <v>999.9</v>
      </c>
      <c r="AC24">
        <v>0</v>
      </c>
      <c r="AE24" s="1"/>
      <c r="AF24">
        <v>1993</v>
      </c>
      <c r="AG24">
        <v>21</v>
      </c>
      <c r="AH24">
        <v>21.6</v>
      </c>
      <c r="AI24">
        <v>27.1</v>
      </c>
      <c r="AJ24">
        <v>24.8</v>
      </c>
      <c r="AK24">
        <v>-99</v>
      </c>
      <c r="AL24">
        <v>4.3</v>
      </c>
      <c r="AM24">
        <v>20.5</v>
      </c>
      <c r="AN24">
        <v>25.9</v>
      </c>
      <c r="AO24">
        <v>71.8</v>
      </c>
      <c r="AQ24" s="2">
        <f t="shared" si="1"/>
        <v>33990</v>
      </c>
      <c r="AR24" s="5">
        <f t="shared" si="2"/>
        <v>1993</v>
      </c>
      <c r="AS24" s="5">
        <f t="shared" si="3"/>
        <v>21</v>
      </c>
      <c r="AT24" s="4">
        <f t="shared" si="4"/>
        <v>28.526315789473689</v>
      </c>
      <c r="AU24" s="4">
        <f t="shared" si="5"/>
        <v>21.08</v>
      </c>
      <c r="AV24" s="4">
        <f t="shared" si="6"/>
        <v>0.50800000000000001</v>
      </c>
      <c r="AW24" s="4">
        <f t="shared" si="7"/>
        <v>15.766423357664234</v>
      </c>
      <c r="AX24" s="4"/>
      <c r="AY24" s="4">
        <f t="shared" si="8"/>
        <v>24.803157894736842</v>
      </c>
      <c r="BA24" s="3">
        <f t="shared" si="9"/>
        <v>28.526315789473689</v>
      </c>
    </row>
    <row r="25" spans="1:74">
      <c r="A25">
        <f t="shared" si="12"/>
        <v>1</v>
      </c>
      <c r="B25" s="2">
        <f t="shared" si="0"/>
        <v>33991</v>
      </c>
      <c r="C25" s="1">
        <v>788970</v>
      </c>
      <c r="D25">
        <v>99999</v>
      </c>
      <c r="E25">
        <v>1993</v>
      </c>
      <c r="F25">
        <v>1</v>
      </c>
      <c r="G25">
        <v>22</v>
      </c>
      <c r="H25">
        <v>72.599999999999994</v>
      </c>
      <c r="I25">
        <v>24</v>
      </c>
      <c r="J25">
        <v>67.8</v>
      </c>
      <c r="K25">
        <v>24</v>
      </c>
      <c r="L25">
        <v>1015.3</v>
      </c>
      <c r="M25">
        <v>6</v>
      </c>
      <c r="N25">
        <v>9999.9</v>
      </c>
      <c r="O25">
        <v>0</v>
      </c>
      <c r="P25">
        <v>7.4</v>
      </c>
      <c r="Q25">
        <v>24</v>
      </c>
      <c r="R25">
        <v>5.0999999999999996</v>
      </c>
      <c r="S25">
        <v>24</v>
      </c>
      <c r="T25">
        <v>15.9</v>
      </c>
      <c r="U25">
        <v>999.9</v>
      </c>
      <c r="V25">
        <v>85.3</v>
      </c>
      <c r="X25">
        <v>64.2</v>
      </c>
      <c r="Z25">
        <v>0.02</v>
      </c>
      <c r="AA25" t="s">
        <v>19</v>
      </c>
      <c r="AB25">
        <v>999.9</v>
      </c>
      <c r="AC25">
        <v>10000</v>
      </c>
      <c r="AE25" s="1"/>
      <c r="AF25">
        <v>1993</v>
      </c>
      <c r="AG25">
        <v>22</v>
      </c>
      <c r="AH25">
        <v>14.1</v>
      </c>
      <c r="AI25">
        <v>26.8</v>
      </c>
      <c r="AJ25">
        <v>25</v>
      </c>
      <c r="AK25">
        <v>-99</v>
      </c>
      <c r="AL25">
        <v>8</v>
      </c>
      <c r="AM25">
        <v>21.1</v>
      </c>
      <c r="AN25">
        <v>25.7</v>
      </c>
      <c r="AO25">
        <v>75.400000000000006</v>
      </c>
      <c r="AQ25" s="2">
        <f t="shared" si="1"/>
        <v>33991</v>
      </c>
      <c r="AR25" s="5">
        <f t="shared" si="2"/>
        <v>1993</v>
      </c>
      <c r="AS25" s="5">
        <f t="shared" si="3"/>
        <v>22</v>
      </c>
      <c r="AT25" s="4">
        <f t="shared" si="4"/>
        <v>28.210526315789476</v>
      </c>
      <c r="AU25" s="4">
        <f t="shared" si="5"/>
        <v>21.25</v>
      </c>
      <c r="AV25" s="4">
        <f t="shared" si="6"/>
        <v>0.50800000000000001</v>
      </c>
      <c r="AW25" s="4">
        <f t="shared" si="7"/>
        <v>10.291970802919707</v>
      </c>
      <c r="AX25" s="4"/>
      <c r="AY25" s="4">
        <f t="shared" si="8"/>
        <v>24.73026315789474</v>
      </c>
      <c r="BA25" s="3">
        <f t="shared" si="9"/>
        <v>28.210526315789476</v>
      </c>
    </row>
    <row r="26" spans="1:74">
      <c r="A26">
        <f t="shared" si="12"/>
        <v>1</v>
      </c>
      <c r="B26" s="2">
        <f t="shared" si="0"/>
        <v>33992</v>
      </c>
      <c r="C26" s="1">
        <v>788970</v>
      </c>
      <c r="D26">
        <v>99999</v>
      </c>
      <c r="E26">
        <v>1993</v>
      </c>
      <c r="F26">
        <v>1</v>
      </c>
      <c r="G26">
        <v>23</v>
      </c>
      <c r="H26">
        <v>76.099999999999994</v>
      </c>
      <c r="I26">
        <v>24</v>
      </c>
      <c r="J26">
        <v>67.900000000000006</v>
      </c>
      <c r="K26">
        <v>24</v>
      </c>
      <c r="L26">
        <v>1015.7</v>
      </c>
      <c r="M26">
        <v>8</v>
      </c>
      <c r="N26">
        <v>9999.9</v>
      </c>
      <c r="O26">
        <v>0</v>
      </c>
      <c r="P26">
        <v>8.4</v>
      </c>
      <c r="Q26">
        <v>24</v>
      </c>
      <c r="R26">
        <v>6.7</v>
      </c>
      <c r="S26">
        <v>24</v>
      </c>
      <c r="T26">
        <v>14</v>
      </c>
      <c r="U26">
        <v>999.9</v>
      </c>
      <c r="V26">
        <v>85.1</v>
      </c>
      <c r="X26">
        <v>64.2</v>
      </c>
      <c r="Z26">
        <v>0.38</v>
      </c>
      <c r="AA26" t="s">
        <v>19</v>
      </c>
      <c r="AB26">
        <v>999.9</v>
      </c>
      <c r="AC26">
        <v>10000</v>
      </c>
      <c r="AE26" s="1"/>
      <c r="AF26">
        <v>1993</v>
      </c>
      <c r="AG26">
        <v>23</v>
      </c>
      <c r="AH26">
        <v>19.7</v>
      </c>
      <c r="AI26">
        <v>26.2</v>
      </c>
      <c r="AJ26">
        <v>24.9</v>
      </c>
      <c r="AK26">
        <v>-99</v>
      </c>
      <c r="AL26">
        <v>8.6999999999999993</v>
      </c>
      <c r="AM26">
        <v>20.7</v>
      </c>
      <c r="AN26">
        <v>25.5</v>
      </c>
      <c r="AO26">
        <v>74.599999999999994</v>
      </c>
      <c r="AQ26" s="2">
        <f t="shared" si="1"/>
        <v>33992</v>
      </c>
      <c r="AR26" s="5">
        <f t="shared" si="2"/>
        <v>1993</v>
      </c>
      <c r="AS26" s="5">
        <f t="shared" si="3"/>
        <v>23</v>
      </c>
      <c r="AT26" s="4">
        <f t="shared" si="4"/>
        <v>27.578947368421055</v>
      </c>
      <c r="AU26" s="4">
        <f t="shared" si="5"/>
        <v>21.164999999999999</v>
      </c>
      <c r="AV26" s="4">
        <f t="shared" si="6"/>
        <v>9.652000000000001</v>
      </c>
      <c r="AW26" s="4">
        <f t="shared" si="7"/>
        <v>14.37956204379562</v>
      </c>
      <c r="AX26" s="4"/>
      <c r="AY26" s="4">
        <f t="shared" si="8"/>
        <v>24.371973684210527</v>
      </c>
      <c r="BA26" s="3">
        <f t="shared" si="9"/>
        <v>27.578947368421055</v>
      </c>
    </row>
    <row r="27" spans="1:74">
      <c r="A27">
        <f t="shared" si="12"/>
        <v>1</v>
      </c>
      <c r="B27" s="2">
        <f t="shared" si="0"/>
        <v>33993</v>
      </c>
      <c r="C27" s="1">
        <v>788970</v>
      </c>
      <c r="D27">
        <v>99999</v>
      </c>
      <c r="E27">
        <v>1993</v>
      </c>
      <c r="F27">
        <v>1</v>
      </c>
      <c r="G27">
        <v>24</v>
      </c>
      <c r="H27">
        <v>76</v>
      </c>
      <c r="I27">
        <v>23</v>
      </c>
      <c r="J27">
        <v>66.400000000000006</v>
      </c>
      <c r="K27">
        <v>23</v>
      </c>
      <c r="L27">
        <v>1016</v>
      </c>
      <c r="M27">
        <v>8</v>
      </c>
      <c r="N27">
        <v>9999.9</v>
      </c>
      <c r="O27">
        <v>0</v>
      </c>
      <c r="P27">
        <v>8.4</v>
      </c>
      <c r="Q27">
        <v>23</v>
      </c>
      <c r="R27">
        <v>8.1</v>
      </c>
      <c r="S27">
        <v>23</v>
      </c>
      <c r="T27">
        <v>28.9</v>
      </c>
      <c r="U27">
        <v>999.9</v>
      </c>
      <c r="V27">
        <v>85.1</v>
      </c>
      <c r="X27">
        <v>68</v>
      </c>
      <c r="Z27">
        <v>0.02</v>
      </c>
      <c r="AA27" t="s">
        <v>19</v>
      </c>
      <c r="AB27">
        <v>999.9</v>
      </c>
      <c r="AC27">
        <v>10000</v>
      </c>
      <c r="AE27" s="1"/>
      <c r="AF27">
        <v>1993</v>
      </c>
      <c r="AG27">
        <v>24</v>
      </c>
      <c r="AH27">
        <v>18.600000000000001</v>
      </c>
      <c r="AI27">
        <v>25.9</v>
      </c>
      <c r="AJ27">
        <v>24.7</v>
      </c>
      <c r="AK27">
        <v>-99</v>
      </c>
      <c r="AL27">
        <v>9.3000000000000007</v>
      </c>
      <c r="AM27">
        <v>20.100000000000001</v>
      </c>
      <c r="AN27">
        <v>25.5</v>
      </c>
      <c r="AO27">
        <v>71.7</v>
      </c>
      <c r="AQ27" s="2">
        <f t="shared" si="1"/>
        <v>33993</v>
      </c>
      <c r="AR27" s="5">
        <f t="shared" si="2"/>
        <v>1993</v>
      </c>
      <c r="AS27" s="5">
        <f t="shared" si="3"/>
        <v>24</v>
      </c>
      <c r="AT27" s="4">
        <f t="shared" si="4"/>
        <v>27.263157894736842</v>
      </c>
      <c r="AU27" s="4">
        <f t="shared" si="5"/>
        <v>20.994999999999997</v>
      </c>
      <c r="AV27" s="4">
        <f t="shared" si="6"/>
        <v>0.50800000000000001</v>
      </c>
      <c r="AW27" s="4">
        <f t="shared" si="7"/>
        <v>13.576642335766424</v>
      </c>
      <c r="AX27" s="4"/>
      <c r="AY27" s="4">
        <f t="shared" si="8"/>
        <v>24.12907894736842</v>
      </c>
      <c r="BA27" s="3">
        <f t="shared" si="9"/>
        <v>27.263157894736842</v>
      </c>
    </row>
    <row r="28" spans="1:74">
      <c r="A28">
        <f t="shared" si="12"/>
        <v>1</v>
      </c>
      <c r="B28" s="2">
        <f t="shared" si="0"/>
        <v>33994</v>
      </c>
      <c r="C28" s="1">
        <v>788970</v>
      </c>
      <c r="D28">
        <v>99999</v>
      </c>
      <c r="E28">
        <v>1993</v>
      </c>
      <c r="F28">
        <v>1</v>
      </c>
      <c r="G28">
        <v>25</v>
      </c>
      <c r="H28">
        <v>76.7</v>
      </c>
      <c r="I28">
        <v>24</v>
      </c>
      <c r="J28">
        <v>66.7</v>
      </c>
      <c r="K28">
        <v>24</v>
      </c>
      <c r="L28">
        <v>1015.9</v>
      </c>
      <c r="M28">
        <v>7</v>
      </c>
      <c r="N28">
        <v>9999.9</v>
      </c>
      <c r="O28">
        <v>0</v>
      </c>
      <c r="P28">
        <v>8.9</v>
      </c>
      <c r="Q28">
        <v>24</v>
      </c>
      <c r="R28">
        <v>7.8</v>
      </c>
      <c r="S28">
        <v>24</v>
      </c>
      <c r="T28">
        <v>14</v>
      </c>
      <c r="U28">
        <v>999.9</v>
      </c>
      <c r="V28">
        <v>84.2</v>
      </c>
      <c r="W28" t="s">
        <v>20</v>
      </c>
      <c r="X28">
        <v>68</v>
      </c>
      <c r="Z28">
        <v>0.02</v>
      </c>
      <c r="AA28" t="s">
        <v>19</v>
      </c>
      <c r="AB28">
        <v>999.9</v>
      </c>
      <c r="AC28">
        <v>10000</v>
      </c>
      <c r="AE28" s="1"/>
      <c r="AF28">
        <v>1993</v>
      </c>
      <c r="AG28">
        <v>25</v>
      </c>
      <c r="AH28">
        <v>20.9</v>
      </c>
      <c r="AI28">
        <v>26.8</v>
      </c>
      <c r="AJ28">
        <v>24.2</v>
      </c>
      <c r="AK28">
        <v>-99</v>
      </c>
      <c r="AL28">
        <v>10.1</v>
      </c>
      <c r="AM28">
        <v>20.100000000000001</v>
      </c>
      <c r="AN28">
        <v>25.6</v>
      </c>
      <c r="AO28">
        <v>71.099999999999994</v>
      </c>
      <c r="AQ28" s="2">
        <f t="shared" si="1"/>
        <v>33994</v>
      </c>
      <c r="AR28" s="5">
        <f t="shared" si="2"/>
        <v>1993</v>
      </c>
      <c r="AS28" s="5">
        <f t="shared" si="3"/>
        <v>25</v>
      </c>
      <c r="AT28" s="4">
        <f t="shared" si="4"/>
        <v>28.210526315789476</v>
      </c>
      <c r="AU28" s="4">
        <f t="shared" si="5"/>
        <v>20.57</v>
      </c>
      <c r="AV28" s="4">
        <f t="shared" si="6"/>
        <v>0.50800000000000001</v>
      </c>
      <c r="AW28" s="4">
        <f t="shared" si="7"/>
        <v>15.255474452554742</v>
      </c>
      <c r="AX28" s="4"/>
      <c r="AY28" s="4">
        <f t="shared" si="8"/>
        <v>24.390263157894736</v>
      </c>
      <c r="BA28" s="3">
        <f t="shared" si="9"/>
        <v>28.210526315789476</v>
      </c>
    </row>
    <row r="29" spans="1:74">
      <c r="A29">
        <f t="shared" si="12"/>
        <v>1</v>
      </c>
      <c r="B29" s="2">
        <f t="shared" si="0"/>
        <v>33995</v>
      </c>
      <c r="C29" s="1">
        <v>788970</v>
      </c>
      <c r="D29">
        <v>99999</v>
      </c>
      <c r="E29">
        <v>1993</v>
      </c>
      <c r="F29">
        <v>1</v>
      </c>
      <c r="G29">
        <v>26</v>
      </c>
      <c r="H29">
        <v>75.2</v>
      </c>
      <c r="I29">
        <v>23</v>
      </c>
      <c r="J29">
        <v>68.3</v>
      </c>
      <c r="K29">
        <v>23</v>
      </c>
      <c r="L29">
        <v>1016</v>
      </c>
      <c r="M29">
        <v>8</v>
      </c>
      <c r="N29">
        <v>9999.9</v>
      </c>
      <c r="O29">
        <v>0</v>
      </c>
      <c r="P29">
        <v>9</v>
      </c>
      <c r="Q29">
        <v>23</v>
      </c>
      <c r="R29">
        <v>7</v>
      </c>
      <c r="S29">
        <v>23</v>
      </c>
      <c r="T29">
        <v>14</v>
      </c>
      <c r="U29">
        <v>999.9</v>
      </c>
      <c r="V29">
        <v>83.8</v>
      </c>
      <c r="X29">
        <v>65.5</v>
      </c>
      <c r="Z29">
        <v>0.04</v>
      </c>
      <c r="AA29" t="s">
        <v>19</v>
      </c>
      <c r="AB29">
        <v>999.9</v>
      </c>
      <c r="AC29">
        <v>10000</v>
      </c>
      <c r="AE29" s="1"/>
      <c r="AF29">
        <v>1993</v>
      </c>
      <c r="AG29">
        <v>26</v>
      </c>
      <c r="AH29">
        <v>16.100000000000001</v>
      </c>
      <c r="AI29">
        <v>26</v>
      </c>
      <c r="AJ29">
        <v>24.6</v>
      </c>
      <c r="AK29">
        <v>-99</v>
      </c>
      <c r="AL29">
        <v>10.199999999999999</v>
      </c>
      <c r="AM29">
        <v>20.9</v>
      </c>
      <c r="AN29">
        <v>25.4</v>
      </c>
      <c r="AO29">
        <v>75.7</v>
      </c>
      <c r="AQ29" s="2">
        <f t="shared" si="1"/>
        <v>33995</v>
      </c>
      <c r="AR29" s="5">
        <f t="shared" si="2"/>
        <v>1993</v>
      </c>
      <c r="AS29" s="5">
        <f t="shared" si="3"/>
        <v>26</v>
      </c>
      <c r="AT29" s="4">
        <f t="shared" si="4"/>
        <v>27.368421052631579</v>
      </c>
      <c r="AU29" s="4">
        <f t="shared" si="5"/>
        <v>20.91</v>
      </c>
      <c r="AV29" s="4">
        <f t="shared" si="6"/>
        <v>1.016</v>
      </c>
      <c r="AW29" s="4">
        <f t="shared" si="7"/>
        <v>11.751824817518248</v>
      </c>
      <c r="AX29" s="4"/>
      <c r="AY29" s="4">
        <f t="shared" si="8"/>
        <v>24.139210526315789</v>
      </c>
      <c r="BA29" s="3">
        <f t="shared" si="9"/>
        <v>27.368421052631579</v>
      </c>
    </row>
    <row r="30" spans="1:74">
      <c r="A30">
        <f t="shared" si="12"/>
        <v>1</v>
      </c>
      <c r="B30" s="2">
        <f t="shared" si="0"/>
        <v>33996</v>
      </c>
      <c r="C30" s="1">
        <v>788970</v>
      </c>
      <c r="D30">
        <v>99999</v>
      </c>
      <c r="E30">
        <v>1993</v>
      </c>
      <c r="F30">
        <v>1</v>
      </c>
      <c r="G30">
        <v>27</v>
      </c>
      <c r="H30">
        <v>77.599999999999994</v>
      </c>
      <c r="I30">
        <v>23</v>
      </c>
      <c r="J30">
        <v>69.8</v>
      </c>
      <c r="K30">
        <v>23</v>
      </c>
      <c r="L30">
        <v>1015.9</v>
      </c>
      <c r="M30">
        <v>7</v>
      </c>
      <c r="N30">
        <v>9999.9</v>
      </c>
      <c r="O30">
        <v>0</v>
      </c>
      <c r="P30">
        <v>8.8000000000000007</v>
      </c>
      <c r="Q30">
        <v>23</v>
      </c>
      <c r="R30">
        <v>11.2</v>
      </c>
      <c r="S30">
        <v>23</v>
      </c>
      <c r="T30">
        <v>16.899999999999999</v>
      </c>
      <c r="U30">
        <v>999.9</v>
      </c>
      <c r="V30">
        <v>84.2</v>
      </c>
      <c r="W30" t="s">
        <v>20</v>
      </c>
      <c r="X30">
        <v>65.5</v>
      </c>
      <c r="Z30">
        <v>0.44</v>
      </c>
      <c r="AA30" t="s">
        <v>19</v>
      </c>
      <c r="AB30">
        <v>999.9</v>
      </c>
      <c r="AC30">
        <v>10000</v>
      </c>
      <c r="AE30" s="1"/>
      <c r="AF30">
        <v>1993</v>
      </c>
      <c r="AG30">
        <v>27</v>
      </c>
      <c r="AH30">
        <v>19.100000000000001</v>
      </c>
      <c r="AI30">
        <v>26.4</v>
      </c>
      <c r="AJ30">
        <v>24.5</v>
      </c>
      <c r="AK30">
        <v>-99</v>
      </c>
      <c r="AL30">
        <v>9.8000000000000007</v>
      </c>
      <c r="AM30">
        <v>21.4</v>
      </c>
      <c r="AN30">
        <v>25.6</v>
      </c>
      <c r="AO30">
        <v>77.7</v>
      </c>
      <c r="AQ30" s="2">
        <f t="shared" si="1"/>
        <v>33996</v>
      </c>
      <c r="AR30" s="5">
        <f t="shared" si="2"/>
        <v>1993</v>
      </c>
      <c r="AS30" s="5">
        <f t="shared" si="3"/>
        <v>27</v>
      </c>
      <c r="AT30" s="4">
        <f t="shared" si="4"/>
        <v>27.789473684210527</v>
      </c>
      <c r="AU30" s="4">
        <f t="shared" si="5"/>
        <v>20.824999999999999</v>
      </c>
      <c r="AV30" s="4">
        <f t="shared" si="6"/>
        <v>11.176</v>
      </c>
      <c r="AW30" s="4">
        <f t="shared" si="7"/>
        <v>13.941605839416058</v>
      </c>
      <c r="AX30" s="4"/>
      <c r="AY30" s="4">
        <f t="shared" si="8"/>
        <v>24.307236842105262</v>
      </c>
      <c r="BA30" s="3">
        <f t="shared" si="9"/>
        <v>27.789473684210527</v>
      </c>
    </row>
    <row r="31" spans="1:74">
      <c r="A31">
        <f t="shared" si="12"/>
        <v>1</v>
      </c>
      <c r="B31" s="2">
        <f t="shared" si="0"/>
        <v>33997</v>
      </c>
      <c r="C31" s="1">
        <v>788970</v>
      </c>
      <c r="D31">
        <v>99999</v>
      </c>
      <c r="E31">
        <v>1993</v>
      </c>
      <c r="F31">
        <v>1</v>
      </c>
      <c r="G31">
        <v>28</v>
      </c>
      <c r="H31">
        <v>79.3</v>
      </c>
      <c r="I31">
        <v>21</v>
      </c>
      <c r="J31">
        <v>70.400000000000006</v>
      </c>
      <c r="K31">
        <v>21</v>
      </c>
      <c r="L31">
        <v>1016.4</v>
      </c>
      <c r="M31">
        <v>8</v>
      </c>
      <c r="N31">
        <v>9999.9</v>
      </c>
      <c r="O31">
        <v>0</v>
      </c>
      <c r="P31">
        <v>10.3</v>
      </c>
      <c r="Q31">
        <v>21</v>
      </c>
      <c r="R31">
        <v>9.6999999999999993</v>
      </c>
      <c r="S31">
        <v>21</v>
      </c>
      <c r="T31">
        <v>15.9</v>
      </c>
      <c r="U31">
        <v>999.9</v>
      </c>
      <c r="V31">
        <v>86</v>
      </c>
      <c r="W31" t="s">
        <v>20</v>
      </c>
      <c r="X31">
        <v>72.5</v>
      </c>
      <c r="Z31">
        <v>0</v>
      </c>
      <c r="AA31" t="s">
        <v>19</v>
      </c>
      <c r="AB31">
        <v>999.9</v>
      </c>
      <c r="AC31">
        <v>0</v>
      </c>
      <c r="AE31" s="1"/>
      <c r="AF31">
        <v>1993</v>
      </c>
      <c r="AG31">
        <v>28</v>
      </c>
      <c r="AH31">
        <v>20.8</v>
      </c>
      <c r="AI31">
        <v>26.3</v>
      </c>
      <c r="AJ31">
        <v>25.1</v>
      </c>
      <c r="AK31">
        <v>-99</v>
      </c>
      <c r="AL31">
        <v>7.1</v>
      </c>
      <c r="AM31">
        <v>21.5</v>
      </c>
      <c r="AN31">
        <v>25.8</v>
      </c>
      <c r="AO31">
        <v>76.7</v>
      </c>
      <c r="AQ31" s="2">
        <f t="shared" si="1"/>
        <v>33997</v>
      </c>
      <c r="AR31" s="5">
        <f t="shared" si="2"/>
        <v>1993</v>
      </c>
      <c r="AS31" s="5">
        <f t="shared" si="3"/>
        <v>28</v>
      </c>
      <c r="AT31" s="4">
        <f t="shared" si="4"/>
        <v>27.684210526315791</v>
      </c>
      <c r="AU31" s="4">
        <f t="shared" si="5"/>
        <v>21.335000000000001</v>
      </c>
      <c r="AV31" s="4">
        <f t="shared" si="6"/>
        <v>0</v>
      </c>
      <c r="AW31" s="4">
        <f t="shared" si="7"/>
        <v>15.182481751824817</v>
      </c>
      <c r="AX31" s="4"/>
      <c r="AY31" s="4">
        <f t="shared" si="8"/>
        <v>24.509605263157894</v>
      </c>
      <c r="BA31" s="3">
        <f t="shared" si="9"/>
        <v>27.684210526315791</v>
      </c>
    </row>
    <row r="32" spans="1:74">
      <c r="A32">
        <f t="shared" si="12"/>
        <v>1</v>
      </c>
      <c r="B32" s="2">
        <f t="shared" si="0"/>
        <v>33998</v>
      </c>
      <c r="C32" s="1">
        <v>788970</v>
      </c>
      <c r="D32">
        <v>99999</v>
      </c>
      <c r="E32">
        <v>1993</v>
      </c>
      <c r="F32">
        <v>1</v>
      </c>
      <c r="G32">
        <v>29</v>
      </c>
      <c r="H32">
        <v>77.900000000000006</v>
      </c>
      <c r="I32">
        <v>21</v>
      </c>
      <c r="J32">
        <v>70.2</v>
      </c>
      <c r="K32">
        <v>21</v>
      </c>
      <c r="L32">
        <v>1016</v>
      </c>
      <c r="M32">
        <v>5</v>
      </c>
      <c r="N32">
        <v>9999.9</v>
      </c>
      <c r="O32">
        <v>0</v>
      </c>
      <c r="P32">
        <v>8.4</v>
      </c>
      <c r="Q32">
        <v>21</v>
      </c>
      <c r="R32">
        <v>7.2</v>
      </c>
      <c r="S32">
        <v>21</v>
      </c>
      <c r="T32">
        <v>15.9</v>
      </c>
      <c r="U32">
        <v>999.9</v>
      </c>
      <c r="V32">
        <v>85.8</v>
      </c>
      <c r="X32">
        <v>71.400000000000006</v>
      </c>
      <c r="Z32">
        <v>0.01</v>
      </c>
      <c r="AA32" t="s">
        <v>19</v>
      </c>
      <c r="AB32">
        <v>999.9</v>
      </c>
      <c r="AC32">
        <v>10000</v>
      </c>
      <c r="AE32" s="1"/>
      <c r="AF32">
        <v>1993</v>
      </c>
      <c r="AG32">
        <v>29</v>
      </c>
      <c r="AH32">
        <v>18.399999999999999</v>
      </c>
      <c r="AI32">
        <v>26.3</v>
      </c>
      <c r="AJ32">
        <v>25.1</v>
      </c>
      <c r="AK32">
        <v>-99</v>
      </c>
      <c r="AL32">
        <v>6.1</v>
      </c>
      <c r="AM32">
        <v>22.2</v>
      </c>
      <c r="AN32">
        <v>25.8</v>
      </c>
      <c r="AO32">
        <v>80.3</v>
      </c>
      <c r="AQ32" s="2">
        <f t="shared" si="1"/>
        <v>33998</v>
      </c>
      <c r="AR32" s="5">
        <f t="shared" si="2"/>
        <v>1993</v>
      </c>
      <c r="AS32" s="5">
        <f t="shared" si="3"/>
        <v>29</v>
      </c>
      <c r="AT32" s="4">
        <f t="shared" si="4"/>
        <v>27.684210526315791</v>
      </c>
      <c r="AU32" s="4">
        <f t="shared" si="5"/>
        <v>21.335000000000001</v>
      </c>
      <c r="AV32" s="4">
        <f t="shared" si="6"/>
        <v>0.254</v>
      </c>
      <c r="AW32" s="4">
        <f t="shared" si="7"/>
        <v>13.430656934306567</v>
      </c>
      <c r="AX32" s="4"/>
      <c r="AY32" s="4">
        <f t="shared" si="8"/>
        <v>24.509605263157894</v>
      </c>
      <c r="BA32" s="3">
        <f t="shared" si="9"/>
        <v>27.684210526315791</v>
      </c>
    </row>
    <row r="33" spans="1:54">
      <c r="A33">
        <f t="shared" si="12"/>
        <v>1</v>
      </c>
      <c r="B33" s="2">
        <f t="shared" si="0"/>
        <v>33999</v>
      </c>
      <c r="C33" s="1">
        <v>788970</v>
      </c>
      <c r="D33">
        <v>99999</v>
      </c>
      <c r="E33">
        <v>1993</v>
      </c>
      <c r="F33">
        <v>1</v>
      </c>
      <c r="G33">
        <v>30</v>
      </c>
      <c r="H33">
        <v>77.599999999999994</v>
      </c>
      <c r="I33">
        <v>24</v>
      </c>
      <c r="J33">
        <v>70.099999999999994</v>
      </c>
      <c r="K33">
        <v>24</v>
      </c>
      <c r="L33">
        <v>1015.7</v>
      </c>
      <c r="M33">
        <v>8</v>
      </c>
      <c r="N33">
        <v>9999.9</v>
      </c>
      <c r="O33">
        <v>0</v>
      </c>
      <c r="P33">
        <v>10.8</v>
      </c>
      <c r="Q33">
        <v>24</v>
      </c>
      <c r="R33">
        <v>3.6</v>
      </c>
      <c r="S33">
        <v>24</v>
      </c>
      <c r="T33">
        <v>8</v>
      </c>
      <c r="U33">
        <v>999.9</v>
      </c>
      <c r="V33">
        <v>86</v>
      </c>
      <c r="W33" t="s">
        <v>20</v>
      </c>
      <c r="X33">
        <v>71.400000000000006</v>
      </c>
      <c r="Z33">
        <v>0.02</v>
      </c>
      <c r="AA33" t="s">
        <v>19</v>
      </c>
      <c r="AB33">
        <v>999.9</v>
      </c>
      <c r="AC33">
        <v>10000</v>
      </c>
      <c r="AE33" s="1"/>
      <c r="AF33">
        <v>1993</v>
      </c>
      <c r="AG33">
        <v>30</v>
      </c>
      <c r="AH33">
        <v>21.7</v>
      </c>
      <c r="AI33">
        <v>26.4</v>
      </c>
      <c r="AJ33">
        <v>24.2</v>
      </c>
      <c r="AK33">
        <v>-99</v>
      </c>
      <c r="AL33">
        <v>3.3</v>
      </c>
      <c r="AM33">
        <v>22.6</v>
      </c>
      <c r="AN33">
        <v>25.1</v>
      </c>
      <c r="AO33">
        <v>86.1</v>
      </c>
      <c r="AQ33" s="2">
        <f t="shared" si="1"/>
        <v>33999</v>
      </c>
      <c r="AR33" s="5">
        <f t="shared" si="2"/>
        <v>1993</v>
      </c>
      <c r="AS33" s="5">
        <f t="shared" si="3"/>
        <v>30</v>
      </c>
      <c r="AT33" s="4">
        <f t="shared" si="4"/>
        <v>27.789473684210527</v>
      </c>
      <c r="AU33" s="4">
        <f t="shared" si="5"/>
        <v>20.57</v>
      </c>
      <c r="AV33" s="4">
        <f t="shared" si="6"/>
        <v>0.50800000000000001</v>
      </c>
      <c r="AW33" s="4">
        <f t="shared" si="7"/>
        <v>15.839416058394159</v>
      </c>
      <c r="AX33" s="4"/>
      <c r="AY33" s="4">
        <f t="shared" si="8"/>
        <v>24.179736842105264</v>
      </c>
      <c r="BA33" s="3">
        <f t="shared" si="9"/>
        <v>27.789473684210527</v>
      </c>
    </row>
    <row r="34" spans="1:54">
      <c r="A34">
        <f t="shared" si="12"/>
        <v>1</v>
      </c>
      <c r="B34" s="2">
        <f t="shared" si="0"/>
        <v>34000</v>
      </c>
      <c r="C34" s="1">
        <v>788970</v>
      </c>
      <c r="D34">
        <v>99999</v>
      </c>
      <c r="E34">
        <v>1993</v>
      </c>
      <c r="F34">
        <v>1</v>
      </c>
      <c r="G34">
        <v>31</v>
      </c>
      <c r="H34">
        <v>78.2</v>
      </c>
      <c r="I34">
        <v>23</v>
      </c>
      <c r="J34">
        <v>70.8</v>
      </c>
      <c r="K34">
        <v>23</v>
      </c>
      <c r="L34">
        <v>1015.2</v>
      </c>
      <c r="M34">
        <v>8</v>
      </c>
      <c r="N34">
        <v>9999.9</v>
      </c>
      <c r="O34">
        <v>0</v>
      </c>
      <c r="P34">
        <v>10.6</v>
      </c>
      <c r="Q34">
        <v>23</v>
      </c>
      <c r="R34">
        <v>4.5</v>
      </c>
      <c r="S34">
        <v>23</v>
      </c>
      <c r="T34">
        <v>9.9</v>
      </c>
      <c r="U34">
        <v>999.9</v>
      </c>
      <c r="V34">
        <v>85.3</v>
      </c>
      <c r="X34">
        <v>71.599999999999994</v>
      </c>
      <c r="Z34">
        <v>0</v>
      </c>
      <c r="AA34" t="s">
        <v>19</v>
      </c>
      <c r="AB34">
        <v>999.9</v>
      </c>
      <c r="AC34">
        <v>0</v>
      </c>
      <c r="AE34" s="1"/>
      <c r="AF34">
        <v>1993</v>
      </c>
      <c r="AG34">
        <v>31</v>
      </c>
      <c r="AH34">
        <v>22.5</v>
      </c>
      <c r="AI34">
        <v>26</v>
      </c>
      <c r="AJ34">
        <v>22.8</v>
      </c>
      <c r="AK34">
        <v>-99</v>
      </c>
      <c r="AL34">
        <v>3.5</v>
      </c>
      <c r="AM34">
        <v>22.2</v>
      </c>
      <c r="AN34">
        <v>24.5</v>
      </c>
      <c r="AO34">
        <v>87.1</v>
      </c>
      <c r="AQ34" s="2">
        <f t="shared" si="1"/>
        <v>34000</v>
      </c>
      <c r="AR34" s="5">
        <f t="shared" si="2"/>
        <v>1993</v>
      </c>
      <c r="AS34" s="5">
        <f t="shared" si="3"/>
        <v>31</v>
      </c>
      <c r="AT34" s="4">
        <f t="shared" si="4"/>
        <v>27.368421052631579</v>
      </c>
      <c r="AU34" s="4">
        <f t="shared" si="5"/>
        <v>19.38</v>
      </c>
      <c r="AV34" s="4">
        <f t="shared" si="6"/>
        <v>0</v>
      </c>
      <c r="AW34" s="4">
        <f t="shared" si="7"/>
        <v>16.423357664233574</v>
      </c>
      <c r="AX34" s="4"/>
      <c r="AY34" s="4">
        <f t="shared" si="8"/>
        <v>23.374210526315789</v>
      </c>
      <c r="BA34" s="3">
        <f t="shared" si="9"/>
        <v>27.368421052631579</v>
      </c>
      <c r="BB34" s="3"/>
    </row>
    <row r="35" spans="1:54">
      <c r="A35">
        <f t="shared" si="12"/>
        <v>1</v>
      </c>
      <c r="B35" s="2">
        <f t="shared" si="0"/>
        <v>34001</v>
      </c>
      <c r="C35" s="1">
        <v>788970</v>
      </c>
      <c r="D35">
        <v>99999</v>
      </c>
      <c r="E35">
        <v>1993</v>
      </c>
      <c r="F35">
        <v>2</v>
      </c>
      <c r="G35">
        <v>1</v>
      </c>
      <c r="H35">
        <v>76.099999999999994</v>
      </c>
      <c r="I35">
        <v>24</v>
      </c>
      <c r="J35">
        <v>69.099999999999994</v>
      </c>
      <c r="K35">
        <v>24</v>
      </c>
      <c r="L35">
        <v>1014.3</v>
      </c>
      <c r="M35">
        <v>7</v>
      </c>
      <c r="N35">
        <v>9999.9</v>
      </c>
      <c r="O35">
        <v>0</v>
      </c>
      <c r="P35">
        <v>8.5</v>
      </c>
      <c r="Q35">
        <v>24</v>
      </c>
      <c r="R35">
        <v>4.3</v>
      </c>
      <c r="S35">
        <v>24</v>
      </c>
      <c r="T35">
        <v>11.8</v>
      </c>
      <c r="U35">
        <v>999.9</v>
      </c>
      <c r="V35">
        <v>86</v>
      </c>
      <c r="W35" t="s">
        <v>20</v>
      </c>
      <c r="X35">
        <v>67.599999999999994</v>
      </c>
      <c r="Z35">
        <v>0</v>
      </c>
      <c r="AA35" t="s">
        <v>19</v>
      </c>
      <c r="AB35">
        <v>999.9</v>
      </c>
      <c r="AC35">
        <v>0</v>
      </c>
      <c r="AE35" s="1"/>
      <c r="AF35">
        <v>1993</v>
      </c>
      <c r="AG35">
        <v>32</v>
      </c>
      <c r="AH35">
        <v>22.5</v>
      </c>
      <c r="AI35">
        <v>26.1</v>
      </c>
      <c r="AJ35">
        <v>25.2</v>
      </c>
      <c r="AK35">
        <v>-99</v>
      </c>
      <c r="AL35">
        <v>4.5</v>
      </c>
      <c r="AM35">
        <v>21.9</v>
      </c>
      <c r="AN35">
        <v>25.6</v>
      </c>
      <c r="AO35">
        <v>79.599999999999994</v>
      </c>
      <c r="AQ35" s="2">
        <f t="shared" si="1"/>
        <v>34001</v>
      </c>
      <c r="AR35" s="5">
        <f t="shared" si="2"/>
        <v>1993</v>
      </c>
      <c r="AS35" s="5">
        <f t="shared" si="3"/>
        <v>32</v>
      </c>
      <c r="AT35" s="4">
        <f t="shared" si="4"/>
        <v>27.473684210526319</v>
      </c>
      <c r="AU35" s="4">
        <f t="shared" si="5"/>
        <v>21.419999999999998</v>
      </c>
      <c r="AV35" s="4">
        <f t="shared" si="6"/>
        <v>0</v>
      </c>
      <c r="AW35" s="4">
        <f t="shared" si="7"/>
        <v>16.423357664233574</v>
      </c>
      <c r="AX35" s="4"/>
      <c r="AY35" s="4">
        <f t="shared" si="8"/>
        <v>24.446842105263158</v>
      </c>
      <c r="BA35" s="3">
        <f t="shared" si="9"/>
        <v>27.473684210526319</v>
      </c>
      <c r="BB35" s="3"/>
    </row>
    <row r="36" spans="1:54">
      <c r="A36">
        <f t="shared" si="12"/>
        <v>1</v>
      </c>
      <c r="B36" s="2">
        <f t="shared" si="0"/>
        <v>34002</v>
      </c>
      <c r="C36" s="1">
        <v>788970</v>
      </c>
      <c r="D36">
        <v>99999</v>
      </c>
      <c r="E36">
        <v>1993</v>
      </c>
      <c r="F36">
        <v>2</v>
      </c>
      <c r="G36">
        <v>2</v>
      </c>
      <c r="H36">
        <v>76.3</v>
      </c>
      <c r="I36">
        <v>17</v>
      </c>
      <c r="J36">
        <v>70.400000000000006</v>
      </c>
      <c r="K36">
        <v>17</v>
      </c>
      <c r="L36">
        <v>1013.7</v>
      </c>
      <c r="M36">
        <v>4</v>
      </c>
      <c r="N36">
        <v>9999.9</v>
      </c>
      <c r="O36">
        <v>0</v>
      </c>
      <c r="P36">
        <v>7</v>
      </c>
      <c r="Q36">
        <v>17</v>
      </c>
      <c r="R36">
        <v>3.3</v>
      </c>
      <c r="S36">
        <v>17</v>
      </c>
      <c r="T36">
        <v>9.9</v>
      </c>
      <c r="U36">
        <v>999.9</v>
      </c>
      <c r="V36">
        <v>86</v>
      </c>
      <c r="W36" t="s">
        <v>20</v>
      </c>
      <c r="X36">
        <v>67.599999999999994</v>
      </c>
      <c r="Z36">
        <v>0.09</v>
      </c>
      <c r="AA36" t="s">
        <v>19</v>
      </c>
      <c r="AB36">
        <v>999.9</v>
      </c>
      <c r="AC36">
        <v>10000</v>
      </c>
      <c r="AE36" s="1"/>
      <c r="AF36">
        <v>1993</v>
      </c>
      <c r="AG36">
        <v>33</v>
      </c>
      <c r="AH36">
        <v>20.399999999999999</v>
      </c>
      <c r="AI36">
        <v>26.3</v>
      </c>
      <c r="AJ36">
        <v>24.6</v>
      </c>
      <c r="AK36">
        <v>-99</v>
      </c>
      <c r="AL36">
        <v>2</v>
      </c>
      <c r="AM36">
        <v>21.7</v>
      </c>
      <c r="AN36">
        <v>25.2</v>
      </c>
      <c r="AO36">
        <v>80.3</v>
      </c>
      <c r="AQ36" s="2">
        <f t="shared" si="1"/>
        <v>34002</v>
      </c>
      <c r="AR36" s="5">
        <f t="shared" si="2"/>
        <v>1993</v>
      </c>
      <c r="AS36" s="5">
        <f t="shared" si="3"/>
        <v>33</v>
      </c>
      <c r="AT36" s="4">
        <f t="shared" si="4"/>
        <v>27.684210526315791</v>
      </c>
      <c r="AU36" s="4">
        <f t="shared" si="5"/>
        <v>20.91</v>
      </c>
      <c r="AV36" s="4">
        <f t="shared" si="6"/>
        <v>2.286</v>
      </c>
      <c r="AW36" s="4">
        <f t="shared" si="7"/>
        <v>14.890510948905108</v>
      </c>
      <c r="AX36" s="4"/>
      <c r="AY36" s="4">
        <f t="shared" si="8"/>
        <v>24.297105263157896</v>
      </c>
      <c r="BA36" s="3">
        <f t="shared" si="9"/>
        <v>27.684210526315791</v>
      </c>
      <c r="BB36" s="3"/>
    </row>
    <row r="37" spans="1:54">
      <c r="A37">
        <f t="shared" si="12"/>
        <v>1</v>
      </c>
      <c r="B37" s="2">
        <f t="shared" si="0"/>
        <v>34003</v>
      </c>
      <c r="C37" s="1">
        <v>788970</v>
      </c>
      <c r="D37">
        <v>99999</v>
      </c>
      <c r="E37">
        <v>1993</v>
      </c>
      <c r="F37">
        <v>2</v>
      </c>
      <c r="G37">
        <v>3</v>
      </c>
      <c r="H37">
        <v>80.400000000000006</v>
      </c>
      <c r="I37">
        <v>8</v>
      </c>
      <c r="J37">
        <v>71</v>
      </c>
      <c r="K37">
        <v>8</v>
      </c>
      <c r="L37">
        <v>9999.9</v>
      </c>
      <c r="M37">
        <v>0</v>
      </c>
      <c r="N37">
        <v>9999.9</v>
      </c>
      <c r="O37">
        <v>0</v>
      </c>
      <c r="P37">
        <v>7.8</v>
      </c>
      <c r="Q37">
        <v>8</v>
      </c>
      <c r="R37">
        <v>5.2</v>
      </c>
      <c r="S37">
        <v>8</v>
      </c>
      <c r="T37">
        <v>8</v>
      </c>
      <c r="U37">
        <v>999.9</v>
      </c>
      <c r="V37">
        <v>86.7</v>
      </c>
      <c r="X37">
        <v>67.3</v>
      </c>
      <c r="Z37">
        <v>0.01</v>
      </c>
      <c r="AA37" t="s">
        <v>19</v>
      </c>
      <c r="AB37">
        <v>999.9</v>
      </c>
      <c r="AC37">
        <v>10000</v>
      </c>
      <c r="AE37" s="1"/>
      <c r="AF37">
        <v>1993</v>
      </c>
      <c r="AG37">
        <v>34</v>
      </c>
      <c r="AH37">
        <v>20.399999999999999</v>
      </c>
      <c r="AI37">
        <v>26.8</v>
      </c>
      <c r="AJ37">
        <v>25.6</v>
      </c>
      <c r="AK37">
        <v>-99</v>
      </c>
      <c r="AL37">
        <v>1.9</v>
      </c>
      <c r="AM37">
        <v>22.5</v>
      </c>
      <c r="AN37">
        <v>26.2</v>
      </c>
      <c r="AO37">
        <v>79.7</v>
      </c>
      <c r="AQ37" s="2">
        <f t="shared" si="1"/>
        <v>34003</v>
      </c>
      <c r="AR37" s="5">
        <f t="shared" si="2"/>
        <v>1993</v>
      </c>
      <c r="AS37" s="5">
        <f t="shared" si="3"/>
        <v>34</v>
      </c>
      <c r="AT37" s="4">
        <f t="shared" si="4"/>
        <v>28.210526315789476</v>
      </c>
      <c r="AU37" s="4">
        <f t="shared" si="5"/>
        <v>21.76</v>
      </c>
      <c r="AV37" s="4">
        <f t="shared" si="6"/>
        <v>0.254</v>
      </c>
      <c r="AW37" s="4">
        <f t="shared" si="7"/>
        <v>14.890510948905108</v>
      </c>
      <c r="AX37" s="4"/>
      <c r="AY37" s="4">
        <f t="shared" si="8"/>
        <v>24.985263157894739</v>
      </c>
      <c r="BA37" s="3">
        <f t="shared" si="9"/>
        <v>28.210526315789476</v>
      </c>
      <c r="BB37" s="3"/>
    </row>
    <row r="38" spans="1:54">
      <c r="A38">
        <f t="shared" si="12"/>
        <v>1</v>
      </c>
      <c r="B38" s="2">
        <f t="shared" si="0"/>
        <v>34004</v>
      </c>
      <c r="C38" s="1">
        <v>788970</v>
      </c>
      <c r="D38">
        <v>99999</v>
      </c>
      <c r="E38">
        <v>1993</v>
      </c>
      <c r="F38">
        <v>2</v>
      </c>
      <c r="G38">
        <v>4</v>
      </c>
      <c r="H38">
        <v>76.900000000000006</v>
      </c>
      <c r="I38">
        <v>24</v>
      </c>
      <c r="J38">
        <v>70.2</v>
      </c>
      <c r="K38">
        <v>24</v>
      </c>
      <c r="L38">
        <v>1014.7</v>
      </c>
      <c r="M38">
        <v>7</v>
      </c>
      <c r="N38">
        <v>9999.9</v>
      </c>
      <c r="O38">
        <v>0</v>
      </c>
      <c r="P38">
        <v>8.6</v>
      </c>
      <c r="Q38">
        <v>24</v>
      </c>
      <c r="R38">
        <v>5</v>
      </c>
      <c r="S38">
        <v>24</v>
      </c>
      <c r="T38">
        <v>15.9</v>
      </c>
      <c r="U38">
        <v>999.9</v>
      </c>
      <c r="V38">
        <v>86.7</v>
      </c>
      <c r="X38">
        <v>67.3</v>
      </c>
      <c r="Z38">
        <v>0.06</v>
      </c>
      <c r="AA38" t="s">
        <v>19</v>
      </c>
      <c r="AB38">
        <v>999.9</v>
      </c>
      <c r="AC38">
        <v>10000</v>
      </c>
      <c r="AE38" s="1"/>
      <c r="AF38">
        <v>1993</v>
      </c>
      <c r="AG38">
        <v>35</v>
      </c>
      <c r="AH38">
        <v>18.3</v>
      </c>
      <c r="AI38">
        <v>26.6</v>
      </c>
      <c r="AJ38">
        <v>25</v>
      </c>
      <c r="AK38">
        <v>-99</v>
      </c>
      <c r="AL38">
        <v>6.3</v>
      </c>
      <c r="AM38">
        <v>22.5</v>
      </c>
      <c r="AN38">
        <v>25.7</v>
      </c>
      <c r="AO38">
        <v>82.4</v>
      </c>
      <c r="AQ38" s="2">
        <f t="shared" si="1"/>
        <v>34004</v>
      </c>
      <c r="AR38" s="5">
        <f t="shared" si="2"/>
        <v>1993</v>
      </c>
      <c r="AS38" s="5">
        <f t="shared" si="3"/>
        <v>35</v>
      </c>
      <c r="AT38" s="4">
        <f t="shared" si="4"/>
        <v>28.000000000000004</v>
      </c>
      <c r="AU38" s="4">
        <f t="shared" si="5"/>
        <v>21.25</v>
      </c>
      <c r="AV38" s="4">
        <f t="shared" si="6"/>
        <v>1.524</v>
      </c>
      <c r="AW38" s="4">
        <f t="shared" si="7"/>
        <v>13.357664233576642</v>
      </c>
      <c r="AX38" s="4"/>
      <c r="AY38" s="4">
        <f t="shared" si="8"/>
        <v>24.625</v>
      </c>
      <c r="BA38" s="3">
        <f t="shared" si="9"/>
        <v>28.000000000000004</v>
      </c>
      <c r="BB38" s="3"/>
    </row>
    <row r="39" spans="1:54">
      <c r="A39">
        <f t="shared" si="12"/>
        <v>1</v>
      </c>
      <c r="B39" s="2">
        <f t="shared" si="0"/>
        <v>34005</v>
      </c>
      <c r="C39" s="1">
        <v>788970</v>
      </c>
      <c r="D39">
        <v>99999</v>
      </c>
      <c r="E39">
        <v>1993</v>
      </c>
      <c r="F39">
        <v>2</v>
      </c>
      <c r="G39">
        <v>5</v>
      </c>
      <c r="H39">
        <v>75.8</v>
      </c>
      <c r="I39">
        <v>18</v>
      </c>
      <c r="J39">
        <v>71.900000000000006</v>
      </c>
      <c r="K39">
        <v>18</v>
      </c>
      <c r="L39">
        <v>1015.6</v>
      </c>
      <c r="M39">
        <v>6</v>
      </c>
      <c r="N39">
        <v>9999.9</v>
      </c>
      <c r="O39">
        <v>0</v>
      </c>
      <c r="P39">
        <v>8.3000000000000007</v>
      </c>
      <c r="Q39">
        <v>18</v>
      </c>
      <c r="R39">
        <v>2.2999999999999998</v>
      </c>
      <c r="S39">
        <v>18</v>
      </c>
      <c r="T39">
        <v>9.9</v>
      </c>
      <c r="U39">
        <v>999.9</v>
      </c>
      <c r="V39">
        <v>84.2</v>
      </c>
      <c r="X39">
        <v>71.099999999999994</v>
      </c>
      <c r="Z39">
        <v>0.06</v>
      </c>
      <c r="AA39" t="s">
        <v>19</v>
      </c>
      <c r="AB39">
        <v>999.9</v>
      </c>
      <c r="AC39">
        <v>10000</v>
      </c>
      <c r="AE39" s="1"/>
      <c r="AF39">
        <v>1993</v>
      </c>
      <c r="AG39">
        <v>36</v>
      </c>
      <c r="AH39">
        <v>19.3</v>
      </c>
      <c r="AI39">
        <v>26.8</v>
      </c>
      <c r="AJ39">
        <v>23.8</v>
      </c>
      <c r="AK39">
        <v>-99</v>
      </c>
      <c r="AL39">
        <v>4.7</v>
      </c>
      <c r="AM39">
        <v>22.7</v>
      </c>
      <c r="AN39">
        <v>24.7</v>
      </c>
      <c r="AO39">
        <v>88.5</v>
      </c>
      <c r="AQ39" s="2">
        <f t="shared" si="1"/>
        <v>34005</v>
      </c>
      <c r="AR39" s="5">
        <f t="shared" si="2"/>
        <v>1993</v>
      </c>
      <c r="AS39" s="5">
        <f t="shared" si="3"/>
        <v>36</v>
      </c>
      <c r="AT39" s="4">
        <f t="shared" si="4"/>
        <v>28.210526315789476</v>
      </c>
      <c r="AU39" s="4">
        <f t="shared" si="5"/>
        <v>20.23</v>
      </c>
      <c r="AV39" s="4">
        <f t="shared" si="6"/>
        <v>1.524</v>
      </c>
      <c r="AW39" s="4">
        <f t="shared" si="7"/>
        <v>14.087591240875911</v>
      </c>
      <c r="AX39" s="4"/>
      <c r="AY39" s="4">
        <f t="shared" si="8"/>
        <v>24.220263157894738</v>
      </c>
      <c r="BA39" s="3">
        <f t="shared" si="9"/>
        <v>28.210526315789476</v>
      </c>
      <c r="BB39" s="3"/>
    </row>
    <row r="40" spans="1:54">
      <c r="A40">
        <f t="shared" si="12"/>
        <v>1</v>
      </c>
      <c r="B40" s="2">
        <f t="shared" si="0"/>
        <v>34006</v>
      </c>
      <c r="C40" s="1">
        <v>788970</v>
      </c>
      <c r="D40">
        <v>99999</v>
      </c>
      <c r="E40">
        <v>1993</v>
      </c>
      <c r="F40">
        <v>2</v>
      </c>
      <c r="G40">
        <v>6</v>
      </c>
      <c r="H40">
        <v>83.6</v>
      </c>
      <c r="I40">
        <v>6</v>
      </c>
      <c r="J40">
        <v>70.2</v>
      </c>
      <c r="K40">
        <v>6</v>
      </c>
      <c r="L40">
        <v>9999.9</v>
      </c>
      <c r="M40">
        <v>0</v>
      </c>
      <c r="N40">
        <v>9999.9</v>
      </c>
      <c r="O40">
        <v>0</v>
      </c>
      <c r="P40">
        <v>11.9</v>
      </c>
      <c r="Q40">
        <v>6</v>
      </c>
      <c r="R40">
        <v>9.6</v>
      </c>
      <c r="S40">
        <v>6</v>
      </c>
      <c r="T40">
        <v>12</v>
      </c>
      <c r="U40">
        <v>999.9</v>
      </c>
      <c r="V40">
        <v>86.4</v>
      </c>
      <c r="X40">
        <v>68.400000000000006</v>
      </c>
      <c r="Z40">
        <v>0</v>
      </c>
      <c r="AA40" t="s">
        <v>19</v>
      </c>
      <c r="AB40">
        <v>999.9</v>
      </c>
      <c r="AC40">
        <v>0</v>
      </c>
      <c r="AE40" s="1"/>
      <c r="AF40">
        <v>1993</v>
      </c>
      <c r="AG40">
        <v>37</v>
      </c>
      <c r="AH40">
        <v>21.5</v>
      </c>
      <c r="AI40">
        <v>24.7</v>
      </c>
      <c r="AJ40">
        <v>22.8</v>
      </c>
      <c r="AK40">
        <v>-99</v>
      </c>
      <c r="AL40">
        <v>2.6</v>
      </c>
      <c r="AM40">
        <v>23.2</v>
      </c>
      <c r="AN40">
        <v>23.8</v>
      </c>
      <c r="AO40">
        <v>96.7</v>
      </c>
      <c r="AQ40" s="2">
        <f t="shared" si="1"/>
        <v>34006</v>
      </c>
      <c r="AR40" s="5">
        <f t="shared" si="2"/>
        <v>1993</v>
      </c>
      <c r="AS40" s="5">
        <f t="shared" si="3"/>
        <v>37</v>
      </c>
      <c r="AT40" s="4">
        <f t="shared" si="4"/>
        <v>26</v>
      </c>
      <c r="AU40" s="4">
        <f t="shared" si="5"/>
        <v>19.38</v>
      </c>
      <c r="AV40" s="4">
        <f t="shared" si="6"/>
        <v>0</v>
      </c>
      <c r="AW40" s="4">
        <f t="shared" si="7"/>
        <v>15.693430656934305</v>
      </c>
      <c r="AX40" s="4"/>
      <c r="AY40" s="4">
        <f t="shared" si="8"/>
        <v>22.689999999999998</v>
      </c>
      <c r="BA40" s="3">
        <f t="shared" si="9"/>
        <v>26</v>
      </c>
      <c r="BB40" s="3"/>
    </row>
    <row r="41" spans="1:54">
      <c r="A41">
        <f t="shared" si="12"/>
        <v>1</v>
      </c>
      <c r="B41" s="2">
        <f t="shared" si="0"/>
        <v>34007</v>
      </c>
      <c r="C41" s="1">
        <v>788970</v>
      </c>
      <c r="D41">
        <v>99999</v>
      </c>
      <c r="E41">
        <v>1993</v>
      </c>
      <c r="F41">
        <v>2</v>
      </c>
      <c r="G41">
        <v>7</v>
      </c>
      <c r="H41">
        <v>77</v>
      </c>
      <c r="I41">
        <v>24</v>
      </c>
      <c r="J41">
        <v>70.099999999999994</v>
      </c>
      <c r="K41">
        <v>24</v>
      </c>
      <c r="L41">
        <v>1018</v>
      </c>
      <c r="M41">
        <v>6</v>
      </c>
      <c r="N41">
        <v>9999.9</v>
      </c>
      <c r="O41">
        <v>0</v>
      </c>
      <c r="P41">
        <v>9.6999999999999993</v>
      </c>
      <c r="Q41">
        <v>24</v>
      </c>
      <c r="R41">
        <v>4.7</v>
      </c>
      <c r="S41">
        <v>24</v>
      </c>
      <c r="T41">
        <v>12</v>
      </c>
      <c r="U41">
        <v>999.9</v>
      </c>
      <c r="V41">
        <v>86.4</v>
      </c>
      <c r="X41">
        <v>67.3</v>
      </c>
      <c r="Z41">
        <v>0.02</v>
      </c>
      <c r="AA41" t="s">
        <v>19</v>
      </c>
      <c r="AB41">
        <v>999.9</v>
      </c>
      <c r="AC41">
        <v>10000</v>
      </c>
      <c r="AE41" s="1"/>
      <c r="AF41">
        <v>1993</v>
      </c>
      <c r="AG41">
        <v>38</v>
      </c>
      <c r="AH41">
        <v>21.8</v>
      </c>
      <c r="AI41">
        <v>24.6</v>
      </c>
      <c r="AJ41">
        <v>23.3</v>
      </c>
      <c r="AK41">
        <v>-99</v>
      </c>
      <c r="AL41">
        <v>3.4</v>
      </c>
      <c r="AM41">
        <v>23.1</v>
      </c>
      <c r="AN41">
        <v>23.8</v>
      </c>
      <c r="AO41">
        <v>96.1</v>
      </c>
      <c r="AQ41" s="2">
        <f t="shared" si="1"/>
        <v>34007</v>
      </c>
      <c r="AR41" s="5">
        <f t="shared" si="2"/>
        <v>1993</v>
      </c>
      <c r="AS41" s="5">
        <f t="shared" si="3"/>
        <v>38</v>
      </c>
      <c r="AT41" s="4">
        <f t="shared" si="4"/>
        <v>25.894736842105267</v>
      </c>
      <c r="AU41" s="4">
        <f t="shared" si="5"/>
        <v>19.805</v>
      </c>
      <c r="AV41" s="4">
        <f t="shared" si="6"/>
        <v>0.50800000000000001</v>
      </c>
      <c r="AW41" s="4">
        <f t="shared" si="7"/>
        <v>15.912408759124087</v>
      </c>
      <c r="AX41" s="4"/>
      <c r="AY41" s="4">
        <f t="shared" si="8"/>
        <v>22.849868421052633</v>
      </c>
      <c r="BA41" s="3">
        <f t="shared" si="9"/>
        <v>25.894736842105267</v>
      </c>
      <c r="BB41" s="3"/>
    </row>
    <row r="42" spans="1:54">
      <c r="A42">
        <f t="shared" si="12"/>
        <v>1</v>
      </c>
      <c r="B42" s="2">
        <f t="shared" si="0"/>
        <v>34008</v>
      </c>
      <c r="C42" s="1">
        <v>788970</v>
      </c>
      <c r="D42">
        <v>99999</v>
      </c>
      <c r="E42">
        <v>1993</v>
      </c>
      <c r="F42">
        <v>2</v>
      </c>
      <c r="G42">
        <v>8</v>
      </c>
      <c r="H42">
        <v>83.6</v>
      </c>
      <c r="I42">
        <v>6</v>
      </c>
      <c r="J42">
        <v>70.2</v>
      </c>
      <c r="K42">
        <v>6</v>
      </c>
      <c r="L42">
        <v>9999.9</v>
      </c>
      <c r="M42">
        <v>0</v>
      </c>
      <c r="N42">
        <v>9999.9</v>
      </c>
      <c r="O42">
        <v>0</v>
      </c>
      <c r="P42">
        <v>11.9</v>
      </c>
      <c r="Q42">
        <v>6</v>
      </c>
      <c r="R42">
        <v>9.6</v>
      </c>
      <c r="S42">
        <v>6</v>
      </c>
      <c r="T42">
        <v>12</v>
      </c>
      <c r="U42">
        <v>999.9</v>
      </c>
      <c r="V42">
        <v>86.4</v>
      </c>
      <c r="X42">
        <v>68.400000000000006</v>
      </c>
      <c r="Z42">
        <v>0</v>
      </c>
      <c r="AA42" t="s">
        <v>19</v>
      </c>
      <c r="AB42">
        <v>999.9</v>
      </c>
      <c r="AC42">
        <v>0</v>
      </c>
      <c r="AE42" s="1"/>
      <c r="AF42">
        <v>1993</v>
      </c>
      <c r="AG42">
        <v>39</v>
      </c>
      <c r="AH42">
        <v>22.6</v>
      </c>
      <c r="AI42">
        <v>26.2</v>
      </c>
      <c r="AJ42">
        <v>23.7</v>
      </c>
      <c r="AK42">
        <v>-99</v>
      </c>
      <c r="AL42">
        <v>5.5</v>
      </c>
      <c r="AM42">
        <v>21.8</v>
      </c>
      <c r="AN42">
        <v>25.1</v>
      </c>
      <c r="AO42">
        <v>81.7</v>
      </c>
      <c r="AQ42" s="2">
        <f t="shared" si="1"/>
        <v>34008</v>
      </c>
      <c r="AR42" s="5">
        <f t="shared" si="2"/>
        <v>1993</v>
      </c>
      <c r="AS42" s="5">
        <f t="shared" si="3"/>
        <v>39</v>
      </c>
      <c r="AT42" s="4">
        <f t="shared" si="4"/>
        <v>27.578947368421055</v>
      </c>
      <c r="AU42" s="4">
        <f t="shared" si="5"/>
        <v>20.145</v>
      </c>
      <c r="AV42" s="4">
        <f t="shared" si="6"/>
        <v>0</v>
      </c>
      <c r="AW42" s="4">
        <f t="shared" si="7"/>
        <v>16.496350364963504</v>
      </c>
      <c r="AX42" s="4"/>
      <c r="AY42" s="4">
        <f t="shared" si="8"/>
        <v>23.861973684210525</v>
      </c>
      <c r="BA42" s="3">
        <f t="shared" si="9"/>
        <v>27.578947368421055</v>
      </c>
      <c r="BB42" s="3"/>
    </row>
    <row r="43" spans="1:54">
      <c r="A43">
        <f t="shared" si="12"/>
        <v>1</v>
      </c>
      <c r="B43" s="2">
        <f t="shared" si="0"/>
        <v>34009</v>
      </c>
      <c r="C43" s="1">
        <v>788970</v>
      </c>
      <c r="D43">
        <v>99999</v>
      </c>
      <c r="E43">
        <v>1993</v>
      </c>
      <c r="F43">
        <v>2</v>
      </c>
      <c r="G43">
        <v>9</v>
      </c>
      <c r="H43">
        <v>77</v>
      </c>
      <c r="I43">
        <v>24</v>
      </c>
      <c r="J43">
        <v>70.099999999999994</v>
      </c>
      <c r="K43">
        <v>24</v>
      </c>
      <c r="L43">
        <v>1018</v>
      </c>
      <c r="M43">
        <v>6</v>
      </c>
      <c r="N43">
        <v>9999.9</v>
      </c>
      <c r="O43">
        <v>0</v>
      </c>
      <c r="P43">
        <v>9.6999999999999993</v>
      </c>
      <c r="Q43">
        <v>24</v>
      </c>
      <c r="R43">
        <v>4.7</v>
      </c>
      <c r="S43">
        <v>24</v>
      </c>
      <c r="T43">
        <v>12</v>
      </c>
      <c r="U43">
        <v>999.9</v>
      </c>
      <c r="V43">
        <v>86.4</v>
      </c>
      <c r="X43">
        <v>67.3</v>
      </c>
      <c r="Z43">
        <v>0.02</v>
      </c>
      <c r="AA43" t="s">
        <v>19</v>
      </c>
      <c r="AB43">
        <v>999.9</v>
      </c>
      <c r="AC43">
        <v>10000</v>
      </c>
      <c r="AE43" s="1"/>
      <c r="AF43">
        <v>1993</v>
      </c>
      <c r="AG43">
        <v>40</v>
      </c>
      <c r="AH43">
        <v>21.8</v>
      </c>
      <c r="AI43">
        <v>27.1</v>
      </c>
      <c r="AJ43">
        <v>24.5</v>
      </c>
      <c r="AK43">
        <v>-99</v>
      </c>
      <c r="AL43">
        <v>6</v>
      </c>
      <c r="AM43">
        <v>22.2</v>
      </c>
      <c r="AN43">
        <v>26</v>
      </c>
      <c r="AO43">
        <v>79.7</v>
      </c>
      <c r="AQ43" s="2">
        <f t="shared" si="1"/>
        <v>34009</v>
      </c>
      <c r="AR43" s="5">
        <f t="shared" si="2"/>
        <v>1993</v>
      </c>
      <c r="AS43" s="5">
        <f t="shared" si="3"/>
        <v>40</v>
      </c>
      <c r="AT43" s="4">
        <f t="shared" si="4"/>
        <v>28.526315789473689</v>
      </c>
      <c r="AU43" s="4">
        <f t="shared" si="5"/>
        <v>20.824999999999999</v>
      </c>
      <c r="AV43" s="4">
        <f t="shared" si="6"/>
        <v>0.50800000000000001</v>
      </c>
      <c r="AW43" s="4">
        <f t="shared" si="7"/>
        <v>15.912408759124087</v>
      </c>
      <c r="AX43" s="4"/>
      <c r="AY43" s="4">
        <f t="shared" si="8"/>
        <v>24.675657894736844</v>
      </c>
      <c r="BA43" s="3">
        <f t="shared" si="9"/>
        <v>28.526315789473689</v>
      </c>
      <c r="BB43" s="3"/>
    </row>
    <row r="44" spans="1:54">
      <c r="A44">
        <f t="shared" si="12"/>
        <v>1</v>
      </c>
      <c r="B44" s="2">
        <f t="shared" si="0"/>
        <v>34010</v>
      </c>
      <c r="C44" s="1">
        <v>788970</v>
      </c>
      <c r="D44">
        <v>99999</v>
      </c>
      <c r="E44">
        <v>1993</v>
      </c>
      <c r="F44">
        <v>2</v>
      </c>
      <c r="G44">
        <v>10</v>
      </c>
      <c r="H44">
        <v>77.099999999999994</v>
      </c>
      <c r="I44">
        <v>24</v>
      </c>
      <c r="J44">
        <v>69.5</v>
      </c>
      <c r="K44">
        <v>24</v>
      </c>
      <c r="L44">
        <v>1017.8</v>
      </c>
      <c r="M44">
        <v>7</v>
      </c>
      <c r="N44">
        <v>9999.9</v>
      </c>
      <c r="O44">
        <v>0</v>
      </c>
      <c r="P44">
        <v>10.1</v>
      </c>
      <c r="Q44">
        <v>24</v>
      </c>
      <c r="R44">
        <v>6.3</v>
      </c>
      <c r="S44">
        <v>24</v>
      </c>
      <c r="T44">
        <v>12</v>
      </c>
      <c r="U44">
        <v>999.9</v>
      </c>
      <c r="V44">
        <v>86.4</v>
      </c>
      <c r="X44">
        <v>67.3</v>
      </c>
      <c r="Z44">
        <v>0.03</v>
      </c>
      <c r="AA44" t="s">
        <v>19</v>
      </c>
      <c r="AB44">
        <v>999.9</v>
      </c>
      <c r="AC44">
        <v>10000</v>
      </c>
      <c r="AE44" s="1"/>
      <c r="AF44">
        <v>1993</v>
      </c>
      <c r="AG44">
        <v>41</v>
      </c>
      <c r="AH44">
        <v>21.2</v>
      </c>
      <c r="AI44">
        <v>26.2</v>
      </c>
      <c r="AJ44">
        <v>25</v>
      </c>
      <c r="AK44">
        <v>-99</v>
      </c>
      <c r="AL44">
        <v>7.2</v>
      </c>
      <c r="AM44">
        <v>21.6</v>
      </c>
      <c r="AN44">
        <v>25.5</v>
      </c>
      <c r="AO44">
        <v>78.599999999999994</v>
      </c>
      <c r="AQ44" s="2">
        <f t="shared" si="1"/>
        <v>34010</v>
      </c>
      <c r="AR44" s="5">
        <f t="shared" si="2"/>
        <v>1993</v>
      </c>
      <c r="AS44" s="5">
        <f t="shared" si="3"/>
        <v>41</v>
      </c>
      <c r="AT44" s="4">
        <f t="shared" si="4"/>
        <v>27.578947368421055</v>
      </c>
      <c r="AU44" s="4">
        <f t="shared" si="5"/>
        <v>21.25</v>
      </c>
      <c r="AV44" s="4">
        <f t="shared" si="6"/>
        <v>0.76200000000000001</v>
      </c>
      <c r="AW44" s="4">
        <f t="shared" si="7"/>
        <v>15.474452554744524</v>
      </c>
      <c r="AX44" s="4"/>
      <c r="AY44" s="4">
        <f t="shared" si="8"/>
        <v>24.414473684210527</v>
      </c>
      <c r="BA44" s="3">
        <f t="shared" si="9"/>
        <v>27.578947368421055</v>
      </c>
      <c r="BB44" s="3"/>
    </row>
    <row r="45" spans="1:54">
      <c r="A45">
        <f t="shared" si="12"/>
        <v>1</v>
      </c>
      <c r="B45" s="2">
        <f t="shared" si="0"/>
        <v>34011</v>
      </c>
      <c r="C45" s="1">
        <v>788970</v>
      </c>
      <c r="D45">
        <v>99999</v>
      </c>
      <c r="E45">
        <v>1993</v>
      </c>
      <c r="F45">
        <v>2</v>
      </c>
      <c r="G45">
        <v>11</v>
      </c>
      <c r="H45">
        <v>77.3</v>
      </c>
      <c r="I45">
        <v>24</v>
      </c>
      <c r="J45">
        <v>70.400000000000006</v>
      </c>
      <c r="K45">
        <v>24</v>
      </c>
      <c r="L45">
        <v>1017.3</v>
      </c>
      <c r="M45">
        <v>7</v>
      </c>
      <c r="N45">
        <v>9999.9</v>
      </c>
      <c r="O45">
        <v>0</v>
      </c>
      <c r="P45">
        <v>8.9</v>
      </c>
      <c r="Q45">
        <v>24</v>
      </c>
      <c r="R45">
        <v>5.9</v>
      </c>
      <c r="S45">
        <v>24</v>
      </c>
      <c r="T45">
        <v>12</v>
      </c>
      <c r="U45">
        <v>999.9</v>
      </c>
      <c r="V45">
        <v>86</v>
      </c>
      <c r="W45" t="s">
        <v>20</v>
      </c>
      <c r="X45">
        <v>69.099999999999994</v>
      </c>
      <c r="Z45">
        <v>0.05</v>
      </c>
      <c r="AA45" t="s">
        <v>19</v>
      </c>
      <c r="AB45">
        <v>999.9</v>
      </c>
      <c r="AC45">
        <v>10000</v>
      </c>
      <c r="AE45" s="1"/>
      <c r="AF45">
        <v>1993</v>
      </c>
      <c r="AG45">
        <v>42</v>
      </c>
      <c r="AH45">
        <v>21.4</v>
      </c>
      <c r="AI45">
        <v>26.2</v>
      </c>
      <c r="AJ45">
        <v>25.1</v>
      </c>
      <c r="AK45">
        <v>-99</v>
      </c>
      <c r="AL45">
        <v>7.8</v>
      </c>
      <c r="AM45">
        <v>22</v>
      </c>
      <c r="AN45">
        <v>25.5</v>
      </c>
      <c r="AO45">
        <v>80.400000000000006</v>
      </c>
      <c r="AQ45" s="2">
        <f t="shared" si="1"/>
        <v>34011</v>
      </c>
      <c r="AR45" s="5">
        <f t="shared" si="2"/>
        <v>1993</v>
      </c>
      <c r="AS45" s="5">
        <f t="shared" si="3"/>
        <v>42</v>
      </c>
      <c r="AT45" s="4">
        <f t="shared" si="4"/>
        <v>27.578947368421055</v>
      </c>
      <c r="AU45" s="4">
        <f t="shared" si="5"/>
        <v>21.335000000000001</v>
      </c>
      <c r="AV45" s="4">
        <f t="shared" si="6"/>
        <v>1.27</v>
      </c>
      <c r="AW45" s="4">
        <f t="shared" si="7"/>
        <v>15.620437956204377</v>
      </c>
      <c r="AX45" s="4"/>
      <c r="AY45" s="4">
        <f t="shared" si="8"/>
        <v>24.456973684210528</v>
      </c>
      <c r="BA45" s="3">
        <f t="shared" si="9"/>
        <v>27.578947368421055</v>
      </c>
      <c r="BB45" s="3"/>
    </row>
    <row r="46" spans="1:54">
      <c r="A46">
        <f t="shared" si="12"/>
        <v>1</v>
      </c>
      <c r="B46" s="2">
        <f t="shared" si="0"/>
        <v>34012</v>
      </c>
      <c r="C46" s="1">
        <v>788970</v>
      </c>
      <c r="D46">
        <v>99999</v>
      </c>
      <c r="E46">
        <v>1993</v>
      </c>
      <c r="F46">
        <v>2</v>
      </c>
      <c r="G46">
        <v>12</v>
      </c>
      <c r="H46">
        <v>78.400000000000006</v>
      </c>
      <c r="I46">
        <v>24</v>
      </c>
      <c r="J46">
        <v>69.2</v>
      </c>
      <c r="K46">
        <v>24</v>
      </c>
      <c r="L46">
        <v>1016.5</v>
      </c>
      <c r="M46">
        <v>7</v>
      </c>
      <c r="N46">
        <v>9999.9</v>
      </c>
      <c r="O46">
        <v>0</v>
      </c>
      <c r="P46">
        <v>9.3000000000000007</v>
      </c>
      <c r="Q46">
        <v>24</v>
      </c>
      <c r="R46">
        <v>6.9</v>
      </c>
      <c r="S46">
        <v>24</v>
      </c>
      <c r="T46">
        <v>14</v>
      </c>
      <c r="U46">
        <v>999.9</v>
      </c>
      <c r="V46">
        <v>87.8</v>
      </c>
      <c r="X46">
        <v>70.5</v>
      </c>
      <c r="Z46">
        <v>0.1</v>
      </c>
      <c r="AA46" t="s">
        <v>19</v>
      </c>
      <c r="AB46">
        <v>999.9</v>
      </c>
      <c r="AC46">
        <v>10000</v>
      </c>
      <c r="AE46" s="1"/>
      <c r="AF46">
        <v>1993</v>
      </c>
      <c r="AG46">
        <v>43</v>
      </c>
      <c r="AH46">
        <v>19.100000000000001</v>
      </c>
      <c r="AI46">
        <v>26.1</v>
      </c>
      <c r="AJ46">
        <v>24.2</v>
      </c>
      <c r="AK46">
        <v>-99</v>
      </c>
      <c r="AL46">
        <v>7.3</v>
      </c>
      <c r="AM46">
        <v>21.2</v>
      </c>
      <c r="AN46">
        <v>25.1</v>
      </c>
      <c r="AO46">
        <v>78.599999999999994</v>
      </c>
      <c r="AQ46" s="2">
        <f t="shared" si="1"/>
        <v>34012</v>
      </c>
      <c r="AR46" s="5">
        <f t="shared" si="2"/>
        <v>1993</v>
      </c>
      <c r="AS46" s="5">
        <f t="shared" si="3"/>
        <v>43</v>
      </c>
      <c r="AT46" s="4">
        <f t="shared" si="4"/>
        <v>27.473684210526319</v>
      </c>
      <c r="AU46" s="4">
        <f t="shared" si="5"/>
        <v>20.57</v>
      </c>
      <c r="AV46" s="4">
        <f t="shared" si="6"/>
        <v>2.54</v>
      </c>
      <c r="AW46" s="4">
        <f t="shared" si="7"/>
        <v>13.941605839416058</v>
      </c>
      <c r="AX46" s="4"/>
      <c r="AY46" s="4">
        <f t="shared" si="8"/>
        <v>24.021842105263161</v>
      </c>
      <c r="BA46" s="3">
        <f t="shared" si="9"/>
        <v>27.473684210526319</v>
      </c>
      <c r="BB46" s="3"/>
    </row>
    <row r="47" spans="1:54">
      <c r="A47">
        <f t="shared" si="12"/>
        <v>1</v>
      </c>
      <c r="B47" s="2">
        <f t="shared" si="0"/>
        <v>34013</v>
      </c>
      <c r="C47" s="1">
        <v>788970</v>
      </c>
      <c r="D47">
        <v>99999</v>
      </c>
      <c r="E47">
        <v>1993</v>
      </c>
      <c r="F47">
        <v>2</v>
      </c>
      <c r="G47">
        <v>13</v>
      </c>
      <c r="H47">
        <v>77.5</v>
      </c>
      <c r="I47">
        <v>24</v>
      </c>
      <c r="J47">
        <v>67.099999999999994</v>
      </c>
      <c r="K47">
        <v>24</v>
      </c>
      <c r="L47">
        <v>1015.2</v>
      </c>
      <c r="M47">
        <v>6</v>
      </c>
      <c r="N47">
        <v>9999.9</v>
      </c>
      <c r="O47">
        <v>0</v>
      </c>
      <c r="P47">
        <v>9.4</v>
      </c>
      <c r="Q47">
        <v>24</v>
      </c>
      <c r="R47">
        <v>6.4</v>
      </c>
      <c r="S47">
        <v>24</v>
      </c>
      <c r="T47">
        <v>14</v>
      </c>
      <c r="U47">
        <v>999.9</v>
      </c>
      <c r="V47">
        <v>87.8</v>
      </c>
      <c r="X47">
        <v>66.900000000000006</v>
      </c>
      <c r="Z47">
        <v>0</v>
      </c>
      <c r="AA47" t="s">
        <v>19</v>
      </c>
      <c r="AB47">
        <v>999.9</v>
      </c>
      <c r="AC47">
        <v>10000</v>
      </c>
      <c r="AE47" s="1"/>
      <c r="AF47">
        <v>1993</v>
      </c>
      <c r="AG47">
        <v>44</v>
      </c>
      <c r="AH47">
        <v>24.4</v>
      </c>
      <c r="AI47">
        <v>25.6</v>
      </c>
      <c r="AJ47">
        <v>23.8</v>
      </c>
      <c r="AK47">
        <v>-99</v>
      </c>
      <c r="AL47">
        <v>7.3</v>
      </c>
      <c r="AM47">
        <v>20.5</v>
      </c>
      <c r="AN47">
        <v>24.6</v>
      </c>
      <c r="AO47">
        <v>77.2</v>
      </c>
      <c r="AQ47" s="2">
        <f t="shared" si="1"/>
        <v>34013</v>
      </c>
      <c r="AR47" s="5">
        <f t="shared" si="2"/>
        <v>1993</v>
      </c>
      <c r="AS47" s="5">
        <f t="shared" si="3"/>
        <v>44</v>
      </c>
      <c r="AT47" s="4">
        <f t="shared" si="4"/>
        <v>26.947368421052634</v>
      </c>
      <c r="AU47" s="4">
        <f t="shared" si="5"/>
        <v>20.23</v>
      </c>
      <c r="AV47" s="4">
        <f t="shared" si="6"/>
        <v>0</v>
      </c>
      <c r="AW47" s="4">
        <f t="shared" si="7"/>
        <v>17.810218978102188</v>
      </c>
      <c r="AX47" s="4"/>
      <c r="AY47" s="4">
        <f t="shared" si="8"/>
        <v>23.588684210526317</v>
      </c>
      <c r="BA47" s="3">
        <f t="shared" si="9"/>
        <v>26.947368421052634</v>
      </c>
      <c r="BB47" s="3"/>
    </row>
    <row r="48" spans="1:54">
      <c r="A48">
        <f t="shared" si="12"/>
        <v>1</v>
      </c>
      <c r="B48" s="2">
        <f t="shared" si="0"/>
        <v>34014</v>
      </c>
      <c r="C48" s="1">
        <v>788970</v>
      </c>
      <c r="D48">
        <v>99999</v>
      </c>
      <c r="E48">
        <v>1993</v>
      </c>
      <c r="F48">
        <v>2</v>
      </c>
      <c r="G48">
        <v>14</v>
      </c>
      <c r="H48">
        <v>77.599999999999994</v>
      </c>
      <c r="I48">
        <v>23</v>
      </c>
      <c r="J48">
        <v>68.8</v>
      </c>
      <c r="K48">
        <v>23</v>
      </c>
      <c r="L48">
        <v>1015.5</v>
      </c>
      <c r="M48">
        <v>6</v>
      </c>
      <c r="N48">
        <v>9999.9</v>
      </c>
      <c r="O48">
        <v>0</v>
      </c>
      <c r="P48">
        <v>8.9</v>
      </c>
      <c r="Q48">
        <v>23</v>
      </c>
      <c r="R48">
        <v>5.6</v>
      </c>
      <c r="S48">
        <v>23</v>
      </c>
      <c r="T48">
        <v>14</v>
      </c>
      <c r="U48">
        <v>999.9</v>
      </c>
      <c r="V48">
        <v>86</v>
      </c>
      <c r="X48">
        <v>66.900000000000006</v>
      </c>
      <c r="Z48">
        <v>0.04</v>
      </c>
      <c r="AA48" t="s">
        <v>19</v>
      </c>
      <c r="AB48">
        <v>999.9</v>
      </c>
      <c r="AC48">
        <v>10000</v>
      </c>
      <c r="AE48" s="1"/>
      <c r="AF48">
        <v>1993</v>
      </c>
      <c r="AG48">
        <v>45</v>
      </c>
      <c r="AH48">
        <v>22.6</v>
      </c>
      <c r="AI48">
        <v>26.1</v>
      </c>
      <c r="AJ48">
        <v>24.5</v>
      </c>
      <c r="AK48">
        <v>-99</v>
      </c>
      <c r="AL48">
        <v>7.1</v>
      </c>
      <c r="AM48">
        <v>21.5</v>
      </c>
      <c r="AN48">
        <v>25.3</v>
      </c>
      <c r="AO48">
        <v>79</v>
      </c>
      <c r="AQ48" s="2">
        <f t="shared" si="1"/>
        <v>34014</v>
      </c>
      <c r="AR48" s="5">
        <f t="shared" si="2"/>
        <v>1993</v>
      </c>
      <c r="AS48" s="5">
        <f t="shared" si="3"/>
        <v>45</v>
      </c>
      <c r="AT48" s="4">
        <f t="shared" si="4"/>
        <v>27.473684210526319</v>
      </c>
      <c r="AU48" s="4">
        <f t="shared" si="5"/>
        <v>20.824999999999999</v>
      </c>
      <c r="AV48" s="4">
        <f t="shared" si="6"/>
        <v>1.016</v>
      </c>
      <c r="AW48" s="4">
        <f t="shared" si="7"/>
        <v>16.496350364963504</v>
      </c>
      <c r="AX48" s="4"/>
      <c r="AY48" s="4">
        <f t="shared" si="8"/>
        <v>24.149342105263159</v>
      </c>
      <c r="BA48" s="3">
        <f t="shared" si="9"/>
        <v>27.473684210526319</v>
      </c>
      <c r="BB48" s="3"/>
    </row>
    <row r="49" spans="1:55">
      <c r="A49">
        <f t="shared" si="12"/>
        <v>1</v>
      </c>
      <c r="B49" s="2">
        <f t="shared" si="0"/>
        <v>34015</v>
      </c>
      <c r="C49" s="1">
        <v>788970</v>
      </c>
      <c r="D49">
        <v>99999</v>
      </c>
      <c r="E49">
        <v>1993</v>
      </c>
      <c r="F49">
        <v>2</v>
      </c>
      <c r="G49">
        <v>15</v>
      </c>
      <c r="H49">
        <v>75.5</v>
      </c>
      <c r="I49">
        <v>24</v>
      </c>
      <c r="J49">
        <v>70.8</v>
      </c>
      <c r="K49">
        <v>24</v>
      </c>
      <c r="L49">
        <v>1016</v>
      </c>
      <c r="M49">
        <v>6</v>
      </c>
      <c r="N49">
        <v>9999.9</v>
      </c>
      <c r="O49">
        <v>0</v>
      </c>
      <c r="P49">
        <v>8.3000000000000007</v>
      </c>
      <c r="Q49">
        <v>24</v>
      </c>
      <c r="R49">
        <v>3.4</v>
      </c>
      <c r="S49">
        <v>24</v>
      </c>
      <c r="T49">
        <v>9.9</v>
      </c>
      <c r="U49">
        <v>999.9</v>
      </c>
      <c r="V49">
        <v>86</v>
      </c>
      <c r="X49">
        <v>68.900000000000006</v>
      </c>
      <c r="Z49">
        <v>0.39</v>
      </c>
      <c r="AA49" t="s">
        <v>19</v>
      </c>
      <c r="AB49">
        <v>999.9</v>
      </c>
      <c r="AC49">
        <v>10000</v>
      </c>
      <c r="AE49" s="1"/>
      <c r="AF49">
        <v>1993</v>
      </c>
      <c r="AG49">
        <v>46</v>
      </c>
      <c r="AH49">
        <v>21.1</v>
      </c>
      <c r="AI49">
        <v>27.1</v>
      </c>
      <c r="AJ49">
        <v>24.9</v>
      </c>
      <c r="AK49">
        <v>-99</v>
      </c>
      <c r="AL49">
        <v>6.4</v>
      </c>
      <c r="AM49">
        <v>21.8</v>
      </c>
      <c r="AN49">
        <v>25.9</v>
      </c>
      <c r="AO49">
        <v>77.7</v>
      </c>
      <c r="AQ49" s="2">
        <f t="shared" si="1"/>
        <v>34015</v>
      </c>
      <c r="AR49" s="5">
        <f t="shared" si="2"/>
        <v>1993</v>
      </c>
      <c r="AS49" s="5">
        <f t="shared" si="3"/>
        <v>46</v>
      </c>
      <c r="AT49" s="4">
        <f t="shared" si="4"/>
        <v>28.526315789473689</v>
      </c>
      <c r="AU49" s="4">
        <f t="shared" si="5"/>
        <v>21.164999999999999</v>
      </c>
      <c r="AV49" s="4">
        <f t="shared" si="6"/>
        <v>9.9060000000000006</v>
      </c>
      <c r="AW49" s="4">
        <f t="shared" si="7"/>
        <v>15.401459854014599</v>
      </c>
      <c r="AX49" s="4"/>
      <c r="AY49" s="4">
        <f t="shared" si="8"/>
        <v>24.845657894736846</v>
      </c>
      <c r="BA49" s="3">
        <f t="shared" si="9"/>
        <v>28.526315789473689</v>
      </c>
      <c r="BB49" s="3"/>
    </row>
    <row r="50" spans="1:55">
      <c r="A50">
        <f t="shared" si="12"/>
        <v>1</v>
      </c>
      <c r="B50" s="2">
        <f t="shared" si="0"/>
        <v>34016</v>
      </c>
      <c r="C50" s="1">
        <v>788970</v>
      </c>
      <c r="D50">
        <v>99999</v>
      </c>
      <c r="E50">
        <v>1993</v>
      </c>
      <c r="F50">
        <v>2</v>
      </c>
      <c r="G50">
        <v>16</v>
      </c>
      <c r="H50">
        <v>75.5</v>
      </c>
      <c r="I50">
        <v>22</v>
      </c>
      <c r="J50">
        <v>68.7</v>
      </c>
      <c r="K50">
        <v>22</v>
      </c>
      <c r="L50">
        <v>1015.8</v>
      </c>
      <c r="M50">
        <v>8</v>
      </c>
      <c r="N50">
        <v>9999.9</v>
      </c>
      <c r="O50">
        <v>0</v>
      </c>
      <c r="P50">
        <v>10.4</v>
      </c>
      <c r="Q50">
        <v>22</v>
      </c>
      <c r="R50">
        <v>4</v>
      </c>
      <c r="S50">
        <v>22</v>
      </c>
      <c r="T50">
        <v>12</v>
      </c>
      <c r="U50">
        <v>999.9</v>
      </c>
      <c r="V50">
        <v>87.8</v>
      </c>
      <c r="W50" t="s">
        <v>20</v>
      </c>
      <c r="X50">
        <v>67.099999999999994</v>
      </c>
      <c r="Z50">
        <v>0.12</v>
      </c>
      <c r="AA50" t="s">
        <v>19</v>
      </c>
      <c r="AB50">
        <v>999.9</v>
      </c>
      <c r="AC50">
        <v>0</v>
      </c>
      <c r="AE50" s="1"/>
      <c r="AF50">
        <v>1993</v>
      </c>
      <c r="AG50">
        <v>47</v>
      </c>
      <c r="AH50">
        <v>23.4</v>
      </c>
      <c r="AI50">
        <v>25.5</v>
      </c>
      <c r="AJ50">
        <v>24.6</v>
      </c>
      <c r="AK50">
        <v>-99</v>
      </c>
      <c r="AL50">
        <v>6.3</v>
      </c>
      <c r="AM50">
        <v>21.8</v>
      </c>
      <c r="AN50">
        <v>24.9</v>
      </c>
      <c r="AO50">
        <v>82.7</v>
      </c>
      <c r="AQ50" s="2">
        <f t="shared" si="1"/>
        <v>34016</v>
      </c>
      <c r="AR50" s="5">
        <f t="shared" si="2"/>
        <v>1993</v>
      </c>
      <c r="AS50" s="5">
        <f t="shared" si="3"/>
        <v>47</v>
      </c>
      <c r="AT50" s="4">
        <f t="shared" si="4"/>
        <v>26.842105263157897</v>
      </c>
      <c r="AU50" s="4">
        <f t="shared" si="5"/>
        <v>20.91</v>
      </c>
      <c r="AV50" s="4">
        <f t="shared" si="6"/>
        <v>3.048</v>
      </c>
      <c r="AW50" s="4">
        <f t="shared" si="7"/>
        <v>17.080291970802918</v>
      </c>
      <c r="AX50" s="4"/>
      <c r="AY50" s="4">
        <f t="shared" si="8"/>
        <v>23.876052631578951</v>
      </c>
      <c r="BA50" s="3">
        <f t="shared" si="9"/>
        <v>26.842105263157897</v>
      </c>
      <c r="BB50" s="3"/>
    </row>
    <row r="51" spans="1:55">
      <c r="A51">
        <f t="shared" si="12"/>
        <v>1</v>
      </c>
      <c r="B51" s="2">
        <f t="shared" si="0"/>
        <v>34017</v>
      </c>
      <c r="C51" s="1">
        <v>788970</v>
      </c>
      <c r="D51">
        <v>99999</v>
      </c>
      <c r="E51">
        <v>1993</v>
      </c>
      <c r="F51">
        <v>2</v>
      </c>
      <c r="G51">
        <v>17</v>
      </c>
      <c r="H51">
        <v>75.5</v>
      </c>
      <c r="I51">
        <v>23</v>
      </c>
      <c r="J51">
        <v>67.8</v>
      </c>
      <c r="K51">
        <v>23</v>
      </c>
      <c r="L51">
        <v>1015.2</v>
      </c>
      <c r="M51">
        <v>8</v>
      </c>
      <c r="N51">
        <v>9999.9</v>
      </c>
      <c r="O51">
        <v>0</v>
      </c>
      <c r="P51">
        <v>9.9</v>
      </c>
      <c r="Q51">
        <v>23</v>
      </c>
      <c r="R51">
        <v>3.7</v>
      </c>
      <c r="S51">
        <v>23</v>
      </c>
      <c r="T51">
        <v>9.9</v>
      </c>
      <c r="U51">
        <v>999.9</v>
      </c>
      <c r="V51">
        <v>86.9</v>
      </c>
      <c r="X51">
        <v>64.900000000000006</v>
      </c>
      <c r="Z51">
        <v>0.02</v>
      </c>
      <c r="AA51" t="s">
        <v>19</v>
      </c>
      <c r="AB51">
        <v>999.9</v>
      </c>
      <c r="AC51">
        <v>10000</v>
      </c>
      <c r="AE51" s="1"/>
      <c r="AF51">
        <v>1993</v>
      </c>
      <c r="AG51">
        <v>48</v>
      </c>
      <c r="AH51">
        <v>24</v>
      </c>
      <c r="AI51">
        <v>25.6</v>
      </c>
      <c r="AJ51">
        <v>23.7</v>
      </c>
      <c r="AK51">
        <v>-99</v>
      </c>
      <c r="AL51">
        <v>5.4</v>
      </c>
      <c r="AM51">
        <v>20.6</v>
      </c>
      <c r="AN51">
        <v>24.6</v>
      </c>
      <c r="AO51">
        <v>78.5</v>
      </c>
      <c r="AQ51" s="2">
        <f t="shared" si="1"/>
        <v>34017</v>
      </c>
      <c r="AR51" s="5">
        <f t="shared" si="2"/>
        <v>1993</v>
      </c>
      <c r="AS51" s="5">
        <f t="shared" si="3"/>
        <v>48</v>
      </c>
      <c r="AT51" s="4">
        <f t="shared" si="4"/>
        <v>26.947368421052634</v>
      </c>
      <c r="AU51" s="4">
        <f t="shared" si="5"/>
        <v>20.145</v>
      </c>
      <c r="AV51" s="4">
        <f t="shared" si="6"/>
        <v>0.50800000000000001</v>
      </c>
      <c r="AW51" s="4">
        <f t="shared" si="7"/>
        <v>17.518248175182482</v>
      </c>
      <c r="AX51" s="4"/>
      <c r="AY51" s="4">
        <f t="shared" si="8"/>
        <v>23.546184210526317</v>
      </c>
      <c r="BA51" s="3">
        <f t="shared" si="9"/>
        <v>26.947368421052634</v>
      </c>
      <c r="BB51" s="3"/>
    </row>
    <row r="52" spans="1:55">
      <c r="A52">
        <f t="shared" si="12"/>
        <v>1</v>
      </c>
      <c r="B52" s="2">
        <f t="shared" si="0"/>
        <v>34018</v>
      </c>
      <c r="C52" s="1">
        <v>788970</v>
      </c>
      <c r="D52">
        <v>99999</v>
      </c>
      <c r="E52">
        <v>1993</v>
      </c>
      <c r="F52">
        <v>2</v>
      </c>
      <c r="G52">
        <v>18</v>
      </c>
      <c r="H52">
        <v>73.900000000000006</v>
      </c>
      <c r="I52">
        <v>22</v>
      </c>
      <c r="J52">
        <v>67.8</v>
      </c>
      <c r="K52">
        <v>22</v>
      </c>
      <c r="L52">
        <v>1013.7</v>
      </c>
      <c r="M52">
        <v>6</v>
      </c>
      <c r="N52">
        <v>9999.9</v>
      </c>
      <c r="O52">
        <v>0</v>
      </c>
      <c r="P52">
        <v>8</v>
      </c>
      <c r="Q52">
        <v>22</v>
      </c>
      <c r="R52">
        <v>2.8</v>
      </c>
      <c r="S52">
        <v>22</v>
      </c>
      <c r="T52">
        <v>9.9</v>
      </c>
      <c r="U52">
        <v>999.9</v>
      </c>
      <c r="V52">
        <v>86.5</v>
      </c>
      <c r="X52">
        <v>64.2</v>
      </c>
      <c r="Z52">
        <v>0.14000000000000001</v>
      </c>
      <c r="AA52" t="s">
        <v>19</v>
      </c>
      <c r="AB52">
        <v>999.9</v>
      </c>
      <c r="AC52">
        <v>10000</v>
      </c>
      <c r="AE52" s="1"/>
      <c r="AF52">
        <v>1993</v>
      </c>
      <c r="AG52">
        <v>49</v>
      </c>
      <c r="AH52">
        <v>24.1</v>
      </c>
      <c r="AI52">
        <v>26.3</v>
      </c>
      <c r="AJ52">
        <v>23.1</v>
      </c>
      <c r="AK52">
        <v>-99</v>
      </c>
      <c r="AL52">
        <v>4.2</v>
      </c>
      <c r="AM52">
        <v>20.399999999999999</v>
      </c>
      <c r="AN52">
        <v>24.7</v>
      </c>
      <c r="AO52">
        <v>76.400000000000006</v>
      </c>
      <c r="AQ52" s="2">
        <f t="shared" si="1"/>
        <v>34018</v>
      </c>
      <c r="AR52" s="5">
        <f t="shared" si="2"/>
        <v>1993</v>
      </c>
      <c r="AS52" s="5">
        <f t="shared" si="3"/>
        <v>49</v>
      </c>
      <c r="AT52" s="4">
        <f t="shared" si="4"/>
        <v>27.684210526315791</v>
      </c>
      <c r="AU52" s="4">
        <f t="shared" si="5"/>
        <v>19.635000000000002</v>
      </c>
      <c r="AV52" s="4">
        <f t="shared" si="6"/>
        <v>3.556</v>
      </c>
      <c r="AW52" s="4">
        <f t="shared" si="7"/>
        <v>17.591240875912408</v>
      </c>
      <c r="AX52" s="4"/>
      <c r="AY52" s="4">
        <f t="shared" si="8"/>
        <v>23.659605263157896</v>
      </c>
      <c r="BA52" s="3">
        <f t="shared" si="9"/>
        <v>27.684210526315791</v>
      </c>
      <c r="BB52" s="3"/>
    </row>
    <row r="53" spans="1:55">
      <c r="A53">
        <f t="shared" si="12"/>
        <v>1</v>
      </c>
      <c r="B53" s="2">
        <f t="shared" si="0"/>
        <v>34019</v>
      </c>
      <c r="C53" s="1">
        <v>788970</v>
      </c>
      <c r="D53">
        <v>99999</v>
      </c>
      <c r="E53">
        <v>1993</v>
      </c>
      <c r="F53">
        <v>2</v>
      </c>
      <c r="G53">
        <v>19</v>
      </c>
      <c r="H53">
        <v>74.900000000000006</v>
      </c>
      <c r="I53">
        <v>24</v>
      </c>
      <c r="J53">
        <v>68.2</v>
      </c>
      <c r="K53">
        <v>24</v>
      </c>
      <c r="L53">
        <v>1014.3</v>
      </c>
      <c r="M53">
        <v>6</v>
      </c>
      <c r="N53">
        <v>9999.9</v>
      </c>
      <c r="O53">
        <v>0</v>
      </c>
      <c r="P53">
        <v>9.1999999999999993</v>
      </c>
      <c r="Q53">
        <v>24</v>
      </c>
      <c r="R53">
        <v>2.9</v>
      </c>
      <c r="S53">
        <v>24</v>
      </c>
      <c r="T53">
        <v>9.9</v>
      </c>
      <c r="U53">
        <v>999.9</v>
      </c>
      <c r="V53">
        <v>87.4</v>
      </c>
      <c r="X53">
        <v>64.599999999999994</v>
      </c>
      <c r="Z53">
        <v>0</v>
      </c>
      <c r="AA53" t="s">
        <v>19</v>
      </c>
      <c r="AB53">
        <v>999.9</v>
      </c>
      <c r="AC53">
        <v>10000</v>
      </c>
      <c r="AE53" s="1"/>
      <c r="AF53">
        <v>1993</v>
      </c>
      <c r="AG53">
        <v>50</v>
      </c>
      <c r="AH53">
        <v>24.7</v>
      </c>
      <c r="AI53">
        <v>26.2</v>
      </c>
      <c r="AJ53">
        <v>23.8</v>
      </c>
      <c r="AK53">
        <v>-99</v>
      </c>
      <c r="AL53">
        <v>2.5</v>
      </c>
      <c r="AM53">
        <v>21</v>
      </c>
      <c r="AN53">
        <v>25</v>
      </c>
      <c r="AO53">
        <v>78.400000000000006</v>
      </c>
      <c r="AQ53" s="2">
        <f t="shared" si="1"/>
        <v>34019</v>
      </c>
      <c r="AR53" s="5">
        <f t="shared" si="2"/>
        <v>1993</v>
      </c>
      <c r="AS53" s="5">
        <f t="shared" si="3"/>
        <v>50</v>
      </c>
      <c r="AT53" s="4">
        <f t="shared" si="4"/>
        <v>27.578947368421055</v>
      </c>
      <c r="AU53" s="4">
        <f t="shared" si="5"/>
        <v>20.23</v>
      </c>
      <c r="AV53" s="4">
        <f t="shared" si="6"/>
        <v>0</v>
      </c>
      <c r="AW53" s="4">
        <f t="shared" si="7"/>
        <v>18.029197080291969</v>
      </c>
      <c r="AX53" s="4"/>
      <c r="AY53" s="4">
        <f t="shared" si="8"/>
        <v>23.904473684210529</v>
      </c>
      <c r="BA53" s="3">
        <f t="shared" si="9"/>
        <v>27.578947368421055</v>
      </c>
      <c r="BB53" s="3"/>
    </row>
    <row r="54" spans="1:55">
      <c r="A54">
        <f t="shared" si="12"/>
        <v>1</v>
      </c>
      <c r="B54" s="2">
        <f t="shared" si="0"/>
        <v>34020</v>
      </c>
      <c r="C54" s="1">
        <v>788970</v>
      </c>
      <c r="D54">
        <v>99999</v>
      </c>
      <c r="E54">
        <v>1993</v>
      </c>
      <c r="F54">
        <v>2</v>
      </c>
      <c r="G54">
        <v>20</v>
      </c>
      <c r="H54">
        <v>76.400000000000006</v>
      </c>
      <c r="I54">
        <v>24</v>
      </c>
      <c r="J54">
        <v>69.8</v>
      </c>
      <c r="K54">
        <v>24</v>
      </c>
      <c r="L54">
        <v>1015</v>
      </c>
      <c r="M54">
        <v>8</v>
      </c>
      <c r="N54">
        <v>9999.9</v>
      </c>
      <c r="O54">
        <v>0</v>
      </c>
      <c r="P54">
        <v>8.8000000000000007</v>
      </c>
      <c r="Q54">
        <v>24</v>
      </c>
      <c r="R54">
        <v>1.9</v>
      </c>
      <c r="S54">
        <v>24</v>
      </c>
      <c r="T54">
        <v>8</v>
      </c>
      <c r="U54">
        <v>999.9</v>
      </c>
      <c r="V54">
        <v>86.4</v>
      </c>
      <c r="X54">
        <v>64.599999999999994</v>
      </c>
      <c r="Z54">
        <v>7.0000000000000007E-2</v>
      </c>
      <c r="AA54" t="s">
        <v>19</v>
      </c>
      <c r="AB54">
        <v>999.9</v>
      </c>
      <c r="AC54">
        <v>0</v>
      </c>
      <c r="AE54" s="1"/>
      <c r="AF54">
        <v>1993</v>
      </c>
      <c r="AG54">
        <v>51</v>
      </c>
      <c r="AH54">
        <v>24.9</v>
      </c>
      <c r="AI54">
        <v>25.4</v>
      </c>
      <c r="AJ54">
        <v>24.4</v>
      </c>
      <c r="AK54">
        <v>-99</v>
      </c>
      <c r="AL54">
        <v>1.2</v>
      </c>
      <c r="AM54">
        <v>21.7</v>
      </c>
      <c r="AN54">
        <v>24.9</v>
      </c>
      <c r="AO54">
        <v>82.6</v>
      </c>
      <c r="AQ54" s="2">
        <f t="shared" si="1"/>
        <v>34020</v>
      </c>
      <c r="AR54" s="5">
        <f t="shared" si="2"/>
        <v>1993</v>
      </c>
      <c r="AS54" s="5">
        <f t="shared" si="3"/>
        <v>51</v>
      </c>
      <c r="AT54" s="4">
        <f t="shared" si="4"/>
        <v>26.736842105263158</v>
      </c>
      <c r="AU54" s="4">
        <f t="shared" si="5"/>
        <v>20.74</v>
      </c>
      <c r="AV54" s="4">
        <f t="shared" si="6"/>
        <v>1.778</v>
      </c>
      <c r="AW54" s="4">
        <f t="shared" si="7"/>
        <v>18.175182481751822</v>
      </c>
      <c r="AX54" s="4"/>
      <c r="AY54" s="4">
        <f t="shared" si="8"/>
        <v>23.73842105263158</v>
      </c>
      <c r="BA54" s="3">
        <f t="shared" si="9"/>
        <v>26.736842105263158</v>
      </c>
      <c r="BB54" s="3"/>
    </row>
    <row r="55" spans="1:55">
      <c r="A55">
        <f t="shared" si="12"/>
        <v>1</v>
      </c>
      <c r="B55" s="2">
        <f t="shared" si="0"/>
        <v>34021</v>
      </c>
      <c r="C55" s="1">
        <v>788970</v>
      </c>
      <c r="D55">
        <v>99999</v>
      </c>
      <c r="E55">
        <v>1993</v>
      </c>
      <c r="F55">
        <v>2</v>
      </c>
      <c r="G55">
        <v>21</v>
      </c>
      <c r="H55">
        <v>73.8</v>
      </c>
      <c r="I55">
        <v>22</v>
      </c>
      <c r="J55">
        <v>68.8</v>
      </c>
      <c r="K55">
        <v>22</v>
      </c>
      <c r="L55">
        <v>1016.9</v>
      </c>
      <c r="M55">
        <v>6</v>
      </c>
      <c r="N55">
        <v>9999.9</v>
      </c>
      <c r="O55">
        <v>0</v>
      </c>
      <c r="P55">
        <v>8</v>
      </c>
      <c r="Q55">
        <v>22</v>
      </c>
      <c r="R55">
        <v>1.3</v>
      </c>
      <c r="S55">
        <v>22</v>
      </c>
      <c r="T55">
        <v>8</v>
      </c>
      <c r="U55">
        <v>999.9</v>
      </c>
      <c r="V55">
        <v>85.3</v>
      </c>
      <c r="X55">
        <v>65.099999999999994</v>
      </c>
      <c r="Z55">
        <v>0.05</v>
      </c>
      <c r="AA55" t="s">
        <v>19</v>
      </c>
      <c r="AB55">
        <v>999.9</v>
      </c>
      <c r="AC55">
        <v>10000</v>
      </c>
      <c r="AE55" s="1"/>
      <c r="AF55">
        <v>1993</v>
      </c>
      <c r="AG55">
        <v>52</v>
      </c>
      <c r="AH55">
        <v>24.2</v>
      </c>
      <c r="AI55">
        <v>26.1</v>
      </c>
      <c r="AJ55">
        <v>24</v>
      </c>
      <c r="AK55">
        <v>-99</v>
      </c>
      <c r="AL55">
        <v>3.3</v>
      </c>
      <c r="AM55">
        <v>21.2</v>
      </c>
      <c r="AN55">
        <v>25</v>
      </c>
      <c r="AO55">
        <v>79</v>
      </c>
      <c r="AQ55" s="2">
        <f t="shared" si="1"/>
        <v>34021</v>
      </c>
      <c r="AR55" s="5">
        <f t="shared" si="2"/>
        <v>1993</v>
      </c>
      <c r="AS55" s="5">
        <f t="shared" si="3"/>
        <v>52</v>
      </c>
      <c r="AT55" s="4">
        <f t="shared" si="4"/>
        <v>27.473684210526319</v>
      </c>
      <c r="AU55" s="4">
        <f t="shared" si="5"/>
        <v>20.399999999999999</v>
      </c>
      <c r="AV55" s="4">
        <f t="shared" si="6"/>
        <v>1.27</v>
      </c>
      <c r="AW55" s="4">
        <f t="shared" si="7"/>
        <v>17.664233576642335</v>
      </c>
      <c r="AX55" s="4"/>
      <c r="AY55" s="4">
        <f t="shared" si="8"/>
        <v>23.93684210526316</v>
      </c>
      <c r="BA55" s="3">
        <f t="shared" si="9"/>
        <v>27.473684210526319</v>
      </c>
      <c r="BB55" s="3"/>
    </row>
    <row r="56" spans="1:55">
      <c r="A56">
        <f t="shared" si="12"/>
        <v>1</v>
      </c>
      <c r="B56" s="2">
        <f t="shared" si="0"/>
        <v>34022</v>
      </c>
      <c r="C56" s="1">
        <v>788970</v>
      </c>
      <c r="D56">
        <v>99999</v>
      </c>
      <c r="E56">
        <v>1993</v>
      </c>
      <c r="F56">
        <v>2</v>
      </c>
      <c r="G56">
        <v>22</v>
      </c>
      <c r="H56">
        <v>75.599999999999994</v>
      </c>
      <c r="I56">
        <v>24</v>
      </c>
      <c r="J56">
        <v>68.5</v>
      </c>
      <c r="K56">
        <v>24</v>
      </c>
      <c r="L56">
        <v>1017.8</v>
      </c>
      <c r="M56">
        <v>7</v>
      </c>
      <c r="N56">
        <v>9999.9</v>
      </c>
      <c r="O56">
        <v>0</v>
      </c>
      <c r="P56">
        <v>9.6</v>
      </c>
      <c r="Q56">
        <v>24</v>
      </c>
      <c r="R56">
        <v>1.6</v>
      </c>
      <c r="S56">
        <v>16</v>
      </c>
      <c r="T56">
        <v>9.9</v>
      </c>
      <c r="U56">
        <v>999.9</v>
      </c>
      <c r="V56">
        <v>86.2</v>
      </c>
      <c r="X56">
        <v>65.099999999999994</v>
      </c>
      <c r="Z56">
        <v>0.12</v>
      </c>
      <c r="AA56" t="s">
        <v>19</v>
      </c>
      <c r="AB56">
        <v>999.9</v>
      </c>
      <c r="AC56">
        <v>10000</v>
      </c>
      <c r="AE56" s="1"/>
      <c r="AF56">
        <v>1993</v>
      </c>
      <c r="AG56">
        <v>53</v>
      </c>
      <c r="AH56">
        <v>23</v>
      </c>
      <c r="AI56">
        <v>25.3</v>
      </c>
      <c r="AJ56">
        <v>23.6</v>
      </c>
      <c r="AK56">
        <v>-99</v>
      </c>
      <c r="AL56">
        <v>7.3</v>
      </c>
      <c r="AM56">
        <v>21</v>
      </c>
      <c r="AN56">
        <v>24.7</v>
      </c>
      <c r="AO56">
        <v>79.3</v>
      </c>
      <c r="AQ56" s="2">
        <f t="shared" si="1"/>
        <v>34022</v>
      </c>
      <c r="AR56" s="5">
        <f t="shared" si="2"/>
        <v>1993</v>
      </c>
      <c r="AS56" s="5">
        <f t="shared" si="3"/>
        <v>53</v>
      </c>
      <c r="AT56" s="4">
        <f t="shared" si="4"/>
        <v>26.631578947368425</v>
      </c>
      <c r="AU56" s="4">
        <f t="shared" si="5"/>
        <v>20.060000000000002</v>
      </c>
      <c r="AV56" s="4">
        <f t="shared" si="6"/>
        <v>3.048</v>
      </c>
      <c r="AW56" s="4">
        <f t="shared" si="7"/>
        <v>16.788321167883211</v>
      </c>
      <c r="AX56" s="4"/>
      <c r="AY56" s="4">
        <f t="shared" si="8"/>
        <v>23.345789473684214</v>
      </c>
      <c r="BA56" s="3">
        <f t="shared" si="9"/>
        <v>26.631578947368425</v>
      </c>
      <c r="BB56" s="3"/>
    </row>
    <row r="57" spans="1:55">
      <c r="A57">
        <f t="shared" si="12"/>
        <v>1</v>
      </c>
      <c r="B57" s="2">
        <f t="shared" si="0"/>
        <v>34023</v>
      </c>
      <c r="C57" s="1">
        <v>788970</v>
      </c>
      <c r="D57">
        <v>99999</v>
      </c>
      <c r="E57">
        <v>1993</v>
      </c>
      <c r="F57">
        <v>2</v>
      </c>
      <c r="G57">
        <v>23</v>
      </c>
      <c r="H57">
        <v>78.099999999999994</v>
      </c>
      <c r="I57">
        <v>24</v>
      </c>
      <c r="J57">
        <v>68.900000000000006</v>
      </c>
      <c r="K57">
        <v>24</v>
      </c>
      <c r="L57">
        <v>1016.9</v>
      </c>
      <c r="M57">
        <v>8</v>
      </c>
      <c r="N57">
        <v>9999.9</v>
      </c>
      <c r="O57">
        <v>0</v>
      </c>
      <c r="P57">
        <v>9.6</v>
      </c>
      <c r="Q57">
        <v>24</v>
      </c>
      <c r="R57">
        <v>7.4</v>
      </c>
      <c r="S57">
        <v>7</v>
      </c>
      <c r="T57">
        <v>12</v>
      </c>
      <c r="U57">
        <v>999.9</v>
      </c>
      <c r="V57">
        <v>86.2</v>
      </c>
      <c r="X57">
        <v>65.3</v>
      </c>
      <c r="Z57">
        <v>0</v>
      </c>
      <c r="AA57" t="s">
        <v>19</v>
      </c>
      <c r="AB57">
        <v>999.9</v>
      </c>
      <c r="AC57">
        <v>0</v>
      </c>
      <c r="AE57" s="1"/>
      <c r="AF57">
        <v>1993</v>
      </c>
      <c r="AG57">
        <v>54</v>
      </c>
      <c r="AH57">
        <v>24.2</v>
      </c>
      <c r="AI57">
        <v>25.4</v>
      </c>
      <c r="AJ57">
        <v>24.2</v>
      </c>
      <c r="AK57">
        <v>-99</v>
      </c>
      <c r="AL57">
        <v>7.1</v>
      </c>
      <c r="AM57">
        <v>20.6</v>
      </c>
      <c r="AN57">
        <v>24.8</v>
      </c>
      <c r="AO57">
        <v>77.099999999999994</v>
      </c>
      <c r="AQ57" s="2">
        <f t="shared" si="1"/>
        <v>34023</v>
      </c>
      <c r="AR57" s="5">
        <f t="shared" si="2"/>
        <v>1993</v>
      </c>
      <c r="AS57" s="5">
        <f t="shared" si="3"/>
        <v>54</v>
      </c>
      <c r="AT57" s="4">
        <f t="shared" si="4"/>
        <v>26.736842105263158</v>
      </c>
      <c r="AU57" s="4">
        <f t="shared" si="5"/>
        <v>20.57</v>
      </c>
      <c r="AV57" s="4">
        <f t="shared" si="6"/>
        <v>0</v>
      </c>
      <c r="AW57" s="4">
        <f t="shared" si="7"/>
        <v>17.664233576642335</v>
      </c>
      <c r="AX57" s="4"/>
      <c r="AY57" s="4">
        <f t="shared" si="8"/>
        <v>23.653421052631579</v>
      </c>
      <c r="BA57" s="3">
        <f t="shared" si="9"/>
        <v>26.736842105263158</v>
      </c>
      <c r="BB57" s="3"/>
    </row>
    <row r="58" spans="1:55">
      <c r="A58">
        <f t="shared" si="12"/>
        <v>1</v>
      </c>
      <c r="B58" s="2">
        <f t="shared" si="0"/>
        <v>34024</v>
      </c>
      <c r="C58" s="1">
        <v>788970</v>
      </c>
      <c r="D58">
        <v>99999</v>
      </c>
      <c r="E58">
        <v>1993</v>
      </c>
      <c r="F58">
        <v>2</v>
      </c>
      <c r="G58">
        <v>24</v>
      </c>
      <c r="H58">
        <v>76.599999999999994</v>
      </c>
      <c r="I58">
        <v>24</v>
      </c>
      <c r="J58">
        <v>68.400000000000006</v>
      </c>
      <c r="K58">
        <v>24</v>
      </c>
      <c r="L58">
        <v>1015.4</v>
      </c>
      <c r="M58">
        <v>7</v>
      </c>
      <c r="N58">
        <v>9999.9</v>
      </c>
      <c r="O58">
        <v>0</v>
      </c>
      <c r="P58">
        <v>9.4</v>
      </c>
      <c r="Q58">
        <v>24</v>
      </c>
      <c r="R58">
        <v>5</v>
      </c>
      <c r="S58">
        <v>24</v>
      </c>
      <c r="T58">
        <v>12</v>
      </c>
      <c r="U58">
        <v>999.9</v>
      </c>
      <c r="V58">
        <v>86</v>
      </c>
      <c r="X58">
        <v>65.3</v>
      </c>
      <c r="Z58">
        <v>0</v>
      </c>
      <c r="AA58" t="s">
        <v>19</v>
      </c>
      <c r="AB58">
        <v>999.9</v>
      </c>
      <c r="AC58">
        <v>0</v>
      </c>
      <c r="AE58" s="1"/>
      <c r="AF58">
        <v>1993</v>
      </c>
      <c r="AG58">
        <v>55</v>
      </c>
      <c r="AH58">
        <v>21.1</v>
      </c>
      <c r="AI58">
        <v>25</v>
      </c>
      <c r="AJ58">
        <v>23.2</v>
      </c>
      <c r="AK58">
        <v>-99</v>
      </c>
      <c r="AL58">
        <v>5.6</v>
      </c>
      <c r="AM58">
        <v>19.8</v>
      </c>
      <c r="AN58">
        <v>24.2</v>
      </c>
      <c r="AO58">
        <v>75.8</v>
      </c>
      <c r="AQ58" s="2">
        <f t="shared" si="1"/>
        <v>34024</v>
      </c>
      <c r="AR58" s="5">
        <f t="shared" si="2"/>
        <v>1993</v>
      </c>
      <c r="AS58" s="5">
        <f t="shared" si="3"/>
        <v>55</v>
      </c>
      <c r="AT58" s="4">
        <f t="shared" si="4"/>
        <v>26.315789473684212</v>
      </c>
      <c r="AU58" s="4">
        <f t="shared" si="5"/>
        <v>19.72</v>
      </c>
      <c r="AV58" s="4">
        <f t="shared" si="6"/>
        <v>0</v>
      </c>
      <c r="AW58" s="4">
        <f t="shared" si="7"/>
        <v>15.401459854014599</v>
      </c>
      <c r="AX58" s="4"/>
      <c r="AY58" s="4">
        <f t="shared" si="8"/>
        <v>23.017894736842106</v>
      </c>
      <c r="BA58" s="3">
        <f t="shared" si="9"/>
        <v>26.315789473684212</v>
      </c>
      <c r="BB58" s="3"/>
    </row>
    <row r="59" spans="1:55">
      <c r="A59">
        <f t="shared" si="12"/>
        <v>1</v>
      </c>
      <c r="B59" s="2">
        <f t="shared" si="0"/>
        <v>34025</v>
      </c>
      <c r="C59" s="1">
        <v>788970</v>
      </c>
      <c r="D59">
        <v>99999</v>
      </c>
      <c r="E59">
        <v>1993</v>
      </c>
      <c r="F59">
        <v>2</v>
      </c>
      <c r="G59">
        <v>25</v>
      </c>
      <c r="H59">
        <v>75</v>
      </c>
      <c r="I59">
        <v>23</v>
      </c>
      <c r="J59">
        <v>64.8</v>
      </c>
      <c r="K59">
        <v>23</v>
      </c>
      <c r="L59">
        <v>1014.4</v>
      </c>
      <c r="M59">
        <v>5</v>
      </c>
      <c r="N59">
        <v>9999.9</v>
      </c>
      <c r="O59">
        <v>0</v>
      </c>
      <c r="P59">
        <v>8.6999999999999993</v>
      </c>
      <c r="Q59">
        <v>23</v>
      </c>
      <c r="R59">
        <v>2.8</v>
      </c>
      <c r="S59">
        <v>23</v>
      </c>
      <c r="T59">
        <v>9.9</v>
      </c>
      <c r="U59">
        <v>999.9</v>
      </c>
      <c r="V59">
        <v>84.2</v>
      </c>
      <c r="W59" t="s">
        <v>20</v>
      </c>
      <c r="X59">
        <v>66.2</v>
      </c>
      <c r="Y59" t="s">
        <v>20</v>
      </c>
      <c r="Z59">
        <v>0</v>
      </c>
      <c r="AA59" t="s">
        <v>19</v>
      </c>
      <c r="AB59">
        <v>999.9</v>
      </c>
      <c r="AC59">
        <v>0</v>
      </c>
      <c r="AE59" s="1"/>
      <c r="AF59">
        <v>1993</v>
      </c>
      <c r="AG59">
        <v>56</v>
      </c>
      <c r="AH59">
        <v>24.9</v>
      </c>
      <c r="AI59">
        <v>25.4</v>
      </c>
      <c r="AJ59">
        <v>23.5</v>
      </c>
      <c r="AK59">
        <v>-99</v>
      </c>
      <c r="AL59">
        <v>5.4</v>
      </c>
      <c r="AM59">
        <v>17.899999999999999</v>
      </c>
      <c r="AN59">
        <v>24.6</v>
      </c>
      <c r="AO59">
        <v>65.8</v>
      </c>
      <c r="AQ59" s="2">
        <f t="shared" si="1"/>
        <v>34025</v>
      </c>
      <c r="AR59" s="5">
        <f t="shared" si="2"/>
        <v>1993</v>
      </c>
      <c r="AS59" s="5">
        <f t="shared" si="3"/>
        <v>56</v>
      </c>
      <c r="AT59" s="4">
        <f t="shared" si="4"/>
        <v>26.736842105263158</v>
      </c>
      <c r="AU59" s="4">
        <f t="shared" si="5"/>
        <v>19.974999999999998</v>
      </c>
      <c r="AV59" s="4">
        <f t="shared" si="6"/>
        <v>0</v>
      </c>
      <c r="AW59" s="4">
        <f t="shared" si="7"/>
        <v>18.175182481751822</v>
      </c>
      <c r="AX59" s="4"/>
      <c r="AY59" s="4">
        <f t="shared" si="8"/>
        <v>23.355921052631579</v>
      </c>
      <c r="BA59" s="3">
        <f t="shared" si="9"/>
        <v>26.736842105263158</v>
      </c>
      <c r="BB59" s="3"/>
    </row>
    <row r="60" spans="1:55">
      <c r="A60">
        <f t="shared" si="12"/>
        <v>1</v>
      </c>
      <c r="B60" s="2">
        <f t="shared" si="0"/>
        <v>34026</v>
      </c>
      <c r="C60" s="1">
        <v>788970</v>
      </c>
      <c r="D60">
        <v>99999</v>
      </c>
      <c r="E60">
        <v>1993</v>
      </c>
      <c r="F60">
        <v>2</v>
      </c>
      <c r="G60">
        <v>26</v>
      </c>
      <c r="H60">
        <v>73.3</v>
      </c>
      <c r="I60">
        <v>23</v>
      </c>
      <c r="J60">
        <v>63.5</v>
      </c>
      <c r="K60">
        <v>23</v>
      </c>
      <c r="L60">
        <v>1015.2</v>
      </c>
      <c r="M60">
        <v>8</v>
      </c>
      <c r="N60">
        <v>9999.9</v>
      </c>
      <c r="O60">
        <v>0</v>
      </c>
      <c r="P60">
        <v>12.1</v>
      </c>
      <c r="Q60">
        <v>23</v>
      </c>
      <c r="R60">
        <v>3.4</v>
      </c>
      <c r="S60">
        <v>23</v>
      </c>
      <c r="T60">
        <v>8</v>
      </c>
      <c r="U60">
        <v>999.9</v>
      </c>
      <c r="V60">
        <v>84.9</v>
      </c>
      <c r="X60">
        <v>61.2</v>
      </c>
      <c r="Z60">
        <v>0</v>
      </c>
      <c r="AA60" t="s">
        <v>19</v>
      </c>
      <c r="AB60">
        <v>999.9</v>
      </c>
      <c r="AC60">
        <v>0</v>
      </c>
      <c r="AE60" s="1"/>
      <c r="AF60">
        <v>1993</v>
      </c>
      <c r="AG60">
        <v>57</v>
      </c>
      <c r="AH60">
        <v>23.7</v>
      </c>
      <c r="AI60">
        <v>25.7</v>
      </c>
      <c r="AJ60">
        <v>23.2</v>
      </c>
      <c r="AK60">
        <v>-99</v>
      </c>
      <c r="AL60">
        <v>6</v>
      </c>
      <c r="AM60">
        <v>18.600000000000001</v>
      </c>
      <c r="AN60">
        <v>24.7</v>
      </c>
      <c r="AO60">
        <v>68.2</v>
      </c>
      <c r="AQ60" s="2">
        <f t="shared" si="1"/>
        <v>34026</v>
      </c>
      <c r="AR60" s="5">
        <f t="shared" si="2"/>
        <v>1993</v>
      </c>
      <c r="AS60" s="5">
        <f t="shared" si="3"/>
        <v>57</v>
      </c>
      <c r="AT60" s="4">
        <f t="shared" si="4"/>
        <v>27.05263157894737</v>
      </c>
      <c r="AU60" s="4">
        <f t="shared" si="5"/>
        <v>19.72</v>
      </c>
      <c r="AV60" s="4">
        <f t="shared" si="6"/>
        <v>0</v>
      </c>
      <c r="AW60" s="4">
        <f t="shared" si="7"/>
        <v>17.299270072992698</v>
      </c>
      <c r="AX60" s="4"/>
      <c r="AY60" s="4">
        <f t="shared" si="8"/>
        <v>23.386315789473684</v>
      </c>
      <c r="BA60" s="3">
        <f t="shared" si="9"/>
        <v>27.05263157894737</v>
      </c>
      <c r="BB60" s="3"/>
    </row>
    <row r="61" spans="1:55">
      <c r="A61">
        <f t="shared" si="12"/>
        <v>1</v>
      </c>
      <c r="B61" s="2">
        <f t="shared" si="0"/>
        <v>34027</v>
      </c>
      <c r="C61" s="1">
        <v>788970</v>
      </c>
      <c r="D61">
        <v>99999</v>
      </c>
      <c r="E61">
        <v>1993</v>
      </c>
      <c r="F61">
        <v>2</v>
      </c>
      <c r="G61">
        <v>27</v>
      </c>
      <c r="H61">
        <v>75.400000000000006</v>
      </c>
      <c r="I61">
        <v>24</v>
      </c>
      <c r="J61">
        <v>69.2</v>
      </c>
      <c r="K61">
        <v>24</v>
      </c>
      <c r="L61">
        <v>1015.9</v>
      </c>
      <c r="M61">
        <v>8</v>
      </c>
      <c r="N61">
        <v>9999.9</v>
      </c>
      <c r="O61">
        <v>0</v>
      </c>
      <c r="P61">
        <v>7.2</v>
      </c>
      <c r="Q61">
        <v>24</v>
      </c>
      <c r="R61">
        <v>2.8</v>
      </c>
      <c r="S61">
        <v>24</v>
      </c>
      <c r="T61">
        <v>8</v>
      </c>
      <c r="U61">
        <v>999.9</v>
      </c>
      <c r="V61">
        <v>86.2</v>
      </c>
      <c r="X61">
        <v>61.2</v>
      </c>
      <c r="Z61">
        <v>0.12</v>
      </c>
      <c r="AA61" t="s">
        <v>19</v>
      </c>
      <c r="AB61">
        <v>999.9</v>
      </c>
      <c r="AC61">
        <v>10000</v>
      </c>
      <c r="AE61" s="1"/>
      <c r="AF61">
        <v>1993</v>
      </c>
      <c r="AG61">
        <v>58</v>
      </c>
      <c r="AH61">
        <v>23</v>
      </c>
      <c r="AI61">
        <v>26.4</v>
      </c>
      <c r="AJ61">
        <v>25.1</v>
      </c>
      <c r="AK61">
        <v>-99</v>
      </c>
      <c r="AL61">
        <v>5.7</v>
      </c>
      <c r="AM61">
        <v>20.6</v>
      </c>
      <c r="AN61">
        <v>25.8</v>
      </c>
      <c r="AO61">
        <v>72.5</v>
      </c>
      <c r="AQ61" s="2">
        <f t="shared" si="1"/>
        <v>34027</v>
      </c>
      <c r="AR61" s="5">
        <f t="shared" si="2"/>
        <v>1993</v>
      </c>
      <c r="AS61" s="5">
        <f t="shared" si="3"/>
        <v>58</v>
      </c>
      <c r="AT61" s="4">
        <f t="shared" si="4"/>
        <v>27.789473684210527</v>
      </c>
      <c r="AU61" s="4">
        <f t="shared" si="5"/>
        <v>21.335000000000001</v>
      </c>
      <c r="AV61" s="4">
        <f t="shared" si="6"/>
        <v>3.048</v>
      </c>
      <c r="AW61" s="4">
        <f t="shared" si="7"/>
        <v>16.788321167883211</v>
      </c>
      <c r="AX61" s="4"/>
      <c r="AY61" s="4">
        <f t="shared" si="8"/>
        <v>24.562236842105264</v>
      </c>
      <c r="BA61" s="3">
        <f t="shared" si="9"/>
        <v>27.789473684210527</v>
      </c>
      <c r="BB61" s="3"/>
    </row>
    <row r="62" spans="1:55">
      <c r="A62">
        <f t="shared" si="12"/>
        <v>1</v>
      </c>
      <c r="B62" s="2">
        <f t="shared" si="0"/>
        <v>34028</v>
      </c>
      <c r="C62" s="1">
        <v>788970</v>
      </c>
      <c r="D62">
        <v>99999</v>
      </c>
      <c r="E62">
        <v>1993</v>
      </c>
      <c r="F62">
        <v>2</v>
      </c>
      <c r="G62">
        <v>28</v>
      </c>
      <c r="H62">
        <v>74.400000000000006</v>
      </c>
      <c r="I62">
        <v>23</v>
      </c>
      <c r="J62">
        <v>68.8</v>
      </c>
      <c r="K62">
        <v>23</v>
      </c>
      <c r="L62">
        <v>1015.6</v>
      </c>
      <c r="M62">
        <v>7</v>
      </c>
      <c r="N62">
        <v>9999.9</v>
      </c>
      <c r="O62">
        <v>0</v>
      </c>
      <c r="P62">
        <v>8.3000000000000007</v>
      </c>
      <c r="Q62">
        <v>23</v>
      </c>
      <c r="R62">
        <v>2.6</v>
      </c>
      <c r="S62">
        <v>23</v>
      </c>
      <c r="T62">
        <v>11.8</v>
      </c>
      <c r="U62">
        <v>999.9</v>
      </c>
      <c r="V62">
        <v>84.2</v>
      </c>
      <c r="X62">
        <v>63.9</v>
      </c>
      <c r="Z62">
        <v>0.02</v>
      </c>
      <c r="AA62" t="s">
        <v>19</v>
      </c>
      <c r="AB62">
        <v>999.9</v>
      </c>
      <c r="AC62">
        <v>10000</v>
      </c>
      <c r="AE62" s="1"/>
      <c r="AF62">
        <v>1993</v>
      </c>
      <c r="AG62">
        <v>59</v>
      </c>
      <c r="AH62">
        <v>22.5</v>
      </c>
      <c r="AI62">
        <v>26.5</v>
      </c>
      <c r="AJ62">
        <v>24.6</v>
      </c>
      <c r="AK62">
        <v>-99</v>
      </c>
      <c r="AL62">
        <v>3.5</v>
      </c>
      <c r="AM62">
        <v>22.4</v>
      </c>
      <c r="AN62">
        <v>25.5</v>
      </c>
      <c r="AO62">
        <v>82.9</v>
      </c>
      <c r="AQ62" s="2">
        <f t="shared" si="1"/>
        <v>34028</v>
      </c>
      <c r="AR62" s="5">
        <f t="shared" si="2"/>
        <v>1993</v>
      </c>
      <c r="AS62" s="5">
        <f t="shared" si="3"/>
        <v>59</v>
      </c>
      <c r="AT62" s="4">
        <f t="shared" si="4"/>
        <v>27.894736842105264</v>
      </c>
      <c r="AU62" s="4">
        <f t="shared" si="5"/>
        <v>20.91</v>
      </c>
      <c r="AV62" s="4">
        <f t="shared" si="6"/>
        <v>0.50800000000000001</v>
      </c>
      <c r="AW62" s="4">
        <f t="shared" si="7"/>
        <v>16.423357664233574</v>
      </c>
      <c r="AX62" s="4"/>
      <c r="AY62" s="4">
        <f t="shared" si="8"/>
        <v>24.402368421052632</v>
      </c>
      <c r="BA62" s="3">
        <f t="shared" si="9"/>
        <v>27.894736842105264</v>
      </c>
      <c r="BB62" s="3">
        <f>AVERAGE(BA4:BA62)</f>
        <v>27.766280107047276</v>
      </c>
      <c r="BC62" s="4">
        <f>AVERAGE(AW4:AW62)</f>
        <v>14.999381417790417</v>
      </c>
    </row>
    <row r="63" spans="1:55">
      <c r="A63">
        <f t="shared" si="12"/>
        <v>1</v>
      </c>
      <c r="B63" s="2">
        <f t="shared" si="0"/>
        <v>34029</v>
      </c>
      <c r="C63" s="1">
        <v>788970</v>
      </c>
      <c r="D63">
        <v>99999</v>
      </c>
      <c r="E63">
        <v>1993</v>
      </c>
      <c r="F63">
        <v>3</v>
      </c>
      <c r="G63">
        <v>1</v>
      </c>
      <c r="H63">
        <v>77.5</v>
      </c>
      <c r="I63">
        <v>24</v>
      </c>
      <c r="J63">
        <v>70.099999999999994</v>
      </c>
      <c r="K63">
        <v>24</v>
      </c>
      <c r="L63">
        <v>1013.5</v>
      </c>
      <c r="M63">
        <v>8</v>
      </c>
      <c r="N63">
        <v>9999.9</v>
      </c>
      <c r="O63">
        <v>0</v>
      </c>
      <c r="P63">
        <v>11</v>
      </c>
      <c r="Q63">
        <v>24</v>
      </c>
      <c r="R63">
        <v>3</v>
      </c>
      <c r="S63">
        <v>24</v>
      </c>
      <c r="T63">
        <v>12</v>
      </c>
      <c r="U63">
        <v>999.9</v>
      </c>
      <c r="V63">
        <v>84.7</v>
      </c>
      <c r="X63">
        <v>63.9</v>
      </c>
      <c r="Z63">
        <v>0</v>
      </c>
      <c r="AA63" t="s">
        <v>19</v>
      </c>
      <c r="AB63">
        <v>999.9</v>
      </c>
      <c r="AC63">
        <v>0</v>
      </c>
      <c r="AE63" s="1"/>
      <c r="AF63">
        <v>1993</v>
      </c>
      <c r="AG63">
        <v>60</v>
      </c>
      <c r="AH63">
        <v>22.1</v>
      </c>
      <c r="AI63">
        <v>25.1</v>
      </c>
      <c r="AJ63">
        <v>24.4</v>
      </c>
      <c r="AK63">
        <v>-99</v>
      </c>
      <c r="AL63">
        <v>3.3</v>
      </c>
      <c r="AM63">
        <v>21.3</v>
      </c>
      <c r="AN63">
        <v>24.9</v>
      </c>
      <c r="AO63">
        <v>80.099999999999994</v>
      </c>
      <c r="AQ63" s="2">
        <f t="shared" si="1"/>
        <v>34029</v>
      </c>
      <c r="AR63" s="5">
        <f t="shared" si="2"/>
        <v>1993</v>
      </c>
      <c r="AS63" s="5">
        <f t="shared" si="3"/>
        <v>60</v>
      </c>
      <c r="AT63" s="4">
        <f t="shared" si="4"/>
        <v>26.421052631578949</v>
      </c>
      <c r="AU63" s="4">
        <f t="shared" si="5"/>
        <v>20.74</v>
      </c>
      <c r="AV63" s="4">
        <f t="shared" si="6"/>
        <v>0</v>
      </c>
      <c r="AW63" s="4">
        <f t="shared" si="7"/>
        <v>16.131386861313867</v>
      </c>
      <c r="AX63" s="4"/>
      <c r="AY63" s="4">
        <f t="shared" si="8"/>
        <v>23.580526315789474</v>
      </c>
      <c r="BA63" s="3">
        <f t="shared" si="9"/>
        <v>26.421052631578949</v>
      </c>
      <c r="BB63" s="3">
        <f t="shared" ref="BB63:BB126" si="13">AVERAGE(BA5:BA63)</f>
        <v>27.703835860838538</v>
      </c>
      <c r="BC63" s="4">
        <f t="shared" ref="BC63:BC126" si="14">AVERAGE(AW5:AW63)</f>
        <v>15.050105158975621</v>
      </c>
    </row>
    <row r="64" spans="1:55">
      <c r="A64">
        <f t="shared" si="12"/>
        <v>1</v>
      </c>
      <c r="B64" s="2">
        <f t="shared" si="0"/>
        <v>34030</v>
      </c>
      <c r="C64" s="1">
        <v>788970</v>
      </c>
      <c r="D64">
        <v>99999</v>
      </c>
      <c r="E64">
        <v>1993</v>
      </c>
      <c r="F64">
        <v>3</v>
      </c>
      <c r="G64">
        <v>2</v>
      </c>
      <c r="H64">
        <v>74.7</v>
      </c>
      <c r="I64">
        <v>23</v>
      </c>
      <c r="J64">
        <v>66.3</v>
      </c>
      <c r="K64">
        <v>23</v>
      </c>
      <c r="L64">
        <v>1013.5</v>
      </c>
      <c r="M64">
        <v>8</v>
      </c>
      <c r="N64">
        <v>9999.9</v>
      </c>
      <c r="O64">
        <v>0</v>
      </c>
      <c r="P64">
        <v>8.9</v>
      </c>
      <c r="Q64">
        <v>23</v>
      </c>
      <c r="R64">
        <v>3.2</v>
      </c>
      <c r="S64">
        <v>23</v>
      </c>
      <c r="T64">
        <v>9.9</v>
      </c>
      <c r="U64">
        <v>999.9</v>
      </c>
      <c r="V64">
        <v>84.9</v>
      </c>
      <c r="X64">
        <v>66.400000000000006</v>
      </c>
      <c r="Z64">
        <v>0</v>
      </c>
      <c r="AA64" t="s">
        <v>19</v>
      </c>
      <c r="AB64">
        <v>999.9</v>
      </c>
      <c r="AC64">
        <v>10000</v>
      </c>
      <c r="AE64" s="1"/>
      <c r="AF64">
        <v>1993</v>
      </c>
      <c r="AG64">
        <v>61</v>
      </c>
      <c r="AH64">
        <v>20.3</v>
      </c>
      <c r="AI64">
        <v>25.3</v>
      </c>
      <c r="AJ64">
        <v>23.3</v>
      </c>
      <c r="AK64">
        <v>-99</v>
      </c>
      <c r="AL64">
        <v>5.0999999999999996</v>
      </c>
      <c r="AM64">
        <v>20.5</v>
      </c>
      <c r="AN64">
        <v>24.5</v>
      </c>
      <c r="AO64">
        <v>78</v>
      </c>
      <c r="AQ64" s="2">
        <f t="shared" si="1"/>
        <v>34030</v>
      </c>
      <c r="AR64" s="5">
        <f t="shared" si="2"/>
        <v>1993</v>
      </c>
      <c r="AS64" s="5">
        <f t="shared" si="3"/>
        <v>61</v>
      </c>
      <c r="AT64" s="4">
        <f t="shared" si="4"/>
        <v>26.631578947368425</v>
      </c>
      <c r="AU64" s="4">
        <f t="shared" si="5"/>
        <v>19.805</v>
      </c>
      <c r="AV64" s="4">
        <f t="shared" si="6"/>
        <v>0</v>
      </c>
      <c r="AW64" s="4">
        <f t="shared" si="7"/>
        <v>14.817518248175181</v>
      </c>
      <c r="AX64" s="4"/>
      <c r="AY64" s="4">
        <f t="shared" si="8"/>
        <v>23.218289473684212</v>
      </c>
      <c r="BA64" s="3">
        <f t="shared" si="9"/>
        <v>26.631578947368425</v>
      </c>
      <c r="BB64" s="3">
        <f t="shared" si="13"/>
        <v>27.659232827832295</v>
      </c>
      <c r="BC64" s="4">
        <f t="shared" si="14"/>
        <v>15.052579487813924</v>
      </c>
    </row>
    <row r="65" spans="1:55">
      <c r="A65">
        <f t="shared" si="12"/>
        <v>1</v>
      </c>
      <c r="B65" s="2">
        <f t="shared" si="0"/>
        <v>34031</v>
      </c>
      <c r="C65" s="1">
        <v>788970</v>
      </c>
      <c r="D65">
        <v>99999</v>
      </c>
      <c r="E65">
        <v>1993</v>
      </c>
      <c r="F65">
        <v>3</v>
      </c>
      <c r="G65">
        <v>3</v>
      </c>
      <c r="H65">
        <v>73.900000000000006</v>
      </c>
      <c r="I65">
        <v>23</v>
      </c>
      <c r="J65">
        <v>65.599999999999994</v>
      </c>
      <c r="K65">
        <v>23</v>
      </c>
      <c r="L65">
        <v>1016.4</v>
      </c>
      <c r="M65">
        <v>8</v>
      </c>
      <c r="N65">
        <v>9999.9</v>
      </c>
      <c r="O65">
        <v>0</v>
      </c>
      <c r="P65">
        <v>9.3000000000000007</v>
      </c>
      <c r="Q65">
        <v>23</v>
      </c>
      <c r="R65">
        <v>4.4000000000000004</v>
      </c>
      <c r="S65">
        <v>23</v>
      </c>
      <c r="T65">
        <v>12</v>
      </c>
      <c r="U65">
        <v>999.9</v>
      </c>
      <c r="V65">
        <v>83.8</v>
      </c>
      <c r="X65">
        <v>64.400000000000006</v>
      </c>
      <c r="Z65">
        <v>0</v>
      </c>
      <c r="AA65" t="s">
        <v>19</v>
      </c>
      <c r="AB65">
        <v>999.9</v>
      </c>
      <c r="AC65">
        <v>10000</v>
      </c>
      <c r="AE65" s="1"/>
      <c r="AF65">
        <v>1993</v>
      </c>
      <c r="AG65">
        <v>62</v>
      </c>
      <c r="AH65">
        <v>21</v>
      </c>
      <c r="AI65">
        <v>25.9</v>
      </c>
      <c r="AJ65">
        <v>23.9</v>
      </c>
      <c r="AK65">
        <v>-99</v>
      </c>
      <c r="AL65">
        <v>6.3</v>
      </c>
      <c r="AM65">
        <v>19.5</v>
      </c>
      <c r="AN65">
        <v>24.9</v>
      </c>
      <c r="AO65">
        <v>71.400000000000006</v>
      </c>
      <c r="AQ65" s="2">
        <f t="shared" si="1"/>
        <v>34031</v>
      </c>
      <c r="AR65" s="5">
        <f t="shared" si="2"/>
        <v>1993</v>
      </c>
      <c r="AS65" s="5">
        <f t="shared" si="3"/>
        <v>62</v>
      </c>
      <c r="AT65" s="4">
        <f t="shared" si="4"/>
        <v>27.263157894736842</v>
      </c>
      <c r="AU65" s="4">
        <f t="shared" si="5"/>
        <v>20.314999999999998</v>
      </c>
      <c r="AV65" s="4">
        <f t="shared" si="6"/>
        <v>0</v>
      </c>
      <c r="AW65" s="4">
        <f t="shared" si="7"/>
        <v>15.32846715328467</v>
      </c>
      <c r="AX65" s="4"/>
      <c r="AY65" s="4">
        <f t="shared" si="8"/>
        <v>23.78907894736842</v>
      </c>
      <c r="BA65" s="3">
        <f t="shared" si="9"/>
        <v>27.263157894736842</v>
      </c>
      <c r="BB65" s="3">
        <f t="shared" si="13"/>
        <v>27.636039250669043</v>
      </c>
      <c r="BC65" s="4">
        <f t="shared" si="14"/>
        <v>15.073611282939495</v>
      </c>
    </row>
    <row r="66" spans="1:55">
      <c r="A66">
        <f t="shared" si="12"/>
        <v>1</v>
      </c>
      <c r="B66" s="2">
        <f t="shared" si="0"/>
        <v>34032</v>
      </c>
      <c r="C66" s="1">
        <v>788970</v>
      </c>
      <c r="D66">
        <v>99999</v>
      </c>
      <c r="E66">
        <v>1993</v>
      </c>
      <c r="F66">
        <v>3</v>
      </c>
      <c r="G66">
        <v>4</v>
      </c>
      <c r="H66">
        <v>74.400000000000006</v>
      </c>
      <c r="I66">
        <v>24</v>
      </c>
      <c r="J66">
        <v>63.8</v>
      </c>
      <c r="K66">
        <v>24</v>
      </c>
      <c r="L66">
        <v>1017.3</v>
      </c>
      <c r="M66">
        <v>8</v>
      </c>
      <c r="N66">
        <v>9999.9</v>
      </c>
      <c r="O66">
        <v>0</v>
      </c>
      <c r="P66">
        <v>9.9</v>
      </c>
      <c r="Q66">
        <v>24</v>
      </c>
      <c r="R66">
        <v>3.6</v>
      </c>
      <c r="S66">
        <v>24</v>
      </c>
      <c r="T66">
        <v>9.9</v>
      </c>
      <c r="U66">
        <v>999.9</v>
      </c>
      <c r="V66">
        <v>83.8</v>
      </c>
      <c r="X66">
        <v>64.400000000000006</v>
      </c>
      <c r="Z66">
        <v>0</v>
      </c>
      <c r="AA66" t="s">
        <v>19</v>
      </c>
      <c r="AB66">
        <v>999.9</v>
      </c>
      <c r="AC66">
        <v>0</v>
      </c>
      <c r="AE66" s="1"/>
      <c r="AF66">
        <v>1993</v>
      </c>
      <c r="AG66">
        <v>63</v>
      </c>
      <c r="AH66">
        <v>23.5</v>
      </c>
      <c r="AI66">
        <v>25.7</v>
      </c>
      <c r="AJ66">
        <v>24.7</v>
      </c>
      <c r="AK66">
        <v>-99</v>
      </c>
      <c r="AL66">
        <v>6</v>
      </c>
      <c r="AM66">
        <v>18.3</v>
      </c>
      <c r="AN66">
        <v>25.3</v>
      </c>
      <c r="AO66">
        <v>64.400000000000006</v>
      </c>
      <c r="AQ66" s="2">
        <f t="shared" si="1"/>
        <v>34032</v>
      </c>
      <c r="AR66" s="5">
        <f t="shared" si="2"/>
        <v>1993</v>
      </c>
      <c r="AS66" s="5">
        <f t="shared" si="3"/>
        <v>63</v>
      </c>
      <c r="AT66" s="4">
        <f t="shared" si="4"/>
        <v>27.05263157894737</v>
      </c>
      <c r="AU66" s="4">
        <f t="shared" si="5"/>
        <v>20.994999999999997</v>
      </c>
      <c r="AV66" s="4">
        <f t="shared" si="6"/>
        <v>0</v>
      </c>
      <c r="AW66" s="4">
        <f t="shared" si="7"/>
        <v>17.153284671532845</v>
      </c>
      <c r="AX66" s="4"/>
      <c r="AY66" s="4">
        <f t="shared" si="8"/>
        <v>24.023815789473684</v>
      </c>
      <c r="BA66" s="3">
        <f t="shared" si="9"/>
        <v>27.05263157894737</v>
      </c>
      <c r="BB66" s="3">
        <f t="shared" si="13"/>
        <v>27.603925066904548</v>
      </c>
      <c r="BC66" s="4">
        <f t="shared" si="14"/>
        <v>15.147841148088578</v>
      </c>
    </row>
    <row r="67" spans="1:55">
      <c r="A67">
        <f t="shared" si="12"/>
        <v>1</v>
      </c>
      <c r="B67" s="2">
        <f t="shared" si="0"/>
        <v>34033</v>
      </c>
      <c r="C67" s="1">
        <v>788970</v>
      </c>
      <c r="D67">
        <v>99999</v>
      </c>
      <c r="E67">
        <v>1993</v>
      </c>
      <c r="F67">
        <v>3</v>
      </c>
      <c r="G67">
        <v>5</v>
      </c>
      <c r="H67">
        <v>75.099999999999994</v>
      </c>
      <c r="I67">
        <v>24</v>
      </c>
      <c r="J67">
        <v>66.3</v>
      </c>
      <c r="K67">
        <v>24</v>
      </c>
      <c r="L67">
        <v>1015.9</v>
      </c>
      <c r="M67">
        <v>7</v>
      </c>
      <c r="N67">
        <v>9999.9</v>
      </c>
      <c r="O67">
        <v>0</v>
      </c>
      <c r="P67">
        <v>8.4</v>
      </c>
      <c r="Q67">
        <v>24</v>
      </c>
      <c r="R67">
        <v>2</v>
      </c>
      <c r="S67">
        <v>24</v>
      </c>
      <c r="T67">
        <v>8</v>
      </c>
      <c r="U67">
        <v>999.9</v>
      </c>
      <c r="V67">
        <v>82.9</v>
      </c>
      <c r="X67">
        <v>65.3</v>
      </c>
      <c r="Z67">
        <v>0</v>
      </c>
      <c r="AA67" t="s">
        <v>19</v>
      </c>
      <c r="AB67">
        <v>999.9</v>
      </c>
      <c r="AC67">
        <v>10000</v>
      </c>
      <c r="AE67" s="1"/>
      <c r="AF67">
        <v>1993</v>
      </c>
      <c r="AG67">
        <v>64</v>
      </c>
      <c r="AH67">
        <v>18.7</v>
      </c>
      <c r="AI67">
        <v>25.9</v>
      </c>
      <c r="AJ67">
        <v>24</v>
      </c>
      <c r="AK67">
        <v>-99</v>
      </c>
      <c r="AL67">
        <v>6.1</v>
      </c>
      <c r="AM67">
        <v>19.100000000000001</v>
      </c>
      <c r="AN67">
        <v>24.9</v>
      </c>
      <c r="AO67">
        <v>69.8</v>
      </c>
      <c r="AQ67" s="2">
        <f t="shared" si="1"/>
        <v>34033</v>
      </c>
      <c r="AR67" s="5">
        <f t="shared" si="2"/>
        <v>1993</v>
      </c>
      <c r="AS67" s="5">
        <f t="shared" si="3"/>
        <v>64</v>
      </c>
      <c r="AT67" s="4">
        <f t="shared" si="4"/>
        <v>27.263157894736842</v>
      </c>
      <c r="AU67" s="4">
        <f t="shared" si="5"/>
        <v>20.399999999999999</v>
      </c>
      <c r="AV67" s="4">
        <f t="shared" si="6"/>
        <v>0</v>
      </c>
      <c r="AW67" s="4">
        <f t="shared" si="7"/>
        <v>13.649635036496349</v>
      </c>
      <c r="AX67" s="4"/>
      <c r="AY67" s="4">
        <f t="shared" si="8"/>
        <v>23.831578947368421</v>
      </c>
      <c r="BA67" s="3">
        <f t="shared" si="9"/>
        <v>27.263157894736842</v>
      </c>
      <c r="BB67" s="3">
        <f t="shared" si="13"/>
        <v>27.593220338983052</v>
      </c>
      <c r="BC67" s="4">
        <f t="shared" si="14"/>
        <v>15.136706668316213</v>
      </c>
    </row>
    <row r="68" spans="1:55">
      <c r="A68">
        <f t="shared" si="12"/>
        <v>1</v>
      </c>
      <c r="B68" s="2">
        <f t="shared" si="0"/>
        <v>34034</v>
      </c>
      <c r="C68" s="1">
        <v>788970</v>
      </c>
      <c r="D68">
        <v>99999</v>
      </c>
      <c r="E68">
        <v>1993</v>
      </c>
      <c r="F68">
        <v>3</v>
      </c>
      <c r="G68">
        <v>6</v>
      </c>
      <c r="H68">
        <v>75.8</v>
      </c>
      <c r="I68">
        <v>24</v>
      </c>
      <c r="J68">
        <v>66.099999999999994</v>
      </c>
      <c r="K68">
        <v>24</v>
      </c>
      <c r="L68">
        <v>1015.9</v>
      </c>
      <c r="M68">
        <v>8</v>
      </c>
      <c r="N68">
        <v>9999.9</v>
      </c>
      <c r="O68">
        <v>0</v>
      </c>
      <c r="P68">
        <v>10.9</v>
      </c>
      <c r="Q68">
        <v>24</v>
      </c>
      <c r="R68">
        <v>4.5999999999999996</v>
      </c>
      <c r="S68">
        <v>24</v>
      </c>
      <c r="T68">
        <v>14</v>
      </c>
      <c r="U68">
        <v>999.9</v>
      </c>
      <c r="V68">
        <v>85.1</v>
      </c>
      <c r="X68">
        <v>68.900000000000006</v>
      </c>
      <c r="Z68">
        <v>0.03</v>
      </c>
      <c r="AA68" t="s">
        <v>19</v>
      </c>
      <c r="AB68">
        <v>999.9</v>
      </c>
      <c r="AC68">
        <v>0</v>
      </c>
      <c r="AE68" s="1"/>
      <c r="AF68">
        <v>1993</v>
      </c>
      <c r="AG68">
        <v>65</v>
      </c>
      <c r="AH68">
        <v>24.6</v>
      </c>
      <c r="AI68">
        <v>25.6</v>
      </c>
      <c r="AJ68">
        <v>23.7</v>
      </c>
      <c r="AK68">
        <v>-99</v>
      </c>
      <c r="AL68">
        <v>6.5</v>
      </c>
      <c r="AM68">
        <v>19.8</v>
      </c>
      <c r="AN68">
        <v>24.7</v>
      </c>
      <c r="AO68">
        <v>73.599999999999994</v>
      </c>
      <c r="AQ68" s="2">
        <f t="shared" si="1"/>
        <v>34034</v>
      </c>
      <c r="AR68" s="5">
        <f t="shared" si="2"/>
        <v>1993</v>
      </c>
      <c r="AS68" s="5">
        <f t="shared" si="3"/>
        <v>65</v>
      </c>
      <c r="AT68" s="4">
        <f t="shared" si="4"/>
        <v>26.947368421052634</v>
      </c>
      <c r="AU68" s="4">
        <f t="shared" si="5"/>
        <v>20.145</v>
      </c>
      <c r="AV68" s="4">
        <f t="shared" si="6"/>
        <v>0.76200000000000001</v>
      </c>
      <c r="AW68" s="4">
        <f t="shared" si="7"/>
        <v>17.956204379562042</v>
      </c>
      <c r="AX68" s="4"/>
      <c r="AY68" s="4">
        <f t="shared" si="8"/>
        <v>23.546184210526317</v>
      </c>
      <c r="BA68" s="3">
        <f t="shared" si="9"/>
        <v>26.947368421052634</v>
      </c>
      <c r="BB68" s="3">
        <f t="shared" si="13"/>
        <v>27.577163247100803</v>
      </c>
      <c r="BC68" s="4">
        <f t="shared" si="14"/>
        <v>15.218359519980201</v>
      </c>
    </row>
    <row r="69" spans="1:55">
      <c r="A69">
        <f t="shared" si="12"/>
        <v>1</v>
      </c>
      <c r="B69" s="2">
        <f t="shared" ref="B69:B132" si="15">DATE(E69,F69,G69)</f>
        <v>34035</v>
      </c>
      <c r="C69" s="1">
        <v>788970</v>
      </c>
      <c r="D69">
        <v>99999</v>
      </c>
      <c r="E69">
        <v>1993</v>
      </c>
      <c r="F69">
        <v>3</v>
      </c>
      <c r="G69">
        <v>7</v>
      </c>
      <c r="H69">
        <v>73.8</v>
      </c>
      <c r="I69">
        <v>24</v>
      </c>
      <c r="J69">
        <v>66.900000000000006</v>
      </c>
      <c r="K69">
        <v>24</v>
      </c>
      <c r="L69">
        <v>1016.9</v>
      </c>
      <c r="M69">
        <v>8</v>
      </c>
      <c r="N69">
        <v>9999.9</v>
      </c>
      <c r="O69">
        <v>0</v>
      </c>
      <c r="P69">
        <v>8.6</v>
      </c>
      <c r="Q69">
        <v>24</v>
      </c>
      <c r="R69">
        <v>4.4000000000000004</v>
      </c>
      <c r="S69">
        <v>24</v>
      </c>
      <c r="T69">
        <v>12</v>
      </c>
      <c r="U69">
        <v>999.9</v>
      </c>
      <c r="V69">
        <v>86.5</v>
      </c>
      <c r="X69">
        <v>64.900000000000006</v>
      </c>
      <c r="Z69">
        <v>0</v>
      </c>
      <c r="AA69" t="s">
        <v>19</v>
      </c>
      <c r="AB69">
        <v>999.9</v>
      </c>
      <c r="AC69">
        <v>10000</v>
      </c>
      <c r="AE69" s="1"/>
      <c r="AF69">
        <v>1993</v>
      </c>
      <c r="AG69">
        <v>66</v>
      </c>
      <c r="AH69">
        <v>22.3</v>
      </c>
      <c r="AI69">
        <v>25.7</v>
      </c>
      <c r="AJ69">
        <v>23.6</v>
      </c>
      <c r="AK69">
        <v>-99</v>
      </c>
      <c r="AL69">
        <v>7.5</v>
      </c>
      <c r="AM69">
        <v>20.6</v>
      </c>
      <c r="AN69">
        <v>24.6</v>
      </c>
      <c r="AO69">
        <v>77.8</v>
      </c>
      <c r="AQ69" s="2">
        <f t="shared" ref="AQ69:AQ132" si="16">DATE(AR69,1,1)+AS69-1</f>
        <v>34035</v>
      </c>
      <c r="AR69" s="5">
        <f t="shared" ref="AR69:AR132" si="17">AF69</f>
        <v>1993</v>
      </c>
      <c r="AS69" s="5">
        <f t="shared" ref="AS69:AS132" si="18">AG69</f>
        <v>66</v>
      </c>
      <c r="AT69" s="4">
        <f t="shared" ref="AT69:AT132" si="19">AI69/0.95</f>
        <v>27.05263157894737</v>
      </c>
      <c r="AU69" s="4">
        <f t="shared" ref="AU69:AU132" si="20">AJ69*0.85</f>
        <v>20.060000000000002</v>
      </c>
      <c r="AV69" s="4">
        <f t="shared" ref="AV69:AV132" si="21">IF(Z69&lt;99,CONVERT(Z69,"in","mm"),0)</f>
        <v>0</v>
      </c>
      <c r="AW69" s="4">
        <f t="shared" ref="AW69:AW132" si="22">AH69/1.37</f>
        <v>16.277372262773721</v>
      </c>
      <c r="AX69" s="4"/>
      <c r="AY69" s="4">
        <f t="shared" ref="AY69:AY132" si="23">AVERAGE(AT69:AU69)</f>
        <v>23.556315789473686</v>
      </c>
      <c r="BA69" s="3">
        <f t="shared" ref="BA69:BA132" si="24">AT69</f>
        <v>27.05263157894737</v>
      </c>
      <c r="BB69" s="3">
        <f t="shared" si="13"/>
        <v>27.561106155218553</v>
      </c>
      <c r="BC69" s="4">
        <f t="shared" si="14"/>
        <v>15.255474452554738</v>
      </c>
    </row>
    <row r="70" spans="1:55">
      <c r="A70">
        <f t="shared" ref="A70:A133" si="25">B70-B69</f>
        <v>1</v>
      </c>
      <c r="B70" s="2">
        <f t="shared" si="15"/>
        <v>34036</v>
      </c>
      <c r="C70" s="1">
        <v>788970</v>
      </c>
      <c r="D70">
        <v>99999</v>
      </c>
      <c r="E70">
        <v>1993</v>
      </c>
      <c r="F70">
        <v>3</v>
      </c>
      <c r="G70">
        <v>8</v>
      </c>
      <c r="H70">
        <v>76.8</v>
      </c>
      <c r="I70">
        <v>24</v>
      </c>
      <c r="J70">
        <v>66.7</v>
      </c>
      <c r="K70">
        <v>24</v>
      </c>
      <c r="L70">
        <v>1017.6</v>
      </c>
      <c r="M70">
        <v>8</v>
      </c>
      <c r="N70">
        <v>9999.9</v>
      </c>
      <c r="O70">
        <v>0</v>
      </c>
      <c r="P70">
        <v>9.6999999999999993</v>
      </c>
      <c r="Q70">
        <v>24</v>
      </c>
      <c r="R70">
        <v>7.1</v>
      </c>
      <c r="S70">
        <v>24</v>
      </c>
      <c r="T70">
        <v>11.8</v>
      </c>
      <c r="U70">
        <v>999.9</v>
      </c>
      <c r="V70">
        <v>86.9</v>
      </c>
      <c r="X70">
        <v>64.900000000000006</v>
      </c>
      <c r="Z70">
        <v>0.2</v>
      </c>
      <c r="AA70" t="s">
        <v>19</v>
      </c>
      <c r="AB70">
        <v>999.9</v>
      </c>
      <c r="AC70">
        <v>10000</v>
      </c>
      <c r="AE70" s="1"/>
      <c r="AF70">
        <v>1993</v>
      </c>
      <c r="AG70">
        <v>67</v>
      </c>
      <c r="AH70">
        <v>25.3</v>
      </c>
      <c r="AI70">
        <v>25.9</v>
      </c>
      <c r="AJ70">
        <v>24.6</v>
      </c>
      <c r="AK70">
        <v>-99</v>
      </c>
      <c r="AL70">
        <v>8.1999999999999993</v>
      </c>
      <c r="AM70">
        <v>20.3</v>
      </c>
      <c r="AN70">
        <v>25.3</v>
      </c>
      <c r="AO70">
        <v>73.5</v>
      </c>
      <c r="AQ70" s="2">
        <f t="shared" si="16"/>
        <v>34036</v>
      </c>
      <c r="AR70" s="5">
        <f t="shared" si="17"/>
        <v>1993</v>
      </c>
      <c r="AS70" s="5">
        <f t="shared" si="18"/>
        <v>67</v>
      </c>
      <c r="AT70" s="4">
        <f t="shared" si="19"/>
        <v>27.263157894736842</v>
      </c>
      <c r="AU70" s="4">
        <f t="shared" si="20"/>
        <v>20.91</v>
      </c>
      <c r="AV70" s="4">
        <f t="shared" si="21"/>
        <v>5.08</v>
      </c>
      <c r="AW70" s="4">
        <f t="shared" si="22"/>
        <v>18.467153284671532</v>
      </c>
      <c r="AX70" s="4"/>
      <c r="AY70" s="4">
        <f t="shared" si="23"/>
        <v>24.086578947368423</v>
      </c>
      <c r="BA70" s="3">
        <f t="shared" si="24"/>
        <v>27.263157894736842</v>
      </c>
      <c r="BB70" s="3">
        <f t="shared" si="13"/>
        <v>27.530776092774307</v>
      </c>
      <c r="BC70" s="4">
        <f t="shared" si="14"/>
        <v>15.353210441667693</v>
      </c>
    </row>
    <row r="71" spans="1:55">
      <c r="A71">
        <f t="shared" si="25"/>
        <v>1</v>
      </c>
      <c r="B71" s="2">
        <f t="shared" si="15"/>
        <v>34037</v>
      </c>
      <c r="C71" s="1">
        <v>788970</v>
      </c>
      <c r="D71">
        <v>99999</v>
      </c>
      <c r="E71">
        <v>1993</v>
      </c>
      <c r="F71">
        <v>3</v>
      </c>
      <c r="G71">
        <v>9</v>
      </c>
      <c r="H71">
        <v>76.7</v>
      </c>
      <c r="I71">
        <v>24</v>
      </c>
      <c r="J71">
        <v>68.3</v>
      </c>
      <c r="K71">
        <v>24</v>
      </c>
      <c r="L71">
        <v>1017.1</v>
      </c>
      <c r="M71">
        <v>8</v>
      </c>
      <c r="N71">
        <v>9999.9</v>
      </c>
      <c r="O71">
        <v>0</v>
      </c>
      <c r="P71">
        <v>9.8000000000000007</v>
      </c>
      <c r="Q71">
        <v>24</v>
      </c>
      <c r="R71">
        <v>4.4000000000000004</v>
      </c>
      <c r="S71">
        <v>24</v>
      </c>
      <c r="T71">
        <v>14</v>
      </c>
      <c r="U71">
        <v>999.9</v>
      </c>
      <c r="V71">
        <v>87.4</v>
      </c>
      <c r="X71">
        <v>66.400000000000006</v>
      </c>
      <c r="Z71">
        <v>0.01</v>
      </c>
      <c r="AA71" t="s">
        <v>19</v>
      </c>
      <c r="AB71">
        <v>999.9</v>
      </c>
      <c r="AC71">
        <v>10000</v>
      </c>
      <c r="AE71" s="1"/>
      <c r="AF71">
        <v>1993</v>
      </c>
      <c r="AG71">
        <v>68</v>
      </c>
      <c r="AH71">
        <v>24.4</v>
      </c>
      <c r="AI71">
        <v>26</v>
      </c>
      <c r="AJ71">
        <v>23.9</v>
      </c>
      <c r="AK71">
        <v>-99</v>
      </c>
      <c r="AL71">
        <v>5.9</v>
      </c>
      <c r="AM71">
        <v>21.2</v>
      </c>
      <c r="AN71">
        <v>25.1</v>
      </c>
      <c r="AO71">
        <v>78.599999999999994</v>
      </c>
      <c r="AQ71" s="2">
        <f t="shared" si="16"/>
        <v>34037</v>
      </c>
      <c r="AR71" s="5">
        <f t="shared" si="17"/>
        <v>1993</v>
      </c>
      <c r="AS71" s="5">
        <f t="shared" si="18"/>
        <v>68</v>
      </c>
      <c r="AT71" s="4">
        <f t="shared" si="19"/>
        <v>27.368421052631579</v>
      </c>
      <c r="AU71" s="4">
        <f t="shared" si="20"/>
        <v>20.314999999999998</v>
      </c>
      <c r="AV71" s="4">
        <f t="shared" si="21"/>
        <v>0.254</v>
      </c>
      <c r="AW71" s="4">
        <f t="shared" si="22"/>
        <v>17.810218978102188</v>
      </c>
      <c r="AX71" s="4"/>
      <c r="AY71" s="4">
        <f t="shared" si="23"/>
        <v>23.841710526315786</v>
      </c>
      <c r="BA71" s="3">
        <f t="shared" si="24"/>
        <v>27.368421052631579</v>
      </c>
      <c r="BB71" s="3">
        <f t="shared" si="13"/>
        <v>27.51650312221231</v>
      </c>
      <c r="BC71" s="4">
        <f t="shared" si="14"/>
        <v>15.405171347272045</v>
      </c>
    </row>
    <row r="72" spans="1:55">
      <c r="A72">
        <f t="shared" si="25"/>
        <v>1</v>
      </c>
      <c r="B72" s="2">
        <f t="shared" si="15"/>
        <v>34038</v>
      </c>
      <c r="C72" s="1">
        <v>788970</v>
      </c>
      <c r="D72">
        <v>99999</v>
      </c>
      <c r="E72">
        <v>1993</v>
      </c>
      <c r="F72">
        <v>3</v>
      </c>
      <c r="G72">
        <v>10</v>
      </c>
      <c r="H72">
        <v>76.5</v>
      </c>
      <c r="I72">
        <v>24</v>
      </c>
      <c r="J72">
        <v>68.900000000000006</v>
      </c>
      <c r="K72">
        <v>24</v>
      </c>
      <c r="L72">
        <v>1017.1</v>
      </c>
      <c r="M72">
        <v>8</v>
      </c>
      <c r="N72">
        <v>9999.9</v>
      </c>
      <c r="O72">
        <v>0</v>
      </c>
      <c r="P72">
        <v>8.8000000000000007</v>
      </c>
      <c r="Q72">
        <v>24</v>
      </c>
      <c r="R72">
        <v>3.1</v>
      </c>
      <c r="S72">
        <v>24</v>
      </c>
      <c r="T72">
        <v>8</v>
      </c>
      <c r="U72">
        <v>999.9</v>
      </c>
      <c r="V72">
        <v>87.4</v>
      </c>
      <c r="X72">
        <v>66.400000000000006</v>
      </c>
      <c r="Z72">
        <v>7.0000000000000007E-2</v>
      </c>
      <c r="AA72" t="s">
        <v>19</v>
      </c>
      <c r="AB72">
        <v>999.9</v>
      </c>
      <c r="AC72">
        <v>10000</v>
      </c>
      <c r="AE72" s="1"/>
      <c r="AF72">
        <v>1993</v>
      </c>
      <c r="AG72">
        <v>69</v>
      </c>
      <c r="AH72">
        <v>26.1</v>
      </c>
      <c r="AI72">
        <v>25.6</v>
      </c>
      <c r="AJ72">
        <v>24.1</v>
      </c>
      <c r="AK72">
        <v>-99</v>
      </c>
      <c r="AL72">
        <v>4.9000000000000004</v>
      </c>
      <c r="AM72">
        <v>21.8</v>
      </c>
      <c r="AN72">
        <v>24.8</v>
      </c>
      <c r="AO72">
        <v>83.1</v>
      </c>
      <c r="AQ72" s="2">
        <f t="shared" si="16"/>
        <v>34038</v>
      </c>
      <c r="AR72" s="5">
        <f t="shared" si="17"/>
        <v>1993</v>
      </c>
      <c r="AS72" s="5">
        <f t="shared" si="18"/>
        <v>69</v>
      </c>
      <c r="AT72" s="4">
        <f t="shared" si="19"/>
        <v>26.947368421052634</v>
      </c>
      <c r="AU72" s="4">
        <f t="shared" si="20"/>
        <v>20.484999999999999</v>
      </c>
      <c r="AV72" s="4">
        <f t="shared" si="21"/>
        <v>1.778</v>
      </c>
      <c r="AW72" s="4">
        <f t="shared" si="22"/>
        <v>19.051094890510949</v>
      </c>
      <c r="AX72" s="4"/>
      <c r="AY72" s="4">
        <f t="shared" si="23"/>
        <v>23.716184210526315</v>
      </c>
      <c r="BA72" s="3">
        <f t="shared" si="24"/>
        <v>26.947368421052634</v>
      </c>
      <c r="BB72" s="3">
        <f t="shared" si="13"/>
        <v>27.487957181088312</v>
      </c>
      <c r="BC72" s="4">
        <f t="shared" si="14"/>
        <v>15.511567487319057</v>
      </c>
    </row>
    <row r="73" spans="1:55">
      <c r="A73">
        <f t="shared" si="25"/>
        <v>1</v>
      </c>
      <c r="B73" s="2">
        <f t="shared" si="15"/>
        <v>34039</v>
      </c>
      <c r="C73" s="1">
        <v>788970</v>
      </c>
      <c r="D73">
        <v>99999</v>
      </c>
      <c r="E73">
        <v>1993</v>
      </c>
      <c r="F73">
        <v>3</v>
      </c>
      <c r="G73">
        <v>11</v>
      </c>
      <c r="H73">
        <v>77.8</v>
      </c>
      <c r="I73">
        <v>24</v>
      </c>
      <c r="J73">
        <v>70.5</v>
      </c>
      <c r="K73">
        <v>24</v>
      </c>
      <c r="L73">
        <v>1017</v>
      </c>
      <c r="M73">
        <v>8</v>
      </c>
      <c r="N73">
        <v>9999.9</v>
      </c>
      <c r="O73">
        <v>0</v>
      </c>
      <c r="P73">
        <v>8.5</v>
      </c>
      <c r="Q73">
        <v>24</v>
      </c>
      <c r="R73">
        <v>4.0999999999999996</v>
      </c>
      <c r="S73">
        <v>24</v>
      </c>
      <c r="T73">
        <v>11.8</v>
      </c>
      <c r="U73">
        <v>999.9</v>
      </c>
      <c r="V73">
        <v>87.4</v>
      </c>
      <c r="X73">
        <v>67.3</v>
      </c>
      <c r="Z73">
        <v>0</v>
      </c>
      <c r="AA73" t="s">
        <v>19</v>
      </c>
      <c r="AB73">
        <v>999.9</v>
      </c>
      <c r="AC73">
        <v>10000</v>
      </c>
      <c r="AE73" s="1"/>
      <c r="AF73">
        <v>1993</v>
      </c>
      <c r="AG73">
        <v>70</v>
      </c>
      <c r="AH73">
        <v>19.899999999999999</v>
      </c>
      <c r="AI73">
        <v>26.4</v>
      </c>
      <c r="AJ73">
        <v>24</v>
      </c>
      <c r="AK73">
        <v>-99</v>
      </c>
      <c r="AL73">
        <v>5.0999999999999996</v>
      </c>
      <c r="AM73">
        <v>21.6</v>
      </c>
      <c r="AN73">
        <v>25.3</v>
      </c>
      <c r="AO73">
        <v>79.5</v>
      </c>
      <c r="AQ73" s="2">
        <f t="shared" si="16"/>
        <v>34039</v>
      </c>
      <c r="AR73" s="5">
        <f t="shared" si="17"/>
        <v>1993</v>
      </c>
      <c r="AS73" s="5">
        <f t="shared" si="18"/>
        <v>70</v>
      </c>
      <c r="AT73" s="4">
        <f t="shared" si="19"/>
        <v>27.789473684210527</v>
      </c>
      <c r="AU73" s="4">
        <f t="shared" si="20"/>
        <v>20.399999999999999</v>
      </c>
      <c r="AV73" s="4">
        <f t="shared" si="21"/>
        <v>0</v>
      </c>
      <c r="AW73" s="4">
        <f t="shared" si="22"/>
        <v>14.525547445255473</v>
      </c>
      <c r="AX73" s="4"/>
      <c r="AY73" s="4">
        <f t="shared" si="23"/>
        <v>24.094736842105263</v>
      </c>
      <c r="BA73" s="3">
        <f t="shared" si="24"/>
        <v>27.789473684210527</v>
      </c>
      <c r="BB73" s="3">
        <f t="shared" si="13"/>
        <v>27.487957181088312</v>
      </c>
      <c r="BC73" s="4">
        <f t="shared" si="14"/>
        <v>15.526413460348877</v>
      </c>
    </row>
    <row r="74" spans="1:55">
      <c r="A74">
        <f t="shared" si="25"/>
        <v>1</v>
      </c>
      <c r="B74" s="2">
        <f t="shared" si="15"/>
        <v>34040</v>
      </c>
      <c r="C74" s="1">
        <v>788970</v>
      </c>
      <c r="D74">
        <v>99999</v>
      </c>
      <c r="E74">
        <v>1993</v>
      </c>
      <c r="F74">
        <v>3</v>
      </c>
      <c r="G74">
        <v>12</v>
      </c>
      <c r="H74">
        <v>77.8</v>
      </c>
      <c r="I74">
        <v>23</v>
      </c>
      <c r="J74">
        <v>70.3</v>
      </c>
      <c r="K74">
        <v>23</v>
      </c>
      <c r="L74">
        <v>1016.9</v>
      </c>
      <c r="M74">
        <v>8</v>
      </c>
      <c r="N74">
        <v>9999.9</v>
      </c>
      <c r="O74">
        <v>0</v>
      </c>
      <c r="P74">
        <v>8.8000000000000007</v>
      </c>
      <c r="Q74">
        <v>23</v>
      </c>
      <c r="R74">
        <v>4.9000000000000004</v>
      </c>
      <c r="S74">
        <v>23</v>
      </c>
      <c r="T74">
        <v>12</v>
      </c>
      <c r="U74">
        <v>999.9</v>
      </c>
      <c r="V74">
        <v>86.4</v>
      </c>
      <c r="X74">
        <v>70.3</v>
      </c>
      <c r="Z74">
        <v>0.16</v>
      </c>
      <c r="AA74" t="s">
        <v>19</v>
      </c>
      <c r="AB74">
        <v>999.9</v>
      </c>
      <c r="AC74">
        <v>10000</v>
      </c>
      <c r="AE74" s="1"/>
      <c r="AF74">
        <v>1993</v>
      </c>
      <c r="AG74">
        <v>71</v>
      </c>
      <c r="AH74">
        <v>21.3</v>
      </c>
      <c r="AI74">
        <v>25.9</v>
      </c>
      <c r="AJ74">
        <v>24.2</v>
      </c>
      <c r="AK74">
        <v>-99</v>
      </c>
      <c r="AL74">
        <v>5.8</v>
      </c>
      <c r="AM74">
        <v>21.9</v>
      </c>
      <c r="AN74">
        <v>25.2</v>
      </c>
      <c r="AO74">
        <v>81.900000000000006</v>
      </c>
      <c r="AQ74" s="2">
        <f t="shared" si="16"/>
        <v>34040</v>
      </c>
      <c r="AR74" s="5">
        <f t="shared" si="17"/>
        <v>1993</v>
      </c>
      <c r="AS74" s="5">
        <f t="shared" si="18"/>
        <v>71</v>
      </c>
      <c r="AT74" s="4">
        <f t="shared" si="19"/>
        <v>27.263157894736842</v>
      </c>
      <c r="AU74" s="4">
        <f t="shared" si="20"/>
        <v>20.57</v>
      </c>
      <c r="AV74" s="4">
        <f t="shared" si="21"/>
        <v>4.0640000000000001</v>
      </c>
      <c r="AW74" s="4">
        <f t="shared" si="22"/>
        <v>15.547445255474452</v>
      </c>
      <c r="AX74" s="4"/>
      <c r="AY74" s="4">
        <f t="shared" si="23"/>
        <v>23.916578947368421</v>
      </c>
      <c r="BA74" s="3">
        <f t="shared" si="24"/>
        <v>27.263157894736842</v>
      </c>
      <c r="BB74" s="3">
        <f t="shared" si="13"/>
        <v>27.477252453166816</v>
      </c>
      <c r="BC74" s="4">
        <f t="shared" si="14"/>
        <v>15.580848694791534</v>
      </c>
    </row>
    <row r="75" spans="1:55">
      <c r="A75">
        <f t="shared" si="25"/>
        <v>1</v>
      </c>
      <c r="B75" s="2">
        <f t="shared" si="15"/>
        <v>34041</v>
      </c>
      <c r="C75" s="1">
        <v>788970</v>
      </c>
      <c r="D75">
        <v>99999</v>
      </c>
      <c r="E75">
        <v>1993</v>
      </c>
      <c r="F75">
        <v>3</v>
      </c>
      <c r="G75">
        <v>13</v>
      </c>
      <c r="H75">
        <v>77.3</v>
      </c>
      <c r="I75">
        <v>22</v>
      </c>
      <c r="J75">
        <v>68.8</v>
      </c>
      <c r="K75">
        <v>22</v>
      </c>
      <c r="L75">
        <v>1016.9</v>
      </c>
      <c r="M75">
        <v>8</v>
      </c>
      <c r="N75">
        <v>9999.9</v>
      </c>
      <c r="O75">
        <v>0</v>
      </c>
      <c r="P75">
        <v>10.5</v>
      </c>
      <c r="Q75">
        <v>22</v>
      </c>
      <c r="R75">
        <v>6.8</v>
      </c>
      <c r="S75">
        <v>22</v>
      </c>
      <c r="T75">
        <v>15.9</v>
      </c>
      <c r="U75">
        <v>999.9</v>
      </c>
      <c r="V75">
        <v>85.6</v>
      </c>
      <c r="X75">
        <v>70.3</v>
      </c>
      <c r="Z75">
        <v>0.06</v>
      </c>
      <c r="AA75" t="s">
        <v>19</v>
      </c>
      <c r="AB75">
        <v>999.9</v>
      </c>
      <c r="AC75">
        <v>10000</v>
      </c>
      <c r="AE75" s="1"/>
      <c r="AF75">
        <v>1993</v>
      </c>
      <c r="AG75">
        <v>72</v>
      </c>
      <c r="AH75">
        <v>25.7</v>
      </c>
      <c r="AI75">
        <v>26</v>
      </c>
      <c r="AJ75">
        <v>24.5</v>
      </c>
      <c r="AK75">
        <v>-99</v>
      </c>
      <c r="AL75">
        <v>8</v>
      </c>
      <c r="AM75">
        <v>21.6</v>
      </c>
      <c r="AN75">
        <v>25.4</v>
      </c>
      <c r="AO75">
        <v>79.400000000000006</v>
      </c>
      <c r="AQ75" s="2">
        <f t="shared" si="16"/>
        <v>34041</v>
      </c>
      <c r="AR75" s="5">
        <f t="shared" si="17"/>
        <v>1993</v>
      </c>
      <c r="AS75" s="5">
        <f t="shared" si="18"/>
        <v>72</v>
      </c>
      <c r="AT75" s="4">
        <f t="shared" si="19"/>
        <v>27.368421052631579</v>
      </c>
      <c r="AU75" s="4">
        <f t="shared" si="20"/>
        <v>20.824999999999999</v>
      </c>
      <c r="AV75" s="4">
        <f t="shared" si="21"/>
        <v>1.524</v>
      </c>
      <c r="AW75" s="4">
        <f t="shared" si="22"/>
        <v>18.759124087591239</v>
      </c>
      <c r="AX75" s="4"/>
      <c r="AY75" s="4">
        <f t="shared" si="23"/>
        <v>24.096710526315789</v>
      </c>
      <c r="BA75" s="3">
        <f t="shared" si="24"/>
        <v>27.368421052631579</v>
      </c>
      <c r="BB75" s="3">
        <f t="shared" si="13"/>
        <v>27.459411239964318</v>
      </c>
      <c r="BC75" s="4">
        <f t="shared" si="14"/>
        <v>15.666213039712973</v>
      </c>
    </row>
    <row r="76" spans="1:55">
      <c r="A76">
        <f t="shared" si="25"/>
        <v>1</v>
      </c>
      <c r="B76" s="2">
        <f t="shared" si="15"/>
        <v>34042</v>
      </c>
      <c r="C76" s="1">
        <v>788970</v>
      </c>
      <c r="D76">
        <v>99999</v>
      </c>
      <c r="E76">
        <v>1993</v>
      </c>
      <c r="F76">
        <v>3</v>
      </c>
      <c r="G76">
        <v>14</v>
      </c>
      <c r="H76">
        <v>78.900000000000006</v>
      </c>
      <c r="I76">
        <v>24</v>
      </c>
      <c r="J76">
        <v>69.7</v>
      </c>
      <c r="K76">
        <v>24</v>
      </c>
      <c r="L76">
        <v>1017.3</v>
      </c>
      <c r="M76">
        <v>8</v>
      </c>
      <c r="N76">
        <v>9999.9</v>
      </c>
      <c r="O76">
        <v>0</v>
      </c>
      <c r="P76">
        <v>9.1999999999999993</v>
      </c>
      <c r="Q76">
        <v>24</v>
      </c>
      <c r="R76">
        <v>7.2</v>
      </c>
      <c r="S76">
        <v>24</v>
      </c>
      <c r="T76">
        <v>15.9</v>
      </c>
      <c r="U76">
        <v>999.9</v>
      </c>
      <c r="V76">
        <v>86.5</v>
      </c>
      <c r="X76">
        <v>70.7</v>
      </c>
      <c r="Z76">
        <v>0</v>
      </c>
      <c r="AA76" t="s">
        <v>19</v>
      </c>
      <c r="AB76">
        <v>999.9</v>
      </c>
      <c r="AC76">
        <v>10000</v>
      </c>
      <c r="AE76" s="1"/>
      <c r="AF76">
        <v>1993</v>
      </c>
      <c r="AG76">
        <v>73</v>
      </c>
      <c r="AH76">
        <v>20.399999999999999</v>
      </c>
      <c r="AI76">
        <v>26.6</v>
      </c>
      <c r="AJ76">
        <v>24.8</v>
      </c>
      <c r="AK76">
        <v>-99</v>
      </c>
      <c r="AL76">
        <v>6.7</v>
      </c>
      <c r="AM76">
        <v>21.8</v>
      </c>
      <c r="AN76">
        <v>25.9</v>
      </c>
      <c r="AO76">
        <v>78.099999999999994</v>
      </c>
      <c r="AQ76" s="2">
        <f t="shared" si="16"/>
        <v>34042</v>
      </c>
      <c r="AR76" s="5">
        <f t="shared" si="17"/>
        <v>1993</v>
      </c>
      <c r="AS76" s="5">
        <f t="shared" si="18"/>
        <v>73</v>
      </c>
      <c r="AT76" s="4">
        <f t="shared" si="19"/>
        <v>28.000000000000004</v>
      </c>
      <c r="AU76" s="4">
        <f t="shared" si="20"/>
        <v>21.08</v>
      </c>
      <c r="AV76" s="4">
        <f t="shared" si="21"/>
        <v>0</v>
      </c>
      <c r="AW76" s="4">
        <f t="shared" si="22"/>
        <v>14.890510948905108</v>
      </c>
      <c r="AX76" s="4"/>
      <c r="AY76" s="4">
        <f t="shared" si="23"/>
        <v>24.54</v>
      </c>
      <c r="BA76" s="3">
        <f t="shared" si="24"/>
        <v>28.000000000000004</v>
      </c>
      <c r="BB76" s="3">
        <f t="shared" si="13"/>
        <v>27.457627118644069</v>
      </c>
      <c r="BC76" s="4">
        <f t="shared" si="14"/>
        <v>15.673636026227882</v>
      </c>
    </row>
    <row r="77" spans="1:55">
      <c r="A77">
        <f t="shared" si="25"/>
        <v>1</v>
      </c>
      <c r="B77" s="2">
        <f t="shared" si="15"/>
        <v>34043</v>
      </c>
      <c r="C77" s="1">
        <v>788970</v>
      </c>
      <c r="D77">
        <v>99999</v>
      </c>
      <c r="E77">
        <v>1993</v>
      </c>
      <c r="F77">
        <v>3</v>
      </c>
      <c r="G77">
        <v>15</v>
      </c>
      <c r="H77">
        <v>78</v>
      </c>
      <c r="I77">
        <v>23</v>
      </c>
      <c r="J77">
        <v>68.900000000000006</v>
      </c>
      <c r="K77">
        <v>23</v>
      </c>
      <c r="L77">
        <v>1017.7</v>
      </c>
      <c r="M77">
        <v>7</v>
      </c>
      <c r="N77">
        <v>9999.9</v>
      </c>
      <c r="O77">
        <v>0</v>
      </c>
      <c r="P77">
        <v>9.6999999999999993</v>
      </c>
      <c r="Q77">
        <v>23</v>
      </c>
      <c r="R77">
        <v>4.5</v>
      </c>
      <c r="S77">
        <v>23</v>
      </c>
      <c r="T77">
        <v>14</v>
      </c>
      <c r="U77">
        <v>999.9</v>
      </c>
      <c r="V77">
        <v>87.1</v>
      </c>
      <c r="X77">
        <v>69.099999999999994</v>
      </c>
      <c r="Z77">
        <v>0.06</v>
      </c>
      <c r="AA77" t="s">
        <v>19</v>
      </c>
      <c r="AB77">
        <v>999.9</v>
      </c>
      <c r="AC77">
        <v>10000</v>
      </c>
      <c r="AE77" s="1"/>
      <c r="AF77">
        <v>1993</v>
      </c>
      <c r="AG77">
        <v>74</v>
      </c>
      <c r="AH77">
        <v>23.8</v>
      </c>
      <c r="AI77">
        <v>26.3</v>
      </c>
      <c r="AJ77">
        <v>25</v>
      </c>
      <c r="AK77">
        <v>-99</v>
      </c>
      <c r="AL77">
        <v>5.6</v>
      </c>
      <c r="AM77">
        <v>22.5</v>
      </c>
      <c r="AN77">
        <v>25.6</v>
      </c>
      <c r="AO77">
        <v>82.6</v>
      </c>
      <c r="AQ77" s="2">
        <f t="shared" si="16"/>
        <v>34043</v>
      </c>
      <c r="AR77" s="5">
        <f t="shared" si="17"/>
        <v>1993</v>
      </c>
      <c r="AS77" s="5">
        <f t="shared" si="18"/>
        <v>74</v>
      </c>
      <c r="AT77" s="4">
        <f t="shared" si="19"/>
        <v>27.684210526315791</v>
      </c>
      <c r="AU77" s="4">
        <f t="shared" si="20"/>
        <v>21.25</v>
      </c>
      <c r="AV77" s="4">
        <f t="shared" si="21"/>
        <v>1.524</v>
      </c>
      <c r="AW77" s="4">
        <f t="shared" si="22"/>
        <v>17.372262773722628</v>
      </c>
      <c r="AX77" s="4"/>
      <c r="AY77" s="4">
        <f t="shared" si="23"/>
        <v>24.467105263157897</v>
      </c>
      <c r="BA77" s="3">
        <f t="shared" si="24"/>
        <v>27.684210526315791</v>
      </c>
      <c r="BB77" s="3">
        <f t="shared" si="13"/>
        <v>27.448706512042822</v>
      </c>
      <c r="BC77" s="4">
        <f t="shared" si="14"/>
        <v>15.73796857602375</v>
      </c>
    </row>
    <row r="78" spans="1:55">
      <c r="A78">
        <f t="shared" si="25"/>
        <v>1</v>
      </c>
      <c r="B78" s="2">
        <f t="shared" si="15"/>
        <v>34044</v>
      </c>
      <c r="C78" s="1">
        <v>788970</v>
      </c>
      <c r="D78">
        <v>99999</v>
      </c>
      <c r="E78">
        <v>1993</v>
      </c>
      <c r="F78">
        <v>3</v>
      </c>
      <c r="G78">
        <v>16</v>
      </c>
      <c r="H78">
        <v>77.599999999999994</v>
      </c>
      <c r="I78">
        <v>24</v>
      </c>
      <c r="J78">
        <v>68.5</v>
      </c>
      <c r="K78">
        <v>24</v>
      </c>
      <c r="L78">
        <v>1018.2</v>
      </c>
      <c r="M78">
        <v>8</v>
      </c>
      <c r="N78">
        <v>9999.9</v>
      </c>
      <c r="O78">
        <v>0</v>
      </c>
      <c r="P78">
        <v>9.1999999999999993</v>
      </c>
      <c r="Q78">
        <v>24</v>
      </c>
      <c r="R78">
        <v>7.3</v>
      </c>
      <c r="S78">
        <v>24</v>
      </c>
      <c r="T78">
        <v>16.899999999999999</v>
      </c>
      <c r="U78">
        <v>999.9</v>
      </c>
      <c r="V78">
        <v>87.1</v>
      </c>
      <c r="X78">
        <v>69.099999999999994</v>
      </c>
      <c r="Z78">
        <v>0.03</v>
      </c>
      <c r="AA78" t="s">
        <v>19</v>
      </c>
      <c r="AB78">
        <v>999.9</v>
      </c>
      <c r="AC78">
        <v>10000</v>
      </c>
      <c r="AE78" s="1"/>
      <c r="AF78">
        <v>1993</v>
      </c>
      <c r="AG78">
        <v>75</v>
      </c>
      <c r="AH78">
        <v>22.9</v>
      </c>
      <c r="AI78">
        <v>26.3</v>
      </c>
      <c r="AJ78">
        <v>24.8</v>
      </c>
      <c r="AK78">
        <v>-99</v>
      </c>
      <c r="AL78">
        <v>9.8000000000000007</v>
      </c>
      <c r="AM78">
        <v>21.7</v>
      </c>
      <c r="AN78">
        <v>25.5</v>
      </c>
      <c r="AO78">
        <v>78.900000000000006</v>
      </c>
      <c r="AQ78" s="2">
        <f t="shared" si="16"/>
        <v>34044</v>
      </c>
      <c r="AR78" s="5">
        <f t="shared" si="17"/>
        <v>1993</v>
      </c>
      <c r="AS78" s="5">
        <f t="shared" si="18"/>
        <v>75</v>
      </c>
      <c r="AT78" s="4">
        <f t="shared" si="19"/>
        <v>27.684210526315791</v>
      </c>
      <c r="AU78" s="4">
        <f t="shared" si="20"/>
        <v>21.08</v>
      </c>
      <c r="AV78" s="4">
        <f t="shared" si="21"/>
        <v>0.76200000000000001</v>
      </c>
      <c r="AW78" s="4">
        <f t="shared" si="22"/>
        <v>16.715328467153281</v>
      </c>
      <c r="AX78" s="4"/>
      <c r="AY78" s="4">
        <f t="shared" si="23"/>
        <v>24.382105263157897</v>
      </c>
      <c r="BA78" s="3">
        <f t="shared" si="24"/>
        <v>27.684210526315791</v>
      </c>
      <c r="BB78" s="3">
        <f t="shared" si="13"/>
        <v>27.441570026761827</v>
      </c>
      <c r="BC78" s="4">
        <f t="shared" si="14"/>
        <v>15.83199307187925</v>
      </c>
    </row>
    <row r="79" spans="1:55">
      <c r="A79">
        <f t="shared" si="25"/>
        <v>1</v>
      </c>
      <c r="B79" s="2">
        <f t="shared" si="15"/>
        <v>34045</v>
      </c>
      <c r="C79" s="1">
        <v>788970</v>
      </c>
      <c r="D79">
        <v>99999</v>
      </c>
      <c r="E79">
        <v>1993</v>
      </c>
      <c r="F79">
        <v>3</v>
      </c>
      <c r="G79">
        <v>17</v>
      </c>
      <c r="H79">
        <v>77.3</v>
      </c>
      <c r="I79">
        <v>24</v>
      </c>
      <c r="J79">
        <v>68</v>
      </c>
      <c r="K79">
        <v>24</v>
      </c>
      <c r="L79">
        <v>1017.7</v>
      </c>
      <c r="M79">
        <v>8</v>
      </c>
      <c r="N79">
        <v>9999.9</v>
      </c>
      <c r="O79">
        <v>0</v>
      </c>
      <c r="P79">
        <v>8.6999999999999993</v>
      </c>
      <c r="Q79">
        <v>24</v>
      </c>
      <c r="R79">
        <v>9.5</v>
      </c>
      <c r="S79">
        <v>24</v>
      </c>
      <c r="T79">
        <v>15.9</v>
      </c>
      <c r="U79">
        <v>999.9</v>
      </c>
      <c r="V79">
        <v>86.7</v>
      </c>
      <c r="X79">
        <v>71.2</v>
      </c>
      <c r="Z79">
        <v>0.09</v>
      </c>
      <c r="AA79" t="s">
        <v>19</v>
      </c>
      <c r="AB79">
        <v>999.9</v>
      </c>
      <c r="AC79">
        <v>10000</v>
      </c>
      <c r="AE79" s="1"/>
      <c r="AF79">
        <v>1993</v>
      </c>
      <c r="AG79">
        <v>76</v>
      </c>
      <c r="AH79">
        <v>19.3</v>
      </c>
      <c r="AI79">
        <v>26.2</v>
      </c>
      <c r="AJ79">
        <v>24.7</v>
      </c>
      <c r="AK79">
        <v>-99</v>
      </c>
      <c r="AL79">
        <v>10.4</v>
      </c>
      <c r="AM79">
        <v>21.3</v>
      </c>
      <c r="AN79">
        <v>25.3</v>
      </c>
      <c r="AO79">
        <v>78.099999999999994</v>
      </c>
      <c r="AQ79" s="2">
        <f t="shared" si="16"/>
        <v>34045</v>
      </c>
      <c r="AR79" s="5">
        <f t="shared" si="17"/>
        <v>1993</v>
      </c>
      <c r="AS79" s="5">
        <f t="shared" si="18"/>
        <v>76</v>
      </c>
      <c r="AT79" s="4">
        <f t="shared" si="19"/>
        <v>27.578947368421055</v>
      </c>
      <c r="AU79" s="4">
        <f t="shared" si="20"/>
        <v>20.994999999999997</v>
      </c>
      <c r="AV79" s="4">
        <f t="shared" si="21"/>
        <v>2.286</v>
      </c>
      <c r="AW79" s="4">
        <f t="shared" si="22"/>
        <v>14.087591240875911</v>
      </c>
      <c r="AX79" s="4"/>
      <c r="AY79" s="4">
        <f t="shared" si="23"/>
        <v>24.286973684210526</v>
      </c>
      <c r="BA79" s="3">
        <f t="shared" si="24"/>
        <v>27.578947368421055</v>
      </c>
      <c r="BB79" s="3">
        <f t="shared" si="13"/>
        <v>27.425512934879578</v>
      </c>
      <c r="BC79" s="4">
        <f t="shared" si="14"/>
        <v>15.849313373747369</v>
      </c>
    </row>
    <row r="80" spans="1:55">
      <c r="A80">
        <f t="shared" si="25"/>
        <v>1</v>
      </c>
      <c r="B80" s="2">
        <f t="shared" si="15"/>
        <v>34046</v>
      </c>
      <c r="C80" s="1">
        <v>788970</v>
      </c>
      <c r="D80">
        <v>99999</v>
      </c>
      <c r="E80">
        <v>1993</v>
      </c>
      <c r="F80">
        <v>3</v>
      </c>
      <c r="G80">
        <v>18</v>
      </c>
      <c r="H80">
        <v>77.099999999999994</v>
      </c>
      <c r="I80">
        <v>23</v>
      </c>
      <c r="J80">
        <v>68.400000000000006</v>
      </c>
      <c r="K80">
        <v>23</v>
      </c>
      <c r="L80">
        <v>1016.8</v>
      </c>
      <c r="M80">
        <v>8</v>
      </c>
      <c r="N80">
        <v>9999.9</v>
      </c>
      <c r="O80">
        <v>0</v>
      </c>
      <c r="P80">
        <v>8.5</v>
      </c>
      <c r="Q80">
        <v>23</v>
      </c>
      <c r="R80">
        <v>9</v>
      </c>
      <c r="S80">
        <v>23</v>
      </c>
      <c r="T80">
        <v>15.9</v>
      </c>
      <c r="U80">
        <v>999.9</v>
      </c>
      <c r="V80">
        <v>85.5</v>
      </c>
      <c r="X80">
        <v>71.2</v>
      </c>
      <c r="Z80">
        <v>0.05</v>
      </c>
      <c r="AA80" t="s">
        <v>19</v>
      </c>
      <c r="AB80">
        <v>999.9</v>
      </c>
      <c r="AC80">
        <v>10000</v>
      </c>
      <c r="AE80" s="1"/>
      <c r="AF80">
        <v>1993</v>
      </c>
      <c r="AG80">
        <v>77</v>
      </c>
      <c r="AH80">
        <v>14.8</v>
      </c>
      <c r="AI80">
        <v>27.2</v>
      </c>
      <c r="AJ80">
        <v>24</v>
      </c>
      <c r="AK80">
        <v>-99</v>
      </c>
      <c r="AL80">
        <v>9.1999999999999993</v>
      </c>
      <c r="AM80">
        <v>21.8</v>
      </c>
      <c r="AN80">
        <v>25.7</v>
      </c>
      <c r="AO80">
        <v>78.599999999999994</v>
      </c>
      <c r="AQ80" s="2">
        <f t="shared" si="16"/>
        <v>34046</v>
      </c>
      <c r="AR80" s="5">
        <f t="shared" si="17"/>
        <v>1993</v>
      </c>
      <c r="AS80" s="5">
        <f t="shared" si="18"/>
        <v>77</v>
      </c>
      <c r="AT80" s="4">
        <f t="shared" si="19"/>
        <v>28.631578947368421</v>
      </c>
      <c r="AU80" s="4">
        <f t="shared" si="20"/>
        <v>20.399999999999999</v>
      </c>
      <c r="AV80" s="4">
        <f t="shared" si="21"/>
        <v>1.27</v>
      </c>
      <c r="AW80" s="4">
        <f t="shared" si="22"/>
        <v>10.802919708029197</v>
      </c>
      <c r="AX80" s="4"/>
      <c r="AY80" s="4">
        <f t="shared" si="23"/>
        <v>24.515789473684208</v>
      </c>
      <c r="BA80" s="3">
        <f t="shared" si="24"/>
        <v>28.631578947368421</v>
      </c>
      <c r="BB80" s="3">
        <f t="shared" si="13"/>
        <v>27.436217662801074</v>
      </c>
      <c r="BC80" s="4">
        <f t="shared" si="14"/>
        <v>15.777557837436593</v>
      </c>
    </row>
    <row r="81" spans="1:56">
      <c r="A81">
        <f t="shared" si="25"/>
        <v>1</v>
      </c>
      <c r="B81" s="2">
        <f t="shared" si="15"/>
        <v>34047</v>
      </c>
      <c r="C81" s="1">
        <v>788970</v>
      </c>
      <c r="D81">
        <v>99999</v>
      </c>
      <c r="E81">
        <v>1993</v>
      </c>
      <c r="F81">
        <v>3</v>
      </c>
      <c r="G81">
        <v>19</v>
      </c>
      <c r="H81">
        <v>78.599999999999994</v>
      </c>
      <c r="I81">
        <v>23</v>
      </c>
      <c r="J81">
        <v>69</v>
      </c>
      <c r="K81">
        <v>23</v>
      </c>
      <c r="L81">
        <v>1017</v>
      </c>
      <c r="M81">
        <v>8</v>
      </c>
      <c r="N81">
        <v>9999.9</v>
      </c>
      <c r="O81">
        <v>0</v>
      </c>
      <c r="P81">
        <v>9</v>
      </c>
      <c r="Q81">
        <v>23</v>
      </c>
      <c r="R81">
        <v>7.4</v>
      </c>
      <c r="S81">
        <v>23</v>
      </c>
      <c r="T81">
        <v>15.9</v>
      </c>
      <c r="U81">
        <v>999.9</v>
      </c>
      <c r="V81">
        <v>86</v>
      </c>
      <c r="X81">
        <v>69.400000000000006</v>
      </c>
      <c r="Z81">
        <v>0.06</v>
      </c>
      <c r="AA81" t="s">
        <v>19</v>
      </c>
      <c r="AB81">
        <v>999.9</v>
      </c>
      <c r="AC81">
        <v>0</v>
      </c>
      <c r="AE81" s="1"/>
      <c r="AF81">
        <v>1993</v>
      </c>
      <c r="AG81">
        <v>78</v>
      </c>
      <c r="AH81">
        <v>25.3</v>
      </c>
      <c r="AI81">
        <v>26.4</v>
      </c>
      <c r="AJ81">
        <v>25</v>
      </c>
      <c r="AK81">
        <v>-99</v>
      </c>
      <c r="AL81">
        <v>8.1</v>
      </c>
      <c r="AM81">
        <v>22</v>
      </c>
      <c r="AN81">
        <v>25.6</v>
      </c>
      <c r="AO81">
        <v>80.599999999999994</v>
      </c>
      <c r="AQ81" s="2">
        <f t="shared" si="16"/>
        <v>34047</v>
      </c>
      <c r="AR81" s="5">
        <f t="shared" si="17"/>
        <v>1993</v>
      </c>
      <c r="AS81" s="5">
        <f t="shared" si="18"/>
        <v>78</v>
      </c>
      <c r="AT81" s="4">
        <f t="shared" si="19"/>
        <v>27.789473684210527</v>
      </c>
      <c r="AU81" s="4">
        <f t="shared" si="20"/>
        <v>21.25</v>
      </c>
      <c r="AV81" s="4">
        <f t="shared" si="21"/>
        <v>1.524</v>
      </c>
      <c r="AW81" s="4">
        <f t="shared" si="22"/>
        <v>18.467153284671532</v>
      </c>
      <c r="AX81" s="4"/>
      <c r="AY81" s="4">
        <f t="shared" si="23"/>
        <v>24.519736842105264</v>
      </c>
      <c r="BA81" s="3">
        <f t="shared" si="24"/>
        <v>27.789473684210527</v>
      </c>
      <c r="BB81" s="3">
        <f t="shared" si="13"/>
        <v>27.438001784121326</v>
      </c>
      <c r="BC81" s="4">
        <f t="shared" si="14"/>
        <v>15.865396511196336</v>
      </c>
    </row>
    <row r="82" spans="1:56">
      <c r="A82">
        <f t="shared" si="25"/>
        <v>1</v>
      </c>
      <c r="B82" s="2">
        <f t="shared" si="15"/>
        <v>34048</v>
      </c>
      <c r="C82" s="1">
        <v>788970</v>
      </c>
      <c r="D82">
        <v>99999</v>
      </c>
      <c r="E82">
        <v>1993</v>
      </c>
      <c r="F82">
        <v>3</v>
      </c>
      <c r="G82">
        <v>20</v>
      </c>
      <c r="H82">
        <v>79.3</v>
      </c>
      <c r="I82">
        <v>23</v>
      </c>
      <c r="J82">
        <v>68.400000000000006</v>
      </c>
      <c r="K82">
        <v>23</v>
      </c>
      <c r="L82">
        <v>1017.2</v>
      </c>
      <c r="M82">
        <v>8</v>
      </c>
      <c r="N82">
        <v>9999.9</v>
      </c>
      <c r="O82">
        <v>0</v>
      </c>
      <c r="P82">
        <v>9.6</v>
      </c>
      <c r="Q82">
        <v>23</v>
      </c>
      <c r="R82">
        <v>8.9</v>
      </c>
      <c r="S82">
        <v>23</v>
      </c>
      <c r="T82">
        <v>15.9</v>
      </c>
      <c r="U82">
        <v>999.9</v>
      </c>
      <c r="V82">
        <v>86.5</v>
      </c>
      <c r="X82">
        <v>69.400000000000006</v>
      </c>
      <c r="Z82">
        <v>0</v>
      </c>
      <c r="AA82" t="s">
        <v>19</v>
      </c>
      <c r="AB82">
        <v>999.9</v>
      </c>
      <c r="AC82">
        <v>0</v>
      </c>
      <c r="AE82" s="1"/>
      <c r="AF82">
        <v>1993</v>
      </c>
      <c r="AG82">
        <v>79</v>
      </c>
      <c r="AH82">
        <v>26.5</v>
      </c>
      <c r="AI82">
        <v>26.6</v>
      </c>
      <c r="AJ82">
        <v>24.6</v>
      </c>
      <c r="AK82">
        <v>-99</v>
      </c>
      <c r="AL82">
        <v>8.3000000000000007</v>
      </c>
      <c r="AM82">
        <v>20.6</v>
      </c>
      <c r="AN82">
        <v>25.6</v>
      </c>
      <c r="AO82">
        <v>73.5</v>
      </c>
      <c r="AQ82" s="2">
        <f t="shared" si="16"/>
        <v>34048</v>
      </c>
      <c r="AR82" s="5">
        <f t="shared" si="17"/>
        <v>1993</v>
      </c>
      <c r="AS82" s="5">
        <f t="shared" si="18"/>
        <v>79</v>
      </c>
      <c r="AT82" s="4">
        <f t="shared" si="19"/>
        <v>28.000000000000004</v>
      </c>
      <c r="AU82" s="4">
        <f t="shared" si="20"/>
        <v>20.91</v>
      </c>
      <c r="AV82" s="4">
        <f t="shared" si="21"/>
        <v>0</v>
      </c>
      <c r="AW82" s="4">
        <f t="shared" si="22"/>
        <v>19.343065693430656</v>
      </c>
      <c r="AX82" s="4"/>
      <c r="AY82" s="4">
        <f t="shared" si="23"/>
        <v>24.455000000000002</v>
      </c>
      <c r="BA82" s="3">
        <f t="shared" si="24"/>
        <v>28.000000000000004</v>
      </c>
      <c r="BB82" s="3">
        <f t="shared" si="13"/>
        <v>27.441570026761827</v>
      </c>
      <c r="BC82" s="4">
        <f t="shared" si="14"/>
        <v>15.932203389830507</v>
      </c>
    </row>
    <row r="83" spans="1:56">
      <c r="A83">
        <f t="shared" si="25"/>
        <v>1</v>
      </c>
      <c r="B83" s="2">
        <f t="shared" si="15"/>
        <v>34049</v>
      </c>
      <c r="C83" s="1">
        <v>788970</v>
      </c>
      <c r="D83">
        <v>99999</v>
      </c>
      <c r="E83">
        <v>1993</v>
      </c>
      <c r="F83">
        <v>3</v>
      </c>
      <c r="G83">
        <v>21</v>
      </c>
      <c r="H83">
        <v>79.099999999999994</v>
      </c>
      <c r="I83">
        <v>23</v>
      </c>
      <c r="J83">
        <v>64.7</v>
      </c>
      <c r="K83">
        <v>23</v>
      </c>
      <c r="L83">
        <v>1017.5</v>
      </c>
      <c r="M83">
        <v>8</v>
      </c>
      <c r="N83">
        <v>9999.9</v>
      </c>
      <c r="O83">
        <v>0</v>
      </c>
      <c r="P83">
        <v>10.1</v>
      </c>
      <c r="Q83">
        <v>23</v>
      </c>
      <c r="R83">
        <v>8.3000000000000007</v>
      </c>
      <c r="S83">
        <v>23</v>
      </c>
      <c r="T83">
        <v>14</v>
      </c>
      <c r="U83">
        <v>999.9</v>
      </c>
      <c r="V83">
        <v>87.8</v>
      </c>
      <c r="W83" t="s">
        <v>20</v>
      </c>
      <c r="X83">
        <v>71.8</v>
      </c>
      <c r="Z83">
        <v>0</v>
      </c>
      <c r="AA83" t="s">
        <v>19</v>
      </c>
      <c r="AB83">
        <v>999.9</v>
      </c>
      <c r="AC83">
        <v>0</v>
      </c>
      <c r="AE83" s="1"/>
      <c r="AF83">
        <v>1993</v>
      </c>
      <c r="AG83">
        <v>80</v>
      </c>
      <c r="AH83">
        <v>26.4</v>
      </c>
      <c r="AI83">
        <v>26.7</v>
      </c>
      <c r="AJ83">
        <v>24</v>
      </c>
      <c r="AK83">
        <v>-99</v>
      </c>
      <c r="AL83">
        <v>7.3</v>
      </c>
      <c r="AM83">
        <v>19.399999999999999</v>
      </c>
      <c r="AN83">
        <v>25.4</v>
      </c>
      <c r="AO83">
        <v>68.7</v>
      </c>
      <c r="AQ83" s="2">
        <f t="shared" si="16"/>
        <v>34049</v>
      </c>
      <c r="AR83" s="5">
        <f t="shared" si="17"/>
        <v>1993</v>
      </c>
      <c r="AS83" s="5">
        <f t="shared" si="18"/>
        <v>80</v>
      </c>
      <c r="AT83" s="4">
        <f t="shared" si="19"/>
        <v>28.105263157894736</v>
      </c>
      <c r="AU83" s="4">
        <f t="shared" si="20"/>
        <v>20.399999999999999</v>
      </c>
      <c r="AV83" s="4">
        <f t="shared" si="21"/>
        <v>0</v>
      </c>
      <c r="AW83" s="4">
        <f t="shared" si="22"/>
        <v>19.270072992700726</v>
      </c>
      <c r="AX83" s="4"/>
      <c r="AY83" s="4">
        <f t="shared" si="23"/>
        <v>24.252631578947366</v>
      </c>
      <c r="BA83" s="3">
        <f t="shared" si="24"/>
        <v>28.105263157894736</v>
      </c>
      <c r="BB83" s="3">
        <f t="shared" si="13"/>
        <v>27.434433541480828</v>
      </c>
      <c r="BC83" s="4">
        <f t="shared" si="14"/>
        <v>15.991587281949769</v>
      </c>
    </row>
    <row r="84" spans="1:56">
      <c r="A84">
        <f t="shared" si="25"/>
        <v>1</v>
      </c>
      <c r="B84" s="2">
        <f t="shared" si="15"/>
        <v>34050</v>
      </c>
      <c r="C84" s="1">
        <v>788970</v>
      </c>
      <c r="D84">
        <v>99999</v>
      </c>
      <c r="E84">
        <v>1993</v>
      </c>
      <c r="F84">
        <v>3</v>
      </c>
      <c r="G84">
        <v>22</v>
      </c>
      <c r="H84">
        <v>76.599999999999994</v>
      </c>
      <c r="I84">
        <v>23</v>
      </c>
      <c r="J84">
        <v>65.5</v>
      </c>
      <c r="K84">
        <v>23</v>
      </c>
      <c r="L84">
        <v>1017</v>
      </c>
      <c r="M84">
        <v>8</v>
      </c>
      <c r="N84">
        <v>9999.9</v>
      </c>
      <c r="O84">
        <v>0</v>
      </c>
      <c r="P84">
        <v>8.4</v>
      </c>
      <c r="Q84">
        <v>23</v>
      </c>
      <c r="R84">
        <v>7.3</v>
      </c>
      <c r="S84">
        <v>23</v>
      </c>
      <c r="T84">
        <v>12</v>
      </c>
      <c r="U84">
        <v>999.9</v>
      </c>
      <c r="V84">
        <v>88</v>
      </c>
      <c r="X84">
        <v>69.3</v>
      </c>
      <c r="Z84">
        <v>0.03</v>
      </c>
      <c r="AA84" t="s">
        <v>19</v>
      </c>
      <c r="AB84">
        <v>999.9</v>
      </c>
      <c r="AC84">
        <v>10000</v>
      </c>
      <c r="AE84" s="1"/>
      <c r="AF84">
        <v>1993</v>
      </c>
      <c r="AG84">
        <v>81</v>
      </c>
      <c r="AH84">
        <v>18</v>
      </c>
      <c r="AI84">
        <v>26.1</v>
      </c>
      <c r="AJ84">
        <v>23.5</v>
      </c>
      <c r="AK84">
        <v>-99</v>
      </c>
      <c r="AL84">
        <v>6.8</v>
      </c>
      <c r="AM84">
        <v>19.8</v>
      </c>
      <c r="AN84">
        <v>24.9</v>
      </c>
      <c r="AO84">
        <v>72.599999999999994</v>
      </c>
      <c r="AQ84" s="2">
        <f t="shared" si="16"/>
        <v>34050</v>
      </c>
      <c r="AR84" s="5">
        <f t="shared" si="17"/>
        <v>1993</v>
      </c>
      <c r="AS84" s="5">
        <f t="shared" si="18"/>
        <v>81</v>
      </c>
      <c r="AT84" s="4">
        <f t="shared" si="19"/>
        <v>27.473684210526319</v>
      </c>
      <c r="AU84" s="4">
        <f t="shared" si="20"/>
        <v>19.974999999999998</v>
      </c>
      <c r="AV84" s="4">
        <f t="shared" si="21"/>
        <v>0.76200000000000001</v>
      </c>
      <c r="AW84" s="4">
        <f t="shared" si="22"/>
        <v>13.13868613138686</v>
      </c>
      <c r="AX84" s="4"/>
      <c r="AY84" s="4">
        <f t="shared" si="23"/>
        <v>23.724342105263158</v>
      </c>
      <c r="BA84" s="3">
        <f t="shared" si="24"/>
        <v>27.473684210526319</v>
      </c>
      <c r="BB84" s="3">
        <f t="shared" si="13"/>
        <v>27.42194469223908</v>
      </c>
      <c r="BC84" s="4">
        <f t="shared" si="14"/>
        <v>16.039836694296671</v>
      </c>
    </row>
    <row r="85" spans="1:56">
      <c r="A85">
        <f t="shared" si="25"/>
        <v>1</v>
      </c>
      <c r="B85" s="2">
        <f t="shared" si="15"/>
        <v>34051</v>
      </c>
      <c r="C85" s="1">
        <v>788970</v>
      </c>
      <c r="D85">
        <v>99999</v>
      </c>
      <c r="E85">
        <v>1993</v>
      </c>
      <c r="F85">
        <v>3</v>
      </c>
      <c r="G85">
        <v>23</v>
      </c>
      <c r="H85">
        <v>77.599999999999994</v>
      </c>
      <c r="I85">
        <v>23</v>
      </c>
      <c r="J85">
        <v>66.099999999999994</v>
      </c>
      <c r="K85">
        <v>23</v>
      </c>
      <c r="L85">
        <v>1017.2</v>
      </c>
      <c r="M85">
        <v>8</v>
      </c>
      <c r="N85">
        <v>9999.9</v>
      </c>
      <c r="O85">
        <v>0</v>
      </c>
      <c r="P85">
        <v>9.6</v>
      </c>
      <c r="Q85">
        <v>23</v>
      </c>
      <c r="R85">
        <v>7.1</v>
      </c>
      <c r="S85">
        <v>23</v>
      </c>
      <c r="T85">
        <v>14</v>
      </c>
      <c r="U85">
        <v>999.9</v>
      </c>
      <c r="V85">
        <v>86.9</v>
      </c>
      <c r="X85">
        <v>69.3</v>
      </c>
      <c r="Z85">
        <v>0.05</v>
      </c>
      <c r="AA85" t="s">
        <v>19</v>
      </c>
      <c r="AB85">
        <v>999.9</v>
      </c>
      <c r="AC85">
        <v>10000</v>
      </c>
      <c r="AE85" s="1"/>
      <c r="AF85">
        <v>1993</v>
      </c>
      <c r="AG85">
        <v>82</v>
      </c>
      <c r="AH85">
        <v>22</v>
      </c>
      <c r="AI85">
        <v>27</v>
      </c>
      <c r="AJ85">
        <v>23.9</v>
      </c>
      <c r="AK85">
        <v>-99</v>
      </c>
      <c r="AL85">
        <v>6.6</v>
      </c>
      <c r="AM85">
        <v>20.2</v>
      </c>
      <c r="AN85">
        <v>25.6</v>
      </c>
      <c r="AO85">
        <v>71.400000000000006</v>
      </c>
      <c r="AQ85" s="2">
        <f t="shared" si="16"/>
        <v>34051</v>
      </c>
      <c r="AR85" s="5">
        <f t="shared" si="17"/>
        <v>1993</v>
      </c>
      <c r="AS85" s="5">
        <f t="shared" si="18"/>
        <v>82</v>
      </c>
      <c r="AT85" s="4">
        <f t="shared" si="19"/>
        <v>28.421052631578949</v>
      </c>
      <c r="AU85" s="4">
        <f t="shared" si="20"/>
        <v>20.314999999999998</v>
      </c>
      <c r="AV85" s="4">
        <f t="shared" si="21"/>
        <v>1.27</v>
      </c>
      <c r="AW85" s="4">
        <f t="shared" si="22"/>
        <v>16.058394160583941</v>
      </c>
      <c r="AX85" s="4"/>
      <c r="AY85" s="4">
        <f t="shared" si="23"/>
        <v>24.368026315789471</v>
      </c>
      <c r="BA85" s="3">
        <f t="shared" si="24"/>
        <v>28.421052631578949</v>
      </c>
      <c r="BB85" s="3">
        <f t="shared" si="13"/>
        <v>27.436217662801081</v>
      </c>
      <c r="BC85" s="4">
        <f t="shared" si="14"/>
        <v>16.068291475937151</v>
      </c>
    </row>
    <row r="86" spans="1:56">
      <c r="A86">
        <f t="shared" si="25"/>
        <v>1</v>
      </c>
      <c r="B86" s="2">
        <f t="shared" si="15"/>
        <v>34052</v>
      </c>
      <c r="C86" s="1">
        <v>788970</v>
      </c>
      <c r="D86">
        <v>99999</v>
      </c>
      <c r="E86">
        <v>1993</v>
      </c>
      <c r="F86">
        <v>3</v>
      </c>
      <c r="G86">
        <v>24</v>
      </c>
      <c r="H86">
        <v>77.599999999999994</v>
      </c>
      <c r="I86">
        <v>24</v>
      </c>
      <c r="J86">
        <v>67.2</v>
      </c>
      <c r="K86">
        <v>24</v>
      </c>
      <c r="L86">
        <v>1017</v>
      </c>
      <c r="M86">
        <v>8</v>
      </c>
      <c r="N86">
        <v>9999.9</v>
      </c>
      <c r="O86">
        <v>0</v>
      </c>
      <c r="P86">
        <v>8.8000000000000007</v>
      </c>
      <c r="Q86">
        <v>24</v>
      </c>
      <c r="R86">
        <v>5.8</v>
      </c>
      <c r="S86">
        <v>24</v>
      </c>
      <c r="T86">
        <v>11.8</v>
      </c>
      <c r="U86">
        <v>999.9</v>
      </c>
      <c r="V86">
        <v>87.8</v>
      </c>
      <c r="W86" t="s">
        <v>20</v>
      </c>
      <c r="X86">
        <v>70.5</v>
      </c>
      <c r="Z86">
        <v>0.01</v>
      </c>
      <c r="AA86" t="s">
        <v>19</v>
      </c>
      <c r="AB86">
        <v>999.9</v>
      </c>
      <c r="AC86">
        <v>10000</v>
      </c>
      <c r="AE86" s="1"/>
      <c r="AF86">
        <v>1993</v>
      </c>
      <c r="AG86">
        <v>83</v>
      </c>
      <c r="AH86">
        <v>21.2</v>
      </c>
      <c r="AI86">
        <v>26.9</v>
      </c>
      <c r="AJ86">
        <v>25</v>
      </c>
      <c r="AK86">
        <v>-99</v>
      </c>
      <c r="AL86">
        <v>7</v>
      </c>
      <c r="AM86">
        <v>21</v>
      </c>
      <c r="AN86">
        <v>25.9</v>
      </c>
      <c r="AO86">
        <v>73.599999999999994</v>
      </c>
      <c r="AQ86" s="2">
        <f t="shared" si="16"/>
        <v>34052</v>
      </c>
      <c r="AR86" s="5">
        <f t="shared" si="17"/>
        <v>1993</v>
      </c>
      <c r="AS86" s="5">
        <f t="shared" si="18"/>
        <v>83</v>
      </c>
      <c r="AT86" s="4">
        <f t="shared" si="19"/>
        <v>28.315789473684209</v>
      </c>
      <c r="AU86" s="4">
        <f t="shared" si="20"/>
        <v>21.25</v>
      </c>
      <c r="AV86" s="4">
        <f t="shared" si="21"/>
        <v>0.254</v>
      </c>
      <c r="AW86" s="4">
        <f t="shared" si="22"/>
        <v>15.474452554744524</v>
      </c>
      <c r="AX86" s="4"/>
      <c r="AY86" s="4">
        <f t="shared" si="23"/>
        <v>24.782894736842103</v>
      </c>
      <c r="BA86" s="3">
        <f t="shared" si="24"/>
        <v>28.315789473684209</v>
      </c>
      <c r="BB86" s="3">
        <f t="shared" si="13"/>
        <v>27.454058876003579</v>
      </c>
      <c r="BC86" s="4">
        <f t="shared" si="14"/>
        <v>16.100457750835087</v>
      </c>
    </row>
    <row r="87" spans="1:56">
      <c r="A87">
        <f t="shared" si="25"/>
        <v>1</v>
      </c>
      <c r="B87" s="2">
        <f t="shared" si="15"/>
        <v>34053</v>
      </c>
      <c r="C87" s="1">
        <v>788970</v>
      </c>
      <c r="D87">
        <v>99999</v>
      </c>
      <c r="E87">
        <v>1993</v>
      </c>
      <c r="F87">
        <v>3</v>
      </c>
      <c r="G87">
        <v>25</v>
      </c>
      <c r="H87">
        <v>79.3</v>
      </c>
      <c r="I87">
        <v>24</v>
      </c>
      <c r="J87">
        <v>68.2</v>
      </c>
      <c r="K87">
        <v>24</v>
      </c>
      <c r="L87">
        <v>1016.5</v>
      </c>
      <c r="M87">
        <v>8</v>
      </c>
      <c r="N87">
        <v>9999.9</v>
      </c>
      <c r="O87">
        <v>0</v>
      </c>
      <c r="P87">
        <v>8.5</v>
      </c>
      <c r="Q87">
        <v>24</v>
      </c>
      <c r="R87">
        <v>8.1</v>
      </c>
      <c r="S87">
        <v>24</v>
      </c>
      <c r="T87">
        <v>14</v>
      </c>
      <c r="U87">
        <v>999.9</v>
      </c>
      <c r="V87">
        <v>87.4</v>
      </c>
      <c r="X87">
        <v>70.7</v>
      </c>
      <c r="Z87">
        <v>0.03</v>
      </c>
      <c r="AA87" t="s">
        <v>19</v>
      </c>
      <c r="AB87">
        <v>999.9</v>
      </c>
      <c r="AC87">
        <v>10000</v>
      </c>
      <c r="AE87" s="1"/>
      <c r="AF87">
        <v>1993</v>
      </c>
      <c r="AG87">
        <v>84</v>
      </c>
      <c r="AH87">
        <v>27.3</v>
      </c>
      <c r="AI87">
        <v>26.6</v>
      </c>
      <c r="AJ87">
        <v>24.1</v>
      </c>
      <c r="AK87">
        <v>-99</v>
      </c>
      <c r="AL87">
        <v>7.4</v>
      </c>
      <c r="AM87">
        <v>21.5</v>
      </c>
      <c r="AN87">
        <v>25.6</v>
      </c>
      <c r="AO87">
        <v>77.8</v>
      </c>
      <c r="AQ87" s="2">
        <f t="shared" si="16"/>
        <v>34053</v>
      </c>
      <c r="AR87" s="5">
        <f t="shared" si="17"/>
        <v>1993</v>
      </c>
      <c r="AS87" s="5">
        <f t="shared" si="18"/>
        <v>84</v>
      </c>
      <c r="AT87" s="4">
        <f t="shared" si="19"/>
        <v>28.000000000000004</v>
      </c>
      <c r="AU87" s="4">
        <f t="shared" si="20"/>
        <v>20.484999999999999</v>
      </c>
      <c r="AV87" s="4">
        <f t="shared" si="21"/>
        <v>0.76200000000000001</v>
      </c>
      <c r="AW87" s="4">
        <f t="shared" si="22"/>
        <v>19.927007299270073</v>
      </c>
      <c r="AX87" s="4"/>
      <c r="AY87" s="4">
        <f t="shared" si="23"/>
        <v>24.2425</v>
      </c>
      <c r="BA87" s="3">
        <f t="shared" si="24"/>
        <v>28.000000000000004</v>
      </c>
      <c r="BB87" s="3">
        <f t="shared" si="13"/>
        <v>27.450490633363081</v>
      </c>
      <c r="BC87" s="4">
        <f t="shared" si="14"/>
        <v>16.179636273660766</v>
      </c>
    </row>
    <row r="88" spans="1:56">
      <c r="A88">
        <f t="shared" si="25"/>
        <v>1</v>
      </c>
      <c r="B88" s="2">
        <f t="shared" si="15"/>
        <v>34054</v>
      </c>
      <c r="C88" s="1">
        <v>788970</v>
      </c>
      <c r="D88">
        <v>99999</v>
      </c>
      <c r="E88">
        <v>1993</v>
      </c>
      <c r="F88">
        <v>3</v>
      </c>
      <c r="G88">
        <v>26</v>
      </c>
      <c r="H88">
        <v>79.8</v>
      </c>
      <c r="I88">
        <v>24</v>
      </c>
      <c r="J88">
        <v>67.7</v>
      </c>
      <c r="K88">
        <v>24</v>
      </c>
      <c r="L88">
        <v>1016.5</v>
      </c>
      <c r="M88">
        <v>8</v>
      </c>
      <c r="N88">
        <v>9999.9</v>
      </c>
      <c r="O88">
        <v>0</v>
      </c>
      <c r="P88">
        <v>9.8000000000000007</v>
      </c>
      <c r="Q88">
        <v>24</v>
      </c>
      <c r="R88">
        <v>8.1</v>
      </c>
      <c r="S88">
        <v>24</v>
      </c>
      <c r="T88">
        <v>15.9</v>
      </c>
      <c r="U88">
        <v>999.9</v>
      </c>
      <c r="V88">
        <v>87.1</v>
      </c>
      <c r="X88">
        <v>72.099999999999994</v>
      </c>
      <c r="Z88">
        <v>0</v>
      </c>
      <c r="AA88" t="s">
        <v>19</v>
      </c>
      <c r="AB88">
        <v>999.9</v>
      </c>
      <c r="AC88">
        <v>0</v>
      </c>
      <c r="AE88" s="1"/>
      <c r="AF88">
        <v>1993</v>
      </c>
      <c r="AG88">
        <v>85</v>
      </c>
      <c r="AH88">
        <v>26.5</v>
      </c>
      <c r="AI88">
        <v>27.6</v>
      </c>
      <c r="AJ88">
        <v>24.8</v>
      </c>
      <c r="AK88">
        <v>-99</v>
      </c>
      <c r="AL88">
        <v>6.3</v>
      </c>
      <c r="AM88">
        <v>21.7</v>
      </c>
      <c r="AN88">
        <v>25.8</v>
      </c>
      <c r="AO88">
        <v>77.7</v>
      </c>
      <c r="AQ88" s="2">
        <f t="shared" si="16"/>
        <v>34054</v>
      </c>
      <c r="AR88" s="5">
        <f t="shared" si="17"/>
        <v>1993</v>
      </c>
      <c r="AS88" s="5">
        <f t="shared" si="18"/>
        <v>85</v>
      </c>
      <c r="AT88" s="4">
        <f t="shared" si="19"/>
        <v>29.05263157894737</v>
      </c>
      <c r="AU88" s="4">
        <f t="shared" si="20"/>
        <v>21.08</v>
      </c>
      <c r="AV88" s="4">
        <f t="shared" si="21"/>
        <v>0</v>
      </c>
      <c r="AW88" s="4">
        <f t="shared" si="22"/>
        <v>19.343065693430656</v>
      </c>
      <c r="AX88" s="4"/>
      <c r="AY88" s="4">
        <f t="shared" si="23"/>
        <v>25.066315789473684</v>
      </c>
      <c r="BA88" s="3">
        <f t="shared" si="24"/>
        <v>29.05263157894737</v>
      </c>
      <c r="BB88" s="3">
        <f t="shared" si="13"/>
        <v>27.479036574487072</v>
      </c>
      <c r="BC88" s="4">
        <f t="shared" si="14"/>
        <v>16.308301373252505</v>
      </c>
    </row>
    <row r="89" spans="1:56">
      <c r="A89">
        <f t="shared" si="25"/>
        <v>1</v>
      </c>
      <c r="B89" s="2">
        <f t="shared" si="15"/>
        <v>34055</v>
      </c>
      <c r="C89" s="1">
        <v>788970</v>
      </c>
      <c r="D89">
        <v>99999</v>
      </c>
      <c r="E89">
        <v>1993</v>
      </c>
      <c r="F89">
        <v>3</v>
      </c>
      <c r="G89">
        <v>27</v>
      </c>
      <c r="H89">
        <v>79.599999999999994</v>
      </c>
      <c r="I89">
        <v>24</v>
      </c>
      <c r="J89">
        <v>69.400000000000006</v>
      </c>
      <c r="K89">
        <v>24</v>
      </c>
      <c r="L89">
        <v>1016</v>
      </c>
      <c r="M89">
        <v>8</v>
      </c>
      <c r="N89">
        <v>9999.9</v>
      </c>
      <c r="O89">
        <v>0</v>
      </c>
      <c r="P89">
        <v>8.8000000000000007</v>
      </c>
      <c r="Q89">
        <v>24</v>
      </c>
      <c r="R89">
        <v>8</v>
      </c>
      <c r="S89">
        <v>24</v>
      </c>
      <c r="T89">
        <v>15.9</v>
      </c>
      <c r="U89">
        <v>999.9</v>
      </c>
      <c r="V89">
        <v>87.3</v>
      </c>
      <c r="X89">
        <v>72.7</v>
      </c>
      <c r="Z89">
        <v>0</v>
      </c>
      <c r="AA89" t="s">
        <v>19</v>
      </c>
      <c r="AB89">
        <v>999.9</v>
      </c>
      <c r="AC89">
        <v>0</v>
      </c>
      <c r="AE89" s="1"/>
      <c r="AF89">
        <v>1993</v>
      </c>
      <c r="AG89">
        <v>86</v>
      </c>
      <c r="AH89">
        <v>23.9</v>
      </c>
      <c r="AI89">
        <v>26.6</v>
      </c>
      <c r="AJ89">
        <v>23.6</v>
      </c>
      <c r="AK89">
        <v>-99</v>
      </c>
      <c r="AL89">
        <v>5.4</v>
      </c>
      <c r="AM89">
        <v>22.3</v>
      </c>
      <c r="AN89">
        <v>24.9</v>
      </c>
      <c r="AO89">
        <v>85.2</v>
      </c>
      <c r="AQ89" s="2">
        <f t="shared" si="16"/>
        <v>34055</v>
      </c>
      <c r="AR89" s="5">
        <f t="shared" si="17"/>
        <v>1993</v>
      </c>
      <c r="AS89" s="5">
        <f t="shared" si="18"/>
        <v>86</v>
      </c>
      <c r="AT89" s="4">
        <f t="shared" si="19"/>
        <v>28.000000000000004</v>
      </c>
      <c r="AU89" s="4">
        <f t="shared" si="20"/>
        <v>20.060000000000002</v>
      </c>
      <c r="AV89" s="4">
        <f t="shared" si="21"/>
        <v>0</v>
      </c>
      <c r="AW89" s="4">
        <f t="shared" si="22"/>
        <v>17.445255474452551</v>
      </c>
      <c r="AX89" s="4"/>
      <c r="AY89" s="4">
        <f t="shared" si="23"/>
        <v>24.03</v>
      </c>
      <c r="BA89" s="3">
        <f t="shared" si="24"/>
        <v>28.000000000000004</v>
      </c>
      <c r="BB89" s="3">
        <f t="shared" si="13"/>
        <v>27.482604817127569</v>
      </c>
      <c r="BC89" s="4">
        <f t="shared" si="14"/>
        <v>16.367685265371765</v>
      </c>
    </row>
    <row r="90" spans="1:56">
      <c r="A90">
        <f t="shared" si="25"/>
        <v>1</v>
      </c>
      <c r="B90" s="2">
        <f t="shared" si="15"/>
        <v>34056</v>
      </c>
      <c r="C90" s="1">
        <v>788970</v>
      </c>
      <c r="D90">
        <v>99999</v>
      </c>
      <c r="E90">
        <v>1993</v>
      </c>
      <c r="F90">
        <v>3</v>
      </c>
      <c r="G90">
        <v>28</v>
      </c>
      <c r="H90">
        <v>79.8</v>
      </c>
      <c r="I90">
        <v>24</v>
      </c>
      <c r="J90">
        <v>69.400000000000006</v>
      </c>
      <c r="K90">
        <v>24</v>
      </c>
      <c r="L90">
        <v>1015.3</v>
      </c>
      <c r="M90">
        <v>8</v>
      </c>
      <c r="N90">
        <v>9999.9</v>
      </c>
      <c r="O90">
        <v>0</v>
      </c>
      <c r="P90">
        <v>7.6</v>
      </c>
      <c r="Q90">
        <v>24</v>
      </c>
      <c r="R90">
        <v>8.3000000000000007</v>
      </c>
      <c r="S90">
        <v>24</v>
      </c>
      <c r="T90">
        <v>15.9</v>
      </c>
      <c r="U90">
        <v>999.9</v>
      </c>
      <c r="V90">
        <v>87.8</v>
      </c>
      <c r="X90">
        <v>72.7</v>
      </c>
      <c r="Z90">
        <v>0</v>
      </c>
      <c r="AA90" t="s">
        <v>19</v>
      </c>
      <c r="AB90">
        <v>999.9</v>
      </c>
      <c r="AC90">
        <v>0</v>
      </c>
      <c r="AE90" s="1"/>
      <c r="AF90">
        <v>1993</v>
      </c>
      <c r="AG90">
        <v>87</v>
      </c>
      <c r="AH90">
        <v>24.1</v>
      </c>
      <c r="AI90">
        <v>25.9</v>
      </c>
      <c r="AJ90">
        <v>23.9</v>
      </c>
      <c r="AK90">
        <v>-99</v>
      </c>
      <c r="AL90">
        <v>6</v>
      </c>
      <c r="AM90">
        <v>21.3</v>
      </c>
      <c r="AN90">
        <v>24.9</v>
      </c>
      <c r="AO90">
        <v>80.2</v>
      </c>
      <c r="AQ90" s="2">
        <f t="shared" si="16"/>
        <v>34056</v>
      </c>
      <c r="AR90" s="5">
        <f t="shared" si="17"/>
        <v>1993</v>
      </c>
      <c r="AS90" s="5">
        <f t="shared" si="18"/>
        <v>87</v>
      </c>
      <c r="AT90" s="4">
        <f t="shared" si="19"/>
        <v>27.263157894736842</v>
      </c>
      <c r="AU90" s="4">
        <f t="shared" si="20"/>
        <v>20.314999999999998</v>
      </c>
      <c r="AV90" s="4">
        <f t="shared" si="21"/>
        <v>0</v>
      </c>
      <c r="AW90" s="4">
        <f t="shared" si="22"/>
        <v>17.591240875912408</v>
      </c>
      <c r="AX90" s="4"/>
      <c r="AY90" s="4">
        <f t="shared" si="23"/>
        <v>23.78907894736842</v>
      </c>
      <c r="BA90" s="3">
        <f t="shared" si="24"/>
        <v>27.263157894736842</v>
      </c>
      <c r="BB90" s="3">
        <f t="shared" si="13"/>
        <v>27.475468331846574</v>
      </c>
      <c r="BC90" s="4">
        <f t="shared" si="14"/>
        <v>16.408511691203756</v>
      </c>
    </row>
    <row r="91" spans="1:56">
      <c r="A91">
        <f t="shared" si="25"/>
        <v>1</v>
      </c>
      <c r="B91" s="2">
        <f t="shared" si="15"/>
        <v>34057</v>
      </c>
      <c r="C91" s="1">
        <v>788970</v>
      </c>
      <c r="D91">
        <v>99999</v>
      </c>
      <c r="E91">
        <v>1993</v>
      </c>
      <c r="F91">
        <v>3</v>
      </c>
      <c r="G91">
        <v>29</v>
      </c>
      <c r="H91">
        <v>78.400000000000006</v>
      </c>
      <c r="I91">
        <v>24</v>
      </c>
      <c r="J91">
        <v>67.900000000000006</v>
      </c>
      <c r="K91">
        <v>24</v>
      </c>
      <c r="L91">
        <v>1015.4</v>
      </c>
      <c r="M91">
        <v>8</v>
      </c>
      <c r="N91">
        <v>9999.9</v>
      </c>
      <c r="O91">
        <v>0</v>
      </c>
      <c r="P91">
        <v>8.1</v>
      </c>
      <c r="Q91">
        <v>24</v>
      </c>
      <c r="R91">
        <v>5.3</v>
      </c>
      <c r="S91">
        <v>24</v>
      </c>
      <c r="T91">
        <v>12</v>
      </c>
      <c r="U91">
        <v>999.9</v>
      </c>
      <c r="V91">
        <v>87.8</v>
      </c>
      <c r="X91">
        <v>69.3</v>
      </c>
      <c r="Z91">
        <v>0</v>
      </c>
      <c r="AA91" t="s">
        <v>19</v>
      </c>
      <c r="AB91">
        <v>999.9</v>
      </c>
      <c r="AC91">
        <v>0</v>
      </c>
      <c r="AE91" s="1"/>
      <c r="AF91">
        <v>1993</v>
      </c>
      <c r="AG91">
        <v>88</v>
      </c>
      <c r="AH91">
        <v>27.1</v>
      </c>
      <c r="AI91">
        <v>25.8</v>
      </c>
      <c r="AJ91">
        <v>23.8</v>
      </c>
      <c r="AK91">
        <v>-99</v>
      </c>
      <c r="AL91">
        <v>4.8</v>
      </c>
      <c r="AM91">
        <v>20.5</v>
      </c>
      <c r="AN91">
        <v>25</v>
      </c>
      <c r="AO91">
        <v>76.099999999999994</v>
      </c>
      <c r="AQ91" s="2">
        <f t="shared" si="16"/>
        <v>34057</v>
      </c>
      <c r="AR91" s="5">
        <f t="shared" si="17"/>
        <v>1993</v>
      </c>
      <c r="AS91" s="5">
        <f t="shared" si="18"/>
        <v>88</v>
      </c>
      <c r="AT91" s="4">
        <f t="shared" si="19"/>
        <v>27.157894736842106</v>
      </c>
      <c r="AU91" s="4">
        <f t="shared" si="20"/>
        <v>20.23</v>
      </c>
      <c r="AV91" s="4">
        <f t="shared" si="21"/>
        <v>0</v>
      </c>
      <c r="AW91" s="4">
        <f t="shared" si="22"/>
        <v>19.78102189781022</v>
      </c>
      <c r="AX91" s="4"/>
      <c r="AY91" s="4">
        <f t="shared" si="23"/>
        <v>23.693947368421053</v>
      </c>
      <c r="BA91" s="3">
        <f t="shared" si="24"/>
        <v>27.157894736842106</v>
      </c>
      <c r="BB91" s="3">
        <f t="shared" si="13"/>
        <v>27.466547725245327</v>
      </c>
      <c r="BC91" s="4">
        <f t="shared" si="14"/>
        <v>16.516144995669922</v>
      </c>
    </row>
    <row r="92" spans="1:56">
      <c r="A92">
        <f t="shared" si="25"/>
        <v>1</v>
      </c>
      <c r="B92" s="2">
        <f t="shared" si="15"/>
        <v>34058</v>
      </c>
      <c r="C92" s="1">
        <v>788970</v>
      </c>
      <c r="D92">
        <v>99999</v>
      </c>
      <c r="E92">
        <v>1993</v>
      </c>
      <c r="F92">
        <v>3</v>
      </c>
      <c r="G92">
        <v>30</v>
      </c>
      <c r="H92">
        <v>78.400000000000006</v>
      </c>
      <c r="I92">
        <v>24</v>
      </c>
      <c r="J92">
        <v>67.2</v>
      </c>
      <c r="K92">
        <v>24</v>
      </c>
      <c r="L92">
        <v>1014.5</v>
      </c>
      <c r="M92">
        <v>7</v>
      </c>
      <c r="N92">
        <v>9999.9</v>
      </c>
      <c r="O92">
        <v>0</v>
      </c>
      <c r="P92">
        <v>8.9</v>
      </c>
      <c r="Q92">
        <v>24</v>
      </c>
      <c r="R92">
        <v>4.9000000000000004</v>
      </c>
      <c r="S92">
        <v>24</v>
      </c>
      <c r="T92">
        <v>11.8</v>
      </c>
      <c r="U92">
        <v>999.9</v>
      </c>
      <c r="V92">
        <v>88.2</v>
      </c>
      <c r="X92">
        <v>67.5</v>
      </c>
      <c r="Z92">
        <v>0</v>
      </c>
      <c r="AA92" t="s">
        <v>19</v>
      </c>
      <c r="AB92">
        <v>999.9</v>
      </c>
      <c r="AC92">
        <v>0</v>
      </c>
      <c r="AE92" s="1"/>
      <c r="AF92">
        <v>1993</v>
      </c>
      <c r="AG92">
        <v>89</v>
      </c>
      <c r="AH92">
        <v>27.3</v>
      </c>
      <c r="AI92">
        <v>25.6</v>
      </c>
      <c r="AJ92">
        <v>23.7</v>
      </c>
      <c r="AK92">
        <v>-99</v>
      </c>
      <c r="AL92">
        <v>4.5999999999999996</v>
      </c>
      <c r="AM92">
        <v>21.1</v>
      </c>
      <c r="AN92">
        <v>24.6</v>
      </c>
      <c r="AO92">
        <v>81.099999999999994</v>
      </c>
      <c r="AQ92" s="2">
        <f t="shared" si="16"/>
        <v>34058</v>
      </c>
      <c r="AR92" s="5">
        <f t="shared" si="17"/>
        <v>1993</v>
      </c>
      <c r="AS92" s="5">
        <f t="shared" si="18"/>
        <v>89</v>
      </c>
      <c r="AT92" s="4">
        <f t="shared" si="19"/>
        <v>26.947368421052634</v>
      </c>
      <c r="AU92" s="4">
        <f t="shared" si="20"/>
        <v>20.145</v>
      </c>
      <c r="AV92" s="4">
        <f t="shared" si="21"/>
        <v>0</v>
      </c>
      <c r="AW92" s="4">
        <f t="shared" si="22"/>
        <v>19.927007299270073</v>
      </c>
      <c r="AX92" s="4"/>
      <c r="AY92" s="4">
        <f t="shared" si="23"/>
        <v>23.546184210526317</v>
      </c>
      <c r="BA92" s="3">
        <f t="shared" si="24"/>
        <v>26.947368421052634</v>
      </c>
      <c r="BB92" s="3">
        <f t="shared" si="13"/>
        <v>27.45227475468333</v>
      </c>
      <c r="BC92" s="4">
        <f t="shared" si="14"/>
        <v>16.585426203142394</v>
      </c>
    </row>
    <row r="93" spans="1:56">
      <c r="A93">
        <f t="shared" si="25"/>
        <v>1</v>
      </c>
      <c r="B93" s="2">
        <f t="shared" si="15"/>
        <v>34059</v>
      </c>
      <c r="C93" s="1">
        <v>788970</v>
      </c>
      <c r="D93">
        <v>99999</v>
      </c>
      <c r="E93">
        <v>1993</v>
      </c>
      <c r="F93">
        <v>3</v>
      </c>
      <c r="G93">
        <v>31</v>
      </c>
      <c r="H93">
        <v>79</v>
      </c>
      <c r="I93">
        <v>24</v>
      </c>
      <c r="J93">
        <v>68.8</v>
      </c>
      <c r="K93">
        <v>24</v>
      </c>
      <c r="L93">
        <v>1014.5</v>
      </c>
      <c r="M93">
        <v>8</v>
      </c>
      <c r="N93">
        <v>9999.9</v>
      </c>
      <c r="O93">
        <v>0</v>
      </c>
      <c r="P93">
        <v>9</v>
      </c>
      <c r="Q93">
        <v>24</v>
      </c>
      <c r="R93">
        <v>6.1</v>
      </c>
      <c r="S93">
        <v>24</v>
      </c>
      <c r="T93">
        <v>12</v>
      </c>
      <c r="U93">
        <v>999.9</v>
      </c>
      <c r="V93">
        <v>88.9</v>
      </c>
      <c r="X93">
        <v>67.5</v>
      </c>
      <c r="Z93">
        <v>7.0000000000000007E-2</v>
      </c>
      <c r="AA93" t="s">
        <v>19</v>
      </c>
      <c r="AB93">
        <v>999.9</v>
      </c>
      <c r="AC93">
        <v>10000</v>
      </c>
      <c r="AE93" s="1"/>
      <c r="AF93">
        <v>1993</v>
      </c>
      <c r="AG93">
        <v>90</v>
      </c>
      <c r="AH93">
        <v>23.7</v>
      </c>
      <c r="AI93">
        <v>26.2</v>
      </c>
      <c r="AJ93">
        <v>23.9</v>
      </c>
      <c r="AK93">
        <v>-99</v>
      </c>
      <c r="AL93">
        <v>6.1</v>
      </c>
      <c r="AM93">
        <v>21.1</v>
      </c>
      <c r="AN93">
        <v>25.2</v>
      </c>
      <c r="AO93">
        <v>77.8</v>
      </c>
      <c r="AQ93" s="2">
        <f t="shared" si="16"/>
        <v>34059</v>
      </c>
      <c r="AR93" s="5">
        <f t="shared" si="17"/>
        <v>1993</v>
      </c>
      <c r="AS93" s="5">
        <f t="shared" si="18"/>
        <v>90</v>
      </c>
      <c r="AT93" s="4">
        <f t="shared" si="19"/>
        <v>27.578947368421055</v>
      </c>
      <c r="AU93" s="4">
        <f t="shared" si="20"/>
        <v>20.314999999999998</v>
      </c>
      <c r="AV93" s="4">
        <f t="shared" si="21"/>
        <v>1.778</v>
      </c>
      <c r="AW93" s="4">
        <f t="shared" si="22"/>
        <v>17.299270072992698</v>
      </c>
      <c r="AX93" s="4"/>
      <c r="AY93" s="4">
        <f t="shared" si="23"/>
        <v>23.946973684210526</v>
      </c>
      <c r="BA93" s="3">
        <f t="shared" si="24"/>
        <v>27.578947368421055</v>
      </c>
      <c r="BB93" s="3">
        <f t="shared" si="13"/>
        <v>27.455842997323828</v>
      </c>
      <c r="BC93" s="4">
        <f t="shared" si="14"/>
        <v>16.600272176172211</v>
      </c>
    </row>
    <row r="94" spans="1:56">
      <c r="A94">
        <f t="shared" si="25"/>
        <v>1</v>
      </c>
      <c r="B94" s="2">
        <f t="shared" si="15"/>
        <v>34060</v>
      </c>
      <c r="C94" s="1">
        <v>788970</v>
      </c>
      <c r="D94">
        <v>99999</v>
      </c>
      <c r="E94">
        <v>1993</v>
      </c>
      <c r="F94">
        <v>4</v>
      </c>
      <c r="G94">
        <v>1</v>
      </c>
      <c r="H94">
        <v>80.099999999999994</v>
      </c>
      <c r="I94">
        <v>24</v>
      </c>
      <c r="J94">
        <v>68.5</v>
      </c>
      <c r="K94">
        <v>24</v>
      </c>
      <c r="L94">
        <v>1014.9</v>
      </c>
      <c r="M94">
        <v>8</v>
      </c>
      <c r="N94">
        <v>9999.9</v>
      </c>
      <c r="O94">
        <v>0</v>
      </c>
      <c r="P94">
        <v>8.9</v>
      </c>
      <c r="Q94">
        <v>24</v>
      </c>
      <c r="R94">
        <v>7.9</v>
      </c>
      <c r="S94">
        <v>24</v>
      </c>
      <c r="T94">
        <v>14</v>
      </c>
      <c r="U94">
        <v>999.9</v>
      </c>
      <c r="V94">
        <v>88.9</v>
      </c>
      <c r="X94">
        <v>71.400000000000006</v>
      </c>
      <c r="Z94">
        <v>0</v>
      </c>
      <c r="AA94" t="s">
        <v>19</v>
      </c>
      <c r="AB94">
        <v>999.9</v>
      </c>
      <c r="AC94">
        <v>0</v>
      </c>
      <c r="AE94" s="1"/>
      <c r="AF94">
        <v>1993</v>
      </c>
      <c r="AG94">
        <v>91</v>
      </c>
      <c r="AH94">
        <v>26.2</v>
      </c>
      <c r="AI94">
        <v>27.3</v>
      </c>
      <c r="AJ94">
        <v>23.5</v>
      </c>
      <c r="AK94">
        <v>-99</v>
      </c>
      <c r="AL94">
        <v>6.4</v>
      </c>
      <c r="AM94">
        <v>21.8</v>
      </c>
      <c r="AN94">
        <v>25.5</v>
      </c>
      <c r="AO94">
        <v>79.7</v>
      </c>
      <c r="AQ94" s="2">
        <f t="shared" si="16"/>
        <v>34060</v>
      </c>
      <c r="AR94" s="5">
        <f t="shared" si="17"/>
        <v>1993</v>
      </c>
      <c r="AS94" s="5">
        <f t="shared" si="18"/>
        <v>91</v>
      </c>
      <c r="AT94" s="4">
        <f t="shared" si="19"/>
        <v>28.736842105263161</v>
      </c>
      <c r="AU94" s="4">
        <f t="shared" si="20"/>
        <v>19.974999999999998</v>
      </c>
      <c r="AV94" s="4">
        <f t="shared" si="21"/>
        <v>0</v>
      </c>
      <c r="AW94" s="4">
        <f t="shared" si="22"/>
        <v>19.124087591240873</v>
      </c>
      <c r="AX94" s="4"/>
      <c r="AY94" s="4">
        <f t="shared" si="23"/>
        <v>24.355921052631579</v>
      </c>
      <c r="BA94" s="3">
        <f t="shared" si="24"/>
        <v>28.736842105263161</v>
      </c>
      <c r="BB94" s="3">
        <f t="shared" si="13"/>
        <v>27.477252453166823</v>
      </c>
      <c r="BC94" s="4">
        <f t="shared" si="14"/>
        <v>16.646047259680806</v>
      </c>
      <c r="BD94" s="3"/>
    </row>
    <row r="95" spans="1:56">
      <c r="A95">
        <f t="shared" si="25"/>
        <v>1</v>
      </c>
      <c r="B95" s="2">
        <f t="shared" si="15"/>
        <v>34061</v>
      </c>
      <c r="C95" s="1">
        <v>788970</v>
      </c>
      <c r="D95">
        <v>99999</v>
      </c>
      <c r="E95">
        <v>1993</v>
      </c>
      <c r="F95">
        <v>4</v>
      </c>
      <c r="G95">
        <v>2</v>
      </c>
      <c r="H95">
        <v>79.7</v>
      </c>
      <c r="I95">
        <v>24</v>
      </c>
      <c r="J95">
        <v>70.2</v>
      </c>
      <c r="K95">
        <v>24</v>
      </c>
      <c r="L95">
        <v>1015.7</v>
      </c>
      <c r="M95">
        <v>8</v>
      </c>
      <c r="N95">
        <v>9999.9</v>
      </c>
      <c r="O95">
        <v>0</v>
      </c>
      <c r="P95">
        <v>8</v>
      </c>
      <c r="Q95">
        <v>24</v>
      </c>
      <c r="R95">
        <v>8.1</v>
      </c>
      <c r="S95">
        <v>24</v>
      </c>
      <c r="T95">
        <v>16.899999999999999</v>
      </c>
      <c r="U95">
        <v>999.9</v>
      </c>
      <c r="V95">
        <v>88.9</v>
      </c>
      <c r="X95">
        <v>72.7</v>
      </c>
      <c r="Z95">
        <v>0.09</v>
      </c>
      <c r="AA95" t="s">
        <v>19</v>
      </c>
      <c r="AB95">
        <v>999.9</v>
      </c>
      <c r="AC95">
        <v>10000</v>
      </c>
      <c r="AE95" s="1"/>
      <c r="AF95">
        <v>1993</v>
      </c>
      <c r="AG95">
        <v>92</v>
      </c>
      <c r="AH95">
        <v>24.3</v>
      </c>
      <c r="AI95">
        <v>27.3</v>
      </c>
      <c r="AJ95">
        <v>24.5</v>
      </c>
      <c r="AK95">
        <v>-99</v>
      </c>
      <c r="AL95">
        <v>8.3000000000000007</v>
      </c>
      <c r="AM95">
        <v>21.8</v>
      </c>
      <c r="AN95">
        <v>25.7</v>
      </c>
      <c r="AO95">
        <v>79.099999999999994</v>
      </c>
      <c r="AQ95" s="2">
        <f t="shared" si="16"/>
        <v>34061</v>
      </c>
      <c r="AR95" s="5">
        <f t="shared" si="17"/>
        <v>1993</v>
      </c>
      <c r="AS95" s="5">
        <f t="shared" si="18"/>
        <v>92</v>
      </c>
      <c r="AT95" s="4">
        <f t="shared" si="19"/>
        <v>28.736842105263161</v>
      </c>
      <c r="AU95" s="4">
        <f t="shared" si="20"/>
        <v>20.824999999999999</v>
      </c>
      <c r="AV95" s="4">
        <f t="shared" si="21"/>
        <v>2.286</v>
      </c>
      <c r="AW95" s="4">
        <f t="shared" si="22"/>
        <v>17.737226277372262</v>
      </c>
      <c r="AX95" s="4"/>
      <c r="AY95" s="4">
        <f t="shared" si="23"/>
        <v>24.78092105263158</v>
      </c>
      <c r="BA95" s="3">
        <f t="shared" si="24"/>
        <v>28.736842105263161</v>
      </c>
      <c r="BB95" s="3">
        <f t="shared" si="13"/>
        <v>27.495093666369314</v>
      </c>
      <c r="BC95" s="4">
        <f t="shared" si="14"/>
        <v>16.694296672027711</v>
      </c>
      <c r="BD95" s="3"/>
    </row>
    <row r="96" spans="1:56">
      <c r="A96">
        <f t="shared" si="25"/>
        <v>1</v>
      </c>
      <c r="B96" s="2">
        <f t="shared" si="15"/>
        <v>34062</v>
      </c>
      <c r="C96" s="1">
        <v>788970</v>
      </c>
      <c r="D96">
        <v>99999</v>
      </c>
      <c r="E96">
        <v>1993</v>
      </c>
      <c r="F96">
        <v>4</v>
      </c>
      <c r="G96">
        <v>3</v>
      </c>
      <c r="H96">
        <v>79.099999999999994</v>
      </c>
      <c r="I96">
        <v>24</v>
      </c>
      <c r="J96">
        <v>68.599999999999994</v>
      </c>
      <c r="K96">
        <v>24</v>
      </c>
      <c r="L96">
        <v>1015.5</v>
      </c>
      <c r="M96">
        <v>8</v>
      </c>
      <c r="N96">
        <v>9999.9</v>
      </c>
      <c r="O96">
        <v>0</v>
      </c>
      <c r="P96">
        <v>9.3000000000000007</v>
      </c>
      <c r="Q96">
        <v>24</v>
      </c>
      <c r="R96">
        <v>6.8</v>
      </c>
      <c r="S96">
        <v>24</v>
      </c>
      <c r="T96">
        <v>14</v>
      </c>
      <c r="U96">
        <v>999.9</v>
      </c>
      <c r="V96">
        <v>87.4</v>
      </c>
      <c r="X96">
        <v>72.7</v>
      </c>
      <c r="Z96">
        <v>7.0000000000000007E-2</v>
      </c>
      <c r="AA96" t="s">
        <v>19</v>
      </c>
      <c r="AB96">
        <v>999.9</v>
      </c>
      <c r="AC96">
        <v>10000</v>
      </c>
      <c r="AE96" s="1"/>
      <c r="AF96">
        <v>1993</v>
      </c>
      <c r="AG96">
        <v>93</v>
      </c>
      <c r="AH96">
        <v>27.8</v>
      </c>
      <c r="AI96">
        <v>26</v>
      </c>
      <c r="AJ96">
        <v>23.9</v>
      </c>
      <c r="AK96">
        <v>-99</v>
      </c>
      <c r="AL96">
        <v>6.6</v>
      </c>
      <c r="AM96">
        <v>21.5</v>
      </c>
      <c r="AN96">
        <v>25.1</v>
      </c>
      <c r="AO96">
        <v>80.3</v>
      </c>
      <c r="AQ96" s="2">
        <f t="shared" si="16"/>
        <v>34062</v>
      </c>
      <c r="AR96" s="5">
        <f t="shared" si="17"/>
        <v>1993</v>
      </c>
      <c r="AS96" s="5">
        <f t="shared" si="18"/>
        <v>93</v>
      </c>
      <c r="AT96" s="4">
        <f t="shared" si="19"/>
        <v>27.368421052631579</v>
      </c>
      <c r="AU96" s="4">
        <f t="shared" si="20"/>
        <v>20.314999999999998</v>
      </c>
      <c r="AV96" s="4">
        <f t="shared" si="21"/>
        <v>1.778</v>
      </c>
      <c r="AW96" s="4">
        <f t="shared" si="22"/>
        <v>20.291970802919707</v>
      </c>
      <c r="AX96" s="4"/>
      <c r="AY96" s="4">
        <f t="shared" si="23"/>
        <v>23.841710526315786</v>
      </c>
      <c r="BA96" s="3">
        <f t="shared" si="24"/>
        <v>27.368421052631579</v>
      </c>
      <c r="BB96" s="3">
        <f t="shared" si="13"/>
        <v>27.480820695807321</v>
      </c>
      <c r="BC96" s="4">
        <f t="shared" si="14"/>
        <v>16.785846839044908</v>
      </c>
      <c r="BD96" s="3"/>
    </row>
    <row r="97" spans="1:56">
      <c r="A97">
        <f t="shared" si="25"/>
        <v>1</v>
      </c>
      <c r="B97" s="2">
        <f t="shared" si="15"/>
        <v>34063</v>
      </c>
      <c r="C97" s="1">
        <v>788970</v>
      </c>
      <c r="D97">
        <v>99999</v>
      </c>
      <c r="E97">
        <v>1993</v>
      </c>
      <c r="F97">
        <v>4</v>
      </c>
      <c r="G97">
        <v>4</v>
      </c>
      <c r="H97">
        <v>77.099999999999994</v>
      </c>
      <c r="I97">
        <v>24</v>
      </c>
      <c r="J97">
        <v>68.2</v>
      </c>
      <c r="K97">
        <v>24</v>
      </c>
      <c r="L97">
        <v>1013.7</v>
      </c>
      <c r="M97">
        <v>8</v>
      </c>
      <c r="N97">
        <v>9999.9</v>
      </c>
      <c r="O97">
        <v>0</v>
      </c>
      <c r="P97">
        <v>8.6</v>
      </c>
      <c r="Q97">
        <v>24</v>
      </c>
      <c r="R97">
        <v>6.2</v>
      </c>
      <c r="S97">
        <v>24</v>
      </c>
      <c r="T97">
        <v>16.899999999999999</v>
      </c>
      <c r="U97">
        <v>999.9</v>
      </c>
      <c r="V97">
        <v>86.9</v>
      </c>
      <c r="X97">
        <v>70.2</v>
      </c>
      <c r="Z97">
        <v>0.18</v>
      </c>
      <c r="AA97" t="s">
        <v>19</v>
      </c>
      <c r="AB97">
        <v>999.9</v>
      </c>
      <c r="AC97">
        <v>10000</v>
      </c>
      <c r="AE97" s="1"/>
      <c r="AF97">
        <v>1993</v>
      </c>
      <c r="AG97">
        <v>94</v>
      </c>
      <c r="AH97">
        <v>25.3</v>
      </c>
      <c r="AI97">
        <v>25.8</v>
      </c>
      <c r="AJ97">
        <v>23.6</v>
      </c>
      <c r="AK97">
        <v>-99</v>
      </c>
      <c r="AL97">
        <v>7</v>
      </c>
      <c r="AM97">
        <v>20.6</v>
      </c>
      <c r="AN97">
        <v>25</v>
      </c>
      <c r="AO97">
        <v>76.2</v>
      </c>
      <c r="AQ97" s="2">
        <f t="shared" si="16"/>
        <v>34063</v>
      </c>
      <c r="AR97" s="5">
        <f t="shared" si="17"/>
        <v>1993</v>
      </c>
      <c r="AS97" s="5">
        <f t="shared" si="18"/>
        <v>94</v>
      </c>
      <c r="AT97" s="4">
        <f t="shared" si="19"/>
        <v>27.157894736842106</v>
      </c>
      <c r="AU97" s="4">
        <f t="shared" si="20"/>
        <v>20.060000000000002</v>
      </c>
      <c r="AV97" s="4">
        <f t="shared" si="21"/>
        <v>4.5720000000000001</v>
      </c>
      <c r="AW97" s="4">
        <f t="shared" si="22"/>
        <v>18.467153284671532</v>
      </c>
      <c r="AX97" s="4"/>
      <c r="AY97" s="4">
        <f t="shared" si="23"/>
        <v>23.608947368421056</v>
      </c>
      <c r="BA97" s="3">
        <f t="shared" si="24"/>
        <v>27.157894736842106</v>
      </c>
      <c r="BB97" s="3">
        <f t="shared" si="13"/>
        <v>27.46654772524532</v>
      </c>
      <c r="BC97" s="4">
        <f t="shared" si="14"/>
        <v>16.8724483483855</v>
      </c>
      <c r="BD97" s="3"/>
    </row>
    <row r="98" spans="1:56">
      <c r="A98">
        <f t="shared" si="25"/>
        <v>1</v>
      </c>
      <c r="B98" s="2">
        <f t="shared" si="15"/>
        <v>34064</v>
      </c>
      <c r="C98" s="1">
        <v>788970</v>
      </c>
      <c r="D98">
        <v>99999</v>
      </c>
      <c r="E98">
        <v>1993</v>
      </c>
      <c r="F98">
        <v>4</v>
      </c>
      <c r="G98">
        <v>5</v>
      </c>
      <c r="H98">
        <v>76.900000000000006</v>
      </c>
      <c r="I98">
        <v>23</v>
      </c>
      <c r="J98">
        <v>67.099999999999994</v>
      </c>
      <c r="K98">
        <v>23</v>
      </c>
      <c r="L98">
        <v>1013</v>
      </c>
      <c r="M98">
        <v>8</v>
      </c>
      <c r="N98">
        <v>9999.9</v>
      </c>
      <c r="O98">
        <v>0</v>
      </c>
      <c r="P98">
        <v>8.9</v>
      </c>
      <c r="Q98">
        <v>23</v>
      </c>
      <c r="R98">
        <v>6</v>
      </c>
      <c r="S98">
        <v>23</v>
      </c>
      <c r="T98">
        <v>14</v>
      </c>
      <c r="U98">
        <v>999.9</v>
      </c>
      <c r="V98">
        <v>86.9</v>
      </c>
      <c r="X98">
        <v>69.099999999999994</v>
      </c>
      <c r="Z98">
        <v>0.1</v>
      </c>
      <c r="AA98" t="s">
        <v>19</v>
      </c>
      <c r="AB98">
        <v>999.9</v>
      </c>
      <c r="AC98">
        <v>10000</v>
      </c>
      <c r="AE98" s="1"/>
      <c r="AF98">
        <v>1993</v>
      </c>
      <c r="AG98">
        <v>95</v>
      </c>
      <c r="AH98">
        <v>24.7</v>
      </c>
      <c r="AI98">
        <v>26.4</v>
      </c>
      <c r="AJ98">
        <v>24.4</v>
      </c>
      <c r="AK98">
        <v>-99</v>
      </c>
      <c r="AL98">
        <v>7.1</v>
      </c>
      <c r="AM98">
        <v>21</v>
      </c>
      <c r="AN98">
        <v>25.4</v>
      </c>
      <c r="AO98">
        <v>76.099999999999994</v>
      </c>
      <c r="AQ98" s="2">
        <f t="shared" si="16"/>
        <v>34064</v>
      </c>
      <c r="AR98" s="5">
        <f t="shared" si="17"/>
        <v>1993</v>
      </c>
      <c r="AS98" s="5">
        <f t="shared" si="18"/>
        <v>95</v>
      </c>
      <c r="AT98" s="4">
        <f t="shared" si="19"/>
        <v>27.789473684210527</v>
      </c>
      <c r="AU98" s="4">
        <f t="shared" si="20"/>
        <v>20.74</v>
      </c>
      <c r="AV98" s="4">
        <f t="shared" si="21"/>
        <v>2.54</v>
      </c>
      <c r="AW98" s="4">
        <f t="shared" si="22"/>
        <v>18.029197080291969</v>
      </c>
      <c r="AX98" s="4"/>
      <c r="AY98" s="4">
        <f t="shared" si="23"/>
        <v>24.264736842105265</v>
      </c>
      <c r="BA98" s="3">
        <f t="shared" si="24"/>
        <v>27.789473684210527</v>
      </c>
      <c r="BB98" s="3">
        <f t="shared" si="13"/>
        <v>27.459411239964322</v>
      </c>
      <c r="BC98" s="4">
        <f t="shared" si="14"/>
        <v>16.939255227019668</v>
      </c>
      <c r="BD98" s="3"/>
    </row>
    <row r="99" spans="1:56">
      <c r="A99">
        <f t="shared" si="25"/>
        <v>1</v>
      </c>
      <c r="B99" s="2">
        <f t="shared" si="15"/>
        <v>34065</v>
      </c>
      <c r="C99" s="1">
        <v>788970</v>
      </c>
      <c r="D99">
        <v>99999</v>
      </c>
      <c r="E99">
        <v>1993</v>
      </c>
      <c r="F99">
        <v>4</v>
      </c>
      <c r="G99">
        <v>6</v>
      </c>
      <c r="H99">
        <v>77.5</v>
      </c>
      <c r="I99">
        <v>24</v>
      </c>
      <c r="J99">
        <v>66.599999999999994</v>
      </c>
      <c r="K99">
        <v>24</v>
      </c>
      <c r="L99">
        <v>1013.3</v>
      </c>
      <c r="M99">
        <v>8</v>
      </c>
      <c r="N99">
        <v>9999.9</v>
      </c>
      <c r="O99">
        <v>0</v>
      </c>
      <c r="P99">
        <v>10</v>
      </c>
      <c r="Q99">
        <v>24</v>
      </c>
      <c r="R99">
        <v>5.6</v>
      </c>
      <c r="S99">
        <v>24</v>
      </c>
      <c r="T99">
        <v>12</v>
      </c>
      <c r="U99">
        <v>999.9</v>
      </c>
      <c r="V99">
        <v>87.6</v>
      </c>
      <c r="X99">
        <v>67.8</v>
      </c>
      <c r="Z99">
        <v>0</v>
      </c>
      <c r="AA99" t="s">
        <v>19</v>
      </c>
      <c r="AB99">
        <v>999.9</v>
      </c>
      <c r="AC99">
        <v>0</v>
      </c>
      <c r="AE99" s="1"/>
      <c r="AF99">
        <v>1993</v>
      </c>
      <c r="AG99">
        <v>96</v>
      </c>
      <c r="AH99">
        <v>26.5</v>
      </c>
      <c r="AI99">
        <v>27.3</v>
      </c>
      <c r="AJ99">
        <v>23.7</v>
      </c>
      <c r="AK99">
        <v>-99</v>
      </c>
      <c r="AL99">
        <v>5.6</v>
      </c>
      <c r="AM99">
        <v>21.4</v>
      </c>
      <c r="AN99">
        <v>25.6</v>
      </c>
      <c r="AO99">
        <v>77.400000000000006</v>
      </c>
      <c r="AQ99" s="2">
        <f t="shared" si="16"/>
        <v>34065</v>
      </c>
      <c r="AR99" s="5">
        <f t="shared" si="17"/>
        <v>1993</v>
      </c>
      <c r="AS99" s="5">
        <f t="shared" si="18"/>
        <v>96</v>
      </c>
      <c r="AT99" s="4">
        <f t="shared" si="19"/>
        <v>28.736842105263161</v>
      </c>
      <c r="AU99" s="4">
        <f t="shared" si="20"/>
        <v>20.145</v>
      </c>
      <c r="AV99" s="4">
        <f t="shared" si="21"/>
        <v>0</v>
      </c>
      <c r="AW99" s="4">
        <f t="shared" si="22"/>
        <v>19.343065693430656</v>
      </c>
      <c r="AX99" s="4"/>
      <c r="AY99" s="4">
        <f t="shared" si="23"/>
        <v>24.44092105263158</v>
      </c>
      <c r="BA99" s="3">
        <f t="shared" si="24"/>
        <v>28.736842105263161</v>
      </c>
      <c r="BB99" s="3">
        <f t="shared" si="13"/>
        <v>27.505798394290821</v>
      </c>
      <c r="BC99" s="4">
        <f t="shared" si="14"/>
        <v>17.001113447977232</v>
      </c>
      <c r="BD99" s="3"/>
    </row>
    <row r="100" spans="1:56">
      <c r="A100">
        <f t="shared" si="25"/>
        <v>1</v>
      </c>
      <c r="B100" s="2">
        <f t="shared" si="15"/>
        <v>34066</v>
      </c>
      <c r="C100" s="1">
        <v>788970</v>
      </c>
      <c r="D100">
        <v>99999</v>
      </c>
      <c r="E100">
        <v>1993</v>
      </c>
      <c r="F100">
        <v>4</v>
      </c>
      <c r="G100">
        <v>7</v>
      </c>
      <c r="H100">
        <v>79.599999999999994</v>
      </c>
      <c r="I100">
        <v>24</v>
      </c>
      <c r="J100">
        <v>69.599999999999994</v>
      </c>
      <c r="K100">
        <v>24</v>
      </c>
      <c r="L100">
        <v>1013</v>
      </c>
      <c r="M100">
        <v>8</v>
      </c>
      <c r="N100">
        <v>9999.9</v>
      </c>
      <c r="O100">
        <v>0</v>
      </c>
      <c r="P100">
        <v>8.9</v>
      </c>
      <c r="Q100">
        <v>24</v>
      </c>
      <c r="R100">
        <v>7.8</v>
      </c>
      <c r="S100">
        <v>24</v>
      </c>
      <c r="T100">
        <v>14</v>
      </c>
      <c r="U100">
        <v>999.9</v>
      </c>
      <c r="V100">
        <v>87.6</v>
      </c>
      <c r="X100">
        <v>67.8</v>
      </c>
      <c r="Z100">
        <v>0.17</v>
      </c>
      <c r="AA100" t="s">
        <v>19</v>
      </c>
      <c r="AB100">
        <v>999.9</v>
      </c>
      <c r="AC100">
        <v>10000</v>
      </c>
      <c r="AE100" s="1"/>
      <c r="AF100">
        <v>1993</v>
      </c>
      <c r="AG100">
        <v>97</v>
      </c>
      <c r="AH100">
        <v>23.9</v>
      </c>
      <c r="AI100">
        <v>27</v>
      </c>
      <c r="AJ100">
        <v>24.7</v>
      </c>
      <c r="AK100">
        <v>-99</v>
      </c>
      <c r="AL100">
        <v>7</v>
      </c>
      <c r="AM100">
        <v>21.8</v>
      </c>
      <c r="AN100">
        <v>26</v>
      </c>
      <c r="AO100">
        <v>77.400000000000006</v>
      </c>
      <c r="AQ100" s="2">
        <f t="shared" si="16"/>
        <v>34066</v>
      </c>
      <c r="AR100" s="5">
        <f t="shared" si="17"/>
        <v>1993</v>
      </c>
      <c r="AS100" s="5">
        <f t="shared" si="18"/>
        <v>97</v>
      </c>
      <c r="AT100" s="4">
        <f t="shared" si="19"/>
        <v>28.421052631578949</v>
      </c>
      <c r="AU100" s="4">
        <f t="shared" si="20"/>
        <v>20.994999999999997</v>
      </c>
      <c r="AV100" s="4">
        <f t="shared" si="21"/>
        <v>4.3179999999999996</v>
      </c>
      <c r="AW100" s="4">
        <f t="shared" si="22"/>
        <v>17.445255474452551</v>
      </c>
      <c r="AX100" s="4"/>
      <c r="AY100" s="4">
        <f t="shared" si="23"/>
        <v>24.708026315789475</v>
      </c>
      <c r="BA100" s="3">
        <f t="shared" si="24"/>
        <v>28.421052631578949</v>
      </c>
      <c r="BB100" s="3">
        <f t="shared" si="13"/>
        <v>27.548617305976816</v>
      </c>
      <c r="BC100" s="4">
        <f t="shared" si="14"/>
        <v>17.027093900779409</v>
      </c>
      <c r="BD100" s="3"/>
    </row>
    <row r="101" spans="1:56">
      <c r="A101">
        <f t="shared" si="25"/>
        <v>1</v>
      </c>
      <c r="B101" s="2">
        <f t="shared" si="15"/>
        <v>34067</v>
      </c>
      <c r="C101" s="1">
        <v>788970</v>
      </c>
      <c r="D101">
        <v>99999</v>
      </c>
      <c r="E101">
        <v>1993</v>
      </c>
      <c r="F101">
        <v>4</v>
      </c>
      <c r="G101">
        <v>8</v>
      </c>
      <c r="H101">
        <v>79.3</v>
      </c>
      <c r="I101">
        <v>24</v>
      </c>
      <c r="J101">
        <v>71.7</v>
      </c>
      <c r="K101">
        <v>24</v>
      </c>
      <c r="L101">
        <v>1012.2</v>
      </c>
      <c r="M101">
        <v>8</v>
      </c>
      <c r="N101">
        <v>9999.9</v>
      </c>
      <c r="O101">
        <v>0</v>
      </c>
      <c r="P101">
        <v>8.9</v>
      </c>
      <c r="Q101">
        <v>24</v>
      </c>
      <c r="R101">
        <v>5.3</v>
      </c>
      <c r="S101">
        <v>24</v>
      </c>
      <c r="T101">
        <v>9.9</v>
      </c>
      <c r="U101">
        <v>999.9</v>
      </c>
      <c r="V101">
        <v>88</v>
      </c>
      <c r="X101">
        <v>71.599999999999994</v>
      </c>
      <c r="Y101" t="s">
        <v>20</v>
      </c>
      <c r="Z101">
        <v>0.03</v>
      </c>
      <c r="AA101" t="s">
        <v>19</v>
      </c>
      <c r="AB101">
        <v>999.9</v>
      </c>
      <c r="AC101">
        <v>10000</v>
      </c>
      <c r="AE101" s="1"/>
      <c r="AF101">
        <v>1993</v>
      </c>
      <c r="AG101">
        <v>98</v>
      </c>
      <c r="AH101">
        <v>25.3</v>
      </c>
      <c r="AI101">
        <v>27.5</v>
      </c>
      <c r="AJ101">
        <v>25.1</v>
      </c>
      <c r="AK101">
        <v>-99</v>
      </c>
      <c r="AL101">
        <v>4.5</v>
      </c>
      <c r="AM101">
        <v>23</v>
      </c>
      <c r="AN101">
        <v>26</v>
      </c>
      <c r="AO101">
        <v>83.2</v>
      </c>
      <c r="AQ101" s="2">
        <f t="shared" si="16"/>
        <v>34067</v>
      </c>
      <c r="AR101" s="5">
        <f t="shared" si="17"/>
        <v>1993</v>
      </c>
      <c r="AS101" s="5">
        <f t="shared" si="18"/>
        <v>98</v>
      </c>
      <c r="AT101" s="4">
        <f t="shared" si="19"/>
        <v>28.947368421052634</v>
      </c>
      <c r="AU101" s="4">
        <f t="shared" si="20"/>
        <v>21.335000000000001</v>
      </c>
      <c r="AV101" s="4">
        <f t="shared" si="21"/>
        <v>0.76200000000000001</v>
      </c>
      <c r="AW101" s="4">
        <f t="shared" si="22"/>
        <v>18.467153284671532</v>
      </c>
      <c r="AX101" s="4"/>
      <c r="AY101" s="4">
        <f t="shared" si="23"/>
        <v>25.141184210526319</v>
      </c>
      <c r="BA101" s="3">
        <f t="shared" si="24"/>
        <v>28.947368421052634</v>
      </c>
      <c r="BB101" s="3">
        <f t="shared" si="13"/>
        <v>27.571810883140063</v>
      </c>
      <c r="BC101" s="4">
        <f t="shared" si="14"/>
        <v>17.060497340096497</v>
      </c>
      <c r="BD101" s="3"/>
    </row>
    <row r="102" spans="1:56">
      <c r="A102">
        <f t="shared" si="25"/>
        <v>1</v>
      </c>
      <c r="B102" s="2">
        <f t="shared" si="15"/>
        <v>34068</v>
      </c>
      <c r="C102" s="1">
        <v>788970</v>
      </c>
      <c r="D102">
        <v>99999</v>
      </c>
      <c r="E102">
        <v>1993</v>
      </c>
      <c r="F102">
        <v>4</v>
      </c>
      <c r="G102">
        <v>9</v>
      </c>
      <c r="H102">
        <v>79.7</v>
      </c>
      <c r="I102">
        <v>22</v>
      </c>
      <c r="J102">
        <v>72.7</v>
      </c>
      <c r="K102">
        <v>22</v>
      </c>
      <c r="L102">
        <v>1013</v>
      </c>
      <c r="M102">
        <v>8</v>
      </c>
      <c r="N102">
        <v>9999.9</v>
      </c>
      <c r="O102">
        <v>0</v>
      </c>
      <c r="P102">
        <v>9.3000000000000007</v>
      </c>
      <c r="Q102">
        <v>22</v>
      </c>
      <c r="R102">
        <v>4.4000000000000004</v>
      </c>
      <c r="S102">
        <v>22</v>
      </c>
      <c r="T102">
        <v>12</v>
      </c>
      <c r="U102">
        <v>999.9</v>
      </c>
      <c r="V102">
        <v>90.1</v>
      </c>
      <c r="X102">
        <v>71.8</v>
      </c>
      <c r="Z102">
        <v>0.13</v>
      </c>
      <c r="AA102" t="s">
        <v>19</v>
      </c>
      <c r="AB102">
        <v>999.9</v>
      </c>
      <c r="AC102">
        <v>10000</v>
      </c>
      <c r="AE102" s="1"/>
      <c r="AF102">
        <v>1993</v>
      </c>
      <c r="AG102">
        <v>99</v>
      </c>
      <c r="AH102">
        <v>26.6</v>
      </c>
      <c r="AI102">
        <v>27.4</v>
      </c>
      <c r="AJ102">
        <v>24.5</v>
      </c>
      <c r="AK102">
        <v>-99</v>
      </c>
      <c r="AL102">
        <v>1.6</v>
      </c>
      <c r="AM102">
        <v>23.3</v>
      </c>
      <c r="AN102">
        <v>25.9</v>
      </c>
      <c r="AO102">
        <v>85.4</v>
      </c>
      <c r="AQ102" s="2">
        <f t="shared" si="16"/>
        <v>34068</v>
      </c>
      <c r="AR102" s="5">
        <f t="shared" si="17"/>
        <v>1993</v>
      </c>
      <c r="AS102" s="5">
        <f t="shared" si="18"/>
        <v>99</v>
      </c>
      <c r="AT102" s="4">
        <f t="shared" si="19"/>
        <v>28.842105263157894</v>
      </c>
      <c r="AU102" s="4">
        <f t="shared" si="20"/>
        <v>20.824999999999999</v>
      </c>
      <c r="AV102" s="4">
        <f t="shared" si="21"/>
        <v>3.3019999999999996</v>
      </c>
      <c r="AW102" s="4">
        <f t="shared" si="22"/>
        <v>19.416058394160583</v>
      </c>
      <c r="AX102" s="4"/>
      <c r="AY102" s="4">
        <f t="shared" si="23"/>
        <v>24.833552631578947</v>
      </c>
      <c r="BA102" s="3">
        <f t="shared" si="24"/>
        <v>28.842105263157894</v>
      </c>
      <c r="BB102" s="3">
        <f t="shared" si="13"/>
        <v>27.577163247100813</v>
      </c>
      <c r="BC102" s="4">
        <f t="shared" si="14"/>
        <v>17.119881232215761</v>
      </c>
      <c r="BD102" s="3"/>
    </row>
    <row r="103" spans="1:56">
      <c r="A103">
        <f t="shared" si="25"/>
        <v>1</v>
      </c>
      <c r="B103" s="2">
        <f t="shared" si="15"/>
        <v>34069</v>
      </c>
      <c r="C103" s="1">
        <v>788970</v>
      </c>
      <c r="D103">
        <v>99999</v>
      </c>
      <c r="E103">
        <v>1993</v>
      </c>
      <c r="F103">
        <v>4</v>
      </c>
      <c r="G103">
        <v>10</v>
      </c>
      <c r="H103">
        <v>79.8</v>
      </c>
      <c r="I103">
        <v>24</v>
      </c>
      <c r="J103">
        <v>73.099999999999994</v>
      </c>
      <c r="K103">
        <v>24</v>
      </c>
      <c r="L103">
        <v>1013.2</v>
      </c>
      <c r="M103">
        <v>8</v>
      </c>
      <c r="N103">
        <v>9999.9</v>
      </c>
      <c r="O103">
        <v>0</v>
      </c>
      <c r="P103">
        <v>7.3</v>
      </c>
      <c r="Q103">
        <v>24</v>
      </c>
      <c r="R103">
        <v>2.5</v>
      </c>
      <c r="S103">
        <v>24</v>
      </c>
      <c r="T103">
        <v>9.9</v>
      </c>
      <c r="U103">
        <v>999.9</v>
      </c>
      <c r="V103">
        <v>90.1</v>
      </c>
      <c r="X103">
        <v>72.5</v>
      </c>
      <c r="Z103">
        <v>0</v>
      </c>
      <c r="AA103" t="s">
        <v>19</v>
      </c>
      <c r="AB103">
        <v>999.9</v>
      </c>
      <c r="AC103">
        <v>10000</v>
      </c>
      <c r="AE103" s="1"/>
      <c r="AF103">
        <v>1993</v>
      </c>
      <c r="AG103">
        <v>100</v>
      </c>
      <c r="AH103">
        <v>26.9</v>
      </c>
      <c r="AI103">
        <v>26.2</v>
      </c>
      <c r="AJ103">
        <v>24</v>
      </c>
      <c r="AK103">
        <v>-99</v>
      </c>
      <c r="AL103">
        <v>2</v>
      </c>
      <c r="AM103">
        <v>23.4</v>
      </c>
      <c r="AN103">
        <v>25.2</v>
      </c>
      <c r="AO103">
        <v>89.9</v>
      </c>
      <c r="AQ103" s="2">
        <f t="shared" si="16"/>
        <v>34069</v>
      </c>
      <c r="AR103" s="5">
        <f t="shared" si="17"/>
        <v>1993</v>
      </c>
      <c r="AS103" s="5">
        <f t="shared" si="18"/>
        <v>100</v>
      </c>
      <c r="AT103" s="4">
        <f t="shared" si="19"/>
        <v>27.578947368421055</v>
      </c>
      <c r="AU103" s="4">
        <f t="shared" si="20"/>
        <v>20.399999999999999</v>
      </c>
      <c r="AV103" s="4">
        <f t="shared" si="21"/>
        <v>0</v>
      </c>
      <c r="AW103" s="4">
        <f t="shared" si="22"/>
        <v>19.635036496350363</v>
      </c>
      <c r="AX103" s="4"/>
      <c r="AY103" s="4">
        <f t="shared" si="23"/>
        <v>23.989473684210527</v>
      </c>
      <c r="BA103" s="3">
        <f t="shared" si="24"/>
        <v>27.578947368421055</v>
      </c>
      <c r="BB103" s="3">
        <f t="shared" si="13"/>
        <v>27.57716324710081</v>
      </c>
      <c r="BC103" s="4">
        <f t="shared" si="14"/>
        <v>17.190399604107384</v>
      </c>
      <c r="BD103" s="3"/>
    </row>
    <row r="104" spans="1:56">
      <c r="A104">
        <f t="shared" si="25"/>
        <v>1</v>
      </c>
      <c r="B104" s="2">
        <f t="shared" si="15"/>
        <v>34070</v>
      </c>
      <c r="C104" s="1">
        <v>788970</v>
      </c>
      <c r="D104">
        <v>99999</v>
      </c>
      <c r="E104">
        <v>1993</v>
      </c>
      <c r="F104">
        <v>4</v>
      </c>
      <c r="G104">
        <v>11</v>
      </c>
      <c r="H104">
        <v>80.2</v>
      </c>
      <c r="I104">
        <v>24</v>
      </c>
      <c r="J104">
        <v>73.099999999999994</v>
      </c>
      <c r="K104">
        <v>24</v>
      </c>
      <c r="L104">
        <v>1013.3</v>
      </c>
      <c r="M104">
        <v>7</v>
      </c>
      <c r="N104">
        <v>9999.9</v>
      </c>
      <c r="O104">
        <v>0</v>
      </c>
      <c r="P104">
        <v>7.3</v>
      </c>
      <c r="Q104">
        <v>24</v>
      </c>
      <c r="R104">
        <v>4.9000000000000004</v>
      </c>
      <c r="S104">
        <v>24</v>
      </c>
      <c r="T104">
        <v>12</v>
      </c>
      <c r="U104">
        <v>999.9</v>
      </c>
      <c r="V104">
        <v>88.9</v>
      </c>
      <c r="X104">
        <v>71.599999999999994</v>
      </c>
      <c r="Y104" t="s">
        <v>20</v>
      </c>
      <c r="Z104">
        <v>0</v>
      </c>
      <c r="AA104" t="s">
        <v>19</v>
      </c>
      <c r="AB104">
        <v>999.9</v>
      </c>
      <c r="AC104">
        <v>0</v>
      </c>
      <c r="AE104" s="1"/>
      <c r="AF104">
        <v>1993</v>
      </c>
      <c r="AG104">
        <v>101</v>
      </c>
      <c r="AH104">
        <v>27.4</v>
      </c>
      <c r="AI104">
        <v>25.9</v>
      </c>
      <c r="AJ104">
        <v>23.3</v>
      </c>
      <c r="AK104">
        <v>-99</v>
      </c>
      <c r="AL104">
        <v>2.2999999999999998</v>
      </c>
      <c r="AM104">
        <v>23.8</v>
      </c>
      <c r="AN104">
        <v>24.6</v>
      </c>
      <c r="AO104">
        <v>95</v>
      </c>
      <c r="AQ104" s="2">
        <f t="shared" si="16"/>
        <v>34070</v>
      </c>
      <c r="AR104" s="5">
        <f t="shared" si="17"/>
        <v>1993</v>
      </c>
      <c r="AS104" s="5">
        <f t="shared" si="18"/>
        <v>101</v>
      </c>
      <c r="AT104" s="4">
        <f t="shared" si="19"/>
        <v>27.263157894736842</v>
      </c>
      <c r="AU104" s="4">
        <f t="shared" si="20"/>
        <v>19.805</v>
      </c>
      <c r="AV104" s="4">
        <f t="shared" si="21"/>
        <v>0</v>
      </c>
      <c r="AW104" s="4">
        <f t="shared" si="22"/>
        <v>19.999999999999996</v>
      </c>
      <c r="AX104" s="4"/>
      <c r="AY104" s="4">
        <f t="shared" si="23"/>
        <v>23.534078947368421</v>
      </c>
      <c r="BA104" s="3">
        <f t="shared" si="24"/>
        <v>27.263157894736842</v>
      </c>
      <c r="BB104" s="3">
        <f t="shared" si="13"/>
        <v>27.57181088314006</v>
      </c>
      <c r="BC104" s="4">
        <f t="shared" si="14"/>
        <v>17.264629469256462</v>
      </c>
      <c r="BD104" s="3"/>
    </row>
    <row r="105" spans="1:56">
      <c r="A105">
        <f t="shared" si="25"/>
        <v>1</v>
      </c>
      <c r="B105" s="2">
        <f t="shared" si="15"/>
        <v>34071</v>
      </c>
      <c r="C105" s="1">
        <v>788970</v>
      </c>
      <c r="D105">
        <v>99999</v>
      </c>
      <c r="E105">
        <v>1993</v>
      </c>
      <c r="F105">
        <v>4</v>
      </c>
      <c r="G105">
        <v>12</v>
      </c>
      <c r="H105">
        <v>81</v>
      </c>
      <c r="I105">
        <v>24</v>
      </c>
      <c r="J105">
        <v>72.2</v>
      </c>
      <c r="K105">
        <v>24</v>
      </c>
      <c r="L105">
        <v>1013.7</v>
      </c>
      <c r="M105">
        <v>8</v>
      </c>
      <c r="N105">
        <v>9999.9</v>
      </c>
      <c r="O105">
        <v>0</v>
      </c>
      <c r="P105">
        <v>7.9</v>
      </c>
      <c r="Q105">
        <v>24</v>
      </c>
      <c r="R105">
        <v>5.5</v>
      </c>
      <c r="S105">
        <v>24</v>
      </c>
      <c r="T105">
        <v>12</v>
      </c>
      <c r="U105">
        <v>999.9</v>
      </c>
      <c r="V105">
        <v>89.4</v>
      </c>
      <c r="X105">
        <v>71.8</v>
      </c>
      <c r="Z105">
        <v>0</v>
      </c>
      <c r="AA105" t="s">
        <v>19</v>
      </c>
      <c r="AB105">
        <v>999.9</v>
      </c>
      <c r="AC105">
        <v>0</v>
      </c>
      <c r="AE105" s="1"/>
      <c r="AF105">
        <v>1993</v>
      </c>
      <c r="AG105">
        <v>102</v>
      </c>
      <c r="AH105">
        <v>26.1</v>
      </c>
      <c r="AI105">
        <v>27.4</v>
      </c>
      <c r="AJ105">
        <v>24.4</v>
      </c>
      <c r="AK105">
        <v>-99</v>
      </c>
      <c r="AL105">
        <v>3.1</v>
      </c>
      <c r="AM105">
        <v>23.2</v>
      </c>
      <c r="AN105">
        <v>25.6</v>
      </c>
      <c r="AO105">
        <v>86.2</v>
      </c>
      <c r="AQ105" s="2">
        <f t="shared" si="16"/>
        <v>34071</v>
      </c>
      <c r="AR105" s="5">
        <f t="shared" si="17"/>
        <v>1993</v>
      </c>
      <c r="AS105" s="5">
        <f t="shared" si="18"/>
        <v>102</v>
      </c>
      <c r="AT105" s="4">
        <f t="shared" si="19"/>
        <v>28.842105263157894</v>
      </c>
      <c r="AU105" s="4">
        <f t="shared" si="20"/>
        <v>20.74</v>
      </c>
      <c r="AV105" s="4">
        <f t="shared" si="21"/>
        <v>0</v>
      </c>
      <c r="AW105" s="4">
        <f t="shared" si="22"/>
        <v>19.051094890510949</v>
      </c>
      <c r="AX105" s="4"/>
      <c r="AY105" s="4">
        <f t="shared" si="23"/>
        <v>24.791052631578946</v>
      </c>
      <c r="BA105" s="3">
        <f t="shared" si="24"/>
        <v>28.842105263157894</v>
      </c>
      <c r="BB105" s="3">
        <f t="shared" si="13"/>
        <v>27.595004460303304</v>
      </c>
      <c r="BC105" s="4">
        <f t="shared" si="14"/>
        <v>17.351230978597055</v>
      </c>
      <c r="BD105" s="3"/>
    </row>
    <row r="106" spans="1:56">
      <c r="A106">
        <f t="shared" si="25"/>
        <v>1</v>
      </c>
      <c r="B106" s="2">
        <f t="shared" si="15"/>
        <v>34072</v>
      </c>
      <c r="C106" s="1">
        <v>788970</v>
      </c>
      <c r="D106">
        <v>99999</v>
      </c>
      <c r="E106">
        <v>1993</v>
      </c>
      <c r="F106">
        <v>4</v>
      </c>
      <c r="G106">
        <v>13</v>
      </c>
      <c r="H106">
        <v>81.7</v>
      </c>
      <c r="I106">
        <v>24</v>
      </c>
      <c r="J106">
        <v>71.3</v>
      </c>
      <c r="K106">
        <v>24</v>
      </c>
      <c r="L106">
        <v>1013.1</v>
      </c>
      <c r="M106">
        <v>7</v>
      </c>
      <c r="N106">
        <v>9999.9</v>
      </c>
      <c r="O106">
        <v>0</v>
      </c>
      <c r="P106">
        <v>7.4</v>
      </c>
      <c r="Q106">
        <v>24</v>
      </c>
      <c r="R106">
        <v>10.1</v>
      </c>
      <c r="S106">
        <v>24</v>
      </c>
      <c r="T106">
        <v>14</v>
      </c>
      <c r="U106">
        <v>999.9</v>
      </c>
      <c r="V106">
        <v>89.1</v>
      </c>
      <c r="X106">
        <v>73.2</v>
      </c>
      <c r="Z106">
        <v>0</v>
      </c>
      <c r="AA106" t="s">
        <v>19</v>
      </c>
      <c r="AB106">
        <v>999.9</v>
      </c>
      <c r="AC106">
        <v>0</v>
      </c>
      <c r="AE106" s="1"/>
      <c r="AF106">
        <v>1993</v>
      </c>
      <c r="AG106">
        <v>103</v>
      </c>
      <c r="AH106">
        <v>27.5</v>
      </c>
      <c r="AI106">
        <v>27.5</v>
      </c>
      <c r="AJ106">
        <v>24.7</v>
      </c>
      <c r="AK106">
        <v>-99</v>
      </c>
      <c r="AL106">
        <v>4.7</v>
      </c>
      <c r="AM106">
        <v>22.7</v>
      </c>
      <c r="AN106">
        <v>26.1</v>
      </c>
      <c r="AO106">
        <v>81.2</v>
      </c>
      <c r="AQ106" s="2">
        <f t="shared" si="16"/>
        <v>34072</v>
      </c>
      <c r="AR106" s="5">
        <f t="shared" si="17"/>
        <v>1993</v>
      </c>
      <c r="AS106" s="5">
        <f t="shared" si="18"/>
        <v>103</v>
      </c>
      <c r="AT106" s="4">
        <f t="shared" si="19"/>
        <v>28.947368421052634</v>
      </c>
      <c r="AU106" s="4">
        <f t="shared" si="20"/>
        <v>20.994999999999997</v>
      </c>
      <c r="AV106" s="4">
        <f t="shared" si="21"/>
        <v>0</v>
      </c>
      <c r="AW106" s="4">
        <f t="shared" si="22"/>
        <v>20.072992700729927</v>
      </c>
      <c r="AX106" s="4"/>
      <c r="AY106" s="4">
        <f t="shared" si="23"/>
        <v>24.971184210526317</v>
      </c>
      <c r="BA106" s="3">
        <f t="shared" si="24"/>
        <v>28.947368421052634</v>
      </c>
      <c r="BB106" s="3">
        <f t="shared" si="13"/>
        <v>27.628902765388055</v>
      </c>
      <c r="BC106" s="4">
        <f t="shared" si="14"/>
        <v>17.389583075590743</v>
      </c>
      <c r="BD106" s="3"/>
    </row>
    <row r="107" spans="1:56">
      <c r="A107">
        <f t="shared" si="25"/>
        <v>1</v>
      </c>
      <c r="B107" s="2">
        <f t="shared" si="15"/>
        <v>34073</v>
      </c>
      <c r="C107" s="1">
        <v>788970</v>
      </c>
      <c r="D107">
        <v>99999</v>
      </c>
      <c r="E107">
        <v>1993</v>
      </c>
      <c r="F107">
        <v>4</v>
      </c>
      <c r="G107">
        <v>14</v>
      </c>
      <c r="H107">
        <v>80.400000000000006</v>
      </c>
      <c r="I107">
        <v>22</v>
      </c>
      <c r="J107">
        <v>72.5</v>
      </c>
      <c r="K107">
        <v>22</v>
      </c>
      <c r="L107">
        <v>1012.5</v>
      </c>
      <c r="M107">
        <v>8</v>
      </c>
      <c r="N107">
        <v>9999.9</v>
      </c>
      <c r="O107">
        <v>0</v>
      </c>
      <c r="P107">
        <v>5.7</v>
      </c>
      <c r="Q107">
        <v>22</v>
      </c>
      <c r="R107">
        <v>7.4</v>
      </c>
      <c r="S107">
        <v>22</v>
      </c>
      <c r="T107">
        <v>11.8</v>
      </c>
      <c r="U107">
        <v>999.9</v>
      </c>
      <c r="V107">
        <v>88.5</v>
      </c>
      <c r="X107">
        <v>75.900000000000006</v>
      </c>
      <c r="Z107">
        <v>0.17</v>
      </c>
      <c r="AA107" t="s">
        <v>19</v>
      </c>
      <c r="AB107">
        <v>999.9</v>
      </c>
      <c r="AC107">
        <v>10010</v>
      </c>
      <c r="AE107" s="1"/>
      <c r="AF107">
        <v>1993</v>
      </c>
      <c r="AG107">
        <v>104</v>
      </c>
      <c r="AH107">
        <v>8.8000000000000007</v>
      </c>
      <c r="AI107">
        <v>26.2</v>
      </c>
      <c r="AJ107">
        <v>23.5</v>
      </c>
      <c r="AK107">
        <v>-99</v>
      </c>
      <c r="AL107">
        <v>3.9</v>
      </c>
      <c r="AM107">
        <v>23.2</v>
      </c>
      <c r="AN107">
        <v>25.2</v>
      </c>
      <c r="AO107">
        <v>88.9</v>
      </c>
      <c r="AQ107" s="2">
        <f t="shared" si="16"/>
        <v>34073</v>
      </c>
      <c r="AR107" s="5">
        <f t="shared" si="17"/>
        <v>1993</v>
      </c>
      <c r="AS107" s="5">
        <f t="shared" si="18"/>
        <v>104</v>
      </c>
      <c r="AT107" s="4">
        <f t="shared" si="19"/>
        <v>27.578947368421055</v>
      </c>
      <c r="AU107" s="4">
        <f t="shared" si="20"/>
        <v>19.974999999999998</v>
      </c>
      <c r="AV107" s="4">
        <f t="shared" si="21"/>
        <v>4.3179999999999996</v>
      </c>
      <c r="AW107" s="4">
        <f t="shared" si="22"/>
        <v>6.4233576642335768</v>
      </c>
      <c r="AX107" s="4"/>
      <c r="AY107" s="4">
        <f t="shared" si="23"/>
        <v>23.776973684210525</v>
      </c>
      <c r="BA107" s="3">
        <f t="shared" si="24"/>
        <v>27.578947368421055</v>
      </c>
      <c r="BB107" s="3">
        <f t="shared" si="13"/>
        <v>27.630686886708308</v>
      </c>
      <c r="BC107" s="4">
        <f t="shared" si="14"/>
        <v>17.218854385747868</v>
      </c>
      <c r="BD107" s="3"/>
    </row>
    <row r="108" spans="1:56">
      <c r="A108">
        <f t="shared" si="25"/>
        <v>1</v>
      </c>
      <c r="B108" s="2">
        <f t="shared" si="15"/>
        <v>34074</v>
      </c>
      <c r="C108" s="1">
        <v>788970</v>
      </c>
      <c r="D108">
        <v>99999</v>
      </c>
      <c r="E108">
        <v>1993</v>
      </c>
      <c r="F108">
        <v>4</v>
      </c>
      <c r="G108">
        <v>15</v>
      </c>
      <c r="H108">
        <v>74</v>
      </c>
      <c r="I108">
        <v>23</v>
      </c>
      <c r="J108">
        <v>70.5</v>
      </c>
      <c r="K108">
        <v>23</v>
      </c>
      <c r="L108">
        <v>1014.7</v>
      </c>
      <c r="M108">
        <v>8</v>
      </c>
      <c r="N108">
        <v>9999.9</v>
      </c>
      <c r="O108">
        <v>0</v>
      </c>
      <c r="P108">
        <v>5.6</v>
      </c>
      <c r="Q108">
        <v>23</v>
      </c>
      <c r="R108">
        <v>4.2</v>
      </c>
      <c r="S108">
        <v>23</v>
      </c>
      <c r="T108">
        <v>22.9</v>
      </c>
      <c r="U108">
        <v>46.8</v>
      </c>
      <c r="V108">
        <v>86.7</v>
      </c>
      <c r="X108">
        <v>68</v>
      </c>
      <c r="Z108">
        <v>4.32</v>
      </c>
      <c r="AA108" t="s">
        <v>19</v>
      </c>
      <c r="AB108">
        <v>999.9</v>
      </c>
      <c r="AC108">
        <v>10010</v>
      </c>
      <c r="AE108" s="1"/>
      <c r="AF108">
        <v>1993</v>
      </c>
      <c r="AG108">
        <v>105</v>
      </c>
      <c r="AH108">
        <v>3.3</v>
      </c>
      <c r="AI108">
        <v>26.2</v>
      </c>
      <c r="AJ108">
        <v>25.1</v>
      </c>
      <c r="AK108">
        <v>-99</v>
      </c>
      <c r="AL108">
        <v>4.9000000000000004</v>
      </c>
      <c r="AM108">
        <v>22.4</v>
      </c>
      <c r="AN108">
        <v>25.5</v>
      </c>
      <c r="AO108">
        <v>82.6</v>
      </c>
      <c r="AQ108" s="2">
        <f t="shared" si="16"/>
        <v>34074</v>
      </c>
      <c r="AR108" s="5">
        <f t="shared" si="17"/>
        <v>1993</v>
      </c>
      <c r="AS108" s="5">
        <f t="shared" si="18"/>
        <v>105</v>
      </c>
      <c r="AT108" s="4">
        <f t="shared" si="19"/>
        <v>27.578947368421055</v>
      </c>
      <c r="AU108" s="4">
        <f t="shared" si="20"/>
        <v>21.335000000000001</v>
      </c>
      <c r="AV108" s="4">
        <f t="shared" si="21"/>
        <v>109.72800000000001</v>
      </c>
      <c r="AW108" s="4">
        <f t="shared" si="22"/>
        <v>2.4087591240875907</v>
      </c>
      <c r="AX108" s="4"/>
      <c r="AY108" s="4">
        <f t="shared" si="23"/>
        <v>24.456973684210528</v>
      </c>
      <c r="BA108" s="3">
        <f t="shared" si="24"/>
        <v>27.578947368421055</v>
      </c>
      <c r="BB108" s="3">
        <f t="shared" si="13"/>
        <v>27.614629794826058</v>
      </c>
      <c r="BC108" s="4">
        <f t="shared" si="14"/>
        <v>16.998639119138932</v>
      </c>
      <c r="BD108" s="3"/>
    </row>
    <row r="109" spans="1:56">
      <c r="A109">
        <f t="shared" si="25"/>
        <v>1</v>
      </c>
      <c r="B109" s="2">
        <f t="shared" si="15"/>
        <v>34075</v>
      </c>
      <c r="C109" s="1">
        <v>788970</v>
      </c>
      <c r="D109">
        <v>99999</v>
      </c>
      <c r="E109">
        <v>1993</v>
      </c>
      <c r="F109">
        <v>4</v>
      </c>
      <c r="G109">
        <v>16</v>
      </c>
      <c r="H109">
        <v>76.8</v>
      </c>
      <c r="I109">
        <v>23</v>
      </c>
      <c r="J109">
        <v>70.7</v>
      </c>
      <c r="K109">
        <v>23</v>
      </c>
      <c r="L109">
        <v>1016.7</v>
      </c>
      <c r="M109">
        <v>8</v>
      </c>
      <c r="N109">
        <v>9999.9</v>
      </c>
      <c r="O109">
        <v>0</v>
      </c>
      <c r="P109">
        <v>6.8</v>
      </c>
      <c r="Q109">
        <v>23</v>
      </c>
      <c r="R109">
        <v>5.6</v>
      </c>
      <c r="S109">
        <v>23</v>
      </c>
      <c r="T109">
        <v>19</v>
      </c>
      <c r="U109">
        <v>30.9</v>
      </c>
      <c r="V109">
        <v>86</v>
      </c>
      <c r="W109" t="s">
        <v>20</v>
      </c>
      <c r="X109">
        <v>68</v>
      </c>
      <c r="Z109">
        <v>0.77</v>
      </c>
      <c r="AA109" t="s">
        <v>19</v>
      </c>
      <c r="AB109">
        <v>999.9</v>
      </c>
      <c r="AC109">
        <v>10010</v>
      </c>
      <c r="AE109" s="1"/>
      <c r="AF109">
        <v>1993</v>
      </c>
      <c r="AG109">
        <v>106</v>
      </c>
      <c r="AH109">
        <v>23.1</v>
      </c>
      <c r="AI109">
        <v>27.5</v>
      </c>
      <c r="AJ109">
        <v>24.4</v>
      </c>
      <c r="AK109">
        <v>-99</v>
      </c>
      <c r="AL109">
        <v>6.6</v>
      </c>
      <c r="AM109">
        <v>21.2</v>
      </c>
      <c r="AN109">
        <v>25.8</v>
      </c>
      <c r="AO109">
        <v>75.5</v>
      </c>
      <c r="AQ109" s="2">
        <f t="shared" si="16"/>
        <v>34075</v>
      </c>
      <c r="AR109" s="5">
        <f t="shared" si="17"/>
        <v>1993</v>
      </c>
      <c r="AS109" s="5">
        <f t="shared" si="18"/>
        <v>106</v>
      </c>
      <c r="AT109" s="4">
        <f t="shared" si="19"/>
        <v>28.947368421052634</v>
      </c>
      <c r="AU109" s="4">
        <f t="shared" si="20"/>
        <v>20.74</v>
      </c>
      <c r="AV109" s="4">
        <f t="shared" si="21"/>
        <v>19.558</v>
      </c>
      <c r="AW109" s="4">
        <f t="shared" si="22"/>
        <v>16.861313868613138</v>
      </c>
      <c r="AX109" s="4"/>
      <c r="AY109" s="4">
        <f t="shared" si="23"/>
        <v>24.843684210526316</v>
      </c>
      <c r="BA109" s="3">
        <f t="shared" si="24"/>
        <v>28.947368421052634</v>
      </c>
      <c r="BB109" s="3">
        <f t="shared" si="13"/>
        <v>27.650312221231054</v>
      </c>
      <c r="BC109" s="4">
        <f t="shared" si="14"/>
        <v>16.994927625881481</v>
      </c>
      <c r="BD109" s="3"/>
    </row>
    <row r="110" spans="1:56">
      <c r="A110">
        <f t="shared" si="25"/>
        <v>1</v>
      </c>
      <c r="B110" s="2">
        <f t="shared" si="15"/>
        <v>34076</v>
      </c>
      <c r="C110" s="1">
        <v>788970</v>
      </c>
      <c r="D110">
        <v>99999</v>
      </c>
      <c r="E110">
        <v>1993</v>
      </c>
      <c r="F110">
        <v>4</v>
      </c>
      <c r="G110">
        <v>17</v>
      </c>
      <c r="H110">
        <v>76.7</v>
      </c>
      <c r="I110">
        <v>24</v>
      </c>
      <c r="J110">
        <v>68.2</v>
      </c>
      <c r="K110">
        <v>24</v>
      </c>
      <c r="L110">
        <v>1016.5</v>
      </c>
      <c r="M110">
        <v>8</v>
      </c>
      <c r="N110">
        <v>9999.9</v>
      </c>
      <c r="O110">
        <v>0</v>
      </c>
      <c r="P110">
        <v>8.1</v>
      </c>
      <c r="Q110">
        <v>24</v>
      </c>
      <c r="R110">
        <v>4.5</v>
      </c>
      <c r="S110">
        <v>24</v>
      </c>
      <c r="T110">
        <v>11.8</v>
      </c>
      <c r="U110">
        <v>999.9</v>
      </c>
      <c r="V110">
        <v>87.8</v>
      </c>
      <c r="X110">
        <v>68</v>
      </c>
      <c r="Z110">
        <v>0</v>
      </c>
      <c r="AA110" t="s">
        <v>19</v>
      </c>
      <c r="AB110">
        <v>999.9</v>
      </c>
      <c r="AC110">
        <v>10010</v>
      </c>
      <c r="AE110" s="1"/>
      <c r="AF110">
        <v>1993</v>
      </c>
      <c r="AG110">
        <v>107</v>
      </c>
      <c r="AH110">
        <v>28.5</v>
      </c>
      <c r="AI110">
        <v>28.4</v>
      </c>
      <c r="AJ110">
        <v>25.9</v>
      </c>
      <c r="AK110">
        <v>-99</v>
      </c>
      <c r="AL110">
        <v>6.5</v>
      </c>
      <c r="AM110">
        <v>20.5</v>
      </c>
      <c r="AN110">
        <v>27</v>
      </c>
      <c r="AO110">
        <v>67</v>
      </c>
      <c r="AQ110" s="2">
        <f t="shared" si="16"/>
        <v>34076</v>
      </c>
      <c r="AR110" s="5">
        <f t="shared" si="17"/>
        <v>1993</v>
      </c>
      <c r="AS110" s="5">
        <f t="shared" si="18"/>
        <v>107</v>
      </c>
      <c r="AT110" s="4">
        <f t="shared" si="19"/>
        <v>29.894736842105264</v>
      </c>
      <c r="AU110" s="4">
        <f t="shared" si="20"/>
        <v>22.014999999999997</v>
      </c>
      <c r="AV110" s="4">
        <f t="shared" si="21"/>
        <v>0</v>
      </c>
      <c r="AW110" s="4">
        <f t="shared" si="22"/>
        <v>20.802919708029197</v>
      </c>
      <c r="AX110" s="4"/>
      <c r="AY110" s="4">
        <f t="shared" si="23"/>
        <v>25.95486842105263</v>
      </c>
      <c r="BA110" s="3">
        <f t="shared" si="24"/>
        <v>29.894736842105264</v>
      </c>
      <c r="BB110" s="3">
        <f t="shared" si="13"/>
        <v>27.700267618198048</v>
      </c>
      <c r="BC110" s="4">
        <f t="shared" si="14"/>
        <v>17.050600024743286</v>
      </c>
      <c r="BD110" s="3"/>
    </row>
    <row r="111" spans="1:56">
      <c r="A111">
        <f t="shared" si="25"/>
        <v>1</v>
      </c>
      <c r="B111" s="2">
        <f t="shared" si="15"/>
        <v>34077</v>
      </c>
      <c r="C111" s="1">
        <v>788970</v>
      </c>
      <c r="D111">
        <v>99999</v>
      </c>
      <c r="E111">
        <v>1993</v>
      </c>
      <c r="F111">
        <v>4</v>
      </c>
      <c r="G111">
        <v>18</v>
      </c>
      <c r="H111">
        <v>77.599999999999994</v>
      </c>
      <c r="I111">
        <v>22</v>
      </c>
      <c r="J111">
        <v>69.099999999999994</v>
      </c>
      <c r="K111">
        <v>22</v>
      </c>
      <c r="L111">
        <v>1015</v>
      </c>
      <c r="M111">
        <v>7</v>
      </c>
      <c r="N111">
        <v>9999.9</v>
      </c>
      <c r="O111">
        <v>0</v>
      </c>
      <c r="P111">
        <v>7.6</v>
      </c>
      <c r="Q111">
        <v>22</v>
      </c>
      <c r="R111">
        <v>5.7</v>
      </c>
      <c r="S111">
        <v>22</v>
      </c>
      <c r="T111">
        <v>12</v>
      </c>
      <c r="U111">
        <v>999.9</v>
      </c>
      <c r="V111">
        <v>87.8</v>
      </c>
      <c r="X111">
        <v>68</v>
      </c>
      <c r="Z111">
        <v>0.54</v>
      </c>
      <c r="AA111" t="s">
        <v>19</v>
      </c>
      <c r="AB111">
        <v>999.9</v>
      </c>
      <c r="AC111">
        <v>0</v>
      </c>
      <c r="AE111" s="1"/>
      <c r="AF111">
        <v>1993</v>
      </c>
      <c r="AG111">
        <v>108</v>
      </c>
      <c r="AH111">
        <v>27.5</v>
      </c>
      <c r="AI111">
        <v>27</v>
      </c>
      <c r="AJ111">
        <v>25.2</v>
      </c>
      <c r="AK111">
        <v>-99</v>
      </c>
      <c r="AL111">
        <v>5.5</v>
      </c>
      <c r="AM111">
        <v>21.1</v>
      </c>
      <c r="AN111">
        <v>26.2</v>
      </c>
      <c r="AO111">
        <v>72.7</v>
      </c>
      <c r="AQ111" s="2">
        <f t="shared" si="16"/>
        <v>34077</v>
      </c>
      <c r="AR111" s="5">
        <f t="shared" si="17"/>
        <v>1993</v>
      </c>
      <c r="AS111" s="5">
        <f t="shared" si="18"/>
        <v>108</v>
      </c>
      <c r="AT111" s="4">
        <f t="shared" si="19"/>
        <v>28.421052631578949</v>
      </c>
      <c r="AU111" s="4">
        <f t="shared" si="20"/>
        <v>21.419999999999998</v>
      </c>
      <c r="AV111" s="4">
        <f t="shared" si="21"/>
        <v>13.716000000000001</v>
      </c>
      <c r="AW111" s="4">
        <f t="shared" si="22"/>
        <v>20.072992700729927</v>
      </c>
      <c r="AX111" s="4"/>
      <c r="AY111" s="4">
        <f t="shared" si="23"/>
        <v>24.920526315789473</v>
      </c>
      <c r="BA111" s="3">
        <f t="shared" si="24"/>
        <v>28.421052631578949</v>
      </c>
      <c r="BB111" s="3">
        <f t="shared" si="13"/>
        <v>27.712756467439796</v>
      </c>
      <c r="BC111" s="4">
        <f t="shared" si="14"/>
        <v>17.092663614994432</v>
      </c>
      <c r="BD111" s="3"/>
    </row>
    <row r="112" spans="1:56">
      <c r="A112">
        <f t="shared" si="25"/>
        <v>1</v>
      </c>
      <c r="B112" s="2">
        <f t="shared" si="15"/>
        <v>34078</v>
      </c>
      <c r="C112" s="1">
        <v>788970</v>
      </c>
      <c r="D112">
        <v>99999</v>
      </c>
      <c r="E112">
        <v>1993</v>
      </c>
      <c r="F112">
        <v>4</v>
      </c>
      <c r="G112">
        <v>19</v>
      </c>
      <c r="H112">
        <v>78.8</v>
      </c>
      <c r="I112">
        <v>24</v>
      </c>
      <c r="J112">
        <v>68.8</v>
      </c>
      <c r="K112">
        <v>24</v>
      </c>
      <c r="L112">
        <v>1013.9</v>
      </c>
      <c r="M112">
        <v>8</v>
      </c>
      <c r="N112">
        <v>9999.9</v>
      </c>
      <c r="O112">
        <v>0</v>
      </c>
      <c r="P112">
        <v>9.6999999999999993</v>
      </c>
      <c r="Q112">
        <v>24</v>
      </c>
      <c r="R112">
        <v>7.3</v>
      </c>
      <c r="S112">
        <v>24</v>
      </c>
      <c r="T112">
        <v>14</v>
      </c>
      <c r="U112">
        <v>999.9</v>
      </c>
      <c r="V112">
        <v>87.4</v>
      </c>
      <c r="X112">
        <v>70.2</v>
      </c>
      <c r="Z112">
        <v>0.01</v>
      </c>
      <c r="AA112" t="s">
        <v>19</v>
      </c>
      <c r="AB112">
        <v>999.9</v>
      </c>
      <c r="AC112">
        <v>10000</v>
      </c>
      <c r="AE112" s="1"/>
      <c r="AF112">
        <v>1993</v>
      </c>
      <c r="AG112">
        <v>109</v>
      </c>
      <c r="AH112">
        <v>25.5</v>
      </c>
      <c r="AI112">
        <v>28</v>
      </c>
      <c r="AJ112">
        <v>25.5</v>
      </c>
      <c r="AK112">
        <v>-99</v>
      </c>
      <c r="AL112">
        <v>6.3</v>
      </c>
      <c r="AM112">
        <v>21.8</v>
      </c>
      <c r="AN112">
        <v>26.4</v>
      </c>
      <c r="AO112">
        <v>75.5</v>
      </c>
      <c r="AQ112" s="2">
        <f t="shared" si="16"/>
        <v>34078</v>
      </c>
      <c r="AR112" s="5">
        <f t="shared" si="17"/>
        <v>1993</v>
      </c>
      <c r="AS112" s="5">
        <f t="shared" si="18"/>
        <v>109</v>
      </c>
      <c r="AT112" s="4">
        <f t="shared" si="19"/>
        <v>29.473684210526319</v>
      </c>
      <c r="AU112" s="4">
        <f t="shared" si="20"/>
        <v>21.675000000000001</v>
      </c>
      <c r="AV112" s="4">
        <f t="shared" si="21"/>
        <v>0.254</v>
      </c>
      <c r="AW112" s="4">
        <f t="shared" si="22"/>
        <v>18.613138686131386</v>
      </c>
      <c r="AX112" s="4"/>
      <c r="AY112" s="4">
        <f t="shared" si="23"/>
        <v>25.57434210526316</v>
      </c>
      <c r="BA112" s="3">
        <f t="shared" si="24"/>
        <v>29.473684210526319</v>
      </c>
      <c r="BB112" s="3">
        <f t="shared" si="13"/>
        <v>27.744870651204291</v>
      </c>
      <c r="BC112" s="4">
        <f t="shared" si="14"/>
        <v>17.102560930347643</v>
      </c>
      <c r="BD112" s="3"/>
    </row>
    <row r="113" spans="1:56">
      <c r="A113">
        <f t="shared" si="25"/>
        <v>1</v>
      </c>
      <c r="B113" s="2">
        <f t="shared" si="15"/>
        <v>34079</v>
      </c>
      <c r="C113" s="1">
        <v>788970</v>
      </c>
      <c r="D113">
        <v>99999</v>
      </c>
      <c r="E113">
        <v>1993</v>
      </c>
      <c r="F113">
        <v>4</v>
      </c>
      <c r="G113">
        <v>20</v>
      </c>
      <c r="H113">
        <v>80.599999999999994</v>
      </c>
      <c r="I113">
        <v>24</v>
      </c>
      <c r="J113">
        <v>70.7</v>
      </c>
      <c r="K113">
        <v>24</v>
      </c>
      <c r="L113">
        <v>1014.1</v>
      </c>
      <c r="M113">
        <v>8</v>
      </c>
      <c r="N113">
        <v>9999.9</v>
      </c>
      <c r="O113">
        <v>0</v>
      </c>
      <c r="P113">
        <v>10.199999999999999</v>
      </c>
      <c r="Q113">
        <v>24</v>
      </c>
      <c r="R113">
        <v>8.9</v>
      </c>
      <c r="S113">
        <v>24</v>
      </c>
      <c r="T113">
        <v>14</v>
      </c>
      <c r="U113">
        <v>999.9</v>
      </c>
      <c r="V113">
        <v>87.1</v>
      </c>
      <c r="X113">
        <v>71.099999999999994</v>
      </c>
      <c r="Z113">
        <v>0</v>
      </c>
      <c r="AA113" t="s">
        <v>19</v>
      </c>
      <c r="AB113">
        <v>999.9</v>
      </c>
      <c r="AC113">
        <v>0</v>
      </c>
      <c r="AE113" s="1"/>
      <c r="AF113">
        <v>1993</v>
      </c>
      <c r="AG113">
        <v>110</v>
      </c>
      <c r="AH113">
        <v>28.4</v>
      </c>
      <c r="AI113">
        <v>28</v>
      </c>
      <c r="AJ113">
        <v>26.2</v>
      </c>
      <c r="AK113">
        <v>-99</v>
      </c>
      <c r="AL113">
        <v>5.6</v>
      </c>
      <c r="AM113">
        <v>22.7</v>
      </c>
      <c r="AN113">
        <v>26.9</v>
      </c>
      <c r="AO113">
        <v>77.5</v>
      </c>
      <c r="AQ113" s="2">
        <f t="shared" si="16"/>
        <v>34079</v>
      </c>
      <c r="AR113" s="5">
        <f t="shared" si="17"/>
        <v>1993</v>
      </c>
      <c r="AS113" s="5">
        <f t="shared" si="18"/>
        <v>110</v>
      </c>
      <c r="AT113" s="4">
        <f t="shared" si="19"/>
        <v>29.473684210526319</v>
      </c>
      <c r="AU113" s="4">
        <f t="shared" si="20"/>
        <v>22.27</v>
      </c>
      <c r="AV113" s="4">
        <f t="shared" si="21"/>
        <v>0</v>
      </c>
      <c r="AW113" s="4">
        <f t="shared" si="22"/>
        <v>20.729927007299267</v>
      </c>
      <c r="AX113" s="4"/>
      <c r="AY113" s="4">
        <f t="shared" si="23"/>
        <v>25.871842105263159</v>
      </c>
      <c r="BA113" s="3">
        <f t="shared" si="24"/>
        <v>29.473684210526319</v>
      </c>
      <c r="BB113" s="3">
        <f t="shared" si="13"/>
        <v>27.79125780553078</v>
      </c>
      <c r="BC113" s="4">
        <f t="shared" si="14"/>
        <v>17.145861685017938</v>
      </c>
      <c r="BD113" s="3"/>
    </row>
    <row r="114" spans="1:56">
      <c r="A114">
        <f t="shared" si="25"/>
        <v>1</v>
      </c>
      <c r="B114" s="2">
        <f t="shared" si="15"/>
        <v>34080</v>
      </c>
      <c r="C114" s="1">
        <v>788970</v>
      </c>
      <c r="D114">
        <v>99999</v>
      </c>
      <c r="E114">
        <v>1993</v>
      </c>
      <c r="F114">
        <v>4</v>
      </c>
      <c r="G114">
        <v>21</v>
      </c>
      <c r="H114">
        <v>81.7</v>
      </c>
      <c r="I114">
        <v>24</v>
      </c>
      <c r="J114">
        <v>72.8</v>
      </c>
      <c r="K114">
        <v>24</v>
      </c>
      <c r="L114">
        <v>1014.8</v>
      </c>
      <c r="M114">
        <v>7</v>
      </c>
      <c r="N114">
        <v>9999.9</v>
      </c>
      <c r="O114">
        <v>0</v>
      </c>
      <c r="P114">
        <v>9.1</v>
      </c>
      <c r="Q114">
        <v>24</v>
      </c>
      <c r="R114">
        <v>8.9</v>
      </c>
      <c r="S114">
        <v>24</v>
      </c>
      <c r="T114">
        <v>15.9</v>
      </c>
      <c r="U114">
        <v>999.9</v>
      </c>
      <c r="V114">
        <v>87.8</v>
      </c>
      <c r="X114">
        <v>75.900000000000006</v>
      </c>
      <c r="Z114">
        <v>0</v>
      </c>
      <c r="AA114" t="s">
        <v>19</v>
      </c>
      <c r="AB114">
        <v>999.9</v>
      </c>
      <c r="AC114">
        <v>0</v>
      </c>
      <c r="AE114" s="1"/>
      <c r="AF114">
        <v>1993</v>
      </c>
      <c r="AG114">
        <v>111</v>
      </c>
      <c r="AH114">
        <v>25.6</v>
      </c>
      <c r="AI114">
        <v>27.2</v>
      </c>
      <c r="AJ114">
        <v>26</v>
      </c>
      <c r="AK114">
        <v>-99</v>
      </c>
      <c r="AL114">
        <v>4.9000000000000004</v>
      </c>
      <c r="AM114">
        <v>23.7</v>
      </c>
      <c r="AN114">
        <v>26.4</v>
      </c>
      <c r="AO114">
        <v>85.4</v>
      </c>
      <c r="AQ114" s="2">
        <f t="shared" si="16"/>
        <v>34080</v>
      </c>
      <c r="AR114" s="5">
        <f t="shared" si="17"/>
        <v>1993</v>
      </c>
      <c r="AS114" s="5">
        <f t="shared" si="18"/>
        <v>111</v>
      </c>
      <c r="AT114" s="4">
        <f t="shared" si="19"/>
        <v>28.631578947368421</v>
      </c>
      <c r="AU114" s="4">
        <f t="shared" si="20"/>
        <v>22.099999999999998</v>
      </c>
      <c r="AV114" s="4">
        <f t="shared" si="21"/>
        <v>0</v>
      </c>
      <c r="AW114" s="4">
        <f t="shared" si="22"/>
        <v>18.686131386861312</v>
      </c>
      <c r="AX114" s="4"/>
      <c r="AY114" s="4">
        <f t="shared" si="23"/>
        <v>25.36578947368421</v>
      </c>
      <c r="BA114" s="3">
        <f t="shared" si="24"/>
        <v>28.631578947368421</v>
      </c>
      <c r="BB114" s="3">
        <f t="shared" si="13"/>
        <v>27.810883140053527</v>
      </c>
      <c r="BC114" s="4">
        <f t="shared" si="14"/>
        <v>17.163181986886055</v>
      </c>
      <c r="BD114" s="3"/>
    </row>
    <row r="115" spans="1:56">
      <c r="A115">
        <f t="shared" si="25"/>
        <v>1</v>
      </c>
      <c r="B115" s="2">
        <f t="shared" si="15"/>
        <v>34081</v>
      </c>
      <c r="C115" s="1">
        <v>788970</v>
      </c>
      <c r="D115">
        <v>99999</v>
      </c>
      <c r="E115">
        <v>1993</v>
      </c>
      <c r="F115">
        <v>4</v>
      </c>
      <c r="G115">
        <v>22</v>
      </c>
      <c r="H115">
        <v>81.400000000000006</v>
      </c>
      <c r="I115">
        <v>24</v>
      </c>
      <c r="J115">
        <v>72.2</v>
      </c>
      <c r="K115">
        <v>24</v>
      </c>
      <c r="L115">
        <v>1014.9</v>
      </c>
      <c r="M115">
        <v>8</v>
      </c>
      <c r="N115">
        <v>9999.9</v>
      </c>
      <c r="O115">
        <v>0</v>
      </c>
      <c r="P115">
        <v>9.8000000000000007</v>
      </c>
      <c r="Q115">
        <v>24</v>
      </c>
      <c r="R115">
        <v>8.3000000000000007</v>
      </c>
      <c r="S115">
        <v>24</v>
      </c>
      <c r="T115">
        <v>14</v>
      </c>
      <c r="U115">
        <v>999.9</v>
      </c>
      <c r="V115">
        <v>87.8</v>
      </c>
      <c r="X115">
        <v>77</v>
      </c>
      <c r="Y115" t="s">
        <v>20</v>
      </c>
      <c r="Z115">
        <v>0</v>
      </c>
      <c r="AA115" t="s">
        <v>19</v>
      </c>
      <c r="AB115">
        <v>999.9</v>
      </c>
      <c r="AC115">
        <v>10000</v>
      </c>
      <c r="AE115" s="1"/>
      <c r="AF115">
        <v>1993</v>
      </c>
      <c r="AG115">
        <v>112</v>
      </c>
      <c r="AH115">
        <v>26.6</v>
      </c>
      <c r="AI115">
        <v>27.9</v>
      </c>
      <c r="AJ115">
        <v>25</v>
      </c>
      <c r="AK115">
        <v>-99</v>
      </c>
      <c r="AL115">
        <v>5.8</v>
      </c>
      <c r="AM115">
        <v>23.3</v>
      </c>
      <c r="AN115">
        <v>26.5</v>
      </c>
      <c r="AO115">
        <v>82.4</v>
      </c>
      <c r="AQ115" s="2">
        <f t="shared" si="16"/>
        <v>34081</v>
      </c>
      <c r="AR115" s="5">
        <f t="shared" si="17"/>
        <v>1993</v>
      </c>
      <c r="AS115" s="5">
        <f t="shared" si="18"/>
        <v>112</v>
      </c>
      <c r="AT115" s="4">
        <f t="shared" si="19"/>
        <v>29.368421052631579</v>
      </c>
      <c r="AU115" s="4">
        <f t="shared" si="20"/>
        <v>21.25</v>
      </c>
      <c r="AV115" s="4">
        <f t="shared" si="21"/>
        <v>0</v>
      </c>
      <c r="AW115" s="4">
        <f t="shared" si="22"/>
        <v>19.416058394160583</v>
      </c>
      <c r="AX115" s="4"/>
      <c r="AY115" s="4">
        <f t="shared" si="23"/>
        <v>25.309210526315788</v>
      </c>
      <c r="BA115" s="3">
        <f t="shared" si="24"/>
        <v>29.368421052631579</v>
      </c>
      <c r="BB115" s="3">
        <f t="shared" si="13"/>
        <v>27.857270294380022</v>
      </c>
      <c r="BC115" s="4">
        <f t="shared" si="14"/>
        <v>17.207719905975505</v>
      </c>
      <c r="BD115" s="3"/>
    </row>
    <row r="116" spans="1:56">
      <c r="A116">
        <f t="shared" si="25"/>
        <v>1</v>
      </c>
      <c r="B116" s="2">
        <f t="shared" si="15"/>
        <v>34082</v>
      </c>
      <c r="C116" s="1">
        <v>788970</v>
      </c>
      <c r="D116">
        <v>99999</v>
      </c>
      <c r="E116">
        <v>1993</v>
      </c>
      <c r="F116">
        <v>4</v>
      </c>
      <c r="G116">
        <v>23</v>
      </c>
      <c r="H116">
        <v>80.2</v>
      </c>
      <c r="I116">
        <v>23</v>
      </c>
      <c r="J116">
        <v>71.2</v>
      </c>
      <c r="K116">
        <v>23</v>
      </c>
      <c r="L116">
        <v>1015.2</v>
      </c>
      <c r="M116">
        <v>8</v>
      </c>
      <c r="N116">
        <v>9999.9</v>
      </c>
      <c r="O116">
        <v>0</v>
      </c>
      <c r="P116">
        <v>9.5</v>
      </c>
      <c r="Q116">
        <v>23</v>
      </c>
      <c r="R116">
        <v>8.1999999999999993</v>
      </c>
      <c r="S116">
        <v>23</v>
      </c>
      <c r="T116">
        <v>14</v>
      </c>
      <c r="U116">
        <v>999.9</v>
      </c>
      <c r="V116">
        <v>87.6</v>
      </c>
      <c r="X116">
        <v>75.2</v>
      </c>
      <c r="Y116" t="s">
        <v>20</v>
      </c>
      <c r="Z116">
        <v>0.05</v>
      </c>
      <c r="AA116" t="s">
        <v>19</v>
      </c>
      <c r="AB116">
        <v>999.9</v>
      </c>
      <c r="AC116">
        <v>10000</v>
      </c>
      <c r="AE116" s="1"/>
      <c r="AF116">
        <v>1993</v>
      </c>
      <c r="AG116">
        <v>113</v>
      </c>
      <c r="AH116">
        <v>25.6</v>
      </c>
      <c r="AI116">
        <v>27.3</v>
      </c>
      <c r="AJ116">
        <v>25.7</v>
      </c>
      <c r="AK116">
        <v>-99</v>
      </c>
      <c r="AL116">
        <v>6.9</v>
      </c>
      <c r="AM116">
        <v>22.4</v>
      </c>
      <c r="AN116">
        <v>26.6</v>
      </c>
      <c r="AO116">
        <v>77.7</v>
      </c>
      <c r="AQ116" s="2">
        <f t="shared" si="16"/>
        <v>34082</v>
      </c>
      <c r="AR116" s="5">
        <f t="shared" si="17"/>
        <v>1993</v>
      </c>
      <c r="AS116" s="5">
        <f t="shared" si="18"/>
        <v>113</v>
      </c>
      <c r="AT116" s="4">
        <f t="shared" si="19"/>
        <v>28.736842105263161</v>
      </c>
      <c r="AU116" s="4">
        <f t="shared" si="20"/>
        <v>21.844999999999999</v>
      </c>
      <c r="AV116" s="4">
        <f t="shared" si="21"/>
        <v>1.27</v>
      </c>
      <c r="AW116" s="4">
        <f t="shared" si="22"/>
        <v>18.686131386861312</v>
      </c>
      <c r="AX116" s="4"/>
      <c r="AY116" s="4">
        <f t="shared" si="23"/>
        <v>25.290921052631582</v>
      </c>
      <c r="BA116" s="3">
        <f t="shared" si="24"/>
        <v>28.736842105263161</v>
      </c>
      <c r="BB116" s="3">
        <f t="shared" si="13"/>
        <v>27.891168599464766</v>
      </c>
      <c r="BC116" s="4">
        <f t="shared" si="14"/>
        <v>17.225040207843623</v>
      </c>
      <c r="BD116" s="3"/>
    </row>
    <row r="117" spans="1:56">
      <c r="A117">
        <f t="shared" si="25"/>
        <v>1</v>
      </c>
      <c r="B117" s="2">
        <f t="shared" si="15"/>
        <v>34083</v>
      </c>
      <c r="C117" s="1">
        <v>788970</v>
      </c>
      <c r="D117">
        <v>99999</v>
      </c>
      <c r="E117">
        <v>1993</v>
      </c>
      <c r="F117">
        <v>4</v>
      </c>
      <c r="G117">
        <v>24</v>
      </c>
      <c r="H117">
        <v>81.099999999999994</v>
      </c>
      <c r="I117">
        <v>20</v>
      </c>
      <c r="J117">
        <v>69.2</v>
      </c>
      <c r="K117">
        <v>20</v>
      </c>
      <c r="L117">
        <v>1016.3</v>
      </c>
      <c r="M117">
        <v>8</v>
      </c>
      <c r="N117">
        <v>9999.9</v>
      </c>
      <c r="O117">
        <v>0</v>
      </c>
      <c r="P117">
        <v>11.7</v>
      </c>
      <c r="Q117">
        <v>20</v>
      </c>
      <c r="R117">
        <v>6.8</v>
      </c>
      <c r="S117">
        <v>20</v>
      </c>
      <c r="T117">
        <v>12</v>
      </c>
      <c r="U117">
        <v>999.9</v>
      </c>
      <c r="V117">
        <v>88.3</v>
      </c>
      <c r="X117">
        <v>73.400000000000006</v>
      </c>
      <c r="Z117">
        <v>0</v>
      </c>
      <c r="AA117" t="s">
        <v>19</v>
      </c>
      <c r="AB117">
        <v>999.9</v>
      </c>
      <c r="AC117">
        <v>10000</v>
      </c>
      <c r="AE117" s="1"/>
      <c r="AF117">
        <v>1993</v>
      </c>
      <c r="AG117">
        <v>114</v>
      </c>
      <c r="AH117">
        <v>26.8</v>
      </c>
      <c r="AI117">
        <v>26.9</v>
      </c>
      <c r="AJ117">
        <v>25.2</v>
      </c>
      <c r="AK117">
        <v>-99</v>
      </c>
      <c r="AL117">
        <v>7</v>
      </c>
      <c r="AM117">
        <v>21.6</v>
      </c>
      <c r="AN117">
        <v>26</v>
      </c>
      <c r="AO117">
        <v>76.2</v>
      </c>
      <c r="AQ117" s="2">
        <f t="shared" si="16"/>
        <v>34083</v>
      </c>
      <c r="AR117" s="5">
        <f t="shared" si="17"/>
        <v>1993</v>
      </c>
      <c r="AS117" s="5">
        <f t="shared" si="18"/>
        <v>114</v>
      </c>
      <c r="AT117" s="4">
        <f t="shared" si="19"/>
        <v>28.315789473684209</v>
      </c>
      <c r="AU117" s="4">
        <f t="shared" si="20"/>
        <v>21.419999999999998</v>
      </c>
      <c r="AV117" s="4">
        <f t="shared" si="21"/>
        <v>0</v>
      </c>
      <c r="AW117" s="4">
        <f t="shared" si="22"/>
        <v>19.562043795620436</v>
      </c>
      <c r="AX117" s="4"/>
      <c r="AY117" s="4">
        <f t="shared" si="23"/>
        <v>24.867894736842103</v>
      </c>
      <c r="BA117" s="3">
        <f t="shared" si="24"/>
        <v>28.315789473684209</v>
      </c>
      <c r="BB117" s="3">
        <f t="shared" si="13"/>
        <v>27.92506690454951</v>
      </c>
      <c r="BC117" s="4">
        <f t="shared" si="14"/>
        <v>17.295558579735246</v>
      </c>
      <c r="BD117" s="3"/>
    </row>
    <row r="118" spans="1:56">
      <c r="A118">
        <f t="shared" si="25"/>
        <v>1</v>
      </c>
      <c r="B118" s="2">
        <f t="shared" si="15"/>
        <v>34084</v>
      </c>
      <c r="C118" s="1">
        <v>788970</v>
      </c>
      <c r="D118">
        <v>99999</v>
      </c>
      <c r="E118">
        <v>1993</v>
      </c>
      <c r="F118">
        <v>4</v>
      </c>
      <c r="G118">
        <v>25</v>
      </c>
      <c r="H118">
        <v>80.3</v>
      </c>
      <c r="I118">
        <v>22</v>
      </c>
      <c r="J118">
        <v>68.599999999999994</v>
      </c>
      <c r="K118">
        <v>22</v>
      </c>
      <c r="L118">
        <v>1016.2</v>
      </c>
      <c r="M118">
        <v>8</v>
      </c>
      <c r="N118">
        <v>9999.9</v>
      </c>
      <c r="O118">
        <v>0</v>
      </c>
      <c r="P118">
        <v>10.5</v>
      </c>
      <c r="Q118">
        <v>22</v>
      </c>
      <c r="R118">
        <v>7.8</v>
      </c>
      <c r="S118">
        <v>22</v>
      </c>
      <c r="T118">
        <v>14</v>
      </c>
      <c r="U118">
        <v>999.9</v>
      </c>
      <c r="V118">
        <v>88.3</v>
      </c>
      <c r="X118">
        <v>72.5</v>
      </c>
      <c r="Z118">
        <v>0</v>
      </c>
      <c r="AA118" t="s">
        <v>19</v>
      </c>
      <c r="AB118">
        <v>999.9</v>
      </c>
      <c r="AC118">
        <v>0</v>
      </c>
      <c r="AE118" s="1"/>
      <c r="AF118">
        <v>1993</v>
      </c>
      <c r="AG118">
        <v>115</v>
      </c>
      <c r="AH118">
        <v>28.2</v>
      </c>
      <c r="AI118">
        <v>27</v>
      </c>
      <c r="AJ118">
        <v>25.4</v>
      </c>
      <c r="AK118">
        <v>-99</v>
      </c>
      <c r="AL118">
        <v>8.5</v>
      </c>
      <c r="AM118">
        <v>21.6</v>
      </c>
      <c r="AN118">
        <v>26.2</v>
      </c>
      <c r="AO118">
        <v>75.3</v>
      </c>
      <c r="AQ118" s="2">
        <f t="shared" si="16"/>
        <v>34084</v>
      </c>
      <c r="AR118" s="5">
        <f t="shared" si="17"/>
        <v>1993</v>
      </c>
      <c r="AS118" s="5">
        <f t="shared" si="18"/>
        <v>115</v>
      </c>
      <c r="AT118" s="4">
        <f t="shared" si="19"/>
        <v>28.421052631578949</v>
      </c>
      <c r="AU118" s="4">
        <f t="shared" si="20"/>
        <v>21.59</v>
      </c>
      <c r="AV118" s="4">
        <f t="shared" si="21"/>
        <v>0</v>
      </c>
      <c r="AW118" s="4">
        <f t="shared" si="22"/>
        <v>20.583941605839414</v>
      </c>
      <c r="AX118" s="4"/>
      <c r="AY118" s="4">
        <f t="shared" si="23"/>
        <v>25.005526315789474</v>
      </c>
      <c r="BA118" s="3">
        <f t="shared" si="24"/>
        <v>28.421052631578949</v>
      </c>
      <c r="BB118" s="3">
        <f t="shared" si="13"/>
        <v>27.953612845673508</v>
      </c>
      <c r="BC118" s="4">
        <f t="shared" si="14"/>
        <v>17.336385005567241</v>
      </c>
      <c r="BD118" s="3"/>
    </row>
    <row r="119" spans="1:56">
      <c r="A119">
        <f t="shared" si="25"/>
        <v>1</v>
      </c>
      <c r="B119" s="2">
        <f t="shared" si="15"/>
        <v>34085</v>
      </c>
      <c r="C119" s="1">
        <v>788970</v>
      </c>
      <c r="D119">
        <v>99999</v>
      </c>
      <c r="E119">
        <v>1993</v>
      </c>
      <c r="F119">
        <v>4</v>
      </c>
      <c r="G119">
        <v>26</v>
      </c>
      <c r="H119">
        <v>80</v>
      </c>
      <c r="I119">
        <v>24</v>
      </c>
      <c r="J119">
        <v>69.2</v>
      </c>
      <c r="K119">
        <v>24</v>
      </c>
      <c r="L119">
        <v>1014.5</v>
      </c>
      <c r="M119">
        <v>8</v>
      </c>
      <c r="N119">
        <v>9999.9</v>
      </c>
      <c r="O119">
        <v>0</v>
      </c>
      <c r="P119">
        <v>8.6</v>
      </c>
      <c r="Q119">
        <v>24</v>
      </c>
      <c r="R119">
        <v>8.4</v>
      </c>
      <c r="S119">
        <v>24</v>
      </c>
      <c r="T119">
        <v>14</v>
      </c>
      <c r="U119">
        <v>999.9</v>
      </c>
      <c r="V119">
        <v>88.3</v>
      </c>
      <c r="X119">
        <v>72.5</v>
      </c>
      <c r="Z119">
        <v>0.05</v>
      </c>
      <c r="AA119" t="s">
        <v>19</v>
      </c>
      <c r="AB119">
        <v>999.9</v>
      </c>
      <c r="AC119">
        <v>10000</v>
      </c>
      <c r="AE119" s="1"/>
      <c r="AF119">
        <v>1993</v>
      </c>
      <c r="AG119">
        <v>116</v>
      </c>
      <c r="AH119">
        <v>19.8</v>
      </c>
      <c r="AI119">
        <v>26.8</v>
      </c>
      <c r="AJ119">
        <v>25.9</v>
      </c>
      <c r="AK119">
        <v>-99</v>
      </c>
      <c r="AL119">
        <v>8.3000000000000007</v>
      </c>
      <c r="AM119">
        <v>22.3</v>
      </c>
      <c r="AN119">
        <v>26.5</v>
      </c>
      <c r="AO119">
        <v>77.5</v>
      </c>
      <c r="AQ119" s="2">
        <f t="shared" si="16"/>
        <v>34085</v>
      </c>
      <c r="AR119" s="5">
        <f t="shared" si="17"/>
        <v>1993</v>
      </c>
      <c r="AS119" s="5">
        <f t="shared" si="18"/>
        <v>116</v>
      </c>
      <c r="AT119" s="4">
        <f t="shared" si="19"/>
        <v>28.210526315789476</v>
      </c>
      <c r="AU119" s="4">
        <f t="shared" si="20"/>
        <v>22.014999999999997</v>
      </c>
      <c r="AV119" s="4">
        <f t="shared" si="21"/>
        <v>1.27</v>
      </c>
      <c r="AW119" s="4">
        <f t="shared" si="22"/>
        <v>14.452554744525546</v>
      </c>
      <c r="AX119" s="4"/>
      <c r="AY119" s="4">
        <f t="shared" si="23"/>
        <v>25.112763157894737</v>
      </c>
      <c r="BA119" s="3">
        <f t="shared" si="24"/>
        <v>28.210526315789476</v>
      </c>
      <c r="BB119" s="3">
        <f t="shared" si="13"/>
        <v>27.973238180196251</v>
      </c>
      <c r="BC119" s="4">
        <f t="shared" si="14"/>
        <v>17.288135593220343</v>
      </c>
      <c r="BD119" s="3"/>
    </row>
    <row r="120" spans="1:56">
      <c r="A120">
        <f t="shared" si="25"/>
        <v>1</v>
      </c>
      <c r="B120" s="2">
        <f t="shared" si="15"/>
        <v>34086</v>
      </c>
      <c r="C120" s="1">
        <v>788970</v>
      </c>
      <c r="D120">
        <v>99999</v>
      </c>
      <c r="E120">
        <v>1993</v>
      </c>
      <c r="F120">
        <v>4</v>
      </c>
      <c r="G120">
        <v>27</v>
      </c>
      <c r="H120">
        <v>80</v>
      </c>
      <c r="I120">
        <v>23</v>
      </c>
      <c r="J120">
        <v>70.099999999999994</v>
      </c>
      <c r="K120">
        <v>23</v>
      </c>
      <c r="L120">
        <v>1013.4</v>
      </c>
      <c r="M120">
        <v>8</v>
      </c>
      <c r="N120">
        <v>9999.9</v>
      </c>
      <c r="O120">
        <v>0</v>
      </c>
      <c r="P120">
        <v>8</v>
      </c>
      <c r="Q120">
        <v>23</v>
      </c>
      <c r="R120">
        <v>8.6</v>
      </c>
      <c r="S120">
        <v>23</v>
      </c>
      <c r="T120">
        <v>15.9</v>
      </c>
      <c r="U120">
        <v>999.9</v>
      </c>
      <c r="V120">
        <v>87.1</v>
      </c>
      <c r="X120">
        <v>74.7</v>
      </c>
      <c r="Z120">
        <v>0.11</v>
      </c>
      <c r="AA120" t="s">
        <v>19</v>
      </c>
      <c r="AB120">
        <v>999.9</v>
      </c>
      <c r="AC120">
        <v>10000</v>
      </c>
      <c r="AE120" s="1"/>
      <c r="AF120">
        <v>1993</v>
      </c>
      <c r="AG120">
        <v>117</v>
      </c>
      <c r="AH120">
        <v>25.1</v>
      </c>
      <c r="AI120">
        <v>27.5</v>
      </c>
      <c r="AJ120">
        <v>25.6</v>
      </c>
      <c r="AK120">
        <v>-99</v>
      </c>
      <c r="AL120">
        <v>6.9</v>
      </c>
      <c r="AM120">
        <v>22.3</v>
      </c>
      <c r="AN120">
        <v>26.8</v>
      </c>
      <c r="AO120">
        <v>76.099999999999994</v>
      </c>
      <c r="AQ120" s="2">
        <f t="shared" si="16"/>
        <v>34086</v>
      </c>
      <c r="AR120" s="5">
        <f t="shared" si="17"/>
        <v>1993</v>
      </c>
      <c r="AS120" s="5">
        <f t="shared" si="18"/>
        <v>117</v>
      </c>
      <c r="AT120" s="4">
        <f t="shared" si="19"/>
        <v>28.947368421052634</v>
      </c>
      <c r="AU120" s="4">
        <f t="shared" si="20"/>
        <v>21.76</v>
      </c>
      <c r="AV120" s="4">
        <f t="shared" si="21"/>
        <v>2.794</v>
      </c>
      <c r="AW120" s="4">
        <f t="shared" si="22"/>
        <v>18.321167883211679</v>
      </c>
      <c r="AX120" s="4"/>
      <c r="AY120" s="4">
        <f t="shared" si="23"/>
        <v>25.353684210526318</v>
      </c>
      <c r="BA120" s="3">
        <f t="shared" si="24"/>
        <v>28.947368421052634</v>
      </c>
      <c r="BB120" s="3">
        <f t="shared" si="13"/>
        <v>27.992863514718998</v>
      </c>
      <c r="BC120" s="4">
        <f t="shared" si="14"/>
        <v>17.314116046022519</v>
      </c>
      <c r="BD120" s="3"/>
    </row>
    <row r="121" spans="1:56">
      <c r="A121">
        <f t="shared" si="25"/>
        <v>1</v>
      </c>
      <c r="B121" s="2">
        <f t="shared" si="15"/>
        <v>34087</v>
      </c>
      <c r="C121" s="1">
        <v>788970</v>
      </c>
      <c r="D121">
        <v>99999</v>
      </c>
      <c r="E121">
        <v>1993</v>
      </c>
      <c r="F121">
        <v>4</v>
      </c>
      <c r="G121">
        <v>28</v>
      </c>
      <c r="H121">
        <v>80.8</v>
      </c>
      <c r="I121">
        <v>20</v>
      </c>
      <c r="J121">
        <v>71.400000000000006</v>
      </c>
      <c r="K121">
        <v>20</v>
      </c>
      <c r="L121">
        <v>1013.3</v>
      </c>
      <c r="M121">
        <v>8</v>
      </c>
      <c r="N121">
        <v>9999.9</v>
      </c>
      <c r="O121">
        <v>0</v>
      </c>
      <c r="P121">
        <v>9</v>
      </c>
      <c r="Q121">
        <v>20</v>
      </c>
      <c r="R121">
        <v>7.1</v>
      </c>
      <c r="S121">
        <v>20</v>
      </c>
      <c r="T121">
        <v>12</v>
      </c>
      <c r="U121">
        <v>999.9</v>
      </c>
      <c r="V121">
        <v>86.9</v>
      </c>
      <c r="X121">
        <v>74.7</v>
      </c>
      <c r="Z121">
        <v>7.0000000000000007E-2</v>
      </c>
      <c r="AA121" t="s">
        <v>19</v>
      </c>
      <c r="AB121">
        <v>999.9</v>
      </c>
      <c r="AC121">
        <v>10000</v>
      </c>
      <c r="AE121" s="1"/>
      <c r="AF121">
        <v>1993</v>
      </c>
      <c r="AG121">
        <v>118</v>
      </c>
      <c r="AH121">
        <v>25.1</v>
      </c>
      <c r="AI121">
        <v>27.9</v>
      </c>
      <c r="AJ121">
        <v>26.2</v>
      </c>
      <c r="AK121">
        <v>-99</v>
      </c>
      <c r="AL121">
        <v>5</v>
      </c>
      <c r="AM121">
        <v>22.8</v>
      </c>
      <c r="AN121">
        <v>27.1</v>
      </c>
      <c r="AO121">
        <v>77</v>
      </c>
      <c r="AQ121" s="2">
        <f t="shared" si="16"/>
        <v>34087</v>
      </c>
      <c r="AR121" s="5">
        <f t="shared" si="17"/>
        <v>1993</v>
      </c>
      <c r="AS121" s="5">
        <f t="shared" si="18"/>
        <v>118</v>
      </c>
      <c r="AT121" s="4">
        <f t="shared" si="19"/>
        <v>29.368421052631579</v>
      </c>
      <c r="AU121" s="4">
        <f t="shared" si="20"/>
        <v>22.27</v>
      </c>
      <c r="AV121" s="4">
        <f t="shared" si="21"/>
        <v>1.778</v>
      </c>
      <c r="AW121" s="4">
        <f t="shared" si="22"/>
        <v>18.321167883211679</v>
      </c>
      <c r="AX121" s="4"/>
      <c r="AY121" s="4">
        <f t="shared" si="23"/>
        <v>25.819210526315789</v>
      </c>
      <c r="BA121" s="3">
        <f t="shared" si="24"/>
        <v>29.368421052631579</v>
      </c>
      <c r="BB121" s="3">
        <f t="shared" si="13"/>
        <v>28.017841213202498</v>
      </c>
      <c r="BC121" s="4">
        <f t="shared" si="14"/>
        <v>17.346282320920452</v>
      </c>
      <c r="BD121" s="3"/>
    </row>
    <row r="122" spans="1:56">
      <c r="A122">
        <f t="shared" si="25"/>
        <v>1</v>
      </c>
      <c r="B122" s="2">
        <f t="shared" si="15"/>
        <v>34088</v>
      </c>
      <c r="C122" s="1">
        <v>788970</v>
      </c>
      <c r="D122">
        <v>99999</v>
      </c>
      <c r="E122">
        <v>1993</v>
      </c>
      <c r="F122">
        <v>4</v>
      </c>
      <c r="G122">
        <v>29</v>
      </c>
      <c r="H122">
        <v>78.599999999999994</v>
      </c>
      <c r="I122">
        <v>22</v>
      </c>
      <c r="J122">
        <v>72.7</v>
      </c>
      <c r="K122">
        <v>22</v>
      </c>
      <c r="L122">
        <v>1013.1</v>
      </c>
      <c r="M122">
        <v>8</v>
      </c>
      <c r="N122">
        <v>9999.9</v>
      </c>
      <c r="O122">
        <v>0</v>
      </c>
      <c r="P122">
        <v>9.3000000000000007</v>
      </c>
      <c r="Q122">
        <v>22</v>
      </c>
      <c r="R122">
        <v>3.1</v>
      </c>
      <c r="S122">
        <v>22</v>
      </c>
      <c r="T122">
        <v>8</v>
      </c>
      <c r="U122">
        <v>999.9</v>
      </c>
      <c r="V122">
        <v>87.3</v>
      </c>
      <c r="X122">
        <v>72.7</v>
      </c>
      <c r="Z122">
        <v>0.22</v>
      </c>
      <c r="AA122" t="s">
        <v>19</v>
      </c>
      <c r="AB122">
        <v>999.9</v>
      </c>
      <c r="AC122">
        <v>10000</v>
      </c>
      <c r="AE122" s="1"/>
      <c r="AF122">
        <v>1993</v>
      </c>
      <c r="AG122">
        <v>119</v>
      </c>
      <c r="AH122">
        <v>24.8</v>
      </c>
      <c r="AI122">
        <v>26.6</v>
      </c>
      <c r="AJ122">
        <v>25.7</v>
      </c>
      <c r="AK122">
        <v>-99</v>
      </c>
      <c r="AL122">
        <v>2.4</v>
      </c>
      <c r="AM122">
        <v>24</v>
      </c>
      <c r="AN122">
        <v>26.1</v>
      </c>
      <c r="AO122">
        <v>88</v>
      </c>
      <c r="AQ122" s="2">
        <f t="shared" si="16"/>
        <v>34088</v>
      </c>
      <c r="AR122" s="5">
        <f t="shared" si="17"/>
        <v>1993</v>
      </c>
      <c r="AS122" s="5">
        <f t="shared" si="18"/>
        <v>119</v>
      </c>
      <c r="AT122" s="4">
        <f t="shared" si="19"/>
        <v>28.000000000000004</v>
      </c>
      <c r="AU122" s="4">
        <f t="shared" si="20"/>
        <v>21.844999999999999</v>
      </c>
      <c r="AV122" s="4">
        <f t="shared" si="21"/>
        <v>5.5880000000000001</v>
      </c>
      <c r="AW122" s="4">
        <f t="shared" si="22"/>
        <v>18.102189781021895</v>
      </c>
      <c r="AX122" s="4"/>
      <c r="AY122" s="4">
        <f t="shared" si="23"/>
        <v>24.922499999999999</v>
      </c>
      <c r="BA122" s="3">
        <f t="shared" si="24"/>
        <v>28.000000000000004</v>
      </c>
      <c r="BB122" s="3">
        <f t="shared" si="13"/>
        <v>28.044603033006243</v>
      </c>
      <c r="BC122" s="4">
        <f t="shared" si="14"/>
        <v>17.379685760237539</v>
      </c>
      <c r="BD122" s="3"/>
    </row>
    <row r="123" spans="1:56">
      <c r="A123">
        <f t="shared" si="25"/>
        <v>1</v>
      </c>
      <c r="B123" s="2">
        <f t="shared" si="15"/>
        <v>34089</v>
      </c>
      <c r="C123" s="1">
        <v>788970</v>
      </c>
      <c r="D123">
        <v>99999</v>
      </c>
      <c r="E123">
        <v>1993</v>
      </c>
      <c r="F123">
        <v>4</v>
      </c>
      <c r="G123">
        <v>30</v>
      </c>
      <c r="H123">
        <v>75.900000000000006</v>
      </c>
      <c r="I123">
        <v>13</v>
      </c>
      <c r="J123">
        <v>71.900000000000006</v>
      </c>
      <c r="K123">
        <v>13</v>
      </c>
      <c r="L123">
        <v>1013</v>
      </c>
      <c r="M123">
        <v>5</v>
      </c>
      <c r="N123">
        <v>9999.9</v>
      </c>
      <c r="O123">
        <v>0</v>
      </c>
      <c r="P123">
        <v>8.6</v>
      </c>
      <c r="Q123">
        <v>13</v>
      </c>
      <c r="R123">
        <v>0.8</v>
      </c>
      <c r="S123">
        <v>13</v>
      </c>
      <c r="T123">
        <v>8</v>
      </c>
      <c r="U123">
        <v>999.9</v>
      </c>
      <c r="V123">
        <v>86</v>
      </c>
      <c r="W123" t="s">
        <v>20</v>
      </c>
      <c r="X123">
        <v>72.7</v>
      </c>
      <c r="Z123">
        <v>0.28000000000000003</v>
      </c>
      <c r="AA123" t="s">
        <v>19</v>
      </c>
      <c r="AB123">
        <v>999.9</v>
      </c>
      <c r="AC123">
        <v>0</v>
      </c>
      <c r="AE123" s="1"/>
      <c r="AF123">
        <v>1993</v>
      </c>
      <c r="AG123">
        <v>120</v>
      </c>
      <c r="AH123">
        <v>18</v>
      </c>
      <c r="AI123">
        <v>25.3</v>
      </c>
      <c r="AJ123">
        <v>23.1</v>
      </c>
      <c r="AK123">
        <v>-99</v>
      </c>
      <c r="AL123">
        <v>2.6</v>
      </c>
      <c r="AM123">
        <v>23.9</v>
      </c>
      <c r="AN123">
        <v>24.6</v>
      </c>
      <c r="AO123">
        <v>96.2</v>
      </c>
      <c r="AQ123" s="2">
        <f t="shared" si="16"/>
        <v>34089</v>
      </c>
      <c r="AR123" s="5">
        <f t="shared" si="17"/>
        <v>1993</v>
      </c>
      <c r="AS123" s="5">
        <f t="shared" si="18"/>
        <v>120</v>
      </c>
      <c r="AT123" s="4">
        <f t="shared" si="19"/>
        <v>26.631578947368425</v>
      </c>
      <c r="AU123" s="4">
        <f t="shared" si="20"/>
        <v>19.635000000000002</v>
      </c>
      <c r="AV123" s="4">
        <f t="shared" si="21"/>
        <v>7.1120000000000001</v>
      </c>
      <c r="AW123" s="4">
        <f t="shared" si="22"/>
        <v>13.13868613138686</v>
      </c>
      <c r="AX123" s="4"/>
      <c r="AY123" s="4">
        <f t="shared" si="23"/>
        <v>23.133289473684215</v>
      </c>
      <c r="BA123" s="3">
        <f t="shared" si="24"/>
        <v>26.631578947368425</v>
      </c>
      <c r="BB123" s="3">
        <f t="shared" si="13"/>
        <v>28.04460303300624</v>
      </c>
      <c r="BC123" s="4">
        <f t="shared" si="14"/>
        <v>17.351230978597059</v>
      </c>
      <c r="BD123" s="3"/>
    </row>
    <row r="124" spans="1:56">
      <c r="A124">
        <f t="shared" si="25"/>
        <v>1</v>
      </c>
      <c r="B124" s="2">
        <f t="shared" si="15"/>
        <v>34090</v>
      </c>
      <c r="C124" s="1">
        <v>788970</v>
      </c>
      <c r="D124">
        <v>99999</v>
      </c>
      <c r="E124">
        <v>1993</v>
      </c>
      <c r="F124">
        <v>5</v>
      </c>
      <c r="G124">
        <v>1</v>
      </c>
      <c r="H124">
        <v>82</v>
      </c>
      <c r="I124">
        <v>14</v>
      </c>
      <c r="J124">
        <v>71.2</v>
      </c>
      <c r="K124">
        <v>14</v>
      </c>
      <c r="L124">
        <v>1013.3</v>
      </c>
      <c r="M124">
        <v>8</v>
      </c>
      <c r="N124">
        <v>9999.9</v>
      </c>
      <c r="O124">
        <v>0</v>
      </c>
      <c r="P124">
        <v>9.4</v>
      </c>
      <c r="Q124">
        <v>14</v>
      </c>
      <c r="R124">
        <v>4.2</v>
      </c>
      <c r="S124">
        <v>14</v>
      </c>
      <c r="T124">
        <v>9.9</v>
      </c>
      <c r="U124">
        <v>999.9</v>
      </c>
      <c r="V124">
        <v>87.8</v>
      </c>
      <c r="X124">
        <v>71.8</v>
      </c>
      <c r="Z124">
        <v>0.04</v>
      </c>
      <c r="AA124" t="s">
        <v>19</v>
      </c>
      <c r="AB124">
        <v>999.9</v>
      </c>
      <c r="AC124">
        <v>0</v>
      </c>
      <c r="AE124" s="1"/>
      <c r="AF124">
        <v>1993</v>
      </c>
      <c r="AG124">
        <v>121</v>
      </c>
      <c r="AH124">
        <v>26.2</v>
      </c>
      <c r="AI124">
        <v>26.3</v>
      </c>
      <c r="AJ124">
        <v>23.3</v>
      </c>
      <c r="AK124">
        <v>-99</v>
      </c>
      <c r="AL124">
        <v>4.5</v>
      </c>
      <c r="AM124">
        <v>23.7</v>
      </c>
      <c r="AN124">
        <v>25.3</v>
      </c>
      <c r="AO124">
        <v>91.3</v>
      </c>
      <c r="AQ124" s="2">
        <f t="shared" si="16"/>
        <v>34090</v>
      </c>
      <c r="AR124" s="5">
        <f t="shared" si="17"/>
        <v>1993</v>
      </c>
      <c r="AS124" s="5">
        <f t="shared" si="18"/>
        <v>121</v>
      </c>
      <c r="AT124" s="4">
        <f t="shared" si="19"/>
        <v>27.684210526315791</v>
      </c>
      <c r="AU124" s="4">
        <f t="shared" si="20"/>
        <v>19.805</v>
      </c>
      <c r="AV124" s="4">
        <f t="shared" si="21"/>
        <v>1.016</v>
      </c>
      <c r="AW124" s="4">
        <f t="shared" si="22"/>
        <v>19.124087591240873</v>
      </c>
      <c r="AX124" s="4"/>
      <c r="AY124" s="4">
        <f t="shared" si="23"/>
        <v>23.744605263157894</v>
      </c>
      <c r="BA124" s="3">
        <f t="shared" si="24"/>
        <v>27.684210526315791</v>
      </c>
      <c r="BB124" s="3">
        <f t="shared" si="13"/>
        <v>28.051739518287238</v>
      </c>
      <c r="BC124" s="4">
        <f t="shared" si="14"/>
        <v>17.415563528392926</v>
      </c>
      <c r="BD124" s="3"/>
    </row>
    <row r="125" spans="1:56">
      <c r="A125">
        <f t="shared" si="25"/>
        <v>1</v>
      </c>
      <c r="B125" s="2">
        <f t="shared" si="15"/>
        <v>34091</v>
      </c>
      <c r="C125" s="1">
        <v>788970</v>
      </c>
      <c r="D125">
        <v>99999</v>
      </c>
      <c r="E125">
        <v>1993</v>
      </c>
      <c r="F125">
        <v>5</v>
      </c>
      <c r="G125">
        <v>2</v>
      </c>
      <c r="H125">
        <v>78.8</v>
      </c>
      <c r="I125">
        <v>24</v>
      </c>
      <c r="J125">
        <v>72.7</v>
      </c>
      <c r="K125">
        <v>24</v>
      </c>
      <c r="L125">
        <v>1013.5</v>
      </c>
      <c r="M125">
        <v>7</v>
      </c>
      <c r="N125">
        <v>9999.9</v>
      </c>
      <c r="O125">
        <v>0</v>
      </c>
      <c r="P125">
        <v>7.6</v>
      </c>
      <c r="Q125">
        <v>24</v>
      </c>
      <c r="R125">
        <v>2.7</v>
      </c>
      <c r="S125">
        <v>24</v>
      </c>
      <c r="T125">
        <v>9.9</v>
      </c>
      <c r="U125">
        <v>999.9</v>
      </c>
      <c r="V125">
        <v>87.8</v>
      </c>
      <c r="X125">
        <v>72.7</v>
      </c>
      <c r="Z125">
        <v>0.15</v>
      </c>
      <c r="AA125" t="s">
        <v>19</v>
      </c>
      <c r="AB125">
        <v>999.9</v>
      </c>
      <c r="AC125">
        <v>10000</v>
      </c>
      <c r="AE125" s="1"/>
      <c r="AF125">
        <v>1993</v>
      </c>
      <c r="AG125">
        <v>122</v>
      </c>
      <c r="AH125">
        <v>26.1</v>
      </c>
      <c r="AI125">
        <v>27</v>
      </c>
      <c r="AJ125">
        <v>23.9</v>
      </c>
      <c r="AK125">
        <v>-99</v>
      </c>
      <c r="AL125">
        <v>5.7</v>
      </c>
      <c r="AM125">
        <v>23.4</v>
      </c>
      <c r="AN125">
        <v>25.9</v>
      </c>
      <c r="AO125">
        <v>85.8</v>
      </c>
      <c r="AQ125" s="2">
        <f t="shared" si="16"/>
        <v>34091</v>
      </c>
      <c r="AR125" s="5">
        <f t="shared" si="17"/>
        <v>1993</v>
      </c>
      <c r="AS125" s="5">
        <f t="shared" si="18"/>
        <v>122</v>
      </c>
      <c r="AT125" s="4">
        <f t="shared" si="19"/>
        <v>28.421052631578949</v>
      </c>
      <c r="AU125" s="4">
        <f t="shared" si="20"/>
        <v>20.314999999999998</v>
      </c>
      <c r="AV125" s="4">
        <f t="shared" si="21"/>
        <v>3.81</v>
      </c>
      <c r="AW125" s="4">
        <f t="shared" si="22"/>
        <v>19.051094890510949</v>
      </c>
      <c r="AX125" s="4"/>
      <c r="AY125" s="4">
        <f t="shared" si="23"/>
        <v>24.368026315789471</v>
      </c>
      <c r="BA125" s="3">
        <f t="shared" si="24"/>
        <v>28.421052631578949</v>
      </c>
      <c r="BB125" s="3">
        <f t="shared" si="13"/>
        <v>28.074933095450486</v>
      </c>
      <c r="BC125" s="4">
        <f t="shared" si="14"/>
        <v>17.447729803290859</v>
      </c>
      <c r="BD125" s="3"/>
    </row>
    <row r="126" spans="1:56">
      <c r="A126">
        <f t="shared" si="25"/>
        <v>1</v>
      </c>
      <c r="B126" s="2">
        <f t="shared" si="15"/>
        <v>34092</v>
      </c>
      <c r="C126" s="1">
        <v>788970</v>
      </c>
      <c r="D126">
        <v>99999</v>
      </c>
      <c r="E126">
        <v>1993</v>
      </c>
      <c r="F126">
        <v>5</v>
      </c>
      <c r="G126">
        <v>3</v>
      </c>
      <c r="H126">
        <v>79.7</v>
      </c>
      <c r="I126">
        <v>24</v>
      </c>
      <c r="J126">
        <v>71.3</v>
      </c>
      <c r="K126">
        <v>24</v>
      </c>
      <c r="L126">
        <v>1014.8</v>
      </c>
      <c r="M126">
        <v>8</v>
      </c>
      <c r="N126">
        <v>9999.9</v>
      </c>
      <c r="O126">
        <v>0</v>
      </c>
      <c r="P126">
        <v>9</v>
      </c>
      <c r="Q126">
        <v>24</v>
      </c>
      <c r="R126">
        <v>7.3</v>
      </c>
      <c r="S126">
        <v>24</v>
      </c>
      <c r="T126">
        <v>14</v>
      </c>
      <c r="U126">
        <v>999.9</v>
      </c>
      <c r="V126">
        <v>87.8</v>
      </c>
      <c r="W126" t="s">
        <v>20</v>
      </c>
      <c r="X126">
        <v>73</v>
      </c>
      <c r="Z126">
        <v>0.33</v>
      </c>
      <c r="AA126" t="s">
        <v>19</v>
      </c>
      <c r="AB126">
        <v>999.9</v>
      </c>
      <c r="AC126">
        <v>10000</v>
      </c>
      <c r="AE126" s="1"/>
      <c r="AF126">
        <v>1993</v>
      </c>
      <c r="AG126">
        <v>123</v>
      </c>
      <c r="AH126">
        <v>26.2</v>
      </c>
      <c r="AI126">
        <v>27.6</v>
      </c>
      <c r="AJ126">
        <v>25.6</v>
      </c>
      <c r="AK126">
        <v>-99</v>
      </c>
      <c r="AL126">
        <v>5.5</v>
      </c>
      <c r="AM126">
        <v>23.3</v>
      </c>
      <c r="AN126">
        <v>26.6</v>
      </c>
      <c r="AO126">
        <v>81.8</v>
      </c>
      <c r="AQ126" s="2">
        <f t="shared" si="16"/>
        <v>34092</v>
      </c>
      <c r="AR126" s="5">
        <f t="shared" si="17"/>
        <v>1993</v>
      </c>
      <c r="AS126" s="5">
        <f t="shared" si="18"/>
        <v>123</v>
      </c>
      <c r="AT126" s="4">
        <f t="shared" si="19"/>
        <v>29.05263157894737</v>
      </c>
      <c r="AU126" s="4">
        <f t="shared" si="20"/>
        <v>21.76</v>
      </c>
      <c r="AV126" s="4">
        <f t="shared" si="21"/>
        <v>8.3820000000000014</v>
      </c>
      <c r="AW126" s="4">
        <f t="shared" si="22"/>
        <v>19.124087591240873</v>
      </c>
      <c r="AX126" s="4"/>
      <c r="AY126" s="4">
        <f t="shared" si="23"/>
        <v>25.406315789473688</v>
      </c>
      <c r="BA126" s="3">
        <f t="shared" si="24"/>
        <v>29.05263157894737</v>
      </c>
      <c r="BB126" s="3">
        <f t="shared" si="13"/>
        <v>28.105263157894733</v>
      </c>
      <c r="BC126" s="4">
        <f t="shared" si="14"/>
        <v>17.54051713472721</v>
      </c>
      <c r="BD126" s="3"/>
    </row>
    <row r="127" spans="1:56">
      <c r="A127">
        <f t="shared" si="25"/>
        <v>1</v>
      </c>
      <c r="B127" s="2">
        <f t="shared" si="15"/>
        <v>34093</v>
      </c>
      <c r="C127" s="1">
        <v>788970</v>
      </c>
      <c r="D127">
        <v>99999</v>
      </c>
      <c r="E127">
        <v>1993</v>
      </c>
      <c r="F127">
        <v>5</v>
      </c>
      <c r="G127">
        <v>4</v>
      </c>
      <c r="H127">
        <v>81.099999999999994</v>
      </c>
      <c r="I127">
        <v>24</v>
      </c>
      <c r="J127">
        <v>69.400000000000006</v>
      </c>
      <c r="K127">
        <v>24</v>
      </c>
      <c r="L127">
        <v>1015</v>
      </c>
      <c r="M127">
        <v>8</v>
      </c>
      <c r="N127">
        <v>9999.9</v>
      </c>
      <c r="O127">
        <v>0</v>
      </c>
      <c r="P127">
        <v>10.199999999999999</v>
      </c>
      <c r="Q127">
        <v>24</v>
      </c>
      <c r="R127">
        <v>7.8</v>
      </c>
      <c r="S127">
        <v>24</v>
      </c>
      <c r="T127">
        <v>15.9</v>
      </c>
      <c r="U127">
        <v>999.9</v>
      </c>
      <c r="V127">
        <v>89.6</v>
      </c>
      <c r="W127" t="s">
        <v>20</v>
      </c>
      <c r="X127">
        <v>73.599999999999994</v>
      </c>
      <c r="Z127">
        <v>0</v>
      </c>
      <c r="AA127" t="s">
        <v>19</v>
      </c>
      <c r="AB127">
        <v>999.9</v>
      </c>
      <c r="AC127">
        <v>0</v>
      </c>
      <c r="AE127" s="1"/>
      <c r="AF127">
        <v>1993</v>
      </c>
      <c r="AG127">
        <v>124</v>
      </c>
      <c r="AH127">
        <v>27.6</v>
      </c>
      <c r="AI127">
        <v>27.6</v>
      </c>
      <c r="AJ127">
        <v>25.6</v>
      </c>
      <c r="AK127">
        <v>-99</v>
      </c>
      <c r="AL127">
        <v>6.7</v>
      </c>
      <c r="AM127">
        <v>22.1</v>
      </c>
      <c r="AN127">
        <v>26.6</v>
      </c>
      <c r="AO127">
        <v>75.900000000000006</v>
      </c>
      <c r="AQ127" s="2">
        <f t="shared" si="16"/>
        <v>34093</v>
      </c>
      <c r="AR127" s="5">
        <f t="shared" si="17"/>
        <v>1993</v>
      </c>
      <c r="AS127" s="5">
        <f t="shared" si="18"/>
        <v>124</v>
      </c>
      <c r="AT127" s="4">
        <f t="shared" si="19"/>
        <v>29.05263157894737</v>
      </c>
      <c r="AU127" s="4">
        <f t="shared" si="20"/>
        <v>21.76</v>
      </c>
      <c r="AV127" s="4">
        <f t="shared" si="21"/>
        <v>0</v>
      </c>
      <c r="AW127" s="4">
        <f t="shared" si="22"/>
        <v>20.145985401459853</v>
      </c>
      <c r="AX127" s="4"/>
      <c r="AY127" s="4">
        <f t="shared" si="23"/>
        <v>25.406315789473688</v>
      </c>
      <c r="BA127" s="3">
        <f t="shared" si="24"/>
        <v>29.05263157894737</v>
      </c>
      <c r="BB127" s="3">
        <f t="shared" ref="BB127:BB190" si="26">AVERAGE(BA69:BA127)</f>
        <v>28.140945584299729</v>
      </c>
      <c r="BC127" s="4">
        <f t="shared" ref="BC127:BC190" si="27">AVERAGE(AW69:AW127)</f>
        <v>17.577632067301749</v>
      </c>
      <c r="BD127" s="3"/>
    </row>
    <row r="128" spans="1:56">
      <c r="A128">
        <f t="shared" si="25"/>
        <v>1</v>
      </c>
      <c r="B128" s="2">
        <f t="shared" si="15"/>
        <v>34094</v>
      </c>
      <c r="C128" s="1">
        <v>788970</v>
      </c>
      <c r="D128">
        <v>99999</v>
      </c>
      <c r="E128">
        <v>1993</v>
      </c>
      <c r="F128">
        <v>5</v>
      </c>
      <c r="G128">
        <v>5</v>
      </c>
      <c r="H128">
        <v>78.5</v>
      </c>
      <c r="I128">
        <v>24</v>
      </c>
      <c r="J128">
        <v>69.8</v>
      </c>
      <c r="K128">
        <v>24</v>
      </c>
      <c r="L128">
        <v>1014.6</v>
      </c>
      <c r="M128">
        <v>8</v>
      </c>
      <c r="N128">
        <v>9999.9</v>
      </c>
      <c r="O128">
        <v>0</v>
      </c>
      <c r="P128">
        <v>7.4</v>
      </c>
      <c r="Q128">
        <v>24</v>
      </c>
      <c r="R128">
        <v>7.8</v>
      </c>
      <c r="S128">
        <v>24</v>
      </c>
      <c r="T128">
        <v>15.9</v>
      </c>
      <c r="U128">
        <v>999.9</v>
      </c>
      <c r="V128">
        <v>88.9</v>
      </c>
      <c r="X128">
        <v>73</v>
      </c>
      <c r="Z128">
        <v>0.31</v>
      </c>
      <c r="AA128" t="s">
        <v>19</v>
      </c>
      <c r="AB128">
        <v>999.9</v>
      </c>
      <c r="AC128">
        <v>10000</v>
      </c>
      <c r="AE128" s="1"/>
      <c r="AF128">
        <v>1993</v>
      </c>
      <c r="AG128">
        <v>125</v>
      </c>
      <c r="AH128">
        <v>24.1</v>
      </c>
      <c r="AI128">
        <v>27.4</v>
      </c>
      <c r="AJ128">
        <v>25.5</v>
      </c>
      <c r="AK128">
        <v>-99</v>
      </c>
      <c r="AL128">
        <v>7.3</v>
      </c>
      <c r="AM128">
        <v>22.6</v>
      </c>
      <c r="AN128">
        <v>26.6</v>
      </c>
      <c r="AO128">
        <v>78.5</v>
      </c>
      <c r="AQ128" s="2">
        <f t="shared" si="16"/>
        <v>34094</v>
      </c>
      <c r="AR128" s="5">
        <f t="shared" si="17"/>
        <v>1993</v>
      </c>
      <c r="AS128" s="5">
        <f t="shared" si="18"/>
        <v>125</v>
      </c>
      <c r="AT128" s="4">
        <f t="shared" si="19"/>
        <v>28.842105263157894</v>
      </c>
      <c r="AU128" s="4">
        <f t="shared" si="20"/>
        <v>21.675000000000001</v>
      </c>
      <c r="AV128" s="4">
        <f t="shared" si="21"/>
        <v>7.8740000000000006</v>
      </c>
      <c r="AW128" s="4">
        <f t="shared" si="22"/>
        <v>17.591240875912408</v>
      </c>
      <c r="AX128" s="4"/>
      <c r="AY128" s="4">
        <f t="shared" si="23"/>
        <v>25.258552631578947</v>
      </c>
      <c r="BA128" s="3">
        <f t="shared" si="24"/>
        <v>28.842105263157894</v>
      </c>
      <c r="BB128" s="3">
        <f t="shared" si="26"/>
        <v>28.171275646743972</v>
      </c>
      <c r="BC128" s="4">
        <f t="shared" si="27"/>
        <v>17.599901026846471</v>
      </c>
      <c r="BD128" s="3"/>
    </row>
    <row r="129" spans="1:56">
      <c r="A129">
        <f t="shared" si="25"/>
        <v>1</v>
      </c>
      <c r="B129" s="2">
        <f t="shared" si="15"/>
        <v>34095</v>
      </c>
      <c r="C129" s="1">
        <v>788970</v>
      </c>
      <c r="D129">
        <v>99999</v>
      </c>
      <c r="E129">
        <v>1993</v>
      </c>
      <c r="F129">
        <v>5</v>
      </c>
      <c r="G129">
        <v>6</v>
      </c>
      <c r="H129">
        <v>78.7</v>
      </c>
      <c r="I129">
        <v>22</v>
      </c>
      <c r="J129">
        <v>71.599999999999994</v>
      </c>
      <c r="K129">
        <v>22</v>
      </c>
      <c r="L129">
        <v>1012.9</v>
      </c>
      <c r="M129">
        <v>7</v>
      </c>
      <c r="N129">
        <v>9999.9</v>
      </c>
      <c r="O129">
        <v>0</v>
      </c>
      <c r="P129">
        <v>8.6999999999999993</v>
      </c>
      <c r="Q129">
        <v>22</v>
      </c>
      <c r="R129">
        <v>5.8</v>
      </c>
      <c r="S129">
        <v>22</v>
      </c>
      <c r="T129">
        <v>14</v>
      </c>
      <c r="U129">
        <v>999.9</v>
      </c>
      <c r="V129">
        <v>87.8</v>
      </c>
      <c r="W129" t="s">
        <v>20</v>
      </c>
      <c r="X129">
        <v>71.599999999999994</v>
      </c>
      <c r="Z129">
        <v>0.63</v>
      </c>
      <c r="AA129" t="s">
        <v>19</v>
      </c>
      <c r="AB129">
        <v>999.9</v>
      </c>
      <c r="AC129">
        <v>10000</v>
      </c>
      <c r="AE129" s="1"/>
      <c r="AF129">
        <v>1993</v>
      </c>
      <c r="AG129">
        <v>126</v>
      </c>
      <c r="AH129">
        <v>26.9</v>
      </c>
      <c r="AI129">
        <v>27.3</v>
      </c>
      <c r="AJ129">
        <v>25</v>
      </c>
      <c r="AK129">
        <v>-99</v>
      </c>
      <c r="AL129">
        <v>6.4</v>
      </c>
      <c r="AM129">
        <v>23.6</v>
      </c>
      <c r="AN129">
        <v>26.2</v>
      </c>
      <c r="AO129">
        <v>85.4</v>
      </c>
      <c r="AQ129" s="2">
        <f t="shared" si="16"/>
        <v>34095</v>
      </c>
      <c r="AR129" s="5">
        <f t="shared" si="17"/>
        <v>1993</v>
      </c>
      <c r="AS129" s="5">
        <f t="shared" si="18"/>
        <v>126</v>
      </c>
      <c r="AT129" s="4">
        <f t="shared" si="19"/>
        <v>28.736842105263161</v>
      </c>
      <c r="AU129" s="4">
        <f t="shared" si="20"/>
        <v>21.25</v>
      </c>
      <c r="AV129" s="4">
        <f t="shared" si="21"/>
        <v>16.001999999999999</v>
      </c>
      <c r="AW129" s="4">
        <f t="shared" si="22"/>
        <v>19.635036496350363</v>
      </c>
      <c r="AX129" s="4"/>
      <c r="AY129" s="4">
        <f t="shared" si="23"/>
        <v>24.993421052631582</v>
      </c>
      <c r="BA129" s="3">
        <f t="shared" si="24"/>
        <v>28.736842105263161</v>
      </c>
      <c r="BB129" s="3">
        <f t="shared" si="26"/>
        <v>28.196253345227468</v>
      </c>
      <c r="BC129" s="4">
        <f t="shared" si="27"/>
        <v>17.619695657552892</v>
      </c>
      <c r="BD129" s="3"/>
    </row>
    <row r="130" spans="1:56">
      <c r="A130">
        <f t="shared" si="25"/>
        <v>1</v>
      </c>
      <c r="B130" s="2">
        <f t="shared" si="15"/>
        <v>34096</v>
      </c>
      <c r="C130" s="1">
        <v>788970</v>
      </c>
      <c r="D130">
        <v>99999</v>
      </c>
      <c r="E130">
        <v>1993</v>
      </c>
      <c r="F130">
        <v>5</v>
      </c>
      <c r="G130">
        <v>7</v>
      </c>
      <c r="H130">
        <v>81.099999999999994</v>
      </c>
      <c r="I130">
        <v>24</v>
      </c>
      <c r="J130">
        <v>74.099999999999994</v>
      </c>
      <c r="K130">
        <v>24</v>
      </c>
      <c r="L130">
        <v>1011.5</v>
      </c>
      <c r="M130">
        <v>8</v>
      </c>
      <c r="N130">
        <v>9999.9</v>
      </c>
      <c r="O130">
        <v>0</v>
      </c>
      <c r="P130">
        <v>8.4</v>
      </c>
      <c r="Q130">
        <v>24</v>
      </c>
      <c r="R130">
        <v>8.8000000000000007</v>
      </c>
      <c r="S130">
        <v>24</v>
      </c>
      <c r="T130">
        <v>15.9</v>
      </c>
      <c r="U130">
        <v>999.9</v>
      </c>
      <c r="V130">
        <v>88</v>
      </c>
      <c r="X130">
        <v>71.599999999999994</v>
      </c>
      <c r="Z130">
        <v>0.2</v>
      </c>
      <c r="AA130" t="s">
        <v>19</v>
      </c>
      <c r="AB130">
        <v>999.9</v>
      </c>
      <c r="AC130">
        <v>10000</v>
      </c>
      <c r="AE130" s="1"/>
      <c r="AF130">
        <v>1993</v>
      </c>
      <c r="AG130">
        <v>127</v>
      </c>
      <c r="AH130">
        <v>26.7</v>
      </c>
      <c r="AI130">
        <v>27.4</v>
      </c>
      <c r="AJ130">
        <v>24.9</v>
      </c>
      <c r="AK130">
        <v>-99</v>
      </c>
      <c r="AL130">
        <v>5.6</v>
      </c>
      <c r="AM130">
        <v>24.1</v>
      </c>
      <c r="AN130">
        <v>26.3</v>
      </c>
      <c r="AO130">
        <v>87.9</v>
      </c>
      <c r="AQ130" s="2">
        <f t="shared" si="16"/>
        <v>34096</v>
      </c>
      <c r="AR130" s="5">
        <f t="shared" si="17"/>
        <v>1993</v>
      </c>
      <c r="AS130" s="5">
        <f t="shared" si="18"/>
        <v>127</v>
      </c>
      <c r="AT130" s="4">
        <f t="shared" si="19"/>
        <v>28.842105263157894</v>
      </c>
      <c r="AU130" s="4">
        <f t="shared" si="20"/>
        <v>21.164999999999999</v>
      </c>
      <c r="AV130" s="4">
        <f t="shared" si="21"/>
        <v>5.08</v>
      </c>
      <c r="AW130" s="4">
        <f t="shared" si="22"/>
        <v>19.48905109489051</v>
      </c>
      <c r="AX130" s="4"/>
      <c r="AY130" s="4">
        <f t="shared" si="23"/>
        <v>25.003552631578948</v>
      </c>
      <c r="BA130" s="3">
        <f t="shared" si="24"/>
        <v>28.842105263157894</v>
      </c>
      <c r="BB130" s="3">
        <f t="shared" si="26"/>
        <v>28.221231043710969</v>
      </c>
      <c r="BC130" s="4">
        <f t="shared" si="27"/>
        <v>17.648150439193373</v>
      </c>
      <c r="BD130" s="3"/>
    </row>
    <row r="131" spans="1:56">
      <c r="A131">
        <f t="shared" si="25"/>
        <v>1</v>
      </c>
      <c r="B131" s="2">
        <f t="shared" si="15"/>
        <v>34097</v>
      </c>
      <c r="C131" s="1">
        <v>788970</v>
      </c>
      <c r="D131">
        <v>99999</v>
      </c>
      <c r="E131">
        <v>1993</v>
      </c>
      <c r="F131">
        <v>5</v>
      </c>
      <c r="G131">
        <v>8</v>
      </c>
      <c r="H131">
        <v>78.3</v>
      </c>
      <c r="I131">
        <v>24</v>
      </c>
      <c r="J131">
        <v>74.099999999999994</v>
      </c>
      <c r="K131">
        <v>24</v>
      </c>
      <c r="L131">
        <v>1012</v>
      </c>
      <c r="M131">
        <v>8</v>
      </c>
      <c r="N131">
        <v>9999.9</v>
      </c>
      <c r="O131">
        <v>0</v>
      </c>
      <c r="P131">
        <v>6.3</v>
      </c>
      <c r="Q131">
        <v>24</v>
      </c>
      <c r="R131">
        <v>4.7</v>
      </c>
      <c r="S131">
        <v>24</v>
      </c>
      <c r="T131">
        <v>14</v>
      </c>
      <c r="U131">
        <v>999.9</v>
      </c>
      <c r="V131">
        <v>88</v>
      </c>
      <c r="X131">
        <v>75.2</v>
      </c>
      <c r="Y131" t="s">
        <v>20</v>
      </c>
      <c r="Z131">
        <v>1.64</v>
      </c>
      <c r="AA131" t="s">
        <v>19</v>
      </c>
      <c r="AB131">
        <v>999.9</v>
      </c>
      <c r="AC131">
        <v>10000</v>
      </c>
      <c r="AE131" s="1"/>
      <c r="AF131">
        <v>1993</v>
      </c>
      <c r="AG131">
        <v>128</v>
      </c>
      <c r="AH131">
        <v>5.6</v>
      </c>
      <c r="AI131">
        <v>26.6</v>
      </c>
      <c r="AJ131">
        <v>25.2</v>
      </c>
      <c r="AK131">
        <v>-99</v>
      </c>
      <c r="AL131">
        <v>4.5</v>
      </c>
      <c r="AM131">
        <v>24.5</v>
      </c>
      <c r="AN131">
        <v>26.1</v>
      </c>
      <c r="AO131">
        <v>91.5</v>
      </c>
      <c r="AQ131" s="2">
        <f t="shared" si="16"/>
        <v>34097</v>
      </c>
      <c r="AR131" s="5">
        <f t="shared" si="17"/>
        <v>1993</v>
      </c>
      <c r="AS131" s="5">
        <f t="shared" si="18"/>
        <v>128</v>
      </c>
      <c r="AT131" s="4">
        <f t="shared" si="19"/>
        <v>28.000000000000004</v>
      </c>
      <c r="AU131" s="4">
        <f t="shared" si="20"/>
        <v>21.419999999999998</v>
      </c>
      <c r="AV131" s="4">
        <f t="shared" si="21"/>
        <v>41.655999999999999</v>
      </c>
      <c r="AW131" s="4">
        <f t="shared" si="22"/>
        <v>4.0875912408759119</v>
      </c>
      <c r="AX131" s="4"/>
      <c r="AY131" s="4">
        <f t="shared" si="23"/>
        <v>24.71</v>
      </c>
      <c r="BA131" s="3">
        <f t="shared" si="24"/>
        <v>28.000000000000004</v>
      </c>
      <c r="BB131" s="3">
        <f t="shared" si="26"/>
        <v>28.23907225691346</v>
      </c>
      <c r="BC131" s="4">
        <f t="shared" si="27"/>
        <v>17.394531733267357</v>
      </c>
      <c r="BD131" s="3"/>
    </row>
    <row r="132" spans="1:56">
      <c r="A132">
        <f t="shared" si="25"/>
        <v>1</v>
      </c>
      <c r="B132" s="2">
        <f t="shared" si="15"/>
        <v>34098</v>
      </c>
      <c r="C132" s="1">
        <v>788970</v>
      </c>
      <c r="D132">
        <v>99999</v>
      </c>
      <c r="E132">
        <v>1993</v>
      </c>
      <c r="F132">
        <v>5</v>
      </c>
      <c r="G132">
        <v>9</v>
      </c>
      <c r="H132">
        <v>79.3</v>
      </c>
      <c r="I132">
        <v>24</v>
      </c>
      <c r="J132">
        <v>72.599999999999994</v>
      </c>
      <c r="K132">
        <v>24</v>
      </c>
      <c r="L132">
        <v>1012</v>
      </c>
      <c r="M132">
        <v>8</v>
      </c>
      <c r="N132">
        <v>9999.9</v>
      </c>
      <c r="O132">
        <v>0</v>
      </c>
      <c r="P132">
        <v>9.1</v>
      </c>
      <c r="Q132">
        <v>24</v>
      </c>
      <c r="R132">
        <v>5</v>
      </c>
      <c r="S132">
        <v>24</v>
      </c>
      <c r="T132">
        <v>11.8</v>
      </c>
      <c r="U132">
        <v>999.9</v>
      </c>
      <c r="V132">
        <v>88.7</v>
      </c>
      <c r="X132">
        <v>74.099999999999994</v>
      </c>
      <c r="Z132">
        <v>0.85</v>
      </c>
      <c r="AA132" t="s">
        <v>19</v>
      </c>
      <c r="AB132">
        <v>999.9</v>
      </c>
      <c r="AC132">
        <v>10000</v>
      </c>
      <c r="AE132" s="1"/>
      <c r="AF132">
        <v>1993</v>
      </c>
      <c r="AG132">
        <v>129</v>
      </c>
      <c r="AH132">
        <v>19.100000000000001</v>
      </c>
      <c r="AI132">
        <v>27.3</v>
      </c>
      <c r="AJ132">
        <v>25.6</v>
      </c>
      <c r="AK132">
        <v>-99</v>
      </c>
      <c r="AL132">
        <v>2.4</v>
      </c>
      <c r="AM132">
        <v>24</v>
      </c>
      <c r="AN132">
        <v>26.5</v>
      </c>
      <c r="AO132">
        <v>85.7</v>
      </c>
      <c r="AQ132" s="2">
        <f t="shared" si="16"/>
        <v>34098</v>
      </c>
      <c r="AR132" s="5">
        <f t="shared" si="17"/>
        <v>1993</v>
      </c>
      <c r="AS132" s="5">
        <f t="shared" si="18"/>
        <v>129</v>
      </c>
      <c r="AT132" s="4">
        <f t="shared" si="19"/>
        <v>28.736842105263161</v>
      </c>
      <c r="AU132" s="4">
        <f t="shared" si="20"/>
        <v>21.76</v>
      </c>
      <c r="AV132" s="4">
        <f t="shared" si="21"/>
        <v>21.59</v>
      </c>
      <c r="AW132" s="4">
        <f t="shared" si="22"/>
        <v>13.941605839416058</v>
      </c>
      <c r="AX132" s="4"/>
      <c r="AY132" s="4">
        <f t="shared" si="23"/>
        <v>25.248421052631581</v>
      </c>
      <c r="BA132" s="3">
        <f t="shared" si="24"/>
        <v>28.736842105263161</v>
      </c>
      <c r="BB132" s="3">
        <f t="shared" si="26"/>
        <v>28.255129348795709</v>
      </c>
      <c r="BC132" s="4">
        <f t="shared" si="27"/>
        <v>17.384634417914143</v>
      </c>
      <c r="BD132" s="3"/>
    </row>
    <row r="133" spans="1:56">
      <c r="A133">
        <f t="shared" si="25"/>
        <v>1</v>
      </c>
      <c r="B133" s="2">
        <f t="shared" ref="B133:B196" si="28">DATE(E133,F133,G133)</f>
        <v>34099</v>
      </c>
      <c r="C133" s="1">
        <v>788970</v>
      </c>
      <c r="D133">
        <v>99999</v>
      </c>
      <c r="E133">
        <v>1993</v>
      </c>
      <c r="F133">
        <v>5</v>
      </c>
      <c r="G133">
        <v>10</v>
      </c>
      <c r="H133">
        <v>79.7</v>
      </c>
      <c r="I133">
        <v>22</v>
      </c>
      <c r="J133">
        <v>72.8</v>
      </c>
      <c r="K133">
        <v>22</v>
      </c>
      <c r="L133">
        <v>1011.8</v>
      </c>
      <c r="M133">
        <v>8</v>
      </c>
      <c r="N133">
        <v>9999.9</v>
      </c>
      <c r="O133">
        <v>0</v>
      </c>
      <c r="P133">
        <v>8.6</v>
      </c>
      <c r="Q133">
        <v>22</v>
      </c>
      <c r="R133">
        <v>1.2</v>
      </c>
      <c r="S133">
        <v>22</v>
      </c>
      <c r="T133">
        <v>6</v>
      </c>
      <c r="U133">
        <v>999.9</v>
      </c>
      <c r="V133">
        <v>88.7</v>
      </c>
      <c r="X133">
        <v>74.099999999999994</v>
      </c>
      <c r="Z133">
        <v>0</v>
      </c>
      <c r="AA133" t="s">
        <v>19</v>
      </c>
      <c r="AB133">
        <v>999.9</v>
      </c>
      <c r="AC133">
        <v>10000</v>
      </c>
      <c r="AE133" s="1"/>
      <c r="AF133">
        <v>1993</v>
      </c>
      <c r="AG133">
        <v>130</v>
      </c>
      <c r="AH133">
        <v>11.8</v>
      </c>
      <c r="AI133">
        <v>26.7</v>
      </c>
      <c r="AJ133">
        <v>25.6</v>
      </c>
      <c r="AK133">
        <v>-99</v>
      </c>
      <c r="AL133">
        <v>2.1</v>
      </c>
      <c r="AM133">
        <v>23.7</v>
      </c>
      <c r="AN133">
        <v>26.1</v>
      </c>
      <c r="AO133">
        <v>86.6</v>
      </c>
      <c r="AQ133" s="2">
        <f t="shared" ref="AQ133:AQ196" si="29">DATE(AR133,1,1)+AS133-1</f>
        <v>34099</v>
      </c>
      <c r="AR133" s="5">
        <f t="shared" ref="AR133:AR196" si="30">AF133</f>
        <v>1993</v>
      </c>
      <c r="AS133" s="5">
        <f t="shared" ref="AS133:AS196" si="31">AG133</f>
        <v>130</v>
      </c>
      <c r="AT133" s="4">
        <f t="shared" ref="AT133:AT196" si="32">AI133/0.95</f>
        <v>28.105263157894736</v>
      </c>
      <c r="AU133" s="4">
        <f t="shared" ref="AU133:AU196" si="33">AJ133*0.85</f>
        <v>21.76</v>
      </c>
      <c r="AV133" s="4">
        <f t="shared" ref="AV133:AV196" si="34">IF(Z133&lt;99,CONVERT(Z133,"in","mm"),0)</f>
        <v>0</v>
      </c>
      <c r="AW133" s="4">
        <f t="shared" ref="AW133:AW196" si="35">AH133/1.37</f>
        <v>8.6131386861313874</v>
      </c>
      <c r="AX133" s="4"/>
      <c r="AY133" s="4">
        <f t="shared" ref="AY133:AY196" si="36">AVERAGE(AT133:AU133)</f>
        <v>24.932631578947369</v>
      </c>
      <c r="BA133" s="3">
        <f t="shared" ref="BA133:BA196" si="37">AT133</f>
        <v>28.105263157894736</v>
      </c>
      <c r="BB133" s="3">
        <f t="shared" si="26"/>
        <v>28.269402319357706</v>
      </c>
      <c r="BC133" s="4">
        <f t="shared" si="27"/>
        <v>17.267103798094769</v>
      </c>
      <c r="BD133" s="3"/>
    </row>
    <row r="134" spans="1:56">
      <c r="A134">
        <f t="shared" ref="A134:A197" si="38">B134-B133</f>
        <v>1</v>
      </c>
      <c r="B134" s="2">
        <f t="shared" si="28"/>
        <v>34100</v>
      </c>
      <c r="C134" s="1">
        <v>788970</v>
      </c>
      <c r="D134">
        <v>99999</v>
      </c>
      <c r="E134">
        <v>1993</v>
      </c>
      <c r="F134">
        <v>5</v>
      </c>
      <c r="G134">
        <v>11</v>
      </c>
      <c r="H134">
        <v>78.7</v>
      </c>
      <c r="I134">
        <v>24</v>
      </c>
      <c r="J134">
        <v>71.8</v>
      </c>
      <c r="K134">
        <v>24</v>
      </c>
      <c r="L134">
        <v>1012</v>
      </c>
      <c r="M134">
        <v>8</v>
      </c>
      <c r="N134">
        <v>9999.9</v>
      </c>
      <c r="O134">
        <v>0</v>
      </c>
      <c r="P134">
        <v>8.6</v>
      </c>
      <c r="Q134">
        <v>24</v>
      </c>
      <c r="R134">
        <v>4.5999999999999996</v>
      </c>
      <c r="S134">
        <v>24</v>
      </c>
      <c r="T134">
        <v>12</v>
      </c>
      <c r="U134">
        <v>999.9</v>
      </c>
      <c r="V134">
        <v>86</v>
      </c>
      <c r="X134">
        <v>73.900000000000006</v>
      </c>
      <c r="Z134">
        <v>0</v>
      </c>
      <c r="AA134" t="s">
        <v>19</v>
      </c>
      <c r="AB134">
        <v>999.9</v>
      </c>
      <c r="AC134">
        <v>10000</v>
      </c>
      <c r="AE134" s="1"/>
      <c r="AF134">
        <v>1993</v>
      </c>
      <c r="AG134">
        <v>131</v>
      </c>
      <c r="AH134">
        <v>22.7</v>
      </c>
      <c r="AI134">
        <v>27.3</v>
      </c>
      <c r="AJ134">
        <v>25.1</v>
      </c>
      <c r="AK134">
        <v>-99</v>
      </c>
      <c r="AL134">
        <v>6.1</v>
      </c>
      <c r="AM134">
        <v>23.2</v>
      </c>
      <c r="AN134">
        <v>26.4</v>
      </c>
      <c r="AO134">
        <v>82.6</v>
      </c>
      <c r="AQ134" s="2">
        <f t="shared" si="29"/>
        <v>34100</v>
      </c>
      <c r="AR134" s="5">
        <f t="shared" si="30"/>
        <v>1993</v>
      </c>
      <c r="AS134" s="5">
        <f t="shared" si="31"/>
        <v>131</v>
      </c>
      <c r="AT134" s="4">
        <f t="shared" si="32"/>
        <v>28.736842105263161</v>
      </c>
      <c r="AU134" s="4">
        <f t="shared" si="33"/>
        <v>21.335000000000001</v>
      </c>
      <c r="AV134" s="4">
        <f t="shared" si="34"/>
        <v>0</v>
      </c>
      <c r="AW134" s="4">
        <f t="shared" si="35"/>
        <v>16.569343065693428</v>
      </c>
      <c r="AX134" s="4"/>
      <c r="AY134" s="4">
        <f t="shared" si="36"/>
        <v>25.035921052631579</v>
      </c>
      <c r="BA134" s="3">
        <f t="shared" si="37"/>
        <v>28.736842105263161</v>
      </c>
      <c r="BB134" s="3">
        <f t="shared" si="26"/>
        <v>28.292595896520957</v>
      </c>
      <c r="BC134" s="4">
        <f t="shared" si="27"/>
        <v>17.22998886552023</v>
      </c>
      <c r="BD134" s="3"/>
    </row>
    <row r="135" spans="1:56">
      <c r="A135">
        <f t="shared" si="38"/>
        <v>1</v>
      </c>
      <c r="B135" s="2">
        <f t="shared" si="28"/>
        <v>34101</v>
      </c>
      <c r="C135" s="1">
        <v>788970</v>
      </c>
      <c r="D135">
        <v>99999</v>
      </c>
      <c r="E135">
        <v>1993</v>
      </c>
      <c r="F135">
        <v>5</v>
      </c>
      <c r="G135">
        <v>12</v>
      </c>
      <c r="H135">
        <v>77.400000000000006</v>
      </c>
      <c r="I135">
        <v>24</v>
      </c>
      <c r="J135">
        <v>71.099999999999994</v>
      </c>
      <c r="K135">
        <v>24</v>
      </c>
      <c r="L135">
        <v>1012.7</v>
      </c>
      <c r="M135">
        <v>8</v>
      </c>
      <c r="N135">
        <v>9999.9</v>
      </c>
      <c r="O135">
        <v>0</v>
      </c>
      <c r="P135">
        <v>6.3</v>
      </c>
      <c r="Q135">
        <v>24</v>
      </c>
      <c r="R135">
        <v>3.3</v>
      </c>
      <c r="S135">
        <v>24</v>
      </c>
      <c r="T135">
        <v>8</v>
      </c>
      <c r="U135">
        <v>999.9</v>
      </c>
      <c r="V135">
        <v>85.1</v>
      </c>
      <c r="X135">
        <v>73.900000000000006</v>
      </c>
      <c r="Z135">
        <v>0.06</v>
      </c>
      <c r="AA135" t="s">
        <v>19</v>
      </c>
      <c r="AB135">
        <v>999.9</v>
      </c>
      <c r="AC135">
        <v>10000</v>
      </c>
      <c r="AE135" s="1"/>
      <c r="AF135">
        <v>1993</v>
      </c>
      <c r="AG135">
        <v>132</v>
      </c>
      <c r="AH135">
        <v>16.3</v>
      </c>
      <c r="AI135">
        <v>27.9</v>
      </c>
      <c r="AJ135">
        <v>26.3</v>
      </c>
      <c r="AK135">
        <v>-99</v>
      </c>
      <c r="AL135">
        <v>7.5</v>
      </c>
      <c r="AM135">
        <v>23.5</v>
      </c>
      <c r="AN135">
        <v>27.1</v>
      </c>
      <c r="AO135">
        <v>80.5</v>
      </c>
      <c r="AQ135" s="2">
        <f t="shared" si="29"/>
        <v>34101</v>
      </c>
      <c r="AR135" s="5">
        <f t="shared" si="30"/>
        <v>1993</v>
      </c>
      <c r="AS135" s="5">
        <f t="shared" si="31"/>
        <v>132</v>
      </c>
      <c r="AT135" s="4">
        <f t="shared" si="32"/>
        <v>29.368421052631579</v>
      </c>
      <c r="AU135" s="4">
        <f t="shared" si="33"/>
        <v>22.355</v>
      </c>
      <c r="AV135" s="4">
        <f t="shared" si="34"/>
        <v>1.524</v>
      </c>
      <c r="AW135" s="4">
        <f t="shared" si="35"/>
        <v>11.897810218978101</v>
      </c>
      <c r="AX135" s="4"/>
      <c r="AY135" s="4">
        <f t="shared" si="36"/>
        <v>25.86171052631579</v>
      </c>
      <c r="BA135" s="3">
        <f t="shared" si="37"/>
        <v>29.368421052631579</v>
      </c>
      <c r="BB135" s="3">
        <f t="shared" si="26"/>
        <v>28.315789473684209</v>
      </c>
      <c r="BC135" s="4">
        <f t="shared" si="27"/>
        <v>17.179265124335025</v>
      </c>
      <c r="BD135" s="3"/>
    </row>
    <row r="136" spans="1:56">
      <c r="A136">
        <f t="shared" si="38"/>
        <v>1</v>
      </c>
      <c r="B136" s="2">
        <f t="shared" si="28"/>
        <v>34102</v>
      </c>
      <c r="C136" s="1">
        <v>788970</v>
      </c>
      <c r="D136">
        <v>99999</v>
      </c>
      <c r="E136">
        <v>1993</v>
      </c>
      <c r="F136">
        <v>5</v>
      </c>
      <c r="G136">
        <v>13</v>
      </c>
      <c r="H136">
        <v>81.400000000000006</v>
      </c>
      <c r="I136">
        <v>24</v>
      </c>
      <c r="J136">
        <v>72.3</v>
      </c>
      <c r="K136">
        <v>24</v>
      </c>
      <c r="L136">
        <v>1012.8</v>
      </c>
      <c r="M136">
        <v>8</v>
      </c>
      <c r="N136">
        <v>9999.9</v>
      </c>
      <c r="O136">
        <v>0</v>
      </c>
      <c r="P136">
        <v>6.6</v>
      </c>
      <c r="Q136">
        <v>24</v>
      </c>
      <c r="R136">
        <v>7.8</v>
      </c>
      <c r="S136">
        <v>24</v>
      </c>
      <c r="T136">
        <v>14</v>
      </c>
      <c r="U136">
        <v>999.9</v>
      </c>
      <c r="V136">
        <v>86.5</v>
      </c>
      <c r="X136">
        <v>74.099999999999994</v>
      </c>
      <c r="Z136">
        <v>0.01</v>
      </c>
      <c r="AA136" t="s">
        <v>19</v>
      </c>
      <c r="AB136">
        <v>999.9</v>
      </c>
      <c r="AC136">
        <v>10000</v>
      </c>
      <c r="AE136" s="1"/>
      <c r="AF136">
        <v>1993</v>
      </c>
      <c r="AG136">
        <v>133</v>
      </c>
      <c r="AH136">
        <v>20.100000000000001</v>
      </c>
      <c r="AI136">
        <v>27.6</v>
      </c>
      <c r="AJ136">
        <v>25.8</v>
      </c>
      <c r="AK136">
        <v>-99</v>
      </c>
      <c r="AL136">
        <v>7.9</v>
      </c>
      <c r="AM136">
        <v>24.2</v>
      </c>
      <c r="AN136">
        <v>26.8</v>
      </c>
      <c r="AO136">
        <v>85.5</v>
      </c>
      <c r="AQ136" s="2">
        <f t="shared" si="29"/>
        <v>34102</v>
      </c>
      <c r="AR136" s="5">
        <f t="shared" si="30"/>
        <v>1993</v>
      </c>
      <c r="AS136" s="5">
        <f t="shared" si="31"/>
        <v>133</v>
      </c>
      <c r="AT136" s="4">
        <f t="shared" si="32"/>
        <v>29.05263157894737</v>
      </c>
      <c r="AU136" s="4">
        <f t="shared" si="33"/>
        <v>21.93</v>
      </c>
      <c r="AV136" s="4">
        <f t="shared" si="34"/>
        <v>0.254</v>
      </c>
      <c r="AW136" s="4">
        <f t="shared" si="35"/>
        <v>14.671532846715328</v>
      </c>
      <c r="AX136" s="4"/>
      <c r="AY136" s="4">
        <f t="shared" si="36"/>
        <v>25.491315789473685</v>
      </c>
      <c r="BA136" s="3">
        <f t="shared" si="37"/>
        <v>29.05263157894737</v>
      </c>
      <c r="BB136" s="3">
        <f t="shared" si="26"/>
        <v>28.338983050847457</v>
      </c>
      <c r="BC136" s="4">
        <f t="shared" si="27"/>
        <v>17.133490040826427</v>
      </c>
      <c r="BD136" s="3"/>
    </row>
    <row r="137" spans="1:56">
      <c r="A137">
        <f t="shared" si="38"/>
        <v>1</v>
      </c>
      <c r="B137" s="2">
        <f t="shared" si="28"/>
        <v>34103</v>
      </c>
      <c r="C137" s="1">
        <v>788970</v>
      </c>
      <c r="D137">
        <v>99999</v>
      </c>
      <c r="E137">
        <v>1993</v>
      </c>
      <c r="F137">
        <v>5</v>
      </c>
      <c r="G137">
        <v>14</v>
      </c>
      <c r="H137">
        <v>81.900000000000006</v>
      </c>
      <c r="I137">
        <v>24</v>
      </c>
      <c r="J137">
        <v>73.8</v>
      </c>
      <c r="K137">
        <v>24</v>
      </c>
      <c r="L137">
        <v>1013</v>
      </c>
      <c r="M137">
        <v>8</v>
      </c>
      <c r="N137">
        <v>9999.9</v>
      </c>
      <c r="O137">
        <v>0</v>
      </c>
      <c r="P137">
        <v>8.6999999999999993</v>
      </c>
      <c r="Q137">
        <v>24</v>
      </c>
      <c r="R137">
        <v>8</v>
      </c>
      <c r="S137">
        <v>24</v>
      </c>
      <c r="T137">
        <v>12</v>
      </c>
      <c r="U137">
        <v>999.9</v>
      </c>
      <c r="V137">
        <v>88.7</v>
      </c>
      <c r="X137">
        <v>76.5</v>
      </c>
      <c r="Z137">
        <v>0.02</v>
      </c>
      <c r="AA137" t="s">
        <v>19</v>
      </c>
      <c r="AB137">
        <v>999.9</v>
      </c>
      <c r="AC137">
        <v>10000</v>
      </c>
      <c r="AE137" s="1"/>
      <c r="AF137">
        <v>1993</v>
      </c>
      <c r="AG137">
        <v>134</v>
      </c>
      <c r="AH137">
        <v>25.5</v>
      </c>
      <c r="AI137">
        <v>27.8</v>
      </c>
      <c r="AJ137">
        <v>25.6</v>
      </c>
      <c r="AK137">
        <v>-99</v>
      </c>
      <c r="AL137">
        <v>7.1</v>
      </c>
      <c r="AM137">
        <v>24.4</v>
      </c>
      <c r="AN137">
        <v>26.9</v>
      </c>
      <c r="AO137">
        <v>86.6</v>
      </c>
      <c r="AQ137" s="2">
        <f t="shared" si="29"/>
        <v>34103</v>
      </c>
      <c r="AR137" s="5">
        <f t="shared" si="30"/>
        <v>1993</v>
      </c>
      <c r="AS137" s="5">
        <f t="shared" si="31"/>
        <v>134</v>
      </c>
      <c r="AT137" s="4">
        <f t="shared" si="32"/>
        <v>29.263157894736842</v>
      </c>
      <c r="AU137" s="4">
        <f t="shared" si="33"/>
        <v>21.76</v>
      </c>
      <c r="AV137" s="4">
        <f t="shared" si="34"/>
        <v>0.50800000000000001</v>
      </c>
      <c r="AW137" s="4">
        <f t="shared" si="35"/>
        <v>18.613138686131386</v>
      </c>
      <c r="AX137" s="4"/>
      <c r="AY137" s="4">
        <f t="shared" si="36"/>
        <v>25.51157894736842</v>
      </c>
      <c r="BA137" s="3">
        <f t="shared" si="37"/>
        <v>29.263157894736842</v>
      </c>
      <c r="BB137" s="3">
        <f t="shared" si="26"/>
        <v>28.365744870651206</v>
      </c>
      <c r="BC137" s="4">
        <f t="shared" si="27"/>
        <v>17.165656315724359</v>
      </c>
      <c r="BD137" s="3"/>
    </row>
    <row r="138" spans="1:56">
      <c r="A138">
        <f t="shared" si="38"/>
        <v>1</v>
      </c>
      <c r="B138" s="2">
        <f t="shared" si="28"/>
        <v>34104</v>
      </c>
      <c r="C138" s="1">
        <v>788970</v>
      </c>
      <c r="D138">
        <v>99999</v>
      </c>
      <c r="E138">
        <v>1993</v>
      </c>
      <c r="F138">
        <v>5</v>
      </c>
      <c r="G138">
        <v>15</v>
      </c>
      <c r="H138">
        <v>83.2</v>
      </c>
      <c r="I138">
        <v>23</v>
      </c>
      <c r="J138">
        <v>73.8</v>
      </c>
      <c r="K138">
        <v>23</v>
      </c>
      <c r="L138">
        <v>1014.1</v>
      </c>
      <c r="M138">
        <v>8</v>
      </c>
      <c r="N138">
        <v>9999.9</v>
      </c>
      <c r="O138">
        <v>0</v>
      </c>
      <c r="P138">
        <v>8.1999999999999993</v>
      </c>
      <c r="Q138">
        <v>23</v>
      </c>
      <c r="R138">
        <v>7.1</v>
      </c>
      <c r="S138">
        <v>23</v>
      </c>
      <c r="T138">
        <v>9.9</v>
      </c>
      <c r="U138">
        <v>999.9</v>
      </c>
      <c r="V138">
        <v>89.6</v>
      </c>
      <c r="W138" t="s">
        <v>20</v>
      </c>
      <c r="X138">
        <v>72.3</v>
      </c>
      <c r="Z138">
        <v>0.01</v>
      </c>
      <c r="AA138" t="s">
        <v>19</v>
      </c>
      <c r="AB138">
        <v>999.9</v>
      </c>
      <c r="AC138">
        <v>0</v>
      </c>
      <c r="AE138" s="1"/>
      <c r="AF138">
        <v>1993</v>
      </c>
      <c r="AG138">
        <v>135</v>
      </c>
      <c r="AH138">
        <v>27.3</v>
      </c>
      <c r="AI138">
        <v>27.4</v>
      </c>
      <c r="AJ138">
        <v>25.5</v>
      </c>
      <c r="AK138">
        <v>-99</v>
      </c>
      <c r="AL138">
        <v>4.4000000000000004</v>
      </c>
      <c r="AM138">
        <v>24.1</v>
      </c>
      <c r="AN138">
        <v>26.4</v>
      </c>
      <c r="AO138">
        <v>87.4</v>
      </c>
      <c r="AQ138" s="2">
        <f t="shared" si="29"/>
        <v>34104</v>
      </c>
      <c r="AR138" s="5">
        <f t="shared" si="30"/>
        <v>1993</v>
      </c>
      <c r="AS138" s="5">
        <f t="shared" si="31"/>
        <v>135</v>
      </c>
      <c r="AT138" s="4">
        <f t="shared" si="32"/>
        <v>28.842105263157894</v>
      </c>
      <c r="AU138" s="4">
        <f t="shared" si="33"/>
        <v>21.675000000000001</v>
      </c>
      <c r="AV138" s="4">
        <f t="shared" si="34"/>
        <v>0.254</v>
      </c>
      <c r="AW138" s="4">
        <f t="shared" si="35"/>
        <v>19.927007299270073</v>
      </c>
      <c r="AX138" s="4"/>
      <c r="AY138" s="4">
        <f t="shared" si="36"/>
        <v>25.258552631578947</v>
      </c>
      <c r="BA138" s="3">
        <f t="shared" si="37"/>
        <v>28.842105263157894</v>
      </c>
      <c r="BB138" s="3">
        <f t="shared" si="26"/>
        <v>28.387154326494201</v>
      </c>
      <c r="BC138" s="4">
        <f t="shared" si="27"/>
        <v>17.264629469256462</v>
      </c>
      <c r="BD138" s="3"/>
    </row>
    <row r="139" spans="1:56">
      <c r="A139">
        <f t="shared" si="38"/>
        <v>1</v>
      </c>
      <c r="B139" s="2">
        <f t="shared" si="28"/>
        <v>34105</v>
      </c>
      <c r="C139" s="1">
        <v>788970</v>
      </c>
      <c r="D139">
        <v>99999</v>
      </c>
      <c r="E139">
        <v>1993</v>
      </c>
      <c r="F139">
        <v>5</v>
      </c>
      <c r="G139">
        <v>16</v>
      </c>
      <c r="H139">
        <v>82.2</v>
      </c>
      <c r="I139">
        <v>24</v>
      </c>
      <c r="J139">
        <v>73.7</v>
      </c>
      <c r="K139">
        <v>24</v>
      </c>
      <c r="L139">
        <v>1015</v>
      </c>
      <c r="M139">
        <v>7</v>
      </c>
      <c r="N139">
        <v>9999.9</v>
      </c>
      <c r="O139">
        <v>0</v>
      </c>
      <c r="P139">
        <v>7.7</v>
      </c>
      <c r="Q139">
        <v>24</v>
      </c>
      <c r="R139">
        <v>4.5</v>
      </c>
      <c r="S139">
        <v>24</v>
      </c>
      <c r="T139">
        <v>9.9</v>
      </c>
      <c r="U139">
        <v>999.9</v>
      </c>
      <c r="V139">
        <v>89.2</v>
      </c>
      <c r="X139">
        <v>75.2</v>
      </c>
      <c r="Z139">
        <v>0</v>
      </c>
      <c r="AA139" t="s">
        <v>19</v>
      </c>
      <c r="AB139">
        <v>999.9</v>
      </c>
      <c r="AC139">
        <v>0</v>
      </c>
      <c r="AE139" s="1"/>
      <c r="AF139">
        <v>1993</v>
      </c>
      <c r="AG139">
        <v>136</v>
      </c>
      <c r="AH139">
        <v>27.4</v>
      </c>
      <c r="AI139">
        <v>26.6</v>
      </c>
      <c r="AJ139">
        <v>24.8</v>
      </c>
      <c r="AK139">
        <v>-99</v>
      </c>
      <c r="AL139">
        <v>4.8</v>
      </c>
      <c r="AM139">
        <v>23.8</v>
      </c>
      <c r="AN139">
        <v>25.8</v>
      </c>
      <c r="AO139">
        <v>88.7</v>
      </c>
      <c r="AQ139" s="2">
        <f t="shared" si="29"/>
        <v>34105</v>
      </c>
      <c r="AR139" s="5">
        <f t="shared" si="30"/>
        <v>1993</v>
      </c>
      <c r="AS139" s="5">
        <f t="shared" si="31"/>
        <v>136</v>
      </c>
      <c r="AT139" s="4">
        <f t="shared" si="32"/>
        <v>28.000000000000004</v>
      </c>
      <c r="AU139" s="4">
        <f t="shared" si="33"/>
        <v>21.08</v>
      </c>
      <c r="AV139" s="4">
        <f t="shared" si="34"/>
        <v>0</v>
      </c>
      <c r="AW139" s="4">
        <f t="shared" si="35"/>
        <v>19.999999999999996</v>
      </c>
      <c r="AX139" s="4"/>
      <c r="AY139" s="4">
        <f t="shared" si="36"/>
        <v>24.54</v>
      </c>
      <c r="BA139" s="3">
        <f t="shared" si="37"/>
        <v>28.000000000000004</v>
      </c>
      <c r="BB139" s="3">
        <f t="shared" si="26"/>
        <v>28.376449598572705</v>
      </c>
      <c r="BC139" s="4">
        <f t="shared" si="27"/>
        <v>17.420512186069526</v>
      </c>
      <c r="BD139" s="3"/>
    </row>
    <row r="140" spans="1:56">
      <c r="A140">
        <f t="shared" si="38"/>
        <v>1</v>
      </c>
      <c r="B140" s="2">
        <f t="shared" si="28"/>
        <v>34106</v>
      </c>
      <c r="C140" s="1">
        <v>788970</v>
      </c>
      <c r="D140">
        <v>99999</v>
      </c>
      <c r="E140">
        <v>1993</v>
      </c>
      <c r="F140">
        <v>5</v>
      </c>
      <c r="G140">
        <v>17</v>
      </c>
      <c r="H140">
        <v>82.3</v>
      </c>
      <c r="I140">
        <v>24</v>
      </c>
      <c r="J140">
        <v>74</v>
      </c>
      <c r="K140">
        <v>24</v>
      </c>
      <c r="L140">
        <v>1014.8</v>
      </c>
      <c r="M140">
        <v>8</v>
      </c>
      <c r="N140">
        <v>9999.9</v>
      </c>
      <c r="O140">
        <v>0</v>
      </c>
      <c r="P140">
        <v>7.8</v>
      </c>
      <c r="Q140">
        <v>24</v>
      </c>
      <c r="R140">
        <v>6.4</v>
      </c>
      <c r="S140">
        <v>24</v>
      </c>
      <c r="T140">
        <v>15.9</v>
      </c>
      <c r="U140">
        <v>999.9</v>
      </c>
      <c r="V140">
        <v>90.1</v>
      </c>
      <c r="X140">
        <v>75.2</v>
      </c>
      <c r="Z140">
        <v>0</v>
      </c>
      <c r="AA140" t="s">
        <v>19</v>
      </c>
      <c r="AB140">
        <v>999.9</v>
      </c>
      <c r="AC140">
        <v>10000</v>
      </c>
      <c r="AE140" s="1"/>
      <c r="AF140">
        <v>1993</v>
      </c>
      <c r="AG140">
        <v>137</v>
      </c>
      <c r="AH140">
        <v>27.4</v>
      </c>
      <c r="AI140">
        <v>27.7</v>
      </c>
      <c r="AJ140">
        <v>24.9</v>
      </c>
      <c r="AK140">
        <v>-99</v>
      </c>
      <c r="AL140">
        <v>4.9000000000000004</v>
      </c>
      <c r="AM140">
        <v>24.1</v>
      </c>
      <c r="AN140">
        <v>26.4</v>
      </c>
      <c r="AO140">
        <v>87.4</v>
      </c>
      <c r="AQ140" s="2">
        <f t="shared" si="29"/>
        <v>34106</v>
      </c>
      <c r="AR140" s="5">
        <f t="shared" si="30"/>
        <v>1993</v>
      </c>
      <c r="AS140" s="5">
        <f t="shared" si="31"/>
        <v>137</v>
      </c>
      <c r="AT140" s="4">
        <f t="shared" si="32"/>
        <v>29.157894736842106</v>
      </c>
      <c r="AU140" s="4">
        <f t="shared" si="33"/>
        <v>21.164999999999999</v>
      </c>
      <c r="AV140" s="4">
        <f t="shared" si="34"/>
        <v>0</v>
      </c>
      <c r="AW140" s="4">
        <f t="shared" si="35"/>
        <v>19.999999999999996</v>
      </c>
      <c r="AX140" s="4"/>
      <c r="AY140" s="4">
        <f t="shared" si="36"/>
        <v>25.161447368421051</v>
      </c>
      <c r="BA140" s="3">
        <f t="shared" si="37"/>
        <v>29.157894736842106</v>
      </c>
      <c r="BB140" s="3">
        <f t="shared" si="26"/>
        <v>28.39964317573595</v>
      </c>
      <c r="BC140" s="4">
        <f t="shared" si="27"/>
        <v>17.446492638871703</v>
      </c>
      <c r="BD140" s="3"/>
    </row>
    <row r="141" spans="1:56">
      <c r="A141">
        <f t="shared" si="38"/>
        <v>1</v>
      </c>
      <c r="B141" s="2">
        <f t="shared" si="28"/>
        <v>34107</v>
      </c>
      <c r="C141" s="1">
        <v>788970</v>
      </c>
      <c r="D141">
        <v>99999</v>
      </c>
      <c r="E141">
        <v>1993</v>
      </c>
      <c r="F141">
        <v>5</v>
      </c>
      <c r="G141">
        <v>18</v>
      </c>
      <c r="H141">
        <v>82.2</v>
      </c>
      <c r="I141">
        <v>24</v>
      </c>
      <c r="J141">
        <v>74.099999999999994</v>
      </c>
      <c r="K141">
        <v>24</v>
      </c>
      <c r="L141">
        <v>1014.8</v>
      </c>
      <c r="M141">
        <v>8</v>
      </c>
      <c r="N141">
        <v>9999.9</v>
      </c>
      <c r="O141">
        <v>0</v>
      </c>
      <c r="P141">
        <v>7.7</v>
      </c>
      <c r="Q141">
        <v>24</v>
      </c>
      <c r="R141">
        <v>5.9</v>
      </c>
      <c r="S141">
        <v>24</v>
      </c>
      <c r="T141">
        <v>14</v>
      </c>
      <c r="U141">
        <v>999.9</v>
      </c>
      <c r="V141">
        <v>90.9</v>
      </c>
      <c r="X141">
        <v>75.2</v>
      </c>
      <c r="Z141">
        <v>0.01</v>
      </c>
      <c r="AA141" t="s">
        <v>19</v>
      </c>
      <c r="AB141">
        <v>999.9</v>
      </c>
      <c r="AC141">
        <v>10000</v>
      </c>
      <c r="AE141" s="1"/>
      <c r="AF141">
        <v>1993</v>
      </c>
      <c r="AG141">
        <v>138</v>
      </c>
      <c r="AH141">
        <v>26.9</v>
      </c>
      <c r="AI141">
        <v>27.4</v>
      </c>
      <c r="AJ141">
        <v>25.4</v>
      </c>
      <c r="AK141">
        <v>-99</v>
      </c>
      <c r="AL141">
        <v>4.2</v>
      </c>
      <c r="AM141">
        <v>24.5</v>
      </c>
      <c r="AN141">
        <v>26.4</v>
      </c>
      <c r="AO141">
        <v>89.6</v>
      </c>
      <c r="AQ141" s="2">
        <f t="shared" si="29"/>
        <v>34107</v>
      </c>
      <c r="AR141" s="5">
        <f t="shared" si="30"/>
        <v>1993</v>
      </c>
      <c r="AS141" s="5">
        <f t="shared" si="31"/>
        <v>138</v>
      </c>
      <c r="AT141" s="4">
        <f t="shared" si="32"/>
        <v>28.842105263157894</v>
      </c>
      <c r="AU141" s="4">
        <f t="shared" si="33"/>
        <v>21.59</v>
      </c>
      <c r="AV141" s="4">
        <f t="shared" si="34"/>
        <v>0.254</v>
      </c>
      <c r="AW141" s="4">
        <f t="shared" si="35"/>
        <v>19.635036496350363</v>
      </c>
      <c r="AX141" s="4"/>
      <c r="AY141" s="4">
        <f t="shared" si="36"/>
        <v>25.216052631578947</v>
      </c>
      <c r="BA141" s="3">
        <f t="shared" si="37"/>
        <v>28.842105263157894</v>
      </c>
      <c r="BB141" s="3">
        <f t="shared" si="26"/>
        <v>28.41391614629795</v>
      </c>
      <c r="BC141" s="4">
        <f t="shared" si="27"/>
        <v>17.45144129654831</v>
      </c>
      <c r="BD141" s="3"/>
    </row>
    <row r="142" spans="1:56">
      <c r="A142">
        <f t="shared" si="38"/>
        <v>1</v>
      </c>
      <c r="B142" s="2">
        <f t="shared" si="28"/>
        <v>34108</v>
      </c>
      <c r="C142" s="1">
        <v>788970</v>
      </c>
      <c r="D142">
        <v>99999</v>
      </c>
      <c r="E142">
        <v>1993</v>
      </c>
      <c r="F142">
        <v>5</v>
      </c>
      <c r="G142">
        <v>19</v>
      </c>
      <c r="H142">
        <v>82.4</v>
      </c>
      <c r="I142">
        <v>24</v>
      </c>
      <c r="J142">
        <v>73.7</v>
      </c>
      <c r="K142">
        <v>24</v>
      </c>
      <c r="L142">
        <v>1013.4</v>
      </c>
      <c r="M142">
        <v>8</v>
      </c>
      <c r="N142">
        <v>9999.9</v>
      </c>
      <c r="O142">
        <v>0</v>
      </c>
      <c r="P142">
        <v>8</v>
      </c>
      <c r="Q142">
        <v>24</v>
      </c>
      <c r="R142">
        <v>4.8</v>
      </c>
      <c r="S142">
        <v>24</v>
      </c>
      <c r="T142">
        <v>9.9</v>
      </c>
      <c r="U142">
        <v>999.9</v>
      </c>
      <c r="V142">
        <v>90.9</v>
      </c>
      <c r="X142">
        <v>73.400000000000006</v>
      </c>
      <c r="Y142" t="s">
        <v>20</v>
      </c>
      <c r="Z142">
        <v>0</v>
      </c>
      <c r="AA142" t="s">
        <v>19</v>
      </c>
      <c r="AB142">
        <v>999.9</v>
      </c>
      <c r="AC142">
        <v>0</v>
      </c>
      <c r="AE142" s="1"/>
      <c r="AF142">
        <v>1993</v>
      </c>
      <c r="AG142">
        <v>139</v>
      </c>
      <c r="AH142">
        <v>25.8</v>
      </c>
      <c r="AI142">
        <v>28</v>
      </c>
      <c r="AJ142">
        <v>26</v>
      </c>
      <c r="AK142">
        <v>-99</v>
      </c>
      <c r="AL142">
        <v>4.3</v>
      </c>
      <c r="AM142">
        <v>24.2</v>
      </c>
      <c r="AN142">
        <v>27.1</v>
      </c>
      <c r="AO142">
        <v>84.3</v>
      </c>
      <c r="AQ142" s="2">
        <f t="shared" si="29"/>
        <v>34108</v>
      </c>
      <c r="AR142" s="5">
        <f t="shared" si="30"/>
        <v>1993</v>
      </c>
      <c r="AS142" s="5">
        <f t="shared" si="31"/>
        <v>139</v>
      </c>
      <c r="AT142" s="4">
        <f t="shared" si="32"/>
        <v>29.473684210526319</v>
      </c>
      <c r="AU142" s="4">
        <f t="shared" si="33"/>
        <v>22.099999999999998</v>
      </c>
      <c r="AV142" s="4">
        <f t="shared" si="34"/>
        <v>0</v>
      </c>
      <c r="AW142" s="4">
        <f t="shared" si="35"/>
        <v>18.832116788321166</v>
      </c>
      <c r="AX142" s="4"/>
      <c r="AY142" s="4">
        <f t="shared" si="36"/>
        <v>25.786842105263158</v>
      </c>
      <c r="BA142" s="3">
        <f t="shared" si="37"/>
        <v>29.473684210526319</v>
      </c>
      <c r="BB142" s="3">
        <f t="shared" si="26"/>
        <v>28.437109723461198</v>
      </c>
      <c r="BC142" s="4">
        <f t="shared" si="27"/>
        <v>17.4440183100334</v>
      </c>
      <c r="BD142" s="3"/>
    </row>
    <row r="143" spans="1:56">
      <c r="A143">
        <f t="shared" si="38"/>
        <v>1</v>
      </c>
      <c r="B143" s="2">
        <f t="shared" si="28"/>
        <v>34109</v>
      </c>
      <c r="C143" s="1">
        <v>788970</v>
      </c>
      <c r="D143">
        <v>99999</v>
      </c>
      <c r="E143">
        <v>1993</v>
      </c>
      <c r="F143">
        <v>5</v>
      </c>
      <c r="G143">
        <v>20</v>
      </c>
      <c r="H143">
        <v>81.8</v>
      </c>
      <c r="I143">
        <v>23</v>
      </c>
      <c r="J143">
        <v>74.099999999999994</v>
      </c>
      <c r="K143">
        <v>23</v>
      </c>
      <c r="L143">
        <v>1012.8</v>
      </c>
      <c r="M143">
        <v>8</v>
      </c>
      <c r="N143">
        <v>9999.9</v>
      </c>
      <c r="O143">
        <v>0</v>
      </c>
      <c r="P143">
        <v>8.1999999999999993</v>
      </c>
      <c r="Q143">
        <v>23</v>
      </c>
      <c r="R143">
        <v>4.5999999999999996</v>
      </c>
      <c r="S143">
        <v>23</v>
      </c>
      <c r="T143">
        <v>9.9</v>
      </c>
      <c r="U143">
        <v>999.9</v>
      </c>
      <c r="V143">
        <v>90.5</v>
      </c>
      <c r="X143">
        <v>73.900000000000006</v>
      </c>
      <c r="Z143">
        <v>0</v>
      </c>
      <c r="AA143" t="s">
        <v>19</v>
      </c>
      <c r="AB143">
        <v>999.9</v>
      </c>
      <c r="AC143">
        <v>0</v>
      </c>
      <c r="AE143" s="1"/>
      <c r="AF143">
        <v>1993</v>
      </c>
      <c r="AG143">
        <v>140</v>
      </c>
      <c r="AH143">
        <v>19.899999999999999</v>
      </c>
      <c r="AI143">
        <v>27.7</v>
      </c>
      <c r="AJ143">
        <v>26</v>
      </c>
      <c r="AK143">
        <v>-99</v>
      </c>
      <c r="AL143">
        <v>5.8</v>
      </c>
      <c r="AM143">
        <v>24.4</v>
      </c>
      <c r="AN143">
        <v>26.7</v>
      </c>
      <c r="AO143">
        <v>87.3</v>
      </c>
      <c r="AQ143" s="2">
        <f t="shared" si="29"/>
        <v>34109</v>
      </c>
      <c r="AR143" s="5">
        <f t="shared" si="30"/>
        <v>1993</v>
      </c>
      <c r="AS143" s="5">
        <f t="shared" si="31"/>
        <v>140</v>
      </c>
      <c r="AT143" s="4">
        <f t="shared" si="32"/>
        <v>29.157894736842106</v>
      </c>
      <c r="AU143" s="4">
        <f t="shared" si="33"/>
        <v>22.099999999999998</v>
      </c>
      <c r="AV143" s="4">
        <f t="shared" si="34"/>
        <v>0</v>
      </c>
      <c r="AW143" s="4">
        <f t="shared" si="35"/>
        <v>14.525547445255473</v>
      </c>
      <c r="AX143" s="4"/>
      <c r="AY143" s="4">
        <f t="shared" si="36"/>
        <v>25.628947368421052</v>
      </c>
      <c r="BA143" s="3">
        <f t="shared" si="37"/>
        <v>29.157894736842106</v>
      </c>
      <c r="BB143" s="3">
        <f t="shared" si="26"/>
        <v>28.465655664585192</v>
      </c>
      <c r="BC143" s="4">
        <f t="shared" si="27"/>
        <v>17.467524433997276</v>
      </c>
      <c r="BD143" s="3"/>
    </row>
    <row r="144" spans="1:56">
      <c r="A144">
        <f t="shared" si="38"/>
        <v>1</v>
      </c>
      <c r="B144" s="2">
        <f t="shared" si="28"/>
        <v>34110</v>
      </c>
      <c r="C144" s="1">
        <v>788970</v>
      </c>
      <c r="D144">
        <v>99999</v>
      </c>
      <c r="E144">
        <v>1993</v>
      </c>
      <c r="F144">
        <v>5</v>
      </c>
      <c r="G144">
        <v>21</v>
      </c>
      <c r="H144">
        <v>81.3</v>
      </c>
      <c r="I144">
        <v>20</v>
      </c>
      <c r="J144">
        <v>74.8</v>
      </c>
      <c r="K144">
        <v>20</v>
      </c>
      <c r="L144">
        <v>1013.5</v>
      </c>
      <c r="M144">
        <v>8</v>
      </c>
      <c r="N144">
        <v>9999.9</v>
      </c>
      <c r="O144">
        <v>0</v>
      </c>
      <c r="P144">
        <v>8.1999999999999993</v>
      </c>
      <c r="Q144">
        <v>20</v>
      </c>
      <c r="R144">
        <v>4</v>
      </c>
      <c r="S144">
        <v>20</v>
      </c>
      <c r="T144">
        <v>9.9</v>
      </c>
      <c r="U144">
        <v>999.9</v>
      </c>
      <c r="V144">
        <v>90.5</v>
      </c>
      <c r="X144">
        <v>75.400000000000006</v>
      </c>
      <c r="Z144">
        <v>0.67</v>
      </c>
      <c r="AA144" t="s">
        <v>19</v>
      </c>
      <c r="AB144">
        <v>999.9</v>
      </c>
      <c r="AC144">
        <v>10000</v>
      </c>
      <c r="AE144" s="1"/>
      <c r="AF144">
        <v>1993</v>
      </c>
      <c r="AG144">
        <v>141</v>
      </c>
      <c r="AH144">
        <v>27.6</v>
      </c>
      <c r="AI144">
        <v>27.9</v>
      </c>
      <c r="AJ144">
        <v>25.9</v>
      </c>
      <c r="AK144">
        <v>-99</v>
      </c>
      <c r="AL144">
        <v>4.5999999999999996</v>
      </c>
      <c r="AM144">
        <v>24.4</v>
      </c>
      <c r="AN144">
        <v>26.6</v>
      </c>
      <c r="AO144">
        <v>87.4</v>
      </c>
      <c r="AQ144" s="2">
        <f t="shared" si="29"/>
        <v>34110</v>
      </c>
      <c r="AR144" s="5">
        <f t="shared" si="30"/>
        <v>1993</v>
      </c>
      <c r="AS144" s="5">
        <f t="shared" si="31"/>
        <v>141</v>
      </c>
      <c r="AT144" s="4">
        <f t="shared" si="32"/>
        <v>29.368421052631579</v>
      </c>
      <c r="AU144" s="4">
        <f t="shared" si="33"/>
        <v>22.014999999999997</v>
      </c>
      <c r="AV144" s="4">
        <f t="shared" si="34"/>
        <v>17.017999999999997</v>
      </c>
      <c r="AW144" s="4">
        <f t="shared" si="35"/>
        <v>20.145985401459853</v>
      </c>
      <c r="AX144" s="4"/>
      <c r="AY144" s="4">
        <f t="shared" si="36"/>
        <v>25.691710526315788</v>
      </c>
      <c r="BA144" s="3">
        <f t="shared" si="37"/>
        <v>29.368421052631579</v>
      </c>
      <c r="BB144" s="3">
        <f t="shared" si="26"/>
        <v>28.481712756467441</v>
      </c>
      <c r="BC144" s="4">
        <f t="shared" si="27"/>
        <v>17.536805641469751</v>
      </c>
      <c r="BD144" s="3"/>
    </row>
    <row r="145" spans="1:56">
      <c r="A145">
        <f t="shared" si="38"/>
        <v>1</v>
      </c>
      <c r="B145" s="2">
        <f t="shared" si="28"/>
        <v>34111</v>
      </c>
      <c r="C145" s="1">
        <v>788970</v>
      </c>
      <c r="D145">
        <v>99999</v>
      </c>
      <c r="E145">
        <v>1993</v>
      </c>
      <c r="F145">
        <v>5</v>
      </c>
      <c r="G145">
        <v>22</v>
      </c>
      <c r="H145">
        <v>81.900000000000006</v>
      </c>
      <c r="I145">
        <v>24</v>
      </c>
      <c r="J145">
        <v>74.2</v>
      </c>
      <c r="K145">
        <v>24</v>
      </c>
      <c r="L145">
        <v>1013.8</v>
      </c>
      <c r="M145">
        <v>8</v>
      </c>
      <c r="N145">
        <v>9999.9</v>
      </c>
      <c r="O145">
        <v>0</v>
      </c>
      <c r="P145">
        <v>8.6</v>
      </c>
      <c r="Q145">
        <v>24</v>
      </c>
      <c r="R145">
        <v>4.9000000000000004</v>
      </c>
      <c r="S145">
        <v>24</v>
      </c>
      <c r="T145">
        <v>12</v>
      </c>
      <c r="U145">
        <v>999.9</v>
      </c>
      <c r="V145">
        <v>90.5</v>
      </c>
      <c r="X145">
        <v>73.400000000000006</v>
      </c>
      <c r="Y145" t="s">
        <v>20</v>
      </c>
      <c r="Z145">
        <v>0.01</v>
      </c>
      <c r="AA145" t="s">
        <v>19</v>
      </c>
      <c r="AB145">
        <v>999.9</v>
      </c>
      <c r="AC145">
        <v>10000</v>
      </c>
      <c r="AE145" s="1"/>
      <c r="AF145">
        <v>1993</v>
      </c>
      <c r="AG145">
        <v>142</v>
      </c>
      <c r="AH145">
        <v>26.4</v>
      </c>
      <c r="AI145">
        <v>26.8</v>
      </c>
      <c r="AJ145">
        <v>24.5</v>
      </c>
      <c r="AK145">
        <v>-99</v>
      </c>
      <c r="AL145">
        <v>3.6</v>
      </c>
      <c r="AM145">
        <v>24.1</v>
      </c>
      <c r="AN145">
        <v>26</v>
      </c>
      <c r="AO145">
        <v>89.2</v>
      </c>
      <c r="AQ145" s="2">
        <f t="shared" si="29"/>
        <v>34111</v>
      </c>
      <c r="AR145" s="5">
        <f t="shared" si="30"/>
        <v>1993</v>
      </c>
      <c r="AS145" s="5">
        <f t="shared" si="31"/>
        <v>142</v>
      </c>
      <c r="AT145" s="4">
        <f t="shared" si="32"/>
        <v>28.210526315789476</v>
      </c>
      <c r="AU145" s="4">
        <f t="shared" si="33"/>
        <v>20.824999999999999</v>
      </c>
      <c r="AV145" s="4">
        <f t="shared" si="34"/>
        <v>0.254</v>
      </c>
      <c r="AW145" s="4">
        <f t="shared" si="35"/>
        <v>19.270072992700726</v>
      </c>
      <c r="AX145" s="4"/>
      <c r="AY145" s="4">
        <f t="shared" si="36"/>
        <v>24.517763157894738</v>
      </c>
      <c r="BA145" s="3">
        <f t="shared" si="37"/>
        <v>28.210526315789476</v>
      </c>
      <c r="BB145" s="3">
        <f t="shared" si="26"/>
        <v>28.479928635147186</v>
      </c>
      <c r="BC145" s="4">
        <f t="shared" si="27"/>
        <v>17.601138191265616</v>
      </c>
      <c r="BD145" s="3"/>
    </row>
    <row r="146" spans="1:56">
      <c r="A146">
        <f t="shared" si="38"/>
        <v>1</v>
      </c>
      <c r="B146" s="2">
        <f t="shared" si="28"/>
        <v>34112</v>
      </c>
      <c r="C146" s="1">
        <v>788970</v>
      </c>
      <c r="D146">
        <v>99999</v>
      </c>
      <c r="E146">
        <v>1993</v>
      </c>
      <c r="F146">
        <v>5</v>
      </c>
      <c r="G146">
        <v>23</v>
      </c>
      <c r="H146">
        <v>81.2</v>
      </c>
      <c r="I146">
        <v>22</v>
      </c>
      <c r="J146">
        <v>74.7</v>
      </c>
      <c r="K146">
        <v>22</v>
      </c>
      <c r="L146">
        <v>1012.8</v>
      </c>
      <c r="M146">
        <v>7</v>
      </c>
      <c r="N146">
        <v>9999.9</v>
      </c>
      <c r="O146">
        <v>0</v>
      </c>
      <c r="P146">
        <v>8.1999999999999993</v>
      </c>
      <c r="Q146">
        <v>22</v>
      </c>
      <c r="R146">
        <v>5</v>
      </c>
      <c r="S146">
        <v>22</v>
      </c>
      <c r="T146">
        <v>14</v>
      </c>
      <c r="U146">
        <v>999.9</v>
      </c>
      <c r="V146">
        <v>90</v>
      </c>
      <c r="X146">
        <v>73.900000000000006</v>
      </c>
      <c r="Z146">
        <v>7.0000000000000007E-2</v>
      </c>
      <c r="AA146" t="s">
        <v>19</v>
      </c>
      <c r="AB146">
        <v>999.9</v>
      </c>
      <c r="AC146">
        <v>10000</v>
      </c>
      <c r="AE146" s="1"/>
      <c r="AF146">
        <v>1993</v>
      </c>
      <c r="AG146">
        <v>143</v>
      </c>
      <c r="AH146">
        <v>25.6</v>
      </c>
      <c r="AI146">
        <v>27.3</v>
      </c>
      <c r="AJ146">
        <v>24.7</v>
      </c>
      <c r="AK146">
        <v>-99</v>
      </c>
      <c r="AL146">
        <v>4.4000000000000004</v>
      </c>
      <c r="AM146">
        <v>24</v>
      </c>
      <c r="AN146">
        <v>26.2</v>
      </c>
      <c r="AO146">
        <v>87.9</v>
      </c>
      <c r="AQ146" s="2">
        <f t="shared" si="29"/>
        <v>34112</v>
      </c>
      <c r="AR146" s="5">
        <f t="shared" si="30"/>
        <v>1993</v>
      </c>
      <c r="AS146" s="5">
        <f t="shared" si="31"/>
        <v>143</v>
      </c>
      <c r="AT146" s="4">
        <f t="shared" si="32"/>
        <v>28.736842105263161</v>
      </c>
      <c r="AU146" s="4">
        <f t="shared" si="33"/>
        <v>20.994999999999997</v>
      </c>
      <c r="AV146" s="4">
        <f t="shared" si="34"/>
        <v>1.778</v>
      </c>
      <c r="AW146" s="4">
        <f t="shared" si="35"/>
        <v>18.686131386861312</v>
      </c>
      <c r="AX146" s="4"/>
      <c r="AY146" s="4">
        <f t="shared" si="36"/>
        <v>24.865921052631577</v>
      </c>
      <c r="BA146" s="3">
        <f t="shared" si="37"/>
        <v>28.736842105263161</v>
      </c>
      <c r="BB146" s="3">
        <f t="shared" si="26"/>
        <v>28.492417484388938</v>
      </c>
      <c r="BC146" s="4">
        <f t="shared" si="27"/>
        <v>17.580106396140042</v>
      </c>
      <c r="BD146" s="3"/>
    </row>
    <row r="147" spans="1:56">
      <c r="A147">
        <f t="shared" si="38"/>
        <v>1</v>
      </c>
      <c r="B147" s="2">
        <f t="shared" si="28"/>
        <v>34113</v>
      </c>
      <c r="C147" s="1">
        <v>788970</v>
      </c>
      <c r="D147">
        <v>99999</v>
      </c>
      <c r="E147">
        <v>1993</v>
      </c>
      <c r="F147">
        <v>5</v>
      </c>
      <c r="G147">
        <v>24</v>
      </c>
      <c r="H147">
        <v>78.5</v>
      </c>
      <c r="I147">
        <v>24</v>
      </c>
      <c r="J147">
        <v>74.099999999999994</v>
      </c>
      <c r="K147">
        <v>24</v>
      </c>
      <c r="L147">
        <v>1011.7</v>
      </c>
      <c r="M147">
        <v>8</v>
      </c>
      <c r="N147">
        <v>9999.9</v>
      </c>
      <c r="O147">
        <v>0</v>
      </c>
      <c r="P147">
        <v>8.1</v>
      </c>
      <c r="Q147">
        <v>24</v>
      </c>
      <c r="R147">
        <v>3.8</v>
      </c>
      <c r="S147">
        <v>24</v>
      </c>
      <c r="T147">
        <v>11.8</v>
      </c>
      <c r="U147">
        <v>999.9</v>
      </c>
      <c r="V147">
        <v>88.7</v>
      </c>
      <c r="X147">
        <v>73.400000000000006</v>
      </c>
      <c r="Z147">
        <v>0.47</v>
      </c>
      <c r="AA147" t="s">
        <v>19</v>
      </c>
      <c r="AB147">
        <v>999.9</v>
      </c>
      <c r="AC147">
        <v>10010</v>
      </c>
      <c r="AE147" s="1"/>
      <c r="AF147">
        <v>1993</v>
      </c>
      <c r="AG147">
        <v>144</v>
      </c>
      <c r="AH147">
        <v>25.6</v>
      </c>
      <c r="AI147">
        <v>28.2</v>
      </c>
      <c r="AJ147">
        <v>25.5</v>
      </c>
      <c r="AK147">
        <v>-99</v>
      </c>
      <c r="AL147">
        <v>5.6</v>
      </c>
      <c r="AM147">
        <v>24.5</v>
      </c>
      <c r="AN147">
        <v>27</v>
      </c>
      <c r="AO147">
        <v>86.1</v>
      </c>
      <c r="AQ147" s="2">
        <f t="shared" si="29"/>
        <v>34113</v>
      </c>
      <c r="AR147" s="5">
        <f t="shared" si="30"/>
        <v>1993</v>
      </c>
      <c r="AS147" s="5">
        <f t="shared" si="31"/>
        <v>144</v>
      </c>
      <c r="AT147" s="4">
        <f t="shared" si="32"/>
        <v>29.684210526315791</v>
      </c>
      <c r="AU147" s="4">
        <f t="shared" si="33"/>
        <v>21.675000000000001</v>
      </c>
      <c r="AV147" s="4">
        <f t="shared" si="34"/>
        <v>11.938000000000001</v>
      </c>
      <c r="AW147" s="4">
        <f t="shared" si="35"/>
        <v>18.686131386861312</v>
      </c>
      <c r="AX147" s="4"/>
      <c r="AY147" s="4">
        <f t="shared" si="36"/>
        <v>25.679605263157896</v>
      </c>
      <c r="BA147" s="3">
        <f t="shared" si="37"/>
        <v>29.684210526315791</v>
      </c>
      <c r="BB147" s="3">
        <f t="shared" si="26"/>
        <v>28.503122212310437</v>
      </c>
      <c r="BC147" s="4">
        <f t="shared" si="27"/>
        <v>17.56897191636768</v>
      </c>
      <c r="BD147" s="3"/>
    </row>
    <row r="148" spans="1:56">
      <c r="A148">
        <f t="shared" si="38"/>
        <v>1</v>
      </c>
      <c r="B148" s="2">
        <f t="shared" si="28"/>
        <v>34114</v>
      </c>
      <c r="C148" s="1">
        <v>788970</v>
      </c>
      <c r="D148">
        <v>99999</v>
      </c>
      <c r="E148">
        <v>1993</v>
      </c>
      <c r="F148">
        <v>5</v>
      </c>
      <c r="G148">
        <v>25</v>
      </c>
      <c r="H148">
        <v>77.599999999999994</v>
      </c>
      <c r="I148">
        <v>23</v>
      </c>
      <c r="J148">
        <v>74.400000000000006</v>
      </c>
      <c r="K148">
        <v>23</v>
      </c>
      <c r="L148">
        <v>1010.8</v>
      </c>
      <c r="M148">
        <v>7</v>
      </c>
      <c r="N148">
        <v>9999.9</v>
      </c>
      <c r="O148">
        <v>0</v>
      </c>
      <c r="P148">
        <v>6.5</v>
      </c>
      <c r="Q148">
        <v>23</v>
      </c>
      <c r="R148">
        <v>3</v>
      </c>
      <c r="S148">
        <v>23</v>
      </c>
      <c r="T148">
        <v>8</v>
      </c>
      <c r="U148">
        <v>999.9</v>
      </c>
      <c r="V148">
        <v>87.8</v>
      </c>
      <c r="X148">
        <v>73.400000000000006</v>
      </c>
      <c r="Z148">
        <v>2.2400000000000002</v>
      </c>
      <c r="AA148" t="s">
        <v>19</v>
      </c>
      <c r="AB148">
        <v>999.9</v>
      </c>
      <c r="AC148">
        <v>10010</v>
      </c>
      <c r="AE148" s="1"/>
      <c r="AF148">
        <v>1993</v>
      </c>
      <c r="AG148">
        <v>145</v>
      </c>
      <c r="AH148">
        <v>22.5</v>
      </c>
      <c r="AI148">
        <v>26.5</v>
      </c>
      <c r="AJ148">
        <v>25.7</v>
      </c>
      <c r="AK148">
        <v>-99</v>
      </c>
      <c r="AL148">
        <v>4.8</v>
      </c>
      <c r="AM148">
        <v>24</v>
      </c>
      <c r="AN148">
        <v>26.2</v>
      </c>
      <c r="AO148">
        <v>87.6</v>
      </c>
      <c r="AQ148" s="2">
        <f t="shared" si="29"/>
        <v>34114</v>
      </c>
      <c r="AR148" s="5">
        <f t="shared" si="30"/>
        <v>1993</v>
      </c>
      <c r="AS148" s="5">
        <f t="shared" si="31"/>
        <v>145</v>
      </c>
      <c r="AT148" s="4">
        <f t="shared" si="32"/>
        <v>27.894736842105264</v>
      </c>
      <c r="AU148" s="4">
        <f t="shared" si="33"/>
        <v>21.844999999999999</v>
      </c>
      <c r="AV148" s="4">
        <f t="shared" si="34"/>
        <v>56.896000000000001</v>
      </c>
      <c r="AW148" s="4">
        <f t="shared" si="35"/>
        <v>16.423357664233574</v>
      </c>
      <c r="AX148" s="4"/>
      <c r="AY148" s="4">
        <f t="shared" si="36"/>
        <v>24.86986842105263</v>
      </c>
      <c r="BA148" s="3">
        <f t="shared" si="37"/>
        <v>27.894736842105264</v>
      </c>
      <c r="BB148" s="3">
        <f t="shared" si="26"/>
        <v>28.501338090990188</v>
      </c>
      <c r="BC148" s="4">
        <f t="shared" si="27"/>
        <v>17.551651614499562</v>
      </c>
      <c r="BD148" s="3"/>
    </row>
    <row r="149" spans="1:56">
      <c r="A149">
        <f t="shared" si="38"/>
        <v>1</v>
      </c>
      <c r="B149" s="2">
        <f t="shared" si="28"/>
        <v>34115</v>
      </c>
      <c r="C149" s="1">
        <v>788970</v>
      </c>
      <c r="D149">
        <v>99999</v>
      </c>
      <c r="E149">
        <v>1993</v>
      </c>
      <c r="F149">
        <v>5</v>
      </c>
      <c r="G149">
        <v>26</v>
      </c>
      <c r="H149">
        <v>78.3</v>
      </c>
      <c r="I149">
        <v>22</v>
      </c>
      <c r="J149">
        <v>74.2</v>
      </c>
      <c r="K149">
        <v>22</v>
      </c>
      <c r="L149">
        <v>1010.5</v>
      </c>
      <c r="M149">
        <v>8</v>
      </c>
      <c r="N149">
        <v>9999.9</v>
      </c>
      <c r="O149">
        <v>0</v>
      </c>
      <c r="P149">
        <v>7.5</v>
      </c>
      <c r="Q149">
        <v>22</v>
      </c>
      <c r="R149">
        <v>3.2</v>
      </c>
      <c r="S149">
        <v>22</v>
      </c>
      <c r="T149">
        <v>9.9</v>
      </c>
      <c r="U149">
        <v>999.9</v>
      </c>
      <c r="V149">
        <v>86.9</v>
      </c>
      <c r="X149">
        <v>74.5</v>
      </c>
      <c r="Z149">
        <v>0.37</v>
      </c>
      <c r="AA149" t="s">
        <v>19</v>
      </c>
      <c r="AB149">
        <v>999.9</v>
      </c>
      <c r="AC149">
        <v>10010</v>
      </c>
      <c r="AE149" s="1"/>
      <c r="AF149">
        <v>1993</v>
      </c>
      <c r="AG149">
        <v>146</v>
      </c>
      <c r="AH149">
        <v>22.2</v>
      </c>
      <c r="AI149">
        <v>27</v>
      </c>
      <c r="AJ149">
        <v>25.5</v>
      </c>
      <c r="AK149">
        <v>-99</v>
      </c>
      <c r="AL149">
        <v>4.5999999999999996</v>
      </c>
      <c r="AM149">
        <v>24.7</v>
      </c>
      <c r="AN149">
        <v>26.4</v>
      </c>
      <c r="AO149">
        <v>90.2</v>
      </c>
      <c r="AQ149" s="2">
        <f t="shared" si="29"/>
        <v>34115</v>
      </c>
      <c r="AR149" s="5">
        <f t="shared" si="30"/>
        <v>1993</v>
      </c>
      <c r="AS149" s="5">
        <f t="shared" si="31"/>
        <v>146</v>
      </c>
      <c r="AT149" s="4">
        <f t="shared" si="32"/>
        <v>28.421052631578949</v>
      </c>
      <c r="AU149" s="4">
        <f t="shared" si="33"/>
        <v>21.675000000000001</v>
      </c>
      <c r="AV149" s="4">
        <f t="shared" si="34"/>
        <v>9.3979999999999997</v>
      </c>
      <c r="AW149" s="4">
        <f t="shared" si="35"/>
        <v>16.204379562043794</v>
      </c>
      <c r="AX149" s="4"/>
      <c r="AY149" s="4">
        <f t="shared" si="36"/>
        <v>25.048026315789475</v>
      </c>
      <c r="BA149" s="3">
        <f t="shared" si="37"/>
        <v>28.421052631578949</v>
      </c>
      <c r="BB149" s="3">
        <f t="shared" si="26"/>
        <v>28.520963425512939</v>
      </c>
      <c r="BC149" s="4">
        <f t="shared" si="27"/>
        <v>17.528145490535689</v>
      </c>
      <c r="BD149" s="3"/>
    </row>
    <row r="150" spans="1:56">
      <c r="A150">
        <f t="shared" si="38"/>
        <v>1</v>
      </c>
      <c r="B150" s="2">
        <f t="shared" si="28"/>
        <v>34116</v>
      </c>
      <c r="C150" s="1">
        <v>788970</v>
      </c>
      <c r="D150">
        <v>99999</v>
      </c>
      <c r="E150">
        <v>1993</v>
      </c>
      <c r="F150">
        <v>5</v>
      </c>
      <c r="G150">
        <v>27</v>
      </c>
      <c r="H150">
        <v>79.099999999999994</v>
      </c>
      <c r="I150">
        <v>24</v>
      </c>
      <c r="J150">
        <v>73.8</v>
      </c>
      <c r="K150">
        <v>24</v>
      </c>
      <c r="L150">
        <v>1012.1</v>
      </c>
      <c r="M150">
        <v>8</v>
      </c>
      <c r="N150">
        <v>9999.9</v>
      </c>
      <c r="O150">
        <v>0</v>
      </c>
      <c r="P150">
        <v>8.1999999999999993</v>
      </c>
      <c r="Q150">
        <v>24</v>
      </c>
      <c r="R150">
        <v>3.7</v>
      </c>
      <c r="S150">
        <v>24</v>
      </c>
      <c r="T150">
        <v>11.8</v>
      </c>
      <c r="U150">
        <v>999.9</v>
      </c>
      <c r="V150">
        <v>86.9</v>
      </c>
      <c r="X150">
        <v>75.2</v>
      </c>
      <c r="Z150">
        <v>0.11</v>
      </c>
      <c r="AA150" t="s">
        <v>19</v>
      </c>
      <c r="AB150">
        <v>999.9</v>
      </c>
      <c r="AC150">
        <v>10000</v>
      </c>
      <c r="AE150" s="1"/>
      <c r="AF150">
        <v>1993</v>
      </c>
      <c r="AG150">
        <v>147</v>
      </c>
      <c r="AH150">
        <v>7.1</v>
      </c>
      <c r="AI150">
        <v>28.1</v>
      </c>
      <c r="AJ150">
        <v>26</v>
      </c>
      <c r="AK150">
        <v>-99</v>
      </c>
      <c r="AL150">
        <v>5.4</v>
      </c>
      <c r="AM150">
        <v>24.4</v>
      </c>
      <c r="AN150">
        <v>26.8</v>
      </c>
      <c r="AO150">
        <v>86.6</v>
      </c>
      <c r="AQ150" s="2">
        <f t="shared" si="29"/>
        <v>34116</v>
      </c>
      <c r="AR150" s="5">
        <f t="shared" si="30"/>
        <v>1993</v>
      </c>
      <c r="AS150" s="5">
        <f t="shared" si="31"/>
        <v>147</v>
      </c>
      <c r="AT150" s="4">
        <f t="shared" si="32"/>
        <v>29.578947368421055</v>
      </c>
      <c r="AU150" s="4">
        <f t="shared" si="33"/>
        <v>22.099999999999998</v>
      </c>
      <c r="AV150" s="4">
        <f t="shared" si="34"/>
        <v>2.794</v>
      </c>
      <c r="AW150" s="4">
        <f t="shared" si="35"/>
        <v>5.1824817518248167</v>
      </c>
      <c r="AX150" s="4"/>
      <c r="AY150" s="4">
        <f t="shared" si="36"/>
        <v>25.839473684210525</v>
      </c>
      <c r="BA150" s="3">
        <f t="shared" si="37"/>
        <v>29.578947368421055</v>
      </c>
      <c r="BB150" s="3">
        <f t="shared" si="26"/>
        <v>28.561998215878678</v>
      </c>
      <c r="BC150" s="4">
        <f t="shared" si="27"/>
        <v>17.280712606705428</v>
      </c>
      <c r="BD150" s="3"/>
    </row>
    <row r="151" spans="1:56">
      <c r="A151">
        <f t="shared" si="38"/>
        <v>1</v>
      </c>
      <c r="B151" s="2">
        <f t="shared" si="28"/>
        <v>34117</v>
      </c>
      <c r="C151" s="1">
        <v>788970</v>
      </c>
      <c r="D151">
        <v>99999</v>
      </c>
      <c r="E151">
        <v>1993</v>
      </c>
      <c r="F151">
        <v>5</v>
      </c>
      <c r="G151">
        <v>28</v>
      </c>
      <c r="H151">
        <v>78.599999999999994</v>
      </c>
      <c r="I151">
        <v>23</v>
      </c>
      <c r="J151">
        <v>74.7</v>
      </c>
      <c r="K151">
        <v>23</v>
      </c>
      <c r="L151">
        <v>1014.2</v>
      </c>
      <c r="M151">
        <v>8</v>
      </c>
      <c r="N151">
        <v>9999.9</v>
      </c>
      <c r="O151">
        <v>0</v>
      </c>
      <c r="P151">
        <v>7</v>
      </c>
      <c r="Q151">
        <v>23</v>
      </c>
      <c r="R151">
        <v>1.6</v>
      </c>
      <c r="S151">
        <v>23</v>
      </c>
      <c r="T151">
        <v>6</v>
      </c>
      <c r="U151">
        <v>999.9</v>
      </c>
      <c r="V151">
        <v>88.2</v>
      </c>
      <c r="X151">
        <v>73.400000000000006</v>
      </c>
      <c r="Y151" t="s">
        <v>20</v>
      </c>
      <c r="Z151">
        <v>0.26</v>
      </c>
      <c r="AA151" t="s">
        <v>19</v>
      </c>
      <c r="AB151">
        <v>999.9</v>
      </c>
      <c r="AC151">
        <v>10000</v>
      </c>
      <c r="AE151" s="1"/>
      <c r="AF151">
        <v>1993</v>
      </c>
      <c r="AG151">
        <v>148</v>
      </c>
      <c r="AH151">
        <v>22.7</v>
      </c>
      <c r="AI151">
        <v>27.7</v>
      </c>
      <c r="AJ151">
        <v>26.6</v>
      </c>
      <c r="AK151">
        <v>-99</v>
      </c>
      <c r="AL151">
        <v>4.8</v>
      </c>
      <c r="AM151">
        <v>24.4</v>
      </c>
      <c r="AN151">
        <v>26.9</v>
      </c>
      <c r="AO151">
        <v>85.7</v>
      </c>
      <c r="AQ151" s="2">
        <f t="shared" si="29"/>
        <v>34117</v>
      </c>
      <c r="AR151" s="5">
        <f t="shared" si="30"/>
        <v>1993</v>
      </c>
      <c r="AS151" s="5">
        <f t="shared" si="31"/>
        <v>148</v>
      </c>
      <c r="AT151" s="4">
        <f t="shared" si="32"/>
        <v>29.157894736842106</v>
      </c>
      <c r="AU151" s="4">
        <f t="shared" si="33"/>
        <v>22.61</v>
      </c>
      <c r="AV151" s="4">
        <f t="shared" si="34"/>
        <v>6.6039999999999992</v>
      </c>
      <c r="AW151" s="4">
        <f t="shared" si="35"/>
        <v>16.569343065693428</v>
      </c>
      <c r="AX151" s="4"/>
      <c r="AY151" s="4">
        <f t="shared" si="36"/>
        <v>25.883947368421055</v>
      </c>
      <c r="BA151" s="3">
        <f t="shared" si="37"/>
        <v>29.157894736842106</v>
      </c>
      <c r="BB151" s="3">
        <f t="shared" si="26"/>
        <v>28.599464763603923</v>
      </c>
      <c r="BC151" s="4">
        <f t="shared" si="27"/>
        <v>17.223803043424464</v>
      </c>
      <c r="BD151" s="3"/>
    </row>
    <row r="152" spans="1:56">
      <c r="A152">
        <f t="shared" si="38"/>
        <v>1</v>
      </c>
      <c r="B152" s="2">
        <f t="shared" si="28"/>
        <v>34118</v>
      </c>
      <c r="C152" s="1">
        <v>788970</v>
      </c>
      <c r="D152">
        <v>99999</v>
      </c>
      <c r="E152">
        <v>1993</v>
      </c>
      <c r="F152">
        <v>5</v>
      </c>
      <c r="G152">
        <v>29</v>
      </c>
      <c r="H152">
        <v>79.7</v>
      </c>
      <c r="I152">
        <v>22</v>
      </c>
      <c r="J152">
        <v>74.5</v>
      </c>
      <c r="K152">
        <v>22</v>
      </c>
      <c r="L152">
        <v>1014.5</v>
      </c>
      <c r="M152">
        <v>8</v>
      </c>
      <c r="N152">
        <v>9999.9</v>
      </c>
      <c r="O152">
        <v>0</v>
      </c>
      <c r="P152">
        <v>7.9</v>
      </c>
      <c r="Q152">
        <v>22</v>
      </c>
      <c r="R152">
        <v>2.2999999999999998</v>
      </c>
      <c r="S152">
        <v>22</v>
      </c>
      <c r="T152">
        <v>8</v>
      </c>
      <c r="U152">
        <v>999.9</v>
      </c>
      <c r="V152">
        <v>88.2</v>
      </c>
      <c r="X152">
        <v>73.400000000000006</v>
      </c>
      <c r="Y152" t="s">
        <v>20</v>
      </c>
      <c r="Z152">
        <v>0.21</v>
      </c>
      <c r="AA152" t="s">
        <v>19</v>
      </c>
      <c r="AB152">
        <v>999.9</v>
      </c>
      <c r="AC152">
        <v>10000</v>
      </c>
      <c r="AE152" s="1"/>
      <c r="AF152">
        <v>1993</v>
      </c>
      <c r="AG152">
        <v>149</v>
      </c>
      <c r="AH152">
        <v>23.8</v>
      </c>
      <c r="AI152">
        <v>27.6</v>
      </c>
      <c r="AJ152">
        <v>25</v>
      </c>
      <c r="AK152">
        <v>-99</v>
      </c>
      <c r="AL152">
        <v>2.7</v>
      </c>
      <c r="AM152">
        <v>24.4</v>
      </c>
      <c r="AN152">
        <v>26.5</v>
      </c>
      <c r="AO152">
        <v>88.4</v>
      </c>
      <c r="AQ152" s="2">
        <f t="shared" si="29"/>
        <v>34118</v>
      </c>
      <c r="AR152" s="5">
        <f t="shared" si="30"/>
        <v>1993</v>
      </c>
      <c r="AS152" s="5">
        <f t="shared" si="31"/>
        <v>149</v>
      </c>
      <c r="AT152" s="4">
        <f t="shared" si="32"/>
        <v>29.05263157894737</v>
      </c>
      <c r="AU152" s="4">
        <f t="shared" si="33"/>
        <v>21.25</v>
      </c>
      <c r="AV152" s="4">
        <f t="shared" si="34"/>
        <v>5.3340000000000005</v>
      </c>
      <c r="AW152" s="4">
        <f t="shared" si="35"/>
        <v>17.372262773722628</v>
      </c>
      <c r="AX152" s="4"/>
      <c r="AY152" s="4">
        <f t="shared" si="36"/>
        <v>25.151315789473685</v>
      </c>
      <c r="BA152" s="3">
        <f t="shared" si="37"/>
        <v>29.05263157894737</v>
      </c>
      <c r="BB152" s="3">
        <f t="shared" si="26"/>
        <v>28.624442462087423</v>
      </c>
      <c r="BC152" s="4">
        <f t="shared" si="27"/>
        <v>17.225040207843616</v>
      </c>
      <c r="BD152" s="3"/>
    </row>
    <row r="153" spans="1:56">
      <c r="A153">
        <f t="shared" si="38"/>
        <v>1</v>
      </c>
      <c r="B153" s="2">
        <f t="shared" si="28"/>
        <v>34119</v>
      </c>
      <c r="C153" s="1">
        <v>788970</v>
      </c>
      <c r="D153">
        <v>99999</v>
      </c>
      <c r="E153">
        <v>1993</v>
      </c>
      <c r="F153">
        <v>5</v>
      </c>
      <c r="G153">
        <v>30</v>
      </c>
      <c r="H153">
        <v>80.8</v>
      </c>
      <c r="I153">
        <v>24</v>
      </c>
      <c r="J153">
        <v>74.8</v>
      </c>
      <c r="K153">
        <v>24</v>
      </c>
      <c r="L153">
        <v>1013.8</v>
      </c>
      <c r="M153">
        <v>8</v>
      </c>
      <c r="N153">
        <v>9999.9</v>
      </c>
      <c r="O153">
        <v>0</v>
      </c>
      <c r="P153">
        <v>8.9</v>
      </c>
      <c r="Q153">
        <v>24</v>
      </c>
      <c r="R153">
        <v>3.4</v>
      </c>
      <c r="S153">
        <v>24</v>
      </c>
      <c r="T153">
        <v>12</v>
      </c>
      <c r="U153">
        <v>999.9</v>
      </c>
      <c r="V153">
        <v>88.3</v>
      </c>
      <c r="X153">
        <v>73.900000000000006</v>
      </c>
      <c r="Z153">
        <v>0.01</v>
      </c>
      <c r="AA153" t="s">
        <v>19</v>
      </c>
      <c r="AB153">
        <v>999.9</v>
      </c>
      <c r="AC153">
        <v>10010</v>
      </c>
      <c r="AE153" s="1"/>
      <c r="AF153">
        <v>1993</v>
      </c>
      <c r="AG153">
        <v>150</v>
      </c>
      <c r="AH153">
        <v>24.2</v>
      </c>
      <c r="AI153">
        <v>27.9</v>
      </c>
      <c r="AJ153">
        <v>25.4</v>
      </c>
      <c r="AK153">
        <v>-99</v>
      </c>
      <c r="AL153">
        <v>3.2</v>
      </c>
      <c r="AM153">
        <v>24.5</v>
      </c>
      <c r="AN153">
        <v>26.6</v>
      </c>
      <c r="AO153">
        <v>87.8</v>
      </c>
      <c r="AQ153" s="2">
        <f t="shared" si="29"/>
        <v>34119</v>
      </c>
      <c r="AR153" s="5">
        <f t="shared" si="30"/>
        <v>1993</v>
      </c>
      <c r="AS153" s="5">
        <f t="shared" si="31"/>
        <v>150</v>
      </c>
      <c r="AT153" s="4">
        <f t="shared" si="32"/>
        <v>29.368421052631579</v>
      </c>
      <c r="AU153" s="4">
        <f t="shared" si="33"/>
        <v>21.59</v>
      </c>
      <c r="AV153" s="4">
        <f t="shared" si="34"/>
        <v>0.254</v>
      </c>
      <c r="AW153" s="4">
        <f t="shared" si="35"/>
        <v>17.664233576642335</v>
      </c>
      <c r="AX153" s="4"/>
      <c r="AY153" s="4">
        <f t="shared" si="36"/>
        <v>25.479210526315789</v>
      </c>
      <c r="BA153" s="3">
        <f t="shared" si="37"/>
        <v>29.368421052631579</v>
      </c>
      <c r="BB153" s="3">
        <f t="shared" si="26"/>
        <v>28.635147190008919</v>
      </c>
      <c r="BC153" s="4">
        <f t="shared" si="27"/>
        <v>17.200296919460591</v>
      </c>
      <c r="BD153" s="3"/>
    </row>
    <row r="154" spans="1:56">
      <c r="A154">
        <f t="shared" si="38"/>
        <v>1</v>
      </c>
      <c r="B154" s="2">
        <f t="shared" si="28"/>
        <v>34120</v>
      </c>
      <c r="C154" s="1">
        <v>788970</v>
      </c>
      <c r="D154">
        <v>99999</v>
      </c>
      <c r="E154">
        <v>1993</v>
      </c>
      <c r="F154">
        <v>5</v>
      </c>
      <c r="G154">
        <v>31</v>
      </c>
      <c r="H154">
        <v>82.2</v>
      </c>
      <c r="I154">
        <v>24</v>
      </c>
      <c r="J154">
        <v>75.2</v>
      </c>
      <c r="K154">
        <v>24</v>
      </c>
      <c r="L154">
        <v>1013.3</v>
      </c>
      <c r="M154">
        <v>6</v>
      </c>
      <c r="N154">
        <v>9999.9</v>
      </c>
      <c r="O154">
        <v>0</v>
      </c>
      <c r="P154">
        <v>8.9</v>
      </c>
      <c r="Q154">
        <v>24</v>
      </c>
      <c r="R154">
        <v>3.3</v>
      </c>
      <c r="S154">
        <v>24</v>
      </c>
      <c r="T154">
        <v>8</v>
      </c>
      <c r="U154">
        <v>999.9</v>
      </c>
      <c r="V154">
        <v>90.5</v>
      </c>
      <c r="X154">
        <v>74.5</v>
      </c>
      <c r="Z154">
        <v>0</v>
      </c>
      <c r="AA154" t="s">
        <v>19</v>
      </c>
      <c r="AB154">
        <v>999.9</v>
      </c>
      <c r="AC154">
        <v>10000</v>
      </c>
      <c r="AE154" s="1"/>
      <c r="AF154">
        <v>1993</v>
      </c>
      <c r="AG154">
        <v>151</v>
      </c>
      <c r="AH154">
        <v>24.5</v>
      </c>
      <c r="AI154">
        <v>28.1</v>
      </c>
      <c r="AJ154">
        <v>25.2</v>
      </c>
      <c r="AK154">
        <v>-99</v>
      </c>
      <c r="AL154">
        <v>3.2</v>
      </c>
      <c r="AM154">
        <v>24.3</v>
      </c>
      <c r="AN154">
        <v>26.9</v>
      </c>
      <c r="AO154">
        <v>85.4</v>
      </c>
      <c r="AQ154" s="2">
        <f t="shared" si="29"/>
        <v>34120</v>
      </c>
      <c r="AR154" s="5">
        <f t="shared" si="30"/>
        <v>1993</v>
      </c>
      <c r="AS154" s="5">
        <f t="shared" si="31"/>
        <v>151</v>
      </c>
      <c r="AT154" s="4">
        <f t="shared" si="32"/>
        <v>29.578947368421055</v>
      </c>
      <c r="AU154" s="4">
        <f t="shared" si="33"/>
        <v>21.419999999999998</v>
      </c>
      <c r="AV154" s="4">
        <f t="shared" si="34"/>
        <v>0</v>
      </c>
      <c r="AW154" s="4">
        <f t="shared" si="35"/>
        <v>17.883211678832115</v>
      </c>
      <c r="AX154" s="4"/>
      <c r="AY154" s="4">
        <f t="shared" si="36"/>
        <v>25.499473684210528</v>
      </c>
      <c r="BA154" s="3">
        <f t="shared" si="37"/>
        <v>29.578947368421055</v>
      </c>
      <c r="BB154" s="3">
        <f t="shared" si="26"/>
        <v>28.649420160570919</v>
      </c>
      <c r="BC154" s="4">
        <f t="shared" si="27"/>
        <v>17.202771248298891</v>
      </c>
      <c r="BD154" s="3"/>
    </row>
    <row r="155" spans="1:56">
      <c r="A155">
        <f t="shared" si="38"/>
        <v>1</v>
      </c>
      <c r="B155" s="2">
        <f t="shared" si="28"/>
        <v>34121</v>
      </c>
      <c r="C155" s="1">
        <v>788970</v>
      </c>
      <c r="D155">
        <v>99999</v>
      </c>
      <c r="E155">
        <v>1993</v>
      </c>
      <c r="F155">
        <v>6</v>
      </c>
      <c r="G155">
        <v>1</v>
      </c>
      <c r="H155">
        <v>82.3</v>
      </c>
      <c r="I155">
        <v>22</v>
      </c>
      <c r="J155">
        <v>76</v>
      </c>
      <c r="K155">
        <v>22</v>
      </c>
      <c r="L155">
        <v>1014.7</v>
      </c>
      <c r="M155">
        <v>7</v>
      </c>
      <c r="N155">
        <v>9999.9</v>
      </c>
      <c r="O155">
        <v>0</v>
      </c>
      <c r="P155">
        <v>9.3000000000000007</v>
      </c>
      <c r="Q155">
        <v>22</v>
      </c>
      <c r="R155">
        <v>5.5</v>
      </c>
      <c r="S155">
        <v>22</v>
      </c>
      <c r="T155">
        <v>12</v>
      </c>
      <c r="U155">
        <v>14</v>
      </c>
      <c r="V155">
        <v>90.5</v>
      </c>
      <c r="X155">
        <v>76.599999999999994</v>
      </c>
      <c r="Z155">
        <v>0.09</v>
      </c>
      <c r="AA155" t="s">
        <v>19</v>
      </c>
      <c r="AB155">
        <v>999.9</v>
      </c>
      <c r="AC155">
        <v>10010</v>
      </c>
      <c r="AE155" s="1"/>
      <c r="AF155">
        <v>1993</v>
      </c>
      <c r="AG155">
        <v>152</v>
      </c>
      <c r="AH155">
        <v>27.5</v>
      </c>
      <c r="AI155">
        <v>28.6</v>
      </c>
      <c r="AJ155">
        <v>25.7</v>
      </c>
      <c r="AK155">
        <v>-99</v>
      </c>
      <c r="AL155">
        <v>4.8</v>
      </c>
      <c r="AM155">
        <v>25.1</v>
      </c>
      <c r="AN155">
        <v>27.6</v>
      </c>
      <c r="AO155">
        <v>86.2</v>
      </c>
      <c r="AQ155" s="2">
        <f t="shared" si="29"/>
        <v>34121</v>
      </c>
      <c r="AR155" s="5">
        <f t="shared" si="30"/>
        <v>1993</v>
      </c>
      <c r="AS155" s="5">
        <f t="shared" si="31"/>
        <v>152</v>
      </c>
      <c r="AT155" s="4">
        <f t="shared" si="32"/>
        <v>30.10526315789474</v>
      </c>
      <c r="AU155" s="4">
        <f t="shared" si="33"/>
        <v>21.844999999999999</v>
      </c>
      <c r="AV155" s="4">
        <f t="shared" si="34"/>
        <v>2.286</v>
      </c>
      <c r="AW155" s="4">
        <f t="shared" si="35"/>
        <v>20.072992700729927</v>
      </c>
      <c r="AX155" s="4"/>
      <c r="AY155" s="4">
        <f t="shared" si="36"/>
        <v>25.975131578947369</v>
      </c>
      <c r="BA155" s="3">
        <f t="shared" si="37"/>
        <v>30.10526315789474</v>
      </c>
      <c r="BB155" s="3">
        <f t="shared" si="26"/>
        <v>28.695807314897412</v>
      </c>
      <c r="BC155" s="4">
        <f t="shared" si="27"/>
        <v>17.199059755041439</v>
      </c>
      <c r="BD155" s="3"/>
    </row>
    <row r="156" spans="1:56">
      <c r="A156">
        <f t="shared" si="38"/>
        <v>1</v>
      </c>
      <c r="B156" s="2">
        <f t="shared" si="28"/>
        <v>34122</v>
      </c>
      <c r="C156" s="1">
        <v>788970</v>
      </c>
      <c r="D156">
        <v>99999</v>
      </c>
      <c r="E156">
        <v>1993</v>
      </c>
      <c r="F156">
        <v>6</v>
      </c>
      <c r="G156">
        <v>2</v>
      </c>
      <c r="H156">
        <v>80.5</v>
      </c>
      <c r="I156">
        <v>23</v>
      </c>
      <c r="J156">
        <v>75.599999999999994</v>
      </c>
      <c r="K156">
        <v>23</v>
      </c>
      <c r="L156">
        <v>1016.6</v>
      </c>
      <c r="M156">
        <v>8</v>
      </c>
      <c r="N156">
        <v>9999.9</v>
      </c>
      <c r="O156">
        <v>0</v>
      </c>
      <c r="P156">
        <v>7.9</v>
      </c>
      <c r="Q156">
        <v>23</v>
      </c>
      <c r="R156">
        <v>4.5</v>
      </c>
      <c r="S156">
        <v>23</v>
      </c>
      <c r="T156">
        <v>9.9</v>
      </c>
      <c r="U156">
        <v>999.9</v>
      </c>
      <c r="V156">
        <v>89.6</v>
      </c>
      <c r="X156">
        <v>76.3</v>
      </c>
      <c r="Z156">
        <v>0.56000000000000005</v>
      </c>
      <c r="AA156" t="s">
        <v>19</v>
      </c>
      <c r="AB156">
        <v>999.9</v>
      </c>
      <c r="AC156">
        <v>10010</v>
      </c>
      <c r="AE156" s="1"/>
      <c r="AF156">
        <v>1993</v>
      </c>
      <c r="AG156">
        <v>153</v>
      </c>
      <c r="AH156">
        <v>22.8</v>
      </c>
      <c r="AI156">
        <v>30.7</v>
      </c>
      <c r="AJ156">
        <v>26.8</v>
      </c>
      <c r="AK156">
        <v>-99</v>
      </c>
      <c r="AL156">
        <v>6</v>
      </c>
      <c r="AM156">
        <v>25</v>
      </c>
      <c r="AN156">
        <v>28.2</v>
      </c>
      <c r="AO156">
        <v>82.5</v>
      </c>
      <c r="AQ156" s="2">
        <f t="shared" si="29"/>
        <v>34122</v>
      </c>
      <c r="AR156" s="5">
        <f t="shared" si="30"/>
        <v>1993</v>
      </c>
      <c r="AS156" s="5">
        <f t="shared" si="31"/>
        <v>153</v>
      </c>
      <c r="AT156" s="4">
        <f t="shared" si="32"/>
        <v>32.315789473684212</v>
      </c>
      <c r="AU156" s="4">
        <f t="shared" si="33"/>
        <v>22.78</v>
      </c>
      <c r="AV156" s="4">
        <f t="shared" si="34"/>
        <v>14.224</v>
      </c>
      <c r="AW156" s="4">
        <f t="shared" si="35"/>
        <v>16.642335766423358</v>
      </c>
      <c r="AX156" s="4"/>
      <c r="AY156" s="4">
        <f t="shared" si="36"/>
        <v>27.547894736842107</v>
      </c>
      <c r="BA156" s="3">
        <f t="shared" si="37"/>
        <v>32.315789473684212</v>
      </c>
      <c r="BB156" s="3">
        <f t="shared" si="26"/>
        <v>28.78322925958965</v>
      </c>
      <c r="BC156" s="4">
        <f t="shared" si="27"/>
        <v>17.168130644562659</v>
      </c>
      <c r="BD156" s="3"/>
    </row>
    <row r="157" spans="1:56">
      <c r="A157">
        <f t="shared" si="38"/>
        <v>1</v>
      </c>
      <c r="B157" s="2">
        <f t="shared" si="28"/>
        <v>34123</v>
      </c>
      <c r="C157" s="1">
        <v>788970</v>
      </c>
      <c r="D157">
        <v>99999</v>
      </c>
      <c r="E157">
        <v>1993</v>
      </c>
      <c r="F157">
        <v>6</v>
      </c>
      <c r="G157">
        <v>3</v>
      </c>
      <c r="H157">
        <v>83.2</v>
      </c>
      <c r="I157">
        <v>23</v>
      </c>
      <c r="J157">
        <v>75</v>
      </c>
      <c r="K157">
        <v>23</v>
      </c>
      <c r="L157">
        <v>1016.5</v>
      </c>
      <c r="M157">
        <v>8</v>
      </c>
      <c r="N157">
        <v>9999.9</v>
      </c>
      <c r="O157">
        <v>0</v>
      </c>
      <c r="P157">
        <v>8.1</v>
      </c>
      <c r="Q157">
        <v>23</v>
      </c>
      <c r="R157">
        <v>5.3</v>
      </c>
      <c r="S157">
        <v>23</v>
      </c>
      <c r="T157">
        <v>9.9</v>
      </c>
      <c r="U157">
        <v>999.9</v>
      </c>
      <c r="V157">
        <v>90</v>
      </c>
      <c r="X157">
        <v>76.3</v>
      </c>
      <c r="Z157">
        <v>0</v>
      </c>
      <c r="AA157" t="s">
        <v>19</v>
      </c>
      <c r="AB157">
        <v>999.9</v>
      </c>
      <c r="AC157">
        <v>0</v>
      </c>
      <c r="AE157" s="1"/>
      <c r="AF157">
        <v>1993</v>
      </c>
      <c r="AG157">
        <v>154</v>
      </c>
      <c r="AH157">
        <v>27.9</v>
      </c>
      <c r="AI157">
        <v>28.9</v>
      </c>
      <c r="AJ157">
        <v>27.3</v>
      </c>
      <c r="AK157">
        <v>-99</v>
      </c>
      <c r="AL157">
        <v>4.0999999999999996</v>
      </c>
      <c r="AM157">
        <v>24.4</v>
      </c>
      <c r="AN157">
        <v>27.9</v>
      </c>
      <c r="AO157">
        <v>80.7</v>
      </c>
      <c r="AQ157" s="2">
        <f t="shared" si="29"/>
        <v>34123</v>
      </c>
      <c r="AR157" s="5">
        <f t="shared" si="30"/>
        <v>1993</v>
      </c>
      <c r="AS157" s="5">
        <f t="shared" si="31"/>
        <v>154</v>
      </c>
      <c r="AT157" s="4">
        <f t="shared" si="32"/>
        <v>30.421052631578949</v>
      </c>
      <c r="AU157" s="4">
        <f t="shared" si="33"/>
        <v>23.204999999999998</v>
      </c>
      <c r="AV157" s="4">
        <f t="shared" si="34"/>
        <v>0</v>
      </c>
      <c r="AW157" s="4">
        <f t="shared" si="35"/>
        <v>20.364963503649633</v>
      </c>
      <c r="AX157" s="4"/>
      <c r="AY157" s="4">
        <f t="shared" si="36"/>
        <v>26.813026315789472</v>
      </c>
      <c r="BA157" s="3">
        <f t="shared" si="37"/>
        <v>30.421052631578949</v>
      </c>
      <c r="BB157" s="3">
        <f t="shared" si="26"/>
        <v>28.827832292595897</v>
      </c>
      <c r="BC157" s="4">
        <f t="shared" si="27"/>
        <v>17.207719905975498</v>
      </c>
      <c r="BD157" s="3"/>
    </row>
    <row r="158" spans="1:56">
      <c r="A158">
        <f t="shared" si="38"/>
        <v>1</v>
      </c>
      <c r="B158" s="2">
        <f t="shared" si="28"/>
        <v>34124</v>
      </c>
      <c r="C158" s="1">
        <v>788970</v>
      </c>
      <c r="D158">
        <v>99999</v>
      </c>
      <c r="E158">
        <v>1993</v>
      </c>
      <c r="F158">
        <v>6</v>
      </c>
      <c r="G158">
        <v>4</v>
      </c>
      <c r="H158">
        <v>81.599999999999994</v>
      </c>
      <c r="I158">
        <v>24</v>
      </c>
      <c r="J158">
        <v>72.900000000000006</v>
      </c>
      <c r="K158">
        <v>24</v>
      </c>
      <c r="L158">
        <v>1016.6</v>
      </c>
      <c r="M158">
        <v>8</v>
      </c>
      <c r="N158">
        <v>9999.9</v>
      </c>
      <c r="O158">
        <v>0</v>
      </c>
      <c r="P158">
        <v>9</v>
      </c>
      <c r="Q158">
        <v>24</v>
      </c>
      <c r="R158">
        <v>4.5</v>
      </c>
      <c r="S158">
        <v>24</v>
      </c>
      <c r="T158">
        <v>11.8</v>
      </c>
      <c r="U158">
        <v>999.9</v>
      </c>
      <c r="V158">
        <v>90</v>
      </c>
      <c r="X158">
        <v>73.400000000000006</v>
      </c>
      <c r="Y158" t="s">
        <v>20</v>
      </c>
      <c r="Z158">
        <v>0</v>
      </c>
      <c r="AA158" t="s">
        <v>19</v>
      </c>
      <c r="AB158">
        <v>999.9</v>
      </c>
      <c r="AC158">
        <v>0</v>
      </c>
      <c r="AE158" s="1"/>
      <c r="AF158">
        <v>1993</v>
      </c>
      <c r="AG158">
        <v>155</v>
      </c>
      <c r="AH158">
        <v>28.8</v>
      </c>
      <c r="AI158">
        <v>27.2</v>
      </c>
      <c r="AJ158">
        <v>25.1</v>
      </c>
      <c r="AK158">
        <v>-99</v>
      </c>
      <c r="AL158">
        <v>5.8</v>
      </c>
      <c r="AM158">
        <v>23.6</v>
      </c>
      <c r="AN158">
        <v>26.5</v>
      </c>
      <c r="AO158">
        <v>83.7</v>
      </c>
      <c r="AQ158" s="2">
        <f t="shared" si="29"/>
        <v>34124</v>
      </c>
      <c r="AR158" s="5">
        <f t="shared" si="30"/>
        <v>1993</v>
      </c>
      <c r="AS158" s="5">
        <f t="shared" si="31"/>
        <v>155</v>
      </c>
      <c r="AT158" s="4">
        <f t="shared" si="32"/>
        <v>28.631578947368421</v>
      </c>
      <c r="AU158" s="4">
        <f t="shared" si="33"/>
        <v>21.335000000000001</v>
      </c>
      <c r="AV158" s="4">
        <f t="shared" si="34"/>
        <v>0</v>
      </c>
      <c r="AW158" s="4">
        <f t="shared" si="35"/>
        <v>21.021897810218977</v>
      </c>
      <c r="AX158" s="4"/>
      <c r="AY158" s="4">
        <f t="shared" si="36"/>
        <v>24.983289473684209</v>
      </c>
      <c r="BA158" s="3">
        <f t="shared" si="37"/>
        <v>28.631578947368421</v>
      </c>
      <c r="BB158" s="3">
        <f t="shared" si="26"/>
        <v>28.826048171275641</v>
      </c>
      <c r="BC158" s="4">
        <f t="shared" si="27"/>
        <v>17.236174687615982</v>
      </c>
      <c r="BD158" s="3"/>
    </row>
    <row r="159" spans="1:56">
      <c r="A159">
        <f t="shared" si="38"/>
        <v>1</v>
      </c>
      <c r="B159" s="2">
        <f t="shared" si="28"/>
        <v>34125</v>
      </c>
      <c r="C159" s="1">
        <v>788970</v>
      </c>
      <c r="D159">
        <v>99999</v>
      </c>
      <c r="E159">
        <v>1993</v>
      </c>
      <c r="F159">
        <v>6</v>
      </c>
      <c r="G159">
        <v>5</v>
      </c>
      <c r="H159">
        <v>82.6</v>
      </c>
      <c r="I159">
        <v>24</v>
      </c>
      <c r="J159">
        <v>72.5</v>
      </c>
      <c r="K159">
        <v>24</v>
      </c>
      <c r="L159">
        <v>1016.8</v>
      </c>
      <c r="M159">
        <v>8</v>
      </c>
      <c r="N159">
        <v>9999.9</v>
      </c>
      <c r="O159">
        <v>0</v>
      </c>
      <c r="P159">
        <v>9.5</v>
      </c>
      <c r="Q159">
        <v>24</v>
      </c>
      <c r="R159">
        <v>5.4</v>
      </c>
      <c r="S159">
        <v>24</v>
      </c>
      <c r="T159">
        <v>11.8</v>
      </c>
      <c r="U159">
        <v>999.9</v>
      </c>
      <c r="V159">
        <v>89.6</v>
      </c>
      <c r="X159">
        <v>73.599999999999994</v>
      </c>
      <c r="Z159">
        <v>0</v>
      </c>
      <c r="AA159" t="s">
        <v>19</v>
      </c>
      <c r="AB159">
        <v>999.9</v>
      </c>
      <c r="AC159">
        <v>0</v>
      </c>
      <c r="AE159" s="1"/>
      <c r="AF159">
        <v>1993</v>
      </c>
      <c r="AG159">
        <v>156</v>
      </c>
      <c r="AH159">
        <v>28.2</v>
      </c>
      <c r="AI159">
        <v>28.2</v>
      </c>
      <c r="AJ159">
        <v>26</v>
      </c>
      <c r="AK159">
        <v>-99</v>
      </c>
      <c r="AL159">
        <v>7.1</v>
      </c>
      <c r="AM159">
        <v>22.9</v>
      </c>
      <c r="AN159">
        <v>27</v>
      </c>
      <c r="AO159">
        <v>78.3</v>
      </c>
      <c r="AQ159" s="2">
        <f t="shared" si="29"/>
        <v>34125</v>
      </c>
      <c r="AR159" s="5">
        <f t="shared" si="30"/>
        <v>1993</v>
      </c>
      <c r="AS159" s="5">
        <f t="shared" si="31"/>
        <v>156</v>
      </c>
      <c r="AT159" s="4">
        <f t="shared" si="32"/>
        <v>29.684210526315791</v>
      </c>
      <c r="AU159" s="4">
        <f t="shared" si="33"/>
        <v>22.099999999999998</v>
      </c>
      <c r="AV159" s="4">
        <f t="shared" si="34"/>
        <v>0</v>
      </c>
      <c r="AW159" s="4">
        <f t="shared" si="35"/>
        <v>20.583941605839414</v>
      </c>
      <c r="AX159" s="4"/>
      <c r="AY159" s="4">
        <f t="shared" si="36"/>
        <v>25.892105263157895</v>
      </c>
      <c r="BA159" s="3">
        <f t="shared" si="37"/>
        <v>29.684210526315791</v>
      </c>
      <c r="BB159" s="3">
        <f t="shared" si="26"/>
        <v>28.84745762711864</v>
      </c>
      <c r="BC159" s="4">
        <f t="shared" si="27"/>
        <v>17.289372757639487</v>
      </c>
      <c r="BD159" s="3"/>
    </row>
    <row r="160" spans="1:56">
      <c r="A160">
        <f t="shared" si="38"/>
        <v>1</v>
      </c>
      <c r="B160" s="2">
        <f t="shared" si="28"/>
        <v>34126</v>
      </c>
      <c r="C160" s="1">
        <v>788970</v>
      </c>
      <c r="D160">
        <v>99999</v>
      </c>
      <c r="E160">
        <v>1993</v>
      </c>
      <c r="F160">
        <v>6</v>
      </c>
      <c r="G160">
        <v>6</v>
      </c>
      <c r="H160">
        <v>82.8</v>
      </c>
      <c r="I160">
        <v>24</v>
      </c>
      <c r="J160">
        <v>73.400000000000006</v>
      </c>
      <c r="K160">
        <v>24</v>
      </c>
      <c r="L160">
        <v>1017.5</v>
      </c>
      <c r="M160">
        <v>8</v>
      </c>
      <c r="N160">
        <v>9999.9</v>
      </c>
      <c r="O160">
        <v>0</v>
      </c>
      <c r="P160">
        <v>8</v>
      </c>
      <c r="Q160">
        <v>24</v>
      </c>
      <c r="R160">
        <v>5.0999999999999996</v>
      </c>
      <c r="S160">
        <v>24</v>
      </c>
      <c r="T160">
        <v>12</v>
      </c>
      <c r="U160">
        <v>999.9</v>
      </c>
      <c r="V160">
        <v>90.3</v>
      </c>
      <c r="X160">
        <v>77.2</v>
      </c>
      <c r="Z160">
        <v>0</v>
      </c>
      <c r="AA160" t="s">
        <v>19</v>
      </c>
      <c r="AB160">
        <v>999.9</v>
      </c>
      <c r="AC160">
        <v>10000</v>
      </c>
      <c r="AE160" s="1"/>
      <c r="AF160">
        <v>1993</v>
      </c>
      <c r="AG160">
        <v>157</v>
      </c>
      <c r="AH160">
        <v>26.9</v>
      </c>
      <c r="AI160">
        <v>27.9</v>
      </c>
      <c r="AJ160">
        <v>25.4</v>
      </c>
      <c r="AK160">
        <v>-99</v>
      </c>
      <c r="AL160">
        <v>7.2</v>
      </c>
      <c r="AM160">
        <v>23.1</v>
      </c>
      <c r="AN160">
        <v>26.6</v>
      </c>
      <c r="AO160">
        <v>80.8</v>
      </c>
      <c r="AQ160" s="2">
        <f t="shared" si="29"/>
        <v>34126</v>
      </c>
      <c r="AR160" s="5">
        <f t="shared" si="30"/>
        <v>1993</v>
      </c>
      <c r="AS160" s="5">
        <f t="shared" si="31"/>
        <v>157</v>
      </c>
      <c r="AT160" s="4">
        <f t="shared" si="32"/>
        <v>29.368421052631579</v>
      </c>
      <c r="AU160" s="4">
        <f t="shared" si="33"/>
        <v>21.59</v>
      </c>
      <c r="AV160" s="4">
        <f t="shared" si="34"/>
        <v>0</v>
      </c>
      <c r="AW160" s="4">
        <f t="shared" si="35"/>
        <v>19.635036496350363</v>
      </c>
      <c r="AX160" s="4"/>
      <c r="AY160" s="4">
        <f t="shared" si="36"/>
        <v>25.479210526315789</v>
      </c>
      <c r="BA160" s="3">
        <f t="shared" si="37"/>
        <v>29.368421052631579</v>
      </c>
      <c r="BB160" s="3">
        <f t="shared" si="26"/>
        <v>28.854594112399639</v>
      </c>
      <c r="BC160" s="4">
        <f t="shared" si="27"/>
        <v>17.309167388345909</v>
      </c>
      <c r="BD160" s="3"/>
    </row>
    <row r="161" spans="1:56">
      <c r="A161">
        <f t="shared" si="38"/>
        <v>1</v>
      </c>
      <c r="B161" s="2">
        <f t="shared" si="28"/>
        <v>34127</v>
      </c>
      <c r="C161" s="1">
        <v>788970</v>
      </c>
      <c r="D161">
        <v>99999</v>
      </c>
      <c r="E161">
        <v>1993</v>
      </c>
      <c r="F161">
        <v>6</v>
      </c>
      <c r="G161">
        <v>7</v>
      </c>
      <c r="H161">
        <v>79.5</v>
      </c>
      <c r="I161">
        <v>24</v>
      </c>
      <c r="J161">
        <v>74.2</v>
      </c>
      <c r="K161">
        <v>24</v>
      </c>
      <c r="L161">
        <v>1016.9</v>
      </c>
      <c r="M161">
        <v>8</v>
      </c>
      <c r="N161">
        <v>9999.9</v>
      </c>
      <c r="O161">
        <v>0</v>
      </c>
      <c r="P161">
        <v>6.6</v>
      </c>
      <c r="Q161">
        <v>24</v>
      </c>
      <c r="R161">
        <v>2.8</v>
      </c>
      <c r="S161">
        <v>24</v>
      </c>
      <c r="T161">
        <v>22.9</v>
      </c>
      <c r="U161">
        <v>999.9</v>
      </c>
      <c r="V161">
        <v>90.3</v>
      </c>
      <c r="X161">
        <v>75.2</v>
      </c>
      <c r="Z161">
        <v>0.74</v>
      </c>
      <c r="AA161" t="s">
        <v>19</v>
      </c>
      <c r="AB161">
        <v>999.9</v>
      </c>
      <c r="AC161">
        <v>10010</v>
      </c>
      <c r="AE161" s="1"/>
      <c r="AF161">
        <v>1993</v>
      </c>
      <c r="AG161">
        <v>158</v>
      </c>
      <c r="AH161">
        <v>21.3</v>
      </c>
      <c r="AI161">
        <v>28.1</v>
      </c>
      <c r="AJ161">
        <v>25.8</v>
      </c>
      <c r="AK161">
        <v>-99</v>
      </c>
      <c r="AL161">
        <v>7.9</v>
      </c>
      <c r="AM161">
        <v>23.2</v>
      </c>
      <c r="AN161">
        <v>27.1</v>
      </c>
      <c r="AO161">
        <v>79.3</v>
      </c>
      <c r="AQ161" s="2">
        <f t="shared" si="29"/>
        <v>34127</v>
      </c>
      <c r="AR161" s="5">
        <f t="shared" si="30"/>
        <v>1993</v>
      </c>
      <c r="AS161" s="5">
        <f t="shared" si="31"/>
        <v>158</v>
      </c>
      <c r="AT161" s="4">
        <f t="shared" si="32"/>
        <v>29.578947368421055</v>
      </c>
      <c r="AU161" s="4">
        <f t="shared" si="33"/>
        <v>21.93</v>
      </c>
      <c r="AV161" s="4">
        <f t="shared" si="34"/>
        <v>18.795999999999999</v>
      </c>
      <c r="AW161" s="4">
        <f t="shared" si="35"/>
        <v>15.547445255474452</v>
      </c>
      <c r="AX161" s="4"/>
      <c r="AY161" s="4">
        <f t="shared" si="36"/>
        <v>25.754473684210527</v>
      </c>
      <c r="BA161" s="3">
        <f t="shared" si="37"/>
        <v>29.578947368421055</v>
      </c>
      <c r="BB161" s="3">
        <f t="shared" si="26"/>
        <v>28.86708296164139</v>
      </c>
      <c r="BC161" s="4">
        <f t="shared" si="27"/>
        <v>17.243597674130893</v>
      </c>
      <c r="BD161" s="3"/>
    </row>
    <row r="162" spans="1:56">
      <c r="A162">
        <f t="shared" si="38"/>
        <v>1</v>
      </c>
      <c r="B162" s="2">
        <f t="shared" si="28"/>
        <v>34128</v>
      </c>
      <c r="C162" s="1">
        <v>788970</v>
      </c>
      <c r="D162">
        <v>99999</v>
      </c>
      <c r="E162">
        <v>1993</v>
      </c>
      <c r="F162">
        <v>6</v>
      </c>
      <c r="G162">
        <v>8</v>
      </c>
      <c r="H162">
        <v>81.7</v>
      </c>
      <c r="I162">
        <v>24</v>
      </c>
      <c r="J162">
        <v>72.599999999999994</v>
      </c>
      <c r="K162">
        <v>24</v>
      </c>
      <c r="L162">
        <v>1015.2</v>
      </c>
      <c r="M162">
        <v>8</v>
      </c>
      <c r="N162">
        <v>9999.9</v>
      </c>
      <c r="O162">
        <v>0</v>
      </c>
      <c r="P162">
        <v>9</v>
      </c>
      <c r="Q162">
        <v>24</v>
      </c>
      <c r="R162">
        <v>8.1999999999999993</v>
      </c>
      <c r="S162">
        <v>24</v>
      </c>
      <c r="T162">
        <v>22.9</v>
      </c>
      <c r="U162">
        <v>999.9</v>
      </c>
      <c r="V162">
        <v>88.9</v>
      </c>
      <c r="X162">
        <v>75.2</v>
      </c>
      <c r="Z162">
        <v>0</v>
      </c>
      <c r="AA162" t="s">
        <v>19</v>
      </c>
      <c r="AB162">
        <v>999.9</v>
      </c>
      <c r="AC162">
        <v>10000</v>
      </c>
      <c r="AE162" s="1"/>
      <c r="AF162">
        <v>1993</v>
      </c>
      <c r="AG162">
        <v>159</v>
      </c>
      <c r="AH162">
        <v>28.8</v>
      </c>
      <c r="AI162">
        <v>28.7</v>
      </c>
      <c r="AJ162">
        <v>26.1</v>
      </c>
      <c r="AK162">
        <v>-99</v>
      </c>
      <c r="AL162">
        <v>7</v>
      </c>
      <c r="AM162">
        <v>23.6</v>
      </c>
      <c r="AN162">
        <v>27.6</v>
      </c>
      <c r="AO162">
        <v>78.2</v>
      </c>
      <c r="AQ162" s="2">
        <f t="shared" si="29"/>
        <v>34128</v>
      </c>
      <c r="AR162" s="5">
        <f t="shared" si="30"/>
        <v>1993</v>
      </c>
      <c r="AS162" s="5">
        <f t="shared" si="31"/>
        <v>159</v>
      </c>
      <c r="AT162" s="4">
        <f t="shared" si="32"/>
        <v>30.210526315789476</v>
      </c>
      <c r="AU162" s="4">
        <f t="shared" si="33"/>
        <v>22.185000000000002</v>
      </c>
      <c r="AV162" s="4">
        <f t="shared" si="34"/>
        <v>0</v>
      </c>
      <c r="AW162" s="4">
        <f t="shared" si="35"/>
        <v>21.021897810218977</v>
      </c>
      <c r="AX162" s="4"/>
      <c r="AY162" s="4">
        <f t="shared" si="36"/>
        <v>26.197763157894741</v>
      </c>
      <c r="BA162" s="3">
        <f t="shared" si="37"/>
        <v>30.210526315789476</v>
      </c>
      <c r="BB162" s="3">
        <f t="shared" si="26"/>
        <v>28.911685994647637</v>
      </c>
      <c r="BC162" s="4">
        <f t="shared" si="27"/>
        <v>17.267103798094766</v>
      </c>
      <c r="BD162" s="3"/>
    </row>
    <row r="163" spans="1:56">
      <c r="A163">
        <f t="shared" si="38"/>
        <v>1</v>
      </c>
      <c r="B163" s="2">
        <f t="shared" si="28"/>
        <v>34129</v>
      </c>
      <c r="C163" s="1">
        <v>788970</v>
      </c>
      <c r="D163">
        <v>99999</v>
      </c>
      <c r="E163">
        <v>1993</v>
      </c>
      <c r="F163">
        <v>6</v>
      </c>
      <c r="G163">
        <v>9</v>
      </c>
      <c r="H163">
        <v>81.8</v>
      </c>
      <c r="I163">
        <v>24</v>
      </c>
      <c r="J163">
        <v>72</v>
      </c>
      <c r="K163">
        <v>24</v>
      </c>
      <c r="L163">
        <v>1015.1</v>
      </c>
      <c r="M163">
        <v>8</v>
      </c>
      <c r="N163">
        <v>9999.9</v>
      </c>
      <c r="O163">
        <v>0</v>
      </c>
      <c r="P163">
        <v>9.6999999999999993</v>
      </c>
      <c r="Q163">
        <v>24</v>
      </c>
      <c r="R163">
        <v>6</v>
      </c>
      <c r="S163">
        <v>24</v>
      </c>
      <c r="T163">
        <v>15.9</v>
      </c>
      <c r="U163">
        <v>999.9</v>
      </c>
      <c r="V163">
        <v>90.1</v>
      </c>
      <c r="X163">
        <v>75.2</v>
      </c>
      <c r="Z163">
        <v>0</v>
      </c>
      <c r="AA163" t="s">
        <v>19</v>
      </c>
      <c r="AB163">
        <v>999.9</v>
      </c>
      <c r="AC163">
        <v>0</v>
      </c>
      <c r="AE163" s="1"/>
      <c r="AF163">
        <v>1993</v>
      </c>
      <c r="AG163">
        <v>160</v>
      </c>
      <c r="AH163">
        <v>28.8</v>
      </c>
      <c r="AI163">
        <v>28.3</v>
      </c>
      <c r="AJ163">
        <v>25.5</v>
      </c>
      <c r="AK163">
        <v>-99</v>
      </c>
      <c r="AL163">
        <v>7.7</v>
      </c>
      <c r="AM163">
        <v>23.4</v>
      </c>
      <c r="AN163">
        <v>27.2</v>
      </c>
      <c r="AO163">
        <v>79.5</v>
      </c>
      <c r="AQ163" s="2">
        <f t="shared" si="29"/>
        <v>34129</v>
      </c>
      <c r="AR163" s="5">
        <f t="shared" si="30"/>
        <v>1993</v>
      </c>
      <c r="AS163" s="5">
        <f t="shared" si="31"/>
        <v>160</v>
      </c>
      <c r="AT163" s="4">
        <f t="shared" si="32"/>
        <v>29.789473684210527</v>
      </c>
      <c r="AU163" s="4">
        <f t="shared" si="33"/>
        <v>21.675000000000001</v>
      </c>
      <c r="AV163" s="4">
        <f t="shared" si="34"/>
        <v>0</v>
      </c>
      <c r="AW163" s="4">
        <f t="shared" si="35"/>
        <v>21.021897810218977</v>
      </c>
      <c r="AX163" s="4"/>
      <c r="AY163" s="4">
        <f t="shared" si="36"/>
        <v>25.732236842105266</v>
      </c>
      <c r="BA163" s="3">
        <f t="shared" si="37"/>
        <v>29.789473684210527</v>
      </c>
      <c r="BB163" s="3">
        <f t="shared" si="26"/>
        <v>28.954504906333632</v>
      </c>
      <c r="BC163" s="4">
        <f t="shared" si="27"/>
        <v>17.284424099962887</v>
      </c>
      <c r="BD163" s="3"/>
    </row>
    <row r="164" spans="1:56">
      <c r="A164">
        <f t="shared" si="38"/>
        <v>1</v>
      </c>
      <c r="B164" s="2">
        <f t="shared" si="28"/>
        <v>34130</v>
      </c>
      <c r="C164" s="1">
        <v>788970</v>
      </c>
      <c r="D164">
        <v>99999</v>
      </c>
      <c r="E164">
        <v>1993</v>
      </c>
      <c r="F164">
        <v>6</v>
      </c>
      <c r="G164">
        <v>10</v>
      </c>
      <c r="H164">
        <v>79.099999999999994</v>
      </c>
      <c r="I164">
        <v>23</v>
      </c>
      <c r="J164">
        <v>72.2</v>
      </c>
      <c r="K164">
        <v>23</v>
      </c>
      <c r="L164">
        <v>1015.7</v>
      </c>
      <c r="M164">
        <v>8</v>
      </c>
      <c r="N164">
        <v>9999.9</v>
      </c>
      <c r="O164">
        <v>0</v>
      </c>
      <c r="P164">
        <v>8.1</v>
      </c>
      <c r="Q164">
        <v>23</v>
      </c>
      <c r="R164">
        <v>5.0999999999999996</v>
      </c>
      <c r="S164">
        <v>23</v>
      </c>
      <c r="T164">
        <v>9.9</v>
      </c>
      <c r="U164">
        <v>999.9</v>
      </c>
      <c r="V164">
        <v>90.1</v>
      </c>
      <c r="X164">
        <v>75.2</v>
      </c>
      <c r="Z164">
        <v>0.09</v>
      </c>
      <c r="AA164" t="s">
        <v>19</v>
      </c>
      <c r="AB164">
        <v>999.9</v>
      </c>
      <c r="AC164">
        <v>10000</v>
      </c>
      <c r="AE164" s="1"/>
      <c r="AF164">
        <v>1993</v>
      </c>
      <c r="AG164">
        <v>161</v>
      </c>
      <c r="AH164">
        <v>24</v>
      </c>
      <c r="AI164">
        <v>28.5</v>
      </c>
      <c r="AJ164">
        <v>26.5</v>
      </c>
      <c r="AK164">
        <v>-99</v>
      </c>
      <c r="AL164">
        <v>7.4</v>
      </c>
      <c r="AM164">
        <v>23</v>
      </c>
      <c r="AN164">
        <v>27.4</v>
      </c>
      <c r="AO164">
        <v>76.7</v>
      </c>
      <c r="AQ164" s="2">
        <f t="shared" si="29"/>
        <v>34130</v>
      </c>
      <c r="AR164" s="5">
        <f t="shared" si="30"/>
        <v>1993</v>
      </c>
      <c r="AS164" s="5">
        <f t="shared" si="31"/>
        <v>161</v>
      </c>
      <c r="AT164" s="4">
        <f t="shared" si="32"/>
        <v>30</v>
      </c>
      <c r="AU164" s="4">
        <f t="shared" si="33"/>
        <v>22.524999999999999</v>
      </c>
      <c r="AV164" s="4">
        <f t="shared" si="34"/>
        <v>2.286</v>
      </c>
      <c r="AW164" s="4">
        <f t="shared" si="35"/>
        <v>17.518248175182482</v>
      </c>
      <c r="AX164" s="4"/>
      <c r="AY164" s="4">
        <f t="shared" si="36"/>
        <v>26.262499999999999</v>
      </c>
      <c r="BA164" s="3">
        <f t="shared" si="37"/>
        <v>30</v>
      </c>
      <c r="BB164" s="3">
        <f t="shared" si="26"/>
        <v>28.974130240856375</v>
      </c>
      <c r="BC164" s="4">
        <f t="shared" si="27"/>
        <v>17.258443647160711</v>
      </c>
      <c r="BD164" s="3"/>
    </row>
    <row r="165" spans="1:56">
      <c r="A165">
        <f t="shared" si="38"/>
        <v>1</v>
      </c>
      <c r="B165" s="2">
        <f t="shared" si="28"/>
        <v>34131</v>
      </c>
      <c r="C165" s="1">
        <v>788970</v>
      </c>
      <c r="D165">
        <v>99999</v>
      </c>
      <c r="E165">
        <v>1993</v>
      </c>
      <c r="F165">
        <v>6</v>
      </c>
      <c r="G165">
        <v>11</v>
      </c>
      <c r="H165">
        <v>80.7</v>
      </c>
      <c r="I165">
        <v>23</v>
      </c>
      <c r="J165">
        <v>71.599999999999994</v>
      </c>
      <c r="K165">
        <v>23</v>
      </c>
      <c r="L165">
        <v>1016.1</v>
      </c>
      <c r="M165">
        <v>8</v>
      </c>
      <c r="N165">
        <v>9999.9</v>
      </c>
      <c r="O165">
        <v>0</v>
      </c>
      <c r="P165">
        <v>9.1999999999999993</v>
      </c>
      <c r="Q165">
        <v>23</v>
      </c>
      <c r="R165">
        <v>6.2</v>
      </c>
      <c r="S165">
        <v>23</v>
      </c>
      <c r="T165">
        <v>15.9</v>
      </c>
      <c r="U165">
        <v>999.9</v>
      </c>
      <c r="V165">
        <v>88.5</v>
      </c>
      <c r="X165">
        <v>73.400000000000006</v>
      </c>
      <c r="Y165" t="s">
        <v>20</v>
      </c>
      <c r="Z165">
        <v>0.22</v>
      </c>
      <c r="AA165" t="s">
        <v>19</v>
      </c>
      <c r="AB165">
        <v>999.9</v>
      </c>
      <c r="AC165">
        <v>10000</v>
      </c>
      <c r="AE165" s="1"/>
      <c r="AF165">
        <v>1993</v>
      </c>
      <c r="AG165">
        <v>162</v>
      </c>
      <c r="AH165">
        <v>28.4</v>
      </c>
      <c r="AI165">
        <v>27.9</v>
      </c>
      <c r="AJ165">
        <v>26.7</v>
      </c>
      <c r="AK165">
        <v>-99</v>
      </c>
      <c r="AL165">
        <v>7.3</v>
      </c>
      <c r="AM165">
        <v>23.1</v>
      </c>
      <c r="AN165">
        <v>27.3</v>
      </c>
      <c r="AO165">
        <v>77.7</v>
      </c>
      <c r="AQ165" s="2">
        <f t="shared" si="29"/>
        <v>34131</v>
      </c>
      <c r="AR165" s="5">
        <f t="shared" si="30"/>
        <v>1993</v>
      </c>
      <c r="AS165" s="5">
        <f t="shared" si="31"/>
        <v>162</v>
      </c>
      <c r="AT165" s="4">
        <f t="shared" si="32"/>
        <v>29.368421052631579</v>
      </c>
      <c r="AU165" s="4">
        <f t="shared" si="33"/>
        <v>22.695</v>
      </c>
      <c r="AV165" s="4">
        <f t="shared" si="34"/>
        <v>5.5880000000000001</v>
      </c>
      <c r="AW165" s="4">
        <f t="shared" si="35"/>
        <v>20.729927007299267</v>
      </c>
      <c r="AX165" s="4"/>
      <c r="AY165" s="4">
        <f t="shared" si="36"/>
        <v>26.031710526315791</v>
      </c>
      <c r="BA165" s="3">
        <f t="shared" si="37"/>
        <v>29.368421052631579</v>
      </c>
      <c r="BB165" s="3">
        <f t="shared" si="26"/>
        <v>28.981266726137381</v>
      </c>
      <c r="BC165" s="4">
        <f t="shared" si="27"/>
        <v>17.269578126933073</v>
      </c>
      <c r="BD165" s="3"/>
    </row>
    <row r="166" spans="1:56">
      <c r="A166">
        <f t="shared" si="38"/>
        <v>1</v>
      </c>
      <c r="B166" s="2">
        <f t="shared" si="28"/>
        <v>34132</v>
      </c>
      <c r="C166" s="1">
        <v>788970</v>
      </c>
      <c r="D166">
        <v>99999</v>
      </c>
      <c r="E166">
        <v>1993</v>
      </c>
      <c r="F166">
        <v>6</v>
      </c>
      <c r="G166">
        <v>12</v>
      </c>
      <c r="H166">
        <v>80.900000000000006</v>
      </c>
      <c r="I166">
        <v>24</v>
      </c>
      <c r="J166">
        <v>70.900000000000006</v>
      </c>
      <c r="K166">
        <v>24</v>
      </c>
      <c r="L166">
        <v>1016.1</v>
      </c>
      <c r="M166">
        <v>8</v>
      </c>
      <c r="N166">
        <v>9999.9</v>
      </c>
      <c r="O166">
        <v>0</v>
      </c>
      <c r="P166">
        <v>10.6</v>
      </c>
      <c r="Q166">
        <v>24</v>
      </c>
      <c r="R166">
        <v>5</v>
      </c>
      <c r="S166">
        <v>24</v>
      </c>
      <c r="T166">
        <v>12</v>
      </c>
      <c r="U166">
        <v>999.9</v>
      </c>
      <c r="V166">
        <v>90.5</v>
      </c>
      <c r="X166">
        <v>71.599999999999994</v>
      </c>
      <c r="Y166" t="s">
        <v>20</v>
      </c>
      <c r="Z166">
        <v>0</v>
      </c>
      <c r="AA166" t="s">
        <v>19</v>
      </c>
      <c r="AB166">
        <v>999.9</v>
      </c>
      <c r="AC166">
        <v>0</v>
      </c>
      <c r="AE166" s="1"/>
      <c r="AF166">
        <v>1993</v>
      </c>
      <c r="AG166">
        <v>163</v>
      </c>
      <c r="AH166">
        <v>26.6</v>
      </c>
      <c r="AI166">
        <v>28.4</v>
      </c>
      <c r="AJ166">
        <v>26.4</v>
      </c>
      <c r="AK166">
        <v>-99</v>
      </c>
      <c r="AL166">
        <v>6.6</v>
      </c>
      <c r="AM166">
        <v>23.1</v>
      </c>
      <c r="AN166">
        <v>27.4</v>
      </c>
      <c r="AO166">
        <v>77.400000000000006</v>
      </c>
      <c r="AQ166" s="2">
        <f t="shared" si="29"/>
        <v>34132</v>
      </c>
      <c r="AR166" s="5">
        <f t="shared" si="30"/>
        <v>1993</v>
      </c>
      <c r="AS166" s="5">
        <f t="shared" si="31"/>
        <v>163</v>
      </c>
      <c r="AT166" s="4">
        <f t="shared" si="32"/>
        <v>29.894736842105264</v>
      </c>
      <c r="AU166" s="4">
        <f t="shared" si="33"/>
        <v>22.439999999999998</v>
      </c>
      <c r="AV166" s="4">
        <f t="shared" si="34"/>
        <v>0</v>
      </c>
      <c r="AW166" s="4">
        <f t="shared" si="35"/>
        <v>19.416058394160583</v>
      </c>
      <c r="AX166" s="4"/>
      <c r="AY166" s="4">
        <f t="shared" si="36"/>
        <v>26.167368421052629</v>
      </c>
      <c r="BA166" s="3">
        <f t="shared" si="37"/>
        <v>29.894736842105264</v>
      </c>
      <c r="BB166" s="3">
        <f t="shared" si="26"/>
        <v>29.020517395182875</v>
      </c>
      <c r="BC166" s="4">
        <f t="shared" si="27"/>
        <v>17.489793393542001</v>
      </c>
      <c r="BD166" s="3"/>
    </row>
    <row r="167" spans="1:56">
      <c r="A167">
        <f t="shared" si="38"/>
        <v>1</v>
      </c>
      <c r="B167" s="2">
        <f t="shared" si="28"/>
        <v>34133</v>
      </c>
      <c r="C167" s="1">
        <v>788970</v>
      </c>
      <c r="D167">
        <v>99999</v>
      </c>
      <c r="E167">
        <v>1993</v>
      </c>
      <c r="F167">
        <v>6</v>
      </c>
      <c r="G167">
        <v>13</v>
      </c>
      <c r="H167">
        <v>81.8</v>
      </c>
      <c r="I167">
        <v>23</v>
      </c>
      <c r="J167">
        <v>72</v>
      </c>
      <c r="K167">
        <v>23</v>
      </c>
      <c r="L167">
        <v>1015.6</v>
      </c>
      <c r="M167">
        <v>8</v>
      </c>
      <c r="N167">
        <v>9999.9</v>
      </c>
      <c r="O167">
        <v>0</v>
      </c>
      <c r="P167">
        <v>8.6999999999999993</v>
      </c>
      <c r="Q167">
        <v>23</v>
      </c>
      <c r="R167">
        <v>6.5</v>
      </c>
      <c r="S167">
        <v>23</v>
      </c>
      <c r="T167">
        <v>19</v>
      </c>
      <c r="U167">
        <v>999.9</v>
      </c>
      <c r="V167">
        <v>90.5</v>
      </c>
      <c r="X167">
        <v>72.099999999999994</v>
      </c>
      <c r="Z167">
        <v>0.03</v>
      </c>
      <c r="AA167" t="s">
        <v>19</v>
      </c>
      <c r="AB167">
        <v>999.9</v>
      </c>
      <c r="AC167">
        <v>10000</v>
      </c>
      <c r="AE167" s="1"/>
      <c r="AF167">
        <v>1993</v>
      </c>
      <c r="AG167">
        <v>164</v>
      </c>
      <c r="AH167">
        <v>20.9</v>
      </c>
      <c r="AI167">
        <v>28.1</v>
      </c>
      <c r="AJ167">
        <v>26.4</v>
      </c>
      <c r="AK167">
        <v>-99</v>
      </c>
      <c r="AL167">
        <v>7.2</v>
      </c>
      <c r="AM167">
        <v>23.2</v>
      </c>
      <c r="AN167">
        <v>27.2</v>
      </c>
      <c r="AO167">
        <v>78.599999999999994</v>
      </c>
      <c r="AQ167" s="2">
        <f t="shared" si="29"/>
        <v>34133</v>
      </c>
      <c r="AR167" s="5">
        <f t="shared" si="30"/>
        <v>1993</v>
      </c>
      <c r="AS167" s="5">
        <f t="shared" si="31"/>
        <v>164</v>
      </c>
      <c r="AT167" s="4">
        <f t="shared" si="32"/>
        <v>29.578947368421055</v>
      </c>
      <c r="AU167" s="4">
        <f t="shared" si="33"/>
        <v>22.439999999999998</v>
      </c>
      <c r="AV167" s="4">
        <f t="shared" si="34"/>
        <v>0.76200000000000001</v>
      </c>
      <c r="AW167" s="4">
        <f t="shared" si="35"/>
        <v>15.255474452554742</v>
      </c>
      <c r="AX167" s="4"/>
      <c r="AY167" s="4">
        <f t="shared" si="36"/>
        <v>26.009473684210526</v>
      </c>
      <c r="BA167" s="3">
        <f t="shared" si="37"/>
        <v>29.578947368421055</v>
      </c>
      <c r="BB167" s="3">
        <f t="shared" si="26"/>
        <v>29.054415700267615</v>
      </c>
      <c r="BC167" s="4">
        <f t="shared" si="27"/>
        <v>17.707534331312633</v>
      </c>
      <c r="BD167" s="3"/>
    </row>
    <row r="168" spans="1:56">
      <c r="A168">
        <f t="shared" si="38"/>
        <v>1</v>
      </c>
      <c r="B168" s="2">
        <f t="shared" si="28"/>
        <v>34134</v>
      </c>
      <c r="C168" s="1">
        <v>788970</v>
      </c>
      <c r="D168">
        <v>99999</v>
      </c>
      <c r="E168">
        <v>1993</v>
      </c>
      <c r="F168">
        <v>6</v>
      </c>
      <c r="G168">
        <v>14</v>
      </c>
      <c r="H168">
        <v>80.7</v>
      </c>
      <c r="I168">
        <v>23</v>
      </c>
      <c r="J168">
        <v>74.900000000000006</v>
      </c>
      <c r="K168">
        <v>23</v>
      </c>
      <c r="L168">
        <v>1015</v>
      </c>
      <c r="M168">
        <v>8</v>
      </c>
      <c r="N168">
        <v>9999.9</v>
      </c>
      <c r="O168">
        <v>0</v>
      </c>
      <c r="P168">
        <v>7.1</v>
      </c>
      <c r="Q168">
        <v>23</v>
      </c>
      <c r="R168">
        <v>4.8</v>
      </c>
      <c r="S168">
        <v>23</v>
      </c>
      <c r="T168">
        <v>9.9</v>
      </c>
      <c r="U168">
        <v>999.9</v>
      </c>
      <c r="V168">
        <v>88.7</v>
      </c>
      <c r="X168">
        <v>75</v>
      </c>
      <c r="Z168">
        <v>0.32</v>
      </c>
      <c r="AA168" t="s">
        <v>19</v>
      </c>
      <c r="AB168">
        <v>999.9</v>
      </c>
      <c r="AC168">
        <v>10010</v>
      </c>
      <c r="AE168" s="1"/>
      <c r="AF168">
        <v>1993</v>
      </c>
      <c r="AG168">
        <v>165</v>
      </c>
      <c r="AH168">
        <v>13.6</v>
      </c>
      <c r="AI168">
        <v>28.1</v>
      </c>
      <c r="AJ168">
        <v>25.6</v>
      </c>
      <c r="AK168">
        <v>-99</v>
      </c>
      <c r="AL168">
        <v>6.6</v>
      </c>
      <c r="AM168">
        <v>24.4</v>
      </c>
      <c r="AN168">
        <v>26.8</v>
      </c>
      <c r="AO168">
        <v>86.8</v>
      </c>
      <c r="AQ168" s="2">
        <f t="shared" si="29"/>
        <v>34134</v>
      </c>
      <c r="AR168" s="5">
        <f t="shared" si="30"/>
        <v>1993</v>
      </c>
      <c r="AS168" s="5">
        <f t="shared" si="31"/>
        <v>165</v>
      </c>
      <c r="AT168" s="4">
        <f t="shared" si="32"/>
        <v>29.578947368421055</v>
      </c>
      <c r="AU168" s="4">
        <f t="shared" si="33"/>
        <v>21.76</v>
      </c>
      <c r="AV168" s="4">
        <f t="shared" si="34"/>
        <v>8.1280000000000001</v>
      </c>
      <c r="AW168" s="4">
        <f t="shared" si="35"/>
        <v>9.9270072992700715</v>
      </c>
      <c r="AX168" s="4"/>
      <c r="AY168" s="4">
        <f t="shared" si="36"/>
        <v>25.66947368421053</v>
      </c>
      <c r="BA168" s="3">
        <f t="shared" si="37"/>
        <v>29.578947368421055</v>
      </c>
      <c r="BB168" s="3">
        <f t="shared" si="26"/>
        <v>29.065120428189118</v>
      </c>
      <c r="BC168" s="4">
        <f t="shared" si="27"/>
        <v>17.590003711493264</v>
      </c>
      <c r="BD168" s="3"/>
    </row>
    <row r="169" spans="1:56">
      <c r="A169">
        <f t="shared" si="38"/>
        <v>1</v>
      </c>
      <c r="B169" s="2">
        <f t="shared" si="28"/>
        <v>34135</v>
      </c>
      <c r="C169" s="1">
        <v>788970</v>
      </c>
      <c r="D169">
        <v>99999</v>
      </c>
      <c r="E169">
        <v>1993</v>
      </c>
      <c r="F169">
        <v>6</v>
      </c>
      <c r="G169">
        <v>15</v>
      </c>
      <c r="H169">
        <v>82.5</v>
      </c>
      <c r="I169">
        <v>23</v>
      </c>
      <c r="J169">
        <v>74.400000000000006</v>
      </c>
      <c r="K169">
        <v>23</v>
      </c>
      <c r="L169">
        <v>1015.6</v>
      </c>
      <c r="M169">
        <v>8</v>
      </c>
      <c r="N169">
        <v>9999.9</v>
      </c>
      <c r="O169">
        <v>0</v>
      </c>
      <c r="P169">
        <v>7.2</v>
      </c>
      <c r="Q169">
        <v>23</v>
      </c>
      <c r="R169">
        <v>7.2</v>
      </c>
      <c r="S169">
        <v>23</v>
      </c>
      <c r="T169">
        <v>16.899999999999999</v>
      </c>
      <c r="U169">
        <v>999.9</v>
      </c>
      <c r="V169">
        <v>89.8</v>
      </c>
      <c r="X169">
        <v>75</v>
      </c>
      <c r="Z169">
        <v>0.33</v>
      </c>
      <c r="AA169" t="s">
        <v>19</v>
      </c>
      <c r="AB169">
        <v>999.9</v>
      </c>
      <c r="AC169">
        <v>10000</v>
      </c>
      <c r="AE169" s="1"/>
      <c r="AF169">
        <v>1993</v>
      </c>
      <c r="AG169">
        <v>166</v>
      </c>
      <c r="AH169">
        <v>25.6</v>
      </c>
      <c r="AI169">
        <v>29</v>
      </c>
      <c r="AJ169">
        <v>26.6</v>
      </c>
      <c r="AK169">
        <v>-99</v>
      </c>
      <c r="AL169">
        <v>7.3</v>
      </c>
      <c r="AM169">
        <v>23.8</v>
      </c>
      <c r="AN169">
        <v>27.5</v>
      </c>
      <c r="AO169">
        <v>79.900000000000006</v>
      </c>
      <c r="AQ169" s="2">
        <f t="shared" si="29"/>
        <v>34135</v>
      </c>
      <c r="AR169" s="5">
        <f t="shared" si="30"/>
        <v>1993</v>
      </c>
      <c r="AS169" s="5">
        <f t="shared" si="31"/>
        <v>166</v>
      </c>
      <c r="AT169" s="4">
        <f t="shared" si="32"/>
        <v>30.526315789473685</v>
      </c>
      <c r="AU169" s="4">
        <f t="shared" si="33"/>
        <v>22.61</v>
      </c>
      <c r="AV169" s="4">
        <f t="shared" si="34"/>
        <v>8.3820000000000014</v>
      </c>
      <c r="AW169" s="4">
        <f t="shared" si="35"/>
        <v>18.686131386861312</v>
      </c>
      <c r="AX169" s="4"/>
      <c r="AY169" s="4">
        <f t="shared" si="36"/>
        <v>26.568157894736842</v>
      </c>
      <c r="BA169" s="3">
        <f t="shared" si="37"/>
        <v>30.526315789473685</v>
      </c>
      <c r="BB169" s="3">
        <f t="shared" si="26"/>
        <v>29.075825156110618</v>
      </c>
      <c r="BC169" s="4">
        <f t="shared" si="27"/>
        <v>17.554125943337873</v>
      </c>
      <c r="BD169" s="3"/>
    </row>
    <row r="170" spans="1:56">
      <c r="A170">
        <f t="shared" si="38"/>
        <v>1</v>
      </c>
      <c r="B170" s="2">
        <f t="shared" si="28"/>
        <v>34136</v>
      </c>
      <c r="C170" s="1">
        <v>788970</v>
      </c>
      <c r="D170">
        <v>99999</v>
      </c>
      <c r="E170">
        <v>1993</v>
      </c>
      <c r="F170">
        <v>6</v>
      </c>
      <c r="G170">
        <v>16</v>
      </c>
      <c r="H170">
        <v>82.3</v>
      </c>
      <c r="I170">
        <v>23</v>
      </c>
      <c r="J170">
        <v>73.599999999999994</v>
      </c>
      <c r="K170">
        <v>23</v>
      </c>
      <c r="L170">
        <v>1016.4</v>
      </c>
      <c r="M170">
        <v>8</v>
      </c>
      <c r="N170">
        <v>9999.9</v>
      </c>
      <c r="O170">
        <v>0</v>
      </c>
      <c r="P170">
        <v>7.1</v>
      </c>
      <c r="Q170">
        <v>23</v>
      </c>
      <c r="R170">
        <v>6.9</v>
      </c>
      <c r="S170">
        <v>23</v>
      </c>
      <c r="T170">
        <v>14</v>
      </c>
      <c r="U170">
        <v>999.9</v>
      </c>
      <c r="V170">
        <v>89.8</v>
      </c>
      <c r="X170">
        <v>77</v>
      </c>
      <c r="Z170">
        <v>0.28999999999999998</v>
      </c>
      <c r="AA170" t="s">
        <v>19</v>
      </c>
      <c r="AB170">
        <v>999.9</v>
      </c>
      <c r="AC170">
        <v>10010</v>
      </c>
      <c r="AE170" s="1"/>
      <c r="AF170">
        <v>1993</v>
      </c>
      <c r="AG170">
        <v>167</v>
      </c>
      <c r="AH170">
        <v>23.5</v>
      </c>
      <c r="AI170">
        <v>29.3</v>
      </c>
      <c r="AJ170">
        <v>27.2</v>
      </c>
      <c r="AK170">
        <v>-99</v>
      </c>
      <c r="AL170">
        <v>7.7</v>
      </c>
      <c r="AM170">
        <v>24</v>
      </c>
      <c r="AN170">
        <v>27.9</v>
      </c>
      <c r="AO170">
        <v>79.2</v>
      </c>
      <c r="AQ170" s="2">
        <f t="shared" si="29"/>
        <v>34136</v>
      </c>
      <c r="AR170" s="5">
        <f t="shared" si="30"/>
        <v>1993</v>
      </c>
      <c r="AS170" s="5">
        <f t="shared" si="31"/>
        <v>167</v>
      </c>
      <c r="AT170" s="4">
        <f t="shared" si="32"/>
        <v>30.842105263157897</v>
      </c>
      <c r="AU170" s="4">
        <f t="shared" si="33"/>
        <v>23.119999999999997</v>
      </c>
      <c r="AV170" s="4">
        <f t="shared" si="34"/>
        <v>7.3660000000000005</v>
      </c>
      <c r="AW170" s="4">
        <f t="shared" si="35"/>
        <v>17.153284671532845</v>
      </c>
      <c r="AX170" s="4"/>
      <c r="AY170" s="4">
        <f t="shared" si="36"/>
        <v>26.981052631578947</v>
      </c>
      <c r="BA170" s="3">
        <f t="shared" si="37"/>
        <v>30.842105263157897</v>
      </c>
      <c r="BB170" s="3">
        <f t="shared" si="26"/>
        <v>29.116859946476364</v>
      </c>
      <c r="BC170" s="4">
        <f t="shared" si="27"/>
        <v>17.504639366571819</v>
      </c>
      <c r="BD170" s="3"/>
    </row>
    <row r="171" spans="1:56">
      <c r="A171">
        <f t="shared" si="38"/>
        <v>1</v>
      </c>
      <c r="B171" s="2">
        <f t="shared" si="28"/>
        <v>34137</v>
      </c>
      <c r="C171" s="1">
        <v>788970</v>
      </c>
      <c r="D171">
        <v>99999</v>
      </c>
      <c r="E171">
        <v>1993</v>
      </c>
      <c r="F171">
        <v>6</v>
      </c>
      <c r="G171">
        <v>17</v>
      </c>
      <c r="H171">
        <v>82.4</v>
      </c>
      <c r="I171">
        <v>24</v>
      </c>
      <c r="J171">
        <v>71.2</v>
      </c>
      <c r="K171">
        <v>24</v>
      </c>
      <c r="L171">
        <v>1016.2</v>
      </c>
      <c r="M171">
        <v>8</v>
      </c>
      <c r="N171">
        <v>9999.9</v>
      </c>
      <c r="O171">
        <v>0</v>
      </c>
      <c r="P171">
        <v>8.6</v>
      </c>
      <c r="Q171">
        <v>24</v>
      </c>
      <c r="R171">
        <v>8.1999999999999993</v>
      </c>
      <c r="S171">
        <v>24</v>
      </c>
      <c r="T171">
        <v>16.899999999999999</v>
      </c>
      <c r="U171">
        <v>999.9</v>
      </c>
      <c r="V171">
        <v>90.1</v>
      </c>
      <c r="X171">
        <v>75.2</v>
      </c>
      <c r="Y171" t="s">
        <v>20</v>
      </c>
      <c r="Z171">
        <v>0.01</v>
      </c>
      <c r="AA171" t="s">
        <v>19</v>
      </c>
      <c r="AB171">
        <v>999.9</v>
      </c>
      <c r="AC171">
        <v>0</v>
      </c>
      <c r="AE171" s="1"/>
      <c r="AF171">
        <v>1993</v>
      </c>
      <c r="AG171">
        <v>168</v>
      </c>
      <c r="AH171">
        <v>27.2</v>
      </c>
      <c r="AI171">
        <v>29.5</v>
      </c>
      <c r="AJ171">
        <v>26.7</v>
      </c>
      <c r="AK171">
        <v>-99</v>
      </c>
      <c r="AL171">
        <v>8.1999999999999993</v>
      </c>
      <c r="AM171">
        <v>23.2</v>
      </c>
      <c r="AN171">
        <v>27.8</v>
      </c>
      <c r="AO171">
        <v>75.7</v>
      </c>
      <c r="AQ171" s="2">
        <f t="shared" si="29"/>
        <v>34137</v>
      </c>
      <c r="AR171" s="5">
        <f t="shared" si="30"/>
        <v>1993</v>
      </c>
      <c r="AS171" s="5">
        <f t="shared" si="31"/>
        <v>168</v>
      </c>
      <c r="AT171" s="4">
        <f t="shared" si="32"/>
        <v>31.05263157894737</v>
      </c>
      <c r="AU171" s="4">
        <f t="shared" si="33"/>
        <v>22.695</v>
      </c>
      <c r="AV171" s="4">
        <f t="shared" si="34"/>
        <v>0.254</v>
      </c>
      <c r="AW171" s="4">
        <f t="shared" si="35"/>
        <v>19.854014598540143</v>
      </c>
      <c r="AX171" s="4"/>
      <c r="AY171" s="4">
        <f t="shared" si="36"/>
        <v>26.873815789473685</v>
      </c>
      <c r="BA171" s="3">
        <f t="shared" si="37"/>
        <v>31.05263157894737</v>
      </c>
      <c r="BB171" s="3">
        <f t="shared" si="26"/>
        <v>29.143621766280109</v>
      </c>
      <c r="BC171" s="4">
        <f t="shared" si="27"/>
        <v>17.525671161697389</v>
      </c>
      <c r="BD171" s="3"/>
    </row>
    <row r="172" spans="1:56">
      <c r="A172">
        <f t="shared" si="38"/>
        <v>1</v>
      </c>
      <c r="B172" s="2">
        <f t="shared" si="28"/>
        <v>34138</v>
      </c>
      <c r="C172" s="1">
        <v>788970</v>
      </c>
      <c r="D172">
        <v>99999</v>
      </c>
      <c r="E172">
        <v>1993</v>
      </c>
      <c r="F172">
        <v>6</v>
      </c>
      <c r="G172">
        <v>18</v>
      </c>
      <c r="H172">
        <v>81.8</v>
      </c>
      <c r="I172">
        <v>24</v>
      </c>
      <c r="J172">
        <v>73</v>
      </c>
      <c r="K172">
        <v>24</v>
      </c>
      <c r="L172">
        <v>1016.6</v>
      </c>
      <c r="M172">
        <v>8</v>
      </c>
      <c r="N172">
        <v>9999.9</v>
      </c>
      <c r="O172">
        <v>0</v>
      </c>
      <c r="P172">
        <v>8.4</v>
      </c>
      <c r="Q172">
        <v>24</v>
      </c>
      <c r="R172">
        <v>6.9</v>
      </c>
      <c r="S172">
        <v>24</v>
      </c>
      <c r="T172">
        <v>14</v>
      </c>
      <c r="U172">
        <v>999.9</v>
      </c>
      <c r="V172">
        <v>90</v>
      </c>
      <c r="X172">
        <v>75.2</v>
      </c>
      <c r="Z172">
        <v>0.12</v>
      </c>
      <c r="AA172" t="s">
        <v>19</v>
      </c>
      <c r="AB172">
        <v>999.9</v>
      </c>
      <c r="AC172">
        <v>10000</v>
      </c>
      <c r="AE172" s="1"/>
      <c r="AF172">
        <v>1993</v>
      </c>
      <c r="AG172">
        <v>169</v>
      </c>
      <c r="AH172">
        <v>20.399999999999999</v>
      </c>
      <c r="AI172">
        <v>28.4</v>
      </c>
      <c r="AJ172">
        <v>26.4</v>
      </c>
      <c r="AK172">
        <v>-99</v>
      </c>
      <c r="AL172">
        <v>8.1</v>
      </c>
      <c r="AM172">
        <v>23.7</v>
      </c>
      <c r="AN172">
        <v>27.3</v>
      </c>
      <c r="AO172">
        <v>80.5</v>
      </c>
      <c r="AQ172" s="2">
        <f t="shared" si="29"/>
        <v>34138</v>
      </c>
      <c r="AR172" s="5">
        <f t="shared" si="30"/>
        <v>1993</v>
      </c>
      <c r="AS172" s="5">
        <f t="shared" si="31"/>
        <v>169</v>
      </c>
      <c r="AT172" s="4">
        <f t="shared" si="32"/>
        <v>29.894736842105264</v>
      </c>
      <c r="AU172" s="4">
        <f t="shared" si="33"/>
        <v>22.439999999999998</v>
      </c>
      <c r="AV172" s="4">
        <f t="shared" si="34"/>
        <v>3.048</v>
      </c>
      <c r="AW172" s="4">
        <f t="shared" si="35"/>
        <v>14.890510948905108</v>
      </c>
      <c r="AX172" s="4"/>
      <c r="AY172" s="4">
        <f t="shared" si="36"/>
        <v>26.167368421052629</v>
      </c>
      <c r="BA172" s="3">
        <f t="shared" si="37"/>
        <v>29.894736842105264</v>
      </c>
      <c r="BB172" s="3">
        <f t="shared" si="26"/>
        <v>29.150758251561108</v>
      </c>
      <c r="BC172" s="4">
        <f t="shared" si="27"/>
        <v>17.426698008165289</v>
      </c>
      <c r="BD172" s="3"/>
    </row>
    <row r="173" spans="1:56">
      <c r="A173">
        <f t="shared" si="38"/>
        <v>1</v>
      </c>
      <c r="B173" s="2">
        <f t="shared" si="28"/>
        <v>34139</v>
      </c>
      <c r="C173" s="1">
        <v>788970</v>
      </c>
      <c r="D173">
        <v>99999</v>
      </c>
      <c r="E173">
        <v>1993</v>
      </c>
      <c r="F173">
        <v>6</v>
      </c>
      <c r="G173">
        <v>19</v>
      </c>
      <c r="H173">
        <v>81.3</v>
      </c>
      <c r="I173">
        <v>24</v>
      </c>
      <c r="J173">
        <v>74</v>
      </c>
      <c r="K173">
        <v>24</v>
      </c>
      <c r="L173">
        <v>1016</v>
      </c>
      <c r="M173">
        <v>8</v>
      </c>
      <c r="N173">
        <v>9999.9</v>
      </c>
      <c r="O173">
        <v>0</v>
      </c>
      <c r="P173">
        <v>6.7</v>
      </c>
      <c r="Q173">
        <v>24</v>
      </c>
      <c r="R173">
        <v>9.6</v>
      </c>
      <c r="S173">
        <v>24</v>
      </c>
      <c r="T173">
        <v>16.899999999999999</v>
      </c>
      <c r="U173">
        <v>30.9</v>
      </c>
      <c r="V173">
        <v>90.1</v>
      </c>
      <c r="X173">
        <v>75.2</v>
      </c>
      <c r="Z173">
        <v>0.16</v>
      </c>
      <c r="AA173" t="s">
        <v>19</v>
      </c>
      <c r="AB173">
        <v>999.9</v>
      </c>
      <c r="AC173">
        <v>10010</v>
      </c>
      <c r="AE173" s="1"/>
      <c r="AF173">
        <v>1993</v>
      </c>
      <c r="AG173">
        <v>170</v>
      </c>
      <c r="AH173">
        <v>16.2</v>
      </c>
      <c r="AI173">
        <v>28.4</v>
      </c>
      <c r="AJ173">
        <v>26.3</v>
      </c>
      <c r="AK173">
        <v>-99</v>
      </c>
      <c r="AL173">
        <v>8.3000000000000007</v>
      </c>
      <c r="AM173">
        <v>24.7</v>
      </c>
      <c r="AN173">
        <v>27.2</v>
      </c>
      <c r="AO173">
        <v>86.3</v>
      </c>
      <c r="AQ173" s="2">
        <f t="shared" si="29"/>
        <v>34139</v>
      </c>
      <c r="AR173" s="5">
        <f t="shared" si="30"/>
        <v>1993</v>
      </c>
      <c r="AS173" s="5">
        <f t="shared" si="31"/>
        <v>170</v>
      </c>
      <c r="AT173" s="4">
        <f t="shared" si="32"/>
        <v>29.894736842105264</v>
      </c>
      <c r="AU173" s="4">
        <f t="shared" si="33"/>
        <v>22.355</v>
      </c>
      <c r="AV173" s="4">
        <f t="shared" si="34"/>
        <v>4.0640000000000001</v>
      </c>
      <c r="AW173" s="4">
        <f t="shared" si="35"/>
        <v>11.824817518248175</v>
      </c>
      <c r="AX173" s="4"/>
      <c r="AY173" s="4">
        <f t="shared" si="36"/>
        <v>26.124868421052632</v>
      </c>
      <c r="BA173" s="3">
        <f t="shared" si="37"/>
        <v>29.894736842105264</v>
      </c>
      <c r="BB173" s="3">
        <f t="shared" si="26"/>
        <v>29.172167707404107</v>
      </c>
      <c r="BC173" s="4">
        <f t="shared" si="27"/>
        <v>17.310404552765064</v>
      </c>
      <c r="BD173" s="3"/>
    </row>
    <row r="174" spans="1:56">
      <c r="A174">
        <f t="shared" si="38"/>
        <v>1</v>
      </c>
      <c r="B174" s="2">
        <f t="shared" si="28"/>
        <v>34140</v>
      </c>
      <c r="C174" s="1">
        <v>788970</v>
      </c>
      <c r="D174">
        <v>99999</v>
      </c>
      <c r="E174">
        <v>1993</v>
      </c>
      <c r="F174">
        <v>6</v>
      </c>
      <c r="G174">
        <v>20</v>
      </c>
      <c r="H174">
        <v>83</v>
      </c>
      <c r="I174">
        <v>24</v>
      </c>
      <c r="J174">
        <v>72.8</v>
      </c>
      <c r="K174">
        <v>24</v>
      </c>
      <c r="L174">
        <v>1017</v>
      </c>
      <c r="M174">
        <v>8</v>
      </c>
      <c r="N174">
        <v>9999.9</v>
      </c>
      <c r="O174">
        <v>0</v>
      </c>
      <c r="P174">
        <v>7.8</v>
      </c>
      <c r="Q174">
        <v>24</v>
      </c>
      <c r="R174">
        <v>10.5</v>
      </c>
      <c r="S174">
        <v>24</v>
      </c>
      <c r="T174">
        <v>16.899999999999999</v>
      </c>
      <c r="U174">
        <v>999.9</v>
      </c>
      <c r="V174">
        <v>90.7</v>
      </c>
      <c r="X174">
        <v>77</v>
      </c>
      <c r="Z174">
        <v>0.04</v>
      </c>
      <c r="AA174" t="s">
        <v>19</v>
      </c>
      <c r="AB174">
        <v>999.9</v>
      </c>
      <c r="AC174">
        <v>10000</v>
      </c>
      <c r="AE174" s="1"/>
      <c r="AF174">
        <v>1993</v>
      </c>
      <c r="AG174">
        <v>171</v>
      </c>
      <c r="AH174">
        <v>26.9</v>
      </c>
      <c r="AI174">
        <v>28.9</v>
      </c>
      <c r="AJ174">
        <v>26.9</v>
      </c>
      <c r="AK174">
        <v>-99</v>
      </c>
      <c r="AL174">
        <v>9.5</v>
      </c>
      <c r="AM174">
        <v>24.1</v>
      </c>
      <c r="AN174">
        <v>27.8</v>
      </c>
      <c r="AO174">
        <v>79.8</v>
      </c>
      <c r="AQ174" s="2">
        <f t="shared" si="29"/>
        <v>34140</v>
      </c>
      <c r="AR174" s="5">
        <f t="shared" si="30"/>
        <v>1993</v>
      </c>
      <c r="AS174" s="5">
        <f t="shared" si="31"/>
        <v>171</v>
      </c>
      <c r="AT174" s="4">
        <f t="shared" si="32"/>
        <v>30.421052631578949</v>
      </c>
      <c r="AU174" s="4">
        <f t="shared" si="33"/>
        <v>22.864999999999998</v>
      </c>
      <c r="AV174" s="4">
        <f t="shared" si="34"/>
        <v>1.016</v>
      </c>
      <c r="AW174" s="4">
        <f t="shared" si="35"/>
        <v>19.635036496350363</v>
      </c>
      <c r="AX174" s="4"/>
      <c r="AY174" s="4">
        <f t="shared" si="36"/>
        <v>26.643026315789474</v>
      </c>
      <c r="BA174" s="3">
        <f t="shared" si="37"/>
        <v>30.421052631578949</v>
      </c>
      <c r="BB174" s="3">
        <f t="shared" si="26"/>
        <v>29.190008920606605</v>
      </c>
      <c r="BC174" s="4">
        <f t="shared" si="27"/>
        <v>17.314116046022519</v>
      </c>
      <c r="BD174" s="3"/>
    </row>
    <row r="175" spans="1:56">
      <c r="A175">
        <f t="shared" si="38"/>
        <v>1</v>
      </c>
      <c r="B175" s="2">
        <f t="shared" si="28"/>
        <v>34141</v>
      </c>
      <c r="C175" s="1">
        <v>788970</v>
      </c>
      <c r="D175">
        <v>99999</v>
      </c>
      <c r="E175">
        <v>1993</v>
      </c>
      <c r="F175">
        <v>6</v>
      </c>
      <c r="G175">
        <v>21</v>
      </c>
      <c r="H175">
        <v>82.6</v>
      </c>
      <c r="I175">
        <v>24</v>
      </c>
      <c r="J175">
        <v>74</v>
      </c>
      <c r="K175">
        <v>24</v>
      </c>
      <c r="L175">
        <v>1016.8</v>
      </c>
      <c r="M175">
        <v>8</v>
      </c>
      <c r="N175">
        <v>9999.9</v>
      </c>
      <c r="O175">
        <v>0</v>
      </c>
      <c r="P175">
        <v>7.2</v>
      </c>
      <c r="Q175">
        <v>24</v>
      </c>
      <c r="R175">
        <v>9.4</v>
      </c>
      <c r="S175">
        <v>24</v>
      </c>
      <c r="T175">
        <v>16.899999999999999</v>
      </c>
      <c r="U175">
        <v>999.9</v>
      </c>
      <c r="V175">
        <v>90.7</v>
      </c>
      <c r="X175">
        <v>75.2</v>
      </c>
      <c r="Y175" t="s">
        <v>20</v>
      </c>
      <c r="Z175">
        <v>0.47</v>
      </c>
      <c r="AA175" t="s">
        <v>19</v>
      </c>
      <c r="AB175">
        <v>999.9</v>
      </c>
      <c r="AC175">
        <v>10000</v>
      </c>
      <c r="AE175" s="1"/>
      <c r="AF175">
        <v>1993</v>
      </c>
      <c r="AG175">
        <v>172</v>
      </c>
      <c r="AH175">
        <v>21.9</v>
      </c>
      <c r="AI175">
        <v>28.4</v>
      </c>
      <c r="AJ175">
        <v>27</v>
      </c>
      <c r="AK175">
        <v>-99</v>
      </c>
      <c r="AL175">
        <v>9.1999999999999993</v>
      </c>
      <c r="AM175">
        <v>24.1</v>
      </c>
      <c r="AN175">
        <v>27.7</v>
      </c>
      <c r="AO175">
        <v>80.400000000000006</v>
      </c>
      <c r="AQ175" s="2">
        <f t="shared" si="29"/>
        <v>34141</v>
      </c>
      <c r="AR175" s="5">
        <f t="shared" si="30"/>
        <v>1993</v>
      </c>
      <c r="AS175" s="5">
        <f t="shared" si="31"/>
        <v>172</v>
      </c>
      <c r="AT175" s="4">
        <f t="shared" si="32"/>
        <v>29.894736842105264</v>
      </c>
      <c r="AU175" s="4">
        <f t="shared" si="33"/>
        <v>22.95</v>
      </c>
      <c r="AV175" s="4">
        <f t="shared" si="34"/>
        <v>11.938000000000001</v>
      </c>
      <c r="AW175" s="4">
        <f t="shared" si="35"/>
        <v>15.985401459854012</v>
      </c>
      <c r="AX175" s="4"/>
      <c r="AY175" s="4">
        <f t="shared" si="36"/>
        <v>26.422368421052632</v>
      </c>
      <c r="BA175" s="3">
        <f t="shared" si="37"/>
        <v>29.894736842105264</v>
      </c>
      <c r="BB175" s="3">
        <f t="shared" si="26"/>
        <v>29.209634255129355</v>
      </c>
      <c r="BC175" s="4">
        <f t="shared" si="27"/>
        <v>17.268340962513918</v>
      </c>
      <c r="BD175" s="3"/>
    </row>
    <row r="176" spans="1:56">
      <c r="A176">
        <f t="shared" si="38"/>
        <v>1</v>
      </c>
      <c r="B176" s="2">
        <f t="shared" si="28"/>
        <v>34142</v>
      </c>
      <c r="C176" s="1">
        <v>788970</v>
      </c>
      <c r="D176">
        <v>99999</v>
      </c>
      <c r="E176">
        <v>1993</v>
      </c>
      <c r="F176">
        <v>6</v>
      </c>
      <c r="G176">
        <v>22</v>
      </c>
      <c r="H176">
        <v>83.1</v>
      </c>
      <c r="I176">
        <v>24</v>
      </c>
      <c r="J176">
        <v>73.599999999999994</v>
      </c>
      <c r="K176">
        <v>24</v>
      </c>
      <c r="L176">
        <v>1016.7</v>
      </c>
      <c r="M176">
        <v>8</v>
      </c>
      <c r="N176">
        <v>9999.9</v>
      </c>
      <c r="O176">
        <v>0</v>
      </c>
      <c r="P176">
        <v>7.4</v>
      </c>
      <c r="Q176">
        <v>24</v>
      </c>
      <c r="R176">
        <v>8.6</v>
      </c>
      <c r="S176">
        <v>24</v>
      </c>
      <c r="T176">
        <v>14</v>
      </c>
      <c r="U176">
        <v>999.9</v>
      </c>
      <c r="V176">
        <v>90.3</v>
      </c>
      <c r="X176">
        <v>75.7</v>
      </c>
      <c r="Z176">
        <v>0.03</v>
      </c>
      <c r="AA176" t="s">
        <v>19</v>
      </c>
      <c r="AB176">
        <v>999.9</v>
      </c>
      <c r="AC176">
        <v>10000</v>
      </c>
      <c r="AE176" s="1"/>
      <c r="AF176">
        <v>1993</v>
      </c>
      <c r="AG176">
        <v>173</v>
      </c>
      <c r="AH176">
        <v>24.9</v>
      </c>
      <c r="AI176">
        <v>29</v>
      </c>
      <c r="AJ176">
        <v>25.6</v>
      </c>
      <c r="AK176">
        <v>-99</v>
      </c>
      <c r="AL176">
        <v>8.1</v>
      </c>
      <c r="AM176">
        <v>24.4</v>
      </c>
      <c r="AN176">
        <v>27.3</v>
      </c>
      <c r="AO176">
        <v>83.7</v>
      </c>
      <c r="AQ176" s="2">
        <f t="shared" si="29"/>
        <v>34142</v>
      </c>
      <c r="AR176" s="5">
        <f t="shared" si="30"/>
        <v>1993</v>
      </c>
      <c r="AS176" s="5">
        <f t="shared" si="31"/>
        <v>173</v>
      </c>
      <c r="AT176" s="4">
        <f t="shared" si="32"/>
        <v>30.526315789473685</v>
      </c>
      <c r="AU176" s="4">
        <f t="shared" si="33"/>
        <v>21.76</v>
      </c>
      <c r="AV176" s="4">
        <f t="shared" si="34"/>
        <v>0.76200000000000001</v>
      </c>
      <c r="AW176" s="4">
        <f t="shared" si="35"/>
        <v>18.175182481751822</v>
      </c>
      <c r="AX176" s="4"/>
      <c r="AY176" s="4">
        <f t="shared" si="36"/>
        <v>26.143157894736845</v>
      </c>
      <c r="BA176" s="3">
        <f t="shared" si="37"/>
        <v>30.526315789473685</v>
      </c>
      <c r="BB176" s="3">
        <f t="shared" si="26"/>
        <v>29.247100802854597</v>
      </c>
      <c r="BC176" s="4">
        <f t="shared" si="27"/>
        <v>17.244834838550045</v>
      </c>
      <c r="BD176" s="3"/>
    </row>
    <row r="177" spans="1:56">
      <c r="A177">
        <f t="shared" si="38"/>
        <v>1</v>
      </c>
      <c r="B177" s="2">
        <f t="shared" si="28"/>
        <v>34143</v>
      </c>
      <c r="C177" s="1">
        <v>788970</v>
      </c>
      <c r="D177">
        <v>99999</v>
      </c>
      <c r="E177">
        <v>1993</v>
      </c>
      <c r="F177">
        <v>6</v>
      </c>
      <c r="G177">
        <v>23</v>
      </c>
      <c r="H177">
        <v>82.1</v>
      </c>
      <c r="I177">
        <v>24</v>
      </c>
      <c r="J177">
        <v>73.8</v>
      </c>
      <c r="K177">
        <v>24</v>
      </c>
      <c r="L177">
        <v>1016.8</v>
      </c>
      <c r="M177">
        <v>6</v>
      </c>
      <c r="N177">
        <v>9999.9</v>
      </c>
      <c r="O177">
        <v>0</v>
      </c>
      <c r="P177">
        <v>7.3</v>
      </c>
      <c r="Q177">
        <v>24</v>
      </c>
      <c r="R177">
        <v>7.8</v>
      </c>
      <c r="S177">
        <v>24</v>
      </c>
      <c r="T177">
        <v>14</v>
      </c>
      <c r="U177">
        <v>999.9</v>
      </c>
      <c r="V177">
        <v>90.3</v>
      </c>
      <c r="X177">
        <v>78.3</v>
      </c>
      <c r="Z177">
        <v>7.0000000000000007E-2</v>
      </c>
      <c r="AA177" t="s">
        <v>19</v>
      </c>
      <c r="AB177">
        <v>999.9</v>
      </c>
      <c r="AC177">
        <v>10000</v>
      </c>
      <c r="AE177" s="1"/>
      <c r="AF177">
        <v>1993</v>
      </c>
      <c r="AG177">
        <v>174</v>
      </c>
      <c r="AH177">
        <v>24.6</v>
      </c>
      <c r="AI177">
        <v>28.8</v>
      </c>
      <c r="AJ177">
        <v>25.5</v>
      </c>
      <c r="AK177">
        <v>-99</v>
      </c>
      <c r="AL177">
        <v>8.3000000000000007</v>
      </c>
      <c r="AM177">
        <v>24.3</v>
      </c>
      <c r="AN177">
        <v>27.1</v>
      </c>
      <c r="AO177">
        <v>84.2</v>
      </c>
      <c r="AQ177" s="2">
        <f t="shared" si="29"/>
        <v>34143</v>
      </c>
      <c r="AR177" s="5">
        <f t="shared" si="30"/>
        <v>1993</v>
      </c>
      <c r="AS177" s="5">
        <f t="shared" si="31"/>
        <v>174</v>
      </c>
      <c r="AT177" s="4">
        <f t="shared" si="32"/>
        <v>30.315789473684212</v>
      </c>
      <c r="AU177" s="4">
        <f t="shared" si="33"/>
        <v>21.675000000000001</v>
      </c>
      <c r="AV177" s="4">
        <f t="shared" si="34"/>
        <v>1.778</v>
      </c>
      <c r="AW177" s="4">
        <f t="shared" si="35"/>
        <v>17.956204379562042</v>
      </c>
      <c r="AX177" s="4"/>
      <c r="AY177" s="4">
        <f t="shared" si="36"/>
        <v>25.995394736842108</v>
      </c>
      <c r="BA177" s="3">
        <f t="shared" si="37"/>
        <v>30.315789473684212</v>
      </c>
      <c r="BB177" s="3">
        <f t="shared" si="26"/>
        <v>29.279214986619092</v>
      </c>
      <c r="BC177" s="4">
        <f t="shared" si="27"/>
        <v>17.200296919460595</v>
      </c>
      <c r="BD177" s="3"/>
    </row>
    <row r="178" spans="1:56">
      <c r="A178">
        <f t="shared" si="38"/>
        <v>1</v>
      </c>
      <c r="B178" s="2">
        <f t="shared" si="28"/>
        <v>34144</v>
      </c>
      <c r="C178" s="1">
        <v>788970</v>
      </c>
      <c r="D178">
        <v>99999</v>
      </c>
      <c r="E178">
        <v>1993</v>
      </c>
      <c r="F178">
        <v>6</v>
      </c>
      <c r="G178">
        <v>24</v>
      </c>
      <c r="H178">
        <v>83.3</v>
      </c>
      <c r="I178">
        <v>24</v>
      </c>
      <c r="J178">
        <v>73.900000000000006</v>
      </c>
      <c r="K178">
        <v>24</v>
      </c>
      <c r="L178">
        <v>1017.5</v>
      </c>
      <c r="M178">
        <v>8</v>
      </c>
      <c r="N178">
        <v>9999.9</v>
      </c>
      <c r="O178">
        <v>0</v>
      </c>
      <c r="P178">
        <v>7.3</v>
      </c>
      <c r="Q178">
        <v>24</v>
      </c>
      <c r="R178">
        <v>8.1</v>
      </c>
      <c r="S178">
        <v>24</v>
      </c>
      <c r="T178">
        <v>14</v>
      </c>
      <c r="U178">
        <v>999.9</v>
      </c>
      <c r="V178">
        <v>90.9</v>
      </c>
      <c r="X178">
        <v>77</v>
      </c>
      <c r="Z178">
        <v>0.01</v>
      </c>
      <c r="AA178" t="s">
        <v>19</v>
      </c>
      <c r="AB178">
        <v>999.9</v>
      </c>
      <c r="AC178">
        <v>10000</v>
      </c>
      <c r="AE178" s="1"/>
      <c r="AF178">
        <v>1993</v>
      </c>
      <c r="AG178">
        <v>175</v>
      </c>
      <c r="AH178">
        <v>26.4</v>
      </c>
      <c r="AI178">
        <v>28.3</v>
      </c>
      <c r="AJ178">
        <v>25.6</v>
      </c>
      <c r="AK178">
        <v>-99</v>
      </c>
      <c r="AL178">
        <v>9.6</v>
      </c>
      <c r="AM178">
        <v>23.7</v>
      </c>
      <c r="AN178">
        <v>27.1</v>
      </c>
      <c r="AO178">
        <v>81.599999999999994</v>
      </c>
      <c r="AQ178" s="2">
        <f t="shared" si="29"/>
        <v>34144</v>
      </c>
      <c r="AR178" s="5">
        <f t="shared" si="30"/>
        <v>1993</v>
      </c>
      <c r="AS178" s="5">
        <f t="shared" si="31"/>
        <v>175</v>
      </c>
      <c r="AT178" s="4">
        <f t="shared" si="32"/>
        <v>29.789473684210527</v>
      </c>
      <c r="AU178" s="4">
        <f t="shared" si="33"/>
        <v>21.76</v>
      </c>
      <c r="AV178" s="4">
        <f t="shared" si="34"/>
        <v>0.254</v>
      </c>
      <c r="AW178" s="4">
        <f t="shared" si="35"/>
        <v>19.270072992700726</v>
      </c>
      <c r="AX178" s="4"/>
      <c r="AY178" s="4">
        <f t="shared" si="36"/>
        <v>25.774736842105263</v>
      </c>
      <c r="BA178" s="3">
        <f t="shared" si="37"/>
        <v>29.789473684210527</v>
      </c>
      <c r="BB178" s="3">
        <f t="shared" si="26"/>
        <v>29.305976806422841</v>
      </c>
      <c r="BC178" s="4">
        <f t="shared" si="27"/>
        <v>17.281949771124584</v>
      </c>
      <c r="BD178" s="3"/>
    </row>
    <row r="179" spans="1:56">
      <c r="A179">
        <f t="shared" si="38"/>
        <v>1</v>
      </c>
      <c r="B179" s="2">
        <f t="shared" si="28"/>
        <v>34145</v>
      </c>
      <c r="C179" s="1">
        <v>788970</v>
      </c>
      <c r="D179">
        <v>99999</v>
      </c>
      <c r="E179">
        <v>1993</v>
      </c>
      <c r="F179">
        <v>6</v>
      </c>
      <c r="G179">
        <v>25</v>
      </c>
      <c r="H179">
        <v>83.3</v>
      </c>
      <c r="I179">
        <v>24</v>
      </c>
      <c r="J179">
        <v>73.400000000000006</v>
      </c>
      <c r="K179">
        <v>24</v>
      </c>
      <c r="L179">
        <v>1018.3</v>
      </c>
      <c r="M179">
        <v>8</v>
      </c>
      <c r="N179">
        <v>9999.9</v>
      </c>
      <c r="O179">
        <v>0</v>
      </c>
      <c r="P179">
        <v>6.9</v>
      </c>
      <c r="Q179">
        <v>24</v>
      </c>
      <c r="R179">
        <v>6.8</v>
      </c>
      <c r="S179">
        <v>24</v>
      </c>
      <c r="T179">
        <v>14</v>
      </c>
      <c r="U179">
        <v>999.9</v>
      </c>
      <c r="V179">
        <v>90.9</v>
      </c>
      <c r="X179">
        <v>77</v>
      </c>
      <c r="Z179">
        <v>0</v>
      </c>
      <c r="AA179" t="s">
        <v>19</v>
      </c>
      <c r="AB179">
        <v>999.9</v>
      </c>
      <c r="AC179">
        <v>0</v>
      </c>
      <c r="AE179" s="1"/>
      <c r="AF179">
        <v>1993</v>
      </c>
      <c r="AG179">
        <v>176</v>
      </c>
      <c r="AH179">
        <v>25.5</v>
      </c>
      <c r="AI179">
        <v>28</v>
      </c>
      <c r="AJ179">
        <v>25.9</v>
      </c>
      <c r="AK179">
        <v>-99</v>
      </c>
      <c r="AL179">
        <v>8.6</v>
      </c>
      <c r="AM179">
        <v>23.4</v>
      </c>
      <c r="AN179">
        <v>26.9</v>
      </c>
      <c r="AO179">
        <v>81</v>
      </c>
      <c r="AQ179" s="2">
        <f t="shared" si="29"/>
        <v>34145</v>
      </c>
      <c r="AR179" s="5">
        <f t="shared" si="30"/>
        <v>1993</v>
      </c>
      <c r="AS179" s="5">
        <f t="shared" si="31"/>
        <v>176</v>
      </c>
      <c r="AT179" s="4">
        <f t="shared" si="32"/>
        <v>29.473684210526319</v>
      </c>
      <c r="AU179" s="4">
        <f t="shared" si="33"/>
        <v>22.014999999999997</v>
      </c>
      <c r="AV179" s="4">
        <f t="shared" si="34"/>
        <v>0</v>
      </c>
      <c r="AW179" s="4">
        <f t="shared" si="35"/>
        <v>18.613138686131386</v>
      </c>
      <c r="AX179" s="4"/>
      <c r="AY179" s="4">
        <f t="shared" si="36"/>
        <v>25.744342105263158</v>
      </c>
      <c r="BA179" s="3">
        <f t="shared" si="37"/>
        <v>29.473684210526319</v>
      </c>
      <c r="BB179" s="3">
        <f t="shared" si="26"/>
        <v>29.314897413024084</v>
      </c>
      <c r="BC179" s="4">
        <f t="shared" si="27"/>
        <v>17.286898428801187</v>
      </c>
      <c r="BD179" s="3"/>
    </row>
    <row r="180" spans="1:56">
      <c r="A180">
        <f t="shared" si="38"/>
        <v>1</v>
      </c>
      <c r="B180" s="2">
        <f t="shared" si="28"/>
        <v>34146</v>
      </c>
      <c r="C180" s="1">
        <v>788970</v>
      </c>
      <c r="D180">
        <v>99999</v>
      </c>
      <c r="E180">
        <v>1993</v>
      </c>
      <c r="F180">
        <v>6</v>
      </c>
      <c r="G180">
        <v>26</v>
      </c>
      <c r="H180">
        <v>82.9</v>
      </c>
      <c r="I180">
        <v>24</v>
      </c>
      <c r="J180">
        <v>73</v>
      </c>
      <c r="K180">
        <v>24</v>
      </c>
      <c r="L180">
        <v>1017.5</v>
      </c>
      <c r="M180">
        <v>8</v>
      </c>
      <c r="N180">
        <v>9999.9</v>
      </c>
      <c r="O180">
        <v>0</v>
      </c>
      <c r="P180">
        <v>7.1</v>
      </c>
      <c r="Q180">
        <v>24</v>
      </c>
      <c r="R180">
        <v>4.9000000000000004</v>
      </c>
      <c r="S180">
        <v>24</v>
      </c>
      <c r="T180">
        <v>12</v>
      </c>
      <c r="U180">
        <v>999.9</v>
      </c>
      <c r="V180">
        <v>91</v>
      </c>
      <c r="X180">
        <v>76.599999999999994</v>
      </c>
      <c r="Z180">
        <v>0</v>
      </c>
      <c r="AA180" t="s">
        <v>19</v>
      </c>
      <c r="AB180">
        <v>999.9</v>
      </c>
      <c r="AC180">
        <v>0</v>
      </c>
      <c r="AE180" s="1"/>
      <c r="AF180">
        <v>1993</v>
      </c>
      <c r="AG180">
        <v>177</v>
      </c>
      <c r="AH180">
        <v>26.4</v>
      </c>
      <c r="AI180">
        <v>27.9</v>
      </c>
      <c r="AJ180">
        <v>25.6</v>
      </c>
      <c r="AK180">
        <v>-99</v>
      </c>
      <c r="AL180">
        <v>6.2</v>
      </c>
      <c r="AM180">
        <v>23.2</v>
      </c>
      <c r="AN180">
        <v>26.7</v>
      </c>
      <c r="AO180">
        <v>81</v>
      </c>
      <c r="AQ180" s="2">
        <f t="shared" si="29"/>
        <v>34146</v>
      </c>
      <c r="AR180" s="5">
        <f t="shared" si="30"/>
        <v>1993</v>
      </c>
      <c r="AS180" s="5">
        <f t="shared" si="31"/>
        <v>177</v>
      </c>
      <c r="AT180" s="4">
        <f t="shared" si="32"/>
        <v>29.368421052631579</v>
      </c>
      <c r="AU180" s="4">
        <f t="shared" si="33"/>
        <v>21.76</v>
      </c>
      <c r="AV180" s="4">
        <f t="shared" si="34"/>
        <v>0</v>
      </c>
      <c r="AW180" s="4">
        <f t="shared" si="35"/>
        <v>19.270072992700726</v>
      </c>
      <c r="AX180" s="4"/>
      <c r="AY180" s="4">
        <f t="shared" si="36"/>
        <v>25.56421052631579</v>
      </c>
      <c r="BA180" s="3">
        <f t="shared" si="37"/>
        <v>29.368421052631579</v>
      </c>
      <c r="BB180" s="3">
        <f t="shared" si="26"/>
        <v>29.314897413024088</v>
      </c>
      <c r="BC180" s="4">
        <f t="shared" si="27"/>
        <v>17.302981566250153</v>
      </c>
      <c r="BD180" s="3"/>
    </row>
    <row r="181" spans="1:56">
      <c r="A181">
        <f t="shared" si="38"/>
        <v>1</v>
      </c>
      <c r="B181" s="2">
        <f t="shared" si="28"/>
        <v>34147</v>
      </c>
      <c r="C181" s="1">
        <v>788970</v>
      </c>
      <c r="D181">
        <v>99999</v>
      </c>
      <c r="E181">
        <v>1993</v>
      </c>
      <c r="F181">
        <v>6</v>
      </c>
      <c r="G181">
        <v>27</v>
      </c>
      <c r="H181">
        <v>82.3</v>
      </c>
      <c r="I181">
        <v>24</v>
      </c>
      <c r="J181">
        <v>71.2</v>
      </c>
      <c r="K181">
        <v>24</v>
      </c>
      <c r="L181">
        <v>1015.9</v>
      </c>
      <c r="M181">
        <v>8</v>
      </c>
      <c r="N181">
        <v>9999.9</v>
      </c>
      <c r="O181">
        <v>0</v>
      </c>
      <c r="P181">
        <v>8.3000000000000007</v>
      </c>
      <c r="Q181">
        <v>24</v>
      </c>
      <c r="R181">
        <v>5.0999999999999996</v>
      </c>
      <c r="S181">
        <v>24</v>
      </c>
      <c r="T181">
        <v>9.9</v>
      </c>
      <c r="U181">
        <v>999.9</v>
      </c>
      <c r="V181">
        <v>91</v>
      </c>
      <c r="X181">
        <v>76.099999999999994</v>
      </c>
      <c r="Z181">
        <v>0.01</v>
      </c>
      <c r="AA181" t="s">
        <v>19</v>
      </c>
      <c r="AB181">
        <v>999.9</v>
      </c>
      <c r="AC181">
        <v>10000</v>
      </c>
      <c r="AE181" s="1"/>
      <c r="AF181">
        <v>1993</v>
      </c>
      <c r="AG181">
        <v>178</v>
      </c>
      <c r="AH181">
        <v>22.3</v>
      </c>
      <c r="AI181">
        <v>28.3</v>
      </c>
      <c r="AJ181">
        <v>25.3</v>
      </c>
      <c r="AK181">
        <v>-99</v>
      </c>
      <c r="AL181">
        <v>6.7</v>
      </c>
      <c r="AM181">
        <v>23.3</v>
      </c>
      <c r="AN181">
        <v>26.8</v>
      </c>
      <c r="AO181">
        <v>80.8</v>
      </c>
      <c r="AQ181" s="2">
        <f t="shared" si="29"/>
        <v>34147</v>
      </c>
      <c r="AR181" s="5">
        <f t="shared" si="30"/>
        <v>1993</v>
      </c>
      <c r="AS181" s="5">
        <f t="shared" si="31"/>
        <v>178</v>
      </c>
      <c r="AT181" s="4">
        <f t="shared" si="32"/>
        <v>29.789473684210527</v>
      </c>
      <c r="AU181" s="4">
        <f t="shared" si="33"/>
        <v>21.504999999999999</v>
      </c>
      <c r="AV181" s="4">
        <f t="shared" si="34"/>
        <v>0.254</v>
      </c>
      <c r="AW181" s="4">
        <f t="shared" si="35"/>
        <v>16.277372262773721</v>
      </c>
      <c r="AX181" s="4"/>
      <c r="AY181" s="4">
        <f t="shared" si="36"/>
        <v>25.647236842105265</v>
      </c>
      <c r="BA181" s="3">
        <f t="shared" si="37"/>
        <v>29.789473684210527</v>
      </c>
      <c r="BB181" s="3">
        <f t="shared" si="26"/>
        <v>29.345227475468338</v>
      </c>
      <c r="BC181" s="4">
        <f t="shared" si="27"/>
        <v>17.272052455771373</v>
      </c>
      <c r="BD181" s="3"/>
    </row>
    <row r="182" spans="1:56">
      <c r="A182">
        <f t="shared" si="38"/>
        <v>1</v>
      </c>
      <c r="B182" s="2">
        <f t="shared" si="28"/>
        <v>34148</v>
      </c>
      <c r="C182" s="1">
        <v>788970</v>
      </c>
      <c r="D182">
        <v>99999</v>
      </c>
      <c r="E182">
        <v>1993</v>
      </c>
      <c r="F182">
        <v>6</v>
      </c>
      <c r="G182">
        <v>28</v>
      </c>
      <c r="H182">
        <v>81.400000000000006</v>
      </c>
      <c r="I182">
        <v>24</v>
      </c>
      <c r="J182">
        <v>72.7</v>
      </c>
      <c r="K182">
        <v>24</v>
      </c>
      <c r="L182">
        <v>1016</v>
      </c>
      <c r="M182">
        <v>8</v>
      </c>
      <c r="N182">
        <v>9999.9</v>
      </c>
      <c r="O182">
        <v>0</v>
      </c>
      <c r="P182">
        <v>8.9</v>
      </c>
      <c r="Q182">
        <v>24</v>
      </c>
      <c r="R182">
        <v>6.5</v>
      </c>
      <c r="S182">
        <v>24</v>
      </c>
      <c r="T182">
        <v>15.9</v>
      </c>
      <c r="U182">
        <v>999.9</v>
      </c>
      <c r="V182">
        <v>90.5</v>
      </c>
      <c r="X182">
        <v>75.2</v>
      </c>
      <c r="Y182" t="s">
        <v>20</v>
      </c>
      <c r="Z182">
        <v>0.03</v>
      </c>
      <c r="AA182" t="s">
        <v>19</v>
      </c>
      <c r="AB182">
        <v>999.9</v>
      </c>
      <c r="AC182">
        <v>10000</v>
      </c>
      <c r="AE182" s="1"/>
      <c r="AF182">
        <v>1993</v>
      </c>
      <c r="AG182">
        <v>179</v>
      </c>
      <c r="AH182">
        <v>24</v>
      </c>
      <c r="AI182">
        <v>27.4</v>
      </c>
      <c r="AJ182">
        <v>26</v>
      </c>
      <c r="AK182">
        <v>-99</v>
      </c>
      <c r="AL182">
        <v>7</v>
      </c>
      <c r="AM182">
        <v>24</v>
      </c>
      <c r="AN182">
        <v>26.9</v>
      </c>
      <c r="AO182">
        <v>84.1</v>
      </c>
      <c r="AQ182" s="2">
        <f t="shared" si="29"/>
        <v>34148</v>
      </c>
      <c r="AR182" s="5">
        <f t="shared" si="30"/>
        <v>1993</v>
      </c>
      <c r="AS182" s="5">
        <f t="shared" si="31"/>
        <v>179</v>
      </c>
      <c r="AT182" s="4">
        <f t="shared" si="32"/>
        <v>28.842105263157894</v>
      </c>
      <c r="AU182" s="4">
        <f t="shared" si="33"/>
        <v>22.099999999999998</v>
      </c>
      <c r="AV182" s="4">
        <f t="shared" si="34"/>
        <v>0.76200000000000001</v>
      </c>
      <c r="AW182" s="4">
        <f t="shared" si="35"/>
        <v>17.518248175182482</v>
      </c>
      <c r="AX182" s="4"/>
      <c r="AY182" s="4">
        <f t="shared" si="36"/>
        <v>25.471052631578946</v>
      </c>
      <c r="BA182" s="3">
        <f t="shared" si="37"/>
        <v>28.842105263157894</v>
      </c>
      <c r="BB182" s="3">
        <f t="shared" si="26"/>
        <v>29.382694023193579</v>
      </c>
      <c r="BC182" s="4">
        <f t="shared" si="27"/>
        <v>17.346282320920452</v>
      </c>
      <c r="BD182" s="3"/>
    </row>
    <row r="183" spans="1:56">
      <c r="A183">
        <f t="shared" si="38"/>
        <v>1</v>
      </c>
      <c r="B183" s="2">
        <f t="shared" si="28"/>
        <v>34149</v>
      </c>
      <c r="C183" s="1">
        <v>788970</v>
      </c>
      <c r="D183">
        <v>99999</v>
      </c>
      <c r="E183">
        <v>1993</v>
      </c>
      <c r="F183">
        <v>6</v>
      </c>
      <c r="G183">
        <v>29</v>
      </c>
      <c r="H183">
        <v>80.7</v>
      </c>
      <c r="I183">
        <v>23</v>
      </c>
      <c r="J183">
        <v>74.599999999999994</v>
      </c>
      <c r="K183">
        <v>23</v>
      </c>
      <c r="L183">
        <v>1016.6</v>
      </c>
      <c r="M183">
        <v>8</v>
      </c>
      <c r="N183">
        <v>9999.9</v>
      </c>
      <c r="O183">
        <v>0</v>
      </c>
      <c r="P183">
        <v>7.1</v>
      </c>
      <c r="Q183">
        <v>23</v>
      </c>
      <c r="R183">
        <v>5.2</v>
      </c>
      <c r="S183">
        <v>23</v>
      </c>
      <c r="T183">
        <v>14</v>
      </c>
      <c r="U183">
        <v>999.9</v>
      </c>
      <c r="V183">
        <v>90.5</v>
      </c>
      <c r="X183">
        <v>75.400000000000006</v>
      </c>
      <c r="Z183">
        <v>0.2</v>
      </c>
      <c r="AA183" t="s">
        <v>19</v>
      </c>
      <c r="AB183">
        <v>999.9</v>
      </c>
      <c r="AC183">
        <v>10000</v>
      </c>
      <c r="AE183" s="1"/>
      <c r="AF183">
        <v>1993</v>
      </c>
      <c r="AG183">
        <v>180</v>
      </c>
      <c r="AH183">
        <v>15.8</v>
      </c>
      <c r="AI183">
        <v>28</v>
      </c>
      <c r="AJ183">
        <v>26.1</v>
      </c>
      <c r="AK183">
        <v>-99</v>
      </c>
      <c r="AL183">
        <v>7.9</v>
      </c>
      <c r="AM183">
        <v>24.3</v>
      </c>
      <c r="AN183">
        <v>27</v>
      </c>
      <c r="AO183">
        <v>84.9</v>
      </c>
      <c r="AQ183" s="2">
        <f t="shared" si="29"/>
        <v>34149</v>
      </c>
      <c r="AR183" s="5">
        <f t="shared" si="30"/>
        <v>1993</v>
      </c>
      <c r="AS183" s="5">
        <f t="shared" si="31"/>
        <v>180</v>
      </c>
      <c r="AT183" s="4">
        <f t="shared" si="32"/>
        <v>29.473684210526319</v>
      </c>
      <c r="AU183" s="4">
        <f t="shared" si="33"/>
        <v>22.185000000000002</v>
      </c>
      <c r="AV183" s="4">
        <f t="shared" si="34"/>
        <v>5.08</v>
      </c>
      <c r="AW183" s="4">
        <f t="shared" si="35"/>
        <v>11.532846715328466</v>
      </c>
      <c r="AX183" s="4"/>
      <c r="AY183" s="4">
        <f t="shared" si="36"/>
        <v>25.829342105263159</v>
      </c>
      <c r="BA183" s="3">
        <f t="shared" si="37"/>
        <v>29.473684210526319</v>
      </c>
      <c r="BB183" s="3">
        <f t="shared" si="26"/>
        <v>29.413024085637826</v>
      </c>
      <c r="BC183" s="4">
        <f t="shared" si="27"/>
        <v>17.217617221328716</v>
      </c>
      <c r="BD183" s="3"/>
    </row>
    <row r="184" spans="1:56">
      <c r="A184">
        <f t="shared" si="38"/>
        <v>1</v>
      </c>
      <c r="B184" s="2">
        <f t="shared" si="28"/>
        <v>34150</v>
      </c>
      <c r="C184" s="1">
        <v>788970</v>
      </c>
      <c r="D184">
        <v>99999</v>
      </c>
      <c r="E184">
        <v>1993</v>
      </c>
      <c r="F184">
        <v>6</v>
      </c>
      <c r="G184">
        <v>30</v>
      </c>
      <c r="H184">
        <v>82.9</v>
      </c>
      <c r="I184">
        <v>24</v>
      </c>
      <c r="J184">
        <v>72.8</v>
      </c>
      <c r="K184">
        <v>24</v>
      </c>
      <c r="L184">
        <v>1017.7</v>
      </c>
      <c r="M184">
        <v>8</v>
      </c>
      <c r="N184">
        <v>9999.9</v>
      </c>
      <c r="O184">
        <v>0</v>
      </c>
      <c r="P184">
        <v>6.5</v>
      </c>
      <c r="Q184">
        <v>24</v>
      </c>
      <c r="R184">
        <v>7.6</v>
      </c>
      <c r="S184">
        <v>24</v>
      </c>
      <c r="T184">
        <v>12</v>
      </c>
      <c r="U184">
        <v>999.9</v>
      </c>
      <c r="V184">
        <v>91.4</v>
      </c>
      <c r="X184">
        <v>75.2</v>
      </c>
      <c r="Z184">
        <v>0.03</v>
      </c>
      <c r="AA184" t="s">
        <v>19</v>
      </c>
      <c r="AB184">
        <v>999.9</v>
      </c>
      <c r="AC184">
        <v>0</v>
      </c>
      <c r="AE184" s="1"/>
      <c r="AF184">
        <v>1993</v>
      </c>
      <c r="AG184">
        <v>181</v>
      </c>
      <c r="AH184">
        <v>26.8</v>
      </c>
      <c r="AI184">
        <v>28.4</v>
      </c>
      <c r="AJ184">
        <v>26.1</v>
      </c>
      <c r="AK184">
        <v>-99</v>
      </c>
      <c r="AL184">
        <v>8</v>
      </c>
      <c r="AM184">
        <v>23.6</v>
      </c>
      <c r="AN184">
        <v>27.1</v>
      </c>
      <c r="AO184">
        <v>81</v>
      </c>
      <c r="AQ184" s="2">
        <f t="shared" si="29"/>
        <v>34150</v>
      </c>
      <c r="AR184" s="5">
        <f t="shared" si="30"/>
        <v>1993</v>
      </c>
      <c r="AS184" s="5">
        <f t="shared" si="31"/>
        <v>181</v>
      </c>
      <c r="AT184" s="4">
        <f t="shared" si="32"/>
        <v>29.894736842105264</v>
      </c>
      <c r="AU184" s="4">
        <f t="shared" si="33"/>
        <v>22.185000000000002</v>
      </c>
      <c r="AV184" s="4">
        <f t="shared" si="34"/>
        <v>0.76200000000000001</v>
      </c>
      <c r="AW184" s="4">
        <f t="shared" si="35"/>
        <v>19.562043795620436</v>
      </c>
      <c r="AX184" s="4"/>
      <c r="AY184" s="4">
        <f t="shared" si="36"/>
        <v>26.039868421052631</v>
      </c>
      <c r="BA184" s="3">
        <f t="shared" si="37"/>
        <v>29.894736842105264</v>
      </c>
      <c r="BB184" s="3">
        <f t="shared" si="26"/>
        <v>29.438001784121322</v>
      </c>
      <c r="BC184" s="4">
        <f t="shared" si="27"/>
        <v>17.226277372262775</v>
      </c>
      <c r="BD184" s="3"/>
    </row>
    <row r="185" spans="1:56">
      <c r="A185">
        <f t="shared" si="38"/>
        <v>1</v>
      </c>
      <c r="B185" s="2">
        <f t="shared" si="28"/>
        <v>34151</v>
      </c>
      <c r="C185" s="1">
        <v>788970</v>
      </c>
      <c r="D185">
        <v>99999</v>
      </c>
      <c r="E185">
        <v>1993</v>
      </c>
      <c r="F185">
        <v>7</v>
      </c>
      <c r="G185">
        <v>1</v>
      </c>
      <c r="H185">
        <v>78.8</v>
      </c>
      <c r="I185">
        <v>21</v>
      </c>
      <c r="J185">
        <v>73</v>
      </c>
      <c r="K185">
        <v>21</v>
      </c>
      <c r="L185">
        <v>9999.9</v>
      </c>
      <c r="M185">
        <v>0</v>
      </c>
      <c r="N185">
        <v>9999.9</v>
      </c>
      <c r="O185">
        <v>0</v>
      </c>
      <c r="P185">
        <v>6.8</v>
      </c>
      <c r="Q185">
        <v>21</v>
      </c>
      <c r="R185">
        <v>5.8</v>
      </c>
      <c r="S185">
        <v>21</v>
      </c>
      <c r="T185">
        <v>14</v>
      </c>
      <c r="U185">
        <v>999.9</v>
      </c>
      <c r="V185">
        <v>86</v>
      </c>
      <c r="W185" t="s">
        <v>20</v>
      </c>
      <c r="X185">
        <v>73.400000000000006</v>
      </c>
      <c r="Y185" t="s">
        <v>20</v>
      </c>
      <c r="Z185">
        <v>0</v>
      </c>
      <c r="AA185" t="s">
        <v>19</v>
      </c>
      <c r="AB185">
        <v>999.9</v>
      </c>
      <c r="AC185">
        <v>10000</v>
      </c>
      <c r="AE185" s="1"/>
      <c r="AF185">
        <v>1993</v>
      </c>
      <c r="AG185">
        <v>182</v>
      </c>
      <c r="AH185">
        <v>22.2</v>
      </c>
      <c r="AI185">
        <v>27.3</v>
      </c>
      <c r="AJ185">
        <v>25.6</v>
      </c>
      <c r="AK185">
        <v>-99</v>
      </c>
      <c r="AL185">
        <v>8</v>
      </c>
      <c r="AM185">
        <v>23.5</v>
      </c>
      <c r="AN185">
        <v>26.6</v>
      </c>
      <c r="AO185">
        <v>83</v>
      </c>
      <c r="AQ185" s="2">
        <f t="shared" si="29"/>
        <v>34151</v>
      </c>
      <c r="AR185" s="5">
        <f t="shared" si="30"/>
        <v>1993</v>
      </c>
      <c r="AS185" s="5">
        <f t="shared" si="31"/>
        <v>182</v>
      </c>
      <c r="AT185" s="4">
        <f t="shared" si="32"/>
        <v>28.736842105263161</v>
      </c>
      <c r="AU185" s="4">
        <f t="shared" si="33"/>
        <v>21.76</v>
      </c>
      <c r="AV185" s="4">
        <f t="shared" si="34"/>
        <v>0</v>
      </c>
      <c r="AW185" s="4">
        <f t="shared" si="35"/>
        <v>16.204379562043794</v>
      </c>
      <c r="AX185" s="4"/>
      <c r="AY185" s="4">
        <f t="shared" si="36"/>
        <v>25.248421052631581</v>
      </c>
      <c r="BA185" s="3">
        <f t="shared" si="37"/>
        <v>28.736842105263161</v>
      </c>
      <c r="BB185" s="3">
        <f t="shared" si="26"/>
        <v>29.432649420160573</v>
      </c>
      <c r="BC185" s="4">
        <f t="shared" si="27"/>
        <v>17.176790795496718</v>
      </c>
      <c r="BD185" s="3"/>
    </row>
    <row r="186" spans="1:56">
      <c r="A186">
        <f t="shared" si="38"/>
        <v>1</v>
      </c>
      <c r="B186" s="2">
        <f t="shared" si="28"/>
        <v>34152</v>
      </c>
      <c r="C186" s="1">
        <v>788970</v>
      </c>
      <c r="D186">
        <v>99999</v>
      </c>
      <c r="E186">
        <v>1993</v>
      </c>
      <c r="F186">
        <v>7</v>
      </c>
      <c r="G186">
        <v>2</v>
      </c>
      <c r="H186">
        <v>79</v>
      </c>
      <c r="I186">
        <v>24</v>
      </c>
      <c r="J186">
        <v>73.2</v>
      </c>
      <c r="K186">
        <v>24</v>
      </c>
      <c r="L186">
        <v>9999.9</v>
      </c>
      <c r="M186">
        <v>0</v>
      </c>
      <c r="N186">
        <v>9999.9</v>
      </c>
      <c r="O186">
        <v>0</v>
      </c>
      <c r="P186">
        <v>6.6</v>
      </c>
      <c r="Q186">
        <v>24</v>
      </c>
      <c r="R186">
        <v>5.0999999999999996</v>
      </c>
      <c r="S186">
        <v>24</v>
      </c>
      <c r="T186">
        <v>9.9</v>
      </c>
      <c r="U186">
        <v>999.9</v>
      </c>
      <c r="V186">
        <v>86</v>
      </c>
      <c r="W186" t="s">
        <v>20</v>
      </c>
      <c r="X186">
        <v>73.400000000000006</v>
      </c>
      <c r="Y186" t="s">
        <v>20</v>
      </c>
      <c r="Z186">
        <v>99.99</v>
      </c>
      <c r="AB186">
        <v>999.9</v>
      </c>
      <c r="AC186">
        <v>10000</v>
      </c>
      <c r="AE186" s="1"/>
      <c r="AF186">
        <v>1993</v>
      </c>
      <c r="AG186">
        <v>183</v>
      </c>
      <c r="AH186">
        <v>21.3</v>
      </c>
      <c r="AI186">
        <v>27.3</v>
      </c>
      <c r="AJ186">
        <v>26</v>
      </c>
      <c r="AK186">
        <v>-99</v>
      </c>
      <c r="AL186">
        <v>8.1</v>
      </c>
      <c r="AM186">
        <v>23.7</v>
      </c>
      <c r="AN186">
        <v>26.7</v>
      </c>
      <c r="AO186">
        <v>83.2</v>
      </c>
      <c r="AQ186" s="2">
        <f t="shared" si="29"/>
        <v>34152</v>
      </c>
      <c r="AR186" s="5">
        <f t="shared" si="30"/>
        <v>1993</v>
      </c>
      <c r="AS186" s="5">
        <f t="shared" si="31"/>
        <v>183</v>
      </c>
      <c r="AT186" s="4">
        <f t="shared" si="32"/>
        <v>28.736842105263161</v>
      </c>
      <c r="AU186" s="4">
        <f t="shared" si="33"/>
        <v>22.099999999999998</v>
      </c>
      <c r="AV186" s="4">
        <f t="shared" si="34"/>
        <v>0</v>
      </c>
      <c r="AW186" s="4">
        <f t="shared" si="35"/>
        <v>15.547445255474452</v>
      </c>
      <c r="AX186" s="4"/>
      <c r="AY186" s="4">
        <f t="shared" si="36"/>
        <v>25.418421052631579</v>
      </c>
      <c r="BA186" s="3">
        <f t="shared" si="37"/>
        <v>28.736842105263161</v>
      </c>
      <c r="BB186" s="3">
        <f t="shared" si="26"/>
        <v>29.427297056199819</v>
      </c>
      <c r="BC186" s="4">
        <f t="shared" si="27"/>
        <v>17.098849437090191</v>
      </c>
      <c r="BD186" s="3"/>
    </row>
    <row r="187" spans="1:56">
      <c r="A187">
        <f t="shared" si="38"/>
        <v>1</v>
      </c>
      <c r="B187" s="2">
        <f t="shared" si="28"/>
        <v>34153</v>
      </c>
      <c r="C187" s="1">
        <v>788970</v>
      </c>
      <c r="D187">
        <v>99999</v>
      </c>
      <c r="E187">
        <v>1993</v>
      </c>
      <c r="F187">
        <v>7</v>
      </c>
      <c r="G187">
        <v>3</v>
      </c>
      <c r="H187">
        <v>80</v>
      </c>
      <c r="I187">
        <v>18</v>
      </c>
      <c r="J187">
        <v>73.599999999999994</v>
      </c>
      <c r="K187">
        <v>18</v>
      </c>
      <c r="L187">
        <v>9999.9</v>
      </c>
      <c r="M187">
        <v>0</v>
      </c>
      <c r="N187">
        <v>9999.9</v>
      </c>
      <c r="O187">
        <v>0</v>
      </c>
      <c r="P187">
        <v>6.6</v>
      </c>
      <c r="Q187">
        <v>18</v>
      </c>
      <c r="R187">
        <v>6.1</v>
      </c>
      <c r="S187">
        <v>18</v>
      </c>
      <c r="T187">
        <v>12</v>
      </c>
      <c r="U187">
        <v>999.9</v>
      </c>
      <c r="V187">
        <v>87.8</v>
      </c>
      <c r="W187" t="s">
        <v>20</v>
      </c>
      <c r="X187">
        <v>75.2</v>
      </c>
      <c r="Y187" t="s">
        <v>20</v>
      </c>
      <c r="Z187">
        <v>99.99</v>
      </c>
      <c r="AB187">
        <v>999.9</v>
      </c>
      <c r="AC187">
        <v>10000</v>
      </c>
      <c r="AE187" s="1"/>
      <c r="AF187">
        <v>1993</v>
      </c>
      <c r="AG187">
        <v>184</v>
      </c>
      <c r="AH187">
        <v>23.5</v>
      </c>
      <c r="AI187">
        <v>28.1</v>
      </c>
      <c r="AJ187">
        <v>25.4</v>
      </c>
      <c r="AK187">
        <v>-99</v>
      </c>
      <c r="AL187">
        <v>8.3000000000000007</v>
      </c>
      <c r="AM187">
        <v>23.6</v>
      </c>
      <c r="AN187">
        <v>26.9</v>
      </c>
      <c r="AO187">
        <v>81.599999999999994</v>
      </c>
      <c r="AQ187" s="2">
        <f t="shared" si="29"/>
        <v>34153</v>
      </c>
      <c r="AR187" s="5">
        <f t="shared" si="30"/>
        <v>1993</v>
      </c>
      <c r="AS187" s="5">
        <f t="shared" si="31"/>
        <v>184</v>
      </c>
      <c r="AT187" s="4">
        <f t="shared" si="32"/>
        <v>29.578947368421055</v>
      </c>
      <c r="AU187" s="4">
        <f t="shared" si="33"/>
        <v>21.59</v>
      </c>
      <c r="AV187" s="4">
        <f t="shared" si="34"/>
        <v>0</v>
      </c>
      <c r="AW187" s="4">
        <f t="shared" si="35"/>
        <v>17.153284671532845</v>
      </c>
      <c r="AX187" s="4"/>
      <c r="AY187" s="4">
        <f t="shared" si="36"/>
        <v>25.584473684210529</v>
      </c>
      <c r="BA187" s="3">
        <f t="shared" si="37"/>
        <v>29.578947368421055</v>
      </c>
      <c r="BB187" s="3">
        <f t="shared" si="26"/>
        <v>29.439785905441571</v>
      </c>
      <c r="BC187" s="4">
        <f t="shared" si="27"/>
        <v>17.09142645057528</v>
      </c>
      <c r="BD187" s="3"/>
    </row>
    <row r="188" spans="1:56">
      <c r="A188">
        <f t="shared" si="38"/>
        <v>1</v>
      </c>
      <c r="B188" s="2">
        <f t="shared" si="28"/>
        <v>34154</v>
      </c>
      <c r="C188" s="1">
        <v>788970</v>
      </c>
      <c r="D188">
        <v>99999</v>
      </c>
      <c r="E188">
        <v>1993</v>
      </c>
      <c r="F188">
        <v>7</v>
      </c>
      <c r="G188">
        <v>4</v>
      </c>
      <c r="H188">
        <v>82.6</v>
      </c>
      <c r="I188">
        <v>23</v>
      </c>
      <c r="J188">
        <v>72.400000000000006</v>
      </c>
      <c r="K188">
        <v>23</v>
      </c>
      <c r="L188">
        <v>9999.9</v>
      </c>
      <c r="M188">
        <v>0</v>
      </c>
      <c r="N188">
        <v>9999.9</v>
      </c>
      <c r="O188">
        <v>0</v>
      </c>
      <c r="P188">
        <v>6.9</v>
      </c>
      <c r="Q188">
        <v>23</v>
      </c>
      <c r="R188">
        <v>6.4</v>
      </c>
      <c r="S188">
        <v>23</v>
      </c>
      <c r="T188">
        <v>14</v>
      </c>
      <c r="U188">
        <v>999.9</v>
      </c>
      <c r="V188">
        <v>89.6</v>
      </c>
      <c r="W188" t="s">
        <v>20</v>
      </c>
      <c r="X188">
        <v>77</v>
      </c>
      <c r="Y188" t="s">
        <v>20</v>
      </c>
      <c r="Z188">
        <v>0</v>
      </c>
      <c r="AA188" t="s">
        <v>50</v>
      </c>
      <c r="AB188">
        <v>999.9</v>
      </c>
      <c r="AC188">
        <v>0</v>
      </c>
      <c r="AE188" s="1"/>
      <c r="AF188">
        <v>1993</v>
      </c>
      <c r="AG188">
        <v>185</v>
      </c>
      <c r="AH188">
        <v>26.2</v>
      </c>
      <c r="AI188">
        <v>27.4</v>
      </c>
      <c r="AJ188">
        <v>25.8</v>
      </c>
      <c r="AK188">
        <v>-99</v>
      </c>
      <c r="AL188">
        <v>7.2</v>
      </c>
      <c r="AM188">
        <v>23.4</v>
      </c>
      <c r="AN188">
        <v>26.8</v>
      </c>
      <c r="AO188">
        <v>81.400000000000006</v>
      </c>
      <c r="AQ188" s="2">
        <f t="shared" si="29"/>
        <v>34154</v>
      </c>
      <c r="AR188" s="5">
        <f t="shared" si="30"/>
        <v>1993</v>
      </c>
      <c r="AS188" s="5">
        <f t="shared" si="31"/>
        <v>185</v>
      </c>
      <c r="AT188" s="4">
        <f t="shared" si="32"/>
        <v>28.842105263157894</v>
      </c>
      <c r="AU188" s="4">
        <f t="shared" si="33"/>
        <v>21.93</v>
      </c>
      <c r="AV188" s="4">
        <f t="shared" si="34"/>
        <v>0</v>
      </c>
      <c r="AW188" s="4">
        <f t="shared" si="35"/>
        <v>19.124087591240873</v>
      </c>
      <c r="AX188" s="4"/>
      <c r="AY188" s="4">
        <f t="shared" si="36"/>
        <v>25.386052631578949</v>
      </c>
      <c r="BA188" s="3">
        <f t="shared" si="37"/>
        <v>28.842105263157894</v>
      </c>
      <c r="BB188" s="3">
        <f t="shared" si="26"/>
        <v>29.44157002676182</v>
      </c>
      <c r="BC188" s="4">
        <f t="shared" si="27"/>
        <v>17.082766299641222</v>
      </c>
      <c r="BD188" s="3"/>
    </row>
    <row r="189" spans="1:56">
      <c r="A189">
        <f t="shared" si="38"/>
        <v>1</v>
      </c>
      <c r="B189" s="2">
        <f t="shared" si="28"/>
        <v>34155</v>
      </c>
      <c r="C189" s="1">
        <v>788970</v>
      </c>
      <c r="D189">
        <v>99999</v>
      </c>
      <c r="E189">
        <v>1993</v>
      </c>
      <c r="F189">
        <v>7</v>
      </c>
      <c r="G189">
        <v>5</v>
      </c>
      <c r="H189">
        <v>82.9</v>
      </c>
      <c r="I189">
        <v>24</v>
      </c>
      <c r="J189">
        <v>72.7</v>
      </c>
      <c r="K189">
        <v>24</v>
      </c>
      <c r="L189">
        <v>9999.9</v>
      </c>
      <c r="M189">
        <v>0</v>
      </c>
      <c r="N189">
        <v>9999.9</v>
      </c>
      <c r="O189">
        <v>0</v>
      </c>
      <c r="P189">
        <v>7</v>
      </c>
      <c r="Q189">
        <v>24</v>
      </c>
      <c r="R189">
        <v>7.4</v>
      </c>
      <c r="S189">
        <v>24</v>
      </c>
      <c r="T189">
        <v>14</v>
      </c>
      <c r="U189">
        <v>999.9</v>
      </c>
      <c r="V189">
        <v>89.6</v>
      </c>
      <c r="W189" t="s">
        <v>20</v>
      </c>
      <c r="X189">
        <v>75.2</v>
      </c>
      <c r="Y189" t="s">
        <v>20</v>
      </c>
      <c r="Z189">
        <v>0</v>
      </c>
      <c r="AA189" t="s">
        <v>50</v>
      </c>
      <c r="AB189">
        <v>999.9</v>
      </c>
      <c r="AC189">
        <v>0</v>
      </c>
      <c r="AE189" s="1"/>
      <c r="AF189">
        <v>1993</v>
      </c>
      <c r="AG189">
        <v>186</v>
      </c>
      <c r="AH189">
        <v>27.1</v>
      </c>
      <c r="AI189">
        <v>27.4</v>
      </c>
      <c r="AJ189">
        <v>25.8</v>
      </c>
      <c r="AK189">
        <v>-99</v>
      </c>
      <c r="AL189">
        <v>7.2</v>
      </c>
      <c r="AM189">
        <v>23.4</v>
      </c>
      <c r="AN189">
        <v>26.7</v>
      </c>
      <c r="AO189">
        <v>82.1</v>
      </c>
      <c r="AQ189" s="2">
        <f t="shared" si="29"/>
        <v>34155</v>
      </c>
      <c r="AR189" s="5">
        <f t="shared" si="30"/>
        <v>1993</v>
      </c>
      <c r="AS189" s="5">
        <f t="shared" si="31"/>
        <v>186</v>
      </c>
      <c r="AT189" s="4">
        <f t="shared" si="32"/>
        <v>28.842105263157894</v>
      </c>
      <c r="AU189" s="4">
        <f t="shared" si="33"/>
        <v>21.93</v>
      </c>
      <c r="AV189" s="4">
        <f t="shared" si="34"/>
        <v>0</v>
      </c>
      <c r="AW189" s="4">
        <f t="shared" si="35"/>
        <v>19.78102189781022</v>
      </c>
      <c r="AX189" s="4"/>
      <c r="AY189" s="4">
        <f t="shared" si="36"/>
        <v>25.386052631578949</v>
      </c>
      <c r="BA189" s="3">
        <f t="shared" si="37"/>
        <v>28.842105263157894</v>
      </c>
      <c r="BB189" s="3">
        <f t="shared" si="26"/>
        <v>29.44157002676182</v>
      </c>
      <c r="BC189" s="4">
        <f t="shared" si="27"/>
        <v>17.087714957317829</v>
      </c>
      <c r="BD189" s="3"/>
    </row>
    <row r="190" spans="1:56">
      <c r="A190">
        <f t="shared" si="38"/>
        <v>1</v>
      </c>
      <c r="B190" s="2">
        <f t="shared" si="28"/>
        <v>34156</v>
      </c>
      <c r="C190" s="1">
        <v>788970</v>
      </c>
      <c r="D190">
        <v>99999</v>
      </c>
      <c r="E190">
        <v>1993</v>
      </c>
      <c r="F190">
        <v>7</v>
      </c>
      <c r="G190">
        <v>6</v>
      </c>
      <c r="H190">
        <v>80.099999999999994</v>
      </c>
      <c r="I190">
        <v>24</v>
      </c>
      <c r="J190">
        <v>74.3</v>
      </c>
      <c r="K190">
        <v>24</v>
      </c>
      <c r="L190">
        <v>9999.9</v>
      </c>
      <c r="M190">
        <v>0</v>
      </c>
      <c r="N190">
        <v>9999.9</v>
      </c>
      <c r="O190">
        <v>0</v>
      </c>
      <c r="P190">
        <v>6.6</v>
      </c>
      <c r="Q190">
        <v>24</v>
      </c>
      <c r="R190">
        <v>6.9</v>
      </c>
      <c r="S190">
        <v>24</v>
      </c>
      <c r="T190">
        <v>29.9</v>
      </c>
      <c r="U190">
        <v>999.9</v>
      </c>
      <c r="V190">
        <v>87.8</v>
      </c>
      <c r="W190" t="s">
        <v>20</v>
      </c>
      <c r="X190">
        <v>75.2</v>
      </c>
      <c r="Y190" t="s">
        <v>20</v>
      </c>
      <c r="Z190">
        <v>99.99</v>
      </c>
      <c r="AB190">
        <v>999.9</v>
      </c>
      <c r="AC190">
        <v>10000</v>
      </c>
      <c r="AE190" s="1"/>
      <c r="AF190">
        <v>1993</v>
      </c>
      <c r="AG190">
        <v>187</v>
      </c>
      <c r="AH190">
        <v>22.4</v>
      </c>
      <c r="AI190">
        <v>27.6</v>
      </c>
      <c r="AJ190">
        <v>24.9</v>
      </c>
      <c r="AK190">
        <v>-99</v>
      </c>
      <c r="AL190">
        <v>6.3</v>
      </c>
      <c r="AM190">
        <v>23.5</v>
      </c>
      <c r="AN190">
        <v>26.5</v>
      </c>
      <c r="AO190">
        <v>83.6</v>
      </c>
      <c r="AQ190" s="2">
        <f t="shared" si="29"/>
        <v>34156</v>
      </c>
      <c r="AR190" s="5">
        <f t="shared" si="30"/>
        <v>1993</v>
      </c>
      <c r="AS190" s="5">
        <f t="shared" si="31"/>
        <v>187</v>
      </c>
      <c r="AT190" s="4">
        <f t="shared" si="32"/>
        <v>29.05263157894737</v>
      </c>
      <c r="AU190" s="4">
        <f t="shared" si="33"/>
        <v>21.164999999999999</v>
      </c>
      <c r="AV190" s="4">
        <f t="shared" si="34"/>
        <v>0</v>
      </c>
      <c r="AW190" s="4">
        <f t="shared" si="35"/>
        <v>16.350364963503647</v>
      </c>
      <c r="AX190" s="4"/>
      <c r="AY190" s="4">
        <f t="shared" si="36"/>
        <v>25.108815789473685</v>
      </c>
      <c r="BA190" s="3">
        <f t="shared" si="37"/>
        <v>29.05263157894737</v>
      </c>
      <c r="BB190" s="3">
        <f t="shared" si="26"/>
        <v>29.459411239964314</v>
      </c>
      <c r="BC190" s="4">
        <f t="shared" si="27"/>
        <v>17.29555857973525</v>
      </c>
      <c r="BD190" s="3"/>
    </row>
    <row r="191" spans="1:56">
      <c r="A191">
        <f t="shared" si="38"/>
        <v>1</v>
      </c>
      <c r="B191" s="2">
        <f t="shared" si="28"/>
        <v>34157</v>
      </c>
      <c r="C191" s="1">
        <v>788970</v>
      </c>
      <c r="D191">
        <v>99999</v>
      </c>
      <c r="E191">
        <v>1993</v>
      </c>
      <c r="F191">
        <v>7</v>
      </c>
      <c r="G191">
        <v>7</v>
      </c>
      <c r="H191">
        <v>81.7</v>
      </c>
      <c r="I191">
        <v>24</v>
      </c>
      <c r="J191">
        <v>74.400000000000006</v>
      </c>
      <c r="K191">
        <v>24</v>
      </c>
      <c r="L191">
        <v>9999.9</v>
      </c>
      <c r="M191">
        <v>0</v>
      </c>
      <c r="N191">
        <v>9999.9</v>
      </c>
      <c r="O191">
        <v>0</v>
      </c>
      <c r="P191">
        <v>7</v>
      </c>
      <c r="Q191">
        <v>24</v>
      </c>
      <c r="R191">
        <v>5.6</v>
      </c>
      <c r="S191">
        <v>23</v>
      </c>
      <c r="T191">
        <v>15.9</v>
      </c>
      <c r="U191">
        <v>999.9</v>
      </c>
      <c r="V191">
        <v>89.6</v>
      </c>
      <c r="W191" t="s">
        <v>20</v>
      </c>
      <c r="X191">
        <v>77</v>
      </c>
      <c r="Y191" t="s">
        <v>20</v>
      </c>
      <c r="Z191">
        <v>0</v>
      </c>
      <c r="AA191" t="s">
        <v>50</v>
      </c>
      <c r="AB191">
        <v>999.9</v>
      </c>
      <c r="AC191">
        <v>0</v>
      </c>
      <c r="AE191" s="1"/>
      <c r="AF191">
        <v>1993</v>
      </c>
      <c r="AG191">
        <v>188</v>
      </c>
      <c r="AH191">
        <v>28</v>
      </c>
      <c r="AI191">
        <v>27.8</v>
      </c>
      <c r="AJ191">
        <v>26</v>
      </c>
      <c r="AK191">
        <v>-99</v>
      </c>
      <c r="AL191">
        <v>6.8</v>
      </c>
      <c r="AM191">
        <v>24.2</v>
      </c>
      <c r="AN191">
        <v>26.9</v>
      </c>
      <c r="AO191">
        <v>84.9</v>
      </c>
      <c r="AQ191" s="2">
        <f t="shared" si="29"/>
        <v>34157</v>
      </c>
      <c r="AR191" s="5">
        <f t="shared" si="30"/>
        <v>1993</v>
      </c>
      <c r="AS191" s="5">
        <f t="shared" si="31"/>
        <v>188</v>
      </c>
      <c r="AT191" s="4">
        <f t="shared" si="32"/>
        <v>29.263157894736842</v>
      </c>
      <c r="AU191" s="4">
        <f t="shared" si="33"/>
        <v>22.099999999999998</v>
      </c>
      <c r="AV191" s="4">
        <f t="shared" si="34"/>
        <v>0</v>
      </c>
      <c r="AW191" s="4">
        <f t="shared" si="35"/>
        <v>20.43795620437956</v>
      </c>
      <c r="AX191" s="4"/>
      <c r="AY191" s="4">
        <f t="shared" si="36"/>
        <v>25.681578947368422</v>
      </c>
      <c r="BA191" s="3">
        <f t="shared" si="37"/>
        <v>29.263157894736842</v>
      </c>
      <c r="BB191" s="3">
        <f t="shared" ref="BB191:BB254" si="39">AVERAGE(BA133:BA191)</f>
        <v>29.468331846565565</v>
      </c>
      <c r="BC191" s="4">
        <f t="shared" ref="BC191:BC254" si="40">AVERAGE(AW133:AW191)</f>
        <v>17.405666213039709</v>
      </c>
      <c r="BD191" s="3"/>
    </row>
    <row r="192" spans="1:56">
      <c r="A192">
        <f t="shared" si="38"/>
        <v>1</v>
      </c>
      <c r="B192" s="2">
        <f t="shared" si="28"/>
        <v>34158</v>
      </c>
      <c r="C192" s="1">
        <v>788970</v>
      </c>
      <c r="D192">
        <v>99999</v>
      </c>
      <c r="E192">
        <v>1993</v>
      </c>
      <c r="F192">
        <v>7</v>
      </c>
      <c r="G192">
        <v>8</v>
      </c>
      <c r="H192">
        <v>82.9</v>
      </c>
      <c r="I192">
        <v>23</v>
      </c>
      <c r="J192">
        <v>73.599999999999994</v>
      </c>
      <c r="K192">
        <v>23</v>
      </c>
      <c r="L192">
        <v>9999.9</v>
      </c>
      <c r="M192">
        <v>0</v>
      </c>
      <c r="N192">
        <v>9999.9</v>
      </c>
      <c r="O192">
        <v>0</v>
      </c>
      <c r="P192">
        <v>6.9</v>
      </c>
      <c r="Q192">
        <v>23</v>
      </c>
      <c r="R192">
        <v>6.7</v>
      </c>
      <c r="S192">
        <v>23</v>
      </c>
      <c r="T192">
        <v>14</v>
      </c>
      <c r="U192">
        <v>999.9</v>
      </c>
      <c r="V192">
        <v>89.6</v>
      </c>
      <c r="W192" t="s">
        <v>20</v>
      </c>
      <c r="X192">
        <v>75.2</v>
      </c>
      <c r="Y192" t="s">
        <v>20</v>
      </c>
      <c r="Z192">
        <v>0</v>
      </c>
      <c r="AA192" t="s">
        <v>50</v>
      </c>
      <c r="AB192">
        <v>999.9</v>
      </c>
      <c r="AC192">
        <v>0</v>
      </c>
      <c r="AE192" s="1"/>
      <c r="AF192">
        <v>1993</v>
      </c>
      <c r="AG192">
        <v>189</v>
      </c>
      <c r="AH192">
        <v>27.3</v>
      </c>
      <c r="AI192">
        <v>27.5</v>
      </c>
      <c r="AJ192">
        <v>26.6</v>
      </c>
      <c r="AK192">
        <v>-99</v>
      </c>
      <c r="AL192">
        <v>8.1999999999999993</v>
      </c>
      <c r="AM192">
        <v>23.7</v>
      </c>
      <c r="AN192">
        <v>27</v>
      </c>
      <c r="AO192">
        <v>81.8</v>
      </c>
      <c r="AQ192" s="2">
        <f t="shared" si="29"/>
        <v>34158</v>
      </c>
      <c r="AR192" s="5">
        <f t="shared" si="30"/>
        <v>1993</v>
      </c>
      <c r="AS192" s="5">
        <f t="shared" si="31"/>
        <v>189</v>
      </c>
      <c r="AT192" s="4">
        <f t="shared" si="32"/>
        <v>28.947368421052634</v>
      </c>
      <c r="AU192" s="4">
        <f t="shared" si="33"/>
        <v>22.61</v>
      </c>
      <c r="AV192" s="4">
        <f t="shared" si="34"/>
        <v>0</v>
      </c>
      <c r="AW192" s="4">
        <f t="shared" si="35"/>
        <v>19.927007299270073</v>
      </c>
      <c r="AX192" s="4"/>
      <c r="AY192" s="4">
        <f t="shared" si="36"/>
        <v>25.778684210526315</v>
      </c>
      <c r="BA192" s="3">
        <f t="shared" si="37"/>
        <v>28.947368421052634</v>
      </c>
      <c r="BB192" s="3">
        <f t="shared" si="39"/>
        <v>29.482604817127562</v>
      </c>
      <c r="BC192" s="4">
        <f t="shared" si="40"/>
        <v>17.597426698008167</v>
      </c>
      <c r="BD192" s="3"/>
    </row>
    <row r="193" spans="1:56">
      <c r="A193">
        <f t="shared" si="38"/>
        <v>1</v>
      </c>
      <c r="B193" s="2">
        <f t="shared" si="28"/>
        <v>34159</v>
      </c>
      <c r="C193" s="1">
        <v>788970</v>
      </c>
      <c r="D193">
        <v>99999</v>
      </c>
      <c r="E193">
        <v>1993</v>
      </c>
      <c r="F193">
        <v>7</v>
      </c>
      <c r="G193">
        <v>9</v>
      </c>
      <c r="H193">
        <v>82.8</v>
      </c>
      <c r="I193">
        <v>24</v>
      </c>
      <c r="J193">
        <v>72.5</v>
      </c>
      <c r="K193">
        <v>24</v>
      </c>
      <c r="L193">
        <v>9999.9</v>
      </c>
      <c r="M193">
        <v>0</v>
      </c>
      <c r="N193">
        <v>9999.9</v>
      </c>
      <c r="O193">
        <v>0</v>
      </c>
      <c r="P193">
        <v>7</v>
      </c>
      <c r="Q193">
        <v>24</v>
      </c>
      <c r="R193">
        <v>6.3</v>
      </c>
      <c r="S193">
        <v>24</v>
      </c>
      <c r="T193">
        <v>14</v>
      </c>
      <c r="U193">
        <v>999.9</v>
      </c>
      <c r="V193">
        <v>89.6</v>
      </c>
      <c r="W193" t="s">
        <v>20</v>
      </c>
      <c r="X193">
        <v>75.2</v>
      </c>
      <c r="Y193" t="s">
        <v>20</v>
      </c>
      <c r="Z193">
        <v>0</v>
      </c>
      <c r="AA193" t="s">
        <v>50</v>
      </c>
      <c r="AB193">
        <v>999.9</v>
      </c>
      <c r="AC193">
        <v>0</v>
      </c>
      <c r="AE193" s="1"/>
      <c r="AF193">
        <v>1993</v>
      </c>
      <c r="AG193">
        <v>190</v>
      </c>
      <c r="AH193">
        <v>27.2</v>
      </c>
      <c r="AI193">
        <v>27.9</v>
      </c>
      <c r="AJ193">
        <v>25.4</v>
      </c>
      <c r="AK193">
        <v>-99</v>
      </c>
      <c r="AL193">
        <v>8.5</v>
      </c>
      <c r="AM193">
        <v>23.5</v>
      </c>
      <c r="AN193">
        <v>26.9</v>
      </c>
      <c r="AO193">
        <v>81</v>
      </c>
      <c r="AQ193" s="2">
        <f t="shared" si="29"/>
        <v>34159</v>
      </c>
      <c r="AR193" s="5">
        <f t="shared" si="30"/>
        <v>1993</v>
      </c>
      <c r="AS193" s="5">
        <f t="shared" si="31"/>
        <v>190</v>
      </c>
      <c r="AT193" s="4">
        <f t="shared" si="32"/>
        <v>29.368421052631579</v>
      </c>
      <c r="AU193" s="4">
        <f t="shared" si="33"/>
        <v>21.59</v>
      </c>
      <c r="AV193" s="4">
        <f t="shared" si="34"/>
        <v>0</v>
      </c>
      <c r="AW193" s="4">
        <f t="shared" si="35"/>
        <v>19.854014598540143</v>
      </c>
      <c r="AX193" s="4"/>
      <c r="AY193" s="4">
        <f t="shared" si="36"/>
        <v>25.479210526315789</v>
      </c>
      <c r="BA193" s="3">
        <f t="shared" si="37"/>
        <v>29.368421052631579</v>
      </c>
      <c r="BB193" s="3">
        <f t="shared" si="39"/>
        <v>29.493309545049065</v>
      </c>
      <c r="BC193" s="4">
        <f t="shared" si="40"/>
        <v>17.653099096869973</v>
      </c>
      <c r="BD193" s="3"/>
    </row>
    <row r="194" spans="1:56">
      <c r="A194">
        <f t="shared" si="38"/>
        <v>1</v>
      </c>
      <c r="B194" s="2">
        <f t="shared" si="28"/>
        <v>34160</v>
      </c>
      <c r="C194" s="1">
        <v>788970</v>
      </c>
      <c r="D194">
        <v>99999</v>
      </c>
      <c r="E194">
        <v>1993</v>
      </c>
      <c r="F194">
        <v>7</v>
      </c>
      <c r="G194">
        <v>10</v>
      </c>
      <c r="H194">
        <v>79.400000000000006</v>
      </c>
      <c r="I194">
        <v>24</v>
      </c>
      <c r="J194">
        <v>73.099999999999994</v>
      </c>
      <c r="K194">
        <v>24</v>
      </c>
      <c r="L194">
        <v>9999.9</v>
      </c>
      <c r="M194">
        <v>0</v>
      </c>
      <c r="N194">
        <v>9999.9</v>
      </c>
      <c r="O194">
        <v>0</v>
      </c>
      <c r="P194">
        <v>5.5</v>
      </c>
      <c r="Q194">
        <v>24</v>
      </c>
      <c r="R194">
        <v>14.1</v>
      </c>
      <c r="S194">
        <v>24</v>
      </c>
      <c r="T194">
        <v>25.1</v>
      </c>
      <c r="U194">
        <v>999.9</v>
      </c>
      <c r="V194">
        <v>82.4</v>
      </c>
      <c r="W194" t="s">
        <v>20</v>
      </c>
      <c r="X194">
        <v>75.2</v>
      </c>
      <c r="Y194" t="s">
        <v>20</v>
      </c>
      <c r="Z194">
        <v>99.99</v>
      </c>
      <c r="AB194">
        <v>999.9</v>
      </c>
      <c r="AC194">
        <v>10000</v>
      </c>
      <c r="AE194" s="1"/>
      <c r="AF194">
        <v>1993</v>
      </c>
      <c r="AG194">
        <v>191</v>
      </c>
      <c r="AH194">
        <v>9.9</v>
      </c>
      <c r="AI194">
        <v>27.3</v>
      </c>
      <c r="AJ194">
        <v>25.8</v>
      </c>
      <c r="AK194">
        <v>-99</v>
      </c>
      <c r="AL194">
        <v>9.6</v>
      </c>
      <c r="AM194">
        <v>24.4</v>
      </c>
      <c r="AN194">
        <v>26.8</v>
      </c>
      <c r="AO194">
        <v>86.8</v>
      </c>
      <c r="AQ194" s="2">
        <f t="shared" si="29"/>
        <v>34160</v>
      </c>
      <c r="AR194" s="5">
        <f t="shared" si="30"/>
        <v>1993</v>
      </c>
      <c r="AS194" s="5">
        <f t="shared" si="31"/>
        <v>191</v>
      </c>
      <c r="AT194" s="4">
        <f t="shared" si="32"/>
        <v>28.736842105263161</v>
      </c>
      <c r="AU194" s="4">
        <f t="shared" si="33"/>
        <v>21.93</v>
      </c>
      <c r="AV194" s="4">
        <f t="shared" si="34"/>
        <v>0</v>
      </c>
      <c r="AW194" s="4">
        <f t="shared" si="35"/>
        <v>7.2262773722627731</v>
      </c>
      <c r="AX194" s="4"/>
      <c r="AY194" s="4">
        <f t="shared" si="36"/>
        <v>25.333421052631579</v>
      </c>
      <c r="BA194" s="3">
        <f t="shared" si="37"/>
        <v>28.736842105263161</v>
      </c>
      <c r="BB194" s="3">
        <f t="shared" si="39"/>
        <v>29.482604817127562</v>
      </c>
      <c r="BC194" s="4">
        <f t="shared" si="40"/>
        <v>17.573920574044287</v>
      </c>
      <c r="BD194" s="3"/>
    </row>
    <row r="195" spans="1:56">
      <c r="A195">
        <f t="shared" si="38"/>
        <v>1</v>
      </c>
      <c r="B195" s="2">
        <f t="shared" si="28"/>
        <v>34161</v>
      </c>
      <c r="C195" s="1">
        <v>788970</v>
      </c>
      <c r="D195">
        <v>99999</v>
      </c>
      <c r="E195">
        <v>1993</v>
      </c>
      <c r="F195">
        <v>7</v>
      </c>
      <c r="G195">
        <v>11</v>
      </c>
      <c r="H195">
        <v>81.900000000000006</v>
      </c>
      <c r="I195">
        <v>24</v>
      </c>
      <c r="J195">
        <v>73.8</v>
      </c>
      <c r="K195">
        <v>24</v>
      </c>
      <c r="L195">
        <v>9999.9</v>
      </c>
      <c r="M195">
        <v>0</v>
      </c>
      <c r="N195">
        <v>9999.9</v>
      </c>
      <c r="O195">
        <v>0</v>
      </c>
      <c r="P195">
        <v>7</v>
      </c>
      <c r="Q195">
        <v>24</v>
      </c>
      <c r="R195">
        <v>7.5</v>
      </c>
      <c r="S195">
        <v>24</v>
      </c>
      <c r="T195">
        <v>15.9</v>
      </c>
      <c r="U195">
        <v>999.9</v>
      </c>
      <c r="V195">
        <v>87.8</v>
      </c>
      <c r="W195" t="s">
        <v>20</v>
      </c>
      <c r="X195">
        <v>77</v>
      </c>
      <c r="Y195" t="s">
        <v>20</v>
      </c>
      <c r="Z195">
        <v>99.99</v>
      </c>
      <c r="AB195">
        <v>999.9</v>
      </c>
      <c r="AC195">
        <v>10000</v>
      </c>
      <c r="AE195" s="1"/>
      <c r="AF195">
        <v>1993</v>
      </c>
      <c r="AG195">
        <v>192</v>
      </c>
      <c r="AH195">
        <v>22.1</v>
      </c>
      <c r="AI195">
        <v>27.3</v>
      </c>
      <c r="AJ195">
        <v>26.8</v>
      </c>
      <c r="AK195">
        <v>-99</v>
      </c>
      <c r="AL195">
        <v>6.6</v>
      </c>
      <c r="AM195">
        <v>24.2</v>
      </c>
      <c r="AN195">
        <v>27.1</v>
      </c>
      <c r="AO195">
        <v>83.9</v>
      </c>
      <c r="AQ195" s="2">
        <f t="shared" si="29"/>
        <v>34161</v>
      </c>
      <c r="AR195" s="5">
        <f t="shared" si="30"/>
        <v>1993</v>
      </c>
      <c r="AS195" s="5">
        <f t="shared" si="31"/>
        <v>192</v>
      </c>
      <c r="AT195" s="4">
        <f t="shared" si="32"/>
        <v>28.736842105263161</v>
      </c>
      <c r="AU195" s="4">
        <f t="shared" si="33"/>
        <v>22.78</v>
      </c>
      <c r="AV195" s="4">
        <f t="shared" si="34"/>
        <v>0</v>
      </c>
      <c r="AW195" s="4">
        <f t="shared" si="35"/>
        <v>16.131386861313867</v>
      </c>
      <c r="AX195" s="4"/>
      <c r="AY195" s="4">
        <f t="shared" si="36"/>
        <v>25.758421052631583</v>
      </c>
      <c r="BA195" s="3">
        <f t="shared" si="37"/>
        <v>28.736842105263161</v>
      </c>
      <c r="BB195" s="3">
        <f t="shared" si="39"/>
        <v>29.477252453166816</v>
      </c>
      <c r="BC195" s="4">
        <f t="shared" si="40"/>
        <v>17.598663862427319</v>
      </c>
      <c r="BD195" s="3"/>
    </row>
    <row r="196" spans="1:56">
      <c r="A196">
        <f t="shared" si="38"/>
        <v>1</v>
      </c>
      <c r="B196" s="2">
        <f t="shared" si="28"/>
        <v>34162</v>
      </c>
      <c r="C196" s="1">
        <v>788970</v>
      </c>
      <c r="D196">
        <v>99999</v>
      </c>
      <c r="E196">
        <v>1993</v>
      </c>
      <c r="F196">
        <v>7</v>
      </c>
      <c r="G196">
        <v>12</v>
      </c>
      <c r="H196">
        <v>81.900000000000006</v>
      </c>
      <c r="I196">
        <v>23</v>
      </c>
      <c r="J196">
        <v>71.7</v>
      </c>
      <c r="K196">
        <v>23</v>
      </c>
      <c r="L196">
        <v>9999.9</v>
      </c>
      <c r="M196">
        <v>0</v>
      </c>
      <c r="N196">
        <v>9999.9</v>
      </c>
      <c r="O196">
        <v>0</v>
      </c>
      <c r="P196">
        <v>7</v>
      </c>
      <c r="Q196">
        <v>23</v>
      </c>
      <c r="R196">
        <v>6.4</v>
      </c>
      <c r="S196">
        <v>23</v>
      </c>
      <c r="T196">
        <v>14</v>
      </c>
      <c r="U196">
        <v>999.9</v>
      </c>
      <c r="V196">
        <v>89.6</v>
      </c>
      <c r="W196" t="s">
        <v>20</v>
      </c>
      <c r="X196">
        <v>75.2</v>
      </c>
      <c r="Y196" t="s">
        <v>20</v>
      </c>
      <c r="Z196">
        <v>0</v>
      </c>
      <c r="AA196" t="s">
        <v>50</v>
      </c>
      <c r="AB196">
        <v>999.9</v>
      </c>
      <c r="AC196">
        <v>0</v>
      </c>
      <c r="AE196" s="1"/>
      <c r="AF196">
        <v>1993</v>
      </c>
      <c r="AG196">
        <v>193</v>
      </c>
      <c r="AH196">
        <v>28.1</v>
      </c>
      <c r="AI196">
        <v>27.6</v>
      </c>
      <c r="AJ196">
        <v>26</v>
      </c>
      <c r="AK196">
        <v>-99</v>
      </c>
      <c r="AL196">
        <v>6.5</v>
      </c>
      <c r="AM196">
        <v>22.7</v>
      </c>
      <c r="AN196">
        <v>26.8</v>
      </c>
      <c r="AO196">
        <v>77.900000000000006</v>
      </c>
      <c r="AQ196" s="2">
        <f t="shared" si="29"/>
        <v>34162</v>
      </c>
      <c r="AR196" s="5">
        <f t="shared" si="30"/>
        <v>1993</v>
      </c>
      <c r="AS196" s="5">
        <f t="shared" si="31"/>
        <v>193</v>
      </c>
      <c r="AT196" s="4">
        <f t="shared" si="32"/>
        <v>29.05263157894737</v>
      </c>
      <c r="AU196" s="4">
        <f t="shared" si="33"/>
        <v>22.099999999999998</v>
      </c>
      <c r="AV196" s="4">
        <f t="shared" si="34"/>
        <v>0</v>
      </c>
      <c r="AW196" s="4">
        <f t="shared" si="35"/>
        <v>20.510948905109487</v>
      </c>
      <c r="AX196" s="4"/>
      <c r="AY196" s="4">
        <f t="shared" si="36"/>
        <v>25.576315789473682</v>
      </c>
      <c r="BA196" s="3">
        <f t="shared" si="37"/>
        <v>29.05263157894737</v>
      </c>
      <c r="BB196" s="3">
        <f t="shared" si="39"/>
        <v>29.473684210526315</v>
      </c>
      <c r="BC196" s="4">
        <f t="shared" si="40"/>
        <v>17.630830137325251</v>
      </c>
      <c r="BD196" s="3"/>
    </row>
    <row r="197" spans="1:56">
      <c r="A197">
        <f t="shared" si="38"/>
        <v>1</v>
      </c>
      <c r="B197" s="2">
        <f t="shared" ref="B197:B260" si="41">DATE(E197,F197,G197)</f>
        <v>34163</v>
      </c>
      <c r="C197" s="1">
        <v>788970</v>
      </c>
      <c r="D197">
        <v>99999</v>
      </c>
      <c r="E197">
        <v>1993</v>
      </c>
      <c r="F197">
        <v>7</v>
      </c>
      <c r="G197">
        <v>13</v>
      </c>
      <c r="H197">
        <v>81.3</v>
      </c>
      <c r="I197">
        <v>24</v>
      </c>
      <c r="J197">
        <v>70.599999999999994</v>
      </c>
      <c r="K197">
        <v>24</v>
      </c>
      <c r="L197">
        <v>9999.9</v>
      </c>
      <c r="M197">
        <v>0</v>
      </c>
      <c r="N197">
        <v>9999.9</v>
      </c>
      <c r="O197">
        <v>0</v>
      </c>
      <c r="P197">
        <v>7</v>
      </c>
      <c r="Q197">
        <v>24</v>
      </c>
      <c r="R197">
        <v>7</v>
      </c>
      <c r="S197">
        <v>24</v>
      </c>
      <c r="T197">
        <v>19</v>
      </c>
      <c r="U197">
        <v>999.9</v>
      </c>
      <c r="V197">
        <v>89.6</v>
      </c>
      <c r="W197" t="s">
        <v>20</v>
      </c>
      <c r="X197">
        <v>73.400000000000006</v>
      </c>
      <c r="Y197" t="s">
        <v>20</v>
      </c>
      <c r="Z197">
        <v>0</v>
      </c>
      <c r="AA197" t="s">
        <v>50</v>
      </c>
      <c r="AB197">
        <v>999.9</v>
      </c>
      <c r="AC197">
        <v>0</v>
      </c>
      <c r="AE197" s="1"/>
      <c r="AF197">
        <v>1993</v>
      </c>
      <c r="AG197">
        <v>194</v>
      </c>
      <c r="AH197">
        <v>28.3</v>
      </c>
      <c r="AI197">
        <v>27.3</v>
      </c>
      <c r="AJ197">
        <v>25.8</v>
      </c>
      <c r="AK197">
        <v>-99</v>
      </c>
      <c r="AL197">
        <v>6.8</v>
      </c>
      <c r="AM197">
        <v>23.3</v>
      </c>
      <c r="AN197">
        <v>26.8</v>
      </c>
      <c r="AO197">
        <v>80.900000000000006</v>
      </c>
      <c r="AQ197" s="2">
        <f t="shared" ref="AQ197:AQ260" si="42">DATE(AR197,1,1)+AS197-1</f>
        <v>34163</v>
      </c>
      <c r="AR197" s="5">
        <f t="shared" ref="AR197:AR260" si="43">AF197</f>
        <v>1993</v>
      </c>
      <c r="AS197" s="5">
        <f t="shared" ref="AS197:AS260" si="44">AG197</f>
        <v>194</v>
      </c>
      <c r="AT197" s="4">
        <f t="shared" ref="AT197:AT260" si="45">AI197/0.95</f>
        <v>28.736842105263161</v>
      </c>
      <c r="AU197" s="4">
        <f t="shared" ref="AU197:AU260" si="46">AJ197*0.85</f>
        <v>21.93</v>
      </c>
      <c r="AV197" s="4">
        <f t="shared" ref="AV197:AV260" si="47">IF(Z197&lt;99,CONVERT(Z197,"in","mm"),0)</f>
        <v>0</v>
      </c>
      <c r="AW197" s="4">
        <f t="shared" ref="AW197:AW260" si="48">AH197/1.37</f>
        <v>20.65693430656934</v>
      </c>
      <c r="AX197" s="4"/>
      <c r="AY197" s="4">
        <f t="shared" ref="AY197:AY260" si="49">AVERAGE(AT197:AU197)</f>
        <v>25.333421052631579</v>
      </c>
      <c r="BA197" s="3">
        <f t="shared" ref="BA197:BA260" si="50">AT197</f>
        <v>28.736842105263161</v>
      </c>
      <c r="BB197" s="3">
        <f t="shared" si="39"/>
        <v>29.471900089206066</v>
      </c>
      <c r="BC197" s="4">
        <f t="shared" si="40"/>
        <v>17.643201781516762</v>
      </c>
      <c r="BD197" s="3"/>
    </row>
    <row r="198" spans="1:56">
      <c r="A198">
        <f t="shared" ref="A198:A261" si="51">B198-B197</f>
        <v>1</v>
      </c>
      <c r="B198" s="2">
        <f t="shared" si="41"/>
        <v>34164</v>
      </c>
      <c r="C198" s="1">
        <v>788970</v>
      </c>
      <c r="D198">
        <v>99999</v>
      </c>
      <c r="E198">
        <v>1993</v>
      </c>
      <c r="F198">
        <v>7</v>
      </c>
      <c r="G198">
        <v>14</v>
      </c>
      <c r="H198">
        <v>81.8</v>
      </c>
      <c r="I198">
        <v>23</v>
      </c>
      <c r="J198">
        <v>71.900000000000006</v>
      </c>
      <c r="K198">
        <v>22</v>
      </c>
      <c r="L198">
        <v>9999.9</v>
      </c>
      <c r="M198">
        <v>0</v>
      </c>
      <c r="N198">
        <v>9999.9</v>
      </c>
      <c r="O198">
        <v>0</v>
      </c>
      <c r="P198">
        <v>7</v>
      </c>
      <c r="Q198">
        <v>23</v>
      </c>
      <c r="R198">
        <v>5.4</v>
      </c>
      <c r="S198">
        <v>23</v>
      </c>
      <c r="T198">
        <v>12</v>
      </c>
      <c r="U198">
        <v>999.9</v>
      </c>
      <c r="V198">
        <v>89.6</v>
      </c>
      <c r="W198" t="s">
        <v>20</v>
      </c>
      <c r="X198">
        <v>75.2</v>
      </c>
      <c r="Y198" t="s">
        <v>20</v>
      </c>
      <c r="Z198">
        <v>0</v>
      </c>
      <c r="AA198" t="s">
        <v>50</v>
      </c>
      <c r="AB198">
        <v>999.9</v>
      </c>
      <c r="AC198">
        <v>0</v>
      </c>
      <c r="AE198" s="1"/>
      <c r="AF198">
        <v>1993</v>
      </c>
      <c r="AG198">
        <v>195</v>
      </c>
      <c r="AH198">
        <v>28.9</v>
      </c>
      <c r="AI198">
        <v>27.1</v>
      </c>
      <c r="AJ198">
        <v>24.3</v>
      </c>
      <c r="AK198">
        <v>-99</v>
      </c>
      <c r="AL198">
        <v>6</v>
      </c>
      <c r="AM198">
        <v>23.4</v>
      </c>
      <c r="AN198">
        <v>26.2</v>
      </c>
      <c r="AO198">
        <v>84.1</v>
      </c>
      <c r="AQ198" s="2">
        <f t="shared" si="42"/>
        <v>34164</v>
      </c>
      <c r="AR198" s="5">
        <f t="shared" si="43"/>
        <v>1993</v>
      </c>
      <c r="AS198" s="5">
        <f t="shared" si="44"/>
        <v>195</v>
      </c>
      <c r="AT198" s="4">
        <f t="shared" si="45"/>
        <v>28.526315789473689</v>
      </c>
      <c r="AU198" s="4">
        <f t="shared" si="46"/>
        <v>20.655000000000001</v>
      </c>
      <c r="AV198" s="4">
        <f t="shared" si="47"/>
        <v>0</v>
      </c>
      <c r="AW198" s="4">
        <f t="shared" si="48"/>
        <v>21.094890510948904</v>
      </c>
      <c r="AX198" s="4"/>
      <c r="AY198" s="4">
        <f t="shared" si="49"/>
        <v>24.590657894736843</v>
      </c>
      <c r="BA198" s="3">
        <f t="shared" si="50"/>
        <v>28.526315789473689</v>
      </c>
      <c r="BB198" s="3">
        <f t="shared" si="39"/>
        <v>29.480820695807317</v>
      </c>
      <c r="BC198" s="4">
        <f t="shared" si="40"/>
        <v>17.661759247804035</v>
      </c>
      <c r="BD198" s="3"/>
    </row>
    <row r="199" spans="1:56">
      <c r="A199">
        <f t="shared" si="51"/>
        <v>1</v>
      </c>
      <c r="B199" s="2">
        <f t="shared" si="41"/>
        <v>34165</v>
      </c>
      <c r="C199" s="1">
        <v>788970</v>
      </c>
      <c r="D199">
        <v>99999</v>
      </c>
      <c r="E199">
        <v>1993</v>
      </c>
      <c r="F199">
        <v>7</v>
      </c>
      <c r="G199">
        <v>15</v>
      </c>
      <c r="H199">
        <v>81.599999999999994</v>
      </c>
      <c r="I199">
        <v>24</v>
      </c>
      <c r="J199">
        <v>74.599999999999994</v>
      </c>
      <c r="K199">
        <v>24</v>
      </c>
      <c r="L199">
        <v>9999.9</v>
      </c>
      <c r="M199">
        <v>0</v>
      </c>
      <c r="N199">
        <v>9999.9</v>
      </c>
      <c r="O199">
        <v>0</v>
      </c>
      <c r="P199">
        <v>7.5</v>
      </c>
      <c r="Q199">
        <v>24</v>
      </c>
      <c r="R199">
        <v>6.3</v>
      </c>
      <c r="S199">
        <v>24</v>
      </c>
      <c r="T199">
        <v>14</v>
      </c>
      <c r="U199">
        <v>999.9</v>
      </c>
      <c r="V199">
        <v>89.4</v>
      </c>
      <c r="X199">
        <v>76.099999999999994</v>
      </c>
      <c r="Z199">
        <v>0.09</v>
      </c>
      <c r="AA199" t="s">
        <v>19</v>
      </c>
      <c r="AB199">
        <v>999.9</v>
      </c>
      <c r="AC199">
        <v>0</v>
      </c>
      <c r="AE199" s="1"/>
      <c r="AF199">
        <v>1993</v>
      </c>
      <c r="AG199">
        <v>196</v>
      </c>
      <c r="AH199">
        <v>22.4</v>
      </c>
      <c r="AI199">
        <v>27.9</v>
      </c>
      <c r="AJ199">
        <v>25.8</v>
      </c>
      <c r="AK199">
        <v>-99</v>
      </c>
      <c r="AL199">
        <v>6.4</v>
      </c>
      <c r="AM199">
        <v>24.1</v>
      </c>
      <c r="AN199">
        <v>26.9</v>
      </c>
      <c r="AO199">
        <v>84.7</v>
      </c>
      <c r="AQ199" s="2">
        <f t="shared" si="42"/>
        <v>34165</v>
      </c>
      <c r="AR199" s="5">
        <f t="shared" si="43"/>
        <v>1993</v>
      </c>
      <c r="AS199" s="5">
        <f t="shared" si="44"/>
        <v>196</v>
      </c>
      <c r="AT199" s="4">
        <f t="shared" si="45"/>
        <v>29.368421052631579</v>
      </c>
      <c r="AU199" s="4">
        <f t="shared" si="46"/>
        <v>21.93</v>
      </c>
      <c r="AV199" s="4">
        <f t="shared" si="47"/>
        <v>2.286</v>
      </c>
      <c r="AW199" s="4">
        <f t="shared" si="48"/>
        <v>16.350364963503647</v>
      </c>
      <c r="AX199" s="4"/>
      <c r="AY199" s="4">
        <f t="shared" si="49"/>
        <v>25.649210526315791</v>
      </c>
      <c r="BA199" s="3">
        <f t="shared" si="50"/>
        <v>29.368421052631579</v>
      </c>
      <c r="BB199" s="3">
        <f t="shared" si="39"/>
        <v>29.484388938447822</v>
      </c>
      <c r="BC199" s="4">
        <f t="shared" si="40"/>
        <v>17.599901026846467</v>
      </c>
      <c r="BD199" s="3"/>
    </row>
    <row r="200" spans="1:56">
      <c r="A200">
        <f t="shared" si="51"/>
        <v>1</v>
      </c>
      <c r="B200" s="2">
        <f t="shared" si="41"/>
        <v>34166</v>
      </c>
      <c r="C200" s="1">
        <v>788970</v>
      </c>
      <c r="D200">
        <v>99999</v>
      </c>
      <c r="E200">
        <v>1993</v>
      </c>
      <c r="F200">
        <v>7</v>
      </c>
      <c r="G200">
        <v>16</v>
      </c>
      <c r="H200">
        <v>82.3</v>
      </c>
      <c r="I200">
        <v>22</v>
      </c>
      <c r="J200">
        <v>73.3</v>
      </c>
      <c r="K200">
        <v>22</v>
      </c>
      <c r="L200">
        <v>1016.2</v>
      </c>
      <c r="M200">
        <v>4</v>
      </c>
      <c r="N200">
        <v>9999.9</v>
      </c>
      <c r="O200">
        <v>0</v>
      </c>
      <c r="P200">
        <v>6.9</v>
      </c>
      <c r="Q200">
        <v>22</v>
      </c>
      <c r="R200">
        <v>5.7</v>
      </c>
      <c r="S200">
        <v>22</v>
      </c>
      <c r="T200">
        <v>12</v>
      </c>
      <c r="U200">
        <v>999.9</v>
      </c>
      <c r="V200">
        <v>89.6</v>
      </c>
      <c r="W200" t="s">
        <v>20</v>
      </c>
      <c r="X200">
        <v>75</v>
      </c>
      <c r="Z200">
        <v>0</v>
      </c>
      <c r="AA200" t="s">
        <v>19</v>
      </c>
      <c r="AB200">
        <v>999.9</v>
      </c>
      <c r="AC200">
        <v>0</v>
      </c>
      <c r="AE200" s="1"/>
      <c r="AF200">
        <v>1993</v>
      </c>
      <c r="AG200">
        <v>197</v>
      </c>
      <c r="AH200">
        <v>27.8</v>
      </c>
      <c r="AI200">
        <v>27.9</v>
      </c>
      <c r="AJ200">
        <v>26.1</v>
      </c>
      <c r="AK200">
        <v>-99</v>
      </c>
      <c r="AL200">
        <v>5.7</v>
      </c>
      <c r="AM200">
        <v>23.3</v>
      </c>
      <c r="AN200">
        <v>26.9</v>
      </c>
      <c r="AO200">
        <v>80.5</v>
      </c>
      <c r="AQ200" s="2">
        <f t="shared" si="42"/>
        <v>34166</v>
      </c>
      <c r="AR200" s="5">
        <f t="shared" si="43"/>
        <v>1993</v>
      </c>
      <c r="AS200" s="5">
        <f t="shared" si="44"/>
        <v>197</v>
      </c>
      <c r="AT200" s="4">
        <f t="shared" si="45"/>
        <v>29.368421052631579</v>
      </c>
      <c r="AU200" s="4">
        <f t="shared" si="46"/>
        <v>22.185000000000002</v>
      </c>
      <c r="AV200" s="4">
        <f t="shared" si="47"/>
        <v>0</v>
      </c>
      <c r="AW200" s="4">
        <f t="shared" si="48"/>
        <v>20.291970802919707</v>
      </c>
      <c r="AX200" s="4"/>
      <c r="AY200" s="4">
        <f t="shared" si="49"/>
        <v>25.776710526315789</v>
      </c>
      <c r="BA200" s="3">
        <f t="shared" si="50"/>
        <v>29.368421052631579</v>
      </c>
      <c r="BB200" s="3">
        <f t="shared" si="39"/>
        <v>29.493309545049073</v>
      </c>
      <c r="BC200" s="4">
        <f t="shared" si="40"/>
        <v>17.61103550661883</v>
      </c>
      <c r="BD200" s="3"/>
    </row>
    <row r="201" spans="1:56">
      <c r="A201">
        <f t="shared" si="51"/>
        <v>1</v>
      </c>
      <c r="B201" s="2">
        <f t="shared" si="41"/>
        <v>34167</v>
      </c>
      <c r="C201" s="1">
        <v>788970</v>
      </c>
      <c r="D201">
        <v>99999</v>
      </c>
      <c r="E201">
        <v>1993</v>
      </c>
      <c r="F201">
        <v>7</v>
      </c>
      <c r="G201">
        <v>17</v>
      </c>
      <c r="H201">
        <v>82.2</v>
      </c>
      <c r="I201">
        <v>24</v>
      </c>
      <c r="J201">
        <v>73.3</v>
      </c>
      <c r="K201">
        <v>24</v>
      </c>
      <c r="L201">
        <v>1017.4</v>
      </c>
      <c r="M201">
        <v>8</v>
      </c>
      <c r="N201">
        <v>9999.9</v>
      </c>
      <c r="O201">
        <v>0</v>
      </c>
      <c r="P201">
        <v>7.9</v>
      </c>
      <c r="Q201">
        <v>24</v>
      </c>
      <c r="R201">
        <v>3.7</v>
      </c>
      <c r="S201">
        <v>24</v>
      </c>
      <c r="T201">
        <v>9.9</v>
      </c>
      <c r="U201">
        <v>999.9</v>
      </c>
      <c r="V201">
        <v>91.4</v>
      </c>
      <c r="W201" t="s">
        <v>20</v>
      </c>
      <c r="X201">
        <v>73.599999999999994</v>
      </c>
      <c r="Z201">
        <v>0</v>
      </c>
      <c r="AA201" t="s">
        <v>19</v>
      </c>
      <c r="AB201">
        <v>999.9</v>
      </c>
      <c r="AC201">
        <v>0</v>
      </c>
      <c r="AE201" s="1"/>
      <c r="AF201">
        <v>1993</v>
      </c>
      <c r="AG201">
        <v>198</v>
      </c>
      <c r="AH201">
        <v>28.2</v>
      </c>
      <c r="AI201">
        <v>27.6</v>
      </c>
      <c r="AJ201">
        <v>25.1</v>
      </c>
      <c r="AK201">
        <v>-99</v>
      </c>
      <c r="AL201">
        <v>5.0999999999999996</v>
      </c>
      <c r="AM201">
        <v>23.5</v>
      </c>
      <c r="AN201">
        <v>26.4</v>
      </c>
      <c r="AO201">
        <v>83.6</v>
      </c>
      <c r="AQ201" s="2">
        <f t="shared" si="42"/>
        <v>34167</v>
      </c>
      <c r="AR201" s="5">
        <f t="shared" si="43"/>
        <v>1993</v>
      </c>
      <c r="AS201" s="5">
        <f t="shared" si="44"/>
        <v>198</v>
      </c>
      <c r="AT201" s="4">
        <f t="shared" si="45"/>
        <v>29.05263157894737</v>
      </c>
      <c r="AU201" s="4">
        <f t="shared" si="46"/>
        <v>21.335000000000001</v>
      </c>
      <c r="AV201" s="4">
        <f t="shared" si="47"/>
        <v>0</v>
      </c>
      <c r="AW201" s="4">
        <f t="shared" si="48"/>
        <v>20.583941605839414</v>
      </c>
      <c r="AX201" s="4"/>
      <c r="AY201" s="4">
        <f t="shared" si="49"/>
        <v>25.193815789473685</v>
      </c>
      <c r="BA201" s="3">
        <f t="shared" si="50"/>
        <v>29.05263157894737</v>
      </c>
      <c r="BB201" s="3">
        <f t="shared" si="39"/>
        <v>29.486173059768074</v>
      </c>
      <c r="BC201" s="4">
        <f t="shared" si="40"/>
        <v>17.640727452678458</v>
      </c>
      <c r="BD201" s="3"/>
    </row>
    <row r="202" spans="1:56">
      <c r="A202">
        <f t="shared" si="51"/>
        <v>1</v>
      </c>
      <c r="B202" s="2">
        <f t="shared" si="41"/>
        <v>34168</v>
      </c>
      <c r="C202" s="1">
        <v>788970</v>
      </c>
      <c r="D202">
        <v>99999</v>
      </c>
      <c r="E202">
        <v>1993</v>
      </c>
      <c r="F202">
        <v>7</v>
      </c>
      <c r="G202">
        <v>18</v>
      </c>
      <c r="H202">
        <v>81.099999999999994</v>
      </c>
      <c r="I202">
        <v>24</v>
      </c>
      <c r="J202">
        <v>73.7</v>
      </c>
      <c r="K202">
        <v>24</v>
      </c>
      <c r="L202">
        <v>1017.4</v>
      </c>
      <c r="M202">
        <v>8</v>
      </c>
      <c r="N202">
        <v>9999.9</v>
      </c>
      <c r="O202">
        <v>0</v>
      </c>
      <c r="P202">
        <v>8.6</v>
      </c>
      <c r="Q202">
        <v>24</v>
      </c>
      <c r="R202">
        <v>4.4000000000000004</v>
      </c>
      <c r="S202">
        <v>24</v>
      </c>
      <c r="T202">
        <v>19</v>
      </c>
      <c r="U202">
        <v>999.9</v>
      </c>
      <c r="V202">
        <v>91.2</v>
      </c>
      <c r="X202">
        <v>73.400000000000006</v>
      </c>
      <c r="Y202" t="s">
        <v>20</v>
      </c>
      <c r="Z202">
        <v>0.21</v>
      </c>
      <c r="AA202" t="s">
        <v>19</v>
      </c>
      <c r="AB202">
        <v>999.9</v>
      </c>
      <c r="AC202">
        <v>10000</v>
      </c>
      <c r="AE202" s="1"/>
      <c r="AF202">
        <v>1993</v>
      </c>
      <c r="AG202">
        <v>199</v>
      </c>
      <c r="AH202">
        <v>28.2</v>
      </c>
      <c r="AI202">
        <v>28.1</v>
      </c>
      <c r="AJ202">
        <v>25.6</v>
      </c>
      <c r="AK202">
        <v>-99</v>
      </c>
      <c r="AL202">
        <v>6.6</v>
      </c>
      <c r="AM202">
        <v>24.1</v>
      </c>
      <c r="AN202">
        <v>26.8</v>
      </c>
      <c r="AO202">
        <v>85.2</v>
      </c>
      <c r="AQ202" s="2">
        <f t="shared" si="42"/>
        <v>34168</v>
      </c>
      <c r="AR202" s="5">
        <f t="shared" si="43"/>
        <v>1993</v>
      </c>
      <c r="AS202" s="5">
        <f t="shared" si="44"/>
        <v>199</v>
      </c>
      <c r="AT202" s="4">
        <f t="shared" si="45"/>
        <v>29.578947368421055</v>
      </c>
      <c r="AU202" s="4">
        <f t="shared" si="46"/>
        <v>21.76</v>
      </c>
      <c r="AV202" s="4">
        <f t="shared" si="47"/>
        <v>5.3340000000000005</v>
      </c>
      <c r="AW202" s="4">
        <f t="shared" si="48"/>
        <v>20.583941605839414</v>
      </c>
      <c r="AX202" s="4"/>
      <c r="AY202" s="4">
        <f t="shared" si="49"/>
        <v>25.66947368421053</v>
      </c>
      <c r="BA202" s="3">
        <f t="shared" si="50"/>
        <v>29.578947368421055</v>
      </c>
      <c r="BB202" s="3">
        <f t="shared" si="39"/>
        <v>29.493309545049069</v>
      </c>
      <c r="BC202" s="4">
        <f t="shared" si="40"/>
        <v>17.743412099468014</v>
      </c>
      <c r="BD202" s="3"/>
    </row>
    <row r="203" spans="1:56">
      <c r="A203">
        <f t="shared" si="51"/>
        <v>1</v>
      </c>
      <c r="B203" s="2">
        <f t="shared" si="41"/>
        <v>34169</v>
      </c>
      <c r="C203" s="1">
        <v>788970</v>
      </c>
      <c r="D203">
        <v>99999</v>
      </c>
      <c r="E203">
        <v>1993</v>
      </c>
      <c r="F203">
        <v>7</v>
      </c>
      <c r="G203">
        <v>19</v>
      </c>
      <c r="H203">
        <v>82.3</v>
      </c>
      <c r="I203">
        <v>24</v>
      </c>
      <c r="J203">
        <v>75</v>
      </c>
      <c r="K203">
        <v>24</v>
      </c>
      <c r="L203">
        <v>1017.3</v>
      </c>
      <c r="M203">
        <v>6</v>
      </c>
      <c r="N203">
        <v>9999.9</v>
      </c>
      <c r="O203">
        <v>0</v>
      </c>
      <c r="P203">
        <v>8.4</v>
      </c>
      <c r="Q203">
        <v>24</v>
      </c>
      <c r="R203">
        <v>5.6</v>
      </c>
      <c r="S203">
        <v>24</v>
      </c>
      <c r="T203">
        <v>14</v>
      </c>
      <c r="U203">
        <v>999.9</v>
      </c>
      <c r="V203">
        <v>90.1</v>
      </c>
      <c r="X203">
        <v>73.599999999999994</v>
      </c>
      <c r="Z203">
        <v>0.1</v>
      </c>
      <c r="AA203" t="s">
        <v>19</v>
      </c>
      <c r="AB203">
        <v>999.9</v>
      </c>
      <c r="AC203">
        <v>10000</v>
      </c>
      <c r="AE203" s="1"/>
      <c r="AF203">
        <v>1993</v>
      </c>
      <c r="AG203">
        <v>200</v>
      </c>
      <c r="AH203">
        <v>28</v>
      </c>
      <c r="AI203">
        <v>27.4</v>
      </c>
      <c r="AJ203">
        <v>24.7</v>
      </c>
      <c r="AK203">
        <v>-99</v>
      </c>
      <c r="AL203">
        <v>4.8</v>
      </c>
      <c r="AM203">
        <v>24.2</v>
      </c>
      <c r="AN203">
        <v>26.4</v>
      </c>
      <c r="AO203">
        <v>87.8</v>
      </c>
      <c r="AQ203" s="2">
        <f t="shared" si="42"/>
        <v>34169</v>
      </c>
      <c r="AR203" s="5">
        <f t="shared" si="43"/>
        <v>1993</v>
      </c>
      <c r="AS203" s="5">
        <f t="shared" si="44"/>
        <v>200</v>
      </c>
      <c r="AT203" s="4">
        <f t="shared" si="45"/>
        <v>28.842105263157894</v>
      </c>
      <c r="AU203" s="4">
        <f t="shared" si="46"/>
        <v>20.994999999999997</v>
      </c>
      <c r="AV203" s="4">
        <f t="shared" si="47"/>
        <v>2.54</v>
      </c>
      <c r="AW203" s="4">
        <f t="shared" si="48"/>
        <v>20.43795620437956</v>
      </c>
      <c r="AX203" s="4"/>
      <c r="AY203" s="4">
        <f t="shared" si="49"/>
        <v>24.918552631578947</v>
      </c>
      <c r="BA203" s="3">
        <f t="shared" si="50"/>
        <v>28.842105263157894</v>
      </c>
      <c r="BB203" s="3">
        <f t="shared" si="39"/>
        <v>29.484388938447818</v>
      </c>
      <c r="BC203" s="4">
        <f t="shared" si="40"/>
        <v>17.748360757144617</v>
      </c>
      <c r="BD203" s="3"/>
    </row>
    <row r="204" spans="1:56">
      <c r="A204">
        <f t="shared" si="51"/>
        <v>1</v>
      </c>
      <c r="B204" s="2">
        <f t="shared" si="41"/>
        <v>34170</v>
      </c>
      <c r="C204" s="1">
        <v>788970</v>
      </c>
      <c r="D204">
        <v>99999</v>
      </c>
      <c r="E204">
        <v>1993</v>
      </c>
      <c r="F204">
        <v>7</v>
      </c>
      <c r="G204">
        <v>20</v>
      </c>
      <c r="H204">
        <v>82.2</v>
      </c>
      <c r="I204">
        <v>23</v>
      </c>
      <c r="J204">
        <v>74</v>
      </c>
      <c r="K204">
        <v>23</v>
      </c>
      <c r="L204">
        <v>9999.9</v>
      </c>
      <c r="M204">
        <v>0</v>
      </c>
      <c r="N204">
        <v>9999.9</v>
      </c>
      <c r="O204">
        <v>0</v>
      </c>
      <c r="P204">
        <v>7.9</v>
      </c>
      <c r="Q204">
        <v>23</v>
      </c>
      <c r="R204">
        <v>4.5999999999999996</v>
      </c>
      <c r="S204">
        <v>23</v>
      </c>
      <c r="T204">
        <v>15.9</v>
      </c>
      <c r="U204">
        <v>999.9</v>
      </c>
      <c r="V204">
        <v>91.4</v>
      </c>
      <c r="X204">
        <v>74.5</v>
      </c>
      <c r="Z204">
        <v>0</v>
      </c>
      <c r="AA204" t="s">
        <v>19</v>
      </c>
      <c r="AB204">
        <v>999.9</v>
      </c>
      <c r="AC204">
        <v>10000</v>
      </c>
      <c r="AE204" s="1"/>
      <c r="AF204">
        <v>1993</v>
      </c>
      <c r="AG204">
        <v>201</v>
      </c>
      <c r="AH204">
        <v>26.8</v>
      </c>
      <c r="AI204">
        <v>27.6</v>
      </c>
      <c r="AJ204">
        <v>24.9</v>
      </c>
      <c r="AK204">
        <v>-99</v>
      </c>
      <c r="AL204">
        <v>6.1</v>
      </c>
      <c r="AM204">
        <v>24.1</v>
      </c>
      <c r="AN204">
        <v>26.1</v>
      </c>
      <c r="AO204">
        <v>89.1</v>
      </c>
      <c r="AQ204" s="2">
        <f t="shared" si="42"/>
        <v>34170</v>
      </c>
      <c r="AR204" s="5">
        <f t="shared" si="43"/>
        <v>1993</v>
      </c>
      <c r="AS204" s="5">
        <f t="shared" si="44"/>
        <v>201</v>
      </c>
      <c r="AT204" s="4">
        <f t="shared" si="45"/>
        <v>29.05263157894737</v>
      </c>
      <c r="AU204" s="4">
        <f t="shared" si="46"/>
        <v>21.164999999999999</v>
      </c>
      <c r="AV204" s="4">
        <f t="shared" si="47"/>
        <v>0</v>
      </c>
      <c r="AW204" s="4">
        <f t="shared" si="48"/>
        <v>19.562043795620436</v>
      </c>
      <c r="AX204" s="4"/>
      <c r="AY204" s="4">
        <f t="shared" si="49"/>
        <v>25.108815789473685</v>
      </c>
      <c r="BA204" s="3">
        <f t="shared" si="50"/>
        <v>29.05263157894737</v>
      </c>
      <c r="BB204" s="3">
        <f t="shared" si="39"/>
        <v>29.498661909009815</v>
      </c>
      <c r="BC204" s="4">
        <f t="shared" si="40"/>
        <v>17.753309414821224</v>
      </c>
      <c r="BD204" s="3"/>
    </row>
    <row r="205" spans="1:56">
      <c r="A205">
        <f t="shared" si="51"/>
        <v>1</v>
      </c>
      <c r="B205" s="2">
        <f t="shared" si="41"/>
        <v>34171</v>
      </c>
      <c r="C205" s="1">
        <v>788970</v>
      </c>
      <c r="D205">
        <v>99999</v>
      </c>
      <c r="E205">
        <v>1993</v>
      </c>
      <c r="F205">
        <v>7</v>
      </c>
      <c r="G205">
        <v>21</v>
      </c>
      <c r="H205">
        <v>80</v>
      </c>
      <c r="I205">
        <v>22</v>
      </c>
      <c r="J205">
        <v>74.2</v>
      </c>
      <c r="K205">
        <v>22</v>
      </c>
      <c r="L205">
        <v>1015.2</v>
      </c>
      <c r="M205">
        <v>8</v>
      </c>
      <c r="N205">
        <v>9999.9</v>
      </c>
      <c r="O205">
        <v>0</v>
      </c>
      <c r="P205">
        <v>8.4</v>
      </c>
      <c r="Q205">
        <v>22</v>
      </c>
      <c r="R205">
        <v>5.8</v>
      </c>
      <c r="S205">
        <v>22</v>
      </c>
      <c r="T205">
        <v>15.9</v>
      </c>
      <c r="U205">
        <v>30.9</v>
      </c>
      <c r="V205">
        <v>91.4</v>
      </c>
      <c r="X205">
        <v>74.5</v>
      </c>
      <c r="Z205">
        <v>0.72</v>
      </c>
      <c r="AA205" t="s">
        <v>19</v>
      </c>
      <c r="AB205">
        <v>999.9</v>
      </c>
      <c r="AC205">
        <v>10010</v>
      </c>
      <c r="AE205" s="1"/>
      <c r="AF205">
        <v>1993</v>
      </c>
      <c r="AG205">
        <v>202</v>
      </c>
      <c r="AH205">
        <v>25.4</v>
      </c>
      <c r="AI205">
        <v>28.4</v>
      </c>
      <c r="AJ205">
        <v>26.3</v>
      </c>
      <c r="AK205">
        <v>-99</v>
      </c>
      <c r="AL205">
        <v>8.1999999999999993</v>
      </c>
      <c r="AM205">
        <v>24.4</v>
      </c>
      <c r="AN205">
        <v>27.2</v>
      </c>
      <c r="AO205">
        <v>84.3</v>
      </c>
      <c r="AQ205" s="2">
        <f t="shared" si="42"/>
        <v>34171</v>
      </c>
      <c r="AR205" s="5">
        <f t="shared" si="43"/>
        <v>1993</v>
      </c>
      <c r="AS205" s="5">
        <f t="shared" si="44"/>
        <v>202</v>
      </c>
      <c r="AT205" s="4">
        <f t="shared" si="45"/>
        <v>29.894736842105264</v>
      </c>
      <c r="AU205" s="4">
        <f t="shared" si="46"/>
        <v>22.355</v>
      </c>
      <c r="AV205" s="4">
        <f t="shared" si="47"/>
        <v>18.288</v>
      </c>
      <c r="AW205" s="4">
        <f t="shared" si="48"/>
        <v>18.540145985401459</v>
      </c>
      <c r="AX205" s="4"/>
      <c r="AY205" s="4">
        <f t="shared" si="49"/>
        <v>26.124868421052632</v>
      </c>
      <c r="BA205" s="3">
        <f t="shared" si="50"/>
        <v>29.894736842105264</v>
      </c>
      <c r="BB205" s="3">
        <f t="shared" si="39"/>
        <v>29.518287243532559</v>
      </c>
      <c r="BC205" s="4">
        <f t="shared" si="40"/>
        <v>17.750835085982924</v>
      </c>
      <c r="BD205" s="3"/>
    </row>
    <row r="206" spans="1:56">
      <c r="A206">
        <f t="shared" si="51"/>
        <v>1</v>
      </c>
      <c r="B206" s="2">
        <f t="shared" si="41"/>
        <v>34172</v>
      </c>
      <c r="C206" s="1">
        <v>788970</v>
      </c>
      <c r="D206">
        <v>99999</v>
      </c>
      <c r="E206">
        <v>1993</v>
      </c>
      <c r="F206">
        <v>7</v>
      </c>
      <c r="G206">
        <v>22</v>
      </c>
      <c r="H206">
        <v>79.8</v>
      </c>
      <c r="I206">
        <v>21</v>
      </c>
      <c r="J206">
        <v>73.8</v>
      </c>
      <c r="K206">
        <v>21</v>
      </c>
      <c r="L206">
        <v>1015.4</v>
      </c>
      <c r="M206">
        <v>6</v>
      </c>
      <c r="N206">
        <v>9999.9</v>
      </c>
      <c r="O206">
        <v>0</v>
      </c>
      <c r="P206">
        <v>7.9</v>
      </c>
      <c r="Q206">
        <v>21</v>
      </c>
      <c r="R206">
        <v>4.5</v>
      </c>
      <c r="S206">
        <v>21</v>
      </c>
      <c r="T206">
        <v>12</v>
      </c>
      <c r="U206">
        <v>999.9</v>
      </c>
      <c r="V206">
        <v>87.8</v>
      </c>
      <c r="W206" t="s">
        <v>20</v>
      </c>
      <c r="X206">
        <v>73.400000000000006</v>
      </c>
      <c r="Y206" t="s">
        <v>20</v>
      </c>
      <c r="Z206">
        <v>0.47</v>
      </c>
      <c r="AA206" t="s">
        <v>19</v>
      </c>
      <c r="AB206">
        <v>999.9</v>
      </c>
      <c r="AC206">
        <v>10000</v>
      </c>
      <c r="AE206" s="1"/>
      <c r="AF206">
        <v>1993</v>
      </c>
      <c r="AG206">
        <v>203</v>
      </c>
      <c r="AH206">
        <v>20.8</v>
      </c>
      <c r="AI206">
        <v>27.8</v>
      </c>
      <c r="AJ206">
        <v>25.7</v>
      </c>
      <c r="AK206">
        <v>-99</v>
      </c>
      <c r="AL206">
        <v>8.3000000000000007</v>
      </c>
      <c r="AM206">
        <v>24.6</v>
      </c>
      <c r="AN206">
        <v>26.9</v>
      </c>
      <c r="AO206">
        <v>87.7</v>
      </c>
      <c r="AQ206" s="2">
        <f t="shared" si="42"/>
        <v>34172</v>
      </c>
      <c r="AR206" s="5">
        <f t="shared" si="43"/>
        <v>1993</v>
      </c>
      <c r="AS206" s="5">
        <f t="shared" si="44"/>
        <v>203</v>
      </c>
      <c r="AT206" s="4">
        <f t="shared" si="45"/>
        <v>29.263157894736842</v>
      </c>
      <c r="AU206" s="4">
        <f t="shared" si="46"/>
        <v>21.844999999999999</v>
      </c>
      <c r="AV206" s="4">
        <f t="shared" si="47"/>
        <v>11.938000000000001</v>
      </c>
      <c r="AW206" s="4">
        <f t="shared" si="48"/>
        <v>15.182481751824817</v>
      </c>
      <c r="AX206" s="4"/>
      <c r="AY206" s="4">
        <f t="shared" si="49"/>
        <v>25.554078947368421</v>
      </c>
      <c r="BA206" s="3">
        <f t="shared" si="50"/>
        <v>29.263157894736842</v>
      </c>
      <c r="BB206" s="3">
        <f t="shared" si="39"/>
        <v>29.51115075825156</v>
      </c>
      <c r="BC206" s="4">
        <f t="shared" si="40"/>
        <v>17.691451193863664</v>
      </c>
      <c r="BD206" s="3"/>
    </row>
    <row r="207" spans="1:56">
      <c r="A207">
        <f t="shared" si="51"/>
        <v>1</v>
      </c>
      <c r="B207" s="2">
        <f t="shared" si="41"/>
        <v>34173</v>
      </c>
      <c r="C207" s="1">
        <v>788970</v>
      </c>
      <c r="D207">
        <v>99999</v>
      </c>
      <c r="E207">
        <v>1993</v>
      </c>
      <c r="F207">
        <v>7</v>
      </c>
      <c r="G207">
        <v>23</v>
      </c>
      <c r="H207">
        <v>79.900000000000006</v>
      </c>
      <c r="I207">
        <v>23</v>
      </c>
      <c r="J207">
        <v>74.5</v>
      </c>
      <c r="K207">
        <v>23</v>
      </c>
      <c r="L207">
        <v>1016</v>
      </c>
      <c r="M207">
        <v>7</v>
      </c>
      <c r="N207">
        <v>9999.9</v>
      </c>
      <c r="O207">
        <v>0</v>
      </c>
      <c r="P207">
        <v>7.3</v>
      </c>
      <c r="Q207">
        <v>23</v>
      </c>
      <c r="R207">
        <v>6.7</v>
      </c>
      <c r="S207">
        <v>23</v>
      </c>
      <c r="T207">
        <v>15.9</v>
      </c>
      <c r="U207">
        <v>999.9</v>
      </c>
      <c r="V207">
        <v>88.5</v>
      </c>
      <c r="X207">
        <v>73.599999999999994</v>
      </c>
      <c r="Z207">
        <v>0.52</v>
      </c>
      <c r="AA207" t="s">
        <v>19</v>
      </c>
      <c r="AB207">
        <v>999.9</v>
      </c>
      <c r="AC207">
        <v>10000</v>
      </c>
      <c r="AE207" s="1"/>
      <c r="AF207">
        <v>1993</v>
      </c>
      <c r="AG207">
        <v>204</v>
      </c>
      <c r="AH207">
        <v>21</v>
      </c>
      <c r="AI207">
        <v>27.9</v>
      </c>
      <c r="AJ207">
        <v>26</v>
      </c>
      <c r="AK207">
        <v>-99</v>
      </c>
      <c r="AL207">
        <v>8.1999999999999993</v>
      </c>
      <c r="AM207">
        <v>24.3</v>
      </c>
      <c r="AN207">
        <v>27</v>
      </c>
      <c r="AO207">
        <v>85</v>
      </c>
      <c r="AQ207" s="2">
        <f t="shared" si="42"/>
        <v>34173</v>
      </c>
      <c r="AR207" s="5">
        <f t="shared" si="43"/>
        <v>1993</v>
      </c>
      <c r="AS207" s="5">
        <f t="shared" si="44"/>
        <v>204</v>
      </c>
      <c r="AT207" s="4">
        <f t="shared" si="45"/>
        <v>29.368421052631579</v>
      </c>
      <c r="AU207" s="4">
        <f t="shared" si="46"/>
        <v>22.099999999999998</v>
      </c>
      <c r="AV207" s="4">
        <f t="shared" si="47"/>
        <v>13.207999999999998</v>
      </c>
      <c r="AW207" s="4">
        <f t="shared" si="48"/>
        <v>15.32846715328467</v>
      </c>
      <c r="AX207" s="4"/>
      <c r="AY207" s="4">
        <f t="shared" si="49"/>
        <v>25.734210526315788</v>
      </c>
      <c r="BA207" s="3">
        <f t="shared" si="50"/>
        <v>29.368421052631579</v>
      </c>
      <c r="BB207" s="3">
        <f t="shared" si="39"/>
        <v>29.53612845673506</v>
      </c>
      <c r="BC207" s="4">
        <f t="shared" si="40"/>
        <v>17.672893727576394</v>
      </c>
      <c r="BD207" s="3"/>
    </row>
    <row r="208" spans="1:56">
      <c r="A208">
        <f t="shared" si="51"/>
        <v>1</v>
      </c>
      <c r="B208" s="2">
        <f t="shared" si="41"/>
        <v>34174</v>
      </c>
      <c r="C208" s="1">
        <v>788970</v>
      </c>
      <c r="D208">
        <v>99999</v>
      </c>
      <c r="E208">
        <v>1993</v>
      </c>
      <c r="F208">
        <v>7</v>
      </c>
      <c r="G208">
        <v>24</v>
      </c>
      <c r="H208">
        <v>81.2</v>
      </c>
      <c r="I208">
        <v>24</v>
      </c>
      <c r="J208">
        <v>74.5</v>
      </c>
      <c r="K208">
        <v>24</v>
      </c>
      <c r="L208">
        <v>1017.7</v>
      </c>
      <c r="M208">
        <v>7</v>
      </c>
      <c r="N208">
        <v>9999.9</v>
      </c>
      <c r="O208">
        <v>0</v>
      </c>
      <c r="P208">
        <v>6.7</v>
      </c>
      <c r="Q208">
        <v>24</v>
      </c>
      <c r="R208">
        <v>7.4</v>
      </c>
      <c r="S208">
        <v>24</v>
      </c>
      <c r="T208">
        <v>16.899999999999999</v>
      </c>
      <c r="U208">
        <v>999.9</v>
      </c>
      <c r="V208">
        <v>88.9</v>
      </c>
      <c r="X208">
        <v>75.400000000000006</v>
      </c>
      <c r="Z208">
        <v>0.49</v>
      </c>
      <c r="AA208" t="s">
        <v>19</v>
      </c>
      <c r="AB208">
        <v>999.9</v>
      </c>
      <c r="AC208">
        <v>10000</v>
      </c>
      <c r="AE208" s="1"/>
      <c r="AF208">
        <v>1993</v>
      </c>
      <c r="AG208">
        <v>205</v>
      </c>
      <c r="AH208">
        <v>24.3</v>
      </c>
      <c r="AI208">
        <v>27.9</v>
      </c>
      <c r="AJ208">
        <v>26.5</v>
      </c>
      <c r="AK208">
        <v>-99</v>
      </c>
      <c r="AL208">
        <v>8.3000000000000007</v>
      </c>
      <c r="AM208">
        <v>24</v>
      </c>
      <c r="AN208">
        <v>27.3</v>
      </c>
      <c r="AO208">
        <v>82.3</v>
      </c>
      <c r="AQ208" s="2">
        <f t="shared" si="42"/>
        <v>34174</v>
      </c>
      <c r="AR208" s="5">
        <f t="shared" si="43"/>
        <v>1993</v>
      </c>
      <c r="AS208" s="5">
        <f t="shared" si="44"/>
        <v>205</v>
      </c>
      <c r="AT208" s="4">
        <f t="shared" si="45"/>
        <v>29.368421052631579</v>
      </c>
      <c r="AU208" s="4">
        <f t="shared" si="46"/>
        <v>22.524999999999999</v>
      </c>
      <c r="AV208" s="4">
        <f t="shared" si="47"/>
        <v>12.446</v>
      </c>
      <c r="AW208" s="4">
        <f t="shared" si="48"/>
        <v>17.737226277372262</v>
      </c>
      <c r="AX208" s="4"/>
      <c r="AY208" s="4">
        <f t="shared" si="49"/>
        <v>25.94671052631579</v>
      </c>
      <c r="BA208" s="3">
        <f t="shared" si="50"/>
        <v>29.368421052631579</v>
      </c>
      <c r="BB208" s="3">
        <f t="shared" si="39"/>
        <v>29.552185548617313</v>
      </c>
      <c r="BC208" s="4">
        <f t="shared" si="40"/>
        <v>17.698874180378571</v>
      </c>
      <c r="BD208" s="3"/>
    </row>
    <row r="209" spans="1:56">
      <c r="A209">
        <f t="shared" si="51"/>
        <v>1</v>
      </c>
      <c r="B209" s="2">
        <f t="shared" si="41"/>
        <v>34175</v>
      </c>
      <c r="C209" s="1">
        <v>788970</v>
      </c>
      <c r="D209">
        <v>99999</v>
      </c>
      <c r="E209">
        <v>1993</v>
      </c>
      <c r="F209">
        <v>7</v>
      </c>
      <c r="G209">
        <v>25</v>
      </c>
      <c r="H209">
        <v>80.3</v>
      </c>
      <c r="I209">
        <v>24</v>
      </c>
      <c r="J209">
        <v>74.599999999999994</v>
      </c>
      <c r="K209">
        <v>24</v>
      </c>
      <c r="L209">
        <v>1017.2</v>
      </c>
      <c r="M209">
        <v>7</v>
      </c>
      <c r="N209">
        <v>9999.9</v>
      </c>
      <c r="O209">
        <v>0</v>
      </c>
      <c r="P209">
        <v>7</v>
      </c>
      <c r="Q209">
        <v>24</v>
      </c>
      <c r="R209">
        <v>5.8</v>
      </c>
      <c r="S209">
        <v>24</v>
      </c>
      <c r="T209">
        <v>15.9</v>
      </c>
      <c r="U209">
        <v>25.1</v>
      </c>
      <c r="V209">
        <v>88.9</v>
      </c>
      <c r="X209">
        <v>74.7</v>
      </c>
      <c r="Z209">
        <v>0.24</v>
      </c>
      <c r="AA209" t="s">
        <v>19</v>
      </c>
      <c r="AB209">
        <v>999.9</v>
      </c>
      <c r="AC209">
        <v>10000</v>
      </c>
      <c r="AE209" s="1"/>
      <c r="AF209">
        <v>1993</v>
      </c>
      <c r="AG209">
        <v>206</v>
      </c>
      <c r="AH209">
        <v>25.6</v>
      </c>
      <c r="AI209">
        <v>27.4</v>
      </c>
      <c r="AJ209">
        <v>26.3</v>
      </c>
      <c r="AK209">
        <v>-99</v>
      </c>
      <c r="AL209">
        <v>7.1</v>
      </c>
      <c r="AM209">
        <v>24.2</v>
      </c>
      <c r="AN209">
        <v>26.9</v>
      </c>
      <c r="AO209">
        <v>84.8</v>
      </c>
      <c r="AQ209" s="2">
        <f t="shared" si="42"/>
        <v>34175</v>
      </c>
      <c r="AR209" s="5">
        <f t="shared" si="43"/>
        <v>1993</v>
      </c>
      <c r="AS209" s="5">
        <f t="shared" si="44"/>
        <v>206</v>
      </c>
      <c r="AT209" s="4">
        <f t="shared" si="45"/>
        <v>28.842105263157894</v>
      </c>
      <c r="AU209" s="4">
        <f t="shared" si="46"/>
        <v>22.355</v>
      </c>
      <c r="AV209" s="4">
        <f t="shared" si="47"/>
        <v>6.0960000000000001</v>
      </c>
      <c r="AW209" s="4">
        <f t="shared" si="48"/>
        <v>18.686131386861312</v>
      </c>
      <c r="AX209" s="4"/>
      <c r="AY209" s="4">
        <f t="shared" si="49"/>
        <v>25.598552631578947</v>
      </c>
      <c r="BA209" s="3">
        <f t="shared" si="50"/>
        <v>28.842105263157894</v>
      </c>
      <c r="BB209" s="3">
        <f t="shared" si="39"/>
        <v>29.539696699375565</v>
      </c>
      <c r="BC209" s="4">
        <f t="shared" si="40"/>
        <v>17.927749597921558</v>
      </c>
      <c r="BD209" s="3"/>
    </row>
    <row r="210" spans="1:56">
      <c r="A210">
        <f t="shared" si="51"/>
        <v>1</v>
      </c>
      <c r="B210" s="2">
        <f t="shared" si="41"/>
        <v>34176</v>
      </c>
      <c r="C210" s="1">
        <v>788970</v>
      </c>
      <c r="D210">
        <v>99999</v>
      </c>
      <c r="E210">
        <v>1993</v>
      </c>
      <c r="F210">
        <v>7</v>
      </c>
      <c r="G210">
        <v>26</v>
      </c>
      <c r="H210">
        <v>81.099999999999994</v>
      </c>
      <c r="I210">
        <v>24</v>
      </c>
      <c r="J210">
        <v>74.7</v>
      </c>
      <c r="K210">
        <v>24</v>
      </c>
      <c r="L210">
        <v>1014.8</v>
      </c>
      <c r="M210">
        <v>6</v>
      </c>
      <c r="N210">
        <v>9999.9</v>
      </c>
      <c r="O210">
        <v>0</v>
      </c>
      <c r="P210">
        <v>7</v>
      </c>
      <c r="Q210">
        <v>24</v>
      </c>
      <c r="R210">
        <v>6.2</v>
      </c>
      <c r="S210">
        <v>24</v>
      </c>
      <c r="T210">
        <v>14</v>
      </c>
      <c r="U210">
        <v>999.9</v>
      </c>
      <c r="V210">
        <v>89.6</v>
      </c>
      <c r="W210" t="s">
        <v>20</v>
      </c>
      <c r="X210">
        <v>75.2</v>
      </c>
      <c r="Y210" t="s">
        <v>20</v>
      </c>
      <c r="Z210">
        <v>0.37</v>
      </c>
      <c r="AA210" t="s">
        <v>19</v>
      </c>
      <c r="AB210">
        <v>999.9</v>
      </c>
      <c r="AC210">
        <v>10000</v>
      </c>
      <c r="AE210" s="1"/>
      <c r="AF210">
        <v>1993</v>
      </c>
      <c r="AG210">
        <v>207</v>
      </c>
      <c r="AH210">
        <v>25</v>
      </c>
      <c r="AI210">
        <v>28.8</v>
      </c>
      <c r="AJ210">
        <v>26.5</v>
      </c>
      <c r="AK210">
        <v>-99</v>
      </c>
      <c r="AL210">
        <v>5.7</v>
      </c>
      <c r="AM210">
        <v>24.1</v>
      </c>
      <c r="AN210">
        <v>27.4</v>
      </c>
      <c r="AO210">
        <v>81.5</v>
      </c>
      <c r="AQ210" s="2">
        <f t="shared" si="42"/>
        <v>34176</v>
      </c>
      <c r="AR210" s="5">
        <f t="shared" si="43"/>
        <v>1993</v>
      </c>
      <c r="AS210" s="5">
        <f t="shared" si="44"/>
        <v>207</v>
      </c>
      <c r="AT210" s="4">
        <f t="shared" si="45"/>
        <v>30.315789473684212</v>
      </c>
      <c r="AU210" s="4">
        <f t="shared" si="46"/>
        <v>22.524999999999999</v>
      </c>
      <c r="AV210" s="4">
        <f t="shared" si="47"/>
        <v>9.3979999999999997</v>
      </c>
      <c r="AW210" s="4">
        <f t="shared" si="48"/>
        <v>18.248175182481749</v>
      </c>
      <c r="AX210" s="4"/>
      <c r="AY210" s="4">
        <f t="shared" si="49"/>
        <v>26.420394736842105</v>
      </c>
      <c r="BA210" s="3">
        <f t="shared" si="50"/>
        <v>30.315789473684212</v>
      </c>
      <c r="BB210" s="3">
        <f t="shared" si="39"/>
        <v>29.559322033898312</v>
      </c>
      <c r="BC210" s="4">
        <f t="shared" si="40"/>
        <v>17.956204379562042</v>
      </c>
      <c r="BD210" s="3"/>
    </row>
    <row r="211" spans="1:56">
      <c r="A211">
        <f t="shared" si="51"/>
        <v>1</v>
      </c>
      <c r="B211" s="2">
        <f t="shared" si="41"/>
        <v>34177</v>
      </c>
      <c r="C211" s="1">
        <v>788970</v>
      </c>
      <c r="D211">
        <v>99999</v>
      </c>
      <c r="E211">
        <v>1993</v>
      </c>
      <c r="F211">
        <v>7</v>
      </c>
      <c r="G211">
        <v>27</v>
      </c>
      <c r="H211">
        <v>82.4</v>
      </c>
      <c r="I211">
        <v>22</v>
      </c>
      <c r="J211">
        <v>73.599999999999994</v>
      </c>
      <c r="K211">
        <v>22</v>
      </c>
      <c r="L211">
        <v>1014.6</v>
      </c>
      <c r="M211">
        <v>7</v>
      </c>
      <c r="N211">
        <v>9999.9</v>
      </c>
      <c r="O211">
        <v>0</v>
      </c>
      <c r="P211">
        <v>7.6</v>
      </c>
      <c r="Q211">
        <v>22</v>
      </c>
      <c r="R211">
        <v>5.8</v>
      </c>
      <c r="S211">
        <v>22</v>
      </c>
      <c r="T211">
        <v>14</v>
      </c>
      <c r="U211">
        <v>999.9</v>
      </c>
      <c r="V211">
        <v>90.7</v>
      </c>
      <c r="X211">
        <v>75.2</v>
      </c>
      <c r="Z211">
        <v>0</v>
      </c>
      <c r="AA211" t="s">
        <v>19</v>
      </c>
      <c r="AB211">
        <v>999.9</v>
      </c>
      <c r="AC211">
        <v>0</v>
      </c>
      <c r="AE211" s="1"/>
      <c r="AF211">
        <v>1993</v>
      </c>
      <c r="AG211">
        <v>208</v>
      </c>
      <c r="AH211">
        <v>25.4</v>
      </c>
      <c r="AI211">
        <v>27.6</v>
      </c>
      <c r="AJ211">
        <v>25.9</v>
      </c>
      <c r="AK211">
        <v>-99</v>
      </c>
      <c r="AL211">
        <v>5</v>
      </c>
      <c r="AM211">
        <v>23.9</v>
      </c>
      <c r="AN211">
        <v>27.1</v>
      </c>
      <c r="AO211">
        <v>82.7</v>
      </c>
      <c r="AQ211" s="2">
        <f t="shared" si="42"/>
        <v>34177</v>
      </c>
      <c r="AR211" s="5">
        <f t="shared" si="43"/>
        <v>1993</v>
      </c>
      <c r="AS211" s="5">
        <f t="shared" si="44"/>
        <v>208</v>
      </c>
      <c r="AT211" s="4">
        <f t="shared" si="45"/>
        <v>29.05263157894737</v>
      </c>
      <c r="AU211" s="4">
        <f t="shared" si="46"/>
        <v>22.014999999999997</v>
      </c>
      <c r="AV211" s="4">
        <f t="shared" si="47"/>
        <v>0</v>
      </c>
      <c r="AW211" s="4">
        <f t="shared" si="48"/>
        <v>18.540145985401459</v>
      </c>
      <c r="AX211" s="4"/>
      <c r="AY211" s="4">
        <f t="shared" si="49"/>
        <v>25.533815789473685</v>
      </c>
      <c r="BA211" s="3">
        <f t="shared" si="50"/>
        <v>29.05263157894737</v>
      </c>
      <c r="BB211" s="3">
        <f t="shared" si="39"/>
        <v>29.559322033898312</v>
      </c>
      <c r="BC211" s="4">
        <f t="shared" si="40"/>
        <v>17.975999010268463</v>
      </c>
      <c r="BD211" s="3"/>
    </row>
    <row r="212" spans="1:56">
      <c r="A212">
        <f t="shared" si="51"/>
        <v>1</v>
      </c>
      <c r="B212" s="2">
        <f t="shared" si="41"/>
        <v>34178</v>
      </c>
      <c r="C212" s="1">
        <v>788970</v>
      </c>
      <c r="D212">
        <v>99999</v>
      </c>
      <c r="E212">
        <v>1993</v>
      </c>
      <c r="F212">
        <v>7</v>
      </c>
      <c r="G212">
        <v>28</v>
      </c>
      <c r="H212">
        <v>80.900000000000006</v>
      </c>
      <c r="I212">
        <v>20</v>
      </c>
      <c r="J212">
        <v>75.099999999999994</v>
      </c>
      <c r="K212">
        <v>20</v>
      </c>
      <c r="L212">
        <v>1015.4</v>
      </c>
      <c r="M212">
        <v>6</v>
      </c>
      <c r="N212">
        <v>9999.9</v>
      </c>
      <c r="O212">
        <v>0</v>
      </c>
      <c r="P212">
        <v>6.9</v>
      </c>
      <c r="Q212">
        <v>20</v>
      </c>
      <c r="R212">
        <v>6.1</v>
      </c>
      <c r="S212">
        <v>20</v>
      </c>
      <c r="T212">
        <v>16.899999999999999</v>
      </c>
      <c r="U212">
        <v>999.9</v>
      </c>
      <c r="V212">
        <v>90.7</v>
      </c>
      <c r="X212">
        <v>75.2</v>
      </c>
      <c r="Z212">
        <v>0.56999999999999995</v>
      </c>
      <c r="AA212" t="s">
        <v>19</v>
      </c>
      <c r="AB212">
        <v>999.9</v>
      </c>
      <c r="AC212">
        <v>10010</v>
      </c>
      <c r="AE212" s="1"/>
      <c r="AF212">
        <v>1993</v>
      </c>
      <c r="AG212">
        <v>209</v>
      </c>
      <c r="AH212">
        <v>18.8</v>
      </c>
      <c r="AI212">
        <v>28.4</v>
      </c>
      <c r="AJ212">
        <v>26.2</v>
      </c>
      <c r="AK212">
        <v>-99</v>
      </c>
      <c r="AL212">
        <v>6.1</v>
      </c>
      <c r="AM212">
        <v>24.3</v>
      </c>
      <c r="AN212">
        <v>27.2</v>
      </c>
      <c r="AO212">
        <v>84.1</v>
      </c>
      <c r="AQ212" s="2">
        <f t="shared" si="42"/>
        <v>34178</v>
      </c>
      <c r="AR212" s="5">
        <f t="shared" si="43"/>
        <v>1993</v>
      </c>
      <c r="AS212" s="5">
        <f t="shared" si="44"/>
        <v>209</v>
      </c>
      <c r="AT212" s="4">
        <f t="shared" si="45"/>
        <v>29.894736842105264</v>
      </c>
      <c r="AU212" s="4">
        <f t="shared" si="46"/>
        <v>22.27</v>
      </c>
      <c r="AV212" s="4">
        <f t="shared" si="47"/>
        <v>14.478</v>
      </c>
      <c r="AW212" s="4">
        <f t="shared" si="48"/>
        <v>13.722627737226277</v>
      </c>
      <c r="AX212" s="4"/>
      <c r="AY212" s="4">
        <f t="shared" si="49"/>
        <v>26.082368421052632</v>
      </c>
      <c r="BA212" s="3">
        <f t="shared" si="50"/>
        <v>29.894736842105264</v>
      </c>
      <c r="BB212" s="3">
        <f t="shared" si="39"/>
        <v>29.568242640499555</v>
      </c>
      <c r="BC212" s="4">
        <f t="shared" si="40"/>
        <v>17.909192131634292</v>
      </c>
      <c r="BD212" s="3"/>
    </row>
    <row r="213" spans="1:56">
      <c r="A213">
        <f t="shared" si="51"/>
        <v>1</v>
      </c>
      <c r="B213" s="2">
        <f t="shared" si="41"/>
        <v>34179</v>
      </c>
      <c r="C213" s="1">
        <v>788970</v>
      </c>
      <c r="D213">
        <v>99999</v>
      </c>
      <c r="E213">
        <v>1993</v>
      </c>
      <c r="F213">
        <v>7</v>
      </c>
      <c r="G213">
        <v>29</v>
      </c>
      <c r="H213">
        <v>81.900000000000006</v>
      </c>
      <c r="I213">
        <v>18</v>
      </c>
      <c r="J213">
        <v>73.599999999999994</v>
      </c>
      <c r="K213">
        <v>18</v>
      </c>
      <c r="L213">
        <v>1016.6</v>
      </c>
      <c r="M213">
        <v>8</v>
      </c>
      <c r="N213">
        <v>9999.9</v>
      </c>
      <c r="O213">
        <v>0</v>
      </c>
      <c r="P213">
        <v>8.5</v>
      </c>
      <c r="Q213">
        <v>18</v>
      </c>
      <c r="R213">
        <v>6.1</v>
      </c>
      <c r="S213">
        <v>18</v>
      </c>
      <c r="T213">
        <v>15.9</v>
      </c>
      <c r="U213">
        <v>999.9</v>
      </c>
      <c r="V213">
        <v>89.6</v>
      </c>
      <c r="X213">
        <v>75.2</v>
      </c>
      <c r="Z213">
        <v>0.05</v>
      </c>
      <c r="AA213" t="s">
        <v>19</v>
      </c>
      <c r="AB213">
        <v>999.9</v>
      </c>
      <c r="AC213">
        <v>10000</v>
      </c>
      <c r="AE213" s="1"/>
      <c r="AF213">
        <v>1993</v>
      </c>
      <c r="AG213">
        <v>210</v>
      </c>
      <c r="AH213">
        <v>25.9</v>
      </c>
      <c r="AI213">
        <v>28.2</v>
      </c>
      <c r="AJ213">
        <v>25.2</v>
      </c>
      <c r="AK213">
        <v>-99</v>
      </c>
      <c r="AL213">
        <v>6.1</v>
      </c>
      <c r="AM213">
        <v>24.2</v>
      </c>
      <c r="AN213">
        <v>26.9</v>
      </c>
      <c r="AO213">
        <v>85.1</v>
      </c>
      <c r="AQ213" s="2">
        <f t="shared" si="42"/>
        <v>34179</v>
      </c>
      <c r="AR213" s="5">
        <f t="shared" si="43"/>
        <v>1993</v>
      </c>
      <c r="AS213" s="5">
        <f t="shared" si="44"/>
        <v>210</v>
      </c>
      <c r="AT213" s="4">
        <f t="shared" si="45"/>
        <v>29.684210526315791</v>
      </c>
      <c r="AU213" s="4">
        <f t="shared" si="46"/>
        <v>21.419999999999998</v>
      </c>
      <c r="AV213" s="4">
        <f t="shared" si="47"/>
        <v>1.27</v>
      </c>
      <c r="AW213" s="4">
        <f t="shared" si="48"/>
        <v>18.905109489051092</v>
      </c>
      <c r="AX213" s="4"/>
      <c r="AY213" s="4">
        <f t="shared" si="49"/>
        <v>25.552105263157895</v>
      </c>
      <c r="BA213" s="3">
        <f t="shared" si="50"/>
        <v>29.684210526315791</v>
      </c>
      <c r="BB213" s="3">
        <f t="shared" si="39"/>
        <v>29.570026761819808</v>
      </c>
      <c r="BC213" s="4">
        <f t="shared" si="40"/>
        <v>17.92651243350241</v>
      </c>
      <c r="BD213" s="3"/>
    </row>
    <row r="214" spans="1:56">
      <c r="A214">
        <f t="shared" si="51"/>
        <v>1</v>
      </c>
      <c r="B214" s="2">
        <f t="shared" si="41"/>
        <v>34180</v>
      </c>
      <c r="C214" s="1">
        <v>788970</v>
      </c>
      <c r="D214">
        <v>99999</v>
      </c>
      <c r="E214">
        <v>1993</v>
      </c>
      <c r="F214">
        <v>7</v>
      </c>
      <c r="G214">
        <v>30</v>
      </c>
      <c r="H214">
        <v>80</v>
      </c>
      <c r="I214">
        <v>24</v>
      </c>
      <c r="J214">
        <v>74.400000000000006</v>
      </c>
      <c r="K214">
        <v>24</v>
      </c>
      <c r="L214">
        <v>1016.3</v>
      </c>
      <c r="M214">
        <v>8</v>
      </c>
      <c r="N214">
        <v>9999.9</v>
      </c>
      <c r="O214">
        <v>0</v>
      </c>
      <c r="P214">
        <v>7.4</v>
      </c>
      <c r="Q214">
        <v>24</v>
      </c>
      <c r="R214">
        <v>5.0999999999999996</v>
      </c>
      <c r="S214">
        <v>24</v>
      </c>
      <c r="T214">
        <v>15.9</v>
      </c>
      <c r="U214">
        <v>999.9</v>
      </c>
      <c r="V214">
        <v>89.6</v>
      </c>
      <c r="X214">
        <v>74.099999999999994</v>
      </c>
      <c r="Z214">
        <v>0.28000000000000003</v>
      </c>
      <c r="AA214" t="s">
        <v>19</v>
      </c>
      <c r="AB214">
        <v>999.9</v>
      </c>
      <c r="AC214">
        <v>10000</v>
      </c>
      <c r="AE214" s="1"/>
      <c r="AF214">
        <v>1993</v>
      </c>
      <c r="AG214">
        <v>211</v>
      </c>
      <c r="AH214">
        <v>20.7</v>
      </c>
      <c r="AI214">
        <v>28.4</v>
      </c>
      <c r="AJ214">
        <v>25.9</v>
      </c>
      <c r="AK214">
        <v>-99</v>
      </c>
      <c r="AL214">
        <v>7.5</v>
      </c>
      <c r="AM214">
        <v>24.4</v>
      </c>
      <c r="AN214">
        <v>27.3</v>
      </c>
      <c r="AO214">
        <v>84.1</v>
      </c>
      <c r="AQ214" s="2">
        <f t="shared" si="42"/>
        <v>34180</v>
      </c>
      <c r="AR214" s="5">
        <f t="shared" si="43"/>
        <v>1993</v>
      </c>
      <c r="AS214" s="5">
        <f t="shared" si="44"/>
        <v>211</v>
      </c>
      <c r="AT214" s="4">
        <f t="shared" si="45"/>
        <v>29.894736842105264</v>
      </c>
      <c r="AU214" s="4">
        <f t="shared" si="46"/>
        <v>22.014999999999997</v>
      </c>
      <c r="AV214" s="4">
        <f t="shared" si="47"/>
        <v>7.1120000000000001</v>
      </c>
      <c r="AW214" s="4">
        <f t="shared" si="48"/>
        <v>15.109489051094888</v>
      </c>
      <c r="AX214" s="4"/>
      <c r="AY214" s="4">
        <f t="shared" si="49"/>
        <v>25.95486842105263</v>
      </c>
      <c r="BA214" s="3">
        <f t="shared" si="50"/>
        <v>29.894736842105264</v>
      </c>
      <c r="BB214" s="3">
        <f t="shared" si="39"/>
        <v>29.566458519179307</v>
      </c>
      <c r="BC214" s="4">
        <f t="shared" si="40"/>
        <v>17.842385253000121</v>
      </c>
      <c r="BD214" s="3"/>
    </row>
    <row r="215" spans="1:56">
      <c r="A215">
        <f t="shared" si="51"/>
        <v>1</v>
      </c>
      <c r="B215" s="2">
        <f t="shared" si="41"/>
        <v>34181</v>
      </c>
      <c r="C215" s="1">
        <v>788970</v>
      </c>
      <c r="D215">
        <v>99999</v>
      </c>
      <c r="E215">
        <v>1993</v>
      </c>
      <c r="F215">
        <v>7</v>
      </c>
      <c r="G215">
        <v>31</v>
      </c>
      <c r="H215">
        <v>82</v>
      </c>
      <c r="I215">
        <v>24</v>
      </c>
      <c r="J215">
        <v>74.400000000000006</v>
      </c>
      <c r="K215">
        <v>24</v>
      </c>
      <c r="L215">
        <v>1016.3</v>
      </c>
      <c r="M215">
        <v>8</v>
      </c>
      <c r="N215">
        <v>9999.9</v>
      </c>
      <c r="O215">
        <v>0</v>
      </c>
      <c r="P215">
        <v>7.2</v>
      </c>
      <c r="Q215">
        <v>24</v>
      </c>
      <c r="R215">
        <v>6.4</v>
      </c>
      <c r="S215">
        <v>24</v>
      </c>
      <c r="T215">
        <v>12</v>
      </c>
      <c r="U215">
        <v>999.9</v>
      </c>
      <c r="V215">
        <v>89.6</v>
      </c>
      <c r="X215">
        <v>74.099999999999994</v>
      </c>
      <c r="Z215">
        <v>0.15</v>
      </c>
      <c r="AA215" t="s">
        <v>19</v>
      </c>
      <c r="AB215">
        <v>999.9</v>
      </c>
      <c r="AC215">
        <v>0</v>
      </c>
      <c r="AE215" s="1"/>
      <c r="AF215">
        <v>1993</v>
      </c>
      <c r="AG215">
        <v>212</v>
      </c>
      <c r="AH215">
        <v>25.5</v>
      </c>
      <c r="AI215">
        <v>28.1</v>
      </c>
      <c r="AJ215">
        <v>26.4</v>
      </c>
      <c r="AK215">
        <v>-99</v>
      </c>
      <c r="AL215">
        <v>8.1</v>
      </c>
      <c r="AM215">
        <v>24.3</v>
      </c>
      <c r="AN215">
        <v>27.2</v>
      </c>
      <c r="AO215">
        <v>84.1</v>
      </c>
      <c r="AQ215" s="2">
        <f t="shared" si="42"/>
        <v>34181</v>
      </c>
      <c r="AR215" s="5">
        <f t="shared" si="43"/>
        <v>1993</v>
      </c>
      <c r="AS215" s="5">
        <f t="shared" si="44"/>
        <v>212</v>
      </c>
      <c r="AT215" s="4">
        <f t="shared" si="45"/>
        <v>29.578947368421055</v>
      </c>
      <c r="AU215" s="4">
        <f t="shared" si="46"/>
        <v>22.439999999999998</v>
      </c>
      <c r="AV215" s="4">
        <f t="shared" si="47"/>
        <v>3.81</v>
      </c>
      <c r="AW215" s="4">
        <f t="shared" si="48"/>
        <v>18.613138686131386</v>
      </c>
      <c r="AX215" s="4"/>
      <c r="AY215" s="4">
        <f t="shared" si="49"/>
        <v>26.009473684210526</v>
      </c>
      <c r="BA215" s="3">
        <f t="shared" si="50"/>
        <v>29.578947368421055</v>
      </c>
      <c r="BB215" s="3">
        <f t="shared" si="39"/>
        <v>29.520071364852811</v>
      </c>
      <c r="BC215" s="4">
        <f t="shared" si="40"/>
        <v>17.875788692317204</v>
      </c>
      <c r="BD215" s="3"/>
    </row>
    <row r="216" spans="1:56">
      <c r="A216">
        <f t="shared" si="51"/>
        <v>1</v>
      </c>
      <c r="B216" s="2">
        <f t="shared" si="41"/>
        <v>34182</v>
      </c>
      <c r="C216" s="1">
        <v>788970</v>
      </c>
      <c r="D216">
        <v>99999</v>
      </c>
      <c r="E216">
        <v>1993</v>
      </c>
      <c r="F216">
        <v>8</v>
      </c>
      <c r="G216">
        <v>1</v>
      </c>
      <c r="H216">
        <v>83.2</v>
      </c>
      <c r="I216">
        <v>24</v>
      </c>
      <c r="J216">
        <v>74</v>
      </c>
      <c r="K216">
        <v>24</v>
      </c>
      <c r="L216">
        <v>1016.2</v>
      </c>
      <c r="M216">
        <v>8</v>
      </c>
      <c r="N216">
        <v>9999.9</v>
      </c>
      <c r="O216">
        <v>0</v>
      </c>
      <c r="P216">
        <v>7.1</v>
      </c>
      <c r="Q216">
        <v>24</v>
      </c>
      <c r="R216">
        <v>7.3</v>
      </c>
      <c r="S216">
        <v>24</v>
      </c>
      <c r="T216">
        <v>15.9</v>
      </c>
      <c r="U216">
        <v>999.9</v>
      </c>
      <c r="V216">
        <v>90.1</v>
      </c>
      <c r="X216">
        <v>75.2</v>
      </c>
      <c r="Z216">
        <v>0.06</v>
      </c>
      <c r="AA216" t="s">
        <v>19</v>
      </c>
      <c r="AB216">
        <v>999.9</v>
      </c>
      <c r="AC216">
        <v>10000</v>
      </c>
      <c r="AE216" s="1"/>
      <c r="AF216">
        <v>1993</v>
      </c>
      <c r="AG216">
        <v>213</v>
      </c>
      <c r="AH216">
        <v>24.9</v>
      </c>
      <c r="AI216">
        <v>28.1</v>
      </c>
      <c r="AJ216">
        <v>26.4</v>
      </c>
      <c r="AK216">
        <v>-99</v>
      </c>
      <c r="AL216">
        <v>7.7</v>
      </c>
      <c r="AM216">
        <v>24</v>
      </c>
      <c r="AN216">
        <v>27.3</v>
      </c>
      <c r="AO216">
        <v>81.900000000000006</v>
      </c>
      <c r="AQ216" s="2">
        <f t="shared" si="42"/>
        <v>34182</v>
      </c>
      <c r="AR216" s="5">
        <f t="shared" si="43"/>
        <v>1993</v>
      </c>
      <c r="AS216" s="5">
        <f t="shared" si="44"/>
        <v>213</v>
      </c>
      <c r="AT216" s="4">
        <f t="shared" si="45"/>
        <v>29.578947368421055</v>
      </c>
      <c r="AU216" s="4">
        <f t="shared" si="46"/>
        <v>22.439999999999998</v>
      </c>
      <c r="AV216" s="4">
        <f t="shared" si="47"/>
        <v>1.524</v>
      </c>
      <c r="AW216" s="4">
        <f t="shared" si="48"/>
        <v>18.175182481751822</v>
      </c>
      <c r="AX216" s="4"/>
      <c r="AY216" s="4">
        <f t="shared" si="49"/>
        <v>26.009473684210526</v>
      </c>
      <c r="BA216" s="3">
        <f t="shared" si="50"/>
        <v>29.578947368421055</v>
      </c>
      <c r="BB216" s="3">
        <f t="shared" si="39"/>
        <v>29.505798394290817</v>
      </c>
      <c r="BC216" s="4">
        <f t="shared" si="40"/>
        <v>17.838673759742672</v>
      </c>
      <c r="BD216" s="3"/>
    </row>
    <row r="217" spans="1:56">
      <c r="A217">
        <f t="shared" si="51"/>
        <v>1</v>
      </c>
      <c r="B217" s="2">
        <f t="shared" si="41"/>
        <v>34183</v>
      </c>
      <c r="C217" s="1">
        <v>788970</v>
      </c>
      <c r="D217">
        <v>99999</v>
      </c>
      <c r="E217">
        <v>1993</v>
      </c>
      <c r="F217">
        <v>8</v>
      </c>
      <c r="G217">
        <v>2</v>
      </c>
      <c r="H217">
        <v>83.4</v>
      </c>
      <c r="I217">
        <v>24</v>
      </c>
      <c r="J217">
        <v>73.099999999999994</v>
      </c>
      <c r="K217">
        <v>24</v>
      </c>
      <c r="L217">
        <v>1016.2</v>
      </c>
      <c r="M217">
        <v>7</v>
      </c>
      <c r="N217">
        <v>9999.9</v>
      </c>
      <c r="O217">
        <v>0</v>
      </c>
      <c r="P217">
        <v>8</v>
      </c>
      <c r="Q217">
        <v>24</v>
      </c>
      <c r="R217">
        <v>7.3</v>
      </c>
      <c r="S217">
        <v>24</v>
      </c>
      <c r="T217">
        <v>16.899999999999999</v>
      </c>
      <c r="U217">
        <v>999.9</v>
      </c>
      <c r="V217">
        <v>91.6</v>
      </c>
      <c r="X217">
        <v>75.2</v>
      </c>
      <c r="Z217">
        <v>0</v>
      </c>
      <c r="AA217" t="s">
        <v>19</v>
      </c>
      <c r="AB217">
        <v>999.9</v>
      </c>
      <c r="AC217">
        <v>0</v>
      </c>
      <c r="AE217" s="1"/>
      <c r="AF217">
        <v>1993</v>
      </c>
      <c r="AG217">
        <v>214</v>
      </c>
      <c r="AH217">
        <v>25.2</v>
      </c>
      <c r="AI217">
        <v>28.4</v>
      </c>
      <c r="AJ217">
        <v>25.5</v>
      </c>
      <c r="AK217">
        <v>-99</v>
      </c>
      <c r="AL217">
        <v>8.5</v>
      </c>
      <c r="AM217">
        <v>23.9</v>
      </c>
      <c r="AN217">
        <v>27.2</v>
      </c>
      <c r="AO217">
        <v>81.8</v>
      </c>
      <c r="AQ217" s="2">
        <f t="shared" si="42"/>
        <v>34183</v>
      </c>
      <c r="AR217" s="5">
        <f t="shared" si="43"/>
        <v>1993</v>
      </c>
      <c r="AS217" s="5">
        <f t="shared" si="44"/>
        <v>214</v>
      </c>
      <c r="AT217" s="4">
        <f t="shared" si="45"/>
        <v>29.894736842105264</v>
      </c>
      <c r="AU217" s="4">
        <f t="shared" si="46"/>
        <v>21.675000000000001</v>
      </c>
      <c r="AV217" s="4">
        <f t="shared" si="47"/>
        <v>0</v>
      </c>
      <c r="AW217" s="4">
        <f t="shared" si="48"/>
        <v>18.394160583941606</v>
      </c>
      <c r="AX217" s="4"/>
      <c r="AY217" s="4">
        <f t="shared" si="49"/>
        <v>25.784868421052632</v>
      </c>
      <c r="BA217" s="3">
        <f t="shared" si="50"/>
        <v>29.894736842105264</v>
      </c>
      <c r="BB217" s="3">
        <f t="shared" si="39"/>
        <v>29.527207850133809</v>
      </c>
      <c r="BC217" s="4">
        <f t="shared" si="40"/>
        <v>17.794135840653226</v>
      </c>
      <c r="BD217" s="3"/>
    </row>
    <row r="218" spans="1:56">
      <c r="A218">
        <f t="shared" si="51"/>
        <v>1</v>
      </c>
      <c r="B218" s="2">
        <f t="shared" si="41"/>
        <v>34184</v>
      </c>
      <c r="C218" s="1">
        <v>788970</v>
      </c>
      <c r="D218">
        <v>99999</v>
      </c>
      <c r="E218">
        <v>1993</v>
      </c>
      <c r="F218">
        <v>8</v>
      </c>
      <c r="G218">
        <v>3</v>
      </c>
      <c r="H218">
        <v>81.8</v>
      </c>
      <c r="I218">
        <v>24</v>
      </c>
      <c r="J218">
        <v>73.400000000000006</v>
      </c>
      <c r="K218">
        <v>24</v>
      </c>
      <c r="L218">
        <v>1017.4</v>
      </c>
      <c r="M218">
        <v>6</v>
      </c>
      <c r="N218">
        <v>9999.9</v>
      </c>
      <c r="O218">
        <v>0</v>
      </c>
      <c r="P218">
        <v>7.6</v>
      </c>
      <c r="Q218">
        <v>24</v>
      </c>
      <c r="R218">
        <v>7.9</v>
      </c>
      <c r="S218">
        <v>24</v>
      </c>
      <c r="T218">
        <v>14</v>
      </c>
      <c r="U218">
        <v>999.9</v>
      </c>
      <c r="V218">
        <v>91.6</v>
      </c>
      <c r="X218">
        <v>76.3</v>
      </c>
      <c r="Z218">
        <v>0</v>
      </c>
      <c r="AA218" t="s">
        <v>19</v>
      </c>
      <c r="AB218">
        <v>999.9</v>
      </c>
      <c r="AC218">
        <v>10000</v>
      </c>
      <c r="AE218" s="1"/>
      <c r="AF218">
        <v>1993</v>
      </c>
      <c r="AG218">
        <v>215</v>
      </c>
      <c r="AH218">
        <v>20.6</v>
      </c>
      <c r="AI218">
        <v>28.1</v>
      </c>
      <c r="AJ218">
        <v>25.2</v>
      </c>
      <c r="AK218">
        <v>-99</v>
      </c>
      <c r="AL218">
        <v>7.7</v>
      </c>
      <c r="AM218">
        <v>23.5</v>
      </c>
      <c r="AN218">
        <v>26.9</v>
      </c>
      <c r="AO218">
        <v>81.599999999999994</v>
      </c>
      <c r="AQ218" s="2">
        <f t="shared" si="42"/>
        <v>34184</v>
      </c>
      <c r="AR218" s="5">
        <f t="shared" si="43"/>
        <v>1993</v>
      </c>
      <c r="AS218" s="5">
        <f t="shared" si="44"/>
        <v>215</v>
      </c>
      <c r="AT218" s="4">
        <f t="shared" si="45"/>
        <v>29.578947368421055</v>
      </c>
      <c r="AU218" s="4">
        <f t="shared" si="46"/>
        <v>21.419999999999998</v>
      </c>
      <c r="AV218" s="4">
        <f t="shared" si="47"/>
        <v>0</v>
      </c>
      <c r="AW218" s="4">
        <f t="shared" si="48"/>
        <v>15.036496350364963</v>
      </c>
      <c r="AX218" s="4"/>
      <c r="AY218" s="4">
        <f t="shared" si="49"/>
        <v>25.499473684210528</v>
      </c>
      <c r="BA218" s="3">
        <f t="shared" si="50"/>
        <v>29.578947368421055</v>
      </c>
      <c r="BB218" s="3">
        <f t="shared" si="39"/>
        <v>29.525423728813561</v>
      </c>
      <c r="BC218" s="4">
        <f t="shared" si="40"/>
        <v>17.700111344797726</v>
      </c>
      <c r="BD218" s="3"/>
    </row>
    <row r="219" spans="1:56">
      <c r="A219">
        <f t="shared" si="51"/>
        <v>1</v>
      </c>
      <c r="B219" s="2">
        <f t="shared" si="41"/>
        <v>34185</v>
      </c>
      <c r="C219" s="1">
        <v>788970</v>
      </c>
      <c r="D219">
        <v>99999</v>
      </c>
      <c r="E219">
        <v>1993</v>
      </c>
      <c r="F219">
        <v>8</v>
      </c>
      <c r="G219">
        <v>4</v>
      </c>
      <c r="H219">
        <v>81.7</v>
      </c>
      <c r="I219">
        <v>24</v>
      </c>
      <c r="J219">
        <v>74.400000000000006</v>
      </c>
      <c r="K219">
        <v>24</v>
      </c>
      <c r="L219">
        <v>1017.9</v>
      </c>
      <c r="M219">
        <v>7</v>
      </c>
      <c r="N219">
        <v>9999.9</v>
      </c>
      <c r="O219">
        <v>0</v>
      </c>
      <c r="P219">
        <v>7.8</v>
      </c>
      <c r="Q219">
        <v>24</v>
      </c>
      <c r="R219">
        <v>5.7</v>
      </c>
      <c r="S219">
        <v>24</v>
      </c>
      <c r="T219">
        <v>14</v>
      </c>
      <c r="U219">
        <v>999.9</v>
      </c>
      <c r="V219">
        <v>90.7</v>
      </c>
      <c r="X219">
        <v>75.2</v>
      </c>
      <c r="Z219">
        <v>0.32</v>
      </c>
      <c r="AA219" t="s">
        <v>19</v>
      </c>
      <c r="AB219">
        <v>999.9</v>
      </c>
      <c r="AC219">
        <v>10000</v>
      </c>
      <c r="AE219" s="1"/>
      <c r="AF219">
        <v>1993</v>
      </c>
      <c r="AG219">
        <v>216</v>
      </c>
      <c r="AH219">
        <v>24.6</v>
      </c>
      <c r="AI219">
        <v>27.6</v>
      </c>
      <c r="AJ219">
        <v>25.6</v>
      </c>
      <c r="AK219">
        <v>-99</v>
      </c>
      <c r="AL219">
        <v>5.4</v>
      </c>
      <c r="AM219">
        <v>23.9</v>
      </c>
      <c r="AN219">
        <v>26.6</v>
      </c>
      <c r="AO219">
        <v>85</v>
      </c>
      <c r="AQ219" s="2">
        <f t="shared" si="42"/>
        <v>34185</v>
      </c>
      <c r="AR219" s="5">
        <f t="shared" si="43"/>
        <v>1993</v>
      </c>
      <c r="AS219" s="5">
        <f t="shared" si="44"/>
        <v>216</v>
      </c>
      <c r="AT219" s="4">
        <f t="shared" si="45"/>
        <v>29.05263157894737</v>
      </c>
      <c r="AU219" s="4">
        <f t="shared" si="46"/>
        <v>21.76</v>
      </c>
      <c r="AV219" s="4">
        <f t="shared" si="47"/>
        <v>8.1280000000000001</v>
      </c>
      <c r="AW219" s="4">
        <f t="shared" si="48"/>
        <v>17.956204379562042</v>
      </c>
      <c r="AX219" s="4"/>
      <c r="AY219" s="4">
        <f t="shared" si="49"/>
        <v>25.406315789473688</v>
      </c>
      <c r="BA219" s="3">
        <f t="shared" si="50"/>
        <v>29.05263157894737</v>
      </c>
      <c r="BB219" s="3">
        <f t="shared" si="39"/>
        <v>29.520071364852811</v>
      </c>
      <c r="BC219" s="4">
        <f t="shared" si="40"/>
        <v>17.671656563157242</v>
      </c>
      <c r="BD219" s="3"/>
    </row>
    <row r="220" spans="1:56">
      <c r="A220">
        <f t="shared" si="51"/>
        <v>1</v>
      </c>
      <c r="B220" s="2">
        <f t="shared" si="41"/>
        <v>34186</v>
      </c>
      <c r="C220" s="1">
        <v>788970</v>
      </c>
      <c r="D220">
        <v>99999</v>
      </c>
      <c r="E220">
        <v>1993</v>
      </c>
      <c r="F220">
        <v>8</v>
      </c>
      <c r="G220">
        <v>5</v>
      </c>
      <c r="H220">
        <v>81.5</v>
      </c>
      <c r="I220">
        <v>24</v>
      </c>
      <c r="J220">
        <v>74.2</v>
      </c>
      <c r="K220">
        <v>24</v>
      </c>
      <c r="L220">
        <v>1016.9</v>
      </c>
      <c r="M220">
        <v>7</v>
      </c>
      <c r="N220">
        <v>9999.9</v>
      </c>
      <c r="O220">
        <v>0</v>
      </c>
      <c r="P220">
        <v>8.1</v>
      </c>
      <c r="Q220">
        <v>24</v>
      </c>
      <c r="R220">
        <v>2.9</v>
      </c>
      <c r="S220">
        <v>24</v>
      </c>
      <c r="T220">
        <v>9.9</v>
      </c>
      <c r="U220">
        <v>999.9</v>
      </c>
      <c r="V220">
        <v>91.9</v>
      </c>
      <c r="X220">
        <v>73.900000000000006</v>
      </c>
      <c r="Z220">
        <v>0.06</v>
      </c>
      <c r="AA220" t="s">
        <v>19</v>
      </c>
      <c r="AB220">
        <v>999.9</v>
      </c>
      <c r="AC220">
        <v>10000</v>
      </c>
      <c r="AE220" s="1"/>
      <c r="AF220">
        <v>1993</v>
      </c>
      <c r="AG220">
        <v>217</v>
      </c>
      <c r="AH220">
        <v>25.6</v>
      </c>
      <c r="AI220">
        <v>27.2</v>
      </c>
      <c r="AJ220">
        <v>24.6</v>
      </c>
      <c r="AK220">
        <v>-99</v>
      </c>
      <c r="AL220">
        <v>4.9000000000000004</v>
      </c>
      <c r="AM220">
        <v>24.1</v>
      </c>
      <c r="AN220">
        <v>26.1</v>
      </c>
      <c r="AO220">
        <v>89</v>
      </c>
      <c r="AQ220" s="2">
        <f t="shared" si="42"/>
        <v>34186</v>
      </c>
      <c r="AR220" s="5">
        <f t="shared" si="43"/>
        <v>1993</v>
      </c>
      <c r="AS220" s="5">
        <f t="shared" si="44"/>
        <v>217</v>
      </c>
      <c r="AT220" s="4">
        <f t="shared" si="45"/>
        <v>28.631578947368421</v>
      </c>
      <c r="AU220" s="4">
        <f t="shared" si="46"/>
        <v>20.91</v>
      </c>
      <c r="AV220" s="4">
        <f t="shared" si="47"/>
        <v>1.524</v>
      </c>
      <c r="AW220" s="4">
        <f t="shared" si="48"/>
        <v>18.686131386861312</v>
      </c>
      <c r="AX220" s="4"/>
      <c r="AY220" s="4">
        <f t="shared" si="49"/>
        <v>24.770789473684211</v>
      </c>
      <c r="BA220" s="3">
        <f t="shared" si="50"/>
        <v>28.631578947368421</v>
      </c>
      <c r="BB220" s="3">
        <f t="shared" si="39"/>
        <v>29.504014272970558</v>
      </c>
      <c r="BC220" s="4">
        <f t="shared" si="40"/>
        <v>17.724854633180747</v>
      </c>
      <c r="BD220" s="3"/>
    </row>
    <row r="221" spans="1:56">
      <c r="A221">
        <f t="shared" si="51"/>
        <v>1</v>
      </c>
      <c r="B221" s="2">
        <f t="shared" si="41"/>
        <v>34187</v>
      </c>
      <c r="C221" s="1">
        <v>788970</v>
      </c>
      <c r="D221">
        <v>99999</v>
      </c>
      <c r="E221">
        <v>1993</v>
      </c>
      <c r="F221">
        <v>8</v>
      </c>
      <c r="G221">
        <v>6</v>
      </c>
      <c r="H221">
        <v>80.5</v>
      </c>
      <c r="I221">
        <v>23</v>
      </c>
      <c r="J221">
        <v>74.8</v>
      </c>
      <c r="K221">
        <v>23</v>
      </c>
      <c r="L221">
        <v>1015.2</v>
      </c>
      <c r="M221">
        <v>7</v>
      </c>
      <c r="N221">
        <v>9999.9</v>
      </c>
      <c r="O221">
        <v>0</v>
      </c>
      <c r="P221">
        <v>8.1999999999999993</v>
      </c>
      <c r="Q221">
        <v>23</v>
      </c>
      <c r="R221">
        <v>4.3</v>
      </c>
      <c r="S221">
        <v>23</v>
      </c>
      <c r="T221">
        <v>14</v>
      </c>
      <c r="U221">
        <v>999.9</v>
      </c>
      <c r="V221">
        <v>91.9</v>
      </c>
      <c r="X221">
        <v>73.8</v>
      </c>
      <c r="Z221">
        <v>0</v>
      </c>
      <c r="AA221" t="s">
        <v>22</v>
      </c>
      <c r="AB221">
        <v>999.9</v>
      </c>
      <c r="AC221">
        <v>10000</v>
      </c>
      <c r="AE221" s="1"/>
      <c r="AF221">
        <v>1993</v>
      </c>
      <c r="AG221">
        <v>218</v>
      </c>
      <c r="AH221">
        <v>25.6</v>
      </c>
      <c r="AI221">
        <v>28.4</v>
      </c>
      <c r="AJ221">
        <v>24.8</v>
      </c>
      <c r="AK221">
        <v>-99</v>
      </c>
      <c r="AL221">
        <v>5.2</v>
      </c>
      <c r="AM221">
        <v>24.5</v>
      </c>
      <c r="AN221">
        <v>26.9</v>
      </c>
      <c r="AO221">
        <v>86.7</v>
      </c>
      <c r="AQ221" s="2">
        <f t="shared" si="42"/>
        <v>34187</v>
      </c>
      <c r="AR221" s="5">
        <f t="shared" si="43"/>
        <v>1993</v>
      </c>
      <c r="AS221" s="5">
        <f t="shared" si="44"/>
        <v>218</v>
      </c>
      <c r="AT221" s="4">
        <f t="shared" si="45"/>
        <v>29.894736842105264</v>
      </c>
      <c r="AU221" s="4">
        <f t="shared" si="46"/>
        <v>21.08</v>
      </c>
      <c r="AV221" s="4">
        <f t="shared" si="47"/>
        <v>0</v>
      </c>
      <c r="AW221" s="4">
        <f t="shared" si="48"/>
        <v>18.686131386861312</v>
      </c>
      <c r="AX221" s="4"/>
      <c r="AY221" s="4">
        <f t="shared" si="49"/>
        <v>25.487368421052629</v>
      </c>
      <c r="BA221" s="3">
        <f t="shared" si="50"/>
        <v>29.894736842105264</v>
      </c>
      <c r="BB221" s="3">
        <f t="shared" si="39"/>
        <v>29.498661909009808</v>
      </c>
      <c r="BC221" s="4">
        <f t="shared" si="40"/>
        <v>17.685265371767901</v>
      </c>
      <c r="BD221" s="3"/>
    </row>
    <row r="222" spans="1:56">
      <c r="A222">
        <f t="shared" si="51"/>
        <v>1</v>
      </c>
      <c r="B222" s="2">
        <f t="shared" si="41"/>
        <v>34188</v>
      </c>
      <c r="C222" s="1">
        <v>788970</v>
      </c>
      <c r="D222">
        <v>99999</v>
      </c>
      <c r="E222">
        <v>1993</v>
      </c>
      <c r="F222">
        <v>8</v>
      </c>
      <c r="G222">
        <v>7</v>
      </c>
      <c r="H222">
        <v>82.5</v>
      </c>
      <c r="I222">
        <v>24</v>
      </c>
      <c r="J222">
        <v>75.2</v>
      </c>
      <c r="K222">
        <v>24</v>
      </c>
      <c r="L222">
        <v>1015.1</v>
      </c>
      <c r="M222">
        <v>7</v>
      </c>
      <c r="N222">
        <v>9999.9</v>
      </c>
      <c r="O222">
        <v>0</v>
      </c>
      <c r="P222">
        <v>7.9</v>
      </c>
      <c r="Q222">
        <v>24</v>
      </c>
      <c r="R222">
        <v>10.199999999999999</v>
      </c>
      <c r="S222">
        <v>24</v>
      </c>
      <c r="T222">
        <v>19</v>
      </c>
      <c r="U222">
        <v>999.9</v>
      </c>
      <c r="V222">
        <v>89.6</v>
      </c>
      <c r="X222">
        <v>73.8</v>
      </c>
      <c r="Z222">
        <v>0.27</v>
      </c>
      <c r="AA222" t="s">
        <v>19</v>
      </c>
      <c r="AB222">
        <v>999.9</v>
      </c>
      <c r="AC222">
        <v>10000</v>
      </c>
      <c r="AE222" s="1"/>
      <c r="AF222">
        <v>1993</v>
      </c>
      <c r="AG222">
        <v>219</v>
      </c>
      <c r="AH222">
        <v>19.3</v>
      </c>
      <c r="AI222">
        <v>28.7</v>
      </c>
      <c r="AJ222">
        <v>26.8</v>
      </c>
      <c r="AK222">
        <v>-99</v>
      </c>
      <c r="AL222">
        <v>8.8000000000000007</v>
      </c>
      <c r="AM222">
        <v>24.6</v>
      </c>
      <c r="AN222">
        <v>27.6</v>
      </c>
      <c r="AO222">
        <v>83.7</v>
      </c>
      <c r="AQ222" s="2">
        <f t="shared" si="42"/>
        <v>34188</v>
      </c>
      <c r="AR222" s="5">
        <f t="shared" si="43"/>
        <v>1993</v>
      </c>
      <c r="AS222" s="5">
        <f t="shared" si="44"/>
        <v>219</v>
      </c>
      <c r="AT222" s="4">
        <f t="shared" si="45"/>
        <v>30.210526315789476</v>
      </c>
      <c r="AU222" s="4">
        <f t="shared" si="46"/>
        <v>22.78</v>
      </c>
      <c r="AV222" s="4">
        <f t="shared" si="47"/>
        <v>6.8580000000000005</v>
      </c>
      <c r="AW222" s="4">
        <f t="shared" si="48"/>
        <v>14.087591240875911</v>
      </c>
      <c r="AX222" s="4"/>
      <c r="AY222" s="4">
        <f t="shared" si="49"/>
        <v>26.49526315789474</v>
      </c>
      <c r="BA222" s="3">
        <f t="shared" si="50"/>
        <v>30.210526315789476</v>
      </c>
      <c r="BB222" s="3">
        <f t="shared" si="39"/>
        <v>29.505798394290803</v>
      </c>
      <c r="BC222" s="4">
        <f t="shared" si="40"/>
        <v>17.567734751948535</v>
      </c>
      <c r="BD222" s="3"/>
    </row>
    <row r="223" spans="1:56">
      <c r="A223">
        <f t="shared" si="51"/>
        <v>1</v>
      </c>
      <c r="B223" s="2">
        <f t="shared" si="41"/>
        <v>34189</v>
      </c>
      <c r="C223" s="1">
        <v>788970</v>
      </c>
      <c r="D223">
        <v>99999</v>
      </c>
      <c r="E223">
        <v>1993</v>
      </c>
      <c r="F223">
        <v>8</v>
      </c>
      <c r="G223">
        <v>8</v>
      </c>
      <c r="H223">
        <v>82.6</v>
      </c>
      <c r="I223">
        <v>24</v>
      </c>
      <c r="J223">
        <v>73.400000000000006</v>
      </c>
      <c r="K223">
        <v>24</v>
      </c>
      <c r="L223">
        <v>1015.3</v>
      </c>
      <c r="M223">
        <v>8</v>
      </c>
      <c r="N223">
        <v>9999.9</v>
      </c>
      <c r="O223">
        <v>0</v>
      </c>
      <c r="P223">
        <v>8</v>
      </c>
      <c r="Q223">
        <v>24</v>
      </c>
      <c r="R223">
        <v>7.4</v>
      </c>
      <c r="S223">
        <v>24</v>
      </c>
      <c r="T223">
        <v>14</v>
      </c>
      <c r="U223">
        <v>999.9</v>
      </c>
      <c r="V223">
        <v>91.2</v>
      </c>
      <c r="X223">
        <v>76.3</v>
      </c>
      <c r="Z223">
        <v>0</v>
      </c>
      <c r="AA223" t="s">
        <v>19</v>
      </c>
      <c r="AB223">
        <v>999.9</v>
      </c>
      <c r="AC223">
        <v>10000</v>
      </c>
      <c r="AE223" s="1"/>
      <c r="AF223">
        <v>1993</v>
      </c>
      <c r="AG223">
        <v>220</v>
      </c>
      <c r="AH223">
        <v>21</v>
      </c>
      <c r="AI223">
        <v>27.8</v>
      </c>
      <c r="AJ223">
        <v>26.4</v>
      </c>
      <c r="AK223">
        <v>-99</v>
      </c>
      <c r="AL223">
        <v>7.7</v>
      </c>
      <c r="AM223">
        <v>23.4</v>
      </c>
      <c r="AN223">
        <v>27.1</v>
      </c>
      <c r="AO223">
        <v>79.8</v>
      </c>
      <c r="AQ223" s="2">
        <f t="shared" si="42"/>
        <v>34189</v>
      </c>
      <c r="AR223" s="5">
        <f t="shared" si="43"/>
        <v>1993</v>
      </c>
      <c r="AS223" s="5">
        <f t="shared" si="44"/>
        <v>220</v>
      </c>
      <c r="AT223" s="4">
        <f t="shared" si="45"/>
        <v>29.263157894736842</v>
      </c>
      <c r="AU223" s="4">
        <f t="shared" si="46"/>
        <v>22.439999999999998</v>
      </c>
      <c r="AV223" s="4">
        <f t="shared" si="47"/>
        <v>0</v>
      </c>
      <c r="AW223" s="4">
        <f t="shared" si="48"/>
        <v>15.32846715328467</v>
      </c>
      <c r="AX223" s="4"/>
      <c r="AY223" s="4">
        <f t="shared" si="49"/>
        <v>25.85157894736842</v>
      </c>
      <c r="BA223" s="3">
        <f t="shared" si="50"/>
        <v>29.263157894736842</v>
      </c>
      <c r="BB223" s="3">
        <f t="shared" si="39"/>
        <v>29.493309545049058</v>
      </c>
      <c r="BC223" s="4">
        <f t="shared" si="40"/>
        <v>17.530619819373992</v>
      </c>
      <c r="BD223" s="3"/>
    </row>
    <row r="224" spans="1:56">
      <c r="A224">
        <f t="shared" si="51"/>
        <v>1</v>
      </c>
      <c r="B224" s="2">
        <f t="shared" si="41"/>
        <v>34190</v>
      </c>
      <c r="C224" s="1">
        <v>788970</v>
      </c>
      <c r="D224">
        <v>99999</v>
      </c>
      <c r="E224">
        <v>1993</v>
      </c>
      <c r="F224">
        <v>8</v>
      </c>
      <c r="G224">
        <v>9</v>
      </c>
      <c r="H224">
        <v>81.099999999999994</v>
      </c>
      <c r="I224">
        <v>23</v>
      </c>
      <c r="J224">
        <v>73.5</v>
      </c>
      <c r="K224">
        <v>23</v>
      </c>
      <c r="L224">
        <v>1014.4</v>
      </c>
      <c r="M224">
        <v>7</v>
      </c>
      <c r="N224">
        <v>9999.9</v>
      </c>
      <c r="O224">
        <v>0</v>
      </c>
      <c r="P224">
        <v>8</v>
      </c>
      <c r="Q224">
        <v>23</v>
      </c>
      <c r="R224">
        <v>6.2</v>
      </c>
      <c r="S224">
        <v>23</v>
      </c>
      <c r="T224">
        <v>15.9</v>
      </c>
      <c r="U224">
        <v>999.9</v>
      </c>
      <c r="V224">
        <v>91.2</v>
      </c>
      <c r="X224">
        <v>74.8</v>
      </c>
      <c r="Z224">
        <v>0.26</v>
      </c>
      <c r="AA224" t="s">
        <v>19</v>
      </c>
      <c r="AB224">
        <v>999.9</v>
      </c>
      <c r="AC224">
        <v>10000</v>
      </c>
      <c r="AE224" s="1"/>
      <c r="AF224">
        <v>1993</v>
      </c>
      <c r="AG224">
        <v>221</v>
      </c>
      <c r="AH224">
        <v>22.5</v>
      </c>
      <c r="AI224">
        <v>28.5</v>
      </c>
      <c r="AJ224">
        <v>27</v>
      </c>
      <c r="AK224">
        <v>-99</v>
      </c>
      <c r="AL224">
        <v>7.2</v>
      </c>
      <c r="AM224">
        <v>23.5</v>
      </c>
      <c r="AN224">
        <v>27.8</v>
      </c>
      <c r="AO224">
        <v>77</v>
      </c>
      <c r="AQ224" s="2">
        <f t="shared" si="42"/>
        <v>34190</v>
      </c>
      <c r="AR224" s="5">
        <f t="shared" si="43"/>
        <v>1993</v>
      </c>
      <c r="AS224" s="5">
        <f t="shared" si="44"/>
        <v>221</v>
      </c>
      <c r="AT224" s="4">
        <f t="shared" si="45"/>
        <v>30</v>
      </c>
      <c r="AU224" s="4">
        <f t="shared" si="46"/>
        <v>22.95</v>
      </c>
      <c r="AV224" s="4">
        <f t="shared" si="47"/>
        <v>6.6039999999999992</v>
      </c>
      <c r="AW224" s="4">
        <f t="shared" si="48"/>
        <v>16.423357664233574</v>
      </c>
      <c r="AX224" s="4"/>
      <c r="AY224" s="4">
        <f t="shared" si="49"/>
        <v>26.475000000000001</v>
      </c>
      <c r="BA224" s="3">
        <f t="shared" si="50"/>
        <v>30</v>
      </c>
      <c r="BB224" s="3">
        <f t="shared" si="39"/>
        <v>29.504014272970551</v>
      </c>
      <c r="BC224" s="4">
        <f t="shared" si="40"/>
        <v>17.457627118644066</v>
      </c>
      <c r="BD224" s="3"/>
    </row>
    <row r="225" spans="1:56">
      <c r="A225">
        <f t="shared" si="51"/>
        <v>1</v>
      </c>
      <c r="B225" s="2">
        <f t="shared" si="41"/>
        <v>34191</v>
      </c>
      <c r="C225" s="1">
        <v>788970</v>
      </c>
      <c r="D225">
        <v>99999</v>
      </c>
      <c r="E225">
        <v>1993</v>
      </c>
      <c r="F225">
        <v>8</v>
      </c>
      <c r="G225">
        <v>10</v>
      </c>
      <c r="H225">
        <v>82.4</v>
      </c>
      <c r="I225">
        <v>24</v>
      </c>
      <c r="J225">
        <v>73.2</v>
      </c>
      <c r="K225">
        <v>24</v>
      </c>
      <c r="L225">
        <v>1014.7</v>
      </c>
      <c r="M225">
        <v>8</v>
      </c>
      <c r="N225">
        <v>9999.9</v>
      </c>
      <c r="O225">
        <v>0</v>
      </c>
      <c r="P225">
        <v>8.6</v>
      </c>
      <c r="Q225">
        <v>24</v>
      </c>
      <c r="R225">
        <v>8.4</v>
      </c>
      <c r="S225">
        <v>24</v>
      </c>
      <c r="T225">
        <v>15.9</v>
      </c>
      <c r="U225">
        <v>999.9</v>
      </c>
      <c r="V225">
        <v>90.5</v>
      </c>
      <c r="X225">
        <v>74.8</v>
      </c>
      <c r="Z225">
        <v>0</v>
      </c>
      <c r="AA225" t="s">
        <v>19</v>
      </c>
      <c r="AB225">
        <v>999.9</v>
      </c>
      <c r="AC225">
        <v>10000</v>
      </c>
      <c r="AE225" s="1"/>
      <c r="AF225">
        <v>1993</v>
      </c>
      <c r="AG225">
        <v>222</v>
      </c>
      <c r="AH225">
        <v>23.3</v>
      </c>
      <c r="AI225">
        <v>28.3</v>
      </c>
      <c r="AJ225">
        <v>26.5</v>
      </c>
      <c r="AK225">
        <v>-99</v>
      </c>
      <c r="AL225">
        <v>8.1</v>
      </c>
      <c r="AM225">
        <v>24.1</v>
      </c>
      <c r="AN225">
        <v>27.3</v>
      </c>
      <c r="AO225">
        <v>82.4</v>
      </c>
      <c r="AQ225" s="2">
        <f t="shared" si="42"/>
        <v>34191</v>
      </c>
      <c r="AR225" s="5">
        <f t="shared" si="43"/>
        <v>1993</v>
      </c>
      <c r="AS225" s="5">
        <f t="shared" si="44"/>
        <v>222</v>
      </c>
      <c r="AT225" s="4">
        <f t="shared" si="45"/>
        <v>29.789473684210527</v>
      </c>
      <c r="AU225" s="4">
        <f t="shared" si="46"/>
        <v>22.524999999999999</v>
      </c>
      <c r="AV225" s="4">
        <f t="shared" si="47"/>
        <v>0</v>
      </c>
      <c r="AW225" s="4">
        <f t="shared" si="48"/>
        <v>17.007299270072991</v>
      </c>
      <c r="AX225" s="4"/>
      <c r="AY225" s="4">
        <f t="shared" si="49"/>
        <v>26.157236842105263</v>
      </c>
      <c r="BA225" s="3">
        <f t="shared" si="50"/>
        <v>29.789473684210527</v>
      </c>
      <c r="BB225" s="3">
        <f t="shared" si="39"/>
        <v>29.502230151650302</v>
      </c>
      <c r="BC225" s="4">
        <f t="shared" si="40"/>
        <v>17.416800692812071</v>
      </c>
      <c r="BD225" s="3"/>
    </row>
    <row r="226" spans="1:56">
      <c r="A226">
        <f t="shared" si="51"/>
        <v>1</v>
      </c>
      <c r="B226" s="2">
        <f t="shared" si="41"/>
        <v>34192</v>
      </c>
      <c r="C226" s="1">
        <v>788970</v>
      </c>
      <c r="D226">
        <v>99999</v>
      </c>
      <c r="E226">
        <v>1993</v>
      </c>
      <c r="F226">
        <v>8</v>
      </c>
      <c r="G226">
        <v>11</v>
      </c>
      <c r="H226">
        <v>82.7</v>
      </c>
      <c r="I226">
        <v>24</v>
      </c>
      <c r="J226">
        <v>73.5</v>
      </c>
      <c r="K226">
        <v>24</v>
      </c>
      <c r="L226">
        <v>1015.7</v>
      </c>
      <c r="M226">
        <v>6</v>
      </c>
      <c r="N226">
        <v>9999.9</v>
      </c>
      <c r="O226">
        <v>0</v>
      </c>
      <c r="P226">
        <v>7.3</v>
      </c>
      <c r="Q226">
        <v>24</v>
      </c>
      <c r="R226">
        <v>8.4</v>
      </c>
      <c r="S226">
        <v>24</v>
      </c>
      <c r="T226">
        <v>16.899999999999999</v>
      </c>
      <c r="U226">
        <v>999.9</v>
      </c>
      <c r="V226">
        <v>90.5</v>
      </c>
      <c r="X226">
        <v>76.5</v>
      </c>
      <c r="Z226">
        <v>0.1</v>
      </c>
      <c r="AA226" t="s">
        <v>19</v>
      </c>
      <c r="AB226">
        <v>999.9</v>
      </c>
      <c r="AC226">
        <v>10000</v>
      </c>
      <c r="AE226" s="1"/>
      <c r="AF226">
        <v>1993</v>
      </c>
      <c r="AG226">
        <v>223</v>
      </c>
      <c r="AH226">
        <v>21.9</v>
      </c>
      <c r="AI226">
        <v>28.3</v>
      </c>
      <c r="AJ226">
        <v>26.1</v>
      </c>
      <c r="AK226">
        <v>-99</v>
      </c>
      <c r="AL226">
        <v>7.6</v>
      </c>
      <c r="AM226">
        <v>24.6</v>
      </c>
      <c r="AN226">
        <v>27.2</v>
      </c>
      <c r="AO226">
        <v>85.4</v>
      </c>
      <c r="AQ226" s="2">
        <f t="shared" si="42"/>
        <v>34192</v>
      </c>
      <c r="AR226" s="5">
        <f t="shared" si="43"/>
        <v>1993</v>
      </c>
      <c r="AS226" s="5">
        <f t="shared" si="44"/>
        <v>223</v>
      </c>
      <c r="AT226" s="4">
        <f t="shared" si="45"/>
        <v>29.789473684210527</v>
      </c>
      <c r="AU226" s="4">
        <f t="shared" si="46"/>
        <v>22.185000000000002</v>
      </c>
      <c r="AV226" s="4">
        <f t="shared" si="47"/>
        <v>2.54</v>
      </c>
      <c r="AW226" s="4">
        <f t="shared" si="48"/>
        <v>15.985401459854012</v>
      </c>
      <c r="AX226" s="4"/>
      <c r="AY226" s="4">
        <f t="shared" si="49"/>
        <v>25.987236842105265</v>
      </c>
      <c r="BA226" s="3">
        <f t="shared" si="50"/>
        <v>29.789473684210527</v>
      </c>
      <c r="BB226" s="3">
        <f t="shared" si="39"/>
        <v>29.505798394290803</v>
      </c>
      <c r="BC226" s="4">
        <f t="shared" si="40"/>
        <v>17.429172337003589</v>
      </c>
      <c r="BD226" s="3"/>
    </row>
    <row r="227" spans="1:56">
      <c r="A227">
        <f t="shared" si="51"/>
        <v>1</v>
      </c>
      <c r="B227" s="2">
        <f t="shared" si="41"/>
        <v>34193</v>
      </c>
      <c r="C227" s="1">
        <v>788970</v>
      </c>
      <c r="D227">
        <v>99999</v>
      </c>
      <c r="E227">
        <v>1993</v>
      </c>
      <c r="F227">
        <v>8</v>
      </c>
      <c r="G227">
        <v>12</v>
      </c>
      <c r="H227">
        <v>83.7</v>
      </c>
      <c r="I227">
        <v>23</v>
      </c>
      <c r="J227">
        <v>73.599999999999994</v>
      </c>
      <c r="K227">
        <v>23</v>
      </c>
      <c r="L227">
        <v>1017</v>
      </c>
      <c r="M227">
        <v>6</v>
      </c>
      <c r="N227">
        <v>9999.9</v>
      </c>
      <c r="O227">
        <v>0</v>
      </c>
      <c r="P227">
        <v>7</v>
      </c>
      <c r="Q227">
        <v>23</v>
      </c>
      <c r="R227">
        <v>8.1999999999999993</v>
      </c>
      <c r="S227">
        <v>23</v>
      </c>
      <c r="T227">
        <v>16.899999999999999</v>
      </c>
      <c r="U227">
        <v>999.9</v>
      </c>
      <c r="V227">
        <v>91.6</v>
      </c>
      <c r="X227">
        <v>76.8</v>
      </c>
      <c r="Z227">
        <v>0</v>
      </c>
      <c r="AA227" t="s">
        <v>19</v>
      </c>
      <c r="AB227">
        <v>999.9</v>
      </c>
      <c r="AC227">
        <v>0</v>
      </c>
      <c r="AE227" s="1"/>
      <c r="AF227">
        <v>1993</v>
      </c>
      <c r="AG227">
        <v>224</v>
      </c>
      <c r="AH227">
        <v>23.2</v>
      </c>
      <c r="AI227">
        <v>28.1</v>
      </c>
      <c r="AJ227">
        <v>24.6</v>
      </c>
      <c r="AK227">
        <v>-99</v>
      </c>
      <c r="AL227">
        <v>8.1999999999999993</v>
      </c>
      <c r="AM227">
        <v>24.1</v>
      </c>
      <c r="AN227">
        <v>26.9</v>
      </c>
      <c r="AO227">
        <v>84.7</v>
      </c>
      <c r="AQ227" s="2">
        <f t="shared" si="42"/>
        <v>34193</v>
      </c>
      <c r="AR227" s="5">
        <f t="shared" si="43"/>
        <v>1993</v>
      </c>
      <c r="AS227" s="5">
        <f t="shared" si="44"/>
        <v>224</v>
      </c>
      <c r="AT227" s="4">
        <f t="shared" si="45"/>
        <v>29.578947368421055</v>
      </c>
      <c r="AU227" s="4">
        <f t="shared" si="46"/>
        <v>20.91</v>
      </c>
      <c r="AV227" s="4">
        <f t="shared" si="47"/>
        <v>0</v>
      </c>
      <c r="AW227" s="4">
        <f t="shared" si="48"/>
        <v>16.934306569343065</v>
      </c>
      <c r="AX227" s="4"/>
      <c r="AY227" s="4">
        <f t="shared" si="49"/>
        <v>25.244473684210526</v>
      </c>
      <c r="BA227" s="3">
        <f t="shared" si="50"/>
        <v>29.578947368421055</v>
      </c>
      <c r="BB227" s="3">
        <f t="shared" si="39"/>
        <v>29.505798394290803</v>
      </c>
      <c r="BC227" s="4">
        <f t="shared" si="40"/>
        <v>17.54794012124211</v>
      </c>
      <c r="BD227" s="3"/>
    </row>
    <row r="228" spans="1:56">
      <c r="A228">
        <f t="shared" si="51"/>
        <v>1</v>
      </c>
      <c r="B228" s="2">
        <f t="shared" si="41"/>
        <v>34194</v>
      </c>
      <c r="C228" s="1">
        <v>788970</v>
      </c>
      <c r="D228">
        <v>99999</v>
      </c>
      <c r="E228">
        <v>1993</v>
      </c>
      <c r="F228">
        <v>8</v>
      </c>
      <c r="G228">
        <v>13</v>
      </c>
      <c r="H228">
        <v>83.4</v>
      </c>
      <c r="I228">
        <v>24</v>
      </c>
      <c r="J228">
        <v>72.8</v>
      </c>
      <c r="K228">
        <v>24</v>
      </c>
      <c r="L228">
        <v>1017.5</v>
      </c>
      <c r="M228">
        <v>8</v>
      </c>
      <c r="N228">
        <v>9999.9</v>
      </c>
      <c r="O228">
        <v>0</v>
      </c>
      <c r="P228">
        <v>8.6999999999999993</v>
      </c>
      <c r="Q228">
        <v>24</v>
      </c>
      <c r="R228">
        <v>7.4</v>
      </c>
      <c r="S228">
        <v>24</v>
      </c>
      <c r="T228">
        <v>15.9</v>
      </c>
      <c r="U228">
        <v>999.9</v>
      </c>
      <c r="V228">
        <v>92.3</v>
      </c>
      <c r="X228">
        <v>76.3</v>
      </c>
      <c r="Z228">
        <v>0</v>
      </c>
      <c r="AA228" t="s">
        <v>19</v>
      </c>
      <c r="AB228">
        <v>999.9</v>
      </c>
      <c r="AC228">
        <v>10000</v>
      </c>
      <c r="AE228" s="1"/>
      <c r="AF228">
        <v>1993</v>
      </c>
      <c r="AG228">
        <v>225</v>
      </c>
      <c r="AH228">
        <v>22.8</v>
      </c>
      <c r="AI228">
        <v>28.1</v>
      </c>
      <c r="AJ228">
        <v>25.7</v>
      </c>
      <c r="AK228">
        <v>-99</v>
      </c>
      <c r="AL228">
        <v>7.9</v>
      </c>
      <c r="AM228">
        <v>23.8</v>
      </c>
      <c r="AN228">
        <v>26.9</v>
      </c>
      <c r="AO228">
        <v>82.6</v>
      </c>
      <c r="AQ228" s="2">
        <f t="shared" si="42"/>
        <v>34194</v>
      </c>
      <c r="AR228" s="5">
        <f t="shared" si="43"/>
        <v>1993</v>
      </c>
      <c r="AS228" s="5">
        <f t="shared" si="44"/>
        <v>225</v>
      </c>
      <c r="AT228" s="4">
        <f t="shared" si="45"/>
        <v>29.578947368421055</v>
      </c>
      <c r="AU228" s="4">
        <f t="shared" si="46"/>
        <v>21.844999999999999</v>
      </c>
      <c r="AV228" s="4">
        <f t="shared" si="47"/>
        <v>0</v>
      </c>
      <c r="AW228" s="4">
        <f t="shared" si="48"/>
        <v>16.642335766423358</v>
      </c>
      <c r="AX228" s="4"/>
      <c r="AY228" s="4">
        <f t="shared" si="49"/>
        <v>25.711973684210527</v>
      </c>
      <c r="BA228" s="3">
        <f t="shared" si="50"/>
        <v>29.578947368421055</v>
      </c>
      <c r="BB228" s="3">
        <f t="shared" si="39"/>
        <v>29.489741302408557</v>
      </c>
      <c r="BC228" s="4">
        <f t="shared" si="40"/>
        <v>17.513299517505875</v>
      </c>
      <c r="BD228" s="3"/>
    </row>
    <row r="229" spans="1:56">
      <c r="A229">
        <f t="shared" si="51"/>
        <v>1</v>
      </c>
      <c r="B229" s="2">
        <f t="shared" si="41"/>
        <v>34195</v>
      </c>
      <c r="C229" s="1">
        <v>788970</v>
      </c>
      <c r="D229">
        <v>99999</v>
      </c>
      <c r="E229">
        <v>1993</v>
      </c>
      <c r="F229">
        <v>8</v>
      </c>
      <c r="G229">
        <v>14</v>
      </c>
      <c r="H229">
        <v>77.7</v>
      </c>
      <c r="I229">
        <v>23</v>
      </c>
      <c r="J229">
        <v>72.900000000000006</v>
      </c>
      <c r="K229">
        <v>23</v>
      </c>
      <c r="L229">
        <v>1015.7</v>
      </c>
      <c r="M229">
        <v>8</v>
      </c>
      <c r="N229">
        <v>9999.9</v>
      </c>
      <c r="O229">
        <v>0</v>
      </c>
      <c r="P229">
        <v>6.9</v>
      </c>
      <c r="Q229">
        <v>23</v>
      </c>
      <c r="R229">
        <v>7.1</v>
      </c>
      <c r="S229">
        <v>23</v>
      </c>
      <c r="T229">
        <v>19</v>
      </c>
      <c r="U229">
        <v>33</v>
      </c>
      <c r="V229">
        <v>92.3</v>
      </c>
      <c r="X229">
        <v>74.3</v>
      </c>
      <c r="Z229">
        <v>0.81</v>
      </c>
      <c r="AA229" t="s">
        <v>19</v>
      </c>
      <c r="AB229">
        <v>999.9</v>
      </c>
      <c r="AC229">
        <v>10000</v>
      </c>
      <c r="AE229" s="1"/>
      <c r="AF229">
        <v>1993</v>
      </c>
      <c r="AG229">
        <v>226</v>
      </c>
      <c r="AH229">
        <v>11.6</v>
      </c>
      <c r="AI229">
        <v>28.2</v>
      </c>
      <c r="AJ229">
        <v>25.4</v>
      </c>
      <c r="AK229">
        <v>-99</v>
      </c>
      <c r="AL229">
        <v>8.8000000000000007</v>
      </c>
      <c r="AM229">
        <v>24.1</v>
      </c>
      <c r="AN229">
        <v>26.9</v>
      </c>
      <c r="AO229">
        <v>84.7</v>
      </c>
      <c r="AQ229" s="2">
        <f t="shared" si="42"/>
        <v>34195</v>
      </c>
      <c r="AR229" s="5">
        <f t="shared" si="43"/>
        <v>1993</v>
      </c>
      <c r="AS229" s="5">
        <f t="shared" si="44"/>
        <v>226</v>
      </c>
      <c r="AT229" s="4">
        <f t="shared" si="45"/>
        <v>29.684210526315791</v>
      </c>
      <c r="AU229" s="4">
        <f t="shared" si="46"/>
        <v>21.59</v>
      </c>
      <c r="AV229" s="4">
        <f t="shared" si="47"/>
        <v>20.573999999999998</v>
      </c>
      <c r="AW229" s="4">
        <f t="shared" si="48"/>
        <v>8.4671532846715323</v>
      </c>
      <c r="AX229" s="4"/>
      <c r="AY229" s="4">
        <f t="shared" si="49"/>
        <v>25.637105263157896</v>
      </c>
      <c r="BA229" s="3">
        <f t="shared" si="50"/>
        <v>29.684210526315791</v>
      </c>
      <c r="BB229" s="3">
        <f t="shared" si="39"/>
        <v>29.47011596788581</v>
      </c>
      <c r="BC229" s="4">
        <f t="shared" si="40"/>
        <v>17.366076951626869</v>
      </c>
      <c r="BD229" s="3"/>
    </row>
    <row r="230" spans="1:56">
      <c r="A230">
        <f t="shared" si="51"/>
        <v>1</v>
      </c>
      <c r="B230" s="2">
        <f t="shared" si="41"/>
        <v>34196</v>
      </c>
      <c r="C230" s="1">
        <v>788970</v>
      </c>
      <c r="D230">
        <v>99999</v>
      </c>
      <c r="E230">
        <v>1993</v>
      </c>
      <c r="F230">
        <v>8</v>
      </c>
      <c r="G230">
        <v>15</v>
      </c>
      <c r="H230">
        <v>79.2</v>
      </c>
      <c r="I230">
        <v>24</v>
      </c>
      <c r="J230">
        <v>73.7</v>
      </c>
      <c r="K230">
        <v>24</v>
      </c>
      <c r="L230">
        <v>1015.9</v>
      </c>
      <c r="M230">
        <v>6</v>
      </c>
      <c r="N230">
        <v>9999.9</v>
      </c>
      <c r="O230">
        <v>0</v>
      </c>
      <c r="P230">
        <v>6.6</v>
      </c>
      <c r="Q230">
        <v>24</v>
      </c>
      <c r="R230">
        <v>5.6</v>
      </c>
      <c r="S230">
        <v>24</v>
      </c>
      <c r="T230">
        <v>15.9</v>
      </c>
      <c r="U230">
        <v>999.9</v>
      </c>
      <c r="V230">
        <v>89.1</v>
      </c>
      <c r="X230">
        <v>73</v>
      </c>
      <c r="Z230">
        <v>2.59</v>
      </c>
      <c r="AA230" t="s">
        <v>19</v>
      </c>
      <c r="AB230">
        <v>999.9</v>
      </c>
      <c r="AC230">
        <v>10010</v>
      </c>
      <c r="AE230" s="1"/>
      <c r="AF230">
        <v>1993</v>
      </c>
      <c r="AG230">
        <v>227</v>
      </c>
      <c r="AH230">
        <v>12.3</v>
      </c>
      <c r="AI230">
        <v>27.7</v>
      </c>
      <c r="AJ230">
        <v>24.3</v>
      </c>
      <c r="AK230">
        <v>-99</v>
      </c>
      <c r="AL230">
        <v>6.8</v>
      </c>
      <c r="AM230">
        <v>23.5</v>
      </c>
      <c r="AN230">
        <v>26.5</v>
      </c>
      <c r="AO230">
        <v>83.6</v>
      </c>
      <c r="AQ230" s="2">
        <f t="shared" si="42"/>
        <v>34196</v>
      </c>
      <c r="AR230" s="5">
        <f t="shared" si="43"/>
        <v>1993</v>
      </c>
      <c r="AS230" s="5">
        <f t="shared" si="44"/>
        <v>227</v>
      </c>
      <c r="AT230" s="4">
        <f t="shared" si="45"/>
        <v>29.157894736842106</v>
      </c>
      <c r="AU230" s="4">
        <f t="shared" si="46"/>
        <v>20.655000000000001</v>
      </c>
      <c r="AV230" s="4">
        <f t="shared" si="47"/>
        <v>65.786000000000001</v>
      </c>
      <c r="AW230" s="4">
        <f t="shared" si="48"/>
        <v>8.9781021897810209</v>
      </c>
      <c r="AX230" s="4"/>
      <c r="AY230" s="4">
        <f t="shared" si="49"/>
        <v>24.906447368421055</v>
      </c>
      <c r="BA230" s="3">
        <f t="shared" si="50"/>
        <v>29.157894736842106</v>
      </c>
      <c r="BB230" s="3">
        <f t="shared" si="39"/>
        <v>29.438001784121315</v>
      </c>
      <c r="BC230" s="4">
        <f t="shared" si="40"/>
        <v>17.181739453173325</v>
      </c>
      <c r="BD230" s="3"/>
    </row>
    <row r="231" spans="1:56">
      <c r="A231">
        <f t="shared" si="51"/>
        <v>1</v>
      </c>
      <c r="B231" s="2">
        <f t="shared" si="41"/>
        <v>34197</v>
      </c>
      <c r="C231" s="1">
        <v>788970</v>
      </c>
      <c r="D231">
        <v>99999</v>
      </c>
      <c r="E231">
        <v>1993</v>
      </c>
      <c r="F231">
        <v>8</v>
      </c>
      <c r="G231">
        <v>16</v>
      </c>
      <c r="H231">
        <v>83.8</v>
      </c>
      <c r="I231">
        <v>16</v>
      </c>
      <c r="J231">
        <v>73.3</v>
      </c>
      <c r="K231">
        <v>16</v>
      </c>
      <c r="L231">
        <v>1015.9</v>
      </c>
      <c r="M231">
        <v>7</v>
      </c>
      <c r="N231">
        <v>9999.9</v>
      </c>
      <c r="O231">
        <v>0</v>
      </c>
      <c r="P231">
        <v>8.1</v>
      </c>
      <c r="Q231">
        <v>16</v>
      </c>
      <c r="R231">
        <v>7.9</v>
      </c>
      <c r="S231">
        <v>16</v>
      </c>
      <c r="T231">
        <v>14</v>
      </c>
      <c r="U231">
        <v>999.9</v>
      </c>
      <c r="V231">
        <v>89.6</v>
      </c>
      <c r="W231" t="s">
        <v>20</v>
      </c>
      <c r="X231">
        <v>73</v>
      </c>
      <c r="Z231">
        <v>0.3</v>
      </c>
      <c r="AA231" t="s">
        <v>19</v>
      </c>
      <c r="AB231">
        <v>999.9</v>
      </c>
      <c r="AC231">
        <v>0</v>
      </c>
      <c r="AE231" s="1"/>
      <c r="AF231">
        <v>1993</v>
      </c>
      <c r="AG231">
        <v>228</v>
      </c>
      <c r="AH231">
        <v>25.3</v>
      </c>
      <c r="AI231">
        <v>28.1</v>
      </c>
      <c r="AJ231">
        <v>25.8</v>
      </c>
      <c r="AK231">
        <v>-99</v>
      </c>
      <c r="AL231">
        <v>5.7</v>
      </c>
      <c r="AM231">
        <v>23.5</v>
      </c>
      <c r="AN231">
        <v>26.9</v>
      </c>
      <c r="AO231">
        <v>81.3</v>
      </c>
      <c r="AQ231" s="2">
        <f t="shared" si="42"/>
        <v>34197</v>
      </c>
      <c r="AR231" s="5">
        <f t="shared" si="43"/>
        <v>1993</v>
      </c>
      <c r="AS231" s="5">
        <f t="shared" si="44"/>
        <v>228</v>
      </c>
      <c r="AT231" s="4">
        <f t="shared" si="45"/>
        <v>29.578947368421055</v>
      </c>
      <c r="AU231" s="4">
        <f t="shared" si="46"/>
        <v>21.93</v>
      </c>
      <c r="AV231" s="4">
        <f t="shared" si="47"/>
        <v>7.62</v>
      </c>
      <c r="AW231" s="4">
        <f t="shared" si="48"/>
        <v>18.467153284671532</v>
      </c>
      <c r="AX231" s="4"/>
      <c r="AY231" s="4">
        <f t="shared" si="49"/>
        <v>25.754473684210527</v>
      </c>
      <c r="BA231" s="3">
        <f t="shared" si="50"/>
        <v>29.578947368421055</v>
      </c>
      <c r="BB231" s="3">
        <f t="shared" si="39"/>
        <v>29.432649420160569</v>
      </c>
      <c r="BC231" s="4">
        <f t="shared" si="40"/>
        <v>17.242360509711737</v>
      </c>
      <c r="BD231" s="3"/>
    </row>
    <row r="232" spans="1:56">
      <c r="A232">
        <f t="shared" si="51"/>
        <v>1</v>
      </c>
      <c r="B232" s="2">
        <f t="shared" si="41"/>
        <v>34198</v>
      </c>
      <c r="C232" s="1">
        <v>788970</v>
      </c>
      <c r="D232">
        <v>99999</v>
      </c>
      <c r="E232">
        <v>1993</v>
      </c>
      <c r="F232">
        <v>8</v>
      </c>
      <c r="G232">
        <v>17</v>
      </c>
      <c r="H232">
        <v>81.900000000000006</v>
      </c>
      <c r="I232">
        <v>23</v>
      </c>
      <c r="J232">
        <v>73.599999999999994</v>
      </c>
      <c r="K232">
        <v>23</v>
      </c>
      <c r="L232">
        <v>1016.3</v>
      </c>
      <c r="M232">
        <v>8</v>
      </c>
      <c r="N232">
        <v>9999.9</v>
      </c>
      <c r="O232">
        <v>0</v>
      </c>
      <c r="P232">
        <v>9</v>
      </c>
      <c r="Q232">
        <v>23</v>
      </c>
      <c r="R232">
        <v>5.5</v>
      </c>
      <c r="S232">
        <v>23</v>
      </c>
      <c r="T232">
        <v>12</v>
      </c>
      <c r="U232">
        <v>999.9</v>
      </c>
      <c r="V232">
        <v>90.7</v>
      </c>
      <c r="X232">
        <v>75.2</v>
      </c>
      <c r="Y232" t="s">
        <v>20</v>
      </c>
      <c r="Z232">
        <v>0</v>
      </c>
      <c r="AA232" t="s">
        <v>19</v>
      </c>
      <c r="AB232">
        <v>999.9</v>
      </c>
      <c r="AC232">
        <v>10000</v>
      </c>
      <c r="AE232" s="1"/>
      <c r="AF232">
        <v>1993</v>
      </c>
      <c r="AG232">
        <v>229</v>
      </c>
      <c r="AH232">
        <v>24.9</v>
      </c>
      <c r="AI232">
        <v>28.4</v>
      </c>
      <c r="AJ232">
        <v>24.4</v>
      </c>
      <c r="AK232">
        <v>-99</v>
      </c>
      <c r="AL232">
        <v>4.8</v>
      </c>
      <c r="AM232">
        <v>23.4</v>
      </c>
      <c r="AN232">
        <v>26.7</v>
      </c>
      <c r="AO232">
        <v>82</v>
      </c>
      <c r="AQ232" s="2">
        <f t="shared" si="42"/>
        <v>34198</v>
      </c>
      <c r="AR232" s="5">
        <f t="shared" si="43"/>
        <v>1993</v>
      </c>
      <c r="AS232" s="5">
        <f t="shared" si="44"/>
        <v>229</v>
      </c>
      <c r="AT232" s="4">
        <f t="shared" si="45"/>
        <v>29.894736842105264</v>
      </c>
      <c r="AU232" s="4">
        <f t="shared" si="46"/>
        <v>20.74</v>
      </c>
      <c r="AV232" s="4">
        <f t="shared" si="47"/>
        <v>0</v>
      </c>
      <c r="AW232" s="4">
        <f t="shared" si="48"/>
        <v>18.175182481751822</v>
      </c>
      <c r="AX232" s="4"/>
      <c r="AY232" s="4">
        <f t="shared" si="49"/>
        <v>25.317368421052631</v>
      </c>
      <c r="BA232" s="3">
        <f t="shared" si="50"/>
        <v>29.894736842105264</v>
      </c>
      <c r="BB232" s="3">
        <f t="shared" si="39"/>
        <v>29.432649420160566</v>
      </c>
      <c r="BC232" s="4">
        <f t="shared" si="40"/>
        <v>17.349993814177903</v>
      </c>
      <c r="BD232" s="3"/>
    </row>
    <row r="233" spans="1:56">
      <c r="A233">
        <f t="shared" si="51"/>
        <v>1</v>
      </c>
      <c r="B233" s="2">
        <f t="shared" si="41"/>
        <v>34199</v>
      </c>
      <c r="C233" s="1">
        <v>788970</v>
      </c>
      <c r="D233">
        <v>99999</v>
      </c>
      <c r="E233">
        <v>1993</v>
      </c>
      <c r="F233">
        <v>8</v>
      </c>
      <c r="G233">
        <v>18</v>
      </c>
      <c r="H233">
        <v>82.2</v>
      </c>
      <c r="I233">
        <v>24</v>
      </c>
      <c r="J233">
        <v>73.3</v>
      </c>
      <c r="K233">
        <v>24</v>
      </c>
      <c r="L233">
        <v>1016.6</v>
      </c>
      <c r="M233">
        <v>7</v>
      </c>
      <c r="N233">
        <v>9999.9</v>
      </c>
      <c r="O233">
        <v>0</v>
      </c>
      <c r="P233">
        <v>9.1</v>
      </c>
      <c r="Q233">
        <v>24</v>
      </c>
      <c r="R233">
        <v>5</v>
      </c>
      <c r="S233">
        <v>24</v>
      </c>
      <c r="T233">
        <v>14</v>
      </c>
      <c r="U233">
        <v>999.9</v>
      </c>
      <c r="V233">
        <v>90.7</v>
      </c>
      <c r="X233">
        <v>74.3</v>
      </c>
      <c r="Z233">
        <v>0</v>
      </c>
      <c r="AA233" t="s">
        <v>19</v>
      </c>
      <c r="AB233">
        <v>999.9</v>
      </c>
      <c r="AC233">
        <v>0</v>
      </c>
      <c r="AE233" s="1"/>
      <c r="AF233">
        <v>1993</v>
      </c>
      <c r="AG233">
        <v>230</v>
      </c>
      <c r="AH233">
        <v>26.1</v>
      </c>
      <c r="AI233">
        <v>27.9</v>
      </c>
      <c r="AJ233">
        <v>24.5</v>
      </c>
      <c r="AK233">
        <v>-99</v>
      </c>
      <c r="AL233">
        <v>3.9</v>
      </c>
      <c r="AM233">
        <v>23.9</v>
      </c>
      <c r="AN233">
        <v>26.2</v>
      </c>
      <c r="AO233">
        <v>87.1</v>
      </c>
      <c r="AQ233" s="2">
        <f t="shared" si="42"/>
        <v>34199</v>
      </c>
      <c r="AR233" s="5">
        <f t="shared" si="43"/>
        <v>1993</v>
      </c>
      <c r="AS233" s="5">
        <f t="shared" si="44"/>
        <v>230</v>
      </c>
      <c r="AT233" s="4">
        <f t="shared" si="45"/>
        <v>29.368421052631579</v>
      </c>
      <c r="AU233" s="4">
        <f t="shared" si="46"/>
        <v>20.824999999999999</v>
      </c>
      <c r="AV233" s="4">
        <f t="shared" si="47"/>
        <v>0</v>
      </c>
      <c r="AW233" s="4">
        <f t="shared" si="48"/>
        <v>19.051094890510949</v>
      </c>
      <c r="AX233" s="4"/>
      <c r="AY233" s="4">
        <f t="shared" si="49"/>
        <v>25.096710526315789</v>
      </c>
      <c r="BA233" s="3">
        <f t="shared" si="50"/>
        <v>29.368421052631579</v>
      </c>
      <c r="BB233" s="3">
        <f t="shared" si="39"/>
        <v>29.414808206958067</v>
      </c>
      <c r="BC233" s="4">
        <f t="shared" si="40"/>
        <v>17.340096498824693</v>
      </c>
      <c r="BD233" s="3"/>
    </row>
    <row r="234" spans="1:56">
      <c r="A234">
        <f t="shared" si="51"/>
        <v>1</v>
      </c>
      <c r="B234" s="2">
        <f t="shared" si="41"/>
        <v>34200</v>
      </c>
      <c r="C234" s="1">
        <v>788970</v>
      </c>
      <c r="D234">
        <v>99999</v>
      </c>
      <c r="E234">
        <v>1993</v>
      </c>
      <c r="F234">
        <v>8</v>
      </c>
      <c r="G234">
        <v>19</v>
      </c>
      <c r="H234">
        <v>82.6</v>
      </c>
      <c r="I234">
        <v>24</v>
      </c>
      <c r="J234">
        <v>73.900000000000006</v>
      </c>
      <c r="K234">
        <v>24</v>
      </c>
      <c r="L234">
        <v>1017.1</v>
      </c>
      <c r="M234">
        <v>7</v>
      </c>
      <c r="N234">
        <v>9999.9</v>
      </c>
      <c r="O234">
        <v>0</v>
      </c>
      <c r="P234">
        <v>8.3000000000000007</v>
      </c>
      <c r="Q234">
        <v>24</v>
      </c>
      <c r="R234">
        <v>5.7</v>
      </c>
      <c r="S234">
        <v>24</v>
      </c>
      <c r="T234">
        <v>14</v>
      </c>
      <c r="U234">
        <v>999.9</v>
      </c>
      <c r="V234">
        <v>91.4</v>
      </c>
      <c r="W234" t="s">
        <v>20</v>
      </c>
      <c r="X234">
        <v>74.3</v>
      </c>
      <c r="Z234">
        <v>0</v>
      </c>
      <c r="AA234" t="s">
        <v>19</v>
      </c>
      <c r="AB234">
        <v>999.9</v>
      </c>
      <c r="AC234">
        <v>0</v>
      </c>
      <c r="AE234" s="1"/>
      <c r="AF234">
        <v>1993</v>
      </c>
      <c r="AG234">
        <v>231</v>
      </c>
      <c r="AH234">
        <v>22.4</v>
      </c>
      <c r="AI234">
        <v>27.8</v>
      </c>
      <c r="AJ234">
        <v>24.6</v>
      </c>
      <c r="AK234">
        <v>-99</v>
      </c>
      <c r="AL234">
        <v>6.2</v>
      </c>
      <c r="AM234">
        <v>24.1</v>
      </c>
      <c r="AN234">
        <v>26.3</v>
      </c>
      <c r="AO234">
        <v>87.4</v>
      </c>
      <c r="AQ234" s="2">
        <f t="shared" si="42"/>
        <v>34200</v>
      </c>
      <c r="AR234" s="5">
        <f t="shared" si="43"/>
        <v>1993</v>
      </c>
      <c r="AS234" s="5">
        <f t="shared" si="44"/>
        <v>231</v>
      </c>
      <c r="AT234" s="4">
        <f t="shared" si="45"/>
        <v>29.263157894736842</v>
      </c>
      <c r="AU234" s="4">
        <f t="shared" si="46"/>
        <v>20.91</v>
      </c>
      <c r="AV234" s="4">
        <f t="shared" si="47"/>
        <v>0</v>
      </c>
      <c r="AW234" s="4">
        <f t="shared" si="48"/>
        <v>16.350364963503647</v>
      </c>
      <c r="AX234" s="4"/>
      <c r="AY234" s="4">
        <f t="shared" si="49"/>
        <v>25.086578947368423</v>
      </c>
      <c r="BA234" s="3">
        <f t="shared" si="50"/>
        <v>29.263157894736842</v>
      </c>
      <c r="BB234" s="3">
        <f t="shared" si="39"/>
        <v>29.404103479036571</v>
      </c>
      <c r="BC234" s="4">
        <f t="shared" si="40"/>
        <v>17.346282320920448</v>
      </c>
      <c r="BD234" s="3"/>
    </row>
    <row r="235" spans="1:56">
      <c r="A235">
        <f t="shared" si="51"/>
        <v>1</v>
      </c>
      <c r="B235" s="2">
        <f t="shared" si="41"/>
        <v>34201</v>
      </c>
      <c r="C235" s="1">
        <v>788970</v>
      </c>
      <c r="D235">
        <v>99999</v>
      </c>
      <c r="E235">
        <v>1993</v>
      </c>
      <c r="F235">
        <v>8</v>
      </c>
      <c r="G235">
        <v>20</v>
      </c>
      <c r="H235">
        <v>83.7</v>
      </c>
      <c r="I235">
        <v>23</v>
      </c>
      <c r="J235">
        <v>74.3</v>
      </c>
      <c r="K235">
        <v>23</v>
      </c>
      <c r="L235">
        <v>1017.4</v>
      </c>
      <c r="M235">
        <v>6</v>
      </c>
      <c r="N235">
        <v>9999.9</v>
      </c>
      <c r="O235">
        <v>0</v>
      </c>
      <c r="P235">
        <v>7.4</v>
      </c>
      <c r="Q235">
        <v>23</v>
      </c>
      <c r="R235">
        <v>7.2</v>
      </c>
      <c r="S235">
        <v>23</v>
      </c>
      <c r="T235">
        <v>14</v>
      </c>
      <c r="U235">
        <v>999.9</v>
      </c>
      <c r="V235">
        <v>92.7</v>
      </c>
      <c r="X235">
        <v>75.900000000000006</v>
      </c>
      <c r="Z235">
        <v>0</v>
      </c>
      <c r="AA235" t="s">
        <v>19</v>
      </c>
      <c r="AB235">
        <v>999.9</v>
      </c>
      <c r="AC235">
        <v>10000</v>
      </c>
      <c r="AE235" s="1"/>
      <c r="AF235">
        <v>1993</v>
      </c>
      <c r="AG235">
        <v>232</v>
      </c>
      <c r="AH235">
        <v>24</v>
      </c>
      <c r="AI235">
        <v>28.4</v>
      </c>
      <c r="AJ235">
        <v>24.9</v>
      </c>
      <c r="AK235">
        <v>-99</v>
      </c>
      <c r="AL235">
        <v>7.5</v>
      </c>
      <c r="AM235">
        <v>23.9</v>
      </c>
      <c r="AN235">
        <v>26.8</v>
      </c>
      <c r="AO235">
        <v>83.7</v>
      </c>
      <c r="AQ235" s="2">
        <f t="shared" si="42"/>
        <v>34201</v>
      </c>
      <c r="AR235" s="5">
        <f t="shared" si="43"/>
        <v>1993</v>
      </c>
      <c r="AS235" s="5">
        <f t="shared" si="44"/>
        <v>232</v>
      </c>
      <c r="AT235" s="4">
        <f t="shared" si="45"/>
        <v>29.894736842105264</v>
      </c>
      <c r="AU235" s="4">
        <f t="shared" si="46"/>
        <v>21.164999999999999</v>
      </c>
      <c r="AV235" s="4">
        <f t="shared" si="47"/>
        <v>0</v>
      </c>
      <c r="AW235" s="4">
        <f t="shared" si="48"/>
        <v>17.518248175182482</v>
      </c>
      <c r="AX235" s="4"/>
      <c r="AY235" s="4">
        <f t="shared" si="49"/>
        <v>25.529868421052633</v>
      </c>
      <c r="BA235" s="3">
        <f t="shared" si="50"/>
        <v>29.894736842105264</v>
      </c>
      <c r="BB235" s="3">
        <f t="shared" si="39"/>
        <v>29.393398751115075</v>
      </c>
      <c r="BC235" s="4">
        <f t="shared" si="40"/>
        <v>17.335147841148085</v>
      </c>
      <c r="BD235" s="3"/>
    </row>
    <row r="236" spans="1:56">
      <c r="A236">
        <f t="shared" si="51"/>
        <v>1</v>
      </c>
      <c r="B236" s="2">
        <f t="shared" si="41"/>
        <v>34202</v>
      </c>
      <c r="C236" s="1">
        <v>788970</v>
      </c>
      <c r="D236">
        <v>99999</v>
      </c>
      <c r="E236">
        <v>1993</v>
      </c>
      <c r="F236">
        <v>8</v>
      </c>
      <c r="G236">
        <v>21</v>
      </c>
      <c r="H236">
        <v>81.599999999999994</v>
      </c>
      <c r="I236">
        <v>24</v>
      </c>
      <c r="J236">
        <v>72.2</v>
      </c>
      <c r="K236">
        <v>24</v>
      </c>
      <c r="L236">
        <v>1016.9</v>
      </c>
      <c r="M236">
        <v>8</v>
      </c>
      <c r="N236">
        <v>9999.9</v>
      </c>
      <c r="O236">
        <v>0</v>
      </c>
      <c r="P236">
        <v>9.1</v>
      </c>
      <c r="Q236">
        <v>24</v>
      </c>
      <c r="R236">
        <v>3.2</v>
      </c>
      <c r="S236">
        <v>24</v>
      </c>
      <c r="T236">
        <v>8</v>
      </c>
      <c r="U236">
        <v>999.9</v>
      </c>
      <c r="V236">
        <v>91.4</v>
      </c>
      <c r="X236">
        <v>73.400000000000006</v>
      </c>
      <c r="Y236" t="s">
        <v>20</v>
      </c>
      <c r="Z236">
        <v>0</v>
      </c>
      <c r="AA236" t="s">
        <v>19</v>
      </c>
      <c r="AB236">
        <v>999.9</v>
      </c>
      <c r="AC236">
        <v>0</v>
      </c>
      <c r="AE236" s="1"/>
      <c r="AF236">
        <v>1993</v>
      </c>
      <c r="AG236">
        <v>233</v>
      </c>
      <c r="AH236">
        <v>24.1</v>
      </c>
      <c r="AI236">
        <v>27.6</v>
      </c>
      <c r="AJ236">
        <v>25.1</v>
      </c>
      <c r="AK236">
        <v>-99</v>
      </c>
      <c r="AL236">
        <v>4.5999999999999996</v>
      </c>
      <c r="AM236">
        <v>23.7</v>
      </c>
      <c r="AN236">
        <v>26.6</v>
      </c>
      <c r="AO236">
        <v>84</v>
      </c>
      <c r="AQ236" s="2">
        <f t="shared" si="42"/>
        <v>34202</v>
      </c>
      <c r="AR236" s="5">
        <f t="shared" si="43"/>
        <v>1993</v>
      </c>
      <c r="AS236" s="5">
        <f t="shared" si="44"/>
        <v>233</v>
      </c>
      <c r="AT236" s="4">
        <f t="shared" si="45"/>
        <v>29.05263157894737</v>
      </c>
      <c r="AU236" s="4">
        <f t="shared" si="46"/>
        <v>21.335000000000001</v>
      </c>
      <c r="AV236" s="4">
        <f t="shared" si="47"/>
        <v>0</v>
      </c>
      <c r="AW236" s="4">
        <f t="shared" si="48"/>
        <v>17.591240875912408</v>
      </c>
      <c r="AX236" s="4"/>
      <c r="AY236" s="4">
        <f t="shared" si="49"/>
        <v>25.193815789473685</v>
      </c>
      <c r="BA236" s="3">
        <f t="shared" si="50"/>
        <v>29.05263157894737</v>
      </c>
      <c r="BB236" s="3">
        <f t="shared" si="39"/>
        <v>29.371989295272076</v>
      </c>
      <c r="BC236" s="4">
        <f t="shared" si="40"/>
        <v>17.32896201905233</v>
      </c>
      <c r="BD236" s="3"/>
    </row>
    <row r="237" spans="1:56">
      <c r="A237">
        <f t="shared" si="51"/>
        <v>1</v>
      </c>
      <c r="B237" s="2">
        <f t="shared" si="41"/>
        <v>34203</v>
      </c>
      <c r="C237" s="1">
        <v>788970</v>
      </c>
      <c r="D237">
        <v>99999</v>
      </c>
      <c r="E237">
        <v>1993</v>
      </c>
      <c r="F237">
        <v>8</v>
      </c>
      <c r="G237">
        <v>22</v>
      </c>
      <c r="H237">
        <v>81.5</v>
      </c>
      <c r="I237">
        <v>24</v>
      </c>
      <c r="J237">
        <v>72.2</v>
      </c>
      <c r="K237">
        <v>24</v>
      </c>
      <c r="L237">
        <v>1016.4</v>
      </c>
      <c r="M237">
        <v>8</v>
      </c>
      <c r="N237">
        <v>9999.9</v>
      </c>
      <c r="O237">
        <v>0</v>
      </c>
      <c r="P237">
        <v>10.5</v>
      </c>
      <c r="Q237">
        <v>24</v>
      </c>
      <c r="R237">
        <v>5.2</v>
      </c>
      <c r="S237">
        <v>24</v>
      </c>
      <c r="T237">
        <v>14</v>
      </c>
      <c r="U237">
        <v>999.9</v>
      </c>
      <c r="V237">
        <v>91.4</v>
      </c>
      <c r="X237">
        <v>74.099999999999994</v>
      </c>
      <c r="Z237">
        <v>0</v>
      </c>
      <c r="AA237" t="s">
        <v>19</v>
      </c>
      <c r="AB237">
        <v>999.9</v>
      </c>
      <c r="AC237">
        <v>0</v>
      </c>
      <c r="AE237" s="1"/>
      <c r="AF237">
        <v>1993</v>
      </c>
      <c r="AG237">
        <v>234</v>
      </c>
      <c r="AH237">
        <v>25.9</v>
      </c>
      <c r="AI237">
        <v>27.6</v>
      </c>
      <c r="AJ237">
        <v>25.2</v>
      </c>
      <c r="AK237">
        <v>-99</v>
      </c>
      <c r="AL237">
        <v>5.0999999999999996</v>
      </c>
      <c r="AM237">
        <v>23.5</v>
      </c>
      <c r="AN237">
        <v>26.5</v>
      </c>
      <c r="AO237">
        <v>83.5</v>
      </c>
      <c r="AQ237" s="2">
        <f t="shared" si="42"/>
        <v>34203</v>
      </c>
      <c r="AR237" s="5">
        <f t="shared" si="43"/>
        <v>1993</v>
      </c>
      <c r="AS237" s="5">
        <f t="shared" si="44"/>
        <v>234</v>
      </c>
      <c r="AT237" s="4">
        <f t="shared" si="45"/>
        <v>29.05263157894737</v>
      </c>
      <c r="AU237" s="4">
        <f t="shared" si="46"/>
        <v>21.419999999999998</v>
      </c>
      <c r="AV237" s="4">
        <f t="shared" si="47"/>
        <v>0</v>
      </c>
      <c r="AW237" s="4">
        <f t="shared" si="48"/>
        <v>18.905109489051092</v>
      </c>
      <c r="AX237" s="4"/>
      <c r="AY237" s="4">
        <f t="shared" si="49"/>
        <v>25.236315789473686</v>
      </c>
      <c r="BA237" s="3">
        <f t="shared" si="50"/>
        <v>29.05263157894737</v>
      </c>
      <c r="BB237" s="3">
        <f t="shared" si="39"/>
        <v>29.359500446030328</v>
      </c>
      <c r="BC237" s="4">
        <f t="shared" si="40"/>
        <v>17.322776196956575</v>
      </c>
      <c r="BD237" s="3"/>
    </row>
    <row r="238" spans="1:56">
      <c r="A238">
        <f t="shared" si="51"/>
        <v>1</v>
      </c>
      <c r="B238" s="2">
        <f t="shared" si="41"/>
        <v>34204</v>
      </c>
      <c r="C238" s="1">
        <v>788970</v>
      </c>
      <c r="D238">
        <v>99999</v>
      </c>
      <c r="E238">
        <v>1993</v>
      </c>
      <c r="F238">
        <v>8</v>
      </c>
      <c r="G238">
        <v>23</v>
      </c>
      <c r="H238">
        <v>82.2</v>
      </c>
      <c r="I238">
        <v>24</v>
      </c>
      <c r="J238">
        <v>73</v>
      </c>
      <c r="K238">
        <v>24</v>
      </c>
      <c r="L238">
        <v>1015.7</v>
      </c>
      <c r="M238">
        <v>8</v>
      </c>
      <c r="N238">
        <v>9999.9</v>
      </c>
      <c r="O238">
        <v>0</v>
      </c>
      <c r="P238">
        <v>8.9</v>
      </c>
      <c r="Q238">
        <v>24</v>
      </c>
      <c r="R238">
        <v>6.7</v>
      </c>
      <c r="S238">
        <v>24</v>
      </c>
      <c r="T238">
        <v>14</v>
      </c>
      <c r="U238">
        <v>999.9</v>
      </c>
      <c r="V238">
        <v>91</v>
      </c>
      <c r="X238">
        <v>73.900000000000006</v>
      </c>
      <c r="Z238">
        <v>0</v>
      </c>
      <c r="AA238" t="s">
        <v>19</v>
      </c>
      <c r="AB238">
        <v>999.9</v>
      </c>
      <c r="AC238">
        <v>10000</v>
      </c>
      <c r="AE238" s="1"/>
      <c r="AF238">
        <v>1993</v>
      </c>
      <c r="AG238">
        <v>235</v>
      </c>
      <c r="AH238">
        <v>28</v>
      </c>
      <c r="AI238">
        <v>28.4</v>
      </c>
      <c r="AJ238">
        <v>25.3</v>
      </c>
      <c r="AK238">
        <v>-99</v>
      </c>
      <c r="AL238">
        <v>5.4</v>
      </c>
      <c r="AM238">
        <v>23.5</v>
      </c>
      <c r="AN238">
        <v>26.9</v>
      </c>
      <c r="AO238">
        <v>81.8</v>
      </c>
      <c r="AQ238" s="2">
        <f t="shared" si="42"/>
        <v>34204</v>
      </c>
      <c r="AR238" s="5">
        <f t="shared" si="43"/>
        <v>1993</v>
      </c>
      <c r="AS238" s="5">
        <f t="shared" si="44"/>
        <v>235</v>
      </c>
      <c r="AT238" s="4">
        <f t="shared" si="45"/>
        <v>29.894736842105264</v>
      </c>
      <c r="AU238" s="4">
        <f t="shared" si="46"/>
        <v>21.504999999999999</v>
      </c>
      <c r="AV238" s="4">
        <f t="shared" si="47"/>
        <v>0</v>
      </c>
      <c r="AW238" s="4">
        <f t="shared" si="48"/>
        <v>20.43795620437956</v>
      </c>
      <c r="AX238" s="4"/>
      <c r="AY238" s="4">
        <f t="shared" si="49"/>
        <v>25.699868421052631</v>
      </c>
      <c r="BA238" s="3">
        <f t="shared" si="50"/>
        <v>29.894736842105264</v>
      </c>
      <c r="BB238" s="3">
        <f t="shared" si="39"/>
        <v>29.366636931311326</v>
      </c>
      <c r="BC238" s="4">
        <f t="shared" si="40"/>
        <v>17.353705307435359</v>
      </c>
      <c r="BD238" s="3"/>
    </row>
    <row r="239" spans="1:56">
      <c r="A239">
        <f t="shared" si="51"/>
        <v>1</v>
      </c>
      <c r="B239" s="2">
        <f t="shared" si="41"/>
        <v>34205</v>
      </c>
      <c r="C239" s="1">
        <v>788970</v>
      </c>
      <c r="D239">
        <v>99999</v>
      </c>
      <c r="E239">
        <v>1993</v>
      </c>
      <c r="F239">
        <v>8</v>
      </c>
      <c r="G239">
        <v>24</v>
      </c>
      <c r="H239">
        <v>78.3</v>
      </c>
      <c r="I239">
        <v>24</v>
      </c>
      <c r="J239">
        <v>73.8</v>
      </c>
      <c r="K239">
        <v>24</v>
      </c>
      <c r="L239">
        <v>1016.4</v>
      </c>
      <c r="M239">
        <v>8</v>
      </c>
      <c r="N239">
        <v>9999.9</v>
      </c>
      <c r="O239">
        <v>0</v>
      </c>
      <c r="P239">
        <v>7.1</v>
      </c>
      <c r="Q239">
        <v>24</v>
      </c>
      <c r="R239">
        <v>2.7</v>
      </c>
      <c r="S239">
        <v>24</v>
      </c>
      <c r="T239">
        <v>14</v>
      </c>
      <c r="U239">
        <v>999.9</v>
      </c>
      <c r="V239">
        <v>91</v>
      </c>
      <c r="X239">
        <v>73.900000000000006</v>
      </c>
      <c r="Z239">
        <v>0.28000000000000003</v>
      </c>
      <c r="AA239" t="s">
        <v>19</v>
      </c>
      <c r="AB239">
        <v>999.9</v>
      </c>
      <c r="AC239">
        <v>10010</v>
      </c>
      <c r="AE239" s="1"/>
      <c r="AF239">
        <v>1993</v>
      </c>
      <c r="AG239">
        <v>236</v>
      </c>
      <c r="AH239">
        <v>10.8</v>
      </c>
      <c r="AI239">
        <v>27.6</v>
      </c>
      <c r="AJ239">
        <v>25.2</v>
      </c>
      <c r="AK239">
        <v>-99</v>
      </c>
      <c r="AL239">
        <v>5.3</v>
      </c>
      <c r="AM239">
        <v>24.1</v>
      </c>
      <c r="AN239">
        <v>26.4</v>
      </c>
      <c r="AO239">
        <v>87</v>
      </c>
      <c r="AQ239" s="2">
        <f t="shared" si="42"/>
        <v>34205</v>
      </c>
      <c r="AR239" s="5">
        <f t="shared" si="43"/>
        <v>1993</v>
      </c>
      <c r="AS239" s="5">
        <f t="shared" si="44"/>
        <v>236</v>
      </c>
      <c r="AT239" s="4">
        <f t="shared" si="45"/>
        <v>29.05263157894737</v>
      </c>
      <c r="AU239" s="4">
        <f t="shared" si="46"/>
        <v>21.419999999999998</v>
      </c>
      <c r="AV239" s="4">
        <f t="shared" si="47"/>
        <v>7.1120000000000001</v>
      </c>
      <c r="AW239" s="4">
        <f t="shared" si="48"/>
        <v>7.8832116788321169</v>
      </c>
      <c r="AX239" s="4"/>
      <c r="AY239" s="4">
        <f t="shared" si="49"/>
        <v>25.236315789473686</v>
      </c>
      <c r="BA239" s="3">
        <f t="shared" si="50"/>
        <v>29.05263157894737</v>
      </c>
      <c r="BB239" s="3">
        <f t="shared" si="39"/>
        <v>29.36128456735058</v>
      </c>
      <c r="BC239" s="4">
        <f t="shared" si="40"/>
        <v>17.160707658047752</v>
      </c>
      <c r="BD239" s="3"/>
    </row>
    <row r="240" spans="1:56">
      <c r="A240">
        <f t="shared" si="51"/>
        <v>1</v>
      </c>
      <c r="B240" s="2">
        <f t="shared" si="41"/>
        <v>34206</v>
      </c>
      <c r="C240" s="1">
        <v>788970</v>
      </c>
      <c r="D240">
        <v>99999</v>
      </c>
      <c r="E240">
        <v>1993</v>
      </c>
      <c r="F240">
        <v>8</v>
      </c>
      <c r="G240">
        <v>25</v>
      </c>
      <c r="H240">
        <v>81.099999999999994</v>
      </c>
      <c r="I240">
        <v>24</v>
      </c>
      <c r="J240">
        <v>74.2</v>
      </c>
      <c r="K240">
        <v>24</v>
      </c>
      <c r="L240">
        <v>1016.4</v>
      </c>
      <c r="M240">
        <v>8</v>
      </c>
      <c r="N240">
        <v>9999.9</v>
      </c>
      <c r="O240">
        <v>0</v>
      </c>
      <c r="P240">
        <v>8</v>
      </c>
      <c r="Q240">
        <v>24</v>
      </c>
      <c r="R240">
        <v>5</v>
      </c>
      <c r="S240">
        <v>24</v>
      </c>
      <c r="T240">
        <v>16.899999999999999</v>
      </c>
      <c r="U240">
        <v>999.9</v>
      </c>
      <c r="V240">
        <v>89.4</v>
      </c>
      <c r="X240">
        <v>75.2</v>
      </c>
      <c r="Z240">
        <v>0.14000000000000001</v>
      </c>
      <c r="AA240" t="s">
        <v>19</v>
      </c>
      <c r="AB240">
        <v>999.9</v>
      </c>
      <c r="AC240">
        <v>10000</v>
      </c>
      <c r="AE240" s="1"/>
      <c r="AF240">
        <v>1993</v>
      </c>
      <c r="AG240">
        <v>237</v>
      </c>
      <c r="AH240">
        <v>21.3</v>
      </c>
      <c r="AI240">
        <v>27.6</v>
      </c>
      <c r="AJ240">
        <v>25.3</v>
      </c>
      <c r="AK240">
        <v>-99</v>
      </c>
      <c r="AL240">
        <v>7.1</v>
      </c>
      <c r="AM240">
        <v>23.9</v>
      </c>
      <c r="AN240">
        <v>26.7</v>
      </c>
      <c r="AO240">
        <v>84.7</v>
      </c>
      <c r="AQ240" s="2">
        <f t="shared" si="42"/>
        <v>34206</v>
      </c>
      <c r="AR240" s="5">
        <f t="shared" si="43"/>
        <v>1993</v>
      </c>
      <c r="AS240" s="5">
        <f t="shared" si="44"/>
        <v>237</v>
      </c>
      <c r="AT240" s="4">
        <f t="shared" si="45"/>
        <v>29.05263157894737</v>
      </c>
      <c r="AU240" s="4">
        <f t="shared" si="46"/>
        <v>21.504999999999999</v>
      </c>
      <c r="AV240" s="4">
        <f t="shared" si="47"/>
        <v>3.556</v>
      </c>
      <c r="AW240" s="4">
        <f t="shared" si="48"/>
        <v>15.547445255474452</v>
      </c>
      <c r="AX240" s="4"/>
      <c r="AY240" s="4">
        <f t="shared" si="49"/>
        <v>25.278815789473683</v>
      </c>
      <c r="BA240" s="3">
        <f t="shared" si="50"/>
        <v>29.05263157894737</v>
      </c>
      <c r="BB240" s="3">
        <f t="shared" si="39"/>
        <v>29.348795718108828</v>
      </c>
      <c r="BC240" s="4">
        <f t="shared" si="40"/>
        <v>17.148336013856241</v>
      </c>
      <c r="BD240" s="3"/>
    </row>
    <row r="241" spans="1:56">
      <c r="A241">
        <f t="shared" si="51"/>
        <v>1</v>
      </c>
      <c r="B241" s="2">
        <f t="shared" si="41"/>
        <v>34207</v>
      </c>
      <c r="C241" s="1">
        <v>788970</v>
      </c>
      <c r="D241">
        <v>99999</v>
      </c>
      <c r="E241">
        <v>1993</v>
      </c>
      <c r="F241">
        <v>8</v>
      </c>
      <c r="G241">
        <v>26</v>
      </c>
      <c r="H241">
        <v>80.3</v>
      </c>
      <c r="I241">
        <v>23</v>
      </c>
      <c r="J241">
        <v>73.3</v>
      </c>
      <c r="K241">
        <v>23</v>
      </c>
      <c r="L241">
        <v>1015.8</v>
      </c>
      <c r="M241">
        <v>8</v>
      </c>
      <c r="N241">
        <v>9999.9</v>
      </c>
      <c r="O241">
        <v>0</v>
      </c>
      <c r="P241">
        <v>8.1</v>
      </c>
      <c r="Q241">
        <v>23</v>
      </c>
      <c r="R241">
        <v>5.0999999999999996</v>
      </c>
      <c r="S241">
        <v>23</v>
      </c>
      <c r="T241">
        <v>14</v>
      </c>
      <c r="U241">
        <v>999.9</v>
      </c>
      <c r="V241">
        <v>90.1</v>
      </c>
      <c r="X241">
        <v>74.3</v>
      </c>
      <c r="Z241">
        <v>0.3</v>
      </c>
      <c r="AA241" t="s">
        <v>19</v>
      </c>
      <c r="AB241">
        <v>999.9</v>
      </c>
      <c r="AC241">
        <v>10000</v>
      </c>
      <c r="AE241" s="1"/>
      <c r="AF241">
        <v>1993</v>
      </c>
      <c r="AG241">
        <v>238</v>
      </c>
      <c r="AH241">
        <v>26.4</v>
      </c>
      <c r="AI241">
        <v>28</v>
      </c>
      <c r="AJ241">
        <v>25.9</v>
      </c>
      <c r="AK241">
        <v>-99</v>
      </c>
      <c r="AL241">
        <v>7.1</v>
      </c>
      <c r="AM241">
        <v>23.5</v>
      </c>
      <c r="AN241">
        <v>27</v>
      </c>
      <c r="AO241">
        <v>80.7</v>
      </c>
      <c r="AQ241" s="2">
        <f t="shared" si="42"/>
        <v>34207</v>
      </c>
      <c r="AR241" s="5">
        <f t="shared" si="43"/>
        <v>1993</v>
      </c>
      <c r="AS241" s="5">
        <f t="shared" si="44"/>
        <v>238</v>
      </c>
      <c r="AT241" s="4">
        <f t="shared" si="45"/>
        <v>29.473684210526319</v>
      </c>
      <c r="AU241" s="4">
        <f t="shared" si="46"/>
        <v>22.014999999999997</v>
      </c>
      <c r="AV241" s="4">
        <f t="shared" si="47"/>
        <v>7.62</v>
      </c>
      <c r="AW241" s="4">
        <f t="shared" si="48"/>
        <v>19.270072992700726</v>
      </c>
      <c r="AX241" s="4"/>
      <c r="AY241" s="4">
        <f t="shared" si="49"/>
        <v>25.744342105263158</v>
      </c>
      <c r="BA241" s="3">
        <f t="shared" si="50"/>
        <v>29.473684210526319</v>
      </c>
      <c r="BB241" s="3">
        <f t="shared" si="39"/>
        <v>29.359500446030324</v>
      </c>
      <c r="BC241" s="4">
        <f t="shared" si="40"/>
        <v>17.178027959915873</v>
      </c>
      <c r="BD241" s="3"/>
    </row>
    <row r="242" spans="1:56">
      <c r="A242">
        <f t="shared" si="51"/>
        <v>1</v>
      </c>
      <c r="B242" s="2">
        <f t="shared" si="41"/>
        <v>34208</v>
      </c>
      <c r="C242" s="1">
        <v>788970</v>
      </c>
      <c r="D242">
        <v>99999</v>
      </c>
      <c r="E242">
        <v>1993</v>
      </c>
      <c r="F242">
        <v>8</v>
      </c>
      <c r="G242">
        <v>27</v>
      </c>
      <c r="H242">
        <v>78.900000000000006</v>
      </c>
      <c r="I242">
        <v>22</v>
      </c>
      <c r="J242">
        <v>72.3</v>
      </c>
      <c r="K242">
        <v>22</v>
      </c>
      <c r="L242">
        <v>1015.3</v>
      </c>
      <c r="M242">
        <v>8</v>
      </c>
      <c r="N242">
        <v>9999.9</v>
      </c>
      <c r="O242">
        <v>0</v>
      </c>
      <c r="P242">
        <v>8.9</v>
      </c>
      <c r="Q242">
        <v>22</v>
      </c>
      <c r="R242">
        <v>1.9</v>
      </c>
      <c r="S242">
        <v>22</v>
      </c>
      <c r="T242">
        <v>9.9</v>
      </c>
      <c r="U242">
        <v>999.9</v>
      </c>
      <c r="V242">
        <v>90.1</v>
      </c>
      <c r="X242">
        <v>71.599999999999994</v>
      </c>
      <c r="Z242">
        <v>0</v>
      </c>
      <c r="AA242" t="s">
        <v>19</v>
      </c>
      <c r="AB242">
        <v>999.9</v>
      </c>
      <c r="AC242">
        <v>0</v>
      </c>
      <c r="AE242" s="1"/>
      <c r="AF242">
        <v>1993</v>
      </c>
      <c r="AG242">
        <v>239</v>
      </c>
      <c r="AH242">
        <v>24.5</v>
      </c>
      <c r="AI242">
        <v>27.9</v>
      </c>
      <c r="AJ242">
        <v>25</v>
      </c>
      <c r="AK242">
        <v>-99</v>
      </c>
      <c r="AL242">
        <v>3.3</v>
      </c>
      <c r="AM242">
        <v>23.8</v>
      </c>
      <c r="AN242">
        <v>26.4</v>
      </c>
      <c r="AO242">
        <v>85.5</v>
      </c>
      <c r="AQ242" s="2">
        <f t="shared" si="42"/>
        <v>34208</v>
      </c>
      <c r="AR242" s="5">
        <f t="shared" si="43"/>
        <v>1993</v>
      </c>
      <c r="AS242" s="5">
        <f t="shared" si="44"/>
        <v>239</v>
      </c>
      <c r="AT242" s="4">
        <f t="shared" si="45"/>
        <v>29.368421052631579</v>
      </c>
      <c r="AU242" s="4">
        <f t="shared" si="46"/>
        <v>21.25</v>
      </c>
      <c r="AV242" s="4">
        <f t="shared" si="47"/>
        <v>0</v>
      </c>
      <c r="AW242" s="4">
        <f t="shared" si="48"/>
        <v>17.883211678832115</v>
      </c>
      <c r="AX242" s="4"/>
      <c r="AY242" s="4">
        <f t="shared" si="49"/>
        <v>25.309210526315788</v>
      </c>
      <c r="BA242" s="3">
        <f t="shared" si="50"/>
        <v>29.368421052631579</v>
      </c>
      <c r="BB242" s="3">
        <f t="shared" si="39"/>
        <v>29.357716324710083</v>
      </c>
      <c r="BC242" s="4">
        <f t="shared" si="40"/>
        <v>17.285661264382039</v>
      </c>
      <c r="BD242" s="3"/>
    </row>
    <row r="243" spans="1:56">
      <c r="A243">
        <f t="shared" si="51"/>
        <v>1</v>
      </c>
      <c r="B243" s="2">
        <f t="shared" si="41"/>
        <v>34209</v>
      </c>
      <c r="C243" s="1">
        <v>788970</v>
      </c>
      <c r="D243">
        <v>99999</v>
      </c>
      <c r="E243">
        <v>1993</v>
      </c>
      <c r="F243">
        <v>8</v>
      </c>
      <c r="G243">
        <v>28</v>
      </c>
      <c r="H243">
        <v>80</v>
      </c>
      <c r="I243">
        <v>24</v>
      </c>
      <c r="J243">
        <v>73.2</v>
      </c>
      <c r="K243">
        <v>24</v>
      </c>
      <c r="L243">
        <v>1015.4</v>
      </c>
      <c r="M243">
        <v>8</v>
      </c>
      <c r="N243">
        <v>9999.9</v>
      </c>
      <c r="O243">
        <v>0</v>
      </c>
      <c r="P243">
        <v>10.5</v>
      </c>
      <c r="Q243">
        <v>24</v>
      </c>
      <c r="R243">
        <v>2.7</v>
      </c>
      <c r="S243">
        <v>24</v>
      </c>
      <c r="T243">
        <v>9.9</v>
      </c>
      <c r="U243">
        <v>999.9</v>
      </c>
      <c r="V243">
        <v>90</v>
      </c>
      <c r="X243">
        <v>71.599999999999994</v>
      </c>
      <c r="Z243">
        <v>0.2</v>
      </c>
      <c r="AA243" t="s">
        <v>19</v>
      </c>
      <c r="AB243">
        <v>999.9</v>
      </c>
      <c r="AC243">
        <v>0</v>
      </c>
      <c r="AE243" s="1"/>
      <c r="AF243">
        <v>1993</v>
      </c>
      <c r="AG243">
        <v>240</v>
      </c>
      <c r="AH243">
        <v>26.8</v>
      </c>
      <c r="AI243">
        <v>27.7</v>
      </c>
      <c r="AJ243">
        <v>23.5</v>
      </c>
      <c r="AK243">
        <v>-99</v>
      </c>
      <c r="AL243">
        <v>1.9</v>
      </c>
      <c r="AM243">
        <v>24.2</v>
      </c>
      <c r="AN243">
        <v>25.6</v>
      </c>
      <c r="AO243">
        <v>92.3</v>
      </c>
      <c r="AQ243" s="2">
        <f t="shared" si="42"/>
        <v>34209</v>
      </c>
      <c r="AR243" s="5">
        <f t="shared" si="43"/>
        <v>1993</v>
      </c>
      <c r="AS243" s="5">
        <f t="shared" si="44"/>
        <v>240</v>
      </c>
      <c r="AT243" s="4">
        <f t="shared" si="45"/>
        <v>29.157894736842106</v>
      </c>
      <c r="AU243" s="4">
        <f t="shared" si="46"/>
        <v>19.974999999999998</v>
      </c>
      <c r="AV243" s="4">
        <f t="shared" si="47"/>
        <v>5.08</v>
      </c>
      <c r="AW243" s="4">
        <f t="shared" si="48"/>
        <v>19.562043795620436</v>
      </c>
      <c r="AX243" s="4"/>
      <c r="AY243" s="4">
        <f t="shared" si="49"/>
        <v>24.566447368421052</v>
      </c>
      <c r="BA243" s="3">
        <f t="shared" si="50"/>
        <v>29.157894736842106</v>
      </c>
      <c r="BB243" s="3">
        <f t="shared" si="39"/>
        <v>29.345227475468334</v>
      </c>
      <c r="BC243" s="4">
        <f t="shared" si="40"/>
        <v>17.285661264382036</v>
      </c>
      <c r="BD243" s="3"/>
    </row>
    <row r="244" spans="1:56">
      <c r="A244">
        <f t="shared" si="51"/>
        <v>1</v>
      </c>
      <c r="B244" s="2">
        <f t="shared" si="41"/>
        <v>34210</v>
      </c>
      <c r="C244" s="1">
        <v>788970</v>
      </c>
      <c r="D244">
        <v>99999</v>
      </c>
      <c r="E244">
        <v>1993</v>
      </c>
      <c r="F244">
        <v>8</v>
      </c>
      <c r="G244">
        <v>29</v>
      </c>
      <c r="H244">
        <v>81.099999999999994</v>
      </c>
      <c r="I244">
        <v>24</v>
      </c>
      <c r="J244">
        <v>72</v>
      </c>
      <c r="K244">
        <v>24</v>
      </c>
      <c r="L244">
        <v>1015.2</v>
      </c>
      <c r="M244">
        <v>8</v>
      </c>
      <c r="N244">
        <v>9999.9</v>
      </c>
      <c r="O244">
        <v>0</v>
      </c>
      <c r="P244">
        <v>11.5</v>
      </c>
      <c r="Q244">
        <v>24</v>
      </c>
      <c r="R244">
        <v>2.8</v>
      </c>
      <c r="S244">
        <v>24</v>
      </c>
      <c r="T244">
        <v>8</v>
      </c>
      <c r="U244">
        <v>999.9</v>
      </c>
      <c r="V244">
        <v>91.2</v>
      </c>
      <c r="X244">
        <v>71.599999999999994</v>
      </c>
      <c r="Z244">
        <v>0</v>
      </c>
      <c r="AA244" t="s">
        <v>19</v>
      </c>
      <c r="AB244">
        <v>999.9</v>
      </c>
      <c r="AC244">
        <v>0</v>
      </c>
      <c r="AE244" s="1"/>
      <c r="AF244">
        <v>1993</v>
      </c>
      <c r="AG244">
        <v>241</v>
      </c>
      <c r="AH244">
        <v>27.4</v>
      </c>
      <c r="AI244">
        <v>28</v>
      </c>
      <c r="AJ244">
        <v>23.3</v>
      </c>
      <c r="AK244">
        <v>-99</v>
      </c>
      <c r="AL244">
        <v>2.9</v>
      </c>
      <c r="AM244">
        <v>23.7</v>
      </c>
      <c r="AN244">
        <v>26</v>
      </c>
      <c r="AO244">
        <v>87.4</v>
      </c>
      <c r="AQ244" s="2">
        <f t="shared" si="42"/>
        <v>34210</v>
      </c>
      <c r="AR244" s="5">
        <f t="shared" si="43"/>
        <v>1993</v>
      </c>
      <c r="AS244" s="5">
        <f t="shared" si="44"/>
        <v>241</v>
      </c>
      <c r="AT244" s="4">
        <f t="shared" si="45"/>
        <v>29.473684210526319</v>
      </c>
      <c r="AU244" s="4">
        <f t="shared" si="46"/>
        <v>19.805</v>
      </c>
      <c r="AV244" s="4">
        <f t="shared" si="47"/>
        <v>0</v>
      </c>
      <c r="AW244" s="4">
        <f t="shared" si="48"/>
        <v>19.999999999999996</v>
      </c>
      <c r="AX244" s="4"/>
      <c r="AY244" s="4">
        <f t="shared" si="49"/>
        <v>24.639342105263161</v>
      </c>
      <c r="BA244" s="3">
        <f t="shared" si="50"/>
        <v>29.473684210526319</v>
      </c>
      <c r="BB244" s="3">
        <f t="shared" si="39"/>
        <v>29.357716324710083</v>
      </c>
      <c r="BC244" s="4">
        <f t="shared" si="40"/>
        <v>17.349993814177903</v>
      </c>
      <c r="BD244" s="3"/>
    </row>
    <row r="245" spans="1:56">
      <c r="A245">
        <f t="shared" si="51"/>
        <v>1</v>
      </c>
      <c r="B245" s="2">
        <f t="shared" si="41"/>
        <v>34211</v>
      </c>
      <c r="C245" s="1">
        <v>788970</v>
      </c>
      <c r="D245">
        <v>99999</v>
      </c>
      <c r="E245">
        <v>1993</v>
      </c>
      <c r="F245">
        <v>8</v>
      </c>
      <c r="G245">
        <v>30</v>
      </c>
      <c r="H245">
        <v>79</v>
      </c>
      <c r="I245">
        <v>22</v>
      </c>
      <c r="J245">
        <v>73.5</v>
      </c>
      <c r="K245">
        <v>22</v>
      </c>
      <c r="L245">
        <v>1014.6</v>
      </c>
      <c r="M245">
        <v>7</v>
      </c>
      <c r="N245">
        <v>9999.9</v>
      </c>
      <c r="O245">
        <v>0</v>
      </c>
      <c r="P245">
        <v>9.6999999999999993</v>
      </c>
      <c r="Q245">
        <v>22</v>
      </c>
      <c r="R245">
        <v>2.6</v>
      </c>
      <c r="S245">
        <v>22</v>
      </c>
      <c r="T245">
        <v>16.899999999999999</v>
      </c>
      <c r="U245">
        <v>999.9</v>
      </c>
      <c r="V245">
        <v>91.6</v>
      </c>
      <c r="X245">
        <v>71.599999999999994</v>
      </c>
      <c r="Z245">
        <v>0.89</v>
      </c>
      <c r="AA245" t="s">
        <v>19</v>
      </c>
      <c r="AB245">
        <v>999.9</v>
      </c>
      <c r="AC245">
        <v>10010</v>
      </c>
      <c r="AE245" s="1"/>
      <c r="AF245">
        <v>1993</v>
      </c>
      <c r="AG245">
        <v>242</v>
      </c>
      <c r="AH245">
        <v>24.4</v>
      </c>
      <c r="AI245">
        <v>27.4</v>
      </c>
      <c r="AJ245">
        <v>24.3</v>
      </c>
      <c r="AK245">
        <v>-99</v>
      </c>
      <c r="AL245">
        <v>3.8</v>
      </c>
      <c r="AM245">
        <v>24</v>
      </c>
      <c r="AN245">
        <v>26.1</v>
      </c>
      <c r="AO245">
        <v>88.6</v>
      </c>
      <c r="AQ245" s="2">
        <f t="shared" si="42"/>
        <v>34211</v>
      </c>
      <c r="AR245" s="5">
        <f t="shared" si="43"/>
        <v>1993</v>
      </c>
      <c r="AS245" s="5">
        <f t="shared" si="44"/>
        <v>242</v>
      </c>
      <c r="AT245" s="4">
        <f t="shared" si="45"/>
        <v>28.842105263157894</v>
      </c>
      <c r="AU245" s="4">
        <f t="shared" si="46"/>
        <v>20.655000000000001</v>
      </c>
      <c r="AV245" s="4">
        <f t="shared" si="47"/>
        <v>22.606000000000002</v>
      </c>
      <c r="AW245" s="4">
        <f t="shared" si="48"/>
        <v>17.810218978102188</v>
      </c>
      <c r="AX245" s="4"/>
      <c r="AY245" s="4">
        <f t="shared" si="49"/>
        <v>24.748552631578946</v>
      </c>
      <c r="BA245" s="3">
        <f t="shared" si="50"/>
        <v>28.842105263157894</v>
      </c>
      <c r="BB245" s="3">
        <f t="shared" si="39"/>
        <v>29.359500446030331</v>
      </c>
      <c r="BC245" s="4">
        <f t="shared" si="40"/>
        <v>17.388345911171598</v>
      </c>
      <c r="BD245" s="3"/>
    </row>
    <row r="246" spans="1:56">
      <c r="A246">
        <f t="shared" si="51"/>
        <v>1</v>
      </c>
      <c r="B246" s="2">
        <f t="shared" si="41"/>
        <v>34212</v>
      </c>
      <c r="C246" s="1">
        <v>788970</v>
      </c>
      <c r="D246">
        <v>99999</v>
      </c>
      <c r="E246">
        <v>1993</v>
      </c>
      <c r="F246">
        <v>8</v>
      </c>
      <c r="G246">
        <v>31</v>
      </c>
      <c r="H246">
        <v>80.7</v>
      </c>
      <c r="I246">
        <v>24</v>
      </c>
      <c r="J246">
        <v>73.2</v>
      </c>
      <c r="K246">
        <v>24</v>
      </c>
      <c r="L246">
        <v>1014.1</v>
      </c>
      <c r="M246">
        <v>8</v>
      </c>
      <c r="N246">
        <v>9999.9</v>
      </c>
      <c r="O246">
        <v>0</v>
      </c>
      <c r="P246">
        <v>9</v>
      </c>
      <c r="Q246">
        <v>24</v>
      </c>
      <c r="R246">
        <v>5.6</v>
      </c>
      <c r="S246">
        <v>24</v>
      </c>
      <c r="T246">
        <v>15.9</v>
      </c>
      <c r="U246">
        <v>999.9</v>
      </c>
      <c r="V246">
        <v>90.5</v>
      </c>
      <c r="X246">
        <v>73.400000000000006</v>
      </c>
      <c r="Y246" t="s">
        <v>20</v>
      </c>
      <c r="Z246">
        <v>0</v>
      </c>
      <c r="AA246" t="s">
        <v>19</v>
      </c>
      <c r="AB246">
        <v>999.9</v>
      </c>
      <c r="AC246">
        <v>0</v>
      </c>
      <c r="AE246" s="1"/>
      <c r="AF246">
        <v>1993</v>
      </c>
      <c r="AG246">
        <v>243</v>
      </c>
      <c r="AH246">
        <v>26.4</v>
      </c>
      <c r="AI246">
        <v>28.4</v>
      </c>
      <c r="AJ246">
        <v>24.1</v>
      </c>
      <c r="AK246">
        <v>-99</v>
      </c>
      <c r="AL246">
        <v>5.8</v>
      </c>
      <c r="AM246">
        <v>23.6</v>
      </c>
      <c r="AN246">
        <v>26.8</v>
      </c>
      <c r="AO246">
        <v>82.5</v>
      </c>
      <c r="AQ246" s="2">
        <f t="shared" si="42"/>
        <v>34212</v>
      </c>
      <c r="AR246" s="5">
        <f t="shared" si="43"/>
        <v>1993</v>
      </c>
      <c r="AS246" s="5">
        <f t="shared" si="44"/>
        <v>243</v>
      </c>
      <c r="AT246" s="4">
        <f t="shared" si="45"/>
        <v>29.894736842105264</v>
      </c>
      <c r="AU246" s="4">
        <f t="shared" si="46"/>
        <v>20.484999999999999</v>
      </c>
      <c r="AV246" s="4">
        <f t="shared" si="47"/>
        <v>0</v>
      </c>
      <c r="AW246" s="4">
        <f t="shared" si="48"/>
        <v>19.270072992700726</v>
      </c>
      <c r="AX246" s="4"/>
      <c r="AY246" s="4">
        <f t="shared" si="49"/>
        <v>25.18986842105263</v>
      </c>
      <c r="BA246" s="3">
        <f t="shared" si="50"/>
        <v>29.894736842105264</v>
      </c>
      <c r="BB246" s="3">
        <f t="shared" si="39"/>
        <v>29.364852809991081</v>
      </c>
      <c r="BC246" s="4">
        <f t="shared" si="40"/>
        <v>17.424223679326982</v>
      </c>
      <c r="BD246" s="3"/>
    </row>
    <row r="247" spans="1:56">
      <c r="A247">
        <f t="shared" si="51"/>
        <v>1</v>
      </c>
      <c r="B247" s="2">
        <f t="shared" si="41"/>
        <v>34213</v>
      </c>
      <c r="C247" s="1">
        <v>788970</v>
      </c>
      <c r="D247">
        <v>99999</v>
      </c>
      <c r="E247">
        <v>1993</v>
      </c>
      <c r="F247">
        <v>9</v>
      </c>
      <c r="G247">
        <v>1</v>
      </c>
      <c r="H247">
        <v>80.3</v>
      </c>
      <c r="I247">
        <v>23</v>
      </c>
      <c r="J247">
        <v>73.3</v>
      </c>
      <c r="K247">
        <v>23</v>
      </c>
      <c r="L247">
        <v>1014.5</v>
      </c>
      <c r="M247">
        <v>5</v>
      </c>
      <c r="N247">
        <v>9999.9</v>
      </c>
      <c r="O247">
        <v>0</v>
      </c>
      <c r="P247">
        <v>7.2</v>
      </c>
      <c r="Q247">
        <v>23</v>
      </c>
      <c r="R247">
        <v>4.9000000000000004</v>
      </c>
      <c r="S247">
        <v>23</v>
      </c>
      <c r="T247">
        <v>14</v>
      </c>
      <c r="U247">
        <v>999.9</v>
      </c>
      <c r="V247">
        <v>90.5</v>
      </c>
      <c r="X247">
        <v>73.400000000000006</v>
      </c>
      <c r="Y247" t="s">
        <v>20</v>
      </c>
      <c r="Z247">
        <v>0.04</v>
      </c>
      <c r="AA247" t="s">
        <v>19</v>
      </c>
      <c r="AB247">
        <v>999.9</v>
      </c>
      <c r="AC247">
        <v>10000</v>
      </c>
      <c r="AE247" s="1"/>
      <c r="AF247">
        <v>1993</v>
      </c>
      <c r="AG247">
        <v>244</v>
      </c>
      <c r="AH247">
        <v>25.9</v>
      </c>
      <c r="AI247">
        <v>28.7</v>
      </c>
      <c r="AJ247">
        <v>24.4</v>
      </c>
      <c r="AK247">
        <v>-99</v>
      </c>
      <c r="AL247">
        <v>6.2</v>
      </c>
      <c r="AM247">
        <v>23.5</v>
      </c>
      <c r="AN247">
        <v>26.9</v>
      </c>
      <c r="AO247">
        <v>81.599999999999994</v>
      </c>
      <c r="AQ247" s="2">
        <f t="shared" si="42"/>
        <v>34213</v>
      </c>
      <c r="AR247" s="5">
        <f t="shared" si="43"/>
        <v>1993</v>
      </c>
      <c r="AS247" s="5">
        <f t="shared" si="44"/>
        <v>244</v>
      </c>
      <c r="AT247" s="4">
        <f t="shared" si="45"/>
        <v>30.210526315789476</v>
      </c>
      <c r="AU247" s="4">
        <f t="shared" si="46"/>
        <v>20.74</v>
      </c>
      <c r="AV247" s="4">
        <f t="shared" si="47"/>
        <v>1.016</v>
      </c>
      <c r="AW247" s="4">
        <f t="shared" si="48"/>
        <v>18.905109489051092</v>
      </c>
      <c r="AX247" s="4"/>
      <c r="AY247" s="4">
        <f t="shared" si="49"/>
        <v>25.475263157894737</v>
      </c>
      <c r="BA247" s="3">
        <f t="shared" si="50"/>
        <v>30.210526315789476</v>
      </c>
      <c r="BB247" s="3">
        <f t="shared" si="39"/>
        <v>29.388046387154326</v>
      </c>
      <c r="BC247" s="4">
        <f t="shared" si="40"/>
        <v>17.42051218606953</v>
      </c>
      <c r="BD247" s="3"/>
    </row>
    <row r="248" spans="1:56">
      <c r="A248">
        <f t="shared" si="51"/>
        <v>1</v>
      </c>
      <c r="B248" s="2">
        <f t="shared" si="41"/>
        <v>34214</v>
      </c>
      <c r="C248" s="1">
        <v>788970</v>
      </c>
      <c r="D248">
        <v>99999</v>
      </c>
      <c r="E248">
        <v>1993</v>
      </c>
      <c r="F248">
        <v>9</v>
      </c>
      <c r="G248">
        <v>2</v>
      </c>
      <c r="H248">
        <v>80.8</v>
      </c>
      <c r="I248">
        <v>24</v>
      </c>
      <c r="J248">
        <v>72.8</v>
      </c>
      <c r="K248">
        <v>24</v>
      </c>
      <c r="L248">
        <v>1015.7</v>
      </c>
      <c r="M248">
        <v>8</v>
      </c>
      <c r="N248">
        <v>9999.9</v>
      </c>
      <c r="O248">
        <v>0</v>
      </c>
      <c r="P248">
        <v>9.5</v>
      </c>
      <c r="Q248">
        <v>24</v>
      </c>
      <c r="R248">
        <v>5.3</v>
      </c>
      <c r="S248">
        <v>24</v>
      </c>
      <c r="T248">
        <v>14</v>
      </c>
      <c r="U248">
        <v>999.9</v>
      </c>
      <c r="V248">
        <v>91.2</v>
      </c>
      <c r="X248">
        <v>73.400000000000006</v>
      </c>
      <c r="Z248">
        <v>0.15</v>
      </c>
      <c r="AA248" t="s">
        <v>19</v>
      </c>
      <c r="AB248">
        <v>999.9</v>
      </c>
      <c r="AC248">
        <v>10000</v>
      </c>
      <c r="AE248" s="1"/>
      <c r="AF248">
        <v>1993</v>
      </c>
      <c r="AG248">
        <v>245</v>
      </c>
      <c r="AH248">
        <v>27</v>
      </c>
      <c r="AI248">
        <v>28.7</v>
      </c>
      <c r="AJ248">
        <v>25.8</v>
      </c>
      <c r="AK248">
        <v>-99</v>
      </c>
      <c r="AL248">
        <v>6.1</v>
      </c>
      <c r="AM248">
        <v>23.2</v>
      </c>
      <c r="AN248">
        <v>27.2</v>
      </c>
      <c r="AO248">
        <v>78.5</v>
      </c>
      <c r="AQ248" s="2">
        <f t="shared" si="42"/>
        <v>34214</v>
      </c>
      <c r="AR248" s="5">
        <f t="shared" si="43"/>
        <v>1993</v>
      </c>
      <c r="AS248" s="5">
        <f t="shared" si="44"/>
        <v>245</v>
      </c>
      <c r="AT248" s="4">
        <f t="shared" si="45"/>
        <v>30.210526315789476</v>
      </c>
      <c r="AU248" s="4">
        <f t="shared" si="46"/>
        <v>21.93</v>
      </c>
      <c r="AV248" s="4">
        <f t="shared" si="47"/>
        <v>3.81</v>
      </c>
      <c r="AW248" s="4">
        <f t="shared" si="48"/>
        <v>19.70802919708029</v>
      </c>
      <c r="AX248" s="4"/>
      <c r="AY248" s="4">
        <f t="shared" si="49"/>
        <v>26.070263157894736</v>
      </c>
      <c r="BA248" s="3">
        <f t="shared" si="50"/>
        <v>30.210526315789476</v>
      </c>
      <c r="BB248" s="3">
        <f t="shared" si="39"/>
        <v>29.41123996431757</v>
      </c>
      <c r="BC248" s="4">
        <f t="shared" si="40"/>
        <v>17.419275021650382</v>
      </c>
      <c r="BD248" s="3"/>
    </row>
    <row r="249" spans="1:56">
      <c r="A249">
        <f t="shared" si="51"/>
        <v>1</v>
      </c>
      <c r="B249" s="2">
        <f t="shared" si="41"/>
        <v>34215</v>
      </c>
      <c r="C249" s="1">
        <v>788970</v>
      </c>
      <c r="D249">
        <v>99999</v>
      </c>
      <c r="E249">
        <v>1993</v>
      </c>
      <c r="F249">
        <v>9</v>
      </c>
      <c r="G249">
        <v>3</v>
      </c>
      <c r="H249">
        <v>79.5</v>
      </c>
      <c r="I249">
        <v>22</v>
      </c>
      <c r="J249">
        <v>73.7</v>
      </c>
      <c r="K249">
        <v>22</v>
      </c>
      <c r="L249">
        <v>1015.9</v>
      </c>
      <c r="M249">
        <v>8</v>
      </c>
      <c r="N249">
        <v>9999.9</v>
      </c>
      <c r="O249">
        <v>0</v>
      </c>
      <c r="P249">
        <v>8.6999999999999993</v>
      </c>
      <c r="Q249">
        <v>22</v>
      </c>
      <c r="R249">
        <v>2.8</v>
      </c>
      <c r="S249">
        <v>22</v>
      </c>
      <c r="T249">
        <v>12</v>
      </c>
      <c r="U249">
        <v>999.9</v>
      </c>
      <c r="V249">
        <v>91.2</v>
      </c>
      <c r="X249">
        <v>73.2</v>
      </c>
      <c r="Z249">
        <v>0.11</v>
      </c>
      <c r="AA249" t="s">
        <v>19</v>
      </c>
      <c r="AB249">
        <v>999.9</v>
      </c>
      <c r="AC249">
        <v>10000</v>
      </c>
      <c r="AE249" s="1"/>
      <c r="AF249">
        <v>1993</v>
      </c>
      <c r="AG249">
        <v>246</v>
      </c>
      <c r="AH249">
        <v>19.5</v>
      </c>
      <c r="AI249">
        <v>27.6</v>
      </c>
      <c r="AJ249">
        <v>24.9</v>
      </c>
      <c r="AK249">
        <v>-99</v>
      </c>
      <c r="AL249">
        <v>6.2</v>
      </c>
      <c r="AM249">
        <v>24.2</v>
      </c>
      <c r="AN249">
        <v>26.6</v>
      </c>
      <c r="AO249">
        <v>86.4</v>
      </c>
      <c r="AQ249" s="2">
        <f t="shared" si="42"/>
        <v>34215</v>
      </c>
      <c r="AR249" s="5">
        <f t="shared" si="43"/>
        <v>1993</v>
      </c>
      <c r="AS249" s="5">
        <f t="shared" si="44"/>
        <v>246</v>
      </c>
      <c r="AT249" s="4">
        <f t="shared" si="45"/>
        <v>29.05263157894737</v>
      </c>
      <c r="AU249" s="4">
        <f t="shared" si="46"/>
        <v>21.164999999999999</v>
      </c>
      <c r="AV249" s="4">
        <f t="shared" si="47"/>
        <v>2.794</v>
      </c>
      <c r="AW249" s="4">
        <f t="shared" si="48"/>
        <v>14.233576642335766</v>
      </c>
      <c r="AX249" s="4"/>
      <c r="AY249" s="4">
        <f t="shared" si="49"/>
        <v>25.108815789473685</v>
      </c>
      <c r="BA249" s="3">
        <f t="shared" si="50"/>
        <v>29.05263157894737</v>
      </c>
      <c r="BB249" s="3">
        <f t="shared" si="39"/>
        <v>29.411239964317566</v>
      </c>
      <c r="BC249" s="4">
        <f t="shared" si="40"/>
        <v>17.383397253494994</v>
      </c>
      <c r="BD249" s="3"/>
    </row>
    <row r="250" spans="1:56">
      <c r="A250">
        <f t="shared" si="51"/>
        <v>1</v>
      </c>
      <c r="B250" s="2">
        <f t="shared" si="41"/>
        <v>34216</v>
      </c>
      <c r="C250" s="1">
        <v>788970</v>
      </c>
      <c r="D250">
        <v>99999</v>
      </c>
      <c r="E250">
        <v>1993</v>
      </c>
      <c r="F250">
        <v>9</v>
      </c>
      <c r="G250">
        <v>4</v>
      </c>
      <c r="H250">
        <v>80.400000000000006</v>
      </c>
      <c r="I250">
        <v>22</v>
      </c>
      <c r="J250">
        <v>73.7</v>
      </c>
      <c r="K250">
        <v>22</v>
      </c>
      <c r="L250">
        <v>1014</v>
      </c>
      <c r="M250">
        <v>7</v>
      </c>
      <c r="N250">
        <v>9999.9</v>
      </c>
      <c r="O250">
        <v>0</v>
      </c>
      <c r="P250">
        <v>8.4</v>
      </c>
      <c r="Q250">
        <v>22</v>
      </c>
      <c r="R250">
        <v>1.7</v>
      </c>
      <c r="S250">
        <v>22</v>
      </c>
      <c r="T250">
        <v>9.9</v>
      </c>
      <c r="U250">
        <v>999.9</v>
      </c>
      <c r="V250">
        <v>89.8</v>
      </c>
      <c r="X250">
        <v>73.2</v>
      </c>
      <c r="Z250">
        <v>0.1</v>
      </c>
      <c r="AA250" t="s">
        <v>19</v>
      </c>
      <c r="AB250">
        <v>999.9</v>
      </c>
      <c r="AC250">
        <v>10010</v>
      </c>
      <c r="AE250" s="1"/>
      <c r="AF250">
        <v>1993</v>
      </c>
      <c r="AG250">
        <v>247</v>
      </c>
      <c r="AH250">
        <v>24.3</v>
      </c>
      <c r="AI250">
        <v>27.1</v>
      </c>
      <c r="AJ250">
        <v>24.5</v>
      </c>
      <c r="AK250">
        <v>-99</v>
      </c>
      <c r="AL250">
        <v>3.5</v>
      </c>
      <c r="AM250">
        <v>24</v>
      </c>
      <c r="AN250">
        <v>25.8</v>
      </c>
      <c r="AO250">
        <v>89.9</v>
      </c>
      <c r="AQ250" s="2">
        <f t="shared" si="42"/>
        <v>34216</v>
      </c>
      <c r="AR250" s="5">
        <f t="shared" si="43"/>
        <v>1993</v>
      </c>
      <c r="AS250" s="5">
        <f t="shared" si="44"/>
        <v>247</v>
      </c>
      <c r="AT250" s="4">
        <f t="shared" si="45"/>
        <v>28.526315789473689</v>
      </c>
      <c r="AU250" s="4">
        <f t="shared" si="46"/>
        <v>20.824999999999999</v>
      </c>
      <c r="AV250" s="4">
        <f t="shared" si="47"/>
        <v>2.54</v>
      </c>
      <c r="AW250" s="4">
        <f t="shared" si="48"/>
        <v>17.737226277372262</v>
      </c>
      <c r="AX250" s="4"/>
      <c r="AY250" s="4">
        <f t="shared" si="49"/>
        <v>24.675657894736844</v>
      </c>
      <c r="BA250" s="3">
        <f t="shared" si="50"/>
        <v>28.526315789473689</v>
      </c>
      <c r="BB250" s="3">
        <f t="shared" si="39"/>
        <v>29.398751115075818</v>
      </c>
      <c r="BC250" s="4">
        <f t="shared" si="40"/>
        <v>17.337622169986396</v>
      </c>
      <c r="BD250" s="3"/>
    </row>
    <row r="251" spans="1:56">
      <c r="A251">
        <f t="shared" si="51"/>
        <v>1</v>
      </c>
      <c r="B251" s="2">
        <f t="shared" si="41"/>
        <v>34217</v>
      </c>
      <c r="C251" s="1">
        <v>788970</v>
      </c>
      <c r="D251">
        <v>99999</v>
      </c>
      <c r="E251">
        <v>1993</v>
      </c>
      <c r="F251">
        <v>9</v>
      </c>
      <c r="G251">
        <v>5</v>
      </c>
      <c r="H251">
        <v>78.5</v>
      </c>
      <c r="I251">
        <v>23</v>
      </c>
      <c r="J251">
        <v>73.2</v>
      </c>
      <c r="K251">
        <v>23</v>
      </c>
      <c r="L251">
        <v>1012.7</v>
      </c>
      <c r="M251">
        <v>8</v>
      </c>
      <c r="N251">
        <v>9999.9</v>
      </c>
      <c r="O251">
        <v>0</v>
      </c>
      <c r="P251">
        <v>9.8000000000000007</v>
      </c>
      <c r="Q251">
        <v>23</v>
      </c>
      <c r="R251">
        <v>0.9</v>
      </c>
      <c r="S251">
        <v>23</v>
      </c>
      <c r="T251">
        <v>4.0999999999999996</v>
      </c>
      <c r="U251">
        <v>999.9</v>
      </c>
      <c r="V251">
        <v>89.8</v>
      </c>
      <c r="X251">
        <v>73.400000000000006</v>
      </c>
      <c r="Y251" t="s">
        <v>20</v>
      </c>
      <c r="Z251">
        <v>0.31</v>
      </c>
      <c r="AA251" t="s">
        <v>19</v>
      </c>
      <c r="AB251">
        <v>999.9</v>
      </c>
      <c r="AC251">
        <v>10010</v>
      </c>
      <c r="AE251" s="1"/>
      <c r="AF251">
        <v>1993</v>
      </c>
      <c r="AG251">
        <v>248</v>
      </c>
      <c r="AH251">
        <v>23.6</v>
      </c>
      <c r="AI251">
        <v>27.8</v>
      </c>
      <c r="AJ251">
        <v>25</v>
      </c>
      <c r="AK251">
        <v>-99</v>
      </c>
      <c r="AL251">
        <v>2.4</v>
      </c>
      <c r="AM251">
        <v>23.9</v>
      </c>
      <c r="AN251">
        <v>26.1</v>
      </c>
      <c r="AO251">
        <v>87.8</v>
      </c>
      <c r="AQ251" s="2">
        <f t="shared" si="42"/>
        <v>34217</v>
      </c>
      <c r="AR251" s="5">
        <f t="shared" si="43"/>
        <v>1993</v>
      </c>
      <c r="AS251" s="5">
        <f t="shared" si="44"/>
        <v>248</v>
      </c>
      <c r="AT251" s="4">
        <f t="shared" si="45"/>
        <v>29.263157894736842</v>
      </c>
      <c r="AU251" s="4">
        <f t="shared" si="46"/>
        <v>21.25</v>
      </c>
      <c r="AV251" s="4">
        <f t="shared" si="47"/>
        <v>7.8740000000000006</v>
      </c>
      <c r="AW251" s="4">
        <f t="shared" si="48"/>
        <v>17.226277372262775</v>
      </c>
      <c r="AX251" s="4"/>
      <c r="AY251" s="4">
        <f t="shared" si="49"/>
        <v>25.256578947368421</v>
      </c>
      <c r="BA251" s="3">
        <f t="shared" si="50"/>
        <v>29.263157894736842</v>
      </c>
      <c r="BB251" s="3">
        <f t="shared" si="39"/>
        <v>29.404103479036571</v>
      </c>
      <c r="BC251" s="4">
        <f t="shared" si="40"/>
        <v>17.291847086477794</v>
      </c>
      <c r="BD251" s="3"/>
    </row>
    <row r="252" spans="1:56">
      <c r="A252">
        <f t="shared" si="51"/>
        <v>1</v>
      </c>
      <c r="B252" s="2">
        <f t="shared" si="41"/>
        <v>34218</v>
      </c>
      <c r="C252" s="1">
        <v>788970</v>
      </c>
      <c r="D252">
        <v>99999</v>
      </c>
      <c r="E252">
        <v>1993</v>
      </c>
      <c r="F252">
        <v>9</v>
      </c>
      <c r="G252">
        <v>6</v>
      </c>
      <c r="H252">
        <v>80.5</v>
      </c>
      <c r="I252">
        <v>23</v>
      </c>
      <c r="J252">
        <v>73.400000000000006</v>
      </c>
      <c r="K252">
        <v>23</v>
      </c>
      <c r="L252">
        <v>1014</v>
      </c>
      <c r="M252">
        <v>7</v>
      </c>
      <c r="N252">
        <v>9999.9</v>
      </c>
      <c r="O252">
        <v>0</v>
      </c>
      <c r="P252">
        <v>10.7</v>
      </c>
      <c r="Q252">
        <v>23</v>
      </c>
      <c r="R252">
        <v>3</v>
      </c>
      <c r="S252">
        <v>23</v>
      </c>
      <c r="T252">
        <v>8</v>
      </c>
      <c r="U252">
        <v>999.9</v>
      </c>
      <c r="V252">
        <v>88</v>
      </c>
      <c r="X252">
        <v>72.900000000000006</v>
      </c>
      <c r="Z252">
        <v>0</v>
      </c>
      <c r="AA252" t="s">
        <v>19</v>
      </c>
      <c r="AB252">
        <v>999.9</v>
      </c>
      <c r="AC252">
        <v>10</v>
      </c>
      <c r="AE252" s="1"/>
      <c r="AF252">
        <v>1993</v>
      </c>
      <c r="AG252">
        <v>249</v>
      </c>
      <c r="AH252">
        <v>25</v>
      </c>
      <c r="AI252">
        <v>28</v>
      </c>
      <c r="AJ252">
        <v>24.6</v>
      </c>
      <c r="AK252">
        <v>-99</v>
      </c>
      <c r="AL252">
        <v>3.1</v>
      </c>
      <c r="AM252">
        <v>23.5</v>
      </c>
      <c r="AN252">
        <v>26.4</v>
      </c>
      <c r="AO252">
        <v>84.2</v>
      </c>
      <c r="AQ252" s="2">
        <f t="shared" si="42"/>
        <v>34218</v>
      </c>
      <c r="AR252" s="5">
        <f t="shared" si="43"/>
        <v>1993</v>
      </c>
      <c r="AS252" s="5">
        <f t="shared" si="44"/>
        <v>249</v>
      </c>
      <c r="AT252" s="4">
        <f t="shared" si="45"/>
        <v>29.473684210526319</v>
      </c>
      <c r="AU252" s="4">
        <f t="shared" si="46"/>
        <v>20.91</v>
      </c>
      <c r="AV252" s="4">
        <f t="shared" si="47"/>
        <v>0</v>
      </c>
      <c r="AW252" s="4">
        <f t="shared" si="48"/>
        <v>18.248175182481749</v>
      </c>
      <c r="AX252" s="4"/>
      <c r="AY252" s="4">
        <f t="shared" si="49"/>
        <v>25.191842105263159</v>
      </c>
      <c r="BA252" s="3">
        <f t="shared" si="50"/>
        <v>29.473684210526319</v>
      </c>
      <c r="BB252" s="3">
        <f t="shared" si="39"/>
        <v>29.405887600356817</v>
      </c>
      <c r="BC252" s="4">
        <f t="shared" si="40"/>
        <v>17.264629469256466</v>
      </c>
      <c r="BD252" s="3"/>
    </row>
    <row r="253" spans="1:56">
      <c r="A253">
        <f t="shared" si="51"/>
        <v>1</v>
      </c>
      <c r="B253" s="2">
        <f t="shared" si="41"/>
        <v>34219</v>
      </c>
      <c r="C253" s="1">
        <v>788970</v>
      </c>
      <c r="D253">
        <v>99999</v>
      </c>
      <c r="E253">
        <v>1993</v>
      </c>
      <c r="F253">
        <v>9</v>
      </c>
      <c r="G253">
        <v>7</v>
      </c>
      <c r="H253">
        <v>80.7</v>
      </c>
      <c r="I253">
        <v>24</v>
      </c>
      <c r="J253">
        <v>73</v>
      </c>
      <c r="K253">
        <v>24</v>
      </c>
      <c r="L253">
        <v>1014.8</v>
      </c>
      <c r="M253">
        <v>7</v>
      </c>
      <c r="N253">
        <v>9999.9</v>
      </c>
      <c r="O253">
        <v>0</v>
      </c>
      <c r="P253">
        <v>8.6999999999999993</v>
      </c>
      <c r="Q253">
        <v>24</v>
      </c>
      <c r="R253">
        <v>5</v>
      </c>
      <c r="S253">
        <v>24</v>
      </c>
      <c r="T253">
        <v>12</v>
      </c>
      <c r="U253">
        <v>999.9</v>
      </c>
      <c r="V253">
        <v>91.4</v>
      </c>
      <c r="X253">
        <v>72.900000000000006</v>
      </c>
      <c r="Z253">
        <v>0.12</v>
      </c>
      <c r="AA253" t="s">
        <v>19</v>
      </c>
      <c r="AB253">
        <v>999.9</v>
      </c>
      <c r="AC253">
        <v>10000</v>
      </c>
      <c r="AE253" s="1"/>
      <c r="AF253">
        <v>1993</v>
      </c>
      <c r="AG253">
        <v>250</v>
      </c>
      <c r="AH253">
        <v>26.3</v>
      </c>
      <c r="AI253">
        <v>28.2</v>
      </c>
      <c r="AJ253">
        <v>24.5</v>
      </c>
      <c r="AK253">
        <v>-99</v>
      </c>
      <c r="AL253">
        <v>5.8</v>
      </c>
      <c r="AM253">
        <v>23.9</v>
      </c>
      <c r="AN253">
        <v>26.8</v>
      </c>
      <c r="AO253">
        <v>84.3</v>
      </c>
      <c r="AQ253" s="2">
        <f t="shared" si="42"/>
        <v>34219</v>
      </c>
      <c r="AR253" s="5">
        <f t="shared" si="43"/>
        <v>1993</v>
      </c>
      <c r="AS253" s="5">
        <f t="shared" si="44"/>
        <v>250</v>
      </c>
      <c r="AT253" s="4">
        <f t="shared" si="45"/>
        <v>29.684210526315791</v>
      </c>
      <c r="AU253" s="4">
        <f t="shared" si="46"/>
        <v>20.824999999999999</v>
      </c>
      <c r="AV253" s="4">
        <f t="shared" si="47"/>
        <v>3.048</v>
      </c>
      <c r="AW253" s="4">
        <f t="shared" si="48"/>
        <v>19.197080291970803</v>
      </c>
      <c r="AX253" s="4"/>
      <c r="AY253" s="4">
        <f t="shared" si="49"/>
        <v>25.254605263157895</v>
      </c>
      <c r="BA253" s="3">
        <f t="shared" si="50"/>
        <v>29.684210526315791</v>
      </c>
      <c r="BB253" s="3">
        <f t="shared" si="39"/>
        <v>29.421944692239062</v>
      </c>
      <c r="BC253" s="4">
        <f t="shared" si="40"/>
        <v>17.46752443399728</v>
      </c>
      <c r="BD253" s="3"/>
    </row>
    <row r="254" spans="1:56">
      <c r="A254">
        <f t="shared" si="51"/>
        <v>1</v>
      </c>
      <c r="B254" s="2">
        <f t="shared" si="41"/>
        <v>34220</v>
      </c>
      <c r="C254" s="1">
        <v>788970</v>
      </c>
      <c r="D254">
        <v>99999</v>
      </c>
      <c r="E254">
        <v>1993</v>
      </c>
      <c r="F254">
        <v>9</v>
      </c>
      <c r="G254">
        <v>8</v>
      </c>
      <c r="H254">
        <v>81.7</v>
      </c>
      <c r="I254">
        <v>24</v>
      </c>
      <c r="J254">
        <v>72.8</v>
      </c>
      <c r="K254">
        <v>24</v>
      </c>
      <c r="L254">
        <v>1015.9</v>
      </c>
      <c r="M254">
        <v>8</v>
      </c>
      <c r="N254">
        <v>9999.9</v>
      </c>
      <c r="O254">
        <v>0</v>
      </c>
      <c r="P254">
        <v>9.3000000000000007</v>
      </c>
      <c r="Q254">
        <v>24</v>
      </c>
      <c r="R254">
        <v>5.3</v>
      </c>
      <c r="S254">
        <v>24</v>
      </c>
      <c r="T254">
        <v>15.9</v>
      </c>
      <c r="U254">
        <v>999.9</v>
      </c>
      <c r="V254">
        <v>91.4</v>
      </c>
      <c r="X254">
        <v>73.599999999999994</v>
      </c>
      <c r="Z254">
        <v>0.08</v>
      </c>
      <c r="AA254" t="s">
        <v>19</v>
      </c>
      <c r="AB254">
        <v>999.9</v>
      </c>
      <c r="AC254">
        <v>10000</v>
      </c>
      <c r="AE254" s="1"/>
      <c r="AF254">
        <v>1993</v>
      </c>
      <c r="AG254">
        <v>251</v>
      </c>
      <c r="AH254">
        <v>26.4</v>
      </c>
      <c r="AI254">
        <v>29</v>
      </c>
      <c r="AJ254">
        <v>25.9</v>
      </c>
      <c r="AK254">
        <v>-99</v>
      </c>
      <c r="AL254">
        <v>6.1</v>
      </c>
      <c r="AM254">
        <v>24</v>
      </c>
      <c r="AN254">
        <v>27.3</v>
      </c>
      <c r="AO254">
        <v>81.900000000000006</v>
      </c>
      <c r="AQ254" s="2">
        <f t="shared" si="42"/>
        <v>34220</v>
      </c>
      <c r="AR254" s="5">
        <f t="shared" si="43"/>
        <v>1993</v>
      </c>
      <c r="AS254" s="5">
        <f t="shared" si="44"/>
        <v>251</v>
      </c>
      <c r="AT254" s="4">
        <f t="shared" si="45"/>
        <v>30.526315789473685</v>
      </c>
      <c r="AU254" s="4">
        <f t="shared" si="46"/>
        <v>22.014999999999997</v>
      </c>
      <c r="AV254" s="4">
        <f t="shared" si="47"/>
        <v>2.032</v>
      </c>
      <c r="AW254" s="4">
        <f t="shared" si="48"/>
        <v>19.270072992700726</v>
      </c>
      <c r="AX254" s="4"/>
      <c r="AY254" s="4">
        <f t="shared" si="49"/>
        <v>26.270657894736843</v>
      </c>
      <c r="BA254" s="3">
        <f t="shared" si="50"/>
        <v>30.526315789473685</v>
      </c>
      <c r="BB254" s="3">
        <f t="shared" si="39"/>
        <v>29.452274754683312</v>
      </c>
      <c r="BC254" s="4">
        <f t="shared" si="40"/>
        <v>17.520722504020785</v>
      </c>
      <c r="BD254" s="3"/>
    </row>
    <row r="255" spans="1:56">
      <c r="A255">
        <f t="shared" si="51"/>
        <v>1</v>
      </c>
      <c r="B255" s="2">
        <f t="shared" si="41"/>
        <v>34221</v>
      </c>
      <c r="C255" s="1">
        <v>788970</v>
      </c>
      <c r="D255">
        <v>99999</v>
      </c>
      <c r="E255">
        <v>1993</v>
      </c>
      <c r="F255">
        <v>9</v>
      </c>
      <c r="G255">
        <v>9</v>
      </c>
      <c r="H255">
        <v>81.3</v>
      </c>
      <c r="I255">
        <v>23</v>
      </c>
      <c r="J255">
        <v>72.900000000000006</v>
      </c>
      <c r="K255">
        <v>23</v>
      </c>
      <c r="L255">
        <v>1015.8</v>
      </c>
      <c r="M255">
        <v>7</v>
      </c>
      <c r="N255">
        <v>9999.9</v>
      </c>
      <c r="O255">
        <v>0</v>
      </c>
      <c r="P255">
        <v>8.9</v>
      </c>
      <c r="Q255">
        <v>23</v>
      </c>
      <c r="R255">
        <v>4.5999999999999996</v>
      </c>
      <c r="S255">
        <v>23</v>
      </c>
      <c r="T255">
        <v>14</v>
      </c>
      <c r="U255">
        <v>999.9</v>
      </c>
      <c r="V255">
        <v>91.4</v>
      </c>
      <c r="X255">
        <v>73.400000000000006</v>
      </c>
      <c r="Y255" t="s">
        <v>20</v>
      </c>
      <c r="Z255">
        <v>0</v>
      </c>
      <c r="AA255" t="s">
        <v>19</v>
      </c>
      <c r="AB255">
        <v>999.9</v>
      </c>
      <c r="AC255">
        <v>10000</v>
      </c>
      <c r="AE255" s="1"/>
      <c r="AF255">
        <v>1993</v>
      </c>
      <c r="AG255">
        <v>252</v>
      </c>
      <c r="AH255">
        <v>25.6</v>
      </c>
      <c r="AI255">
        <v>28.4</v>
      </c>
      <c r="AJ255">
        <v>25.7</v>
      </c>
      <c r="AK255">
        <v>-99</v>
      </c>
      <c r="AL255">
        <v>6.6</v>
      </c>
      <c r="AM255">
        <v>23.7</v>
      </c>
      <c r="AN255">
        <v>27.3</v>
      </c>
      <c r="AO255">
        <v>80.599999999999994</v>
      </c>
      <c r="AQ255" s="2">
        <f t="shared" si="42"/>
        <v>34221</v>
      </c>
      <c r="AR255" s="5">
        <f t="shared" si="43"/>
        <v>1993</v>
      </c>
      <c r="AS255" s="5">
        <f t="shared" si="44"/>
        <v>252</v>
      </c>
      <c r="AT255" s="4">
        <f t="shared" si="45"/>
        <v>29.894736842105264</v>
      </c>
      <c r="AU255" s="4">
        <f t="shared" si="46"/>
        <v>21.844999999999999</v>
      </c>
      <c r="AV255" s="4">
        <f t="shared" si="47"/>
        <v>0</v>
      </c>
      <c r="AW255" s="4">
        <f t="shared" si="48"/>
        <v>18.686131386861312</v>
      </c>
      <c r="AX255" s="4"/>
      <c r="AY255" s="4">
        <f t="shared" si="49"/>
        <v>25.86986842105263</v>
      </c>
      <c r="BA255" s="3">
        <f t="shared" si="50"/>
        <v>29.894736842105264</v>
      </c>
      <c r="BB255" s="3">
        <f t="shared" ref="BB255:BB318" si="52">AVERAGE(BA197:BA255)</f>
        <v>29.466547725245309</v>
      </c>
      <c r="BC255" s="4">
        <f t="shared" ref="BC255:BC318" si="53">AVERAGE(AW197:AW255)</f>
        <v>17.489793393542005</v>
      </c>
      <c r="BD255" s="3"/>
    </row>
    <row r="256" spans="1:56">
      <c r="A256">
        <f t="shared" si="51"/>
        <v>1</v>
      </c>
      <c r="B256" s="2">
        <f t="shared" si="41"/>
        <v>34222</v>
      </c>
      <c r="C256" s="1">
        <v>788970</v>
      </c>
      <c r="D256">
        <v>99999</v>
      </c>
      <c r="E256">
        <v>1993</v>
      </c>
      <c r="F256">
        <v>9</v>
      </c>
      <c r="G256">
        <v>10</v>
      </c>
      <c r="H256">
        <v>82.7</v>
      </c>
      <c r="I256">
        <v>23</v>
      </c>
      <c r="J256">
        <v>73.8</v>
      </c>
      <c r="K256">
        <v>23</v>
      </c>
      <c r="L256">
        <v>1016</v>
      </c>
      <c r="M256">
        <v>8</v>
      </c>
      <c r="N256">
        <v>9999.9</v>
      </c>
      <c r="O256">
        <v>0</v>
      </c>
      <c r="P256">
        <v>8.3000000000000007</v>
      </c>
      <c r="Q256">
        <v>23</v>
      </c>
      <c r="R256">
        <v>5.4</v>
      </c>
      <c r="S256">
        <v>23</v>
      </c>
      <c r="T256">
        <v>14</v>
      </c>
      <c r="U256">
        <v>999.9</v>
      </c>
      <c r="V256">
        <v>92.1</v>
      </c>
      <c r="X256">
        <v>73.599999999999994</v>
      </c>
      <c r="Z256">
        <v>0.08</v>
      </c>
      <c r="AA256" t="s">
        <v>19</v>
      </c>
      <c r="AB256">
        <v>999.9</v>
      </c>
      <c r="AC256">
        <v>0</v>
      </c>
      <c r="AE256" s="1"/>
      <c r="AF256">
        <v>1993</v>
      </c>
      <c r="AG256">
        <v>253</v>
      </c>
      <c r="AH256">
        <v>23.1</v>
      </c>
      <c r="AI256">
        <v>28.6</v>
      </c>
      <c r="AJ256">
        <v>25.6</v>
      </c>
      <c r="AK256">
        <v>-99</v>
      </c>
      <c r="AL256">
        <v>7.5</v>
      </c>
      <c r="AM256">
        <v>24.4</v>
      </c>
      <c r="AN256">
        <v>27.4</v>
      </c>
      <c r="AO256">
        <v>83.2</v>
      </c>
      <c r="AQ256" s="2">
        <f t="shared" si="42"/>
        <v>34222</v>
      </c>
      <c r="AR256" s="5">
        <f t="shared" si="43"/>
        <v>1993</v>
      </c>
      <c r="AS256" s="5">
        <f t="shared" si="44"/>
        <v>253</v>
      </c>
      <c r="AT256" s="4">
        <f t="shared" si="45"/>
        <v>30.10526315789474</v>
      </c>
      <c r="AU256" s="4">
        <f t="shared" si="46"/>
        <v>21.76</v>
      </c>
      <c r="AV256" s="4">
        <f t="shared" si="47"/>
        <v>2.032</v>
      </c>
      <c r="AW256" s="4">
        <f t="shared" si="48"/>
        <v>16.861313868613138</v>
      </c>
      <c r="AX256" s="4"/>
      <c r="AY256" s="4">
        <f t="shared" si="49"/>
        <v>25.932631578947372</v>
      </c>
      <c r="BA256" s="3">
        <f t="shared" si="50"/>
        <v>30.10526315789474</v>
      </c>
      <c r="BB256" s="3">
        <f t="shared" si="52"/>
        <v>29.489741302408554</v>
      </c>
      <c r="BC256" s="4">
        <f t="shared" si="53"/>
        <v>17.425460843746134</v>
      </c>
      <c r="BD256" s="3"/>
    </row>
    <row r="257" spans="1:56">
      <c r="A257">
        <f t="shared" si="51"/>
        <v>1</v>
      </c>
      <c r="B257" s="2">
        <f t="shared" si="41"/>
        <v>34223</v>
      </c>
      <c r="C257" s="1">
        <v>788970</v>
      </c>
      <c r="D257">
        <v>99999</v>
      </c>
      <c r="E257">
        <v>1993</v>
      </c>
      <c r="F257">
        <v>9</v>
      </c>
      <c r="G257">
        <v>11</v>
      </c>
      <c r="H257">
        <v>83.4</v>
      </c>
      <c r="I257">
        <v>23</v>
      </c>
      <c r="J257">
        <v>73.900000000000006</v>
      </c>
      <c r="K257">
        <v>23</v>
      </c>
      <c r="L257">
        <v>1015.3</v>
      </c>
      <c r="M257">
        <v>7</v>
      </c>
      <c r="N257">
        <v>9999.9</v>
      </c>
      <c r="O257">
        <v>0</v>
      </c>
      <c r="P257">
        <v>8.4</v>
      </c>
      <c r="Q257">
        <v>23</v>
      </c>
      <c r="R257">
        <v>7.2</v>
      </c>
      <c r="S257">
        <v>23</v>
      </c>
      <c r="T257">
        <v>16.899999999999999</v>
      </c>
      <c r="U257">
        <v>999.9</v>
      </c>
      <c r="V257">
        <v>92.1</v>
      </c>
      <c r="X257">
        <v>76.3</v>
      </c>
      <c r="Z257">
        <v>0</v>
      </c>
      <c r="AA257" t="s">
        <v>19</v>
      </c>
      <c r="AB257">
        <v>999.9</v>
      </c>
      <c r="AC257">
        <v>10000</v>
      </c>
      <c r="AE257" s="1"/>
      <c r="AF257">
        <v>1993</v>
      </c>
      <c r="AG257">
        <v>254</v>
      </c>
      <c r="AH257">
        <v>26</v>
      </c>
      <c r="AI257">
        <v>28.6</v>
      </c>
      <c r="AJ257">
        <v>26.8</v>
      </c>
      <c r="AK257">
        <v>-99</v>
      </c>
      <c r="AL257">
        <v>8.9</v>
      </c>
      <c r="AM257">
        <v>24</v>
      </c>
      <c r="AN257">
        <v>27.5</v>
      </c>
      <c r="AO257">
        <v>80.900000000000006</v>
      </c>
      <c r="AQ257" s="2">
        <f t="shared" si="42"/>
        <v>34223</v>
      </c>
      <c r="AR257" s="5">
        <f t="shared" si="43"/>
        <v>1993</v>
      </c>
      <c r="AS257" s="5">
        <f t="shared" si="44"/>
        <v>254</v>
      </c>
      <c r="AT257" s="4">
        <f t="shared" si="45"/>
        <v>30.10526315789474</v>
      </c>
      <c r="AU257" s="4">
        <f t="shared" si="46"/>
        <v>22.78</v>
      </c>
      <c r="AV257" s="4">
        <f t="shared" si="47"/>
        <v>0</v>
      </c>
      <c r="AW257" s="4">
        <f t="shared" si="48"/>
        <v>18.978102189781019</v>
      </c>
      <c r="AX257" s="4"/>
      <c r="AY257" s="4">
        <f t="shared" si="49"/>
        <v>26.44263157894737</v>
      </c>
      <c r="BA257" s="3">
        <f t="shared" si="50"/>
        <v>30.10526315789474</v>
      </c>
      <c r="BB257" s="3">
        <f t="shared" si="52"/>
        <v>29.516503122212306</v>
      </c>
      <c r="BC257" s="4">
        <f t="shared" si="53"/>
        <v>17.38958307559075</v>
      </c>
      <c r="BD257" s="3"/>
    </row>
    <row r="258" spans="1:56">
      <c r="A258">
        <f t="shared" si="51"/>
        <v>1</v>
      </c>
      <c r="B258" s="2">
        <f t="shared" si="41"/>
        <v>34224</v>
      </c>
      <c r="C258" s="1">
        <v>788970</v>
      </c>
      <c r="D258">
        <v>99999</v>
      </c>
      <c r="E258">
        <v>1993</v>
      </c>
      <c r="F258">
        <v>9</v>
      </c>
      <c r="G258">
        <v>12</v>
      </c>
      <c r="H258">
        <v>83.5</v>
      </c>
      <c r="I258">
        <v>24</v>
      </c>
      <c r="J258">
        <v>74.099999999999994</v>
      </c>
      <c r="K258">
        <v>24</v>
      </c>
      <c r="L258">
        <v>1015.1</v>
      </c>
      <c r="M258">
        <v>8</v>
      </c>
      <c r="N258">
        <v>9999.9</v>
      </c>
      <c r="O258">
        <v>0</v>
      </c>
      <c r="P258">
        <v>8.1</v>
      </c>
      <c r="Q258">
        <v>24</v>
      </c>
      <c r="R258">
        <v>8.1999999999999993</v>
      </c>
      <c r="S258">
        <v>24</v>
      </c>
      <c r="T258">
        <v>15.9</v>
      </c>
      <c r="U258">
        <v>999.9</v>
      </c>
      <c r="V258">
        <v>91.6</v>
      </c>
      <c r="X258">
        <v>76.5</v>
      </c>
      <c r="Z258">
        <v>0.05</v>
      </c>
      <c r="AA258" t="s">
        <v>19</v>
      </c>
      <c r="AB258">
        <v>999.9</v>
      </c>
      <c r="AC258">
        <v>0</v>
      </c>
      <c r="AE258" s="1"/>
      <c r="AF258">
        <v>1993</v>
      </c>
      <c r="AG258">
        <v>255</v>
      </c>
      <c r="AH258">
        <v>26.7</v>
      </c>
      <c r="AI258">
        <v>29</v>
      </c>
      <c r="AJ258">
        <v>26.8</v>
      </c>
      <c r="AK258">
        <v>-99</v>
      </c>
      <c r="AL258">
        <v>7.7</v>
      </c>
      <c r="AM258">
        <v>23.7</v>
      </c>
      <c r="AN258">
        <v>27.6</v>
      </c>
      <c r="AO258">
        <v>79.099999999999994</v>
      </c>
      <c r="AQ258" s="2">
        <f t="shared" si="42"/>
        <v>34224</v>
      </c>
      <c r="AR258" s="5">
        <f t="shared" si="43"/>
        <v>1993</v>
      </c>
      <c r="AS258" s="5">
        <f t="shared" si="44"/>
        <v>255</v>
      </c>
      <c r="AT258" s="4">
        <f t="shared" si="45"/>
        <v>30.526315789473685</v>
      </c>
      <c r="AU258" s="4">
        <f t="shared" si="46"/>
        <v>22.78</v>
      </c>
      <c r="AV258" s="4">
        <f t="shared" si="47"/>
        <v>1.27</v>
      </c>
      <c r="AW258" s="4">
        <f t="shared" si="48"/>
        <v>19.48905109489051</v>
      </c>
      <c r="AX258" s="4"/>
      <c r="AY258" s="4">
        <f t="shared" si="49"/>
        <v>26.653157894736843</v>
      </c>
      <c r="BA258" s="3">
        <f t="shared" si="50"/>
        <v>30.526315789473685</v>
      </c>
      <c r="BB258" s="3">
        <f t="shared" si="52"/>
        <v>29.536128456735049</v>
      </c>
      <c r="BC258" s="4">
        <f t="shared" si="53"/>
        <v>17.442781145614255</v>
      </c>
      <c r="BD258" s="3"/>
    </row>
    <row r="259" spans="1:56">
      <c r="A259">
        <f t="shared" si="51"/>
        <v>1</v>
      </c>
      <c r="B259" s="2">
        <f t="shared" si="41"/>
        <v>34225</v>
      </c>
      <c r="C259" s="1">
        <v>788970</v>
      </c>
      <c r="D259">
        <v>99999</v>
      </c>
      <c r="E259">
        <v>1993</v>
      </c>
      <c r="F259">
        <v>9</v>
      </c>
      <c r="G259">
        <v>13</v>
      </c>
      <c r="H259">
        <v>83.4</v>
      </c>
      <c r="I259">
        <v>24</v>
      </c>
      <c r="J259">
        <v>72</v>
      </c>
      <c r="K259">
        <v>24</v>
      </c>
      <c r="L259">
        <v>1015.3</v>
      </c>
      <c r="M259">
        <v>8</v>
      </c>
      <c r="N259">
        <v>9999.9</v>
      </c>
      <c r="O259">
        <v>0</v>
      </c>
      <c r="P259">
        <v>7.9</v>
      </c>
      <c r="Q259">
        <v>24</v>
      </c>
      <c r="R259">
        <v>7.7</v>
      </c>
      <c r="S259">
        <v>24</v>
      </c>
      <c r="T259">
        <v>14</v>
      </c>
      <c r="U259">
        <v>999.9</v>
      </c>
      <c r="V259">
        <v>92.1</v>
      </c>
      <c r="X259">
        <v>77</v>
      </c>
      <c r="Z259">
        <v>0</v>
      </c>
      <c r="AA259" t="s">
        <v>19</v>
      </c>
      <c r="AB259">
        <v>999.9</v>
      </c>
      <c r="AC259">
        <v>0</v>
      </c>
      <c r="AE259" s="1"/>
      <c r="AF259">
        <v>1993</v>
      </c>
      <c r="AG259">
        <v>256</v>
      </c>
      <c r="AH259">
        <v>16.3</v>
      </c>
      <c r="AI259">
        <v>28.6</v>
      </c>
      <c r="AJ259">
        <v>26.3</v>
      </c>
      <c r="AK259">
        <v>-99</v>
      </c>
      <c r="AL259">
        <v>8</v>
      </c>
      <c r="AM259">
        <v>23.4</v>
      </c>
      <c r="AN259">
        <v>27.6</v>
      </c>
      <c r="AO259">
        <v>77.8</v>
      </c>
      <c r="AQ259" s="2">
        <f t="shared" si="42"/>
        <v>34225</v>
      </c>
      <c r="AR259" s="5">
        <f t="shared" si="43"/>
        <v>1993</v>
      </c>
      <c r="AS259" s="5">
        <f t="shared" si="44"/>
        <v>256</v>
      </c>
      <c r="AT259" s="4">
        <f t="shared" si="45"/>
        <v>30.10526315789474</v>
      </c>
      <c r="AU259" s="4">
        <f t="shared" si="46"/>
        <v>22.355</v>
      </c>
      <c r="AV259" s="4">
        <f t="shared" si="47"/>
        <v>0</v>
      </c>
      <c r="AW259" s="4">
        <f t="shared" si="48"/>
        <v>11.897810218978101</v>
      </c>
      <c r="AX259" s="4"/>
      <c r="AY259" s="4">
        <f t="shared" si="49"/>
        <v>26.230131578947372</v>
      </c>
      <c r="BA259" s="3">
        <f t="shared" si="50"/>
        <v>30.10526315789474</v>
      </c>
      <c r="BB259" s="3">
        <f t="shared" si="52"/>
        <v>29.548617305976801</v>
      </c>
      <c r="BC259" s="4">
        <f t="shared" si="53"/>
        <v>17.300507237411857</v>
      </c>
      <c r="BD259" s="3"/>
    </row>
    <row r="260" spans="1:56">
      <c r="A260">
        <f t="shared" si="51"/>
        <v>1</v>
      </c>
      <c r="B260" s="2">
        <f t="shared" si="41"/>
        <v>34226</v>
      </c>
      <c r="C260" s="1">
        <v>788970</v>
      </c>
      <c r="D260">
        <v>99999</v>
      </c>
      <c r="E260">
        <v>1993</v>
      </c>
      <c r="F260">
        <v>9</v>
      </c>
      <c r="G260">
        <v>14</v>
      </c>
      <c r="H260">
        <v>82</v>
      </c>
      <c r="I260">
        <v>22</v>
      </c>
      <c r="J260">
        <v>73.2</v>
      </c>
      <c r="K260">
        <v>22</v>
      </c>
      <c r="L260">
        <v>1013.9</v>
      </c>
      <c r="M260">
        <v>7</v>
      </c>
      <c r="N260">
        <v>9999.9</v>
      </c>
      <c r="O260">
        <v>0</v>
      </c>
      <c r="P260">
        <v>6.4</v>
      </c>
      <c r="Q260">
        <v>22</v>
      </c>
      <c r="R260">
        <v>8</v>
      </c>
      <c r="S260">
        <v>22</v>
      </c>
      <c r="T260">
        <v>19</v>
      </c>
      <c r="U260">
        <v>999.9</v>
      </c>
      <c r="V260">
        <v>91.4</v>
      </c>
      <c r="W260" t="s">
        <v>20</v>
      </c>
      <c r="X260">
        <v>77.900000000000006</v>
      </c>
      <c r="Z260">
        <v>0</v>
      </c>
      <c r="AA260" t="s">
        <v>19</v>
      </c>
      <c r="AB260">
        <v>999.9</v>
      </c>
      <c r="AC260">
        <v>10010</v>
      </c>
      <c r="AE260" s="1"/>
      <c r="AF260">
        <v>1993</v>
      </c>
      <c r="AG260">
        <v>257</v>
      </c>
      <c r="AH260">
        <v>14.7</v>
      </c>
      <c r="AI260">
        <v>29.1</v>
      </c>
      <c r="AJ260">
        <v>25.9</v>
      </c>
      <c r="AK260">
        <v>-99</v>
      </c>
      <c r="AL260">
        <v>8.1999999999999993</v>
      </c>
      <c r="AM260">
        <v>24</v>
      </c>
      <c r="AN260">
        <v>27.5</v>
      </c>
      <c r="AO260">
        <v>80.7</v>
      </c>
      <c r="AQ260" s="2">
        <f t="shared" si="42"/>
        <v>34226</v>
      </c>
      <c r="AR260" s="5">
        <f t="shared" si="43"/>
        <v>1993</v>
      </c>
      <c r="AS260" s="5">
        <f t="shared" si="44"/>
        <v>257</v>
      </c>
      <c r="AT260" s="4">
        <f t="shared" si="45"/>
        <v>30.631578947368425</v>
      </c>
      <c r="AU260" s="4">
        <f t="shared" si="46"/>
        <v>22.014999999999997</v>
      </c>
      <c r="AV260" s="4">
        <f t="shared" si="47"/>
        <v>0</v>
      </c>
      <c r="AW260" s="4">
        <f t="shared" si="48"/>
        <v>10.729927007299269</v>
      </c>
      <c r="AX260" s="4"/>
      <c r="AY260" s="4">
        <f t="shared" si="49"/>
        <v>26.323289473684213</v>
      </c>
      <c r="BA260" s="3">
        <f t="shared" si="50"/>
        <v>30.631578947368425</v>
      </c>
      <c r="BB260" s="3">
        <f t="shared" si="52"/>
        <v>29.575379125780547</v>
      </c>
      <c r="BC260" s="4">
        <f t="shared" si="53"/>
        <v>17.13349004082643</v>
      </c>
      <c r="BD260" s="3"/>
    </row>
    <row r="261" spans="1:56">
      <c r="A261">
        <f t="shared" si="51"/>
        <v>1</v>
      </c>
      <c r="B261" s="2">
        <f t="shared" ref="B261:B324" si="54">DATE(E261,F261,G261)</f>
        <v>34227</v>
      </c>
      <c r="C261" s="1">
        <v>788970</v>
      </c>
      <c r="D261">
        <v>99999</v>
      </c>
      <c r="E261">
        <v>1993</v>
      </c>
      <c r="F261">
        <v>9</v>
      </c>
      <c r="G261">
        <v>15</v>
      </c>
      <c r="H261">
        <v>79.599999999999994</v>
      </c>
      <c r="I261">
        <v>23</v>
      </c>
      <c r="J261">
        <v>74.900000000000006</v>
      </c>
      <c r="K261">
        <v>23</v>
      </c>
      <c r="L261">
        <v>1013.2</v>
      </c>
      <c r="M261">
        <v>8</v>
      </c>
      <c r="N261">
        <v>9999.9</v>
      </c>
      <c r="O261">
        <v>0</v>
      </c>
      <c r="P261">
        <v>7.8</v>
      </c>
      <c r="Q261">
        <v>23</v>
      </c>
      <c r="R261">
        <v>2.4</v>
      </c>
      <c r="S261">
        <v>23</v>
      </c>
      <c r="T261">
        <v>8</v>
      </c>
      <c r="U261">
        <v>999.9</v>
      </c>
      <c r="V261">
        <v>91.2</v>
      </c>
      <c r="X261">
        <v>73.2</v>
      </c>
      <c r="Z261">
        <v>0.85</v>
      </c>
      <c r="AA261" t="s">
        <v>19</v>
      </c>
      <c r="AB261">
        <v>999.9</v>
      </c>
      <c r="AC261">
        <v>10000</v>
      </c>
      <c r="AE261" s="1"/>
      <c r="AF261">
        <v>1993</v>
      </c>
      <c r="AG261">
        <v>258</v>
      </c>
      <c r="AH261">
        <v>21.5</v>
      </c>
      <c r="AI261">
        <v>28.2</v>
      </c>
      <c r="AJ261">
        <v>24.6</v>
      </c>
      <c r="AK261">
        <v>-99</v>
      </c>
      <c r="AL261">
        <v>5.5</v>
      </c>
      <c r="AM261">
        <v>25</v>
      </c>
      <c r="AN261">
        <v>26.5</v>
      </c>
      <c r="AO261">
        <v>91.2</v>
      </c>
      <c r="AQ261" s="2">
        <f t="shared" ref="AQ261:AQ324" si="55">DATE(AR261,1,1)+AS261-1</f>
        <v>34227</v>
      </c>
      <c r="AR261" s="5">
        <f t="shared" ref="AR261:AR324" si="56">AF261</f>
        <v>1993</v>
      </c>
      <c r="AS261" s="5">
        <f t="shared" ref="AS261:AS324" si="57">AG261</f>
        <v>258</v>
      </c>
      <c r="AT261" s="4">
        <f t="shared" ref="AT261:AT324" si="58">AI261/0.95</f>
        <v>29.684210526315791</v>
      </c>
      <c r="AU261" s="4">
        <f t="shared" ref="AU261:AU324" si="59">AJ261*0.85</f>
        <v>20.91</v>
      </c>
      <c r="AV261" s="4">
        <f t="shared" ref="AV261:AV324" si="60">IF(Z261&lt;99,CONVERT(Z261,"in","mm"),0)</f>
        <v>21.59</v>
      </c>
      <c r="AW261" s="4">
        <f t="shared" ref="AW261:AW324" si="61">AH261/1.37</f>
        <v>15.693430656934305</v>
      </c>
      <c r="AX261" s="4"/>
      <c r="AY261" s="4">
        <f t="shared" ref="AY261:AY324" si="62">AVERAGE(AT261:AU261)</f>
        <v>25.297105263157896</v>
      </c>
      <c r="BA261" s="3">
        <f t="shared" ref="BA261:BA324" si="63">AT261</f>
        <v>29.684210526315791</v>
      </c>
      <c r="BB261" s="3">
        <f t="shared" si="52"/>
        <v>29.577163247100803</v>
      </c>
      <c r="BC261" s="4">
        <f t="shared" si="53"/>
        <v>17.050600024743293</v>
      </c>
      <c r="BD261" s="3"/>
    </row>
    <row r="262" spans="1:56">
      <c r="A262">
        <f t="shared" ref="A262:A325" si="64">B262-B261</f>
        <v>1</v>
      </c>
      <c r="B262" s="2">
        <f t="shared" si="54"/>
        <v>34228</v>
      </c>
      <c r="C262" s="1">
        <v>788970</v>
      </c>
      <c r="D262">
        <v>99999</v>
      </c>
      <c r="E262">
        <v>1993</v>
      </c>
      <c r="F262">
        <v>9</v>
      </c>
      <c r="G262">
        <v>16</v>
      </c>
      <c r="H262">
        <v>79.7</v>
      </c>
      <c r="I262">
        <v>21</v>
      </c>
      <c r="J262">
        <v>76.099999999999994</v>
      </c>
      <c r="K262">
        <v>21</v>
      </c>
      <c r="L262">
        <v>1013</v>
      </c>
      <c r="M262">
        <v>8</v>
      </c>
      <c r="N262">
        <v>9999.9</v>
      </c>
      <c r="O262">
        <v>0</v>
      </c>
      <c r="P262">
        <v>7.9</v>
      </c>
      <c r="Q262">
        <v>21</v>
      </c>
      <c r="R262">
        <v>1.1000000000000001</v>
      </c>
      <c r="S262">
        <v>21</v>
      </c>
      <c r="T262">
        <v>12</v>
      </c>
      <c r="U262">
        <v>999.9</v>
      </c>
      <c r="V262">
        <v>89.4</v>
      </c>
      <c r="X262">
        <v>73.2</v>
      </c>
      <c r="Z262">
        <v>0.72</v>
      </c>
      <c r="AA262" t="s">
        <v>19</v>
      </c>
      <c r="AB262">
        <v>999.9</v>
      </c>
      <c r="AC262">
        <v>10010</v>
      </c>
      <c r="AE262" s="1"/>
      <c r="AF262">
        <v>1993</v>
      </c>
      <c r="AG262">
        <v>259</v>
      </c>
      <c r="AH262">
        <v>19.8</v>
      </c>
      <c r="AI262">
        <v>27.6</v>
      </c>
      <c r="AJ262">
        <v>25.2</v>
      </c>
      <c r="AK262">
        <v>-99</v>
      </c>
      <c r="AL262">
        <v>4.4000000000000004</v>
      </c>
      <c r="AM262">
        <v>24.5</v>
      </c>
      <c r="AN262">
        <v>26.4</v>
      </c>
      <c r="AO262">
        <v>89.1</v>
      </c>
      <c r="AQ262" s="2">
        <f t="shared" si="55"/>
        <v>34228</v>
      </c>
      <c r="AR262" s="5">
        <f t="shared" si="56"/>
        <v>1993</v>
      </c>
      <c r="AS262" s="5">
        <f t="shared" si="57"/>
        <v>259</v>
      </c>
      <c r="AT262" s="4">
        <f t="shared" si="58"/>
        <v>29.05263157894737</v>
      </c>
      <c r="AU262" s="4">
        <f t="shared" si="59"/>
        <v>21.419999999999998</v>
      </c>
      <c r="AV262" s="4">
        <f t="shared" si="60"/>
        <v>18.288</v>
      </c>
      <c r="AW262" s="4">
        <f t="shared" si="61"/>
        <v>14.452554744525546</v>
      </c>
      <c r="AX262" s="4"/>
      <c r="AY262" s="4">
        <f t="shared" si="62"/>
        <v>25.236315789473686</v>
      </c>
      <c r="BA262" s="3">
        <f t="shared" si="63"/>
        <v>29.05263157894737</v>
      </c>
      <c r="BB262" s="3">
        <f t="shared" si="52"/>
        <v>29.5807314897413</v>
      </c>
      <c r="BC262" s="4">
        <f t="shared" si="53"/>
        <v>16.949152542372882</v>
      </c>
      <c r="BD262" s="3"/>
    </row>
    <row r="263" spans="1:56">
      <c r="A263">
        <f t="shared" si="64"/>
        <v>1</v>
      </c>
      <c r="B263" s="2">
        <f t="shared" si="54"/>
        <v>34229</v>
      </c>
      <c r="C263" s="1">
        <v>788970</v>
      </c>
      <c r="D263">
        <v>99999</v>
      </c>
      <c r="E263">
        <v>1993</v>
      </c>
      <c r="F263">
        <v>9</v>
      </c>
      <c r="G263">
        <v>17</v>
      </c>
      <c r="H263">
        <v>80.8</v>
      </c>
      <c r="I263">
        <v>23</v>
      </c>
      <c r="J263">
        <v>76.7</v>
      </c>
      <c r="K263">
        <v>23</v>
      </c>
      <c r="L263">
        <v>1012.8</v>
      </c>
      <c r="M263">
        <v>8</v>
      </c>
      <c r="N263">
        <v>9999.9</v>
      </c>
      <c r="O263">
        <v>0</v>
      </c>
      <c r="P263">
        <v>8.6</v>
      </c>
      <c r="Q263">
        <v>23</v>
      </c>
      <c r="R263">
        <v>2.5</v>
      </c>
      <c r="S263">
        <v>23</v>
      </c>
      <c r="T263">
        <v>9.9</v>
      </c>
      <c r="U263">
        <v>999.9</v>
      </c>
      <c r="V263">
        <v>90</v>
      </c>
      <c r="X263">
        <v>73.400000000000006</v>
      </c>
      <c r="Y263" t="s">
        <v>20</v>
      </c>
      <c r="Z263">
        <v>0.17</v>
      </c>
      <c r="AA263" t="s">
        <v>19</v>
      </c>
      <c r="AB263">
        <v>999.9</v>
      </c>
      <c r="AC263">
        <v>10</v>
      </c>
      <c r="AE263" s="1"/>
      <c r="AF263">
        <v>1993</v>
      </c>
      <c r="AG263">
        <v>260</v>
      </c>
      <c r="AH263">
        <v>24.3</v>
      </c>
      <c r="AI263">
        <v>27.4</v>
      </c>
      <c r="AJ263">
        <v>23.9</v>
      </c>
      <c r="AK263">
        <v>-99</v>
      </c>
      <c r="AL263">
        <v>3.1</v>
      </c>
      <c r="AM263">
        <v>24.7</v>
      </c>
      <c r="AN263">
        <v>26.1</v>
      </c>
      <c r="AO263">
        <v>91.9</v>
      </c>
      <c r="AQ263" s="2">
        <f t="shared" si="55"/>
        <v>34229</v>
      </c>
      <c r="AR263" s="5">
        <f t="shared" si="56"/>
        <v>1993</v>
      </c>
      <c r="AS263" s="5">
        <f t="shared" si="57"/>
        <v>260</v>
      </c>
      <c r="AT263" s="4">
        <f t="shared" si="58"/>
        <v>28.842105263157894</v>
      </c>
      <c r="AU263" s="4">
        <f t="shared" si="59"/>
        <v>20.314999999999998</v>
      </c>
      <c r="AV263" s="4">
        <f t="shared" si="60"/>
        <v>4.3179999999999996</v>
      </c>
      <c r="AW263" s="4">
        <f t="shared" si="61"/>
        <v>17.737226277372262</v>
      </c>
      <c r="AX263" s="4"/>
      <c r="AY263" s="4">
        <f t="shared" si="62"/>
        <v>24.578552631578944</v>
      </c>
      <c r="BA263" s="3">
        <f t="shared" si="63"/>
        <v>28.842105263157894</v>
      </c>
      <c r="BB263" s="3">
        <f t="shared" si="52"/>
        <v>29.577163247100803</v>
      </c>
      <c r="BC263" s="4">
        <f t="shared" si="53"/>
        <v>16.918223431894098</v>
      </c>
      <c r="BD263" s="3"/>
    </row>
    <row r="264" spans="1:56">
      <c r="A264">
        <f t="shared" si="64"/>
        <v>1</v>
      </c>
      <c r="B264" s="2">
        <f t="shared" si="54"/>
        <v>34230</v>
      </c>
      <c r="C264" s="1">
        <v>788970</v>
      </c>
      <c r="D264">
        <v>99999</v>
      </c>
      <c r="E264">
        <v>1993</v>
      </c>
      <c r="F264">
        <v>9</v>
      </c>
      <c r="G264">
        <v>18</v>
      </c>
      <c r="H264">
        <v>80.599999999999994</v>
      </c>
      <c r="I264">
        <v>23</v>
      </c>
      <c r="J264">
        <v>76</v>
      </c>
      <c r="K264">
        <v>23</v>
      </c>
      <c r="L264">
        <v>1012.9</v>
      </c>
      <c r="M264">
        <v>8</v>
      </c>
      <c r="N264">
        <v>9999.9</v>
      </c>
      <c r="O264">
        <v>0</v>
      </c>
      <c r="P264">
        <v>8.6</v>
      </c>
      <c r="Q264">
        <v>23</v>
      </c>
      <c r="R264">
        <v>3.9</v>
      </c>
      <c r="S264">
        <v>23</v>
      </c>
      <c r="T264">
        <v>14</v>
      </c>
      <c r="U264">
        <v>999.9</v>
      </c>
      <c r="V264">
        <v>90</v>
      </c>
      <c r="X264">
        <v>73.900000000000006</v>
      </c>
      <c r="Z264">
        <v>0</v>
      </c>
      <c r="AA264" t="s">
        <v>19</v>
      </c>
      <c r="AB264">
        <v>999.9</v>
      </c>
      <c r="AC264">
        <v>10</v>
      </c>
      <c r="AE264" s="1"/>
      <c r="AF264">
        <v>1993</v>
      </c>
      <c r="AG264">
        <v>261</v>
      </c>
      <c r="AH264">
        <v>21.7</v>
      </c>
      <c r="AI264">
        <v>27.4</v>
      </c>
      <c r="AJ264">
        <v>24.8</v>
      </c>
      <c r="AK264">
        <v>-99</v>
      </c>
      <c r="AL264">
        <v>2.6</v>
      </c>
      <c r="AM264">
        <v>24.1</v>
      </c>
      <c r="AN264">
        <v>26.2</v>
      </c>
      <c r="AO264">
        <v>88.1</v>
      </c>
      <c r="AQ264" s="2">
        <f t="shared" si="55"/>
        <v>34230</v>
      </c>
      <c r="AR264" s="5">
        <f t="shared" si="56"/>
        <v>1993</v>
      </c>
      <c r="AS264" s="5">
        <f t="shared" si="57"/>
        <v>261</v>
      </c>
      <c r="AT264" s="4">
        <f t="shared" si="58"/>
        <v>28.842105263157894</v>
      </c>
      <c r="AU264" s="4">
        <f t="shared" si="59"/>
        <v>21.08</v>
      </c>
      <c r="AV264" s="4">
        <f t="shared" si="60"/>
        <v>0</v>
      </c>
      <c r="AW264" s="4">
        <f t="shared" si="61"/>
        <v>15.839416058394159</v>
      </c>
      <c r="AX264" s="4"/>
      <c r="AY264" s="4">
        <f t="shared" si="62"/>
        <v>24.961052631578944</v>
      </c>
      <c r="BA264" s="3">
        <f t="shared" si="63"/>
        <v>28.842105263157894</v>
      </c>
      <c r="BB264" s="3">
        <f t="shared" si="52"/>
        <v>29.559322033898304</v>
      </c>
      <c r="BC264" s="4">
        <f t="shared" si="53"/>
        <v>16.872448348385504</v>
      </c>
      <c r="BD264" s="3"/>
    </row>
    <row r="265" spans="1:56">
      <c r="A265">
        <f t="shared" si="64"/>
        <v>1</v>
      </c>
      <c r="B265" s="2">
        <f t="shared" si="54"/>
        <v>34231</v>
      </c>
      <c r="C265" s="1">
        <v>788970</v>
      </c>
      <c r="D265">
        <v>99999</v>
      </c>
      <c r="E265">
        <v>1993</v>
      </c>
      <c r="F265">
        <v>9</v>
      </c>
      <c r="G265">
        <v>19</v>
      </c>
      <c r="H265">
        <v>80.5</v>
      </c>
      <c r="I265">
        <v>23</v>
      </c>
      <c r="J265">
        <v>76.099999999999994</v>
      </c>
      <c r="K265">
        <v>23</v>
      </c>
      <c r="L265">
        <v>1012.9</v>
      </c>
      <c r="M265">
        <v>8</v>
      </c>
      <c r="N265">
        <v>9999.9</v>
      </c>
      <c r="O265">
        <v>0</v>
      </c>
      <c r="P265">
        <v>8.9</v>
      </c>
      <c r="Q265">
        <v>23</v>
      </c>
      <c r="R265">
        <v>3.9</v>
      </c>
      <c r="S265">
        <v>23</v>
      </c>
      <c r="T265">
        <v>12</v>
      </c>
      <c r="U265">
        <v>999.9</v>
      </c>
      <c r="V265">
        <v>90.3</v>
      </c>
      <c r="X265">
        <v>73.900000000000006</v>
      </c>
      <c r="Z265">
        <v>0.06</v>
      </c>
      <c r="AA265" t="s">
        <v>19</v>
      </c>
      <c r="AB265">
        <v>999.9</v>
      </c>
      <c r="AC265">
        <v>10000</v>
      </c>
      <c r="AE265" s="1"/>
      <c r="AF265">
        <v>1993</v>
      </c>
      <c r="AG265">
        <v>262</v>
      </c>
      <c r="AH265">
        <v>23.8</v>
      </c>
      <c r="AI265">
        <v>28.1</v>
      </c>
      <c r="AJ265">
        <v>25.7</v>
      </c>
      <c r="AK265">
        <v>-99</v>
      </c>
      <c r="AL265">
        <v>2.7</v>
      </c>
      <c r="AM265">
        <v>23.8</v>
      </c>
      <c r="AN265">
        <v>26.8</v>
      </c>
      <c r="AO265">
        <v>83.4</v>
      </c>
      <c r="AQ265" s="2">
        <f t="shared" si="55"/>
        <v>34231</v>
      </c>
      <c r="AR265" s="5">
        <f t="shared" si="56"/>
        <v>1993</v>
      </c>
      <c r="AS265" s="5">
        <f t="shared" si="57"/>
        <v>262</v>
      </c>
      <c r="AT265" s="4">
        <f t="shared" si="58"/>
        <v>29.578947368421055</v>
      </c>
      <c r="AU265" s="4">
        <f t="shared" si="59"/>
        <v>21.844999999999999</v>
      </c>
      <c r="AV265" s="4">
        <f t="shared" si="60"/>
        <v>1.524</v>
      </c>
      <c r="AW265" s="4">
        <f t="shared" si="61"/>
        <v>17.372262773722628</v>
      </c>
      <c r="AX265" s="4"/>
      <c r="AY265" s="4">
        <f t="shared" si="62"/>
        <v>25.711973684210527</v>
      </c>
      <c r="BA265" s="3">
        <f t="shared" si="63"/>
        <v>29.578947368421055</v>
      </c>
      <c r="BB265" s="3">
        <f t="shared" si="52"/>
        <v>29.564674397859058</v>
      </c>
      <c r="BC265" s="4">
        <f t="shared" si="53"/>
        <v>16.909563280960043</v>
      </c>
      <c r="BD265" s="3"/>
    </row>
    <row r="266" spans="1:56">
      <c r="A266">
        <f t="shared" si="64"/>
        <v>1</v>
      </c>
      <c r="B266" s="2">
        <f t="shared" si="54"/>
        <v>34232</v>
      </c>
      <c r="C266" s="1">
        <v>788970</v>
      </c>
      <c r="D266">
        <v>99999</v>
      </c>
      <c r="E266">
        <v>1993</v>
      </c>
      <c r="F266">
        <v>9</v>
      </c>
      <c r="G266">
        <v>20</v>
      </c>
      <c r="H266">
        <v>77.8</v>
      </c>
      <c r="I266">
        <v>22</v>
      </c>
      <c r="J266">
        <v>75.099999999999994</v>
      </c>
      <c r="K266">
        <v>22</v>
      </c>
      <c r="L266">
        <v>1013.5</v>
      </c>
      <c r="M266">
        <v>8</v>
      </c>
      <c r="N266">
        <v>9999.9</v>
      </c>
      <c r="O266">
        <v>0</v>
      </c>
      <c r="P266">
        <v>8.1999999999999993</v>
      </c>
      <c r="Q266">
        <v>22</v>
      </c>
      <c r="R266">
        <v>1.5</v>
      </c>
      <c r="S266">
        <v>22</v>
      </c>
      <c r="T266">
        <v>6</v>
      </c>
      <c r="U266">
        <v>999.9</v>
      </c>
      <c r="V266">
        <v>90.3</v>
      </c>
      <c r="X266">
        <v>73.400000000000006</v>
      </c>
      <c r="Y266" t="s">
        <v>20</v>
      </c>
      <c r="Z266">
        <v>0.22</v>
      </c>
      <c r="AA266" t="s">
        <v>19</v>
      </c>
      <c r="AB266">
        <v>999.9</v>
      </c>
      <c r="AC266">
        <v>10000</v>
      </c>
      <c r="AE266" s="1"/>
      <c r="AF266">
        <v>1993</v>
      </c>
      <c r="AG266">
        <v>263</v>
      </c>
      <c r="AH266">
        <v>12.4</v>
      </c>
      <c r="AI266">
        <v>27.9</v>
      </c>
      <c r="AJ266">
        <v>25.5</v>
      </c>
      <c r="AK266">
        <v>-99</v>
      </c>
      <c r="AL266">
        <v>4.7</v>
      </c>
      <c r="AM266">
        <v>24.7</v>
      </c>
      <c r="AN266">
        <v>27</v>
      </c>
      <c r="AO266">
        <v>87.2</v>
      </c>
      <c r="AQ266" s="2">
        <f t="shared" si="55"/>
        <v>34232</v>
      </c>
      <c r="AR266" s="5">
        <f t="shared" si="56"/>
        <v>1993</v>
      </c>
      <c r="AS266" s="5">
        <f t="shared" si="57"/>
        <v>263</v>
      </c>
      <c r="AT266" s="4">
        <f t="shared" si="58"/>
        <v>29.368421052631579</v>
      </c>
      <c r="AU266" s="4">
        <f t="shared" si="59"/>
        <v>21.675000000000001</v>
      </c>
      <c r="AV266" s="4">
        <f t="shared" si="60"/>
        <v>5.5880000000000001</v>
      </c>
      <c r="AW266" s="4">
        <f t="shared" si="61"/>
        <v>9.0510948905109476</v>
      </c>
      <c r="AX266" s="4"/>
      <c r="AY266" s="4">
        <f t="shared" si="62"/>
        <v>25.52171052631579</v>
      </c>
      <c r="BA266" s="3">
        <f t="shared" si="63"/>
        <v>29.368421052631579</v>
      </c>
      <c r="BB266" s="3">
        <f t="shared" si="52"/>
        <v>29.564674397859058</v>
      </c>
      <c r="BC266" s="4">
        <f t="shared" si="53"/>
        <v>16.803167140913029</v>
      </c>
      <c r="BD266" s="3"/>
    </row>
    <row r="267" spans="1:56">
      <c r="A267">
        <f t="shared" si="64"/>
        <v>1</v>
      </c>
      <c r="B267" s="2">
        <f t="shared" si="54"/>
        <v>34233</v>
      </c>
      <c r="C267" s="1">
        <v>788970</v>
      </c>
      <c r="D267">
        <v>99999</v>
      </c>
      <c r="E267">
        <v>1993</v>
      </c>
      <c r="F267">
        <v>9</v>
      </c>
      <c r="G267">
        <v>21</v>
      </c>
      <c r="H267">
        <v>80.3</v>
      </c>
      <c r="I267">
        <v>23</v>
      </c>
      <c r="J267">
        <v>75.2</v>
      </c>
      <c r="K267">
        <v>23</v>
      </c>
      <c r="L267">
        <v>1014.5</v>
      </c>
      <c r="M267">
        <v>7</v>
      </c>
      <c r="N267">
        <v>9999.9</v>
      </c>
      <c r="O267">
        <v>0</v>
      </c>
      <c r="P267">
        <v>8.1999999999999993</v>
      </c>
      <c r="Q267">
        <v>23</v>
      </c>
      <c r="R267">
        <v>4.4000000000000004</v>
      </c>
      <c r="S267">
        <v>23</v>
      </c>
      <c r="T267">
        <v>15.9</v>
      </c>
      <c r="U267">
        <v>999.9</v>
      </c>
      <c r="V267">
        <v>91</v>
      </c>
      <c r="X267">
        <v>71.599999999999994</v>
      </c>
      <c r="Y267" t="s">
        <v>20</v>
      </c>
      <c r="Z267">
        <v>0</v>
      </c>
      <c r="AA267" t="s">
        <v>19</v>
      </c>
      <c r="AB267">
        <v>999.9</v>
      </c>
      <c r="AC267">
        <v>10000</v>
      </c>
      <c r="AE267" s="1"/>
      <c r="AF267">
        <v>1993</v>
      </c>
      <c r="AG267">
        <v>264</v>
      </c>
      <c r="AH267">
        <v>26.1</v>
      </c>
      <c r="AI267">
        <v>28.4</v>
      </c>
      <c r="AJ267">
        <v>26.5</v>
      </c>
      <c r="AK267">
        <v>-99</v>
      </c>
      <c r="AL267">
        <v>5.6</v>
      </c>
      <c r="AM267">
        <v>23.7</v>
      </c>
      <c r="AN267">
        <v>27.5</v>
      </c>
      <c r="AO267">
        <v>79.599999999999994</v>
      </c>
      <c r="AQ267" s="2">
        <f t="shared" si="55"/>
        <v>34233</v>
      </c>
      <c r="AR267" s="5">
        <f t="shared" si="56"/>
        <v>1993</v>
      </c>
      <c r="AS267" s="5">
        <f t="shared" si="57"/>
        <v>264</v>
      </c>
      <c r="AT267" s="4">
        <f t="shared" si="58"/>
        <v>29.894736842105264</v>
      </c>
      <c r="AU267" s="4">
        <f t="shared" si="59"/>
        <v>22.524999999999999</v>
      </c>
      <c r="AV267" s="4">
        <f t="shared" si="60"/>
        <v>0</v>
      </c>
      <c r="AW267" s="4">
        <f t="shared" si="61"/>
        <v>19.051094890510949</v>
      </c>
      <c r="AX267" s="4"/>
      <c r="AY267" s="4">
        <f t="shared" si="62"/>
        <v>26.209868421052633</v>
      </c>
      <c r="BA267" s="3">
        <f t="shared" si="63"/>
        <v>29.894736842105264</v>
      </c>
      <c r="BB267" s="3">
        <f t="shared" si="52"/>
        <v>29.573595004460309</v>
      </c>
      <c r="BC267" s="4">
        <f t="shared" si="53"/>
        <v>16.825436100457754</v>
      </c>
      <c r="BD267" s="3"/>
    </row>
    <row r="268" spans="1:56">
      <c r="A268">
        <f t="shared" si="64"/>
        <v>1</v>
      </c>
      <c r="B268" s="2">
        <f t="shared" si="54"/>
        <v>34234</v>
      </c>
      <c r="C268" s="1">
        <v>788970</v>
      </c>
      <c r="D268">
        <v>99999</v>
      </c>
      <c r="E268">
        <v>1993</v>
      </c>
      <c r="F268">
        <v>9</v>
      </c>
      <c r="G268">
        <v>22</v>
      </c>
      <c r="H268">
        <v>82</v>
      </c>
      <c r="I268">
        <v>21</v>
      </c>
      <c r="J268">
        <v>73.8</v>
      </c>
      <c r="K268">
        <v>21</v>
      </c>
      <c r="L268">
        <v>1014.4</v>
      </c>
      <c r="M268">
        <v>7</v>
      </c>
      <c r="N268">
        <v>9999.9</v>
      </c>
      <c r="O268">
        <v>0</v>
      </c>
      <c r="P268">
        <v>8.6</v>
      </c>
      <c r="Q268">
        <v>21</v>
      </c>
      <c r="R268">
        <v>4.7</v>
      </c>
      <c r="S268">
        <v>21</v>
      </c>
      <c r="T268">
        <v>12</v>
      </c>
      <c r="U268">
        <v>999.9</v>
      </c>
      <c r="V268">
        <v>91</v>
      </c>
      <c r="X268">
        <v>72.099999999999994</v>
      </c>
      <c r="Z268">
        <v>0.06</v>
      </c>
      <c r="AA268" t="s">
        <v>19</v>
      </c>
      <c r="AB268">
        <v>999.9</v>
      </c>
      <c r="AC268">
        <v>10000</v>
      </c>
      <c r="AE268" s="1"/>
      <c r="AF268">
        <v>1993</v>
      </c>
      <c r="AG268">
        <v>265</v>
      </c>
      <c r="AH268">
        <v>25.2</v>
      </c>
      <c r="AI268">
        <v>27.8</v>
      </c>
      <c r="AJ268">
        <v>25.2</v>
      </c>
      <c r="AK268">
        <v>-99</v>
      </c>
      <c r="AL268">
        <v>6.6</v>
      </c>
      <c r="AM268">
        <v>23.2</v>
      </c>
      <c r="AN268">
        <v>26.9</v>
      </c>
      <c r="AO268">
        <v>79.900000000000006</v>
      </c>
      <c r="AQ268" s="2">
        <f t="shared" si="55"/>
        <v>34234</v>
      </c>
      <c r="AR268" s="5">
        <f t="shared" si="56"/>
        <v>1993</v>
      </c>
      <c r="AS268" s="5">
        <f t="shared" si="57"/>
        <v>265</v>
      </c>
      <c r="AT268" s="4">
        <f t="shared" si="58"/>
        <v>29.263157894736842</v>
      </c>
      <c r="AU268" s="4">
        <f t="shared" si="59"/>
        <v>21.419999999999998</v>
      </c>
      <c r="AV268" s="4">
        <f t="shared" si="60"/>
        <v>1.524</v>
      </c>
      <c r="AW268" s="4">
        <f t="shared" si="61"/>
        <v>18.394160583941606</v>
      </c>
      <c r="AX268" s="4"/>
      <c r="AY268" s="4">
        <f t="shared" si="62"/>
        <v>25.341578947368419</v>
      </c>
      <c r="BA268" s="3">
        <f t="shared" si="63"/>
        <v>29.263157894736842</v>
      </c>
      <c r="BB268" s="3">
        <f t="shared" si="52"/>
        <v>29.580731489741307</v>
      </c>
      <c r="BC268" s="4">
        <f t="shared" si="53"/>
        <v>16.820487442781143</v>
      </c>
      <c r="BD268" s="3"/>
    </row>
    <row r="269" spans="1:56">
      <c r="A269">
        <f t="shared" si="64"/>
        <v>1</v>
      </c>
      <c r="B269" s="2">
        <f t="shared" si="54"/>
        <v>34235</v>
      </c>
      <c r="C269" s="1">
        <v>788970</v>
      </c>
      <c r="D269">
        <v>99999</v>
      </c>
      <c r="E269">
        <v>1993</v>
      </c>
      <c r="F269">
        <v>9</v>
      </c>
      <c r="G269">
        <v>23</v>
      </c>
      <c r="H269">
        <v>80.2</v>
      </c>
      <c r="I269">
        <v>24</v>
      </c>
      <c r="J269">
        <v>74.400000000000006</v>
      </c>
      <c r="K269">
        <v>24</v>
      </c>
      <c r="L269">
        <v>1013.9</v>
      </c>
      <c r="M269">
        <v>7</v>
      </c>
      <c r="N269">
        <v>9999.9</v>
      </c>
      <c r="O269">
        <v>0</v>
      </c>
      <c r="P269">
        <v>8.1999999999999993</v>
      </c>
      <c r="Q269">
        <v>24</v>
      </c>
      <c r="R269">
        <v>3.6</v>
      </c>
      <c r="S269">
        <v>24</v>
      </c>
      <c r="T269">
        <v>12</v>
      </c>
      <c r="U269">
        <v>999.9</v>
      </c>
      <c r="V269">
        <v>90.7</v>
      </c>
      <c r="X269">
        <v>74.3</v>
      </c>
      <c r="Z269">
        <v>0.11</v>
      </c>
      <c r="AA269" t="s">
        <v>19</v>
      </c>
      <c r="AB269">
        <v>999.9</v>
      </c>
      <c r="AC269">
        <v>10</v>
      </c>
      <c r="AE269" s="1"/>
      <c r="AF269">
        <v>1993</v>
      </c>
      <c r="AG269">
        <v>266</v>
      </c>
      <c r="AH269">
        <v>15</v>
      </c>
      <c r="AI269">
        <v>27.9</v>
      </c>
      <c r="AJ269">
        <v>26.1</v>
      </c>
      <c r="AK269">
        <v>-99</v>
      </c>
      <c r="AL269">
        <v>4.7</v>
      </c>
      <c r="AM269">
        <v>24.3</v>
      </c>
      <c r="AN269">
        <v>26.7</v>
      </c>
      <c r="AO269">
        <v>86.9</v>
      </c>
      <c r="AQ269" s="2">
        <f t="shared" si="55"/>
        <v>34235</v>
      </c>
      <c r="AR269" s="5">
        <f t="shared" si="56"/>
        <v>1993</v>
      </c>
      <c r="AS269" s="5">
        <f t="shared" si="57"/>
        <v>266</v>
      </c>
      <c r="AT269" s="4">
        <f t="shared" si="58"/>
        <v>29.368421052631579</v>
      </c>
      <c r="AU269" s="4">
        <f t="shared" si="59"/>
        <v>22.185000000000002</v>
      </c>
      <c r="AV269" s="4">
        <f t="shared" si="60"/>
        <v>2.794</v>
      </c>
      <c r="AW269" s="4">
        <f t="shared" si="61"/>
        <v>10.948905109489051</v>
      </c>
      <c r="AX269" s="4"/>
      <c r="AY269" s="4">
        <f t="shared" si="62"/>
        <v>25.776710526315789</v>
      </c>
      <c r="BA269" s="3">
        <f t="shared" si="63"/>
        <v>29.368421052631579</v>
      </c>
      <c r="BB269" s="3">
        <f t="shared" si="52"/>
        <v>29.564674397859061</v>
      </c>
      <c r="BC269" s="4">
        <f t="shared" si="53"/>
        <v>16.696771000866015</v>
      </c>
      <c r="BD269" s="3"/>
    </row>
    <row r="270" spans="1:56">
      <c r="A270">
        <f t="shared" si="64"/>
        <v>1</v>
      </c>
      <c r="B270" s="2">
        <f t="shared" si="54"/>
        <v>34236</v>
      </c>
      <c r="C270" s="1">
        <v>788970</v>
      </c>
      <c r="D270">
        <v>99999</v>
      </c>
      <c r="E270">
        <v>1993</v>
      </c>
      <c r="F270">
        <v>9</v>
      </c>
      <c r="G270">
        <v>24</v>
      </c>
      <c r="H270">
        <v>82.5</v>
      </c>
      <c r="I270">
        <v>24</v>
      </c>
      <c r="J270">
        <v>74.2</v>
      </c>
      <c r="K270">
        <v>24</v>
      </c>
      <c r="L270">
        <v>1014.2</v>
      </c>
      <c r="M270">
        <v>8</v>
      </c>
      <c r="N270">
        <v>9999.9</v>
      </c>
      <c r="O270">
        <v>0</v>
      </c>
      <c r="P270">
        <v>7.8</v>
      </c>
      <c r="Q270">
        <v>24</v>
      </c>
      <c r="R270">
        <v>6.2</v>
      </c>
      <c r="S270">
        <v>24</v>
      </c>
      <c r="T270">
        <v>14</v>
      </c>
      <c r="U270">
        <v>999.9</v>
      </c>
      <c r="V270">
        <v>91.4</v>
      </c>
      <c r="X270">
        <v>74.3</v>
      </c>
      <c r="Z270">
        <v>0</v>
      </c>
      <c r="AA270" t="s">
        <v>19</v>
      </c>
      <c r="AB270">
        <v>999.9</v>
      </c>
      <c r="AC270">
        <v>0</v>
      </c>
      <c r="AE270" s="1"/>
      <c r="AF270">
        <v>1993</v>
      </c>
      <c r="AG270">
        <v>267</v>
      </c>
      <c r="AH270">
        <v>25.2</v>
      </c>
      <c r="AI270">
        <v>28.5</v>
      </c>
      <c r="AJ270">
        <v>23.9</v>
      </c>
      <c r="AK270">
        <v>-99</v>
      </c>
      <c r="AL270">
        <v>4.5999999999999996</v>
      </c>
      <c r="AM270">
        <v>24</v>
      </c>
      <c r="AN270">
        <v>26.7</v>
      </c>
      <c r="AO270">
        <v>85.1</v>
      </c>
      <c r="AQ270" s="2">
        <f t="shared" si="55"/>
        <v>34236</v>
      </c>
      <c r="AR270" s="5">
        <f t="shared" si="56"/>
        <v>1993</v>
      </c>
      <c r="AS270" s="5">
        <f t="shared" si="57"/>
        <v>267</v>
      </c>
      <c r="AT270" s="4">
        <f t="shared" si="58"/>
        <v>30</v>
      </c>
      <c r="AU270" s="4">
        <f t="shared" si="59"/>
        <v>20.314999999999998</v>
      </c>
      <c r="AV270" s="4">
        <f t="shared" si="60"/>
        <v>0</v>
      </c>
      <c r="AW270" s="4">
        <f t="shared" si="61"/>
        <v>18.394160583941606</v>
      </c>
      <c r="AX270" s="4"/>
      <c r="AY270" s="4">
        <f t="shared" si="62"/>
        <v>25.157499999999999</v>
      </c>
      <c r="BA270" s="3">
        <f t="shared" si="63"/>
        <v>30</v>
      </c>
      <c r="BB270" s="3">
        <f t="shared" si="52"/>
        <v>29.580731489741311</v>
      </c>
      <c r="BC270" s="4">
        <f t="shared" si="53"/>
        <v>16.694296672027711</v>
      </c>
      <c r="BD270" s="3"/>
    </row>
    <row r="271" spans="1:56">
      <c r="A271">
        <f t="shared" si="64"/>
        <v>1</v>
      </c>
      <c r="B271" s="2">
        <f t="shared" si="54"/>
        <v>34237</v>
      </c>
      <c r="C271" s="1">
        <v>788970</v>
      </c>
      <c r="D271">
        <v>99999</v>
      </c>
      <c r="E271">
        <v>1993</v>
      </c>
      <c r="F271">
        <v>9</v>
      </c>
      <c r="G271">
        <v>25</v>
      </c>
      <c r="H271">
        <v>81.900000000000006</v>
      </c>
      <c r="I271">
        <v>23</v>
      </c>
      <c r="J271">
        <v>72.8</v>
      </c>
      <c r="K271">
        <v>23</v>
      </c>
      <c r="L271">
        <v>1014.9</v>
      </c>
      <c r="M271">
        <v>8</v>
      </c>
      <c r="N271">
        <v>9999.9</v>
      </c>
      <c r="O271">
        <v>0</v>
      </c>
      <c r="P271">
        <v>8.1</v>
      </c>
      <c r="Q271">
        <v>23</v>
      </c>
      <c r="R271">
        <v>3.7</v>
      </c>
      <c r="S271">
        <v>23</v>
      </c>
      <c r="T271">
        <v>9.9</v>
      </c>
      <c r="U271">
        <v>999.9</v>
      </c>
      <c r="V271">
        <v>91.4</v>
      </c>
      <c r="X271">
        <v>75</v>
      </c>
      <c r="Z271">
        <v>0</v>
      </c>
      <c r="AA271" t="s">
        <v>19</v>
      </c>
      <c r="AB271">
        <v>999.9</v>
      </c>
      <c r="AC271">
        <v>0</v>
      </c>
      <c r="AE271" s="1"/>
      <c r="AF271">
        <v>1993</v>
      </c>
      <c r="AG271">
        <v>268</v>
      </c>
      <c r="AH271">
        <v>25.9</v>
      </c>
      <c r="AI271">
        <v>28.6</v>
      </c>
      <c r="AJ271">
        <v>24.9</v>
      </c>
      <c r="AK271">
        <v>-99</v>
      </c>
      <c r="AL271">
        <v>5.8</v>
      </c>
      <c r="AM271">
        <v>23</v>
      </c>
      <c r="AN271">
        <v>27</v>
      </c>
      <c r="AO271">
        <v>78.3</v>
      </c>
      <c r="AQ271" s="2">
        <f t="shared" si="55"/>
        <v>34237</v>
      </c>
      <c r="AR271" s="5">
        <f t="shared" si="56"/>
        <v>1993</v>
      </c>
      <c r="AS271" s="5">
        <f t="shared" si="57"/>
        <v>268</v>
      </c>
      <c r="AT271" s="4">
        <f t="shared" si="58"/>
        <v>30.10526315789474</v>
      </c>
      <c r="AU271" s="4">
        <f t="shared" si="59"/>
        <v>21.164999999999999</v>
      </c>
      <c r="AV271" s="4">
        <f t="shared" si="60"/>
        <v>0</v>
      </c>
      <c r="AW271" s="4">
        <f t="shared" si="61"/>
        <v>18.905109489051092</v>
      </c>
      <c r="AX271" s="4"/>
      <c r="AY271" s="4">
        <f t="shared" si="62"/>
        <v>25.635131578947369</v>
      </c>
      <c r="BA271" s="3">
        <f t="shared" si="63"/>
        <v>30.10526315789474</v>
      </c>
      <c r="BB271" s="3">
        <f t="shared" si="52"/>
        <v>29.584299732381812</v>
      </c>
      <c r="BC271" s="4">
        <f t="shared" si="53"/>
        <v>16.782135345787456</v>
      </c>
      <c r="BD271" s="3"/>
    </row>
    <row r="272" spans="1:56">
      <c r="A272">
        <f t="shared" si="64"/>
        <v>1</v>
      </c>
      <c r="B272" s="2">
        <f t="shared" si="54"/>
        <v>34238</v>
      </c>
      <c r="C272" s="1">
        <v>788970</v>
      </c>
      <c r="D272">
        <v>99999</v>
      </c>
      <c r="E272">
        <v>1993</v>
      </c>
      <c r="F272">
        <v>9</v>
      </c>
      <c r="G272">
        <v>26</v>
      </c>
      <c r="H272">
        <v>80</v>
      </c>
      <c r="I272">
        <v>22</v>
      </c>
      <c r="J272">
        <v>73.2</v>
      </c>
      <c r="K272">
        <v>22</v>
      </c>
      <c r="L272">
        <v>1015.2</v>
      </c>
      <c r="M272">
        <v>8</v>
      </c>
      <c r="N272">
        <v>9999.9</v>
      </c>
      <c r="O272">
        <v>0</v>
      </c>
      <c r="P272">
        <v>9.5</v>
      </c>
      <c r="Q272">
        <v>22</v>
      </c>
      <c r="R272">
        <v>3.5</v>
      </c>
      <c r="S272">
        <v>22</v>
      </c>
      <c r="T272">
        <v>12</v>
      </c>
      <c r="U272">
        <v>999.9</v>
      </c>
      <c r="V272">
        <v>90.7</v>
      </c>
      <c r="X272">
        <v>73.400000000000006</v>
      </c>
      <c r="Z272">
        <v>0.26</v>
      </c>
      <c r="AA272" t="s">
        <v>19</v>
      </c>
      <c r="AB272">
        <v>999.9</v>
      </c>
      <c r="AC272">
        <v>10000</v>
      </c>
      <c r="AE272" s="1"/>
      <c r="AF272">
        <v>1993</v>
      </c>
      <c r="AG272">
        <v>269</v>
      </c>
      <c r="AH272">
        <v>25.5</v>
      </c>
      <c r="AI272">
        <v>28.1</v>
      </c>
      <c r="AJ272">
        <v>25.8</v>
      </c>
      <c r="AK272">
        <v>-99</v>
      </c>
      <c r="AL272">
        <v>6.5</v>
      </c>
      <c r="AM272">
        <v>23.1</v>
      </c>
      <c r="AN272">
        <v>27</v>
      </c>
      <c r="AO272">
        <v>78.7</v>
      </c>
      <c r="AQ272" s="2">
        <f t="shared" si="55"/>
        <v>34238</v>
      </c>
      <c r="AR272" s="5">
        <f t="shared" si="56"/>
        <v>1993</v>
      </c>
      <c r="AS272" s="5">
        <f t="shared" si="57"/>
        <v>269</v>
      </c>
      <c r="AT272" s="4">
        <f t="shared" si="58"/>
        <v>29.578947368421055</v>
      </c>
      <c r="AU272" s="4">
        <f t="shared" si="59"/>
        <v>21.93</v>
      </c>
      <c r="AV272" s="4">
        <f t="shared" si="60"/>
        <v>6.6039999999999992</v>
      </c>
      <c r="AW272" s="4">
        <f t="shared" si="61"/>
        <v>18.613138686131386</v>
      </c>
      <c r="AX272" s="4"/>
      <c r="AY272" s="4">
        <f t="shared" si="62"/>
        <v>25.754473684210527</v>
      </c>
      <c r="BA272" s="3">
        <f t="shared" si="63"/>
        <v>29.578947368421055</v>
      </c>
      <c r="BB272" s="3">
        <f t="shared" si="52"/>
        <v>29.582515611061567</v>
      </c>
      <c r="BC272" s="4">
        <f t="shared" si="53"/>
        <v>16.777186688110849</v>
      </c>
      <c r="BD272" s="3"/>
    </row>
    <row r="273" spans="1:56">
      <c r="A273">
        <f t="shared" si="64"/>
        <v>1</v>
      </c>
      <c r="B273" s="2">
        <f t="shared" si="54"/>
        <v>34239</v>
      </c>
      <c r="C273" s="1">
        <v>788970</v>
      </c>
      <c r="D273">
        <v>99999</v>
      </c>
      <c r="E273">
        <v>1993</v>
      </c>
      <c r="F273">
        <v>9</v>
      </c>
      <c r="G273">
        <v>27</v>
      </c>
      <c r="H273">
        <v>79</v>
      </c>
      <c r="I273">
        <v>24</v>
      </c>
      <c r="J273">
        <v>73.400000000000006</v>
      </c>
      <c r="K273">
        <v>24</v>
      </c>
      <c r="L273">
        <v>1014.8</v>
      </c>
      <c r="M273">
        <v>6</v>
      </c>
      <c r="N273">
        <v>9999.9</v>
      </c>
      <c r="O273">
        <v>0</v>
      </c>
      <c r="P273">
        <v>8.1</v>
      </c>
      <c r="Q273">
        <v>24</v>
      </c>
      <c r="R273">
        <v>3.1</v>
      </c>
      <c r="S273">
        <v>24</v>
      </c>
      <c r="T273">
        <v>9.9</v>
      </c>
      <c r="U273">
        <v>999.9</v>
      </c>
      <c r="V273">
        <v>90.1</v>
      </c>
      <c r="X273">
        <v>73.400000000000006</v>
      </c>
      <c r="Z273">
        <v>0.3</v>
      </c>
      <c r="AA273" t="s">
        <v>19</v>
      </c>
      <c r="AB273">
        <v>999.9</v>
      </c>
      <c r="AC273">
        <v>10000</v>
      </c>
      <c r="AE273" s="1"/>
      <c r="AF273">
        <v>1993</v>
      </c>
      <c r="AG273">
        <v>270</v>
      </c>
      <c r="AH273">
        <v>19.3</v>
      </c>
      <c r="AI273">
        <v>27.9</v>
      </c>
      <c r="AJ273">
        <v>25.6</v>
      </c>
      <c r="AK273">
        <v>-99</v>
      </c>
      <c r="AL273">
        <v>6</v>
      </c>
      <c r="AM273">
        <v>23.8</v>
      </c>
      <c r="AN273">
        <v>26.8</v>
      </c>
      <c r="AO273">
        <v>83.8</v>
      </c>
      <c r="AQ273" s="2">
        <f t="shared" si="55"/>
        <v>34239</v>
      </c>
      <c r="AR273" s="5">
        <f t="shared" si="56"/>
        <v>1993</v>
      </c>
      <c r="AS273" s="5">
        <f t="shared" si="57"/>
        <v>270</v>
      </c>
      <c r="AT273" s="4">
        <f t="shared" si="58"/>
        <v>29.368421052631579</v>
      </c>
      <c r="AU273" s="4">
        <f t="shared" si="59"/>
        <v>21.76</v>
      </c>
      <c r="AV273" s="4">
        <f t="shared" si="60"/>
        <v>7.62</v>
      </c>
      <c r="AW273" s="4">
        <f t="shared" si="61"/>
        <v>14.087591240875911</v>
      </c>
      <c r="AX273" s="4"/>
      <c r="AY273" s="4">
        <f t="shared" si="62"/>
        <v>25.56421052631579</v>
      </c>
      <c r="BA273" s="3">
        <f t="shared" si="63"/>
        <v>29.368421052631579</v>
      </c>
      <c r="BB273" s="3">
        <f t="shared" si="52"/>
        <v>29.573595004460319</v>
      </c>
      <c r="BC273" s="4">
        <f t="shared" si="53"/>
        <v>16.759866386242731</v>
      </c>
      <c r="BD273" s="3"/>
    </row>
    <row r="274" spans="1:56">
      <c r="A274">
        <f t="shared" si="64"/>
        <v>1</v>
      </c>
      <c r="B274" s="2">
        <f t="shared" si="54"/>
        <v>34240</v>
      </c>
      <c r="C274" s="1">
        <v>788970</v>
      </c>
      <c r="D274">
        <v>99999</v>
      </c>
      <c r="E274">
        <v>1993</v>
      </c>
      <c r="F274">
        <v>9</v>
      </c>
      <c r="G274">
        <v>28</v>
      </c>
      <c r="H274">
        <v>79.400000000000006</v>
      </c>
      <c r="I274">
        <v>23</v>
      </c>
      <c r="J274">
        <v>74</v>
      </c>
      <c r="K274">
        <v>23</v>
      </c>
      <c r="L274">
        <v>1013.6</v>
      </c>
      <c r="M274">
        <v>5</v>
      </c>
      <c r="N274">
        <v>9999.9</v>
      </c>
      <c r="O274">
        <v>0</v>
      </c>
      <c r="P274">
        <v>7.8</v>
      </c>
      <c r="Q274">
        <v>23</v>
      </c>
      <c r="R274">
        <v>3</v>
      </c>
      <c r="S274">
        <v>23</v>
      </c>
      <c r="T274">
        <v>14</v>
      </c>
      <c r="U274">
        <v>999.9</v>
      </c>
      <c r="V274">
        <v>88</v>
      </c>
      <c r="X274">
        <v>73.400000000000006</v>
      </c>
      <c r="Z274">
        <v>0.21</v>
      </c>
      <c r="AA274" t="s">
        <v>19</v>
      </c>
      <c r="AB274">
        <v>999.9</v>
      </c>
      <c r="AC274">
        <v>10010</v>
      </c>
      <c r="AE274" s="1"/>
      <c r="AF274">
        <v>1993</v>
      </c>
      <c r="AG274">
        <v>271</v>
      </c>
      <c r="AH274">
        <v>21.6</v>
      </c>
      <c r="AI274">
        <v>27.9</v>
      </c>
      <c r="AJ274">
        <v>24.9</v>
      </c>
      <c r="AK274">
        <v>-99</v>
      </c>
      <c r="AL274">
        <v>4.8</v>
      </c>
      <c r="AM274">
        <v>24.1</v>
      </c>
      <c r="AN274">
        <v>26.3</v>
      </c>
      <c r="AO274">
        <v>87.5</v>
      </c>
      <c r="AQ274" s="2">
        <f t="shared" si="55"/>
        <v>34240</v>
      </c>
      <c r="AR274" s="5">
        <f t="shared" si="56"/>
        <v>1993</v>
      </c>
      <c r="AS274" s="5">
        <f t="shared" si="57"/>
        <v>271</v>
      </c>
      <c r="AT274" s="4">
        <f t="shared" si="58"/>
        <v>29.368421052631579</v>
      </c>
      <c r="AU274" s="4">
        <f t="shared" si="59"/>
        <v>21.164999999999999</v>
      </c>
      <c r="AV274" s="4">
        <f t="shared" si="60"/>
        <v>5.3340000000000005</v>
      </c>
      <c r="AW274" s="4">
        <f t="shared" si="61"/>
        <v>15.766423357664234</v>
      </c>
      <c r="AX274" s="4"/>
      <c r="AY274" s="4">
        <f t="shared" si="62"/>
        <v>25.266710526315791</v>
      </c>
      <c r="BA274" s="3">
        <f t="shared" si="63"/>
        <v>29.368421052631579</v>
      </c>
      <c r="BB274" s="3">
        <f t="shared" si="52"/>
        <v>29.570026761819822</v>
      </c>
      <c r="BC274" s="4">
        <f t="shared" si="53"/>
        <v>16.711616973895829</v>
      </c>
      <c r="BD274" s="3"/>
    </row>
    <row r="275" spans="1:56">
      <c r="A275">
        <f t="shared" si="64"/>
        <v>1</v>
      </c>
      <c r="B275" s="2">
        <f t="shared" si="54"/>
        <v>34241</v>
      </c>
      <c r="C275" s="1">
        <v>788970</v>
      </c>
      <c r="D275">
        <v>99999</v>
      </c>
      <c r="E275">
        <v>1993</v>
      </c>
      <c r="F275">
        <v>9</v>
      </c>
      <c r="G275">
        <v>29</v>
      </c>
      <c r="H275">
        <v>79.7</v>
      </c>
      <c r="I275">
        <v>24</v>
      </c>
      <c r="J275">
        <v>74.400000000000006</v>
      </c>
      <c r="K275">
        <v>24</v>
      </c>
      <c r="L275">
        <v>1013</v>
      </c>
      <c r="M275">
        <v>8</v>
      </c>
      <c r="N275">
        <v>9999.9</v>
      </c>
      <c r="O275">
        <v>0</v>
      </c>
      <c r="P275">
        <v>7.6</v>
      </c>
      <c r="Q275">
        <v>24</v>
      </c>
      <c r="R275">
        <v>5.6</v>
      </c>
      <c r="S275">
        <v>24</v>
      </c>
      <c r="T275">
        <v>14</v>
      </c>
      <c r="U275">
        <v>999.9</v>
      </c>
      <c r="V275">
        <v>89.2</v>
      </c>
      <c r="X275">
        <v>72.5</v>
      </c>
      <c r="Z275">
        <v>1.96</v>
      </c>
      <c r="AA275" t="s">
        <v>19</v>
      </c>
      <c r="AB275">
        <v>999.9</v>
      </c>
      <c r="AC275">
        <v>10000</v>
      </c>
      <c r="AE275" s="1"/>
      <c r="AF275">
        <v>1993</v>
      </c>
      <c r="AG275">
        <v>272</v>
      </c>
      <c r="AH275">
        <v>22.8</v>
      </c>
      <c r="AI275">
        <v>28.8</v>
      </c>
      <c r="AJ275">
        <v>25.4</v>
      </c>
      <c r="AK275">
        <v>-99</v>
      </c>
      <c r="AL275">
        <v>5.8</v>
      </c>
      <c r="AM275">
        <v>24.3</v>
      </c>
      <c r="AN275">
        <v>26.7</v>
      </c>
      <c r="AO275">
        <v>86.8</v>
      </c>
      <c r="AQ275" s="2">
        <f t="shared" si="55"/>
        <v>34241</v>
      </c>
      <c r="AR275" s="5">
        <f t="shared" si="56"/>
        <v>1993</v>
      </c>
      <c r="AS275" s="5">
        <f t="shared" si="57"/>
        <v>272</v>
      </c>
      <c r="AT275" s="4">
        <f t="shared" si="58"/>
        <v>30.315789473684212</v>
      </c>
      <c r="AU275" s="4">
        <f t="shared" si="59"/>
        <v>21.59</v>
      </c>
      <c r="AV275" s="4">
        <f t="shared" si="60"/>
        <v>49.783999999999999</v>
      </c>
      <c r="AW275" s="4">
        <f t="shared" si="61"/>
        <v>16.642335766423358</v>
      </c>
      <c r="AX275" s="4"/>
      <c r="AY275" s="4">
        <f t="shared" si="62"/>
        <v>25.952894736842104</v>
      </c>
      <c r="BA275" s="3">
        <f t="shared" si="63"/>
        <v>30.315789473684212</v>
      </c>
      <c r="BB275" s="3">
        <f t="shared" si="52"/>
        <v>29.582515611061567</v>
      </c>
      <c r="BC275" s="4">
        <f t="shared" si="53"/>
        <v>16.685636521093652</v>
      </c>
      <c r="BD275" s="3"/>
    </row>
    <row r="276" spans="1:56">
      <c r="A276">
        <f t="shared" si="64"/>
        <v>1</v>
      </c>
      <c r="B276" s="2">
        <f t="shared" si="54"/>
        <v>34242</v>
      </c>
      <c r="C276" s="1">
        <v>788970</v>
      </c>
      <c r="D276">
        <v>99999</v>
      </c>
      <c r="E276">
        <v>1993</v>
      </c>
      <c r="F276">
        <v>9</v>
      </c>
      <c r="G276">
        <v>30</v>
      </c>
      <c r="H276">
        <v>79.900000000000006</v>
      </c>
      <c r="I276">
        <v>21</v>
      </c>
      <c r="J276">
        <v>75</v>
      </c>
      <c r="K276">
        <v>21</v>
      </c>
      <c r="L276">
        <v>1013.6</v>
      </c>
      <c r="M276">
        <v>8</v>
      </c>
      <c r="N276">
        <v>9999.9</v>
      </c>
      <c r="O276">
        <v>0</v>
      </c>
      <c r="P276">
        <v>7.4</v>
      </c>
      <c r="Q276">
        <v>21</v>
      </c>
      <c r="R276">
        <v>4.9000000000000004</v>
      </c>
      <c r="S276">
        <v>21</v>
      </c>
      <c r="T276">
        <v>14</v>
      </c>
      <c r="U276">
        <v>999.9</v>
      </c>
      <c r="V276">
        <v>89.2</v>
      </c>
      <c r="X276">
        <v>72.5</v>
      </c>
      <c r="Z276">
        <v>0.89</v>
      </c>
      <c r="AA276" t="s">
        <v>19</v>
      </c>
      <c r="AB276">
        <v>999.9</v>
      </c>
      <c r="AC276">
        <v>10010</v>
      </c>
      <c r="AE276" s="1"/>
      <c r="AF276">
        <v>1993</v>
      </c>
      <c r="AG276">
        <v>273</v>
      </c>
      <c r="AH276">
        <v>8.1999999999999993</v>
      </c>
      <c r="AI276">
        <v>28.4</v>
      </c>
      <c r="AJ276">
        <v>25.1</v>
      </c>
      <c r="AK276">
        <v>-99</v>
      </c>
      <c r="AL276">
        <v>6.1</v>
      </c>
      <c r="AM276">
        <v>24.1</v>
      </c>
      <c r="AN276">
        <v>26.9</v>
      </c>
      <c r="AO276">
        <v>84.6</v>
      </c>
      <c r="AQ276" s="2">
        <f t="shared" si="55"/>
        <v>34242</v>
      </c>
      <c r="AR276" s="5">
        <f t="shared" si="56"/>
        <v>1993</v>
      </c>
      <c r="AS276" s="5">
        <f t="shared" si="57"/>
        <v>273</v>
      </c>
      <c r="AT276" s="4">
        <f t="shared" si="58"/>
        <v>29.894736842105264</v>
      </c>
      <c r="AU276" s="4">
        <f t="shared" si="59"/>
        <v>21.335000000000001</v>
      </c>
      <c r="AV276" s="4">
        <f t="shared" si="60"/>
        <v>22.606000000000002</v>
      </c>
      <c r="AW276" s="4">
        <f t="shared" si="61"/>
        <v>5.985401459854014</v>
      </c>
      <c r="AX276" s="4"/>
      <c r="AY276" s="4">
        <f t="shared" si="62"/>
        <v>25.614868421052634</v>
      </c>
      <c r="BA276" s="3">
        <f t="shared" si="63"/>
        <v>29.894736842105264</v>
      </c>
      <c r="BB276" s="3">
        <f t="shared" si="52"/>
        <v>29.582515611061567</v>
      </c>
      <c r="BC276" s="4">
        <f t="shared" si="53"/>
        <v>16.475318569837928</v>
      </c>
      <c r="BD276" s="3"/>
    </row>
    <row r="277" spans="1:56">
      <c r="A277">
        <f t="shared" si="64"/>
        <v>1</v>
      </c>
      <c r="B277" s="2">
        <f t="shared" si="54"/>
        <v>34243</v>
      </c>
      <c r="C277" s="1">
        <v>788970</v>
      </c>
      <c r="D277">
        <v>99999</v>
      </c>
      <c r="E277">
        <v>1993</v>
      </c>
      <c r="F277">
        <v>10</v>
      </c>
      <c r="G277">
        <v>1</v>
      </c>
      <c r="H277">
        <v>80.8</v>
      </c>
      <c r="I277">
        <v>23</v>
      </c>
      <c r="J277">
        <v>74.3</v>
      </c>
      <c r="K277">
        <v>23</v>
      </c>
      <c r="L277">
        <v>1014.3</v>
      </c>
      <c r="M277">
        <v>7</v>
      </c>
      <c r="N277">
        <v>9999.9</v>
      </c>
      <c r="O277">
        <v>0</v>
      </c>
      <c r="P277">
        <v>7</v>
      </c>
      <c r="Q277">
        <v>23</v>
      </c>
      <c r="R277">
        <v>5.5</v>
      </c>
      <c r="S277">
        <v>23</v>
      </c>
      <c r="T277">
        <v>12</v>
      </c>
      <c r="U277">
        <v>999.9</v>
      </c>
      <c r="V277">
        <v>90.5</v>
      </c>
      <c r="X277">
        <v>74.099999999999994</v>
      </c>
      <c r="Z277">
        <v>0.45</v>
      </c>
      <c r="AA277" t="s">
        <v>19</v>
      </c>
      <c r="AB277">
        <v>999.9</v>
      </c>
      <c r="AC277">
        <v>10010</v>
      </c>
      <c r="AE277" s="1"/>
      <c r="AF277">
        <v>1993</v>
      </c>
      <c r="AG277">
        <v>274</v>
      </c>
      <c r="AH277">
        <v>19.2</v>
      </c>
      <c r="AI277">
        <v>29.2</v>
      </c>
      <c r="AJ277">
        <v>25.4</v>
      </c>
      <c r="AK277">
        <v>-99</v>
      </c>
      <c r="AL277">
        <v>7.1</v>
      </c>
      <c r="AM277">
        <v>24.2</v>
      </c>
      <c r="AN277">
        <v>27.6</v>
      </c>
      <c r="AO277">
        <v>81</v>
      </c>
      <c r="AQ277" s="2">
        <f t="shared" si="55"/>
        <v>34243</v>
      </c>
      <c r="AR277" s="5">
        <f t="shared" si="56"/>
        <v>1993</v>
      </c>
      <c r="AS277" s="5">
        <f t="shared" si="57"/>
        <v>274</v>
      </c>
      <c r="AT277" s="4">
        <f t="shared" si="58"/>
        <v>30.736842105263158</v>
      </c>
      <c r="AU277" s="4">
        <f t="shared" si="59"/>
        <v>21.59</v>
      </c>
      <c r="AV277" s="4">
        <f t="shared" si="60"/>
        <v>11.43</v>
      </c>
      <c r="AW277" s="4">
        <f t="shared" si="61"/>
        <v>14.014598540145984</v>
      </c>
      <c r="AX277" s="4"/>
      <c r="AY277" s="4">
        <f t="shared" si="62"/>
        <v>26.163421052631577</v>
      </c>
      <c r="BA277" s="3">
        <f t="shared" si="63"/>
        <v>30.736842105263158</v>
      </c>
      <c r="BB277" s="3">
        <f t="shared" si="52"/>
        <v>29.602140945584313</v>
      </c>
      <c r="BC277" s="4">
        <f t="shared" si="53"/>
        <v>16.457998267969813</v>
      </c>
      <c r="BD277" s="3"/>
    </row>
    <row r="278" spans="1:56">
      <c r="A278">
        <f t="shared" si="64"/>
        <v>1</v>
      </c>
      <c r="B278" s="2">
        <f t="shared" si="54"/>
        <v>34244</v>
      </c>
      <c r="C278" s="1">
        <v>788970</v>
      </c>
      <c r="D278">
        <v>99999</v>
      </c>
      <c r="E278">
        <v>1993</v>
      </c>
      <c r="F278">
        <v>10</v>
      </c>
      <c r="G278">
        <v>2</v>
      </c>
      <c r="H278">
        <v>82</v>
      </c>
      <c r="I278">
        <v>22</v>
      </c>
      <c r="J278">
        <v>73.400000000000006</v>
      </c>
      <c r="K278">
        <v>22</v>
      </c>
      <c r="L278">
        <v>1015.4</v>
      </c>
      <c r="M278">
        <v>8</v>
      </c>
      <c r="N278">
        <v>9999.9</v>
      </c>
      <c r="O278">
        <v>0</v>
      </c>
      <c r="P278">
        <v>7.3</v>
      </c>
      <c r="Q278">
        <v>22</v>
      </c>
      <c r="R278">
        <v>5</v>
      </c>
      <c r="S278">
        <v>22</v>
      </c>
      <c r="T278">
        <v>14</v>
      </c>
      <c r="U278">
        <v>999.9</v>
      </c>
      <c r="V278">
        <v>90.7</v>
      </c>
      <c r="X278">
        <v>74.099999999999994</v>
      </c>
      <c r="Z278">
        <v>0</v>
      </c>
      <c r="AA278" t="s">
        <v>19</v>
      </c>
      <c r="AB278">
        <v>999.9</v>
      </c>
      <c r="AC278">
        <v>0</v>
      </c>
      <c r="AE278" s="1"/>
      <c r="AF278">
        <v>1993</v>
      </c>
      <c r="AG278">
        <v>275</v>
      </c>
      <c r="AH278">
        <v>19.399999999999999</v>
      </c>
      <c r="AI278">
        <v>28.2</v>
      </c>
      <c r="AJ278">
        <v>26.5</v>
      </c>
      <c r="AK278">
        <v>-99</v>
      </c>
      <c r="AL278">
        <v>5.7</v>
      </c>
      <c r="AM278">
        <v>23.8</v>
      </c>
      <c r="AN278">
        <v>27.1</v>
      </c>
      <c r="AO278">
        <v>81.7</v>
      </c>
      <c r="AQ278" s="2">
        <f t="shared" si="55"/>
        <v>34244</v>
      </c>
      <c r="AR278" s="5">
        <f t="shared" si="56"/>
        <v>1993</v>
      </c>
      <c r="AS278" s="5">
        <f t="shared" si="57"/>
        <v>275</v>
      </c>
      <c r="AT278" s="4">
        <f t="shared" si="58"/>
        <v>29.684210526315791</v>
      </c>
      <c r="AU278" s="4">
        <f t="shared" si="59"/>
        <v>22.524999999999999</v>
      </c>
      <c r="AV278" s="4">
        <f t="shared" si="60"/>
        <v>0</v>
      </c>
      <c r="AW278" s="4">
        <f t="shared" si="61"/>
        <v>14.160583941605838</v>
      </c>
      <c r="AX278" s="4"/>
      <c r="AY278" s="4">
        <f t="shared" si="62"/>
        <v>26.104605263157893</v>
      </c>
      <c r="BA278" s="3">
        <f t="shared" si="63"/>
        <v>29.684210526315791</v>
      </c>
      <c r="BB278" s="3">
        <f t="shared" si="52"/>
        <v>29.612845673505809</v>
      </c>
      <c r="BC278" s="4">
        <f t="shared" si="53"/>
        <v>16.393665718173946</v>
      </c>
      <c r="BD278" s="3"/>
    </row>
    <row r="279" spans="1:56">
      <c r="A279">
        <f t="shared" si="64"/>
        <v>1</v>
      </c>
      <c r="B279" s="2">
        <f t="shared" si="54"/>
        <v>34245</v>
      </c>
      <c r="C279" s="1">
        <v>788970</v>
      </c>
      <c r="D279">
        <v>99999</v>
      </c>
      <c r="E279">
        <v>1993</v>
      </c>
      <c r="F279">
        <v>10</v>
      </c>
      <c r="G279">
        <v>3</v>
      </c>
      <c r="H279">
        <v>79.5</v>
      </c>
      <c r="I279">
        <v>22</v>
      </c>
      <c r="J279">
        <v>73.400000000000006</v>
      </c>
      <c r="K279">
        <v>22</v>
      </c>
      <c r="L279">
        <v>1014</v>
      </c>
      <c r="M279">
        <v>8</v>
      </c>
      <c r="N279">
        <v>9999.9</v>
      </c>
      <c r="O279">
        <v>0</v>
      </c>
      <c r="P279">
        <v>9.1</v>
      </c>
      <c r="Q279">
        <v>22</v>
      </c>
      <c r="R279">
        <v>2.5</v>
      </c>
      <c r="S279">
        <v>22</v>
      </c>
      <c r="T279">
        <v>8</v>
      </c>
      <c r="U279">
        <v>999.9</v>
      </c>
      <c r="V279">
        <v>90</v>
      </c>
      <c r="X279">
        <v>70.5</v>
      </c>
      <c r="Z279">
        <v>0.11</v>
      </c>
      <c r="AA279" t="s">
        <v>19</v>
      </c>
      <c r="AB279">
        <v>999.9</v>
      </c>
      <c r="AC279">
        <v>10000</v>
      </c>
      <c r="AE279" s="1"/>
      <c r="AF279">
        <v>1993</v>
      </c>
      <c r="AG279">
        <v>276</v>
      </c>
      <c r="AH279">
        <v>23.7</v>
      </c>
      <c r="AI279">
        <v>28.3</v>
      </c>
      <c r="AJ279">
        <v>24.7</v>
      </c>
      <c r="AK279">
        <v>-99</v>
      </c>
      <c r="AL279">
        <v>6.3</v>
      </c>
      <c r="AM279">
        <v>23.4</v>
      </c>
      <c r="AN279">
        <v>26.8</v>
      </c>
      <c r="AO279">
        <v>81.3</v>
      </c>
      <c r="AQ279" s="2">
        <f t="shared" si="55"/>
        <v>34245</v>
      </c>
      <c r="AR279" s="5">
        <f t="shared" si="56"/>
        <v>1993</v>
      </c>
      <c r="AS279" s="5">
        <f t="shared" si="57"/>
        <v>276</v>
      </c>
      <c r="AT279" s="4">
        <f t="shared" si="58"/>
        <v>29.789473684210527</v>
      </c>
      <c r="AU279" s="4">
        <f t="shared" si="59"/>
        <v>20.994999999999997</v>
      </c>
      <c r="AV279" s="4">
        <f t="shared" si="60"/>
        <v>2.794</v>
      </c>
      <c r="AW279" s="4">
        <f t="shared" si="61"/>
        <v>17.299270072992698</v>
      </c>
      <c r="AX279" s="4"/>
      <c r="AY279" s="4">
        <f t="shared" si="62"/>
        <v>25.392236842105262</v>
      </c>
      <c r="BA279" s="3">
        <f t="shared" si="63"/>
        <v>29.789473684210527</v>
      </c>
      <c r="BB279" s="3">
        <f t="shared" si="52"/>
        <v>29.63247100802856</v>
      </c>
      <c r="BC279" s="4">
        <f t="shared" si="53"/>
        <v>16.370159594210069</v>
      </c>
      <c r="BD279" s="3"/>
    </row>
    <row r="280" spans="1:56">
      <c r="A280">
        <f t="shared" si="64"/>
        <v>1</v>
      </c>
      <c r="B280" s="2">
        <f t="shared" si="54"/>
        <v>34246</v>
      </c>
      <c r="C280" s="1">
        <v>788970</v>
      </c>
      <c r="D280">
        <v>99999</v>
      </c>
      <c r="E280">
        <v>1993</v>
      </c>
      <c r="F280">
        <v>10</v>
      </c>
      <c r="G280">
        <v>4</v>
      </c>
      <c r="H280">
        <v>80.5</v>
      </c>
      <c r="I280">
        <v>24</v>
      </c>
      <c r="J280">
        <v>73</v>
      </c>
      <c r="K280">
        <v>24</v>
      </c>
      <c r="L280">
        <v>1013.3</v>
      </c>
      <c r="M280">
        <v>7</v>
      </c>
      <c r="N280">
        <v>9999.9</v>
      </c>
      <c r="O280">
        <v>0</v>
      </c>
      <c r="P280">
        <v>8.6</v>
      </c>
      <c r="Q280">
        <v>24</v>
      </c>
      <c r="R280">
        <v>4</v>
      </c>
      <c r="S280">
        <v>24</v>
      </c>
      <c r="T280">
        <v>12</v>
      </c>
      <c r="U280">
        <v>999.9</v>
      </c>
      <c r="V280">
        <v>90.7</v>
      </c>
      <c r="X280">
        <v>72.900000000000006</v>
      </c>
      <c r="Z280">
        <v>0.04</v>
      </c>
      <c r="AA280" t="s">
        <v>19</v>
      </c>
      <c r="AB280">
        <v>999.9</v>
      </c>
      <c r="AC280">
        <v>10000</v>
      </c>
      <c r="AE280" s="1"/>
      <c r="AF280">
        <v>1993</v>
      </c>
      <c r="AG280">
        <v>277</v>
      </c>
      <c r="AH280">
        <v>22.9</v>
      </c>
      <c r="AI280">
        <v>28.5</v>
      </c>
      <c r="AJ280">
        <v>25.5</v>
      </c>
      <c r="AK280">
        <v>-99</v>
      </c>
      <c r="AL280">
        <v>6.8</v>
      </c>
      <c r="AM280">
        <v>23.5</v>
      </c>
      <c r="AN280">
        <v>27</v>
      </c>
      <c r="AO280">
        <v>81</v>
      </c>
      <c r="AQ280" s="2">
        <f t="shared" si="55"/>
        <v>34246</v>
      </c>
      <c r="AR280" s="5">
        <f t="shared" si="56"/>
        <v>1993</v>
      </c>
      <c r="AS280" s="5">
        <f t="shared" si="57"/>
        <v>277</v>
      </c>
      <c r="AT280" s="4">
        <f t="shared" si="58"/>
        <v>30</v>
      </c>
      <c r="AU280" s="4">
        <f t="shared" si="59"/>
        <v>21.675000000000001</v>
      </c>
      <c r="AV280" s="4">
        <f t="shared" si="60"/>
        <v>1.016</v>
      </c>
      <c r="AW280" s="4">
        <f t="shared" si="61"/>
        <v>16.715328467153281</v>
      </c>
      <c r="AX280" s="4"/>
      <c r="AY280" s="4">
        <f t="shared" si="62"/>
        <v>25.837499999999999</v>
      </c>
      <c r="BA280" s="3">
        <f t="shared" si="63"/>
        <v>30</v>
      </c>
      <c r="BB280" s="3">
        <f t="shared" si="52"/>
        <v>29.634255129348809</v>
      </c>
      <c r="BC280" s="4">
        <f t="shared" si="53"/>
        <v>16.336756154892981</v>
      </c>
      <c r="BD280" s="3"/>
    </row>
    <row r="281" spans="1:56">
      <c r="A281">
        <f t="shared" si="64"/>
        <v>1</v>
      </c>
      <c r="B281" s="2">
        <f t="shared" si="54"/>
        <v>34247</v>
      </c>
      <c r="C281" s="1">
        <v>788970</v>
      </c>
      <c r="D281">
        <v>99999</v>
      </c>
      <c r="E281">
        <v>1993</v>
      </c>
      <c r="F281">
        <v>10</v>
      </c>
      <c r="G281">
        <v>5</v>
      </c>
      <c r="H281">
        <v>79</v>
      </c>
      <c r="I281">
        <v>18</v>
      </c>
      <c r="J281">
        <v>75.099999999999994</v>
      </c>
      <c r="K281">
        <v>18</v>
      </c>
      <c r="L281">
        <v>1015</v>
      </c>
      <c r="M281">
        <v>8</v>
      </c>
      <c r="N281">
        <v>9999.9</v>
      </c>
      <c r="O281">
        <v>0</v>
      </c>
      <c r="P281">
        <v>7.2</v>
      </c>
      <c r="Q281">
        <v>18</v>
      </c>
      <c r="R281">
        <v>4.9000000000000004</v>
      </c>
      <c r="S281">
        <v>18</v>
      </c>
      <c r="T281">
        <v>15.9</v>
      </c>
      <c r="U281">
        <v>999.9</v>
      </c>
      <c r="V281">
        <v>90.7</v>
      </c>
      <c r="X281">
        <v>72.900000000000006</v>
      </c>
      <c r="Z281">
        <v>1.31</v>
      </c>
      <c r="AA281" t="s">
        <v>19</v>
      </c>
      <c r="AB281">
        <v>999.9</v>
      </c>
      <c r="AC281">
        <v>10010</v>
      </c>
      <c r="AE281" s="1"/>
      <c r="AF281">
        <v>1993</v>
      </c>
      <c r="AG281">
        <v>278</v>
      </c>
      <c r="AH281">
        <v>18.899999999999999</v>
      </c>
      <c r="AI281">
        <v>28.6</v>
      </c>
      <c r="AJ281">
        <v>26.4</v>
      </c>
      <c r="AK281">
        <v>-99</v>
      </c>
      <c r="AL281">
        <v>7.4</v>
      </c>
      <c r="AM281">
        <v>24.2</v>
      </c>
      <c r="AN281">
        <v>27.3</v>
      </c>
      <c r="AO281">
        <v>82.7</v>
      </c>
      <c r="AQ281" s="2">
        <f t="shared" si="55"/>
        <v>34247</v>
      </c>
      <c r="AR281" s="5">
        <f t="shared" si="56"/>
        <v>1993</v>
      </c>
      <c r="AS281" s="5">
        <f t="shared" si="57"/>
        <v>278</v>
      </c>
      <c r="AT281" s="4">
        <f t="shared" si="58"/>
        <v>30.10526315789474</v>
      </c>
      <c r="AU281" s="4">
        <f t="shared" si="59"/>
        <v>22.439999999999998</v>
      </c>
      <c r="AV281" s="4">
        <f t="shared" si="60"/>
        <v>33.274000000000001</v>
      </c>
      <c r="AW281" s="4">
        <f t="shared" si="61"/>
        <v>13.795620437956202</v>
      </c>
      <c r="AX281" s="4"/>
      <c r="AY281" s="4">
        <f t="shared" si="62"/>
        <v>26.272631578947369</v>
      </c>
      <c r="BA281" s="3">
        <f t="shared" si="63"/>
        <v>30.10526315789474</v>
      </c>
      <c r="BB281" s="3">
        <f t="shared" si="52"/>
        <v>29.63247100802856</v>
      </c>
      <c r="BC281" s="4">
        <f t="shared" si="53"/>
        <v>16.331807497216381</v>
      </c>
      <c r="BD281" s="3"/>
    </row>
    <row r="282" spans="1:56">
      <c r="A282">
        <f t="shared" si="64"/>
        <v>1</v>
      </c>
      <c r="B282" s="2">
        <f t="shared" si="54"/>
        <v>34248</v>
      </c>
      <c r="C282" s="1">
        <v>788970</v>
      </c>
      <c r="D282">
        <v>99999</v>
      </c>
      <c r="E282">
        <v>1993</v>
      </c>
      <c r="F282">
        <v>10</v>
      </c>
      <c r="G282">
        <v>6</v>
      </c>
      <c r="H282">
        <v>80.8</v>
      </c>
      <c r="I282">
        <v>22</v>
      </c>
      <c r="J282">
        <v>74.599999999999994</v>
      </c>
      <c r="K282">
        <v>22</v>
      </c>
      <c r="L282">
        <v>1015.5</v>
      </c>
      <c r="M282">
        <v>7</v>
      </c>
      <c r="N282">
        <v>9999.9</v>
      </c>
      <c r="O282">
        <v>0</v>
      </c>
      <c r="P282">
        <v>8.9</v>
      </c>
      <c r="Q282">
        <v>22</v>
      </c>
      <c r="R282">
        <v>5</v>
      </c>
      <c r="S282">
        <v>22</v>
      </c>
      <c r="T282">
        <v>16.899999999999999</v>
      </c>
      <c r="U282">
        <v>999.9</v>
      </c>
      <c r="V282">
        <v>90</v>
      </c>
      <c r="X282">
        <v>74.8</v>
      </c>
      <c r="Z282">
        <v>0.54</v>
      </c>
      <c r="AA282" t="s">
        <v>19</v>
      </c>
      <c r="AB282">
        <v>999.9</v>
      </c>
      <c r="AC282">
        <v>10000</v>
      </c>
      <c r="AE282" s="1"/>
      <c r="AF282">
        <v>1993</v>
      </c>
      <c r="AG282">
        <v>279</v>
      </c>
      <c r="AH282">
        <v>23.7</v>
      </c>
      <c r="AI282">
        <v>28.7</v>
      </c>
      <c r="AJ282">
        <v>25.5</v>
      </c>
      <c r="AK282">
        <v>-99</v>
      </c>
      <c r="AL282">
        <v>5.7</v>
      </c>
      <c r="AM282">
        <v>23.8</v>
      </c>
      <c r="AN282">
        <v>27.3</v>
      </c>
      <c r="AO282">
        <v>80.8</v>
      </c>
      <c r="AQ282" s="2">
        <f t="shared" si="55"/>
        <v>34248</v>
      </c>
      <c r="AR282" s="5">
        <f t="shared" si="56"/>
        <v>1993</v>
      </c>
      <c r="AS282" s="5">
        <f t="shared" si="57"/>
        <v>279</v>
      </c>
      <c r="AT282" s="4">
        <f t="shared" si="58"/>
        <v>30.210526315789476</v>
      </c>
      <c r="AU282" s="4">
        <f t="shared" si="59"/>
        <v>21.675000000000001</v>
      </c>
      <c r="AV282" s="4">
        <f t="shared" si="60"/>
        <v>13.716000000000001</v>
      </c>
      <c r="AW282" s="4">
        <f t="shared" si="61"/>
        <v>17.299270072992698</v>
      </c>
      <c r="AX282" s="4"/>
      <c r="AY282" s="4">
        <f t="shared" si="62"/>
        <v>25.942763157894738</v>
      </c>
      <c r="BA282" s="3">
        <f t="shared" si="63"/>
        <v>30.210526315789476</v>
      </c>
      <c r="BB282" s="3">
        <f t="shared" si="52"/>
        <v>29.648528099910806</v>
      </c>
      <c r="BC282" s="4">
        <f t="shared" si="53"/>
        <v>16.365210936533465</v>
      </c>
      <c r="BD282" s="3"/>
    </row>
    <row r="283" spans="1:56">
      <c r="A283">
        <f t="shared" si="64"/>
        <v>1</v>
      </c>
      <c r="B283" s="2">
        <f t="shared" si="54"/>
        <v>34249</v>
      </c>
      <c r="C283" s="1">
        <v>788970</v>
      </c>
      <c r="D283">
        <v>99999</v>
      </c>
      <c r="E283">
        <v>1993</v>
      </c>
      <c r="F283">
        <v>10</v>
      </c>
      <c r="G283">
        <v>7</v>
      </c>
      <c r="H283">
        <v>80</v>
      </c>
      <c r="I283">
        <v>20</v>
      </c>
      <c r="J283">
        <v>73.2</v>
      </c>
      <c r="K283">
        <v>20</v>
      </c>
      <c r="L283">
        <v>1014.7</v>
      </c>
      <c r="M283">
        <v>8</v>
      </c>
      <c r="N283">
        <v>9999.9</v>
      </c>
      <c r="O283">
        <v>0</v>
      </c>
      <c r="P283">
        <v>8.5</v>
      </c>
      <c r="Q283">
        <v>20</v>
      </c>
      <c r="R283">
        <v>2.8</v>
      </c>
      <c r="S283">
        <v>20</v>
      </c>
      <c r="T283">
        <v>8</v>
      </c>
      <c r="U283">
        <v>999.9</v>
      </c>
      <c r="V283">
        <v>90.7</v>
      </c>
      <c r="X283">
        <v>73.400000000000006</v>
      </c>
      <c r="Y283" t="s">
        <v>20</v>
      </c>
      <c r="Z283">
        <v>0.05</v>
      </c>
      <c r="AA283" t="s">
        <v>19</v>
      </c>
      <c r="AB283">
        <v>999.9</v>
      </c>
      <c r="AC283">
        <v>10000</v>
      </c>
      <c r="AE283" s="1"/>
      <c r="AF283">
        <v>1993</v>
      </c>
      <c r="AG283">
        <v>280</v>
      </c>
      <c r="AH283">
        <v>21.7</v>
      </c>
      <c r="AI283">
        <v>28.5</v>
      </c>
      <c r="AJ283">
        <v>25.9</v>
      </c>
      <c r="AK283">
        <v>-99</v>
      </c>
      <c r="AL283">
        <v>6.2</v>
      </c>
      <c r="AM283">
        <v>23.3</v>
      </c>
      <c r="AN283">
        <v>27.4</v>
      </c>
      <c r="AO283">
        <v>78</v>
      </c>
      <c r="AQ283" s="2">
        <f t="shared" si="55"/>
        <v>34249</v>
      </c>
      <c r="AR283" s="5">
        <f t="shared" si="56"/>
        <v>1993</v>
      </c>
      <c r="AS283" s="5">
        <f t="shared" si="57"/>
        <v>280</v>
      </c>
      <c r="AT283" s="4">
        <f t="shared" si="58"/>
        <v>30</v>
      </c>
      <c r="AU283" s="4">
        <f t="shared" si="59"/>
        <v>22.014999999999997</v>
      </c>
      <c r="AV283" s="4">
        <f t="shared" si="60"/>
        <v>1.27</v>
      </c>
      <c r="AW283" s="4">
        <f t="shared" si="61"/>
        <v>15.839416058394159</v>
      </c>
      <c r="AX283" s="4"/>
      <c r="AY283" s="4">
        <f t="shared" si="62"/>
        <v>26.0075</v>
      </c>
      <c r="BA283" s="3">
        <f t="shared" si="63"/>
        <v>30</v>
      </c>
      <c r="BB283" s="3">
        <f t="shared" si="52"/>
        <v>29.648528099910802</v>
      </c>
      <c r="BC283" s="4">
        <f t="shared" si="53"/>
        <v>16.355313621180255</v>
      </c>
      <c r="BD283" s="3"/>
    </row>
    <row r="284" spans="1:56">
      <c r="A284">
        <f t="shared" si="64"/>
        <v>1</v>
      </c>
      <c r="B284" s="2">
        <f t="shared" si="54"/>
        <v>34250</v>
      </c>
      <c r="C284" s="1">
        <v>788970</v>
      </c>
      <c r="D284">
        <v>99999</v>
      </c>
      <c r="E284">
        <v>1993</v>
      </c>
      <c r="F284">
        <v>10</v>
      </c>
      <c r="G284">
        <v>8</v>
      </c>
      <c r="H284">
        <v>82.2</v>
      </c>
      <c r="I284">
        <v>23</v>
      </c>
      <c r="J284">
        <v>73.599999999999994</v>
      </c>
      <c r="K284">
        <v>23</v>
      </c>
      <c r="L284">
        <v>1013.5</v>
      </c>
      <c r="M284">
        <v>6</v>
      </c>
      <c r="N284">
        <v>9999.9</v>
      </c>
      <c r="O284">
        <v>0</v>
      </c>
      <c r="P284">
        <v>7.7</v>
      </c>
      <c r="Q284">
        <v>23</v>
      </c>
      <c r="R284">
        <v>5.0999999999999996</v>
      </c>
      <c r="S284">
        <v>23</v>
      </c>
      <c r="T284">
        <v>12</v>
      </c>
      <c r="U284">
        <v>999.9</v>
      </c>
      <c r="V284">
        <v>90.9</v>
      </c>
      <c r="X284">
        <v>73.8</v>
      </c>
      <c r="Z284">
        <v>0</v>
      </c>
      <c r="AA284" t="s">
        <v>19</v>
      </c>
      <c r="AB284">
        <v>999.9</v>
      </c>
      <c r="AC284">
        <v>10000</v>
      </c>
      <c r="AE284" s="1"/>
      <c r="AF284">
        <v>1993</v>
      </c>
      <c r="AG284">
        <v>281</v>
      </c>
      <c r="AH284">
        <v>25.3</v>
      </c>
      <c r="AI284">
        <v>28.9</v>
      </c>
      <c r="AJ284">
        <v>26.3</v>
      </c>
      <c r="AK284">
        <v>-99</v>
      </c>
      <c r="AL284">
        <v>5</v>
      </c>
      <c r="AM284">
        <v>23.1</v>
      </c>
      <c r="AN284">
        <v>27.5</v>
      </c>
      <c r="AO284">
        <v>76.3</v>
      </c>
      <c r="AQ284" s="2">
        <f t="shared" si="55"/>
        <v>34250</v>
      </c>
      <c r="AR284" s="5">
        <f t="shared" si="56"/>
        <v>1993</v>
      </c>
      <c r="AS284" s="5">
        <f t="shared" si="57"/>
        <v>281</v>
      </c>
      <c r="AT284" s="4">
        <f t="shared" si="58"/>
        <v>30.421052631578949</v>
      </c>
      <c r="AU284" s="4">
        <f t="shared" si="59"/>
        <v>22.355</v>
      </c>
      <c r="AV284" s="4">
        <f t="shared" si="60"/>
        <v>0</v>
      </c>
      <c r="AW284" s="4">
        <f t="shared" si="61"/>
        <v>18.467153284671532</v>
      </c>
      <c r="AX284" s="4"/>
      <c r="AY284" s="4">
        <f t="shared" si="62"/>
        <v>26.388026315789475</v>
      </c>
      <c r="BA284" s="3">
        <f t="shared" si="63"/>
        <v>30.421052631578949</v>
      </c>
      <c r="BB284" s="3">
        <f t="shared" si="52"/>
        <v>29.659232827832302</v>
      </c>
      <c r="BC284" s="4">
        <f t="shared" si="53"/>
        <v>16.38005690956328</v>
      </c>
      <c r="BD284" s="3"/>
    </row>
    <row r="285" spans="1:56">
      <c r="A285">
        <f t="shared" si="64"/>
        <v>1</v>
      </c>
      <c r="B285" s="2">
        <f t="shared" si="54"/>
        <v>34251</v>
      </c>
      <c r="C285" s="1">
        <v>788970</v>
      </c>
      <c r="D285">
        <v>99999</v>
      </c>
      <c r="E285">
        <v>1993</v>
      </c>
      <c r="F285">
        <v>10</v>
      </c>
      <c r="G285">
        <v>9</v>
      </c>
      <c r="H285">
        <v>82.2</v>
      </c>
      <c r="I285">
        <v>23</v>
      </c>
      <c r="J285">
        <v>72.7</v>
      </c>
      <c r="K285">
        <v>23</v>
      </c>
      <c r="L285">
        <v>1013.7</v>
      </c>
      <c r="M285">
        <v>7</v>
      </c>
      <c r="N285">
        <v>9999.9</v>
      </c>
      <c r="O285">
        <v>0</v>
      </c>
      <c r="P285">
        <v>8.1</v>
      </c>
      <c r="Q285">
        <v>23</v>
      </c>
      <c r="R285">
        <v>5</v>
      </c>
      <c r="S285">
        <v>23</v>
      </c>
      <c r="T285">
        <v>15.9</v>
      </c>
      <c r="U285">
        <v>999.9</v>
      </c>
      <c r="V285">
        <v>90.9</v>
      </c>
      <c r="X285">
        <v>73.400000000000006</v>
      </c>
      <c r="Z285">
        <v>0</v>
      </c>
      <c r="AA285" t="s">
        <v>19</v>
      </c>
      <c r="AB285">
        <v>999.9</v>
      </c>
      <c r="AC285">
        <v>0</v>
      </c>
      <c r="AE285" s="1"/>
      <c r="AF285">
        <v>1993</v>
      </c>
      <c r="AG285">
        <v>282</v>
      </c>
      <c r="AH285">
        <v>25.2</v>
      </c>
      <c r="AI285">
        <v>28.2</v>
      </c>
      <c r="AJ285">
        <v>26.6</v>
      </c>
      <c r="AK285">
        <v>-99</v>
      </c>
      <c r="AL285">
        <v>3.9</v>
      </c>
      <c r="AM285">
        <v>22.2</v>
      </c>
      <c r="AN285">
        <v>27.5</v>
      </c>
      <c r="AO285">
        <v>72.5</v>
      </c>
      <c r="AQ285" s="2">
        <f t="shared" si="55"/>
        <v>34251</v>
      </c>
      <c r="AR285" s="5">
        <f t="shared" si="56"/>
        <v>1993</v>
      </c>
      <c r="AS285" s="5">
        <f t="shared" si="57"/>
        <v>282</v>
      </c>
      <c r="AT285" s="4">
        <f t="shared" si="58"/>
        <v>29.684210526315791</v>
      </c>
      <c r="AU285" s="4">
        <f t="shared" si="59"/>
        <v>22.61</v>
      </c>
      <c r="AV285" s="4">
        <f t="shared" si="60"/>
        <v>0</v>
      </c>
      <c r="AW285" s="4">
        <f t="shared" si="61"/>
        <v>18.394160583941606</v>
      </c>
      <c r="AX285" s="4"/>
      <c r="AY285" s="4">
        <f t="shared" si="62"/>
        <v>26.147105263157897</v>
      </c>
      <c r="BA285" s="3">
        <f t="shared" si="63"/>
        <v>29.684210526315791</v>
      </c>
      <c r="BB285" s="3">
        <f t="shared" si="52"/>
        <v>29.657448706512053</v>
      </c>
      <c r="BC285" s="4">
        <f t="shared" si="53"/>
        <v>16.420883335395271</v>
      </c>
      <c r="BD285" s="3"/>
    </row>
    <row r="286" spans="1:56">
      <c r="A286">
        <f t="shared" si="64"/>
        <v>1</v>
      </c>
      <c r="B286" s="2">
        <f t="shared" si="54"/>
        <v>34252</v>
      </c>
      <c r="C286" s="1">
        <v>788970</v>
      </c>
      <c r="D286">
        <v>99999</v>
      </c>
      <c r="E286">
        <v>1993</v>
      </c>
      <c r="F286">
        <v>10</v>
      </c>
      <c r="G286">
        <v>10</v>
      </c>
      <c r="H286">
        <v>80.5</v>
      </c>
      <c r="I286">
        <v>23</v>
      </c>
      <c r="J286">
        <v>72.2</v>
      </c>
      <c r="K286">
        <v>23</v>
      </c>
      <c r="L286">
        <v>1014.8</v>
      </c>
      <c r="M286">
        <v>7</v>
      </c>
      <c r="N286">
        <v>9999.9</v>
      </c>
      <c r="O286">
        <v>0</v>
      </c>
      <c r="P286">
        <v>8.8000000000000007</v>
      </c>
      <c r="Q286">
        <v>23</v>
      </c>
      <c r="R286">
        <v>3</v>
      </c>
      <c r="S286">
        <v>23</v>
      </c>
      <c r="T286">
        <v>9.9</v>
      </c>
      <c r="U286">
        <v>999.9</v>
      </c>
      <c r="V286">
        <v>90.7</v>
      </c>
      <c r="X286">
        <v>73.2</v>
      </c>
      <c r="Z286">
        <v>0</v>
      </c>
      <c r="AA286" t="s">
        <v>19</v>
      </c>
      <c r="AB286">
        <v>999.9</v>
      </c>
      <c r="AC286">
        <v>0</v>
      </c>
      <c r="AE286" s="1"/>
      <c r="AF286">
        <v>1993</v>
      </c>
      <c r="AG286">
        <v>283</v>
      </c>
      <c r="AH286">
        <v>25</v>
      </c>
      <c r="AI286">
        <v>28.8</v>
      </c>
      <c r="AJ286">
        <v>26.1</v>
      </c>
      <c r="AK286">
        <v>-99</v>
      </c>
      <c r="AL286">
        <v>4.4000000000000004</v>
      </c>
      <c r="AM286">
        <v>23</v>
      </c>
      <c r="AN286">
        <v>27.6</v>
      </c>
      <c r="AO286">
        <v>75.599999999999994</v>
      </c>
      <c r="AQ286" s="2">
        <f t="shared" si="55"/>
        <v>34252</v>
      </c>
      <c r="AR286" s="5">
        <f t="shared" si="56"/>
        <v>1993</v>
      </c>
      <c r="AS286" s="5">
        <f t="shared" si="57"/>
        <v>283</v>
      </c>
      <c r="AT286" s="4">
        <f t="shared" si="58"/>
        <v>30.315789473684212</v>
      </c>
      <c r="AU286" s="4">
        <f t="shared" si="59"/>
        <v>22.185000000000002</v>
      </c>
      <c r="AV286" s="4">
        <f t="shared" si="60"/>
        <v>0</v>
      </c>
      <c r="AW286" s="4">
        <f t="shared" si="61"/>
        <v>18.248175182481749</v>
      </c>
      <c r="AX286" s="4"/>
      <c r="AY286" s="4">
        <f t="shared" si="62"/>
        <v>26.250394736842107</v>
      </c>
      <c r="BA286" s="3">
        <f t="shared" si="63"/>
        <v>30.315789473684212</v>
      </c>
      <c r="BB286" s="3">
        <f t="shared" si="52"/>
        <v>29.669937555753805</v>
      </c>
      <c r="BC286" s="4">
        <f t="shared" si="53"/>
        <v>16.443152294939996</v>
      </c>
      <c r="BD286" s="3"/>
    </row>
    <row r="287" spans="1:56">
      <c r="A287">
        <f t="shared" si="64"/>
        <v>1</v>
      </c>
      <c r="B287" s="2">
        <f t="shared" si="54"/>
        <v>34253</v>
      </c>
      <c r="C287" s="1">
        <v>788970</v>
      </c>
      <c r="D287">
        <v>99999</v>
      </c>
      <c r="E287">
        <v>1993</v>
      </c>
      <c r="F287">
        <v>10</v>
      </c>
      <c r="G287">
        <v>11</v>
      </c>
      <c r="H287">
        <v>81</v>
      </c>
      <c r="I287">
        <v>22</v>
      </c>
      <c r="J287">
        <v>72.2</v>
      </c>
      <c r="K287">
        <v>22</v>
      </c>
      <c r="L287">
        <v>1014.8</v>
      </c>
      <c r="M287">
        <v>8</v>
      </c>
      <c r="N287">
        <v>9999.9</v>
      </c>
      <c r="O287">
        <v>0</v>
      </c>
      <c r="P287">
        <v>9.8000000000000007</v>
      </c>
      <c r="Q287">
        <v>22</v>
      </c>
      <c r="R287">
        <v>4</v>
      </c>
      <c r="S287">
        <v>22</v>
      </c>
      <c r="T287">
        <v>12</v>
      </c>
      <c r="U287">
        <v>999.9</v>
      </c>
      <c r="V287">
        <v>90.9</v>
      </c>
      <c r="X287">
        <v>73.2</v>
      </c>
      <c r="Z287">
        <v>0</v>
      </c>
      <c r="AA287" t="s">
        <v>19</v>
      </c>
      <c r="AB287">
        <v>999.9</v>
      </c>
      <c r="AC287">
        <v>0</v>
      </c>
      <c r="AE287" s="1"/>
      <c r="AF287">
        <v>1993</v>
      </c>
      <c r="AG287">
        <v>284</v>
      </c>
      <c r="AH287">
        <v>24.6</v>
      </c>
      <c r="AI287">
        <v>28.6</v>
      </c>
      <c r="AJ287">
        <v>26.1</v>
      </c>
      <c r="AK287">
        <v>-99</v>
      </c>
      <c r="AL287">
        <v>5</v>
      </c>
      <c r="AM287">
        <v>23</v>
      </c>
      <c r="AN287">
        <v>27.2</v>
      </c>
      <c r="AO287">
        <v>77.400000000000006</v>
      </c>
      <c r="AQ287" s="2">
        <f t="shared" si="55"/>
        <v>34253</v>
      </c>
      <c r="AR287" s="5">
        <f t="shared" si="56"/>
        <v>1993</v>
      </c>
      <c r="AS287" s="5">
        <f t="shared" si="57"/>
        <v>284</v>
      </c>
      <c r="AT287" s="4">
        <f t="shared" si="58"/>
        <v>30.10526315789474</v>
      </c>
      <c r="AU287" s="4">
        <f t="shared" si="59"/>
        <v>22.185000000000002</v>
      </c>
      <c r="AV287" s="4">
        <f t="shared" si="60"/>
        <v>0</v>
      </c>
      <c r="AW287" s="4">
        <f t="shared" si="61"/>
        <v>17.956204379562042</v>
      </c>
      <c r="AX287" s="4"/>
      <c r="AY287" s="4">
        <f t="shared" si="62"/>
        <v>26.145131578947371</v>
      </c>
      <c r="BA287" s="3">
        <f t="shared" si="63"/>
        <v>30.10526315789474</v>
      </c>
      <c r="BB287" s="3">
        <f t="shared" si="52"/>
        <v>29.678858162355056</v>
      </c>
      <c r="BC287" s="4">
        <f t="shared" si="53"/>
        <v>16.465421254484717</v>
      </c>
      <c r="BD287" s="3"/>
    </row>
    <row r="288" spans="1:56">
      <c r="A288">
        <f t="shared" si="64"/>
        <v>1</v>
      </c>
      <c r="B288" s="2">
        <f t="shared" si="54"/>
        <v>34254</v>
      </c>
      <c r="C288" s="1">
        <v>788970</v>
      </c>
      <c r="D288">
        <v>99999</v>
      </c>
      <c r="E288">
        <v>1993</v>
      </c>
      <c r="F288">
        <v>10</v>
      </c>
      <c r="G288">
        <v>12</v>
      </c>
      <c r="H288">
        <v>80.599999999999994</v>
      </c>
      <c r="I288">
        <v>23</v>
      </c>
      <c r="J288">
        <v>74.2</v>
      </c>
      <c r="K288">
        <v>23</v>
      </c>
      <c r="L288">
        <v>1015.1</v>
      </c>
      <c r="M288">
        <v>8</v>
      </c>
      <c r="N288">
        <v>9999.9</v>
      </c>
      <c r="O288">
        <v>0</v>
      </c>
      <c r="P288">
        <v>9.3000000000000007</v>
      </c>
      <c r="Q288">
        <v>23</v>
      </c>
      <c r="R288">
        <v>3.2</v>
      </c>
      <c r="S288">
        <v>23</v>
      </c>
      <c r="T288">
        <v>15.9</v>
      </c>
      <c r="U288">
        <v>999.9</v>
      </c>
      <c r="V288">
        <v>90.5</v>
      </c>
      <c r="X288">
        <v>73.400000000000006</v>
      </c>
      <c r="Y288" t="s">
        <v>20</v>
      </c>
      <c r="Z288">
        <v>0.28000000000000003</v>
      </c>
      <c r="AA288" t="s">
        <v>19</v>
      </c>
      <c r="AB288">
        <v>999.9</v>
      </c>
      <c r="AC288">
        <v>10010</v>
      </c>
      <c r="AE288" s="1"/>
      <c r="AF288">
        <v>1993</v>
      </c>
      <c r="AG288">
        <v>285</v>
      </c>
      <c r="AH288">
        <v>21.7</v>
      </c>
      <c r="AI288">
        <v>28.8</v>
      </c>
      <c r="AJ288">
        <v>25.4</v>
      </c>
      <c r="AK288">
        <v>-99</v>
      </c>
      <c r="AL288">
        <v>5.0999999999999996</v>
      </c>
      <c r="AM288">
        <v>24.1</v>
      </c>
      <c r="AN288">
        <v>26.7</v>
      </c>
      <c r="AO288">
        <v>85.5</v>
      </c>
      <c r="AQ288" s="2">
        <f t="shared" si="55"/>
        <v>34254</v>
      </c>
      <c r="AR288" s="5">
        <f t="shared" si="56"/>
        <v>1993</v>
      </c>
      <c r="AS288" s="5">
        <f t="shared" si="57"/>
        <v>285</v>
      </c>
      <c r="AT288" s="4">
        <f t="shared" si="58"/>
        <v>30.315789473684212</v>
      </c>
      <c r="AU288" s="4">
        <f t="shared" si="59"/>
        <v>21.59</v>
      </c>
      <c r="AV288" s="4">
        <f t="shared" si="60"/>
        <v>7.1120000000000001</v>
      </c>
      <c r="AW288" s="4">
        <f t="shared" si="61"/>
        <v>15.839416058394159</v>
      </c>
      <c r="AX288" s="4"/>
      <c r="AY288" s="4">
        <f t="shared" si="62"/>
        <v>25.952894736842104</v>
      </c>
      <c r="BA288" s="3">
        <f t="shared" si="63"/>
        <v>30.315789473684212</v>
      </c>
      <c r="BB288" s="3">
        <f t="shared" si="52"/>
        <v>29.689562890276548</v>
      </c>
      <c r="BC288" s="4">
        <f t="shared" si="53"/>
        <v>16.590374860819001</v>
      </c>
      <c r="BD288" s="3"/>
    </row>
    <row r="289" spans="1:56">
      <c r="A289">
        <f t="shared" si="64"/>
        <v>1</v>
      </c>
      <c r="B289" s="2">
        <f t="shared" si="54"/>
        <v>34255</v>
      </c>
      <c r="C289" s="1">
        <v>788970</v>
      </c>
      <c r="D289">
        <v>99999</v>
      </c>
      <c r="E289">
        <v>1993</v>
      </c>
      <c r="F289">
        <v>10</v>
      </c>
      <c r="G289">
        <v>13</v>
      </c>
      <c r="H289">
        <v>82.6</v>
      </c>
      <c r="I289">
        <v>24</v>
      </c>
      <c r="J289">
        <v>74.2</v>
      </c>
      <c r="K289">
        <v>24</v>
      </c>
      <c r="L289">
        <v>1016.2</v>
      </c>
      <c r="M289">
        <v>8</v>
      </c>
      <c r="N289">
        <v>9999.9</v>
      </c>
      <c r="O289">
        <v>0</v>
      </c>
      <c r="P289">
        <v>6.6</v>
      </c>
      <c r="Q289">
        <v>24</v>
      </c>
      <c r="R289">
        <v>6.6</v>
      </c>
      <c r="S289">
        <v>24</v>
      </c>
      <c r="T289">
        <v>12</v>
      </c>
      <c r="U289">
        <v>999.9</v>
      </c>
      <c r="V289">
        <v>90.9</v>
      </c>
      <c r="X289">
        <v>73.8</v>
      </c>
      <c r="Z289">
        <v>7.0000000000000007E-2</v>
      </c>
      <c r="AA289" t="s">
        <v>19</v>
      </c>
      <c r="AB289">
        <v>999.9</v>
      </c>
      <c r="AC289">
        <v>10000</v>
      </c>
      <c r="AE289" s="1"/>
      <c r="AF289">
        <v>1993</v>
      </c>
      <c r="AG289">
        <v>286</v>
      </c>
      <c r="AH289">
        <v>24.4</v>
      </c>
      <c r="AI289">
        <v>28.8</v>
      </c>
      <c r="AJ289">
        <v>25.4</v>
      </c>
      <c r="AK289">
        <v>-99</v>
      </c>
      <c r="AL289">
        <v>5.5</v>
      </c>
      <c r="AM289">
        <v>24.3</v>
      </c>
      <c r="AN289">
        <v>27.1</v>
      </c>
      <c r="AO289">
        <v>84.5</v>
      </c>
      <c r="AQ289" s="2">
        <f t="shared" si="55"/>
        <v>34255</v>
      </c>
      <c r="AR289" s="5">
        <f t="shared" si="56"/>
        <v>1993</v>
      </c>
      <c r="AS289" s="5">
        <f t="shared" si="57"/>
        <v>286</v>
      </c>
      <c r="AT289" s="4">
        <f t="shared" si="58"/>
        <v>30.315789473684212</v>
      </c>
      <c r="AU289" s="4">
        <f t="shared" si="59"/>
        <v>21.59</v>
      </c>
      <c r="AV289" s="4">
        <f t="shared" si="60"/>
        <v>1.778</v>
      </c>
      <c r="AW289" s="4">
        <f t="shared" si="61"/>
        <v>17.810218978102188</v>
      </c>
      <c r="AX289" s="4"/>
      <c r="AY289" s="4">
        <f t="shared" si="62"/>
        <v>25.952894736842104</v>
      </c>
      <c r="BA289" s="3">
        <f t="shared" si="63"/>
        <v>30.315789473684212</v>
      </c>
      <c r="BB289" s="3">
        <f t="shared" si="52"/>
        <v>29.709188224799295</v>
      </c>
      <c r="BC289" s="4">
        <f t="shared" si="53"/>
        <v>16.740071755536306</v>
      </c>
      <c r="BD289" s="3"/>
    </row>
    <row r="290" spans="1:56">
      <c r="A290">
        <f t="shared" si="64"/>
        <v>1</v>
      </c>
      <c r="B290" s="2">
        <f t="shared" si="54"/>
        <v>34256</v>
      </c>
      <c r="C290" s="1">
        <v>788970</v>
      </c>
      <c r="D290">
        <v>99999</v>
      </c>
      <c r="E290">
        <v>1993</v>
      </c>
      <c r="F290">
        <v>10</v>
      </c>
      <c r="G290">
        <v>14</v>
      </c>
      <c r="H290">
        <v>82.2</v>
      </c>
      <c r="I290">
        <v>23</v>
      </c>
      <c r="J290">
        <v>72.900000000000006</v>
      </c>
      <c r="K290">
        <v>23</v>
      </c>
      <c r="L290">
        <v>1017.6</v>
      </c>
      <c r="M290">
        <v>5</v>
      </c>
      <c r="N290">
        <v>9999.9</v>
      </c>
      <c r="O290">
        <v>0</v>
      </c>
      <c r="P290">
        <v>6.8</v>
      </c>
      <c r="Q290">
        <v>23</v>
      </c>
      <c r="R290">
        <v>5</v>
      </c>
      <c r="S290">
        <v>23</v>
      </c>
      <c r="T290">
        <v>12</v>
      </c>
      <c r="U290">
        <v>999.9</v>
      </c>
      <c r="V290">
        <v>91</v>
      </c>
      <c r="X290">
        <v>75.2</v>
      </c>
      <c r="Y290" t="s">
        <v>20</v>
      </c>
      <c r="Z290">
        <v>0</v>
      </c>
      <c r="AA290" t="s">
        <v>19</v>
      </c>
      <c r="AB290">
        <v>999.9</v>
      </c>
      <c r="AC290">
        <v>10000</v>
      </c>
      <c r="AE290" s="1"/>
      <c r="AF290">
        <v>1993</v>
      </c>
      <c r="AG290">
        <v>287</v>
      </c>
      <c r="AH290">
        <v>24.9</v>
      </c>
      <c r="AI290">
        <v>29.1</v>
      </c>
      <c r="AJ290">
        <v>25.8</v>
      </c>
      <c r="AK290">
        <v>-99</v>
      </c>
      <c r="AL290">
        <v>5.3</v>
      </c>
      <c r="AM290">
        <v>23.4</v>
      </c>
      <c r="AN290">
        <v>27.2</v>
      </c>
      <c r="AO290">
        <v>79.5</v>
      </c>
      <c r="AQ290" s="2">
        <f t="shared" si="55"/>
        <v>34256</v>
      </c>
      <c r="AR290" s="5">
        <f t="shared" si="56"/>
        <v>1993</v>
      </c>
      <c r="AS290" s="5">
        <f t="shared" si="57"/>
        <v>287</v>
      </c>
      <c r="AT290" s="4">
        <f t="shared" si="58"/>
        <v>30.631578947368425</v>
      </c>
      <c r="AU290" s="4">
        <f t="shared" si="59"/>
        <v>21.93</v>
      </c>
      <c r="AV290" s="4">
        <f t="shared" si="60"/>
        <v>0</v>
      </c>
      <c r="AW290" s="4">
        <f t="shared" si="61"/>
        <v>18.175182481751822</v>
      </c>
      <c r="AX290" s="4"/>
      <c r="AY290" s="4">
        <f t="shared" si="62"/>
        <v>26.280789473684212</v>
      </c>
      <c r="BA290" s="3">
        <f t="shared" si="63"/>
        <v>30.631578947368425</v>
      </c>
      <c r="BB290" s="3">
        <f t="shared" si="52"/>
        <v>29.727029438001789</v>
      </c>
      <c r="BC290" s="4">
        <f t="shared" si="53"/>
        <v>16.735123097859702</v>
      </c>
      <c r="BD290" s="3"/>
    </row>
    <row r="291" spans="1:56">
      <c r="A291">
        <f t="shared" si="64"/>
        <v>1</v>
      </c>
      <c r="B291" s="2">
        <f t="shared" si="54"/>
        <v>34257</v>
      </c>
      <c r="C291" s="1">
        <v>788970</v>
      </c>
      <c r="D291">
        <v>99999</v>
      </c>
      <c r="E291">
        <v>1993</v>
      </c>
      <c r="F291">
        <v>10</v>
      </c>
      <c r="G291">
        <v>15</v>
      </c>
      <c r="H291">
        <v>80.7</v>
      </c>
      <c r="I291">
        <v>23</v>
      </c>
      <c r="J291">
        <v>72</v>
      </c>
      <c r="K291">
        <v>23</v>
      </c>
      <c r="L291">
        <v>1015.7</v>
      </c>
      <c r="M291">
        <v>7</v>
      </c>
      <c r="N291">
        <v>9999.9</v>
      </c>
      <c r="O291">
        <v>0</v>
      </c>
      <c r="P291">
        <v>7.4</v>
      </c>
      <c r="Q291">
        <v>23</v>
      </c>
      <c r="R291">
        <v>3.6</v>
      </c>
      <c r="S291">
        <v>23</v>
      </c>
      <c r="T291">
        <v>12</v>
      </c>
      <c r="U291">
        <v>999.9</v>
      </c>
      <c r="V291">
        <v>91.4</v>
      </c>
      <c r="X291">
        <v>72.900000000000006</v>
      </c>
      <c r="Z291">
        <v>0</v>
      </c>
      <c r="AA291" t="s">
        <v>19</v>
      </c>
      <c r="AB291">
        <v>999.9</v>
      </c>
      <c r="AC291">
        <v>0</v>
      </c>
      <c r="AE291" s="1"/>
      <c r="AF291">
        <v>1993</v>
      </c>
      <c r="AG291">
        <v>288</v>
      </c>
      <c r="AH291">
        <v>23.7</v>
      </c>
      <c r="AI291">
        <v>28.4</v>
      </c>
      <c r="AJ291">
        <v>26.4</v>
      </c>
      <c r="AK291">
        <v>-99</v>
      </c>
      <c r="AL291">
        <v>5.6</v>
      </c>
      <c r="AM291">
        <v>23.2</v>
      </c>
      <c r="AN291">
        <v>27.3</v>
      </c>
      <c r="AO291">
        <v>78.099999999999994</v>
      </c>
      <c r="AQ291" s="2">
        <f t="shared" si="55"/>
        <v>34257</v>
      </c>
      <c r="AR291" s="5">
        <f t="shared" si="56"/>
        <v>1993</v>
      </c>
      <c r="AS291" s="5">
        <f t="shared" si="57"/>
        <v>288</v>
      </c>
      <c r="AT291" s="4">
        <f t="shared" si="58"/>
        <v>29.894736842105264</v>
      </c>
      <c r="AU291" s="4">
        <f t="shared" si="59"/>
        <v>22.439999999999998</v>
      </c>
      <c r="AV291" s="4">
        <f t="shared" si="60"/>
        <v>0</v>
      </c>
      <c r="AW291" s="4">
        <f t="shared" si="61"/>
        <v>17.299270072992698</v>
      </c>
      <c r="AX291" s="4"/>
      <c r="AY291" s="4">
        <f t="shared" si="62"/>
        <v>26.167368421052629</v>
      </c>
      <c r="BA291" s="3">
        <f t="shared" si="63"/>
        <v>29.894736842105264</v>
      </c>
      <c r="BB291" s="3">
        <f t="shared" si="52"/>
        <v>29.727029438001789</v>
      </c>
      <c r="BC291" s="4">
        <f t="shared" si="53"/>
        <v>16.720277124829892</v>
      </c>
      <c r="BD291" s="3"/>
    </row>
    <row r="292" spans="1:56">
      <c r="A292">
        <f t="shared" si="64"/>
        <v>1</v>
      </c>
      <c r="B292" s="2">
        <f t="shared" si="54"/>
        <v>34258</v>
      </c>
      <c r="C292" s="1">
        <v>788970</v>
      </c>
      <c r="D292">
        <v>99999</v>
      </c>
      <c r="E292">
        <v>1993</v>
      </c>
      <c r="F292">
        <v>10</v>
      </c>
      <c r="G292">
        <v>16</v>
      </c>
      <c r="H292">
        <v>79.7</v>
      </c>
      <c r="I292">
        <v>24</v>
      </c>
      <c r="J292">
        <v>72.8</v>
      </c>
      <c r="K292">
        <v>24</v>
      </c>
      <c r="L292">
        <v>1012.7</v>
      </c>
      <c r="M292">
        <v>8</v>
      </c>
      <c r="N292">
        <v>9999.9</v>
      </c>
      <c r="O292">
        <v>0</v>
      </c>
      <c r="P292">
        <v>8.4</v>
      </c>
      <c r="Q292">
        <v>24</v>
      </c>
      <c r="R292">
        <v>2.5</v>
      </c>
      <c r="S292">
        <v>24</v>
      </c>
      <c r="T292">
        <v>8</v>
      </c>
      <c r="U292">
        <v>28.9</v>
      </c>
      <c r="V292">
        <v>91.4</v>
      </c>
      <c r="X292">
        <v>72.900000000000006</v>
      </c>
      <c r="Z292">
        <v>0.09</v>
      </c>
      <c r="AA292" t="s">
        <v>19</v>
      </c>
      <c r="AB292">
        <v>999.9</v>
      </c>
      <c r="AC292">
        <v>10000</v>
      </c>
      <c r="AE292" s="1"/>
      <c r="AF292">
        <v>1993</v>
      </c>
      <c r="AG292">
        <v>289</v>
      </c>
      <c r="AH292">
        <v>23.5</v>
      </c>
      <c r="AI292">
        <v>28.3</v>
      </c>
      <c r="AJ292">
        <v>23.6</v>
      </c>
      <c r="AK292">
        <v>-99</v>
      </c>
      <c r="AL292">
        <v>4.2</v>
      </c>
      <c r="AM292">
        <v>23.2</v>
      </c>
      <c r="AN292">
        <v>26</v>
      </c>
      <c r="AO292">
        <v>84.7</v>
      </c>
      <c r="AQ292" s="2">
        <f t="shared" si="55"/>
        <v>34258</v>
      </c>
      <c r="AR292" s="5">
        <f t="shared" si="56"/>
        <v>1993</v>
      </c>
      <c r="AS292" s="5">
        <f t="shared" si="57"/>
        <v>289</v>
      </c>
      <c r="AT292" s="4">
        <f t="shared" si="58"/>
        <v>29.789473684210527</v>
      </c>
      <c r="AU292" s="4">
        <f t="shared" si="59"/>
        <v>20.060000000000002</v>
      </c>
      <c r="AV292" s="4">
        <f t="shared" si="60"/>
        <v>2.286</v>
      </c>
      <c r="AW292" s="4">
        <f t="shared" si="61"/>
        <v>17.153284671532845</v>
      </c>
      <c r="AX292" s="4"/>
      <c r="AY292" s="4">
        <f t="shared" si="62"/>
        <v>24.924736842105265</v>
      </c>
      <c r="BA292" s="3">
        <f t="shared" si="63"/>
        <v>29.789473684210527</v>
      </c>
      <c r="BB292" s="3">
        <f t="shared" si="52"/>
        <v>29.734165923282792</v>
      </c>
      <c r="BC292" s="4">
        <f t="shared" si="53"/>
        <v>16.688110849931956</v>
      </c>
      <c r="BD292" s="3"/>
    </row>
    <row r="293" spans="1:56">
      <c r="A293">
        <f t="shared" si="64"/>
        <v>1</v>
      </c>
      <c r="B293" s="2">
        <f t="shared" si="54"/>
        <v>34259</v>
      </c>
      <c r="C293" s="1">
        <v>788970</v>
      </c>
      <c r="D293">
        <v>99999</v>
      </c>
      <c r="E293">
        <v>1993</v>
      </c>
      <c r="F293">
        <v>10</v>
      </c>
      <c r="G293">
        <v>17</v>
      </c>
      <c r="H293">
        <v>79.900000000000006</v>
      </c>
      <c r="I293">
        <v>24</v>
      </c>
      <c r="J293">
        <v>72.099999999999994</v>
      </c>
      <c r="K293">
        <v>24</v>
      </c>
      <c r="L293">
        <v>1012</v>
      </c>
      <c r="M293">
        <v>8</v>
      </c>
      <c r="N293">
        <v>9999.9</v>
      </c>
      <c r="O293">
        <v>0</v>
      </c>
      <c r="P293">
        <v>9.1999999999999993</v>
      </c>
      <c r="Q293">
        <v>24</v>
      </c>
      <c r="R293">
        <v>4.0999999999999996</v>
      </c>
      <c r="S293">
        <v>24</v>
      </c>
      <c r="T293">
        <v>14</v>
      </c>
      <c r="U293">
        <v>999.9</v>
      </c>
      <c r="V293">
        <v>89.1</v>
      </c>
      <c r="X293">
        <v>71.599999999999994</v>
      </c>
      <c r="Y293" t="s">
        <v>20</v>
      </c>
      <c r="Z293">
        <v>0</v>
      </c>
      <c r="AA293" t="s">
        <v>19</v>
      </c>
      <c r="AB293">
        <v>999.9</v>
      </c>
      <c r="AC293">
        <v>10000</v>
      </c>
      <c r="AE293" s="1"/>
      <c r="AF293">
        <v>1993</v>
      </c>
      <c r="AG293">
        <v>290</v>
      </c>
      <c r="AH293">
        <v>22.5</v>
      </c>
      <c r="AI293">
        <v>28.7</v>
      </c>
      <c r="AJ293">
        <v>24.4</v>
      </c>
      <c r="AK293">
        <v>-99</v>
      </c>
      <c r="AL293">
        <v>5.2</v>
      </c>
      <c r="AM293">
        <v>23.1</v>
      </c>
      <c r="AN293">
        <v>26.5</v>
      </c>
      <c r="AO293">
        <v>81.2</v>
      </c>
      <c r="AQ293" s="2">
        <f t="shared" si="55"/>
        <v>34259</v>
      </c>
      <c r="AR293" s="5">
        <f t="shared" si="56"/>
        <v>1993</v>
      </c>
      <c r="AS293" s="5">
        <f t="shared" si="57"/>
        <v>290</v>
      </c>
      <c r="AT293" s="4">
        <f t="shared" si="58"/>
        <v>30.210526315789476</v>
      </c>
      <c r="AU293" s="4">
        <f t="shared" si="59"/>
        <v>20.74</v>
      </c>
      <c r="AV293" s="4">
        <f t="shared" si="60"/>
        <v>0</v>
      </c>
      <c r="AW293" s="4">
        <f t="shared" si="61"/>
        <v>16.423357664233574</v>
      </c>
      <c r="AX293" s="4"/>
      <c r="AY293" s="4">
        <f t="shared" si="62"/>
        <v>25.475263157894737</v>
      </c>
      <c r="BA293" s="3">
        <f t="shared" si="63"/>
        <v>30.210526315789476</v>
      </c>
      <c r="BB293" s="3">
        <f t="shared" si="52"/>
        <v>29.750223015165041</v>
      </c>
      <c r="BC293" s="4">
        <f t="shared" si="53"/>
        <v>16.689348014351104</v>
      </c>
      <c r="BD293" s="3"/>
    </row>
    <row r="294" spans="1:56">
      <c r="A294">
        <f t="shared" si="64"/>
        <v>1</v>
      </c>
      <c r="B294" s="2">
        <f t="shared" si="54"/>
        <v>34260</v>
      </c>
      <c r="C294" s="1">
        <v>788970</v>
      </c>
      <c r="D294">
        <v>99999</v>
      </c>
      <c r="E294">
        <v>1993</v>
      </c>
      <c r="F294">
        <v>10</v>
      </c>
      <c r="G294">
        <v>18</v>
      </c>
      <c r="H294">
        <v>80.3</v>
      </c>
      <c r="I294">
        <v>23</v>
      </c>
      <c r="J294">
        <v>72.599999999999994</v>
      </c>
      <c r="K294">
        <v>23</v>
      </c>
      <c r="L294">
        <v>1013.6</v>
      </c>
      <c r="M294">
        <v>8</v>
      </c>
      <c r="N294">
        <v>9999.9</v>
      </c>
      <c r="O294">
        <v>0</v>
      </c>
      <c r="P294">
        <v>9.4</v>
      </c>
      <c r="Q294">
        <v>23</v>
      </c>
      <c r="R294">
        <v>5</v>
      </c>
      <c r="S294">
        <v>23</v>
      </c>
      <c r="T294">
        <v>14</v>
      </c>
      <c r="U294">
        <v>999.9</v>
      </c>
      <c r="V294">
        <v>89.1</v>
      </c>
      <c r="X294">
        <v>72.099999999999994</v>
      </c>
      <c r="Z294">
        <v>0</v>
      </c>
      <c r="AA294" t="s">
        <v>19</v>
      </c>
      <c r="AB294">
        <v>999.9</v>
      </c>
      <c r="AC294">
        <v>0</v>
      </c>
      <c r="AE294" s="1"/>
      <c r="AF294">
        <v>1993</v>
      </c>
      <c r="AG294">
        <v>291</v>
      </c>
      <c r="AH294">
        <v>16.3</v>
      </c>
      <c r="AI294">
        <v>28.6</v>
      </c>
      <c r="AJ294">
        <v>25</v>
      </c>
      <c r="AK294">
        <v>-99</v>
      </c>
      <c r="AL294">
        <v>6.3</v>
      </c>
      <c r="AM294">
        <v>23.4</v>
      </c>
      <c r="AN294">
        <v>27.1</v>
      </c>
      <c r="AO294">
        <v>80.3</v>
      </c>
      <c r="AQ294" s="2">
        <f t="shared" si="55"/>
        <v>34260</v>
      </c>
      <c r="AR294" s="5">
        <f t="shared" si="56"/>
        <v>1993</v>
      </c>
      <c r="AS294" s="5">
        <f t="shared" si="57"/>
        <v>291</v>
      </c>
      <c r="AT294" s="4">
        <f t="shared" si="58"/>
        <v>30.10526315789474</v>
      </c>
      <c r="AU294" s="4">
        <f t="shared" si="59"/>
        <v>21.25</v>
      </c>
      <c r="AV294" s="4">
        <f t="shared" si="60"/>
        <v>0</v>
      </c>
      <c r="AW294" s="4">
        <f t="shared" si="61"/>
        <v>11.897810218978101</v>
      </c>
      <c r="AX294" s="4"/>
      <c r="AY294" s="4">
        <f t="shared" si="62"/>
        <v>25.67763157894737</v>
      </c>
      <c r="BA294" s="3">
        <f t="shared" si="63"/>
        <v>30.10526315789474</v>
      </c>
      <c r="BB294" s="3">
        <f t="shared" si="52"/>
        <v>29.753791257805535</v>
      </c>
      <c r="BC294" s="4">
        <f t="shared" si="53"/>
        <v>16.594086354076456</v>
      </c>
      <c r="BD294" s="3"/>
    </row>
    <row r="295" spans="1:56">
      <c r="A295">
        <f t="shared" si="64"/>
        <v>1</v>
      </c>
      <c r="B295" s="2">
        <f t="shared" si="54"/>
        <v>34261</v>
      </c>
      <c r="C295" s="1">
        <v>788970</v>
      </c>
      <c r="D295">
        <v>99999</v>
      </c>
      <c r="E295">
        <v>1993</v>
      </c>
      <c r="F295">
        <v>10</v>
      </c>
      <c r="G295">
        <v>19</v>
      </c>
      <c r="H295">
        <v>80.5</v>
      </c>
      <c r="I295">
        <v>23</v>
      </c>
      <c r="J295">
        <v>73.5</v>
      </c>
      <c r="K295">
        <v>23</v>
      </c>
      <c r="L295">
        <v>1014.1</v>
      </c>
      <c r="M295">
        <v>8</v>
      </c>
      <c r="N295">
        <v>9999.9</v>
      </c>
      <c r="O295">
        <v>0</v>
      </c>
      <c r="P295">
        <v>7.8</v>
      </c>
      <c r="Q295">
        <v>23</v>
      </c>
      <c r="R295">
        <v>4.3</v>
      </c>
      <c r="S295">
        <v>23</v>
      </c>
      <c r="T295">
        <v>14</v>
      </c>
      <c r="U295">
        <v>999.9</v>
      </c>
      <c r="V295">
        <v>89.1</v>
      </c>
      <c r="X295">
        <v>72.900000000000006</v>
      </c>
      <c r="Z295">
        <v>0.25</v>
      </c>
      <c r="AA295" t="s">
        <v>19</v>
      </c>
      <c r="AB295">
        <v>999.9</v>
      </c>
      <c r="AC295">
        <v>10000</v>
      </c>
      <c r="AE295" s="1"/>
      <c r="AF295">
        <v>1993</v>
      </c>
      <c r="AG295">
        <v>292</v>
      </c>
      <c r="AH295">
        <v>12.7</v>
      </c>
      <c r="AI295">
        <v>28.5</v>
      </c>
      <c r="AJ295">
        <v>25.5</v>
      </c>
      <c r="AK295">
        <v>-99</v>
      </c>
      <c r="AL295">
        <v>6.2</v>
      </c>
      <c r="AM295">
        <v>23.5</v>
      </c>
      <c r="AN295">
        <v>27.1</v>
      </c>
      <c r="AO295">
        <v>80.599999999999994</v>
      </c>
      <c r="AQ295" s="2">
        <f t="shared" si="55"/>
        <v>34261</v>
      </c>
      <c r="AR295" s="5">
        <f t="shared" si="56"/>
        <v>1993</v>
      </c>
      <c r="AS295" s="5">
        <f t="shared" si="57"/>
        <v>292</v>
      </c>
      <c r="AT295" s="4">
        <f t="shared" si="58"/>
        <v>30</v>
      </c>
      <c r="AU295" s="4">
        <f t="shared" si="59"/>
        <v>21.675000000000001</v>
      </c>
      <c r="AV295" s="4">
        <f t="shared" si="60"/>
        <v>6.35</v>
      </c>
      <c r="AW295" s="4">
        <f t="shared" si="61"/>
        <v>9.2700729927007295</v>
      </c>
      <c r="AX295" s="4"/>
      <c r="AY295" s="4">
        <f t="shared" si="62"/>
        <v>25.837499999999999</v>
      </c>
      <c r="BA295" s="3">
        <f t="shared" si="63"/>
        <v>30</v>
      </c>
      <c r="BB295" s="3">
        <f t="shared" si="52"/>
        <v>29.769848349687784</v>
      </c>
      <c r="BC295" s="4">
        <f t="shared" si="53"/>
        <v>16.453049610293206</v>
      </c>
      <c r="BD295" s="3"/>
    </row>
    <row r="296" spans="1:56">
      <c r="A296">
        <f t="shared" si="64"/>
        <v>1</v>
      </c>
      <c r="B296" s="2">
        <f t="shared" si="54"/>
        <v>34262</v>
      </c>
      <c r="C296" s="1">
        <v>788970</v>
      </c>
      <c r="D296">
        <v>99999</v>
      </c>
      <c r="E296">
        <v>1993</v>
      </c>
      <c r="F296">
        <v>10</v>
      </c>
      <c r="G296">
        <v>20</v>
      </c>
      <c r="H296">
        <v>79.099999999999994</v>
      </c>
      <c r="I296">
        <v>23</v>
      </c>
      <c r="J296">
        <v>72.3</v>
      </c>
      <c r="K296">
        <v>23</v>
      </c>
      <c r="L296">
        <v>1012.8</v>
      </c>
      <c r="M296">
        <v>8</v>
      </c>
      <c r="N296">
        <v>9999.9</v>
      </c>
      <c r="O296">
        <v>0</v>
      </c>
      <c r="P296">
        <v>8.6999999999999993</v>
      </c>
      <c r="Q296">
        <v>23</v>
      </c>
      <c r="R296">
        <v>4.8</v>
      </c>
      <c r="S296">
        <v>23</v>
      </c>
      <c r="T296">
        <v>14</v>
      </c>
      <c r="U296">
        <v>999.9</v>
      </c>
      <c r="V296">
        <v>91</v>
      </c>
      <c r="X296">
        <v>71.599999999999994</v>
      </c>
      <c r="Y296" t="s">
        <v>20</v>
      </c>
      <c r="Z296">
        <v>7.0000000000000007E-2</v>
      </c>
      <c r="AA296" t="s">
        <v>19</v>
      </c>
      <c r="AB296">
        <v>999.9</v>
      </c>
      <c r="AC296">
        <v>0</v>
      </c>
      <c r="AE296" s="1"/>
      <c r="AF296">
        <v>1993</v>
      </c>
      <c r="AG296">
        <v>293</v>
      </c>
      <c r="AH296">
        <v>21.5</v>
      </c>
      <c r="AI296">
        <v>28.6</v>
      </c>
      <c r="AJ296">
        <v>26.7</v>
      </c>
      <c r="AK296">
        <v>-99</v>
      </c>
      <c r="AL296">
        <v>7.5</v>
      </c>
      <c r="AM296">
        <v>23.4</v>
      </c>
      <c r="AN296">
        <v>27.6</v>
      </c>
      <c r="AO296">
        <v>77.599999999999994</v>
      </c>
      <c r="AQ296" s="2">
        <f t="shared" si="55"/>
        <v>34262</v>
      </c>
      <c r="AR296" s="5">
        <f t="shared" si="56"/>
        <v>1993</v>
      </c>
      <c r="AS296" s="5">
        <f t="shared" si="57"/>
        <v>293</v>
      </c>
      <c r="AT296" s="4">
        <f t="shared" si="58"/>
        <v>30.10526315789474</v>
      </c>
      <c r="AU296" s="4">
        <f t="shared" si="59"/>
        <v>22.695</v>
      </c>
      <c r="AV296" s="4">
        <f t="shared" si="60"/>
        <v>1.778</v>
      </c>
      <c r="AW296" s="4">
        <f t="shared" si="61"/>
        <v>15.693430656934305</v>
      </c>
      <c r="AX296" s="4"/>
      <c r="AY296" s="4">
        <f t="shared" si="62"/>
        <v>26.40013157894737</v>
      </c>
      <c r="BA296" s="3">
        <f t="shared" si="63"/>
        <v>30.10526315789474</v>
      </c>
      <c r="BB296" s="3">
        <f t="shared" si="52"/>
        <v>29.787689562890279</v>
      </c>
      <c r="BC296" s="4">
        <f t="shared" si="53"/>
        <v>16.398614375850549</v>
      </c>
      <c r="BD296" s="3"/>
    </row>
    <row r="297" spans="1:56">
      <c r="A297">
        <f t="shared" si="64"/>
        <v>1</v>
      </c>
      <c r="B297" s="2">
        <f t="shared" si="54"/>
        <v>34263</v>
      </c>
      <c r="C297" s="1">
        <v>788970</v>
      </c>
      <c r="D297">
        <v>99999</v>
      </c>
      <c r="E297">
        <v>1993</v>
      </c>
      <c r="F297">
        <v>10</v>
      </c>
      <c r="G297">
        <v>21</v>
      </c>
      <c r="H297">
        <v>78.5</v>
      </c>
      <c r="I297">
        <v>24</v>
      </c>
      <c r="J297">
        <v>73.7</v>
      </c>
      <c r="K297">
        <v>24</v>
      </c>
      <c r="L297">
        <v>1011.9</v>
      </c>
      <c r="M297">
        <v>8</v>
      </c>
      <c r="N297">
        <v>9999.9</v>
      </c>
      <c r="O297">
        <v>0</v>
      </c>
      <c r="P297">
        <v>8.4</v>
      </c>
      <c r="Q297">
        <v>24</v>
      </c>
      <c r="R297">
        <v>2.8</v>
      </c>
      <c r="S297">
        <v>24</v>
      </c>
      <c r="T297">
        <v>9.9</v>
      </c>
      <c r="U297">
        <v>999.9</v>
      </c>
      <c r="V297">
        <v>91</v>
      </c>
      <c r="X297">
        <v>72</v>
      </c>
      <c r="Z297">
        <v>0.63</v>
      </c>
      <c r="AA297" t="s">
        <v>19</v>
      </c>
      <c r="AB297">
        <v>999.9</v>
      </c>
      <c r="AC297">
        <v>10000</v>
      </c>
      <c r="AE297" s="1"/>
      <c r="AF297">
        <v>1993</v>
      </c>
      <c r="AG297">
        <v>294</v>
      </c>
      <c r="AH297">
        <v>15.2</v>
      </c>
      <c r="AI297">
        <v>27.5</v>
      </c>
      <c r="AJ297">
        <v>25.9</v>
      </c>
      <c r="AK297">
        <v>-99</v>
      </c>
      <c r="AL297">
        <v>6.4</v>
      </c>
      <c r="AM297">
        <v>24.7</v>
      </c>
      <c r="AN297">
        <v>26.6</v>
      </c>
      <c r="AO297">
        <v>89.2</v>
      </c>
      <c r="AQ297" s="2">
        <f t="shared" si="55"/>
        <v>34263</v>
      </c>
      <c r="AR297" s="5">
        <f t="shared" si="56"/>
        <v>1993</v>
      </c>
      <c r="AS297" s="5">
        <f t="shared" si="57"/>
        <v>294</v>
      </c>
      <c r="AT297" s="4">
        <f t="shared" si="58"/>
        <v>28.947368421052634</v>
      </c>
      <c r="AU297" s="4">
        <f t="shared" si="59"/>
        <v>22.014999999999997</v>
      </c>
      <c r="AV297" s="4">
        <f t="shared" si="60"/>
        <v>16.001999999999999</v>
      </c>
      <c r="AW297" s="4">
        <f t="shared" si="61"/>
        <v>11.094890510948904</v>
      </c>
      <c r="AX297" s="4"/>
      <c r="AY297" s="4">
        <f t="shared" si="62"/>
        <v>25.481184210526315</v>
      </c>
      <c r="BA297" s="3">
        <f t="shared" si="63"/>
        <v>28.947368421052634</v>
      </c>
      <c r="BB297" s="3">
        <f t="shared" si="52"/>
        <v>29.771632471008033</v>
      </c>
      <c r="BC297" s="4">
        <f t="shared" si="53"/>
        <v>16.240257330199185</v>
      </c>
      <c r="BD297" s="3"/>
    </row>
    <row r="298" spans="1:56">
      <c r="A298">
        <f t="shared" si="64"/>
        <v>1</v>
      </c>
      <c r="B298" s="2">
        <f t="shared" si="54"/>
        <v>34264</v>
      </c>
      <c r="C298" s="1">
        <v>788970</v>
      </c>
      <c r="D298">
        <v>99999</v>
      </c>
      <c r="E298">
        <v>1993</v>
      </c>
      <c r="F298">
        <v>10</v>
      </c>
      <c r="G298">
        <v>22</v>
      </c>
      <c r="H298">
        <v>79.099999999999994</v>
      </c>
      <c r="I298">
        <v>21</v>
      </c>
      <c r="J298">
        <v>74.7</v>
      </c>
      <c r="K298">
        <v>21</v>
      </c>
      <c r="L298">
        <v>1012.6</v>
      </c>
      <c r="M298">
        <v>7</v>
      </c>
      <c r="N298">
        <v>9999.9</v>
      </c>
      <c r="O298">
        <v>0</v>
      </c>
      <c r="P298">
        <v>7.5</v>
      </c>
      <c r="Q298">
        <v>21</v>
      </c>
      <c r="R298">
        <v>3.1</v>
      </c>
      <c r="S298">
        <v>21</v>
      </c>
      <c r="T298">
        <v>9.9</v>
      </c>
      <c r="U298">
        <v>999.9</v>
      </c>
      <c r="V298">
        <v>86.7</v>
      </c>
      <c r="X298">
        <v>72.3</v>
      </c>
      <c r="Z298">
        <v>0.3</v>
      </c>
      <c r="AA298" t="s">
        <v>19</v>
      </c>
      <c r="AB298">
        <v>999.9</v>
      </c>
      <c r="AC298">
        <v>10010</v>
      </c>
      <c r="AE298" s="1"/>
      <c r="AF298">
        <v>1993</v>
      </c>
      <c r="AG298">
        <v>295</v>
      </c>
      <c r="AH298">
        <v>17.399999999999999</v>
      </c>
      <c r="AI298">
        <v>28</v>
      </c>
      <c r="AJ298">
        <v>25.4</v>
      </c>
      <c r="AK298">
        <v>-99</v>
      </c>
      <c r="AL298">
        <v>6.7</v>
      </c>
      <c r="AM298">
        <v>24.6</v>
      </c>
      <c r="AN298">
        <v>26.6</v>
      </c>
      <c r="AO298">
        <v>89.1</v>
      </c>
      <c r="AQ298" s="2">
        <f t="shared" si="55"/>
        <v>34264</v>
      </c>
      <c r="AR298" s="5">
        <f t="shared" si="56"/>
        <v>1993</v>
      </c>
      <c r="AS298" s="5">
        <f t="shared" si="57"/>
        <v>295</v>
      </c>
      <c r="AT298" s="4">
        <f t="shared" si="58"/>
        <v>29.473684210526319</v>
      </c>
      <c r="AU298" s="4">
        <f t="shared" si="59"/>
        <v>21.59</v>
      </c>
      <c r="AV298" s="4">
        <f t="shared" si="60"/>
        <v>7.62</v>
      </c>
      <c r="AW298" s="4">
        <f t="shared" si="61"/>
        <v>12.700729927007297</v>
      </c>
      <c r="AX298" s="4"/>
      <c r="AY298" s="4">
        <f t="shared" si="62"/>
        <v>25.531842105263159</v>
      </c>
      <c r="BA298" s="3">
        <f t="shared" si="63"/>
        <v>29.473684210526319</v>
      </c>
      <c r="BB298" s="3">
        <f t="shared" si="52"/>
        <v>29.778768956289024</v>
      </c>
      <c r="BC298" s="4">
        <f t="shared" si="53"/>
        <v>16.321910181863171</v>
      </c>
      <c r="BD298" s="3"/>
    </row>
    <row r="299" spans="1:56">
      <c r="A299">
        <f t="shared" si="64"/>
        <v>1</v>
      </c>
      <c r="B299" s="2">
        <f t="shared" si="54"/>
        <v>34265</v>
      </c>
      <c r="C299" s="1">
        <v>788970</v>
      </c>
      <c r="D299">
        <v>99999</v>
      </c>
      <c r="E299">
        <v>1993</v>
      </c>
      <c r="F299">
        <v>10</v>
      </c>
      <c r="G299">
        <v>23</v>
      </c>
      <c r="H299">
        <v>82.2</v>
      </c>
      <c r="I299">
        <v>24</v>
      </c>
      <c r="J299">
        <v>74.099999999999994</v>
      </c>
      <c r="K299">
        <v>24</v>
      </c>
      <c r="L299">
        <v>1013</v>
      </c>
      <c r="M299">
        <v>7</v>
      </c>
      <c r="N299">
        <v>9999.9</v>
      </c>
      <c r="O299">
        <v>0</v>
      </c>
      <c r="P299">
        <v>9</v>
      </c>
      <c r="Q299">
        <v>24</v>
      </c>
      <c r="R299">
        <v>5.9</v>
      </c>
      <c r="S299">
        <v>24</v>
      </c>
      <c r="T299">
        <v>12</v>
      </c>
      <c r="U299">
        <v>999.9</v>
      </c>
      <c r="V299">
        <v>90.3</v>
      </c>
      <c r="X299">
        <v>74.8</v>
      </c>
      <c r="Z299">
        <v>0</v>
      </c>
      <c r="AA299" t="s">
        <v>19</v>
      </c>
      <c r="AB299">
        <v>999.9</v>
      </c>
      <c r="AC299">
        <v>0</v>
      </c>
      <c r="AE299" s="1"/>
      <c r="AF299">
        <v>1993</v>
      </c>
      <c r="AG299">
        <v>296</v>
      </c>
      <c r="AH299">
        <v>23.6</v>
      </c>
      <c r="AI299">
        <v>28.8</v>
      </c>
      <c r="AJ299">
        <v>25.9</v>
      </c>
      <c r="AK299">
        <v>-99</v>
      </c>
      <c r="AL299">
        <v>5.7</v>
      </c>
      <c r="AM299">
        <v>23.8</v>
      </c>
      <c r="AN299">
        <v>27.2</v>
      </c>
      <c r="AO299">
        <v>81.400000000000006</v>
      </c>
      <c r="AQ299" s="2">
        <f t="shared" si="55"/>
        <v>34265</v>
      </c>
      <c r="AR299" s="5">
        <f t="shared" si="56"/>
        <v>1993</v>
      </c>
      <c r="AS299" s="5">
        <f t="shared" si="57"/>
        <v>296</v>
      </c>
      <c r="AT299" s="4">
        <f t="shared" si="58"/>
        <v>30.315789473684212</v>
      </c>
      <c r="AU299" s="4">
        <f t="shared" si="59"/>
        <v>22.014999999999997</v>
      </c>
      <c r="AV299" s="4">
        <f t="shared" si="60"/>
        <v>0</v>
      </c>
      <c r="AW299" s="4">
        <f t="shared" si="61"/>
        <v>17.226277372262775</v>
      </c>
      <c r="AX299" s="4"/>
      <c r="AY299" s="4">
        <f t="shared" si="62"/>
        <v>26.165394736842103</v>
      </c>
      <c r="BA299" s="3">
        <f t="shared" si="63"/>
        <v>30.315789473684212</v>
      </c>
      <c r="BB299" s="3">
        <f t="shared" si="52"/>
        <v>29.800178412132023</v>
      </c>
      <c r="BC299" s="4">
        <f t="shared" si="53"/>
        <v>16.350364963503651</v>
      </c>
      <c r="BD299" s="3"/>
    </row>
    <row r="300" spans="1:56">
      <c r="A300">
        <f t="shared" si="64"/>
        <v>1</v>
      </c>
      <c r="B300" s="2">
        <f t="shared" si="54"/>
        <v>34266</v>
      </c>
      <c r="C300" s="1">
        <v>788970</v>
      </c>
      <c r="D300">
        <v>99999</v>
      </c>
      <c r="E300">
        <v>1993</v>
      </c>
      <c r="F300">
        <v>10</v>
      </c>
      <c r="G300">
        <v>24</v>
      </c>
      <c r="H300">
        <v>80.900000000000006</v>
      </c>
      <c r="I300">
        <v>24</v>
      </c>
      <c r="J300">
        <v>72.5</v>
      </c>
      <c r="K300">
        <v>24</v>
      </c>
      <c r="L300">
        <v>1013.4</v>
      </c>
      <c r="M300">
        <v>8</v>
      </c>
      <c r="N300">
        <v>9999.9</v>
      </c>
      <c r="O300">
        <v>0</v>
      </c>
      <c r="P300">
        <v>8.1</v>
      </c>
      <c r="Q300">
        <v>24</v>
      </c>
      <c r="R300">
        <v>5.7</v>
      </c>
      <c r="S300">
        <v>24</v>
      </c>
      <c r="T300">
        <v>14</v>
      </c>
      <c r="U300">
        <v>999.9</v>
      </c>
      <c r="V300">
        <v>90.5</v>
      </c>
      <c r="X300">
        <v>73.2</v>
      </c>
      <c r="Z300">
        <v>0</v>
      </c>
      <c r="AA300" t="s">
        <v>19</v>
      </c>
      <c r="AB300">
        <v>999.9</v>
      </c>
      <c r="AC300">
        <v>0</v>
      </c>
      <c r="AE300" s="1"/>
      <c r="AF300">
        <v>1993</v>
      </c>
      <c r="AG300">
        <v>297</v>
      </c>
      <c r="AH300">
        <v>23.1</v>
      </c>
      <c r="AI300">
        <v>28.4</v>
      </c>
      <c r="AJ300">
        <v>25.6</v>
      </c>
      <c r="AK300">
        <v>-99</v>
      </c>
      <c r="AL300">
        <v>5.7</v>
      </c>
      <c r="AM300">
        <v>23.9</v>
      </c>
      <c r="AN300">
        <v>26.9</v>
      </c>
      <c r="AO300">
        <v>83.5</v>
      </c>
      <c r="AQ300" s="2">
        <f t="shared" si="55"/>
        <v>34266</v>
      </c>
      <c r="AR300" s="5">
        <f t="shared" si="56"/>
        <v>1993</v>
      </c>
      <c r="AS300" s="5">
        <f t="shared" si="57"/>
        <v>297</v>
      </c>
      <c r="AT300" s="4">
        <f t="shared" si="58"/>
        <v>29.894736842105264</v>
      </c>
      <c r="AU300" s="4">
        <f t="shared" si="59"/>
        <v>21.76</v>
      </c>
      <c r="AV300" s="4">
        <f t="shared" si="60"/>
        <v>0</v>
      </c>
      <c r="AW300" s="4">
        <f t="shared" si="61"/>
        <v>16.861313868613138</v>
      </c>
      <c r="AX300" s="4"/>
      <c r="AY300" s="4">
        <f t="shared" si="62"/>
        <v>25.827368421052633</v>
      </c>
      <c r="BA300" s="3">
        <f t="shared" si="63"/>
        <v>29.894736842105264</v>
      </c>
      <c r="BB300" s="3">
        <f t="shared" si="52"/>
        <v>29.807314897413022</v>
      </c>
      <c r="BC300" s="4">
        <f t="shared" si="53"/>
        <v>16.309538537671656</v>
      </c>
      <c r="BD300" s="3"/>
    </row>
    <row r="301" spans="1:56">
      <c r="A301">
        <f t="shared" si="64"/>
        <v>1</v>
      </c>
      <c r="B301" s="2">
        <f t="shared" si="54"/>
        <v>34267</v>
      </c>
      <c r="C301" s="1">
        <v>788970</v>
      </c>
      <c r="D301">
        <v>99999</v>
      </c>
      <c r="E301">
        <v>1993</v>
      </c>
      <c r="F301">
        <v>10</v>
      </c>
      <c r="G301">
        <v>25</v>
      </c>
      <c r="H301">
        <v>81.900000000000006</v>
      </c>
      <c r="I301">
        <v>24</v>
      </c>
      <c r="J301">
        <v>73.599999999999994</v>
      </c>
      <c r="K301">
        <v>24</v>
      </c>
      <c r="L301">
        <v>1013.3</v>
      </c>
      <c r="M301">
        <v>8</v>
      </c>
      <c r="N301">
        <v>9999.9</v>
      </c>
      <c r="O301">
        <v>0</v>
      </c>
      <c r="P301">
        <v>8.8000000000000007</v>
      </c>
      <c r="Q301">
        <v>24</v>
      </c>
      <c r="R301">
        <v>6</v>
      </c>
      <c r="S301">
        <v>24</v>
      </c>
      <c r="T301">
        <v>14</v>
      </c>
      <c r="U301">
        <v>999.9</v>
      </c>
      <c r="V301">
        <v>90.5</v>
      </c>
      <c r="X301">
        <v>73.2</v>
      </c>
      <c r="Z301">
        <v>0.08</v>
      </c>
      <c r="AA301" t="s">
        <v>19</v>
      </c>
      <c r="AB301">
        <v>999.9</v>
      </c>
      <c r="AC301">
        <v>0</v>
      </c>
      <c r="AE301" s="1"/>
      <c r="AF301">
        <v>1993</v>
      </c>
      <c r="AG301">
        <v>298</v>
      </c>
      <c r="AH301">
        <v>23.3</v>
      </c>
      <c r="AI301">
        <v>28.9</v>
      </c>
      <c r="AJ301">
        <v>26.5</v>
      </c>
      <c r="AK301">
        <v>-99</v>
      </c>
      <c r="AL301">
        <v>6.3</v>
      </c>
      <c r="AM301">
        <v>24.5</v>
      </c>
      <c r="AN301">
        <v>27.4</v>
      </c>
      <c r="AO301">
        <v>83.7</v>
      </c>
      <c r="AQ301" s="2">
        <f t="shared" si="55"/>
        <v>34267</v>
      </c>
      <c r="AR301" s="5">
        <f t="shared" si="56"/>
        <v>1993</v>
      </c>
      <c r="AS301" s="5">
        <f t="shared" si="57"/>
        <v>298</v>
      </c>
      <c r="AT301" s="4">
        <f t="shared" si="58"/>
        <v>30.421052631578949</v>
      </c>
      <c r="AU301" s="4">
        <f t="shared" si="59"/>
        <v>22.524999999999999</v>
      </c>
      <c r="AV301" s="4">
        <f t="shared" si="60"/>
        <v>2.032</v>
      </c>
      <c r="AW301" s="4">
        <f t="shared" si="61"/>
        <v>17.007299270072991</v>
      </c>
      <c r="AX301" s="4"/>
      <c r="AY301" s="4">
        <f t="shared" si="62"/>
        <v>26.473026315789475</v>
      </c>
      <c r="BA301" s="3">
        <f t="shared" si="63"/>
        <v>30.421052631578949</v>
      </c>
      <c r="BB301" s="3">
        <f t="shared" si="52"/>
        <v>29.825156110615527</v>
      </c>
      <c r="BC301" s="4">
        <f t="shared" si="53"/>
        <v>16.294692564641839</v>
      </c>
      <c r="BD301" s="3"/>
    </row>
    <row r="302" spans="1:56">
      <c r="A302">
        <f t="shared" si="64"/>
        <v>1</v>
      </c>
      <c r="B302" s="2">
        <f t="shared" si="54"/>
        <v>34268</v>
      </c>
      <c r="C302" s="1">
        <v>788970</v>
      </c>
      <c r="D302">
        <v>99999</v>
      </c>
      <c r="E302">
        <v>1993</v>
      </c>
      <c r="F302">
        <v>10</v>
      </c>
      <c r="G302">
        <v>26</v>
      </c>
      <c r="H302">
        <v>81.400000000000006</v>
      </c>
      <c r="I302">
        <v>23</v>
      </c>
      <c r="J302">
        <v>74.900000000000006</v>
      </c>
      <c r="K302">
        <v>23</v>
      </c>
      <c r="L302">
        <v>1013.1</v>
      </c>
      <c r="M302">
        <v>7</v>
      </c>
      <c r="N302">
        <v>9999.9</v>
      </c>
      <c r="O302">
        <v>0</v>
      </c>
      <c r="P302">
        <v>7.8</v>
      </c>
      <c r="Q302">
        <v>23</v>
      </c>
      <c r="R302">
        <v>5.3</v>
      </c>
      <c r="S302">
        <v>23</v>
      </c>
      <c r="T302">
        <v>14</v>
      </c>
      <c r="U302">
        <v>999.9</v>
      </c>
      <c r="V302">
        <v>90.3</v>
      </c>
      <c r="X302">
        <v>75</v>
      </c>
      <c r="Z302">
        <v>7.0000000000000007E-2</v>
      </c>
      <c r="AA302" t="s">
        <v>19</v>
      </c>
      <c r="AB302">
        <v>999.9</v>
      </c>
      <c r="AC302">
        <v>10000</v>
      </c>
      <c r="AE302" s="1"/>
      <c r="AF302">
        <v>1993</v>
      </c>
      <c r="AG302">
        <v>299</v>
      </c>
      <c r="AH302">
        <v>21.5</v>
      </c>
      <c r="AI302">
        <v>28.5</v>
      </c>
      <c r="AJ302">
        <v>25.6</v>
      </c>
      <c r="AK302">
        <v>-99</v>
      </c>
      <c r="AL302">
        <v>6.6</v>
      </c>
      <c r="AM302">
        <v>24.9</v>
      </c>
      <c r="AN302">
        <v>27.1</v>
      </c>
      <c r="AO302">
        <v>88</v>
      </c>
      <c r="AQ302" s="2">
        <f t="shared" si="55"/>
        <v>34268</v>
      </c>
      <c r="AR302" s="5">
        <f t="shared" si="56"/>
        <v>1993</v>
      </c>
      <c r="AS302" s="5">
        <f t="shared" si="57"/>
        <v>299</v>
      </c>
      <c r="AT302" s="4">
        <f t="shared" si="58"/>
        <v>30</v>
      </c>
      <c r="AU302" s="4">
        <f t="shared" si="59"/>
        <v>21.76</v>
      </c>
      <c r="AV302" s="4">
        <f t="shared" si="60"/>
        <v>1.778</v>
      </c>
      <c r="AW302" s="4">
        <f t="shared" si="61"/>
        <v>15.693430656934305</v>
      </c>
      <c r="AX302" s="4"/>
      <c r="AY302" s="4">
        <f t="shared" si="62"/>
        <v>25.880000000000003</v>
      </c>
      <c r="BA302" s="3">
        <f t="shared" si="63"/>
        <v>30</v>
      </c>
      <c r="BB302" s="3">
        <f t="shared" si="52"/>
        <v>29.839429081177521</v>
      </c>
      <c r="BC302" s="4">
        <f t="shared" si="53"/>
        <v>16.229122850426819</v>
      </c>
      <c r="BD302" s="3"/>
    </row>
    <row r="303" spans="1:56">
      <c r="A303">
        <f t="shared" si="64"/>
        <v>1</v>
      </c>
      <c r="B303" s="2">
        <f t="shared" si="54"/>
        <v>34269</v>
      </c>
      <c r="C303" s="1">
        <v>788970</v>
      </c>
      <c r="D303">
        <v>99999</v>
      </c>
      <c r="E303">
        <v>1993</v>
      </c>
      <c r="F303">
        <v>10</v>
      </c>
      <c r="G303">
        <v>27</v>
      </c>
      <c r="H303">
        <v>81.5</v>
      </c>
      <c r="I303">
        <v>21</v>
      </c>
      <c r="J303">
        <v>74.8</v>
      </c>
      <c r="K303">
        <v>21</v>
      </c>
      <c r="L303">
        <v>1013.8</v>
      </c>
      <c r="M303">
        <v>8</v>
      </c>
      <c r="N303">
        <v>9999.9</v>
      </c>
      <c r="O303">
        <v>0</v>
      </c>
      <c r="P303">
        <v>9.1999999999999993</v>
      </c>
      <c r="Q303">
        <v>21</v>
      </c>
      <c r="R303">
        <v>4.5</v>
      </c>
      <c r="S303">
        <v>21</v>
      </c>
      <c r="T303">
        <v>12</v>
      </c>
      <c r="U303">
        <v>999.9</v>
      </c>
      <c r="V303">
        <v>90.3</v>
      </c>
      <c r="X303">
        <v>75</v>
      </c>
      <c r="Z303">
        <v>0.28999999999999998</v>
      </c>
      <c r="AA303" t="s">
        <v>19</v>
      </c>
      <c r="AB303">
        <v>999.9</v>
      </c>
      <c r="AC303">
        <v>10010</v>
      </c>
      <c r="AE303" s="1"/>
      <c r="AF303">
        <v>1993</v>
      </c>
      <c r="AG303">
        <v>300</v>
      </c>
      <c r="AH303">
        <v>21.1</v>
      </c>
      <c r="AI303">
        <v>27.9</v>
      </c>
      <c r="AJ303">
        <v>25.5</v>
      </c>
      <c r="AK303">
        <v>-99</v>
      </c>
      <c r="AL303">
        <v>5.4</v>
      </c>
      <c r="AM303">
        <v>24.3</v>
      </c>
      <c r="AN303">
        <v>26.5</v>
      </c>
      <c r="AO303">
        <v>87.6</v>
      </c>
      <c r="AQ303" s="2">
        <f t="shared" si="55"/>
        <v>34269</v>
      </c>
      <c r="AR303" s="5">
        <f t="shared" si="56"/>
        <v>1993</v>
      </c>
      <c r="AS303" s="5">
        <f t="shared" si="57"/>
        <v>300</v>
      </c>
      <c r="AT303" s="4">
        <f t="shared" si="58"/>
        <v>29.368421052631579</v>
      </c>
      <c r="AU303" s="4">
        <f t="shared" si="59"/>
        <v>21.675000000000001</v>
      </c>
      <c r="AV303" s="4">
        <f t="shared" si="60"/>
        <v>7.3660000000000005</v>
      </c>
      <c r="AW303" s="4">
        <f t="shared" si="61"/>
        <v>15.401459854014599</v>
      </c>
      <c r="AX303" s="4"/>
      <c r="AY303" s="4">
        <f t="shared" si="62"/>
        <v>25.52171052631579</v>
      </c>
      <c r="BA303" s="3">
        <f t="shared" si="63"/>
        <v>29.368421052631579</v>
      </c>
      <c r="BB303" s="3">
        <f t="shared" si="52"/>
        <v>29.837644959857272</v>
      </c>
      <c r="BC303" s="4">
        <f t="shared" si="53"/>
        <v>16.151181492020289</v>
      </c>
      <c r="BD303" s="3"/>
    </row>
    <row r="304" spans="1:56">
      <c r="A304">
        <f t="shared" si="64"/>
        <v>1</v>
      </c>
      <c r="B304" s="2">
        <f t="shared" si="54"/>
        <v>34270</v>
      </c>
      <c r="C304" s="1">
        <v>788970</v>
      </c>
      <c r="D304">
        <v>99999</v>
      </c>
      <c r="E304">
        <v>1993</v>
      </c>
      <c r="F304">
        <v>10</v>
      </c>
      <c r="G304">
        <v>28</v>
      </c>
      <c r="H304">
        <v>80.2</v>
      </c>
      <c r="I304">
        <v>23</v>
      </c>
      <c r="J304">
        <v>69.400000000000006</v>
      </c>
      <c r="K304">
        <v>23</v>
      </c>
      <c r="L304">
        <v>1014</v>
      </c>
      <c r="M304">
        <v>7</v>
      </c>
      <c r="N304">
        <v>9999.9</v>
      </c>
      <c r="O304">
        <v>0</v>
      </c>
      <c r="P304">
        <v>10.8</v>
      </c>
      <c r="Q304">
        <v>23</v>
      </c>
      <c r="R304">
        <v>5</v>
      </c>
      <c r="S304">
        <v>23</v>
      </c>
      <c r="T304">
        <v>14</v>
      </c>
      <c r="U304">
        <v>999.9</v>
      </c>
      <c r="V304">
        <v>90.3</v>
      </c>
      <c r="X304">
        <v>71.400000000000006</v>
      </c>
      <c r="Z304">
        <v>0</v>
      </c>
      <c r="AA304" t="s">
        <v>19</v>
      </c>
      <c r="AB304">
        <v>999.9</v>
      </c>
      <c r="AC304">
        <v>0</v>
      </c>
      <c r="AE304" s="1"/>
      <c r="AF304">
        <v>1993</v>
      </c>
      <c r="AG304">
        <v>301</v>
      </c>
      <c r="AH304">
        <v>23.1</v>
      </c>
      <c r="AI304">
        <v>28.6</v>
      </c>
      <c r="AJ304">
        <v>25.4</v>
      </c>
      <c r="AK304">
        <v>-99</v>
      </c>
      <c r="AL304">
        <v>5</v>
      </c>
      <c r="AM304">
        <v>22.2</v>
      </c>
      <c r="AN304">
        <v>26.7</v>
      </c>
      <c r="AO304">
        <v>76.2</v>
      </c>
      <c r="AQ304" s="2">
        <f t="shared" si="55"/>
        <v>34270</v>
      </c>
      <c r="AR304" s="5">
        <f t="shared" si="56"/>
        <v>1993</v>
      </c>
      <c r="AS304" s="5">
        <f t="shared" si="57"/>
        <v>301</v>
      </c>
      <c r="AT304" s="4">
        <f t="shared" si="58"/>
        <v>30.10526315789474</v>
      </c>
      <c r="AU304" s="4">
        <f t="shared" si="59"/>
        <v>21.59</v>
      </c>
      <c r="AV304" s="4">
        <f t="shared" si="60"/>
        <v>0</v>
      </c>
      <c r="AW304" s="4">
        <f t="shared" si="61"/>
        <v>16.861313868613138</v>
      </c>
      <c r="AX304" s="4"/>
      <c r="AY304" s="4">
        <f t="shared" si="62"/>
        <v>25.847631578947372</v>
      </c>
      <c r="BA304" s="3">
        <f t="shared" si="63"/>
        <v>30.10526315789474</v>
      </c>
      <c r="BB304" s="3">
        <f t="shared" si="52"/>
        <v>29.859054415700268</v>
      </c>
      <c r="BC304" s="4">
        <f t="shared" si="53"/>
        <v>16.135098354571319</v>
      </c>
      <c r="BD304" s="3"/>
    </row>
    <row r="305" spans="1:56">
      <c r="A305">
        <f t="shared" si="64"/>
        <v>1</v>
      </c>
      <c r="B305" s="2">
        <f t="shared" si="54"/>
        <v>34271</v>
      </c>
      <c r="C305" s="1">
        <v>788970</v>
      </c>
      <c r="D305">
        <v>99999</v>
      </c>
      <c r="E305">
        <v>1993</v>
      </c>
      <c r="F305">
        <v>10</v>
      </c>
      <c r="G305">
        <v>29</v>
      </c>
      <c r="H305">
        <v>78</v>
      </c>
      <c r="I305">
        <v>18</v>
      </c>
      <c r="J305">
        <v>69.400000000000006</v>
      </c>
      <c r="K305">
        <v>18</v>
      </c>
      <c r="L305">
        <v>1014.5</v>
      </c>
      <c r="M305">
        <v>6</v>
      </c>
      <c r="N305">
        <v>9999.9</v>
      </c>
      <c r="O305">
        <v>0</v>
      </c>
      <c r="P305">
        <v>10.4</v>
      </c>
      <c r="Q305">
        <v>18</v>
      </c>
      <c r="R305">
        <v>4.4000000000000004</v>
      </c>
      <c r="S305">
        <v>18</v>
      </c>
      <c r="T305">
        <v>30.9</v>
      </c>
      <c r="U305">
        <v>999.9</v>
      </c>
      <c r="V305">
        <v>90.5</v>
      </c>
      <c r="X305">
        <v>71.400000000000006</v>
      </c>
      <c r="Z305">
        <v>0</v>
      </c>
      <c r="AA305" t="s">
        <v>19</v>
      </c>
      <c r="AB305">
        <v>999.9</v>
      </c>
      <c r="AC305">
        <v>0</v>
      </c>
      <c r="AE305" s="1"/>
      <c r="AF305">
        <v>1993</v>
      </c>
      <c r="AG305">
        <v>302</v>
      </c>
      <c r="AH305">
        <v>23.5</v>
      </c>
      <c r="AI305">
        <v>28</v>
      </c>
      <c r="AJ305">
        <v>25.6</v>
      </c>
      <c r="AK305">
        <v>-99</v>
      </c>
      <c r="AL305">
        <v>5</v>
      </c>
      <c r="AM305">
        <v>22.5</v>
      </c>
      <c r="AN305">
        <v>27</v>
      </c>
      <c r="AO305">
        <v>75.8</v>
      </c>
      <c r="AQ305" s="2">
        <f t="shared" si="55"/>
        <v>34271</v>
      </c>
      <c r="AR305" s="5">
        <f t="shared" si="56"/>
        <v>1993</v>
      </c>
      <c r="AS305" s="5">
        <f t="shared" si="57"/>
        <v>302</v>
      </c>
      <c r="AT305" s="4">
        <f t="shared" si="58"/>
        <v>29.473684210526319</v>
      </c>
      <c r="AU305" s="4">
        <f t="shared" si="59"/>
        <v>21.76</v>
      </c>
      <c r="AV305" s="4">
        <f t="shared" si="60"/>
        <v>0</v>
      </c>
      <c r="AW305" s="4">
        <f t="shared" si="61"/>
        <v>17.153284671532845</v>
      </c>
      <c r="AX305" s="4"/>
      <c r="AY305" s="4">
        <f t="shared" si="62"/>
        <v>25.61684210526316</v>
      </c>
      <c r="BA305" s="3">
        <f t="shared" si="63"/>
        <v>29.473684210526319</v>
      </c>
      <c r="BB305" s="3">
        <f t="shared" si="52"/>
        <v>29.851917930419269</v>
      </c>
      <c r="BC305" s="4">
        <f t="shared" si="53"/>
        <v>16.099220586415928</v>
      </c>
      <c r="BD305" s="3"/>
    </row>
    <row r="306" spans="1:56">
      <c r="A306">
        <f t="shared" si="64"/>
        <v>1</v>
      </c>
      <c r="B306" s="2">
        <f t="shared" si="54"/>
        <v>34272</v>
      </c>
      <c r="C306" s="1">
        <v>788970</v>
      </c>
      <c r="D306">
        <v>99999</v>
      </c>
      <c r="E306">
        <v>1993</v>
      </c>
      <c r="F306">
        <v>10</v>
      </c>
      <c r="G306">
        <v>30</v>
      </c>
      <c r="H306">
        <v>80.599999999999994</v>
      </c>
      <c r="I306">
        <v>23</v>
      </c>
      <c r="J306">
        <v>69.599999999999994</v>
      </c>
      <c r="K306">
        <v>23</v>
      </c>
      <c r="L306">
        <v>1015.8</v>
      </c>
      <c r="M306">
        <v>8</v>
      </c>
      <c r="N306">
        <v>9999.9</v>
      </c>
      <c r="O306">
        <v>0</v>
      </c>
      <c r="P306">
        <v>11.9</v>
      </c>
      <c r="Q306">
        <v>23</v>
      </c>
      <c r="R306">
        <v>4.2</v>
      </c>
      <c r="S306">
        <v>23</v>
      </c>
      <c r="T306">
        <v>12</v>
      </c>
      <c r="U306">
        <v>999.9</v>
      </c>
      <c r="V306">
        <v>90.5</v>
      </c>
      <c r="X306">
        <v>71.599999999999994</v>
      </c>
      <c r="Z306">
        <v>0</v>
      </c>
      <c r="AA306" t="s">
        <v>19</v>
      </c>
      <c r="AB306">
        <v>999.9</v>
      </c>
      <c r="AC306">
        <v>0</v>
      </c>
      <c r="AE306" s="1"/>
      <c r="AF306">
        <v>1993</v>
      </c>
      <c r="AG306">
        <v>303</v>
      </c>
      <c r="AH306">
        <v>22.4</v>
      </c>
      <c r="AI306">
        <v>28</v>
      </c>
      <c r="AJ306">
        <v>25</v>
      </c>
      <c r="AK306">
        <v>-99</v>
      </c>
      <c r="AL306">
        <v>4.5</v>
      </c>
      <c r="AM306">
        <v>21.8</v>
      </c>
      <c r="AN306">
        <v>26.8</v>
      </c>
      <c r="AO306">
        <v>73.599999999999994</v>
      </c>
      <c r="AQ306" s="2">
        <f t="shared" si="55"/>
        <v>34272</v>
      </c>
      <c r="AR306" s="5">
        <f t="shared" si="56"/>
        <v>1993</v>
      </c>
      <c r="AS306" s="5">
        <f t="shared" si="57"/>
        <v>303</v>
      </c>
      <c r="AT306" s="4">
        <f t="shared" si="58"/>
        <v>29.473684210526319</v>
      </c>
      <c r="AU306" s="4">
        <f t="shared" si="59"/>
        <v>21.25</v>
      </c>
      <c r="AV306" s="4">
        <f t="shared" si="60"/>
        <v>0</v>
      </c>
      <c r="AW306" s="4">
        <f t="shared" si="61"/>
        <v>16.350364963503647</v>
      </c>
      <c r="AX306" s="4"/>
      <c r="AY306" s="4">
        <f t="shared" si="62"/>
        <v>25.361842105263158</v>
      </c>
      <c r="BA306" s="3">
        <f t="shared" si="63"/>
        <v>29.473684210526319</v>
      </c>
      <c r="BB306" s="3">
        <f t="shared" si="52"/>
        <v>29.839429081177517</v>
      </c>
      <c r="BC306" s="4">
        <f t="shared" si="53"/>
        <v>16.05591983174563</v>
      </c>
      <c r="BD306" s="3"/>
    </row>
    <row r="307" spans="1:56">
      <c r="A307">
        <f t="shared" si="64"/>
        <v>1</v>
      </c>
      <c r="B307" s="2">
        <f t="shared" si="54"/>
        <v>34273</v>
      </c>
      <c r="C307" s="1">
        <v>788970</v>
      </c>
      <c r="D307">
        <v>99999</v>
      </c>
      <c r="E307">
        <v>1993</v>
      </c>
      <c r="F307">
        <v>10</v>
      </c>
      <c r="G307">
        <v>31</v>
      </c>
      <c r="H307">
        <v>78.599999999999994</v>
      </c>
      <c r="I307">
        <v>22</v>
      </c>
      <c r="J307">
        <v>69</v>
      </c>
      <c r="K307">
        <v>22</v>
      </c>
      <c r="L307">
        <v>1014.8</v>
      </c>
      <c r="M307">
        <v>8</v>
      </c>
      <c r="N307">
        <v>9999.9</v>
      </c>
      <c r="O307">
        <v>0</v>
      </c>
      <c r="P307">
        <v>12.4</v>
      </c>
      <c r="Q307">
        <v>22</v>
      </c>
      <c r="R307">
        <v>3.4</v>
      </c>
      <c r="S307">
        <v>22</v>
      </c>
      <c r="T307">
        <v>9.9</v>
      </c>
      <c r="U307">
        <v>999.9</v>
      </c>
      <c r="V307">
        <v>90.5</v>
      </c>
      <c r="X307">
        <v>68.900000000000006</v>
      </c>
      <c r="Z307">
        <v>0</v>
      </c>
      <c r="AA307" t="s">
        <v>19</v>
      </c>
      <c r="AB307">
        <v>999.9</v>
      </c>
      <c r="AC307">
        <v>0</v>
      </c>
      <c r="AE307" s="1"/>
      <c r="AF307">
        <v>1993</v>
      </c>
      <c r="AG307">
        <v>304</v>
      </c>
      <c r="AH307">
        <v>22.1</v>
      </c>
      <c r="AI307">
        <v>27.6</v>
      </c>
      <c r="AJ307">
        <v>24</v>
      </c>
      <c r="AK307">
        <v>-99</v>
      </c>
      <c r="AL307">
        <v>4.2</v>
      </c>
      <c r="AM307">
        <v>21</v>
      </c>
      <c r="AN307">
        <v>26.1</v>
      </c>
      <c r="AO307">
        <v>73.099999999999994</v>
      </c>
      <c r="AQ307" s="2">
        <f t="shared" si="55"/>
        <v>34273</v>
      </c>
      <c r="AR307" s="5">
        <f t="shared" si="56"/>
        <v>1993</v>
      </c>
      <c r="AS307" s="5">
        <f t="shared" si="57"/>
        <v>304</v>
      </c>
      <c r="AT307" s="4">
        <f t="shared" si="58"/>
        <v>29.05263157894737</v>
      </c>
      <c r="AU307" s="4">
        <f t="shared" si="59"/>
        <v>20.399999999999999</v>
      </c>
      <c r="AV307" s="4">
        <f t="shared" si="60"/>
        <v>0</v>
      </c>
      <c r="AW307" s="4">
        <f t="shared" si="61"/>
        <v>16.131386861313867</v>
      </c>
      <c r="AX307" s="4"/>
      <c r="AY307" s="4">
        <f t="shared" si="62"/>
        <v>24.726315789473684</v>
      </c>
      <c r="BA307" s="3">
        <f t="shared" si="63"/>
        <v>29.05263157894737</v>
      </c>
      <c r="BB307" s="3">
        <f t="shared" si="52"/>
        <v>29.819803746654774</v>
      </c>
      <c r="BC307" s="4">
        <f t="shared" si="53"/>
        <v>15.995298775207218</v>
      </c>
      <c r="BD307" s="3"/>
    </row>
    <row r="308" spans="1:56">
      <c r="A308">
        <f t="shared" si="64"/>
        <v>1</v>
      </c>
      <c r="B308" s="2">
        <f t="shared" si="54"/>
        <v>34274</v>
      </c>
      <c r="C308" s="1">
        <v>788970</v>
      </c>
      <c r="D308">
        <v>99999</v>
      </c>
      <c r="E308">
        <v>1993</v>
      </c>
      <c r="F308">
        <v>11</v>
      </c>
      <c r="G308">
        <v>1</v>
      </c>
      <c r="H308">
        <v>77.400000000000006</v>
      </c>
      <c r="I308">
        <v>22</v>
      </c>
      <c r="J308">
        <v>70.3</v>
      </c>
      <c r="K308">
        <v>22</v>
      </c>
      <c r="L308">
        <v>1013.4</v>
      </c>
      <c r="M308">
        <v>7</v>
      </c>
      <c r="N308">
        <v>9999.9</v>
      </c>
      <c r="O308">
        <v>0</v>
      </c>
      <c r="P308">
        <v>10.3</v>
      </c>
      <c r="Q308">
        <v>22</v>
      </c>
      <c r="R308">
        <v>2.5</v>
      </c>
      <c r="S308">
        <v>22</v>
      </c>
      <c r="T308">
        <v>12</v>
      </c>
      <c r="U308">
        <v>999.9</v>
      </c>
      <c r="V308">
        <v>90.5</v>
      </c>
      <c r="X308">
        <v>68.900000000000006</v>
      </c>
      <c r="Z308">
        <v>0</v>
      </c>
      <c r="AA308" t="s">
        <v>19</v>
      </c>
      <c r="AB308">
        <v>999.9</v>
      </c>
      <c r="AC308">
        <v>0</v>
      </c>
      <c r="AE308" s="1"/>
      <c r="AF308">
        <v>1993</v>
      </c>
      <c r="AG308">
        <v>305</v>
      </c>
      <c r="AH308">
        <v>22.1</v>
      </c>
      <c r="AI308">
        <v>27.1</v>
      </c>
      <c r="AJ308">
        <v>23.7</v>
      </c>
      <c r="AK308">
        <v>-99</v>
      </c>
      <c r="AL308">
        <v>3.5</v>
      </c>
      <c r="AM308">
        <v>23</v>
      </c>
      <c r="AN308">
        <v>25.6</v>
      </c>
      <c r="AO308">
        <v>85.4</v>
      </c>
      <c r="AQ308" s="2">
        <f t="shared" si="55"/>
        <v>34274</v>
      </c>
      <c r="AR308" s="5">
        <f t="shared" si="56"/>
        <v>1993</v>
      </c>
      <c r="AS308" s="5">
        <f t="shared" si="57"/>
        <v>305</v>
      </c>
      <c r="AT308" s="4">
        <f t="shared" si="58"/>
        <v>28.526315789473689</v>
      </c>
      <c r="AU308" s="4">
        <f t="shared" si="59"/>
        <v>20.145</v>
      </c>
      <c r="AV308" s="4">
        <f t="shared" si="60"/>
        <v>0</v>
      </c>
      <c r="AW308" s="4">
        <f t="shared" si="61"/>
        <v>16.131386861313867</v>
      </c>
      <c r="AX308" s="4"/>
      <c r="AY308" s="4">
        <f t="shared" si="62"/>
        <v>24.335657894736844</v>
      </c>
      <c r="BA308" s="3">
        <f t="shared" si="63"/>
        <v>28.526315789473689</v>
      </c>
      <c r="BB308" s="3">
        <f t="shared" si="52"/>
        <v>29.810883140053519</v>
      </c>
      <c r="BC308" s="4">
        <f t="shared" si="53"/>
        <v>16.027465050105153</v>
      </c>
      <c r="BD308" s="3"/>
    </row>
    <row r="309" spans="1:56">
      <c r="A309">
        <f t="shared" si="64"/>
        <v>1</v>
      </c>
      <c r="B309" s="2">
        <f t="shared" si="54"/>
        <v>34275</v>
      </c>
      <c r="C309" s="1">
        <v>788970</v>
      </c>
      <c r="D309">
        <v>99999</v>
      </c>
      <c r="E309">
        <v>1993</v>
      </c>
      <c r="F309">
        <v>11</v>
      </c>
      <c r="G309">
        <v>2</v>
      </c>
      <c r="H309">
        <v>76.8</v>
      </c>
      <c r="I309">
        <v>24</v>
      </c>
      <c r="J309">
        <v>71.3</v>
      </c>
      <c r="K309">
        <v>24</v>
      </c>
      <c r="L309">
        <v>1014.6</v>
      </c>
      <c r="M309">
        <v>8</v>
      </c>
      <c r="N309">
        <v>9999.9</v>
      </c>
      <c r="O309">
        <v>0</v>
      </c>
      <c r="P309">
        <v>8.8000000000000007</v>
      </c>
      <c r="Q309">
        <v>24</v>
      </c>
      <c r="R309">
        <v>1.2</v>
      </c>
      <c r="S309">
        <v>24</v>
      </c>
      <c r="T309">
        <v>9.9</v>
      </c>
      <c r="U309">
        <v>999.9</v>
      </c>
      <c r="V309">
        <v>89.6</v>
      </c>
      <c r="X309">
        <v>69.8</v>
      </c>
      <c r="Y309" t="s">
        <v>20</v>
      </c>
      <c r="Z309">
        <v>0.09</v>
      </c>
      <c r="AA309" t="s">
        <v>19</v>
      </c>
      <c r="AB309">
        <v>999.9</v>
      </c>
      <c r="AC309">
        <v>10000</v>
      </c>
      <c r="AE309" s="1"/>
      <c r="AF309">
        <v>1993</v>
      </c>
      <c r="AG309">
        <v>306</v>
      </c>
      <c r="AH309">
        <v>22</v>
      </c>
      <c r="AI309">
        <v>27.9</v>
      </c>
      <c r="AJ309">
        <v>24.1</v>
      </c>
      <c r="AK309">
        <v>-99</v>
      </c>
      <c r="AL309">
        <v>3.5</v>
      </c>
      <c r="AM309">
        <v>23.1</v>
      </c>
      <c r="AN309">
        <v>25.4</v>
      </c>
      <c r="AO309">
        <v>87</v>
      </c>
      <c r="AQ309" s="2">
        <f t="shared" si="55"/>
        <v>34275</v>
      </c>
      <c r="AR309" s="5">
        <f t="shared" si="56"/>
        <v>1993</v>
      </c>
      <c r="AS309" s="5">
        <f t="shared" si="57"/>
        <v>306</v>
      </c>
      <c r="AT309" s="4">
        <f t="shared" si="58"/>
        <v>29.368421052631579</v>
      </c>
      <c r="AU309" s="4">
        <f t="shared" si="59"/>
        <v>20.484999999999999</v>
      </c>
      <c r="AV309" s="4">
        <f t="shared" si="60"/>
        <v>2.286</v>
      </c>
      <c r="AW309" s="4">
        <f t="shared" si="61"/>
        <v>16.058394160583941</v>
      </c>
      <c r="AX309" s="4"/>
      <c r="AY309" s="4">
        <f t="shared" si="62"/>
        <v>24.926710526315787</v>
      </c>
      <c r="BA309" s="3">
        <f t="shared" si="63"/>
        <v>29.368421052631579</v>
      </c>
      <c r="BB309" s="3">
        <f t="shared" si="52"/>
        <v>29.82515611061552</v>
      </c>
      <c r="BC309" s="4">
        <f t="shared" si="53"/>
        <v>15.999010268464673</v>
      </c>
      <c r="BD309" s="3"/>
    </row>
    <row r="310" spans="1:56">
      <c r="A310">
        <f t="shared" si="64"/>
        <v>1</v>
      </c>
      <c r="B310" s="2">
        <f t="shared" si="54"/>
        <v>34276</v>
      </c>
      <c r="C310" s="1">
        <v>788970</v>
      </c>
      <c r="D310">
        <v>99999</v>
      </c>
      <c r="E310">
        <v>1993</v>
      </c>
      <c r="F310">
        <v>11</v>
      </c>
      <c r="G310">
        <v>3</v>
      </c>
      <c r="H310">
        <v>77.599999999999994</v>
      </c>
      <c r="I310">
        <v>23</v>
      </c>
      <c r="J310">
        <v>71.5</v>
      </c>
      <c r="K310">
        <v>23</v>
      </c>
      <c r="L310">
        <v>1016.3</v>
      </c>
      <c r="M310">
        <v>7</v>
      </c>
      <c r="N310">
        <v>9999.9</v>
      </c>
      <c r="O310">
        <v>0</v>
      </c>
      <c r="P310">
        <v>8.8000000000000007</v>
      </c>
      <c r="Q310">
        <v>23</v>
      </c>
      <c r="R310">
        <v>2.6</v>
      </c>
      <c r="S310">
        <v>23</v>
      </c>
      <c r="T310">
        <v>12</v>
      </c>
      <c r="U310">
        <v>999.9</v>
      </c>
      <c r="V310">
        <v>90.1</v>
      </c>
      <c r="X310">
        <v>70.2</v>
      </c>
      <c r="Z310">
        <v>0</v>
      </c>
      <c r="AA310" t="s">
        <v>19</v>
      </c>
      <c r="AB310">
        <v>999.9</v>
      </c>
      <c r="AC310">
        <v>10000</v>
      </c>
      <c r="AE310" s="1"/>
      <c r="AF310">
        <v>1993</v>
      </c>
      <c r="AG310">
        <v>307</v>
      </c>
      <c r="AH310">
        <v>22.4</v>
      </c>
      <c r="AI310">
        <v>27.8</v>
      </c>
      <c r="AJ310">
        <v>22.9</v>
      </c>
      <c r="AK310">
        <v>-99</v>
      </c>
      <c r="AL310">
        <v>3.7</v>
      </c>
      <c r="AM310">
        <v>23.1</v>
      </c>
      <c r="AN310">
        <v>25.7</v>
      </c>
      <c r="AO310">
        <v>85.9</v>
      </c>
      <c r="AQ310" s="2">
        <f t="shared" si="55"/>
        <v>34276</v>
      </c>
      <c r="AR310" s="5">
        <f t="shared" si="56"/>
        <v>1993</v>
      </c>
      <c r="AS310" s="5">
        <f t="shared" si="57"/>
        <v>307</v>
      </c>
      <c r="AT310" s="4">
        <f t="shared" si="58"/>
        <v>29.263157894736842</v>
      </c>
      <c r="AU310" s="4">
        <f t="shared" si="59"/>
        <v>19.465</v>
      </c>
      <c r="AV310" s="4">
        <f t="shared" si="60"/>
        <v>0</v>
      </c>
      <c r="AW310" s="4">
        <f t="shared" si="61"/>
        <v>16.350364963503647</v>
      </c>
      <c r="AX310" s="4"/>
      <c r="AY310" s="4">
        <f t="shared" si="62"/>
        <v>24.364078947368419</v>
      </c>
      <c r="BA310" s="3">
        <f t="shared" si="63"/>
        <v>29.263157894736842</v>
      </c>
      <c r="BB310" s="3">
        <f t="shared" si="52"/>
        <v>29.825156110615524</v>
      </c>
      <c r="BC310" s="4">
        <f t="shared" si="53"/>
        <v>15.984164295434855</v>
      </c>
      <c r="BD310" s="3"/>
    </row>
    <row r="311" spans="1:56">
      <c r="A311">
        <f t="shared" si="64"/>
        <v>1</v>
      </c>
      <c r="B311" s="2">
        <f t="shared" si="54"/>
        <v>34277</v>
      </c>
      <c r="C311" s="1">
        <v>788970</v>
      </c>
      <c r="D311">
        <v>99999</v>
      </c>
      <c r="E311">
        <v>1993</v>
      </c>
      <c r="F311">
        <v>11</v>
      </c>
      <c r="G311">
        <v>4</v>
      </c>
      <c r="H311">
        <v>77.8</v>
      </c>
      <c r="I311">
        <v>23</v>
      </c>
      <c r="J311">
        <v>72.099999999999994</v>
      </c>
      <c r="K311">
        <v>23</v>
      </c>
      <c r="L311">
        <v>1015.8</v>
      </c>
      <c r="M311">
        <v>7</v>
      </c>
      <c r="N311">
        <v>9999.9</v>
      </c>
      <c r="O311">
        <v>0</v>
      </c>
      <c r="P311">
        <v>9.1</v>
      </c>
      <c r="Q311">
        <v>23</v>
      </c>
      <c r="R311">
        <v>2.4</v>
      </c>
      <c r="S311">
        <v>23</v>
      </c>
      <c r="T311">
        <v>9.9</v>
      </c>
      <c r="U311">
        <v>999.9</v>
      </c>
      <c r="V311">
        <v>90.1</v>
      </c>
      <c r="X311">
        <v>70.2</v>
      </c>
      <c r="Z311">
        <v>0.05</v>
      </c>
      <c r="AA311" t="s">
        <v>19</v>
      </c>
      <c r="AB311">
        <v>999.9</v>
      </c>
      <c r="AC311">
        <v>10000</v>
      </c>
      <c r="AE311" s="1"/>
      <c r="AF311">
        <v>1993</v>
      </c>
      <c r="AG311">
        <v>308</v>
      </c>
      <c r="AH311">
        <v>21.3</v>
      </c>
      <c r="AI311">
        <v>27.6</v>
      </c>
      <c r="AJ311">
        <v>23.8</v>
      </c>
      <c r="AK311">
        <v>-99</v>
      </c>
      <c r="AL311">
        <v>4.9000000000000004</v>
      </c>
      <c r="AM311">
        <v>23.7</v>
      </c>
      <c r="AN311">
        <v>26</v>
      </c>
      <c r="AO311">
        <v>87.2</v>
      </c>
      <c r="AQ311" s="2">
        <f t="shared" si="55"/>
        <v>34277</v>
      </c>
      <c r="AR311" s="5">
        <f t="shared" si="56"/>
        <v>1993</v>
      </c>
      <c r="AS311" s="5">
        <f t="shared" si="57"/>
        <v>308</v>
      </c>
      <c r="AT311" s="4">
        <f t="shared" si="58"/>
        <v>29.05263157894737</v>
      </c>
      <c r="AU311" s="4">
        <f t="shared" si="59"/>
        <v>20.23</v>
      </c>
      <c r="AV311" s="4">
        <f t="shared" si="60"/>
        <v>1.27</v>
      </c>
      <c r="AW311" s="4">
        <f t="shared" si="61"/>
        <v>15.547445255474452</v>
      </c>
      <c r="AX311" s="4"/>
      <c r="AY311" s="4">
        <f t="shared" si="62"/>
        <v>24.641315789473687</v>
      </c>
      <c r="BA311" s="3">
        <f t="shared" si="63"/>
        <v>29.05263157894737</v>
      </c>
      <c r="BB311" s="3">
        <f t="shared" si="52"/>
        <v>29.818019625334518</v>
      </c>
      <c r="BC311" s="4">
        <f t="shared" si="53"/>
        <v>15.938389211926259</v>
      </c>
      <c r="BD311" s="3"/>
    </row>
    <row r="312" spans="1:56">
      <c r="A312">
        <f t="shared" si="64"/>
        <v>1</v>
      </c>
      <c r="B312" s="2">
        <f t="shared" si="54"/>
        <v>34278</v>
      </c>
      <c r="C312" s="1">
        <v>788970</v>
      </c>
      <c r="D312">
        <v>99999</v>
      </c>
      <c r="E312">
        <v>1993</v>
      </c>
      <c r="F312">
        <v>11</v>
      </c>
      <c r="G312">
        <v>5</v>
      </c>
      <c r="H312">
        <v>78.7</v>
      </c>
      <c r="I312">
        <v>23</v>
      </c>
      <c r="J312">
        <v>73</v>
      </c>
      <c r="K312">
        <v>23</v>
      </c>
      <c r="L312">
        <v>1014.9</v>
      </c>
      <c r="M312">
        <v>8</v>
      </c>
      <c r="N312">
        <v>9999.9</v>
      </c>
      <c r="O312">
        <v>0</v>
      </c>
      <c r="P312">
        <v>9.1999999999999993</v>
      </c>
      <c r="Q312">
        <v>23</v>
      </c>
      <c r="R312">
        <v>2.8</v>
      </c>
      <c r="S312">
        <v>23</v>
      </c>
      <c r="T312">
        <v>9.9</v>
      </c>
      <c r="U312">
        <v>999.9</v>
      </c>
      <c r="V312">
        <v>90.5</v>
      </c>
      <c r="X312">
        <v>70.2</v>
      </c>
      <c r="Z312">
        <v>0.06</v>
      </c>
      <c r="AA312" t="s">
        <v>19</v>
      </c>
      <c r="AB312">
        <v>999.9</v>
      </c>
      <c r="AC312">
        <v>10000</v>
      </c>
      <c r="AE312" s="1"/>
      <c r="AF312">
        <v>1993</v>
      </c>
      <c r="AG312">
        <v>309</v>
      </c>
      <c r="AH312">
        <v>22.2</v>
      </c>
      <c r="AI312">
        <v>28.3</v>
      </c>
      <c r="AJ312">
        <v>24.3</v>
      </c>
      <c r="AK312">
        <v>-99</v>
      </c>
      <c r="AL312">
        <v>5.0999999999999996</v>
      </c>
      <c r="AM312">
        <v>23.5</v>
      </c>
      <c r="AN312">
        <v>26.3</v>
      </c>
      <c r="AO312">
        <v>84.3</v>
      </c>
      <c r="AQ312" s="2">
        <f t="shared" si="55"/>
        <v>34278</v>
      </c>
      <c r="AR312" s="5">
        <f t="shared" si="56"/>
        <v>1993</v>
      </c>
      <c r="AS312" s="5">
        <f t="shared" si="57"/>
        <v>309</v>
      </c>
      <c r="AT312" s="4">
        <f t="shared" si="58"/>
        <v>29.789473684210527</v>
      </c>
      <c r="AU312" s="4">
        <f t="shared" si="59"/>
        <v>20.655000000000001</v>
      </c>
      <c r="AV312" s="4">
        <f t="shared" si="60"/>
        <v>1.524</v>
      </c>
      <c r="AW312" s="4">
        <f t="shared" si="61"/>
        <v>16.204379562043794</v>
      </c>
      <c r="AX312" s="4"/>
      <c r="AY312" s="4">
        <f t="shared" si="62"/>
        <v>25.222236842105264</v>
      </c>
      <c r="BA312" s="3">
        <f t="shared" si="63"/>
        <v>29.789473684210527</v>
      </c>
      <c r="BB312" s="3">
        <f t="shared" si="52"/>
        <v>29.81980374665477</v>
      </c>
      <c r="BC312" s="4">
        <f t="shared" si="53"/>
        <v>15.887665470741057</v>
      </c>
      <c r="BD312" s="3"/>
    </row>
    <row r="313" spans="1:56">
      <c r="A313">
        <f t="shared" si="64"/>
        <v>1</v>
      </c>
      <c r="B313" s="2">
        <f t="shared" si="54"/>
        <v>34279</v>
      </c>
      <c r="C313" s="1">
        <v>788970</v>
      </c>
      <c r="D313">
        <v>99999</v>
      </c>
      <c r="E313">
        <v>1993</v>
      </c>
      <c r="F313">
        <v>11</v>
      </c>
      <c r="G313">
        <v>6</v>
      </c>
      <c r="H313">
        <v>78</v>
      </c>
      <c r="I313">
        <v>24</v>
      </c>
      <c r="J313">
        <v>72.599999999999994</v>
      </c>
      <c r="K313">
        <v>24</v>
      </c>
      <c r="L313">
        <v>1014.4</v>
      </c>
      <c r="M313">
        <v>8</v>
      </c>
      <c r="N313">
        <v>9999.9</v>
      </c>
      <c r="O313">
        <v>0</v>
      </c>
      <c r="P313">
        <v>9.1999999999999993</v>
      </c>
      <c r="Q313">
        <v>24</v>
      </c>
      <c r="R313">
        <v>4.0999999999999996</v>
      </c>
      <c r="S313">
        <v>24</v>
      </c>
      <c r="T313">
        <v>12</v>
      </c>
      <c r="U313">
        <v>999.9</v>
      </c>
      <c r="V313">
        <v>90.7</v>
      </c>
      <c r="X313">
        <v>68.7</v>
      </c>
      <c r="Z313">
        <v>0.24</v>
      </c>
      <c r="AA313" t="s">
        <v>19</v>
      </c>
      <c r="AB313">
        <v>999.9</v>
      </c>
      <c r="AC313">
        <v>10000</v>
      </c>
      <c r="AE313" s="1"/>
      <c r="AF313">
        <v>1993</v>
      </c>
      <c r="AG313">
        <v>310</v>
      </c>
      <c r="AH313">
        <v>21.3</v>
      </c>
      <c r="AI313">
        <v>27.8</v>
      </c>
      <c r="AJ313">
        <v>25.1</v>
      </c>
      <c r="AK313">
        <v>-99</v>
      </c>
      <c r="AL313">
        <v>6.5</v>
      </c>
      <c r="AM313">
        <v>23.2</v>
      </c>
      <c r="AN313">
        <v>26.4</v>
      </c>
      <c r="AO313">
        <v>82.4</v>
      </c>
      <c r="AQ313" s="2">
        <f t="shared" si="55"/>
        <v>34279</v>
      </c>
      <c r="AR313" s="5">
        <f t="shared" si="56"/>
        <v>1993</v>
      </c>
      <c r="AS313" s="5">
        <f t="shared" si="57"/>
        <v>310</v>
      </c>
      <c r="AT313" s="4">
        <f t="shared" si="58"/>
        <v>29.263157894736842</v>
      </c>
      <c r="AU313" s="4">
        <f t="shared" si="59"/>
        <v>21.335000000000001</v>
      </c>
      <c r="AV313" s="4">
        <f t="shared" si="60"/>
        <v>6.0960000000000001</v>
      </c>
      <c r="AW313" s="4">
        <f t="shared" si="61"/>
        <v>15.547445255474452</v>
      </c>
      <c r="AX313" s="4"/>
      <c r="AY313" s="4">
        <f t="shared" si="62"/>
        <v>25.299078947368422</v>
      </c>
      <c r="BA313" s="3">
        <f t="shared" si="63"/>
        <v>29.263157894736842</v>
      </c>
      <c r="BB313" s="3">
        <f t="shared" si="52"/>
        <v>29.798394290811771</v>
      </c>
      <c r="BC313" s="4">
        <f t="shared" si="53"/>
        <v>15.824570085364341</v>
      </c>
      <c r="BD313" s="3"/>
    </row>
    <row r="314" spans="1:56">
      <c r="A314">
        <f t="shared" si="64"/>
        <v>1</v>
      </c>
      <c r="B314" s="2">
        <f t="shared" si="54"/>
        <v>34280</v>
      </c>
      <c r="C314" s="1">
        <v>788970</v>
      </c>
      <c r="D314">
        <v>99999</v>
      </c>
      <c r="E314">
        <v>1993</v>
      </c>
      <c r="F314">
        <v>11</v>
      </c>
      <c r="G314">
        <v>7</v>
      </c>
      <c r="H314">
        <v>79.5</v>
      </c>
      <c r="I314">
        <v>24</v>
      </c>
      <c r="J314">
        <v>71.900000000000006</v>
      </c>
      <c r="K314">
        <v>24</v>
      </c>
      <c r="L314">
        <v>1014.5</v>
      </c>
      <c r="M314">
        <v>8</v>
      </c>
      <c r="N314">
        <v>9999.9</v>
      </c>
      <c r="O314">
        <v>0</v>
      </c>
      <c r="P314">
        <v>8.6</v>
      </c>
      <c r="Q314">
        <v>24</v>
      </c>
      <c r="R314">
        <v>7.1</v>
      </c>
      <c r="S314">
        <v>24</v>
      </c>
      <c r="T314">
        <v>14</v>
      </c>
      <c r="U314">
        <v>999.9</v>
      </c>
      <c r="V314">
        <v>89.8</v>
      </c>
      <c r="X314">
        <v>70.7</v>
      </c>
      <c r="Z314">
        <v>0.09</v>
      </c>
      <c r="AA314" t="s">
        <v>19</v>
      </c>
      <c r="AB314">
        <v>999.9</v>
      </c>
      <c r="AC314">
        <v>10000</v>
      </c>
      <c r="AE314" s="1"/>
      <c r="AF314">
        <v>1993</v>
      </c>
      <c r="AG314">
        <v>311</v>
      </c>
      <c r="AH314">
        <v>22.1</v>
      </c>
      <c r="AI314">
        <v>28.2</v>
      </c>
      <c r="AJ314">
        <v>26.1</v>
      </c>
      <c r="AK314">
        <v>-99</v>
      </c>
      <c r="AL314">
        <v>8.4</v>
      </c>
      <c r="AM314">
        <v>23.2</v>
      </c>
      <c r="AN314">
        <v>27</v>
      </c>
      <c r="AO314">
        <v>79.2</v>
      </c>
      <c r="AQ314" s="2">
        <f t="shared" si="55"/>
        <v>34280</v>
      </c>
      <c r="AR314" s="5">
        <f t="shared" si="56"/>
        <v>1993</v>
      </c>
      <c r="AS314" s="5">
        <f t="shared" si="57"/>
        <v>311</v>
      </c>
      <c r="AT314" s="4">
        <f t="shared" si="58"/>
        <v>29.684210526315791</v>
      </c>
      <c r="AU314" s="4">
        <f t="shared" si="59"/>
        <v>22.185000000000002</v>
      </c>
      <c r="AV314" s="4">
        <f t="shared" si="60"/>
        <v>2.286</v>
      </c>
      <c r="AW314" s="4">
        <f t="shared" si="61"/>
        <v>16.131386861313867</v>
      </c>
      <c r="AX314" s="4"/>
      <c r="AY314" s="4">
        <f t="shared" si="62"/>
        <v>25.934605263157898</v>
      </c>
      <c r="BA314" s="3">
        <f t="shared" si="63"/>
        <v>29.684210526315791</v>
      </c>
      <c r="BB314" s="3">
        <f t="shared" si="52"/>
        <v>29.794826048171274</v>
      </c>
      <c r="BC314" s="4">
        <f t="shared" si="53"/>
        <v>15.781269330694046</v>
      </c>
      <c r="BD314" s="3"/>
    </row>
    <row r="315" spans="1:56">
      <c r="A315">
        <f t="shared" si="64"/>
        <v>1</v>
      </c>
      <c r="B315" s="2">
        <f t="shared" si="54"/>
        <v>34281</v>
      </c>
      <c r="C315" s="1">
        <v>788970</v>
      </c>
      <c r="D315">
        <v>99999</v>
      </c>
      <c r="E315">
        <v>1993</v>
      </c>
      <c r="F315">
        <v>11</v>
      </c>
      <c r="G315">
        <v>8</v>
      </c>
      <c r="H315">
        <v>79.2</v>
      </c>
      <c r="I315">
        <v>24</v>
      </c>
      <c r="J315">
        <v>72.7</v>
      </c>
      <c r="K315">
        <v>24</v>
      </c>
      <c r="L315">
        <v>1015.2</v>
      </c>
      <c r="M315">
        <v>8</v>
      </c>
      <c r="N315">
        <v>9999.9</v>
      </c>
      <c r="O315">
        <v>0</v>
      </c>
      <c r="P315">
        <v>8</v>
      </c>
      <c r="Q315">
        <v>24</v>
      </c>
      <c r="R315">
        <v>6</v>
      </c>
      <c r="S315">
        <v>24</v>
      </c>
      <c r="T315">
        <v>14</v>
      </c>
      <c r="U315">
        <v>999.9</v>
      </c>
      <c r="V315">
        <v>89.8</v>
      </c>
      <c r="X315">
        <v>71.599999999999994</v>
      </c>
      <c r="Z315">
        <v>0.41</v>
      </c>
      <c r="AA315" t="s">
        <v>19</v>
      </c>
      <c r="AB315">
        <v>999.9</v>
      </c>
      <c r="AC315">
        <v>10000</v>
      </c>
      <c r="AE315" s="1"/>
      <c r="AF315">
        <v>1993</v>
      </c>
      <c r="AG315">
        <v>312</v>
      </c>
      <c r="AH315">
        <v>18.8</v>
      </c>
      <c r="AI315">
        <v>27.9</v>
      </c>
      <c r="AJ315">
        <v>25.4</v>
      </c>
      <c r="AK315">
        <v>-99</v>
      </c>
      <c r="AL315">
        <v>7.9</v>
      </c>
      <c r="AM315">
        <v>23.6</v>
      </c>
      <c r="AN315">
        <v>26.8</v>
      </c>
      <c r="AO315">
        <v>82.3</v>
      </c>
      <c r="AQ315" s="2">
        <f t="shared" si="55"/>
        <v>34281</v>
      </c>
      <c r="AR315" s="5">
        <f t="shared" si="56"/>
        <v>1993</v>
      </c>
      <c r="AS315" s="5">
        <f t="shared" si="57"/>
        <v>312</v>
      </c>
      <c r="AT315" s="4">
        <f t="shared" si="58"/>
        <v>29.368421052631579</v>
      </c>
      <c r="AU315" s="4">
        <f t="shared" si="59"/>
        <v>21.59</v>
      </c>
      <c r="AV315" s="4">
        <f t="shared" si="60"/>
        <v>10.414</v>
      </c>
      <c r="AW315" s="4">
        <f t="shared" si="61"/>
        <v>13.722627737226277</v>
      </c>
      <c r="AX315" s="4"/>
      <c r="AY315" s="4">
        <f t="shared" si="62"/>
        <v>25.479210526315789</v>
      </c>
      <c r="BA315" s="3">
        <f t="shared" si="63"/>
        <v>29.368421052631579</v>
      </c>
      <c r="BB315" s="3">
        <f t="shared" si="52"/>
        <v>29.782337198929529</v>
      </c>
      <c r="BC315" s="4">
        <f t="shared" si="53"/>
        <v>15.728071260670543</v>
      </c>
      <c r="BD315" s="3"/>
    </row>
    <row r="316" spans="1:56">
      <c r="A316">
        <f t="shared" si="64"/>
        <v>1</v>
      </c>
      <c r="B316" s="2">
        <f t="shared" si="54"/>
        <v>34282</v>
      </c>
      <c r="C316" s="1">
        <v>788970</v>
      </c>
      <c r="D316">
        <v>99999</v>
      </c>
      <c r="E316">
        <v>1993</v>
      </c>
      <c r="F316">
        <v>11</v>
      </c>
      <c r="G316">
        <v>9</v>
      </c>
      <c r="H316">
        <v>80.5</v>
      </c>
      <c r="I316">
        <v>20</v>
      </c>
      <c r="J316">
        <v>73.099999999999994</v>
      </c>
      <c r="K316">
        <v>20</v>
      </c>
      <c r="L316">
        <v>1014</v>
      </c>
      <c r="M316">
        <v>8</v>
      </c>
      <c r="N316">
        <v>9999.9</v>
      </c>
      <c r="O316">
        <v>0</v>
      </c>
      <c r="P316">
        <v>9.5</v>
      </c>
      <c r="Q316">
        <v>20</v>
      </c>
      <c r="R316">
        <v>5.3</v>
      </c>
      <c r="S316">
        <v>20</v>
      </c>
      <c r="T316">
        <v>14</v>
      </c>
      <c r="U316">
        <v>999.9</v>
      </c>
      <c r="V316">
        <v>89.8</v>
      </c>
      <c r="X316">
        <v>72.7</v>
      </c>
      <c r="Z316">
        <v>0.1</v>
      </c>
      <c r="AA316" t="s">
        <v>19</v>
      </c>
      <c r="AB316">
        <v>999.9</v>
      </c>
      <c r="AC316">
        <v>10000</v>
      </c>
      <c r="AE316" s="1"/>
      <c r="AF316">
        <v>1993</v>
      </c>
      <c r="AG316">
        <v>313</v>
      </c>
      <c r="AH316">
        <v>21</v>
      </c>
      <c r="AI316">
        <v>28.2</v>
      </c>
      <c r="AJ316">
        <v>25.7</v>
      </c>
      <c r="AK316">
        <v>-99</v>
      </c>
      <c r="AL316">
        <v>6.9</v>
      </c>
      <c r="AM316">
        <v>23.3</v>
      </c>
      <c r="AN316">
        <v>26.6</v>
      </c>
      <c r="AO316">
        <v>81.599999999999994</v>
      </c>
      <c r="AQ316" s="2">
        <f t="shared" si="55"/>
        <v>34282</v>
      </c>
      <c r="AR316" s="5">
        <f t="shared" si="56"/>
        <v>1993</v>
      </c>
      <c r="AS316" s="5">
        <f t="shared" si="57"/>
        <v>313</v>
      </c>
      <c r="AT316" s="4">
        <f t="shared" si="58"/>
        <v>29.684210526315791</v>
      </c>
      <c r="AU316" s="4">
        <f t="shared" si="59"/>
        <v>21.844999999999999</v>
      </c>
      <c r="AV316" s="4">
        <f t="shared" si="60"/>
        <v>2.54</v>
      </c>
      <c r="AW316" s="4">
        <f t="shared" si="61"/>
        <v>15.32846715328467</v>
      </c>
      <c r="AX316" s="4"/>
      <c r="AY316" s="4">
        <f t="shared" si="62"/>
        <v>25.764605263157897</v>
      </c>
      <c r="BA316" s="3">
        <f t="shared" si="63"/>
        <v>29.684210526315791</v>
      </c>
      <c r="BB316" s="3">
        <f t="shared" si="52"/>
        <v>29.77520071364853</v>
      </c>
      <c r="BC316" s="4">
        <f t="shared" si="53"/>
        <v>15.666213039712975</v>
      </c>
      <c r="BD316" s="3"/>
    </row>
    <row r="317" spans="1:56">
      <c r="A317">
        <f t="shared" si="64"/>
        <v>1</v>
      </c>
      <c r="B317" s="2">
        <f t="shared" si="54"/>
        <v>34283</v>
      </c>
      <c r="C317" s="1">
        <v>788970</v>
      </c>
      <c r="D317">
        <v>99999</v>
      </c>
      <c r="E317">
        <v>1993</v>
      </c>
      <c r="F317">
        <v>11</v>
      </c>
      <c r="G317">
        <v>10</v>
      </c>
      <c r="H317">
        <v>80.8</v>
      </c>
      <c r="I317">
        <v>22</v>
      </c>
      <c r="J317">
        <v>71.7</v>
      </c>
      <c r="K317">
        <v>22</v>
      </c>
      <c r="L317">
        <v>1013</v>
      </c>
      <c r="M317">
        <v>8</v>
      </c>
      <c r="N317">
        <v>9999.9</v>
      </c>
      <c r="O317">
        <v>0</v>
      </c>
      <c r="P317">
        <v>8.6999999999999993</v>
      </c>
      <c r="Q317">
        <v>22</v>
      </c>
      <c r="R317">
        <v>7.3</v>
      </c>
      <c r="S317">
        <v>22</v>
      </c>
      <c r="T317">
        <v>15.9</v>
      </c>
      <c r="U317">
        <v>999.9</v>
      </c>
      <c r="V317">
        <v>89.6</v>
      </c>
      <c r="W317" t="s">
        <v>20</v>
      </c>
      <c r="X317">
        <v>73.2</v>
      </c>
      <c r="Z317">
        <v>0.09</v>
      </c>
      <c r="AA317" t="s">
        <v>19</v>
      </c>
      <c r="AB317">
        <v>999.9</v>
      </c>
      <c r="AC317">
        <v>10000</v>
      </c>
      <c r="AE317" s="1"/>
      <c r="AF317">
        <v>1993</v>
      </c>
      <c r="AG317">
        <v>314</v>
      </c>
      <c r="AH317">
        <v>22.1</v>
      </c>
      <c r="AI317">
        <v>27.8</v>
      </c>
      <c r="AJ317">
        <v>25.3</v>
      </c>
      <c r="AK317">
        <v>-99</v>
      </c>
      <c r="AL317">
        <v>6.9</v>
      </c>
      <c r="AM317">
        <v>22.6</v>
      </c>
      <c r="AN317">
        <v>26.6</v>
      </c>
      <c r="AO317">
        <v>78.099999999999994</v>
      </c>
      <c r="AQ317" s="2">
        <f t="shared" si="55"/>
        <v>34283</v>
      </c>
      <c r="AR317" s="5">
        <f t="shared" si="56"/>
        <v>1993</v>
      </c>
      <c r="AS317" s="5">
        <f t="shared" si="57"/>
        <v>314</v>
      </c>
      <c r="AT317" s="4">
        <f t="shared" si="58"/>
        <v>29.263157894736842</v>
      </c>
      <c r="AU317" s="4">
        <f t="shared" si="59"/>
        <v>21.504999999999999</v>
      </c>
      <c r="AV317" s="4">
        <f t="shared" si="60"/>
        <v>2.286</v>
      </c>
      <c r="AW317" s="4">
        <f t="shared" si="61"/>
        <v>16.131386861313867</v>
      </c>
      <c r="AX317" s="4"/>
      <c r="AY317" s="4">
        <f t="shared" si="62"/>
        <v>25.384078947368423</v>
      </c>
      <c r="BA317" s="3">
        <f t="shared" si="63"/>
        <v>29.263157894736842</v>
      </c>
      <c r="BB317" s="3">
        <f t="shared" si="52"/>
        <v>29.753791257805538</v>
      </c>
      <c r="BC317" s="4">
        <f t="shared" si="53"/>
        <v>15.609303476432016</v>
      </c>
      <c r="BD317" s="3"/>
    </row>
    <row r="318" spans="1:56">
      <c r="A318">
        <f t="shared" si="64"/>
        <v>1</v>
      </c>
      <c r="B318" s="2">
        <f t="shared" si="54"/>
        <v>34284</v>
      </c>
      <c r="C318" s="1">
        <v>788970</v>
      </c>
      <c r="D318">
        <v>99999</v>
      </c>
      <c r="E318">
        <v>1993</v>
      </c>
      <c r="F318">
        <v>11</v>
      </c>
      <c r="G318">
        <v>11</v>
      </c>
      <c r="H318">
        <v>78.5</v>
      </c>
      <c r="I318">
        <v>24</v>
      </c>
      <c r="J318">
        <v>71.400000000000006</v>
      </c>
      <c r="K318">
        <v>24</v>
      </c>
      <c r="L318">
        <v>1012.4</v>
      </c>
      <c r="M318">
        <v>8</v>
      </c>
      <c r="N318">
        <v>9999.9</v>
      </c>
      <c r="O318">
        <v>0</v>
      </c>
      <c r="P318">
        <v>9</v>
      </c>
      <c r="Q318">
        <v>24</v>
      </c>
      <c r="R318">
        <v>3.5</v>
      </c>
      <c r="S318">
        <v>24</v>
      </c>
      <c r="T318">
        <v>12</v>
      </c>
      <c r="U318">
        <v>999.9</v>
      </c>
      <c r="V318">
        <v>89.4</v>
      </c>
      <c r="X318">
        <v>71.099999999999994</v>
      </c>
      <c r="Z318">
        <v>0</v>
      </c>
      <c r="AA318" t="s">
        <v>19</v>
      </c>
      <c r="AB318">
        <v>999.9</v>
      </c>
      <c r="AC318">
        <v>0</v>
      </c>
      <c r="AE318" s="1"/>
      <c r="AF318">
        <v>1993</v>
      </c>
      <c r="AG318">
        <v>315</v>
      </c>
      <c r="AH318">
        <v>20.100000000000001</v>
      </c>
      <c r="AI318">
        <v>28.2</v>
      </c>
      <c r="AJ318">
        <v>25.4</v>
      </c>
      <c r="AK318">
        <v>-99</v>
      </c>
      <c r="AL318">
        <v>5.5</v>
      </c>
      <c r="AM318">
        <v>22.4</v>
      </c>
      <c r="AN318">
        <v>26.5</v>
      </c>
      <c r="AO318">
        <v>77.8</v>
      </c>
      <c r="AQ318" s="2">
        <f t="shared" si="55"/>
        <v>34284</v>
      </c>
      <c r="AR318" s="5">
        <f t="shared" si="56"/>
        <v>1993</v>
      </c>
      <c r="AS318" s="5">
        <f t="shared" si="57"/>
        <v>315</v>
      </c>
      <c r="AT318" s="4">
        <f t="shared" si="58"/>
        <v>29.684210526315791</v>
      </c>
      <c r="AU318" s="4">
        <f t="shared" si="59"/>
        <v>21.59</v>
      </c>
      <c r="AV318" s="4">
        <f t="shared" si="60"/>
        <v>0</v>
      </c>
      <c r="AW318" s="4">
        <f t="shared" si="61"/>
        <v>14.671532846715328</v>
      </c>
      <c r="AX318" s="4"/>
      <c r="AY318" s="4">
        <f t="shared" si="62"/>
        <v>25.637105263157896</v>
      </c>
      <c r="BA318" s="3">
        <f t="shared" si="63"/>
        <v>29.684210526315791</v>
      </c>
      <c r="BB318" s="3">
        <f t="shared" si="52"/>
        <v>29.746654772524536</v>
      </c>
      <c r="BC318" s="4">
        <f t="shared" si="53"/>
        <v>15.656315724359766</v>
      </c>
      <c r="BD318" s="3"/>
    </row>
    <row r="319" spans="1:56">
      <c r="A319">
        <f t="shared" si="64"/>
        <v>1</v>
      </c>
      <c r="B319" s="2">
        <f t="shared" si="54"/>
        <v>34285</v>
      </c>
      <c r="C319" s="1">
        <v>788970</v>
      </c>
      <c r="D319">
        <v>99999</v>
      </c>
      <c r="E319">
        <v>1993</v>
      </c>
      <c r="F319">
        <v>11</v>
      </c>
      <c r="G319">
        <v>12</v>
      </c>
      <c r="H319">
        <v>77.400000000000006</v>
      </c>
      <c r="I319">
        <v>23</v>
      </c>
      <c r="J319">
        <v>70.2</v>
      </c>
      <c r="K319">
        <v>23</v>
      </c>
      <c r="L319">
        <v>1013.3</v>
      </c>
      <c r="M319">
        <v>8</v>
      </c>
      <c r="N319">
        <v>9999.9</v>
      </c>
      <c r="O319">
        <v>0</v>
      </c>
      <c r="P319">
        <v>9.6</v>
      </c>
      <c r="Q319">
        <v>23</v>
      </c>
      <c r="R319">
        <v>2.7</v>
      </c>
      <c r="S319">
        <v>23</v>
      </c>
      <c r="T319">
        <v>9.9</v>
      </c>
      <c r="U319">
        <v>999.9</v>
      </c>
      <c r="V319">
        <v>89.6</v>
      </c>
      <c r="X319">
        <v>69.099999999999994</v>
      </c>
      <c r="Z319">
        <v>0.06</v>
      </c>
      <c r="AA319" t="s">
        <v>19</v>
      </c>
      <c r="AB319">
        <v>999.9</v>
      </c>
      <c r="AC319">
        <v>10000</v>
      </c>
      <c r="AE319" s="1"/>
      <c r="AF319">
        <v>1993</v>
      </c>
      <c r="AG319">
        <v>316</v>
      </c>
      <c r="AH319">
        <v>21.4</v>
      </c>
      <c r="AI319">
        <v>27.9</v>
      </c>
      <c r="AJ319">
        <v>24.6</v>
      </c>
      <c r="AK319">
        <v>-99</v>
      </c>
      <c r="AL319">
        <v>4.7</v>
      </c>
      <c r="AM319">
        <v>22.5</v>
      </c>
      <c r="AN319">
        <v>26.1</v>
      </c>
      <c r="AO319">
        <v>80.2</v>
      </c>
      <c r="AQ319" s="2">
        <f t="shared" si="55"/>
        <v>34285</v>
      </c>
      <c r="AR319" s="5">
        <f t="shared" si="56"/>
        <v>1993</v>
      </c>
      <c r="AS319" s="5">
        <f t="shared" si="57"/>
        <v>316</v>
      </c>
      <c r="AT319" s="4">
        <f t="shared" si="58"/>
        <v>29.368421052631579</v>
      </c>
      <c r="AU319" s="4">
        <f t="shared" si="59"/>
        <v>20.91</v>
      </c>
      <c r="AV319" s="4">
        <f t="shared" si="60"/>
        <v>1.524</v>
      </c>
      <c r="AW319" s="4">
        <f t="shared" si="61"/>
        <v>15.620437956204377</v>
      </c>
      <c r="AX319" s="4"/>
      <c r="AY319" s="4">
        <f t="shared" si="62"/>
        <v>25.139210526315789</v>
      </c>
      <c r="BA319" s="3">
        <f t="shared" si="63"/>
        <v>29.368421052631579</v>
      </c>
      <c r="BB319" s="3">
        <f t="shared" ref="BB319:BB382" si="65">AVERAGE(BA261:BA319)</f>
        <v>29.725245316681544</v>
      </c>
      <c r="BC319" s="4">
        <f t="shared" ref="BC319:BC382" si="66">AVERAGE(AW261:AW319)</f>
        <v>15.739205740442904</v>
      </c>
      <c r="BD319" s="3"/>
    </row>
    <row r="320" spans="1:56">
      <c r="A320">
        <f t="shared" si="64"/>
        <v>1</v>
      </c>
      <c r="B320" s="2">
        <f t="shared" si="54"/>
        <v>34286</v>
      </c>
      <c r="C320" s="1">
        <v>788970</v>
      </c>
      <c r="D320">
        <v>99999</v>
      </c>
      <c r="E320">
        <v>1993</v>
      </c>
      <c r="F320">
        <v>11</v>
      </c>
      <c r="G320">
        <v>13</v>
      </c>
      <c r="H320">
        <v>77.8</v>
      </c>
      <c r="I320">
        <v>23</v>
      </c>
      <c r="J320">
        <v>70.900000000000006</v>
      </c>
      <c r="K320">
        <v>23</v>
      </c>
      <c r="L320">
        <v>1013.7</v>
      </c>
      <c r="M320">
        <v>8</v>
      </c>
      <c r="N320">
        <v>9999.9</v>
      </c>
      <c r="O320">
        <v>0</v>
      </c>
      <c r="P320">
        <v>9.8000000000000007</v>
      </c>
      <c r="Q320">
        <v>23</v>
      </c>
      <c r="R320">
        <v>3.2</v>
      </c>
      <c r="S320">
        <v>23</v>
      </c>
      <c r="T320">
        <v>9.9</v>
      </c>
      <c r="U320">
        <v>999.9</v>
      </c>
      <c r="V320">
        <v>89.6</v>
      </c>
      <c r="X320">
        <v>69.099999999999994</v>
      </c>
      <c r="Z320">
        <v>0.06</v>
      </c>
      <c r="AA320" t="s">
        <v>19</v>
      </c>
      <c r="AB320">
        <v>999.9</v>
      </c>
      <c r="AC320">
        <v>10000</v>
      </c>
      <c r="AE320" s="1"/>
      <c r="AF320">
        <v>1993</v>
      </c>
      <c r="AG320">
        <v>317</v>
      </c>
      <c r="AH320">
        <v>21.6</v>
      </c>
      <c r="AI320">
        <v>28.3</v>
      </c>
      <c r="AJ320">
        <v>25.4</v>
      </c>
      <c r="AK320">
        <v>-99</v>
      </c>
      <c r="AL320">
        <v>4.9000000000000004</v>
      </c>
      <c r="AM320">
        <v>22.5</v>
      </c>
      <c r="AN320">
        <v>26.5</v>
      </c>
      <c r="AO320">
        <v>78.400000000000006</v>
      </c>
      <c r="AQ320" s="2">
        <f t="shared" si="55"/>
        <v>34286</v>
      </c>
      <c r="AR320" s="5">
        <f t="shared" si="56"/>
        <v>1993</v>
      </c>
      <c r="AS320" s="5">
        <f t="shared" si="57"/>
        <v>317</v>
      </c>
      <c r="AT320" s="4">
        <f t="shared" si="58"/>
        <v>29.789473684210527</v>
      </c>
      <c r="AU320" s="4">
        <f t="shared" si="59"/>
        <v>21.59</v>
      </c>
      <c r="AV320" s="4">
        <f t="shared" si="60"/>
        <v>1.524</v>
      </c>
      <c r="AW320" s="4">
        <f t="shared" si="61"/>
        <v>15.766423357664234</v>
      </c>
      <c r="AX320" s="4"/>
      <c r="AY320" s="4">
        <f t="shared" si="62"/>
        <v>25.689736842105262</v>
      </c>
      <c r="BA320" s="3">
        <f t="shared" si="63"/>
        <v>29.789473684210527</v>
      </c>
      <c r="BB320" s="3">
        <f t="shared" si="65"/>
        <v>29.727029438001793</v>
      </c>
      <c r="BC320" s="4">
        <f t="shared" si="66"/>
        <v>15.740442904862057</v>
      </c>
      <c r="BD320" s="3"/>
    </row>
    <row r="321" spans="1:56">
      <c r="A321">
        <f t="shared" si="64"/>
        <v>1</v>
      </c>
      <c r="B321" s="2">
        <f t="shared" si="54"/>
        <v>34287</v>
      </c>
      <c r="C321" s="1">
        <v>788970</v>
      </c>
      <c r="D321">
        <v>99999</v>
      </c>
      <c r="E321">
        <v>1993</v>
      </c>
      <c r="F321">
        <v>11</v>
      </c>
      <c r="G321">
        <v>14</v>
      </c>
      <c r="H321">
        <v>78.400000000000006</v>
      </c>
      <c r="I321">
        <v>22</v>
      </c>
      <c r="J321">
        <v>71.2</v>
      </c>
      <c r="K321">
        <v>22</v>
      </c>
      <c r="L321">
        <v>1013.1</v>
      </c>
      <c r="M321">
        <v>8</v>
      </c>
      <c r="N321">
        <v>9999.9</v>
      </c>
      <c r="O321">
        <v>0</v>
      </c>
      <c r="P321">
        <v>9.8000000000000007</v>
      </c>
      <c r="Q321">
        <v>22</v>
      </c>
      <c r="R321">
        <v>4.7</v>
      </c>
      <c r="S321">
        <v>22</v>
      </c>
      <c r="T321">
        <v>14</v>
      </c>
      <c r="U321">
        <v>999.9</v>
      </c>
      <c r="V321">
        <v>88.9</v>
      </c>
      <c r="X321">
        <v>69.400000000000006</v>
      </c>
      <c r="Z321">
        <v>0.08</v>
      </c>
      <c r="AA321" t="s">
        <v>19</v>
      </c>
      <c r="AB321">
        <v>999.9</v>
      </c>
      <c r="AC321">
        <v>0</v>
      </c>
      <c r="AE321" s="1"/>
      <c r="AF321">
        <v>1993</v>
      </c>
      <c r="AG321">
        <v>318</v>
      </c>
      <c r="AH321">
        <v>21.3</v>
      </c>
      <c r="AI321">
        <v>27.9</v>
      </c>
      <c r="AJ321">
        <v>25.9</v>
      </c>
      <c r="AK321">
        <v>-99</v>
      </c>
      <c r="AL321">
        <v>6.9</v>
      </c>
      <c r="AM321">
        <v>23.1</v>
      </c>
      <c r="AN321">
        <v>26.8</v>
      </c>
      <c r="AO321">
        <v>80.099999999999994</v>
      </c>
      <c r="AQ321" s="2">
        <f t="shared" si="55"/>
        <v>34287</v>
      </c>
      <c r="AR321" s="5">
        <f t="shared" si="56"/>
        <v>1993</v>
      </c>
      <c r="AS321" s="5">
        <f t="shared" si="57"/>
        <v>318</v>
      </c>
      <c r="AT321" s="4">
        <f t="shared" si="58"/>
        <v>29.368421052631579</v>
      </c>
      <c r="AU321" s="4">
        <f t="shared" si="59"/>
        <v>22.014999999999997</v>
      </c>
      <c r="AV321" s="4">
        <f t="shared" si="60"/>
        <v>2.032</v>
      </c>
      <c r="AW321" s="4">
        <f t="shared" si="61"/>
        <v>15.547445255474452</v>
      </c>
      <c r="AX321" s="4"/>
      <c r="AY321" s="4">
        <f t="shared" si="62"/>
        <v>25.691710526315788</v>
      </c>
      <c r="BA321" s="3">
        <f t="shared" si="63"/>
        <v>29.368421052631579</v>
      </c>
      <c r="BB321" s="3">
        <f t="shared" si="65"/>
        <v>29.732381801962546</v>
      </c>
      <c r="BC321" s="4">
        <f t="shared" si="66"/>
        <v>15.759000371149327</v>
      </c>
      <c r="BD321" s="3"/>
    </row>
    <row r="322" spans="1:56">
      <c r="A322">
        <f t="shared" si="64"/>
        <v>1</v>
      </c>
      <c r="B322" s="2">
        <f t="shared" si="54"/>
        <v>34288</v>
      </c>
      <c r="C322" s="1">
        <v>788970</v>
      </c>
      <c r="D322">
        <v>99999</v>
      </c>
      <c r="E322">
        <v>1993</v>
      </c>
      <c r="F322">
        <v>11</v>
      </c>
      <c r="G322">
        <v>15</v>
      </c>
      <c r="H322">
        <v>77.8</v>
      </c>
      <c r="I322">
        <v>22</v>
      </c>
      <c r="J322">
        <v>72</v>
      </c>
      <c r="K322">
        <v>22</v>
      </c>
      <c r="L322">
        <v>1012.7</v>
      </c>
      <c r="M322">
        <v>7</v>
      </c>
      <c r="N322">
        <v>9999.9</v>
      </c>
      <c r="O322">
        <v>0</v>
      </c>
      <c r="P322">
        <v>8.4</v>
      </c>
      <c r="Q322">
        <v>22</v>
      </c>
      <c r="R322">
        <v>4.5</v>
      </c>
      <c r="S322">
        <v>22</v>
      </c>
      <c r="T322">
        <v>14</v>
      </c>
      <c r="U322">
        <v>999.9</v>
      </c>
      <c r="V322">
        <v>89.1</v>
      </c>
      <c r="X322">
        <v>70.3</v>
      </c>
      <c r="Z322">
        <v>0.25</v>
      </c>
      <c r="AA322" t="s">
        <v>19</v>
      </c>
      <c r="AB322">
        <v>999.9</v>
      </c>
      <c r="AC322">
        <v>10000</v>
      </c>
      <c r="AE322" s="1"/>
      <c r="AF322">
        <v>1993</v>
      </c>
      <c r="AG322">
        <v>319</v>
      </c>
      <c r="AH322">
        <v>21</v>
      </c>
      <c r="AI322">
        <v>27.3</v>
      </c>
      <c r="AJ322">
        <v>24.9</v>
      </c>
      <c r="AK322">
        <v>-99</v>
      </c>
      <c r="AL322">
        <v>6.7</v>
      </c>
      <c r="AM322">
        <v>23.1</v>
      </c>
      <c r="AN322">
        <v>26.1</v>
      </c>
      <c r="AO322">
        <v>83.3</v>
      </c>
      <c r="AQ322" s="2">
        <f t="shared" si="55"/>
        <v>34288</v>
      </c>
      <c r="AR322" s="5">
        <f t="shared" si="56"/>
        <v>1993</v>
      </c>
      <c r="AS322" s="5">
        <f t="shared" si="57"/>
        <v>319</v>
      </c>
      <c r="AT322" s="4">
        <f t="shared" si="58"/>
        <v>28.736842105263161</v>
      </c>
      <c r="AU322" s="4">
        <f t="shared" si="59"/>
        <v>21.164999999999999</v>
      </c>
      <c r="AV322" s="4">
        <f t="shared" si="60"/>
        <v>6.35</v>
      </c>
      <c r="AW322" s="4">
        <f t="shared" si="61"/>
        <v>15.32846715328467</v>
      </c>
      <c r="AX322" s="4"/>
      <c r="AY322" s="4">
        <f t="shared" si="62"/>
        <v>24.950921052631578</v>
      </c>
      <c r="BA322" s="3">
        <f t="shared" si="63"/>
        <v>28.736842105263161</v>
      </c>
      <c r="BB322" s="3">
        <f t="shared" si="65"/>
        <v>29.730597680642298</v>
      </c>
      <c r="BC322" s="4">
        <f t="shared" si="66"/>
        <v>15.718173945317332</v>
      </c>
      <c r="BD322" s="3"/>
    </row>
    <row r="323" spans="1:56">
      <c r="A323">
        <f t="shared" si="64"/>
        <v>1</v>
      </c>
      <c r="B323" s="2">
        <f t="shared" si="54"/>
        <v>34289</v>
      </c>
      <c r="C323" s="1">
        <v>788970</v>
      </c>
      <c r="D323">
        <v>99999</v>
      </c>
      <c r="E323">
        <v>1993</v>
      </c>
      <c r="F323">
        <v>11</v>
      </c>
      <c r="G323">
        <v>16</v>
      </c>
      <c r="H323">
        <v>79.2</v>
      </c>
      <c r="I323">
        <v>23</v>
      </c>
      <c r="J323">
        <v>72.400000000000006</v>
      </c>
      <c r="K323">
        <v>23</v>
      </c>
      <c r="L323">
        <v>1012.3</v>
      </c>
      <c r="M323">
        <v>7</v>
      </c>
      <c r="N323">
        <v>9999.9</v>
      </c>
      <c r="O323">
        <v>0</v>
      </c>
      <c r="P323">
        <v>9.1999999999999993</v>
      </c>
      <c r="Q323">
        <v>23</v>
      </c>
      <c r="R323">
        <v>5.3</v>
      </c>
      <c r="S323">
        <v>23</v>
      </c>
      <c r="T323">
        <v>14</v>
      </c>
      <c r="U323">
        <v>999.9</v>
      </c>
      <c r="V323">
        <v>89.6</v>
      </c>
      <c r="X323">
        <v>71.2</v>
      </c>
      <c r="Z323">
        <v>0.13</v>
      </c>
      <c r="AA323" t="s">
        <v>19</v>
      </c>
      <c r="AB323">
        <v>999.9</v>
      </c>
      <c r="AC323">
        <v>10000</v>
      </c>
      <c r="AE323" s="1"/>
      <c r="AF323">
        <v>1993</v>
      </c>
      <c r="AG323">
        <v>320</v>
      </c>
      <c r="AH323">
        <v>20.7</v>
      </c>
      <c r="AI323">
        <v>28.8</v>
      </c>
      <c r="AJ323">
        <v>26</v>
      </c>
      <c r="AK323">
        <v>-99</v>
      </c>
      <c r="AL323">
        <v>7.6</v>
      </c>
      <c r="AM323">
        <v>23.6</v>
      </c>
      <c r="AN323">
        <v>27.1</v>
      </c>
      <c r="AO323">
        <v>81.099999999999994</v>
      </c>
      <c r="AQ323" s="2">
        <f t="shared" si="55"/>
        <v>34289</v>
      </c>
      <c r="AR323" s="5">
        <f t="shared" si="56"/>
        <v>1993</v>
      </c>
      <c r="AS323" s="5">
        <f t="shared" si="57"/>
        <v>320</v>
      </c>
      <c r="AT323" s="4">
        <f t="shared" si="58"/>
        <v>30.315789473684212</v>
      </c>
      <c r="AU323" s="4">
        <f t="shared" si="59"/>
        <v>22.099999999999998</v>
      </c>
      <c r="AV323" s="4">
        <f t="shared" si="60"/>
        <v>3.3019999999999996</v>
      </c>
      <c r="AW323" s="4">
        <f t="shared" si="61"/>
        <v>15.109489051094888</v>
      </c>
      <c r="AX323" s="4"/>
      <c r="AY323" s="4">
        <f t="shared" si="62"/>
        <v>26.207894736842107</v>
      </c>
      <c r="BA323" s="3">
        <f t="shared" si="63"/>
        <v>30.315789473684212</v>
      </c>
      <c r="BB323" s="3">
        <f t="shared" si="65"/>
        <v>29.755575379125791</v>
      </c>
      <c r="BC323" s="4">
        <f t="shared" si="66"/>
        <v>15.705802301125823</v>
      </c>
      <c r="BD323" s="3"/>
    </row>
    <row r="324" spans="1:56">
      <c r="A324">
        <f t="shared" si="64"/>
        <v>1</v>
      </c>
      <c r="B324" s="2">
        <f t="shared" si="54"/>
        <v>34290</v>
      </c>
      <c r="C324" s="1">
        <v>788970</v>
      </c>
      <c r="D324">
        <v>99999</v>
      </c>
      <c r="E324">
        <v>1993</v>
      </c>
      <c r="F324">
        <v>11</v>
      </c>
      <c r="G324">
        <v>17</v>
      </c>
      <c r="H324">
        <v>79.8</v>
      </c>
      <c r="I324">
        <v>23</v>
      </c>
      <c r="J324">
        <v>73.400000000000006</v>
      </c>
      <c r="K324">
        <v>23</v>
      </c>
      <c r="L324">
        <v>1013.1</v>
      </c>
      <c r="M324">
        <v>8</v>
      </c>
      <c r="N324">
        <v>9999.9</v>
      </c>
      <c r="O324">
        <v>0</v>
      </c>
      <c r="P324">
        <v>8.6</v>
      </c>
      <c r="Q324">
        <v>23</v>
      </c>
      <c r="R324">
        <v>6.9</v>
      </c>
      <c r="S324">
        <v>23</v>
      </c>
      <c r="T324">
        <v>12</v>
      </c>
      <c r="U324">
        <v>999.9</v>
      </c>
      <c r="V324">
        <v>89.6</v>
      </c>
      <c r="X324">
        <v>71.2</v>
      </c>
      <c r="Z324">
        <v>0.16</v>
      </c>
      <c r="AA324" t="s">
        <v>19</v>
      </c>
      <c r="AB324">
        <v>999.9</v>
      </c>
      <c r="AC324">
        <v>10000</v>
      </c>
      <c r="AE324" s="1"/>
      <c r="AF324">
        <v>1993</v>
      </c>
      <c r="AG324">
        <v>321</v>
      </c>
      <c r="AH324">
        <v>12.8</v>
      </c>
      <c r="AI324">
        <v>28.9</v>
      </c>
      <c r="AJ324">
        <v>26.5</v>
      </c>
      <c r="AK324">
        <v>-99</v>
      </c>
      <c r="AL324">
        <v>8.1</v>
      </c>
      <c r="AM324">
        <v>23.9</v>
      </c>
      <c r="AN324">
        <v>27.4</v>
      </c>
      <c r="AO324">
        <v>81.099999999999994</v>
      </c>
      <c r="AQ324" s="2">
        <f t="shared" si="55"/>
        <v>34290</v>
      </c>
      <c r="AR324" s="5">
        <f t="shared" si="56"/>
        <v>1993</v>
      </c>
      <c r="AS324" s="5">
        <f t="shared" si="57"/>
        <v>321</v>
      </c>
      <c r="AT324" s="4">
        <f t="shared" si="58"/>
        <v>30.421052631578949</v>
      </c>
      <c r="AU324" s="4">
        <f t="shared" si="59"/>
        <v>22.524999999999999</v>
      </c>
      <c r="AV324" s="4">
        <f t="shared" si="60"/>
        <v>4.0640000000000001</v>
      </c>
      <c r="AW324" s="4">
        <f t="shared" si="61"/>
        <v>9.3430656934306562</v>
      </c>
      <c r="AX324" s="4"/>
      <c r="AY324" s="4">
        <f t="shared" si="62"/>
        <v>26.473026315789475</v>
      </c>
      <c r="BA324" s="3">
        <f t="shared" si="63"/>
        <v>30.421052631578949</v>
      </c>
      <c r="BB324" s="3">
        <f t="shared" si="65"/>
        <v>29.769848349687791</v>
      </c>
      <c r="BC324" s="4">
        <f t="shared" si="66"/>
        <v>15.569714215019177</v>
      </c>
      <c r="BD324" s="3"/>
    </row>
    <row r="325" spans="1:56">
      <c r="A325">
        <f t="shared" si="64"/>
        <v>1</v>
      </c>
      <c r="B325" s="2">
        <f t="shared" ref="B325:B388" si="67">DATE(E325,F325,G325)</f>
        <v>34291</v>
      </c>
      <c r="C325" s="1">
        <v>788970</v>
      </c>
      <c r="D325">
        <v>99999</v>
      </c>
      <c r="E325">
        <v>1993</v>
      </c>
      <c r="F325">
        <v>11</v>
      </c>
      <c r="G325">
        <v>18</v>
      </c>
      <c r="H325">
        <v>78.3</v>
      </c>
      <c r="I325">
        <v>23</v>
      </c>
      <c r="J325">
        <v>73</v>
      </c>
      <c r="K325">
        <v>23</v>
      </c>
      <c r="L325">
        <v>1013.8</v>
      </c>
      <c r="M325">
        <v>8</v>
      </c>
      <c r="N325">
        <v>9999.9</v>
      </c>
      <c r="O325">
        <v>0</v>
      </c>
      <c r="P325">
        <v>6.4</v>
      </c>
      <c r="Q325">
        <v>23</v>
      </c>
      <c r="R325">
        <v>6.8</v>
      </c>
      <c r="S325">
        <v>23</v>
      </c>
      <c r="T325">
        <v>15.9</v>
      </c>
      <c r="U325">
        <v>27</v>
      </c>
      <c r="V325">
        <v>87.6</v>
      </c>
      <c r="X325">
        <v>74.8</v>
      </c>
      <c r="Z325">
        <v>0.85</v>
      </c>
      <c r="AA325" t="s">
        <v>19</v>
      </c>
      <c r="AB325">
        <v>999.9</v>
      </c>
      <c r="AC325">
        <v>10000</v>
      </c>
      <c r="AE325" s="1"/>
      <c r="AF325">
        <v>1993</v>
      </c>
      <c r="AG325">
        <v>322</v>
      </c>
      <c r="AH325">
        <v>14.2</v>
      </c>
      <c r="AI325">
        <v>28.2</v>
      </c>
      <c r="AJ325">
        <v>26.2</v>
      </c>
      <c r="AK325">
        <v>-99</v>
      </c>
      <c r="AL325">
        <v>8</v>
      </c>
      <c r="AM325">
        <v>23.8</v>
      </c>
      <c r="AN325">
        <v>27.1</v>
      </c>
      <c r="AO325">
        <v>82.2</v>
      </c>
      <c r="AQ325" s="2">
        <f t="shared" ref="AQ325:AQ388" si="68">DATE(AR325,1,1)+AS325-1</f>
        <v>34291</v>
      </c>
      <c r="AR325" s="5">
        <f t="shared" ref="AR325:AR388" si="69">AF325</f>
        <v>1993</v>
      </c>
      <c r="AS325" s="5">
        <f t="shared" ref="AS325:AS388" si="70">AG325</f>
        <v>322</v>
      </c>
      <c r="AT325" s="4">
        <f t="shared" ref="AT325:AT388" si="71">AI325/0.95</f>
        <v>29.684210526315791</v>
      </c>
      <c r="AU325" s="4">
        <f t="shared" ref="AU325:AU388" si="72">AJ325*0.85</f>
        <v>22.27</v>
      </c>
      <c r="AV325" s="4">
        <f t="shared" ref="AV325:AV388" si="73">IF(Z325&lt;99,CONVERT(Z325,"in","mm"),0)</f>
        <v>21.59</v>
      </c>
      <c r="AW325" s="4">
        <f t="shared" ref="AW325:AW388" si="74">AH325/1.37</f>
        <v>10.364963503649633</v>
      </c>
      <c r="AX325" s="4"/>
      <c r="AY325" s="4">
        <f t="shared" ref="AY325:AY388" si="75">AVERAGE(AT325:AU325)</f>
        <v>25.977105263157895</v>
      </c>
      <c r="BA325" s="3">
        <f t="shared" ref="BA325:BA388" si="76">AT325</f>
        <v>29.684210526315791</v>
      </c>
      <c r="BB325" s="3">
        <f t="shared" si="65"/>
        <v>29.775200713648545</v>
      </c>
      <c r="BC325" s="4">
        <f t="shared" si="66"/>
        <v>15.5919831745639</v>
      </c>
      <c r="BD325" s="3"/>
    </row>
    <row r="326" spans="1:56">
      <c r="A326">
        <f t="shared" ref="A326:A389" si="77">B326-B325</f>
        <v>1</v>
      </c>
      <c r="B326" s="2">
        <f t="shared" si="67"/>
        <v>34292</v>
      </c>
      <c r="C326" s="1">
        <v>788970</v>
      </c>
      <c r="D326">
        <v>99999</v>
      </c>
      <c r="E326">
        <v>1993</v>
      </c>
      <c r="F326">
        <v>11</v>
      </c>
      <c r="G326">
        <v>19</v>
      </c>
      <c r="H326">
        <v>79.7</v>
      </c>
      <c r="I326">
        <v>22</v>
      </c>
      <c r="J326">
        <v>71.7</v>
      </c>
      <c r="K326">
        <v>22</v>
      </c>
      <c r="L326">
        <v>1012.8</v>
      </c>
      <c r="M326">
        <v>6</v>
      </c>
      <c r="N326">
        <v>9999.9</v>
      </c>
      <c r="O326">
        <v>0</v>
      </c>
      <c r="P326">
        <v>8.1999999999999993</v>
      </c>
      <c r="Q326">
        <v>22</v>
      </c>
      <c r="R326">
        <v>5.2</v>
      </c>
      <c r="S326">
        <v>22</v>
      </c>
      <c r="T326">
        <v>12</v>
      </c>
      <c r="U326">
        <v>999.9</v>
      </c>
      <c r="V326">
        <v>87.8</v>
      </c>
      <c r="W326" t="s">
        <v>20</v>
      </c>
      <c r="X326">
        <v>72</v>
      </c>
      <c r="Z326">
        <v>0.12</v>
      </c>
      <c r="AA326" t="s">
        <v>19</v>
      </c>
      <c r="AB326">
        <v>999.9</v>
      </c>
      <c r="AC326">
        <v>10000</v>
      </c>
      <c r="AE326" s="1"/>
      <c r="AF326">
        <v>1993</v>
      </c>
      <c r="AG326">
        <v>323</v>
      </c>
      <c r="AH326">
        <v>21.1</v>
      </c>
      <c r="AI326">
        <v>28.1</v>
      </c>
      <c r="AJ326">
        <v>26.8</v>
      </c>
      <c r="AK326">
        <v>-99</v>
      </c>
      <c r="AL326">
        <v>8.5</v>
      </c>
      <c r="AM326">
        <v>23.1</v>
      </c>
      <c r="AN326">
        <v>27.6</v>
      </c>
      <c r="AO326">
        <v>76.099999999999994</v>
      </c>
      <c r="AQ326" s="2">
        <f t="shared" si="68"/>
        <v>34292</v>
      </c>
      <c r="AR326" s="5">
        <f t="shared" si="69"/>
        <v>1993</v>
      </c>
      <c r="AS326" s="5">
        <f t="shared" si="70"/>
        <v>323</v>
      </c>
      <c r="AT326" s="4">
        <f t="shared" si="71"/>
        <v>29.578947368421055</v>
      </c>
      <c r="AU326" s="4">
        <f t="shared" si="72"/>
        <v>22.78</v>
      </c>
      <c r="AV326" s="4">
        <f t="shared" si="73"/>
        <v>3.048</v>
      </c>
      <c r="AW326" s="4">
        <f t="shared" si="74"/>
        <v>15.401459854014599</v>
      </c>
      <c r="AX326" s="4"/>
      <c r="AY326" s="4">
        <f t="shared" si="75"/>
        <v>26.179473684210528</v>
      </c>
      <c r="BA326" s="3">
        <f t="shared" si="76"/>
        <v>29.578947368421055</v>
      </c>
      <c r="BB326" s="3">
        <f t="shared" si="65"/>
        <v>29.769848349687795</v>
      </c>
      <c r="BC326" s="4">
        <f t="shared" si="66"/>
        <v>15.530124953606334</v>
      </c>
      <c r="BD326" s="3"/>
    </row>
    <row r="327" spans="1:56">
      <c r="A327">
        <f t="shared" si="77"/>
        <v>1</v>
      </c>
      <c r="B327" s="2">
        <f t="shared" si="67"/>
        <v>34293</v>
      </c>
      <c r="C327" s="1">
        <v>788970</v>
      </c>
      <c r="D327">
        <v>99999</v>
      </c>
      <c r="E327">
        <v>1993</v>
      </c>
      <c r="F327">
        <v>11</v>
      </c>
      <c r="G327">
        <v>20</v>
      </c>
      <c r="H327">
        <v>79.400000000000006</v>
      </c>
      <c r="I327">
        <v>20</v>
      </c>
      <c r="J327">
        <v>70.599999999999994</v>
      </c>
      <c r="K327">
        <v>20</v>
      </c>
      <c r="L327">
        <v>1012</v>
      </c>
      <c r="M327">
        <v>5</v>
      </c>
      <c r="N327">
        <v>9999.9</v>
      </c>
      <c r="O327">
        <v>0</v>
      </c>
      <c r="P327">
        <v>8</v>
      </c>
      <c r="Q327">
        <v>20</v>
      </c>
      <c r="R327">
        <v>8.8000000000000007</v>
      </c>
      <c r="S327">
        <v>20</v>
      </c>
      <c r="T327">
        <v>19</v>
      </c>
      <c r="U327">
        <v>999.9</v>
      </c>
      <c r="V327">
        <v>87.4</v>
      </c>
      <c r="X327">
        <v>72</v>
      </c>
      <c r="Z327">
        <v>0.06</v>
      </c>
      <c r="AA327" t="s">
        <v>19</v>
      </c>
      <c r="AB327">
        <v>999.9</v>
      </c>
      <c r="AC327">
        <v>10000</v>
      </c>
      <c r="AE327" s="1"/>
      <c r="AF327">
        <v>1993</v>
      </c>
      <c r="AG327">
        <v>324</v>
      </c>
      <c r="AH327">
        <v>20.7</v>
      </c>
      <c r="AI327">
        <v>28</v>
      </c>
      <c r="AJ327">
        <v>26.2</v>
      </c>
      <c r="AK327">
        <v>-99</v>
      </c>
      <c r="AL327">
        <v>8.5</v>
      </c>
      <c r="AM327">
        <v>22.3</v>
      </c>
      <c r="AN327">
        <v>27.3</v>
      </c>
      <c r="AO327">
        <v>73.599999999999994</v>
      </c>
      <c r="AQ327" s="2">
        <f t="shared" si="68"/>
        <v>34293</v>
      </c>
      <c r="AR327" s="5">
        <f t="shared" si="69"/>
        <v>1993</v>
      </c>
      <c r="AS327" s="5">
        <f t="shared" si="70"/>
        <v>324</v>
      </c>
      <c r="AT327" s="4">
        <f t="shared" si="71"/>
        <v>29.473684210526319</v>
      </c>
      <c r="AU327" s="4">
        <f t="shared" si="72"/>
        <v>22.27</v>
      </c>
      <c r="AV327" s="4">
        <f t="shared" si="73"/>
        <v>1.524</v>
      </c>
      <c r="AW327" s="4">
        <f t="shared" si="74"/>
        <v>15.109489051094888</v>
      </c>
      <c r="AX327" s="4"/>
      <c r="AY327" s="4">
        <f t="shared" si="75"/>
        <v>25.871842105263159</v>
      </c>
      <c r="BA327" s="3">
        <f t="shared" si="76"/>
        <v>29.473684210526319</v>
      </c>
      <c r="BB327" s="3">
        <f t="shared" si="65"/>
        <v>29.773416592328289</v>
      </c>
      <c r="BC327" s="4">
        <f t="shared" si="66"/>
        <v>15.474452554744525</v>
      </c>
      <c r="BD327" s="3"/>
    </row>
    <row r="328" spans="1:56">
      <c r="A328">
        <f t="shared" si="77"/>
        <v>1</v>
      </c>
      <c r="B328" s="2">
        <f t="shared" si="67"/>
        <v>34294</v>
      </c>
      <c r="C328" s="1">
        <v>788970</v>
      </c>
      <c r="D328">
        <v>99999</v>
      </c>
      <c r="E328">
        <v>1993</v>
      </c>
      <c r="F328">
        <v>11</v>
      </c>
      <c r="G328">
        <v>21</v>
      </c>
      <c r="H328">
        <v>78.8</v>
      </c>
      <c r="I328">
        <v>23</v>
      </c>
      <c r="J328">
        <v>69.8</v>
      </c>
      <c r="K328">
        <v>23</v>
      </c>
      <c r="L328">
        <v>1013</v>
      </c>
      <c r="M328">
        <v>8</v>
      </c>
      <c r="N328">
        <v>9999.9</v>
      </c>
      <c r="O328">
        <v>0</v>
      </c>
      <c r="P328">
        <v>9.8000000000000007</v>
      </c>
      <c r="Q328">
        <v>23</v>
      </c>
      <c r="R328">
        <v>5.6</v>
      </c>
      <c r="S328">
        <v>23</v>
      </c>
      <c r="T328">
        <v>15.9</v>
      </c>
      <c r="U328">
        <v>999.9</v>
      </c>
      <c r="V328">
        <v>88.2</v>
      </c>
      <c r="X328">
        <v>71.2</v>
      </c>
      <c r="Z328">
        <v>0</v>
      </c>
      <c r="AA328" t="s">
        <v>19</v>
      </c>
      <c r="AB328">
        <v>999.9</v>
      </c>
      <c r="AC328">
        <v>0</v>
      </c>
      <c r="AE328" s="1"/>
      <c r="AF328">
        <v>1993</v>
      </c>
      <c r="AG328">
        <v>325</v>
      </c>
      <c r="AH328">
        <v>20.6</v>
      </c>
      <c r="AI328">
        <v>28.5</v>
      </c>
      <c r="AJ328">
        <v>26.3</v>
      </c>
      <c r="AK328">
        <v>-99</v>
      </c>
      <c r="AL328">
        <v>7.9</v>
      </c>
      <c r="AM328">
        <v>22</v>
      </c>
      <c r="AN328">
        <v>27.4</v>
      </c>
      <c r="AO328">
        <v>72.099999999999994</v>
      </c>
      <c r="AQ328" s="2">
        <f t="shared" si="68"/>
        <v>34294</v>
      </c>
      <c r="AR328" s="5">
        <f t="shared" si="69"/>
        <v>1993</v>
      </c>
      <c r="AS328" s="5">
        <f t="shared" si="70"/>
        <v>325</v>
      </c>
      <c r="AT328" s="4">
        <f t="shared" si="71"/>
        <v>30</v>
      </c>
      <c r="AU328" s="4">
        <f t="shared" si="72"/>
        <v>22.355</v>
      </c>
      <c r="AV328" s="4">
        <f t="shared" si="73"/>
        <v>0</v>
      </c>
      <c r="AW328" s="4">
        <f t="shared" si="74"/>
        <v>15.036496350364963</v>
      </c>
      <c r="AX328" s="4"/>
      <c r="AY328" s="4">
        <f t="shared" si="75"/>
        <v>26.177500000000002</v>
      </c>
      <c r="BA328" s="3">
        <f t="shared" si="76"/>
        <v>30</v>
      </c>
      <c r="BB328" s="3">
        <f t="shared" si="65"/>
        <v>29.784121320249788</v>
      </c>
      <c r="BC328" s="4">
        <f t="shared" si="66"/>
        <v>15.543733762216998</v>
      </c>
      <c r="BD328" s="3"/>
    </row>
    <row r="329" spans="1:56">
      <c r="A329">
        <f t="shared" si="77"/>
        <v>1</v>
      </c>
      <c r="B329" s="2">
        <f t="shared" si="67"/>
        <v>34295</v>
      </c>
      <c r="C329" s="1">
        <v>788970</v>
      </c>
      <c r="D329">
        <v>99999</v>
      </c>
      <c r="E329">
        <v>1993</v>
      </c>
      <c r="F329">
        <v>11</v>
      </c>
      <c r="G329">
        <v>22</v>
      </c>
      <c r="H329">
        <v>79.900000000000006</v>
      </c>
      <c r="I329">
        <v>23</v>
      </c>
      <c r="J329">
        <v>69.2</v>
      </c>
      <c r="K329">
        <v>23</v>
      </c>
      <c r="L329">
        <v>1014</v>
      </c>
      <c r="M329">
        <v>8</v>
      </c>
      <c r="N329">
        <v>9999.9</v>
      </c>
      <c r="O329">
        <v>0</v>
      </c>
      <c r="P329">
        <v>9.3000000000000007</v>
      </c>
      <c r="Q329">
        <v>23</v>
      </c>
      <c r="R329">
        <v>7.8</v>
      </c>
      <c r="S329">
        <v>23</v>
      </c>
      <c r="T329">
        <v>15.9</v>
      </c>
      <c r="U329">
        <v>999.9</v>
      </c>
      <c r="V329">
        <v>88.7</v>
      </c>
      <c r="X329">
        <v>71.2</v>
      </c>
      <c r="Z329">
        <v>0.1</v>
      </c>
      <c r="AA329" t="s">
        <v>19</v>
      </c>
      <c r="AB329">
        <v>999.9</v>
      </c>
      <c r="AC329">
        <v>10000</v>
      </c>
      <c r="AE329" s="1"/>
      <c r="AF329">
        <v>1993</v>
      </c>
      <c r="AG329">
        <v>326</v>
      </c>
      <c r="AH329">
        <v>21.2</v>
      </c>
      <c r="AI329">
        <v>28.3</v>
      </c>
      <c r="AJ329">
        <v>26.2</v>
      </c>
      <c r="AK329">
        <v>-99</v>
      </c>
      <c r="AL329">
        <v>8.3000000000000007</v>
      </c>
      <c r="AM329">
        <v>21.9</v>
      </c>
      <c r="AN329">
        <v>27.1</v>
      </c>
      <c r="AO329">
        <v>72.7</v>
      </c>
      <c r="AQ329" s="2">
        <f t="shared" si="68"/>
        <v>34295</v>
      </c>
      <c r="AR329" s="5">
        <f t="shared" si="69"/>
        <v>1993</v>
      </c>
      <c r="AS329" s="5">
        <f t="shared" si="70"/>
        <v>326</v>
      </c>
      <c r="AT329" s="4">
        <f t="shared" si="71"/>
        <v>29.789473684210527</v>
      </c>
      <c r="AU329" s="4">
        <f t="shared" si="72"/>
        <v>22.27</v>
      </c>
      <c r="AV329" s="4">
        <f t="shared" si="73"/>
        <v>2.54</v>
      </c>
      <c r="AW329" s="4">
        <f t="shared" si="74"/>
        <v>15.474452554744524</v>
      </c>
      <c r="AX329" s="4"/>
      <c r="AY329" s="4">
        <f t="shared" si="75"/>
        <v>26.029736842105265</v>
      </c>
      <c r="BA329" s="3">
        <f t="shared" si="76"/>
        <v>29.789473684210527</v>
      </c>
      <c r="BB329" s="3">
        <f t="shared" si="65"/>
        <v>29.780553077609291</v>
      </c>
      <c r="BC329" s="4">
        <f t="shared" si="66"/>
        <v>15.494247185450947</v>
      </c>
      <c r="BD329" s="3"/>
    </row>
    <row r="330" spans="1:56">
      <c r="A330">
        <f t="shared" si="77"/>
        <v>1</v>
      </c>
      <c r="B330" s="2">
        <f t="shared" si="67"/>
        <v>34296</v>
      </c>
      <c r="C330" s="1">
        <v>788970</v>
      </c>
      <c r="D330">
        <v>99999</v>
      </c>
      <c r="E330">
        <v>1993</v>
      </c>
      <c r="F330">
        <v>11</v>
      </c>
      <c r="G330">
        <v>23</v>
      </c>
      <c r="H330">
        <v>79</v>
      </c>
      <c r="I330">
        <v>21</v>
      </c>
      <c r="J330">
        <v>68.7</v>
      </c>
      <c r="K330">
        <v>21</v>
      </c>
      <c r="L330">
        <v>1013.1</v>
      </c>
      <c r="M330">
        <v>7</v>
      </c>
      <c r="N330">
        <v>9999.9</v>
      </c>
      <c r="O330">
        <v>0</v>
      </c>
      <c r="P330">
        <v>10.1</v>
      </c>
      <c r="Q330">
        <v>21</v>
      </c>
      <c r="R330">
        <v>7.9</v>
      </c>
      <c r="S330">
        <v>21</v>
      </c>
      <c r="T330">
        <v>15.9</v>
      </c>
      <c r="U330">
        <v>999.9</v>
      </c>
      <c r="V330">
        <v>88.7</v>
      </c>
      <c r="X330">
        <v>73.400000000000006</v>
      </c>
      <c r="Y330" t="s">
        <v>20</v>
      </c>
      <c r="Z330">
        <v>0.04</v>
      </c>
      <c r="AA330" t="s">
        <v>19</v>
      </c>
      <c r="AB330">
        <v>999.9</v>
      </c>
      <c r="AC330">
        <v>0</v>
      </c>
      <c r="AE330" s="1"/>
      <c r="AF330">
        <v>1993</v>
      </c>
      <c r="AG330">
        <v>327</v>
      </c>
      <c r="AH330">
        <v>19.600000000000001</v>
      </c>
      <c r="AI330">
        <v>27.6</v>
      </c>
      <c r="AJ330">
        <v>26</v>
      </c>
      <c r="AK330">
        <v>-99</v>
      </c>
      <c r="AL330">
        <v>8.9</v>
      </c>
      <c r="AM330">
        <v>21.4</v>
      </c>
      <c r="AN330">
        <v>26.8</v>
      </c>
      <c r="AO330">
        <v>71.599999999999994</v>
      </c>
      <c r="AQ330" s="2">
        <f t="shared" si="68"/>
        <v>34296</v>
      </c>
      <c r="AR330" s="5">
        <f t="shared" si="69"/>
        <v>1993</v>
      </c>
      <c r="AS330" s="5">
        <f t="shared" si="70"/>
        <v>327</v>
      </c>
      <c r="AT330" s="4">
        <f t="shared" si="71"/>
        <v>29.05263157894737</v>
      </c>
      <c r="AU330" s="4">
        <f t="shared" si="72"/>
        <v>22.099999999999998</v>
      </c>
      <c r="AV330" s="4">
        <f t="shared" si="73"/>
        <v>1.016</v>
      </c>
      <c r="AW330" s="4">
        <f t="shared" si="74"/>
        <v>14.306569343065693</v>
      </c>
      <c r="AX330" s="4"/>
      <c r="AY330" s="4">
        <f t="shared" si="75"/>
        <v>25.576315789473682</v>
      </c>
      <c r="BA330" s="3">
        <f t="shared" si="76"/>
        <v>29.05263157894737</v>
      </c>
      <c r="BB330" s="3">
        <f t="shared" si="65"/>
        <v>29.762711864406796</v>
      </c>
      <c r="BC330" s="4">
        <f t="shared" si="66"/>
        <v>15.416305827044416</v>
      </c>
      <c r="BD330" s="3"/>
    </row>
    <row r="331" spans="1:56">
      <c r="A331">
        <f t="shared" si="77"/>
        <v>1</v>
      </c>
      <c r="B331" s="2">
        <f t="shared" si="67"/>
        <v>34297</v>
      </c>
      <c r="C331" s="1">
        <v>788970</v>
      </c>
      <c r="D331">
        <v>99999</v>
      </c>
      <c r="E331">
        <v>1993</v>
      </c>
      <c r="F331">
        <v>11</v>
      </c>
      <c r="G331">
        <v>24</v>
      </c>
      <c r="H331">
        <v>76.8</v>
      </c>
      <c r="I331">
        <v>22</v>
      </c>
      <c r="J331">
        <v>69.3</v>
      </c>
      <c r="K331">
        <v>22</v>
      </c>
      <c r="L331">
        <v>1011.4</v>
      </c>
      <c r="M331">
        <v>7</v>
      </c>
      <c r="N331">
        <v>9999.9</v>
      </c>
      <c r="O331">
        <v>0</v>
      </c>
      <c r="P331">
        <v>10.4</v>
      </c>
      <c r="Q331">
        <v>22</v>
      </c>
      <c r="R331">
        <v>4</v>
      </c>
      <c r="S331">
        <v>22</v>
      </c>
      <c r="T331">
        <v>12</v>
      </c>
      <c r="U331">
        <v>999.9</v>
      </c>
      <c r="V331">
        <v>88.2</v>
      </c>
      <c r="X331">
        <v>68</v>
      </c>
      <c r="Y331" t="s">
        <v>20</v>
      </c>
      <c r="Z331">
        <v>0</v>
      </c>
      <c r="AA331" t="s">
        <v>19</v>
      </c>
      <c r="AB331">
        <v>999.9</v>
      </c>
      <c r="AC331">
        <v>10000</v>
      </c>
      <c r="AE331" s="1"/>
      <c r="AF331">
        <v>1993</v>
      </c>
      <c r="AG331">
        <v>328</v>
      </c>
      <c r="AH331">
        <v>20.9</v>
      </c>
      <c r="AI331">
        <v>27</v>
      </c>
      <c r="AJ331">
        <v>25.7</v>
      </c>
      <c r="AK331">
        <v>-99</v>
      </c>
      <c r="AL331">
        <v>7</v>
      </c>
      <c r="AM331">
        <v>22</v>
      </c>
      <c r="AN331">
        <v>26.6</v>
      </c>
      <c r="AO331">
        <v>75.2</v>
      </c>
      <c r="AQ331" s="2">
        <f t="shared" si="68"/>
        <v>34297</v>
      </c>
      <c r="AR331" s="5">
        <f t="shared" si="69"/>
        <v>1993</v>
      </c>
      <c r="AS331" s="5">
        <f t="shared" si="70"/>
        <v>328</v>
      </c>
      <c r="AT331" s="4">
        <f t="shared" si="71"/>
        <v>28.421052631578949</v>
      </c>
      <c r="AU331" s="4">
        <f t="shared" si="72"/>
        <v>21.844999999999999</v>
      </c>
      <c r="AV331" s="4">
        <f t="shared" si="73"/>
        <v>0</v>
      </c>
      <c r="AW331" s="4">
        <f t="shared" si="74"/>
        <v>15.255474452554742</v>
      </c>
      <c r="AX331" s="4"/>
      <c r="AY331" s="4">
        <f t="shared" si="75"/>
        <v>25.133026315789472</v>
      </c>
      <c r="BA331" s="3">
        <f t="shared" si="76"/>
        <v>28.421052631578949</v>
      </c>
      <c r="BB331" s="3">
        <f t="shared" si="65"/>
        <v>29.743086529884049</v>
      </c>
      <c r="BC331" s="4">
        <f t="shared" si="66"/>
        <v>15.359396263763456</v>
      </c>
      <c r="BD331" s="3"/>
    </row>
    <row r="332" spans="1:56">
      <c r="A332">
        <f t="shared" si="77"/>
        <v>1</v>
      </c>
      <c r="B332" s="2">
        <f t="shared" si="67"/>
        <v>34298</v>
      </c>
      <c r="C332" s="1">
        <v>788970</v>
      </c>
      <c r="D332">
        <v>99999</v>
      </c>
      <c r="E332">
        <v>1993</v>
      </c>
      <c r="F332">
        <v>11</v>
      </c>
      <c r="G332">
        <v>25</v>
      </c>
      <c r="H332">
        <v>78.099999999999994</v>
      </c>
      <c r="I332">
        <v>24</v>
      </c>
      <c r="J332">
        <v>71.900000000000006</v>
      </c>
      <c r="K332">
        <v>24</v>
      </c>
      <c r="L332">
        <v>1012.7</v>
      </c>
      <c r="M332">
        <v>8</v>
      </c>
      <c r="N332">
        <v>9999.9</v>
      </c>
      <c r="O332">
        <v>0</v>
      </c>
      <c r="P332">
        <v>8.6</v>
      </c>
      <c r="Q332">
        <v>24</v>
      </c>
      <c r="R332">
        <v>5.9</v>
      </c>
      <c r="S332">
        <v>24</v>
      </c>
      <c r="T332">
        <v>15.9</v>
      </c>
      <c r="U332">
        <v>999.9</v>
      </c>
      <c r="V332">
        <v>88.3</v>
      </c>
      <c r="X332">
        <v>68.400000000000006</v>
      </c>
      <c r="Z332">
        <v>0.33</v>
      </c>
      <c r="AA332" t="s">
        <v>19</v>
      </c>
      <c r="AB332">
        <v>999.9</v>
      </c>
      <c r="AC332">
        <v>10000</v>
      </c>
      <c r="AE332" s="1"/>
      <c r="AF332">
        <v>1993</v>
      </c>
      <c r="AG332">
        <v>329</v>
      </c>
      <c r="AH332">
        <v>15.4</v>
      </c>
      <c r="AI332">
        <v>28.2</v>
      </c>
      <c r="AJ332">
        <v>26.1</v>
      </c>
      <c r="AK332">
        <v>-99</v>
      </c>
      <c r="AL332">
        <v>6.9</v>
      </c>
      <c r="AM332">
        <v>24</v>
      </c>
      <c r="AN332">
        <v>26.9</v>
      </c>
      <c r="AO332">
        <v>83.8</v>
      </c>
      <c r="AQ332" s="2">
        <f t="shared" si="68"/>
        <v>34298</v>
      </c>
      <c r="AR332" s="5">
        <f t="shared" si="69"/>
        <v>1993</v>
      </c>
      <c r="AS332" s="5">
        <f t="shared" si="70"/>
        <v>329</v>
      </c>
      <c r="AT332" s="4">
        <f t="shared" si="71"/>
        <v>29.684210526315791</v>
      </c>
      <c r="AU332" s="4">
        <f t="shared" si="72"/>
        <v>22.185000000000002</v>
      </c>
      <c r="AV332" s="4">
        <f t="shared" si="73"/>
        <v>8.3820000000000014</v>
      </c>
      <c r="AW332" s="4">
        <f t="shared" si="74"/>
        <v>11.240875912408759</v>
      </c>
      <c r="AX332" s="4"/>
      <c r="AY332" s="4">
        <f t="shared" si="75"/>
        <v>25.934605263157898</v>
      </c>
      <c r="BA332" s="3">
        <f t="shared" si="76"/>
        <v>29.684210526315791</v>
      </c>
      <c r="BB332" s="3">
        <f t="shared" si="65"/>
        <v>29.748438893844799</v>
      </c>
      <c r="BC332" s="4">
        <f t="shared" si="66"/>
        <v>15.311146851416556</v>
      </c>
      <c r="BD332" s="3"/>
    </row>
    <row r="333" spans="1:56">
      <c r="A333">
        <f t="shared" si="77"/>
        <v>1</v>
      </c>
      <c r="B333" s="2">
        <f t="shared" si="67"/>
        <v>34299</v>
      </c>
      <c r="C333" s="1">
        <v>788970</v>
      </c>
      <c r="D333">
        <v>99999</v>
      </c>
      <c r="E333">
        <v>1993</v>
      </c>
      <c r="F333">
        <v>11</v>
      </c>
      <c r="G333">
        <v>26</v>
      </c>
      <c r="H333">
        <v>79.900000000000006</v>
      </c>
      <c r="I333">
        <v>21</v>
      </c>
      <c r="J333">
        <v>72.7</v>
      </c>
      <c r="K333">
        <v>21</v>
      </c>
      <c r="L333">
        <v>1013.6</v>
      </c>
      <c r="M333">
        <v>8</v>
      </c>
      <c r="N333">
        <v>9999.9</v>
      </c>
      <c r="O333">
        <v>0</v>
      </c>
      <c r="P333">
        <v>8.8000000000000007</v>
      </c>
      <c r="Q333">
        <v>21</v>
      </c>
      <c r="R333">
        <v>6.5</v>
      </c>
      <c r="S333">
        <v>21</v>
      </c>
      <c r="T333">
        <v>15.9</v>
      </c>
      <c r="U333">
        <v>999.9</v>
      </c>
      <c r="V333">
        <v>88.3</v>
      </c>
      <c r="X333">
        <v>72.099999999999994</v>
      </c>
      <c r="Z333">
        <v>1.43</v>
      </c>
      <c r="AA333" t="s">
        <v>19</v>
      </c>
      <c r="AB333">
        <v>999.9</v>
      </c>
      <c r="AC333">
        <v>10000</v>
      </c>
      <c r="AE333" s="1"/>
      <c r="AF333">
        <v>1993</v>
      </c>
      <c r="AG333">
        <v>330</v>
      </c>
      <c r="AH333">
        <v>18.8</v>
      </c>
      <c r="AI333">
        <v>28</v>
      </c>
      <c r="AJ333">
        <v>25.4</v>
      </c>
      <c r="AK333">
        <v>-99</v>
      </c>
      <c r="AL333">
        <v>6.4</v>
      </c>
      <c r="AM333">
        <v>23.3</v>
      </c>
      <c r="AN333">
        <v>27.1</v>
      </c>
      <c r="AO333">
        <v>79.400000000000006</v>
      </c>
      <c r="AQ333" s="2">
        <f t="shared" si="68"/>
        <v>34299</v>
      </c>
      <c r="AR333" s="5">
        <f t="shared" si="69"/>
        <v>1993</v>
      </c>
      <c r="AS333" s="5">
        <f t="shared" si="70"/>
        <v>330</v>
      </c>
      <c r="AT333" s="4">
        <f t="shared" si="71"/>
        <v>29.473684210526319</v>
      </c>
      <c r="AU333" s="4">
        <f t="shared" si="72"/>
        <v>21.59</v>
      </c>
      <c r="AV333" s="4">
        <f t="shared" si="73"/>
        <v>36.322000000000003</v>
      </c>
      <c r="AW333" s="4">
        <f t="shared" si="74"/>
        <v>13.722627737226277</v>
      </c>
      <c r="AX333" s="4"/>
      <c r="AY333" s="4">
        <f t="shared" si="75"/>
        <v>25.531842105263159</v>
      </c>
      <c r="BA333" s="3">
        <f t="shared" si="76"/>
        <v>29.473684210526319</v>
      </c>
      <c r="BB333" s="3">
        <f t="shared" si="65"/>
        <v>29.750223015165048</v>
      </c>
      <c r="BC333" s="4">
        <f t="shared" si="66"/>
        <v>15.276506247680317</v>
      </c>
      <c r="BD333" s="3"/>
    </row>
    <row r="334" spans="1:56">
      <c r="A334">
        <f t="shared" si="77"/>
        <v>1</v>
      </c>
      <c r="B334" s="2">
        <f t="shared" si="67"/>
        <v>34300</v>
      </c>
      <c r="C334" s="1">
        <v>788970</v>
      </c>
      <c r="D334">
        <v>99999</v>
      </c>
      <c r="E334">
        <v>1993</v>
      </c>
      <c r="F334">
        <v>11</v>
      </c>
      <c r="G334">
        <v>27</v>
      </c>
      <c r="H334">
        <v>80.7</v>
      </c>
      <c r="I334">
        <v>23</v>
      </c>
      <c r="J334">
        <v>72.8</v>
      </c>
      <c r="K334">
        <v>23</v>
      </c>
      <c r="L334">
        <v>1014.4</v>
      </c>
      <c r="M334">
        <v>8</v>
      </c>
      <c r="N334">
        <v>9999.9</v>
      </c>
      <c r="O334">
        <v>0</v>
      </c>
      <c r="P334">
        <v>9.1999999999999993</v>
      </c>
      <c r="Q334">
        <v>23</v>
      </c>
      <c r="R334">
        <v>4.2</v>
      </c>
      <c r="S334">
        <v>23</v>
      </c>
      <c r="T334">
        <v>12</v>
      </c>
      <c r="U334">
        <v>999.9</v>
      </c>
      <c r="V334">
        <v>88.3</v>
      </c>
      <c r="X334">
        <v>72.099999999999994</v>
      </c>
      <c r="Z334">
        <v>0.04</v>
      </c>
      <c r="AA334" t="s">
        <v>19</v>
      </c>
      <c r="AB334">
        <v>999.9</v>
      </c>
      <c r="AC334">
        <v>10000</v>
      </c>
      <c r="AE334" s="1"/>
      <c r="AF334">
        <v>1993</v>
      </c>
      <c r="AG334">
        <v>331</v>
      </c>
      <c r="AH334">
        <v>19.8</v>
      </c>
      <c r="AI334">
        <v>28.2</v>
      </c>
      <c r="AJ334">
        <v>25.6</v>
      </c>
      <c r="AK334">
        <v>-99</v>
      </c>
      <c r="AL334">
        <v>4.9000000000000004</v>
      </c>
      <c r="AM334">
        <v>23.1</v>
      </c>
      <c r="AN334">
        <v>26.6</v>
      </c>
      <c r="AO334">
        <v>81.099999999999994</v>
      </c>
      <c r="AQ334" s="2">
        <f t="shared" si="68"/>
        <v>34300</v>
      </c>
      <c r="AR334" s="5">
        <f t="shared" si="69"/>
        <v>1993</v>
      </c>
      <c r="AS334" s="5">
        <f t="shared" si="70"/>
        <v>331</v>
      </c>
      <c r="AT334" s="4">
        <f t="shared" si="71"/>
        <v>29.684210526315791</v>
      </c>
      <c r="AU334" s="4">
        <f t="shared" si="72"/>
        <v>21.76</v>
      </c>
      <c r="AV334" s="4">
        <f t="shared" si="73"/>
        <v>1.016</v>
      </c>
      <c r="AW334" s="4">
        <f t="shared" si="74"/>
        <v>14.452554744525546</v>
      </c>
      <c r="AX334" s="4"/>
      <c r="AY334" s="4">
        <f t="shared" si="75"/>
        <v>25.722105263157896</v>
      </c>
      <c r="BA334" s="3">
        <f t="shared" si="76"/>
        <v>29.684210526315791</v>
      </c>
      <c r="BB334" s="3">
        <f t="shared" si="65"/>
        <v>29.739518287243545</v>
      </c>
      <c r="BC334" s="4">
        <f t="shared" si="66"/>
        <v>15.239391315105777</v>
      </c>
      <c r="BD334" s="3"/>
    </row>
    <row r="335" spans="1:56">
      <c r="A335">
        <f t="shared" si="77"/>
        <v>1</v>
      </c>
      <c r="B335" s="2">
        <f t="shared" si="67"/>
        <v>34301</v>
      </c>
      <c r="C335" s="1">
        <v>788970</v>
      </c>
      <c r="D335">
        <v>99999</v>
      </c>
      <c r="E335">
        <v>1993</v>
      </c>
      <c r="F335">
        <v>11</v>
      </c>
      <c r="G335">
        <v>28</v>
      </c>
      <c r="H335">
        <v>77.8</v>
      </c>
      <c r="I335">
        <v>24</v>
      </c>
      <c r="J335">
        <v>70.599999999999994</v>
      </c>
      <c r="K335">
        <v>24</v>
      </c>
      <c r="L335">
        <v>1015</v>
      </c>
      <c r="M335">
        <v>8</v>
      </c>
      <c r="N335">
        <v>9999.9</v>
      </c>
      <c r="O335">
        <v>0</v>
      </c>
      <c r="P335">
        <v>10.6</v>
      </c>
      <c r="Q335">
        <v>24</v>
      </c>
      <c r="R335">
        <v>3.8</v>
      </c>
      <c r="S335">
        <v>24</v>
      </c>
      <c r="T335">
        <v>14</v>
      </c>
      <c r="U335">
        <v>999.9</v>
      </c>
      <c r="V335">
        <v>88.3</v>
      </c>
      <c r="X335">
        <v>69.8</v>
      </c>
      <c r="Z335">
        <v>0</v>
      </c>
      <c r="AA335" t="s">
        <v>19</v>
      </c>
      <c r="AB335">
        <v>999.9</v>
      </c>
      <c r="AC335">
        <v>10000</v>
      </c>
      <c r="AE335" s="1"/>
      <c r="AF335">
        <v>1993</v>
      </c>
      <c r="AG335">
        <v>332</v>
      </c>
      <c r="AH335">
        <v>20.5</v>
      </c>
      <c r="AI335">
        <v>28.2</v>
      </c>
      <c r="AJ335">
        <v>25.3</v>
      </c>
      <c r="AK335">
        <v>-99</v>
      </c>
      <c r="AL335">
        <v>5.8</v>
      </c>
      <c r="AM335">
        <v>22.3</v>
      </c>
      <c r="AN335">
        <v>26.7</v>
      </c>
      <c r="AO335">
        <v>76.400000000000006</v>
      </c>
      <c r="AQ335" s="2">
        <f t="shared" si="68"/>
        <v>34301</v>
      </c>
      <c r="AR335" s="5">
        <f t="shared" si="69"/>
        <v>1993</v>
      </c>
      <c r="AS335" s="5">
        <f t="shared" si="70"/>
        <v>332</v>
      </c>
      <c r="AT335" s="4">
        <f t="shared" si="71"/>
        <v>29.684210526315791</v>
      </c>
      <c r="AU335" s="4">
        <f t="shared" si="72"/>
        <v>21.504999999999999</v>
      </c>
      <c r="AV335" s="4">
        <f t="shared" si="73"/>
        <v>0</v>
      </c>
      <c r="AW335" s="4">
        <f t="shared" si="74"/>
        <v>14.963503649635035</v>
      </c>
      <c r="AX335" s="4"/>
      <c r="AY335" s="4">
        <f t="shared" si="75"/>
        <v>25.594605263157895</v>
      </c>
      <c r="BA335" s="3">
        <f t="shared" si="76"/>
        <v>29.684210526315791</v>
      </c>
      <c r="BB335" s="3">
        <f t="shared" si="65"/>
        <v>29.735950044603047</v>
      </c>
      <c r="BC335" s="4">
        <f t="shared" si="66"/>
        <v>15.391562538661388</v>
      </c>
      <c r="BD335" s="3"/>
    </row>
    <row r="336" spans="1:56">
      <c r="A336">
        <f t="shared" si="77"/>
        <v>1</v>
      </c>
      <c r="B336" s="2">
        <f t="shared" si="67"/>
        <v>34302</v>
      </c>
      <c r="C336" s="1">
        <v>788970</v>
      </c>
      <c r="D336">
        <v>99999</v>
      </c>
      <c r="E336">
        <v>1993</v>
      </c>
      <c r="F336">
        <v>11</v>
      </c>
      <c r="G336">
        <v>29</v>
      </c>
      <c r="H336">
        <v>75.599999999999994</v>
      </c>
      <c r="I336">
        <v>23</v>
      </c>
      <c r="J336">
        <v>71.2</v>
      </c>
      <c r="K336">
        <v>23</v>
      </c>
      <c r="L336">
        <v>1014.6</v>
      </c>
      <c r="M336">
        <v>6</v>
      </c>
      <c r="N336">
        <v>9999.9</v>
      </c>
      <c r="O336">
        <v>0</v>
      </c>
      <c r="P336">
        <v>8.3000000000000007</v>
      </c>
      <c r="Q336">
        <v>23</v>
      </c>
      <c r="R336">
        <v>3.4</v>
      </c>
      <c r="S336">
        <v>23</v>
      </c>
      <c r="T336">
        <v>14</v>
      </c>
      <c r="U336">
        <v>999.9</v>
      </c>
      <c r="V336">
        <v>87.8</v>
      </c>
      <c r="X336">
        <v>69.8</v>
      </c>
      <c r="Z336">
        <v>0</v>
      </c>
      <c r="AA336" t="s">
        <v>19</v>
      </c>
      <c r="AB336">
        <v>999.9</v>
      </c>
      <c r="AC336">
        <v>10000</v>
      </c>
      <c r="AE336" s="1"/>
      <c r="AF336">
        <v>1993</v>
      </c>
      <c r="AG336">
        <v>333</v>
      </c>
      <c r="AH336">
        <v>17.7</v>
      </c>
      <c r="AI336">
        <v>28</v>
      </c>
      <c r="AJ336">
        <v>25.3</v>
      </c>
      <c r="AK336">
        <v>-99</v>
      </c>
      <c r="AL336">
        <v>7.4</v>
      </c>
      <c r="AM336">
        <v>23.3</v>
      </c>
      <c r="AN336">
        <v>26.6</v>
      </c>
      <c r="AO336">
        <v>81.900000000000006</v>
      </c>
      <c r="AQ336" s="2">
        <f t="shared" si="68"/>
        <v>34302</v>
      </c>
      <c r="AR336" s="5">
        <f t="shared" si="69"/>
        <v>1993</v>
      </c>
      <c r="AS336" s="5">
        <f t="shared" si="70"/>
        <v>333</v>
      </c>
      <c r="AT336" s="4">
        <f t="shared" si="71"/>
        <v>29.473684210526319</v>
      </c>
      <c r="AU336" s="4">
        <f t="shared" si="72"/>
        <v>21.504999999999999</v>
      </c>
      <c r="AV336" s="4">
        <f t="shared" si="73"/>
        <v>0</v>
      </c>
      <c r="AW336" s="4">
        <f t="shared" si="74"/>
        <v>12.919708029197079</v>
      </c>
      <c r="AX336" s="4"/>
      <c r="AY336" s="4">
        <f t="shared" si="75"/>
        <v>25.489342105263159</v>
      </c>
      <c r="BA336" s="3">
        <f t="shared" si="76"/>
        <v>29.473684210526319</v>
      </c>
      <c r="BB336" s="3">
        <f t="shared" si="65"/>
        <v>29.714540588760052</v>
      </c>
      <c r="BC336" s="4">
        <f t="shared" si="66"/>
        <v>15.373005072374118</v>
      </c>
      <c r="BD336" s="3"/>
    </row>
    <row r="337" spans="1:56">
      <c r="A337">
        <f t="shared" si="77"/>
        <v>1</v>
      </c>
      <c r="B337" s="2">
        <f t="shared" si="67"/>
        <v>34303</v>
      </c>
      <c r="C337" s="1">
        <v>788970</v>
      </c>
      <c r="D337">
        <v>99999</v>
      </c>
      <c r="E337">
        <v>1993</v>
      </c>
      <c r="F337">
        <v>11</v>
      </c>
      <c r="G337">
        <v>30</v>
      </c>
      <c r="H337">
        <v>77.900000000000006</v>
      </c>
      <c r="I337">
        <v>24</v>
      </c>
      <c r="J337">
        <v>70.5</v>
      </c>
      <c r="K337">
        <v>24</v>
      </c>
      <c r="L337">
        <v>1014.3</v>
      </c>
      <c r="M337">
        <v>8</v>
      </c>
      <c r="N337">
        <v>9999.9</v>
      </c>
      <c r="O337">
        <v>0</v>
      </c>
      <c r="P337">
        <v>8.8000000000000007</v>
      </c>
      <c r="Q337">
        <v>24</v>
      </c>
      <c r="R337">
        <v>6.9</v>
      </c>
      <c r="S337">
        <v>24</v>
      </c>
      <c r="T337">
        <v>16.899999999999999</v>
      </c>
      <c r="U337">
        <v>999.9</v>
      </c>
      <c r="V337">
        <v>87.8</v>
      </c>
      <c r="X337">
        <v>70</v>
      </c>
      <c r="Z337">
        <v>0.39</v>
      </c>
      <c r="AA337" t="s">
        <v>19</v>
      </c>
      <c r="AB337">
        <v>999.9</v>
      </c>
      <c r="AC337">
        <v>10000</v>
      </c>
      <c r="AE337" s="1"/>
      <c r="AF337">
        <v>1993</v>
      </c>
      <c r="AG337">
        <v>334</v>
      </c>
      <c r="AH337">
        <v>20.399999999999999</v>
      </c>
      <c r="AI337">
        <v>27.9</v>
      </c>
      <c r="AJ337">
        <v>25.3</v>
      </c>
      <c r="AK337">
        <v>-99</v>
      </c>
      <c r="AL337">
        <v>8.6</v>
      </c>
      <c r="AM337">
        <v>22.2</v>
      </c>
      <c r="AN337">
        <v>26.6</v>
      </c>
      <c r="AO337">
        <v>76.8</v>
      </c>
      <c r="AQ337" s="2">
        <f t="shared" si="68"/>
        <v>34303</v>
      </c>
      <c r="AR337" s="5">
        <f t="shared" si="69"/>
        <v>1993</v>
      </c>
      <c r="AS337" s="5">
        <f t="shared" si="70"/>
        <v>334</v>
      </c>
      <c r="AT337" s="4">
        <f t="shared" si="71"/>
        <v>29.368421052631579</v>
      </c>
      <c r="AU337" s="4">
        <f t="shared" si="72"/>
        <v>21.504999999999999</v>
      </c>
      <c r="AV337" s="4">
        <f t="shared" si="73"/>
        <v>9.9060000000000006</v>
      </c>
      <c r="AW337" s="4">
        <f t="shared" si="74"/>
        <v>14.890510948905108</v>
      </c>
      <c r="AX337" s="4"/>
      <c r="AY337" s="4">
        <f t="shared" si="75"/>
        <v>25.436710526315789</v>
      </c>
      <c r="BA337" s="3">
        <f t="shared" si="76"/>
        <v>29.368421052631579</v>
      </c>
      <c r="BB337" s="3">
        <f t="shared" si="65"/>
        <v>29.709188224799298</v>
      </c>
      <c r="BC337" s="4">
        <f t="shared" si="66"/>
        <v>15.385376716565631</v>
      </c>
      <c r="BD337" s="3"/>
    </row>
    <row r="338" spans="1:56">
      <c r="A338">
        <f t="shared" si="77"/>
        <v>1</v>
      </c>
      <c r="B338" s="2">
        <f t="shared" si="67"/>
        <v>34304</v>
      </c>
      <c r="C338" s="1">
        <v>788970</v>
      </c>
      <c r="D338">
        <v>99999</v>
      </c>
      <c r="E338">
        <v>1993</v>
      </c>
      <c r="F338">
        <v>12</v>
      </c>
      <c r="G338">
        <v>1</v>
      </c>
      <c r="H338">
        <v>75.400000000000006</v>
      </c>
      <c r="I338">
        <v>24</v>
      </c>
      <c r="J338">
        <v>65.5</v>
      </c>
      <c r="K338">
        <v>24</v>
      </c>
      <c r="L338">
        <v>1014.2</v>
      </c>
      <c r="M338">
        <v>8</v>
      </c>
      <c r="N338">
        <v>9999.9</v>
      </c>
      <c r="O338">
        <v>0</v>
      </c>
      <c r="P338">
        <v>9.5</v>
      </c>
      <c r="Q338">
        <v>24</v>
      </c>
      <c r="R338">
        <v>3.8</v>
      </c>
      <c r="S338">
        <v>24</v>
      </c>
      <c r="T338">
        <v>12</v>
      </c>
      <c r="U338">
        <v>999.9</v>
      </c>
      <c r="V338">
        <v>87.8</v>
      </c>
      <c r="X338">
        <v>64.400000000000006</v>
      </c>
      <c r="Z338">
        <v>0</v>
      </c>
      <c r="AA338" t="s">
        <v>19</v>
      </c>
      <c r="AB338">
        <v>999.9</v>
      </c>
      <c r="AC338">
        <v>0</v>
      </c>
      <c r="AE338" s="1"/>
      <c r="AF338">
        <v>1993</v>
      </c>
      <c r="AG338">
        <v>335</v>
      </c>
      <c r="AH338">
        <v>20.3</v>
      </c>
      <c r="AI338">
        <v>27.4</v>
      </c>
      <c r="AJ338">
        <v>25.6</v>
      </c>
      <c r="AK338">
        <v>-99</v>
      </c>
      <c r="AL338">
        <v>7.6</v>
      </c>
      <c r="AM338">
        <v>20</v>
      </c>
      <c r="AN338">
        <v>26.5</v>
      </c>
      <c r="AO338">
        <v>66.8</v>
      </c>
      <c r="AQ338" s="2">
        <f t="shared" si="68"/>
        <v>34304</v>
      </c>
      <c r="AR338" s="5">
        <f t="shared" si="69"/>
        <v>1993</v>
      </c>
      <c r="AS338" s="5">
        <f t="shared" si="70"/>
        <v>335</v>
      </c>
      <c r="AT338" s="4">
        <f t="shared" si="71"/>
        <v>28.842105263157894</v>
      </c>
      <c r="AU338" s="4">
        <f t="shared" si="72"/>
        <v>21.76</v>
      </c>
      <c r="AV338" s="4">
        <f t="shared" si="73"/>
        <v>0</v>
      </c>
      <c r="AW338" s="4">
        <f t="shared" si="74"/>
        <v>14.817518248175181</v>
      </c>
      <c r="AX338" s="4"/>
      <c r="AY338" s="4">
        <f t="shared" si="75"/>
        <v>25.301052631578948</v>
      </c>
      <c r="BA338" s="3">
        <f t="shared" si="76"/>
        <v>28.842105263157894</v>
      </c>
      <c r="BB338" s="3">
        <f t="shared" si="65"/>
        <v>29.693131132917053</v>
      </c>
      <c r="BC338" s="4">
        <f t="shared" si="66"/>
        <v>15.343313126314483</v>
      </c>
      <c r="BD338" s="3"/>
    </row>
    <row r="339" spans="1:56">
      <c r="A339">
        <f t="shared" si="77"/>
        <v>1</v>
      </c>
      <c r="B339" s="2">
        <f t="shared" si="67"/>
        <v>34305</v>
      </c>
      <c r="C339" s="1">
        <v>788970</v>
      </c>
      <c r="D339">
        <v>99999</v>
      </c>
      <c r="E339">
        <v>1993</v>
      </c>
      <c r="F339">
        <v>12</v>
      </c>
      <c r="G339">
        <v>2</v>
      </c>
      <c r="H339">
        <v>75.900000000000006</v>
      </c>
      <c r="I339">
        <v>24</v>
      </c>
      <c r="J339">
        <v>70.599999999999994</v>
      </c>
      <c r="K339">
        <v>24</v>
      </c>
      <c r="L339">
        <v>1013.1</v>
      </c>
      <c r="M339">
        <v>8</v>
      </c>
      <c r="N339">
        <v>9999.9</v>
      </c>
      <c r="O339">
        <v>0</v>
      </c>
      <c r="P339">
        <v>7.6</v>
      </c>
      <c r="Q339">
        <v>24</v>
      </c>
      <c r="R339">
        <v>3</v>
      </c>
      <c r="S339">
        <v>24</v>
      </c>
      <c r="T339">
        <v>8</v>
      </c>
      <c r="U339">
        <v>999.9</v>
      </c>
      <c r="V339">
        <v>86.9</v>
      </c>
      <c r="X339">
        <v>64.400000000000006</v>
      </c>
      <c r="Z339">
        <v>0.73</v>
      </c>
      <c r="AA339" t="s">
        <v>19</v>
      </c>
      <c r="AB339">
        <v>999.9</v>
      </c>
      <c r="AC339">
        <v>10000</v>
      </c>
      <c r="AE339" s="1"/>
      <c r="AF339">
        <v>1993</v>
      </c>
      <c r="AG339">
        <v>336</v>
      </c>
      <c r="AH339">
        <v>14.4</v>
      </c>
      <c r="AI339">
        <v>28.1</v>
      </c>
      <c r="AJ339">
        <v>25.5</v>
      </c>
      <c r="AK339">
        <v>-99</v>
      </c>
      <c r="AL339">
        <v>7.2</v>
      </c>
      <c r="AM339">
        <v>22.9</v>
      </c>
      <c r="AN339">
        <v>26.8</v>
      </c>
      <c r="AO339">
        <v>78.599999999999994</v>
      </c>
      <c r="AQ339" s="2">
        <f t="shared" si="68"/>
        <v>34305</v>
      </c>
      <c r="AR339" s="5">
        <f t="shared" si="69"/>
        <v>1993</v>
      </c>
      <c r="AS339" s="5">
        <f t="shared" si="70"/>
        <v>336</v>
      </c>
      <c r="AT339" s="4">
        <f t="shared" si="71"/>
        <v>29.578947368421055</v>
      </c>
      <c r="AU339" s="4">
        <f t="shared" si="72"/>
        <v>21.675000000000001</v>
      </c>
      <c r="AV339" s="4">
        <f t="shared" si="73"/>
        <v>18.541999999999998</v>
      </c>
      <c r="AW339" s="4">
        <f t="shared" si="74"/>
        <v>10.510948905109489</v>
      </c>
      <c r="AX339" s="4"/>
      <c r="AY339" s="4">
        <f t="shared" si="75"/>
        <v>25.626973684210526</v>
      </c>
      <c r="BA339" s="3">
        <f t="shared" si="76"/>
        <v>29.578947368421055</v>
      </c>
      <c r="BB339" s="3">
        <f t="shared" si="65"/>
        <v>29.685994647636054</v>
      </c>
      <c r="BC339" s="4">
        <f t="shared" si="66"/>
        <v>15.238154150686622</v>
      </c>
      <c r="BD339" s="3"/>
    </row>
    <row r="340" spans="1:56">
      <c r="A340">
        <f t="shared" si="77"/>
        <v>1</v>
      </c>
      <c r="B340" s="2">
        <f t="shared" si="67"/>
        <v>34306</v>
      </c>
      <c r="C340" s="1">
        <v>788970</v>
      </c>
      <c r="D340">
        <v>99999</v>
      </c>
      <c r="E340">
        <v>1993</v>
      </c>
      <c r="F340">
        <v>12</v>
      </c>
      <c r="G340">
        <v>3</v>
      </c>
      <c r="H340">
        <v>76.400000000000006</v>
      </c>
      <c r="I340">
        <v>23</v>
      </c>
      <c r="J340">
        <v>70.099999999999994</v>
      </c>
      <c r="K340">
        <v>23</v>
      </c>
      <c r="L340">
        <v>1013</v>
      </c>
      <c r="M340">
        <v>7</v>
      </c>
      <c r="N340">
        <v>9999.9</v>
      </c>
      <c r="O340">
        <v>0</v>
      </c>
      <c r="P340">
        <v>9.9</v>
      </c>
      <c r="Q340">
        <v>23</v>
      </c>
      <c r="R340">
        <v>3.1</v>
      </c>
      <c r="S340">
        <v>23</v>
      </c>
      <c r="T340">
        <v>12</v>
      </c>
      <c r="U340">
        <v>999.9</v>
      </c>
      <c r="V340">
        <v>86.7</v>
      </c>
      <c r="X340">
        <v>67.099999999999994</v>
      </c>
      <c r="Z340">
        <v>0</v>
      </c>
      <c r="AA340" t="s">
        <v>19</v>
      </c>
      <c r="AB340">
        <v>999.9</v>
      </c>
      <c r="AC340">
        <v>10000</v>
      </c>
      <c r="AE340" s="1"/>
      <c r="AF340">
        <v>1993</v>
      </c>
      <c r="AG340">
        <v>337</v>
      </c>
      <c r="AH340">
        <v>19.3</v>
      </c>
      <c r="AI340">
        <v>28</v>
      </c>
      <c r="AJ340">
        <v>25</v>
      </c>
      <c r="AK340">
        <v>-99</v>
      </c>
      <c r="AL340">
        <v>5.3</v>
      </c>
      <c r="AM340">
        <v>22</v>
      </c>
      <c r="AN340">
        <v>26.4</v>
      </c>
      <c r="AO340">
        <v>76.2</v>
      </c>
      <c r="AQ340" s="2">
        <f t="shared" si="68"/>
        <v>34306</v>
      </c>
      <c r="AR340" s="5">
        <f t="shared" si="69"/>
        <v>1993</v>
      </c>
      <c r="AS340" s="5">
        <f t="shared" si="70"/>
        <v>337</v>
      </c>
      <c r="AT340" s="4">
        <f t="shared" si="71"/>
        <v>29.473684210526319</v>
      </c>
      <c r="AU340" s="4">
        <f t="shared" si="72"/>
        <v>21.25</v>
      </c>
      <c r="AV340" s="4">
        <f t="shared" si="73"/>
        <v>0</v>
      </c>
      <c r="AW340" s="4">
        <f t="shared" si="74"/>
        <v>14.087591240875911</v>
      </c>
      <c r="AX340" s="4"/>
      <c r="AY340" s="4">
        <f t="shared" si="75"/>
        <v>25.361842105263158</v>
      </c>
      <c r="BA340" s="3">
        <f t="shared" si="76"/>
        <v>29.473684210526319</v>
      </c>
      <c r="BB340" s="3">
        <f t="shared" si="65"/>
        <v>29.675289919714551</v>
      </c>
      <c r="BC340" s="4">
        <f t="shared" si="66"/>
        <v>15.243102808363227</v>
      </c>
      <c r="BD340" s="3"/>
    </row>
    <row r="341" spans="1:56">
      <c r="A341">
        <f t="shared" si="77"/>
        <v>1</v>
      </c>
      <c r="B341" s="2">
        <f t="shared" si="67"/>
        <v>34307</v>
      </c>
      <c r="C341" s="1">
        <v>788970</v>
      </c>
      <c r="D341">
        <v>99999</v>
      </c>
      <c r="E341">
        <v>1993</v>
      </c>
      <c r="F341">
        <v>12</v>
      </c>
      <c r="G341">
        <v>4</v>
      </c>
      <c r="H341">
        <v>76.2</v>
      </c>
      <c r="I341">
        <v>24</v>
      </c>
      <c r="J341">
        <v>71.2</v>
      </c>
      <c r="K341">
        <v>24</v>
      </c>
      <c r="L341">
        <v>1012.7</v>
      </c>
      <c r="M341">
        <v>8</v>
      </c>
      <c r="N341">
        <v>9999.9</v>
      </c>
      <c r="O341">
        <v>0</v>
      </c>
      <c r="P341">
        <v>10.3</v>
      </c>
      <c r="Q341">
        <v>24</v>
      </c>
      <c r="R341">
        <v>2.2999999999999998</v>
      </c>
      <c r="S341">
        <v>24</v>
      </c>
      <c r="T341">
        <v>9.9</v>
      </c>
      <c r="U341">
        <v>999.9</v>
      </c>
      <c r="V341">
        <v>87.4</v>
      </c>
      <c r="X341">
        <v>67.099999999999994</v>
      </c>
      <c r="Z341">
        <v>0</v>
      </c>
      <c r="AA341" t="s">
        <v>19</v>
      </c>
      <c r="AB341">
        <v>999.9</v>
      </c>
      <c r="AC341">
        <v>10000</v>
      </c>
      <c r="AE341" s="1"/>
      <c r="AF341">
        <v>1993</v>
      </c>
      <c r="AG341">
        <v>338</v>
      </c>
      <c r="AH341">
        <v>18.8</v>
      </c>
      <c r="AI341">
        <v>27.2</v>
      </c>
      <c r="AJ341">
        <v>24.8</v>
      </c>
      <c r="AK341">
        <v>-99</v>
      </c>
      <c r="AL341">
        <v>5.3</v>
      </c>
      <c r="AM341">
        <v>23.4</v>
      </c>
      <c r="AN341">
        <v>25.8</v>
      </c>
      <c r="AO341">
        <v>86.2</v>
      </c>
      <c r="AQ341" s="2">
        <f t="shared" si="68"/>
        <v>34307</v>
      </c>
      <c r="AR341" s="5">
        <f t="shared" si="69"/>
        <v>1993</v>
      </c>
      <c r="AS341" s="5">
        <f t="shared" si="70"/>
        <v>338</v>
      </c>
      <c r="AT341" s="4">
        <f t="shared" si="71"/>
        <v>28.631578947368421</v>
      </c>
      <c r="AU341" s="4">
        <f t="shared" si="72"/>
        <v>21.08</v>
      </c>
      <c r="AV341" s="4">
        <f t="shared" si="73"/>
        <v>0</v>
      </c>
      <c r="AW341" s="4">
        <f t="shared" si="74"/>
        <v>13.722627737226277</v>
      </c>
      <c r="AX341" s="4"/>
      <c r="AY341" s="4">
        <f t="shared" si="75"/>
        <v>24.855789473684212</v>
      </c>
      <c r="BA341" s="3">
        <f t="shared" si="76"/>
        <v>28.631578947368421</v>
      </c>
      <c r="BB341" s="3">
        <f t="shared" si="65"/>
        <v>29.648528099910802</v>
      </c>
      <c r="BC341" s="4">
        <f t="shared" si="66"/>
        <v>15.182481751824813</v>
      </c>
      <c r="BD341" s="3"/>
    </row>
    <row r="342" spans="1:56">
      <c r="A342">
        <f t="shared" si="77"/>
        <v>1</v>
      </c>
      <c r="B342" s="2">
        <f t="shared" si="67"/>
        <v>34308</v>
      </c>
      <c r="C342" s="1">
        <v>788970</v>
      </c>
      <c r="D342">
        <v>99999</v>
      </c>
      <c r="E342">
        <v>1993</v>
      </c>
      <c r="F342">
        <v>12</v>
      </c>
      <c r="G342">
        <v>5</v>
      </c>
      <c r="H342">
        <v>76.400000000000006</v>
      </c>
      <c r="I342">
        <v>24</v>
      </c>
      <c r="J342">
        <v>72.099999999999994</v>
      </c>
      <c r="K342">
        <v>24</v>
      </c>
      <c r="L342">
        <v>1012.5</v>
      </c>
      <c r="M342">
        <v>8</v>
      </c>
      <c r="N342">
        <v>9999.9</v>
      </c>
      <c r="O342">
        <v>0</v>
      </c>
      <c r="P342">
        <v>8.5</v>
      </c>
      <c r="Q342">
        <v>24</v>
      </c>
      <c r="R342">
        <v>3.3</v>
      </c>
      <c r="S342">
        <v>24</v>
      </c>
      <c r="T342">
        <v>12</v>
      </c>
      <c r="U342">
        <v>999.9</v>
      </c>
      <c r="V342">
        <v>87.4</v>
      </c>
      <c r="X342">
        <v>68.900000000000006</v>
      </c>
      <c r="Z342">
        <v>0.88</v>
      </c>
      <c r="AA342" t="s">
        <v>19</v>
      </c>
      <c r="AB342">
        <v>999.9</v>
      </c>
      <c r="AC342">
        <v>10010</v>
      </c>
      <c r="AE342" s="1"/>
      <c r="AF342">
        <v>1993</v>
      </c>
      <c r="AG342">
        <v>339</v>
      </c>
      <c r="AH342">
        <v>18.600000000000001</v>
      </c>
      <c r="AI342">
        <v>27.5</v>
      </c>
      <c r="AJ342">
        <v>24.2</v>
      </c>
      <c r="AK342">
        <v>-99</v>
      </c>
      <c r="AL342">
        <v>6.4</v>
      </c>
      <c r="AM342">
        <v>23.3</v>
      </c>
      <c r="AN342">
        <v>25.5</v>
      </c>
      <c r="AO342">
        <v>87.2</v>
      </c>
      <c r="AQ342" s="2">
        <f t="shared" si="68"/>
        <v>34308</v>
      </c>
      <c r="AR342" s="5">
        <f t="shared" si="69"/>
        <v>1993</v>
      </c>
      <c r="AS342" s="5">
        <f t="shared" si="70"/>
        <v>339</v>
      </c>
      <c r="AT342" s="4">
        <f t="shared" si="71"/>
        <v>28.947368421052634</v>
      </c>
      <c r="AU342" s="4">
        <f t="shared" si="72"/>
        <v>20.57</v>
      </c>
      <c r="AV342" s="4">
        <f t="shared" si="73"/>
        <v>22.352</v>
      </c>
      <c r="AW342" s="4">
        <f t="shared" si="74"/>
        <v>13.576642335766424</v>
      </c>
      <c r="AX342" s="4"/>
      <c r="AY342" s="4">
        <f t="shared" si="75"/>
        <v>24.758684210526319</v>
      </c>
      <c r="BA342" s="3">
        <f t="shared" si="76"/>
        <v>28.947368421052634</v>
      </c>
      <c r="BB342" s="3">
        <f t="shared" si="65"/>
        <v>29.630686886708308</v>
      </c>
      <c r="BC342" s="4">
        <f t="shared" si="66"/>
        <v>15.14412965483112</v>
      </c>
      <c r="BD342" s="3"/>
    </row>
    <row r="343" spans="1:56">
      <c r="A343">
        <f t="shared" si="77"/>
        <v>1</v>
      </c>
      <c r="B343" s="2">
        <f t="shared" si="67"/>
        <v>34309</v>
      </c>
      <c r="C343" s="1">
        <v>788970</v>
      </c>
      <c r="D343">
        <v>99999</v>
      </c>
      <c r="E343">
        <v>1993</v>
      </c>
      <c r="F343">
        <v>12</v>
      </c>
      <c r="G343">
        <v>6</v>
      </c>
      <c r="H343">
        <v>78.400000000000006</v>
      </c>
      <c r="I343">
        <v>23</v>
      </c>
      <c r="J343">
        <v>71</v>
      </c>
      <c r="K343">
        <v>23</v>
      </c>
      <c r="L343">
        <v>1013.6</v>
      </c>
      <c r="M343">
        <v>8</v>
      </c>
      <c r="N343">
        <v>9999.9</v>
      </c>
      <c r="O343">
        <v>0</v>
      </c>
      <c r="P343">
        <v>8.6</v>
      </c>
      <c r="Q343">
        <v>23</v>
      </c>
      <c r="R343">
        <v>6.8</v>
      </c>
      <c r="S343">
        <v>23</v>
      </c>
      <c r="T343">
        <v>15.9</v>
      </c>
      <c r="U343">
        <v>999.9</v>
      </c>
      <c r="V343">
        <v>87.1</v>
      </c>
      <c r="X343">
        <v>72.099999999999994</v>
      </c>
      <c r="Z343">
        <v>0.18</v>
      </c>
      <c r="AA343" t="s">
        <v>19</v>
      </c>
      <c r="AB343">
        <v>999.9</v>
      </c>
      <c r="AC343">
        <v>10000</v>
      </c>
      <c r="AE343" s="1"/>
      <c r="AF343">
        <v>1993</v>
      </c>
      <c r="AG343">
        <v>340</v>
      </c>
      <c r="AH343">
        <v>20.3</v>
      </c>
      <c r="AI343">
        <v>27.9</v>
      </c>
      <c r="AJ343">
        <v>24.9</v>
      </c>
      <c r="AK343">
        <v>-99</v>
      </c>
      <c r="AL343">
        <v>7.6</v>
      </c>
      <c r="AM343">
        <v>22.2</v>
      </c>
      <c r="AN343">
        <v>26.1</v>
      </c>
      <c r="AO343">
        <v>78.8</v>
      </c>
      <c r="AQ343" s="2">
        <f t="shared" si="68"/>
        <v>34309</v>
      </c>
      <c r="AR343" s="5">
        <f t="shared" si="69"/>
        <v>1993</v>
      </c>
      <c r="AS343" s="5">
        <f t="shared" si="70"/>
        <v>340</v>
      </c>
      <c r="AT343" s="4">
        <f t="shared" si="71"/>
        <v>29.368421052631579</v>
      </c>
      <c r="AU343" s="4">
        <f t="shared" si="72"/>
        <v>21.164999999999999</v>
      </c>
      <c r="AV343" s="4">
        <f t="shared" si="73"/>
        <v>4.5720000000000001</v>
      </c>
      <c r="AW343" s="4">
        <f t="shared" si="74"/>
        <v>14.817518248175181</v>
      </c>
      <c r="AX343" s="4"/>
      <c r="AY343" s="4">
        <f t="shared" si="75"/>
        <v>25.266710526315791</v>
      </c>
      <c r="BA343" s="3">
        <f t="shared" si="76"/>
        <v>29.368421052631579</v>
      </c>
      <c r="BB343" s="3">
        <f t="shared" si="65"/>
        <v>29.612845673505809</v>
      </c>
      <c r="BC343" s="4">
        <f t="shared" si="66"/>
        <v>15.082271433873556</v>
      </c>
      <c r="BD343" s="3"/>
    </row>
    <row r="344" spans="1:56">
      <c r="A344">
        <f t="shared" si="77"/>
        <v>1</v>
      </c>
      <c r="B344" s="2">
        <f t="shared" si="67"/>
        <v>34310</v>
      </c>
      <c r="C344" s="1">
        <v>788970</v>
      </c>
      <c r="D344">
        <v>99999</v>
      </c>
      <c r="E344">
        <v>1993</v>
      </c>
      <c r="F344">
        <v>12</v>
      </c>
      <c r="G344">
        <v>7</v>
      </c>
      <c r="H344">
        <v>79.400000000000006</v>
      </c>
      <c r="I344">
        <v>22</v>
      </c>
      <c r="J344">
        <v>70.5</v>
      </c>
      <c r="K344">
        <v>22</v>
      </c>
      <c r="L344">
        <v>1014.8</v>
      </c>
      <c r="M344">
        <v>8</v>
      </c>
      <c r="N344">
        <v>9999.9</v>
      </c>
      <c r="O344">
        <v>0</v>
      </c>
      <c r="P344">
        <v>10.1</v>
      </c>
      <c r="Q344">
        <v>22</v>
      </c>
      <c r="R344">
        <v>6</v>
      </c>
      <c r="S344">
        <v>22</v>
      </c>
      <c r="T344">
        <v>12</v>
      </c>
      <c r="U344">
        <v>999.9</v>
      </c>
      <c r="V344">
        <v>88.3</v>
      </c>
      <c r="X344">
        <v>72.7</v>
      </c>
      <c r="Z344">
        <v>0.01</v>
      </c>
      <c r="AA344" t="s">
        <v>19</v>
      </c>
      <c r="AB344">
        <v>999.9</v>
      </c>
      <c r="AC344">
        <v>0</v>
      </c>
      <c r="AE344" s="1"/>
      <c r="AF344">
        <v>1993</v>
      </c>
      <c r="AG344">
        <v>341</v>
      </c>
      <c r="AH344">
        <v>20.3</v>
      </c>
      <c r="AI344">
        <v>27</v>
      </c>
      <c r="AJ344">
        <v>24.8</v>
      </c>
      <c r="AK344">
        <v>-99</v>
      </c>
      <c r="AL344">
        <v>6</v>
      </c>
      <c r="AM344">
        <v>21.8</v>
      </c>
      <c r="AN344">
        <v>26.1</v>
      </c>
      <c r="AO344">
        <v>76.900000000000006</v>
      </c>
      <c r="AQ344" s="2">
        <f t="shared" si="68"/>
        <v>34310</v>
      </c>
      <c r="AR344" s="5">
        <f t="shared" si="69"/>
        <v>1993</v>
      </c>
      <c r="AS344" s="5">
        <f t="shared" si="70"/>
        <v>341</v>
      </c>
      <c r="AT344" s="4">
        <f t="shared" si="71"/>
        <v>28.421052631578949</v>
      </c>
      <c r="AU344" s="4">
        <f t="shared" si="72"/>
        <v>21.08</v>
      </c>
      <c r="AV344" s="4">
        <f t="shared" si="73"/>
        <v>0.254</v>
      </c>
      <c r="AW344" s="4">
        <f t="shared" si="74"/>
        <v>14.817518248175181</v>
      </c>
      <c r="AX344" s="4"/>
      <c r="AY344" s="4">
        <f t="shared" si="75"/>
        <v>24.750526315789472</v>
      </c>
      <c r="BA344" s="3">
        <f t="shared" si="76"/>
        <v>28.421052631578949</v>
      </c>
      <c r="BB344" s="3">
        <f t="shared" si="65"/>
        <v>29.591436217662807</v>
      </c>
      <c r="BC344" s="4">
        <f t="shared" si="66"/>
        <v>15.02165037733514</v>
      </c>
      <c r="BD344" s="3"/>
    </row>
    <row r="345" spans="1:56">
      <c r="A345">
        <f t="shared" si="77"/>
        <v>1</v>
      </c>
      <c r="B345" s="2">
        <f t="shared" si="67"/>
        <v>34311</v>
      </c>
      <c r="C345" s="1">
        <v>788970</v>
      </c>
      <c r="D345">
        <v>99999</v>
      </c>
      <c r="E345">
        <v>1993</v>
      </c>
      <c r="F345">
        <v>12</v>
      </c>
      <c r="G345">
        <v>8</v>
      </c>
      <c r="H345">
        <v>77.8</v>
      </c>
      <c r="I345">
        <v>24</v>
      </c>
      <c r="J345">
        <v>69.5</v>
      </c>
      <c r="K345">
        <v>24</v>
      </c>
      <c r="L345">
        <v>1015.2</v>
      </c>
      <c r="M345">
        <v>8</v>
      </c>
      <c r="N345">
        <v>9999.9</v>
      </c>
      <c r="O345">
        <v>0</v>
      </c>
      <c r="P345">
        <v>10.1</v>
      </c>
      <c r="Q345">
        <v>24</v>
      </c>
      <c r="R345">
        <v>4</v>
      </c>
      <c r="S345">
        <v>24</v>
      </c>
      <c r="T345">
        <v>9.9</v>
      </c>
      <c r="U345">
        <v>999.9</v>
      </c>
      <c r="V345">
        <v>89.4</v>
      </c>
      <c r="X345">
        <v>68.900000000000006</v>
      </c>
      <c r="Z345">
        <v>0</v>
      </c>
      <c r="AA345" t="s">
        <v>19</v>
      </c>
      <c r="AB345">
        <v>999.9</v>
      </c>
      <c r="AC345">
        <v>0</v>
      </c>
      <c r="AE345" s="1"/>
      <c r="AF345">
        <v>1993</v>
      </c>
      <c r="AG345">
        <v>342</v>
      </c>
      <c r="AH345">
        <v>20.6</v>
      </c>
      <c r="AI345">
        <v>26.8</v>
      </c>
      <c r="AJ345">
        <v>24.3</v>
      </c>
      <c r="AK345">
        <v>-99</v>
      </c>
      <c r="AL345">
        <v>5.6</v>
      </c>
      <c r="AM345">
        <v>21.5</v>
      </c>
      <c r="AN345">
        <v>26.1</v>
      </c>
      <c r="AO345">
        <v>75.7</v>
      </c>
      <c r="AQ345" s="2">
        <f t="shared" si="68"/>
        <v>34311</v>
      </c>
      <c r="AR345" s="5">
        <f t="shared" si="69"/>
        <v>1993</v>
      </c>
      <c r="AS345" s="5">
        <f t="shared" si="70"/>
        <v>342</v>
      </c>
      <c r="AT345" s="4">
        <f t="shared" si="71"/>
        <v>28.210526315789476</v>
      </c>
      <c r="AU345" s="4">
        <f t="shared" si="72"/>
        <v>20.655000000000001</v>
      </c>
      <c r="AV345" s="4">
        <f t="shared" si="73"/>
        <v>0</v>
      </c>
      <c r="AW345" s="4">
        <f t="shared" si="74"/>
        <v>15.036496350364963</v>
      </c>
      <c r="AX345" s="4"/>
      <c r="AY345" s="4">
        <f t="shared" si="75"/>
        <v>24.43276315789474</v>
      </c>
      <c r="BA345" s="3">
        <f t="shared" si="76"/>
        <v>28.210526315789476</v>
      </c>
      <c r="BB345" s="3">
        <f t="shared" si="65"/>
        <v>29.555753791257811</v>
      </c>
      <c r="BC345" s="4">
        <f t="shared" si="66"/>
        <v>14.967215142892481</v>
      </c>
      <c r="BD345" s="3"/>
    </row>
    <row r="346" spans="1:56">
      <c r="A346">
        <f t="shared" si="77"/>
        <v>1</v>
      </c>
      <c r="B346" s="2">
        <f t="shared" si="67"/>
        <v>34312</v>
      </c>
      <c r="C346" s="1">
        <v>788970</v>
      </c>
      <c r="D346">
        <v>99999</v>
      </c>
      <c r="E346">
        <v>1993</v>
      </c>
      <c r="F346">
        <v>12</v>
      </c>
      <c r="G346">
        <v>9</v>
      </c>
      <c r="H346">
        <v>76.099999999999994</v>
      </c>
      <c r="I346">
        <v>21</v>
      </c>
      <c r="J346">
        <v>67.900000000000006</v>
      </c>
      <c r="K346">
        <v>21</v>
      </c>
      <c r="L346">
        <v>1014.5</v>
      </c>
      <c r="M346">
        <v>8</v>
      </c>
      <c r="N346">
        <v>9999.9</v>
      </c>
      <c r="O346">
        <v>0</v>
      </c>
      <c r="P346">
        <v>11.4</v>
      </c>
      <c r="Q346">
        <v>21</v>
      </c>
      <c r="R346">
        <v>3.2</v>
      </c>
      <c r="S346">
        <v>21</v>
      </c>
      <c r="T346">
        <v>9.9</v>
      </c>
      <c r="U346">
        <v>999.9</v>
      </c>
      <c r="V346">
        <v>89.4</v>
      </c>
      <c r="X346">
        <v>66.2</v>
      </c>
      <c r="Y346" t="s">
        <v>20</v>
      </c>
      <c r="Z346">
        <v>0</v>
      </c>
      <c r="AA346" t="s">
        <v>19</v>
      </c>
      <c r="AB346">
        <v>999.9</v>
      </c>
      <c r="AC346">
        <v>0</v>
      </c>
      <c r="AE346" s="1"/>
      <c r="AF346">
        <v>1993</v>
      </c>
      <c r="AG346">
        <v>343</v>
      </c>
      <c r="AH346">
        <v>20.399999999999999</v>
      </c>
      <c r="AI346">
        <v>27.3</v>
      </c>
      <c r="AJ346">
        <v>24.9</v>
      </c>
      <c r="AK346">
        <v>-99</v>
      </c>
      <c r="AL346">
        <v>4.3</v>
      </c>
      <c r="AM346">
        <v>21.2</v>
      </c>
      <c r="AN346">
        <v>26.1</v>
      </c>
      <c r="AO346">
        <v>73.8</v>
      </c>
      <c r="AQ346" s="2">
        <f t="shared" si="68"/>
        <v>34312</v>
      </c>
      <c r="AR346" s="5">
        <f t="shared" si="69"/>
        <v>1993</v>
      </c>
      <c r="AS346" s="5">
        <f t="shared" si="70"/>
        <v>343</v>
      </c>
      <c r="AT346" s="4">
        <f t="shared" si="71"/>
        <v>28.736842105263161</v>
      </c>
      <c r="AU346" s="4">
        <f t="shared" si="72"/>
        <v>21.164999999999999</v>
      </c>
      <c r="AV346" s="4">
        <f t="shared" si="73"/>
        <v>0</v>
      </c>
      <c r="AW346" s="4">
        <f t="shared" si="74"/>
        <v>14.890510948905108</v>
      </c>
      <c r="AX346" s="4"/>
      <c r="AY346" s="4">
        <f t="shared" si="75"/>
        <v>24.950921052631578</v>
      </c>
      <c r="BA346" s="3">
        <f t="shared" si="76"/>
        <v>28.736842105263161</v>
      </c>
      <c r="BB346" s="3">
        <f t="shared" si="65"/>
        <v>29.532560214094563</v>
      </c>
      <c r="BC346" s="4">
        <f t="shared" si="66"/>
        <v>14.915254237288128</v>
      </c>
      <c r="BD346" s="3"/>
    </row>
    <row r="347" spans="1:56">
      <c r="A347">
        <f t="shared" si="77"/>
        <v>1</v>
      </c>
      <c r="B347" s="2">
        <f t="shared" si="67"/>
        <v>34313</v>
      </c>
      <c r="C347" s="1">
        <v>788970</v>
      </c>
      <c r="D347">
        <v>99999</v>
      </c>
      <c r="E347">
        <v>1993</v>
      </c>
      <c r="F347">
        <v>12</v>
      </c>
      <c r="G347">
        <v>10</v>
      </c>
      <c r="H347">
        <v>74.8</v>
      </c>
      <c r="I347">
        <v>23</v>
      </c>
      <c r="J347">
        <v>67.8</v>
      </c>
      <c r="K347">
        <v>23</v>
      </c>
      <c r="L347">
        <v>1015.2</v>
      </c>
      <c r="M347">
        <v>8</v>
      </c>
      <c r="N347">
        <v>9999.9</v>
      </c>
      <c r="O347">
        <v>0</v>
      </c>
      <c r="P347">
        <v>10.6</v>
      </c>
      <c r="Q347">
        <v>23</v>
      </c>
      <c r="R347">
        <v>3.3</v>
      </c>
      <c r="S347">
        <v>23</v>
      </c>
      <c r="T347">
        <v>12</v>
      </c>
      <c r="U347">
        <v>999.9</v>
      </c>
      <c r="V347">
        <v>87.4</v>
      </c>
      <c r="X347">
        <v>66.2</v>
      </c>
      <c r="Y347" t="s">
        <v>20</v>
      </c>
      <c r="Z347">
        <v>0</v>
      </c>
      <c r="AA347" t="s">
        <v>19</v>
      </c>
      <c r="AB347">
        <v>999.9</v>
      </c>
      <c r="AC347">
        <v>0</v>
      </c>
      <c r="AE347" s="1"/>
      <c r="AF347">
        <v>1993</v>
      </c>
      <c r="AG347">
        <v>344</v>
      </c>
      <c r="AH347">
        <v>20.399999999999999</v>
      </c>
      <c r="AI347">
        <v>27.5</v>
      </c>
      <c r="AJ347">
        <v>25.3</v>
      </c>
      <c r="AK347">
        <v>-99</v>
      </c>
      <c r="AL347">
        <v>5.5</v>
      </c>
      <c r="AM347">
        <v>21.4</v>
      </c>
      <c r="AN347">
        <v>26.3</v>
      </c>
      <c r="AO347">
        <v>74.099999999999994</v>
      </c>
      <c r="AQ347" s="2">
        <f t="shared" si="68"/>
        <v>34313</v>
      </c>
      <c r="AR347" s="5">
        <f t="shared" si="69"/>
        <v>1993</v>
      </c>
      <c r="AS347" s="5">
        <f t="shared" si="70"/>
        <v>344</v>
      </c>
      <c r="AT347" s="4">
        <f t="shared" si="71"/>
        <v>28.947368421052634</v>
      </c>
      <c r="AU347" s="4">
        <f t="shared" si="72"/>
        <v>21.504999999999999</v>
      </c>
      <c r="AV347" s="4">
        <f t="shared" si="73"/>
        <v>0</v>
      </c>
      <c r="AW347" s="4">
        <f t="shared" si="74"/>
        <v>14.890510948905108</v>
      </c>
      <c r="AX347" s="4"/>
      <c r="AY347" s="4">
        <f t="shared" si="75"/>
        <v>25.226184210526316</v>
      </c>
      <c r="BA347" s="3">
        <f t="shared" si="76"/>
        <v>28.947368421052634</v>
      </c>
      <c r="BB347" s="3">
        <f t="shared" si="65"/>
        <v>29.509366636931318</v>
      </c>
      <c r="BC347" s="4">
        <f t="shared" si="66"/>
        <v>14.89917109983916</v>
      </c>
      <c r="BD347" s="3"/>
    </row>
    <row r="348" spans="1:56">
      <c r="A348">
        <f t="shared" si="77"/>
        <v>1</v>
      </c>
      <c r="B348" s="2">
        <f t="shared" si="67"/>
        <v>34314</v>
      </c>
      <c r="C348" s="1">
        <v>788970</v>
      </c>
      <c r="D348">
        <v>99999</v>
      </c>
      <c r="E348">
        <v>1993</v>
      </c>
      <c r="F348">
        <v>12</v>
      </c>
      <c r="G348">
        <v>11</v>
      </c>
      <c r="H348">
        <v>78.7</v>
      </c>
      <c r="I348">
        <v>24</v>
      </c>
      <c r="J348">
        <v>71</v>
      </c>
      <c r="K348">
        <v>24</v>
      </c>
      <c r="L348">
        <v>1014.8</v>
      </c>
      <c r="M348">
        <v>8</v>
      </c>
      <c r="N348">
        <v>9999.9</v>
      </c>
      <c r="O348">
        <v>0</v>
      </c>
      <c r="P348">
        <v>10</v>
      </c>
      <c r="Q348">
        <v>24</v>
      </c>
      <c r="R348">
        <v>5.7</v>
      </c>
      <c r="S348">
        <v>24</v>
      </c>
      <c r="T348">
        <v>14</v>
      </c>
      <c r="U348">
        <v>999.9</v>
      </c>
      <c r="V348">
        <v>88.3</v>
      </c>
      <c r="X348">
        <v>66.599999999999994</v>
      </c>
      <c r="Z348">
        <v>0</v>
      </c>
      <c r="AA348" t="s">
        <v>19</v>
      </c>
      <c r="AB348">
        <v>999.9</v>
      </c>
      <c r="AC348">
        <v>0</v>
      </c>
      <c r="AE348" s="1"/>
      <c r="AF348">
        <v>1993</v>
      </c>
      <c r="AG348">
        <v>345</v>
      </c>
      <c r="AH348">
        <v>19.100000000000001</v>
      </c>
      <c r="AI348">
        <v>27.3</v>
      </c>
      <c r="AJ348">
        <v>24.7</v>
      </c>
      <c r="AK348">
        <v>-99</v>
      </c>
      <c r="AL348">
        <v>6.2</v>
      </c>
      <c r="AM348">
        <v>22.9</v>
      </c>
      <c r="AN348">
        <v>26.1</v>
      </c>
      <c r="AO348">
        <v>82.3</v>
      </c>
      <c r="AQ348" s="2">
        <f t="shared" si="68"/>
        <v>34314</v>
      </c>
      <c r="AR348" s="5">
        <f t="shared" si="69"/>
        <v>1993</v>
      </c>
      <c r="AS348" s="5">
        <f t="shared" si="70"/>
        <v>345</v>
      </c>
      <c r="AT348" s="4">
        <f t="shared" si="71"/>
        <v>28.736842105263161</v>
      </c>
      <c r="AU348" s="4">
        <f t="shared" si="72"/>
        <v>20.994999999999997</v>
      </c>
      <c r="AV348" s="4">
        <f t="shared" si="73"/>
        <v>0</v>
      </c>
      <c r="AW348" s="4">
        <f t="shared" si="74"/>
        <v>13.941605839416058</v>
      </c>
      <c r="AX348" s="4"/>
      <c r="AY348" s="4">
        <f t="shared" si="75"/>
        <v>24.865921052631577</v>
      </c>
      <c r="BA348" s="3">
        <f t="shared" si="76"/>
        <v>28.736842105263161</v>
      </c>
      <c r="BB348" s="3">
        <f t="shared" si="65"/>
        <v>29.482604817127566</v>
      </c>
      <c r="BC348" s="4">
        <f t="shared" si="66"/>
        <v>14.83360138562414</v>
      </c>
      <c r="BD348" s="3"/>
    </row>
    <row r="349" spans="1:56">
      <c r="A349">
        <f t="shared" si="77"/>
        <v>1</v>
      </c>
      <c r="B349" s="2">
        <f t="shared" si="67"/>
        <v>34315</v>
      </c>
      <c r="C349" s="1">
        <v>788970</v>
      </c>
      <c r="D349">
        <v>99999</v>
      </c>
      <c r="E349">
        <v>1993</v>
      </c>
      <c r="F349">
        <v>12</v>
      </c>
      <c r="G349">
        <v>12</v>
      </c>
      <c r="H349">
        <v>80</v>
      </c>
      <c r="I349">
        <v>24</v>
      </c>
      <c r="J349">
        <v>73.2</v>
      </c>
      <c r="K349">
        <v>24</v>
      </c>
      <c r="L349">
        <v>1014</v>
      </c>
      <c r="M349">
        <v>8</v>
      </c>
      <c r="N349">
        <v>9999.9</v>
      </c>
      <c r="O349">
        <v>0</v>
      </c>
      <c r="P349">
        <v>7.7</v>
      </c>
      <c r="Q349">
        <v>24</v>
      </c>
      <c r="R349">
        <v>5.2</v>
      </c>
      <c r="S349">
        <v>24</v>
      </c>
      <c r="T349">
        <v>12</v>
      </c>
      <c r="U349">
        <v>999.9</v>
      </c>
      <c r="V349">
        <v>88.3</v>
      </c>
      <c r="X349">
        <v>71.599999999999994</v>
      </c>
      <c r="Z349">
        <v>0</v>
      </c>
      <c r="AA349" t="s">
        <v>19</v>
      </c>
      <c r="AB349">
        <v>999.9</v>
      </c>
      <c r="AC349">
        <v>0</v>
      </c>
      <c r="AE349" s="1"/>
      <c r="AF349">
        <v>1993</v>
      </c>
      <c r="AG349">
        <v>346</v>
      </c>
      <c r="AH349">
        <v>20.100000000000001</v>
      </c>
      <c r="AI349">
        <v>26.5</v>
      </c>
      <c r="AJ349">
        <v>24.2</v>
      </c>
      <c r="AK349">
        <v>-99</v>
      </c>
      <c r="AL349">
        <v>5.3</v>
      </c>
      <c r="AM349">
        <v>23.4</v>
      </c>
      <c r="AN349">
        <v>25.5</v>
      </c>
      <c r="AO349">
        <v>88.4</v>
      </c>
      <c r="AQ349" s="2">
        <f t="shared" si="68"/>
        <v>34315</v>
      </c>
      <c r="AR349" s="5">
        <f t="shared" si="69"/>
        <v>1993</v>
      </c>
      <c r="AS349" s="5">
        <f t="shared" si="70"/>
        <v>346</v>
      </c>
      <c r="AT349" s="4">
        <f t="shared" si="71"/>
        <v>27.894736842105264</v>
      </c>
      <c r="AU349" s="4">
        <f t="shared" si="72"/>
        <v>20.57</v>
      </c>
      <c r="AV349" s="4">
        <f t="shared" si="73"/>
        <v>0</v>
      </c>
      <c r="AW349" s="4">
        <f t="shared" si="74"/>
        <v>14.671532846715328</v>
      </c>
      <c r="AX349" s="4"/>
      <c r="AY349" s="4">
        <f t="shared" si="75"/>
        <v>24.232368421052634</v>
      </c>
      <c r="BA349" s="3">
        <f t="shared" si="76"/>
        <v>27.894736842105264</v>
      </c>
      <c r="BB349" s="3">
        <f t="shared" si="65"/>
        <v>29.43621766280107</v>
      </c>
      <c r="BC349" s="4">
        <f t="shared" si="66"/>
        <v>14.774217493504878</v>
      </c>
      <c r="BD349" s="3"/>
    </row>
    <row r="350" spans="1:56">
      <c r="A350">
        <f t="shared" si="77"/>
        <v>1</v>
      </c>
      <c r="B350" s="2">
        <f t="shared" si="67"/>
        <v>34316</v>
      </c>
      <c r="C350" s="1">
        <v>788970</v>
      </c>
      <c r="D350">
        <v>99999</v>
      </c>
      <c r="E350">
        <v>1993</v>
      </c>
      <c r="F350">
        <v>12</v>
      </c>
      <c r="G350">
        <v>13</v>
      </c>
      <c r="H350">
        <v>78</v>
      </c>
      <c r="I350">
        <v>23</v>
      </c>
      <c r="J350">
        <v>71</v>
      </c>
      <c r="K350">
        <v>23</v>
      </c>
      <c r="L350">
        <v>1013.2</v>
      </c>
      <c r="M350">
        <v>8</v>
      </c>
      <c r="N350">
        <v>9999.9</v>
      </c>
      <c r="O350">
        <v>0</v>
      </c>
      <c r="P350">
        <v>7.9</v>
      </c>
      <c r="Q350">
        <v>23</v>
      </c>
      <c r="R350">
        <v>2.9</v>
      </c>
      <c r="S350">
        <v>23</v>
      </c>
      <c r="T350">
        <v>8</v>
      </c>
      <c r="U350">
        <v>999.9</v>
      </c>
      <c r="V350">
        <v>88.3</v>
      </c>
      <c r="X350">
        <v>70.7</v>
      </c>
      <c r="Z350">
        <v>0</v>
      </c>
      <c r="AA350" t="s">
        <v>19</v>
      </c>
      <c r="AB350">
        <v>999.9</v>
      </c>
      <c r="AC350">
        <v>0</v>
      </c>
      <c r="AE350" s="1"/>
      <c r="AF350">
        <v>1993</v>
      </c>
      <c r="AG350">
        <v>347</v>
      </c>
      <c r="AH350">
        <v>18.7</v>
      </c>
      <c r="AI350">
        <v>27.4</v>
      </c>
      <c r="AJ350">
        <v>24.6</v>
      </c>
      <c r="AK350">
        <v>-99</v>
      </c>
      <c r="AL350">
        <v>3.8</v>
      </c>
      <c r="AM350">
        <v>22.9</v>
      </c>
      <c r="AN350">
        <v>25.6</v>
      </c>
      <c r="AO350">
        <v>84.7</v>
      </c>
      <c r="AQ350" s="2">
        <f t="shared" si="68"/>
        <v>34316</v>
      </c>
      <c r="AR350" s="5">
        <f t="shared" si="69"/>
        <v>1993</v>
      </c>
      <c r="AS350" s="5">
        <f t="shared" si="70"/>
        <v>347</v>
      </c>
      <c r="AT350" s="4">
        <f t="shared" si="71"/>
        <v>28.842105263157894</v>
      </c>
      <c r="AU350" s="4">
        <f t="shared" si="72"/>
        <v>20.91</v>
      </c>
      <c r="AV350" s="4">
        <f t="shared" si="73"/>
        <v>0</v>
      </c>
      <c r="AW350" s="4">
        <f t="shared" si="74"/>
        <v>13.649635036496349</v>
      </c>
      <c r="AX350" s="4"/>
      <c r="AY350" s="4">
        <f t="shared" si="75"/>
        <v>24.876052631578947</v>
      </c>
      <c r="BA350" s="3">
        <f t="shared" si="76"/>
        <v>28.842105263157894</v>
      </c>
      <c r="BB350" s="3">
        <f t="shared" si="65"/>
        <v>29.418376449598579</v>
      </c>
      <c r="BC350" s="4">
        <f t="shared" si="66"/>
        <v>14.712359272547314</v>
      </c>
      <c r="BD350" s="3"/>
    </row>
    <row r="351" spans="1:56">
      <c r="A351">
        <f t="shared" si="77"/>
        <v>1</v>
      </c>
      <c r="B351" s="2">
        <f t="shared" si="67"/>
        <v>34317</v>
      </c>
      <c r="C351" s="1">
        <v>788970</v>
      </c>
      <c r="D351">
        <v>99999</v>
      </c>
      <c r="E351">
        <v>1993</v>
      </c>
      <c r="F351">
        <v>12</v>
      </c>
      <c r="G351">
        <v>14</v>
      </c>
      <c r="H351">
        <v>77.099999999999994</v>
      </c>
      <c r="I351">
        <v>22</v>
      </c>
      <c r="J351">
        <v>68.099999999999994</v>
      </c>
      <c r="K351">
        <v>22</v>
      </c>
      <c r="L351">
        <v>1012.7</v>
      </c>
      <c r="M351">
        <v>8</v>
      </c>
      <c r="N351">
        <v>9999.9</v>
      </c>
      <c r="O351">
        <v>0</v>
      </c>
      <c r="P351">
        <v>10.5</v>
      </c>
      <c r="Q351">
        <v>22</v>
      </c>
      <c r="R351">
        <v>4.0999999999999996</v>
      </c>
      <c r="S351">
        <v>22</v>
      </c>
      <c r="T351">
        <v>12</v>
      </c>
      <c r="U351">
        <v>999.9</v>
      </c>
      <c r="V351">
        <v>88.3</v>
      </c>
      <c r="X351">
        <v>67.599999999999994</v>
      </c>
      <c r="Z351">
        <v>0</v>
      </c>
      <c r="AA351" t="s">
        <v>19</v>
      </c>
      <c r="AB351">
        <v>999.9</v>
      </c>
      <c r="AC351">
        <v>0</v>
      </c>
      <c r="AE351" s="1"/>
      <c r="AF351">
        <v>1993</v>
      </c>
      <c r="AG351">
        <v>348</v>
      </c>
      <c r="AH351">
        <v>20.2</v>
      </c>
      <c r="AI351">
        <v>27.1</v>
      </c>
      <c r="AJ351">
        <v>24.9</v>
      </c>
      <c r="AK351">
        <v>-99</v>
      </c>
      <c r="AL351">
        <v>3.4</v>
      </c>
      <c r="AM351">
        <v>21.9</v>
      </c>
      <c r="AN351">
        <v>26.1</v>
      </c>
      <c r="AO351">
        <v>76.900000000000006</v>
      </c>
      <c r="AQ351" s="2">
        <f t="shared" si="68"/>
        <v>34317</v>
      </c>
      <c r="AR351" s="5">
        <f t="shared" si="69"/>
        <v>1993</v>
      </c>
      <c r="AS351" s="5">
        <f t="shared" si="70"/>
        <v>348</v>
      </c>
      <c r="AT351" s="4">
        <f t="shared" si="71"/>
        <v>28.526315789473689</v>
      </c>
      <c r="AU351" s="4">
        <f t="shared" si="72"/>
        <v>21.164999999999999</v>
      </c>
      <c r="AV351" s="4">
        <f t="shared" si="73"/>
        <v>0</v>
      </c>
      <c r="AW351" s="4">
        <f t="shared" si="74"/>
        <v>14.744525547445253</v>
      </c>
      <c r="AX351" s="4"/>
      <c r="AY351" s="4">
        <f t="shared" si="75"/>
        <v>24.845657894736846</v>
      </c>
      <c r="BA351" s="3">
        <f t="shared" si="76"/>
        <v>28.526315789473689</v>
      </c>
      <c r="BB351" s="3">
        <f t="shared" si="65"/>
        <v>29.39696699375558</v>
      </c>
      <c r="BC351" s="4">
        <f t="shared" si="66"/>
        <v>14.671532846715323</v>
      </c>
      <c r="BD351" s="3"/>
    </row>
    <row r="352" spans="1:56">
      <c r="A352">
        <f t="shared" si="77"/>
        <v>1</v>
      </c>
      <c r="B352" s="2">
        <f t="shared" si="67"/>
        <v>34318</v>
      </c>
      <c r="C352" s="1">
        <v>788970</v>
      </c>
      <c r="D352">
        <v>99999</v>
      </c>
      <c r="E352">
        <v>1993</v>
      </c>
      <c r="F352">
        <v>12</v>
      </c>
      <c r="G352">
        <v>15</v>
      </c>
      <c r="H352">
        <v>76.900000000000006</v>
      </c>
      <c r="I352">
        <v>24</v>
      </c>
      <c r="J352">
        <v>68.3</v>
      </c>
      <c r="K352">
        <v>24</v>
      </c>
      <c r="L352">
        <v>1013.1</v>
      </c>
      <c r="M352">
        <v>8</v>
      </c>
      <c r="N352">
        <v>9999.9</v>
      </c>
      <c r="O352">
        <v>0</v>
      </c>
      <c r="P352">
        <v>10.6</v>
      </c>
      <c r="Q352">
        <v>24</v>
      </c>
      <c r="R352">
        <v>5.2</v>
      </c>
      <c r="S352">
        <v>24</v>
      </c>
      <c r="T352">
        <v>14</v>
      </c>
      <c r="U352">
        <v>999.9</v>
      </c>
      <c r="V352">
        <v>88.3</v>
      </c>
      <c r="X352">
        <v>67.599999999999994</v>
      </c>
      <c r="Z352">
        <v>0.01</v>
      </c>
      <c r="AA352" t="s">
        <v>19</v>
      </c>
      <c r="AB352">
        <v>999.9</v>
      </c>
      <c r="AC352">
        <v>10000</v>
      </c>
      <c r="AE352" s="1"/>
      <c r="AF352">
        <v>1993</v>
      </c>
      <c r="AG352">
        <v>349</v>
      </c>
      <c r="AH352">
        <v>19.100000000000001</v>
      </c>
      <c r="AI352">
        <v>27.1</v>
      </c>
      <c r="AJ352">
        <v>24.8</v>
      </c>
      <c r="AK352">
        <v>-99</v>
      </c>
      <c r="AL352">
        <v>5.6</v>
      </c>
      <c r="AM352">
        <v>21.3</v>
      </c>
      <c r="AN352">
        <v>26</v>
      </c>
      <c r="AO352">
        <v>75</v>
      </c>
      <c r="AQ352" s="2">
        <f t="shared" si="68"/>
        <v>34318</v>
      </c>
      <c r="AR352" s="5">
        <f t="shared" si="69"/>
        <v>1993</v>
      </c>
      <c r="AS352" s="5">
        <f t="shared" si="70"/>
        <v>349</v>
      </c>
      <c r="AT352" s="4">
        <f t="shared" si="71"/>
        <v>28.526315789473689</v>
      </c>
      <c r="AU352" s="4">
        <f t="shared" si="72"/>
        <v>21.08</v>
      </c>
      <c r="AV352" s="4">
        <f t="shared" si="73"/>
        <v>0.254</v>
      </c>
      <c r="AW352" s="4">
        <f t="shared" si="74"/>
        <v>13.941605839416058</v>
      </c>
      <c r="AX352" s="4"/>
      <c r="AY352" s="4">
        <f t="shared" si="75"/>
        <v>24.803157894736842</v>
      </c>
      <c r="BA352" s="3">
        <f t="shared" si="76"/>
        <v>28.526315789473689</v>
      </c>
      <c r="BB352" s="3">
        <f t="shared" si="65"/>
        <v>29.368421052631586</v>
      </c>
      <c r="BC352" s="4">
        <f t="shared" si="66"/>
        <v>14.629469256464178</v>
      </c>
      <c r="BD352" s="3"/>
    </row>
    <row r="353" spans="1:56">
      <c r="A353">
        <f t="shared" si="77"/>
        <v>1</v>
      </c>
      <c r="B353" s="2">
        <f t="shared" si="67"/>
        <v>34319</v>
      </c>
      <c r="C353" s="1">
        <v>788970</v>
      </c>
      <c r="D353">
        <v>99999</v>
      </c>
      <c r="E353">
        <v>1993</v>
      </c>
      <c r="F353">
        <v>12</v>
      </c>
      <c r="G353">
        <v>16</v>
      </c>
      <c r="H353">
        <v>78</v>
      </c>
      <c r="I353">
        <v>22</v>
      </c>
      <c r="J353">
        <v>68.8</v>
      </c>
      <c r="K353">
        <v>22</v>
      </c>
      <c r="L353">
        <v>1013.3</v>
      </c>
      <c r="M353">
        <v>7</v>
      </c>
      <c r="N353">
        <v>9999.9</v>
      </c>
      <c r="O353">
        <v>0</v>
      </c>
      <c r="P353">
        <v>10.1</v>
      </c>
      <c r="Q353">
        <v>22</v>
      </c>
      <c r="R353">
        <v>7.4</v>
      </c>
      <c r="S353">
        <v>22</v>
      </c>
      <c r="T353">
        <v>14</v>
      </c>
      <c r="U353">
        <v>999.9</v>
      </c>
      <c r="V353">
        <v>87.6</v>
      </c>
      <c r="X353">
        <v>69.400000000000006</v>
      </c>
      <c r="Z353">
        <v>0</v>
      </c>
      <c r="AA353" t="s">
        <v>19</v>
      </c>
      <c r="AB353">
        <v>999.9</v>
      </c>
      <c r="AC353">
        <v>0</v>
      </c>
      <c r="AE353" s="1"/>
      <c r="AF353">
        <v>1993</v>
      </c>
      <c r="AG353">
        <v>350</v>
      </c>
      <c r="AH353">
        <v>19.8</v>
      </c>
      <c r="AI353">
        <v>26.4</v>
      </c>
      <c r="AJ353">
        <v>23.6</v>
      </c>
      <c r="AK353">
        <v>-99</v>
      </c>
      <c r="AL353">
        <v>6.1</v>
      </c>
      <c r="AM353">
        <v>21.7</v>
      </c>
      <c r="AN353">
        <v>25.5</v>
      </c>
      <c r="AO353">
        <v>79.099999999999994</v>
      </c>
      <c r="AQ353" s="2">
        <f t="shared" si="68"/>
        <v>34319</v>
      </c>
      <c r="AR353" s="5">
        <f t="shared" si="69"/>
        <v>1993</v>
      </c>
      <c r="AS353" s="5">
        <f t="shared" si="70"/>
        <v>350</v>
      </c>
      <c r="AT353" s="4">
        <f t="shared" si="71"/>
        <v>27.789473684210527</v>
      </c>
      <c r="AU353" s="4">
        <f t="shared" si="72"/>
        <v>20.060000000000002</v>
      </c>
      <c r="AV353" s="4">
        <f t="shared" si="73"/>
        <v>0</v>
      </c>
      <c r="AW353" s="4">
        <f t="shared" si="74"/>
        <v>14.452554744525546</v>
      </c>
      <c r="AX353" s="4"/>
      <c r="AY353" s="4">
        <f t="shared" si="75"/>
        <v>23.924736842105265</v>
      </c>
      <c r="BA353" s="3">
        <f t="shared" si="76"/>
        <v>27.789473684210527</v>
      </c>
      <c r="BB353" s="3">
        <f t="shared" si="65"/>
        <v>29.329170383586092</v>
      </c>
      <c r="BC353" s="4">
        <f t="shared" si="66"/>
        <v>14.672770011134475</v>
      </c>
      <c r="BD353" s="3"/>
    </row>
    <row r="354" spans="1:56">
      <c r="A354">
        <f t="shared" si="77"/>
        <v>1</v>
      </c>
      <c r="B354" s="2">
        <f t="shared" si="67"/>
        <v>34320</v>
      </c>
      <c r="C354" s="1">
        <v>788970</v>
      </c>
      <c r="D354">
        <v>99999</v>
      </c>
      <c r="E354">
        <v>1993</v>
      </c>
      <c r="F354">
        <v>12</v>
      </c>
      <c r="G354">
        <v>17</v>
      </c>
      <c r="H354">
        <v>79.400000000000006</v>
      </c>
      <c r="I354">
        <v>22</v>
      </c>
      <c r="J354">
        <v>72</v>
      </c>
      <c r="K354">
        <v>22</v>
      </c>
      <c r="L354">
        <v>1013</v>
      </c>
      <c r="M354">
        <v>8</v>
      </c>
      <c r="N354">
        <v>9999.9</v>
      </c>
      <c r="O354">
        <v>0</v>
      </c>
      <c r="P354">
        <v>9.3000000000000007</v>
      </c>
      <c r="Q354">
        <v>22</v>
      </c>
      <c r="R354">
        <v>6.5</v>
      </c>
      <c r="S354">
        <v>22</v>
      </c>
      <c r="T354">
        <v>15.9</v>
      </c>
      <c r="U354">
        <v>999.9</v>
      </c>
      <c r="V354">
        <v>87.8</v>
      </c>
      <c r="W354" t="s">
        <v>20</v>
      </c>
      <c r="X354">
        <v>70</v>
      </c>
      <c r="Z354">
        <v>0</v>
      </c>
      <c r="AA354" t="s">
        <v>19</v>
      </c>
      <c r="AB354">
        <v>999.9</v>
      </c>
      <c r="AC354">
        <v>0</v>
      </c>
      <c r="AE354" s="1"/>
      <c r="AF354">
        <v>1993</v>
      </c>
      <c r="AG354">
        <v>351</v>
      </c>
      <c r="AH354">
        <v>15.9</v>
      </c>
      <c r="AI354">
        <v>27.1</v>
      </c>
      <c r="AJ354">
        <v>24.8</v>
      </c>
      <c r="AK354">
        <v>-99</v>
      </c>
      <c r="AL354">
        <v>3.6</v>
      </c>
      <c r="AM354">
        <v>23.2</v>
      </c>
      <c r="AN354">
        <v>26.1</v>
      </c>
      <c r="AO354">
        <v>83.6</v>
      </c>
      <c r="AQ354" s="2">
        <f t="shared" si="68"/>
        <v>34320</v>
      </c>
      <c r="AR354" s="5">
        <f t="shared" si="69"/>
        <v>1993</v>
      </c>
      <c r="AS354" s="5">
        <f t="shared" si="70"/>
        <v>351</v>
      </c>
      <c r="AT354" s="4">
        <f t="shared" si="71"/>
        <v>28.526315789473689</v>
      </c>
      <c r="AU354" s="4">
        <f t="shared" si="72"/>
        <v>21.08</v>
      </c>
      <c r="AV354" s="4">
        <f t="shared" si="73"/>
        <v>0</v>
      </c>
      <c r="AW354" s="4">
        <f t="shared" si="74"/>
        <v>11.605839416058393</v>
      </c>
      <c r="AX354" s="4"/>
      <c r="AY354" s="4">
        <f t="shared" si="75"/>
        <v>24.803157894736842</v>
      </c>
      <c r="BA354" s="3">
        <f t="shared" si="76"/>
        <v>28.526315789473689</v>
      </c>
      <c r="BB354" s="3">
        <f t="shared" si="65"/>
        <v>29.304192685102596</v>
      </c>
      <c r="BC354" s="4">
        <f t="shared" si="66"/>
        <v>14.712359272547316</v>
      </c>
      <c r="BD354" s="3"/>
    </row>
    <row r="355" spans="1:56">
      <c r="A355">
        <f t="shared" si="77"/>
        <v>1</v>
      </c>
      <c r="B355" s="2">
        <f t="shared" si="67"/>
        <v>34321</v>
      </c>
      <c r="C355" s="1">
        <v>788970</v>
      </c>
      <c r="D355">
        <v>99999</v>
      </c>
      <c r="E355">
        <v>1993</v>
      </c>
      <c r="F355">
        <v>12</v>
      </c>
      <c r="G355">
        <v>18</v>
      </c>
      <c r="H355">
        <v>77.900000000000006</v>
      </c>
      <c r="I355">
        <v>23</v>
      </c>
      <c r="J355">
        <v>72.2</v>
      </c>
      <c r="K355">
        <v>23</v>
      </c>
      <c r="L355">
        <v>1013.8</v>
      </c>
      <c r="M355">
        <v>8</v>
      </c>
      <c r="N355">
        <v>9999.9</v>
      </c>
      <c r="O355">
        <v>0</v>
      </c>
      <c r="P355">
        <v>8.5</v>
      </c>
      <c r="Q355">
        <v>23</v>
      </c>
      <c r="R355">
        <v>1.4</v>
      </c>
      <c r="S355">
        <v>23</v>
      </c>
      <c r="T355">
        <v>6</v>
      </c>
      <c r="U355">
        <v>999.9</v>
      </c>
      <c r="V355">
        <v>88.5</v>
      </c>
      <c r="X355">
        <v>70.900000000000006</v>
      </c>
      <c r="Z355">
        <v>0.04</v>
      </c>
      <c r="AA355" t="s">
        <v>19</v>
      </c>
      <c r="AB355">
        <v>999.9</v>
      </c>
      <c r="AC355">
        <v>10000</v>
      </c>
      <c r="AE355" s="1"/>
      <c r="AF355">
        <v>1993</v>
      </c>
      <c r="AG355">
        <v>352</v>
      </c>
      <c r="AH355">
        <v>19.5</v>
      </c>
      <c r="AI355">
        <v>26.8</v>
      </c>
      <c r="AJ355">
        <v>24.7</v>
      </c>
      <c r="AK355">
        <v>-99</v>
      </c>
      <c r="AL355">
        <v>2.1</v>
      </c>
      <c r="AM355">
        <v>23.6</v>
      </c>
      <c r="AN355">
        <v>25.8</v>
      </c>
      <c r="AO355">
        <v>88</v>
      </c>
      <c r="AQ355" s="2">
        <f t="shared" si="68"/>
        <v>34321</v>
      </c>
      <c r="AR355" s="5">
        <f t="shared" si="69"/>
        <v>1993</v>
      </c>
      <c r="AS355" s="5">
        <f t="shared" si="70"/>
        <v>352</v>
      </c>
      <c r="AT355" s="4">
        <f t="shared" si="71"/>
        <v>28.210526315789476</v>
      </c>
      <c r="AU355" s="4">
        <f t="shared" si="72"/>
        <v>20.994999999999997</v>
      </c>
      <c r="AV355" s="4">
        <f t="shared" si="73"/>
        <v>1.016</v>
      </c>
      <c r="AW355" s="4">
        <f t="shared" si="74"/>
        <v>14.233576642335766</v>
      </c>
      <c r="AX355" s="4"/>
      <c r="AY355" s="4">
        <f t="shared" si="75"/>
        <v>24.602763157894735</v>
      </c>
      <c r="BA355" s="3">
        <f t="shared" si="76"/>
        <v>28.210526315789476</v>
      </c>
      <c r="BB355" s="3">
        <f t="shared" si="65"/>
        <v>29.272078501338093</v>
      </c>
      <c r="BC355" s="4">
        <f t="shared" si="66"/>
        <v>14.687615984164289</v>
      </c>
      <c r="BD355" s="3"/>
    </row>
    <row r="356" spans="1:56">
      <c r="A356">
        <f t="shared" si="77"/>
        <v>1</v>
      </c>
      <c r="B356" s="2">
        <f t="shared" si="67"/>
        <v>34322</v>
      </c>
      <c r="C356" s="1">
        <v>788970</v>
      </c>
      <c r="D356">
        <v>99999</v>
      </c>
      <c r="E356">
        <v>1993</v>
      </c>
      <c r="F356">
        <v>12</v>
      </c>
      <c r="G356">
        <v>19</v>
      </c>
      <c r="H356">
        <v>74.599999999999994</v>
      </c>
      <c r="I356">
        <v>24</v>
      </c>
      <c r="J356">
        <v>71.099999999999994</v>
      </c>
      <c r="K356">
        <v>24</v>
      </c>
      <c r="L356">
        <v>1014.5</v>
      </c>
      <c r="M356">
        <v>8</v>
      </c>
      <c r="N356">
        <v>9999.9</v>
      </c>
      <c r="O356">
        <v>0</v>
      </c>
      <c r="P356">
        <v>9.1</v>
      </c>
      <c r="Q356">
        <v>24</v>
      </c>
      <c r="R356">
        <v>2</v>
      </c>
      <c r="S356">
        <v>24</v>
      </c>
      <c r="T356">
        <v>8</v>
      </c>
      <c r="U356">
        <v>999.9</v>
      </c>
      <c r="V356">
        <v>88.5</v>
      </c>
      <c r="X356">
        <v>69.8</v>
      </c>
      <c r="Y356" t="s">
        <v>20</v>
      </c>
      <c r="Z356">
        <v>0.13</v>
      </c>
      <c r="AA356" t="s">
        <v>19</v>
      </c>
      <c r="AB356">
        <v>999.9</v>
      </c>
      <c r="AC356">
        <v>10000</v>
      </c>
      <c r="AE356" s="1"/>
      <c r="AF356">
        <v>1993</v>
      </c>
      <c r="AG356">
        <v>353</v>
      </c>
      <c r="AH356">
        <v>19.3</v>
      </c>
      <c r="AI356">
        <v>27</v>
      </c>
      <c r="AJ356">
        <v>25.3</v>
      </c>
      <c r="AK356">
        <v>-99</v>
      </c>
      <c r="AL356">
        <v>5.5</v>
      </c>
      <c r="AM356">
        <v>22.6</v>
      </c>
      <c r="AN356">
        <v>26.1</v>
      </c>
      <c r="AO356">
        <v>80.400000000000006</v>
      </c>
      <c r="AQ356" s="2">
        <f t="shared" si="68"/>
        <v>34322</v>
      </c>
      <c r="AR356" s="5">
        <f t="shared" si="69"/>
        <v>1993</v>
      </c>
      <c r="AS356" s="5">
        <f t="shared" si="70"/>
        <v>353</v>
      </c>
      <c r="AT356" s="4">
        <f t="shared" si="71"/>
        <v>28.421052631578949</v>
      </c>
      <c r="AU356" s="4">
        <f t="shared" si="72"/>
        <v>21.504999999999999</v>
      </c>
      <c r="AV356" s="4">
        <f t="shared" si="73"/>
        <v>3.3019999999999996</v>
      </c>
      <c r="AW356" s="4">
        <f t="shared" si="74"/>
        <v>14.087591240875911</v>
      </c>
      <c r="AX356" s="4"/>
      <c r="AY356" s="4">
        <f t="shared" si="75"/>
        <v>24.963026315789474</v>
      </c>
      <c r="BA356" s="3">
        <f t="shared" si="76"/>
        <v>28.421052631578949</v>
      </c>
      <c r="BB356" s="3">
        <f t="shared" si="65"/>
        <v>29.263157894736846</v>
      </c>
      <c r="BC356" s="4">
        <f t="shared" si="66"/>
        <v>14.738339725349492</v>
      </c>
      <c r="BD356" s="3"/>
    </row>
    <row r="357" spans="1:56">
      <c r="A357">
        <f t="shared" si="77"/>
        <v>1</v>
      </c>
      <c r="B357" s="2">
        <f t="shared" si="67"/>
        <v>34323</v>
      </c>
      <c r="C357" s="1">
        <v>788970</v>
      </c>
      <c r="D357">
        <v>99999</v>
      </c>
      <c r="E357">
        <v>1993</v>
      </c>
      <c r="F357">
        <v>12</v>
      </c>
      <c r="G357">
        <v>20</v>
      </c>
      <c r="H357">
        <v>75.599999999999994</v>
      </c>
      <c r="I357">
        <v>22</v>
      </c>
      <c r="J357">
        <v>70.8</v>
      </c>
      <c r="K357">
        <v>22</v>
      </c>
      <c r="L357">
        <v>1015</v>
      </c>
      <c r="M357">
        <v>6</v>
      </c>
      <c r="N357">
        <v>9999.9</v>
      </c>
      <c r="O357">
        <v>0</v>
      </c>
      <c r="P357">
        <v>8.1999999999999993</v>
      </c>
      <c r="Q357">
        <v>22</v>
      </c>
      <c r="R357">
        <v>2.4</v>
      </c>
      <c r="S357">
        <v>22</v>
      </c>
      <c r="T357">
        <v>9.9</v>
      </c>
      <c r="U357">
        <v>999.9</v>
      </c>
      <c r="V357">
        <v>86</v>
      </c>
      <c r="W357" t="s">
        <v>20</v>
      </c>
      <c r="X357">
        <v>69.8</v>
      </c>
      <c r="Z357">
        <v>0.19</v>
      </c>
      <c r="AA357" t="s">
        <v>19</v>
      </c>
      <c r="AB357">
        <v>999.9</v>
      </c>
      <c r="AC357">
        <v>0</v>
      </c>
      <c r="AE357" s="1"/>
      <c r="AF357">
        <v>1993</v>
      </c>
      <c r="AG357">
        <v>354</v>
      </c>
      <c r="AH357">
        <v>16.899999999999999</v>
      </c>
      <c r="AI357">
        <v>26.2</v>
      </c>
      <c r="AJ357">
        <v>23.7</v>
      </c>
      <c r="AK357">
        <v>-99</v>
      </c>
      <c r="AL357">
        <v>4.8</v>
      </c>
      <c r="AM357">
        <v>22.6</v>
      </c>
      <c r="AN357">
        <v>24.9</v>
      </c>
      <c r="AO357">
        <v>87</v>
      </c>
      <c r="AQ357" s="2">
        <f t="shared" si="68"/>
        <v>34323</v>
      </c>
      <c r="AR357" s="5">
        <f t="shared" si="69"/>
        <v>1993</v>
      </c>
      <c r="AS357" s="5">
        <f t="shared" si="70"/>
        <v>354</v>
      </c>
      <c r="AT357" s="4">
        <f t="shared" si="71"/>
        <v>27.578947368421055</v>
      </c>
      <c r="AU357" s="4">
        <f t="shared" si="72"/>
        <v>20.145</v>
      </c>
      <c r="AV357" s="4">
        <f t="shared" si="73"/>
        <v>4.8260000000000005</v>
      </c>
      <c r="AW357" s="4">
        <f t="shared" si="74"/>
        <v>12.335766423357661</v>
      </c>
      <c r="AX357" s="4"/>
      <c r="AY357" s="4">
        <f t="shared" si="75"/>
        <v>23.861973684210525</v>
      </c>
      <c r="BA357" s="3">
        <f t="shared" si="76"/>
        <v>27.578947368421055</v>
      </c>
      <c r="BB357" s="3">
        <f t="shared" si="65"/>
        <v>29.231043710972351</v>
      </c>
      <c r="BC357" s="4">
        <f t="shared" si="66"/>
        <v>14.732153903253737</v>
      </c>
      <c r="BD357" s="3"/>
    </row>
    <row r="358" spans="1:56">
      <c r="A358">
        <f t="shared" si="77"/>
        <v>1</v>
      </c>
      <c r="B358" s="2">
        <f t="shared" si="67"/>
        <v>34324</v>
      </c>
      <c r="C358" s="1">
        <v>788970</v>
      </c>
      <c r="D358">
        <v>99999</v>
      </c>
      <c r="E358">
        <v>1993</v>
      </c>
      <c r="F358">
        <v>12</v>
      </c>
      <c r="G358">
        <v>21</v>
      </c>
      <c r="H358">
        <v>76.8</v>
      </c>
      <c r="I358">
        <v>23</v>
      </c>
      <c r="J358">
        <v>69.5</v>
      </c>
      <c r="K358">
        <v>23</v>
      </c>
      <c r="L358">
        <v>1016.1</v>
      </c>
      <c r="M358">
        <v>6</v>
      </c>
      <c r="N358">
        <v>9999.9</v>
      </c>
      <c r="O358">
        <v>0</v>
      </c>
      <c r="P358">
        <v>7.8</v>
      </c>
      <c r="Q358">
        <v>23</v>
      </c>
      <c r="R358">
        <v>5.4</v>
      </c>
      <c r="S358">
        <v>23</v>
      </c>
      <c r="T358">
        <v>15.9</v>
      </c>
      <c r="U358">
        <v>999.9</v>
      </c>
      <c r="V358">
        <v>87.6</v>
      </c>
      <c r="X358">
        <v>69.099999999999994</v>
      </c>
      <c r="Z358">
        <v>0.02</v>
      </c>
      <c r="AA358" t="s">
        <v>19</v>
      </c>
      <c r="AB358">
        <v>999.9</v>
      </c>
      <c r="AC358">
        <v>10000</v>
      </c>
      <c r="AE358" s="1"/>
      <c r="AF358">
        <v>1993</v>
      </c>
      <c r="AG358">
        <v>355</v>
      </c>
      <c r="AH358">
        <v>18.8</v>
      </c>
      <c r="AI358">
        <v>27</v>
      </c>
      <c r="AJ358">
        <v>24.6</v>
      </c>
      <c r="AK358">
        <v>-99</v>
      </c>
      <c r="AL358">
        <v>6</v>
      </c>
      <c r="AM358">
        <v>22.4</v>
      </c>
      <c r="AN358">
        <v>25.9</v>
      </c>
      <c r="AO358">
        <v>80.7</v>
      </c>
      <c r="AQ358" s="2">
        <f t="shared" si="68"/>
        <v>34324</v>
      </c>
      <c r="AR358" s="5">
        <f t="shared" si="69"/>
        <v>1993</v>
      </c>
      <c r="AS358" s="5">
        <f t="shared" si="70"/>
        <v>355</v>
      </c>
      <c r="AT358" s="4">
        <f t="shared" si="71"/>
        <v>28.421052631578949</v>
      </c>
      <c r="AU358" s="4">
        <f t="shared" si="72"/>
        <v>20.91</v>
      </c>
      <c r="AV358" s="4">
        <f t="shared" si="73"/>
        <v>0.50800000000000001</v>
      </c>
      <c r="AW358" s="4">
        <f t="shared" si="74"/>
        <v>13.722627737226277</v>
      </c>
      <c r="AX358" s="4"/>
      <c r="AY358" s="4">
        <f t="shared" si="75"/>
        <v>24.665526315789474</v>
      </c>
      <c r="BA358" s="3">
        <f t="shared" si="76"/>
        <v>28.421052631578949</v>
      </c>
      <c r="BB358" s="3">
        <f t="shared" si="65"/>
        <v>29.198929527207852</v>
      </c>
      <c r="BC358" s="4">
        <f t="shared" si="66"/>
        <v>14.672770011134475</v>
      </c>
      <c r="BD358" s="3"/>
    </row>
    <row r="359" spans="1:56">
      <c r="A359">
        <f t="shared" si="77"/>
        <v>1</v>
      </c>
      <c r="B359" s="2">
        <f t="shared" si="67"/>
        <v>34325</v>
      </c>
      <c r="C359" s="1">
        <v>788970</v>
      </c>
      <c r="D359">
        <v>99999</v>
      </c>
      <c r="E359">
        <v>1993</v>
      </c>
      <c r="F359">
        <v>12</v>
      </c>
      <c r="G359">
        <v>22</v>
      </c>
      <c r="H359">
        <v>77.2</v>
      </c>
      <c r="I359">
        <v>20</v>
      </c>
      <c r="J359">
        <v>68.099999999999994</v>
      </c>
      <c r="K359">
        <v>20</v>
      </c>
      <c r="L359">
        <v>1015.8</v>
      </c>
      <c r="M359">
        <v>7</v>
      </c>
      <c r="N359">
        <v>9999.9</v>
      </c>
      <c r="O359">
        <v>0</v>
      </c>
      <c r="P359">
        <v>9.6999999999999993</v>
      </c>
      <c r="Q359">
        <v>20</v>
      </c>
      <c r="R359">
        <v>4.4000000000000004</v>
      </c>
      <c r="S359">
        <v>20</v>
      </c>
      <c r="T359">
        <v>12</v>
      </c>
      <c r="U359">
        <v>999.9</v>
      </c>
      <c r="V359">
        <v>87.1</v>
      </c>
      <c r="X359">
        <v>66.2</v>
      </c>
      <c r="Z359">
        <v>0</v>
      </c>
      <c r="AA359" t="s">
        <v>19</v>
      </c>
      <c r="AB359">
        <v>999.9</v>
      </c>
      <c r="AC359">
        <v>10000</v>
      </c>
      <c r="AE359" s="1"/>
      <c r="AF359">
        <v>1993</v>
      </c>
      <c r="AG359">
        <v>356</v>
      </c>
      <c r="AH359">
        <v>20.2</v>
      </c>
      <c r="AI359">
        <v>27</v>
      </c>
      <c r="AJ359">
        <v>24</v>
      </c>
      <c r="AK359">
        <v>-99</v>
      </c>
      <c r="AL359">
        <v>6</v>
      </c>
      <c r="AM359">
        <v>21.4</v>
      </c>
      <c r="AN359">
        <v>25.6</v>
      </c>
      <c r="AO359">
        <v>77.3</v>
      </c>
      <c r="AQ359" s="2">
        <f t="shared" si="68"/>
        <v>34325</v>
      </c>
      <c r="AR359" s="5">
        <f t="shared" si="69"/>
        <v>1993</v>
      </c>
      <c r="AS359" s="5">
        <f t="shared" si="70"/>
        <v>356</v>
      </c>
      <c r="AT359" s="4">
        <f t="shared" si="71"/>
        <v>28.421052631578949</v>
      </c>
      <c r="AU359" s="4">
        <f t="shared" si="72"/>
        <v>20.399999999999999</v>
      </c>
      <c r="AV359" s="4">
        <f t="shared" si="73"/>
        <v>0</v>
      </c>
      <c r="AW359" s="4">
        <f t="shared" si="74"/>
        <v>14.744525547445253</v>
      </c>
      <c r="AX359" s="4"/>
      <c r="AY359" s="4">
        <f t="shared" si="75"/>
        <v>24.410526315789475</v>
      </c>
      <c r="BA359" s="3">
        <f t="shared" si="76"/>
        <v>28.421052631578949</v>
      </c>
      <c r="BB359" s="3">
        <f t="shared" si="65"/>
        <v>29.173951828724359</v>
      </c>
      <c r="BC359" s="4">
        <f t="shared" si="66"/>
        <v>14.636892242979085</v>
      </c>
      <c r="BD359" s="3"/>
    </row>
    <row r="360" spans="1:56">
      <c r="A360">
        <f t="shared" si="77"/>
        <v>1</v>
      </c>
      <c r="B360" s="2">
        <f t="shared" si="67"/>
        <v>34326</v>
      </c>
      <c r="C360" s="1">
        <v>788970</v>
      </c>
      <c r="D360">
        <v>99999</v>
      </c>
      <c r="E360">
        <v>1993</v>
      </c>
      <c r="F360">
        <v>12</v>
      </c>
      <c r="G360">
        <v>23</v>
      </c>
      <c r="H360">
        <v>77.2</v>
      </c>
      <c r="I360">
        <v>24</v>
      </c>
      <c r="J360">
        <v>68.7</v>
      </c>
      <c r="K360">
        <v>24</v>
      </c>
      <c r="L360">
        <v>1016.1</v>
      </c>
      <c r="M360">
        <v>6</v>
      </c>
      <c r="N360">
        <v>9999.9</v>
      </c>
      <c r="O360">
        <v>0</v>
      </c>
      <c r="P360">
        <v>9.1</v>
      </c>
      <c r="Q360">
        <v>24</v>
      </c>
      <c r="R360">
        <v>6.5</v>
      </c>
      <c r="S360">
        <v>24</v>
      </c>
      <c r="T360">
        <v>14</v>
      </c>
      <c r="U360">
        <v>999.9</v>
      </c>
      <c r="V360">
        <v>87.8</v>
      </c>
      <c r="X360">
        <v>66.2</v>
      </c>
      <c r="Z360">
        <v>0.05</v>
      </c>
      <c r="AA360" t="s">
        <v>19</v>
      </c>
      <c r="AB360">
        <v>999.9</v>
      </c>
      <c r="AC360">
        <v>10000</v>
      </c>
      <c r="AE360" s="1"/>
      <c r="AF360">
        <v>1993</v>
      </c>
      <c r="AG360">
        <v>357</v>
      </c>
      <c r="AH360">
        <v>19.899999999999999</v>
      </c>
      <c r="AI360">
        <v>26.8</v>
      </c>
      <c r="AJ360">
        <v>24.7</v>
      </c>
      <c r="AK360">
        <v>-99</v>
      </c>
      <c r="AL360">
        <v>7.8</v>
      </c>
      <c r="AM360">
        <v>21.1</v>
      </c>
      <c r="AN360">
        <v>25.6</v>
      </c>
      <c r="AO360">
        <v>75.599999999999994</v>
      </c>
      <c r="AQ360" s="2">
        <f t="shared" si="68"/>
        <v>34326</v>
      </c>
      <c r="AR360" s="5">
        <f t="shared" si="69"/>
        <v>1993</v>
      </c>
      <c r="AS360" s="5">
        <f t="shared" si="70"/>
        <v>357</v>
      </c>
      <c r="AT360" s="4">
        <f t="shared" si="71"/>
        <v>28.210526315789476</v>
      </c>
      <c r="AU360" s="4">
        <f t="shared" si="72"/>
        <v>20.994999999999997</v>
      </c>
      <c r="AV360" s="4">
        <f t="shared" si="73"/>
        <v>1.27</v>
      </c>
      <c r="AW360" s="4">
        <f t="shared" si="74"/>
        <v>14.525547445255473</v>
      </c>
      <c r="AX360" s="4"/>
      <c r="AY360" s="4">
        <f t="shared" si="75"/>
        <v>24.602763157894735</v>
      </c>
      <c r="BA360" s="3">
        <f t="shared" si="76"/>
        <v>28.210526315789476</v>
      </c>
      <c r="BB360" s="3">
        <f t="shared" si="65"/>
        <v>29.136485280999114</v>
      </c>
      <c r="BC360" s="4">
        <f t="shared" si="66"/>
        <v>14.594828652727941</v>
      </c>
      <c r="BD360" s="3"/>
    </row>
    <row r="361" spans="1:56">
      <c r="A361">
        <f t="shared" si="77"/>
        <v>1</v>
      </c>
      <c r="B361" s="2">
        <f t="shared" si="67"/>
        <v>34327</v>
      </c>
      <c r="C361" s="1">
        <v>788970</v>
      </c>
      <c r="D361">
        <v>99999</v>
      </c>
      <c r="E361">
        <v>1993</v>
      </c>
      <c r="F361">
        <v>12</v>
      </c>
      <c r="G361">
        <v>24</v>
      </c>
      <c r="H361">
        <v>75.7</v>
      </c>
      <c r="I361">
        <v>23</v>
      </c>
      <c r="J361">
        <v>66.2</v>
      </c>
      <c r="K361">
        <v>23</v>
      </c>
      <c r="L361">
        <v>1016.9</v>
      </c>
      <c r="M361">
        <v>8</v>
      </c>
      <c r="N361">
        <v>9999.9</v>
      </c>
      <c r="O361">
        <v>0</v>
      </c>
      <c r="P361">
        <v>10.7</v>
      </c>
      <c r="Q361">
        <v>23</v>
      </c>
      <c r="R361">
        <v>6.4</v>
      </c>
      <c r="S361">
        <v>23</v>
      </c>
      <c r="T361">
        <v>15.9</v>
      </c>
      <c r="U361">
        <v>999.9</v>
      </c>
      <c r="V361">
        <v>87.8</v>
      </c>
      <c r="X361">
        <v>65.5</v>
      </c>
      <c r="Z361">
        <v>0.05</v>
      </c>
      <c r="AA361" t="s">
        <v>19</v>
      </c>
      <c r="AB361">
        <v>999.9</v>
      </c>
      <c r="AC361">
        <v>10000</v>
      </c>
      <c r="AE361" s="1"/>
      <c r="AF361">
        <v>1993</v>
      </c>
      <c r="AG361">
        <v>358</v>
      </c>
      <c r="AH361">
        <v>18.100000000000001</v>
      </c>
      <c r="AI361">
        <v>26.1</v>
      </c>
      <c r="AJ361">
        <v>24.6</v>
      </c>
      <c r="AK361">
        <v>-99</v>
      </c>
      <c r="AL361">
        <v>8</v>
      </c>
      <c r="AM361">
        <v>21.2</v>
      </c>
      <c r="AN361">
        <v>25.4</v>
      </c>
      <c r="AO361">
        <v>77.099999999999994</v>
      </c>
      <c r="AQ361" s="2">
        <f t="shared" si="68"/>
        <v>34327</v>
      </c>
      <c r="AR361" s="5">
        <f t="shared" si="69"/>
        <v>1993</v>
      </c>
      <c r="AS361" s="5">
        <f t="shared" si="70"/>
        <v>358</v>
      </c>
      <c r="AT361" s="4">
        <f t="shared" si="71"/>
        <v>27.473684210526319</v>
      </c>
      <c r="AU361" s="4">
        <f t="shared" si="72"/>
        <v>20.91</v>
      </c>
      <c r="AV361" s="4">
        <f t="shared" si="73"/>
        <v>1.27</v>
      </c>
      <c r="AW361" s="4">
        <f t="shared" si="74"/>
        <v>13.211678832116789</v>
      </c>
      <c r="AX361" s="4"/>
      <c r="AY361" s="4">
        <f t="shared" si="75"/>
        <v>24.191842105263159</v>
      </c>
      <c r="BA361" s="3">
        <f t="shared" si="76"/>
        <v>27.473684210526319</v>
      </c>
      <c r="BB361" s="3">
        <f t="shared" si="65"/>
        <v>29.093666369313119</v>
      </c>
      <c r="BC361" s="4">
        <f t="shared" si="66"/>
        <v>14.5527650624768</v>
      </c>
      <c r="BD361" s="3"/>
    </row>
    <row r="362" spans="1:56">
      <c r="A362">
        <f t="shared" si="77"/>
        <v>1</v>
      </c>
      <c r="B362" s="2">
        <f t="shared" si="67"/>
        <v>34328</v>
      </c>
      <c r="C362" s="1">
        <v>788970</v>
      </c>
      <c r="D362">
        <v>99999</v>
      </c>
      <c r="E362">
        <v>1993</v>
      </c>
      <c r="F362">
        <v>12</v>
      </c>
      <c r="G362">
        <v>25</v>
      </c>
      <c r="H362">
        <v>78.400000000000006</v>
      </c>
      <c r="I362">
        <v>23</v>
      </c>
      <c r="J362">
        <v>68.099999999999994</v>
      </c>
      <c r="K362">
        <v>23</v>
      </c>
      <c r="L362">
        <v>1015.6</v>
      </c>
      <c r="M362">
        <v>8</v>
      </c>
      <c r="N362">
        <v>9999.9</v>
      </c>
      <c r="O362">
        <v>0</v>
      </c>
      <c r="P362">
        <v>8.3000000000000007</v>
      </c>
      <c r="Q362">
        <v>23</v>
      </c>
      <c r="R362">
        <v>7.6</v>
      </c>
      <c r="S362">
        <v>23</v>
      </c>
      <c r="T362">
        <v>16.899999999999999</v>
      </c>
      <c r="U362">
        <v>999.9</v>
      </c>
      <c r="V362">
        <v>87.3</v>
      </c>
      <c r="X362">
        <v>65.5</v>
      </c>
      <c r="Z362">
        <v>0.04</v>
      </c>
      <c r="AA362" t="s">
        <v>19</v>
      </c>
      <c r="AB362">
        <v>999.9</v>
      </c>
      <c r="AC362">
        <v>10000</v>
      </c>
      <c r="AE362" s="1"/>
      <c r="AF362">
        <v>1993</v>
      </c>
      <c r="AG362">
        <v>359</v>
      </c>
      <c r="AH362">
        <v>18.899999999999999</v>
      </c>
      <c r="AI362">
        <v>26.7</v>
      </c>
      <c r="AJ362">
        <v>24.5</v>
      </c>
      <c r="AK362">
        <v>-99</v>
      </c>
      <c r="AL362">
        <v>8.3000000000000007</v>
      </c>
      <c r="AM362">
        <v>21.4</v>
      </c>
      <c r="AN362">
        <v>25.5</v>
      </c>
      <c r="AO362">
        <v>77.599999999999994</v>
      </c>
      <c r="AQ362" s="2">
        <f t="shared" si="68"/>
        <v>34328</v>
      </c>
      <c r="AR362" s="5">
        <f t="shared" si="69"/>
        <v>1993</v>
      </c>
      <c r="AS362" s="5">
        <f t="shared" si="70"/>
        <v>359</v>
      </c>
      <c r="AT362" s="4">
        <f t="shared" si="71"/>
        <v>28.105263157894736</v>
      </c>
      <c r="AU362" s="4">
        <f t="shared" si="72"/>
        <v>20.824999999999999</v>
      </c>
      <c r="AV362" s="4">
        <f t="shared" si="73"/>
        <v>1.016</v>
      </c>
      <c r="AW362" s="4">
        <f t="shared" si="74"/>
        <v>13.795620437956202</v>
      </c>
      <c r="AX362" s="4"/>
      <c r="AY362" s="4">
        <f t="shared" si="75"/>
        <v>24.465131578947368</v>
      </c>
      <c r="BA362" s="3">
        <f t="shared" si="76"/>
        <v>28.105263157894736</v>
      </c>
      <c r="BB362" s="3">
        <f t="shared" si="65"/>
        <v>29.07225691347012</v>
      </c>
      <c r="BC362" s="4">
        <f t="shared" si="66"/>
        <v>14.525547445255469</v>
      </c>
      <c r="BD362" s="3"/>
    </row>
    <row r="363" spans="1:56">
      <c r="A363">
        <f t="shared" si="77"/>
        <v>1</v>
      </c>
      <c r="B363" s="2">
        <f t="shared" si="67"/>
        <v>34329</v>
      </c>
      <c r="C363" s="1">
        <v>788970</v>
      </c>
      <c r="D363">
        <v>99999</v>
      </c>
      <c r="E363">
        <v>1993</v>
      </c>
      <c r="F363">
        <v>12</v>
      </c>
      <c r="G363">
        <v>26</v>
      </c>
      <c r="H363">
        <v>77.099999999999994</v>
      </c>
      <c r="I363">
        <v>20</v>
      </c>
      <c r="J363">
        <v>67.8</v>
      </c>
      <c r="K363">
        <v>20</v>
      </c>
      <c r="L363">
        <v>1017.9</v>
      </c>
      <c r="M363">
        <v>8</v>
      </c>
      <c r="N363">
        <v>9999.9</v>
      </c>
      <c r="O363">
        <v>0</v>
      </c>
      <c r="P363">
        <v>9.9</v>
      </c>
      <c r="Q363">
        <v>20</v>
      </c>
      <c r="R363">
        <v>6.1</v>
      </c>
      <c r="S363">
        <v>20</v>
      </c>
      <c r="T363">
        <v>14</v>
      </c>
      <c r="U363">
        <v>999.9</v>
      </c>
      <c r="V363">
        <v>87.3</v>
      </c>
      <c r="X363">
        <v>70.3</v>
      </c>
      <c r="Z363">
        <v>0.04</v>
      </c>
      <c r="AA363" t="s">
        <v>19</v>
      </c>
      <c r="AB363">
        <v>999.9</v>
      </c>
      <c r="AC363">
        <v>10000</v>
      </c>
      <c r="AE363" s="1"/>
      <c r="AF363">
        <v>1993</v>
      </c>
      <c r="AG363">
        <v>360</v>
      </c>
      <c r="AH363">
        <v>19.7</v>
      </c>
      <c r="AI363">
        <v>26.6</v>
      </c>
      <c r="AJ363">
        <v>25.3</v>
      </c>
      <c r="AK363">
        <v>-99</v>
      </c>
      <c r="AL363">
        <v>7.3</v>
      </c>
      <c r="AM363">
        <v>21.2</v>
      </c>
      <c r="AN363">
        <v>26.1</v>
      </c>
      <c r="AO363">
        <v>73.900000000000006</v>
      </c>
      <c r="AQ363" s="2">
        <f t="shared" si="68"/>
        <v>34329</v>
      </c>
      <c r="AR363" s="5">
        <f t="shared" si="69"/>
        <v>1993</v>
      </c>
      <c r="AS363" s="5">
        <f t="shared" si="70"/>
        <v>360</v>
      </c>
      <c r="AT363" s="4">
        <f t="shared" si="71"/>
        <v>28.000000000000004</v>
      </c>
      <c r="AU363" s="4">
        <f t="shared" si="72"/>
        <v>21.504999999999999</v>
      </c>
      <c r="AV363" s="4">
        <f t="shared" si="73"/>
        <v>1.016</v>
      </c>
      <c r="AW363" s="4">
        <f t="shared" si="74"/>
        <v>14.37956204379562</v>
      </c>
      <c r="AX363" s="4"/>
      <c r="AY363" s="4">
        <f t="shared" si="75"/>
        <v>24.752500000000001</v>
      </c>
      <c r="BA363" s="3">
        <f t="shared" si="76"/>
        <v>28.000000000000004</v>
      </c>
      <c r="BB363" s="3">
        <f t="shared" si="65"/>
        <v>29.036574487065124</v>
      </c>
      <c r="BC363" s="4">
        <f t="shared" si="66"/>
        <v>14.483483855004328</v>
      </c>
      <c r="BD363" s="3"/>
    </row>
    <row r="364" spans="1:56">
      <c r="A364">
        <f t="shared" si="77"/>
        <v>1</v>
      </c>
      <c r="B364" s="2">
        <f t="shared" si="67"/>
        <v>34330</v>
      </c>
      <c r="C364" s="1">
        <v>788970</v>
      </c>
      <c r="D364">
        <v>99999</v>
      </c>
      <c r="E364">
        <v>1993</v>
      </c>
      <c r="F364">
        <v>12</v>
      </c>
      <c r="G364">
        <v>27</v>
      </c>
      <c r="H364">
        <v>76.099999999999994</v>
      </c>
      <c r="I364">
        <v>23</v>
      </c>
      <c r="J364">
        <v>68.400000000000006</v>
      </c>
      <c r="K364">
        <v>23</v>
      </c>
      <c r="L364">
        <v>1019.5</v>
      </c>
      <c r="M364">
        <v>8</v>
      </c>
      <c r="N364">
        <v>9999.9</v>
      </c>
      <c r="O364">
        <v>0</v>
      </c>
      <c r="P364">
        <v>8.6</v>
      </c>
      <c r="Q364">
        <v>23</v>
      </c>
      <c r="R364">
        <v>6.3</v>
      </c>
      <c r="S364">
        <v>23</v>
      </c>
      <c r="T364">
        <v>14</v>
      </c>
      <c r="U364">
        <v>999.9</v>
      </c>
      <c r="V364">
        <v>85.3</v>
      </c>
      <c r="X364">
        <v>68.900000000000006</v>
      </c>
      <c r="Z364">
        <v>0.14000000000000001</v>
      </c>
      <c r="AA364" t="s">
        <v>19</v>
      </c>
      <c r="AB364">
        <v>999.9</v>
      </c>
      <c r="AC364">
        <v>10000</v>
      </c>
      <c r="AE364" s="1"/>
      <c r="AF364">
        <v>1993</v>
      </c>
      <c r="AG364">
        <v>361</v>
      </c>
      <c r="AH364">
        <v>14.6</v>
      </c>
      <c r="AI364">
        <v>26.8</v>
      </c>
      <c r="AJ364">
        <v>25.2</v>
      </c>
      <c r="AK364">
        <v>-99</v>
      </c>
      <c r="AL364">
        <v>8.6999999999999993</v>
      </c>
      <c r="AM364">
        <v>21.4</v>
      </c>
      <c r="AN364">
        <v>26.2</v>
      </c>
      <c r="AO364">
        <v>74.5</v>
      </c>
      <c r="AQ364" s="2">
        <f t="shared" si="68"/>
        <v>34330</v>
      </c>
      <c r="AR364" s="5">
        <f t="shared" si="69"/>
        <v>1993</v>
      </c>
      <c r="AS364" s="5">
        <f t="shared" si="70"/>
        <v>361</v>
      </c>
      <c r="AT364" s="4">
        <f t="shared" si="71"/>
        <v>28.210526315789476</v>
      </c>
      <c r="AU364" s="4">
        <f t="shared" si="72"/>
        <v>21.419999999999998</v>
      </c>
      <c r="AV364" s="4">
        <f t="shared" si="73"/>
        <v>3.556</v>
      </c>
      <c r="AW364" s="4">
        <f t="shared" si="74"/>
        <v>10.656934306569342</v>
      </c>
      <c r="AX364" s="4"/>
      <c r="AY364" s="4">
        <f t="shared" si="75"/>
        <v>24.815263157894737</v>
      </c>
      <c r="BA364" s="3">
        <f t="shared" si="76"/>
        <v>28.210526315789476</v>
      </c>
      <c r="BB364" s="3">
        <f t="shared" si="65"/>
        <v>29.015165031222125</v>
      </c>
      <c r="BC364" s="4">
        <f t="shared" si="66"/>
        <v>14.373376221699864</v>
      </c>
      <c r="BD364" s="3"/>
    </row>
    <row r="365" spans="1:56">
      <c r="A365">
        <f t="shared" si="77"/>
        <v>1</v>
      </c>
      <c r="B365" s="2">
        <f t="shared" si="67"/>
        <v>34331</v>
      </c>
      <c r="C365" s="1">
        <v>788970</v>
      </c>
      <c r="D365">
        <v>99999</v>
      </c>
      <c r="E365">
        <v>1993</v>
      </c>
      <c r="F365">
        <v>12</v>
      </c>
      <c r="G365">
        <v>28</v>
      </c>
      <c r="H365">
        <v>75.900000000000006</v>
      </c>
      <c r="I365">
        <v>23</v>
      </c>
      <c r="J365">
        <v>67.900000000000006</v>
      </c>
      <c r="K365">
        <v>23</v>
      </c>
      <c r="L365">
        <v>1019</v>
      </c>
      <c r="M365">
        <v>8</v>
      </c>
      <c r="N365">
        <v>9999.9</v>
      </c>
      <c r="O365">
        <v>0</v>
      </c>
      <c r="P365">
        <v>8.6</v>
      </c>
      <c r="Q365">
        <v>23</v>
      </c>
      <c r="R365">
        <v>6.4</v>
      </c>
      <c r="S365">
        <v>23</v>
      </c>
      <c r="T365">
        <v>21</v>
      </c>
      <c r="U365">
        <v>33</v>
      </c>
      <c r="V365">
        <v>85.3</v>
      </c>
      <c r="X365">
        <v>68.900000000000006</v>
      </c>
      <c r="Z365">
        <v>0.05</v>
      </c>
      <c r="AA365" t="s">
        <v>19</v>
      </c>
      <c r="AB365">
        <v>999.9</v>
      </c>
      <c r="AC365">
        <v>10000</v>
      </c>
      <c r="AE365" s="1"/>
      <c r="AF365">
        <v>1993</v>
      </c>
      <c r="AG365">
        <v>362</v>
      </c>
      <c r="AH365">
        <v>16.899999999999999</v>
      </c>
      <c r="AI365">
        <v>26.8</v>
      </c>
      <c r="AJ365">
        <v>25.6</v>
      </c>
      <c r="AK365">
        <v>-99</v>
      </c>
      <c r="AL365">
        <v>9.3000000000000007</v>
      </c>
      <c r="AM365">
        <v>20.7</v>
      </c>
      <c r="AN365">
        <v>26.2</v>
      </c>
      <c r="AO365">
        <v>71.2</v>
      </c>
      <c r="AQ365" s="2">
        <f t="shared" si="68"/>
        <v>34331</v>
      </c>
      <c r="AR365" s="5">
        <f t="shared" si="69"/>
        <v>1993</v>
      </c>
      <c r="AS365" s="5">
        <f t="shared" si="70"/>
        <v>362</v>
      </c>
      <c r="AT365" s="4">
        <f t="shared" si="71"/>
        <v>28.210526315789476</v>
      </c>
      <c r="AU365" s="4">
        <f t="shared" si="72"/>
        <v>21.76</v>
      </c>
      <c r="AV365" s="4">
        <f t="shared" si="73"/>
        <v>1.27</v>
      </c>
      <c r="AW365" s="4">
        <f t="shared" si="74"/>
        <v>12.335766423357661</v>
      </c>
      <c r="AX365" s="4"/>
      <c r="AY365" s="4">
        <f t="shared" si="75"/>
        <v>24.985263157894739</v>
      </c>
      <c r="BA365" s="3">
        <f t="shared" si="76"/>
        <v>28.210526315789476</v>
      </c>
      <c r="BB365" s="3">
        <f t="shared" si="65"/>
        <v>28.993755575379129</v>
      </c>
      <c r="BC365" s="4">
        <f t="shared" si="66"/>
        <v>14.305332178646539</v>
      </c>
      <c r="BD365" s="3"/>
    </row>
    <row r="366" spans="1:56">
      <c r="A366">
        <f t="shared" si="77"/>
        <v>1</v>
      </c>
      <c r="B366" s="2">
        <f t="shared" si="67"/>
        <v>34332</v>
      </c>
      <c r="C366" s="1">
        <v>788970</v>
      </c>
      <c r="D366">
        <v>99999</v>
      </c>
      <c r="E366">
        <v>1993</v>
      </c>
      <c r="F366">
        <v>12</v>
      </c>
      <c r="G366">
        <v>29</v>
      </c>
      <c r="H366">
        <v>75.2</v>
      </c>
      <c r="I366">
        <v>23</v>
      </c>
      <c r="J366">
        <v>68.599999999999994</v>
      </c>
      <c r="K366">
        <v>23</v>
      </c>
      <c r="L366">
        <v>1016.6</v>
      </c>
      <c r="M366">
        <v>8</v>
      </c>
      <c r="N366">
        <v>9999.9</v>
      </c>
      <c r="O366">
        <v>0</v>
      </c>
      <c r="P366">
        <v>8.6</v>
      </c>
      <c r="Q366">
        <v>23</v>
      </c>
      <c r="R366">
        <v>5.8</v>
      </c>
      <c r="S366">
        <v>23</v>
      </c>
      <c r="T366">
        <v>15.9</v>
      </c>
      <c r="U366">
        <v>999.9</v>
      </c>
      <c r="V366">
        <v>85.8</v>
      </c>
      <c r="X366">
        <v>69.599999999999994</v>
      </c>
      <c r="Z366">
        <v>0.13</v>
      </c>
      <c r="AA366" t="s">
        <v>19</v>
      </c>
      <c r="AB366">
        <v>999.9</v>
      </c>
      <c r="AC366">
        <v>10000</v>
      </c>
      <c r="AE366" s="1"/>
      <c r="AF366">
        <v>1993</v>
      </c>
      <c r="AG366">
        <v>363</v>
      </c>
      <c r="AH366">
        <v>19.3</v>
      </c>
      <c r="AI366">
        <v>27</v>
      </c>
      <c r="AJ366">
        <v>25.2</v>
      </c>
      <c r="AK366">
        <v>-99</v>
      </c>
      <c r="AL366">
        <v>7.7</v>
      </c>
      <c r="AM366">
        <v>21</v>
      </c>
      <c r="AN366">
        <v>26.1</v>
      </c>
      <c r="AO366">
        <v>73.400000000000006</v>
      </c>
      <c r="AQ366" s="2">
        <f t="shared" si="68"/>
        <v>34332</v>
      </c>
      <c r="AR366" s="5">
        <f t="shared" si="69"/>
        <v>1993</v>
      </c>
      <c r="AS366" s="5">
        <f t="shared" si="70"/>
        <v>363</v>
      </c>
      <c r="AT366" s="4">
        <f t="shared" si="71"/>
        <v>28.421052631578949</v>
      </c>
      <c r="AU366" s="4">
        <f t="shared" si="72"/>
        <v>21.419999999999998</v>
      </c>
      <c r="AV366" s="4">
        <f t="shared" si="73"/>
        <v>3.3019999999999996</v>
      </c>
      <c r="AW366" s="4">
        <f t="shared" si="74"/>
        <v>14.087591240875911</v>
      </c>
      <c r="AX366" s="4"/>
      <c r="AY366" s="4">
        <f t="shared" si="75"/>
        <v>24.920526315789473</v>
      </c>
      <c r="BA366" s="3">
        <f t="shared" si="76"/>
        <v>28.421052631578949</v>
      </c>
      <c r="BB366" s="3">
        <f t="shared" si="65"/>
        <v>28.98305084745763</v>
      </c>
      <c r="BC366" s="4">
        <f t="shared" si="66"/>
        <v>14.270691574910304</v>
      </c>
      <c r="BD366" s="3"/>
    </row>
    <row r="367" spans="1:56">
      <c r="A367">
        <f t="shared" si="77"/>
        <v>1</v>
      </c>
      <c r="B367" s="2">
        <f t="shared" si="67"/>
        <v>34333</v>
      </c>
      <c r="C367" s="1">
        <v>788970</v>
      </c>
      <c r="D367">
        <v>99999</v>
      </c>
      <c r="E367">
        <v>1993</v>
      </c>
      <c r="F367">
        <v>12</v>
      </c>
      <c r="G367">
        <v>30</v>
      </c>
      <c r="H367">
        <v>76.8</v>
      </c>
      <c r="I367">
        <v>23</v>
      </c>
      <c r="J367">
        <v>68.3</v>
      </c>
      <c r="K367">
        <v>23</v>
      </c>
      <c r="L367">
        <v>1016.8</v>
      </c>
      <c r="M367">
        <v>8</v>
      </c>
      <c r="N367">
        <v>9999.9</v>
      </c>
      <c r="O367">
        <v>0</v>
      </c>
      <c r="P367">
        <v>9.6</v>
      </c>
      <c r="Q367">
        <v>23</v>
      </c>
      <c r="R367">
        <v>5.3</v>
      </c>
      <c r="S367">
        <v>23</v>
      </c>
      <c r="T367">
        <v>12</v>
      </c>
      <c r="U367">
        <v>999.9</v>
      </c>
      <c r="V367">
        <v>86.2</v>
      </c>
      <c r="X367">
        <v>67.599999999999994</v>
      </c>
      <c r="Z367">
        <v>0.06</v>
      </c>
      <c r="AA367" t="s">
        <v>19</v>
      </c>
      <c r="AB367">
        <v>999.9</v>
      </c>
      <c r="AC367">
        <v>10000</v>
      </c>
      <c r="AE367" s="1"/>
      <c r="AF367">
        <v>1993</v>
      </c>
      <c r="AG367">
        <v>364</v>
      </c>
      <c r="AH367">
        <v>19.8</v>
      </c>
      <c r="AI367">
        <v>27.1</v>
      </c>
      <c r="AJ367">
        <v>25.4</v>
      </c>
      <c r="AK367">
        <v>-99</v>
      </c>
      <c r="AL367">
        <v>6.9</v>
      </c>
      <c r="AM367">
        <v>21</v>
      </c>
      <c r="AN367">
        <v>26.1</v>
      </c>
      <c r="AO367">
        <v>73.099999999999994</v>
      </c>
      <c r="AQ367" s="2">
        <f t="shared" si="68"/>
        <v>34333</v>
      </c>
      <c r="AR367" s="5">
        <f t="shared" si="69"/>
        <v>1993</v>
      </c>
      <c r="AS367" s="5">
        <f t="shared" si="70"/>
        <v>364</v>
      </c>
      <c r="AT367" s="4">
        <f t="shared" si="71"/>
        <v>28.526315789473689</v>
      </c>
      <c r="AU367" s="4">
        <f t="shared" si="72"/>
        <v>21.59</v>
      </c>
      <c r="AV367" s="4">
        <f t="shared" si="73"/>
        <v>1.524</v>
      </c>
      <c r="AW367" s="4">
        <f t="shared" si="74"/>
        <v>14.452554744525546</v>
      </c>
      <c r="AX367" s="4"/>
      <c r="AY367" s="4">
        <f t="shared" si="75"/>
        <v>25.058157894736844</v>
      </c>
      <c r="BA367" s="3">
        <f t="shared" si="76"/>
        <v>28.526315789473689</v>
      </c>
      <c r="BB367" s="3">
        <f t="shared" si="65"/>
        <v>28.98305084745763</v>
      </c>
      <c r="BC367" s="4">
        <f t="shared" si="66"/>
        <v>14.242236793269825</v>
      </c>
      <c r="BD367" s="3"/>
    </row>
    <row r="368" spans="1:56">
      <c r="A368">
        <f t="shared" si="77"/>
        <v>1</v>
      </c>
      <c r="B368" s="2">
        <f t="shared" si="67"/>
        <v>34334</v>
      </c>
      <c r="C368" s="1">
        <v>788970</v>
      </c>
      <c r="D368">
        <v>99999</v>
      </c>
      <c r="E368">
        <v>1993</v>
      </c>
      <c r="F368">
        <v>12</v>
      </c>
      <c r="G368">
        <v>31</v>
      </c>
      <c r="H368">
        <v>76.8</v>
      </c>
      <c r="I368">
        <v>24</v>
      </c>
      <c r="J368">
        <v>69.7</v>
      </c>
      <c r="K368">
        <v>24</v>
      </c>
      <c r="L368">
        <v>1018</v>
      </c>
      <c r="M368">
        <v>8</v>
      </c>
      <c r="N368">
        <v>9999.9</v>
      </c>
      <c r="O368">
        <v>0</v>
      </c>
      <c r="P368">
        <v>8.5</v>
      </c>
      <c r="Q368">
        <v>24</v>
      </c>
      <c r="R368">
        <v>4.8</v>
      </c>
      <c r="S368">
        <v>24</v>
      </c>
      <c r="T368">
        <v>12</v>
      </c>
      <c r="U368">
        <v>999.9</v>
      </c>
      <c r="V368">
        <v>86.2</v>
      </c>
      <c r="X368">
        <v>67.599999999999994</v>
      </c>
      <c r="Z368">
        <v>0.27</v>
      </c>
      <c r="AA368" t="s">
        <v>19</v>
      </c>
      <c r="AB368">
        <v>999.9</v>
      </c>
      <c r="AC368">
        <v>10000</v>
      </c>
      <c r="AE368" s="1"/>
      <c r="AF368">
        <v>1993</v>
      </c>
      <c r="AG368">
        <v>365</v>
      </c>
      <c r="AH368">
        <v>18.8</v>
      </c>
      <c r="AI368">
        <v>26</v>
      </c>
      <c r="AJ368">
        <v>24.8</v>
      </c>
      <c r="AK368">
        <v>-99</v>
      </c>
      <c r="AL368">
        <v>7.2</v>
      </c>
      <c r="AM368">
        <v>22.2</v>
      </c>
      <c r="AN368">
        <v>25.5</v>
      </c>
      <c r="AO368">
        <v>81.599999999999994</v>
      </c>
      <c r="AQ368" s="2">
        <f t="shared" si="68"/>
        <v>34334</v>
      </c>
      <c r="AR368" s="5">
        <f t="shared" si="69"/>
        <v>1993</v>
      </c>
      <c r="AS368" s="5">
        <f t="shared" si="70"/>
        <v>365</v>
      </c>
      <c r="AT368" s="4">
        <f t="shared" si="71"/>
        <v>27.368421052631579</v>
      </c>
      <c r="AU368" s="4">
        <f t="shared" si="72"/>
        <v>21.08</v>
      </c>
      <c r="AV368" s="4">
        <f t="shared" si="73"/>
        <v>6.8580000000000005</v>
      </c>
      <c r="AW368" s="4">
        <f t="shared" si="74"/>
        <v>13.722627737226277</v>
      </c>
      <c r="AX368" s="4"/>
      <c r="AY368" s="4">
        <f t="shared" si="75"/>
        <v>24.224210526315787</v>
      </c>
      <c r="BA368" s="3">
        <f t="shared" si="76"/>
        <v>27.368421052631579</v>
      </c>
      <c r="BB368" s="3">
        <f t="shared" si="65"/>
        <v>28.949152542372886</v>
      </c>
      <c r="BC368" s="4">
        <f t="shared" si="66"/>
        <v>14.202647531856982</v>
      </c>
      <c r="BD368" s="3"/>
    </row>
    <row r="369" spans="1:56">
      <c r="A369">
        <f t="shared" si="77"/>
        <v>1</v>
      </c>
      <c r="B369" s="2">
        <f t="shared" si="67"/>
        <v>34335</v>
      </c>
      <c r="C369" s="1">
        <v>788970</v>
      </c>
      <c r="D369">
        <v>99999</v>
      </c>
      <c r="E369">
        <v>1994</v>
      </c>
      <c r="F369">
        <v>1</v>
      </c>
      <c r="G369">
        <v>1</v>
      </c>
      <c r="H369">
        <v>78.3</v>
      </c>
      <c r="I369">
        <v>21</v>
      </c>
      <c r="J369">
        <v>69.2</v>
      </c>
      <c r="K369">
        <v>21</v>
      </c>
      <c r="L369">
        <v>1018</v>
      </c>
      <c r="M369">
        <v>7</v>
      </c>
      <c r="N369">
        <v>9999.9</v>
      </c>
      <c r="O369">
        <v>0</v>
      </c>
      <c r="P369">
        <v>11.3</v>
      </c>
      <c r="Q369">
        <v>21</v>
      </c>
      <c r="R369">
        <v>7.4</v>
      </c>
      <c r="S369">
        <v>21</v>
      </c>
      <c r="T369">
        <v>14</v>
      </c>
      <c r="U369">
        <v>999.9</v>
      </c>
      <c r="V369">
        <v>87.1</v>
      </c>
      <c r="X369">
        <v>71.599999999999994</v>
      </c>
      <c r="Y369" t="s">
        <v>20</v>
      </c>
      <c r="Z369">
        <v>0.03</v>
      </c>
      <c r="AA369" t="s">
        <v>19</v>
      </c>
      <c r="AB369">
        <v>999.9</v>
      </c>
      <c r="AC369">
        <v>10000</v>
      </c>
      <c r="AE369" s="1"/>
      <c r="AF369">
        <v>1994</v>
      </c>
      <c r="AG369">
        <v>1</v>
      </c>
      <c r="AH369">
        <v>19.899999999999999</v>
      </c>
      <c r="AI369">
        <v>26.9</v>
      </c>
      <c r="AJ369">
        <v>25.5</v>
      </c>
      <c r="AK369">
        <v>-99</v>
      </c>
      <c r="AL369">
        <v>8.6</v>
      </c>
      <c r="AM369">
        <v>21.5</v>
      </c>
      <c r="AN369">
        <v>26.2</v>
      </c>
      <c r="AO369">
        <v>74.900000000000006</v>
      </c>
      <c r="AQ369" s="2">
        <f t="shared" si="68"/>
        <v>34335</v>
      </c>
      <c r="AR369" s="5">
        <f t="shared" si="69"/>
        <v>1994</v>
      </c>
      <c r="AS369" s="5">
        <f t="shared" si="70"/>
        <v>1</v>
      </c>
      <c r="AT369" s="4">
        <f t="shared" si="71"/>
        <v>28.315789473684209</v>
      </c>
      <c r="AU369" s="4">
        <f t="shared" si="72"/>
        <v>21.675000000000001</v>
      </c>
      <c r="AV369" s="4">
        <f t="shared" si="73"/>
        <v>0.76200000000000001</v>
      </c>
      <c r="AW369" s="4">
        <f t="shared" si="74"/>
        <v>14.525547445255473</v>
      </c>
      <c r="AX369" s="4"/>
      <c r="AY369" s="4">
        <f t="shared" si="75"/>
        <v>24.995394736842105</v>
      </c>
      <c r="BA369" s="3">
        <f t="shared" si="76"/>
        <v>28.315789473684209</v>
      </c>
      <c r="BB369" s="3">
        <f t="shared" si="65"/>
        <v>28.933095450490637</v>
      </c>
      <c r="BC369" s="4">
        <f t="shared" si="66"/>
        <v>14.171718421378202</v>
      </c>
      <c r="BD369" s="3"/>
    </row>
    <row r="370" spans="1:56">
      <c r="A370">
        <f t="shared" si="77"/>
        <v>1</v>
      </c>
      <c r="B370" s="2">
        <f t="shared" si="67"/>
        <v>34336</v>
      </c>
      <c r="C370" s="1">
        <v>788970</v>
      </c>
      <c r="D370">
        <v>99999</v>
      </c>
      <c r="E370">
        <v>1994</v>
      </c>
      <c r="F370">
        <v>1</v>
      </c>
      <c r="G370">
        <v>2</v>
      </c>
      <c r="H370">
        <v>77.900000000000006</v>
      </c>
      <c r="I370">
        <v>23</v>
      </c>
      <c r="J370">
        <v>69.900000000000006</v>
      </c>
      <c r="K370">
        <v>23</v>
      </c>
      <c r="L370">
        <v>1016.7</v>
      </c>
      <c r="M370">
        <v>7</v>
      </c>
      <c r="N370">
        <v>9999.9</v>
      </c>
      <c r="O370">
        <v>0</v>
      </c>
      <c r="P370">
        <v>8.9</v>
      </c>
      <c r="Q370">
        <v>23</v>
      </c>
      <c r="R370">
        <v>8</v>
      </c>
      <c r="S370">
        <v>23</v>
      </c>
      <c r="T370">
        <v>15.9</v>
      </c>
      <c r="U370">
        <v>999.9</v>
      </c>
      <c r="V370">
        <v>87.1</v>
      </c>
      <c r="X370">
        <v>72.099999999999994</v>
      </c>
      <c r="Z370">
        <v>0.21</v>
      </c>
      <c r="AA370" t="s">
        <v>19</v>
      </c>
      <c r="AB370">
        <v>999.9</v>
      </c>
      <c r="AC370">
        <v>10000</v>
      </c>
      <c r="AE370" s="1"/>
      <c r="AF370">
        <v>1994</v>
      </c>
      <c r="AG370">
        <v>2</v>
      </c>
      <c r="AH370">
        <v>15.5</v>
      </c>
      <c r="AI370">
        <v>26.8</v>
      </c>
      <c r="AJ370">
        <v>25.2</v>
      </c>
      <c r="AK370">
        <v>-99</v>
      </c>
      <c r="AL370">
        <v>9.1999999999999993</v>
      </c>
      <c r="AM370">
        <v>21.4</v>
      </c>
      <c r="AN370">
        <v>25.9</v>
      </c>
      <c r="AO370">
        <v>75.900000000000006</v>
      </c>
      <c r="AQ370" s="2">
        <f t="shared" si="68"/>
        <v>34336</v>
      </c>
      <c r="AR370" s="5">
        <f t="shared" si="69"/>
        <v>1994</v>
      </c>
      <c r="AS370" s="5">
        <f t="shared" si="70"/>
        <v>2</v>
      </c>
      <c r="AT370" s="4">
        <f t="shared" si="71"/>
        <v>28.210526315789476</v>
      </c>
      <c r="AU370" s="4">
        <f t="shared" si="72"/>
        <v>21.419999999999998</v>
      </c>
      <c r="AV370" s="4">
        <f t="shared" si="73"/>
        <v>5.3340000000000005</v>
      </c>
      <c r="AW370" s="4">
        <f t="shared" si="74"/>
        <v>11.313868613138686</v>
      </c>
      <c r="AX370" s="4"/>
      <c r="AY370" s="4">
        <f t="shared" si="75"/>
        <v>24.815263157894737</v>
      </c>
      <c r="BA370" s="3">
        <f t="shared" si="76"/>
        <v>28.210526315789476</v>
      </c>
      <c r="BB370" s="3">
        <f t="shared" si="65"/>
        <v>28.91882247992864</v>
      </c>
      <c r="BC370" s="4">
        <f t="shared" si="66"/>
        <v>14.099962885067425</v>
      </c>
      <c r="BD370" s="3"/>
    </row>
    <row r="371" spans="1:56">
      <c r="A371">
        <f t="shared" si="77"/>
        <v>1</v>
      </c>
      <c r="B371" s="2">
        <f t="shared" si="67"/>
        <v>34337</v>
      </c>
      <c r="C371" s="1">
        <v>788970</v>
      </c>
      <c r="D371">
        <v>99999</v>
      </c>
      <c r="E371">
        <v>1994</v>
      </c>
      <c r="F371">
        <v>1</v>
      </c>
      <c r="G371">
        <v>3</v>
      </c>
      <c r="H371">
        <v>77.900000000000006</v>
      </c>
      <c r="I371">
        <v>24</v>
      </c>
      <c r="J371">
        <v>69.099999999999994</v>
      </c>
      <c r="K371">
        <v>24</v>
      </c>
      <c r="L371">
        <v>1016.2</v>
      </c>
      <c r="M371">
        <v>7</v>
      </c>
      <c r="N371">
        <v>9999.9</v>
      </c>
      <c r="O371">
        <v>0</v>
      </c>
      <c r="P371">
        <v>9.1999999999999993</v>
      </c>
      <c r="Q371">
        <v>24</v>
      </c>
      <c r="R371">
        <v>7.5</v>
      </c>
      <c r="S371">
        <v>24</v>
      </c>
      <c r="T371">
        <v>15.9</v>
      </c>
      <c r="U371">
        <v>999.9</v>
      </c>
      <c r="V371">
        <v>87.6</v>
      </c>
      <c r="X371">
        <v>71.099999999999994</v>
      </c>
      <c r="Z371">
        <v>0.02</v>
      </c>
      <c r="AA371" t="s">
        <v>19</v>
      </c>
      <c r="AB371">
        <v>999.9</v>
      </c>
      <c r="AC371">
        <v>10000</v>
      </c>
      <c r="AE371" s="1"/>
      <c r="AF371">
        <v>1994</v>
      </c>
      <c r="AG371">
        <v>3</v>
      </c>
      <c r="AH371">
        <v>19.7</v>
      </c>
      <c r="AI371">
        <v>26.3</v>
      </c>
      <c r="AJ371">
        <v>24.5</v>
      </c>
      <c r="AK371">
        <v>-99</v>
      </c>
      <c r="AL371">
        <v>9.1999999999999993</v>
      </c>
      <c r="AM371">
        <v>21.2</v>
      </c>
      <c r="AN371">
        <v>25.5</v>
      </c>
      <c r="AO371">
        <v>76.8</v>
      </c>
      <c r="AQ371" s="2">
        <f t="shared" si="68"/>
        <v>34337</v>
      </c>
      <c r="AR371" s="5">
        <f t="shared" si="69"/>
        <v>1994</v>
      </c>
      <c r="AS371" s="5">
        <f t="shared" si="70"/>
        <v>3</v>
      </c>
      <c r="AT371" s="4">
        <f t="shared" si="71"/>
        <v>27.684210526315791</v>
      </c>
      <c r="AU371" s="4">
        <f t="shared" si="72"/>
        <v>20.824999999999999</v>
      </c>
      <c r="AV371" s="4">
        <f t="shared" si="73"/>
        <v>0.50800000000000001</v>
      </c>
      <c r="AW371" s="4">
        <f t="shared" si="74"/>
        <v>14.37956204379562</v>
      </c>
      <c r="AX371" s="4"/>
      <c r="AY371" s="4">
        <f t="shared" si="75"/>
        <v>24.254605263157895</v>
      </c>
      <c r="BA371" s="3">
        <f t="shared" si="76"/>
        <v>27.684210526315791</v>
      </c>
      <c r="BB371" s="3">
        <f t="shared" si="65"/>
        <v>28.88314005352364</v>
      </c>
      <c r="BC371" s="4">
        <f t="shared" si="66"/>
        <v>14.069033774588643</v>
      </c>
      <c r="BD371" s="3"/>
    </row>
    <row r="372" spans="1:56">
      <c r="A372">
        <f t="shared" si="77"/>
        <v>1</v>
      </c>
      <c r="B372" s="2">
        <f t="shared" si="67"/>
        <v>34338</v>
      </c>
      <c r="C372" s="1">
        <v>788970</v>
      </c>
      <c r="D372">
        <v>99999</v>
      </c>
      <c r="E372">
        <v>1994</v>
      </c>
      <c r="F372">
        <v>1</v>
      </c>
      <c r="G372">
        <v>4</v>
      </c>
      <c r="H372">
        <v>78.599999999999994</v>
      </c>
      <c r="I372">
        <v>24</v>
      </c>
      <c r="J372">
        <v>68.7</v>
      </c>
      <c r="K372">
        <v>24</v>
      </c>
      <c r="L372">
        <v>1016.6</v>
      </c>
      <c r="M372">
        <v>8</v>
      </c>
      <c r="N372">
        <v>9999.9</v>
      </c>
      <c r="O372">
        <v>0</v>
      </c>
      <c r="P372">
        <v>8.1999999999999993</v>
      </c>
      <c r="Q372">
        <v>24</v>
      </c>
      <c r="R372">
        <v>7.8</v>
      </c>
      <c r="S372">
        <v>24</v>
      </c>
      <c r="T372">
        <v>15.9</v>
      </c>
      <c r="U372">
        <v>999.9</v>
      </c>
      <c r="V372">
        <v>87.6</v>
      </c>
      <c r="X372">
        <v>71.099999999999994</v>
      </c>
      <c r="Z372">
        <v>0.04</v>
      </c>
      <c r="AA372" t="s">
        <v>19</v>
      </c>
      <c r="AB372">
        <v>999.9</v>
      </c>
      <c r="AC372">
        <v>10000</v>
      </c>
      <c r="AE372" s="1"/>
      <c r="AF372">
        <v>1994</v>
      </c>
      <c r="AG372">
        <v>4</v>
      </c>
      <c r="AH372">
        <v>19.5</v>
      </c>
      <c r="AI372">
        <v>26.2</v>
      </c>
      <c r="AJ372">
        <v>24.5</v>
      </c>
      <c r="AK372">
        <v>-99</v>
      </c>
      <c r="AL372">
        <v>7.6</v>
      </c>
      <c r="AM372">
        <v>21.2</v>
      </c>
      <c r="AN372">
        <v>25.4</v>
      </c>
      <c r="AO372">
        <v>77</v>
      </c>
      <c r="AQ372" s="2">
        <f t="shared" si="68"/>
        <v>34338</v>
      </c>
      <c r="AR372" s="5">
        <f t="shared" si="69"/>
        <v>1994</v>
      </c>
      <c r="AS372" s="5">
        <f t="shared" si="70"/>
        <v>4</v>
      </c>
      <c r="AT372" s="4">
        <f t="shared" si="71"/>
        <v>27.578947368421055</v>
      </c>
      <c r="AU372" s="4">
        <f t="shared" si="72"/>
        <v>20.824999999999999</v>
      </c>
      <c r="AV372" s="4">
        <f t="shared" si="73"/>
        <v>1.016</v>
      </c>
      <c r="AW372" s="4">
        <f t="shared" si="74"/>
        <v>14.233576642335766</v>
      </c>
      <c r="AX372" s="4"/>
      <c r="AY372" s="4">
        <f t="shared" si="75"/>
        <v>24.201973684210529</v>
      </c>
      <c r="BA372" s="3">
        <f t="shared" si="76"/>
        <v>27.578947368421055</v>
      </c>
      <c r="BB372" s="3">
        <f t="shared" si="65"/>
        <v>28.854594112399646</v>
      </c>
      <c r="BC372" s="4">
        <f t="shared" si="66"/>
        <v>14.04676481504392</v>
      </c>
      <c r="BD372" s="3"/>
    </row>
    <row r="373" spans="1:56">
      <c r="A373">
        <f t="shared" si="77"/>
        <v>1</v>
      </c>
      <c r="B373" s="2">
        <f t="shared" si="67"/>
        <v>34339</v>
      </c>
      <c r="C373" s="1">
        <v>788970</v>
      </c>
      <c r="D373">
        <v>99999</v>
      </c>
      <c r="E373">
        <v>1994</v>
      </c>
      <c r="F373">
        <v>1</v>
      </c>
      <c r="G373">
        <v>5</v>
      </c>
      <c r="H373">
        <v>78.400000000000006</v>
      </c>
      <c r="I373">
        <v>22</v>
      </c>
      <c r="J373">
        <v>68.900000000000006</v>
      </c>
      <c r="K373">
        <v>22</v>
      </c>
      <c r="L373">
        <v>1016.8</v>
      </c>
      <c r="M373">
        <v>7</v>
      </c>
      <c r="N373">
        <v>9999.9</v>
      </c>
      <c r="O373">
        <v>0</v>
      </c>
      <c r="P373">
        <v>9.9</v>
      </c>
      <c r="Q373">
        <v>22</v>
      </c>
      <c r="R373">
        <v>6.4</v>
      </c>
      <c r="S373">
        <v>22</v>
      </c>
      <c r="T373">
        <v>14</v>
      </c>
      <c r="U373">
        <v>999.9</v>
      </c>
      <c r="V373">
        <v>88.7</v>
      </c>
      <c r="X373">
        <v>72.7</v>
      </c>
      <c r="Z373">
        <v>0</v>
      </c>
      <c r="AA373" t="s">
        <v>19</v>
      </c>
      <c r="AB373">
        <v>999.9</v>
      </c>
      <c r="AC373">
        <v>0</v>
      </c>
      <c r="AE373" s="1"/>
      <c r="AF373">
        <v>1994</v>
      </c>
      <c r="AG373">
        <v>5</v>
      </c>
      <c r="AH373">
        <v>18.5</v>
      </c>
      <c r="AI373">
        <v>26.7</v>
      </c>
      <c r="AJ373">
        <v>24.9</v>
      </c>
      <c r="AK373">
        <v>-99</v>
      </c>
      <c r="AL373">
        <v>6.5</v>
      </c>
      <c r="AM373">
        <v>22.1</v>
      </c>
      <c r="AN373">
        <v>25.6</v>
      </c>
      <c r="AO373">
        <v>80.599999999999994</v>
      </c>
      <c r="AQ373" s="2">
        <f t="shared" si="68"/>
        <v>34339</v>
      </c>
      <c r="AR373" s="5">
        <f t="shared" si="69"/>
        <v>1994</v>
      </c>
      <c r="AS373" s="5">
        <f t="shared" si="70"/>
        <v>5</v>
      </c>
      <c r="AT373" s="4">
        <f t="shared" si="71"/>
        <v>28.105263157894736</v>
      </c>
      <c r="AU373" s="4">
        <f t="shared" si="72"/>
        <v>21.164999999999999</v>
      </c>
      <c r="AV373" s="4">
        <f t="shared" si="73"/>
        <v>0</v>
      </c>
      <c r="AW373" s="4">
        <f t="shared" si="74"/>
        <v>13.503649635036496</v>
      </c>
      <c r="AX373" s="4"/>
      <c r="AY373" s="4">
        <f t="shared" si="75"/>
        <v>24.635131578947366</v>
      </c>
      <c r="BA373" s="3">
        <f t="shared" si="76"/>
        <v>28.105263157894736</v>
      </c>
      <c r="BB373" s="3">
        <f t="shared" si="65"/>
        <v>28.8278322925959</v>
      </c>
      <c r="BC373" s="4">
        <f t="shared" si="66"/>
        <v>14.002226895954474</v>
      </c>
      <c r="BD373" s="3"/>
    </row>
    <row r="374" spans="1:56">
      <c r="A374">
        <f t="shared" si="77"/>
        <v>1</v>
      </c>
      <c r="B374" s="2">
        <f t="shared" si="67"/>
        <v>34340</v>
      </c>
      <c r="C374" s="1">
        <v>788970</v>
      </c>
      <c r="D374">
        <v>99999</v>
      </c>
      <c r="E374">
        <v>1994</v>
      </c>
      <c r="F374">
        <v>1</v>
      </c>
      <c r="G374">
        <v>6</v>
      </c>
      <c r="H374">
        <v>75.400000000000006</v>
      </c>
      <c r="I374">
        <v>22</v>
      </c>
      <c r="J374">
        <v>69.5</v>
      </c>
      <c r="K374">
        <v>22</v>
      </c>
      <c r="L374">
        <v>1016.1</v>
      </c>
      <c r="M374">
        <v>8</v>
      </c>
      <c r="N374">
        <v>9999.9</v>
      </c>
      <c r="O374">
        <v>0</v>
      </c>
      <c r="P374">
        <v>8.6999999999999993</v>
      </c>
      <c r="Q374">
        <v>22</v>
      </c>
      <c r="R374">
        <v>2.5</v>
      </c>
      <c r="S374">
        <v>22</v>
      </c>
      <c r="T374">
        <v>15.9</v>
      </c>
      <c r="U374">
        <v>999.9</v>
      </c>
      <c r="V374">
        <v>87.4</v>
      </c>
      <c r="X374">
        <v>68.900000000000006</v>
      </c>
      <c r="Z374">
        <v>0.15</v>
      </c>
      <c r="AA374" t="s">
        <v>19</v>
      </c>
      <c r="AB374">
        <v>999.9</v>
      </c>
      <c r="AC374">
        <v>10000</v>
      </c>
      <c r="AE374" s="1"/>
      <c r="AF374">
        <v>1994</v>
      </c>
      <c r="AG374">
        <v>6</v>
      </c>
      <c r="AH374">
        <v>16.600000000000001</v>
      </c>
      <c r="AI374">
        <v>26</v>
      </c>
      <c r="AJ374">
        <v>24</v>
      </c>
      <c r="AK374">
        <v>-99</v>
      </c>
      <c r="AL374">
        <v>5.5</v>
      </c>
      <c r="AM374">
        <v>22</v>
      </c>
      <c r="AN374">
        <v>25.1</v>
      </c>
      <c r="AO374">
        <v>83.1</v>
      </c>
      <c r="AQ374" s="2">
        <f t="shared" si="68"/>
        <v>34340</v>
      </c>
      <c r="AR374" s="5">
        <f t="shared" si="69"/>
        <v>1994</v>
      </c>
      <c r="AS374" s="5">
        <f t="shared" si="70"/>
        <v>6</v>
      </c>
      <c r="AT374" s="4">
        <f t="shared" si="71"/>
        <v>27.368421052631579</v>
      </c>
      <c r="AU374" s="4">
        <f t="shared" si="72"/>
        <v>20.399999999999999</v>
      </c>
      <c r="AV374" s="4">
        <f t="shared" si="73"/>
        <v>3.81</v>
      </c>
      <c r="AW374" s="4">
        <f t="shared" si="74"/>
        <v>12.116788321167883</v>
      </c>
      <c r="AX374" s="4"/>
      <c r="AY374" s="4">
        <f t="shared" si="75"/>
        <v>23.88421052631579</v>
      </c>
      <c r="BA374" s="3">
        <f t="shared" si="76"/>
        <v>27.368421052631579</v>
      </c>
      <c r="BB374" s="3">
        <f t="shared" si="65"/>
        <v>28.793933987511156</v>
      </c>
      <c r="BC374" s="4">
        <f t="shared" si="66"/>
        <v>13.975009278733143</v>
      </c>
      <c r="BD374" s="3"/>
    </row>
    <row r="375" spans="1:56">
      <c r="A375">
        <f t="shared" si="77"/>
        <v>1</v>
      </c>
      <c r="B375" s="2">
        <f t="shared" si="67"/>
        <v>34341</v>
      </c>
      <c r="C375" s="1">
        <v>788970</v>
      </c>
      <c r="D375">
        <v>99999</v>
      </c>
      <c r="E375">
        <v>1994</v>
      </c>
      <c r="F375">
        <v>1</v>
      </c>
      <c r="G375">
        <v>7</v>
      </c>
      <c r="H375">
        <v>74.900000000000006</v>
      </c>
      <c r="I375">
        <v>24</v>
      </c>
      <c r="J375">
        <v>67.8</v>
      </c>
      <c r="K375">
        <v>24</v>
      </c>
      <c r="L375">
        <v>1015.2</v>
      </c>
      <c r="M375">
        <v>8</v>
      </c>
      <c r="N375">
        <v>9999.9</v>
      </c>
      <c r="O375">
        <v>0</v>
      </c>
      <c r="P375">
        <v>9.1999999999999993</v>
      </c>
      <c r="Q375">
        <v>24</v>
      </c>
      <c r="R375">
        <v>3.9</v>
      </c>
      <c r="S375">
        <v>24</v>
      </c>
      <c r="T375">
        <v>12</v>
      </c>
      <c r="U375">
        <v>999.9</v>
      </c>
      <c r="V375">
        <v>87.4</v>
      </c>
      <c r="X375">
        <v>66.2</v>
      </c>
      <c r="Y375" t="s">
        <v>20</v>
      </c>
      <c r="Z375">
        <v>0.31</v>
      </c>
      <c r="AA375" t="s">
        <v>19</v>
      </c>
      <c r="AB375">
        <v>999.9</v>
      </c>
      <c r="AC375">
        <v>0</v>
      </c>
      <c r="AE375" s="1"/>
      <c r="AF375">
        <v>1994</v>
      </c>
      <c r="AG375">
        <v>7</v>
      </c>
      <c r="AH375">
        <v>19.7</v>
      </c>
      <c r="AI375">
        <v>26</v>
      </c>
      <c r="AJ375">
        <v>24.4</v>
      </c>
      <c r="AK375">
        <v>-99</v>
      </c>
      <c r="AL375">
        <v>6.4</v>
      </c>
      <c r="AM375">
        <v>21.1</v>
      </c>
      <c r="AN375">
        <v>25.1</v>
      </c>
      <c r="AO375">
        <v>78</v>
      </c>
      <c r="AQ375" s="2">
        <f t="shared" si="68"/>
        <v>34341</v>
      </c>
      <c r="AR375" s="5">
        <f t="shared" si="69"/>
        <v>1994</v>
      </c>
      <c r="AS375" s="5">
        <f t="shared" si="70"/>
        <v>7</v>
      </c>
      <c r="AT375" s="4">
        <f t="shared" si="71"/>
        <v>27.368421052631579</v>
      </c>
      <c r="AU375" s="4">
        <f t="shared" si="72"/>
        <v>20.74</v>
      </c>
      <c r="AV375" s="4">
        <f t="shared" si="73"/>
        <v>7.8740000000000006</v>
      </c>
      <c r="AW375" s="4">
        <f t="shared" si="74"/>
        <v>14.37956204379562</v>
      </c>
      <c r="AX375" s="4"/>
      <c r="AY375" s="4">
        <f t="shared" si="75"/>
        <v>24.054210526315789</v>
      </c>
      <c r="BA375" s="3">
        <f t="shared" si="76"/>
        <v>27.368421052631579</v>
      </c>
      <c r="BB375" s="3">
        <f t="shared" si="65"/>
        <v>28.754683318465656</v>
      </c>
      <c r="BC375" s="4">
        <f t="shared" si="66"/>
        <v>13.958926141284177</v>
      </c>
      <c r="BD375" s="3"/>
    </row>
    <row r="376" spans="1:56">
      <c r="A376">
        <f t="shared" si="77"/>
        <v>1</v>
      </c>
      <c r="B376" s="2">
        <f t="shared" si="67"/>
        <v>34342</v>
      </c>
      <c r="C376" s="1">
        <v>788970</v>
      </c>
      <c r="D376">
        <v>99999</v>
      </c>
      <c r="E376">
        <v>1994</v>
      </c>
      <c r="F376">
        <v>1</v>
      </c>
      <c r="G376">
        <v>8</v>
      </c>
      <c r="H376">
        <v>75</v>
      </c>
      <c r="I376">
        <v>24</v>
      </c>
      <c r="J376">
        <v>68.7</v>
      </c>
      <c r="K376">
        <v>24</v>
      </c>
      <c r="L376">
        <v>1015.2</v>
      </c>
      <c r="M376">
        <v>7</v>
      </c>
      <c r="N376">
        <v>9999.9</v>
      </c>
      <c r="O376">
        <v>0</v>
      </c>
      <c r="P376">
        <v>7.9</v>
      </c>
      <c r="Q376">
        <v>24</v>
      </c>
      <c r="R376">
        <v>3.7</v>
      </c>
      <c r="S376">
        <v>24</v>
      </c>
      <c r="T376">
        <v>12</v>
      </c>
      <c r="U376">
        <v>999.9</v>
      </c>
      <c r="V376">
        <v>86.9</v>
      </c>
      <c r="X376">
        <v>66.599999999999994</v>
      </c>
      <c r="Z376">
        <v>0.41</v>
      </c>
      <c r="AA376" t="s">
        <v>19</v>
      </c>
      <c r="AB376">
        <v>999.9</v>
      </c>
      <c r="AC376">
        <v>10000</v>
      </c>
      <c r="AE376" s="1"/>
      <c r="AF376">
        <v>1994</v>
      </c>
      <c r="AG376">
        <v>8</v>
      </c>
      <c r="AH376">
        <v>20.2</v>
      </c>
      <c r="AI376">
        <v>25.8</v>
      </c>
      <c r="AJ376">
        <v>23.6</v>
      </c>
      <c r="AK376">
        <v>-99</v>
      </c>
      <c r="AL376">
        <v>7</v>
      </c>
      <c r="AM376">
        <v>20.9</v>
      </c>
      <c r="AN376">
        <v>25.1</v>
      </c>
      <c r="AO376">
        <v>77.2</v>
      </c>
      <c r="AQ376" s="2">
        <f t="shared" si="68"/>
        <v>34342</v>
      </c>
      <c r="AR376" s="5">
        <f t="shared" si="69"/>
        <v>1994</v>
      </c>
      <c r="AS376" s="5">
        <f t="shared" si="70"/>
        <v>8</v>
      </c>
      <c r="AT376" s="4">
        <f t="shared" si="71"/>
        <v>27.157894736842106</v>
      </c>
      <c r="AU376" s="4">
        <f t="shared" si="72"/>
        <v>20.060000000000002</v>
      </c>
      <c r="AV376" s="4">
        <f t="shared" si="73"/>
        <v>10.414</v>
      </c>
      <c r="AW376" s="4">
        <f t="shared" si="74"/>
        <v>14.744525547445253</v>
      </c>
      <c r="AX376" s="4"/>
      <c r="AY376" s="4">
        <f t="shared" si="75"/>
        <v>23.608947368421056</v>
      </c>
      <c r="BA376" s="3">
        <f t="shared" si="76"/>
        <v>27.157894736842106</v>
      </c>
      <c r="BB376" s="3">
        <f t="shared" si="65"/>
        <v>28.719000892060659</v>
      </c>
      <c r="BC376" s="4">
        <f t="shared" si="66"/>
        <v>13.935420017320304</v>
      </c>
      <c r="BD376" s="3"/>
    </row>
    <row r="377" spans="1:56">
      <c r="A377">
        <f t="shared" si="77"/>
        <v>1</v>
      </c>
      <c r="B377" s="2">
        <f t="shared" si="67"/>
        <v>34343</v>
      </c>
      <c r="C377" s="1">
        <v>788970</v>
      </c>
      <c r="D377">
        <v>99999</v>
      </c>
      <c r="E377">
        <v>1994</v>
      </c>
      <c r="F377">
        <v>1</v>
      </c>
      <c r="G377">
        <v>9</v>
      </c>
      <c r="H377">
        <v>76.099999999999994</v>
      </c>
      <c r="I377">
        <v>24</v>
      </c>
      <c r="J377">
        <v>67.8</v>
      </c>
      <c r="K377">
        <v>24</v>
      </c>
      <c r="L377">
        <v>1015.5</v>
      </c>
      <c r="M377">
        <v>8</v>
      </c>
      <c r="N377">
        <v>9999.9</v>
      </c>
      <c r="O377">
        <v>0</v>
      </c>
      <c r="P377">
        <v>9.6</v>
      </c>
      <c r="Q377">
        <v>24</v>
      </c>
      <c r="R377">
        <v>6.1</v>
      </c>
      <c r="S377">
        <v>24</v>
      </c>
      <c r="T377">
        <v>14</v>
      </c>
      <c r="U377">
        <v>999.9</v>
      </c>
      <c r="V377">
        <v>85.5</v>
      </c>
      <c r="X377">
        <v>63</v>
      </c>
      <c r="Z377">
        <v>0.25</v>
      </c>
      <c r="AA377" t="s">
        <v>19</v>
      </c>
      <c r="AB377">
        <v>999.9</v>
      </c>
      <c r="AC377">
        <v>10000</v>
      </c>
      <c r="AE377" s="1"/>
      <c r="AF377">
        <v>1994</v>
      </c>
      <c r="AG377">
        <v>9</v>
      </c>
      <c r="AH377">
        <v>18.600000000000001</v>
      </c>
      <c r="AI377">
        <v>25.8</v>
      </c>
      <c r="AJ377">
        <v>24.8</v>
      </c>
      <c r="AK377">
        <v>-99</v>
      </c>
      <c r="AL377">
        <v>8.6</v>
      </c>
      <c r="AM377">
        <v>21.2</v>
      </c>
      <c r="AN377">
        <v>25.4</v>
      </c>
      <c r="AO377">
        <v>77</v>
      </c>
      <c r="AQ377" s="2">
        <f t="shared" si="68"/>
        <v>34343</v>
      </c>
      <c r="AR377" s="5">
        <f t="shared" si="69"/>
        <v>1994</v>
      </c>
      <c r="AS377" s="5">
        <f t="shared" si="70"/>
        <v>9</v>
      </c>
      <c r="AT377" s="4">
        <f t="shared" si="71"/>
        <v>27.157894736842106</v>
      </c>
      <c r="AU377" s="4">
        <f t="shared" si="72"/>
        <v>21.08</v>
      </c>
      <c r="AV377" s="4">
        <f t="shared" si="73"/>
        <v>6.35</v>
      </c>
      <c r="AW377" s="4">
        <f t="shared" si="74"/>
        <v>13.576642335766424</v>
      </c>
      <c r="AX377" s="4"/>
      <c r="AY377" s="4">
        <f t="shared" si="75"/>
        <v>24.118947368421054</v>
      </c>
      <c r="BA377" s="3">
        <f t="shared" si="76"/>
        <v>27.157894736842106</v>
      </c>
      <c r="BB377" s="3">
        <f t="shared" si="65"/>
        <v>28.676181980374661</v>
      </c>
      <c r="BC377" s="4">
        <f t="shared" si="66"/>
        <v>13.916862551033036</v>
      </c>
      <c r="BD377" s="3"/>
    </row>
    <row r="378" spans="1:56">
      <c r="A378">
        <f t="shared" si="77"/>
        <v>1</v>
      </c>
      <c r="B378" s="2">
        <f t="shared" si="67"/>
        <v>34344</v>
      </c>
      <c r="C378" s="1">
        <v>788970</v>
      </c>
      <c r="D378">
        <v>99999</v>
      </c>
      <c r="E378">
        <v>1994</v>
      </c>
      <c r="F378">
        <v>1</v>
      </c>
      <c r="G378">
        <v>10</v>
      </c>
      <c r="H378">
        <v>75.900000000000006</v>
      </c>
      <c r="I378">
        <v>23</v>
      </c>
      <c r="J378">
        <v>69</v>
      </c>
      <c r="K378">
        <v>23</v>
      </c>
      <c r="L378">
        <v>1015.2</v>
      </c>
      <c r="M378">
        <v>6</v>
      </c>
      <c r="N378">
        <v>9999.9</v>
      </c>
      <c r="O378">
        <v>0</v>
      </c>
      <c r="P378">
        <v>8.1999999999999993</v>
      </c>
      <c r="Q378">
        <v>23</v>
      </c>
      <c r="R378">
        <v>4.5999999999999996</v>
      </c>
      <c r="S378">
        <v>23</v>
      </c>
      <c r="T378">
        <v>12</v>
      </c>
      <c r="U378">
        <v>999.9</v>
      </c>
      <c r="V378">
        <v>86.4</v>
      </c>
      <c r="X378">
        <v>68.400000000000006</v>
      </c>
      <c r="Z378">
        <v>0.22</v>
      </c>
      <c r="AA378" t="s">
        <v>19</v>
      </c>
      <c r="AB378">
        <v>999.9</v>
      </c>
      <c r="AC378">
        <v>10000</v>
      </c>
      <c r="AE378" s="1"/>
      <c r="AF378">
        <v>1994</v>
      </c>
      <c r="AG378">
        <v>10</v>
      </c>
      <c r="AH378">
        <v>18.600000000000001</v>
      </c>
      <c r="AI378">
        <v>26.6</v>
      </c>
      <c r="AJ378">
        <v>24.1</v>
      </c>
      <c r="AK378">
        <v>-99</v>
      </c>
      <c r="AL378">
        <v>6.7</v>
      </c>
      <c r="AM378">
        <v>21.7</v>
      </c>
      <c r="AN378">
        <v>25.4</v>
      </c>
      <c r="AO378">
        <v>80.099999999999994</v>
      </c>
      <c r="AQ378" s="2">
        <f t="shared" si="68"/>
        <v>34344</v>
      </c>
      <c r="AR378" s="5">
        <f t="shared" si="69"/>
        <v>1994</v>
      </c>
      <c r="AS378" s="5">
        <f t="shared" si="70"/>
        <v>10</v>
      </c>
      <c r="AT378" s="4">
        <f t="shared" si="71"/>
        <v>28.000000000000004</v>
      </c>
      <c r="AU378" s="4">
        <f t="shared" si="72"/>
        <v>20.484999999999999</v>
      </c>
      <c r="AV378" s="4">
        <f t="shared" si="73"/>
        <v>5.5880000000000001</v>
      </c>
      <c r="AW378" s="4">
        <f t="shared" si="74"/>
        <v>13.576642335766424</v>
      </c>
      <c r="AX378" s="4"/>
      <c r="AY378" s="4">
        <f t="shared" si="75"/>
        <v>24.2425</v>
      </c>
      <c r="BA378" s="3">
        <f t="shared" si="76"/>
        <v>28.000000000000004</v>
      </c>
      <c r="BB378" s="3">
        <f t="shared" si="65"/>
        <v>28.652988403211417</v>
      </c>
      <c r="BC378" s="4">
        <f t="shared" si="66"/>
        <v>13.8822219472968</v>
      </c>
      <c r="BD378" s="3"/>
    </row>
    <row r="379" spans="1:56">
      <c r="A379">
        <f t="shared" si="77"/>
        <v>1</v>
      </c>
      <c r="B379" s="2">
        <f t="shared" si="67"/>
        <v>34345</v>
      </c>
      <c r="C379" s="1">
        <v>788970</v>
      </c>
      <c r="D379">
        <v>99999</v>
      </c>
      <c r="E379">
        <v>1994</v>
      </c>
      <c r="F379">
        <v>1</v>
      </c>
      <c r="G379">
        <v>11</v>
      </c>
      <c r="H379">
        <v>75.3</v>
      </c>
      <c r="I379">
        <v>24</v>
      </c>
      <c r="J379">
        <v>67.7</v>
      </c>
      <c r="K379">
        <v>24</v>
      </c>
      <c r="L379">
        <v>1015.8</v>
      </c>
      <c r="M379">
        <v>8</v>
      </c>
      <c r="N379">
        <v>9999.9</v>
      </c>
      <c r="O379">
        <v>0</v>
      </c>
      <c r="P379">
        <v>9.5</v>
      </c>
      <c r="Q379">
        <v>24</v>
      </c>
      <c r="R379">
        <v>4.8</v>
      </c>
      <c r="S379">
        <v>24</v>
      </c>
      <c r="T379">
        <v>14</v>
      </c>
      <c r="U379">
        <v>999.9</v>
      </c>
      <c r="V379">
        <v>86.4</v>
      </c>
      <c r="X379">
        <v>66</v>
      </c>
      <c r="Z379">
        <v>0.09</v>
      </c>
      <c r="AA379" t="s">
        <v>19</v>
      </c>
      <c r="AB379">
        <v>999.9</v>
      </c>
      <c r="AC379">
        <v>10000</v>
      </c>
      <c r="AE379" s="1"/>
      <c r="AF379">
        <v>1994</v>
      </c>
      <c r="AG379">
        <v>11</v>
      </c>
      <c r="AH379">
        <v>20</v>
      </c>
      <c r="AI379">
        <v>25.9</v>
      </c>
      <c r="AJ379">
        <v>24.1</v>
      </c>
      <c r="AK379">
        <v>-99</v>
      </c>
      <c r="AL379">
        <v>7.5</v>
      </c>
      <c r="AM379">
        <v>21.4</v>
      </c>
      <c r="AN379">
        <v>25.3</v>
      </c>
      <c r="AO379">
        <v>78.7</v>
      </c>
      <c r="AQ379" s="2">
        <f t="shared" si="68"/>
        <v>34345</v>
      </c>
      <c r="AR379" s="5">
        <f t="shared" si="69"/>
        <v>1994</v>
      </c>
      <c r="AS379" s="5">
        <f t="shared" si="70"/>
        <v>11</v>
      </c>
      <c r="AT379" s="4">
        <f t="shared" si="71"/>
        <v>27.263157894736842</v>
      </c>
      <c r="AU379" s="4">
        <f t="shared" si="72"/>
        <v>20.484999999999999</v>
      </c>
      <c r="AV379" s="4">
        <f t="shared" si="73"/>
        <v>2.286</v>
      </c>
      <c r="AW379" s="4">
        <f t="shared" si="74"/>
        <v>14.5985401459854</v>
      </c>
      <c r="AX379" s="4"/>
      <c r="AY379" s="4">
        <f t="shared" si="75"/>
        <v>23.874078947368421</v>
      </c>
      <c r="BA379" s="3">
        <f t="shared" si="76"/>
        <v>27.263157894736842</v>
      </c>
      <c r="BB379" s="3">
        <f t="shared" si="65"/>
        <v>28.610169491525419</v>
      </c>
      <c r="BC379" s="4">
        <f t="shared" si="66"/>
        <v>13.862427316590381</v>
      </c>
      <c r="BD379" s="3"/>
    </row>
    <row r="380" spans="1:56">
      <c r="A380">
        <f t="shared" si="77"/>
        <v>1</v>
      </c>
      <c r="B380" s="2">
        <f t="shared" si="67"/>
        <v>34346</v>
      </c>
      <c r="C380" s="1">
        <v>788970</v>
      </c>
      <c r="D380">
        <v>99999</v>
      </c>
      <c r="E380">
        <v>1994</v>
      </c>
      <c r="F380">
        <v>1</v>
      </c>
      <c r="G380">
        <v>12</v>
      </c>
      <c r="H380">
        <v>76.7</v>
      </c>
      <c r="I380">
        <v>23</v>
      </c>
      <c r="J380">
        <v>68.099999999999994</v>
      </c>
      <c r="K380">
        <v>23</v>
      </c>
      <c r="L380">
        <v>1016.2</v>
      </c>
      <c r="M380">
        <v>8</v>
      </c>
      <c r="N380">
        <v>9999.9</v>
      </c>
      <c r="O380">
        <v>0</v>
      </c>
      <c r="P380">
        <v>9.8000000000000007</v>
      </c>
      <c r="Q380">
        <v>23</v>
      </c>
      <c r="R380">
        <v>7.8</v>
      </c>
      <c r="S380">
        <v>23</v>
      </c>
      <c r="T380">
        <v>15.9</v>
      </c>
      <c r="U380">
        <v>27</v>
      </c>
      <c r="V380">
        <v>86.2</v>
      </c>
      <c r="X380">
        <v>66</v>
      </c>
      <c r="Z380">
        <v>0.17</v>
      </c>
      <c r="AA380" t="s">
        <v>19</v>
      </c>
      <c r="AB380">
        <v>999.9</v>
      </c>
      <c r="AC380">
        <v>10000</v>
      </c>
      <c r="AE380" s="1"/>
      <c r="AF380">
        <v>1994</v>
      </c>
      <c r="AG380">
        <v>12</v>
      </c>
      <c r="AH380">
        <v>20.3</v>
      </c>
      <c r="AI380">
        <v>25.8</v>
      </c>
      <c r="AJ380">
        <v>23.5</v>
      </c>
      <c r="AK380">
        <v>-99</v>
      </c>
      <c r="AL380">
        <v>8.9</v>
      </c>
      <c r="AM380">
        <v>20.7</v>
      </c>
      <c r="AN380">
        <v>24.9</v>
      </c>
      <c r="AO380">
        <v>77.2</v>
      </c>
      <c r="AQ380" s="2">
        <f t="shared" si="68"/>
        <v>34346</v>
      </c>
      <c r="AR380" s="5">
        <f t="shared" si="69"/>
        <v>1994</v>
      </c>
      <c r="AS380" s="5">
        <f t="shared" si="70"/>
        <v>12</v>
      </c>
      <c r="AT380" s="4">
        <f t="shared" si="71"/>
        <v>27.157894736842106</v>
      </c>
      <c r="AU380" s="4">
        <f t="shared" si="72"/>
        <v>19.974999999999998</v>
      </c>
      <c r="AV380" s="4">
        <f t="shared" si="73"/>
        <v>4.3179999999999996</v>
      </c>
      <c r="AW380" s="4">
        <f t="shared" si="74"/>
        <v>14.817518248175181</v>
      </c>
      <c r="AX380" s="4"/>
      <c r="AY380" s="4">
        <f t="shared" si="75"/>
        <v>23.566447368421052</v>
      </c>
      <c r="BA380" s="3">
        <f t="shared" si="76"/>
        <v>27.157894736842106</v>
      </c>
      <c r="BB380" s="3">
        <f t="shared" si="65"/>
        <v>28.572702943800177</v>
      </c>
      <c r="BC380" s="4">
        <f t="shared" si="66"/>
        <v>13.850055672398867</v>
      </c>
      <c r="BD380" s="3"/>
    </row>
    <row r="381" spans="1:56">
      <c r="A381">
        <f t="shared" si="77"/>
        <v>1</v>
      </c>
      <c r="B381" s="2">
        <f t="shared" si="67"/>
        <v>34347</v>
      </c>
      <c r="C381" s="1">
        <v>788970</v>
      </c>
      <c r="D381">
        <v>99999</v>
      </c>
      <c r="E381">
        <v>1994</v>
      </c>
      <c r="F381">
        <v>1</v>
      </c>
      <c r="G381">
        <v>13</v>
      </c>
      <c r="H381">
        <v>77</v>
      </c>
      <c r="I381">
        <v>24</v>
      </c>
      <c r="J381">
        <v>68.8</v>
      </c>
      <c r="K381">
        <v>24</v>
      </c>
      <c r="L381">
        <v>1015.5</v>
      </c>
      <c r="M381">
        <v>7</v>
      </c>
      <c r="N381">
        <v>9999.9</v>
      </c>
      <c r="O381">
        <v>0</v>
      </c>
      <c r="P381">
        <v>8.4</v>
      </c>
      <c r="Q381">
        <v>24</v>
      </c>
      <c r="R381">
        <v>8.4</v>
      </c>
      <c r="S381">
        <v>24</v>
      </c>
      <c r="T381">
        <v>19</v>
      </c>
      <c r="U381">
        <v>999.9</v>
      </c>
      <c r="V381">
        <v>86</v>
      </c>
      <c r="X381">
        <v>70.2</v>
      </c>
      <c r="Z381">
        <v>0.28999999999999998</v>
      </c>
      <c r="AA381" t="s">
        <v>19</v>
      </c>
      <c r="AB381">
        <v>999.9</v>
      </c>
      <c r="AC381">
        <v>10000</v>
      </c>
      <c r="AE381" s="1"/>
      <c r="AF381">
        <v>1994</v>
      </c>
      <c r="AG381">
        <v>13</v>
      </c>
      <c r="AH381">
        <v>19.3</v>
      </c>
      <c r="AI381">
        <v>26.4</v>
      </c>
      <c r="AJ381">
        <v>24.9</v>
      </c>
      <c r="AK381">
        <v>-99</v>
      </c>
      <c r="AL381">
        <v>8.5</v>
      </c>
      <c r="AM381">
        <v>21.5</v>
      </c>
      <c r="AN381">
        <v>25.6</v>
      </c>
      <c r="AO381">
        <v>77.8</v>
      </c>
      <c r="AQ381" s="2">
        <f t="shared" si="68"/>
        <v>34347</v>
      </c>
      <c r="AR381" s="5">
        <f t="shared" si="69"/>
        <v>1994</v>
      </c>
      <c r="AS381" s="5">
        <f t="shared" si="70"/>
        <v>13</v>
      </c>
      <c r="AT381" s="4">
        <f t="shared" si="71"/>
        <v>27.789473684210527</v>
      </c>
      <c r="AU381" s="4">
        <f t="shared" si="72"/>
        <v>21.164999999999999</v>
      </c>
      <c r="AV381" s="4">
        <f t="shared" si="73"/>
        <v>7.3660000000000005</v>
      </c>
      <c r="AW381" s="4">
        <f t="shared" si="74"/>
        <v>14.087591240875911</v>
      </c>
      <c r="AX381" s="4"/>
      <c r="AY381" s="4">
        <f t="shared" si="75"/>
        <v>24.477236842105263</v>
      </c>
      <c r="BA381" s="3">
        <f t="shared" si="76"/>
        <v>27.789473684210527</v>
      </c>
      <c r="BB381" s="3">
        <f t="shared" si="65"/>
        <v>28.556645851917928</v>
      </c>
      <c r="BC381" s="4">
        <f t="shared" si="66"/>
        <v>13.829023877273293</v>
      </c>
      <c r="BD381" s="3"/>
    </row>
    <row r="382" spans="1:56">
      <c r="A382">
        <f t="shared" si="77"/>
        <v>1</v>
      </c>
      <c r="B382" s="2">
        <f t="shared" si="67"/>
        <v>34348</v>
      </c>
      <c r="C382" s="1">
        <v>788970</v>
      </c>
      <c r="D382">
        <v>99999</v>
      </c>
      <c r="E382">
        <v>1994</v>
      </c>
      <c r="F382">
        <v>1</v>
      </c>
      <c r="G382">
        <v>14</v>
      </c>
      <c r="H382">
        <v>77.400000000000006</v>
      </c>
      <c r="I382">
        <v>24</v>
      </c>
      <c r="J382">
        <v>67.7</v>
      </c>
      <c r="K382">
        <v>24</v>
      </c>
      <c r="L382">
        <v>1016.5</v>
      </c>
      <c r="M382">
        <v>6</v>
      </c>
      <c r="N382">
        <v>9999.9</v>
      </c>
      <c r="O382">
        <v>0</v>
      </c>
      <c r="P382">
        <v>9</v>
      </c>
      <c r="Q382">
        <v>24</v>
      </c>
      <c r="R382">
        <v>7.3</v>
      </c>
      <c r="S382">
        <v>24</v>
      </c>
      <c r="T382">
        <v>14</v>
      </c>
      <c r="U382">
        <v>999.9</v>
      </c>
      <c r="V382">
        <v>86.5</v>
      </c>
      <c r="X382">
        <v>69.8</v>
      </c>
      <c r="Z382">
        <v>0</v>
      </c>
      <c r="AA382" t="s">
        <v>19</v>
      </c>
      <c r="AB382">
        <v>999.9</v>
      </c>
      <c r="AC382">
        <v>0</v>
      </c>
      <c r="AE382" s="1"/>
      <c r="AF382">
        <v>1994</v>
      </c>
      <c r="AG382">
        <v>14</v>
      </c>
      <c r="AH382">
        <v>21.1</v>
      </c>
      <c r="AI382">
        <v>26.5</v>
      </c>
      <c r="AJ382">
        <v>24.6</v>
      </c>
      <c r="AK382">
        <v>-99</v>
      </c>
      <c r="AL382">
        <v>8.1999999999999993</v>
      </c>
      <c r="AM382">
        <v>21.9</v>
      </c>
      <c r="AN382">
        <v>25.8</v>
      </c>
      <c r="AO382">
        <v>78.8</v>
      </c>
      <c r="AQ382" s="2">
        <f t="shared" si="68"/>
        <v>34348</v>
      </c>
      <c r="AR382" s="5">
        <f t="shared" si="69"/>
        <v>1994</v>
      </c>
      <c r="AS382" s="5">
        <f t="shared" si="70"/>
        <v>14</v>
      </c>
      <c r="AT382" s="4">
        <f t="shared" si="71"/>
        <v>27.894736842105264</v>
      </c>
      <c r="AU382" s="4">
        <f t="shared" si="72"/>
        <v>20.91</v>
      </c>
      <c r="AV382" s="4">
        <f t="shared" si="73"/>
        <v>0</v>
      </c>
      <c r="AW382" s="4">
        <f t="shared" si="74"/>
        <v>15.401459854014599</v>
      </c>
      <c r="AX382" s="4"/>
      <c r="AY382" s="4">
        <f t="shared" si="75"/>
        <v>24.402368421052632</v>
      </c>
      <c r="BA382" s="3">
        <f t="shared" si="76"/>
        <v>27.894736842105264</v>
      </c>
      <c r="BB382" s="3">
        <f t="shared" si="65"/>
        <v>28.515611061552182</v>
      </c>
      <c r="BC382" s="4">
        <f t="shared" si="66"/>
        <v>13.833972534949899</v>
      </c>
      <c r="BD382" s="3"/>
    </row>
    <row r="383" spans="1:56">
      <c r="A383">
        <f t="shared" si="77"/>
        <v>1</v>
      </c>
      <c r="B383" s="2">
        <f t="shared" si="67"/>
        <v>34349</v>
      </c>
      <c r="C383" s="1">
        <v>788970</v>
      </c>
      <c r="D383">
        <v>99999</v>
      </c>
      <c r="E383">
        <v>1994</v>
      </c>
      <c r="F383">
        <v>1</v>
      </c>
      <c r="G383">
        <v>15</v>
      </c>
      <c r="H383">
        <v>78.5</v>
      </c>
      <c r="I383">
        <v>20</v>
      </c>
      <c r="J383">
        <v>67.2</v>
      </c>
      <c r="K383">
        <v>20</v>
      </c>
      <c r="L383">
        <v>1017.1</v>
      </c>
      <c r="M383">
        <v>7</v>
      </c>
      <c r="N383">
        <v>9999.9</v>
      </c>
      <c r="O383">
        <v>0</v>
      </c>
      <c r="P383">
        <v>10.1</v>
      </c>
      <c r="Q383">
        <v>20</v>
      </c>
      <c r="R383">
        <v>9.6</v>
      </c>
      <c r="S383">
        <v>20</v>
      </c>
      <c r="T383">
        <v>16.899999999999999</v>
      </c>
      <c r="U383">
        <v>999.9</v>
      </c>
      <c r="V383">
        <v>86.5</v>
      </c>
      <c r="X383">
        <v>69.8</v>
      </c>
      <c r="Z383">
        <v>0.04</v>
      </c>
      <c r="AA383" t="s">
        <v>19</v>
      </c>
      <c r="AB383">
        <v>999.9</v>
      </c>
      <c r="AC383">
        <v>10000</v>
      </c>
      <c r="AE383" s="1"/>
      <c r="AF383">
        <v>1994</v>
      </c>
      <c r="AG383">
        <v>15</v>
      </c>
      <c r="AH383">
        <v>21.3</v>
      </c>
      <c r="AI383">
        <v>26.5</v>
      </c>
      <c r="AJ383">
        <v>25.5</v>
      </c>
      <c r="AK383">
        <v>-99</v>
      </c>
      <c r="AL383">
        <v>8.9</v>
      </c>
      <c r="AM383">
        <v>21.4</v>
      </c>
      <c r="AN383">
        <v>25.9</v>
      </c>
      <c r="AO383">
        <v>76.099999999999994</v>
      </c>
      <c r="AQ383" s="2">
        <f t="shared" si="68"/>
        <v>34349</v>
      </c>
      <c r="AR383" s="5">
        <f t="shared" si="69"/>
        <v>1994</v>
      </c>
      <c r="AS383" s="5">
        <f t="shared" si="70"/>
        <v>15</v>
      </c>
      <c r="AT383" s="4">
        <f t="shared" si="71"/>
        <v>27.894736842105264</v>
      </c>
      <c r="AU383" s="4">
        <f t="shared" si="72"/>
        <v>21.675000000000001</v>
      </c>
      <c r="AV383" s="4">
        <f t="shared" si="73"/>
        <v>1.016</v>
      </c>
      <c r="AW383" s="4">
        <f t="shared" si="74"/>
        <v>15.547445255474452</v>
      </c>
      <c r="AX383" s="4"/>
      <c r="AY383" s="4">
        <f t="shared" si="75"/>
        <v>24.784868421052632</v>
      </c>
      <c r="BA383" s="3">
        <f t="shared" si="76"/>
        <v>27.894736842105264</v>
      </c>
      <c r="BB383" s="3">
        <f t="shared" ref="BB383:BB446" si="78">AVERAGE(BA325:BA383)</f>
        <v>28.472792149866191</v>
      </c>
      <c r="BC383" s="4">
        <f t="shared" ref="BC383:BC446" si="79">AVERAGE(AW325:AW383)</f>
        <v>13.939131510577758</v>
      </c>
      <c r="BD383" s="3"/>
    </row>
    <row r="384" spans="1:56">
      <c r="A384">
        <f t="shared" si="77"/>
        <v>1</v>
      </c>
      <c r="B384" s="2">
        <f t="shared" si="67"/>
        <v>34350</v>
      </c>
      <c r="C384" s="1">
        <v>788970</v>
      </c>
      <c r="D384">
        <v>99999</v>
      </c>
      <c r="E384">
        <v>1994</v>
      </c>
      <c r="F384">
        <v>1</v>
      </c>
      <c r="G384">
        <v>16</v>
      </c>
      <c r="H384">
        <v>76.7</v>
      </c>
      <c r="I384">
        <v>24</v>
      </c>
      <c r="J384">
        <v>66.3</v>
      </c>
      <c r="K384">
        <v>24</v>
      </c>
      <c r="L384">
        <v>1017.7</v>
      </c>
      <c r="M384">
        <v>5</v>
      </c>
      <c r="N384">
        <v>9999.9</v>
      </c>
      <c r="O384">
        <v>0</v>
      </c>
      <c r="P384">
        <v>8</v>
      </c>
      <c r="Q384">
        <v>24</v>
      </c>
      <c r="R384">
        <v>7.8</v>
      </c>
      <c r="S384">
        <v>24</v>
      </c>
      <c r="T384">
        <v>16.899999999999999</v>
      </c>
      <c r="U384">
        <v>999.9</v>
      </c>
      <c r="V384">
        <v>86.7</v>
      </c>
      <c r="X384">
        <v>68</v>
      </c>
      <c r="Y384" t="s">
        <v>20</v>
      </c>
      <c r="Z384">
        <v>0</v>
      </c>
      <c r="AA384" t="s">
        <v>51</v>
      </c>
      <c r="AB384">
        <v>999.9</v>
      </c>
      <c r="AC384">
        <v>0</v>
      </c>
      <c r="AE384" s="1"/>
      <c r="AF384">
        <v>1994</v>
      </c>
      <c r="AG384">
        <v>16</v>
      </c>
      <c r="AH384">
        <v>20</v>
      </c>
      <c r="AI384">
        <v>26.4</v>
      </c>
      <c r="AJ384">
        <v>24.9</v>
      </c>
      <c r="AK384">
        <v>-99</v>
      </c>
      <c r="AL384">
        <v>8.1999999999999993</v>
      </c>
      <c r="AM384">
        <v>20.8</v>
      </c>
      <c r="AN384">
        <v>25.4</v>
      </c>
      <c r="AO384">
        <v>75.2</v>
      </c>
      <c r="AQ384" s="2">
        <f t="shared" si="68"/>
        <v>34350</v>
      </c>
      <c r="AR384" s="5">
        <f t="shared" si="69"/>
        <v>1994</v>
      </c>
      <c r="AS384" s="5">
        <f t="shared" si="70"/>
        <v>16</v>
      </c>
      <c r="AT384" s="4">
        <f t="shared" si="71"/>
        <v>27.789473684210527</v>
      </c>
      <c r="AU384" s="4">
        <f t="shared" si="72"/>
        <v>21.164999999999999</v>
      </c>
      <c r="AV384" s="4">
        <f t="shared" si="73"/>
        <v>0</v>
      </c>
      <c r="AW384" s="4">
        <f t="shared" si="74"/>
        <v>14.5985401459854</v>
      </c>
      <c r="AX384" s="4"/>
      <c r="AY384" s="4">
        <f t="shared" si="75"/>
        <v>24.477236842105263</v>
      </c>
      <c r="BA384" s="3">
        <f t="shared" si="76"/>
        <v>27.789473684210527</v>
      </c>
      <c r="BB384" s="3">
        <f t="shared" si="78"/>
        <v>28.440677966101699</v>
      </c>
      <c r="BC384" s="4">
        <f t="shared" si="79"/>
        <v>14.010887046888534</v>
      </c>
      <c r="BD384" s="3"/>
    </row>
    <row r="385" spans="1:56">
      <c r="A385">
        <f t="shared" si="77"/>
        <v>1</v>
      </c>
      <c r="B385" s="2">
        <f t="shared" si="67"/>
        <v>34351</v>
      </c>
      <c r="C385" s="1">
        <v>788970</v>
      </c>
      <c r="D385">
        <v>99999</v>
      </c>
      <c r="E385">
        <v>1994</v>
      </c>
      <c r="F385">
        <v>1</v>
      </c>
      <c r="G385">
        <v>17</v>
      </c>
      <c r="H385">
        <v>76.099999999999994</v>
      </c>
      <c r="I385">
        <v>24</v>
      </c>
      <c r="J385">
        <v>66.099999999999994</v>
      </c>
      <c r="K385">
        <v>24</v>
      </c>
      <c r="L385">
        <v>1017</v>
      </c>
      <c r="M385">
        <v>7</v>
      </c>
      <c r="N385">
        <v>9999.9</v>
      </c>
      <c r="O385">
        <v>0</v>
      </c>
      <c r="P385">
        <v>8</v>
      </c>
      <c r="Q385">
        <v>24</v>
      </c>
      <c r="R385">
        <v>9</v>
      </c>
      <c r="S385">
        <v>24</v>
      </c>
      <c r="T385">
        <v>16.899999999999999</v>
      </c>
      <c r="U385">
        <v>999.9</v>
      </c>
      <c r="V385">
        <v>85.8</v>
      </c>
      <c r="X385">
        <v>67.099999999999994</v>
      </c>
      <c r="Z385">
        <v>0.18</v>
      </c>
      <c r="AA385" t="s">
        <v>19</v>
      </c>
      <c r="AB385">
        <v>999.9</v>
      </c>
      <c r="AC385">
        <v>10000</v>
      </c>
      <c r="AE385" s="1"/>
      <c r="AF385">
        <v>1994</v>
      </c>
      <c r="AG385">
        <v>17</v>
      </c>
      <c r="AH385">
        <v>20.7</v>
      </c>
      <c r="AI385">
        <v>26.1</v>
      </c>
      <c r="AJ385">
        <v>24.1</v>
      </c>
      <c r="AK385">
        <v>-99</v>
      </c>
      <c r="AL385">
        <v>9.4</v>
      </c>
      <c r="AM385">
        <v>20.399999999999999</v>
      </c>
      <c r="AN385">
        <v>25.5</v>
      </c>
      <c r="AO385">
        <v>73.099999999999994</v>
      </c>
      <c r="AQ385" s="2">
        <f t="shared" si="68"/>
        <v>34351</v>
      </c>
      <c r="AR385" s="5">
        <f t="shared" si="69"/>
        <v>1994</v>
      </c>
      <c r="AS385" s="5">
        <f t="shared" si="70"/>
        <v>17</v>
      </c>
      <c r="AT385" s="4">
        <f t="shared" si="71"/>
        <v>27.473684210526319</v>
      </c>
      <c r="AU385" s="4">
        <f t="shared" si="72"/>
        <v>20.484999999999999</v>
      </c>
      <c r="AV385" s="4">
        <f t="shared" si="73"/>
        <v>4.5720000000000001</v>
      </c>
      <c r="AW385" s="4">
        <f t="shared" si="74"/>
        <v>15.109489051094888</v>
      </c>
      <c r="AX385" s="4"/>
      <c r="AY385" s="4">
        <f t="shared" si="75"/>
        <v>23.979342105263157</v>
      </c>
      <c r="BA385" s="3">
        <f t="shared" si="76"/>
        <v>27.473684210526319</v>
      </c>
      <c r="BB385" s="3">
        <f t="shared" si="78"/>
        <v>28.404995539696699</v>
      </c>
      <c r="BC385" s="4">
        <f t="shared" si="79"/>
        <v>14.005938389211929</v>
      </c>
      <c r="BD385" s="3"/>
    </row>
    <row r="386" spans="1:56">
      <c r="A386">
        <f t="shared" si="77"/>
        <v>1</v>
      </c>
      <c r="B386" s="2">
        <f t="shared" si="67"/>
        <v>34352</v>
      </c>
      <c r="C386" s="1">
        <v>788970</v>
      </c>
      <c r="D386">
        <v>99999</v>
      </c>
      <c r="E386">
        <v>1994</v>
      </c>
      <c r="F386">
        <v>1</v>
      </c>
      <c r="G386">
        <v>18</v>
      </c>
      <c r="H386">
        <v>77.5</v>
      </c>
      <c r="I386">
        <v>22</v>
      </c>
      <c r="J386">
        <v>65.5</v>
      </c>
      <c r="K386">
        <v>22</v>
      </c>
      <c r="L386">
        <v>1015.7</v>
      </c>
      <c r="M386">
        <v>7</v>
      </c>
      <c r="N386">
        <v>9999.9</v>
      </c>
      <c r="O386">
        <v>0</v>
      </c>
      <c r="P386">
        <v>8.4</v>
      </c>
      <c r="Q386">
        <v>22</v>
      </c>
      <c r="R386">
        <v>7.7</v>
      </c>
      <c r="S386">
        <v>22</v>
      </c>
      <c r="T386">
        <v>16.899999999999999</v>
      </c>
      <c r="U386">
        <v>999.9</v>
      </c>
      <c r="V386">
        <v>86.5</v>
      </c>
      <c r="X386">
        <v>68.400000000000006</v>
      </c>
      <c r="Z386">
        <v>0.01</v>
      </c>
      <c r="AA386" t="s">
        <v>19</v>
      </c>
      <c r="AB386">
        <v>999.9</v>
      </c>
      <c r="AC386">
        <v>10000</v>
      </c>
      <c r="AE386" s="1"/>
      <c r="AF386">
        <v>1994</v>
      </c>
      <c r="AG386">
        <v>18</v>
      </c>
      <c r="AH386">
        <v>20</v>
      </c>
      <c r="AI386">
        <v>25.9</v>
      </c>
      <c r="AJ386">
        <v>24.1</v>
      </c>
      <c r="AK386">
        <v>-99</v>
      </c>
      <c r="AL386">
        <v>7.8</v>
      </c>
      <c r="AM386">
        <v>19.2</v>
      </c>
      <c r="AN386">
        <v>24.9</v>
      </c>
      <c r="AO386">
        <v>69.8</v>
      </c>
      <c r="AQ386" s="2">
        <f t="shared" si="68"/>
        <v>34352</v>
      </c>
      <c r="AR386" s="5">
        <f t="shared" si="69"/>
        <v>1994</v>
      </c>
      <c r="AS386" s="5">
        <f t="shared" si="70"/>
        <v>18</v>
      </c>
      <c r="AT386" s="4">
        <f t="shared" si="71"/>
        <v>27.263157894736842</v>
      </c>
      <c r="AU386" s="4">
        <f t="shared" si="72"/>
        <v>20.484999999999999</v>
      </c>
      <c r="AV386" s="4">
        <f t="shared" si="73"/>
        <v>0.254</v>
      </c>
      <c r="AW386" s="4">
        <f t="shared" si="74"/>
        <v>14.5985401459854</v>
      </c>
      <c r="AX386" s="4"/>
      <c r="AY386" s="4">
        <f t="shared" si="75"/>
        <v>23.874078947368421</v>
      </c>
      <c r="BA386" s="3">
        <f t="shared" si="76"/>
        <v>27.263157894736842</v>
      </c>
      <c r="BB386" s="3">
        <f t="shared" si="78"/>
        <v>28.367528991971454</v>
      </c>
      <c r="BC386" s="4">
        <f t="shared" si="79"/>
        <v>13.997278238277868</v>
      </c>
      <c r="BD386" s="3"/>
    </row>
    <row r="387" spans="1:56">
      <c r="A387">
        <f t="shared" si="77"/>
        <v>1</v>
      </c>
      <c r="B387" s="2">
        <f t="shared" si="67"/>
        <v>34353</v>
      </c>
      <c r="C387" s="1">
        <v>788970</v>
      </c>
      <c r="D387">
        <v>99999</v>
      </c>
      <c r="E387">
        <v>1994</v>
      </c>
      <c r="F387">
        <v>1</v>
      </c>
      <c r="G387">
        <v>19</v>
      </c>
      <c r="H387">
        <v>74.7</v>
      </c>
      <c r="I387">
        <v>24</v>
      </c>
      <c r="J387">
        <v>67.099999999999994</v>
      </c>
      <c r="K387">
        <v>24</v>
      </c>
      <c r="L387">
        <v>1015.4</v>
      </c>
      <c r="M387">
        <v>7</v>
      </c>
      <c r="N387">
        <v>9999.9</v>
      </c>
      <c r="O387">
        <v>0</v>
      </c>
      <c r="P387">
        <v>8.6</v>
      </c>
      <c r="Q387">
        <v>24</v>
      </c>
      <c r="R387">
        <v>4.7</v>
      </c>
      <c r="S387">
        <v>24</v>
      </c>
      <c r="T387">
        <v>15.9</v>
      </c>
      <c r="U387">
        <v>999.9</v>
      </c>
      <c r="V387">
        <v>86.5</v>
      </c>
      <c r="X387">
        <v>66.2</v>
      </c>
      <c r="Y387" t="s">
        <v>20</v>
      </c>
      <c r="Z387">
        <v>0.06</v>
      </c>
      <c r="AA387" t="s">
        <v>19</v>
      </c>
      <c r="AB387">
        <v>999.9</v>
      </c>
      <c r="AC387">
        <v>10000</v>
      </c>
      <c r="AE387" s="1"/>
      <c r="AF387">
        <v>1994</v>
      </c>
      <c r="AG387">
        <v>19</v>
      </c>
      <c r="AH387">
        <v>19.399999999999999</v>
      </c>
      <c r="AI387">
        <v>25.6</v>
      </c>
      <c r="AJ387">
        <v>23.6</v>
      </c>
      <c r="AK387">
        <v>-99</v>
      </c>
      <c r="AL387">
        <v>5.6</v>
      </c>
      <c r="AM387">
        <v>20</v>
      </c>
      <c r="AN387">
        <v>24.8</v>
      </c>
      <c r="AO387">
        <v>74.3</v>
      </c>
      <c r="AQ387" s="2">
        <f t="shared" si="68"/>
        <v>34353</v>
      </c>
      <c r="AR387" s="5">
        <f t="shared" si="69"/>
        <v>1994</v>
      </c>
      <c r="AS387" s="5">
        <f t="shared" si="70"/>
        <v>19</v>
      </c>
      <c r="AT387" s="4">
        <f t="shared" si="71"/>
        <v>26.947368421052634</v>
      </c>
      <c r="AU387" s="4">
        <f t="shared" si="72"/>
        <v>20.060000000000002</v>
      </c>
      <c r="AV387" s="4">
        <f t="shared" si="73"/>
        <v>1.524</v>
      </c>
      <c r="AW387" s="4">
        <f t="shared" si="74"/>
        <v>14.160583941605838</v>
      </c>
      <c r="AX387" s="4"/>
      <c r="AY387" s="4">
        <f t="shared" si="75"/>
        <v>23.503684210526316</v>
      </c>
      <c r="BA387" s="3">
        <f t="shared" si="76"/>
        <v>26.947368421052634</v>
      </c>
      <c r="BB387" s="3">
        <f t="shared" si="78"/>
        <v>28.315789473684212</v>
      </c>
      <c r="BC387" s="4">
        <f t="shared" si="79"/>
        <v>13.982432265248054</v>
      </c>
      <c r="BD387" s="3"/>
    </row>
    <row r="388" spans="1:56">
      <c r="A388">
        <f t="shared" si="77"/>
        <v>1</v>
      </c>
      <c r="B388" s="2">
        <f t="shared" si="67"/>
        <v>34354</v>
      </c>
      <c r="C388" s="1">
        <v>788970</v>
      </c>
      <c r="D388">
        <v>99999</v>
      </c>
      <c r="E388">
        <v>1994</v>
      </c>
      <c r="F388">
        <v>1</v>
      </c>
      <c r="G388">
        <v>20</v>
      </c>
      <c r="H388">
        <v>75.2</v>
      </c>
      <c r="I388">
        <v>23</v>
      </c>
      <c r="J388">
        <v>68.599999999999994</v>
      </c>
      <c r="K388">
        <v>23</v>
      </c>
      <c r="L388">
        <v>9999.9</v>
      </c>
      <c r="M388">
        <v>0</v>
      </c>
      <c r="N388">
        <v>9999.9</v>
      </c>
      <c r="O388">
        <v>0</v>
      </c>
      <c r="P388">
        <v>7.3</v>
      </c>
      <c r="Q388">
        <v>23</v>
      </c>
      <c r="R388">
        <v>3.9</v>
      </c>
      <c r="S388">
        <v>23</v>
      </c>
      <c r="T388">
        <v>15.9</v>
      </c>
      <c r="U388">
        <v>999.9</v>
      </c>
      <c r="V388">
        <v>86</v>
      </c>
      <c r="W388" t="s">
        <v>20</v>
      </c>
      <c r="X388">
        <v>68</v>
      </c>
      <c r="Z388">
        <v>0.11</v>
      </c>
      <c r="AA388" t="s">
        <v>19</v>
      </c>
      <c r="AB388">
        <v>999.9</v>
      </c>
      <c r="AC388">
        <v>10000</v>
      </c>
      <c r="AE388" s="1"/>
      <c r="AF388">
        <v>1994</v>
      </c>
      <c r="AG388">
        <v>20</v>
      </c>
      <c r="AH388">
        <v>21.1</v>
      </c>
      <c r="AI388">
        <v>25.8</v>
      </c>
      <c r="AJ388">
        <v>24.2</v>
      </c>
      <c r="AK388">
        <v>-99</v>
      </c>
      <c r="AL388">
        <v>5.9</v>
      </c>
      <c r="AM388">
        <v>20.9</v>
      </c>
      <c r="AN388">
        <v>25</v>
      </c>
      <c r="AO388">
        <v>77.599999999999994</v>
      </c>
      <c r="AQ388" s="2">
        <f t="shared" si="68"/>
        <v>34354</v>
      </c>
      <c r="AR388" s="5">
        <f t="shared" si="69"/>
        <v>1994</v>
      </c>
      <c r="AS388" s="5">
        <f t="shared" si="70"/>
        <v>20</v>
      </c>
      <c r="AT388" s="4">
        <f t="shared" si="71"/>
        <v>27.157894736842106</v>
      </c>
      <c r="AU388" s="4">
        <f t="shared" si="72"/>
        <v>20.57</v>
      </c>
      <c r="AV388" s="4">
        <f t="shared" si="73"/>
        <v>2.794</v>
      </c>
      <c r="AW388" s="4">
        <f t="shared" si="74"/>
        <v>15.401459854014599</v>
      </c>
      <c r="AX388" s="4"/>
      <c r="AY388" s="4">
        <f t="shared" si="75"/>
        <v>23.863947368421051</v>
      </c>
      <c r="BA388" s="3">
        <f t="shared" si="76"/>
        <v>27.157894736842106</v>
      </c>
      <c r="BB388" s="3">
        <f t="shared" si="78"/>
        <v>28.271186440677972</v>
      </c>
      <c r="BC388" s="4">
        <f t="shared" si="79"/>
        <v>13.981195100828902</v>
      </c>
      <c r="BD388" s="3"/>
    </row>
    <row r="389" spans="1:56">
      <c r="A389">
        <f t="shared" si="77"/>
        <v>1</v>
      </c>
      <c r="B389" s="2">
        <f t="shared" ref="B389:B452" si="80">DATE(E389,F389,G389)</f>
        <v>34355</v>
      </c>
      <c r="C389" s="1">
        <v>788970</v>
      </c>
      <c r="D389">
        <v>99999</v>
      </c>
      <c r="E389">
        <v>1994</v>
      </c>
      <c r="F389">
        <v>1</v>
      </c>
      <c r="G389">
        <v>21</v>
      </c>
      <c r="H389">
        <v>74.8</v>
      </c>
      <c r="I389">
        <v>24</v>
      </c>
      <c r="J389">
        <v>67.8</v>
      </c>
      <c r="K389">
        <v>24</v>
      </c>
      <c r="L389">
        <v>1016.4</v>
      </c>
      <c r="M389">
        <v>8</v>
      </c>
      <c r="N389">
        <v>9999.9</v>
      </c>
      <c r="O389">
        <v>0</v>
      </c>
      <c r="P389">
        <v>8.6</v>
      </c>
      <c r="Q389">
        <v>24</v>
      </c>
      <c r="R389">
        <v>4.3</v>
      </c>
      <c r="S389">
        <v>24</v>
      </c>
      <c r="T389">
        <v>14</v>
      </c>
      <c r="U389">
        <v>999.9</v>
      </c>
      <c r="V389">
        <v>86</v>
      </c>
      <c r="X389">
        <v>67.099999999999994</v>
      </c>
      <c r="Z389">
        <v>0.1</v>
      </c>
      <c r="AA389" t="s">
        <v>19</v>
      </c>
      <c r="AB389">
        <v>999.9</v>
      </c>
      <c r="AC389">
        <v>10000</v>
      </c>
      <c r="AE389" s="1"/>
      <c r="AF389">
        <v>1994</v>
      </c>
      <c r="AG389">
        <v>21</v>
      </c>
      <c r="AH389">
        <v>20.6</v>
      </c>
      <c r="AI389">
        <v>26.3</v>
      </c>
      <c r="AJ389">
        <v>24.6</v>
      </c>
      <c r="AK389">
        <v>-99</v>
      </c>
      <c r="AL389">
        <v>6.5</v>
      </c>
      <c r="AM389">
        <v>21.2</v>
      </c>
      <c r="AN389">
        <v>25.5</v>
      </c>
      <c r="AO389">
        <v>77</v>
      </c>
      <c r="AQ389" s="2">
        <f t="shared" ref="AQ389:AQ452" si="81">DATE(AR389,1,1)+AS389-1</f>
        <v>34355</v>
      </c>
      <c r="AR389" s="5">
        <f t="shared" ref="AR389:AR452" si="82">AF389</f>
        <v>1994</v>
      </c>
      <c r="AS389" s="5">
        <f t="shared" ref="AS389:AS452" si="83">AG389</f>
        <v>21</v>
      </c>
      <c r="AT389" s="4">
        <f t="shared" ref="AT389:AT452" si="84">AI389/0.95</f>
        <v>27.684210526315791</v>
      </c>
      <c r="AU389" s="4">
        <f t="shared" ref="AU389:AU452" si="85">AJ389*0.85</f>
        <v>20.91</v>
      </c>
      <c r="AV389" s="4">
        <f t="shared" ref="AV389:AV452" si="86">IF(Z389&lt;99,CONVERT(Z389,"in","mm"),0)</f>
        <v>2.54</v>
      </c>
      <c r="AW389" s="4">
        <f t="shared" ref="AW389:AW452" si="87">AH389/1.37</f>
        <v>15.036496350364963</v>
      </c>
      <c r="AX389" s="4"/>
      <c r="AY389" s="4">
        <f t="shared" ref="AY389:AY452" si="88">AVERAGE(AT389:AU389)</f>
        <v>24.297105263157896</v>
      </c>
      <c r="BA389" s="3">
        <f t="shared" ref="BA389:BA452" si="89">AT389</f>
        <v>27.684210526315791</v>
      </c>
      <c r="BB389" s="3">
        <f t="shared" si="78"/>
        <v>28.247992863514725</v>
      </c>
      <c r="BC389" s="4">
        <f t="shared" si="79"/>
        <v>13.993566745020415</v>
      </c>
      <c r="BD389" s="3"/>
    </row>
    <row r="390" spans="1:56">
      <c r="A390">
        <f t="shared" ref="A390:A453" si="90">B390-B389</f>
        <v>1</v>
      </c>
      <c r="B390" s="2">
        <f t="shared" si="80"/>
        <v>34356</v>
      </c>
      <c r="C390" s="1">
        <v>788970</v>
      </c>
      <c r="D390">
        <v>99999</v>
      </c>
      <c r="E390">
        <v>1994</v>
      </c>
      <c r="F390">
        <v>1</v>
      </c>
      <c r="G390">
        <v>22</v>
      </c>
      <c r="H390">
        <v>75.599999999999994</v>
      </c>
      <c r="I390">
        <v>24</v>
      </c>
      <c r="J390">
        <v>69.2</v>
      </c>
      <c r="K390">
        <v>23</v>
      </c>
      <c r="L390">
        <v>1015.5</v>
      </c>
      <c r="M390">
        <v>8</v>
      </c>
      <c r="N390">
        <v>9999.9</v>
      </c>
      <c r="O390">
        <v>0</v>
      </c>
      <c r="P390">
        <v>8.8000000000000007</v>
      </c>
      <c r="Q390">
        <v>24</v>
      </c>
      <c r="R390">
        <v>5.3</v>
      </c>
      <c r="S390">
        <v>24</v>
      </c>
      <c r="T390">
        <v>14</v>
      </c>
      <c r="U390">
        <v>999.9</v>
      </c>
      <c r="V390">
        <v>86</v>
      </c>
      <c r="X390">
        <v>67.099999999999994</v>
      </c>
      <c r="Z390">
        <v>0.28000000000000003</v>
      </c>
      <c r="AA390" t="s">
        <v>19</v>
      </c>
      <c r="AB390">
        <v>999.9</v>
      </c>
      <c r="AC390">
        <v>10000</v>
      </c>
      <c r="AE390" s="1"/>
      <c r="AF390">
        <v>1994</v>
      </c>
      <c r="AG390">
        <v>22</v>
      </c>
      <c r="AH390">
        <v>18.600000000000001</v>
      </c>
      <c r="AI390">
        <v>25.9</v>
      </c>
      <c r="AJ390">
        <v>23.3</v>
      </c>
      <c r="AK390">
        <v>-99</v>
      </c>
      <c r="AL390">
        <v>5.6</v>
      </c>
      <c r="AM390">
        <v>21.7</v>
      </c>
      <c r="AN390">
        <v>24.6</v>
      </c>
      <c r="AO390">
        <v>83.5</v>
      </c>
      <c r="AQ390" s="2">
        <f t="shared" si="81"/>
        <v>34356</v>
      </c>
      <c r="AR390" s="5">
        <f t="shared" si="82"/>
        <v>1994</v>
      </c>
      <c r="AS390" s="5">
        <f t="shared" si="83"/>
        <v>22</v>
      </c>
      <c r="AT390" s="4">
        <f t="shared" si="84"/>
        <v>27.263157894736842</v>
      </c>
      <c r="AU390" s="4">
        <f t="shared" si="85"/>
        <v>19.805</v>
      </c>
      <c r="AV390" s="4">
        <f t="shared" si="86"/>
        <v>7.1120000000000001</v>
      </c>
      <c r="AW390" s="4">
        <f t="shared" si="87"/>
        <v>13.576642335766424</v>
      </c>
      <c r="AX390" s="4"/>
      <c r="AY390" s="4">
        <f t="shared" si="88"/>
        <v>23.534078947368421</v>
      </c>
      <c r="BA390" s="3">
        <f t="shared" si="89"/>
        <v>27.263157894736842</v>
      </c>
      <c r="BB390" s="3">
        <f t="shared" si="78"/>
        <v>28.228367528991981</v>
      </c>
      <c r="BC390" s="4">
        <f t="shared" si="79"/>
        <v>13.965111963379936</v>
      </c>
      <c r="BD390" s="3"/>
    </row>
    <row r="391" spans="1:56">
      <c r="A391">
        <f t="shared" si="90"/>
        <v>1</v>
      </c>
      <c r="B391" s="2">
        <f t="shared" si="80"/>
        <v>34357</v>
      </c>
      <c r="C391" s="1">
        <v>788970</v>
      </c>
      <c r="D391">
        <v>99999</v>
      </c>
      <c r="E391">
        <v>1994</v>
      </c>
      <c r="F391">
        <v>1</v>
      </c>
      <c r="G391">
        <v>23</v>
      </c>
      <c r="H391">
        <v>75.7</v>
      </c>
      <c r="I391">
        <v>22</v>
      </c>
      <c r="J391">
        <v>68</v>
      </c>
      <c r="K391">
        <v>22</v>
      </c>
      <c r="L391">
        <v>1016</v>
      </c>
      <c r="M391">
        <v>8</v>
      </c>
      <c r="N391">
        <v>9999.9</v>
      </c>
      <c r="O391">
        <v>0</v>
      </c>
      <c r="P391">
        <v>9.3000000000000007</v>
      </c>
      <c r="Q391">
        <v>22</v>
      </c>
      <c r="R391">
        <v>4.7</v>
      </c>
      <c r="S391">
        <v>22</v>
      </c>
      <c r="T391">
        <v>15.9</v>
      </c>
      <c r="U391">
        <v>999.9</v>
      </c>
      <c r="V391">
        <v>86.9</v>
      </c>
      <c r="X391">
        <v>66.2</v>
      </c>
      <c r="Z391">
        <v>0.04</v>
      </c>
      <c r="AA391" t="s">
        <v>19</v>
      </c>
      <c r="AB391">
        <v>999.9</v>
      </c>
      <c r="AC391">
        <v>10000</v>
      </c>
      <c r="AE391" s="1"/>
      <c r="AF391">
        <v>1994</v>
      </c>
      <c r="AG391">
        <v>23</v>
      </c>
      <c r="AH391">
        <v>21.4</v>
      </c>
      <c r="AI391">
        <v>26.1</v>
      </c>
      <c r="AJ391">
        <v>23.9</v>
      </c>
      <c r="AK391">
        <v>-99</v>
      </c>
      <c r="AL391">
        <v>5.4</v>
      </c>
      <c r="AM391">
        <v>21.7</v>
      </c>
      <c r="AN391">
        <v>24.8</v>
      </c>
      <c r="AO391">
        <v>82.9</v>
      </c>
      <c r="AQ391" s="2">
        <f t="shared" si="81"/>
        <v>34357</v>
      </c>
      <c r="AR391" s="5">
        <f t="shared" si="82"/>
        <v>1994</v>
      </c>
      <c r="AS391" s="5">
        <f t="shared" si="83"/>
        <v>23</v>
      </c>
      <c r="AT391" s="4">
        <f t="shared" si="84"/>
        <v>27.473684210526319</v>
      </c>
      <c r="AU391" s="4">
        <f t="shared" si="85"/>
        <v>20.314999999999998</v>
      </c>
      <c r="AV391" s="4">
        <f t="shared" si="86"/>
        <v>1.016</v>
      </c>
      <c r="AW391" s="4">
        <f t="shared" si="87"/>
        <v>15.620437956204377</v>
      </c>
      <c r="AX391" s="4"/>
      <c r="AY391" s="4">
        <f t="shared" si="88"/>
        <v>23.894342105263156</v>
      </c>
      <c r="BA391" s="3">
        <f t="shared" si="89"/>
        <v>27.473684210526319</v>
      </c>
      <c r="BB391" s="3">
        <f t="shared" si="78"/>
        <v>28.190900981266729</v>
      </c>
      <c r="BC391" s="4">
        <f t="shared" si="79"/>
        <v>14.039341828529013</v>
      </c>
      <c r="BD391" s="3"/>
    </row>
    <row r="392" spans="1:56">
      <c r="A392">
        <f t="shared" si="90"/>
        <v>1</v>
      </c>
      <c r="B392" s="2">
        <f t="shared" si="80"/>
        <v>34358</v>
      </c>
      <c r="C392" s="1">
        <v>788970</v>
      </c>
      <c r="D392">
        <v>99999</v>
      </c>
      <c r="E392">
        <v>1994</v>
      </c>
      <c r="F392">
        <v>1</v>
      </c>
      <c r="G392">
        <v>24</v>
      </c>
      <c r="H392">
        <v>75.599999999999994</v>
      </c>
      <c r="I392">
        <v>23</v>
      </c>
      <c r="J392">
        <v>67.2</v>
      </c>
      <c r="K392">
        <v>23</v>
      </c>
      <c r="L392">
        <v>1017.2</v>
      </c>
      <c r="M392">
        <v>8</v>
      </c>
      <c r="N392">
        <v>9999.9</v>
      </c>
      <c r="O392">
        <v>0</v>
      </c>
      <c r="P392">
        <v>8.9</v>
      </c>
      <c r="Q392">
        <v>23</v>
      </c>
      <c r="R392">
        <v>5.2</v>
      </c>
      <c r="S392">
        <v>23</v>
      </c>
      <c r="T392">
        <v>16.899999999999999</v>
      </c>
      <c r="U392">
        <v>999.9</v>
      </c>
      <c r="V392">
        <v>86.4</v>
      </c>
      <c r="X392">
        <v>66.2</v>
      </c>
      <c r="Z392">
        <v>0.02</v>
      </c>
      <c r="AA392" t="s">
        <v>19</v>
      </c>
      <c r="AB392">
        <v>999.9</v>
      </c>
      <c r="AC392">
        <v>10000</v>
      </c>
      <c r="AE392" s="1"/>
      <c r="AF392">
        <v>1994</v>
      </c>
      <c r="AG392">
        <v>24</v>
      </c>
      <c r="AH392">
        <v>22.1</v>
      </c>
      <c r="AI392">
        <v>26.6</v>
      </c>
      <c r="AJ392">
        <v>24.4</v>
      </c>
      <c r="AK392">
        <v>-99</v>
      </c>
      <c r="AL392">
        <v>7</v>
      </c>
      <c r="AM392">
        <v>20.5</v>
      </c>
      <c r="AN392">
        <v>25.7</v>
      </c>
      <c r="AO392">
        <v>72.3</v>
      </c>
      <c r="AQ392" s="2">
        <f t="shared" si="81"/>
        <v>34358</v>
      </c>
      <c r="AR392" s="5">
        <f t="shared" si="82"/>
        <v>1994</v>
      </c>
      <c r="AS392" s="5">
        <f t="shared" si="83"/>
        <v>24</v>
      </c>
      <c r="AT392" s="4">
        <f t="shared" si="84"/>
        <v>28.000000000000004</v>
      </c>
      <c r="AU392" s="4">
        <f t="shared" si="85"/>
        <v>20.74</v>
      </c>
      <c r="AV392" s="4">
        <f t="shared" si="86"/>
        <v>0.50800000000000001</v>
      </c>
      <c r="AW392" s="4">
        <f t="shared" si="87"/>
        <v>16.131386861313867</v>
      </c>
      <c r="AX392" s="4"/>
      <c r="AY392" s="4">
        <f t="shared" si="88"/>
        <v>24.37</v>
      </c>
      <c r="BA392" s="3">
        <f t="shared" si="89"/>
        <v>28.000000000000004</v>
      </c>
      <c r="BB392" s="3">
        <f t="shared" si="78"/>
        <v>28.165923282783236</v>
      </c>
      <c r="BC392" s="4">
        <f t="shared" si="79"/>
        <v>14.080168254361006</v>
      </c>
      <c r="BD392" s="3"/>
    </row>
    <row r="393" spans="1:56">
      <c r="A393">
        <f t="shared" si="90"/>
        <v>1</v>
      </c>
      <c r="B393" s="2">
        <f t="shared" si="80"/>
        <v>34359</v>
      </c>
      <c r="C393" s="1">
        <v>788970</v>
      </c>
      <c r="D393">
        <v>99999</v>
      </c>
      <c r="E393">
        <v>1994</v>
      </c>
      <c r="F393">
        <v>1</v>
      </c>
      <c r="G393">
        <v>25</v>
      </c>
      <c r="H393">
        <v>74.3</v>
      </c>
      <c r="I393">
        <v>22</v>
      </c>
      <c r="J393">
        <v>68</v>
      </c>
      <c r="K393">
        <v>22</v>
      </c>
      <c r="L393">
        <v>1017.8</v>
      </c>
      <c r="M393">
        <v>7</v>
      </c>
      <c r="N393">
        <v>9999.9</v>
      </c>
      <c r="O393">
        <v>0</v>
      </c>
      <c r="P393">
        <v>8.1999999999999993</v>
      </c>
      <c r="Q393">
        <v>22</v>
      </c>
      <c r="R393">
        <v>5.7</v>
      </c>
      <c r="S393">
        <v>22</v>
      </c>
      <c r="T393">
        <v>15.9</v>
      </c>
      <c r="U393">
        <v>999.9</v>
      </c>
      <c r="V393">
        <v>86</v>
      </c>
      <c r="X393">
        <v>66.2</v>
      </c>
      <c r="Y393" t="s">
        <v>20</v>
      </c>
      <c r="Z393">
        <v>0.17</v>
      </c>
      <c r="AA393" t="s">
        <v>19</v>
      </c>
      <c r="AB393">
        <v>999.9</v>
      </c>
      <c r="AC393">
        <v>10000</v>
      </c>
      <c r="AE393" s="1"/>
      <c r="AF393">
        <v>1994</v>
      </c>
      <c r="AG393">
        <v>25</v>
      </c>
      <c r="AH393">
        <v>16.7</v>
      </c>
      <c r="AI393">
        <v>25.6</v>
      </c>
      <c r="AJ393">
        <v>24.5</v>
      </c>
      <c r="AK393">
        <v>-99</v>
      </c>
      <c r="AL393">
        <v>7.1</v>
      </c>
      <c r="AM393">
        <v>21.5</v>
      </c>
      <c r="AN393">
        <v>25.3</v>
      </c>
      <c r="AO393">
        <v>79.3</v>
      </c>
      <c r="AQ393" s="2">
        <f t="shared" si="81"/>
        <v>34359</v>
      </c>
      <c r="AR393" s="5">
        <f t="shared" si="82"/>
        <v>1994</v>
      </c>
      <c r="AS393" s="5">
        <f t="shared" si="83"/>
        <v>25</v>
      </c>
      <c r="AT393" s="4">
        <f t="shared" si="84"/>
        <v>26.947368421052634</v>
      </c>
      <c r="AU393" s="4">
        <f t="shared" si="85"/>
        <v>20.824999999999999</v>
      </c>
      <c r="AV393" s="4">
        <f t="shared" si="86"/>
        <v>4.3179999999999996</v>
      </c>
      <c r="AW393" s="4">
        <f t="shared" si="87"/>
        <v>12.189781021897808</v>
      </c>
      <c r="AX393" s="4"/>
      <c r="AY393" s="4">
        <f t="shared" si="88"/>
        <v>23.886184210526316</v>
      </c>
      <c r="BA393" s="3">
        <f t="shared" si="89"/>
        <v>26.947368421052634</v>
      </c>
      <c r="BB393" s="3">
        <f t="shared" si="78"/>
        <v>28.11953612845674</v>
      </c>
      <c r="BC393" s="4">
        <f t="shared" si="79"/>
        <v>14.041816157367315</v>
      </c>
      <c r="BD393" s="3"/>
    </row>
    <row r="394" spans="1:56">
      <c r="A394">
        <f t="shared" si="90"/>
        <v>1</v>
      </c>
      <c r="B394" s="2">
        <f t="shared" si="80"/>
        <v>34360</v>
      </c>
      <c r="C394" s="1">
        <v>788970</v>
      </c>
      <c r="D394">
        <v>99999</v>
      </c>
      <c r="E394">
        <v>1994</v>
      </c>
      <c r="F394">
        <v>1</v>
      </c>
      <c r="G394">
        <v>26</v>
      </c>
      <c r="H394">
        <v>76.599999999999994</v>
      </c>
      <c r="I394">
        <v>20</v>
      </c>
      <c r="J394">
        <v>68.2</v>
      </c>
      <c r="K394">
        <v>20</v>
      </c>
      <c r="L394">
        <v>1015.9</v>
      </c>
      <c r="M394">
        <v>5</v>
      </c>
      <c r="N394">
        <v>9999.9</v>
      </c>
      <c r="O394">
        <v>0</v>
      </c>
      <c r="P394">
        <v>8.8000000000000007</v>
      </c>
      <c r="Q394">
        <v>20</v>
      </c>
      <c r="R394">
        <v>5.9</v>
      </c>
      <c r="S394">
        <v>20</v>
      </c>
      <c r="T394">
        <v>14</v>
      </c>
      <c r="U394">
        <v>999.9</v>
      </c>
      <c r="V394">
        <v>86.7</v>
      </c>
      <c r="X394">
        <v>66.599999999999994</v>
      </c>
      <c r="Z394">
        <v>0.04</v>
      </c>
      <c r="AA394" t="s">
        <v>19</v>
      </c>
      <c r="AB394">
        <v>999.9</v>
      </c>
      <c r="AC394">
        <v>0</v>
      </c>
      <c r="AE394" s="1"/>
      <c r="AF394">
        <v>1994</v>
      </c>
      <c r="AG394">
        <v>26</v>
      </c>
      <c r="AH394">
        <v>21.7</v>
      </c>
      <c r="AI394">
        <v>26.2</v>
      </c>
      <c r="AJ394">
        <v>24.3</v>
      </c>
      <c r="AK394">
        <v>-99</v>
      </c>
      <c r="AL394">
        <v>5.2</v>
      </c>
      <c r="AM394">
        <v>21.4</v>
      </c>
      <c r="AN394">
        <v>25.1</v>
      </c>
      <c r="AO394">
        <v>79.400000000000006</v>
      </c>
      <c r="AQ394" s="2">
        <f t="shared" si="81"/>
        <v>34360</v>
      </c>
      <c r="AR394" s="5">
        <f t="shared" si="82"/>
        <v>1994</v>
      </c>
      <c r="AS394" s="5">
        <f t="shared" si="83"/>
        <v>26</v>
      </c>
      <c r="AT394" s="4">
        <f t="shared" si="84"/>
        <v>27.578947368421055</v>
      </c>
      <c r="AU394" s="4">
        <f t="shared" si="85"/>
        <v>20.655000000000001</v>
      </c>
      <c r="AV394" s="4">
        <f t="shared" si="86"/>
        <v>1.016</v>
      </c>
      <c r="AW394" s="4">
        <f t="shared" si="87"/>
        <v>15.839416058394159</v>
      </c>
      <c r="AX394" s="4"/>
      <c r="AY394" s="4">
        <f t="shared" si="88"/>
        <v>24.116973684210528</v>
      </c>
      <c r="BA394" s="3">
        <f t="shared" si="89"/>
        <v>27.578947368421055</v>
      </c>
      <c r="BB394" s="3">
        <f t="shared" si="78"/>
        <v>28.083853702051748</v>
      </c>
      <c r="BC394" s="4">
        <f t="shared" si="79"/>
        <v>14.056662130397131</v>
      </c>
      <c r="BD394" s="3"/>
    </row>
    <row r="395" spans="1:56">
      <c r="A395">
        <f t="shared" si="90"/>
        <v>1</v>
      </c>
      <c r="B395" s="2">
        <f t="shared" si="80"/>
        <v>34361</v>
      </c>
      <c r="C395" s="1">
        <v>788970</v>
      </c>
      <c r="D395">
        <v>99999</v>
      </c>
      <c r="E395">
        <v>1994</v>
      </c>
      <c r="F395">
        <v>1</v>
      </c>
      <c r="G395">
        <v>27</v>
      </c>
      <c r="H395">
        <v>74.8</v>
      </c>
      <c r="I395">
        <v>24</v>
      </c>
      <c r="J395">
        <v>67.099999999999994</v>
      </c>
      <c r="K395">
        <v>24</v>
      </c>
      <c r="L395">
        <v>1015.5</v>
      </c>
      <c r="M395">
        <v>8</v>
      </c>
      <c r="N395">
        <v>9999.9</v>
      </c>
      <c r="O395">
        <v>0</v>
      </c>
      <c r="P395">
        <v>10.199999999999999</v>
      </c>
      <c r="Q395">
        <v>24</v>
      </c>
      <c r="R395">
        <v>4.7</v>
      </c>
      <c r="S395">
        <v>24</v>
      </c>
      <c r="T395">
        <v>14</v>
      </c>
      <c r="U395">
        <v>999.9</v>
      </c>
      <c r="V395">
        <v>86.7</v>
      </c>
      <c r="X395">
        <v>66.599999999999994</v>
      </c>
      <c r="Z395">
        <v>0.02</v>
      </c>
      <c r="AA395" t="s">
        <v>19</v>
      </c>
      <c r="AB395">
        <v>999.9</v>
      </c>
      <c r="AC395">
        <v>110000</v>
      </c>
      <c r="AE395" s="1"/>
      <c r="AF395">
        <v>1994</v>
      </c>
      <c r="AG395">
        <v>27</v>
      </c>
      <c r="AH395">
        <v>21.5</v>
      </c>
      <c r="AI395">
        <v>25.4</v>
      </c>
      <c r="AJ395">
        <v>23</v>
      </c>
      <c r="AK395">
        <v>-99</v>
      </c>
      <c r="AL395">
        <v>6.4</v>
      </c>
      <c r="AM395">
        <v>21.3</v>
      </c>
      <c r="AN395">
        <v>24.4</v>
      </c>
      <c r="AO395">
        <v>83.1</v>
      </c>
      <c r="AQ395" s="2">
        <f t="shared" si="81"/>
        <v>34361</v>
      </c>
      <c r="AR395" s="5">
        <f t="shared" si="82"/>
        <v>1994</v>
      </c>
      <c r="AS395" s="5">
        <f t="shared" si="83"/>
        <v>27</v>
      </c>
      <c r="AT395" s="4">
        <f t="shared" si="84"/>
        <v>26.736842105263158</v>
      </c>
      <c r="AU395" s="4">
        <f t="shared" si="85"/>
        <v>19.55</v>
      </c>
      <c r="AV395" s="4">
        <f t="shared" si="86"/>
        <v>0.50800000000000001</v>
      </c>
      <c r="AW395" s="4">
        <f t="shared" si="87"/>
        <v>15.693430656934305</v>
      </c>
      <c r="AX395" s="4"/>
      <c r="AY395" s="4">
        <f t="shared" si="88"/>
        <v>23.143421052631581</v>
      </c>
      <c r="BA395" s="3">
        <f t="shared" si="89"/>
        <v>26.736842105263158</v>
      </c>
      <c r="BB395" s="3">
        <f t="shared" si="78"/>
        <v>28.037466547725252</v>
      </c>
      <c r="BC395" s="4">
        <f t="shared" si="79"/>
        <v>14.103674378324881</v>
      </c>
      <c r="BD395" s="3"/>
    </row>
    <row r="396" spans="1:56">
      <c r="A396">
        <f t="shared" si="90"/>
        <v>1</v>
      </c>
      <c r="B396" s="2">
        <f t="shared" si="80"/>
        <v>34362</v>
      </c>
      <c r="C396" s="1">
        <v>788970</v>
      </c>
      <c r="D396">
        <v>99999</v>
      </c>
      <c r="E396">
        <v>1994</v>
      </c>
      <c r="F396">
        <v>1</v>
      </c>
      <c r="G396">
        <v>28</v>
      </c>
      <c r="H396">
        <v>75.5</v>
      </c>
      <c r="I396">
        <v>21</v>
      </c>
      <c r="J396">
        <v>68</v>
      </c>
      <c r="K396">
        <v>21</v>
      </c>
      <c r="L396">
        <v>1016.5</v>
      </c>
      <c r="M396">
        <v>8</v>
      </c>
      <c r="N396">
        <v>9999.9</v>
      </c>
      <c r="O396">
        <v>0</v>
      </c>
      <c r="P396">
        <v>9.1</v>
      </c>
      <c r="Q396">
        <v>21</v>
      </c>
      <c r="R396">
        <v>6.3</v>
      </c>
      <c r="S396">
        <v>21</v>
      </c>
      <c r="T396">
        <v>19</v>
      </c>
      <c r="U396">
        <v>999.9</v>
      </c>
      <c r="V396">
        <v>86</v>
      </c>
      <c r="X396">
        <v>67.3</v>
      </c>
      <c r="Z396">
        <v>0.06</v>
      </c>
      <c r="AA396" t="s">
        <v>19</v>
      </c>
      <c r="AB396">
        <v>999.9</v>
      </c>
      <c r="AC396">
        <v>10000</v>
      </c>
      <c r="AE396" s="1"/>
      <c r="AF396">
        <v>1994</v>
      </c>
      <c r="AG396">
        <v>28</v>
      </c>
      <c r="AH396">
        <v>20.100000000000001</v>
      </c>
      <c r="AI396">
        <v>26.1</v>
      </c>
      <c r="AJ396">
        <v>23.6</v>
      </c>
      <c r="AK396">
        <v>-99</v>
      </c>
      <c r="AL396">
        <v>8.6</v>
      </c>
      <c r="AM396">
        <v>21.2</v>
      </c>
      <c r="AN396">
        <v>24.9</v>
      </c>
      <c r="AO396">
        <v>79.400000000000006</v>
      </c>
      <c r="AQ396" s="2">
        <f t="shared" si="81"/>
        <v>34362</v>
      </c>
      <c r="AR396" s="5">
        <f t="shared" si="82"/>
        <v>1994</v>
      </c>
      <c r="AS396" s="5">
        <f t="shared" si="83"/>
        <v>28</v>
      </c>
      <c r="AT396" s="4">
        <f t="shared" si="84"/>
        <v>27.473684210526319</v>
      </c>
      <c r="AU396" s="4">
        <f t="shared" si="85"/>
        <v>20.060000000000002</v>
      </c>
      <c r="AV396" s="4">
        <f t="shared" si="86"/>
        <v>1.524</v>
      </c>
      <c r="AW396" s="4">
        <f t="shared" si="87"/>
        <v>14.671532846715328</v>
      </c>
      <c r="AX396" s="4"/>
      <c r="AY396" s="4">
        <f t="shared" si="88"/>
        <v>23.766842105263159</v>
      </c>
      <c r="BA396" s="3">
        <f t="shared" si="89"/>
        <v>27.473684210526319</v>
      </c>
      <c r="BB396" s="3">
        <f t="shared" si="78"/>
        <v>28.005352363960753</v>
      </c>
      <c r="BC396" s="4">
        <f t="shared" si="79"/>
        <v>14.099962885067427</v>
      </c>
      <c r="BD396" s="3"/>
    </row>
    <row r="397" spans="1:56">
      <c r="A397">
        <f t="shared" si="90"/>
        <v>1</v>
      </c>
      <c r="B397" s="2">
        <f t="shared" si="80"/>
        <v>34363</v>
      </c>
      <c r="C397" s="1">
        <v>788970</v>
      </c>
      <c r="D397">
        <v>99999</v>
      </c>
      <c r="E397">
        <v>1994</v>
      </c>
      <c r="F397">
        <v>1</v>
      </c>
      <c r="G397">
        <v>29</v>
      </c>
      <c r="H397">
        <v>77.3</v>
      </c>
      <c r="I397">
        <v>24</v>
      </c>
      <c r="J397">
        <v>67.400000000000006</v>
      </c>
      <c r="K397">
        <v>24</v>
      </c>
      <c r="L397">
        <v>1017.6</v>
      </c>
      <c r="M397">
        <v>8</v>
      </c>
      <c r="N397">
        <v>9999.9</v>
      </c>
      <c r="O397">
        <v>0</v>
      </c>
      <c r="P397">
        <v>9.1</v>
      </c>
      <c r="Q397">
        <v>24</v>
      </c>
      <c r="R397">
        <v>8.9</v>
      </c>
      <c r="S397">
        <v>24</v>
      </c>
      <c r="T397">
        <v>19</v>
      </c>
      <c r="U397">
        <v>999.9</v>
      </c>
      <c r="V397">
        <v>87.3</v>
      </c>
      <c r="X397">
        <v>70</v>
      </c>
      <c r="Z397">
        <v>7.0000000000000007E-2</v>
      </c>
      <c r="AA397" t="s">
        <v>19</v>
      </c>
      <c r="AB397">
        <v>999.9</v>
      </c>
      <c r="AC397">
        <v>10000</v>
      </c>
      <c r="AE397" s="1"/>
      <c r="AF397">
        <v>1994</v>
      </c>
      <c r="AG397">
        <v>29</v>
      </c>
      <c r="AH397">
        <v>22.2</v>
      </c>
      <c r="AI397">
        <v>25.8</v>
      </c>
      <c r="AJ397">
        <v>24.2</v>
      </c>
      <c r="AK397">
        <v>-99</v>
      </c>
      <c r="AL397">
        <v>9.8000000000000007</v>
      </c>
      <c r="AM397">
        <v>20.8</v>
      </c>
      <c r="AN397">
        <v>24.9</v>
      </c>
      <c r="AO397">
        <v>77.7</v>
      </c>
      <c r="AQ397" s="2">
        <f t="shared" si="81"/>
        <v>34363</v>
      </c>
      <c r="AR397" s="5">
        <f t="shared" si="82"/>
        <v>1994</v>
      </c>
      <c r="AS397" s="5">
        <f t="shared" si="83"/>
        <v>29</v>
      </c>
      <c r="AT397" s="4">
        <f t="shared" si="84"/>
        <v>27.157894736842106</v>
      </c>
      <c r="AU397" s="4">
        <f t="shared" si="85"/>
        <v>20.57</v>
      </c>
      <c r="AV397" s="4">
        <f t="shared" si="86"/>
        <v>1.778</v>
      </c>
      <c r="AW397" s="4">
        <f t="shared" si="87"/>
        <v>16.204379562043794</v>
      </c>
      <c r="AX397" s="4"/>
      <c r="AY397" s="4">
        <f t="shared" si="88"/>
        <v>23.863947368421051</v>
      </c>
      <c r="BA397" s="3">
        <f t="shared" si="89"/>
        <v>27.157894736842106</v>
      </c>
      <c r="BB397" s="3">
        <f t="shared" si="78"/>
        <v>27.976806422836756</v>
      </c>
      <c r="BC397" s="4">
        <f t="shared" si="79"/>
        <v>14.1234690090313</v>
      </c>
      <c r="BD397" s="3"/>
    </row>
    <row r="398" spans="1:56">
      <c r="A398">
        <f t="shared" si="90"/>
        <v>1</v>
      </c>
      <c r="B398" s="2">
        <f t="shared" si="80"/>
        <v>34364</v>
      </c>
      <c r="C398" s="1">
        <v>788970</v>
      </c>
      <c r="D398">
        <v>99999</v>
      </c>
      <c r="E398">
        <v>1994</v>
      </c>
      <c r="F398">
        <v>1</v>
      </c>
      <c r="G398">
        <v>30</v>
      </c>
      <c r="H398">
        <v>75.2</v>
      </c>
      <c r="I398">
        <v>24</v>
      </c>
      <c r="J398">
        <v>68</v>
      </c>
      <c r="K398">
        <v>24</v>
      </c>
      <c r="L398">
        <v>1018.7</v>
      </c>
      <c r="M398">
        <v>8</v>
      </c>
      <c r="N398">
        <v>9999.9</v>
      </c>
      <c r="O398">
        <v>0</v>
      </c>
      <c r="P398">
        <v>7.8</v>
      </c>
      <c r="Q398">
        <v>24</v>
      </c>
      <c r="R398">
        <v>8.1</v>
      </c>
      <c r="S398">
        <v>24</v>
      </c>
      <c r="T398">
        <v>19</v>
      </c>
      <c r="U398">
        <v>999.9</v>
      </c>
      <c r="V398">
        <v>87.3</v>
      </c>
      <c r="X398">
        <v>69.8</v>
      </c>
      <c r="Y398" t="s">
        <v>20</v>
      </c>
      <c r="Z398">
        <v>0.09</v>
      </c>
      <c r="AA398" t="s">
        <v>19</v>
      </c>
      <c r="AB398">
        <v>999.9</v>
      </c>
      <c r="AC398">
        <v>10000</v>
      </c>
      <c r="AE398" s="1"/>
      <c r="AF398">
        <v>1994</v>
      </c>
      <c r="AG398">
        <v>30</v>
      </c>
      <c r="AH398">
        <v>20.8</v>
      </c>
      <c r="AI398">
        <v>25.9</v>
      </c>
      <c r="AJ398">
        <v>24.7</v>
      </c>
      <c r="AK398">
        <v>-99</v>
      </c>
      <c r="AL398">
        <v>10.199999999999999</v>
      </c>
      <c r="AM398">
        <v>21.2</v>
      </c>
      <c r="AN398">
        <v>25.2</v>
      </c>
      <c r="AO398">
        <v>77.7</v>
      </c>
      <c r="AQ398" s="2">
        <f t="shared" si="81"/>
        <v>34364</v>
      </c>
      <c r="AR398" s="5">
        <f t="shared" si="82"/>
        <v>1994</v>
      </c>
      <c r="AS398" s="5">
        <f t="shared" si="83"/>
        <v>30</v>
      </c>
      <c r="AT398" s="4">
        <f t="shared" si="84"/>
        <v>27.263157894736842</v>
      </c>
      <c r="AU398" s="4">
        <f t="shared" si="85"/>
        <v>20.994999999999997</v>
      </c>
      <c r="AV398" s="4">
        <f t="shared" si="86"/>
        <v>2.286</v>
      </c>
      <c r="AW398" s="4">
        <f t="shared" si="87"/>
        <v>15.182481751824817</v>
      </c>
      <c r="AX398" s="4"/>
      <c r="AY398" s="4">
        <f t="shared" si="88"/>
        <v>24.12907894736842</v>
      </c>
      <c r="BA398" s="3">
        <f t="shared" si="89"/>
        <v>27.263157894736842</v>
      </c>
      <c r="BB398" s="3">
        <f t="shared" si="78"/>
        <v>27.937555753791262</v>
      </c>
      <c r="BC398" s="4">
        <f t="shared" si="79"/>
        <v>14.202647531856982</v>
      </c>
      <c r="BD398" s="3"/>
    </row>
    <row r="399" spans="1:56">
      <c r="A399">
        <f t="shared" si="90"/>
        <v>1</v>
      </c>
      <c r="B399" s="2">
        <f t="shared" si="80"/>
        <v>34365</v>
      </c>
      <c r="C399" s="1">
        <v>788970</v>
      </c>
      <c r="D399">
        <v>99999</v>
      </c>
      <c r="E399">
        <v>1994</v>
      </c>
      <c r="F399">
        <v>1</v>
      </c>
      <c r="G399">
        <v>31</v>
      </c>
      <c r="H399">
        <v>76.2</v>
      </c>
      <c r="I399">
        <v>24</v>
      </c>
      <c r="J399">
        <v>66.599999999999994</v>
      </c>
      <c r="K399">
        <v>24</v>
      </c>
      <c r="L399">
        <v>1019.1</v>
      </c>
      <c r="M399">
        <v>8</v>
      </c>
      <c r="N399">
        <v>9999.9</v>
      </c>
      <c r="O399">
        <v>0</v>
      </c>
      <c r="P399">
        <v>9.8000000000000007</v>
      </c>
      <c r="Q399">
        <v>24</v>
      </c>
      <c r="R399">
        <v>8.4</v>
      </c>
      <c r="S399">
        <v>24</v>
      </c>
      <c r="T399">
        <v>15.9</v>
      </c>
      <c r="U399">
        <v>999.9</v>
      </c>
      <c r="V399">
        <v>86</v>
      </c>
      <c r="X399">
        <v>70.2</v>
      </c>
      <c r="Z399">
        <v>0.2</v>
      </c>
      <c r="AA399" t="s">
        <v>19</v>
      </c>
      <c r="AB399">
        <v>999.9</v>
      </c>
      <c r="AC399">
        <v>0</v>
      </c>
      <c r="AE399" s="1"/>
      <c r="AF399">
        <v>1994</v>
      </c>
      <c r="AG399">
        <v>31</v>
      </c>
      <c r="AH399">
        <v>22.2</v>
      </c>
      <c r="AI399">
        <v>26</v>
      </c>
      <c r="AJ399">
        <v>24.5</v>
      </c>
      <c r="AK399">
        <v>-99</v>
      </c>
      <c r="AL399">
        <v>8.6</v>
      </c>
      <c r="AM399">
        <v>20.8</v>
      </c>
      <c r="AN399">
        <v>25.1</v>
      </c>
      <c r="AO399">
        <v>76.599999999999994</v>
      </c>
      <c r="AQ399" s="2">
        <f t="shared" si="81"/>
        <v>34365</v>
      </c>
      <c r="AR399" s="5">
        <f t="shared" si="82"/>
        <v>1994</v>
      </c>
      <c r="AS399" s="5">
        <f t="shared" si="83"/>
        <v>31</v>
      </c>
      <c r="AT399" s="4">
        <f t="shared" si="84"/>
        <v>27.368421052631579</v>
      </c>
      <c r="AU399" s="4">
        <f t="shared" si="85"/>
        <v>20.824999999999999</v>
      </c>
      <c r="AV399" s="4">
        <f t="shared" si="86"/>
        <v>5.08</v>
      </c>
      <c r="AW399" s="4">
        <f t="shared" si="87"/>
        <v>16.204379562043794</v>
      </c>
      <c r="AX399" s="4"/>
      <c r="AY399" s="4">
        <f t="shared" si="88"/>
        <v>24.096710526315789</v>
      </c>
      <c r="BA399" s="3">
        <f t="shared" si="89"/>
        <v>27.368421052631579</v>
      </c>
      <c r="BB399" s="3">
        <f t="shared" si="78"/>
        <v>27.901873327386266</v>
      </c>
      <c r="BC399" s="4">
        <f t="shared" si="79"/>
        <v>14.23852530001237</v>
      </c>
      <c r="BD399" s="3"/>
    </row>
    <row r="400" spans="1:56">
      <c r="A400">
        <f t="shared" si="90"/>
        <v>1</v>
      </c>
      <c r="B400" s="2">
        <f t="shared" si="80"/>
        <v>34366</v>
      </c>
      <c r="C400" s="1">
        <v>788970</v>
      </c>
      <c r="D400">
        <v>99999</v>
      </c>
      <c r="E400">
        <v>1994</v>
      </c>
      <c r="F400">
        <v>2</v>
      </c>
      <c r="G400">
        <v>1</v>
      </c>
      <c r="H400">
        <v>73.7</v>
      </c>
      <c r="I400">
        <v>24</v>
      </c>
      <c r="J400">
        <v>65.5</v>
      </c>
      <c r="K400">
        <v>24</v>
      </c>
      <c r="L400">
        <v>1017.4</v>
      </c>
      <c r="M400">
        <v>8</v>
      </c>
      <c r="N400">
        <v>9999.9</v>
      </c>
      <c r="O400">
        <v>0</v>
      </c>
      <c r="P400">
        <v>8.9</v>
      </c>
      <c r="Q400">
        <v>24</v>
      </c>
      <c r="R400">
        <v>7.4</v>
      </c>
      <c r="S400">
        <v>24</v>
      </c>
      <c r="T400">
        <v>14</v>
      </c>
      <c r="U400">
        <v>999.9</v>
      </c>
      <c r="V400">
        <v>85.8</v>
      </c>
      <c r="X400">
        <v>64.400000000000006</v>
      </c>
      <c r="Z400">
        <v>0.02</v>
      </c>
      <c r="AA400" t="s">
        <v>19</v>
      </c>
      <c r="AB400">
        <v>999.9</v>
      </c>
      <c r="AC400">
        <v>10000</v>
      </c>
      <c r="AE400" s="1"/>
      <c r="AF400">
        <v>1994</v>
      </c>
      <c r="AG400">
        <v>32</v>
      </c>
      <c r="AH400">
        <v>19.2</v>
      </c>
      <c r="AI400">
        <v>26</v>
      </c>
      <c r="AJ400">
        <v>24.3</v>
      </c>
      <c r="AK400">
        <v>-99</v>
      </c>
      <c r="AL400">
        <v>8.1999999999999993</v>
      </c>
      <c r="AM400">
        <v>20.5</v>
      </c>
      <c r="AN400">
        <v>25.1</v>
      </c>
      <c r="AO400">
        <v>75.5</v>
      </c>
      <c r="AQ400" s="2">
        <f t="shared" si="81"/>
        <v>34366</v>
      </c>
      <c r="AR400" s="5">
        <f t="shared" si="82"/>
        <v>1994</v>
      </c>
      <c r="AS400" s="5">
        <f t="shared" si="83"/>
        <v>32</v>
      </c>
      <c r="AT400" s="4">
        <f t="shared" si="84"/>
        <v>27.368421052631579</v>
      </c>
      <c r="AU400" s="4">
        <f t="shared" si="85"/>
        <v>20.655000000000001</v>
      </c>
      <c r="AV400" s="4">
        <f t="shared" si="86"/>
        <v>0.50800000000000001</v>
      </c>
      <c r="AW400" s="4">
        <f t="shared" si="87"/>
        <v>14.014598540145984</v>
      </c>
      <c r="AX400" s="4"/>
      <c r="AY400" s="4">
        <f t="shared" si="88"/>
        <v>24.011710526315788</v>
      </c>
      <c r="BA400" s="3">
        <f t="shared" si="89"/>
        <v>27.368421052631579</v>
      </c>
      <c r="BB400" s="3">
        <f t="shared" si="78"/>
        <v>27.88046387154327</v>
      </c>
      <c r="BC400" s="4">
        <f t="shared" si="79"/>
        <v>14.243473957688977</v>
      </c>
      <c r="BD400" s="3"/>
    </row>
    <row r="401" spans="1:56">
      <c r="A401">
        <f t="shared" si="90"/>
        <v>1</v>
      </c>
      <c r="B401" s="2">
        <f t="shared" si="80"/>
        <v>34367</v>
      </c>
      <c r="C401" s="1">
        <v>788970</v>
      </c>
      <c r="D401">
        <v>99999</v>
      </c>
      <c r="E401">
        <v>1994</v>
      </c>
      <c r="F401">
        <v>2</v>
      </c>
      <c r="G401">
        <v>2</v>
      </c>
      <c r="H401">
        <v>75</v>
      </c>
      <c r="I401">
        <v>22</v>
      </c>
      <c r="J401">
        <v>68.099999999999994</v>
      </c>
      <c r="K401">
        <v>22</v>
      </c>
      <c r="L401">
        <v>1017.3</v>
      </c>
      <c r="M401">
        <v>7</v>
      </c>
      <c r="N401">
        <v>9999.9</v>
      </c>
      <c r="O401">
        <v>0</v>
      </c>
      <c r="P401">
        <v>8.4</v>
      </c>
      <c r="Q401">
        <v>22</v>
      </c>
      <c r="R401">
        <v>9.1</v>
      </c>
      <c r="S401">
        <v>22</v>
      </c>
      <c r="T401">
        <v>14</v>
      </c>
      <c r="U401">
        <v>999.9</v>
      </c>
      <c r="V401">
        <v>84.7</v>
      </c>
      <c r="X401">
        <v>64.400000000000006</v>
      </c>
      <c r="Z401">
        <v>0.16</v>
      </c>
      <c r="AA401" t="s">
        <v>19</v>
      </c>
      <c r="AB401">
        <v>999.9</v>
      </c>
      <c r="AC401">
        <v>10000</v>
      </c>
      <c r="AE401" s="1"/>
      <c r="AF401">
        <v>1994</v>
      </c>
      <c r="AG401">
        <v>33</v>
      </c>
      <c r="AH401">
        <v>19.8</v>
      </c>
      <c r="AI401">
        <v>26.2</v>
      </c>
      <c r="AJ401">
        <v>25.1</v>
      </c>
      <c r="AK401">
        <v>-99</v>
      </c>
      <c r="AL401">
        <v>8.6</v>
      </c>
      <c r="AM401">
        <v>20.8</v>
      </c>
      <c r="AN401">
        <v>25.6</v>
      </c>
      <c r="AO401">
        <v>74.3</v>
      </c>
      <c r="AQ401" s="2">
        <f t="shared" si="81"/>
        <v>34367</v>
      </c>
      <c r="AR401" s="5">
        <f t="shared" si="82"/>
        <v>1994</v>
      </c>
      <c r="AS401" s="5">
        <f t="shared" si="83"/>
        <v>33</v>
      </c>
      <c r="AT401" s="4">
        <f t="shared" si="84"/>
        <v>27.578947368421055</v>
      </c>
      <c r="AU401" s="4">
        <f t="shared" si="85"/>
        <v>21.335000000000001</v>
      </c>
      <c r="AV401" s="4">
        <f t="shared" si="86"/>
        <v>4.0640000000000001</v>
      </c>
      <c r="AW401" s="4">
        <f t="shared" si="87"/>
        <v>14.452554744525546</v>
      </c>
      <c r="AX401" s="4"/>
      <c r="AY401" s="4">
        <f t="shared" si="88"/>
        <v>24.456973684210528</v>
      </c>
      <c r="BA401" s="3">
        <f t="shared" si="89"/>
        <v>27.578947368421055</v>
      </c>
      <c r="BB401" s="3">
        <f t="shared" si="78"/>
        <v>27.857270294380019</v>
      </c>
      <c r="BC401" s="4">
        <f t="shared" si="79"/>
        <v>14.258319930718791</v>
      </c>
      <c r="BD401" s="3"/>
    </row>
    <row r="402" spans="1:56">
      <c r="A402">
        <f t="shared" si="90"/>
        <v>1</v>
      </c>
      <c r="B402" s="2">
        <f t="shared" si="80"/>
        <v>34368</v>
      </c>
      <c r="C402" s="1">
        <v>788970</v>
      </c>
      <c r="D402">
        <v>99999</v>
      </c>
      <c r="E402">
        <v>1994</v>
      </c>
      <c r="F402">
        <v>2</v>
      </c>
      <c r="G402">
        <v>3</v>
      </c>
      <c r="H402">
        <v>75.599999999999994</v>
      </c>
      <c r="I402">
        <v>22</v>
      </c>
      <c r="J402">
        <v>68.900000000000006</v>
      </c>
      <c r="K402">
        <v>22</v>
      </c>
      <c r="L402">
        <v>1018.2</v>
      </c>
      <c r="M402">
        <v>7</v>
      </c>
      <c r="N402">
        <v>9999.9</v>
      </c>
      <c r="O402">
        <v>0</v>
      </c>
      <c r="P402">
        <v>8.8000000000000007</v>
      </c>
      <c r="Q402">
        <v>22</v>
      </c>
      <c r="R402">
        <v>7.3</v>
      </c>
      <c r="S402">
        <v>22</v>
      </c>
      <c r="T402">
        <v>15.9</v>
      </c>
      <c r="U402">
        <v>999.9</v>
      </c>
      <c r="V402">
        <v>85.6</v>
      </c>
      <c r="X402">
        <v>70</v>
      </c>
      <c r="Z402">
        <v>0.11</v>
      </c>
      <c r="AA402" t="s">
        <v>19</v>
      </c>
      <c r="AB402">
        <v>999.9</v>
      </c>
      <c r="AC402">
        <v>10000</v>
      </c>
      <c r="AE402" s="1"/>
      <c r="AF402">
        <v>1994</v>
      </c>
      <c r="AG402">
        <v>34</v>
      </c>
      <c r="AH402">
        <v>18.2</v>
      </c>
      <c r="AI402">
        <v>26.1</v>
      </c>
      <c r="AJ402">
        <v>24.5</v>
      </c>
      <c r="AK402">
        <v>-99</v>
      </c>
      <c r="AL402">
        <v>8.8000000000000007</v>
      </c>
      <c r="AM402">
        <v>21.2</v>
      </c>
      <c r="AN402">
        <v>25.4</v>
      </c>
      <c r="AO402">
        <v>77.3</v>
      </c>
      <c r="AQ402" s="2">
        <f t="shared" si="81"/>
        <v>34368</v>
      </c>
      <c r="AR402" s="5">
        <f t="shared" si="82"/>
        <v>1994</v>
      </c>
      <c r="AS402" s="5">
        <f t="shared" si="83"/>
        <v>34</v>
      </c>
      <c r="AT402" s="4">
        <f t="shared" si="84"/>
        <v>27.473684210526319</v>
      </c>
      <c r="AU402" s="4">
        <f t="shared" si="85"/>
        <v>20.824999999999999</v>
      </c>
      <c r="AV402" s="4">
        <f t="shared" si="86"/>
        <v>2.794</v>
      </c>
      <c r="AW402" s="4">
        <f t="shared" si="87"/>
        <v>13.284671532846714</v>
      </c>
      <c r="AX402" s="4"/>
      <c r="AY402" s="4">
        <f t="shared" si="88"/>
        <v>24.149342105263159</v>
      </c>
      <c r="BA402" s="3">
        <f t="shared" si="89"/>
        <v>27.473684210526319</v>
      </c>
      <c r="BB402" s="3">
        <f t="shared" si="78"/>
        <v>27.825156110615524</v>
      </c>
      <c r="BC402" s="4">
        <f t="shared" si="79"/>
        <v>14.232339477916614</v>
      </c>
      <c r="BD402" s="3"/>
    </row>
    <row r="403" spans="1:56">
      <c r="A403">
        <f t="shared" si="90"/>
        <v>1</v>
      </c>
      <c r="B403" s="2">
        <f t="shared" si="80"/>
        <v>34369</v>
      </c>
      <c r="C403" s="1">
        <v>788970</v>
      </c>
      <c r="D403">
        <v>99999</v>
      </c>
      <c r="E403">
        <v>1994</v>
      </c>
      <c r="F403">
        <v>2</v>
      </c>
      <c r="G403">
        <v>4</v>
      </c>
      <c r="H403">
        <v>75.900000000000006</v>
      </c>
      <c r="I403">
        <v>24</v>
      </c>
      <c r="J403">
        <v>69.7</v>
      </c>
      <c r="K403">
        <v>24</v>
      </c>
      <c r="L403">
        <v>1017.6</v>
      </c>
      <c r="M403">
        <v>8</v>
      </c>
      <c r="N403">
        <v>9999.9</v>
      </c>
      <c r="O403">
        <v>0</v>
      </c>
      <c r="P403">
        <v>8.4</v>
      </c>
      <c r="Q403">
        <v>24</v>
      </c>
      <c r="R403">
        <v>7.1</v>
      </c>
      <c r="S403">
        <v>24</v>
      </c>
      <c r="T403">
        <v>15.9</v>
      </c>
      <c r="U403">
        <v>999.9</v>
      </c>
      <c r="V403">
        <v>85.3</v>
      </c>
      <c r="X403">
        <v>69.400000000000006</v>
      </c>
      <c r="Z403">
        <v>0.13</v>
      </c>
      <c r="AA403" t="s">
        <v>19</v>
      </c>
      <c r="AB403">
        <v>999.9</v>
      </c>
      <c r="AC403">
        <v>0</v>
      </c>
      <c r="AE403" s="1"/>
      <c r="AF403">
        <v>1994</v>
      </c>
      <c r="AG403">
        <v>35</v>
      </c>
      <c r="AH403">
        <v>21.3</v>
      </c>
      <c r="AI403">
        <v>26.4</v>
      </c>
      <c r="AJ403">
        <v>25.1</v>
      </c>
      <c r="AK403">
        <v>-99</v>
      </c>
      <c r="AL403">
        <v>8.4</v>
      </c>
      <c r="AM403">
        <v>21.3</v>
      </c>
      <c r="AN403">
        <v>25.6</v>
      </c>
      <c r="AO403">
        <v>77.099999999999994</v>
      </c>
      <c r="AQ403" s="2">
        <f t="shared" si="81"/>
        <v>34369</v>
      </c>
      <c r="AR403" s="5">
        <f t="shared" si="82"/>
        <v>1994</v>
      </c>
      <c r="AS403" s="5">
        <f t="shared" si="83"/>
        <v>35</v>
      </c>
      <c r="AT403" s="4">
        <f t="shared" si="84"/>
        <v>27.789473684210527</v>
      </c>
      <c r="AU403" s="4">
        <f t="shared" si="85"/>
        <v>21.335000000000001</v>
      </c>
      <c r="AV403" s="4">
        <f t="shared" si="86"/>
        <v>3.3019999999999996</v>
      </c>
      <c r="AW403" s="4">
        <f t="shared" si="87"/>
        <v>15.547445255474452</v>
      </c>
      <c r="AX403" s="4"/>
      <c r="AY403" s="4">
        <f t="shared" si="88"/>
        <v>24.562236842105264</v>
      </c>
      <c r="BA403" s="3">
        <f t="shared" si="89"/>
        <v>27.789473684210527</v>
      </c>
      <c r="BB403" s="3">
        <f t="shared" si="78"/>
        <v>27.814451382694024</v>
      </c>
      <c r="BC403" s="4">
        <f t="shared" si="79"/>
        <v>14.244711122108129</v>
      </c>
      <c r="BD403" s="3"/>
    </row>
    <row r="404" spans="1:56">
      <c r="A404">
        <f t="shared" si="90"/>
        <v>1</v>
      </c>
      <c r="B404" s="2">
        <f t="shared" si="80"/>
        <v>34370</v>
      </c>
      <c r="C404" s="1">
        <v>788970</v>
      </c>
      <c r="D404">
        <v>99999</v>
      </c>
      <c r="E404">
        <v>1994</v>
      </c>
      <c r="F404">
        <v>2</v>
      </c>
      <c r="G404">
        <v>5</v>
      </c>
      <c r="H404">
        <v>77.5</v>
      </c>
      <c r="I404">
        <v>22</v>
      </c>
      <c r="J404">
        <v>70.5</v>
      </c>
      <c r="K404">
        <v>22</v>
      </c>
      <c r="L404">
        <v>1016.9</v>
      </c>
      <c r="M404">
        <v>8</v>
      </c>
      <c r="N404">
        <v>9999.9</v>
      </c>
      <c r="O404">
        <v>0</v>
      </c>
      <c r="P404">
        <v>8.1999999999999993</v>
      </c>
      <c r="Q404">
        <v>22</v>
      </c>
      <c r="R404">
        <v>8.4</v>
      </c>
      <c r="S404">
        <v>22</v>
      </c>
      <c r="T404">
        <v>15.9</v>
      </c>
      <c r="U404">
        <v>999.9</v>
      </c>
      <c r="V404">
        <v>85.6</v>
      </c>
      <c r="X404">
        <v>69.400000000000006</v>
      </c>
      <c r="Z404">
        <v>0.04</v>
      </c>
      <c r="AA404" t="s">
        <v>19</v>
      </c>
      <c r="AB404">
        <v>999.9</v>
      </c>
      <c r="AC404">
        <v>10000</v>
      </c>
      <c r="AE404" s="1"/>
      <c r="AF404">
        <v>1994</v>
      </c>
      <c r="AG404">
        <v>36</v>
      </c>
      <c r="AH404">
        <v>22.6</v>
      </c>
      <c r="AI404">
        <v>26</v>
      </c>
      <c r="AJ404">
        <v>24.3</v>
      </c>
      <c r="AK404">
        <v>-99</v>
      </c>
      <c r="AL404">
        <v>8.3000000000000007</v>
      </c>
      <c r="AM404">
        <v>21</v>
      </c>
      <c r="AN404">
        <v>25.1</v>
      </c>
      <c r="AO404">
        <v>77.5</v>
      </c>
      <c r="AQ404" s="2">
        <f t="shared" si="81"/>
        <v>34370</v>
      </c>
      <c r="AR404" s="5">
        <f t="shared" si="82"/>
        <v>1994</v>
      </c>
      <c r="AS404" s="5">
        <f t="shared" si="83"/>
        <v>36</v>
      </c>
      <c r="AT404" s="4">
        <f t="shared" si="84"/>
        <v>27.368421052631579</v>
      </c>
      <c r="AU404" s="4">
        <f t="shared" si="85"/>
        <v>20.655000000000001</v>
      </c>
      <c r="AV404" s="4">
        <f t="shared" si="86"/>
        <v>1.016</v>
      </c>
      <c r="AW404" s="4">
        <f t="shared" si="87"/>
        <v>16.496350364963504</v>
      </c>
      <c r="AX404" s="4"/>
      <c r="AY404" s="4">
        <f t="shared" si="88"/>
        <v>24.011710526315788</v>
      </c>
      <c r="BA404" s="3">
        <f t="shared" si="89"/>
        <v>27.368421052631579</v>
      </c>
      <c r="BB404" s="3">
        <f t="shared" si="78"/>
        <v>27.800178412132027</v>
      </c>
      <c r="BC404" s="4">
        <f t="shared" si="79"/>
        <v>14.269454410491155</v>
      </c>
      <c r="BD404" s="3"/>
    </row>
    <row r="405" spans="1:56">
      <c r="A405">
        <f t="shared" si="90"/>
        <v>1</v>
      </c>
      <c r="B405" s="2">
        <f t="shared" si="80"/>
        <v>34371</v>
      </c>
      <c r="C405" s="1">
        <v>788970</v>
      </c>
      <c r="D405">
        <v>99999</v>
      </c>
      <c r="E405">
        <v>1994</v>
      </c>
      <c r="F405">
        <v>2</v>
      </c>
      <c r="G405">
        <v>6</v>
      </c>
      <c r="H405">
        <v>75.7</v>
      </c>
      <c r="I405">
        <v>23</v>
      </c>
      <c r="J405">
        <v>70.3</v>
      </c>
      <c r="K405">
        <v>23</v>
      </c>
      <c r="L405">
        <v>1017</v>
      </c>
      <c r="M405">
        <v>7</v>
      </c>
      <c r="N405">
        <v>9999.9</v>
      </c>
      <c r="O405">
        <v>0</v>
      </c>
      <c r="P405">
        <v>8.1999999999999993</v>
      </c>
      <c r="Q405">
        <v>23</v>
      </c>
      <c r="R405">
        <v>6.6</v>
      </c>
      <c r="S405">
        <v>23</v>
      </c>
      <c r="T405">
        <v>19</v>
      </c>
      <c r="U405">
        <v>999.9</v>
      </c>
      <c r="V405">
        <v>85.6</v>
      </c>
      <c r="X405">
        <v>69.8</v>
      </c>
      <c r="Y405" t="s">
        <v>20</v>
      </c>
      <c r="Z405">
        <v>0.11</v>
      </c>
      <c r="AA405" t="s">
        <v>19</v>
      </c>
      <c r="AB405">
        <v>999.9</v>
      </c>
      <c r="AC405">
        <v>10000</v>
      </c>
      <c r="AE405" s="1"/>
      <c r="AF405">
        <v>1994</v>
      </c>
      <c r="AG405">
        <v>37</v>
      </c>
      <c r="AH405">
        <v>22</v>
      </c>
      <c r="AI405">
        <v>25.3</v>
      </c>
      <c r="AJ405">
        <v>24.1</v>
      </c>
      <c r="AK405">
        <v>-99</v>
      </c>
      <c r="AL405">
        <v>7.5</v>
      </c>
      <c r="AM405">
        <v>20.7</v>
      </c>
      <c r="AN405">
        <v>24.6</v>
      </c>
      <c r="AO405">
        <v>78.5</v>
      </c>
      <c r="AQ405" s="2">
        <f t="shared" si="81"/>
        <v>34371</v>
      </c>
      <c r="AR405" s="5">
        <f t="shared" si="82"/>
        <v>1994</v>
      </c>
      <c r="AS405" s="5">
        <f t="shared" si="83"/>
        <v>37</v>
      </c>
      <c r="AT405" s="4">
        <f t="shared" si="84"/>
        <v>26.631578947368425</v>
      </c>
      <c r="AU405" s="4">
        <f t="shared" si="85"/>
        <v>20.484999999999999</v>
      </c>
      <c r="AV405" s="4">
        <f t="shared" si="86"/>
        <v>2.794</v>
      </c>
      <c r="AW405" s="4">
        <f t="shared" si="87"/>
        <v>16.058394160583941</v>
      </c>
      <c r="AX405" s="4"/>
      <c r="AY405" s="4">
        <f t="shared" si="88"/>
        <v>23.558289473684212</v>
      </c>
      <c r="BA405" s="3">
        <f t="shared" si="89"/>
        <v>26.631578947368425</v>
      </c>
      <c r="BB405" s="3">
        <f t="shared" si="78"/>
        <v>27.764495985727034</v>
      </c>
      <c r="BC405" s="4">
        <f t="shared" si="79"/>
        <v>14.289249041197577</v>
      </c>
      <c r="BD405" s="3"/>
    </row>
    <row r="406" spans="1:56">
      <c r="A406">
        <f t="shared" si="90"/>
        <v>1</v>
      </c>
      <c r="B406" s="2">
        <f t="shared" si="80"/>
        <v>34372</v>
      </c>
      <c r="C406" s="1">
        <v>788970</v>
      </c>
      <c r="D406">
        <v>99999</v>
      </c>
      <c r="E406">
        <v>1994</v>
      </c>
      <c r="F406">
        <v>2</v>
      </c>
      <c r="G406">
        <v>7</v>
      </c>
      <c r="H406">
        <v>76.099999999999994</v>
      </c>
      <c r="I406">
        <v>23</v>
      </c>
      <c r="J406">
        <v>67.400000000000006</v>
      </c>
      <c r="K406">
        <v>23</v>
      </c>
      <c r="L406">
        <v>1017.9</v>
      </c>
      <c r="M406">
        <v>8</v>
      </c>
      <c r="N406">
        <v>9999.9</v>
      </c>
      <c r="O406">
        <v>0</v>
      </c>
      <c r="P406">
        <v>9.1999999999999993</v>
      </c>
      <c r="Q406">
        <v>23</v>
      </c>
      <c r="R406">
        <v>6.2</v>
      </c>
      <c r="S406">
        <v>23</v>
      </c>
      <c r="T406">
        <v>14</v>
      </c>
      <c r="U406">
        <v>999.9</v>
      </c>
      <c r="V406">
        <v>86.7</v>
      </c>
      <c r="X406">
        <v>67.3</v>
      </c>
      <c r="Z406">
        <v>0</v>
      </c>
      <c r="AA406" t="s">
        <v>19</v>
      </c>
      <c r="AB406">
        <v>999.9</v>
      </c>
      <c r="AC406">
        <v>0</v>
      </c>
      <c r="AE406" s="1"/>
      <c r="AF406">
        <v>1994</v>
      </c>
      <c r="AG406">
        <v>38</v>
      </c>
      <c r="AH406">
        <v>22.9</v>
      </c>
      <c r="AI406">
        <v>25.2</v>
      </c>
      <c r="AJ406">
        <v>23.7</v>
      </c>
      <c r="AK406">
        <v>-99</v>
      </c>
      <c r="AL406">
        <v>7.9</v>
      </c>
      <c r="AM406">
        <v>20.8</v>
      </c>
      <c r="AN406">
        <v>24.9</v>
      </c>
      <c r="AO406">
        <v>77.7</v>
      </c>
      <c r="AQ406" s="2">
        <f t="shared" si="81"/>
        <v>34372</v>
      </c>
      <c r="AR406" s="5">
        <f t="shared" si="82"/>
        <v>1994</v>
      </c>
      <c r="AS406" s="5">
        <f t="shared" si="83"/>
        <v>38</v>
      </c>
      <c r="AT406" s="4">
        <f t="shared" si="84"/>
        <v>26.526315789473685</v>
      </c>
      <c r="AU406" s="4">
        <f t="shared" si="85"/>
        <v>20.145</v>
      </c>
      <c r="AV406" s="4">
        <f t="shared" si="86"/>
        <v>0</v>
      </c>
      <c r="AW406" s="4">
        <f t="shared" si="87"/>
        <v>16.715328467153281</v>
      </c>
      <c r="AX406" s="4"/>
      <c r="AY406" s="4">
        <f t="shared" si="88"/>
        <v>23.33565789473684</v>
      </c>
      <c r="BA406" s="3">
        <f t="shared" si="89"/>
        <v>26.526315789473685</v>
      </c>
      <c r="BB406" s="3">
        <f t="shared" si="78"/>
        <v>27.723461195361288</v>
      </c>
      <c r="BC406" s="4">
        <f t="shared" si="79"/>
        <v>14.320178151676357</v>
      </c>
      <c r="BD406" s="3"/>
    </row>
    <row r="407" spans="1:56">
      <c r="A407">
        <f t="shared" si="90"/>
        <v>1</v>
      </c>
      <c r="B407" s="2">
        <f t="shared" si="80"/>
        <v>34373</v>
      </c>
      <c r="C407" s="1">
        <v>788970</v>
      </c>
      <c r="D407">
        <v>99999</v>
      </c>
      <c r="E407">
        <v>1994</v>
      </c>
      <c r="F407">
        <v>2</v>
      </c>
      <c r="G407">
        <v>8</v>
      </c>
      <c r="H407">
        <v>76.400000000000006</v>
      </c>
      <c r="I407">
        <v>23</v>
      </c>
      <c r="J407">
        <v>67.599999999999994</v>
      </c>
      <c r="K407">
        <v>23</v>
      </c>
      <c r="L407">
        <v>1018.2</v>
      </c>
      <c r="M407">
        <v>8</v>
      </c>
      <c r="N407">
        <v>9999.9</v>
      </c>
      <c r="O407">
        <v>0</v>
      </c>
      <c r="P407">
        <v>8.3000000000000007</v>
      </c>
      <c r="Q407">
        <v>23</v>
      </c>
      <c r="R407">
        <v>7.2</v>
      </c>
      <c r="S407">
        <v>23</v>
      </c>
      <c r="T407">
        <v>19</v>
      </c>
      <c r="U407">
        <v>999.9</v>
      </c>
      <c r="V407">
        <v>86.7</v>
      </c>
      <c r="X407">
        <v>67.3</v>
      </c>
      <c r="Z407">
        <v>7.0000000000000007E-2</v>
      </c>
      <c r="AA407" t="s">
        <v>19</v>
      </c>
      <c r="AB407">
        <v>999.9</v>
      </c>
      <c r="AC407">
        <v>10000</v>
      </c>
      <c r="AE407" s="1"/>
      <c r="AF407">
        <v>1994</v>
      </c>
      <c r="AG407">
        <v>39</v>
      </c>
      <c r="AH407">
        <v>19</v>
      </c>
      <c r="AI407">
        <v>25.6</v>
      </c>
      <c r="AJ407">
        <v>24.4</v>
      </c>
      <c r="AK407">
        <v>-99</v>
      </c>
      <c r="AL407">
        <v>8.4</v>
      </c>
      <c r="AM407">
        <v>21.2</v>
      </c>
      <c r="AN407">
        <v>25.1</v>
      </c>
      <c r="AO407">
        <v>78.7</v>
      </c>
      <c r="AQ407" s="2">
        <f t="shared" si="81"/>
        <v>34373</v>
      </c>
      <c r="AR407" s="5">
        <f t="shared" si="82"/>
        <v>1994</v>
      </c>
      <c r="AS407" s="5">
        <f t="shared" si="83"/>
        <v>39</v>
      </c>
      <c r="AT407" s="4">
        <f t="shared" si="84"/>
        <v>26.947368421052634</v>
      </c>
      <c r="AU407" s="4">
        <f t="shared" si="85"/>
        <v>20.74</v>
      </c>
      <c r="AV407" s="4">
        <f t="shared" si="86"/>
        <v>1.778</v>
      </c>
      <c r="AW407" s="4">
        <f t="shared" si="87"/>
        <v>13.868613138686131</v>
      </c>
      <c r="AX407" s="4"/>
      <c r="AY407" s="4">
        <f t="shared" si="88"/>
        <v>23.843684210526316</v>
      </c>
      <c r="BA407" s="3">
        <f t="shared" si="89"/>
        <v>26.947368421052634</v>
      </c>
      <c r="BB407" s="3">
        <f t="shared" si="78"/>
        <v>27.693131132917046</v>
      </c>
      <c r="BC407" s="4">
        <f t="shared" si="79"/>
        <v>14.318940987257205</v>
      </c>
      <c r="BD407" s="3"/>
    </row>
    <row r="408" spans="1:56">
      <c r="A408">
        <f t="shared" si="90"/>
        <v>1</v>
      </c>
      <c r="B408" s="2">
        <f t="shared" si="80"/>
        <v>34374</v>
      </c>
      <c r="C408" s="1">
        <v>788970</v>
      </c>
      <c r="D408">
        <v>99999</v>
      </c>
      <c r="E408">
        <v>1994</v>
      </c>
      <c r="F408">
        <v>2</v>
      </c>
      <c r="G408">
        <v>9</v>
      </c>
      <c r="H408">
        <v>77.099999999999994</v>
      </c>
      <c r="I408">
        <v>24</v>
      </c>
      <c r="J408">
        <v>66.400000000000006</v>
      </c>
      <c r="K408">
        <v>24</v>
      </c>
      <c r="L408">
        <v>1018.3</v>
      </c>
      <c r="M408">
        <v>8</v>
      </c>
      <c r="N408">
        <v>9999.9</v>
      </c>
      <c r="O408">
        <v>0</v>
      </c>
      <c r="P408">
        <v>9.1999999999999993</v>
      </c>
      <c r="Q408">
        <v>24</v>
      </c>
      <c r="R408">
        <v>10.3</v>
      </c>
      <c r="S408">
        <v>24</v>
      </c>
      <c r="T408">
        <v>16.899999999999999</v>
      </c>
      <c r="U408">
        <v>999.9</v>
      </c>
      <c r="V408">
        <v>85.3</v>
      </c>
      <c r="X408">
        <v>70.7</v>
      </c>
      <c r="Z408">
        <v>0.02</v>
      </c>
      <c r="AA408" t="s">
        <v>19</v>
      </c>
      <c r="AB408">
        <v>999.9</v>
      </c>
      <c r="AC408">
        <v>10000</v>
      </c>
      <c r="AE408" s="1"/>
      <c r="AF408">
        <v>1994</v>
      </c>
      <c r="AG408">
        <v>40</v>
      </c>
      <c r="AH408">
        <v>20.8</v>
      </c>
      <c r="AI408">
        <v>26</v>
      </c>
      <c r="AJ408">
        <v>24.4</v>
      </c>
      <c r="AK408">
        <v>-99</v>
      </c>
      <c r="AL408">
        <v>9.6999999999999993</v>
      </c>
      <c r="AM408">
        <v>21</v>
      </c>
      <c r="AN408">
        <v>25.3</v>
      </c>
      <c r="AO408">
        <v>76.7</v>
      </c>
      <c r="AQ408" s="2">
        <f t="shared" si="81"/>
        <v>34374</v>
      </c>
      <c r="AR408" s="5">
        <f t="shared" si="82"/>
        <v>1994</v>
      </c>
      <c r="AS408" s="5">
        <f t="shared" si="83"/>
        <v>40</v>
      </c>
      <c r="AT408" s="4">
        <f t="shared" si="84"/>
        <v>27.368421052631579</v>
      </c>
      <c r="AU408" s="4">
        <f t="shared" si="85"/>
        <v>20.74</v>
      </c>
      <c r="AV408" s="4">
        <f t="shared" si="86"/>
        <v>0.50800000000000001</v>
      </c>
      <c r="AW408" s="4">
        <f t="shared" si="87"/>
        <v>15.182481751824817</v>
      </c>
      <c r="AX408" s="4"/>
      <c r="AY408" s="4">
        <f t="shared" si="88"/>
        <v>24.054210526315789</v>
      </c>
      <c r="BA408" s="3">
        <f t="shared" si="89"/>
        <v>27.368421052631579</v>
      </c>
      <c r="BB408" s="3">
        <f t="shared" si="78"/>
        <v>27.684210526315798</v>
      </c>
      <c r="BC408" s="4">
        <f t="shared" si="79"/>
        <v>14.327601138191266</v>
      </c>
      <c r="BD408" s="3"/>
    </row>
    <row r="409" spans="1:56">
      <c r="A409">
        <f t="shared" si="90"/>
        <v>1</v>
      </c>
      <c r="B409" s="2">
        <f t="shared" si="80"/>
        <v>34375</v>
      </c>
      <c r="C409" s="1">
        <v>788970</v>
      </c>
      <c r="D409">
        <v>99999</v>
      </c>
      <c r="E409">
        <v>1994</v>
      </c>
      <c r="F409">
        <v>2</v>
      </c>
      <c r="G409">
        <v>10</v>
      </c>
      <c r="H409">
        <v>76.099999999999994</v>
      </c>
      <c r="I409">
        <v>22</v>
      </c>
      <c r="J409">
        <v>66.3</v>
      </c>
      <c r="K409">
        <v>22</v>
      </c>
      <c r="L409">
        <v>1019.2</v>
      </c>
      <c r="M409">
        <v>8</v>
      </c>
      <c r="N409">
        <v>9999.9</v>
      </c>
      <c r="O409">
        <v>0</v>
      </c>
      <c r="P409">
        <v>8.5</v>
      </c>
      <c r="Q409">
        <v>22</v>
      </c>
      <c r="R409">
        <v>8.6</v>
      </c>
      <c r="S409">
        <v>22</v>
      </c>
      <c r="T409">
        <v>16.899999999999999</v>
      </c>
      <c r="U409">
        <v>999.9</v>
      </c>
      <c r="V409">
        <v>85.1</v>
      </c>
      <c r="X409">
        <v>71.599999999999994</v>
      </c>
      <c r="Y409" t="s">
        <v>20</v>
      </c>
      <c r="Z409">
        <v>0.06</v>
      </c>
      <c r="AA409" t="s">
        <v>19</v>
      </c>
      <c r="AB409">
        <v>999.9</v>
      </c>
      <c r="AC409">
        <v>0</v>
      </c>
      <c r="AE409" s="1"/>
      <c r="AF409">
        <v>1994</v>
      </c>
      <c r="AG409">
        <v>41</v>
      </c>
      <c r="AH409">
        <v>18.100000000000001</v>
      </c>
      <c r="AI409">
        <v>26.2</v>
      </c>
      <c r="AJ409">
        <v>23.9</v>
      </c>
      <c r="AK409">
        <v>-99</v>
      </c>
      <c r="AL409">
        <v>10.199999999999999</v>
      </c>
      <c r="AM409">
        <v>21</v>
      </c>
      <c r="AN409">
        <v>25.3</v>
      </c>
      <c r="AO409">
        <v>76.599999999999994</v>
      </c>
      <c r="AQ409" s="2">
        <f t="shared" si="81"/>
        <v>34375</v>
      </c>
      <c r="AR409" s="5">
        <f t="shared" si="82"/>
        <v>1994</v>
      </c>
      <c r="AS409" s="5">
        <f t="shared" si="83"/>
        <v>41</v>
      </c>
      <c r="AT409" s="4">
        <f t="shared" si="84"/>
        <v>27.578947368421055</v>
      </c>
      <c r="AU409" s="4">
        <f t="shared" si="85"/>
        <v>20.314999999999998</v>
      </c>
      <c r="AV409" s="4">
        <f t="shared" si="86"/>
        <v>1.524</v>
      </c>
      <c r="AW409" s="4">
        <f t="shared" si="87"/>
        <v>13.211678832116789</v>
      </c>
      <c r="AX409" s="4"/>
      <c r="AY409" s="4">
        <f t="shared" si="88"/>
        <v>23.946973684210526</v>
      </c>
      <c r="BA409" s="3">
        <f t="shared" si="89"/>
        <v>27.578947368421055</v>
      </c>
      <c r="BB409" s="3">
        <f t="shared" si="78"/>
        <v>27.662801070472799</v>
      </c>
      <c r="BC409" s="4">
        <f t="shared" si="79"/>
        <v>14.320178151676357</v>
      </c>
      <c r="BD409" s="3"/>
    </row>
    <row r="410" spans="1:56">
      <c r="A410">
        <f t="shared" si="90"/>
        <v>1</v>
      </c>
      <c r="B410" s="2">
        <f t="shared" si="80"/>
        <v>34376</v>
      </c>
      <c r="C410" s="1">
        <v>788970</v>
      </c>
      <c r="D410">
        <v>99999</v>
      </c>
      <c r="E410">
        <v>1994</v>
      </c>
      <c r="F410">
        <v>2</v>
      </c>
      <c r="G410">
        <v>11</v>
      </c>
      <c r="H410">
        <v>77.099999999999994</v>
      </c>
      <c r="I410">
        <v>24</v>
      </c>
      <c r="J410">
        <v>64.5</v>
      </c>
      <c r="K410">
        <v>24</v>
      </c>
      <c r="L410">
        <v>1020.5</v>
      </c>
      <c r="M410">
        <v>8</v>
      </c>
      <c r="N410">
        <v>9999.9</v>
      </c>
      <c r="O410">
        <v>0</v>
      </c>
      <c r="P410">
        <v>9</v>
      </c>
      <c r="Q410">
        <v>24</v>
      </c>
      <c r="R410">
        <v>11.5</v>
      </c>
      <c r="S410">
        <v>24</v>
      </c>
      <c r="T410">
        <v>22.9</v>
      </c>
      <c r="U410">
        <v>999.9</v>
      </c>
      <c r="V410">
        <v>84.9</v>
      </c>
      <c r="X410">
        <v>70.7</v>
      </c>
      <c r="Z410">
        <v>0.09</v>
      </c>
      <c r="AA410" t="s">
        <v>19</v>
      </c>
      <c r="AB410">
        <v>999.9</v>
      </c>
      <c r="AC410">
        <v>0</v>
      </c>
      <c r="AE410" s="1"/>
      <c r="AF410">
        <v>1994</v>
      </c>
      <c r="AG410">
        <v>42</v>
      </c>
      <c r="AH410">
        <v>23.1</v>
      </c>
      <c r="AI410">
        <v>25.8</v>
      </c>
      <c r="AJ410">
        <v>24.1</v>
      </c>
      <c r="AK410">
        <v>-99</v>
      </c>
      <c r="AL410">
        <v>10.5</v>
      </c>
      <c r="AM410">
        <v>20.6</v>
      </c>
      <c r="AN410">
        <v>25.1</v>
      </c>
      <c r="AO410">
        <v>75.7</v>
      </c>
      <c r="AQ410" s="2">
        <f t="shared" si="81"/>
        <v>34376</v>
      </c>
      <c r="AR410" s="5">
        <f t="shared" si="82"/>
        <v>1994</v>
      </c>
      <c r="AS410" s="5">
        <f t="shared" si="83"/>
        <v>42</v>
      </c>
      <c r="AT410" s="4">
        <f t="shared" si="84"/>
        <v>27.157894736842106</v>
      </c>
      <c r="AU410" s="4">
        <f t="shared" si="85"/>
        <v>20.484999999999999</v>
      </c>
      <c r="AV410" s="4">
        <f t="shared" si="86"/>
        <v>2.286</v>
      </c>
      <c r="AW410" s="4">
        <f t="shared" si="87"/>
        <v>16.861313868613138</v>
      </c>
      <c r="AX410" s="4"/>
      <c r="AY410" s="4">
        <f t="shared" si="88"/>
        <v>23.821447368421055</v>
      </c>
      <c r="BA410" s="3">
        <f t="shared" si="89"/>
        <v>27.157894736842106</v>
      </c>
      <c r="BB410" s="3">
        <f t="shared" si="78"/>
        <v>27.639607493309555</v>
      </c>
      <c r="BC410" s="4">
        <f t="shared" si="79"/>
        <v>14.356055919831746</v>
      </c>
      <c r="BD410" s="3"/>
    </row>
    <row r="411" spans="1:56">
      <c r="A411">
        <f t="shared" si="90"/>
        <v>1</v>
      </c>
      <c r="B411" s="2">
        <f t="shared" si="80"/>
        <v>34377</v>
      </c>
      <c r="C411" s="1">
        <v>788970</v>
      </c>
      <c r="D411">
        <v>99999</v>
      </c>
      <c r="E411">
        <v>1994</v>
      </c>
      <c r="F411">
        <v>2</v>
      </c>
      <c r="G411">
        <v>12</v>
      </c>
      <c r="H411">
        <v>76.900000000000006</v>
      </c>
      <c r="I411">
        <v>21</v>
      </c>
      <c r="J411">
        <v>66.2</v>
      </c>
      <c r="K411">
        <v>21</v>
      </c>
      <c r="L411">
        <v>1019.6</v>
      </c>
      <c r="M411">
        <v>8</v>
      </c>
      <c r="N411">
        <v>9999.9</v>
      </c>
      <c r="O411">
        <v>0</v>
      </c>
      <c r="P411">
        <v>9.6</v>
      </c>
      <c r="Q411">
        <v>21</v>
      </c>
      <c r="R411">
        <v>11</v>
      </c>
      <c r="S411">
        <v>21</v>
      </c>
      <c r="T411">
        <v>19</v>
      </c>
      <c r="U411">
        <v>999.9</v>
      </c>
      <c r="V411">
        <v>86</v>
      </c>
      <c r="W411" t="s">
        <v>20</v>
      </c>
      <c r="X411">
        <v>70.7</v>
      </c>
      <c r="Z411">
        <v>0.03</v>
      </c>
      <c r="AA411" t="s">
        <v>19</v>
      </c>
      <c r="AB411">
        <v>999.9</v>
      </c>
      <c r="AC411">
        <v>10000</v>
      </c>
      <c r="AE411" s="1"/>
      <c r="AF411">
        <v>1994</v>
      </c>
      <c r="AG411">
        <v>43</v>
      </c>
      <c r="AH411">
        <v>20</v>
      </c>
      <c r="AI411">
        <v>25.9</v>
      </c>
      <c r="AJ411">
        <v>24.3</v>
      </c>
      <c r="AK411">
        <v>-99</v>
      </c>
      <c r="AL411">
        <v>10.5</v>
      </c>
      <c r="AM411">
        <v>21.1</v>
      </c>
      <c r="AN411">
        <v>25</v>
      </c>
      <c r="AO411">
        <v>78.400000000000006</v>
      </c>
      <c r="AQ411" s="2">
        <f t="shared" si="81"/>
        <v>34377</v>
      </c>
      <c r="AR411" s="5">
        <f t="shared" si="82"/>
        <v>1994</v>
      </c>
      <c r="AS411" s="5">
        <f t="shared" si="83"/>
        <v>43</v>
      </c>
      <c r="AT411" s="4">
        <f t="shared" si="84"/>
        <v>27.263157894736842</v>
      </c>
      <c r="AU411" s="4">
        <f t="shared" si="85"/>
        <v>20.655000000000001</v>
      </c>
      <c r="AV411" s="4">
        <f t="shared" si="86"/>
        <v>0.76200000000000001</v>
      </c>
      <c r="AW411" s="4">
        <f t="shared" si="87"/>
        <v>14.5985401459854</v>
      </c>
      <c r="AX411" s="4"/>
      <c r="AY411" s="4">
        <f t="shared" si="88"/>
        <v>23.959078947368422</v>
      </c>
      <c r="BA411" s="3">
        <f t="shared" si="89"/>
        <v>27.263157894736842</v>
      </c>
      <c r="BB411" s="3">
        <f t="shared" si="78"/>
        <v>27.618198037466556</v>
      </c>
      <c r="BC411" s="4">
        <f t="shared" si="79"/>
        <v>14.367190399604109</v>
      </c>
      <c r="BD411" s="3"/>
    </row>
    <row r="412" spans="1:56">
      <c r="A412">
        <f t="shared" si="90"/>
        <v>1</v>
      </c>
      <c r="B412" s="2">
        <f t="shared" si="80"/>
        <v>34378</v>
      </c>
      <c r="C412" s="1">
        <v>788970</v>
      </c>
      <c r="D412">
        <v>99999</v>
      </c>
      <c r="E412">
        <v>1994</v>
      </c>
      <c r="F412">
        <v>2</v>
      </c>
      <c r="G412">
        <v>13</v>
      </c>
      <c r="H412">
        <v>75.5</v>
      </c>
      <c r="I412">
        <v>23</v>
      </c>
      <c r="J412">
        <v>66.5</v>
      </c>
      <c r="K412">
        <v>23</v>
      </c>
      <c r="L412">
        <v>1018.5</v>
      </c>
      <c r="M412">
        <v>8</v>
      </c>
      <c r="N412">
        <v>9999.9</v>
      </c>
      <c r="O412">
        <v>0</v>
      </c>
      <c r="P412">
        <v>8.9</v>
      </c>
      <c r="Q412">
        <v>23</v>
      </c>
      <c r="R412">
        <v>7.4</v>
      </c>
      <c r="S412">
        <v>23</v>
      </c>
      <c r="T412">
        <v>16.899999999999999</v>
      </c>
      <c r="U412">
        <v>999.9</v>
      </c>
      <c r="V412">
        <v>85.6</v>
      </c>
      <c r="X412">
        <v>69.8</v>
      </c>
      <c r="Z412">
        <v>0.08</v>
      </c>
      <c r="AA412" t="s">
        <v>19</v>
      </c>
      <c r="AB412">
        <v>999.9</v>
      </c>
      <c r="AC412">
        <v>10000</v>
      </c>
      <c r="AE412" s="1"/>
      <c r="AF412">
        <v>1994</v>
      </c>
      <c r="AG412">
        <v>44</v>
      </c>
      <c r="AH412">
        <v>21.1</v>
      </c>
      <c r="AI412">
        <v>26.1</v>
      </c>
      <c r="AJ412">
        <v>24.2</v>
      </c>
      <c r="AK412">
        <v>-99</v>
      </c>
      <c r="AL412">
        <v>8.5</v>
      </c>
      <c r="AM412">
        <v>21.2</v>
      </c>
      <c r="AN412">
        <v>25.3</v>
      </c>
      <c r="AO412">
        <v>77.599999999999994</v>
      </c>
      <c r="AQ412" s="2">
        <f t="shared" si="81"/>
        <v>34378</v>
      </c>
      <c r="AR412" s="5">
        <f t="shared" si="82"/>
        <v>1994</v>
      </c>
      <c r="AS412" s="5">
        <f t="shared" si="83"/>
        <v>44</v>
      </c>
      <c r="AT412" s="4">
        <f t="shared" si="84"/>
        <v>27.473684210526319</v>
      </c>
      <c r="AU412" s="4">
        <f t="shared" si="85"/>
        <v>20.57</v>
      </c>
      <c r="AV412" s="4">
        <f t="shared" si="86"/>
        <v>2.032</v>
      </c>
      <c r="AW412" s="4">
        <f t="shared" si="87"/>
        <v>15.401459854014599</v>
      </c>
      <c r="AX412" s="4"/>
      <c r="AY412" s="4">
        <f t="shared" si="88"/>
        <v>24.021842105263161</v>
      </c>
      <c r="BA412" s="3">
        <f t="shared" si="89"/>
        <v>27.473684210526319</v>
      </c>
      <c r="BB412" s="3">
        <f t="shared" si="78"/>
        <v>27.612845673505806</v>
      </c>
      <c r="BC412" s="4">
        <f t="shared" si="79"/>
        <v>14.383273537053077</v>
      </c>
      <c r="BD412" s="3"/>
    </row>
    <row r="413" spans="1:56">
      <c r="A413">
        <f t="shared" si="90"/>
        <v>1</v>
      </c>
      <c r="B413" s="2">
        <f t="shared" si="80"/>
        <v>34379</v>
      </c>
      <c r="C413" s="1">
        <v>788970</v>
      </c>
      <c r="D413">
        <v>99999</v>
      </c>
      <c r="E413">
        <v>1994</v>
      </c>
      <c r="F413">
        <v>2</v>
      </c>
      <c r="G413">
        <v>14</v>
      </c>
      <c r="H413">
        <v>76.2</v>
      </c>
      <c r="I413">
        <v>23</v>
      </c>
      <c r="J413">
        <v>66</v>
      </c>
      <c r="K413">
        <v>23</v>
      </c>
      <c r="L413">
        <v>1016.7</v>
      </c>
      <c r="M413">
        <v>8</v>
      </c>
      <c r="N413">
        <v>9999.9</v>
      </c>
      <c r="O413">
        <v>0</v>
      </c>
      <c r="P413">
        <v>8.3000000000000007</v>
      </c>
      <c r="Q413">
        <v>23</v>
      </c>
      <c r="R413">
        <v>7.7</v>
      </c>
      <c r="S413">
        <v>23</v>
      </c>
      <c r="T413">
        <v>14</v>
      </c>
      <c r="U413">
        <v>999.9</v>
      </c>
      <c r="V413">
        <v>85.1</v>
      </c>
      <c r="X413">
        <v>69.8</v>
      </c>
      <c r="Z413">
        <v>0.01</v>
      </c>
      <c r="AA413" t="s">
        <v>19</v>
      </c>
      <c r="AB413">
        <v>999.9</v>
      </c>
      <c r="AC413">
        <v>0</v>
      </c>
      <c r="AE413" s="1"/>
      <c r="AF413">
        <v>1994</v>
      </c>
      <c r="AG413">
        <v>45</v>
      </c>
      <c r="AH413">
        <v>18</v>
      </c>
      <c r="AI413">
        <v>25.4</v>
      </c>
      <c r="AJ413">
        <v>23.3</v>
      </c>
      <c r="AK413">
        <v>-99</v>
      </c>
      <c r="AL413">
        <v>7</v>
      </c>
      <c r="AM413">
        <v>20.399999999999999</v>
      </c>
      <c r="AN413">
        <v>24.6</v>
      </c>
      <c r="AO413">
        <v>77.2</v>
      </c>
      <c r="AQ413" s="2">
        <f t="shared" si="81"/>
        <v>34379</v>
      </c>
      <c r="AR413" s="5">
        <f t="shared" si="82"/>
        <v>1994</v>
      </c>
      <c r="AS413" s="5">
        <f t="shared" si="83"/>
        <v>45</v>
      </c>
      <c r="AT413" s="4">
        <f t="shared" si="84"/>
        <v>26.736842105263158</v>
      </c>
      <c r="AU413" s="4">
        <f t="shared" si="85"/>
        <v>19.805</v>
      </c>
      <c r="AV413" s="4">
        <f t="shared" si="86"/>
        <v>0.254</v>
      </c>
      <c r="AW413" s="4">
        <f t="shared" si="87"/>
        <v>13.13868613138686</v>
      </c>
      <c r="AX413" s="4"/>
      <c r="AY413" s="4">
        <f t="shared" si="88"/>
        <v>23.270921052631579</v>
      </c>
      <c r="BA413" s="3">
        <f t="shared" si="89"/>
        <v>26.736842105263158</v>
      </c>
      <c r="BB413" s="3">
        <f t="shared" si="78"/>
        <v>27.582515611061563</v>
      </c>
      <c r="BC413" s="4">
        <f t="shared" si="79"/>
        <v>14.409253989855255</v>
      </c>
      <c r="BD413" s="3"/>
    </row>
    <row r="414" spans="1:56">
      <c r="A414">
        <f t="shared" si="90"/>
        <v>1</v>
      </c>
      <c r="B414" s="2">
        <f t="shared" si="80"/>
        <v>34380</v>
      </c>
      <c r="C414" s="1">
        <v>788970</v>
      </c>
      <c r="D414">
        <v>99999</v>
      </c>
      <c r="E414">
        <v>1994</v>
      </c>
      <c r="F414">
        <v>2</v>
      </c>
      <c r="G414">
        <v>15</v>
      </c>
      <c r="H414">
        <v>77.7</v>
      </c>
      <c r="I414">
        <v>23</v>
      </c>
      <c r="J414">
        <v>66.2</v>
      </c>
      <c r="K414">
        <v>23</v>
      </c>
      <c r="L414">
        <v>1017.3</v>
      </c>
      <c r="M414">
        <v>8</v>
      </c>
      <c r="N414">
        <v>9999.9</v>
      </c>
      <c r="O414">
        <v>0</v>
      </c>
      <c r="P414">
        <v>9.6</v>
      </c>
      <c r="Q414">
        <v>23</v>
      </c>
      <c r="R414">
        <v>9.1999999999999993</v>
      </c>
      <c r="S414">
        <v>23</v>
      </c>
      <c r="T414">
        <v>14</v>
      </c>
      <c r="U414">
        <v>999.9</v>
      </c>
      <c r="V414">
        <v>86.5</v>
      </c>
      <c r="X414">
        <v>69.8</v>
      </c>
      <c r="Z414">
        <v>0.02</v>
      </c>
      <c r="AA414" t="s">
        <v>19</v>
      </c>
      <c r="AB414">
        <v>999.9</v>
      </c>
      <c r="AC414">
        <v>0</v>
      </c>
      <c r="AE414" s="1"/>
      <c r="AF414">
        <v>1994</v>
      </c>
      <c r="AG414">
        <v>46</v>
      </c>
      <c r="AH414">
        <v>23.6</v>
      </c>
      <c r="AI414">
        <v>25.4</v>
      </c>
      <c r="AJ414">
        <v>23.8</v>
      </c>
      <c r="AK414">
        <v>-99</v>
      </c>
      <c r="AL414">
        <v>7.4</v>
      </c>
      <c r="AM414">
        <v>20.3</v>
      </c>
      <c r="AN414">
        <v>24.8</v>
      </c>
      <c r="AO414">
        <v>75.8</v>
      </c>
      <c r="AQ414" s="2">
        <f t="shared" si="81"/>
        <v>34380</v>
      </c>
      <c r="AR414" s="5">
        <f t="shared" si="82"/>
        <v>1994</v>
      </c>
      <c r="AS414" s="5">
        <f t="shared" si="83"/>
        <v>46</v>
      </c>
      <c r="AT414" s="4">
        <f t="shared" si="84"/>
        <v>26.736842105263158</v>
      </c>
      <c r="AU414" s="4">
        <f t="shared" si="85"/>
        <v>20.23</v>
      </c>
      <c r="AV414" s="4">
        <f t="shared" si="86"/>
        <v>0.50800000000000001</v>
      </c>
      <c r="AW414" s="4">
        <f t="shared" si="87"/>
        <v>17.226277372262775</v>
      </c>
      <c r="AX414" s="4"/>
      <c r="AY414" s="4">
        <f t="shared" si="88"/>
        <v>23.483421052631577</v>
      </c>
      <c r="BA414" s="3">
        <f t="shared" si="89"/>
        <v>26.736842105263158</v>
      </c>
      <c r="BB414" s="3">
        <f t="shared" si="78"/>
        <v>27.557537912578066</v>
      </c>
      <c r="BC414" s="4">
        <f t="shared" si="79"/>
        <v>14.459977731040457</v>
      </c>
      <c r="BD414" s="3"/>
    </row>
    <row r="415" spans="1:56">
      <c r="A415">
        <f t="shared" si="90"/>
        <v>1</v>
      </c>
      <c r="B415" s="2">
        <f t="shared" si="80"/>
        <v>34381</v>
      </c>
      <c r="C415" s="1">
        <v>788970</v>
      </c>
      <c r="D415">
        <v>99999</v>
      </c>
      <c r="E415">
        <v>1994</v>
      </c>
      <c r="F415">
        <v>2</v>
      </c>
      <c r="G415">
        <v>16</v>
      </c>
      <c r="H415">
        <v>76.8</v>
      </c>
      <c r="I415">
        <v>22</v>
      </c>
      <c r="J415">
        <v>65.7</v>
      </c>
      <c r="K415">
        <v>22</v>
      </c>
      <c r="L415">
        <v>1018.1</v>
      </c>
      <c r="M415">
        <v>8</v>
      </c>
      <c r="N415">
        <v>9999.9</v>
      </c>
      <c r="O415">
        <v>0</v>
      </c>
      <c r="P415">
        <v>11</v>
      </c>
      <c r="Q415">
        <v>22</v>
      </c>
      <c r="R415">
        <v>8.5</v>
      </c>
      <c r="S415">
        <v>22</v>
      </c>
      <c r="T415">
        <v>16.899999999999999</v>
      </c>
      <c r="U415">
        <v>999.9</v>
      </c>
      <c r="V415">
        <v>87.3</v>
      </c>
      <c r="X415">
        <v>69.8</v>
      </c>
      <c r="Z415">
        <v>0</v>
      </c>
      <c r="AA415" t="s">
        <v>19</v>
      </c>
      <c r="AB415">
        <v>999.9</v>
      </c>
      <c r="AC415">
        <v>0</v>
      </c>
      <c r="AE415" s="1"/>
      <c r="AF415">
        <v>1994</v>
      </c>
      <c r="AG415">
        <v>47</v>
      </c>
      <c r="AH415">
        <v>24.3</v>
      </c>
      <c r="AI415">
        <v>25.6</v>
      </c>
      <c r="AJ415">
        <v>24.3</v>
      </c>
      <c r="AK415">
        <v>-99</v>
      </c>
      <c r="AL415">
        <v>7.4</v>
      </c>
      <c r="AM415">
        <v>20.2</v>
      </c>
      <c r="AN415">
        <v>25</v>
      </c>
      <c r="AO415">
        <v>74.400000000000006</v>
      </c>
      <c r="AQ415" s="2">
        <f t="shared" si="81"/>
        <v>34381</v>
      </c>
      <c r="AR415" s="5">
        <f t="shared" si="82"/>
        <v>1994</v>
      </c>
      <c r="AS415" s="5">
        <f t="shared" si="83"/>
        <v>47</v>
      </c>
      <c r="AT415" s="4">
        <f t="shared" si="84"/>
        <v>26.947368421052634</v>
      </c>
      <c r="AU415" s="4">
        <f t="shared" si="85"/>
        <v>20.655000000000001</v>
      </c>
      <c r="AV415" s="4">
        <f t="shared" si="86"/>
        <v>0</v>
      </c>
      <c r="AW415" s="4">
        <f t="shared" si="87"/>
        <v>17.737226277372262</v>
      </c>
      <c r="AX415" s="4"/>
      <c r="AY415" s="4">
        <f t="shared" si="88"/>
        <v>23.801184210526316</v>
      </c>
      <c r="BA415" s="3">
        <f t="shared" si="89"/>
        <v>26.947368421052634</v>
      </c>
      <c r="BB415" s="3">
        <f t="shared" si="78"/>
        <v>27.532560214094566</v>
      </c>
      <c r="BC415" s="4">
        <f t="shared" si="79"/>
        <v>14.521835951998023</v>
      </c>
      <c r="BD415" s="3"/>
    </row>
    <row r="416" spans="1:56">
      <c r="A416">
        <f t="shared" si="90"/>
        <v>1</v>
      </c>
      <c r="B416" s="2">
        <f t="shared" si="80"/>
        <v>34382</v>
      </c>
      <c r="C416" s="1">
        <v>788970</v>
      </c>
      <c r="D416">
        <v>99999</v>
      </c>
      <c r="E416">
        <v>1994</v>
      </c>
      <c r="F416">
        <v>2</v>
      </c>
      <c r="G416">
        <v>17</v>
      </c>
      <c r="H416">
        <v>75.099999999999994</v>
      </c>
      <c r="I416">
        <v>24</v>
      </c>
      <c r="J416">
        <v>66.599999999999994</v>
      </c>
      <c r="K416">
        <v>24</v>
      </c>
      <c r="L416">
        <v>1017</v>
      </c>
      <c r="M416">
        <v>8</v>
      </c>
      <c r="N416">
        <v>9999.9</v>
      </c>
      <c r="O416">
        <v>0</v>
      </c>
      <c r="P416">
        <v>7.8</v>
      </c>
      <c r="Q416">
        <v>24</v>
      </c>
      <c r="R416">
        <v>8.6999999999999993</v>
      </c>
      <c r="S416">
        <v>24</v>
      </c>
      <c r="T416">
        <v>19</v>
      </c>
      <c r="U416">
        <v>999.9</v>
      </c>
      <c r="V416">
        <v>85.5</v>
      </c>
      <c r="X416">
        <v>69.3</v>
      </c>
      <c r="Z416">
        <v>0.19</v>
      </c>
      <c r="AA416" t="s">
        <v>19</v>
      </c>
      <c r="AB416">
        <v>999.9</v>
      </c>
      <c r="AC416">
        <v>10000</v>
      </c>
      <c r="AE416" s="1"/>
      <c r="AF416">
        <v>1994</v>
      </c>
      <c r="AG416">
        <v>48</v>
      </c>
      <c r="AH416">
        <v>20.7</v>
      </c>
      <c r="AI416">
        <v>25.7</v>
      </c>
      <c r="AJ416">
        <v>23.7</v>
      </c>
      <c r="AK416">
        <v>-99</v>
      </c>
      <c r="AL416">
        <v>7.8</v>
      </c>
      <c r="AM416">
        <v>20.2</v>
      </c>
      <c r="AN416">
        <v>24.7</v>
      </c>
      <c r="AO416">
        <v>75.8</v>
      </c>
      <c r="AQ416" s="2">
        <f t="shared" si="81"/>
        <v>34382</v>
      </c>
      <c r="AR416" s="5">
        <f t="shared" si="82"/>
        <v>1994</v>
      </c>
      <c r="AS416" s="5">
        <f t="shared" si="83"/>
        <v>48</v>
      </c>
      <c r="AT416" s="4">
        <f t="shared" si="84"/>
        <v>27.05263157894737</v>
      </c>
      <c r="AU416" s="4">
        <f t="shared" si="85"/>
        <v>20.145</v>
      </c>
      <c r="AV416" s="4">
        <f t="shared" si="86"/>
        <v>4.8260000000000005</v>
      </c>
      <c r="AW416" s="4">
        <f t="shared" si="87"/>
        <v>15.109489051094888</v>
      </c>
      <c r="AX416" s="4"/>
      <c r="AY416" s="4">
        <f t="shared" si="88"/>
        <v>23.598815789473683</v>
      </c>
      <c r="BA416" s="3">
        <f t="shared" si="89"/>
        <v>27.05263157894737</v>
      </c>
      <c r="BB416" s="3">
        <f t="shared" si="78"/>
        <v>27.523639607493315</v>
      </c>
      <c r="BC416" s="4">
        <f t="shared" si="79"/>
        <v>14.568848199925775</v>
      </c>
      <c r="BD416" s="3"/>
    </row>
    <row r="417" spans="1:56">
      <c r="A417">
        <f t="shared" si="90"/>
        <v>1</v>
      </c>
      <c r="B417" s="2">
        <f t="shared" si="80"/>
        <v>34383</v>
      </c>
      <c r="C417" s="1">
        <v>788970</v>
      </c>
      <c r="D417">
        <v>99999</v>
      </c>
      <c r="E417">
        <v>1994</v>
      </c>
      <c r="F417">
        <v>2</v>
      </c>
      <c r="G417">
        <v>18</v>
      </c>
      <c r="H417">
        <v>76.900000000000006</v>
      </c>
      <c r="I417">
        <v>23</v>
      </c>
      <c r="J417">
        <v>67.599999999999994</v>
      </c>
      <c r="K417">
        <v>23</v>
      </c>
      <c r="L417">
        <v>1016.6</v>
      </c>
      <c r="M417">
        <v>8</v>
      </c>
      <c r="N417">
        <v>9999.9</v>
      </c>
      <c r="O417">
        <v>0</v>
      </c>
      <c r="P417">
        <v>9</v>
      </c>
      <c r="Q417">
        <v>23</v>
      </c>
      <c r="R417">
        <v>9.6</v>
      </c>
      <c r="S417">
        <v>23</v>
      </c>
      <c r="T417">
        <v>19</v>
      </c>
      <c r="U417">
        <v>999.9</v>
      </c>
      <c r="V417">
        <v>85.1</v>
      </c>
      <c r="X417">
        <v>69.3</v>
      </c>
      <c r="Z417">
        <v>0.01</v>
      </c>
      <c r="AA417" t="s">
        <v>19</v>
      </c>
      <c r="AB417">
        <v>999.9</v>
      </c>
      <c r="AC417">
        <v>0</v>
      </c>
      <c r="AE417" s="1"/>
      <c r="AF417">
        <v>1994</v>
      </c>
      <c r="AG417">
        <v>49</v>
      </c>
      <c r="AH417">
        <v>24.1</v>
      </c>
      <c r="AI417">
        <v>25.8</v>
      </c>
      <c r="AJ417">
        <v>23.1</v>
      </c>
      <c r="AK417">
        <v>-99</v>
      </c>
      <c r="AL417">
        <v>8</v>
      </c>
      <c r="AM417">
        <v>21.1</v>
      </c>
      <c r="AN417">
        <v>24.8</v>
      </c>
      <c r="AO417">
        <v>79.2</v>
      </c>
      <c r="AQ417" s="2">
        <f t="shared" si="81"/>
        <v>34383</v>
      </c>
      <c r="AR417" s="5">
        <f t="shared" si="82"/>
        <v>1994</v>
      </c>
      <c r="AS417" s="5">
        <f t="shared" si="83"/>
        <v>49</v>
      </c>
      <c r="AT417" s="4">
        <f t="shared" si="84"/>
        <v>27.157894736842106</v>
      </c>
      <c r="AU417" s="4">
        <f t="shared" si="85"/>
        <v>19.635000000000002</v>
      </c>
      <c r="AV417" s="4">
        <f t="shared" si="86"/>
        <v>0.254</v>
      </c>
      <c r="AW417" s="4">
        <f t="shared" si="87"/>
        <v>17.591240875912408</v>
      </c>
      <c r="AX417" s="4"/>
      <c r="AY417" s="4">
        <f t="shared" si="88"/>
        <v>23.396447368421054</v>
      </c>
      <c r="BA417" s="3">
        <f t="shared" si="89"/>
        <v>27.157894736842106</v>
      </c>
      <c r="BB417" s="3">
        <f t="shared" si="78"/>
        <v>27.50223015165032</v>
      </c>
      <c r="BC417" s="4">
        <f t="shared" si="79"/>
        <v>14.634417914140792</v>
      </c>
      <c r="BD417" s="3"/>
    </row>
    <row r="418" spans="1:56">
      <c r="A418">
        <f t="shared" si="90"/>
        <v>1</v>
      </c>
      <c r="B418" s="2">
        <f t="shared" si="80"/>
        <v>34384</v>
      </c>
      <c r="C418" s="1">
        <v>788970</v>
      </c>
      <c r="D418">
        <v>99999</v>
      </c>
      <c r="E418">
        <v>1994</v>
      </c>
      <c r="F418">
        <v>2</v>
      </c>
      <c r="G418">
        <v>19</v>
      </c>
      <c r="H418">
        <v>78.099999999999994</v>
      </c>
      <c r="I418">
        <v>22</v>
      </c>
      <c r="J418">
        <v>69.900000000000006</v>
      </c>
      <c r="K418">
        <v>22</v>
      </c>
      <c r="L418">
        <v>1016.1</v>
      </c>
      <c r="M418">
        <v>8</v>
      </c>
      <c r="N418">
        <v>9999.9</v>
      </c>
      <c r="O418">
        <v>0</v>
      </c>
      <c r="P418">
        <v>7.4</v>
      </c>
      <c r="Q418">
        <v>22</v>
      </c>
      <c r="R418">
        <v>10.199999999999999</v>
      </c>
      <c r="S418">
        <v>22</v>
      </c>
      <c r="T418">
        <v>16.899999999999999</v>
      </c>
      <c r="U418">
        <v>999.9</v>
      </c>
      <c r="V418">
        <v>85.3</v>
      </c>
      <c r="X418">
        <v>69.599999999999994</v>
      </c>
      <c r="Z418">
        <v>7.0000000000000007E-2</v>
      </c>
      <c r="AA418" t="s">
        <v>19</v>
      </c>
      <c r="AB418">
        <v>999.9</v>
      </c>
      <c r="AC418">
        <v>10000</v>
      </c>
      <c r="AE418" s="1"/>
      <c r="AF418">
        <v>1994</v>
      </c>
      <c r="AG418">
        <v>50</v>
      </c>
      <c r="AH418">
        <v>22.6</v>
      </c>
      <c r="AI418">
        <v>26.2</v>
      </c>
      <c r="AJ418">
        <v>23.9</v>
      </c>
      <c r="AK418">
        <v>-99</v>
      </c>
      <c r="AL418">
        <v>7.5</v>
      </c>
      <c r="AM418">
        <v>21.1</v>
      </c>
      <c r="AN418">
        <v>25.1</v>
      </c>
      <c r="AO418">
        <v>78</v>
      </c>
      <c r="AQ418" s="2">
        <f t="shared" si="81"/>
        <v>34384</v>
      </c>
      <c r="AR418" s="5">
        <f t="shared" si="82"/>
        <v>1994</v>
      </c>
      <c r="AS418" s="5">
        <f t="shared" si="83"/>
        <v>50</v>
      </c>
      <c r="AT418" s="4">
        <f t="shared" si="84"/>
        <v>27.578947368421055</v>
      </c>
      <c r="AU418" s="4">
        <f t="shared" si="85"/>
        <v>20.314999999999998</v>
      </c>
      <c r="AV418" s="4">
        <f t="shared" si="86"/>
        <v>1.778</v>
      </c>
      <c r="AW418" s="4">
        <f t="shared" si="87"/>
        <v>16.496350364963504</v>
      </c>
      <c r="AX418" s="4"/>
      <c r="AY418" s="4">
        <f t="shared" si="88"/>
        <v>23.946973684210526</v>
      </c>
      <c r="BA418" s="3">
        <f t="shared" si="89"/>
        <v>27.578947368421055</v>
      </c>
      <c r="BB418" s="3">
        <f t="shared" si="78"/>
        <v>27.487957181088323</v>
      </c>
      <c r="BC418" s="4">
        <f t="shared" si="79"/>
        <v>14.664109860200423</v>
      </c>
      <c r="BD418" s="3"/>
    </row>
    <row r="419" spans="1:56">
      <c r="A419">
        <f t="shared" si="90"/>
        <v>1</v>
      </c>
      <c r="B419" s="2">
        <f t="shared" si="80"/>
        <v>34385</v>
      </c>
      <c r="C419" s="1">
        <v>788970</v>
      </c>
      <c r="D419">
        <v>99999</v>
      </c>
      <c r="E419">
        <v>1994</v>
      </c>
      <c r="F419">
        <v>2</v>
      </c>
      <c r="G419">
        <v>20</v>
      </c>
      <c r="H419">
        <v>78</v>
      </c>
      <c r="I419">
        <v>22</v>
      </c>
      <c r="J419">
        <v>68.3</v>
      </c>
      <c r="K419">
        <v>22</v>
      </c>
      <c r="L419">
        <v>1016.9</v>
      </c>
      <c r="M419">
        <v>8</v>
      </c>
      <c r="N419">
        <v>9999.9</v>
      </c>
      <c r="O419">
        <v>0</v>
      </c>
      <c r="P419">
        <v>10</v>
      </c>
      <c r="Q419">
        <v>22</v>
      </c>
      <c r="R419">
        <v>8.9</v>
      </c>
      <c r="S419">
        <v>22</v>
      </c>
      <c r="T419">
        <v>16.899999999999999</v>
      </c>
      <c r="U419">
        <v>999.9</v>
      </c>
      <c r="V419">
        <v>86</v>
      </c>
      <c r="W419" t="s">
        <v>20</v>
      </c>
      <c r="X419">
        <v>70.5</v>
      </c>
      <c r="Z419">
        <v>0</v>
      </c>
      <c r="AA419" t="s">
        <v>19</v>
      </c>
      <c r="AB419">
        <v>999.9</v>
      </c>
      <c r="AC419">
        <v>0</v>
      </c>
      <c r="AE419" s="1"/>
      <c r="AF419">
        <v>1994</v>
      </c>
      <c r="AG419">
        <v>51</v>
      </c>
      <c r="AH419">
        <v>24.5</v>
      </c>
      <c r="AI419">
        <v>25.2</v>
      </c>
      <c r="AJ419">
        <v>23.4</v>
      </c>
      <c r="AK419">
        <v>-99</v>
      </c>
      <c r="AL419">
        <v>7.8</v>
      </c>
      <c r="AM419">
        <v>20.2</v>
      </c>
      <c r="AN419">
        <v>24.3</v>
      </c>
      <c r="AO419">
        <v>77.7</v>
      </c>
      <c r="AQ419" s="2">
        <f t="shared" si="81"/>
        <v>34385</v>
      </c>
      <c r="AR419" s="5">
        <f t="shared" si="82"/>
        <v>1994</v>
      </c>
      <c r="AS419" s="5">
        <f t="shared" si="83"/>
        <v>51</v>
      </c>
      <c r="AT419" s="4">
        <f t="shared" si="84"/>
        <v>26.526315789473685</v>
      </c>
      <c r="AU419" s="4">
        <f t="shared" si="85"/>
        <v>19.889999999999997</v>
      </c>
      <c r="AV419" s="4">
        <f t="shared" si="86"/>
        <v>0</v>
      </c>
      <c r="AW419" s="4">
        <f t="shared" si="87"/>
        <v>17.883211678832115</v>
      </c>
      <c r="AX419" s="4"/>
      <c r="AY419" s="4">
        <f t="shared" si="88"/>
        <v>23.208157894736843</v>
      </c>
      <c r="BA419" s="3">
        <f t="shared" si="89"/>
        <v>26.526315789473685</v>
      </c>
      <c r="BB419" s="3">
        <f t="shared" si="78"/>
        <v>27.459411239964325</v>
      </c>
      <c r="BC419" s="4">
        <f t="shared" si="79"/>
        <v>14.721019423481383</v>
      </c>
      <c r="BD419" s="3"/>
    </row>
    <row r="420" spans="1:56">
      <c r="A420">
        <f t="shared" si="90"/>
        <v>1</v>
      </c>
      <c r="B420" s="2">
        <f t="shared" si="80"/>
        <v>34386</v>
      </c>
      <c r="C420" s="1">
        <v>788970</v>
      </c>
      <c r="D420">
        <v>99999</v>
      </c>
      <c r="E420">
        <v>1994</v>
      </c>
      <c r="F420">
        <v>2</v>
      </c>
      <c r="G420">
        <v>21</v>
      </c>
      <c r="H420">
        <v>77</v>
      </c>
      <c r="I420">
        <v>23</v>
      </c>
      <c r="J420">
        <v>68.5</v>
      </c>
      <c r="K420">
        <v>23</v>
      </c>
      <c r="L420">
        <v>1015.9</v>
      </c>
      <c r="M420">
        <v>7</v>
      </c>
      <c r="N420">
        <v>9999.9</v>
      </c>
      <c r="O420">
        <v>0</v>
      </c>
      <c r="P420">
        <v>9.6999999999999993</v>
      </c>
      <c r="Q420">
        <v>23</v>
      </c>
      <c r="R420">
        <v>8.1999999999999993</v>
      </c>
      <c r="S420">
        <v>23</v>
      </c>
      <c r="T420">
        <v>16.899999999999999</v>
      </c>
      <c r="U420">
        <v>999.9</v>
      </c>
      <c r="V420">
        <v>86</v>
      </c>
      <c r="X420">
        <v>69.099999999999994</v>
      </c>
      <c r="Z420">
        <v>0</v>
      </c>
      <c r="AA420" t="s">
        <v>19</v>
      </c>
      <c r="AB420">
        <v>999.9</v>
      </c>
      <c r="AC420">
        <v>0</v>
      </c>
      <c r="AE420" s="1"/>
      <c r="AF420">
        <v>1994</v>
      </c>
      <c r="AG420">
        <v>52</v>
      </c>
      <c r="AH420">
        <v>24</v>
      </c>
      <c r="AI420">
        <v>26.1</v>
      </c>
      <c r="AJ420">
        <v>23.6</v>
      </c>
      <c r="AK420">
        <v>-99</v>
      </c>
      <c r="AL420">
        <v>7.9</v>
      </c>
      <c r="AM420">
        <v>20</v>
      </c>
      <c r="AN420">
        <v>25</v>
      </c>
      <c r="AO420">
        <v>73.7</v>
      </c>
      <c r="AQ420" s="2">
        <f t="shared" si="81"/>
        <v>34386</v>
      </c>
      <c r="AR420" s="5">
        <f t="shared" si="82"/>
        <v>1994</v>
      </c>
      <c r="AS420" s="5">
        <f t="shared" si="83"/>
        <v>52</v>
      </c>
      <c r="AT420" s="4">
        <f t="shared" si="84"/>
        <v>27.473684210526319</v>
      </c>
      <c r="AU420" s="4">
        <f t="shared" si="85"/>
        <v>20.060000000000002</v>
      </c>
      <c r="AV420" s="4">
        <f t="shared" si="86"/>
        <v>0</v>
      </c>
      <c r="AW420" s="4">
        <f t="shared" si="87"/>
        <v>17.518248175182482</v>
      </c>
      <c r="AX420" s="4"/>
      <c r="AY420" s="4">
        <f t="shared" si="88"/>
        <v>23.766842105263159</v>
      </c>
      <c r="BA420" s="3">
        <f t="shared" si="89"/>
        <v>27.473684210526319</v>
      </c>
      <c r="BB420" s="3">
        <f t="shared" si="78"/>
        <v>27.459411239964325</v>
      </c>
      <c r="BC420" s="4">
        <f t="shared" si="79"/>
        <v>14.79401212421131</v>
      </c>
      <c r="BD420" s="3"/>
    </row>
    <row r="421" spans="1:56">
      <c r="A421">
        <f t="shared" si="90"/>
        <v>1</v>
      </c>
      <c r="B421" s="2">
        <f t="shared" si="80"/>
        <v>34387</v>
      </c>
      <c r="C421" s="1">
        <v>788970</v>
      </c>
      <c r="D421">
        <v>99999</v>
      </c>
      <c r="E421">
        <v>1994</v>
      </c>
      <c r="F421">
        <v>2</v>
      </c>
      <c r="G421">
        <v>22</v>
      </c>
      <c r="H421">
        <v>75.5</v>
      </c>
      <c r="I421">
        <v>24</v>
      </c>
      <c r="J421">
        <v>68.7</v>
      </c>
      <c r="K421">
        <v>24</v>
      </c>
      <c r="L421">
        <v>1015.2</v>
      </c>
      <c r="M421">
        <v>8</v>
      </c>
      <c r="N421">
        <v>9999.9</v>
      </c>
      <c r="O421">
        <v>0</v>
      </c>
      <c r="P421">
        <v>8</v>
      </c>
      <c r="Q421">
        <v>24</v>
      </c>
      <c r="R421">
        <v>8.6999999999999993</v>
      </c>
      <c r="S421">
        <v>24</v>
      </c>
      <c r="T421">
        <v>16.899999999999999</v>
      </c>
      <c r="U421">
        <v>999.9</v>
      </c>
      <c r="V421">
        <v>85.5</v>
      </c>
      <c r="X421">
        <v>68.7</v>
      </c>
      <c r="Z421">
        <v>0.13</v>
      </c>
      <c r="AA421" t="s">
        <v>19</v>
      </c>
      <c r="AB421">
        <v>999.9</v>
      </c>
      <c r="AC421">
        <v>10000</v>
      </c>
      <c r="AE421" s="1"/>
      <c r="AF421">
        <v>1994</v>
      </c>
      <c r="AG421">
        <v>53</v>
      </c>
      <c r="AH421">
        <v>18.100000000000001</v>
      </c>
      <c r="AI421">
        <v>27.1</v>
      </c>
      <c r="AJ421">
        <v>24</v>
      </c>
      <c r="AK421">
        <v>-99</v>
      </c>
      <c r="AL421">
        <v>6.2</v>
      </c>
      <c r="AM421">
        <v>21.6</v>
      </c>
      <c r="AN421">
        <v>25.4</v>
      </c>
      <c r="AO421">
        <v>79.3</v>
      </c>
      <c r="AQ421" s="2">
        <f t="shared" si="81"/>
        <v>34387</v>
      </c>
      <c r="AR421" s="5">
        <f t="shared" si="82"/>
        <v>1994</v>
      </c>
      <c r="AS421" s="5">
        <f t="shared" si="83"/>
        <v>53</v>
      </c>
      <c r="AT421" s="4">
        <f t="shared" si="84"/>
        <v>28.526315789473689</v>
      </c>
      <c r="AU421" s="4">
        <f t="shared" si="85"/>
        <v>20.399999999999999</v>
      </c>
      <c r="AV421" s="4">
        <f t="shared" si="86"/>
        <v>3.3019999999999996</v>
      </c>
      <c r="AW421" s="4">
        <f t="shared" si="87"/>
        <v>13.211678832116789</v>
      </c>
      <c r="AX421" s="4"/>
      <c r="AY421" s="4">
        <f t="shared" si="88"/>
        <v>24.463157894736845</v>
      </c>
      <c r="BA421" s="3">
        <f t="shared" si="89"/>
        <v>28.526315789473689</v>
      </c>
      <c r="BB421" s="3">
        <f t="shared" si="78"/>
        <v>27.46654772524532</v>
      </c>
      <c r="BC421" s="4">
        <f t="shared" si="79"/>
        <v>14.784114808858103</v>
      </c>
      <c r="BD421" s="3"/>
    </row>
    <row r="422" spans="1:56">
      <c r="A422">
        <f t="shared" si="90"/>
        <v>1</v>
      </c>
      <c r="B422" s="2">
        <f t="shared" si="80"/>
        <v>34388</v>
      </c>
      <c r="C422" s="1">
        <v>788970</v>
      </c>
      <c r="D422">
        <v>99999</v>
      </c>
      <c r="E422">
        <v>1994</v>
      </c>
      <c r="F422">
        <v>2</v>
      </c>
      <c r="G422">
        <v>23</v>
      </c>
      <c r="H422">
        <v>74.099999999999994</v>
      </c>
      <c r="I422">
        <v>23</v>
      </c>
      <c r="J422">
        <v>69.8</v>
      </c>
      <c r="K422">
        <v>23</v>
      </c>
      <c r="L422">
        <v>1016</v>
      </c>
      <c r="M422">
        <v>8</v>
      </c>
      <c r="N422">
        <v>9999.9</v>
      </c>
      <c r="O422">
        <v>0</v>
      </c>
      <c r="P422">
        <v>6.9</v>
      </c>
      <c r="Q422">
        <v>23</v>
      </c>
      <c r="R422">
        <v>6.6</v>
      </c>
      <c r="S422">
        <v>23</v>
      </c>
      <c r="T422">
        <v>15.9</v>
      </c>
      <c r="U422">
        <v>999.9</v>
      </c>
      <c r="V422">
        <v>85.5</v>
      </c>
      <c r="X422">
        <v>68.7</v>
      </c>
      <c r="Z422">
        <v>1.1299999999999999</v>
      </c>
      <c r="AA422" t="s">
        <v>19</v>
      </c>
      <c r="AB422">
        <v>999.9</v>
      </c>
      <c r="AC422">
        <v>10000</v>
      </c>
      <c r="AE422" s="1"/>
      <c r="AF422">
        <v>1994</v>
      </c>
      <c r="AG422">
        <v>54</v>
      </c>
      <c r="AH422">
        <v>16.7</v>
      </c>
      <c r="AI422">
        <v>26.2</v>
      </c>
      <c r="AJ422">
        <v>23.8</v>
      </c>
      <c r="AK422">
        <v>-99</v>
      </c>
      <c r="AL422">
        <v>8.3000000000000007</v>
      </c>
      <c r="AM422">
        <v>21.4</v>
      </c>
      <c r="AN422">
        <v>24.9</v>
      </c>
      <c r="AO422">
        <v>80.5</v>
      </c>
      <c r="AQ422" s="2">
        <f t="shared" si="81"/>
        <v>34388</v>
      </c>
      <c r="AR422" s="5">
        <f t="shared" si="82"/>
        <v>1994</v>
      </c>
      <c r="AS422" s="5">
        <f t="shared" si="83"/>
        <v>54</v>
      </c>
      <c r="AT422" s="4">
        <f t="shared" si="84"/>
        <v>27.578947368421055</v>
      </c>
      <c r="AU422" s="4">
        <f t="shared" si="85"/>
        <v>20.23</v>
      </c>
      <c r="AV422" s="4">
        <f t="shared" si="86"/>
        <v>28.701999999999998</v>
      </c>
      <c r="AW422" s="4">
        <f t="shared" si="87"/>
        <v>12.189781021897808</v>
      </c>
      <c r="AX422" s="4"/>
      <c r="AY422" s="4">
        <f t="shared" si="88"/>
        <v>23.904473684210529</v>
      </c>
      <c r="BA422" s="3">
        <f t="shared" si="89"/>
        <v>27.578947368421055</v>
      </c>
      <c r="BB422" s="3">
        <f t="shared" si="78"/>
        <v>27.459411239964322</v>
      </c>
      <c r="BC422" s="4">
        <f t="shared" si="79"/>
        <v>14.746999876283562</v>
      </c>
      <c r="BD422" s="3"/>
    </row>
    <row r="423" spans="1:56">
      <c r="A423">
        <f t="shared" si="90"/>
        <v>1</v>
      </c>
      <c r="B423" s="2">
        <f t="shared" si="80"/>
        <v>34389</v>
      </c>
      <c r="C423" s="1">
        <v>788970</v>
      </c>
      <c r="D423">
        <v>99999</v>
      </c>
      <c r="E423">
        <v>1994</v>
      </c>
      <c r="F423">
        <v>2</v>
      </c>
      <c r="G423">
        <v>24</v>
      </c>
      <c r="H423">
        <v>77.400000000000006</v>
      </c>
      <c r="I423">
        <v>21</v>
      </c>
      <c r="J423">
        <v>68.5</v>
      </c>
      <c r="K423">
        <v>21</v>
      </c>
      <c r="L423">
        <v>1016.2</v>
      </c>
      <c r="M423">
        <v>6</v>
      </c>
      <c r="N423">
        <v>9999.9</v>
      </c>
      <c r="O423">
        <v>0</v>
      </c>
      <c r="P423">
        <v>9.4</v>
      </c>
      <c r="Q423">
        <v>21</v>
      </c>
      <c r="R423">
        <v>8.6</v>
      </c>
      <c r="S423">
        <v>21</v>
      </c>
      <c r="T423">
        <v>14</v>
      </c>
      <c r="U423">
        <v>999.9</v>
      </c>
      <c r="V423">
        <v>85.1</v>
      </c>
      <c r="X423">
        <v>69.3</v>
      </c>
      <c r="Z423">
        <v>0</v>
      </c>
      <c r="AA423" t="s">
        <v>19</v>
      </c>
      <c r="AB423">
        <v>999.9</v>
      </c>
      <c r="AC423">
        <v>0</v>
      </c>
      <c r="AE423" s="1"/>
      <c r="AF423">
        <v>1994</v>
      </c>
      <c r="AG423">
        <v>55</v>
      </c>
      <c r="AH423">
        <v>24.6</v>
      </c>
      <c r="AI423">
        <v>25.8</v>
      </c>
      <c r="AJ423">
        <v>24.2</v>
      </c>
      <c r="AK423">
        <v>-99</v>
      </c>
      <c r="AL423">
        <v>8.1999999999999993</v>
      </c>
      <c r="AM423">
        <v>20.8</v>
      </c>
      <c r="AN423">
        <v>25</v>
      </c>
      <c r="AO423">
        <v>77.599999999999994</v>
      </c>
      <c r="AQ423" s="2">
        <f t="shared" si="81"/>
        <v>34389</v>
      </c>
      <c r="AR423" s="5">
        <f t="shared" si="82"/>
        <v>1994</v>
      </c>
      <c r="AS423" s="5">
        <f t="shared" si="83"/>
        <v>55</v>
      </c>
      <c r="AT423" s="4">
        <f t="shared" si="84"/>
        <v>27.157894736842106</v>
      </c>
      <c r="AU423" s="4">
        <f t="shared" si="85"/>
        <v>20.57</v>
      </c>
      <c r="AV423" s="4">
        <f t="shared" si="86"/>
        <v>0</v>
      </c>
      <c r="AW423" s="4">
        <f t="shared" si="87"/>
        <v>17.956204379562042</v>
      </c>
      <c r="AX423" s="4"/>
      <c r="AY423" s="4">
        <f t="shared" si="88"/>
        <v>23.863947368421051</v>
      </c>
      <c r="BA423" s="3">
        <f t="shared" si="89"/>
        <v>27.157894736842106</v>
      </c>
      <c r="BB423" s="3">
        <f t="shared" si="78"/>
        <v>27.441570026761823</v>
      </c>
      <c r="BC423" s="4">
        <f t="shared" si="79"/>
        <v>14.870716318198694</v>
      </c>
      <c r="BD423" s="3"/>
    </row>
    <row r="424" spans="1:56">
      <c r="A424">
        <f t="shared" si="90"/>
        <v>1</v>
      </c>
      <c r="B424" s="2">
        <f t="shared" si="80"/>
        <v>34390</v>
      </c>
      <c r="C424" s="1">
        <v>788970</v>
      </c>
      <c r="D424">
        <v>99999</v>
      </c>
      <c r="E424">
        <v>1994</v>
      </c>
      <c r="F424">
        <v>2</v>
      </c>
      <c r="G424">
        <v>25</v>
      </c>
      <c r="H424">
        <v>77.7</v>
      </c>
      <c r="I424">
        <v>24</v>
      </c>
      <c r="J424">
        <v>68.5</v>
      </c>
      <c r="K424">
        <v>24</v>
      </c>
      <c r="L424">
        <v>1016.2</v>
      </c>
      <c r="M424">
        <v>8</v>
      </c>
      <c r="N424">
        <v>9999.9</v>
      </c>
      <c r="O424">
        <v>0</v>
      </c>
      <c r="P424">
        <v>9.6999999999999993</v>
      </c>
      <c r="Q424">
        <v>24</v>
      </c>
      <c r="R424">
        <v>8.3000000000000007</v>
      </c>
      <c r="S424">
        <v>24</v>
      </c>
      <c r="T424">
        <v>16.899999999999999</v>
      </c>
      <c r="U424">
        <v>999.9</v>
      </c>
      <c r="V424">
        <v>86</v>
      </c>
      <c r="W424" t="s">
        <v>20</v>
      </c>
      <c r="X424">
        <v>69.3</v>
      </c>
      <c r="Z424">
        <v>0</v>
      </c>
      <c r="AA424" t="s">
        <v>19</v>
      </c>
      <c r="AB424">
        <v>999.9</v>
      </c>
      <c r="AC424">
        <v>0</v>
      </c>
      <c r="AE424" s="1"/>
      <c r="AF424">
        <v>1994</v>
      </c>
      <c r="AG424">
        <v>56</v>
      </c>
      <c r="AH424">
        <v>24.3</v>
      </c>
      <c r="AI424">
        <v>25.8</v>
      </c>
      <c r="AJ424">
        <v>23.9</v>
      </c>
      <c r="AK424">
        <v>-99</v>
      </c>
      <c r="AL424">
        <v>7.7</v>
      </c>
      <c r="AM424">
        <v>21.6</v>
      </c>
      <c r="AN424">
        <v>25.2</v>
      </c>
      <c r="AO424">
        <v>80.3</v>
      </c>
      <c r="AQ424" s="2">
        <f t="shared" si="81"/>
        <v>34390</v>
      </c>
      <c r="AR424" s="5">
        <f t="shared" si="82"/>
        <v>1994</v>
      </c>
      <c r="AS424" s="5">
        <f t="shared" si="83"/>
        <v>56</v>
      </c>
      <c r="AT424" s="4">
        <f t="shared" si="84"/>
        <v>27.157894736842106</v>
      </c>
      <c r="AU424" s="4">
        <f t="shared" si="85"/>
        <v>20.314999999999998</v>
      </c>
      <c r="AV424" s="4">
        <f t="shared" si="86"/>
        <v>0</v>
      </c>
      <c r="AW424" s="4">
        <f t="shared" si="87"/>
        <v>17.737226277372262</v>
      </c>
      <c r="AX424" s="4"/>
      <c r="AY424" s="4">
        <f t="shared" si="88"/>
        <v>23.736447368421054</v>
      </c>
      <c r="BA424" s="3">
        <f t="shared" si="89"/>
        <v>27.157894736842106</v>
      </c>
      <c r="BB424" s="3">
        <f t="shared" si="78"/>
        <v>27.423728813559325</v>
      </c>
      <c r="BC424" s="4">
        <f t="shared" si="79"/>
        <v>14.962266485215892</v>
      </c>
      <c r="BD424" s="3"/>
    </row>
    <row r="425" spans="1:56">
      <c r="A425">
        <f t="shared" si="90"/>
        <v>1</v>
      </c>
      <c r="B425" s="2">
        <f t="shared" si="80"/>
        <v>34391</v>
      </c>
      <c r="C425" s="1">
        <v>788970</v>
      </c>
      <c r="D425">
        <v>99999</v>
      </c>
      <c r="E425">
        <v>1994</v>
      </c>
      <c r="F425">
        <v>2</v>
      </c>
      <c r="G425">
        <v>26</v>
      </c>
      <c r="H425">
        <v>76.900000000000006</v>
      </c>
      <c r="I425">
        <v>22</v>
      </c>
      <c r="J425">
        <v>68.099999999999994</v>
      </c>
      <c r="K425">
        <v>22</v>
      </c>
      <c r="L425">
        <v>1015.9</v>
      </c>
      <c r="M425">
        <v>7</v>
      </c>
      <c r="N425">
        <v>9999.9</v>
      </c>
      <c r="O425">
        <v>0</v>
      </c>
      <c r="P425">
        <v>9.6</v>
      </c>
      <c r="Q425">
        <v>22</v>
      </c>
      <c r="R425">
        <v>7.4</v>
      </c>
      <c r="S425">
        <v>22</v>
      </c>
      <c r="T425">
        <v>14</v>
      </c>
      <c r="U425">
        <v>999.9</v>
      </c>
      <c r="V425">
        <v>85.6</v>
      </c>
      <c r="X425">
        <v>69.599999999999994</v>
      </c>
      <c r="Z425">
        <v>0</v>
      </c>
      <c r="AA425" t="s">
        <v>19</v>
      </c>
      <c r="AB425">
        <v>999.9</v>
      </c>
      <c r="AC425">
        <v>0</v>
      </c>
      <c r="AE425" s="1"/>
      <c r="AF425">
        <v>1994</v>
      </c>
      <c r="AG425">
        <v>57</v>
      </c>
      <c r="AH425">
        <v>24.4</v>
      </c>
      <c r="AI425">
        <v>25.9</v>
      </c>
      <c r="AJ425">
        <v>24.1</v>
      </c>
      <c r="AK425">
        <v>-99</v>
      </c>
      <c r="AL425">
        <v>7.2</v>
      </c>
      <c r="AM425">
        <v>20.8</v>
      </c>
      <c r="AN425">
        <v>25</v>
      </c>
      <c r="AO425">
        <v>77.5</v>
      </c>
      <c r="AQ425" s="2">
        <f t="shared" si="81"/>
        <v>34391</v>
      </c>
      <c r="AR425" s="5">
        <f t="shared" si="82"/>
        <v>1994</v>
      </c>
      <c r="AS425" s="5">
        <f t="shared" si="83"/>
        <v>57</v>
      </c>
      <c r="AT425" s="4">
        <f t="shared" si="84"/>
        <v>27.263157894736842</v>
      </c>
      <c r="AU425" s="4">
        <f t="shared" si="85"/>
        <v>20.484999999999999</v>
      </c>
      <c r="AV425" s="4">
        <f t="shared" si="86"/>
        <v>0</v>
      </c>
      <c r="AW425" s="4">
        <f t="shared" si="87"/>
        <v>17.810218978102188</v>
      </c>
      <c r="AX425" s="4"/>
      <c r="AY425" s="4">
        <f t="shared" si="88"/>
        <v>23.874078947368421</v>
      </c>
      <c r="BA425" s="3">
        <f t="shared" si="89"/>
        <v>27.263157894736842</v>
      </c>
      <c r="BB425" s="3">
        <f t="shared" si="78"/>
        <v>27.404103479036575</v>
      </c>
      <c r="BC425" s="4">
        <f t="shared" si="79"/>
        <v>15.025361870592608</v>
      </c>
      <c r="BD425" s="3"/>
    </row>
    <row r="426" spans="1:56">
      <c r="A426">
        <f t="shared" si="90"/>
        <v>1</v>
      </c>
      <c r="B426" s="2">
        <f t="shared" si="80"/>
        <v>34392</v>
      </c>
      <c r="C426" s="1">
        <v>788970</v>
      </c>
      <c r="D426">
        <v>99999</v>
      </c>
      <c r="E426">
        <v>1994</v>
      </c>
      <c r="F426">
        <v>2</v>
      </c>
      <c r="G426">
        <v>27</v>
      </c>
      <c r="H426">
        <v>76.2</v>
      </c>
      <c r="I426">
        <v>24</v>
      </c>
      <c r="J426">
        <v>67.7</v>
      </c>
      <c r="K426">
        <v>24</v>
      </c>
      <c r="L426">
        <v>1015.6</v>
      </c>
      <c r="M426">
        <v>8</v>
      </c>
      <c r="N426">
        <v>9999.9</v>
      </c>
      <c r="O426">
        <v>0</v>
      </c>
      <c r="P426">
        <v>10.6</v>
      </c>
      <c r="Q426">
        <v>24</v>
      </c>
      <c r="R426">
        <v>4.5</v>
      </c>
      <c r="S426">
        <v>24</v>
      </c>
      <c r="T426">
        <v>14</v>
      </c>
      <c r="U426">
        <v>999.9</v>
      </c>
      <c r="V426">
        <v>86</v>
      </c>
      <c r="W426" t="s">
        <v>20</v>
      </c>
      <c r="X426">
        <v>66.2</v>
      </c>
      <c r="Z426">
        <v>0</v>
      </c>
      <c r="AA426" t="s">
        <v>19</v>
      </c>
      <c r="AB426">
        <v>999.9</v>
      </c>
      <c r="AC426">
        <v>0</v>
      </c>
      <c r="AE426" s="1"/>
      <c r="AF426">
        <v>1994</v>
      </c>
      <c r="AG426">
        <v>58</v>
      </c>
      <c r="AH426">
        <v>25</v>
      </c>
      <c r="AI426">
        <v>26.1</v>
      </c>
      <c r="AJ426">
        <v>23.6</v>
      </c>
      <c r="AK426">
        <v>-99</v>
      </c>
      <c r="AL426">
        <v>4.8</v>
      </c>
      <c r="AM426">
        <v>20.100000000000001</v>
      </c>
      <c r="AN426">
        <v>25.1</v>
      </c>
      <c r="AO426">
        <v>73.3</v>
      </c>
      <c r="AQ426" s="2">
        <f t="shared" si="81"/>
        <v>34392</v>
      </c>
      <c r="AR426" s="5">
        <f t="shared" si="82"/>
        <v>1994</v>
      </c>
      <c r="AS426" s="5">
        <f t="shared" si="83"/>
        <v>58</v>
      </c>
      <c r="AT426" s="4">
        <f t="shared" si="84"/>
        <v>27.473684210526319</v>
      </c>
      <c r="AU426" s="4">
        <f t="shared" si="85"/>
        <v>20.060000000000002</v>
      </c>
      <c r="AV426" s="4">
        <f t="shared" si="86"/>
        <v>0</v>
      </c>
      <c r="AW426" s="4">
        <f t="shared" si="87"/>
        <v>18.248175182481749</v>
      </c>
      <c r="AX426" s="4"/>
      <c r="AY426" s="4">
        <f t="shared" si="88"/>
        <v>23.766842105263159</v>
      </c>
      <c r="BA426" s="3">
        <f t="shared" si="89"/>
        <v>27.473684210526319</v>
      </c>
      <c r="BB426" s="3">
        <f t="shared" si="78"/>
        <v>27.386262265834073</v>
      </c>
      <c r="BC426" s="4">
        <f t="shared" si="79"/>
        <v>15.089694420388474</v>
      </c>
      <c r="BD426" s="3"/>
    </row>
    <row r="427" spans="1:56">
      <c r="A427">
        <f t="shared" si="90"/>
        <v>1</v>
      </c>
      <c r="B427" s="2">
        <f t="shared" si="80"/>
        <v>34393</v>
      </c>
      <c r="C427" s="1">
        <v>788970</v>
      </c>
      <c r="D427">
        <v>99999</v>
      </c>
      <c r="E427">
        <v>1994</v>
      </c>
      <c r="F427">
        <v>2</v>
      </c>
      <c r="G427">
        <v>28</v>
      </c>
      <c r="H427">
        <v>76.400000000000006</v>
      </c>
      <c r="I427">
        <v>23</v>
      </c>
      <c r="J427">
        <v>69.099999999999994</v>
      </c>
      <c r="K427">
        <v>23</v>
      </c>
      <c r="L427">
        <v>1016.2</v>
      </c>
      <c r="M427">
        <v>8</v>
      </c>
      <c r="N427">
        <v>9999.9</v>
      </c>
      <c r="O427">
        <v>0</v>
      </c>
      <c r="P427">
        <v>10.6</v>
      </c>
      <c r="Q427">
        <v>23</v>
      </c>
      <c r="R427">
        <v>4</v>
      </c>
      <c r="S427">
        <v>23</v>
      </c>
      <c r="T427">
        <v>9.9</v>
      </c>
      <c r="U427">
        <v>999.9</v>
      </c>
      <c r="V427">
        <v>86</v>
      </c>
      <c r="X427">
        <v>66.2</v>
      </c>
      <c r="Z427">
        <v>0</v>
      </c>
      <c r="AA427" t="s">
        <v>19</v>
      </c>
      <c r="AB427">
        <v>999.9</v>
      </c>
      <c r="AC427">
        <v>0</v>
      </c>
      <c r="AE427" s="1"/>
      <c r="AF427">
        <v>1994</v>
      </c>
      <c r="AG427">
        <v>59</v>
      </c>
      <c r="AH427">
        <v>24.2</v>
      </c>
      <c r="AI427">
        <v>25.7</v>
      </c>
      <c r="AJ427">
        <v>23.8</v>
      </c>
      <c r="AK427">
        <v>-99</v>
      </c>
      <c r="AL427">
        <v>2.8</v>
      </c>
      <c r="AM427">
        <v>20.399999999999999</v>
      </c>
      <c r="AN427">
        <v>24.8</v>
      </c>
      <c r="AO427">
        <v>76.2</v>
      </c>
      <c r="AQ427" s="2">
        <f t="shared" si="81"/>
        <v>34393</v>
      </c>
      <c r="AR427" s="5">
        <f t="shared" si="82"/>
        <v>1994</v>
      </c>
      <c r="AS427" s="5">
        <f t="shared" si="83"/>
        <v>59</v>
      </c>
      <c r="AT427" s="4">
        <f t="shared" si="84"/>
        <v>27.05263157894737</v>
      </c>
      <c r="AU427" s="4">
        <f t="shared" si="85"/>
        <v>20.23</v>
      </c>
      <c r="AV427" s="4">
        <f t="shared" si="86"/>
        <v>0</v>
      </c>
      <c r="AW427" s="4">
        <f t="shared" si="87"/>
        <v>17.664233576642335</v>
      </c>
      <c r="AX427" s="4"/>
      <c r="AY427" s="4">
        <f t="shared" si="88"/>
        <v>23.641315789473687</v>
      </c>
      <c r="BA427" s="3">
        <f t="shared" si="89"/>
        <v>27.05263157894737</v>
      </c>
      <c r="BB427" s="3">
        <f t="shared" si="78"/>
        <v>27.380909901873327</v>
      </c>
      <c r="BC427" s="4">
        <f t="shared" si="79"/>
        <v>15.156501299022645</v>
      </c>
      <c r="BD427" s="3"/>
    </row>
    <row r="428" spans="1:56">
      <c r="A428">
        <f t="shared" si="90"/>
        <v>1</v>
      </c>
      <c r="B428" s="2">
        <f t="shared" si="80"/>
        <v>34394</v>
      </c>
      <c r="C428" s="1">
        <v>788970</v>
      </c>
      <c r="D428">
        <v>99999</v>
      </c>
      <c r="E428">
        <v>1994</v>
      </c>
      <c r="F428">
        <v>3</v>
      </c>
      <c r="G428">
        <v>1</v>
      </c>
      <c r="H428">
        <v>77.599999999999994</v>
      </c>
      <c r="I428">
        <v>22</v>
      </c>
      <c r="J428">
        <v>68.7</v>
      </c>
      <c r="K428">
        <v>22</v>
      </c>
      <c r="L428">
        <v>1016.3</v>
      </c>
      <c r="M428">
        <v>7</v>
      </c>
      <c r="N428">
        <v>9999.9</v>
      </c>
      <c r="O428">
        <v>0</v>
      </c>
      <c r="P428">
        <v>8.6999999999999993</v>
      </c>
      <c r="Q428">
        <v>22</v>
      </c>
      <c r="R428">
        <v>3</v>
      </c>
      <c r="S428">
        <v>22</v>
      </c>
      <c r="T428">
        <v>8</v>
      </c>
      <c r="U428">
        <v>999.9</v>
      </c>
      <c r="V428">
        <v>88.2</v>
      </c>
      <c r="X428">
        <v>67.099999999999994</v>
      </c>
      <c r="Z428">
        <v>0</v>
      </c>
      <c r="AA428" t="s">
        <v>19</v>
      </c>
      <c r="AB428">
        <v>999.9</v>
      </c>
      <c r="AC428">
        <v>0</v>
      </c>
      <c r="AE428" s="1"/>
      <c r="AF428">
        <v>1994</v>
      </c>
      <c r="AG428">
        <v>60</v>
      </c>
      <c r="AH428">
        <v>24.6</v>
      </c>
      <c r="AI428">
        <v>25.7</v>
      </c>
      <c r="AJ428">
        <v>23.8</v>
      </c>
      <c r="AK428">
        <v>-99</v>
      </c>
      <c r="AL428">
        <v>3</v>
      </c>
      <c r="AM428">
        <v>21.3</v>
      </c>
      <c r="AN428">
        <v>24.6</v>
      </c>
      <c r="AO428">
        <v>81.5</v>
      </c>
      <c r="AQ428" s="2">
        <f t="shared" si="81"/>
        <v>34394</v>
      </c>
      <c r="AR428" s="5">
        <f t="shared" si="82"/>
        <v>1994</v>
      </c>
      <c r="AS428" s="5">
        <f t="shared" si="83"/>
        <v>60</v>
      </c>
      <c r="AT428" s="4">
        <f t="shared" si="84"/>
        <v>27.05263157894737</v>
      </c>
      <c r="AU428" s="4">
        <f t="shared" si="85"/>
        <v>20.23</v>
      </c>
      <c r="AV428" s="4">
        <f t="shared" si="86"/>
        <v>0</v>
      </c>
      <c r="AW428" s="4">
        <f t="shared" si="87"/>
        <v>17.956204379562042</v>
      </c>
      <c r="AX428" s="4"/>
      <c r="AY428" s="4">
        <f t="shared" si="88"/>
        <v>23.641315789473687</v>
      </c>
      <c r="BA428" s="3">
        <f t="shared" si="89"/>
        <v>27.05263157894737</v>
      </c>
      <c r="BB428" s="3">
        <f t="shared" si="78"/>
        <v>27.359500446030328</v>
      </c>
      <c r="BC428" s="4">
        <f t="shared" si="79"/>
        <v>15.214648026722756</v>
      </c>
      <c r="BD428" s="3"/>
    </row>
    <row r="429" spans="1:56">
      <c r="A429">
        <f t="shared" si="90"/>
        <v>1</v>
      </c>
      <c r="B429" s="2">
        <f t="shared" si="80"/>
        <v>34395</v>
      </c>
      <c r="C429" s="1">
        <v>788970</v>
      </c>
      <c r="D429">
        <v>99999</v>
      </c>
      <c r="E429">
        <v>1994</v>
      </c>
      <c r="F429">
        <v>3</v>
      </c>
      <c r="G429">
        <v>2</v>
      </c>
      <c r="H429">
        <v>75.5</v>
      </c>
      <c r="I429">
        <v>22</v>
      </c>
      <c r="J429">
        <v>67.8</v>
      </c>
      <c r="K429">
        <v>22</v>
      </c>
      <c r="L429">
        <v>1016.1</v>
      </c>
      <c r="M429">
        <v>8</v>
      </c>
      <c r="N429">
        <v>9999.9</v>
      </c>
      <c r="O429">
        <v>0</v>
      </c>
      <c r="P429">
        <v>10.4</v>
      </c>
      <c r="Q429">
        <v>22</v>
      </c>
      <c r="R429">
        <v>2.4</v>
      </c>
      <c r="S429">
        <v>22</v>
      </c>
      <c r="T429">
        <v>8</v>
      </c>
      <c r="U429">
        <v>999.9</v>
      </c>
      <c r="V429">
        <v>88.2</v>
      </c>
      <c r="X429">
        <v>65.8</v>
      </c>
      <c r="Z429">
        <v>0</v>
      </c>
      <c r="AA429" t="s">
        <v>19</v>
      </c>
      <c r="AB429">
        <v>999.9</v>
      </c>
      <c r="AC429">
        <v>0</v>
      </c>
      <c r="AE429" s="1"/>
      <c r="AF429">
        <v>1994</v>
      </c>
      <c r="AG429">
        <v>61</v>
      </c>
      <c r="AH429">
        <v>25.2</v>
      </c>
      <c r="AI429">
        <v>25.8</v>
      </c>
      <c r="AJ429">
        <v>24.3</v>
      </c>
      <c r="AK429">
        <v>-99</v>
      </c>
      <c r="AL429">
        <v>4.2</v>
      </c>
      <c r="AM429">
        <v>21.9</v>
      </c>
      <c r="AN429">
        <v>25.1</v>
      </c>
      <c r="AO429">
        <v>82.1</v>
      </c>
      <c r="AQ429" s="2">
        <f t="shared" si="81"/>
        <v>34395</v>
      </c>
      <c r="AR429" s="5">
        <f t="shared" si="82"/>
        <v>1994</v>
      </c>
      <c r="AS429" s="5">
        <f t="shared" si="83"/>
        <v>61</v>
      </c>
      <c r="AT429" s="4">
        <f t="shared" si="84"/>
        <v>27.157894736842106</v>
      </c>
      <c r="AU429" s="4">
        <f t="shared" si="85"/>
        <v>20.655000000000001</v>
      </c>
      <c r="AV429" s="4">
        <f t="shared" si="86"/>
        <v>0</v>
      </c>
      <c r="AW429" s="4">
        <f t="shared" si="87"/>
        <v>18.394160583941606</v>
      </c>
      <c r="AX429" s="4"/>
      <c r="AY429" s="4">
        <f t="shared" si="88"/>
        <v>23.906447368421055</v>
      </c>
      <c r="BA429" s="3">
        <f t="shared" si="89"/>
        <v>27.157894736842106</v>
      </c>
      <c r="BB429" s="3">
        <f t="shared" si="78"/>
        <v>27.341659232827823</v>
      </c>
      <c r="BC429" s="4">
        <f t="shared" si="79"/>
        <v>15.334652975380433</v>
      </c>
      <c r="BD429" s="3"/>
    </row>
    <row r="430" spans="1:56">
      <c r="A430">
        <f t="shared" si="90"/>
        <v>1</v>
      </c>
      <c r="B430" s="2">
        <f t="shared" si="80"/>
        <v>34396</v>
      </c>
      <c r="C430" s="1">
        <v>788970</v>
      </c>
      <c r="D430">
        <v>99999</v>
      </c>
      <c r="E430">
        <v>1994</v>
      </c>
      <c r="F430">
        <v>3</v>
      </c>
      <c r="G430">
        <v>3</v>
      </c>
      <c r="H430">
        <v>75.8</v>
      </c>
      <c r="I430">
        <v>23</v>
      </c>
      <c r="J430">
        <v>67.2</v>
      </c>
      <c r="K430">
        <v>23</v>
      </c>
      <c r="L430">
        <v>1016.2</v>
      </c>
      <c r="M430">
        <v>8</v>
      </c>
      <c r="N430">
        <v>9999.9</v>
      </c>
      <c r="O430">
        <v>0</v>
      </c>
      <c r="P430">
        <v>10.5</v>
      </c>
      <c r="Q430">
        <v>23</v>
      </c>
      <c r="R430">
        <v>4.7</v>
      </c>
      <c r="S430">
        <v>23</v>
      </c>
      <c r="T430">
        <v>14</v>
      </c>
      <c r="U430">
        <v>999.9</v>
      </c>
      <c r="V430">
        <v>86.9</v>
      </c>
      <c r="X430">
        <v>65.8</v>
      </c>
      <c r="Z430">
        <v>0</v>
      </c>
      <c r="AA430" t="s">
        <v>19</v>
      </c>
      <c r="AB430">
        <v>999.9</v>
      </c>
      <c r="AC430">
        <v>0</v>
      </c>
      <c r="AE430" s="1"/>
      <c r="AF430">
        <v>1994</v>
      </c>
      <c r="AG430">
        <v>62</v>
      </c>
      <c r="AH430">
        <v>26.4</v>
      </c>
      <c r="AI430">
        <v>26.1</v>
      </c>
      <c r="AJ430">
        <v>24</v>
      </c>
      <c r="AK430">
        <v>-99</v>
      </c>
      <c r="AL430">
        <v>5.3</v>
      </c>
      <c r="AM430">
        <v>22.2</v>
      </c>
      <c r="AN430">
        <v>25.1</v>
      </c>
      <c r="AO430">
        <v>83.8</v>
      </c>
      <c r="AQ430" s="2">
        <f t="shared" si="81"/>
        <v>34396</v>
      </c>
      <c r="AR430" s="5">
        <f t="shared" si="82"/>
        <v>1994</v>
      </c>
      <c r="AS430" s="5">
        <f t="shared" si="83"/>
        <v>62</v>
      </c>
      <c r="AT430" s="4">
        <f t="shared" si="84"/>
        <v>27.473684210526319</v>
      </c>
      <c r="AU430" s="4">
        <f t="shared" si="85"/>
        <v>20.399999999999999</v>
      </c>
      <c r="AV430" s="4">
        <f t="shared" si="86"/>
        <v>0</v>
      </c>
      <c r="AW430" s="4">
        <f t="shared" si="87"/>
        <v>19.270072992700726</v>
      </c>
      <c r="AX430" s="4"/>
      <c r="AY430" s="4">
        <f t="shared" si="88"/>
        <v>23.93684210526316</v>
      </c>
      <c r="BA430" s="3">
        <f t="shared" si="89"/>
        <v>27.473684210526319</v>
      </c>
      <c r="BB430" s="3">
        <f t="shared" si="78"/>
        <v>27.338090990187322</v>
      </c>
      <c r="BC430" s="4">
        <f t="shared" si="79"/>
        <v>15.417542991463568</v>
      </c>
      <c r="BD430" s="3"/>
    </row>
    <row r="431" spans="1:56">
      <c r="A431">
        <f t="shared" si="90"/>
        <v>1</v>
      </c>
      <c r="B431" s="2">
        <f t="shared" si="80"/>
        <v>34397</v>
      </c>
      <c r="C431" s="1">
        <v>788970</v>
      </c>
      <c r="D431">
        <v>99999</v>
      </c>
      <c r="E431">
        <v>1994</v>
      </c>
      <c r="F431">
        <v>3</v>
      </c>
      <c r="G431">
        <v>4</v>
      </c>
      <c r="H431">
        <v>77</v>
      </c>
      <c r="I431">
        <v>23</v>
      </c>
      <c r="J431">
        <v>68.400000000000006</v>
      </c>
      <c r="K431">
        <v>23</v>
      </c>
      <c r="L431">
        <v>1016.3</v>
      </c>
      <c r="M431">
        <v>8</v>
      </c>
      <c r="N431">
        <v>9999.9</v>
      </c>
      <c r="O431">
        <v>0</v>
      </c>
      <c r="P431">
        <v>8.5</v>
      </c>
      <c r="Q431">
        <v>23</v>
      </c>
      <c r="R431">
        <v>4.8</v>
      </c>
      <c r="S431">
        <v>23</v>
      </c>
      <c r="T431">
        <v>14</v>
      </c>
      <c r="U431">
        <v>999.9</v>
      </c>
      <c r="V431">
        <v>87.1</v>
      </c>
      <c r="X431">
        <v>66.2</v>
      </c>
      <c r="Z431">
        <v>0</v>
      </c>
      <c r="AA431" t="s">
        <v>19</v>
      </c>
      <c r="AB431">
        <v>999.9</v>
      </c>
      <c r="AC431">
        <v>0</v>
      </c>
      <c r="AE431" s="1"/>
      <c r="AF431">
        <v>1994</v>
      </c>
      <c r="AG431">
        <v>63</v>
      </c>
      <c r="AH431">
        <v>25.2</v>
      </c>
      <c r="AI431">
        <v>26.4</v>
      </c>
      <c r="AJ431">
        <v>24.5</v>
      </c>
      <c r="AK431">
        <v>-99</v>
      </c>
      <c r="AL431">
        <v>5</v>
      </c>
      <c r="AM431">
        <v>21.9</v>
      </c>
      <c r="AN431">
        <v>25.3</v>
      </c>
      <c r="AO431">
        <v>81.2</v>
      </c>
      <c r="AQ431" s="2">
        <f t="shared" si="81"/>
        <v>34397</v>
      </c>
      <c r="AR431" s="5">
        <f t="shared" si="82"/>
        <v>1994</v>
      </c>
      <c r="AS431" s="5">
        <f t="shared" si="83"/>
        <v>63</v>
      </c>
      <c r="AT431" s="4">
        <f t="shared" si="84"/>
        <v>27.789473684210527</v>
      </c>
      <c r="AU431" s="4">
        <f t="shared" si="85"/>
        <v>20.824999999999999</v>
      </c>
      <c r="AV431" s="4">
        <f t="shared" si="86"/>
        <v>0</v>
      </c>
      <c r="AW431" s="4">
        <f t="shared" si="87"/>
        <v>18.394160583941606</v>
      </c>
      <c r="AX431" s="4"/>
      <c r="AY431" s="4">
        <f t="shared" si="88"/>
        <v>24.307236842105262</v>
      </c>
      <c r="BA431" s="3">
        <f t="shared" si="89"/>
        <v>27.789473684210527</v>
      </c>
      <c r="BB431" s="3">
        <f t="shared" si="78"/>
        <v>27.341659232827823</v>
      </c>
      <c r="BC431" s="4">
        <f t="shared" si="79"/>
        <v>15.488061363355193</v>
      </c>
      <c r="BD431" s="3"/>
    </row>
    <row r="432" spans="1:56">
      <c r="A432">
        <f t="shared" si="90"/>
        <v>1</v>
      </c>
      <c r="B432" s="2">
        <f t="shared" si="80"/>
        <v>34398</v>
      </c>
      <c r="C432" s="1">
        <v>788970</v>
      </c>
      <c r="D432">
        <v>99999</v>
      </c>
      <c r="E432">
        <v>1994</v>
      </c>
      <c r="F432">
        <v>3</v>
      </c>
      <c r="G432">
        <v>5</v>
      </c>
      <c r="H432">
        <v>74.5</v>
      </c>
      <c r="I432">
        <v>24</v>
      </c>
      <c r="J432">
        <v>68.400000000000006</v>
      </c>
      <c r="K432">
        <v>24</v>
      </c>
      <c r="L432">
        <v>1016.3</v>
      </c>
      <c r="M432">
        <v>8</v>
      </c>
      <c r="N432">
        <v>9999.9</v>
      </c>
      <c r="O432">
        <v>0</v>
      </c>
      <c r="P432">
        <v>8.1999999999999993</v>
      </c>
      <c r="Q432">
        <v>24</v>
      </c>
      <c r="R432">
        <v>3.7</v>
      </c>
      <c r="S432">
        <v>24</v>
      </c>
      <c r="T432">
        <v>14</v>
      </c>
      <c r="U432">
        <v>999.9</v>
      </c>
      <c r="V432">
        <v>87.1</v>
      </c>
      <c r="X432">
        <v>66.900000000000006</v>
      </c>
      <c r="Z432">
        <v>0.16</v>
      </c>
      <c r="AA432" t="s">
        <v>19</v>
      </c>
      <c r="AB432">
        <v>999.9</v>
      </c>
      <c r="AC432">
        <v>10000</v>
      </c>
      <c r="AE432" s="1"/>
      <c r="AF432">
        <v>1994</v>
      </c>
      <c r="AG432">
        <v>64</v>
      </c>
      <c r="AH432">
        <v>17.2</v>
      </c>
      <c r="AI432">
        <v>25.1</v>
      </c>
      <c r="AJ432">
        <v>23.6</v>
      </c>
      <c r="AK432">
        <v>-99</v>
      </c>
      <c r="AL432">
        <v>5.0999999999999996</v>
      </c>
      <c r="AM432">
        <v>21.7</v>
      </c>
      <c r="AN432">
        <v>24.4</v>
      </c>
      <c r="AO432">
        <v>84.3</v>
      </c>
      <c r="AQ432" s="2">
        <f t="shared" si="81"/>
        <v>34398</v>
      </c>
      <c r="AR432" s="5">
        <f t="shared" si="82"/>
        <v>1994</v>
      </c>
      <c r="AS432" s="5">
        <f t="shared" si="83"/>
        <v>64</v>
      </c>
      <c r="AT432" s="4">
        <f t="shared" si="84"/>
        <v>26.421052631578949</v>
      </c>
      <c r="AU432" s="4">
        <f t="shared" si="85"/>
        <v>20.060000000000002</v>
      </c>
      <c r="AV432" s="4">
        <f t="shared" si="86"/>
        <v>4.0640000000000001</v>
      </c>
      <c r="AW432" s="4">
        <f t="shared" si="87"/>
        <v>12.554744525547443</v>
      </c>
      <c r="AX432" s="4"/>
      <c r="AY432" s="4">
        <f t="shared" si="88"/>
        <v>23.240526315789474</v>
      </c>
      <c r="BA432" s="3">
        <f t="shared" si="89"/>
        <v>26.421052631578949</v>
      </c>
      <c r="BB432" s="3">
        <f t="shared" si="78"/>
        <v>27.313113291703829</v>
      </c>
      <c r="BC432" s="4">
        <f t="shared" si="79"/>
        <v>15.471978225906224</v>
      </c>
      <c r="BD432" s="3"/>
    </row>
    <row r="433" spans="1:56">
      <c r="A433">
        <f t="shared" si="90"/>
        <v>1</v>
      </c>
      <c r="B433" s="2">
        <f t="shared" si="80"/>
        <v>34399</v>
      </c>
      <c r="C433" s="1">
        <v>788970</v>
      </c>
      <c r="D433">
        <v>99999</v>
      </c>
      <c r="E433">
        <v>1994</v>
      </c>
      <c r="F433">
        <v>3</v>
      </c>
      <c r="G433">
        <v>6</v>
      </c>
      <c r="H433">
        <v>76.5</v>
      </c>
      <c r="I433">
        <v>24</v>
      </c>
      <c r="J433">
        <v>67.3</v>
      </c>
      <c r="K433">
        <v>24</v>
      </c>
      <c r="L433">
        <v>1016.9</v>
      </c>
      <c r="M433">
        <v>8</v>
      </c>
      <c r="N433">
        <v>9999.9</v>
      </c>
      <c r="O433">
        <v>0</v>
      </c>
      <c r="P433">
        <v>10.199999999999999</v>
      </c>
      <c r="Q433">
        <v>24</v>
      </c>
      <c r="R433">
        <v>5.2</v>
      </c>
      <c r="S433">
        <v>24</v>
      </c>
      <c r="T433">
        <v>14</v>
      </c>
      <c r="U433">
        <v>999.9</v>
      </c>
      <c r="V433">
        <v>86.7</v>
      </c>
      <c r="X433">
        <v>66</v>
      </c>
      <c r="Z433">
        <v>0</v>
      </c>
      <c r="AA433" t="s">
        <v>19</v>
      </c>
      <c r="AB433">
        <v>999.9</v>
      </c>
      <c r="AC433">
        <v>0</v>
      </c>
      <c r="AE433" s="1"/>
      <c r="AF433">
        <v>1994</v>
      </c>
      <c r="AG433">
        <v>65</v>
      </c>
      <c r="AH433">
        <v>25.8</v>
      </c>
      <c r="AI433">
        <v>25.6</v>
      </c>
      <c r="AJ433">
        <v>23.1</v>
      </c>
      <c r="AK433">
        <v>-99</v>
      </c>
      <c r="AL433">
        <v>6.7</v>
      </c>
      <c r="AM433">
        <v>21.3</v>
      </c>
      <c r="AN433">
        <v>24.5</v>
      </c>
      <c r="AO433">
        <v>81.900000000000006</v>
      </c>
      <c r="AQ433" s="2">
        <f t="shared" si="81"/>
        <v>34399</v>
      </c>
      <c r="AR433" s="5">
        <f t="shared" si="82"/>
        <v>1994</v>
      </c>
      <c r="AS433" s="5">
        <f t="shared" si="83"/>
        <v>65</v>
      </c>
      <c r="AT433" s="4">
        <f t="shared" si="84"/>
        <v>26.947368421052634</v>
      </c>
      <c r="AU433" s="4">
        <f t="shared" si="85"/>
        <v>19.635000000000002</v>
      </c>
      <c r="AV433" s="4">
        <f t="shared" si="86"/>
        <v>0</v>
      </c>
      <c r="AW433" s="4">
        <f t="shared" si="87"/>
        <v>18.832116788321166</v>
      </c>
      <c r="AX433" s="4"/>
      <c r="AY433" s="4">
        <f t="shared" si="88"/>
        <v>23.291184210526318</v>
      </c>
      <c r="BA433" s="3">
        <f t="shared" si="89"/>
        <v>26.947368421052634</v>
      </c>
      <c r="BB433" s="3">
        <f t="shared" si="78"/>
        <v>27.30597680642283</v>
      </c>
      <c r="BC433" s="4">
        <f t="shared" si="79"/>
        <v>15.585797352468145</v>
      </c>
      <c r="BD433" s="3"/>
    </row>
    <row r="434" spans="1:56">
      <c r="A434">
        <f t="shared" si="90"/>
        <v>1</v>
      </c>
      <c r="B434" s="2">
        <f t="shared" si="80"/>
        <v>34400</v>
      </c>
      <c r="C434" s="1">
        <v>788970</v>
      </c>
      <c r="D434">
        <v>99999</v>
      </c>
      <c r="E434">
        <v>1994</v>
      </c>
      <c r="F434">
        <v>3</v>
      </c>
      <c r="G434">
        <v>7</v>
      </c>
      <c r="H434">
        <v>75.8</v>
      </c>
      <c r="I434">
        <v>24</v>
      </c>
      <c r="J434">
        <v>66.3</v>
      </c>
      <c r="K434">
        <v>24</v>
      </c>
      <c r="L434">
        <v>1016.6</v>
      </c>
      <c r="M434">
        <v>7</v>
      </c>
      <c r="N434">
        <v>9999.9</v>
      </c>
      <c r="O434">
        <v>0</v>
      </c>
      <c r="P434">
        <v>10</v>
      </c>
      <c r="Q434">
        <v>24</v>
      </c>
      <c r="R434">
        <v>5.3</v>
      </c>
      <c r="S434">
        <v>24</v>
      </c>
      <c r="T434">
        <v>15.9</v>
      </c>
      <c r="U434">
        <v>999.9</v>
      </c>
      <c r="V434">
        <v>86.7</v>
      </c>
      <c r="X434">
        <v>66</v>
      </c>
      <c r="Z434">
        <v>0</v>
      </c>
      <c r="AA434" t="s">
        <v>19</v>
      </c>
      <c r="AB434">
        <v>999.9</v>
      </c>
      <c r="AC434">
        <v>10000</v>
      </c>
      <c r="AE434" s="1"/>
      <c r="AF434">
        <v>1994</v>
      </c>
      <c r="AG434">
        <v>66</v>
      </c>
      <c r="AH434">
        <v>25.3</v>
      </c>
      <c r="AI434">
        <v>26</v>
      </c>
      <c r="AJ434">
        <v>24</v>
      </c>
      <c r="AK434">
        <v>-99</v>
      </c>
      <c r="AL434">
        <v>7.1</v>
      </c>
      <c r="AM434">
        <v>20.100000000000001</v>
      </c>
      <c r="AN434">
        <v>25</v>
      </c>
      <c r="AO434">
        <v>74</v>
      </c>
      <c r="AQ434" s="2">
        <f t="shared" si="81"/>
        <v>34400</v>
      </c>
      <c r="AR434" s="5">
        <f t="shared" si="82"/>
        <v>1994</v>
      </c>
      <c r="AS434" s="5">
        <f t="shared" si="83"/>
        <v>66</v>
      </c>
      <c r="AT434" s="4">
        <f t="shared" si="84"/>
        <v>27.368421052631579</v>
      </c>
      <c r="AU434" s="4">
        <f t="shared" si="85"/>
        <v>20.399999999999999</v>
      </c>
      <c r="AV434" s="4">
        <f t="shared" si="86"/>
        <v>0</v>
      </c>
      <c r="AW434" s="4">
        <f t="shared" si="87"/>
        <v>18.467153284671532</v>
      </c>
      <c r="AX434" s="4"/>
      <c r="AY434" s="4">
        <f t="shared" si="88"/>
        <v>23.88421052631579</v>
      </c>
      <c r="BA434" s="3">
        <f t="shared" si="89"/>
        <v>27.368421052631579</v>
      </c>
      <c r="BB434" s="3">
        <f t="shared" si="78"/>
        <v>27.305976806422834</v>
      </c>
      <c r="BC434" s="4">
        <f t="shared" si="79"/>
        <v>15.655078559940618</v>
      </c>
      <c r="BD434" s="3"/>
    </row>
    <row r="435" spans="1:56">
      <c r="A435">
        <f t="shared" si="90"/>
        <v>1</v>
      </c>
      <c r="B435" s="2">
        <f t="shared" si="80"/>
        <v>34401</v>
      </c>
      <c r="C435" s="1">
        <v>788970</v>
      </c>
      <c r="D435">
        <v>99999</v>
      </c>
      <c r="E435">
        <v>1994</v>
      </c>
      <c r="F435">
        <v>3</v>
      </c>
      <c r="G435">
        <v>8</v>
      </c>
      <c r="H435">
        <v>77.2</v>
      </c>
      <c r="I435">
        <v>24</v>
      </c>
      <c r="J435">
        <v>67.3</v>
      </c>
      <c r="K435">
        <v>24</v>
      </c>
      <c r="L435">
        <v>1015.9</v>
      </c>
      <c r="M435">
        <v>6</v>
      </c>
      <c r="N435">
        <v>9999.9</v>
      </c>
      <c r="O435">
        <v>0</v>
      </c>
      <c r="P435">
        <v>9.4</v>
      </c>
      <c r="Q435">
        <v>24</v>
      </c>
      <c r="R435">
        <v>6.5</v>
      </c>
      <c r="S435">
        <v>24</v>
      </c>
      <c r="T435">
        <v>15.9</v>
      </c>
      <c r="U435">
        <v>999.9</v>
      </c>
      <c r="V435">
        <v>86.5</v>
      </c>
      <c r="X435">
        <v>66.2</v>
      </c>
      <c r="Z435">
        <v>0.01</v>
      </c>
      <c r="AA435" t="s">
        <v>19</v>
      </c>
      <c r="AB435">
        <v>999.9</v>
      </c>
      <c r="AC435">
        <v>0</v>
      </c>
      <c r="AE435" s="1"/>
      <c r="AF435">
        <v>1994</v>
      </c>
      <c r="AG435">
        <v>67</v>
      </c>
      <c r="AH435">
        <v>25.3</v>
      </c>
      <c r="AI435">
        <v>26</v>
      </c>
      <c r="AJ435">
        <v>23.5</v>
      </c>
      <c r="AK435">
        <v>-99</v>
      </c>
      <c r="AL435">
        <v>6.4</v>
      </c>
      <c r="AM435">
        <v>20.8</v>
      </c>
      <c r="AN435">
        <v>24.7</v>
      </c>
      <c r="AO435">
        <v>78.5</v>
      </c>
      <c r="AQ435" s="2">
        <f t="shared" si="81"/>
        <v>34401</v>
      </c>
      <c r="AR435" s="5">
        <f t="shared" si="82"/>
        <v>1994</v>
      </c>
      <c r="AS435" s="5">
        <f t="shared" si="83"/>
        <v>67</v>
      </c>
      <c r="AT435" s="4">
        <f t="shared" si="84"/>
        <v>27.368421052631579</v>
      </c>
      <c r="AU435" s="4">
        <f t="shared" si="85"/>
        <v>19.974999999999998</v>
      </c>
      <c r="AV435" s="4">
        <f t="shared" si="86"/>
        <v>0.254</v>
      </c>
      <c r="AW435" s="4">
        <f t="shared" si="87"/>
        <v>18.467153284671532</v>
      </c>
      <c r="AX435" s="4"/>
      <c r="AY435" s="4">
        <f t="shared" si="88"/>
        <v>23.671710526315788</v>
      </c>
      <c r="BA435" s="3">
        <f t="shared" si="89"/>
        <v>27.368421052631579</v>
      </c>
      <c r="BB435" s="3">
        <f t="shared" si="78"/>
        <v>27.309545049063338</v>
      </c>
      <c r="BC435" s="4">
        <f t="shared" si="79"/>
        <v>15.718173945317334</v>
      </c>
      <c r="BD435" s="3"/>
    </row>
    <row r="436" spans="1:56">
      <c r="A436">
        <f t="shared" si="90"/>
        <v>1</v>
      </c>
      <c r="B436" s="2">
        <f t="shared" si="80"/>
        <v>34402</v>
      </c>
      <c r="C436" s="1">
        <v>788970</v>
      </c>
      <c r="D436">
        <v>99999</v>
      </c>
      <c r="E436">
        <v>1994</v>
      </c>
      <c r="F436">
        <v>3</v>
      </c>
      <c r="G436">
        <v>9</v>
      </c>
      <c r="H436">
        <v>78.400000000000006</v>
      </c>
      <c r="I436">
        <v>23</v>
      </c>
      <c r="J436">
        <v>68.2</v>
      </c>
      <c r="K436">
        <v>23</v>
      </c>
      <c r="L436">
        <v>1015.4</v>
      </c>
      <c r="M436">
        <v>9</v>
      </c>
      <c r="N436">
        <v>9999.9</v>
      </c>
      <c r="O436">
        <v>0</v>
      </c>
      <c r="P436">
        <v>9.4</v>
      </c>
      <c r="Q436">
        <v>23</v>
      </c>
      <c r="R436">
        <v>7.9</v>
      </c>
      <c r="S436">
        <v>23</v>
      </c>
      <c r="T436">
        <v>16.899999999999999</v>
      </c>
      <c r="U436">
        <v>999.9</v>
      </c>
      <c r="V436">
        <v>86.5</v>
      </c>
      <c r="X436">
        <v>69.599999999999994</v>
      </c>
      <c r="Z436">
        <v>0</v>
      </c>
      <c r="AA436" t="s">
        <v>19</v>
      </c>
      <c r="AB436">
        <v>999.9</v>
      </c>
      <c r="AC436">
        <v>0</v>
      </c>
      <c r="AE436" s="1"/>
      <c r="AF436">
        <v>1994</v>
      </c>
      <c r="AG436">
        <v>68</v>
      </c>
      <c r="AH436">
        <v>25.6</v>
      </c>
      <c r="AI436">
        <v>25.9</v>
      </c>
      <c r="AJ436">
        <v>24.3</v>
      </c>
      <c r="AK436">
        <v>-99</v>
      </c>
      <c r="AL436">
        <v>7.7</v>
      </c>
      <c r="AM436">
        <v>21.3</v>
      </c>
      <c r="AN436">
        <v>25</v>
      </c>
      <c r="AO436">
        <v>79.599999999999994</v>
      </c>
      <c r="AQ436" s="2">
        <f t="shared" si="81"/>
        <v>34402</v>
      </c>
      <c r="AR436" s="5">
        <f t="shared" si="82"/>
        <v>1994</v>
      </c>
      <c r="AS436" s="5">
        <f t="shared" si="83"/>
        <v>68</v>
      </c>
      <c r="AT436" s="4">
        <f t="shared" si="84"/>
        <v>27.263157894736842</v>
      </c>
      <c r="AU436" s="4">
        <f t="shared" si="85"/>
        <v>20.655000000000001</v>
      </c>
      <c r="AV436" s="4">
        <f t="shared" si="86"/>
        <v>0</v>
      </c>
      <c r="AW436" s="4">
        <f t="shared" si="87"/>
        <v>18.686131386861312</v>
      </c>
      <c r="AX436" s="4"/>
      <c r="AY436" s="4">
        <f t="shared" si="88"/>
        <v>23.959078947368422</v>
      </c>
      <c r="BA436" s="3">
        <f t="shared" si="89"/>
        <v>27.263157894736842</v>
      </c>
      <c r="BB436" s="3">
        <f t="shared" si="78"/>
        <v>27.311329170383583</v>
      </c>
      <c r="BC436" s="4">
        <f t="shared" si="79"/>
        <v>15.804775454657925</v>
      </c>
      <c r="BD436" s="3"/>
    </row>
    <row r="437" spans="1:56">
      <c r="A437">
        <f t="shared" si="90"/>
        <v>1</v>
      </c>
      <c r="B437" s="2">
        <f t="shared" si="80"/>
        <v>34403</v>
      </c>
      <c r="C437" s="1">
        <v>788970</v>
      </c>
      <c r="D437">
        <v>99999</v>
      </c>
      <c r="E437">
        <v>1994</v>
      </c>
      <c r="F437">
        <v>3</v>
      </c>
      <c r="G437">
        <v>10</v>
      </c>
      <c r="H437">
        <v>78.3</v>
      </c>
      <c r="I437">
        <v>23</v>
      </c>
      <c r="J437">
        <v>67.5</v>
      </c>
      <c r="K437">
        <v>23</v>
      </c>
      <c r="L437">
        <v>1016.9</v>
      </c>
      <c r="M437">
        <v>7</v>
      </c>
      <c r="N437">
        <v>9999.9</v>
      </c>
      <c r="O437">
        <v>0</v>
      </c>
      <c r="P437">
        <v>9.6</v>
      </c>
      <c r="Q437">
        <v>23</v>
      </c>
      <c r="R437">
        <v>8.8000000000000007</v>
      </c>
      <c r="S437">
        <v>23</v>
      </c>
      <c r="T437">
        <v>15.9</v>
      </c>
      <c r="U437">
        <v>999.9</v>
      </c>
      <c r="V437">
        <v>87.1</v>
      </c>
      <c r="X437">
        <v>70</v>
      </c>
      <c r="Z437">
        <v>0.03</v>
      </c>
      <c r="AA437" t="s">
        <v>19</v>
      </c>
      <c r="AB437">
        <v>999.9</v>
      </c>
      <c r="AC437">
        <v>0</v>
      </c>
      <c r="AE437" s="1"/>
      <c r="AF437">
        <v>1994</v>
      </c>
      <c r="AG437">
        <v>69</v>
      </c>
      <c r="AH437">
        <v>25.6</v>
      </c>
      <c r="AI437">
        <v>25.3</v>
      </c>
      <c r="AJ437">
        <v>23.8</v>
      </c>
      <c r="AK437">
        <v>-99</v>
      </c>
      <c r="AL437">
        <v>8.6999999999999993</v>
      </c>
      <c r="AM437">
        <v>20.6</v>
      </c>
      <c r="AN437">
        <v>24.7</v>
      </c>
      <c r="AO437">
        <v>77.7</v>
      </c>
      <c r="AQ437" s="2">
        <f t="shared" si="81"/>
        <v>34403</v>
      </c>
      <c r="AR437" s="5">
        <f t="shared" si="82"/>
        <v>1994</v>
      </c>
      <c r="AS437" s="5">
        <f t="shared" si="83"/>
        <v>69</v>
      </c>
      <c r="AT437" s="4">
        <f t="shared" si="84"/>
        <v>26.631578947368425</v>
      </c>
      <c r="AU437" s="4">
        <f t="shared" si="85"/>
        <v>20.23</v>
      </c>
      <c r="AV437" s="4">
        <f t="shared" si="86"/>
        <v>0.76200000000000001</v>
      </c>
      <c r="AW437" s="4">
        <f t="shared" si="87"/>
        <v>18.686131386861312</v>
      </c>
      <c r="AX437" s="4"/>
      <c r="AY437" s="4">
        <f t="shared" si="88"/>
        <v>23.430789473684214</v>
      </c>
      <c r="BA437" s="3">
        <f t="shared" si="89"/>
        <v>26.631578947368425</v>
      </c>
      <c r="BB437" s="3">
        <f t="shared" si="78"/>
        <v>27.288135593220336</v>
      </c>
      <c r="BC437" s="4">
        <f t="shared" si="79"/>
        <v>15.891376963998518</v>
      </c>
      <c r="BD437" s="3"/>
    </row>
    <row r="438" spans="1:56">
      <c r="A438">
        <f t="shared" si="90"/>
        <v>1</v>
      </c>
      <c r="B438" s="2">
        <f t="shared" si="80"/>
        <v>34404</v>
      </c>
      <c r="C438" s="1">
        <v>788970</v>
      </c>
      <c r="D438">
        <v>99999</v>
      </c>
      <c r="E438">
        <v>1994</v>
      </c>
      <c r="F438">
        <v>3</v>
      </c>
      <c r="G438">
        <v>11</v>
      </c>
      <c r="H438">
        <v>75.5</v>
      </c>
      <c r="I438">
        <v>21</v>
      </c>
      <c r="J438">
        <v>69.2</v>
      </c>
      <c r="K438">
        <v>21</v>
      </c>
      <c r="L438">
        <v>1017.3</v>
      </c>
      <c r="M438">
        <v>7</v>
      </c>
      <c r="N438">
        <v>9999.9</v>
      </c>
      <c r="O438">
        <v>0</v>
      </c>
      <c r="P438">
        <v>7.6</v>
      </c>
      <c r="Q438">
        <v>21</v>
      </c>
      <c r="R438">
        <v>6.6</v>
      </c>
      <c r="S438">
        <v>21</v>
      </c>
      <c r="T438">
        <v>16.899999999999999</v>
      </c>
      <c r="U438">
        <v>999.9</v>
      </c>
      <c r="V438">
        <v>87.1</v>
      </c>
      <c r="X438">
        <v>69.8</v>
      </c>
      <c r="Z438">
        <v>0.11</v>
      </c>
      <c r="AA438" t="s">
        <v>19</v>
      </c>
      <c r="AB438">
        <v>999.9</v>
      </c>
      <c r="AC438">
        <v>10000</v>
      </c>
      <c r="AE438" s="1"/>
      <c r="AF438">
        <v>1994</v>
      </c>
      <c r="AG438">
        <v>70</v>
      </c>
      <c r="AH438">
        <v>24.5</v>
      </c>
      <c r="AI438">
        <v>26.6</v>
      </c>
      <c r="AJ438">
        <v>23.5</v>
      </c>
      <c r="AK438">
        <v>-99</v>
      </c>
      <c r="AL438">
        <v>8.1999999999999993</v>
      </c>
      <c r="AM438">
        <v>21.1</v>
      </c>
      <c r="AN438">
        <v>24.7</v>
      </c>
      <c r="AO438">
        <v>80.099999999999994</v>
      </c>
      <c r="AQ438" s="2">
        <f t="shared" si="81"/>
        <v>34404</v>
      </c>
      <c r="AR438" s="5">
        <f t="shared" si="82"/>
        <v>1994</v>
      </c>
      <c r="AS438" s="5">
        <f t="shared" si="83"/>
        <v>70</v>
      </c>
      <c r="AT438" s="4">
        <f t="shared" si="84"/>
        <v>28.000000000000004</v>
      </c>
      <c r="AU438" s="4">
        <f t="shared" si="85"/>
        <v>19.974999999999998</v>
      </c>
      <c r="AV438" s="4">
        <f t="shared" si="86"/>
        <v>2.794</v>
      </c>
      <c r="AW438" s="4">
        <f t="shared" si="87"/>
        <v>17.883211678832115</v>
      </c>
      <c r="AX438" s="4"/>
      <c r="AY438" s="4">
        <f t="shared" si="88"/>
        <v>23.987500000000001</v>
      </c>
      <c r="BA438" s="3">
        <f t="shared" si="89"/>
        <v>28.000000000000004</v>
      </c>
      <c r="BB438" s="3">
        <f t="shared" si="78"/>
        <v>27.300624442462087</v>
      </c>
      <c r="BC438" s="4">
        <f t="shared" si="79"/>
        <v>15.947049362860326</v>
      </c>
      <c r="BD438" s="3"/>
    </row>
    <row r="439" spans="1:56">
      <c r="A439">
        <f t="shared" si="90"/>
        <v>1</v>
      </c>
      <c r="B439" s="2">
        <f t="shared" si="80"/>
        <v>34405</v>
      </c>
      <c r="C439" s="1">
        <v>788970</v>
      </c>
      <c r="D439">
        <v>99999</v>
      </c>
      <c r="E439">
        <v>1994</v>
      </c>
      <c r="F439">
        <v>3</v>
      </c>
      <c r="G439">
        <v>12</v>
      </c>
      <c r="H439">
        <v>75.400000000000006</v>
      </c>
      <c r="I439">
        <v>22</v>
      </c>
      <c r="J439">
        <v>64.5</v>
      </c>
      <c r="K439">
        <v>22</v>
      </c>
      <c r="L439">
        <v>1016.3</v>
      </c>
      <c r="M439">
        <v>7</v>
      </c>
      <c r="N439">
        <v>9999.9</v>
      </c>
      <c r="O439">
        <v>0</v>
      </c>
      <c r="P439">
        <v>8.9</v>
      </c>
      <c r="Q439">
        <v>22</v>
      </c>
      <c r="R439">
        <v>3.8</v>
      </c>
      <c r="S439">
        <v>22</v>
      </c>
      <c r="T439">
        <v>12</v>
      </c>
      <c r="U439">
        <v>999.9</v>
      </c>
      <c r="V439">
        <v>87.8</v>
      </c>
      <c r="W439" t="s">
        <v>20</v>
      </c>
      <c r="X439">
        <v>64.400000000000006</v>
      </c>
      <c r="Z439">
        <v>0.04</v>
      </c>
      <c r="AA439" t="s">
        <v>19</v>
      </c>
      <c r="AB439">
        <v>999.9</v>
      </c>
      <c r="AC439">
        <v>0</v>
      </c>
      <c r="AE439" s="1"/>
      <c r="AF439">
        <v>1994</v>
      </c>
      <c r="AG439">
        <v>71</v>
      </c>
      <c r="AH439">
        <v>26.8</v>
      </c>
      <c r="AI439">
        <v>24.6</v>
      </c>
      <c r="AJ439">
        <v>22.1</v>
      </c>
      <c r="AK439">
        <v>-99</v>
      </c>
      <c r="AL439">
        <v>6.2</v>
      </c>
      <c r="AM439">
        <v>18.600000000000001</v>
      </c>
      <c r="AN439">
        <v>23.5</v>
      </c>
      <c r="AO439">
        <v>73.400000000000006</v>
      </c>
      <c r="AQ439" s="2">
        <f t="shared" si="81"/>
        <v>34405</v>
      </c>
      <c r="AR439" s="5">
        <f t="shared" si="82"/>
        <v>1994</v>
      </c>
      <c r="AS439" s="5">
        <f t="shared" si="83"/>
        <v>71</v>
      </c>
      <c r="AT439" s="4">
        <f t="shared" si="84"/>
        <v>25.894736842105267</v>
      </c>
      <c r="AU439" s="4">
        <f t="shared" si="85"/>
        <v>18.785</v>
      </c>
      <c r="AV439" s="4">
        <f t="shared" si="86"/>
        <v>1.016</v>
      </c>
      <c r="AW439" s="4">
        <f t="shared" si="87"/>
        <v>19.562043795620436</v>
      </c>
      <c r="AX439" s="4"/>
      <c r="AY439" s="4">
        <f t="shared" si="88"/>
        <v>22.339868421052635</v>
      </c>
      <c r="BA439" s="3">
        <f t="shared" si="89"/>
        <v>25.894736842105267</v>
      </c>
      <c r="BB439" s="3">
        <f t="shared" si="78"/>
        <v>27.279214986619088</v>
      </c>
      <c r="BC439" s="4">
        <f t="shared" si="79"/>
        <v>16.02746505010516</v>
      </c>
      <c r="BD439" s="3"/>
    </row>
    <row r="440" spans="1:56">
      <c r="A440">
        <f t="shared" si="90"/>
        <v>1</v>
      </c>
      <c r="B440" s="2">
        <f t="shared" si="80"/>
        <v>34406</v>
      </c>
      <c r="C440" s="1">
        <v>788970</v>
      </c>
      <c r="D440">
        <v>99999</v>
      </c>
      <c r="E440">
        <v>1994</v>
      </c>
      <c r="F440">
        <v>3</v>
      </c>
      <c r="G440">
        <v>13</v>
      </c>
      <c r="H440">
        <v>74.3</v>
      </c>
      <c r="I440">
        <v>23</v>
      </c>
      <c r="J440">
        <v>64.5</v>
      </c>
      <c r="K440">
        <v>23</v>
      </c>
      <c r="L440">
        <v>1014.7</v>
      </c>
      <c r="M440">
        <v>7</v>
      </c>
      <c r="N440">
        <v>9999.9</v>
      </c>
      <c r="O440">
        <v>0</v>
      </c>
      <c r="P440">
        <v>10.1</v>
      </c>
      <c r="Q440">
        <v>23</v>
      </c>
      <c r="R440">
        <v>3.1</v>
      </c>
      <c r="S440">
        <v>23</v>
      </c>
      <c r="T440">
        <v>9.9</v>
      </c>
      <c r="U440">
        <v>999.9</v>
      </c>
      <c r="V440">
        <v>87.3</v>
      </c>
      <c r="X440">
        <v>64.400000000000006</v>
      </c>
      <c r="Z440">
        <v>0</v>
      </c>
      <c r="AA440" t="s">
        <v>19</v>
      </c>
      <c r="AB440">
        <v>999.9</v>
      </c>
      <c r="AC440">
        <v>0</v>
      </c>
      <c r="AE440" s="1"/>
      <c r="AF440">
        <v>1994</v>
      </c>
      <c r="AG440">
        <v>72</v>
      </c>
      <c r="AH440">
        <v>26.5</v>
      </c>
      <c r="AI440">
        <v>25.2</v>
      </c>
      <c r="AJ440">
        <v>23</v>
      </c>
      <c r="AK440">
        <v>-99</v>
      </c>
      <c r="AL440">
        <v>4.4000000000000004</v>
      </c>
      <c r="AM440">
        <v>18.899999999999999</v>
      </c>
      <c r="AN440">
        <v>24.2</v>
      </c>
      <c r="AO440">
        <v>71.7</v>
      </c>
      <c r="AQ440" s="2">
        <f t="shared" si="81"/>
        <v>34406</v>
      </c>
      <c r="AR440" s="5">
        <f t="shared" si="82"/>
        <v>1994</v>
      </c>
      <c r="AS440" s="5">
        <f t="shared" si="83"/>
        <v>72</v>
      </c>
      <c r="AT440" s="4">
        <f t="shared" si="84"/>
        <v>26.526315789473685</v>
      </c>
      <c r="AU440" s="4">
        <f t="shared" si="85"/>
        <v>19.55</v>
      </c>
      <c r="AV440" s="4">
        <f t="shared" si="86"/>
        <v>0</v>
      </c>
      <c r="AW440" s="4">
        <f t="shared" si="87"/>
        <v>19.343065693430656</v>
      </c>
      <c r="AX440" s="4"/>
      <c r="AY440" s="4">
        <f t="shared" si="88"/>
        <v>23.038157894736841</v>
      </c>
      <c r="BA440" s="3">
        <f t="shared" si="89"/>
        <v>26.526315789473685</v>
      </c>
      <c r="BB440" s="3">
        <f t="shared" si="78"/>
        <v>27.257805530776093</v>
      </c>
      <c r="BC440" s="4">
        <f t="shared" si="79"/>
        <v>16.116540888284053</v>
      </c>
      <c r="BD440" s="3"/>
    </row>
    <row r="441" spans="1:56">
      <c r="A441">
        <f t="shared" si="90"/>
        <v>1</v>
      </c>
      <c r="B441" s="2">
        <f t="shared" si="80"/>
        <v>34407</v>
      </c>
      <c r="C441" s="1">
        <v>788970</v>
      </c>
      <c r="D441">
        <v>99999</v>
      </c>
      <c r="E441">
        <v>1994</v>
      </c>
      <c r="F441">
        <v>3</v>
      </c>
      <c r="G441">
        <v>14</v>
      </c>
      <c r="H441">
        <v>73.8</v>
      </c>
      <c r="I441">
        <v>24</v>
      </c>
      <c r="J441">
        <v>63.8</v>
      </c>
      <c r="K441">
        <v>24</v>
      </c>
      <c r="L441">
        <v>1015.3</v>
      </c>
      <c r="M441">
        <v>8</v>
      </c>
      <c r="N441">
        <v>9999.9</v>
      </c>
      <c r="O441">
        <v>0</v>
      </c>
      <c r="P441">
        <v>12</v>
      </c>
      <c r="Q441">
        <v>24</v>
      </c>
      <c r="R441">
        <v>3.6</v>
      </c>
      <c r="S441">
        <v>24</v>
      </c>
      <c r="T441">
        <v>12</v>
      </c>
      <c r="U441">
        <v>999.9</v>
      </c>
      <c r="V441">
        <v>86.9</v>
      </c>
      <c r="X441">
        <v>61.5</v>
      </c>
      <c r="Z441">
        <v>0</v>
      </c>
      <c r="AA441" t="s">
        <v>19</v>
      </c>
      <c r="AB441">
        <v>999.9</v>
      </c>
      <c r="AC441">
        <v>0</v>
      </c>
      <c r="AE441" s="1"/>
      <c r="AF441">
        <v>1994</v>
      </c>
      <c r="AG441">
        <v>73</v>
      </c>
      <c r="AH441">
        <v>25.8</v>
      </c>
      <c r="AI441">
        <v>25.8</v>
      </c>
      <c r="AJ441">
        <v>23.9</v>
      </c>
      <c r="AK441">
        <v>-99</v>
      </c>
      <c r="AL441">
        <v>4.2</v>
      </c>
      <c r="AM441">
        <v>17.7</v>
      </c>
      <c r="AN441">
        <v>25.1</v>
      </c>
      <c r="AO441">
        <v>63</v>
      </c>
      <c r="AQ441" s="2">
        <f t="shared" si="81"/>
        <v>34407</v>
      </c>
      <c r="AR441" s="5">
        <f t="shared" si="82"/>
        <v>1994</v>
      </c>
      <c r="AS441" s="5">
        <f t="shared" si="83"/>
        <v>73</v>
      </c>
      <c r="AT441" s="4">
        <f t="shared" si="84"/>
        <v>27.157894736842106</v>
      </c>
      <c r="AU441" s="4">
        <f t="shared" si="85"/>
        <v>20.314999999999998</v>
      </c>
      <c r="AV441" s="4">
        <f t="shared" si="86"/>
        <v>0</v>
      </c>
      <c r="AW441" s="4">
        <f t="shared" si="87"/>
        <v>18.832116788321166</v>
      </c>
      <c r="AX441" s="4"/>
      <c r="AY441" s="4">
        <f t="shared" si="88"/>
        <v>23.736447368421054</v>
      </c>
      <c r="BA441" s="3">
        <f t="shared" si="89"/>
        <v>27.157894736842106</v>
      </c>
      <c r="BB441" s="3">
        <f t="shared" si="78"/>
        <v>27.245316681534344</v>
      </c>
      <c r="BC441" s="4">
        <f t="shared" si="79"/>
        <v>16.174687615984165</v>
      </c>
      <c r="BD441" s="3"/>
    </row>
    <row r="442" spans="1:56">
      <c r="A442">
        <f t="shared" si="90"/>
        <v>1</v>
      </c>
      <c r="B442" s="2">
        <f t="shared" si="80"/>
        <v>34408</v>
      </c>
      <c r="C442" s="1">
        <v>788970</v>
      </c>
      <c r="D442">
        <v>99999</v>
      </c>
      <c r="E442">
        <v>1994</v>
      </c>
      <c r="F442">
        <v>3</v>
      </c>
      <c r="G442">
        <v>15</v>
      </c>
      <c r="H442">
        <v>75.099999999999994</v>
      </c>
      <c r="I442">
        <v>21</v>
      </c>
      <c r="J442">
        <v>65</v>
      </c>
      <c r="K442">
        <v>21</v>
      </c>
      <c r="L442">
        <v>1015.1</v>
      </c>
      <c r="M442">
        <v>8</v>
      </c>
      <c r="N442">
        <v>9999.9</v>
      </c>
      <c r="O442">
        <v>0</v>
      </c>
      <c r="P442">
        <v>12</v>
      </c>
      <c r="Q442">
        <v>21</v>
      </c>
      <c r="R442">
        <v>3.9</v>
      </c>
      <c r="S442">
        <v>21</v>
      </c>
      <c r="T442">
        <v>12</v>
      </c>
      <c r="U442">
        <v>999.9</v>
      </c>
      <c r="V442">
        <v>87.8</v>
      </c>
      <c r="W442" t="s">
        <v>20</v>
      </c>
      <c r="X442">
        <v>61.5</v>
      </c>
      <c r="Z442">
        <v>0.01</v>
      </c>
      <c r="AA442" t="s">
        <v>19</v>
      </c>
      <c r="AB442">
        <v>999.9</v>
      </c>
      <c r="AC442">
        <v>0</v>
      </c>
      <c r="AE442" s="1"/>
      <c r="AF442">
        <v>1994</v>
      </c>
      <c r="AG442">
        <v>74</v>
      </c>
      <c r="AH442">
        <v>25.9</v>
      </c>
      <c r="AI442">
        <v>25.9</v>
      </c>
      <c r="AJ442">
        <v>23.3</v>
      </c>
      <c r="AK442">
        <v>-99</v>
      </c>
      <c r="AL442">
        <v>3.7</v>
      </c>
      <c r="AM442">
        <v>19.399999999999999</v>
      </c>
      <c r="AN442">
        <v>24.7</v>
      </c>
      <c r="AO442">
        <v>71.900000000000006</v>
      </c>
      <c r="AQ442" s="2">
        <f t="shared" si="81"/>
        <v>34408</v>
      </c>
      <c r="AR442" s="5">
        <f t="shared" si="82"/>
        <v>1994</v>
      </c>
      <c r="AS442" s="5">
        <f t="shared" si="83"/>
        <v>74</v>
      </c>
      <c r="AT442" s="4">
        <f t="shared" si="84"/>
        <v>27.263157894736842</v>
      </c>
      <c r="AU442" s="4">
        <f t="shared" si="85"/>
        <v>19.805</v>
      </c>
      <c r="AV442" s="4">
        <f t="shared" si="86"/>
        <v>0.254</v>
      </c>
      <c r="AW442" s="4">
        <f t="shared" si="87"/>
        <v>18.905109489051092</v>
      </c>
      <c r="AX442" s="4"/>
      <c r="AY442" s="4">
        <f t="shared" si="88"/>
        <v>23.534078947368421</v>
      </c>
      <c r="BA442" s="3">
        <f t="shared" si="89"/>
        <v>27.263157894736842</v>
      </c>
      <c r="BB442" s="3">
        <f t="shared" si="78"/>
        <v>27.234611953612841</v>
      </c>
      <c r="BC442" s="4">
        <f t="shared" si="79"/>
        <v>16.231597179265126</v>
      </c>
      <c r="BD442" s="3"/>
    </row>
    <row r="443" spans="1:56">
      <c r="A443">
        <f t="shared" si="90"/>
        <v>1</v>
      </c>
      <c r="B443" s="2">
        <f t="shared" si="80"/>
        <v>34409</v>
      </c>
      <c r="C443" s="1">
        <v>788970</v>
      </c>
      <c r="D443">
        <v>99999</v>
      </c>
      <c r="E443">
        <v>1994</v>
      </c>
      <c r="F443">
        <v>3</v>
      </c>
      <c r="G443">
        <v>16</v>
      </c>
      <c r="H443">
        <v>76.8</v>
      </c>
      <c r="I443">
        <v>23</v>
      </c>
      <c r="J443">
        <v>67.2</v>
      </c>
      <c r="K443">
        <v>23</v>
      </c>
      <c r="L443">
        <v>1014.3</v>
      </c>
      <c r="M443">
        <v>8</v>
      </c>
      <c r="N443">
        <v>9999.9</v>
      </c>
      <c r="O443">
        <v>0</v>
      </c>
      <c r="P443">
        <v>12.5</v>
      </c>
      <c r="Q443">
        <v>23</v>
      </c>
      <c r="R443">
        <v>5.5</v>
      </c>
      <c r="S443">
        <v>23</v>
      </c>
      <c r="T443">
        <v>12</v>
      </c>
      <c r="U443">
        <v>999.9</v>
      </c>
      <c r="V443">
        <v>88.2</v>
      </c>
      <c r="X443">
        <v>63.1</v>
      </c>
      <c r="Z443">
        <v>0</v>
      </c>
      <c r="AA443" t="s">
        <v>19</v>
      </c>
      <c r="AB443">
        <v>999.9</v>
      </c>
      <c r="AC443">
        <v>0</v>
      </c>
      <c r="AE443" s="1"/>
      <c r="AF443">
        <v>1994</v>
      </c>
      <c r="AG443">
        <v>75</v>
      </c>
      <c r="AH443">
        <v>26.7</v>
      </c>
      <c r="AI443">
        <v>26.7</v>
      </c>
      <c r="AJ443">
        <v>23.9</v>
      </c>
      <c r="AK443">
        <v>-99</v>
      </c>
      <c r="AL443">
        <v>3.8</v>
      </c>
      <c r="AM443">
        <v>20.9</v>
      </c>
      <c r="AN443">
        <v>25.3</v>
      </c>
      <c r="AO443">
        <v>75.8</v>
      </c>
      <c r="AQ443" s="2">
        <f t="shared" si="81"/>
        <v>34409</v>
      </c>
      <c r="AR443" s="5">
        <f t="shared" si="82"/>
        <v>1994</v>
      </c>
      <c r="AS443" s="5">
        <f t="shared" si="83"/>
        <v>75</v>
      </c>
      <c r="AT443" s="4">
        <f t="shared" si="84"/>
        <v>28.105263157894736</v>
      </c>
      <c r="AU443" s="4">
        <f t="shared" si="85"/>
        <v>20.314999999999998</v>
      </c>
      <c r="AV443" s="4">
        <f t="shared" si="86"/>
        <v>0</v>
      </c>
      <c r="AW443" s="4">
        <f t="shared" si="87"/>
        <v>19.48905109489051</v>
      </c>
      <c r="AX443" s="4"/>
      <c r="AY443" s="4">
        <f t="shared" si="88"/>
        <v>24.210131578947369</v>
      </c>
      <c r="BA443" s="3">
        <f t="shared" si="89"/>
        <v>28.105263157894736</v>
      </c>
      <c r="BB443" s="3">
        <f t="shared" si="78"/>
        <v>27.239964317573595</v>
      </c>
      <c r="BC443" s="4">
        <f t="shared" si="79"/>
        <v>16.314487195348264</v>
      </c>
      <c r="BD443" s="3"/>
    </row>
    <row r="444" spans="1:56">
      <c r="A444">
        <f t="shared" si="90"/>
        <v>1</v>
      </c>
      <c r="B444" s="2">
        <f t="shared" si="80"/>
        <v>34410</v>
      </c>
      <c r="C444" s="1">
        <v>788970</v>
      </c>
      <c r="D444">
        <v>99999</v>
      </c>
      <c r="E444">
        <v>1994</v>
      </c>
      <c r="F444">
        <v>3</v>
      </c>
      <c r="G444">
        <v>17</v>
      </c>
      <c r="H444">
        <v>78.3</v>
      </c>
      <c r="I444">
        <v>24</v>
      </c>
      <c r="J444">
        <v>67.2</v>
      </c>
      <c r="K444">
        <v>24</v>
      </c>
      <c r="L444">
        <v>1014.6</v>
      </c>
      <c r="M444">
        <v>8</v>
      </c>
      <c r="N444">
        <v>9999.9</v>
      </c>
      <c r="O444">
        <v>0</v>
      </c>
      <c r="P444">
        <v>11.7</v>
      </c>
      <c r="Q444">
        <v>24</v>
      </c>
      <c r="R444">
        <v>6.2</v>
      </c>
      <c r="S444">
        <v>24</v>
      </c>
      <c r="T444">
        <v>14</v>
      </c>
      <c r="U444">
        <v>999.9</v>
      </c>
      <c r="V444">
        <v>88.2</v>
      </c>
      <c r="X444">
        <v>66</v>
      </c>
      <c r="Z444">
        <v>0</v>
      </c>
      <c r="AA444" t="s">
        <v>19</v>
      </c>
      <c r="AB444">
        <v>999.9</v>
      </c>
      <c r="AC444">
        <v>0</v>
      </c>
      <c r="AE444" s="1"/>
      <c r="AF444">
        <v>1994</v>
      </c>
      <c r="AG444">
        <v>76</v>
      </c>
      <c r="AH444">
        <v>26.8</v>
      </c>
      <c r="AI444">
        <v>26</v>
      </c>
      <c r="AJ444">
        <v>23.5</v>
      </c>
      <c r="AK444">
        <v>-99</v>
      </c>
      <c r="AL444">
        <v>5.2</v>
      </c>
      <c r="AM444">
        <v>21</v>
      </c>
      <c r="AN444">
        <v>24.8</v>
      </c>
      <c r="AO444">
        <v>78.8</v>
      </c>
      <c r="AQ444" s="2">
        <f t="shared" si="81"/>
        <v>34410</v>
      </c>
      <c r="AR444" s="5">
        <f t="shared" si="82"/>
        <v>1994</v>
      </c>
      <c r="AS444" s="5">
        <f t="shared" si="83"/>
        <v>76</v>
      </c>
      <c r="AT444" s="4">
        <f t="shared" si="84"/>
        <v>27.368421052631579</v>
      </c>
      <c r="AU444" s="4">
        <f t="shared" si="85"/>
        <v>19.974999999999998</v>
      </c>
      <c r="AV444" s="4">
        <f t="shared" si="86"/>
        <v>0</v>
      </c>
      <c r="AW444" s="4">
        <f t="shared" si="87"/>
        <v>19.562043795620436</v>
      </c>
      <c r="AX444" s="4"/>
      <c r="AY444" s="4">
        <f t="shared" si="88"/>
        <v>23.671710526315788</v>
      </c>
      <c r="BA444" s="3">
        <f t="shared" si="89"/>
        <v>27.368421052631579</v>
      </c>
      <c r="BB444" s="3">
        <f t="shared" si="78"/>
        <v>27.238180196253342</v>
      </c>
      <c r="BC444" s="4">
        <f t="shared" si="79"/>
        <v>16.389954224916494</v>
      </c>
      <c r="BD444" s="3"/>
    </row>
    <row r="445" spans="1:56">
      <c r="A445">
        <f t="shared" si="90"/>
        <v>1</v>
      </c>
      <c r="B445" s="2">
        <f t="shared" si="80"/>
        <v>34411</v>
      </c>
      <c r="C445" s="1">
        <v>788970</v>
      </c>
      <c r="D445">
        <v>99999</v>
      </c>
      <c r="E445">
        <v>1994</v>
      </c>
      <c r="F445">
        <v>3</v>
      </c>
      <c r="G445">
        <v>18</v>
      </c>
      <c r="H445">
        <v>78</v>
      </c>
      <c r="I445">
        <v>21</v>
      </c>
      <c r="J445">
        <v>67.5</v>
      </c>
      <c r="K445">
        <v>21</v>
      </c>
      <c r="L445">
        <v>1015.3</v>
      </c>
      <c r="M445">
        <v>8</v>
      </c>
      <c r="N445">
        <v>9999.9</v>
      </c>
      <c r="O445">
        <v>0</v>
      </c>
      <c r="P445">
        <v>12.5</v>
      </c>
      <c r="Q445">
        <v>21</v>
      </c>
      <c r="R445">
        <v>5</v>
      </c>
      <c r="S445">
        <v>21</v>
      </c>
      <c r="T445">
        <v>14</v>
      </c>
      <c r="U445">
        <v>999.9</v>
      </c>
      <c r="V445">
        <v>88.2</v>
      </c>
      <c r="X445">
        <v>66.900000000000006</v>
      </c>
      <c r="Z445">
        <v>0</v>
      </c>
      <c r="AA445" t="s">
        <v>19</v>
      </c>
      <c r="AB445">
        <v>999.9</v>
      </c>
      <c r="AC445">
        <v>0</v>
      </c>
      <c r="AE445" s="1"/>
      <c r="AF445">
        <v>1994</v>
      </c>
      <c r="AG445">
        <v>77</v>
      </c>
      <c r="AH445">
        <v>27.2</v>
      </c>
      <c r="AI445">
        <v>25.8</v>
      </c>
      <c r="AJ445">
        <v>23.8</v>
      </c>
      <c r="AK445">
        <v>-99</v>
      </c>
      <c r="AL445">
        <v>4.9000000000000004</v>
      </c>
      <c r="AM445">
        <v>21.5</v>
      </c>
      <c r="AN445">
        <v>24.7</v>
      </c>
      <c r="AO445">
        <v>81.900000000000006</v>
      </c>
      <c r="AQ445" s="2">
        <f t="shared" si="81"/>
        <v>34411</v>
      </c>
      <c r="AR445" s="5">
        <f t="shared" si="82"/>
        <v>1994</v>
      </c>
      <c r="AS445" s="5">
        <f t="shared" si="83"/>
        <v>77</v>
      </c>
      <c r="AT445" s="4">
        <f t="shared" si="84"/>
        <v>27.157894736842106</v>
      </c>
      <c r="AU445" s="4">
        <f t="shared" si="85"/>
        <v>20.23</v>
      </c>
      <c r="AV445" s="4">
        <f t="shared" si="86"/>
        <v>0</v>
      </c>
      <c r="AW445" s="4">
        <f t="shared" si="87"/>
        <v>19.854014598540143</v>
      </c>
      <c r="AX445" s="4"/>
      <c r="AY445" s="4">
        <f t="shared" si="88"/>
        <v>23.693947368421053</v>
      </c>
      <c r="BA445" s="3">
        <f t="shared" si="89"/>
        <v>27.157894736842106</v>
      </c>
      <c r="BB445" s="3">
        <f t="shared" si="78"/>
        <v>27.236396074933094</v>
      </c>
      <c r="BC445" s="4">
        <f t="shared" si="79"/>
        <v>16.47903006309539</v>
      </c>
      <c r="BD445" s="3"/>
    </row>
    <row r="446" spans="1:56">
      <c r="A446">
        <f t="shared" si="90"/>
        <v>1</v>
      </c>
      <c r="B446" s="2">
        <f t="shared" si="80"/>
        <v>34412</v>
      </c>
      <c r="C446" s="1">
        <v>788970</v>
      </c>
      <c r="D446">
        <v>99999</v>
      </c>
      <c r="E446">
        <v>1994</v>
      </c>
      <c r="F446">
        <v>3</v>
      </c>
      <c r="G446">
        <v>19</v>
      </c>
      <c r="H446">
        <v>77.900000000000006</v>
      </c>
      <c r="I446">
        <v>24</v>
      </c>
      <c r="J446">
        <v>69.599999999999994</v>
      </c>
      <c r="K446">
        <v>24</v>
      </c>
      <c r="L446">
        <v>1015</v>
      </c>
      <c r="M446">
        <v>8</v>
      </c>
      <c r="N446">
        <v>9999.9</v>
      </c>
      <c r="O446">
        <v>0</v>
      </c>
      <c r="P446">
        <v>9.4</v>
      </c>
      <c r="Q446">
        <v>24</v>
      </c>
      <c r="R446">
        <v>7</v>
      </c>
      <c r="S446">
        <v>24</v>
      </c>
      <c r="T446">
        <v>15.9</v>
      </c>
      <c r="U446">
        <v>999.9</v>
      </c>
      <c r="V446">
        <v>88.2</v>
      </c>
      <c r="X446">
        <v>66.900000000000006</v>
      </c>
      <c r="Z446">
        <v>0.04</v>
      </c>
      <c r="AA446" t="s">
        <v>19</v>
      </c>
      <c r="AB446">
        <v>999.9</v>
      </c>
      <c r="AC446">
        <v>10000</v>
      </c>
      <c r="AE446" s="1"/>
      <c r="AF446">
        <v>1994</v>
      </c>
      <c r="AG446">
        <v>78</v>
      </c>
      <c r="AH446">
        <v>24.7</v>
      </c>
      <c r="AI446">
        <v>26.1</v>
      </c>
      <c r="AJ446">
        <v>24</v>
      </c>
      <c r="AK446">
        <v>-99</v>
      </c>
      <c r="AL446">
        <v>5.4</v>
      </c>
      <c r="AM446">
        <v>21.6</v>
      </c>
      <c r="AN446">
        <v>25</v>
      </c>
      <c r="AO446">
        <v>81.3</v>
      </c>
      <c r="AQ446" s="2">
        <f t="shared" si="81"/>
        <v>34412</v>
      </c>
      <c r="AR446" s="5">
        <f t="shared" si="82"/>
        <v>1994</v>
      </c>
      <c r="AS446" s="5">
        <f t="shared" si="83"/>
        <v>78</v>
      </c>
      <c r="AT446" s="4">
        <f t="shared" si="84"/>
        <v>27.473684210526319</v>
      </c>
      <c r="AU446" s="4">
        <f t="shared" si="85"/>
        <v>20.399999999999999</v>
      </c>
      <c r="AV446" s="4">
        <f t="shared" si="86"/>
        <v>1.016</v>
      </c>
      <c r="AW446" s="4">
        <f t="shared" si="87"/>
        <v>18.029197080291969</v>
      </c>
      <c r="AX446" s="4"/>
      <c r="AY446" s="4">
        <f t="shared" si="88"/>
        <v>23.93684210526316</v>
      </c>
      <c r="BA446" s="3">
        <f t="shared" si="89"/>
        <v>27.473684210526319</v>
      </c>
      <c r="BB446" s="3">
        <f t="shared" si="78"/>
        <v>27.245316681534341</v>
      </c>
      <c r="BC446" s="4">
        <f t="shared" si="79"/>
        <v>16.544599777310406</v>
      </c>
      <c r="BD446" s="3"/>
    </row>
    <row r="447" spans="1:56">
      <c r="A447">
        <f t="shared" si="90"/>
        <v>1</v>
      </c>
      <c r="B447" s="2">
        <f t="shared" si="80"/>
        <v>34413</v>
      </c>
      <c r="C447" s="1">
        <v>788970</v>
      </c>
      <c r="D447">
        <v>99999</v>
      </c>
      <c r="E447">
        <v>1994</v>
      </c>
      <c r="F447">
        <v>3</v>
      </c>
      <c r="G447">
        <v>20</v>
      </c>
      <c r="H447">
        <v>79</v>
      </c>
      <c r="I447">
        <v>24</v>
      </c>
      <c r="J447">
        <v>69.099999999999994</v>
      </c>
      <c r="K447">
        <v>24</v>
      </c>
      <c r="L447">
        <v>1015</v>
      </c>
      <c r="M447">
        <v>8</v>
      </c>
      <c r="N447">
        <v>9999.9</v>
      </c>
      <c r="O447">
        <v>0</v>
      </c>
      <c r="P447">
        <v>9.5</v>
      </c>
      <c r="Q447">
        <v>24</v>
      </c>
      <c r="R447">
        <v>5.3</v>
      </c>
      <c r="S447">
        <v>24</v>
      </c>
      <c r="T447">
        <v>14</v>
      </c>
      <c r="U447">
        <v>999.9</v>
      </c>
      <c r="V447">
        <v>88.7</v>
      </c>
      <c r="X447">
        <v>69.8</v>
      </c>
      <c r="Z447">
        <v>0</v>
      </c>
      <c r="AA447" t="s">
        <v>19</v>
      </c>
      <c r="AB447">
        <v>999.9</v>
      </c>
      <c r="AC447">
        <v>0</v>
      </c>
      <c r="AE447" s="1"/>
      <c r="AF447">
        <v>1994</v>
      </c>
      <c r="AG447">
        <v>79</v>
      </c>
      <c r="AH447">
        <v>26.9</v>
      </c>
      <c r="AI447">
        <v>26</v>
      </c>
      <c r="AJ447">
        <v>24.4</v>
      </c>
      <c r="AK447">
        <v>-99</v>
      </c>
      <c r="AL447">
        <v>5.3</v>
      </c>
      <c r="AM447">
        <v>20.6</v>
      </c>
      <c r="AN447">
        <v>25.2</v>
      </c>
      <c r="AO447">
        <v>75</v>
      </c>
      <c r="AQ447" s="2">
        <f t="shared" si="81"/>
        <v>34413</v>
      </c>
      <c r="AR447" s="5">
        <f t="shared" si="82"/>
        <v>1994</v>
      </c>
      <c r="AS447" s="5">
        <f t="shared" si="83"/>
        <v>79</v>
      </c>
      <c r="AT447" s="4">
        <f t="shared" si="84"/>
        <v>27.368421052631579</v>
      </c>
      <c r="AU447" s="4">
        <f t="shared" si="85"/>
        <v>20.74</v>
      </c>
      <c r="AV447" s="4">
        <f t="shared" si="86"/>
        <v>0</v>
      </c>
      <c r="AW447" s="4">
        <f t="shared" si="87"/>
        <v>19.635036496350363</v>
      </c>
      <c r="AX447" s="4"/>
      <c r="AY447" s="4">
        <f t="shared" si="88"/>
        <v>24.054210526315789</v>
      </c>
      <c r="BA447" s="3">
        <f t="shared" si="89"/>
        <v>27.368421052631579</v>
      </c>
      <c r="BB447" s="3">
        <f t="shared" ref="BB447:BB510" si="91">AVERAGE(BA389:BA447)</f>
        <v>27.248884924174845</v>
      </c>
      <c r="BC447" s="4">
        <f t="shared" ref="BC447:BC510" si="92">AVERAGE(AW389:AW447)</f>
        <v>16.616355313621181</v>
      </c>
      <c r="BD447" s="3"/>
    </row>
    <row r="448" spans="1:56">
      <c r="A448">
        <f t="shared" si="90"/>
        <v>1</v>
      </c>
      <c r="B448" s="2">
        <f t="shared" si="80"/>
        <v>34414</v>
      </c>
      <c r="C448" s="1">
        <v>788970</v>
      </c>
      <c r="D448">
        <v>99999</v>
      </c>
      <c r="E448">
        <v>1994</v>
      </c>
      <c r="F448">
        <v>3</v>
      </c>
      <c r="G448">
        <v>21</v>
      </c>
      <c r="H448">
        <v>78.099999999999994</v>
      </c>
      <c r="I448">
        <v>23</v>
      </c>
      <c r="J448">
        <v>69.3</v>
      </c>
      <c r="K448">
        <v>23</v>
      </c>
      <c r="L448">
        <v>1015.3</v>
      </c>
      <c r="M448">
        <v>8</v>
      </c>
      <c r="N448">
        <v>9999.9</v>
      </c>
      <c r="O448">
        <v>0</v>
      </c>
      <c r="P448">
        <v>10.1</v>
      </c>
      <c r="Q448">
        <v>23</v>
      </c>
      <c r="R448">
        <v>5.8</v>
      </c>
      <c r="S448">
        <v>23</v>
      </c>
      <c r="T448">
        <v>15.9</v>
      </c>
      <c r="U448">
        <v>999.9</v>
      </c>
      <c r="V448">
        <v>88.7</v>
      </c>
      <c r="X448">
        <v>68.7</v>
      </c>
      <c r="Z448">
        <v>0.06</v>
      </c>
      <c r="AA448" t="s">
        <v>19</v>
      </c>
      <c r="AB448">
        <v>999.9</v>
      </c>
      <c r="AC448">
        <v>0</v>
      </c>
      <c r="AE448" s="1"/>
      <c r="AF448">
        <v>1994</v>
      </c>
      <c r="AG448">
        <v>80</v>
      </c>
      <c r="AH448">
        <v>24</v>
      </c>
      <c r="AI448">
        <v>25.7</v>
      </c>
      <c r="AJ448">
        <v>23.8</v>
      </c>
      <c r="AK448">
        <v>-99</v>
      </c>
      <c r="AL448">
        <v>4.8</v>
      </c>
      <c r="AM448">
        <v>21</v>
      </c>
      <c r="AN448">
        <v>24.9</v>
      </c>
      <c r="AO448">
        <v>78.900000000000006</v>
      </c>
      <c r="AQ448" s="2">
        <f t="shared" si="81"/>
        <v>34414</v>
      </c>
      <c r="AR448" s="5">
        <f t="shared" si="82"/>
        <v>1994</v>
      </c>
      <c r="AS448" s="5">
        <f t="shared" si="83"/>
        <v>80</v>
      </c>
      <c r="AT448" s="4">
        <f t="shared" si="84"/>
        <v>27.05263157894737</v>
      </c>
      <c r="AU448" s="4">
        <f t="shared" si="85"/>
        <v>20.23</v>
      </c>
      <c r="AV448" s="4">
        <f t="shared" si="86"/>
        <v>1.524</v>
      </c>
      <c r="AW448" s="4">
        <f t="shared" si="87"/>
        <v>17.518248175182482</v>
      </c>
      <c r="AX448" s="4"/>
      <c r="AY448" s="4">
        <f t="shared" si="88"/>
        <v>23.641315789473687</v>
      </c>
      <c r="BA448" s="3">
        <f t="shared" si="89"/>
        <v>27.05263157894737</v>
      </c>
      <c r="BB448" s="3">
        <f t="shared" si="91"/>
        <v>27.238180196253349</v>
      </c>
      <c r="BC448" s="4">
        <f t="shared" si="92"/>
        <v>16.658418903872327</v>
      </c>
      <c r="BD448" s="3"/>
    </row>
    <row r="449" spans="1:56">
      <c r="A449">
        <f t="shared" si="90"/>
        <v>1</v>
      </c>
      <c r="B449" s="2">
        <f t="shared" si="80"/>
        <v>34415</v>
      </c>
      <c r="C449" s="1">
        <v>788970</v>
      </c>
      <c r="D449">
        <v>99999</v>
      </c>
      <c r="E449">
        <v>1994</v>
      </c>
      <c r="F449">
        <v>3</v>
      </c>
      <c r="G449">
        <v>22</v>
      </c>
      <c r="H449">
        <v>77.099999999999994</v>
      </c>
      <c r="I449">
        <v>23</v>
      </c>
      <c r="J449">
        <v>68.400000000000006</v>
      </c>
      <c r="K449">
        <v>23</v>
      </c>
      <c r="L449">
        <v>1014.5</v>
      </c>
      <c r="M449">
        <v>7</v>
      </c>
      <c r="N449">
        <v>9999.9</v>
      </c>
      <c r="O449">
        <v>0</v>
      </c>
      <c r="P449">
        <v>9.5</v>
      </c>
      <c r="Q449">
        <v>23</v>
      </c>
      <c r="R449">
        <v>4.9000000000000004</v>
      </c>
      <c r="S449">
        <v>23</v>
      </c>
      <c r="T449">
        <v>16.899999999999999</v>
      </c>
      <c r="U449">
        <v>999.9</v>
      </c>
      <c r="V449">
        <v>88.5</v>
      </c>
      <c r="X449">
        <v>67.3</v>
      </c>
      <c r="Z449">
        <v>0.01</v>
      </c>
      <c r="AA449" t="s">
        <v>19</v>
      </c>
      <c r="AB449">
        <v>999.9</v>
      </c>
      <c r="AC449">
        <v>10000</v>
      </c>
      <c r="AE449" s="1"/>
      <c r="AF449">
        <v>1994</v>
      </c>
      <c r="AG449">
        <v>81</v>
      </c>
      <c r="AH449">
        <v>24.2</v>
      </c>
      <c r="AI449">
        <v>26.3</v>
      </c>
      <c r="AJ449">
        <v>24.4</v>
      </c>
      <c r="AK449">
        <v>-99</v>
      </c>
      <c r="AL449">
        <v>4.9000000000000004</v>
      </c>
      <c r="AM449">
        <v>21.9</v>
      </c>
      <c r="AN449">
        <v>25.4</v>
      </c>
      <c r="AO449">
        <v>80.5</v>
      </c>
      <c r="AQ449" s="2">
        <f t="shared" si="81"/>
        <v>34415</v>
      </c>
      <c r="AR449" s="5">
        <f t="shared" si="82"/>
        <v>1994</v>
      </c>
      <c r="AS449" s="5">
        <f t="shared" si="83"/>
        <v>81</v>
      </c>
      <c r="AT449" s="4">
        <f t="shared" si="84"/>
        <v>27.684210526315791</v>
      </c>
      <c r="AU449" s="4">
        <f t="shared" si="85"/>
        <v>20.74</v>
      </c>
      <c r="AV449" s="4">
        <f t="shared" si="86"/>
        <v>0.254</v>
      </c>
      <c r="AW449" s="4">
        <f t="shared" si="87"/>
        <v>17.664233576642335</v>
      </c>
      <c r="AX449" s="4"/>
      <c r="AY449" s="4">
        <f t="shared" si="88"/>
        <v>24.212105263157895</v>
      </c>
      <c r="BA449" s="3">
        <f t="shared" si="89"/>
        <v>27.684210526315791</v>
      </c>
      <c r="BB449" s="3">
        <f t="shared" si="91"/>
        <v>27.245316681534351</v>
      </c>
      <c r="BC449" s="4">
        <f t="shared" si="92"/>
        <v>16.727700111344799</v>
      </c>
      <c r="BD449" s="3"/>
    </row>
    <row r="450" spans="1:56">
      <c r="A450">
        <f t="shared" si="90"/>
        <v>1</v>
      </c>
      <c r="B450" s="2">
        <f t="shared" si="80"/>
        <v>34416</v>
      </c>
      <c r="C450" s="1">
        <v>788970</v>
      </c>
      <c r="D450">
        <v>99999</v>
      </c>
      <c r="E450">
        <v>1994</v>
      </c>
      <c r="F450">
        <v>3</v>
      </c>
      <c r="G450">
        <v>23</v>
      </c>
      <c r="H450">
        <v>77.099999999999994</v>
      </c>
      <c r="I450">
        <v>23</v>
      </c>
      <c r="J450">
        <v>68.2</v>
      </c>
      <c r="K450">
        <v>23</v>
      </c>
      <c r="L450">
        <v>1014.3</v>
      </c>
      <c r="M450">
        <v>8</v>
      </c>
      <c r="N450">
        <v>9999.9</v>
      </c>
      <c r="O450">
        <v>0</v>
      </c>
      <c r="P450">
        <v>9.9</v>
      </c>
      <c r="Q450">
        <v>23</v>
      </c>
      <c r="R450">
        <v>5.6</v>
      </c>
      <c r="S450">
        <v>23</v>
      </c>
      <c r="T450">
        <v>14</v>
      </c>
      <c r="U450">
        <v>999.9</v>
      </c>
      <c r="V450">
        <v>88.7</v>
      </c>
      <c r="X450">
        <v>67.3</v>
      </c>
      <c r="Z450">
        <v>0.01</v>
      </c>
      <c r="AA450" t="s">
        <v>19</v>
      </c>
      <c r="AB450">
        <v>999.9</v>
      </c>
      <c r="AC450">
        <v>10000</v>
      </c>
      <c r="AE450" s="1"/>
      <c r="AF450">
        <v>1994</v>
      </c>
      <c r="AG450">
        <v>82</v>
      </c>
      <c r="AH450">
        <v>23.1</v>
      </c>
      <c r="AI450">
        <v>26.8</v>
      </c>
      <c r="AJ450">
        <v>23.7</v>
      </c>
      <c r="AK450">
        <v>-99</v>
      </c>
      <c r="AL450">
        <v>5.5</v>
      </c>
      <c r="AM450">
        <v>20.9</v>
      </c>
      <c r="AN450">
        <v>25.7</v>
      </c>
      <c r="AO450">
        <v>74.7</v>
      </c>
      <c r="AQ450" s="2">
        <f t="shared" si="81"/>
        <v>34416</v>
      </c>
      <c r="AR450" s="5">
        <f t="shared" si="82"/>
        <v>1994</v>
      </c>
      <c r="AS450" s="5">
        <f t="shared" si="83"/>
        <v>82</v>
      </c>
      <c r="AT450" s="4">
        <f t="shared" si="84"/>
        <v>28.210526315789476</v>
      </c>
      <c r="AU450" s="4">
        <f t="shared" si="85"/>
        <v>20.145</v>
      </c>
      <c r="AV450" s="4">
        <f t="shared" si="86"/>
        <v>0.254</v>
      </c>
      <c r="AW450" s="4">
        <f t="shared" si="87"/>
        <v>16.861313868613138</v>
      </c>
      <c r="AX450" s="4"/>
      <c r="AY450" s="4">
        <f t="shared" si="88"/>
        <v>24.177763157894738</v>
      </c>
      <c r="BA450" s="3">
        <f t="shared" si="89"/>
        <v>28.210526315789476</v>
      </c>
      <c r="BB450" s="3">
        <f t="shared" si="91"/>
        <v>27.2578055307761</v>
      </c>
      <c r="BC450" s="4">
        <f t="shared" si="92"/>
        <v>16.748731906470372</v>
      </c>
      <c r="BD450" s="3"/>
    </row>
    <row r="451" spans="1:56">
      <c r="A451">
        <f t="shared" si="90"/>
        <v>1</v>
      </c>
      <c r="B451" s="2">
        <f t="shared" si="80"/>
        <v>34417</v>
      </c>
      <c r="C451" s="1">
        <v>788970</v>
      </c>
      <c r="D451">
        <v>99999</v>
      </c>
      <c r="E451">
        <v>1994</v>
      </c>
      <c r="F451">
        <v>3</v>
      </c>
      <c r="G451">
        <v>24</v>
      </c>
      <c r="H451">
        <v>78.099999999999994</v>
      </c>
      <c r="I451">
        <v>23</v>
      </c>
      <c r="J451">
        <v>69.599999999999994</v>
      </c>
      <c r="K451">
        <v>23</v>
      </c>
      <c r="L451">
        <v>1016</v>
      </c>
      <c r="M451">
        <v>7</v>
      </c>
      <c r="N451">
        <v>9999.9</v>
      </c>
      <c r="O451">
        <v>0</v>
      </c>
      <c r="P451">
        <v>9.6</v>
      </c>
      <c r="Q451">
        <v>23</v>
      </c>
      <c r="R451">
        <v>6.7</v>
      </c>
      <c r="S451">
        <v>23</v>
      </c>
      <c r="T451">
        <v>28.9</v>
      </c>
      <c r="U451">
        <v>999.9</v>
      </c>
      <c r="V451">
        <v>88.7</v>
      </c>
      <c r="X451">
        <v>67.5</v>
      </c>
      <c r="Z451">
        <v>0</v>
      </c>
      <c r="AA451" t="s">
        <v>19</v>
      </c>
      <c r="AB451">
        <v>999.9</v>
      </c>
      <c r="AC451">
        <v>0</v>
      </c>
      <c r="AE451" s="1"/>
      <c r="AF451">
        <v>1994</v>
      </c>
      <c r="AG451">
        <v>83</v>
      </c>
      <c r="AH451">
        <v>26.9</v>
      </c>
      <c r="AI451">
        <v>26.9</v>
      </c>
      <c r="AJ451">
        <v>25</v>
      </c>
      <c r="AK451">
        <v>-99</v>
      </c>
      <c r="AL451">
        <v>6.4</v>
      </c>
      <c r="AM451">
        <v>20.9</v>
      </c>
      <c r="AN451">
        <v>25.7</v>
      </c>
      <c r="AO451">
        <v>74.2</v>
      </c>
      <c r="AQ451" s="2">
        <f t="shared" si="81"/>
        <v>34417</v>
      </c>
      <c r="AR451" s="5">
        <f t="shared" si="82"/>
        <v>1994</v>
      </c>
      <c r="AS451" s="5">
        <f t="shared" si="83"/>
        <v>83</v>
      </c>
      <c r="AT451" s="4">
        <f t="shared" si="84"/>
        <v>28.315789473684209</v>
      </c>
      <c r="AU451" s="4">
        <f t="shared" si="85"/>
        <v>21.25</v>
      </c>
      <c r="AV451" s="4">
        <f t="shared" si="86"/>
        <v>0</v>
      </c>
      <c r="AW451" s="4">
        <f t="shared" si="87"/>
        <v>19.635036496350363</v>
      </c>
      <c r="AX451" s="4"/>
      <c r="AY451" s="4">
        <f t="shared" si="88"/>
        <v>24.782894736842103</v>
      </c>
      <c r="BA451" s="3">
        <f t="shared" si="89"/>
        <v>28.315789473684209</v>
      </c>
      <c r="BB451" s="3">
        <f t="shared" si="91"/>
        <v>27.263157894736846</v>
      </c>
      <c r="BC451" s="4">
        <f t="shared" si="92"/>
        <v>16.808115798589636</v>
      </c>
      <c r="BD451" s="3"/>
    </row>
    <row r="452" spans="1:56">
      <c r="A452">
        <f t="shared" si="90"/>
        <v>1</v>
      </c>
      <c r="B452" s="2">
        <f t="shared" si="80"/>
        <v>34418</v>
      </c>
      <c r="C452" s="1">
        <v>788970</v>
      </c>
      <c r="D452">
        <v>99999</v>
      </c>
      <c r="E452">
        <v>1994</v>
      </c>
      <c r="F452">
        <v>3</v>
      </c>
      <c r="G452">
        <v>25</v>
      </c>
      <c r="H452">
        <v>79.400000000000006</v>
      </c>
      <c r="I452">
        <v>21</v>
      </c>
      <c r="J452">
        <v>71.7</v>
      </c>
      <c r="K452">
        <v>21</v>
      </c>
      <c r="L452">
        <v>1017</v>
      </c>
      <c r="M452">
        <v>8</v>
      </c>
      <c r="N452">
        <v>9999.9</v>
      </c>
      <c r="O452">
        <v>0</v>
      </c>
      <c r="P452">
        <v>8.6</v>
      </c>
      <c r="Q452">
        <v>21</v>
      </c>
      <c r="R452">
        <v>9.6</v>
      </c>
      <c r="S452">
        <v>21</v>
      </c>
      <c r="T452">
        <v>16.899999999999999</v>
      </c>
      <c r="U452">
        <v>999.9</v>
      </c>
      <c r="V452">
        <v>88.7</v>
      </c>
      <c r="X452">
        <v>69.599999999999994</v>
      </c>
      <c r="Z452">
        <v>7.0000000000000007E-2</v>
      </c>
      <c r="AA452" t="s">
        <v>19</v>
      </c>
      <c r="AB452">
        <v>999.9</v>
      </c>
      <c r="AC452">
        <v>10000</v>
      </c>
      <c r="AE452" s="1"/>
      <c r="AF452">
        <v>1994</v>
      </c>
      <c r="AG452">
        <v>84</v>
      </c>
      <c r="AH452">
        <v>23.8</v>
      </c>
      <c r="AI452">
        <v>26.1</v>
      </c>
      <c r="AJ452">
        <v>24.4</v>
      </c>
      <c r="AK452">
        <v>-99</v>
      </c>
      <c r="AL452">
        <v>7.5</v>
      </c>
      <c r="AM452">
        <v>21.9</v>
      </c>
      <c r="AN452">
        <v>25.3</v>
      </c>
      <c r="AO452">
        <v>81.400000000000006</v>
      </c>
      <c r="AQ452" s="2">
        <f t="shared" si="81"/>
        <v>34418</v>
      </c>
      <c r="AR452" s="5">
        <f t="shared" si="82"/>
        <v>1994</v>
      </c>
      <c r="AS452" s="5">
        <f t="shared" si="83"/>
        <v>84</v>
      </c>
      <c r="AT452" s="4">
        <f t="shared" si="84"/>
        <v>27.473684210526319</v>
      </c>
      <c r="AU452" s="4">
        <f t="shared" si="85"/>
        <v>20.74</v>
      </c>
      <c r="AV452" s="4">
        <f t="shared" si="86"/>
        <v>1.778</v>
      </c>
      <c r="AW452" s="4">
        <f t="shared" si="87"/>
        <v>17.372262773722628</v>
      </c>
      <c r="AX452" s="4"/>
      <c r="AY452" s="4">
        <f t="shared" si="88"/>
        <v>24.106842105263159</v>
      </c>
      <c r="BA452" s="3">
        <f t="shared" si="89"/>
        <v>27.473684210526319</v>
      </c>
      <c r="BB452" s="3">
        <f t="shared" si="91"/>
        <v>27.272078501338093</v>
      </c>
      <c r="BC452" s="4">
        <f t="shared" si="92"/>
        <v>16.895954472349377</v>
      </c>
      <c r="BD452" s="3"/>
    </row>
    <row r="453" spans="1:56">
      <c r="A453">
        <f t="shared" si="90"/>
        <v>1</v>
      </c>
      <c r="B453" s="2">
        <f t="shared" ref="B453:B516" si="93">DATE(E453,F453,G453)</f>
        <v>34419</v>
      </c>
      <c r="C453" s="1">
        <v>788970</v>
      </c>
      <c r="D453">
        <v>99999</v>
      </c>
      <c r="E453">
        <v>1994</v>
      </c>
      <c r="F453">
        <v>3</v>
      </c>
      <c r="G453">
        <v>26</v>
      </c>
      <c r="H453">
        <v>79.7</v>
      </c>
      <c r="I453">
        <v>24</v>
      </c>
      <c r="J453">
        <v>71.3</v>
      </c>
      <c r="K453">
        <v>24</v>
      </c>
      <c r="L453">
        <v>1017</v>
      </c>
      <c r="M453">
        <v>8</v>
      </c>
      <c r="N453">
        <v>9999.9</v>
      </c>
      <c r="O453">
        <v>0</v>
      </c>
      <c r="P453">
        <v>8.6999999999999993</v>
      </c>
      <c r="Q453">
        <v>24</v>
      </c>
      <c r="R453">
        <v>8</v>
      </c>
      <c r="S453">
        <v>24</v>
      </c>
      <c r="T453">
        <v>15.9</v>
      </c>
      <c r="U453">
        <v>999.9</v>
      </c>
      <c r="V453">
        <v>87.8</v>
      </c>
      <c r="X453">
        <v>72.3</v>
      </c>
      <c r="Z453">
        <v>0</v>
      </c>
      <c r="AA453" t="s">
        <v>19</v>
      </c>
      <c r="AB453">
        <v>999.9</v>
      </c>
      <c r="AC453">
        <v>0</v>
      </c>
      <c r="AE453" s="1"/>
      <c r="AF453">
        <v>1994</v>
      </c>
      <c r="AG453">
        <v>85</v>
      </c>
      <c r="AH453">
        <v>27.4</v>
      </c>
      <c r="AI453">
        <v>26.1</v>
      </c>
      <c r="AJ453">
        <v>24</v>
      </c>
      <c r="AK453">
        <v>-99</v>
      </c>
      <c r="AL453">
        <v>6.2</v>
      </c>
      <c r="AM453">
        <v>22.1</v>
      </c>
      <c r="AN453">
        <v>25</v>
      </c>
      <c r="AO453">
        <v>83.7</v>
      </c>
      <c r="AQ453" s="2">
        <f t="shared" ref="AQ453:AQ516" si="94">DATE(AR453,1,1)+AS453-1</f>
        <v>34419</v>
      </c>
      <c r="AR453" s="5">
        <f t="shared" ref="AR453:AR516" si="95">AF453</f>
        <v>1994</v>
      </c>
      <c r="AS453" s="5">
        <f t="shared" ref="AS453:AS516" si="96">AG453</f>
        <v>85</v>
      </c>
      <c r="AT453" s="4">
        <f t="shared" ref="AT453:AT516" si="97">AI453/0.95</f>
        <v>27.473684210526319</v>
      </c>
      <c r="AU453" s="4">
        <f t="shared" ref="AU453:AU516" si="98">AJ453*0.85</f>
        <v>20.399999999999999</v>
      </c>
      <c r="AV453" s="4">
        <f t="shared" ref="AV453:AV516" si="99">IF(Z453&lt;99,CONVERT(Z453,"in","mm"),0)</f>
        <v>0</v>
      </c>
      <c r="AW453" s="4">
        <f t="shared" ref="AW453:AW516" si="100">AH453/1.37</f>
        <v>19.999999999999996</v>
      </c>
      <c r="AX453" s="4"/>
      <c r="AY453" s="4">
        <f t="shared" ref="AY453:AY516" si="101">AVERAGE(AT453:AU453)</f>
        <v>23.93684210526316</v>
      </c>
      <c r="BA453" s="3">
        <f t="shared" ref="BA453:BA516" si="102">AT453</f>
        <v>27.473684210526319</v>
      </c>
      <c r="BB453" s="3">
        <f t="shared" si="91"/>
        <v>27.270294380017841</v>
      </c>
      <c r="BC453" s="4">
        <f t="shared" si="92"/>
        <v>16.966472844241</v>
      </c>
      <c r="BD453" s="3"/>
    </row>
    <row r="454" spans="1:56">
      <c r="A454">
        <f t="shared" ref="A454:A517" si="103">B454-B453</f>
        <v>1</v>
      </c>
      <c r="B454" s="2">
        <f t="shared" si="93"/>
        <v>34420</v>
      </c>
      <c r="C454" s="1">
        <v>788970</v>
      </c>
      <c r="D454">
        <v>99999</v>
      </c>
      <c r="E454">
        <v>1994</v>
      </c>
      <c r="F454">
        <v>3</v>
      </c>
      <c r="G454">
        <v>27</v>
      </c>
      <c r="H454">
        <v>79.3</v>
      </c>
      <c r="I454">
        <v>24</v>
      </c>
      <c r="J454">
        <v>68.8</v>
      </c>
      <c r="K454">
        <v>24</v>
      </c>
      <c r="L454">
        <v>1016.4</v>
      </c>
      <c r="M454">
        <v>8</v>
      </c>
      <c r="N454">
        <v>9999.9</v>
      </c>
      <c r="O454">
        <v>0</v>
      </c>
      <c r="P454">
        <v>10.1</v>
      </c>
      <c r="Q454">
        <v>24</v>
      </c>
      <c r="R454">
        <v>7.3</v>
      </c>
      <c r="S454">
        <v>24</v>
      </c>
      <c r="T454">
        <v>14</v>
      </c>
      <c r="U454">
        <v>999.9</v>
      </c>
      <c r="V454">
        <v>89.6</v>
      </c>
      <c r="X454">
        <v>70.2</v>
      </c>
      <c r="Z454">
        <v>0</v>
      </c>
      <c r="AA454" t="s">
        <v>19</v>
      </c>
      <c r="AB454">
        <v>999.9</v>
      </c>
      <c r="AC454">
        <v>0</v>
      </c>
      <c r="AE454" s="1"/>
      <c r="AF454">
        <v>1994</v>
      </c>
      <c r="AG454">
        <v>86</v>
      </c>
      <c r="AH454">
        <v>26.9</v>
      </c>
      <c r="AI454">
        <v>27.4</v>
      </c>
      <c r="AJ454">
        <v>24.1</v>
      </c>
      <c r="AK454">
        <v>-99</v>
      </c>
      <c r="AL454">
        <v>7.4</v>
      </c>
      <c r="AM454">
        <v>20.6</v>
      </c>
      <c r="AN454">
        <v>25.2</v>
      </c>
      <c r="AO454">
        <v>75.099999999999994</v>
      </c>
      <c r="AQ454" s="2">
        <f t="shared" si="94"/>
        <v>34420</v>
      </c>
      <c r="AR454" s="5">
        <f t="shared" si="95"/>
        <v>1994</v>
      </c>
      <c r="AS454" s="5">
        <f t="shared" si="96"/>
        <v>86</v>
      </c>
      <c r="AT454" s="4">
        <f t="shared" si="97"/>
        <v>28.842105263157894</v>
      </c>
      <c r="AU454" s="4">
        <f t="shared" si="98"/>
        <v>20.484999999999999</v>
      </c>
      <c r="AV454" s="4">
        <f t="shared" si="99"/>
        <v>0</v>
      </c>
      <c r="AW454" s="4">
        <f t="shared" si="100"/>
        <v>19.635036496350363</v>
      </c>
      <c r="AX454" s="4"/>
      <c r="AY454" s="4">
        <f t="shared" si="101"/>
        <v>24.663552631578945</v>
      </c>
      <c r="BA454" s="3">
        <f t="shared" si="102"/>
        <v>28.842105263157894</v>
      </c>
      <c r="BB454" s="3">
        <f t="shared" si="91"/>
        <v>27.305976806422841</v>
      </c>
      <c r="BC454" s="4">
        <f t="shared" si="92"/>
        <v>17.033279722875172</v>
      </c>
      <c r="BD454" s="3"/>
    </row>
    <row r="455" spans="1:56">
      <c r="A455">
        <f t="shared" si="103"/>
        <v>1</v>
      </c>
      <c r="B455" s="2">
        <f t="shared" si="93"/>
        <v>34421</v>
      </c>
      <c r="C455" s="1">
        <v>788970</v>
      </c>
      <c r="D455">
        <v>99999</v>
      </c>
      <c r="E455">
        <v>1994</v>
      </c>
      <c r="F455">
        <v>3</v>
      </c>
      <c r="G455">
        <v>28</v>
      </c>
      <c r="H455">
        <v>78.5</v>
      </c>
      <c r="I455">
        <v>23</v>
      </c>
      <c r="J455">
        <v>69.900000000000006</v>
      </c>
      <c r="K455">
        <v>23</v>
      </c>
      <c r="L455">
        <v>1017.1</v>
      </c>
      <c r="M455">
        <v>8</v>
      </c>
      <c r="N455">
        <v>9999.9</v>
      </c>
      <c r="O455">
        <v>0</v>
      </c>
      <c r="P455">
        <v>10.4</v>
      </c>
      <c r="Q455">
        <v>23</v>
      </c>
      <c r="R455">
        <v>9</v>
      </c>
      <c r="S455">
        <v>23</v>
      </c>
      <c r="T455">
        <v>15.9</v>
      </c>
      <c r="U455">
        <v>999.9</v>
      </c>
      <c r="V455">
        <v>89.6</v>
      </c>
      <c r="X455">
        <v>70.2</v>
      </c>
      <c r="Z455">
        <v>0.08</v>
      </c>
      <c r="AA455" t="s">
        <v>19</v>
      </c>
      <c r="AB455">
        <v>999.9</v>
      </c>
      <c r="AC455">
        <v>10000</v>
      </c>
      <c r="AE455" s="1"/>
      <c r="AF455">
        <v>1994</v>
      </c>
      <c r="AG455">
        <v>87</v>
      </c>
      <c r="AH455">
        <v>23.9</v>
      </c>
      <c r="AI455">
        <v>26.2</v>
      </c>
      <c r="AJ455">
        <v>24.2</v>
      </c>
      <c r="AK455">
        <v>-99</v>
      </c>
      <c r="AL455">
        <v>8.6</v>
      </c>
      <c r="AM455">
        <v>21.7</v>
      </c>
      <c r="AN455">
        <v>25.2</v>
      </c>
      <c r="AO455">
        <v>80.7</v>
      </c>
      <c r="AQ455" s="2">
        <f t="shared" si="94"/>
        <v>34421</v>
      </c>
      <c r="AR455" s="5">
        <f t="shared" si="95"/>
        <v>1994</v>
      </c>
      <c r="AS455" s="5">
        <f t="shared" si="96"/>
        <v>87</v>
      </c>
      <c r="AT455" s="4">
        <f t="shared" si="97"/>
        <v>27.578947368421055</v>
      </c>
      <c r="AU455" s="4">
        <f t="shared" si="98"/>
        <v>20.57</v>
      </c>
      <c r="AV455" s="4">
        <f t="shared" si="99"/>
        <v>2.032</v>
      </c>
      <c r="AW455" s="4">
        <f t="shared" si="100"/>
        <v>17.445255474452551</v>
      </c>
      <c r="AX455" s="4"/>
      <c r="AY455" s="4">
        <f t="shared" si="101"/>
        <v>24.074473684210528</v>
      </c>
      <c r="BA455" s="3">
        <f t="shared" si="102"/>
        <v>27.578947368421055</v>
      </c>
      <c r="BB455" s="3">
        <f t="shared" si="91"/>
        <v>27.307760927743086</v>
      </c>
      <c r="BC455" s="4">
        <f t="shared" si="92"/>
        <v>17.080291970802925</v>
      </c>
      <c r="BD455" s="3"/>
    </row>
    <row r="456" spans="1:56">
      <c r="A456">
        <f t="shared" si="103"/>
        <v>1</v>
      </c>
      <c r="B456" s="2">
        <f t="shared" si="93"/>
        <v>34422</v>
      </c>
      <c r="C456" s="1">
        <v>788970</v>
      </c>
      <c r="D456">
        <v>99999</v>
      </c>
      <c r="E456">
        <v>1994</v>
      </c>
      <c r="F456">
        <v>3</v>
      </c>
      <c r="G456">
        <v>29</v>
      </c>
      <c r="H456">
        <v>77.599999999999994</v>
      </c>
      <c r="I456">
        <v>23</v>
      </c>
      <c r="J456">
        <v>69.7</v>
      </c>
      <c r="K456">
        <v>23</v>
      </c>
      <c r="L456">
        <v>1017.8</v>
      </c>
      <c r="M456">
        <v>8</v>
      </c>
      <c r="N456">
        <v>9999.9</v>
      </c>
      <c r="O456">
        <v>0</v>
      </c>
      <c r="P456">
        <v>9.1999999999999993</v>
      </c>
      <c r="Q456">
        <v>23</v>
      </c>
      <c r="R456">
        <v>8.4</v>
      </c>
      <c r="S456">
        <v>23</v>
      </c>
      <c r="T456">
        <v>15.9</v>
      </c>
      <c r="U456">
        <v>999.9</v>
      </c>
      <c r="V456">
        <v>87.8</v>
      </c>
      <c r="W456" t="s">
        <v>20</v>
      </c>
      <c r="X456">
        <v>71.2</v>
      </c>
      <c r="Z456">
        <v>7.0000000000000007E-2</v>
      </c>
      <c r="AA456" t="s">
        <v>19</v>
      </c>
      <c r="AB456">
        <v>999.9</v>
      </c>
      <c r="AC456">
        <v>10000</v>
      </c>
      <c r="AE456" s="1"/>
      <c r="AF456">
        <v>1994</v>
      </c>
      <c r="AG456">
        <v>88</v>
      </c>
      <c r="AH456">
        <v>27.5</v>
      </c>
      <c r="AI456">
        <v>26.5</v>
      </c>
      <c r="AJ456">
        <v>23.6</v>
      </c>
      <c r="AK456">
        <v>-99</v>
      </c>
      <c r="AL456">
        <v>8.6999999999999993</v>
      </c>
      <c r="AM456">
        <v>21.1</v>
      </c>
      <c r="AN456">
        <v>25.1</v>
      </c>
      <c r="AO456">
        <v>78.2</v>
      </c>
      <c r="AQ456" s="2">
        <f t="shared" si="94"/>
        <v>34422</v>
      </c>
      <c r="AR456" s="5">
        <f t="shared" si="95"/>
        <v>1994</v>
      </c>
      <c r="AS456" s="5">
        <f t="shared" si="96"/>
        <v>88</v>
      </c>
      <c r="AT456" s="4">
        <f t="shared" si="97"/>
        <v>27.894736842105264</v>
      </c>
      <c r="AU456" s="4">
        <f t="shared" si="98"/>
        <v>20.060000000000002</v>
      </c>
      <c r="AV456" s="4">
        <f t="shared" si="99"/>
        <v>1.778</v>
      </c>
      <c r="AW456" s="4">
        <f t="shared" si="100"/>
        <v>20.072992700729927</v>
      </c>
      <c r="AX456" s="4"/>
      <c r="AY456" s="4">
        <f t="shared" si="101"/>
        <v>23.977368421052631</v>
      </c>
      <c r="BA456" s="3">
        <f t="shared" si="102"/>
        <v>27.894736842105264</v>
      </c>
      <c r="BB456" s="3">
        <f t="shared" si="91"/>
        <v>27.320249776984831</v>
      </c>
      <c r="BC456" s="4">
        <f t="shared" si="92"/>
        <v>17.145861685017945</v>
      </c>
      <c r="BD456" s="3"/>
    </row>
    <row r="457" spans="1:56">
      <c r="A457">
        <f t="shared" si="103"/>
        <v>1</v>
      </c>
      <c r="B457" s="2">
        <f t="shared" si="93"/>
        <v>34423</v>
      </c>
      <c r="C457" s="1">
        <v>788970</v>
      </c>
      <c r="D457">
        <v>99999</v>
      </c>
      <c r="E457">
        <v>1994</v>
      </c>
      <c r="F457">
        <v>3</v>
      </c>
      <c r="G457">
        <v>30</v>
      </c>
      <c r="H457">
        <v>77.8</v>
      </c>
      <c r="I457">
        <v>24</v>
      </c>
      <c r="J457">
        <v>69.5</v>
      </c>
      <c r="K457">
        <v>24</v>
      </c>
      <c r="L457">
        <v>1018.3</v>
      </c>
      <c r="M457">
        <v>8</v>
      </c>
      <c r="N457">
        <v>9999.9</v>
      </c>
      <c r="O457">
        <v>0</v>
      </c>
      <c r="P457">
        <v>8.3000000000000007</v>
      </c>
      <c r="Q457">
        <v>24</v>
      </c>
      <c r="R457">
        <v>9.3000000000000007</v>
      </c>
      <c r="S457">
        <v>24</v>
      </c>
      <c r="T457">
        <v>16.899999999999999</v>
      </c>
      <c r="U457">
        <v>999.9</v>
      </c>
      <c r="V457">
        <v>87.4</v>
      </c>
      <c r="X457">
        <v>70.2</v>
      </c>
      <c r="Z457">
        <v>7.0000000000000007E-2</v>
      </c>
      <c r="AA457" t="s">
        <v>19</v>
      </c>
      <c r="AB457">
        <v>999.9</v>
      </c>
      <c r="AC457">
        <v>10000</v>
      </c>
      <c r="AE457" s="1"/>
      <c r="AF457">
        <v>1994</v>
      </c>
      <c r="AG457">
        <v>89</v>
      </c>
      <c r="AH457">
        <v>25.5</v>
      </c>
      <c r="AI457">
        <v>26.4</v>
      </c>
      <c r="AJ457">
        <v>24.1</v>
      </c>
      <c r="AK457">
        <v>-99</v>
      </c>
      <c r="AL457">
        <v>8.3000000000000007</v>
      </c>
      <c r="AM457">
        <v>21.7</v>
      </c>
      <c r="AN457">
        <v>25.2</v>
      </c>
      <c r="AO457">
        <v>80.8</v>
      </c>
      <c r="AQ457" s="2">
        <f t="shared" si="94"/>
        <v>34423</v>
      </c>
      <c r="AR457" s="5">
        <f t="shared" si="95"/>
        <v>1994</v>
      </c>
      <c r="AS457" s="5">
        <f t="shared" si="96"/>
        <v>89</v>
      </c>
      <c r="AT457" s="4">
        <f t="shared" si="97"/>
        <v>27.789473684210527</v>
      </c>
      <c r="AU457" s="4">
        <f t="shared" si="98"/>
        <v>20.484999999999999</v>
      </c>
      <c r="AV457" s="4">
        <f t="shared" si="99"/>
        <v>1.778</v>
      </c>
      <c r="AW457" s="4">
        <f t="shared" si="100"/>
        <v>18.613138686131386</v>
      </c>
      <c r="AX457" s="4"/>
      <c r="AY457" s="4">
        <f t="shared" si="101"/>
        <v>24.137236842105263</v>
      </c>
      <c r="BA457" s="3">
        <f t="shared" si="102"/>
        <v>27.789473684210527</v>
      </c>
      <c r="BB457" s="3">
        <f t="shared" si="91"/>
        <v>27.329170383586082</v>
      </c>
      <c r="BC457" s="4">
        <f t="shared" si="92"/>
        <v>17.204008412718057</v>
      </c>
      <c r="BD457" s="3"/>
    </row>
    <row r="458" spans="1:56">
      <c r="A458">
        <f t="shared" si="103"/>
        <v>1</v>
      </c>
      <c r="B458" s="2">
        <f t="shared" si="93"/>
        <v>34424</v>
      </c>
      <c r="C458" s="1">
        <v>788970</v>
      </c>
      <c r="D458">
        <v>99999</v>
      </c>
      <c r="E458">
        <v>1994</v>
      </c>
      <c r="F458">
        <v>3</v>
      </c>
      <c r="G458">
        <v>31</v>
      </c>
      <c r="H458">
        <v>77.5</v>
      </c>
      <c r="I458">
        <v>24</v>
      </c>
      <c r="J458">
        <v>69.2</v>
      </c>
      <c r="K458">
        <v>24</v>
      </c>
      <c r="L458">
        <v>1017.9</v>
      </c>
      <c r="M458">
        <v>8</v>
      </c>
      <c r="N458">
        <v>9999.9</v>
      </c>
      <c r="O458">
        <v>0</v>
      </c>
      <c r="P458">
        <v>8.8000000000000007</v>
      </c>
      <c r="Q458">
        <v>24</v>
      </c>
      <c r="R458">
        <v>7.7</v>
      </c>
      <c r="S458">
        <v>24</v>
      </c>
      <c r="T458">
        <v>15.9</v>
      </c>
      <c r="U458">
        <v>999.9</v>
      </c>
      <c r="V458">
        <v>86.4</v>
      </c>
      <c r="X458">
        <v>70.2</v>
      </c>
      <c r="Z458">
        <v>0.02</v>
      </c>
      <c r="AA458" t="s">
        <v>19</v>
      </c>
      <c r="AB458">
        <v>999.9</v>
      </c>
      <c r="AC458">
        <v>10000</v>
      </c>
      <c r="AE458" s="1"/>
      <c r="AF458">
        <v>1994</v>
      </c>
      <c r="AG458">
        <v>90</v>
      </c>
      <c r="AH458">
        <v>21.3</v>
      </c>
      <c r="AI458">
        <v>26.7</v>
      </c>
      <c r="AJ458">
        <v>24</v>
      </c>
      <c r="AK458">
        <v>-99</v>
      </c>
      <c r="AL458">
        <v>8.1999999999999993</v>
      </c>
      <c r="AM458">
        <v>21.6</v>
      </c>
      <c r="AN458">
        <v>25.5</v>
      </c>
      <c r="AO458">
        <v>79.099999999999994</v>
      </c>
      <c r="AQ458" s="2">
        <f t="shared" si="94"/>
        <v>34424</v>
      </c>
      <c r="AR458" s="5">
        <f t="shared" si="95"/>
        <v>1994</v>
      </c>
      <c r="AS458" s="5">
        <f t="shared" si="96"/>
        <v>90</v>
      </c>
      <c r="AT458" s="4">
        <f t="shared" si="97"/>
        <v>28.105263157894736</v>
      </c>
      <c r="AU458" s="4">
        <f t="shared" si="98"/>
        <v>20.399999999999999</v>
      </c>
      <c r="AV458" s="4">
        <f t="shared" si="99"/>
        <v>0.50800000000000001</v>
      </c>
      <c r="AW458" s="4">
        <f t="shared" si="100"/>
        <v>15.547445255474452</v>
      </c>
      <c r="AX458" s="4"/>
      <c r="AY458" s="4">
        <f t="shared" si="101"/>
        <v>24.252631578947366</v>
      </c>
      <c r="BA458" s="3">
        <f t="shared" si="102"/>
        <v>28.105263157894736</v>
      </c>
      <c r="BB458" s="3">
        <f t="shared" si="91"/>
        <v>27.341659232827833</v>
      </c>
      <c r="BC458" s="4">
        <f t="shared" si="92"/>
        <v>17.192873932945695</v>
      </c>
      <c r="BD458" s="3"/>
    </row>
    <row r="459" spans="1:56">
      <c r="A459">
        <f t="shared" si="103"/>
        <v>1</v>
      </c>
      <c r="B459" s="2">
        <f t="shared" si="93"/>
        <v>34425</v>
      </c>
      <c r="C459" s="1">
        <v>788970</v>
      </c>
      <c r="D459">
        <v>99999</v>
      </c>
      <c r="E459">
        <v>1994</v>
      </c>
      <c r="F459">
        <v>4</v>
      </c>
      <c r="G459">
        <v>1</v>
      </c>
      <c r="H459">
        <v>78.3</v>
      </c>
      <c r="I459">
        <v>22</v>
      </c>
      <c r="J459">
        <v>69.900000000000006</v>
      </c>
      <c r="K459">
        <v>22</v>
      </c>
      <c r="L459">
        <v>1017.8</v>
      </c>
      <c r="M459">
        <v>8</v>
      </c>
      <c r="N459">
        <v>9999.9</v>
      </c>
      <c r="O459">
        <v>0</v>
      </c>
      <c r="P459">
        <v>8.6</v>
      </c>
      <c r="Q459">
        <v>22</v>
      </c>
      <c r="R459">
        <v>7.1</v>
      </c>
      <c r="S459">
        <v>22</v>
      </c>
      <c r="T459">
        <v>14</v>
      </c>
      <c r="U459">
        <v>999.9</v>
      </c>
      <c r="V459">
        <v>88</v>
      </c>
      <c r="X459">
        <v>71.099999999999994</v>
      </c>
      <c r="Z459">
        <v>0.06</v>
      </c>
      <c r="AA459" t="s">
        <v>19</v>
      </c>
      <c r="AB459">
        <v>999.9</v>
      </c>
      <c r="AC459">
        <v>10000</v>
      </c>
      <c r="AE459" s="1"/>
      <c r="AF459">
        <v>1994</v>
      </c>
      <c r="AG459">
        <v>91</v>
      </c>
      <c r="AH459">
        <v>26.2</v>
      </c>
      <c r="AI459">
        <v>26.9</v>
      </c>
      <c r="AJ459">
        <v>23.9</v>
      </c>
      <c r="AK459">
        <v>-99</v>
      </c>
      <c r="AL459">
        <v>7.2</v>
      </c>
      <c r="AM459">
        <v>21.7</v>
      </c>
      <c r="AN459">
        <v>25.5</v>
      </c>
      <c r="AO459">
        <v>79.5</v>
      </c>
      <c r="AQ459" s="2">
        <f t="shared" si="94"/>
        <v>34425</v>
      </c>
      <c r="AR459" s="5">
        <f t="shared" si="95"/>
        <v>1994</v>
      </c>
      <c r="AS459" s="5">
        <f t="shared" si="96"/>
        <v>91</v>
      </c>
      <c r="AT459" s="4">
        <f t="shared" si="97"/>
        <v>28.315789473684209</v>
      </c>
      <c r="AU459" s="4">
        <f t="shared" si="98"/>
        <v>20.314999999999998</v>
      </c>
      <c r="AV459" s="4">
        <f t="shared" si="99"/>
        <v>1.524</v>
      </c>
      <c r="AW459" s="4">
        <f t="shared" si="100"/>
        <v>19.124087591240873</v>
      </c>
      <c r="AX459" s="4"/>
      <c r="AY459" s="4">
        <f t="shared" si="101"/>
        <v>24.315394736842102</v>
      </c>
      <c r="BA459" s="3">
        <f t="shared" si="102"/>
        <v>28.315789473684209</v>
      </c>
      <c r="BB459" s="3">
        <f t="shared" si="91"/>
        <v>27.357716324710083</v>
      </c>
      <c r="BC459" s="4">
        <f t="shared" si="92"/>
        <v>17.279475442286284</v>
      </c>
      <c r="BD459" s="3"/>
    </row>
    <row r="460" spans="1:56">
      <c r="A460">
        <f t="shared" si="103"/>
        <v>1</v>
      </c>
      <c r="B460" s="2">
        <f t="shared" si="93"/>
        <v>34426</v>
      </c>
      <c r="C460" s="1">
        <v>788970</v>
      </c>
      <c r="D460">
        <v>99999</v>
      </c>
      <c r="E460">
        <v>1994</v>
      </c>
      <c r="F460">
        <v>4</v>
      </c>
      <c r="G460">
        <v>2</v>
      </c>
      <c r="H460">
        <v>78.3</v>
      </c>
      <c r="I460">
        <v>23</v>
      </c>
      <c r="J460">
        <v>69.2</v>
      </c>
      <c r="K460">
        <v>23</v>
      </c>
      <c r="L460">
        <v>1018</v>
      </c>
      <c r="M460">
        <v>8</v>
      </c>
      <c r="N460">
        <v>9999.9</v>
      </c>
      <c r="O460">
        <v>0</v>
      </c>
      <c r="P460">
        <v>8.3000000000000007</v>
      </c>
      <c r="Q460">
        <v>23</v>
      </c>
      <c r="R460">
        <v>6.4</v>
      </c>
      <c r="S460">
        <v>23</v>
      </c>
      <c r="T460">
        <v>14</v>
      </c>
      <c r="U460">
        <v>999.9</v>
      </c>
      <c r="V460">
        <v>88.2</v>
      </c>
      <c r="X460">
        <v>69.8</v>
      </c>
      <c r="Y460" t="s">
        <v>20</v>
      </c>
      <c r="Z460">
        <v>0.02</v>
      </c>
      <c r="AA460" t="s">
        <v>19</v>
      </c>
      <c r="AB460">
        <v>999.9</v>
      </c>
      <c r="AC460">
        <v>10000</v>
      </c>
      <c r="AE460" s="1"/>
      <c r="AF460">
        <v>1994</v>
      </c>
      <c r="AG460">
        <v>92</v>
      </c>
      <c r="AH460">
        <v>27.8</v>
      </c>
      <c r="AI460">
        <v>25.8</v>
      </c>
      <c r="AJ460">
        <v>24.3</v>
      </c>
      <c r="AK460">
        <v>-99</v>
      </c>
      <c r="AL460">
        <v>6.1</v>
      </c>
      <c r="AM460">
        <v>21.9</v>
      </c>
      <c r="AN460">
        <v>25.1</v>
      </c>
      <c r="AO460">
        <v>82.1</v>
      </c>
      <c r="AQ460" s="2">
        <f t="shared" si="94"/>
        <v>34426</v>
      </c>
      <c r="AR460" s="5">
        <f t="shared" si="95"/>
        <v>1994</v>
      </c>
      <c r="AS460" s="5">
        <f t="shared" si="96"/>
        <v>92</v>
      </c>
      <c r="AT460" s="4">
        <f t="shared" si="97"/>
        <v>27.157894736842106</v>
      </c>
      <c r="AU460" s="4">
        <f t="shared" si="98"/>
        <v>20.655000000000001</v>
      </c>
      <c r="AV460" s="4">
        <f t="shared" si="99"/>
        <v>0.50800000000000001</v>
      </c>
      <c r="AW460" s="4">
        <f t="shared" si="100"/>
        <v>20.291970802919707</v>
      </c>
      <c r="AX460" s="4"/>
      <c r="AY460" s="4">
        <f t="shared" si="101"/>
        <v>23.906447368421055</v>
      </c>
      <c r="BA460" s="3">
        <f t="shared" si="102"/>
        <v>27.157894736842106</v>
      </c>
      <c r="BB460" s="3">
        <f t="shared" si="91"/>
        <v>27.350579839429081</v>
      </c>
      <c r="BC460" s="4">
        <f t="shared" si="92"/>
        <v>17.378448595818387</v>
      </c>
      <c r="BD460" s="3"/>
    </row>
    <row r="461" spans="1:56">
      <c r="A461">
        <f t="shared" si="103"/>
        <v>1</v>
      </c>
      <c r="B461" s="2">
        <f t="shared" si="93"/>
        <v>34427</v>
      </c>
      <c r="C461" s="1">
        <v>788970</v>
      </c>
      <c r="D461">
        <v>99999</v>
      </c>
      <c r="E461">
        <v>1994</v>
      </c>
      <c r="F461">
        <v>4</v>
      </c>
      <c r="G461">
        <v>3</v>
      </c>
      <c r="H461">
        <v>77</v>
      </c>
      <c r="I461">
        <v>20</v>
      </c>
      <c r="J461">
        <v>69.3</v>
      </c>
      <c r="K461">
        <v>20</v>
      </c>
      <c r="L461">
        <v>1017.7</v>
      </c>
      <c r="M461">
        <v>8</v>
      </c>
      <c r="N461">
        <v>9999.9</v>
      </c>
      <c r="O461">
        <v>0</v>
      </c>
      <c r="P461">
        <v>9.8000000000000007</v>
      </c>
      <c r="Q461">
        <v>20</v>
      </c>
      <c r="R461">
        <v>4.5</v>
      </c>
      <c r="S461">
        <v>20</v>
      </c>
      <c r="T461">
        <v>14</v>
      </c>
      <c r="U461">
        <v>999.9</v>
      </c>
      <c r="V461">
        <v>87.8</v>
      </c>
      <c r="X461">
        <v>70</v>
      </c>
      <c r="Z461">
        <v>0</v>
      </c>
      <c r="AA461" t="s">
        <v>19</v>
      </c>
      <c r="AB461">
        <v>999.9</v>
      </c>
      <c r="AC461">
        <v>10000</v>
      </c>
      <c r="AE461" s="1"/>
      <c r="AF461">
        <v>1994</v>
      </c>
      <c r="AG461">
        <v>93</v>
      </c>
      <c r="AH461">
        <v>25.5</v>
      </c>
      <c r="AI461">
        <v>25.4</v>
      </c>
      <c r="AJ461">
        <v>24</v>
      </c>
      <c r="AK461">
        <v>-99</v>
      </c>
      <c r="AL461">
        <v>6.5</v>
      </c>
      <c r="AM461">
        <v>21.1</v>
      </c>
      <c r="AN461">
        <v>24.6</v>
      </c>
      <c r="AO461">
        <v>80.7</v>
      </c>
      <c r="AQ461" s="2">
        <f t="shared" si="94"/>
        <v>34427</v>
      </c>
      <c r="AR461" s="5">
        <f t="shared" si="95"/>
        <v>1994</v>
      </c>
      <c r="AS461" s="5">
        <f t="shared" si="96"/>
        <v>93</v>
      </c>
      <c r="AT461" s="4">
        <f t="shared" si="97"/>
        <v>26.736842105263158</v>
      </c>
      <c r="AU461" s="4">
        <f t="shared" si="98"/>
        <v>20.399999999999999</v>
      </c>
      <c r="AV461" s="4">
        <f t="shared" si="99"/>
        <v>0</v>
      </c>
      <c r="AW461" s="4">
        <f t="shared" si="100"/>
        <v>18.613138686131386</v>
      </c>
      <c r="AX461" s="4"/>
      <c r="AY461" s="4">
        <f t="shared" si="101"/>
        <v>23.568421052631578</v>
      </c>
      <c r="BA461" s="3">
        <f t="shared" si="102"/>
        <v>26.736842105263158</v>
      </c>
      <c r="BB461" s="3">
        <f t="shared" si="91"/>
        <v>27.338090990187336</v>
      </c>
      <c r="BC461" s="4">
        <f t="shared" si="92"/>
        <v>17.468761598416435</v>
      </c>
      <c r="BD461" s="3"/>
    </row>
    <row r="462" spans="1:56">
      <c r="A462">
        <f t="shared" si="103"/>
        <v>1</v>
      </c>
      <c r="B462" s="2">
        <f t="shared" si="93"/>
        <v>34428</v>
      </c>
      <c r="C462" s="1">
        <v>788970</v>
      </c>
      <c r="D462">
        <v>99999</v>
      </c>
      <c r="E462">
        <v>1994</v>
      </c>
      <c r="F462">
        <v>4</v>
      </c>
      <c r="G462">
        <v>4</v>
      </c>
      <c r="H462">
        <v>77.2</v>
      </c>
      <c r="I462">
        <v>23</v>
      </c>
      <c r="J462">
        <v>68.7</v>
      </c>
      <c r="K462">
        <v>23</v>
      </c>
      <c r="L462">
        <v>1014.6</v>
      </c>
      <c r="M462">
        <v>6</v>
      </c>
      <c r="N462">
        <v>9999.9</v>
      </c>
      <c r="O462">
        <v>0</v>
      </c>
      <c r="P462">
        <v>9.4</v>
      </c>
      <c r="Q462">
        <v>23</v>
      </c>
      <c r="R462">
        <v>5.0999999999999996</v>
      </c>
      <c r="S462">
        <v>23</v>
      </c>
      <c r="T462">
        <v>14</v>
      </c>
      <c r="U462">
        <v>999.9</v>
      </c>
      <c r="V462">
        <v>88.2</v>
      </c>
      <c r="X462">
        <v>66.2</v>
      </c>
      <c r="Z462">
        <v>0</v>
      </c>
      <c r="AA462" t="s">
        <v>19</v>
      </c>
      <c r="AB462">
        <v>999.9</v>
      </c>
      <c r="AC462">
        <v>10000</v>
      </c>
      <c r="AE462" s="1"/>
      <c r="AF462">
        <v>1994</v>
      </c>
      <c r="AG462">
        <v>94</v>
      </c>
      <c r="AH462">
        <v>27</v>
      </c>
      <c r="AI462">
        <v>25.7</v>
      </c>
      <c r="AJ462">
        <v>24.5</v>
      </c>
      <c r="AK462">
        <v>-99</v>
      </c>
      <c r="AL462">
        <v>6.1</v>
      </c>
      <c r="AM462">
        <v>20.6</v>
      </c>
      <c r="AN462">
        <v>25.2</v>
      </c>
      <c r="AO462">
        <v>75.599999999999994</v>
      </c>
      <c r="AQ462" s="2">
        <f t="shared" si="94"/>
        <v>34428</v>
      </c>
      <c r="AR462" s="5">
        <f t="shared" si="95"/>
        <v>1994</v>
      </c>
      <c r="AS462" s="5">
        <f t="shared" si="96"/>
        <v>94</v>
      </c>
      <c r="AT462" s="4">
        <f t="shared" si="97"/>
        <v>27.05263157894737</v>
      </c>
      <c r="AU462" s="4">
        <f t="shared" si="98"/>
        <v>20.824999999999999</v>
      </c>
      <c r="AV462" s="4">
        <f t="shared" si="99"/>
        <v>0</v>
      </c>
      <c r="AW462" s="4">
        <f t="shared" si="100"/>
        <v>19.70802919708029</v>
      </c>
      <c r="AX462" s="4"/>
      <c r="AY462" s="4">
        <f t="shared" si="101"/>
        <v>23.938815789473686</v>
      </c>
      <c r="BA462" s="3">
        <f t="shared" si="102"/>
        <v>27.05263157894737</v>
      </c>
      <c r="BB462" s="3">
        <f t="shared" si="91"/>
        <v>27.325602140945588</v>
      </c>
      <c r="BC462" s="4">
        <f t="shared" si="92"/>
        <v>17.539279970308058</v>
      </c>
      <c r="BD462" s="3"/>
    </row>
    <row r="463" spans="1:56">
      <c r="A463">
        <f t="shared" si="103"/>
        <v>1</v>
      </c>
      <c r="B463" s="2">
        <f t="shared" si="93"/>
        <v>34429</v>
      </c>
      <c r="C463" s="1">
        <v>788970</v>
      </c>
      <c r="D463">
        <v>99999</v>
      </c>
      <c r="E463">
        <v>1994</v>
      </c>
      <c r="F463">
        <v>4</v>
      </c>
      <c r="G463">
        <v>5</v>
      </c>
      <c r="H463">
        <v>78.099999999999994</v>
      </c>
      <c r="I463">
        <v>24</v>
      </c>
      <c r="J463">
        <v>70.7</v>
      </c>
      <c r="K463">
        <v>24</v>
      </c>
      <c r="L463">
        <v>1012.3</v>
      </c>
      <c r="M463">
        <v>7</v>
      </c>
      <c r="N463">
        <v>9999.9</v>
      </c>
      <c r="O463">
        <v>0</v>
      </c>
      <c r="P463">
        <v>10.4</v>
      </c>
      <c r="Q463">
        <v>24</v>
      </c>
      <c r="R463">
        <v>4.9000000000000004</v>
      </c>
      <c r="S463">
        <v>24</v>
      </c>
      <c r="T463">
        <v>12</v>
      </c>
      <c r="U463">
        <v>999.9</v>
      </c>
      <c r="V463">
        <v>88.2</v>
      </c>
      <c r="X463">
        <v>66.2</v>
      </c>
      <c r="Z463">
        <v>0</v>
      </c>
      <c r="AA463" t="s">
        <v>19</v>
      </c>
      <c r="AB463">
        <v>999.9</v>
      </c>
      <c r="AC463">
        <v>0</v>
      </c>
      <c r="AE463" s="1"/>
      <c r="AF463">
        <v>1994</v>
      </c>
      <c r="AG463">
        <v>95</v>
      </c>
      <c r="AH463">
        <v>26.9</v>
      </c>
      <c r="AI463">
        <v>26</v>
      </c>
      <c r="AJ463">
        <v>24.4</v>
      </c>
      <c r="AK463">
        <v>-99</v>
      </c>
      <c r="AL463">
        <v>4</v>
      </c>
      <c r="AM463">
        <v>22.1</v>
      </c>
      <c r="AN463">
        <v>25.4</v>
      </c>
      <c r="AO463">
        <v>81.7</v>
      </c>
      <c r="AQ463" s="2">
        <f t="shared" si="94"/>
        <v>34429</v>
      </c>
      <c r="AR463" s="5">
        <f t="shared" si="95"/>
        <v>1994</v>
      </c>
      <c r="AS463" s="5">
        <f t="shared" si="96"/>
        <v>95</v>
      </c>
      <c r="AT463" s="4">
        <f t="shared" si="97"/>
        <v>27.368421052631579</v>
      </c>
      <c r="AU463" s="4">
        <f t="shared" si="98"/>
        <v>20.74</v>
      </c>
      <c r="AV463" s="4">
        <f t="shared" si="99"/>
        <v>0</v>
      </c>
      <c r="AW463" s="4">
        <f t="shared" si="100"/>
        <v>19.635036496350363</v>
      </c>
      <c r="AX463" s="4"/>
      <c r="AY463" s="4">
        <f t="shared" si="101"/>
        <v>24.054210526315789</v>
      </c>
      <c r="BA463" s="3">
        <f t="shared" si="102"/>
        <v>27.368421052631579</v>
      </c>
      <c r="BB463" s="3">
        <f t="shared" si="91"/>
        <v>27.325602140945584</v>
      </c>
      <c r="BC463" s="4">
        <f t="shared" si="92"/>
        <v>17.592478040331564</v>
      </c>
      <c r="BD463" s="3"/>
    </row>
    <row r="464" spans="1:56">
      <c r="A464">
        <f t="shared" si="103"/>
        <v>1</v>
      </c>
      <c r="B464" s="2">
        <f t="shared" si="93"/>
        <v>34430</v>
      </c>
      <c r="C464" s="1">
        <v>788970</v>
      </c>
      <c r="D464">
        <v>99999</v>
      </c>
      <c r="E464">
        <v>1994</v>
      </c>
      <c r="F464">
        <v>4</v>
      </c>
      <c r="G464">
        <v>6</v>
      </c>
      <c r="H464">
        <v>80.3</v>
      </c>
      <c r="I464">
        <v>23</v>
      </c>
      <c r="J464">
        <v>73.099999999999994</v>
      </c>
      <c r="K464">
        <v>23</v>
      </c>
      <c r="L464">
        <v>1013.5</v>
      </c>
      <c r="M464">
        <v>4</v>
      </c>
      <c r="N464">
        <v>9999.9</v>
      </c>
      <c r="O464">
        <v>0</v>
      </c>
      <c r="P464">
        <v>10.199999999999999</v>
      </c>
      <c r="Q464">
        <v>22</v>
      </c>
      <c r="R464">
        <v>5</v>
      </c>
      <c r="S464">
        <v>23</v>
      </c>
      <c r="T464">
        <v>12</v>
      </c>
      <c r="U464">
        <v>999.9</v>
      </c>
      <c r="V464">
        <v>89.1</v>
      </c>
      <c r="X464">
        <v>69.8</v>
      </c>
      <c r="Z464">
        <v>0.28999999999999998</v>
      </c>
      <c r="AA464" t="s">
        <v>19</v>
      </c>
      <c r="AB464">
        <v>999.9</v>
      </c>
      <c r="AC464">
        <v>10000</v>
      </c>
      <c r="AE464" s="1"/>
      <c r="AF464">
        <v>1994</v>
      </c>
      <c r="AG464">
        <v>96</v>
      </c>
      <c r="AH464">
        <v>26.9</v>
      </c>
      <c r="AI464">
        <v>25.4</v>
      </c>
      <c r="AJ464">
        <v>24.2</v>
      </c>
      <c r="AK464">
        <v>-99</v>
      </c>
      <c r="AL464">
        <v>2.5</v>
      </c>
      <c r="AM464">
        <v>22.6</v>
      </c>
      <c r="AN464">
        <v>24.8</v>
      </c>
      <c r="AO464">
        <v>87.7</v>
      </c>
      <c r="AQ464" s="2">
        <f t="shared" si="94"/>
        <v>34430</v>
      </c>
      <c r="AR464" s="5">
        <f t="shared" si="95"/>
        <v>1994</v>
      </c>
      <c r="AS464" s="5">
        <f t="shared" si="96"/>
        <v>96</v>
      </c>
      <c r="AT464" s="4">
        <f t="shared" si="97"/>
        <v>26.736842105263158</v>
      </c>
      <c r="AU464" s="4">
        <f t="shared" si="98"/>
        <v>20.57</v>
      </c>
      <c r="AV464" s="4">
        <f t="shared" si="99"/>
        <v>7.3660000000000005</v>
      </c>
      <c r="AW464" s="4">
        <f t="shared" si="100"/>
        <v>19.635036496350363</v>
      </c>
      <c r="AX464" s="4"/>
      <c r="AY464" s="4">
        <f t="shared" si="101"/>
        <v>23.653421052631579</v>
      </c>
      <c r="BA464" s="3">
        <f t="shared" si="102"/>
        <v>26.736842105263158</v>
      </c>
      <c r="BB464" s="3">
        <f t="shared" si="91"/>
        <v>27.327386262265833</v>
      </c>
      <c r="BC464" s="4">
        <f t="shared" si="92"/>
        <v>17.653099096869976</v>
      </c>
      <c r="BD464" s="3"/>
    </row>
    <row r="465" spans="1:56">
      <c r="A465">
        <f t="shared" si="103"/>
        <v>1</v>
      </c>
      <c r="B465" s="2">
        <f t="shared" si="93"/>
        <v>34431</v>
      </c>
      <c r="C465" s="1">
        <v>788970</v>
      </c>
      <c r="D465">
        <v>99999</v>
      </c>
      <c r="E465">
        <v>1994</v>
      </c>
      <c r="F465">
        <v>4</v>
      </c>
      <c r="G465">
        <v>7</v>
      </c>
      <c r="H465">
        <v>80.3</v>
      </c>
      <c r="I465">
        <v>24</v>
      </c>
      <c r="J465">
        <v>72.900000000000006</v>
      </c>
      <c r="K465">
        <v>24</v>
      </c>
      <c r="L465">
        <v>1014.6</v>
      </c>
      <c r="M465">
        <v>5</v>
      </c>
      <c r="N465">
        <v>9999.9</v>
      </c>
      <c r="O465">
        <v>0</v>
      </c>
      <c r="P465">
        <v>6.5</v>
      </c>
      <c r="Q465">
        <v>24</v>
      </c>
      <c r="R465">
        <v>4.7</v>
      </c>
      <c r="S465">
        <v>24</v>
      </c>
      <c r="T465">
        <v>12</v>
      </c>
      <c r="U465">
        <v>999.9</v>
      </c>
      <c r="V465">
        <v>90.3</v>
      </c>
      <c r="X465">
        <v>71.8</v>
      </c>
      <c r="Z465">
        <v>0</v>
      </c>
      <c r="AA465" t="s">
        <v>19</v>
      </c>
      <c r="AB465">
        <v>999.9</v>
      </c>
      <c r="AC465">
        <v>0</v>
      </c>
      <c r="AE465" s="1"/>
      <c r="AF465">
        <v>1994</v>
      </c>
      <c r="AG465">
        <v>97</v>
      </c>
      <c r="AH465">
        <v>27.9</v>
      </c>
      <c r="AI465">
        <v>25.4</v>
      </c>
      <c r="AJ465">
        <v>22</v>
      </c>
      <c r="AK465">
        <v>-99</v>
      </c>
      <c r="AL465">
        <v>3.1</v>
      </c>
      <c r="AM465">
        <v>22.8</v>
      </c>
      <c r="AN465">
        <v>24.1</v>
      </c>
      <c r="AO465">
        <v>92.7</v>
      </c>
      <c r="AQ465" s="2">
        <f t="shared" si="94"/>
        <v>34431</v>
      </c>
      <c r="AR465" s="5">
        <f t="shared" si="95"/>
        <v>1994</v>
      </c>
      <c r="AS465" s="5">
        <f t="shared" si="96"/>
        <v>97</v>
      </c>
      <c r="AT465" s="4">
        <f t="shared" si="97"/>
        <v>26.736842105263158</v>
      </c>
      <c r="AU465" s="4">
        <f t="shared" si="98"/>
        <v>18.7</v>
      </c>
      <c r="AV465" s="4">
        <f t="shared" si="99"/>
        <v>0</v>
      </c>
      <c r="AW465" s="4">
        <f t="shared" si="100"/>
        <v>20.364963503649633</v>
      </c>
      <c r="AX465" s="4"/>
      <c r="AY465" s="4">
        <f t="shared" si="101"/>
        <v>22.718421052631577</v>
      </c>
      <c r="BA465" s="3">
        <f t="shared" si="102"/>
        <v>26.736842105263158</v>
      </c>
      <c r="BB465" s="3">
        <f t="shared" si="91"/>
        <v>27.330954504906327</v>
      </c>
      <c r="BC465" s="4">
        <f t="shared" si="92"/>
        <v>17.714957317827537</v>
      </c>
      <c r="BD465" s="3"/>
    </row>
    <row r="466" spans="1:56">
      <c r="A466">
        <f t="shared" si="103"/>
        <v>1</v>
      </c>
      <c r="B466" s="2">
        <f t="shared" si="93"/>
        <v>34432</v>
      </c>
      <c r="C466" s="1">
        <v>788970</v>
      </c>
      <c r="D466">
        <v>99999</v>
      </c>
      <c r="E466">
        <v>1994</v>
      </c>
      <c r="F466">
        <v>4</v>
      </c>
      <c r="G466">
        <v>8</v>
      </c>
      <c r="H466">
        <v>80.2</v>
      </c>
      <c r="I466">
        <v>23</v>
      </c>
      <c r="J466">
        <v>73.400000000000006</v>
      </c>
      <c r="K466">
        <v>23</v>
      </c>
      <c r="L466">
        <v>1014.4</v>
      </c>
      <c r="M466">
        <v>8</v>
      </c>
      <c r="N466">
        <v>9999.9</v>
      </c>
      <c r="O466">
        <v>0</v>
      </c>
      <c r="P466">
        <v>4.2</v>
      </c>
      <c r="Q466">
        <v>23</v>
      </c>
      <c r="R466">
        <v>5.6</v>
      </c>
      <c r="S466">
        <v>23</v>
      </c>
      <c r="T466">
        <v>14</v>
      </c>
      <c r="U466">
        <v>999.9</v>
      </c>
      <c r="V466">
        <v>90.5</v>
      </c>
      <c r="X466">
        <v>71.8</v>
      </c>
      <c r="Z466">
        <v>0.01</v>
      </c>
      <c r="AA466" t="s">
        <v>19</v>
      </c>
      <c r="AB466">
        <v>999.9</v>
      </c>
      <c r="AC466">
        <v>0</v>
      </c>
      <c r="AE466" s="1"/>
      <c r="AF466">
        <v>1994</v>
      </c>
      <c r="AG466">
        <v>98</v>
      </c>
      <c r="AH466">
        <v>23.1</v>
      </c>
      <c r="AI466">
        <v>26.5</v>
      </c>
      <c r="AJ466">
        <v>22.3</v>
      </c>
      <c r="AK466">
        <v>-99</v>
      </c>
      <c r="AL466">
        <v>3.8</v>
      </c>
      <c r="AM466">
        <v>22.3</v>
      </c>
      <c r="AN466">
        <v>24.4</v>
      </c>
      <c r="AO466">
        <v>88.3</v>
      </c>
      <c r="AQ466" s="2">
        <f t="shared" si="94"/>
        <v>34432</v>
      </c>
      <c r="AR466" s="5">
        <f t="shared" si="95"/>
        <v>1994</v>
      </c>
      <c r="AS466" s="5">
        <f t="shared" si="96"/>
        <v>98</v>
      </c>
      <c r="AT466" s="4">
        <f t="shared" si="97"/>
        <v>27.894736842105264</v>
      </c>
      <c r="AU466" s="4">
        <f t="shared" si="98"/>
        <v>18.955000000000002</v>
      </c>
      <c r="AV466" s="4">
        <f t="shared" si="99"/>
        <v>0.254</v>
      </c>
      <c r="AW466" s="4">
        <f t="shared" si="100"/>
        <v>16.861313868613138</v>
      </c>
      <c r="AX466" s="4"/>
      <c r="AY466" s="4">
        <f t="shared" si="101"/>
        <v>23.424868421052633</v>
      </c>
      <c r="BA466" s="3">
        <f t="shared" si="102"/>
        <v>27.894736842105264</v>
      </c>
      <c r="BB466" s="3">
        <f t="shared" si="91"/>
        <v>27.347011596788573</v>
      </c>
      <c r="BC466" s="4">
        <f t="shared" si="92"/>
        <v>17.765681059012746</v>
      </c>
      <c r="BD466" s="3"/>
    </row>
    <row r="467" spans="1:56">
      <c r="A467">
        <f t="shared" si="103"/>
        <v>1</v>
      </c>
      <c r="B467" s="2">
        <f t="shared" si="93"/>
        <v>34433</v>
      </c>
      <c r="C467" s="1">
        <v>788970</v>
      </c>
      <c r="D467">
        <v>99999</v>
      </c>
      <c r="E467">
        <v>1994</v>
      </c>
      <c r="F467">
        <v>4</v>
      </c>
      <c r="G467">
        <v>9</v>
      </c>
      <c r="H467">
        <v>80.400000000000006</v>
      </c>
      <c r="I467">
        <v>24</v>
      </c>
      <c r="J467">
        <v>72.3</v>
      </c>
      <c r="K467">
        <v>24</v>
      </c>
      <c r="L467">
        <v>1014.5</v>
      </c>
      <c r="M467">
        <v>8</v>
      </c>
      <c r="N467">
        <v>9999.9</v>
      </c>
      <c r="O467">
        <v>0</v>
      </c>
      <c r="P467">
        <v>4.3</v>
      </c>
      <c r="Q467">
        <v>24</v>
      </c>
      <c r="R467">
        <v>5.9</v>
      </c>
      <c r="S467">
        <v>24</v>
      </c>
      <c r="T467">
        <v>15.9</v>
      </c>
      <c r="U467">
        <v>999.9</v>
      </c>
      <c r="V467">
        <v>90.1</v>
      </c>
      <c r="X467">
        <v>71.2</v>
      </c>
      <c r="Z467">
        <v>0</v>
      </c>
      <c r="AA467" t="s">
        <v>19</v>
      </c>
      <c r="AB467">
        <v>999.9</v>
      </c>
      <c r="AC467">
        <v>0</v>
      </c>
      <c r="AE467" s="1"/>
      <c r="AF467">
        <v>1994</v>
      </c>
      <c r="AG467">
        <v>99</v>
      </c>
      <c r="AH467">
        <v>27.9</v>
      </c>
      <c r="AI467">
        <v>26.3</v>
      </c>
      <c r="AJ467">
        <v>23</v>
      </c>
      <c r="AK467">
        <v>-99</v>
      </c>
      <c r="AL467">
        <v>3.8</v>
      </c>
      <c r="AM467">
        <v>22.2</v>
      </c>
      <c r="AN467">
        <v>24.9</v>
      </c>
      <c r="AO467">
        <v>85</v>
      </c>
      <c r="AQ467" s="2">
        <f t="shared" si="94"/>
        <v>34433</v>
      </c>
      <c r="AR467" s="5">
        <f t="shared" si="95"/>
        <v>1994</v>
      </c>
      <c r="AS467" s="5">
        <f t="shared" si="96"/>
        <v>99</v>
      </c>
      <c r="AT467" s="4">
        <f t="shared" si="97"/>
        <v>27.684210526315791</v>
      </c>
      <c r="AU467" s="4">
        <f t="shared" si="98"/>
        <v>19.55</v>
      </c>
      <c r="AV467" s="4">
        <f t="shared" si="99"/>
        <v>0</v>
      </c>
      <c r="AW467" s="4">
        <f t="shared" si="100"/>
        <v>20.364963503649633</v>
      </c>
      <c r="AX467" s="4"/>
      <c r="AY467" s="4">
        <f t="shared" si="101"/>
        <v>23.617105263157896</v>
      </c>
      <c r="BA467" s="3">
        <f t="shared" si="102"/>
        <v>27.684210526315791</v>
      </c>
      <c r="BB467" s="3">
        <f t="shared" si="91"/>
        <v>27.352363960749326</v>
      </c>
      <c r="BC467" s="4">
        <f t="shared" si="92"/>
        <v>17.853519732772487</v>
      </c>
      <c r="BD467" s="3"/>
    </row>
    <row r="468" spans="1:56">
      <c r="A468">
        <f t="shared" si="103"/>
        <v>1</v>
      </c>
      <c r="B468" s="2">
        <f t="shared" si="93"/>
        <v>34434</v>
      </c>
      <c r="C468" s="1">
        <v>788970</v>
      </c>
      <c r="D468">
        <v>99999</v>
      </c>
      <c r="E468">
        <v>1994</v>
      </c>
      <c r="F468">
        <v>4</v>
      </c>
      <c r="G468">
        <v>10</v>
      </c>
      <c r="H468">
        <v>80.900000000000006</v>
      </c>
      <c r="I468">
        <v>23</v>
      </c>
      <c r="J468">
        <v>71.599999999999994</v>
      </c>
      <c r="K468">
        <v>23</v>
      </c>
      <c r="L468">
        <v>1015</v>
      </c>
      <c r="M468">
        <v>8</v>
      </c>
      <c r="N468">
        <v>9999.9</v>
      </c>
      <c r="O468">
        <v>0</v>
      </c>
      <c r="P468">
        <v>3.4</v>
      </c>
      <c r="Q468">
        <v>23</v>
      </c>
      <c r="R468">
        <v>5.7</v>
      </c>
      <c r="S468">
        <v>23</v>
      </c>
      <c r="T468">
        <v>14</v>
      </c>
      <c r="U468">
        <v>999.9</v>
      </c>
      <c r="V468">
        <v>89.8</v>
      </c>
      <c r="X468">
        <v>71.2</v>
      </c>
      <c r="Z468">
        <v>0</v>
      </c>
      <c r="AA468" t="s">
        <v>19</v>
      </c>
      <c r="AB468">
        <v>999.9</v>
      </c>
      <c r="AC468">
        <v>0</v>
      </c>
      <c r="AE468" s="1"/>
      <c r="AF468">
        <v>1994</v>
      </c>
      <c r="AG468">
        <v>100</v>
      </c>
      <c r="AH468">
        <v>27.6</v>
      </c>
      <c r="AI468">
        <v>24.8</v>
      </c>
      <c r="AJ468">
        <v>23.3</v>
      </c>
      <c r="AK468">
        <v>-99</v>
      </c>
      <c r="AL468">
        <v>4.5</v>
      </c>
      <c r="AM468">
        <v>21.8</v>
      </c>
      <c r="AN468">
        <v>23.9</v>
      </c>
      <c r="AO468">
        <v>87.6</v>
      </c>
      <c r="AQ468" s="2">
        <f t="shared" si="94"/>
        <v>34434</v>
      </c>
      <c r="AR468" s="5">
        <f t="shared" si="95"/>
        <v>1994</v>
      </c>
      <c r="AS468" s="5">
        <f t="shared" si="96"/>
        <v>100</v>
      </c>
      <c r="AT468" s="4">
        <f t="shared" si="97"/>
        <v>26.10526315789474</v>
      </c>
      <c r="AU468" s="4">
        <f t="shared" si="98"/>
        <v>19.805</v>
      </c>
      <c r="AV468" s="4">
        <f t="shared" si="99"/>
        <v>0</v>
      </c>
      <c r="AW468" s="4">
        <f t="shared" si="100"/>
        <v>20.145985401459853</v>
      </c>
      <c r="AX468" s="4"/>
      <c r="AY468" s="4">
        <f t="shared" si="101"/>
        <v>22.95513157894737</v>
      </c>
      <c r="BA468" s="3">
        <f t="shared" si="102"/>
        <v>26.10526315789474</v>
      </c>
      <c r="BB468" s="3">
        <f t="shared" si="91"/>
        <v>27.327386262265829</v>
      </c>
      <c r="BC468" s="4">
        <f t="shared" si="92"/>
        <v>17.971050352591863</v>
      </c>
      <c r="BD468" s="3"/>
    </row>
    <row r="469" spans="1:56">
      <c r="A469">
        <f t="shared" si="103"/>
        <v>1</v>
      </c>
      <c r="B469" s="2">
        <f t="shared" si="93"/>
        <v>34435</v>
      </c>
      <c r="C469" s="1">
        <v>788970</v>
      </c>
      <c r="D469">
        <v>99999</v>
      </c>
      <c r="E469">
        <v>1994</v>
      </c>
      <c r="F469">
        <v>4</v>
      </c>
      <c r="G469">
        <v>11</v>
      </c>
      <c r="H469">
        <v>79.7</v>
      </c>
      <c r="I469">
        <v>23</v>
      </c>
      <c r="J469">
        <v>69.400000000000006</v>
      </c>
      <c r="K469">
        <v>23</v>
      </c>
      <c r="L469">
        <v>1016.1</v>
      </c>
      <c r="M469">
        <v>8</v>
      </c>
      <c r="N469">
        <v>9999.9</v>
      </c>
      <c r="O469">
        <v>0</v>
      </c>
      <c r="P469">
        <v>3.1</v>
      </c>
      <c r="Q469">
        <v>23</v>
      </c>
      <c r="R469">
        <v>4.7</v>
      </c>
      <c r="S469">
        <v>23</v>
      </c>
      <c r="T469">
        <v>12</v>
      </c>
      <c r="U469">
        <v>999.9</v>
      </c>
      <c r="V469">
        <v>88.9</v>
      </c>
      <c r="X469">
        <v>68.900000000000006</v>
      </c>
      <c r="Z469">
        <v>0</v>
      </c>
      <c r="AA469" t="s">
        <v>19</v>
      </c>
      <c r="AB469">
        <v>999.9</v>
      </c>
      <c r="AC469">
        <v>0</v>
      </c>
      <c r="AE469" s="1"/>
      <c r="AF469">
        <v>1994</v>
      </c>
      <c r="AG469">
        <v>101</v>
      </c>
      <c r="AH469">
        <v>28.4</v>
      </c>
      <c r="AI469">
        <v>24.2</v>
      </c>
      <c r="AJ469">
        <v>22.8</v>
      </c>
      <c r="AK469">
        <v>-99</v>
      </c>
      <c r="AL469">
        <v>3.7</v>
      </c>
      <c r="AM469">
        <v>21.6</v>
      </c>
      <c r="AN469">
        <v>23.7</v>
      </c>
      <c r="AO469">
        <v>87.8</v>
      </c>
      <c r="AQ469" s="2">
        <f t="shared" si="94"/>
        <v>34435</v>
      </c>
      <c r="AR469" s="5">
        <f t="shared" si="95"/>
        <v>1994</v>
      </c>
      <c r="AS469" s="5">
        <f t="shared" si="96"/>
        <v>101</v>
      </c>
      <c r="AT469" s="4">
        <f t="shared" si="97"/>
        <v>25.473684210526315</v>
      </c>
      <c r="AU469" s="4">
        <f t="shared" si="98"/>
        <v>19.38</v>
      </c>
      <c r="AV469" s="4">
        <f t="shared" si="99"/>
        <v>0</v>
      </c>
      <c r="AW469" s="4">
        <f t="shared" si="100"/>
        <v>20.729927007299267</v>
      </c>
      <c r="AX469" s="4"/>
      <c r="AY469" s="4">
        <f t="shared" si="101"/>
        <v>22.426842105263155</v>
      </c>
      <c r="BA469" s="3">
        <f t="shared" si="102"/>
        <v>25.473684210526315</v>
      </c>
      <c r="BB469" s="3">
        <f t="shared" si="91"/>
        <v>27.298840321141832</v>
      </c>
      <c r="BC469" s="4">
        <f t="shared" si="92"/>
        <v>18.036620066806879</v>
      </c>
      <c r="BD469" s="3"/>
    </row>
    <row r="470" spans="1:56">
      <c r="A470">
        <f t="shared" si="103"/>
        <v>1</v>
      </c>
      <c r="B470" s="2">
        <f t="shared" si="93"/>
        <v>34436</v>
      </c>
      <c r="C470" s="1">
        <v>788970</v>
      </c>
      <c r="D470">
        <v>99999</v>
      </c>
      <c r="E470">
        <v>1994</v>
      </c>
      <c r="F470">
        <v>4</v>
      </c>
      <c r="G470">
        <v>12</v>
      </c>
      <c r="H470">
        <v>78.900000000000006</v>
      </c>
      <c r="I470">
        <v>24</v>
      </c>
      <c r="J470">
        <v>68.3</v>
      </c>
      <c r="K470">
        <v>24</v>
      </c>
      <c r="L470">
        <v>1016.7</v>
      </c>
      <c r="M470">
        <v>8</v>
      </c>
      <c r="N470">
        <v>9999.9</v>
      </c>
      <c r="O470">
        <v>0</v>
      </c>
      <c r="P470">
        <v>7.2</v>
      </c>
      <c r="Q470">
        <v>24</v>
      </c>
      <c r="R470">
        <v>9</v>
      </c>
      <c r="S470">
        <v>24</v>
      </c>
      <c r="T470">
        <v>16.899999999999999</v>
      </c>
      <c r="U470">
        <v>999.9</v>
      </c>
      <c r="V470">
        <v>90.9</v>
      </c>
      <c r="X470">
        <v>68.900000000000006</v>
      </c>
      <c r="Z470">
        <v>0</v>
      </c>
      <c r="AA470" t="s">
        <v>19</v>
      </c>
      <c r="AB470">
        <v>999.9</v>
      </c>
      <c r="AC470">
        <v>10000</v>
      </c>
      <c r="AE470" s="1"/>
      <c r="AF470">
        <v>1994</v>
      </c>
      <c r="AG470">
        <v>102</v>
      </c>
      <c r="AH470">
        <v>28.5</v>
      </c>
      <c r="AI470">
        <v>27.1</v>
      </c>
      <c r="AJ470">
        <v>23.6</v>
      </c>
      <c r="AK470">
        <v>-99</v>
      </c>
      <c r="AL470">
        <v>7.9</v>
      </c>
      <c r="AM470">
        <v>20.8</v>
      </c>
      <c r="AN470">
        <v>25.4</v>
      </c>
      <c r="AO470">
        <v>75.2</v>
      </c>
      <c r="AQ470" s="2">
        <f t="shared" si="94"/>
        <v>34436</v>
      </c>
      <c r="AR470" s="5">
        <f t="shared" si="95"/>
        <v>1994</v>
      </c>
      <c r="AS470" s="5">
        <f t="shared" si="96"/>
        <v>102</v>
      </c>
      <c r="AT470" s="4">
        <f t="shared" si="97"/>
        <v>28.526315789473689</v>
      </c>
      <c r="AU470" s="4">
        <f t="shared" si="98"/>
        <v>20.060000000000002</v>
      </c>
      <c r="AV470" s="4">
        <f t="shared" si="99"/>
        <v>0</v>
      </c>
      <c r="AW470" s="4">
        <f t="shared" si="100"/>
        <v>20.802919708029197</v>
      </c>
      <c r="AX470" s="4"/>
      <c r="AY470" s="4">
        <f t="shared" si="101"/>
        <v>24.293157894736844</v>
      </c>
      <c r="BA470" s="3">
        <f t="shared" si="102"/>
        <v>28.526315789473689</v>
      </c>
      <c r="BB470" s="3">
        <f t="shared" si="91"/>
        <v>27.320249776984831</v>
      </c>
      <c r="BC470" s="4">
        <f t="shared" si="92"/>
        <v>18.141779042434742</v>
      </c>
      <c r="BD470" s="3"/>
    </row>
    <row r="471" spans="1:56">
      <c r="A471">
        <f t="shared" si="103"/>
        <v>1</v>
      </c>
      <c r="B471" s="2">
        <f t="shared" si="93"/>
        <v>34437</v>
      </c>
      <c r="C471" s="1">
        <v>788970</v>
      </c>
      <c r="D471">
        <v>99999</v>
      </c>
      <c r="E471">
        <v>1994</v>
      </c>
      <c r="F471">
        <v>4</v>
      </c>
      <c r="G471">
        <v>13</v>
      </c>
      <c r="H471">
        <v>76.099999999999994</v>
      </c>
      <c r="I471">
        <v>24</v>
      </c>
      <c r="J471">
        <v>68.7</v>
      </c>
      <c r="K471">
        <v>24</v>
      </c>
      <c r="L471">
        <v>1016.9</v>
      </c>
      <c r="M471">
        <v>8</v>
      </c>
      <c r="N471">
        <v>9999.9</v>
      </c>
      <c r="O471">
        <v>0</v>
      </c>
      <c r="P471">
        <v>8.6</v>
      </c>
      <c r="Q471">
        <v>24</v>
      </c>
      <c r="R471">
        <v>4.0999999999999996</v>
      </c>
      <c r="S471">
        <v>24</v>
      </c>
      <c r="T471">
        <v>14</v>
      </c>
      <c r="U471">
        <v>999.9</v>
      </c>
      <c r="V471">
        <v>88.5</v>
      </c>
      <c r="X471">
        <v>67.599999999999994</v>
      </c>
      <c r="Z471">
        <v>0.11</v>
      </c>
      <c r="AA471" t="s">
        <v>19</v>
      </c>
      <c r="AB471">
        <v>999.9</v>
      </c>
      <c r="AC471">
        <v>10000</v>
      </c>
      <c r="AE471" s="1"/>
      <c r="AF471">
        <v>1994</v>
      </c>
      <c r="AG471">
        <v>103</v>
      </c>
      <c r="AH471">
        <v>20.399999999999999</v>
      </c>
      <c r="AI471">
        <v>26.1</v>
      </c>
      <c r="AJ471">
        <v>24.4</v>
      </c>
      <c r="AK471">
        <v>-99</v>
      </c>
      <c r="AL471">
        <v>8.1</v>
      </c>
      <c r="AM471">
        <v>20.7</v>
      </c>
      <c r="AN471">
        <v>25.5</v>
      </c>
      <c r="AO471">
        <v>74.3</v>
      </c>
      <c r="AQ471" s="2">
        <f t="shared" si="94"/>
        <v>34437</v>
      </c>
      <c r="AR471" s="5">
        <f t="shared" si="95"/>
        <v>1994</v>
      </c>
      <c r="AS471" s="5">
        <f t="shared" si="96"/>
        <v>103</v>
      </c>
      <c r="AT471" s="4">
        <f t="shared" si="97"/>
        <v>27.473684210526319</v>
      </c>
      <c r="AU471" s="4">
        <f t="shared" si="98"/>
        <v>20.74</v>
      </c>
      <c r="AV471" s="4">
        <f t="shared" si="99"/>
        <v>2.794</v>
      </c>
      <c r="AW471" s="4">
        <f t="shared" si="100"/>
        <v>14.890510948905108</v>
      </c>
      <c r="AX471" s="4"/>
      <c r="AY471" s="4">
        <f t="shared" si="101"/>
        <v>24.106842105263159</v>
      </c>
      <c r="BA471" s="3">
        <f t="shared" si="102"/>
        <v>27.473684210526319</v>
      </c>
      <c r="BB471" s="3">
        <f t="shared" si="91"/>
        <v>27.320249776984831</v>
      </c>
      <c r="BC471" s="4">
        <f t="shared" si="92"/>
        <v>18.133118891500679</v>
      </c>
      <c r="BD471" s="3"/>
    </row>
    <row r="472" spans="1:56">
      <c r="A472">
        <f t="shared" si="103"/>
        <v>1</v>
      </c>
      <c r="B472" s="2">
        <f t="shared" si="93"/>
        <v>34438</v>
      </c>
      <c r="C472" s="1">
        <v>788970</v>
      </c>
      <c r="D472">
        <v>99999</v>
      </c>
      <c r="E472">
        <v>1994</v>
      </c>
      <c r="F472">
        <v>4</v>
      </c>
      <c r="G472">
        <v>14</v>
      </c>
      <c r="H472">
        <v>77.599999999999994</v>
      </c>
      <c r="I472">
        <v>23</v>
      </c>
      <c r="J472">
        <v>71.2</v>
      </c>
      <c r="K472">
        <v>23</v>
      </c>
      <c r="L472">
        <v>1015.9</v>
      </c>
      <c r="M472">
        <v>8</v>
      </c>
      <c r="N472">
        <v>9999.9</v>
      </c>
      <c r="O472">
        <v>0</v>
      </c>
      <c r="P472">
        <v>10.199999999999999</v>
      </c>
      <c r="Q472">
        <v>23</v>
      </c>
      <c r="R472">
        <v>6.3</v>
      </c>
      <c r="S472">
        <v>23</v>
      </c>
      <c r="T472">
        <v>14</v>
      </c>
      <c r="U472">
        <v>999.9</v>
      </c>
      <c r="V472">
        <v>87.4</v>
      </c>
      <c r="X472">
        <v>67.599999999999994</v>
      </c>
      <c r="Z472">
        <v>8.31</v>
      </c>
      <c r="AA472" t="s">
        <v>19</v>
      </c>
      <c r="AB472">
        <v>999.9</v>
      </c>
      <c r="AC472">
        <v>10000</v>
      </c>
      <c r="AE472" s="1"/>
      <c r="AF472">
        <v>1994</v>
      </c>
      <c r="AG472">
        <v>104</v>
      </c>
      <c r="AH472">
        <v>23</v>
      </c>
      <c r="AI472">
        <v>26.2</v>
      </c>
      <c r="AJ472">
        <v>24.2</v>
      </c>
      <c r="AK472">
        <v>-99</v>
      </c>
      <c r="AL472">
        <v>7</v>
      </c>
      <c r="AM472">
        <v>21.6</v>
      </c>
      <c r="AN472">
        <v>25.4</v>
      </c>
      <c r="AO472">
        <v>79.400000000000006</v>
      </c>
      <c r="AQ472" s="2">
        <f t="shared" si="94"/>
        <v>34438</v>
      </c>
      <c r="AR472" s="5">
        <f t="shared" si="95"/>
        <v>1994</v>
      </c>
      <c r="AS472" s="5">
        <f t="shared" si="96"/>
        <v>104</v>
      </c>
      <c r="AT472" s="4">
        <f t="shared" si="97"/>
        <v>27.578947368421055</v>
      </c>
      <c r="AU472" s="4">
        <f t="shared" si="98"/>
        <v>20.57</v>
      </c>
      <c r="AV472" s="4">
        <f t="shared" si="99"/>
        <v>211.07400000000001</v>
      </c>
      <c r="AW472" s="4">
        <f t="shared" si="100"/>
        <v>16.788321167883211</v>
      </c>
      <c r="AX472" s="4"/>
      <c r="AY472" s="4">
        <f t="shared" si="101"/>
        <v>24.074473684210528</v>
      </c>
      <c r="BA472" s="3">
        <f t="shared" si="102"/>
        <v>27.578947368421055</v>
      </c>
      <c r="BB472" s="3">
        <f t="shared" si="91"/>
        <v>27.334522747546828</v>
      </c>
      <c r="BC472" s="4">
        <f t="shared" si="92"/>
        <v>18.194977112458247</v>
      </c>
      <c r="BD472" s="3"/>
    </row>
    <row r="473" spans="1:56">
      <c r="A473">
        <f t="shared" si="103"/>
        <v>1</v>
      </c>
      <c r="B473" s="2">
        <f t="shared" si="93"/>
        <v>34439</v>
      </c>
      <c r="C473" s="1">
        <v>788970</v>
      </c>
      <c r="D473">
        <v>99999</v>
      </c>
      <c r="E473">
        <v>1994</v>
      </c>
      <c r="F473">
        <v>4</v>
      </c>
      <c r="G473">
        <v>15</v>
      </c>
      <c r="H473">
        <v>78.8</v>
      </c>
      <c r="I473">
        <v>23</v>
      </c>
      <c r="J473">
        <v>71</v>
      </c>
      <c r="K473">
        <v>23</v>
      </c>
      <c r="L473">
        <v>1017.1</v>
      </c>
      <c r="M473">
        <v>8</v>
      </c>
      <c r="N473">
        <v>9999.9</v>
      </c>
      <c r="O473">
        <v>0</v>
      </c>
      <c r="P473">
        <v>11</v>
      </c>
      <c r="Q473">
        <v>23</v>
      </c>
      <c r="R473">
        <v>7.5</v>
      </c>
      <c r="S473">
        <v>23</v>
      </c>
      <c r="T473">
        <v>15.9</v>
      </c>
      <c r="U473">
        <v>999.9</v>
      </c>
      <c r="V473">
        <v>87.4</v>
      </c>
      <c r="X473">
        <v>70</v>
      </c>
      <c r="Z473">
        <v>0.12</v>
      </c>
      <c r="AA473" t="s">
        <v>19</v>
      </c>
      <c r="AB473">
        <v>999.9</v>
      </c>
      <c r="AC473">
        <v>10000</v>
      </c>
      <c r="AE473" s="1"/>
      <c r="AF473">
        <v>1994</v>
      </c>
      <c r="AG473">
        <v>105</v>
      </c>
      <c r="AH473">
        <v>28</v>
      </c>
      <c r="AI473">
        <v>26.7</v>
      </c>
      <c r="AJ473">
        <v>23.6</v>
      </c>
      <c r="AK473">
        <v>-99</v>
      </c>
      <c r="AL473">
        <v>7.3</v>
      </c>
      <c r="AM473">
        <v>21.5</v>
      </c>
      <c r="AN473">
        <v>25.6</v>
      </c>
      <c r="AO473">
        <v>77.8</v>
      </c>
      <c r="AQ473" s="2">
        <f t="shared" si="94"/>
        <v>34439</v>
      </c>
      <c r="AR473" s="5">
        <f t="shared" si="95"/>
        <v>1994</v>
      </c>
      <c r="AS473" s="5">
        <f t="shared" si="96"/>
        <v>105</v>
      </c>
      <c r="AT473" s="4">
        <f t="shared" si="97"/>
        <v>28.105263157894736</v>
      </c>
      <c r="AU473" s="4">
        <f t="shared" si="98"/>
        <v>20.060000000000002</v>
      </c>
      <c r="AV473" s="4">
        <f t="shared" si="99"/>
        <v>3.048</v>
      </c>
      <c r="AW473" s="4">
        <f t="shared" si="100"/>
        <v>20.43795620437956</v>
      </c>
      <c r="AX473" s="4"/>
      <c r="AY473" s="4">
        <f t="shared" si="101"/>
        <v>24.082631578947371</v>
      </c>
      <c r="BA473" s="3">
        <f t="shared" si="102"/>
        <v>28.105263157894736</v>
      </c>
      <c r="BB473" s="3">
        <f t="shared" si="91"/>
        <v>27.357716324710079</v>
      </c>
      <c r="BC473" s="4">
        <f t="shared" si="92"/>
        <v>18.249412346900904</v>
      </c>
      <c r="BD473" s="3"/>
    </row>
    <row r="474" spans="1:56">
      <c r="A474">
        <f t="shared" si="103"/>
        <v>1</v>
      </c>
      <c r="B474" s="2">
        <f t="shared" si="93"/>
        <v>34440</v>
      </c>
      <c r="C474" s="1">
        <v>788970</v>
      </c>
      <c r="D474">
        <v>99999</v>
      </c>
      <c r="E474">
        <v>1994</v>
      </c>
      <c r="F474">
        <v>4</v>
      </c>
      <c r="G474">
        <v>16</v>
      </c>
      <c r="H474">
        <v>79</v>
      </c>
      <c r="I474">
        <v>24</v>
      </c>
      <c r="J474">
        <v>70.7</v>
      </c>
      <c r="K474">
        <v>24</v>
      </c>
      <c r="L474">
        <v>1017.2</v>
      </c>
      <c r="M474">
        <v>8</v>
      </c>
      <c r="N474">
        <v>9999.9</v>
      </c>
      <c r="O474">
        <v>0</v>
      </c>
      <c r="P474">
        <v>8.6</v>
      </c>
      <c r="Q474">
        <v>24</v>
      </c>
      <c r="R474">
        <v>9.6999999999999993</v>
      </c>
      <c r="S474">
        <v>24</v>
      </c>
      <c r="T474">
        <v>15.9</v>
      </c>
      <c r="U474">
        <v>999.9</v>
      </c>
      <c r="V474">
        <v>89.1</v>
      </c>
      <c r="X474">
        <v>70.5</v>
      </c>
      <c r="Z474">
        <v>7.0000000000000007E-2</v>
      </c>
      <c r="AA474" t="s">
        <v>19</v>
      </c>
      <c r="AB474">
        <v>999.9</v>
      </c>
      <c r="AC474">
        <v>0</v>
      </c>
      <c r="AE474" s="1"/>
      <c r="AF474">
        <v>1994</v>
      </c>
      <c r="AG474">
        <v>106</v>
      </c>
      <c r="AH474">
        <v>28.5</v>
      </c>
      <c r="AI474">
        <v>26.5</v>
      </c>
      <c r="AJ474">
        <v>24.7</v>
      </c>
      <c r="AK474">
        <v>-99</v>
      </c>
      <c r="AL474">
        <v>7.1</v>
      </c>
      <c r="AM474">
        <v>21.3</v>
      </c>
      <c r="AN474">
        <v>25.3</v>
      </c>
      <c r="AO474">
        <v>78</v>
      </c>
      <c r="AQ474" s="2">
        <f t="shared" si="94"/>
        <v>34440</v>
      </c>
      <c r="AR474" s="5">
        <f t="shared" si="95"/>
        <v>1994</v>
      </c>
      <c r="AS474" s="5">
        <f t="shared" si="96"/>
        <v>106</v>
      </c>
      <c r="AT474" s="4">
        <f t="shared" si="97"/>
        <v>27.894736842105264</v>
      </c>
      <c r="AU474" s="4">
        <f t="shared" si="98"/>
        <v>20.994999999999997</v>
      </c>
      <c r="AV474" s="4">
        <f t="shared" si="99"/>
        <v>1.778</v>
      </c>
      <c r="AW474" s="4">
        <f t="shared" si="100"/>
        <v>20.802919708029197</v>
      </c>
      <c r="AX474" s="4"/>
      <c r="AY474" s="4">
        <f t="shared" si="101"/>
        <v>24.444868421052632</v>
      </c>
      <c r="BA474" s="3">
        <f t="shared" si="102"/>
        <v>27.894736842105264</v>
      </c>
      <c r="BB474" s="3">
        <f t="shared" si="91"/>
        <v>27.373773416592329</v>
      </c>
      <c r="BC474" s="4">
        <f t="shared" si="92"/>
        <v>18.301373252505257</v>
      </c>
      <c r="BD474" s="3"/>
    </row>
    <row r="475" spans="1:56">
      <c r="A475">
        <f t="shared" si="103"/>
        <v>1</v>
      </c>
      <c r="B475" s="2">
        <f t="shared" si="93"/>
        <v>34441</v>
      </c>
      <c r="C475" s="1">
        <v>788970</v>
      </c>
      <c r="D475">
        <v>99999</v>
      </c>
      <c r="E475">
        <v>1994</v>
      </c>
      <c r="F475">
        <v>4</v>
      </c>
      <c r="G475">
        <v>17</v>
      </c>
      <c r="H475">
        <v>76.8</v>
      </c>
      <c r="I475">
        <v>24</v>
      </c>
      <c r="J475">
        <v>71.8</v>
      </c>
      <c r="K475">
        <v>24</v>
      </c>
      <c r="L475">
        <v>1016.7</v>
      </c>
      <c r="M475">
        <v>8</v>
      </c>
      <c r="N475">
        <v>9999.9</v>
      </c>
      <c r="O475">
        <v>0</v>
      </c>
      <c r="P475">
        <v>8.1999999999999993</v>
      </c>
      <c r="Q475">
        <v>24</v>
      </c>
      <c r="R475">
        <v>6.6</v>
      </c>
      <c r="S475">
        <v>24</v>
      </c>
      <c r="T475">
        <v>16.899999999999999</v>
      </c>
      <c r="U475">
        <v>999.9</v>
      </c>
      <c r="V475">
        <v>86</v>
      </c>
      <c r="W475" t="s">
        <v>20</v>
      </c>
      <c r="X475">
        <v>69.099999999999994</v>
      </c>
      <c r="Z475">
        <v>0.41</v>
      </c>
      <c r="AA475" t="s">
        <v>19</v>
      </c>
      <c r="AB475">
        <v>999.9</v>
      </c>
      <c r="AC475">
        <v>10000</v>
      </c>
      <c r="AE475" s="1"/>
      <c r="AF475">
        <v>1994</v>
      </c>
      <c r="AG475">
        <v>107</v>
      </c>
      <c r="AH475">
        <v>21.5</v>
      </c>
      <c r="AI475">
        <v>26.2</v>
      </c>
      <c r="AJ475">
        <v>24.7</v>
      </c>
      <c r="AK475">
        <v>-99</v>
      </c>
      <c r="AL475">
        <v>8.9</v>
      </c>
      <c r="AM475">
        <v>21.2</v>
      </c>
      <c r="AN475">
        <v>25.6</v>
      </c>
      <c r="AO475">
        <v>76.2</v>
      </c>
      <c r="AQ475" s="2">
        <f t="shared" si="94"/>
        <v>34441</v>
      </c>
      <c r="AR475" s="5">
        <f t="shared" si="95"/>
        <v>1994</v>
      </c>
      <c r="AS475" s="5">
        <f t="shared" si="96"/>
        <v>107</v>
      </c>
      <c r="AT475" s="4">
        <f t="shared" si="97"/>
        <v>27.578947368421055</v>
      </c>
      <c r="AU475" s="4">
        <f t="shared" si="98"/>
        <v>20.994999999999997</v>
      </c>
      <c r="AV475" s="4">
        <f t="shared" si="99"/>
        <v>10.414</v>
      </c>
      <c r="AW475" s="4">
        <f t="shared" si="100"/>
        <v>15.693430656934305</v>
      </c>
      <c r="AX475" s="4"/>
      <c r="AY475" s="4">
        <f t="shared" si="101"/>
        <v>24.286973684210526</v>
      </c>
      <c r="BA475" s="3">
        <f t="shared" si="102"/>
        <v>27.578947368421055</v>
      </c>
      <c r="BB475" s="3">
        <f t="shared" si="91"/>
        <v>27.382694023193576</v>
      </c>
      <c r="BC475" s="4">
        <f t="shared" si="92"/>
        <v>18.311270567858461</v>
      </c>
      <c r="BD475" s="3"/>
    </row>
    <row r="476" spans="1:56">
      <c r="A476">
        <f t="shared" si="103"/>
        <v>1</v>
      </c>
      <c r="B476" s="2">
        <f t="shared" si="93"/>
        <v>34442</v>
      </c>
      <c r="C476" s="1">
        <v>788970</v>
      </c>
      <c r="D476">
        <v>99999</v>
      </c>
      <c r="E476">
        <v>1994</v>
      </c>
      <c r="F476">
        <v>4</v>
      </c>
      <c r="G476">
        <v>18</v>
      </c>
      <c r="H476">
        <v>79.2</v>
      </c>
      <c r="I476">
        <v>23</v>
      </c>
      <c r="J476">
        <v>69.400000000000006</v>
      </c>
      <c r="K476">
        <v>23</v>
      </c>
      <c r="L476">
        <v>1016.5</v>
      </c>
      <c r="M476">
        <v>8</v>
      </c>
      <c r="N476">
        <v>9999.9</v>
      </c>
      <c r="O476">
        <v>0</v>
      </c>
      <c r="P476">
        <v>8.6</v>
      </c>
      <c r="Q476">
        <v>23</v>
      </c>
      <c r="R476">
        <v>8.3000000000000007</v>
      </c>
      <c r="S476">
        <v>23</v>
      </c>
      <c r="T476">
        <v>15.9</v>
      </c>
      <c r="U476">
        <v>999.9</v>
      </c>
      <c r="V476">
        <v>87.8</v>
      </c>
      <c r="X476">
        <v>69.099999999999994</v>
      </c>
      <c r="Z476">
        <v>0.02</v>
      </c>
      <c r="AA476" t="s">
        <v>19</v>
      </c>
      <c r="AB476">
        <v>999.9</v>
      </c>
      <c r="AC476">
        <v>10000</v>
      </c>
      <c r="AE476" s="1"/>
      <c r="AF476">
        <v>1994</v>
      </c>
      <c r="AG476">
        <v>108</v>
      </c>
      <c r="AH476">
        <v>26.7</v>
      </c>
      <c r="AI476">
        <v>26.9</v>
      </c>
      <c r="AJ476">
        <v>24.3</v>
      </c>
      <c r="AK476">
        <v>-99</v>
      </c>
      <c r="AL476">
        <v>8.1</v>
      </c>
      <c r="AM476">
        <v>21</v>
      </c>
      <c r="AN476">
        <v>25.5</v>
      </c>
      <c r="AO476">
        <v>75.5</v>
      </c>
      <c r="AQ476" s="2">
        <f t="shared" si="94"/>
        <v>34442</v>
      </c>
      <c r="AR476" s="5">
        <f t="shared" si="95"/>
        <v>1994</v>
      </c>
      <c r="AS476" s="5">
        <f t="shared" si="96"/>
        <v>108</v>
      </c>
      <c r="AT476" s="4">
        <f t="shared" si="97"/>
        <v>28.315789473684209</v>
      </c>
      <c r="AU476" s="4">
        <f t="shared" si="98"/>
        <v>20.655000000000001</v>
      </c>
      <c r="AV476" s="4">
        <f t="shared" si="99"/>
        <v>0.50800000000000001</v>
      </c>
      <c r="AW476" s="4">
        <f t="shared" si="100"/>
        <v>19.48905109489051</v>
      </c>
      <c r="AX476" s="4"/>
      <c r="AY476" s="4">
        <f t="shared" si="101"/>
        <v>24.485394736842103</v>
      </c>
      <c r="BA476" s="3">
        <f t="shared" si="102"/>
        <v>28.315789473684209</v>
      </c>
      <c r="BB476" s="3">
        <f t="shared" si="91"/>
        <v>27.402319357716323</v>
      </c>
      <c r="BC476" s="4">
        <f t="shared" si="92"/>
        <v>18.3434368427564</v>
      </c>
      <c r="BD476" s="3"/>
    </row>
    <row r="477" spans="1:56">
      <c r="A477">
        <f t="shared" si="103"/>
        <v>1</v>
      </c>
      <c r="B477" s="2">
        <f t="shared" si="93"/>
        <v>34443</v>
      </c>
      <c r="C477" s="1">
        <v>788970</v>
      </c>
      <c r="D477">
        <v>99999</v>
      </c>
      <c r="E477">
        <v>1994</v>
      </c>
      <c r="F477">
        <v>4</v>
      </c>
      <c r="G477">
        <v>19</v>
      </c>
      <c r="H477">
        <v>78.900000000000006</v>
      </c>
      <c r="I477">
        <v>24</v>
      </c>
      <c r="J477">
        <v>67.2</v>
      </c>
      <c r="K477">
        <v>24</v>
      </c>
      <c r="L477">
        <v>1016.3</v>
      </c>
      <c r="M477">
        <v>8</v>
      </c>
      <c r="N477">
        <v>9999.9</v>
      </c>
      <c r="O477">
        <v>0</v>
      </c>
      <c r="P477">
        <v>8.6</v>
      </c>
      <c r="Q477">
        <v>24</v>
      </c>
      <c r="R477">
        <v>8.9</v>
      </c>
      <c r="S477">
        <v>24</v>
      </c>
      <c r="T477">
        <v>15.9</v>
      </c>
      <c r="U477">
        <v>999.9</v>
      </c>
      <c r="V477">
        <v>87.8</v>
      </c>
      <c r="X477">
        <v>70.5</v>
      </c>
      <c r="Z477">
        <v>0</v>
      </c>
      <c r="AA477" t="s">
        <v>19</v>
      </c>
      <c r="AB477">
        <v>999.9</v>
      </c>
      <c r="AC477">
        <v>0</v>
      </c>
      <c r="AE477" s="1"/>
      <c r="AF477">
        <v>1994</v>
      </c>
      <c r="AG477">
        <v>109</v>
      </c>
      <c r="AH477">
        <v>28.6</v>
      </c>
      <c r="AI477">
        <v>25.9</v>
      </c>
      <c r="AJ477">
        <v>24.3</v>
      </c>
      <c r="AK477">
        <v>-99</v>
      </c>
      <c r="AL477">
        <v>6.9</v>
      </c>
      <c r="AM477">
        <v>20.6</v>
      </c>
      <c r="AN477">
        <v>25.2</v>
      </c>
      <c r="AO477">
        <v>75.5</v>
      </c>
      <c r="AQ477" s="2">
        <f t="shared" si="94"/>
        <v>34443</v>
      </c>
      <c r="AR477" s="5">
        <f t="shared" si="95"/>
        <v>1994</v>
      </c>
      <c r="AS477" s="5">
        <f t="shared" si="96"/>
        <v>109</v>
      </c>
      <c r="AT477" s="4">
        <f t="shared" si="97"/>
        <v>27.263157894736842</v>
      </c>
      <c r="AU477" s="4">
        <f t="shared" si="98"/>
        <v>20.655000000000001</v>
      </c>
      <c r="AV477" s="4">
        <f t="shared" si="99"/>
        <v>0</v>
      </c>
      <c r="AW477" s="4">
        <f t="shared" si="100"/>
        <v>20.875912408759124</v>
      </c>
      <c r="AX477" s="4"/>
      <c r="AY477" s="4">
        <f t="shared" si="101"/>
        <v>23.959078947368422</v>
      </c>
      <c r="BA477" s="3">
        <f t="shared" si="102"/>
        <v>27.263157894736842</v>
      </c>
      <c r="BB477" s="3">
        <f t="shared" si="91"/>
        <v>27.396966993755576</v>
      </c>
      <c r="BC477" s="4">
        <f t="shared" si="92"/>
        <v>18.417666707905475</v>
      </c>
      <c r="BD477" s="3"/>
    </row>
    <row r="478" spans="1:56">
      <c r="A478">
        <f t="shared" si="103"/>
        <v>1</v>
      </c>
      <c r="B478" s="2">
        <f t="shared" si="93"/>
        <v>34444</v>
      </c>
      <c r="C478" s="1">
        <v>788970</v>
      </c>
      <c r="D478">
        <v>99999</v>
      </c>
      <c r="E478">
        <v>1994</v>
      </c>
      <c r="F478">
        <v>4</v>
      </c>
      <c r="G478">
        <v>20</v>
      </c>
      <c r="H478">
        <v>78.7</v>
      </c>
      <c r="I478">
        <v>24</v>
      </c>
      <c r="J478">
        <v>67.3</v>
      </c>
      <c r="K478">
        <v>24</v>
      </c>
      <c r="L478">
        <v>1016.5</v>
      </c>
      <c r="M478">
        <v>8</v>
      </c>
      <c r="N478">
        <v>9999.9</v>
      </c>
      <c r="O478">
        <v>0</v>
      </c>
      <c r="P478">
        <v>10.199999999999999</v>
      </c>
      <c r="Q478">
        <v>24</v>
      </c>
      <c r="R478">
        <v>8.4</v>
      </c>
      <c r="S478">
        <v>24</v>
      </c>
      <c r="T478">
        <v>14</v>
      </c>
      <c r="U478">
        <v>999.9</v>
      </c>
      <c r="V478">
        <v>87.8</v>
      </c>
      <c r="W478" t="s">
        <v>20</v>
      </c>
      <c r="X478">
        <v>70</v>
      </c>
      <c r="Z478">
        <v>0</v>
      </c>
      <c r="AA478" t="s">
        <v>19</v>
      </c>
      <c r="AB478">
        <v>999.9</v>
      </c>
      <c r="AC478">
        <v>0</v>
      </c>
      <c r="AE478" s="1"/>
      <c r="AF478">
        <v>1994</v>
      </c>
      <c r="AG478">
        <v>110</v>
      </c>
      <c r="AH478">
        <v>28.3</v>
      </c>
      <c r="AI478">
        <v>26.6</v>
      </c>
      <c r="AJ478">
        <v>24.3</v>
      </c>
      <c r="AK478">
        <v>-99</v>
      </c>
      <c r="AL478">
        <v>7.1</v>
      </c>
      <c r="AM478">
        <v>21.3</v>
      </c>
      <c r="AN478">
        <v>25.2</v>
      </c>
      <c r="AO478">
        <v>78.7</v>
      </c>
      <c r="AQ478" s="2">
        <f t="shared" si="94"/>
        <v>34444</v>
      </c>
      <c r="AR478" s="5">
        <f t="shared" si="95"/>
        <v>1994</v>
      </c>
      <c r="AS478" s="5">
        <f t="shared" si="96"/>
        <v>110</v>
      </c>
      <c r="AT478" s="4">
        <f t="shared" si="97"/>
        <v>28.000000000000004</v>
      </c>
      <c r="AU478" s="4">
        <f t="shared" si="98"/>
        <v>20.655000000000001</v>
      </c>
      <c r="AV478" s="4">
        <f t="shared" si="99"/>
        <v>0</v>
      </c>
      <c r="AW478" s="4">
        <f t="shared" si="100"/>
        <v>20.65693430656934</v>
      </c>
      <c r="AX478" s="4"/>
      <c r="AY478" s="4">
        <f t="shared" si="101"/>
        <v>24.327500000000001</v>
      </c>
      <c r="BA478" s="3">
        <f t="shared" si="102"/>
        <v>28.000000000000004</v>
      </c>
      <c r="BB478" s="3">
        <f t="shared" si="91"/>
        <v>27.421944692239077</v>
      </c>
      <c r="BC478" s="4">
        <f t="shared" si="92"/>
        <v>18.464678955833229</v>
      </c>
      <c r="BD478" s="3"/>
    </row>
    <row r="479" spans="1:56">
      <c r="A479">
        <f t="shared" si="103"/>
        <v>1</v>
      </c>
      <c r="B479" s="2">
        <f t="shared" si="93"/>
        <v>34445</v>
      </c>
      <c r="C479" s="1">
        <v>788970</v>
      </c>
      <c r="D479">
        <v>99999</v>
      </c>
      <c r="E479">
        <v>1994</v>
      </c>
      <c r="F479">
        <v>4</v>
      </c>
      <c r="G479">
        <v>21</v>
      </c>
      <c r="H479">
        <v>77.8</v>
      </c>
      <c r="I479">
        <v>21</v>
      </c>
      <c r="J479">
        <v>68.599999999999994</v>
      </c>
      <c r="K479">
        <v>21</v>
      </c>
      <c r="L479">
        <v>1016.3</v>
      </c>
      <c r="M479">
        <v>8</v>
      </c>
      <c r="N479">
        <v>9999.9</v>
      </c>
      <c r="O479">
        <v>0</v>
      </c>
      <c r="P479">
        <v>9.6</v>
      </c>
      <c r="Q479">
        <v>21</v>
      </c>
      <c r="R479">
        <v>8.3000000000000007</v>
      </c>
      <c r="S479">
        <v>21</v>
      </c>
      <c r="T479">
        <v>15.9</v>
      </c>
      <c r="U479">
        <v>999.9</v>
      </c>
      <c r="V479">
        <v>87.4</v>
      </c>
      <c r="X479">
        <v>70</v>
      </c>
      <c r="Z479">
        <v>7.0000000000000007E-2</v>
      </c>
      <c r="AA479" t="s">
        <v>19</v>
      </c>
      <c r="AB479">
        <v>999.9</v>
      </c>
      <c r="AC479">
        <v>10000</v>
      </c>
      <c r="AE479" s="1"/>
      <c r="AF479">
        <v>1994</v>
      </c>
      <c r="AG479">
        <v>111</v>
      </c>
      <c r="AH479">
        <v>26</v>
      </c>
      <c r="AI479">
        <v>25.5</v>
      </c>
      <c r="AJ479">
        <v>23.8</v>
      </c>
      <c r="AK479">
        <v>-99</v>
      </c>
      <c r="AL479">
        <v>6.9</v>
      </c>
      <c r="AM479">
        <v>20.7</v>
      </c>
      <c r="AN479">
        <v>24.9</v>
      </c>
      <c r="AO479">
        <v>77</v>
      </c>
      <c r="AQ479" s="2">
        <f t="shared" si="94"/>
        <v>34445</v>
      </c>
      <c r="AR479" s="5">
        <f t="shared" si="95"/>
        <v>1994</v>
      </c>
      <c r="AS479" s="5">
        <f t="shared" si="96"/>
        <v>111</v>
      </c>
      <c r="AT479" s="4">
        <f t="shared" si="97"/>
        <v>26.842105263157897</v>
      </c>
      <c r="AU479" s="4">
        <f t="shared" si="98"/>
        <v>20.23</v>
      </c>
      <c r="AV479" s="4">
        <f t="shared" si="99"/>
        <v>1.778</v>
      </c>
      <c r="AW479" s="4">
        <f t="shared" si="100"/>
        <v>18.978102189781019</v>
      </c>
      <c r="AX479" s="4"/>
      <c r="AY479" s="4">
        <f t="shared" si="101"/>
        <v>23.536052631578947</v>
      </c>
      <c r="BA479" s="3">
        <f t="shared" si="102"/>
        <v>26.842105263157897</v>
      </c>
      <c r="BB479" s="3">
        <f t="shared" si="91"/>
        <v>27.411239964317573</v>
      </c>
      <c r="BC479" s="4">
        <f t="shared" si="92"/>
        <v>18.489422244216257</v>
      </c>
      <c r="BD479" s="3"/>
    </row>
    <row r="480" spans="1:56">
      <c r="A480">
        <f t="shared" si="103"/>
        <v>1</v>
      </c>
      <c r="B480" s="2">
        <f t="shared" si="93"/>
        <v>34446</v>
      </c>
      <c r="C480" s="1">
        <v>788970</v>
      </c>
      <c r="D480">
        <v>99999</v>
      </c>
      <c r="E480">
        <v>1994</v>
      </c>
      <c r="F480">
        <v>4</v>
      </c>
      <c r="G480">
        <v>22</v>
      </c>
      <c r="H480">
        <v>78.3</v>
      </c>
      <c r="I480">
        <v>24</v>
      </c>
      <c r="J480">
        <v>68.5</v>
      </c>
      <c r="K480">
        <v>24</v>
      </c>
      <c r="L480">
        <v>1016.4</v>
      </c>
      <c r="M480">
        <v>8</v>
      </c>
      <c r="N480">
        <v>9999.9</v>
      </c>
      <c r="O480">
        <v>0</v>
      </c>
      <c r="P480">
        <v>10.1</v>
      </c>
      <c r="Q480">
        <v>24</v>
      </c>
      <c r="R480">
        <v>8.3000000000000007</v>
      </c>
      <c r="S480">
        <v>24</v>
      </c>
      <c r="T480">
        <v>15.9</v>
      </c>
      <c r="U480">
        <v>999.9</v>
      </c>
      <c r="V480">
        <v>87.3</v>
      </c>
      <c r="X480">
        <v>70.5</v>
      </c>
      <c r="Z480">
        <v>0</v>
      </c>
      <c r="AA480" t="s">
        <v>19</v>
      </c>
      <c r="AB480">
        <v>999.9</v>
      </c>
      <c r="AC480">
        <v>10000</v>
      </c>
      <c r="AE480" s="1"/>
      <c r="AF480">
        <v>1994</v>
      </c>
      <c r="AG480">
        <v>112</v>
      </c>
      <c r="AH480">
        <v>25.4</v>
      </c>
      <c r="AI480">
        <v>26.3</v>
      </c>
      <c r="AJ480">
        <v>24.4</v>
      </c>
      <c r="AK480">
        <v>-99</v>
      </c>
      <c r="AL480">
        <v>8</v>
      </c>
      <c r="AM480">
        <v>21.1</v>
      </c>
      <c r="AN480">
        <v>25.4</v>
      </c>
      <c r="AO480">
        <v>77</v>
      </c>
      <c r="AQ480" s="2">
        <f t="shared" si="94"/>
        <v>34446</v>
      </c>
      <c r="AR480" s="5">
        <f t="shared" si="95"/>
        <v>1994</v>
      </c>
      <c r="AS480" s="5">
        <f t="shared" si="96"/>
        <v>112</v>
      </c>
      <c r="AT480" s="4">
        <f t="shared" si="97"/>
        <v>27.684210526315791</v>
      </c>
      <c r="AU480" s="4">
        <f t="shared" si="98"/>
        <v>20.74</v>
      </c>
      <c r="AV480" s="4">
        <f t="shared" si="99"/>
        <v>0</v>
      </c>
      <c r="AW480" s="4">
        <f t="shared" si="100"/>
        <v>18.540145985401459</v>
      </c>
      <c r="AX480" s="4"/>
      <c r="AY480" s="4">
        <f t="shared" si="101"/>
        <v>24.212105263157895</v>
      </c>
      <c r="BA480" s="3">
        <f t="shared" si="102"/>
        <v>27.684210526315791</v>
      </c>
      <c r="BB480" s="3">
        <f t="shared" si="91"/>
        <v>27.396966993755576</v>
      </c>
      <c r="BC480" s="4">
        <f t="shared" si="92"/>
        <v>18.579735246814302</v>
      </c>
      <c r="BD480" s="3"/>
    </row>
    <row r="481" spans="1:56">
      <c r="A481">
        <f t="shared" si="103"/>
        <v>1</v>
      </c>
      <c r="B481" s="2">
        <f t="shared" si="93"/>
        <v>34447</v>
      </c>
      <c r="C481" s="1">
        <v>788970</v>
      </c>
      <c r="D481">
        <v>99999</v>
      </c>
      <c r="E481">
        <v>1994</v>
      </c>
      <c r="F481">
        <v>4</v>
      </c>
      <c r="G481">
        <v>23</v>
      </c>
      <c r="H481">
        <v>80</v>
      </c>
      <c r="I481">
        <v>24</v>
      </c>
      <c r="J481">
        <v>70.8</v>
      </c>
      <c r="K481">
        <v>24</v>
      </c>
      <c r="L481">
        <v>1016</v>
      </c>
      <c r="M481">
        <v>8</v>
      </c>
      <c r="N481">
        <v>9999.9</v>
      </c>
      <c r="O481">
        <v>0</v>
      </c>
      <c r="P481">
        <v>9.6</v>
      </c>
      <c r="Q481">
        <v>24</v>
      </c>
      <c r="R481">
        <v>9.4</v>
      </c>
      <c r="S481">
        <v>24</v>
      </c>
      <c r="T481">
        <v>19</v>
      </c>
      <c r="U481">
        <v>999.9</v>
      </c>
      <c r="V481">
        <v>87.6</v>
      </c>
      <c r="X481">
        <v>67.3</v>
      </c>
      <c r="Z481">
        <v>0</v>
      </c>
      <c r="AA481" t="s">
        <v>19</v>
      </c>
      <c r="AB481">
        <v>999.9</v>
      </c>
      <c r="AC481">
        <v>0</v>
      </c>
      <c r="AE481" s="1"/>
      <c r="AF481">
        <v>1994</v>
      </c>
      <c r="AG481">
        <v>113</v>
      </c>
      <c r="AH481">
        <v>28.3</v>
      </c>
      <c r="AI481">
        <v>26.2</v>
      </c>
      <c r="AJ481">
        <v>24.4</v>
      </c>
      <c r="AK481">
        <v>-99</v>
      </c>
      <c r="AL481">
        <v>7</v>
      </c>
      <c r="AM481">
        <v>21.1</v>
      </c>
      <c r="AN481">
        <v>25.1</v>
      </c>
      <c r="AO481">
        <v>77.900000000000006</v>
      </c>
      <c r="AQ481" s="2">
        <f t="shared" si="94"/>
        <v>34447</v>
      </c>
      <c r="AR481" s="5">
        <f t="shared" si="95"/>
        <v>1994</v>
      </c>
      <c r="AS481" s="5">
        <f t="shared" si="96"/>
        <v>113</v>
      </c>
      <c r="AT481" s="4">
        <f t="shared" si="97"/>
        <v>27.578947368421055</v>
      </c>
      <c r="AU481" s="4">
        <f t="shared" si="98"/>
        <v>20.74</v>
      </c>
      <c r="AV481" s="4">
        <f t="shared" si="99"/>
        <v>0</v>
      </c>
      <c r="AW481" s="4">
        <f t="shared" si="100"/>
        <v>20.65693430656934</v>
      </c>
      <c r="AX481" s="4"/>
      <c r="AY481" s="4">
        <f t="shared" si="101"/>
        <v>24.159473684210525</v>
      </c>
      <c r="BA481" s="3">
        <f t="shared" si="102"/>
        <v>27.578947368421055</v>
      </c>
      <c r="BB481" s="3">
        <f t="shared" si="91"/>
        <v>27.396966993755576</v>
      </c>
      <c r="BC481" s="4">
        <f t="shared" si="92"/>
        <v>18.723246319435855</v>
      </c>
      <c r="BD481" s="3"/>
    </row>
    <row r="482" spans="1:56">
      <c r="A482">
        <f t="shared" si="103"/>
        <v>1</v>
      </c>
      <c r="B482" s="2">
        <f t="shared" si="93"/>
        <v>34448</v>
      </c>
      <c r="C482" s="1">
        <v>788970</v>
      </c>
      <c r="D482">
        <v>99999</v>
      </c>
      <c r="E482">
        <v>1994</v>
      </c>
      <c r="F482">
        <v>4</v>
      </c>
      <c r="G482">
        <v>24</v>
      </c>
      <c r="H482">
        <v>79.7</v>
      </c>
      <c r="I482">
        <v>24</v>
      </c>
      <c r="J482">
        <v>73.7</v>
      </c>
      <c r="K482">
        <v>24</v>
      </c>
      <c r="L482">
        <v>1015.1</v>
      </c>
      <c r="M482">
        <v>7</v>
      </c>
      <c r="N482">
        <v>9999.9</v>
      </c>
      <c r="O482">
        <v>0</v>
      </c>
      <c r="P482">
        <v>9.9</v>
      </c>
      <c r="Q482">
        <v>24</v>
      </c>
      <c r="R482">
        <v>4.5999999999999996</v>
      </c>
      <c r="S482">
        <v>24</v>
      </c>
      <c r="T482">
        <v>12</v>
      </c>
      <c r="U482">
        <v>999.9</v>
      </c>
      <c r="V482">
        <v>87.8</v>
      </c>
      <c r="W482" t="s">
        <v>20</v>
      </c>
      <c r="X482">
        <v>68.900000000000006</v>
      </c>
      <c r="Z482">
        <v>0</v>
      </c>
      <c r="AA482" t="s">
        <v>19</v>
      </c>
      <c r="AB482">
        <v>999.9</v>
      </c>
      <c r="AC482">
        <v>0</v>
      </c>
      <c r="AE482" s="1"/>
      <c r="AF482">
        <v>1994</v>
      </c>
      <c r="AG482">
        <v>114</v>
      </c>
      <c r="AH482">
        <v>28.7</v>
      </c>
      <c r="AI482">
        <v>27.6</v>
      </c>
      <c r="AJ482">
        <v>24.8</v>
      </c>
      <c r="AK482">
        <v>-99</v>
      </c>
      <c r="AL482">
        <v>5.0999999999999996</v>
      </c>
      <c r="AM482">
        <v>22.3</v>
      </c>
      <c r="AN482">
        <v>25.9</v>
      </c>
      <c r="AO482">
        <v>80.2</v>
      </c>
      <c r="AQ482" s="2">
        <f t="shared" si="94"/>
        <v>34448</v>
      </c>
      <c r="AR482" s="5">
        <f t="shared" si="95"/>
        <v>1994</v>
      </c>
      <c r="AS482" s="5">
        <f t="shared" si="96"/>
        <v>114</v>
      </c>
      <c r="AT482" s="4">
        <f t="shared" si="97"/>
        <v>29.05263157894737</v>
      </c>
      <c r="AU482" s="4">
        <f t="shared" si="98"/>
        <v>21.08</v>
      </c>
      <c r="AV482" s="4">
        <f t="shared" si="99"/>
        <v>0</v>
      </c>
      <c r="AW482" s="4">
        <f t="shared" si="100"/>
        <v>20.948905109489051</v>
      </c>
      <c r="AX482" s="4"/>
      <c r="AY482" s="4">
        <f t="shared" si="101"/>
        <v>25.066315789473684</v>
      </c>
      <c r="BA482" s="3">
        <f t="shared" si="102"/>
        <v>29.05263157894737</v>
      </c>
      <c r="BB482" s="3">
        <f t="shared" si="91"/>
        <v>27.429081177520072</v>
      </c>
      <c r="BC482" s="4">
        <f t="shared" si="92"/>
        <v>18.773970060621057</v>
      </c>
      <c r="BD482" s="3"/>
    </row>
    <row r="483" spans="1:56">
      <c r="A483">
        <f t="shared" si="103"/>
        <v>1</v>
      </c>
      <c r="B483" s="2">
        <f t="shared" si="93"/>
        <v>34449</v>
      </c>
      <c r="C483" s="1">
        <v>788970</v>
      </c>
      <c r="D483">
        <v>99999</v>
      </c>
      <c r="E483">
        <v>1994</v>
      </c>
      <c r="F483">
        <v>4</v>
      </c>
      <c r="G483">
        <v>25</v>
      </c>
      <c r="H483">
        <v>80.599999999999994</v>
      </c>
      <c r="I483">
        <v>24</v>
      </c>
      <c r="J483">
        <v>71.7</v>
      </c>
      <c r="K483">
        <v>24</v>
      </c>
      <c r="L483">
        <v>1014</v>
      </c>
      <c r="M483">
        <v>8</v>
      </c>
      <c r="N483">
        <v>9999.9</v>
      </c>
      <c r="O483">
        <v>0</v>
      </c>
      <c r="P483">
        <v>9.8000000000000007</v>
      </c>
      <c r="Q483">
        <v>24</v>
      </c>
      <c r="R483">
        <v>8.1999999999999993</v>
      </c>
      <c r="S483">
        <v>24</v>
      </c>
      <c r="T483">
        <v>14</v>
      </c>
      <c r="U483">
        <v>999.9</v>
      </c>
      <c r="V483">
        <v>89.1</v>
      </c>
      <c r="X483">
        <v>68.900000000000006</v>
      </c>
      <c r="Z483">
        <v>0.01</v>
      </c>
      <c r="AA483" t="s">
        <v>19</v>
      </c>
      <c r="AB483">
        <v>999.9</v>
      </c>
      <c r="AC483">
        <v>10000</v>
      </c>
      <c r="AE483" s="1"/>
      <c r="AF483">
        <v>1994</v>
      </c>
      <c r="AG483">
        <v>115</v>
      </c>
      <c r="AH483">
        <v>28.4</v>
      </c>
      <c r="AI483">
        <v>26.6</v>
      </c>
      <c r="AJ483">
        <v>24.8</v>
      </c>
      <c r="AK483">
        <v>-99</v>
      </c>
      <c r="AL483">
        <v>4.3</v>
      </c>
      <c r="AM483">
        <v>23</v>
      </c>
      <c r="AN483">
        <v>26</v>
      </c>
      <c r="AO483">
        <v>83.5</v>
      </c>
      <c r="AQ483" s="2">
        <f t="shared" si="94"/>
        <v>34449</v>
      </c>
      <c r="AR483" s="5">
        <f t="shared" si="95"/>
        <v>1994</v>
      </c>
      <c r="AS483" s="5">
        <f t="shared" si="96"/>
        <v>115</v>
      </c>
      <c r="AT483" s="4">
        <f t="shared" si="97"/>
        <v>28.000000000000004</v>
      </c>
      <c r="AU483" s="4">
        <f t="shared" si="98"/>
        <v>21.08</v>
      </c>
      <c r="AV483" s="4">
        <f t="shared" si="99"/>
        <v>0.254</v>
      </c>
      <c r="AW483" s="4">
        <f t="shared" si="100"/>
        <v>20.729927007299267</v>
      </c>
      <c r="AX483" s="4"/>
      <c r="AY483" s="4">
        <f t="shared" si="101"/>
        <v>24.54</v>
      </c>
      <c r="BA483" s="3">
        <f t="shared" si="102"/>
        <v>28.000000000000004</v>
      </c>
      <c r="BB483" s="3">
        <f t="shared" si="91"/>
        <v>27.443354148082065</v>
      </c>
      <c r="BC483" s="4">
        <f t="shared" si="92"/>
        <v>18.824693801806262</v>
      </c>
      <c r="BD483" s="3"/>
    </row>
    <row r="484" spans="1:56">
      <c r="A484">
        <f t="shared" si="103"/>
        <v>1</v>
      </c>
      <c r="B484" s="2">
        <f t="shared" si="93"/>
        <v>34450</v>
      </c>
      <c r="C484" s="1">
        <v>788970</v>
      </c>
      <c r="D484">
        <v>99999</v>
      </c>
      <c r="E484">
        <v>1994</v>
      </c>
      <c r="F484">
        <v>4</v>
      </c>
      <c r="G484">
        <v>26</v>
      </c>
      <c r="H484">
        <v>80.900000000000006</v>
      </c>
      <c r="I484">
        <v>24</v>
      </c>
      <c r="J484">
        <v>70.099999999999994</v>
      </c>
      <c r="K484">
        <v>24</v>
      </c>
      <c r="L484">
        <v>1013.4</v>
      </c>
      <c r="M484">
        <v>8</v>
      </c>
      <c r="N484">
        <v>9999.9</v>
      </c>
      <c r="O484">
        <v>0</v>
      </c>
      <c r="P484">
        <v>10.6</v>
      </c>
      <c r="Q484">
        <v>24</v>
      </c>
      <c r="R484">
        <v>6.4</v>
      </c>
      <c r="S484">
        <v>24</v>
      </c>
      <c r="T484">
        <v>14</v>
      </c>
      <c r="U484">
        <v>999.9</v>
      </c>
      <c r="V484">
        <v>89.6</v>
      </c>
      <c r="X484">
        <v>71.099999999999994</v>
      </c>
      <c r="Z484">
        <v>0</v>
      </c>
      <c r="AA484" t="s">
        <v>19</v>
      </c>
      <c r="AB484">
        <v>999.9</v>
      </c>
      <c r="AC484">
        <v>0</v>
      </c>
      <c r="AE484" s="1"/>
      <c r="AF484">
        <v>1994</v>
      </c>
      <c r="AG484">
        <v>116</v>
      </c>
      <c r="AH484">
        <v>27.5</v>
      </c>
      <c r="AI484">
        <v>28.3</v>
      </c>
      <c r="AJ484">
        <v>25</v>
      </c>
      <c r="AK484">
        <v>-99</v>
      </c>
      <c r="AL484">
        <v>3.5</v>
      </c>
      <c r="AM484">
        <v>20.6</v>
      </c>
      <c r="AN484">
        <v>26.9</v>
      </c>
      <c r="AO484">
        <v>67.900000000000006</v>
      </c>
      <c r="AQ484" s="2">
        <f t="shared" si="94"/>
        <v>34450</v>
      </c>
      <c r="AR484" s="5">
        <f t="shared" si="95"/>
        <v>1994</v>
      </c>
      <c r="AS484" s="5">
        <f t="shared" si="96"/>
        <v>116</v>
      </c>
      <c r="AT484" s="4">
        <f t="shared" si="97"/>
        <v>29.789473684210527</v>
      </c>
      <c r="AU484" s="4">
        <f t="shared" si="98"/>
        <v>21.25</v>
      </c>
      <c r="AV484" s="4">
        <f t="shared" si="99"/>
        <v>0</v>
      </c>
      <c r="AW484" s="4">
        <f t="shared" si="100"/>
        <v>20.072992700729927</v>
      </c>
      <c r="AX484" s="4"/>
      <c r="AY484" s="4">
        <f t="shared" si="101"/>
        <v>25.519736842105264</v>
      </c>
      <c r="BA484" s="3">
        <f t="shared" si="102"/>
        <v>29.789473684210527</v>
      </c>
      <c r="BB484" s="3">
        <f t="shared" si="91"/>
        <v>27.486173059768063</v>
      </c>
      <c r="BC484" s="4">
        <f t="shared" si="92"/>
        <v>18.86304589879995</v>
      </c>
      <c r="BD484" s="3"/>
    </row>
    <row r="485" spans="1:56">
      <c r="A485">
        <f t="shared" si="103"/>
        <v>1</v>
      </c>
      <c r="B485" s="2">
        <f t="shared" si="93"/>
        <v>34451</v>
      </c>
      <c r="C485" s="1">
        <v>788970</v>
      </c>
      <c r="D485">
        <v>99999</v>
      </c>
      <c r="E485">
        <v>1994</v>
      </c>
      <c r="F485">
        <v>4</v>
      </c>
      <c r="G485">
        <v>27</v>
      </c>
      <c r="H485">
        <v>80.900000000000006</v>
      </c>
      <c r="I485">
        <v>18</v>
      </c>
      <c r="J485">
        <v>71.599999999999994</v>
      </c>
      <c r="K485">
        <v>18</v>
      </c>
      <c r="L485">
        <v>1014.1</v>
      </c>
      <c r="M485">
        <v>8</v>
      </c>
      <c r="N485">
        <v>9999.9</v>
      </c>
      <c r="O485">
        <v>0</v>
      </c>
      <c r="P485">
        <v>11.8</v>
      </c>
      <c r="Q485">
        <v>18</v>
      </c>
      <c r="R485">
        <v>5.6</v>
      </c>
      <c r="S485">
        <v>18</v>
      </c>
      <c r="T485">
        <v>14</v>
      </c>
      <c r="U485">
        <v>999.9</v>
      </c>
      <c r="V485">
        <v>89.6</v>
      </c>
      <c r="X485">
        <v>70.3</v>
      </c>
      <c r="Z485">
        <v>0</v>
      </c>
      <c r="AA485" t="s">
        <v>19</v>
      </c>
      <c r="AB485">
        <v>999.9</v>
      </c>
      <c r="AC485">
        <v>10010</v>
      </c>
      <c r="AE485" s="1"/>
      <c r="AF485">
        <v>1994</v>
      </c>
      <c r="AG485">
        <v>117</v>
      </c>
      <c r="AH485">
        <v>27.8</v>
      </c>
      <c r="AI485">
        <v>26.7</v>
      </c>
      <c r="AJ485">
        <v>25.5</v>
      </c>
      <c r="AK485">
        <v>-99</v>
      </c>
      <c r="AL485">
        <v>4.7</v>
      </c>
      <c r="AM485">
        <v>22.6</v>
      </c>
      <c r="AN485">
        <v>26</v>
      </c>
      <c r="AO485">
        <v>81.2</v>
      </c>
      <c r="AQ485" s="2">
        <f t="shared" si="94"/>
        <v>34451</v>
      </c>
      <c r="AR485" s="5">
        <f t="shared" si="95"/>
        <v>1994</v>
      </c>
      <c r="AS485" s="5">
        <f t="shared" si="96"/>
        <v>117</v>
      </c>
      <c r="AT485" s="4">
        <f t="shared" si="97"/>
        <v>28.105263157894736</v>
      </c>
      <c r="AU485" s="4">
        <f t="shared" si="98"/>
        <v>21.675000000000001</v>
      </c>
      <c r="AV485" s="4">
        <f t="shared" si="99"/>
        <v>0</v>
      </c>
      <c r="AW485" s="4">
        <f t="shared" si="100"/>
        <v>20.291970802919707</v>
      </c>
      <c r="AX485" s="4"/>
      <c r="AY485" s="4">
        <f t="shared" si="101"/>
        <v>24.890131578947368</v>
      </c>
      <c r="BA485" s="3">
        <f t="shared" si="102"/>
        <v>28.105263157894736</v>
      </c>
      <c r="BB485" s="3">
        <f t="shared" si="91"/>
        <v>27.496877787689566</v>
      </c>
      <c r="BC485" s="4">
        <f t="shared" si="92"/>
        <v>18.897686502536182</v>
      </c>
      <c r="BD485" s="3"/>
    </row>
    <row r="486" spans="1:56">
      <c r="A486">
        <f t="shared" si="103"/>
        <v>1</v>
      </c>
      <c r="B486" s="2">
        <f t="shared" si="93"/>
        <v>34452</v>
      </c>
      <c r="C486" s="1">
        <v>788970</v>
      </c>
      <c r="D486">
        <v>99999</v>
      </c>
      <c r="E486">
        <v>1994</v>
      </c>
      <c r="F486">
        <v>4</v>
      </c>
      <c r="G486">
        <v>28</v>
      </c>
      <c r="H486">
        <v>80.400000000000006</v>
      </c>
      <c r="I486">
        <v>24</v>
      </c>
      <c r="J486">
        <v>75</v>
      </c>
      <c r="K486">
        <v>24</v>
      </c>
      <c r="L486">
        <v>1015.4</v>
      </c>
      <c r="M486">
        <v>7</v>
      </c>
      <c r="N486">
        <v>9999.9</v>
      </c>
      <c r="O486">
        <v>0</v>
      </c>
      <c r="P486">
        <v>7.3</v>
      </c>
      <c r="Q486">
        <v>24</v>
      </c>
      <c r="R486">
        <v>8.1999999999999993</v>
      </c>
      <c r="S486">
        <v>24</v>
      </c>
      <c r="T486">
        <v>19</v>
      </c>
      <c r="U486">
        <v>999.9</v>
      </c>
      <c r="V486">
        <v>89.2</v>
      </c>
      <c r="X486">
        <v>70.3</v>
      </c>
      <c r="Z486">
        <v>0.28999999999999998</v>
      </c>
      <c r="AA486" t="s">
        <v>19</v>
      </c>
      <c r="AB486">
        <v>999.9</v>
      </c>
      <c r="AC486">
        <v>10010</v>
      </c>
      <c r="AE486" s="1"/>
      <c r="AF486">
        <v>1994</v>
      </c>
      <c r="AG486">
        <v>118</v>
      </c>
      <c r="AH486">
        <v>26.3</v>
      </c>
      <c r="AI486">
        <v>26.9</v>
      </c>
      <c r="AJ486">
        <v>24.3</v>
      </c>
      <c r="AK486">
        <v>-99</v>
      </c>
      <c r="AL486">
        <v>5.5</v>
      </c>
      <c r="AM486">
        <v>23.1</v>
      </c>
      <c r="AN486">
        <v>25.3</v>
      </c>
      <c r="AO486">
        <v>87.5</v>
      </c>
      <c r="AQ486" s="2">
        <f t="shared" si="94"/>
        <v>34452</v>
      </c>
      <c r="AR486" s="5">
        <f t="shared" si="95"/>
        <v>1994</v>
      </c>
      <c r="AS486" s="5">
        <f t="shared" si="96"/>
        <v>118</v>
      </c>
      <c r="AT486" s="4">
        <f t="shared" si="97"/>
        <v>28.315789473684209</v>
      </c>
      <c r="AU486" s="4">
        <f t="shared" si="98"/>
        <v>20.655000000000001</v>
      </c>
      <c r="AV486" s="4">
        <f t="shared" si="99"/>
        <v>7.3660000000000005</v>
      </c>
      <c r="AW486" s="4">
        <f t="shared" si="100"/>
        <v>19.197080291970803</v>
      </c>
      <c r="AX486" s="4"/>
      <c r="AY486" s="4">
        <f t="shared" si="101"/>
        <v>24.485394736842103</v>
      </c>
      <c r="BA486" s="3">
        <f t="shared" si="102"/>
        <v>28.315789473684209</v>
      </c>
      <c r="BB486" s="3">
        <f t="shared" si="91"/>
        <v>27.518287243532559</v>
      </c>
      <c r="BC486" s="4">
        <f t="shared" si="92"/>
        <v>18.923666955338366</v>
      </c>
      <c r="BD486" s="3"/>
    </row>
    <row r="487" spans="1:56">
      <c r="A487">
        <f t="shared" si="103"/>
        <v>1</v>
      </c>
      <c r="B487" s="2">
        <f t="shared" si="93"/>
        <v>34453</v>
      </c>
      <c r="C487" s="1">
        <v>788970</v>
      </c>
      <c r="D487">
        <v>99999</v>
      </c>
      <c r="E487">
        <v>1994</v>
      </c>
      <c r="F487">
        <v>4</v>
      </c>
      <c r="G487">
        <v>29</v>
      </c>
      <c r="H487">
        <v>82.2</v>
      </c>
      <c r="I487">
        <v>24</v>
      </c>
      <c r="J487">
        <v>75.400000000000006</v>
      </c>
      <c r="K487">
        <v>24</v>
      </c>
      <c r="L487">
        <v>1017.1</v>
      </c>
      <c r="M487">
        <v>8</v>
      </c>
      <c r="N487">
        <v>9999.9</v>
      </c>
      <c r="O487">
        <v>0</v>
      </c>
      <c r="P487">
        <v>7</v>
      </c>
      <c r="Q487">
        <v>24</v>
      </c>
      <c r="R487">
        <v>9.6999999999999993</v>
      </c>
      <c r="S487">
        <v>24</v>
      </c>
      <c r="T487">
        <v>15.9</v>
      </c>
      <c r="U487">
        <v>999.9</v>
      </c>
      <c r="V487">
        <v>88.9</v>
      </c>
      <c r="X487">
        <v>73.2</v>
      </c>
      <c r="Z487">
        <v>0</v>
      </c>
      <c r="AA487" t="s">
        <v>19</v>
      </c>
      <c r="AB487">
        <v>999.9</v>
      </c>
      <c r="AC487">
        <v>10000</v>
      </c>
      <c r="AE487" s="1"/>
      <c r="AF487">
        <v>1994</v>
      </c>
      <c r="AG487">
        <v>119</v>
      </c>
      <c r="AH487">
        <v>24.5</v>
      </c>
      <c r="AI487">
        <v>26</v>
      </c>
      <c r="AJ487">
        <v>24.7</v>
      </c>
      <c r="AK487">
        <v>-99</v>
      </c>
      <c r="AL487">
        <v>5.9</v>
      </c>
      <c r="AM487">
        <v>23.2</v>
      </c>
      <c r="AN487">
        <v>25.4</v>
      </c>
      <c r="AO487">
        <v>87.7</v>
      </c>
      <c r="AQ487" s="2">
        <f t="shared" si="94"/>
        <v>34453</v>
      </c>
      <c r="AR487" s="5">
        <f t="shared" si="95"/>
        <v>1994</v>
      </c>
      <c r="AS487" s="5">
        <f t="shared" si="96"/>
        <v>119</v>
      </c>
      <c r="AT487" s="4">
        <f t="shared" si="97"/>
        <v>27.368421052631579</v>
      </c>
      <c r="AU487" s="4">
        <f t="shared" si="98"/>
        <v>20.994999999999997</v>
      </c>
      <c r="AV487" s="4">
        <f t="shared" si="99"/>
        <v>0</v>
      </c>
      <c r="AW487" s="4">
        <f t="shared" si="100"/>
        <v>17.883211678832115</v>
      </c>
      <c r="AX487" s="4"/>
      <c r="AY487" s="4">
        <f t="shared" si="101"/>
        <v>24.18171052631579</v>
      </c>
      <c r="BA487" s="3">
        <f t="shared" si="102"/>
        <v>27.368421052631579</v>
      </c>
      <c r="BB487" s="3">
        <f t="shared" si="91"/>
        <v>27.523639607493312</v>
      </c>
      <c r="BC487" s="4">
        <f t="shared" si="92"/>
        <v>18.92242979091921</v>
      </c>
      <c r="BD487" s="3"/>
    </row>
    <row r="488" spans="1:56">
      <c r="A488">
        <f t="shared" si="103"/>
        <v>1</v>
      </c>
      <c r="B488" s="2">
        <f t="shared" si="93"/>
        <v>34454</v>
      </c>
      <c r="C488" s="1">
        <v>788970</v>
      </c>
      <c r="D488">
        <v>99999</v>
      </c>
      <c r="E488">
        <v>1994</v>
      </c>
      <c r="F488">
        <v>4</v>
      </c>
      <c r="G488">
        <v>30</v>
      </c>
      <c r="H488">
        <v>82</v>
      </c>
      <c r="I488">
        <v>23</v>
      </c>
      <c r="J488">
        <v>72.099999999999994</v>
      </c>
      <c r="K488">
        <v>23</v>
      </c>
      <c r="L488">
        <v>1017.6</v>
      </c>
      <c r="M488">
        <v>7</v>
      </c>
      <c r="N488">
        <v>9999.9</v>
      </c>
      <c r="O488">
        <v>0</v>
      </c>
      <c r="P488">
        <v>7.7</v>
      </c>
      <c r="Q488">
        <v>23</v>
      </c>
      <c r="R488">
        <v>9.3000000000000007</v>
      </c>
      <c r="S488">
        <v>23</v>
      </c>
      <c r="T488">
        <v>15.9</v>
      </c>
      <c r="U488">
        <v>999.9</v>
      </c>
      <c r="V488">
        <v>90.1</v>
      </c>
      <c r="X488">
        <v>75</v>
      </c>
      <c r="Z488">
        <v>0</v>
      </c>
      <c r="AA488" t="s">
        <v>19</v>
      </c>
      <c r="AB488">
        <v>999.9</v>
      </c>
      <c r="AC488">
        <v>0</v>
      </c>
      <c r="AE488" s="1"/>
      <c r="AF488">
        <v>1994</v>
      </c>
      <c r="AG488">
        <v>120</v>
      </c>
      <c r="AH488">
        <v>28.5</v>
      </c>
      <c r="AI488">
        <v>26</v>
      </c>
      <c r="AJ488">
        <v>24.4</v>
      </c>
      <c r="AK488">
        <v>-99</v>
      </c>
      <c r="AL488">
        <v>6.6</v>
      </c>
      <c r="AM488">
        <v>23.2</v>
      </c>
      <c r="AN488">
        <v>25.3</v>
      </c>
      <c r="AO488">
        <v>87.9</v>
      </c>
      <c r="AQ488" s="2">
        <f t="shared" si="94"/>
        <v>34454</v>
      </c>
      <c r="AR488" s="5">
        <f t="shared" si="95"/>
        <v>1994</v>
      </c>
      <c r="AS488" s="5">
        <f t="shared" si="96"/>
        <v>120</v>
      </c>
      <c r="AT488" s="4">
        <f t="shared" si="97"/>
        <v>27.368421052631579</v>
      </c>
      <c r="AU488" s="4">
        <f t="shared" si="98"/>
        <v>20.74</v>
      </c>
      <c r="AV488" s="4">
        <f t="shared" si="99"/>
        <v>0</v>
      </c>
      <c r="AW488" s="4">
        <f t="shared" si="100"/>
        <v>20.802919708029197</v>
      </c>
      <c r="AX488" s="4"/>
      <c r="AY488" s="4">
        <f t="shared" si="101"/>
        <v>24.054210526315789</v>
      </c>
      <c r="BA488" s="3">
        <f t="shared" si="102"/>
        <v>27.368421052631579</v>
      </c>
      <c r="BB488" s="3">
        <f t="shared" si="91"/>
        <v>27.527207850133809</v>
      </c>
      <c r="BC488" s="4">
        <f t="shared" si="92"/>
        <v>18.963256216751201</v>
      </c>
      <c r="BD488" s="3"/>
    </row>
    <row r="489" spans="1:56">
      <c r="A489">
        <f t="shared" si="103"/>
        <v>1</v>
      </c>
      <c r="B489" s="2">
        <f t="shared" si="93"/>
        <v>34455</v>
      </c>
      <c r="C489" s="1">
        <v>788970</v>
      </c>
      <c r="D489">
        <v>99999</v>
      </c>
      <c r="E489">
        <v>1994</v>
      </c>
      <c r="F489">
        <v>5</v>
      </c>
      <c r="G489">
        <v>1</v>
      </c>
      <c r="H489">
        <v>81.599999999999994</v>
      </c>
      <c r="I489">
        <v>24</v>
      </c>
      <c r="J489">
        <v>72.400000000000006</v>
      </c>
      <c r="K489">
        <v>24</v>
      </c>
      <c r="L489">
        <v>1017.3</v>
      </c>
      <c r="M489">
        <v>8</v>
      </c>
      <c r="N489">
        <v>9999.9</v>
      </c>
      <c r="O489">
        <v>0</v>
      </c>
      <c r="P489">
        <v>9.1</v>
      </c>
      <c r="Q489">
        <v>24</v>
      </c>
      <c r="R489">
        <v>8.1</v>
      </c>
      <c r="S489">
        <v>24</v>
      </c>
      <c r="T489">
        <v>16.899999999999999</v>
      </c>
      <c r="U489">
        <v>999.9</v>
      </c>
      <c r="V489">
        <v>90.1</v>
      </c>
      <c r="X489">
        <v>75</v>
      </c>
      <c r="Z489">
        <v>0</v>
      </c>
      <c r="AA489" t="s">
        <v>19</v>
      </c>
      <c r="AB489">
        <v>999.9</v>
      </c>
      <c r="AC489">
        <v>0</v>
      </c>
      <c r="AE489" s="1"/>
      <c r="AF489">
        <v>1994</v>
      </c>
      <c r="AG489">
        <v>121</v>
      </c>
      <c r="AH489">
        <v>23.3</v>
      </c>
      <c r="AI489">
        <v>26.1</v>
      </c>
      <c r="AJ489">
        <v>24.2</v>
      </c>
      <c r="AK489">
        <v>-99</v>
      </c>
      <c r="AL489">
        <v>6.2</v>
      </c>
      <c r="AM489">
        <v>23.2</v>
      </c>
      <c r="AN489">
        <v>25.5</v>
      </c>
      <c r="AO489">
        <v>86.7</v>
      </c>
      <c r="AQ489" s="2">
        <f t="shared" si="94"/>
        <v>34455</v>
      </c>
      <c r="AR489" s="5">
        <f t="shared" si="95"/>
        <v>1994</v>
      </c>
      <c r="AS489" s="5">
        <f t="shared" si="96"/>
        <v>121</v>
      </c>
      <c r="AT489" s="4">
        <f t="shared" si="97"/>
        <v>27.473684210526319</v>
      </c>
      <c r="AU489" s="4">
        <f t="shared" si="98"/>
        <v>20.57</v>
      </c>
      <c r="AV489" s="4">
        <f t="shared" si="99"/>
        <v>0</v>
      </c>
      <c r="AW489" s="4">
        <f t="shared" si="100"/>
        <v>17.007299270072991</v>
      </c>
      <c r="AX489" s="4"/>
      <c r="AY489" s="4">
        <f t="shared" si="101"/>
        <v>24.021842105263161</v>
      </c>
      <c r="BA489" s="3">
        <f t="shared" si="102"/>
        <v>27.473684210526319</v>
      </c>
      <c r="BB489" s="3">
        <f t="shared" si="91"/>
        <v>27.527207850133809</v>
      </c>
      <c r="BC489" s="4">
        <f t="shared" si="92"/>
        <v>18.924904119757514</v>
      </c>
      <c r="BD489" s="3"/>
    </row>
    <row r="490" spans="1:56">
      <c r="A490">
        <f t="shared" si="103"/>
        <v>1</v>
      </c>
      <c r="B490" s="2">
        <f t="shared" si="93"/>
        <v>34456</v>
      </c>
      <c r="C490" s="1">
        <v>788970</v>
      </c>
      <c r="D490">
        <v>99999</v>
      </c>
      <c r="E490">
        <v>1994</v>
      </c>
      <c r="F490">
        <v>5</v>
      </c>
      <c r="G490">
        <v>2</v>
      </c>
      <c r="H490">
        <v>81.400000000000006</v>
      </c>
      <c r="I490">
        <v>23</v>
      </c>
      <c r="J490">
        <v>72.2</v>
      </c>
      <c r="K490">
        <v>23</v>
      </c>
      <c r="L490">
        <v>1018.4</v>
      </c>
      <c r="M490">
        <v>8</v>
      </c>
      <c r="N490">
        <v>9999.9</v>
      </c>
      <c r="O490">
        <v>0</v>
      </c>
      <c r="P490">
        <v>10</v>
      </c>
      <c r="Q490">
        <v>23</v>
      </c>
      <c r="R490">
        <v>7.5</v>
      </c>
      <c r="S490">
        <v>23</v>
      </c>
      <c r="T490">
        <v>14</v>
      </c>
      <c r="U490">
        <v>999.9</v>
      </c>
      <c r="V490">
        <v>90.5</v>
      </c>
      <c r="X490">
        <v>75</v>
      </c>
      <c r="Z490">
        <v>0</v>
      </c>
      <c r="AA490" t="s">
        <v>19</v>
      </c>
      <c r="AB490">
        <v>999.9</v>
      </c>
      <c r="AC490">
        <v>10000</v>
      </c>
      <c r="AE490" s="1"/>
      <c r="AF490">
        <v>1994</v>
      </c>
      <c r="AG490">
        <v>122</v>
      </c>
      <c r="AH490">
        <v>28.3</v>
      </c>
      <c r="AI490">
        <v>26.4</v>
      </c>
      <c r="AJ490">
        <v>25.5</v>
      </c>
      <c r="AK490">
        <v>-99</v>
      </c>
      <c r="AL490">
        <v>7.2</v>
      </c>
      <c r="AM490">
        <v>22.7</v>
      </c>
      <c r="AN490">
        <v>26</v>
      </c>
      <c r="AO490">
        <v>81.900000000000006</v>
      </c>
      <c r="AQ490" s="2">
        <f t="shared" si="94"/>
        <v>34456</v>
      </c>
      <c r="AR490" s="5">
        <f t="shared" si="95"/>
        <v>1994</v>
      </c>
      <c r="AS490" s="5">
        <f t="shared" si="96"/>
        <v>122</v>
      </c>
      <c r="AT490" s="4">
        <f t="shared" si="97"/>
        <v>27.789473684210527</v>
      </c>
      <c r="AU490" s="4">
        <f t="shared" si="98"/>
        <v>21.675000000000001</v>
      </c>
      <c r="AV490" s="4">
        <f t="shared" si="99"/>
        <v>0</v>
      </c>
      <c r="AW490" s="4">
        <f t="shared" si="100"/>
        <v>20.65693430656934</v>
      </c>
      <c r="AX490" s="4"/>
      <c r="AY490" s="4">
        <f t="shared" si="101"/>
        <v>24.732236842105266</v>
      </c>
      <c r="BA490" s="3">
        <f t="shared" si="102"/>
        <v>27.789473684210527</v>
      </c>
      <c r="BB490" s="3">
        <f t="shared" si="91"/>
        <v>27.527207850133809</v>
      </c>
      <c r="BC490" s="4">
        <f t="shared" si="92"/>
        <v>18.963256216751205</v>
      </c>
      <c r="BD490" s="3"/>
    </row>
    <row r="491" spans="1:56">
      <c r="A491">
        <f t="shared" si="103"/>
        <v>1</v>
      </c>
      <c r="B491" s="2">
        <f t="shared" si="93"/>
        <v>34457</v>
      </c>
      <c r="C491" s="1">
        <v>788970</v>
      </c>
      <c r="D491">
        <v>99999</v>
      </c>
      <c r="E491">
        <v>1994</v>
      </c>
      <c r="F491">
        <v>5</v>
      </c>
      <c r="G491">
        <v>3</v>
      </c>
      <c r="H491">
        <v>80.2</v>
      </c>
      <c r="I491">
        <v>24</v>
      </c>
      <c r="J491">
        <v>71.7</v>
      </c>
      <c r="K491">
        <v>24</v>
      </c>
      <c r="L491">
        <v>1017.1</v>
      </c>
      <c r="M491">
        <v>8</v>
      </c>
      <c r="N491">
        <v>9999.9</v>
      </c>
      <c r="O491">
        <v>0</v>
      </c>
      <c r="P491">
        <v>8.6</v>
      </c>
      <c r="Q491">
        <v>24</v>
      </c>
      <c r="R491">
        <v>8.5</v>
      </c>
      <c r="S491">
        <v>24</v>
      </c>
      <c r="T491">
        <v>15.9</v>
      </c>
      <c r="U491">
        <v>999.9</v>
      </c>
      <c r="V491">
        <v>90.3</v>
      </c>
      <c r="X491">
        <v>73.900000000000006</v>
      </c>
      <c r="Z491">
        <v>0.04</v>
      </c>
      <c r="AA491" t="s">
        <v>19</v>
      </c>
      <c r="AB491">
        <v>999.9</v>
      </c>
      <c r="AC491">
        <v>10000</v>
      </c>
      <c r="AE491" s="1"/>
      <c r="AF491">
        <v>1994</v>
      </c>
      <c r="AG491">
        <v>123</v>
      </c>
      <c r="AH491">
        <v>27</v>
      </c>
      <c r="AI491">
        <v>26.5</v>
      </c>
      <c r="AJ491">
        <v>24.4</v>
      </c>
      <c r="AK491">
        <v>-99</v>
      </c>
      <c r="AL491">
        <v>7.3</v>
      </c>
      <c r="AM491">
        <v>22.6</v>
      </c>
      <c r="AN491">
        <v>25.7</v>
      </c>
      <c r="AO491">
        <v>83</v>
      </c>
      <c r="AQ491" s="2">
        <f t="shared" si="94"/>
        <v>34457</v>
      </c>
      <c r="AR491" s="5">
        <f t="shared" si="95"/>
        <v>1994</v>
      </c>
      <c r="AS491" s="5">
        <f t="shared" si="96"/>
        <v>123</v>
      </c>
      <c r="AT491" s="4">
        <f t="shared" si="97"/>
        <v>27.894736842105264</v>
      </c>
      <c r="AU491" s="4">
        <f t="shared" si="98"/>
        <v>20.74</v>
      </c>
      <c r="AV491" s="4">
        <f t="shared" si="99"/>
        <v>1.016</v>
      </c>
      <c r="AW491" s="4">
        <f t="shared" si="100"/>
        <v>19.70802919708029</v>
      </c>
      <c r="AX491" s="4"/>
      <c r="AY491" s="4">
        <f t="shared" si="101"/>
        <v>24.317368421052631</v>
      </c>
      <c r="BA491" s="3">
        <f t="shared" si="102"/>
        <v>27.894736842105264</v>
      </c>
      <c r="BB491" s="3">
        <f t="shared" si="91"/>
        <v>27.55218554861731</v>
      </c>
      <c r="BC491" s="4">
        <f t="shared" si="92"/>
        <v>19.084498329828037</v>
      </c>
      <c r="BD491" s="3"/>
    </row>
    <row r="492" spans="1:56">
      <c r="A492">
        <f t="shared" si="103"/>
        <v>1</v>
      </c>
      <c r="B492" s="2">
        <f t="shared" si="93"/>
        <v>34458</v>
      </c>
      <c r="C492" s="1">
        <v>788970</v>
      </c>
      <c r="D492">
        <v>99999</v>
      </c>
      <c r="E492">
        <v>1994</v>
      </c>
      <c r="F492">
        <v>5</v>
      </c>
      <c r="G492">
        <v>4</v>
      </c>
      <c r="H492">
        <v>77.8</v>
      </c>
      <c r="I492">
        <v>21</v>
      </c>
      <c r="J492">
        <v>71.900000000000006</v>
      </c>
      <c r="K492">
        <v>21</v>
      </c>
      <c r="L492">
        <v>1015.6</v>
      </c>
      <c r="M492">
        <v>8</v>
      </c>
      <c r="N492">
        <v>9999.9</v>
      </c>
      <c r="O492">
        <v>0</v>
      </c>
      <c r="P492">
        <v>7.9</v>
      </c>
      <c r="Q492">
        <v>21</v>
      </c>
      <c r="R492">
        <v>5.7</v>
      </c>
      <c r="S492">
        <v>21</v>
      </c>
      <c r="T492">
        <v>14</v>
      </c>
      <c r="U492">
        <v>999.9</v>
      </c>
      <c r="V492">
        <v>89.2</v>
      </c>
      <c r="X492">
        <v>73.400000000000006</v>
      </c>
      <c r="Z492">
        <v>0.12</v>
      </c>
      <c r="AA492" t="s">
        <v>19</v>
      </c>
      <c r="AB492">
        <v>999.9</v>
      </c>
      <c r="AC492">
        <v>10000</v>
      </c>
      <c r="AE492" s="1"/>
      <c r="AF492">
        <v>1994</v>
      </c>
      <c r="AG492">
        <v>124</v>
      </c>
      <c r="AH492">
        <v>25.4</v>
      </c>
      <c r="AI492">
        <v>27</v>
      </c>
      <c r="AJ492">
        <v>25.2</v>
      </c>
      <c r="AK492">
        <v>-99</v>
      </c>
      <c r="AL492">
        <v>7.9</v>
      </c>
      <c r="AM492">
        <v>22.5</v>
      </c>
      <c r="AN492">
        <v>26.2</v>
      </c>
      <c r="AO492">
        <v>79.8</v>
      </c>
      <c r="AQ492" s="2">
        <f t="shared" si="94"/>
        <v>34458</v>
      </c>
      <c r="AR492" s="5">
        <f t="shared" si="95"/>
        <v>1994</v>
      </c>
      <c r="AS492" s="5">
        <f t="shared" si="96"/>
        <v>124</v>
      </c>
      <c r="AT492" s="4">
        <f t="shared" si="97"/>
        <v>28.421052631578949</v>
      </c>
      <c r="AU492" s="4">
        <f t="shared" si="98"/>
        <v>21.419999999999998</v>
      </c>
      <c r="AV492" s="4">
        <f t="shared" si="99"/>
        <v>3.048</v>
      </c>
      <c r="AW492" s="4">
        <f t="shared" si="100"/>
        <v>18.540145985401459</v>
      </c>
      <c r="AX492" s="4"/>
      <c r="AY492" s="4">
        <f t="shared" si="101"/>
        <v>24.920526315789473</v>
      </c>
      <c r="BA492" s="3">
        <f t="shared" si="102"/>
        <v>28.421052631578949</v>
      </c>
      <c r="BB492" s="3">
        <f t="shared" si="91"/>
        <v>27.577163247100806</v>
      </c>
      <c r="BC492" s="4">
        <f t="shared" si="92"/>
        <v>19.079549672151426</v>
      </c>
      <c r="BD492" s="3"/>
    </row>
    <row r="493" spans="1:56">
      <c r="A493">
        <f t="shared" si="103"/>
        <v>1</v>
      </c>
      <c r="B493" s="2">
        <f t="shared" si="93"/>
        <v>34459</v>
      </c>
      <c r="C493" s="1">
        <v>788970</v>
      </c>
      <c r="D493">
        <v>99999</v>
      </c>
      <c r="E493">
        <v>1994</v>
      </c>
      <c r="F493">
        <v>5</v>
      </c>
      <c r="G493">
        <v>5</v>
      </c>
      <c r="H493">
        <v>80.099999999999994</v>
      </c>
      <c r="I493">
        <v>24</v>
      </c>
      <c r="J493">
        <v>72.099999999999994</v>
      </c>
      <c r="K493">
        <v>24</v>
      </c>
      <c r="L493">
        <v>1016.2</v>
      </c>
      <c r="M493">
        <v>8</v>
      </c>
      <c r="N493">
        <v>9999.9</v>
      </c>
      <c r="O493">
        <v>0</v>
      </c>
      <c r="P493">
        <v>8.1</v>
      </c>
      <c r="Q493">
        <v>24</v>
      </c>
      <c r="R493">
        <v>8.8000000000000007</v>
      </c>
      <c r="S493">
        <v>24</v>
      </c>
      <c r="T493">
        <v>16.899999999999999</v>
      </c>
      <c r="U493">
        <v>999.9</v>
      </c>
      <c r="V493">
        <v>88.2</v>
      </c>
      <c r="X493">
        <v>73</v>
      </c>
      <c r="Z493">
        <v>0.17</v>
      </c>
      <c r="AA493" t="s">
        <v>19</v>
      </c>
      <c r="AB493">
        <v>999.9</v>
      </c>
      <c r="AC493">
        <v>10000</v>
      </c>
      <c r="AE493" s="1"/>
      <c r="AF493">
        <v>1994</v>
      </c>
      <c r="AG493">
        <v>125</v>
      </c>
      <c r="AH493">
        <v>28</v>
      </c>
      <c r="AI493">
        <v>28.2</v>
      </c>
      <c r="AJ493">
        <v>24.8</v>
      </c>
      <c r="AK493">
        <v>-99</v>
      </c>
      <c r="AL493">
        <v>7.4</v>
      </c>
      <c r="AM493">
        <v>23.4</v>
      </c>
      <c r="AN493">
        <v>26.8</v>
      </c>
      <c r="AO493">
        <v>81.599999999999994</v>
      </c>
      <c r="AQ493" s="2">
        <f t="shared" si="94"/>
        <v>34459</v>
      </c>
      <c r="AR493" s="5">
        <f t="shared" si="95"/>
        <v>1994</v>
      </c>
      <c r="AS493" s="5">
        <f t="shared" si="96"/>
        <v>125</v>
      </c>
      <c r="AT493" s="4">
        <f t="shared" si="97"/>
        <v>29.684210526315791</v>
      </c>
      <c r="AU493" s="4">
        <f t="shared" si="98"/>
        <v>21.08</v>
      </c>
      <c r="AV493" s="4">
        <f t="shared" si="99"/>
        <v>4.3179999999999996</v>
      </c>
      <c r="AW493" s="4">
        <f t="shared" si="100"/>
        <v>20.43795620437956</v>
      </c>
      <c r="AX493" s="4"/>
      <c r="AY493" s="4">
        <f t="shared" si="101"/>
        <v>25.382105263157897</v>
      </c>
      <c r="BA493" s="3">
        <f t="shared" si="102"/>
        <v>29.684210526315791</v>
      </c>
      <c r="BB493" s="3">
        <f t="shared" si="91"/>
        <v>27.616413916146303</v>
      </c>
      <c r="BC493" s="4">
        <f t="shared" si="92"/>
        <v>19.112953111468517</v>
      </c>
      <c r="BD493" s="3"/>
    </row>
    <row r="494" spans="1:56">
      <c r="A494">
        <f t="shared" si="103"/>
        <v>1</v>
      </c>
      <c r="B494" s="2">
        <f t="shared" si="93"/>
        <v>34460</v>
      </c>
      <c r="C494" s="1">
        <v>788970</v>
      </c>
      <c r="D494">
        <v>99999</v>
      </c>
      <c r="E494">
        <v>1994</v>
      </c>
      <c r="F494">
        <v>5</v>
      </c>
      <c r="G494">
        <v>6</v>
      </c>
      <c r="H494">
        <v>82.7</v>
      </c>
      <c r="I494">
        <v>9</v>
      </c>
      <c r="J494">
        <v>72.099999999999994</v>
      </c>
      <c r="K494">
        <v>9</v>
      </c>
      <c r="L494">
        <v>1016.6</v>
      </c>
      <c r="M494">
        <v>6</v>
      </c>
      <c r="N494">
        <v>9999.9</v>
      </c>
      <c r="O494">
        <v>0</v>
      </c>
      <c r="P494">
        <v>8.1</v>
      </c>
      <c r="Q494">
        <v>9</v>
      </c>
      <c r="R494">
        <v>9.3000000000000007</v>
      </c>
      <c r="S494">
        <v>8</v>
      </c>
      <c r="T494">
        <v>15.9</v>
      </c>
      <c r="U494">
        <v>999.9</v>
      </c>
      <c r="V494">
        <v>89.2</v>
      </c>
      <c r="X494">
        <v>71.599999999999994</v>
      </c>
      <c r="Z494">
        <v>0.02</v>
      </c>
      <c r="AA494" t="s">
        <v>19</v>
      </c>
      <c r="AB494">
        <v>999.9</v>
      </c>
      <c r="AC494">
        <v>10000</v>
      </c>
      <c r="AE494" s="1"/>
      <c r="AF494">
        <v>1994</v>
      </c>
      <c r="AG494">
        <v>126</v>
      </c>
      <c r="AH494">
        <v>26.7</v>
      </c>
      <c r="AI494">
        <v>28.4</v>
      </c>
      <c r="AJ494">
        <v>25.6</v>
      </c>
      <c r="AK494">
        <v>-99</v>
      </c>
      <c r="AL494">
        <v>7.1</v>
      </c>
      <c r="AM494">
        <v>22.9</v>
      </c>
      <c r="AN494">
        <v>26.6</v>
      </c>
      <c r="AO494">
        <v>80.2</v>
      </c>
      <c r="AQ494" s="2">
        <f t="shared" si="94"/>
        <v>34460</v>
      </c>
      <c r="AR494" s="5">
        <f t="shared" si="95"/>
        <v>1994</v>
      </c>
      <c r="AS494" s="5">
        <f t="shared" si="96"/>
        <v>126</v>
      </c>
      <c r="AT494" s="4">
        <f t="shared" si="97"/>
        <v>29.894736842105264</v>
      </c>
      <c r="AU494" s="4">
        <f t="shared" si="98"/>
        <v>21.76</v>
      </c>
      <c r="AV494" s="4">
        <f t="shared" si="99"/>
        <v>0.50800000000000001</v>
      </c>
      <c r="AW494" s="4">
        <f t="shared" si="100"/>
        <v>19.48905109489051</v>
      </c>
      <c r="AX494" s="4"/>
      <c r="AY494" s="4">
        <f t="shared" si="101"/>
        <v>25.827368421052633</v>
      </c>
      <c r="BA494" s="3">
        <f t="shared" si="102"/>
        <v>29.894736842105264</v>
      </c>
      <c r="BB494" s="3">
        <f t="shared" si="91"/>
        <v>27.659232827832295</v>
      </c>
      <c r="BC494" s="4">
        <f t="shared" si="92"/>
        <v>19.130273413336635</v>
      </c>
      <c r="BD494" s="3"/>
    </row>
    <row r="495" spans="1:56">
      <c r="A495">
        <f t="shared" si="103"/>
        <v>1</v>
      </c>
      <c r="B495" s="2">
        <f t="shared" si="93"/>
        <v>34461</v>
      </c>
      <c r="C495" s="1">
        <v>788970</v>
      </c>
      <c r="D495">
        <v>99999</v>
      </c>
      <c r="E495">
        <v>1994</v>
      </c>
      <c r="F495">
        <v>5</v>
      </c>
      <c r="G495">
        <v>7</v>
      </c>
      <c r="H495">
        <v>80</v>
      </c>
      <c r="I495">
        <v>24</v>
      </c>
      <c r="J495">
        <v>72.900000000000006</v>
      </c>
      <c r="K495">
        <v>24</v>
      </c>
      <c r="L495">
        <v>1016</v>
      </c>
      <c r="M495">
        <v>8</v>
      </c>
      <c r="N495">
        <v>9999.9</v>
      </c>
      <c r="O495">
        <v>0</v>
      </c>
      <c r="P495">
        <v>7</v>
      </c>
      <c r="Q495">
        <v>24</v>
      </c>
      <c r="R495">
        <v>7.1</v>
      </c>
      <c r="S495">
        <v>24</v>
      </c>
      <c r="T495">
        <v>14</v>
      </c>
      <c r="U495">
        <v>999.9</v>
      </c>
      <c r="V495">
        <v>88.9</v>
      </c>
      <c r="X495">
        <v>73.599999999999994</v>
      </c>
      <c r="Z495">
        <v>0.23</v>
      </c>
      <c r="AA495" t="s">
        <v>19</v>
      </c>
      <c r="AB495">
        <v>999.9</v>
      </c>
      <c r="AC495">
        <v>10000</v>
      </c>
      <c r="AE495" s="1"/>
      <c r="AF495">
        <v>1994</v>
      </c>
      <c r="AG495">
        <v>127</v>
      </c>
      <c r="AH495">
        <v>27.8</v>
      </c>
      <c r="AI495">
        <v>26.6</v>
      </c>
      <c r="AJ495">
        <v>25.6</v>
      </c>
      <c r="AK495">
        <v>-99</v>
      </c>
      <c r="AL495">
        <v>6.7</v>
      </c>
      <c r="AM495">
        <v>23.5</v>
      </c>
      <c r="AN495">
        <v>26</v>
      </c>
      <c r="AO495">
        <v>85.9</v>
      </c>
      <c r="AQ495" s="2">
        <f t="shared" si="94"/>
        <v>34461</v>
      </c>
      <c r="AR495" s="5">
        <f t="shared" si="95"/>
        <v>1994</v>
      </c>
      <c r="AS495" s="5">
        <f t="shared" si="96"/>
        <v>127</v>
      </c>
      <c r="AT495" s="4">
        <f t="shared" si="97"/>
        <v>28.000000000000004</v>
      </c>
      <c r="AU495" s="4">
        <f t="shared" si="98"/>
        <v>21.76</v>
      </c>
      <c r="AV495" s="4">
        <f t="shared" si="99"/>
        <v>5.8419999999999996</v>
      </c>
      <c r="AW495" s="4">
        <f t="shared" si="100"/>
        <v>20.291970802919707</v>
      </c>
      <c r="AX495" s="4"/>
      <c r="AY495" s="4">
        <f t="shared" si="101"/>
        <v>24.880000000000003</v>
      </c>
      <c r="BA495" s="3">
        <f t="shared" si="102"/>
        <v>28.000000000000004</v>
      </c>
      <c r="BB495" s="3">
        <f t="shared" si="91"/>
        <v>27.671721677074043</v>
      </c>
      <c r="BC495" s="4">
        <f t="shared" si="92"/>
        <v>19.157491030557964</v>
      </c>
      <c r="BD495" s="3"/>
    </row>
    <row r="496" spans="1:56">
      <c r="A496">
        <f t="shared" si="103"/>
        <v>1</v>
      </c>
      <c r="B496" s="2">
        <f t="shared" si="93"/>
        <v>34462</v>
      </c>
      <c r="C496" s="1">
        <v>788970</v>
      </c>
      <c r="D496">
        <v>99999</v>
      </c>
      <c r="E496">
        <v>1994</v>
      </c>
      <c r="F496">
        <v>5</v>
      </c>
      <c r="G496">
        <v>8</v>
      </c>
      <c r="H496">
        <v>78.599999999999994</v>
      </c>
      <c r="I496">
        <v>22</v>
      </c>
      <c r="J496">
        <v>72.2</v>
      </c>
      <c r="K496">
        <v>22</v>
      </c>
      <c r="L496">
        <v>1015.9</v>
      </c>
      <c r="M496">
        <v>9</v>
      </c>
      <c r="N496">
        <v>9999.9</v>
      </c>
      <c r="O496">
        <v>0</v>
      </c>
      <c r="P496">
        <v>6.9</v>
      </c>
      <c r="Q496">
        <v>22</v>
      </c>
      <c r="R496">
        <v>7.6</v>
      </c>
      <c r="S496">
        <v>22</v>
      </c>
      <c r="T496">
        <v>14</v>
      </c>
      <c r="U496">
        <v>999.9</v>
      </c>
      <c r="V496">
        <v>88</v>
      </c>
      <c r="X496">
        <v>73.400000000000006</v>
      </c>
      <c r="Z496">
        <v>0.16</v>
      </c>
      <c r="AA496" t="s">
        <v>19</v>
      </c>
      <c r="AB496">
        <v>999.9</v>
      </c>
      <c r="AC496">
        <v>10000</v>
      </c>
      <c r="AE496" s="1"/>
      <c r="AF496">
        <v>1994</v>
      </c>
      <c r="AG496">
        <v>128</v>
      </c>
      <c r="AH496">
        <v>24.5</v>
      </c>
      <c r="AI496">
        <v>26.9</v>
      </c>
      <c r="AJ496">
        <v>25.2</v>
      </c>
      <c r="AK496">
        <v>-99</v>
      </c>
      <c r="AL496">
        <v>7.7</v>
      </c>
      <c r="AM496">
        <v>22.7</v>
      </c>
      <c r="AN496">
        <v>26.4</v>
      </c>
      <c r="AO496">
        <v>79.900000000000006</v>
      </c>
      <c r="AQ496" s="2">
        <f t="shared" si="94"/>
        <v>34462</v>
      </c>
      <c r="AR496" s="5">
        <f t="shared" si="95"/>
        <v>1994</v>
      </c>
      <c r="AS496" s="5">
        <f t="shared" si="96"/>
        <v>128</v>
      </c>
      <c r="AT496" s="4">
        <f t="shared" si="97"/>
        <v>28.315789473684209</v>
      </c>
      <c r="AU496" s="4">
        <f t="shared" si="98"/>
        <v>21.419999999999998</v>
      </c>
      <c r="AV496" s="4">
        <f t="shared" si="99"/>
        <v>4.0640000000000001</v>
      </c>
      <c r="AW496" s="4">
        <f t="shared" si="100"/>
        <v>17.883211678832115</v>
      </c>
      <c r="AX496" s="4"/>
      <c r="AY496" s="4">
        <f t="shared" si="101"/>
        <v>24.867894736842103</v>
      </c>
      <c r="BA496" s="3">
        <f t="shared" si="102"/>
        <v>28.315789473684209</v>
      </c>
      <c r="BB496" s="3">
        <f t="shared" si="91"/>
        <v>27.700267618198044</v>
      </c>
      <c r="BC496" s="4">
        <f t="shared" si="92"/>
        <v>19.143882221947301</v>
      </c>
      <c r="BD496" s="3"/>
    </row>
    <row r="497" spans="1:56">
      <c r="A497">
        <f t="shared" si="103"/>
        <v>1</v>
      </c>
      <c r="B497" s="2">
        <f t="shared" si="93"/>
        <v>34463</v>
      </c>
      <c r="C497" s="1">
        <v>788970</v>
      </c>
      <c r="D497">
        <v>99999</v>
      </c>
      <c r="E497">
        <v>1994</v>
      </c>
      <c r="F497">
        <v>5</v>
      </c>
      <c r="G497">
        <v>9</v>
      </c>
      <c r="H497">
        <v>78.5</v>
      </c>
      <c r="I497">
        <v>24</v>
      </c>
      <c r="J497">
        <v>73</v>
      </c>
      <c r="K497">
        <v>24</v>
      </c>
      <c r="L497">
        <v>1015.7</v>
      </c>
      <c r="M497">
        <v>7</v>
      </c>
      <c r="N497">
        <v>9999.9</v>
      </c>
      <c r="O497">
        <v>0</v>
      </c>
      <c r="P497">
        <v>5.5</v>
      </c>
      <c r="Q497">
        <v>24</v>
      </c>
      <c r="R497">
        <v>7.9</v>
      </c>
      <c r="S497">
        <v>24</v>
      </c>
      <c r="T497">
        <v>14</v>
      </c>
      <c r="U497">
        <v>999.9</v>
      </c>
      <c r="V497">
        <v>86.2</v>
      </c>
      <c r="X497">
        <v>72.099999999999994</v>
      </c>
      <c r="Z497">
        <v>0.65</v>
      </c>
      <c r="AA497" t="s">
        <v>19</v>
      </c>
      <c r="AB497">
        <v>999.9</v>
      </c>
      <c r="AC497">
        <v>10000</v>
      </c>
      <c r="AE497" s="1"/>
      <c r="AF497">
        <v>1994</v>
      </c>
      <c r="AG497">
        <v>129</v>
      </c>
      <c r="AH497">
        <v>16.5</v>
      </c>
      <c r="AI497">
        <v>26.7</v>
      </c>
      <c r="AJ497">
        <v>25.6</v>
      </c>
      <c r="AK497">
        <v>-99</v>
      </c>
      <c r="AL497">
        <v>7.4</v>
      </c>
      <c r="AM497">
        <v>23.3</v>
      </c>
      <c r="AN497">
        <v>26</v>
      </c>
      <c r="AO497">
        <v>84.9</v>
      </c>
      <c r="AQ497" s="2">
        <f t="shared" si="94"/>
        <v>34463</v>
      </c>
      <c r="AR497" s="5">
        <f t="shared" si="95"/>
        <v>1994</v>
      </c>
      <c r="AS497" s="5">
        <f t="shared" si="96"/>
        <v>129</v>
      </c>
      <c r="AT497" s="4">
        <f t="shared" si="97"/>
        <v>28.105263157894736</v>
      </c>
      <c r="AU497" s="4">
        <f t="shared" si="98"/>
        <v>21.76</v>
      </c>
      <c r="AV497" s="4">
        <f t="shared" si="99"/>
        <v>16.510000000000002</v>
      </c>
      <c r="AW497" s="4">
        <f t="shared" si="100"/>
        <v>12.043795620437955</v>
      </c>
      <c r="AX497" s="4"/>
      <c r="AY497" s="4">
        <f t="shared" si="101"/>
        <v>24.932631578947369</v>
      </c>
      <c r="BA497" s="3">
        <f t="shared" si="102"/>
        <v>28.105263157894736</v>
      </c>
      <c r="BB497" s="3">
        <f t="shared" si="91"/>
        <v>27.702051739518293</v>
      </c>
      <c r="BC497" s="4">
        <f t="shared" si="92"/>
        <v>19.04490906841519</v>
      </c>
      <c r="BD497" s="3"/>
    </row>
    <row r="498" spans="1:56">
      <c r="A498">
        <f t="shared" si="103"/>
        <v>1</v>
      </c>
      <c r="B498" s="2">
        <f t="shared" si="93"/>
        <v>34464</v>
      </c>
      <c r="C498" s="1">
        <v>788970</v>
      </c>
      <c r="D498">
        <v>99999</v>
      </c>
      <c r="E498">
        <v>1994</v>
      </c>
      <c r="F498">
        <v>5</v>
      </c>
      <c r="G498">
        <v>10</v>
      </c>
      <c r="H498">
        <v>77.2</v>
      </c>
      <c r="I498">
        <v>24</v>
      </c>
      <c r="J498">
        <v>72.400000000000006</v>
      </c>
      <c r="K498">
        <v>24</v>
      </c>
      <c r="L498">
        <v>1016.4</v>
      </c>
      <c r="M498">
        <v>8</v>
      </c>
      <c r="N498">
        <v>9999.9</v>
      </c>
      <c r="O498">
        <v>0</v>
      </c>
      <c r="P498">
        <v>7.3</v>
      </c>
      <c r="Q498">
        <v>24</v>
      </c>
      <c r="R498">
        <v>5.3</v>
      </c>
      <c r="S498">
        <v>24</v>
      </c>
      <c r="T498">
        <v>14</v>
      </c>
      <c r="U498">
        <v>999.9</v>
      </c>
      <c r="V498">
        <v>83.8</v>
      </c>
      <c r="X498">
        <v>72.099999999999994</v>
      </c>
      <c r="Z498">
        <v>1.24</v>
      </c>
      <c r="AA498" t="s">
        <v>19</v>
      </c>
      <c r="AB498">
        <v>999.9</v>
      </c>
      <c r="AC498">
        <v>10000</v>
      </c>
      <c r="AE498" s="1"/>
      <c r="AF498">
        <v>1994</v>
      </c>
      <c r="AG498">
        <v>130</v>
      </c>
      <c r="AH498">
        <v>10.199999999999999</v>
      </c>
      <c r="AI498">
        <v>27</v>
      </c>
      <c r="AJ498">
        <v>25.2</v>
      </c>
      <c r="AK498">
        <v>-99</v>
      </c>
      <c r="AL498">
        <v>6.9</v>
      </c>
      <c r="AM498">
        <v>23.2</v>
      </c>
      <c r="AN498">
        <v>26</v>
      </c>
      <c r="AO498">
        <v>84.8</v>
      </c>
      <c r="AQ498" s="2">
        <f t="shared" si="94"/>
        <v>34464</v>
      </c>
      <c r="AR498" s="5">
        <f t="shared" si="95"/>
        <v>1994</v>
      </c>
      <c r="AS498" s="5">
        <f t="shared" si="96"/>
        <v>130</v>
      </c>
      <c r="AT498" s="4">
        <f t="shared" si="97"/>
        <v>28.421052631578949</v>
      </c>
      <c r="AU498" s="4">
        <f t="shared" si="98"/>
        <v>21.419999999999998</v>
      </c>
      <c r="AV498" s="4">
        <f t="shared" si="99"/>
        <v>31.496000000000002</v>
      </c>
      <c r="AW498" s="4">
        <f t="shared" si="100"/>
        <v>7.4452554744525541</v>
      </c>
      <c r="AX498" s="4"/>
      <c r="AY498" s="4">
        <f t="shared" si="101"/>
        <v>24.920526315789473</v>
      </c>
      <c r="BA498" s="3">
        <f t="shared" si="102"/>
        <v>28.421052631578949</v>
      </c>
      <c r="BB498" s="3">
        <f t="shared" si="91"/>
        <v>27.744870651204284</v>
      </c>
      <c r="BC498" s="4">
        <f t="shared" si="92"/>
        <v>18.839539774836076</v>
      </c>
      <c r="BD498" s="3"/>
    </row>
    <row r="499" spans="1:56">
      <c r="A499">
        <f t="shared" si="103"/>
        <v>1</v>
      </c>
      <c r="B499" s="2">
        <f t="shared" si="93"/>
        <v>34465</v>
      </c>
      <c r="C499" s="1">
        <v>788970</v>
      </c>
      <c r="D499">
        <v>99999</v>
      </c>
      <c r="E499">
        <v>1994</v>
      </c>
      <c r="F499">
        <v>5</v>
      </c>
      <c r="G499">
        <v>11</v>
      </c>
      <c r="H499">
        <v>79.400000000000006</v>
      </c>
      <c r="I499">
        <v>24</v>
      </c>
      <c r="J499">
        <v>73.5</v>
      </c>
      <c r="K499">
        <v>24</v>
      </c>
      <c r="L499">
        <v>1016.2</v>
      </c>
      <c r="M499">
        <v>8</v>
      </c>
      <c r="N499">
        <v>9999.9</v>
      </c>
      <c r="O499">
        <v>0</v>
      </c>
      <c r="P499">
        <v>10.1</v>
      </c>
      <c r="Q499">
        <v>24</v>
      </c>
      <c r="R499">
        <v>5.6</v>
      </c>
      <c r="S499">
        <v>24</v>
      </c>
      <c r="T499">
        <v>15.9</v>
      </c>
      <c r="U499">
        <v>999.9</v>
      </c>
      <c r="V499">
        <v>87.8</v>
      </c>
      <c r="W499" t="s">
        <v>20</v>
      </c>
      <c r="X499">
        <v>71.400000000000006</v>
      </c>
      <c r="Z499">
        <v>0.01</v>
      </c>
      <c r="AA499" t="s">
        <v>19</v>
      </c>
      <c r="AB499">
        <v>999.9</v>
      </c>
      <c r="AC499">
        <v>10000</v>
      </c>
      <c r="AE499" s="1"/>
      <c r="AF499">
        <v>1994</v>
      </c>
      <c r="AG499">
        <v>131</v>
      </c>
      <c r="AH499">
        <v>25.5</v>
      </c>
      <c r="AI499">
        <v>27</v>
      </c>
      <c r="AJ499">
        <v>24.3</v>
      </c>
      <c r="AK499">
        <v>-99</v>
      </c>
      <c r="AL499">
        <v>5.6</v>
      </c>
      <c r="AM499">
        <v>23.1</v>
      </c>
      <c r="AN499">
        <v>25.8</v>
      </c>
      <c r="AO499">
        <v>85.2</v>
      </c>
      <c r="AQ499" s="2">
        <f t="shared" si="94"/>
        <v>34465</v>
      </c>
      <c r="AR499" s="5">
        <f t="shared" si="95"/>
        <v>1994</v>
      </c>
      <c r="AS499" s="5">
        <f t="shared" si="96"/>
        <v>131</v>
      </c>
      <c r="AT499" s="4">
        <f t="shared" si="97"/>
        <v>28.421052631578949</v>
      </c>
      <c r="AU499" s="4">
        <f t="shared" si="98"/>
        <v>20.655000000000001</v>
      </c>
      <c r="AV499" s="4">
        <f t="shared" si="99"/>
        <v>0.254</v>
      </c>
      <c r="AW499" s="4">
        <f t="shared" si="100"/>
        <v>18.613138686131386</v>
      </c>
      <c r="AX499" s="4"/>
      <c r="AY499" s="4">
        <f t="shared" si="101"/>
        <v>24.538026315789473</v>
      </c>
      <c r="BA499" s="3">
        <f t="shared" si="102"/>
        <v>28.421052631578949</v>
      </c>
      <c r="BB499" s="3">
        <f t="shared" si="91"/>
        <v>27.776984834968786</v>
      </c>
      <c r="BC499" s="4">
        <f t="shared" si="92"/>
        <v>18.827168130644566</v>
      </c>
      <c r="BD499" s="3"/>
    </row>
    <row r="500" spans="1:56">
      <c r="A500">
        <f t="shared" si="103"/>
        <v>1</v>
      </c>
      <c r="B500" s="2">
        <f t="shared" si="93"/>
        <v>34466</v>
      </c>
      <c r="C500" s="1">
        <v>788970</v>
      </c>
      <c r="D500">
        <v>99999</v>
      </c>
      <c r="E500">
        <v>1994</v>
      </c>
      <c r="F500">
        <v>5</v>
      </c>
      <c r="G500">
        <v>12</v>
      </c>
      <c r="H500">
        <v>80.2</v>
      </c>
      <c r="I500">
        <v>22</v>
      </c>
      <c r="J500">
        <v>72</v>
      </c>
      <c r="K500">
        <v>22</v>
      </c>
      <c r="L500">
        <v>1015.5</v>
      </c>
      <c r="M500">
        <v>8</v>
      </c>
      <c r="N500">
        <v>9999.9</v>
      </c>
      <c r="O500">
        <v>0</v>
      </c>
      <c r="P500">
        <v>8.5</v>
      </c>
      <c r="Q500">
        <v>22</v>
      </c>
      <c r="R500">
        <v>5.3</v>
      </c>
      <c r="S500">
        <v>22</v>
      </c>
      <c r="T500">
        <v>12</v>
      </c>
      <c r="U500">
        <v>999.9</v>
      </c>
      <c r="V500">
        <v>88.9</v>
      </c>
      <c r="X500">
        <v>71.400000000000006</v>
      </c>
      <c r="Z500">
        <v>0.02</v>
      </c>
      <c r="AA500" t="s">
        <v>19</v>
      </c>
      <c r="AB500">
        <v>999.9</v>
      </c>
      <c r="AC500">
        <v>10000</v>
      </c>
      <c r="AE500" s="1"/>
      <c r="AF500">
        <v>1994</v>
      </c>
      <c r="AG500">
        <v>132</v>
      </c>
      <c r="AH500">
        <v>27.2</v>
      </c>
      <c r="AI500">
        <v>27.7</v>
      </c>
      <c r="AJ500">
        <v>24.6</v>
      </c>
      <c r="AK500">
        <v>-99</v>
      </c>
      <c r="AL500">
        <v>5</v>
      </c>
      <c r="AM500">
        <v>23.1</v>
      </c>
      <c r="AN500">
        <v>26.2</v>
      </c>
      <c r="AO500">
        <v>82.6</v>
      </c>
      <c r="AQ500" s="2">
        <f t="shared" si="94"/>
        <v>34466</v>
      </c>
      <c r="AR500" s="5">
        <f t="shared" si="95"/>
        <v>1994</v>
      </c>
      <c r="AS500" s="5">
        <f t="shared" si="96"/>
        <v>132</v>
      </c>
      <c r="AT500" s="4">
        <f t="shared" si="97"/>
        <v>29.157894736842106</v>
      </c>
      <c r="AU500" s="4">
        <f t="shared" si="98"/>
        <v>20.91</v>
      </c>
      <c r="AV500" s="4">
        <f t="shared" si="99"/>
        <v>0.50800000000000001</v>
      </c>
      <c r="AW500" s="4">
        <f t="shared" si="100"/>
        <v>19.854014598540143</v>
      </c>
      <c r="AX500" s="4"/>
      <c r="AY500" s="4">
        <f t="shared" si="101"/>
        <v>25.033947368421053</v>
      </c>
      <c r="BA500" s="3">
        <f t="shared" si="102"/>
        <v>29.157894736842106</v>
      </c>
      <c r="BB500" s="3">
        <f t="shared" si="91"/>
        <v>27.810883140053527</v>
      </c>
      <c r="BC500" s="4">
        <f t="shared" si="92"/>
        <v>18.84448843251268</v>
      </c>
      <c r="BD500" s="3"/>
    </row>
    <row r="501" spans="1:56">
      <c r="A501">
        <f t="shared" si="103"/>
        <v>1</v>
      </c>
      <c r="B501" s="2">
        <f t="shared" si="93"/>
        <v>34467</v>
      </c>
      <c r="C501" s="1">
        <v>788970</v>
      </c>
      <c r="D501">
        <v>99999</v>
      </c>
      <c r="E501">
        <v>1994</v>
      </c>
      <c r="F501">
        <v>5</v>
      </c>
      <c r="G501">
        <v>13</v>
      </c>
      <c r="H501">
        <v>81</v>
      </c>
      <c r="I501">
        <v>23</v>
      </c>
      <c r="J501">
        <v>72.3</v>
      </c>
      <c r="K501">
        <v>23</v>
      </c>
      <c r="L501">
        <v>1014.1</v>
      </c>
      <c r="M501">
        <v>8</v>
      </c>
      <c r="N501">
        <v>9999.9</v>
      </c>
      <c r="O501">
        <v>0</v>
      </c>
      <c r="P501">
        <v>9.1999999999999993</v>
      </c>
      <c r="Q501">
        <v>23</v>
      </c>
      <c r="R501">
        <v>6.9</v>
      </c>
      <c r="S501">
        <v>23</v>
      </c>
      <c r="T501">
        <v>14</v>
      </c>
      <c r="U501">
        <v>999.9</v>
      </c>
      <c r="V501">
        <v>88.9</v>
      </c>
      <c r="X501">
        <v>72.900000000000006</v>
      </c>
      <c r="Z501">
        <v>0.01</v>
      </c>
      <c r="AA501" t="s">
        <v>19</v>
      </c>
      <c r="AB501">
        <v>999.9</v>
      </c>
      <c r="AC501">
        <v>10000</v>
      </c>
      <c r="AE501" s="1"/>
      <c r="AF501">
        <v>1994</v>
      </c>
      <c r="AG501">
        <v>133</v>
      </c>
      <c r="AH501">
        <v>25.6</v>
      </c>
      <c r="AI501">
        <v>27.1</v>
      </c>
      <c r="AJ501">
        <v>25</v>
      </c>
      <c r="AK501">
        <v>-99</v>
      </c>
      <c r="AL501">
        <v>5.0999999999999996</v>
      </c>
      <c r="AM501">
        <v>23.2</v>
      </c>
      <c r="AN501">
        <v>26.1</v>
      </c>
      <c r="AO501">
        <v>84</v>
      </c>
      <c r="AQ501" s="2">
        <f t="shared" si="94"/>
        <v>34467</v>
      </c>
      <c r="AR501" s="5">
        <f t="shared" si="95"/>
        <v>1994</v>
      </c>
      <c r="AS501" s="5">
        <f t="shared" si="96"/>
        <v>133</v>
      </c>
      <c r="AT501" s="4">
        <f t="shared" si="97"/>
        <v>28.526315789473689</v>
      </c>
      <c r="AU501" s="4">
        <f t="shared" si="98"/>
        <v>21.25</v>
      </c>
      <c r="AV501" s="4">
        <f t="shared" si="99"/>
        <v>0.254</v>
      </c>
      <c r="AW501" s="4">
        <f t="shared" si="100"/>
        <v>18.686131386861312</v>
      </c>
      <c r="AX501" s="4"/>
      <c r="AY501" s="4">
        <f t="shared" si="101"/>
        <v>24.888157894736842</v>
      </c>
      <c r="BA501" s="3">
        <f t="shared" si="102"/>
        <v>28.526315789473689</v>
      </c>
      <c r="BB501" s="3">
        <f t="shared" si="91"/>
        <v>27.832292595896526</v>
      </c>
      <c r="BC501" s="4">
        <f t="shared" si="92"/>
        <v>18.840776939255225</v>
      </c>
      <c r="BD501" s="3"/>
    </row>
    <row r="502" spans="1:56">
      <c r="A502">
        <f t="shared" si="103"/>
        <v>1</v>
      </c>
      <c r="B502" s="2">
        <f t="shared" si="93"/>
        <v>34468</v>
      </c>
      <c r="C502" s="1">
        <v>788970</v>
      </c>
      <c r="D502">
        <v>99999</v>
      </c>
      <c r="E502">
        <v>1994</v>
      </c>
      <c r="F502">
        <v>5</v>
      </c>
      <c r="G502">
        <v>14</v>
      </c>
      <c r="H502">
        <v>80.8</v>
      </c>
      <c r="I502">
        <v>24</v>
      </c>
      <c r="J502">
        <v>72.8</v>
      </c>
      <c r="K502">
        <v>24</v>
      </c>
      <c r="L502">
        <v>1014.7</v>
      </c>
      <c r="M502">
        <v>8</v>
      </c>
      <c r="N502">
        <v>9999.9</v>
      </c>
      <c r="O502">
        <v>0</v>
      </c>
      <c r="P502">
        <v>9.5</v>
      </c>
      <c r="Q502">
        <v>24</v>
      </c>
      <c r="R502">
        <v>6.8</v>
      </c>
      <c r="S502">
        <v>24</v>
      </c>
      <c r="T502">
        <v>14</v>
      </c>
      <c r="U502">
        <v>999.9</v>
      </c>
      <c r="V502">
        <v>88.9</v>
      </c>
      <c r="X502">
        <v>72</v>
      </c>
      <c r="Z502">
        <v>0.15</v>
      </c>
      <c r="AA502" t="s">
        <v>19</v>
      </c>
      <c r="AB502">
        <v>999.9</v>
      </c>
      <c r="AC502">
        <v>10000</v>
      </c>
      <c r="AE502" s="1"/>
      <c r="AF502">
        <v>1994</v>
      </c>
      <c r="AG502">
        <v>134</v>
      </c>
      <c r="AH502">
        <v>27.3</v>
      </c>
      <c r="AI502">
        <v>26.7</v>
      </c>
      <c r="AJ502">
        <v>24.6</v>
      </c>
      <c r="AK502">
        <v>-99</v>
      </c>
      <c r="AL502">
        <v>5.9</v>
      </c>
      <c r="AM502">
        <v>23.2</v>
      </c>
      <c r="AN502">
        <v>25.8</v>
      </c>
      <c r="AO502">
        <v>85.3</v>
      </c>
      <c r="AQ502" s="2">
        <f t="shared" si="94"/>
        <v>34468</v>
      </c>
      <c r="AR502" s="5">
        <f t="shared" si="95"/>
        <v>1994</v>
      </c>
      <c r="AS502" s="5">
        <f t="shared" si="96"/>
        <v>134</v>
      </c>
      <c r="AT502" s="4">
        <f t="shared" si="97"/>
        <v>28.105263157894736</v>
      </c>
      <c r="AU502" s="4">
        <f t="shared" si="98"/>
        <v>20.91</v>
      </c>
      <c r="AV502" s="4">
        <f t="shared" si="99"/>
        <v>3.81</v>
      </c>
      <c r="AW502" s="4">
        <f t="shared" si="100"/>
        <v>19.927007299270073</v>
      </c>
      <c r="AX502" s="4"/>
      <c r="AY502" s="4">
        <f t="shared" si="101"/>
        <v>24.507631578947368</v>
      </c>
      <c r="BA502" s="3">
        <f t="shared" si="102"/>
        <v>28.105263157894736</v>
      </c>
      <c r="BB502" s="3">
        <f t="shared" si="91"/>
        <v>27.832292595896529</v>
      </c>
      <c r="BC502" s="4">
        <f t="shared" si="92"/>
        <v>18.848199925770132</v>
      </c>
      <c r="BD502" s="3"/>
    </row>
    <row r="503" spans="1:56">
      <c r="A503">
        <f t="shared" si="103"/>
        <v>1</v>
      </c>
      <c r="B503" s="2">
        <f t="shared" si="93"/>
        <v>34469</v>
      </c>
      <c r="C503" s="1">
        <v>788970</v>
      </c>
      <c r="D503">
        <v>99999</v>
      </c>
      <c r="E503">
        <v>1994</v>
      </c>
      <c r="F503">
        <v>5</v>
      </c>
      <c r="G503">
        <v>15</v>
      </c>
      <c r="H503">
        <v>80.900000000000006</v>
      </c>
      <c r="I503">
        <v>24</v>
      </c>
      <c r="J503">
        <v>74</v>
      </c>
      <c r="K503">
        <v>24</v>
      </c>
      <c r="L503">
        <v>1015</v>
      </c>
      <c r="M503">
        <v>8</v>
      </c>
      <c r="N503">
        <v>9999.9</v>
      </c>
      <c r="O503">
        <v>0</v>
      </c>
      <c r="P503">
        <v>8.3000000000000007</v>
      </c>
      <c r="Q503">
        <v>24</v>
      </c>
      <c r="R503">
        <v>7.1</v>
      </c>
      <c r="S503">
        <v>24</v>
      </c>
      <c r="T503">
        <v>16.899999999999999</v>
      </c>
      <c r="U503">
        <v>999.9</v>
      </c>
      <c r="V503">
        <v>89.2</v>
      </c>
      <c r="X503">
        <v>72.7</v>
      </c>
      <c r="Z503">
        <v>0.04</v>
      </c>
      <c r="AA503" t="s">
        <v>19</v>
      </c>
      <c r="AB503">
        <v>999.9</v>
      </c>
      <c r="AC503">
        <v>10000</v>
      </c>
      <c r="AE503" s="1"/>
      <c r="AF503">
        <v>1994</v>
      </c>
      <c r="AG503">
        <v>135</v>
      </c>
      <c r="AH503">
        <v>26.5</v>
      </c>
      <c r="AI503">
        <v>26.8</v>
      </c>
      <c r="AJ503">
        <v>24.9</v>
      </c>
      <c r="AK503">
        <v>-99</v>
      </c>
      <c r="AL503">
        <v>5.8</v>
      </c>
      <c r="AM503">
        <v>23.5</v>
      </c>
      <c r="AN503">
        <v>25.9</v>
      </c>
      <c r="AO503">
        <v>86.9</v>
      </c>
      <c r="AQ503" s="2">
        <f t="shared" si="94"/>
        <v>34469</v>
      </c>
      <c r="AR503" s="5">
        <f t="shared" si="95"/>
        <v>1994</v>
      </c>
      <c r="AS503" s="5">
        <f t="shared" si="96"/>
        <v>135</v>
      </c>
      <c r="AT503" s="4">
        <f t="shared" si="97"/>
        <v>28.210526315789476</v>
      </c>
      <c r="AU503" s="4">
        <f t="shared" si="98"/>
        <v>21.164999999999999</v>
      </c>
      <c r="AV503" s="4">
        <f t="shared" si="99"/>
        <v>1.016</v>
      </c>
      <c r="AW503" s="4">
        <f t="shared" si="100"/>
        <v>19.343065693430656</v>
      </c>
      <c r="AX503" s="4"/>
      <c r="AY503" s="4">
        <f t="shared" si="101"/>
        <v>24.687763157894736</v>
      </c>
      <c r="BA503" s="3">
        <f t="shared" si="102"/>
        <v>28.210526315789476</v>
      </c>
      <c r="BB503" s="3">
        <f t="shared" si="91"/>
        <v>27.84656556645853</v>
      </c>
      <c r="BC503" s="4">
        <f t="shared" si="92"/>
        <v>18.844488432512676</v>
      </c>
      <c r="BD503" s="3"/>
    </row>
    <row r="504" spans="1:56">
      <c r="A504">
        <f t="shared" si="103"/>
        <v>1</v>
      </c>
      <c r="B504" s="2">
        <f t="shared" si="93"/>
        <v>34470</v>
      </c>
      <c r="C504" s="1">
        <v>788970</v>
      </c>
      <c r="D504">
        <v>99999</v>
      </c>
      <c r="E504">
        <v>1994</v>
      </c>
      <c r="F504">
        <v>5</v>
      </c>
      <c r="G504">
        <v>16</v>
      </c>
      <c r="H504">
        <v>81.599999999999994</v>
      </c>
      <c r="I504">
        <v>24</v>
      </c>
      <c r="J504">
        <v>73.900000000000006</v>
      </c>
      <c r="K504">
        <v>24</v>
      </c>
      <c r="L504">
        <v>1014.9</v>
      </c>
      <c r="M504">
        <v>8</v>
      </c>
      <c r="N504">
        <v>9999.9</v>
      </c>
      <c r="O504">
        <v>0</v>
      </c>
      <c r="P504">
        <v>9.6</v>
      </c>
      <c r="Q504">
        <v>24</v>
      </c>
      <c r="R504">
        <v>5.5</v>
      </c>
      <c r="S504">
        <v>24</v>
      </c>
      <c r="T504">
        <v>14</v>
      </c>
      <c r="U504">
        <v>999.9</v>
      </c>
      <c r="V504">
        <v>89.6</v>
      </c>
      <c r="W504" t="s">
        <v>20</v>
      </c>
      <c r="X504">
        <v>73.599999999999994</v>
      </c>
      <c r="Z504">
        <v>0.02</v>
      </c>
      <c r="AA504" t="s">
        <v>19</v>
      </c>
      <c r="AB504">
        <v>999.9</v>
      </c>
      <c r="AC504">
        <v>10000</v>
      </c>
      <c r="AE504" s="1"/>
      <c r="AF504">
        <v>1994</v>
      </c>
      <c r="AG504">
        <v>136</v>
      </c>
      <c r="AH504">
        <v>27.3</v>
      </c>
      <c r="AI504">
        <v>27.6</v>
      </c>
      <c r="AJ504">
        <v>25.1</v>
      </c>
      <c r="AK504">
        <v>-99</v>
      </c>
      <c r="AL504">
        <v>4.9000000000000004</v>
      </c>
      <c r="AM504">
        <v>23.4</v>
      </c>
      <c r="AN504">
        <v>26.4</v>
      </c>
      <c r="AO504">
        <v>83.3</v>
      </c>
      <c r="AQ504" s="2">
        <f t="shared" si="94"/>
        <v>34470</v>
      </c>
      <c r="AR504" s="5">
        <f t="shared" si="95"/>
        <v>1994</v>
      </c>
      <c r="AS504" s="5">
        <f t="shared" si="96"/>
        <v>136</v>
      </c>
      <c r="AT504" s="4">
        <f t="shared" si="97"/>
        <v>29.05263157894737</v>
      </c>
      <c r="AU504" s="4">
        <f t="shared" si="98"/>
        <v>21.335000000000001</v>
      </c>
      <c r="AV504" s="4">
        <f t="shared" si="99"/>
        <v>0.50800000000000001</v>
      </c>
      <c r="AW504" s="4">
        <f t="shared" si="100"/>
        <v>19.927007299270073</v>
      </c>
      <c r="AX504" s="4"/>
      <c r="AY504" s="4">
        <f t="shared" si="101"/>
        <v>25.193815789473685</v>
      </c>
      <c r="BA504" s="3">
        <f t="shared" si="102"/>
        <v>29.05263157894737</v>
      </c>
      <c r="BB504" s="3">
        <f t="shared" si="91"/>
        <v>27.878679750223025</v>
      </c>
      <c r="BC504" s="4">
        <f t="shared" si="92"/>
        <v>18.845725596931832</v>
      </c>
      <c r="BD504" s="3"/>
    </row>
    <row r="505" spans="1:56">
      <c r="A505">
        <f t="shared" si="103"/>
        <v>1</v>
      </c>
      <c r="B505" s="2">
        <f t="shared" si="93"/>
        <v>34471</v>
      </c>
      <c r="C505" s="1">
        <v>788970</v>
      </c>
      <c r="D505">
        <v>99999</v>
      </c>
      <c r="E505">
        <v>1994</v>
      </c>
      <c r="F505">
        <v>5</v>
      </c>
      <c r="G505">
        <v>17</v>
      </c>
      <c r="H505">
        <v>80.3</v>
      </c>
      <c r="I505">
        <v>23</v>
      </c>
      <c r="J505">
        <v>74.5</v>
      </c>
      <c r="K505">
        <v>23</v>
      </c>
      <c r="L505">
        <v>1014.8</v>
      </c>
      <c r="M505">
        <v>8</v>
      </c>
      <c r="N505">
        <v>9999.9</v>
      </c>
      <c r="O505">
        <v>0</v>
      </c>
      <c r="P505">
        <v>9.1999999999999993</v>
      </c>
      <c r="Q505">
        <v>23</v>
      </c>
      <c r="R505">
        <v>6.8</v>
      </c>
      <c r="S505">
        <v>23</v>
      </c>
      <c r="T505">
        <v>15.9</v>
      </c>
      <c r="U505">
        <v>999.9</v>
      </c>
      <c r="V505">
        <v>89.2</v>
      </c>
      <c r="X505">
        <v>73.599999999999994</v>
      </c>
      <c r="Z505">
        <v>0.02</v>
      </c>
      <c r="AA505" t="s">
        <v>19</v>
      </c>
      <c r="AB505">
        <v>999.9</v>
      </c>
      <c r="AC505">
        <v>10000</v>
      </c>
      <c r="AE505" s="1"/>
      <c r="AF505">
        <v>1994</v>
      </c>
      <c r="AG505">
        <v>137</v>
      </c>
      <c r="AH505">
        <v>26.8</v>
      </c>
      <c r="AI505">
        <v>27.7</v>
      </c>
      <c r="AJ505">
        <v>25.7</v>
      </c>
      <c r="AK505">
        <v>-99</v>
      </c>
      <c r="AL505">
        <v>5.2</v>
      </c>
      <c r="AM505">
        <v>23.7</v>
      </c>
      <c r="AN505">
        <v>26.5</v>
      </c>
      <c r="AO505">
        <v>84.4</v>
      </c>
      <c r="AQ505" s="2">
        <f t="shared" si="94"/>
        <v>34471</v>
      </c>
      <c r="AR505" s="5">
        <f t="shared" si="95"/>
        <v>1994</v>
      </c>
      <c r="AS505" s="5">
        <f t="shared" si="96"/>
        <v>137</v>
      </c>
      <c r="AT505" s="4">
        <f t="shared" si="97"/>
        <v>29.157894736842106</v>
      </c>
      <c r="AU505" s="4">
        <f t="shared" si="98"/>
        <v>21.844999999999999</v>
      </c>
      <c r="AV505" s="4">
        <f t="shared" si="99"/>
        <v>0.50800000000000001</v>
      </c>
      <c r="AW505" s="4">
        <f t="shared" si="100"/>
        <v>19.562043795620436</v>
      </c>
      <c r="AX505" s="4"/>
      <c r="AY505" s="4">
        <f t="shared" si="101"/>
        <v>25.501447368421054</v>
      </c>
      <c r="BA505" s="3">
        <f t="shared" si="102"/>
        <v>29.157894736842106</v>
      </c>
      <c r="BB505" s="3">
        <f t="shared" si="91"/>
        <v>27.907225691347019</v>
      </c>
      <c r="BC505" s="4">
        <f t="shared" si="92"/>
        <v>18.871706049734016</v>
      </c>
      <c r="BD505" s="3"/>
    </row>
    <row r="506" spans="1:56">
      <c r="A506">
        <f t="shared" si="103"/>
        <v>1</v>
      </c>
      <c r="B506" s="2">
        <f t="shared" si="93"/>
        <v>34472</v>
      </c>
      <c r="C506" s="1">
        <v>788970</v>
      </c>
      <c r="D506">
        <v>99999</v>
      </c>
      <c r="E506">
        <v>1994</v>
      </c>
      <c r="F506">
        <v>5</v>
      </c>
      <c r="G506">
        <v>18</v>
      </c>
      <c r="H506">
        <v>81.2</v>
      </c>
      <c r="I506">
        <v>24</v>
      </c>
      <c r="J506">
        <v>74.8</v>
      </c>
      <c r="K506">
        <v>24</v>
      </c>
      <c r="L506">
        <v>1014.1</v>
      </c>
      <c r="M506">
        <v>8</v>
      </c>
      <c r="N506">
        <v>9999.9</v>
      </c>
      <c r="O506">
        <v>0</v>
      </c>
      <c r="P506">
        <v>9</v>
      </c>
      <c r="Q506">
        <v>24</v>
      </c>
      <c r="R506">
        <v>7.3</v>
      </c>
      <c r="S506">
        <v>24</v>
      </c>
      <c r="T506">
        <v>14</v>
      </c>
      <c r="U506">
        <v>999.9</v>
      </c>
      <c r="V506">
        <v>88.3</v>
      </c>
      <c r="X506">
        <v>74.5</v>
      </c>
      <c r="Z506">
        <v>0.2</v>
      </c>
      <c r="AA506" t="s">
        <v>19</v>
      </c>
      <c r="AB506">
        <v>999.9</v>
      </c>
      <c r="AC506">
        <v>10000</v>
      </c>
      <c r="AE506" s="1"/>
      <c r="AF506">
        <v>1994</v>
      </c>
      <c r="AG506">
        <v>138</v>
      </c>
      <c r="AH506">
        <v>26</v>
      </c>
      <c r="AI506">
        <v>27.4</v>
      </c>
      <c r="AJ506">
        <v>25.6</v>
      </c>
      <c r="AK506">
        <v>-99</v>
      </c>
      <c r="AL506">
        <v>6.2</v>
      </c>
      <c r="AM506">
        <v>22.7</v>
      </c>
      <c r="AN506">
        <v>26.7</v>
      </c>
      <c r="AO506">
        <v>78.3</v>
      </c>
      <c r="AQ506" s="2">
        <f t="shared" si="94"/>
        <v>34472</v>
      </c>
      <c r="AR506" s="5">
        <f t="shared" si="95"/>
        <v>1994</v>
      </c>
      <c r="AS506" s="5">
        <f t="shared" si="96"/>
        <v>138</v>
      </c>
      <c r="AT506" s="4">
        <f t="shared" si="97"/>
        <v>28.842105263157894</v>
      </c>
      <c r="AU506" s="4">
        <f t="shared" si="98"/>
        <v>21.76</v>
      </c>
      <c r="AV506" s="4">
        <f t="shared" si="99"/>
        <v>5.08</v>
      </c>
      <c r="AW506" s="4">
        <f t="shared" si="100"/>
        <v>18.978102189781019</v>
      </c>
      <c r="AX506" s="4"/>
      <c r="AY506" s="4">
        <f t="shared" si="101"/>
        <v>25.301052631578948</v>
      </c>
      <c r="BA506" s="3">
        <f t="shared" si="102"/>
        <v>28.842105263157894</v>
      </c>
      <c r="BB506" s="3">
        <f t="shared" si="91"/>
        <v>27.932203389830512</v>
      </c>
      <c r="BC506" s="4">
        <f t="shared" si="92"/>
        <v>18.860571569961653</v>
      </c>
      <c r="BD506" s="3"/>
    </row>
    <row r="507" spans="1:56">
      <c r="A507">
        <f t="shared" si="103"/>
        <v>1</v>
      </c>
      <c r="B507" s="2">
        <f t="shared" si="93"/>
        <v>34473</v>
      </c>
      <c r="C507" s="1">
        <v>788970</v>
      </c>
      <c r="D507">
        <v>99999</v>
      </c>
      <c r="E507">
        <v>1994</v>
      </c>
      <c r="F507">
        <v>5</v>
      </c>
      <c r="G507">
        <v>19</v>
      </c>
      <c r="H507">
        <v>81.400000000000006</v>
      </c>
      <c r="I507">
        <v>24</v>
      </c>
      <c r="J507">
        <v>74.900000000000006</v>
      </c>
      <c r="K507">
        <v>24</v>
      </c>
      <c r="L507">
        <v>1013.9</v>
      </c>
      <c r="M507">
        <v>8</v>
      </c>
      <c r="N507">
        <v>9999.9</v>
      </c>
      <c r="O507">
        <v>0</v>
      </c>
      <c r="P507">
        <v>10.199999999999999</v>
      </c>
      <c r="Q507">
        <v>24</v>
      </c>
      <c r="R507">
        <v>7.2</v>
      </c>
      <c r="S507">
        <v>24</v>
      </c>
      <c r="T507">
        <v>15.9</v>
      </c>
      <c r="U507">
        <v>999.9</v>
      </c>
      <c r="V507">
        <v>88.5</v>
      </c>
      <c r="X507">
        <v>75</v>
      </c>
      <c r="Z507">
        <v>0.02</v>
      </c>
      <c r="AA507" t="s">
        <v>19</v>
      </c>
      <c r="AB507">
        <v>999.9</v>
      </c>
      <c r="AC507">
        <v>10000</v>
      </c>
      <c r="AE507" s="1"/>
      <c r="AF507">
        <v>1994</v>
      </c>
      <c r="AG507">
        <v>139</v>
      </c>
      <c r="AH507">
        <v>27.6</v>
      </c>
      <c r="AI507">
        <v>27.7</v>
      </c>
      <c r="AJ507">
        <v>25.1</v>
      </c>
      <c r="AK507">
        <v>-99</v>
      </c>
      <c r="AL507">
        <v>5.3</v>
      </c>
      <c r="AM507">
        <v>23.5</v>
      </c>
      <c r="AN507">
        <v>26.5</v>
      </c>
      <c r="AO507">
        <v>83.2</v>
      </c>
      <c r="AQ507" s="2">
        <f t="shared" si="94"/>
        <v>34473</v>
      </c>
      <c r="AR507" s="5">
        <f t="shared" si="95"/>
        <v>1994</v>
      </c>
      <c r="AS507" s="5">
        <f t="shared" si="96"/>
        <v>139</v>
      </c>
      <c r="AT507" s="4">
        <f t="shared" si="97"/>
        <v>29.157894736842106</v>
      </c>
      <c r="AU507" s="4">
        <f t="shared" si="98"/>
        <v>21.335000000000001</v>
      </c>
      <c r="AV507" s="4">
        <f t="shared" si="99"/>
        <v>0.50800000000000001</v>
      </c>
      <c r="AW507" s="4">
        <f t="shared" si="100"/>
        <v>20.145985401459853</v>
      </c>
      <c r="AX507" s="4"/>
      <c r="AY507" s="4">
        <f t="shared" si="101"/>
        <v>25.246447368421052</v>
      </c>
      <c r="BA507" s="3">
        <f t="shared" si="102"/>
        <v>29.157894736842106</v>
      </c>
      <c r="BB507" s="3">
        <f t="shared" si="91"/>
        <v>27.967885816235505</v>
      </c>
      <c r="BC507" s="4">
        <f t="shared" si="92"/>
        <v>18.905109489051103</v>
      </c>
      <c r="BD507" s="3"/>
    </row>
    <row r="508" spans="1:56">
      <c r="A508">
        <f t="shared" si="103"/>
        <v>1</v>
      </c>
      <c r="B508" s="2">
        <f t="shared" si="93"/>
        <v>34474</v>
      </c>
      <c r="C508" s="1">
        <v>788970</v>
      </c>
      <c r="D508">
        <v>99999</v>
      </c>
      <c r="E508">
        <v>1994</v>
      </c>
      <c r="F508">
        <v>5</v>
      </c>
      <c r="G508">
        <v>20</v>
      </c>
      <c r="H508">
        <v>82.4</v>
      </c>
      <c r="I508">
        <v>24</v>
      </c>
      <c r="J508">
        <v>73.900000000000006</v>
      </c>
      <c r="K508">
        <v>24</v>
      </c>
      <c r="L508">
        <v>1014.3</v>
      </c>
      <c r="M508">
        <v>8</v>
      </c>
      <c r="N508">
        <v>9999.9</v>
      </c>
      <c r="O508">
        <v>0</v>
      </c>
      <c r="P508">
        <v>9.6999999999999993</v>
      </c>
      <c r="Q508">
        <v>24</v>
      </c>
      <c r="R508">
        <v>10.8</v>
      </c>
      <c r="S508">
        <v>24</v>
      </c>
      <c r="T508">
        <v>16.899999999999999</v>
      </c>
      <c r="U508">
        <v>999.9</v>
      </c>
      <c r="V508">
        <v>88.9</v>
      </c>
      <c r="X508">
        <v>75.7</v>
      </c>
      <c r="Z508">
        <v>0</v>
      </c>
      <c r="AA508" t="s">
        <v>19</v>
      </c>
      <c r="AB508">
        <v>999.9</v>
      </c>
      <c r="AC508">
        <v>0</v>
      </c>
      <c r="AE508" s="1"/>
      <c r="AF508">
        <v>1994</v>
      </c>
      <c r="AG508">
        <v>140</v>
      </c>
      <c r="AH508">
        <v>27.3</v>
      </c>
      <c r="AI508">
        <v>28</v>
      </c>
      <c r="AJ508">
        <v>26.3</v>
      </c>
      <c r="AK508">
        <v>-99</v>
      </c>
      <c r="AL508">
        <v>7.3</v>
      </c>
      <c r="AM508">
        <v>23.1</v>
      </c>
      <c r="AN508">
        <v>27.3</v>
      </c>
      <c r="AO508">
        <v>77.099999999999994</v>
      </c>
      <c r="AQ508" s="2">
        <f t="shared" si="94"/>
        <v>34474</v>
      </c>
      <c r="AR508" s="5">
        <f t="shared" si="95"/>
        <v>1994</v>
      </c>
      <c r="AS508" s="5">
        <f t="shared" si="96"/>
        <v>140</v>
      </c>
      <c r="AT508" s="4">
        <f t="shared" si="97"/>
        <v>29.473684210526319</v>
      </c>
      <c r="AU508" s="4">
        <f t="shared" si="98"/>
        <v>22.355</v>
      </c>
      <c r="AV508" s="4">
        <f t="shared" si="99"/>
        <v>0</v>
      </c>
      <c r="AW508" s="4">
        <f t="shared" si="100"/>
        <v>19.927007299270073</v>
      </c>
      <c r="AX508" s="4"/>
      <c r="AY508" s="4">
        <f t="shared" si="101"/>
        <v>25.91434210526316</v>
      </c>
      <c r="BA508" s="3">
        <f t="shared" si="102"/>
        <v>29.473684210526319</v>
      </c>
      <c r="BB508" s="3">
        <f t="shared" si="91"/>
        <v>27.998215878679748</v>
      </c>
      <c r="BC508" s="4">
        <f t="shared" si="92"/>
        <v>18.943461586044787</v>
      </c>
      <c r="BD508" s="3"/>
    </row>
    <row r="509" spans="1:56">
      <c r="A509">
        <f t="shared" si="103"/>
        <v>1</v>
      </c>
      <c r="B509" s="2">
        <f t="shared" si="93"/>
        <v>34475</v>
      </c>
      <c r="C509" s="1">
        <v>788970</v>
      </c>
      <c r="D509">
        <v>99999</v>
      </c>
      <c r="E509">
        <v>1994</v>
      </c>
      <c r="F509">
        <v>5</v>
      </c>
      <c r="G509">
        <v>21</v>
      </c>
      <c r="H509">
        <v>83.4</v>
      </c>
      <c r="I509">
        <v>24</v>
      </c>
      <c r="J509">
        <v>74.7</v>
      </c>
      <c r="K509">
        <v>24</v>
      </c>
      <c r="L509">
        <v>1015.3</v>
      </c>
      <c r="M509">
        <v>8</v>
      </c>
      <c r="N509">
        <v>9999.9</v>
      </c>
      <c r="O509">
        <v>0</v>
      </c>
      <c r="P509">
        <v>8</v>
      </c>
      <c r="Q509">
        <v>24</v>
      </c>
      <c r="R509">
        <v>11.9</v>
      </c>
      <c r="S509">
        <v>24</v>
      </c>
      <c r="T509">
        <v>16.899999999999999</v>
      </c>
      <c r="U509">
        <v>999.9</v>
      </c>
      <c r="V509">
        <v>88.9</v>
      </c>
      <c r="X509">
        <v>77.7</v>
      </c>
      <c r="Z509">
        <v>0</v>
      </c>
      <c r="AA509" t="s">
        <v>19</v>
      </c>
      <c r="AB509">
        <v>999.9</v>
      </c>
      <c r="AC509">
        <v>0</v>
      </c>
      <c r="AE509" s="1"/>
      <c r="AF509">
        <v>1994</v>
      </c>
      <c r="AG509">
        <v>141</v>
      </c>
      <c r="AH509">
        <v>27.5</v>
      </c>
      <c r="AI509">
        <v>28.2</v>
      </c>
      <c r="AJ509">
        <v>26.3</v>
      </c>
      <c r="AK509">
        <v>-99</v>
      </c>
      <c r="AL509">
        <v>7.6</v>
      </c>
      <c r="AM509">
        <v>24.3</v>
      </c>
      <c r="AN509">
        <v>27.3</v>
      </c>
      <c r="AO509">
        <v>83.6</v>
      </c>
      <c r="AQ509" s="2">
        <f t="shared" si="94"/>
        <v>34475</v>
      </c>
      <c r="AR509" s="5">
        <f t="shared" si="95"/>
        <v>1994</v>
      </c>
      <c r="AS509" s="5">
        <f t="shared" si="96"/>
        <v>141</v>
      </c>
      <c r="AT509" s="4">
        <f t="shared" si="97"/>
        <v>29.684210526315791</v>
      </c>
      <c r="AU509" s="4">
        <f t="shared" si="98"/>
        <v>22.355</v>
      </c>
      <c r="AV509" s="4">
        <f t="shared" si="99"/>
        <v>0</v>
      </c>
      <c r="AW509" s="4">
        <f t="shared" si="100"/>
        <v>20.072992700729927</v>
      </c>
      <c r="AX509" s="4"/>
      <c r="AY509" s="4">
        <f t="shared" si="101"/>
        <v>26.019605263157896</v>
      </c>
      <c r="BA509" s="3">
        <f t="shared" si="102"/>
        <v>29.684210526315791</v>
      </c>
      <c r="BB509" s="3">
        <f t="shared" si="91"/>
        <v>28.023193577163244</v>
      </c>
      <c r="BC509" s="4">
        <f t="shared" si="92"/>
        <v>18.997896820487444</v>
      </c>
      <c r="BD509" s="3"/>
    </row>
    <row r="510" spans="1:56">
      <c r="A510">
        <f t="shared" si="103"/>
        <v>1</v>
      </c>
      <c r="B510" s="2">
        <f t="shared" si="93"/>
        <v>34476</v>
      </c>
      <c r="C510" s="1">
        <v>788970</v>
      </c>
      <c r="D510">
        <v>99999</v>
      </c>
      <c r="E510">
        <v>1994</v>
      </c>
      <c r="F510">
        <v>5</v>
      </c>
      <c r="G510">
        <v>22</v>
      </c>
      <c r="H510">
        <v>83.7</v>
      </c>
      <c r="I510">
        <v>24</v>
      </c>
      <c r="J510">
        <v>74.599999999999994</v>
      </c>
      <c r="K510">
        <v>24</v>
      </c>
      <c r="L510">
        <v>1017.2</v>
      </c>
      <c r="M510">
        <v>8</v>
      </c>
      <c r="N510">
        <v>9999.9</v>
      </c>
      <c r="O510">
        <v>0</v>
      </c>
      <c r="P510">
        <v>7.3</v>
      </c>
      <c r="Q510">
        <v>24</v>
      </c>
      <c r="R510">
        <v>10.4</v>
      </c>
      <c r="S510">
        <v>24</v>
      </c>
      <c r="T510">
        <v>15.9</v>
      </c>
      <c r="U510">
        <v>999.9</v>
      </c>
      <c r="V510">
        <v>89.6</v>
      </c>
      <c r="W510" t="s">
        <v>20</v>
      </c>
      <c r="X510">
        <v>78.400000000000006</v>
      </c>
      <c r="Z510">
        <v>0</v>
      </c>
      <c r="AA510" t="s">
        <v>19</v>
      </c>
      <c r="AB510">
        <v>999.9</v>
      </c>
      <c r="AC510">
        <v>0</v>
      </c>
      <c r="AE510" s="1"/>
      <c r="AF510">
        <v>1994</v>
      </c>
      <c r="AG510">
        <v>142</v>
      </c>
      <c r="AH510">
        <v>27.1</v>
      </c>
      <c r="AI510">
        <v>27.3</v>
      </c>
      <c r="AJ510">
        <v>25.4</v>
      </c>
      <c r="AK510">
        <v>-99</v>
      </c>
      <c r="AL510">
        <v>6.2</v>
      </c>
      <c r="AM510">
        <v>23.5</v>
      </c>
      <c r="AN510">
        <v>26.5</v>
      </c>
      <c r="AO510">
        <v>83.2</v>
      </c>
      <c r="AQ510" s="2">
        <f t="shared" si="94"/>
        <v>34476</v>
      </c>
      <c r="AR510" s="5">
        <f t="shared" si="95"/>
        <v>1994</v>
      </c>
      <c r="AS510" s="5">
        <f t="shared" si="96"/>
        <v>142</v>
      </c>
      <c r="AT510" s="4">
        <f t="shared" si="97"/>
        <v>28.736842105263161</v>
      </c>
      <c r="AU510" s="4">
        <f t="shared" si="98"/>
        <v>21.59</v>
      </c>
      <c r="AV510" s="4">
        <f t="shared" si="99"/>
        <v>0</v>
      </c>
      <c r="AW510" s="4">
        <f t="shared" si="100"/>
        <v>19.78102189781022</v>
      </c>
      <c r="AX510" s="4"/>
      <c r="AY510" s="4">
        <f t="shared" si="101"/>
        <v>25.16342105263158</v>
      </c>
      <c r="BA510" s="3">
        <f t="shared" si="102"/>
        <v>28.736842105263161</v>
      </c>
      <c r="BB510" s="3">
        <f t="shared" si="91"/>
        <v>28.030330062444243</v>
      </c>
      <c r="BC510" s="4">
        <f t="shared" si="92"/>
        <v>19.000371149325744</v>
      </c>
      <c r="BD510" s="3"/>
    </row>
    <row r="511" spans="1:56">
      <c r="A511">
        <f t="shared" si="103"/>
        <v>1</v>
      </c>
      <c r="B511" s="2">
        <f t="shared" si="93"/>
        <v>34477</v>
      </c>
      <c r="C511" s="1">
        <v>788970</v>
      </c>
      <c r="D511">
        <v>99999</v>
      </c>
      <c r="E511">
        <v>1994</v>
      </c>
      <c r="F511">
        <v>5</v>
      </c>
      <c r="G511">
        <v>23</v>
      </c>
      <c r="H511">
        <v>82.8</v>
      </c>
      <c r="I511">
        <v>23</v>
      </c>
      <c r="J511">
        <v>75.099999999999994</v>
      </c>
      <c r="K511">
        <v>23</v>
      </c>
      <c r="L511">
        <v>1016.7</v>
      </c>
      <c r="M511">
        <v>8</v>
      </c>
      <c r="N511">
        <v>9999.9</v>
      </c>
      <c r="O511">
        <v>0</v>
      </c>
      <c r="P511">
        <v>9</v>
      </c>
      <c r="Q511">
        <v>23</v>
      </c>
      <c r="R511">
        <v>6.9</v>
      </c>
      <c r="S511">
        <v>23</v>
      </c>
      <c r="T511">
        <v>12</v>
      </c>
      <c r="U511">
        <v>999.9</v>
      </c>
      <c r="V511">
        <v>90.5</v>
      </c>
      <c r="X511">
        <v>76.3</v>
      </c>
      <c r="Z511">
        <v>0.01</v>
      </c>
      <c r="AA511" t="s">
        <v>19</v>
      </c>
      <c r="AB511">
        <v>999.9</v>
      </c>
      <c r="AC511">
        <v>0</v>
      </c>
      <c r="AE511" s="1"/>
      <c r="AF511">
        <v>1994</v>
      </c>
      <c r="AG511">
        <v>143</v>
      </c>
      <c r="AH511">
        <v>27.5</v>
      </c>
      <c r="AI511">
        <v>27.3</v>
      </c>
      <c r="AJ511">
        <v>25.2</v>
      </c>
      <c r="AK511">
        <v>-99</v>
      </c>
      <c r="AL511">
        <v>6.6</v>
      </c>
      <c r="AM511">
        <v>22.4</v>
      </c>
      <c r="AN511">
        <v>26.2</v>
      </c>
      <c r="AO511">
        <v>79.2</v>
      </c>
      <c r="AQ511" s="2">
        <f t="shared" si="94"/>
        <v>34477</v>
      </c>
      <c r="AR511" s="5">
        <f t="shared" si="95"/>
        <v>1994</v>
      </c>
      <c r="AS511" s="5">
        <f t="shared" si="96"/>
        <v>143</v>
      </c>
      <c r="AT511" s="4">
        <f t="shared" si="97"/>
        <v>28.736842105263161</v>
      </c>
      <c r="AU511" s="4">
        <f t="shared" si="98"/>
        <v>21.419999999999998</v>
      </c>
      <c r="AV511" s="4">
        <f t="shared" si="99"/>
        <v>0.254</v>
      </c>
      <c r="AW511" s="4">
        <f t="shared" si="100"/>
        <v>20.072992700729927</v>
      </c>
      <c r="AX511" s="4"/>
      <c r="AY511" s="4">
        <f t="shared" si="101"/>
        <v>25.07842105263158</v>
      </c>
      <c r="BA511" s="3">
        <f t="shared" si="102"/>
        <v>28.736842105263161</v>
      </c>
      <c r="BB511" s="3">
        <f t="shared" ref="BB511:BB574" si="104">AVERAGE(BA453:BA511)</f>
        <v>28.051739518287238</v>
      </c>
      <c r="BC511" s="4">
        <f t="shared" ref="BC511:BC574" si="105">AVERAGE(AW453:AW511)</f>
        <v>19.046146232834339</v>
      </c>
      <c r="BD511" s="3"/>
    </row>
    <row r="512" spans="1:56">
      <c r="A512">
        <f t="shared" si="103"/>
        <v>1</v>
      </c>
      <c r="B512" s="2">
        <f t="shared" si="93"/>
        <v>34478</v>
      </c>
      <c r="C512" s="1">
        <v>788970</v>
      </c>
      <c r="D512">
        <v>99999</v>
      </c>
      <c r="E512">
        <v>1994</v>
      </c>
      <c r="F512">
        <v>5</v>
      </c>
      <c r="G512">
        <v>24</v>
      </c>
      <c r="H512">
        <v>82</v>
      </c>
      <c r="I512">
        <v>24</v>
      </c>
      <c r="J512">
        <v>74.2</v>
      </c>
      <c r="K512">
        <v>24</v>
      </c>
      <c r="L512">
        <v>1015.4</v>
      </c>
      <c r="M512">
        <v>7</v>
      </c>
      <c r="N512">
        <v>9999.9</v>
      </c>
      <c r="O512">
        <v>0</v>
      </c>
      <c r="P512">
        <v>9.4</v>
      </c>
      <c r="Q512">
        <v>24</v>
      </c>
      <c r="R512">
        <v>9.3000000000000007</v>
      </c>
      <c r="S512">
        <v>24</v>
      </c>
      <c r="T512">
        <v>15.9</v>
      </c>
      <c r="U512">
        <v>999.9</v>
      </c>
      <c r="V512">
        <v>90.5</v>
      </c>
      <c r="X512">
        <v>74.8</v>
      </c>
      <c r="Z512">
        <v>0.04</v>
      </c>
      <c r="AA512" t="s">
        <v>19</v>
      </c>
      <c r="AB512">
        <v>999.9</v>
      </c>
      <c r="AC512">
        <v>10000</v>
      </c>
      <c r="AE512" s="1"/>
      <c r="AF512">
        <v>1994</v>
      </c>
      <c r="AG512">
        <v>144</v>
      </c>
      <c r="AH512">
        <v>27.9</v>
      </c>
      <c r="AI512">
        <v>27.7</v>
      </c>
      <c r="AJ512">
        <v>25.2</v>
      </c>
      <c r="AK512">
        <v>-99</v>
      </c>
      <c r="AL512">
        <v>6.9</v>
      </c>
      <c r="AM512">
        <v>22.1</v>
      </c>
      <c r="AN512">
        <v>26.4</v>
      </c>
      <c r="AO512">
        <v>76.599999999999994</v>
      </c>
      <c r="AQ512" s="2">
        <f t="shared" si="94"/>
        <v>34478</v>
      </c>
      <c r="AR512" s="5">
        <f t="shared" si="95"/>
        <v>1994</v>
      </c>
      <c r="AS512" s="5">
        <f t="shared" si="96"/>
        <v>144</v>
      </c>
      <c r="AT512" s="4">
        <f t="shared" si="97"/>
        <v>29.157894736842106</v>
      </c>
      <c r="AU512" s="4">
        <f t="shared" si="98"/>
        <v>21.419999999999998</v>
      </c>
      <c r="AV512" s="4">
        <f t="shared" si="99"/>
        <v>1.016</v>
      </c>
      <c r="AW512" s="4">
        <f t="shared" si="100"/>
        <v>20.364963503649633</v>
      </c>
      <c r="AX512" s="4"/>
      <c r="AY512" s="4">
        <f t="shared" si="101"/>
        <v>25.288947368421052</v>
      </c>
      <c r="BA512" s="3">
        <f t="shared" si="102"/>
        <v>29.157894736842106</v>
      </c>
      <c r="BB512" s="3">
        <f t="shared" si="104"/>
        <v>28.080285459411236</v>
      </c>
      <c r="BC512" s="4">
        <f t="shared" si="105"/>
        <v>19.052332054930098</v>
      </c>
      <c r="BD512" s="3"/>
    </row>
    <row r="513" spans="1:56">
      <c r="A513">
        <f t="shared" si="103"/>
        <v>1</v>
      </c>
      <c r="B513" s="2">
        <f t="shared" si="93"/>
        <v>34479</v>
      </c>
      <c r="C513" s="1">
        <v>788970</v>
      </c>
      <c r="D513">
        <v>99999</v>
      </c>
      <c r="E513">
        <v>1994</v>
      </c>
      <c r="F513">
        <v>5</v>
      </c>
      <c r="G513">
        <v>25</v>
      </c>
      <c r="H513">
        <v>81.7</v>
      </c>
      <c r="I513">
        <v>24</v>
      </c>
      <c r="J513">
        <v>71.400000000000006</v>
      </c>
      <c r="K513">
        <v>24</v>
      </c>
      <c r="L513">
        <v>1015.8</v>
      </c>
      <c r="M513">
        <v>7</v>
      </c>
      <c r="N513">
        <v>9999.9</v>
      </c>
      <c r="O513">
        <v>0</v>
      </c>
      <c r="P513">
        <v>9.4</v>
      </c>
      <c r="Q513">
        <v>24</v>
      </c>
      <c r="R513">
        <v>7.3</v>
      </c>
      <c r="S513">
        <v>24</v>
      </c>
      <c r="T513">
        <v>14</v>
      </c>
      <c r="U513">
        <v>999.9</v>
      </c>
      <c r="V513">
        <v>89.6</v>
      </c>
      <c r="W513" t="s">
        <v>20</v>
      </c>
      <c r="X513">
        <v>71.8</v>
      </c>
      <c r="Z513">
        <v>0</v>
      </c>
      <c r="AA513" t="s">
        <v>19</v>
      </c>
      <c r="AB513">
        <v>999.9</v>
      </c>
      <c r="AC513">
        <v>0</v>
      </c>
      <c r="AE513" s="1"/>
      <c r="AF513">
        <v>1994</v>
      </c>
      <c r="AG513">
        <v>145</v>
      </c>
      <c r="AH513">
        <v>28.7</v>
      </c>
      <c r="AI513">
        <v>28</v>
      </c>
      <c r="AJ513">
        <v>25.7</v>
      </c>
      <c r="AK513">
        <v>-99</v>
      </c>
      <c r="AL513">
        <v>7.8</v>
      </c>
      <c r="AM513">
        <v>22.7</v>
      </c>
      <c r="AN513">
        <v>26.8</v>
      </c>
      <c r="AO513">
        <v>77.900000000000006</v>
      </c>
      <c r="AQ513" s="2">
        <f t="shared" si="94"/>
        <v>34479</v>
      </c>
      <c r="AR513" s="5">
        <f t="shared" si="95"/>
        <v>1994</v>
      </c>
      <c r="AS513" s="5">
        <f t="shared" si="96"/>
        <v>145</v>
      </c>
      <c r="AT513" s="4">
        <f t="shared" si="97"/>
        <v>29.473684210526319</v>
      </c>
      <c r="AU513" s="4">
        <f t="shared" si="98"/>
        <v>21.844999999999999</v>
      </c>
      <c r="AV513" s="4">
        <f t="shared" si="99"/>
        <v>0</v>
      </c>
      <c r="AW513" s="4">
        <f t="shared" si="100"/>
        <v>20.948905109489051</v>
      </c>
      <c r="AX513" s="4"/>
      <c r="AY513" s="4">
        <f t="shared" si="101"/>
        <v>25.659342105263157</v>
      </c>
      <c r="BA513" s="3">
        <f t="shared" si="102"/>
        <v>29.473684210526319</v>
      </c>
      <c r="BB513" s="3">
        <f t="shared" si="104"/>
        <v>28.090990187332732</v>
      </c>
      <c r="BC513" s="4">
        <f t="shared" si="105"/>
        <v>19.074601014474819</v>
      </c>
      <c r="BD513" s="3"/>
    </row>
    <row r="514" spans="1:56">
      <c r="A514">
        <f t="shared" si="103"/>
        <v>1</v>
      </c>
      <c r="B514" s="2">
        <f t="shared" si="93"/>
        <v>34480</v>
      </c>
      <c r="C514" s="1">
        <v>788970</v>
      </c>
      <c r="D514">
        <v>99999</v>
      </c>
      <c r="E514">
        <v>1994</v>
      </c>
      <c r="F514">
        <v>5</v>
      </c>
      <c r="G514">
        <v>26</v>
      </c>
      <c r="H514">
        <v>82.7</v>
      </c>
      <c r="I514">
        <v>22</v>
      </c>
      <c r="J514">
        <v>73</v>
      </c>
      <c r="K514">
        <v>22</v>
      </c>
      <c r="L514">
        <v>1016.4</v>
      </c>
      <c r="M514">
        <v>8</v>
      </c>
      <c r="N514">
        <v>9999.9</v>
      </c>
      <c r="O514">
        <v>0</v>
      </c>
      <c r="P514">
        <v>8.9</v>
      </c>
      <c r="Q514">
        <v>22</v>
      </c>
      <c r="R514">
        <v>8.5</v>
      </c>
      <c r="S514">
        <v>22</v>
      </c>
      <c r="T514">
        <v>14</v>
      </c>
      <c r="U514">
        <v>999.9</v>
      </c>
      <c r="V514">
        <v>90.3</v>
      </c>
      <c r="X514">
        <v>70.7</v>
      </c>
      <c r="Z514">
        <v>0.02</v>
      </c>
      <c r="AA514" t="s">
        <v>19</v>
      </c>
      <c r="AB514">
        <v>999.9</v>
      </c>
      <c r="AC514">
        <v>10000</v>
      </c>
      <c r="AE514" s="1"/>
      <c r="AF514">
        <v>1994</v>
      </c>
      <c r="AG514">
        <v>146</v>
      </c>
      <c r="AH514">
        <v>28.2</v>
      </c>
      <c r="AI514">
        <v>27.9</v>
      </c>
      <c r="AJ514">
        <v>26.4</v>
      </c>
      <c r="AK514">
        <v>-99</v>
      </c>
      <c r="AL514">
        <v>7.8</v>
      </c>
      <c r="AM514">
        <v>23.4</v>
      </c>
      <c r="AN514">
        <v>27.2</v>
      </c>
      <c r="AO514">
        <v>79.599999999999994</v>
      </c>
      <c r="AQ514" s="2">
        <f t="shared" si="94"/>
        <v>34480</v>
      </c>
      <c r="AR514" s="5">
        <f t="shared" si="95"/>
        <v>1994</v>
      </c>
      <c r="AS514" s="5">
        <f t="shared" si="96"/>
        <v>146</v>
      </c>
      <c r="AT514" s="4">
        <f t="shared" si="97"/>
        <v>29.368421052631579</v>
      </c>
      <c r="AU514" s="4">
        <f t="shared" si="98"/>
        <v>22.439999999999998</v>
      </c>
      <c r="AV514" s="4">
        <f t="shared" si="99"/>
        <v>0.50800000000000001</v>
      </c>
      <c r="AW514" s="4">
        <f t="shared" si="100"/>
        <v>20.583941605839414</v>
      </c>
      <c r="AX514" s="4"/>
      <c r="AY514" s="4">
        <f t="shared" si="101"/>
        <v>25.904210526315786</v>
      </c>
      <c r="BA514" s="3">
        <f t="shared" si="102"/>
        <v>29.368421052631579</v>
      </c>
      <c r="BB514" s="3">
        <f t="shared" si="104"/>
        <v>28.121320249776982</v>
      </c>
      <c r="BC514" s="4">
        <f t="shared" si="105"/>
        <v>19.127799084498324</v>
      </c>
      <c r="BD514" s="3"/>
    </row>
    <row r="515" spans="1:56">
      <c r="A515">
        <f t="shared" si="103"/>
        <v>1</v>
      </c>
      <c r="B515" s="2">
        <f t="shared" si="93"/>
        <v>34481</v>
      </c>
      <c r="C515" s="1">
        <v>788970</v>
      </c>
      <c r="D515">
        <v>99999</v>
      </c>
      <c r="E515">
        <v>1994</v>
      </c>
      <c r="F515">
        <v>5</v>
      </c>
      <c r="G515">
        <v>27</v>
      </c>
      <c r="H515">
        <v>82.2</v>
      </c>
      <c r="I515">
        <v>24</v>
      </c>
      <c r="J515">
        <v>72.2</v>
      </c>
      <c r="K515">
        <v>24</v>
      </c>
      <c r="L515">
        <v>1016.5</v>
      </c>
      <c r="M515">
        <v>8</v>
      </c>
      <c r="N515">
        <v>9999.9</v>
      </c>
      <c r="O515">
        <v>0</v>
      </c>
      <c r="P515">
        <v>9.6999999999999993</v>
      </c>
      <c r="Q515">
        <v>24</v>
      </c>
      <c r="R515">
        <v>6.9</v>
      </c>
      <c r="S515">
        <v>24</v>
      </c>
      <c r="T515">
        <v>15.9</v>
      </c>
      <c r="U515">
        <v>999.9</v>
      </c>
      <c r="V515">
        <v>89.8</v>
      </c>
      <c r="X515">
        <v>75.7</v>
      </c>
      <c r="Z515">
        <v>0</v>
      </c>
      <c r="AA515" t="s">
        <v>19</v>
      </c>
      <c r="AB515">
        <v>999.9</v>
      </c>
      <c r="AC515">
        <v>0</v>
      </c>
      <c r="AE515" s="1"/>
      <c r="AF515">
        <v>1994</v>
      </c>
      <c r="AG515">
        <v>147</v>
      </c>
      <c r="AH515">
        <v>28</v>
      </c>
      <c r="AI515">
        <v>27.6</v>
      </c>
      <c r="AJ515">
        <v>25.8</v>
      </c>
      <c r="AK515">
        <v>-99</v>
      </c>
      <c r="AL515">
        <v>6.6</v>
      </c>
      <c r="AM515">
        <v>22.9</v>
      </c>
      <c r="AN515">
        <v>26.7</v>
      </c>
      <c r="AO515">
        <v>79.400000000000006</v>
      </c>
      <c r="AQ515" s="2">
        <f t="shared" si="94"/>
        <v>34481</v>
      </c>
      <c r="AR515" s="5">
        <f t="shared" si="95"/>
        <v>1994</v>
      </c>
      <c r="AS515" s="5">
        <f t="shared" si="96"/>
        <v>147</v>
      </c>
      <c r="AT515" s="4">
        <f t="shared" si="97"/>
        <v>29.05263157894737</v>
      </c>
      <c r="AU515" s="4">
        <f t="shared" si="98"/>
        <v>21.93</v>
      </c>
      <c r="AV515" s="4">
        <f t="shared" si="99"/>
        <v>0</v>
      </c>
      <c r="AW515" s="4">
        <f t="shared" si="100"/>
        <v>20.43795620437956</v>
      </c>
      <c r="AX515" s="4"/>
      <c r="AY515" s="4">
        <f t="shared" si="101"/>
        <v>25.491315789473685</v>
      </c>
      <c r="BA515" s="3">
        <f t="shared" si="102"/>
        <v>29.05263157894737</v>
      </c>
      <c r="BB515" s="3">
        <f t="shared" si="104"/>
        <v>28.140945584299729</v>
      </c>
      <c r="BC515" s="4">
        <f t="shared" si="105"/>
        <v>19.133984906594087</v>
      </c>
      <c r="BD515" s="3"/>
    </row>
    <row r="516" spans="1:56">
      <c r="A516">
        <f t="shared" si="103"/>
        <v>1</v>
      </c>
      <c r="B516" s="2">
        <f t="shared" si="93"/>
        <v>34482</v>
      </c>
      <c r="C516" s="1">
        <v>788970</v>
      </c>
      <c r="D516">
        <v>99999</v>
      </c>
      <c r="E516">
        <v>1994</v>
      </c>
      <c r="F516">
        <v>5</v>
      </c>
      <c r="G516">
        <v>28</v>
      </c>
      <c r="H516">
        <v>82.2</v>
      </c>
      <c r="I516">
        <v>24</v>
      </c>
      <c r="J516">
        <v>73.2</v>
      </c>
      <c r="K516">
        <v>24</v>
      </c>
      <c r="L516">
        <v>1015.4</v>
      </c>
      <c r="M516">
        <v>8</v>
      </c>
      <c r="N516">
        <v>9999.9</v>
      </c>
      <c r="O516">
        <v>0</v>
      </c>
      <c r="P516">
        <v>10.4</v>
      </c>
      <c r="Q516">
        <v>24</v>
      </c>
      <c r="R516">
        <v>7.4</v>
      </c>
      <c r="S516">
        <v>24</v>
      </c>
      <c r="T516">
        <v>15.9</v>
      </c>
      <c r="U516">
        <v>999.9</v>
      </c>
      <c r="V516">
        <v>89.6</v>
      </c>
      <c r="X516">
        <v>75.2</v>
      </c>
      <c r="Z516">
        <v>0.03</v>
      </c>
      <c r="AA516" t="s">
        <v>19</v>
      </c>
      <c r="AB516">
        <v>999.9</v>
      </c>
      <c r="AC516">
        <v>10000</v>
      </c>
      <c r="AE516" s="1"/>
      <c r="AF516">
        <v>1994</v>
      </c>
      <c r="AG516">
        <v>148</v>
      </c>
      <c r="AH516">
        <v>27</v>
      </c>
      <c r="AI516">
        <v>27</v>
      </c>
      <c r="AJ516">
        <v>24.4</v>
      </c>
      <c r="AK516">
        <v>-99</v>
      </c>
      <c r="AL516">
        <v>6.5</v>
      </c>
      <c r="AM516">
        <v>23</v>
      </c>
      <c r="AN516">
        <v>26</v>
      </c>
      <c r="AO516">
        <v>83.3</v>
      </c>
      <c r="AQ516" s="2">
        <f t="shared" si="94"/>
        <v>34482</v>
      </c>
      <c r="AR516" s="5">
        <f t="shared" si="95"/>
        <v>1994</v>
      </c>
      <c r="AS516" s="5">
        <f t="shared" si="96"/>
        <v>148</v>
      </c>
      <c r="AT516" s="4">
        <f t="shared" si="97"/>
        <v>28.421052631578949</v>
      </c>
      <c r="AU516" s="4">
        <f t="shared" si="98"/>
        <v>20.74</v>
      </c>
      <c r="AV516" s="4">
        <f t="shared" si="99"/>
        <v>0.76200000000000001</v>
      </c>
      <c r="AW516" s="4">
        <f t="shared" si="100"/>
        <v>19.70802919708029</v>
      </c>
      <c r="AX516" s="4"/>
      <c r="AY516" s="4">
        <f t="shared" si="101"/>
        <v>24.580526315789474</v>
      </c>
      <c r="BA516" s="3">
        <f t="shared" si="102"/>
        <v>28.421052631578949</v>
      </c>
      <c r="BB516" s="3">
        <f t="shared" si="104"/>
        <v>28.151650312221228</v>
      </c>
      <c r="BC516" s="4">
        <f t="shared" si="105"/>
        <v>19.152542372881353</v>
      </c>
      <c r="BD516" s="3"/>
    </row>
    <row r="517" spans="1:56">
      <c r="A517">
        <f t="shared" si="103"/>
        <v>1</v>
      </c>
      <c r="B517" s="2">
        <f t="shared" ref="B517:B580" si="106">DATE(E517,F517,G517)</f>
        <v>34483</v>
      </c>
      <c r="C517" s="1">
        <v>788970</v>
      </c>
      <c r="D517">
        <v>99999</v>
      </c>
      <c r="E517">
        <v>1994</v>
      </c>
      <c r="F517">
        <v>5</v>
      </c>
      <c r="G517">
        <v>29</v>
      </c>
      <c r="H517">
        <v>83.1</v>
      </c>
      <c r="I517">
        <v>23</v>
      </c>
      <c r="J517">
        <v>72</v>
      </c>
      <c r="K517">
        <v>23</v>
      </c>
      <c r="L517">
        <v>1015.1</v>
      </c>
      <c r="M517">
        <v>8</v>
      </c>
      <c r="N517">
        <v>9999.9</v>
      </c>
      <c r="O517">
        <v>0</v>
      </c>
      <c r="P517">
        <v>9.8000000000000007</v>
      </c>
      <c r="Q517">
        <v>23</v>
      </c>
      <c r="R517">
        <v>9.1</v>
      </c>
      <c r="S517">
        <v>23</v>
      </c>
      <c r="T517">
        <v>15.9</v>
      </c>
      <c r="U517">
        <v>999.9</v>
      </c>
      <c r="V517">
        <v>91</v>
      </c>
      <c r="X517">
        <v>75.2</v>
      </c>
      <c r="Z517">
        <v>0</v>
      </c>
      <c r="AA517" t="s">
        <v>19</v>
      </c>
      <c r="AB517">
        <v>999.9</v>
      </c>
      <c r="AC517">
        <v>0</v>
      </c>
      <c r="AE517" s="1"/>
      <c r="AF517">
        <v>1994</v>
      </c>
      <c r="AG517">
        <v>149</v>
      </c>
      <c r="AH517">
        <v>27.2</v>
      </c>
      <c r="AI517">
        <v>28.4</v>
      </c>
      <c r="AJ517">
        <v>24.9</v>
      </c>
      <c r="AK517">
        <v>-99</v>
      </c>
      <c r="AL517">
        <v>7</v>
      </c>
      <c r="AM517">
        <v>22.7</v>
      </c>
      <c r="AN517">
        <v>26.6</v>
      </c>
      <c r="AO517">
        <v>78.8</v>
      </c>
      <c r="AQ517" s="2">
        <f t="shared" ref="AQ517:AQ580" si="107">DATE(AR517,1,1)+AS517-1</f>
        <v>34483</v>
      </c>
      <c r="AR517" s="5">
        <f t="shared" ref="AR517:AR580" si="108">AF517</f>
        <v>1994</v>
      </c>
      <c r="AS517" s="5">
        <f t="shared" ref="AS517:AS580" si="109">AG517</f>
        <v>149</v>
      </c>
      <c r="AT517" s="4">
        <f t="shared" ref="AT517:AT580" si="110">AI517/0.95</f>
        <v>29.894736842105264</v>
      </c>
      <c r="AU517" s="4">
        <f t="shared" ref="AU517:AU580" si="111">AJ517*0.85</f>
        <v>21.164999999999999</v>
      </c>
      <c r="AV517" s="4">
        <f t="shared" ref="AV517:AV580" si="112">IF(Z517&lt;99,CONVERT(Z517,"in","mm"),0)</f>
        <v>0</v>
      </c>
      <c r="AW517" s="4">
        <f t="shared" ref="AW517:AW580" si="113">AH517/1.37</f>
        <v>19.854014598540143</v>
      </c>
      <c r="AX517" s="4"/>
      <c r="AY517" s="4">
        <f t="shared" ref="AY517:AY580" si="114">AVERAGE(AT517:AU517)</f>
        <v>25.529868421052633</v>
      </c>
      <c r="BA517" s="3">
        <f t="shared" ref="BA517:BA580" si="115">AT517</f>
        <v>29.894736842105264</v>
      </c>
      <c r="BB517" s="3">
        <f t="shared" si="104"/>
        <v>28.181980374665475</v>
      </c>
      <c r="BC517" s="4">
        <f t="shared" si="105"/>
        <v>19.225535073611276</v>
      </c>
      <c r="BD517" s="3"/>
    </row>
    <row r="518" spans="1:56">
      <c r="A518">
        <f t="shared" ref="A518:A581" si="116">B518-B517</f>
        <v>1</v>
      </c>
      <c r="B518" s="2">
        <f t="shared" si="106"/>
        <v>34484</v>
      </c>
      <c r="C518" s="1">
        <v>788970</v>
      </c>
      <c r="D518">
        <v>99999</v>
      </c>
      <c r="E518">
        <v>1994</v>
      </c>
      <c r="F518">
        <v>5</v>
      </c>
      <c r="G518">
        <v>30</v>
      </c>
      <c r="H518">
        <v>81.8</v>
      </c>
      <c r="I518">
        <v>24</v>
      </c>
      <c r="J518">
        <v>71.8</v>
      </c>
      <c r="K518">
        <v>24</v>
      </c>
      <c r="L518">
        <v>1015.2</v>
      </c>
      <c r="M518">
        <v>8</v>
      </c>
      <c r="N518">
        <v>9999.9</v>
      </c>
      <c r="O518">
        <v>0</v>
      </c>
      <c r="P518">
        <v>10.5</v>
      </c>
      <c r="Q518">
        <v>24</v>
      </c>
      <c r="R518">
        <v>6</v>
      </c>
      <c r="S518">
        <v>24</v>
      </c>
      <c r="T518">
        <v>12</v>
      </c>
      <c r="U518">
        <v>999.9</v>
      </c>
      <c r="V518">
        <v>91</v>
      </c>
      <c r="X518">
        <v>74.5</v>
      </c>
      <c r="Z518">
        <v>0</v>
      </c>
      <c r="AA518" t="s">
        <v>19</v>
      </c>
      <c r="AB518">
        <v>999.9</v>
      </c>
      <c r="AC518">
        <v>0</v>
      </c>
      <c r="AE518" s="1"/>
      <c r="AF518">
        <v>1994</v>
      </c>
      <c r="AG518">
        <v>150</v>
      </c>
      <c r="AH518">
        <v>28.2</v>
      </c>
      <c r="AI518">
        <v>29</v>
      </c>
      <c r="AJ518">
        <v>25.4</v>
      </c>
      <c r="AK518">
        <v>-99</v>
      </c>
      <c r="AL518">
        <v>6.5</v>
      </c>
      <c r="AM518">
        <v>23</v>
      </c>
      <c r="AN518">
        <v>26.6</v>
      </c>
      <c r="AO518">
        <v>80.400000000000006</v>
      </c>
      <c r="AQ518" s="2">
        <f t="shared" si="107"/>
        <v>34484</v>
      </c>
      <c r="AR518" s="5">
        <f t="shared" si="108"/>
        <v>1994</v>
      </c>
      <c r="AS518" s="5">
        <f t="shared" si="109"/>
        <v>150</v>
      </c>
      <c r="AT518" s="4">
        <f t="shared" si="110"/>
        <v>30.526315789473685</v>
      </c>
      <c r="AU518" s="4">
        <f t="shared" si="111"/>
        <v>21.59</v>
      </c>
      <c r="AV518" s="4">
        <f t="shared" si="112"/>
        <v>0</v>
      </c>
      <c r="AW518" s="4">
        <f t="shared" si="113"/>
        <v>20.583941605839414</v>
      </c>
      <c r="AX518" s="4"/>
      <c r="AY518" s="4">
        <f t="shared" si="114"/>
        <v>26.058157894736844</v>
      </c>
      <c r="BA518" s="3">
        <f t="shared" si="115"/>
        <v>30.526315789473685</v>
      </c>
      <c r="BB518" s="3">
        <f t="shared" si="104"/>
        <v>28.21944692239072</v>
      </c>
      <c r="BC518" s="4">
        <f t="shared" si="105"/>
        <v>19.250278361994301</v>
      </c>
      <c r="BD518" s="3"/>
    </row>
    <row r="519" spans="1:56">
      <c r="A519">
        <f t="shared" si="116"/>
        <v>1</v>
      </c>
      <c r="B519" s="2">
        <f t="shared" si="106"/>
        <v>34485</v>
      </c>
      <c r="C519" s="1">
        <v>788970</v>
      </c>
      <c r="D519">
        <v>99999</v>
      </c>
      <c r="E519">
        <v>1994</v>
      </c>
      <c r="F519">
        <v>5</v>
      </c>
      <c r="G519">
        <v>31</v>
      </c>
      <c r="H519">
        <v>81.900000000000006</v>
      </c>
      <c r="I519">
        <v>23</v>
      </c>
      <c r="J519">
        <v>72.400000000000006</v>
      </c>
      <c r="K519">
        <v>23</v>
      </c>
      <c r="L519">
        <v>1015.6</v>
      </c>
      <c r="M519">
        <v>8</v>
      </c>
      <c r="N519">
        <v>9999.9</v>
      </c>
      <c r="O519">
        <v>0</v>
      </c>
      <c r="P519">
        <v>10.8</v>
      </c>
      <c r="Q519">
        <v>23</v>
      </c>
      <c r="R519">
        <v>8.8000000000000007</v>
      </c>
      <c r="S519">
        <v>23</v>
      </c>
      <c r="T519">
        <v>15.9</v>
      </c>
      <c r="U519">
        <v>999.9</v>
      </c>
      <c r="V519">
        <v>89.6</v>
      </c>
      <c r="X519">
        <v>74.5</v>
      </c>
      <c r="Z519">
        <v>0.02</v>
      </c>
      <c r="AA519" t="s">
        <v>19</v>
      </c>
      <c r="AB519">
        <v>999.9</v>
      </c>
      <c r="AC519">
        <v>0</v>
      </c>
      <c r="AE519" s="1"/>
      <c r="AF519">
        <v>1994</v>
      </c>
      <c r="AG519">
        <v>151</v>
      </c>
      <c r="AH519">
        <v>28</v>
      </c>
      <c r="AI519">
        <v>27.8</v>
      </c>
      <c r="AJ519">
        <v>24.8</v>
      </c>
      <c r="AK519">
        <v>-99</v>
      </c>
      <c r="AL519">
        <v>6.7</v>
      </c>
      <c r="AM519">
        <v>23.1</v>
      </c>
      <c r="AN519">
        <v>26.4</v>
      </c>
      <c r="AO519">
        <v>82.2</v>
      </c>
      <c r="AQ519" s="2">
        <f t="shared" si="107"/>
        <v>34485</v>
      </c>
      <c r="AR519" s="5">
        <f t="shared" si="108"/>
        <v>1994</v>
      </c>
      <c r="AS519" s="5">
        <f t="shared" si="109"/>
        <v>151</v>
      </c>
      <c r="AT519" s="4">
        <f t="shared" si="110"/>
        <v>29.263157894736842</v>
      </c>
      <c r="AU519" s="4">
        <f t="shared" si="111"/>
        <v>21.08</v>
      </c>
      <c r="AV519" s="4">
        <f t="shared" si="112"/>
        <v>0.50800000000000001</v>
      </c>
      <c r="AW519" s="4">
        <f t="shared" si="113"/>
        <v>20.43795620437956</v>
      </c>
      <c r="AX519" s="4"/>
      <c r="AY519" s="4">
        <f t="shared" si="114"/>
        <v>25.17157894736842</v>
      </c>
      <c r="BA519" s="3">
        <f t="shared" si="115"/>
        <v>29.263157894736842</v>
      </c>
      <c r="BB519" s="3">
        <f t="shared" si="104"/>
        <v>28.255129348795716</v>
      </c>
      <c r="BC519" s="4">
        <f t="shared" si="105"/>
        <v>19.252752690832612</v>
      </c>
      <c r="BD519" s="3"/>
    </row>
    <row r="520" spans="1:56">
      <c r="A520">
        <f t="shared" si="116"/>
        <v>1</v>
      </c>
      <c r="B520" s="2">
        <f t="shared" si="106"/>
        <v>34486</v>
      </c>
      <c r="C520" s="1">
        <v>788970</v>
      </c>
      <c r="D520">
        <v>99999</v>
      </c>
      <c r="E520">
        <v>1994</v>
      </c>
      <c r="F520">
        <v>6</v>
      </c>
      <c r="G520">
        <v>1</v>
      </c>
      <c r="H520">
        <v>82.3</v>
      </c>
      <c r="I520">
        <v>24</v>
      </c>
      <c r="J520">
        <v>71.7</v>
      </c>
      <c r="K520">
        <v>24</v>
      </c>
      <c r="L520">
        <v>1017.1</v>
      </c>
      <c r="M520">
        <v>8</v>
      </c>
      <c r="N520">
        <v>9999.9</v>
      </c>
      <c r="O520">
        <v>0</v>
      </c>
      <c r="P520">
        <v>10</v>
      </c>
      <c r="Q520">
        <v>24</v>
      </c>
      <c r="R520">
        <v>9.6999999999999993</v>
      </c>
      <c r="S520">
        <v>24</v>
      </c>
      <c r="T520">
        <v>15.9</v>
      </c>
      <c r="U520">
        <v>999.9</v>
      </c>
      <c r="V520">
        <v>90.3</v>
      </c>
      <c r="X520">
        <v>73.599999999999994</v>
      </c>
      <c r="Z520">
        <v>0</v>
      </c>
      <c r="AA520" t="s">
        <v>19</v>
      </c>
      <c r="AB520">
        <v>999.9</v>
      </c>
      <c r="AC520">
        <v>0</v>
      </c>
      <c r="AE520" s="1"/>
      <c r="AF520">
        <v>1994</v>
      </c>
      <c r="AG520">
        <v>152</v>
      </c>
      <c r="AH520">
        <v>28.8</v>
      </c>
      <c r="AI520">
        <v>28.3</v>
      </c>
      <c r="AJ520">
        <v>26</v>
      </c>
      <c r="AK520">
        <v>-99</v>
      </c>
      <c r="AL520">
        <v>8.1</v>
      </c>
      <c r="AM520">
        <v>22.7</v>
      </c>
      <c r="AN520">
        <v>26.9</v>
      </c>
      <c r="AO520">
        <v>77.2</v>
      </c>
      <c r="AQ520" s="2">
        <f t="shared" si="107"/>
        <v>34486</v>
      </c>
      <c r="AR520" s="5">
        <f t="shared" si="108"/>
        <v>1994</v>
      </c>
      <c r="AS520" s="5">
        <f t="shared" si="109"/>
        <v>152</v>
      </c>
      <c r="AT520" s="4">
        <f t="shared" si="110"/>
        <v>29.789473684210527</v>
      </c>
      <c r="AU520" s="4">
        <f t="shared" si="111"/>
        <v>22.099999999999998</v>
      </c>
      <c r="AV520" s="4">
        <f t="shared" si="112"/>
        <v>0</v>
      </c>
      <c r="AW520" s="4">
        <f t="shared" si="113"/>
        <v>21.021897810218977</v>
      </c>
      <c r="AX520" s="4"/>
      <c r="AY520" s="4">
        <f t="shared" si="114"/>
        <v>25.944736842105264</v>
      </c>
      <c r="BA520" s="3">
        <f t="shared" si="115"/>
        <v>29.789473684210527</v>
      </c>
      <c r="BB520" s="3">
        <f t="shared" si="104"/>
        <v>28.306868867082958</v>
      </c>
      <c r="BC520" s="4">
        <f t="shared" si="105"/>
        <v>19.293579116664599</v>
      </c>
      <c r="BD520" s="3"/>
    </row>
    <row r="521" spans="1:56">
      <c r="A521">
        <f t="shared" si="116"/>
        <v>1</v>
      </c>
      <c r="B521" s="2">
        <f t="shared" si="106"/>
        <v>34487</v>
      </c>
      <c r="C521" s="1">
        <v>788970</v>
      </c>
      <c r="D521">
        <v>99999</v>
      </c>
      <c r="E521">
        <v>1994</v>
      </c>
      <c r="F521">
        <v>6</v>
      </c>
      <c r="G521">
        <v>2</v>
      </c>
      <c r="H521">
        <v>82.4</v>
      </c>
      <c r="I521">
        <v>24</v>
      </c>
      <c r="J521">
        <v>72.7</v>
      </c>
      <c r="K521">
        <v>24</v>
      </c>
      <c r="L521">
        <v>1017.2</v>
      </c>
      <c r="M521">
        <v>7</v>
      </c>
      <c r="N521">
        <v>9999.9</v>
      </c>
      <c r="O521">
        <v>0</v>
      </c>
      <c r="P521">
        <v>9.1999999999999993</v>
      </c>
      <c r="Q521">
        <v>24</v>
      </c>
      <c r="R521">
        <v>9.1</v>
      </c>
      <c r="S521">
        <v>24</v>
      </c>
      <c r="T521">
        <v>16.899999999999999</v>
      </c>
      <c r="U521">
        <v>999.9</v>
      </c>
      <c r="V521">
        <v>90.3</v>
      </c>
      <c r="X521">
        <v>75.599999999999994</v>
      </c>
      <c r="Z521">
        <v>0</v>
      </c>
      <c r="AA521" t="s">
        <v>19</v>
      </c>
      <c r="AB521">
        <v>999.9</v>
      </c>
      <c r="AC521">
        <v>10000</v>
      </c>
      <c r="AE521" s="1"/>
      <c r="AF521">
        <v>1994</v>
      </c>
      <c r="AG521">
        <v>153</v>
      </c>
      <c r="AH521">
        <v>26.4</v>
      </c>
      <c r="AI521">
        <v>27.9</v>
      </c>
      <c r="AJ521">
        <v>26.4</v>
      </c>
      <c r="AK521">
        <v>-99</v>
      </c>
      <c r="AL521">
        <v>8</v>
      </c>
      <c r="AM521">
        <v>23.1</v>
      </c>
      <c r="AN521">
        <v>27</v>
      </c>
      <c r="AO521">
        <v>79.2</v>
      </c>
      <c r="AQ521" s="2">
        <f t="shared" si="107"/>
        <v>34487</v>
      </c>
      <c r="AR521" s="5">
        <f t="shared" si="108"/>
        <v>1994</v>
      </c>
      <c r="AS521" s="5">
        <f t="shared" si="109"/>
        <v>153</v>
      </c>
      <c r="AT521" s="4">
        <f t="shared" si="110"/>
        <v>29.368421052631579</v>
      </c>
      <c r="AU521" s="4">
        <f t="shared" si="111"/>
        <v>22.439999999999998</v>
      </c>
      <c r="AV521" s="4">
        <f t="shared" si="112"/>
        <v>0</v>
      </c>
      <c r="AW521" s="4">
        <f t="shared" si="113"/>
        <v>19.270072992700726</v>
      </c>
      <c r="AX521" s="4"/>
      <c r="AY521" s="4">
        <f t="shared" si="114"/>
        <v>25.904210526315786</v>
      </c>
      <c r="BA521" s="3">
        <f t="shared" si="115"/>
        <v>29.368421052631579</v>
      </c>
      <c r="BB521" s="3">
        <f t="shared" si="104"/>
        <v>28.346119536128455</v>
      </c>
      <c r="BC521" s="4">
        <f t="shared" si="105"/>
        <v>19.286156130149692</v>
      </c>
      <c r="BD521" s="3"/>
    </row>
    <row r="522" spans="1:56">
      <c r="A522">
        <f t="shared" si="116"/>
        <v>1</v>
      </c>
      <c r="B522" s="2">
        <f t="shared" si="106"/>
        <v>34488</v>
      </c>
      <c r="C522" s="1">
        <v>788970</v>
      </c>
      <c r="D522">
        <v>99999</v>
      </c>
      <c r="E522">
        <v>1994</v>
      </c>
      <c r="F522">
        <v>6</v>
      </c>
      <c r="G522">
        <v>3</v>
      </c>
      <c r="H522">
        <v>81.8</v>
      </c>
      <c r="I522">
        <v>24</v>
      </c>
      <c r="J522">
        <v>72.400000000000006</v>
      </c>
      <c r="K522">
        <v>24</v>
      </c>
      <c r="L522">
        <v>1017.7</v>
      </c>
      <c r="M522">
        <v>6</v>
      </c>
      <c r="N522">
        <v>9999.9</v>
      </c>
      <c r="O522">
        <v>0</v>
      </c>
      <c r="P522">
        <v>7.2</v>
      </c>
      <c r="Q522">
        <v>24</v>
      </c>
      <c r="R522">
        <v>9.8000000000000007</v>
      </c>
      <c r="S522">
        <v>24</v>
      </c>
      <c r="T522">
        <v>19</v>
      </c>
      <c r="U522">
        <v>999.9</v>
      </c>
      <c r="V522">
        <v>89.8</v>
      </c>
      <c r="X522">
        <v>77</v>
      </c>
      <c r="Z522">
        <v>0.1</v>
      </c>
      <c r="AA522" t="s">
        <v>19</v>
      </c>
      <c r="AB522">
        <v>999.9</v>
      </c>
      <c r="AC522">
        <v>10000</v>
      </c>
      <c r="AE522" s="1"/>
      <c r="AF522">
        <v>1994</v>
      </c>
      <c r="AG522">
        <v>154</v>
      </c>
      <c r="AH522">
        <v>27.8</v>
      </c>
      <c r="AI522">
        <v>28.5</v>
      </c>
      <c r="AJ522">
        <v>25.7</v>
      </c>
      <c r="AK522">
        <v>-99</v>
      </c>
      <c r="AL522">
        <v>7.9</v>
      </c>
      <c r="AM522">
        <v>22.9</v>
      </c>
      <c r="AN522">
        <v>27</v>
      </c>
      <c r="AO522">
        <v>77.8</v>
      </c>
      <c r="AQ522" s="2">
        <f t="shared" si="107"/>
        <v>34488</v>
      </c>
      <c r="AR522" s="5">
        <f t="shared" si="108"/>
        <v>1994</v>
      </c>
      <c r="AS522" s="5">
        <f t="shared" si="109"/>
        <v>154</v>
      </c>
      <c r="AT522" s="4">
        <f t="shared" si="110"/>
        <v>30</v>
      </c>
      <c r="AU522" s="4">
        <f t="shared" si="111"/>
        <v>21.844999999999999</v>
      </c>
      <c r="AV522" s="4">
        <f t="shared" si="112"/>
        <v>2.54</v>
      </c>
      <c r="AW522" s="4">
        <f t="shared" si="113"/>
        <v>20.291970802919707</v>
      </c>
      <c r="AX522" s="4"/>
      <c r="AY522" s="4">
        <f t="shared" si="114"/>
        <v>25.922499999999999</v>
      </c>
      <c r="BA522" s="3">
        <f t="shared" si="115"/>
        <v>30</v>
      </c>
      <c r="BB522" s="3">
        <f t="shared" si="104"/>
        <v>28.390722569134702</v>
      </c>
      <c r="BC522" s="4">
        <f t="shared" si="105"/>
        <v>19.297290609922051</v>
      </c>
      <c r="BD522" s="3"/>
    </row>
    <row r="523" spans="1:56">
      <c r="A523">
        <f t="shared" si="116"/>
        <v>1</v>
      </c>
      <c r="B523" s="2">
        <f t="shared" si="106"/>
        <v>34489</v>
      </c>
      <c r="C523" s="1">
        <v>788970</v>
      </c>
      <c r="D523">
        <v>99999</v>
      </c>
      <c r="E523">
        <v>1994</v>
      </c>
      <c r="F523">
        <v>6</v>
      </c>
      <c r="G523">
        <v>4</v>
      </c>
      <c r="H523">
        <v>81.2</v>
      </c>
      <c r="I523">
        <v>23</v>
      </c>
      <c r="J523">
        <v>73.599999999999994</v>
      </c>
      <c r="K523">
        <v>23</v>
      </c>
      <c r="L523">
        <v>1017.5</v>
      </c>
      <c r="M523">
        <v>6</v>
      </c>
      <c r="N523">
        <v>9999.9</v>
      </c>
      <c r="O523">
        <v>0</v>
      </c>
      <c r="P523">
        <v>7.7</v>
      </c>
      <c r="Q523">
        <v>23</v>
      </c>
      <c r="R523">
        <v>8.1</v>
      </c>
      <c r="S523">
        <v>23</v>
      </c>
      <c r="T523">
        <v>15.9</v>
      </c>
      <c r="U523">
        <v>999.9</v>
      </c>
      <c r="V523">
        <v>89.1</v>
      </c>
      <c r="X523">
        <v>75.2</v>
      </c>
      <c r="Y523" t="s">
        <v>20</v>
      </c>
      <c r="Z523">
        <v>0.16</v>
      </c>
      <c r="AA523" t="s">
        <v>19</v>
      </c>
      <c r="AB523">
        <v>999.9</v>
      </c>
      <c r="AC523">
        <v>10000</v>
      </c>
      <c r="AE523" s="1"/>
      <c r="AF523">
        <v>1994</v>
      </c>
      <c r="AG523">
        <v>155</v>
      </c>
      <c r="AH523">
        <v>24.7</v>
      </c>
      <c r="AI523">
        <v>27.9</v>
      </c>
      <c r="AJ523">
        <v>26</v>
      </c>
      <c r="AK523">
        <v>-99</v>
      </c>
      <c r="AL523">
        <v>7.4</v>
      </c>
      <c r="AM523">
        <v>24.1</v>
      </c>
      <c r="AN523">
        <v>27</v>
      </c>
      <c r="AO523">
        <v>84.1</v>
      </c>
      <c r="AQ523" s="2">
        <f t="shared" si="107"/>
        <v>34489</v>
      </c>
      <c r="AR523" s="5">
        <f t="shared" si="108"/>
        <v>1994</v>
      </c>
      <c r="AS523" s="5">
        <f t="shared" si="109"/>
        <v>155</v>
      </c>
      <c r="AT523" s="4">
        <f t="shared" si="110"/>
        <v>29.368421052631579</v>
      </c>
      <c r="AU523" s="4">
        <f t="shared" si="111"/>
        <v>22.099999999999998</v>
      </c>
      <c r="AV523" s="4">
        <f t="shared" si="112"/>
        <v>4.0640000000000001</v>
      </c>
      <c r="AW523" s="4">
        <f t="shared" si="113"/>
        <v>18.029197080291969</v>
      </c>
      <c r="AX523" s="4"/>
      <c r="AY523" s="4">
        <f t="shared" si="114"/>
        <v>25.734210526315788</v>
      </c>
      <c r="BA523" s="3">
        <f t="shared" si="115"/>
        <v>29.368421052631579</v>
      </c>
      <c r="BB523" s="3">
        <f t="shared" si="104"/>
        <v>28.435325602140946</v>
      </c>
      <c r="BC523" s="4">
        <f t="shared" si="105"/>
        <v>19.270072992700726</v>
      </c>
      <c r="BD523" s="3"/>
    </row>
    <row r="524" spans="1:56">
      <c r="A524">
        <f t="shared" si="116"/>
        <v>1</v>
      </c>
      <c r="B524" s="2">
        <f t="shared" si="106"/>
        <v>34490</v>
      </c>
      <c r="C524" s="1">
        <v>788970</v>
      </c>
      <c r="D524">
        <v>99999</v>
      </c>
      <c r="E524">
        <v>1994</v>
      </c>
      <c r="F524">
        <v>6</v>
      </c>
      <c r="G524">
        <v>5</v>
      </c>
      <c r="H524">
        <v>82.8</v>
      </c>
      <c r="I524">
        <v>23</v>
      </c>
      <c r="J524">
        <v>74.3</v>
      </c>
      <c r="K524">
        <v>23</v>
      </c>
      <c r="L524">
        <v>1017.9</v>
      </c>
      <c r="M524">
        <v>7</v>
      </c>
      <c r="N524">
        <v>9999.9</v>
      </c>
      <c r="O524">
        <v>0</v>
      </c>
      <c r="P524">
        <v>7.9</v>
      </c>
      <c r="Q524">
        <v>23</v>
      </c>
      <c r="R524">
        <v>11.1</v>
      </c>
      <c r="S524">
        <v>23</v>
      </c>
      <c r="T524">
        <v>19</v>
      </c>
      <c r="U524">
        <v>999.9</v>
      </c>
      <c r="V524">
        <v>90</v>
      </c>
      <c r="X524">
        <v>75.7</v>
      </c>
      <c r="Z524">
        <v>0.06</v>
      </c>
      <c r="AA524" t="s">
        <v>19</v>
      </c>
      <c r="AB524">
        <v>999.9</v>
      </c>
      <c r="AC524">
        <v>0</v>
      </c>
      <c r="AE524" s="1"/>
      <c r="AF524">
        <v>1994</v>
      </c>
      <c r="AG524">
        <v>156</v>
      </c>
      <c r="AH524">
        <v>27.1</v>
      </c>
      <c r="AI524">
        <v>27.5</v>
      </c>
      <c r="AJ524">
        <v>26</v>
      </c>
      <c r="AK524">
        <v>-99</v>
      </c>
      <c r="AL524">
        <v>7.7</v>
      </c>
      <c r="AM524">
        <v>23.9</v>
      </c>
      <c r="AN524">
        <v>26.9</v>
      </c>
      <c r="AO524">
        <v>83.4</v>
      </c>
      <c r="AQ524" s="2">
        <f t="shared" si="107"/>
        <v>34490</v>
      </c>
      <c r="AR524" s="5">
        <f t="shared" si="108"/>
        <v>1994</v>
      </c>
      <c r="AS524" s="5">
        <f t="shared" si="109"/>
        <v>156</v>
      </c>
      <c r="AT524" s="4">
        <f t="shared" si="110"/>
        <v>28.947368421052634</v>
      </c>
      <c r="AU524" s="4">
        <f t="shared" si="111"/>
        <v>22.099999999999998</v>
      </c>
      <c r="AV524" s="4">
        <f t="shared" si="112"/>
        <v>1.524</v>
      </c>
      <c r="AW524" s="4">
        <f t="shared" si="113"/>
        <v>19.78102189781022</v>
      </c>
      <c r="AX524" s="4"/>
      <c r="AY524" s="4">
        <f t="shared" si="114"/>
        <v>25.523684210526316</v>
      </c>
      <c r="BA524" s="3">
        <f t="shared" si="115"/>
        <v>28.947368421052634</v>
      </c>
      <c r="BB524" s="3">
        <f t="shared" si="104"/>
        <v>28.472792149866191</v>
      </c>
      <c r="BC524" s="4">
        <f t="shared" si="105"/>
        <v>19.260175677347519</v>
      </c>
      <c r="BD524" s="3"/>
    </row>
    <row r="525" spans="1:56">
      <c r="A525">
        <f t="shared" si="116"/>
        <v>1</v>
      </c>
      <c r="B525" s="2">
        <f t="shared" si="106"/>
        <v>34491</v>
      </c>
      <c r="C525" s="1">
        <v>788970</v>
      </c>
      <c r="D525">
        <v>99999</v>
      </c>
      <c r="E525">
        <v>1994</v>
      </c>
      <c r="F525">
        <v>6</v>
      </c>
      <c r="G525">
        <v>6</v>
      </c>
      <c r="H525">
        <v>82.8</v>
      </c>
      <c r="I525">
        <v>23</v>
      </c>
      <c r="J525">
        <v>73.900000000000006</v>
      </c>
      <c r="K525">
        <v>23</v>
      </c>
      <c r="L525">
        <v>1018</v>
      </c>
      <c r="M525">
        <v>6</v>
      </c>
      <c r="N525">
        <v>9999.9</v>
      </c>
      <c r="O525">
        <v>0</v>
      </c>
      <c r="P525">
        <v>8.3000000000000007</v>
      </c>
      <c r="Q525">
        <v>23</v>
      </c>
      <c r="R525">
        <v>7.9</v>
      </c>
      <c r="S525">
        <v>23</v>
      </c>
      <c r="T525">
        <v>14</v>
      </c>
      <c r="U525">
        <v>999.9</v>
      </c>
      <c r="V525">
        <v>90</v>
      </c>
      <c r="X525">
        <v>77.900000000000006</v>
      </c>
      <c r="Z525">
        <v>0.01</v>
      </c>
      <c r="AA525" t="s">
        <v>19</v>
      </c>
      <c r="AB525">
        <v>999.9</v>
      </c>
      <c r="AC525">
        <v>10000</v>
      </c>
      <c r="AE525" s="1"/>
      <c r="AF525">
        <v>1994</v>
      </c>
      <c r="AG525">
        <v>157</v>
      </c>
      <c r="AH525">
        <v>24.6</v>
      </c>
      <c r="AI525">
        <v>28</v>
      </c>
      <c r="AJ525">
        <v>26.4</v>
      </c>
      <c r="AK525">
        <v>-99</v>
      </c>
      <c r="AL525">
        <v>8.1</v>
      </c>
      <c r="AM525">
        <v>23.6</v>
      </c>
      <c r="AN525">
        <v>27.2</v>
      </c>
      <c r="AO525">
        <v>80.7</v>
      </c>
      <c r="AQ525" s="2">
        <f t="shared" si="107"/>
        <v>34491</v>
      </c>
      <c r="AR525" s="5">
        <f t="shared" si="108"/>
        <v>1994</v>
      </c>
      <c r="AS525" s="5">
        <f t="shared" si="109"/>
        <v>157</v>
      </c>
      <c r="AT525" s="4">
        <f t="shared" si="110"/>
        <v>29.473684210526319</v>
      </c>
      <c r="AU525" s="4">
        <f t="shared" si="111"/>
        <v>22.439999999999998</v>
      </c>
      <c r="AV525" s="4">
        <f t="shared" si="112"/>
        <v>0.254</v>
      </c>
      <c r="AW525" s="4">
        <f t="shared" si="113"/>
        <v>17.956204379562042</v>
      </c>
      <c r="AX525" s="4"/>
      <c r="AY525" s="4">
        <f t="shared" si="114"/>
        <v>25.956842105263156</v>
      </c>
      <c r="BA525" s="3">
        <f t="shared" si="115"/>
        <v>29.473684210526319</v>
      </c>
      <c r="BB525" s="3">
        <f t="shared" si="104"/>
        <v>28.499553969669936</v>
      </c>
      <c r="BC525" s="4">
        <f t="shared" si="105"/>
        <v>19.278733143634785</v>
      </c>
      <c r="BD525" s="3"/>
    </row>
    <row r="526" spans="1:56">
      <c r="A526">
        <f t="shared" si="116"/>
        <v>1</v>
      </c>
      <c r="B526" s="2">
        <f t="shared" si="106"/>
        <v>34492</v>
      </c>
      <c r="C526" s="1">
        <v>788970</v>
      </c>
      <c r="D526">
        <v>99999</v>
      </c>
      <c r="E526">
        <v>1994</v>
      </c>
      <c r="F526">
        <v>6</v>
      </c>
      <c r="G526">
        <v>7</v>
      </c>
      <c r="H526">
        <v>82.4</v>
      </c>
      <c r="I526">
        <v>24</v>
      </c>
      <c r="J526">
        <v>72.3</v>
      </c>
      <c r="K526">
        <v>24</v>
      </c>
      <c r="L526">
        <v>1018.3</v>
      </c>
      <c r="M526">
        <v>7</v>
      </c>
      <c r="N526">
        <v>9999.9</v>
      </c>
      <c r="O526">
        <v>0</v>
      </c>
      <c r="P526">
        <v>8.6</v>
      </c>
      <c r="Q526">
        <v>24</v>
      </c>
      <c r="R526">
        <v>7.6</v>
      </c>
      <c r="S526">
        <v>24</v>
      </c>
      <c r="T526">
        <v>16.899999999999999</v>
      </c>
      <c r="U526">
        <v>999.9</v>
      </c>
      <c r="V526">
        <v>90.7</v>
      </c>
      <c r="X526">
        <v>74.8</v>
      </c>
      <c r="Z526">
        <v>0</v>
      </c>
      <c r="AA526" t="s">
        <v>19</v>
      </c>
      <c r="AB526">
        <v>999.9</v>
      </c>
      <c r="AC526">
        <v>0</v>
      </c>
      <c r="AE526" s="1"/>
      <c r="AF526">
        <v>1994</v>
      </c>
      <c r="AG526">
        <v>158</v>
      </c>
      <c r="AH526">
        <v>28.2</v>
      </c>
      <c r="AI526">
        <v>28</v>
      </c>
      <c r="AJ526">
        <v>25.9</v>
      </c>
      <c r="AK526">
        <v>-99</v>
      </c>
      <c r="AL526">
        <v>6.3</v>
      </c>
      <c r="AM526">
        <v>23.7</v>
      </c>
      <c r="AN526">
        <v>27</v>
      </c>
      <c r="AO526">
        <v>81.599999999999994</v>
      </c>
      <c r="AQ526" s="2">
        <f t="shared" si="107"/>
        <v>34492</v>
      </c>
      <c r="AR526" s="5">
        <f t="shared" si="108"/>
        <v>1994</v>
      </c>
      <c r="AS526" s="5">
        <f t="shared" si="109"/>
        <v>158</v>
      </c>
      <c r="AT526" s="4">
        <f t="shared" si="110"/>
        <v>29.473684210526319</v>
      </c>
      <c r="AU526" s="4">
        <f t="shared" si="111"/>
        <v>22.014999999999997</v>
      </c>
      <c r="AV526" s="4">
        <f t="shared" si="112"/>
        <v>0</v>
      </c>
      <c r="AW526" s="4">
        <f t="shared" si="113"/>
        <v>20.583941605839414</v>
      </c>
      <c r="AX526" s="4"/>
      <c r="AY526" s="4">
        <f t="shared" si="114"/>
        <v>25.744342105263158</v>
      </c>
      <c r="BA526" s="3">
        <f t="shared" si="115"/>
        <v>29.473684210526319</v>
      </c>
      <c r="BB526" s="3">
        <f t="shared" si="104"/>
        <v>28.529884032114186</v>
      </c>
      <c r="BC526" s="4">
        <f t="shared" si="105"/>
        <v>19.282444636892244</v>
      </c>
      <c r="BD526" s="3"/>
    </row>
    <row r="527" spans="1:56">
      <c r="A527">
        <f t="shared" si="116"/>
        <v>1</v>
      </c>
      <c r="B527" s="2">
        <f t="shared" si="106"/>
        <v>34493</v>
      </c>
      <c r="C527" s="1">
        <v>788970</v>
      </c>
      <c r="D527">
        <v>99999</v>
      </c>
      <c r="E527">
        <v>1994</v>
      </c>
      <c r="F527">
        <v>6</v>
      </c>
      <c r="G527">
        <v>8</v>
      </c>
      <c r="H527">
        <v>81.400000000000006</v>
      </c>
      <c r="I527">
        <v>22</v>
      </c>
      <c r="J527">
        <v>70.8</v>
      </c>
      <c r="K527">
        <v>22</v>
      </c>
      <c r="L527">
        <v>1018.7</v>
      </c>
      <c r="M527">
        <v>7</v>
      </c>
      <c r="N527">
        <v>9999.9</v>
      </c>
      <c r="O527">
        <v>0</v>
      </c>
      <c r="P527">
        <v>8.9</v>
      </c>
      <c r="Q527">
        <v>22</v>
      </c>
      <c r="R527">
        <v>6.6</v>
      </c>
      <c r="S527">
        <v>22</v>
      </c>
      <c r="T527">
        <v>15.9</v>
      </c>
      <c r="U527">
        <v>999.9</v>
      </c>
      <c r="V527">
        <v>90.7</v>
      </c>
      <c r="X527">
        <v>72.900000000000006</v>
      </c>
      <c r="Z527">
        <v>0</v>
      </c>
      <c r="AA527" t="s">
        <v>19</v>
      </c>
      <c r="AB527">
        <v>999.9</v>
      </c>
      <c r="AC527">
        <v>0</v>
      </c>
      <c r="AE527" s="1"/>
      <c r="AF527">
        <v>1994</v>
      </c>
      <c r="AG527">
        <v>159</v>
      </c>
      <c r="AH527">
        <v>27.8</v>
      </c>
      <c r="AI527">
        <v>27.6</v>
      </c>
      <c r="AJ527">
        <v>26.5</v>
      </c>
      <c r="AK527">
        <v>-99</v>
      </c>
      <c r="AL527">
        <v>5.6</v>
      </c>
      <c r="AM527">
        <v>22.7</v>
      </c>
      <c r="AN527">
        <v>27</v>
      </c>
      <c r="AO527">
        <v>76.7</v>
      </c>
      <c r="AQ527" s="2">
        <f t="shared" si="107"/>
        <v>34493</v>
      </c>
      <c r="AR527" s="5">
        <f t="shared" si="108"/>
        <v>1994</v>
      </c>
      <c r="AS527" s="5">
        <f t="shared" si="109"/>
        <v>159</v>
      </c>
      <c r="AT527" s="4">
        <f t="shared" si="110"/>
        <v>29.05263157894737</v>
      </c>
      <c r="AU527" s="4">
        <f t="shared" si="111"/>
        <v>22.524999999999999</v>
      </c>
      <c r="AV527" s="4">
        <f t="shared" si="112"/>
        <v>0</v>
      </c>
      <c r="AW527" s="4">
        <f t="shared" si="113"/>
        <v>20.291970802919707</v>
      </c>
      <c r="AX527" s="4"/>
      <c r="AY527" s="4">
        <f t="shared" si="114"/>
        <v>25.788815789473684</v>
      </c>
      <c r="BA527" s="3">
        <f t="shared" si="115"/>
        <v>29.05263157894737</v>
      </c>
      <c r="BB527" s="3">
        <f t="shared" si="104"/>
        <v>28.579839429081179</v>
      </c>
      <c r="BC527" s="4">
        <f t="shared" si="105"/>
        <v>19.28491896573054</v>
      </c>
      <c r="BD527" s="3"/>
    </row>
    <row r="528" spans="1:56">
      <c r="A528">
        <f t="shared" si="116"/>
        <v>1</v>
      </c>
      <c r="B528" s="2">
        <f t="shared" si="106"/>
        <v>34494</v>
      </c>
      <c r="C528" s="1">
        <v>788970</v>
      </c>
      <c r="D528">
        <v>99999</v>
      </c>
      <c r="E528">
        <v>1994</v>
      </c>
      <c r="F528">
        <v>6</v>
      </c>
      <c r="G528">
        <v>9</v>
      </c>
      <c r="H528">
        <v>80.3</v>
      </c>
      <c r="I528">
        <v>24</v>
      </c>
      <c r="J528">
        <v>70.599999999999994</v>
      </c>
      <c r="K528">
        <v>24</v>
      </c>
      <c r="L528">
        <v>1018.2</v>
      </c>
      <c r="M528">
        <v>7</v>
      </c>
      <c r="N528">
        <v>9999.9</v>
      </c>
      <c r="O528">
        <v>0</v>
      </c>
      <c r="P528">
        <v>9.3000000000000007</v>
      </c>
      <c r="Q528">
        <v>24</v>
      </c>
      <c r="R528">
        <v>5</v>
      </c>
      <c r="S528">
        <v>24</v>
      </c>
      <c r="T528">
        <v>12</v>
      </c>
      <c r="U528">
        <v>999.9</v>
      </c>
      <c r="V528">
        <v>90.5</v>
      </c>
      <c r="X528">
        <v>71.599999999999994</v>
      </c>
      <c r="Z528">
        <v>0</v>
      </c>
      <c r="AA528" t="s">
        <v>19</v>
      </c>
      <c r="AB528">
        <v>999.9</v>
      </c>
      <c r="AC528">
        <v>0</v>
      </c>
      <c r="AE528" s="1"/>
      <c r="AF528">
        <v>1994</v>
      </c>
      <c r="AG528">
        <v>160</v>
      </c>
      <c r="AH528">
        <v>25.3</v>
      </c>
      <c r="AI528">
        <v>27.8</v>
      </c>
      <c r="AJ528">
        <v>26.2</v>
      </c>
      <c r="AK528">
        <v>-99</v>
      </c>
      <c r="AL528">
        <v>5.9</v>
      </c>
      <c r="AM528">
        <v>22.1</v>
      </c>
      <c r="AN528">
        <v>27.1</v>
      </c>
      <c r="AO528">
        <v>73.400000000000006</v>
      </c>
      <c r="AQ528" s="2">
        <f t="shared" si="107"/>
        <v>34494</v>
      </c>
      <c r="AR528" s="5">
        <f t="shared" si="108"/>
        <v>1994</v>
      </c>
      <c r="AS528" s="5">
        <f t="shared" si="109"/>
        <v>160</v>
      </c>
      <c r="AT528" s="4">
        <f t="shared" si="110"/>
        <v>29.263157894736842</v>
      </c>
      <c r="AU528" s="4">
        <f t="shared" si="111"/>
        <v>22.27</v>
      </c>
      <c r="AV528" s="4">
        <f t="shared" si="112"/>
        <v>0</v>
      </c>
      <c r="AW528" s="4">
        <f t="shared" si="113"/>
        <v>18.467153284671532</v>
      </c>
      <c r="AX528" s="4"/>
      <c r="AY528" s="4">
        <f t="shared" si="114"/>
        <v>25.766578947368423</v>
      </c>
      <c r="BA528" s="3">
        <f t="shared" si="115"/>
        <v>29.263157894736842</v>
      </c>
      <c r="BB528" s="3">
        <f t="shared" si="104"/>
        <v>28.64406779661017</v>
      </c>
      <c r="BC528" s="4">
        <f t="shared" si="105"/>
        <v>19.246566868736853</v>
      </c>
      <c r="BD528" s="3"/>
    </row>
    <row r="529" spans="1:56">
      <c r="A529">
        <f t="shared" si="116"/>
        <v>1</v>
      </c>
      <c r="B529" s="2">
        <f t="shared" si="106"/>
        <v>34495</v>
      </c>
      <c r="C529" s="1">
        <v>788970</v>
      </c>
      <c r="D529">
        <v>99999</v>
      </c>
      <c r="E529">
        <v>1994</v>
      </c>
      <c r="F529">
        <v>6</v>
      </c>
      <c r="G529">
        <v>10</v>
      </c>
      <c r="H529">
        <v>79.8</v>
      </c>
      <c r="I529">
        <v>23</v>
      </c>
      <c r="J529">
        <v>71.599999999999994</v>
      </c>
      <c r="K529">
        <v>23</v>
      </c>
      <c r="L529">
        <v>1017.1</v>
      </c>
      <c r="M529">
        <v>8</v>
      </c>
      <c r="N529">
        <v>9999.9</v>
      </c>
      <c r="O529">
        <v>0</v>
      </c>
      <c r="P529">
        <v>10.8</v>
      </c>
      <c r="Q529">
        <v>23</v>
      </c>
      <c r="R529">
        <v>5.3</v>
      </c>
      <c r="S529">
        <v>23</v>
      </c>
      <c r="T529">
        <v>14</v>
      </c>
      <c r="U529">
        <v>999.9</v>
      </c>
      <c r="V529">
        <v>90</v>
      </c>
      <c r="X529">
        <v>71.599999999999994</v>
      </c>
      <c r="Z529">
        <v>0.01</v>
      </c>
      <c r="AA529" t="s">
        <v>19</v>
      </c>
      <c r="AB529">
        <v>999.9</v>
      </c>
      <c r="AC529">
        <v>10000</v>
      </c>
      <c r="AE529" s="1"/>
      <c r="AF529">
        <v>1994</v>
      </c>
      <c r="AG529">
        <v>161</v>
      </c>
      <c r="AH529">
        <v>25</v>
      </c>
      <c r="AI529">
        <v>27.1</v>
      </c>
      <c r="AJ529">
        <v>26.2</v>
      </c>
      <c r="AK529">
        <v>-99</v>
      </c>
      <c r="AL529">
        <v>5.8</v>
      </c>
      <c r="AM529">
        <v>23.2</v>
      </c>
      <c r="AN529">
        <v>26.7</v>
      </c>
      <c r="AO529">
        <v>81.3</v>
      </c>
      <c r="AQ529" s="2">
        <f t="shared" si="107"/>
        <v>34495</v>
      </c>
      <c r="AR529" s="5">
        <f t="shared" si="108"/>
        <v>1994</v>
      </c>
      <c r="AS529" s="5">
        <f t="shared" si="109"/>
        <v>161</v>
      </c>
      <c r="AT529" s="4">
        <f t="shared" si="110"/>
        <v>28.526315789473689</v>
      </c>
      <c r="AU529" s="4">
        <f t="shared" si="111"/>
        <v>22.27</v>
      </c>
      <c r="AV529" s="4">
        <f t="shared" si="112"/>
        <v>0.254</v>
      </c>
      <c r="AW529" s="4">
        <f t="shared" si="113"/>
        <v>18.248175182481749</v>
      </c>
      <c r="AX529" s="4"/>
      <c r="AY529" s="4">
        <f t="shared" si="114"/>
        <v>25.398157894736844</v>
      </c>
      <c r="BA529" s="3">
        <f t="shared" si="115"/>
        <v>28.526315789473689</v>
      </c>
      <c r="BB529" s="3">
        <f t="shared" si="104"/>
        <v>28.644067796610173</v>
      </c>
      <c r="BC529" s="4">
        <f t="shared" si="105"/>
        <v>19.203266114066555</v>
      </c>
      <c r="BD529" s="3"/>
    </row>
    <row r="530" spans="1:56">
      <c r="A530">
        <f t="shared" si="116"/>
        <v>1</v>
      </c>
      <c r="B530" s="2">
        <f t="shared" si="106"/>
        <v>34496</v>
      </c>
      <c r="C530" s="1">
        <v>788970</v>
      </c>
      <c r="D530">
        <v>99999</v>
      </c>
      <c r="E530">
        <v>1994</v>
      </c>
      <c r="F530">
        <v>6</v>
      </c>
      <c r="G530">
        <v>11</v>
      </c>
      <c r="H530">
        <v>80.7</v>
      </c>
      <c r="I530">
        <v>22</v>
      </c>
      <c r="J530">
        <v>72.3</v>
      </c>
      <c r="K530">
        <v>22</v>
      </c>
      <c r="L530">
        <v>1016.3</v>
      </c>
      <c r="M530">
        <v>7</v>
      </c>
      <c r="N530">
        <v>9999.9</v>
      </c>
      <c r="O530">
        <v>0</v>
      </c>
      <c r="P530">
        <v>9.9</v>
      </c>
      <c r="Q530">
        <v>22</v>
      </c>
      <c r="R530">
        <v>7.5</v>
      </c>
      <c r="S530">
        <v>22</v>
      </c>
      <c r="T530">
        <v>28.9</v>
      </c>
      <c r="U530">
        <v>999.9</v>
      </c>
      <c r="V530">
        <v>89.8</v>
      </c>
      <c r="X530">
        <v>72.7</v>
      </c>
      <c r="Z530">
        <v>0.02</v>
      </c>
      <c r="AA530" t="s">
        <v>19</v>
      </c>
      <c r="AB530">
        <v>999.9</v>
      </c>
      <c r="AC530">
        <v>10000</v>
      </c>
      <c r="AE530" s="1"/>
      <c r="AF530">
        <v>1994</v>
      </c>
      <c r="AG530">
        <v>162</v>
      </c>
      <c r="AH530">
        <v>26.2</v>
      </c>
      <c r="AI530">
        <v>27.5</v>
      </c>
      <c r="AJ530">
        <v>25.6</v>
      </c>
      <c r="AK530">
        <v>-99</v>
      </c>
      <c r="AL530">
        <v>6.1</v>
      </c>
      <c r="AM530">
        <v>22.4</v>
      </c>
      <c r="AN530">
        <v>26.8</v>
      </c>
      <c r="AO530">
        <v>76.599999999999994</v>
      </c>
      <c r="AQ530" s="2">
        <f t="shared" si="107"/>
        <v>34496</v>
      </c>
      <c r="AR530" s="5">
        <f t="shared" si="108"/>
        <v>1994</v>
      </c>
      <c r="AS530" s="5">
        <f t="shared" si="109"/>
        <v>162</v>
      </c>
      <c r="AT530" s="4">
        <f t="shared" si="110"/>
        <v>28.947368421052634</v>
      </c>
      <c r="AU530" s="4">
        <f t="shared" si="111"/>
        <v>21.76</v>
      </c>
      <c r="AV530" s="4">
        <f t="shared" si="112"/>
        <v>0.50800000000000001</v>
      </c>
      <c r="AW530" s="4">
        <f t="shared" si="113"/>
        <v>19.124087591240873</v>
      </c>
      <c r="AX530" s="4"/>
      <c r="AY530" s="4">
        <f t="shared" si="114"/>
        <v>25.353684210526318</v>
      </c>
      <c r="BA530" s="3">
        <f t="shared" si="115"/>
        <v>28.947368421052634</v>
      </c>
      <c r="BB530" s="3">
        <f t="shared" si="104"/>
        <v>28.669045495093673</v>
      </c>
      <c r="BC530" s="4">
        <f t="shared" si="105"/>
        <v>19.27502165037733</v>
      </c>
      <c r="BD530" s="3"/>
    </row>
    <row r="531" spans="1:56">
      <c r="A531">
        <f t="shared" si="116"/>
        <v>1</v>
      </c>
      <c r="B531" s="2">
        <f t="shared" si="106"/>
        <v>34497</v>
      </c>
      <c r="C531" s="1">
        <v>788970</v>
      </c>
      <c r="D531">
        <v>99999</v>
      </c>
      <c r="E531">
        <v>1994</v>
      </c>
      <c r="F531">
        <v>6</v>
      </c>
      <c r="G531">
        <v>12</v>
      </c>
      <c r="H531">
        <v>82</v>
      </c>
      <c r="I531">
        <v>20</v>
      </c>
      <c r="J531">
        <v>70.599999999999994</v>
      </c>
      <c r="K531">
        <v>20</v>
      </c>
      <c r="L531">
        <v>1017.2</v>
      </c>
      <c r="M531">
        <v>6</v>
      </c>
      <c r="N531">
        <v>9999.9</v>
      </c>
      <c r="O531">
        <v>0</v>
      </c>
      <c r="P531">
        <v>9.4</v>
      </c>
      <c r="Q531">
        <v>20</v>
      </c>
      <c r="R531">
        <v>8.4</v>
      </c>
      <c r="S531">
        <v>20</v>
      </c>
      <c r="T531">
        <v>14</v>
      </c>
      <c r="U531">
        <v>999.9</v>
      </c>
      <c r="V531">
        <v>89.4</v>
      </c>
      <c r="X531">
        <v>74.5</v>
      </c>
      <c r="Z531">
        <v>0.02</v>
      </c>
      <c r="AA531" t="s">
        <v>19</v>
      </c>
      <c r="AB531">
        <v>999.9</v>
      </c>
      <c r="AC531">
        <v>10000</v>
      </c>
      <c r="AE531" s="1"/>
      <c r="AF531">
        <v>1994</v>
      </c>
      <c r="AG531">
        <v>163</v>
      </c>
      <c r="AH531">
        <v>28.7</v>
      </c>
      <c r="AI531">
        <v>27.9</v>
      </c>
      <c r="AJ531">
        <v>26.3</v>
      </c>
      <c r="AK531">
        <v>-99</v>
      </c>
      <c r="AL531">
        <v>7.4</v>
      </c>
      <c r="AM531">
        <v>22.2</v>
      </c>
      <c r="AN531">
        <v>27</v>
      </c>
      <c r="AO531">
        <v>74.400000000000006</v>
      </c>
      <c r="AQ531" s="2">
        <f t="shared" si="107"/>
        <v>34497</v>
      </c>
      <c r="AR531" s="5">
        <f t="shared" si="108"/>
        <v>1994</v>
      </c>
      <c r="AS531" s="5">
        <f t="shared" si="109"/>
        <v>163</v>
      </c>
      <c r="AT531" s="4">
        <f t="shared" si="110"/>
        <v>29.368421052631579</v>
      </c>
      <c r="AU531" s="4">
        <f t="shared" si="111"/>
        <v>22.355</v>
      </c>
      <c r="AV531" s="4">
        <f t="shared" si="112"/>
        <v>0.50800000000000001</v>
      </c>
      <c r="AW531" s="4">
        <f t="shared" si="113"/>
        <v>20.948905109489051</v>
      </c>
      <c r="AX531" s="4"/>
      <c r="AY531" s="4">
        <f t="shared" si="114"/>
        <v>25.86171052631579</v>
      </c>
      <c r="BA531" s="3">
        <f t="shared" si="115"/>
        <v>29.368421052631579</v>
      </c>
      <c r="BB531" s="3">
        <f t="shared" si="104"/>
        <v>28.699375557537916</v>
      </c>
      <c r="BC531" s="4">
        <f t="shared" si="105"/>
        <v>19.345540022268949</v>
      </c>
      <c r="BD531" s="3"/>
    </row>
    <row r="532" spans="1:56">
      <c r="A532">
        <f t="shared" si="116"/>
        <v>1</v>
      </c>
      <c r="B532" s="2">
        <f t="shared" si="106"/>
        <v>34498</v>
      </c>
      <c r="C532" s="1">
        <v>788970</v>
      </c>
      <c r="D532">
        <v>99999</v>
      </c>
      <c r="E532">
        <v>1994</v>
      </c>
      <c r="F532">
        <v>6</v>
      </c>
      <c r="G532">
        <v>13</v>
      </c>
      <c r="H532">
        <v>81.2</v>
      </c>
      <c r="I532">
        <v>24</v>
      </c>
      <c r="J532">
        <v>71.900000000000006</v>
      </c>
      <c r="K532">
        <v>24</v>
      </c>
      <c r="L532">
        <v>1016.7</v>
      </c>
      <c r="M532">
        <v>8</v>
      </c>
      <c r="N532">
        <v>9999.9</v>
      </c>
      <c r="O532">
        <v>0</v>
      </c>
      <c r="P532">
        <v>8.4</v>
      </c>
      <c r="Q532">
        <v>24</v>
      </c>
      <c r="R532">
        <v>8.3000000000000007</v>
      </c>
      <c r="S532">
        <v>24</v>
      </c>
      <c r="T532">
        <v>14</v>
      </c>
      <c r="U532">
        <v>999.9</v>
      </c>
      <c r="V532">
        <v>89.4</v>
      </c>
      <c r="X532">
        <v>75.2</v>
      </c>
      <c r="Z532">
        <v>0.12</v>
      </c>
      <c r="AA532" t="s">
        <v>19</v>
      </c>
      <c r="AB532">
        <v>999.9</v>
      </c>
      <c r="AC532">
        <v>10000</v>
      </c>
      <c r="AE532" s="1"/>
      <c r="AF532">
        <v>1994</v>
      </c>
      <c r="AG532">
        <v>164</v>
      </c>
      <c r="AH532">
        <v>28.6</v>
      </c>
      <c r="AI532">
        <v>27.9</v>
      </c>
      <c r="AJ532">
        <v>26</v>
      </c>
      <c r="AK532">
        <v>-99</v>
      </c>
      <c r="AL532">
        <v>7.2</v>
      </c>
      <c r="AM532">
        <v>22.3</v>
      </c>
      <c r="AN532">
        <v>27</v>
      </c>
      <c r="AO532">
        <v>74.8</v>
      </c>
      <c r="AQ532" s="2">
        <f t="shared" si="107"/>
        <v>34498</v>
      </c>
      <c r="AR532" s="5">
        <f t="shared" si="108"/>
        <v>1994</v>
      </c>
      <c r="AS532" s="5">
        <f t="shared" si="109"/>
        <v>164</v>
      </c>
      <c r="AT532" s="4">
        <f t="shared" si="110"/>
        <v>29.368421052631579</v>
      </c>
      <c r="AU532" s="4">
        <f t="shared" si="111"/>
        <v>22.099999999999998</v>
      </c>
      <c r="AV532" s="4">
        <f t="shared" si="112"/>
        <v>3.048</v>
      </c>
      <c r="AW532" s="4">
        <f t="shared" si="113"/>
        <v>20.875912408759124</v>
      </c>
      <c r="AX532" s="4"/>
      <c r="AY532" s="4">
        <f t="shared" si="114"/>
        <v>25.734210526315788</v>
      </c>
      <c r="BA532" s="3">
        <f t="shared" si="115"/>
        <v>29.368421052631579</v>
      </c>
      <c r="BB532" s="3">
        <f t="shared" si="104"/>
        <v>28.720785013380919</v>
      </c>
      <c r="BC532" s="4">
        <f t="shared" si="105"/>
        <v>19.35296300878386</v>
      </c>
      <c r="BD532" s="3"/>
    </row>
    <row r="533" spans="1:56">
      <c r="A533">
        <f t="shared" si="116"/>
        <v>1</v>
      </c>
      <c r="B533" s="2">
        <f t="shared" si="106"/>
        <v>34499</v>
      </c>
      <c r="C533" s="1">
        <v>788970</v>
      </c>
      <c r="D533">
        <v>99999</v>
      </c>
      <c r="E533">
        <v>1994</v>
      </c>
      <c r="F533">
        <v>6</v>
      </c>
      <c r="G533">
        <v>14</v>
      </c>
      <c r="H533">
        <v>80.8</v>
      </c>
      <c r="I533">
        <v>24</v>
      </c>
      <c r="J533">
        <v>71.2</v>
      </c>
      <c r="K533">
        <v>24</v>
      </c>
      <c r="L533">
        <v>1017.1</v>
      </c>
      <c r="M533">
        <v>8</v>
      </c>
      <c r="N533">
        <v>9999.9</v>
      </c>
      <c r="O533">
        <v>0</v>
      </c>
      <c r="P533">
        <v>8.4</v>
      </c>
      <c r="Q533">
        <v>24</v>
      </c>
      <c r="R533">
        <v>8</v>
      </c>
      <c r="S533">
        <v>24</v>
      </c>
      <c r="T533">
        <v>15.9</v>
      </c>
      <c r="U533">
        <v>999.9</v>
      </c>
      <c r="V533">
        <v>89.6</v>
      </c>
      <c r="W533" t="s">
        <v>20</v>
      </c>
      <c r="X533">
        <v>71.599999999999994</v>
      </c>
      <c r="Y533" t="s">
        <v>20</v>
      </c>
      <c r="Z533">
        <v>0.09</v>
      </c>
      <c r="AA533" t="s">
        <v>19</v>
      </c>
      <c r="AB533">
        <v>999.9</v>
      </c>
      <c r="AC533">
        <v>10000</v>
      </c>
      <c r="AE533" s="1"/>
      <c r="AF533">
        <v>1994</v>
      </c>
      <c r="AG533">
        <v>165</v>
      </c>
      <c r="AH533">
        <v>27.9</v>
      </c>
      <c r="AI533">
        <v>27.5</v>
      </c>
      <c r="AJ533">
        <v>26.1</v>
      </c>
      <c r="AK533">
        <v>-99</v>
      </c>
      <c r="AL533">
        <v>6.6</v>
      </c>
      <c r="AM533">
        <v>22.4</v>
      </c>
      <c r="AN533">
        <v>26.9</v>
      </c>
      <c r="AO533">
        <v>76.3</v>
      </c>
      <c r="AQ533" s="2">
        <f t="shared" si="107"/>
        <v>34499</v>
      </c>
      <c r="AR533" s="5">
        <f t="shared" si="108"/>
        <v>1994</v>
      </c>
      <c r="AS533" s="5">
        <f t="shared" si="109"/>
        <v>165</v>
      </c>
      <c r="AT533" s="4">
        <f t="shared" si="110"/>
        <v>28.947368421052634</v>
      </c>
      <c r="AU533" s="4">
        <f t="shared" si="111"/>
        <v>22.185000000000002</v>
      </c>
      <c r="AV533" s="4">
        <f t="shared" si="112"/>
        <v>2.286</v>
      </c>
      <c r="AW533" s="4">
        <f t="shared" si="113"/>
        <v>20.364963503649633</v>
      </c>
      <c r="AX533" s="4"/>
      <c r="AY533" s="4">
        <f t="shared" si="114"/>
        <v>25.566184210526316</v>
      </c>
      <c r="BA533" s="3">
        <f t="shared" si="115"/>
        <v>28.947368421052634</v>
      </c>
      <c r="BB533" s="3">
        <f t="shared" si="104"/>
        <v>28.738626226583417</v>
      </c>
      <c r="BC533" s="4">
        <f t="shared" si="105"/>
        <v>19.345540022268953</v>
      </c>
      <c r="BD533" s="3"/>
    </row>
    <row r="534" spans="1:56">
      <c r="A534">
        <f t="shared" si="116"/>
        <v>1</v>
      </c>
      <c r="B534" s="2">
        <f t="shared" si="106"/>
        <v>34500</v>
      </c>
      <c r="C534" s="1">
        <v>788970</v>
      </c>
      <c r="D534">
        <v>99999</v>
      </c>
      <c r="E534">
        <v>1994</v>
      </c>
      <c r="F534">
        <v>6</v>
      </c>
      <c r="G534">
        <v>15</v>
      </c>
      <c r="H534">
        <v>82.2</v>
      </c>
      <c r="I534">
        <v>24</v>
      </c>
      <c r="J534">
        <v>71.3</v>
      </c>
      <c r="K534">
        <v>24</v>
      </c>
      <c r="L534">
        <v>1017.7</v>
      </c>
      <c r="M534">
        <v>8</v>
      </c>
      <c r="N534">
        <v>9999.9</v>
      </c>
      <c r="O534">
        <v>0</v>
      </c>
      <c r="P534">
        <v>8.1</v>
      </c>
      <c r="Q534">
        <v>24</v>
      </c>
      <c r="R534">
        <v>9.8000000000000007</v>
      </c>
      <c r="S534">
        <v>24</v>
      </c>
      <c r="T534">
        <v>15.9</v>
      </c>
      <c r="U534">
        <v>999.9</v>
      </c>
      <c r="V534">
        <v>90</v>
      </c>
      <c r="X534">
        <v>71.8</v>
      </c>
      <c r="Z534">
        <v>0</v>
      </c>
      <c r="AA534" t="s">
        <v>19</v>
      </c>
      <c r="AB534">
        <v>999.9</v>
      </c>
      <c r="AC534">
        <v>10000</v>
      </c>
      <c r="AE534" s="1"/>
      <c r="AF534">
        <v>1994</v>
      </c>
      <c r="AG534">
        <v>166</v>
      </c>
      <c r="AH534">
        <v>28.1</v>
      </c>
      <c r="AI534">
        <v>26.6</v>
      </c>
      <c r="AJ534">
        <v>25.5</v>
      </c>
      <c r="AK534">
        <v>-99</v>
      </c>
      <c r="AL534">
        <v>7.7</v>
      </c>
      <c r="AM534">
        <v>23</v>
      </c>
      <c r="AN534">
        <v>26.1</v>
      </c>
      <c r="AO534">
        <v>82.7</v>
      </c>
      <c r="AQ534" s="2">
        <f t="shared" si="107"/>
        <v>34500</v>
      </c>
      <c r="AR534" s="5">
        <f t="shared" si="108"/>
        <v>1994</v>
      </c>
      <c r="AS534" s="5">
        <f t="shared" si="109"/>
        <v>166</v>
      </c>
      <c r="AT534" s="4">
        <f t="shared" si="110"/>
        <v>28.000000000000004</v>
      </c>
      <c r="AU534" s="4">
        <f t="shared" si="111"/>
        <v>21.675000000000001</v>
      </c>
      <c r="AV534" s="4">
        <f t="shared" si="112"/>
        <v>0</v>
      </c>
      <c r="AW534" s="4">
        <f t="shared" si="113"/>
        <v>20.510948905109487</v>
      </c>
      <c r="AX534" s="4"/>
      <c r="AY534" s="4">
        <f t="shared" si="114"/>
        <v>24.837500000000002</v>
      </c>
      <c r="BA534" s="3">
        <f t="shared" si="115"/>
        <v>28.000000000000004</v>
      </c>
      <c r="BB534" s="3">
        <f t="shared" si="104"/>
        <v>28.745762711864415</v>
      </c>
      <c r="BC534" s="4">
        <f t="shared" si="105"/>
        <v>19.427192873932935</v>
      </c>
      <c r="BD534" s="3"/>
    </row>
    <row r="535" spans="1:56">
      <c r="A535">
        <f t="shared" si="116"/>
        <v>1</v>
      </c>
      <c r="B535" s="2">
        <f t="shared" si="106"/>
        <v>34501</v>
      </c>
      <c r="C535" s="1">
        <v>788970</v>
      </c>
      <c r="D535">
        <v>99999</v>
      </c>
      <c r="E535">
        <v>1994</v>
      </c>
      <c r="F535">
        <v>6</v>
      </c>
      <c r="G535">
        <v>16</v>
      </c>
      <c r="H535">
        <v>80.2</v>
      </c>
      <c r="I535">
        <v>24</v>
      </c>
      <c r="J535">
        <v>75.2</v>
      </c>
      <c r="K535">
        <v>24</v>
      </c>
      <c r="L535">
        <v>1017</v>
      </c>
      <c r="M535">
        <v>8</v>
      </c>
      <c r="N535">
        <v>9999.9</v>
      </c>
      <c r="O535">
        <v>0</v>
      </c>
      <c r="P535">
        <v>7.6</v>
      </c>
      <c r="Q535">
        <v>24</v>
      </c>
      <c r="R535">
        <v>7.8</v>
      </c>
      <c r="S535">
        <v>24</v>
      </c>
      <c r="T535">
        <v>14</v>
      </c>
      <c r="U535">
        <v>999.9</v>
      </c>
      <c r="V535">
        <v>88.7</v>
      </c>
      <c r="X535">
        <v>75.2</v>
      </c>
      <c r="Z535">
        <v>0.55000000000000004</v>
      </c>
      <c r="AA535" t="s">
        <v>19</v>
      </c>
      <c r="AB535">
        <v>999.9</v>
      </c>
      <c r="AC535">
        <v>10000</v>
      </c>
      <c r="AE535" s="1"/>
      <c r="AF535">
        <v>1994</v>
      </c>
      <c r="AG535">
        <v>167</v>
      </c>
      <c r="AH535">
        <v>22.3</v>
      </c>
      <c r="AI535">
        <v>27.5</v>
      </c>
      <c r="AJ535">
        <v>26</v>
      </c>
      <c r="AK535">
        <v>-99</v>
      </c>
      <c r="AL535">
        <v>8.4</v>
      </c>
      <c r="AM535">
        <v>24</v>
      </c>
      <c r="AN535">
        <v>26.6</v>
      </c>
      <c r="AO535">
        <v>85.3</v>
      </c>
      <c r="AQ535" s="2">
        <f t="shared" si="107"/>
        <v>34501</v>
      </c>
      <c r="AR535" s="5">
        <f t="shared" si="108"/>
        <v>1994</v>
      </c>
      <c r="AS535" s="5">
        <f t="shared" si="109"/>
        <v>167</v>
      </c>
      <c r="AT535" s="4">
        <f t="shared" si="110"/>
        <v>28.947368421052634</v>
      </c>
      <c r="AU535" s="4">
        <f t="shared" si="111"/>
        <v>22.099999999999998</v>
      </c>
      <c r="AV535" s="4">
        <f t="shared" si="112"/>
        <v>13.97</v>
      </c>
      <c r="AW535" s="4">
        <f t="shared" si="113"/>
        <v>16.277372262773721</v>
      </c>
      <c r="AX535" s="4"/>
      <c r="AY535" s="4">
        <f t="shared" si="114"/>
        <v>25.523684210526316</v>
      </c>
      <c r="BA535" s="3">
        <f t="shared" si="115"/>
        <v>28.947368421052634</v>
      </c>
      <c r="BB535" s="3">
        <f t="shared" si="104"/>
        <v>28.756467439785915</v>
      </c>
      <c r="BC535" s="4">
        <f t="shared" si="105"/>
        <v>19.372757639490285</v>
      </c>
      <c r="BD535" s="3"/>
    </row>
    <row r="536" spans="1:56">
      <c r="A536">
        <f t="shared" si="116"/>
        <v>1</v>
      </c>
      <c r="B536" s="2">
        <f t="shared" si="106"/>
        <v>34502</v>
      </c>
      <c r="C536" s="1">
        <v>788970</v>
      </c>
      <c r="D536">
        <v>99999</v>
      </c>
      <c r="E536">
        <v>1994</v>
      </c>
      <c r="F536">
        <v>6</v>
      </c>
      <c r="G536">
        <v>17</v>
      </c>
      <c r="H536">
        <v>81</v>
      </c>
      <c r="I536">
        <v>24</v>
      </c>
      <c r="J536">
        <v>73.900000000000006</v>
      </c>
      <c r="K536">
        <v>24</v>
      </c>
      <c r="L536">
        <v>1015.5</v>
      </c>
      <c r="M536">
        <v>8</v>
      </c>
      <c r="N536">
        <v>9999.9</v>
      </c>
      <c r="O536">
        <v>0</v>
      </c>
      <c r="P536">
        <v>6.3</v>
      </c>
      <c r="Q536">
        <v>24</v>
      </c>
      <c r="R536">
        <v>8.6</v>
      </c>
      <c r="S536">
        <v>24</v>
      </c>
      <c r="T536">
        <v>33</v>
      </c>
      <c r="U536">
        <v>999.9</v>
      </c>
      <c r="V536">
        <v>88.7</v>
      </c>
      <c r="X536">
        <v>75.2</v>
      </c>
      <c r="Z536">
        <v>0.23</v>
      </c>
      <c r="AA536" t="s">
        <v>19</v>
      </c>
      <c r="AB536">
        <v>999.9</v>
      </c>
      <c r="AC536">
        <v>10000</v>
      </c>
      <c r="AE536" s="1"/>
      <c r="AF536">
        <v>1994</v>
      </c>
      <c r="AG536">
        <v>168</v>
      </c>
      <c r="AH536">
        <v>25.1</v>
      </c>
      <c r="AI536">
        <v>28.7</v>
      </c>
      <c r="AJ536">
        <v>26</v>
      </c>
      <c r="AK536">
        <v>-99</v>
      </c>
      <c r="AL536">
        <v>9.1999999999999993</v>
      </c>
      <c r="AM536">
        <v>24.1</v>
      </c>
      <c r="AN536">
        <v>27</v>
      </c>
      <c r="AO536">
        <v>84.3</v>
      </c>
      <c r="AQ536" s="2">
        <f t="shared" si="107"/>
        <v>34502</v>
      </c>
      <c r="AR536" s="5">
        <f t="shared" si="108"/>
        <v>1994</v>
      </c>
      <c r="AS536" s="5">
        <f t="shared" si="109"/>
        <v>168</v>
      </c>
      <c r="AT536" s="4">
        <f t="shared" si="110"/>
        <v>30.210526315789476</v>
      </c>
      <c r="AU536" s="4">
        <f t="shared" si="111"/>
        <v>22.099999999999998</v>
      </c>
      <c r="AV536" s="4">
        <f t="shared" si="112"/>
        <v>5.8419999999999996</v>
      </c>
      <c r="AW536" s="4">
        <f t="shared" si="113"/>
        <v>18.321167883211679</v>
      </c>
      <c r="AX536" s="4"/>
      <c r="AY536" s="4">
        <f t="shared" si="114"/>
        <v>26.155263157894737</v>
      </c>
      <c r="BA536" s="3">
        <f t="shared" si="115"/>
        <v>30.210526315789476</v>
      </c>
      <c r="BB536" s="3">
        <f t="shared" si="104"/>
        <v>28.806422836752908</v>
      </c>
      <c r="BC536" s="4">
        <f t="shared" si="105"/>
        <v>19.329456884819994</v>
      </c>
      <c r="BD536" s="3"/>
    </row>
    <row r="537" spans="1:56">
      <c r="A537">
        <f t="shared" si="116"/>
        <v>1</v>
      </c>
      <c r="B537" s="2">
        <f t="shared" si="106"/>
        <v>34503</v>
      </c>
      <c r="C537" s="1">
        <v>788970</v>
      </c>
      <c r="D537">
        <v>99999</v>
      </c>
      <c r="E537">
        <v>1994</v>
      </c>
      <c r="F537">
        <v>6</v>
      </c>
      <c r="G537">
        <v>18</v>
      </c>
      <c r="H537">
        <v>81.3</v>
      </c>
      <c r="I537">
        <v>24</v>
      </c>
      <c r="J537">
        <v>74.099999999999994</v>
      </c>
      <c r="K537">
        <v>24</v>
      </c>
      <c r="L537">
        <v>1015.6</v>
      </c>
      <c r="M537">
        <v>8</v>
      </c>
      <c r="N537">
        <v>9999.9</v>
      </c>
      <c r="O537">
        <v>0</v>
      </c>
      <c r="P537">
        <v>7.6</v>
      </c>
      <c r="Q537">
        <v>24</v>
      </c>
      <c r="R537">
        <v>9</v>
      </c>
      <c r="S537">
        <v>24</v>
      </c>
      <c r="T537">
        <v>19</v>
      </c>
      <c r="U537">
        <v>999.9</v>
      </c>
      <c r="V537">
        <v>88.7</v>
      </c>
      <c r="X537">
        <v>75</v>
      </c>
      <c r="Z537">
        <v>0.22</v>
      </c>
      <c r="AA537" t="s">
        <v>19</v>
      </c>
      <c r="AB537">
        <v>999.9</v>
      </c>
      <c r="AC537">
        <v>10000</v>
      </c>
      <c r="AE537" s="1"/>
      <c r="AF537">
        <v>1994</v>
      </c>
      <c r="AG537">
        <v>169</v>
      </c>
      <c r="AH537">
        <v>27.8</v>
      </c>
      <c r="AI537">
        <v>28.1</v>
      </c>
      <c r="AJ537">
        <v>25.5</v>
      </c>
      <c r="AK537">
        <v>-99</v>
      </c>
      <c r="AL537">
        <v>8.3000000000000007</v>
      </c>
      <c r="AM537">
        <v>23.6</v>
      </c>
      <c r="AN537">
        <v>27</v>
      </c>
      <c r="AO537">
        <v>81.7</v>
      </c>
      <c r="AQ537" s="2">
        <f t="shared" si="107"/>
        <v>34503</v>
      </c>
      <c r="AR537" s="5">
        <f t="shared" si="108"/>
        <v>1994</v>
      </c>
      <c r="AS537" s="5">
        <f t="shared" si="109"/>
        <v>169</v>
      </c>
      <c r="AT537" s="4">
        <f t="shared" si="110"/>
        <v>29.578947368421055</v>
      </c>
      <c r="AU537" s="4">
        <f t="shared" si="111"/>
        <v>21.675000000000001</v>
      </c>
      <c r="AV537" s="4">
        <f t="shared" si="112"/>
        <v>5.5880000000000001</v>
      </c>
      <c r="AW537" s="4">
        <f t="shared" si="113"/>
        <v>20.291970802919707</v>
      </c>
      <c r="AX537" s="4"/>
      <c r="AY537" s="4">
        <f t="shared" si="114"/>
        <v>25.626973684210526</v>
      </c>
      <c r="BA537" s="3">
        <f t="shared" si="115"/>
        <v>29.578947368421055</v>
      </c>
      <c r="BB537" s="3">
        <f t="shared" si="104"/>
        <v>28.833184656556654</v>
      </c>
      <c r="BC537" s="4">
        <f t="shared" si="105"/>
        <v>19.323271062724235</v>
      </c>
      <c r="BD537" s="3"/>
    </row>
    <row r="538" spans="1:56">
      <c r="A538">
        <f t="shared" si="116"/>
        <v>1</v>
      </c>
      <c r="B538" s="2">
        <f t="shared" si="106"/>
        <v>34504</v>
      </c>
      <c r="C538" s="1">
        <v>788970</v>
      </c>
      <c r="D538">
        <v>99999</v>
      </c>
      <c r="E538">
        <v>1994</v>
      </c>
      <c r="F538">
        <v>6</v>
      </c>
      <c r="G538">
        <v>19</v>
      </c>
      <c r="H538">
        <v>82.7</v>
      </c>
      <c r="I538">
        <v>23</v>
      </c>
      <c r="J538">
        <v>73.8</v>
      </c>
      <c r="K538">
        <v>23</v>
      </c>
      <c r="L538">
        <v>1017</v>
      </c>
      <c r="M538">
        <v>8</v>
      </c>
      <c r="N538">
        <v>9999.9</v>
      </c>
      <c r="O538">
        <v>0</v>
      </c>
      <c r="P538">
        <v>8.1</v>
      </c>
      <c r="Q538">
        <v>23</v>
      </c>
      <c r="R538">
        <v>7.5</v>
      </c>
      <c r="S538">
        <v>23</v>
      </c>
      <c r="T538">
        <v>15.9</v>
      </c>
      <c r="U538">
        <v>999.9</v>
      </c>
      <c r="V538">
        <v>89.4</v>
      </c>
      <c r="X538">
        <v>75</v>
      </c>
      <c r="Z538">
        <v>0</v>
      </c>
      <c r="AA538" t="s">
        <v>19</v>
      </c>
      <c r="AB538">
        <v>999.9</v>
      </c>
      <c r="AC538">
        <v>0</v>
      </c>
      <c r="AE538" s="1"/>
      <c r="AF538">
        <v>1994</v>
      </c>
      <c r="AG538">
        <v>170</v>
      </c>
      <c r="AH538">
        <v>26.5</v>
      </c>
      <c r="AI538">
        <v>27.7</v>
      </c>
      <c r="AJ538">
        <v>25.3</v>
      </c>
      <c r="AK538">
        <v>-99</v>
      </c>
      <c r="AL538">
        <v>7.8</v>
      </c>
      <c r="AM538">
        <v>23.5</v>
      </c>
      <c r="AN538">
        <v>26.4</v>
      </c>
      <c r="AO538">
        <v>84</v>
      </c>
      <c r="AQ538" s="2">
        <f t="shared" si="107"/>
        <v>34504</v>
      </c>
      <c r="AR538" s="5">
        <f t="shared" si="108"/>
        <v>1994</v>
      </c>
      <c r="AS538" s="5">
        <f t="shared" si="109"/>
        <v>170</v>
      </c>
      <c r="AT538" s="4">
        <f t="shared" si="110"/>
        <v>29.157894736842106</v>
      </c>
      <c r="AU538" s="4">
        <f t="shared" si="111"/>
        <v>21.504999999999999</v>
      </c>
      <c r="AV538" s="4">
        <f t="shared" si="112"/>
        <v>0</v>
      </c>
      <c r="AW538" s="4">
        <f t="shared" si="113"/>
        <v>19.343065693430656</v>
      </c>
      <c r="AX538" s="4"/>
      <c r="AY538" s="4">
        <f t="shared" si="114"/>
        <v>25.331447368421053</v>
      </c>
      <c r="BA538" s="3">
        <f t="shared" si="115"/>
        <v>29.157894736842106</v>
      </c>
      <c r="BB538" s="3">
        <f t="shared" si="104"/>
        <v>28.872435325602151</v>
      </c>
      <c r="BC538" s="4">
        <f t="shared" si="105"/>
        <v>19.32945688481999</v>
      </c>
      <c r="BD538" s="3"/>
    </row>
    <row r="539" spans="1:56">
      <c r="A539">
        <f t="shared" si="116"/>
        <v>1</v>
      </c>
      <c r="B539" s="2">
        <f t="shared" si="106"/>
        <v>34505</v>
      </c>
      <c r="C539" s="1">
        <v>788970</v>
      </c>
      <c r="D539">
        <v>99999</v>
      </c>
      <c r="E539">
        <v>1994</v>
      </c>
      <c r="F539">
        <v>6</v>
      </c>
      <c r="G539">
        <v>20</v>
      </c>
      <c r="H539">
        <v>82.4</v>
      </c>
      <c r="I539">
        <v>23</v>
      </c>
      <c r="J539">
        <v>73.099999999999994</v>
      </c>
      <c r="K539">
        <v>23</v>
      </c>
      <c r="L539">
        <v>1017.3</v>
      </c>
      <c r="M539">
        <v>8</v>
      </c>
      <c r="N539">
        <v>9999.9</v>
      </c>
      <c r="O539">
        <v>0</v>
      </c>
      <c r="P539">
        <v>7.5</v>
      </c>
      <c r="Q539">
        <v>23</v>
      </c>
      <c r="R539">
        <v>5.9</v>
      </c>
      <c r="S539">
        <v>23</v>
      </c>
      <c r="T539">
        <v>12</v>
      </c>
      <c r="U539">
        <v>999.9</v>
      </c>
      <c r="V539">
        <v>90.5</v>
      </c>
      <c r="X539">
        <v>76.8</v>
      </c>
      <c r="Z539">
        <v>0</v>
      </c>
      <c r="AA539" t="s">
        <v>19</v>
      </c>
      <c r="AB539">
        <v>999.9</v>
      </c>
      <c r="AC539">
        <v>0</v>
      </c>
      <c r="AE539" s="1"/>
      <c r="AF539">
        <v>1994</v>
      </c>
      <c r="AG539">
        <v>171</v>
      </c>
      <c r="AH539">
        <v>26.4</v>
      </c>
      <c r="AI539">
        <v>28.1</v>
      </c>
      <c r="AJ539">
        <v>24.2</v>
      </c>
      <c r="AK539">
        <v>-99</v>
      </c>
      <c r="AL539">
        <v>7.4</v>
      </c>
      <c r="AM539">
        <v>23.1</v>
      </c>
      <c r="AN539">
        <v>26.7</v>
      </c>
      <c r="AO539">
        <v>80.2</v>
      </c>
      <c r="AQ539" s="2">
        <f t="shared" si="107"/>
        <v>34505</v>
      </c>
      <c r="AR539" s="5">
        <f t="shared" si="108"/>
        <v>1994</v>
      </c>
      <c r="AS539" s="5">
        <f t="shared" si="109"/>
        <v>171</v>
      </c>
      <c r="AT539" s="4">
        <f t="shared" si="110"/>
        <v>29.578947368421055</v>
      </c>
      <c r="AU539" s="4">
        <f t="shared" si="111"/>
        <v>20.57</v>
      </c>
      <c r="AV539" s="4">
        <f t="shared" si="112"/>
        <v>0</v>
      </c>
      <c r="AW539" s="4">
        <f t="shared" si="113"/>
        <v>19.270072992700726</v>
      </c>
      <c r="AX539" s="4"/>
      <c r="AY539" s="4">
        <f t="shared" si="114"/>
        <v>25.074473684210528</v>
      </c>
      <c r="BA539" s="3">
        <f t="shared" si="115"/>
        <v>29.578947368421055</v>
      </c>
      <c r="BB539" s="3">
        <f t="shared" si="104"/>
        <v>28.904549509366646</v>
      </c>
      <c r="BC539" s="4">
        <f t="shared" si="105"/>
        <v>19.341828529011504</v>
      </c>
      <c r="BD539" s="3"/>
    </row>
    <row r="540" spans="1:56">
      <c r="A540">
        <f t="shared" si="116"/>
        <v>1</v>
      </c>
      <c r="B540" s="2">
        <f t="shared" si="106"/>
        <v>34506</v>
      </c>
      <c r="C540" s="1">
        <v>788970</v>
      </c>
      <c r="D540">
        <v>99999</v>
      </c>
      <c r="E540">
        <v>1994</v>
      </c>
      <c r="F540">
        <v>6</v>
      </c>
      <c r="G540">
        <v>21</v>
      </c>
      <c r="H540">
        <v>82.8</v>
      </c>
      <c r="I540">
        <v>24</v>
      </c>
      <c r="J540">
        <v>73.3</v>
      </c>
      <c r="K540">
        <v>24</v>
      </c>
      <c r="L540">
        <v>1017.1</v>
      </c>
      <c r="M540">
        <v>8</v>
      </c>
      <c r="N540">
        <v>9999.9</v>
      </c>
      <c r="O540">
        <v>0</v>
      </c>
      <c r="P540">
        <v>6.7</v>
      </c>
      <c r="Q540">
        <v>24</v>
      </c>
      <c r="R540">
        <v>6.7</v>
      </c>
      <c r="S540">
        <v>24</v>
      </c>
      <c r="T540">
        <v>15.9</v>
      </c>
      <c r="U540">
        <v>999.9</v>
      </c>
      <c r="V540">
        <v>90.9</v>
      </c>
      <c r="X540">
        <v>76.8</v>
      </c>
      <c r="Z540">
        <v>0</v>
      </c>
      <c r="AA540" t="s">
        <v>19</v>
      </c>
      <c r="AB540">
        <v>999.9</v>
      </c>
      <c r="AC540">
        <v>0</v>
      </c>
      <c r="AE540" s="1"/>
      <c r="AF540">
        <v>1994</v>
      </c>
      <c r="AG540">
        <v>172</v>
      </c>
      <c r="AH540">
        <v>25.8</v>
      </c>
      <c r="AI540">
        <v>28.2</v>
      </c>
      <c r="AJ540">
        <v>26</v>
      </c>
      <c r="AK540">
        <v>-99</v>
      </c>
      <c r="AL540">
        <v>6.8</v>
      </c>
      <c r="AM540">
        <v>23.2</v>
      </c>
      <c r="AN540">
        <v>27.3</v>
      </c>
      <c r="AO540">
        <v>77.8</v>
      </c>
      <c r="AQ540" s="2">
        <f t="shared" si="107"/>
        <v>34506</v>
      </c>
      <c r="AR540" s="5">
        <f t="shared" si="108"/>
        <v>1994</v>
      </c>
      <c r="AS540" s="5">
        <f t="shared" si="109"/>
        <v>172</v>
      </c>
      <c r="AT540" s="4">
        <f t="shared" si="110"/>
        <v>29.684210526315791</v>
      </c>
      <c r="AU540" s="4">
        <f t="shared" si="111"/>
        <v>22.099999999999998</v>
      </c>
      <c r="AV540" s="4">
        <f t="shared" si="112"/>
        <v>0</v>
      </c>
      <c r="AW540" s="4">
        <f t="shared" si="113"/>
        <v>18.832116788321166</v>
      </c>
      <c r="AX540" s="4"/>
      <c r="AY540" s="4">
        <f t="shared" si="114"/>
        <v>25.892105263157895</v>
      </c>
      <c r="BA540" s="3">
        <f t="shared" si="115"/>
        <v>29.684210526315791</v>
      </c>
      <c r="BB540" s="3">
        <f t="shared" si="104"/>
        <v>28.940231935771646</v>
      </c>
      <c r="BC540" s="4">
        <f t="shared" si="105"/>
        <v>19.310899418532724</v>
      </c>
      <c r="BD540" s="3"/>
    </row>
    <row r="541" spans="1:56">
      <c r="A541">
        <f t="shared" si="116"/>
        <v>1</v>
      </c>
      <c r="B541" s="2">
        <f t="shared" si="106"/>
        <v>34507</v>
      </c>
      <c r="C541" s="1">
        <v>788970</v>
      </c>
      <c r="D541">
        <v>99999</v>
      </c>
      <c r="E541">
        <v>1994</v>
      </c>
      <c r="F541">
        <v>6</v>
      </c>
      <c r="G541">
        <v>22</v>
      </c>
      <c r="H541">
        <v>82.3</v>
      </c>
      <c r="I541">
        <v>24</v>
      </c>
      <c r="J541">
        <v>73.2</v>
      </c>
      <c r="K541">
        <v>24</v>
      </c>
      <c r="L541">
        <v>1017.6</v>
      </c>
      <c r="M541">
        <v>8</v>
      </c>
      <c r="N541">
        <v>9999.9</v>
      </c>
      <c r="O541">
        <v>0</v>
      </c>
      <c r="P541">
        <v>7.1</v>
      </c>
      <c r="Q541">
        <v>24</v>
      </c>
      <c r="R541">
        <v>6.4</v>
      </c>
      <c r="S541">
        <v>24</v>
      </c>
      <c r="T541">
        <v>14</v>
      </c>
      <c r="U541">
        <v>999.9</v>
      </c>
      <c r="V541">
        <v>90.5</v>
      </c>
      <c r="X541">
        <v>75.2</v>
      </c>
      <c r="Y541" t="s">
        <v>20</v>
      </c>
      <c r="Z541">
        <v>0</v>
      </c>
      <c r="AA541" t="s">
        <v>19</v>
      </c>
      <c r="AB541">
        <v>999.9</v>
      </c>
      <c r="AC541">
        <v>0</v>
      </c>
      <c r="AE541" s="1"/>
      <c r="AF541">
        <v>1994</v>
      </c>
      <c r="AG541">
        <v>173</v>
      </c>
      <c r="AH541">
        <v>26.5</v>
      </c>
      <c r="AI541">
        <v>28.3</v>
      </c>
      <c r="AJ541">
        <v>26.4</v>
      </c>
      <c r="AK541">
        <v>-99</v>
      </c>
      <c r="AL541">
        <v>8.1</v>
      </c>
      <c r="AM541">
        <v>23.3</v>
      </c>
      <c r="AN541">
        <v>27.5</v>
      </c>
      <c r="AO541">
        <v>77.8</v>
      </c>
      <c r="AQ541" s="2">
        <f t="shared" si="107"/>
        <v>34507</v>
      </c>
      <c r="AR541" s="5">
        <f t="shared" si="108"/>
        <v>1994</v>
      </c>
      <c r="AS541" s="5">
        <f t="shared" si="109"/>
        <v>173</v>
      </c>
      <c r="AT541" s="4">
        <f t="shared" si="110"/>
        <v>29.789473684210527</v>
      </c>
      <c r="AU541" s="4">
        <f t="shared" si="111"/>
        <v>22.439999999999998</v>
      </c>
      <c r="AV541" s="4">
        <f t="shared" si="112"/>
        <v>0</v>
      </c>
      <c r="AW541" s="4">
        <f t="shared" si="113"/>
        <v>19.343065693430656</v>
      </c>
      <c r="AX541" s="4"/>
      <c r="AY541" s="4">
        <f t="shared" si="114"/>
        <v>26.114736842105263</v>
      </c>
      <c r="BA541" s="3">
        <f t="shared" si="115"/>
        <v>29.789473684210527</v>
      </c>
      <c r="BB541" s="3">
        <f t="shared" si="104"/>
        <v>28.952720785013394</v>
      </c>
      <c r="BC541" s="4">
        <f t="shared" si="105"/>
        <v>19.283681801311388</v>
      </c>
      <c r="BD541" s="3"/>
    </row>
    <row r="542" spans="1:56">
      <c r="A542">
        <f t="shared" si="116"/>
        <v>1</v>
      </c>
      <c r="B542" s="2">
        <f t="shared" si="106"/>
        <v>34508</v>
      </c>
      <c r="C542" s="1">
        <v>788970</v>
      </c>
      <c r="D542">
        <v>99999</v>
      </c>
      <c r="E542">
        <v>1994</v>
      </c>
      <c r="F542">
        <v>6</v>
      </c>
      <c r="G542">
        <v>23</v>
      </c>
      <c r="H542">
        <v>82.2</v>
      </c>
      <c r="I542">
        <v>24</v>
      </c>
      <c r="J542">
        <v>72.099999999999994</v>
      </c>
      <c r="K542">
        <v>24</v>
      </c>
      <c r="L542">
        <v>1017.4</v>
      </c>
      <c r="M542">
        <v>8</v>
      </c>
      <c r="N542">
        <v>9999.9</v>
      </c>
      <c r="O542">
        <v>0</v>
      </c>
      <c r="P542">
        <v>8</v>
      </c>
      <c r="Q542">
        <v>24</v>
      </c>
      <c r="R542">
        <v>6.2</v>
      </c>
      <c r="S542">
        <v>24</v>
      </c>
      <c r="T542">
        <v>15.9</v>
      </c>
      <c r="U542">
        <v>999.9</v>
      </c>
      <c r="V542">
        <v>90.5</v>
      </c>
      <c r="X542">
        <v>75.2</v>
      </c>
      <c r="Z542">
        <v>0</v>
      </c>
      <c r="AA542" t="s">
        <v>19</v>
      </c>
      <c r="AB542">
        <v>999.9</v>
      </c>
      <c r="AC542">
        <v>0</v>
      </c>
      <c r="AE542" s="1"/>
      <c r="AF542">
        <v>1994</v>
      </c>
      <c r="AG542">
        <v>174</v>
      </c>
      <c r="AH542">
        <v>26.6</v>
      </c>
      <c r="AI542">
        <v>27.9</v>
      </c>
      <c r="AJ542">
        <v>26.6</v>
      </c>
      <c r="AK542">
        <v>-99</v>
      </c>
      <c r="AL542">
        <v>8.5</v>
      </c>
      <c r="AM542">
        <v>23.3</v>
      </c>
      <c r="AN542">
        <v>27.3</v>
      </c>
      <c r="AO542">
        <v>78.7</v>
      </c>
      <c r="AQ542" s="2">
        <f t="shared" si="107"/>
        <v>34508</v>
      </c>
      <c r="AR542" s="5">
        <f t="shared" si="108"/>
        <v>1994</v>
      </c>
      <c r="AS542" s="5">
        <f t="shared" si="109"/>
        <v>174</v>
      </c>
      <c r="AT542" s="4">
        <f t="shared" si="110"/>
        <v>29.368421052631579</v>
      </c>
      <c r="AU542" s="4">
        <f t="shared" si="111"/>
        <v>22.61</v>
      </c>
      <c r="AV542" s="4">
        <f t="shared" si="112"/>
        <v>0</v>
      </c>
      <c r="AW542" s="4">
        <f t="shared" si="113"/>
        <v>19.416058394160583</v>
      </c>
      <c r="AX542" s="4"/>
      <c r="AY542" s="4">
        <f t="shared" si="114"/>
        <v>25.989210526315787</v>
      </c>
      <c r="BA542" s="3">
        <f t="shared" si="115"/>
        <v>29.368421052631579</v>
      </c>
      <c r="BB542" s="3">
        <f t="shared" si="104"/>
        <v>28.975914362176642</v>
      </c>
      <c r="BC542" s="4">
        <f t="shared" si="105"/>
        <v>19.261412841766667</v>
      </c>
      <c r="BD542" s="3"/>
    </row>
    <row r="543" spans="1:56">
      <c r="A543">
        <f t="shared" si="116"/>
        <v>1</v>
      </c>
      <c r="B543" s="2">
        <f t="shared" si="106"/>
        <v>34509</v>
      </c>
      <c r="C543" s="1">
        <v>788970</v>
      </c>
      <c r="D543">
        <v>99999</v>
      </c>
      <c r="E543">
        <v>1994</v>
      </c>
      <c r="F543">
        <v>6</v>
      </c>
      <c r="G543">
        <v>24</v>
      </c>
      <c r="H543">
        <v>81.7</v>
      </c>
      <c r="I543">
        <v>24</v>
      </c>
      <c r="J543">
        <v>72.3</v>
      </c>
      <c r="K543">
        <v>24</v>
      </c>
      <c r="L543">
        <v>1015.9</v>
      </c>
      <c r="M543">
        <v>8</v>
      </c>
      <c r="N543">
        <v>9999.9</v>
      </c>
      <c r="O543">
        <v>0</v>
      </c>
      <c r="P543">
        <v>8.3000000000000007</v>
      </c>
      <c r="Q543">
        <v>24</v>
      </c>
      <c r="R543">
        <v>8.3000000000000007</v>
      </c>
      <c r="S543">
        <v>24</v>
      </c>
      <c r="T543">
        <v>14</v>
      </c>
      <c r="U543">
        <v>999.9</v>
      </c>
      <c r="V543">
        <v>89.4</v>
      </c>
      <c r="X543">
        <v>72.7</v>
      </c>
      <c r="Z543">
        <v>0.22</v>
      </c>
      <c r="AA543" t="s">
        <v>19</v>
      </c>
      <c r="AB543">
        <v>999.9</v>
      </c>
      <c r="AC543">
        <v>10000</v>
      </c>
      <c r="AE543" s="1"/>
      <c r="AF543">
        <v>1994</v>
      </c>
      <c r="AG543">
        <v>175</v>
      </c>
      <c r="AH543">
        <v>27.6</v>
      </c>
      <c r="AI543">
        <v>27.4</v>
      </c>
      <c r="AJ543">
        <v>26.3</v>
      </c>
      <c r="AK543">
        <v>-99</v>
      </c>
      <c r="AL543">
        <v>7.7</v>
      </c>
      <c r="AM543">
        <v>22.8</v>
      </c>
      <c r="AN543">
        <v>26.9</v>
      </c>
      <c r="AO543">
        <v>77.599999999999994</v>
      </c>
      <c r="AQ543" s="2">
        <f t="shared" si="107"/>
        <v>34509</v>
      </c>
      <c r="AR543" s="5">
        <f t="shared" si="108"/>
        <v>1994</v>
      </c>
      <c r="AS543" s="5">
        <f t="shared" si="109"/>
        <v>175</v>
      </c>
      <c r="AT543" s="4">
        <f t="shared" si="110"/>
        <v>28.842105263157894</v>
      </c>
      <c r="AU543" s="4">
        <f t="shared" si="111"/>
        <v>22.355</v>
      </c>
      <c r="AV543" s="4">
        <f t="shared" si="112"/>
        <v>5.5880000000000001</v>
      </c>
      <c r="AW543" s="4">
        <f t="shared" si="113"/>
        <v>20.145985401459853</v>
      </c>
      <c r="AX543" s="4"/>
      <c r="AY543" s="4">
        <f t="shared" si="114"/>
        <v>25.598552631578947</v>
      </c>
      <c r="BA543" s="3">
        <f t="shared" si="115"/>
        <v>28.842105263157894</v>
      </c>
      <c r="BB543" s="3">
        <f t="shared" si="104"/>
        <v>28.959857270294393</v>
      </c>
      <c r="BC543" s="4">
        <f t="shared" si="105"/>
        <v>19.262650006185819</v>
      </c>
      <c r="BD543" s="3"/>
    </row>
    <row r="544" spans="1:56">
      <c r="A544">
        <f t="shared" si="116"/>
        <v>1</v>
      </c>
      <c r="B544" s="2">
        <f t="shared" si="106"/>
        <v>34510</v>
      </c>
      <c r="C544" s="1">
        <v>788970</v>
      </c>
      <c r="D544">
        <v>99999</v>
      </c>
      <c r="E544">
        <v>1994</v>
      </c>
      <c r="F544">
        <v>6</v>
      </c>
      <c r="G544">
        <v>25</v>
      </c>
      <c r="H544">
        <v>81.400000000000006</v>
      </c>
      <c r="I544">
        <v>24</v>
      </c>
      <c r="J544">
        <v>74.7</v>
      </c>
      <c r="K544">
        <v>24</v>
      </c>
      <c r="L544">
        <v>1016.1</v>
      </c>
      <c r="M544">
        <v>8</v>
      </c>
      <c r="N544">
        <v>9999.9</v>
      </c>
      <c r="O544">
        <v>0</v>
      </c>
      <c r="P544">
        <v>7.3</v>
      </c>
      <c r="Q544">
        <v>24</v>
      </c>
      <c r="R544">
        <v>8.4</v>
      </c>
      <c r="S544">
        <v>24</v>
      </c>
      <c r="T544">
        <v>16.899999999999999</v>
      </c>
      <c r="U544">
        <v>999.9</v>
      </c>
      <c r="V544">
        <v>89.6</v>
      </c>
      <c r="X544">
        <v>72.7</v>
      </c>
      <c r="Z544">
        <v>0.15</v>
      </c>
      <c r="AA544" t="s">
        <v>19</v>
      </c>
      <c r="AB544">
        <v>999.9</v>
      </c>
      <c r="AC544">
        <v>10000</v>
      </c>
      <c r="AE544" s="1"/>
      <c r="AF544">
        <v>1994</v>
      </c>
      <c r="AG544">
        <v>176</v>
      </c>
      <c r="AH544">
        <v>25.2</v>
      </c>
      <c r="AI544">
        <v>27.9</v>
      </c>
      <c r="AJ544">
        <v>25.6</v>
      </c>
      <c r="AK544">
        <v>-99</v>
      </c>
      <c r="AL544">
        <v>7.7</v>
      </c>
      <c r="AM544">
        <v>24.1</v>
      </c>
      <c r="AN544">
        <v>26.8</v>
      </c>
      <c r="AO544">
        <v>85.2</v>
      </c>
      <c r="AQ544" s="2">
        <f t="shared" si="107"/>
        <v>34510</v>
      </c>
      <c r="AR544" s="5">
        <f t="shared" si="108"/>
        <v>1994</v>
      </c>
      <c r="AS544" s="5">
        <f t="shared" si="109"/>
        <v>176</v>
      </c>
      <c r="AT544" s="4">
        <f t="shared" si="110"/>
        <v>29.368421052631579</v>
      </c>
      <c r="AU544" s="4">
        <f t="shared" si="111"/>
        <v>21.76</v>
      </c>
      <c r="AV544" s="4">
        <f t="shared" si="112"/>
        <v>3.81</v>
      </c>
      <c r="AW544" s="4">
        <f t="shared" si="113"/>
        <v>18.394160583941606</v>
      </c>
      <c r="AX544" s="4"/>
      <c r="AY544" s="4">
        <f t="shared" si="114"/>
        <v>25.56421052631579</v>
      </c>
      <c r="BA544" s="3">
        <f t="shared" si="115"/>
        <v>29.368421052631579</v>
      </c>
      <c r="BB544" s="3">
        <f t="shared" si="104"/>
        <v>28.981266726137392</v>
      </c>
      <c r="BC544" s="4">
        <f t="shared" si="105"/>
        <v>19.230483731287887</v>
      </c>
      <c r="BD544" s="3"/>
    </row>
    <row r="545" spans="1:56">
      <c r="A545">
        <f t="shared" si="116"/>
        <v>1</v>
      </c>
      <c r="B545" s="2">
        <f t="shared" si="106"/>
        <v>34511</v>
      </c>
      <c r="C545" s="1">
        <v>788970</v>
      </c>
      <c r="D545">
        <v>99999</v>
      </c>
      <c r="E545">
        <v>1994</v>
      </c>
      <c r="F545">
        <v>6</v>
      </c>
      <c r="G545">
        <v>26</v>
      </c>
      <c r="H545">
        <v>82.6</v>
      </c>
      <c r="I545">
        <v>23</v>
      </c>
      <c r="J545">
        <v>73.099999999999994</v>
      </c>
      <c r="K545">
        <v>23</v>
      </c>
      <c r="L545">
        <v>1017.6</v>
      </c>
      <c r="M545">
        <v>8</v>
      </c>
      <c r="N545">
        <v>9999.9</v>
      </c>
      <c r="O545">
        <v>0</v>
      </c>
      <c r="P545">
        <v>7.1</v>
      </c>
      <c r="Q545">
        <v>23</v>
      </c>
      <c r="R545">
        <v>9.3000000000000007</v>
      </c>
      <c r="S545">
        <v>23</v>
      </c>
      <c r="T545">
        <v>16.899999999999999</v>
      </c>
      <c r="U545">
        <v>999.9</v>
      </c>
      <c r="V545">
        <v>89.6</v>
      </c>
      <c r="X545">
        <v>75.900000000000006</v>
      </c>
      <c r="Z545">
        <v>0.01</v>
      </c>
      <c r="AA545" t="s">
        <v>19</v>
      </c>
      <c r="AB545">
        <v>999.9</v>
      </c>
      <c r="AC545">
        <v>0</v>
      </c>
      <c r="AE545" s="1"/>
      <c r="AF545">
        <v>1994</v>
      </c>
      <c r="AG545">
        <v>177</v>
      </c>
      <c r="AH545">
        <v>25.6</v>
      </c>
      <c r="AI545">
        <v>27.5</v>
      </c>
      <c r="AJ545">
        <v>26.1</v>
      </c>
      <c r="AK545">
        <v>-99</v>
      </c>
      <c r="AL545">
        <v>8.1</v>
      </c>
      <c r="AM545">
        <v>24</v>
      </c>
      <c r="AN545">
        <v>26.5</v>
      </c>
      <c r="AO545">
        <v>86.3</v>
      </c>
      <c r="AQ545" s="2">
        <f t="shared" si="107"/>
        <v>34511</v>
      </c>
      <c r="AR545" s="5">
        <f t="shared" si="108"/>
        <v>1994</v>
      </c>
      <c r="AS545" s="5">
        <f t="shared" si="109"/>
        <v>177</v>
      </c>
      <c r="AT545" s="4">
        <f t="shared" si="110"/>
        <v>28.947368421052634</v>
      </c>
      <c r="AU545" s="4">
        <f t="shared" si="111"/>
        <v>22.185000000000002</v>
      </c>
      <c r="AV545" s="4">
        <f t="shared" si="112"/>
        <v>0.254</v>
      </c>
      <c r="AW545" s="4">
        <f t="shared" si="113"/>
        <v>18.686131386861312</v>
      </c>
      <c r="AX545" s="4"/>
      <c r="AY545" s="4">
        <f t="shared" si="114"/>
        <v>25.566184210526316</v>
      </c>
      <c r="BA545" s="3">
        <f t="shared" si="115"/>
        <v>28.947368421052634</v>
      </c>
      <c r="BB545" s="3">
        <f t="shared" si="104"/>
        <v>28.991971454058888</v>
      </c>
      <c r="BC545" s="4">
        <f t="shared" si="105"/>
        <v>19.221823580353824</v>
      </c>
      <c r="BD545" s="3"/>
    </row>
    <row r="546" spans="1:56">
      <c r="A546">
        <f t="shared" si="116"/>
        <v>1</v>
      </c>
      <c r="B546" s="2">
        <f t="shared" si="106"/>
        <v>34512</v>
      </c>
      <c r="C546" s="1">
        <v>788970</v>
      </c>
      <c r="D546">
        <v>99999</v>
      </c>
      <c r="E546">
        <v>1994</v>
      </c>
      <c r="F546">
        <v>6</v>
      </c>
      <c r="G546">
        <v>27</v>
      </c>
      <c r="H546">
        <v>80.8</v>
      </c>
      <c r="I546">
        <v>24</v>
      </c>
      <c r="J546">
        <v>71.400000000000006</v>
      </c>
      <c r="K546">
        <v>24</v>
      </c>
      <c r="L546">
        <v>1016.9</v>
      </c>
      <c r="M546">
        <v>8</v>
      </c>
      <c r="N546">
        <v>9999.9</v>
      </c>
      <c r="O546">
        <v>0</v>
      </c>
      <c r="P546">
        <v>8.8000000000000007</v>
      </c>
      <c r="Q546">
        <v>24</v>
      </c>
      <c r="R546">
        <v>7.9</v>
      </c>
      <c r="S546">
        <v>24</v>
      </c>
      <c r="T546">
        <v>16.899999999999999</v>
      </c>
      <c r="U546">
        <v>999.9</v>
      </c>
      <c r="V546">
        <v>89.6</v>
      </c>
      <c r="X546">
        <v>74.099999999999994</v>
      </c>
      <c r="Z546">
        <v>0.05</v>
      </c>
      <c r="AA546" t="s">
        <v>19</v>
      </c>
      <c r="AB546">
        <v>999.9</v>
      </c>
      <c r="AC546">
        <v>10000</v>
      </c>
      <c r="AE546" s="1"/>
      <c r="AF546">
        <v>1994</v>
      </c>
      <c r="AG546">
        <v>178</v>
      </c>
      <c r="AH546">
        <v>27.7</v>
      </c>
      <c r="AI546">
        <v>27.3</v>
      </c>
      <c r="AJ546">
        <v>25.3</v>
      </c>
      <c r="AK546">
        <v>-99</v>
      </c>
      <c r="AL546">
        <v>8</v>
      </c>
      <c r="AM546">
        <v>22.2</v>
      </c>
      <c r="AN546">
        <v>26.4</v>
      </c>
      <c r="AO546">
        <v>77.599999999999994</v>
      </c>
      <c r="AQ546" s="2">
        <f t="shared" si="107"/>
        <v>34512</v>
      </c>
      <c r="AR546" s="5">
        <f t="shared" si="108"/>
        <v>1994</v>
      </c>
      <c r="AS546" s="5">
        <f t="shared" si="109"/>
        <v>178</v>
      </c>
      <c r="AT546" s="4">
        <f t="shared" si="110"/>
        <v>28.736842105263161</v>
      </c>
      <c r="AU546" s="4">
        <f t="shared" si="111"/>
        <v>21.504999999999999</v>
      </c>
      <c r="AV546" s="4">
        <f t="shared" si="112"/>
        <v>1.27</v>
      </c>
      <c r="AW546" s="4">
        <f t="shared" si="113"/>
        <v>20.21897810218978</v>
      </c>
      <c r="AX546" s="4"/>
      <c r="AY546" s="4">
        <f t="shared" si="114"/>
        <v>25.12092105263158</v>
      </c>
      <c r="BA546" s="3">
        <f t="shared" si="115"/>
        <v>28.736842105263161</v>
      </c>
      <c r="BB546" s="3">
        <f t="shared" si="104"/>
        <v>29.015165031222139</v>
      </c>
      <c r="BC546" s="4">
        <f t="shared" si="105"/>
        <v>19.261412841766663</v>
      </c>
      <c r="BD546" s="3"/>
    </row>
    <row r="547" spans="1:56">
      <c r="A547">
        <f t="shared" si="116"/>
        <v>1</v>
      </c>
      <c r="B547" s="2">
        <f t="shared" si="106"/>
        <v>34513</v>
      </c>
      <c r="C547" s="1">
        <v>788970</v>
      </c>
      <c r="D547">
        <v>99999</v>
      </c>
      <c r="E547">
        <v>1994</v>
      </c>
      <c r="F547">
        <v>6</v>
      </c>
      <c r="G547">
        <v>28</v>
      </c>
      <c r="H547">
        <v>80.900000000000006</v>
      </c>
      <c r="I547">
        <v>23</v>
      </c>
      <c r="J547">
        <v>71</v>
      </c>
      <c r="K547">
        <v>23</v>
      </c>
      <c r="L547">
        <v>1016.8</v>
      </c>
      <c r="M547">
        <v>8</v>
      </c>
      <c r="N547">
        <v>9999.9</v>
      </c>
      <c r="O547">
        <v>0</v>
      </c>
      <c r="P547">
        <v>10</v>
      </c>
      <c r="Q547">
        <v>23</v>
      </c>
      <c r="R547">
        <v>7.9</v>
      </c>
      <c r="S547">
        <v>23</v>
      </c>
      <c r="T547">
        <v>15.9</v>
      </c>
      <c r="U547">
        <v>999.9</v>
      </c>
      <c r="V547">
        <v>89.8</v>
      </c>
      <c r="X547">
        <v>72.900000000000006</v>
      </c>
      <c r="Z547">
        <v>0.08</v>
      </c>
      <c r="AA547" t="s">
        <v>19</v>
      </c>
      <c r="AB547">
        <v>999.9</v>
      </c>
      <c r="AC547">
        <v>10000</v>
      </c>
      <c r="AE547" s="1"/>
      <c r="AF547">
        <v>1994</v>
      </c>
      <c r="AG547">
        <v>179</v>
      </c>
      <c r="AH547">
        <v>27.6</v>
      </c>
      <c r="AI547">
        <v>27</v>
      </c>
      <c r="AJ547">
        <v>24.9</v>
      </c>
      <c r="AK547">
        <v>-99</v>
      </c>
      <c r="AL547">
        <v>7</v>
      </c>
      <c r="AM547">
        <v>23.3</v>
      </c>
      <c r="AN547">
        <v>26</v>
      </c>
      <c r="AO547">
        <v>84.7</v>
      </c>
      <c r="AQ547" s="2">
        <f t="shared" si="107"/>
        <v>34513</v>
      </c>
      <c r="AR547" s="5">
        <f t="shared" si="108"/>
        <v>1994</v>
      </c>
      <c r="AS547" s="5">
        <f t="shared" si="109"/>
        <v>179</v>
      </c>
      <c r="AT547" s="4">
        <f t="shared" si="110"/>
        <v>28.421052631578949</v>
      </c>
      <c r="AU547" s="4">
        <f t="shared" si="111"/>
        <v>21.164999999999999</v>
      </c>
      <c r="AV547" s="4">
        <f t="shared" si="112"/>
        <v>2.032</v>
      </c>
      <c r="AW547" s="4">
        <f t="shared" si="113"/>
        <v>20.145985401459853</v>
      </c>
      <c r="AX547" s="4"/>
      <c r="AY547" s="4">
        <f t="shared" si="114"/>
        <v>24.793026315789476</v>
      </c>
      <c r="BA547" s="3">
        <f t="shared" si="115"/>
        <v>28.421052631578949</v>
      </c>
      <c r="BB547" s="3">
        <f t="shared" si="104"/>
        <v>29.033006244424634</v>
      </c>
      <c r="BC547" s="4">
        <f t="shared" si="105"/>
        <v>19.250278361994305</v>
      </c>
      <c r="BD547" s="3"/>
    </row>
    <row r="548" spans="1:56">
      <c r="A548">
        <f t="shared" si="116"/>
        <v>1</v>
      </c>
      <c r="B548" s="2">
        <f t="shared" si="106"/>
        <v>34514</v>
      </c>
      <c r="C548" s="1">
        <v>788970</v>
      </c>
      <c r="D548">
        <v>99999</v>
      </c>
      <c r="E548">
        <v>1994</v>
      </c>
      <c r="F548">
        <v>6</v>
      </c>
      <c r="G548">
        <v>29</v>
      </c>
      <c r="H548">
        <v>81.5</v>
      </c>
      <c r="I548">
        <v>24</v>
      </c>
      <c r="J548">
        <v>73.400000000000006</v>
      </c>
      <c r="K548">
        <v>24</v>
      </c>
      <c r="L548">
        <v>1016.8</v>
      </c>
      <c r="M548">
        <v>8</v>
      </c>
      <c r="N548">
        <v>9999.9</v>
      </c>
      <c r="O548">
        <v>0</v>
      </c>
      <c r="P548">
        <v>8.6</v>
      </c>
      <c r="Q548">
        <v>24</v>
      </c>
      <c r="R548">
        <v>7.6</v>
      </c>
      <c r="S548">
        <v>24</v>
      </c>
      <c r="T548">
        <v>15.9</v>
      </c>
      <c r="U548">
        <v>999.9</v>
      </c>
      <c r="V548">
        <v>90</v>
      </c>
      <c r="X548">
        <v>72.900000000000006</v>
      </c>
      <c r="Z548">
        <v>0.06</v>
      </c>
      <c r="AA548" t="s">
        <v>19</v>
      </c>
      <c r="AB548">
        <v>999.9</v>
      </c>
      <c r="AC548">
        <v>10000</v>
      </c>
      <c r="AE548" s="1"/>
      <c r="AF548">
        <v>1994</v>
      </c>
      <c r="AG548">
        <v>180</v>
      </c>
      <c r="AH548">
        <v>27.5</v>
      </c>
      <c r="AI548">
        <v>26.8</v>
      </c>
      <c r="AJ548">
        <v>24.9</v>
      </c>
      <c r="AK548">
        <v>-99</v>
      </c>
      <c r="AL548">
        <v>7.5</v>
      </c>
      <c r="AM548">
        <v>24</v>
      </c>
      <c r="AN548">
        <v>26.2</v>
      </c>
      <c r="AO548">
        <v>87.9</v>
      </c>
      <c r="AQ548" s="2">
        <f t="shared" si="107"/>
        <v>34514</v>
      </c>
      <c r="AR548" s="5">
        <f t="shared" si="108"/>
        <v>1994</v>
      </c>
      <c r="AS548" s="5">
        <f t="shared" si="109"/>
        <v>180</v>
      </c>
      <c r="AT548" s="4">
        <f t="shared" si="110"/>
        <v>28.210526315789476</v>
      </c>
      <c r="AU548" s="4">
        <f t="shared" si="111"/>
        <v>21.164999999999999</v>
      </c>
      <c r="AV548" s="4">
        <f t="shared" si="112"/>
        <v>1.524</v>
      </c>
      <c r="AW548" s="4">
        <f t="shared" si="113"/>
        <v>20.072992700729927</v>
      </c>
      <c r="AX548" s="4"/>
      <c r="AY548" s="4">
        <f t="shared" si="114"/>
        <v>24.687763157894736</v>
      </c>
      <c r="BA548" s="3">
        <f t="shared" si="115"/>
        <v>28.210526315789476</v>
      </c>
      <c r="BB548" s="3">
        <f t="shared" si="104"/>
        <v>29.045495093666378</v>
      </c>
      <c r="BC548" s="4">
        <f t="shared" si="105"/>
        <v>19.302239267598654</v>
      </c>
      <c r="BD548" s="3"/>
    </row>
    <row r="549" spans="1:56">
      <c r="A549">
        <f t="shared" si="116"/>
        <v>1</v>
      </c>
      <c r="B549" s="2">
        <f t="shared" si="106"/>
        <v>34515</v>
      </c>
      <c r="C549" s="1">
        <v>788970</v>
      </c>
      <c r="D549">
        <v>99999</v>
      </c>
      <c r="E549">
        <v>1994</v>
      </c>
      <c r="F549">
        <v>6</v>
      </c>
      <c r="G549">
        <v>30</v>
      </c>
      <c r="H549">
        <v>82.7</v>
      </c>
      <c r="I549">
        <v>19</v>
      </c>
      <c r="J549">
        <v>71.8</v>
      </c>
      <c r="K549">
        <v>19</v>
      </c>
      <c r="L549">
        <v>1016.9</v>
      </c>
      <c r="M549">
        <v>6</v>
      </c>
      <c r="N549">
        <v>9999.9</v>
      </c>
      <c r="O549">
        <v>0</v>
      </c>
      <c r="P549">
        <v>6.8</v>
      </c>
      <c r="Q549">
        <v>19</v>
      </c>
      <c r="R549">
        <v>10.7</v>
      </c>
      <c r="S549">
        <v>19</v>
      </c>
      <c r="T549">
        <v>16.899999999999999</v>
      </c>
      <c r="U549">
        <v>999.9</v>
      </c>
      <c r="V549">
        <v>90</v>
      </c>
      <c r="X549">
        <v>75.2</v>
      </c>
      <c r="Z549">
        <v>0.2</v>
      </c>
      <c r="AA549" t="s">
        <v>19</v>
      </c>
      <c r="AB549">
        <v>999.9</v>
      </c>
      <c r="AC549">
        <v>0</v>
      </c>
      <c r="AE549" s="1"/>
      <c r="AF549">
        <v>1994</v>
      </c>
      <c r="AG549">
        <v>181</v>
      </c>
      <c r="AH549">
        <v>25.2</v>
      </c>
      <c r="AI549">
        <v>26.5</v>
      </c>
      <c r="AJ549">
        <v>25.6</v>
      </c>
      <c r="AK549">
        <v>-99</v>
      </c>
      <c r="AL549">
        <v>8.6</v>
      </c>
      <c r="AM549">
        <v>22.7</v>
      </c>
      <c r="AN549">
        <v>26.2</v>
      </c>
      <c r="AO549">
        <v>80.900000000000006</v>
      </c>
      <c r="AQ549" s="2">
        <f t="shared" si="107"/>
        <v>34515</v>
      </c>
      <c r="AR549" s="5">
        <f t="shared" si="108"/>
        <v>1994</v>
      </c>
      <c r="AS549" s="5">
        <f t="shared" si="109"/>
        <v>181</v>
      </c>
      <c r="AT549" s="4">
        <f t="shared" si="110"/>
        <v>27.894736842105264</v>
      </c>
      <c r="AU549" s="4">
        <f t="shared" si="111"/>
        <v>21.76</v>
      </c>
      <c r="AV549" s="4">
        <f t="shared" si="112"/>
        <v>5.08</v>
      </c>
      <c r="AW549" s="4">
        <f t="shared" si="113"/>
        <v>18.394160583941606</v>
      </c>
      <c r="AX549" s="4"/>
      <c r="AY549" s="4">
        <f t="shared" si="114"/>
        <v>24.827368421052633</v>
      </c>
      <c r="BA549" s="3">
        <f t="shared" si="115"/>
        <v>27.894736842105264</v>
      </c>
      <c r="BB549" s="3">
        <f t="shared" si="104"/>
        <v>29.047279214986627</v>
      </c>
      <c r="BC549" s="4">
        <f t="shared" si="105"/>
        <v>19.263887170604967</v>
      </c>
      <c r="BD549" s="3"/>
    </row>
    <row r="550" spans="1:56">
      <c r="A550">
        <f t="shared" si="116"/>
        <v>1</v>
      </c>
      <c r="B550" s="2">
        <f t="shared" si="106"/>
        <v>34516</v>
      </c>
      <c r="C550" s="1">
        <v>788970</v>
      </c>
      <c r="D550">
        <v>99999</v>
      </c>
      <c r="E550">
        <v>1994</v>
      </c>
      <c r="F550">
        <v>7</v>
      </c>
      <c r="G550">
        <v>1</v>
      </c>
      <c r="H550">
        <v>81.900000000000006</v>
      </c>
      <c r="I550">
        <v>24</v>
      </c>
      <c r="J550">
        <v>70.900000000000006</v>
      </c>
      <c r="K550">
        <v>24</v>
      </c>
      <c r="L550">
        <v>1016.9</v>
      </c>
      <c r="M550">
        <v>8</v>
      </c>
      <c r="N550">
        <v>9999.9</v>
      </c>
      <c r="O550">
        <v>0</v>
      </c>
      <c r="P550">
        <v>8.1999999999999993</v>
      </c>
      <c r="Q550">
        <v>24</v>
      </c>
      <c r="R550">
        <v>7.9</v>
      </c>
      <c r="S550">
        <v>24</v>
      </c>
      <c r="T550">
        <v>16.899999999999999</v>
      </c>
      <c r="U550">
        <v>999.9</v>
      </c>
      <c r="V550">
        <v>90.5</v>
      </c>
      <c r="X550">
        <v>74.099999999999994</v>
      </c>
      <c r="Z550">
        <v>0</v>
      </c>
      <c r="AA550" t="s">
        <v>19</v>
      </c>
      <c r="AB550">
        <v>999.9</v>
      </c>
      <c r="AC550">
        <v>0</v>
      </c>
      <c r="AE550" s="1"/>
      <c r="AF550">
        <v>1994</v>
      </c>
      <c r="AG550">
        <v>182</v>
      </c>
      <c r="AH550">
        <v>28.4</v>
      </c>
      <c r="AI550">
        <v>27.2</v>
      </c>
      <c r="AJ550">
        <v>25.3</v>
      </c>
      <c r="AK550">
        <v>-99</v>
      </c>
      <c r="AL550">
        <v>8.1999999999999993</v>
      </c>
      <c r="AM550">
        <v>21.7</v>
      </c>
      <c r="AN550">
        <v>26.3</v>
      </c>
      <c r="AO550">
        <v>75.400000000000006</v>
      </c>
      <c r="AQ550" s="2">
        <f t="shared" si="107"/>
        <v>34516</v>
      </c>
      <c r="AR550" s="5">
        <f t="shared" si="108"/>
        <v>1994</v>
      </c>
      <c r="AS550" s="5">
        <f t="shared" si="109"/>
        <v>182</v>
      </c>
      <c r="AT550" s="4">
        <f t="shared" si="110"/>
        <v>28.631578947368421</v>
      </c>
      <c r="AU550" s="4">
        <f t="shared" si="111"/>
        <v>21.504999999999999</v>
      </c>
      <c r="AV550" s="4">
        <f t="shared" si="112"/>
        <v>0</v>
      </c>
      <c r="AW550" s="4">
        <f t="shared" si="113"/>
        <v>20.729927007299267</v>
      </c>
      <c r="AX550" s="4"/>
      <c r="AY550" s="4">
        <f t="shared" si="114"/>
        <v>25.06828947368421</v>
      </c>
      <c r="BA550" s="3">
        <f t="shared" si="115"/>
        <v>28.631578947368421</v>
      </c>
      <c r="BB550" s="3">
        <f t="shared" si="104"/>
        <v>29.059768064228376</v>
      </c>
      <c r="BC550" s="4">
        <f t="shared" si="105"/>
        <v>19.281207472473085</v>
      </c>
      <c r="BD550" s="3"/>
    </row>
    <row r="551" spans="1:56">
      <c r="A551">
        <f t="shared" si="116"/>
        <v>1</v>
      </c>
      <c r="B551" s="2">
        <f t="shared" si="106"/>
        <v>34517</v>
      </c>
      <c r="C551" s="1">
        <v>788970</v>
      </c>
      <c r="D551">
        <v>99999</v>
      </c>
      <c r="E551">
        <v>1994</v>
      </c>
      <c r="F551">
        <v>7</v>
      </c>
      <c r="G551">
        <v>2</v>
      </c>
      <c r="H551">
        <v>81.599999999999994</v>
      </c>
      <c r="I551">
        <v>24</v>
      </c>
      <c r="J551">
        <v>72.599999999999994</v>
      </c>
      <c r="K551">
        <v>24</v>
      </c>
      <c r="L551">
        <v>1016.2</v>
      </c>
      <c r="M551">
        <v>8</v>
      </c>
      <c r="N551">
        <v>9999.9</v>
      </c>
      <c r="O551">
        <v>0</v>
      </c>
      <c r="P551">
        <v>8.4</v>
      </c>
      <c r="Q551">
        <v>24</v>
      </c>
      <c r="R551">
        <v>9.1</v>
      </c>
      <c r="S551">
        <v>24</v>
      </c>
      <c r="T551">
        <v>16.899999999999999</v>
      </c>
      <c r="U551">
        <v>999.9</v>
      </c>
      <c r="V551">
        <v>90.5</v>
      </c>
      <c r="X551">
        <v>74.099999999999994</v>
      </c>
      <c r="Z551">
        <v>0</v>
      </c>
      <c r="AA551" t="s">
        <v>19</v>
      </c>
      <c r="AB551">
        <v>999.9</v>
      </c>
      <c r="AC551">
        <v>10000</v>
      </c>
      <c r="AE551" s="1"/>
      <c r="AF551">
        <v>1994</v>
      </c>
      <c r="AG551">
        <v>183</v>
      </c>
      <c r="AH551">
        <v>24.6</v>
      </c>
      <c r="AI551">
        <v>27.1</v>
      </c>
      <c r="AJ551">
        <v>26</v>
      </c>
      <c r="AK551">
        <v>-99</v>
      </c>
      <c r="AL551">
        <v>8</v>
      </c>
      <c r="AM551">
        <v>23.2</v>
      </c>
      <c r="AN551">
        <v>26.6</v>
      </c>
      <c r="AO551">
        <v>81.599999999999994</v>
      </c>
      <c r="AQ551" s="2">
        <f t="shared" si="107"/>
        <v>34517</v>
      </c>
      <c r="AR551" s="5">
        <f t="shared" si="108"/>
        <v>1994</v>
      </c>
      <c r="AS551" s="5">
        <f t="shared" si="109"/>
        <v>183</v>
      </c>
      <c r="AT551" s="4">
        <f t="shared" si="110"/>
        <v>28.526315789473689</v>
      </c>
      <c r="AU551" s="4">
        <f t="shared" si="111"/>
        <v>22.099999999999998</v>
      </c>
      <c r="AV551" s="4">
        <f t="shared" si="112"/>
        <v>0</v>
      </c>
      <c r="AW551" s="4">
        <f t="shared" si="113"/>
        <v>17.956204379562042</v>
      </c>
      <c r="AX551" s="4"/>
      <c r="AY551" s="4">
        <f t="shared" si="114"/>
        <v>25.313157894736843</v>
      </c>
      <c r="BA551" s="3">
        <f t="shared" si="115"/>
        <v>28.526315789473689</v>
      </c>
      <c r="BB551" s="3">
        <f t="shared" si="104"/>
        <v>29.061552185548628</v>
      </c>
      <c r="BC551" s="4">
        <f t="shared" si="105"/>
        <v>19.271310157119874</v>
      </c>
      <c r="BD551" s="3"/>
    </row>
    <row r="552" spans="1:56">
      <c r="A552">
        <f t="shared" si="116"/>
        <v>1</v>
      </c>
      <c r="B552" s="2">
        <f t="shared" si="106"/>
        <v>34518</v>
      </c>
      <c r="C552" s="1">
        <v>788970</v>
      </c>
      <c r="D552">
        <v>99999</v>
      </c>
      <c r="E552">
        <v>1994</v>
      </c>
      <c r="F552">
        <v>7</v>
      </c>
      <c r="G552">
        <v>3</v>
      </c>
      <c r="H552">
        <v>80.599999999999994</v>
      </c>
      <c r="I552">
        <v>24</v>
      </c>
      <c r="J552">
        <v>72.900000000000006</v>
      </c>
      <c r="K552">
        <v>24</v>
      </c>
      <c r="L552">
        <v>1016.7</v>
      </c>
      <c r="M552">
        <v>8</v>
      </c>
      <c r="N552">
        <v>9999.9</v>
      </c>
      <c r="O552">
        <v>0</v>
      </c>
      <c r="P552">
        <v>7.1</v>
      </c>
      <c r="Q552">
        <v>24</v>
      </c>
      <c r="R552">
        <v>9.6999999999999993</v>
      </c>
      <c r="S552">
        <v>24</v>
      </c>
      <c r="T552">
        <v>21</v>
      </c>
      <c r="U552">
        <v>33</v>
      </c>
      <c r="V552">
        <v>89.2</v>
      </c>
      <c r="X552">
        <v>74.7</v>
      </c>
      <c r="Z552">
        <v>0.27</v>
      </c>
      <c r="AA552" t="s">
        <v>19</v>
      </c>
      <c r="AB552">
        <v>999.9</v>
      </c>
      <c r="AC552">
        <v>10000</v>
      </c>
      <c r="AE552" s="1"/>
      <c r="AF552">
        <v>1994</v>
      </c>
      <c r="AG552">
        <v>184</v>
      </c>
      <c r="AH552">
        <v>22.2</v>
      </c>
      <c r="AI552">
        <v>27.6</v>
      </c>
      <c r="AJ552">
        <v>25.5</v>
      </c>
      <c r="AK552">
        <v>-99</v>
      </c>
      <c r="AL552">
        <v>9.1999999999999993</v>
      </c>
      <c r="AM552">
        <v>23.6</v>
      </c>
      <c r="AN552">
        <v>26.4</v>
      </c>
      <c r="AO552">
        <v>84.5</v>
      </c>
      <c r="AQ552" s="2">
        <f t="shared" si="107"/>
        <v>34518</v>
      </c>
      <c r="AR552" s="5">
        <f t="shared" si="108"/>
        <v>1994</v>
      </c>
      <c r="AS552" s="5">
        <f t="shared" si="109"/>
        <v>184</v>
      </c>
      <c r="AT552" s="4">
        <f t="shared" si="110"/>
        <v>29.05263157894737</v>
      </c>
      <c r="AU552" s="4">
        <f t="shared" si="111"/>
        <v>21.675000000000001</v>
      </c>
      <c r="AV552" s="4">
        <f t="shared" si="112"/>
        <v>6.8580000000000005</v>
      </c>
      <c r="AW552" s="4">
        <f t="shared" si="113"/>
        <v>16.204379562043794</v>
      </c>
      <c r="AX552" s="4"/>
      <c r="AY552" s="4">
        <f t="shared" si="114"/>
        <v>25.363815789473684</v>
      </c>
      <c r="BA552" s="3">
        <f t="shared" si="115"/>
        <v>29.05263157894737</v>
      </c>
      <c r="BB552" s="3">
        <f t="shared" si="104"/>
        <v>29.050847457627132</v>
      </c>
      <c r="BC552" s="4">
        <f t="shared" si="105"/>
        <v>19.199554620809103</v>
      </c>
      <c r="BD552" s="3"/>
    </row>
    <row r="553" spans="1:56">
      <c r="A553">
        <f t="shared" si="116"/>
        <v>1</v>
      </c>
      <c r="B553" s="2">
        <f t="shared" si="106"/>
        <v>34519</v>
      </c>
      <c r="C553" s="1">
        <v>788970</v>
      </c>
      <c r="D553">
        <v>99999</v>
      </c>
      <c r="E553">
        <v>1994</v>
      </c>
      <c r="F553">
        <v>7</v>
      </c>
      <c r="G553">
        <v>4</v>
      </c>
      <c r="H553">
        <v>81.8</v>
      </c>
      <c r="I553">
        <v>21</v>
      </c>
      <c r="J553">
        <v>72.3</v>
      </c>
      <c r="K553">
        <v>21</v>
      </c>
      <c r="L553">
        <v>1016.9</v>
      </c>
      <c r="M553">
        <v>8</v>
      </c>
      <c r="N553">
        <v>9999.9</v>
      </c>
      <c r="O553">
        <v>0</v>
      </c>
      <c r="P553">
        <v>7.4</v>
      </c>
      <c r="Q553">
        <v>21</v>
      </c>
      <c r="R553">
        <v>9.5</v>
      </c>
      <c r="S553">
        <v>21</v>
      </c>
      <c r="T553">
        <v>15.9</v>
      </c>
      <c r="U553">
        <v>999.9</v>
      </c>
      <c r="V553">
        <v>89.2</v>
      </c>
      <c r="X553">
        <v>74.7</v>
      </c>
      <c r="Z553">
        <v>0.02</v>
      </c>
      <c r="AA553" t="s">
        <v>19</v>
      </c>
      <c r="AB553">
        <v>999.9</v>
      </c>
      <c r="AC553">
        <v>10000</v>
      </c>
      <c r="AE553" s="1"/>
      <c r="AF553">
        <v>1994</v>
      </c>
      <c r="AG553">
        <v>185</v>
      </c>
      <c r="AH553">
        <v>24</v>
      </c>
      <c r="AI553">
        <v>27.7</v>
      </c>
      <c r="AJ553">
        <v>25.8</v>
      </c>
      <c r="AK553">
        <v>-99</v>
      </c>
      <c r="AL553">
        <v>8.1</v>
      </c>
      <c r="AM553">
        <v>22.9</v>
      </c>
      <c r="AN553">
        <v>26.7</v>
      </c>
      <c r="AO553">
        <v>79.7</v>
      </c>
      <c r="AQ553" s="2">
        <f t="shared" si="107"/>
        <v>34519</v>
      </c>
      <c r="AR553" s="5">
        <f t="shared" si="108"/>
        <v>1994</v>
      </c>
      <c r="AS553" s="5">
        <f t="shared" si="109"/>
        <v>185</v>
      </c>
      <c r="AT553" s="4">
        <f t="shared" si="110"/>
        <v>29.157894736842106</v>
      </c>
      <c r="AU553" s="4">
        <f t="shared" si="111"/>
        <v>21.93</v>
      </c>
      <c r="AV553" s="4">
        <f t="shared" si="112"/>
        <v>0.50800000000000001</v>
      </c>
      <c r="AW553" s="4">
        <f t="shared" si="113"/>
        <v>17.518248175182482</v>
      </c>
      <c r="AX553" s="4"/>
      <c r="AY553" s="4">
        <f t="shared" si="114"/>
        <v>25.543947368421051</v>
      </c>
      <c r="BA553" s="3">
        <f t="shared" si="115"/>
        <v>29.157894736842106</v>
      </c>
      <c r="BB553" s="3">
        <f t="shared" si="104"/>
        <v>29.03835860838538</v>
      </c>
      <c r="BC553" s="4">
        <f t="shared" si="105"/>
        <v>19.166151181492015</v>
      </c>
      <c r="BD553" s="3"/>
    </row>
    <row r="554" spans="1:56">
      <c r="A554">
        <f t="shared" si="116"/>
        <v>1</v>
      </c>
      <c r="B554" s="2">
        <f t="shared" si="106"/>
        <v>34520</v>
      </c>
      <c r="C554" s="1">
        <v>788970</v>
      </c>
      <c r="D554">
        <v>99999</v>
      </c>
      <c r="E554">
        <v>1994</v>
      </c>
      <c r="F554">
        <v>7</v>
      </c>
      <c r="G554">
        <v>5</v>
      </c>
      <c r="H554">
        <v>82.1</v>
      </c>
      <c r="I554">
        <v>24</v>
      </c>
      <c r="J554">
        <v>71.900000000000006</v>
      </c>
      <c r="K554">
        <v>24</v>
      </c>
      <c r="L554">
        <v>1017.2</v>
      </c>
      <c r="M554">
        <v>8</v>
      </c>
      <c r="N554">
        <v>9999.9</v>
      </c>
      <c r="O554">
        <v>0</v>
      </c>
      <c r="P554">
        <v>8.4</v>
      </c>
      <c r="Q554">
        <v>24</v>
      </c>
      <c r="R554">
        <v>7.6</v>
      </c>
      <c r="S554">
        <v>24</v>
      </c>
      <c r="T554">
        <v>16.899999999999999</v>
      </c>
      <c r="U554">
        <v>999.9</v>
      </c>
      <c r="V554">
        <v>90.9</v>
      </c>
      <c r="X554">
        <v>76.099999999999994</v>
      </c>
      <c r="Z554">
        <v>0</v>
      </c>
      <c r="AA554" t="s">
        <v>19</v>
      </c>
      <c r="AB554">
        <v>999.9</v>
      </c>
      <c r="AC554">
        <v>0</v>
      </c>
      <c r="AE554" s="1"/>
      <c r="AF554">
        <v>1994</v>
      </c>
      <c r="AG554">
        <v>186</v>
      </c>
      <c r="AH554">
        <v>23.5</v>
      </c>
      <c r="AI554">
        <v>27.6</v>
      </c>
      <c r="AJ554">
        <v>25.6</v>
      </c>
      <c r="AK554">
        <v>-99</v>
      </c>
      <c r="AL554">
        <v>7.2</v>
      </c>
      <c r="AM554">
        <v>22.5</v>
      </c>
      <c r="AN554">
        <v>26.4</v>
      </c>
      <c r="AO554">
        <v>78.5</v>
      </c>
      <c r="AQ554" s="2">
        <f t="shared" si="107"/>
        <v>34520</v>
      </c>
      <c r="AR554" s="5">
        <f t="shared" si="108"/>
        <v>1994</v>
      </c>
      <c r="AS554" s="5">
        <f t="shared" si="109"/>
        <v>186</v>
      </c>
      <c r="AT554" s="4">
        <f t="shared" si="110"/>
        <v>29.05263157894737</v>
      </c>
      <c r="AU554" s="4">
        <f t="shared" si="111"/>
        <v>21.76</v>
      </c>
      <c r="AV554" s="4">
        <f t="shared" si="112"/>
        <v>0</v>
      </c>
      <c r="AW554" s="4">
        <f t="shared" si="113"/>
        <v>17.153284671532845</v>
      </c>
      <c r="AX554" s="4"/>
      <c r="AY554" s="4">
        <f t="shared" si="114"/>
        <v>25.406315789473688</v>
      </c>
      <c r="BA554" s="3">
        <f t="shared" si="115"/>
        <v>29.05263157894737</v>
      </c>
      <c r="BB554" s="3">
        <f t="shared" si="104"/>
        <v>29.056199821587871</v>
      </c>
      <c r="BC554" s="4">
        <f t="shared" si="105"/>
        <v>19.112953111468514</v>
      </c>
      <c r="BD554" s="3"/>
    </row>
    <row r="555" spans="1:56">
      <c r="A555">
        <f t="shared" si="116"/>
        <v>1</v>
      </c>
      <c r="B555" s="2">
        <f t="shared" si="106"/>
        <v>34521</v>
      </c>
      <c r="C555" s="1">
        <v>788970</v>
      </c>
      <c r="D555">
        <v>99999</v>
      </c>
      <c r="E555">
        <v>1994</v>
      </c>
      <c r="F555">
        <v>7</v>
      </c>
      <c r="G555">
        <v>6</v>
      </c>
      <c r="H555">
        <v>80</v>
      </c>
      <c r="I555">
        <v>22</v>
      </c>
      <c r="J555">
        <v>71.599999999999994</v>
      </c>
      <c r="K555">
        <v>22</v>
      </c>
      <c r="L555">
        <v>1015</v>
      </c>
      <c r="M555">
        <v>7</v>
      </c>
      <c r="N555">
        <v>9999.9</v>
      </c>
      <c r="O555">
        <v>0</v>
      </c>
      <c r="P555">
        <v>8.9</v>
      </c>
      <c r="Q555">
        <v>22</v>
      </c>
      <c r="R555">
        <v>6.7</v>
      </c>
      <c r="S555">
        <v>22</v>
      </c>
      <c r="T555">
        <v>15.9</v>
      </c>
      <c r="U555">
        <v>999.9</v>
      </c>
      <c r="V555">
        <v>90.9</v>
      </c>
      <c r="X555">
        <v>73.400000000000006</v>
      </c>
      <c r="Z555">
        <v>0.13</v>
      </c>
      <c r="AA555" t="s">
        <v>19</v>
      </c>
      <c r="AB555">
        <v>999.9</v>
      </c>
      <c r="AC555">
        <v>10000</v>
      </c>
      <c r="AE555" s="1"/>
      <c r="AF555">
        <v>1994</v>
      </c>
      <c r="AG555">
        <v>187</v>
      </c>
      <c r="AH555">
        <v>27.3</v>
      </c>
      <c r="AI555">
        <v>27.5</v>
      </c>
      <c r="AJ555">
        <v>25.7</v>
      </c>
      <c r="AK555">
        <v>-99</v>
      </c>
      <c r="AL555">
        <v>7.2</v>
      </c>
      <c r="AM555">
        <v>22.7</v>
      </c>
      <c r="AN555">
        <v>26.6</v>
      </c>
      <c r="AO555">
        <v>78.7</v>
      </c>
      <c r="AQ555" s="2">
        <f t="shared" si="107"/>
        <v>34521</v>
      </c>
      <c r="AR555" s="5">
        <f t="shared" si="108"/>
        <v>1994</v>
      </c>
      <c r="AS555" s="5">
        <f t="shared" si="109"/>
        <v>187</v>
      </c>
      <c r="AT555" s="4">
        <f t="shared" si="110"/>
        <v>28.947368421052634</v>
      </c>
      <c r="AU555" s="4">
        <f t="shared" si="111"/>
        <v>21.844999999999999</v>
      </c>
      <c r="AV555" s="4">
        <f t="shared" si="112"/>
        <v>3.3019999999999996</v>
      </c>
      <c r="AW555" s="4">
        <f t="shared" si="113"/>
        <v>19.927007299270073</v>
      </c>
      <c r="AX555" s="4"/>
      <c r="AY555" s="4">
        <f t="shared" si="114"/>
        <v>25.396184210526314</v>
      </c>
      <c r="BA555" s="3">
        <f t="shared" si="115"/>
        <v>28.947368421052634</v>
      </c>
      <c r="BB555" s="3">
        <f t="shared" si="104"/>
        <v>29.066904549509371</v>
      </c>
      <c r="BC555" s="4">
        <f t="shared" si="105"/>
        <v>19.147593715204753</v>
      </c>
      <c r="BD555" s="3"/>
    </row>
    <row r="556" spans="1:56">
      <c r="A556">
        <f t="shared" si="116"/>
        <v>1</v>
      </c>
      <c r="B556" s="2">
        <f t="shared" si="106"/>
        <v>34522</v>
      </c>
      <c r="C556" s="1">
        <v>788970</v>
      </c>
      <c r="D556">
        <v>99999</v>
      </c>
      <c r="E556">
        <v>1994</v>
      </c>
      <c r="F556">
        <v>7</v>
      </c>
      <c r="G556">
        <v>7</v>
      </c>
      <c r="H556">
        <v>81.099999999999994</v>
      </c>
      <c r="I556">
        <v>24</v>
      </c>
      <c r="J556">
        <v>71.900000000000006</v>
      </c>
      <c r="K556">
        <v>24</v>
      </c>
      <c r="L556">
        <v>1015.5</v>
      </c>
      <c r="M556">
        <v>8</v>
      </c>
      <c r="N556">
        <v>9999.9</v>
      </c>
      <c r="O556">
        <v>0</v>
      </c>
      <c r="P556">
        <v>9.8000000000000007</v>
      </c>
      <c r="Q556">
        <v>24</v>
      </c>
      <c r="R556">
        <v>8.5</v>
      </c>
      <c r="S556">
        <v>24</v>
      </c>
      <c r="T556">
        <v>19</v>
      </c>
      <c r="U556">
        <v>999.9</v>
      </c>
      <c r="V556">
        <v>89.8</v>
      </c>
      <c r="X556">
        <v>73.400000000000006</v>
      </c>
      <c r="Z556">
        <v>0.02</v>
      </c>
      <c r="AA556" t="s">
        <v>19</v>
      </c>
      <c r="AB556">
        <v>999.9</v>
      </c>
      <c r="AC556">
        <v>0</v>
      </c>
      <c r="AE556" s="1"/>
      <c r="AF556">
        <v>1994</v>
      </c>
      <c r="AG556">
        <v>188</v>
      </c>
      <c r="AH556">
        <v>27.8</v>
      </c>
      <c r="AI556">
        <v>27.5</v>
      </c>
      <c r="AJ556">
        <v>25.4</v>
      </c>
      <c r="AK556">
        <v>-99</v>
      </c>
      <c r="AL556">
        <v>6.5</v>
      </c>
      <c r="AM556">
        <v>23.7</v>
      </c>
      <c r="AN556">
        <v>26.6</v>
      </c>
      <c r="AO556">
        <v>83.9</v>
      </c>
      <c r="AQ556" s="2">
        <f t="shared" si="107"/>
        <v>34522</v>
      </c>
      <c r="AR556" s="5">
        <f t="shared" si="108"/>
        <v>1994</v>
      </c>
      <c r="AS556" s="5">
        <f t="shared" si="109"/>
        <v>188</v>
      </c>
      <c r="AT556" s="4">
        <f t="shared" si="110"/>
        <v>28.947368421052634</v>
      </c>
      <c r="AU556" s="4">
        <f t="shared" si="111"/>
        <v>21.59</v>
      </c>
      <c r="AV556" s="4">
        <f t="shared" si="112"/>
        <v>0.50800000000000001</v>
      </c>
      <c r="AW556" s="4">
        <f t="shared" si="113"/>
        <v>20.291970802919707</v>
      </c>
      <c r="AX556" s="4"/>
      <c r="AY556" s="4">
        <f t="shared" si="114"/>
        <v>25.268684210526317</v>
      </c>
      <c r="BA556" s="3">
        <f t="shared" si="115"/>
        <v>28.947368421052634</v>
      </c>
      <c r="BB556" s="3">
        <f t="shared" si="104"/>
        <v>29.081177520071368</v>
      </c>
      <c r="BC556" s="4">
        <f t="shared" si="105"/>
        <v>19.287393294568847</v>
      </c>
      <c r="BD556" s="3"/>
    </row>
    <row r="557" spans="1:56">
      <c r="A557">
        <f t="shared" si="116"/>
        <v>1</v>
      </c>
      <c r="B557" s="2">
        <f t="shared" si="106"/>
        <v>34523</v>
      </c>
      <c r="C557" s="1">
        <v>788970</v>
      </c>
      <c r="D557">
        <v>99999</v>
      </c>
      <c r="E557">
        <v>1994</v>
      </c>
      <c r="F557">
        <v>7</v>
      </c>
      <c r="G557">
        <v>8</v>
      </c>
      <c r="H557">
        <v>81.7</v>
      </c>
      <c r="I557">
        <v>24</v>
      </c>
      <c r="J557">
        <v>72.599999999999994</v>
      </c>
      <c r="K557">
        <v>24</v>
      </c>
      <c r="L557">
        <v>1018.2</v>
      </c>
      <c r="M557">
        <v>7</v>
      </c>
      <c r="N557">
        <v>9999.9</v>
      </c>
      <c r="O557">
        <v>0</v>
      </c>
      <c r="P557">
        <v>8.4</v>
      </c>
      <c r="Q557">
        <v>24</v>
      </c>
      <c r="R557">
        <v>7.9</v>
      </c>
      <c r="S557">
        <v>24</v>
      </c>
      <c r="T557">
        <v>16.899999999999999</v>
      </c>
      <c r="U557">
        <v>999.9</v>
      </c>
      <c r="V557">
        <v>89.8</v>
      </c>
      <c r="X557">
        <v>75</v>
      </c>
      <c r="Z557">
        <v>0</v>
      </c>
      <c r="AA557" t="s">
        <v>19</v>
      </c>
      <c r="AB557">
        <v>999.9</v>
      </c>
      <c r="AC557">
        <v>10000</v>
      </c>
      <c r="AE557" s="1"/>
      <c r="AF557">
        <v>1994</v>
      </c>
      <c r="AG557">
        <v>189</v>
      </c>
      <c r="AH557">
        <v>27.5</v>
      </c>
      <c r="AI557">
        <v>27.4</v>
      </c>
      <c r="AJ557">
        <v>25.3</v>
      </c>
      <c r="AK557">
        <v>-99</v>
      </c>
      <c r="AL557">
        <v>7.7</v>
      </c>
      <c r="AM557">
        <v>23.2</v>
      </c>
      <c r="AN557">
        <v>26.5</v>
      </c>
      <c r="AO557">
        <v>81.8</v>
      </c>
      <c r="AQ557" s="2">
        <f t="shared" si="107"/>
        <v>34523</v>
      </c>
      <c r="AR557" s="5">
        <f t="shared" si="108"/>
        <v>1994</v>
      </c>
      <c r="AS557" s="5">
        <f t="shared" si="109"/>
        <v>189</v>
      </c>
      <c r="AT557" s="4">
        <f t="shared" si="110"/>
        <v>28.842105263157894</v>
      </c>
      <c r="AU557" s="4">
        <f t="shared" si="111"/>
        <v>21.504999999999999</v>
      </c>
      <c r="AV557" s="4">
        <f t="shared" si="112"/>
        <v>0</v>
      </c>
      <c r="AW557" s="4">
        <f t="shared" si="113"/>
        <v>20.072992700729927</v>
      </c>
      <c r="AX557" s="4"/>
      <c r="AY557" s="4">
        <f t="shared" si="114"/>
        <v>25.173552631578946</v>
      </c>
      <c r="BA557" s="3">
        <f t="shared" si="115"/>
        <v>28.842105263157894</v>
      </c>
      <c r="BB557" s="3">
        <f t="shared" si="104"/>
        <v>29.088314005352366</v>
      </c>
      <c r="BC557" s="4">
        <f t="shared" si="105"/>
        <v>19.50142273908202</v>
      </c>
      <c r="BD557" s="3"/>
    </row>
    <row r="558" spans="1:56">
      <c r="A558">
        <f t="shared" si="116"/>
        <v>1</v>
      </c>
      <c r="B558" s="2">
        <f t="shared" si="106"/>
        <v>34524</v>
      </c>
      <c r="C558" s="1">
        <v>788970</v>
      </c>
      <c r="D558">
        <v>99999</v>
      </c>
      <c r="E558">
        <v>1994</v>
      </c>
      <c r="F558">
        <v>7</v>
      </c>
      <c r="G558">
        <v>9</v>
      </c>
      <c r="H558">
        <v>82.2</v>
      </c>
      <c r="I558">
        <v>24</v>
      </c>
      <c r="J558">
        <v>72.7</v>
      </c>
      <c r="K558">
        <v>24</v>
      </c>
      <c r="L558">
        <v>1018.6</v>
      </c>
      <c r="M558">
        <v>8</v>
      </c>
      <c r="N558">
        <v>9999.9</v>
      </c>
      <c r="O558">
        <v>0</v>
      </c>
      <c r="P558">
        <v>7.3</v>
      </c>
      <c r="Q558">
        <v>24</v>
      </c>
      <c r="R558">
        <v>8</v>
      </c>
      <c r="S558">
        <v>24</v>
      </c>
      <c r="T558">
        <v>15.9</v>
      </c>
      <c r="U558">
        <v>999.9</v>
      </c>
      <c r="V558">
        <v>90.5</v>
      </c>
      <c r="X558">
        <v>76.099999999999994</v>
      </c>
      <c r="Z558">
        <v>0.06</v>
      </c>
      <c r="AA558" t="s">
        <v>19</v>
      </c>
      <c r="AB558">
        <v>999.9</v>
      </c>
      <c r="AC558">
        <v>10000</v>
      </c>
      <c r="AE558" s="1"/>
      <c r="AF558">
        <v>1994</v>
      </c>
      <c r="AG558">
        <v>190</v>
      </c>
      <c r="AH558">
        <v>26.6</v>
      </c>
      <c r="AI558">
        <v>27.4</v>
      </c>
      <c r="AJ558">
        <v>25.8</v>
      </c>
      <c r="AK558">
        <v>-99</v>
      </c>
      <c r="AL558">
        <v>7.9</v>
      </c>
      <c r="AM558">
        <v>23</v>
      </c>
      <c r="AN558">
        <v>26.5</v>
      </c>
      <c r="AO558">
        <v>80.8</v>
      </c>
      <c r="AQ558" s="2">
        <f t="shared" si="107"/>
        <v>34524</v>
      </c>
      <c r="AR558" s="5">
        <f t="shared" si="108"/>
        <v>1994</v>
      </c>
      <c r="AS558" s="5">
        <f t="shared" si="109"/>
        <v>190</v>
      </c>
      <c r="AT558" s="4">
        <f t="shared" si="110"/>
        <v>28.842105263157894</v>
      </c>
      <c r="AU558" s="4">
        <f t="shared" si="111"/>
        <v>21.93</v>
      </c>
      <c r="AV558" s="4">
        <f t="shared" si="112"/>
        <v>1.524</v>
      </c>
      <c r="AW558" s="4">
        <f t="shared" si="113"/>
        <v>19.416058394160583</v>
      </c>
      <c r="AX558" s="4"/>
      <c r="AY558" s="4">
        <f t="shared" si="114"/>
        <v>25.386052631578949</v>
      </c>
      <c r="BA558" s="3">
        <f t="shared" si="115"/>
        <v>28.842105263157894</v>
      </c>
      <c r="BB558" s="3">
        <f t="shared" si="104"/>
        <v>29.095450490633365</v>
      </c>
      <c r="BC558" s="4">
        <f t="shared" si="105"/>
        <v>19.515031547692679</v>
      </c>
      <c r="BD558" s="3"/>
    </row>
    <row r="559" spans="1:56">
      <c r="A559">
        <f t="shared" si="116"/>
        <v>1</v>
      </c>
      <c r="B559" s="2">
        <f t="shared" si="106"/>
        <v>34525</v>
      </c>
      <c r="C559" s="1">
        <v>788970</v>
      </c>
      <c r="D559">
        <v>99999</v>
      </c>
      <c r="E559">
        <v>1994</v>
      </c>
      <c r="F559">
        <v>7</v>
      </c>
      <c r="G559">
        <v>10</v>
      </c>
      <c r="H559">
        <v>82.7</v>
      </c>
      <c r="I559">
        <v>23</v>
      </c>
      <c r="J559">
        <v>74.400000000000006</v>
      </c>
      <c r="K559">
        <v>23</v>
      </c>
      <c r="L559">
        <v>1018.4</v>
      </c>
      <c r="M559">
        <v>8</v>
      </c>
      <c r="N559">
        <v>9999.9</v>
      </c>
      <c r="O559">
        <v>0</v>
      </c>
      <c r="P559">
        <v>7.3</v>
      </c>
      <c r="Q559">
        <v>23</v>
      </c>
      <c r="R559">
        <v>8.5</v>
      </c>
      <c r="S559">
        <v>23</v>
      </c>
      <c r="T559">
        <v>15.9</v>
      </c>
      <c r="U559">
        <v>999.9</v>
      </c>
      <c r="V559">
        <v>90.5</v>
      </c>
      <c r="X559">
        <v>77.2</v>
      </c>
      <c r="Z559">
        <v>0</v>
      </c>
      <c r="AA559" t="s">
        <v>19</v>
      </c>
      <c r="AB559">
        <v>999.9</v>
      </c>
      <c r="AC559">
        <v>10000</v>
      </c>
      <c r="AE559" s="1"/>
      <c r="AF559">
        <v>1994</v>
      </c>
      <c r="AG559">
        <v>191</v>
      </c>
      <c r="AH559">
        <v>27.3</v>
      </c>
      <c r="AI559">
        <v>27.8</v>
      </c>
      <c r="AJ559">
        <v>25.6</v>
      </c>
      <c r="AK559">
        <v>-99</v>
      </c>
      <c r="AL559">
        <v>6.9</v>
      </c>
      <c r="AM559">
        <v>23.5</v>
      </c>
      <c r="AN559">
        <v>26.5</v>
      </c>
      <c r="AO559">
        <v>83.3</v>
      </c>
      <c r="AQ559" s="2">
        <f t="shared" si="107"/>
        <v>34525</v>
      </c>
      <c r="AR559" s="5">
        <f t="shared" si="108"/>
        <v>1994</v>
      </c>
      <c r="AS559" s="5">
        <f t="shared" si="109"/>
        <v>191</v>
      </c>
      <c r="AT559" s="4">
        <f t="shared" si="110"/>
        <v>29.263157894736842</v>
      </c>
      <c r="AU559" s="4">
        <f t="shared" si="111"/>
        <v>21.76</v>
      </c>
      <c r="AV559" s="4">
        <f t="shared" si="112"/>
        <v>0</v>
      </c>
      <c r="AW559" s="4">
        <f t="shared" si="113"/>
        <v>19.927007299270073</v>
      </c>
      <c r="AX559" s="4"/>
      <c r="AY559" s="4">
        <f t="shared" si="114"/>
        <v>25.51157894736842</v>
      </c>
      <c r="BA559" s="3">
        <f t="shared" si="115"/>
        <v>29.263157894736842</v>
      </c>
      <c r="BB559" s="3">
        <f t="shared" si="104"/>
        <v>29.097234611953617</v>
      </c>
      <c r="BC559" s="4">
        <f t="shared" si="105"/>
        <v>19.516268712111835</v>
      </c>
      <c r="BD559" s="3"/>
    </row>
    <row r="560" spans="1:56">
      <c r="A560">
        <f t="shared" si="116"/>
        <v>1</v>
      </c>
      <c r="B560" s="2">
        <f t="shared" si="106"/>
        <v>34526</v>
      </c>
      <c r="C560" s="1">
        <v>788970</v>
      </c>
      <c r="D560">
        <v>99999</v>
      </c>
      <c r="E560">
        <v>1994</v>
      </c>
      <c r="F560">
        <v>7</v>
      </c>
      <c r="G560">
        <v>11</v>
      </c>
      <c r="H560">
        <v>82.5</v>
      </c>
      <c r="I560">
        <v>24</v>
      </c>
      <c r="J560">
        <v>74</v>
      </c>
      <c r="K560">
        <v>24</v>
      </c>
      <c r="L560">
        <v>1018.7</v>
      </c>
      <c r="M560">
        <v>8</v>
      </c>
      <c r="N560">
        <v>9999.9</v>
      </c>
      <c r="O560">
        <v>0</v>
      </c>
      <c r="P560">
        <v>7.1</v>
      </c>
      <c r="Q560">
        <v>24</v>
      </c>
      <c r="R560">
        <v>9</v>
      </c>
      <c r="S560">
        <v>24</v>
      </c>
      <c r="T560">
        <v>19</v>
      </c>
      <c r="U560">
        <v>999.9</v>
      </c>
      <c r="V560">
        <v>91</v>
      </c>
      <c r="X560">
        <v>75.599999999999994</v>
      </c>
      <c r="Z560">
        <v>0.05</v>
      </c>
      <c r="AA560" t="s">
        <v>19</v>
      </c>
      <c r="AB560">
        <v>999.9</v>
      </c>
      <c r="AC560">
        <v>10000</v>
      </c>
      <c r="AE560" s="1"/>
      <c r="AF560">
        <v>1994</v>
      </c>
      <c r="AG560">
        <v>192</v>
      </c>
      <c r="AH560">
        <v>26.1</v>
      </c>
      <c r="AI560">
        <v>27.4</v>
      </c>
      <c r="AJ560">
        <v>25.8</v>
      </c>
      <c r="AK560">
        <v>-99</v>
      </c>
      <c r="AL560">
        <v>7.9</v>
      </c>
      <c r="AM560">
        <v>23.4</v>
      </c>
      <c r="AN560">
        <v>26.6</v>
      </c>
      <c r="AO560">
        <v>82.5</v>
      </c>
      <c r="AQ560" s="2">
        <f t="shared" si="107"/>
        <v>34526</v>
      </c>
      <c r="AR560" s="5">
        <f t="shared" si="108"/>
        <v>1994</v>
      </c>
      <c r="AS560" s="5">
        <f t="shared" si="109"/>
        <v>192</v>
      </c>
      <c r="AT560" s="4">
        <f t="shared" si="110"/>
        <v>28.842105263157894</v>
      </c>
      <c r="AU560" s="4">
        <f t="shared" si="111"/>
        <v>21.93</v>
      </c>
      <c r="AV560" s="4">
        <f t="shared" si="112"/>
        <v>1.27</v>
      </c>
      <c r="AW560" s="4">
        <f t="shared" si="113"/>
        <v>19.051094890510949</v>
      </c>
      <c r="AX560" s="4"/>
      <c r="AY560" s="4">
        <f t="shared" si="114"/>
        <v>25.386052631578949</v>
      </c>
      <c r="BA560" s="3">
        <f t="shared" si="115"/>
        <v>28.842105263157894</v>
      </c>
      <c r="BB560" s="3">
        <f t="shared" si="104"/>
        <v>29.102586975914367</v>
      </c>
      <c r="BC560" s="4">
        <f t="shared" si="105"/>
        <v>19.52245453420759</v>
      </c>
      <c r="BD560" s="3"/>
    </row>
    <row r="561" spans="1:56">
      <c r="A561">
        <f t="shared" si="116"/>
        <v>1</v>
      </c>
      <c r="B561" s="2">
        <f t="shared" si="106"/>
        <v>34527</v>
      </c>
      <c r="C561" s="1">
        <v>788970</v>
      </c>
      <c r="D561">
        <v>99999</v>
      </c>
      <c r="E561">
        <v>1994</v>
      </c>
      <c r="F561">
        <v>7</v>
      </c>
      <c r="G561">
        <v>12</v>
      </c>
      <c r="H561">
        <v>82.1</v>
      </c>
      <c r="I561">
        <v>24</v>
      </c>
      <c r="J561">
        <v>73.400000000000006</v>
      </c>
      <c r="K561">
        <v>24</v>
      </c>
      <c r="L561">
        <v>1018.9</v>
      </c>
      <c r="M561">
        <v>8</v>
      </c>
      <c r="N561">
        <v>9999.9</v>
      </c>
      <c r="O561">
        <v>0</v>
      </c>
      <c r="P561">
        <v>7.3</v>
      </c>
      <c r="Q561">
        <v>24</v>
      </c>
      <c r="R561">
        <v>8</v>
      </c>
      <c r="S561">
        <v>24</v>
      </c>
      <c r="T561">
        <v>15.9</v>
      </c>
      <c r="U561">
        <v>999.9</v>
      </c>
      <c r="V561">
        <v>91</v>
      </c>
      <c r="X561">
        <v>75.599999999999994</v>
      </c>
      <c r="Z561">
        <v>0.03</v>
      </c>
      <c r="AA561" t="s">
        <v>19</v>
      </c>
      <c r="AB561">
        <v>999.9</v>
      </c>
      <c r="AC561">
        <v>10000</v>
      </c>
      <c r="AE561" s="1"/>
      <c r="AF561">
        <v>1994</v>
      </c>
      <c r="AG561">
        <v>193</v>
      </c>
      <c r="AH561">
        <v>26</v>
      </c>
      <c r="AI561">
        <v>28.1</v>
      </c>
      <c r="AJ561">
        <v>25.7</v>
      </c>
      <c r="AK561">
        <v>-99</v>
      </c>
      <c r="AL561">
        <v>9.1</v>
      </c>
      <c r="AM561">
        <v>22.8</v>
      </c>
      <c r="AN561">
        <v>26.8</v>
      </c>
      <c r="AO561">
        <v>78.3</v>
      </c>
      <c r="AQ561" s="2">
        <f t="shared" si="107"/>
        <v>34527</v>
      </c>
      <c r="AR561" s="5">
        <f t="shared" si="108"/>
        <v>1994</v>
      </c>
      <c r="AS561" s="5">
        <f t="shared" si="109"/>
        <v>193</v>
      </c>
      <c r="AT561" s="4">
        <f t="shared" si="110"/>
        <v>29.578947368421055</v>
      </c>
      <c r="AU561" s="4">
        <f t="shared" si="111"/>
        <v>21.844999999999999</v>
      </c>
      <c r="AV561" s="4">
        <f t="shared" si="112"/>
        <v>0.76200000000000001</v>
      </c>
      <c r="AW561" s="4">
        <f t="shared" si="113"/>
        <v>18.978102189781019</v>
      </c>
      <c r="AX561" s="4"/>
      <c r="AY561" s="4">
        <f t="shared" si="114"/>
        <v>25.711973684210527</v>
      </c>
      <c r="BA561" s="3">
        <f t="shared" si="115"/>
        <v>29.578947368421055</v>
      </c>
      <c r="BB561" s="3">
        <f t="shared" si="104"/>
        <v>29.127564674397863</v>
      </c>
      <c r="BC561" s="4">
        <f t="shared" si="105"/>
        <v>19.506371396758627</v>
      </c>
      <c r="BD561" s="3"/>
    </row>
    <row r="562" spans="1:56">
      <c r="A562">
        <f t="shared" si="116"/>
        <v>1</v>
      </c>
      <c r="B562" s="2">
        <f t="shared" si="106"/>
        <v>34528</v>
      </c>
      <c r="C562" s="1">
        <v>788970</v>
      </c>
      <c r="D562">
        <v>99999</v>
      </c>
      <c r="E562">
        <v>1994</v>
      </c>
      <c r="F562">
        <v>7</v>
      </c>
      <c r="G562">
        <v>13</v>
      </c>
      <c r="H562">
        <v>83.5</v>
      </c>
      <c r="I562">
        <v>24</v>
      </c>
      <c r="J562">
        <v>72.7</v>
      </c>
      <c r="K562">
        <v>24</v>
      </c>
      <c r="L562">
        <v>1018.4</v>
      </c>
      <c r="M562">
        <v>8</v>
      </c>
      <c r="N562">
        <v>9999.9</v>
      </c>
      <c r="O562">
        <v>0</v>
      </c>
      <c r="P562">
        <v>6.7</v>
      </c>
      <c r="Q562">
        <v>24</v>
      </c>
      <c r="R562">
        <v>11.2</v>
      </c>
      <c r="S562">
        <v>24</v>
      </c>
      <c r="T562">
        <v>19</v>
      </c>
      <c r="U562">
        <v>999.9</v>
      </c>
      <c r="V562">
        <v>89.8</v>
      </c>
      <c r="X562">
        <v>77</v>
      </c>
      <c r="Z562">
        <v>0</v>
      </c>
      <c r="AA562" t="s">
        <v>19</v>
      </c>
      <c r="AB562">
        <v>999.9</v>
      </c>
      <c r="AC562">
        <v>0</v>
      </c>
      <c r="AE562" s="1"/>
      <c r="AF562">
        <v>1994</v>
      </c>
      <c r="AG562">
        <v>194</v>
      </c>
      <c r="AH562">
        <v>27.4</v>
      </c>
      <c r="AI562">
        <v>27.6</v>
      </c>
      <c r="AJ562">
        <v>26.1</v>
      </c>
      <c r="AK562">
        <v>-99</v>
      </c>
      <c r="AL562">
        <v>9.1999999999999993</v>
      </c>
      <c r="AM562">
        <v>23.1</v>
      </c>
      <c r="AN562">
        <v>26.9</v>
      </c>
      <c r="AO562">
        <v>79.2</v>
      </c>
      <c r="AQ562" s="2">
        <f t="shared" si="107"/>
        <v>34528</v>
      </c>
      <c r="AR562" s="5">
        <f t="shared" si="108"/>
        <v>1994</v>
      </c>
      <c r="AS562" s="5">
        <f t="shared" si="109"/>
        <v>194</v>
      </c>
      <c r="AT562" s="4">
        <f t="shared" si="110"/>
        <v>29.05263157894737</v>
      </c>
      <c r="AU562" s="4">
        <f t="shared" si="111"/>
        <v>22.185000000000002</v>
      </c>
      <c r="AV562" s="4">
        <f t="shared" si="112"/>
        <v>0</v>
      </c>
      <c r="AW562" s="4">
        <f t="shared" si="113"/>
        <v>19.999999999999996</v>
      </c>
      <c r="AX562" s="4"/>
      <c r="AY562" s="4">
        <f t="shared" si="114"/>
        <v>25.618815789473686</v>
      </c>
      <c r="BA562" s="3">
        <f t="shared" si="115"/>
        <v>29.05263157894737</v>
      </c>
      <c r="BB562" s="3">
        <f t="shared" si="104"/>
        <v>29.14183764495986</v>
      </c>
      <c r="BC562" s="4">
        <f t="shared" si="105"/>
        <v>19.517505876530986</v>
      </c>
      <c r="BD562" s="3"/>
    </row>
    <row r="563" spans="1:56">
      <c r="A563">
        <f t="shared" si="116"/>
        <v>1</v>
      </c>
      <c r="B563" s="2">
        <f t="shared" si="106"/>
        <v>34529</v>
      </c>
      <c r="C563" s="1">
        <v>788970</v>
      </c>
      <c r="D563">
        <v>99999</v>
      </c>
      <c r="E563">
        <v>1994</v>
      </c>
      <c r="F563">
        <v>7</v>
      </c>
      <c r="G563">
        <v>14</v>
      </c>
      <c r="H563">
        <v>81.8</v>
      </c>
      <c r="I563">
        <v>23</v>
      </c>
      <c r="J563">
        <v>72.2</v>
      </c>
      <c r="K563">
        <v>23</v>
      </c>
      <c r="L563">
        <v>1018.3</v>
      </c>
      <c r="M563">
        <v>8</v>
      </c>
      <c r="N563">
        <v>9999.9</v>
      </c>
      <c r="O563">
        <v>0</v>
      </c>
      <c r="P563">
        <v>6.8</v>
      </c>
      <c r="Q563">
        <v>23</v>
      </c>
      <c r="R563">
        <v>8.1999999999999993</v>
      </c>
      <c r="S563">
        <v>23</v>
      </c>
      <c r="T563">
        <v>19</v>
      </c>
      <c r="U563">
        <v>999.9</v>
      </c>
      <c r="V563">
        <v>90.1</v>
      </c>
      <c r="X563">
        <v>73.2</v>
      </c>
      <c r="Z563">
        <v>0</v>
      </c>
      <c r="AA563" t="s">
        <v>19</v>
      </c>
      <c r="AB563">
        <v>999.9</v>
      </c>
      <c r="AC563">
        <v>0</v>
      </c>
      <c r="AE563" s="1"/>
      <c r="AF563">
        <v>1994</v>
      </c>
      <c r="AG563">
        <v>195</v>
      </c>
      <c r="AH563">
        <v>27.6</v>
      </c>
      <c r="AI563">
        <v>27</v>
      </c>
      <c r="AJ563">
        <v>25.3</v>
      </c>
      <c r="AK563">
        <v>-99</v>
      </c>
      <c r="AL563">
        <v>7.1</v>
      </c>
      <c r="AM563">
        <v>22.5</v>
      </c>
      <c r="AN563">
        <v>26.4</v>
      </c>
      <c r="AO563">
        <v>79.099999999999994</v>
      </c>
      <c r="AQ563" s="2">
        <f t="shared" si="107"/>
        <v>34529</v>
      </c>
      <c r="AR563" s="5">
        <f t="shared" si="108"/>
        <v>1994</v>
      </c>
      <c r="AS563" s="5">
        <f t="shared" si="109"/>
        <v>195</v>
      </c>
      <c r="AT563" s="4">
        <f t="shared" si="110"/>
        <v>28.421052631578949</v>
      </c>
      <c r="AU563" s="4">
        <f t="shared" si="111"/>
        <v>21.504999999999999</v>
      </c>
      <c r="AV563" s="4">
        <f t="shared" si="112"/>
        <v>0</v>
      </c>
      <c r="AW563" s="4">
        <f t="shared" si="113"/>
        <v>20.145985401459853</v>
      </c>
      <c r="AX563" s="4"/>
      <c r="AY563" s="4">
        <f t="shared" si="114"/>
        <v>24.963026315789474</v>
      </c>
      <c r="BA563" s="3">
        <f t="shared" si="115"/>
        <v>28.421052631578949</v>
      </c>
      <c r="BB563" s="3">
        <f t="shared" si="104"/>
        <v>29.131132917038361</v>
      </c>
      <c r="BC563" s="4">
        <f t="shared" si="105"/>
        <v>19.521217369788442</v>
      </c>
      <c r="BD563" s="3"/>
    </row>
    <row r="564" spans="1:56">
      <c r="A564">
        <f t="shared" si="116"/>
        <v>1</v>
      </c>
      <c r="B564" s="2">
        <f t="shared" si="106"/>
        <v>34530</v>
      </c>
      <c r="C564" s="1">
        <v>788970</v>
      </c>
      <c r="D564">
        <v>99999</v>
      </c>
      <c r="E564">
        <v>1994</v>
      </c>
      <c r="F564">
        <v>7</v>
      </c>
      <c r="G564">
        <v>15</v>
      </c>
      <c r="H564">
        <v>80</v>
      </c>
      <c r="I564">
        <v>24</v>
      </c>
      <c r="J564">
        <v>71.7</v>
      </c>
      <c r="K564">
        <v>24</v>
      </c>
      <c r="L564">
        <v>1017.5</v>
      </c>
      <c r="M564">
        <v>8</v>
      </c>
      <c r="N564">
        <v>9999.9</v>
      </c>
      <c r="O564">
        <v>0</v>
      </c>
      <c r="P564">
        <v>8.3000000000000007</v>
      </c>
      <c r="Q564">
        <v>24</v>
      </c>
      <c r="R564">
        <v>5.9</v>
      </c>
      <c r="S564">
        <v>24</v>
      </c>
      <c r="T564">
        <v>14</v>
      </c>
      <c r="U564">
        <v>999.9</v>
      </c>
      <c r="V564">
        <v>90.1</v>
      </c>
      <c r="X564">
        <v>71.2</v>
      </c>
      <c r="Z564">
        <v>0.01</v>
      </c>
      <c r="AA564" t="s">
        <v>19</v>
      </c>
      <c r="AB564">
        <v>999.9</v>
      </c>
      <c r="AC564">
        <v>10000</v>
      </c>
      <c r="AE564" s="1"/>
      <c r="AF564">
        <v>1994</v>
      </c>
      <c r="AG564">
        <v>196</v>
      </c>
      <c r="AH564">
        <v>27.2</v>
      </c>
      <c r="AI564">
        <v>26.7</v>
      </c>
      <c r="AJ564">
        <v>25</v>
      </c>
      <c r="AK564">
        <v>-99</v>
      </c>
      <c r="AL564">
        <v>5.5</v>
      </c>
      <c r="AM564">
        <v>22.5</v>
      </c>
      <c r="AN564">
        <v>26.1</v>
      </c>
      <c r="AO564">
        <v>80</v>
      </c>
      <c r="AQ564" s="2">
        <f t="shared" si="107"/>
        <v>34530</v>
      </c>
      <c r="AR564" s="5">
        <f t="shared" si="108"/>
        <v>1994</v>
      </c>
      <c r="AS564" s="5">
        <f t="shared" si="109"/>
        <v>196</v>
      </c>
      <c r="AT564" s="4">
        <f t="shared" si="110"/>
        <v>28.105263157894736</v>
      </c>
      <c r="AU564" s="4">
        <f t="shared" si="111"/>
        <v>21.25</v>
      </c>
      <c r="AV564" s="4">
        <f t="shared" si="112"/>
        <v>0.254</v>
      </c>
      <c r="AW564" s="4">
        <f t="shared" si="113"/>
        <v>19.854014598540143</v>
      </c>
      <c r="AX564" s="4"/>
      <c r="AY564" s="4">
        <f t="shared" si="114"/>
        <v>24.67763157894737</v>
      </c>
      <c r="BA564" s="3">
        <f t="shared" si="115"/>
        <v>28.105263157894736</v>
      </c>
      <c r="BB564" s="3">
        <f t="shared" si="104"/>
        <v>29.113291703835866</v>
      </c>
      <c r="BC564" s="4">
        <f t="shared" si="105"/>
        <v>19.526166027465056</v>
      </c>
      <c r="BD564" s="3"/>
    </row>
    <row r="565" spans="1:56">
      <c r="A565">
        <f t="shared" si="116"/>
        <v>1</v>
      </c>
      <c r="B565" s="2">
        <f t="shared" si="106"/>
        <v>34531</v>
      </c>
      <c r="C565" s="1">
        <v>788970</v>
      </c>
      <c r="D565">
        <v>99999</v>
      </c>
      <c r="E565">
        <v>1994</v>
      </c>
      <c r="F565">
        <v>7</v>
      </c>
      <c r="G565">
        <v>16</v>
      </c>
      <c r="H565">
        <v>80.8</v>
      </c>
      <c r="I565">
        <v>24</v>
      </c>
      <c r="J565">
        <v>71.7</v>
      </c>
      <c r="K565">
        <v>24</v>
      </c>
      <c r="L565">
        <v>1017.9</v>
      </c>
      <c r="M565">
        <v>8</v>
      </c>
      <c r="N565">
        <v>9999.9</v>
      </c>
      <c r="O565">
        <v>0</v>
      </c>
      <c r="P565">
        <v>9.8000000000000007</v>
      </c>
      <c r="Q565">
        <v>24</v>
      </c>
      <c r="R565">
        <v>7.8</v>
      </c>
      <c r="S565">
        <v>24</v>
      </c>
      <c r="T565">
        <v>16.899999999999999</v>
      </c>
      <c r="U565">
        <v>999.9</v>
      </c>
      <c r="V565">
        <v>89.8</v>
      </c>
      <c r="X565">
        <v>71.2</v>
      </c>
      <c r="Z565">
        <v>0</v>
      </c>
      <c r="AA565" t="s">
        <v>19</v>
      </c>
      <c r="AB565">
        <v>999.9</v>
      </c>
      <c r="AC565">
        <v>0</v>
      </c>
      <c r="AE565" s="1"/>
      <c r="AF565">
        <v>1994</v>
      </c>
      <c r="AG565">
        <v>197</v>
      </c>
      <c r="AH565">
        <v>28.5</v>
      </c>
      <c r="AI565">
        <v>27.5</v>
      </c>
      <c r="AJ565">
        <v>24.1</v>
      </c>
      <c r="AK565">
        <v>-99</v>
      </c>
      <c r="AL565">
        <v>6.4</v>
      </c>
      <c r="AM565">
        <v>22.7</v>
      </c>
      <c r="AN565">
        <v>26.3</v>
      </c>
      <c r="AO565">
        <v>80.400000000000006</v>
      </c>
      <c r="AQ565" s="2">
        <f t="shared" si="107"/>
        <v>34531</v>
      </c>
      <c r="AR565" s="5">
        <f t="shared" si="108"/>
        <v>1994</v>
      </c>
      <c r="AS565" s="5">
        <f t="shared" si="109"/>
        <v>197</v>
      </c>
      <c r="AT565" s="4">
        <f t="shared" si="110"/>
        <v>28.947368421052634</v>
      </c>
      <c r="AU565" s="4">
        <f t="shared" si="111"/>
        <v>20.484999999999999</v>
      </c>
      <c r="AV565" s="4">
        <f t="shared" si="112"/>
        <v>0</v>
      </c>
      <c r="AW565" s="4">
        <f t="shared" si="113"/>
        <v>20.802919708029197</v>
      </c>
      <c r="AX565" s="4"/>
      <c r="AY565" s="4">
        <f t="shared" si="114"/>
        <v>24.716184210526315</v>
      </c>
      <c r="BA565" s="3">
        <f t="shared" si="115"/>
        <v>28.947368421052634</v>
      </c>
      <c r="BB565" s="3">
        <f t="shared" si="104"/>
        <v>29.115075825156115</v>
      </c>
      <c r="BC565" s="4">
        <f t="shared" si="105"/>
        <v>19.557095137943829</v>
      </c>
      <c r="BD565" s="3"/>
    </row>
    <row r="566" spans="1:56">
      <c r="A566">
        <f t="shared" si="116"/>
        <v>1</v>
      </c>
      <c r="B566" s="2">
        <f t="shared" si="106"/>
        <v>34532</v>
      </c>
      <c r="C566" s="1">
        <v>788970</v>
      </c>
      <c r="D566">
        <v>99999</v>
      </c>
      <c r="E566">
        <v>1994</v>
      </c>
      <c r="F566">
        <v>7</v>
      </c>
      <c r="G566">
        <v>17</v>
      </c>
      <c r="H566">
        <v>80.8</v>
      </c>
      <c r="I566">
        <v>23</v>
      </c>
      <c r="J566">
        <v>72.900000000000006</v>
      </c>
      <c r="K566">
        <v>23</v>
      </c>
      <c r="L566">
        <v>1017.7</v>
      </c>
      <c r="M566">
        <v>7</v>
      </c>
      <c r="N566">
        <v>9999.9</v>
      </c>
      <c r="O566">
        <v>0</v>
      </c>
      <c r="P566">
        <v>8.6999999999999993</v>
      </c>
      <c r="Q566">
        <v>23</v>
      </c>
      <c r="R566">
        <v>9.4</v>
      </c>
      <c r="S566">
        <v>23</v>
      </c>
      <c r="T566">
        <v>16.899999999999999</v>
      </c>
      <c r="U566">
        <v>999.9</v>
      </c>
      <c r="V566">
        <v>89.8</v>
      </c>
      <c r="X566">
        <v>72.900000000000006</v>
      </c>
      <c r="Z566">
        <v>0.05</v>
      </c>
      <c r="AA566" t="s">
        <v>19</v>
      </c>
      <c r="AB566">
        <v>999.9</v>
      </c>
      <c r="AC566">
        <v>10000</v>
      </c>
      <c r="AE566" s="1"/>
      <c r="AF566">
        <v>1994</v>
      </c>
      <c r="AG566">
        <v>198</v>
      </c>
      <c r="AH566">
        <v>25.6</v>
      </c>
      <c r="AI566">
        <v>27.9</v>
      </c>
      <c r="AJ566">
        <v>25.8</v>
      </c>
      <c r="AK566">
        <v>-99</v>
      </c>
      <c r="AL566">
        <v>7.9</v>
      </c>
      <c r="AM566">
        <v>23.5</v>
      </c>
      <c r="AN566">
        <v>26.7</v>
      </c>
      <c r="AO566">
        <v>82.3</v>
      </c>
      <c r="AQ566" s="2">
        <f t="shared" si="107"/>
        <v>34532</v>
      </c>
      <c r="AR566" s="5">
        <f t="shared" si="108"/>
        <v>1994</v>
      </c>
      <c r="AS566" s="5">
        <f t="shared" si="109"/>
        <v>198</v>
      </c>
      <c r="AT566" s="4">
        <f t="shared" si="110"/>
        <v>29.368421052631579</v>
      </c>
      <c r="AU566" s="4">
        <f t="shared" si="111"/>
        <v>21.93</v>
      </c>
      <c r="AV566" s="4">
        <f t="shared" si="112"/>
        <v>1.27</v>
      </c>
      <c r="AW566" s="4">
        <f t="shared" si="113"/>
        <v>18.686131386861312</v>
      </c>
      <c r="AX566" s="4"/>
      <c r="AY566" s="4">
        <f t="shared" si="114"/>
        <v>25.649210526315791</v>
      </c>
      <c r="BA566" s="3">
        <f t="shared" si="115"/>
        <v>29.368421052631579</v>
      </c>
      <c r="BB566" s="3">
        <f t="shared" si="104"/>
        <v>29.118644067796613</v>
      </c>
      <c r="BC566" s="4">
        <f t="shared" si="105"/>
        <v>19.532351849560801</v>
      </c>
      <c r="BD566" s="3"/>
    </row>
    <row r="567" spans="1:56">
      <c r="A567">
        <f t="shared" si="116"/>
        <v>1</v>
      </c>
      <c r="B567" s="2">
        <f t="shared" si="106"/>
        <v>34533</v>
      </c>
      <c r="C567" s="1">
        <v>788970</v>
      </c>
      <c r="D567">
        <v>99999</v>
      </c>
      <c r="E567">
        <v>1994</v>
      </c>
      <c r="F567">
        <v>7</v>
      </c>
      <c r="G567">
        <v>18</v>
      </c>
      <c r="H567">
        <v>81.900000000000006</v>
      </c>
      <c r="I567">
        <v>24</v>
      </c>
      <c r="J567">
        <v>71.8</v>
      </c>
      <c r="K567">
        <v>24</v>
      </c>
      <c r="L567">
        <v>1017.8</v>
      </c>
      <c r="M567">
        <v>8</v>
      </c>
      <c r="N567">
        <v>9999.9</v>
      </c>
      <c r="O567">
        <v>0</v>
      </c>
      <c r="P567">
        <v>9.6999999999999993</v>
      </c>
      <c r="Q567">
        <v>24</v>
      </c>
      <c r="R567">
        <v>6.7</v>
      </c>
      <c r="S567">
        <v>24</v>
      </c>
      <c r="T567">
        <v>14</v>
      </c>
      <c r="U567">
        <v>999.9</v>
      </c>
      <c r="V567">
        <v>90.5</v>
      </c>
      <c r="X567">
        <v>73.900000000000006</v>
      </c>
      <c r="Z567">
        <v>0</v>
      </c>
      <c r="AA567" t="s">
        <v>19</v>
      </c>
      <c r="AB567">
        <v>999.9</v>
      </c>
      <c r="AC567">
        <v>0</v>
      </c>
      <c r="AE567" s="1"/>
      <c r="AF567">
        <v>1994</v>
      </c>
      <c r="AG567">
        <v>199</v>
      </c>
      <c r="AH567">
        <v>27</v>
      </c>
      <c r="AI567">
        <v>27.8</v>
      </c>
      <c r="AJ567">
        <v>26.1</v>
      </c>
      <c r="AK567">
        <v>-99</v>
      </c>
      <c r="AL567">
        <v>7</v>
      </c>
      <c r="AM567">
        <v>22.9</v>
      </c>
      <c r="AN567">
        <v>26.7</v>
      </c>
      <c r="AO567">
        <v>79.3</v>
      </c>
      <c r="AQ567" s="2">
        <f t="shared" si="107"/>
        <v>34533</v>
      </c>
      <c r="AR567" s="5">
        <f t="shared" si="108"/>
        <v>1994</v>
      </c>
      <c r="AS567" s="5">
        <f t="shared" si="109"/>
        <v>199</v>
      </c>
      <c r="AT567" s="4">
        <f t="shared" si="110"/>
        <v>29.263157894736842</v>
      </c>
      <c r="AU567" s="4">
        <f t="shared" si="111"/>
        <v>22.185000000000002</v>
      </c>
      <c r="AV567" s="4">
        <f t="shared" si="112"/>
        <v>0</v>
      </c>
      <c r="AW567" s="4">
        <f t="shared" si="113"/>
        <v>19.70802919708029</v>
      </c>
      <c r="AX567" s="4"/>
      <c r="AY567" s="4">
        <f t="shared" si="114"/>
        <v>25.724078947368422</v>
      </c>
      <c r="BA567" s="3">
        <f t="shared" si="115"/>
        <v>29.263157894736842</v>
      </c>
      <c r="BB567" s="3">
        <f t="shared" si="104"/>
        <v>29.115075825156111</v>
      </c>
      <c r="BC567" s="4">
        <f t="shared" si="105"/>
        <v>19.528640356303349</v>
      </c>
      <c r="BD567" s="3"/>
    </row>
    <row r="568" spans="1:56">
      <c r="A568">
        <f t="shared" si="116"/>
        <v>1</v>
      </c>
      <c r="B568" s="2">
        <f t="shared" si="106"/>
        <v>34534</v>
      </c>
      <c r="C568" s="1">
        <v>788970</v>
      </c>
      <c r="D568">
        <v>99999</v>
      </c>
      <c r="E568">
        <v>1994</v>
      </c>
      <c r="F568">
        <v>7</v>
      </c>
      <c r="G568">
        <v>19</v>
      </c>
      <c r="H568">
        <v>82.6</v>
      </c>
      <c r="I568">
        <v>24</v>
      </c>
      <c r="J568">
        <v>72.7</v>
      </c>
      <c r="K568">
        <v>24</v>
      </c>
      <c r="L568">
        <v>1017.7</v>
      </c>
      <c r="M568">
        <v>8</v>
      </c>
      <c r="N568">
        <v>9999.9</v>
      </c>
      <c r="O568">
        <v>0</v>
      </c>
      <c r="P568">
        <v>8.9</v>
      </c>
      <c r="Q568">
        <v>24</v>
      </c>
      <c r="R568">
        <v>8.4</v>
      </c>
      <c r="S568">
        <v>24</v>
      </c>
      <c r="T568">
        <v>16.899999999999999</v>
      </c>
      <c r="U568">
        <v>999.9</v>
      </c>
      <c r="V568">
        <v>90.5</v>
      </c>
      <c r="X568">
        <v>73.900000000000006</v>
      </c>
      <c r="Z568">
        <v>0</v>
      </c>
      <c r="AA568" t="s">
        <v>19</v>
      </c>
      <c r="AB568">
        <v>999.9</v>
      </c>
      <c r="AC568">
        <v>10000</v>
      </c>
      <c r="AE568" s="1"/>
      <c r="AF568">
        <v>1994</v>
      </c>
      <c r="AG568">
        <v>200</v>
      </c>
      <c r="AH568">
        <v>27.3</v>
      </c>
      <c r="AI568">
        <v>27.5</v>
      </c>
      <c r="AJ568">
        <v>26.1</v>
      </c>
      <c r="AK568">
        <v>-99</v>
      </c>
      <c r="AL568">
        <v>8.6999999999999993</v>
      </c>
      <c r="AM568">
        <v>23.2</v>
      </c>
      <c r="AN568">
        <v>26.8</v>
      </c>
      <c r="AO568">
        <v>80</v>
      </c>
      <c r="AQ568" s="2">
        <f t="shared" si="107"/>
        <v>34534</v>
      </c>
      <c r="AR568" s="5">
        <f t="shared" si="108"/>
        <v>1994</v>
      </c>
      <c r="AS568" s="5">
        <f t="shared" si="109"/>
        <v>200</v>
      </c>
      <c r="AT568" s="4">
        <f t="shared" si="110"/>
        <v>28.947368421052634</v>
      </c>
      <c r="AU568" s="4">
        <f t="shared" si="111"/>
        <v>22.185000000000002</v>
      </c>
      <c r="AV568" s="4">
        <f t="shared" si="112"/>
        <v>0</v>
      </c>
      <c r="AW568" s="4">
        <f t="shared" si="113"/>
        <v>19.927007299270073</v>
      </c>
      <c r="AX568" s="4"/>
      <c r="AY568" s="4">
        <f t="shared" si="114"/>
        <v>25.566184210526316</v>
      </c>
      <c r="BA568" s="3">
        <f t="shared" si="115"/>
        <v>28.947368421052634</v>
      </c>
      <c r="BB568" s="3">
        <f t="shared" si="104"/>
        <v>29.102586975914363</v>
      </c>
      <c r="BC568" s="4">
        <f t="shared" si="105"/>
        <v>19.526166027465049</v>
      </c>
      <c r="BD568" s="3"/>
    </row>
    <row r="569" spans="1:56">
      <c r="A569">
        <f t="shared" si="116"/>
        <v>1</v>
      </c>
      <c r="B569" s="2">
        <f t="shared" si="106"/>
        <v>34535</v>
      </c>
      <c r="C569" s="1">
        <v>788970</v>
      </c>
      <c r="D569">
        <v>99999</v>
      </c>
      <c r="E569">
        <v>1994</v>
      </c>
      <c r="F569">
        <v>7</v>
      </c>
      <c r="G569">
        <v>20</v>
      </c>
      <c r="H569">
        <v>82.7</v>
      </c>
      <c r="I569">
        <v>24</v>
      </c>
      <c r="J569">
        <v>72.3</v>
      </c>
      <c r="K569">
        <v>24</v>
      </c>
      <c r="L569">
        <v>1017.6</v>
      </c>
      <c r="M569">
        <v>8</v>
      </c>
      <c r="N569">
        <v>9999.9</v>
      </c>
      <c r="O569">
        <v>0</v>
      </c>
      <c r="P569">
        <v>8.6</v>
      </c>
      <c r="Q569">
        <v>24</v>
      </c>
      <c r="R569">
        <v>9.8000000000000007</v>
      </c>
      <c r="S569">
        <v>24</v>
      </c>
      <c r="T569">
        <v>16.899999999999999</v>
      </c>
      <c r="U569">
        <v>999.9</v>
      </c>
      <c r="V569">
        <v>91</v>
      </c>
      <c r="X569">
        <v>75.2</v>
      </c>
      <c r="Y569" t="s">
        <v>20</v>
      </c>
      <c r="Z569">
        <v>0.01</v>
      </c>
      <c r="AA569" t="s">
        <v>19</v>
      </c>
      <c r="AB569">
        <v>999.9</v>
      </c>
      <c r="AC569">
        <v>10000</v>
      </c>
      <c r="AE569" s="1"/>
      <c r="AF569">
        <v>1994</v>
      </c>
      <c r="AG569">
        <v>201</v>
      </c>
      <c r="AH569">
        <v>27.8</v>
      </c>
      <c r="AI569">
        <v>27.8</v>
      </c>
      <c r="AJ569">
        <v>25.9</v>
      </c>
      <c r="AK569">
        <v>-99</v>
      </c>
      <c r="AL569">
        <v>8.3000000000000007</v>
      </c>
      <c r="AM569">
        <v>22.8</v>
      </c>
      <c r="AN569">
        <v>26.9</v>
      </c>
      <c r="AO569">
        <v>77.8</v>
      </c>
      <c r="AQ569" s="2">
        <f t="shared" si="107"/>
        <v>34535</v>
      </c>
      <c r="AR569" s="5">
        <f t="shared" si="108"/>
        <v>1994</v>
      </c>
      <c r="AS569" s="5">
        <f t="shared" si="109"/>
        <v>201</v>
      </c>
      <c r="AT569" s="4">
        <f t="shared" si="110"/>
        <v>29.263157894736842</v>
      </c>
      <c r="AU569" s="4">
        <f t="shared" si="111"/>
        <v>22.014999999999997</v>
      </c>
      <c r="AV569" s="4">
        <f t="shared" si="112"/>
        <v>0.254</v>
      </c>
      <c r="AW569" s="4">
        <f t="shared" si="113"/>
        <v>20.291970802919707</v>
      </c>
      <c r="AX569" s="4"/>
      <c r="AY569" s="4">
        <f t="shared" si="114"/>
        <v>25.639078947368418</v>
      </c>
      <c r="BA569" s="3">
        <f t="shared" si="115"/>
        <v>29.263157894736842</v>
      </c>
      <c r="BB569" s="3">
        <f t="shared" si="104"/>
        <v>29.11150758251561</v>
      </c>
      <c r="BC569" s="4">
        <f t="shared" si="105"/>
        <v>19.534826178399104</v>
      </c>
      <c r="BD569" s="3"/>
    </row>
    <row r="570" spans="1:56">
      <c r="A570">
        <f t="shared" si="116"/>
        <v>1</v>
      </c>
      <c r="B570" s="2">
        <f t="shared" si="106"/>
        <v>34536</v>
      </c>
      <c r="C570" s="1">
        <v>788970</v>
      </c>
      <c r="D570">
        <v>99999</v>
      </c>
      <c r="E570">
        <v>1994</v>
      </c>
      <c r="F570">
        <v>7</v>
      </c>
      <c r="G570">
        <v>21</v>
      </c>
      <c r="H570">
        <v>82.9</v>
      </c>
      <c r="I570">
        <v>24</v>
      </c>
      <c r="J570">
        <v>71.099999999999994</v>
      </c>
      <c r="K570">
        <v>24</v>
      </c>
      <c r="L570">
        <v>1016.8</v>
      </c>
      <c r="M570">
        <v>8</v>
      </c>
      <c r="N570">
        <v>9999.9</v>
      </c>
      <c r="O570">
        <v>0</v>
      </c>
      <c r="P570">
        <v>9.6</v>
      </c>
      <c r="Q570">
        <v>24</v>
      </c>
      <c r="R570">
        <v>11.7</v>
      </c>
      <c r="S570">
        <v>24</v>
      </c>
      <c r="T570">
        <v>19</v>
      </c>
      <c r="U570">
        <v>999.9</v>
      </c>
      <c r="V570">
        <v>91</v>
      </c>
      <c r="X570">
        <v>75.400000000000006</v>
      </c>
      <c r="Z570">
        <v>0.01</v>
      </c>
      <c r="AA570" t="s">
        <v>19</v>
      </c>
      <c r="AB570">
        <v>999.9</v>
      </c>
      <c r="AC570">
        <v>10000</v>
      </c>
      <c r="AE570" s="1"/>
      <c r="AF570">
        <v>1994</v>
      </c>
      <c r="AG570">
        <v>202</v>
      </c>
      <c r="AH570">
        <v>27.8</v>
      </c>
      <c r="AI570">
        <v>27.4</v>
      </c>
      <c r="AJ570">
        <v>26.4</v>
      </c>
      <c r="AK570">
        <v>-99</v>
      </c>
      <c r="AL570">
        <v>8.8000000000000007</v>
      </c>
      <c r="AM570">
        <v>22.9</v>
      </c>
      <c r="AN570">
        <v>26.9</v>
      </c>
      <c r="AO570">
        <v>78.5</v>
      </c>
      <c r="AQ570" s="2">
        <f t="shared" si="107"/>
        <v>34536</v>
      </c>
      <c r="AR570" s="5">
        <f t="shared" si="108"/>
        <v>1994</v>
      </c>
      <c r="AS570" s="5">
        <f t="shared" si="109"/>
        <v>202</v>
      </c>
      <c r="AT570" s="4">
        <f t="shared" si="110"/>
        <v>28.842105263157894</v>
      </c>
      <c r="AU570" s="4">
        <f t="shared" si="111"/>
        <v>22.439999999999998</v>
      </c>
      <c r="AV570" s="4">
        <f t="shared" si="112"/>
        <v>0.254</v>
      </c>
      <c r="AW570" s="4">
        <f t="shared" si="113"/>
        <v>20.291970802919707</v>
      </c>
      <c r="AX570" s="4"/>
      <c r="AY570" s="4">
        <f t="shared" si="114"/>
        <v>25.641052631578944</v>
      </c>
      <c r="BA570" s="3">
        <f t="shared" si="115"/>
        <v>28.842105263157894</v>
      </c>
      <c r="BB570" s="3">
        <f t="shared" si="104"/>
        <v>29.113291703835863</v>
      </c>
      <c r="BC570" s="4">
        <f t="shared" si="105"/>
        <v>19.538537671656556</v>
      </c>
      <c r="BD570" s="3"/>
    </row>
    <row r="571" spans="1:56">
      <c r="A571">
        <f t="shared" si="116"/>
        <v>1</v>
      </c>
      <c r="B571" s="2">
        <f t="shared" si="106"/>
        <v>34537</v>
      </c>
      <c r="C571" s="1">
        <v>788970</v>
      </c>
      <c r="D571">
        <v>99999</v>
      </c>
      <c r="E571">
        <v>1994</v>
      </c>
      <c r="F571">
        <v>7</v>
      </c>
      <c r="G571">
        <v>22</v>
      </c>
      <c r="H571">
        <v>81.599999999999994</v>
      </c>
      <c r="I571">
        <v>21</v>
      </c>
      <c r="J571">
        <v>72.2</v>
      </c>
      <c r="K571">
        <v>21</v>
      </c>
      <c r="L571">
        <v>1016.8</v>
      </c>
      <c r="M571">
        <v>7</v>
      </c>
      <c r="N571">
        <v>9999.9</v>
      </c>
      <c r="O571">
        <v>0</v>
      </c>
      <c r="P571">
        <v>8.8000000000000007</v>
      </c>
      <c r="Q571">
        <v>21</v>
      </c>
      <c r="R571">
        <v>7.7</v>
      </c>
      <c r="S571">
        <v>21</v>
      </c>
      <c r="T571">
        <v>15.9</v>
      </c>
      <c r="U571">
        <v>999.9</v>
      </c>
      <c r="V571">
        <v>90.5</v>
      </c>
      <c r="X571">
        <v>75.2</v>
      </c>
      <c r="Z571">
        <v>0</v>
      </c>
      <c r="AA571" t="s">
        <v>19</v>
      </c>
      <c r="AB571">
        <v>999.9</v>
      </c>
      <c r="AC571">
        <v>10000</v>
      </c>
      <c r="AE571" s="1"/>
      <c r="AF571">
        <v>1994</v>
      </c>
      <c r="AG571">
        <v>203</v>
      </c>
      <c r="AH571">
        <v>28.9</v>
      </c>
      <c r="AI571">
        <v>28</v>
      </c>
      <c r="AJ571">
        <v>25.5</v>
      </c>
      <c r="AK571">
        <v>-99</v>
      </c>
      <c r="AL571">
        <v>8.4</v>
      </c>
      <c r="AM571">
        <v>22.4</v>
      </c>
      <c r="AN571">
        <v>26.9</v>
      </c>
      <c r="AO571">
        <v>75.7</v>
      </c>
      <c r="AQ571" s="2">
        <f t="shared" si="107"/>
        <v>34537</v>
      </c>
      <c r="AR571" s="5">
        <f t="shared" si="108"/>
        <v>1994</v>
      </c>
      <c r="AS571" s="5">
        <f t="shared" si="109"/>
        <v>203</v>
      </c>
      <c r="AT571" s="4">
        <f t="shared" si="110"/>
        <v>29.473684210526319</v>
      </c>
      <c r="AU571" s="4">
        <f t="shared" si="111"/>
        <v>21.675000000000001</v>
      </c>
      <c r="AV571" s="4">
        <f t="shared" si="112"/>
        <v>0</v>
      </c>
      <c r="AW571" s="4">
        <f t="shared" si="113"/>
        <v>21.094890510948904</v>
      </c>
      <c r="AX571" s="4"/>
      <c r="AY571" s="4">
        <f t="shared" si="114"/>
        <v>25.57434210526316</v>
      </c>
      <c r="BA571" s="3">
        <f t="shared" si="115"/>
        <v>29.473684210526319</v>
      </c>
      <c r="BB571" s="3">
        <f t="shared" si="104"/>
        <v>29.118644067796609</v>
      </c>
      <c r="BC571" s="4">
        <f t="shared" si="105"/>
        <v>19.550909315848074</v>
      </c>
      <c r="BD571" s="3"/>
    </row>
    <row r="572" spans="1:56">
      <c r="A572">
        <f t="shared" si="116"/>
        <v>1</v>
      </c>
      <c r="B572" s="2">
        <f t="shared" si="106"/>
        <v>34538</v>
      </c>
      <c r="C572" s="1">
        <v>788970</v>
      </c>
      <c r="D572">
        <v>99999</v>
      </c>
      <c r="E572">
        <v>1994</v>
      </c>
      <c r="F572">
        <v>7</v>
      </c>
      <c r="G572">
        <v>23</v>
      </c>
      <c r="H572">
        <v>82.5</v>
      </c>
      <c r="I572">
        <v>23</v>
      </c>
      <c r="J572">
        <v>71.7</v>
      </c>
      <c r="K572">
        <v>23</v>
      </c>
      <c r="L572">
        <v>1016.9</v>
      </c>
      <c r="M572">
        <v>8</v>
      </c>
      <c r="N572">
        <v>9999.9</v>
      </c>
      <c r="O572">
        <v>0</v>
      </c>
      <c r="P572">
        <v>8.9</v>
      </c>
      <c r="Q572">
        <v>23</v>
      </c>
      <c r="R572">
        <v>8.9</v>
      </c>
      <c r="S572">
        <v>23</v>
      </c>
      <c r="T572">
        <v>15.9</v>
      </c>
      <c r="U572">
        <v>999.9</v>
      </c>
      <c r="V572">
        <v>90.9</v>
      </c>
      <c r="X572">
        <v>75.2</v>
      </c>
      <c r="Z572">
        <v>0</v>
      </c>
      <c r="AA572" t="s">
        <v>19</v>
      </c>
      <c r="AB572">
        <v>999.9</v>
      </c>
      <c r="AC572">
        <v>0</v>
      </c>
      <c r="AE572" s="1"/>
      <c r="AF572">
        <v>1994</v>
      </c>
      <c r="AG572">
        <v>204</v>
      </c>
      <c r="AH572">
        <v>28.4</v>
      </c>
      <c r="AI572">
        <v>28.3</v>
      </c>
      <c r="AJ572">
        <v>26.3</v>
      </c>
      <c r="AK572">
        <v>-99</v>
      </c>
      <c r="AL572">
        <v>7</v>
      </c>
      <c r="AM572">
        <v>23.1</v>
      </c>
      <c r="AN572">
        <v>27</v>
      </c>
      <c r="AO572">
        <v>78.8</v>
      </c>
      <c r="AQ572" s="2">
        <f t="shared" si="107"/>
        <v>34538</v>
      </c>
      <c r="AR572" s="5">
        <f t="shared" si="108"/>
        <v>1994</v>
      </c>
      <c r="AS572" s="5">
        <f t="shared" si="109"/>
        <v>204</v>
      </c>
      <c r="AT572" s="4">
        <f t="shared" si="110"/>
        <v>29.789473684210527</v>
      </c>
      <c r="AU572" s="4">
        <f t="shared" si="111"/>
        <v>22.355</v>
      </c>
      <c r="AV572" s="4">
        <f t="shared" si="112"/>
        <v>0</v>
      </c>
      <c r="AW572" s="4">
        <f t="shared" si="113"/>
        <v>20.729927007299267</v>
      </c>
      <c r="AX572" s="4"/>
      <c r="AY572" s="4">
        <f t="shared" si="114"/>
        <v>26.072236842105262</v>
      </c>
      <c r="BA572" s="3">
        <f t="shared" si="115"/>
        <v>29.789473684210527</v>
      </c>
      <c r="BB572" s="3">
        <f t="shared" si="104"/>
        <v>29.123996431757366</v>
      </c>
      <c r="BC572" s="4">
        <f t="shared" si="105"/>
        <v>19.547197822590622</v>
      </c>
      <c r="BD572" s="3"/>
    </row>
    <row r="573" spans="1:56">
      <c r="A573">
        <f t="shared" si="116"/>
        <v>1</v>
      </c>
      <c r="B573" s="2">
        <f t="shared" si="106"/>
        <v>34539</v>
      </c>
      <c r="C573" s="1">
        <v>788970</v>
      </c>
      <c r="D573">
        <v>99999</v>
      </c>
      <c r="E573">
        <v>1994</v>
      </c>
      <c r="F573">
        <v>7</v>
      </c>
      <c r="G573">
        <v>24</v>
      </c>
      <c r="H573">
        <v>81.8</v>
      </c>
      <c r="I573">
        <v>24</v>
      </c>
      <c r="J573">
        <v>71.900000000000006</v>
      </c>
      <c r="K573">
        <v>24</v>
      </c>
      <c r="L573">
        <v>1017.5</v>
      </c>
      <c r="M573">
        <v>8</v>
      </c>
      <c r="N573">
        <v>9999.9</v>
      </c>
      <c r="O573">
        <v>0</v>
      </c>
      <c r="P573">
        <v>8.4</v>
      </c>
      <c r="Q573">
        <v>24</v>
      </c>
      <c r="R573">
        <v>8.5</v>
      </c>
      <c r="S573">
        <v>24</v>
      </c>
      <c r="T573">
        <v>16.899999999999999</v>
      </c>
      <c r="U573">
        <v>999.9</v>
      </c>
      <c r="V573">
        <v>90.7</v>
      </c>
      <c r="X573">
        <v>75.2</v>
      </c>
      <c r="Y573" t="s">
        <v>20</v>
      </c>
      <c r="Z573">
        <v>0</v>
      </c>
      <c r="AA573" t="s">
        <v>19</v>
      </c>
      <c r="AB573">
        <v>999.9</v>
      </c>
      <c r="AC573">
        <v>0</v>
      </c>
      <c r="AE573" s="1"/>
      <c r="AF573">
        <v>1994</v>
      </c>
      <c r="AG573">
        <v>205</v>
      </c>
      <c r="AH573">
        <v>28.3</v>
      </c>
      <c r="AI573">
        <v>27.4</v>
      </c>
      <c r="AJ573">
        <v>25.5</v>
      </c>
      <c r="AK573">
        <v>-99</v>
      </c>
      <c r="AL573">
        <v>6.2</v>
      </c>
      <c r="AM573">
        <v>22.6</v>
      </c>
      <c r="AN573">
        <v>26.6</v>
      </c>
      <c r="AO573">
        <v>78.2</v>
      </c>
      <c r="AQ573" s="2">
        <f t="shared" si="107"/>
        <v>34539</v>
      </c>
      <c r="AR573" s="5">
        <f t="shared" si="108"/>
        <v>1994</v>
      </c>
      <c r="AS573" s="5">
        <f t="shared" si="109"/>
        <v>205</v>
      </c>
      <c r="AT573" s="4">
        <f t="shared" si="110"/>
        <v>28.842105263157894</v>
      </c>
      <c r="AU573" s="4">
        <f t="shared" si="111"/>
        <v>21.675000000000001</v>
      </c>
      <c r="AV573" s="4">
        <f t="shared" si="112"/>
        <v>0</v>
      </c>
      <c r="AW573" s="4">
        <f t="shared" si="113"/>
        <v>20.65693430656934</v>
      </c>
      <c r="AX573" s="4"/>
      <c r="AY573" s="4">
        <f t="shared" si="114"/>
        <v>25.258552631578947</v>
      </c>
      <c r="BA573" s="3">
        <f t="shared" si="115"/>
        <v>28.842105263157894</v>
      </c>
      <c r="BB573" s="3">
        <f t="shared" si="104"/>
        <v>29.115075825156119</v>
      </c>
      <c r="BC573" s="4">
        <f t="shared" si="105"/>
        <v>19.548434987009777</v>
      </c>
      <c r="BD573" s="3"/>
    </row>
    <row r="574" spans="1:56">
      <c r="A574">
        <f t="shared" si="116"/>
        <v>1</v>
      </c>
      <c r="B574" s="2">
        <f t="shared" si="106"/>
        <v>34540</v>
      </c>
      <c r="C574" s="1">
        <v>788970</v>
      </c>
      <c r="D574">
        <v>99999</v>
      </c>
      <c r="E574">
        <v>1994</v>
      </c>
      <c r="F574">
        <v>7</v>
      </c>
      <c r="G574">
        <v>25</v>
      </c>
      <c r="H574">
        <v>80.400000000000006</v>
      </c>
      <c r="I574">
        <v>24</v>
      </c>
      <c r="J574">
        <v>71.099999999999994</v>
      </c>
      <c r="K574">
        <v>24</v>
      </c>
      <c r="L574">
        <v>1017</v>
      </c>
      <c r="M574">
        <v>8</v>
      </c>
      <c r="N574">
        <v>9999.9</v>
      </c>
      <c r="O574">
        <v>0</v>
      </c>
      <c r="P574">
        <v>9.5</v>
      </c>
      <c r="Q574">
        <v>24</v>
      </c>
      <c r="R574">
        <v>6.3</v>
      </c>
      <c r="S574">
        <v>24</v>
      </c>
      <c r="T574">
        <v>14</v>
      </c>
      <c r="U574">
        <v>999.9</v>
      </c>
      <c r="V574">
        <v>90</v>
      </c>
      <c r="X574">
        <v>70.7</v>
      </c>
      <c r="Z574">
        <v>0</v>
      </c>
      <c r="AA574" t="s">
        <v>19</v>
      </c>
      <c r="AB574">
        <v>999.9</v>
      </c>
      <c r="AC574">
        <v>0</v>
      </c>
      <c r="AE574" s="1"/>
      <c r="AF574">
        <v>1994</v>
      </c>
      <c r="AG574">
        <v>206</v>
      </c>
      <c r="AH574">
        <v>27.9</v>
      </c>
      <c r="AI574">
        <v>27.5</v>
      </c>
      <c r="AJ574">
        <v>25.4</v>
      </c>
      <c r="AK574">
        <v>-99</v>
      </c>
      <c r="AL574">
        <v>6</v>
      </c>
      <c r="AM574">
        <v>21.9</v>
      </c>
      <c r="AN574">
        <v>26.3</v>
      </c>
      <c r="AO574">
        <v>76.3</v>
      </c>
      <c r="AQ574" s="2">
        <f t="shared" si="107"/>
        <v>34540</v>
      </c>
      <c r="AR574" s="5">
        <f t="shared" si="108"/>
        <v>1994</v>
      </c>
      <c r="AS574" s="5">
        <f t="shared" si="109"/>
        <v>206</v>
      </c>
      <c r="AT574" s="4">
        <f t="shared" si="110"/>
        <v>28.947368421052634</v>
      </c>
      <c r="AU574" s="4">
        <f t="shared" si="111"/>
        <v>21.59</v>
      </c>
      <c r="AV574" s="4">
        <f t="shared" si="112"/>
        <v>0</v>
      </c>
      <c r="AW574" s="4">
        <f t="shared" si="113"/>
        <v>20.364963503649633</v>
      </c>
      <c r="AX574" s="4"/>
      <c r="AY574" s="4">
        <f t="shared" si="114"/>
        <v>25.268684210526317</v>
      </c>
      <c r="BA574" s="3">
        <f t="shared" si="115"/>
        <v>28.947368421052634</v>
      </c>
      <c r="BB574" s="3">
        <f t="shared" si="104"/>
        <v>29.11329170383587</v>
      </c>
      <c r="BC574" s="4">
        <f t="shared" si="105"/>
        <v>19.547197822590622</v>
      </c>
      <c r="BD574" s="3"/>
    </row>
    <row r="575" spans="1:56">
      <c r="A575">
        <f t="shared" si="116"/>
        <v>1</v>
      </c>
      <c r="B575" s="2">
        <f t="shared" si="106"/>
        <v>34541</v>
      </c>
      <c r="C575" s="1">
        <v>788970</v>
      </c>
      <c r="D575">
        <v>99999</v>
      </c>
      <c r="E575">
        <v>1994</v>
      </c>
      <c r="F575">
        <v>7</v>
      </c>
      <c r="G575">
        <v>26</v>
      </c>
      <c r="H575">
        <v>82.3</v>
      </c>
      <c r="I575">
        <v>23</v>
      </c>
      <c r="J575">
        <v>71.400000000000006</v>
      </c>
      <c r="K575">
        <v>23</v>
      </c>
      <c r="L575">
        <v>1016.3</v>
      </c>
      <c r="M575">
        <v>8</v>
      </c>
      <c r="N575">
        <v>9999.9</v>
      </c>
      <c r="O575">
        <v>0</v>
      </c>
      <c r="P575">
        <v>9.6</v>
      </c>
      <c r="Q575">
        <v>23</v>
      </c>
      <c r="R575">
        <v>7.8</v>
      </c>
      <c r="S575">
        <v>23</v>
      </c>
      <c r="T575">
        <v>15.9</v>
      </c>
      <c r="U575">
        <v>999.9</v>
      </c>
      <c r="V575">
        <v>91.9</v>
      </c>
      <c r="X575">
        <v>70.7</v>
      </c>
      <c r="Z575">
        <v>0</v>
      </c>
      <c r="AA575" t="s">
        <v>19</v>
      </c>
      <c r="AB575">
        <v>999.9</v>
      </c>
      <c r="AC575">
        <v>0</v>
      </c>
      <c r="AE575" s="1"/>
      <c r="AF575">
        <v>1994</v>
      </c>
      <c r="AG575">
        <v>207</v>
      </c>
      <c r="AH575">
        <v>28.3</v>
      </c>
      <c r="AI575">
        <v>27.1</v>
      </c>
      <c r="AJ575">
        <v>25.8</v>
      </c>
      <c r="AK575">
        <v>-99</v>
      </c>
      <c r="AL575">
        <v>7.5</v>
      </c>
      <c r="AM575">
        <v>23.9</v>
      </c>
      <c r="AN575">
        <v>26.5</v>
      </c>
      <c r="AO575">
        <v>85.5</v>
      </c>
      <c r="AQ575" s="2">
        <f t="shared" si="107"/>
        <v>34541</v>
      </c>
      <c r="AR575" s="5">
        <f t="shared" si="108"/>
        <v>1994</v>
      </c>
      <c r="AS575" s="5">
        <f t="shared" si="109"/>
        <v>207</v>
      </c>
      <c r="AT575" s="4">
        <f t="shared" si="110"/>
        <v>28.526315789473689</v>
      </c>
      <c r="AU575" s="4">
        <f t="shared" si="111"/>
        <v>21.93</v>
      </c>
      <c r="AV575" s="4">
        <f t="shared" si="112"/>
        <v>0</v>
      </c>
      <c r="AW575" s="4">
        <f t="shared" si="113"/>
        <v>20.65693430656934</v>
      </c>
      <c r="AX575" s="4"/>
      <c r="AY575" s="4">
        <f t="shared" si="114"/>
        <v>25.228157894736846</v>
      </c>
      <c r="BA575" s="3">
        <f t="shared" si="115"/>
        <v>28.526315789473689</v>
      </c>
      <c r="BB575" s="3">
        <f t="shared" ref="BB575:BB638" si="117">AVERAGE(BA517:BA575)</f>
        <v>29.115075825156119</v>
      </c>
      <c r="BC575" s="4">
        <f t="shared" ref="BC575:BC638" si="118">AVERAGE(AW517:AW575)</f>
        <v>19.563280960039588</v>
      </c>
      <c r="BD575" s="3"/>
    </row>
    <row r="576" spans="1:56">
      <c r="A576">
        <f t="shared" si="116"/>
        <v>1</v>
      </c>
      <c r="B576" s="2">
        <f t="shared" si="106"/>
        <v>34542</v>
      </c>
      <c r="C576" s="1">
        <v>788970</v>
      </c>
      <c r="D576">
        <v>99999</v>
      </c>
      <c r="E576">
        <v>1994</v>
      </c>
      <c r="F576">
        <v>7</v>
      </c>
      <c r="G576">
        <v>27</v>
      </c>
      <c r="H576">
        <v>82.3</v>
      </c>
      <c r="I576">
        <v>24</v>
      </c>
      <c r="J576">
        <v>71.8</v>
      </c>
      <c r="K576">
        <v>24</v>
      </c>
      <c r="L576">
        <v>1016.4</v>
      </c>
      <c r="M576">
        <v>8</v>
      </c>
      <c r="N576">
        <v>9999.9</v>
      </c>
      <c r="O576">
        <v>0</v>
      </c>
      <c r="P576">
        <v>9.6</v>
      </c>
      <c r="Q576">
        <v>24</v>
      </c>
      <c r="R576">
        <v>8</v>
      </c>
      <c r="S576">
        <v>24</v>
      </c>
      <c r="T576">
        <v>15.9</v>
      </c>
      <c r="U576">
        <v>999.9</v>
      </c>
      <c r="V576">
        <v>91.9</v>
      </c>
      <c r="X576">
        <v>75.2</v>
      </c>
      <c r="Z576">
        <v>0.14000000000000001</v>
      </c>
      <c r="AA576" t="s">
        <v>19</v>
      </c>
      <c r="AB576">
        <v>999.9</v>
      </c>
      <c r="AC576">
        <v>10000</v>
      </c>
      <c r="AE576" s="1"/>
      <c r="AF576">
        <v>1994</v>
      </c>
      <c r="AG576">
        <v>208</v>
      </c>
      <c r="AH576">
        <v>29.3</v>
      </c>
      <c r="AI576">
        <v>27.6</v>
      </c>
      <c r="AJ576">
        <v>25.4</v>
      </c>
      <c r="AK576">
        <v>-99</v>
      </c>
      <c r="AL576">
        <v>8</v>
      </c>
      <c r="AM576">
        <v>23.6</v>
      </c>
      <c r="AN576">
        <v>26.5</v>
      </c>
      <c r="AO576">
        <v>83.9</v>
      </c>
      <c r="AQ576" s="2">
        <f t="shared" si="107"/>
        <v>34542</v>
      </c>
      <c r="AR576" s="5">
        <f t="shared" si="108"/>
        <v>1994</v>
      </c>
      <c r="AS576" s="5">
        <f t="shared" si="109"/>
        <v>208</v>
      </c>
      <c r="AT576" s="4">
        <f t="shared" si="110"/>
        <v>29.05263157894737</v>
      </c>
      <c r="AU576" s="4">
        <f t="shared" si="111"/>
        <v>21.59</v>
      </c>
      <c r="AV576" s="4">
        <f t="shared" si="112"/>
        <v>3.556</v>
      </c>
      <c r="AW576" s="4">
        <f t="shared" si="113"/>
        <v>21.386861313868611</v>
      </c>
      <c r="AX576" s="4"/>
      <c r="AY576" s="4">
        <f t="shared" si="114"/>
        <v>25.321315789473687</v>
      </c>
      <c r="BA576" s="3">
        <f t="shared" si="115"/>
        <v>29.05263157894737</v>
      </c>
      <c r="BB576" s="3">
        <f t="shared" si="117"/>
        <v>29.100802854594125</v>
      </c>
      <c r="BC576" s="4">
        <f t="shared" si="118"/>
        <v>19.589261412841768</v>
      </c>
      <c r="BD576" s="3"/>
    </row>
    <row r="577" spans="1:56">
      <c r="A577">
        <f t="shared" si="116"/>
        <v>1</v>
      </c>
      <c r="B577" s="2">
        <f t="shared" si="106"/>
        <v>34543</v>
      </c>
      <c r="C577" s="1">
        <v>788970</v>
      </c>
      <c r="D577">
        <v>99999</v>
      </c>
      <c r="E577">
        <v>1994</v>
      </c>
      <c r="F577">
        <v>7</v>
      </c>
      <c r="G577">
        <v>28</v>
      </c>
      <c r="H577">
        <v>81.3</v>
      </c>
      <c r="I577">
        <v>24</v>
      </c>
      <c r="J577">
        <v>71.8</v>
      </c>
      <c r="K577">
        <v>24</v>
      </c>
      <c r="L577">
        <v>1015.9</v>
      </c>
      <c r="M577">
        <v>8</v>
      </c>
      <c r="N577">
        <v>9999.9</v>
      </c>
      <c r="O577">
        <v>0</v>
      </c>
      <c r="P577">
        <v>9.1</v>
      </c>
      <c r="Q577">
        <v>24</v>
      </c>
      <c r="R577">
        <v>8.5</v>
      </c>
      <c r="S577">
        <v>24</v>
      </c>
      <c r="T577">
        <v>16.899999999999999</v>
      </c>
      <c r="U577">
        <v>999.9</v>
      </c>
      <c r="V577">
        <v>91</v>
      </c>
      <c r="X577">
        <v>73.400000000000006</v>
      </c>
      <c r="Y577" t="s">
        <v>20</v>
      </c>
      <c r="Z577">
        <v>0.03</v>
      </c>
      <c r="AA577" t="s">
        <v>19</v>
      </c>
      <c r="AB577">
        <v>999.9</v>
      </c>
      <c r="AC577">
        <v>10000</v>
      </c>
      <c r="AE577" s="1"/>
      <c r="AF577">
        <v>1994</v>
      </c>
      <c r="AG577">
        <v>209</v>
      </c>
      <c r="AH577">
        <v>25.6</v>
      </c>
      <c r="AI577">
        <v>27.9</v>
      </c>
      <c r="AJ577">
        <v>25.4</v>
      </c>
      <c r="AK577">
        <v>-99</v>
      </c>
      <c r="AL577">
        <v>7.1</v>
      </c>
      <c r="AM577">
        <v>23.6</v>
      </c>
      <c r="AN577">
        <v>26.8</v>
      </c>
      <c r="AO577">
        <v>82.4</v>
      </c>
      <c r="AQ577" s="2">
        <f t="shared" si="107"/>
        <v>34543</v>
      </c>
      <c r="AR577" s="5">
        <f t="shared" si="108"/>
        <v>1994</v>
      </c>
      <c r="AS577" s="5">
        <f t="shared" si="109"/>
        <v>209</v>
      </c>
      <c r="AT577" s="4">
        <f t="shared" si="110"/>
        <v>29.368421052631579</v>
      </c>
      <c r="AU577" s="4">
        <f t="shared" si="111"/>
        <v>21.59</v>
      </c>
      <c r="AV577" s="4">
        <f t="shared" si="112"/>
        <v>0.76200000000000001</v>
      </c>
      <c r="AW577" s="4">
        <f t="shared" si="113"/>
        <v>18.686131386861312</v>
      </c>
      <c r="AX577" s="4"/>
      <c r="AY577" s="4">
        <f t="shared" si="114"/>
        <v>25.479210526315789</v>
      </c>
      <c r="BA577" s="3">
        <f t="shared" si="115"/>
        <v>29.368421052631579</v>
      </c>
      <c r="BB577" s="3">
        <f t="shared" si="117"/>
        <v>29.081177520071378</v>
      </c>
      <c r="BC577" s="4">
        <f t="shared" si="118"/>
        <v>19.557095137943829</v>
      </c>
      <c r="BD577" s="3"/>
    </row>
    <row r="578" spans="1:56">
      <c r="A578">
        <f t="shared" si="116"/>
        <v>1</v>
      </c>
      <c r="B578" s="2">
        <f t="shared" si="106"/>
        <v>34544</v>
      </c>
      <c r="C578" s="1">
        <v>788970</v>
      </c>
      <c r="D578">
        <v>99999</v>
      </c>
      <c r="E578">
        <v>1994</v>
      </c>
      <c r="F578">
        <v>7</v>
      </c>
      <c r="G578">
        <v>29</v>
      </c>
      <c r="H578">
        <v>81.8</v>
      </c>
      <c r="I578">
        <v>23</v>
      </c>
      <c r="J578">
        <v>72.599999999999994</v>
      </c>
      <c r="K578">
        <v>23</v>
      </c>
      <c r="L578">
        <v>1016.7</v>
      </c>
      <c r="M578">
        <v>7</v>
      </c>
      <c r="N578">
        <v>9999.9</v>
      </c>
      <c r="O578">
        <v>0</v>
      </c>
      <c r="P578">
        <v>8.4</v>
      </c>
      <c r="Q578">
        <v>23</v>
      </c>
      <c r="R578">
        <v>9.1999999999999993</v>
      </c>
      <c r="S578">
        <v>23</v>
      </c>
      <c r="T578">
        <v>19</v>
      </c>
      <c r="U578">
        <v>999.9</v>
      </c>
      <c r="V578">
        <v>90.7</v>
      </c>
      <c r="X578">
        <v>73.599999999999994</v>
      </c>
      <c r="Z578">
        <v>0.08</v>
      </c>
      <c r="AA578" t="s">
        <v>19</v>
      </c>
      <c r="AB578">
        <v>999.9</v>
      </c>
      <c r="AC578">
        <v>10000</v>
      </c>
      <c r="AE578" s="1"/>
      <c r="AF578">
        <v>1994</v>
      </c>
      <c r="AG578">
        <v>210</v>
      </c>
      <c r="AH578">
        <v>28.8</v>
      </c>
      <c r="AI578">
        <v>27.5</v>
      </c>
      <c r="AJ578">
        <v>26.2</v>
      </c>
      <c r="AK578">
        <v>-99</v>
      </c>
      <c r="AL578">
        <v>7.8</v>
      </c>
      <c r="AM578">
        <v>23.7</v>
      </c>
      <c r="AN578">
        <v>26.8</v>
      </c>
      <c r="AO578">
        <v>82.7</v>
      </c>
      <c r="AQ578" s="2">
        <f t="shared" si="107"/>
        <v>34544</v>
      </c>
      <c r="AR578" s="5">
        <f t="shared" si="108"/>
        <v>1994</v>
      </c>
      <c r="AS578" s="5">
        <f t="shared" si="109"/>
        <v>210</v>
      </c>
      <c r="AT578" s="4">
        <f t="shared" si="110"/>
        <v>28.947368421052634</v>
      </c>
      <c r="AU578" s="4">
        <f t="shared" si="111"/>
        <v>22.27</v>
      </c>
      <c r="AV578" s="4">
        <f t="shared" si="112"/>
        <v>2.032</v>
      </c>
      <c r="AW578" s="4">
        <f t="shared" si="113"/>
        <v>21.021897810218977</v>
      </c>
      <c r="AX578" s="4"/>
      <c r="AY578" s="4">
        <f t="shared" si="114"/>
        <v>25.608684210526317</v>
      </c>
      <c r="BA578" s="3">
        <f t="shared" si="115"/>
        <v>28.947368421052634</v>
      </c>
      <c r="BB578" s="3">
        <f t="shared" si="117"/>
        <v>29.075825156110632</v>
      </c>
      <c r="BC578" s="4">
        <f t="shared" si="118"/>
        <v>19.56699245329704</v>
      </c>
      <c r="BD578" s="3"/>
    </row>
    <row r="579" spans="1:56">
      <c r="A579">
        <f t="shared" si="116"/>
        <v>1</v>
      </c>
      <c r="B579" s="2">
        <f t="shared" si="106"/>
        <v>34545</v>
      </c>
      <c r="C579" s="1">
        <v>788970</v>
      </c>
      <c r="D579">
        <v>99999</v>
      </c>
      <c r="E579">
        <v>1994</v>
      </c>
      <c r="F579">
        <v>7</v>
      </c>
      <c r="G579">
        <v>30</v>
      </c>
      <c r="H579">
        <v>81.400000000000006</v>
      </c>
      <c r="I579">
        <v>23</v>
      </c>
      <c r="J579">
        <v>74.3</v>
      </c>
      <c r="K579">
        <v>23</v>
      </c>
      <c r="L579">
        <v>1016.4</v>
      </c>
      <c r="M579">
        <v>8</v>
      </c>
      <c r="N579">
        <v>9999.9</v>
      </c>
      <c r="O579">
        <v>0</v>
      </c>
      <c r="P579">
        <v>7.4</v>
      </c>
      <c r="Q579">
        <v>23</v>
      </c>
      <c r="R579">
        <v>6.3</v>
      </c>
      <c r="S579">
        <v>23</v>
      </c>
      <c r="T579">
        <v>12</v>
      </c>
      <c r="U579">
        <v>999.9</v>
      </c>
      <c r="V579">
        <v>90.7</v>
      </c>
      <c r="X579">
        <v>74.5</v>
      </c>
      <c r="Z579">
        <v>0.19</v>
      </c>
      <c r="AA579" t="s">
        <v>19</v>
      </c>
      <c r="AB579">
        <v>999.9</v>
      </c>
      <c r="AC579">
        <v>10000</v>
      </c>
      <c r="AE579" s="1"/>
      <c r="AF579">
        <v>1994</v>
      </c>
      <c r="AG579">
        <v>211</v>
      </c>
      <c r="AH579">
        <v>21.3</v>
      </c>
      <c r="AI579">
        <v>26.8</v>
      </c>
      <c r="AJ579">
        <v>25</v>
      </c>
      <c r="AK579">
        <v>-99</v>
      </c>
      <c r="AL579">
        <v>7.6</v>
      </c>
      <c r="AM579">
        <v>24.2</v>
      </c>
      <c r="AN579">
        <v>26</v>
      </c>
      <c r="AO579">
        <v>89.6</v>
      </c>
      <c r="AQ579" s="2">
        <f t="shared" si="107"/>
        <v>34545</v>
      </c>
      <c r="AR579" s="5">
        <f t="shared" si="108"/>
        <v>1994</v>
      </c>
      <c r="AS579" s="5">
        <f t="shared" si="109"/>
        <v>211</v>
      </c>
      <c r="AT579" s="4">
        <f t="shared" si="110"/>
        <v>28.210526315789476</v>
      </c>
      <c r="AU579" s="4">
        <f t="shared" si="111"/>
        <v>21.25</v>
      </c>
      <c r="AV579" s="4">
        <f t="shared" si="112"/>
        <v>4.8260000000000005</v>
      </c>
      <c r="AW579" s="4">
        <f t="shared" si="113"/>
        <v>15.547445255474452</v>
      </c>
      <c r="AX579" s="4"/>
      <c r="AY579" s="4">
        <f t="shared" si="114"/>
        <v>24.73026315789474</v>
      </c>
      <c r="BA579" s="3">
        <f t="shared" si="115"/>
        <v>28.210526315789476</v>
      </c>
      <c r="BB579" s="3">
        <f t="shared" si="117"/>
        <v>29.049063336306883</v>
      </c>
      <c r="BC579" s="4">
        <f t="shared" si="118"/>
        <v>19.474205121860688</v>
      </c>
      <c r="BD579" s="3"/>
    </row>
    <row r="580" spans="1:56">
      <c r="A580">
        <f t="shared" si="116"/>
        <v>1</v>
      </c>
      <c r="B580" s="2">
        <f t="shared" si="106"/>
        <v>34546</v>
      </c>
      <c r="C580" s="1">
        <v>788970</v>
      </c>
      <c r="D580">
        <v>99999</v>
      </c>
      <c r="E580">
        <v>1994</v>
      </c>
      <c r="F580">
        <v>7</v>
      </c>
      <c r="G580">
        <v>31</v>
      </c>
      <c r="H580">
        <v>82.3</v>
      </c>
      <c r="I580">
        <v>24</v>
      </c>
      <c r="J580">
        <v>73.900000000000006</v>
      </c>
      <c r="K580">
        <v>24</v>
      </c>
      <c r="L580">
        <v>1016.3</v>
      </c>
      <c r="M580">
        <v>8</v>
      </c>
      <c r="N580">
        <v>9999.9</v>
      </c>
      <c r="O580">
        <v>0</v>
      </c>
      <c r="P580">
        <v>8.1999999999999993</v>
      </c>
      <c r="Q580">
        <v>24</v>
      </c>
      <c r="R580">
        <v>5.5</v>
      </c>
      <c r="S580">
        <v>24</v>
      </c>
      <c r="T580">
        <v>14</v>
      </c>
      <c r="U580">
        <v>999.9</v>
      </c>
      <c r="V580">
        <v>92.1</v>
      </c>
      <c r="X580">
        <v>74.099999999999994</v>
      </c>
      <c r="Z580">
        <v>0</v>
      </c>
      <c r="AA580" t="s">
        <v>19</v>
      </c>
      <c r="AB580">
        <v>999.9</v>
      </c>
      <c r="AC580">
        <v>10000</v>
      </c>
      <c r="AE580" s="1"/>
      <c r="AF580">
        <v>1994</v>
      </c>
      <c r="AG580">
        <v>212</v>
      </c>
      <c r="AH580">
        <v>27.8</v>
      </c>
      <c r="AI580">
        <v>27.3</v>
      </c>
      <c r="AJ580">
        <v>25.5</v>
      </c>
      <c r="AK580">
        <v>-99</v>
      </c>
      <c r="AL580">
        <v>6.3</v>
      </c>
      <c r="AM580">
        <v>23.6</v>
      </c>
      <c r="AN580">
        <v>26.4</v>
      </c>
      <c r="AO580">
        <v>84.6</v>
      </c>
      <c r="AQ580" s="2">
        <f t="shared" si="107"/>
        <v>34546</v>
      </c>
      <c r="AR580" s="5">
        <f t="shared" si="108"/>
        <v>1994</v>
      </c>
      <c r="AS580" s="5">
        <f t="shared" si="109"/>
        <v>212</v>
      </c>
      <c r="AT580" s="4">
        <f t="shared" si="110"/>
        <v>28.736842105263161</v>
      </c>
      <c r="AU580" s="4">
        <f t="shared" si="111"/>
        <v>21.675000000000001</v>
      </c>
      <c r="AV580" s="4">
        <f t="shared" si="112"/>
        <v>0</v>
      </c>
      <c r="AW580" s="4">
        <f t="shared" si="113"/>
        <v>20.291970802919707</v>
      </c>
      <c r="AX580" s="4"/>
      <c r="AY580" s="4">
        <f t="shared" si="114"/>
        <v>25.205921052631581</v>
      </c>
      <c r="BA580" s="3">
        <f t="shared" si="115"/>
        <v>28.736842105263161</v>
      </c>
      <c r="BB580" s="3">
        <f t="shared" si="117"/>
        <v>29.03835860838538</v>
      </c>
      <c r="BC580" s="4">
        <f t="shared" si="118"/>
        <v>19.491525423728806</v>
      </c>
      <c r="BD580" s="3"/>
    </row>
    <row r="581" spans="1:56">
      <c r="A581">
        <f t="shared" si="116"/>
        <v>1</v>
      </c>
      <c r="B581" s="2">
        <f t="shared" ref="B581:B644" si="119">DATE(E581,F581,G581)</f>
        <v>34547</v>
      </c>
      <c r="C581" s="1">
        <v>788970</v>
      </c>
      <c r="D581">
        <v>99999</v>
      </c>
      <c r="E581">
        <v>1994</v>
      </c>
      <c r="F581">
        <v>8</v>
      </c>
      <c r="G581">
        <v>1</v>
      </c>
      <c r="H581">
        <v>82.4</v>
      </c>
      <c r="I581">
        <v>24</v>
      </c>
      <c r="J581">
        <v>74.099999999999994</v>
      </c>
      <c r="K581">
        <v>24</v>
      </c>
      <c r="L581">
        <v>1016.3</v>
      </c>
      <c r="M581">
        <v>8</v>
      </c>
      <c r="N581">
        <v>9999.9</v>
      </c>
      <c r="O581">
        <v>0</v>
      </c>
      <c r="P581">
        <v>7.3</v>
      </c>
      <c r="Q581">
        <v>24</v>
      </c>
      <c r="R581">
        <v>7</v>
      </c>
      <c r="S581">
        <v>24</v>
      </c>
      <c r="T581">
        <v>14</v>
      </c>
      <c r="U581">
        <v>999.9</v>
      </c>
      <c r="V581">
        <v>92.1</v>
      </c>
      <c r="X581">
        <v>74.099999999999994</v>
      </c>
      <c r="Z581">
        <v>0.05</v>
      </c>
      <c r="AA581" t="s">
        <v>19</v>
      </c>
      <c r="AB581">
        <v>999.9</v>
      </c>
      <c r="AC581">
        <v>0</v>
      </c>
      <c r="AE581" s="1"/>
      <c r="AF581">
        <v>1994</v>
      </c>
      <c r="AG581">
        <v>213</v>
      </c>
      <c r="AH581">
        <v>27.3</v>
      </c>
      <c r="AI581">
        <v>27</v>
      </c>
      <c r="AJ581">
        <v>25.3</v>
      </c>
      <c r="AK581">
        <v>-99</v>
      </c>
      <c r="AL581">
        <v>5.8</v>
      </c>
      <c r="AM581">
        <v>23.7</v>
      </c>
      <c r="AN581">
        <v>26.1</v>
      </c>
      <c r="AO581">
        <v>86.6</v>
      </c>
      <c r="AQ581" s="2">
        <f t="shared" ref="AQ581:AQ644" si="120">DATE(AR581,1,1)+AS581-1</f>
        <v>34547</v>
      </c>
      <c r="AR581" s="5">
        <f t="shared" ref="AR581:AR644" si="121">AF581</f>
        <v>1994</v>
      </c>
      <c r="AS581" s="5">
        <f t="shared" ref="AS581:AS644" si="122">AG581</f>
        <v>213</v>
      </c>
      <c r="AT581" s="4">
        <f t="shared" ref="AT581:AT644" si="123">AI581/0.95</f>
        <v>28.421052631578949</v>
      </c>
      <c r="AU581" s="4">
        <f t="shared" ref="AU581:AU644" si="124">AJ581*0.85</f>
        <v>21.504999999999999</v>
      </c>
      <c r="AV581" s="4">
        <f t="shared" ref="AV581:AV644" si="125">IF(Z581&lt;99,CONVERT(Z581,"in","mm"),0)</f>
        <v>1.27</v>
      </c>
      <c r="AW581" s="4">
        <f t="shared" ref="AW581:AW644" si="126">AH581/1.37</f>
        <v>19.927007299270073</v>
      </c>
      <c r="AX581" s="4"/>
      <c r="AY581" s="4">
        <f t="shared" ref="AY581:AY644" si="127">AVERAGE(AT581:AU581)</f>
        <v>24.963026315789474</v>
      </c>
      <c r="BA581" s="3">
        <f t="shared" ref="BA581:BA644" si="128">AT581</f>
        <v>28.421052631578949</v>
      </c>
      <c r="BB581" s="3">
        <f t="shared" si="117"/>
        <v>29.011596788581631</v>
      </c>
      <c r="BC581" s="4">
        <f t="shared" si="118"/>
        <v>19.485339601633051</v>
      </c>
      <c r="BD581" s="3"/>
    </row>
    <row r="582" spans="1:56">
      <c r="A582">
        <f t="shared" ref="A582:A645" si="129">B582-B581</f>
        <v>1</v>
      </c>
      <c r="B582" s="2">
        <f t="shared" si="119"/>
        <v>34548</v>
      </c>
      <c r="C582" s="1">
        <v>788970</v>
      </c>
      <c r="D582">
        <v>99999</v>
      </c>
      <c r="E582">
        <v>1994</v>
      </c>
      <c r="F582">
        <v>8</v>
      </c>
      <c r="G582">
        <v>2</v>
      </c>
      <c r="H582">
        <v>82.4</v>
      </c>
      <c r="I582">
        <v>24</v>
      </c>
      <c r="J582">
        <v>73.099999999999994</v>
      </c>
      <c r="K582">
        <v>24</v>
      </c>
      <c r="L582">
        <v>1016</v>
      </c>
      <c r="M582">
        <v>8</v>
      </c>
      <c r="N582">
        <v>9999.9</v>
      </c>
      <c r="O582">
        <v>0</v>
      </c>
      <c r="P582">
        <v>9.1999999999999993</v>
      </c>
      <c r="Q582">
        <v>24</v>
      </c>
      <c r="R582">
        <v>7.9</v>
      </c>
      <c r="S582">
        <v>24</v>
      </c>
      <c r="T582">
        <v>19</v>
      </c>
      <c r="U582">
        <v>999.9</v>
      </c>
      <c r="V582">
        <v>91.8</v>
      </c>
      <c r="X582">
        <v>74.3</v>
      </c>
      <c r="Z582">
        <v>0</v>
      </c>
      <c r="AA582" t="s">
        <v>19</v>
      </c>
      <c r="AB582">
        <v>999.9</v>
      </c>
      <c r="AC582">
        <v>0</v>
      </c>
      <c r="AE582" s="1"/>
      <c r="AF582">
        <v>1994</v>
      </c>
      <c r="AG582">
        <v>214</v>
      </c>
      <c r="AH582">
        <v>26.7</v>
      </c>
      <c r="AI582">
        <v>27.6</v>
      </c>
      <c r="AJ582">
        <v>25.4</v>
      </c>
      <c r="AK582">
        <v>-99</v>
      </c>
      <c r="AL582">
        <v>6.1</v>
      </c>
      <c r="AM582">
        <v>23.1</v>
      </c>
      <c r="AN582">
        <v>26.9</v>
      </c>
      <c r="AO582">
        <v>79.599999999999994</v>
      </c>
      <c r="AQ582" s="2">
        <f t="shared" si="120"/>
        <v>34548</v>
      </c>
      <c r="AR582" s="5">
        <f t="shared" si="121"/>
        <v>1994</v>
      </c>
      <c r="AS582" s="5">
        <f t="shared" si="122"/>
        <v>214</v>
      </c>
      <c r="AT582" s="4">
        <f t="shared" si="123"/>
        <v>29.05263157894737</v>
      </c>
      <c r="AU582" s="4">
        <f t="shared" si="124"/>
        <v>21.59</v>
      </c>
      <c r="AV582" s="4">
        <f t="shared" si="125"/>
        <v>0</v>
      </c>
      <c r="AW582" s="4">
        <f t="shared" si="126"/>
        <v>19.48905109489051</v>
      </c>
      <c r="AX582" s="4"/>
      <c r="AY582" s="4">
        <f t="shared" si="127"/>
        <v>25.321315789473687</v>
      </c>
      <c r="BA582" s="3">
        <f t="shared" si="128"/>
        <v>29.05263157894737</v>
      </c>
      <c r="BB582" s="3">
        <f t="shared" si="117"/>
        <v>29.006244424620885</v>
      </c>
      <c r="BC582" s="4">
        <f t="shared" si="118"/>
        <v>19.510082890016076</v>
      </c>
      <c r="BD582" s="3"/>
    </row>
    <row r="583" spans="1:56">
      <c r="A583">
        <f t="shared" si="129"/>
        <v>1</v>
      </c>
      <c r="B583" s="2">
        <f t="shared" si="119"/>
        <v>34549</v>
      </c>
      <c r="C583" s="1">
        <v>788970</v>
      </c>
      <c r="D583">
        <v>99999</v>
      </c>
      <c r="E583">
        <v>1994</v>
      </c>
      <c r="F583">
        <v>8</v>
      </c>
      <c r="G583">
        <v>3</v>
      </c>
      <c r="H583">
        <v>82.3</v>
      </c>
      <c r="I583">
        <v>23</v>
      </c>
      <c r="J583">
        <v>72.2</v>
      </c>
      <c r="K583">
        <v>23</v>
      </c>
      <c r="L583">
        <v>1017.4</v>
      </c>
      <c r="M583">
        <v>8</v>
      </c>
      <c r="N583">
        <v>9999.9</v>
      </c>
      <c r="O583">
        <v>0</v>
      </c>
      <c r="P583">
        <v>11</v>
      </c>
      <c r="Q583">
        <v>23</v>
      </c>
      <c r="R583">
        <v>7.5</v>
      </c>
      <c r="S583">
        <v>23</v>
      </c>
      <c r="T583">
        <v>16.899999999999999</v>
      </c>
      <c r="U583">
        <v>999.9</v>
      </c>
      <c r="V583">
        <v>91.4</v>
      </c>
      <c r="X583">
        <v>73</v>
      </c>
      <c r="Z583">
        <v>0</v>
      </c>
      <c r="AA583" t="s">
        <v>19</v>
      </c>
      <c r="AB583">
        <v>999.9</v>
      </c>
      <c r="AC583">
        <v>10000</v>
      </c>
      <c r="AE583" s="1"/>
      <c r="AF583">
        <v>1994</v>
      </c>
      <c r="AG583">
        <v>215</v>
      </c>
      <c r="AH583">
        <v>28.3</v>
      </c>
      <c r="AI583">
        <v>27.9</v>
      </c>
      <c r="AJ583">
        <v>26.2</v>
      </c>
      <c r="AK583">
        <v>-99</v>
      </c>
      <c r="AL583">
        <v>5.6</v>
      </c>
      <c r="AM583">
        <v>21.9</v>
      </c>
      <c r="AN583">
        <v>27.1</v>
      </c>
      <c r="AO583">
        <v>72.8</v>
      </c>
      <c r="AQ583" s="2">
        <f t="shared" si="120"/>
        <v>34549</v>
      </c>
      <c r="AR583" s="5">
        <f t="shared" si="121"/>
        <v>1994</v>
      </c>
      <c r="AS583" s="5">
        <f t="shared" si="122"/>
        <v>215</v>
      </c>
      <c r="AT583" s="4">
        <f t="shared" si="123"/>
        <v>29.368421052631579</v>
      </c>
      <c r="AU583" s="4">
        <f t="shared" si="124"/>
        <v>22.27</v>
      </c>
      <c r="AV583" s="4">
        <f t="shared" si="125"/>
        <v>0</v>
      </c>
      <c r="AW583" s="4">
        <f t="shared" si="126"/>
        <v>20.65693430656934</v>
      </c>
      <c r="AX583" s="4"/>
      <c r="AY583" s="4">
        <f t="shared" si="127"/>
        <v>25.819210526315789</v>
      </c>
      <c r="BA583" s="3">
        <f t="shared" si="128"/>
        <v>29.368421052631579</v>
      </c>
      <c r="BB583" s="3">
        <f t="shared" si="117"/>
        <v>29.013380909901883</v>
      </c>
      <c r="BC583" s="4">
        <f t="shared" si="118"/>
        <v>19.524928863045893</v>
      </c>
      <c r="BD583" s="3"/>
    </row>
    <row r="584" spans="1:56">
      <c r="A584">
        <f t="shared" si="129"/>
        <v>1</v>
      </c>
      <c r="B584" s="2">
        <f t="shared" si="119"/>
        <v>34550</v>
      </c>
      <c r="C584" s="1">
        <v>788970</v>
      </c>
      <c r="D584">
        <v>99999</v>
      </c>
      <c r="E584">
        <v>1994</v>
      </c>
      <c r="F584">
        <v>8</v>
      </c>
      <c r="G584">
        <v>4</v>
      </c>
      <c r="H584">
        <v>81.7</v>
      </c>
      <c r="I584">
        <v>24</v>
      </c>
      <c r="J584">
        <v>72</v>
      </c>
      <c r="K584">
        <v>24</v>
      </c>
      <c r="L584">
        <v>1016.8</v>
      </c>
      <c r="M584">
        <v>8</v>
      </c>
      <c r="N584">
        <v>9999.9</v>
      </c>
      <c r="O584">
        <v>0</v>
      </c>
      <c r="P584">
        <v>9.8000000000000007</v>
      </c>
      <c r="Q584">
        <v>24</v>
      </c>
      <c r="R584">
        <v>7</v>
      </c>
      <c r="S584">
        <v>24</v>
      </c>
      <c r="T584">
        <v>15.9</v>
      </c>
      <c r="U584">
        <v>999.9</v>
      </c>
      <c r="V584">
        <v>91.4</v>
      </c>
      <c r="X584">
        <v>73</v>
      </c>
      <c r="Z584">
        <v>0.02</v>
      </c>
      <c r="AA584" t="s">
        <v>19</v>
      </c>
      <c r="AB584">
        <v>999.9</v>
      </c>
      <c r="AC584">
        <v>10000</v>
      </c>
      <c r="AE584" s="1"/>
      <c r="AF584">
        <v>1994</v>
      </c>
      <c r="AG584">
        <v>216</v>
      </c>
      <c r="AH584">
        <v>25.8</v>
      </c>
      <c r="AI584">
        <v>27.4</v>
      </c>
      <c r="AJ584">
        <v>26</v>
      </c>
      <c r="AK584">
        <v>-99</v>
      </c>
      <c r="AL584">
        <v>5.5</v>
      </c>
      <c r="AM584">
        <v>22.7</v>
      </c>
      <c r="AN584">
        <v>26.7</v>
      </c>
      <c r="AO584">
        <v>78.3</v>
      </c>
      <c r="AQ584" s="2">
        <f t="shared" si="120"/>
        <v>34550</v>
      </c>
      <c r="AR584" s="5">
        <f t="shared" si="121"/>
        <v>1994</v>
      </c>
      <c r="AS584" s="5">
        <f t="shared" si="122"/>
        <v>216</v>
      </c>
      <c r="AT584" s="4">
        <f t="shared" si="123"/>
        <v>28.842105263157894</v>
      </c>
      <c r="AU584" s="4">
        <f t="shared" si="124"/>
        <v>22.099999999999998</v>
      </c>
      <c r="AV584" s="4">
        <f t="shared" si="125"/>
        <v>0.50800000000000001</v>
      </c>
      <c r="AW584" s="4">
        <f t="shared" si="126"/>
        <v>18.832116788321166</v>
      </c>
      <c r="AX584" s="4"/>
      <c r="AY584" s="4">
        <f t="shared" si="127"/>
        <v>25.471052631578946</v>
      </c>
      <c r="BA584" s="3">
        <f t="shared" si="128"/>
        <v>28.842105263157894</v>
      </c>
      <c r="BB584" s="3">
        <f t="shared" si="117"/>
        <v>29.002676181980387</v>
      </c>
      <c r="BC584" s="4">
        <f t="shared" si="118"/>
        <v>19.539774836075718</v>
      </c>
      <c r="BD584" s="3"/>
    </row>
    <row r="585" spans="1:56">
      <c r="A585">
        <f t="shared" si="129"/>
        <v>1</v>
      </c>
      <c r="B585" s="2">
        <f t="shared" si="119"/>
        <v>34551</v>
      </c>
      <c r="C585" s="1">
        <v>788970</v>
      </c>
      <c r="D585">
        <v>99999</v>
      </c>
      <c r="E585">
        <v>1994</v>
      </c>
      <c r="F585">
        <v>8</v>
      </c>
      <c r="G585">
        <v>5</v>
      </c>
      <c r="H585">
        <v>80.099999999999994</v>
      </c>
      <c r="I585">
        <v>23</v>
      </c>
      <c r="J585">
        <v>72.8</v>
      </c>
      <c r="K585">
        <v>23</v>
      </c>
      <c r="L585">
        <v>1016.9</v>
      </c>
      <c r="M585">
        <v>8</v>
      </c>
      <c r="N585">
        <v>9999.9</v>
      </c>
      <c r="O585">
        <v>0</v>
      </c>
      <c r="P585">
        <v>9.4</v>
      </c>
      <c r="Q585">
        <v>23</v>
      </c>
      <c r="R585">
        <v>5.9</v>
      </c>
      <c r="S585">
        <v>23</v>
      </c>
      <c r="T585">
        <v>14</v>
      </c>
      <c r="U585">
        <v>999.9</v>
      </c>
      <c r="V585">
        <v>90.5</v>
      </c>
      <c r="X585">
        <v>73.400000000000006</v>
      </c>
      <c r="Z585">
        <v>0.09</v>
      </c>
      <c r="AA585" t="s">
        <v>19</v>
      </c>
      <c r="AB585">
        <v>999.9</v>
      </c>
      <c r="AC585">
        <v>10000</v>
      </c>
      <c r="AE585" s="1"/>
      <c r="AF585">
        <v>1994</v>
      </c>
      <c r="AG585">
        <v>217</v>
      </c>
      <c r="AH585">
        <v>25.6</v>
      </c>
      <c r="AI585">
        <v>27.2</v>
      </c>
      <c r="AJ585">
        <v>25.6</v>
      </c>
      <c r="AK585">
        <v>-99</v>
      </c>
      <c r="AL585">
        <v>5.0999999999999996</v>
      </c>
      <c r="AM585">
        <v>22.6</v>
      </c>
      <c r="AN585">
        <v>26.5</v>
      </c>
      <c r="AO585">
        <v>78.8</v>
      </c>
      <c r="AQ585" s="2">
        <f t="shared" si="120"/>
        <v>34551</v>
      </c>
      <c r="AR585" s="5">
        <f t="shared" si="121"/>
        <v>1994</v>
      </c>
      <c r="AS585" s="5">
        <f t="shared" si="122"/>
        <v>217</v>
      </c>
      <c r="AT585" s="4">
        <f t="shared" si="123"/>
        <v>28.631578947368421</v>
      </c>
      <c r="AU585" s="4">
        <f t="shared" si="124"/>
        <v>21.76</v>
      </c>
      <c r="AV585" s="4">
        <f t="shared" si="125"/>
        <v>2.286</v>
      </c>
      <c r="AW585" s="4">
        <f t="shared" si="126"/>
        <v>18.686131386861312</v>
      </c>
      <c r="AX585" s="4"/>
      <c r="AY585" s="4">
        <f t="shared" si="127"/>
        <v>25.195789473684211</v>
      </c>
      <c r="BA585" s="3">
        <f t="shared" si="128"/>
        <v>28.631578947368421</v>
      </c>
      <c r="BB585" s="3">
        <f t="shared" si="117"/>
        <v>28.988403211418387</v>
      </c>
      <c r="BC585" s="4">
        <f t="shared" si="118"/>
        <v>19.507608561177779</v>
      </c>
      <c r="BD585" s="3"/>
    </row>
    <row r="586" spans="1:56">
      <c r="A586">
        <f t="shared" si="129"/>
        <v>1</v>
      </c>
      <c r="B586" s="2">
        <f t="shared" si="119"/>
        <v>34552</v>
      </c>
      <c r="C586" s="1">
        <v>788970</v>
      </c>
      <c r="D586">
        <v>99999</v>
      </c>
      <c r="E586">
        <v>1994</v>
      </c>
      <c r="F586">
        <v>8</v>
      </c>
      <c r="G586">
        <v>6</v>
      </c>
      <c r="H586">
        <v>81.7</v>
      </c>
      <c r="I586">
        <v>24</v>
      </c>
      <c r="J586">
        <v>72.900000000000006</v>
      </c>
      <c r="K586">
        <v>24</v>
      </c>
      <c r="L586">
        <v>1017</v>
      </c>
      <c r="M586">
        <v>8</v>
      </c>
      <c r="N586">
        <v>9999.9</v>
      </c>
      <c r="O586">
        <v>0</v>
      </c>
      <c r="P586">
        <v>10.1</v>
      </c>
      <c r="Q586">
        <v>24</v>
      </c>
      <c r="R586">
        <v>6.5</v>
      </c>
      <c r="S586">
        <v>24</v>
      </c>
      <c r="T586">
        <v>15.9</v>
      </c>
      <c r="U586">
        <v>999.9</v>
      </c>
      <c r="V586">
        <v>89.6</v>
      </c>
      <c r="W586" t="s">
        <v>20</v>
      </c>
      <c r="X586">
        <v>73.400000000000006</v>
      </c>
      <c r="Z586">
        <v>0.02</v>
      </c>
      <c r="AA586" t="s">
        <v>19</v>
      </c>
      <c r="AB586">
        <v>999.9</v>
      </c>
      <c r="AC586">
        <v>10000</v>
      </c>
      <c r="AE586" s="1"/>
      <c r="AF586">
        <v>1994</v>
      </c>
      <c r="AG586">
        <v>218</v>
      </c>
      <c r="AH586">
        <v>28.9</v>
      </c>
      <c r="AI586">
        <v>27.9</v>
      </c>
      <c r="AJ586">
        <v>26</v>
      </c>
      <c r="AK586">
        <v>-99</v>
      </c>
      <c r="AL586">
        <v>5.7</v>
      </c>
      <c r="AM586">
        <v>22.6</v>
      </c>
      <c r="AN586">
        <v>26.8</v>
      </c>
      <c r="AO586">
        <v>77.400000000000006</v>
      </c>
      <c r="AQ586" s="2">
        <f t="shared" si="120"/>
        <v>34552</v>
      </c>
      <c r="AR586" s="5">
        <f t="shared" si="121"/>
        <v>1994</v>
      </c>
      <c r="AS586" s="5">
        <f t="shared" si="122"/>
        <v>218</v>
      </c>
      <c r="AT586" s="4">
        <f t="shared" si="123"/>
        <v>29.368421052631579</v>
      </c>
      <c r="AU586" s="4">
        <f t="shared" si="124"/>
        <v>22.099999999999998</v>
      </c>
      <c r="AV586" s="4">
        <f t="shared" si="125"/>
        <v>0.50800000000000001</v>
      </c>
      <c r="AW586" s="4">
        <f t="shared" si="126"/>
        <v>21.094890510948904</v>
      </c>
      <c r="AX586" s="4"/>
      <c r="AY586" s="4">
        <f t="shared" si="127"/>
        <v>25.734210526315788</v>
      </c>
      <c r="BA586" s="3">
        <f t="shared" si="128"/>
        <v>29.368421052631579</v>
      </c>
      <c r="BB586" s="3">
        <f t="shared" si="117"/>
        <v>28.993755575379137</v>
      </c>
      <c r="BC586" s="4">
        <f t="shared" si="118"/>
        <v>19.521217369788442</v>
      </c>
      <c r="BD586" s="3"/>
    </row>
    <row r="587" spans="1:56">
      <c r="A587">
        <f t="shared" si="129"/>
        <v>1</v>
      </c>
      <c r="B587" s="2">
        <f t="shared" si="119"/>
        <v>34553</v>
      </c>
      <c r="C587" s="1">
        <v>788970</v>
      </c>
      <c r="D587">
        <v>99999</v>
      </c>
      <c r="E587">
        <v>1994</v>
      </c>
      <c r="F587">
        <v>8</v>
      </c>
      <c r="G587">
        <v>7</v>
      </c>
      <c r="H587">
        <v>82.5</v>
      </c>
      <c r="I587">
        <v>24</v>
      </c>
      <c r="J587">
        <v>73.099999999999994</v>
      </c>
      <c r="K587">
        <v>24</v>
      </c>
      <c r="L587">
        <v>1016.2</v>
      </c>
      <c r="M587">
        <v>8</v>
      </c>
      <c r="N587">
        <v>9999.9</v>
      </c>
      <c r="O587">
        <v>0</v>
      </c>
      <c r="P587">
        <v>10</v>
      </c>
      <c r="Q587">
        <v>24</v>
      </c>
      <c r="R587">
        <v>7.6</v>
      </c>
      <c r="S587">
        <v>24</v>
      </c>
      <c r="T587">
        <v>15.9</v>
      </c>
      <c r="U587">
        <v>999.9</v>
      </c>
      <c r="V587">
        <v>92.5</v>
      </c>
      <c r="X587">
        <v>73</v>
      </c>
      <c r="Z587">
        <v>0</v>
      </c>
      <c r="AA587" t="s">
        <v>19</v>
      </c>
      <c r="AB587">
        <v>999.9</v>
      </c>
      <c r="AC587">
        <v>0</v>
      </c>
      <c r="AE587" s="1"/>
      <c r="AF587">
        <v>1994</v>
      </c>
      <c r="AG587">
        <v>219</v>
      </c>
      <c r="AH587">
        <v>28.7</v>
      </c>
      <c r="AI587">
        <v>27.5</v>
      </c>
      <c r="AJ587">
        <v>25.4</v>
      </c>
      <c r="AK587">
        <v>-99</v>
      </c>
      <c r="AL587">
        <v>6.9</v>
      </c>
      <c r="AM587">
        <v>22.8</v>
      </c>
      <c r="AN587">
        <v>26.6</v>
      </c>
      <c r="AO587">
        <v>79.599999999999994</v>
      </c>
      <c r="AQ587" s="2">
        <f t="shared" si="120"/>
        <v>34553</v>
      </c>
      <c r="AR587" s="5">
        <f t="shared" si="121"/>
        <v>1994</v>
      </c>
      <c r="AS587" s="5">
        <f t="shared" si="122"/>
        <v>219</v>
      </c>
      <c r="AT587" s="4">
        <f t="shared" si="123"/>
        <v>28.947368421052634</v>
      </c>
      <c r="AU587" s="4">
        <f t="shared" si="124"/>
        <v>21.59</v>
      </c>
      <c r="AV587" s="4">
        <f t="shared" si="125"/>
        <v>0</v>
      </c>
      <c r="AW587" s="4">
        <f t="shared" si="126"/>
        <v>20.948905109489051</v>
      </c>
      <c r="AX587" s="4"/>
      <c r="AY587" s="4">
        <f t="shared" si="127"/>
        <v>25.268684210526317</v>
      </c>
      <c r="BA587" s="3">
        <f t="shared" si="128"/>
        <v>28.947368421052634</v>
      </c>
      <c r="BB587" s="3">
        <f t="shared" si="117"/>
        <v>28.98840321141839</v>
      </c>
      <c r="BC587" s="4">
        <f t="shared" si="118"/>
        <v>19.563280960039588</v>
      </c>
      <c r="BD587" s="3"/>
    </row>
    <row r="588" spans="1:56">
      <c r="A588">
        <f t="shared" si="129"/>
        <v>1</v>
      </c>
      <c r="B588" s="2">
        <f t="shared" si="119"/>
        <v>34554</v>
      </c>
      <c r="C588" s="1">
        <v>788970</v>
      </c>
      <c r="D588">
        <v>99999</v>
      </c>
      <c r="E588">
        <v>1994</v>
      </c>
      <c r="F588">
        <v>8</v>
      </c>
      <c r="G588">
        <v>8</v>
      </c>
      <c r="H588">
        <v>82.8</v>
      </c>
      <c r="I588">
        <v>24</v>
      </c>
      <c r="J588">
        <v>72.2</v>
      </c>
      <c r="K588">
        <v>24</v>
      </c>
      <c r="L588">
        <v>1015</v>
      </c>
      <c r="M588">
        <v>8</v>
      </c>
      <c r="N588">
        <v>9999.9</v>
      </c>
      <c r="O588">
        <v>0</v>
      </c>
      <c r="P588">
        <v>9.6999999999999993</v>
      </c>
      <c r="Q588">
        <v>24</v>
      </c>
      <c r="R588">
        <v>8.4</v>
      </c>
      <c r="S588">
        <v>24</v>
      </c>
      <c r="T588">
        <v>16.899999999999999</v>
      </c>
      <c r="U588">
        <v>999.9</v>
      </c>
      <c r="V588">
        <v>92.5</v>
      </c>
      <c r="X588">
        <v>73</v>
      </c>
      <c r="Z588">
        <v>0</v>
      </c>
      <c r="AA588" t="s">
        <v>19</v>
      </c>
      <c r="AB588">
        <v>999.9</v>
      </c>
      <c r="AC588">
        <v>0</v>
      </c>
      <c r="AE588" s="1"/>
      <c r="AF588">
        <v>1994</v>
      </c>
      <c r="AG588">
        <v>220</v>
      </c>
      <c r="AH588">
        <v>27.5</v>
      </c>
      <c r="AI588">
        <v>27.7</v>
      </c>
      <c r="AJ588">
        <v>25.3</v>
      </c>
      <c r="AK588">
        <v>-99</v>
      </c>
      <c r="AL588">
        <v>7.2</v>
      </c>
      <c r="AM588">
        <v>23.1</v>
      </c>
      <c r="AN588">
        <v>26.8</v>
      </c>
      <c r="AO588">
        <v>79.900000000000006</v>
      </c>
      <c r="AQ588" s="2">
        <f t="shared" si="120"/>
        <v>34554</v>
      </c>
      <c r="AR588" s="5">
        <f t="shared" si="121"/>
        <v>1994</v>
      </c>
      <c r="AS588" s="5">
        <f t="shared" si="122"/>
        <v>220</v>
      </c>
      <c r="AT588" s="4">
        <f t="shared" si="123"/>
        <v>29.157894736842106</v>
      </c>
      <c r="AU588" s="4">
        <f t="shared" si="124"/>
        <v>21.504999999999999</v>
      </c>
      <c r="AV588" s="4">
        <f t="shared" si="125"/>
        <v>0</v>
      </c>
      <c r="AW588" s="4">
        <f t="shared" si="126"/>
        <v>20.072992700729927</v>
      </c>
      <c r="AX588" s="4"/>
      <c r="AY588" s="4">
        <f t="shared" si="127"/>
        <v>25.331447368421053</v>
      </c>
      <c r="BA588" s="3">
        <f t="shared" si="128"/>
        <v>29.157894736842106</v>
      </c>
      <c r="BB588" s="3">
        <f t="shared" si="117"/>
        <v>28.99910793933989</v>
      </c>
      <c r="BC588" s="4">
        <f t="shared" si="118"/>
        <v>19.594210070518368</v>
      </c>
      <c r="BD588" s="3"/>
    </row>
    <row r="589" spans="1:56">
      <c r="A589">
        <f t="shared" si="129"/>
        <v>1</v>
      </c>
      <c r="B589" s="2">
        <f t="shared" si="119"/>
        <v>34555</v>
      </c>
      <c r="C589" s="1">
        <v>788970</v>
      </c>
      <c r="D589">
        <v>99999</v>
      </c>
      <c r="E589">
        <v>1994</v>
      </c>
      <c r="F589">
        <v>8</v>
      </c>
      <c r="G589">
        <v>9</v>
      </c>
      <c r="H589">
        <v>82</v>
      </c>
      <c r="I589">
        <v>23</v>
      </c>
      <c r="J589">
        <v>71.900000000000006</v>
      </c>
      <c r="K589">
        <v>23</v>
      </c>
      <c r="L589">
        <v>1014.9</v>
      </c>
      <c r="M589">
        <v>8</v>
      </c>
      <c r="N589">
        <v>9999.9</v>
      </c>
      <c r="O589">
        <v>0</v>
      </c>
      <c r="P589">
        <v>10.1</v>
      </c>
      <c r="Q589">
        <v>23</v>
      </c>
      <c r="R589">
        <v>7.1</v>
      </c>
      <c r="S589">
        <v>23</v>
      </c>
      <c r="T589">
        <v>19</v>
      </c>
      <c r="U589">
        <v>999.9</v>
      </c>
      <c r="V589">
        <v>91.4</v>
      </c>
      <c r="W589" t="s">
        <v>20</v>
      </c>
      <c r="X589">
        <v>73.8</v>
      </c>
      <c r="Z589">
        <v>0</v>
      </c>
      <c r="AA589" t="s">
        <v>19</v>
      </c>
      <c r="AB589">
        <v>999.9</v>
      </c>
      <c r="AC589">
        <v>0</v>
      </c>
      <c r="AE589" s="1"/>
      <c r="AF589">
        <v>1994</v>
      </c>
      <c r="AG589">
        <v>221</v>
      </c>
      <c r="AH589">
        <v>26.4</v>
      </c>
      <c r="AI589">
        <v>28</v>
      </c>
      <c r="AJ589">
        <v>25.3</v>
      </c>
      <c r="AK589">
        <v>-99</v>
      </c>
      <c r="AL589">
        <v>5.6</v>
      </c>
      <c r="AM589">
        <v>22.7</v>
      </c>
      <c r="AN589">
        <v>26.8</v>
      </c>
      <c r="AO589">
        <v>77.5</v>
      </c>
      <c r="AQ589" s="2">
        <f t="shared" si="120"/>
        <v>34555</v>
      </c>
      <c r="AR589" s="5">
        <f t="shared" si="121"/>
        <v>1994</v>
      </c>
      <c r="AS589" s="5">
        <f t="shared" si="122"/>
        <v>221</v>
      </c>
      <c r="AT589" s="4">
        <f t="shared" si="123"/>
        <v>29.473684210526319</v>
      </c>
      <c r="AU589" s="4">
        <f t="shared" si="124"/>
        <v>21.504999999999999</v>
      </c>
      <c r="AV589" s="4">
        <f t="shared" si="125"/>
        <v>0</v>
      </c>
      <c r="AW589" s="4">
        <f t="shared" si="126"/>
        <v>19.270072992700726</v>
      </c>
      <c r="AX589" s="4"/>
      <c r="AY589" s="4">
        <f t="shared" si="127"/>
        <v>25.489342105263159</v>
      </c>
      <c r="BA589" s="3">
        <f t="shared" si="128"/>
        <v>29.473684210526319</v>
      </c>
      <c r="BB589" s="3">
        <f t="shared" si="117"/>
        <v>29.008028545941134</v>
      </c>
      <c r="BC589" s="4">
        <f t="shared" si="118"/>
        <v>19.596684399356672</v>
      </c>
      <c r="BD589" s="3"/>
    </row>
    <row r="590" spans="1:56">
      <c r="A590">
        <f t="shared" si="129"/>
        <v>1</v>
      </c>
      <c r="B590" s="2">
        <f t="shared" si="119"/>
        <v>34556</v>
      </c>
      <c r="C590" s="1">
        <v>788970</v>
      </c>
      <c r="D590">
        <v>99999</v>
      </c>
      <c r="E590">
        <v>1994</v>
      </c>
      <c r="F590">
        <v>8</v>
      </c>
      <c r="G590">
        <v>10</v>
      </c>
      <c r="H590">
        <v>80.5</v>
      </c>
      <c r="I590">
        <v>24</v>
      </c>
      <c r="J590">
        <v>73.2</v>
      </c>
      <c r="K590">
        <v>24</v>
      </c>
      <c r="L590">
        <v>1015.7</v>
      </c>
      <c r="M590">
        <v>8</v>
      </c>
      <c r="N590">
        <v>9999.9</v>
      </c>
      <c r="O590">
        <v>0</v>
      </c>
      <c r="P590">
        <v>9.1999999999999993</v>
      </c>
      <c r="Q590">
        <v>24</v>
      </c>
      <c r="R590">
        <v>8.4</v>
      </c>
      <c r="S590">
        <v>24</v>
      </c>
      <c r="T590">
        <v>19</v>
      </c>
      <c r="U590">
        <v>999.9</v>
      </c>
      <c r="V590">
        <v>92.1</v>
      </c>
      <c r="X590">
        <v>73.8</v>
      </c>
      <c r="Z590">
        <v>0.33</v>
      </c>
      <c r="AA590" t="s">
        <v>19</v>
      </c>
      <c r="AB590">
        <v>999.9</v>
      </c>
      <c r="AC590">
        <v>10000</v>
      </c>
      <c r="AE590" s="1"/>
      <c r="AF590">
        <v>1994</v>
      </c>
      <c r="AG590">
        <v>222</v>
      </c>
      <c r="AH590">
        <v>26.6</v>
      </c>
      <c r="AI590">
        <v>28</v>
      </c>
      <c r="AJ590">
        <v>25.6</v>
      </c>
      <c r="AK590">
        <v>-99</v>
      </c>
      <c r="AL590">
        <v>5.9</v>
      </c>
      <c r="AM590">
        <v>23.5</v>
      </c>
      <c r="AN590">
        <v>26.7</v>
      </c>
      <c r="AO590">
        <v>82.6</v>
      </c>
      <c r="AQ590" s="2">
        <f t="shared" si="120"/>
        <v>34556</v>
      </c>
      <c r="AR590" s="5">
        <f t="shared" si="121"/>
        <v>1994</v>
      </c>
      <c r="AS590" s="5">
        <f t="shared" si="122"/>
        <v>222</v>
      </c>
      <c r="AT590" s="4">
        <f t="shared" si="123"/>
        <v>29.473684210526319</v>
      </c>
      <c r="AU590" s="4">
        <f t="shared" si="124"/>
        <v>21.76</v>
      </c>
      <c r="AV590" s="4">
        <f t="shared" si="125"/>
        <v>8.3820000000000014</v>
      </c>
      <c r="AW590" s="4">
        <f t="shared" si="126"/>
        <v>19.416058394160583</v>
      </c>
      <c r="AX590" s="4"/>
      <c r="AY590" s="4">
        <f t="shared" si="127"/>
        <v>25.61684210526316</v>
      </c>
      <c r="BA590" s="3">
        <f t="shared" si="128"/>
        <v>29.473684210526319</v>
      </c>
      <c r="BB590" s="3">
        <f t="shared" si="117"/>
        <v>29.009812667261382</v>
      </c>
      <c r="BC590" s="4">
        <f t="shared" si="118"/>
        <v>19.570703946554488</v>
      </c>
      <c r="BD590" s="3"/>
    </row>
    <row r="591" spans="1:56">
      <c r="A591">
        <f t="shared" si="129"/>
        <v>1</v>
      </c>
      <c r="B591" s="2">
        <f t="shared" si="119"/>
        <v>34557</v>
      </c>
      <c r="C591" s="1">
        <v>788970</v>
      </c>
      <c r="D591">
        <v>99999</v>
      </c>
      <c r="E591">
        <v>1994</v>
      </c>
      <c r="F591">
        <v>8</v>
      </c>
      <c r="G591">
        <v>11</v>
      </c>
      <c r="H591">
        <v>81.099999999999994</v>
      </c>
      <c r="I591">
        <v>20</v>
      </c>
      <c r="J591">
        <v>71.599999999999994</v>
      </c>
      <c r="K591">
        <v>20</v>
      </c>
      <c r="L591">
        <v>1016</v>
      </c>
      <c r="M591">
        <v>6</v>
      </c>
      <c r="N591">
        <v>9999.9</v>
      </c>
      <c r="O591">
        <v>0</v>
      </c>
      <c r="P591">
        <v>10.8</v>
      </c>
      <c r="Q591">
        <v>20</v>
      </c>
      <c r="R591">
        <v>5.4</v>
      </c>
      <c r="S591">
        <v>20</v>
      </c>
      <c r="T591">
        <v>12</v>
      </c>
      <c r="U591">
        <v>999.9</v>
      </c>
      <c r="V591">
        <v>91.9</v>
      </c>
      <c r="X591">
        <v>71.599999999999994</v>
      </c>
      <c r="Y591" t="s">
        <v>20</v>
      </c>
      <c r="Z591">
        <v>0</v>
      </c>
      <c r="AA591" t="s">
        <v>19</v>
      </c>
      <c r="AB591">
        <v>999.9</v>
      </c>
      <c r="AC591">
        <v>0</v>
      </c>
      <c r="AE591" s="1"/>
      <c r="AF591">
        <v>1994</v>
      </c>
      <c r="AG591">
        <v>223</v>
      </c>
      <c r="AH591">
        <v>28.8</v>
      </c>
      <c r="AI591">
        <v>27.1</v>
      </c>
      <c r="AJ591">
        <v>25.2</v>
      </c>
      <c r="AK591">
        <v>-99</v>
      </c>
      <c r="AL591">
        <v>4.7</v>
      </c>
      <c r="AM591">
        <v>23</v>
      </c>
      <c r="AN591">
        <v>26.2</v>
      </c>
      <c r="AO591">
        <v>82.3</v>
      </c>
      <c r="AQ591" s="2">
        <f t="shared" si="120"/>
        <v>34557</v>
      </c>
      <c r="AR591" s="5">
        <f t="shared" si="121"/>
        <v>1994</v>
      </c>
      <c r="AS591" s="5">
        <f t="shared" si="122"/>
        <v>223</v>
      </c>
      <c r="AT591" s="4">
        <f t="shared" si="123"/>
        <v>28.526315789473689</v>
      </c>
      <c r="AU591" s="4">
        <f t="shared" si="124"/>
        <v>21.419999999999998</v>
      </c>
      <c r="AV591" s="4">
        <f t="shared" si="125"/>
        <v>0</v>
      </c>
      <c r="AW591" s="4">
        <f t="shared" si="126"/>
        <v>21.021897810218977</v>
      </c>
      <c r="AX591" s="4"/>
      <c r="AY591" s="4">
        <f t="shared" si="127"/>
        <v>24.973157894736843</v>
      </c>
      <c r="BA591" s="3">
        <f t="shared" si="128"/>
        <v>28.526315789473689</v>
      </c>
      <c r="BB591" s="3">
        <f t="shared" si="117"/>
        <v>28.995539696699382</v>
      </c>
      <c r="BC591" s="4">
        <f t="shared" si="118"/>
        <v>19.573178275392795</v>
      </c>
      <c r="BD591" s="3"/>
    </row>
    <row r="592" spans="1:56">
      <c r="A592">
        <f t="shared" si="129"/>
        <v>1</v>
      </c>
      <c r="B592" s="2">
        <f t="shared" si="119"/>
        <v>34558</v>
      </c>
      <c r="C592" s="1">
        <v>788970</v>
      </c>
      <c r="D592">
        <v>99999</v>
      </c>
      <c r="E592">
        <v>1994</v>
      </c>
      <c r="F592">
        <v>8</v>
      </c>
      <c r="G592">
        <v>12</v>
      </c>
      <c r="H592">
        <v>81.599999999999994</v>
      </c>
      <c r="I592">
        <v>23</v>
      </c>
      <c r="J592">
        <v>74.099999999999994</v>
      </c>
      <c r="K592">
        <v>23</v>
      </c>
      <c r="L592">
        <v>1016.8</v>
      </c>
      <c r="M592">
        <v>5</v>
      </c>
      <c r="N592">
        <v>9999.9</v>
      </c>
      <c r="O592">
        <v>0</v>
      </c>
      <c r="P592">
        <v>8.5</v>
      </c>
      <c r="Q592">
        <v>23</v>
      </c>
      <c r="R592">
        <v>5.8</v>
      </c>
      <c r="S592">
        <v>23</v>
      </c>
      <c r="T592">
        <v>14</v>
      </c>
      <c r="U592">
        <v>999.9</v>
      </c>
      <c r="V592">
        <v>91.9</v>
      </c>
      <c r="X592">
        <v>71.8</v>
      </c>
      <c r="Z592">
        <v>0.03</v>
      </c>
      <c r="AA592" t="s">
        <v>19</v>
      </c>
      <c r="AB592">
        <v>999.9</v>
      </c>
      <c r="AC592">
        <v>0</v>
      </c>
      <c r="AE592" s="1"/>
      <c r="AF592">
        <v>1994</v>
      </c>
      <c r="AG592">
        <v>224</v>
      </c>
      <c r="AH592">
        <v>23.6</v>
      </c>
      <c r="AI592">
        <v>27.5</v>
      </c>
      <c r="AJ592">
        <v>26.1</v>
      </c>
      <c r="AK592">
        <v>-99</v>
      </c>
      <c r="AL592">
        <v>6.5</v>
      </c>
      <c r="AM592">
        <v>23.4</v>
      </c>
      <c r="AN592">
        <v>26.8</v>
      </c>
      <c r="AO592">
        <v>81.5</v>
      </c>
      <c r="AQ592" s="2">
        <f t="shared" si="120"/>
        <v>34558</v>
      </c>
      <c r="AR592" s="5">
        <f t="shared" si="121"/>
        <v>1994</v>
      </c>
      <c r="AS592" s="5">
        <f t="shared" si="122"/>
        <v>224</v>
      </c>
      <c r="AT592" s="4">
        <f t="shared" si="123"/>
        <v>28.947368421052634</v>
      </c>
      <c r="AU592" s="4">
        <f t="shared" si="124"/>
        <v>22.185000000000002</v>
      </c>
      <c r="AV592" s="4">
        <f t="shared" si="125"/>
        <v>0.76200000000000001</v>
      </c>
      <c r="AW592" s="4">
        <f t="shared" si="126"/>
        <v>17.226277372262775</v>
      </c>
      <c r="AX592" s="4"/>
      <c r="AY592" s="4">
        <f t="shared" si="127"/>
        <v>25.566184210526316</v>
      </c>
      <c r="BA592" s="3">
        <f t="shared" si="128"/>
        <v>28.947368421052634</v>
      </c>
      <c r="BB592" s="3">
        <f t="shared" si="117"/>
        <v>28.995539696699382</v>
      </c>
      <c r="BC592" s="4">
        <f t="shared" si="118"/>
        <v>19.51998020536929</v>
      </c>
      <c r="BD592" s="3"/>
    </row>
    <row r="593" spans="1:56">
      <c r="A593">
        <f t="shared" si="129"/>
        <v>1</v>
      </c>
      <c r="B593" s="2">
        <f t="shared" si="119"/>
        <v>34559</v>
      </c>
      <c r="C593" s="1">
        <v>788970</v>
      </c>
      <c r="D593">
        <v>99999</v>
      </c>
      <c r="E593">
        <v>1994</v>
      </c>
      <c r="F593">
        <v>8</v>
      </c>
      <c r="G593">
        <v>13</v>
      </c>
      <c r="H593">
        <v>83.7</v>
      </c>
      <c r="I593">
        <v>24</v>
      </c>
      <c r="J593">
        <v>75.099999999999994</v>
      </c>
      <c r="K593">
        <v>24</v>
      </c>
      <c r="L593">
        <v>1016.8</v>
      </c>
      <c r="M593">
        <v>8</v>
      </c>
      <c r="N593">
        <v>9999.9</v>
      </c>
      <c r="O593">
        <v>0</v>
      </c>
      <c r="P593">
        <v>7.2</v>
      </c>
      <c r="Q593">
        <v>24</v>
      </c>
      <c r="R593">
        <v>8.5</v>
      </c>
      <c r="S593">
        <v>24</v>
      </c>
      <c r="T593">
        <v>15.9</v>
      </c>
      <c r="U593">
        <v>999.9</v>
      </c>
      <c r="V593">
        <v>91.8</v>
      </c>
      <c r="X593">
        <v>74.099999999999994</v>
      </c>
      <c r="Z593">
        <v>0.01</v>
      </c>
      <c r="AA593" t="s">
        <v>19</v>
      </c>
      <c r="AB593">
        <v>999.9</v>
      </c>
      <c r="AC593">
        <v>10000</v>
      </c>
      <c r="AE593" s="1"/>
      <c r="AF593">
        <v>1994</v>
      </c>
      <c r="AG593">
        <v>225</v>
      </c>
      <c r="AH593">
        <v>27.4</v>
      </c>
      <c r="AI593">
        <v>28.3</v>
      </c>
      <c r="AJ593">
        <v>26</v>
      </c>
      <c r="AK593">
        <v>-99</v>
      </c>
      <c r="AL593">
        <v>7</v>
      </c>
      <c r="AM593">
        <v>23.9</v>
      </c>
      <c r="AN593">
        <v>26.9</v>
      </c>
      <c r="AO593">
        <v>83</v>
      </c>
      <c r="AQ593" s="2">
        <f t="shared" si="120"/>
        <v>34559</v>
      </c>
      <c r="AR593" s="5">
        <f t="shared" si="121"/>
        <v>1994</v>
      </c>
      <c r="AS593" s="5">
        <f t="shared" si="122"/>
        <v>225</v>
      </c>
      <c r="AT593" s="4">
        <f t="shared" si="123"/>
        <v>29.789473684210527</v>
      </c>
      <c r="AU593" s="4">
        <f t="shared" si="124"/>
        <v>22.099999999999998</v>
      </c>
      <c r="AV593" s="4">
        <f t="shared" si="125"/>
        <v>0.254</v>
      </c>
      <c r="AW593" s="4">
        <f t="shared" si="126"/>
        <v>19.999999999999996</v>
      </c>
      <c r="AX593" s="4"/>
      <c r="AY593" s="4">
        <f t="shared" si="127"/>
        <v>25.944736842105264</v>
      </c>
      <c r="BA593" s="3">
        <f t="shared" si="128"/>
        <v>29.789473684210527</v>
      </c>
      <c r="BB593" s="3">
        <f t="shared" si="117"/>
        <v>29.025869759143632</v>
      </c>
      <c r="BC593" s="4">
        <f t="shared" si="118"/>
        <v>19.511320054435231</v>
      </c>
      <c r="BD593" s="3"/>
    </row>
    <row r="594" spans="1:56">
      <c r="A594">
        <f t="shared" si="129"/>
        <v>1</v>
      </c>
      <c r="B594" s="2">
        <f t="shared" si="119"/>
        <v>34560</v>
      </c>
      <c r="C594" s="1">
        <v>788970</v>
      </c>
      <c r="D594">
        <v>99999</v>
      </c>
      <c r="E594">
        <v>1994</v>
      </c>
      <c r="F594">
        <v>8</v>
      </c>
      <c r="G594">
        <v>14</v>
      </c>
      <c r="H594">
        <v>82.7</v>
      </c>
      <c r="I594">
        <v>24</v>
      </c>
      <c r="J594">
        <v>74.3</v>
      </c>
      <c r="K594">
        <v>24</v>
      </c>
      <c r="L594">
        <v>1016.2</v>
      </c>
      <c r="M594">
        <v>8</v>
      </c>
      <c r="N594">
        <v>9999.9</v>
      </c>
      <c r="O594">
        <v>0</v>
      </c>
      <c r="P594">
        <v>8.8000000000000007</v>
      </c>
      <c r="Q594">
        <v>24</v>
      </c>
      <c r="R594">
        <v>7.4</v>
      </c>
      <c r="S594">
        <v>24</v>
      </c>
      <c r="T594">
        <v>16.899999999999999</v>
      </c>
      <c r="U594">
        <v>999.9</v>
      </c>
      <c r="V594">
        <v>91.8</v>
      </c>
      <c r="X594">
        <v>77</v>
      </c>
      <c r="Z594">
        <v>0.01</v>
      </c>
      <c r="AA594" t="s">
        <v>19</v>
      </c>
      <c r="AB594">
        <v>999.9</v>
      </c>
      <c r="AC594">
        <v>0</v>
      </c>
      <c r="AE594" s="1"/>
      <c r="AF594">
        <v>1994</v>
      </c>
      <c r="AG594">
        <v>226</v>
      </c>
      <c r="AH594">
        <v>27.7</v>
      </c>
      <c r="AI594">
        <v>28.2</v>
      </c>
      <c r="AJ594">
        <v>25.8</v>
      </c>
      <c r="AK594">
        <v>-99</v>
      </c>
      <c r="AL594">
        <v>6.8</v>
      </c>
      <c r="AM594">
        <v>23.4</v>
      </c>
      <c r="AN594">
        <v>27</v>
      </c>
      <c r="AO594">
        <v>80.400000000000006</v>
      </c>
      <c r="AQ594" s="2">
        <f t="shared" si="120"/>
        <v>34560</v>
      </c>
      <c r="AR594" s="5">
        <f t="shared" si="121"/>
        <v>1994</v>
      </c>
      <c r="AS594" s="5">
        <f t="shared" si="122"/>
        <v>226</v>
      </c>
      <c r="AT594" s="4">
        <f t="shared" si="123"/>
        <v>29.684210526315791</v>
      </c>
      <c r="AU594" s="4">
        <f t="shared" si="124"/>
        <v>21.93</v>
      </c>
      <c r="AV594" s="4">
        <f t="shared" si="125"/>
        <v>0.254</v>
      </c>
      <c r="AW594" s="4">
        <f t="shared" si="126"/>
        <v>20.21897810218978</v>
      </c>
      <c r="AX594" s="4"/>
      <c r="AY594" s="4">
        <f t="shared" si="127"/>
        <v>25.807105263157894</v>
      </c>
      <c r="BA594" s="3">
        <f t="shared" si="128"/>
        <v>29.684210526315791</v>
      </c>
      <c r="BB594" s="3">
        <f t="shared" si="117"/>
        <v>29.038358608385384</v>
      </c>
      <c r="BC594" s="4">
        <f t="shared" si="118"/>
        <v>19.578126933069402</v>
      </c>
      <c r="BD594" s="3"/>
    </row>
    <row r="595" spans="1:56">
      <c r="A595">
        <f t="shared" si="129"/>
        <v>1</v>
      </c>
      <c r="B595" s="2">
        <f t="shared" si="119"/>
        <v>34561</v>
      </c>
      <c r="C595" s="1">
        <v>788970</v>
      </c>
      <c r="D595">
        <v>99999</v>
      </c>
      <c r="E595">
        <v>1994</v>
      </c>
      <c r="F595">
        <v>8</v>
      </c>
      <c r="G595">
        <v>15</v>
      </c>
      <c r="H595">
        <v>82.7</v>
      </c>
      <c r="I595">
        <v>24</v>
      </c>
      <c r="J595">
        <v>73.8</v>
      </c>
      <c r="K595">
        <v>24</v>
      </c>
      <c r="L595">
        <v>1015.8</v>
      </c>
      <c r="M595">
        <v>8</v>
      </c>
      <c r="N595">
        <v>9999.9</v>
      </c>
      <c r="O595">
        <v>0</v>
      </c>
      <c r="P595">
        <v>8.1999999999999993</v>
      </c>
      <c r="Q595">
        <v>24</v>
      </c>
      <c r="R595">
        <v>9.3000000000000007</v>
      </c>
      <c r="S595">
        <v>24</v>
      </c>
      <c r="T595">
        <v>16.899999999999999</v>
      </c>
      <c r="U595">
        <v>999.9</v>
      </c>
      <c r="V595">
        <v>89.8</v>
      </c>
      <c r="X595">
        <v>77.400000000000006</v>
      </c>
      <c r="Z595">
        <v>0.04</v>
      </c>
      <c r="AA595" t="s">
        <v>19</v>
      </c>
      <c r="AB595">
        <v>999.9</v>
      </c>
      <c r="AC595">
        <v>10000</v>
      </c>
      <c r="AE595" s="1"/>
      <c r="AF595">
        <v>1994</v>
      </c>
      <c r="AG595">
        <v>227</v>
      </c>
      <c r="AH595">
        <v>26</v>
      </c>
      <c r="AI595">
        <v>28.2</v>
      </c>
      <c r="AJ595">
        <v>26.6</v>
      </c>
      <c r="AK595">
        <v>-99</v>
      </c>
      <c r="AL595">
        <v>8</v>
      </c>
      <c r="AM595">
        <v>23.5</v>
      </c>
      <c r="AN595">
        <v>27.5</v>
      </c>
      <c r="AO595">
        <v>78.400000000000006</v>
      </c>
      <c r="AQ595" s="2">
        <f t="shared" si="120"/>
        <v>34561</v>
      </c>
      <c r="AR595" s="5">
        <f t="shared" si="121"/>
        <v>1994</v>
      </c>
      <c r="AS595" s="5">
        <f t="shared" si="122"/>
        <v>227</v>
      </c>
      <c r="AT595" s="4">
        <f t="shared" si="123"/>
        <v>29.684210526315791</v>
      </c>
      <c r="AU595" s="4">
        <f t="shared" si="124"/>
        <v>22.61</v>
      </c>
      <c r="AV595" s="4">
        <f t="shared" si="125"/>
        <v>1.016</v>
      </c>
      <c r="AW595" s="4">
        <f t="shared" si="126"/>
        <v>18.978102189781019</v>
      </c>
      <c r="AX595" s="4"/>
      <c r="AY595" s="4">
        <f t="shared" si="127"/>
        <v>26.147105263157897</v>
      </c>
      <c r="BA595" s="3">
        <f t="shared" si="128"/>
        <v>29.684210526315791</v>
      </c>
      <c r="BB595" s="3">
        <f t="shared" si="117"/>
        <v>29.029438001784133</v>
      </c>
      <c r="BC595" s="4">
        <f t="shared" si="118"/>
        <v>19.589261412841768</v>
      </c>
      <c r="BD595" s="3"/>
    </row>
    <row r="596" spans="1:56">
      <c r="A596">
        <f t="shared" si="129"/>
        <v>1</v>
      </c>
      <c r="B596" s="2">
        <f t="shared" si="119"/>
        <v>34562</v>
      </c>
      <c r="C596" s="1">
        <v>788970</v>
      </c>
      <c r="D596">
        <v>99999</v>
      </c>
      <c r="E596">
        <v>1994</v>
      </c>
      <c r="F596">
        <v>8</v>
      </c>
      <c r="G596">
        <v>16</v>
      </c>
      <c r="H596">
        <v>83.3</v>
      </c>
      <c r="I596">
        <v>24</v>
      </c>
      <c r="J596">
        <v>73.8</v>
      </c>
      <c r="K596">
        <v>24</v>
      </c>
      <c r="L596">
        <v>1016.4</v>
      </c>
      <c r="M596">
        <v>8</v>
      </c>
      <c r="N596">
        <v>9999.9</v>
      </c>
      <c r="O596">
        <v>0</v>
      </c>
      <c r="P596">
        <v>9</v>
      </c>
      <c r="Q596">
        <v>24</v>
      </c>
      <c r="R596">
        <v>9.6</v>
      </c>
      <c r="S596">
        <v>24</v>
      </c>
      <c r="T596">
        <v>15.9</v>
      </c>
      <c r="U596">
        <v>999.9</v>
      </c>
      <c r="V596">
        <v>92.3</v>
      </c>
      <c r="X596">
        <v>77</v>
      </c>
      <c r="Y596" t="s">
        <v>20</v>
      </c>
      <c r="Z596">
        <v>0.13</v>
      </c>
      <c r="AA596" t="s">
        <v>19</v>
      </c>
      <c r="AB596">
        <v>999.9</v>
      </c>
      <c r="AC596">
        <v>10000</v>
      </c>
      <c r="AE596" s="1"/>
      <c r="AF596">
        <v>1994</v>
      </c>
      <c r="AG596">
        <v>228</v>
      </c>
      <c r="AH596">
        <v>28.4</v>
      </c>
      <c r="AI596">
        <v>27.9</v>
      </c>
      <c r="AJ596">
        <v>25.1</v>
      </c>
      <c r="AK596">
        <v>-99</v>
      </c>
      <c r="AL596">
        <v>6.9</v>
      </c>
      <c r="AM596">
        <v>23.8</v>
      </c>
      <c r="AN596">
        <v>26.9</v>
      </c>
      <c r="AO596">
        <v>83</v>
      </c>
      <c r="AQ596" s="2">
        <f t="shared" si="120"/>
        <v>34562</v>
      </c>
      <c r="AR596" s="5">
        <f t="shared" si="121"/>
        <v>1994</v>
      </c>
      <c r="AS596" s="5">
        <f t="shared" si="122"/>
        <v>228</v>
      </c>
      <c r="AT596" s="4">
        <f t="shared" si="123"/>
        <v>29.368421052631579</v>
      </c>
      <c r="AU596" s="4">
        <f t="shared" si="124"/>
        <v>21.335000000000001</v>
      </c>
      <c r="AV596" s="4">
        <f t="shared" si="125"/>
        <v>3.3019999999999996</v>
      </c>
      <c r="AW596" s="4">
        <f t="shared" si="126"/>
        <v>20.729927007299267</v>
      </c>
      <c r="AX596" s="4"/>
      <c r="AY596" s="4">
        <f t="shared" si="127"/>
        <v>25.351710526315792</v>
      </c>
      <c r="BA596" s="3">
        <f t="shared" si="128"/>
        <v>29.368421052631579</v>
      </c>
      <c r="BB596" s="3">
        <f t="shared" si="117"/>
        <v>29.025869759143635</v>
      </c>
      <c r="BC596" s="4">
        <f t="shared" si="118"/>
        <v>19.596684399356672</v>
      </c>
      <c r="BD596" s="3"/>
    </row>
    <row r="597" spans="1:56">
      <c r="A597">
        <f t="shared" si="129"/>
        <v>1</v>
      </c>
      <c r="B597" s="2">
        <f t="shared" si="119"/>
        <v>34563</v>
      </c>
      <c r="C597" s="1">
        <v>788970</v>
      </c>
      <c r="D597">
        <v>99999</v>
      </c>
      <c r="E597">
        <v>1994</v>
      </c>
      <c r="F597">
        <v>8</v>
      </c>
      <c r="G597">
        <v>17</v>
      </c>
      <c r="H597">
        <v>80.8</v>
      </c>
      <c r="I597">
        <v>24</v>
      </c>
      <c r="J597">
        <v>75.8</v>
      </c>
      <c r="K597">
        <v>24</v>
      </c>
      <c r="L597">
        <v>1015.5</v>
      </c>
      <c r="M597">
        <v>8</v>
      </c>
      <c r="N597">
        <v>9999.9</v>
      </c>
      <c r="O597">
        <v>0</v>
      </c>
      <c r="P597">
        <v>7.3</v>
      </c>
      <c r="Q597">
        <v>24</v>
      </c>
      <c r="R597">
        <v>9.1999999999999993</v>
      </c>
      <c r="S597">
        <v>24</v>
      </c>
      <c r="T597">
        <v>28.9</v>
      </c>
      <c r="U597">
        <v>999.9</v>
      </c>
      <c r="V597">
        <v>92.3</v>
      </c>
      <c r="X597">
        <v>77</v>
      </c>
      <c r="Z597">
        <v>0.67</v>
      </c>
      <c r="AA597" t="s">
        <v>19</v>
      </c>
      <c r="AB597">
        <v>999.9</v>
      </c>
      <c r="AC597">
        <v>10000</v>
      </c>
      <c r="AE597" s="1"/>
      <c r="AF597">
        <v>1994</v>
      </c>
      <c r="AG597">
        <v>229</v>
      </c>
      <c r="AH597">
        <v>9.6</v>
      </c>
      <c r="AI597">
        <v>28.1</v>
      </c>
      <c r="AJ597">
        <v>26</v>
      </c>
      <c r="AK597">
        <v>-99</v>
      </c>
      <c r="AL597">
        <v>7.7</v>
      </c>
      <c r="AM597">
        <v>24.3</v>
      </c>
      <c r="AN597">
        <v>27.2</v>
      </c>
      <c r="AO597">
        <v>84</v>
      </c>
      <c r="AQ597" s="2">
        <f t="shared" si="120"/>
        <v>34563</v>
      </c>
      <c r="AR597" s="5">
        <f t="shared" si="121"/>
        <v>1994</v>
      </c>
      <c r="AS597" s="5">
        <f t="shared" si="122"/>
        <v>229</v>
      </c>
      <c r="AT597" s="4">
        <f t="shared" si="123"/>
        <v>29.578947368421055</v>
      </c>
      <c r="AU597" s="4">
        <f t="shared" si="124"/>
        <v>22.099999999999998</v>
      </c>
      <c r="AV597" s="4">
        <f t="shared" si="125"/>
        <v>17.017999999999997</v>
      </c>
      <c r="AW597" s="4">
        <f t="shared" si="126"/>
        <v>7.0072992700729921</v>
      </c>
      <c r="AX597" s="4"/>
      <c r="AY597" s="4">
        <f t="shared" si="127"/>
        <v>25.839473684210525</v>
      </c>
      <c r="BA597" s="3">
        <f t="shared" si="128"/>
        <v>29.578947368421055</v>
      </c>
      <c r="BB597" s="3">
        <f t="shared" si="117"/>
        <v>29.033006244424634</v>
      </c>
      <c r="BC597" s="4">
        <f t="shared" si="118"/>
        <v>19.387603612520106</v>
      </c>
      <c r="BD597" s="3"/>
    </row>
    <row r="598" spans="1:56">
      <c r="A598">
        <f t="shared" si="129"/>
        <v>1</v>
      </c>
      <c r="B598" s="2">
        <f t="shared" si="119"/>
        <v>34564</v>
      </c>
      <c r="C598" s="1">
        <v>788970</v>
      </c>
      <c r="D598">
        <v>99999</v>
      </c>
      <c r="E598">
        <v>1994</v>
      </c>
      <c r="F598">
        <v>8</v>
      </c>
      <c r="G598">
        <v>18</v>
      </c>
      <c r="H598">
        <v>82.3</v>
      </c>
      <c r="I598">
        <v>23</v>
      </c>
      <c r="J598">
        <v>75.099999999999994</v>
      </c>
      <c r="K598">
        <v>23</v>
      </c>
      <c r="L598">
        <v>1015.2</v>
      </c>
      <c r="M598">
        <v>8</v>
      </c>
      <c r="N598">
        <v>9999.9</v>
      </c>
      <c r="O598">
        <v>0</v>
      </c>
      <c r="P598">
        <v>8.9</v>
      </c>
      <c r="Q598">
        <v>23</v>
      </c>
      <c r="R598">
        <v>9.1999999999999993</v>
      </c>
      <c r="S598">
        <v>23</v>
      </c>
      <c r="T598">
        <v>19</v>
      </c>
      <c r="U598">
        <v>999.9</v>
      </c>
      <c r="V598">
        <v>89.6</v>
      </c>
      <c r="X598">
        <v>77</v>
      </c>
      <c r="Z598">
        <v>0.02</v>
      </c>
      <c r="AA598" t="s">
        <v>19</v>
      </c>
      <c r="AB598">
        <v>999.9</v>
      </c>
      <c r="AC598">
        <v>0</v>
      </c>
      <c r="AE598" s="1"/>
      <c r="AF598">
        <v>1994</v>
      </c>
      <c r="AG598">
        <v>230</v>
      </c>
      <c r="AH598">
        <v>27.8</v>
      </c>
      <c r="AI598">
        <v>27.8</v>
      </c>
      <c r="AJ598">
        <v>25.5</v>
      </c>
      <c r="AK598">
        <v>-99</v>
      </c>
      <c r="AL598">
        <v>6.1</v>
      </c>
      <c r="AM598">
        <v>23.6</v>
      </c>
      <c r="AN598">
        <v>26.6</v>
      </c>
      <c r="AO598">
        <v>83.4</v>
      </c>
      <c r="AQ598" s="2">
        <f t="shared" si="120"/>
        <v>34564</v>
      </c>
      <c r="AR598" s="5">
        <f t="shared" si="121"/>
        <v>1994</v>
      </c>
      <c r="AS598" s="5">
        <f t="shared" si="122"/>
        <v>230</v>
      </c>
      <c r="AT598" s="4">
        <f t="shared" si="123"/>
        <v>29.263157894736842</v>
      </c>
      <c r="AU598" s="4">
        <f t="shared" si="124"/>
        <v>21.675000000000001</v>
      </c>
      <c r="AV598" s="4">
        <f t="shared" si="125"/>
        <v>0.50800000000000001</v>
      </c>
      <c r="AW598" s="4">
        <f t="shared" si="126"/>
        <v>20.291970802919707</v>
      </c>
      <c r="AX598" s="4"/>
      <c r="AY598" s="4">
        <f t="shared" si="127"/>
        <v>25.469078947368423</v>
      </c>
      <c r="BA598" s="3">
        <f t="shared" si="128"/>
        <v>29.263157894736842</v>
      </c>
      <c r="BB598" s="3">
        <f t="shared" si="117"/>
        <v>29.02765388046388</v>
      </c>
      <c r="BC598" s="4">
        <f t="shared" si="118"/>
        <v>19.40492391438822</v>
      </c>
      <c r="BD598" s="3"/>
    </row>
    <row r="599" spans="1:56">
      <c r="A599">
        <f t="shared" si="129"/>
        <v>1</v>
      </c>
      <c r="B599" s="2">
        <f t="shared" si="119"/>
        <v>34565</v>
      </c>
      <c r="C599" s="1">
        <v>788970</v>
      </c>
      <c r="D599">
        <v>99999</v>
      </c>
      <c r="E599">
        <v>1994</v>
      </c>
      <c r="F599">
        <v>8</v>
      </c>
      <c r="G599">
        <v>19</v>
      </c>
      <c r="H599">
        <v>82.6</v>
      </c>
      <c r="I599">
        <v>24</v>
      </c>
      <c r="J599">
        <v>72.7</v>
      </c>
      <c r="K599">
        <v>24</v>
      </c>
      <c r="L599">
        <v>1014.9</v>
      </c>
      <c r="M599">
        <v>7</v>
      </c>
      <c r="N599">
        <v>9999.9</v>
      </c>
      <c r="O599">
        <v>0</v>
      </c>
      <c r="P599">
        <v>9.6</v>
      </c>
      <c r="Q599">
        <v>24</v>
      </c>
      <c r="R599">
        <v>5.6</v>
      </c>
      <c r="S599">
        <v>24</v>
      </c>
      <c r="T599">
        <v>12</v>
      </c>
      <c r="U599">
        <v>999.9</v>
      </c>
      <c r="V599">
        <v>90.7</v>
      </c>
      <c r="X599">
        <v>74.3</v>
      </c>
      <c r="Z599">
        <v>0</v>
      </c>
      <c r="AA599" t="s">
        <v>19</v>
      </c>
      <c r="AB599">
        <v>999.9</v>
      </c>
      <c r="AC599">
        <v>0</v>
      </c>
      <c r="AE599" s="1"/>
      <c r="AF599">
        <v>1994</v>
      </c>
      <c r="AG599">
        <v>231</v>
      </c>
      <c r="AH599">
        <v>28.4</v>
      </c>
      <c r="AI599">
        <v>28.3</v>
      </c>
      <c r="AJ599">
        <v>24.4</v>
      </c>
      <c r="AK599">
        <v>-99</v>
      </c>
      <c r="AL599">
        <v>5.2</v>
      </c>
      <c r="AM599">
        <v>23.3</v>
      </c>
      <c r="AN599">
        <v>26.6</v>
      </c>
      <c r="AO599">
        <v>81.900000000000006</v>
      </c>
      <c r="AQ599" s="2">
        <f t="shared" si="120"/>
        <v>34565</v>
      </c>
      <c r="AR599" s="5">
        <f t="shared" si="121"/>
        <v>1994</v>
      </c>
      <c r="AS599" s="5">
        <f t="shared" si="122"/>
        <v>231</v>
      </c>
      <c r="AT599" s="4">
        <f t="shared" si="123"/>
        <v>29.789473684210527</v>
      </c>
      <c r="AU599" s="4">
        <f t="shared" si="124"/>
        <v>20.74</v>
      </c>
      <c r="AV599" s="4">
        <f t="shared" si="125"/>
        <v>0</v>
      </c>
      <c r="AW599" s="4">
        <f t="shared" si="126"/>
        <v>20.729927007299267</v>
      </c>
      <c r="AX599" s="4"/>
      <c r="AY599" s="4">
        <f t="shared" si="127"/>
        <v>25.264736842105265</v>
      </c>
      <c r="BA599" s="3">
        <f t="shared" si="128"/>
        <v>29.789473684210527</v>
      </c>
      <c r="BB599" s="3">
        <f t="shared" si="117"/>
        <v>29.029438001784136</v>
      </c>
      <c r="BC599" s="4">
        <f t="shared" si="118"/>
        <v>19.437090189286156</v>
      </c>
      <c r="BD599" s="3"/>
    </row>
    <row r="600" spans="1:56">
      <c r="A600">
        <f t="shared" si="129"/>
        <v>1</v>
      </c>
      <c r="B600" s="2">
        <f t="shared" si="119"/>
        <v>34566</v>
      </c>
      <c r="C600" s="1">
        <v>788970</v>
      </c>
      <c r="D600">
        <v>99999</v>
      </c>
      <c r="E600">
        <v>1994</v>
      </c>
      <c r="F600">
        <v>8</v>
      </c>
      <c r="G600">
        <v>20</v>
      </c>
      <c r="H600">
        <v>82.4</v>
      </c>
      <c r="I600">
        <v>24</v>
      </c>
      <c r="J600">
        <v>73.8</v>
      </c>
      <c r="K600">
        <v>24</v>
      </c>
      <c r="L600">
        <v>1014.8</v>
      </c>
      <c r="M600">
        <v>8</v>
      </c>
      <c r="N600">
        <v>9999.9</v>
      </c>
      <c r="O600">
        <v>0</v>
      </c>
      <c r="P600">
        <v>10.4</v>
      </c>
      <c r="Q600">
        <v>24</v>
      </c>
      <c r="R600">
        <v>3.1</v>
      </c>
      <c r="S600">
        <v>24</v>
      </c>
      <c r="T600">
        <v>8</v>
      </c>
      <c r="U600">
        <v>999.9</v>
      </c>
      <c r="V600">
        <v>92.5</v>
      </c>
      <c r="X600">
        <v>73.400000000000006</v>
      </c>
      <c r="Y600" t="s">
        <v>20</v>
      </c>
      <c r="Z600">
        <v>0</v>
      </c>
      <c r="AA600" t="s">
        <v>19</v>
      </c>
      <c r="AB600">
        <v>999.9</v>
      </c>
      <c r="AC600">
        <v>0</v>
      </c>
      <c r="AE600" s="1"/>
      <c r="AF600">
        <v>1994</v>
      </c>
      <c r="AG600">
        <v>232</v>
      </c>
      <c r="AH600">
        <v>27.6</v>
      </c>
      <c r="AI600">
        <v>27.8</v>
      </c>
      <c r="AJ600">
        <v>25.8</v>
      </c>
      <c r="AK600">
        <v>-99</v>
      </c>
      <c r="AL600">
        <v>4.3</v>
      </c>
      <c r="AM600">
        <v>24.2</v>
      </c>
      <c r="AN600">
        <v>26.6</v>
      </c>
      <c r="AO600">
        <v>86.6</v>
      </c>
      <c r="AQ600" s="2">
        <f t="shared" si="120"/>
        <v>34566</v>
      </c>
      <c r="AR600" s="5">
        <f t="shared" si="121"/>
        <v>1994</v>
      </c>
      <c r="AS600" s="5">
        <f t="shared" si="122"/>
        <v>232</v>
      </c>
      <c r="AT600" s="4">
        <f t="shared" si="123"/>
        <v>29.263157894736842</v>
      </c>
      <c r="AU600" s="4">
        <f t="shared" si="124"/>
        <v>21.93</v>
      </c>
      <c r="AV600" s="4">
        <f t="shared" si="125"/>
        <v>0</v>
      </c>
      <c r="AW600" s="4">
        <f t="shared" si="126"/>
        <v>20.145985401459853</v>
      </c>
      <c r="AX600" s="4"/>
      <c r="AY600" s="4">
        <f t="shared" si="127"/>
        <v>25.596578947368421</v>
      </c>
      <c r="BA600" s="3">
        <f t="shared" si="128"/>
        <v>29.263157894736842</v>
      </c>
      <c r="BB600" s="3">
        <f t="shared" si="117"/>
        <v>29.020517395182885</v>
      </c>
      <c r="BC600" s="4">
        <f t="shared" si="118"/>
        <v>19.450698997896822</v>
      </c>
      <c r="BD600" s="3"/>
    </row>
    <row r="601" spans="1:56">
      <c r="A601">
        <f t="shared" si="129"/>
        <v>1</v>
      </c>
      <c r="B601" s="2">
        <f t="shared" si="119"/>
        <v>34567</v>
      </c>
      <c r="C601" s="1">
        <v>788970</v>
      </c>
      <c r="D601">
        <v>99999</v>
      </c>
      <c r="E601">
        <v>1994</v>
      </c>
      <c r="F601">
        <v>8</v>
      </c>
      <c r="G601">
        <v>21</v>
      </c>
      <c r="H601">
        <v>82</v>
      </c>
      <c r="I601">
        <v>20</v>
      </c>
      <c r="J601">
        <v>74.5</v>
      </c>
      <c r="K601">
        <v>20</v>
      </c>
      <c r="L601">
        <v>1015</v>
      </c>
      <c r="M601">
        <v>8</v>
      </c>
      <c r="N601">
        <v>9999.9</v>
      </c>
      <c r="O601">
        <v>0</v>
      </c>
      <c r="P601">
        <v>8.8000000000000007</v>
      </c>
      <c r="Q601">
        <v>20</v>
      </c>
      <c r="R601">
        <v>4.7</v>
      </c>
      <c r="S601">
        <v>20</v>
      </c>
      <c r="T601">
        <v>15.9</v>
      </c>
      <c r="U601">
        <v>999.9</v>
      </c>
      <c r="V601">
        <v>92.5</v>
      </c>
      <c r="X601">
        <v>73.8</v>
      </c>
      <c r="Z601">
        <v>0.05</v>
      </c>
      <c r="AA601" t="s">
        <v>19</v>
      </c>
      <c r="AB601">
        <v>999.9</v>
      </c>
      <c r="AC601">
        <v>10000</v>
      </c>
      <c r="AE601" s="1"/>
      <c r="AF601">
        <v>1994</v>
      </c>
      <c r="AG601">
        <v>233</v>
      </c>
      <c r="AH601">
        <v>24.8</v>
      </c>
      <c r="AI601">
        <v>28.1</v>
      </c>
      <c r="AJ601">
        <v>26.3</v>
      </c>
      <c r="AK601">
        <v>-99</v>
      </c>
      <c r="AL601">
        <v>5.7</v>
      </c>
      <c r="AM601">
        <v>24.6</v>
      </c>
      <c r="AN601">
        <v>27.1</v>
      </c>
      <c r="AO601">
        <v>85.8</v>
      </c>
      <c r="AQ601" s="2">
        <f t="shared" si="120"/>
        <v>34567</v>
      </c>
      <c r="AR601" s="5">
        <f t="shared" si="121"/>
        <v>1994</v>
      </c>
      <c r="AS601" s="5">
        <f t="shared" si="122"/>
        <v>233</v>
      </c>
      <c r="AT601" s="4">
        <f t="shared" si="123"/>
        <v>29.578947368421055</v>
      </c>
      <c r="AU601" s="4">
        <f t="shared" si="124"/>
        <v>22.355</v>
      </c>
      <c r="AV601" s="4">
        <f t="shared" si="125"/>
        <v>1.27</v>
      </c>
      <c r="AW601" s="4">
        <f t="shared" si="126"/>
        <v>18.102189781021895</v>
      </c>
      <c r="AX601" s="4"/>
      <c r="AY601" s="4">
        <f t="shared" si="127"/>
        <v>25.966973684210529</v>
      </c>
      <c r="BA601" s="3">
        <f t="shared" si="128"/>
        <v>29.578947368421055</v>
      </c>
      <c r="BB601" s="3">
        <f t="shared" si="117"/>
        <v>29.024085637823379</v>
      </c>
      <c r="BC601" s="4">
        <f t="shared" si="118"/>
        <v>19.428430038352097</v>
      </c>
      <c r="BD601" s="3"/>
    </row>
    <row r="602" spans="1:56">
      <c r="A602">
        <f t="shared" si="129"/>
        <v>1</v>
      </c>
      <c r="B602" s="2">
        <f t="shared" si="119"/>
        <v>34568</v>
      </c>
      <c r="C602" s="1">
        <v>788970</v>
      </c>
      <c r="D602">
        <v>99999</v>
      </c>
      <c r="E602">
        <v>1994</v>
      </c>
      <c r="F602">
        <v>8</v>
      </c>
      <c r="G602">
        <v>22</v>
      </c>
      <c r="H602">
        <v>83.1</v>
      </c>
      <c r="I602">
        <v>24</v>
      </c>
      <c r="J602">
        <v>75.2</v>
      </c>
      <c r="K602">
        <v>24</v>
      </c>
      <c r="L602">
        <v>1014.3</v>
      </c>
      <c r="M602">
        <v>8</v>
      </c>
      <c r="N602">
        <v>9999.9</v>
      </c>
      <c r="O602">
        <v>0</v>
      </c>
      <c r="P602">
        <v>8.9</v>
      </c>
      <c r="Q602">
        <v>24</v>
      </c>
      <c r="R602">
        <v>9.9</v>
      </c>
      <c r="S602">
        <v>24</v>
      </c>
      <c r="T602">
        <v>15.9</v>
      </c>
      <c r="U602">
        <v>999.9</v>
      </c>
      <c r="V602">
        <v>90.9</v>
      </c>
      <c r="X602">
        <v>75.400000000000006</v>
      </c>
      <c r="Z602">
        <v>0.06</v>
      </c>
      <c r="AA602" t="s">
        <v>19</v>
      </c>
      <c r="AB602">
        <v>999.9</v>
      </c>
      <c r="AC602">
        <v>10000</v>
      </c>
      <c r="AE602" s="1"/>
      <c r="AF602">
        <v>1994</v>
      </c>
      <c r="AG602">
        <v>234</v>
      </c>
      <c r="AH602">
        <v>26.9</v>
      </c>
      <c r="AI602">
        <v>28.1</v>
      </c>
      <c r="AJ602">
        <v>26.4</v>
      </c>
      <c r="AK602">
        <v>-99</v>
      </c>
      <c r="AL602">
        <v>7.4</v>
      </c>
      <c r="AM602">
        <v>24.6</v>
      </c>
      <c r="AN602">
        <v>27.1</v>
      </c>
      <c r="AO602">
        <v>85.8</v>
      </c>
      <c r="AQ602" s="2">
        <f t="shared" si="120"/>
        <v>34568</v>
      </c>
      <c r="AR602" s="5">
        <f t="shared" si="121"/>
        <v>1994</v>
      </c>
      <c r="AS602" s="5">
        <f t="shared" si="122"/>
        <v>234</v>
      </c>
      <c r="AT602" s="4">
        <f t="shared" si="123"/>
        <v>29.578947368421055</v>
      </c>
      <c r="AU602" s="4">
        <f t="shared" si="124"/>
        <v>22.439999999999998</v>
      </c>
      <c r="AV602" s="4">
        <f t="shared" si="125"/>
        <v>1.524</v>
      </c>
      <c r="AW602" s="4">
        <f t="shared" si="126"/>
        <v>19.635036496350363</v>
      </c>
      <c r="AX602" s="4"/>
      <c r="AY602" s="4">
        <f t="shared" si="127"/>
        <v>26.009473684210526</v>
      </c>
      <c r="BA602" s="3">
        <f t="shared" si="128"/>
        <v>29.578947368421055</v>
      </c>
      <c r="BB602" s="3">
        <f t="shared" si="117"/>
        <v>29.036574487065131</v>
      </c>
      <c r="BC602" s="4">
        <f t="shared" si="118"/>
        <v>19.419769887418038</v>
      </c>
      <c r="BD602" s="3"/>
    </row>
    <row r="603" spans="1:56">
      <c r="A603">
        <f t="shared" si="129"/>
        <v>1</v>
      </c>
      <c r="B603" s="2">
        <f t="shared" si="119"/>
        <v>34569</v>
      </c>
      <c r="C603" s="1">
        <v>788970</v>
      </c>
      <c r="D603">
        <v>99999</v>
      </c>
      <c r="E603">
        <v>1994</v>
      </c>
      <c r="F603">
        <v>8</v>
      </c>
      <c r="G603">
        <v>23</v>
      </c>
      <c r="H603">
        <v>82</v>
      </c>
      <c r="I603">
        <v>18</v>
      </c>
      <c r="J603">
        <v>75.099999999999994</v>
      </c>
      <c r="K603">
        <v>18</v>
      </c>
      <c r="L603">
        <v>1014.6</v>
      </c>
      <c r="M603">
        <v>8</v>
      </c>
      <c r="N603">
        <v>9999.9</v>
      </c>
      <c r="O603">
        <v>0</v>
      </c>
      <c r="P603">
        <v>8.5</v>
      </c>
      <c r="Q603">
        <v>18</v>
      </c>
      <c r="R603">
        <v>8.1</v>
      </c>
      <c r="S603">
        <v>18</v>
      </c>
      <c r="T603">
        <v>16.899999999999999</v>
      </c>
      <c r="U603">
        <v>999.9</v>
      </c>
      <c r="V603">
        <v>90.9</v>
      </c>
      <c r="X603">
        <v>77</v>
      </c>
      <c r="Z603">
        <v>0.24</v>
      </c>
      <c r="AA603" t="s">
        <v>19</v>
      </c>
      <c r="AB603">
        <v>999.9</v>
      </c>
      <c r="AC603">
        <v>10000</v>
      </c>
      <c r="AE603" s="1"/>
      <c r="AF603">
        <v>1994</v>
      </c>
      <c r="AG603">
        <v>235</v>
      </c>
      <c r="AH603">
        <v>26.9</v>
      </c>
      <c r="AI603">
        <v>28.4</v>
      </c>
      <c r="AJ603">
        <v>25.7</v>
      </c>
      <c r="AK603">
        <v>-99</v>
      </c>
      <c r="AL603">
        <v>7.8</v>
      </c>
      <c r="AM603">
        <v>24</v>
      </c>
      <c r="AN603">
        <v>27.2</v>
      </c>
      <c r="AO603">
        <v>82.3</v>
      </c>
      <c r="AQ603" s="2">
        <f t="shared" si="120"/>
        <v>34569</v>
      </c>
      <c r="AR603" s="5">
        <f t="shared" si="121"/>
        <v>1994</v>
      </c>
      <c r="AS603" s="5">
        <f t="shared" si="122"/>
        <v>235</v>
      </c>
      <c r="AT603" s="4">
        <f t="shared" si="123"/>
        <v>29.894736842105264</v>
      </c>
      <c r="AU603" s="4">
        <f t="shared" si="124"/>
        <v>21.844999999999999</v>
      </c>
      <c r="AV603" s="4">
        <f t="shared" si="125"/>
        <v>6.0960000000000001</v>
      </c>
      <c r="AW603" s="4">
        <f t="shared" si="126"/>
        <v>19.635036496350363</v>
      </c>
      <c r="AX603" s="4"/>
      <c r="AY603" s="4">
        <f t="shared" si="127"/>
        <v>25.86986842105263</v>
      </c>
      <c r="BA603" s="3">
        <f t="shared" si="128"/>
        <v>29.894736842105264</v>
      </c>
      <c r="BB603" s="3">
        <f t="shared" si="117"/>
        <v>29.045495093666378</v>
      </c>
      <c r="BC603" s="4">
        <f t="shared" si="118"/>
        <v>19.440801682543608</v>
      </c>
      <c r="BD603" s="3"/>
    </row>
    <row r="604" spans="1:56">
      <c r="A604">
        <f t="shared" si="129"/>
        <v>1</v>
      </c>
      <c r="B604" s="2">
        <f t="shared" si="119"/>
        <v>34570</v>
      </c>
      <c r="C604" s="1">
        <v>788970</v>
      </c>
      <c r="D604">
        <v>99999</v>
      </c>
      <c r="E604">
        <v>1994</v>
      </c>
      <c r="F604">
        <v>8</v>
      </c>
      <c r="G604">
        <v>24</v>
      </c>
      <c r="H604">
        <v>84.4</v>
      </c>
      <c r="I604">
        <v>17</v>
      </c>
      <c r="J604">
        <v>73.7</v>
      </c>
      <c r="K604">
        <v>17</v>
      </c>
      <c r="L604">
        <v>1016</v>
      </c>
      <c r="M604">
        <v>8</v>
      </c>
      <c r="N604">
        <v>9999.9</v>
      </c>
      <c r="O604">
        <v>0</v>
      </c>
      <c r="P604">
        <v>8.6</v>
      </c>
      <c r="Q604">
        <v>17</v>
      </c>
      <c r="R604">
        <v>9.1999999999999993</v>
      </c>
      <c r="S604">
        <v>17</v>
      </c>
      <c r="T604">
        <v>15.9</v>
      </c>
      <c r="U604">
        <v>999.9</v>
      </c>
      <c r="V604">
        <v>91.9</v>
      </c>
      <c r="X604">
        <v>77.5</v>
      </c>
      <c r="Z604">
        <v>0.14000000000000001</v>
      </c>
      <c r="AA604" t="s">
        <v>19</v>
      </c>
      <c r="AB604">
        <v>999.9</v>
      </c>
      <c r="AC604">
        <v>0</v>
      </c>
      <c r="AE604" s="1"/>
      <c r="AF604">
        <v>1994</v>
      </c>
      <c r="AG604">
        <v>236</v>
      </c>
      <c r="AH604">
        <v>26.9</v>
      </c>
      <c r="AI604">
        <v>28.1</v>
      </c>
      <c r="AJ604">
        <v>26.1</v>
      </c>
      <c r="AK604">
        <v>-99</v>
      </c>
      <c r="AL604">
        <v>7.5</v>
      </c>
      <c r="AM604">
        <v>23.6</v>
      </c>
      <c r="AN604">
        <v>27.2</v>
      </c>
      <c r="AO604">
        <v>80.400000000000006</v>
      </c>
      <c r="AQ604" s="2">
        <f t="shared" si="120"/>
        <v>34570</v>
      </c>
      <c r="AR604" s="5">
        <f t="shared" si="121"/>
        <v>1994</v>
      </c>
      <c r="AS604" s="5">
        <f t="shared" si="122"/>
        <v>236</v>
      </c>
      <c r="AT604" s="4">
        <f t="shared" si="123"/>
        <v>29.578947368421055</v>
      </c>
      <c r="AU604" s="4">
        <f t="shared" si="124"/>
        <v>22.185000000000002</v>
      </c>
      <c r="AV604" s="4">
        <f t="shared" si="125"/>
        <v>3.556</v>
      </c>
      <c r="AW604" s="4">
        <f t="shared" si="126"/>
        <v>19.635036496350363</v>
      </c>
      <c r="AX604" s="4"/>
      <c r="AY604" s="4">
        <f t="shared" si="127"/>
        <v>25.881973684210529</v>
      </c>
      <c r="BA604" s="3">
        <f t="shared" si="128"/>
        <v>29.578947368421055</v>
      </c>
      <c r="BB604" s="3">
        <f t="shared" si="117"/>
        <v>29.056199821587875</v>
      </c>
      <c r="BC604" s="4">
        <f t="shared" si="118"/>
        <v>19.456884819992577</v>
      </c>
      <c r="BD604" s="3"/>
    </row>
    <row r="605" spans="1:56">
      <c r="A605">
        <f t="shared" si="129"/>
        <v>1</v>
      </c>
      <c r="B605" s="2">
        <f t="shared" si="119"/>
        <v>34571</v>
      </c>
      <c r="C605" s="1">
        <v>788970</v>
      </c>
      <c r="D605">
        <v>99999</v>
      </c>
      <c r="E605">
        <v>1994</v>
      </c>
      <c r="F605">
        <v>8</v>
      </c>
      <c r="G605">
        <v>25</v>
      </c>
      <c r="H605">
        <v>82.3</v>
      </c>
      <c r="I605">
        <v>24</v>
      </c>
      <c r="J605">
        <v>72.900000000000006</v>
      </c>
      <c r="K605">
        <v>24</v>
      </c>
      <c r="L605">
        <v>1016.3</v>
      </c>
      <c r="M605">
        <v>8</v>
      </c>
      <c r="N605">
        <v>9999.9</v>
      </c>
      <c r="O605">
        <v>0</v>
      </c>
      <c r="P605">
        <v>10.199999999999999</v>
      </c>
      <c r="Q605">
        <v>24</v>
      </c>
      <c r="R605">
        <v>4.0999999999999996</v>
      </c>
      <c r="S605">
        <v>24</v>
      </c>
      <c r="T605">
        <v>9.9</v>
      </c>
      <c r="U605">
        <v>999.9</v>
      </c>
      <c r="V605">
        <v>92.7</v>
      </c>
      <c r="X605">
        <v>73.8</v>
      </c>
      <c r="Z605">
        <v>0</v>
      </c>
      <c r="AA605" t="s">
        <v>19</v>
      </c>
      <c r="AB605">
        <v>999.9</v>
      </c>
      <c r="AC605">
        <v>0</v>
      </c>
      <c r="AE605" s="1"/>
      <c r="AF605">
        <v>1994</v>
      </c>
      <c r="AG605">
        <v>237</v>
      </c>
      <c r="AH605">
        <v>27.8</v>
      </c>
      <c r="AI605">
        <v>27.9</v>
      </c>
      <c r="AJ605">
        <v>26.3</v>
      </c>
      <c r="AK605">
        <v>-99</v>
      </c>
      <c r="AL605">
        <v>5.3</v>
      </c>
      <c r="AM605">
        <v>23.2</v>
      </c>
      <c r="AN605">
        <v>27.1</v>
      </c>
      <c r="AO605">
        <v>78.900000000000006</v>
      </c>
      <c r="AQ605" s="2">
        <f t="shared" si="120"/>
        <v>34571</v>
      </c>
      <c r="AR605" s="5">
        <f t="shared" si="121"/>
        <v>1994</v>
      </c>
      <c r="AS605" s="5">
        <f t="shared" si="122"/>
        <v>237</v>
      </c>
      <c r="AT605" s="4">
        <f t="shared" si="123"/>
        <v>29.368421052631579</v>
      </c>
      <c r="AU605" s="4">
        <f t="shared" si="124"/>
        <v>22.355</v>
      </c>
      <c r="AV605" s="4">
        <f t="shared" si="125"/>
        <v>0</v>
      </c>
      <c r="AW605" s="4">
        <f t="shared" si="126"/>
        <v>20.291970802919707</v>
      </c>
      <c r="AX605" s="4"/>
      <c r="AY605" s="4">
        <f t="shared" si="127"/>
        <v>25.86171052631579</v>
      </c>
      <c r="BA605" s="3">
        <f t="shared" si="128"/>
        <v>29.368421052631579</v>
      </c>
      <c r="BB605" s="3">
        <f t="shared" si="117"/>
        <v>29.066904549509381</v>
      </c>
      <c r="BC605" s="4">
        <f t="shared" si="118"/>
        <v>19.458121984411726</v>
      </c>
      <c r="BD605" s="3"/>
    </row>
    <row r="606" spans="1:56">
      <c r="A606">
        <f t="shared" si="129"/>
        <v>1</v>
      </c>
      <c r="B606" s="2">
        <f t="shared" si="119"/>
        <v>34572</v>
      </c>
      <c r="C606" s="1">
        <v>788970</v>
      </c>
      <c r="D606">
        <v>99999</v>
      </c>
      <c r="E606">
        <v>1994</v>
      </c>
      <c r="F606">
        <v>8</v>
      </c>
      <c r="G606">
        <v>26</v>
      </c>
      <c r="H606">
        <v>83</v>
      </c>
      <c r="I606">
        <v>24</v>
      </c>
      <c r="J606">
        <v>74.400000000000006</v>
      </c>
      <c r="K606">
        <v>24</v>
      </c>
      <c r="L606">
        <v>1015.8</v>
      </c>
      <c r="M606">
        <v>8</v>
      </c>
      <c r="N606">
        <v>9999.9</v>
      </c>
      <c r="O606">
        <v>0</v>
      </c>
      <c r="P606">
        <v>9.3000000000000007</v>
      </c>
      <c r="Q606">
        <v>24</v>
      </c>
      <c r="R606">
        <v>5.2</v>
      </c>
      <c r="S606">
        <v>24</v>
      </c>
      <c r="T606">
        <v>14</v>
      </c>
      <c r="U606">
        <v>999.9</v>
      </c>
      <c r="V606">
        <v>92.7</v>
      </c>
      <c r="X606">
        <v>73.8</v>
      </c>
      <c r="Z606">
        <v>0.01</v>
      </c>
      <c r="AA606" t="s">
        <v>19</v>
      </c>
      <c r="AB606">
        <v>999.9</v>
      </c>
      <c r="AC606">
        <v>0</v>
      </c>
      <c r="AE606" s="1"/>
      <c r="AF606">
        <v>1994</v>
      </c>
      <c r="AG606">
        <v>238</v>
      </c>
      <c r="AH606">
        <v>26.3</v>
      </c>
      <c r="AI606">
        <v>27.6</v>
      </c>
      <c r="AJ606">
        <v>26</v>
      </c>
      <c r="AK606">
        <v>-99</v>
      </c>
      <c r="AL606">
        <v>5.2</v>
      </c>
      <c r="AM606">
        <v>24</v>
      </c>
      <c r="AN606">
        <v>26.9</v>
      </c>
      <c r="AO606">
        <v>83.9</v>
      </c>
      <c r="AQ606" s="2">
        <f t="shared" si="120"/>
        <v>34572</v>
      </c>
      <c r="AR606" s="5">
        <f t="shared" si="121"/>
        <v>1994</v>
      </c>
      <c r="AS606" s="5">
        <f t="shared" si="122"/>
        <v>238</v>
      </c>
      <c r="AT606" s="4">
        <f t="shared" si="123"/>
        <v>29.05263157894737</v>
      </c>
      <c r="AU606" s="4">
        <f t="shared" si="124"/>
        <v>22.099999999999998</v>
      </c>
      <c r="AV606" s="4">
        <f t="shared" si="125"/>
        <v>0.254</v>
      </c>
      <c r="AW606" s="4">
        <f t="shared" si="126"/>
        <v>19.197080291970803</v>
      </c>
      <c r="AX606" s="4"/>
      <c r="AY606" s="4">
        <f t="shared" si="127"/>
        <v>25.576315789473682</v>
      </c>
      <c r="BA606" s="3">
        <f t="shared" si="128"/>
        <v>29.05263157894737</v>
      </c>
      <c r="BB606" s="3">
        <f t="shared" si="117"/>
        <v>29.077609277430877</v>
      </c>
      <c r="BC606" s="4">
        <f t="shared" si="118"/>
        <v>19.442038846962763</v>
      </c>
      <c r="BD606" s="3"/>
    </row>
    <row r="607" spans="1:56">
      <c r="A607">
        <f t="shared" si="129"/>
        <v>1</v>
      </c>
      <c r="B607" s="2">
        <f t="shared" si="119"/>
        <v>34573</v>
      </c>
      <c r="C607" s="1">
        <v>788970</v>
      </c>
      <c r="D607">
        <v>99999</v>
      </c>
      <c r="E607">
        <v>1994</v>
      </c>
      <c r="F607">
        <v>8</v>
      </c>
      <c r="G607">
        <v>27</v>
      </c>
      <c r="H607">
        <v>81.900000000000006</v>
      </c>
      <c r="I607">
        <v>23</v>
      </c>
      <c r="J607">
        <v>73.400000000000006</v>
      </c>
      <c r="K607">
        <v>23</v>
      </c>
      <c r="L607">
        <v>1015.3</v>
      </c>
      <c r="M607">
        <v>8</v>
      </c>
      <c r="N607">
        <v>9999.9</v>
      </c>
      <c r="O607">
        <v>0</v>
      </c>
      <c r="P607">
        <v>9.3000000000000007</v>
      </c>
      <c r="Q607">
        <v>23</v>
      </c>
      <c r="R607">
        <v>5.5</v>
      </c>
      <c r="S607">
        <v>23</v>
      </c>
      <c r="T607">
        <v>14</v>
      </c>
      <c r="U607">
        <v>999.9</v>
      </c>
      <c r="V607">
        <v>92.5</v>
      </c>
      <c r="X607">
        <v>75.2</v>
      </c>
      <c r="Y607" t="s">
        <v>20</v>
      </c>
      <c r="Z607">
        <v>0.2</v>
      </c>
      <c r="AA607" t="s">
        <v>19</v>
      </c>
      <c r="AB607">
        <v>999.9</v>
      </c>
      <c r="AC607">
        <v>10000</v>
      </c>
      <c r="AE607" s="1"/>
      <c r="AF607">
        <v>1994</v>
      </c>
      <c r="AG607">
        <v>239</v>
      </c>
      <c r="AH607">
        <v>23.9</v>
      </c>
      <c r="AI607">
        <v>28.2</v>
      </c>
      <c r="AJ607">
        <v>26.5</v>
      </c>
      <c r="AK607">
        <v>-99</v>
      </c>
      <c r="AL607">
        <v>5.9</v>
      </c>
      <c r="AM607">
        <v>23.2</v>
      </c>
      <c r="AN607">
        <v>27.3</v>
      </c>
      <c r="AO607">
        <v>77.8</v>
      </c>
      <c r="AQ607" s="2">
        <f t="shared" si="120"/>
        <v>34573</v>
      </c>
      <c r="AR607" s="5">
        <f t="shared" si="121"/>
        <v>1994</v>
      </c>
      <c r="AS607" s="5">
        <f t="shared" si="122"/>
        <v>239</v>
      </c>
      <c r="AT607" s="4">
        <f t="shared" si="123"/>
        <v>29.684210526315791</v>
      </c>
      <c r="AU607" s="4">
        <f t="shared" si="124"/>
        <v>22.524999999999999</v>
      </c>
      <c r="AV607" s="4">
        <f t="shared" si="125"/>
        <v>5.08</v>
      </c>
      <c r="AW607" s="4">
        <f t="shared" si="126"/>
        <v>17.445255474452551</v>
      </c>
      <c r="AX607" s="4"/>
      <c r="AY607" s="4">
        <f t="shared" si="127"/>
        <v>26.104605263157893</v>
      </c>
      <c r="BA607" s="3">
        <f t="shared" si="128"/>
        <v>29.684210526315791</v>
      </c>
      <c r="BB607" s="3">
        <f t="shared" si="117"/>
        <v>29.102586975914374</v>
      </c>
      <c r="BC607" s="4">
        <f t="shared" si="118"/>
        <v>19.39750092787331</v>
      </c>
      <c r="BD607" s="3"/>
    </row>
    <row r="608" spans="1:56">
      <c r="A608">
        <f t="shared" si="129"/>
        <v>1</v>
      </c>
      <c r="B608" s="2">
        <f t="shared" si="119"/>
        <v>34574</v>
      </c>
      <c r="C608" s="1">
        <v>788970</v>
      </c>
      <c r="D608">
        <v>99999</v>
      </c>
      <c r="E608">
        <v>1994</v>
      </c>
      <c r="F608">
        <v>8</v>
      </c>
      <c r="G608">
        <v>28</v>
      </c>
      <c r="H608">
        <v>82.7</v>
      </c>
      <c r="I608">
        <v>24</v>
      </c>
      <c r="J608">
        <v>73.099999999999994</v>
      </c>
      <c r="K608">
        <v>24</v>
      </c>
      <c r="L608">
        <v>1015.8</v>
      </c>
      <c r="M608">
        <v>8</v>
      </c>
      <c r="N608">
        <v>9999.9</v>
      </c>
      <c r="O608">
        <v>0</v>
      </c>
      <c r="P608">
        <v>11.1</v>
      </c>
      <c r="Q608">
        <v>24</v>
      </c>
      <c r="R608">
        <v>6.9</v>
      </c>
      <c r="S608">
        <v>24</v>
      </c>
      <c r="T608">
        <v>16.899999999999999</v>
      </c>
      <c r="U608">
        <v>999.9</v>
      </c>
      <c r="V608">
        <v>91.9</v>
      </c>
      <c r="X608">
        <v>74.7</v>
      </c>
      <c r="Z608">
        <v>0.05</v>
      </c>
      <c r="AA608" t="s">
        <v>19</v>
      </c>
      <c r="AB608">
        <v>999.9</v>
      </c>
      <c r="AC608">
        <v>10000</v>
      </c>
      <c r="AE608" s="1"/>
      <c r="AF608">
        <v>1994</v>
      </c>
      <c r="AG608">
        <v>240</v>
      </c>
      <c r="AH608">
        <v>26.2</v>
      </c>
      <c r="AI608">
        <v>28.1</v>
      </c>
      <c r="AJ608">
        <v>25.9</v>
      </c>
      <c r="AK608">
        <v>-99</v>
      </c>
      <c r="AL608">
        <v>5.2</v>
      </c>
      <c r="AM608">
        <v>23.5</v>
      </c>
      <c r="AN608">
        <v>27.2</v>
      </c>
      <c r="AO608">
        <v>80.3</v>
      </c>
      <c r="AQ608" s="2">
        <f t="shared" si="120"/>
        <v>34574</v>
      </c>
      <c r="AR608" s="5">
        <f t="shared" si="121"/>
        <v>1994</v>
      </c>
      <c r="AS608" s="5">
        <f t="shared" si="122"/>
        <v>240</v>
      </c>
      <c r="AT608" s="4">
        <f t="shared" si="123"/>
        <v>29.578947368421055</v>
      </c>
      <c r="AU608" s="4">
        <f t="shared" si="124"/>
        <v>22.014999999999997</v>
      </c>
      <c r="AV608" s="4">
        <f t="shared" si="125"/>
        <v>1.27</v>
      </c>
      <c r="AW608" s="4">
        <f t="shared" si="126"/>
        <v>19.124087591240873</v>
      </c>
      <c r="AX608" s="4"/>
      <c r="AY608" s="4">
        <f t="shared" si="127"/>
        <v>25.796973684210528</v>
      </c>
      <c r="BA608" s="3">
        <f t="shared" si="128"/>
        <v>29.578947368421055</v>
      </c>
      <c r="BB608" s="3">
        <f t="shared" si="117"/>
        <v>29.131132917038368</v>
      </c>
      <c r="BC608" s="4">
        <f t="shared" si="118"/>
        <v>19.409872572064828</v>
      </c>
      <c r="BD608" s="3"/>
    </row>
    <row r="609" spans="1:56">
      <c r="A609">
        <f t="shared" si="129"/>
        <v>1</v>
      </c>
      <c r="B609" s="2">
        <f t="shared" si="119"/>
        <v>34575</v>
      </c>
      <c r="C609" s="1">
        <v>788970</v>
      </c>
      <c r="D609">
        <v>99999</v>
      </c>
      <c r="E609">
        <v>1994</v>
      </c>
      <c r="F609">
        <v>8</v>
      </c>
      <c r="G609">
        <v>29</v>
      </c>
      <c r="H609">
        <v>82.6</v>
      </c>
      <c r="I609">
        <v>23</v>
      </c>
      <c r="J609">
        <v>73.599999999999994</v>
      </c>
      <c r="K609">
        <v>23</v>
      </c>
      <c r="L609">
        <v>1016.4</v>
      </c>
      <c r="M609">
        <v>8</v>
      </c>
      <c r="N609">
        <v>9999.9</v>
      </c>
      <c r="O609">
        <v>0</v>
      </c>
      <c r="P609">
        <v>8.8000000000000007</v>
      </c>
      <c r="Q609">
        <v>23</v>
      </c>
      <c r="R609">
        <v>6</v>
      </c>
      <c r="S609">
        <v>23</v>
      </c>
      <c r="T609">
        <v>12</v>
      </c>
      <c r="U609">
        <v>999.9</v>
      </c>
      <c r="V609">
        <v>91.8</v>
      </c>
      <c r="X609">
        <v>74.7</v>
      </c>
      <c r="Z609">
        <v>0.01</v>
      </c>
      <c r="AA609" t="s">
        <v>19</v>
      </c>
      <c r="AB609">
        <v>999.9</v>
      </c>
      <c r="AC609">
        <v>10000</v>
      </c>
      <c r="AE609" s="1"/>
      <c r="AF609">
        <v>1994</v>
      </c>
      <c r="AG609">
        <v>241</v>
      </c>
      <c r="AH609">
        <v>24.6</v>
      </c>
      <c r="AI609">
        <v>28.2</v>
      </c>
      <c r="AJ609">
        <v>25.4</v>
      </c>
      <c r="AK609">
        <v>-99</v>
      </c>
      <c r="AL609">
        <v>6.5</v>
      </c>
      <c r="AM609">
        <v>23.7</v>
      </c>
      <c r="AN609">
        <v>27</v>
      </c>
      <c r="AO609">
        <v>81.900000000000006</v>
      </c>
      <c r="AQ609" s="2">
        <f t="shared" si="120"/>
        <v>34575</v>
      </c>
      <c r="AR609" s="5">
        <f t="shared" si="121"/>
        <v>1994</v>
      </c>
      <c r="AS609" s="5">
        <f t="shared" si="122"/>
        <v>241</v>
      </c>
      <c r="AT609" s="4">
        <f t="shared" si="123"/>
        <v>29.684210526315791</v>
      </c>
      <c r="AU609" s="4">
        <f t="shared" si="124"/>
        <v>21.59</v>
      </c>
      <c r="AV609" s="4">
        <f t="shared" si="125"/>
        <v>0.254</v>
      </c>
      <c r="AW609" s="4">
        <f t="shared" si="126"/>
        <v>17.956204379562042</v>
      </c>
      <c r="AX609" s="4"/>
      <c r="AY609" s="4">
        <f t="shared" si="127"/>
        <v>25.637105263157896</v>
      </c>
      <c r="BA609" s="3">
        <f t="shared" si="128"/>
        <v>29.684210526315791</v>
      </c>
      <c r="BB609" s="3">
        <f t="shared" si="117"/>
        <v>29.14897413024087</v>
      </c>
      <c r="BC609" s="4">
        <f t="shared" si="118"/>
        <v>19.362860324137078</v>
      </c>
      <c r="BD609" s="3"/>
    </row>
    <row r="610" spans="1:56">
      <c r="A610">
        <f t="shared" si="129"/>
        <v>1</v>
      </c>
      <c r="B610" s="2">
        <f t="shared" si="119"/>
        <v>34576</v>
      </c>
      <c r="C610" s="1">
        <v>788970</v>
      </c>
      <c r="D610">
        <v>99999</v>
      </c>
      <c r="E610">
        <v>1994</v>
      </c>
      <c r="F610">
        <v>8</v>
      </c>
      <c r="G610">
        <v>30</v>
      </c>
      <c r="H610">
        <v>83.7</v>
      </c>
      <c r="I610">
        <v>24</v>
      </c>
      <c r="J610">
        <v>72.5</v>
      </c>
      <c r="K610">
        <v>24</v>
      </c>
      <c r="L610">
        <v>1016.2</v>
      </c>
      <c r="M610">
        <v>8</v>
      </c>
      <c r="N610">
        <v>9999.9</v>
      </c>
      <c r="O610">
        <v>0</v>
      </c>
      <c r="P610">
        <v>8.5</v>
      </c>
      <c r="Q610">
        <v>24</v>
      </c>
      <c r="R610">
        <v>6.2</v>
      </c>
      <c r="S610">
        <v>24</v>
      </c>
      <c r="T610">
        <v>14</v>
      </c>
      <c r="U610">
        <v>999.9</v>
      </c>
      <c r="V610">
        <v>93.2</v>
      </c>
      <c r="W610" t="s">
        <v>20</v>
      </c>
      <c r="X610">
        <v>75</v>
      </c>
      <c r="Z610">
        <v>0</v>
      </c>
      <c r="AA610" t="s">
        <v>19</v>
      </c>
      <c r="AB610">
        <v>999.9</v>
      </c>
      <c r="AC610">
        <v>0</v>
      </c>
      <c r="AE610" s="1"/>
      <c r="AF610">
        <v>1994</v>
      </c>
      <c r="AG610">
        <v>242</v>
      </c>
      <c r="AH610">
        <v>25.3</v>
      </c>
      <c r="AI610">
        <v>28.1</v>
      </c>
      <c r="AJ610">
        <v>26.4</v>
      </c>
      <c r="AK610">
        <v>-99</v>
      </c>
      <c r="AL610">
        <v>7.4</v>
      </c>
      <c r="AM610">
        <v>23.3</v>
      </c>
      <c r="AN610">
        <v>27.3</v>
      </c>
      <c r="AO610">
        <v>78.5</v>
      </c>
      <c r="AQ610" s="2">
        <f t="shared" si="120"/>
        <v>34576</v>
      </c>
      <c r="AR610" s="5">
        <f t="shared" si="121"/>
        <v>1994</v>
      </c>
      <c r="AS610" s="5">
        <f t="shared" si="122"/>
        <v>242</v>
      </c>
      <c r="AT610" s="4">
        <f t="shared" si="123"/>
        <v>29.578947368421055</v>
      </c>
      <c r="AU610" s="4">
        <f t="shared" si="124"/>
        <v>22.439999999999998</v>
      </c>
      <c r="AV610" s="4">
        <f t="shared" si="125"/>
        <v>0</v>
      </c>
      <c r="AW610" s="4">
        <f t="shared" si="126"/>
        <v>18.467153284671532</v>
      </c>
      <c r="AX610" s="4"/>
      <c r="AY610" s="4">
        <f t="shared" si="127"/>
        <v>26.009473684210526</v>
      </c>
      <c r="BA610" s="3">
        <f t="shared" si="128"/>
        <v>29.578947368421055</v>
      </c>
      <c r="BB610" s="3">
        <f t="shared" si="117"/>
        <v>29.166815343443361</v>
      </c>
      <c r="BC610" s="4">
        <f t="shared" si="118"/>
        <v>19.371520475071137</v>
      </c>
      <c r="BD610" s="3"/>
    </row>
    <row r="611" spans="1:56">
      <c r="A611">
        <f t="shared" si="129"/>
        <v>1</v>
      </c>
      <c r="B611" s="2">
        <f t="shared" si="119"/>
        <v>34577</v>
      </c>
      <c r="C611" s="1">
        <v>788970</v>
      </c>
      <c r="D611">
        <v>99999</v>
      </c>
      <c r="E611">
        <v>1994</v>
      </c>
      <c r="F611">
        <v>8</v>
      </c>
      <c r="G611">
        <v>31</v>
      </c>
      <c r="H611">
        <v>80.2</v>
      </c>
      <c r="I611">
        <v>24</v>
      </c>
      <c r="J611">
        <v>74.2</v>
      </c>
      <c r="K611">
        <v>24</v>
      </c>
      <c r="L611">
        <v>1015.2</v>
      </c>
      <c r="M611">
        <v>8</v>
      </c>
      <c r="N611">
        <v>9999.9</v>
      </c>
      <c r="O611">
        <v>0</v>
      </c>
      <c r="P611">
        <v>7.2</v>
      </c>
      <c r="Q611">
        <v>24</v>
      </c>
      <c r="R611">
        <v>4.3</v>
      </c>
      <c r="S611">
        <v>24</v>
      </c>
      <c r="T611">
        <v>19</v>
      </c>
      <c r="U611">
        <v>30.9</v>
      </c>
      <c r="V611">
        <v>92.8</v>
      </c>
      <c r="X611">
        <v>74.7</v>
      </c>
      <c r="Z611">
        <v>0.48</v>
      </c>
      <c r="AA611" t="s">
        <v>19</v>
      </c>
      <c r="AB611">
        <v>999.9</v>
      </c>
      <c r="AC611">
        <v>10000</v>
      </c>
      <c r="AE611" s="1"/>
      <c r="AF611">
        <v>1994</v>
      </c>
      <c r="AG611">
        <v>243</v>
      </c>
      <c r="AH611">
        <v>15.8</v>
      </c>
      <c r="AI611">
        <v>27.7</v>
      </c>
      <c r="AJ611">
        <v>25.2</v>
      </c>
      <c r="AK611">
        <v>-99</v>
      </c>
      <c r="AL611">
        <v>7</v>
      </c>
      <c r="AM611">
        <v>23.5</v>
      </c>
      <c r="AN611">
        <v>26.7</v>
      </c>
      <c r="AO611">
        <v>82.9</v>
      </c>
      <c r="AQ611" s="2">
        <f t="shared" si="120"/>
        <v>34577</v>
      </c>
      <c r="AR611" s="5">
        <f t="shared" si="121"/>
        <v>1994</v>
      </c>
      <c r="AS611" s="5">
        <f t="shared" si="122"/>
        <v>243</v>
      </c>
      <c r="AT611" s="4">
        <f t="shared" si="123"/>
        <v>29.157894736842106</v>
      </c>
      <c r="AU611" s="4">
        <f t="shared" si="124"/>
        <v>21.419999999999998</v>
      </c>
      <c r="AV611" s="4">
        <f t="shared" si="125"/>
        <v>12.192</v>
      </c>
      <c r="AW611" s="4">
        <f t="shared" si="126"/>
        <v>11.532846715328466</v>
      </c>
      <c r="AX611" s="4"/>
      <c r="AY611" s="4">
        <f t="shared" si="127"/>
        <v>25.288947368421052</v>
      </c>
      <c r="BA611" s="3">
        <f t="shared" si="128"/>
        <v>29.157894736842106</v>
      </c>
      <c r="BB611" s="3">
        <f t="shared" si="117"/>
        <v>29.168599464763609</v>
      </c>
      <c r="BC611" s="4">
        <f t="shared" si="118"/>
        <v>19.292341952245451</v>
      </c>
      <c r="BD611" s="3"/>
    </row>
    <row r="612" spans="1:56">
      <c r="A612">
        <f t="shared" si="129"/>
        <v>1</v>
      </c>
      <c r="B612" s="2">
        <f t="shared" si="119"/>
        <v>34578</v>
      </c>
      <c r="C612" s="1">
        <v>788970</v>
      </c>
      <c r="D612">
        <v>99999</v>
      </c>
      <c r="E612">
        <v>1994</v>
      </c>
      <c r="F612">
        <v>9</v>
      </c>
      <c r="G612">
        <v>1</v>
      </c>
      <c r="H612">
        <v>80.3</v>
      </c>
      <c r="I612">
        <v>22</v>
      </c>
      <c r="J612">
        <v>73.400000000000006</v>
      </c>
      <c r="K612">
        <v>22</v>
      </c>
      <c r="L612">
        <v>1015</v>
      </c>
      <c r="M612">
        <v>8</v>
      </c>
      <c r="N612">
        <v>9999.9</v>
      </c>
      <c r="O612">
        <v>0</v>
      </c>
      <c r="P612">
        <v>8.6999999999999993</v>
      </c>
      <c r="Q612">
        <v>22</v>
      </c>
      <c r="R612">
        <v>5.2</v>
      </c>
      <c r="S612">
        <v>22</v>
      </c>
      <c r="T612">
        <v>14</v>
      </c>
      <c r="U612">
        <v>999.9</v>
      </c>
      <c r="V612">
        <v>88.9</v>
      </c>
      <c r="X612">
        <v>73.900000000000006</v>
      </c>
      <c r="Z612">
        <v>0.51</v>
      </c>
      <c r="AA612" t="s">
        <v>19</v>
      </c>
      <c r="AB612">
        <v>999.9</v>
      </c>
      <c r="AC612">
        <v>10000</v>
      </c>
      <c r="AE612" s="1"/>
      <c r="AF612">
        <v>1994</v>
      </c>
      <c r="AG612">
        <v>244</v>
      </c>
      <c r="AH612">
        <v>25.2</v>
      </c>
      <c r="AI612">
        <v>28.4</v>
      </c>
      <c r="AJ612">
        <v>24.3</v>
      </c>
      <c r="AK612">
        <v>-99</v>
      </c>
      <c r="AL612">
        <v>6.4</v>
      </c>
      <c r="AM612">
        <v>23.7</v>
      </c>
      <c r="AN612">
        <v>26.7</v>
      </c>
      <c r="AO612">
        <v>83.4</v>
      </c>
      <c r="AQ612" s="2">
        <f t="shared" si="120"/>
        <v>34578</v>
      </c>
      <c r="AR612" s="5">
        <f t="shared" si="121"/>
        <v>1994</v>
      </c>
      <c r="AS612" s="5">
        <f t="shared" si="122"/>
        <v>244</v>
      </c>
      <c r="AT612" s="4">
        <f t="shared" si="123"/>
        <v>29.894736842105264</v>
      </c>
      <c r="AU612" s="4">
        <f t="shared" si="124"/>
        <v>20.655000000000001</v>
      </c>
      <c r="AV612" s="4">
        <f t="shared" si="125"/>
        <v>12.954000000000001</v>
      </c>
      <c r="AW612" s="4">
        <f t="shared" si="126"/>
        <v>18.394160583941606</v>
      </c>
      <c r="AX612" s="4"/>
      <c r="AY612" s="4">
        <f t="shared" si="127"/>
        <v>25.274868421052631</v>
      </c>
      <c r="BA612" s="3">
        <f t="shared" si="128"/>
        <v>29.894736842105264</v>
      </c>
      <c r="BB612" s="3">
        <f t="shared" si="117"/>
        <v>29.181088314005358</v>
      </c>
      <c r="BC612" s="4">
        <f t="shared" si="118"/>
        <v>19.307187925275269</v>
      </c>
      <c r="BD612" s="3"/>
    </row>
    <row r="613" spans="1:56">
      <c r="A613">
        <f t="shared" si="129"/>
        <v>1</v>
      </c>
      <c r="B613" s="2">
        <f t="shared" si="119"/>
        <v>34579</v>
      </c>
      <c r="C613" s="1">
        <v>788970</v>
      </c>
      <c r="D613">
        <v>99999</v>
      </c>
      <c r="E613">
        <v>1994</v>
      </c>
      <c r="F613">
        <v>9</v>
      </c>
      <c r="G613">
        <v>2</v>
      </c>
      <c r="H613">
        <v>82.4</v>
      </c>
      <c r="I613">
        <v>24</v>
      </c>
      <c r="J613">
        <v>72.400000000000006</v>
      </c>
      <c r="K613">
        <v>24</v>
      </c>
      <c r="L613">
        <v>1015.9</v>
      </c>
      <c r="M613">
        <v>7</v>
      </c>
      <c r="N613">
        <v>9999.9</v>
      </c>
      <c r="O613">
        <v>0</v>
      </c>
      <c r="P613">
        <v>9.8000000000000007</v>
      </c>
      <c r="Q613">
        <v>24</v>
      </c>
      <c r="R613">
        <v>6.9</v>
      </c>
      <c r="S613">
        <v>24</v>
      </c>
      <c r="T613">
        <v>12</v>
      </c>
      <c r="U613">
        <v>999.9</v>
      </c>
      <c r="V613">
        <v>91</v>
      </c>
      <c r="W613" t="s">
        <v>20</v>
      </c>
      <c r="X613">
        <v>73.900000000000006</v>
      </c>
      <c r="Z613">
        <v>7.0000000000000007E-2</v>
      </c>
      <c r="AA613" t="s">
        <v>19</v>
      </c>
      <c r="AB613">
        <v>999.9</v>
      </c>
      <c r="AC613">
        <v>10000</v>
      </c>
      <c r="AE613" s="1"/>
      <c r="AF613">
        <v>1994</v>
      </c>
      <c r="AG613">
        <v>245</v>
      </c>
      <c r="AH613">
        <v>27.1</v>
      </c>
      <c r="AI613">
        <v>28.4</v>
      </c>
      <c r="AJ613">
        <v>25.5</v>
      </c>
      <c r="AK613">
        <v>-99</v>
      </c>
      <c r="AL613">
        <v>5.7</v>
      </c>
      <c r="AM613">
        <v>22.9</v>
      </c>
      <c r="AN613">
        <v>27.3</v>
      </c>
      <c r="AO613">
        <v>76.8</v>
      </c>
      <c r="AQ613" s="2">
        <f t="shared" si="120"/>
        <v>34579</v>
      </c>
      <c r="AR613" s="5">
        <f t="shared" si="121"/>
        <v>1994</v>
      </c>
      <c r="AS613" s="5">
        <f t="shared" si="122"/>
        <v>245</v>
      </c>
      <c r="AT613" s="4">
        <f t="shared" si="123"/>
        <v>29.894736842105264</v>
      </c>
      <c r="AU613" s="4">
        <f t="shared" si="124"/>
        <v>21.675000000000001</v>
      </c>
      <c r="AV613" s="4">
        <f t="shared" si="125"/>
        <v>1.778</v>
      </c>
      <c r="AW613" s="4">
        <f t="shared" si="126"/>
        <v>19.78102189781022</v>
      </c>
      <c r="AX613" s="4"/>
      <c r="AY613" s="4">
        <f t="shared" si="127"/>
        <v>25.784868421052632</v>
      </c>
      <c r="BA613" s="3">
        <f t="shared" si="128"/>
        <v>29.894736842105264</v>
      </c>
      <c r="BB613" s="3">
        <f t="shared" si="117"/>
        <v>29.195361284567355</v>
      </c>
      <c r="BC613" s="4">
        <f t="shared" si="118"/>
        <v>19.351725844364712</v>
      </c>
      <c r="BD613" s="3"/>
    </row>
    <row r="614" spans="1:56">
      <c r="A614">
        <f t="shared" si="129"/>
        <v>1</v>
      </c>
      <c r="B614" s="2">
        <f t="shared" si="119"/>
        <v>34580</v>
      </c>
      <c r="C614" s="1">
        <v>788970</v>
      </c>
      <c r="D614">
        <v>99999</v>
      </c>
      <c r="E614">
        <v>1994</v>
      </c>
      <c r="F614">
        <v>9</v>
      </c>
      <c r="G614">
        <v>3</v>
      </c>
      <c r="H614">
        <v>76.900000000000006</v>
      </c>
      <c r="I614">
        <v>24</v>
      </c>
      <c r="J614">
        <v>72.2</v>
      </c>
      <c r="K614">
        <v>24</v>
      </c>
      <c r="L614">
        <v>1016</v>
      </c>
      <c r="M614">
        <v>8</v>
      </c>
      <c r="N614">
        <v>9999.9</v>
      </c>
      <c r="O614">
        <v>0</v>
      </c>
      <c r="P614">
        <v>9.1</v>
      </c>
      <c r="Q614">
        <v>24</v>
      </c>
      <c r="R614">
        <v>2.1</v>
      </c>
      <c r="S614">
        <v>24</v>
      </c>
      <c r="T614">
        <v>35</v>
      </c>
      <c r="U614">
        <v>999.9</v>
      </c>
      <c r="V614">
        <v>91.2</v>
      </c>
      <c r="X614">
        <v>72.5</v>
      </c>
      <c r="Z614">
        <v>1.9</v>
      </c>
      <c r="AA614" t="s">
        <v>19</v>
      </c>
      <c r="AB614">
        <v>999.9</v>
      </c>
      <c r="AC614">
        <v>10010</v>
      </c>
      <c r="AE614" s="1"/>
      <c r="AF614">
        <v>1994</v>
      </c>
      <c r="AG614">
        <v>246</v>
      </c>
      <c r="AH614">
        <v>15.8</v>
      </c>
      <c r="AI614">
        <v>27.7</v>
      </c>
      <c r="AJ614">
        <v>25.8</v>
      </c>
      <c r="AK614">
        <v>-99</v>
      </c>
      <c r="AL614">
        <v>5.8</v>
      </c>
      <c r="AM614">
        <v>23.9</v>
      </c>
      <c r="AN614">
        <v>27</v>
      </c>
      <c r="AO614">
        <v>82.9</v>
      </c>
      <c r="AQ614" s="2">
        <f t="shared" si="120"/>
        <v>34580</v>
      </c>
      <c r="AR614" s="5">
        <f t="shared" si="121"/>
        <v>1994</v>
      </c>
      <c r="AS614" s="5">
        <f t="shared" si="122"/>
        <v>246</v>
      </c>
      <c r="AT614" s="4">
        <f t="shared" si="123"/>
        <v>29.157894736842106</v>
      </c>
      <c r="AU614" s="4">
        <f t="shared" si="124"/>
        <v>21.93</v>
      </c>
      <c r="AV614" s="4">
        <f t="shared" si="125"/>
        <v>48.26</v>
      </c>
      <c r="AW614" s="4">
        <f t="shared" si="126"/>
        <v>11.532846715328466</v>
      </c>
      <c r="AX614" s="4"/>
      <c r="AY614" s="4">
        <f t="shared" si="127"/>
        <v>25.543947368421051</v>
      </c>
      <c r="BA614" s="3">
        <f t="shared" si="128"/>
        <v>29.157894736842106</v>
      </c>
      <c r="BB614" s="3">
        <f t="shared" si="117"/>
        <v>29.198929527207856</v>
      </c>
      <c r="BC614" s="4">
        <f t="shared" si="118"/>
        <v>19.209451936162317</v>
      </c>
      <c r="BD614" s="3"/>
    </row>
    <row r="615" spans="1:56">
      <c r="A615">
        <f t="shared" si="129"/>
        <v>1</v>
      </c>
      <c r="B615" s="2">
        <f t="shared" si="119"/>
        <v>34581</v>
      </c>
      <c r="C615" s="1">
        <v>788970</v>
      </c>
      <c r="D615">
        <v>99999</v>
      </c>
      <c r="E615">
        <v>1994</v>
      </c>
      <c r="F615">
        <v>9</v>
      </c>
      <c r="G615">
        <v>4</v>
      </c>
      <c r="H615">
        <v>77.099999999999994</v>
      </c>
      <c r="I615">
        <v>24</v>
      </c>
      <c r="J615">
        <v>73.400000000000006</v>
      </c>
      <c r="K615">
        <v>24</v>
      </c>
      <c r="L615">
        <v>1015.9</v>
      </c>
      <c r="M615">
        <v>8</v>
      </c>
      <c r="N615">
        <v>9999.9</v>
      </c>
      <c r="O615">
        <v>0</v>
      </c>
      <c r="P615">
        <v>6.1</v>
      </c>
      <c r="Q615">
        <v>24</v>
      </c>
      <c r="R615">
        <v>6.5</v>
      </c>
      <c r="S615">
        <v>24</v>
      </c>
      <c r="T615">
        <v>22.9</v>
      </c>
      <c r="U615">
        <v>28.9</v>
      </c>
      <c r="V615">
        <v>86.9</v>
      </c>
      <c r="X615">
        <v>72.5</v>
      </c>
      <c r="Z615">
        <v>0.85</v>
      </c>
      <c r="AA615" t="s">
        <v>19</v>
      </c>
      <c r="AB615">
        <v>999.9</v>
      </c>
      <c r="AC615">
        <v>10010</v>
      </c>
      <c r="AE615" s="1"/>
      <c r="AF615">
        <v>1994</v>
      </c>
      <c r="AG615">
        <v>247</v>
      </c>
      <c r="AH615">
        <v>10.6</v>
      </c>
      <c r="AI615">
        <v>28.9</v>
      </c>
      <c r="AJ615">
        <v>26.5</v>
      </c>
      <c r="AK615">
        <v>-99</v>
      </c>
      <c r="AL615">
        <v>9</v>
      </c>
      <c r="AM615">
        <v>24.6</v>
      </c>
      <c r="AN615">
        <v>27.6</v>
      </c>
      <c r="AO615">
        <v>83.5</v>
      </c>
      <c r="AQ615" s="2">
        <f t="shared" si="120"/>
        <v>34581</v>
      </c>
      <c r="AR615" s="5">
        <f t="shared" si="121"/>
        <v>1994</v>
      </c>
      <c r="AS615" s="5">
        <f t="shared" si="122"/>
        <v>247</v>
      </c>
      <c r="AT615" s="4">
        <f t="shared" si="123"/>
        <v>30.421052631578949</v>
      </c>
      <c r="AU615" s="4">
        <f t="shared" si="124"/>
        <v>22.524999999999999</v>
      </c>
      <c r="AV615" s="4">
        <f t="shared" si="125"/>
        <v>21.59</v>
      </c>
      <c r="AW615" s="4">
        <f t="shared" si="126"/>
        <v>7.7372262773722618</v>
      </c>
      <c r="AX615" s="4"/>
      <c r="AY615" s="4">
        <f t="shared" si="127"/>
        <v>26.473026315789475</v>
      </c>
      <c r="BA615" s="3">
        <f t="shared" si="128"/>
        <v>30.421052631578949</v>
      </c>
      <c r="BB615" s="3">
        <f t="shared" si="117"/>
        <v>29.223907225691352</v>
      </c>
      <c r="BC615" s="4">
        <f t="shared" si="118"/>
        <v>18.996659656068289</v>
      </c>
      <c r="BD615" s="3"/>
    </row>
    <row r="616" spans="1:56">
      <c r="A616">
        <f t="shared" si="129"/>
        <v>1</v>
      </c>
      <c r="B616" s="2">
        <f t="shared" si="119"/>
        <v>34582</v>
      </c>
      <c r="C616" s="1">
        <v>788970</v>
      </c>
      <c r="D616">
        <v>99999</v>
      </c>
      <c r="E616">
        <v>1994</v>
      </c>
      <c r="F616">
        <v>9</v>
      </c>
      <c r="G616">
        <v>5</v>
      </c>
      <c r="H616">
        <v>81.3</v>
      </c>
      <c r="I616">
        <v>21</v>
      </c>
      <c r="J616">
        <v>73</v>
      </c>
      <c r="K616">
        <v>21</v>
      </c>
      <c r="L616">
        <v>1016.4</v>
      </c>
      <c r="M616">
        <v>8</v>
      </c>
      <c r="N616">
        <v>9999.9</v>
      </c>
      <c r="O616">
        <v>0</v>
      </c>
      <c r="P616">
        <v>8.4</v>
      </c>
      <c r="Q616">
        <v>21</v>
      </c>
      <c r="R616">
        <v>7.7</v>
      </c>
      <c r="S616">
        <v>21</v>
      </c>
      <c r="T616">
        <v>22.9</v>
      </c>
      <c r="U616">
        <v>999.9</v>
      </c>
      <c r="V616">
        <v>88</v>
      </c>
      <c r="X616">
        <v>72</v>
      </c>
      <c r="Z616">
        <v>0.39</v>
      </c>
      <c r="AA616" t="s">
        <v>19</v>
      </c>
      <c r="AB616">
        <v>999.9</v>
      </c>
      <c r="AC616">
        <v>10000</v>
      </c>
      <c r="AE616" s="1"/>
      <c r="AF616">
        <v>1994</v>
      </c>
      <c r="AG616">
        <v>248</v>
      </c>
      <c r="AH616">
        <v>21.4</v>
      </c>
      <c r="AI616">
        <v>28.8</v>
      </c>
      <c r="AJ616">
        <v>26.5</v>
      </c>
      <c r="AK616">
        <v>-99</v>
      </c>
      <c r="AL616">
        <v>7.6</v>
      </c>
      <c r="AM616">
        <v>23.7</v>
      </c>
      <c r="AN616">
        <v>27.6</v>
      </c>
      <c r="AO616">
        <v>79.400000000000006</v>
      </c>
      <c r="AQ616" s="2">
        <f t="shared" si="120"/>
        <v>34582</v>
      </c>
      <c r="AR616" s="5">
        <f t="shared" si="121"/>
        <v>1994</v>
      </c>
      <c r="AS616" s="5">
        <f t="shared" si="122"/>
        <v>248</v>
      </c>
      <c r="AT616" s="4">
        <f t="shared" si="123"/>
        <v>30.315789473684212</v>
      </c>
      <c r="AU616" s="4">
        <f t="shared" si="124"/>
        <v>22.524999999999999</v>
      </c>
      <c r="AV616" s="4">
        <f t="shared" si="125"/>
        <v>9.9060000000000006</v>
      </c>
      <c r="AW616" s="4">
        <f t="shared" si="126"/>
        <v>15.620437956204377</v>
      </c>
      <c r="AX616" s="4"/>
      <c r="AY616" s="4">
        <f t="shared" si="127"/>
        <v>26.420394736842105</v>
      </c>
      <c r="BA616" s="3">
        <f t="shared" si="128"/>
        <v>30.315789473684212</v>
      </c>
      <c r="BB616" s="3">
        <f t="shared" si="117"/>
        <v>29.248884924174849</v>
      </c>
      <c r="BC616" s="4">
        <f t="shared" si="118"/>
        <v>18.921192626500062</v>
      </c>
      <c r="BD616" s="3"/>
    </row>
    <row r="617" spans="1:56">
      <c r="A617">
        <f t="shared" si="129"/>
        <v>1</v>
      </c>
      <c r="B617" s="2">
        <f t="shared" si="119"/>
        <v>34583</v>
      </c>
      <c r="C617" s="1">
        <v>788970</v>
      </c>
      <c r="D617">
        <v>99999</v>
      </c>
      <c r="E617">
        <v>1994</v>
      </c>
      <c r="F617">
        <v>9</v>
      </c>
      <c r="G617">
        <v>6</v>
      </c>
      <c r="H617">
        <v>82</v>
      </c>
      <c r="I617">
        <v>24</v>
      </c>
      <c r="J617">
        <v>72.900000000000006</v>
      </c>
      <c r="K617">
        <v>24</v>
      </c>
      <c r="L617">
        <v>1015.9</v>
      </c>
      <c r="M617">
        <v>7</v>
      </c>
      <c r="N617">
        <v>9999.9</v>
      </c>
      <c r="O617">
        <v>0</v>
      </c>
      <c r="P617">
        <v>9.1999999999999993</v>
      </c>
      <c r="Q617">
        <v>24</v>
      </c>
      <c r="R617">
        <v>7.2</v>
      </c>
      <c r="S617">
        <v>24</v>
      </c>
      <c r="T617">
        <v>16.899999999999999</v>
      </c>
      <c r="U617">
        <v>999.9</v>
      </c>
      <c r="V617">
        <v>89.6</v>
      </c>
      <c r="X617">
        <v>74.099999999999994</v>
      </c>
      <c r="Z617">
        <v>0.1</v>
      </c>
      <c r="AA617" t="s">
        <v>19</v>
      </c>
      <c r="AB617">
        <v>999.9</v>
      </c>
      <c r="AC617">
        <v>0</v>
      </c>
      <c r="AE617" s="1"/>
      <c r="AF617">
        <v>1994</v>
      </c>
      <c r="AG617">
        <v>249</v>
      </c>
      <c r="AH617">
        <v>27.4</v>
      </c>
      <c r="AI617">
        <v>28.1</v>
      </c>
      <c r="AJ617">
        <v>26.7</v>
      </c>
      <c r="AK617">
        <v>-99</v>
      </c>
      <c r="AL617">
        <v>6.3</v>
      </c>
      <c r="AM617">
        <v>23.2</v>
      </c>
      <c r="AN617">
        <v>27.6</v>
      </c>
      <c r="AO617">
        <v>76.3</v>
      </c>
      <c r="AQ617" s="2">
        <f t="shared" si="120"/>
        <v>34583</v>
      </c>
      <c r="AR617" s="5">
        <f t="shared" si="121"/>
        <v>1994</v>
      </c>
      <c r="AS617" s="5">
        <f t="shared" si="122"/>
        <v>249</v>
      </c>
      <c r="AT617" s="4">
        <f t="shared" si="123"/>
        <v>29.578947368421055</v>
      </c>
      <c r="AU617" s="4">
        <f t="shared" si="124"/>
        <v>22.695</v>
      </c>
      <c r="AV617" s="4">
        <f t="shared" si="125"/>
        <v>2.54</v>
      </c>
      <c r="AW617" s="4">
        <f t="shared" si="126"/>
        <v>19.999999999999996</v>
      </c>
      <c r="AX617" s="4"/>
      <c r="AY617" s="4">
        <f t="shared" si="127"/>
        <v>26.136973684210528</v>
      </c>
      <c r="BA617" s="3">
        <f t="shared" si="128"/>
        <v>29.578947368421055</v>
      </c>
      <c r="BB617" s="3">
        <f t="shared" si="117"/>
        <v>29.261373773416594</v>
      </c>
      <c r="BC617" s="4">
        <f t="shared" si="118"/>
        <v>18.931089941853269</v>
      </c>
      <c r="BD617" s="3"/>
    </row>
    <row r="618" spans="1:56">
      <c r="A618">
        <f t="shared" si="129"/>
        <v>1</v>
      </c>
      <c r="B618" s="2">
        <f t="shared" si="119"/>
        <v>34584</v>
      </c>
      <c r="C618" s="1">
        <v>788970</v>
      </c>
      <c r="D618">
        <v>99999</v>
      </c>
      <c r="E618">
        <v>1994</v>
      </c>
      <c r="F618">
        <v>9</v>
      </c>
      <c r="G618">
        <v>7</v>
      </c>
      <c r="H618">
        <v>82.8</v>
      </c>
      <c r="I618">
        <v>24</v>
      </c>
      <c r="J618">
        <v>72.3</v>
      </c>
      <c r="K618">
        <v>24</v>
      </c>
      <c r="L618">
        <v>1015.6</v>
      </c>
      <c r="M618">
        <v>8</v>
      </c>
      <c r="N618">
        <v>9999.9</v>
      </c>
      <c r="O618">
        <v>0</v>
      </c>
      <c r="P618">
        <v>9.6</v>
      </c>
      <c r="Q618">
        <v>24</v>
      </c>
      <c r="R618">
        <v>8.1</v>
      </c>
      <c r="S618">
        <v>24</v>
      </c>
      <c r="T618">
        <v>16.899999999999999</v>
      </c>
      <c r="U618">
        <v>999.9</v>
      </c>
      <c r="V618">
        <v>89.6</v>
      </c>
      <c r="X618">
        <v>74.099999999999994</v>
      </c>
      <c r="Z618">
        <v>0</v>
      </c>
      <c r="AA618" t="s">
        <v>19</v>
      </c>
      <c r="AB618">
        <v>999.9</v>
      </c>
      <c r="AC618">
        <v>0</v>
      </c>
      <c r="AE618" s="1"/>
      <c r="AF618">
        <v>1994</v>
      </c>
      <c r="AG618">
        <v>250</v>
      </c>
      <c r="AH618">
        <v>27.4</v>
      </c>
      <c r="AI618">
        <v>28.1</v>
      </c>
      <c r="AJ618">
        <v>26.8</v>
      </c>
      <c r="AK618">
        <v>-99</v>
      </c>
      <c r="AL618">
        <v>6.8</v>
      </c>
      <c r="AM618">
        <v>23.2</v>
      </c>
      <c r="AN618">
        <v>27.5</v>
      </c>
      <c r="AO618">
        <v>76.7</v>
      </c>
      <c r="AQ618" s="2">
        <f t="shared" si="120"/>
        <v>34584</v>
      </c>
      <c r="AR618" s="5">
        <f t="shared" si="121"/>
        <v>1994</v>
      </c>
      <c r="AS618" s="5">
        <f t="shared" si="122"/>
        <v>250</v>
      </c>
      <c r="AT618" s="4">
        <f t="shared" si="123"/>
        <v>29.578947368421055</v>
      </c>
      <c r="AU618" s="4">
        <f t="shared" si="124"/>
        <v>22.78</v>
      </c>
      <c r="AV618" s="4">
        <f t="shared" si="125"/>
        <v>0</v>
      </c>
      <c r="AW618" s="4">
        <f t="shared" si="126"/>
        <v>19.999999999999996</v>
      </c>
      <c r="AX618" s="4"/>
      <c r="AY618" s="4">
        <f t="shared" si="127"/>
        <v>26.179473684210528</v>
      </c>
      <c r="BA618" s="3">
        <f t="shared" si="128"/>
        <v>29.578947368421055</v>
      </c>
      <c r="BB618" s="3">
        <f t="shared" si="117"/>
        <v>29.26672613737734</v>
      </c>
      <c r="BC618" s="4">
        <f t="shared" si="118"/>
        <v>18.932327106272421</v>
      </c>
      <c r="BD618" s="3"/>
    </row>
    <row r="619" spans="1:56">
      <c r="A619">
        <f t="shared" si="129"/>
        <v>1</v>
      </c>
      <c r="B619" s="2">
        <f t="shared" si="119"/>
        <v>34585</v>
      </c>
      <c r="C619" s="1">
        <v>788970</v>
      </c>
      <c r="D619">
        <v>99999</v>
      </c>
      <c r="E619">
        <v>1994</v>
      </c>
      <c r="F619">
        <v>9</v>
      </c>
      <c r="G619">
        <v>8</v>
      </c>
      <c r="H619">
        <v>80.900000000000006</v>
      </c>
      <c r="I619">
        <v>24</v>
      </c>
      <c r="J619">
        <v>74.8</v>
      </c>
      <c r="K619">
        <v>24</v>
      </c>
      <c r="L619">
        <v>1015</v>
      </c>
      <c r="M619">
        <v>8</v>
      </c>
      <c r="N619">
        <v>9999.9</v>
      </c>
      <c r="O619">
        <v>0</v>
      </c>
      <c r="P619">
        <v>7.6</v>
      </c>
      <c r="Q619">
        <v>24</v>
      </c>
      <c r="R619">
        <v>6.8</v>
      </c>
      <c r="S619">
        <v>24</v>
      </c>
      <c r="T619">
        <v>19</v>
      </c>
      <c r="U619">
        <v>35</v>
      </c>
      <c r="V619">
        <v>89.6</v>
      </c>
      <c r="X619">
        <v>74.3</v>
      </c>
      <c r="Z619">
        <v>0.18</v>
      </c>
      <c r="AA619" t="s">
        <v>19</v>
      </c>
      <c r="AB619">
        <v>999.9</v>
      </c>
      <c r="AC619">
        <v>10000</v>
      </c>
      <c r="AE619" s="1"/>
      <c r="AF619">
        <v>1994</v>
      </c>
      <c r="AG619">
        <v>251</v>
      </c>
      <c r="AH619">
        <v>24.8</v>
      </c>
      <c r="AI619">
        <v>28.4</v>
      </c>
      <c r="AJ619">
        <v>26.8</v>
      </c>
      <c r="AK619">
        <v>-99</v>
      </c>
      <c r="AL619">
        <v>8.1999999999999993</v>
      </c>
      <c r="AM619">
        <v>23.9</v>
      </c>
      <c r="AN619">
        <v>27.7</v>
      </c>
      <c r="AO619">
        <v>79.599999999999994</v>
      </c>
      <c r="AQ619" s="2">
        <f t="shared" si="120"/>
        <v>34585</v>
      </c>
      <c r="AR619" s="5">
        <f t="shared" si="121"/>
        <v>1994</v>
      </c>
      <c r="AS619" s="5">
        <f t="shared" si="122"/>
        <v>251</v>
      </c>
      <c r="AT619" s="4">
        <f t="shared" si="123"/>
        <v>29.894736842105264</v>
      </c>
      <c r="AU619" s="4">
        <f t="shared" si="124"/>
        <v>22.78</v>
      </c>
      <c r="AV619" s="4">
        <f t="shared" si="125"/>
        <v>4.5720000000000001</v>
      </c>
      <c r="AW619" s="4">
        <f t="shared" si="126"/>
        <v>18.102189781021895</v>
      </c>
      <c r="AX619" s="4"/>
      <c r="AY619" s="4">
        <f t="shared" si="127"/>
        <v>26.337368421052631</v>
      </c>
      <c r="BA619" s="3">
        <f t="shared" si="128"/>
        <v>29.894736842105264</v>
      </c>
      <c r="BB619" s="3">
        <f t="shared" si="117"/>
        <v>29.284567350579842</v>
      </c>
      <c r="BC619" s="4">
        <f t="shared" si="118"/>
        <v>18.916243968823448</v>
      </c>
      <c r="BD619" s="3"/>
    </row>
    <row r="620" spans="1:56">
      <c r="A620">
        <f t="shared" si="129"/>
        <v>1</v>
      </c>
      <c r="B620" s="2">
        <f t="shared" si="119"/>
        <v>34586</v>
      </c>
      <c r="C620" s="1">
        <v>788970</v>
      </c>
      <c r="D620">
        <v>99999</v>
      </c>
      <c r="E620">
        <v>1994</v>
      </c>
      <c r="F620">
        <v>9</v>
      </c>
      <c r="G620">
        <v>9</v>
      </c>
      <c r="H620">
        <v>82.4</v>
      </c>
      <c r="I620">
        <v>23</v>
      </c>
      <c r="J620">
        <v>74.8</v>
      </c>
      <c r="K620">
        <v>23</v>
      </c>
      <c r="L620">
        <v>1014.8</v>
      </c>
      <c r="M620">
        <v>8</v>
      </c>
      <c r="N620">
        <v>9999.9</v>
      </c>
      <c r="O620">
        <v>0</v>
      </c>
      <c r="P620">
        <v>7.3</v>
      </c>
      <c r="Q620">
        <v>23</v>
      </c>
      <c r="R620">
        <v>9.8000000000000007</v>
      </c>
      <c r="S620">
        <v>23</v>
      </c>
      <c r="T620">
        <v>30.9</v>
      </c>
      <c r="U620">
        <v>41</v>
      </c>
      <c r="V620">
        <v>89.8</v>
      </c>
      <c r="X620">
        <v>74.3</v>
      </c>
      <c r="Z620">
        <v>0.54</v>
      </c>
      <c r="AA620" t="s">
        <v>19</v>
      </c>
      <c r="AB620">
        <v>999.9</v>
      </c>
      <c r="AC620">
        <v>10000</v>
      </c>
      <c r="AE620" s="1"/>
      <c r="AF620">
        <v>1994</v>
      </c>
      <c r="AG620">
        <v>252</v>
      </c>
      <c r="AH620">
        <v>25.7</v>
      </c>
      <c r="AI620">
        <v>28.3</v>
      </c>
      <c r="AJ620">
        <v>25.8</v>
      </c>
      <c r="AK620">
        <v>-99</v>
      </c>
      <c r="AL620">
        <v>9.1999999999999993</v>
      </c>
      <c r="AM620">
        <v>24.5</v>
      </c>
      <c r="AN620">
        <v>27.3</v>
      </c>
      <c r="AO620">
        <v>84.3</v>
      </c>
      <c r="AQ620" s="2">
        <f t="shared" si="120"/>
        <v>34586</v>
      </c>
      <c r="AR620" s="5">
        <f t="shared" si="121"/>
        <v>1994</v>
      </c>
      <c r="AS620" s="5">
        <f t="shared" si="122"/>
        <v>252</v>
      </c>
      <c r="AT620" s="4">
        <f t="shared" si="123"/>
        <v>29.789473684210527</v>
      </c>
      <c r="AU620" s="4">
        <f t="shared" si="124"/>
        <v>21.93</v>
      </c>
      <c r="AV620" s="4">
        <f t="shared" si="125"/>
        <v>13.716000000000001</v>
      </c>
      <c r="AW620" s="4">
        <f t="shared" si="126"/>
        <v>18.759124087591239</v>
      </c>
      <c r="AX620" s="4"/>
      <c r="AY620" s="4">
        <f t="shared" si="127"/>
        <v>25.859736842105264</v>
      </c>
      <c r="BA620" s="3">
        <f t="shared" si="128"/>
        <v>29.789473684210527</v>
      </c>
      <c r="BB620" s="3">
        <f t="shared" si="117"/>
        <v>29.288135593220339</v>
      </c>
      <c r="BC620" s="4">
        <f t="shared" si="118"/>
        <v>18.912532475566003</v>
      </c>
      <c r="BD620" s="3"/>
    </row>
    <row r="621" spans="1:56">
      <c r="A621">
        <f t="shared" si="129"/>
        <v>1</v>
      </c>
      <c r="B621" s="2">
        <f t="shared" si="119"/>
        <v>34587</v>
      </c>
      <c r="C621" s="1">
        <v>788970</v>
      </c>
      <c r="D621">
        <v>99999</v>
      </c>
      <c r="E621">
        <v>1994</v>
      </c>
      <c r="F621">
        <v>9</v>
      </c>
      <c r="G621">
        <v>10</v>
      </c>
      <c r="H621">
        <v>79.599999999999994</v>
      </c>
      <c r="I621">
        <v>24</v>
      </c>
      <c r="J621">
        <v>72.400000000000006</v>
      </c>
      <c r="K621">
        <v>24</v>
      </c>
      <c r="L621">
        <v>1014.7</v>
      </c>
      <c r="M621">
        <v>8</v>
      </c>
      <c r="N621">
        <v>9999.9</v>
      </c>
      <c r="O621">
        <v>0</v>
      </c>
      <c r="P621">
        <v>6.7</v>
      </c>
      <c r="Q621">
        <v>24</v>
      </c>
      <c r="R621">
        <v>13.1</v>
      </c>
      <c r="S621">
        <v>24</v>
      </c>
      <c r="T621">
        <v>28.9</v>
      </c>
      <c r="U621">
        <v>49</v>
      </c>
      <c r="V621">
        <v>89.8</v>
      </c>
      <c r="X621">
        <v>74.7</v>
      </c>
      <c r="Z621">
        <v>0.79</v>
      </c>
      <c r="AA621" t="s">
        <v>19</v>
      </c>
      <c r="AB621">
        <v>999.9</v>
      </c>
      <c r="AC621">
        <v>10000</v>
      </c>
      <c r="AE621" s="1"/>
      <c r="AF621">
        <v>1994</v>
      </c>
      <c r="AG621">
        <v>253</v>
      </c>
      <c r="AH621">
        <v>14.3</v>
      </c>
      <c r="AI621">
        <v>29.4</v>
      </c>
      <c r="AJ621">
        <v>26.9</v>
      </c>
      <c r="AK621">
        <v>-99</v>
      </c>
      <c r="AL621">
        <v>10.6</v>
      </c>
      <c r="AM621">
        <v>24.9</v>
      </c>
      <c r="AN621">
        <v>28.1</v>
      </c>
      <c r="AO621">
        <v>82.7</v>
      </c>
      <c r="AQ621" s="2">
        <f t="shared" si="120"/>
        <v>34587</v>
      </c>
      <c r="AR621" s="5">
        <f t="shared" si="121"/>
        <v>1994</v>
      </c>
      <c r="AS621" s="5">
        <f t="shared" si="122"/>
        <v>253</v>
      </c>
      <c r="AT621" s="4">
        <f t="shared" si="123"/>
        <v>30.94736842105263</v>
      </c>
      <c r="AU621" s="4">
        <f t="shared" si="124"/>
        <v>22.864999999999998</v>
      </c>
      <c r="AV621" s="4">
        <f t="shared" si="125"/>
        <v>20.065999999999999</v>
      </c>
      <c r="AW621" s="4">
        <f t="shared" si="126"/>
        <v>10.437956204379562</v>
      </c>
      <c r="AX621" s="4"/>
      <c r="AY621" s="4">
        <f t="shared" si="127"/>
        <v>26.906184210526312</v>
      </c>
      <c r="BA621" s="3">
        <f t="shared" si="128"/>
        <v>30.94736842105263</v>
      </c>
      <c r="BB621" s="3">
        <f t="shared" si="117"/>
        <v>29.320249776984838</v>
      </c>
      <c r="BC621" s="4">
        <f t="shared" si="118"/>
        <v>18.750463936657177</v>
      </c>
      <c r="BD621" s="3"/>
    </row>
    <row r="622" spans="1:56">
      <c r="A622">
        <f t="shared" si="129"/>
        <v>1</v>
      </c>
      <c r="B622" s="2">
        <f t="shared" si="119"/>
        <v>34588</v>
      </c>
      <c r="C622" s="1">
        <v>788970</v>
      </c>
      <c r="D622">
        <v>99999</v>
      </c>
      <c r="E622">
        <v>1994</v>
      </c>
      <c r="F622">
        <v>9</v>
      </c>
      <c r="G622">
        <v>11</v>
      </c>
      <c r="H622">
        <v>83.5</v>
      </c>
      <c r="I622">
        <v>24</v>
      </c>
      <c r="J622">
        <v>73.2</v>
      </c>
      <c r="K622">
        <v>24</v>
      </c>
      <c r="L622">
        <v>1015.8</v>
      </c>
      <c r="M622">
        <v>8</v>
      </c>
      <c r="N622">
        <v>9999.9</v>
      </c>
      <c r="O622">
        <v>0</v>
      </c>
      <c r="P622">
        <v>8</v>
      </c>
      <c r="Q622">
        <v>24</v>
      </c>
      <c r="R622">
        <v>8.3000000000000007</v>
      </c>
      <c r="S622">
        <v>24</v>
      </c>
      <c r="T622">
        <v>14</v>
      </c>
      <c r="U622">
        <v>999.9</v>
      </c>
      <c r="V622">
        <v>88.7</v>
      </c>
      <c r="X622">
        <v>74.7</v>
      </c>
      <c r="Z622">
        <v>0</v>
      </c>
      <c r="AA622" t="s">
        <v>19</v>
      </c>
      <c r="AB622">
        <v>999.9</v>
      </c>
      <c r="AC622">
        <v>0</v>
      </c>
      <c r="AE622" s="1"/>
      <c r="AF622">
        <v>1994</v>
      </c>
      <c r="AG622">
        <v>254</v>
      </c>
      <c r="AH622">
        <v>24.8</v>
      </c>
      <c r="AI622">
        <v>28.6</v>
      </c>
      <c r="AJ622">
        <v>27.2</v>
      </c>
      <c r="AK622">
        <v>-99</v>
      </c>
      <c r="AL622">
        <v>8.1</v>
      </c>
      <c r="AM622">
        <v>24.3</v>
      </c>
      <c r="AN622">
        <v>27.9</v>
      </c>
      <c r="AO622">
        <v>81</v>
      </c>
      <c r="AQ622" s="2">
        <f t="shared" si="120"/>
        <v>34588</v>
      </c>
      <c r="AR622" s="5">
        <f t="shared" si="121"/>
        <v>1994</v>
      </c>
      <c r="AS622" s="5">
        <f t="shared" si="122"/>
        <v>254</v>
      </c>
      <c r="AT622" s="4">
        <f t="shared" si="123"/>
        <v>30.10526315789474</v>
      </c>
      <c r="AU622" s="4">
        <f t="shared" si="124"/>
        <v>23.119999999999997</v>
      </c>
      <c r="AV622" s="4">
        <f t="shared" si="125"/>
        <v>0</v>
      </c>
      <c r="AW622" s="4">
        <f t="shared" si="126"/>
        <v>18.102189781021895</v>
      </c>
      <c r="AX622" s="4"/>
      <c r="AY622" s="4">
        <f t="shared" si="127"/>
        <v>26.612631578947369</v>
      </c>
      <c r="BA622" s="3">
        <f t="shared" si="128"/>
        <v>30.10526315789474</v>
      </c>
      <c r="BB622" s="3">
        <f t="shared" si="117"/>
        <v>29.348795718108835</v>
      </c>
      <c r="BC622" s="4">
        <f t="shared" si="118"/>
        <v>18.715823332920941</v>
      </c>
      <c r="BD622" s="3"/>
    </row>
    <row r="623" spans="1:56">
      <c r="A623">
        <f t="shared" si="129"/>
        <v>1</v>
      </c>
      <c r="B623" s="2">
        <f t="shared" si="119"/>
        <v>34589</v>
      </c>
      <c r="C623" s="1">
        <v>788970</v>
      </c>
      <c r="D623">
        <v>99999</v>
      </c>
      <c r="E623">
        <v>1994</v>
      </c>
      <c r="F623">
        <v>9</v>
      </c>
      <c r="G623">
        <v>12</v>
      </c>
      <c r="H623">
        <v>82.3</v>
      </c>
      <c r="I623">
        <v>22</v>
      </c>
      <c r="J623">
        <v>72.5</v>
      </c>
      <c r="K623">
        <v>22</v>
      </c>
      <c r="L623">
        <v>1015.6</v>
      </c>
      <c r="M623">
        <v>8</v>
      </c>
      <c r="N623">
        <v>9999.9</v>
      </c>
      <c r="O623">
        <v>0</v>
      </c>
      <c r="P623">
        <v>8.5</v>
      </c>
      <c r="Q623">
        <v>22</v>
      </c>
      <c r="R623">
        <v>6.7</v>
      </c>
      <c r="S623">
        <v>22</v>
      </c>
      <c r="T623">
        <v>14</v>
      </c>
      <c r="U623">
        <v>999.9</v>
      </c>
      <c r="V623">
        <v>89.6</v>
      </c>
      <c r="W623" t="s">
        <v>20</v>
      </c>
      <c r="X623">
        <v>73.599999999999994</v>
      </c>
      <c r="Z623">
        <v>0.05</v>
      </c>
      <c r="AA623" t="s">
        <v>19</v>
      </c>
      <c r="AB623">
        <v>999.9</v>
      </c>
      <c r="AC623">
        <v>10000</v>
      </c>
      <c r="AE623" s="1"/>
      <c r="AF623">
        <v>1994</v>
      </c>
      <c r="AG623">
        <v>255</v>
      </c>
      <c r="AH623">
        <v>26.4</v>
      </c>
      <c r="AI623">
        <v>27.7</v>
      </c>
      <c r="AJ623">
        <v>26.5</v>
      </c>
      <c r="AK623">
        <v>-99</v>
      </c>
      <c r="AL623">
        <v>6.4</v>
      </c>
      <c r="AM623">
        <v>22.8</v>
      </c>
      <c r="AN623">
        <v>27.2</v>
      </c>
      <c r="AO623">
        <v>76.599999999999994</v>
      </c>
      <c r="AQ623" s="2">
        <f t="shared" si="120"/>
        <v>34589</v>
      </c>
      <c r="AR623" s="5">
        <f t="shared" si="121"/>
        <v>1994</v>
      </c>
      <c r="AS623" s="5">
        <f t="shared" si="122"/>
        <v>255</v>
      </c>
      <c r="AT623" s="4">
        <f t="shared" si="123"/>
        <v>29.157894736842106</v>
      </c>
      <c r="AU623" s="4">
        <f t="shared" si="124"/>
        <v>22.524999999999999</v>
      </c>
      <c r="AV623" s="4">
        <f t="shared" si="125"/>
        <v>1.27</v>
      </c>
      <c r="AW623" s="4">
        <f t="shared" si="126"/>
        <v>19.270072992700726</v>
      </c>
      <c r="AX623" s="4"/>
      <c r="AY623" s="4">
        <f t="shared" si="127"/>
        <v>25.841447368421051</v>
      </c>
      <c r="BA623" s="3">
        <f t="shared" si="128"/>
        <v>29.157894736842106</v>
      </c>
      <c r="BB623" s="3">
        <f t="shared" si="117"/>
        <v>29.36663693131133</v>
      </c>
      <c r="BC623" s="4">
        <f t="shared" si="118"/>
        <v>18.705926017567727</v>
      </c>
      <c r="BD623" s="3"/>
    </row>
    <row r="624" spans="1:56">
      <c r="A624">
        <f t="shared" si="129"/>
        <v>1</v>
      </c>
      <c r="B624" s="2">
        <f t="shared" si="119"/>
        <v>34590</v>
      </c>
      <c r="C624" s="1">
        <v>788970</v>
      </c>
      <c r="D624">
        <v>99999</v>
      </c>
      <c r="E624">
        <v>1994</v>
      </c>
      <c r="F624">
        <v>9</v>
      </c>
      <c r="G624">
        <v>13</v>
      </c>
      <c r="H624">
        <v>82.8</v>
      </c>
      <c r="I624">
        <v>24</v>
      </c>
      <c r="J624">
        <v>72.900000000000006</v>
      </c>
      <c r="K624">
        <v>24</v>
      </c>
      <c r="L624">
        <v>1015.7</v>
      </c>
      <c r="M624">
        <v>8</v>
      </c>
      <c r="N624">
        <v>9999.9</v>
      </c>
      <c r="O624">
        <v>0</v>
      </c>
      <c r="P624">
        <v>9.3000000000000007</v>
      </c>
      <c r="Q624">
        <v>24</v>
      </c>
      <c r="R624">
        <v>4.8</v>
      </c>
      <c r="S624">
        <v>24</v>
      </c>
      <c r="T624">
        <v>9.9</v>
      </c>
      <c r="U624">
        <v>999.9</v>
      </c>
      <c r="V624">
        <v>91.4</v>
      </c>
      <c r="X624">
        <v>73.599999999999994</v>
      </c>
      <c r="Z624">
        <v>0</v>
      </c>
      <c r="AA624" t="s">
        <v>19</v>
      </c>
      <c r="AB624">
        <v>999.9</v>
      </c>
      <c r="AC624">
        <v>0</v>
      </c>
      <c r="AE624" s="1"/>
      <c r="AF624">
        <v>1994</v>
      </c>
      <c r="AG624">
        <v>256</v>
      </c>
      <c r="AH624">
        <v>27.3</v>
      </c>
      <c r="AI624">
        <v>28.5</v>
      </c>
      <c r="AJ624">
        <v>25.8</v>
      </c>
      <c r="AK624">
        <v>-99</v>
      </c>
      <c r="AL624">
        <v>5.6</v>
      </c>
      <c r="AM624">
        <v>22.9</v>
      </c>
      <c r="AN624">
        <v>27.2</v>
      </c>
      <c r="AO624">
        <v>77</v>
      </c>
      <c r="AQ624" s="2">
        <f t="shared" si="120"/>
        <v>34590</v>
      </c>
      <c r="AR624" s="5">
        <f t="shared" si="121"/>
        <v>1994</v>
      </c>
      <c r="AS624" s="5">
        <f t="shared" si="122"/>
        <v>256</v>
      </c>
      <c r="AT624" s="4">
        <f t="shared" si="123"/>
        <v>30</v>
      </c>
      <c r="AU624" s="4">
        <f t="shared" si="124"/>
        <v>21.93</v>
      </c>
      <c r="AV624" s="4">
        <f t="shared" si="125"/>
        <v>0</v>
      </c>
      <c r="AW624" s="4">
        <f t="shared" si="126"/>
        <v>19.927007299270073</v>
      </c>
      <c r="AX624" s="4"/>
      <c r="AY624" s="4">
        <f t="shared" si="127"/>
        <v>25.965</v>
      </c>
      <c r="BA624" s="3">
        <f t="shared" si="128"/>
        <v>30</v>
      </c>
      <c r="BB624" s="3">
        <f t="shared" si="117"/>
        <v>29.384478144513832</v>
      </c>
      <c r="BC624" s="4">
        <f t="shared" si="118"/>
        <v>18.691080044537916</v>
      </c>
      <c r="BD624" s="3"/>
    </row>
    <row r="625" spans="1:56">
      <c r="A625">
        <f t="shared" si="129"/>
        <v>1</v>
      </c>
      <c r="B625" s="2">
        <f t="shared" si="119"/>
        <v>34591</v>
      </c>
      <c r="C625" s="1">
        <v>788970</v>
      </c>
      <c r="D625">
        <v>99999</v>
      </c>
      <c r="E625">
        <v>1994</v>
      </c>
      <c r="F625">
        <v>9</v>
      </c>
      <c r="G625">
        <v>14</v>
      </c>
      <c r="H625">
        <v>82.8</v>
      </c>
      <c r="I625">
        <v>24</v>
      </c>
      <c r="J625">
        <v>74</v>
      </c>
      <c r="K625">
        <v>24</v>
      </c>
      <c r="L625">
        <v>1015.3</v>
      </c>
      <c r="M625">
        <v>7</v>
      </c>
      <c r="N625">
        <v>9999.9</v>
      </c>
      <c r="O625">
        <v>0</v>
      </c>
      <c r="P625">
        <v>8.6</v>
      </c>
      <c r="Q625">
        <v>24</v>
      </c>
      <c r="R625">
        <v>6.2</v>
      </c>
      <c r="S625">
        <v>24</v>
      </c>
      <c r="T625">
        <v>14</v>
      </c>
      <c r="U625">
        <v>999.9</v>
      </c>
      <c r="V625">
        <v>91.4</v>
      </c>
      <c r="X625">
        <v>73.8</v>
      </c>
      <c r="Z625">
        <v>0</v>
      </c>
      <c r="AA625" t="s">
        <v>19</v>
      </c>
      <c r="AB625">
        <v>999.9</v>
      </c>
      <c r="AC625">
        <v>10000</v>
      </c>
      <c r="AE625" s="1"/>
      <c r="AF625">
        <v>1994</v>
      </c>
      <c r="AG625">
        <v>257</v>
      </c>
      <c r="AH625">
        <v>26</v>
      </c>
      <c r="AI625">
        <v>28</v>
      </c>
      <c r="AJ625">
        <v>26.3</v>
      </c>
      <c r="AK625">
        <v>-99</v>
      </c>
      <c r="AL625">
        <v>7.5</v>
      </c>
      <c r="AM625">
        <v>24.3</v>
      </c>
      <c r="AN625">
        <v>27.3</v>
      </c>
      <c r="AO625">
        <v>83.7</v>
      </c>
      <c r="AQ625" s="2">
        <f t="shared" si="120"/>
        <v>34591</v>
      </c>
      <c r="AR625" s="5">
        <f t="shared" si="121"/>
        <v>1994</v>
      </c>
      <c r="AS625" s="5">
        <f t="shared" si="122"/>
        <v>257</v>
      </c>
      <c r="AT625" s="4">
        <f t="shared" si="123"/>
        <v>29.473684210526319</v>
      </c>
      <c r="AU625" s="4">
        <f t="shared" si="124"/>
        <v>22.355</v>
      </c>
      <c r="AV625" s="4">
        <f t="shared" si="125"/>
        <v>0</v>
      </c>
      <c r="AW625" s="4">
        <f t="shared" si="126"/>
        <v>18.978102189781019</v>
      </c>
      <c r="AX625" s="4"/>
      <c r="AY625" s="4">
        <f t="shared" si="127"/>
        <v>25.91434210526316</v>
      </c>
      <c r="BA625" s="3">
        <f t="shared" si="128"/>
        <v>29.473684210526319</v>
      </c>
      <c r="BB625" s="3">
        <f t="shared" si="117"/>
        <v>29.386262265834077</v>
      </c>
      <c r="BC625" s="4">
        <f t="shared" si="118"/>
        <v>18.696028702214523</v>
      </c>
      <c r="BD625" s="3"/>
    </row>
    <row r="626" spans="1:56">
      <c r="A626">
        <f t="shared" si="129"/>
        <v>1</v>
      </c>
      <c r="B626" s="2">
        <f t="shared" si="119"/>
        <v>34592</v>
      </c>
      <c r="C626" s="1">
        <v>788970</v>
      </c>
      <c r="D626">
        <v>99999</v>
      </c>
      <c r="E626">
        <v>1994</v>
      </c>
      <c r="F626">
        <v>9</v>
      </c>
      <c r="G626">
        <v>15</v>
      </c>
      <c r="H626">
        <v>78</v>
      </c>
      <c r="I626">
        <v>24</v>
      </c>
      <c r="J626">
        <v>74.7</v>
      </c>
      <c r="K626">
        <v>24</v>
      </c>
      <c r="L626">
        <v>1014.5</v>
      </c>
      <c r="M626">
        <v>8</v>
      </c>
      <c r="N626">
        <v>9999.9</v>
      </c>
      <c r="O626">
        <v>0</v>
      </c>
      <c r="P626">
        <v>6.6</v>
      </c>
      <c r="Q626">
        <v>24</v>
      </c>
      <c r="R626">
        <v>6.2</v>
      </c>
      <c r="S626">
        <v>24</v>
      </c>
      <c r="T626">
        <v>15.9</v>
      </c>
      <c r="U626">
        <v>999.9</v>
      </c>
      <c r="V626">
        <v>90</v>
      </c>
      <c r="X626">
        <v>74.8</v>
      </c>
      <c r="Z626">
        <v>1.66</v>
      </c>
      <c r="AA626" t="s">
        <v>19</v>
      </c>
      <c r="AB626">
        <v>999.9</v>
      </c>
      <c r="AC626">
        <v>10010</v>
      </c>
      <c r="AE626" s="1"/>
      <c r="AF626">
        <v>1994</v>
      </c>
      <c r="AG626">
        <v>258</v>
      </c>
      <c r="AH626">
        <v>2.4</v>
      </c>
      <c r="AI626">
        <v>28.6</v>
      </c>
      <c r="AJ626">
        <v>26.8</v>
      </c>
      <c r="AK626">
        <v>-99</v>
      </c>
      <c r="AL626">
        <v>8.5</v>
      </c>
      <c r="AM626">
        <v>24.6</v>
      </c>
      <c r="AN626">
        <v>27.3</v>
      </c>
      <c r="AO626">
        <v>85.3</v>
      </c>
      <c r="AQ626" s="2">
        <f t="shared" si="120"/>
        <v>34592</v>
      </c>
      <c r="AR626" s="5">
        <f t="shared" si="121"/>
        <v>1994</v>
      </c>
      <c r="AS626" s="5">
        <f t="shared" si="122"/>
        <v>258</v>
      </c>
      <c r="AT626" s="4">
        <f t="shared" si="123"/>
        <v>30.10526315789474</v>
      </c>
      <c r="AU626" s="4">
        <f t="shared" si="124"/>
        <v>22.78</v>
      </c>
      <c r="AV626" s="4">
        <f t="shared" si="125"/>
        <v>42.164000000000001</v>
      </c>
      <c r="AW626" s="4">
        <f t="shared" si="126"/>
        <v>1.751824817518248</v>
      </c>
      <c r="AX626" s="4"/>
      <c r="AY626" s="4">
        <f t="shared" si="127"/>
        <v>26.44263157894737</v>
      </c>
      <c r="BA626" s="3">
        <f t="shared" si="128"/>
        <v>30.10526315789474</v>
      </c>
      <c r="BB626" s="3">
        <f t="shared" si="117"/>
        <v>29.400535236396077</v>
      </c>
      <c r="BC626" s="4">
        <f t="shared" si="118"/>
        <v>18.391686255103302</v>
      </c>
      <c r="BD626" s="3"/>
    </row>
    <row r="627" spans="1:56">
      <c r="A627">
        <f t="shared" si="129"/>
        <v>1</v>
      </c>
      <c r="B627" s="2">
        <f t="shared" si="119"/>
        <v>34593</v>
      </c>
      <c r="C627" s="1">
        <v>788970</v>
      </c>
      <c r="D627">
        <v>99999</v>
      </c>
      <c r="E627">
        <v>1994</v>
      </c>
      <c r="F627">
        <v>9</v>
      </c>
      <c r="G627">
        <v>16</v>
      </c>
      <c r="H627">
        <v>82.4</v>
      </c>
      <c r="I627">
        <v>24</v>
      </c>
      <c r="J627">
        <v>73.5</v>
      </c>
      <c r="K627">
        <v>24</v>
      </c>
      <c r="L627">
        <v>1015.7</v>
      </c>
      <c r="M627">
        <v>8</v>
      </c>
      <c r="N627">
        <v>9999.9</v>
      </c>
      <c r="O627">
        <v>0</v>
      </c>
      <c r="P627">
        <v>8.5</v>
      </c>
      <c r="Q627">
        <v>24</v>
      </c>
      <c r="R627">
        <v>8.3000000000000007</v>
      </c>
      <c r="S627">
        <v>24</v>
      </c>
      <c r="T627">
        <v>16.899999999999999</v>
      </c>
      <c r="U627">
        <v>999.9</v>
      </c>
      <c r="V627">
        <v>89.6</v>
      </c>
      <c r="X627">
        <v>75.400000000000006</v>
      </c>
      <c r="Z627">
        <v>7.0000000000000007E-2</v>
      </c>
      <c r="AA627" t="s">
        <v>19</v>
      </c>
      <c r="AB627">
        <v>999.9</v>
      </c>
      <c r="AC627">
        <v>0</v>
      </c>
      <c r="AE627" s="1"/>
      <c r="AF627">
        <v>1994</v>
      </c>
      <c r="AG627">
        <v>259</v>
      </c>
      <c r="AH627">
        <v>26.2</v>
      </c>
      <c r="AI627">
        <v>28.4</v>
      </c>
      <c r="AJ627">
        <v>26.8</v>
      </c>
      <c r="AK627">
        <v>-99</v>
      </c>
      <c r="AL627">
        <v>8.4</v>
      </c>
      <c r="AM627">
        <v>23.2</v>
      </c>
      <c r="AN627">
        <v>27.6</v>
      </c>
      <c r="AO627">
        <v>76.599999999999994</v>
      </c>
      <c r="AQ627" s="2">
        <f t="shared" si="120"/>
        <v>34593</v>
      </c>
      <c r="AR627" s="5">
        <f t="shared" si="121"/>
        <v>1994</v>
      </c>
      <c r="AS627" s="5">
        <f t="shared" si="122"/>
        <v>259</v>
      </c>
      <c r="AT627" s="4">
        <f t="shared" si="123"/>
        <v>29.894736842105264</v>
      </c>
      <c r="AU627" s="4">
        <f t="shared" si="124"/>
        <v>22.78</v>
      </c>
      <c r="AV627" s="4">
        <f t="shared" si="125"/>
        <v>1.778</v>
      </c>
      <c r="AW627" s="4">
        <f t="shared" si="126"/>
        <v>19.124087591240873</v>
      </c>
      <c r="AX627" s="4"/>
      <c r="AY627" s="4">
        <f t="shared" si="127"/>
        <v>26.337368421052631</v>
      </c>
      <c r="BA627" s="3">
        <f t="shared" si="128"/>
        <v>29.894736842105264</v>
      </c>
      <c r="BB627" s="3">
        <f t="shared" si="117"/>
        <v>29.416592328278327</v>
      </c>
      <c r="BC627" s="4">
        <f t="shared" si="118"/>
        <v>18.378077446492636</v>
      </c>
      <c r="BD627" s="3"/>
    </row>
    <row r="628" spans="1:56">
      <c r="A628">
        <f t="shared" si="129"/>
        <v>1</v>
      </c>
      <c r="B628" s="2">
        <f t="shared" si="119"/>
        <v>34594</v>
      </c>
      <c r="C628" s="1">
        <v>788970</v>
      </c>
      <c r="D628">
        <v>99999</v>
      </c>
      <c r="E628">
        <v>1994</v>
      </c>
      <c r="F628">
        <v>9</v>
      </c>
      <c r="G628">
        <v>17</v>
      </c>
      <c r="H628">
        <v>82.2</v>
      </c>
      <c r="I628">
        <v>23</v>
      </c>
      <c r="J628">
        <v>71.599999999999994</v>
      </c>
      <c r="K628">
        <v>23</v>
      </c>
      <c r="L628">
        <v>1016.3</v>
      </c>
      <c r="M628">
        <v>8</v>
      </c>
      <c r="N628">
        <v>9999.9</v>
      </c>
      <c r="O628">
        <v>0</v>
      </c>
      <c r="P628">
        <v>9.6999999999999993</v>
      </c>
      <c r="Q628">
        <v>23</v>
      </c>
      <c r="R628">
        <v>6.5</v>
      </c>
      <c r="S628">
        <v>23</v>
      </c>
      <c r="T628">
        <v>14</v>
      </c>
      <c r="U628">
        <v>999.9</v>
      </c>
      <c r="V628">
        <v>89.6</v>
      </c>
      <c r="X628">
        <v>73.8</v>
      </c>
      <c r="Z628">
        <v>0</v>
      </c>
      <c r="AA628" t="s">
        <v>19</v>
      </c>
      <c r="AB628">
        <v>999.9</v>
      </c>
      <c r="AC628">
        <v>0</v>
      </c>
      <c r="AE628" s="1"/>
      <c r="AF628">
        <v>1994</v>
      </c>
      <c r="AG628">
        <v>260</v>
      </c>
      <c r="AH628">
        <v>26.4</v>
      </c>
      <c r="AI628">
        <v>28.1</v>
      </c>
      <c r="AJ628">
        <v>25.4</v>
      </c>
      <c r="AK628">
        <v>-99</v>
      </c>
      <c r="AL628">
        <v>7.1</v>
      </c>
      <c r="AM628">
        <v>22.5</v>
      </c>
      <c r="AN628">
        <v>26.9</v>
      </c>
      <c r="AO628">
        <v>76.599999999999994</v>
      </c>
      <c r="AQ628" s="2">
        <f t="shared" si="120"/>
        <v>34594</v>
      </c>
      <c r="AR628" s="5">
        <f t="shared" si="121"/>
        <v>1994</v>
      </c>
      <c r="AS628" s="5">
        <f t="shared" si="122"/>
        <v>260</v>
      </c>
      <c r="AT628" s="4">
        <f t="shared" si="123"/>
        <v>29.578947368421055</v>
      </c>
      <c r="AU628" s="4">
        <f t="shared" si="124"/>
        <v>21.59</v>
      </c>
      <c r="AV628" s="4">
        <f t="shared" si="125"/>
        <v>0</v>
      </c>
      <c r="AW628" s="4">
        <f t="shared" si="126"/>
        <v>19.270072992700726</v>
      </c>
      <c r="AX628" s="4"/>
      <c r="AY628" s="4">
        <f t="shared" si="127"/>
        <v>25.584473684210529</v>
      </c>
      <c r="BA628" s="3">
        <f t="shared" si="128"/>
        <v>29.578947368421055</v>
      </c>
      <c r="BB628" s="3">
        <f t="shared" si="117"/>
        <v>29.421944692239077</v>
      </c>
      <c r="BC628" s="4">
        <f t="shared" si="118"/>
        <v>18.360757144624522</v>
      </c>
      <c r="BD628" s="3"/>
    </row>
    <row r="629" spans="1:56">
      <c r="A629">
        <f t="shared" si="129"/>
        <v>1</v>
      </c>
      <c r="B629" s="2">
        <f t="shared" si="119"/>
        <v>34595</v>
      </c>
      <c r="C629" s="1">
        <v>788970</v>
      </c>
      <c r="D629">
        <v>99999</v>
      </c>
      <c r="E629">
        <v>1994</v>
      </c>
      <c r="F629">
        <v>9</v>
      </c>
      <c r="G629">
        <v>18</v>
      </c>
      <c r="H629">
        <v>81.5</v>
      </c>
      <c r="I629">
        <v>24</v>
      </c>
      <c r="J629">
        <v>73.099999999999994</v>
      </c>
      <c r="K629">
        <v>24</v>
      </c>
      <c r="L629">
        <v>1015.5</v>
      </c>
      <c r="M629">
        <v>8</v>
      </c>
      <c r="N629">
        <v>9999.9</v>
      </c>
      <c r="O629">
        <v>0</v>
      </c>
      <c r="P629">
        <v>8.1999999999999993</v>
      </c>
      <c r="Q629">
        <v>24</v>
      </c>
      <c r="R629">
        <v>6</v>
      </c>
      <c r="S629">
        <v>24</v>
      </c>
      <c r="T629">
        <v>14</v>
      </c>
      <c r="U629">
        <v>999.9</v>
      </c>
      <c r="V629">
        <v>89.6</v>
      </c>
      <c r="X629">
        <v>73.8</v>
      </c>
      <c r="Z629">
        <v>7.0000000000000007E-2</v>
      </c>
      <c r="AA629" t="s">
        <v>19</v>
      </c>
      <c r="AB629">
        <v>999.9</v>
      </c>
      <c r="AC629">
        <v>0</v>
      </c>
      <c r="AE629" s="1"/>
      <c r="AF629">
        <v>1994</v>
      </c>
      <c r="AG629">
        <v>261</v>
      </c>
      <c r="AH629">
        <v>22.7</v>
      </c>
      <c r="AI629">
        <v>28.9</v>
      </c>
      <c r="AJ629">
        <v>26.1</v>
      </c>
      <c r="AK629">
        <v>-99</v>
      </c>
      <c r="AL629">
        <v>8.1</v>
      </c>
      <c r="AM629">
        <v>23.6</v>
      </c>
      <c r="AN629">
        <v>27.1</v>
      </c>
      <c r="AO629">
        <v>80.7</v>
      </c>
      <c r="AQ629" s="2">
        <f t="shared" si="120"/>
        <v>34595</v>
      </c>
      <c r="AR629" s="5">
        <f t="shared" si="121"/>
        <v>1994</v>
      </c>
      <c r="AS629" s="5">
        <f t="shared" si="122"/>
        <v>261</v>
      </c>
      <c r="AT629" s="4">
        <f t="shared" si="123"/>
        <v>30.421052631578949</v>
      </c>
      <c r="AU629" s="4">
        <f t="shared" si="124"/>
        <v>22.185000000000002</v>
      </c>
      <c r="AV629" s="4">
        <f t="shared" si="125"/>
        <v>1.778</v>
      </c>
      <c r="AW629" s="4">
        <f t="shared" si="126"/>
        <v>16.569343065693428</v>
      </c>
      <c r="AX629" s="4"/>
      <c r="AY629" s="4">
        <f t="shared" si="127"/>
        <v>26.303026315789474</v>
      </c>
      <c r="BA629" s="3">
        <f t="shared" si="128"/>
        <v>30.421052631578949</v>
      </c>
      <c r="BB629" s="3">
        <f t="shared" si="117"/>
        <v>29.448706512042822</v>
      </c>
      <c r="BC629" s="4">
        <f t="shared" si="118"/>
        <v>18.297661759247799</v>
      </c>
      <c r="BD629" s="3"/>
    </row>
    <row r="630" spans="1:56">
      <c r="A630">
        <f t="shared" si="129"/>
        <v>1</v>
      </c>
      <c r="B630" s="2">
        <f t="shared" si="119"/>
        <v>34596</v>
      </c>
      <c r="C630" s="1">
        <v>788970</v>
      </c>
      <c r="D630">
        <v>99999</v>
      </c>
      <c r="E630">
        <v>1994</v>
      </c>
      <c r="F630">
        <v>9</v>
      </c>
      <c r="G630">
        <v>19</v>
      </c>
      <c r="H630">
        <v>79.2</v>
      </c>
      <c r="I630">
        <v>24</v>
      </c>
      <c r="J630">
        <v>74.5</v>
      </c>
      <c r="K630">
        <v>24</v>
      </c>
      <c r="L630">
        <v>1015.5</v>
      </c>
      <c r="M630">
        <v>8</v>
      </c>
      <c r="N630">
        <v>9999.9</v>
      </c>
      <c r="O630">
        <v>0</v>
      </c>
      <c r="P630">
        <v>8</v>
      </c>
      <c r="Q630">
        <v>24</v>
      </c>
      <c r="R630">
        <v>5.9</v>
      </c>
      <c r="S630">
        <v>24</v>
      </c>
      <c r="T630">
        <v>12</v>
      </c>
      <c r="U630">
        <v>999.9</v>
      </c>
      <c r="V630">
        <v>88.5</v>
      </c>
      <c r="X630">
        <v>74.3</v>
      </c>
      <c r="Z630">
        <v>1.66</v>
      </c>
      <c r="AA630" t="s">
        <v>19</v>
      </c>
      <c r="AB630">
        <v>999.9</v>
      </c>
      <c r="AC630">
        <v>10000</v>
      </c>
      <c r="AE630" s="1"/>
      <c r="AF630">
        <v>1994</v>
      </c>
      <c r="AG630">
        <v>262</v>
      </c>
      <c r="AH630">
        <v>7</v>
      </c>
      <c r="AI630">
        <v>27.6</v>
      </c>
      <c r="AJ630">
        <v>26</v>
      </c>
      <c r="AK630">
        <v>-99</v>
      </c>
      <c r="AL630">
        <v>7.1</v>
      </c>
      <c r="AM630">
        <v>24</v>
      </c>
      <c r="AN630">
        <v>26.9</v>
      </c>
      <c r="AO630">
        <v>83.6</v>
      </c>
      <c r="AQ630" s="2">
        <f t="shared" si="120"/>
        <v>34596</v>
      </c>
      <c r="AR630" s="5">
        <f t="shared" si="121"/>
        <v>1994</v>
      </c>
      <c r="AS630" s="5">
        <f t="shared" si="122"/>
        <v>262</v>
      </c>
      <c r="AT630" s="4">
        <f t="shared" si="123"/>
        <v>29.05263157894737</v>
      </c>
      <c r="AU630" s="4">
        <f t="shared" si="124"/>
        <v>22.099999999999998</v>
      </c>
      <c r="AV630" s="4">
        <f t="shared" si="125"/>
        <v>42.164000000000001</v>
      </c>
      <c r="AW630" s="4">
        <f t="shared" si="126"/>
        <v>5.10948905109489</v>
      </c>
      <c r="AX630" s="4"/>
      <c r="AY630" s="4">
        <f t="shared" si="127"/>
        <v>25.576315789473682</v>
      </c>
      <c r="BA630" s="3">
        <f t="shared" si="128"/>
        <v>29.05263157894737</v>
      </c>
      <c r="BB630" s="3">
        <f t="shared" si="117"/>
        <v>29.44157002676182</v>
      </c>
      <c r="BC630" s="4">
        <f t="shared" si="118"/>
        <v>18.026722751453661</v>
      </c>
      <c r="BD630" s="3"/>
    </row>
    <row r="631" spans="1:56">
      <c r="A631">
        <f t="shared" si="129"/>
        <v>1</v>
      </c>
      <c r="B631" s="2">
        <f t="shared" si="119"/>
        <v>34597</v>
      </c>
      <c r="C631" s="1">
        <v>788970</v>
      </c>
      <c r="D631">
        <v>99999</v>
      </c>
      <c r="E631">
        <v>1994</v>
      </c>
      <c r="F631">
        <v>9</v>
      </c>
      <c r="G631">
        <v>20</v>
      </c>
      <c r="H631">
        <v>81.2</v>
      </c>
      <c r="I631">
        <v>24</v>
      </c>
      <c r="J631">
        <v>72.099999999999994</v>
      </c>
      <c r="K631">
        <v>24</v>
      </c>
      <c r="L631">
        <v>1014.9</v>
      </c>
      <c r="M631">
        <v>8</v>
      </c>
      <c r="N631">
        <v>9999.9</v>
      </c>
      <c r="O631">
        <v>0</v>
      </c>
      <c r="P631">
        <v>9.1999999999999993</v>
      </c>
      <c r="Q631">
        <v>24</v>
      </c>
      <c r="R631">
        <v>4.3</v>
      </c>
      <c r="S631">
        <v>24</v>
      </c>
      <c r="T631">
        <v>9.9</v>
      </c>
      <c r="U631">
        <v>999.9</v>
      </c>
      <c r="V631">
        <v>89.6</v>
      </c>
      <c r="W631" t="s">
        <v>20</v>
      </c>
      <c r="X631">
        <v>73</v>
      </c>
      <c r="Z631">
        <v>0</v>
      </c>
      <c r="AA631" t="s">
        <v>19</v>
      </c>
      <c r="AB631">
        <v>999.9</v>
      </c>
      <c r="AC631">
        <v>0</v>
      </c>
      <c r="AE631" s="1"/>
      <c r="AF631">
        <v>1994</v>
      </c>
      <c r="AG631">
        <v>263</v>
      </c>
      <c r="AH631">
        <v>25.1</v>
      </c>
      <c r="AI631">
        <v>27.7</v>
      </c>
      <c r="AJ631">
        <v>25.9</v>
      </c>
      <c r="AK631">
        <v>-99</v>
      </c>
      <c r="AL631">
        <v>5.7</v>
      </c>
      <c r="AM631">
        <v>22.3</v>
      </c>
      <c r="AN631">
        <v>26.8</v>
      </c>
      <c r="AO631">
        <v>76</v>
      </c>
      <c r="AQ631" s="2">
        <f t="shared" si="120"/>
        <v>34597</v>
      </c>
      <c r="AR631" s="5">
        <f t="shared" si="121"/>
        <v>1994</v>
      </c>
      <c r="AS631" s="5">
        <f t="shared" si="122"/>
        <v>263</v>
      </c>
      <c r="AT631" s="4">
        <f t="shared" si="123"/>
        <v>29.157894736842106</v>
      </c>
      <c r="AU631" s="4">
        <f t="shared" si="124"/>
        <v>22.014999999999997</v>
      </c>
      <c r="AV631" s="4">
        <f t="shared" si="125"/>
        <v>0</v>
      </c>
      <c r="AW631" s="4">
        <f t="shared" si="126"/>
        <v>18.321167883211679</v>
      </c>
      <c r="AX631" s="4"/>
      <c r="AY631" s="4">
        <f t="shared" si="127"/>
        <v>25.586447368421052</v>
      </c>
      <c r="BA631" s="3">
        <f t="shared" si="128"/>
        <v>29.157894736842106</v>
      </c>
      <c r="BB631" s="3">
        <f t="shared" si="117"/>
        <v>29.43086529884032</v>
      </c>
      <c r="BC631" s="4">
        <f t="shared" si="118"/>
        <v>17.985896325621674</v>
      </c>
      <c r="BD631" s="3"/>
    </row>
    <row r="632" spans="1:56">
      <c r="A632">
        <f t="shared" si="129"/>
        <v>1</v>
      </c>
      <c r="B632" s="2">
        <f t="shared" si="119"/>
        <v>34598</v>
      </c>
      <c r="C632" s="1">
        <v>788970</v>
      </c>
      <c r="D632">
        <v>99999</v>
      </c>
      <c r="E632">
        <v>1994</v>
      </c>
      <c r="F632">
        <v>9</v>
      </c>
      <c r="G632">
        <v>21</v>
      </c>
      <c r="H632">
        <v>81.599999999999994</v>
      </c>
      <c r="I632">
        <v>24</v>
      </c>
      <c r="J632">
        <v>72.5</v>
      </c>
      <c r="K632">
        <v>24</v>
      </c>
      <c r="L632">
        <v>1013</v>
      </c>
      <c r="M632">
        <v>8</v>
      </c>
      <c r="N632">
        <v>9999.9</v>
      </c>
      <c r="O632">
        <v>0</v>
      </c>
      <c r="P632">
        <v>10.6</v>
      </c>
      <c r="Q632">
        <v>24</v>
      </c>
      <c r="R632">
        <v>3.6</v>
      </c>
      <c r="S632">
        <v>24</v>
      </c>
      <c r="T632">
        <v>9.9</v>
      </c>
      <c r="U632">
        <v>999.9</v>
      </c>
      <c r="V632">
        <v>89.6</v>
      </c>
      <c r="W632" t="s">
        <v>20</v>
      </c>
      <c r="X632">
        <v>73</v>
      </c>
      <c r="Z632">
        <v>0.25</v>
      </c>
      <c r="AA632" t="s">
        <v>19</v>
      </c>
      <c r="AB632">
        <v>999.9</v>
      </c>
      <c r="AC632">
        <v>0</v>
      </c>
      <c r="AE632" s="1"/>
      <c r="AF632">
        <v>1994</v>
      </c>
      <c r="AG632">
        <v>264</v>
      </c>
      <c r="AH632">
        <v>26.5</v>
      </c>
      <c r="AI632">
        <v>27.8</v>
      </c>
      <c r="AJ632">
        <v>25</v>
      </c>
      <c r="AK632">
        <v>-99</v>
      </c>
      <c r="AL632">
        <v>5.4</v>
      </c>
      <c r="AM632">
        <v>22.5</v>
      </c>
      <c r="AN632">
        <v>26.5</v>
      </c>
      <c r="AO632">
        <v>78.3</v>
      </c>
      <c r="AQ632" s="2">
        <f t="shared" si="120"/>
        <v>34598</v>
      </c>
      <c r="AR632" s="5">
        <f t="shared" si="121"/>
        <v>1994</v>
      </c>
      <c r="AS632" s="5">
        <f t="shared" si="122"/>
        <v>264</v>
      </c>
      <c r="AT632" s="4">
        <f t="shared" si="123"/>
        <v>29.263157894736842</v>
      </c>
      <c r="AU632" s="4">
        <f t="shared" si="124"/>
        <v>21.25</v>
      </c>
      <c r="AV632" s="4">
        <f t="shared" si="125"/>
        <v>6.35</v>
      </c>
      <c r="AW632" s="4">
        <f t="shared" si="126"/>
        <v>19.343065693430656</v>
      </c>
      <c r="AX632" s="4"/>
      <c r="AY632" s="4">
        <f t="shared" si="127"/>
        <v>25.256578947368421</v>
      </c>
      <c r="BA632" s="3">
        <f t="shared" si="128"/>
        <v>29.263157894736842</v>
      </c>
      <c r="BB632" s="3">
        <f t="shared" si="117"/>
        <v>29.438001784121322</v>
      </c>
      <c r="BC632" s="4">
        <f t="shared" si="118"/>
        <v>17.963627366076945</v>
      </c>
      <c r="BD632" s="3"/>
    </row>
    <row r="633" spans="1:56">
      <c r="A633">
        <f t="shared" si="129"/>
        <v>1</v>
      </c>
      <c r="B633" s="2">
        <f t="shared" si="119"/>
        <v>34599</v>
      </c>
      <c r="C633" s="1">
        <v>788970</v>
      </c>
      <c r="D633">
        <v>99999</v>
      </c>
      <c r="E633">
        <v>1994</v>
      </c>
      <c r="F633">
        <v>9</v>
      </c>
      <c r="G633">
        <v>22</v>
      </c>
      <c r="H633">
        <v>79.099999999999994</v>
      </c>
      <c r="I633">
        <v>22</v>
      </c>
      <c r="J633">
        <v>73.900000000000006</v>
      </c>
      <c r="K633">
        <v>22</v>
      </c>
      <c r="L633">
        <v>1011.6</v>
      </c>
      <c r="M633">
        <v>8</v>
      </c>
      <c r="N633">
        <v>9999.9</v>
      </c>
      <c r="O633">
        <v>0</v>
      </c>
      <c r="P633">
        <v>8.3000000000000007</v>
      </c>
      <c r="Q633">
        <v>22</v>
      </c>
      <c r="R633">
        <v>1.9</v>
      </c>
      <c r="S633">
        <v>22</v>
      </c>
      <c r="T633">
        <v>8</v>
      </c>
      <c r="U633">
        <v>999.9</v>
      </c>
      <c r="V633">
        <v>90</v>
      </c>
      <c r="X633">
        <v>73</v>
      </c>
      <c r="Z633">
        <v>0.05</v>
      </c>
      <c r="AA633" t="s">
        <v>19</v>
      </c>
      <c r="AB633">
        <v>999.9</v>
      </c>
      <c r="AC633">
        <v>10000</v>
      </c>
      <c r="AE633" s="1"/>
      <c r="AF633">
        <v>1994</v>
      </c>
      <c r="AG633">
        <v>265</v>
      </c>
      <c r="AH633">
        <v>12</v>
      </c>
      <c r="AI633">
        <v>27.6</v>
      </c>
      <c r="AJ633">
        <v>25.9</v>
      </c>
      <c r="AK633">
        <v>-99</v>
      </c>
      <c r="AL633">
        <v>4</v>
      </c>
      <c r="AM633">
        <v>23.6</v>
      </c>
      <c r="AN633">
        <v>26.4</v>
      </c>
      <c r="AO633">
        <v>84.5</v>
      </c>
      <c r="AQ633" s="2">
        <f t="shared" si="120"/>
        <v>34599</v>
      </c>
      <c r="AR633" s="5">
        <f t="shared" si="121"/>
        <v>1994</v>
      </c>
      <c r="AS633" s="5">
        <f t="shared" si="122"/>
        <v>265</v>
      </c>
      <c r="AT633" s="4">
        <f t="shared" si="123"/>
        <v>29.05263157894737</v>
      </c>
      <c r="AU633" s="4">
        <f t="shared" si="124"/>
        <v>22.014999999999997</v>
      </c>
      <c r="AV633" s="4">
        <f t="shared" si="125"/>
        <v>1.27</v>
      </c>
      <c r="AW633" s="4">
        <f t="shared" si="126"/>
        <v>8.7591240875912408</v>
      </c>
      <c r="AX633" s="4"/>
      <c r="AY633" s="4">
        <f t="shared" si="127"/>
        <v>25.533815789473685</v>
      </c>
      <c r="BA633" s="3">
        <f t="shared" si="128"/>
        <v>29.05263157894737</v>
      </c>
      <c r="BB633" s="3">
        <f t="shared" si="117"/>
        <v>29.439785905441571</v>
      </c>
      <c r="BC633" s="4">
        <f t="shared" si="118"/>
        <v>17.766918223431894</v>
      </c>
      <c r="BD633" s="3"/>
    </row>
    <row r="634" spans="1:56">
      <c r="A634">
        <f t="shared" si="129"/>
        <v>1</v>
      </c>
      <c r="B634" s="2">
        <f t="shared" si="119"/>
        <v>34600</v>
      </c>
      <c r="C634" s="1">
        <v>788970</v>
      </c>
      <c r="D634">
        <v>99999</v>
      </c>
      <c r="E634">
        <v>1994</v>
      </c>
      <c r="F634">
        <v>9</v>
      </c>
      <c r="G634">
        <v>23</v>
      </c>
      <c r="H634">
        <v>82.1</v>
      </c>
      <c r="I634">
        <v>24</v>
      </c>
      <c r="J634">
        <v>72.599999999999994</v>
      </c>
      <c r="K634">
        <v>24</v>
      </c>
      <c r="L634">
        <v>1012.5</v>
      </c>
      <c r="M634">
        <v>8</v>
      </c>
      <c r="N634">
        <v>9999.9</v>
      </c>
      <c r="O634">
        <v>0</v>
      </c>
      <c r="P634">
        <v>9.4</v>
      </c>
      <c r="Q634">
        <v>24</v>
      </c>
      <c r="R634">
        <v>8.1</v>
      </c>
      <c r="S634">
        <v>24</v>
      </c>
      <c r="T634">
        <v>14</v>
      </c>
      <c r="U634">
        <v>999.9</v>
      </c>
      <c r="V634">
        <v>89.6</v>
      </c>
      <c r="W634" t="s">
        <v>20</v>
      </c>
      <c r="X634">
        <v>73.400000000000006</v>
      </c>
      <c r="Z634">
        <v>7.0000000000000007E-2</v>
      </c>
      <c r="AA634" t="s">
        <v>19</v>
      </c>
      <c r="AB634">
        <v>999.9</v>
      </c>
      <c r="AC634">
        <v>0</v>
      </c>
      <c r="AE634" s="1"/>
      <c r="AF634">
        <v>1994</v>
      </c>
      <c r="AG634">
        <v>266</v>
      </c>
      <c r="AH634">
        <v>25.9</v>
      </c>
      <c r="AI634">
        <v>28.1</v>
      </c>
      <c r="AJ634">
        <v>25.9</v>
      </c>
      <c r="AK634">
        <v>-99</v>
      </c>
      <c r="AL634">
        <v>5.2</v>
      </c>
      <c r="AM634">
        <v>23.3</v>
      </c>
      <c r="AN634">
        <v>26.8</v>
      </c>
      <c r="AO634">
        <v>80.900000000000006</v>
      </c>
      <c r="AQ634" s="2">
        <f t="shared" si="120"/>
        <v>34600</v>
      </c>
      <c r="AR634" s="5">
        <f t="shared" si="121"/>
        <v>1994</v>
      </c>
      <c r="AS634" s="5">
        <f t="shared" si="122"/>
        <v>266</v>
      </c>
      <c r="AT634" s="4">
        <f t="shared" si="123"/>
        <v>29.578947368421055</v>
      </c>
      <c r="AU634" s="4">
        <f t="shared" si="124"/>
        <v>22.014999999999997</v>
      </c>
      <c r="AV634" s="4">
        <f t="shared" si="125"/>
        <v>1.778</v>
      </c>
      <c r="AW634" s="4">
        <f t="shared" si="126"/>
        <v>18.905109489051092</v>
      </c>
      <c r="AX634" s="4"/>
      <c r="AY634" s="4">
        <f t="shared" si="127"/>
        <v>25.796973684210528</v>
      </c>
      <c r="BA634" s="3">
        <f t="shared" si="128"/>
        <v>29.578947368421055</v>
      </c>
      <c r="BB634" s="3">
        <f t="shared" si="117"/>
        <v>29.457627118644069</v>
      </c>
      <c r="BC634" s="4">
        <f t="shared" si="118"/>
        <v>17.737226277372255</v>
      </c>
      <c r="BD634" s="3"/>
    </row>
    <row r="635" spans="1:56">
      <c r="A635">
        <f t="shared" si="129"/>
        <v>1</v>
      </c>
      <c r="B635" s="2">
        <f t="shared" si="119"/>
        <v>34601</v>
      </c>
      <c r="C635" s="1">
        <v>788970</v>
      </c>
      <c r="D635">
        <v>99999</v>
      </c>
      <c r="E635">
        <v>1994</v>
      </c>
      <c r="F635">
        <v>9</v>
      </c>
      <c r="G635">
        <v>24</v>
      </c>
      <c r="H635">
        <v>79.599999999999994</v>
      </c>
      <c r="I635">
        <v>24</v>
      </c>
      <c r="J635">
        <v>73.5</v>
      </c>
      <c r="K635">
        <v>24</v>
      </c>
      <c r="L635">
        <v>1013.3</v>
      </c>
      <c r="M635">
        <v>8</v>
      </c>
      <c r="N635">
        <v>9999.9</v>
      </c>
      <c r="O635">
        <v>0</v>
      </c>
      <c r="P635">
        <v>9.9</v>
      </c>
      <c r="Q635">
        <v>24</v>
      </c>
      <c r="R635">
        <v>5.2</v>
      </c>
      <c r="S635">
        <v>24</v>
      </c>
      <c r="T635">
        <v>15.9</v>
      </c>
      <c r="U635">
        <v>999.9</v>
      </c>
      <c r="V635">
        <v>89.4</v>
      </c>
      <c r="X635">
        <v>73.400000000000006</v>
      </c>
      <c r="Z635">
        <v>0.14000000000000001</v>
      </c>
      <c r="AA635" t="s">
        <v>19</v>
      </c>
      <c r="AB635">
        <v>999.9</v>
      </c>
      <c r="AC635">
        <v>10000</v>
      </c>
      <c r="AE635" s="1"/>
      <c r="AF635">
        <v>1994</v>
      </c>
      <c r="AG635">
        <v>267</v>
      </c>
      <c r="AH635">
        <v>21.2</v>
      </c>
      <c r="AI635">
        <v>27.5</v>
      </c>
      <c r="AJ635">
        <v>25.9</v>
      </c>
      <c r="AK635">
        <v>-99</v>
      </c>
      <c r="AL635">
        <v>6.1</v>
      </c>
      <c r="AM635">
        <v>23.6</v>
      </c>
      <c r="AN635">
        <v>26.6</v>
      </c>
      <c r="AO635">
        <v>83.6</v>
      </c>
      <c r="AQ635" s="2">
        <f t="shared" si="120"/>
        <v>34601</v>
      </c>
      <c r="AR635" s="5">
        <f t="shared" si="121"/>
        <v>1994</v>
      </c>
      <c r="AS635" s="5">
        <f t="shared" si="122"/>
        <v>267</v>
      </c>
      <c r="AT635" s="4">
        <f t="shared" si="123"/>
        <v>28.947368421052634</v>
      </c>
      <c r="AU635" s="4">
        <f t="shared" si="124"/>
        <v>22.014999999999997</v>
      </c>
      <c r="AV635" s="4">
        <f t="shared" si="125"/>
        <v>3.556</v>
      </c>
      <c r="AW635" s="4">
        <f t="shared" si="126"/>
        <v>15.474452554744524</v>
      </c>
      <c r="AX635" s="4"/>
      <c r="AY635" s="4">
        <f t="shared" si="127"/>
        <v>25.481184210526315</v>
      </c>
      <c r="BA635" s="3">
        <f t="shared" si="128"/>
        <v>28.947368421052634</v>
      </c>
      <c r="BB635" s="3">
        <f t="shared" si="117"/>
        <v>29.45584299732382</v>
      </c>
      <c r="BC635" s="4">
        <f t="shared" si="118"/>
        <v>17.637015959421003</v>
      </c>
      <c r="BD635" s="3"/>
    </row>
    <row r="636" spans="1:56">
      <c r="A636">
        <f t="shared" si="129"/>
        <v>1</v>
      </c>
      <c r="B636" s="2">
        <f t="shared" si="119"/>
        <v>34602</v>
      </c>
      <c r="C636" s="1">
        <v>788970</v>
      </c>
      <c r="D636">
        <v>99999</v>
      </c>
      <c r="E636">
        <v>1994</v>
      </c>
      <c r="F636">
        <v>9</v>
      </c>
      <c r="G636">
        <v>25</v>
      </c>
      <c r="H636">
        <v>80.8</v>
      </c>
      <c r="I636">
        <v>24</v>
      </c>
      <c r="J636">
        <v>72.3</v>
      </c>
      <c r="K636">
        <v>24</v>
      </c>
      <c r="L636">
        <v>1013.5</v>
      </c>
      <c r="M636">
        <v>8</v>
      </c>
      <c r="N636">
        <v>9999.9</v>
      </c>
      <c r="O636">
        <v>0</v>
      </c>
      <c r="P636">
        <v>9</v>
      </c>
      <c r="Q636">
        <v>24</v>
      </c>
      <c r="R636">
        <v>4</v>
      </c>
      <c r="S636">
        <v>24</v>
      </c>
      <c r="T636">
        <v>16.899999999999999</v>
      </c>
      <c r="U636">
        <v>999.9</v>
      </c>
      <c r="V636">
        <v>89.6</v>
      </c>
      <c r="W636" t="s">
        <v>20</v>
      </c>
      <c r="X636">
        <v>71.2</v>
      </c>
      <c r="Z636">
        <v>0.04</v>
      </c>
      <c r="AA636" t="s">
        <v>19</v>
      </c>
      <c r="AB636">
        <v>999.9</v>
      </c>
      <c r="AC636">
        <v>0</v>
      </c>
      <c r="AE636" s="1"/>
      <c r="AF636">
        <v>1994</v>
      </c>
      <c r="AG636">
        <v>268</v>
      </c>
      <c r="AH636">
        <v>22.3</v>
      </c>
      <c r="AI636">
        <v>26.7</v>
      </c>
      <c r="AJ636">
        <v>23.9</v>
      </c>
      <c r="AK636">
        <v>-99</v>
      </c>
      <c r="AL636">
        <v>4.0999999999999996</v>
      </c>
      <c r="AM636">
        <v>23.3</v>
      </c>
      <c r="AN636">
        <v>25.9</v>
      </c>
      <c r="AO636">
        <v>85.5</v>
      </c>
      <c r="AQ636" s="2">
        <f t="shared" si="120"/>
        <v>34602</v>
      </c>
      <c r="AR636" s="5">
        <f t="shared" si="121"/>
        <v>1994</v>
      </c>
      <c r="AS636" s="5">
        <f t="shared" si="122"/>
        <v>268</v>
      </c>
      <c r="AT636" s="4">
        <f t="shared" si="123"/>
        <v>28.105263157894736</v>
      </c>
      <c r="AU636" s="4">
        <f t="shared" si="124"/>
        <v>20.314999999999998</v>
      </c>
      <c r="AV636" s="4">
        <f t="shared" si="125"/>
        <v>1.016</v>
      </c>
      <c r="AW636" s="4">
        <f t="shared" si="126"/>
        <v>16.277372262773721</v>
      </c>
      <c r="AX636" s="4"/>
      <c r="AY636" s="4">
        <f t="shared" si="127"/>
        <v>24.210131578947369</v>
      </c>
      <c r="BA636" s="3">
        <f t="shared" si="128"/>
        <v>28.105263157894736</v>
      </c>
      <c r="BB636" s="3">
        <f t="shared" si="117"/>
        <v>29.434433541480821</v>
      </c>
      <c r="BC636" s="4">
        <f t="shared" si="118"/>
        <v>17.596189533589008</v>
      </c>
      <c r="BD636" s="3"/>
    </row>
    <row r="637" spans="1:56">
      <c r="A637">
        <f t="shared" si="129"/>
        <v>1</v>
      </c>
      <c r="B637" s="2">
        <f t="shared" si="119"/>
        <v>34603</v>
      </c>
      <c r="C637" s="1">
        <v>788970</v>
      </c>
      <c r="D637">
        <v>99999</v>
      </c>
      <c r="E637">
        <v>1994</v>
      </c>
      <c r="F637">
        <v>9</v>
      </c>
      <c r="G637">
        <v>26</v>
      </c>
      <c r="H637">
        <v>82.3</v>
      </c>
      <c r="I637">
        <v>23</v>
      </c>
      <c r="J637">
        <v>74.3</v>
      </c>
      <c r="K637">
        <v>23</v>
      </c>
      <c r="L637">
        <v>1014.9</v>
      </c>
      <c r="M637">
        <v>8</v>
      </c>
      <c r="N637">
        <v>9999.9</v>
      </c>
      <c r="O637">
        <v>0</v>
      </c>
      <c r="P637">
        <v>7.8</v>
      </c>
      <c r="Q637">
        <v>23</v>
      </c>
      <c r="R637">
        <v>3.4</v>
      </c>
      <c r="S637">
        <v>23</v>
      </c>
      <c r="T637">
        <v>8</v>
      </c>
      <c r="U637">
        <v>999.9</v>
      </c>
      <c r="V637">
        <v>89.2</v>
      </c>
      <c r="X637">
        <v>70.900000000000006</v>
      </c>
      <c r="Z637">
        <v>0</v>
      </c>
      <c r="AA637" t="s">
        <v>19</v>
      </c>
      <c r="AB637">
        <v>999.9</v>
      </c>
      <c r="AC637">
        <v>0</v>
      </c>
      <c r="AE637" s="1"/>
      <c r="AF637">
        <v>1994</v>
      </c>
      <c r="AG637">
        <v>269</v>
      </c>
      <c r="AH637">
        <v>13</v>
      </c>
      <c r="AI637">
        <v>27.8</v>
      </c>
      <c r="AJ637">
        <v>24.9</v>
      </c>
      <c r="AK637">
        <v>-99</v>
      </c>
      <c r="AL637">
        <v>3.8</v>
      </c>
      <c r="AM637">
        <v>22.9</v>
      </c>
      <c r="AN637">
        <v>26.6</v>
      </c>
      <c r="AO637">
        <v>80.2</v>
      </c>
      <c r="AQ637" s="2">
        <f t="shared" si="120"/>
        <v>34603</v>
      </c>
      <c r="AR637" s="5">
        <f t="shared" si="121"/>
        <v>1994</v>
      </c>
      <c r="AS637" s="5">
        <f t="shared" si="122"/>
        <v>269</v>
      </c>
      <c r="AT637" s="4">
        <f t="shared" si="123"/>
        <v>29.263157894736842</v>
      </c>
      <c r="AU637" s="4">
        <f t="shared" si="124"/>
        <v>21.164999999999999</v>
      </c>
      <c r="AV637" s="4">
        <f t="shared" si="125"/>
        <v>0</v>
      </c>
      <c r="AW637" s="4">
        <f t="shared" si="126"/>
        <v>9.4890510948905096</v>
      </c>
      <c r="AX637" s="4"/>
      <c r="AY637" s="4">
        <f t="shared" si="127"/>
        <v>25.214078947368421</v>
      </c>
      <c r="BA637" s="3">
        <f t="shared" si="128"/>
        <v>29.263157894736842</v>
      </c>
      <c r="BB637" s="3">
        <f t="shared" si="117"/>
        <v>29.439785905441575</v>
      </c>
      <c r="BC637" s="4">
        <f t="shared" si="118"/>
        <v>17.400717555363105</v>
      </c>
      <c r="BD637" s="3"/>
    </row>
    <row r="638" spans="1:56">
      <c r="A638">
        <f t="shared" si="129"/>
        <v>1</v>
      </c>
      <c r="B638" s="2">
        <f t="shared" si="119"/>
        <v>34604</v>
      </c>
      <c r="C638" s="1">
        <v>788970</v>
      </c>
      <c r="D638">
        <v>99999</v>
      </c>
      <c r="E638">
        <v>1994</v>
      </c>
      <c r="F638">
        <v>9</v>
      </c>
      <c r="G638">
        <v>27</v>
      </c>
      <c r="H638">
        <v>82.7</v>
      </c>
      <c r="I638">
        <v>23</v>
      </c>
      <c r="J638">
        <v>73.7</v>
      </c>
      <c r="K638">
        <v>23</v>
      </c>
      <c r="L638">
        <v>1015.7</v>
      </c>
      <c r="M638">
        <v>8</v>
      </c>
      <c r="N638">
        <v>9999.9</v>
      </c>
      <c r="O638">
        <v>0</v>
      </c>
      <c r="P638">
        <v>8.8000000000000007</v>
      </c>
      <c r="Q638">
        <v>23</v>
      </c>
      <c r="R638">
        <v>3.5</v>
      </c>
      <c r="S638">
        <v>23</v>
      </c>
      <c r="T638">
        <v>9.9</v>
      </c>
      <c r="U638">
        <v>999.9</v>
      </c>
      <c r="V638">
        <v>89.8</v>
      </c>
      <c r="X638">
        <v>74.8</v>
      </c>
      <c r="Z638">
        <v>0.01</v>
      </c>
      <c r="AA638" t="s">
        <v>19</v>
      </c>
      <c r="AB638">
        <v>999.9</v>
      </c>
      <c r="AC638">
        <v>10000</v>
      </c>
      <c r="AE638" s="1"/>
      <c r="AF638">
        <v>1994</v>
      </c>
      <c r="AG638">
        <v>270</v>
      </c>
      <c r="AH638">
        <v>20.9</v>
      </c>
      <c r="AI638">
        <v>28</v>
      </c>
      <c r="AJ638">
        <v>26.2</v>
      </c>
      <c r="AK638">
        <v>-99</v>
      </c>
      <c r="AL638">
        <v>3.4</v>
      </c>
      <c r="AM638">
        <v>22.3</v>
      </c>
      <c r="AN638">
        <v>27.2</v>
      </c>
      <c r="AO638">
        <v>74.3</v>
      </c>
      <c r="AQ638" s="2">
        <f t="shared" si="120"/>
        <v>34604</v>
      </c>
      <c r="AR638" s="5">
        <f t="shared" si="121"/>
        <v>1994</v>
      </c>
      <c r="AS638" s="5">
        <f t="shared" si="122"/>
        <v>270</v>
      </c>
      <c r="AT638" s="4">
        <f t="shared" si="123"/>
        <v>29.473684210526319</v>
      </c>
      <c r="AU638" s="4">
        <f t="shared" si="124"/>
        <v>22.27</v>
      </c>
      <c r="AV638" s="4">
        <f t="shared" si="125"/>
        <v>0.254</v>
      </c>
      <c r="AW638" s="4">
        <f t="shared" si="126"/>
        <v>15.255474452554742</v>
      </c>
      <c r="AX638" s="4"/>
      <c r="AY638" s="4">
        <f t="shared" si="127"/>
        <v>25.871842105263159</v>
      </c>
      <c r="BA638" s="3">
        <f t="shared" si="128"/>
        <v>29.473684210526319</v>
      </c>
      <c r="BB638" s="3">
        <f t="shared" si="117"/>
        <v>29.461195361284574</v>
      </c>
      <c r="BC638" s="4">
        <f t="shared" si="118"/>
        <v>17.395768897686501</v>
      </c>
      <c r="BD638" s="3"/>
    </row>
    <row r="639" spans="1:56">
      <c r="A639">
        <f t="shared" si="129"/>
        <v>1</v>
      </c>
      <c r="B639" s="2">
        <f t="shared" si="119"/>
        <v>34605</v>
      </c>
      <c r="C639" s="1">
        <v>788970</v>
      </c>
      <c r="D639">
        <v>99999</v>
      </c>
      <c r="E639">
        <v>1994</v>
      </c>
      <c r="F639">
        <v>9</v>
      </c>
      <c r="G639">
        <v>28</v>
      </c>
      <c r="H639">
        <v>80.599999999999994</v>
      </c>
      <c r="I639">
        <v>24</v>
      </c>
      <c r="J639">
        <v>72.7</v>
      </c>
      <c r="K639">
        <v>24</v>
      </c>
      <c r="L639">
        <v>1014.8</v>
      </c>
      <c r="M639">
        <v>8</v>
      </c>
      <c r="N639">
        <v>9999.9</v>
      </c>
      <c r="O639">
        <v>0</v>
      </c>
      <c r="P639">
        <v>8.9</v>
      </c>
      <c r="Q639">
        <v>24</v>
      </c>
      <c r="R639">
        <v>2.1</v>
      </c>
      <c r="S639">
        <v>24</v>
      </c>
      <c r="T639">
        <v>9.9</v>
      </c>
      <c r="U639">
        <v>999.9</v>
      </c>
      <c r="V639">
        <v>90.3</v>
      </c>
      <c r="X639">
        <v>73.2</v>
      </c>
      <c r="Z639">
        <v>0</v>
      </c>
      <c r="AA639" t="s">
        <v>19</v>
      </c>
      <c r="AB639">
        <v>999.9</v>
      </c>
      <c r="AC639">
        <v>0</v>
      </c>
      <c r="AE639" s="1"/>
      <c r="AF639">
        <v>1994</v>
      </c>
      <c r="AG639">
        <v>271</v>
      </c>
      <c r="AH639">
        <v>21.9</v>
      </c>
      <c r="AI639">
        <v>28</v>
      </c>
      <c r="AJ639">
        <v>26.2</v>
      </c>
      <c r="AK639">
        <v>-99</v>
      </c>
      <c r="AL639">
        <v>4</v>
      </c>
      <c r="AM639">
        <v>23</v>
      </c>
      <c r="AN639">
        <v>27.1</v>
      </c>
      <c r="AO639">
        <v>78.2</v>
      </c>
      <c r="AQ639" s="2">
        <f t="shared" si="120"/>
        <v>34605</v>
      </c>
      <c r="AR639" s="5">
        <f t="shared" si="121"/>
        <v>1994</v>
      </c>
      <c r="AS639" s="5">
        <f t="shared" si="122"/>
        <v>271</v>
      </c>
      <c r="AT639" s="4">
        <f t="shared" si="123"/>
        <v>29.473684210526319</v>
      </c>
      <c r="AU639" s="4">
        <f t="shared" si="124"/>
        <v>22.27</v>
      </c>
      <c r="AV639" s="4">
        <f t="shared" si="125"/>
        <v>0</v>
      </c>
      <c r="AW639" s="4">
        <f t="shared" si="126"/>
        <v>15.985401459854012</v>
      </c>
      <c r="AX639" s="4"/>
      <c r="AY639" s="4">
        <f t="shared" si="127"/>
        <v>25.871842105263159</v>
      </c>
      <c r="BA639" s="3">
        <f t="shared" si="128"/>
        <v>29.473684210526319</v>
      </c>
      <c r="BB639" s="3">
        <f t="shared" ref="BB639:BB702" si="130">AVERAGE(BA581:BA639)</f>
        <v>29.473684210526319</v>
      </c>
      <c r="BC639" s="4">
        <f t="shared" ref="BC639:BC702" si="131">AVERAGE(AW581:AW639)</f>
        <v>17.322776196956571</v>
      </c>
      <c r="BD639" s="3"/>
    </row>
    <row r="640" spans="1:56">
      <c r="A640">
        <f t="shared" si="129"/>
        <v>1</v>
      </c>
      <c r="B640" s="2">
        <f t="shared" si="119"/>
        <v>34606</v>
      </c>
      <c r="C640" s="1">
        <v>788970</v>
      </c>
      <c r="D640">
        <v>99999</v>
      </c>
      <c r="E640">
        <v>1994</v>
      </c>
      <c r="F640">
        <v>9</v>
      </c>
      <c r="G640">
        <v>29</v>
      </c>
      <c r="H640">
        <v>78.8</v>
      </c>
      <c r="I640">
        <v>24</v>
      </c>
      <c r="J640">
        <v>73.7</v>
      </c>
      <c r="K640">
        <v>24</v>
      </c>
      <c r="L640">
        <v>1013.6</v>
      </c>
      <c r="M640">
        <v>8</v>
      </c>
      <c r="N640">
        <v>9999.9</v>
      </c>
      <c r="O640">
        <v>0</v>
      </c>
      <c r="P640">
        <v>9.8000000000000007</v>
      </c>
      <c r="Q640">
        <v>24</v>
      </c>
      <c r="R640">
        <v>1.6</v>
      </c>
      <c r="S640">
        <v>24</v>
      </c>
      <c r="T640">
        <v>9.9</v>
      </c>
      <c r="U640">
        <v>999.9</v>
      </c>
      <c r="V640">
        <v>87.8</v>
      </c>
      <c r="W640" t="s">
        <v>20</v>
      </c>
      <c r="X640">
        <v>71.599999999999994</v>
      </c>
      <c r="Z640">
        <v>0.2</v>
      </c>
      <c r="AA640" t="s">
        <v>19</v>
      </c>
      <c r="AB640">
        <v>999.9</v>
      </c>
      <c r="AC640">
        <v>10010</v>
      </c>
      <c r="AE640" s="1"/>
      <c r="AF640">
        <v>1994</v>
      </c>
      <c r="AG640">
        <v>272</v>
      </c>
      <c r="AH640">
        <v>23</v>
      </c>
      <c r="AI640">
        <v>26.8</v>
      </c>
      <c r="AJ640">
        <v>24.3</v>
      </c>
      <c r="AK640">
        <v>-99</v>
      </c>
      <c r="AL640">
        <v>2.7</v>
      </c>
      <c r="AM640">
        <v>23.2</v>
      </c>
      <c r="AN640">
        <v>25.8</v>
      </c>
      <c r="AO640">
        <v>85.8</v>
      </c>
      <c r="AQ640" s="2">
        <f t="shared" si="120"/>
        <v>34606</v>
      </c>
      <c r="AR640" s="5">
        <f t="shared" si="121"/>
        <v>1994</v>
      </c>
      <c r="AS640" s="5">
        <f t="shared" si="122"/>
        <v>272</v>
      </c>
      <c r="AT640" s="4">
        <f t="shared" si="123"/>
        <v>28.210526315789476</v>
      </c>
      <c r="AU640" s="4">
        <f t="shared" si="124"/>
        <v>20.655000000000001</v>
      </c>
      <c r="AV640" s="4">
        <f t="shared" si="125"/>
        <v>5.08</v>
      </c>
      <c r="AW640" s="4">
        <f t="shared" si="126"/>
        <v>16.788321167883211</v>
      </c>
      <c r="AX640" s="4"/>
      <c r="AY640" s="4">
        <f t="shared" si="127"/>
        <v>24.43276315789474</v>
      </c>
      <c r="BA640" s="3">
        <f t="shared" si="128"/>
        <v>28.210526315789476</v>
      </c>
      <c r="BB640" s="3">
        <f t="shared" si="130"/>
        <v>29.470115967885814</v>
      </c>
      <c r="BC640" s="4">
        <f t="shared" si="131"/>
        <v>17.269578126933066</v>
      </c>
      <c r="BD640" s="3"/>
    </row>
    <row r="641" spans="1:56">
      <c r="A641">
        <f t="shared" si="129"/>
        <v>1</v>
      </c>
      <c r="B641" s="2">
        <f t="shared" si="119"/>
        <v>34607</v>
      </c>
      <c r="C641" s="1">
        <v>788970</v>
      </c>
      <c r="D641">
        <v>99999</v>
      </c>
      <c r="E641">
        <v>1994</v>
      </c>
      <c r="F641">
        <v>9</v>
      </c>
      <c r="G641">
        <v>30</v>
      </c>
      <c r="H641">
        <v>79.8</v>
      </c>
      <c r="I641">
        <v>23</v>
      </c>
      <c r="J641">
        <v>71.8</v>
      </c>
      <c r="K641">
        <v>23</v>
      </c>
      <c r="L641">
        <v>1012.7</v>
      </c>
      <c r="M641">
        <v>8</v>
      </c>
      <c r="N641">
        <v>9999.9</v>
      </c>
      <c r="O641">
        <v>0</v>
      </c>
      <c r="P641">
        <v>10.9</v>
      </c>
      <c r="Q641">
        <v>23</v>
      </c>
      <c r="R641">
        <v>2.1</v>
      </c>
      <c r="S641">
        <v>23</v>
      </c>
      <c r="T641">
        <v>8</v>
      </c>
      <c r="U641">
        <v>999.9</v>
      </c>
      <c r="V641">
        <v>90.1</v>
      </c>
      <c r="X641">
        <v>71.599999999999994</v>
      </c>
      <c r="Z641">
        <v>0.25</v>
      </c>
      <c r="AA641" t="s">
        <v>19</v>
      </c>
      <c r="AB641">
        <v>999.9</v>
      </c>
      <c r="AC641">
        <v>0</v>
      </c>
      <c r="AE641" s="1"/>
      <c r="AF641">
        <v>1994</v>
      </c>
      <c r="AG641">
        <v>273</v>
      </c>
      <c r="AH641">
        <v>25</v>
      </c>
      <c r="AI641">
        <v>27.7</v>
      </c>
      <c r="AJ641">
        <v>24.7</v>
      </c>
      <c r="AK641">
        <v>-99</v>
      </c>
      <c r="AL641">
        <v>3.4</v>
      </c>
      <c r="AM641">
        <v>22.5</v>
      </c>
      <c r="AN641">
        <v>26.3</v>
      </c>
      <c r="AO641">
        <v>78.900000000000006</v>
      </c>
      <c r="AQ641" s="2">
        <f t="shared" si="120"/>
        <v>34607</v>
      </c>
      <c r="AR641" s="5">
        <f t="shared" si="121"/>
        <v>1994</v>
      </c>
      <c r="AS641" s="5">
        <f t="shared" si="122"/>
        <v>273</v>
      </c>
      <c r="AT641" s="4">
        <f t="shared" si="123"/>
        <v>29.157894736842106</v>
      </c>
      <c r="AU641" s="4">
        <f t="shared" si="124"/>
        <v>20.994999999999997</v>
      </c>
      <c r="AV641" s="4">
        <f t="shared" si="125"/>
        <v>6.35</v>
      </c>
      <c r="AW641" s="4">
        <f t="shared" si="126"/>
        <v>18.248175182481749</v>
      </c>
      <c r="AX641" s="4"/>
      <c r="AY641" s="4">
        <f t="shared" si="127"/>
        <v>25.07644736842105</v>
      </c>
      <c r="BA641" s="3">
        <f t="shared" si="128"/>
        <v>29.157894736842106</v>
      </c>
      <c r="BB641" s="3">
        <f t="shared" si="130"/>
        <v>29.471900089206066</v>
      </c>
      <c r="BC641" s="4">
        <f t="shared" si="131"/>
        <v>17.248546331807493</v>
      </c>
      <c r="BD641" s="3"/>
    </row>
    <row r="642" spans="1:56">
      <c r="A642">
        <f t="shared" si="129"/>
        <v>1</v>
      </c>
      <c r="B642" s="2">
        <f t="shared" si="119"/>
        <v>34608</v>
      </c>
      <c r="C642" s="1">
        <v>788970</v>
      </c>
      <c r="D642">
        <v>99999</v>
      </c>
      <c r="E642">
        <v>1994</v>
      </c>
      <c r="F642">
        <v>10</v>
      </c>
      <c r="G642">
        <v>1</v>
      </c>
      <c r="H642">
        <v>82</v>
      </c>
      <c r="I642">
        <v>24</v>
      </c>
      <c r="J642">
        <v>73.3</v>
      </c>
      <c r="K642">
        <v>24</v>
      </c>
      <c r="L642">
        <v>1012.5</v>
      </c>
      <c r="M642">
        <v>8</v>
      </c>
      <c r="N642">
        <v>9999.9</v>
      </c>
      <c r="O642">
        <v>0</v>
      </c>
      <c r="P642">
        <v>10.4</v>
      </c>
      <c r="Q642">
        <v>24</v>
      </c>
      <c r="R642">
        <v>3.1</v>
      </c>
      <c r="S642">
        <v>24</v>
      </c>
      <c r="T642">
        <v>8</v>
      </c>
      <c r="U642">
        <v>999.9</v>
      </c>
      <c r="V642">
        <v>90.1</v>
      </c>
      <c r="X642">
        <v>71.8</v>
      </c>
      <c r="Z642">
        <v>0.02</v>
      </c>
      <c r="AA642" t="s">
        <v>19</v>
      </c>
      <c r="AB642">
        <v>999.9</v>
      </c>
      <c r="AC642">
        <v>10000</v>
      </c>
      <c r="AE642" s="1"/>
      <c r="AF642">
        <v>1994</v>
      </c>
      <c r="AG642">
        <v>274</v>
      </c>
      <c r="AH642">
        <v>24.6</v>
      </c>
      <c r="AI642">
        <v>28</v>
      </c>
      <c r="AJ642">
        <v>25.6</v>
      </c>
      <c r="AK642">
        <v>-99</v>
      </c>
      <c r="AL642">
        <v>2.9</v>
      </c>
      <c r="AM642">
        <v>22.9</v>
      </c>
      <c r="AN642">
        <v>26.8</v>
      </c>
      <c r="AO642">
        <v>79.099999999999994</v>
      </c>
      <c r="AQ642" s="2">
        <f t="shared" si="120"/>
        <v>34608</v>
      </c>
      <c r="AR642" s="5">
        <f t="shared" si="121"/>
        <v>1994</v>
      </c>
      <c r="AS642" s="5">
        <f t="shared" si="122"/>
        <v>274</v>
      </c>
      <c r="AT642" s="4">
        <f t="shared" si="123"/>
        <v>29.473684210526319</v>
      </c>
      <c r="AU642" s="4">
        <f t="shared" si="124"/>
        <v>21.76</v>
      </c>
      <c r="AV642" s="4">
        <f t="shared" si="125"/>
        <v>0.50800000000000001</v>
      </c>
      <c r="AW642" s="4">
        <f t="shared" si="126"/>
        <v>17.956204379562042</v>
      </c>
      <c r="AX642" s="4"/>
      <c r="AY642" s="4">
        <f t="shared" si="127"/>
        <v>25.61684210526316</v>
      </c>
      <c r="BA642" s="3">
        <f t="shared" si="128"/>
        <v>29.473684210526319</v>
      </c>
      <c r="BB642" s="3">
        <f t="shared" si="130"/>
        <v>29.473684210526315</v>
      </c>
      <c r="BC642" s="4">
        <f t="shared" si="131"/>
        <v>17.202771248298895</v>
      </c>
      <c r="BD642" s="3"/>
    </row>
    <row r="643" spans="1:56">
      <c r="A643">
        <f t="shared" si="129"/>
        <v>1</v>
      </c>
      <c r="B643" s="2">
        <f t="shared" si="119"/>
        <v>34609</v>
      </c>
      <c r="C643" s="1">
        <v>788970</v>
      </c>
      <c r="D643">
        <v>99999</v>
      </c>
      <c r="E643">
        <v>1994</v>
      </c>
      <c r="F643">
        <v>10</v>
      </c>
      <c r="G643">
        <v>2</v>
      </c>
      <c r="H643">
        <v>82.1</v>
      </c>
      <c r="I643">
        <v>23</v>
      </c>
      <c r="J643">
        <v>72.900000000000006</v>
      </c>
      <c r="K643">
        <v>23</v>
      </c>
      <c r="L643">
        <v>1013.7</v>
      </c>
      <c r="M643">
        <v>8</v>
      </c>
      <c r="N643">
        <v>9999.9</v>
      </c>
      <c r="O643">
        <v>0</v>
      </c>
      <c r="P643">
        <v>12.1</v>
      </c>
      <c r="Q643">
        <v>23</v>
      </c>
      <c r="R643">
        <v>4.0999999999999996</v>
      </c>
      <c r="S643">
        <v>23</v>
      </c>
      <c r="T643">
        <v>9.9</v>
      </c>
      <c r="U643">
        <v>999.9</v>
      </c>
      <c r="V643">
        <v>90</v>
      </c>
      <c r="X643">
        <v>73.400000000000006</v>
      </c>
      <c r="Y643" t="s">
        <v>20</v>
      </c>
      <c r="Z643">
        <v>0</v>
      </c>
      <c r="AA643" t="s">
        <v>19</v>
      </c>
      <c r="AB643">
        <v>999.9</v>
      </c>
      <c r="AC643">
        <v>0</v>
      </c>
      <c r="AE643" s="1"/>
      <c r="AF643">
        <v>1994</v>
      </c>
      <c r="AG643">
        <v>275</v>
      </c>
      <c r="AH643">
        <v>25</v>
      </c>
      <c r="AI643">
        <v>28.7</v>
      </c>
      <c r="AJ643">
        <v>25.3</v>
      </c>
      <c r="AK643">
        <v>-99</v>
      </c>
      <c r="AL643">
        <v>4.4000000000000004</v>
      </c>
      <c r="AM643">
        <v>22.5</v>
      </c>
      <c r="AN643">
        <v>27.1</v>
      </c>
      <c r="AO643">
        <v>75.400000000000006</v>
      </c>
      <c r="AQ643" s="2">
        <f t="shared" si="120"/>
        <v>34609</v>
      </c>
      <c r="AR643" s="5">
        <f t="shared" si="121"/>
        <v>1994</v>
      </c>
      <c r="AS643" s="5">
        <f t="shared" si="122"/>
        <v>275</v>
      </c>
      <c r="AT643" s="4">
        <f t="shared" si="123"/>
        <v>30.210526315789476</v>
      </c>
      <c r="AU643" s="4">
        <f t="shared" si="124"/>
        <v>21.504999999999999</v>
      </c>
      <c r="AV643" s="4">
        <f t="shared" si="125"/>
        <v>0</v>
      </c>
      <c r="AW643" s="4">
        <f t="shared" si="126"/>
        <v>18.248175182481749</v>
      </c>
      <c r="AX643" s="4"/>
      <c r="AY643" s="4">
        <f t="shared" si="127"/>
        <v>25.857763157894738</v>
      </c>
      <c r="BA643" s="3">
        <f t="shared" si="128"/>
        <v>30.210526315789476</v>
      </c>
      <c r="BB643" s="3">
        <f t="shared" si="130"/>
        <v>29.496877787689559</v>
      </c>
      <c r="BC643" s="4">
        <f t="shared" si="131"/>
        <v>17.192873932945684</v>
      </c>
      <c r="BD643" s="3"/>
    </row>
    <row r="644" spans="1:56">
      <c r="A644">
        <f t="shared" si="129"/>
        <v>1</v>
      </c>
      <c r="B644" s="2">
        <f t="shared" si="119"/>
        <v>34610</v>
      </c>
      <c r="C644" s="1">
        <v>788970</v>
      </c>
      <c r="D644">
        <v>99999</v>
      </c>
      <c r="E644">
        <v>1994</v>
      </c>
      <c r="F644">
        <v>10</v>
      </c>
      <c r="G644">
        <v>3</v>
      </c>
      <c r="H644">
        <v>81.599999999999994</v>
      </c>
      <c r="I644">
        <v>24</v>
      </c>
      <c r="J644">
        <v>72.8</v>
      </c>
      <c r="K644">
        <v>24</v>
      </c>
      <c r="L644">
        <v>1014</v>
      </c>
      <c r="M644">
        <v>8</v>
      </c>
      <c r="N644">
        <v>9999.9</v>
      </c>
      <c r="O644">
        <v>0</v>
      </c>
      <c r="P644">
        <v>13.1</v>
      </c>
      <c r="Q644">
        <v>24</v>
      </c>
      <c r="R644">
        <v>4.4000000000000004</v>
      </c>
      <c r="S644">
        <v>24</v>
      </c>
      <c r="T644">
        <v>15.9</v>
      </c>
      <c r="U644">
        <v>999.9</v>
      </c>
      <c r="V644">
        <v>90.3</v>
      </c>
      <c r="X644">
        <v>72</v>
      </c>
      <c r="Z644">
        <v>0</v>
      </c>
      <c r="AA644" t="s">
        <v>19</v>
      </c>
      <c r="AB644">
        <v>999.9</v>
      </c>
      <c r="AC644">
        <v>0</v>
      </c>
      <c r="AE644" s="1"/>
      <c r="AF644">
        <v>1994</v>
      </c>
      <c r="AG644">
        <v>276</v>
      </c>
      <c r="AH644">
        <v>25</v>
      </c>
      <c r="AI644">
        <v>27.9</v>
      </c>
      <c r="AJ644">
        <v>24.2</v>
      </c>
      <c r="AK644">
        <v>-99</v>
      </c>
      <c r="AL644">
        <v>3.3</v>
      </c>
      <c r="AM644">
        <v>23.9</v>
      </c>
      <c r="AN644">
        <v>25.9</v>
      </c>
      <c r="AO644">
        <v>88.7</v>
      </c>
      <c r="AQ644" s="2">
        <f t="shared" si="120"/>
        <v>34610</v>
      </c>
      <c r="AR644" s="5">
        <f t="shared" si="121"/>
        <v>1994</v>
      </c>
      <c r="AS644" s="5">
        <f t="shared" si="122"/>
        <v>276</v>
      </c>
      <c r="AT644" s="4">
        <f t="shared" si="123"/>
        <v>29.368421052631579</v>
      </c>
      <c r="AU644" s="4">
        <f t="shared" si="124"/>
        <v>20.57</v>
      </c>
      <c r="AV644" s="4">
        <f t="shared" si="125"/>
        <v>0</v>
      </c>
      <c r="AW644" s="4">
        <f t="shared" si="126"/>
        <v>18.248175182481749</v>
      </c>
      <c r="AX644" s="4"/>
      <c r="AY644" s="4">
        <f t="shared" si="127"/>
        <v>24.969210526315791</v>
      </c>
      <c r="BA644" s="3">
        <f t="shared" si="128"/>
        <v>29.368421052631579</v>
      </c>
      <c r="BB644" s="3">
        <f t="shared" si="130"/>
        <v>29.509366636931311</v>
      </c>
      <c r="BC644" s="4">
        <f t="shared" si="131"/>
        <v>17.185450946430777</v>
      </c>
      <c r="BD644" s="3"/>
    </row>
    <row r="645" spans="1:56">
      <c r="A645">
        <f t="shared" si="129"/>
        <v>1</v>
      </c>
      <c r="B645" s="2">
        <f t="shared" ref="B645:B672" si="132">DATE(E645,F645,G645)</f>
        <v>34611</v>
      </c>
      <c r="C645" s="1">
        <v>788970</v>
      </c>
      <c r="D645">
        <v>99999</v>
      </c>
      <c r="E645">
        <v>1994</v>
      </c>
      <c r="F645">
        <v>10</v>
      </c>
      <c r="G645">
        <v>4</v>
      </c>
      <c r="H645">
        <v>82.8</v>
      </c>
      <c r="I645">
        <v>24</v>
      </c>
      <c r="J645">
        <v>73.599999999999994</v>
      </c>
      <c r="K645">
        <v>24</v>
      </c>
      <c r="L645">
        <v>1013.6</v>
      </c>
      <c r="M645">
        <v>8</v>
      </c>
      <c r="N645">
        <v>9999.9</v>
      </c>
      <c r="O645">
        <v>0</v>
      </c>
      <c r="P645">
        <v>11.9</v>
      </c>
      <c r="Q645">
        <v>24</v>
      </c>
      <c r="R645">
        <v>4.5</v>
      </c>
      <c r="S645">
        <v>24</v>
      </c>
      <c r="T645">
        <v>12</v>
      </c>
      <c r="U645">
        <v>999.9</v>
      </c>
      <c r="V645">
        <v>90.3</v>
      </c>
      <c r="X645">
        <v>72</v>
      </c>
      <c r="Z645">
        <v>0</v>
      </c>
      <c r="AA645" t="s">
        <v>19</v>
      </c>
      <c r="AB645">
        <v>999.9</v>
      </c>
      <c r="AC645">
        <v>0</v>
      </c>
      <c r="AE645" s="1"/>
      <c r="AF645">
        <v>1994</v>
      </c>
      <c r="AG645">
        <v>277</v>
      </c>
      <c r="AH645">
        <v>25.2</v>
      </c>
      <c r="AI645">
        <v>28.2</v>
      </c>
      <c r="AJ645">
        <v>24.4</v>
      </c>
      <c r="AK645">
        <v>-99</v>
      </c>
      <c r="AL645">
        <v>4.5</v>
      </c>
      <c r="AM645">
        <v>23.3</v>
      </c>
      <c r="AN645">
        <v>26.9</v>
      </c>
      <c r="AO645">
        <v>80.7</v>
      </c>
      <c r="AQ645" s="2">
        <f t="shared" ref="AQ645:AQ708" si="133">DATE(AR645,1,1)+AS645-1</f>
        <v>34611</v>
      </c>
      <c r="AR645" s="5">
        <f t="shared" ref="AR645:AR708" si="134">AF645</f>
        <v>1994</v>
      </c>
      <c r="AS645" s="5">
        <f t="shared" ref="AS645:AS708" si="135">AG645</f>
        <v>277</v>
      </c>
      <c r="AT645" s="4">
        <f t="shared" ref="AT645:AT708" si="136">AI645/0.95</f>
        <v>29.684210526315791</v>
      </c>
      <c r="AU645" s="4">
        <f t="shared" ref="AU645:AU708" si="137">AJ645*0.85</f>
        <v>20.74</v>
      </c>
      <c r="AV645" s="4">
        <f t="shared" ref="AV645:AV708" si="138">IF(Z645&lt;99,CONVERT(Z645,"in","mm"),0)</f>
        <v>0</v>
      </c>
      <c r="AW645" s="4">
        <f t="shared" ref="AW645:AW708" si="139">AH645/1.37</f>
        <v>18.394160583941606</v>
      </c>
      <c r="AX645" s="4"/>
      <c r="AY645" s="4">
        <f t="shared" ref="AY645:AY708" si="140">AVERAGE(AT645:AU645)</f>
        <v>25.212105263157895</v>
      </c>
      <c r="BA645" s="3">
        <f t="shared" ref="BA645:BA708" si="141">AT645</f>
        <v>29.684210526315791</v>
      </c>
      <c r="BB645" s="3">
        <f t="shared" si="130"/>
        <v>29.514719000892054</v>
      </c>
      <c r="BC645" s="4">
        <f t="shared" si="131"/>
        <v>17.139675862922179</v>
      </c>
      <c r="BD645" s="3"/>
    </row>
    <row r="646" spans="1:56">
      <c r="A646">
        <f t="shared" ref="A646:A672" si="142">B646-B645</f>
        <v>1</v>
      </c>
      <c r="B646" s="2">
        <f t="shared" si="132"/>
        <v>34612</v>
      </c>
      <c r="C646" s="1">
        <v>788970</v>
      </c>
      <c r="D646">
        <v>99999</v>
      </c>
      <c r="E646">
        <v>1994</v>
      </c>
      <c r="F646">
        <v>10</v>
      </c>
      <c r="G646">
        <v>5</v>
      </c>
      <c r="H646">
        <v>82.6</v>
      </c>
      <c r="I646">
        <v>24</v>
      </c>
      <c r="J646">
        <v>72.7</v>
      </c>
      <c r="K646">
        <v>24</v>
      </c>
      <c r="L646">
        <v>1013.1</v>
      </c>
      <c r="M646">
        <v>7</v>
      </c>
      <c r="N646">
        <v>9999.9</v>
      </c>
      <c r="O646">
        <v>0</v>
      </c>
      <c r="P646">
        <v>10.4</v>
      </c>
      <c r="Q646">
        <v>24</v>
      </c>
      <c r="R646">
        <v>4.5</v>
      </c>
      <c r="S646">
        <v>24</v>
      </c>
      <c r="T646">
        <v>12</v>
      </c>
      <c r="U646">
        <v>999.9</v>
      </c>
      <c r="V646">
        <v>91.4</v>
      </c>
      <c r="W646" t="s">
        <v>20</v>
      </c>
      <c r="X646">
        <v>73.2</v>
      </c>
      <c r="Z646">
        <v>0</v>
      </c>
      <c r="AA646" t="s">
        <v>19</v>
      </c>
      <c r="AB646">
        <v>999.9</v>
      </c>
      <c r="AC646">
        <v>0</v>
      </c>
      <c r="AE646" s="1"/>
      <c r="AF646">
        <v>1994</v>
      </c>
      <c r="AG646">
        <v>278</v>
      </c>
      <c r="AH646">
        <v>24.8</v>
      </c>
      <c r="AI646">
        <v>27.6</v>
      </c>
      <c r="AJ646">
        <v>26.3</v>
      </c>
      <c r="AK646">
        <v>-99</v>
      </c>
      <c r="AL646">
        <v>5.0999999999999996</v>
      </c>
      <c r="AM646">
        <v>23.1</v>
      </c>
      <c r="AN646">
        <v>26.9</v>
      </c>
      <c r="AO646">
        <v>79.599999999999994</v>
      </c>
      <c r="AQ646" s="2">
        <f t="shared" si="133"/>
        <v>34612</v>
      </c>
      <c r="AR646" s="5">
        <f t="shared" si="134"/>
        <v>1994</v>
      </c>
      <c r="AS646" s="5">
        <f t="shared" si="135"/>
        <v>278</v>
      </c>
      <c r="AT646" s="4">
        <f t="shared" si="136"/>
        <v>29.05263157894737</v>
      </c>
      <c r="AU646" s="4">
        <f t="shared" si="137"/>
        <v>22.355</v>
      </c>
      <c r="AV646" s="4">
        <f t="shared" si="138"/>
        <v>0</v>
      </c>
      <c r="AW646" s="4">
        <f t="shared" si="139"/>
        <v>18.102189781021895</v>
      </c>
      <c r="AX646" s="4"/>
      <c r="AY646" s="4">
        <f t="shared" si="140"/>
        <v>25.703815789473687</v>
      </c>
      <c r="BA646" s="3">
        <f t="shared" si="141"/>
        <v>29.05263157894737</v>
      </c>
      <c r="BB646" s="3">
        <f t="shared" si="130"/>
        <v>29.516503122212303</v>
      </c>
      <c r="BC646" s="4">
        <f t="shared" si="131"/>
        <v>17.09142645057528</v>
      </c>
      <c r="BD646" s="3"/>
    </row>
    <row r="647" spans="1:56">
      <c r="A647">
        <f t="shared" si="142"/>
        <v>1</v>
      </c>
      <c r="B647" s="2">
        <f t="shared" si="132"/>
        <v>34613</v>
      </c>
      <c r="C647" s="1">
        <v>788970</v>
      </c>
      <c r="D647">
        <v>99999</v>
      </c>
      <c r="E647">
        <v>1994</v>
      </c>
      <c r="F647">
        <v>10</v>
      </c>
      <c r="G647">
        <v>6</v>
      </c>
      <c r="H647">
        <v>81.900000000000006</v>
      </c>
      <c r="I647">
        <v>24</v>
      </c>
      <c r="J647">
        <v>73.2</v>
      </c>
      <c r="K647">
        <v>24</v>
      </c>
      <c r="L647">
        <v>1013.7</v>
      </c>
      <c r="M647">
        <v>8</v>
      </c>
      <c r="N647">
        <v>9999.9</v>
      </c>
      <c r="O647">
        <v>0</v>
      </c>
      <c r="P647">
        <v>9.5</v>
      </c>
      <c r="Q647">
        <v>24</v>
      </c>
      <c r="R647">
        <v>4.8</v>
      </c>
      <c r="S647">
        <v>24</v>
      </c>
      <c r="T647">
        <v>15.9</v>
      </c>
      <c r="U647">
        <v>999.9</v>
      </c>
      <c r="V647">
        <v>91.2</v>
      </c>
      <c r="X647">
        <v>73</v>
      </c>
      <c r="Z647">
        <v>0.02</v>
      </c>
      <c r="AA647" t="s">
        <v>19</v>
      </c>
      <c r="AB647">
        <v>999.9</v>
      </c>
      <c r="AC647">
        <v>10000</v>
      </c>
      <c r="AE647" s="1"/>
      <c r="AF647">
        <v>1994</v>
      </c>
      <c r="AG647">
        <v>279</v>
      </c>
      <c r="AH647">
        <v>25.7</v>
      </c>
      <c r="AI647">
        <v>29.2</v>
      </c>
      <c r="AJ647">
        <v>25.6</v>
      </c>
      <c r="AK647">
        <v>-99</v>
      </c>
      <c r="AL647">
        <v>6</v>
      </c>
      <c r="AM647">
        <v>23</v>
      </c>
      <c r="AN647">
        <v>27.3</v>
      </c>
      <c r="AO647">
        <v>77.2</v>
      </c>
      <c r="AQ647" s="2">
        <f t="shared" si="133"/>
        <v>34613</v>
      </c>
      <c r="AR647" s="5">
        <f t="shared" si="134"/>
        <v>1994</v>
      </c>
      <c r="AS647" s="5">
        <f t="shared" si="135"/>
        <v>279</v>
      </c>
      <c r="AT647" s="4">
        <f t="shared" si="136"/>
        <v>30.736842105263158</v>
      </c>
      <c r="AU647" s="4">
        <f t="shared" si="137"/>
        <v>21.76</v>
      </c>
      <c r="AV647" s="4">
        <f t="shared" si="138"/>
        <v>0.50800000000000001</v>
      </c>
      <c r="AW647" s="4">
        <f t="shared" si="139"/>
        <v>18.759124087591239</v>
      </c>
      <c r="AX647" s="4"/>
      <c r="AY647" s="4">
        <f t="shared" si="140"/>
        <v>26.248421052631578</v>
      </c>
      <c r="BA647" s="3">
        <f t="shared" si="141"/>
        <v>30.736842105263158</v>
      </c>
      <c r="BB647" s="3">
        <f t="shared" si="130"/>
        <v>29.543264942016048</v>
      </c>
      <c r="BC647" s="4">
        <f t="shared" si="131"/>
        <v>17.069157491030555</v>
      </c>
      <c r="BD647" s="3"/>
    </row>
    <row r="648" spans="1:56">
      <c r="A648">
        <f t="shared" si="142"/>
        <v>1</v>
      </c>
      <c r="B648" s="2">
        <f t="shared" si="132"/>
        <v>34614</v>
      </c>
      <c r="C648" s="1">
        <v>788970</v>
      </c>
      <c r="D648">
        <v>99999</v>
      </c>
      <c r="E648">
        <v>1994</v>
      </c>
      <c r="F648">
        <v>10</v>
      </c>
      <c r="G648">
        <v>7</v>
      </c>
      <c r="H648">
        <v>79</v>
      </c>
      <c r="I648">
        <v>24</v>
      </c>
      <c r="J648">
        <v>72.8</v>
      </c>
      <c r="K648">
        <v>24</v>
      </c>
      <c r="L648">
        <v>1013.5</v>
      </c>
      <c r="M648">
        <v>8</v>
      </c>
      <c r="N648">
        <v>9999.9</v>
      </c>
      <c r="O648">
        <v>0</v>
      </c>
      <c r="P648">
        <v>9.4</v>
      </c>
      <c r="Q648">
        <v>24</v>
      </c>
      <c r="R648">
        <v>3.4</v>
      </c>
      <c r="S648">
        <v>24</v>
      </c>
      <c r="T648">
        <v>14</v>
      </c>
      <c r="U648">
        <v>999.9</v>
      </c>
      <c r="V648">
        <v>90.7</v>
      </c>
      <c r="X648">
        <v>73</v>
      </c>
      <c r="Z648">
        <v>0.09</v>
      </c>
      <c r="AA648" t="s">
        <v>19</v>
      </c>
      <c r="AB648">
        <v>999.9</v>
      </c>
      <c r="AC648">
        <v>10000</v>
      </c>
      <c r="AE648" s="1"/>
      <c r="AF648">
        <v>1994</v>
      </c>
      <c r="AG648">
        <v>280</v>
      </c>
      <c r="AH648">
        <v>15.6</v>
      </c>
      <c r="AI648">
        <v>27.9</v>
      </c>
      <c r="AJ648">
        <v>25.4</v>
      </c>
      <c r="AK648">
        <v>-99</v>
      </c>
      <c r="AL648">
        <v>6.3</v>
      </c>
      <c r="AM648">
        <v>23.1</v>
      </c>
      <c r="AN648">
        <v>26.5</v>
      </c>
      <c r="AO648">
        <v>81.599999999999994</v>
      </c>
      <c r="AQ648" s="2">
        <f t="shared" si="133"/>
        <v>34614</v>
      </c>
      <c r="AR648" s="5">
        <f t="shared" si="134"/>
        <v>1994</v>
      </c>
      <c r="AS648" s="5">
        <f t="shared" si="135"/>
        <v>280</v>
      </c>
      <c r="AT648" s="4">
        <f t="shared" si="136"/>
        <v>29.368421052631579</v>
      </c>
      <c r="AU648" s="4">
        <f t="shared" si="137"/>
        <v>21.59</v>
      </c>
      <c r="AV648" s="4">
        <f t="shared" si="138"/>
        <v>2.286</v>
      </c>
      <c r="AW648" s="4">
        <f t="shared" si="139"/>
        <v>11.386861313868613</v>
      </c>
      <c r="AX648" s="4"/>
      <c r="AY648" s="4">
        <f t="shared" si="140"/>
        <v>25.479210526315789</v>
      </c>
      <c r="BA648" s="3">
        <f t="shared" si="141"/>
        <v>29.368421052631579</v>
      </c>
      <c r="BB648" s="3">
        <f t="shared" si="130"/>
        <v>29.541480820695799</v>
      </c>
      <c r="BC648" s="4">
        <f t="shared" si="131"/>
        <v>16.935543733762213</v>
      </c>
      <c r="BD648" s="3"/>
    </row>
    <row r="649" spans="1:56">
      <c r="A649">
        <f t="shared" si="142"/>
        <v>1</v>
      </c>
      <c r="B649" s="2">
        <f t="shared" si="132"/>
        <v>34615</v>
      </c>
      <c r="C649" s="1">
        <v>788970</v>
      </c>
      <c r="D649">
        <v>99999</v>
      </c>
      <c r="E649">
        <v>1994</v>
      </c>
      <c r="F649">
        <v>10</v>
      </c>
      <c r="G649">
        <v>8</v>
      </c>
      <c r="H649">
        <v>78.099999999999994</v>
      </c>
      <c r="I649">
        <v>22</v>
      </c>
      <c r="J649">
        <v>72.5</v>
      </c>
      <c r="K649">
        <v>22</v>
      </c>
      <c r="L649">
        <v>1012.6</v>
      </c>
      <c r="M649">
        <v>7</v>
      </c>
      <c r="N649">
        <v>9999.9</v>
      </c>
      <c r="O649">
        <v>0</v>
      </c>
      <c r="P649">
        <v>9.6</v>
      </c>
      <c r="Q649">
        <v>22</v>
      </c>
      <c r="R649">
        <v>1.9</v>
      </c>
      <c r="S649">
        <v>22</v>
      </c>
      <c r="T649">
        <v>8</v>
      </c>
      <c r="U649">
        <v>999.9</v>
      </c>
      <c r="V649">
        <v>86</v>
      </c>
      <c r="W649" t="s">
        <v>20</v>
      </c>
      <c r="X649">
        <v>72.900000000000006</v>
      </c>
      <c r="Z649">
        <v>0.01</v>
      </c>
      <c r="AA649" t="s">
        <v>19</v>
      </c>
      <c r="AB649">
        <v>999.9</v>
      </c>
      <c r="AC649">
        <v>10000</v>
      </c>
      <c r="AE649" s="1"/>
      <c r="AF649">
        <v>1994</v>
      </c>
      <c r="AG649">
        <v>281</v>
      </c>
      <c r="AH649">
        <v>24.1</v>
      </c>
      <c r="AI649">
        <v>28.9</v>
      </c>
      <c r="AJ649">
        <v>25.6</v>
      </c>
      <c r="AK649">
        <v>-99</v>
      </c>
      <c r="AL649">
        <v>6</v>
      </c>
      <c r="AM649">
        <v>22.8</v>
      </c>
      <c r="AN649">
        <v>26.9</v>
      </c>
      <c r="AO649">
        <v>78.3</v>
      </c>
      <c r="AQ649" s="2">
        <f t="shared" si="133"/>
        <v>34615</v>
      </c>
      <c r="AR649" s="5">
        <f t="shared" si="134"/>
        <v>1994</v>
      </c>
      <c r="AS649" s="5">
        <f t="shared" si="135"/>
        <v>281</v>
      </c>
      <c r="AT649" s="4">
        <f t="shared" si="136"/>
        <v>30.421052631578949</v>
      </c>
      <c r="AU649" s="4">
        <f t="shared" si="137"/>
        <v>21.76</v>
      </c>
      <c r="AV649" s="4">
        <f t="shared" si="138"/>
        <v>0.254</v>
      </c>
      <c r="AW649" s="4">
        <f t="shared" si="139"/>
        <v>17.591240875912408</v>
      </c>
      <c r="AX649" s="4"/>
      <c r="AY649" s="4">
        <f t="shared" si="140"/>
        <v>26.090526315789475</v>
      </c>
      <c r="BA649" s="3">
        <f t="shared" si="141"/>
        <v>30.421052631578949</v>
      </c>
      <c r="BB649" s="3">
        <f t="shared" si="130"/>
        <v>29.557537912578052</v>
      </c>
      <c r="BC649" s="4">
        <f t="shared" si="131"/>
        <v>16.904614623283429</v>
      </c>
      <c r="BD649" s="3"/>
    </row>
    <row r="650" spans="1:56">
      <c r="A650">
        <f t="shared" si="142"/>
        <v>1</v>
      </c>
      <c r="B650" s="2">
        <f t="shared" si="132"/>
        <v>34616</v>
      </c>
      <c r="C650" s="1">
        <v>788970</v>
      </c>
      <c r="D650">
        <v>99999</v>
      </c>
      <c r="E650">
        <v>1994</v>
      </c>
      <c r="F650">
        <v>10</v>
      </c>
      <c r="G650">
        <v>9</v>
      </c>
      <c r="H650">
        <v>77.5</v>
      </c>
      <c r="I650">
        <v>24</v>
      </c>
      <c r="J650">
        <v>73.400000000000006</v>
      </c>
      <c r="K650">
        <v>24</v>
      </c>
      <c r="L650">
        <v>1012.4</v>
      </c>
      <c r="M650">
        <v>8</v>
      </c>
      <c r="N650">
        <v>9999.9</v>
      </c>
      <c r="O650">
        <v>0</v>
      </c>
      <c r="P650">
        <v>9.4</v>
      </c>
      <c r="Q650">
        <v>24</v>
      </c>
      <c r="R650">
        <v>2.7</v>
      </c>
      <c r="S650">
        <v>24</v>
      </c>
      <c r="T650">
        <v>9.9</v>
      </c>
      <c r="U650">
        <v>999.9</v>
      </c>
      <c r="V650">
        <v>87.1</v>
      </c>
      <c r="X650">
        <v>71.599999999999994</v>
      </c>
      <c r="Z650">
        <v>0.55000000000000004</v>
      </c>
      <c r="AA650" t="s">
        <v>19</v>
      </c>
      <c r="AB650">
        <v>999.9</v>
      </c>
      <c r="AC650">
        <v>10010</v>
      </c>
      <c r="AE650" s="1"/>
      <c r="AF650">
        <v>1994</v>
      </c>
      <c r="AG650">
        <v>282</v>
      </c>
      <c r="AH650">
        <v>23</v>
      </c>
      <c r="AI650">
        <v>28.3</v>
      </c>
      <c r="AJ650">
        <v>24.9</v>
      </c>
      <c r="AK650">
        <v>-99</v>
      </c>
      <c r="AL650">
        <v>4.0999999999999996</v>
      </c>
      <c r="AM650">
        <v>23.5</v>
      </c>
      <c r="AN650">
        <v>26.3</v>
      </c>
      <c r="AO650">
        <v>84.2</v>
      </c>
      <c r="AQ650" s="2">
        <f t="shared" si="133"/>
        <v>34616</v>
      </c>
      <c r="AR650" s="5">
        <f t="shared" si="134"/>
        <v>1994</v>
      </c>
      <c r="AS650" s="5">
        <f t="shared" si="135"/>
        <v>282</v>
      </c>
      <c r="AT650" s="4">
        <f t="shared" si="136"/>
        <v>29.789473684210527</v>
      </c>
      <c r="AU650" s="4">
        <f t="shared" si="137"/>
        <v>21.164999999999999</v>
      </c>
      <c r="AV650" s="4">
        <f t="shared" si="138"/>
        <v>13.97</v>
      </c>
      <c r="AW650" s="4">
        <f t="shared" si="139"/>
        <v>16.788321167883211</v>
      </c>
      <c r="AX650" s="4"/>
      <c r="AY650" s="4">
        <f t="shared" si="140"/>
        <v>25.477236842105263</v>
      </c>
      <c r="BA650" s="3">
        <f t="shared" si="141"/>
        <v>29.789473684210527</v>
      </c>
      <c r="BB650" s="3">
        <f t="shared" si="130"/>
        <v>29.578947368421048</v>
      </c>
      <c r="BC650" s="4">
        <f t="shared" si="131"/>
        <v>16.832859086972654</v>
      </c>
      <c r="BD650" s="3"/>
    </row>
    <row r="651" spans="1:56">
      <c r="A651">
        <f t="shared" si="142"/>
        <v>1</v>
      </c>
      <c r="B651" s="2">
        <f t="shared" si="132"/>
        <v>34617</v>
      </c>
      <c r="C651" s="1">
        <v>788970</v>
      </c>
      <c r="D651">
        <v>99999</v>
      </c>
      <c r="E651">
        <v>1994</v>
      </c>
      <c r="F651">
        <v>10</v>
      </c>
      <c r="G651">
        <v>10</v>
      </c>
      <c r="H651">
        <v>78.900000000000006</v>
      </c>
      <c r="I651">
        <v>24</v>
      </c>
      <c r="J651">
        <v>73.400000000000006</v>
      </c>
      <c r="K651">
        <v>24</v>
      </c>
      <c r="L651">
        <v>1012.3</v>
      </c>
      <c r="M651">
        <v>8</v>
      </c>
      <c r="N651">
        <v>9999.9</v>
      </c>
      <c r="O651">
        <v>0</v>
      </c>
      <c r="P651">
        <v>8.6999999999999993</v>
      </c>
      <c r="Q651">
        <v>24</v>
      </c>
      <c r="R651">
        <v>3.2</v>
      </c>
      <c r="S651">
        <v>24</v>
      </c>
      <c r="T651">
        <v>9.9</v>
      </c>
      <c r="U651">
        <v>999.9</v>
      </c>
      <c r="V651">
        <v>87.8</v>
      </c>
      <c r="W651" t="s">
        <v>20</v>
      </c>
      <c r="X651">
        <v>71.599999999999994</v>
      </c>
      <c r="Z651">
        <v>0.06</v>
      </c>
      <c r="AA651" t="s">
        <v>19</v>
      </c>
      <c r="AB651">
        <v>999.9</v>
      </c>
      <c r="AC651">
        <v>10000</v>
      </c>
      <c r="AE651" s="1"/>
      <c r="AF651">
        <v>1994</v>
      </c>
      <c r="AG651">
        <v>283</v>
      </c>
      <c r="AH651">
        <v>24.3</v>
      </c>
      <c r="AI651">
        <v>27.7</v>
      </c>
      <c r="AJ651">
        <v>24.7</v>
      </c>
      <c r="AK651">
        <v>-99</v>
      </c>
      <c r="AL651">
        <v>4.2</v>
      </c>
      <c r="AM651">
        <v>23</v>
      </c>
      <c r="AN651">
        <v>26.2</v>
      </c>
      <c r="AO651">
        <v>82.5</v>
      </c>
      <c r="AQ651" s="2">
        <f t="shared" si="133"/>
        <v>34617</v>
      </c>
      <c r="AR651" s="5">
        <f t="shared" si="134"/>
        <v>1994</v>
      </c>
      <c r="AS651" s="5">
        <f t="shared" si="135"/>
        <v>283</v>
      </c>
      <c r="AT651" s="4">
        <f t="shared" si="136"/>
        <v>29.157894736842106</v>
      </c>
      <c r="AU651" s="4">
        <f t="shared" si="137"/>
        <v>20.994999999999997</v>
      </c>
      <c r="AV651" s="4">
        <f t="shared" si="138"/>
        <v>1.524</v>
      </c>
      <c r="AW651" s="4">
        <f t="shared" si="139"/>
        <v>17.737226277372262</v>
      </c>
      <c r="AX651" s="4"/>
      <c r="AY651" s="4">
        <f t="shared" si="140"/>
        <v>25.07644736842105</v>
      </c>
      <c r="BA651" s="3">
        <f t="shared" si="141"/>
        <v>29.157894736842106</v>
      </c>
      <c r="BB651" s="3">
        <f t="shared" si="130"/>
        <v>29.582515611061545</v>
      </c>
      <c r="BC651" s="4">
        <f t="shared" si="131"/>
        <v>16.841519237906713</v>
      </c>
      <c r="BD651" s="3"/>
    </row>
    <row r="652" spans="1:56">
      <c r="A652">
        <f t="shared" si="142"/>
        <v>1</v>
      </c>
      <c r="B652" s="2">
        <f t="shared" si="132"/>
        <v>34618</v>
      </c>
      <c r="C652" s="1">
        <v>788970</v>
      </c>
      <c r="D652">
        <v>99999</v>
      </c>
      <c r="E652">
        <v>1994</v>
      </c>
      <c r="F652">
        <v>10</v>
      </c>
      <c r="G652">
        <v>11</v>
      </c>
      <c r="H652">
        <v>79.7</v>
      </c>
      <c r="I652">
        <v>24</v>
      </c>
      <c r="J652">
        <v>72.7</v>
      </c>
      <c r="K652">
        <v>24</v>
      </c>
      <c r="L652">
        <v>1012.3</v>
      </c>
      <c r="M652">
        <v>8</v>
      </c>
      <c r="N652">
        <v>9999.9</v>
      </c>
      <c r="O652">
        <v>0</v>
      </c>
      <c r="P652">
        <v>10.9</v>
      </c>
      <c r="Q652">
        <v>24</v>
      </c>
      <c r="R652">
        <v>3.5</v>
      </c>
      <c r="S652">
        <v>24</v>
      </c>
      <c r="T652">
        <v>9.9</v>
      </c>
      <c r="U652">
        <v>999.9</v>
      </c>
      <c r="V652">
        <v>89.8</v>
      </c>
      <c r="X652">
        <v>70.5</v>
      </c>
      <c r="Z652">
        <v>0</v>
      </c>
      <c r="AA652" t="s">
        <v>19</v>
      </c>
      <c r="AB652">
        <v>999.9</v>
      </c>
      <c r="AC652">
        <v>0</v>
      </c>
      <c r="AE652" s="1"/>
      <c r="AF652">
        <v>1994</v>
      </c>
      <c r="AG652">
        <v>284</v>
      </c>
      <c r="AH652">
        <v>24.3</v>
      </c>
      <c r="AI652">
        <v>28.3</v>
      </c>
      <c r="AJ652">
        <v>26.2</v>
      </c>
      <c r="AK652">
        <v>-99</v>
      </c>
      <c r="AL652">
        <v>3.8</v>
      </c>
      <c r="AM652">
        <v>22.7</v>
      </c>
      <c r="AN652">
        <v>27</v>
      </c>
      <c r="AO652">
        <v>76.8</v>
      </c>
      <c r="AQ652" s="2">
        <f t="shared" si="133"/>
        <v>34618</v>
      </c>
      <c r="AR652" s="5">
        <f t="shared" si="134"/>
        <v>1994</v>
      </c>
      <c r="AS652" s="5">
        <f t="shared" si="135"/>
        <v>284</v>
      </c>
      <c r="AT652" s="4">
        <f t="shared" si="136"/>
        <v>29.789473684210527</v>
      </c>
      <c r="AU652" s="4">
        <f t="shared" si="137"/>
        <v>22.27</v>
      </c>
      <c r="AV652" s="4">
        <f t="shared" si="138"/>
        <v>0</v>
      </c>
      <c r="AW652" s="4">
        <f t="shared" si="139"/>
        <v>17.737226277372262</v>
      </c>
      <c r="AX652" s="4"/>
      <c r="AY652" s="4">
        <f t="shared" si="140"/>
        <v>26.029736842105265</v>
      </c>
      <c r="BA652" s="3">
        <f t="shared" si="141"/>
        <v>29.789473684210527</v>
      </c>
      <c r="BB652" s="3">
        <f t="shared" si="130"/>
        <v>29.582515611061549</v>
      </c>
      <c r="BC652" s="4">
        <f t="shared" si="131"/>
        <v>16.803167140913022</v>
      </c>
      <c r="BD652" s="3"/>
    </row>
    <row r="653" spans="1:56">
      <c r="A653">
        <f t="shared" si="142"/>
        <v>1</v>
      </c>
      <c r="B653" s="2">
        <f t="shared" si="132"/>
        <v>34619</v>
      </c>
      <c r="C653" s="1">
        <v>788970</v>
      </c>
      <c r="D653">
        <v>99999</v>
      </c>
      <c r="E653">
        <v>1994</v>
      </c>
      <c r="F653">
        <v>10</v>
      </c>
      <c r="G653">
        <v>12</v>
      </c>
      <c r="H653">
        <v>80.400000000000006</v>
      </c>
      <c r="I653">
        <v>24</v>
      </c>
      <c r="J653">
        <v>72.8</v>
      </c>
      <c r="K653">
        <v>24</v>
      </c>
      <c r="L653">
        <v>1012</v>
      </c>
      <c r="M653">
        <v>8</v>
      </c>
      <c r="N653">
        <v>9999.9</v>
      </c>
      <c r="O653">
        <v>0</v>
      </c>
      <c r="P653">
        <v>11.4</v>
      </c>
      <c r="Q653">
        <v>24</v>
      </c>
      <c r="R653">
        <v>3.3</v>
      </c>
      <c r="S653">
        <v>24</v>
      </c>
      <c r="T653">
        <v>12</v>
      </c>
      <c r="U653">
        <v>999.9</v>
      </c>
      <c r="V653">
        <v>90</v>
      </c>
      <c r="X653">
        <v>70.5</v>
      </c>
      <c r="Z653">
        <v>0</v>
      </c>
      <c r="AA653" t="s">
        <v>19</v>
      </c>
      <c r="AB653">
        <v>999.9</v>
      </c>
      <c r="AC653">
        <v>0</v>
      </c>
      <c r="AE653" s="1"/>
      <c r="AF653">
        <v>1994</v>
      </c>
      <c r="AG653">
        <v>285</v>
      </c>
      <c r="AH653">
        <v>24.7</v>
      </c>
      <c r="AI653">
        <v>28.2</v>
      </c>
      <c r="AJ653">
        <v>25.4</v>
      </c>
      <c r="AK653">
        <v>-99</v>
      </c>
      <c r="AL653">
        <v>3.2</v>
      </c>
      <c r="AM653">
        <v>23.1</v>
      </c>
      <c r="AN653">
        <v>27</v>
      </c>
      <c r="AO653">
        <v>79.2</v>
      </c>
      <c r="AQ653" s="2">
        <f t="shared" si="133"/>
        <v>34619</v>
      </c>
      <c r="AR653" s="5">
        <f t="shared" si="134"/>
        <v>1994</v>
      </c>
      <c r="AS653" s="5">
        <f t="shared" si="135"/>
        <v>285</v>
      </c>
      <c r="AT653" s="4">
        <f t="shared" si="136"/>
        <v>29.684210526315791</v>
      </c>
      <c r="AU653" s="4">
        <f t="shared" si="137"/>
        <v>21.59</v>
      </c>
      <c r="AV653" s="4">
        <f t="shared" si="138"/>
        <v>0</v>
      </c>
      <c r="AW653" s="4">
        <f t="shared" si="139"/>
        <v>18.029197080291969</v>
      </c>
      <c r="AX653" s="4"/>
      <c r="AY653" s="4">
        <f t="shared" si="140"/>
        <v>25.637105263157896</v>
      </c>
      <c r="BA653" s="3">
        <f t="shared" si="141"/>
        <v>29.684210526315791</v>
      </c>
      <c r="BB653" s="3">
        <f t="shared" si="130"/>
        <v>29.582515611061549</v>
      </c>
      <c r="BC653" s="4">
        <f t="shared" si="131"/>
        <v>16.766052208338483</v>
      </c>
      <c r="BD653" s="3"/>
    </row>
    <row r="654" spans="1:56">
      <c r="A654">
        <f t="shared" si="142"/>
        <v>1</v>
      </c>
      <c r="B654" s="2">
        <f t="shared" si="132"/>
        <v>34620</v>
      </c>
      <c r="C654" s="1">
        <v>788970</v>
      </c>
      <c r="D654">
        <v>99999</v>
      </c>
      <c r="E654">
        <v>1994</v>
      </c>
      <c r="F654">
        <v>10</v>
      </c>
      <c r="G654">
        <v>13</v>
      </c>
      <c r="H654">
        <v>79.7</v>
      </c>
      <c r="I654">
        <v>24</v>
      </c>
      <c r="J654">
        <v>73.900000000000006</v>
      </c>
      <c r="K654">
        <v>24</v>
      </c>
      <c r="L654">
        <v>1012.8</v>
      </c>
      <c r="M654">
        <v>8</v>
      </c>
      <c r="N654">
        <v>9999.9</v>
      </c>
      <c r="O654">
        <v>0</v>
      </c>
      <c r="P654">
        <v>10.6</v>
      </c>
      <c r="Q654">
        <v>24</v>
      </c>
      <c r="R654">
        <v>2</v>
      </c>
      <c r="S654">
        <v>24</v>
      </c>
      <c r="T654">
        <v>6</v>
      </c>
      <c r="U654">
        <v>999.9</v>
      </c>
      <c r="V654">
        <v>90</v>
      </c>
      <c r="X654">
        <v>71.2</v>
      </c>
      <c r="Z654">
        <v>0.02</v>
      </c>
      <c r="AA654" t="s">
        <v>19</v>
      </c>
      <c r="AB654">
        <v>999.9</v>
      </c>
      <c r="AC654">
        <v>10</v>
      </c>
      <c r="AE654" s="1"/>
      <c r="AF654">
        <v>1994</v>
      </c>
      <c r="AG654">
        <v>286</v>
      </c>
      <c r="AH654">
        <v>20.7</v>
      </c>
      <c r="AI654">
        <v>28</v>
      </c>
      <c r="AJ654">
        <v>25.5</v>
      </c>
      <c r="AK654">
        <v>-99</v>
      </c>
      <c r="AL654">
        <v>3.3</v>
      </c>
      <c r="AM654">
        <v>24.5</v>
      </c>
      <c r="AN654">
        <v>26.5</v>
      </c>
      <c r="AO654">
        <v>88.5</v>
      </c>
      <c r="AQ654" s="2">
        <f t="shared" si="133"/>
        <v>34620</v>
      </c>
      <c r="AR654" s="5">
        <f t="shared" si="134"/>
        <v>1994</v>
      </c>
      <c r="AS654" s="5">
        <f t="shared" si="135"/>
        <v>286</v>
      </c>
      <c r="AT654" s="4">
        <f t="shared" si="136"/>
        <v>29.473684210526319</v>
      </c>
      <c r="AU654" s="4">
        <f t="shared" si="137"/>
        <v>21.675000000000001</v>
      </c>
      <c r="AV654" s="4">
        <f t="shared" si="138"/>
        <v>0.50800000000000001</v>
      </c>
      <c r="AW654" s="4">
        <f t="shared" si="139"/>
        <v>15.109489051094888</v>
      </c>
      <c r="AX654" s="4"/>
      <c r="AY654" s="4">
        <f t="shared" si="140"/>
        <v>25.57434210526316</v>
      </c>
      <c r="BA654" s="3">
        <f t="shared" si="141"/>
        <v>29.473684210526319</v>
      </c>
      <c r="BB654" s="3">
        <f t="shared" si="130"/>
        <v>29.578947368421048</v>
      </c>
      <c r="BC654" s="4">
        <f t="shared" si="131"/>
        <v>16.700482494123467</v>
      </c>
      <c r="BD654" s="3"/>
    </row>
    <row r="655" spans="1:56">
      <c r="A655">
        <f t="shared" si="142"/>
        <v>1</v>
      </c>
      <c r="B655" s="2">
        <f t="shared" si="132"/>
        <v>34621</v>
      </c>
      <c r="C655" s="1">
        <v>788970</v>
      </c>
      <c r="D655">
        <v>99999</v>
      </c>
      <c r="E655">
        <v>1994</v>
      </c>
      <c r="F655">
        <v>10</v>
      </c>
      <c r="G655">
        <v>14</v>
      </c>
      <c r="H655">
        <v>80.900000000000006</v>
      </c>
      <c r="I655">
        <v>23</v>
      </c>
      <c r="J655">
        <v>74.7</v>
      </c>
      <c r="K655">
        <v>23</v>
      </c>
      <c r="L655">
        <v>1014.1</v>
      </c>
      <c r="M655">
        <v>8</v>
      </c>
      <c r="N655">
        <v>9999.9</v>
      </c>
      <c r="O655">
        <v>0</v>
      </c>
      <c r="P655">
        <v>11.3</v>
      </c>
      <c r="Q655">
        <v>23</v>
      </c>
      <c r="R655">
        <v>2.4</v>
      </c>
      <c r="S655">
        <v>23</v>
      </c>
      <c r="T655">
        <v>8</v>
      </c>
      <c r="U655">
        <v>999.9</v>
      </c>
      <c r="V655">
        <v>90</v>
      </c>
      <c r="X655">
        <v>72.3</v>
      </c>
      <c r="Z655">
        <v>0</v>
      </c>
      <c r="AA655" t="s">
        <v>19</v>
      </c>
      <c r="AB655">
        <v>999.9</v>
      </c>
      <c r="AC655">
        <v>0</v>
      </c>
      <c r="AE655" s="1"/>
      <c r="AF655">
        <v>1994</v>
      </c>
      <c r="AG655">
        <v>287</v>
      </c>
      <c r="AH655">
        <v>23.3</v>
      </c>
      <c r="AI655">
        <v>28.4</v>
      </c>
      <c r="AJ655">
        <v>24.7</v>
      </c>
      <c r="AK655">
        <v>-99</v>
      </c>
      <c r="AL655">
        <v>1.5</v>
      </c>
      <c r="AM655">
        <v>23.8</v>
      </c>
      <c r="AN655">
        <v>26.9</v>
      </c>
      <c r="AO655">
        <v>83.4</v>
      </c>
      <c r="AQ655" s="2">
        <f t="shared" si="133"/>
        <v>34621</v>
      </c>
      <c r="AR655" s="5">
        <f t="shared" si="134"/>
        <v>1994</v>
      </c>
      <c r="AS655" s="5">
        <f t="shared" si="135"/>
        <v>287</v>
      </c>
      <c r="AT655" s="4">
        <f t="shared" si="136"/>
        <v>29.894736842105264</v>
      </c>
      <c r="AU655" s="4">
        <f t="shared" si="137"/>
        <v>20.994999999999997</v>
      </c>
      <c r="AV655" s="4">
        <f t="shared" si="138"/>
        <v>0</v>
      </c>
      <c r="AW655" s="4">
        <f t="shared" si="139"/>
        <v>17.007299270072991</v>
      </c>
      <c r="AX655" s="4"/>
      <c r="AY655" s="4">
        <f t="shared" si="140"/>
        <v>25.444868421052632</v>
      </c>
      <c r="BA655" s="3">
        <f t="shared" si="141"/>
        <v>29.894736842105264</v>
      </c>
      <c r="BB655" s="3">
        <f t="shared" si="130"/>
        <v>29.587867975022299</v>
      </c>
      <c r="BC655" s="4">
        <f t="shared" si="131"/>
        <v>16.637387108746751</v>
      </c>
      <c r="BD655" s="3"/>
    </row>
    <row r="656" spans="1:56">
      <c r="A656">
        <f t="shared" si="142"/>
        <v>1</v>
      </c>
      <c r="B656" s="2">
        <f t="shared" si="132"/>
        <v>34622</v>
      </c>
      <c r="C656" s="1">
        <v>788970</v>
      </c>
      <c r="D656">
        <v>99999</v>
      </c>
      <c r="E656">
        <v>1994</v>
      </c>
      <c r="F656">
        <v>10</v>
      </c>
      <c r="G656">
        <v>15</v>
      </c>
      <c r="H656">
        <v>81.400000000000006</v>
      </c>
      <c r="I656">
        <v>23</v>
      </c>
      <c r="J656">
        <v>75.2</v>
      </c>
      <c r="K656">
        <v>23</v>
      </c>
      <c r="L656">
        <v>1014.5</v>
      </c>
      <c r="M656">
        <v>8</v>
      </c>
      <c r="N656">
        <v>9999.9</v>
      </c>
      <c r="O656">
        <v>0</v>
      </c>
      <c r="P656">
        <v>10.9</v>
      </c>
      <c r="Q656">
        <v>23</v>
      </c>
      <c r="R656">
        <v>3.7</v>
      </c>
      <c r="S656">
        <v>23</v>
      </c>
      <c r="T656">
        <v>9.9</v>
      </c>
      <c r="U656">
        <v>999.9</v>
      </c>
      <c r="V656">
        <v>90</v>
      </c>
      <c r="X656">
        <v>72.900000000000006</v>
      </c>
      <c r="Z656">
        <v>0</v>
      </c>
      <c r="AA656" t="s">
        <v>19</v>
      </c>
      <c r="AB656">
        <v>999.9</v>
      </c>
      <c r="AC656">
        <v>0</v>
      </c>
      <c r="AE656" s="1"/>
      <c r="AF656">
        <v>1994</v>
      </c>
      <c r="AG656">
        <v>288</v>
      </c>
      <c r="AH656">
        <v>22.1</v>
      </c>
      <c r="AI656">
        <v>28.4</v>
      </c>
      <c r="AJ656">
        <v>26</v>
      </c>
      <c r="AK656">
        <v>-99</v>
      </c>
      <c r="AL656">
        <v>1.4</v>
      </c>
      <c r="AM656">
        <v>23.9</v>
      </c>
      <c r="AN656">
        <v>27</v>
      </c>
      <c r="AO656">
        <v>83.1</v>
      </c>
      <c r="AQ656" s="2">
        <f t="shared" si="133"/>
        <v>34622</v>
      </c>
      <c r="AR656" s="5">
        <f t="shared" si="134"/>
        <v>1994</v>
      </c>
      <c r="AS656" s="5">
        <f t="shared" si="135"/>
        <v>288</v>
      </c>
      <c r="AT656" s="4">
        <f t="shared" si="136"/>
        <v>29.894736842105264</v>
      </c>
      <c r="AU656" s="4">
        <f t="shared" si="137"/>
        <v>22.099999999999998</v>
      </c>
      <c r="AV656" s="4">
        <f t="shared" si="138"/>
        <v>0</v>
      </c>
      <c r="AW656" s="4">
        <f t="shared" si="139"/>
        <v>16.131386861313867</v>
      </c>
      <c r="AX656" s="4"/>
      <c r="AY656" s="4">
        <f t="shared" si="140"/>
        <v>25.997368421052631</v>
      </c>
      <c r="BA656" s="3">
        <f t="shared" si="141"/>
        <v>29.894736842105264</v>
      </c>
      <c r="BB656" s="3">
        <f t="shared" si="130"/>
        <v>29.593220338983048</v>
      </c>
      <c r="BC656" s="4">
        <f t="shared" si="131"/>
        <v>16.792032661140663</v>
      </c>
      <c r="BD656" s="3"/>
    </row>
    <row r="657" spans="1:56">
      <c r="A657">
        <f t="shared" si="142"/>
        <v>1</v>
      </c>
      <c r="B657" s="2">
        <f t="shared" si="132"/>
        <v>34623</v>
      </c>
      <c r="C657" s="1">
        <v>788970</v>
      </c>
      <c r="D657">
        <v>99999</v>
      </c>
      <c r="E657">
        <v>1994</v>
      </c>
      <c r="F657">
        <v>10</v>
      </c>
      <c r="G657">
        <v>16</v>
      </c>
      <c r="H657">
        <v>81.7</v>
      </c>
      <c r="I657">
        <v>24</v>
      </c>
      <c r="J657">
        <v>75.099999999999994</v>
      </c>
      <c r="K657">
        <v>24</v>
      </c>
      <c r="L657">
        <v>1012.8</v>
      </c>
      <c r="M657">
        <v>8</v>
      </c>
      <c r="N657">
        <v>9999.9</v>
      </c>
      <c r="O657">
        <v>0</v>
      </c>
      <c r="P657">
        <v>11.4</v>
      </c>
      <c r="Q657">
        <v>24</v>
      </c>
      <c r="R657">
        <v>5</v>
      </c>
      <c r="S657">
        <v>24</v>
      </c>
      <c r="T657">
        <v>14</v>
      </c>
      <c r="U657">
        <v>999.9</v>
      </c>
      <c r="V657">
        <v>89.8</v>
      </c>
      <c r="X657">
        <v>72.900000000000006</v>
      </c>
      <c r="Z657">
        <v>0</v>
      </c>
      <c r="AA657" t="s">
        <v>19</v>
      </c>
      <c r="AB657">
        <v>999.9</v>
      </c>
      <c r="AC657">
        <v>0</v>
      </c>
      <c r="AE657" s="1"/>
      <c r="AF657">
        <v>1994</v>
      </c>
      <c r="AG657">
        <v>289</v>
      </c>
      <c r="AH657">
        <v>22.8</v>
      </c>
      <c r="AI657">
        <v>28.5</v>
      </c>
      <c r="AJ657">
        <v>25</v>
      </c>
      <c r="AK657">
        <v>-99</v>
      </c>
      <c r="AL657">
        <v>3.9</v>
      </c>
      <c r="AM657">
        <v>23.6</v>
      </c>
      <c r="AN657">
        <v>26.7</v>
      </c>
      <c r="AO657">
        <v>83.1</v>
      </c>
      <c r="AQ657" s="2">
        <f t="shared" si="133"/>
        <v>34623</v>
      </c>
      <c r="AR657" s="5">
        <f t="shared" si="134"/>
        <v>1994</v>
      </c>
      <c r="AS657" s="5">
        <f t="shared" si="135"/>
        <v>289</v>
      </c>
      <c r="AT657" s="4">
        <f t="shared" si="136"/>
        <v>30</v>
      </c>
      <c r="AU657" s="4">
        <f t="shared" si="137"/>
        <v>21.25</v>
      </c>
      <c r="AV657" s="4">
        <f t="shared" si="138"/>
        <v>0</v>
      </c>
      <c r="AW657" s="4">
        <f t="shared" si="139"/>
        <v>16.642335766423358</v>
      </c>
      <c r="AX657" s="4"/>
      <c r="AY657" s="4">
        <f t="shared" si="140"/>
        <v>25.625</v>
      </c>
      <c r="BA657" s="3">
        <f t="shared" si="141"/>
        <v>30</v>
      </c>
      <c r="BB657" s="3">
        <f t="shared" si="130"/>
        <v>29.605709188224793</v>
      </c>
      <c r="BC657" s="4">
        <f t="shared" si="131"/>
        <v>16.730174440183095</v>
      </c>
      <c r="BD657" s="3"/>
    </row>
    <row r="658" spans="1:56">
      <c r="A658">
        <f t="shared" si="142"/>
        <v>1</v>
      </c>
      <c r="B658" s="2">
        <f t="shared" si="132"/>
        <v>34624</v>
      </c>
      <c r="C658" s="1">
        <v>788970</v>
      </c>
      <c r="D658">
        <v>99999</v>
      </c>
      <c r="E658">
        <v>1994</v>
      </c>
      <c r="F658">
        <v>10</v>
      </c>
      <c r="G658">
        <v>17</v>
      </c>
      <c r="H658">
        <v>82.8</v>
      </c>
      <c r="I658">
        <v>23</v>
      </c>
      <c r="J658">
        <v>75.900000000000006</v>
      </c>
      <c r="K658">
        <v>23</v>
      </c>
      <c r="L658">
        <v>1011.3</v>
      </c>
      <c r="M658">
        <v>8</v>
      </c>
      <c r="N658">
        <v>9999.9</v>
      </c>
      <c r="O658">
        <v>0</v>
      </c>
      <c r="P658">
        <v>11</v>
      </c>
      <c r="Q658">
        <v>23</v>
      </c>
      <c r="R658">
        <v>6.4</v>
      </c>
      <c r="S658">
        <v>23</v>
      </c>
      <c r="T658">
        <v>12</v>
      </c>
      <c r="U658">
        <v>999.9</v>
      </c>
      <c r="V658">
        <v>90.3</v>
      </c>
      <c r="X658">
        <v>73.2</v>
      </c>
      <c r="Z658">
        <v>0</v>
      </c>
      <c r="AA658" t="s">
        <v>19</v>
      </c>
      <c r="AB658">
        <v>999.9</v>
      </c>
      <c r="AC658">
        <v>0</v>
      </c>
      <c r="AE658" s="1"/>
      <c r="AF658">
        <v>1994</v>
      </c>
      <c r="AG658">
        <v>290</v>
      </c>
      <c r="AH658">
        <v>23.1</v>
      </c>
      <c r="AI658">
        <v>28.2</v>
      </c>
      <c r="AJ658">
        <v>24.9</v>
      </c>
      <c r="AK658">
        <v>-99</v>
      </c>
      <c r="AL658">
        <v>3.8</v>
      </c>
      <c r="AM658">
        <v>23.8</v>
      </c>
      <c r="AN658">
        <v>26.7</v>
      </c>
      <c r="AO658">
        <v>83.7</v>
      </c>
      <c r="AQ658" s="2">
        <f t="shared" si="133"/>
        <v>34624</v>
      </c>
      <c r="AR658" s="5">
        <f t="shared" si="134"/>
        <v>1994</v>
      </c>
      <c r="AS658" s="5">
        <f t="shared" si="135"/>
        <v>290</v>
      </c>
      <c r="AT658" s="4">
        <f t="shared" si="136"/>
        <v>29.684210526315791</v>
      </c>
      <c r="AU658" s="4">
        <f t="shared" si="137"/>
        <v>21.164999999999999</v>
      </c>
      <c r="AV658" s="4">
        <f t="shared" si="138"/>
        <v>0</v>
      </c>
      <c r="AW658" s="4">
        <f t="shared" si="139"/>
        <v>16.861313868613138</v>
      </c>
      <c r="AX658" s="4"/>
      <c r="AY658" s="4">
        <f t="shared" si="140"/>
        <v>25.424605263157893</v>
      </c>
      <c r="BA658" s="3">
        <f t="shared" si="141"/>
        <v>29.684210526315791</v>
      </c>
      <c r="BB658" s="3">
        <f t="shared" si="130"/>
        <v>29.603925066904551</v>
      </c>
      <c r="BC658" s="4">
        <f t="shared" si="131"/>
        <v>16.664604725968079</v>
      </c>
      <c r="BD658" s="3"/>
    </row>
    <row r="659" spans="1:56">
      <c r="A659">
        <f t="shared" si="142"/>
        <v>1</v>
      </c>
      <c r="B659" s="2">
        <f t="shared" si="132"/>
        <v>34625</v>
      </c>
      <c r="C659" s="1">
        <v>788970</v>
      </c>
      <c r="D659">
        <v>99999</v>
      </c>
      <c r="E659">
        <v>1994</v>
      </c>
      <c r="F659">
        <v>10</v>
      </c>
      <c r="G659">
        <v>18</v>
      </c>
      <c r="H659">
        <v>80.3</v>
      </c>
      <c r="I659">
        <v>20</v>
      </c>
      <c r="J659">
        <v>76</v>
      </c>
      <c r="K659">
        <v>20</v>
      </c>
      <c r="L659">
        <v>1010.7</v>
      </c>
      <c r="M659">
        <v>8</v>
      </c>
      <c r="N659">
        <v>9999.9</v>
      </c>
      <c r="O659">
        <v>0</v>
      </c>
      <c r="P659">
        <v>9</v>
      </c>
      <c r="Q659">
        <v>20</v>
      </c>
      <c r="R659">
        <v>2.7</v>
      </c>
      <c r="S659">
        <v>20</v>
      </c>
      <c r="T659">
        <v>12</v>
      </c>
      <c r="U659">
        <v>999.9</v>
      </c>
      <c r="V659">
        <v>90.1</v>
      </c>
      <c r="X659">
        <v>75.2</v>
      </c>
      <c r="Z659">
        <v>0.37</v>
      </c>
      <c r="AA659" t="s">
        <v>19</v>
      </c>
      <c r="AB659">
        <v>999.9</v>
      </c>
      <c r="AC659">
        <v>10010</v>
      </c>
      <c r="AE659" s="1"/>
      <c r="AF659">
        <v>1994</v>
      </c>
      <c r="AG659">
        <v>291</v>
      </c>
      <c r="AH659">
        <v>19.8</v>
      </c>
      <c r="AI659">
        <v>29.1</v>
      </c>
      <c r="AJ659">
        <v>26.4</v>
      </c>
      <c r="AK659">
        <v>-99</v>
      </c>
      <c r="AL659">
        <v>4.0999999999999996</v>
      </c>
      <c r="AM659">
        <v>24.5</v>
      </c>
      <c r="AN659">
        <v>27.2</v>
      </c>
      <c r="AO659">
        <v>84.9</v>
      </c>
      <c r="AQ659" s="2">
        <f t="shared" si="133"/>
        <v>34625</v>
      </c>
      <c r="AR659" s="5">
        <f t="shared" si="134"/>
        <v>1994</v>
      </c>
      <c r="AS659" s="5">
        <f t="shared" si="135"/>
        <v>291</v>
      </c>
      <c r="AT659" s="4">
        <f t="shared" si="136"/>
        <v>30.631578947368425</v>
      </c>
      <c r="AU659" s="4">
        <f t="shared" si="137"/>
        <v>22.439999999999998</v>
      </c>
      <c r="AV659" s="4">
        <f t="shared" si="138"/>
        <v>9.3979999999999997</v>
      </c>
      <c r="AW659" s="4">
        <f t="shared" si="139"/>
        <v>14.452554744525546</v>
      </c>
      <c r="AX659" s="4"/>
      <c r="AY659" s="4">
        <f t="shared" si="140"/>
        <v>26.535789473684211</v>
      </c>
      <c r="BA659" s="3">
        <f t="shared" si="141"/>
        <v>30.631578947368425</v>
      </c>
      <c r="BB659" s="3">
        <f t="shared" si="130"/>
        <v>29.627118644067792</v>
      </c>
      <c r="BC659" s="4">
        <f t="shared" si="131"/>
        <v>16.568105901274279</v>
      </c>
      <c r="BD659" s="3"/>
    </row>
    <row r="660" spans="1:56">
      <c r="A660">
        <f t="shared" si="142"/>
        <v>1</v>
      </c>
      <c r="B660" s="2">
        <f t="shared" si="132"/>
        <v>34626</v>
      </c>
      <c r="C660" s="1">
        <v>788970</v>
      </c>
      <c r="D660">
        <v>99999</v>
      </c>
      <c r="E660">
        <v>1994</v>
      </c>
      <c r="F660">
        <v>10</v>
      </c>
      <c r="G660">
        <v>19</v>
      </c>
      <c r="H660">
        <v>77.900000000000006</v>
      </c>
      <c r="I660">
        <v>23</v>
      </c>
      <c r="J660">
        <v>74.099999999999994</v>
      </c>
      <c r="K660">
        <v>23</v>
      </c>
      <c r="L660">
        <v>1011.4</v>
      </c>
      <c r="M660">
        <v>8</v>
      </c>
      <c r="N660">
        <v>9999.9</v>
      </c>
      <c r="O660">
        <v>0</v>
      </c>
      <c r="P660">
        <v>8.8000000000000007</v>
      </c>
      <c r="Q660">
        <v>23</v>
      </c>
      <c r="R660">
        <v>5.4</v>
      </c>
      <c r="S660">
        <v>23</v>
      </c>
      <c r="T660">
        <v>15.9</v>
      </c>
      <c r="U660">
        <v>999.9</v>
      </c>
      <c r="V660">
        <v>88.9</v>
      </c>
      <c r="X660">
        <v>72.900000000000006</v>
      </c>
      <c r="Z660">
        <v>1.2</v>
      </c>
      <c r="AA660" t="s">
        <v>19</v>
      </c>
      <c r="AB660">
        <v>999.9</v>
      </c>
      <c r="AC660">
        <v>10010</v>
      </c>
      <c r="AE660" s="1"/>
      <c r="AF660">
        <v>1994</v>
      </c>
      <c r="AG660">
        <v>292</v>
      </c>
      <c r="AH660">
        <v>9.9</v>
      </c>
      <c r="AI660">
        <v>27.5</v>
      </c>
      <c r="AJ660">
        <v>25.7</v>
      </c>
      <c r="AK660">
        <v>-99</v>
      </c>
      <c r="AL660">
        <v>4.5</v>
      </c>
      <c r="AM660">
        <v>24</v>
      </c>
      <c r="AN660">
        <v>26.7</v>
      </c>
      <c r="AO660">
        <v>85.1</v>
      </c>
      <c r="AQ660" s="2">
        <f t="shared" si="133"/>
        <v>34626</v>
      </c>
      <c r="AR660" s="5">
        <f t="shared" si="134"/>
        <v>1994</v>
      </c>
      <c r="AS660" s="5">
        <f t="shared" si="135"/>
        <v>292</v>
      </c>
      <c r="AT660" s="4">
        <f t="shared" si="136"/>
        <v>28.947368421052634</v>
      </c>
      <c r="AU660" s="4">
        <f t="shared" si="137"/>
        <v>21.844999999999999</v>
      </c>
      <c r="AV660" s="4">
        <f t="shared" si="138"/>
        <v>30.48</v>
      </c>
      <c r="AW660" s="4">
        <f t="shared" si="139"/>
        <v>7.2262773722627731</v>
      </c>
      <c r="AX660" s="4"/>
      <c r="AY660" s="4">
        <f t="shared" si="140"/>
        <v>25.396184210526314</v>
      </c>
      <c r="BA660" s="3">
        <f t="shared" si="141"/>
        <v>28.947368421052634</v>
      </c>
      <c r="BB660" s="3">
        <f t="shared" si="130"/>
        <v>29.616413916146296</v>
      </c>
      <c r="BC660" s="4">
        <f t="shared" si="131"/>
        <v>16.383768402820731</v>
      </c>
      <c r="BD660" s="3"/>
    </row>
    <row r="661" spans="1:56">
      <c r="A661">
        <f t="shared" si="142"/>
        <v>1</v>
      </c>
      <c r="B661" s="2">
        <f t="shared" si="132"/>
        <v>34627</v>
      </c>
      <c r="C661" s="1">
        <v>788970</v>
      </c>
      <c r="D661">
        <v>99999</v>
      </c>
      <c r="E661">
        <v>1994</v>
      </c>
      <c r="F661">
        <v>10</v>
      </c>
      <c r="G661">
        <v>20</v>
      </c>
      <c r="H661">
        <v>79.5</v>
      </c>
      <c r="I661">
        <v>24</v>
      </c>
      <c r="J661">
        <v>74.3</v>
      </c>
      <c r="K661">
        <v>24</v>
      </c>
      <c r="L661">
        <v>1011.5</v>
      </c>
      <c r="M661">
        <v>8</v>
      </c>
      <c r="N661">
        <v>9999.9</v>
      </c>
      <c r="O661">
        <v>0</v>
      </c>
      <c r="P661">
        <v>8</v>
      </c>
      <c r="Q661">
        <v>24</v>
      </c>
      <c r="R661">
        <v>3.8</v>
      </c>
      <c r="S661">
        <v>24</v>
      </c>
      <c r="T661">
        <v>15.9</v>
      </c>
      <c r="U661">
        <v>22.9</v>
      </c>
      <c r="V661">
        <v>89.1</v>
      </c>
      <c r="X661">
        <v>72.099999999999994</v>
      </c>
      <c r="Z661">
        <v>0.23</v>
      </c>
      <c r="AA661" t="s">
        <v>19</v>
      </c>
      <c r="AB661">
        <v>999.9</v>
      </c>
      <c r="AC661">
        <v>10010</v>
      </c>
      <c r="AE661" s="1"/>
      <c r="AF661">
        <v>1994</v>
      </c>
      <c r="AG661">
        <v>293</v>
      </c>
      <c r="AH661">
        <v>18.899999999999999</v>
      </c>
      <c r="AI661">
        <v>28.1</v>
      </c>
      <c r="AJ661">
        <v>25.6</v>
      </c>
      <c r="AK661">
        <v>-99</v>
      </c>
      <c r="AL661">
        <v>5.5</v>
      </c>
      <c r="AM661">
        <v>24</v>
      </c>
      <c r="AN661">
        <v>27</v>
      </c>
      <c r="AO661">
        <v>83.1</v>
      </c>
      <c r="AQ661" s="2">
        <f t="shared" si="133"/>
        <v>34627</v>
      </c>
      <c r="AR661" s="5">
        <f t="shared" si="134"/>
        <v>1994</v>
      </c>
      <c r="AS661" s="5">
        <f t="shared" si="135"/>
        <v>293</v>
      </c>
      <c r="AT661" s="4">
        <f t="shared" si="136"/>
        <v>29.578947368421055</v>
      </c>
      <c r="AU661" s="4">
        <f t="shared" si="137"/>
        <v>21.76</v>
      </c>
      <c r="AV661" s="4">
        <f t="shared" si="138"/>
        <v>5.8419999999999996</v>
      </c>
      <c r="AW661" s="4">
        <f t="shared" si="139"/>
        <v>13.795620437956202</v>
      </c>
      <c r="AX661" s="4"/>
      <c r="AY661" s="4">
        <f t="shared" si="140"/>
        <v>25.66947368421053</v>
      </c>
      <c r="BA661" s="3">
        <f t="shared" si="141"/>
        <v>29.578947368421055</v>
      </c>
      <c r="BB661" s="3">
        <f t="shared" si="130"/>
        <v>29.616413916146293</v>
      </c>
      <c r="BC661" s="4">
        <f t="shared" si="131"/>
        <v>16.284795249288628</v>
      </c>
      <c r="BD661" s="3"/>
    </row>
    <row r="662" spans="1:56">
      <c r="A662">
        <f t="shared" si="142"/>
        <v>1</v>
      </c>
      <c r="B662" s="2">
        <f t="shared" si="132"/>
        <v>34628</v>
      </c>
      <c r="C662" s="1">
        <v>788970</v>
      </c>
      <c r="D662">
        <v>99999</v>
      </c>
      <c r="E662">
        <v>1994</v>
      </c>
      <c r="F662">
        <v>10</v>
      </c>
      <c r="G662">
        <v>21</v>
      </c>
      <c r="H662">
        <v>78.3</v>
      </c>
      <c r="I662">
        <v>22</v>
      </c>
      <c r="J662">
        <v>75.5</v>
      </c>
      <c r="K662">
        <v>22</v>
      </c>
      <c r="L662">
        <v>1010.8</v>
      </c>
      <c r="M662">
        <v>8</v>
      </c>
      <c r="N662">
        <v>9999.9</v>
      </c>
      <c r="O662">
        <v>0</v>
      </c>
      <c r="P662">
        <v>7</v>
      </c>
      <c r="Q662">
        <v>22</v>
      </c>
      <c r="R662">
        <v>3.9</v>
      </c>
      <c r="S662">
        <v>22</v>
      </c>
      <c r="T662">
        <v>14</v>
      </c>
      <c r="U662">
        <v>25.1</v>
      </c>
      <c r="V662">
        <v>89.1</v>
      </c>
      <c r="X662">
        <v>73</v>
      </c>
      <c r="Z662">
        <v>0.98</v>
      </c>
      <c r="AA662" t="s">
        <v>19</v>
      </c>
      <c r="AB662">
        <v>999.9</v>
      </c>
      <c r="AC662">
        <v>10010</v>
      </c>
      <c r="AE662" s="1"/>
      <c r="AF662">
        <v>1994</v>
      </c>
      <c r="AG662">
        <v>294</v>
      </c>
      <c r="AH662">
        <v>15.6</v>
      </c>
      <c r="AI662">
        <v>27.5</v>
      </c>
      <c r="AJ662">
        <v>25.9</v>
      </c>
      <c r="AK662">
        <v>-99</v>
      </c>
      <c r="AL662">
        <v>6.7</v>
      </c>
      <c r="AM662">
        <v>24.3</v>
      </c>
      <c r="AN662">
        <v>27</v>
      </c>
      <c r="AO662">
        <v>84.7</v>
      </c>
      <c r="AQ662" s="2">
        <f t="shared" si="133"/>
        <v>34628</v>
      </c>
      <c r="AR662" s="5">
        <f t="shared" si="134"/>
        <v>1994</v>
      </c>
      <c r="AS662" s="5">
        <f t="shared" si="135"/>
        <v>294</v>
      </c>
      <c r="AT662" s="4">
        <f t="shared" si="136"/>
        <v>28.947368421052634</v>
      </c>
      <c r="AU662" s="4">
        <f t="shared" si="137"/>
        <v>22.014999999999997</v>
      </c>
      <c r="AV662" s="4">
        <f t="shared" si="138"/>
        <v>24.891999999999999</v>
      </c>
      <c r="AW662" s="4">
        <f t="shared" si="139"/>
        <v>11.386861313868613</v>
      </c>
      <c r="AX662" s="4"/>
      <c r="AY662" s="4">
        <f t="shared" si="140"/>
        <v>25.481184210526315</v>
      </c>
      <c r="BA662" s="3">
        <f t="shared" si="141"/>
        <v>28.947368421052634</v>
      </c>
      <c r="BB662" s="3">
        <f t="shared" si="130"/>
        <v>29.60035682426405</v>
      </c>
      <c r="BC662" s="4">
        <f t="shared" si="131"/>
        <v>16.14499566992453</v>
      </c>
      <c r="BD662" s="3"/>
    </row>
    <row r="663" spans="1:56">
      <c r="A663">
        <f t="shared" si="142"/>
        <v>1</v>
      </c>
      <c r="B663" s="2">
        <f t="shared" si="132"/>
        <v>34629</v>
      </c>
      <c r="C663" s="1">
        <v>788970</v>
      </c>
      <c r="D663">
        <v>99999</v>
      </c>
      <c r="E663">
        <v>1994</v>
      </c>
      <c r="F663">
        <v>10</v>
      </c>
      <c r="G663">
        <v>22</v>
      </c>
      <c r="H663">
        <v>78</v>
      </c>
      <c r="I663">
        <v>22</v>
      </c>
      <c r="J663">
        <v>74.599999999999994</v>
      </c>
      <c r="K663">
        <v>22</v>
      </c>
      <c r="L663">
        <v>1012.3</v>
      </c>
      <c r="M663">
        <v>7</v>
      </c>
      <c r="N663">
        <v>9999.9</v>
      </c>
      <c r="O663">
        <v>0</v>
      </c>
      <c r="P663">
        <v>7.6</v>
      </c>
      <c r="Q663">
        <v>22</v>
      </c>
      <c r="R663">
        <v>5.0999999999999996</v>
      </c>
      <c r="S663">
        <v>22</v>
      </c>
      <c r="T663">
        <v>14</v>
      </c>
      <c r="U663">
        <v>999.9</v>
      </c>
      <c r="V663">
        <v>87.3</v>
      </c>
      <c r="X663">
        <v>73.400000000000006</v>
      </c>
      <c r="Z663">
        <v>1.7</v>
      </c>
      <c r="AA663" t="s">
        <v>19</v>
      </c>
      <c r="AB663">
        <v>999.9</v>
      </c>
      <c r="AC663">
        <v>10010</v>
      </c>
      <c r="AE663" s="1"/>
      <c r="AF663">
        <v>1994</v>
      </c>
      <c r="AG663">
        <v>295</v>
      </c>
      <c r="AH663">
        <v>11.7</v>
      </c>
      <c r="AI663">
        <v>28.9</v>
      </c>
      <c r="AJ663">
        <v>26.6</v>
      </c>
      <c r="AK663">
        <v>-99</v>
      </c>
      <c r="AL663">
        <v>7.4</v>
      </c>
      <c r="AM663">
        <v>24.4</v>
      </c>
      <c r="AN663">
        <v>27.7</v>
      </c>
      <c r="AO663">
        <v>81.599999999999994</v>
      </c>
      <c r="AQ663" s="2">
        <f t="shared" si="133"/>
        <v>34629</v>
      </c>
      <c r="AR663" s="5">
        <f t="shared" si="134"/>
        <v>1994</v>
      </c>
      <c r="AS663" s="5">
        <f t="shared" si="135"/>
        <v>295</v>
      </c>
      <c r="AT663" s="4">
        <f t="shared" si="136"/>
        <v>30.421052631578949</v>
      </c>
      <c r="AU663" s="4">
        <f t="shared" si="137"/>
        <v>22.61</v>
      </c>
      <c r="AV663" s="4">
        <f t="shared" si="138"/>
        <v>43.18</v>
      </c>
      <c r="AW663" s="4">
        <f t="shared" si="139"/>
        <v>8.540145985401459</v>
      </c>
      <c r="AX663" s="4"/>
      <c r="AY663" s="4">
        <f t="shared" si="140"/>
        <v>26.515526315789472</v>
      </c>
      <c r="BA663" s="3">
        <f t="shared" si="141"/>
        <v>30.421052631578949</v>
      </c>
      <c r="BB663" s="3">
        <f t="shared" si="130"/>
        <v>29.614629794826048</v>
      </c>
      <c r="BC663" s="4">
        <f t="shared" si="131"/>
        <v>15.95694667821353</v>
      </c>
      <c r="BD663" s="3"/>
    </row>
    <row r="664" spans="1:56">
      <c r="A664">
        <f t="shared" si="142"/>
        <v>1</v>
      </c>
      <c r="B664" s="2">
        <f t="shared" si="132"/>
        <v>34630</v>
      </c>
      <c r="C664" s="1">
        <v>788970</v>
      </c>
      <c r="D664">
        <v>99999</v>
      </c>
      <c r="E664">
        <v>1994</v>
      </c>
      <c r="F664">
        <v>10</v>
      </c>
      <c r="G664">
        <v>23</v>
      </c>
      <c r="H664">
        <v>79.599999999999994</v>
      </c>
      <c r="I664">
        <v>24</v>
      </c>
      <c r="J664">
        <v>75.2</v>
      </c>
      <c r="K664">
        <v>24</v>
      </c>
      <c r="L664">
        <v>1012.6</v>
      </c>
      <c r="M664">
        <v>8</v>
      </c>
      <c r="N664">
        <v>9999.9</v>
      </c>
      <c r="O664">
        <v>0</v>
      </c>
      <c r="P664">
        <v>8.1</v>
      </c>
      <c r="Q664">
        <v>24</v>
      </c>
      <c r="R664">
        <v>5.2</v>
      </c>
      <c r="S664">
        <v>24</v>
      </c>
      <c r="T664">
        <v>9.9</v>
      </c>
      <c r="U664">
        <v>999.9</v>
      </c>
      <c r="V664">
        <v>86.7</v>
      </c>
      <c r="W664" t="s">
        <v>20</v>
      </c>
      <c r="X664">
        <v>73.400000000000006</v>
      </c>
      <c r="Z664">
        <v>0.27</v>
      </c>
      <c r="AA664" t="s">
        <v>19</v>
      </c>
      <c r="AB664">
        <v>999.9</v>
      </c>
      <c r="AC664">
        <v>10000</v>
      </c>
      <c r="AE664" s="1"/>
      <c r="AF664">
        <v>1994</v>
      </c>
      <c r="AG664">
        <v>296</v>
      </c>
      <c r="AH664">
        <v>15.1</v>
      </c>
      <c r="AI664">
        <v>28.6</v>
      </c>
      <c r="AJ664">
        <v>26.6</v>
      </c>
      <c r="AK664">
        <v>-99</v>
      </c>
      <c r="AL664">
        <v>6.8</v>
      </c>
      <c r="AM664">
        <v>24.3</v>
      </c>
      <c r="AN664">
        <v>27.4</v>
      </c>
      <c r="AO664">
        <v>82.6</v>
      </c>
      <c r="AQ664" s="2">
        <f t="shared" si="133"/>
        <v>34630</v>
      </c>
      <c r="AR664" s="5">
        <f t="shared" si="134"/>
        <v>1994</v>
      </c>
      <c r="AS664" s="5">
        <f t="shared" si="135"/>
        <v>296</v>
      </c>
      <c r="AT664" s="4">
        <f t="shared" si="136"/>
        <v>30.10526315789474</v>
      </c>
      <c r="AU664" s="4">
        <f t="shared" si="137"/>
        <v>22.61</v>
      </c>
      <c r="AV664" s="4">
        <f t="shared" si="138"/>
        <v>6.8580000000000005</v>
      </c>
      <c r="AW664" s="4">
        <f t="shared" si="139"/>
        <v>11.021897810218977</v>
      </c>
      <c r="AX664" s="4"/>
      <c r="AY664" s="4">
        <f t="shared" si="140"/>
        <v>26.35763157894737</v>
      </c>
      <c r="BA664" s="3">
        <f t="shared" si="141"/>
        <v>30.10526315789474</v>
      </c>
      <c r="BB664" s="3">
        <f t="shared" si="130"/>
        <v>29.627118644067803</v>
      </c>
      <c r="BC664" s="4">
        <f t="shared" si="131"/>
        <v>15.799826796981316</v>
      </c>
      <c r="BD664" s="3"/>
    </row>
    <row r="665" spans="1:56">
      <c r="A665">
        <f t="shared" si="142"/>
        <v>1</v>
      </c>
      <c r="B665" s="2">
        <f t="shared" si="132"/>
        <v>34631</v>
      </c>
      <c r="C665" s="1">
        <v>788970</v>
      </c>
      <c r="D665">
        <v>99999</v>
      </c>
      <c r="E665">
        <v>1994</v>
      </c>
      <c r="F665">
        <v>10</v>
      </c>
      <c r="G665">
        <v>24</v>
      </c>
      <c r="H665">
        <v>80.599999999999994</v>
      </c>
      <c r="I665">
        <v>24</v>
      </c>
      <c r="J665">
        <v>74.2</v>
      </c>
      <c r="K665">
        <v>24</v>
      </c>
      <c r="L665">
        <v>1013.1</v>
      </c>
      <c r="M665">
        <v>8</v>
      </c>
      <c r="N665">
        <v>9999.9</v>
      </c>
      <c r="O665">
        <v>0</v>
      </c>
      <c r="P665">
        <v>10.4</v>
      </c>
      <c r="Q665">
        <v>24</v>
      </c>
      <c r="R665">
        <v>4.8</v>
      </c>
      <c r="S665">
        <v>24</v>
      </c>
      <c r="T665">
        <v>12</v>
      </c>
      <c r="U665">
        <v>999.9</v>
      </c>
      <c r="V665">
        <v>88.7</v>
      </c>
      <c r="X665">
        <v>73.2</v>
      </c>
      <c r="Z665">
        <v>0.22</v>
      </c>
      <c r="AA665" t="s">
        <v>19</v>
      </c>
      <c r="AB665">
        <v>999.9</v>
      </c>
      <c r="AC665">
        <v>10000</v>
      </c>
      <c r="AE665" s="1"/>
      <c r="AF665">
        <v>1994</v>
      </c>
      <c r="AG665">
        <v>297</v>
      </c>
      <c r="AH665">
        <v>21.5</v>
      </c>
      <c r="AI665">
        <v>29.1</v>
      </c>
      <c r="AJ665">
        <v>26.2</v>
      </c>
      <c r="AK665">
        <v>-99</v>
      </c>
      <c r="AL665">
        <v>6.3</v>
      </c>
      <c r="AM665">
        <v>23.2</v>
      </c>
      <c r="AN665">
        <v>27.5</v>
      </c>
      <c r="AO665">
        <v>77.400000000000006</v>
      </c>
      <c r="AQ665" s="2">
        <f t="shared" si="133"/>
        <v>34631</v>
      </c>
      <c r="AR665" s="5">
        <f t="shared" si="134"/>
        <v>1994</v>
      </c>
      <c r="AS665" s="5">
        <f t="shared" si="135"/>
        <v>297</v>
      </c>
      <c r="AT665" s="4">
        <f t="shared" si="136"/>
        <v>30.631578947368425</v>
      </c>
      <c r="AU665" s="4">
        <f t="shared" si="137"/>
        <v>22.27</v>
      </c>
      <c r="AV665" s="4">
        <f t="shared" si="138"/>
        <v>5.5880000000000001</v>
      </c>
      <c r="AW665" s="4">
        <f t="shared" si="139"/>
        <v>15.693430656934305</v>
      </c>
      <c r="AX665" s="4"/>
      <c r="AY665" s="4">
        <f t="shared" si="140"/>
        <v>26.45078947368421</v>
      </c>
      <c r="BA665" s="3">
        <f t="shared" si="141"/>
        <v>30.631578947368425</v>
      </c>
      <c r="BB665" s="3">
        <f t="shared" si="130"/>
        <v>29.653880463871548</v>
      </c>
      <c r="BC665" s="4">
        <f t="shared" si="131"/>
        <v>15.740442904862054</v>
      </c>
      <c r="BD665" s="3"/>
    </row>
    <row r="666" spans="1:56">
      <c r="A666">
        <f t="shared" si="142"/>
        <v>1</v>
      </c>
      <c r="B666" s="2">
        <f t="shared" si="132"/>
        <v>34632</v>
      </c>
      <c r="C666" s="1">
        <v>788970</v>
      </c>
      <c r="D666">
        <v>99999</v>
      </c>
      <c r="E666">
        <v>1994</v>
      </c>
      <c r="F666">
        <v>10</v>
      </c>
      <c r="G666">
        <v>25</v>
      </c>
      <c r="H666">
        <v>80.2</v>
      </c>
      <c r="I666">
        <v>24</v>
      </c>
      <c r="J666">
        <v>74.5</v>
      </c>
      <c r="K666">
        <v>24</v>
      </c>
      <c r="L666">
        <v>1012.9</v>
      </c>
      <c r="M666">
        <v>8</v>
      </c>
      <c r="N666">
        <v>9999.9</v>
      </c>
      <c r="O666">
        <v>0</v>
      </c>
      <c r="P666">
        <v>10.4</v>
      </c>
      <c r="Q666">
        <v>24</v>
      </c>
      <c r="R666">
        <v>4</v>
      </c>
      <c r="S666">
        <v>24</v>
      </c>
      <c r="T666">
        <v>12</v>
      </c>
      <c r="U666">
        <v>999.9</v>
      </c>
      <c r="V666">
        <v>88.9</v>
      </c>
      <c r="X666">
        <v>72.3</v>
      </c>
      <c r="Z666">
        <v>0.02</v>
      </c>
      <c r="AA666" t="s">
        <v>19</v>
      </c>
      <c r="AB666">
        <v>999.9</v>
      </c>
      <c r="AC666">
        <v>0</v>
      </c>
      <c r="AE666" s="1"/>
      <c r="AF666">
        <v>1994</v>
      </c>
      <c r="AG666">
        <v>298</v>
      </c>
      <c r="AH666">
        <v>22.7</v>
      </c>
      <c r="AI666">
        <v>29.4</v>
      </c>
      <c r="AJ666">
        <v>26.8</v>
      </c>
      <c r="AK666">
        <v>-99</v>
      </c>
      <c r="AL666">
        <v>5.3</v>
      </c>
      <c r="AM666">
        <v>24.2</v>
      </c>
      <c r="AN666">
        <v>27.4</v>
      </c>
      <c r="AO666">
        <v>82</v>
      </c>
      <c r="AQ666" s="2">
        <f t="shared" si="133"/>
        <v>34632</v>
      </c>
      <c r="AR666" s="5">
        <f t="shared" si="134"/>
        <v>1994</v>
      </c>
      <c r="AS666" s="5">
        <f t="shared" si="135"/>
        <v>298</v>
      </c>
      <c r="AT666" s="4">
        <f t="shared" si="136"/>
        <v>30.94736842105263</v>
      </c>
      <c r="AU666" s="4">
        <f t="shared" si="137"/>
        <v>22.78</v>
      </c>
      <c r="AV666" s="4">
        <f t="shared" si="138"/>
        <v>0.50800000000000001</v>
      </c>
      <c r="AW666" s="4">
        <f t="shared" si="139"/>
        <v>16.569343065693428</v>
      </c>
      <c r="AX666" s="4"/>
      <c r="AY666" s="4">
        <f t="shared" si="140"/>
        <v>26.863684210526316</v>
      </c>
      <c r="BA666" s="3">
        <f t="shared" si="141"/>
        <v>30.94736842105263</v>
      </c>
      <c r="BB666" s="3">
        <f t="shared" si="130"/>
        <v>29.675289919714544</v>
      </c>
      <c r="BC666" s="4">
        <f t="shared" si="131"/>
        <v>15.725596931832236</v>
      </c>
      <c r="BD666" s="3"/>
    </row>
    <row r="667" spans="1:56">
      <c r="A667">
        <f t="shared" si="142"/>
        <v>1</v>
      </c>
      <c r="B667" s="2">
        <f t="shared" si="132"/>
        <v>34633</v>
      </c>
      <c r="C667" s="1">
        <v>788970</v>
      </c>
      <c r="D667">
        <v>99999</v>
      </c>
      <c r="E667">
        <v>1994</v>
      </c>
      <c r="F667">
        <v>10</v>
      </c>
      <c r="G667">
        <v>26</v>
      </c>
      <c r="H667">
        <v>80.099999999999994</v>
      </c>
      <c r="I667">
        <v>24</v>
      </c>
      <c r="J667">
        <v>74.7</v>
      </c>
      <c r="K667">
        <v>24</v>
      </c>
      <c r="L667">
        <v>1013.6</v>
      </c>
      <c r="M667">
        <v>8</v>
      </c>
      <c r="N667">
        <v>9999.9</v>
      </c>
      <c r="O667">
        <v>0</v>
      </c>
      <c r="P667">
        <v>8.4</v>
      </c>
      <c r="Q667">
        <v>24</v>
      </c>
      <c r="R667">
        <v>2.7</v>
      </c>
      <c r="S667">
        <v>24</v>
      </c>
      <c r="T667">
        <v>9.9</v>
      </c>
      <c r="U667">
        <v>999.9</v>
      </c>
      <c r="V667">
        <v>89.6</v>
      </c>
      <c r="W667" t="s">
        <v>20</v>
      </c>
      <c r="X667">
        <v>72.3</v>
      </c>
      <c r="Z667">
        <v>0.19</v>
      </c>
      <c r="AA667" t="s">
        <v>19</v>
      </c>
      <c r="AB667">
        <v>999.9</v>
      </c>
      <c r="AC667">
        <v>10000</v>
      </c>
      <c r="AE667" s="1"/>
      <c r="AF667">
        <v>1994</v>
      </c>
      <c r="AG667">
        <v>299</v>
      </c>
      <c r="AH667">
        <v>19.100000000000001</v>
      </c>
      <c r="AI667">
        <v>27.8</v>
      </c>
      <c r="AJ667">
        <v>26</v>
      </c>
      <c r="AK667">
        <v>-99</v>
      </c>
      <c r="AL667">
        <v>4.2</v>
      </c>
      <c r="AM667">
        <v>24.3</v>
      </c>
      <c r="AN667">
        <v>26.9</v>
      </c>
      <c r="AO667">
        <v>85.8</v>
      </c>
      <c r="AQ667" s="2">
        <f t="shared" si="133"/>
        <v>34633</v>
      </c>
      <c r="AR667" s="5">
        <f t="shared" si="134"/>
        <v>1994</v>
      </c>
      <c r="AS667" s="5">
        <f t="shared" si="135"/>
        <v>299</v>
      </c>
      <c r="AT667" s="4">
        <f t="shared" si="136"/>
        <v>29.263157894736842</v>
      </c>
      <c r="AU667" s="4">
        <f t="shared" si="137"/>
        <v>22.099999999999998</v>
      </c>
      <c r="AV667" s="4">
        <f t="shared" si="138"/>
        <v>4.8260000000000005</v>
      </c>
      <c r="AW667" s="4">
        <f t="shared" si="139"/>
        <v>13.941605839416058</v>
      </c>
      <c r="AX667" s="4"/>
      <c r="AY667" s="4">
        <f t="shared" si="140"/>
        <v>25.681578947368422</v>
      </c>
      <c r="BA667" s="3">
        <f t="shared" si="141"/>
        <v>29.263157894736842</v>
      </c>
      <c r="BB667" s="3">
        <f t="shared" si="130"/>
        <v>29.669937555753801</v>
      </c>
      <c r="BC667" s="4">
        <f t="shared" si="131"/>
        <v>15.637758258072495</v>
      </c>
      <c r="BD667" s="3"/>
    </row>
    <row r="668" spans="1:56">
      <c r="A668">
        <f t="shared" si="142"/>
        <v>1</v>
      </c>
      <c r="B668" s="2">
        <f t="shared" si="132"/>
        <v>34634</v>
      </c>
      <c r="C668" s="1">
        <v>788970</v>
      </c>
      <c r="D668">
        <v>99999</v>
      </c>
      <c r="E668">
        <v>1994</v>
      </c>
      <c r="F668">
        <v>10</v>
      </c>
      <c r="G668">
        <v>27</v>
      </c>
      <c r="H668">
        <v>80.900000000000006</v>
      </c>
      <c r="I668">
        <v>24</v>
      </c>
      <c r="J668">
        <v>75</v>
      </c>
      <c r="K668">
        <v>24</v>
      </c>
      <c r="L668">
        <v>1013.3</v>
      </c>
      <c r="M668">
        <v>8</v>
      </c>
      <c r="N668">
        <v>9999.9</v>
      </c>
      <c r="O668">
        <v>0</v>
      </c>
      <c r="P668">
        <v>10.1</v>
      </c>
      <c r="Q668">
        <v>24</v>
      </c>
      <c r="R668">
        <v>4.3</v>
      </c>
      <c r="S668">
        <v>24</v>
      </c>
      <c r="T668">
        <v>12</v>
      </c>
      <c r="U668">
        <v>999.9</v>
      </c>
      <c r="V668">
        <v>89.6</v>
      </c>
      <c r="X668">
        <v>73.2</v>
      </c>
      <c r="Z668">
        <v>0.1</v>
      </c>
      <c r="AA668" t="s">
        <v>19</v>
      </c>
      <c r="AB668">
        <v>999.9</v>
      </c>
      <c r="AC668">
        <v>10000</v>
      </c>
      <c r="AE668" s="1"/>
      <c r="AF668">
        <v>1994</v>
      </c>
      <c r="AG668">
        <v>300</v>
      </c>
      <c r="AH668">
        <v>21.7</v>
      </c>
      <c r="AI668">
        <v>27.1</v>
      </c>
      <c r="AJ668">
        <v>25.7</v>
      </c>
      <c r="AK668">
        <v>-99</v>
      </c>
      <c r="AL668">
        <v>3.6</v>
      </c>
      <c r="AM668">
        <v>24.6</v>
      </c>
      <c r="AN668">
        <v>26.4</v>
      </c>
      <c r="AO668">
        <v>89.4</v>
      </c>
      <c r="AQ668" s="2">
        <f t="shared" si="133"/>
        <v>34634</v>
      </c>
      <c r="AR668" s="5">
        <f t="shared" si="134"/>
        <v>1994</v>
      </c>
      <c r="AS668" s="5">
        <f t="shared" si="135"/>
        <v>300</v>
      </c>
      <c r="AT668" s="4">
        <f t="shared" si="136"/>
        <v>28.526315789473689</v>
      </c>
      <c r="AU668" s="4">
        <f t="shared" si="137"/>
        <v>21.844999999999999</v>
      </c>
      <c r="AV668" s="4">
        <f t="shared" si="138"/>
        <v>2.54</v>
      </c>
      <c r="AW668" s="4">
        <f t="shared" si="139"/>
        <v>15.839416058394159</v>
      </c>
      <c r="AX668" s="4"/>
      <c r="AY668" s="4">
        <f t="shared" si="140"/>
        <v>25.185657894736842</v>
      </c>
      <c r="BA668" s="3">
        <f t="shared" si="141"/>
        <v>28.526315789473689</v>
      </c>
      <c r="BB668" s="3">
        <f t="shared" si="130"/>
        <v>29.650312221231054</v>
      </c>
      <c r="BC668" s="4">
        <f t="shared" si="131"/>
        <v>15.601880489917107</v>
      </c>
      <c r="BD668" s="3"/>
    </row>
    <row r="669" spans="1:56">
      <c r="A669">
        <f t="shared" si="142"/>
        <v>1</v>
      </c>
      <c r="B669" s="2">
        <f t="shared" si="132"/>
        <v>34635</v>
      </c>
      <c r="C669" s="1">
        <v>788970</v>
      </c>
      <c r="D669">
        <v>99999</v>
      </c>
      <c r="E669">
        <v>1994</v>
      </c>
      <c r="F669">
        <v>10</v>
      </c>
      <c r="G669">
        <v>28</v>
      </c>
      <c r="H669">
        <v>81.400000000000006</v>
      </c>
      <c r="I669">
        <v>24</v>
      </c>
      <c r="J669">
        <v>73.2</v>
      </c>
      <c r="K669">
        <v>24</v>
      </c>
      <c r="L669">
        <v>1012.9</v>
      </c>
      <c r="M669">
        <v>8</v>
      </c>
      <c r="N669">
        <v>9999.9</v>
      </c>
      <c r="O669">
        <v>0</v>
      </c>
      <c r="P669">
        <v>11.3</v>
      </c>
      <c r="Q669">
        <v>24</v>
      </c>
      <c r="R669">
        <v>3.6</v>
      </c>
      <c r="S669">
        <v>24</v>
      </c>
      <c r="T669">
        <v>15.9</v>
      </c>
      <c r="U669">
        <v>999.9</v>
      </c>
      <c r="V669">
        <v>89.6</v>
      </c>
      <c r="X669">
        <v>72.5</v>
      </c>
      <c r="Z669">
        <v>0</v>
      </c>
      <c r="AA669" t="s">
        <v>19</v>
      </c>
      <c r="AB669">
        <v>999.9</v>
      </c>
      <c r="AC669">
        <v>0</v>
      </c>
      <c r="AE669" s="1"/>
      <c r="AF669">
        <v>1994</v>
      </c>
      <c r="AG669">
        <v>301</v>
      </c>
      <c r="AH669">
        <v>23</v>
      </c>
      <c r="AI669">
        <v>28.2</v>
      </c>
      <c r="AJ669">
        <v>26.2</v>
      </c>
      <c r="AK669">
        <v>-99</v>
      </c>
      <c r="AL669">
        <v>4.7</v>
      </c>
      <c r="AM669">
        <v>23.4</v>
      </c>
      <c r="AN669">
        <v>27.3</v>
      </c>
      <c r="AO669">
        <v>78.8</v>
      </c>
      <c r="AQ669" s="2">
        <f t="shared" si="133"/>
        <v>34635</v>
      </c>
      <c r="AR669" s="5">
        <f t="shared" si="134"/>
        <v>1994</v>
      </c>
      <c r="AS669" s="5">
        <f t="shared" si="135"/>
        <v>301</v>
      </c>
      <c r="AT669" s="4">
        <f t="shared" si="136"/>
        <v>29.684210526315791</v>
      </c>
      <c r="AU669" s="4">
        <f t="shared" si="137"/>
        <v>22.27</v>
      </c>
      <c r="AV669" s="4">
        <f t="shared" si="138"/>
        <v>0</v>
      </c>
      <c r="AW669" s="4">
        <f t="shared" si="139"/>
        <v>16.788321167883211</v>
      </c>
      <c r="AX669" s="4"/>
      <c r="AY669" s="4">
        <f t="shared" si="140"/>
        <v>25.977105263157895</v>
      </c>
      <c r="BA669" s="3">
        <f t="shared" si="141"/>
        <v>29.684210526315791</v>
      </c>
      <c r="BB669" s="3">
        <f t="shared" si="130"/>
        <v>29.6520963425513</v>
      </c>
      <c r="BC669" s="4">
        <f t="shared" si="131"/>
        <v>15.573425708276627</v>
      </c>
      <c r="BD669" s="3"/>
    </row>
    <row r="670" spans="1:56">
      <c r="A670">
        <f t="shared" si="142"/>
        <v>1</v>
      </c>
      <c r="B670" s="2">
        <f t="shared" si="132"/>
        <v>34636</v>
      </c>
      <c r="C670" s="1">
        <v>788970</v>
      </c>
      <c r="D670">
        <v>99999</v>
      </c>
      <c r="E670">
        <v>1994</v>
      </c>
      <c r="F670">
        <v>10</v>
      </c>
      <c r="G670">
        <v>29</v>
      </c>
      <c r="H670">
        <v>80.5</v>
      </c>
      <c r="I670">
        <v>24</v>
      </c>
      <c r="J670">
        <v>73.7</v>
      </c>
      <c r="K670">
        <v>24</v>
      </c>
      <c r="L670">
        <v>1013.1</v>
      </c>
      <c r="M670">
        <v>8</v>
      </c>
      <c r="N670">
        <v>9999.9</v>
      </c>
      <c r="O670">
        <v>0</v>
      </c>
      <c r="P670">
        <v>10.1</v>
      </c>
      <c r="Q670">
        <v>24</v>
      </c>
      <c r="R670">
        <v>4.5999999999999996</v>
      </c>
      <c r="S670">
        <v>24</v>
      </c>
      <c r="T670">
        <v>12</v>
      </c>
      <c r="U670">
        <v>999.9</v>
      </c>
      <c r="V670">
        <v>89.2</v>
      </c>
      <c r="X670">
        <v>72.5</v>
      </c>
      <c r="Z670">
        <v>0.15</v>
      </c>
      <c r="AA670" t="s">
        <v>19</v>
      </c>
      <c r="AB670">
        <v>999.9</v>
      </c>
      <c r="AC670">
        <v>10000</v>
      </c>
      <c r="AE670" s="1"/>
      <c r="AF670">
        <v>1994</v>
      </c>
      <c r="AG670">
        <v>302</v>
      </c>
      <c r="AH670">
        <v>20.8</v>
      </c>
      <c r="AI670">
        <v>28.3</v>
      </c>
      <c r="AJ670">
        <v>26.2</v>
      </c>
      <c r="AK670">
        <v>-99</v>
      </c>
      <c r="AL670">
        <v>6.8</v>
      </c>
      <c r="AM670">
        <v>23.2</v>
      </c>
      <c r="AN670">
        <v>27.4</v>
      </c>
      <c r="AO670">
        <v>77.2</v>
      </c>
      <c r="AQ670" s="2">
        <f t="shared" si="133"/>
        <v>34636</v>
      </c>
      <c r="AR670" s="5">
        <f t="shared" si="134"/>
        <v>1994</v>
      </c>
      <c r="AS670" s="5">
        <f t="shared" si="135"/>
        <v>302</v>
      </c>
      <c r="AT670" s="4">
        <f t="shared" si="136"/>
        <v>29.789473684210527</v>
      </c>
      <c r="AU670" s="4">
        <f t="shared" si="137"/>
        <v>22.27</v>
      </c>
      <c r="AV670" s="4">
        <f t="shared" si="138"/>
        <v>3.81</v>
      </c>
      <c r="AW670" s="4">
        <f t="shared" si="139"/>
        <v>15.182481751824817</v>
      </c>
      <c r="AX670" s="4"/>
      <c r="AY670" s="4">
        <f t="shared" si="140"/>
        <v>26.029736842105265</v>
      </c>
      <c r="BA670" s="3">
        <f t="shared" si="141"/>
        <v>29.789473684210527</v>
      </c>
      <c r="BB670" s="3">
        <f t="shared" si="130"/>
        <v>29.662801070472799</v>
      </c>
      <c r="BC670" s="4">
        <f t="shared" si="131"/>
        <v>15.635283929234193</v>
      </c>
      <c r="BD670" s="3"/>
    </row>
    <row r="671" spans="1:56">
      <c r="A671">
        <f t="shared" si="142"/>
        <v>1</v>
      </c>
      <c r="B671" s="2">
        <f t="shared" si="132"/>
        <v>34637</v>
      </c>
      <c r="C671" s="1">
        <v>788970</v>
      </c>
      <c r="D671">
        <v>99999</v>
      </c>
      <c r="E671">
        <v>1994</v>
      </c>
      <c r="F671">
        <v>10</v>
      </c>
      <c r="G671">
        <v>30</v>
      </c>
      <c r="H671">
        <v>80.599999999999994</v>
      </c>
      <c r="I671">
        <v>24</v>
      </c>
      <c r="J671">
        <v>73.900000000000006</v>
      </c>
      <c r="K671">
        <v>24</v>
      </c>
      <c r="L671">
        <v>1013.2</v>
      </c>
      <c r="M671">
        <v>8</v>
      </c>
      <c r="N671">
        <v>9999.9</v>
      </c>
      <c r="O671">
        <v>0</v>
      </c>
      <c r="P671">
        <v>9.6999999999999993</v>
      </c>
      <c r="Q671">
        <v>24</v>
      </c>
      <c r="R671">
        <v>3</v>
      </c>
      <c r="S671">
        <v>24</v>
      </c>
      <c r="T671">
        <v>9.9</v>
      </c>
      <c r="U671">
        <v>999.9</v>
      </c>
      <c r="V671">
        <v>90.1</v>
      </c>
      <c r="X671">
        <v>72.099999999999994</v>
      </c>
      <c r="Z671">
        <v>0</v>
      </c>
      <c r="AA671" t="s">
        <v>19</v>
      </c>
      <c r="AB671">
        <v>999.9</v>
      </c>
      <c r="AC671">
        <v>0</v>
      </c>
      <c r="AE671" s="1"/>
      <c r="AF671">
        <v>1994</v>
      </c>
      <c r="AG671">
        <v>303</v>
      </c>
      <c r="AH671">
        <v>20.2</v>
      </c>
      <c r="AI671">
        <v>28.2</v>
      </c>
      <c r="AJ671">
        <v>26.7</v>
      </c>
      <c r="AK671">
        <v>-99</v>
      </c>
      <c r="AL671">
        <v>6.2</v>
      </c>
      <c r="AM671">
        <v>23.3</v>
      </c>
      <c r="AN671">
        <v>27.4</v>
      </c>
      <c r="AO671">
        <v>78</v>
      </c>
      <c r="AQ671" s="2">
        <f t="shared" si="133"/>
        <v>34637</v>
      </c>
      <c r="AR671" s="5">
        <f t="shared" si="134"/>
        <v>1994</v>
      </c>
      <c r="AS671" s="5">
        <f t="shared" si="135"/>
        <v>303</v>
      </c>
      <c r="AT671" s="4">
        <f t="shared" si="136"/>
        <v>29.684210526315791</v>
      </c>
      <c r="AU671" s="4">
        <f t="shared" si="137"/>
        <v>22.695</v>
      </c>
      <c r="AV671" s="4">
        <f t="shared" si="138"/>
        <v>0</v>
      </c>
      <c r="AW671" s="4">
        <f t="shared" si="139"/>
        <v>14.744525547445253</v>
      </c>
      <c r="AX671" s="4"/>
      <c r="AY671" s="4">
        <f t="shared" si="140"/>
        <v>26.189605263157894</v>
      </c>
      <c r="BA671" s="3">
        <f t="shared" si="141"/>
        <v>29.684210526315791</v>
      </c>
      <c r="BB671" s="3">
        <f t="shared" si="130"/>
        <v>29.659232827832309</v>
      </c>
      <c r="BC671" s="4">
        <f t="shared" si="131"/>
        <v>15.573425708276631</v>
      </c>
      <c r="BD671" s="3"/>
    </row>
    <row r="672" spans="1:56">
      <c r="A672">
        <f t="shared" si="142"/>
        <v>1</v>
      </c>
      <c r="B672" s="2">
        <f t="shared" si="132"/>
        <v>34638</v>
      </c>
      <c r="C672" s="1">
        <v>788970</v>
      </c>
      <c r="D672">
        <v>99999</v>
      </c>
      <c r="E672">
        <v>1994</v>
      </c>
      <c r="F672">
        <v>10</v>
      </c>
      <c r="G672">
        <v>31</v>
      </c>
      <c r="H672">
        <v>78.400000000000006</v>
      </c>
      <c r="I672">
        <v>15</v>
      </c>
      <c r="J672">
        <v>73.7</v>
      </c>
      <c r="K672">
        <v>15</v>
      </c>
      <c r="L672">
        <v>1013</v>
      </c>
      <c r="M672">
        <v>6</v>
      </c>
      <c r="N672">
        <v>9999.9</v>
      </c>
      <c r="O672">
        <v>0</v>
      </c>
      <c r="P672">
        <v>11.2</v>
      </c>
      <c r="Q672">
        <v>15</v>
      </c>
      <c r="R672">
        <v>2.8</v>
      </c>
      <c r="S672">
        <v>15</v>
      </c>
      <c r="T672">
        <v>14</v>
      </c>
      <c r="U672">
        <v>999.9</v>
      </c>
      <c r="V672">
        <v>90.1</v>
      </c>
      <c r="X672">
        <v>72.099999999999994</v>
      </c>
      <c r="Z672">
        <v>0</v>
      </c>
      <c r="AA672" t="s">
        <v>19</v>
      </c>
      <c r="AB672">
        <v>999.9</v>
      </c>
      <c r="AC672">
        <v>0</v>
      </c>
      <c r="AE672" s="1"/>
      <c r="AF672">
        <v>1994</v>
      </c>
      <c r="AG672">
        <v>304</v>
      </c>
      <c r="AH672">
        <v>22.7</v>
      </c>
      <c r="AI672">
        <v>28.3</v>
      </c>
      <c r="AJ672">
        <v>25.8</v>
      </c>
      <c r="AK672">
        <v>-99</v>
      </c>
      <c r="AL672">
        <v>4.8</v>
      </c>
      <c r="AM672">
        <v>23.9</v>
      </c>
      <c r="AN672">
        <v>27.1</v>
      </c>
      <c r="AO672">
        <v>82.3</v>
      </c>
      <c r="AQ672" s="2">
        <f t="shared" si="133"/>
        <v>34638</v>
      </c>
      <c r="AR672" s="5">
        <f t="shared" si="134"/>
        <v>1994</v>
      </c>
      <c r="AS672" s="5">
        <f t="shared" si="135"/>
        <v>304</v>
      </c>
      <c r="AT672" s="4">
        <f t="shared" si="136"/>
        <v>29.789473684210527</v>
      </c>
      <c r="AU672" s="4">
        <f t="shared" si="137"/>
        <v>21.93</v>
      </c>
      <c r="AV672" s="4">
        <f t="shared" si="138"/>
        <v>0</v>
      </c>
      <c r="AW672" s="4">
        <f t="shared" si="139"/>
        <v>16.569343065693428</v>
      </c>
      <c r="AX672" s="4"/>
      <c r="AY672" s="4">
        <f t="shared" si="140"/>
        <v>25.859736842105264</v>
      </c>
      <c r="BA672" s="3">
        <f t="shared" si="141"/>
        <v>29.789473684210527</v>
      </c>
      <c r="BB672" s="3">
        <f t="shared" si="130"/>
        <v>29.657448706512056</v>
      </c>
      <c r="BC672" s="4">
        <f t="shared" si="131"/>
        <v>15.51899047383397</v>
      </c>
      <c r="BD672" s="3"/>
    </row>
    <row r="673" spans="1:56">
      <c r="AE673" s="1"/>
      <c r="AF673">
        <v>1994</v>
      </c>
      <c r="AG673">
        <v>305</v>
      </c>
      <c r="AH673">
        <v>22.4</v>
      </c>
      <c r="AI673">
        <v>28.9</v>
      </c>
      <c r="AJ673">
        <v>25</v>
      </c>
      <c r="AK673">
        <v>-99</v>
      </c>
      <c r="AL673">
        <v>3.5</v>
      </c>
      <c r="AM673">
        <v>22.9</v>
      </c>
      <c r="AN673">
        <v>26.5</v>
      </c>
      <c r="AO673">
        <v>80.3</v>
      </c>
      <c r="AQ673" s="2">
        <f t="shared" si="133"/>
        <v>34639</v>
      </c>
      <c r="AR673" s="5">
        <f t="shared" si="134"/>
        <v>1994</v>
      </c>
      <c r="AS673" s="5">
        <f t="shared" si="135"/>
        <v>305</v>
      </c>
      <c r="AT673" s="4">
        <f t="shared" si="136"/>
        <v>30.421052631578949</v>
      </c>
      <c r="AU673" s="4">
        <f t="shared" si="137"/>
        <v>21.25</v>
      </c>
      <c r="AV673" s="4">
        <f t="shared" si="138"/>
        <v>0</v>
      </c>
      <c r="AW673" s="4">
        <f t="shared" si="139"/>
        <v>16.350364963503647</v>
      </c>
      <c r="AX673" s="4"/>
      <c r="AY673" s="4">
        <f t="shared" si="140"/>
        <v>25.835526315789473</v>
      </c>
      <c r="BA673" s="3">
        <f t="shared" si="141"/>
        <v>30.421052631578949</v>
      </c>
      <c r="BB673" s="3">
        <f t="shared" si="130"/>
        <v>29.678858162355052</v>
      </c>
      <c r="BC673" s="4">
        <f t="shared" si="131"/>
        <v>15.600643325497957</v>
      </c>
      <c r="BD673" s="3"/>
    </row>
    <row r="674" spans="1:56">
      <c r="AE674" s="1"/>
      <c r="AF674">
        <v>1994</v>
      </c>
      <c r="AG674">
        <v>306</v>
      </c>
      <c r="AH674">
        <v>22.2</v>
      </c>
      <c r="AI674">
        <v>28</v>
      </c>
      <c r="AJ674">
        <v>26.1</v>
      </c>
      <c r="AK674">
        <v>-99</v>
      </c>
      <c r="AL674">
        <v>3.6</v>
      </c>
      <c r="AM674">
        <v>23</v>
      </c>
      <c r="AN674">
        <v>26.9</v>
      </c>
      <c r="AO674">
        <v>79</v>
      </c>
      <c r="AQ674" s="2">
        <f t="shared" si="133"/>
        <v>34640</v>
      </c>
      <c r="AR674" s="5">
        <f t="shared" si="134"/>
        <v>1994</v>
      </c>
      <c r="AS674" s="5">
        <f t="shared" si="135"/>
        <v>306</v>
      </c>
      <c r="AT674" s="4">
        <f t="shared" si="136"/>
        <v>29.473684210526319</v>
      </c>
      <c r="AU674" s="4">
        <f t="shared" si="137"/>
        <v>22.185000000000002</v>
      </c>
      <c r="AV674" s="4">
        <f t="shared" si="138"/>
        <v>0</v>
      </c>
      <c r="AW674" s="4">
        <f t="shared" si="139"/>
        <v>16.204379562043794</v>
      </c>
      <c r="AX674" s="4"/>
      <c r="AY674" s="4">
        <f t="shared" si="140"/>
        <v>25.829342105263159</v>
      </c>
      <c r="BA674" s="3">
        <f t="shared" si="141"/>
        <v>29.473684210526319</v>
      </c>
      <c r="BB674" s="3">
        <f t="shared" si="130"/>
        <v>29.662801070472799</v>
      </c>
      <c r="BC674" s="4">
        <f t="shared" si="131"/>
        <v>15.744154398119507</v>
      </c>
      <c r="BD674" s="3"/>
    </row>
    <row r="675" spans="1:56">
      <c r="A675">
        <f>B675-B672</f>
        <v>3</v>
      </c>
      <c r="B675" s="2">
        <f t="shared" ref="B675:B710" si="143">DATE(E675,F675,G675)</f>
        <v>34641</v>
      </c>
      <c r="C675" s="1">
        <v>788970</v>
      </c>
      <c r="D675">
        <v>99999</v>
      </c>
      <c r="E675">
        <v>1994</v>
      </c>
      <c r="F675">
        <v>11</v>
      </c>
      <c r="G675">
        <v>3</v>
      </c>
      <c r="H675">
        <v>80.400000000000006</v>
      </c>
      <c r="I675">
        <v>8</v>
      </c>
      <c r="J675">
        <v>74.5</v>
      </c>
      <c r="K675">
        <v>8</v>
      </c>
      <c r="L675">
        <v>9999.9</v>
      </c>
      <c r="M675">
        <v>0</v>
      </c>
      <c r="N675">
        <v>9999.9</v>
      </c>
      <c r="O675">
        <v>0</v>
      </c>
      <c r="P675">
        <v>7.6</v>
      </c>
      <c r="Q675">
        <v>8</v>
      </c>
      <c r="R675">
        <v>1.2</v>
      </c>
      <c r="S675">
        <v>8</v>
      </c>
      <c r="T675">
        <v>4.0999999999999996</v>
      </c>
      <c r="U675">
        <v>999.9</v>
      </c>
      <c r="V675">
        <v>88.7</v>
      </c>
      <c r="X675">
        <v>70</v>
      </c>
      <c r="Z675">
        <v>0</v>
      </c>
      <c r="AA675" t="s">
        <v>19</v>
      </c>
      <c r="AB675">
        <v>999.9</v>
      </c>
      <c r="AC675">
        <v>10000</v>
      </c>
      <c r="AE675" s="1"/>
      <c r="AF675">
        <v>1994</v>
      </c>
      <c r="AG675">
        <v>307</v>
      </c>
      <c r="AH675">
        <v>22</v>
      </c>
      <c r="AI675">
        <v>27.2</v>
      </c>
      <c r="AJ675">
        <v>25.8</v>
      </c>
      <c r="AK675">
        <v>-99</v>
      </c>
      <c r="AL675">
        <v>3.3</v>
      </c>
      <c r="AM675">
        <v>23</v>
      </c>
      <c r="AN675">
        <v>26.5</v>
      </c>
      <c r="AO675">
        <v>81</v>
      </c>
      <c r="AQ675" s="2">
        <f t="shared" si="133"/>
        <v>34641</v>
      </c>
      <c r="AR675" s="5">
        <f t="shared" si="134"/>
        <v>1994</v>
      </c>
      <c r="AS675" s="5">
        <f t="shared" si="135"/>
        <v>307</v>
      </c>
      <c r="AT675" s="4">
        <f t="shared" si="136"/>
        <v>28.631578947368421</v>
      </c>
      <c r="AU675" s="4">
        <f t="shared" si="137"/>
        <v>21.93</v>
      </c>
      <c r="AV675" s="4">
        <f t="shared" si="138"/>
        <v>0</v>
      </c>
      <c r="AW675" s="4">
        <f t="shared" si="139"/>
        <v>16.058394160583941</v>
      </c>
      <c r="AX675" s="4"/>
      <c r="AY675" s="4">
        <f t="shared" si="140"/>
        <v>25.280789473684209</v>
      </c>
      <c r="BA675" s="3">
        <f t="shared" si="141"/>
        <v>28.631578947368421</v>
      </c>
      <c r="BB675" s="3">
        <f t="shared" si="130"/>
        <v>29.634255129348805</v>
      </c>
      <c r="BC675" s="4">
        <f t="shared" si="131"/>
        <v>15.751577384634416</v>
      </c>
      <c r="BD675" s="3"/>
    </row>
    <row r="676" spans="1:56">
      <c r="A676">
        <f t="shared" ref="A676:A711" si="144">B676-B675</f>
        <v>1</v>
      </c>
      <c r="B676" s="2">
        <f t="shared" si="143"/>
        <v>34642</v>
      </c>
      <c r="C676" s="1">
        <v>788970</v>
      </c>
      <c r="D676">
        <v>99999</v>
      </c>
      <c r="E676">
        <v>1994</v>
      </c>
      <c r="F676">
        <v>11</v>
      </c>
      <c r="G676">
        <v>4</v>
      </c>
      <c r="H676">
        <v>78.7</v>
      </c>
      <c r="I676">
        <v>24</v>
      </c>
      <c r="J676">
        <v>73.2</v>
      </c>
      <c r="K676">
        <v>24</v>
      </c>
      <c r="L676">
        <v>1013.2</v>
      </c>
      <c r="M676">
        <v>8</v>
      </c>
      <c r="N676">
        <v>9999.9</v>
      </c>
      <c r="O676">
        <v>0</v>
      </c>
      <c r="P676">
        <v>9.6999999999999993</v>
      </c>
      <c r="Q676">
        <v>24</v>
      </c>
      <c r="R676">
        <v>2.4</v>
      </c>
      <c r="S676">
        <v>24</v>
      </c>
      <c r="T676">
        <v>9.9</v>
      </c>
      <c r="U676">
        <v>999.9</v>
      </c>
      <c r="V676">
        <v>89.8</v>
      </c>
      <c r="X676">
        <v>70</v>
      </c>
      <c r="Z676">
        <v>0.12</v>
      </c>
      <c r="AA676" t="s">
        <v>19</v>
      </c>
      <c r="AB676">
        <v>999.9</v>
      </c>
      <c r="AC676">
        <v>0</v>
      </c>
      <c r="AE676" s="1"/>
      <c r="AF676">
        <v>1994</v>
      </c>
      <c r="AG676">
        <v>308</v>
      </c>
      <c r="AH676">
        <v>19.5</v>
      </c>
      <c r="AI676">
        <v>28.3</v>
      </c>
      <c r="AJ676">
        <v>24.8</v>
      </c>
      <c r="AK676">
        <v>-99</v>
      </c>
      <c r="AL676">
        <v>3.7</v>
      </c>
      <c r="AM676">
        <v>22.8</v>
      </c>
      <c r="AN676">
        <v>26.2</v>
      </c>
      <c r="AO676">
        <v>81.400000000000006</v>
      </c>
      <c r="AQ676" s="2">
        <f t="shared" si="133"/>
        <v>34642</v>
      </c>
      <c r="AR676" s="5">
        <f t="shared" si="134"/>
        <v>1994</v>
      </c>
      <c r="AS676" s="5">
        <f t="shared" si="135"/>
        <v>308</v>
      </c>
      <c r="AT676" s="4">
        <f t="shared" si="136"/>
        <v>29.789473684210527</v>
      </c>
      <c r="AU676" s="4">
        <f t="shared" si="137"/>
        <v>21.08</v>
      </c>
      <c r="AV676" s="4">
        <f t="shared" si="138"/>
        <v>3.048</v>
      </c>
      <c r="AW676" s="4">
        <f t="shared" si="139"/>
        <v>14.233576642335766</v>
      </c>
      <c r="AX676" s="4"/>
      <c r="AY676" s="4">
        <f t="shared" si="140"/>
        <v>25.434736842105263</v>
      </c>
      <c r="BA676" s="3">
        <f t="shared" si="141"/>
        <v>29.789473684210527</v>
      </c>
      <c r="BB676" s="3">
        <f t="shared" si="130"/>
        <v>29.637823371989303</v>
      </c>
      <c r="BC676" s="4">
        <f t="shared" si="131"/>
        <v>15.653841395521461</v>
      </c>
      <c r="BD676" s="3"/>
    </row>
    <row r="677" spans="1:56">
      <c r="A677">
        <f t="shared" si="144"/>
        <v>1</v>
      </c>
      <c r="B677" s="2">
        <f t="shared" si="143"/>
        <v>34643</v>
      </c>
      <c r="C677" s="1">
        <v>788970</v>
      </c>
      <c r="D677">
        <v>99999</v>
      </c>
      <c r="E677">
        <v>1994</v>
      </c>
      <c r="F677">
        <v>11</v>
      </c>
      <c r="G677">
        <v>5</v>
      </c>
      <c r="H677">
        <v>79.900000000000006</v>
      </c>
      <c r="I677">
        <v>24</v>
      </c>
      <c r="J677">
        <v>72.8</v>
      </c>
      <c r="K677">
        <v>24</v>
      </c>
      <c r="L677">
        <v>1013.4</v>
      </c>
      <c r="M677">
        <v>8</v>
      </c>
      <c r="N677">
        <v>9999.9</v>
      </c>
      <c r="O677">
        <v>0</v>
      </c>
      <c r="P677">
        <v>10.1</v>
      </c>
      <c r="Q677">
        <v>24</v>
      </c>
      <c r="R677">
        <v>4.2</v>
      </c>
      <c r="S677">
        <v>24</v>
      </c>
      <c r="T677">
        <v>9.9</v>
      </c>
      <c r="U677">
        <v>999.9</v>
      </c>
      <c r="V677">
        <v>89.6</v>
      </c>
      <c r="X677">
        <v>70.3</v>
      </c>
      <c r="Z677">
        <v>0</v>
      </c>
      <c r="AA677" t="s">
        <v>19</v>
      </c>
      <c r="AB677">
        <v>999.9</v>
      </c>
      <c r="AC677">
        <v>0</v>
      </c>
      <c r="AE677" s="1"/>
      <c r="AF677">
        <v>1994</v>
      </c>
      <c r="AG677">
        <v>309</v>
      </c>
      <c r="AH677">
        <v>19.3</v>
      </c>
      <c r="AI677">
        <v>28.3</v>
      </c>
      <c r="AJ677">
        <v>25.2</v>
      </c>
      <c r="AK677">
        <v>-99</v>
      </c>
      <c r="AL677">
        <v>5.2</v>
      </c>
      <c r="AM677">
        <v>23</v>
      </c>
      <c r="AN677">
        <v>26.7</v>
      </c>
      <c r="AO677">
        <v>80.099999999999994</v>
      </c>
      <c r="AQ677" s="2">
        <f t="shared" si="133"/>
        <v>34643</v>
      </c>
      <c r="AR677" s="5">
        <f t="shared" si="134"/>
        <v>1994</v>
      </c>
      <c r="AS677" s="5">
        <f t="shared" si="135"/>
        <v>309</v>
      </c>
      <c r="AT677" s="4">
        <f t="shared" si="136"/>
        <v>29.789473684210527</v>
      </c>
      <c r="AU677" s="4">
        <f t="shared" si="137"/>
        <v>21.419999999999998</v>
      </c>
      <c r="AV677" s="4">
        <f t="shared" si="138"/>
        <v>0</v>
      </c>
      <c r="AW677" s="4">
        <f t="shared" si="139"/>
        <v>14.087591240875911</v>
      </c>
      <c r="AX677" s="4"/>
      <c r="AY677" s="4">
        <f t="shared" si="140"/>
        <v>25.604736842105261</v>
      </c>
      <c r="BA677" s="3">
        <f t="shared" si="141"/>
        <v>29.789473684210527</v>
      </c>
      <c r="BB677" s="3">
        <f t="shared" si="130"/>
        <v>29.641391614629804</v>
      </c>
      <c r="BC677" s="4">
        <f t="shared" si="131"/>
        <v>15.553631077570207</v>
      </c>
      <c r="BD677" s="3"/>
    </row>
    <row r="678" spans="1:56">
      <c r="A678">
        <f t="shared" si="144"/>
        <v>1</v>
      </c>
      <c r="B678" s="2">
        <f t="shared" si="143"/>
        <v>34644</v>
      </c>
      <c r="C678" s="1">
        <v>788970</v>
      </c>
      <c r="D678">
        <v>99999</v>
      </c>
      <c r="E678">
        <v>1994</v>
      </c>
      <c r="F678">
        <v>11</v>
      </c>
      <c r="G678">
        <v>6</v>
      </c>
      <c r="H678">
        <v>81.3</v>
      </c>
      <c r="I678">
        <v>23</v>
      </c>
      <c r="J678">
        <v>74.3</v>
      </c>
      <c r="K678">
        <v>23</v>
      </c>
      <c r="L678">
        <v>1014.5</v>
      </c>
      <c r="M678">
        <v>8</v>
      </c>
      <c r="N678">
        <v>9999.9</v>
      </c>
      <c r="O678">
        <v>0</v>
      </c>
      <c r="P678">
        <v>9</v>
      </c>
      <c r="Q678">
        <v>23</v>
      </c>
      <c r="R678">
        <v>4.5</v>
      </c>
      <c r="S678">
        <v>23</v>
      </c>
      <c r="T678">
        <v>12</v>
      </c>
      <c r="U678">
        <v>999.9</v>
      </c>
      <c r="V678">
        <v>90.9</v>
      </c>
      <c r="X678">
        <v>70.7</v>
      </c>
      <c r="Z678">
        <v>0.01</v>
      </c>
      <c r="AA678" t="s">
        <v>19</v>
      </c>
      <c r="AB678">
        <v>999.9</v>
      </c>
      <c r="AC678">
        <v>10000</v>
      </c>
      <c r="AE678" s="1"/>
      <c r="AF678">
        <v>1994</v>
      </c>
      <c r="AG678">
        <v>310</v>
      </c>
      <c r="AH678">
        <v>19.3</v>
      </c>
      <c r="AI678">
        <v>28.6</v>
      </c>
      <c r="AJ678">
        <v>25.1</v>
      </c>
      <c r="AK678">
        <v>-99</v>
      </c>
      <c r="AL678">
        <v>7.2</v>
      </c>
      <c r="AM678">
        <v>24.2</v>
      </c>
      <c r="AN678">
        <v>27.1</v>
      </c>
      <c r="AO678">
        <v>84.3</v>
      </c>
      <c r="AQ678" s="2">
        <f t="shared" si="133"/>
        <v>34644</v>
      </c>
      <c r="AR678" s="5">
        <f t="shared" si="134"/>
        <v>1994</v>
      </c>
      <c r="AS678" s="5">
        <f t="shared" si="135"/>
        <v>310</v>
      </c>
      <c r="AT678" s="4">
        <f t="shared" si="136"/>
        <v>30.10526315789474</v>
      </c>
      <c r="AU678" s="4">
        <f t="shared" si="137"/>
        <v>21.335000000000001</v>
      </c>
      <c r="AV678" s="4">
        <f t="shared" si="138"/>
        <v>0.254</v>
      </c>
      <c r="AW678" s="4">
        <f t="shared" si="139"/>
        <v>14.087591240875911</v>
      </c>
      <c r="AX678" s="4"/>
      <c r="AY678" s="4">
        <f t="shared" si="140"/>
        <v>25.72013157894737</v>
      </c>
      <c r="BA678" s="3">
        <f t="shared" si="141"/>
        <v>30.10526315789474</v>
      </c>
      <c r="BB678" s="3">
        <f t="shared" si="130"/>
        <v>29.644959857270308</v>
      </c>
      <c r="BC678" s="4">
        <f t="shared" si="131"/>
        <v>15.485587034516884</v>
      </c>
      <c r="BD678" s="3"/>
    </row>
    <row r="679" spans="1:56">
      <c r="A679">
        <f t="shared" si="144"/>
        <v>1</v>
      </c>
      <c r="B679" s="2">
        <f t="shared" si="143"/>
        <v>34645</v>
      </c>
      <c r="C679" s="1">
        <v>788970</v>
      </c>
      <c r="D679">
        <v>99999</v>
      </c>
      <c r="E679">
        <v>1994</v>
      </c>
      <c r="F679">
        <v>11</v>
      </c>
      <c r="G679">
        <v>7</v>
      </c>
      <c r="H679">
        <v>81.400000000000006</v>
      </c>
      <c r="I679">
        <v>23</v>
      </c>
      <c r="J679">
        <v>74.599999999999994</v>
      </c>
      <c r="K679">
        <v>23</v>
      </c>
      <c r="L679">
        <v>1014.3</v>
      </c>
      <c r="M679">
        <v>8</v>
      </c>
      <c r="N679">
        <v>9999.9</v>
      </c>
      <c r="O679">
        <v>0</v>
      </c>
      <c r="P679">
        <v>9.1</v>
      </c>
      <c r="Q679">
        <v>23</v>
      </c>
      <c r="R679">
        <v>3.9</v>
      </c>
      <c r="S679">
        <v>23</v>
      </c>
      <c r="T679">
        <v>12</v>
      </c>
      <c r="U679">
        <v>999.9</v>
      </c>
      <c r="V679">
        <v>90.9</v>
      </c>
      <c r="X679">
        <v>72.5</v>
      </c>
      <c r="Z679">
        <v>0</v>
      </c>
      <c r="AA679" t="s">
        <v>19</v>
      </c>
      <c r="AB679">
        <v>999.9</v>
      </c>
      <c r="AC679">
        <v>0</v>
      </c>
      <c r="AE679" s="1"/>
      <c r="AF679">
        <v>1994</v>
      </c>
      <c r="AG679">
        <v>311</v>
      </c>
      <c r="AH679">
        <v>19.8</v>
      </c>
      <c r="AI679">
        <v>28</v>
      </c>
      <c r="AJ679">
        <v>26.4</v>
      </c>
      <c r="AK679">
        <v>-99</v>
      </c>
      <c r="AL679">
        <v>6.9</v>
      </c>
      <c r="AM679">
        <v>23.4</v>
      </c>
      <c r="AN679">
        <v>27.3</v>
      </c>
      <c r="AO679">
        <v>79</v>
      </c>
      <c r="AQ679" s="2">
        <f t="shared" si="133"/>
        <v>34645</v>
      </c>
      <c r="AR679" s="5">
        <f t="shared" si="134"/>
        <v>1994</v>
      </c>
      <c r="AS679" s="5">
        <f t="shared" si="135"/>
        <v>311</v>
      </c>
      <c r="AT679" s="4">
        <f t="shared" si="136"/>
        <v>29.473684210526319</v>
      </c>
      <c r="AU679" s="4">
        <f t="shared" si="137"/>
        <v>22.439999999999998</v>
      </c>
      <c r="AV679" s="4">
        <f t="shared" si="138"/>
        <v>0</v>
      </c>
      <c r="AW679" s="4">
        <f t="shared" si="139"/>
        <v>14.452554744525546</v>
      </c>
      <c r="AX679" s="4"/>
      <c r="AY679" s="4">
        <f t="shared" si="140"/>
        <v>25.956842105263156</v>
      </c>
      <c r="BA679" s="3">
        <f t="shared" si="141"/>
        <v>29.473684210526319</v>
      </c>
      <c r="BB679" s="3">
        <f t="shared" si="130"/>
        <v>29.639607493309555</v>
      </c>
      <c r="BC679" s="4">
        <f t="shared" si="131"/>
        <v>15.412594333786956</v>
      </c>
      <c r="BD679" s="3"/>
    </row>
    <row r="680" spans="1:56">
      <c r="A680">
        <f t="shared" si="144"/>
        <v>1</v>
      </c>
      <c r="B680" s="2">
        <f t="shared" si="143"/>
        <v>34646</v>
      </c>
      <c r="C680" s="1">
        <v>788970</v>
      </c>
      <c r="D680">
        <v>99999</v>
      </c>
      <c r="E680">
        <v>1994</v>
      </c>
      <c r="F680">
        <v>11</v>
      </c>
      <c r="G680">
        <v>8</v>
      </c>
      <c r="H680">
        <v>80.099999999999994</v>
      </c>
      <c r="I680">
        <v>24</v>
      </c>
      <c r="J680">
        <v>73.2</v>
      </c>
      <c r="K680">
        <v>24</v>
      </c>
      <c r="L680">
        <v>1013.2</v>
      </c>
      <c r="M680">
        <v>8</v>
      </c>
      <c r="N680">
        <v>9999.9</v>
      </c>
      <c r="O680">
        <v>0</v>
      </c>
      <c r="P680">
        <v>10.1</v>
      </c>
      <c r="Q680">
        <v>24</v>
      </c>
      <c r="R680">
        <v>3.7</v>
      </c>
      <c r="S680">
        <v>24</v>
      </c>
      <c r="T680">
        <v>12</v>
      </c>
      <c r="U680">
        <v>999.9</v>
      </c>
      <c r="V680">
        <v>89.6</v>
      </c>
      <c r="X680">
        <v>71.8</v>
      </c>
      <c r="Z680">
        <v>0.03</v>
      </c>
      <c r="AA680" t="s">
        <v>19</v>
      </c>
      <c r="AB680">
        <v>999.9</v>
      </c>
      <c r="AC680">
        <v>10000</v>
      </c>
      <c r="AE680" s="1"/>
      <c r="AF680">
        <v>1994</v>
      </c>
      <c r="AG680">
        <v>312</v>
      </c>
      <c r="AH680">
        <v>20.100000000000001</v>
      </c>
      <c r="AI680">
        <v>28</v>
      </c>
      <c r="AJ680">
        <v>26.8</v>
      </c>
      <c r="AK680">
        <v>-99</v>
      </c>
      <c r="AL680">
        <v>6.2</v>
      </c>
      <c r="AM680">
        <v>23.3</v>
      </c>
      <c r="AN680">
        <v>27.4</v>
      </c>
      <c r="AO680">
        <v>77.8</v>
      </c>
      <c r="AQ680" s="2">
        <f t="shared" si="133"/>
        <v>34646</v>
      </c>
      <c r="AR680" s="5">
        <f t="shared" si="134"/>
        <v>1994</v>
      </c>
      <c r="AS680" s="5">
        <f t="shared" si="135"/>
        <v>312</v>
      </c>
      <c r="AT680" s="4">
        <f t="shared" si="136"/>
        <v>29.473684210526319</v>
      </c>
      <c r="AU680" s="4">
        <f t="shared" si="137"/>
        <v>22.78</v>
      </c>
      <c r="AV680" s="4">
        <f t="shared" si="138"/>
        <v>0.76200000000000001</v>
      </c>
      <c r="AW680" s="4">
        <f t="shared" si="139"/>
        <v>14.671532846715328</v>
      </c>
      <c r="AX680" s="4"/>
      <c r="AY680" s="4">
        <f t="shared" si="140"/>
        <v>26.126842105263158</v>
      </c>
      <c r="BA680" s="3">
        <f t="shared" si="141"/>
        <v>29.473684210526319</v>
      </c>
      <c r="BB680" s="3">
        <f t="shared" si="130"/>
        <v>29.614629794826062</v>
      </c>
      <c r="BC680" s="4">
        <f t="shared" si="131"/>
        <v>15.484349870097732</v>
      </c>
      <c r="BD680" s="3"/>
    </row>
    <row r="681" spans="1:56">
      <c r="A681">
        <f t="shared" si="144"/>
        <v>1</v>
      </c>
      <c r="B681" s="2">
        <f t="shared" si="143"/>
        <v>34647</v>
      </c>
      <c r="C681" s="1">
        <v>788970</v>
      </c>
      <c r="D681">
        <v>99999</v>
      </c>
      <c r="E681">
        <v>1994</v>
      </c>
      <c r="F681">
        <v>11</v>
      </c>
      <c r="G681">
        <v>9</v>
      </c>
      <c r="H681">
        <v>80</v>
      </c>
      <c r="I681">
        <v>24</v>
      </c>
      <c r="J681">
        <v>73.8</v>
      </c>
      <c r="K681">
        <v>24</v>
      </c>
      <c r="L681">
        <v>1011.6</v>
      </c>
      <c r="M681">
        <v>8</v>
      </c>
      <c r="N681">
        <v>9999.9</v>
      </c>
      <c r="O681">
        <v>0</v>
      </c>
      <c r="P681">
        <v>8.9</v>
      </c>
      <c r="Q681">
        <v>24</v>
      </c>
      <c r="R681">
        <v>3.6</v>
      </c>
      <c r="S681">
        <v>24</v>
      </c>
      <c r="T681">
        <v>12</v>
      </c>
      <c r="U681">
        <v>999.9</v>
      </c>
      <c r="V681">
        <v>89.6</v>
      </c>
      <c r="W681" t="s">
        <v>20</v>
      </c>
      <c r="X681">
        <v>71.8</v>
      </c>
      <c r="Z681">
        <v>0.04</v>
      </c>
      <c r="AA681" t="s">
        <v>19</v>
      </c>
      <c r="AB681">
        <v>999.9</v>
      </c>
      <c r="AC681">
        <v>10000</v>
      </c>
      <c r="AE681" s="1"/>
      <c r="AF681">
        <v>1994</v>
      </c>
      <c r="AG681">
        <v>313</v>
      </c>
      <c r="AH681">
        <v>18.5</v>
      </c>
      <c r="AI681">
        <v>28.5</v>
      </c>
      <c r="AJ681">
        <v>25.1</v>
      </c>
      <c r="AK681">
        <v>-99</v>
      </c>
      <c r="AL681">
        <v>5.7</v>
      </c>
      <c r="AM681">
        <v>23.6</v>
      </c>
      <c r="AN681">
        <v>26.9</v>
      </c>
      <c r="AO681">
        <v>81.7</v>
      </c>
      <c r="AQ681" s="2">
        <f t="shared" si="133"/>
        <v>34647</v>
      </c>
      <c r="AR681" s="5">
        <f t="shared" si="134"/>
        <v>1994</v>
      </c>
      <c r="AS681" s="5">
        <f t="shared" si="135"/>
        <v>313</v>
      </c>
      <c r="AT681" s="4">
        <f t="shared" si="136"/>
        <v>30</v>
      </c>
      <c r="AU681" s="4">
        <f t="shared" si="137"/>
        <v>21.335000000000001</v>
      </c>
      <c r="AV681" s="4">
        <f t="shared" si="138"/>
        <v>1.016</v>
      </c>
      <c r="AW681" s="4">
        <f t="shared" si="139"/>
        <v>13.503649635036496</v>
      </c>
      <c r="AX681" s="4"/>
      <c r="AY681" s="4">
        <f t="shared" si="140"/>
        <v>25.6675</v>
      </c>
      <c r="BA681" s="3">
        <f t="shared" si="141"/>
        <v>30</v>
      </c>
      <c r="BB681" s="3">
        <f t="shared" si="130"/>
        <v>29.612845673505809</v>
      </c>
      <c r="BC681" s="4">
        <f t="shared" si="131"/>
        <v>15.406408511691197</v>
      </c>
      <c r="BD681" s="3"/>
    </row>
    <row r="682" spans="1:56">
      <c r="A682">
        <f t="shared" si="144"/>
        <v>1</v>
      </c>
      <c r="B682" s="2">
        <f t="shared" si="143"/>
        <v>34648</v>
      </c>
      <c r="C682" s="1">
        <v>788970</v>
      </c>
      <c r="D682">
        <v>99999</v>
      </c>
      <c r="E682">
        <v>1994</v>
      </c>
      <c r="F682">
        <v>11</v>
      </c>
      <c r="G682">
        <v>10</v>
      </c>
      <c r="H682">
        <v>78.5</v>
      </c>
      <c r="I682">
        <v>23</v>
      </c>
      <c r="J682">
        <v>75.5</v>
      </c>
      <c r="K682">
        <v>23</v>
      </c>
      <c r="L682">
        <v>1012.3</v>
      </c>
      <c r="M682">
        <v>7</v>
      </c>
      <c r="N682">
        <v>9999.9</v>
      </c>
      <c r="O682">
        <v>0</v>
      </c>
      <c r="P682">
        <v>7.2</v>
      </c>
      <c r="Q682">
        <v>23</v>
      </c>
      <c r="R682">
        <v>1.7</v>
      </c>
      <c r="S682">
        <v>23</v>
      </c>
      <c r="T682">
        <v>8</v>
      </c>
      <c r="U682">
        <v>999.9</v>
      </c>
      <c r="V682">
        <v>89.1</v>
      </c>
      <c r="X682">
        <v>72.5</v>
      </c>
      <c r="Z682">
        <v>1.28</v>
      </c>
      <c r="AA682" t="s">
        <v>19</v>
      </c>
      <c r="AB682">
        <v>999.9</v>
      </c>
      <c r="AC682">
        <v>10010</v>
      </c>
      <c r="AE682" s="1"/>
      <c r="AF682">
        <v>1994</v>
      </c>
      <c r="AG682">
        <v>314</v>
      </c>
      <c r="AH682">
        <v>9.3000000000000007</v>
      </c>
      <c r="AI682">
        <v>28</v>
      </c>
      <c r="AJ682">
        <v>25.6</v>
      </c>
      <c r="AK682">
        <v>-99</v>
      </c>
      <c r="AL682">
        <v>4.8</v>
      </c>
      <c r="AM682">
        <v>24.6</v>
      </c>
      <c r="AN682">
        <v>26.4</v>
      </c>
      <c r="AO682">
        <v>89.8</v>
      </c>
      <c r="AQ682" s="2">
        <f t="shared" si="133"/>
        <v>34648</v>
      </c>
      <c r="AR682" s="5">
        <f t="shared" si="134"/>
        <v>1994</v>
      </c>
      <c r="AS682" s="5">
        <f t="shared" si="135"/>
        <v>314</v>
      </c>
      <c r="AT682" s="4">
        <f t="shared" si="136"/>
        <v>29.473684210526319</v>
      </c>
      <c r="AU682" s="4">
        <f t="shared" si="137"/>
        <v>21.76</v>
      </c>
      <c r="AV682" s="4">
        <f t="shared" si="138"/>
        <v>32.512</v>
      </c>
      <c r="AW682" s="4">
        <f t="shared" si="139"/>
        <v>6.788321167883212</v>
      </c>
      <c r="AX682" s="4"/>
      <c r="AY682" s="4">
        <f t="shared" si="140"/>
        <v>25.61684210526316</v>
      </c>
      <c r="BA682" s="3">
        <f t="shared" si="141"/>
        <v>29.473684210526319</v>
      </c>
      <c r="BB682" s="3">
        <f t="shared" si="130"/>
        <v>29.618198037466559</v>
      </c>
      <c r="BC682" s="4">
        <f t="shared" si="131"/>
        <v>15.194853396016326</v>
      </c>
      <c r="BD682" s="3"/>
    </row>
    <row r="683" spans="1:56">
      <c r="A683">
        <f t="shared" si="144"/>
        <v>1</v>
      </c>
      <c r="B683" s="2">
        <f t="shared" si="143"/>
        <v>34649</v>
      </c>
      <c r="C683" s="1">
        <v>788970</v>
      </c>
      <c r="D683">
        <v>99999</v>
      </c>
      <c r="E683">
        <v>1994</v>
      </c>
      <c r="F683">
        <v>11</v>
      </c>
      <c r="G683">
        <v>11</v>
      </c>
      <c r="H683">
        <v>78.7</v>
      </c>
      <c r="I683">
        <v>24</v>
      </c>
      <c r="J683">
        <v>75.099999999999994</v>
      </c>
      <c r="K683">
        <v>24</v>
      </c>
      <c r="L683">
        <v>1012.9</v>
      </c>
      <c r="M683">
        <v>7</v>
      </c>
      <c r="N683">
        <v>9999.9</v>
      </c>
      <c r="O683">
        <v>0</v>
      </c>
      <c r="P683">
        <v>8.5</v>
      </c>
      <c r="Q683">
        <v>24</v>
      </c>
      <c r="R683">
        <v>2</v>
      </c>
      <c r="S683">
        <v>24</v>
      </c>
      <c r="T683">
        <v>14</v>
      </c>
      <c r="U683">
        <v>999.9</v>
      </c>
      <c r="V683">
        <v>86.7</v>
      </c>
      <c r="X683">
        <v>73.2</v>
      </c>
      <c r="Z683">
        <v>0.02</v>
      </c>
      <c r="AA683" t="s">
        <v>19</v>
      </c>
      <c r="AB683">
        <v>999.9</v>
      </c>
      <c r="AC683">
        <v>10010</v>
      </c>
      <c r="AE683" s="1"/>
      <c r="AF683">
        <v>1994</v>
      </c>
      <c r="AG683">
        <v>315</v>
      </c>
      <c r="AH683">
        <v>16.600000000000001</v>
      </c>
      <c r="AI683">
        <v>27.7</v>
      </c>
      <c r="AJ683">
        <v>25.1</v>
      </c>
      <c r="AK683">
        <v>-99</v>
      </c>
      <c r="AL683">
        <v>3.7</v>
      </c>
      <c r="AM683">
        <v>24.3</v>
      </c>
      <c r="AN683">
        <v>26.4</v>
      </c>
      <c r="AO683">
        <v>88</v>
      </c>
      <c r="AQ683" s="2">
        <f t="shared" si="133"/>
        <v>34649</v>
      </c>
      <c r="AR683" s="5">
        <f t="shared" si="134"/>
        <v>1994</v>
      </c>
      <c r="AS683" s="5">
        <f t="shared" si="135"/>
        <v>315</v>
      </c>
      <c r="AT683" s="4">
        <f t="shared" si="136"/>
        <v>29.157894736842106</v>
      </c>
      <c r="AU683" s="4">
        <f t="shared" si="137"/>
        <v>21.335000000000001</v>
      </c>
      <c r="AV683" s="4">
        <f t="shared" si="138"/>
        <v>0.50800000000000001</v>
      </c>
      <c r="AW683" s="4">
        <f t="shared" si="139"/>
        <v>12.116788321167883</v>
      </c>
      <c r="AX683" s="4"/>
      <c r="AY683" s="4">
        <f t="shared" si="140"/>
        <v>25.246447368421052</v>
      </c>
      <c r="BA683" s="3">
        <f t="shared" si="141"/>
        <v>29.157894736842106</v>
      </c>
      <c r="BB683" s="3">
        <f t="shared" si="130"/>
        <v>29.603925066904559</v>
      </c>
      <c r="BC683" s="4">
        <f t="shared" si="131"/>
        <v>15.062476803167137</v>
      </c>
      <c r="BD683" s="3"/>
    </row>
    <row r="684" spans="1:56">
      <c r="A684">
        <f t="shared" si="144"/>
        <v>1</v>
      </c>
      <c r="B684" s="2">
        <f t="shared" si="143"/>
        <v>34650</v>
      </c>
      <c r="C684" s="1">
        <v>788970</v>
      </c>
      <c r="D684">
        <v>99999</v>
      </c>
      <c r="E684">
        <v>1994</v>
      </c>
      <c r="F684">
        <v>11</v>
      </c>
      <c r="G684">
        <v>12</v>
      </c>
      <c r="H684">
        <v>79.3</v>
      </c>
      <c r="I684">
        <v>24</v>
      </c>
      <c r="J684">
        <v>74.900000000000006</v>
      </c>
      <c r="K684">
        <v>24</v>
      </c>
      <c r="L684">
        <v>1012.6</v>
      </c>
      <c r="M684">
        <v>8</v>
      </c>
      <c r="N684">
        <v>9999.9</v>
      </c>
      <c r="O684">
        <v>0</v>
      </c>
      <c r="P684">
        <v>9.1999999999999993</v>
      </c>
      <c r="Q684">
        <v>24</v>
      </c>
      <c r="R684">
        <v>2</v>
      </c>
      <c r="S684">
        <v>24</v>
      </c>
      <c r="T684">
        <v>8</v>
      </c>
      <c r="U684">
        <v>999.9</v>
      </c>
      <c r="V684">
        <v>89.6</v>
      </c>
      <c r="X684">
        <v>71.2</v>
      </c>
      <c r="Z684">
        <v>0.18</v>
      </c>
      <c r="AA684" t="s">
        <v>19</v>
      </c>
      <c r="AB684">
        <v>999.9</v>
      </c>
      <c r="AC684">
        <v>0</v>
      </c>
      <c r="AE684" s="1"/>
      <c r="AF684">
        <v>1994</v>
      </c>
      <c r="AG684">
        <v>316</v>
      </c>
      <c r="AH684">
        <v>20.7</v>
      </c>
      <c r="AI684">
        <v>28.2</v>
      </c>
      <c r="AJ684">
        <v>26.2</v>
      </c>
      <c r="AK684">
        <v>-99</v>
      </c>
      <c r="AL684">
        <v>4.5</v>
      </c>
      <c r="AM684">
        <v>24.7</v>
      </c>
      <c r="AN684">
        <v>27</v>
      </c>
      <c r="AO684">
        <v>87.3</v>
      </c>
      <c r="AQ684" s="2">
        <f t="shared" si="133"/>
        <v>34650</v>
      </c>
      <c r="AR684" s="5">
        <f t="shared" si="134"/>
        <v>1994</v>
      </c>
      <c r="AS684" s="5">
        <f t="shared" si="135"/>
        <v>316</v>
      </c>
      <c r="AT684" s="4">
        <f t="shared" si="136"/>
        <v>29.684210526315791</v>
      </c>
      <c r="AU684" s="4">
        <f t="shared" si="137"/>
        <v>22.27</v>
      </c>
      <c r="AV684" s="4">
        <f t="shared" si="138"/>
        <v>4.5720000000000001</v>
      </c>
      <c r="AW684" s="4">
        <f t="shared" si="139"/>
        <v>15.109489051094888</v>
      </c>
      <c r="AX684" s="4"/>
      <c r="AY684" s="4">
        <f t="shared" si="140"/>
        <v>25.977105263157895</v>
      </c>
      <c r="BA684" s="3">
        <f t="shared" si="141"/>
        <v>29.684210526315791</v>
      </c>
      <c r="BB684" s="3">
        <f t="shared" si="130"/>
        <v>29.60749330954506</v>
      </c>
      <c r="BC684" s="4">
        <f t="shared" si="131"/>
        <v>14.996907088952115</v>
      </c>
      <c r="BD684" s="3"/>
    </row>
    <row r="685" spans="1:56">
      <c r="A685">
        <f t="shared" si="144"/>
        <v>1</v>
      </c>
      <c r="B685" s="2">
        <f t="shared" si="143"/>
        <v>34651</v>
      </c>
      <c r="C685" s="1">
        <v>788970</v>
      </c>
      <c r="D685">
        <v>99999</v>
      </c>
      <c r="E685">
        <v>1994</v>
      </c>
      <c r="F685">
        <v>11</v>
      </c>
      <c r="G685">
        <v>13</v>
      </c>
      <c r="H685">
        <v>81.8</v>
      </c>
      <c r="I685">
        <v>22</v>
      </c>
      <c r="J685">
        <v>75.900000000000006</v>
      </c>
      <c r="K685">
        <v>22</v>
      </c>
      <c r="L685">
        <v>1011.8</v>
      </c>
      <c r="M685">
        <v>8</v>
      </c>
      <c r="N685">
        <v>9999.9</v>
      </c>
      <c r="O685">
        <v>0</v>
      </c>
      <c r="P685">
        <v>10.6</v>
      </c>
      <c r="Q685">
        <v>22</v>
      </c>
      <c r="R685">
        <v>3.8</v>
      </c>
      <c r="S685">
        <v>22</v>
      </c>
      <c r="T685">
        <v>12</v>
      </c>
      <c r="U685">
        <v>999.9</v>
      </c>
      <c r="V685">
        <v>89.8</v>
      </c>
      <c r="X685">
        <v>71.2</v>
      </c>
      <c r="Z685">
        <v>0.02</v>
      </c>
      <c r="AA685" t="s">
        <v>19</v>
      </c>
      <c r="AB685">
        <v>999.9</v>
      </c>
      <c r="AC685">
        <v>0</v>
      </c>
      <c r="AE685" s="1"/>
      <c r="AF685">
        <v>1994</v>
      </c>
      <c r="AG685">
        <v>317</v>
      </c>
      <c r="AH685">
        <v>20.2</v>
      </c>
      <c r="AI685">
        <v>29</v>
      </c>
      <c r="AJ685">
        <v>25.7</v>
      </c>
      <c r="AK685">
        <v>-99</v>
      </c>
      <c r="AL685">
        <v>4.7</v>
      </c>
      <c r="AM685">
        <v>24.6</v>
      </c>
      <c r="AN685">
        <v>27.2</v>
      </c>
      <c r="AO685">
        <v>85.7</v>
      </c>
      <c r="AQ685" s="2">
        <f t="shared" si="133"/>
        <v>34651</v>
      </c>
      <c r="AR685" s="5">
        <f t="shared" si="134"/>
        <v>1994</v>
      </c>
      <c r="AS685" s="5">
        <f t="shared" si="135"/>
        <v>317</v>
      </c>
      <c r="AT685" s="4">
        <f t="shared" si="136"/>
        <v>30.526315789473685</v>
      </c>
      <c r="AU685" s="4">
        <f t="shared" si="137"/>
        <v>21.844999999999999</v>
      </c>
      <c r="AV685" s="4">
        <f t="shared" si="138"/>
        <v>0.50800000000000001</v>
      </c>
      <c r="AW685" s="4">
        <f t="shared" si="139"/>
        <v>14.744525547445253</v>
      </c>
      <c r="AX685" s="4"/>
      <c r="AY685" s="4">
        <f t="shared" si="140"/>
        <v>26.185657894736842</v>
      </c>
      <c r="BA685" s="3">
        <f t="shared" si="141"/>
        <v>30.526315789473685</v>
      </c>
      <c r="BB685" s="3">
        <f t="shared" si="130"/>
        <v>29.614629794826062</v>
      </c>
      <c r="BC685" s="4">
        <f t="shared" si="131"/>
        <v>15.217122355561051</v>
      </c>
      <c r="BD685" s="3"/>
    </row>
    <row r="686" spans="1:56">
      <c r="A686">
        <f t="shared" si="144"/>
        <v>1</v>
      </c>
      <c r="B686" s="2">
        <f t="shared" si="143"/>
        <v>34652</v>
      </c>
      <c r="C686" s="1">
        <v>788970</v>
      </c>
      <c r="D686">
        <v>99999</v>
      </c>
      <c r="E686">
        <v>1994</v>
      </c>
      <c r="F686">
        <v>11</v>
      </c>
      <c r="G686">
        <v>14</v>
      </c>
      <c r="H686">
        <v>82.1</v>
      </c>
      <c r="I686">
        <v>24</v>
      </c>
      <c r="J686">
        <v>75.5</v>
      </c>
      <c r="K686">
        <v>24</v>
      </c>
      <c r="L686">
        <v>1012.1</v>
      </c>
      <c r="M686">
        <v>8</v>
      </c>
      <c r="N686">
        <v>9999.9</v>
      </c>
      <c r="O686">
        <v>0</v>
      </c>
      <c r="P686">
        <v>10.9</v>
      </c>
      <c r="Q686">
        <v>24</v>
      </c>
      <c r="R686">
        <v>2.8</v>
      </c>
      <c r="S686">
        <v>24</v>
      </c>
      <c r="T686">
        <v>8</v>
      </c>
      <c r="U686">
        <v>999.9</v>
      </c>
      <c r="V686">
        <v>90.9</v>
      </c>
      <c r="X686">
        <v>73.8</v>
      </c>
      <c r="Z686">
        <v>0.01</v>
      </c>
      <c r="AA686" t="s">
        <v>19</v>
      </c>
      <c r="AB686">
        <v>999.9</v>
      </c>
      <c r="AC686">
        <v>0</v>
      </c>
      <c r="AE686" s="1"/>
      <c r="AF686">
        <v>1994</v>
      </c>
      <c r="AG686">
        <v>318</v>
      </c>
      <c r="AH686">
        <v>20.2</v>
      </c>
      <c r="AI686">
        <v>28.3</v>
      </c>
      <c r="AJ686">
        <v>24.8</v>
      </c>
      <c r="AK686">
        <v>-99</v>
      </c>
      <c r="AL686">
        <v>3</v>
      </c>
      <c r="AM686">
        <v>24.7</v>
      </c>
      <c r="AN686">
        <v>26.9</v>
      </c>
      <c r="AO686">
        <v>87.8</v>
      </c>
      <c r="AQ686" s="2">
        <f t="shared" si="133"/>
        <v>34652</v>
      </c>
      <c r="AR686" s="5">
        <f t="shared" si="134"/>
        <v>1994</v>
      </c>
      <c r="AS686" s="5">
        <f t="shared" si="135"/>
        <v>318</v>
      </c>
      <c r="AT686" s="4">
        <f t="shared" si="136"/>
        <v>29.789473684210527</v>
      </c>
      <c r="AU686" s="4">
        <f t="shared" si="137"/>
        <v>21.08</v>
      </c>
      <c r="AV686" s="4">
        <f t="shared" si="138"/>
        <v>0.254</v>
      </c>
      <c r="AW686" s="4">
        <f t="shared" si="139"/>
        <v>14.744525547445253</v>
      </c>
      <c r="AX686" s="4"/>
      <c r="AY686" s="4">
        <f t="shared" si="140"/>
        <v>25.434736842105263</v>
      </c>
      <c r="BA686" s="3">
        <f t="shared" si="141"/>
        <v>29.789473684210527</v>
      </c>
      <c r="BB686" s="3">
        <f t="shared" si="130"/>
        <v>29.612845673505809</v>
      </c>
      <c r="BC686" s="4">
        <f t="shared" si="131"/>
        <v>15.14289249041197</v>
      </c>
      <c r="BD686" s="3"/>
    </row>
    <row r="687" spans="1:56">
      <c r="A687">
        <f t="shared" si="144"/>
        <v>1</v>
      </c>
      <c r="B687" s="2">
        <f t="shared" si="143"/>
        <v>34653</v>
      </c>
      <c r="C687" s="1">
        <v>788970</v>
      </c>
      <c r="D687">
        <v>99999</v>
      </c>
      <c r="E687">
        <v>1994</v>
      </c>
      <c r="F687">
        <v>11</v>
      </c>
      <c r="G687">
        <v>15</v>
      </c>
      <c r="H687">
        <v>82.1</v>
      </c>
      <c r="I687">
        <v>24</v>
      </c>
      <c r="J687">
        <v>74.900000000000006</v>
      </c>
      <c r="K687">
        <v>24</v>
      </c>
      <c r="L687">
        <v>1012.6</v>
      </c>
      <c r="M687">
        <v>8</v>
      </c>
      <c r="N687">
        <v>9999.9</v>
      </c>
      <c r="O687">
        <v>0</v>
      </c>
      <c r="P687">
        <v>11.1</v>
      </c>
      <c r="Q687">
        <v>24</v>
      </c>
      <c r="R687">
        <v>2.9</v>
      </c>
      <c r="S687">
        <v>24</v>
      </c>
      <c r="T687">
        <v>9.9</v>
      </c>
      <c r="U687">
        <v>999.9</v>
      </c>
      <c r="V687">
        <v>90.9</v>
      </c>
      <c r="X687">
        <v>73.2</v>
      </c>
      <c r="Z687">
        <v>0</v>
      </c>
      <c r="AA687" t="s">
        <v>19</v>
      </c>
      <c r="AB687">
        <v>999.9</v>
      </c>
      <c r="AC687">
        <v>0</v>
      </c>
      <c r="AE687" s="1"/>
      <c r="AF687">
        <v>1994</v>
      </c>
      <c r="AG687">
        <v>319</v>
      </c>
      <c r="AH687">
        <v>21.2</v>
      </c>
      <c r="AI687">
        <v>28.2</v>
      </c>
      <c r="AJ687">
        <v>25.2</v>
      </c>
      <c r="AK687">
        <v>-99</v>
      </c>
      <c r="AL687">
        <v>3.5</v>
      </c>
      <c r="AM687">
        <v>23.8</v>
      </c>
      <c r="AN687">
        <v>27.3</v>
      </c>
      <c r="AO687">
        <v>81.099999999999994</v>
      </c>
      <c r="AQ687" s="2">
        <f t="shared" si="133"/>
        <v>34653</v>
      </c>
      <c r="AR687" s="5">
        <f t="shared" si="134"/>
        <v>1994</v>
      </c>
      <c r="AS687" s="5">
        <f t="shared" si="135"/>
        <v>319</v>
      </c>
      <c r="AT687" s="4">
        <f t="shared" si="136"/>
        <v>29.684210526315791</v>
      </c>
      <c r="AU687" s="4">
        <f t="shared" si="137"/>
        <v>21.419999999999998</v>
      </c>
      <c r="AV687" s="4">
        <f t="shared" si="138"/>
        <v>0</v>
      </c>
      <c r="AW687" s="4">
        <f t="shared" si="139"/>
        <v>15.474452554744524</v>
      </c>
      <c r="AX687" s="4"/>
      <c r="AY687" s="4">
        <f t="shared" si="140"/>
        <v>25.552105263157895</v>
      </c>
      <c r="BA687" s="3">
        <f t="shared" si="141"/>
        <v>29.684210526315791</v>
      </c>
      <c r="BB687" s="3">
        <f t="shared" si="130"/>
        <v>29.614629794826062</v>
      </c>
      <c r="BC687" s="4">
        <f t="shared" si="131"/>
        <v>15.078559940616104</v>
      </c>
      <c r="BD687" s="3"/>
    </row>
    <row r="688" spans="1:56">
      <c r="A688">
        <f t="shared" si="144"/>
        <v>1</v>
      </c>
      <c r="B688" s="2">
        <f t="shared" si="143"/>
        <v>34654</v>
      </c>
      <c r="C688" s="1">
        <v>788970</v>
      </c>
      <c r="D688">
        <v>99999</v>
      </c>
      <c r="E688">
        <v>1994</v>
      </c>
      <c r="F688">
        <v>11</v>
      </c>
      <c r="G688">
        <v>16</v>
      </c>
      <c r="H688">
        <v>78.900000000000006</v>
      </c>
      <c r="I688">
        <v>24</v>
      </c>
      <c r="J688">
        <v>75.7</v>
      </c>
      <c r="K688">
        <v>24</v>
      </c>
      <c r="L688">
        <v>1011.9</v>
      </c>
      <c r="M688">
        <v>8</v>
      </c>
      <c r="N688">
        <v>9999.9</v>
      </c>
      <c r="O688">
        <v>0</v>
      </c>
      <c r="P688">
        <v>9.9</v>
      </c>
      <c r="Q688">
        <v>24</v>
      </c>
      <c r="R688">
        <v>1.1000000000000001</v>
      </c>
      <c r="S688">
        <v>24</v>
      </c>
      <c r="T688">
        <v>6</v>
      </c>
      <c r="U688">
        <v>999.9</v>
      </c>
      <c r="V688">
        <v>90.7</v>
      </c>
      <c r="X688">
        <v>73.2</v>
      </c>
      <c r="Z688">
        <v>0.34</v>
      </c>
      <c r="AA688" t="s">
        <v>19</v>
      </c>
      <c r="AB688">
        <v>999.9</v>
      </c>
      <c r="AC688">
        <v>10000</v>
      </c>
      <c r="AE688" s="1"/>
      <c r="AF688">
        <v>1994</v>
      </c>
      <c r="AG688">
        <v>320</v>
      </c>
      <c r="AH688">
        <v>17.899999999999999</v>
      </c>
      <c r="AI688">
        <v>27.8</v>
      </c>
      <c r="AJ688">
        <v>25.9</v>
      </c>
      <c r="AK688">
        <v>-99</v>
      </c>
      <c r="AL688">
        <v>4</v>
      </c>
      <c r="AM688">
        <v>24.2</v>
      </c>
      <c r="AN688">
        <v>27</v>
      </c>
      <c r="AO688">
        <v>84.4</v>
      </c>
      <c r="AQ688" s="2">
        <f t="shared" si="133"/>
        <v>34654</v>
      </c>
      <c r="AR688" s="5">
        <f t="shared" si="134"/>
        <v>1994</v>
      </c>
      <c r="AS688" s="5">
        <f t="shared" si="135"/>
        <v>320</v>
      </c>
      <c r="AT688" s="4">
        <f t="shared" si="136"/>
        <v>29.263157894736842</v>
      </c>
      <c r="AU688" s="4">
        <f t="shared" si="137"/>
        <v>22.014999999999997</v>
      </c>
      <c r="AV688" s="4">
        <f t="shared" si="138"/>
        <v>8.6359999999999992</v>
      </c>
      <c r="AW688" s="4">
        <f t="shared" si="139"/>
        <v>13.065693430656932</v>
      </c>
      <c r="AX688" s="4"/>
      <c r="AY688" s="4">
        <f t="shared" si="140"/>
        <v>25.639078947368418</v>
      </c>
      <c r="BA688" s="3">
        <f t="shared" si="141"/>
        <v>29.263157894736842</v>
      </c>
      <c r="BB688" s="3">
        <f t="shared" si="130"/>
        <v>29.595004460303315</v>
      </c>
      <c r="BC688" s="4">
        <f t="shared" si="131"/>
        <v>15.01917604849684</v>
      </c>
      <c r="BD688" s="3"/>
    </row>
    <row r="689" spans="1:56">
      <c r="A689">
        <f t="shared" si="144"/>
        <v>1</v>
      </c>
      <c r="B689" s="2">
        <f t="shared" si="143"/>
        <v>34655</v>
      </c>
      <c r="C689" s="1">
        <v>788970</v>
      </c>
      <c r="D689">
        <v>99999</v>
      </c>
      <c r="E689">
        <v>1994</v>
      </c>
      <c r="F689">
        <v>11</v>
      </c>
      <c r="G689">
        <v>17</v>
      </c>
      <c r="H689">
        <v>80.3</v>
      </c>
      <c r="I689">
        <v>24</v>
      </c>
      <c r="J689">
        <v>75.099999999999994</v>
      </c>
      <c r="K689">
        <v>24</v>
      </c>
      <c r="L689">
        <v>1011.5</v>
      </c>
      <c r="M689">
        <v>8</v>
      </c>
      <c r="N689">
        <v>9999.9</v>
      </c>
      <c r="O689">
        <v>0</v>
      </c>
      <c r="P689">
        <v>9</v>
      </c>
      <c r="Q689">
        <v>24</v>
      </c>
      <c r="R689">
        <v>1.9</v>
      </c>
      <c r="S689">
        <v>24</v>
      </c>
      <c r="T689">
        <v>6</v>
      </c>
      <c r="U689">
        <v>999.9</v>
      </c>
      <c r="V689">
        <v>90.1</v>
      </c>
      <c r="X689">
        <v>72.3</v>
      </c>
      <c r="Z689">
        <v>0.09</v>
      </c>
      <c r="AA689" t="s">
        <v>19</v>
      </c>
      <c r="AB689">
        <v>999.9</v>
      </c>
      <c r="AC689">
        <v>0</v>
      </c>
      <c r="AE689" s="1"/>
      <c r="AF689">
        <v>1994</v>
      </c>
      <c r="AG689">
        <v>321</v>
      </c>
      <c r="AH689">
        <v>20.2</v>
      </c>
      <c r="AI689">
        <v>28.5</v>
      </c>
      <c r="AJ689">
        <v>26</v>
      </c>
      <c r="AK689">
        <v>-99</v>
      </c>
      <c r="AL689">
        <v>4.4000000000000004</v>
      </c>
      <c r="AM689">
        <v>24</v>
      </c>
      <c r="AN689">
        <v>27.1</v>
      </c>
      <c r="AO689">
        <v>83.3</v>
      </c>
      <c r="AQ689" s="2">
        <f t="shared" si="133"/>
        <v>34655</v>
      </c>
      <c r="AR689" s="5">
        <f t="shared" si="134"/>
        <v>1994</v>
      </c>
      <c r="AS689" s="5">
        <f t="shared" si="135"/>
        <v>321</v>
      </c>
      <c r="AT689" s="4">
        <f t="shared" si="136"/>
        <v>30</v>
      </c>
      <c r="AU689" s="4">
        <f t="shared" si="137"/>
        <v>22.099999999999998</v>
      </c>
      <c r="AV689" s="4">
        <f t="shared" si="138"/>
        <v>2.286</v>
      </c>
      <c r="AW689" s="4">
        <f t="shared" si="139"/>
        <v>14.744525547445253</v>
      </c>
      <c r="AX689" s="4"/>
      <c r="AY689" s="4">
        <f t="shared" si="140"/>
        <v>26.049999999999997</v>
      </c>
      <c r="BA689" s="3">
        <f t="shared" si="141"/>
        <v>30</v>
      </c>
      <c r="BB689" s="3">
        <f t="shared" si="130"/>
        <v>29.611061552185564</v>
      </c>
      <c r="BC689" s="4">
        <f t="shared" si="131"/>
        <v>15.182481751824815</v>
      </c>
      <c r="BD689" s="3"/>
    </row>
    <row r="690" spans="1:56">
      <c r="A690">
        <f t="shared" si="144"/>
        <v>1</v>
      </c>
      <c r="B690" s="2">
        <f t="shared" si="143"/>
        <v>34656</v>
      </c>
      <c r="C690" s="1">
        <v>788970</v>
      </c>
      <c r="D690">
        <v>99999</v>
      </c>
      <c r="E690">
        <v>1994</v>
      </c>
      <c r="F690">
        <v>11</v>
      </c>
      <c r="G690">
        <v>18</v>
      </c>
      <c r="H690">
        <v>80.2</v>
      </c>
      <c r="I690">
        <v>20</v>
      </c>
      <c r="J690">
        <v>75.400000000000006</v>
      </c>
      <c r="K690">
        <v>20</v>
      </c>
      <c r="L690">
        <v>1013.1</v>
      </c>
      <c r="M690">
        <v>7</v>
      </c>
      <c r="N690">
        <v>9999.9</v>
      </c>
      <c r="O690">
        <v>0</v>
      </c>
      <c r="P690">
        <v>9.4</v>
      </c>
      <c r="Q690">
        <v>20</v>
      </c>
      <c r="R690">
        <v>2.5</v>
      </c>
      <c r="S690">
        <v>19</v>
      </c>
      <c r="T690">
        <v>15.9</v>
      </c>
      <c r="U690">
        <v>999.9</v>
      </c>
      <c r="V690">
        <v>90.1</v>
      </c>
      <c r="X690">
        <v>72.3</v>
      </c>
      <c r="Z690">
        <v>0</v>
      </c>
      <c r="AA690" t="s">
        <v>19</v>
      </c>
      <c r="AB690">
        <v>999.9</v>
      </c>
      <c r="AC690">
        <v>0</v>
      </c>
      <c r="AE690" s="1"/>
      <c r="AF690">
        <v>1994</v>
      </c>
      <c r="AG690">
        <v>322</v>
      </c>
      <c r="AH690">
        <v>19.2</v>
      </c>
      <c r="AI690">
        <v>27.6</v>
      </c>
      <c r="AJ690">
        <v>25.3</v>
      </c>
      <c r="AK690">
        <v>-99</v>
      </c>
      <c r="AL690">
        <v>2.7</v>
      </c>
      <c r="AM690">
        <v>24.3</v>
      </c>
      <c r="AN690">
        <v>26.4</v>
      </c>
      <c r="AO690">
        <v>88.2</v>
      </c>
      <c r="AQ690" s="2">
        <f t="shared" si="133"/>
        <v>34656</v>
      </c>
      <c r="AR690" s="5">
        <f t="shared" si="134"/>
        <v>1994</v>
      </c>
      <c r="AS690" s="5">
        <f t="shared" si="135"/>
        <v>322</v>
      </c>
      <c r="AT690" s="4">
        <f t="shared" si="136"/>
        <v>29.05263157894737</v>
      </c>
      <c r="AU690" s="4">
        <f t="shared" si="137"/>
        <v>21.504999999999999</v>
      </c>
      <c r="AV690" s="4">
        <f t="shared" si="138"/>
        <v>0</v>
      </c>
      <c r="AW690" s="4">
        <f t="shared" si="139"/>
        <v>14.014598540145984</v>
      </c>
      <c r="AX690" s="4"/>
      <c r="AY690" s="4">
        <f t="shared" si="140"/>
        <v>25.278815789473683</v>
      </c>
      <c r="BA690" s="3">
        <f t="shared" si="141"/>
        <v>29.05263157894737</v>
      </c>
      <c r="BB690" s="3">
        <f t="shared" si="130"/>
        <v>29.609277430865308</v>
      </c>
      <c r="BC690" s="4">
        <f t="shared" si="131"/>
        <v>15.109489051094888</v>
      </c>
      <c r="BD690" s="3"/>
    </row>
    <row r="691" spans="1:56">
      <c r="A691">
        <f t="shared" si="144"/>
        <v>1</v>
      </c>
      <c r="B691" s="2">
        <f t="shared" si="143"/>
        <v>34657</v>
      </c>
      <c r="C691" s="1">
        <v>788970</v>
      </c>
      <c r="D691">
        <v>99999</v>
      </c>
      <c r="E691">
        <v>1994</v>
      </c>
      <c r="F691">
        <v>11</v>
      </c>
      <c r="G691">
        <v>19</v>
      </c>
      <c r="H691">
        <v>80.3</v>
      </c>
      <c r="I691">
        <v>16</v>
      </c>
      <c r="J691">
        <v>74.599999999999994</v>
      </c>
      <c r="K691">
        <v>16</v>
      </c>
      <c r="L691">
        <v>1013.2</v>
      </c>
      <c r="M691">
        <v>8</v>
      </c>
      <c r="N691">
        <v>9999.9</v>
      </c>
      <c r="O691">
        <v>0</v>
      </c>
      <c r="P691">
        <v>10.3</v>
      </c>
      <c r="Q691">
        <v>16</v>
      </c>
      <c r="R691">
        <v>2.7</v>
      </c>
      <c r="S691">
        <v>12</v>
      </c>
      <c r="T691">
        <v>9.9</v>
      </c>
      <c r="U691">
        <v>999.9</v>
      </c>
      <c r="V691">
        <v>89.2</v>
      </c>
      <c r="X691">
        <v>72.7</v>
      </c>
      <c r="Z691">
        <v>0.1</v>
      </c>
      <c r="AA691" t="s">
        <v>19</v>
      </c>
      <c r="AB691">
        <v>999.9</v>
      </c>
      <c r="AC691">
        <v>10000</v>
      </c>
      <c r="AE691" s="1"/>
      <c r="AF691">
        <v>1994</v>
      </c>
      <c r="AG691">
        <v>323</v>
      </c>
      <c r="AH691">
        <v>20.7</v>
      </c>
      <c r="AI691">
        <v>28.4</v>
      </c>
      <c r="AJ691">
        <v>26.5</v>
      </c>
      <c r="AK691">
        <v>-99</v>
      </c>
      <c r="AL691">
        <v>5.3</v>
      </c>
      <c r="AM691">
        <v>23.6</v>
      </c>
      <c r="AN691">
        <v>27.2</v>
      </c>
      <c r="AO691">
        <v>80</v>
      </c>
      <c r="AQ691" s="2">
        <f t="shared" si="133"/>
        <v>34657</v>
      </c>
      <c r="AR691" s="5">
        <f t="shared" si="134"/>
        <v>1994</v>
      </c>
      <c r="AS691" s="5">
        <f t="shared" si="135"/>
        <v>323</v>
      </c>
      <c r="AT691" s="4">
        <f t="shared" si="136"/>
        <v>29.894736842105264</v>
      </c>
      <c r="AU691" s="4">
        <f t="shared" si="137"/>
        <v>22.524999999999999</v>
      </c>
      <c r="AV691" s="4">
        <f t="shared" si="138"/>
        <v>2.54</v>
      </c>
      <c r="AW691" s="4">
        <f t="shared" si="139"/>
        <v>15.109489051094888</v>
      </c>
      <c r="AX691" s="4"/>
      <c r="AY691" s="4">
        <f t="shared" si="140"/>
        <v>26.209868421052633</v>
      </c>
      <c r="BA691" s="3">
        <f t="shared" si="141"/>
        <v>29.894736842105264</v>
      </c>
      <c r="BB691" s="3">
        <f t="shared" si="130"/>
        <v>29.619982158786808</v>
      </c>
      <c r="BC691" s="4">
        <f t="shared" si="131"/>
        <v>15.03773351478411</v>
      </c>
      <c r="BD691" s="3"/>
    </row>
    <row r="692" spans="1:56">
      <c r="A692">
        <f t="shared" si="144"/>
        <v>1</v>
      </c>
      <c r="B692" s="2">
        <f t="shared" si="143"/>
        <v>34658</v>
      </c>
      <c r="C692" s="1">
        <v>788970</v>
      </c>
      <c r="D692">
        <v>99999</v>
      </c>
      <c r="E692">
        <v>1994</v>
      </c>
      <c r="F692">
        <v>11</v>
      </c>
      <c r="G692">
        <v>20</v>
      </c>
      <c r="H692">
        <v>78.8</v>
      </c>
      <c r="I692">
        <v>24</v>
      </c>
      <c r="J692">
        <v>73.599999999999994</v>
      </c>
      <c r="K692">
        <v>24</v>
      </c>
      <c r="L692">
        <v>1012.7</v>
      </c>
      <c r="M692">
        <v>8</v>
      </c>
      <c r="N692">
        <v>9999.9</v>
      </c>
      <c r="O692">
        <v>0</v>
      </c>
      <c r="P692">
        <v>8.1</v>
      </c>
      <c r="Q692">
        <v>24</v>
      </c>
      <c r="R692">
        <v>3.8</v>
      </c>
      <c r="S692">
        <v>24</v>
      </c>
      <c r="T692">
        <v>14</v>
      </c>
      <c r="U692">
        <v>999.9</v>
      </c>
      <c r="V692">
        <v>88.7</v>
      </c>
      <c r="X692">
        <v>71.599999999999994</v>
      </c>
      <c r="Z692">
        <v>0.43</v>
      </c>
      <c r="AA692" t="s">
        <v>19</v>
      </c>
      <c r="AB692">
        <v>999.9</v>
      </c>
      <c r="AC692">
        <v>10000</v>
      </c>
      <c r="AE692" s="1"/>
      <c r="AF692">
        <v>1994</v>
      </c>
      <c r="AG692">
        <v>324</v>
      </c>
      <c r="AH692">
        <v>18.3</v>
      </c>
      <c r="AI692">
        <v>28.1</v>
      </c>
      <c r="AJ692">
        <v>26.8</v>
      </c>
      <c r="AK692">
        <v>-99</v>
      </c>
      <c r="AL692">
        <v>5.8</v>
      </c>
      <c r="AM692">
        <v>23.4</v>
      </c>
      <c r="AN692">
        <v>27.2</v>
      </c>
      <c r="AO692">
        <v>79.2</v>
      </c>
      <c r="AQ692" s="2">
        <f t="shared" si="133"/>
        <v>34658</v>
      </c>
      <c r="AR692" s="5">
        <f t="shared" si="134"/>
        <v>1994</v>
      </c>
      <c r="AS692" s="5">
        <f t="shared" si="135"/>
        <v>324</v>
      </c>
      <c r="AT692" s="4">
        <f t="shared" si="136"/>
        <v>29.578947368421055</v>
      </c>
      <c r="AU692" s="4">
        <f t="shared" si="137"/>
        <v>22.78</v>
      </c>
      <c r="AV692" s="4">
        <f t="shared" si="138"/>
        <v>10.921999999999999</v>
      </c>
      <c r="AW692" s="4">
        <f t="shared" si="139"/>
        <v>13.357664233576642</v>
      </c>
      <c r="AX692" s="4"/>
      <c r="AY692" s="4">
        <f t="shared" si="140"/>
        <v>26.179473684210528</v>
      </c>
      <c r="BA692" s="3">
        <f t="shared" si="141"/>
        <v>29.578947368421055</v>
      </c>
      <c r="BB692" s="3">
        <f t="shared" si="130"/>
        <v>29.628902765388059</v>
      </c>
      <c r="BC692" s="4">
        <f t="shared" si="131"/>
        <v>15.115674873190644</v>
      </c>
      <c r="BD692" s="3"/>
    </row>
    <row r="693" spans="1:56">
      <c r="A693">
        <f t="shared" si="144"/>
        <v>1</v>
      </c>
      <c r="B693" s="2">
        <f t="shared" si="143"/>
        <v>34659</v>
      </c>
      <c r="C693" s="1">
        <v>788970</v>
      </c>
      <c r="D693">
        <v>99999</v>
      </c>
      <c r="E693">
        <v>1994</v>
      </c>
      <c r="F693">
        <v>11</v>
      </c>
      <c r="G693">
        <v>21</v>
      </c>
      <c r="H693">
        <v>79.5</v>
      </c>
      <c r="I693">
        <v>24</v>
      </c>
      <c r="J693">
        <v>73.5</v>
      </c>
      <c r="K693">
        <v>24</v>
      </c>
      <c r="L693">
        <v>1014.1</v>
      </c>
      <c r="M693">
        <v>8</v>
      </c>
      <c r="N693">
        <v>9999.9</v>
      </c>
      <c r="O693">
        <v>0</v>
      </c>
      <c r="P693">
        <v>8.8000000000000007</v>
      </c>
      <c r="Q693">
        <v>24</v>
      </c>
      <c r="R693">
        <v>5.4</v>
      </c>
      <c r="S693">
        <v>24</v>
      </c>
      <c r="T693">
        <v>15.9</v>
      </c>
      <c r="U693">
        <v>999.9</v>
      </c>
      <c r="V693">
        <v>88.2</v>
      </c>
      <c r="X693">
        <v>71.599999999999994</v>
      </c>
      <c r="Z693">
        <v>0.45</v>
      </c>
      <c r="AA693" t="s">
        <v>19</v>
      </c>
      <c r="AB693">
        <v>999.9</v>
      </c>
      <c r="AC693">
        <v>10000</v>
      </c>
      <c r="AE693" s="1"/>
      <c r="AF693">
        <v>1994</v>
      </c>
      <c r="AG693">
        <v>325</v>
      </c>
      <c r="AH693">
        <v>19.7</v>
      </c>
      <c r="AI693">
        <v>29.1</v>
      </c>
      <c r="AJ693">
        <v>26.4</v>
      </c>
      <c r="AK693">
        <v>-99</v>
      </c>
      <c r="AL693">
        <v>7.5</v>
      </c>
      <c r="AM693">
        <v>22.4</v>
      </c>
      <c r="AN693">
        <v>27.8</v>
      </c>
      <c r="AO693">
        <v>71.8</v>
      </c>
      <c r="AQ693" s="2">
        <f t="shared" si="133"/>
        <v>34659</v>
      </c>
      <c r="AR693" s="5">
        <f t="shared" si="134"/>
        <v>1994</v>
      </c>
      <c r="AS693" s="5">
        <f t="shared" si="135"/>
        <v>325</v>
      </c>
      <c r="AT693" s="4">
        <f t="shared" si="136"/>
        <v>30.631578947368425</v>
      </c>
      <c r="AU693" s="4">
        <f t="shared" si="137"/>
        <v>22.439999999999998</v>
      </c>
      <c r="AV693" s="4">
        <f t="shared" si="138"/>
        <v>11.43</v>
      </c>
      <c r="AW693" s="4">
        <f t="shared" si="139"/>
        <v>14.37956204379562</v>
      </c>
      <c r="AX693" s="4"/>
      <c r="AY693" s="4">
        <f t="shared" si="140"/>
        <v>26.535789473684211</v>
      </c>
      <c r="BA693" s="3">
        <f t="shared" si="141"/>
        <v>30.631578947368425</v>
      </c>
      <c r="BB693" s="3">
        <f t="shared" si="130"/>
        <v>29.64674397859055</v>
      </c>
      <c r="BC693" s="4">
        <f t="shared" si="131"/>
        <v>15.038970679203265</v>
      </c>
      <c r="BD693" s="3"/>
    </row>
    <row r="694" spans="1:56">
      <c r="A694">
        <f t="shared" si="144"/>
        <v>1</v>
      </c>
      <c r="B694" s="2">
        <f t="shared" si="143"/>
        <v>34660</v>
      </c>
      <c r="C694" s="1">
        <v>788970</v>
      </c>
      <c r="D694">
        <v>99999</v>
      </c>
      <c r="E694">
        <v>1994</v>
      </c>
      <c r="F694">
        <v>11</v>
      </c>
      <c r="G694">
        <v>22</v>
      </c>
      <c r="H694">
        <v>80.599999999999994</v>
      </c>
      <c r="I694">
        <v>23</v>
      </c>
      <c r="J694">
        <v>72.2</v>
      </c>
      <c r="K694">
        <v>23</v>
      </c>
      <c r="L694">
        <v>1015.5</v>
      </c>
      <c r="M694">
        <v>8</v>
      </c>
      <c r="N694">
        <v>9999.9</v>
      </c>
      <c r="O694">
        <v>0</v>
      </c>
      <c r="P694">
        <v>8.8000000000000007</v>
      </c>
      <c r="Q694">
        <v>23</v>
      </c>
      <c r="R694">
        <v>10.1</v>
      </c>
      <c r="S694">
        <v>23</v>
      </c>
      <c r="T694">
        <v>16.899999999999999</v>
      </c>
      <c r="U694">
        <v>999.9</v>
      </c>
      <c r="V694">
        <v>88</v>
      </c>
      <c r="X694">
        <v>72.5</v>
      </c>
      <c r="Z694">
        <v>0</v>
      </c>
      <c r="AA694" t="s">
        <v>19</v>
      </c>
      <c r="AB694">
        <v>999.9</v>
      </c>
      <c r="AC694">
        <v>0</v>
      </c>
      <c r="AE694" s="1"/>
      <c r="AF694">
        <v>1994</v>
      </c>
      <c r="AG694">
        <v>326</v>
      </c>
      <c r="AH694">
        <v>16.5</v>
      </c>
      <c r="AI694">
        <v>28.8</v>
      </c>
      <c r="AJ694">
        <v>27.2</v>
      </c>
      <c r="AK694">
        <v>-99</v>
      </c>
      <c r="AL694">
        <v>7.8</v>
      </c>
      <c r="AM694">
        <v>22</v>
      </c>
      <c r="AN694">
        <v>28</v>
      </c>
      <c r="AO694">
        <v>69.400000000000006</v>
      </c>
      <c r="AQ694" s="2">
        <f t="shared" si="133"/>
        <v>34660</v>
      </c>
      <c r="AR694" s="5">
        <f t="shared" si="134"/>
        <v>1994</v>
      </c>
      <c r="AS694" s="5">
        <f t="shared" si="135"/>
        <v>326</v>
      </c>
      <c r="AT694" s="4">
        <f t="shared" si="136"/>
        <v>30.315789473684212</v>
      </c>
      <c r="AU694" s="4">
        <f t="shared" si="137"/>
        <v>23.119999999999997</v>
      </c>
      <c r="AV694" s="4">
        <f t="shared" si="138"/>
        <v>0</v>
      </c>
      <c r="AW694" s="4">
        <f t="shared" si="139"/>
        <v>12.043795620437955</v>
      </c>
      <c r="AX694" s="4"/>
      <c r="AY694" s="4">
        <f t="shared" si="140"/>
        <v>26.717894736842105</v>
      </c>
      <c r="BA694" s="3">
        <f t="shared" si="141"/>
        <v>30.315789473684212</v>
      </c>
      <c r="BB694" s="3">
        <f t="shared" si="130"/>
        <v>29.669937555753798</v>
      </c>
      <c r="BC694" s="4">
        <f t="shared" si="131"/>
        <v>14.980823951503154</v>
      </c>
      <c r="BD694" s="3"/>
    </row>
    <row r="695" spans="1:56">
      <c r="A695">
        <f t="shared" si="144"/>
        <v>1</v>
      </c>
      <c r="B695" s="2">
        <f t="shared" si="143"/>
        <v>34661</v>
      </c>
      <c r="C695" s="1">
        <v>788970</v>
      </c>
      <c r="D695">
        <v>99999</v>
      </c>
      <c r="E695">
        <v>1994</v>
      </c>
      <c r="F695">
        <v>11</v>
      </c>
      <c r="G695">
        <v>23</v>
      </c>
      <c r="H695">
        <v>79.900000000000006</v>
      </c>
      <c r="I695">
        <v>23</v>
      </c>
      <c r="J695">
        <v>73.8</v>
      </c>
      <c r="K695">
        <v>23</v>
      </c>
      <c r="L695">
        <v>1015</v>
      </c>
      <c r="M695">
        <v>8</v>
      </c>
      <c r="N695">
        <v>9999.9</v>
      </c>
      <c r="O695">
        <v>0</v>
      </c>
      <c r="P695">
        <v>8</v>
      </c>
      <c r="Q695">
        <v>23</v>
      </c>
      <c r="R695">
        <v>7.3</v>
      </c>
      <c r="S695">
        <v>23</v>
      </c>
      <c r="T695">
        <v>16.899999999999999</v>
      </c>
      <c r="U695">
        <v>999.9</v>
      </c>
      <c r="V695">
        <v>87.8</v>
      </c>
      <c r="X695">
        <v>72.5</v>
      </c>
      <c r="Z695">
        <v>0.15</v>
      </c>
      <c r="AA695" t="s">
        <v>19</v>
      </c>
      <c r="AB695">
        <v>999.9</v>
      </c>
      <c r="AC695">
        <v>10000</v>
      </c>
      <c r="AE695" s="1"/>
      <c r="AF695">
        <v>1994</v>
      </c>
      <c r="AG695">
        <v>327</v>
      </c>
      <c r="AH695">
        <v>15.2</v>
      </c>
      <c r="AI695">
        <v>27.8</v>
      </c>
      <c r="AJ695">
        <v>26.9</v>
      </c>
      <c r="AK695">
        <v>-99</v>
      </c>
      <c r="AL695">
        <v>4.3</v>
      </c>
      <c r="AM695">
        <v>23.5</v>
      </c>
      <c r="AN695">
        <v>27.3</v>
      </c>
      <c r="AO695">
        <v>79.099999999999994</v>
      </c>
      <c r="AQ695" s="2">
        <f t="shared" si="133"/>
        <v>34661</v>
      </c>
      <c r="AR695" s="5">
        <f t="shared" si="134"/>
        <v>1994</v>
      </c>
      <c r="AS695" s="5">
        <f t="shared" si="135"/>
        <v>327</v>
      </c>
      <c r="AT695" s="4">
        <f t="shared" si="136"/>
        <v>29.263157894736842</v>
      </c>
      <c r="AU695" s="4">
        <f t="shared" si="137"/>
        <v>22.864999999999998</v>
      </c>
      <c r="AV695" s="4">
        <f t="shared" si="138"/>
        <v>3.81</v>
      </c>
      <c r="AW695" s="4">
        <f t="shared" si="139"/>
        <v>11.094890510948904</v>
      </c>
      <c r="AX695" s="4"/>
      <c r="AY695" s="4">
        <f t="shared" si="140"/>
        <v>26.064078947368422</v>
      </c>
      <c r="BA695" s="3">
        <f t="shared" si="141"/>
        <v>29.263157894736842</v>
      </c>
      <c r="BB695" s="3">
        <f t="shared" si="130"/>
        <v>29.689562890276544</v>
      </c>
      <c r="BC695" s="4">
        <f t="shared" si="131"/>
        <v>14.89298527774341</v>
      </c>
      <c r="BD695" s="3"/>
    </row>
    <row r="696" spans="1:56">
      <c r="A696">
        <f t="shared" si="144"/>
        <v>1</v>
      </c>
      <c r="B696" s="2">
        <f t="shared" si="143"/>
        <v>34662</v>
      </c>
      <c r="C696" s="1">
        <v>788970</v>
      </c>
      <c r="D696">
        <v>99999</v>
      </c>
      <c r="E696">
        <v>1994</v>
      </c>
      <c r="F696">
        <v>11</v>
      </c>
      <c r="G696">
        <v>24</v>
      </c>
      <c r="H696">
        <v>79.2</v>
      </c>
      <c r="I696">
        <v>23</v>
      </c>
      <c r="J696">
        <v>73.7</v>
      </c>
      <c r="K696">
        <v>23</v>
      </c>
      <c r="L696">
        <v>1014.2</v>
      </c>
      <c r="M696">
        <v>8</v>
      </c>
      <c r="N696">
        <v>9999.9</v>
      </c>
      <c r="O696">
        <v>0</v>
      </c>
      <c r="P696">
        <v>8.6999999999999993</v>
      </c>
      <c r="Q696">
        <v>23</v>
      </c>
      <c r="R696">
        <v>6.8</v>
      </c>
      <c r="S696">
        <v>23</v>
      </c>
      <c r="T696">
        <v>27</v>
      </c>
      <c r="U696">
        <v>999.9</v>
      </c>
      <c r="V696">
        <v>88.2</v>
      </c>
      <c r="X696">
        <v>70.5</v>
      </c>
      <c r="Z696">
        <v>0.01</v>
      </c>
      <c r="AA696" t="s">
        <v>19</v>
      </c>
      <c r="AB696">
        <v>999.9</v>
      </c>
      <c r="AC696">
        <v>10000</v>
      </c>
      <c r="AE696" s="1"/>
      <c r="AF696">
        <v>1994</v>
      </c>
      <c r="AG696">
        <v>328</v>
      </c>
      <c r="AH696">
        <v>17.399999999999999</v>
      </c>
      <c r="AI696">
        <v>28</v>
      </c>
      <c r="AJ696">
        <v>26.3</v>
      </c>
      <c r="AK696">
        <v>-99</v>
      </c>
      <c r="AL696">
        <v>4</v>
      </c>
      <c r="AM696">
        <v>23.3</v>
      </c>
      <c r="AN696">
        <v>27.5</v>
      </c>
      <c r="AO696">
        <v>77.5</v>
      </c>
      <c r="AQ696" s="2">
        <f t="shared" si="133"/>
        <v>34662</v>
      </c>
      <c r="AR696" s="5">
        <f t="shared" si="134"/>
        <v>1994</v>
      </c>
      <c r="AS696" s="5">
        <f t="shared" si="135"/>
        <v>328</v>
      </c>
      <c r="AT696" s="4">
        <f t="shared" si="136"/>
        <v>29.473684210526319</v>
      </c>
      <c r="AU696" s="4">
        <f t="shared" si="137"/>
        <v>22.355</v>
      </c>
      <c r="AV696" s="4">
        <f t="shared" si="138"/>
        <v>0.254</v>
      </c>
      <c r="AW696" s="4">
        <f t="shared" si="139"/>
        <v>12.700729927007297</v>
      </c>
      <c r="AX696" s="4"/>
      <c r="AY696" s="4">
        <f t="shared" si="140"/>
        <v>25.91434210526316</v>
      </c>
      <c r="BA696" s="3">
        <f t="shared" si="141"/>
        <v>29.473684210526319</v>
      </c>
      <c r="BB696" s="3">
        <f t="shared" si="130"/>
        <v>29.693131132917042</v>
      </c>
      <c r="BC696" s="4">
        <f t="shared" si="131"/>
        <v>14.947420512186067</v>
      </c>
      <c r="BD696" s="3"/>
    </row>
    <row r="697" spans="1:56">
      <c r="A697">
        <f t="shared" si="144"/>
        <v>1</v>
      </c>
      <c r="B697" s="2">
        <f t="shared" si="143"/>
        <v>34663</v>
      </c>
      <c r="C697" s="1">
        <v>788970</v>
      </c>
      <c r="D697">
        <v>99999</v>
      </c>
      <c r="E697">
        <v>1994</v>
      </c>
      <c r="F697">
        <v>11</v>
      </c>
      <c r="G697">
        <v>25</v>
      </c>
      <c r="H697">
        <v>78.2</v>
      </c>
      <c r="I697">
        <v>24</v>
      </c>
      <c r="J697">
        <v>72.900000000000006</v>
      </c>
      <c r="K697">
        <v>24</v>
      </c>
      <c r="L697">
        <v>1016</v>
      </c>
      <c r="M697">
        <v>8</v>
      </c>
      <c r="N697">
        <v>9999.9</v>
      </c>
      <c r="O697">
        <v>0</v>
      </c>
      <c r="P697">
        <v>9.1999999999999993</v>
      </c>
      <c r="Q697">
        <v>24</v>
      </c>
      <c r="R697">
        <v>7.7</v>
      </c>
      <c r="S697">
        <v>24</v>
      </c>
      <c r="T697">
        <v>15.9</v>
      </c>
      <c r="U697">
        <v>999.9</v>
      </c>
      <c r="V697">
        <v>88.3</v>
      </c>
      <c r="X697">
        <v>69.8</v>
      </c>
      <c r="Z697">
        <v>0.04</v>
      </c>
      <c r="AA697" t="s">
        <v>19</v>
      </c>
      <c r="AB697">
        <v>999.9</v>
      </c>
      <c r="AC697">
        <v>10000</v>
      </c>
      <c r="AE697" s="1"/>
      <c r="AF697">
        <v>1994</v>
      </c>
      <c r="AG697">
        <v>329</v>
      </c>
      <c r="AH697">
        <v>17.899999999999999</v>
      </c>
      <c r="AI697">
        <v>28.1</v>
      </c>
      <c r="AJ697">
        <v>27.4</v>
      </c>
      <c r="AK697">
        <v>-99</v>
      </c>
      <c r="AL697">
        <v>7.2</v>
      </c>
      <c r="AM697">
        <v>22.9</v>
      </c>
      <c r="AN697">
        <v>27.8</v>
      </c>
      <c r="AO697">
        <v>74.400000000000006</v>
      </c>
      <c r="AQ697" s="2">
        <f t="shared" si="133"/>
        <v>34663</v>
      </c>
      <c r="AR697" s="5">
        <f t="shared" si="134"/>
        <v>1994</v>
      </c>
      <c r="AS697" s="5">
        <f t="shared" si="135"/>
        <v>329</v>
      </c>
      <c r="AT697" s="4">
        <f t="shared" si="136"/>
        <v>29.578947368421055</v>
      </c>
      <c r="AU697" s="4">
        <f t="shared" si="137"/>
        <v>23.29</v>
      </c>
      <c r="AV697" s="4">
        <f t="shared" si="138"/>
        <v>1.016</v>
      </c>
      <c r="AW697" s="4">
        <f t="shared" si="139"/>
        <v>13.065693430656932</v>
      </c>
      <c r="AX697" s="4"/>
      <c r="AY697" s="4">
        <f t="shared" si="140"/>
        <v>26.434473684210527</v>
      </c>
      <c r="BA697" s="3">
        <f t="shared" si="141"/>
        <v>29.578947368421055</v>
      </c>
      <c r="BB697" s="3">
        <f t="shared" si="130"/>
        <v>29.694915254237284</v>
      </c>
      <c r="BC697" s="4">
        <f t="shared" si="131"/>
        <v>14.910305579611526</v>
      </c>
      <c r="BD697" s="3"/>
    </row>
    <row r="698" spans="1:56">
      <c r="A698">
        <f t="shared" si="144"/>
        <v>1</v>
      </c>
      <c r="B698" s="2">
        <f t="shared" si="143"/>
        <v>34664</v>
      </c>
      <c r="C698" s="1">
        <v>788970</v>
      </c>
      <c r="D698">
        <v>99999</v>
      </c>
      <c r="E698">
        <v>1994</v>
      </c>
      <c r="F698">
        <v>11</v>
      </c>
      <c r="G698">
        <v>26</v>
      </c>
      <c r="H698">
        <v>79.400000000000006</v>
      </c>
      <c r="I698">
        <v>24</v>
      </c>
      <c r="J698">
        <v>74.099999999999994</v>
      </c>
      <c r="K698">
        <v>24</v>
      </c>
      <c r="L698">
        <v>1016.6</v>
      </c>
      <c r="M698">
        <v>8</v>
      </c>
      <c r="N698">
        <v>9999.9</v>
      </c>
      <c r="O698">
        <v>0</v>
      </c>
      <c r="P698">
        <v>8.4</v>
      </c>
      <c r="Q698">
        <v>24</v>
      </c>
      <c r="R698">
        <v>8.4</v>
      </c>
      <c r="S698">
        <v>24</v>
      </c>
      <c r="T698">
        <v>21</v>
      </c>
      <c r="U698">
        <v>999.9</v>
      </c>
      <c r="V698">
        <v>87.8</v>
      </c>
      <c r="X698">
        <v>69.8</v>
      </c>
      <c r="Z698">
        <v>0.48</v>
      </c>
      <c r="AA698" t="s">
        <v>19</v>
      </c>
      <c r="AB698">
        <v>999.9</v>
      </c>
      <c r="AC698">
        <v>10000</v>
      </c>
      <c r="AE698" s="1"/>
      <c r="AF698">
        <v>1994</v>
      </c>
      <c r="AG698">
        <v>330</v>
      </c>
      <c r="AH698">
        <v>16.399999999999999</v>
      </c>
      <c r="AI698">
        <v>27.7</v>
      </c>
      <c r="AJ698">
        <v>26.9</v>
      </c>
      <c r="AK698">
        <v>-99</v>
      </c>
      <c r="AL698">
        <v>8</v>
      </c>
      <c r="AM698">
        <v>23.4</v>
      </c>
      <c r="AN698">
        <v>27.3</v>
      </c>
      <c r="AO698">
        <v>79</v>
      </c>
      <c r="AQ698" s="2">
        <f t="shared" si="133"/>
        <v>34664</v>
      </c>
      <c r="AR698" s="5">
        <f t="shared" si="134"/>
        <v>1994</v>
      </c>
      <c r="AS698" s="5">
        <f t="shared" si="135"/>
        <v>330</v>
      </c>
      <c r="AT698" s="4">
        <f t="shared" si="136"/>
        <v>29.157894736842106</v>
      </c>
      <c r="AU698" s="4">
        <f t="shared" si="137"/>
        <v>22.864999999999998</v>
      </c>
      <c r="AV698" s="4">
        <f t="shared" si="138"/>
        <v>12.192</v>
      </c>
      <c r="AW698" s="4">
        <f t="shared" si="139"/>
        <v>11.970802919708028</v>
      </c>
      <c r="AX698" s="4"/>
      <c r="AY698" s="4">
        <f t="shared" si="140"/>
        <v>26.011447368421052</v>
      </c>
      <c r="BA698" s="3">
        <f t="shared" si="141"/>
        <v>29.157894736842106</v>
      </c>
      <c r="BB698" s="3">
        <f t="shared" si="130"/>
        <v>29.689562890276537</v>
      </c>
      <c r="BC698" s="4">
        <f t="shared" si="131"/>
        <v>14.842261536558205</v>
      </c>
      <c r="BD698" s="3"/>
    </row>
    <row r="699" spans="1:56">
      <c r="A699">
        <f t="shared" si="144"/>
        <v>1</v>
      </c>
      <c r="B699" s="2">
        <f t="shared" si="143"/>
        <v>34665</v>
      </c>
      <c r="C699" s="1">
        <v>788970</v>
      </c>
      <c r="D699">
        <v>99999</v>
      </c>
      <c r="E699">
        <v>1994</v>
      </c>
      <c r="F699">
        <v>11</v>
      </c>
      <c r="G699">
        <v>27</v>
      </c>
      <c r="H699">
        <v>79.5</v>
      </c>
      <c r="I699">
        <v>24</v>
      </c>
      <c r="J699">
        <v>73</v>
      </c>
      <c r="K699">
        <v>24</v>
      </c>
      <c r="L699">
        <v>1016.5</v>
      </c>
      <c r="M699">
        <v>8</v>
      </c>
      <c r="N699">
        <v>9999.9</v>
      </c>
      <c r="O699">
        <v>0</v>
      </c>
      <c r="P699">
        <v>8.1999999999999993</v>
      </c>
      <c r="Q699">
        <v>24</v>
      </c>
      <c r="R699">
        <v>4.4000000000000004</v>
      </c>
      <c r="S699">
        <v>24</v>
      </c>
      <c r="T699">
        <v>14</v>
      </c>
      <c r="U699">
        <v>999.9</v>
      </c>
      <c r="V699">
        <v>88.7</v>
      </c>
      <c r="X699">
        <v>71.599999999999994</v>
      </c>
      <c r="Z699">
        <v>0.04</v>
      </c>
      <c r="AA699" t="s">
        <v>19</v>
      </c>
      <c r="AB699">
        <v>999.9</v>
      </c>
      <c r="AC699">
        <v>0</v>
      </c>
      <c r="AE699" s="1"/>
      <c r="AF699">
        <v>1994</v>
      </c>
      <c r="AG699">
        <v>331</v>
      </c>
      <c r="AH699">
        <v>18.7</v>
      </c>
      <c r="AI699">
        <v>27.1</v>
      </c>
      <c r="AJ699">
        <v>26.1</v>
      </c>
      <c r="AK699">
        <v>-99</v>
      </c>
      <c r="AL699">
        <v>7.4</v>
      </c>
      <c r="AM699">
        <v>22.3</v>
      </c>
      <c r="AN699">
        <v>26.7</v>
      </c>
      <c r="AO699">
        <v>76.400000000000006</v>
      </c>
      <c r="AQ699" s="2">
        <f t="shared" si="133"/>
        <v>34665</v>
      </c>
      <c r="AR699" s="5">
        <f t="shared" si="134"/>
        <v>1994</v>
      </c>
      <c r="AS699" s="5">
        <f t="shared" si="135"/>
        <v>331</v>
      </c>
      <c r="AT699" s="4">
        <f t="shared" si="136"/>
        <v>28.526315789473689</v>
      </c>
      <c r="AU699" s="4">
        <f t="shared" si="137"/>
        <v>22.185000000000002</v>
      </c>
      <c r="AV699" s="4">
        <f t="shared" si="138"/>
        <v>1.016</v>
      </c>
      <c r="AW699" s="4">
        <f t="shared" si="139"/>
        <v>13.649635036496349</v>
      </c>
      <c r="AX699" s="4"/>
      <c r="AY699" s="4">
        <f t="shared" si="140"/>
        <v>25.355657894736844</v>
      </c>
      <c r="BA699" s="3">
        <f t="shared" si="141"/>
        <v>28.526315789473689</v>
      </c>
      <c r="BB699" s="3">
        <f t="shared" si="130"/>
        <v>29.694915254237287</v>
      </c>
      <c r="BC699" s="4">
        <f t="shared" si="131"/>
        <v>14.789063466534699</v>
      </c>
      <c r="BD699" s="3"/>
    </row>
    <row r="700" spans="1:56">
      <c r="A700">
        <f t="shared" si="144"/>
        <v>1</v>
      </c>
      <c r="B700" s="2">
        <f t="shared" si="143"/>
        <v>34666</v>
      </c>
      <c r="C700" s="1">
        <v>788970</v>
      </c>
      <c r="D700">
        <v>99999</v>
      </c>
      <c r="E700">
        <v>1994</v>
      </c>
      <c r="F700">
        <v>11</v>
      </c>
      <c r="G700">
        <v>28</v>
      </c>
      <c r="H700">
        <v>79.3</v>
      </c>
      <c r="I700">
        <v>24</v>
      </c>
      <c r="J700">
        <v>72.599999999999994</v>
      </c>
      <c r="K700">
        <v>24</v>
      </c>
      <c r="L700">
        <v>1014.9</v>
      </c>
      <c r="M700">
        <v>8</v>
      </c>
      <c r="N700">
        <v>9999.9</v>
      </c>
      <c r="O700">
        <v>0</v>
      </c>
      <c r="P700">
        <v>9.1</v>
      </c>
      <c r="Q700">
        <v>24</v>
      </c>
      <c r="R700">
        <v>7.6</v>
      </c>
      <c r="S700">
        <v>24</v>
      </c>
      <c r="T700">
        <v>22.9</v>
      </c>
      <c r="U700">
        <v>27</v>
      </c>
      <c r="V700">
        <v>88.7</v>
      </c>
      <c r="X700">
        <v>71.099999999999994</v>
      </c>
      <c r="Z700">
        <v>0.08</v>
      </c>
      <c r="AA700" t="s">
        <v>19</v>
      </c>
      <c r="AB700">
        <v>999.9</v>
      </c>
      <c r="AC700">
        <v>10000</v>
      </c>
      <c r="AE700" s="1"/>
      <c r="AF700">
        <v>1994</v>
      </c>
      <c r="AG700">
        <v>332</v>
      </c>
      <c r="AH700">
        <v>17</v>
      </c>
      <c r="AI700">
        <v>28.1</v>
      </c>
      <c r="AJ700">
        <v>26.1</v>
      </c>
      <c r="AK700">
        <v>-99</v>
      </c>
      <c r="AL700">
        <v>9.6999999999999993</v>
      </c>
      <c r="AM700">
        <v>22.5</v>
      </c>
      <c r="AN700">
        <v>27.1</v>
      </c>
      <c r="AO700">
        <v>75.7</v>
      </c>
      <c r="AQ700" s="2">
        <f t="shared" si="133"/>
        <v>34666</v>
      </c>
      <c r="AR700" s="5">
        <f t="shared" si="134"/>
        <v>1994</v>
      </c>
      <c r="AS700" s="5">
        <f t="shared" si="135"/>
        <v>332</v>
      </c>
      <c r="AT700" s="4">
        <f t="shared" si="136"/>
        <v>29.578947368421055</v>
      </c>
      <c r="AU700" s="4">
        <f t="shared" si="137"/>
        <v>22.185000000000002</v>
      </c>
      <c r="AV700" s="4">
        <f t="shared" si="138"/>
        <v>2.032</v>
      </c>
      <c r="AW700" s="4">
        <f t="shared" si="139"/>
        <v>12.40875912408759</v>
      </c>
      <c r="AX700" s="4"/>
      <c r="AY700" s="4">
        <f t="shared" si="140"/>
        <v>25.881973684210529</v>
      </c>
      <c r="BA700" s="3">
        <f t="shared" si="141"/>
        <v>29.578947368421055</v>
      </c>
      <c r="BB700" s="3">
        <f t="shared" si="130"/>
        <v>29.702051739518286</v>
      </c>
      <c r="BC700" s="4">
        <f t="shared" si="131"/>
        <v>14.690090313002594</v>
      </c>
      <c r="BD700" s="3"/>
    </row>
    <row r="701" spans="1:56">
      <c r="A701">
        <f t="shared" si="144"/>
        <v>1</v>
      </c>
      <c r="B701" s="2">
        <f t="shared" si="143"/>
        <v>34667</v>
      </c>
      <c r="C701" s="1">
        <v>788970</v>
      </c>
      <c r="D701">
        <v>99999</v>
      </c>
      <c r="E701">
        <v>1994</v>
      </c>
      <c r="F701">
        <v>11</v>
      </c>
      <c r="G701">
        <v>29</v>
      </c>
      <c r="H701">
        <v>79.599999999999994</v>
      </c>
      <c r="I701">
        <v>24</v>
      </c>
      <c r="J701">
        <v>73.5</v>
      </c>
      <c r="K701">
        <v>24</v>
      </c>
      <c r="L701">
        <v>1015</v>
      </c>
      <c r="M701">
        <v>8</v>
      </c>
      <c r="N701">
        <v>9999.9</v>
      </c>
      <c r="O701">
        <v>0</v>
      </c>
      <c r="P701">
        <v>7.4</v>
      </c>
      <c r="Q701">
        <v>24</v>
      </c>
      <c r="R701">
        <v>6.5</v>
      </c>
      <c r="S701">
        <v>24</v>
      </c>
      <c r="T701">
        <v>12</v>
      </c>
      <c r="U701">
        <v>999.9</v>
      </c>
      <c r="V701">
        <v>87.1</v>
      </c>
      <c r="X701">
        <v>71.099999999999994</v>
      </c>
      <c r="Z701">
        <v>0.23</v>
      </c>
      <c r="AA701" t="s">
        <v>19</v>
      </c>
      <c r="AB701">
        <v>999.9</v>
      </c>
      <c r="AC701">
        <v>10000</v>
      </c>
      <c r="AE701" s="1"/>
      <c r="AF701">
        <v>1994</v>
      </c>
      <c r="AG701">
        <v>333</v>
      </c>
      <c r="AH701">
        <v>15.8</v>
      </c>
      <c r="AI701">
        <v>27.6</v>
      </c>
      <c r="AJ701">
        <v>25.9</v>
      </c>
      <c r="AK701">
        <v>-99</v>
      </c>
      <c r="AL701">
        <v>9.8000000000000007</v>
      </c>
      <c r="AM701">
        <v>23</v>
      </c>
      <c r="AN701">
        <v>26.5</v>
      </c>
      <c r="AO701">
        <v>80.7</v>
      </c>
      <c r="AQ701" s="2">
        <f t="shared" si="133"/>
        <v>34667</v>
      </c>
      <c r="AR701" s="5">
        <f t="shared" si="134"/>
        <v>1994</v>
      </c>
      <c r="AS701" s="5">
        <f t="shared" si="135"/>
        <v>333</v>
      </c>
      <c r="AT701" s="4">
        <f t="shared" si="136"/>
        <v>29.05263157894737</v>
      </c>
      <c r="AU701" s="4">
        <f t="shared" si="137"/>
        <v>22.014999999999997</v>
      </c>
      <c r="AV701" s="4">
        <f t="shared" si="138"/>
        <v>5.8419999999999996</v>
      </c>
      <c r="AW701" s="4">
        <f t="shared" si="139"/>
        <v>11.532846715328466</v>
      </c>
      <c r="AX701" s="4"/>
      <c r="AY701" s="4">
        <f t="shared" si="140"/>
        <v>25.533815789473685</v>
      </c>
      <c r="BA701" s="3">
        <f t="shared" si="141"/>
        <v>29.05263157894737</v>
      </c>
      <c r="BB701" s="3">
        <f t="shared" si="130"/>
        <v>29.694915254237287</v>
      </c>
      <c r="BC701" s="4">
        <f t="shared" si="131"/>
        <v>14.58121984411728</v>
      </c>
      <c r="BD701" s="3"/>
    </row>
    <row r="702" spans="1:56">
      <c r="A702">
        <f t="shared" si="144"/>
        <v>1</v>
      </c>
      <c r="B702" s="2">
        <f t="shared" si="143"/>
        <v>34668</v>
      </c>
      <c r="C702" s="1">
        <v>788970</v>
      </c>
      <c r="D702">
        <v>99999</v>
      </c>
      <c r="E702">
        <v>1994</v>
      </c>
      <c r="F702">
        <v>11</v>
      </c>
      <c r="G702">
        <v>30</v>
      </c>
      <c r="H702">
        <v>76.900000000000006</v>
      </c>
      <c r="I702">
        <v>23</v>
      </c>
      <c r="J702">
        <v>72</v>
      </c>
      <c r="K702">
        <v>23</v>
      </c>
      <c r="L702">
        <v>1014.3</v>
      </c>
      <c r="M702">
        <v>8</v>
      </c>
      <c r="N702">
        <v>9999.9</v>
      </c>
      <c r="O702">
        <v>0</v>
      </c>
      <c r="P702">
        <v>7.8</v>
      </c>
      <c r="Q702">
        <v>23</v>
      </c>
      <c r="R702">
        <v>6.6</v>
      </c>
      <c r="S702">
        <v>23</v>
      </c>
      <c r="T702">
        <v>27</v>
      </c>
      <c r="U702">
        <v>41</v>
      </c>
      <c r="V702">
        <v>87.3</v>
      </c>
      <c r="X702">
        <v>70.7</v>
      </c>
      <c r="Z702">
        <v>0.53</v>
      </c>
      <c r="AA702" t="s">
        <v>19</v>
      </c>
      <c r="AB702">
        <v>999.9</v>
      </c>
      <c r="AC702">
        <v>10010</v>
      </c>
      <c r="AE702" s="1"/>
      <c r="AF702">
        <v>1994</v>
      </c>
      <c r="AG702">
        <v>334</v>
      </c>
      <c r="AH702">
        <v>10.8</v>
      </c>
      <c r="AI702">
        <v>27.9</v>
      </c>
      <c r="AJ702">
        <v>25.5</v>
      </c>
      <c r="AK702">
        <v>-99</v>
      </c>
      <c r="AL702">
        <v>9.8000000000000007</v>
      </c>
      <c r="AM702">
        <v>22.8</v>
      </c>
      <c r="AN702">
        <v>26.7</v>
      </c>
      <c r="AO702">
        <v>78.599999999999994</v>
      </c>
      <c r="AQ702" s="2">
        <f t="shared" si="133"/>
        <v>34668</v>
      </c>
      <c r="AR702" s="5">
        <f t="shared" si="134"/>
        <v>1994</v>
      </c>
      <c r="AS702" s="5">
        <f t="shared" si="135"/>
        <v>334</v>
      </c>
      <c r="AT702" s="4">
        <f t="shared" si="136"/>
        <v>29.368421052631579</v>
      </c>
      <c r="AU702" s="4">
        <f t="shared" si="137"/>
        <v>21.675000000000001</v>
      </c>
      <c r="AV702" s="4">
        <f t="shared" si="138"/>
        <v>13.462</v>
      </c>
      <c r="AW702" s="4">
        <f t="shared" si="139"/>
        <v>7.8832116788321169</v>
      </c>
      <c r="AX702" s="4"/>
      <c r="AY702" s="4">
        <f t="shared" si="140"/>
        <v>25.52171052631579</v>
      </c>
      <c r="BA702" s="3">
        <f t="shared" si="141"/>
        <v>29.368421052631579</v>
      </c>
      <c r="BB702" s="3">
        <f t="shared" si="130"/>
        <v>29.68064228367529</v>
      </c>
      <c r="BC702" s="4">
        <f t="shared" si="131"/>
        <v>14.405542496597796</v>
      </c>
      <c r="BD702" s="3"/>
    </row>
    <row r="703" spans="1:56">
      <c r="A703">
        <f t="shared" si="144"/>
        <v>1</v>
      </c>
      <c r="B703" s="2">
        <f t="shared" si="143"/>
        <v>34669</v>
      </c>
      <c r="C703" s="1">
        <v>788970</v>
      </c>
      <c r="D703">
        <v>99999</v>
      </c>
      <c r="E703">
        <v>1994</v>
      </c>
      <c r="F703">
        <v>12</v>
      </c>
      <c r="G703">
        <v>1</v>
      </c>
      <c r="H703">
        <v>76.900000000000006</v>
      </c>
      <c r="I703">
        <v>23</v>
      </c>
      <c r="J703">
        <v>72.900000000000006</v>
      </c>
      <c r="K703">
        <v>23</v>
      </c>
      <c r="L703">
        <v>1013.3</v>
      </c>
      <c r="M703">
        <v>8</v>
      </c>
      <c r="N703">
        <v>9999.9</v>
      </c>
      <c r="O703">
        <v>0</v>
      </c>
      <c r="P703">
        <v>8.5</v>
      </c>
      <c r="Q703">
        <v>23</v>
      </c>
      <c r="R703">
        <v>4.5999999999999996</v>
      </c>
      <c r="S703">
        <v>23</v>
      </c>
      <c r="T703">
        <v>14</v>
      </c>
      <c r="U703">
        <v>999.9</v>
      </c>
      <c r="V703">
        <v>87.3</v>
      </c>
      <c r="X703">
        <v>70.7</v>
      </c>
      <c r="Z703">
        <v>0.5</v>
      </c>
      <c r="AA703" t="s">
        <v>19</v>
      </c>
      <c r="AB703">
        <v>999.9</v>
      </c>
      <c r="AC703">
        <v>10010</v>
      </c>
      <c r="AE703" s="1"/>
      <c r="AF703">
        <v>1994</v>
      </c>
      <c r="AG703">
        <v>335</v>
      </c>
      <c r="AH703">
        <v>16</v>
      </c>
      <c r="AI703">
        <v>27.5</v>
      </c>
      <c r="AJ703">
        <v>26.2</v>
      </c>
      <c r="AK703">
        <v>-99</v>
      </c>
      <c r="AL703">
        <v>8.6999999999999993</v>
      </c>
      <c r="AM703">
        <v>23.2</v>
      </c>
      <c r="AN703">
        <v>26.8</v>
      </c>
      <c r="AO703">
        <v>80.400000000000006</v>
      </c>
      <c r="AQ703" s="2">
        <f t="shared" si="133"/>
        <v>34669</v>
      </c>
      <c r="AR703" s="5">
        <f t="shared" si="134"/>
        <v>1994</v>
      </c>
      <c r="AS703" s="5">
        <f t="shared" si="135"/>
        <v>335</v>
      </c>
      <c r="AT703" s="4">
        <f t="shared" si="136"/>
        <v>28.947368421052634</v>
      </c>
      <c r="AU703" s="4">
        <f t="shared" si="137"/>
        <v>22.27</v>
      </c>
      <c r="AV703" s="4">
        <f t="shared" si="138"/>
        <v>12.7</v>
      </c>
      <c r="AW703" s="4">
        <f t="shared" si="139"/>
        <v>11.678832116788321</v>
      </c>
      <c r="AX703" s="4"/>
      <c r="AY703" s="4">
        <f t="shared" si="140"/>
        <v>25.608684210526317</v>
      </c>
      <c r="BA703" s="3">
        <f t="shared" si="141"/>
        <v>28.947368421052634</v>
      </c>
      <c r="BB703" s="3">
        <f t="shared" ref="BB703:BB766" si="145">AVERAGE(BA645:BA703)</f>
        <v>29.673505798394292</v>
      </c>
      <c r="BC703" s="4">
        <f t="shared" ref="BC703:BC766" si="146">AVERAGE(AW645:AW703)</f>
        <v>14.294197698874179</v>
      </c>
      <c r="BD703" s="3"/>
    </row>
    <row r="704" spans="1:56">
      <c r="A704">
        <f t="shared" si="144"/>
        <v>1</v>
      </c>
      <c r="B704" s="2">
        <f t="shared" si="143"/>
        <v>34670</v>
      </c>
      <c r="C704" s="1">
        <v>788970</v>
      </c>
      <c r="D704">
        <v>99999</v>
      </c>
      <c r="E704">
        <v>1994</v>
      </c>
      <c r="F704">
        <v>12</v>
      </c>
      <c r="G704">
        <v>2</v>
      </c>
      <c r="H704">
        <v>78.599999999999994</v>
      </c>
      <c r="I704">
        <v>24</v>
      </c>
      <c r="J704">
        <v>73.8</v>
      </c>
      <c r="K704">
        <v>24</v>
      </c>
      <c r="L704">
        <v>1013.7</v>
      </c>
      <c r="M704">
        <v>8</v>
      </c>
      <c r="N704">
        <v>9999.9</v>
      </c>
      <c r="O704">
        <v>0</v>
      </c>
      <c r="P704">
        <v>8.1</v>
      </c>
      <c r="Q704">
        <v>24</v>
      </c>
      <c r="R704">
        <v>4.8</v>
      </c>
      <c r="S704">
        <v>24</v>
      </c>
      <c r="T704">
        <v>12</v>
      </c>
      <c r="U704">
        <v>999.9</v>
      </c>
      <c r="V704">
        <v>86</v>
      </c>
      <c r="X704">
        <v>70.7</v>
      </c>
      <c r="Z704">
        <v>0.28000000000000003</v>
      </c>
      <c r="AA704" t="s">
        <v>19</v>
      </c>
      <c r="AB704">
        <v>999.9</v>
      </c>
      <c r="AC704">
        <v>10000</v>
      </c>
      <c r="AE704" s="1"/>
      <c r="AF704">
        <v>1994</v>
      </c>
      <c r="AG704">
        <v>336</v>
      </c>
      <c r="AH704">
        <v>16</v>
      </c>
      <c r="AI704">
        <v>27.3</v>
      </c>
      <c r="AJ704">
        <v>25.4</v>
      </c>
      <c r="AK704">
        <v>-99</v>
      </c>
      <c r="AL704">
        <v>7.2</v>
      </c>
      <c r="AM704">
        <v>23.5</v>
      </c>
      <c r="AN704">
        <v>26.6</v>
      </c>
      <c r="AO704">
        <v>83.1</v>
      </c>
      <c r="AQ704" s="2">
        <f t="shared" si="133"/>
        <v>34670</v>
      </c>
      <c r="AR704" s="5">
        <f t="shared" si="134"/>
        <v>1994</v>
      </c>
      <c r="AS704" s="5">
        <f t="shared" si="135"/>
        <v>336</v>
      </c>
      <c r="AT704" s="4">
        <f t="shared" si="136"/>
        <v>28.736842105263161</v>
      </c>
      <c r="AU704" s="4">
        <f t="shared" si="137"/>
        <v>21.59</v>
      </c>
      <c r="AV704" s="4">
        <f t="shared" si="138"/>
        <v>7.1120000000000001</v>
      </c>
      <c r="AW704" s="4">
        <f t="shared" si="139"/>
        <v>11.678832116788321</v>
      </c>
      <c r="AX704" s="4"/>
      <c r="AY704" s="4">
        <f t="shared" si="140"/>
        <v>25.16342105263158</v>
      </c>
      <c r="BA704" s="3">
        <f t="shared" si="141"/>
        <v>28.736842105263161</v>
      </c>
      <c r="BB704" s="3">
        <f t="shared" si="145"/>
        <v>29.657448706512046</v>
      </c>
      <c r="BC704" s="4">
        <f t="shared" si="146"/>
        <v>14.180378572312257</v>
      </c>
      <c r="BD704" s="3"/>
    </row>
    <row r="705" spans="1:56">
      <c r="A705">
        <f t="shared" si="144"/>
        <v>1</v>
      </c>
      <c r="B705" s="2">
        <f t="shared" si="143"/>
        <v>34671</v>
      </c>
      <c r="C705" s="1">
        <v>788970</v>
      </c>
      <c r="D705">
        <v>99999</v>
      </c>
      <c r="E705">
        <v>1994</v>
      </c>
      <c r="F705">
        <v>12</v>
      </c>
      <c r="G705">
        <v>3</v>
      </c>
      <c r="H705">
        <v>78.7</v>
      </c>
      <c r="I705">
        <v>24</v>
      </c>
      <c r="J705">
        <v>73.599999999999994</v>
      </c>
      <c r="K705">
        <v>24</v>
      </c>
      <c r="L705">
        <v>1015</v>
      </c>
      <c r="M705">
        <v>8</v>
      </c>
      <c r="N705">
        <v>9999.9</v>
      </c>
      <c r="O705">
        <v>0</v>
      </c>
      <c r="P705">
        <v>8.6999999999999993</v>
      </c>
      <c r="Q705">
        <v>24</v>
      </c>
      <c r="R705">
        <v>4.8</v>
      </c>
      <c r="S705">
        <v>24</v>
      </c>
      <c r="T705">
        <v>15.9</v>
      </c>
      <c r="U705">
        <v>999.9</v>
      </c>
      <c r="V705">
        <v>86.2</v>
      </c>
      <c r="X705">
        <v>71.599999999999994</v>
      </c>
      <c r="Z705">
        <v>0.12</v>
      </c>
      <c r="AA705" t="s">
        <v>19</v>
      </c>
      <c r="AB705">
        <v>999.9</v>
      </c>
      <c r="AC705">
        <v>10000</v>
      </c>
      <c r="AE705" s="1"/>
      <c r="AF705">
        <v>1994</v>
      </c>
      <c r="AG705">
        <v>337</v>
      </c>
      <c r="AH705">
        <v>17</v>
      </c>
      <c r="AI705">
        <v>28</v>
      </c>
      <c r="AJ705">
        <v>26.3</v>
      </c>
      <c r="AK705">
        <v>-99</v>
      </c>
      <c r="AL705">
        <v>7.4</v>
      </c>
      <c r="AM705">
        <v>23.3</v>
      </c>
      <c r="AN705">
        <v>26.9</v>
      </c>
      <c r="AO705">
        <v>80</v>
      </c>
      <c r="AQ705" s="2">
        <f t="shared" si="133"/>
        <v>34671</v>
      </c>
      <c r="AR705" s="5">
        <f t="shared" si="134"/>
        <v>1994</v>
      </c>
      <c r="AS705" s="5">
        <f t="shared" si="135"/>
        <v>337</v>
      </c>
      <c r="AT705" s="4">
        <f t="shared" si="136"/>
        <v>29.473684210526319</v>
      </c>
      <c r="AU705" s="4">
        <f t="shared" si="137"/>
        <v>22.355</v>
      </c>
      <c r="AV705" s="4">
        <f t="shared" si="138"/>
        <v>3.048</v>
      </c>
      <c r="AW705" s="4">
        <f t="shared" si="139"/>
        <v>12.40875912408759</v>
      </c>
      <c r="AX705" s="4"/>
      <c r="AY705" s="4">
        <f t="shared" si="140"/>
        <v>25.91434210526316</v>
      </c>
      <c r="BA705" s="3">
        <f t="shared" si="141"/>
        <v>29.473684210526319</v>
      </c>
      <c r="BB705" s="3">
        <f t="shared" si="145"/>
        <v>29.664585191793044</v>
      </c>
      <c r="BC705" s="4">
        <f t="shared" si="146"/>
        <v>14.083879747618457</v>
      </c>
      <c r="BD705" s="3"/>
    </row>
    <row r="706" spans="1:56">
      <c r="A706">
        <f t="shared" si="144"/>
        <v>1</v>
      </c>
      <c r="B706" s="2">
        <f t="shared" si="143"/>
        <v>34672</v>
      </c>
      <c r="C706" s="1">
        <v>788970</v>
      </c>
      <c r="D706">
        <v>99999</v>
      </c>
      <c r="E706">
        <v>1994</v>
      </c>
      <c r="F706">
        <v>12</v>
      </c>
      <c r="G706">
        <v>4</v>
      </c>
      <c r="H706">
        <v>78.7</v>
      </c>
      <c r="I706">
        <v>24</v>
      </c>
      <c r="J706">
        <v>73.3</v>
      </c>
      <c r="K706">
        <v>24</v>
      </c>
      <c r="L706">
        <v>1015.6</v>
      </c>
      <c r="M706">
        <v>8</v>
      </c>
      <c r="N706">
        <v>9999.9</v>
      </c>
      <c r="O706">
        <v>0</v>
      </c>
      <c r="P706">
        <v>8.5</v>
      </c>
      <c r="Q706">
        <v>24</v>
      </c>
      <c r="R706">
        <v>6.2</v>
      </c>
      <c r="S706">
        <v>24</v>
      </c>
      <c r="T706">
        <v>19</v>
      </c>
      <c r="U706">
        <v>999.9</v>
      </c>
      <c r="V706">
        <v>86.2</v>
      </c>
      <c r="X706">
        <v>71.599999999999994</v>
      </c>
      <c r="Z706">
        <v>0.14000000000000001</v>
      </c>
      <c r="AA706" t="s">
        <v>19</v>
      </c>
      <c r="AB706">
        <v>999.9</v>
      </c>
      <c r="AC706">
        <v>10000</v>
      </c>
      <c r="AE706" s="1"/>
      <c r="AF706">
        <v>1994</v>
      </c>
      <c r="AG706">
        <v>338</v>
      </c>
      <c r="AH706">
        <v>17.8</v>
      </c>
      <c r="AI706">
        <v>27.6</v>
      </c>
      <c r="AJ706">
        <v>26</v>
      </c>
      <c r="AK706">
        <v>-99</v>
      </c>
      <c r="AL706">
        <v>8.6999999999999993</v>
      </c>
      <c r="AM706">
        <v>23</v>
      </c>
      <c r="AN706">
        <v>26.8</v>
      </c>
      <c r="AO706">
        <v>79.3</v>
      </c>
      <c r="AQ706" s="2">
        <f t="shared" si="133"/>
        <v>34672</v>
      </c>
      <c r="AR706" s="5">
        <f t="shared" si="134"/>
        <v>1994</v>
      </c>
      <c r="AS706" s="5">
        <f t="shared" si="135"/>
        <v>338</v>
      </c>
      <c r="AT706" s="4">
        <f t="shared" si="136"/>
        <v>29.05263157894737</v>
      </c>
      <c r="AU706" s="4">
        <f t="shared" si="137"/>
        <v>22.099999999999998</v>
      </c>
      <c r="AV706" s="4">
        <f t="shared" si="138"/>
        <v>3.556</v>
      </c>
      <c r="AW706" s="4">
        <f t="shared" si="139"/>
        <v>12.992700729927007</v>
      </c>
      <c r="AX706" s="4"/>
      <c r="AY706" s="4">
        <f t="shared" si="140"/>
        <v>25.576315789473682</v>
      </c>
      <c r="BA706" s="3">
        <f t="shared" si="141"/>
        <v>29.05263157894737</v>
      </c>
      <c r="BB706" s="3">
        <f t="shared" si="145"/>
        <v>29.636039250669047</v>
      </c>
      <c r="BC706" s="4">
        <f t="shared" si="146"/>
        <v>13.986143758505504</v>
      </c>
      <c r="BD706" s="3"/>
    </row>
    <row r="707" spans="1:56">
      <c r="A707">
        <f t="shared" si="144"/>
        <v>1</v>
      </c>
      <c r="B707" s="2">
        <f t="shared" si="143"/>
        <v>34673</v>
      </c>
      <c r="C707" s="1">
        <v>788970</v>
      </c>
      <c r="D707">
        <v>99999</v>
      </c>
      <c r="E707">
        <v>1994</v>
      </c>
      <c r="F707">
        <v>12</v>
      </c>
      <c r="G707">
        <v>5</v>
      </c>
      <c r="H707">
        <v>80.2</v>
      </c>
      <c r="I707">
        <v>23</v>
      </c>
      <c r="J707">
        <v>72.5</v>
      </c>
      <c r="K707">
        <v>23</v>
      </c>
      <c r="L707">
        <v>1015.5</v>
      </c>
      <c r="M707">
        <v>7</v>
      </c>
      <c r="N707">
        <v>9999.9</v>
      </c>
      <c r="O707">
        <v>0</v>
      </c>
      <c r="P707">
        <v>9.1</v>
      </c>
      <c r="Q707">
        <v>23</v>
      </c>
      <c r="R707">
        <v>7.7</v>
      </c>
      <c r="S707">
        <v>23</v>
      </c>
      <c r="T707">
        <v>14</v>
      </c>
      <c r="U707">
        <v>999.9</v>
      </c>
      <c r="V707">
        <v>86.9</v>
      </c>
      <c r="X707">
        <v>72.900000000000006</v>
      </c>
      <c r="Z707">
        <v>0.09</v>
      </c>
      <c r="AA707" t="s">
        <v>19</v>
      </c>
      <c r="AB707">
        <v>999.9</v>
      </c>
      <c r="AC707">
        <v>10000</v>
      </c>
      <c r="AE707" s="1"/>
      <c r="AF707">
        <v>1994</v>
      </c>
      <c r="AG707">
        <v>339</v>
      </c>
      <c r="AH707">
        <v>17.8</v>
      </c>
      <c r="AI707">
        <v>27.9</v>
      </c>
      <c r="AJ707">
        <v>26.3</v>
      </c>
      <c r="AK707">
        <v>-99</v>
      </c>
      <c r="AL707">
        <v>9.4</v>
      </c>
      <c r="AM707">
        <v>23</v>
      </c>
      <c r="AN707">
        <v>26.9</v>
      </c>
      <c r="AO707">
        <v>78.900000000000006</v>
      </c>
      <c r="AQ707" s="2">
        <f t="shared" si="133"/>
        <v>34673</v>
      </c>
      <c r="AR707" s="5">
        <f t="shared" si="134"/>
        <v>1994</v>
      </c>
      <c r="AS707" s="5">
        <f t="shared" si="135"/>
        <v>339</v>
      </c>
      <c r="AT707" s="4">
        <f t="shared" si="136"/>
        <v>29.368421052631579</v>
      </c>
      <c r="AU707" s="4">
        <f t="shared" si="137"/>
        <v>22.355</v>
      </c>
      <c r="AV707" s="4">
        <f t="shared" si="138"/>
        <v>2.286</v>
      </c>
      <c r="AW707" s="4">
        <f t="shared" si="139"/>
        <v>12.992700729927007</v>
      </c>
      <c r="AX707" s="4"/>
      <c r="AY707" s="4">
        <f t="shared" si="140"/>
        <v>25.86171052631579</v>
      </c>
      <c r="BA707" s="3">
        <f t="shared" si="141"/>
        <v>29.368421052631579</v>
      </c>
      <c r="BB707" s="3">
        <f t="shared" si="145"/>
        <v>29.636039250669054</v>
      </c>
      <c r="BC707" s="4">
        <f t="shared" si="146"/>
        <v>14.013361375726832</v>
      </c>
      <c r="BD707" s="3"/>
    </row>
    <row r="708" spans="1:56">
      <c r="A708">
        <f t="shared" si="144"/>
        <v>1</v>
      </c>
      <c r="B708" s="2">
        <f t="shared" si="143"/>
        <v>34674</v>
      </c>
      <c r="C708" s="1">
        <v>788970</v>
      </c>
      <c r="D708">
        <v>99999</v>
      </c>
      <c r="E708">
        <v>1994</v>
      </c>
      <c r="F708">
        <v>12</v>
      </c>
      <c r="G708">
        <v>6</v>
      </c>
      <c r="H708">
        <v>79.3</v>
      </c>
      <c r="I708">
        <v>24</v>
      </c>
      <c r="J708">
        <v>72.3</v>
      </c>
      <c r="K708">
        <v>24</v>
      </c>
      <c r="L708">
        <v>1014.5</v>
      </c>
      <c r="M708">
        <v>8</v>
      </c>
      <c r="N708">
        <v>9999.9</v>
      </c>
      <c r="O708">
        <v>0</v>
      </c>
      <c r="P708">
        <v>9.8000000000000007</v>
      </c>
      <c r="Q708">
        <v>24</v>
      </c>
      <c r="R708">
        <v>5.3</v>
      </c>
      <c r="S708">
        <v>24</v>
      </c>
      <c r="T708">
        <v>12</v>
      </c>
      <c r="U708">
        <v>999.9</v>
      </c>
      <c r="V708">
        <v>86.9</v>
      </c>
      <c r="X708">
        <v>71.2</v>
      </c>
      <c r="Z708">
        <v>0.01</v>
      </c>
      <c r="AA708" t="s">
        <v>19</v>
      </c>
      <c r="AB708">
        <v>999.9</v>
      </c>
      <c r="AC708">
        <v>10000</v>
      </c>
      <c r="AE708" s="1"/>
      <c r="AF708">
        <v>1994</v>
      </c>
      <c r="AG708">
        <v>340</v>
      </c>
      <c r="AH708">
        <v>18.5</v>
      </c>
      <c r="AI708">
        <v>27.8</v>
      </c>
      <c r="AJ708">
        <v>25.7</v>
      </c>
      <c r="AK708">
        <v>-99</v>
      </c>
      <c r="AL708">
        <v>7.6</v>
      </c>
      <c r="AM708">
        <v>22.8</v>
      </c>
      <c r="AN708">
        <v>26.7</v>
      </c>
      <c r="AO708">
        <v>78.7</v>
      </c>
      <c r="AQ708" s="2">
        <f t="shared" si="133"/>
        <v>34674</v>
      </c>
      <c r="AR708" s="5">
        <f t="shared" si="134"/>
        <v>1994</v>
      </c>
      <c r="AS708" s="5">
        <f t="shared" si="135"/>
        <v>340</v>
      </c>
      <c r="AT708" s="4">
        <f t="shared" si="136"/>
        <v>29.263157894736842</v>
      </c>
      <c r="AU708" s="4">
        <f t="shared" si="137"/>
        <v>21.844999999999999</v>
      </c>
      <c r="AV708" s="4">
        <f t="shared" si="138"/>
        <v>0.254</v>
      </c>
      <c r="AW708" s="4">
        <f t="shared" si="139"/>
        <v>13.503649635036496</v>
      </c>
      <c r="AX708" s="4"/>
      <c r="AY708" s="4">
        <f t="shared" si="140"/>
        <v>25.554078947368421</v>
      </c>
      <c r="BA708" s="3">
        <f t="shared" si="141"/>
        <v>29.263157894736842</v>
      </c>
      <c r="BB708" s="3">
        <f t="shared" si="145"/>
        <v>29.616413916146303</v>
      </c>
      <c r="BC708" s="4">
        <f t="shared" si="146"/>
        <v>13.944080168254361</v>
      </c>
      <c r="BD708" s="3"/>
    </row>
    <row r="709" spans="1:56">
      <c r="A709">
        <f t="shared" si="144"/>
        <v>1</v>
      </c>
      <c r="B709" s="2">
        <f t="shared" si="143"/>
        <v>34675</v>
      </c>
      <c r="C709" s="1">
        <v>788970</v>
      </c>
      <c r="D709">
        <v>99999</v>
      </c>
      <c r="E709">
        <v>1994</v>
      </c>
      <c r="F709">
        <v>12</v>
      </c>
      <c r="G709">
        <v>7</v>
      </c>
      <c r="H709">
        <v>77.599999999999994</v>
      </c>
      <c r="I709">
        <v>23</v>
      </c>
      <c r="J709">
        <v>72.900000000000006</v>
      </c>
      <c r="K709">
        <v>23</v>
      </c>
      <c r="L709">
        <v>1014.9</v>
      </c>
      <c r="M709">
        <v>8</v>
      </c>
      <c r="N709">
        <v>9999.9</v>
      </c>
      <c r="O709">
        <v>0</v>
      </c>
      <c r="P709">
        <v>9.3000000000000007</v>
      </c>
      <c r="Q709">
        <v>23</v>
      </c>
      <c r="R709">
        <v>3.9</v>
      </c>
      <c r="S709">
        <v>23</v>
      </c>
      <c r="T709">
        <v>12</v>
      </c>
      <c r="U709">
        <v>30.9</v>
      </c>
      <c r="V709">
        <v>86.5</v>
      </c>
      <c r="X709">
        <v>71.2</v>
      </c>
      <c r="Z709">
        <v>0.28000000000000003</v>
      </c>
      <c r="AA709" t="s">
        <v>19</v>
      </c>
      <c r="AB709">
        <v>999.9</v>
      </c>
      <c r="AC709">
        <v>10000</v>
      </c>
      <c r="AE709" s="1"/>
      <c r="AF709">
        <v>1994</v>
      </c>
      <c r="AG709">
        <v>341</v>
      </c>
      <c r="AH709">
        <v>14.8</v>
      </c>
      <c r="AI709">
        <v>28.1</v>
      </c>
      <c r="AJ709">
        <v>25.7</v>
      </c>
      <c r="AK709">
        <v>-99</v>
      </c>
      <c r="AL709">
        <v>6</v>
      </c>
      <c r="AM709">
        <v>22.3</v>
      </c>
      <c r="AN709">
        <v>26.8</v>
      </c>
      <c r="AO709">
        <v>76</v>
      </c>
      <c r="AQ709" s="2">
        <f t="shared" ref="AQ709:AQ772" si="147">DATE(AR709,1,1)+AS709-1</f>
        <v>34675</v>
      </c>
      <c r="AR709" s="5">
        <f t="shared" ref="AR709:AR772" si="148">AF709</f>
        <v>1994</v>
      </c>
      <c r="AS709" s="5">
        <f t="shared" ref="AS709:AS772" si="149">AG709</f>
        <v>341</v>
      </c>
      <c r="AT709" s="4">
        <f t="shared" ref="AT709:AT772" si="150">AI709/0.95</f>
        <v>29.578947368421055</v>
      </c>
      <c r="AU709" s="4">
        <f t="shared" ref="AU709:AU772" si="151">AJ709*0.85</f>
        <v>21.844999999999999</v>
      </c>
      <c r="AV709" s="4">
        <f t="shared" ref="AV709:AV772" si="152">IF(Z709&lt;99,CONVERT(Z709,"in","mm"),0)</f>
        <v>7.1120000000000001</v>
      </c>
      <c r="AW709" s="4">
        <f t="shared" ref="AW709:AW772" si="153">AH709/1.37</f>
        <v>10.802919708029197</v>
      </c>
      <c r="AX709" s="4"/>
      <c r="AY709" s="4">
        <f t="shared" ref="AY709:AY772" si="154">AVERAGE(AT709:AU709)</f>
        <v>25.711973684210527</v>
      </c>
      <c r="BA709" s="3">
        <f t="shared" ref="BA709:BA772" si="155">AT709</f>
        <v>29.578947368421055</v>
      </c>
      <c r="BB709" s="3">
        <f t="shared" si="145"/>
        <v>29.612845673505802</v>
      </c>
      <c r="BC709" s="4">
        <f t="shared" si="146"/>
        <v>13.842632685883954</v>
      </c>
      <c r="BD709" s="3"/>
    </row>
    <row r="710" spans="1:56">
      <c r="A710">
        <f t="shared" si="144"/>
        <v>1</v>
      </c>
      <c r="B710" s="2">
        <f t="shared" si="143"/>
        <v>34676</v>
      </c>
      <c r="C710" s="1">
        <v>788970</v>
      </c>
      <c r="D710">
        <v>99999</v>
      </c>
      <c r="E710">
        <v>1994</v>
      </c>
      <c r="F710">
        <v>12</v>
      </c>
      <c r="G710">
        <v>8</v>
      </c>
      <c r="H710">
        <v>76.099999999999994</v>
      </c>
      <c r="I710">
        <v>24</v>
      </c>
      <c r="J710">
        <v>73.5</v>
      </c>
      <c r="K710">
        <v>24</v>
      </c>
      <c r="L710">
        <v>1015.1</v>
      </c>
      <c r="M710">
        <v>8</v>
      </c>
      <c r="N710">
        <v>9999.9</v>
      </c>
      <c r="O710">
        <v>0</v>
      </c>
      <c r="P710">
        <v>6.4</v>
      </c>
      <c r="Q710">
        <v>24</v>
      </c>
      <c r="R710">
        <v>2.2999999999999998</v>
      </c>
      <c r="S710">
        <v>24</v>
      </c>
      <c r="T710">
        <v>16.899999999999999</v>
      </c>
      <c r="U710">
        <v>22.9</v>
      </c>
      <c r="V710">
        <v>85.5</v>
      </c>
      <c r="X710">
        <v>70.2</v>
      </c>
      <c r="Z710">
        <v>1.94</v>
      </c>
      <c r="AA710" t="s">
        <v>19</v>
      </c>
      <c r="AB710">
        <v>999.9</v>
      </c>
      <c r="AC710">
        <v>10010</v>
      </c>
      <c r="AE710" s="1"/>
      <c r="AF710">
        <v>1994</v>
      </c>
      <c r="AG710">
        <v>342</v>
      </c>
      <c r="AH710">
        <v>16.100000000000001</v>
      </c>
      <c r="AI710">
        <v>27.9</v>
      </c>
      <c r="AJ710">
        <v>25.6</v>
      </c>
      <c r="AK710">
        <v>-99</v>
      </c>
      <c r="AL710">
        <v>5.5</v>
      </c>
      <c r="AM710">
        <v>22.5</v>
      </c>
      <c r="AN710">
        <v>26.6</v>
      </c>
      <c r="AO710">
        <v>77.5</v>
      </c>
      <c r="AQ710" s="2">
        <f t="shared" si="147"/>
        <v>34676</v>
      </c>
      <c r="AR710" s="5">
        <f t="shared" si="148"/>
        <v>1994</v>
      </c>
      <c r="AS710" s="5">
        <f t="shared" si="149"/>
        <v>342</v>
      </c>
      <c r="AT710" s="4">
        <f t="shared" si="150"/>
        <v>29.368421052631579</v>
      </c>
      <c r="AU710" s="4">
        <f t="shared" si="151"/>
        <v>21.76</v>
      </c>
      <c r="AV710" s="4">
        <f t="shared" si="152"/>
        <v>49.276000000000003</v>
      </c>
      <c r="AW710" s="4">
        <f t="shared" si="153"/>
        <v>11.751824817518248</v>
      </c>
      <c r="AX710" s="4"/>
      <c r="AY710" s="4">
        <f t="shared" si="154"/>
        <v>25.56421052631579</v>
      </c>
      <c r="BA710" s="3">
        <f t="shared" si="155"/>
        <v>29.368421052631579</v>
      </c>
      <c r="BB710" s="3">
        <f t="shared" si="145"/>
        <v>29.616413916146303</v>
      </c>
      <c r="BC710" s="4">
        <f t="shared" si="146"/>
        <v>13.741185203513549</v>
      </c>
      <c r="BD710" s="3"/>
    </row>
    <row r="711" spans="1:56">
      <c r="A711">
        <f t="shared" si="144"/>
        <v>1</v>
      </c>
      <c r="B711" s="2">
        <f t="shared" ref="B711:B774" si="156">DATE(E711,F711,G711)</f>
        <v>34677</v>
      </c>
      <c r="C711" s="1">
        <v>788970</v>
      </c>
      <c r="D711">
        <v>99999</v>
      </c>
      <c r="E711">
        <v>1994</v>
      </c>
      <c r="F711">
        <v>12</v>
      </c>
      <c r="G711">
        <v>9</v>
      </c>
      <c r="H711">
        <v>77</v>
      </c>
      <c r="I711">
        <v>24</v>
      </c>
      <c r="J711">
        <v>72.900000000000006</v>
      </c>
      <c r="K711">
        <v>24</v>
      </c>
      <c r="L711">
        <v>1014.9</v>
      </c>
      <c r="M711">
        <v>8</v>
      </c>
      <c r="N711">
        <v>9999.9</v>
      </c>
      <c r="O711">
        <v>0</v>
      </c>
      <c r="P711">
        <v>7.6</v>
      </c>
      <c r="Q711">
        <v>24</v>
      </c>
      <c r="R711">
        <v>5.0999999999999996</v>
      </c>
      <c r="S711">
        <v>24</v>
      </c>
      <c r="T711">
        <v>16.899999999999999</v>
      </c>
      <c r="U711">
        <v>999.9</v>
      </c>
      <c r="V711">
        <v>85.8</v>
      </c>
      <c r="X711">
        <v>70.5</v>
      </c>
      <c r="Z711">
        <v>1.82</v>
      </c>
      <c r="AA711" t="s">
        <v>19</v>
      </c>
      <c r="AB711">
        <v>999.9</v>
      </c>
      <c r="AC711">
        <v>10010</v>
      </c>
      <c r="AE711" s="1"/>
      <c r="AF711">
        <v>1994</v>
      </c>
      <c r="AG711">
        <v>343</v>
      </c>
      <c r="AH711">
        <v>18</v>
      </c>
      <c r="AI711">
        <v>27.6</v>
      </c>
      <c r="AJ711">
        <v>25.7</v>
      </c>
      <c r="AK711">
        <v>-99</v>
      </c>
      <c r="AL711">
        <v>5.3</v>
      </c>
      <c r="AM711">
        <v>22.2</v>
      </c>
      <c r="AN711">
        <v>26.9</v>
      </c>
      <c r="AO711">
        <v>75</v>
      </c>
      <c r="AQ711" s="2">
        <f t="shared" si="147"/>
        <v>34677</v>
      </c>
      <c r="AR711" s="5">
        <f t="shared" si="148"/>
        <v>1994</v>
      </c>
      <c r="AS711" s="5">
        <f t="shared" si="149"/>
        <v>343</v>
      </c>
      <c r="AT711" s="4">
        <f t="shared" si="150"/>
        <v>29.05263157894737</v>
      </c>
      <c r="AU711" s="4">
        <f t="shared" si="151"/>
        <v>21.844999999999999</v>
      </c>
      <c r="AV711" s="4">
        <f t="shared" si="152"/>
        <v>46.228000000000002</v>
      </c>
      <c r="AW711" s="4">
        <f t="shared" si="153"/>
        <v>13.13868613138686</v>
      </c>
      <c r="AX711" s="4"/>
      <c r="AY711" s="4">
        <f t="shared" si="154"/>
        <v>25.448815789473684</v>
      </c>
      <c r="BA711" s="3">
        <f t="shared" si="155"/>
        <v>29.05263157894737</v>
      </c>
      <c r="BB711" s="3">
        <f t="shared" si="145"/>
        <v>29.603925066904548</v>
      </c>
      <c r="BC711" s="4">
        <f t="shared" si="146"/>
        <v>13.663243845107015</v>
      </c>
      <c r="BD711" s="3"/>
    </row>
    <row r="712" spans="1:56">
      <c r="A712">
        <f t="shared" ref="A712:A775" si="157">B712-B711</f>
        <v>1</v>
      </c>
      <c r="B712" s="2">
        <f t="shared" si="156"/>
        <v>34678</v>
      </c>
      <c r="C712" s="1">
        <v>788970</v>
      </c>
      <c r="D712">
        <v>99999</v>
      </c>
      <c r="E712">
        <v>1994</v>
      </c>
      <c r="F712">
        <v>12</v>
      </c>
      <c r="G712">
        <v>10</v>
      </c>
      <c r="H712">
        <v>78.599999999999994</v>
      </c>
      <c r="I712">
        <v>24</v>
      </c>
      <c r="J712">
        <v>72.7</v>
      </c>
      <c r="K712">
        <v>24</v>
      </c>
      <c r="L712">
        <v>1015.3</v>
      </c>
      <c r="M712">
        <v>8</v>
      </c>
      <c r="N712">
        <v>9999.9</v>
      </c>
      <c r="O712">
        <v>0</v>
      </c>
      <c r="P712">
        <v>7.8</v>
      </c>
      <c r="Q712">
        <v>24</v>
      </c>
      <c r="R712">
        <v>6.3</v>
      </c>
      <c r="S712">
        <v>24</v>
      </c>
      <c r="T712">
        <v>14</v>
      </c>
      <c r="U712">
        <v>999.9</v>
      </c>
      <c r="V712">
        <v>86.5</v>
      </c>
      <c r="X712">
        <v>70.7</v>
      </c>
      <c r="Z712">
        <v>0.1</v>
      </c>
      <c r="AA712" t="s">
        <v>19</v>
      </c>
      <c r="AB712">
        <v>999.9</v>
      </c>
      <c r="AC712">
        <v>10000</v>
      </c>
      <c r="AE712" s="1"/>
      <c r="AF712">
        <v>1994</v>
      </c>
      <c r="AG712">
        <v>344</v>
      </c>
      <c r="AH712">
        <v>17.5</v>
      </c>
      <c r="AI712">
        <v>28.1</v>
      </c>
      <c r="AJ712">
        <v>25.6</v>
      </c>
      <c r="AK712">
        <v>-99</v>
      </c>
      <c r="AL712">
        <v>8</v>
      </c>
      <c r="AM712">
        <v>22.7</v>
      </c>
      <c r="AN712">
        <v>26.9</v>
      </c>
      <c r="AO712">
        <v>77.2</v>
      </c>
      <c r="AQ712" s="2">
        <f t="shared" si="147"/>
        <v>34678</v>
      </c>
      <c r="AR712" s="5">
        <f t="shared" si="148"/>
        <v>1994</v>
      </c>
      <c r="AS712" s="5">
        <f t="shared" si="149"/>
        <v>344</v>
      </c>
      <c r="AT712" s="4">
        <f t="shared" si="150"/>
        <v>29.578947368421055</v>
      </c>
      <c r="AU712" s="4">
        <f t="shared" si="151"/>
        <v>21.76</v>
      </c>
      <c r="AV712" s="4">
        <f t="shared" si="152"/>
        <v>2.54</v>
      </c>
      <c r="AW712" s="4">
        <f t="shared" si="153"/>
        <v>12.773722627737225</v>
      </c>
      <c r="AX712" s="4"/>
      <c r="AY712" s="4">
        <f t="shared" si="154"/>
        <v>25.66947368421053</v>
      </c>
      <c r="BA712" s="3">
        <f t="shared" si="155"/>
        <v>29.578947368421055</v>
      </c>
      <c r="BB712" s="3">
        <f t="shared" si="145"/>
        <v>29.602140945584296</v>
      </c>
      <c r="BC712" s="4">
        <f t="shared" si="146"/>
        <v>13.574168006928122</v>
      </c>
      <c r="BD712" s="3"/>
    </row>
    <row r="713" spans="1:56">
      <c r="A713">
        <f t="shared" si="157"/>
        <v>1</v>
      </c>
      <c r="B713" s="2">
        <f t="shared" si="156"/>
        <v>34679</v>
      </c>
      <c r="C713" s="1">
        <v>788970</v>
      </c>
      <c r="D713">
        <v>99999</v>
      </c>
      <c r="E713">
        <v>1994</v>
      </c>
      <c r="F713">
        <v>12</v>
      </c>
      <c r="G713">
        <v>11</v>
      </c>
      <c r="H713">
        <v>79.400000000000006</v>
      </c>
      <c r="I713">
        <v>24</v>
      </c>
      <c r="J713">
        <v>71.8</v>
      </c>
      <c r="K713">
        <v>24</v>
      </c>
      <c r="L713">
        <v>1015.8</v>
      </c>
      <c r="M713">
        <v>8</v>
      </c>
      <c r="N713">
        <v>9999.9</v>
      </c>
      <c r="O713">
        <v>0</v>
      </c>
      <c r="P713">
        <v>8.6</v>
      </c>
      <c r="Q713">
        <v>24</v>
      </c>
      <c r="R713">
        <v>8.1</v>
      </c>
      <c r="S713">
        <v>24</v>
      </c>
      <c r="T713">
        <v>15.9</v>
      </c>
      <c r="U713">
        <v>999.9</v>
      </c>
      <c r="V713">
        <v>86.4</v>
      </c>
      <c r="X713">
        <v>70.900000000000006</v>
      </c>
      <c r="Z713">
        <v>0.1</v>
      </c>
      <c r="AA713" t="s">
        <v>19</v>
      </c>
      <c r="AB713">
        <v>999.9</v>
      </c>
      <c r="AC713">
        <v>10000</v>
      </c>
      <c r="AE713" s="1"/>
      <c r="AF713">
        <v>1994</v>
      </c>
      <c r="AG713">
        <v>345</v>
      </c>
      <c r="AH713">
        <v>17.8</v>
      </c>
      <c r="AI713">
        <v>28.5</v>
      </c>
      <c r="AJ713">
        <v>26.2</v>
      </c>
      <c r="AK713">
        <v>-99</v>
      </c>
      <c r="AL713">
        <v>9.3000000000000007</v>
      </c>
      <c r="AM713">
        <v>22.6</v>
      </c>
      <c r="AN713">
        <v>27.3</v>
      </c>
      <c r="AO713">
        <v>75.2</v>
      </c>
      <c r="AQ713" s="2">
        <f t="shared" si="147"/>
        <v>34679</v>
      </c>
      <c r="AR713" s="5">
        <f t="shared" si="148"/>
        <v>1994</v>
      </c>
      <c r="AS713" s="5">
        <f t="shared" si="149"/>
        <v>345</v>
      </c>
      <c r="AT713" s="4">
        <f t="shared" si="150"/>
        <v>30</v>
      </c>
      <c r="AU713" s="4">
        <f t="shared" si="151"/>
        <v>22.27</v>
      </c>
      <c r="AV713" s="4">
        <f t="shared" si="152"/>
        <v>2.54</v>
      </c>
      <c r="AW713" s="4">
        <f t="shared" si="153"/>
        <v>12.992700729927007</v>
      </c>
      <c r="AX713" s="4"/>
      <c r="AY713" s="4">
        <f t="shared" si="154"/>
        <v>26.134999999999998</v>
      </c>
      <c r="BA713" s="3">
        <f t="shared" si="155"/>
        <v>30</v>
      </c>
      <c r="BB713" s="3">
        <f t="shared" si="145"/>
        <v>29.61106155218555</v>
      </c>
      <c r="BC713" s="4">
        <f t="shared" si="146"/>
        <v>13.538290238772735</v>
      </c>
      <c r="BD713" s="3"/>
    </row>
    <row r="714" spans="1:56">
      <c r="A714">
        <f t="shared" si="157"/>
        <v>1</v>
      </c>
      <c r="B714" s="2">
        <f t="shared" si="156"/>
        <v>34680</v>
      </c>
      <c r="C714" s="1">
        <v>788970</v>
      </c>
      <c r="D714">
        <v>99999</v>
      </c>
      <c r="E714">
        <v>1994</v>
      </c>
      <c r="F714">
        <v>12</v>
      </c>
      <c r="G714">
        <v>12</v>
      </c>
      <c r="H714">
        <v>79.599999999999994</v>
      </c>
      <c r="I714">
        <v>24</v>
      </c>
      <c r="J714">
        <v>71.900000000000006</v>
      </c>
      <c r="K714">
        <v>24</v>
      </c>
      <c r="L714">
        <v>1015.5</v>
      </c>
      <c r="M714">
        <v>8</v>
      </c>
      <c r="N714">
        <v>9999.9</v>
      </c>
      <c r="O714">
        <v>0</v>
      </c>
      <c r="P714">
        <v>9.6</v>
      </c>
      <c r="Q714">
        <v>24</v>
      </c>
      <c r="R714">
        <v>6.3</v>
      </c>
      <c r="S714">
        <v>24</v>
      </c>
      <c r="T714">
        <v>14</v>
      </c>
      <c r="U714">
        <v>999.9</v>
      </c>
      <c r="V714">
        <v>86.9</v>
      </c>
      <c r="X714">
        <v>72.5</v>
      </c>
      <c r="Z714">
        <v>0</v>
      </c>
      <c r="AA714" t="s">
        <v>19</v>
      </c>
      <c r="AB714">
        <v>999.9</v>
      </c>
      <c r="AC714">
        <v>0</v>
      </c>
      <c r="AE714" s="1"/>
      <c r="AF714">
        <v>1994</v>
      </c>
      <c r="AG714">
        <v>346</v>
      </c>
      <c r="AH714">
        <v>18.600000000000001</v>
      </c>
      <c r="AI714">
        <v>28</v>
      </c>
      <c r="AJ714">
        <v>26</v>
      </c>
      <c r="AK714">
        <v>-99</v>
      </c>
      <c r="AL714">
        <v>7.3</v>
      </c>
      <c r="AM714">
        <v>22.2</v>
      </c>
      <c r="AN714">
        <v>27.1</v>
      </c>
      <c r="AO714">
        <v>74.2</v>
      </c>
      <c r="AQ714" s="2">
        <f t="shared" si="147"/>
        <v>34680</v>
      </c>
      <c r="AR714" s="5">
        <f t="shared" si="148"/>
        <v>1994</v>
      </c>
      <c r="AS714" s="5">
        <f t="shared" si="149"/>
        <v>346</v>
      </c>
      <c r="AT714" s="4">
        <f t="shared" si="150"/>
        <v>29.473684210526319</v>
      </c>
      <c r="AU714" s="4">
        <f t="shared" si="151"/>
        <v>22.099999999999998</v>
      </c>
      <c r="AV714" s="4">
        <f t="shared" si="152"/>
        <v>0</v>
      </c>
      <c r="AW714" s="4">
        <f t="shared" si="153"/>
        <v>13.576642335766424</v>
      </c>
      <c r="AX714" s="4"/>
      <c r="AY714" s="4">
        <f t="shared" si="154"/>
        <v>25.786842105263158</v>
      </c>
      <c r="BA714" s="3">
        <f t="shared" si="155"/>
        <v>29.473684210526319</v>
      </c>
      <c r="BB714" s="3">
        <f t="shared" si="145"/>
        <v>29.603925066904548</v>
      </c>
      <c r="BC714" s="4">
        <f t="shared" si="146"/>
        <v>13.480143511072622</v>
      </c>
      <c r="BD714" s="3"/>
    </row>
    <row r="715" spans="1:56">
      <c r="A715">
        <f t="shared" si="157"/>
        <v>1</v>
      </c>
      <c r="B715" s="2">
        <f t="shared" si="156"/>
        <v>34681</v>
      </c>
      <c r="C715" s="1">
        <v>788970</v>
      </c>
      <c r="D715">
        <v>99999</v>
      </c>
      <c r="E715">
        <v>1994</v>
      </c>
      <c r="F715">
        <v>12</v>
      </c>
      <c r="G715">
        <v>13</v>
      </c>
      <c r="H715">
        <v>78.900000000000006</v>
      </c>
      <c r="I715">
        <v>23</v>
      </c>
      <c r="J715">
        <v>71.2</v>
      </c>
      <c r="K715">
        <v>23</v>
      </c>
      <c r="L715">
        <v>1014.4</v>
      </c>
      <c r="M715">
        <v>8</v>
      </c>
      <c r="N715">
        <v>9999.9</v>
      </c>
      <c r="O715">
        <v>0</v>
      </c>
      <c r="P715">
        <v>9.5</v>
      </c>
      <c r="Q715">
        <v>23</v>
      </c>
      <c r="R715">
        <v>5.8</v>
      </c>
      <c r="S715">
        <v>23</v>
      </c>
      <c r="T715">
        <v>14</v>
      </c>
      <c r="U715">
        <v>999.9</v>
      </c>
      <c r="V715">
        <v>87.8</v>
      </c>
      <c r="W715" t="s">
        <v>20</v>
      </c>
      <c r="X715">
        <v>69.599999999999994</v>
      </c>
      <c r="Z715">
        <v>0</v>
      </c>
      <c r="AA715" t="s">
        <v>19</v>
      </c>
      <c r="AB715">
        <v>999.9</v>
      </c>
      <c r="AC715">
        <v>0</v>
      </c>
      <c r="AE715" s="1"/>
      <c r="AF715">
        <v>1994</v>
      </c>
      <c r="AG715">
        <v>347</v>
      </c>
      <c r="AH715">
        <v>18.899999999999999</v>
      </c>
      <c r="AI715">
        <v>27.8</v>
      </c>
      <c r="AJ715">
        <v>25.5</v>
      </c>
      <c r="AK715">
        <v>-99</v>
      </c>
      <c r="AL715">
        <v>7.2</v>
      </c>
      <c r="AM715">
        <v>22.4</v>
      </c>
      <c r="AN715">
        <v>26.5</v>
      </c>
      <c r="AO715">
        <v>77.900000000000006</v>
      </c>
      <c r="AQ715" s="2">
        <f t="shared" si="147"/>
        <v>34681</v>
      </c>
      <c r="AR715" s="5">
        <f t="shared" si="148"/>
        <v>1994</v>
      </c>
      <c r="AS715" s="5">
        <f t="shared" si="149"/>
        <v>347</v>
      </c>
      <c r="AT715" s="4">
        <f t="shared" si="150"/>
        <v>29.263157894736842</v>
      </c>
      <c r="AU715" s="4">
        <f t="shared" si="151"/>
        <v>21.675000000000001</v>
      </c>
      <c r="AV715" s="4">
        <f t="shared" si="152"/>
        <v>0</v>
      </c>
      <c r="AW715" s="4">
        <f t="shared" si="153"/>
        <v>13.795620437956202</v>
      </c>
      <c r="AX715" s="4"/>
      <c r="AY715" s="4">
        <f t="shared" si="154"/>
        <v>25.469078947368423</v>
      </c>
      <c r="BA715" s="3">
        <f t="shared" si="155"/>
        <v>29.263157894736842</v>
      </c>
      <c r="BB715" s="3">
        <f t="shared" si="145"/>
        <v>29.593220338983052</v>
      </c>
      <c r="BC715" s="4">
        <f t="shared" si="146"/>
        <v>13.44055424965978</v>
      </c>
      <c r="BD715" s="3"/>
    </row>
    <row r="716" spans="1:56">
      <c r="A716">
        <f t="shared" si="157"/>
        <v>1</v>
      </c>
      <c r="B716" s="2">
        <f t="shared" si="156"/>
        <v>34682</v>
      </c>
      <c r="C716" s="1">
        <v>788970</v>
      </c>
      <c r="D716">
        <v>99999</v>
      </c>
      <c r="E716">
        <v>1994</v>
      </c>
      <c r="F716">
        <v>12</v>
      </c>
      <c r="G716">
        <v>14</v>
      </c>
      <c r="H716">
        <v>76.5</v>
      </c>
      <c r="I716">
        <v>23</v>
      </c>
      <c r="J716">
        <v>72.099999999999994</v>
      </c>
      <c r="K716">
        <v>23</v>
      </c>
      <c r="L716">
        <v>1013.9</v>
      </c>
      <c r="M716">
        <v>8</v>
      </c>
      <c r="N716">
        <v>9999.9</v>
      </c>
      <c r="O716">
        <v>0</v>
      </c>
      <c r="P716">
        <v>8.4</v>
      </c>
      <c r="Q716">
        <v>23</v>
      </c>
      <c r="R716">
        <v>5.0999999999999996</v>
      </c>
      <c r="S716">
        <v>23</v>
      </c>
      <c r="T716">
        <v>14</v>
      </c>
      <c r="U716">
        <v>42.9</v>
      </c>
      <c r="V716">
        <v>87.4</v>
      </c>
      <c r="X716">
        <v>69.599999999999994</v>
      </c>
      <c r="Z716">
        <v>0.2</v>
      </c>
      <c r="AA716" t="s">
        <v>19</v>
      </c>
      <c r="AB716">
        <v>999.9</v>
      </c>
      <c r="AC716">
        <v>10010</v>
      </c>
      <c r="AE716" s="1"/>
      <c r="AF716">
        <v>1994</v>
      </c>
      <c r="AG716">
        <v>348</v>
      </c>
      <c r="AH716">
        <v>16.2</v>
      </c>
      <c r="AI716">
        <v>27.4</v>
      </c>
      <c r="AJ716">
        <v>24.8</v>
      </c>
      <c r="AK716">
        <v>-99</v>
      </c>
      <c r="AL716">
        <v>6</v>
      </c>
      <c r="AM716">
        <v>22.7</v>
      </c>
      <c r="AN716">
        <v>25.7</v>
      </c>
      <c r="AO716">
        <v>83.5</v>
      </c>
      <c r="AQ716" s="2">
        <f t="shared" si="147"/>
        <v>34682</v>
      </c>
      <c r="AR716" s="5">
        <f t="shared" si="148"/>
        <v>1994</v>
      </c>
      <c r="AS716" s="5">
        <f t="shared" si="149"/>
        <v>348</v>
      </c>
      <c r="AT716" s="4">
        <f t="shared" si="150"/>
        <v>28.842105263157894</v>
      </c>
      <c r="AU716" s="4">
        <f t="shared" si="151"/>
        <v>21.08</v>
      </c>
      <c r="AV716" s="4">
        <f t="shared" si="152"/>
        <v>5.08</v>
      </c>
      <c r="AW716" s="4">
        <f t="shared" si="153"/>
        <v>11.824817518248175</v>
      </c>
      <c r="AX716" s="4"/>
      <c r="AY716" s="4">
        <f t="shared" si="154"/>
        <v>24.961052631578944</v>
      </c>
      <c r="BA716" s="3">
        <f t="shared" si="155"/>
        <v>28.842105263157894</v>
      </c>
      <c r="BB716" s="3">
        <f t="shared" si="145"/>
        <v>29.573595004460309</v>
      </c>
      <c r="BC716" s="4">
        <f t="shared" si="146"/>
        <v>13.358901397995796</v>
      </c>
      <c r="BD716" s="3"/>
    </row>
    <row r="717" spans="1:56">
      <c r="A717">
        <f t="shared" si="157"/>
        <v>1</v>
      </c>
      <c r="B717" s="2">
        <f t="shared" si="156"/>
        <v>34683</v>
      </c>
      <c r="C717" s="1">
        <v>788970</v>
      </c>
      <c r="D717">
        <v>99999</v>
      </c>
      <c r="E717">
        <v>1994</v>
      </c>
      <c r="F717">
        <v>12</v>
      </c>
      <c r="G717">
        <v>15</v>
      </c>
      <c r="H717">
        <v>76.8</v>
      </c>
      <c r="I717">
        <v>24</v>
      </c>
      <c r="J717">
        <v>72.400000000000006</v>
      </c>
      <c r="K717">
        <v>24</v>
      </c>
      <c r="L717">
        <v>1014.2</v>
      </c>
      <c r="M717">
        <v>8</v>
      </c>
      <c r="N717">
        <v>9999.9</v>
      </c>
      <c r="O717">
        <v>0</v>
      </c>
      <c r="P717">
        <v>8.8000000000000007</v>
      </c>
      <c r="Q717">
        <v>24</v>
      </c>
      <c r="R717">
        <v>4.0999999999999996</v>
      </c>
      <c r="S717">
        <v>24</v>
      </c>
      <c r="T717">
        <v>12</v>
      </c>
      <c r="U717">
        <v>999.9</v>
      </c>
      <c r="V717">
        <v>85.8</v>
      </c>
      <c r="W717" t="s">
        <v>20</v>
      </c>
      <c r="X717">
        <v>70.3</v>
      </c>
      <c r="Z717">
        <v>0.27</v>
      </c>
      <c r="AA717" t="s">
        <v>19</v>
      </c>
      <c r="AB717">
        <v>999.9</v>
      </c>
      <c r="AC717">
        <v>10000</v>
      </c>
      <c r="AE717" s="1"/>
      <c r="AF717">
        <v>1994</v>
      </c>
      <c r="AG717">
        <v>349</v>
      </c>
      <c r="AH717">
        <v>18.5</v>
      </c>
      <c r="AI717">
        <v>26</v>
      </c>
      <c r="AJ717">
        <v>24.4</v>
      </c>
      <c r="AK717">
        <v>-99</v>
      </c>
      <c r="AL717">
        <v>5.0999999999999996</v>
      </c>
      <c r="AM717">
        <v>22.8</v>
      </c>
      <c r="AN717">
        <v>25.4</v>
      </c>
      <c r="AO717">
        <v>85.1</v>
      </c>
      <c r="AQ717" s="2">
        <f t="shared" si="147"/>
        <v>34683</v>
      </c>
      <c r="AR717" s="5">
        <f t="shared" si="148"/>
        <v>1994</v>
      </c>
      <c r="AS717" s="5">
        <f t="shared" si="149"/>
        <v>349</v>
      </c>
      <c r="AT717" s="4">
        <f t="shared" si="150"/>
        <v>27.368421052631579</v>
      </c>
      <c r="AU717" s="4">
        <f t="shared" si="151"/>
        <v>20.74</v>
      </c>
      <c r="AV717" s="4">
        <f t="shared" si="152"/>
        <v>6.8580000000000005</v>
      </c>
      <c r="AW717" s="4">
        <f t="shared" si="153"/>
        <v>13.503649635036496</v>
      </c>
      <c r="AX717" s="4"/>
      <c r="AY717" s="4">
        <f t="shared" si="154"/>
        <v>24.054210526315789</v>
      </c>
      <c r="BA717" s="3">
        <f t="shared" si="155"/>
        <v>27.368421052631579</v>
      </c>
      <c r="BB717" s="3">
        <f t="shared" si="145"/>
        <v>29.534344335414815</v>
      </c>
      <c r="BC717" s="4">
        <f t="shared" si="146"/>
        <v>13.301991834714833</v>
      </c>
      <c r="BD717" s="3"/>
    </row>
    <row r="718" spans="1:56">
      <c r="A718">
        <f t="shared" si="157"/>
        <v>1</v>
      </c>
      <c r="B718" s="2">
        <f t="shared" si="156"/>
        <v>34684</v>
      </c>
      <c r="C718" s="1">
        <v>788970</v>
      </c>
      <c r="D718">
        <v>99999</v>
      </c>
      <c r="E718">
        <v>1994</v>
      </c>
      <c r="F718">
        <v>12</v>
      </c>
      <c r="G718">
        <v>16</v>
      </c>
      <c r="H718">
        <v>77</v>
      </c>
      <c r="I718">
        <v>24</v>
      </c>
      <c r="J718">
        <v>72</v>
      </c>
      <c r="K718">
        <v>24</v>
      </c>
      <c r="L718">
        <v>1013.8</v>
      </c>
      <c r="M718">
        <v>8</v>
      </c>
      <c r="N718">
        <v>9999.9</v>
      </c>
      <c r="O718">
        <v>0</v>
      </c>
      <c r="P718">
        <v>9.3000000000000007</v>
      </c>
      <c r="Q718">
        <v>24</v>
      </c>
      <c r="R718">
        <v>4.3</v>
      </c>
      <c r="S718">
        <v>24</v>
      </c>
      <c r="T718">
        <v>9.9</v>
      </c>
      <c r="U718">
        <v>999.9</v>
      </c>
      <c r="V718">
        <v>86</v>
      </c>
      <c r="W718" t="s">
        <v>20</v>
      </c>
      <c r="X718">
        <v>69.099999999999994</v>
      </c>
      <c r="Z718">
        <v>0.51</v>
      </c>
      <c r="AA718" t="s">
        <v>19</v>
      </c>
      <c r="AB718">
        <v>999.9</v>
      </c>
      <c r="AC718">
        <v>10000</v>
      </c>
      <c r="AE718" s="1"/>
      <c r="AF718">
        <v>1994</v>
      </c>
      <c r="AG718">
        <v>350</v>
      </c>
      <c r="AH718">
        <v>18.399999999999999</v>
      </c>
      <c r="AI718">
        <v>27.4</v>
      </c>
      <c r="AJ718">
        <v>24.2</v>
      </c>
      <c r="AK718">
        <v>-99</v>
      </c>
      <c r="AL718">
        <v>3.9</v>
      </c>
      <c r="AM718">
        <v>22.7</v>
      </c>
      <c r="AN718">
        <v>25.9</v>
      </c>
      <c r="AO718">
        <v>82.4</v>
      </c>
      <c r="AQ718" s="2">
        <f t="shared" si="147"/>
        <v>34684</v>
      </c>
      <c r="AR718" s="5">
        <f t="shared" si="148"/>
        <v>1994</v>
      </c>
      <c r="AS718" s="5">
        <f t="shared" si="149"/>
        <v>350</v>
      </c>
      <c r="AT718" s="4">
        <f t="shared" si="150"/>
        <v>28.842105263157894</v>
      </c>
      <c r="AU718" s="4">
        <f t="shared" si="151"/>
        <v>20.57</v>
      </c>
      <c r="AV718" s="4">
        <f t="shared" si="152"/>
        <v>12.954000000000001</v>
      </c>
      <c r="AW718" s="4">
        <f t="shared" si="153"/>
        <v>13.430656934306567</v>
      </c>
      <c r="AX718" s="4"/>
      <c r="AY718" s="4">
        <f t="shared" si="154"/>
        <v>24.706052631578949</v>
      </c>
      <c r="BA718" s="3">
        <f t="shared" si="155"/>
        <v>28.842105263157894</v>
      </c>
      <c r="BB718" s="3">
        <f t="shared" si="145"/>
        <v>29.504014272970569</v>
      </c>
      <c r="BC718" s="4">
        <f t="shared" si="146"/>
        <v>13.284671532846716</v>
      </c>
      <c r="BD718" s="3"/>
    </row>
    <row r="719" spans="1:56">
      <c r="A719">
        <f t="shared" si="157"/>
        <v>1</v>
      </c>
      <c r="B719" s="2">
        <f t="shared" si="156"/>
        <v>34685</v>
      </c>
      <c r="C719" s="1">
        <v>788970</v>
      </c>
      <c r="D719">
        <v>99999</v>
      </c>
      <c r="E719">
        <v>1994</v>
      </c>
      <c r="F719">
        <v>12</v>
      </c>
      <c r="G719">
        <v>17</v>
      </c>
      <c r="H719">
        <v>77.3</v>
      </c>
      <c r="I719">
        <v>24</v>
      </c>
      <c r="J719">
        <v>71.900000000000006</v>
      </c>
      <c r="K719">
        <v>24</v>
      </c>
      <c r="L719">
        <v>1014.5</v>
      </c>
      <c r="M719">
        <v>8</v>
      </c>
      <c r="N719">
        <v>9999.9</v>
      </c>
      <c r="O719">
        <v>0</v>
      </c>
      <c r="P719">
        <v>10.8</v>
      </c>
      <c r="Q719">
        <v>24</v>
      </c>
      <c r="R719">
        <v>3</v>
      </c>
      <c r="S719">
        <v>24</v>
      </c>
      <c r="T719">
        <v>9.9</v>
      </c>
      <c r="U719">
        <v>999.9</v>
      </c>
      <c r="V719">
        <v>86.9</v>
      </c>
      <c r="X719">
        <v>68.900000000000006</v>
      </c>
      <c r="Z719">
        <v>0</v>
      </c>
      <c r="AA719" t="s">
        <v>19</v>
      </c>
      <c r="AB719">
        <v>999.9</v>
      </c>
      <c r="AC719">
        <v>0</v>
      </c>
      <c r="AE719" s="1"/>
      <c r="AF719">
        <v>1994</v>
      </c>
      <c r="AG719">
        <v>351</v>
      </c>
      <c r="AH719">
        <v>18.600000000000001</v>
      </c>
      <c r="AI719">
        <v>27.6</v>
      </c>
      <c r="AJ719">
        <v>25.3</v>
      </c>
      <c r="AK719">
        <v>-99</v>
      </c>
      <c r="AL719">
        <v>4.9000000000000004</v>
      </c>
      <c r="AM719">
        <v>22.2</v>
      </c>
      <c r="AN719">
        <v>26.5</v>
      </c>
      <c r="AO719">
        <v>77.099999999999994</v>
      </c>
      <c r="AQ719" s="2">
        <f t="shared" si="147"/>
        <v>34685</v>
      </c>
      <c r="AR719" s="5">
        <f t="shared" si="148"/>
        <v>1994</v>
      </c>
      <c r="AS719" s="5">
        <f t="shared" si="149"/>
        <v>351</v>
      </c>
      <c r="AT719" s="4">
        <f t="shared" si="150"/>
        <v>29.05263157894737</v>
      </c>
      <c r="AU719" s="4">
        <f t="shared" si="151"/>
        <v>21.504999999999999</v>
      </c>
      <c r="AV719" s="4">
        <f t="shared" si="152"/>
        <v>0</v>
      </c>
      <c r="AW719" s="4">
        <f t="shared" si="153"/>
        <v>13.576642335766424</v>
      </c>
      <c r="AX719" s="4"/>
      <c r="AY719" s="4">
        <f t="shared" si="154"/>
        <v>25.278815789473683</v>
      </c>
      <c r="BA719" s="3">
        <f t="shared" si="155"/>
        <v>29.05263157894737</v>
      </c>
      <c r="BB719" s="3">
        <f t="shared" si="145"/>
        <v>29.505798394290817</v>
      </c>
      <c r="BC719" s="4">
        <f t="shared" si="146"/>
        <v>13.39230483731288</v>
      </c>
      <c r="BD719" s="3"/>
    </row>
    <row r="720" spans="1:56">
      <c r="A720">
        <f t="shared" si="157"/>
        <v>1</v>
      </c>
      <c r="B720" s="2">
        <f t="shared" si="156"/>
        <v>34686</v>
      </c>
      <c r="C720" s="1">
        <v>788970</v>
      </c>
      <c r="D720">
        <v>99999</v>
      </c>
      <c r="E720">
        <v>1994</v>
      </c>
      <c r="F720">
        <v>12</v>
      </c>
      <c r="G720">
        <v>18</v>
      </c>
      <c r="H720">
        <v>78.3</v>
      </c>
      <c r="I720">
        <v>24</v>
      </c>
      <c r="J720">
        <v>71.400000000000006</v>
      </c>
      <c r="K720">
        <v>24</v>
      </c>
      <c r="L720">
        <v>1015</v>
      </c>
      <c r="M720">
        <v>8</v>
      </c>
      <c r="N720">
        <v>9999.9</v>
      </c>
      <c r="O720">
        <v>0</v>
      </c>
      <c r="P720">
        <v>10.1</v>
      </c>
      <c r="Q720">
        <v>24</v>
      </c>
      <c r="R720">
        <v>5.0999999999999996</v>
      </c>
      <c r="S720">
        <v>24</v>
      </c>
      <c r="T720">
        <v>14</v>
      </c>
      <c r="U720">
        <v>999.9</v>
      </c>
      <c r="V720">
        <v>86.9</v>
      </c>
      <c r="X720">
        <v>66.900000000000006</v>
      </c>
      <c r="Z720">
        <v>0.01</v>
      </c>
      <c r="AA720" t="s">
        <v>19</v>
      </c>
      <c r="AB720">
        <v>999.9</v>
      </c>
      <c r="AC720">
        <v>10000</v>
      </c>
      <c r="AE720" s="1"/>
      <c r="AF720">
        <v>1994</v>
      </c>
      <c r="AG720">
        <v>352</v>
      </c>
      <c r="AH720">
        <v>18.399999999999999</v>
      </c>
      <c r="AI720">
        <v>27.4</v>
      </c>
      <c r="AJ720">
        <v>24.9</v>
      </c>
      <c r="AK720">
        <v>-99</v>
      </c>
      <c r="AL720">
        <v>5.5</v>
      </c>
      <c r="AM720">
        <v>21.9</v>
      </c>
      <c r="AN720">
        <v>26.3</v>
      </c>
      <c r="AO720">
        <v>76.5</v>
      </c>
      <c r="AQ720" s="2">
        <f t="shared" si="147"/>
        <v>34686</v>
      </c>
      <c r="AR720" s="5">
        <f t="shared" si="148"/>
        <v>1994</v>
      </c>
      <c r="AS720" s="5">
        <f t="shared" si="149"/>
        <v>352</v>
      </c>
      <c r="AT720" s="4">
        <f t="shared" si="150"/>
        <v>28.842105263157894</v>
      </c>
      <c r="AU720" s="4">
        <f t="shared" si="151"/>
        <v>21.164999999999999</v>
      </c>
      <c r="AV720" s="4">
        <f t="shared" si="152"/>
        <v>0.254</v>
      </c>
      <c r="AW720" s="4">
        <f t="shared" si="153"/>
        <v>13.430656934306567</v>
      </c>
      <c r="AX720" s="4"/>
      <c r="AY720" s="4">
        <f t="shared" si="154"/>
        <v>25.003552631578948</v>
      </c>
      <c r="BA720" s="3">
        <f t="shared" si="155"/>
        <v>28.842105263157894</v>
      </c>
      <c r="BB720" s="3">
        <f t="shared" si="145"/>
        <v>29.493309545049069</v>
      </c>
      <c r="BC720" s="4">
        <f t="shared" si="146"/>
        <v>13.386119015217123</v>
      </c>
      <c r="BD720" s="3"/>
    </row>
    <row r="721" spans="1:56">
      <c r="A721">
        <f t="shared" si="157"/>
        <v>1</v>
      </c>
      <c r="B721" s="2">
        <f t="shared" si="156"/>
        <v>34687</v>
      </c>
      <c r="C721" s="1">
        <v>788970</v>
      </c>
      <c r="D721">
        <v>99999</v>
      </c>
      <c r="E721">
        <v>1994</v>
      </c>
      <c r="F721">
        <v>12</v>
      </c>
      <c r="G721">
        <v>19</v>
      </c>
      <c r="H721">
        <v>78.599999999999994</v>
      </c>
      <c r="I721">
        <v>24</v>
      </c>
      <c r="J721">
        <v>70.5</v>
      </c>
      <c r="K721">
        <v>24</v>
      </c>
      <c r="L721">
        <v>1015</v>
      </c>
      <c r="M721">
        <v>8</v>
      </c>
      <c r="N721">
        <v>9999.9</v>
      </c>
      <c r="O721">
        <v>0</v>
      </c>
      <c r="P721">
        <v>11</v>
      </c>
      <c r="Q721">
        <v>24</v>
      </c>
      <c r="R721">
        <v>7</v>
      </c>
      <c r="S721">
        <v>24</v>
      </c>
      <c r="T721">
        <v>15.9</v>
      </c>
      <c r="U721">
        <v>999.9</v>
      </c>
      <c r="V721">
        <v>86.9</v>
      </c>
      <c r="X721">
        <v>66.900000000000006</v>
      </c>
      <c r="Z721">
        <v>0.01</v>
      </c>
      <c r="AA721" t="s">
        <v>19</v>
      </c>
      <c r="AB721">
        <v>999.9</v>
      </c>
      <c r="AC721">
        <v>10000</v>
      </c>
      <c r="AE721" s="1"/>
      <c r="AF721">
        <v>1994</v>
      </c>
      <c r="AG721">
        <v>353</v>
      </c>
      <c r="AH721">
        <v>19.399999999999999</v>
      </c>
      <c r="AI721">
        <v>27.7</v>
      </c>
      <c r="AJ721">
        <v>26.5</v>
      </c>
      <c r="AK721">
        <v>-99</v>
      </c>
      <c r="AL721">
        <v>5.3</v>
      </c>
      <c r="AM721">
        <v>20.2</v>
      </c>
      <c r="AN721">
        <v>27.2</v>
      </c>
      <c r="AO721">
        <v>65.3</v>
      </c>
      <c r="AQ721" s="2">
        <f t="shared" si="147"/>
        <v>34687</v>
      </c>
      <c r="AR721" s="5">
        <f t="shared" si="148"/>
        <v>1994</v>
      </c>
      <c r="AS721" s="5">
        <f t="shared" si="149"/>
        <v>353</v>
      </c>
      <c r="AT721" s="4">
        <f t="shared" si="150"/>
        <v>29.157894736842106</v>
      </c>
      <c r="AU721" s="4">
        <f t="shared" si="151"/>
        <v>22.524999999999999</v>
      </c>
      <c r="AV721" s="4">
        <f t="shared" si="152"/>
        <v>0.254</v>
      </c>
      <c r="AW721" s="4">
        <f t="shared" si="153"/>
        <v>14.160583941605838</v>
      </c>
      <c r="AX721" s="4"/>
      <c r="AY721" s="4">
        <f t="shared" si="154"/>
        <v>25.841447368421051</v>
      </c>
      <c r="BA721" s="3">
        <f t="shared" si="155"/>
        <v>29.157894736842106</v>
      </c>
      <c r="BB721" s="3">
        <f t="shared" si="145"/>
        <v>29.49687778768957</v>
      </c>
      <c r="BC721" s="4">
        <f t="shared" si="146"/>
        <v>13.433131263144874</v>
      </c>
      <c r="BD721" s="3"/>
    </row>
    <row r="722" spans="1:56">
      <c r="A722">
        <f t="shared" si="157"/>
        <v>1</v>
      </c>
      <c r="B722" s="2">
        <f t="shared" si="156"/>
        <v>34688</v>
      </c>
      <c r="C722" s="1">
        <v>788970</v>
      </c>
      <c r="D722">
        <v>99999</v>
      </c>
      <c r="E722">
        <v>1994</v>
      </c>
      <c r="F722">
        <v>12</v>
      </c>
      <c r="G722">
        <v>20</v>
      </c>
      <c r="H722">
        <v>77.099999999999994</v>
      </c>
      <c r="I722">
        <v>24</v>
      </c>
      <c r="J722">
        <v>69.3</v>
      </c>
      <c r="K722">
        <v>24</v>
      </c>
      <c r="L722">
        <v>1015.3</v>
      </c>
      <c r="M722">
        <v>8</v>
      </c>
      <c r="N722">
        <v>9999.9</v>
      </c>
      <c r="O722">
        <v>0</v>
      </c>
      <c r="P722">
        <v>11.4</v>
      </c>
      <c r="Q722">
        <v>24</v>
      </c>
      <c r="R722">
        <v>3.4</v>
      </c>
      <c r="S722">
        <v>24</v>
      </c>
      <c r="T722">
        <v>9.9</v>
      </c>
      <c r="U722">
        <v>999.9</v>
      </c>
      <c r="V722">
        <v>86.9</v>
      </c>
      <c r="X722">
        <v>67.099999999999994</v>
      </c>
      <c r="Z722">
        <v>0</v>
      </c>
      <c r="AA722" t="s">
        <v>19</v>
      </c>
      <c r="AB722">
        <v>999.9</v>
      </c>
      <c r="AC722">
        <v>0</v>
      </c>
      <c r="AE722" s="1"/>
      <c r="AF722">
        <v>1994</v>
      </c>
      <c r="AG722">
        <v>354</v>
      </c>
      <c r="AH722">
        <v>18.5</v>
      </c>
      <c r="AI722">
        <v>27.2</v>
      </c>
      <c r="AJ722">
        <v>24.1</v>
      </c>
      <c r="AK722">
        <v>-99</v>
      </c>
      <c r="AL722">
        <v>4.9000000000000004</v>
      </c>
      <c r="AM722">
        <v>21.3</v>
      </c>
      <c r="AN722">
        <v>26.1</v>
      </c>
      <c r="AO722">
        <v>74.5</v>
      </c>
      <c r="AQ722" s="2">
        <f t="shared" si="147"/>
        <v>34688</v>
      </c>
      <c r="AR722" s="5">
        <f t="shared" si="148"/>
        <v>1994</v>
      </c>
      <c r="AS722" s="5">
        <f t="shared" si="149"/>
        <v>354</v>
      </c>
      <c r="AT722" s="4">
        <f t="shared" si="150"/>
        <v>28.631578947368421</v>
      </c>
      <c r="AU722" s="4">
        <f t="shared" si="151"/>
        <v>20.484999999999999</v>
      </c>
      <c r="AV722" s="4">
        <f t="shared" si="152"/>
        <v>0</v>
      </c>
      <c r="AW722" s="4">
        <f t="shared" si="153"/>
        <v>13.503649635036496</v>
      </c>
      <c r="AX722" s="4"/>
      <c r="AY722" s="4">
        <f t="shared" si="154"/>
        <v>24.558289473684212</v>
      </c>
      <c r="BA722" s="3">
        <f t="shared" si="155"/>
        <v>28.631578947368421</v>
      </c>
      <c r="BB722" s="3">
        <f t="shared" si="145"/>
        <v>29.46654772524532</v>
      </c>
      <c r="BC722" s="4">
        <f t="shared" si="146"/>
        <v>13.517258443647162</v>
      </c>
      <c r="BD722" s="3"/>
    </row>
    <row r="723" spans="1:56">
      <c r="A723">
        <f t="shared" si="157"/>
        <v>1</v>
      </c>
      <c r="B723" s="2">
        <f t="shared" si="156"/>
        <v>34689</v>
      </c>
      <c r="C723" s="1">
        <v>788970</v>
      </c>
      <c r="D723">
        <v>99999</v>
      </c>
      <c r="E723">
        <v>1994</v>
      </c>
      <c r="F723">
        <v>12</v>
      </c>
      <c r="G723">
        <v>21</v>
      </c>
      <c r="H723">
        <v>76.599999999999994</v>
      </c>
      <c r="I723">
        <v>23</v>
      </c>
      <c r="J723">
        <v>71.7</v>
      </c>
      <c r="K723">
        <v>23</v>
      </c>
      <c r="L723">
        <v>1016.2</v>
      </c>
      <c r="M723">
        <v>8</v>
      </c>
      <c r="N723">
        <v>9999.9</v>
      </c>
      <c r="O723">
        <v>0</v>
      </c>
      <c r="P723">
        <v>8.3000000000000007</v>
      </c>
      <c r="Q723">
        <v>23</v>
      </c>
      <c r="R723">
        <v>3.9</v>
      </c>
      <c r="S723">
        <v>23</v>
      </c>
      <c r="T723">
        <v>14</v>
      </c>
      <c r="U723">
        <v>999.9</v>
      </c>
      <c r="V723">
        <v>86.9</v>
      </c>
      <c r="X723">
        <v>67.099999999999994</v>
      </c>
      <c r="Z723">
        <v>0.14000000000000001</v>
      </c>
      <c r="AA723" t="s">
        <v>19</v>
      </c>
      <c r="AB723">
        <v>999.9</v>
      </c>
      <c r="AC723">
        <v>10000</v>
      </c>
      <c r="AE723" s="1"/>
      <c r="AF723">
        <v>1994</v>
      </c>
      <c r="AG723">
        <v>355</v>
      </c>
      <c r="AH723">
        <v>10.9</v>
      </c>
      <c r="AI723">
        <v>27</v>
      </c>
      <c r="AJ723">
        <v>25.4</v>
      </c>
      <c r="AK723">
        <v>-99</v>
      </c>
      <c r="AL723">
        <v>6</v>
      </c>
      <c r="AM723">
        <v>22</v>
      </c>
      <c r="AN723">
        <v>26.1</v>
      </c>
      <c r="AO723">
        <v>77.599999999999994</v>
      </c>
      <c r="AQ723" s="2">
        <f t="shared" si="147"/>
        <v>34689</v>
      </c>
      <c r="AR723" s="5">
        <f t="shared" si="148"/>
        <v>1994</v>
      </c>
      <c r="AS723" s="5">
        <f t="shared" si="149"/>
        <v>355</v>
      </c>
      <c r="AT723" s="4">
        <f t="shared" si="150"/>
        <v>28.421052631578949</v>
      </c>
      <c r="AU723" s="4">
        <f t="shared" si="151"/>
        <v>21.59</v>
      </c>
      <c r="AV723" s="4">
        <f t="shared" si="152"/>
        <v>3.556</v>
      </c>
      <c r="AW723" s="4">
        <f t="shared" si="153"/>
        <v>7.9562043795620436</v>
      </c>
      <c r="AX723" s="4"/>
      <c r="AY723" s="4">
        <f t="shared" si="154"/>
        <v>25.005526315789474</v>
      </c>
      <c r="BA723" s="3">
        <f t="shared" si="155"/>
        <v>28.421052631578949</v>
      </c>
      <c r="BB723" s="3">
        <f t="shared" si="145"/>
        <v>29.438001784121322</v>
      </c>
      <c r="BC723" s="4">
        <f t="shared" si="146"/>
        <v>13.465297538042806</v>
      </c>
      <c r="BD723" s="3"/>
    </row>
    <row r="724" spans="1:56">
      <c r="A724">
        <f t="shared" si="157"/>
        <v>1</v>
      </c>
      <c r="B724" s="2">
        <f t="shared" si="156"/>
        <v>34690</v>
      </c>
      <c r="C724" s="1">
        <v>788970</v>
      </c>
      <c r="D724">
        <v>99999</v>
      </c>
      <c r="E724">
        <v>1994</v>
      </c>
      <c r="F724">
        <v>12</v>
      </c>
      <c r="G724">
        <v>22</v>
      </c>
      <c r="H724">
        <v>77.099999999999994</v>
      </c>
      <c r="I724">
        <v>23</v>
      </c>
      <c r="J724">
        <v>71.7</v>
      </c>
      <c r="K724">
        <v>23</v>
      </c>
      <c r="L724">
        <v>1014.8</v>
      </c>
      <c r="M724">
        <v>8</v>
      </c>
      <c r="N724">
        <v>9999.9</v>
      </c>
      <c r="O724">
        <v>0</v>
      </c>
      <c r="P724">
        <v>9.1999999999999993</v>
      </c>
      <c r="Q724">
        <v>23</v>
      </c>
      <c r="R724">
        <v>5.4</v>
      </c>
      <c r="S724">
        <v>23</v>
      </c>
      <c r="T724">
        <v>14</v>
      </c>
      <c r="U724">
        <v>999.9</v>
      </c>
      <c r="V724">
        <v>86.9</v>
      </c>
      <c r="X724">
        <v>69.8</v>
      </c>
      <c r="Z724">
        <v>0.08</v>
      </c>
      <c r="AA724" t="s">
        <v>19</v>
      </c>
      <c r="AB724">
        <v>999.9</v>
      </c>
      <c r="AC724">
        <v>10000</v>
      </c>
      <c r="AE724" s="1"/>
      <c r="AF724">
        <v>1994</v>
      </c>
      <c r="AG724">
        <v>356</v>
      </c>
      <c r="AH724">
        <v>18.3</v>
      </c>
      <c r="AI724">
        <v>28.1</v>
      </c>
      <c r="AJ724">
        <v>25.2</v>
      </c>
      <c r="AK724">
        <v>-99</v>
      </c>
      <c r="AL724">
        <v>5.4</v>
      </c>
      <c r="AM724">
        <v>22.5</v>
      </c>
      <c r="AN724">
        <v>26.1</v>
      </c>
      <c r="AO724">
        <v>79.900000000000006</v>
      </c>
      <c r="AQ724" s="2">
        <f t="shared" si="147"/>
        <v>34690</v>
      </c>
      <c r="AR724" s="5">
        <f t="shared" si="148"/>
        <v>1994</v>
      </c>
      <c r="AS724" s="5">
        <f t="shared" si="149"/>
        <v>356</v>
      </c>
      <c r="AT724" s="4">
        <f t="shared" si="150"/>
        <v>29.578947368421055</v>
      </c>
      <c r="AU724" s="4">
        <f t="shared" si="151"/>
        <v>21.419999999999998</v>
      </c>
      <c r="AV724" s="4">
        <f t="shared" si="152"/>
        <v>2.032</v>
      </c>
      <c r="AW724" s="4">
        <f t="shared" si="153"/>
        <v>13.357664233576642</v>
      </c>
      <c r="AX724" s="4"/>
      <c r="AY724" s="4">
        <f t="shared" si="154"/>
        <v>25.499473684210528</v>
      </c>
      <c r="BA724" s="3">
        <f t="shared" si="155"/>
        <v>29.578947368421055</v>
      </c>
      <c r="BB724" s="3">
        <f t="shared" si="145"/>
        <v>29.420160570918824</v>
      </c>
      <c r="BC724" s="4">
        <f t="shared" si="146"/>
        <v>13.425708276629965</v>
      </c>
      <c r="BD724" s="3"/>
    </row>
    <row r="725" spans="1:56">
      <c r="A725">
        <f t="shared" si="157"/>
        <v>1</v>
      </c>
      <c r="B725" s="2">
        <f t="shared" si="156"/>
        <v>34691</v>
      </c>
      <c r="C725" s="1">
        <v>788970</v>
      </c>
      <c r="D725">
        <v>99999</v>
      </c>
      <c r="E725">
        <v>1994</v>
      </c>
      <c r="F725">
        <v>12</v>
      </c>
      <c r="G725">
        <v>23</v>
      </c>
      <c r="H725">
        <v>77.5</v>
      </c>
      <c r="I725">
        <v>22</v>
      </c>
      <c r="J725">
        <v>71.400000000000006</v>
      </c>
      <c r="K725">
        <v>22</v>
      </c>
      <c r="L725">
        <v>1013.9</v>
      </c>
      <c r="M725">
        <v>8</v>
      </c>
      <c r="N725">
        <v>9999.9</v>
      </c>
      <c r="O725">
        <v>0</v>
      </c>
      <c r="P725">
        <v>9.3000000000000007</v>
      </c>
      <c r="Q725">
        <v>22</v>
      </c>
      <c r="R725">
        <v>5.2</v>
      </c>
      <c r="S725">
        <v>22</v>
      </c>
      <c r="T725">
        <v>14</v>
      </c>
      <c r="U725">
        <v>999.9</v>
      </c>
      <c r="V725">
        <v>86.9</v>
      </c>
      <c r="X725">
        <v>69.8</v>
      </c>
      <c r="Z725">
        <v>0</v>
      </c>
      <c r="AA725" t="s">
        <v>19</v>
      </c>
      <c r="AB725">
        <v>999.9</v>
      </c>
      <c r="AC725">
        <v>0</v>
      </c>
      <c r="AE725" s="1"/>
      <c r="AF725">
        <v>1994</v>
      </c>
      <c r="AG725">
        <v>357</v>
      </c>
      <c r="AH725">
        <v>19.3</v>
      </c>
      <c r="AI725">
        <v>26.6</v>
      </c>
      <c r="AJ725">
        <v>25.5</v>
      </c>
      <c r="AK725">
        <v>-99</v>
      </c>
      <c r="AL725">
        <v>5.2</v>
      </c>
      <c r="AM725">
        <v>22.1</v>
      </c>
      <c r="AN725">
        <v>26.1</v>
      </c>
      <c r="AO725">
        <v>78.5</v>
      </c>
      <c r="AQ725" s="2">
        <f t="shared" si="147"/>
        <v>34691</v>
      </c>
      <c r="AR725" s="5">
        <f t="shared" si="148"/>
        <v>1994</v>
      </c>
      <c r="AS725" s="5">
        <f t="shared" si="149"/>
        <v>357</v>
      </c>
      <c r="AT725" s="4">
        <f t="shared" si="150"/>
        <v>28.000000000000004</v>
      </c>
      <c r="AU725" s="4">
        <f t="shared" si="151"/>
        <v>21.675000000000001</v>
      </c>
      <c r="AV725" s="4">
        <f t="shared" si="152"/>
        <v>0</v>
      </c>
      <c r="AW725" s="4">
        <f t="shared" si="153"/>
        <v>14.087591240875911</v>
      </c>
      <c r="AX725" s="4"/>
      <c r="AY725" s="4">
        <f t="shared" si="154"/>
        <v>24.837500000000002</v>
      </c>
      <c r="BA725" s="3">
        <f t="shared" si="155"/>
        <v>28.000000000000004</v>
      </c>
      <c r="BB725" s="3">
        <f t="shared" si="145"/>
        <v>29.370205173951828</v>
      </c>
      <c r="BC725" s="4">
        <f t="shared" si="146"/>
        <v>13.383644686378823</v>
      </c>
      <c r="BD725" s="3"/>
    </row>
    <row r="726" spans="1:56">
      <c r="A726">
        <f t="shared" si="157"/>
        <v>1</v>
      </c>
      <c r="B726" s="2">
        <f t="shared" si="156"/>
        <v>34692</v>
      </c>
      <c r="C726" s="1">
        <v>788970</v>
      </c>
      <c r="D726">
        <v>99999</v>
      </c>
      <c r="E726">
        <v>1994</v>
      </c>
      <c r="F726">
        <v>12</v>
      </c>
      <c r="G726">
        <v>24</v>
      </c>
      <c r="H726">
        <v>80.3</v>
      </c>
      <c r="I726">
        <v>24</v>
      </c>
      <c r="J726">
        <v>73</v>
      </c>
      <c r="K726">
        <v>24</v>
      </c>
      <c r="L726">
        <v>1014</v>
      </c>
      <c r="M726">
        <v>7</v>
      </c>
      <c r="N726">
        <v>9999.9</v>
      </c>
      <c r="O726">
        <v>0</v>
      </c>
      <c r="P726">
        <v>8.8000000000000007</v>
      </c>
      <c r="Q726">
        <v>24</v>
      </c>
      <c r="R726">
        <v>9.1999999999999993</v>
      </c>
      <c r="S726">
        <v>24</v>
      </c>
      <c r="T726">
        <v>15.9</v>
      </c>
      <c r="U726">
        <v>999.9</v>
      </c>
      <c r="V726">
        <v>86.5</v>
      </c>
      <c r="X726">
        <v>69.8</v>
      </c>
      <c r="Z726">
        <v>0</v>
      </c>
      <c r="AA726" t="s">
        <v>19</v>
      </c>
      <c r="AB726">
        <v>999.9</v>
      </c>
      <c r="AC726">
        <v>0</v>
      </c>
      <c r="AE726" s="1"/>
      <c r="AF726">
        <v>1994</v>
      </c>
      <c r="AG726">
        <v>358</v>
      </c>
      <c r="AH726">
        <v>17.100000000000001</v>
      </c>
      <c r="AI726">
        <v>27.6</v>
      </c>
      <c r="AJ726">
        <v>24.4</v>
      </c>
      <c r="AK726">
        <v>-99</v>
      </c>
      <c r="AL726">
        <v>5.4</v>
      </c>
      <c r="AM726">
        <v>22.8</v>
      </c>
      <c r="AN726">
        <v>26</v>
      </c>
      <c r="AO726">
        <v>82.5</v>
      </c>
      <c r="AQ726" s="2">
        <f t="shared" si="147"/>
        <v>34692</v>
      </c>
      <c r="AR726" s="5">
        <f t="shared" si="148"/>
        <v>1994</v>
      </c>
      <c r="AS726" s="5">
        <f t="shared" si="149"/>
        <v>358</v>
      </c>
      <c r="AT726" s="4">
        <f t="shared" si="150"/>
        <v>29.05263157894737</v>
      </c>
      <c r="AU726" s="4">
        <f t="shared" si="151"/>
        <v>20.74</v>
      </c>
      <c r="AV726" s="4">
        <f t="shared" si="152"/>
        <v>0</v>
      </c>
      <c r="AW726" s="4">
        <f t="shared" si="153"/>
        <v>12.481751824817518</v>
      </c>
      <c r="AX726" s="4"/>
      <c r="AY726" s="4">
        <f t="shared" si="154"/>
        <v>24.896315789473682</v>
      </c>
      <c r="BA726" s="3">
        <f t="shared" si="155"/>
        <v>29.05263157894737</v>
      </c>
      <c r="BB726" s="3">
        <f t="shared" si="145"/>
        <v>29.366636931311326</v>
      </c>
      <c r="BC726" s="4">
        <f t="shared" si="146"/>
        <v>13.358901397995796</v>
      </c>
      <c r="BD726" s="3"/>
    </row>
    <row r="727" spans="1:56">
      <c r="A727">
        <f t="shared" si="157"/>
        <v>1</v>
      </c>
      <c r="B727" s="2">
        <f t="shared" si="156"/>
        <v>34693</v>
      </c>
      <c r="C727" s="1">
        <v>788970</v>
      </c>
      <c r="D727">
        <v>99999</v>
      </c>
      <c r="E727">
        <v>1994</v>
      </c>
      <c r="F727">
        <v>12</v>
      </c>
      <c r="G727">
        <v>25</v>
      </c>
      <c r="H727">
        <v>78</v>
      </c>
      <c r="I727">
        <v>24</v>
      </c>
      <c r="J727">
        <v>72.400000000000006</v>
      </c>
      <c r="K727">
        <v>24</v>
      </c>
      <c r="L727">
        <v>1015.7</v>
      </c>
      <c r="M727">
        <v>8</v>
      </c>
      <c r="N727">
        <v>9999.9</v>
      </c>
      <c r="O727">
        <v>0</v>
      </c>
      <c r="P727">
        <v>9.5</v>
      </c>
      <c r="Q727">
        <v>24</v>
      </c>
      <c r="R727">
        <v>3.8</v>
      </c>
      <c r="S727">
        <v>24</v>
      </c>
      <c r="T727">
        <v>9.9</v>
      </c>
      <c r="U727">
        <v>999.9</v>
      </c>
      <c r="V727">
        <v>86.5</v>
      </c>
      <c r="X727">
        <v>70.3</v>
      </c>
      <c r="Z727">
        <v>0</v>
      </c>
      <c r="AA727" t="s">
        <v>19</v>
      </c>
      <c r="AB727">
        <v>999.9</v>
      </c>
      <c r="AC727">
        <v>0</v>
      </c>
      <c r="AE727" s="1"/>
      <c r="AF727">
        <v>1994</v>
      </c>
      <c r="AG727">
        <v>359</v>
      </c>
      <c r="AH727">
        <v>15.4</v>
      </c>
      <c r="AI727">
        <v>27.4</v>
      </c>
      <c r="AJ727">
        <v>26</v>
      </c>
      <c r="AK727">
        <v>-99</v>
      </c>
      <c r="AL727">
        <v>4.7</v>
      </c>
      <c r="AM727">
        <v>22</v>
      </c>
      <c r="AN727">
        <v>26.5</v>
      </c>
      <c r="AO727">
        <v>75.599999999999994</v>
      </c>
      <c r="AQ727" s="2">
        <f t="shared" si="147"/>
        <v>34693</v>
      </c>
      <c r="AR727" s="5">
        <f t="shared" si="148"/>
        <v>1994</v>
      </c>
      <c r="AS727" s="5">
        <f t="shared" si="149"/>
        <v>359</v>
      </c>
      <c r="AT727" s="4">
        <f t="shared" si="150"/>
        <v>28.842105263157894</v>
      </c>
      <c r="AU727" s="4">
        <f t="shared" si="151"/>
        <v>22.099999999999998</v>
      </c>
      <c r="AV727" s="4">
        <f t="shared" si="152"/>
        <v>0</v>
      </c>
      <c r="AW727" s="4">
        <f t="shared" si="153"/>
        <v>11.240875912408759</v>
      </c>
      <c r="AX727" s="4"/>
      <c r="AY727" s="4">
        <f t="shared" si="154"/>
        <v>25.471052631578946</v>
      </c>
      <c r="BA727" s="3">
        <f t="shared" si="155"/>
        <v>28.842105263157894</v>
      </c>
      <c r="BB727" s="3">
        <f t="shared" si="145"/>
        <v>29.371989295272076</v>
      </c>
      <c r="BC727" s="4">
        <f t="shared" si="146"/>
        <v>13.280960039589264</v>
      </c>
      <c r="BD727" s="3"/>
    </row>
    <row r="728" spans="1:56">
      <c r="A728">
        <f t="shared" si="157"/>
        <v>1</v>
      </c>
      <c r="B728" s="2">
        <f t="shared" si="156"/>
        <v>34694</v>
      </c>
      <c r="C728" s="1">
        <v>788970</v>
      </c>
      <c r="D728">
        <v>99999</v>
      </c>
      <c r="E728">
        <v>1994</v>
      </c>
      <c r="F728">
        <v>12</v>
      </c>
      <c r="G728">
        <v>26</v>
      </c>
      <c r="H728">
        <v>74.8</v>
      </c>
      <c r="I728">
        <v>24</v>
      </c>
      <c r="J728">
        <v>70.8</v>
      </c>
      <c r="K728">
        <v>24</v>
      </c>
      <c r="L728">
        <v>1015.5</v>
      </c>
      <c r="M728">
        <v>8</v>
      </c>
      <c r="N728">
        <v>9999.9</v>
      </c>
      <c r="O728">
        <v>0</v>
      </c>
      <c r="P728">
        <v>8.4</v>
      </c>
      <c r="Q728">
        <v>24</v>
      </c>
      <c r="R728">
        <v>3.6</v>
      </c>
      <c r="S728">
        <v>24</v>
      </c>
      <c r="T728">
        <v>14</v>
      </c>
      <c r="U728">
        <v>999.9</v>
      </c>
      <c r="V728">
        <v>86</v>
      </c>
      <c r="X728">
        <v>66.900000000000006</v>
      </c>
      <c r="Z728">
        <v>0.1</v>
      </c>
      <c r="AA728" t="s">
        <v>19</v>
      </c>
      <c r="AB728">
        <v>999.9</v>
      </c>
      <c r="AC728">
        <v>10000</v>
      </c>
      <c r="AE728" s="1"/>
      <c r="AF728">
        <v>1994</v>
      </c>
      <c r="AG728">
        <v>360</v>
      </c>
      <c r="AH728">
        <v>11.7</v>
      </c>
      <c r="AI728">
        <v>27.2</v>
      </c>
      <c r="AJ728">
        <v>25.6</v>
      </c>
      <c r="AK728">
        <v>-99</v>
      </c>
      <c r="AL728">
        <v>5.2</v>
      </c>
      <c r="AM728">
        <v>21.2</v>
      </c>
      <c r="AN728">
        <v>26.6</v>
      </c>
      <c r="AO728">
        <v>71.900000000000006</v>
      </c>
      <c r="AQ728" s="2">
        <f t="shared" si="147"/>
        <v>34694</v>
      </c>
      <c r="AR728" s="5">
        <f t="shared" si="148"/>
        <v>1994</v>
      </c>
      <c r="AS728" s="5">
        <f t="shared" si="149"/>
        <v>360</v>
      </c>
      <c r="AT728" s="4">
        <f t="shared" si="150"/>
        <v>28.631578947368421</v>
      </c>
      <c r="AU728" s="4">
        <f t="shared" si="151"/>
        <v>21.76</v>
      </c>
      <c r="AV728" s="4">
        <f t="shared" si="152"/>
        <v>2.54</v>
      </c>
      <c r="AW728" s="4">
        <f t="shared" si="153"/>
        <v>8.540145985401459</v>
      </c>
      <c r="AX728" s="4"/>
      <c r="AY728" s="4">
        <f t="shared" si="154"/>
        <v>25.195789473684211</v>
      </c>
      <c r="BA728" s="3">
        <f t="shared" si="155"/>
        <v>28.631578947368421</v>
      </c>
      <c r="BB728" s="3">
        <f t="shared" si="145"/>
        <v>29.354148082069575</v>
      </c>
      <c r="BC728" s="4">
        <f t="shared" si="146"/>
        <v>13.141160460225162</v>
      </c>
      <c r="BD728" s="3"/>
    </row>
    <row r="729" spans="1:56">
      <c r="A729">
        <f t="shared" si="157"/>
        <v>1</v>
      </c>
      <c r="B729" s="2">
        <f t="shared" si="156"/>
        <v>34695</v>
      </c>
      <c r="C729" s="1">
        <v>788970</v>
      </c>
      <c r="D729">
        <v>99999</v>
      </c>
      <c r="E729">
        <v>1994</v>
      </c>
      <c r="F729">
        <v>12</v>
      </c>
      <c r="G729">
        <v>27</v>
      </c>
      <c r="H729">
        <v>75.2</v>
      </c>
      <c r="I729">
        <v>23</v>
      </c>
      <c r="J729">
        <v>68.8</v>
      </c>
      <c r="K729">
        <v>23</v>
      </c>
      <c r="L729">
        <v>1013.8</v>
      </c>
      <c r="M729">
        <v>8</v>
      </c>
      <c r="N729">
        <v>9999.9</v>
      </c>
      <c r="O729">
        <v>0</v>
      </c>
      <c r="P729">
        <v>11.5</v>
      </c>
      <c r="Q729">
        <v>23</v>
      </c>
      <c r="R729">
        <v>3.3</v>
      </c>
      <c r="S729">
        <v>23</v>
      </c>
      <c r="T729">
        <v>9.9</v>
      </c>
      <c r="U729">
        <v>999.9</v>
      </c>
      <c r="V729">
        <v>86</v>
      </c>
      <c r="W729" t="s">
        <v>20</v>
      </c>
      <c r="X729">
        <v>65.7</v>
      </c>
      <c r="Z729">
        <v>0</v>
      </c>
      <c r="AA729" t="s">
        <v>19</v>
      </c>
      <c r="AB729">
        <v>999.9</v>
      </c>
      <c r="AC729">
        <v>0</v>
      </c>
      <c r="AE729" s="1"/>
      <c r="AF729">
        <v>1994</v>
      </c>
      <c r="AG729">
        <v>361</v>
      </c>
      <c r="AH729">
        <v>19.2</v>
      </c>
      <c r="AI729">
        <v>27.2</v>
      </c>
      <c r="AJ729">
        <v>26.2</v>
      </c>
      <c r="AK729">
        <v>-99</v>
      </c>
      <c r="AL729">
        <v>3.5</v>
      </c>
      <c r="AM729">
        <v>20.100000000000001</v>
      </c>
      <c r="AN729">
        <v>26.6</v>
      </c>
      <c r="AO729">
        <v>66.7</v>
      </c>
      <c r="AQ729" s="2">
        <f t="shared" si="147"/>
        <v>34695</v>
      </c>
      <c r="AR729" s="5">
        <f t="shared" si="148"/>
        <v>1994</v>
      </c>
      <c r="AS729" s="5">
        <f t="shared" si="149"/>
        <v>361</v>
      </c>
      <c r="AT729" s="4">
        <f t="shared" si="150"/>
        <v>28.631578947368421</v>
      </c>
      <c r="AU729" s="4">
        <f t="shared" si="151"/>
        <v>22.27</v>
      </c>
      <c r="AV729" s="4">
        <f t="shared" si="152"/>
        <v>0</v>
      </c>
      <c r="AW729" s="4">
        <f t="shared" si="153"/>
        <v>14.014598540145984</v>
      </c>
      <c r="AX729" s="4"/>
      <c r="AY729" s="4">
        <f t="shared" si="154"/>
        <v>25.45078947368421</v>
      </c>
      <c r="BA729" s="3">
        <f t="shared" si="155"/>
        <v>28.631578947368421</v>
      </c>
      <c r="BB729" s="3">
        <f t="shared" si="145"/>
        <v>29.334522747546824</v>
      </c>
      <c r="BC729" s="4">
        <f t="shared" si="146"/>
        <v>13.121365829518741</v>
      </c>
      <c r="BD729" s="3"/>
    </row>
    <row r="730" spans="1:56">
      <c r="A730">
        <f t="shared" si="157"/>
        <v>1</v>
      </c>
      <c r="B730" s="2">
        <f t="shared" si="156"/>
        <v>34696</v>
      </c>
      <c r="C730" s="1">
        <v>788970</v>
      </c>
      <c r="D730">
        <v>99999</v>
      </c>
      <c r="E730">
        <v>1994</v>
      </c>
      <c r="F730">
        <v>12</v>
      </c>
      <c r="G730">
        <v>28</v>
      </c>
      <c r="H730">
        <v>74.7</v>
      </c>
      <c r="I730">
        <v>23</v>
      </c>
      <c r="J730">
        <v>71</v>
      </c>
      <c r="K730">
        <v>23</v>
      </c>
      <c r="L730">
        <v>1012.7</v>
      </c>
      <c r="M730">
        <v>7</v>
      </c>
      <c r="N730">
        <v>9999.9</v>
      </c>
      <c r="O730">
        <v>0</v>
      </c>
      <c r="P730">
        <v>8.8000000000000007</v>
      </c>
      <c r="Q730">
        <v>23</v>
      </c>
      <c r="R730">
        <v>2.9</v>
      </c>
      <c r="S730">
        <v>23</v>
      </c>
      <c r="T730">
        <v>9.9</v>
      </c>
      <c r="U730">
        <v>999.9</v>
      </c>
      <c r="V730">
        <v>86.9</v>
      </c>
      <c r="X730">
        <v>65.7</v>
      </c>
      <c r="Z730">
        <v>0.06</v>
      </c>
      <c r="AA730" t="s">
        <v>19</v>
      </c>
      <c r="AB730">
        <v>999.9</v>
      </c>
      <c r="AC730">
        <v>10000</v>
      </c>
      <c r="AE730" s="1"/>
      <c r="AF730">
        <v>1994</v>
      </c>
      <c r="AG730">
        <v>362</v>
      </c>
      <c r="AH730">
        <v>13.5</v>
      </c>
      <c r="AI730">
        <v>26.6</v>
      </c>
      <c r="AJ730">
        <v>24.9</v>
      </c>
      <c r="AK730">
        <v>-99</v>
      </c>
      <c r="AL730">
        <v>4.4000000000000004</v>
      </c>
      <c r="AM730">
        <v>21.4</v>
      </c>
      <c r="AN730">
        <v>25.9</v>
      </c>
      <c r="AO730">
        <v>76</v>
      </c>
      <c r="AQ730" s="2">
        <f t="shared" si="147"/>
        <v>34696</v>
      </c>
      <c r="AR730" s="5">
        <f t="shared" si="148"/>
        <v>1994</v>
      </c>
      <c r="AS730" s="5">
        <f t="shared" si="149"/>
        <v>362</v>
      </c>
      <c r="AT730" s="4">
        <f t="shared" si="150"/>
        <v>28.000000000000004</v>
      </c>
      <c r="AU730" s="4">
        <f t="shared" si="151"/>
        <v>21.164999999999999</v>
      </c>
      <c r="AV730" s="4">
        <f t="shared" si="152"/>
        <v>1.524</v>
      </c>
      <c r="AW730" s="4">
        <f t="shared" si="153"/>
        <v>9.8540145985401448</v>
      </c>
      <c r="AX730" s="4"/>
      <c r="AY730" s="4">
        <f t="shared" si="154"/>
        <v>24.582500000000003</v>
      </c>
      <c r="BA730" s="3">
        <f t="shared" si="155"/>
        <v>28.000000000000004</v>
      </c>
      <c r="BB730" s="3">
        <f t="shared" si="145"/>
        <v>29.30597680642283</v>
      </c>
      <c r="BC730" s="4">
        <f t="shared" si="146"/>
        <v>13.038475813435603</v>
      </c>
      <c r="BD730" s="3"/>
    </row>
    <row r="731" spans="1:56">
      <c r="A731">
        <f t="shared" si="157"/>
        <v>1</v>
      </c>
      <c r="B731" s="2">
        <f t="shared" si="156"/>
        <v>34697</v>
      </c>
      <c r="C731" s="1">
        <v>788970</v>
      </c>
      <c r="D731">
        <v>99999</v>
      </c>
      <c r="E731">
        <v>1994</v>
      </c>
      <c r="F731">
        <v>12</v>
      </c>
      <c r="G731">
        <v>29</v>
      </c>
      <c r="H731">
        <v>76.099999999999994</v>
      </c>
      <c r="I731">
        <v>24</v>
      </c>
      <c r="J731">
        <v>71.599999999999994</v>
      </c>
      <c r="K731">
        <v>24</v>
      </c>
      <c r="L731">
        <v>1014</v>
      </c>
      <c r="M731">
        <v>8</v>
      </c>
      <c r="N731">
        <v>9999.9</v>
      </c>
      <c r="O731">
        <v>0</v>
      </c>
      <c r="P731">
        <v>9.4</v>
      </c>
      <c r="Q731">
        <v>24</v>
      </c>
      <c r="R731">
        <v>2.2999999999999998</v>
      </c>
      <c r="S731">
        <v>24</v>
      </c>
      <c r="T731">
        <v>8</v>
      </c>
      <c r="U731">
        <v>999.9</v>
      </c>
      <c r="V731">
        <v>86.7</v>
      </c>
      <c r="X731">
        <v>67.3</v>
      </c>
      <c r="Z731">
        <v>0.68</v>
      </c>
      <c r="AA731" t="s">
        <v>19</v>
      </c>
      <c r="AB731">
        <v>999.9</v>
      </c>
      <c r="AC731">
        <v>10000</v>
      </c>
      <c r="AE731" s="1"/>
      <c r="AF731">
        <v>1994</v>
      </c>
      <c r="AG731">
        <v>363</v>
      </c>
      <c r="AH731">
        <v>19.7</v>
      </c>
      <c r="AI731">
        <v>26.4</v>
      </c>
      <c r="AJ731">
        <v>24.1</v>
      </c>
      <c r="AK731">
        <v>-99</v>
      </c>
      <c r="AL731">
        <v>3</v>
      </c>
      <c r="AM731">
        <v>21.2</v>
      </c>
      <c r="AN731">
        <v>25.3</v>
      </c>
      <c r="AO731">
        <v>77.900000000000006</v>
      </c>
      <c r="AQ731" s="2">
        <f t="shared" si="147"/>
        <v>34697</v>
      </c>
      <c r="AR731" s="5">
        <f t="shared" si="148"/>
        <v>1994</v>
      </c>
      <c r="AS731" s="5">
        <f t="shared" si="149"/>
        <v>363</v>
      </c>
      <c r="AT731" s="4">
        <f t="shared" si="150"/>
        <v>27.789473684210527</v>
      </c>
      <c r="AU731" s="4">
        <f t="shared" si="151"/>
        <v>20.484999999999999</v>
      </c>
      <c r="AV731" s="4">
        <f t="shared" si="152"/>
        <v>17.271999999999998</v>
      </c>
      <c r="AW731" s="4">
        <f t="shared" si="153"/>
        <v>14.37956204379562</v>
      </c>
      <c r="AX731" s="4"/>
      <c r="AY731" s="4">
        <f t="shared" si="154"/>
        <v>24.137236842105263</v>
      </c>
      <c r="BA731" s="3">
        <f t="shared" si="155"/>
        <v>27.789473684210527</v>
      </c>
      <c r="BB731" s="3">
        <f t="shared" si="145"/>
        <v>29.27207850133809</v>
      </c>
      <c r="BC731" s="4">
        <f t="shared" si="146"/>
        <v>13.001360880861064</v>
      </c>
      <c r="BD731" s="3"/>
    </row>
    <row r="732" spans="1:56">
      <c r="A732">
        <f t="shared" si="157"/>
        <v>1</v>
      </c>
      <c r="B732" s="2">
        <f t="shared" si="156"/>
        <v>34698</v>
      </c>
      <c r="C732" s="1">
        <v>788970</v>
      </c>
      <c r="D732">
        <v>99999</v>
      </c>
      <c r="E732">
        <v>1994</v>
      </c>
      <c r="F732">
        <v>12</v>
      </c>
      <c r="G732">
        <v>30</v>
      </c>
      <c r="H732">
        <v>76.099999999999994</v>
      </c>
      <c r="I732">
        <v>23</v>
      </c>
      <c r="J732">
        <v>71</v>
      </c>
      <c r="K732">
        <v>23</v>
      </c>
      <c r="L732">
        <v>1015.7</v>
      </c>
      <c r="M732">
        <v>8</v>
      </c>
      <c r="N732">
        <v>9999.9</v>
      </c>
      <c r="O732">
        <v>0</v>
      </c>
      <c r="P732">
        <v>9.3000000000000007</v>
      </c>
      <c r="Q732">
        <v>23</v>
      </c>
      <c r="R732">
        <v>3</v>
      </c>
      <c r="S732">
        <v>23</v>
      </c>
      <c r="T732">
        <v>8</v>
      </c>
      <c r="U732">
        <v>999.9</v>
      </c>
      <c r="V732">
        <v>86.4</v>
      </c>
      <c r="X732">
        <v>68.900000000000006</v>
      </c>
      <c r="Z732">
        <v>0</v>
      </c>
      <c r="AA732" t="s">
        <v>19</v>
      </c>
      <c r="AB732">
        <v>999.9</v>
      </c>
      <c r="AC732">
        <v>0</v>
      </c>
      <c r="AE732" s="1"/>
      <c r="AF732">
        <v>1994</v>
      </c>
      <c r="AG732">
        <v>364</v>
      </c>
      <c r="AH732">
        <v>19.399999999999999</v>
      </c>
      <c r="AI732">
        <v>27</v>
      </c>
      <c r="AJ732">
        <v>25.6</v>
      </c>
      <c r="AK732">
        <v>-99</v>
      </c>
      <c r="AL732">
        <v>5.2</v>
      </c>
      <c r="AM732">
        <v>21.3</v>
      </c>
      <c r="AN732">
        <v>26.2</v>
      </c>
      <c r="AO732">
        <v>73.8</v>
      </c>
      <c r="AQ732" s="2">
        <f t="shared" si="147"/>
        <v>34698</v>
      </c>
      <c r="AR732" s="5">
        <f t="shared" si="148"/>
        <v>1994</v>
      </c>
      <c r="AS732" s="5">
        <f t="shared" si="149"/>
        <v>364</v>
      </c>
      <c r="AT732" s="4">
        <f t="shared" si="150"/>
        <v>28.421052631578949</v>
      </c>
      <c r="AU732" s="4">
        <f t="shared" si="151"/>
        <v>21.76</v>
      </c>
      <c r="AV732" s="4">
        <f t="shared" si="152"/>
        <v>0</v>
      </c>
      <c r="AW732" s="4">
        <f t="shared" si="153"/>
        <v>14.160583941605838</v>
      </c>
      <c r="AX732" s="4"/>
      <c r="AY732" s="4">
        <f t="shared" si="154"/>
        <v>25.090526315789475</v>
      </c>
      <c r="BA732" s="3">
        <f t="shared" si="155"/>
        <v>28.421052631578949</v>
      </c>
      <c r="BB732" s="3">
        <f t="shared" si="145"/>
        <v>29.238180196253339</v>
      </c>
      <c r="BC732" s="4">
        <f t="shared" si="146"/>
        <v>12.964245948286525</v>
      </c>
      <c r="BD732" s="3"/>
    </row>
    <row r="733" spans="1:56">
      <c r="A733">
        <f t="shared" si="157"/>
        <v>1</v>
      </c>
      <c r="B733" s="2">
        <f t="shared" si="156"/>
        <v>34699</v>
      </c>
      <c r="C733" s="1">
        <v>788970</v>
      </c>
      <c r="D733">
        <v>99999</v>
      </c>
      <c r="E733">
        <v>1994</v>
      </c>
      <c r="F733">
        <v>12</v>
      </c>
      <c r="G733">
        <v>31</v>
      </c>
      <c r="H733">
        <v>76.3</v>
      </c>
      <c r="I733">
        <v>23</v>
      </c>
      <c r="J733">
        <v>70.2</v>
      </c>
      <c r="K733">
        <v>23</v>
      </c>
      <c r="L733">
        <v>1016.8</v>
      </c>
      <c r="M733">
        <v>8</v>
      </c>
      <c r="N733">
        <v>9999.9</v>
      </c>
      <c r="O733">
        <v>0</v>
      </c>
      <c r="P733">
        <v>10.4</v>
      </c>
      <c r="Q733">
        <v>23</v>
      </c>
      <c r="R733">
        <v>3.6</v>
      </c>
      <c r="S733">
        <v>23</v>
      </c>
      <c r="T733">
        <v>14</v>
      </c>
      <c r="U733">
        <v>999.9</v>
      </c>
      <c r="V733">
        <v>86</v>
      </c>
      <c r="W733" t="s">
        <v>20</v>
      </c>
      <c r="X733">
        <v>66.400000000000006</v>
      </c>
      <c r="Z733">
        <v>0</v>
      </c>
      <c r="AA733" t="s">
        <v>19</v>
      </c>
      <c r="AB733">
        <v>999.9</v>
      </c>
      <c r="AC733">
        <v>0</v>
      </c>
      <c r="AE733" s="1"/>
      <c r="AF733">
        <v>1994</v>
      </c>
      <c r="AG733">
        <v>365</v>
      </c>
      <c r="AH733">
        <v>19.7</v>
      </c>
      <c r="AI733">
        <v>26.3</v>
      </c>
      <c r="AJ733">
        <v>25.6</v>
      </c>
      <c r="AK733">
        <v>-99</v>
      </c>
      <c r="AL733">
        <v>7.1</v>
      </c>
      <c r="AM733">
        <v>21.3</v>
      </c>
      <c r="AN733">
        <v>26</v>
      </c>
      <c r="AO733">
        <v>74.7</v>
      </c>
      <c r="AQ733" s="2">
        <f t="shared" si="147"/>
        <v>34699</v>
      </c>
      <c r="AR733" s="5">
        <f t="shared" si="148"/>
        <v>1994</v>
      </c>
      <c r="AS733" s="5">
        <f t="shared" si="149"/>
        <v>365</v>
      </c>
      <c r="AT733" s="4">
        <f t="shared" si="150"/>
        <v>27.684210526315791</v>
      </c>
      <c r="AU733" s="4">
        <f t="shared" si="151"/>
        <v>21.76</v>
      </c>
      <c r="AV733" s="4">
        <f t="shared" si="152"/>
        <v>0</v>
      </c>
      <c r="AW733" s="4">
        <f t="shared" si="153"/>
        <v>14.37956204379562</v>
      </c>
      <c r="AX733" s="4"/>
      <c r="AY733" s="4">
        <f t="shared" si="154"/>
        <v>24.722105263157896</v>
      </c>
      <c r="BA733" s="3">
        <f t="shared" si="155"/>
        <v>27.684210526315791</v>
      </c>
      <c r="BB733" s="3">
        <f t="shared" si="145"/>
        <v>29.207850133809099</v>
      </c>
      <c r="BC733" s="4">
        <f t="shared" si="146"/>
        <v>12.933316837807743</v>
      </c>
      <c r="BD733" s="3"/>
    </row>
    <row r="734" spans="1:56">
      <c r="A734">
        <f t="shared" si="157"/>
        <v>1</v>
      </c>
      <c r="B734" s="2">
        <f t="shared" si="156"/>
        <v>34700</v>
      </c>
      <c r="C734" s="1">
        <v>788970</v>
      </c>
      <c r="D734">
        <v>99999</v>
      </c>
      <c r="E734">
        <v>1995</v>
      </c>
      <c r="F734">
        <v>1</v>
      </c>
      <c r="G734">
        <v>1</v>
      </c>
      <c r="H734">
        <v>75.099999999999994</v>
      </c>
      <c r="I734">
        <v>24</v>
      </c>
      <c r="J734">
        <v>67.900000000000006</v>
      </c>
      <c r="K734">
        <v>24</v>
      </c>
      <c r="L734">
        <v>1016.8</v>
      </c>
      <c r="M734">
        <v>8</v>
      </c>
      <c r="N734">
        <v>9999.9</v>
      </c>
      <c r="O734">
        <v>0</v>
      </c>
      <c r="P734">
        <v>10.9</v>
      </c>
      <c r="Q734">
        <v>24</v>
      </c>
      <c r="R734">
        <v>3.6</v>
      </c>
      <c r="S734">
        <v>24</v>
      </c>
      <c r="T734">
        <v>12</v>
      </c>
      <c r="U734">
        <v>999.9</v>
      </c>
      <c r="V734">
        <v>85.8</v>
      </c>
      <c r="X734">
        <v>63.3</v>
      </c>
      <c r="Z734">
        <v>0</v>
      </c>
      <c r="AA734" t="s">
        <v>19</v>
      </c>
      <c r="AB734">
        <v>999.9</v>
      </c>
      <c r="AC734">
        <v>0</v>
      </c>
      <c r="AE734" s="1"/>
      <c r="AF734">
        <v>1995</v>
      </c>
      <c r="AG734">
        <v>1</v>
      </c>
      <c r="AH734">
        <v>20.2</v>
      </c>
      <c r="AI734">
        <v>26.5</v>
      </c>
      <c r="AJ734">
        <v>25.4</v>
      </c>
      <c r="AK734">
        <v>-99</v>
      </c>
      <c r="AL734">
        <v>7</v>
      </c>
      <c r="AM734">
        <v>20.100000000000001</v>
      </c>
      <c r="AN734">
        <v>26</v>
      </c>
      <c r="AO734">
        <v>69.400000000000006</v>
      </c>
      <c r="AQ734" s="2">
        <f t="shared" si="147"/>
        <v>34700</v>
      </c>
      <c r="AR734" s="5">
        <f t="shared" si="148"/>
        <v>1995</v>
      </c>
      <c r="AS734" s="5">
        <f t="shared" si="149"/>
        <v>1</v>
      </c>
      <c r="AT734" s="4">
        <f t="shared" si="150"/>
        <v>27.894736842105264</v>
      </c>
      <c r="AU734" s="4">
        <f t="shared" si="151"/>
        <v>21.59</v>
      </c>
      <c r="AV734" s="4">
        <f t="shared" si="152"/>
        <v>0</v>
      </c>
      <c r="AW734" s="4">
        <f t="shared" si="153"/>
        <v>14.744525547445253</v>
      </c>
      <c r="AX734" s="4"/>
      <c r="AY734" s="4">
        <f t="shared" si="154"/>
        <v>24.742368421052632</v>
      </c>
      <c r="BA734" s="3">
        <f t="shared" si="155"/>
        <v>27.894736842105264</v>
      </c>
      <c r="BB734" s="3">
        <f t="shared" si="145"/>
        <v>29.195361284567344</v>
      </c>
      <c r="BC734" s="4">
        <f t="shared" si="146"/>
        <v>12.911047878263021</v>
      </c>
      <c r="BD734" s="3"/>
    </row>
    <row r="735" spans="1:56">
      <c r="A735">
        <f t="shared" si="157"/>
        <v>1</v>
      </c>
      <c r="B735" s="2">
        <f t="shared" si="156"/>
        <v>34701</v>
      </c>
      <c r="C735" s="1">
        <v>788970</v>
      </c>
      <c r="D735">
        <v>99999</v>
      </c>
      <c r="E735">
        <v>1995</v>
      </c>
      <c r="F735">
        <v>1</v>
      </c>
      <c r="G735">
        <v>2</v>
      </c>
      <c r="H735">
        <v>76.3</v>
      </c>
      <c r="I735">
        <v>24</v>
      </c>
      <c r="J735">
        <v>69.2</v>
      </c>
      <c r="K735">
        <v>24</v>
      </c>
      <c r="L735">
        <v>1016.8</v>
      </c>
      <c r="M735">
        <v>8</v>
      </c>
      <c r="N735">
        <v>9999.9</v>
      </c>
      <c r="O735">
        <v>0</v>
      </c>
      <c r="P735">
        <v>11.5</v>
      </c>
      <c r="Q735">
        <v>24</v>
      </c>
      <c r="R735">
        <v>4.4000000000000004</v>
      </c>
      <c r="S735">
        <v>24</v>
      </c>
      <c r="T735">
        <v>12</v>
      </c>
      <c r="U735">
        <v>999.9</v>
      </c>
      <c r="V735">
        <v>86</v>
      </c>
      <c r="W735" t="s">
        <v>20</v>
      </c>
      <c r="X735">
        <v>63.3</v>
      </c>
      <c r="Z735">
        <v>0</v>
      </c>
      <c r="AA735" t="s">
        <v>19</v>
      </c>
      <c r="AB735">
        <v>999.9</v>
      </c>
      <c r="AC735">
        <v>0</v>
      </c>
      <c r="AE735" s="1"/>
      <c r="AF735">
        <v>1995</v>
      </c>
      <c r="AG735">
        <v>2</v>
      </c>
      <c r="AH735">
        <v>20.2</v>
      </c>
      <c r="AI735">
        <v>26</v>
      </c>
      <c r="AJ735">
        <v>25.6</v>
      </c>
      <c r="AK735">
        <v>-99</v>
      </c>
      <c r="AL735">
        <v>5.9</v>
      </c>
      <c r="AM735">
        <v>20.6</v>
      </c>
      <c r="AN735">
        <v>25.8</v>
      </c>
      <c r="AO735">
        <v>72.599999999999994</v>
      </c>
      <c r="AQ735" s="2">
        <f t="shared" si="147"/>
        <v>34701</v>
      </c>
      <c r="AR735" s="5">
        <f t="shared" si="148"/>
        <v>1995</v>
      </c>
      <c r="AS735" s="5">
        <f t="shared" si="149"/>
        <v>2</v>
      </c>
      <c r="AT735" s="4">
        <f t="shared" si="150"/>
        <v>27.368421052631579</v>
      </c>
      <c r="AU735" s="4">
        <f t="shared" si="151"/>
        <v>21.76</v>
      </c>
      <c r="AV735" s="4">
        <f t="shared" si="152"/>
        <v>0</v>
      </c>
      <c r="AW735" s="4">
        <f t="shared" si="153"/>
        <v>14.744525547445253</v>
      </c>
      <c r="AX735" s="4"/>
      <c r="AY735" s="4">
        <f t="shared" si="154"/>
        <v>24.56421052631579</v>
      </c>
      <c r="BA735" s="3">
        <f t="shared" si="155"/>
        <v>27.368421052631579</v>
      </c>
      <c r="BB735" s="3">
        <f t="shared" si="145"/>
        <v>29.154326494201602</v>
      </c>
      <c r="BC735" s="4">
        <f t="shared" si="146"/>
        <v>12.91970802919708</v>
      </c>
      <c r="BD735" s="3"/>
    </row>
    <row r="736" spans="1:56">
      <c r="A736">
        <f t="shared" si="157"/>
        <v>1</v>
      </c>
      <c r="B736" s="2">
        <f t="shared" si="156"/>
        <v>34702</v>
      </c>
      <c r="C736" s="1">
        <v>788970</v>
      </c>
      <c r="D736">
        <v>99999</v>
      </c>
      <c r="E736">
        <v>1995</v>
      </c>
      <c r="F736">
        <v>1</v>
      </c>
      <c r="G736">
        <v>3</v>
      </c>
      <c r="H736">
        <v>78.3</v>
      </c>
      <c r="I736">
        <v>24</v>
      </c>
      <c r="J736">
        <v>70</v>
      </c>
      <c r="K736">
        <v>24</v>
      </c>
      <c r="L736">
        <v>1018.2</v>
      </c>
      <c r="M736">
        <v>8</v>
      </c>
      <c r="N736">
        <v>9999.9</v>
      </c>
      <c r="O736">
        <v>0</v>
      </c>
      <c r="P736">
        <v>10.9</v>
      </c>
      <c r="Q736">
        <v>24</v>
      </c>
      <c r="R736">
        <v>5.8</v>
      </c>
      <c r="S736">
        <v>24</v>
      </c>
      <c r="T736">
        <v>19</v>
      </c>
      <c r="U736">
        <v>999.9</v>
      </c>
      <c r="V736">
        <v>86.2</v>
      </c>
      <c r="X736">
        <v>65.099999999999994</v>
      </c>
      <c r="Z736">
        <v>0</v>
      </c>
      <c r="AA736" t="s">
        <v>19</v>
      </c>
      <c r="AB736">
        <v>999.9</v>
      </c>
      <c r="AC736">
        <v>0</v>
      </c>
      <c r="AE736" s="1"/>
      <c r="AF736">
        <v>1995</v>
      </c>
      <c r="AG736">
        <v>3</v>
      </c>
      <c r="AH736">
        <v>19.8</v>
      </c>
      <c r="AI736">
        <v>26.2</v>
      </c>
      <c r="AJ736">
        <v>24.7</v>
      </c>
      <c r="AK736">
        <v>-99</v>
      </c>
      <c r="AL736">
        <v>6.9</v>
      </c>
      <c r="AM736">
        <v>20.9</v>
      </c>
      <c r="AN736">
        <v>25.6</v>
      </c>
      <c r="AO736">
        <v>75.2</v>
      </c>
      <c r="AQ736" s="2">
        <f t="shared" si="147"/>
        <v>34702</v>
      </c>
      <c r="AR736" s="5">
        <f t="shared" si="148"/>
        <v>1995</v>
      </c>
      <c r="AS736" s="5">
        <f t="shared" si="149"/>
        <v>3</v>
      </c>
      <c r="AT736" s="4">
        <f t="shared" si="150"/>
        <v>27.578947368421055</v>
      </c>
      <c r="AU736" s="4">
        <f t="shared" si="151"/>
        <v>20.994999999999997</v>
      </c>
      <c r="AV736" s="4">
        <f t="shared" si="152"/>
        <v>0</v>
      </c>
      <c r="AW736" s="4">
        <f t="shared" si="153"/>
        <v>14.452554744525546</v>
      </c>
      <c r="AX736" s="4"/>
      <c r="AY736" s="4">
        <f t="shared" si="154"/>
        <v>24.286973684210526</v>
      </c>
      <c r="BA736" s="3">
        <f t="shared" si="155"/>
        <v>27.578947368421055</v>
      </c>
      <c r="BB736" s="3">
        <f t="shared" si="145"/>
        <v>29.11685994647636</v>
      </c>
      <c r="BC736" s="4">
        <f t="shared" si="146"/>
        <v>12.925893851292836</v>
      </c>
      <c r="BD736" s="3"/>
    </row>
    <row r="737" spans="1:56">
      <c r="A737">
        <f t="shared" si="157"/>
        <v>1</v>
      </c>
      <c r="B737" s="2">
        <f t="shared" si="156"/>
        <v>34703</v>
      </c>
      <c r="C737" s="1">
        <v>788970</v>
      </c>
      <c r="D737">
        <v>99999</v>
      </c>
      <c r="E737">
        <v>1995</v>
      </c>
      <c r="F737">
        <v>1</v>
      </c>
      <c r="G737">
        <v>4</v>
      </c>
      <c r="H737">
        <v>75.400000000000006</v>
      </c>
      <c r="I737">
        <v>24</v>
      </c>
      <c r="J737">
        <v>70</v>
      </c>
      <c r="K737">
        <v>24</v>
      </c>
      <c r="L737">
        <v>1018.1</v>
      </c>
      <c r="M737">
        <v>8</v>
      </c>
      <c r="N737">
        <v>9999.9</v>
      </c>
      <c r="O737">
        <v>0</v>
      </c>
      <c r="P737">
        <v>8.6</v>
      </c>
      <c r="Q737">
        <v>24</v>
      </c>
      <c r="R737">
        <v>3.8</v>
      </c>
      <c r="S737">
        <v>24</v>
      </c>
      <c r="T737">
        <v>14</v>
      </c>
      <c r="U737">
        <v>999.9</v>
      </c>
      <c r="V737">
        <v>86</v>
      </c>
      <c r="X737">
        <v>67.5</v>
      </c>
      <c r="Z737">
        <v>0.06</v>
      </c>
      <c r="AA737" t="s">
        <v>19</v>
      </c>
      <c r="AB737">
        <v>999.9</v>
      </c>
      <c r="AC737">
        <v>10000</v>
      </c>
      <c r="AE737" s="1"/>
      <c r="AF737">
        <v>1995</v>
      </c>
      <c r="AG737">
        <v>4</v>
      </c>
      <c r="AH737">
        <v>17</v>
      </c>
      <c r="AI737">
        <v>25.7</v>
      </c>
      <c r="AJ737">
        <v>25</v>
      </c>
      <c r="AK737">
        <v>-99</v>
      </c>
      <c r="AL737">
        <v>6.5</v>
      </c>
      <c r="AM737">
        <v>21.7</v>
      </c>
      <c r="AN737">
        <v>25.4</v>
      </c>
      <c r="AO737">
        <v>79.599999999999994</v>
      </c>
      <c r="AQ737" s="2">
        <f t="shared" si="147"/>
        <v>34703</v>
      </c>
      <c r="AR737" s="5">
        <f t="shared" si="148"/>
        <v>1995</v>
      </c>
      <c r="AS737" s="5">
        <f t="shared" si="149"/>
        <v>4</v>
      </c>
      <c r="AT737" s="4">
        <f t="shared" si="150"/>
        <v>27.05263157894737</v>
      </c>
      <c r="AU737" s="4">
        <f t="shared" si="151"/>
        <v>21.25</v>
      </c>
      <c r="AV737" s="4">
        <f t="shared" si="152"/>
        <v>1.524</v>
      </c>
      <c r="AW737" s="4">
        <f t="shared" si="153"/>
        <v>12.40875912408759</v>
      </c>
      <c r="AX737" s="4"/>
      <c r="AY737" s="4">
        <f t="shared" si="154"/>
        <v>24.151315789473685</v>
      </c>
      <c r="BA737" s="3">
        <f t="shared" si="155"/>
        <v>27.05263157894737</v>
      </c>
      <c r="BB737" s="3">
        <f t="shared" si="145"/>
        <v>29.065120428189111</v>
      </c>
      <c r="BC737" s="4">
        <f t="shared" si="146"/>
        <v>12.897439069652355</v>
      </c>
      <c r="BD737" s="3"/>
    </row>
    <row r="738" spans="1:56">
      <c r="A738">
        <f t="shared" si="157"/>
        <v>1</v>
      </c>
      <c r="B738" s="2">
        <f t="shared" si="156"/>
        <v>34704</v>
      </c>
      <c r="C738" s="1">
        <v>788970</v>
      </c>
      <c r="D738">
        <v>99999</v>
      </c>
      <c r="E738">
        <v>1995</v>
      </c>
      <c r="F738">
        <v>1</v>
      </c>
      <c r="G738">
        <v>5</v>
      </c>
      <c r="H738">
        <v>78.599999999999994</v>
      </c>
      <c r="I738">
        <v>23</v>
      </c>
      <c r="J738">
        <v>71.400000000000006</v>
      </c>
      <c r="K738">
        <v>23</v>
      </c>
      <c r="L738">
        <v>1018.3</v>
      </c>
      <c r="M738">
        <v>7</v>
      </c>
      <c r="N738">
        <v>9999.9</v>
      </c>
      <c r="O738">
        <v>0</v>
      </c>
      <c r="P738">
        <v>8.1</v>
      </c>
      <c r="Q738">
        <v>23</v>
      </c>
      <c r="R738">
        <v>4.9000000000000004</v>
      </c>
      <c r="S738">
        <v>23</v>
      </c>
      <c r="T738">
        <v>12</v>
      </c>
      <c r="U738">
        <v>999.9</v>
      </c>
      <c r="V738">
        <v>87.8</v>
      </c>
      <c r="W738" t="s">
        <v>20</v>
      </c>
      <c r="X738">
        <v>67.5</v>
      </c>
      <c r="Z738">
        <v>0</v>
      </c>
      <c r="AA738" t="s">
        <v>19</v>
      </c>
      <c r="AB738">
        <v>999.9</v>
      </c>
      <c r="AC738">
        <v>10000</v>
      </c>
      <c r="AE738" s="1"/>
      <c r="AF738">
        <v>1995</v>
      </c>
      <c r="AG738">
        <v>5</v>
      </c>
      <c r="AH738">
        <v>18.899999999999999</v>
      </c>
      <c r="AI738">
        <v>26.2</v>
      </c>
      <c r="AJ738">
        <v>25.4</v>
      </c>
      <c r="AK738">
        <v>-99</v>
      </c>
      <c r="AL738">
        <v>5.7</v>
      </c>
      <c r="AM738">
        <v>21.3</v>
      </c>
      <c r="AN738">
        <v>25.8</v>
      </c>
      <c r="AO738">
        <v>76.099999999999994</v>
      </c>
      <c r="AQ738" s="2">
        <f t="shared" si="147"/>
        <v>34704</v>
      </c>
      <c r="AR738" s="5">
        <f t="shared" si="148"/>
        <v>1995</v>
      </c>
      <c r="AS738" s="5">
        <f t="shared" si="149"/>
        <v>5</v>
      </c>
      <c r="AT738" s="4">
        <f t="shared" si="150"/>
        <v>27.578947368421055</v>
      </c>
      <c r="AU738" s="4">
        <f t="shared" si="151"/>
        <v>21.59</v>
      </c>
      <c r="AV738" s="4">
        <f t="shared" si="152"/>
        <v>0</v>
      </c>
      <c r="AW738" s="4">
        <f t="shared" si="153"/>
        <v>13.795620437956202</v>
      </c>
      <c r="AX738" s="4"/>
      <c r="AY738" s="4">
        <f t="shared" si="154"/>
        <v>24.584473684210529</v>
      </c>
      <c r="BA738" s="3">
        <f t="shared" si="155"/>
        <v>27.578947368421055</v>
      </c>
      <c r="BB738" s="3">
        <f t="shared" si="145"/>
        <v>29.033006244424616</v>
      </c>
      <c r="BC738" s="4">
        <f t="shared" si="146"/>
        <v>12.886304589879995</v>
      </c>
      <c r="BD738" s="3"/>
    </row>
    <row r="739" spans="1:56">
      <c r="A739">
        <f t="shared" si="157"/>
        <v>1</v>
      </c>
      <c r="B739" s="2">
        <f t="shared" si="156"/>
        <v>34705</v>
      </c>
      <c r="C739" s="1">
        <v>788970</v>
      </c>
      <c r="D739">
        <v>99999</v>
      </c>
      <c r="E739">
        <v>1995</v>
      </c>
      <c r="F739">
        <v>1</v>
      </c>
      <c r="G739">
        <v>6</v>
      </c>
      <c r="H739">
        <v>76.599999999999994</v>
      </c>
      <c r="I739">
        <v>23</v>
      </c>
      <c r="J739">
        <v>70.599999999999994</v>
      </c>
      <c r="K739">
        <v>23</v>
      </c>
      <c r="L739">
        <v>1018.9</v>
      </c>
      <c r="M739">
        <v>8</v>
      </c>
      <c r="N739">
        <v>9999.9</v>
      </c>
      <c r="O739">
        <v>0</v>
      </c>
      <c r="P739">
        <v>9.5</v>
      </c>
      <c r="Q739">
        <v>23</v>
      </c>
      <c r="R739">
        <v>3.1</v>
      </c>
      <c r="S739">
        <v>23</v>
      </c>
      <c r="T739">
        <v>9.9</v>
      </c>
      <c r="U739">
        <v>999.9</v>
      </c>
      <c r="V739">
        <v>87.1</v>
      </c>
      <c r="X739">
        <v>68</v>
      </c>
      <c r="Z739">
        <v>0.01</v>
      </c>
      <c r="AA739" t="s">
        <v>19</v>
      </c>
      <c r="AB739">
        <v>999.9</v>
      </c>
      <c r="AC739">
        <v>10000</v>
      </c>
      <c r="AE739" s="1"/>
      <c r="AF739">
        <v>1995</v>
      </c>
      <c r="AG739">
        <v>6</v>
      </c>
      <c r="AH739">
        <v>16.600000000000001</v>
      </c>
      <c r="AI739">
        <v>26.3</v>
      </c>
      <c r="AJ739">
        <v>24.9</v>
      </c>
      <c r="AK739">
        <v>-99</v>
      </c>
      <c r="AL739">
        <v>6.4</v>
      </c>
      <c r="AM739">
        <v>21.3</v>
      </c>
      <c r="AN739">
        <v>25.8</v>
      </c>
      <c r="AO739">
        <v>75.5</v>
      </c>
      <c r="AQ739" s="2">
        <f t="shared" si="147"/>
        <v>34705</v>
      </c>
      <c r="AR739" s="5">
        <f t="shared" si="148"/>
        <v>1995</v>
      </c>
      <c r="AS739" s="5">
        <f t="shared" si="149"/>
        <v>6</v>
      </c>
      <c r="AT739" s="4">
        <f t="shared" si="150"/>
        <v>27.684210526315791</v>
      </c>
      <c r="AU739" s="4">
        <f t="shared" si="151"/>
        <v>21.164999999999999</v>
      </c>
      <c r="AV739" s="4">
        <f t="shared" si="152"/>
        <v>0.254</v>
      </c>
      <c r="AW739" s="4">
        <f t="shared" si="153"/>
        <v>12.116788321167883</v>
      </c>
      <c r="AX739" s="4"/>
      <c r="AY739" s="4">
        <f t="shared" si="154"/>
        <v>24.424605263157893</v>
      </c>
      <c r="BA739" s="3">
        <f t="shared" si="155"/>
        <v>27.684210526315791</v>
      </c>
      <c r="BB739" s="3">
        <f t="shared" si="145"/>
        <v>29.00267618198037</v>
      </c>
      <c r="BC739" s="4">
        <f t="shared" si="146"/>
        <v>12.8430038352097</v>
      </c>
      <c r="BD739" s="3"/>
    </row>
    <row r="740" spans="1:56">
      <c r="A740">
        <f t="shared" si="157"/>
        <v>1</v>
      </c>
      <c r="B740" s="2">
        <f t="shared" si="156"/>
        <v>34706</v>
      </c>
      <c r="C740" s="1">
        <v>788970</v>
      </c>
      <c r="D740">
        <v>99999</v>
      </c>
      <c r="E740">
        <v>1995</v>
      </c>
      <c r="F740">
        <v>1</v>
      </c>
      <c r="G740">
        <v>7</v>
      </c>
      <c r="H740">
        <v>77.3</v>
      </c>
      <c r="I740">
        <v>24</v>
      </c>
      <c r="J740">
        <v>69.400000000000006</v>
      </c>
      <c r="K740">
        <v>24</v>
      </c>
      <c r="L740">
        <v>1018.4</v>
      </c>
      <c r="M740">
        <v>7</v>
      </c>
      <c r="N740">
        <v>9999.9</v>
      </c>
      <c r="O740">
        <v>0</v>
      </c>
      <c r="P740">
        <v>9</v>
      </c>
      <c r="Q740">
        <v>24</v>
      </c>
      <c r="R740">
        <v>5.5</v>
      </c>
      <c r="S740">
        <v>24</v>
      </c>
      <c r="T740">
        <v>12</v>
      </c>
      <c r="U740">
        <v>999.9</v>
      </c>
      <c r="V740">
        <v>85.3</v>
      </c>
      <c r="X740">
        <v>68</v>
      </c>
      <c r="Z740">
        <v>7.0000000000000007E-2</v>
      </c>
      <c r="AA740" t="s">
        <v>19</v>
      </c>
      <c r="AB740">
        <v>999.9</v>
      </c>
      <c r="AC740">
        <v>10000</v>
      </c>
      <c r="AE740" s="1"/>
      <c r="AF740">
        <v>1995</v>
      </c>
      <c r="AG740">
        <v>7</v>
      </c>
      <c r="AH740">
        <v>19.2</v>
      </c>
      <c r="AI740">
        <v>26.5</v>
      </c>
      <c r="AJ740">
        <v>25.8</v>
      </c>
      <c r="AK740">
        <v>-99</v>
      </c>
      <c r="AL740">
        <v>7</v>
      </c>
      <c r="AM740">
        <v>20.399999999999999</v>
      </c>
      <c r="AN740">
        <v>26.1</v>
      </c>
      <c r="AO740">
        <v>70.599999999999994</v>
      </c>
      <c r="AQ740" s="2">
        <f t="shared" si="147"/>
        <v>34706</v>
      </c>
      <c r="AR740" s="5">
        <f t="shared" si="148"/>
        <v>1995</v>
      </c>
      <c r="AS740" s="5">
        <f t="shared" si="149"/>
        <v>7</v>
      </c>
      <c r="AT740" s="4">
        <f t="shared" si="150"/>
        <v>27.894736842105264</v>
      </c>
      <c r="AU740" s="4">
        <f t="shared" si="151"/>
        <v>21.93</v>
      </c>
      <c r="AV740" s="4">
        <f t="shared" si="152"/>
        <v>1.778</v>
      </c>
      <c r="AW740" s="4">
        <f t="shared" si="153"/>
        <v>14.014598540145984</v>
      </c>
      <c r="AX740" s="4"/>
      <c r="AY740" s="4">
        <f t="shared" si="154"/>
        <v>24.912368421052633</v>
      </c>
      <c r="BA740" s="3">
        <f t="shared" si="155"/>
        <v>27.894736842105264</v>
      </c>
      <c r="BB740" s="3">
        <f t="shared" si="145"/>
        <v>28.966993755575373</v>
      </c>
      <c r="BC740" s="4">
        <f t="shared" si="146"/>
        <v>12.851663986143761</v>
      </c>
      <c r="BD740" s="3"/>
    </row>
    <row r="741" spans="1:56">
      <c r="A741">
        <f t="shared" si="157"/>
        <v>1</v>
      </c>
      <c r="B741" s="2">
        <f t="shared" si="156"/>
        <v>34707</v>
      </c>
      <c r="C741" s="1">
        <v>788970</v>
      </c>
      <c r="D741">
        <v>99999</v>
      </c>
      <c r="E741">
        <v>1995</v>
      </c>
      <c r="F741">
        <v>1</v>
      </c>
      <c r="G741">
        <v>8</v>
      </c>
      <c r="H741">
        <v>76.099999999999994</v>
      </c>
      <c r="I741">
        <v>24</v>
      </c>
      <c r="J741">
        <v>69.2</v>
      </c>
      <c r="K741">
        <v>24</v>
      </c>
      <c r="L741">
        <v>1016.5</v>
      </c>
      <c r="M741">
        <v>8</v>
      </c>
      <c r="N741">
        <v>9999.9</v>
      </c>
      <c r="O741">
        <v>0</v>
      </c>
      <c r="P741">
        <v>10.6</v>
      </c>
      <c r="Q741">
        <v>24</v>
      </c>
      <c r="R741">
        <v>3.5</v>
      </c>
      <c r="S741">
        <v>24</v>
      </c>
      <c r="T741">
        <v>9.9</v>
      </c>
      <c r="U741">
        <v>999.9</v>
      </c>
      <c r="V741">
        <v>86</v>
      </c>
      <c r="X741">
        <v>64.8</v>
      </c>
      <c r="Z741">
        <v>0</v>
      </c>
      <c r="AA741" t="s">
        <v>19</v>
      </c>
      <c r="AB741">
        <v>999.9</v>
      </c>
      <c r="AC741">
        <v>0</v>
      </c>
      <c r="AE741" s="1"/>
      <c r="AF741">
        <v>1995</v>
      </c>
      <c r="AG741">
        <v>8</v>
      </c>
      <c r="AH741">
        <v>19.3</v>
      </c>
      <c r="AI741">
        <v>25.8</v>
      </c>
      <c r="AJ741">
        <v>24.4</v>
      </c>
      <c r="AK741">
        <v>-99</v>
      </c>
      <c r="AL741">
        <v>4.7</v>
      </c>
      <c r="AM741">
        <v>20.5</v>
      </c>
      <c r="AN741">
        <v>25.2</v>
      </c>
      <c r="AO741">
        <v>74.8</v>
      </c>
      <c r="AQ741" s="2">
        <f t="shared" si="147"/>
        <v>34707</v>
      </c>
      <c r="AR741" s="5">
        <f t="shared" si="148"/>
        <v>1995</v>
      </c>
      <c r="AS741" s="5">
        <f t="shared" si="149"/>
        <v>8</v>
      </c>
      <c r="AT741" s="4">
        <f t="shared" si="150"/>
        <v>27.157894736842106</v>
      </c>
      <c r="AU741" s="4">
        <f t="shared" si="151"/>
        <v>20.74</v>
      </c>
      <c r="AV741" s="4">
        <f t="shared" si="152"/>
        <v>0</v>
      </c>
      <c r="AW741" s="4">
        <f t="shared" si="153"/>
        <v>14.087591240875911</v>
      </c>
      <c r="AX741" s="4"/>
      <c r="AY741" s="4">
        <f t="shared" si="154"/>
        <v>23.948947368421052</v>
      </c>
      <c r="BA741" s="3">
        <f t="shared" si="155"/>
        <v>27.157894736842106</v>
      </c>
      <c r="BB741" s="3">
        <f t="shared" si="145"/>
        <v>28.92774308652988</v>
      </c>
      <c r="BC741" s="4">
        <f t="shared" si="146"/>
        <v>12.975380428058891</v>
      </c>
      <c r="BD741" s="3"/>
    </row>
    <row r="742" spans="1:56">
      <c r="A742">
        <f t="shared" si="157"/>
        <v>1</v>
      </c>
      <c r="B742" s="2">
        <f t="shared" si="156"/>
        <v>34708</v>
      </c>
      <c r="C742" s="1">
        <v>788970</v>
      </c>
      <c r="D742">
        <v>99999</v>
      </c>
      <c r="E742">
        <v>1995</v>
      </c>
      <c r="F742">
        <v>1</v>
      </c>
      <c r="G742">
        <v>9</v>
      </c>
      <c r="H742">
        <v>75.3</v>
      </c>
      <c r="I742">
        <v>24</v>
      </c>
      <c r="J742">
        <v>70.2</v>
      </c>
      <c r="K742">
        <v>24</v>
      </c>
      <c r="L742">
        <v>1015.1</v>
      </c>
      <c r="M742">
        <v>7</v>
      </c>
      <c r="N742">
        <v>9999.9</v>
      </c>
      <c r="O742">
        <v>0</v>
      </c>
      <c r="P742">
        <v>9.1</v>
      </c>
      <c r="Q742">
        <v>24</v>
      </c>
      <c r="R742">
        <v>3.2</v>
      </c>
      <c r="S742">
        <v>24</v>
      </c>
      <c r="T742">
        <v>12</v>
      </c>
      <c r="U742">
        <v>999.9</v>
      </c>
      <c r="V742">
        <v>86</v>
      </c>
      <c r="X742">
        <v>64.8</v>
      </c>
      <c r="Z742">
        <v>0.04</v>
      </c>
      <c r="AA742" t="s">
        <v>19</v>
      </c>
      <c r="AB742">
        <v>999.9</v>
      </c>
      <c r="AC742">
        <v>10000</v>
      </c>
      <c r="AE742" s="1"/>
      <c r="AF742">
        <v>1995</v>
      </c>
      <c r="AG742">
        <v>9</v>
      </c>
      <c r="AH742">
        <v>20.2</v>
      </c>
      <c r="AI742">
        <v>25.3</v>
      </c>
      <c r="AJ742">
        <v>24.5</v>
      </c>
      <c r="AK742">
        <v>-99</v>
      </c>
      <c r="AL742">
        <v>5.8</v>
      </c>
      <c r="AM742">
        <v>19.600000000000001</v>
      </c>
      <c r="AN742">
        <v>24.9</v>
      </c>
      <c r="AO742">
        <v>72</v>
      </c>
      <c r="AQ742" s="2">
        <f t="shared" si="147"/>
        <v>34708</v>
      </c>
      <c r="AR742" s="5">
        <f t="shared" si="148"/>
        <v>1995</v>
      </c>
      <c r="AS742" s="5">
        <f t="shared" si="149"/>
        <v>9</v>
      </c>
      <c r="AT742" s="4">
        <f t="shared" si="150"/>
        <v>26.631578947368425</v>
      </c>
      <c r="AU742" s="4">
        <f t="shared" si="151"/>
        <v>20.824999999999999</v>
      </c>
      <c r="AV742" s="4">
        <f t="shared" si="152"/>
        <v>1.016</v>
      </c>
      <c r="AW742" s="4">
        <f t="shared" si="153"/>
        <v>14.744525547445253</v>
      </c>
      <c r="AX742" s="4"/>
      <c r="AY742" s="4">
        <f t="shared" si="154"/>
        <v>23.728289473684214</v>
      </c>
      <c r="BA742" s="3">
        <f t="shared" si="155"/>
        <v>26.631578947368425</v>
      </c>
      <c r="BB742" s="3">
        <f t="shared" si="145"/>
        <v>28.884924174843881</v>
      </c>
      <c r="BC742" s="4">
        <f t="shared" si="146"/>
        <v>13.019918347148337</v>
      </c>
      <c r="BD742" s="3"/>
    </row>
    <row r="743" spans="1:56">
      <c r="A743">
        <f t="shared" si="157"/>
        <v>1</v>
      </c>
      <c r="B743" s="2">
        <f t="shared" si="156"/>
        <v>34709</v>
      </c>
      <c r="C743" s="1">
        <v>788970</v>
      </c>
      <c r="D743">
        <v>99999</v>
      </c>
      <c r="E743">
        <v>1995</v>
      </c>
      <c r="F743">
        <v>1</v>
      </c>
      <c r="G743">
        <v>10</v>
      </c>
      <c r="H743">
        <v>73.3</v>
      </c>
      <c r="I743">
        <v>24</v>
      </c>
      <c r="J743">
        <v>67.2</v>
      </c>
      <c r="K743">
        <v>24</v>
      </c>
      <c r="L743">
        <v>1015.5</v>
      </c>
      <c r="M743">
        <v>8</v>
      </c>
      <c r="N743">
        <v>9999.9</v>
      </c>
      <c r="O743">
        <v>0</v>
      </c>
      <c r="P743">
        <v>9.8000000000000007</v>
      </c>
      <c r="Q743">
        <v>24</v>
      </c>
      <c r="R743">
        <v>2.6</v>
      </c>
      <c r="S743">
        <v>24</v>
      </c>
      <c r="T743">
        <v>12</v>
      </c>
      <c r="U743">
        <v>999.9</v>
      </c>
      <c r="V743">
        <v>84.2</v>
      </c>
      <c r="X743">
        <v>61.9</v>
      </c>
      <c r="Z743">
        <v>0</v>
      </c>
      <c r="AA743" t="s">
        <v>19</v>
      </c>
      <c r="AB743">
        <v>999.9</v>
      </c>
      <c r="AC743">
        <v>0</v>
      </c>
      <c r="AE743" s="1"/>
      <c r="AF743">
        <v>1995</v>
      </c>
      <c r="AG743">
        <v>10</v>
      </c>
      <c r="AH743">
        <v>18.3</v>
      </c>
      <c r="AI743">
        <v>25.4</v>
      </c>
      <c r="AJ743">
        <v>24.2</v>
      </c>
      <c r="AK743">
        <v>-99</v>
      </c>
      <c r="AL743">
        <v>4.5</v>
      </c>
      <c r="AM743">
        <v>17.600000000000001</v>
      </c>
      <c r="AN743">
        <v>24.8</v>
      </c>
      <c r="AO743">
        <v>63.9</v>
      </c>
      <c r="AQ743" s="2">
        <f t="shared" si="147"/>
        <v>34709</v>
      </c>
      <c r="AR743" s="5">
        <f t="shared" si="148"/>
        <v>1995</v>
      </c>
      <c r="AS743" s="5">
        <f t="shared" si="149"/>
        <v>10</v>
      </c>
      <c r="AT743" s="4">
        <f t="shared" si="150"/>
        <v>26.736842105263158</v>
      </c>
      <c r="AU743" s="4">
        <f t="shared" si="151"/>
        <v>20.57</v>
      </c>
      <c r="AV743" s="4">
        <f t="shared" si="152"/>
        <v>0</v>
      </c>
      <c r="AW743" s="4">
        <f t="shared" si="153"/>
        <v>13.357664233576642</v>
      </c>
      <c r="AX743" s="4"/>
      <c r="AY743" s="4">
        <f t="shared" si="154"/>
        <v>23.653421052631579</v>
      </c>
      <c r="BA743" s="3">
        <f t="shared" si="155"/>
        <v>26.736842105263158</v>
      </c>
      <c r="BB743" s="3">
        <f t="shared" si="145"/>
        <v>28.834968777876888</v>
      </c>
      <c r="BC743" s="4">
        <f t="shared" si="146"/>
        <v>12.990226401088707</v>
      </c>
      <c r="BD743" s="3"/>
    </row>
    <row r="744" spans="1:56">
      <c r="A744">
        <f t="shared" si="157"/>
        <v>1</v>
      </c>
      <c r="B744" s="2">
        <f t="shared" si="156"/>
        <v>34710</v>
      </c>
      <c r="C744" s="1">
        <v>788970</v>
      </c>
      <c r="D744">
        <v>99999</v>
      </c>
      <c r="E744">
        <v>1995</v>
      </c>
      <c r="F744">
        <v>1</v>
      </c>
      <c r="G744">
        <v>11</v>
      </c>
      <c r="H744">
        <v>75.400000000000006</v>
      </c>
      <c r="I744">
        <v>24</v>
      </c>
      <c r="J744">
        <v>66.900000000000006</v>
      </c>
      <c r="K744">
        <v>24</v>
      </c>
      <c r="L744">
        <v>1015.5</v>
      </c>
      <c r="M744">
        <v>8</v>
      </c>
      <c r="N744">
        <v>9999.9</v>
      </c>
      <c r="O744">
        <v>0</v>
      </c>
      <c r="P744">
        <v>10.8</v>
      </c>
      <c r="Q744">
        <v>24</v>
      </c>
      <c r="R744">
        <v>3.2</v>
      </c>
      <c r="S744">
        <v>24</v>
      </c>
      <c r="T744">
        <v>12</v>
      </c>
      <c r="U744">
        <v>999.9</v>
      </c>
      <c r="V744">
        <v>85.3</v>
      </c>
      <c r="X744">
        <v>61.9</v>
      </c>
      <c r="Z744">
        <v>0.01</v>
      </c>
      <c r="AA744" t="s">
        <v>19</v>
      </c>
      <c r="AB744">
        <v>999.9</v>
      </c>
      <c r="AC744">
        <v>0</v>
      </c>
      <c r="AE744" s="1"/>
      <c r="AF744">
        <v>1995</v>
      </c>
      <c r="AG744">
        <v>11</v>
      </c>
      <c r="AH744">
        <v>21</v>
      </c>
      <c r="AI744">
        <v>25.6</v>
      </c>
      <c r="AJ744">
        <v>24.8</v>
      </c>
      <c r="AK744">
        <v>-99</v>
      </c>
      <c r="AL744">
        <v>4.8</v>
      </c>
      <c r="AM744">
        <v>17.7</v>
      </c>
      <c r="AN744">
        <v>25.2</v>
      </c>
      <c r="AO744">
        <v>62.5</v>
      </c>
      <c r="AQ744" s="2">
        <f t="shared" si="147"/>
        <v>34710</v>
      </c>
      <c r="AR744" s="5">
        <f t="shared" si="148"/>
        <v>1995</v>
      </c>
      <c r="AS744" s="5">
        <f t="shared" si="149"/>
        <v>11</v>
      </c>
      <c r="AT744" s="4">
        <f t="shared" si="150"/>
        <v>26.947368421052634</v>
      </c>
      <c r="AU744" s="4">
        <f t="shared" si="151"/>
        <v>21.08</v>
      </c>
      <c r="AV744" s="4">
        <f t="shared" si="152"/>
        <v>0.254</v>
      </c>
      <c r="AW744" s="4">
        <f t="shared" si="153"/>
        <v>15.32846715328467</v>
      </c>
      <c r="AX744" s="4"/>
      <c r="AY744" s="4">
        <f t="shared" si="154"/>
        <v>24.013684210526314</v>
      </c>
      <c r="BA744" s="3">
        <f t="shared" si="155"/>
        <v>26.947368421052634</v>
      </c>
      <c r="BB744" s="3">
        <f t="shared" si="145"/>
        <v>28.774308652988395</v>
      </c>
      <c r="BC744" s="4">
        <f t="shared" si="146"/>
        <v>13.000123716441921</v>
      </c>
      <c r="BD744" s="3"/>
    </row>
    <row r="745" spans="1:56">
      <c r="A745">
        <f t="shared" si="157"/>
        <v>1</v>
      </c>
      <c r="B745" s="2">
        <f t="shared" si="156"/>
        <v>34711</v>
      </c>
      <c r="C745" s="1">
        <v>788970</v>
      </c>
      <c r="D745">
        <v>99999</v>
      </c>
      <c r="E745">
        <v>1995</v>
      </c>
      <c r="F745">
        <v>1</v>
      </c>
      <c r="G745">
        <v>12</v>
      </c>
      <c r="H745">
        <v>74.599999999999994</v>
      </c>
      <c r="I745">
        <v>23</v>
      </c>
      <c r="J745">
        <v>66.7</v>
      </c>
      <c r="K745">
        <v>23</v>
      </c>
      <c r="L745">
        <v>1016.1</v>
      </c>
      <c r="M745">
        <v>8</v>
      </c>
      <c r="N745">
        <v>9999.9</v>
      </c>
      <c r="O745">
        <v>0</v>
      </c>
      <c r="P745">
        <v>11.7</v>
      </c>
      <c r="Q745">
        <v>23</v>
      </c>
      <c r="R745">
        <v>3.2</v>
      </c>
      <c r="S745">
        <v>23</v>
      </c>
      <c r="T745">
        <v>14</v>
      </c>
      <c r="U745">
        <v>999.9</v>
      </c>
      <c r="V745">
        <v>85.1</v>
      </c>
      <c r="X745">
        <v>63.5</v>
      </c>
      <c r="Z745">
        <v>0</v>
      </c>
      <c r="AA745" t="s">
        <v>19</v>
      </c>
      <c r="AB745">
        <v>999.9</v>
      </c>
      <c r="AC745">
        <v>0</v>
      </c>
      <c r="AE745" s="1"/>
      <c r="AF745">
        <v>1995</v>
      </c>
      <c r="AG745">
        <v>12</v>
      </c>
      <c r="AH745">
        <v>15.7</v>
      </c>
      <c r="AI745">
        <v>25.4</v>
      </c>
      <c r="AJ745">
        <v>24.7</v>
      </c>
      <c r="AK745">
        <v>-99</v>
      </c>
      <c r="AL745">
        <v>7.4</v>
      </c>
      <c r="AM745">
        <v>20.6</v>
      </c>
      <c r="AN745">
        <v>25.1</v>
      </c>
      <c r="AO745">
        <v>75.8</v>
      </c>
      <c r="AQ745" s="2">
        <f t="shared" si="147"/>
        <v>34711</v>
      </c>
      <c r="AR745" s="5">
        <f t="shared" si="148"/>
        <v>1995</v>
      </c>
      <c r="AS745" s="5">
        <f t="shared" si="149"/>
        <v>12</v>
      </c>
      <c r="AT745" s="4">
        <f t="shared" si="150"/>
        <v>26.736842105263158</v>
      </c>
      <c r="AU745" s="4">
        <f t="shared" si="151"/>
        <v>20.994999999999997</v>
      </c>
      <c r="AV745" s="4">
        <f t="shared" si="152"/>
        <v>0</v>
      </c>
      <c r="AW745" s="4">
        <f t="shared" si="153"/>
        <v>11.459854014598539</v>
      </c>
      <c r="AX745" s="4"/>
      <c r="AY745" s="4">
        <f t="shared" si="154"/>
        <v>23.865921052631577</v>
      </c>
      <c r="BA745" s="3">
        <f t="shared" si="155"/>
        <v>26.736842105263158</v>
      </c>
      <c r="BB745" s="3">
        <f t="shared" si="145"/>
        <v>28.722569134701157</v>
      </c>
      <c r="BC745" s="4">
        <f t="shared" si="146"/>
        <v>12.944451317580112</v>
      </c>
      <c r="BD745" s="3"/>
    </row>
    <row r="746" spans="1:56">
      <c r="A746">
        <f t="shared" si="157"/>
        <v>1</v>
      </c>
      <c r="B746" s="2">
        <f t="shared" si="156"/>
        <v>34712</v>
      </c>
      <c r="C746" s="1">
        <v>788970</v>
      </c>
      <c r="D746">
        <v>99999</v>
      </c>
      <c r="E746">
        <v>1995</v>
      </c>
      <c r="F746">
        <v>1</v>
      </c>
      <c r="G746">
        <v>13</v>
      </c>
      <c r="H746">
        <v>77.7</v>
      </c>
      <c r="I746">
        <v>24</v>
      </c>
      <c r="J746">
        <v>70.2</v>
      </c>
      <c r="K746">
        <v>24</v>
      </c>
      <c r="L746">
        <v>1016.3</v>
      </c>
      <c r="M746">
        <v>8</v>
      </c>
      <c r="N746">
        <v>9999.9</v>
      </c>
      <c r="O746">
        <v>0</v>
      </c>
      <c r="P746">
        <v>10.1</v>
      </c>
      <c r="Q746">
        <v>24</v>
      </c>
      <c r="R746">
        <v>5.0999999999999996</v>
      </c>
      <c r="S746">
        <v>24</v>
      </c>
      <c r="T746">
        <v>9.9</v>
      </c>
      <c r="U746">
        <v>999.9</v>
      </c>
      <c r="V746">
        <v>85.3</v>
      </c>
      <c r="X746">
        <v>64.8</v>
      </c>
      <c r="Z746">
        <v>0</v>
      </c>
      <c r="AA746" t="s">
        <v>19</v>
      </c>
      <c r="AB746">
        <v>999.9</v>
      </c>
      <c r="AC746">
        <v>0</v>
      </c>
      <c r="AE746" s="1"/>
      <c r="AF746">
        <v>1995</v>
      </c>
      <c r="AG746">
        <v>13</v>
      </c>
      <c r="AH746">
        <v>14.9</v>
      </c>
      <c r="AI746">
        <v>26.1</v>
      </c>
      <c r="AJ746">
        <v>24.6</v>
      </c>
      <c r="AK746">
        <v>-99</v>
      </c>
      <c r="AL746">
        <v>5.9</v>
      </c>
      <c r="AM746">
        <v>21.9</v>
      </c>
      <c r="AN746">
        <v>25.2</v>
      </c>
      <c r="AO746">
        <v>81.5</v>
      </c>
      <c r="AQ746" s="2">
        <f t="shared" si="147"/>
        <v>34712</v>
      </c>
      <c r="AR746" s="5">
        <f t="shared" si="148"/>
        <v>1995</v>
      </c>
      <c r="AS746" s="5">
        <f t="shared" si="149"/>
        <v>13</v>
      </c>
      <c r="AT746" s="4">
        <f t="shared" si="150"/>
        <v>27.473684210526319</v>
      </c>
      <c r="AU746" s="4">
        <f t="shared" si="151"/>
        <v>20.91</v>
      </c>
      <c r="AV746" s="4">
        <f t="shared" si="152"/>
        <v>0</v>
      </c>
      <c r="AW746" s="4">
        <f t="shared" si="153"/>
        <v>10.875912408759124</v>
      </c>
      <c r="AX746" s="4"/>
      <c r="AY746" s="4">
        <f t="shared" si="154"/>
        <v>24.191842105263159</v>
      </c>
      <c r="BA746" s="3">
        <f t="shared" si="155"/>
        <v>27.473684210526319</v>
      </c>
      <c r="BB746" s="3">
        <f t="shared" si="145"/>
        <v>28.685102586975912</v>
      </c>
      <c r="BC746" s="4">
        <f t="shared" si="146"/>
        <v>12.86650995917358</v>
      </c>
      <c r="BD746" s="3"/>
    </row>
    <row r="747" spans="1:56">
      <c r="A747">
        <f t="shared" si="157"/>
        <v>1</v>
      </c>
      <c r="B747" s="2">
        <f t="shared" si="156"/>
        <v>34713</v>
      </c>
      <c r="C747" s="1">
        <v>788970</v>
      </c>
      <c r="D747">
        <v>99999</v>
      </c>
      <c r="E747">
        <v>1995</v>
      </c>
      <c r="F747">
        <v>1</v>
      </c>
      <c r="G747">
        <v>14</v>
      </c>
      <c r="H747">
        <v>75.599999999999994</v>
      </c>
      <c r="I747">
        <v>24</v>
      </c>
      <c r="J747">
        <v>70.900000000000006</v>
      </c>
      <c r="K747">
        <v>24</v>
      </c>
      <c r="L747">
        <v>1016.6</v>
      </c>
      <c r="M747">
        <v>7</v>
      </c>
      <c r="N747">
        <v>9999.9</v>
      </c>
      <c r="O747">
        <v>0</v>
      </c>
      <c r="P747">
        <v>7.7</v>
      </c>
      <c r="Q747">
        <v>24</v>
      </c>
      <c r="R747">
        <v>2.7</v>
      </c>
      <c r="S747">
        <v>24</v>
      </c>
      <c r="T747">
        <v>8</v>
      </c>
      <c r="U747">
        <v>999.9</v>
      </c>
      <c r="V747">
        <v>85.3</v>
      </c>
      <c r="X747">
        <v>67.099999999999994</v>
      </c>
      <c r="Z747">
        <v>0.18</v>
      </c>
      <c r="AA747" t="s">
        <v>19</v>
      </c>
      <c r="AB747">
        <v>999.9</v>
      </c>
      <c r="AC747">
        <v>10000</v>
      </c>
      <c r="AE747" s="1"/>
      <c r="AF747">
        <v>1995</v>
      </c>
      <c r="AG747">
        <v>14</v>
      </c>
      <c r="AH747">
        <v>20.100000000000001</v>
      </c>
      <c r="AI747">
        <v>25.6</v>
      </c>
      <c r="AJ747">
        <v>24.6</v>
      </c>
      <c r="AK747">
        <v>-99</v>
      </c>
      <c r="AL747">
        <v>7</v>
      </c>
      <c r="AM747">
        <v>21.8</v>
      </c>
      <c r="AN747">
        <v>25.2</v>
      </c>
      <c r="AO747">
        <v>81.2</v>
      </c>
      <c r="AQ747" s="2">
        <f t="shared" si="147"/>
        <v>34713</v>
      </c>
      <c r="AR747" s="5">
        <f t="shared" si="148"/>
        <v>1995</v>
      </c>
      <c r="AS747" s="5">
        <f t="shared" si="149"/>
        <v>14</v>
      </c>
      <c r="AT747" s="4">
        <f t="shared" si="150"/>
        <v>26.947368421052634</v>
      </c>
      <c r="AU747" s="4">
        <f t="shared" si="151"/>
        <v>20.91</v>
      </c>
      <c r="AV747" s="4">
        <f t="shared" si="152"/>
        <v>4.5720000000000001</v>
      </c>
      <c r="AW747" s="4">
        <f t="shared" si="153"/>
        <v>14.671532846715328</v>
      </c>
      <c r="AX747" s="4"/>
      <c r="AY747" s="4">
        <f t="shared" si="154"/>
        <v>23.928684210526317</v>
      </c>
      <c r="BA747" s="3">
        <f t="shared" si="155"/>
        <v>26.947368421052634</v>
      </c>
      <c r="BB747" s="3">
        <f t="shared" si="145"/>
        <v>28.645851917930422</v>
      </c>
      <c r="BC747" s="4">
        <f t="shared" si="146"/>
        <v>12.893727576394911</v>
      </c>
      <c r="BD747" s="3"/>
    </row>
    <row r="748" spans="1:56">
      <c r="A748">
        <f t="shared" si="157"/>
        <v>1</v>
      </c>
      <c r="B748" s="2">
        <f t="shared" si="156"/>
        <v>34714</v>
      </c>
      <c r="C748" s="1">
        <v>788970</v>
      </c>
      <c r="D748">
        <v>99999</v>
      </c>
      <c r="E748">
        <v>1995</v>
      </c>
      <c r="F748">
        <v>1</v>
      </c>
      <c r="G748">
        <v>15</v>
      </c>
      <c r="H748">
        <v>76.599999999999994</v>
      </c>
      <c r="I748">
        <v>24</v>
      </c>
      <c r="J748">
        <v>70.3</v>
      </c>
      <c r="K748">
        <v>24</v>
      </c>
      <c r="L748">
        <v>1016.5</v>
      </c>
      <c r="M748">
        <v>8</v>
      </c>
      <c r="N748">
        <v>9999.9</v>
      </c>
      <c r="O748">
        <v>0</v>
      </c>
      <c r="P748">
        <v>10.4</v>
      </c>
      <c r="Q748">
        <v>24</v>
      </c>
      <c r="R748">
        <v>4.8</v>
      </c>
      <c r="S748">
        <v>24</v>
      </c>
      <c r="T748">
        <v>14</v>
      </c>
      <c r="U748">
        <v>999.9</v>
      </c>
      <c r="V748">
        <v>85.6</v>
      </c>
      <c r="X748">
        <v>67.099999999999994</v>
      </c>
      <c r="Z748">
        <v>0.02</v>
      </c>
      <c r="AA748" t="s">
        <v>19</v>
      </c>
      <c r="AB748">
        <v>999.9</v>
      </c>
      <c r="AC748">
        <v>10000</v>
      </c>
      <c r="AE748" s="1"/>
      <c r="AF748">
        <v>1995</v>
      </c>
      <c r="AG748">
        <v>15</v>
      </c>
      <c r="AH748">
        <v>20.7</v>
      </c>
      <c r="AI748">
        <v>25.6</v>
      </c>
      <c r="AJ748">
        <v>23.8</v>
      </c>
      <c r="AK748">
        <v>-99</v>
      </c>
      <c r="AL748">
        <v>7.3</v>
      </c>
      <c r="AM748">
        <v>20.8</v>
      </c>
      <c r="AN748">
        <v>24.9</v>
      </c>
      <c r="AO748">
        <v>77.3</v>
      </c>
      <c r="AQ748" s="2">
        <f t="shared" si="147"/>
        <v>34714</v>
      </c>
      <c r="AR748" s="5">
        <f t="shared" si="148"/>
        <v>1995</v>
      </c>
      <c r="AS748" s="5">
        <f t="shared" si="149"/>
        <v>15</v>
      </c>
      <c r="AT748" s="4">
        <f t="shared" si="150"/>
        <v>26.947368421052634</v>
      </c>
      <c r="AU748" s="4">
        <f t="shared" si="151"/>
        <v>20.23</v>
      </c>
      <c r="AV748" s="4">
        <f t="shared" si="152"/>
        <v>0.50800000000000001</v>
      </c>
      <c r="AW748" s="4">
        <f t="shared" si="153"/>
        <v>15.109489051094888</v>
      </c>
      <c r="AX748" s="4"/>
      <c r="AY748" s="4">
        <f t="shared" si="154"/>
        <v>23.588684210526317</v>
      </c>
      <c r="BA748" s="3">
        <f t="shared" si="155"/>
        <v>26.947368421052634</v>
      </c>
      <c r="BB748" s="3">
        <f t="shared" si="145"/>
        <v>28.59411239964318</v>
      </c>
      <c r="BC748" s="4">
        <f t="shared" si="146"/>
        <v>12.899913398490666</v>
      </c>
      <c r="BD748" s="3"/>
    </row>
    <row r="749" spans="1:56">
      <c r="A749">
        <f t="shared" si="157"/>
        <v>1</v>
      </c>
      <c r="B749" s="2">
        <f t="shared" si="156"/>
        <v>34715</v>
      </c>
      <c r="C749" s="1">
        <v>788970</v>
      </c>
      <c r="D749">
        <v>99999</v>
      </c>
      <c r="E749">
        <v>1995</v>
      </c>
      <c r="F749">
        <v>1</v>
      </c>
      <c r="G749">
        <v>16</v>
      </c>
      <c r="H749">
        <v>76.8</v>
      </c>
      <c r="I749">
        <v>24</v>
      </c>
      <c r="J749">
        <v>69</v>
      </c>
      <c r="K749">
        <v>24</v>
      </c>
      <c r="L749">
        <v>1015.2</v>
      </c>
      <c r="M749">
        <v>7</v>
      </c>
      <c r="N749">
        <v>9999.9</v>
      </c>
      <c r="O749">
        <v>0</v>
      </c>
      <c r="P749">
        <v>9.4</v>
      </c>
      <c r="Q749">
        <v>24</v>
      </c>
      <c r="R749">
        <v>3</v>
      </c>
      <c r="S749">
        <v>24</v>
      </c>
      <c r="T749">
        <v>9.9</v>
      </c>
      <c r="U749">
        <v>999.9</v>
      </c>
      <c r="V749">
        <v>86.4</v>
      </c>
      <c r="X749">
        <v>67.099999999999994</v>
      </c>
      <c r="Z749">
        <v>0.06</v>
      </c>
      <c r="AA749" t="s">
        <v>19</v>
      </c>
      <c r="AB749">
        <v>999.9</v>
      </c>
      <c r="AC749">
        <v>10000</v>
      </c>
      <c r="AE749" s="1"/>
      <c r="AF749">
        <v>1995</v>
      </c>
      <c r="AG749">
        <v>16</v>
      </c>
      <c r="AH749">
        <v>21.1</v>
      </c>
      <c r="AI749">
        <v>25.1</v>
      </c>
      <c r="AJ749">
        <v>24.1</v>
      </c>
      <c r="AK749">
        <v>-99</v>
      </c>
      <c r="AL749">
        <v>2.8</v>
      </c>
      <c r="AM749">
        <v>20.100000000000001</v>
      </c>
      <c r="AN749">
        <v>24.7</v>
      </c>
      <c r="AO749">
        <v>75.099999999999994</v>
      </c>
      <c r="AQ749" s="2">
        <f t="shared" si="147"/>
        <v>34715</v>
      </c>
      <c r="AR749" s="5">
        <f t="shared" si="148"/>
        <v>1995</v>
      </c>
      <c r="AS749" s="5">
        <f t="shared" si="149"/>
        <v>16</v>
      </c>
      <c r="AT749" s="4">
        <f t="shared" si="150"/>
        <v>26.421052631578949</v>
      </c>
      <c r="AU749" s="4">
        <f t="shared" si="151"/>
        <v>20.484999999999999</v>
      </c>
      <c r="AV749" s="4">
        <f t="shared" si="152"/>
        <v>1.524</v>
      </c>
      <c r="AW749" s="4">
        <f t="shared" si="153"/>
        <v>15.401459854014599</v>
      </c>
      <c r="AX749" s="4"/>
      <c r="AY749" s="4">
        <f t="shared" si="154"/>
        <v>23.453026315789472</v>
      </c>
      <c r="BA749" s="3">
        <f t="shared" si="155"/>
        <v>26.421052631578949</v>
      </c>
      <c r="BB749" s="3">
        <f t="shared" si="145"/>
        <v>28.549509366636933</v>
      </c>
      <c r="BC749" s="4">
        <f t="shared" si="146"/>
        <v>12.923419522454539</v>
      </c>
      <c r="BD749" s="3"/>
    </row>
    <row r="750" spans="1:56">
      <c r="A750">
        <f t="shared" si="157"/>
        <v>1</v>
      </c>
      <c r="B750" s="2">
        <f t="shared" si="156"/>
        <v>34716</v>
      </c>
      <c r="C750" s="1">
        <v>788970</v>
      </c>
      <c r="D750">
        <v>99999</v>
      </c>
      <c r="E750">
        <v>1995</v>
      </c>
      <c r="F750">
        <v>1</v>
      </c>
      <c r="G750">
        <v>17</v>
      </c>
      <c r="H750">
        <v>76.5</v>
      </c>
      <c r="I750">
        <v>22</v>
      </c>
      <c r="J750">
        <v>68.599999999999994</v>
      </c>
      <c r="K750">
        <v>22</v>
      </c>
      <c r="L750">
        <v>1014.5</v>
      </c>
      <c r="M750">
        <v>8</v>
      </c>
      <c r="N750">
        <v>9999.9</v>
      </c>
      <c r="O750">
        <v>0</v>
      </c>
      <c r="P750">
        <v>11.5</v>
      </c>
      <c r="Q750">
        <v>22</v>
      </c>
      <c r="R750">
        <v>4.5</v>
      </c>
      <c r="S750">
        <v>22</v>
      </c>
      <c r="T750">
        <v>9.9</v>
      </c>
      <c r="U750">
        <v>999.9</v>
      </c>
      <c r="V750">
        <v>86.9</v>
      </c>
      <c r="X750">
        <v>66.900000000000006</v>
      </c>
      <c r="Z750">
        <v>0</v>
      </c>
      <c r="AA750" t="s">
        <v>19</v>
      </c>
      <c r="AB750">
        <v>999.9</v>
      </c>
      <c r="AC750">
        <v>0</v>
      </c>
      <c r="AE750" s="1"/>
      <c r="AF750">
        <v>1995</v>
      </c>
      <c r="AG750">
        <v>17</v>
      </c>
      <c r="AH750">
        <v>21</v>
      </c>
      <c r="AI750">
        <v>25.2</v>
      </c>
      <c r="AJ750">
        <v>23.9</v>
      </c>
      <c r="AK750">
        <v>-99</v>
      </c>
      <c r="AL750">
        <v>3.8</v>
      </c>
      <c r="AM750">
        <v>20.8</v>
      </c>
      <c r="AN750">
        <v>24.7</v>
      </c>
      <c r="AO750">
        <v>78.5</v>
      </c>
      <c r="AQ750" s="2">
        <f t="shared" si="147"/>
        <v>34716</v>
      </c>
      <c r="AR750" s="5">
        <f t="shared" si="148"/>
        <v>1995</v>
      </c>
      <c r="AS750" s="5">
        <f t="shared" si="149"/>
        <v>17</v>
      </c>
      <c r="AT750" s="4">
        <f t="shared" si="150"/>
        <v>26.526315789473685</v>
      </c>
      <c r="AU750" s="4">
        <f t="shared" si="151"/>
        <v>20.314999999999998</v>
      </c>
      <c r="AV750" s="4">
        <f t="shared" si="152"/>
        <v>0</v>
      </c>
      <c r="AW750" s="4">
        <f t="shared" si="153"/>
        <v>15.32846715328467</v>
      </c>
      <c r="AX750" s="4"/>
      <c r="AY750" s="4">
        <f t="shared" si="154"/>
        <v>23.420657894736841</v>
      </c>
      <c r="BA750" s="3">
        <f t="shared" si="155"/>
        <v>26.526315789473685</v>
      </c>
      <c r="BB750" s="3">
        <f t="shared" si="145"/>
        <v>28.492417484388941</v>
      </c>
      <c r="BC750" s="4">
        <f t="shared" si="146"/>
        <v>12.927131015711991</v>
      </c>
      <c r="BD750" s="3"/>
    </row>
    <row r="751" spans="1:56">
      <c r="A751">
        <f t="shared" si="157"/>
        <v>1</v>
      </c>
      <c r="B751" s="2">
        <f t="shared" si="156"/>
        <v>34717</v>
      </c>
      <c r="C751" s="1">
        <v>788970</v>
      </c>
      <c r="D751">
        <v>99999</v>
      </c>
      <c r="E751">
        <v>1995</v>
      </c>
      <c r="F751">
        <v>1</v>
      </c>
      <c r="G751">
        <v>18</v>
      </c>
      <c r="H751">
        <v>77.599999999999994</v>
      </c>
      <c r="I751">
        <v>22</v>
      </c>
      <c r="J751">
        <v>70.2</v>
      </c>
      <c r="K751">
        <v>22</v>
      </c>
      <c r="L751">
        <v>1014.6</v>
      </c>
      <c r="M751">
        <v>7</v>
      </c>
      <c r="N751">
        <v>9999.9</v>
      </c>
      <c r="O751">
        <v>0</v>
      </c>
      <c r="P751">
        <v>10</v>
      </c>
      <c r="Q751">
        <v>22</v>
      </c>
      <c r="R751">
        <v>4</v>
      </c>
      <c r="S751">
        <v>22</v>
      </c>
      <c r="T751">
        <v>9.9</v>
      </c>
      <c r="U751">
        <v>999.9</v>
      </c>
      <c r="V751">
        <v>87.4</v>
      </c>
      <c r="X751">
        <v>66.900000000000006</v>
      </c>
      <c r="Z751">
        <v>0</v>
      </c>
      <c r="AA751" t="s">
        <v>19</v>
      </c>
      <c r="AB751">
        <v>999.9</v>
      </c>
      <c r="AC751">
        <v>10000</v>
      </c>
      <c r="AE751" s="1"/>
      <c r="AF751">
        <v>1995</v>
      </c>
      <c r="AG751">
        <v>18</v>
      </c>
      <c r="AH751">
        <v>21</v>
      </c>
      <c r="AI751">
        <v>25.2</v>
      </c>
      <c r="AJ751">
        <v>24.1</v>
      </c>
      <c r="AK751">
        <v>-99</v>
      </c>
      <c r="AL751">
        <v>3.2</v>
      </c>
      <c r="AM751">
        <v>22.5</v>
      </c>
      <c r="AN751">
        <v>24.6</v>
      </c>
      <c r="AO751">
        <v>87.8</v>
      </c>
      <c r="AQ751" s="2">
        <f t="shared" si="147"/>
        <v>34717</v>
      </c>
      <c r="AR751" s="5">
        <f t="shared" si="148"/>
        <v>1995</v>
      </c>
      <c r="AS751" s="5">
        <f t="shared" si="149"/>
        <v>18</v>
      </c>
      <c r="AT751" s="4">
        <f t="shared" si="150"/>
        <v>26.526315789473685</v>
      </c>
      <c r="AU751" s="4">
        <f t="shared" si="151"/>
        <v>20.484999999999999</v>
      </c>
      <c r="AV751" s="4">
        <f t="shared" si="152"/>
        <v>0</v>
      </c>
      <c r="AW751" s="4">
        <f t="shared" si="153"/>
        <v>15.32846715328467</v>
      </c>
      <c r="AX751" s="4"/>
      <c r="AY751" s="4">
        <f t="shared" si="154"/>
        <v>23.505657894736842</v>
      </c>
      <c r="BA751" s="3">
        <f t="shared" si="155"/>
        <v>26.526315789473685</v>
      </c>
      <c r="BB751" s="3">
        <f t="shared" si="145"/>
        <v>28.440677966101699</v>
      </c>
      <c r="BC751" s="4">
        <f t="shared" si="146"/>
        <v>12.960534455029077</v>
      </c>
      <c r="BD751" s="3"/>
    </row>
    <row r="752" spans="1:56">
      <c r="A752">
        <f t="shared" si="157"/>
        <v>1</v>
      </c>
      <c r="B752" s="2">
        <f t="shared" si="156"/>
        <v>34718</v>
      </c>
      <c r="C752" s="1">
        <v>788970</v>
      </c>
      <c r="D752">
        <v>99999</v>
      </c>
      <c r="E752">
        <v>1995</v>
      </c>
      <c r="F752">
        <v>1</v>
      </c>
      <c r="G752">
        <v>19</v>
      </c>
      <c r="H752">
        <v>77.400000000000006</v>
      </c>
      <c r="I752">
        <v>23</v>
      </c>
      <c r="J752">
        <v>71.099999999999994</v>
      </c>
      <c r="K752">
        <v>23</v>
      </c>
      <c r="L752">
        <v>1014.5</v>
      </c>
      <c r="M752">
        <v>8</v>
      </c>
      <c r="N752">
        <v>9999.9</v>
      </c>
      <c r="O752">
        <v>0</v>
      </c>
      <c r="P752">
        <v>10.1</v>
      </c>
      <c r="Q752">
        <v>23</v>
      </c>
      <c r="R752">
        <v>4.8</v>
      </c>
      <c r="S752">
        <v>23</v>
      </c>
      <c r="T752">
        <v>12</v>
      </c>
      <c r="U752">
        <v>999.9</v>
      </c>
      <c r="V752">
        <v>87.4</v>
      </c>
      <c r="X752">
        <v>68.400000000000006</v>
      </c>
      <c r="Z752">
        <v>7.0000000000000007E-2</v>
      </c>
      <c r="AA752" t="s">
        <v>19</v>
      </c>
      <c r="AB752">
        <v>999.9</v>
      </c>
      <c r="AC752">
        <v>10000</v>
      </c>
      <c r="AE752" s="1"/>
      <c r="AF752">
        <v>1995</v>
      </c>
      <c r="AG752">
        <v>19</v>
      </c>
      <c r="AH752">
        <v>21</v>
      </c>
      <c r="AI752">
        <v>25.4</v>
      </c>
      <c r="AJ752">
        <v>23.7</v>
      </c>
      <c r="AK752">
        <v>-99</v>
      </c>
      <c r="AL752">
        <v>2.6</v>
      </c>
      <c r="AM752">
        <v>23.1</v>
      </c>
      <c r="AN752">
        <v>24.6</v>
      </c>
      <c r="AO752">
        <v>91.2</v>
      </c>
      <c r="AQ752" s="2">
        <f t="shared" si="147"/>
        <v>34718</v>
      </c>
      <c r="AR752" s="5">
        <f t="shared" si="148"/>
        <v>1995</v>
      </c>
      <c r="AS752" s="5">
        <f t="shared" si="149"/>
        <v>19</v>
      </c>
      <c r="AT752" s="4">
        <f t="shared" si="150"/>
        <v>26.736842105263158</v>
      </c>
      <c r="AU752" s="4">
        <f t="shared" si="151"/>
        <v>20.145</v>
      </c>
      <c r="AV752" s="4">
        <f t="shared" si="152"/>
        <v>1.778</v>
      </c>
      <c r="AW752" s="4">
        <f t="shared" si="153"/>
        <v>15.32846715328467</v>
      </c>
      <c r="AX752" s="4"/>
      <c r="AY752" s="4">
        <f t="shared" si="154"/>
        <v>23.44092105263158</v>
      </c>
      <c r="BA752" s="3">
        <f t="shared" si="155"/>
        <v>26.736842105263158</v>
      </c>
      <c r="BB752" s="3">
        <f t="shared" si="145"/>
        <v>28.374665477252456</v>
      </c>
      <c r="BC752" s="4">
        <f t="shared" si="146"/>
        <v>12.976617592478043</v>
      </c>
      <c r="BD752" s="3"/>
    </row>
    <row r="753" spans="1:56">
      <c r="A753">
        <f t="shared" si="157"/>
        <v>1</v>
      </c>
      <c r="B753" s="2">
        <f t="shared" si="156"/>
        <v>34719</v>
      </c>
      <c r="C753" s="1">
        <v>788970</v>
      </c>
      <c r="D753">
        <v>99999</v>
      </c>
      <c r="E753">
        <v>1995</v>
      </c>
      <c r="F753">
        <v>1</v>
      </c>
      <c r="G753">
        <v>20</v>
      </c>
      <c r="H753">
        <v>78.2</v>
      </c>
      <c r="I753">
        <v>23</v>
      </c>
      <c r="J753">
        <v>70.8</v>
      </c>
      <c r="K753">
        <v>23</v>
      </c>
      <c r="L753">
        <v>1016.1</v>
      </c>
      <c r="M753">
        <v>8</v>
      </c>
      <c r="N753">
        <v>9999.9</v>
      </c>
      <c r="O753">
        <v>0</v>
      </c>
      <c r="P753">
        <v>9.8000000000000007</v>
      </c>
      <c r="Q753">
        <v>23</v>
      </c>
      <c r="R753">
        <v>5.9</v>
      </c>
      <c r="S753">
        <v>23</v>
      </c>
      <c r="T753">
        <v>12</v>
      </c>
      <c r="U753">
        <v>999.9</v>
      </c>
      <c r="V753">
        <v>87.3</v>
      </c>
      <c r="X753">
        <v>69.599999999999994</v>
      </c>
      <c r="Z753">
        <v>0.06</v>
      </c>
      <c r="AA753" t="s">
        <v>19</v>
      </c>
      <c r="AB753">
        <v>999.9</v>
      </c>
      <c r="AC753">
        <v>0</v>
      </c>
      <c r="AE753" s="1"/>
      <c r="AF753">
        <v>1995</v>
      </c>
      <c r="AG753">
        <v>20</v>
      </c>
      <c r="AH753">
        <v>21</v>
      </c>
      <c r="AI753">
        <v>27.5</v>
      </c>
      <c r="AJ753">
        <v>23.8</v>
      </c>
      <c r="AK753">
        <v>-99</v>
      </c>
      <c r="AL753">
        <v>5.3</v>
      </c>
      <c r="AM753">
        <v>22.8</v>
      </c>
      <c r="AN753">
        <v>25.3</v>
      </c>
      <c r="AO753">
        <v>86.1</v>
      </c>
      <c r="AQ753" s="2">
        <f t="shared" si="147"/>
        <v>34719</v>
      </c>
      <c r="AR753" s="5">
        <f t="shared" si="148"/>
        <v>1995</v>
      </c>
      <c r="AS753" s="5">
        <f t="shared" si="149"/>
        <v>20</v>
      </c>
      <c r="AT753" s="4">
        <f t="shared" si="150"/>
        <v>28.947368421052634</v>
      </c>
      <c r="AU753" s="4">
        <f t="shared" si="151"/>
        <v>20.23</v>
      </c>
      <c r="AV753" s="4">
        <f t="shared" si="152"/>
        <v>1.524</v>
      </c>
      <c r="AW753" s="4">
        <f t="shared" si="153"/>
        <v>15.32846715328467</v>
      </c>
      <c r="AX753" s="4"/>
      <c r="AY753" s="4">
        <f t="shared" si="154"/>
        <v>24.588684210526317</v>
      </c>
      <c r="BA753" s="3">
        <f t="shared" si="155"/>
        <v>28.947368421052634</v>
      </c>
      <c r="BB753" s="3">
        <f t="shared" si="145"/>
        <v>28.351471900089216</v>
      </c>
      <c r="BC753" s="4">
        <f t="shared" si="146"/>
        <v>13.032289991339852</v>
      </c>
      <c r="BD753" s="3"/>
    </row>
    <row r="754" spans="1:56">
      <c r="A754">
        <f t="shared" si="157"/>
        <v>1</v>
      </c>
      <c r="B754" s="2">
        <f t="shared" si="156"/>
        <v>34720</v>
      </c>
      <c r="C754" s="1">
        <v>788970</v>
      </c>
      <c r="D754">
        <v>99999</v>
      </c>
      <c r="E754">
        <v>1995</v>
      </c>
      <c r="F754">
        <v>1</v>
      </c>
      <c r="G754">
        <v>21</v>
      </c>
      <c r="H754">
        <v>76.900000000000006</v>
      </c>
      <c r="I754">
        <v>21</v>
      </c>
      <c r="J754">
        <v>69.2</v>
      </c>
      <c r="K754">
        <v>21</v>
      </c>
      <c r="L754">
        <v>1017</v>
      </c>
      <c r="M754">
        <v>7</v>
      </c>
      <c r="N754">
        <v>9999.9</v>
      </c>
      <c r="O754">
        <v>0</v>
      </c>
      <c r="P754">
        <v>10.4</v>
      </c>
      <c r="Q754">
        <v>21</v>
      </c>
      <c r="R754">
        <v>6</v>
      </c>
      <c r="S754">
        <v>21</v>
      </c>
      <c r="T754">
        <v>14</v>
      </c>
      <c r="U754">
        <v>999.9</v>
      </c>
      <c r="V754">
        <v>87.8</v>
      </c>
      <c r="X754">
        <v>69.599999999999994</v>
      </c>
      <c r="Z754">
        <v>0</v>
      </c>
      <c r="AA754" t="s">
        <v>19</v>
      </c>
      <c r="AB754">
        <v>999.9</v>
      </c>
      <c r="AC754">
        <v>0</v>
      </c>
      <c r="AE754" s="1"/>
      <c r="AF754">
        <v>1995</v>
      </c>
      <c r="AG754">
        <v>21</v>
      </c>
      <c r="AH754">
        <v>21</v>
      </c>
      <c r="AI754">
        <v>26.1</v>
      </c>
      <c r="AJ754">
        <v>24.9</v>
      </c>
      <c r="AK754">
        <v>-99</v>
      </c>
      <c r="AL754">
        <v>5.3</v>
      </c>
      <c r="AM754">
        <v>22.7</v>
      </c>
      <c r="AN754">
        <v>25.6</v>
      </c>
      <c r="AO754">
        <v>83.9</v>
      </c>
      <c r="AQ754" s="2">
        <f t="shared" si="147"/>
        <v>34720</v>
      </c>
      <c r="AR754" s="5">
        <f t="shared" si="148"/>
        <v>1995</v>
      </c>
      <c r="AS754" s="5">
        <f t="shared" si="149"/>
        <v>21</v>
      </c>
      <c r="AT754" s="4">
        <f t="shared" si="150"/>
        <v>27.473684210526319</v>
      </c>
      <c r="AU754" s="4">
        <f t="shared" si="151"/>
        <v>21.164999999999999</v>
      </c>
      <c r="AV754" s="4">
        <f t="shared" si="152"/>
        <v>0</v>
      </c>
      <c r="AW754" s="4">
        <f t="shared" si="153"/>
        <v>15.32846715328467</v>
      </c>
      <c r="AX754" s="4"/>
      <c r="AY754" s="4">
        <f t="shared" si="154"/>
        <v>24.319342105263161</v>
      </c>
      <c r="BA754" s="3">
        <f t="shared" si="155"/>
        <v>27.473684210526319</v>
      </c>
      <c r="BB754" s="3">
        <f t="shared" si="145"/>
        <v>28.321141837644966</v>
      </c>
      <c r="BC754" s="4">
        <f t="shared" si="146"/>
        <v>13.10404552765063</v>
      </c>
      <c r="BD754" s="3"/>
    </row>
    <row r="755" spans="1:56">
      <c r="A755">
        <f t="shared" si="157"/>
        <v>1</v>
      </c>
      <c r="B755" s="2">
        <f t="shared" si="156"/>
        <v>34721</v>
      </c>
      <c r="C755" s="1">
        <v>788970</v>
      </c>
      <c r="D755">
        <v>99999</v>
      </c>
      <c r="E755">
        <v>1995</v>
      </c>
      <c r="F755">
        <v>1</v>
      </c>
      <c r="G755">
        <v>22</v>
      </c>
      <c r="H755">
        <v>77</v>
      </c>
      <c r="I755">
        <v>23</v>
      </c>
      <c r="J755">
        <v>68</v>
      </c>
      <c r="K755">
        <v>23</v>
      </c>
      <c r="L755">
        <v>1016.6</v>
      </c>
      <c r="M755">
        <v>8</v>
      </c>
      <c r="N755">
        <v>9999.9</v>
      </c>
      <c r="O755">
        <v>0</v>
      </c>
      <c r="P755">
        <v>10.8</v>
      </c>
      <c r="Q755">
        <v>23</v>
      </c>
      <c r="R755">
        <v>5</v>
      </c>
      <c r="S755">
        <v>23</v>
      </c>
      <c r="T755">
        <v>12</v>
      </c>
      <c r="U755">
        <v>999.9</v>
      </c>
      <c r="V755">
        <v>87.3</v>
      </c>
      <c r="X755">
        <v>69.099999999999994</v>
      </c>
      <c r="Z755">
        <v>0</v>
      </c>
      <c r="AA755" t="s">
        <v>19</v>
      </c>
      <c r="AB755">
        <v>999.9</v>
      </c>
      <c r="AC755">
        <v>10000</v>
      </c>
      <c r="AE755" s="1"/>
      <c r="AF755">
        <v>1995</v>
      </c>
      <c r="AG755">
        <v>22</v>
      </c>
      <c r="AH755">
        <v>21.5</v>
      </c>
      <c r="AI755">
        <v>26</v>
      </c>
      <c r="AJ755">
        <v>23.2</v>
      </c>
      <c r="AK755">
        <v>-99</v>
      </c>
      <c r="AL755">
        <v>4.5</v>
      </c>
      <c r="AM755">
        <v>22.1</v>
      </c>
      <c r="AN755">
        <v>24.6</v>
      </c>
      <c r="AO755">
        <v>85.8</v>
      </c>
      <c r="AQ755" s="2">
        <f t="shared" si="147"/>
        <v>34721</v>
      </c>
      <c r="AR755" s="5">
        <f t="shared" si="148"/>
        <v>1995</v>
      </c>
      <c r="AS755" s="5">
        <f t="shared" si="149"/>
        <v>22</v>
      </c>
      <c r="AT755" s="4">
        <f t="shared" si="150"/>
        <v>27.368421052631579</v>
      </c>
      <c r="AU755" s="4">
        <f t="shared" si="151"/>
        <v>19.72</v>
      </c>
      <c r="AV755" s="4">
        <f t="shared" si="152"/>
        <v>0</v>
      </c>
      <c r="AW755" s="4">
        <f t="shared" si="153"/>
        <v>15.693430656934305</v>
      </c>
      <c r="AX755" s="4"/>
      <c r="AY755" s="4">
        <f t="shared" si="154"/>
        <v>23.544210526315787</v>
      </c>
      <c r="BA755" s="3">
        <f t="shared" si="155"/>
        <v>27.368421052631579</v>
      </c>
      <c r="BB755" s="3">
        <f t="shared" si="145"/>
        <v>28.28545941123997</v>
      </c>
      <c r="BC755" s="4">
        <f t="shared" si="146"/>
        <v>13.154769268835835</v>
      </c>
      <c r="BD755" s="3"/>
    </row>
    <row r="756" spans="1:56">
      <c r="A756">
        <f t="shared" si="157"/>
        <v>1</v>
      </c>
      <c r="B756" s="2">
        <f t="shared" si="156"/>
        <v>34722</v>
      </c>
      <c r="C756" s="1">
        <v>788970</v>
      </c>
      <c r="D756">
        <v>99999</v>
      </c>
      <c r="E756">
        <v>1995</v>
      </c>
      <c r="F756">
        <v>1</v>
      </c>
      <c r="G756">
        <v>23</v>
      </c>
      <c r="H756">
        <v>74.5</v>
      </c>
      <c r="I756">
        <v>22</v>
      </c>
      <c r="J756">
        <v>68.900000000000006</v>
      </c>
      <c r="K756">
        <v>22</v>
      </c>
      <c r="L756">
        <v>1016.2</v>
      </c>
      <c r="M756">
        <v>8</v>
      </c>
      <c r="N756">
        <v>9999.9</v>
      </c>
      <c r="O756">
        <v>0</v>
      </c>
      <c r="P756">
        <v>8.8000000000000007</v>
      </c>
      <c r="Q756">
        <v>22</v>
      </c>
      <c r="R756">
        <v>5</v>
      </c>
      <c r="S756">
        <v>22</v>
      </c>
      <c r="T756">
        <v>12</v>
      </c>
      <c r="U756">
        <v>999.9</v>
      </c>
      <c r="V756">
        <v>87.3</v>
      </c>
      <c r="X756">
        <v>66.900000000000006</v>
      </c>
      <c r="Z756">
        <v>0.09</v>
      </c>
      <c r="AA756" t="s">
        <v>19</v>
      </c>
      <c r="AB756">
        <v>999.9</v>
      </c>
      <c r="AC756">
        <v>10000</v>
      </c>
      <c r="AE756" s="1"/>
      <c r="AF756">
        <v>1995</v>
      </c>
      <c r="AG756">
        <v>23</v>
      </c>
      <c r="AH756">
        <v>14</v>
      </c>
      <c r="AI756">
        <v>26.7</v>
      </c>
      <c r="AJ756">
        <v>24.7</v>
      </c>
      <c r="AK756">
        <v>-99</v>
      </c>
      <c r="AL756">
        <v>5.5</v>
      </c>
      <c r="AM756">
        <v>22.5</v>
      </c>
      <c r="AN756">
        <v>25.4</v>
      </c>
      <c r="AO756">
        <v>84.4</v>
      </c>
      <c r="AQ756" s="2">
        <f t="shared" si="147"/>
        <v>34722</v>
      </c>
      <c r="AR756" s="5">
        <f t="shared" si="148"/>
        <v>1995</v>
      </c>
      <c r="AS756" s="5">
        <f t="shared" si="149"/>
        <v>23</v>
      </c>
      <c r="AT756" s="4">
        <f t="shared" si="150"/>
        <v>28.105263157894736</v>
      </c>
      <c r="AU756" s="4">
        <f t="shared" si="151"/>
        <v>20.994999999999997</v>
      </c>
      <c r="AV756" s="4">
        <f t="shared" si="152"/>
        <v>2.286</v>
      </c>
      <c r="AW756" s="4">
        <f t="shared" si="153"/>
        <v>10.21897810218978</v>
      </c>
      <c r="AX756" s="4"/>
      <c r="AY756" s="4">
        <f t="shared" si="154"/>
        <v>24.550131578947365</v>
      </c>
      <c r="BA756" s="3">
        <f t="shared" si="155"/>
        <v>28.105263157894736</v>
      </c>
      <c r="BB756" s="3">
        <f t="shared" si="145"/>
        <v>28.260481712756473</v>
      </c>
      <c r="BC756" s="4">
        <f t="shared" si="146"/>
        <v>13.106519856488932</v>
      </c>
      <c r="BD756" s="3"/>
    </row>
    <row r="757" spans="1:56">
      <c r="A757">
        <f t="shared" si="157"/>
        <v>1</v>
      </c>
      <c r="B757" s="2">
        <f t="shared" si="156"/>
        <v>34723</v>
      </c>
      <c r="C757" s="1">
        <v>788970</v>
      </c>
      <c r="D757">
        <v>99999</v>
      </c>
      <c r="E757">
        <v>1995</v>
      </c>
      <c r="F757">
        <v>1</v>
      </c>
      <c r="G757">
        <v>24</v>
      </c>
      <c r="H757">
        <v>76.8</v>
      </c>
      <c r="I757">
        <v>21</v>
      </c>
      <c r="J757">
        <v>67.900000000000006</v>
      </c>
      <c r="K757">
        <v>21</v>
      </c>
      <c r="L757">
        <v>1016.9</v>
      </c>
      <c r="M757">
        <v>8</v>
      </c>
      <c r="N757">
        <v>9999.9</v>
      </c>
      <c r="O757">
        <v>0</v>
      </c>
      <c r="P757">
        <v>10</v>
      </c>
      <c r="Q757">
        <v>21</v>
      </c>
      <c r="R757">
        <v>6.2</v>
      </c>
      <c r="S757">
        <v>21</v>
      </c>
      <c r="T757">
        <v>13</v>
      </c>
      <c r="U757">
        <v>999.9</v>
      </c>
      <c r="V757">
        <v>86.4</v>
      </c>
      <c r="X757">
        <v>66.7</v>
      </c>
      <c r="Z757">
        <v>0</v>
      </c>
      <c r="AA757" t="s">
        <v>19</v>
      </c>
      <c r="AB757">
        <v>999.9</v>
      </c>
      <c r="AC757">
        <v>0</v>
      </c>
      <c r="AE757" s="1"/>
      <c r="AF757">
        <v>1995</v>
      </c>
      <c r="AG757">
        <v>24</v>
      </c>
      <c r="AH757">
        <v>21</v>
      </c>
      <c r="AI757">
        <v>26.7</v>
      </c>
      <c r="AJ757">
        <v>25</v>
      </c>
      <c r="AK757">
        <v>-99</v>
      </c>
      <c r="AL757">
        <v>4.8</v>
      </c>
      <c r="AM757">
        <v>21.6</v>
      </c>
      <c r="AN757">
        <v>25.7</v>
      </c>
      <c r="AO757">
        <v>77.7</v>
      </c>
      <c r="AQ757" s="2">
        <f t="shared" si="147"/>
        <v>34723</v>
      </c>
      <c r="AR757" s="5">
        <f t="shared" si="148"/>
        <v>1995</v>
      </c>
      <c r="AS757" s="5">
        <f t="shared" si="149"/>
        <v>24</v>
      </c>
      <c r="AT757" s="4">
        <f t="shared" si="150"/>
        <v>28.105263157894736</v>
      </c>
      <c r="AU757" s="4">
        <f t="shared" si="151"/>
        <v>21.25</v>
      </c>
      <c r="AV757" s="4">
        <f t="shared" si="152"/>
        <v>0</v>
      </c>
      <c r="AW757" s="4">
        <f t="shared" si="153"/>
        <v>15.32846715328467</v>
      </c>
      <c r="AX757" s="4"/>
      <c r="AY757" s="4">
        <f t="shared" si="154"/>
        <v>24.67763157894737</v>
      </c>
      <c r="BA757" s="3">
        <f t="shared" si="155"/>
        <v>28.105263157894736</v>
      </c>
      <c r="BB757" s="3">
        <f t="shared" si="145"/>
        <v>28.242640499553975</v>
      </c>
      <c r="BC757" s="4">
        <f t="shared" si="146"/>
        <v>13.163429419769892</v>
      </c>
      <c r="BD757" s="3"/>
    </row>
    <row r="758" spans="1:56">
      <c r="A758">
        <f t="shared" si="157"/>
        <v>1</v>
      </c>
      <c r="B758" s="2">
        <f t="shared" si="156"/>
        <v>34724</v>
      </c>
      <c r="C758" s="1">
        <v>788970</v>
      </c>
      <c r="D758">
        <v>99999</v>
      </c>
      <c r="E758">
        <v>1995</v>
      </c>
      <c r="F758">
        <v>1</v>
      </c>
      <c r="G758">
        <v>25</v>
      </c>
      <c r="H758">
        <v>76.400000000000006</v>
      </c>
      <c r="I758">
        <v>21</v>
      </c>
      <c r="J758">
        <v>67.8</v>
      </c>
      <c r="K758">
        <v>21</v>
      </c>
      <c r="L758">
        <v>1016.5</v>
      </c>
      <c r="M758">
        <v>7</v>
      </c>
      <c r="N758">
        <v>9999.9</v>
      </c>
      <c r="O758">
        <v>0</v>
      </c>
      <c r="P758">
        <v>9.6999999999999993</v>
      </c>
      <c r="Q758">
        <v>21</v>
      </c>
      <c r="R758">
        <v>4.7</v>
      </c>
      <c r="S758">
        <v>21</v>
      </c>
      <c r="T758">
        <v>12</v>
      </c>
      <c r="U758">
        <v>999.9</v>
      </c>
      <c r="V758">
        <v>86.7</v>
      </c>
      <c r="X758">
        <v>67.099999999999994</v>
      </c>
      <c r="Z758">
        <v>0</v>
      </c>
      <c r="AA758" t="s">
        <v>19</v>
      </c>
      <c r="AB758">
        <v>999.9</v>
      </c>
      <c r="AC758">
        <v>10000</v>
      </c>
      <c r="AE758" s="1"/>
      <c r="AF758">
        <v>1995</v>
      </c>
      <c r="AG758">
        <v>25</v>
      </c>
      <c r="AH758">
        <v>18.8</v>
      </c>
      <c r="AI758">
        <v>25.4</v>
      </c>
      <c r="AJ758">
        <v>24.6</v>
      </c>
      <c r="AK758">
        <v>-99</v>
      </c>
      <c r="AL758">
        <v>3.4</v>
      </c>
      <c r="AM758">
        <v>22.1</v>
      </c>
      <c r="AN758">
        <v>25</v>
      </c>
      <c r="AO758">
        <v>83.9</v>
      </c>
      <c r="AQ758" s="2">
        <f t="shared" si="147"/>
        <v>34724</v>
      </c>
      <c r="AR758" s="5">
        <f t="shared" si="148"/>
        <v>1995</v>
      </c>
      <c r="AS758" s="5">
        <f t="shared" si="149"/>
        <v>25</v>
      </c>
      <c r="AT758" s="4">
        <f t="shared" si="150"/>
        <v>26.736842105263158</v>
      </c>
      <c r="AU758" s="4">
        <f t="shared" si="151"/>
        <v>20.91</v>
      </c>
      <c r="AV758" s="4">
        <f t="shared" si="152"/>
        <v>0</v>
      </c>
      <c r="AW758" s="4">
        <f t="shared" si="153"/>
        <v>13.722627737226277</v>
      </c>
      <c r="AX758" s="4"/>
      <c r="AY758" s="4">
        <f t="shared" si="154"/>
        <v>23.823421052631581</v>
      </c>
      <c r="BA758" s="3">
        <f t="shared" si="155"/>
        <v>26.736842105263158</v>
      </c>
      <c r="BB758" s="3">
        <f t="shared" si="145"/>
        <v>28.212310437109732</v>
      </c>
      <c r="BC758" s="4">
        <f t="shared" si="146"/>
        <v>13.164666584189041</v>
      </c>
      <c r="BD758" s="3"/>
    </row>
    <row r="759" spans="1:56">
      <c r="A759">
        <f t="shared" si="157"/>
        <v>1</v>
      </c>
      <c r="B759" s="2">
        <f t="shared" si="156"/>
        <v>34725</v>
      </c>
      <c r="C759" s="1">
        <v>788970</v>
      </c>
      <c r="D759">
        <v>99999</v>
      </c>
      <c r="E759">
        <v>1995</v>
      </c>
      <c r="F759">
        <v>1</v>
      </c>
      <c r="G759">
        <v>26</v>
      </c>
      <c r="H759">
        <v>76.599999999999994</v>
      </c>
      <c r="I759">
        <v>22</v>
      </c>
      <c r="J759">
        <v>67</v>
      </c>
      <c r="K759">
        <v>22</v>
      </c>
      <c r="L759">
        <v>1016.5</v>
      </c>
      <c r="M759">
        <v>6</v>
      </c>
      <c r="N759">
        <v>9999.9</v>
      </c>
      <c r="O759">
        <v>0</v>
      </c>
      <c r="P759">
        <v>8.6</v>
      </c>
      <c r="Q759">
        <v>22</v>
      </c>
      <c r="R759">
        <v>3.4</v>
      </c>
      <c r="S759">
        <v>22</v>
      </c>
      <c r="T759">
        <v>9.9</v>
      </c>
      <c r="U759">
        <v>19</v>
      </c>
      <c r="V759">
        <v>88.7</v>
      </c>
      <c r="X759">
        <v>66.2</v>
      </c>
      <c r="Y759" t="s">
        <v>20</v>
      </c>
      <c r="Z759">
        <v>0</v>
      </c>
      <c r="AA759" t="s">
        <v>19</v>
      </c>
      <c r="AB759">
        <v>999.9</v>
      </c>
      <c r="AC759">
        <v>0</v>
      </c>
      <c r="AE759" s="1"/>
      <c r="AF759">
        <v>1995</v>
      </c>
      <c r="AG759">
        <v>26</v>
      </c>
      <c r="AH759">
        <v>21.6</v>
      </c>
      <c r="AI759">
        <v>26.5</v>
      </c>
      <c r="AJ759">
        <v>24.5</v>
      </c>
      <c r="AK759">
        <v>-99</v>
      </c>
      <c r="AL759">
        <v>5.3</v>
      </c>
      <c r="AM759">
        <v>21.3</v>
      </c>
      <c r="AN759">
        <v>25.2</v>
      </c>
      <c r="AO759">
        <v>78.599999999999994</v>
      </c>
      <c r="AQ759" s="2">
        <f t="shared" si="147"/>
        <v>34725</v>
      </c>
      <c r="AR759" s="5">
        <f t="shared" si="148"/>
        <v>1995</v>
      </c>
      <c r="AS759" s="5">
        <f t="shared" si="149"/>
        <v>26</v>
      </c>
      <c r="AT759" s="4">
        <f t="shared" si="150"/>
        <v>27.894736842105264</v>
      </c>
      <c r="AU759" s="4">
        <f t="shared" si="151"/>
        <v>20.824999999999999</v>
      </c>
      <c r="AV759" s="4">
        <f t="shared" si="152"/>
        <v>0</v>
      </c>
      <c r="AW759" s="4">
        <f t="shared" si="153"/>
        <v>15.766423357664234</v>
      </c>
      <c r="AX759" s="4"/>
      <c r="AY759" s="4">
        <f t="shared" si="154"/>
        <v>24.359868421052632</v>
      </c>
      <c r="BA759" s="3">
        <f t="shared" si="155"/>
        <v>27.894736842105264</v>
      </c>
      <c r="BB759" s="3">
        <f t="shared" si="145"/>
        <v>28.183764495985734</v>
      </c>
      <c r="BC759" s="4">
        <f t="shared" si="146"/>
        <v>13.221576147470003</v>
      </c>
      <c r="BD759" s="3"/>
    </row>
    <row r="760" spans="1:56">
      <c r="A760">
        <f t="shared" si="157"/>
        <v>1</v>
      </c>
      <c r="B760" s="2">
        <f t="shared" si="156"/>
        <v>34726</v>
      </c>
      <c r="C760" s="1">
        <v>788970</v>
      </c>
      <c r="D760">
        <v>99999</v>
      </c>
      <c r="E760">
        <v>1995</v>
      </c>
      <c r="F760">
        <v>1</v>
      </c>
      <c r="G760">
        <v>27</v>
      </c>
      <c r="H760">
        <v>76.900000000000006</v>
      </c>
      <c r="I760">
        <v>23</v>
      </c>
      <c r="J760">
        <v>67.3</v>
      </c>
      <c r="K760">
        <v>23</v>
      </c>
      <c r="L760">
        <v>1016.8</v>
      </c>
      <c r="M760">
        <v>7</v>
      </c>
      <c r="N760">
        <v>9999.9</v>
      </c>
      <c r="O760">
        <v>0</v>
      </c>
      <c r="P760">
        <v>9.6999999999999993</v>
      </c>
      <c r="Q760">
        <v>23</v>
      </c>
      <c r="R760">
        <v>4.5</v>
      </c>
      <c r="S760">
        <v>23</v>
      </c>
      <c r="T760">
        <v>9.9</v>
      </c>
      <c r="U760">
        <v>999.9</v>
      </c>
      <c r="V760">
        <v>89.1</v>
      </c>
      <c r="X760">
        <v>66.900000000000006</v>
      </c>
      <c r="Z760">
        <v>0</v>
      </c>
      <c r="AA760" t="s">
        <v>19</v>
      </c>
      <c r="AB760">
        <v>999.9</v>
      </c>
      <c r="AC760">
        <v>0</v>
      </c>
      <c r="AE760" s="1"/>
      <c r="AF760">
        <v>1995</v>
      </c>
      <c r="AG760">
        <v>27</v>
      </c>
      <c r="AH760">
        <v>19.2</v>
      </c>
      <c r="AI760">
        <v>26.3</v>
      </c>
      <c r="AJ760">
        <v>25.4</v>
      </c>
      <c r="AK760">
        <v>-99</v>
      </c>
      <c r="AL760">
        <v>4.5</v>
      </c>
      <c r="AM760">
        <v>21.9</v>
      </c>
      <c r="AN760">
        <v>25.9</v>
      </c>
      <c r="AO760">
        <v>78.099999999999994</v>
      </c>
      <c r="AQ760" s="2">
        <f t="shared" si="147"/>
        <v>34726</v>
      </c>
      <c r="AR760" s="5">
        <f t="shared" si="148"/>
        <v>1995</v>
      </c>
      <c r="AS760" s="5">
        <f t="shared" si="149"/>
        <v>27</v>
      </c>
      <c r="AT760" s="4">
        <f t="shared" si="150"/>
        <v>27.684210526315791</v>
      </c>
      <c r="AU760" s="4">
        <f t="shared" si="151"/>
        <v>21.59</v>
      </c>
      <c r="AV760" s="4">
        <f t="shared" si="152"/>
        <v>0</v>
      </c>
      <c r="AW760" s="4">
        <f t="shared" si="153"/>
        <v>14.014598540145984</v>
      </c>
      <c r="AX760" s="4"/>
      <c r="AY760" s="4">
        <f t="shared" si="154"/>
        <v>24.637105263157896</v>
      </c>
      <c r="BA760" s="3">
        <f t="shared" si="155"/>
        <v>27.684210526315791</v>
      </c>
      <c r="BB760" s="3">
        <f t="shared" si="145"/>
        <v>28.160570918822486</v>
      </c>
      <c r="BC760" s="4">
        <f t="shared" si="146"/>
        <v>13.263639737721148</v>
      </c>
      <c r="BD760" s="3"/>
    </row>
    <row r="761" spans="1:56">
      <c r="A761">
        <f t="shared" si="157"/>
        <v>1</v>
      </c>
      <c r="B761" s="2">
        <f t="shared" si="156"/>
        <v>34727</v>
      </c>
      <c r="C761" s="1">
        <v>788970</v>
      </c>
      <c r="D761">
        <v>99999</v>
      </c>
      <c r="E761">
        <v>1995</v>
      </c>
      <c r="F761">
        <v>1</v>
      </c>
      <c r="G761">
        <v>28</v>
      </c>
      <c r="H761">
        <v>77.3</v>
      </c>
      <c r="I761">
        <v>16</v>
      </c>
      <c r="J761">
        <v>66</v>
      </c>
      <c r="K761">
        <v>16</v>
      </c>
      <c r="L761">
        <v>1017.5</v>
      </c>
      <c r="M761">
        <v>7</v>
      </c>
      <c r="N761">
        <v>9999.9</v>
      </c>
      <c r="O761">
        <v>0</v>
      </c>
      <c r="P761">
        <v>12.3</v>
      </c>
      <c r="Q761">
        <v>16</v>
      </c>
      <c r="R761">
        <v>6.1</v>
      </c>
      <c r="S761">
        <v>16</v>
      </c>
      <c r="T761">
        <v>15.9</v>
      </c>
      <c r="U761">
        <v>999.9</v>
      </c>
      <c r="V761">
        <v>86.2</v>
      </c>
      <c r="X761">
        <v>66.900000000000006</v>
      </c>
      <c r="Z761">
        <v>0.01</v>
      </c>
      <c r="AA761" t="s">
        <v>19</v>
      </c>
      <c r="AB761">
        <v>999.9</v>
      </c>
      <c r="AC761">
        <v>0</v>
      </c>
      <c r="AE761" s="1"/>
      <c r="AF761">
        <v>1995</v>
      </c>
      <c r="AG761">
        <v>28</v>
      </c>
      <c r="AH761">
        <v>20.5</v>
      </c>
      <c r="AI761">
        <v>26.3</v>
      </c>
      <c r="AJ761">
        <v>25.2</v>
      </c>
      <c r="AK761">
        <v>-99</v>
      </c>
      <c r="AL761">
        <v>7.3</v>
      </c>
      <c r="AM761">
        <v>20.399999999999999</v>
      </c>
      <c r="AN761">
        <v>25.8</v>
      </c>
      <c r="AO761">
        <v>71.900000000000006</v>
      </c>
      <c r="AQ761" s="2">
        <f t="shared" si="147"/>
        <v>34727</v>
      </c>
      <c r="AR761" s="5">
        <f t="shared" si="148"/>
        <v>1995</v>
      </c>
      <c r="AS761" s="5">
        <f t="shared" si="149"/>
        <v>28</v>
      </c>
      <c r="AT761" s="4">
        <f t="shared" si="150"/>
        <v>27.684210526315791</v>
      </c>
      <c r="AU761" s="4">
        <f t="shared" si="151"/>
        <v>21.419999999999998</v>
      </c>
      <c r="AV761" s="4">
        <f t="shared" si="152"/>
        <v>0.254</v>
      </c>
      <c r="AW761" s="4">
        <f t="shared" si="153"/>
        <v>14.963503649635035</v>
      </c>
      <c r="AX761" s="4"/>
      <c r="AY761" s="4">
        <f t="shared" si="154"/>
        <v>24.552105263157895</v>
      </c>
      <c r="BA761" s="3">
        <f t="shared" si="155"/>
        <v>27.684210526315791</v>
      </c>
      <c r="BB761" s="3">
        <f t="shared" si="145"/>
        <v>28.132024977698492</v>
      </c>
      <c r="BC761" s="4">
        <f t="shared" si="146"/>
        <v>13.383644686378824</v>
      </c>
      <c r="BD761" s="3"/>
    </row>
    <row r="762" spans="1:56">
      <c r="A762">
        <f t="shared" si="157"/>
        <v>1</v>
      </c>
      <c r="B762" s="2">
        <f t="shared" si="156"/>
        <v>34728</v>
      </c>
      <c r="C762" s="1">
        <v>788970</v>
      </c>
      <c r="D762">
        <v>99999</v>
      </c>
      <c r="E762">
        <v>1995</v>
      </c>
      <c r="F762">
        <v>1</v>
      </c>
      <c r="G762">
        <v>29</v>
      </c>
      <c r="H762">
        <v>77.8</v>
      </c>
      <c r="I762">
        <v>22</v>
      </c>
      <c r="J762">
        <v>67.7</v>
      </c>
      <c r="K762">
        <v>22</v>
      </c>
      <c r="L762">
        <v>1017.3</v>
      </c>
      <c r="M762">
        <v>7</v>
      </c>
      <c r="N762">
        <v>9999.9</v>
      </c>
      <c r="O762">
        <v>0</v>
      </c>
      <c r="P762">
        <v>10.3</v>
      </c>
      <c r="Q762">
        <v>22</v>
      </c>
      <c r="R762">
        <v>8.3000000000000007</v>
      </c>
      <c r="S762">
        <v>22</v>
      </c>
      <c r="T762">
        <v>14</v>
      </c>
      <c r="U762">
        <v>999.9</v>
      </c>
      <c r="V762">
        <v>86.7</v>
      </c>
      <c r="X762">
        <v>66.7</v>
      </c>
      <c r="Z762">
        <v>0</v>
      </c>
      <c r="AA762" t="s">
        <v>19</v>
      </c>
      <c r="AB762">
        <v>999.9</v>
      </c>
      <c r="AC762">
        <v>0</v>
      </c>
      <c r="AE762" s="1"/>
      <c r="AF762">
        <v>1995</v>
      </c>
      <c r="AG762">
        <v>29</v>
      </c>
      <c r="AH762">
        <v>22</v>
      </c>
      <c r="AI762">
        <v>26.5</v>
      </c>
      <c r="AJ762">
        <v>25.4</v>
      </c>
      <c r="AK762">
        <v>-99</v>
      </c>
      <c r="AL762">
        <v>7.4</v>
      </c>
      <c r="AM762">
        <v>21.6</v>
      </c>
      <c r="AN762">
        <v>25.8</v>
      </c>
      <c r="AO762">
        <v>77.3</v>
      </c>
      <c r="AQ762" s="2">
        <f t="shared" si="147"/>
        <v>34728</v>
      </c>
      <c r="AR762" s="5">
        <f t="shared" si="148"/>
        <v>1995</v>
      </c>
      <c r="AS762" s="5">
        <f t="shared" si="149"/>
        <v>29</v>
      </c>
      <c r="AT762" s="4">
        <f t="shared" si="150"/>
        <v>27.894736842105264</v>
      </c>
      <c r="AU762" s="4">
        <f t="shared" si="151"/>
        <v>21.59</v>
      </c>
      <c r="AV762" s="4">
        <f t="shared" si="152"/>
        <v>0</v>
      </c>
      <c r="AW762" s="4">
        <f t="shared" si="153"/>
        <v>16.058394160583941</v>
      </c>
      <c r="AX762" s="4"/>
      <c r="AY762" s="4">
        <f t="shared" si="154"/>
        <v>24.742368421052632</v>
      </c>
      <c r="BA762" s="3">
        <f t="shared" si="155"/>
        <v>27.894736842105264</v>
      </c>
      <c r="BB762" s="3">
        <f t="shared" si="145"/>
        <v>28.114183764495994</v>
      </c>
      <c r="BC762" s="4">
        <f t="shared" si="146"/>
        <v>13.457874551527903</v>
      </c>
      <c r="BD762" s="3"/>
    </row>
    <row r="763" spans="1:56">
      <c r="A763">
        <f t="shared" si="157"/>
        <v>1</v>
      </c>
      <c r="B763" s="2">
        <f t="shared" si="156"/>
        <v>34729</v>
      </c>
      <c r="C763" s="1">
        <v>788970</v>
      </c>
      <c r="D763">
        <v>99999</v>
      </c>
      <c r="E763">
        <v>1995</v>
      </c>
      <c r="F763">
        <v>1</v>
      </c>
      <c r="G763">
        <v>30</v>
      </c>
      <c r="H763">
        <v>78.8</v>
      </c>
      <c r="I763">
        <v>24</v>
      </c>
      <c r="J763">
        <v>67.8</v>
      </c>
      <c r="K763">
        <v>24</v>
      </c>
      <c r="L763">
        <v>1016.7</v>
      </c>
      <c r="M763">
        <v>8</v>
      </c>
      <c r="N763">
        <v>9999.9</v>
      </c>
      <c r="O763">
        <v>0</v>
      </c>
      <c r="P763">
        <v>8.9</v>
      </c>
      <c r="Q763">
        <v>24</v>
      </c>
      <c r="R763">
        <v>7.8</v>
      </c>
      <c r="S763">
        <v>24</v>
      </c>
      <c r="T763">
        <v>15</v>
      </c>
      <c r="U763">
        <v>999.9</v>
      </c>
      <c r="V763">
        <v>87.8</v>
      </c>
      <c r="X763">
        <v>73</v>
      </c>
      <c r="Z763">
        <v>0</v>
      </c>
      <c r="AA763" t="s">
        <v>19</v>
      </c>
      <c r="AB763">
        <v>999.9</v>
      </c>
      <c r="AC763">
        <v>0</v>
      </c>
      <c r="AE763" s="1"/>
      <c r="AF763">
        <v>1995</v>
      </c>
      <c r="AG763">
        <v>30</v>
      </c>
      <c r="AH763">
        <v>21.5</v>
      </c>
      <c r="AI763">
        <v>26.7</v>
      </c>
      <c r="AJ763">
        <v>25.3</v>
      </c>
      <c r="AK763">
        <v>-99</v>
      </c>
      <c r="AL763">
        <v>6.4</v>
      </c>
      <c r="AM763">
        <v>21.9</v>
      </c>
      <c r="AN763">
        <v>26</v>
      </c>
      <c r="AO763">
        <v>77.8</v>
      </c>
      <c r="AQ763" s="2">
        <f t="shared" si="147"/>
        <v>34729</v>
      </c>
      <c r="AR763" s="5">
        <f t="shared" si="148"/>
        <v>1995</v>
      </c>
      <c r="AS763" s="5">
        <f t="shared" si="149"/>
        <v>30</v>
      </c>
      <c r="AT763" s="4">
        <f t="shared" si="150"/>
        <v>28.105263157894736</v>
      </c>
      <c r="AU763" s="4">
        <f t="shared" si="151"/>
        <v>21.504999999999999</v>
      </c>
      <c r="AV763" s="4">
        <f t="shared" si="152"/>
        <v>0</v>
      </c>
      <c r="AW763" s="4">
        <f t="shared" si="153"/>
        <v>15.693430656934305</v>
      </c>
      <c r="AX763" s="4"/>
      <c r="AY763" s="4">
        <f t="shared" si="154"/>
        <v>24.805131578947368</v>
      </c>
      <c r="BA763" s="3">
        <f t="shared" si="155"/>
        <v>28.105263157894736</v>
      </c>
      <c r="BB763" s="3">
        <f t="shared" si="145"/>
        <v>28.103479036574495</v>
      </c>
      <c r="BC763" s="4">
        <f t="shared" si="146"/>
        <v>13.525918594581224</v>
      </c>
      <c r="BD763" s="3"/>
    </row>
    <row r="764" spans="1:56">
      <c r="A764">
        <f t="shared" si="157"/>
        <v>1</v>
      </c>
      <c r="B764" s="2">
        <f t="shared" si="156"/>
        <v>34730</v>
      </c>
      <c r="C764" s="1">
        <v>788970</v>
      </c>
      <c r="D764">
        <v>99999</v>
      </c>
      <c r="E764">
        <v>1995</v>
      </c>
      <c r="F764">
        <v>1</v>
      </c>
      <c r="G764">
        <v>31</v>
      </c>
      <c r="H764">
        <v>76.7</v>
      </c>
      <c r="I764">
        <v>22</v>
      </c>
      <c r="J764">
        <v>66.900000000000006</v>
      </c>
      <c r="K764">
        <v>22</v>
      </c>
      <c r="L764">
        <v>1015.9</v>
      </c>
      <c r="M764">
        <v>7</v>
      </c>
      <c r="N764">
        <v>9999.9</v>
      </c>
      <c r="O764">
        <v>0</v>
      </c>
      <c r="P764">
        <v>9.1999999999999993</v>
      </c>
      <c r="Q764">
        <v>22</v>
      </c>
      <c r="R764">
        <v>5.6</v>
      </c>
      <c r="S764">
        <v>22</v>
      </c>
      <c r="T764">
        <v>19</v>
      </c>
      <c r="U764">
        <v>999.9</v>
      </c>
      <c r="V764">
        <v>87.8</v>
      </c>
      <c r="X764">
        <v>68.900000000000006</v>
      </c>
      <c r="Z764">
        <v>0</v>
      </c>
      <c r="AA764" t="s">
        <v>19</v>
      </c>
      <c r="AB764">
        <v>999.9</v>
      </c>
      <c r="AC764">
        <v>10000</v>
      </c>
      <c r="AE764" s="1"/>
      <c r="AF764">
        <v>1995</v>
      </c>
      <c r="AG764">
        <v>31</v>
      </c>
      <c r="AH764">
        <v>18.3</v>
      </c>
      <c r="AI764">
        <v>25.9</v>
      </c>
      <c r="AJ764">
        <v>24.8</v>
      </c>
      <c r="AK764">
        <v>-99</v>
      </c>
      <c r="AL764">
        <v>5.3</v>
      </c>
      <c r="AM764">
        <v>22.2</v>
      </c>
      <c r="AN764">
        <v>25.3</v>
      </c>
      <c r="AO764">
        <v>82.4</v>
      </c>
      <c r="AQ764" s="2">
        <f t="shared" si="147"/>
        <v>34730</v>
      </c>
      <c r="AR764" s="5">
        <f t="shared" si="148"/>
        <v>1995</v>
      </c>
      <c r="AS764" s="5">
        <f t="shared" si="149"/>
        <v>31</v>
      </c>
      <c r="AT764" s="4">
        <f t="shared" si="150"/>
        <v>27.263157894736842</v>
      </c>
      <c r="AU764" s="4">
        <f t="shared" si="151"/>
        <v>21.08</v>
      </c>
      <c r="AV764" s="4">
        <f t="shared" si="152"/>
        <v>0</v>
      </c>
      <c r="AW764" s="4">
        <f t="shared" si="153"/>
        <v>13.357664233576642</v>
      </c>
      <c r="AX764" s="4"/>
      <c r="AY764" s="4">
        <f t="shared" si="154"/>
        <v>24.17157894736842</v>
      </c>
      <c r="BA764" s="3">
        <f t="shared" si="155"/>
        <v>27.263157894736842</v>
      </c>
      <c r="BB764" s="3">
        <f t="shared" si="145"/>
        <v>28.066012488849253</v>
      </c>
      <c r="BC764" s="4">
        <f t="shared" si="146"/>
        <v>13.542001732030192</v>
      </c>
      <c r="BD764" s="3"/>
    </row>
    <row r="765" spans="1:56">
      <c r="A765">
        <f t="shared" si="157"/>
        <v>1</v>
      </c>
      <c r="B765" s="2">
        <f t="shared" si="156"/>
        <v>34731</v>
      </c>
      <c r="C765" s="1">
        <v>788970</v>
      </c>
      <c r="D765">
        <v>99999</v>
      </c>
      <c r="E765">
        <v>1995</v>
      </c>
      <c r="F765">
        <v>2</v>
      </c>
      <c r="G765">
        <v>1</v>
      </c>
      <c r="H765">
        <v>77.900000000000006</v>
      </c>
      <c r="I765">
        <v>19</v>
      </c>
      <c r="J765">
        <v>66.599999999999994</v>
      </c>
      <c r="K765">
        <v>19</v>
      </c>
      <c r="L765">
        <v>1016.8</v>
      </c>
      <c r="M765">
        <v>7</v>
      </c>
      <c r="N765">
        <v>9999.9</v>
      </c>
      <c r="O765">
        <v>0</v>
      </c>
      <c r="P765">
        <v>9.6999999999999993</v>
      </c>
      <c r="Q765">
        <v>19</v>
      </c>
      <c r="R765">
        <v>5.2</v>
      </c>
      <c r="S765">
        <v>19</v>
      </c>
      <c r="T765">
        <v>12</v>
      </c>
      <c r="U765">
        <v>999.9</v>
      </c>
      <c r="V765">
        <v>87.6</v>
      </c>
      <c r="X765">
        <v>68.900000000000006</v>
      </c>
      <c r="Z765">
        <v>0</v>
      </c>
      <c r="AA765" t="s">
        <v>19</v>
      </c>
      <c r="AB765">
        <v>999.9</v>
      </c>
      <c r="AC765">
        <v>0</v>
      </c>
      <c r="AE765" s="1"/>
      <c r="AF765">
        <v>1995</v>
      </c>
      <c r="AG765">
        <v>32</v>
      </c>
      <c r="AH765">
        <v>21.4</v>
      </c>
      <c r="AI765">
        <v>25.4</v>
      </c>
      <c r="AJ765">
        <v>24.4</v>
      </c>
      <c r="AK765">
        <v>-99</v>
      </c>
      <c r="AL765">
        <v>5.6</v>
      </c>
      <c r="AM765">
        <v>21.2</v>
      </c>
      <c r="AN765">
        <v>25</v>
      </c>
      <c r="AO765">
        <v>78.900000000000006</v>
      </c>
      <c r="AQ765" s="2">
        <f t="shared" si="147"/>
        <v>34731</v>
      </c>
      <c r="AR765" s="5">
        <f t="shared" si="148"/>
        <v>1995</v>
      </c>
      <c r="AS765" s="5">
        <f t="shared" si="149"/>
        <v>32</v>
      </c>
      <c r="AT765" s="4">
        <f t="shared" si="150"/>
        <v>26.736842105263158</v>
      </c>
      <c r="AU765" s="4">
        <f t="shared" si="151"/>
        <v>20.74</v>
      </c>
      <c r="AV765" s="4">
        <f t="shared" si="152"/>
        <v>0</v>
      </c>
      <c r="AW765" s="4">
        <f t="shared" si="153"/>
        <v>15.620437956204377</v>
      </c>
      <c r="AX765" s="4"/>
      <c r="AY765" s="4">
        <f t="shared" si="154"/>
        <v>23.73842105263158</v>
      </c>
      <c r="BA765" s="3">
        <f t="shared" si="155"/>
        <v>26.736842105263158</v>
      </c>
      <c r="BB765" s="3">
        <f t="shared" si="145"/>
        <v>28.02676181980376</v>
      </c>
      <c r="BC765" s="4">
        <f t="shared" si="146"/>
        <v>13.586539651119637</v>
      </c>
      <c r="BD765" s="3"/>
    </row>
    <row r="766" spans="1:56">
      <c r="A766">
        <f t="shared" si="157"/>
        <v>1</v>
      </c>
      <c r="B766" s="2">
        <f t="shared" si="156"/>
        <v>34732</v>
      </c>
      <c r="C766" s="1">
        <v>788970</v>
      </c>
      <c r="D766">
        <v>99999</v>
      </c>
      <c r="E766">
        <v>1995</v>
      </c>
      <c r="F766">
        <v>2</v>
      </c>
      <c r="G766">
        <v>2</v>
      </c>
      <c r="H766">
        <v>78.5</v>
      </c>
      <c r="I766">
        <v>24</v>
      </c>
      <c r="J766">
        <v>67.3</v>
      </c>
      <c r="K766">
        <v>24</v>
      </c>
      <c r="L766">
        <v>1017.1</v>
      </c>
      <c r="M766">
        <v>9</v>
      </c>
      <c r="N766">
        <v>9999.9</v>
      </c>
      <c r="O766">
        <v>0</v>
      </c>
      <c r="P766">
        <v>8.8000000000000007</v>
      </c>
      <c r="Q766">
        <v>24</v>
      </c>
      <c r="R766">
        <v>8.3000000000000007</v>
      </c>
      <c r="S766">
        <v>24</v>
      </c>
      <c r="T766">
        <v>14</v>
      </c>
      <c r="U766">
        <v>999.9</v>
      </c>
      <c r="V766">
        <v>86.5</v>
      </c>
      <c r="X766">
        <v>70.7</v>
      </c>
      <c r="Z766">
        <v>0</v>
      </c>
      <c r="AA766" t="s">
        <v>19</v>
      </c>
      <c r="AB766">
        <v>999.9</v>
      </c>
      <c r="AC766">
        <v>0</v>
      </c>
      <c r="AE766" s="1"/>
      <c r="AF766">
        <v>1995</v>
      </c>
      <c r="AG766">
        <v>33</v>
      </c>
      <c r="AH766">
        <v>19.5</v>
      </c>
      <c r="AI766">
        <v>25.9</v>
      </c>
      <c r="AJ766">
        <v>24.8</v>
      </c>
      <c r="AK766">
        <v>-99</v>
      </c>
      <c r="AL766">
        <v>6.6</v>
      </c>
      <c r="AM766">
        <v>21.3</v>
      </c>
      <c r="AN766">
        <v>25.4</v>
      </c>
      <c r="AO766">
        <v>77.900000000000006</v>
      </c>
      <c r="AQ766" s="2">
        <f t="shared" si="147"/>
        <v>34732</v>
      </c>
      <c r="AR766" s="5">
        <f t="shared" si="148"/>
        <v>1995</v>
      </c>
      <c r="AS766" s="5">
        <f t="shared" si="149"/>
        <v>33</v>
      </c>
      <c r="AT766" s="4">
        <f t="shared" si="150"/>
        <v>27.263157894736842</v>
      </c>
      <c r="AU766" s="4">
        <f t="shared" si="151"/>
        <v>21.08</v>
      </c>
      <c r="AV766" s="4">
        <f t="shared" si="152"/>
        <v>0</v>
      </c>
      <c r="AW766" s="4">
        <f t="shared" si="153"/>
        <v>14.233576642335766</v>
      </c>
      <c r="AX766" s="4"/>
      <c r="AY766" s="4">
        <f t="shared" si="154"/>
        <v>24.17157894736842</v>
      </c>
      <c r="BA766" s="3">
        <f t="shared" si="155"/>
        <v>27.263157894736842</v>
      </c>
      <c r="BB766" s="3">
        <f t="shared" si="145"/>
        <v>27.991079393398767</v>
      </c>
      <c r="BC766" s="4">
        <f t="shared" si="146"/>
        <v>13.60757144624521</v>
      </c>
      <c r="BD766" s="3"/>
    </row>
    <row r="767" spans="1:56">
      <c r="A767">
        <f t="shared" si="157"/>
        <v>1</v>
      </c>
      <c r="B767" s="2">
        <f t="shared" si="156"/>
        <v>34733</v>
      </c>
      <c r="C767" s="1">
        <v>788970</v>
      </c>
      <c r="D767">
        <v>99999</v>
      </c>
      <c r="E767">
        <v>1995</v>
      </c>
      <c r="F767">
        <v>2</v>
      </c>
      <c r="G767">
        <v>3</v>
      </c>
      <c r="H767">
        <v>77.5</v>
      </c>
      <c r="I767">
        <v>22</v>
      </c>
      <c r="J767">
        <v>66</v>
      </c>
      <c r="K767">
        <v>22</v>
      </c>
      <c r="L767">
        <v>1017</v>
      </c>
      <c r="M767">
        <v>7</v>
      </c>
      <c r="N767">
        <v>9999.9</v>
      </c>
      <c r="O767">
        <v>0</v>
      </c>
      <c r="P767">
        <v>9.3000000000000007</v>
      </c>
      <c r="Q767">
        <v>22</v>
      </c>
      <c r="R767">
        <v>5.7</v>
      </c>
      <c r="S767">
        <v>22</v>
      </c>
      <c r="T767">
        <v>12</v>
      </c>
      <c r="U767">
        <v>999.9</v>
      </c>
      <c r="V767">
        <v>86.4</v>
      </c>
      <c r="X767">
        <v>68</v>
      </c>
      <c r="Y767" t="s">
        <v>20</v>
      </c>
      <c r="Z767">
        <v>0</v>
      </c>
      <c r="AA767" t="s">
        <v>19</v>
      </c>
      <c r="AB767">
        <v>999.9</v>
      </c>
      <c r="AC767">
        <v>0</v>
      </c>
      <c r="AE767" s="1"/>
      <c r="AF767">
        <v>1995</v>
      </c>
      <c r="AG767">
        <v>34</v>
      </c>
      <c r="AH767">
        <v>20.399999999999999</v>
      </c>
      <c r="AI767">
        <v>25.4</v>
      </c>
      <c r="AJ767">
        <v>24.2</v>
      </c>
      <c r="AK767">
        <v>-99</v>
      </c>
      <c r="AL767">
        <v>5.3</v>
      </c>
      <c r="AM767">
        <v>20.6</v>
      </c>
      <c r="AN767">
        <v>25</v>
      </c>
      <c r="AO767">
        <v>76.099999999999994</v>
      </c>
      <c r="AQ767" s="2">
        <f t="shared" si="147"/>
        <v>34733</v>
      </c>
      <c r="AR767" s="5">
        <f t="shared" si="148"/>
        <v>1995</v>
      </c>
      <c r="AS767" s="5">
        <f t="shared" si="149"/>
        <v>34</v>
      </c>
      <c r="AT767" s="4">
        <f t="shared" si="150"/>
        <v>26.736842105263158</v>
      </c>
      <c r="AU767" s="4">
        <f t="shared" si="151"/>
        <v>20.57</v>
      </c>
      <c r="AV767" s="4">
        <f t="shared" si="152"/>
        <v>0</v>
      </c>
      <c r="AW767" s="4">
        <f t="shared" si="153"/>
        <v>14.890510948905108</v>
      </c>
      <c r="AX767" s="4"/>
      <c r="AY767" s="4">
        <f t="shared" si="154"/>
        <v>23.653421052631579</v>
      </c>
      <c r="BA767" s="3">
        <f t="shared" si="155"/>
        <v>26.736842105263158</v>
      </c>
      <c r="BB767" s="3">
        <f t="shared" ref="BB767:BB830" si="158">AVERAGE(BA709:BA767)</f>
        <v>27.948260481712769</v>
      </c>
      <c r="BC767" s="4">
        <f t="shared" ref="BC767:BC830" si="159">AVERAGE(AW709:AW767)</f>
        <v>13.631077570209085</v>
      </c>
      <c r="BD767" s="3"/>
    </row>
    <row r="768" spans="1:56">
      <c r="A768">
        <f t="shared" si="157"/>
        <v>1</v>
      </c>
      <c r="B768" s="2">
        <f t="shared" si="156"/>
        <v>34734</v>
      </c>
      <c r="C768" s="1">
        <v>788970</v>
      </c>
      <c r="D768">
        <v>99999</v>
      </c>
      <c r="E768">
        <v>1995</v>
      </c>
      <c r="F768">
        <v>2</v>
      </c>
      <c r="G768">
        <v>4</v>
      </c>
      <c r="H768">
        <v>77.099999999999994</v>
      </c>
      <c r="I768">
        <v>23</v>
      </c>
      <c r="J768">
        <v>65.3</v>
      </c>
      <c r="K768">
        <v>23</v>
      </c>
      <c r="L768">
        <v>1016.5</v>
      </c>
      <c r="M768">
        <v>8</v>
      </c>
      <c r="N768">
        <v>9999.9</v>
      </c>
      <c r="O768">
        <v>0</v>
      </c>
      <c r="P768">
        <v>10.8</v>
      </c>
      <c r="Q768">
        <v>23</v>
      </c>
      <c r="R768">
        <v>4.9000000000000004</v>
      </c>
      <c r="S768">
        <v>23</v>
      </c>
      <c r="T768">
        <v>12</v>
      </c>
      <c r="U768">
        <v>999.9</v>
      </c>
      <c r="V768">
        <v>87.1</v>
      </c>
      <c r="X768">
        <v>67.3</v>
      </c>
      <c r="Z768">
        <v>0</v>
      </c>
      <c r="AA768" t="s">
        <v>19</v>
      </c>
      <c r="AB768">
        <v>999.9</v>
      </c>
      <c r="AC768">
        <v>10000</v>
      </c>
      <c r="AE768" s="1"/>
      <c r="AF768">
        <v>1995</v>
      </c>
      <c r="AG768">
        <v>35</v>
      </c>
      <c r="AH768">
        <v>21.4</v>
      </c>
      <c r="AI768">
        <v>25.7</v>
      </c>
      <c r="AJ768">
        <v>24.1</v>
      </c>
      <c r="AK768">
        <v>-99</v>
      </c>
      <c r="AL768">
        <v>5.9</v>
      </c>
      <c r="AM768">
        <v>20.6</v>
      </c>
      <c r="AN768">
        <v>24.8</v>
      </c>
      <c r="AO768">
        <v>76.8</v>
      </c>
      <c r="AQ768" s="2">
        <f t="shared" si="147"/>
        <v>34734</v>
      </c>
      <c r="AR768" s="5">
        <f t="shared" si="148"/>
        <v>1995</v>
      </c>
      <c r="AS768" s="5">
        <f t="shared" si="149"/>
        <v>35</v>
      </c>
      <c r="AT768" s="4">
        <f t="shared" si="150"/>
        <v>27.05263157894737</v>
      </c>
      <c r="AU768" s="4">
        <f t="shared" si="151"/>
        <v>20.484999999999999</v>
      </c>
      <c r="AV768" s="4">
        <f t="shared" si="152"/>
        <v>0</v>
      </c>
      <c r="AW768" s="4">
        <f t="shared" si="153"/>
        <v>15.620437956204377</v>
      </c>
      <c r="AX768" s="4"/>
      <c r="AY768" s="4">
        <f t="shared" si="154"/>
        <v>23.768815789473685</v>
      </c>
      <c r="BA768" s="3">
        <f t="shared" si="155"/>
        <v>27.05263157894737</v>
      </c>
      <c r="BB768" s="3">
        <f t="shared" si="158"/>
        <v>27.905441570026774</v>
      </c>
      <c r="BC768" s="4">
        <f t="shared" si="159"/>
        <v>13.712730421873069</v>
      </c>
      <c r="BD768" s="3"/>
    </row>
    <row r="769" spans="1:56">
      <c r="A769">
        <f t="shared" si="157"/>
        <v>1</v>
      </c>
      <c r="B769" s="2">
        <f t="shared" si="156"/>
        <v>34735</v>
      </c>
      <c r="C769" s="1">
        <v>788970</v>
      </c>
      <c r="D769">
        <v>99999</v>
      </c>
      <c r="E769">
        <v>1995</v>
      </c>
      <c r="F769">
        <v>2</v>
      </c>
      <c r="G769">
        <v>5</v>
      </c>
      <c r="H769">
        <v>78.7</v>
      </c>
      <c r="I769">
        <v>21</v>
      </c>
      <c r="J769">
        <v>65.400000000000006</v>
      </c>
      <c r="K769">
        <v>21</v>
      </c>
      <c r="L769">
        <v>1016.9</v>
      </c>
      <c r="M769">
        <v>8</v>
      </c>
      <c r="N769">
        <v>9999.9</v>
      </c>
      <c r="O769">
        <v>0</v>
      </c>
      <c r="P769">
        <v>10.5</v>
      </c>
      <c r="Q769">
        <v>21</v>
      </c>
      <c r="R769">
        <v>4.9000000000000004</v>
      </c>
      <c r="S769">
        <v>21</v>
      </c>
      <c r="T769">
        <v>12</v>
      </c>
      <c r="U769">
        <v>999.9</v>
      </c>
      <c r="V769">
        <v>87.8</v>
      </c>
      <c r="W769" t="s">
        <v>20</v>
      </c>
      <c r="X769">
        <v>67.3</v>
      </c>
      <c r="Z769">
        <v>0.02</v>
      </c>
      <c r="AA769" t="s">
        <v>19</v>
      </c>
      <c r="AB769">
        <v>999.9</v>
      </c>
      <c r="AC769">
        <v>10000</v>
      </c>
      <c r="AE769" s="1"/>
      <c r="AF769">
        <v>1995</v>
      </c>
      <c r="AG769">
        <v>36</v>
      </c>
      <c r="AH769">
        <v>19.8</v>
      </c>
      <c r="AI769">
        <v>25.6</v>
      </c>
      <c r="AJ769">
        <v>24.3</v>
      </c>
      <c r="AK769">
        <v>-99</v>
      </c>
      <c r="AL769">
        <v>4.7</v>
      </c>
      <c r="AM769">
        <v>21.1</v>
      </c>
      <c r="AN769">
        <v>25.1</v>
      </c>
      <c r="AO769">
        <v>77.900000000000006</v>
      </c>
      <c r="AQ769" s="2">
        <f t="shared" si="147"/>
        <v>34735</v>
      </c>
      <c r="AR769" s="5">
        <f t="shared" si="148"/>
        <v>1995</v>
      </c>
      <c r="AS769" s="5">
        <f t="shared" si="149"/>
        <v>36</v>
      </c>
      <c r="AT769" s="4">
        <f t="shared" si="150"/>
        <v>26.947368421052634</v>
      </c>
      <c r="AU769" s="4">
        <f t="shared" si="151"/>
        <v>20.655000000000001</v>
      </c>
      <c r="AV769" s="4">
        <f t="shared" si="152"/>
        <v>0.50800000000000001</v>
      </c>
      <c r="AW769" s="4">
        <f t="shared" si="153"/>
        <v>14.452554744525546</v>
      </c>
      <c r="AX769" s="4"/>
      <c r="AY769" s="4">
        <f t="shared" si="154"/>
        <v>23.801184210526316</v>
      </c>
      <c r="BA769" s="3">
        <f t="shared" si="155"/>
        <v>26.947368421052634</v>
      </c>
      <c r="BB769" s="3">
        <f t="shared" si="158"/>
        <v>27.864406779661028</v>
      </c>
      <c r="BC769" s="4">
        <f t="shared" si="159"/>
        <v>13.758505505381667</v>
      </c>
      <c r="BD769" s="3"/>
    </row>
    <row r="770" spans="1:56">
      <c r="A770">
        <f t="shared" si="157"/>
        <v>1</v>
      </c>
      <c r="B770" s="2">
        <f t="shared" si="156"/>
        <v>34736</v>
      </c>
      <c r="C770" s="1">
        <v>788970</v>
      </c>
      <c r="D770">
        <v>99999</v>
      </c>
      <c r="E770">
        <v>1995</v>
      </c>
      <c r="F770">
        <v>2</v>
      </c>
      <c r="G770">
        <v>6</v>
      </c>
      <c r="H770">
        <v>76.8</v>
      </c>
      <c r="I770">
        <v>20</v>
      </c>
      <c r="J770">
        <v>64.8</v>
      </c>
      <c r="K770">
        <v>20</v>
      </c>
      <c r="L770">
        <v>1017.6</v>
      </c>
      <c r="M770">
        <v>6</v>
      </c>
      <c r="N770">
        <v>9999.9</v>
      </c>
      <c r="O770">
        <v>0</v>
      </c>
      <c r="P770">
        <v>10.6</v>
      </c>
      <c r="Q770">
        <v>20</v>
      </c>
      <c r="R770">
        <v>4.7</v>
      </c>
      <c r="S770">
        <v>20</v>
      </c>
      <c r="T770">
        <v>12</v>
      </c>
      <c r="U770">
        <v>999.9</v>
      </c>
      <c r="V770">
        <v>87.8</v>
      </c>
      <c r="X770">
        <v>67.599999999999994</v>
      </c>
      <c r="Z770">
        <v>0.02</v>
      </c>
      <c r="AA770" t="s">
        <v>19</v>
      </c>
      <c r="AB770">
        <v>999.9</v>
      </c>
      <c r="AC770">
        <v>0</v>
      </c>
      <c r="AE770" s="1"/>
      <c r="AF770">
        <v>1995</v>
      </c>
      <c r="AG770">
        <v>37</v>
      </c>
      <c r="AH770">
        <v>19.8</v>
      </c>
      <c r="AI770">
        <v>25.8</v>
      </c>
      <c r="AJ770">
        <v>22.6</v>
      </c>
      <c r="AK770">
        <v>-99</v>
      </c>
      <c r="AL770">
        <v>4.4000000000000004</v>
      </c>
      <c r="AM770">
        <v>20.7</v>
      </c>
      <c r="AN770">
        <v>24.6</v>
      </c>
      <c r="AO770">
        <v>78.5</v>
      </c>
      <c r="AQ770" s="2">
        <f t="shared" si="147"/>
        <v>34736</v>
      </c>
      <c r="AR770" s="5">
        <f t="shared" si="148"/>
        <v>1995</v>
      </c>
      <c r="AS770" s="5">
        <f t="shared" si="149"/>
        <v>37</v>
      </c>
      <c r="AT770" s="4">
        <f t="shared" si="150"/>
        <v>27.157894736842106</v>
      </c>
      <c r="AU770" s="4">
        <f t="shared" si="151"/>
        <v>19.21</v>
      </c>
      <c r="AV770" s="4">
        <f t="shared" si="152"/>
        <v>0.50800000000000001</v>
      </c>
      <c r="AW770" s="4">
        <f t="shared" si="153"/>
        <v>14.452554744525546</v>
      </c>
      <c r="AX770" s="4"/>
      <c r="AY770" s="4">
        <f t="shared" si="154"/>
        <v>23.183947368421052</v>
      </c>
      <c r="BA770" s="3">
        <f t="shared" si="155"/>
        <v>27.157894736842106</v>
      </c>
      <c r="BB770" s="3">
        <f t="shared" si="158"/>
        <v>27.832292595896529</v>
      </c>
      <c r="BC770" s="4">
        <f t="shared" si="159"/>
        <v>13.78077446492639</v>
      </c>
      <c r="BD770" s="3"/>
    </row>
    <row r="771" spans="1:56">
      <c r="A771">
        <f t="shared" si="157"/>
        <v>1</v>
      </c>
      <c r="B771" s="2">
        <f t="shared" si="156"/>
        <v>34737</v>
      </c>
      <c r="C771" s="1">
        <v>788970</v>
      </c>
      <c r="D771">
        <v>99999</v>
      </c>
      <c r="E771">
        <v>1995</v>
      </c>
      <c r="F771">
        <v>2</v>
      </c>
      <c r="G771">
        <v>7</v>
      </c>
      <c r="H771">
        <v>77.7</v>
      </c>
      <c r="I771">
        <v>21</v>
      </c>
      <c r="J771">
        <v>66</v>
      </c>
      <c r="K771">
        <v>21</v>
      </c>
      <c r="L771">
        <v>1019.3</v>
      </c>
      <c r="M771">
        <v>7</v>
      </c>
      <c r="N771">
        <v>9999.9</v>
      </c>
      <c r="O771">
        <v>0</v>
      </c>
      <c r="P771">
        <v>10.1</v>
      </c>
      <c r="Q771">
        <v>21</v>
      </c>
      <c r="R771">
        <v>6.2</v>
      </c>
      <c r="S771">
        <v>21</v>
      </c>
      <c r="T771">
        <v>15.9</v>
      </c>
      <c r="U771">
        <v>999.9</v>
      </c>
      <c r="V771">
        <v>87.8</v>
      </c>
      <c r="X771">
        <v>67.599999999999994</v>
      </c>
      <c r="Z771">
        <v>0</v>
      </c>
      <c r="AA771" t="s">
        <v>19</v>
      </c>
      <c r="AB771">
        <v>999.9</v>
      </c>
      <c r="AC771">
        <v>0</v>
      </c>
      <c r="AE771" s="1"/>
      <c r="AF771">
        <v>1995</v>
      </c>
      <c r="AG771">
        <v>38</v>
      </c>
      <c r="AH771">
        <v>17.100000000000001</v>
      </c>
      <c r="AI771">
        <v>25.9</v>
      </c>
      <c r="AJ771">
        <v>25.3</v>
      </c>
      <c r="AK771">
        <v>-99</v>
      </c>
      <c r="AL771">
        <v>6.5</v>
      </c>
      <c r="AM771">
        <v>20.7</v>
      </c>
      <c r="AN771">
        <v>25.6</v>
      </c>
      <c r="AO771">
        <v>73.900000000000006</v>
      </c>
      <c r="AQ771" s="2">
        <f t="shared" si="147"/>
        <v>34737</v>
      </c>
      <c r="AR771" s="5">
        <f t="shared" si="148"/>
        <v>1995</v>
      </c>
      <c r="AS771" s="5">
        <f t="shared" si="149"/>
        <v>38</v>
      </c>
      <c r="AT771" s="4">
        <f t="shared" si="150"/>
        <v>27.263157894736842</v>
      </c>
      <c r="AU771" s="4">
        <f t="shared" si="151"/>
        <v>21.504999999999999</v>
      </c>
      <c r="AV771" s="4">
        <f t="shared" si="152"/>
        <v>0</v>
      </c>
      <c r="AW771" s="4">
        <f t="shared" si="153"/>
        <v>12.481751824817518</v>
      </c>
      <c r="AX771" s="4"/>
      <c r="AY771" s="4">
        <f t="shared" si="154"/>
        <v>24.384078947368423</v>
      </c>
      <c r="BA771" s="3">
        <f t="shared" si="155"/>
        <v>27.263157894736842</v>
      </c>
      <c r="BB771" s="3">
        <f t="shared" si="158"/>
        <v>27.793041926851032</v>
      </c>
      <c r="BC771" s="4">
        <f t="shared" si="159"/>
        <v>13.775825807249785</v>
      </c>
      <c r="BD771" s="3"/>
    </row>
    <row r="772" spans="1:56">
      <c r="A772">
        <f t="shared" si="157"/>
        <v>1</v>
      </c>
      <c r="B772" s="2">
        <f t="shared" si="156"/>
        <v>34738</v>
      </c>
      <c r="C772" s="1">
        <v>788970</v>
      </c>
      <c r="D772">
        <v>99999</v>
      </c>
      <c r="E772">
        <v>1995</v>
      </c>
      <c r="F772">
        <v>2</v>
      </c>
      <c r="G772">
        <v>8</v>
      </c>
      <c r="H772">
        <v>78.8</v>
      </c>
      <c r="I772">
        <v>22</v>
      </c>
      <c r="J772">
        <v>65.8</v>
      </c>
      <c r="K772">
        <v>22</v>
      </c>
      <c r="L772">
        <v>1019.2</v>
      </c>
      <c r="M772">
        <v>7</v>
      </c>
      <c r="N772">
        <v>9999.9</v>
      </c>
      <c r="O772">
        <v>0</v>
      </c>
      <c r="P772">
        <v>8.1999999999999993</v>
      </c>
      <c r="Q772">
        <v>22</v>
      </c>
      <c r="R772">
        <v>10.4</v>
      </c>
      <c r="S772">
        <v>22</v>
      </c>
      <c r="T772">
        <v>15.9</v>
      </c>
      <c r="U772">
        <v>999.9</v>
      </c>
      <c r="V772">
        <v>86.5</v>
      </c>
      <c r="X772">
        <v>70</v>
      </c>
      <c r="Z772">
        <v>0.04</v>
      </c>
      <c r="AA772" t="s">
        <v>19</v>
      </c>
      <c r="AB772">
        <v>999.9</v>
      </c>
      <c r="AC772">
        <v>0</v>
      </c>
      <c r="AE772" s="1"/>
      <c r="AF772">
        <v>1995</v>
      </c>
      <c r="AG772">
        <v>39</v>
      </c>
      <c r="AH772">
        <v>20.5</v>
      </c>
      <c r="AI772">
        <v>27.6</v>
      </c>
      <c r="AJ772">
        <v>24.1</v>
      </c>
      <c r="AK772">
        <v>-99</v>
      </c>
      <c r="AL772">
        <v>7.7</v>
      </c>
      <c r="AM772">
        <v>21.3</v>
      </c>
      <c r="AN772">
        <v>26</v>
      </c>
      <c r="AO772">
        <v>74.900000000000006</v>
      </c>
      <c r="AQ772" s="2">
        <f t="shared" si="147"/>
        <v>34738</v>
      </c>
      <c r="AR772" s="5">
        <f t="shared" si="148"/>
        <v>1995</v>
      </c>
      <c r="AS772" s="5">
        <f t="shared" si="149"/>
        <v>39</v>
      </c>
      <c r="AT772" s="4">
        <f t="shared" si="150"/>
        <v>29.05263157894737</v>
      </c>
      <c r="AU772" s="4">
        <f t="shared" si="151"/>
        <v>20.484999999999999</v>
      </c>
      <c r="AV772" s="4">
        <f t="shared" si="152"/>
        <v>1.016</v>
      </c>
      <c r="AW772" s="4">
        <f t="shared" si="153"/>
        <v>14.963503649635035</v>
      </c>
      <c r="AX772" s="4"/>
      <c r="AY772" s="4">
        <f t="shared" si="154"/>
        <v>24.768815789473685</v>
      </c>
      <c r="BA772" s="3">
        <f t="shared" si="155"/>
        <v>29.05263157894737</v>
      </c>
      <c r="BB772" s="3">
        <f t="shared" si="158"/>
        <v>27.776984834968783</v>
      </c>
      <c r="BC772" s="4">
        <f t="shared" si="159"/>
        <v>13.809229246566868</v>
      </c>
      <c r="BD772" s="3"/>
    </row>
    <row r="773" spans="1:56">
      <c r="A773">
        <f t="shared" si="157"/>
        <v>1</v>
      </c>
      <c r="B773" s="2">
        <f t="shared" si="156"/>
        <v>34739</v>
      </c>
      <c r="C773" s="1">
        <v>788970</v>
      </c>
      <c r="D773">
        <v>99999</v>
      </c>
      <c r="E773">
        <v>1995</v>
      </c>
      <c r="F773">
        <v>2</v>
      </c>
      <c r="G773">
        <v>9</v>
      </c>
      <c r="H773">
        <v>79.2</v>
      </c>
      <c r="I773">
        <v>24</v>
      </c>
      <c r="J773">
        <v>67.8</v>
      </c>
      <c r="K773">
        <v>24</v>
      </c>
      <c r="L773">
        <v>1018.6</v>
      </c>
      <c r="M773">
        <v>8</v>
      </c>
      <c r="N773">
        <v>9999.9</v>
      </c>
      <c r="O773">
        <v>0</v>
      </c>
      <c r="P773">
        <v>8.4</v>
      </c>
      <c r="Q773">
        <v>24</v>
      </c>
      <c r="R773">
        <v>6</v>
      </c>
      <c r="S773">
        <v>24</v>
      </c>
      <c r="T773">
        <v>14</v>
      </c>
      <c r="U773">
        <v>999.9</v>
      </c>
      <c r="V773">
        <v>88</v>
      </c>
      <c r="X773">
        <v>71.2</v>
      </c>
      <c r="Z773">
        <v>0.02</v>
      </c>
      <c r="AA773" t="s">
        <v>19</v>
      </c>
      <c r="AB773">
        <v>999.9</v>
      </c>
      <c r="AC773">
        <v>0</v>
      </c>
      <c r="AE773" s="1"/>
      <c r="AF773">
        <v>1995</v>
      </c>
      <c r="AG773">
        <v>40</v>
      </c>
      <c r="AH773">
        <v>15.1</v>
      </c>
      <c r="AI773">
        <v>26.2</v>
      </c>
      <c r="AJ773">
        <v>24.9</v>
      </c>
      <c r="AK773">
        <v>-99</v>
      </c>
      <c r="AL773">
        <v>4.4000000000000004</v>
      </c>
      <c r="AM773">
        <v>22.4</v>
      </c>
      <c r="AN773">
        <v>25.8</v>
      </c>
      <c r="AO773">
        <v>81.5</v>
      </c>
      <c r="AQ773" s="2">
        <f t="shared" ref="AQ773:AQ836" si="160">DATE(AR773,1,1)+AS773-1</f>
        <v>34739</v>
      </c>
      <c r="AR773" s="5">
        <f t="shared" ref="AR773:AR836" si="161">AF773</f>
        <v>1995</v>
      </c>
      <c r="AS773" s="5">
        <f t="shared" ref="AS773:AS836" si="162">AG773</f>
        <v>40</v>
      </c>
      <c r="AT773" s="4">
        <f t="shared" ref="AT773:AT836" si="163">AI773/0.95</f>
        <v>27.578947368421055</v>
      </c>
      <c r="AU773" s="4">
        <f t="shared" ref="AU773:AU836" si="164">AJ773*0.85</f>
        <v>21.164999999999999</v>
      </c>
      <c r="AV773" s="4">
        <f t="shared" ref="AV773:AV836" si="165">IF(Z773&lt;99,CONVERT(Z773,"in","mm"),0)</f>
        <v>0.50800000000000001</v>
      </c>
      <c r="AW773" s="4">
        <f t="shared" ref="AW773:AW836" si="166">AH773/1.37</f>
        <v>11.021897810218977</v>
      </c>
      <c r="AX773" s="4"/>
      <c r="AY773" s="4">
        <f t="shared" ref="AY773:AY836" si="167">AVERAGE(AT773:AU773)</f>
        <v>24.371973684210527</v>
      </c>
      <c r="BA773" s="3">
        <f t="shared" ref="BA773:BA836" si="168">AT773</f>
        <v>27.578947368421055</v>
      </c>
      <c r="BB773" s="3">
        <f t="shared" si="158"/>
        <v>27.744870651204284</v>
      </c>
      <c r="BC773" s="4">
        <f t="shared" si="159"/>
        <v>13.765928491896576</v>
      </c>
      <c r="BD773" s="3"/>
    </row>
    <row r="774" spans="1:56">
      <c r="A774">
        <f t="shared" si="157"/>
        <v>1</v>
      </c>
      <c r="B774" s="2">
        <f t="shared" si="156"/>
        <v>34740</v>
      </c>
      <c r="C774" s="1">
        <v>788970</v>
      </c>
      <c r="D774">
        <v>99999</v>
      </c>
      <c r="E774">
        <v>1995</v>
      </c>
      <c r="F774">
        <v>2</v>
      </c>
      <c r="G774">
        <v>10</v>
      </c>
      <c r="H774">
        <v>79.099999999999994</v>
      </c>
      <c r="I774">
        <v>24</v>
      </c>
      <c r="J774">
        <v>69.3</v>
      </c>
      <c r="K774">
        <v>24</v>
      </c>
      <c r="L774">
        <v>1019.1</v>
      </c>
      <c r="M774">
        <v>7</v>
      </c>
      <c r="N774">
        <v>9999.9</v>
      </c>
      <c r="O774">
        <v>0</v>
      </c>
      <c r="P774">
        <v>7.9</v>
      </c>
      <c r="Q774">
        <v>24</v>
      </c>
      <c r="R774">
        <v>6.4</v>
      </c>
      <c r="S774">
        <v>24</v>
      </c>
      <c r="T774">
        <v>15</v>
      </c>
      <c r="U774">
        <v>999.9</v>
      </c>
      <c r="V774">
        <v>88</v>
      </c>
      <c r="X774">
        <v>71.2</v>
      </c>
      <c r="Z774">
        <v>0.02</v>
      </c>
      <c r="AA774" t="s">
        <v>19</v>
      </c>
      <c r="AB774">
        <v>999.9</v>
      </c>
      <c r="AC774">
        <v>10000</v>
      </c>
      <c r="AE774" s="1"/>
      <c r="AF774">
        <v>1995</v>
      </c>
      <c r="AG774">
        <v>41</v>
      </c>
      <c r="AH774">
        <v>18.7</v>
      </c>
      <c r="AI774">
        <v>26</v>
      </c>
      <c r="AJ774">
        <v>23.8</v>
      </c>
      <c r="AK774">
        <v>-99</v>
      </c>
      <c r="AL774">
        <v>5.0999999999999996</v>
      </c>
      <c r="AM774">
        <v>22</v>
      </c>
      <c r="AN774">
        <v>25.2</v>
      </c>
      <c r="AO774">
        <v>82.4</v>
      </c>
      <c r="AQ774" s="2">
        <f t="shared" si="160"/>
        <v>34740</v>
      </c>
      <c r="AR774" s="5">
        <f t="shared" si="161"/>
        <v>1995</v>
      </c>
      <c r="AS774" s="5">
        <f t="shared" si="162"/>
        <v>41</v>
      </c>
      <c r="AT774" s="4">
        <f t="shared" si="163"/>
        <v>27.368421052631579</v>
      </c>
      <c r="AU774" s="4">
        <f t="shared" si="164"/>
        <v>20.23</v>
      </c>
      <c r="AV774" s="4">
        <f t="shared" si="165"/>
        <v>0.50800000000000001</v>
      </c>
      <c r="AW774" s="4">
        <f t="shared" si="166"/>
        <v>13.649635036496349</v>
      </c>
      <c r="AX774" s="4"/>
      <c r="AY774" s="4">
        <f t="shared" si="167"/>
        <v>23.79921052631579</v>
      </c>
      <c r="BA774" s="3">
        <f t="shared" si="168"/>
        <v>27.368421052631579</v>
      </c>
      <c r="BB774" s="3">
        <f t="shared" si="158"/>
        <v>27.712756467439792</v>
      </c>
      <c r="BC774" s="4">
        <f t="shared" si="159"/>
        <v>13.763454163058272</v>
      </c>
      <c r="BD774" s="3"/>
    </row>
    <row r="775" spans="1:56">
      <c r="A775">
        <f t="shared" si="157"/>
        <v>1</v>
      </c>
      <c r="B775" s="2">
        <f t="shared" ref="B775:B838" si="169">DATE(E775,F775,G775)</f>
        <v>34741</v>
      </c>
      <c r="C775" s="1">
        <v>788970</v>
      </c>
      <c r="D775">
        <v>99999</v>
      </c>
      <c r="E775">
        <v>1995</v>
      </c>
      <c r="F775">
        <v>2</v>
      </c>
      <c r="G775">
        <v>11</v>
      </c>
      <c r="H775">
        <v>78.599999999999994</v>
      </c>
      <c r="I775">
        <v>21</v>
      </c>
      <c r="J775">
        <v>67.5</v>
      </c>
      <c r="K775">
        <v>21</v>
      </c>
      <c r="L775">
        <v>1018.6</v>
      </c>
      <c r="M775">
        <v>8</v>
      </c>
      <c r="N775">
        <v>9999.9</v>
      </c>
      <c r="O775">
        <v>0</v>
      </c>
      <c r="P775">
        <v>8.3000000000000007</v>
      </c>
      <c r="Q775">
        <v>21</v>
      </c>
      <c r="R775">
        <v>7.3</v>
      </c>
      <c r="S775">
        <v>21</v>
      </c>
      <c r="T775">
        <v>19</v>
      </c>
      <c r="U775">
        <v>999.9</v>
      </c>
      <c r="V775">
        <v>86</v>
      </c>
      <c r="W775" t="s">
        <v>20</v>
      </c>
      <c r="X775">
        <v>71.599999999999994</v>
      </c>
      <c r="Z775">
        <v>0</v>
      </c>
      <c r="AA775" t="s">
        <v>19</v>
      </c>
      <c r="AB775">
        <v>999.9</v>
      </c>
      <c r="AC775">
        <v>0</v>
      </c>
      <c r="AE775" s="1"/>
      <c r="AF775">
        <v>1995</v>
      </c>
      <c r="AG775">
        <v>42</v>
      </c>
      <c r="AH775">
        <v>18.100000000000001</v>
      </c>
      <c r="AI775">
        <v>26.6</v>
      </c>
      <c r="AJ775">
        <v>24.5</v>
      </c>
      <c r="AK775">
        <v>-99</v>
      </c>
      <c r="AL775">
        <v>7.1</v>
      </c>
      <c r="AM775">
        <v>21.8</v>
      </c>
      <c r="AN775">
        <v>25.8</v>
      </c>
      <c r="AO775">
        <v>78.2</v>
      </c>
      <c r="AQ775" s="2">
        <f t="shared" si="160"/>
        <v>34741</v>
      </c>
      <c r="AR775" s="5">
        <f t="shared" si="161"/>
        <v>1995</v>
      </c>
      <c r="AS775" s="5">
        <f t="shared" si="162"/>
        <v>42</v>
      </c>
      <c r="AT775" s="4">
        <f t="shared" si="163"/>
        <v>28.000000000000004</v>
      </c>
      <c r="AU775" s="4">
        <f t="shared" si="164"/>
        <v>20.824999999999999</v>
      </c>
      <c r="AV775" s="4">
        <f t="shared" si="165"/>
        <v>0</v>
      </c>
      <c r="AW775" s="4">
        <f t="shared" si="166"/>
        <v>13.211678832116789</v>
      </c>
      <c r="AX775" s="4"/>
      <c r="AY775" s="4">
        <f t="shared" si="167"/>
        <v>24.412500000000001</v>
      </c>
      <c r="BA775" s="3">
        <f t="shared" si="168"/>
        <v>28.000000000000004</v>
      </c>
      <c r="BB775" s="3">
        <f t="shared" si="158"/>
        <v>27.698483496877788</v>
      </c>
      <c r="BC775" s="4">
        <f t="shared" si="159"/>
        <v>13.786960287022147</v>
      </c>
      <c r="BD775" s="3"/>
    </row>
    <row r="776" spans="1:56">
      <c r="A776">
        <f t="shared" ref="A776:A839" si="170">B776-B775</f>
        <v>1</v>
      </c>
      <c r="B776" s="2">
        <f t="shared" si="169"/>
        <v>34742</v>
      </c>
      <c r="C776" s="1">
        <v>788970</v>
      </c>
      <c r="D776">
        <v>99999</v>
      </c>
      <c r="E776">
        <v>1995</v>
      </c>
      <c r="F776">
        <v>2</v>
      </c>
      <c r="G776">
        <v>12</v>
      </c>
      <c r="H776">
        <v>77.5</v>
      </c>
      <c r="I776">
        <v>22</v>
      </c>
      <c r="J776">
        <v>66.400000000000006</v>
      </c>
      <c r="K776">
        <v>22</v>
      </c>
      <c r="L776">
        <v>1019.1</v>
      </c>
      <c r="M776">
        <v>7</v>
      </c>
      <c r="N776">
        <v>9999.9</v>
      </c>
      <c r="O776">
        <v>0</v>
      </c>
      <c r="P776">
        <v>9</v>
      </c>
      <c r="Q776">
        <v>22</v>
      </c>
      <c r="R776">
        <v>6.7</v>
      </c>
      <c r="S776">
        <v>22</v>
      </c>
      <c r="T776">
        <v>15.9</v>
      </c>
      <c r="U776">
        <v>999.9</v>
      </c>
      <c r="V776">
        <v>86.7</v>
      </c>
      <c r="X776">
        <v>70.7</v>
      </c>
      <c r="Z776">
        <v>0</v>
      </c>
      <c r="AA776" t="s">
        <v>19</v>
      </c>
      <c r="AB776">
        <v>999.9</v>
      </c>
      <c r="AC776">
        <v>0</v>
      </c>
      <c r="AE776" s="1"/>
      <c r="AF776">
        <v>1995</v>
      </c>
      <c r="AG776">
        <v>43</v>
      </c>
      <c r="AH776">
        <v>18.399999999999999</v>
      </c>
      <c r="AI776">
        <v>26.5</v>
      </c>
      <c r="AJ776">
        <v>24.7</v>
      </c>
      <c r="AK776">
        <v>-99</v>
      </c>
      <c r="AL776">
        <v>6.7</v>
      </c>
      <c r="AM776">
        <v>21.7</v>
      </c>
      <c r="AN776">
        <v>25.6</v>
      </c>
      <c r="AO776">
        <v>78.5</v>
      </c>
      <c r="AQ776" s="2">
        <f t="shared" si="160"/>
        <v>34742</v>
      </c>
      <c r="AR776" s="5">
        <f t="shared" si="161"/>
        <v>1995</v>
      </c>
      <c r="AS776" s="5">
        <f t="shared" si="162"/>
        <v>43</v>
      </c>
      <c r="AT776" s="4">
        <f t="shared" si="163"/>
        <v>27.894736842105264</v>
      </c>
      <c r="AU776" s="4">
        <f t="shared" si="164"/>
        <v>20.994999999999997</v>
      </c>
      <c r="AV776" s="4">
        <f t="shared" si="165"/>
        <v>0</v>
      </c>
      <c r="AW776" s="4">
        <f t="shared" si="166"/>
        <v>13.430656934306567</v>
      </c>
      <c r="AX776" s="4"/>
      <c r="AY776" s="4">
        <f t="shared" si="167"/>
        <v>24.444868421052632</v>
      </c>
      <c r="BA776" s="3">
        <f t="shared" si="168"/>
        <v>27.894736842105264</v>
      </c>
      <c r="BB776" s="3">
        <f t="shared" si="158"/>
        <v>27.707404103479035</v>
      </c>
      <c r="BC776" s="4">
        <f t="shared" si="159"/>
        <v>13.785723122602993</v>
      </c>
      <c r="BD776" s="3"/>
    </row>
    <row r="777" spans="1:56">
      <c r="A777">
        <f t="shared" si="170"/>
        <v>1</v>
      </c>
      <c r="B777" s="2">
        <f t="shared" si="169"/>
        <v>34743</v>
      </c>
      <c r="C777" s="1">
        <v>788970</v>
      </c>
      <c r="D777">
        <v>99999</v>
      </c>
      <c r="E777">
        <v>1995</v>
      </c>
      <c r="F777">
        <v>2</v>
      </c>
      <c r="G777">
        <v>13</v>
      </c>
      <c r="H777">
        <v>76.8</v>
      </c>
      <c r="I777">
        <v>21</v>
      </c>
      <c r="J777">
        <v>65.8</v>
      </c>
      <c r="K777">
        <v>21</v>
      </c>
      <c r="L777">
        <v>1018.6</v>
      </c>
      <c r="M777">
        <v>7</v>
      </c>
      <c r="N777">
        <v>9999.9</v>
      </c>
      <c r="O777">
        <v>0</v>
      </c>
      <c r="P777">
        <v>9.1</v>
      </c>
      <c r="Q777">
        <v>21</v>
      </c>
      <c r="R777">
        <v>7.5</v>
      </c>
      <c r="S777">
        <v>21</v>
      </c>
      <c r="T777">
        <v>15.9</v>
      </c>
      <c r="U777">
        <v>999.9</v>
      </c>
      <c r="V777">
        <v>86.7</v>
      </c>
      <c r="X777">
        <v>68</v>
      </c>
      <c r="Z777">
        <v>0.01</v>
      </c>
      <c r="AA777" t="s">
        <v>19</v>
      </c>
      <c r="AB777">
        <v>999.9</v>
      </c>
      <c r="AC777">
        <v>10000</v>
      </c>
      <c r="AE777" s="1"/>
      <c r="AF777">
        <v>1995</v>
      </c>
      <c r="AG777">
        <v>44</v>
      </c>
      <c r="AH777">
        <v>22.2</v>
      </c>
      <c r="AI777">
        <v>26.2</v>
      </c>
      <c r="AJ777">
        <v>23.6</v>
      </c>
      <c r="AK777">
        <v>-99</v>
      </c>
      <c r="AL777">
        <v>6.8</v>
      </c>
      <c r="AM777">
        <v>21.5</v>
      </c>
      <c r="AN777">
        <v>25.1</v>
      </c>
      <c r="AO777">
        <v>80.099999999999994</v>
      </c>
      <c r="AQ777" s="2">
        <f t="shared" si="160"/>
        <v>34743</v>
      </c>
      <c r="AR777" s="5">
        <f t="shared" si="161"/>
        <v>1995</v>
      </c>
      <c r="AS777" s="5">
        <f t="shared" si="162"/>
        <v>44</v>
      </c>
      <c r="AT777" s="4">
        <f t="shared" si="163"/>
        <v>27.578947368421055</v>
      </c>
      <c r="AU777" s="4">
        <f t="shared" si="164"/>
        <v>20.060000000000002</v>
      </c>
      <c r="AV777" s="4">
        <f t="shared" si="165"/>
        <v>0.254</v>
      </c>
      <c r="AW777" s="4">
        <f t="shared" si="166"/>
        <v>16.204379562043794</v>
      </c>
      <c r="AX777" s="4"/>
      <c r="AY777" s="4">
        <f t="shared" si="167"/>
        <v>23.819473684210529</v>
      </c>
      <c r="BA777" s="3">
        <f t="shared" si="168"/>
        <v>27.578947368421055</v>
      </c>
      <c r="BB777" s="3">
        <f t="shared" si="158"/>
        <v>27.685994647636036</v>
      </c>
      <c r="BC777" s="4">
        <f t="shared" si="159"/>
        <v>13.832735370530742</v>
      </c>
      <c r="BD777" s="3"/>
    </row>
    <row r="778" spans="1:56">
      <c r="A778">
        <f t="shared" si="170"/>
        <v>1</v>
      </c>
      <c r="B778" s="2">
        <f t="shared" si="169"/>
        <v>34744</v>
      </c>
      <c r="C778" s="1">
        <v>788970</v>
      </c>
      <c r="D778">
        <v>99999</v>
      </c>
      <c r="E778">
        <v>1995</v>
      </c>
      <c r="F778">
        <v>2</v>
      </c>
      <c r="G778">
        <v>14</v>
      </c>
      <c r="H778">
        <v>76.8</v>
      </c>
      <c r="I778">
        <v>20</v>
      </c>
      <c r="J778">
        <v>67</v>
      </c>
      <c r="K778">
        <v>20</v>
      </c>
      <c r="L778">
        <v>1018.6</v>
      </c>
      <c r="M778">
        <v>7</v>
      </c>
      <c r="N778">
        <v>9999.9</v>
      </c>
      <c r="O778">
        <v>0</v>
      </c>
      <c r="P778">
        <v>10.199999999999999</v>
      </c>
      <c r="Q778">
        <v>20</v>
      </c>
      <c r="R778">
        <v>7.2</v>
      </c>
      <c r="S778">
        <v>20</v>
      </c>
      <c r="T778">
        <v>14</v>
      </c>
      <c r="U778">
        <v>999.9</v>
      </c>
      <c r="V778">
        <v>88.2</v>
      </c>
      <c r="X778">
        <v>69.400000000000006</v>
      </c>
      <c r="Z778">
        <v>0.03</v>
      </c>
      <c r="AA778" t="s">
        <v>19</v>
      </c>
      <c r="AB778">
        <v>999.9</v>
      </c>
      <c r="AC778">
        <v>10000</v>
      </c>
      <c r="AE778" s="1"/>
      <c r="AF778">
        <v>1995</v>
      </c>
      <c r="AG778">
        <v>45</v>
      </c>
      <c r="AH778">
        <v>17</v>
      </c>
      <c r="AI778">
        <v>26.3</v>
      </c>
      <c r="AJ778">
        <v>24.9</v>
      </c>
      <c r="AK778">
        <v>-99</v>
      </c>
      <c r="AL778">
        <v>6.8</v>
      </c>
      <c r="AM778">
        <v>21.6</v>
      </c>
      <c r="AN778">
        <v>25.9</v>
      </c>
      <c r="AO778">
        <v>76.599999999999994</v>
      </c>
      <c r="AQ778" s="2">
        <f t="shared" si="160"/>
        <v>34744</v>
      </c>
      <c r="AR778" s="5">
        <f t="shared" si="161"/>
        <v>1995</v>
      </c>
      <c r="AS778" s="5">
        <f t="shared" si="162"/>
        <v>45</v>
      </c>
      <c r="AT778" s="4">
        <f t="shared" si="163"/>
        <v>27.684210526315791</v>
      </c>
      <c r="AU778" s="4">
        <f t="shared" si="164"/>
        <v>21.164999999999999</v>
      </c>
      <c r="AV778" s="4">
        <f t="shared" si="165"/>
        <v>0.76200000000000001</v>
      </c>
      <c r="AW778" s="4">
        <f t="shared" si="166"/>
        <v>12.40875912408759</v>
      </c>
      <c r="AX778" s="4"/>
      <c r="AY778" s="4">
        <f t="shared" si="167"/>
        <v>24.424605263157893</v>
      </c>
      <c r="BA778" s="3">
        <f t="shared" si="168"/>
        <v>27.684210526315791</v>
      </c>
      <c r="BB778" s="3">
        <f t="shared" si="158"/>
        <v>27.662801070472788</v>
      </c>
      <c r="BC778" s="4">
        <f t="shared" si="159"/>
        <v>13.812940739824324</v>
      </c>
      <c r="BD778" s="3"/>
    </row>
    <row r="779" spans="1:56">
      <c r="A779">
        <f t="shared" si="170"/>
        <v>1</v>
      </c>
      <c r="B779" s="2">
        <f t="shared" si="169"/>
        <v>34745</v>
      </c>
      <c r="C779" s="1">
        <v>788970</v>
      </c>
      <c r="D779">
        <v>99999</v>
      </c>
      <c r="E779">
        <v>1995</v>
      </c>
      <c r="F779">
        <v>2</v>
      </c>
      <c r="G779">
        <v>15</v>
      </c>
      <c r="H779">
        <v>77.8</v>
      </c>
      <c r="I779">
        <v>21</v>
      </c>
      <c r="J779">
        <v>67.599999999999994</v>
      </c>
      <c r="K779">
        <v>21</v>
      </c>
      <c r="L779">
        <v>1018.5</v>
      </c>
      <c r="M779">
        <v>7</v>
      </c>
      <c r="N779">
        <v>9999.9</v>
      </c>
      <c r="O779">
        <v>0</v>
      </c>
      <c r="P779">
        <v>10</v>
      </c>
      <c r="Q779">
        <v>21</v>
      </c>
      <c r="R779">
        <v>7.5</v>
      </c>
      <c r="S779">
        <v>21</v>
      </c>
      <c r="T779">
        <v>16.899999999999999</v>
      </c>
      <c r="U779">
        <v>999.9</v>
      </c>
      <c r="V779">
        <v>88.2</v>
      </c>
      <c r="X779">
        <v>69.400000000000006</v>
      </c>
      <c r="Z779">
        <v>0.11</v>
      </c>
      <c r="AA779" t="s">
        <v>19</v>
      </c>
      <c r="AB779">
        <v>999.9</v>
      </c>
      <c r="AC779">
        <v>10000</v>
      </c>
      <c r="AE779" s="1"/>
      <c r="AF779">
        <v>1995</v>
      </c>
      <c r="AG779">
        <v>46</v>
      </c>
      <c r="AH779">
        <v>23.2</v>
      </c>
      <c r="AI779">
        <v>26.7</v>
      </c>
      <c r="AJ779">
        <v>24.3</v>
      </c>
      <c r="AK779">
        <v>-99</v>
      </c>
      <c r="AL779">
        <v>7.4</v>
      </c>
      <c r="AM779">
        <v>21.4</v>
      </c>
      <c r="AN779">
        <v>25.5</v>
      </c>
      <c r="AO779">
        <v>77.8</v>
      </c>
      <c r="AQ779" s="2">
        <f t="shared" si="160"/>
        <v>34745</v>
      </c>
      <c r="AR779" s="5">
        <f t="shared" si="161"/>
        <v>1995</v>
      </c>
      <c r="AS779" s="5">
        <f t="shared" si="162"/>
        <v>46</v>
      </c>
      <c r="AT779" s="4">
        <f t="shared" si="163"/>
        <v>28.105263157894736</v>
      </c>
      <c r="AU779" s="4">
        <f t="shared" si="164"/>
        <v>20.655000000000001</v>
      </c>
      <c r="AV779" s="4">
        <f t="shared" si="165"/>
        <v>2.794</v>
      </c>
      <c r="AW779" s="4">
        <f t="shared" si="166"/>
        <v>16.934306569343065</v>
      </c>
      <c r="AX779" s="4"/>
      <c r="AY779" s="4">
        <f t="shared" si="167"/>
        <v>24.38013157894737</v>
      </c>
      <c r="BA779" s="3">
        <f t="shared" si="168"/>
        <v>28.105263157894736</v>
      </c>
      <c r="BB779" s="3">
        <f t="shared" si="158"/>
        <v>27.65031222123104</v>
      </c>
      <c r="BC779" s="4">
        <f t="shared" si="159"/>
        <v>13.872324631943588</v>
      </c>
      <c r="BD779" s="3"/>
    </row>
    <row r="780" spans="1:56">
      <c r="A780">
        <f t="shared" si="170"/>
        <v>1</v>
      </c>
      <c r="B780" s="2">
        <f t="shared" si="169"/>
        <v>34746</v>
      </c>
      <c r="C780" s="1">
        <v>788970</v>
      </c>
      <c r="D780">
        <v>99999</v>
      </c>
      <c r="E780">
        <v>1995</v>
      </c>
      <c r="F780">
        <v>2</v>
      </c>
      <c r="G780">
        <v>16</v>
      </c>
      <c r="H780">
        <v>77.3</v>
      </c>
      <c r="I780">
        <v>22</v>
      </c>
      <c r="J780">
        <v>67.599999999999994</v>
      </c>
      <c r="K780">
        <v>22</v>
      </c>
      <c r="L780">
        <v>1018.3</v>
      </c>
      <c r="M780">
        <v>8</v>
      </c>
      <c r="N780">
        <v>9999.9</v>
      </c>
      <c r="O780">
        <v>0</v>
      </c>
      <c r="P780">
        <v>8.9</v>
      </c>
      <c r="Q780">
        <v>22</v>
      </c>
      <c r="R780">
        <v>8.8000000000000007</v>
      </c>
      <c r="S780">
        <v>22</v>
      </c>
      <c r="T780">
        <v>16.899999999999999</v>
      </c>
      <c r="U780">
        <v>28.9</v>
      </c>
      <c r="V780">
        <v>86.5</v>
      </c>
      <c r="X780">
        <v>71.400000000000006</v>
      </c>
      <c r="Z780">
        <v>0.06</v>
      </c>
      <c r="AA780" t="s">
        <v>19</v>
      </c>
      <c r="AB780">
        <v>999.9</v>
      </c>
      <c r="AC780">
        <v>10000</v>
      </c>
      <c r="AE780" s="1"/>
      <c r="AF780">
        <v>1995</v>
      </c>
      <c r="AG780">
        <v>47</v>
      </c>
      <c r="AH780">
        <v>21.6</v>
      </c>
      <c r="AI780">
        <v>26.9</v>
      </c>
      <c r="AJ780">
        <v>24.8</v>
      </c>
      <c r="AK780">
        <v>-99</v>
      </c>
      <c r="AL780">
        <v>8.6999999999999993</v>
      </c>
      <c r="AM780">
        <v>21.7</v>
      </c>
      <c r="AN780">
        <v>26.1</v>
      </c>
      <c r="AO780">
        <v>76</v>
      </c>
      <c r="AQ780" s="2">
        <f t="shared" si="160"/>
        <v>34746</v>
      </c>
      <c r="AR780" s="5">
        <f t="shared" si="161"/>
        <v>1995</v>
      </c>
      <c r="AS780" s="5">
        <f t="shared" si="162"/>
        <v>47</v>
      </c>
      <c r="AT780" s="4">
        <f t="shared" si="163"/>
        <v>28.315789473684209</v>
      </c>
      <c r="AU780" s="4">
        <f t="shared" si="164"/>
        <v>21.08</v>
      </c>
      <c r="AV780" s="4">
        <f t="shared" si="165"/>
        <v>1.524</v>
      </c>
      <c r="AW780" s="4">
        <f t="shared" si="166"/>
        <v>15.766423357664234</v>
      </c>
      <c r="AX780" s="4"/>
      <c r="AY780" s="4">
        <f t="shared" si="167"/>
        <v>24.697894736842102</v>
      </c>
      <c r="BA780" s="3">
        <f t="shared" si="168"/>
        <v>28.315789473684209</v>
      </c>
      <c r="BB780" s="3">
        <f t="shared" si="158"/>
        <v>27.63603925066904</v>
      </c>
      <c r="BC780" s="4">
        <f t="shared" si="159"/>
        <v>13.899542249164917</v>
      </c>
      <c r="BD780" s="3"/>
    </row>
    <row r="781" spans="1:56">
      <c r="A781">
        <f t="shared" si="170"/>
        <v>1</v>
      </c>
      <c r="B781" s="2">
        <f t="shared" si="169"/>
        <v>34747</v>
      </c>
      <c r="C781" s="1">
        <v>788970</v>
      </c>
      <c r="D781">
        <v>99999</v>
      </c>
      <c r="E781">
        <v>1995</v>
      </c>
      <c r="F781">
        <v>2</v>
      </c>
      <c r="G781">
        <v>17</v>
      </c>
      <c r="H781">
        <v>77.099999999999994</v>
      </c>
      <c r="I781">
        <v>19</v>
      </c>
      <c r="J781">
        <v>66.599999999999994</v>
      </c>
      <c r="K781">
        <v>19</v>
      </c>
      <c r="L781">
        <v>1018.4</v>
      </c>
      <c r="M781">
        <v>7</v>
      </c>
      <c r="N781">
        <v>9999.9</v>
      </c>
      <c r="O781">
        <v>0</v>
      </c>
      <c r="P781">
        <v>8.6999999999999993</v>
      </c>
      <c r="Q781">
        <v>19</v>
      </c>
      <c r="R781">
        <v>9.8000000000000007</v>
      </c>
      <c r="S781">
        <v>19</v>
      </c>
      <c r="T781">
        <v>16.899999999999999</v>
      </c>
      <c r="U781">
        <v>28</v>
      </c>
      <c r="V781">
        <v>86.4</v>
      </c>
      <c r="X781">
        <v>71.099999999999994</v>
      </c>
      <c r="Z781">
        <v>0.11</v>
      </c>
      <c r="AA781" t="s">
        <v>19</v>
      </c>
      <c r="AB781">
        <v>999.9</v>
      </c>
      <c r="AC781">
        <v>10000</v>
      </c>
      <c r="AE781" s="1"/>
      <c r="AF781">
        <v>1995</v>
      </c>
      <c r="AG781">
        <v>48</v>
      </c>
      <c r="AH781">
        <v>21.8</v>
      </c>
      <c r="AI781">
        <v>26.8</v>
      </c>
      <c r="AJ781">
        <v>24.6</v>
      </c>
      <c r="AK781">
        <v>-99</v>
      </c>
      <c r="AL781">
        <v>8.6999999999999993</v>
      </c>
      <c r="AM781">
        <v>21.3</v>
      </c>
      <c r="AN781">
        <v>25.5</v>
      </c>
      <c r="AO781">
        <v>77.400000000000006</v>
      </c>
      <c r="AQ781" s="2">
        <f t="shared" si="160"/>
        <v>34747</v>
      </c>
      <c r="AR781" s="5">
        <f t="shared" si="161"/>
        <v>1995</v>
      </c>
      <c r="AS781" s="5">
        <f t="shared" si="162"/>
        <v>48</v>
      </c>
      <c r="AT781" s="4">
        <f t="shared" si="163"/>
        <v>28.210526315789476</v>
      </c>
      <c r="AU781" s="4">
        <f t="shared" si="164"/>
        <v>20.91</v>
      </c>
      <c r="AV781" s="4">
        <f t="shared" si="165"/>
        <v>2.794</v>
      </c>
      <c r="AW781" s="4">
        <f t="shared" si="166"/>
        <v>15.912408759124087</v>
      </c>
      <c r="AX781" s="4"/>
      <c r="AY781" s="4">
        <f t="shared" si="167"/>
        <v>24.560263157894738</v>
      </c>
      <c r="BA781" s="3">
        <f t="shared" si="168"/>
        <v>28.210526315789476</v>
      </c>
      <c r="BB781" s="3">
        <f t="shared" si="158"/>
        <v>27.628902765388041</v>
      </c>
      <c r="BC781" s="4">
        <f t="shared" si="159"/>
        <v>13.940368674996908</v>
      </c>
      <c r="BD781" s="3"/>
    </row>
    <row r="782" spans="1:56">
      <c r="A782">
        <f t="shared" si="170"/>
        <v>1</v>
      </c>
      <c r="B782" s="2">
        <f t="shared" si="169"/>
        <v>34748</v>
      </c>
      <c r="C782" s="1">
        <v>788970</v>
      </c>
      <c r="D782">
        <v>99999</v>
      </c>
      <c r="E782">
        <v>1995</v>
      </c>
      <c r="F782">
        <v>2</v>
      </c>
      <c r="G782">
        <v>18</v>
      </c>
      <c r="H782">
        <v>75.7</v>
      </c>
      <c r="I782">
        <v>20</v>
      </c>
      <c r="J782">
        <v>66.7</v>
      </c>
      <c r="K782">
        <v>20</v>
      </c>
      <c r="L782">
        <v>1018.3</v>
      </c>
      <c r="M782">
        <v>7</v>
      </c>
      <c r="N782">
        <v>9999.9</v>
      </c>
      <c r="O782">
        <v>0</v>
      </c>
      <c r="P782">
        <v>8.6999999999999993</v>
      </c>
      <c r="Q782">
        <v>20</v>
      </c>
      <c r="R782">
        <v>7.4</v>
      </c>
      <c r="S782">
        <v>20</v>
      </c>
      <c r="T782">
        <v>15</v>
      </c>
      <c r="U782">
        <v>999.9</v>
      </c>
      <c r="V782">
        <v>86.4</v>
      </c>
      <c r="X782">
        <v>69.8</v>
      </c>
      <c r="Z782">
        <v>0.32</v>
      </c>
      <c r="AA782" t="s">
        <v>19</v>
      </c>
      <c r="AB782">
        <v>999.9</v>
      </c>
      <c r="AC782">
        <v>10000</v>
      </c>
      <c r="AE782" s="1"/>
      <c r="AF782">
        <v>1995</v>
      </c>
      <c r="AG782">
        <v>49</v>
      </c>
      <c r="AH782">
        <v>23.4</v>
      </c>
      <c r="AI782">
        <v>26.3</v>
      </c>
      <c r="AJ782">
        <v>24.3</v>
      </c>
      <c r="AK782">
        <v>-99</v>
      </c>
      <c r="AL782">
        <v>9.6</v>
      </c>
      <c r="AM782">
        <v>21.2</v>
      </c>
      <c r="AN782">
        <v>25.2</v>
      </c>
      <c r="AO782">
        <v>78.099999999999994</v>
      </c>
      <c r="AQ782" s="2">
        <f t="shared" si="160"/>
        <v>34748</v>
      </c>
      <c r="AR782" s="5">
        <f t="shared" si="161"/>
        <v>1995</v>
      </c>
      <c r="AS782" s="5">
        <f t="shared" si="162"/>
        <v>49</v>
      </c>
      <c r="AT782" s="4">
        <f t="shared" si="163"/>
        <v>27.684210526315791</v>
      </c>
      <c r="AU782" s="4">
        <f t="shared" si="164"/>
        <v>20.655000000000001</v>
      </c>
      <c r="AV782" s="4">
        <f t="shared" si="165"/>
        <v>8.1280000000000001</v>
      </c>
      <c r="AW782" s="4">
        <f t="shared" si="166"/>
        <v>17.080291970802918</v>
      </c>
      <c r="AX782" s="4"/>
      <c r="AY782" s="4">
        <f t="shared" si="167"/>
        <v>24.169605263157898</v>
      </c>
      <c r="BA782" s="3">
        <f t="shared" si="168"/>
        <v>27.684210526315791</v>
      </c>
      <c r="BB782" s="3">
        <f t="shared" si="158"/>
        <v>27.616413916146293</v>
      </c>
      <c r="BC782" s="4">
        <f t="shared" si="159"/>
        <v>14.09501422739082</v>
      </c>
      <c r="BD782" s="3"/>
    </row>
    <row r="783" spans="1:56">
      <c r="A783">
        <f t="shared" si="170"/>
        <v>1</v>
      </c>
      <c r="B783" s="2">
        <f t="shared" si="169"/>
        <v>34749</v>
      </c>
      <c r="C783" s="1">
        <v>788970</v>
      </c>
      <c r="D783">
        <v>99999</v>
      </c>
      <c r="E783">
        <v>1995</v>
      </c>
      <c r="F783">
        <v>2</v>
      </c>
      <c r="G783">
        <v>19</v>
      </c>
      <c r="H783">
        <v>75.7</v>
      </c>
      <c r="I783">
        <v>21</v>
      </c>
      <c r="J783">
        <v>66.599999999999994</v>
      </c>
      <c r="K783">
        <v>21</v>
      </c>
      <c r="L783">
        <v>1017.1</v>
      </c>
      <c r="M783">
        <v>7</v>
      </c>
      <c r="N783">
        <v>9999.9</v>
      </c>
      <c r="O783">
        <v>0</v>
      </c>
      <c r="P783">
        <v>9.1</v>
      </c>
      <c r="Q783">
        <v>21</v>
      </c>
      <c r="R783">
        <v>7</v>
      </c>
      <c r="S783">
        <v>21</v>
      </c>
      <c r="T783">
        <v>13</v>
      </c>
      <c r="U783">
        <v>999.9</v>
      </c>
      <c r="V783">
        <v>85.6</v>
      </c>
      <c r="X783">
        <v>69.8</v>
      </c>
      <c r="Z783">
        <v>0.13</v>
      </c>
      <c r="AA783" t="s">
        <v>19</v>
      </c>
      <c r="AB783">
        <v>999.9</v>
      </c>
      <c r="AC783">
        <v>10000</v>
      </c>
      <c r="AE783" s="1"/>
      <c r="AF783">
        <v>1995</v>
      </c>
      <c r="AG783">
        <v>50</v>
      </c>
      <c r="AH783">
        <v>22.6</v>
      </c>
      <c r="AI783">
        <v>26.2</v>
      </c>
      <c r="AJ783">
        <v>23.7</v>
      </c>
      <c r="AK783">
        <v>-99</v>
      </c>
      <c r="AL783">
        <v>9</v>
      </c>
      <c r="AM783">
        <v>21.6</v>
      </c>
      <c r="AN783">
        <v>25.1</v>
      </c>
      <c r="AO783">
        <v>80.400000000000006</v>
      </c>
      <c r="AQ783" s="2">
        <f t="shared" si="160"/>
        <v>34749</v>
      </c>
      <c r="AR783" s="5">
        <f t="shared" si="161"/>
        <v>1995</v>
      </c>
      <c r="AS783" s="5">
        <f t="shared" si="162"/>
        <v>50</v>
      </c>
      <c r="AT783" s="4">
        <f t="shared" si="163"/>
        <v>27.578947368421055</v>
      </c>
      <c r="AU783" s="4">
        <f t="shared" si="164"/>
        <v>20.145</v>
      </c>
      <c r="AV783" s="4">
        <f t="shared" si="165"/>
        <v>3.3019999999999996</v>
      </c>
      <c r="AW783" s="4">
        <f t="shared" si="166"/>
        <v>16.496350364963504</v>
      </c>
      <c r="AX783" s="4"/>
      <c r="AY783" s="4">
        <f t="shared" si="167"/>
        <v>23.861973684210525</v>
      </c>
      <c r="BA783" s="3">
        <f t="shared" si="168"/>
        <v>27.578947368421055</v>
      </c>
      <c r="BB783" s="3">
        <f t="shared" si="158"/>
        <v>27.582515611061545</v>
      </c>
      <c r="BC783" s="4">
        <f t="shared" si="159"/>
        <v>14.148212297414327</v>
      </c>
      <c r="BD783" s="3"/>
    </row>
    <row r="784" spans="1:56">
      <c r="A784">
        <f t="shared" si="170"/>
        <v>1</v>
      </c>
      <c r="B784" s="2">
        <f t="shared" si="169"/>
        <v>34750</v>
      </c>
      <c r="C784" s="1">
        <v>788970</v>
      </c>
      <c r="D784">
        <v>99999</v>
      </c>
      <c r="E784">
        <v>1995</v>
      </c>
      <c r="F784">
        <v>2</v>
      </c>
      <c r="G784">
        <v>20</v>
      </c>
      <c r="H784">
        <v>75.900000000000006</v>
      </c>
      <c r="I784">
        <v>22</v>
      </c>
      <c r="J784">
        <v>67.400000000000006</v>
      </c>
      <c r="K784">
        <v>22</v>
      </c>
      <c r="L784">
        <v>1016</v>
      </c>
      <c r="M784">
        <v>7</v>
      </c>
      <c r="N784">
        <v>9999.9</v>
      </c>
      <c r="O784">
        <v>0</v>
      </c>
      <c r="P784">
        <v>8.1999999999999993</v>
      </c>
      <c r="Q784">
        <v>22</v>
      </c>
      <c r="R784">
        <v>9.3000000000000007</v>
      </c>
      <c r="S784">
        <v>22</v>
      </c>
      <c r="T784">
        <v>16.899999999999999</v>
      </c>
      <c r="U784">
        <v>999.9</v>
      </c>
      <c r="V784">
        <v>84</v>
      </c>
      <c r="X784">
        <v>69.8</v>
      </c>
      <c r="Z784">
        <v>0.2</v>
      </c>
      <c r="AA784" t="s">
        <v>19</v>
      </c>
      <c r="AB784">
        <v>999.9</v>
      </c>
      <c r="AC784">
        <v>10000</v>
      </c>
      <c r="AE784" s="1"/>
      <c r="AF784">
        <v>1995</v>
      </c>
      <c r="AG784">
        <v>51</v>
      </c>
      <c r="AH784">
        <v>20.6</v>
      </c>
      <c r="AI784">
        <v>26.1</v>
      </c>
      <c r="AJ784">
        <v>24.4</v>
      </c>
      <c r="AK784">
        <v>-99</v>
      </c>
      <c r="AL784">
        <v>8.9</v>
      </c>
      <c r="AM784">
        <v>21.2</v>
      </c>
      <c r="AN784">
        <v>25.2</v>
      </c>
      <c r="AO784">
        <v>78</v>
      </c>
      <c r="AQ784" s="2">
        <f t="shared" si="160"/>
        <v>34750</v>
      </c>
      <c r="AR784" s="5">
        <f t="shared" si="161"/>
        <v>1995</v>
      </c>
      <c r="AS784" s="5">
        <f t="shared" si="162"/>
        <v>51</v>
      </c>
      <c r="AT784" s="4">
        <f t="shared" si="163"/>
        <v>27.473684210526319</v>
      </c>
      <c r="AU784" s="4">
        <f t="shared" si="164"/>
        <v>20.74</v>
      </c>
      <c r="AV784" s="4">
        <f t="shared" si="165"/>
        <v>5.08</v>
      </c>
      <c r="AW784" s="4">
        <f t="shared" si="166"/>
        <v>15.036496350364963</v>
      </c>
      <c r="AX784" s="4"/>
      <c r="AY784" s="4">
        <f t="shared" si="167"/>
        <v>24.106842105263159</v>
      </c>
      <c r="BA784" s="3">
        <f t="shared" si="168"/>
        <v>27.473684210526319</v>
      </c>
      <c r="BB784" s="3">
        <f t="shared" si="158"/>
        <v>27.573595004460302</v>
      </c>
      <c r="BC784" s="4">
        <f t="shared" si="159"/>
        <v>14.164295434863293</v>
      </c>
      <c r="BD784" s="3"/>
    </row>
    <row r="785" spans="1:56">
      <c r="A785">
        <f t="shared" si="170"/>
        <v>1</v>
      </c>
      <c r="B785" s="2">
        <f t="shared" si="169"/>
        <v>34751</v>
      </c>
      <c r="C785" s="1">
        <v>788970</v>
      </c>
      <c r="D785">
        <v>99999</v>
      </c>
      <c r="E785">
        <v>1995</v>
      </c>
      <c r="F785">
        <v>2</v>
      </c>
      <c r="G785">
        <v>21</v>
      </c>
      <c r="H785">
        <v>78.099999999999994</v>
      </c>
      <c r="I785">
        <v>21</v>
      </c>
      <c r="J785">
        <v>64.900000000000006</v>
      </c>
      <c r="K785">
        <v>21</v>
      </c>
      <c r="L785">
        <v>1015.3</v>
      </c>
      <c r="M785">
        <v>7</v>
      </c>
      <c r="N785">
        <v>9999.9</v>
      </c>
      <c r="O785">
        <v>0</v>
      </c>
      <c r="P785">
        <v>10.4</v>
      </c>
      <c r="Q785">
        <v>21</v>
      </c>
      <c r="R785">
        <v>8</v>
      </c>
      <c r="S785">
        <v>21</v>
      </c>
      <c r="T785">
        <v>14</v>
      </c>
      <c r="U785">
        <v>999.9</v>
      </c>
      <c r="V785">
        <v>85.5</v>
      </c>
      <c r="X785">
        <v>69.8</v>
      </c>
      <c r="Z785">
        <v>0.01</v>
      </c>
      <c r="AA785" t="s">
        <v>19</v>
      </c>
      <c r="AB785">
        <v>999.9</v>
      </c>
      <c r="AC785">
        <v>10000</v>
      </c>
      <c r="AE785" s="1"/>
      <c r="AF785">
        <v>1995</v>
      </c>
      <c r="AG785">
        <v>52</v>
      </c>
      <c r="AH785">
        <v>22.6</v>
      </c>
      <c r="AI785">
        <v>26.4</v>
      </c>
      <c r="AJ785">
        <v>24.9</v>
      </c>
      <c r="AK785">
        <v>-99</v>
      </c>
      <c r="AL785">
        <v>7.4</v>
      </c>
      <c r="AM785">
        <v>21</v>
      </c>
      <c r="AN785">
        <v>25.7</v>
      </c>
      <c r="AO785">
        <v>74.900000000000006</v>
      </c>
      <c r="AQ785" s="2">
        <f t="shared" si="160"/>
        <v>34751</v>
      </c>
      <c r="AR785" s="5">
        <f t="shared" si="161"/>
        <v>1995</v>
      </c>
      <c r="AS785" s="5">
        <f t="shared" si="162"/>
        <v>52</v>
      </c>
      <c r="AT785" s="4">
        <f t="shared" si="163"/>
        <v>27.789473684210527</v>
      </c>
      <c r="AU785" s="4">
        <f t="shared" si="164"/>
        <v>21.164999999999999</v>
      </c>
      <c r="AV785" s="4">
        <f t="shared" si="165"/>
        <v>0.254</v>
      </c>
      <c r="AW785" s="4">
        <f t="shared" si="166"/>
        <v>16.496350364963504</v>
      </c>
      <c r="AX785" s="4"/>
      <c r="AY785" s="4">
        <f t="shared" si="167"/>
        <v>24.477236842105263</v>
      </c>
      <c r="BA785" s="3">
        <f t="shared" si="168"/>
        <v>27.789473684210527</v>
      </c>
      <c r="BB785" s="3">
        <f t="shared" si="158"/>
        <v>27.552185548617302</v>
      </c>
      <c r="BC785" s="4">
        <f t="shared" si="159"/>
        <v>14.232339477916614</v>
      </c>
      <c r="BD785" s="3"/>
    </row>
    <row r="786" spans="1:56">
      <c r="A786">
        <f t="shared" si="170"/>
        <v>1</v>
      </c>
      <c r="B786" s="2">
        <f t="shared" si="169"/>
        <v>34752</v>
      </c>
      <c r="C786" s="1">
        <v>788970</v>
      </c>
      <c r="D786">
        <v>99999</v>
      </c>
      <c r="E786">
        <v>1995</v>
      </c>
      <c r="F786">
        <v>2</v>
      </c>
      <c r="G786">
        <v>22</v>
      </c>
      <c r="H786">
        <v>77.599999999999994</v>
      </c>
      <c r="I786">
        <v>23</v>
      </c>
      <c r="J786">
        <v>62.8</v>
      </c>
      <c r="K786">
        <v>23</v>
      </c>
      <c r="L786">
        <v>1015.6</v>
      </c>
      <c r="M786">
        <v>5</v>
      </c>
      <c r="N786">
        <v>9999.9</v>
      </c>
      <c r="O786">
        <v>0</v>
      </c>
      <c r="P786">
        <v>9.5</v>
      </c>
      <c r="Q786">
        <v>23</v>
      </c>
      <c r="R786">
        <v>8.3000000000000007</v>
      </c>
      <c r="S786">
        <v>23</v>
      </c>
      <c r="T786">
        <v>15.9</v>
      </c>
      <c r="U786">
        <v>999.9</v>
      </c>
      <c r="V786">
        <v>86</v>
      </c>
      <c r="W786" t="s">
        <v>20</v>
      </c>
      <c r="X786">
        <v>69.8</v>
      </c>
      <c r="Z786">
        <v>0</v>
      </c>
      <c r="AA786" t="s">
        <v>19</v>
      </c>
      <c r="AB786">
        <v>999.9</v>
      </c>
      <c r="AC786">
        <v>0</v>
      </c>
      <c r="AE786" s="1"/>
      <c r="AF786">
        <v>1995</v>
      </c>
      <c r="AG786">
        <v>53</v>
      </c>
      <c r="AH786">
        <v>24.7</v>
      </c>
      <c r="AI786">
        <v>26.8</v>
      </c>
      <c r="AJ786">
        <v>23.4</v>
      </c>
      <c r="AK786">
        <v>-99</v>
      </c>
      <c r="AL786">
        <v>5.9</v>
      </c>
      <c r="AM786">
        <v>21</v>
      </c>
      <c r="AN786">
        <v>25.3</v>
      </c>
      <c r="AO786">
        <v>76.599999999999994</v>
      </c>
      <c r="AQ786" s="2">
        <f t="shared" si="160"/>
        <v>34752</v>
      </c>
      <c r="AR786" s="5">
        <f t="shared" si="161"/>
        <v>1995</v>
      </c>
      <c r="AS786" s="5">
        <f t="shared" si="162"/>
        <v>53</v>
      </c>
      <c r="AT786" s="4">
        <f t="shared" si="163"/>
        <v>28.210526315789476</v>
      </c>
      <c r="AU786" s="4">
        <f t="shared" si="164"/>
        <v>19.889999999999997</v>
      </c>
      <c r="AV786" s="4">
        <f t="shared" si="165"/>
        <v>0</v>
      </c>
      <c r="AW786" s="4">
        <f t="shared" si="166"/>
        <v>18.029197080291969</v>
      </c>
      <c r="AX786" s="4"/>
      <c r="AY786" s="4">
        <f t="shared" si="167"/>
        <v>24.050263157894737</v>
      </c>
      <c r="BA786" s="3">
        <f t="shared" si="168"/>
        <v>28.210526315789476</v>
      </c>
      <c r="BB786" s="3">
        <f t="shared" si="158"/>
        <v>27.541480820695806</v>
      </c>
      <c r="BC786" s="4">
        <f t="shared" si="159"/>
        <v>14.347395768897686</v>
      </c>
      <c r="BD786" s="3"/>
    </row>
    <row r="787" spans="1:56">
      <c r="A787">
        <f t="shared" si="170"/>
        <v>1</v>
      </c>
      <c r="B787" s="2">
        <f t="shared" si="169"/>
        <v>34753</v>
      </c>
      <c r="C787" s="1">
        <v>788970</v>
      </c>
      <c r="D787">
        <v>99999</v>
      </c>
      <c r="E787">
        <v>1995</v>
      </c>
      <c r="F787">
        <v>2</v>
      </c>
      <c r="G787">
        <v>23</v>
      </c>
      <c r="H787">
        <v>78</v>
      </c>
      <c r="I787">
        <v>22</v>
      </c>
      <c r="J787">
        <v>65.2</v>
      </c>
      <c r="K787">
        <v>22</v>
      </c>
      <c r="L787">
        <v>1015.7</v>
      </c>
      <c r="M787">
        <v>8</v>
      </c>
      <c r="N787">
        <v>9999.9</v>
      </c>
      <c r="O787">
        <v>0</v>
      </c>
      <c r="P787">
        <v>11.2</v>
      </c>
      <c r="Q787">
        <v>22</v>
      </c>
      <c r="R787">
        <v>6.9</v>
      </c>
      <c r="S787">
        <v>22</v>
      </c>
      <c r="T787">
        <v>13</v>
      </c>
      <c r="U787">
        <v>999.9</v>
      </c>
      <c r="V787">
        <v>87.3</v>
      </c>
      <c r="X787">
        <v>69.599999999999994</v>
      </c>
      <c r="Z787">
        <v>0</v>
      </c>
      <c r="AA787" t="s">
        <v>19</v>
      </c>
      <c r="AB787">
        <v>999.9</v>
      </c>
      <c r="AC787">
        <v>10000</v>
      </c>
      <c r="AE787" s="1"/>
      <c r="AF787">
        <v>1995</v>
      </c>
      <c r="AG787">
        <v>54</v>
      </c>
      <c r="AH787">
        <v>24.3</v>
      </c>
      <c r="AI787">
        <v>26.5</v>
      </c>
      <c r="AJ787">
        <v>24.8</v>
      </c>
      <c r="AK787">
        <v>-99</v>
      </c>
      <c r="AL787">
        <v>6.9</v>
      </c>
      <c r="AM787">
        <v>21.1</v>
      </c>
      <c r="AN787">
        <v>25.5</v>
      </c>
      <c r="AO787">
        <v>76.3</v>
      </c>
      <c r="AQ787" s="2">
        <f t="shared" si="160"/>
        <v>34753</v>
      </c>
      <c r="AR787" s="5">
        <f t="shared" si="161"/>
        <v>1995</v>
      </c>
      <c r="AS787" s="5">
        <f t="shared" si="162"/>
        <v>54</v>
      </c>
      <c r="AT787" s="4">
        <f t="shared" si="163"/>
        <v>27.894736842105264</v>
      </c>
      <c r="AU787" s="4">
        <f t="shared" si="164"/>
        <v>21.08</v>
      </c>
      <c r="AV787" s="4">
        <f t="shared" si="165"/>
        <v>0</v>
      </c>
      <c r="AW787" s="4">
        <f t="shared" si="166"/>
        <v>17.737226277372262</v>
      </c>
      <c r="AX787" s="4"/>
      <c r="AY787" s="4">
        <f t="shared" si="167"/>
        <v>24.487368421052629</v>
      </c>
      <c r="BA787" s="3">
        <f t="shared" si="168"/>
        <v>27.894736842105264</v>
      </c>
      <c r="BB787" s="3">
        <f t="shared" si="158"/>
        <v>27.528991971454055</v>
      </c>
      <c r="BC787" s="4">
        <f t="shared" si="159"/>
        <v>14.503278485710752</v>
      </c>
      <c r="BD787" s="3"/>
    </row>
    <row r="788" spans="1:56">
      <c r="A788">
        <f t="shared" si="170"/>
        <v>1</v>
      </c>
      <c r="B788" s="2">
        <f t="shared" si="169"/>
        <v>34754</v>
      </c>
      <c r="C788" s="1">
        <v>788970</v>
      </c>
      <c r="D788">
        <v>99999</v>
      </c>
      <c r="E788">
        <v>1995</v>
      </c>
      <c r="F788">
        <v>2</v>
      </c>
      <c r="G788">
        <v>24</v>
      </c>
      <c r="H788">
        <v>77.8</v>
      </c>
      <c r="I788">
        <v>23</v>
      </c>
      <c r="J788">
        <v>66.5</v>
      </c>
      <c r="K788">
        <v>23</v>
      </c>
      <c r="L788">
        <v>1015.9</v>
      </c>
      <c r="M788">
        <v>8</v>
      </c>
      <c r="N788">
        <v>9999.9</v>
      </c>
      <c r="O788">
        <v>0</v>
      </c>
      <c r="P788">
        <v>10.1</v>
      </c>
      <c r="Q788">
        <v>23</v>
      </c>
      <c r="R788">
        <v>7.8</v>
      </c>
      <c r="S788">
        <v>23</v>
      </c>
      <c r="T788">
        <v>15.9</v>
      </c>
      <c r="U788">
        <v>999.9</v>
      </c>
      <c r="V788">
        <v>87.3</v>
      </c>
      <c r="X788">
        <v>69.599999999999994</v>
      </c>
      <c r="Z788">
        <v>0</v>
      </c>
      <c r="AA788" t="s">
        <v>19</v>
      </c>
      <c r="AB788">
        <v>999.9</v>
      </c>
      <c r="AC788">
        <v>0</v>
      </c>
      <c r="AE788" s="1"/>
      <c r="AF788">
        <v>1995</v>
      </c>
      <c r="AG788">
        <v>55</v>
      </c>
      <c r="AH788">
        <v>20.8</v>
      </c>
      <c r="AI788">
        <v>26.6</v>
      </c>
      <c r="AJ788">
        <v>24.6</v>
      </c>
      <c r="AK788">
        <v>-99</v>
      </c>
      <c r="AL788">
        <v>7.6</v>
      </c>
      <c r="AM788">
        <v>21.2</v>
      </c>
      <c r="AN788">
        <v>25.3</v>
      </c>
      <c r="AO788">
        <v>77.7</v>
      </c>
      <c r="AQ788" s="2">
        <f t="shared" si="160"/>
        <v>34754</v>
      </c>
      <c r="AR788" s="5">
        <f t="shared" si="161"/>
        <v>1995</v>
      </c>
      <c r="AS788" s="5">
        <f t="shared" si="162"/>
        <v>55</v>
      </c>
      <c r="AT788" s="4">
        <f t="shared" si="163"/>
        <v>28.000000000000004</v>
      </c>
      <c r="AU788" s="4">
        <f t="shared" si="164"/>
        <v>20.91</v>
      </c>
      <c r="AV788" s="4">
        <f t="shared" si="165"/>
        <v>0</v>
      </c>
      <c r="AW788" s="4">
        <f t="shared" si="166"/>
        <v>15.182481751824817</v>
      </c>
      <c r="AX788" s="4"/>
      <c r="AY788" s="4">
        <f t="shared" si="167"/>
        <v>24.455000000000002</v>
      </c>
      <c r="BA788" s="3">
        <f t="shared" si="168"/>
        <v>28.000000000000004</v>
      </c>
      <c r="BB788" s="3">
        <f t="shared" si="158"/>
        <v>27.518287243532555</v>
      </c>
      <c r="BC788" s="4">
        <f t="shared" si="159"/>
        <v>14.523073116417173</v>
      </c>
      <c r="BD788" s="3"/>
    </row>
    <row r="789" spans="1:56">
      <c r="A789">
        <f t="shared" si="170"/>
        <v>1</v>
      </c>
      <c r="B789" s="2">
        <f t="shared" si="169"/>
        <v>34755</v>
      </c>
      <c r="C789" s="1">
        <v>788970</v>
      </c>
      <c r="D789">
        <v>99999</v>
      </c>
      <c r="E789">
        <v>1995</v>
      </c>
      <c r="F789">
        <v>2</v>
      </c>
      <c r="G789">
        <v>25</v>
      </c>
      <c r="H789">
        <v>78</v>
      </c>
      <c r="I789">
        <v>21</v>
      </c>
      <c r="J789">
        <v>67</v>
      </c>
      <c r="K789">
        <v>21</v>
      </c>
      <c r="L789">
        <v>1015.7</v>
      </c>
      <c r="M789">
        <v>7</v>
      </c>
      <c r="N789">
        <v>9999.9</v>
      </c>
      <c r="O789">
        <v>0</v>
      </c>
      <c r="P789">
        <v>9.5</v>
      </c>
      <c r="Q789">
        <v>21</v>
      </c>
      <c r="R789">
        <v>7.8</v>
      </c>
      <c r="S789">
        <v>21</v>
      </c>
      <c r="T789">
        <v>15</v>
      </c>
      <c r="U789">
        <v>999.9</v>
      </c>
      <c r="V789">
        <v>86.7</v>
      </c>
      <c r="X789">
        <v>68</v>
      </c>
      <c r="Y789" t="s">
        <v>20</v>
      </c>
      <c r="Z789">
        <v>0</v>
      </c>
      <c r="AA789" t="s">
        <v>19</v>
      </c>
      <c r="AB789">
        <v>999.9</v>
      </c>
      <c r="AC789">
        <v>0</v>
      </c>
      <c r="AE789" s="1"/>
      <c r="AF789">
        <v>1995</v>
      </c>
      <c r="AG789">
        <v>56</v>
      </c>
      <c r="AH789">
        <v>24.3</v>
      </c>
      <c r="AI789">
        <v>26.9</v>
      </c>
      <c r="AJ789">
        <v>24.7</v>
      </c>
      <c r="AK789">
        <v>-99</v>
      </c>
      <c r="AL789">
        <v>6.8</v>
      </c>
      <c r="AM789">
        <v>21.6</v>
      </c>
      <c r="AN789">
        <v>25.6</v>
      </c>
      <c r="AO789">
        <v>78.5</v>
      </c>
      <c r="AQ789" s="2">
        <f t="shared" si="160"/>
        <v>34755</v>
      </c>
      <c r="AR789" s="5">
        <f t="shared" si="161"/>
        <v>1995</v>
      </c>
      <c r="AS789" s="5">
        <f t="shared" si="162"/>
        <v>56</v>
      </c>
      <c r="AT789" s="4">
        <f t="shared" si="163"/>
        <v>28.315789473684209</v>
      </c>
      <c r="AU789" s="4">
        <f t="shared" si="164"/>
        <v>20.994999999999997</v>
      </c>
      <c r="AV789" s="4">
        <f t="shared" si="165"/>
        <v>0</v>
      </c>
      <c r="AW789" s="4">
        <f t="shared" si="166"/>
        <v>17.737226277372262</v>
      </c>
      <c r="AX789" s="4"/>
      <c r="AY789" s="4">
        <f t="shared" si="167"/>
        <v>24.655394736842105</v>
      </c>
      <c r="BA789" s="3">
        <f t="shared" si="168"/>
        <v>28.315789473684209</v>
      </c>
      <c r="BB789" s="3">
        <f t="shared" si="158"/>
        <v>27.523639607493305</v>
      </c>
      <c r="BC789" s="4">
        <f t="shared" si="159"/>
        <v>14.656686873685517</v>
      </c>
      <c r="BD789" s="3"/>
    </row>
    <row r="790" spans="1:56">
      <c r="A790">
        <f t="shared" si="170"/>
        <v>1</v>
      </c>
      <c r="B790" s="2">
        <f t="shared" si="169"/>
        <v>34756</v>
      </c>
      <c r="C790" s="1">
        <v>788970</v>
      </c>
      <c r="D790">
        <v>99999</v>
      </c>
      <c r="E790">
        <v>1995</v>
      </c>
      <c r="F790">
        <v>2</v>
      </c>
      <c r="G790">
        <v>26</v>
      </c>
      <c r="H790">
        <v>77.2</v>
      </c>
      <c r="I790">
        <v>18</v>
      </c>
      <c r="J790">
        <v>69.2</v>
      </c>
      <c r="K790">
        <v>18</v>
      </c>
      <c r="L790">
        <v>1016.1</v>
      </c>
      <c r="M790">
        <v>7</v>
      </c>
      <c r="N790">
        <v>9999.9</v>
      </c>
      <c r="O790">
        <v>0</v>
      </c>
      <c r="P790">
        <v>10.199999999999999</v>
      </c>
      <c r="Q790">
        <v>18</v>
      </c>
      <c r="R790">
        <v>4.8</v>
      </c>
      <c r="S790">
        <v>18</v>
      </c>
      <c r="T790">
        <v>12</v>
      </c>
      <c r="U790">
        <v>999.9</v>
      </c>
      <c r="V790">
        <v>86.5</v>
      </c>
      <c r="X790">
        <v>68.400000000000006</v>
      </c>
      <c r="Z790">
        <v>0.06</v>
      </c>
      <c r="AA790" t="s">
        <v>19</v>
      </c>
      <c r="AB790">
        <v>999.9</v>
      </c>
      <c r="AC790">
        <v>10000</v>
      </c>
      <c r="AE790" s="1"/>
      <c r="AF790">
        <v>1995</v>
      </c>
      <c r="AG790">
        <v>57</v>
      </c>
      <c r="AH790">
        <v>24.3</v>
      </c>
      <c r="AI790">
        <v>26.5</v>
      </c>
      <c r="AJ790">
        <v>23.6</v>
      </c>
      <c r="AK790">
        <v>-99</v>
      </c>
      <c r="AL790">
        <v>4.8</v>
      </c>
      <c r="AM790">
        <v>21.7</v>
      </c>
      <c r="AN790">
        <v>25.1</v>
      </c>
      <c r="AO790">
        <v>81.5</v>
      </c>
      <c r="AQ790" s="2">
        <f t="shared" si="160"/>
        <v>34756</v>
      </c>
      <c r="AR790" s="5">
        <f t="shared" si="161"/>
        <v>1995</v>
      </c>
      <c r="AS790" s="5">
        <f t="shared" si="162"/>
        <v>57</v>
      </c>
      <c r="AT790" s="4">
        <f t="shared" si="163"/>
        <v>27.894736842105264</v>
      </c>
      <c r="AU790" s="4">
        <f t="shared" si="164"/>
        <v>20.060000000000002</v>
      </c>
      <c r="AV790" s="4">
        <f t="shared" si="165"/>
        <v>1.524</v>
      </c>
      <c r="AW790" s="4">
        <f t="shared" si="166"/>
        <v>17.737226277372262</v>
      </c>
      <c r="AX790" s="4"/>
      <c r="AY790" s="4">
        <f t="shared" si="167"/>
        <v>23.977368421052631</v>
      </c>
      <c r="BA790" s="3">
        <f t="shared" si="168"/>
        <v>27.894736842105264</v>
      </c>
      <c r="BB790" s="3">
        <f t="shared" si="158"/>
        <v>27.525423728813557</v>
      </c>
      <c r="BC790" s="4">
        <f t="shared" si="159"/>
        <v>14.713596436966478</v>
      </c>
      <c r="BD790" s="3"/>
    </row>
    <row r="791" spans="1:56">
      <c r="A791">
        <f t="shared" si="170"/>
        <v>1</v>
      </c>
      <c r="B791" s="2">
        <f t="shared" si="169"/>
        <v>34757</v>
      </c>
      <c r="C791" s="1">
        <v>788970</v>
      </c>
      <c r="D791">
        <v>99999</v>
      </c>
      <c r="E791">
        <v>1995</v>
      </c>
      <c r="F791">
        <v>2</v>
      </c>
      <c r="G791">
        <v>27</v>
      </c>
      <c r="H791">
        <v>74.8</v>
      </c>
      <c r="I791">
        <v>23</v>
      </c>
      <c r="J791">
        <v>66.900000000000006</v>
      </c>
      <c r="K791">
        <v>23</v>
      </c>
      <c r="L791">
        <v>1015.5</v>
      </c>
      <c r="M791">
        <v>7</v>
      </c>
      <c r="N791">
        <v>9999.9</v>
      </c>
      <c r="O791">
        <v>0</v>
      </c>
      <c r="P791">
        <v>9.1999999999999993</v>
      </c>
      <c r="Q791">
        <v>23</v>
      </c>
      <c r="R791">
        <v>4.7</v>
      </c>
      <c r="S791">
        <v>23</v>
      </c>
      <c r="T791">
        <v>12</v>
      </c>
      <c r="U791">
        <v>999.9</v>
      </c>
      <c r="V791">
        <v>86.4</v>
      </c>
      <c r="X791">
        <v>66.2</v>
      </c>
      <c r="Y791" t="s">
        <v>20</v>
      </c>
      <c r="Z791">
        <v>0.4</v>
      </c>
      <c r="AA791" t="s">
        <v>19</v>
      </c>
      <c r="AB791">
        <v>999.9</v>
      </c>
      <c r="AC791">
        <v>0</v>
      </c>
      <c r="AE791" s="1"/>
      <c r="AF791">
        <v>1995</v>
      </c>
      <c r="AG791">
        <v>58</v>
      </c>
      <c r="AH791">
        <v>19.2</v>
      </c>
      <c r="AI791">
        <v>25.6</v>
      </c>
      <c r="AJ791">
        <v>23.1</v>
      </c>
      <c r="AK791">
        <v>-99</v>
      </c>
      <c r="AL791">
        <v>5.0999999999999996</v>
      </c>
      <c r="AM791">
        <v>20.8</v>
      </c>
      <c r="AN791">
        <v>24.4</v>
      </c>
      <c r="AO791">
        <v>80.3</v>
      </c>
      <c r="AQ791" s="2">
        <f t="shared" si="160"/>
        <v>34757</v>
      </c>
      <c r="AR791" s="5">
        <f t="shared" si="161"/>
        <v>1995</v>
      </c>
      <c r="AS791" s="5">
        <f t="shared" si="162"/>
        <v>58</v>
      </c>
      <c r="AT791" s="4">
        <f t="shared" si="163"/>
        <v>26.947368421052634</v>
      </c>
      <c r="AU791" s="4">
        <f t="shared" si="164"/>
        <v>19.635000000000002</v>
      </c>
      <c r="AV791" s="4">
        <f t="shared" si="165"/>
        <v>10.16</v>
      </c>
      <c r="AW791" s="4">
        <f t="shared" si="166"/>
        <v>14.014598540145984</v>
      </c>
      <c r="AX791" s="4"/>
      <c r="AY791" s="4">
        <f t="shared" si="167"/>
        <v>23.291184210526318</v>
      </c>
      <c r="BA791" s="3">
        <f t="shared" si="168"/>
        <v>26.947368421052634</v>
      </c>
      <c r="BB791" s="3">
        <f t="shared" si="158"/>
        <v>27.50044603033006</v>
      </c>
      <c r="BC791" s="4">
        <f t="shared" si="159"/>
        <v>14.711122108128174</v>
      </c>
      <c r="BD791" s="3"/>
    </row>
    <row r="792" spans="1:56">
      <c r="A792">
        <f t="shared" si="170"/>
        <v>1</v>
      </c>
      <c r="B792" s="2">
        <f t="shared" si="169"/>
        <v>34758</v>
      </c>
      <c r="C792" s="1">
        <v>788970</v>
      </c>
      <c r="D792">
        <v>99999</v>
      </c>
      <c r="E792">
        <v>1995</v>
      </c>
      <c r="F792">
        <v>2</v>
      </c>
      <c r="G792">
        <v>28</v>
      </c>
      <c r="H792">
        <v>77.2</v>
      </c>
      <c r="I792">
        <v>17</v>
      </c>
      <c r="J792">
        <v>66.900000000000006</v>
      </c>
      <c r="K792">
        <v>17</v>
      </c>
      <c r="L792">
        <v>1014.7</v>
      </c>
      <c r="M792">
        <v>8</v>
      </c>
      <c r="N792">
        <v>9999.9</v>
      </c>
      <c r="O792">
        <v>0</v>
      </c>
      <c r="P792">
        <v>9</v>
      </c>
      <c r="Q792">
        <v>17</v>
      </c>
      <c r="R792">
        <v>5.5</v>
      </c>
      <c r="S792">
        <v>17</v>
      </c>
      <c r="T792">
        <v>11.1</v>
      </c>
      <c r="U792">
        <v>999.9</v>
      </c>
      <c r="V792">
        <v>86</v>
      </c>
      <c r="W792" t="s">
        <v>20</v>
      </c>
      <c r="X792">
        <v>66.400000000000006</v>
      </c>
      <c r="Z792">
        <v>0.06</v>
      </c>
      <c r="AA792" t="s">
        <v>19</v>
      </c>
      <c r="AB792">
        <v>999.9</v>
      </c>
      <c r="AC792">
        <v>0</v>
      </c>
      <c r="AE792" s="1"/>
      <c r="AF792">
        <v>1995</v>
      </c>
      <c r="AG792">
        <v>59</v>
      </c>
      <c r="AH792">
        <v>17.2</v>
      </c>
      <c r="AI792">
        <v>26.6</v>
      </c>
      <c r="AJ792">
        <v>23.7</v>
      </c>
      <c r="AK792">
        <v>-99</v>
      </c>
      <c r="AL792">
        <v>5</v>
      </c>
      <c r="AM792">
        <v>21.2</v>
      </c>
      <c r="AN792">
        <v>25</v>
      </c>
      <c r="AO792">
        <v>79.400000000000006</v>
      </c>
      <c r="AQ792" s="2">
        <f t="shared" si="160"/>
        <v>34758</v>
      </c>
      <c r="AR792" s="5">
        <f t="shared" si="161"/>
        <v>1995</v>
      </c>
      <c r="AS792" s="5">
        <f t="shared" si="162"/>
        <v>59</v>
      </c>
      <c r="AT792" s="4">
        <f t="shared" si="163"/>
        <v>28.000000000000004</v>
      </c>
      <c r="AU792" s="4">
        <f t="shared" si="164"/>
        <v>20.145</v>
      </c>
      <c r="AV792" s="4">
        <f t="shared" si="165"/>
        <v>1.524</v>
      </c>
      <c r="AW792" s="4">
        <f t="shared" si="166"/>
        <v>12.554744525547443</v>
      </c>
      <c r="AX792" s="4"/>
      <c r="AY792" s="4">
        <f t="shared" si="167"/>
        <v>24.072500000000002</v>
      </c>
      <c r="BA792" s="3">
        <f t="shared" si="168"/>
        <v>28.000000000000004</v>
      </c>
      <c r="BB792" s="3">
        <f t="shared" si="158"/>
        <v>27.505798394290807</v>
      </c>
      <c r="BC792" s="4">
        <f t="shared" si="159"/>
        <v>14.680192997649394</v>
      </c>
      <c r="BD792" s="3"/>
    </row>
    <row r="793" spans="1:56">
      <c r="A793">
        <f t="shared" si="170"/>
        <v>1</v>
      </c>
      <c r="B793" s="2">
        <f t="shared" si="169"/>
        <v>34759</v>
      </c>
      <c r="C793" s="1">
        <v>788970</v>
      </c>
      <c r="D793">
        <v>99999</v>
      </c>
      <c r="E793">
        <v>1995</v>
      </c>
      <c r="F793">
        <v>3</v>
      </c>
      <c r="G793">
        <v>1</v>
      </c>
      <c r="H793">
        <v>76.5</v>
      </c>
      <c r="I793">
        <v>23</v>
      </c>
      <c r="J793">
        <v>66.5</v>
      </c>
      <c r="K793">
        <v>23</v>
      </c>
      <c r="L793">
        <v>1014.4</v>
      </c>
      <c r="M793">
        <v>7</v>
      </c>
      <c r="N793">
        <v>9999.9</v>
      </c>
      <c r="O793">
        <v>0</v>
      </c>
      <c r="P793">
        <v>9.9</v>
      </c>
      <c r="Q793">
        <v>23</v>
      </c>
      <c r="R793">
        <v>4.2</v>
      </c>
      <c r="S793">
        <v>23</v>
      </c>
      <c r="T793">
        <v>9.9</v>
      </c>
      <c r="U793">
        <v>999.9</v>
      </c>
      <c r="V793">
        <v>86.2</v>
      </c>
      <c r="X793">
        <v>68</v>
      </c>
      <c r="Y793" t="s">
        <v>20</v>
      </c>
      <c r="Z793">
        <v>0.01</v>
      </c>
      <c r="AA793" t="s">
        <v>19</v>
      </c>
      <c r="AB793">
        <v>999.9</v>
      </c>
      <c r="AC793">
        <v>10000</v>
      </c>
      <c r="AE793" s="1"/>
      <c r="AF793">
        <v>1995</v>
      </c>
      <c r="AG793">
        <v>60</v>
      </c>
      <c r="AH793">
        <v>25.1</v>
      </c>
      <c r="AI793">
        <v>26.9</v>
      </c>
      <c r="AJ793">
        <v>24.3</v>
      </c>
      <c r="AK793">
        <v>-99</v>
      </c>
      <c r="AL793">
        <v>4.0999999999999996</v>
      </c>
      <c r="AM793">
        <v>21.9</v>
      </c>
      <c r="AN793">
        <v>25.3</v>
      </c>
      <c r="AO793">
        <v>81.3</v>
      </c>
      <c r="AQ793" s="2">
        <f t="shared" si="160"/>
        <v>34759</v>
      </c>
      <c r="AR793" s="5">
        <f t="shared" si="161"/>
        <v>1995</v>
      </c>
      <c r="AS793" s="5">
        <f t="shared" si="162"/>
        <v>60</v>
      </c>
      <c r="AT793" s="4">
        <f t="shared" si="163"/>
        <v>28.315789473684209</v>
      </c>
      <c r="AU793" s="4">
        <f t="shared" si="164"/>
        <v>20.655000000000001</v>
      </c>
      <c r="AV793" s="4">
        <f t="shared" si="165"/>
        <v>0.254</v>
      </c>
      <c r="AW793" s="4">
        <f t="shared" si="166"/>
        <v>18.321167883211679</v>
      </c>
      <c r="AX793" s="4"/>
      <c r="AY793" s="4">
        <f t="shared" si="167"/>
        <v>24.485394736842103</v>
      </c>
      <c r="BA793" s="3">
        <f t="shared" si="168"/>
        <v>28.315789473684209</v>
      </c>
      <c r="BB793" s="3">
        <f t="shared" si="158"/>
        <v>27.512934879571812</v>
      </c>
      <c r="BC793" s="4">
        <f t="shared" si="159"/>
        <v>14.740814054187808</v>
      </c>
      <c r="BD793" s="3"/>
    </row>
    <row r="794" spans="1:56">
      <c r="A794">
        <f t="shared" si="170"/>
        <v>1</v>
      </c>
      <c r="B794" s="2">
        <f t="shared" si="169"/>
        <v>34760</v>
      </c>
      <c r="C794" s="1">
        <v>788970</v>
      </c>
      <c r="D794">
        <v>99999</v>
      </c>
      <c r="E794">
        <v>1995</v>
      </c>
      <c r="F794">
        <v>3</v>
      </c>
      <c r="G794">
        <v>2</v>
      </c>
      <c r="H794">
        <v>75.900000000000006</v>
      </c>
      <c r="I794">
        <v>22</v>
      </c>
      <c r="J794">
        <v>67.7</v>
      </c>
      <c r="K794">
        <v>22</v>
      </c>
      <c r="L794">
        <v>1015.8</v>
      </c>
      <c r="M794">
        <v>6</v>
      </c>
      <c r="N794">
        <v>9999.9</v>
      </c>
      <c r="O794">
        <v>0</v>
      </c>
      <c r="P794">
        <v>8.3000000000000007</v>
      </c>
      <c r="Q794">
        <v>22</v>
      </c>
      <c r="R794">
        <v>4.0999999999999996</v>
      </c>
      <c r="S794">
        <v>22</v>
      </c>
      <c r="T794">
        <v>12</v>
      </c>
      <c r="U794">
        <v>999.9</v>
      </c>
      <c r="V794">
        <v>86.2</v>
      </c>
      <c r="X794">
        <v>67.8</v>
      </c>
      <c r="Z794">
        <v>0.14000000000000001</v>
      </c>
      <c r="AA794" t="s">
        <v>19</v>
      </c>
      <c r="AB794">
        <v>999.9</v>
      </c>
      <c r="AC794">
        <v>10000</v>
      </c>
      <c r="AE794" s="1"/>
      <c r="AF794">
        <v>1995</v>
      </c>
      <c r="AG794">
        <v>61</v>
      </c>
      <c r="AH794">
        <v>24.2</v>
      </c>
      <c r="AI794">
        <v>24.7</v>
      </c>
      <c r="AJ794">
        <v>22.6</v>
      </c>
      <c r="AK794">
        <v>-99</v>
      </c>
      <c r="AL794">
        <v>3.7</v>
      </c>
      <c r="AM794">
        <v>22.7</v>
      </c>
      <c r="AN794">
        <v>24</v>
      </c>
      <c r="AO794">
        <v>92.9</v>
      </c>
      <c r="AQ794" s="2">
        <f t="shared" si="160"/>
        <v>34760</v>
      </c>
      <c r="AR794" s="5">
        <f t="shared" si="161"/>
        <v>1995</v>
      </c>
      <c r="AS794" s="5">
        <f t="shared" si="162"/>
        <v>61</v>
      </c>
      <c r="AT794" s="4">
        <f t="shared" si="163"/>
        <v>26</v>
      </c>
      <c r="AU794" s="4">
        <f t="shared" si="164"/>
        <v>19.21</v>
      </c>
      <c r="AV794" s="4">
        <f t="shared" si="165"/>
        <v>3.556</v>
      </c>
      <c r="AW794" s="4">
        <f t="shared" si="166"/>
        <v>17.664233576642335</v>
      </c>
      <c r="AX794" s="4"/>
      <c r="AY794" s="4">
        <f t="shared" si="167"/>
        <v>22.605</v>
      </c>
      <c r="BA794" s="3">
        <f t="shared" si="168"/>
        <v>26</v>
      </c>
      <c r="BB794" s="3">
        <f t="shared" si="158"/>
        <v>27.489741302408568</v>
      </c>
      <c r="BC794" s="4">
        <f t="shared" si="159"/>
        <v>14.790300630953862</v>
      </c>
      <c r="BD794" s="3"/>
    </row>
    <row r="795" spans="1:56">
      <c r="A795">
        <f t="shared" si="170"/>
        <v>1</v>
      </c>
      <c r="B795" s="2">
        <f t="shared" si="169"/>
        <v>34761</v>
      </c>
      <c r="C795" s="1">
        <v>788970</v>
      </c>
      <c r="D795">
        <v>99999</v>
      </c>
      <c r="E795">
        <v>1995</v>
      </c>
      <c r="F795">
        <v>3</v>
      </c>
      <c r="G795">
        <v>3</v>
      </c>
      <c r="H795">
        <v>76.400000000000006</v>
      </c>
      <c r="I795">
        <v>23</v>
      </c>
      <c r="J795">
        <v>69.8</v>
      </c>
      <c r="K795">
        <v>23</v>
      </c>
      <c r="L795">
        <v>1016.2</v>
      </c>
      <c r="M795">
        <v>7</v>
      </c>
      <c r="N795">
        <v>9999.9</v>
      </c>
      <c r="O795">
        <v>0</v>
      </c>
      <c r="P795">
        <v>6.7</v>
      </c>
      <c r="Q795">
        <v>23</v>
      </c>
      <c r="R795">
        <v>4.9000000000000004</v>
      </c>
      <c r="S795">
        <v>23</v>
      </c>
      <c r="T795">
        <v>13</v>
      </c>
      <c r="U795">
        <v>999.9</v>
      </c>
      <c r="V795">
        <v>85.3</v>
      </c>
      <c r="X795">
        <v>67.8</v>
      </c>
      <c r="Z795">
        <v>0.31</v>
      </c>
      <c r="AA795" t="s">
        <v>19</v>
      </c>
      <c r="AB795">
        <v>999.9</v>
      </c>
      <c r="AC795">
        <v>10000</v>
      </c>
      <c r="AE795" s="1"/>
      <c r="AF795">
        <v>1995</v>
      </c>
      <c r="AG795">
        <v>62</v>
      </c>
      <c r="AH795">
        <v>22.8</v>
      </c>
      <c r="AI795">
        <v>26.3</v>
      </c>
      <c r="AJ795">
        <v>23.7</v>
      </c>
      <c r="AK795">
        <v>-99</v>
      </c>
      <c r="AL795">
        <v>5.7</v>
      </c>
      <c r="AM795">
        <v>22.6</v>
      </c>
      <c r="AN795">
        <v>25.2</v>
      </c>
      <c r="AO795">
        <v>85.8</v>
      </c>
      <c r="AQ795" s="2">
        <f t="shared" si="160"/>
        <v>34761</v>
      </c>
      <c r="AR795" s="5">
        <f t="shared" si="161"/>
        <v>1995</v>
      </c>
      <c r="AS795" s="5">
        <f t="shared" si="162"/>
        <v>62</v>
      </c>
      <c r="AT795" s="4">
        <f t="shared" si="163"/>
        <v>27.684210526315791</v>
      </c>
      <c r="AU795" s="4">
        <f t="shared" si="164"/>
        <v>20.145</v>
      </c>
      <c r="AV795" s="4">
        <f t="shared" si="165"/>
        <v>7.8740000000000006</v>
      </c>
      <c r="AW795" s="4">
        <f t="shared" si="166"/>
        <v>16.642335766423358</v>
      </c>
      <c r="AX795" s="4"/>
      <c r="AY795" s="4">
        <f t="shared" si="167"/>
        <v>23.914605263157895</v>
      </c>
      <c r="BA795" s="3">
        <f t="shared" si="168"/>
        <v>27.684210526315791</v>
      </c>
      <c r="BB795" s="3">
        <f t="shared" si="158"/>
        <v>27.491525423728813</v>
      </c>
      <c r="BC795" s="4">
        <f t="shared" si="159"/>
        <v>14.827415563528399</v>
      </c>
      <c r="BD795" s="3"/>
    </row>
    <row r="796" spans="1:56">
      <c r="A796">
        <f t="shared" si="170"/>
        <v>1</v>
      </c>
      <c r="B796" s="2">
        <f t="shared" si="169"/>
        <v>34762</v>
      </c>
      <c r="C796" s="1">
        <v>788970</v>
      </c>
      <c r="D796">
        <v>99999</v>
      </c>
      <c r="E796">
        <v>1995</v>
      </c>
      <c r="F796">
        <v>3</v>
      </c>
      <c r="G796">
        <v>4</v>
      </c>
      <c r="H796">
        <v>75.8</v>
      </c>
      <c r="I796">
        <v>20</v>
      </c>
      <c r="J796">
        <v>69.400000000000006</v>
      </c>
      <c r="K796">
        <v>20</v>
      </c>
      <c r="L796">
        <v>1016.6</v>
      </c>
      <c r="M796">
        <v>7</v>
      </c>
      <c r="N796">
        <v>9999.9</v>
      </c>
      <c r="O796">
        <v>0</v>
      </c>
      <c r="P796">
        <v>8.1</v>
      </c>
      <c r="Q796">
        <v>20</v>
      </c>
      <c r="R796">
        <v>5.6</v>
      </c>
      <c r="S796">
        <v>20</v>
      </c>
      <c r="T796">
        <v>13</v>
      </c>
      <c r="U796">
        <v>999.9</v>
      </c>
      <c r="V796">
        <v>85.5</v>
      </c>
      <c r="X796">
        <v>70.5</v>
      </c>
      <c r="Z796">
        <v>0.06</v>
      </c>
      <c r="AA796" t="s">
        <v>19</v>
      </c>
      <c r="AB796">
        <v>999.9</v>
      </c>
      <c r="AC796">
        <v>10000</v>
      </c>
      <c r="AE796" s="1"/>
      <c r="AF796">
        <v>1995</v>
      </c>
      <c r="AG796">
        <v>63</v>
      </c>
      <c r="AH796">
        <v>23.2</v>
      </c>
      <c r="AI796">
        <v>25.8</v>
      </c>
      <c r="AJ796">
        <v>24.5</v>
      </c>
      <c r="AK796">
        <v>-99</v>
      </c>
      <c r="AL796">
        <v>6.7</v>
      </c>
      <c r="AM796">
        <v>22.3</v>
      </c>
      <c r="AN796">
        <v>25.2</v>
      </c>
      <c r="AO796">
        <v>84</v>
      </c>
      <c r="AQ796" s="2">
        <f t="shared" si="160"/>
        <v>34762</v>
      </c>
      <c r="AR796" s="5">
        <f t="shared" si="161"/>
        <v>1995</v>
      </c>
      <c r="AS796" s="5">
        <f t="shared" si="162"/>
        <v>63</v>
      </c>
      <c r="AT796" s="4">
        <f t="shared" si="163"/>
        <v>27.157894736842106</v>
      </c>
      <c r="AU796" s="4">
        <f t="shared" si="164"/>
        <v>20.824999999999999</v>
      </c>
      <c r="AV796" s="4">
        <f t="shared" si="165"/>
        <v>1.524</v>
      </c>
      <c r="AW796" s="4">
        <f t="shared" si="166"/>
        <v>16.934306569343065</v>
      </c>
      <c r="AX796" s="4"/>
      <c r="AY796" s="4">
        <f t="shared" si="167"/>
        <v>23.991447368421053</v>
      </c>
      <c r="BA796" s="3">
        <f t="shared" si="168"/>
        <v>27.157894736842106</v>
      </c>
      <c r="BB796" s="3">
        <f t="shared" si="158"/>
        <v>27.493309545049065</v>
      </c>
      <c r="BC796" s="4">
        <f t="shared" si="159"/>
        <v>14.904119757515781</v>
      </c>
      <c r="BD796" s="3"/>
    </row>
    <row r="797" spans="1:56">
      <c r="A797">
        <f t="shared" si="170"/>
        <v>1</v>
      </c>
      <c r="B797" s="2">
        <f t="shared" si="169"/>
        <v>34763</v>
      </c>
      <c r="C797" s="1">
        <v>788970</v>
      </c>
      <c r="D797">
        <v>99999</v>
      </c>
      <c r="E797">
        <v>1995</v>
      </c>
      <c r="F797">
        <v>3</v>
      </c>
      <c r="G797">
        <v>5</v>
      </c>
      <c r="H797">
        <v>76.5</v>
      </c>
      <c r="I797">
        <v>20</v>
      </c>
      <c r="J797">
        <v>67.7</v>
      </c>
      <c r="K797">
        <v>20</v>
      </c>
      <c r="L797">
        <v>1016.7</v>
      </c>
      <c r="M797">
        <v>8</v>
      </c>
      <c r="N797">
        <v>9999.9</v>
      </c>
      <c r="O797">
        <v>0</v>
      </c>
      <c r="P797">
        <v>9.3000000000000007</v>
      </c>
      <c r="Q797">
        <v>20</v>
      </c>
      <c r="R797">
        <v>6.9</v>
      </c>
      <c r="S797">
        <v>20</v>
      </c>
      <c r="T797">
        <v>15</v>
      </c>
      <c r="U797">
        <v>999.9</v>
      </c>
      <c r="V797">
        <v>86</v>
      </c>
      <c r="W797" t="s">
        <v>20</v>
      </c>
      <c r="X797">
        <v>68.900000000000006</v>
      </c>
      <c r="Z797">
        <v>0.28000000000000003</v>
      </c>
      <c r="AA797" t="s">
        <v>19</v>
      </c>
      <c r="AB797">
        <v>999.9</v>
      </c>
      <c r="AC797">
        <v>10000</v>
      </c>
      <c r="AE797" s="1"/>
      <c r="AF797">
        <v>1995</v>
      </c>
      <c r="AG797">
        <v>64</v>
      </c>
      <c r="AH797">
        <v>24.4</v>
      </c>
      <c r="AI797">
        <v>26.2</v>
      </c>
      <c r="AJ797">
        <v>24.6</v>
      </c>
      <c r="AK797">
        <v>-99</v>
      </c>
      <c r="AL797">
        <v>7.5</v>
      </c>
      <c r="AM797">
        <v>21.3</v>
      </c>
      <c r="AN797">
        <v>25.4</v>
      </c>
      <c r="AO797">
        <v>77.400000000000006</v>
      </c>
      <c r="AQ797" s="2">
        <f t="shared" si="160"/>
        <v>34763</v>
      </c>
      <c r="AR797" s="5">
        <f t="shared" si="161"/>
        <v>1995</v>
      </c>
      <c r="AS797" s="5">
        <f t="shared" si="162"/>
        <v>64</v>
      </c>
      <c r="AT797" s="4">
        <f t="shared" si="163"/>
        <v>27.578947368421055</v>
      </c>
      <c r="AU797" s="4">
        <f t="shared" si="164"/>
        <v>20.91</v>
      </c>
      <c r="AV797" s="4">
        <f t="shared" si="165"/>
        <v>7.1120000000000001</v>
      </c>
      <c r="AW797" s="4">
        <f t="shared" si="166"/>
        <v>17.810218978102188</v>
      </c>
      <c r="AX797" s="4"/>
      <c r="AY797" s="4">
        <f t="shared" si="167"/>
        <v>24.244473684210526</v>
      </c>
      <c r="BA797" s="3">
        <f t="shared" si="168"/>
        <v>27.578947368421055</v>
      </c>
      <c r="BB797" s="3">
        <f t="shared" si="158"/>
        <v>27.493309545049065</v>
      </c>
      <c r="BC797" s="4">
        <f t="shared" si="159"/>
        <v>14.972163800569104</v>
      </c>
      <c r="BD797" s="3"/>
    </row>
    <row r="798" spans="1:56">
      <c r="A798">
        <f t="shared" si="170"/>
        <v>1</v>
      </c>
      <c r="B798" s="2">
        <f t="shared" si="169"/>
        <v>34764</v>
      </c>
      <c r="C798" s="1">
        <v>788970</v>
      </c>
      <c r="D798">
        <v>99999</v>
      </c>
      <c r="E798">
        <v>1995</v>
      </c>
      <c r="F798">
        <v>3</v>
      </c>
      <c r="G798">
        <v>6</v>
      </c>
      <c r="H798">
        <v>76.599999999999994</v>
      </c>
      <c r="I798">
        <v>17</v>
      </c>
      <c r="J798">
        <v>68.099999999999994</v>
      </c>
      <c r="K798">
        <v>17</v>
      </c>
      <c r="L798">
        <v>1016.7</v>
      </c>
      <c r="M798">
        <v>7</v>
      </c>
      <c r="N798">
        <v>9999.9</v>
      </c>
      <c r="O798">
        <v>0</v>
      </c>
      <c r="P798">
        <v>9.1999999999999993</v>
      </c>
      <c r="Q798">
        <v>17</v>
      </c>
      <c r="R798">
        <v>7.2</v>
      </c>
      <c r="S798">
        <v>17</v>
      </c>
      <c r="T798">
        <v>14</v>
      </c>
      <c r="U798">
        <v>999.9</v>
      </c>
      <c r="V798">
        <v>85.8</v>
      </c>
      <c r="X798">
        <v>68.900000000000006</v>
      </c>
      <c r="Z798">
        <v>0.15</v>
      </c>
      <c r="AA798" t="s">
        <v>19</v>
      </c>
      <c r="AB798">
        <v>999.9</v>
      </c>
      <c r="AC798">
        <v>10000</v>
      </c>
      <c r="AE798" s="1"/>
      <c r="AF798">
        <v>1995</v>
      </c>
      <c r="AG798">
        <v>65</v>
      </c>
      <c r="AH798">
        <v>24.9</v>
      </c>
      <c r="AI798">
        <v>26.4</v>
      </c>
      <c r="AJ798">
        <v>25.3</v>
      </c>
      <c r="AK798">
        <v>-99</v>
      </c>
      <c r="AL798">
        <v>7.2</v>
      </c>
      <c r="AM798">
        <v>20.5</v>
      </c>
      <c r="AN798">
        <v>26.1</v>
      </c>
      <c r="AO798">
        <v>71</v>
      </c>
      <c r="AQ798" s="2">
        <f t="shared" si="160"/>
        <v>34764</v>
      </c>
      <c r="AR798" s="5">
        <f t="shared" si="161"/>
        <v>1995</v>
      </c>
      <c r="AS798" s="5">
        <f t="shared" si="162"/>
        <v>65</v>
      </c>
      <c r="AT798" s="4">
        <f t="shared" si="163"/>
        <v>27.789473684210527</v>
      </c>
      <c r="AU798" s="4">
        <f t="shared" si="164"/>
        <v>21.504999999999999</v>
      </c>
      <c r="AV798" s="4">
        <f t="shared" si="165"/>
        <v>3.81</v>
      </c>
      <c r="AW798" s="4">
        <f t="shared" si="166"/>
        <v>18.175182481751822</v>
      </c>
      <c r="AX798" s="4"/>
      <c r="AY798" s="4">
        <f t="shared" si="167"/>
        <v>24.647236842105265</v>
      </c>
      <c r="BA798" s="3">
        <f t="shared" si="168"/>
        <v>27.789473684210527</v>
      </c>
      <c r="BB798" s="3">
        <f t="shared" si="158"/>
        <v>27.495093666369314</v>
      </c>
      <c r="BC798" s="4">
        <f t="shared" si="159"/>
        <v>15.07484844735866</v>
      </c>
      <c r="BD798" s="3"/>
    </row>
    <row r="799" spans="1:56">
      <c r="A799">
        <f t="shared" si="170"/>
        <v>1</v>
      </c>
      <c r="B799" s="2">
        <f t="shared" si="169"/>
        <v>34765</v>
      </c>
      <c r="C799" s="1">
        <v>788970</v>
      </c>
      <c r="D799">
        <v>99999</v>
      </c>
      <c r="E799">
        <v>1995</v>
      </c>
      <c r="F799">
        <v>3</v>
      </c>
      <c r="G799">
        <v>7</v>
      </c>
      <c r="H799">
        <v>76.2</v>
      </c>
      <c r="I799">
        <v>22</v>
      </c>
      <c r="J799">
        <v>67.5</v>
      </c>
      <c r="K799">
        <v>22</v>
      </c>
      <c r="L799">
        <v>1017.1</v>
      </c>
      <c r="M799">
        <v>5</v>
      </c>
      <c r="N799">
        <v>9999.9</v>
      </c>
      <c r="O799">
        <v>0</v>
      </c>
      <c r="P799">
        <v>8.6999999999999993</v>
      </c>
      <c r="Q799">
        <v>22</v>
      </c>
      <c r="R799">
        <v>7.5</v>
      </c>
      <c r="S799">
        <v>22</v>
      </c>
      <c r="T799">
        <v>14</v>
      </c>
      <c r="U799">
        <v>999.9</v>
      </c>
      <c r="V799">
        <v>85.3</v>
      </c>
      <c r="X799">
        <v>69.8</v>
      </c>
      <c r="Y799" t="s">
        <v>20</v>
      </c>
      <c r="Z799">
        <v>0.08</v>
      </c>
      <c r="AA799" t="s">
        <v>19</v>
      </c>
      <c r="AB799">
        <v>999.9</v>
      </c>
      <c r="AC799">
        <v>10000</v>
      </c>
      <c r="AE799" s="1"/>
      <c r="AF799">
        <v>1995</v>
      </c>
      <c r="AG799">
        <v>66</v>
      </c>
      <c r="AH799">
        <v>24</v>
      </c>
      <c r="AI799">
        <v>26.6</v>
      </c>
      <c r="AJ799">
        <v>25.4</v>
      </c>
      <c r="AK799">
        <v>-99</v>
      </c>
      <c r="AL799">
        <v>7.3</v>
      </c>
      <c r="AM799">
        <v>20.8</v>
      </c>
      <c r="AN799">
        <v>25.8</v>
      </c>
      <c r="AO799">
        <v>73.5</v>
      </c>
      <c r="AQ799" s="2">
        <f t="shared" si="160"/>
        <v>34765</v>
      </c>
      <c r="AR799" s="5">
        <f t="shared" si="161"/>
        <v>1995</v>
      </c>
      <c r="AS799" s="5">
        <f t="shared" si="162"/>
        <v>66</v>
      </c>
      <c r="AT799" s="4">
        <f t="shared" si="163"/>
        <v>28.000000000000004</v>
      </c>
      <c r="AU799" s="4">
        <f t="shared" si="164"/>
        <v>21.59</v>
      </c>
      <c r="AV799" s="4">
        <f t="shared" si="165"/>
        <v>2.032</v>
      </c>
      <c r="AW799" s="4">
        <f t="shared" si="166"/>
        <v>17.518248175182482</v>
      </c>
      <c r="AX799" s="4"/>
      <c r="AY799" s="4">
        <f t="shared" si="167"/>
        <v>24.795000000000002</v>
      </c>
      <c r="BA799" s="3">
        <f t="shared" si="168"/>
        <v>28.000000000000004</v>
      </c>
      <c r="BB799" s="3">
        <f t="shared" si="158"/>
        <v>27.496877787689566</v>
      </c>
      <c r="BC799" s="4">
        <f t="shared" si="159"/>
        <v>15.134232339477924</v>
      </c>
      <c r="BD799" s="3"/>
    </row>
    <row r="800" spans="1:56">
      <c r="A800">
        <f t="shared" si="170"/>
        <v>1</v>
      </c>
      <c r="B800" s="2">
        <f t="shared" si="169"/>
        <v>34766</v>
      </c>
      <c r="C800" s="1">
        <v>788970</v>
      </c>
      <c r="D800">
        <v>99999</v>
      </c>
      <c r="E800">
        <v>1995</v>
      </c>
      <c r="F800">
        <v>3</v>
      </c>
      <c r="G800">
        <v>8</v>
      </c>
      <c r="H800">
        <v>76.400000000000006</v>
      </c>
      <c r="I800">
        <v>21</v>
      </c>
      <c r="J800">
        <v>67</v>
      </c>
      <c r="K800">
        <v>21</v>
      </c>
      <c r="L800">
        <v>1015.9</v>
      </c>
      <c r="M800">
        <v>6</v>
      </c>
      <c r="N800">
        <v>9999.9</v>
      </c>
      <c r="O800">
        <v>0</v>
      </c>
      <c r="P800">
        <v>8.1999999999999993</v>
      </c>
      <c r="Q800">
        <v>21</v>
      </c>
      <c r="R800">
        <v>7.5</v>
      </c>
      <c r="S800">
        <v>21</v>
      </c>
      <c r="T800">
        <v>15.9</v>
      </c>
      <c r="U800">
        <v>999.9</v>
      </c>
      <c r="V800">
        <v>84.9</v>
      </c>
      <c r="X800">
        <v>68.900000000000006</v>
      </c>
      <c r="Z800">
        <v>0.06</v>
      </c>
      <c r="AA800" t="s">
        <v>19</v>
      </c>
      <c r="AB800">
        <v>999.9</v>
      </c>
      <c r="AC800">
        <v>10000</v>
      </c>
      <c r="AE800" s="1"/>
      <c r="AF800">
        <v>1995</v>
      </c>
      <c r="AG800">
        <v>67</v>
      </c>
      <c r="AH800">
        <v>23.2</v>
      </c>
      <c r="AI800">
        <v>26.4</v>
      </c>
      <c r="AJ800">
        <v>25.1</v>
      </c>
      <c r="AK800">
        <v>-99</v>
      </c>
      <c r="AL800">
        <v>7.7</v>
      </c>
      <c r="AM800">
        <v>20.8</v>
      </c>
      <c r="AN800">
        <v>25.6</v>
      </c>
      <c r="AO800">
        <v>74.400000000000006</v>
      </c>
      <c r="AQ800" s="2">
        <f t="shared" si="160"/>
        <v>34766</v>
      </c>
      <c r="AR800" s="5">
        <f t="shared" si="161"/>
        <v>1995</v>
      </c>
      <c r="AS800" s="5">
        <f t="shared" si="162"/>
        <v>67</v>
      </c>
      <c r="AT800" s="4">
        <f t="shared" si="163"/>
        <v>27.789473684210527</v>
      </c>
      <c r="AU800" s="4">
        <f t="shared" si="164"/>
        <v>21.335000000000001</v>
      </c>
      <c r="AV800" s="4">
        <f t="shared" si="165"/>
        <v>1.524</v>
      </c>
      <c r="AW800" s="4">
        <f t="shared" si="166"/>
        <v>16.934306569343065</v>
      </c>
      <c r="AX800" s="4"/>
      <c r="AY800" s="4">
        <f t="shared" si="167"/>
        <v>24.562236842105264</v>
      </c>
      <c r="BA800" s="3">
        <f t="shared" si="168"/>
        <v>27.789473684210527</v>
      </c>
      <c r="BB800" s="3">
        <f t="shared" si="158"/>
        <v>27.507582515611062</v>
      </c>
      <c r="BC800" s="4">
        <f t="shared" si="159"/>
        <v>15.182481751824827</v>
      </c>
      <c r="BD800" s="3"/>
    </row>
    <row r="801" spans="1:56">
      <c r="A801">
        <f t="shared" si="170"/>
        <v>1</v>
      </c>
      <c r="B801" s="2">
        <f t="shared" si="169"/>
        <v>34767</v>
      </c>
      <c r="C801" s="1">
        <v>788970</v>
      </c>
      <c r="D801">
        <v>99999</v>
      </c>
      <c r="E801">
        <v>1995</v>
      </c>
      <c r="F801">
        <v>3</v>
      </c>
      <c r="G801">
        <v>9</v>
      </c>
      <c r="H801">
        <v>76.900000000000006</v>
      </c>
      <c r="I801">
        <v>22</v>
      </c>
      <c r="J801">
        <v>66.900000000000006</v>
      </c>
      <c r="K801">
        <v>22</v>
      </c>
      <c r="L801">
        <v>1015.9</v>
      </c>
      <c r="M801">
        <v>7</v>
      </c>
      <c r="N801">
        <v>9999.9</v>
      </c>
      <c r="O801">
        <v>0</v>
      </c>
      <c r="P801">
        <v>9.4</v>
      </c>
      <c r="Q801">
        <v>21</v>
      </c>
      <c r="R801">
        <v>8</v>
      </c>
      <c r="S801">
        <v>22</v>
      </c>
      <c r="T801">
        <v>15.9</v>
      </c>
      <c r="U801">
        <v>999.9</v>
      </c>
      <c r="V801">
        <v>85.6</v>
      </c>
      <c r="X801">
        <v>68.900000000000006</v>
      </c>
      <c r="Z801">
        <v>0.06</v>
      </c>
      <c r="AA801" t="s">
        <v>19</v>
      </c>
      <c r="AB801">
        <v>999.9</v>
      </c>
      <c r="AC801">
        <v>10000</v>
      </c>
      <c r="AE801" s="1"/>
      <c r="AF801">
        <v>1995</v>
      </c>
      <c r="AG801">
        <v>68</v>
      </c>
      <c r="AH801">
        <v>24.9</v>
      </c>
      <c r="AI801">
        <v>27.1</v>
      </c>
      <c r="AJ801">
        <v>25</v>
      </c>
      <c r="AK801">
        <v>-99</v>
      </c>
      <c r="AL801">
        <v>5.4</v>
      </c>
      <c r="AM801">
        <v>20.6</v>
      </c>
      <c r="AN801">
        <v>26.3</v>
      </c>
      <c r="AO801">
        <v>70.5</v>
      </c>
      <c r="AQ801" s="2">
        <f t="shared" si="160"/>
        <v>34767</v>
      </c>
      <c r="AR801" s="5">
        <f t="shared" si="161"/>
        <v>1995</v>
      </c>
      <c r="AS801" s="5">
        <f t="shared" si="162"/>
        <v>68</v>
      </c>
      <c r="AT801" s="4">
        <f t="shared" si="163"/>
        <v>28.526315789473689</v>
      </c>
      <c r="AU801" s="4">
        <f t="shared" si="164"/>
        <v>21.25</v>
      </c>
      <c r="AV801" s="4">
        <f t="shared" si="165"/>
        <v>1.524</v>
      </c>
      <c r="AW801" s="4">
        <f t="shared" si="166"/>
        <v>18.175182481751822</v>
      </c>
      <c r="AX801" s="4"/>
      <c r="AY801" s="4">
        <f t="shared" si="167"/>
        <v>24.888157894736842</v>
      </c>
      <c r="BA801" s="3">
        <f t="shared" si="168"/>
        <v>28.526315789473689</v>
      </c>
      <c r="BB801" s="3">
        <f t="shared" si="158"/>
        <v>27.539696699375561</v>
      </c>
      <c r="BC801" s="4">
        <f t="shared" si="159"/>
        <v>15.240628479524938</v>
      </c>
      <c r="BD801" s="3"/>
    </row>
    <row r="802" spans="1:56">
      <c r="A802">
        <f t="shared" si="170"/>
        <v>1</v>
      </c>
      <c r="B802" s="2">
        <f t="shared" si="169"/>
        <v>34768</v>
      </c>
      <c r="C802" s="1">
        <v>788970</v>
      </c>
      <c r="D802">
        <v>99999</v>
      </c>
      <c r="E802">
        <v>1995</v>
      </c>
      <c r="F802">
        <v>3</v>
      </c>
      <c r="G802">
        <v>10</v>
      </c>
      <c r="H802">
        <v>78.5</v>
      </c>
      <c r="I802">
        <v>20</v>
      </c>
      <c r="J802">
        <v>67.400000000000006</v>
      </c>
      <c r="K802">
        <v>20</v>
      </c>
      <c r="L802">
        <v>1015.5</v>
      </c>
      <c r="M802">
        <v>8</v>
      </c>
      <c r="N802">
        <v>9999.9</v>
      </c>
      <c r="O802">
        <v>0</v>
      </c>
      <c r="P802">
        <v>9.9</v>
      </c>
      <c r="Q802">
        <v>20</v>
      </c>
      <c r="R802">
        <v>8.5</v>
      </c>
      <c r="S802">
        <v>20</v>
      </c>
      <c r="T802">
        <v>15.9</v>
      </c>
      <c r="U802">
        <v>999.9</v>
      </c>
      <c r="V802">
        <v>86.2</v>
      </c>
      <c r="X802">
        <v>69.099999999999994</v>
      </c>
      <c r="Z802">
        <v>7.0000000000000007E-2</v>
      </c>
      <c r="AA802" t="s">
        <v>19</v>
      </c>
      <c r="AB802">
        <v>999.9</v>
      </c>
      <c r="AC802">
        <v>10000</v>
      </c>
      <c r="AE802" s="1"/>
      <c r="AF802">
        <v>1995</v>
      </c>
      <c r="AG802">
        <v>69</v>
      </c>
      <c r="AH802">
        <v>24.2</v>
      </c>
      <c r="AI802">
        <v>26.7</v>
      </c>
      <c r="AJ802">
        <v>25.5</v>
      </c>
      <c r="AK802">
        <v>-99</v>
      </c>
      <c r="AL802">
        <v>5.5</v>
      </c>
      <c r="AM802">
        <v>21.5</v>
      </c>
      <c r="AN802">
        <v>26.2</v>
      </c>
      <c r="AO802">
        <v>74.8</v>
      </c>
      <c r="AQ802" s="2">
        <f t="shared" si="160"/>
        <v>34768</v>
      </c>
      <c r="AR802" s="5">
        <f t="shared" si="161"/>
        <v>1995</v>
      </c>
      <c r="AS802" s="5">
        <f t="shared" si="162"/>
        <v>69</v>
      </c>
      <c r="AT802" s="4">
        <f t="shared" si="163"/>
        <v>28.105263157894736</v>
      </c>
      <c r="AU802" s="4">
        <f t="shared" si="164"/>
        <v>21.675000000000001</v>
      </c>
      <c r="AV802" s="4">
        <f t="shared" si="165"/>
        <v>1.778</v>
      </c>
      <c r="AW802" s="4">
        <f t="shared" si="166"/>
        <v>17.664233576642335</v>
      </c>
      <c r="AX802" s="4"/>
      <c r="AY802" s="4">
        <f t="shared" si="167"/>
        <v>24.890131578947368</v>
      </c>
      <c r="BA802" s="3">
        <f t="shared" si="168"/>
        <v>28.105263157894736</v>
      </c>
      <c r="BB802" s="3">
        <f t="shared" si="158"/>
        <v>27.562890276538806</v>
      </c>
      <c r="BC802" s="4">
        <f t="shared" si="159"/>
        <v>15.313621180254863</v>
      </c>
      <c r="BD802" s="3"/>
    </row>
    <row r="803" spans="1:56">
      <c r="A803">
        <f t="shared" si="170"/>
        <v>1</v>
      </c>
      <c r="B803" s="2">
        <f t="shared" si="169"/>
        <v>34769</v>
      </c>
      <c r="C803" s="1">
        <v>788970</v>
      </c>
      <c r="D803">
        <v>99999</v>
      </c>
      <c r="E803">
        <v>1995</v>
      </c>
      <c r="F803">
        <v>3</v>
      </c>
      <c r="G803">
        <v>11</v>
      </c>
      <c r="H803">
        <v>74</v>
      </c>
      <c r="I803">
        <v>19</v>
      </c>
      <c r="J803">
        <v>68.3</v>
      </c>
      <c r="K803">
        <v>19</v>
      </c>
      <c r="L803">
        <v>1015.5</v>
      </c>
      <c r="M803">
        <v>8</v>
      </c>
      <c r="N803">
        <v>9999.9</v>
      </c>
      <c r="O803">
        <v>0</v>
      </c>
      <c r="P803">
        <v>8.6999999999999993</v>
      </c>
      <c r="Q803">
        <v>19</v>
      </c>
      <c r="R803">
        <v>4.5</v>
      </c>
      <c r="S803">
        <v>19</v>
      </c>
      <c r="T803">
        <v>12</v>
      </c>
      <c r="U803">
        <v>999.9</v>
      </c>
      <c r="V803">
        <v>86.2</v>
      </c>
      <c r="X803">
        <v>68.900000000000006</v>
      </c>
      <c r="Z803">
        <v>1.45</v>
      </c>
      <c r="AA803" t="s">
        <v>19</v>
      </c>
      <c r="AB803">
        <v>999.9</v>
      </c>
      <c r="AC803">
        <v>10000</v>
      </c>
      <c r="AE803" s="1"/>
      <c r="AF803">
        <v>1995</v>
      </c>
      <c r="AG803">
        <v>70</v>
      </c>
      <c r="AH803">
        <v>22.5</v>
      </c>
      <c r="AI803">
        <v>26.1</v>
      </c>
      <c r="AJ803">
        <v>25.2</v>
      </c>
      <c r="AK803">
        <v>-99</v>
      </c>
      <c r="AL803">
        <v>2.8</v>
      </c>
      <c r="AM803">
        <v>22</v>
      </c>
      <c r="AN803">
        <v>25.7</v>
      </c>
      <c r="AO803">
        <v>79.599999999999994</v>
      </c>
      <c r="AQ803" s="2">
        <f t="shared" si="160"/>
        <v>34769</v>
      </c>
      <c r="AR803" s="5">
        <f t="shared" si="161"/>
        <v>1995</v>
      </c>
      <c r="AS803" s="5">
        <f t="shared" si="162"/>
        <v>70</v>
      </c>
      <c r="AT803" s="4">
        <f t="shared" si="163"/>
        <v>27.473684210526319</v>
      </c>
      <c r="AU803" s="4">
        <f t="shared" si="164"/>
        <v>21.419999999999998</v>
      </c>
      <c r="AV803" s="4">
        <f t="shared" si="165"/>
        <v>36.83</v>
      </c>
      <c r="AW803" s="4">
        <f t="shared" si="166"/>
        <v>16.423357664233574</v>
      </c>
      <c r="AX803" s="4"/>
      <c r="AY803" s="4">
        <f t="shared" si="167"/>
        <v>24.446842105263158</v>
      </c>
      <c r="BA803" s="3">
        <f t="shared" si="168"/>
        <v>27.473684210526319</v>
      </c>
      <c r="BB803" s="3">
        <f t="shared" si="158"/>
        <v>27.571810883140053</v>
      </c>
      <c r="BC803" s="4">
        <f t="shared" si="159"/>
        <v>15.332178646542133</v>
      </c>
      <c r="BD803" s="3"/>
    </row>
    <row r="804" spans="1:56">
      <c r="A804">
        <f t="shared" si="170"/>
        <v>1</v>
      </c>
      <c r="B804" s="2">
        <f t="shared" si="169"/>
        <v>34770</v>
      </c>
      <c r="C804" s="1">
        <v>788970</v>
      </c>
      <c r="D804">
        <v>99999</v>
      </c>
      <c r="E804">
        <v>1995</v>
      </c>
      <c r="F804">
        <v>3</v>
      </c>
      <c r="G804">
        <v>12</v>
      </c>
      <c r="H804">
        <v>74.3</v>
      </c>
      <c r="I804">
        <v>19</v>
      </c>
      <c r="J804">
        <v>68.900000000000006</v>
      </c>
      <c r="K804">
        <v>19</v>
      </c>
      <c r="L804">
        <v>1014.3</v>
      </c>
      <c r="M804">
        <v>7</v>
      </c>
      <c r="N804">
        <v>9999.9</v>
      </c>
      <c r="O804">
        <v>0</v>
      </c>
      <c r="P804">
        <v>8.4</v>
      </c>
      <c r="Q804">
        <v>19</v>
      </c>
      <c r="R804">
        <v>4.3</v>
      </c>
      <c r="S804">
        <v>19</v>
      </c>
      <c r="T804">
        <v>12</v>
      </c>
      <c r="U804">
        <v>999.9</v>
      </c>
      <c r="V804">
        <v>81.900000000000006</v>
      </c>
      <c r="X804">
        <v>68.7</v>
      </c>
      <c r="Z804">
        <v>0.05</v>
      </c>
      <c r="AA804" t="s">
        <v>19</v>
      </c>
      <c r="AB804">
        <v>999.9</v>
      </c>
      <c r="AC804">
        <v>0</v>
      </c>
      <c r="AE804" s="1"/>
      <c r="AF804">
        <v>1995</v>
      </c>
      <c r="AG804">
        <v>71</v>
      </c>
      <c r="AH804">
        <v>18.399999999999999</v>
      </c>
      <c r="AI804">
        <v>25.9</v>
      </c>
      <c r="AJ804">
        <v>24.2</v>
      </c>
      <c r="AK804">
        <v>-99</v>
      </c>
      <c r="AL804">
        <v>4.5999999999999996</v>
      </c>
      <c r="AM804">
        <v>21.7</v>
      </c>
      <c r="AN804">
        <v>25.1</v>
      </c>
      <c r="AO804">
        <v>81.5</v>
      </c>
      <c r="AQ804" s="2">
        <f t="shared" si="160"/>
        <v>34770</v>
      </c>
      <c r="AR804" s="5">
        <f t="shared" si="161"/>
        <v>1995</v>
      </c>
      <c r="AS804" s="5">
        <f t="shared" si="162"/>
        <v>71</v>
      </c>
      <c r="AT804" s="4">
        <f t="shared" si="163"/>
        <v>27.263157894736842</v>
      </c>
      <c r="AU804" s="4">
        <f t="shared" si="164"/>
        <v>20.57</v>
      </c>
      <c r="AV804" s="4">
        <f t="shared" si="165"/>
        <v>1.27</v>
      </c>
      <c r="AW804" s="4">
        <f t="shared" si="166"/>
        <v>13.430656934306567</v>
      </c>
      <c r="AX804" s="4"/>
      <c r="AY804" s="4">
        <f t="shared" si="167"/>
        <v>23.916578947368421</v>
      </c>
      <c r="BA804" s="3">
        <f t="shared" si="168"/>
        <v>27.263157894736842</v>
      </c>
      <c r="BB804" s="3">
        <f t="shared" si="158"/>
        <v>27.580731489741307</v>
      </c>
      <c r="BC804" s="4">
        <f t="shared" si="159"/>
        <v>15.365582085859215</v>
      </c>
      <c r="BD804" s="3"/>
    </row>
    <row r="805" spans="1:56">
      <c r="A805">
        <f t="shared" si="170"/>
        <v>1</v>
      </c>
      <c r="B805" s="2">
        <f t="shared" si="169"/>
        <v>34771</v>
      </c>
      <c r="C805" s="1">
        <v>788970</v>
      </c>
      <c r="D805">
        <v>99999</v>
      </c>
      <c r="E805">
        <v>1995</v>
      </c>
      <c r="F805">
        <v>3</v>
      </c>
      <c r="G805">
        <v>13</v>
      </c>
      <c r="H805">
        <v>76.400000000000006</v>
      </c>
      <c r="I805">
        <v>17</v>
      </c>
      <c r="J805">
        <v>65.900000000000006</v>
      </c>
      <c r="K805">
        <v>17</v>
      </c>
      <c r="L805">
        <v>1013.3</v>
      </c>
      <c r="M805">
        <v>7</v>
      </c>
      <c r="N805">
        <v>9999.9</v>
      </c>
      <c r="O805">
        <v>0</v>
      </c>
      <c r="P805">
        <v>7</v>
      </c>
      <c r="Q805">
        <v>17</v>
      </c>
      <c r="R805">
        <v>9.9</v>
      </c>
      <c r="S805">
        <v>17</v>
      </c>
      <c r="T805">
        <v>15.9</v>
      </c>
      <c r="U805">
        <v>999.9</v>
      </c>
      <c r="V805">
        <v>83.1</v>
      </c>
      <c r="X805">
        <v>68.7</v>
      </c>
      <c r="Z805">
        <v>0.32</v>
      </c>
      <c r="AA805" t="s">
        <v>19</v>
      </c>
      <c r="AB805">
        <v>999.9</v>
      </c>
      <c r="AC805">
        <v>10000</v>
      </c>
      <c r="AE805" s="1"/>
      <c r="AF805">
        <v>1995</v>
      </c>
      <c r="AG805">
        <v>72</v>
      </c>
      <c r="AH805">
        <v>22.2</v>
      </c>
      <c r="AI805">
        <v>25.9</v>
      </c>
      <c r="AJ805">
        <v>24.1</v>
      </c>
      <c r="AK805">
        <v>-99</v>
      </c>
      <c r="AL805">
        <v>7.7</v>
      </c>
      <c r="AM805">
        <v>19.8</v>
      </c>
      <c r="AN805">
        <v>25.2</v>
      </c>
      <c r="AO805">
        <v>71.7</v>
      </c>
      <c r="AQ805" s="2">
        <f t="shared" si="160"/>
        <v>34771</v>
      </c>
      <c r="AR805" s="5">
        <f t="shared" si="161"/>
        <v>1995</v>
      </c>
      <c r="AS805" s="5">
        <f t="shared" si="162"/>
        <v>72</v>
      </c>
      <c r="AT805" s="4">
        <f t="shared" si="163"/>
        <v>27.263157894736842</v>
      </c>
      <c r="AU805" s="4">
        <f t="shared" si="164"/>
        <v>20.484999999999999</v>
      </c>
      <c r="AV805" s="4">
        <f t="shared" si="165"/>
        <v>8.1280000000000001</v>
      </c>
      <c r="AW805" s="4">
        <f t="shared" si="166"/>
        <v>16.204379562043794</v>
      </c>
      <c r="AX805" s="4"/>
      <c r="AY805" s="4">
        <f t="shared" si="167"/>
        <v>23.874078947368421</v>
      </c>
      <c r="BA805" s="3">
        <f t="shared" si="168"/>
        <v>27.263157894736842</v>
      </c>
      <c r="BB805" s="3">
        <f t="shared" si="158"/>
        <v>27.577163247100806</v>
      </c>
      <c r="BC805" s="4">
        <f t="shared" si="159"/>
        <v>15.455895088457261</v>
      </c>
      <c r="BD805" s="3"/>
    </row>
    <row r="806" spans="1:56">
      <c r="A806">
        <f t="shared" si="170"/>
        <v>1</v>
      </c>
      <c r="B806" s="2">
        <f t="shared" si="169"/>
        <v>34772</v>
      </c>
      <c r="C806" s="1">
        <v>788970</v>
      </c>
      <c r="D806">
        <v>99999</v>
      </c>
      <c r="E806">
        <v>1995</v>
      </c>
      <c r="F806">
        <v>3</v>
      </c>
      <c r="G806">
        <v>14</v>
      </c>
      <c r="H806">
        <v>74.3</v>
      </c>
      <c r="I806">
        <v>19</v>
      </c>
      <c r="J806">
        <v>66.7</v>
      </c>
      <c r="K806">
        <v>19</v>
      </c>
      <c r="L806">
        <v>1012.3</v>
      </c>
      <c r="M806">
        <v>6</v>
      </c>
      <c r="N806">
        <v>9999.9</v>
      </c>
      <c r="O806">
        <v>0</v>
      </c>
      <c r="P806">
        <v>7.1</v>
      </c>
      <c r="Q806">
        <v>19</v>
      </c>
      <c r="R806">
        <v>5.6</v>
      </c>
      <c r="S806">
        <v>19</v>
      </c>
      <c r="T806">
        <v>15</v>
      </c>
      <c r="U806">
        <v>999.9</v>
      </c>
      <c r="V806">
        <v>83.1</v>
      </c>
      <c r="X806">
        <v>70.3</v>
      </c>
      <c r="Z806">
        <v>0.09</v>
      </c>
      <c r="AA806" t="s">
        <v>19</v>
      </c>
      <c r="AB806">
        <v>999.9</v>
      </c>
      <c r="AC806">
        <v>10000</v>
      </c>
      <c r="AE806" s="1"/>
      <c r="AF806">
        <v>1995</v>
      </c>
      <c r="AG806">
        <v>73</v>
      </c>
      <c r="AH806">
        <v>21.1</v>
      </c>
      <c r="AI806">
        <v>25.2</v>
      </c>
      <c r="AJ806">
        <v>24.2</v>
      </c>
      <c r="AK806">
        <v>-99</v>
      </c>
      <c r="AL806">
        <v>6.2</v>
      </c>
      <c r="AM806">
        <v>20</v>
      </c>
      <c r="AN806">
        <v>24.6</v>
      </c>
      <c r="AO806">
        <v>75.2</v>
      </c>
      <c r="AQ806" s="2">
        <f t="shared" si="160"/>
        <v>34772</v>
      </c>
      <c r="AR806" s="5">
        <f t="shared" si="161"/>
        <v>1995</v>
      </c>
      <c r="AS806" s="5">
        <f t="shared" si="162"/>
        <v>73</v>
      </c>
      <c r="AT806" s="4">
        <f t="shared" si="163"/>
        <v>26.526315789473685</v>
      </c>
      <c r="AU806" s="4">
        <f t="shared" si="164"/>
        <v>20.57</v>
      </c>
      <c r="AV806" s="4">
        <f t="shared" si="165"/>
        <v>2.286</v>
      </c>
      <c r="AW806" s="4">
        <f t="shared" si="166"/>
        <v>15.401459854014599</v>
      </c>
      <c r="AX806" s="4"/>
      <c r="AY806" s="4">
        <f t="shared" si="167"/>
        <v>23.548157894736843</v>
      </c>
      <c r="BA806" s="3">
        <f t="shared" si="168"/>
        <v>26.526315789473685</v>
      </c>
      <c r="BB806" s="3">
        <f t="shared" si="158"/>
        <v>27.570026761819811</v>
      </c>
      <c r="BC806" s="4">
        <f t="shared" si="159"/>
        <v>15.468266732648772</v>
      </c>
      <c r="BD806" s="3"/>
    </row>
    <row r="807" spans="1:56">
      <c r="A807">
        <f t="shared" si="170"/>
        <v>1</v>
      </c>
      <c r="B807" s="2">
        <f t="shared" si="169"/>
        <v>34773</v>
      </c>
      <c r="C807" s="1">
        <v>788970</v>
      </c>
      <c r="D807">
        <v>99999</v>
      </c>
      <c r="E807">
        <v>1995</v>
      </c>
      <c r="F807">
        <v>3</v>
      </c>
      <c r="G807">
        <v>15</v>
      </c>
      <c r="H807">
        <v>72.599999999999994</v>
      </c>
      <c r="I807">
        <v>14</v>
      </c>
      <c r="J807">
        <v>65.8</v>
      </c>
      <c r="K807">
        <v>14</v>
      </c>
      <c r="L807">
        <v>1012.6</v>
      </c>
      <c r="M807">
        <v>6</v>
      </c>
      <c r="N807">
        <v>9999.9</v>
      </c>
      <c r="O807">
        <v>0</v>
      </c>
      <c r="P807">
        <v>9.1</v>
      </c>
      <c r="Q807">
        <v>14</v>
      </c>
      <c r="R807">
        <v>3.6</v>
      </c>
      <c r="S807">
        <v>14</v>
      </c>
      <c r="T807">
        <v>14</v>
      </c>
      <c r="U807">
        <v>999.9</v>
      </c>
      <c r="V807">
        <v>83.8</v>
      </c>
      <c r="X807">
        <v>68</v>
      </c>
      <c r="Y807" t="s">
        <v>20</v>
      </c>
      <c r="Z807">
        <v>0.06</v>
      </c>
      <c r="AA807" t="s">
        <v>19</v>
      </c>
      <c r="AB807">
        <v>999.9</v>
      </c>
      <c r="AC807">
        <v>10000</v>
      </c>
      <c r="AE807" s="1"/>
      <c r="AF807">
        <v>1995</v>
      </c>
      <c r="AG807">
        <v>74</v>
      </c>
      <c r="AH807">
        <v>26.4</v>
      </c>
      <c r="AI807">
        <v>25.9</v>
      </c>
      <c r="AJ807">
        <v>24.1</v>
      </c>
      <c r="AK807">
        <v>-99</v>
      </c>
      <c r="AL807">
        <v>6.1</v>
      </c>
      <c r="AM807">
        <v>18.399999999999999</v>
      </c>
      <c r="AN807">
        <v>25.1</v>
      </c>
      <c r="AO807">
        <v>65.599999999999994</v>
      </c>
      <c r="AQ807" s="2">
        <f t="shared" si="160"/>
        <v>34773</v>
      </c>
      <c r="AR807" s="5">
        <f t="shared" si="161"/>
        <v>1995</v>
      </c>
      <c r="AS807" s="5">
        <f t="shared" si="162"/>
        <v>74</v>
      </c>
      <c r="AT807" s="4">
        <f t="shared" si="163"/>
        <v>27.263157894736842</v>
      </c>
      <c r="AU807" s="4">
        <f t="shared" si="164"/>
        <v>20.484999999999999</v>
      </c>
      <c r="AV807" s="4">
        <f t="shared" si="165"/>
        <v>1.524</v>
      </c>
      <c r="AW807" s="4">
        <f t="shared" si="166"/>
        <v>19.270072992700726</v>
      </c>
      <c r="AX807" s="4"/>
      <c r="AY807" s="4">
        <f t="shared" si="167"/>
        <v>23.874078947368421</v>
      </c>
      <c r="BA807" s="3">
        <f t="shared" si="168"/>
        <v>27.263157894736842</v>
      </c>
      <c r="BB807" s="3">
        <f t="shared" si="158"/>
        <v>27.575379125780557</v>
      </c>
      <c r="BC807" s="4">
        <f t="shared" si="159"/>
        <v>15.538785104540397</v>
      </c>
      <c r="BD807" s="3"/>
    </row>
    <row r="808" spans="1:56">
      <c r="A808">
        <f t="shared" si="170"/>
        <v>1</v>
      </c>
      <c r="B808" s="2">
        <f t="shared" si="169"/>
        <v>34774</v>
      </c>
      <c r="C808" s="1">
        <v>788970</v>
      </c>
      <c r="D808">
        <v>99999</v>
      </c>
      <c r="E808">
        <v>1995</v>
      </c>
      <c r="F808">
        <v>3</v>
      </c>
      <c r="G808">
        <v>16</v>
      </c>
      <c r="H808">
        <v>78.7</v>
      </c>
      <c r="I808">
        <v>12</v>
      </c>
      <c r="J808">
        <v>67.2</v>
      </c>
      <c r="K808">
        <v>12</v>
      </c>
      <c r="L808">
        <v>1014.6</v>
      </c>
      <c r="M808">
        <v>4</v>
      </c>
      <c r="N808">
        <v>9999.9</v>
      </c>
      <c r="O808">
        <v>0</v>
      </c>
      <c r="P808">
        <v>11.1</v>
      </c>
      <c r="Q808">
        <v>12</v>
      </c>
      <c r="R808">
        <v>9.6999999999999993</v>
      </c>
      <c r="S808">
        <v>12</v>
      </c>
      <c r="T808">
        <v>15.9</v>
      </c>
      <c r="U808">
        <v>999.9</v>
      </c>
      <c r="V808">
        <v>86</v>
      </c>
      <c r="W808" t="s">
        <v>20</v>
      </c>
      <c r="X808">
        <v>67.8</v>
      </c>
      <c r="Z808">
        <v>0.01</v>
      </c>
      <c r="AA808" t="s">
        <v>19</v>
      </c>
      <c r="AB808">
        <v>999.9</v>
      </c>
      <c r="AC808">
        <v>0</v>
      </c>
      <c r="AE808" s="1"/>
      <c r="AF808">
        <v>1995</v>
      </c>
      <c r="AG808">
        <v>75</v>
      </c>
      <c r="AH808">
        <v>26.2</v>
      </c>
      <c r="AI808">
        <v>26.5</v>
      </c>
      <c r="AJ808">
        <v>24.1</v>
      </c>
      <c r="AK808">
        <v>-99</v>
      </c>
      <c r="AL808">
        <v>5.9</v>
      </c>
      <c r="AM808">
        <v>19</v>
      </c>
      <c r="AN808">
        <v>25.5</v>
      </c>
      <c r="AO808">
        <v>66.5</v>
      </c>
      <c r="AQ808" s="2">
        <f t="shared" si="160"/>
        <v>34774</v>
      </c>
      <c r="AR808" s="5">
        <f t="shared" si="161"/>
        <v>1995</v>
      </c>
      <c r="AS808" s="5">
        <f t="shared" si="162"/>
        <v>75</v>
      </c>
      <c r="AT808" s="4">
        <f t="shared" si="163"/>
        <v>27.894736842105264</v>
      </c>
      <c r="AU808" s="4">
        <f t="shared" si="164"/>
        <v>20.484999999999999</v>
      </c>
      <c r="AV808" s="4">
        <f t="shared" si="165"/>
        <v>0.254</v>
      </c>
      <c r="AW808" s="4">
        <f t="shared" si="166"/>
        <v>19.124087591240873</v>
      </c>
      <c r="AX808" s="4"/>
      <c r="AY808" s="4">
        <f t="shared" si="167"/>
        <v>24.18986842105263</v>
      </c>
      <c r="BA808" s="3">
        <f t="shared" si="168"/>
        <v>27.894736842105264</v>
      </c>
      <c r="BB808" s="3">
        <f t="shared" si="158"/>
        <v>27.600356824264058</v>
      </c>
      <c r="BC808" s="4">
        <f t="shared" si="159"/>
        <v>15.601880489917114</v>
      </c>
      <c r="BD808" s="3"/>
    </row>
    <row r="809" spans="1:56">
      <c r="A809">
        <f t="shared" si="170"/>
        <v>1</v>
      </c>
      <c r="B809" s="2">
        <f t="shared" si="169"/>
        <v>34775</v>
      </c>
      <c r="C809" s="1">
        <v>788970</v>
      </c>
      <c r="D809">
        <v>99999</v>
      </c>
      <c r="E809">
        <v>1995</v>
      </c>
      <c r="F809">
        <v>3</v>
      </c>
      <c r="G809">
        <v>17</v>
      </c>
      <c r="H809">
        <v>75.7</v>
      </c>
      <c r="I809">
        <v>16</v>
      </c>
      <c r="J809">
        <v>66.400000000000006</v>
      </c>
      <c r="K809">
        <v>16</v>
      </c>
      <c r="L809">
        <v>1016.1</v>
      </c>
      <c r="M809">
        <v>5</v>
      </c>
      <c r="N809">
        <v>9999.9</v>
      </c>
      <c r="O809">
        <v>0</v>
      </c>
      <c r="P809">
        <v>10.199999999999999</v>
      </c>
      <c r="Q809">
        <v>16</v>
      </c>
      <c r="R809">
        <v>7</v>
      </c>
      <c r="S809">
        <v>16</v>
      </c>
      <c r="T809">
        <v>15</v>
      </c>
      <c r="U809">
        <v>999.9</v>
      </c>
      <c r="V809">
        <v>85.8</v>
      </c>
      <c r="X809">
        <v>67.5</v>
      </c>
      <c r="Z809">
        <v>0.02</v>
      </c>
      <c r="AA809" t="s">
        <v>19</v>
      </c>
      <c r="AB809">
        <v>999.9</v>
      </c>
      <c r="AC809">
        <v>10000</v>
      </c>
      <c r="AE809" s="1"/>
      <c r="AF809">
        <v>1995</v>
      </c>
      <c r="AG809">
        <v>76</v>
      </c>
      <c r="AH809">
        <v>26</v>
      </c>
      <c r="AI809">
        <v>26.4</v>
      </c>
      <c r="AJ809">
        <v>24.9</v>
      </c>
      <c r="AK809">
        <v>-99</v>
      </c>
      <c r="AL809">
        <v>6.2</v>
      </c>
      <c r="AM809">
        <v>19.899999999999999</v>
      </c>
      <c r="AN809">
        <v>25.5</v>
      </c>
      <c r="AO809">
        <v>71</v>
      </c>
      <c r="AQ809" s="2">
        <f t="shared" si="160"/>
        <v>34775</v>
      </c>
      <c r="AR809" s="5">
        <f t="shared" si="161"/>
        <v>1995</v>
      </c>
      <c r="AS809" s="5">
        <f t="shared" si="162"/>
        <v>76</v>
      </c>
      <c r="AT809" s="4">
        <f t="shared" si="163"/>
        <v>27.789473684210527</v>
      </c>
      <c r="AU809" s="4">
        <f t="shared" si="164"/>
        <v>21.164999999999999</v>
      </c>
      <c r="AV809" s="4">
        <f t="shared" si="165"/>
        <v>0.50800000000000001</v>
      </c>
      <c r="AW809" s="4">
        <f t="shared" si="166"/>
        <v>18.978102189781019</v>
      </c>
      <c r="AX809" s="4"/>
      <c r="AY809" s="4">
        <f t="shared" si="167"/>
        <v>24.477236842105263</v>
      </c>
      <c r="BA809" s="3">
        <f t="shared" si="168"/>
        <v>27.789473684210527</v>
      </c>
      <c r="BB809" s="3">
        <f t="shared" si="158"/>
        <v>27.621766280107057</v>
      </c>
      <c r="BC809" s="4">
        <f t="shared" si="159"/>
        <v>15.663738710874677</v>
      </c>
      <c r="BD809" s="3"/>
    </row>
    <row r="810" spans="1:56">
      <c r="A810">
        <f t="shared" si="170"/>
        <v>1</v>
      </c>
      <c r="B810" s="2">
        <f t="shared" si="169"/>
        <v>34776</v>
      </c>
      <c r="C810" s="1">
        <v>788970</v>
      </c>
      <c r="D810">
        <v>99999</v>
      </c>
      <c r="E810">
        <v>1995</v>
      </c>
      <c r="F810">
        <v>3</v>
      </c>
      <c r="G810">
        <v>18</v>
      </c>
      <c r="H810">
        <v>75.3</v>
      </c>
      <c r="I810">
        <v>21</v>
      </c>
      <c r="J810">
        <v>64.2</v>
      </c>
      <c r="K810">
        <v>21</v>
      </c>
      <c r="L810">
        <v>1015.8</v>
      </c>
      <c r="M810">
        <v>8</v>
      </c>
      <c r="N810">
        <v>9999.9</v>
      </c>
      <c r="O810">
        <v>0</v>
      </c>
      <c r="P810">
        <v>11.1</v>
      </c>
      <c r="Q810">
        <v>21</v>
      </c>
      <c r="R810">
        <v>4.7</v>
      </c>
      <c r="S810">
        <v>21</v>
      </c>
      <c r="T810">
        <v>12</v>
      </c>
      <c r="U810">
        <v>999.9</v>
      </c>
      <c r="V810">
        <v>84.4</v>
      </c>
      <c r="X810">
        <v>67.099999999999994</v>
      </c>
      <c r="Z810">
        <v>0</v>
      </c>
      <c r="AA810" t="s">
        <v>19</v>
      </c>
      <c r="AB810">
        <v>999.9</v>
      </c>
      <c r="AC810">
        <v>0</v>
      </c>
      <c r="AE810" s="1"/>
      <c r="AF810">
        <v>1995</v>
      </c>
      <c r="AG810">
        <v>77</v>
      </c>
      <c r="AH810">
        <v>27.5</v>
      </c>
      <c r="AI810">
        <v>25.7</v>
      </c>
      <c r="AJ810">
        <v>24</v>
      </c>
      <c r="AK810">
        <v>-99</v>
      </c>
      <c r="AL810">
        <v>5</v>
      </c>
      <c r="AM810">
        <v>19.100000000000001</v>
      </c>
      <c r="AN810">
        <v>24.9</v>
      </c>
      <c r="AO810">
        <v>69.8</v>
      </c>
      <c r="AQ810" s="2">
        <f t="shared" si="160"/>
        <v>34776</v>
      </c>
      <c r="AR810" s="5">
        <f t="shared" si="161"/>
        <v>1995</v>
      </c>
      <c r="AS810" s="5">
        <f t="shared" si="162"/>
        <v>77</v>
      </c>
      <c r="AT810" s="4">
        <f t="shared" si="163"/>
        <v>27.05263157894737</v>
      </c>
      <c r="AU810" s="4">
        <f t="shared" si="164"/>
        <v>20.399999999999999</v>
      </c>
      <c r="AV810" s="4">
        <f t="shared" si="165"/>
        <v>0</v>
      </c>
      <c r="AW810" s="4">
        <f t="shared" si="166"/>
        <v>20.072992700729927</v>
      </c>
      <c r="AX810" s="4"/>
      <c r="AY810" s="4">
        <f t="shared" si="167"/>
        <v>23.726315789473684</v>
      </c>
      <c r="BA810" s="3">
        <f t="shared" si="168"/>
        <v>27.05263157894737</v>
      </c>
      <c r="BB810" s="3">
        <f t="shared" si="158"/>
        <v>27.630686886708308</v>
      </c>
      <c r="BC810" s="4">
        <f t="shared" si="159"/>
        <v>15.744154398119514</v>
      </c>
      <c r="BD810" s="3"/>
    </row>
    <row r="811" spans="1:56">
      <c r="A811">
        <f t="shared" si="170"/>
        <v>1</v>
      </c>
      <c r="B811" s="2">
        <f t="shared" si="169"/>
        <v>34777</v>
      </c>
      <c r="C811" s="1">
        <v>788970</v>
      </c>
      <c r="D811">
        <v>99999</v>
      </c>
      <c r="E811">
        <v>1995</v>
      </c>
      <c r="F811">
        <v>3</v>
      </c>
      <c r="G811">
        <v>19</v>
      </c>
      <c r="H811">
        <v>75.8</v>
      </c>
      <c r="I811">
        <v>22</v>
      </c>
      <c r="J811">
        <v>65.400000000000006</v>
      </c>
      <c r="K811">
        <v>22</v>
      </c>
      <c r="L811">
        <v>1013.9</v>
      </c>
      <c r="M811">
        <v>7</v>
      </c>
      <c r="N811">
        <v>9999.9</v>
      </c>
      <c r="O811">
        <v>0</v>
      </c>
      <c r="P811">
        <v>11.6</v>
      </c>
      <c r="Q811">
        <v>22</v>
      </c>
      <c r="R811">
        <v>4.5</v>
      </c>
      <c r="S811">
        <v>22</v>
      </c>
      <c r="T811">
        <v>11.1</v>
      </c>
      <c r="U811">
        <v>999.9</v>
      </c>
      <c r="V811">
        <v>86</v>
      </c>
      <c r="W811" t="s">
        <v>20</v>
      </c>
      <c r="X811">
        <v>65.7</v>
      </c>
      <c r="Z811">
        <v>0</v>
      </c>
      <c r="AA811" t="s">
        <v>19</v>
      </c>
      <c r="AB811">
        <v>999.9</v>
      </c>
      <c r="AC811">
        <v>0</v>
      </c>
      <c r="AE811" s="1"/>
      <c r="AF811">
        <v>1995</v>
      </c>
      <c r="AG811">
        <v>78</v>
      </c>
      <c r="AH811">
        <v>27.3</v>
      </c>
      <c r="AI811">
        <v>26.1</v>
      </c>
      <c r="AJ811">
        <v>25.1</v>
      </c>
      <c r="AK811">
        <v>-99</v>
      </c>
      <c r="AL811">
        <v>2.9</v>
      </c>
      <c r="AM811">
        <v>19.399999999999999</v>
      </c>
      <c r="AN811">
        <v>25.7</v>
      </c>
      <c r="AO811">
        <v>67.5</v>
      </c>
      <c r="AQ811" s="2">
        <f t="shared" si="160"/>
        <v>34777</v>
      </c>
      <c r="AR811" s="5">
        <f t="shared" si="161"/>
        <v>1995</v>
      </c>
      <c r="AS811" s="5">
        <f t="shared" si="162"/>
        <v>78</v>
      </c>
      <c r="AT811" s="4">
        <f t="shared" si="163"/>
        <v>27.473684210526319</v>
      </c>
      <c r="AU811" s="4">
        <f t="shared" si="164"/>
        <v>21.335000000000001</v>
      </c>
      <c r="AV811" s="4">
        <f t="shared" si="165"/>
        <v>0</v>
      </c>
      <c r="AW811" s="4">
        <f t="shared" si="166"/>
        <v>19.927007299270073</v>
      </c>
      <c r="AX811" s="4"/>
      <c r="AY811" s="4">
        <f t="shared" si="167"/>
        <v>24.404342105263161</v>
      </c>
      <c r="BA811" s="3">
        <f t="shared" si="168"/>
        <v>27.473684210526319</v>
      </c>
      <c r="BB811" s="3">
        <f t="shared" si="158"/>
        <v>27.643175735950052</v>
      </c>
      <c r="BC811" s="4">
        <f t="shared" si="159"/>
        <v>15.822095756526044</v>
      </c>
      <c r="BD811" s="3"/>
    </row>
    <row r="812" spans="1:56">
      <c r="A812">
        <f t="shared" si="170"/>
        <v>1</v>
      </c>
      <c r="B812" s="2">
        <f t="shared" si="169"/>
        <v>34778</v>
      </c>
      <c r="C812" s="1">
        <v>788970</v>
      </c>
      <c r="D812">
        <v>99999</v>
      </c>
      <c r="E812">
        <v>1995</v>
      </c>
      <c r="F812">
        <v>3</v>
      </c>
      <c r="G812">
        <v>20</v>
      </c>
      <c r="H812">
        <v>77.599999999999994</v>
      </c>
      <c r="I812">
        <v>24</v>
      </c>
      <c r="J812">
        <v>69.5</v>
      </c>
      <c r="K812">
        <v>24</v>
      </c>
      <c r="L812">
        <v>1013.1</v>
      </c>
      <c r="M812">
        <v>8</v>
      </c>
      <c r="N812">
        <v>9999.9</v>
      </c>
      <c r="O812">
        <v>0</v>
      </c>
      <c r="P812">
        <v>10.9</v>
      </c>
      <c r="Q812">
        <v>24</v>
      </c>
      <c r="R812">
        <v>3.8</v>
      </c>
      <c r="S812">
        <v>24</v>
      </c>
      <c r="T812">
        <v>12</v>
      </c>
      <c r="U812">
        <v>999.9</v>
      </c>
      <c r="V812">
        <v>87.6</v>
      </c>
      <c r="X812">
        <v>65.7</v>
      </c>
      <c r="Z812">
        <v>0</v>
      </c>
      <c r="AA812" t="s">
        <v>19</v>
      </c>
      <c r="AB812">
        <v>999.9</v>
      </c>
      <c r="AC812">
        <v>0</v>
      </c>
      <c r="AE812" s="1"/>
      <c r="AF812">
        <v>1995</v>
      </c>
      <c r="AG812">
        <v>79</v>
      </c>
      <c r="AH812">
        <v>26.9</v>
      </c>
      <c r="AI812">
        <v>25.9</v>
      </c>
      <c r="AJ812">
        <v>25.1</v>
      </c>
      <c r="AK812">
        <v>-99</v>
      </c>
      <c r="AL812">
        <v>2.7</v>
      </c>
      <c r="AM812">
        <v>21.7</v>
      </c>
      <c r="AN812">
        <v>25.4</v>
      </c>
      <c r="AO812">
        <v>80.099999999999994</v>
      </c>
      <c r="AQ812" s="2">
        <f t="shared" si="160"/>
        <v>34778</v>
      </c>
      <c r="AR812" s="5">
        <f t="shared" si="161"/>
        <v>1995</v>
      </c>
      <c r="AS812" s="5">
        <f t="shared" si="162"/>
        <v>79</v>
      </c>
      <c r="AT812" s="4">
        <f t="shared" si="163"/>
        <v>27.263157894736842</v>
      </c>
      <c r="AU812" s="4">
        <f t="shared" si="164"/>
        <v>21.335000000000001</v>
      </c>
      <c r="AV812" s="4">
        <f t="shared" si="165"/>
        <v>0</v>
      </c>
      <c r="AW812" s="4">
        <f t="shared" si="166"/>
        <v>19.635036496350363</v>
      </c>
      <c r="AX812" s="4"/>
      <c r="AY812" s="4">
        <f t="shared" si="167"/>
        <v>24.299078947368422</v>
      </c>
      <c r="BA812" s="3">
        <f t="shared" si="168"/>
        <v>27.263157894736842</v>
      </c>
      <c r="BB812" s="3">
        <f t="shared" si="158"/>
        <v>27.614629794826058</v>
      </c>
      <c r="BC812" s="4">
        <f t="shared" si="159"/>
        <v>15.895088457255971</v>
      </c>
      <c r="BD812" s="3"/>
    </row>
    <row r="813" spans="1:56">
      <c r="A813">
        <f t="shared" si="170"/>
        <v>1</v>
      </c>
      <c r="B813" s="2">
        <f t="shared" si="169"/>
        <v>34779</v>
      </c>
      <c r="C813" s="1">
        <v>788970</v>
      </c>
      <c r="D813">
        <v>99999</v>
      </c>
      <c r="E813">
        <v>1995</v>
      </c>
      <c r="F813">
        <v>3</v>
      </c>
      <c r="G813">
        <v>21</v>
      </c>
      <c r="H813">
        <v>78.2</v>
      </c>
      <c r="I813">
        <v>20</v>
      </c>
      <c r="J813">
        <v>71.5</v>
      </c>
      <c r="K813">
        <v>20</v>
      </c>
      <c r="L813">
        <v>1013.3</v>
      </c>
      <c r="M813">
        <v>7</v>
      </c>
      <c r="N813">
        <v>9999.9</v>
      </c>
      <c r="O813">
        <v>0</v>
      </c>
      <c r="P813">
        <v>10.5</v>
      </c>
      <c r="Q813">
        <v>20</v>
      </c>
      <c r="R813">
        <v>2.8</v>
      </c>
      <c r="S813">
        <v>20</v>
      </c>
      <c r="T813">
        <v>9.9</v>
      </c>
      <c r="U813">
        <v>999.9</v>
      </c>
      <c r="V813">
        <v>88.9</v>
      </c>
      <c r="X813">
        <v>68.5</v>
      </c>
      <c r="Z813">
        <v>0</v>
      </c>
      <c r="AA813" t="s">
        <v>19</v>
      </c>
      <c r="AB813">
        <v>999.9</v>
      </c>
      <c r="AC813">
        <v>10000</v>
      </c>
      <c r="AE813" s="1"/>
      <c r="AF813">
        <v>1995</v>
      </c>
      <c r="AG813">
        <v>80</v>
      </c>
      <c r="AH813">
        <v>26.2</v>
      </c>
      <c r="AI813">
        <v>25.4</v>
      </c>
      <c r="AJ813">
        <v>24.7</v>
      </c>
      <c r="AK813">
        <v>-99</v>
      </c>
      <c r="AL813">
        <v>2.8</v>
      </c>
      <c r="AM813">
        <v>23.6</v>
      </c>
      <c r="AN813">
        <v>25.1</v>
      </c>
      <c r="AO813">
        <v>91.6</v>
      </c>
      <c r="AQ813" s="2">
        <f t="shared" si="160"/>
        <v>34779</v>
      </c>
      <c r="AR813" s="5">
        <f t="shared" si="161"/>
        <v>1995</v>
      </c>
      <c r="AS813" s="5">
        <f t="shared" si="162"/>
        <v>80</v>
      </c>
      <c r="AT813" s="4">
        <f t="shared" si="163"/>
        <v>26.736842105263158</v>
      </c>
      <c r="AU813" s="4">
        <f t="shared" si="164"/>
        <v>20.994999999999997</v>
      </c>
      <c r="AV813" s="4">
        <f t="shared" si="165"/>
        <v>0</v>
      </c>
      <c r="AW813" s="4">
        <f t="shared" si="166"/>
        <v>19.124087591240873</v>
      </c>
      <c r="AX813" s="4"/>
      <c r="AY813" s="4">
        <f t="shared" si="167"/>
        <v>23.865921052631577</v>
      </c>
      <c r="BA813" s="3">
        <f t="shared" si="168"/>
        <v>26.736842105263158</v>
      </c>
      <c r="BB813" s="3">
        <f t="shared" si="158"/>
        <v>27.60214094558431</v>
      </c>
      <c r="BC813" s="4">
        <f t="shared" si="159"/>
        <v>15.959421007051837</v>
      </c>
      <c r="BD813" s="3"/>
    </row>
    <row r="814" spans="1:56">
      <c r="A814">
        <f t="shared" si="170"/>
        <v>1</v>
      </c>
      <c r="B814" s="2">
        <f t="shared" si="169"/>
        <v>34780</v>
      </c>
      <c r="C814" s="1">
        <v>788970</v>
      </c>
      <c r="D814">
        <v>99999</v>
      </c>
      <c r="E814">
        <v>1995</v>
      </c>
      <c r="F814">
        <v>3</v>
      </c>
      <c r="G814">
        <v>22</v>
      </c>
      <c r="H814">
        <v>76.900000000000006</v>
      </c>
      <c r="I814">
        <v>21</v>
      </c>
      <c r="J814">
        <v>72.3</v>
      </c>
      <c r="K814">
        <v>21</v>
      </c>
      <c r="L814">
        <v>1013.8</v>
      </c>
      <c r="M814">
        <v>5</v>
      </c>
      <c r="N814">
        <v>9999.9</v>
      </c>
      <c r="O814">
        <v>0</v>
      </c>
      <c r="P814">
        <v>8</v>
      </c>
      <c r="Q814">
        <v>21</v>
      </c>
      <c r="R814">
        <v>2.7</v>
      </c>
      <c r="S814">
        <v>21</v>
      </c>
      <c r="T814">
        <v>8</v>
      </c>
      <c r="U814">
        <v>999.9</v>
      </c>
      <c r="V814">
        <v>88.9</v>
      </c>
      <c r="X814">
        <v>70.7</v>
      </c>
      <c r="Z814">
        <v>0.02</v>
      </c>
      <c r="AA814" t="s">
        <v>19</v>
      </c>
      <c r="AB814">
        <v>999.9</v>
      </c>
      <c r="AC814">
        <v>10000</v>
      </c>
      <c r="AE814" s="1"/>
      <c r="AF814">
        <v>1995</v>
      </c>
      <c r="AG814">
        <v>81</v>
      </c>
      <c r="AH814">
        <v>23.2</v>
      </c>
      <c r="AI814">
        <v>25.2</v>
      </c>
      <c r="AJ814">
        <v>24</v>
      </c>
      <c r="AK814">
        <v>-99</v>
      </c>
      <c r="AL814">
        <v>2.9</v>
      </c>
      <c r="AM814">
        <v>23.3</v>
      </c>
      <c r="AN814">
        <v>24.6</v>
      </c>
      <c r="AO814">
        <v>92.6</v>
      </c>
      <c r="AQ814" s="2">
        <f t="shared" si="160"/>
        <v>34780</v>
      </c>
      <c r="AR814" s="5">
        <f t="shared" si="161"/>
        <v>1995</v>
      </c>
      <c r="AS814" s="5">
        <f t="shared" si="162"/>
        <v>81</v>
      </c>
      <c r="AT814" s="4">
        <f t="shared" si="163"/>
        <v>26.526315789473685</v>
      </c>
      <c r="AU814" s="4">
        <f t="shared" si="164"/>
        <v>20.399999999999999</v>
      </c>
      <c r="AV814" s="4">
        <f t="shared" si="165"/>
        <v>0.50800000000000001</v>
      </c>
      <c r="AW814" s="4">
        <f t="shared" si="166"/>
        <v>16.934306569343065</v>
      </c>
      <c r="AX814" s="4"/>
      <c r="AY814" s="4">
        <f t="shared" si="167"/>
        <v>23.463157894736842</v>
      </c>
      <c r="BA814" s="3">
        <f t="shared" si="168"/>
        <v>26.526315789473685</v>
      </c>
      <c r="BB814" s="3">
        <f t="shared" si="158"/>
        <v>27.587867975022309</v>
      </c>
      <c r="BC814" s="4">
        <f t="shared" si="159"/>
        <v>15.980452802177409</v>
      </c>
      <c r="BD814" s="3"/>
    </row>
    <row r="815" spans="1:56">
      <c r="A815">
        <f t="shared" si="170"/>
        <v>1</v>
      </c>
      <c r="B815" s="2">
        <f t="shared" si="169"/>
        <v>34781</v>
      </c>
      <c r="C815" s="1">
        <v>788970</v>
      </c>
      <c r="D815">
        <v>99999</v>
      </c>
      <c r="E815">
        <v>1995</v>
      </c>
      <c r="F815">
        <v>3</v>
      </c>
      <c r="G815">
        <v>23</v>
      </c>
      <c r="H815">
        <v>75.400000000000006</v>
      </c>
      <c r="I815">
        <v>17</v>
      </c>
      <c r="J815">
        <v>72.3</v>
      </c>
      <c r="K815">
        <v>17</v>
      </c>
      <c r="L815">
        <v>1013.1</v>
      </c>
      <c r="M815">
        <v>7</v>
      </c>
      <c r="N815">
        <v>9999.9</v>
      </c>
      <c r="O815">
        <v>0</v>
      </c>
      <c r="P815">
        <v>7.5</v>
      </c>
      <c r="Q815">
        <v>17</v>
      </c>
      <c r="R815">
        <v>3</v>
      </c>
      <c r="S815">
        <v>17</v>
      </c>
      <c r="T815">
        <v>11.1</v>
      </c>
      <c r="U815">
        <v>999.9</v>
      </c>
      <c r="V815">
        <v>82.2</v>
      </c>
      <c r="X815">
        <v>71.599999999999994</v>
      </c>
      <c r="Y815" t="s">
        <v>20</v>
      </c>
      <c r="Z815">
        <v>0.56000000000000005</v>
      </c>
      <c r="AA815" t="s">
        <v>19</v>
      </c>
      <c r="AB815">
        <v>999.9</v>
      </c>
      <c r="AC815">
        <v>10000</v>
      </c>
      <c r="AE815" s="1"/>
      <c r="AF815">
        <v>1995</v>
      </c>
      <c r="AG815">
        <v>82</v>
      </c>
      <c r="AH815">
        <v>20.9</v>
      </c>
      <c r="AI815">
        <v>26.6</v>
      </c>
      <c r="AJ815">
        <v>23.4</v>
      </c>
      <c r="AK815">
        <v>-99</v>
      </c>
      <c r="AL815">
        <v>3.3</v>
      </c>
      <c r="AM815">
        <v>23.3</v>
      </c>
      <c r="AN815">
        <v>25.4</v>
      </c>
      <c r="AO815">
        <v>88.4</v>
      </c>
      <c r="AQ815" s="2">
        <f t="shared" si="160"/>
        <v>34781</v>
      </c>
      <c r="AR815" s="5">
        <f t="shared" si="161"/>
        <v>1995</v>
      </c>
      <c r="AS815" s="5">
        <f t="shared" si="162"/>
        <v>82</v>
      </c>
      <c r="AT815" s="4">
        <f t="shared" si="163"/>
        <v>28.000000000000004</v>
      </c>
      <c r="AU815" s="4">
        <f t="shared" si="164"/>
        <v>19.889999999999997</v>
      </c>
      <c r="AV815" s="4">
        <f t="shared" si="165"/>
        <v>14.224</v>
      </c>
      <c r="AW815" s="4">
        <f t="shared" si="166"/>
        <v>15.255474452554742</v>
      </c>
      <c r="AX815" s="4"/>
      <c r="AY815" s="4">
        <f t="shared" si="167"/>
        <v>23.945</v>
      </c>
      <c r="BA815" s="3">
        <f t="shared" si="168"/>
        <v>28.000000000000004</v>
      </c>
      <c r="BB815" s="3">
        <f t="shared" si="158"/>
        <v>27.586083853702061</v>
      </c>
      <c r="BC815" s="4">
        <f t="shared" si="159"/>
        <v>16.065817147098848</v>
      </c>
      <c r="BD815" s="3"/>
    </row>
    <row r="816" spans="1:56">
      <c r="A816">
        <f t="shared" si="170"/>
        <v>1</v>
      </c>
      <c r="B816" s="2">
        <f t="shared" si="169"/>
        <v>34782</v>
      </c>
      <c r="C816" s="1">
        <v>788970</v>
      </c>
      <c r="D816">
        <v>99999</v>
      </c>
      <c r="E816">
        <v>1995</v>
      </c>
      <c r="F816">
        <v>3</v>
      </c>
      <c r="G816">
        <v>24</v>
      </c>
      <c r="H816">
        <v>75</v>
      </c>
      <c r="I816">
        <v>23</v>
      </c>
      <c r="J816">
        <v>72.599999999999994</v>
      </c>
      <c r="K816">
        <v>23</v>
      </c>
      <c r="L816">
        <v>1012.5</v>
      </c>
      <c r="M816">
        <v>7</v>
      </c>
      <c r="N816">
        <v>9999.9</v>
      </c>
      <c r="O816">
        <v>0</v>
      </c>
      <c r="P816">
        <v>6.5</v>
      </c>
      <c r="Q816">
        <v>23</v>
      </c>
      <c r="R816">
        <v>3.5</v>
      </c>
      <c r="S816">
        <v>23</v>
      </c>
      <c r="T816">
        <v>9.9</v>
      </c>
      <c r="U816">
        <v>999.9</v>
      </c>
      <c r="V816">
        <v>82.2</v>
      </c>
      <c r="X816">
        <v>71.599999999999994</v>
      </c>
      <c r="Y816" t="s">
        <v>20</v>
      </c>
      <c r="Z816">
        <v>0.57999999999999996</v>
      </c>
      <c r="AA816" t="s">
        <v>19</v>
      </c>
      <c r="AB816">
        <v>999.9</v>
      </c>
      <c r="AC816">
        <v>10010</v>
      </c>
      <c r="AE816" s="1"/>
      <c r="AF816">
        <v>1995</v>
      </c>
      <c r="AG816">
        <v>83</v>
      </c>
      <c r="AH816">
        <v>22.8</v>
      </c>
      <c r="AI816">
        <v>26.6</v>
      </c>
      <c r="AJ816">
        <v>25.4</v>
      </c>
      <c r="AK816">
        <v>-99</v>
      </c>
      <c r="AL816">
        <v>3</v>
      </c>
      <c r="AM816">
        <v>23</v>
      </c>
      <c r="AN816">
        <v>26</v>
      </c>
      <c r="AO816">
        <v>83.6</v>
      </c>
      <c r="AQ816" s="2">
        <f t="shared" si="160"/>
        <v>34782</v>
      </c>
      <c r="AR816" s="5">
        <f t="shared" si="161"/>
        <v>1995</v>
      </c>
      <c r="AS816" s="5">
        <f t="shared" si="162"/>
        <v>83</v>
      </c>
      <c r="AT816" s="4">
        <f t="shared" si="163"/>
        <v>28.000000000000004</v>
      </c>
      <c r="AU816" s="4">
        <f t="shared" si="164"/>
        <v>21.59</v>
      </c>
      <c r="AV816" s="4">
        <f t="shared" si="165"/>
        <v>14.732000000000001</v>
      </c>
      <c r="AW816" s="4">
        <f t="shared" si="166"/>
        <v>16.642335766423358</v>
      </c>
      <c r="AX816" s="4"/>
      <c r="AY816" s="4">
        <f t="shared" si="167"/>
        <v>24.795000000000002</v>
      </c>
      <c r="BA816" s="3">
        <f t="shared" si="168"/>
        <v>28.000000000000004</v>
      </c>
      <c r="BB816" s="3">
        <f t="shared" si="158"/>
        <v>27.584299732381808</v>
      </c>
      <c r="BC816" s="4">
        <f t="shared" si="159"/>
        <v>16.088086106643569</v>
      </c>
      <c r="BD816" s="3"/>
    </row>
    <row r="817" spans="1:56">
      <c r="A817">
        <f t="shared" si="170"/>
        <v>1</v>
      </c>
      <c r="B817" s="2">
        <f t="shared" si="169"/>
        <v>34783</v>
      </c>
      <c r="C817" s="1">
        <v>788970</v>
      </c>
      <c r="D817">
        <v>99999</v>
      </c>
      <c r="E817">
        <v>1995</v>
      </c>
      <c r="F817">
        <v>3</v>
      </c>
      <c r="G817">
        <v>25</v>
      </c>
      <c r="H817">
        <v>76.8</v>
      </c>
      <c r="I817">
        <v>19</v>
      </c>
      <c r="J817">
        <v>72.900000000000006</v>
      </c>
      <c r="K817">
        <v>19</v>
      </c>
      <c r="L817">
        <v>1013.2</v>
      </c>
      <c r="M817">
        <v>7</v>
      </c>
      <c r="N817">
        <v>9999.9</v>
      </c>
      <c r="O817">
        <v>0</v>
      </c>
      <c r="P817">
        <v>9</v>
      </c>
      <c r="Q817">
        <v>19</v>
      </c>
      <c r="R817">
        <v>4</v>
      </c>
      <c r="S817">
        <v>19</v>
      </c>
      <c r="T817">
        <v>14</v>
      </c>
      <c r="U817">
        <v>999.9</v>
      </c>
      <c r="V817">
        <v>85.1</v>
      </c>
      <c r="X817">
        <v>71.400000000000006</v>
      </c>
      <c r="Z817">
        <v>2.74</v>
      </c>
      <c r="AA817" t="s">
        <v>19</v>
      </c>
      <c r="AB817">
        <v>999.9</v>
      </c>
      <c r="AC817">
        <v>10000</v>
      </c>
      <c r="AE817" s="1"/>
      <c r="AF817">
        <v>1995</v>
      </c>
      <c r="AG817">
        <v>84</v>
      </c>
      <c r="AH817">
        <v>23.4</v>
      </c>
      <c r="AI817">
        <v>25.6</v>
      </c>
      <c r="AJ817">
        <v>24.5</v>
      </c>
      <c r="AK817">
        <v>-99</v>
      </c>
      <c r="AL817">
        <v>1.4</v>
      </c>
      <c r="AM817">
        <v>23.8</v>
      </c>
      <c r="AN817">
        <v>25</v>
      </c>
      <c r="AO817">
        <v>93.2</v>
      </c>
      <c r="AQ817" s="2">
        <f t="shared" si="160"/>
        <v>34783</v>
      </c>
      <c r="AR817" s="5">
        <f t="shared" si="161"/>
        <v>1995</v>
      </c>
      <c r="AS817" s="5">
        <f t="shared" si="162"/>
        <v>84</v>
      </c>
      <c r="AT817" s="4">
        <f t="shared" si="163"/>
        <v>26.947368421052634</v>
      </c>
      <c r="AU817" s="4">
        <f t="shared" si="164"/>
        <v>20.824999999999999</v>
      </c>
      <c r="AV817" s="4">
        <f t="shared" si="165"/>
        <v>69.596000000000004</v>
      </c>
      <c r="AW817" s="4">
        <f t="shared" si="166"/>
        <v>17.080291970802918</v>
      </c>
      <c r="AX817" s="4"/>
      <c r="AY817" s="4">
        <f t="shared" si="167"/>
        <v>23.886184210526316</v>
      </c>
      <c r="BA817" s="3">
        <f t="shared" si="168"/>
        <v>26.947368421052634</v>
      </c>
      <c r="BB817" s="3">
        <f t="shared" si="158"/>
        <v>27.587867975022309</v>
      </c>
      <c r="BC817" s="4">
        <f t="shared" si="159"/>
        <v>16.14499566992453</v>
      </c>
      <c r="BD817" s="3"/>
    </row>
    <row r="818" spans="1:56">
      <c r="A818">
        <f t="shared" si="170"/>
        <v>1</v>
      </c>
      <c r="B818" s="2">
        <f t="shared" si="169"/>
        <v>34784</v>
      </c>
      <c r="C818" s="1">
        <v>788970</v>
      </c>
      <c r="D818">
        <v>99999</v>
      </c>
      <c r="E818">
        <v>1995</v>
      </c>
      <c r="F818">
        <v>3</v>
      </c>
      <c r="G818">
        <v>26</v>
      </c>
      <c r="H818">
        <v>77.8</v>
      </c>
      <c r="I818">
        <v>20</v>
      </c>
      <c r="J818">
        <v>73.099999999999994</v>
      </c>
      <c r="K818">
        <v>20</v>
      </c>
      <c r="L818">
        <v>1014.3</v>
      </c>
      <c r="M818">
        <v>7</v>
      </c>
      <c r="N818">
        <v>9999.9</v>
      </c>
      <c r="O818">
        <v>0</v>
      </c>
      <c r="P818">
        <v>8.6999999999999993</v>
      </c>
      <c r="Q818">
        <v>20</v>
      </c>
      <c r="R818">
        <v>3.4</v>
      </c>
      <c r="S818">
        <v>20</v>
      </c>
      <c r="T818">
        <v>9.9</v>
      </c>
      <c r="U818">
        <v>999.9</v>
      </c>
      <c r="V818">
        <v>85.1</v>
      </c>
      <c r="X818">
        <v>71.400000000000006</v>
      </c>
      <c r="Z818">
        <v>0.47</v>
      </c>
      <c r="AA818" t="s">
        <v>19</v>
      </c>
      <c r="AB818">
        <v>999.9</v>
      </c>
      <c r="AC818">
        <v>10000</v>
      </c>
      <c r="AE818" s="1"/>
      <c r="AF818">
        <v>1995</v>
      </c>
      <c r="AG818">
        <v>85</v>
      </c>
      <c r="AH818">
        <v>22</v>
      </c>
      <c r="AI818">
        <v>25</v>
      </c>
      <c r="AJ818">
        <v>23.6</v>
      </c>
      <c r="AK818">
        <v>-99</v>
      </c>
      <c r="AL818">
        <v>1.4</v>
      </c>
      <c r="AM818">
        <v>23.6</v>
      </c>
      <c r="AN818">
        <v>24.4</v>
      </c>
      <c r="AO818">
        <v>95.6</v>
      </c>
      <c r="AQ818" s="2">
        <f t="shared" si="160"/>
        <v>34784</v>
      </c>
      <c r="AR818" s="5">
        <f t="shared" si="161"/>
        <v>1995</v>
      </c>
      <c r="AS818" s="5">
        <f t="shared" si="162"/>
        <v>85</v>
      </c>
      <c r="AT818" s="4">
        <f t="shared" si="163"/>
        <v>26.315789473684212</v>
      </c>
      <c r="AU818" s="4">
        <f t="shared" si="164"/>
        <v>20.060000000000002</v>
      </c>
      <c r="AV818" s="4">
        <f t="shared" si="165"/>
        <v>11.938000000000001</v>
      </c>
      <c r="AW818" s="4">
        <f t="shared" si="166"/>
        <v>16.058394160583941</v>
      </c>
      <c r="AX818" s="4"/>
      <c r="AY818" s="4">
        <f t="shared" si="167"/>
        <v>23.187894736842107</v>
      </c>
      <c r="BA818" s="3">
        <f t="shared" si="168"/>
        <v>26.315789473684212</v>
      </c>
      <c r="BB818" s="3">
        <f t="shared" si="158"/>
        <v>27.561106155218564</v>
      </c>
      <c r="BC818" s="4">
        <f t="shared" si="159"/>
        <v>16.149944327601133</v>
      </c>
      <c r="BD818" s="3"/>
    </row>
    <row r="819" spans="1:56">
      <c r="A819">
        <f t="shared" si="170"/>
        <v>1</v>
      </c>
      <c r="B819" s="2">
        <f t="shared" si="169"/>
        <v>34785</v>
      </c>
      <c r="C819" s="1">
        <v>788970</v>
      </c>
      <c r="D819">
        <v>99999</v>
      </c>
      <c r="E819">
        <v>1995</v>
      </c>
      <c r="F819">
        <v>3</v>
      </c>
      <c r="G819">
        <v>27</v>
      </c>
      <c r="H819">
        <v>77.599999999999994</v>
      </c>
      <c r="I819">
        <v>19</v>
      </c>
      <c r="J819">
        <v>67.400000000000006</v>
      </c>
      <c r="K819">
        <v>19</v>
      </c>
      <c r="L819">
        <v>1014.1</v>
      </c>
      <c r="M819">
        <v>6</v>
      </c>
      <c r="N819">
        <v>9999.9</v>
      </c>
      <c r="O819">
        <v>0</v>
      </c>
      <c r="P819">
        <v>11.3</v>
      </c>
      <c r="Q819">
        <v>19</v>
      </c>
      <c r="R819">
        <v>4.9000000000000004</v>
      </c>
      <c r="S819">
        <v>18</v>
      </c>
      <c r="T819">
        <v>9.9</v>
      </c>
      <c r="U819">
        <v>999.9</v>
      </c>
      <c r="V819">
        <v>86.2</v>
      </c>
      <c r="X819">
        <v>69.3</v>
      </c>
      <c r="Z819">
        <v>0</v>
      </c>
      <c r="AA819" t="s">
        <v>19</v>
      </c>
      <c r="AB819">
        <v>999.9</v>
      </c>
      <c r="AC819">
        <v>0</v>
      </c>
      <c r="AE819" s="1"/>
      <c r="AF819">
        <v>1995</v>
      </c>
      <c r="AG819">
        <v>86</v>
      </c>
      <c r="AH819">
        <v>27.5</v>
      </c>
      <c r="AI819">
        <v>26.6</v>
      </c>
      <c r="AJ819">
        <v>24.2</v>
      </c>
      <c r="AK819">
        <v>-99</v>
      </c>
      <c r="AL819">
        <v>5</v>
      </c>
      <c r="AM819">
        <v>21.8</v>
      </c>
      <c r="AN819">
        <v>25.6</v>
      </c>
      <c r="AO819">
        <v>78.8</v>
      </c>
      <c r="AQ819" s="2">
        <f t="shared" si="160"/>
        <v>34785</v>
      </c>
      <c r="AR819" s="5">
        <f t="shared" si="161"/>
        <v>1995</v>
      </c>
      <c r="AS819" s="5">
        <f t="shared" si="162"/>
        <v>86</v>
      </c>
      <c r="AT819" s="4">
        <f t="shared" si="163"/>
        <v>28.000000000000004</v>
      </c>
      <c r="AU819" s="4">
        <f t="shared" si="164"/>
        <v>20.57</v>
      </c>
      <c r="AV819" s="4">
        <f t="shared" si="165"/>
        <v>0</v>
      </c>
      <c r="AW819" s="4">
        <f t="shared" si="166"/>
        <v>20.072992700729927</v>
      </c>
      <c r="AX819" s="4"/>
      <c r="AY819" s="4">
        <f t="shared" si="167"/>
        <v>24.285000000000004</v>
      </c>
      <c r="BA819" s="3">
        <f t="shared" si="168"/>
        <v>28.000000000000004</v>
      </c>
      <c r="BB819" s="3">
        <f t="shared" si="158"/>
        <v>27.566458519179307</v>
      </c>
      <c r="BC819" s="4">
        <f t="shared" si="159"/>
        <v>16.252628974390692</v>
      </c>
      <c r="BD819" s="3"/>
    </row>
    <row r="820" spans="1:56">
      <c r="A820">
        <f t="shared" si="170"/>
        <v>1</v>
      </c>
      <c r="B820" s="2">
        <f t="shared" si="169"/>
        <v>34786</v>
      </c>
      <c r="C820" s="1">
        <v>788970</v>
      </c>
      <c r="D820">
        <v>99999</v>
      </c>
      <c r="E820">
        <v>1995</v>
      </c>
      <c r="F820">
        <v>3</v>
      </c>
      <c r="G820">
        <v>28</v>
      </c>
      <c r="H820">
        <v>78.5</v>
      </c>
      <c r="I820">
        <v>23</v>
      </c>
      <c r="J820">
        <v>68.400000000000006</v>
      </c>
      <c r="K820">
        <v>23</v>
      </c>
      <c r="L820">
        <v>1013.5</v>
      </c>
      <c r="M820">
        <v>8</v>
      </c>
      <c r="N820">
        <v>9999.9</v>
      </c>
      <c r="O820">
        <v>0</v>
      </c>
      <c r="P820">
        <v>10.4</v>
      </c>
      <c r="Q820">
        <v>23</v>
      </c>
      <c r="R820">
        <v>5.9</v>
      </c>
      <c r="S820">
        <v>23</v>
      </c>
      <c r="T820">
        <v>15</v>
      </c>
      <c r="U820">
        <v>999.9</v>
      </c>
      <c r="V820">
        <v>86.2</v>
      </c>
      <c r="X820">
        <v>69.3</v>
      </c>
      <c r="Z820">
        <v>0</v>
      </c>
      <c r="AA820" t="s">
        <v>19</v>
      </c>
      <c r="AB820">
        <v>999.9</v>
      </c>
      <c r="AC820">
        <v>0</v>
      </c>
      <c r="AE820" s="1"/>
      <c r="AF820">
        <v>1995</v>
      </c>
      <c r="AG820">
        <v>87</v>
      </c>
      <c r="AH820">
        <v>23.8</v>
      </c>
      <c r="AI820">
        <v>27.4</v>
      </c>
      <c r="AJ820">
        <v>25.5</v>
      </c>
      <c r="AK820">
        <v>-99</v>
      </c>
      <c r="AL820">
        <v>6</v>
      </c>
      <c r="AM820">
        <v>22.1</v>
      </c>
      <c r="AN820">
        <v>26.1</v>
      </c>
      <c r="AO820">
        <v>78.099999999999994</v>
      </c>
      <c r="AQ820" s="2">
        <f t="shared" si="160"/>
        <v>34786</v>
      </c>
      <c r="AR820" s="5">
        <f t="shared" si="161"/>
        <v>1995</v>
      </c>
      <c r="AS820" s="5">
        <f t="shared" si="162"/>
        <v>87</v>
      </c>
      <c r="AT820" s="4">
        <f t="shared" si="163"/>
        <v>28.842105263157894</v>
      </c>
      <c r="AU820" s="4">
        <f t="shared" si="164"/>
        <v>21.675000000000001</v>
      </c>
      <c r="AV820" s="4">
        <f t="shared" si="165"/>
        <v>0</v>
      </c>
      <c r="AW820" s="4">
        <f t="shared" si="166"/>
        <v>17.372262773722628</v>
      </c>
      <c r="AX820" s="4"/>
      <c r="AY820" s="4">
        <f t="shared" si="167"/>
        <v>25.258552631578947</v>
      </c>
      <c r="BA820" s="3">
        <f t="shared" si="168"/>
        <v>28.842105263157894</v>
      </c>
      <c r="BB820" s="3">
        <f t="shared" si="158"/>
        <v>27.586083853702061</v>
      </c>
      <c r="BC820" s="4">
        <f t="shared" si="159"/>
        <v>16.293455400222687</v>
      </c>
      <c r="BD820" s="3"/>
    </row>
    <row r="821" spans="1:56">
      <c r="A821">
        <f t="shared" si="170"/>
        <v>1</v>
      </c>
      <c r="B821" s="2">
        <f t="shared" si="169"/>
        <v>34787</v>
      </c>
      <c r="C821" s="1">
        <v>788970</v>
      </c>
      <c r="D821">
        <v>99999</v>
      </c>
      <c r="E821">
        <v>1995</v>
      </c>
      <c r="F821">
        <v>3</v>
      </c>
      <c r="G821">
        <v>29</v>
      </c>
      <c r="H821">
        <v>77.900000000000006</v>
      </c>
      <c r="I821">
        <v>19</v>
      </c>
      <c r="J821">
        <v>69.900000000000006</v>
      </c>
      <c r="K821">
        <v>19</v>
      </c>
      <c r="L821">
        <v>1013.6</v>
      </c>
      <c r="M821">
        <v>7</v>
      </c>
      <c r="N821">
        <v>9999.9</v>
      </c>
      <c r="O821">
        <v>0</v>
      </c>
      <c r="P821">
        <v>10</v>
      </c>
      <c r="Q821">
        <v>19</v>
      </c>
      <c r="R821">
        <v>4.0999999999999996</v>
      </c>
      <c r="S821">
        <v>19</v>
      </c>
      <c r="T821">
        <v>9.9</v>
      </c>
      <c r="U821">
        <v>999.9</v>
      </c>
      <c r="V821">
        <v>87.8</v>
      </c>
      <c r="X821">
        <v>69.8</v>
      </c>
      <c r="Y821" t="s">
        <v>20</v>
      </c>
      <c r="Z821">
        <v>0</v>
      </c>
      <c r="AA821" t="s">
        <v>19</v>
      </c>
      <c r="AB821">
        <v>999.9</v>
      </c>
      <c r="AC821">
        <v>0</v>
      </c>
      <c r="AE821" s="1"/>
      <c r="AF821">
        <v>1995</v>
      </c>
      <c r="AG821">
        <v>88</v>
      </c>
      <c r="AH821">
        <v>26.4</v>
      </c>
      <c r="AI821">
        <v>27.7</v>
      </c>
      <c r="AJ821">
        <v>25.2</v>
      </c>
      <c r="AK821">
        <v>-99</v>
      </c>
      <c r="AL821">
        <v>4.3</v>
      </c>
      <c r="AM821">
        <v>22.7</v>
      </c>
      <c r="AN821">
        <v>26.6</v>
      </c>
      <c r="AO821">
        <v>78.7</v>
      </c>
      <c r="AQ821" s="2">
        <f t="shared" si="160"/>
        <v>34787</v>
      </c>
      <c r="AR821" s="5">
        <f t="shared" si="161"/>
        <v>1995</v>
      </c>
      <c r="AS821" s="5">
        <f t="shared" si="162"/>
        <v>88</v>
      </c>
      <c r="AT821" s="4">
        <f t="shared" si="163"/>
        <v>29.157894736842106</v>
      </c>
      <c r="AU821" s="4">
        <f t="shared" si="164"/>
        <v>21.419999999999998</v>
      </c>
      <c r="AV821" s="4">
        <f t="shared" si="165"/>
        <v>0</v>
      </c>
      <c r="AW821" s="4">
        <f t="shared" si="166"/>
        <v>19.270072992700726</v>
      </c>
      <c r="AX821" s="4"/>
      <c r="AY821" s="4">
        <f t="shared" si="167"/>
        <v>25.288947368421052</v>
      </c>
      <c r="BA821" s="3">
        <f t="shared" si="168"/>
        <v>29.157894736842106</v>
      </c>
      <c r="BB821" s="3">
        <f t="shared" si="158"/>
        <v>27.607493309545053</v>
      </c>
      <c r="BC821" s="4">
        <f t="shared" si="159"/>
        <v>16.347890634665344</v>
      </c>
      <c r="BD821" s="3"/>
    </row>
    <row r="822" spans="1:56">
      <c r="A822">
        <f t="shared" si="170"/>
        <v>1</v>
      </c>
      <c r="B822" s="2">
        <f t="shared" si="169"/>
        <v>34788</v>
      </c>
      <c r="C822" s="1">
        <v>788970</v>
      </c>
      <c r="D822">
        <v>99999</v>
      </c>
      <c r="E822">
        <v>1995</v>
      </c>
      <c r="F822">
        <v>3</v>
      </c>
      <c r="G822">
        <v>30</v>
      </c>
      <c r="H822">
        <v>78.400000000000006</v>
      </c>
      <c r="I822">
        <v>23</v>
      </c>
      <c r="J822">
        <v>70.5</v>
      </c>
      <c r="K822">
        <v>22</v>
      </c>
      <c r="L822">
        <v>1014.3</v>
      </c>
      <c r="M822">
        <v>6</v>
      </c>
      <c r="N822">
        <v>9999.9</v>
      </c>
      <c r="O822">
        <v>0</v>
      </c>
      <c r="P822">
        <v>10.199999999999999</v>
      </c>
      <c r="Q822">
        <v>23</v>
      </c>
      <c r="R822">
        <v>3.8</v>
      </c>
      <c r="S822">
        <v>23</v>
      </c>
      <c r="T822">
        <v>9.9</v>
      </c>
      <c r="U822">
        <v>999.9</v>
      </c>
      <c r="V822">
        <v>88.2</v>
      </c>
      <c r="X822">
        <v>70</v>
      </c>
      <c r="Z822">
        <v>0</v>
      </c>
      <c r="AA822" t="s">
        <v>19</v>
      </c>
      <c r="AB822">
        <v>999.9</v>
      </c>
      <c r="AC822">
        <v>0</v>
      </c>
      <c r="AE822" s="1"/>
      <c r="AF822">
        <v>1995</v>
      </c>
      <c r="AG822">
        <v>89</v>
      </c>
      <c r="AH822">
        <v>27.4</v>
      </c>
      <c r="AI822">
        <v>27.9</v>
      </c>
      <c r="AJ822">
        <v>26.2</v>
      </c>
      <c r="AK822">
        <v>-99</v>
      </c>
      <c r="AL822">
        <v>4.0999999999999996</v>
      </c>
      <c r="AM822">
        <v>22.1</v>
      </c>
      <c r="AN822">
        <v>27</v>
      </c>
      <c r="AO822">
        <v>74.400000000000006</v>
      </c>
      <c r="AQ822" s="2">
        <f t="shared" si="160"/>
        <v>34788</v>
      </c>
      <c r="AR822" s="5">
        <f t="shared" si="161"/>
        <v>1995</v>
      </c>
      <c r="AS822" s="5">
        <f t="shared" si="162"/>
        <v>89</v>
      </c>
      <c r="AT822" s="4">
        <f t="shared" si="163"/>
        <v>29.368421052631579</v>
      </c>
      <c r="AU822" s="4">
        <f t="shared" si="164"/>
        <v>22.27</v>
      </c>
      <c r="AV822" s="4">
        <f t="shared" si="165"/>
        <v>0</v>
      </c>
      <c r="AW822" s="4">
        <f t="shared" si="166"/>
        <v>19.999999999999996</v>
      </c>
      <c r="AX822" s="4"/>
      <c r="AY822" s="4">
        <f t="shared" si="167"/>
        <v>25.819210526315789</v>
      </c>
      <c r="BA822" s="3">
        <f t="shared" si="168"/>
        <v>29.368421052631579</v>
      </c>
      <c r="BB822" s="3">
        <f t="shared" si="158"/>
        <v>27.628902765388052</v>
      </c>
      <c r="BC822" s="4">
        <f t="shared" si="159"/>
        <v>16.420883335395271</v>
      </c>
      <c r="BD822" s="3"/>
    </row>
    <row r="823" spans="1:56">
      <c r="A823">
        <f t="shared" si="170"/>
        <v>1</v>
      </c>
      <c r="B823" s="2">
        <f t="shared" si="169"/>
        <v>34789</v>
      </c>
      <c r="C823" s="1">
        <v>788970</v>
      </c>
      <c r="D823">
        <v>99999</v>
      </c>
      <c r="E823">
        <v>1995</v>
      </c>
      <c r="F823">
        <v>3</v>
      </c>
      <c r="G823">
        <v>31</v>
      </c>
      <c r="H823">
        <v>78</v>
      </c>
      <c r="I823">
        <v>18</v>
      </c>
      <c r="J823">
        <v>70.599999999999994</v>
      </c>
      <c r="K823">
        <v>18</v>
      </c>
      <c r="L823">
        <v>1014.4</v>
      </c>
      <c r="M823">
        <v>8</v>
      </c>
      <c r="N823">
        <v>9999.9</v>
      </c>
      <c r="O823">
        <v>0</v>
      </c>
      <c r="P823">
        <v>10.6</v>
      </c>
      <c r="Q823">
        <v>18</v>
      </c>
      <c r="R823">
        <v>4.0999999999999996</v>
      </c>
      <c r="S823">
        <v>18</v>
      </c>
      <c r="T823">
        <v>12</v>
      </c>
      <c r="U823">
        <v>999.9</v>
      </c>
      <c r="V823">
        <v>88.2</v>
      </c>
      <c r="X823">
        <v>70.7</v>
      </c>
      <c r="Z823">
        <v>0.14000000000000001</v>
      </c>
      <c r="AA823" t="s">
        <v>19</v>
      </c>
      <c r="AB823">
        <v>999.9</v>
      </c>
      <c r="AC823">
        <v>10000</v>
      </c>
      <c r="AE823" s="1"/>
      <c r="AF823">
        <v>1995</v>
      </c>
      <c r="AG823">
        <v>90</v>
      </c>
      <c r="AH823">
        <v>24.1</v>
      </c>
      <c r="AI823">
        <v>27.4</v>
      </c>
      <c r="AJ823">
        <v>25.5</v>
      </c>
      <c r="AK823">
        <v>-99</v>
      </c>
      <c r="AL823">
        <v>5.7</v>
      </c>
      <c r="AM823">
        <v>22.2</v>
      </c>
      <c r="AN823">
        <v>26.2</v>
      </c>
      <c r="AO823">
        <v>78.2</v>
      </c>
      <c r="AQ823" s="2">
        <f t="shared" si="160"/>
        <v>34789</v>
      </c>
      <c r="AR823" s="5">
        <f t="shared" si="161"/>
        <v>1995</v>
      </c>
      <c r="AS823" s="5">
        <f t="shared" si="162"/>
        <v>90</v>
      </c>
      <c r="AT823" s="4">
        <f t="shared" si="163"/>
        <v>28.842105263157894</v>
      </c>
      <c r="AU823" s="4">
        <f t="shared" si="164"/>
        <v>21.675000000000001</v>
      </c>
      <c r="AV823" s="4">
        <f t="shared" si="165"/>
        <v>3.556</v>
      </c>
      <c r="AW823" s="4">
        <f t="shared" si="166"/>
        <v>17.591240875912408</v>
      </c>
      <c r="AX823" s="4"/>
      <c r="AY823" s="4">
        <f t="shared" si="167"/>
        <v>25.258552631578947</v>
      </c>
      <c r="BA823" s="3">
        <f t="shared" si="168"/>
        <v>28.842105263157894</v>
      </c>
      <c r="BB823" s="3">
        <f t="shared" si="158"/>
        <v>27.655664585191797</v>
      </c>
      <c r="BC823" s="4">
        <f t="shared" si="159"/>
        <v>16.492638871706045</v>
      </c>
      <c r="BD823" s="3"/>
    </row>
    <row r="824" spans="1:56">
      <c r="A824">
        <f t="shared" si="170"/>
        <v>1</v>
      </c>
      <c r="B824" s="2">
        <f t="shared" si="169"/>
        <v>34790</v>
      </c>
      <c r="C824" s="1">
        <v>788970</v>
      </c>
      <c r="D824">
        <v>99999</v>
      </c>
      <c r="E824">
        <v>1995</v>
      </c>
      <c r="F824">
        <v>4</v>
      </c>
      <c r="G824">
        <v>1</v>
      </c>
      <c r="H824">
        <v>79.400000000000006</v>
      </c>
      <c r="I824">
        <v>23</v>
      </c>
      <c r="J824">
        <v>70.599999999999994</v>
      </c>
      <c r="K824">
        <v>23</v>
      </c>
      <c r="L824">
        <v>1014.5</v>
      </c>
      <c r="M824">
        <v>6</v>
      </c>
      <c r="N824">
        <v>9999.9</v>
      </c>
      <c r="O824">
        <v>0</v>
      </c>
      <c r="P824">
        <v>9.1999999999999993</v>
      </c>
      <c r="Q824">
        <v>23</v>
      </c>
      <c r="R824">
        <v>7.4</v>
      </c>
      <c r="S824">
        <v>23</v>
      </c>
      <c r="T824">
        <v>15.9</v>
      </c>
      <c r="U824">
        <v>999.9</v>
      </c>
      <c r="V824">
        <v>86.7</v>
      </c>
      <c r="X824">
        <v>72.5</v>
      </c>
      <c r="Z824">
        <v>0.06</v>
      </c>
      <c r="AA824" t="s">
        <v>19</v>
      </c>
      <c r="AB824">
        <v>999.9</v>
      </c>
      <c r="AC824">
        <v>10000</v>
      </c>
      <c r="AE824" s="1"/>
      <c r="AF824">
        <v>1995</v>
      </c>
      <c r="AG824">
        <v>91</v>
      </c>
      <c r="AH824">
        <v>24.5</v>
      </c>
      <c r="AI824">
        <v>27.2</v>
      </c>
      <c r="AJ824">
        <v>25.2</v>
      </c>
      <c r="AK824">
        <v>-99</v>
      </c>
      <c r="AL824">
        <v>5.8</v>
      </c>
      <c r="AM824">
        <v>23.1</v>
      </c>
      <c r="AN824">
        <v>26.5</v>
      </c>
      <c r="AO824">
        <v>81.599999999999994</v>
      </c>
      <c r="AQ824" s="2">
        <f t="shared" si="160"/>
        <v>34790</v>
      </c>
      <c r="AR824" s="5">
        <f t="shared" si="161"/>
        <v>1995</v>
      </c>
      <c r="AS824" s="5">
        <f t="shared" si="162"/>
        <v>91</v>
      </c>
      <c r="AT824" s="4">
        <f t="shared" si="163"/>
        <v>28.631578947368421</v>
      </c>
      <c r="AU824" s="4">
        <f t="shared" si="164"/>
        <v>21.419999999999998</v>
      </c>
      <c r="AV824" s="4">
        <f t="shared" si="165"/>
        <v>1.524</v>
      </c>
      <c r="AW824" s="4">
        <f t="shared" si="166"/>
        <v>17.883211678832115</v>
      </c>
      <c r="AX824" s="4"/>
      <c r="AY824" s="4">
        <f t="shared" si="167"/>
        <v>25.02578947368421</v>
      </c>
      <c r="BA824" s="3">
        <f t="shared" si="168"/>
        <v>28.631578947368421</v>
      </c>
      <c r="BB824" s="3">
        <f t="shared" si="158"/>
        <v>27.687778768956292</v>
      </c>
      <c r="BC824" s="4">
        <f t="shared" si="159"/>
        <v>16.530990968699736</v>
      </c>
      <c r="BD824" s="3"/>
    </row>
    <row r="825" spans="1:56">
      <c r="A825">
        <f t="shared" si="170"/>
        <v>1</v>
      </c>
      <c r="B825" s="2">
        <f t="shared" si="169"/>
        <v>34791</v>
      </c>
      <c r="C825" s="1">
        <v>788970</v>
      </c>
      <c r="D825">
        <v>99999</v>
      </c>
      <c r="E825">
        <v>1995</v>
      </c>
      <c r="F825">
        <v>4</v>
      </c>
      <c r="G825">
        <v>2</v>
      </c>
      <c r="H825">
        <v>79.400000000000006</v>
      </c>
      <c r="I825">
        <v>22</v>
      </c>
      <c r="J825">
        <v>69.7</v>
      </c>
      <c r="K825">
        <v>22</v>
      </c>
      <c r="L825">
        <v>1015.4</v>
      </c>
      <c r="M825">
        <v>8</v>
      </c>
      <c r="N825">
        <v>9999.9</v>
      </c>
      <c r="O825">
        <v>0</v>
      </c>
      <c r="P825">
        <v>11.1</v>
      </c>
      <c r="Q825">
        <v>22</v>
      </c>
      <c r="R825">
        <v>6.2</v>
      </c>
      <c r="S825">
        <v>22</v>
      </c>
      <c r="T825">
        <v>12</v>
      </c>
      <c r="U825">
        <v>999.9</v>
      </c>
      <c r="V825">
        <v>87.6</v>
      </c>
      <c r="X825">
        <v>70.900000000000006</v>
      </c>
      <c r="Z825">
        <v>0</v>
      </c>
      <c r="AA825" t="s">
        <v>19</v>
      </c>
      <c r="AB825">
        <v>999.9</v>
      </c>
      <c r="AC825">
        <v>0</v>
      </c>
      <c r="AE825" s="1"/>
      <c r="AF825">
        <v>1995</v>
      </c>
      <c r="AG825">
        <v>92</v>
      </c>
      <c r="AH825">
        <v>28</v>
      </c>
      <c r="AI825">
        <v>26.2</v>
      </c>
      <c r="AJ825">
        <v>25</v>
      </c>
      <c r="AK825">
        <v>-99</v>
      </c>
      <c r="AL825">
        <v>5.8</v>
      </c>
      <c r="AM825">
        <v>23</v>
      </c>
      <c r="AN825">
        <v>25.6</v>
      </c>
      <c r="AO825">
        <v>85.5</v>
      </c>
      <c r="AQ825" s="2">
        <f t="shared" si="160"/>
        <v>34791</v>
      </c>
      <c r="AR825" s="5">
        <f t="shared" si="161"/>
        <v>1995</v>
      </c>
      <c r="AS825" s="5">
        <f t="shared" si="162"/>
        <v>92</v>
      </c>
      <c r="AT825" s="4">
        <f t="shared" si="163"/>
        <v>27.578947368421055</v>
      </c>
      <c r="AU825" s="4">
        <f t="shared" si="164"/>
        <v>21.25</v>
      </c>
      <c r="AV825" s="4">
        <f t="shared" si="165"/>
        <v>0</v>
      </c>
      <c r="AW825" s="4">
        <f t="shared" si="166"/>
        <v>20.43795620437956</v>
      </c>
      <c r="AX825" s="4"/>
      <c r="AY825" s="4">
        <f t="shared" si="167"/>
        <v>24.414473684210527</v>
      </c>
      <c r="BA825" s="3">
        <f t="shared" si="168"/>
        <v>27.578947368421055</v>
      </c>
      <c r="BB825" s="3">
        <f t="shared" si="158"/>
        <v>27.693131132917042</v>
      </c>
      <c r="BC825" s="4">
        <f t="shared" si="159"/>
        <v>16.636149944327595</v>
      </c>
      <c r="BD825" s="3"/>
    </row>
    <row r="826" spans="1:56">
      <c r="A826">
        <f t="shared" si="170"/>
        <v>1</v>
      </c>
      <c r="B826" s="2">
        <f t="shared" si="169"/>
        <v>34792</v>
      </c>
      <c r="C826" s="1">
        <v>788970</v>
      </c>
      <c r="D826">
        <v>99999</v>
      </c>
      <c r="E826">
        <v>1995</v>
      </c>
      <c r="F826">
        <v>4</v>
      </c>
      <c r="G826">
        <v>3</v>
      </c>
      <c r="H826">
        <v>80.099999999999994</v>
      </c>
      <c r="I826">
        <v>23</v>
      </c>
      <c r="J826">
        <v>69.400000000000006</v>
      </c>
      <c r="K826">
        <v>23</v>
      </c>
      <c r="L826">
        <v>1015.5</v>
      </c>
      <c r="M826">
        <v>6</v>
      </c>
      <c r="N826">
        <v>9999.9</v>
      </c>
      <c r="O826">
        <v>0</v>
      </c>
      <c r="P826">
        <v>10.4</v>
      </c>
      <c r="Q826">
        <v>23</v>
      </c>
      <c r="R826">
        <v>5.8</v>
      </c>
      <c r="S826">
        <v>23</v>
      </c>
      <c r="T826">
        <v>9.9</v>
      </c>
      <c r="U826">
        <v>999.9</v>
      </c>
      <c r="V826">
        <v>88</v>
      </c>
      <c r="X826">
        <v>70.900000000000006</v>
      </c>
      <c r="Z826">
        <v>0</v>
      </c>
      <c r="AA826" t="s">
        <v>19</v>
      </c>
      <c r="AB826">
        <v>999.9</v>
      </c>
      <c r="AC826">
        <v>0</v>
      </c>
      <c r="AE826" s="1"/>
      <c r="AF826">
        <v>1995</v>
      </c>
      <c r="AG826">
        <v>93</v>
      </c>
      <c r="AH826">
        <v>28.4</v>
      </c>
      <c r="AI826">
        <v>26.8</v>
      </c>
      <c r="AJ826">
        <v>24.9</v>
      </c>
      <c r="AK826">
        <v>-99</v>
      </c>
      <c r="AL826">
        <v>4.5999999999999996</v>
      </c>
      <c r="AM826">
        <v>22</v>
      </c>
      <c r="AN826">
        <v>25.9</v>
      </c>
      <c r="AO826">
        <v>78.3</v>
      </c>
      <c r="AQ826" s="2">
        <f t="shared" si="160"/>
        <v>34792</v>
      </c>
      <c r="AR826" s="5">
        <f t="shared" si="161"/>
        <v>1995</v>
      </c>
      <c r="AS826" s="5">
        <f t="shared" si="162"/>
        <v>93</v>
      </c>
      <c r="AT826" s="4">
        <f t="shared" si="163"/>
        <v>28.210526315789476</v>
      </c>
      <c r="AU826" s="4">
        <f t="shared" si="164"/>
        <v>21.164999999999999</v>
      </c>
      <c r="AV826" s="4">
        <f t="shared" si="165"/>
        <v>0</v>
      </c>
      <c r="AW826" s="4">
        <f t="shared" si="166"/>
        <v>20.729927007299267</v>
      </c>
      <c r="AX826" s="4"/>
      <c r="AY826" s="4">
        <f t="shared" si="167"/>
        <v>24.687763157894736</v>
      </c>
      <c r="BA826" s="3">
        <f t="shared" si="168"/>
        <v>28.210526315789476</v>
      </c>
      <c r="BB826" s="3">
        <f t="shared" si="158"/>
        <v>27.718108831400531</v>
      </c>
      <c r="BC826" s="4">
        <f t="shared" si="159"/>
        <v>16.735123097859699</v>
      </c>
      <c r="BD826" s="3"/>
    </row>
    <row r="827" spans="1:56">
      <c r="A827">
        <f t="shared" si="170"/>
        <v>1</v>
      </c>
      <c r="B827" s="2">
        <f t="shared" si="169"/>
        <v>34793</v>
      </c>
      <c r="C827" s="1">
        <v>788970</v>
      </c>
      <c r="D827">
        <v>99999</v>
      </c>
      <c r="E827">
        <v>1995</v>
      </c>
      <c r="F827">
        <v>4</v>
      </c>
      <c r="G827">
        <v>4</v>
      </c>
      <c r="H827">
        <v>78</v>
      </c>
      <c r="I827">
        <v>22</v>
      </c>
      <c r="J827">
        <v>69.2</v>
      </c>
      <c r="K827">
        <v>22</v>
      </c>
      <c r="L827">
        <v>1015.1</v>
      </c>
      <c r="M827">
        <v>8</v>
      </c>
      <c r="N827">
        <v>9999.9</v>
      </c>
      <c r="O827">
        <v>0</v>
      </c>
      <c r="P827">
        <v>9.3000000000000007</v>
      </c>
      <c r="Q827">
        <v>22</v>
      </c>
      <c r="R827">
        <v>4.5999999999999996</v>
      </c>
      <c r="S827">
        <v>22</v>
      </c>
      <c r="T827">
        <v>12</v>
      </c>
      <c r="U827">
        <v>999.9</v>
      </c>
      <c r="V827">
        <v>88</v>
      </c>
      <c r="X827">
        <v>71.599999999999994</v>
      </c>
      <c r="Z827">
        <v>0.12</v>
      </c>
      <c r="AA827" t="s">
        <v>19</v>
      </c>
      <c r="AB827">
        <v>999.9</v>
      </c>
      <c r="AC827">
        <v>10000</v>
      </c>
      <c r="AE827" s="1"/>
      <c r="AF827">
        <v>1995</v>
      </c>
      <c r="AG827">
        <v>94</v>
      </c>
      <c r="AH827">
        <v>26.6</v>
      </c>
      <c r="AI827">
        <v>27.1</v>
      </c>
      <c r="AJ827">
        <v>23.9</v>
      </c>
      <c r="AK827">
        <v>-99</v>
      </c>
      <c r="AL827">
        <v>6.1</v>
      </c>
      <c r="AM827">
        <v>22.1</v>
      </c>
      <c r="AN827">
        <v>25.8</v>
      </c>
      <c r="AO827">
        <v>79.400000000000006</v>
      </c>
      <c r="AQ827" s="2">
        <f t="shared" si="160"/>
        <v>34793</v>
      </c>
      <c r="AR827" s="5">
        <f t="shared" si="161"/>
        <v>1995</v>
      </c>
      <c r="AS827" s="5">
        <f t="shared" si="162"/>
        <v>94</v>
      </c>
      <c r="AT827" s="4">
        <f t="shared" si="163"/>
        <v>28.526315789473689</v>
      </c>
      <c r="AU827" s="4">
        <f t="shared" si="164"/>
        <v>20.314999999999998</v>
      </c>
      <c r="AV827" s="4">
        <f t="shared" si="165"/>
        <v>3.048</v>
      </c>
      <c r="AW827" s="4">
        <f t="shared" si="166"/>
        <v>19.416058394160583</v>
      </c>
      <c r="AX827" s="4"/>
      <c r="AY827" s="4">
        <f t="shared" si="167"/>
        <v>24.420657894736841</v>
      </c>
      <c r="BA827" s="3">
        <f t="shared" si="168"/>
        <v>28.526315789473689</v>
      </c>
      <c r="BB827" s="3">
        <f t="shared" si="158"/>
        <v>27.743086529884032</v>
      </c>
      <c r="BC827" s="4">
        <f t="shared" si="159"/>
        <v>16.799455647655567</v>
      </c>
      <c r="BD827" s="3"/>
    </row>
    <row r="828" spans="1:56">
      <c r="A828">
        <f t="shared" si="170"/>
        <v>1</v>
      </c>
      <c r="B828" s="2">
        <f t="shared" si="169"/>
        <v>34794</v>
      </c>
      <c r="C828" s="1">
        <v>788970</v>
      </c>
      <c r="D828">
        <v>99999</v>
      </c>
      <c r="E828">
        <v>1995</v>
      </c>
      <c r="F828">
        <v>4</v>
      </c>
      <c r="G828">
        <v>5</v>
      </c>
      <c r="H828">
        <v>79.2</v>
      </c>
      <c r="I828">
        <v>19</v>
      </c>
      <c r="J828">
        <v>69.099999999999994</v>
      </c>
      <c r="K828">
        <v>19</v>
      </c>
      <c r="L828">
        <v>1013.9</v>
      </c>
      <c r="M828">
        <v>6</v>
      </c>
      <c r="N828">
        <v>9999.9</v>
      </c>
      <c r="O828">
        <v>0</v>
      </c>
      <c r="P828">
        <v>9.6999999999999993</v>
      </c>
      <c r="Q828">
        <v>19</v>
      </c>
      <c r="R828">
        <v>6.7</v>
      </c>
      <c r="S828">
        <v>19</v>
      </c>
      <c r="T828">
        <v>14</v>
      </c>
      <c r="U828">
        <v>999.9</v>
      </c>
      <c r="V828">
        <v>87.8</v>
      </c>
      <c r="X828">
        <v>71.599999999999994</v>
      </c>
      <c r="Z828">
        <v>0</v>
      </c>
      <c r="AA828" t="s">
        <v>19</v>
      </c>
      <c r="AB828">
        <v>999.9</v>
      </c>
      <c r="AC828">
        <v>0</v>
      </c>
      <c r="AE828" s="1"/>
      <c r="AF828">
        <v>1995</v>
      </c>
      <c r="AG828">
        <v>95</v>
      </c>
      <c r="AH828">
        <v>27.2</v>
      </c>
      <c r="AI828">
        <v>27.9</v>
      </c>
      <c r="AJ828">
        <v>25.3</v>
      </c>
      <c r="AK828">
        <v>-99</v>
      </c>
      <c r="AL828">
        <v>6</v>
      </c>
      <c r="AM828">
        <v>21.8</v>
      </c>
      <c r="AN828">
        <v>26.4</v>
      </c>
      <c r="AO828">
        <v>75.400000000000006</v>
      </c>
      <c r="AQ828" s="2">
        <f t="shared" si="160"/>
        <v>34794</v>
      </c>
      <c r="AR828" s="5">
        <f t="shared" si="161"/>
        <v>1995</v>
      </c>
      <c r="AS828" s="5">
        <f t="shared" si="162"/>
        <v>95</v>
      </c>
      <c r="AT828" s="4">
        <f t="shared" si="163"/>
        <v>29.368421052631579</v>
      </c>
      <c r="AU828" s="4">
        <f t="shared" si="164"/>
        <v>21.504999999999999</v>
      </c>
      <c r="AV828" s="4">
        <f t="shared" si="165"/>
        <v>0</v>
      </c>
      <c r="AW828" s="4">
        <f t="shared" si="166"/>
        <v>19.854014598540143</v>
      </c>
      <c r="AX828" s="4"/>
      <c r="AY828" s="4">
        <f t="shared" si="167"/>
        <v>25.436710526315789</v>
      </c>
      <c r="BA828" s="3">
        <f t="shared" si="168"/>
        <v>29.368421052631579</v>
      </c>
      <c r="BB828" s="3">
        <f t="shared" si="158"/>
        <v>27.784121320249778</v>
      </c>
      <c r="BC828" s="4">
        <f t="shared" si="159"/>
        <v>16.891005814672766</v>
      </c>
      <c r="BD828" s="3"/>
    </row>
    <row r="829" spans="1:56">
      <c r="A829">
        <f t="shared" si="170"/>
        <v>1</v>
      </c>
      <c r="B829" s="2">
        <f t="shared" si="169"/>
        <v>34795</v>
      </c>
      <c r="C829" s="1">
        <v>788970</v>
      </c>
      <c r="D829">
        <v>99999</v>
      </c>
      <c r="E829">
        <v>1995</v>
      </c>
      <c r="F829">
        <v>4</v>
      </c>
      <c r="G829">
        <v>6</v>
      </c>
      <c r="H829">
        <v>79.400000000000006</v>
      </c>
      <c r="I829">
        <v>23</v>
      </c>
      <c r="J829">
        <v>68.900000000000006</v>
      </c>
      <c r="K829">
        <v>23</v>
      </c>
      <c r="L829">
        <v>1015</v>
      </c>
      <c r="M829">
        <v>7</v>
      </c>
      <c r="N829">
        <v>9999.9</v>
      </c>
      <c r="O829">
        <v>0</v>
      </c>
      <c r="P829">
        <v>10</v>
      </c>
      <c r="Q829">
        <v>23</v>
      </c>
      <c r="R829">
        <v>9.1999999999999993</v>
      </c>
      <c r="S829">
        <v>23</v>
      </c>
      <c r="T829">
        <v>15.9</v>
      </c>
      <c r="U829">
        <v>999.9</v>
      </c>
      <c r="V829">
        <v>87.8</v>
      </c>
      <c r="X829">
        <v>71.099999999999994</v>
      </c>
      <c r="Z829">
        <v>0.02</v>
      </c>
      <c r="AA829" t="s">
        <v>19</v>
      </c>
      <c r="AB829">
        <v>999.9</v>
      </c>
      <c r="AC829">
        <v>0</v>
      </c>
      <c r="AE829" s="1"/>
      <c r="AF829">
        <v>1995</v>
      </c>
      <c r="AG829">
        <v>96</v>
      </c>
      <c r="AH829">
        <v>28.3</v>
      </c>
      <c r="AI829">
        <v>27.8</v>
      </c>
      <c r="AJ829">
        <v>25.3</v>
      </c>
      <c r="AK829">
        <v>-99</v>
      </c>
      <c r="AL829">
        <v>7.1</v>
      </c>
      <c r="AM829">
        <v>22.6</v>
      </c>
      <c r="AN829">
        <v>26.8</v>
      </c>
      <c r="AO829">
        <v>77.599999999999994</v>
      </c>
      <c r="AQ829" s="2">
        <f t="shared" si="160"/>
        <v>34795</v>
      </c>
      <c r="AR829" s="5">
        <f t="shared" si="161"/>
        <v>1995</v>
      </c>
      <c r="AS829" s="5">
        <f t="shared" si="162"/>
        <v>96</v>
      </c>
      <c r="AT829" s="4">
        <f t="shared" si="163"/>
        <v>29.263157894736842</v>
      </c>
      <c r="AU829" s="4">
        <f t="shared" si="164"/>
        <v>21.504999999999999</v>
      </c>
      <c r="AV829" s="4">
        <f t="shared" si="165"/>
        <v>0.50800000000000001</v>
      </c>
      <c r="AW829" s="4">
        <f t="shared" si="166"/>
        <v>20.65693430656934</v>
      </c>
      <c r="AX829" s="4"/>
      <c r="AY829" s="4">
        <f t="shared" si="167"/>
        <v>25.384078947368423</v>
      </c>
      <c r="BA829" s="3">
        <f t="shared" si="168"/>
        <v>29.263157894736842</v>
      </c>
      <c r="BB829" s="3">
        <f t="shared" si="158"/>
        <v>27.819803746654774</v>
      </c>
      <c r="BC829" s="4">
        <f t="shared" si="159"/>
        <v>16.996164790300629</v>
      </c>
      <c r="BD829" s="3"/>
    </row>
    <row r="830" spans="1:56">
      <c r="A830">
        <f t="shared" si="170"/>
        <v>1</v>
      </c>
      <c r="B830" s="2">
        <f t="shared" si="169"/>
        <v>34796</v>
      </c>
      <c r="C830" s="1">
        <v>788970</v>
      </c>
      <c r="D830">
        <v>99999</v>
      </c>
      <c r="E830">
        <v>1995</v>
      </c>
      <c r="F830">
        <v>4</v>
      </c>
      <c r="G830">
        <v>7</v>
      </c>
      <c r="H830">
        <v>80.599999999999994</v>
      </c>
      <c r="I830">
        <v>22</v>
      </c>
      <c r="J830">
        <v>69.099999999999994</v>
      </c>
      <c r="K830">
        <v>22</v>
      </c>
      <c r="L830">
        <v>1014.1</v>
      </c>
      <c r="M830">
        <v>8</v>
      </c>
      <c r="N830">
        <v>9999.9</v>
      </c>
      <c r="O830">
        <v>0</v>
      </c>
      <c r="P830">
        <v>9.6999999999999993</v>
      </c>
      <c r="Q830">
        <v>22</v>
      </c>
      <c r="R830">
        <v>10.7</v>
      </c>
      <c r="S830">
        <v>22</v>
      </c>
      <c r="T830">
        <v>15.9</v>
      </c>
      <c r="U830">
        <v>999.9</v>
      </c>
      <c r="V830">
        <v>87.1</v>
      </c>
      <c r="X830">
        <v>71.099999999999994</v>
      </c>
      <c r="Z830">
        <v>0.05</v>
      </c>
      <c r="AA830" t="s">
        <v>19</v>
      </c>
      <c r="AB830">
        <v>999.9</v>
      </c>
      <c r="AC830">
        <v>0</v>
      </c>
      <c r="AE830" s="1"/>
      <c r="AF830">
        <v>1995</v>
      </c>
      <c r="AG830">
        <v>97</v>
      </c>
      <c r="AH830">
        <v>26.1</v>
      </c>
      <c r="AI830">
        <v>27.4</v>
      </c>
      <c r="AJ830">
        <v>26.1</v>
      </c>
      <c r="AK830">
        <v>-99</v>
      </c>
      <c r="AL830">
        <v>7.4</v>
      </c>
      <c r="AM830">
        <v>23</v>
      </c>
      <c r="AN830">
        <v>26.8</v>
      </c>
      <c r="AO830">
        <v>79.400000000000006</v>
      </c>
      <c r="AQ830" s="2">
        <f t="shared" si="160"/>
        <v>34796</v>
      </c>
      <c r="AR830" s="5">
        <f t="shared" si="161"/>
        <v>1995</v>
      </c>
      <c r="AS830" s="5">
        <f t="shared" si="162"/>
        <v>97</v>
      </c>
      <c r="AT830" s="4">
        <f t="shared" si="163"/>
        <v>28.842105263157894</v>
      </c>
      <c r="AU830" s="4">
        <f t="shared" si="164"/>
        <v>22.185000000000002</v>
      </c>
      <c r="AV830" s="4">
        <f t="shared" si="165"/>
        <v>1.27</v>
      </c>
      <c r="AW830" s="4">
        <f t="shared" si="166"/>
        <v>19.051094890510949</v>
      </c>
      <c r="AX830" s="4"/>
      <c r="AY830" s="4">
        <f t="shared" si="167"/>
        <v>25.513552631578946</v>
      </c>
      <c r="BA830" s="3">
        <f t="shared" si="168"/>
        <v>28.842105263157894</v>
      </c>
      <c r="BB830" s="3">
        <f t="shared" si="158"/>
        <v>27.846565566458519</v>
      </c>
      <c r="BC830" s="4">
        <f t="shared" si="159"/>
        <v>17.107509588024246</v>
      </c>
      <c r="BD830" s="3"/>
    </row>
    <row r="831" spans="1:56">
      <c r="A831">
        <f t="shared" si="170"/>
        <v>1</v>
      </c>
      <c r="B831" s="2">
        <f t="shared" si="169"/>
        <v>34797</v>
      </c>
      <c r="C831" s="1">
        <v>788970</v>
      </c>
      <c r="D831">
        <v>99999</v>
      </c>
      <c r="E831">
        <v>1995</v>
      </c>
      <c r="F831">
        <v>4</v>
      </c>
      <c r="G831">
        <v>8</v>
      </c>
      <c r="H831">
        <v>80.8</v>
      </c>
      <c r="I831">
        <v>20</v>
      </c>
      <c r="J831">
        <v>69.099999999999994</v>
      </c>
      <c r="K831">
        <v>20</v>
      </c>
      <c r="L831">
        <v>1013.2</v>
      </c>
      <c r="M831">
        <v>8</v>
      </c>
      <c r="N831">
        <v>9999.9</v>
      </c>
      <c r="O831">
        <v>0</v>
      </c>
      <c r="P831">
        <v>10.4</v>
      </c>
      <c r="Q831">
        <v>20</v>
      </c>
      <c r="R831">
        <v>8.5</v>
      </c>
      <c r="S831">
        <v>20</v>
      </c>
      <c r="T831">
        <v>13</v>
      </c>
      <c r="U831">
        <v>999.9</v>
      </c>
      <c r="V831">
        <v>87.8</v>
      </c>
      <c r="W831" t="s">
        <v>20</v>
      </c>
      <c r="X831">
        <v>74.8</v>
      </c>
      <c r="Z831">
        <v>0</v>
      </c>
      <c r="AA831" t="s">
        <v>19</v>
      </c>
      <c r="AB831">
        <v>999.9</v>
      </c>
      <c r="AC831">
        <v>0</v>
      </c>
      <c r="AE831" s="1"/>
      <c r="AF831">
        <v>1995</v>
      </c>
      <c r="AG831">
        <v>98</v>
      </c>
      <c r="AH831">
        <v>28.1</v>
      </c>
      <c r="AI831">
        <v>26.8</v>
      </c>
      <c r="AJ831">
        <v>25.7</v>
      </c>
      <c r="AK831">
        <v>-99</v>
      </c>
      <c r="AL831">
        <v>5.0999999999999996</v>
      </c>
      <c r="AM831">
        <v>22.7</v>
      </c>
      <c r="AN831">
        <v>26.4</v>
      </c>
      <c r="AO831">
        <v>79.900000000000006</v>
      </c>
      <c r="AQ831" s="2">
        <f t="shared" si="160"/>
        <v>34797</v>
      </c>
      <c r="AR831" s="5">
        <f t="shared" si="161"/>
        <v>1995</v>
      </c>
      <c r="AS831" s="5">
        <f t="shared" si="162"/>
        <v>98</v>
      </c>
      <c r="AT831" s="4">
        <f t="shared" si="163"/>
        <v>28.210526315789476</v>
      </c>
      <c r="AU831" s="4">
        <f t="shared" si="164"/>
        <v>21.844999999999999</v>
      </c>
      <c r="AV831" s="4">
        <f t="shared" si="165"/>
        <v>0</v>
      </c>
      <c r="AW831" s="4">
        <f t="shared" si="166"/>
        <v>20.510948905109487</v>
      </c>
      <c r="AX831" s="4"/>
      <c r="AY831" s="4">
        <f t="shared" si="167"/>
        <v>25.027763157894739</v>
      </c>
      <c r="BA831" s="3">
        <f t="shared" si="168"/>
        <v>28.210526315789476</v>
      </c>
      <c r="BB831" s="3">
        <f t="shared" ref="BB831:BB894" si="171">AVERAGE(BA773:BA831)</f>
        <v>27.832292595896522</v>
      </c>
      <c r="BC831" s="4">
        <f t="shared" ref="BC831:BC894" si="172">AVERAGE(AW773:AW831)</f>
        <v>17.201534083879743</v>
      </c>
      <c r="BD831" s="3"/>
    </row>
    <row r="832" spans="1:56">
      <c r="A832">
        <f t="shared" si="170"/>
        <v>1</v>
      </c>
      <c r="B832" s="2">
        <f t="shared" si="169"/>
        <v>34798</v>
      </c>
      <c r="C832" s="1">
        <v>788970</v>
      </c>
      <c r="D832">
        <v>99999</v>
      </c>
      <c r="E832">
        <v>1995</v>
      </c>
      <c r="F832">
        <v>4</v>
      </c>
      <c r="G832">
        <v>9</v>
      </c>
      <c r="H832">
        <v>79.099999999999994</v>
      </c>
      <c r="I832">
        <v>20</v>
      </c>
      <c r="J832">
        <v>68.900000000000006</v>
      </c>
      <c r="K832">
        <v>20</v>
      </c>
      <c r="L832">
        <v>1011.9</v>
      </c>
      <c r="M832">
        <v>7</v>
      </c>
      <c r="N832">
        <v>9999.9</v>
      </c>
      <c r="O832">
        <v>0</v>
      </c>
      <c r="P832">
        <v>10.1</v>
      </c>
      <c r="Q832">
        <v>20</v>
      </c>
      <c r="R832">
        <v>5.7</v>
      </c>
      <c r="S832">
        <v>20</v>
      </c>
      <c r="T832">
        <v>16.899999999999999</v>
      </c>
      <c r="U832">
        <v>999.9</v>
      </c>
      <c r="V832">
        <v>87.8</v>
      </c>
      <c r="X832">
        <v>71.099999999999994</v>
      </c>
      <c r="Z832">
        <v>0</v>
      </c>
      <c r="AA832" t="s">
        <v>19</v>
      </c>
      <c r="AB832">
        <v>999.9</v>
      </c>
      <c r="AC832">
        <v>0</v>
      </c>
      <c r="AE832" s="1"/>
      <c r="AF832">
        <v>1995</v>
      </c>
      <c r="AG832">
        <v>99</v>
      </c>
      <c r="AH832">
        <v>23.7</v>
      </c>
      <c r="AI832">
        <v>26.3</v>
      </c>
      <c r="AJ832">
        <v>25</v>
      </c>
      <c r="AK832">
        <v>-99</v>
      </c>
      <c r="AL832">
        <v>5.2</v>
      </c>
      <c r="AM832">
        <v>23.1</v>
      </c>
      <c r="AN832">
        <v>25.5</v>
      </c>
      <c r="AO832">
        <v>86.6</v>
      </c>
      <c r="AQ832" s="2">
        <f t="shared" si="160"/>
        <v>34798</v>
      </c>
      <c r="AR832" s="5">
        <f t="shared" si="161"/>
        <v>1995</v>
      </c>
      <c r="AS832" s="5">
        <f t="shared" si="162"/>
        <v>99</v>
      </c>
      <c r="AT832" s="4">
        <f t="shared" si="163"/>
        <v>27.684210526315791</v>
      </c>
      <c r="AU832" s="4">
        <f t="shared" si="164"/>
        <v>21.25</v>
      </c>
      <c r="AV832" s="4">
        <f t="shared" si="165"/>
        <v>0</v>
      </c>
      <c r="AW832" s="4">
        <f t="shared" si="166"/>
        <v>17.299270072992698</v>
      </c>
      <c r="AX832" s="4"/>
      <c r="AY832" s="4">
        <f t="shared" si="167"/>
        <v>24.467105263157897</v>
      </c>
      <c r="BA832" s="3">
        <f t="shared" si="168"/>
        <v>27.684210526315791</v>
      </c>
      <c r="BB832" s="3">
        <f t="shared" si="171"/>
        <v>27.834076717216774</v>
      </c>
      <c r="BC832" s="4">
        <f t="shared" si="172"/>
        <v>17.307930223926757</v>
      </c>
      <c r="BD832" s="3"/>
    </row>
    <row r="833" spans="1:56">
      <c r="A833">
        <f t="shared" si="170"/>
        <v>1</v>
      </c>
      <c r="B833" s="2">
        <f t="shared" si="169"/>
        <v>34799</v>
      </c>
      <c r="C833" s="1">
        <v>788970</v>
      </c>
      <c r="D833">
        <v>99999</v>
      </c>
      <c r="E833">
        <v>1995</v>
      </c>
      <c r="F833">
        <v>4</v>
      </c>
      <c r="G833">
        <v>10</v>
      </c>
      <c r="H833">
        <v>77.7</v>
      </c>
      <c r="I833">
        <v>21</v>
      </c>
      <c r="J833">
        <v>70.8</v>
      </c>
      <c r="K833">
        <v>21</v>
      </c>
      <c r="L833">
        <v>1011.2</v>
      </c>
      <c r="M833">
        <v>8</v>
      </c>
      <c r="N833">
        <v>9999.9</v>
      </c>
      <c r="O833">
        <v>0</v>
      </c>
      <c r="P833">
        <v>8.4</v>
      </c>
      <c r="Q833">
        <v>21</v>
      </c>
      <c r="R833">
        <v>6.3</v>
      </c>
      <c r="S833">
        <v>21</v>
      </c>
      <c r="T833">
        <v>12</v>
      </c>
      <c r="U833">
        <v>999.9</v>
      </c>
      <c r="V833">
        <v>87.8</v>
      </c>
      <c r="X833">
        <v>71.099999999999994</v>
      </c>
      <c r="Z833">
        <v>0.36</v>
      </c>
      <c r="AA833" t="s">
        <v>19</v>
      </c>
      <c r="AB833">
        <v>999.9</v>
      </c>
      <c r="AC833">
        <v>10000</v>
      </c>
      <c r="AE833" s="1"/>
      <c r="AF833">
        <v>1995</v>
      </c>
      <c r="AG833">
        <v>100</v>
      </c>
      <c r="AH833">
        <v>24.4</v>
      </c>
      <c r="AI833">
        <v>27.1</v>
      </c>
      <c r="AJ833">
        <v>25.2</v>
      </c>
      <c r="AK833">
        <v>-99</v>
      </c>
      <c r="AL833">
        <v>4.2</v>
      </c>
      <c r="AM833">
        <v>23</v>
      </c>
      <c r="AN833">
        <v>25.9</v>
      </c>
      <c r="AO833">
        <v>84.1</v>
      </c>
      <c r="AQ833" s="2">
        <f t="shared" si="160"/>
        <v>34799</v>
      </c>
      <c r="AR833" s="5">
        <f t="shared" si="161"/>
        <v>1995</v>
      </c>
      <c r="AS833" s="5">
        <f t="shared" si="162"/>
        <v>100</v>
      </c>
      <c r="AT833" s="4">
        <f t="shared" si="163"/>
        <v>28.526315789473689</v>
      </c>
      <c r="AU833" s="4">
        <f t="shared" si="164"/>
        <v>21.419999999999998</v>
      </c>
      <c r="AV833" s="4">
        <f t="shared" si="165"/>
        <v>9.1440000000000001</v>
      </c>
      <c r="AW833" s="4">
        <f t="shared" si="166"/>
        <v>17.810218978102188</v>
      </c>
      <c r="AX833" s="4"/>
      <c r="AY833" s="4">
        <f t="shared" si="167"/>
        <v>24.973157894736843</v>
      </c>
      <c r="BA833" s="3">
        <f t="shared" si="168"/>
        <v>28.526315789473689</v>
      </c>
      <c r="BB833" s="3">
        <f t="shared" si="171"/>
        <v>27.853702051739525</v>
      </c>
      <c r="BC833" s="4">
        <f t="shared" si="172"/>
        <v>17.378448595818384</v>
      </c>
      <c r="BD833" s="3"/>
    </row>
    <row r="834" spans="1:56">
      <c r="A834">
        <f t="shared" si="170"/>
        <v>1</v>
      </c>
      <c r="B834" s="2">
        <f t="shared" si="169"/>
        <v>34800</v>
      </c>
      <c r="C834" s="1">
        <v>788970</v>
      </c>
      <c r="D834">
        <v>99999</v>
      </c>
      <c r="E834">
        <v>1995</v>
      </c>
      <c r="F834">
        <v>4</v>
      </c>
      <c r="G834">
        <v>11</v>
      </c>
      <c r="H834">
        <v>76.7</v>
      </c>
      <c r="I834">
        <v>21</v>
      </c>
      <c r="J834">
        <v>71.900000000000006</v>
      </c>
      <c r="K834">
        <v>21</v>
      </c>
      <c r="L834">
        <v>1011.6</v>
      </c>
      <c r="M834">
        <v>7</v>
      </c>
      <c r="N834">
        <v>9999.9</v>
      </c>
      <c r="O834">
        <v>0</v>
      </c>
      <c r="P834">
        <v>7.6</v>
      </c>
      <c r="Q834">
        <v>21</v>
      </c>
      <c r="R834">
        <v>3.1</v>
      </c>
      <c r="S834">
        <v>21</v>
      </c>
      <c r="T834">
        <v>8.9</v>
      </c>
      <c r="U834">
        <v>999.9</v>
      </c>
      <c r="V834">
        <v>84.9</v>
      </c>
      <c r="X834">
        <v>72.3</v>
      </c>
      <c r="Z834">
        <v>0.28000000000000003</v>
      </c>
      <c r="AA834" t="s">
        <v>19</v>
      </c>
      <c r="AB834">
        <v>999.9</v>
      </c>
      <c r="AC834">
        <v>10000</v>
      </c>
      <c r="AE834" s="1"/>
      <c r="AF834">
        <v>1995</v>
      </c>
      <c r="AG834">
        <v>101</v>
      </c>
      <c r="AH834">
        <v>17.899999999999999</v>
      </c>
      <c r="AI834">
        <v>26.2</v>
      </c>
      <c r="AJ834">
        <v>24.2</v>
      </c>
      <c r="AK834">
        <v>-99</v>
      </c>
      <c r="AL834">
        <v>1.7</v>
      </c>
      <c r="AM834">
        <v>22.7</v>
      </c>
      <c r="AN834">
        <v>25.2</v>
      </c>
      <c r="AO834">
        <v>86</v>
      </c>
      <c r="AQ834" s="2">
        <f t="shared" si="160"/>
        <v>34800</v>
      </c>
      <c r="AR834" s="5">
        <f t="shared" si="161"/>
        <v>1995</v>
      </c>
      <c r="AS834" s="5">
        <f t="shared" si="162"/>
        <v>101</v>
      </c>
      <c r="AT834" s="4">
        <f t="shared" si="163"/>
        <v>27.578947368421055</v>
      </c>
      <c r="AU834" s="4">
        <f t="shared" si="164"/>
        <v>20.57</v>
      </c>
      <c r="AV834" s="4">
        <f t="shared" si="165"/>
        <v>7.1120000000000001</v>
      </c>
      <c r="AW834" s="4">
        <f t="shared" si="166"/>
        <v>13.065693430656932</v>
      </c>
      <c r="AX834" s="4"/>
      <c r="AY834" s="4">
        <f t="shared" si="167"/>
        <v>24.074473684210528</v>
      </c>
      <c r="BA834" s="3">
        <f t="shared" si="168"/>
        <v>27.578947368421055</v>
      </c>
      <c r="BB834" s="3">
        <f t="shared" si="171"/>
        <v>27.84656556645853</v>
      </c>
      <c r="BC834" s="4">
        <f t="shared" si="172"/>
        <v>17.37597426698008</v>
      </c>
      <c r="BD834" s="3"/>
    </row>
    <row r="835" spans="1:56">
      <c r="A835">
        <f t="shared" si="170"/>
        <v>1</v>
      </c>
      <c r="B835" s="2">
        <f t="shared" si="169"/>
        <v>34801</v>
      </c>
      <c r="C835" s="1">
        <v>788970</v>
      </c>
      <c r="D835">
        <v>99999</v>
      </c>
      <c r="E835">
        <v>1995</v>
      </c>
      <c r="F835">
        <v>4</v>
      </c>
      <c r="G835">
        <v>12</v>
      </c>
      <c r="H835">
        <v>78.099999999999994</v>
      </c>
      <c r="I835">
        <v>23</v>
      </c>
      <c r="J835">
        <v>69.3</v>
      </c>
      <c r="K835">
        <v>23</v>
      </c>
      <c r="L835">
        <v>1012.7</v>
      </c>
      <c r="M835">
        <v>7</v>
      </c>
      <c r="N835">
        <v>9999.9</v>
      </c>
      <c r="O835">
        <v>0</v>
      </c>
      <c r="P835">
        <v>10.4</v>
      </c>
      <c r="Q835">
        <v>23</v>
      </c>
      <c r="R835">
        <v>6.1</v>
      </c>
      <c r="S835">
        <v>23</v>
      </c>
      <c r="T835">
        <v>15.9</v>
      </c>
      <c r="U835">
        <v>999.9</v>
      </c>
      <c r="V835">
        <v>87.1</v>
      </c>
      <c r="X835">
        <v>69.8</v>
      </c>
      <c r="Y835" t="s">
        <v>20</v>
      </c>
      <c r="Z835">
        <v>0</v>
      </c>
      <c r="AA835" t="s">
        <v>19</v>
      </c>
      <c r="AB835">
        <v>999.9</v>
      </c>
      <c r="AC835">
        <v>0</v>
      </c>
      <c r="AE835" s="1"/>
      <c r="AF835">
        <v>1995</v>
      </c>
      <c r="AG835">
        <v>102</v>
      </c>
      <c r="AH835">
        <v>26.6</v>
      </c>
      <c r="AI835">
        <v>26.7</v>
      </c>
      <c r="AJ835">
        <v>22.9</v>
      </c>
      <c r="AK835">
        <v>-99</v>
      </c>
      <c r="AL835">
        <v>5.0999999999999996</v>
      </c>
      <c r="AM835">
        <v>22.3</v>
      </c>
      <c r="AN835">
        <v>24.8</v>
      </c>
      <c r="AO835">
        <v>86.1</v>
      </c>
      <c r="AQ835" s="2">
        <f t="shared" si="160"/>
        <v>34801</v>
      </c>
      <c r="AR835" s="5">
        <f t="shared" si="161"/>
        <v>1995</v>
      </c>
      <c r="AS835" s="5">
        <f t="shared" si="162"/>
        <v>102</v>
      </c>
      <c r="AT835" s="4">
        <f t="shared" si="163"/>
        <v>28.105263157894736</v>
      </c>
      <c r="AU835" s="4">
        <f t="shared" si="164"/>
        <v>19.465</v>
      </c>
      <c r="AV835" s="4">
        <f t="shared" si="165"/>
        <v>0</v>
      </c>
      <c r="AW835" s="4">
        <f t="shared" si="166"/>
        <v>19.416058394160583</v>
      </c>
      <c r="AX835" s="4"/>
      <c r="AY835" s="4">
        <f t="shared" si="167"/>
        <v>23.785131578947368</v>
      </c>
      <c r="BA835" s="3">
        <f t="shared" si="168"/>
        <v>28.105263157894736</v>
      </c>
      <c r="BB835" s="3">
        <f t="shared" si="171"/>
        <v>27.850133809099027</v>
      </c>
      <c r="BC835" s="4">
        <f t="shared" si="172"/>
        <v>17.477421749350484</v>
      </c>
      <c r="BD835" s="3"/>
    </row>
    <row r="836" spans="1:56">
      <c r="A836">
        <f t="shared" si="170"/>
        <v>1</v>
      </c>
      <c r="B836" s="2">
        <f t="shared" si="169"/>
        <v>34802</v>
      </c>
      <c r="C836" s="1">
        <v>788970</v>
      </c>
      <c r="D836">
        <v>99999</v>
      </c>
      <c r="E836">
        <v>1995</v>
      </c>
      <c r="F836">
        <v>4</v>
      </c>
      <c r="G836">
        <v>13</v>
      </c>
      <c r="H836">
        <v>77.2</v>
      </c>
      <c r="I836">
        <v>22</v>
      </c>
      <c r="J836">
        <v>66.8</v>
      </c>
      <c r="K836">
        <v>22</v>
      </c>
      <c r="L836">
        <v>1012.9</v>
      </c>
      <c r="M836">
        <v>8</v>
      </c>
      <c r="N836">
        <v>9999.9</v>
      </c>
      <c r="O836">
        <v>0</v>
      </c>
      <c r="P836">
        <v>10</v>
      </c>
      <c r="Q836">
        <v>22</v>
      </c>
      <c r="R836">
        <v>6.7</v>
      </c>
      <c r="S836">
        <v>22</v>
      </c>
      <c r="T836">
        <v>14</v>
      </c>
      <c r="U836">
        <v>999.9</v>
      </c>
      <c r="V836">
        <v>87.1</v>
      </c>
      <c r="X836">
        <v>68.900000000000006</v>
      </c>
      <c r="Z836">
        <v>0.01</v>
      </c>
      <c r="AA836" t="s">
        <v>19</v>
      </c>
      <c r="AB836">
        <v>999.9</v>
      </c>
      <c r="AC836">
        <v>10000</v>
      </c>
      <c r="AE836" s="1"/>
      <c r="AF836">
        <v>1995</v>
      </c>
      <c r="AG836">
        <v>103</v>
      </c>
      <c r="AH836">
        <v>27.3</v>
      </c>
      <c r="AI836">
        <v>26.9</v>
      </c>
      <c r="AJ836">
        <v>24.9</v>
      </c>
      <c r="AK836">
        <v>-99</v>
      </c>
      <c r="AL836">
        <v>6.8</v>
      </c>
      <c r="AM836">
        <v>20.6</v>
      </c>
      <c r="AN836">
        <v>26.3</v>
      </c>
      <c r="AO836">
        <v>70.3</v>
      </c>
      <c r="AQ836" s="2">
        <f t="shared" si="160"/>
        <v>34802</v>
      </c>
      <c r="AR836" s="5">
        <f t="shared" si="161"/>
        <v>1995</v>
      </c>
      <c r="AS836" s="5">
        <f t="shared" si="162"/>
        <v>103</v>
      </c>
      <c r="AT836" s="4">
        <f t="shared" si="163"/>
        <v>28.315789473684209</v>
      </c>
      <c r="AU836" s="4">
        <f t="shared" si="164"/>
        <v>21.164999999999999</v>
      </c>
      <c r="AV836" s="4">
        <f t="shared" si="165"/>
        <v>0.254</v>
      </c>
      <c r="AW836" s="4">
        <f t="shared" si="166"/>
        <v>19.927007299270073</v>
      </c>
      <c r="AX836" s="4"/>
      <c r="AY836" s="4">
        <f t="shared" si="167"/>
        <v>24.740394736842106</v>
      </c>
      <c r="BA836" s="3">
        <f t="shared" si="168"/>
        <v>28.315789473684209</v>
      </c>
      <c r="BB836" s="3">
        <f t="shared" si="171"/>
        <v>27.862622658340772</v>
      </c>
      <c r="BC836" s="4">
        <f t="shared" si="172"/>
        <v>17.540517134727207</v>
      </c>
      <c r="BD836" s="3"/>
    </row>
    <row r="837" spans="1:56">
      <c r="A837">
        <f t="shared" si="170"/>
        <v>1</v>
      </c>
      <c r="B837" s="2">
        <f t="shared" si="169"/>
        <v>34803</v>
      </c>
      <c r="C837" s="1">
        <v>788970</v>
      </c>
      <c r="D837">
        <v>99999</v>
      </c>
      <c r="E837">
        <v>1995</v>
      </c>
      <c r="F837">
        <v>4</v>
      </c>
      <c r="G837">
        <v>14</v>
      </c>
      <c r="H837">
        <v>76.5</v>
      </c>
      <c r="I837">
        <v>22</v>
      </c>
      <c r="J837">
        <v>67.099999999999994</v>
      </c>
      <c r="K837">
        <v>22</v>
      </c>
      <c r="L837">
        <v>1012</v>
      </c>
      <c r="M837">
        <v>7</v>
      </c>
      <c r="N837">
        <v>9999.9</v>
      </c>
      <c r="O837">
        <v>0</v>
      </c>
      <c r="P837">
        <v>7.9</v>
      </c>
      <c r="Q837">
        <v>22</v>
      </c>
      <c r="R837">
        <v>4.5</v>
      </c>
      <c r="S837">
        <v>22</v>
      </c>
      <c r="T837">
        <v>14</v>
      </c>
      <c r="U837">
        <v>999.9</v>
      </c>
      <c r="V837">
        <v>85.1</v>
      </c>
      <c r="X837">
        <v>68.900000000000006</v>
      </c>
      <c r="Z837">
        <v>0.01</v>
      </c>
      <c r="AA837" t="s">
        <v>19</v>
      </c>
      <c r="AB837">
        <v>999.9</v>
      </c>
      <c r="AC837">
        <v>10000</v>
      </c>
      <c r="AE837" s="1"/>
      <c r="AF837">
        <v>1995</v>
      </c>
      <c r="AG837">
        <v>104</v>
      </c>
      <c r="AH837">
        <v>26.6</v>
      </c>
      <c r="AI837">
        <v>27.1</v>
      </c>
      <c r="AJ837">
        <v>25</v>
      </c>
      <c r="AK837">
        <v>-99</v>
      </c>
      <c r="AL837">
        <v>5</v>
      </c>
      <c r="AM837">
        <v>21.5</v>
      </c>
      <c r="AN837">
        <v>25.9</v>
      </c>
      <c r="AO837">
        <v>76.3</v>
      </c>
      <c r="AQ837" s="2">
        <f t="shared" ref="AQ837:AQ900" si="173">DATE(AR837,1,1)+AS837-1</f>
        <v>34803</v>
      </c>
      <c r="AR837" s="5">
        <f t="shared" ref="AR837:AR900" si="174">AF837</f>
        <v>1995</v>
      </c>
      <c r="AS837" s="5">
        <f t="shared" ref="AS837:AS900" si="175">AG837</f>
        <v>104</v>
      </c>
      <c r="AT837" s="4">
        <f t="shared" ref="AT837:AT900" si="176">AI837/0.95</f>
        <v>28.526315789473689</v>
      </c>
      <c r="AU837" s="4">
        <f t="shared" ref="AU837:AU900" si="177">AJ837*0.85</f>
        <v>21.25</v>
      </c>
      <c r="AV837" s="4">
        <f t="shared" ref="AV837:AV900" si="178">IF(Z837&lt;99,CONVERT(Z837,"in","mm"),0)</f>
        <v>0.254</v>
      </c>
      <c r="AW837" s="4">
        <f t="shared" ref="AW837:AW900" si="179">AH837/1.37</f>
        <v>19.416058394160583</v>
      </c>
      <c r="AX837" s="4"/>
      <c r="AY837" s="4">
        <f t="shared" ref="AY837:AY900" si="180">AVERAGE(AT837:AU837)</f>
        <v>24.888157894736842</v>
      </c>
      <c r="BA837" s="3">
        <f t="shared" ref="BA837:BA900" si="181">AT837</f>
        <v>28.526315789473689</v>
      </c>
      <c r="BB837" s="3">
        <f t="shared" si="171"/>
        <v>27.876895628902773</v>
      </c>
      <c r="BC837" s="4">
        <f t="shared" si="172"/>
        <v>17.659284918965724</v>
      </c>
      <c r="BD837" s="3"/>
    </row>
    <row r="838" spans="1:56">
      <c r="A838">
        <f t="shared" si="170"/>
        <v>1</v>
      </c>
      <c r="B838" s="2">
        <f t="shared" si="169"/>
        <v>34804</v>
      </c>
      <c r="C838" s="1">
        <v>788970</v>
      </c>
      <c r="D838">
        <v>99999</v>
      </c>
      <c r="E838">
        <v>1995</v>
      </c>
      <c r="F838">
        <v>4</v>
      </c>
      <c r="G838">
        <v>15</v>
      </c>
      <c r="H838">
        <v>77.400000000000006</v>
      </c>
      <c r="I838">
        <v>18</v>
      </c>
      <c r="J838">
        <v>70.2</v>
      </c>
      <c r="K838">
        <v>18</v>
      </c>
      <c r="L838">
        <v>1013.1</v>
      </c>
      <c r="M838">
        <v>7</v>
      </c>
      <c r="N838">
        <v>9999.9</v>
      </c>
      <c r="O838">
        <v>0</v>
      </c>
      <c r="P838">
        <v>8.5</v>
      </c>
      <c r="Q838">
        <v>18</v>
      </c>
      <c r="R838">
        <v>5.7</v>
      </c>
      <c r="S838">
        <v>18</v>
      </c>
      <c r="T838">
        <v>12</v>
      </c>
      <c r="U838">
        <v>999.9</v>
      </c>
      <c r="V838">
        <v>86.2</v>
      </c>
      <c r="X838">
        <v>69.599999999999994</v>
      </c>
      <c r="Z838">
        <v>0.24</v>
      </c>
      <c r="AA838" t="s">
        <v>19</v>
      </c>
      <c r="AB838">
        <v>999.9</v>
      </c>
      <c r="AC838">
        <v>10000</v>
      </c>
      <c r="AE838" s="1"/>
      <c r="AF838">
        <v>1995</v>
      </c>
      <c r="AG838">
        <v>105</v>
      </c>
      <c r="AH838">
        <v>25.4</v>
      </c>
      <c r="AI838">
        <v>26.9</v>
      </c>
      <c r="AJ838">
        <v>25.2</v>
      </c>
      <c r="AK838">
        <v>-99</v>
      </c>
      <c r="AL838">
        <v>4.9000000000000004</v>
      </c>
      <c r="AM838">
        <v>23</v>
      </c>
      <c r="AN838">
        <v>26</v>
      </c>
      <c r="AO838">
        <v>83.3</v>
      </c>
      <c r="AQ838" s="2">
        <f t="shared" si="173"/>
        <v>34804</v>
      </c>
      <c r="AR838" s="5">
        <f t="shared" si="174"/>
        <v>1995</v>
      </c>
      <c r="AS838" s="5">
        <f t="shared" si="175"/>
        <v>105</v>
      </c>
      <c r="AT838" s="4">
        <f t="shared" si="176"/>
        <v>28.315789473684209</v>
      </c>
      <c r="AU838" s="4">
        <f t="shared" si="177"/>
        <v>21.419999999999998</v>
      </c>
      <c r="AV838" s="4">
        <f t="shared" si="178"/>
        <v>6.0960000000000001</v>
      </c>
      <c r="AW838" s="4">
        <f t="shared" si="179"/>
        <v>18.540145985401459</v>
      </c>
      <c r="AX838" s="4"/>
      <c r="AY838" s="4">
        <f t="shared" si="180"/>
        <v>24.867894736842103</v>
      </c>
      <c r="BA838" s="3">
        <f t="shared" si="181"/>
        <v>28.315789473684209</v>
      </c>
      <c r="BB838" s="3">
        <f t="shared" si="171"/>
        <v>27.88046387154327</v>
      </c>
      <c r="BC838" s="4">
        <f t="shared" si="172"/>
        <v>17.686502536187056</v>
      </c>
      <c r="BD838" s="3"/>
    </row>
    <row r="839" spans="1:56">
      <c r="A839">
        <f t="shared" si="170"/>
        <v>1</v>
      </c>
      <c r="B839" s="2">
        <f t="shared" ref="B839:B902" si="182">DATE(E839,F839,G839)</f>
        <v>34805</v>
      </c>
      <c r="C839" s="1">
        <v>788970</v>
      </c>
      <c r="D839">
        <v>99999</v>
      </c>
      <c r="E839">
        <v>1995</v>
      </c>
      <c r="F839">
        <v>4</v>
      </c>
      <c r="G839">
        <v>16</v>
      </c>
      <c r="H839">
        <v>80.599999999999994</v>
      </c>
      <c r="I839">
        <v>23</v>
      </c>
      <c r="J839">
        <v>70.099999999999994</v>
      </c>
      <c r="K839">
        <v>23</v>
      </c>
      <c r="L839">
        <v>1014.5</v>
      </c>
      <c r="M839">
        <v>7</v>
      </c>
      <c r="N839">
        <v>9999.9</v>
      </c>
      <c r="O839">
        <v>0</v>
      </c>
      <c r="P839">
        <v>10.1</v>
      </c>
      <c r="Q839">
        <v>23</v>
      </c>
      <c r="R839">
        <v>6.9</v>
      </c>
      <c r="S839">
        <v>23</v>
      </c>
      <c r="T839">
        <v>9.9</v>
      </c>
      <c r="U839">
        <v>999.9</v>
      </c>
      <c r="V839">
        <v>88.9</v>
      </c>
      <c r="X839">
        <v>70.5</v>
      </c>
      <c r="Z839">
        <v>0</v>
      </c>
      <c r="AA839" t="s">
        <v>19</v>
      </c>
      <c r="AB839">
        <v>999.9</v>
      </c>
      <c r="AC839">
        <v>0</v>
      </c>
      <c r="AE839" s="1"/>
      <c r="AF839">
        <v>1995</v>
      </c>
      <c r="AG839">
        <v>106</v>
      </c>
      <c r="AH839">
        <v>28.3</v>
      </c>
      <c r="AI839">
        <v>27.1</v>
      </c>
      <c r="AJ839">
        <v>25.4</v>
      </c>
      <c r="AK839">
        <v>-99</v>
      </c>
      <c r="AL839">
        <v>5.5</v>
      </c>
      <c r="AM839">
        <v>23.1</v>
      </c>
      <c r="AN839">
        <v>26.4</v>
      </c>
      <c r="AO839">
        <v>81.599999999999994</v>
      </c>
      <c r="AQ839" s="2">
        <f t="shared" si="173"/>
        <v>34805</v>
      </c>
      <c r="AR839" s="5">
        <f t="shared" si="174"/>
        <v>1995</v>
      </c>
      <c r="AS839" s="5">
        <f t="shared" si="175"/>
        <v>106</v>
      </c>
      <c r="AT839" s="4">
        <f t="shared" si="176"/>
        <v>28.526315789473689</v>
      </c>
      <c r="AU839" s="4">
        <f t="shared" si="177"/>
        <v>21.59</v>
      </c>
      <c r="AV839" s="4">
        <f t="shared" si="178"/>
        <v>0</v>
      </c>
      <c r="AW839" s="4">
        <f t="shared" si="179"/>
        <v>20.65693430656934</v>
      </c>
      <c r="AX839" s="4"/>
      <c r="AY839" s="4">
        <f t="shared" si="180"/>
        <v>25.058157894736844</v>
      </c>
      <c r="BA839" s="3">
        <f t="shared" si="181"/>
        <v>28.526315789473689</v>
      </c>
      <c r="BB839" s="3">
        <f t="shared" si="171"/>
        <v>27.884032114183771</v>
      </c>
      <c r="BC839" s="4">
        <f t="shared" si="172"/>
        <v>17.769392552270197</v>
      </c>
      <c r="BD839" s="3"/>
    </row>
    <row r="840" spans="1:56">
      <c r="A840">
        <f t="shared" ref="A840:A903" si="183">B840-B839</f>
        <v>1</v>
      </c>
      <c r="B840" s="2">
        <f t="shared" si="182"/>
        <v>34806</v>
      </c>
      <c r="C840" s="1">
        <v>788970</v>
      </c>
      <c r="D840">
        <v>99999</v>
      </c>
      <c r="E840">
        <v>1995</v>
      </c>
      <c r="F840">
        <v>4</v>
      </c>
      <c r="G840">
        <v>17</v>
      </c>
      <c r="H840">
        <v>80.400000000000006</v>
      </c>
      <c r="I840">
        <v>21</v>
      </c>
      <c r="J840">
        <v>69.900000000000006</v>
      </c>
      <c r="K840">
        <v>21</v>
      </c>
      <c r="L840">
        <v>1014.8</v>
      </c>
      <c r="M840">
        <v>8</v>
      </c>
      <c r="N840">
        <v>9999.9</v>
      </c>
      <c r="O840">
        <v>0</v>
      </c>
      <c r="P840">
        <v>11.3</v>
      </c>
      <c r="Q840">
        <v>21</v>
      </c>
      <c r="R840">
        <v>7.9</v>
      </c>
      <c r="S840">
        <v>21</v>
      </c>
      <c r="T840">
        <v>15.9</v>
      </c>
      <c r="U840">
        <v>999.9</v>
      </c>
      <c r="V840">
        <v>88.9</v>
      </c>
      <c r="X840">
        <v>73.2</v>
      </c>
      <c r="Z840">
        <v>0</v>
      </c>
      <c r="AA840" t="s">
        <v>19</v>
      </c>
      <c r="AB840">
        <v>999.9</v>
      </c>
      <c r="AC840">
        <v>0</v>
      </c>
      <c r="AE840" s="1"/>
      <c r="AF840">
        <v>1995</v>
      </c>
      <c r="AG840">
        <v>107</v>
      </c>
      <c r="AH840">
        <v>27.8</v>
      </c>
      <c r="AI840">
        <v>26.4</v>
      </c>
      <c r="AJ840">
        <v>24.7</v>
      </c>
      <c r="AK840">
        <v>-99</v>
      </c>
      <c r="AL840">
        <v>5.5</v>
      </c>
      <c r="AM840">
        <v>22.3</v>
      </c>
      <c r="AN840">
        <v>25.8</v>
      </c>
      <c r="AO840">
        <v>80.5</v>
      </c>
      <c r="AQ840" s="2">
        <f t="shared" si="173"/>
        <v>34806</v>
      </c>
      <c r="AR840" s="5">
        <f t="shared" si="174"/>
        <v>1995</v>
      </c>
      <c r="AS840" s="5">
        <f t="shared" si="175"/>
        <v>107</v>
      </c>
      <c r="AT840" s="4">
        <f t="shared" si="176"/>
        <v>27.789473684210527</v>
      </c>
      <c r="AU840" s="4">
        <f t="shared" si="177"/>
        <v>20.994999999999997</v>
      </c>
      <c r="AV840" s="4">
        <f t="shared" si="178"/>
        <v>0</v>
      </c>
      <c r="AW840" s="4">
        <f t="shared" si="179"/>
        <v>20.291970802919707</v>
      </c>
      <c r="AX840" s="4"/>
      <c r="AY840" s="4">
        <f t="shared" si="180"/>
        <v>24.392236842105262</v>
      </c>
      <c r="BA840" s="3">
        <f t="shared" si="181"/>
        <v>27.789473684210527</v>
      </c>
      <c r="BB840" s="3">
        <f t="shared" si="171"/>
        <v>27.876895628902773</v>
      </c>
      <c r="BC840" s="4">
        <f t="shared" si="172"/>
        <v>17.843622417419272</v>
      </c>
      <c r="BD840" s="3"/>
    </row>
    <row r="841" spans="1:56">
      <c r="A841">
        <f t="shared" si="183"/>
        <v>1</v>
      </c>
      <c r="B841" s="2">
        <f t="shared" si="182"/>
        <v>34807</v>
      </c>
      <c r="C841" s="1">
        <v>788970</v>
      </c>
      <c r="D841">
        <v>99999</v>
      </c>
      <c r="E841">
        <v>1995</v>
      </c>
      <c r="F841">
        <v>4</v>
      </c>
      <c r="G841">
        <v>18</v>
      </c>
      <c r="H841">
        <v>79.3</v>
      </c>
      <c r="I841">
        <v>21</v>
      </c>
      <c r="J841">
        <v>67.599999999999994</v>
      </c>
      <c r="K841">
        <v>21</v>
      </c>
      <c r="L841">
        <v>1013.3</v>
      </c>
      <c r="M841">
        <v>7</v>
      </c>
      <c r="N841">
        <v>9999.9</v>
      </c>
      <c r="O841">
        <v>0</v>
      </c>
      <c r="P841">
        <v>10.7</v>
      </c>
      <c r="Q841">
        <v>21</v>
      </c>
      <c r="R841">
        <v>5.2</v>
      </c>
      <c r="S841">
        <v>21</v>
      </c>
      <c r="T841">
        <v>9.9</v>
      </c>
      <c r="U841">
        <v>999.9</v>
      </c>
      <c r="V841">
        <v>87.6</v>
      </c>
      <c r="X841">
        <v>71.400000000000006</v>
      </c>
      <c r="Z841">
        <v>0</v>
      </c>
      <c r="AA841" t="s">
        <v>19</v>
      </c>
      <c r="AB841">
        <v>999.9</v>
      </c>
      <c r="AC841">
        <v>0</v>
      </c>
      <c r="AE841" s="1"/>
      <c r="AF841">
        <v>1995</v>
      </c>
      <c r="AG841">
        <v>108</v>
      </c>
      <c r="AH841">
        <v>29.1</v>
      </c>
      <c r="AI841">
        <v>26.2</v>
      </c>
      <c r="AJ841">
        <v>24.3</v>
      </c>
      <c r="AK841">
        <v>-99</v>
      </c>
      <c r="AL841">
        <v>4</v>
      </c>
      <c r="AM841">
        <v>21.1</v>
      </c>
      <c r="AN841">
        <v>25.3</v>
      </c>
      <c r="AO841">
        <v>77.099999999999994</v>
      </c>
      <c r="AQ841" s="2">
        <f t="shared" si="173"/>
        <v>34807</v>
      </c>
      <c r="AR841" s="5">
        <f t="shared" si="174"/>
        <v>1995</v>
      </c>
      <c r="AS841" s="5">
        <f t="shared" si="175"/>
        <v>108</v>
      </c>
      <c r="AT841" s="4">
        <f t="shared" si="176"/>
        <v>27.578947368421055</v>
      </c>
      <c r="AU841" s="4">
        <f t="shared" si="177"/>
        <v>20.655000000000001</v>
      </c>
      <c r="AV841" s="4">
        <f t="shared" si="178"/>
        <v>0</v>
      </c>
      <c r="AW841" s="4">
        <f t="shared" si="179"/>
        <v>21.240875912408757</v>
      </c>
      <c r="AX841" s="4"/>
      <c r="AY841" s="4">
        <f t="shared" si="180"/>
        <v>24.116973684210528</v>
      </c>
      <c r="BA841" s="3">
        <f t="shared" si="181"/>
        <v>27.578947368421055</v>
      </c>
      <c r="BB841" s="3">
        <f t="shared" si="171"/>
        <v>27.87511150758252</v>
      </c>
      <c r="BC841" s="4">
        <f t="shared" si="172"/>
        <v>17.914140789310895</v>
      </c>
      <c r="BD841" s="3"/>
    </row>
    <row r="842" spans="1:56">
      <c r="A842">
        <f t="shared" si="183"/>
        <v>1</v>
      </c>
      <c r="B842" s="2">
        <f t="shared" si="182"/>
        <v>34808</v>
      </c>
      <c r="C842" s="1">
        <v>788970</v>
      </c>
      <c r="D842">
        <v>99999</v>
      </c>
      <c r="E842">
        <v>1995</v>
      </c>
      <c r="F842">
        <v>4</v>
      </c>
      <c r="G842">
        <v>19</v>
      </c>
      <c r="H842">
        <v>76.7</v>
      </c>
      <c r="I842">
        <v>20</v>
      </c>
      <c r="J842">
        <v>68.599999999999994</v>
      </c>
      <c r="K842">
        <v>20</v>
      </c>
      <c r="L842">
        <v>1012.3</v>
      </c>
      <c r="M842">
        <v>7</v>
      </c>
      <c r="N842">
        <v>9999.9</v>
      </c>
      <c r="O842">
        <v>0</v>
      </c>
      <c r="P842">
        <v>9.3000000000000007</v>
      </c>
      <c r="Q842">
        <v>20</v>
      </c>
      <c r="R842">
        <v>2.4</v>
      </c>
      <c r="S842">
        <v>20</v>
      </c>
      <c r="T842">
        <v>8</v>
      </c>
      <c r="U842">
        <v>999.9</v>
      </c>
      <c r="V842">
        <v>87.6</v>
      </c>
      <c r="X842">
        <v>69.3</v>
      </c>
      <c r="Z842">
        <v>0.12</v>
      </c>
      <c r="AA842" t="s">
        <v>19</v>
      </c>
      <c r="AB842">
        <v>999.9</v>
      </c>
      <c r="AC842">
        <v>10000</v>
      </c>
      <c r="AE842" s="1"/>
      <c r="AF842">
        <v>1995</v>
      </c>
      <c r="AG842">
        <v>109</v>
      </c>
      <c r="AH842">
        <v>28.4</v>
      </c>
      <c r="AI842">
        <v>27</v>
      </c>
      <c r="AJ842">
        <v>24.6</v>
      </c>
      <c r="AK842">
        <v>-99</v>
      </c>
      <c r="AL842">
        <v>2.9</v>
      </c>
      <c r="AM842">
        <v>20.5</v>
      </c>
      <c r="AN842">
        <v>25.9</v>
      </c>
      <c r="AO842">
        <v>71.8</v>
      </c>
      <c r="AQ842" s="2">
        <f t="shared" si="173"/>
        <v>34808</v>
      </c>
      <c r="AR842" s="5">
        <f t="shared" si="174"/>
        <v>1995</v>
      </c>
      <c r="AS842" s="5">
        <f t="shared" si="175"/>
        <v>109</v>
      </c>
      <c r="AT842" s="4">
        <f t="shared" si="176"/>
        <v>28.421052631578949</v>
      </c>
      <c r="AU842" s="4">
        <f t="shared" si="177"/>
        <v>20.91</v>
      </c>
      <c r="AV842" s="4">
        <f t="shared" si="178"/>
        <v>3.048</v>
      </c>
      <c r="AW842" s="4">
        <f t="shared" si="179"/>
        <v>20.729927007299267</v>
      </c>
      <c r="AX842" s="4"/>
      <c r="AY842" s="4">
        <f t="shared" si="180"/>
        <v>24.665526315789474</v>
      </c>
      <c r="BA842" s="3">
        <f t="shared" si="181"/>
        <v>28.421052631578949</v>
      </c>
      <c r="BB842" s="3">
        <f t="shared" si="171"/>
        <v>27.889384478144521</v>
      </c>
      <c r="BC842" s="4">
        <f t="shared" si="172"/>
        <v>17.98589632562167</v>
      </c>
      <c r="BD842" s="3"/>
    </row>
    <row r="843" spans="1:56">
      <c r="A843">
        <f t="shared" si="183"/>
        <v>1</v>
      </c>
      <c r="B843" s="2">
        <f t="shared" si="182"/>
        <v>34809</v>
      </c>
      <c r="C843" s="1">
        <v>788970</v>
      </c>
      <c r="D843">
        <v>99999</v>
      </c>
      <c r="E843">
        <v>1995</v>
      </c>
      <c r="F843">
        <v>4</v>
      </c>
      <c r="G843">
        <v>20</v>
      </c>
      <c r="H843">
        <v>77</v>
      </c>
      <c r="I843">
        <v>21</v>
      </c>
      <c r="J843">
        <v>68.7</v>
      </c>
      <c r="K843">
        <v>21</v>
      </c>
      <c r="L843">
        <v>1013.1</v>
      </c>
      <c r="M843">
        <v>8</v>
      </c>
      <c r="N843">
        <v>9999.9</v>
      </c>
      <c r="O843">
        <v>0</v>
      </c>
      <c r="P843">
        <v>9.9</v>
      </c>
      <c r="Q843">
        <v>21</v>
      </c>
      <c r="R843">
        <v>5.9</v>
      </c>
      <c r="S843">
        <v>21</v>
      </c>
      <c r="T843">
        <v>14</v>
      </c>
      <c r="U843">
        <v>999.9</v>
      </c>
      <c r="V843">
        <v>87.1</v>
      </c>
      <c r="X843">
        <v>68.5</v>
      </c>
      <c r="Z843">
        <v>0.1</v>
      </c>
      <c r="AA843" t="s">
        <v>19</v>
      </c>
      <c r="AB843">
        <v>999.9</v>
      </c>
      <c r="AC843">
        <v>0</v>
      </c>
      <c r="AE843" s="1"/>
      <c r="AF843">
        <v>1995</v>
      </c>
      <c r="AG843">
        <v>110</v>
      </c>
      <c r="AH843">
        <v>25.9</v>
      </c>
      <c r="AI843">
        <v>27.1</v>
      </c>
      <c r="AJ843">
        <v>24.7</v>
      </c>
      <c r="AK843">
        <v>-99</v>
      </c>
      <c r="AL843">
        <v>5</v>
      </c>
      <c r="AM843">
        <v>21.8</v>
      </c>
      <c r="AN843">
        <v>26.2</v>
      </c>
      <c r="AO843">
        <v>76.3</v>
      </c>
      <c r="AQ843" s="2">
        <f t="shared" si="173"/>
        <v>34809</v>
      </c>
      <c r="AR843" s="5">
        <f t="shared" si="174"/>
        <v>1995</v>
      </c>
      <c r="AS843" s="5">
        <f t="shared" si="175"/>
        <v>110</v>
      </c>
      <c r="AT843" s="4">
        <f t="shared" si="176"/>
        <v>28.526315789473689</v>
      </c>
      <c r="AU843" s="4">
        <f t="shared" si="177"/>
        <v>20.994999999999997</v>
      </c>
      <c r="AV843" s="4">
        <f t="shared" si="178"/>
        <v>2.54</v>
      </c>
      <c r="AW843" s="4">
        <f t="shared" si="179"/>
        <v>18.905109489051092</v>
      </c>
      <c r="AX843" s="4"/>
      <c r="AY843" s="4">
        <f t="shared" si="180"/>
        <v>24.760657894736845</v>
      </c>
      <c r="BA843" s="3">
        <f t="shared" si="181"/>
        <v>28.526315789473689</v>
      </c>
      <c r="BB843" s="3">
        <f t="shared" si="171"/>
        <v>27.907225691347016</v>
      </c>
      <c r="BC843" s="4">
        <f t="shared" si="172"/>
        <v>18.051466039836694</v>
      </c>
      <c r="BD843" s="3"/>
    </row>
    <row r="844" spans="1:56">
      <c r="A844">
        <f t="shared" si="183"/>
        <v>1</v>
      </c>
      <c r="B844" s="2">
        <f t="shared" si="182"/>
        <v>34810</v>
      </c>
      <c r="C844" s="1">
        <v>788970</v>
      </c>
      <c r="D844">
        <v>99999</v>
      </c>
      <c r="E844">
        <v>1995</v>
      </c>
      <c r="F844">
        <v>4</v>
      </c>
      <c r="G844">
        <v>21</v>
      </c>
      <c r="H844">
        <v>78.900000000000006</v>
      </c>
      <c r="I844">
        <v>22</v>
      </c>
      <c r="J844">
        <v>65.3</v>
      </c>
      <c r="K844">
        <v>22</v>
      </c>
      <c r="L844">
        <v>1014.1</v>
      </c>
      <c r="M844">
        <v>8</v>
      </c>
      <c r="N844">
        <v>9999.9</v>
      </c>
      <c r="O844">
        <v>0</v>
      </c>
      <c r="P844">
        <v>10.1</v>
      </c>
      <c r="Q844">
        <v>22</v>
      </c>
      <c r="R844">
        <v>6.3</v>
      </c>
      <c r="S844">
        <v>22</v>
      </c>
      <c r="T844">
        <v>13</v>
      </c>
      <c r="U844">
        <v>999.9</v>
      </c>
      <c r="V844">
        <v>87.8</v>
      </c>
      <c r="X844">
        <v>68.5</v>
      </c>
      <c r="Z844">
        <v>0</v>
      </c>
      <c r="AA844" t="s">
        <v>19</v>
      </c>
      <c r="AB844">
        <v>999.9</v>
      </c>
      <c r="AC844">
        <v>0</v>
      </c>
      <c r="AE844" s="1"/>
      <c r="AF844">
        <v>1995</v>
      </c>
      <c r="AG844">
        <v>111</v>
      </c>
      <c r="AH844">
        <v>27</v>
      </c>
      <c r="AI844">
        <v>27.9</v>
      </c>
      <c r="AJ844">
        <v>25</v>
      </c>
      <c r="AK844">
        <v>-99</v>
      </c>
      <c r="AL844">
        <v>7.1</v>
      </c>
      <c r="AM844">
        <v>21.4</v>
      </c>
      <c r="AN844">
        <v>26.2</v>
      </c>
      <c r="AO844">
        <v>74.2</v>
      </c>
      <c r="AQ844" s="2">
        <f t="shared" si="173"/>
        <v>34810</v>
      </c>
      <c r="AR844" s="5">
        <f t="shared" si="174"/>
        <v>1995</v>
      </c>
      <c r="AS844" s="5">
        <f t="shared" si="175"/>
        <v>111</v>
      </c>
      <c r="AT844" s="4">
        <f t="shared" si="176"/>
        <v>29.368421052631579</v>
      </c>
      <c r="AU844" s="4">
        <f t="shared" si="177"/>
        <v>21.25</v>
      </c>
      <c r="AV844" s="4">
        <f t="shared" si="178"/>
        <v>0</v>
      </c>
      <c r="AW844" s="4">
        <f t="shared" si="179"/>
        <v>19.70802919708029</v>
      </c>
      <c r="AX844" s="4"/>
      <c r="AY844" s="4">
        <f t="shared" si="180"/>
        <v>25.309210526315788</v>
      </c>
      <c r="BA844" s="3">
        <f t="shared" si="181"/>
        <v>29.368421052631579</v>
      </c>
      <c r="BB844" s="3">
        <f t="shared" si="171"/>
        <v>27.933987511150765</v>
      </c>
      <c r="BC844" s="4">
        <f t="shared" si="172"/>
        <v>18.105901274279354</v>
      </c>
      <c r="BD844" s="3"/>
    </row>
    <row r="845" spans="1:56">
      <c r="A845">
        <f t="shared" si="183"/>
        <v>1</v>
      </c>
      <c r="B845" s="2">
        <f t="shared" si="182"/>
        <v>34811</v>
      </c>
      <c r="C845" s="1">
        <v>788970</v>
      </c>
      <c r="D845">
        <v>99999</v>
      </c>
      <c r="E845">
        <v>1995</v>
      </c>
      <c r="F845">
        <v>4</v>
      </c>
      <c r="G845">
        <v>22</v>
      </c>
      <c r="H845">
        <v>79.2</v>
      </c>
      <c r="I845">
        <v>20</v>
      </c>
      <c r="J845">
        <v>66.900000000000006</v>
      </c>
      <c r="K845">
        <v>20</v>
      </c>
      <c r="L845">
        <v>1014</v>
      </c>
      <c r="M845">
        <v>7</v>
      </c>
      <c r="N845">
        <v>9999.9</v>
      </c>
      <c r="O845">
        <v>0</v>
      </c>
      <c r="P845">
        <v>10.3</v>
      </c>
      <c r="Q845">
        <v>20</v>
      </c>
      <c r="R845">
        <v>7.2</v>
      </c>
      <c r="S845">
        <v>20</v>
      </c>
      <c r="T845">
        <v>15</v>
      </c>
      <c r="U845">
        <v>999.9</v>
      </c>
      <c r="V845">
        <v>87.8</v>
      </c>
      <c r="X845">
        <v>69.8</v>
      </c>
      <c r="Y845" t="s">
        <v>20</v>
      </c>
      <c r="Z845">
        <v>0.04</v>
      </c>
      <c r="AA845" t="s">
        <v>19</v>
      </c>
      <c r="AB845">
        <v>999.9</v>
      </c>
      <c r="AC845">
        <v>0</v>
      </c>
      <c r="AE845" s="1"/>
      <c r="AF845">
        <v>1995</v>
      </c>
      <c r="AG845">
        <v>112</v>
      </c>
      <c r="AH845">
        <v>29.2</v>
      </c>
      <c r="AI845">
        <v>26.8</v>
      </c>
      <c r="AJ845">
        <v>24.7</v>
      </c>
      <c r="AK845">
        <v>-99</v>
      </c>
      <c r="AL845">
        <v>8.1999999999999993</v>
      </c>
      <c r="AM845">
        <v>21.1</v>
      </c>
      <c r="AN845">
        <v>25.8</v>
      </c>
      <c r="AO845">
        <v>74.900000000000006</v>
      </c>
      <c r="AQ845" s="2">
        <f t="shared" si="173"/>
        <v>34811</v>
      </c>
      <c r="AR845" s="5">
        <f t="shared" si="174"/>
        <v>1995</v>
      </c>
      <c r="AS845" s="5">
        <f t="shared" si="175"/>
        <v>112</v>
      </c>
      <c r="AT845" s="4">
        <f t="shared" si="176"/>
        <v>28.210526315789476</v>
      </c>
      <c r="AU845" s="4">
        <f t="shared" si="177"/>
        <v>20.994999999999997</v>
      </c>
      <c r="AV845" s="4">
        <f t="shared" si="178"/>
        <v>1.016</v>
      </c>
      <c r="AW845" s="4">
        <f t="shared" si="179"/>
        <v>21.313868613138684</v>
      </c>
      <c r="AX845" s="4"/>
      <c r="AY845" s="4">
        <f t="shared" si="180"/>
        <v>24.602763157894735</v>
      </c>
      <c r="BA845" s="3">
        <f t="shared" si="181"/>
        <v>28.210526315789476</v>
      </c>
      <c r="BB845" s="3">
        <f t="shared" si="171"/>
        <v>27.933987511150765</v>
      </c>
      <c r="BC845" s="4">
        <f t="shared" si="172"/>
        <v>18.161573673141163</v>
      </c>
      <c r="BD845" s="3"/>
    </row>
    <row r="846" spans="1:56">
      <c r="A846">
        <f t="shared" si="183"/>
        <v>1</v>
      </c>
      <c r="B846" s="2">
        <f t="shared" si="182"/>
        <v>34812</v>
      </c>
      <c r="C846" s="1">
        <v>788970</v>
      </c>
      <c r="D846">
        <v>99999</v>
      </c>
      <c r="E846">
        <v>1995</v>
      </c>
      <c r="F846">
        <v>4</v>
      </c>
      <c r="G846">
        <v>23</v>
      </c>
      <c r="H846">
        <v>77.7</v>
      </c>
      <c r="I846">
        <v>22</v>
      </c>
      <c r="J846">
        <v>65.400000000000006</v>
      </c>
      <c r="K846">
        <v>22</v>
      </c>
      <c r="L846">
        <v>1014.2</v>
      </c>
      <c r="M846">
        <v>8</v>
      </c>
      <c r="N846">
        <v>9999.9</v>
      </c>
      <c r="O846">
        <v>0</v>
      </c>
      <c r="P846">
        <v>10.6</v>
      </c>
      <c r="Q846">
        <v>22</v>
      </c>
      <c r="R846">
        <v>5.3</v>
      </c>
      <c r="S846">
        <v>22</v>
      </c>
      <c r="T846">
        <v>11.1</v>
      </c>
      <c r="U846">
        <v>999.9</v>
      </c>
      <c r="V846">
        <v>87.1</v>
      </c>
      <c r="X846">
        <v>67.8</v>
      </c>
      <c r="Z846">
        <v>0</v>
      </c>
      <c r="AA846" t="s">
        <v>19</v>
      </c>
      <c r="AB846">
        <v>999.9</v>
      </c>
      <c r="AC846">
        <v>0</v>
      </c>
      <c r="AE846" s="1"/>
      <c r="AF846">
        <v>1995</v>
      </c>
      <c r="AG846">
        <v>113</v>
      </c>
      <c r="AH846">
        <v>29.4</v>
      </c>
      <c r="AI846">
        <v>27.4</v>
      </c>
      <c r="AJ846">
        <v>25.2</v>
      </c>
      <c r="AK846">
        <v>-99</v>
      </c>
      <c r="AL846">
        <v>6.3</v>
      </c>
      <c r="AM846">
        <v>19.100000000000001</v>
      </c>
      <c r="AN846">
        <v>26.2</v>
      </c>
      <c r="AO846">
        <v>64.3</v>
      </c>
      <c r="AQ846" s="2">
        <f t="shared" si="173"/>
        <v>34812</v>
      </c>
      <c r="AR846" s="5">
        <f t="shared" si="174"/>
        <v>1995</v>
      </c>
      <c r="AS846" s="5">
        <f t="shared" si="175"/>
        <v>113</v>
      </c>
      <c r="AT846" s="4">
        <f t="shared" si="176"/>
        <v>28.842105263157894</v>
      </c>
      <c r="AU846" s="4">
        <f t="shared" si="177"/>
        <v>21.419999999999998</v>
      </c>
      <c r="AV846" s="4">
        <f t="shared" si="178"/>
        <v>0</v>
      </c>
      <c r="AW846" s="4">
        <f t="shared" si="179"/>
        <v>21.459854014598537</v>
      </c>
      <c r="AX846" s="4"/>
      <c r="AY846" s="4">
        <f t="shared" si="180"/>
        <v>25.131052631578946</v>
      </c>
      <c r="BA846" s="3">
        <f t="shared" si="181"/>
        <v>28.842105263157894</v>
      </c>
      <c r="BB846" s="3">
        <f t="shared" si="171"/>
        <v>27.950044603033014</v>
      </c>
      <c r="BC846" s="4">
        <f t="shared" si="172"/>
        <v>18.224669058517879</v>
      </c>
      <c r="BD846" s="3"/>
    </row>
    <row r="847" spans="1:56">
      <c r="A847">
        <f t="shared" si="183"/>
        <v>1</v>
      </c>
      <c r="B847" s="2">
        <f t="shared" si="182"/>
        <v>34813</v>
      </c>
      <c r="C847" s="1">
        <v>788970</v>
      </c>
      <c r="D847">
        <v>99999</v>
      </c>
      <c r="E847">
        <v>1995</v>
      </c>
      <c r="F847">
        <v>4</v>
      </c>
      <c r="G847">
        <v>24</v>
      </c>
      <c r="H847">
        <v>79.900000000000006</v>
      </c>
      <c r="I847">
        <v>21</v>
      </c>
      <c r="J847">
        <v>67.3</v>
      </c>
      <c r="K847">
        <v>21</v>
      </c>
      <c r="L847">
        <v>1014.2</v>
      </c>
      <c r="M847">
        <v>7</v>
      </c>
      <c r="N847">
        <v>9999.9</v>
      </c>
      <c r="O847">
        <v>0</v>
      </c>
      <c r="P847">
        <v>9.8000000000000007</v>
      </c>
      <c r="Q847">
        <v>21</v>
      </c>
      <c r="R847">
        <v>8.3000000000000007</v>
      </c>
      <c r="S847">
        <v>21</v>
      </c>
      <c r="T847">
        <v>14</v>
      </c>
      <c r="U847">
        <v>999.9</v>
      </c>
      <c r="V847">
        <v>88</v>
      </c>
      <c r="X847">
        <v>67.8</v>
      </c>
      <c r="Z847">
        <v>0</v>
      </c>
      <c r="AA847" t="s">
        <v>19</v>
      </c>
      <c r="AB847">
        <v>999.9</v>
      </c>
      <c r="AC847">
        <v>0</v>
      </c>
      <c r="AE847" s="1"/>
      <c r="AF847">
        <v>1995</v>
      </c>
      <c r="AG847">
        <v>114</v>
      </c>
      <c r="AH847">
        <v>29.3</v>
      </c>
      <c r="AI847">
        <v>27.8</v>
      </c>
      <c r="AJ847">
        <v>25.6</v>
      </c>
      <c r="AK847">
        <v>-99</v>
      </c>
      <c r="AL847">
        <v>6.5</v>
      </c>
      <c r="AM847">
        <v>21.2</v>
      </c>
      <c r="AN847">
        <v>26.6</v>
      </c>
      <c r="AO847">
        <v>71.599999999999994</v>
      </c>
      <c r="AQ847" s="2">
        <f t="shared" si="173"/>
        <v>34813</v>
      </c>
      <c r="AR847" s="5">
        <f t="shared" si="174"/>
        <v>1995</v>
      </c>
      <c r="AS847" s="5">
        <f t="shared" si="175"/>
        <v>114</v>
      </c>
      <c r="AT847" s="4">
        <f t="shared" si="176"/>
        <v>29.263157894736842</v>
      </c>
      <c r="AU847" s="4">
        <f t="shared" si="177"/>
        <v>21.76</v>
      </c>
      <c r="AV847" s="4">
        <f t="shared" si="178"/>
        <v>0</v>
      </c>
      <c r="AW847" s="4">
        <f t="shared" si="179"/>
        <v>21.386861313868611</v>
      </c>
      <c r="AX847" s="4"/>
      <c r="AY847" s="4">
        <f t="shared" si="180"/>
        <v>25.51157894736842</v>
      </c>
      <c r="BA847" s="3">
        <f t="shared" si="181"/>
        <v>29.263157894736842</v>
      </c>
      <c r="BB847" s="3">
        <f t="shared" si="171"/>
        <v>27.971454058876009</v>
      </c>
      <c r="BC847" s="4">
        <f t="shared" si="172"/>
        <v>18.329828034145738</v>
      </c>
      <c r="BD847" s="3"/>
    </row>
    <row r="848" spans="1:56">
      <c r="A848">
        <f t="shared" si="183"/>
        <v>1</v>
      </c>
      <c r="B848" s="2">
        <f t="shared" si="182"/>
        <v>34814</v>
      </c>
      <c r="C848" s="1">
        <v>788970</v>
      </c>
      <c r="D848">
        <v>99999</v>
      </c>
      <c r="E848">
        <v>1995</v>
      </c>
      <c r="F848">
        <v>4</v>
      </c>
      <c r="G848">
        <v>25</v>
      </c>
      <c r="H848">
        <v>81.400000000000006</v>
      </c>
      <c r="I848">
        <v>23</v>
      </c>
      <c r="J848">
        <v>69.599999999999994</v>
      </c>
      <c r="K848">
        <v>23</v>
      </c>
      <c r="L848">
        <v>1014.8</v>
      </c>
      <c r="M848">
        <v>7</v>
      </c>
      <c r="N848">
        <v>9999.9</v>
      </c>
      <c r="O848">
        <v>0</v>
      </c>
      <c r="P848">
        <v>9.3000000000000007</v>
      </c>
      <c r="Q848">
        <v>23</v>
      </c>
      <c r="R848">
        <v>9.4</v>
      </c>
      <c r="S848">
        <v>23</v>
      </c>
      <c r="T848">
        <v>16.899999999999999</v>
      </c>
      <c r="U848">
        <v>999.9</v>
      </c>
      <c r="V848">
        <v>88.2</v>
      </c>
      <c r="X848">
        <v>70.5</v>
      </c>
      <c r="Z848">
        <v>0</v>
      </c>
      <c r="AA848" t="s">
        <v>19</v>
      </c>
      <c r="AB848">
        <v>999.9</v>
      </c>
      <c r="AC848">
        <v>0</v>
      </c>
      <c r="AE848" s="1"/>
      <c r="AF848">
        <v>1995</v>
      </c>
      <c r="AG848">
        <v>115</v>
      </c>
      <c r="AH848">
        <v>29.2</v>
      </c>
      <c r="AI848">
        <v>27.4</v>
      </c>
      <c r="AJ848">
        <v>26.1</v>
      </c>
      <c r="AK848">
        <v>-99</v>
      </c>
      <c r="AL848">
        <v>7</v>
      </c>
      <c r="AM848">
        <v>22.1</v>
      </c>
      <c r="AN848">
        <v>26.8</v>
      </c>
      <c r="AO848">
        <v>74.900000000000006</v>
      </c>
      <c r="AQ848" s="2">
        <f t="shared" si="173"/>
        <v>34814</v>
      </c>
      <c r="AR848" s="5">
        <f t="shared" si="174"/>
        <v>1995</v>
      </c>
      <c r="AS848" s="5">
        <f t="shared" si="175"/>
        <v>115</v>
      </c>
      <c r="AT848" s="4">
        <f t="shared" si="176"/>
        <v>28.842105263157894</v>
      </c>
      <c r="AU848" s="4">
        <f t="shared" si="177"/>
        <v>22.185000000000002</v>
      </c>
      <c r="AV848" s="4">
        <f t="shared" si="178"/>
        <v>0</v>
      </c>
      <c r="AW848" s="4">
        <f t="shared" si="179"/>
        <v>21.313868613138684</v>
      </c>
      <c r="AX848" s="4"/>
      <c r="AY848" s="4">
        <f t="shared" si="180"/>
        <v>25.513552631578946</v>
      </c>
      <c r="BA848" s="3">
        <f t="shared" si="181"/>
        <v>28.842105263157894</v>
      </c>
      <c r="BB848" s="3">
        <f t="shared" si="171"/>
        <v>27.98037466547726</v>
      </c>
      <c r="BC848" s="4">
        <f t="shared" si="172"/>
        <v>18.39044909068415</v>
      </c>
      <c r="BD848" s="3"/>
    </row>
    <row r="849" spans="1:56">
      <c r="A849">
        <f t="shared" si="183"/>
        <v>1</v>
      </c>
      <c r="B849" s="2">
        <f t="shared" si="182"/>
        <v>34815</v>
      </c>
      <c r="C849" s="1">
        <v>788970</v>
      </c>
      <c r="D849">
        <v>99999</v>
      </c>
      <c r="E849">
        <v>1995</v>
      </c>
      <c r="F849">
        <v>4</v>
      </c>
      <c r="G849">
        <v>26</v>
      </c>
      <c r="H849">
        <v>80.400000000000006</v>
      </c>
      <c r="I849">
        <v>24</v>
      </c>
      <c r="J849">
        <v>70.2</v>
      </c>
      <c r="K849">
        <v>24</v>
      </c>
      <c r="L849">
        <v>1014.3</v>
      </c>
      <c r="M849">
        <v>7</v>
      </c>
      <c r="N849">
        <v>9999.9</v>
      </c>
      <c r="O849">
        <v>0</v>
      </c>
      <c r="P849">
        <v>9.1</v>
      </c>
      <c r="Q849">
        <v>24</v>
      </c>
      <c r="R849">
        <v>8.5</v>
      </c>
      <c r="S849">
        <v>24</v>
      </c>
      <c r="T849">
        <v>14</v>
      </c>
      <c r="U849">
        <v>999.9</v>
      </c>
      <c r="V849">
        <v>88.2</v>
      </c>
      <c r="X849">
        <v>75</v>
      </c>
      <c r="Z849">
        <v>0</v>
      </c>
      <c r="AA849" t="s">
        <v>19</v>
      </c>
      <c r="AB849">
        <v>999.9</v>
      </c>
      <c r="AC849">
        <v>0</v>
      </c>
      <c r="AE849" s="1"/>
      <c r="AF849">
        <v>1995</v>
      </c>
      <c r="AG849">
        <v>116</v>
      </c>
      <c r="AH849">
        <v>28.9</v>
      </c>
      <c r="AI849">
        <v>27.4</v>
      </c>
      <c r="AJ849">
        <v>25.5</v>
      </c>
      <c r="AK849">
        <v>-99</v>
      </c>
      <c r="AL849">
        <v>7.1</v>
      </c>
      <c r="AM849">
        <v>22.9</v>
      </c>
      <c r="AN849">
        <v>26.4</v>
      </c>
      <c r="AO849">
        <v>80.7</v>
      </c>
      <c r="AQ849" s="2">
        <f t="shared" si="173"/>
        <v>34815</v>
      </c>
      <c r="AR849" s="5">
        <f t="shared" si="174"/>
        <v>1995</v>
      </c>
      <c r="AS849" s="5">
        <f t="shared" si="175"/>
        <v>116</v>
      </c>
      <c r="AT849" s="4">
        <f t="shared" si="176"/>
        <v>28.842105263157894</v>
      </c>
      <c r="AU849" s="4">
        <f t="shared" si="177"/>
        <v>21.675000000000001</v>
      </c>
      <c r="AV849" s="4">
        <f t="shared" si="178"/>
        <v>0</v>
      </c>
      <c r="AW849" s="4">
        <f t="shared" si="179"/>
        <v>21.094890510948904</v>
      </c>
      <c r="AX849" s="4"/>
      <c r="AY849" s="4">
        <f t="shared" si="180"/>
        <v>25.258552631578947</v>
      </c>
      <c r="BA849" s="3">
        <f t="shared" si="181"/>
        <v>28.842105263157894</v>
      </c>
      <c r="BB849" s="3">
        <f t="shared" si="171"/>
        <v>27.99643175735951</v>
      </c>
      <c r="BC849" s="4">
        <f t="shared" si="172"/>
        <v>18.447358653965111</v>
      </c>
      <c r="BD849" s="3"/>
    </row>
    <row r="850" spans="1:56">
      <c r="A850">
        <f t="shared" si="183"/>
        <v>1</v>
      </c>
      <c r="B850" s="2">
        <f t="shared" si="182"/>
        <v>34816</v>
      </c>
      <c r="C850" s="1">
        <v>788970</v>
      </c>
      <c r="D850">
        <v>99999</v>
      </c>
      <c r="E850">
        <v>1995</v>
      </c>
      <c r="F850">
        <v>4</v>
      </c>
      <c r="G850">
        <v>27</v>
      </c>
      <c r="H850">
        <v>78.400000000000006</v>
      </c>
      <c r="I850">
        <v>21</v>
      </c>
      <c r="J850">
        <v>67.599999999999994</v>
      </c>
      <c r="K850">
        <v>21</v>
      </c>
      <c r="L850">
        <v>1013.6</v>
      </c>
      <c r="M850">
        <v>7</v>
      </c>
      <c r="N850">
        <v>9999.9</v>
      </c>
      <c r="O850">
        <v>0</v>
      </c>
      <c r="P850">
        <v>10</v>
      </c>
      <c r="Q850">
        <v>21</v>
      </c>
      <c r="R850">
        <v>5.9</v>
      </c>
      <c r="S850">
        <v>21</v>
      </c>
      <c r="T850">
        <v>12</v>
      </c>
      <c r="U850">
        <v>999.9</v>
      </c>
      <c r="V850">
        <v>87.3</v>
      </c>
      <c r="X850">
        <v>68.7</v>
      </c>
      <c r="Z850">
        <v>0</v>
      </c>
      <c r="AA850" t="s">
        <v>19</v>
      </c>
      <c r="AB850">
        <v>999.9</v>
      </c>
      <c r="AC850">
        <v>0</v>
      </c>
      <c r="AE850" s="1"/>
      <c r="AF850">
        <v>1995</v>
      </c>
      <c r="AG850">
        <v>117</v>
      </c>
      <c r="AH850">
        <v>28.7</v>
      </c>
      <c r="AI850">
        <v>26.6</v>
      </c>
      <c r="AJ850">
        <v>24.4</v>
      </c>
      <c r="AK850">
        <v>-99</v>
      </c>
      <c r="AL850">
        <v>5.7</v>
      </c>
      <c r="AM850">
        <v>21.6</v>
      </c>
      <c r="AN850">
        <v>25.7</v>
      </c>
      <c r="AO850">
        <v>77.599999999999994</v>
      </c>
      <c r="AQ850" s="2">
        <f t="shared" si="173"/>
        <v>34816</v>
      </c>
      <c r="AR850" s="5">
        <f t="shared" si="174"/>
        <v>1995</v>
      </c>
      <c r="AS850" s="5">
        <f t="shared" si="175"/>
        <v>117</v>
      </c>
      <c r="AT850" s="4">
        <f t="shared" si="176"/>
        <v>28.000000000000004</v>
      </c>
      <c r="AU850" s="4">
        <f t="shared" si="177"/>
        <v>20.74</v>
      </c>
      <c r="AV850" s="4">
        <f t="shared" si="178"/>
        <v>0</v>
      </c>
      <c r="AW850" s="4">
        <f t="shared" si="179"/>
        <v>20.948905109489051</v>
      </c>
      <c r="AX850" s="4"/>
      <c r="AY850" s="4">
        <f t="shared" si="180"/>
        <v>24.37</v>
      </c>
      <c r="BA850" s="3">
        <f t="shared" si="181"/>
        <v>28.000000000000004</v>
      </c>
      <c r="BB850" s="3">
        <f t="shared" si="171"/>
        <v>28.014272970562004</v>
      </c>
      <c r="BC850" s="4">
        <f t="shared" si="172"/>
        <v>18.564889273784488</v>
      </c>
      <c r="BD850" s="3"/>
    </row>
    <row r="851" spans="1:56">
      <c r="A851">
        <f t="shared" si="183"/>
        <v>1</v>
      </c>
      <c r="B851" s="2">
        <f t="shared" si="182"/>
        <v>34817</v>
      </c>
      <c r="C851" s="1">
        <v>788970</v>
      </c>
      <c r="D851">
        <v>99999</v>
      </c>
      <c r="E851">
        <v>1995</v>
      </c>
      <c r="F851">
        <v>4</v>
      </c>
      <c r="G851">
        <v>28</v>
      </c>
      <c r="H851">
        <v>79.099999999999994</v>
      </c>
      <c r="I851">
        <v>22</v>
      </c>
      <c r="J851">
        <v>68.099999999999994</v>
      </c>
      <c r="K851">
        <v>22</v>
      </c>
      <c r="L851">
        <v>1012.9</v>
      </c>
      <c r="M851">
        <v>8</v>
      </c>
      <c r="N851">
        <v>9999.9</v>
      </c>
      <c r="O851">
        <v>0</v>
      </c>
      <c r="P851">
        <v>11.4</v>
      </c>
      <c r="Q851">
        <v>22</v>
      </c>
      <c r="R851">
        <v>5.4</v>
      </c>
      <c r="S851">
        <v>22</v>
      </c>
      <c r="T851">
        <v>12</v>
      </c>
      <c r="U851">
        <v>999.9</v>
      </c>
      <c r="V851">
        <v>88.5</v>
      </c>
      <c r="X851">
        <v>68.7</v>
      </c>
      <c r="Z851">
        <v>0</v>
      </c>
      <c r="AA851" t="s">
        <v>19</v>
      </c>
      <c r="AB851">
        <v>999.9</v>
      </c>
      <c r="AC851">
        <v>0</v>
      </c>
      <c r="AE851" s="1"/>
      <c r="AF851">
        <v>1995</v>
      </c>
      <c r="AG851">
        <v>118</v>
      </c>
      <c r="AH851">
        <v>29.1</v>
      </c>
      <c r="AI851">
        <v>28</v>
      </c>
      <c r="AJ851">
        <v>24.1</v>
      </c>
      <c r="AK851">
        <v>-99</v>
      </c>
      <c r="AL851">
        <v>5</v>
      </c>
      <c r="AM851">
        <v>21.7</v>
      </c>
      <c r="AN851">
        <v>26.5</v>
      </c>
      <c r="AO851">
        <v>74.599999999999994</v>
      </c>
      <c r="AQ851" s="2">
        <f t="shared" si="173"/>
        <v>34817</v>
      </c>
      <c r="AR851" s="5">
        <f t="shared" si="174"/>
        <v>1995</v>
      </c>
      <c r="AS851" s="5">
        <f t="shared" si="175"/>
        <v>118</v>
      </c>
      <c r="AT851" s="4">
        <f t="shared" si="176"/>
        <v>29.473684210526319</v>
      </c>
      <c r="AU851" s="4">
        <f t="shared" si="177"/>
        <v>20.484999999999999</v>
      </c>
      <c r="AV851" s="4">
        <f t="shared" si="178"/>
        <v>0</v>
      </c>
      <c r="AW851" s="4">
        <f t="shared" si="179"/>
        <v>21.240875912408757</v>
      </c>
      <c r="AX851" s="4"/>
      <c r="AY851" s="4">
        <f t="shared" si="180"/>
        <v>24.979342105263157</v>
      </c>
      <c r="BA851" s="3">
        <f t="shared" si="181"/>
        <v>29.473684210526319</v>
      </c>
      <c r="BB851" s="3">
        <f t="shared" si="171"/>
        <v>28.039250669045497</v>
      </c>
      <c r="BC851" s="4">
        <f t="shared" si="172"/>
        <v>18.712111839663489</v>
      </c>
      <c r="BD851" s="3"/>
    </row>
    <row r="852" spans="1:56">
      <c r="A852">
        <f t="shared" si="183"/>
        <v>1</v>
      </c>
      <c r="B852" s="2">
        <f t="shared" si="182"/>
        <v>34818</v>
      </c>
      <c r="C852" s="1">
        <v>788970</v>
      </c>
      <c r="D852">
        <v>99999</v>
      </c>
      <c r="E852">
        <v>1995</v>
      </c>
      <c r="F852">
        <v>4</v>
      </c>
      <c r="G852">
        <v>29</v>
      </c>
      <c r="H852">
        <v>79.599999999999994</v>
      </c>
      <c r="I852">
        <v>22</v>
      </c>
      <c r="J852">
        <v>70.900000000000006</v>
      </c>
      <c r="K852">
        <v>22</v>
      </c>
      <c r="L852">
        <v>1013</v>
      </c>
      <c r="M852">
        <v>7</v>
      </c>
      <c r="N852">
        <v>9999.9</v>
      </c>
      <c r="O852">
        <v>0</v>
      </c>
      <c r="P852">
        <v>9.1</v>
      </c>
      <c r="Q852">
        <v>22</v>
      </c>
      <c r="R852">
        <v>7.2</v>
      </c>
      <c r="S852">
        <v>22</v>
      </c>
      <c r="T852">
        <v>15.9</v>
      </c>
      <c r="U852">
        <v>999.9</v>
      </c>
      <c r="V852">
        <v>88.5</v>
      </c>
      <c r="X852">
        <v>69.099999999999994</v>
      </c>
      <c r="Z852">
        <v>0</v>
      </c>
      <c r="AA852" t="s">
        <v>19</v>
      </c>
      <c r="AB852">
        <v>999.9</v>
      </c>
      <c r="AC852">
        <v>0</v>
      </c>
      <c r="AE852" s="1"/>
      <c r="AF852">
        <v>1995</v>
      </c>
      <c r="AG852">
        <v>119</v>
      </c>
      <c r="AH852">
        <v>28.9</v>
      </c>
      <c r="AI852">
        <v>27.4</v>
      </c>
      <c r="AJ852">
        <v>26.1</v>
      </c>
      <c r="AK852">
        <v>-99</v>
      </c>
      <c r="AL852">
        <v>4.8</v>
      </c>
      <c r="AM852">
        <v>23.5</v>
      </c>
      <c r="AN852">
        <v>26.8</v>
      </c>
      <c r="AO852">
        <v>82.1</v>
      </c>
      <c r="AQ852" s="2">
        <f t="shared" si="173"/>
        <v>34818</v>
      </c>
      <c r="AR852" s="5">
        <f t="shared" si="174"/>
        <v>1995</v>
      </c>
      <c r="AS852" s="5">
        <f t="shared" si="175"/>
        <v>119</v>
      </c>
      <c r="AT852" s="4">
        <f t="shared" si="176"/>
        <v>28.842105263157894</v>
      </c>
      <c r="AU852" s="4">
        <f t="shared" si="177"/>
        <v>22.185000000000002</v>
      </c>
      <c r="AV852" s="4">
        <f t="shared" si="178"/>
        <v>0</v>
      </c>
      <c r="AW852" s="4">
        <f t="shared" si="179"/>
        <v>21.094890510948904</v>
      </c>
      <c r="AX852" s="4"/>
      <c r="AY852" s="4">
        <f t="shared" si="180"/>
        <v>25.513552631578946</v>
      </c>
      <c r="BA852" s="3">
        <f t="shared" si="181"/>
        <v>28.842105263157894</v>
      </c>
      <c r="BB852" s="3">
        <f t="shared" si="171"/>
        <v>28.048171275646745</v>
      </c>
      <c r="BC852" s="4">
        <f t="shared" si="172"/>
        <v>18.759124087591236</v>
      </c>
      <c r="BD852" s="3"/>
    </row>
    <row r="853" spans="1:56">
      <c r="A853">
        <f t="shared" si="183"/>
        <v>1</v>
      </c>
      <c r="B853" s="2">
        <f t="shared" si="182"/>
        <v>34819</v>
      </c>
      <c r="C853" s="1">
        <v>788970</v>
      </c>
      <c r="D853">
        <v>99999</v>
      </c>
      <c r="E853">
        <v>1995</v>
      </c>
      <c r="F853">
        <v>4</v>
      </c>
      <c r="G853">
        <v>30</v>
      </c>
      <c r="H853">
        <v>80.3</v>
      </c>
      <c r="I853">
        <v>24</v>
      </c>
      <c r="J853">
        <v>70.900000000000006</v>
      </c>
      <c r="K853">
        <v>24</v>
      </c>
      <c r="L853">
        <v>1014.1</v>
      </c>
      <c r="M853">
        <v>5</v>
      </c>
      <c r="N853">
        <v>9999.9</v>
      </c>
      <c r="O853">
        <v>0</v>
      </c>
      <c r="P853">
        <v>9.6999999999999993</v>
      </c>
      <c r="Q853">
        <v>24</v>
      </c>
      <c r="R853">
        <v>6.6</v>
      </c>
      <c r="S853">
        <v>24</v>
      </c>
      <c r="T853">
        <v>13</v>
      </c>
      <c r="U853">
        <v>999.9</v>
      </c>
      <c r="V853">
        <v>88</v>
      </c>
      <c r="X853">
        <v>72.7</v>
      </c>
      <c r="Z853">
        <v>0.03</v>
      </c>
      <c r="AA853" t="s">
        <v>19</v>
      </c>
      <c r="AB853">
        <v>999.9</v>
      </c>
      <c r="AC853">
        <v>0</v>
      </c>
      <c r="AE853" s="1"/>
      <c r="AF853">
        <v>1995</v>
      </c>
      <c r="AG853">
        <v>120</v>
      </c>
      <c r="AH853">
        <v>28.6</v>
      </c>
      <c r="AI853">
        <v>27.2</v>
      </c>
      <c r="AJ853">
        <v>25.3</v>
      </c>
      <c r="AK853">
        <v>-99</v>
      </c>
      <c r="AL853">
        <v>4.8</v>
      </c>
      <c r="AM853">
        <v>23.4</v>
      </c>
      <c r="AN853">
        <v>26.5</v>
      </c>
      <c r="AO853">
        <v>83.2</v>
      </c>
      <c r="AQ853" s="2">
        <f t="shared" si="173"/>
        <v>34819</v>
      </c>
      <c r="AR853" s="5">
        <f t="shared" si="174"/>
        <v>1995</v>
      </c>
      <c r="AS853" s="5">
        <f t="shared" si="175"/>
        <v>120</v>
      </c>
      <c r="AT853" s="4">
        <f t="shared" si="176"/>
        <v>28.631578947368421</v>
      </c>
      <c r="AU853" s="4">
        <f t="shared" si="177"/>
        <v>21.504999999999999</v>
      </c>
      <c r="AV853" s="4">
        <f t="shared" si="178"/>
        <v>0.76200000000000001</v>
      </c>
      <c r="AW853" s="4">
        <f t="shared" si="179"/>
        <v>20.875912408759124</v>
      </c>
      <c r="AX853" s="4"/>
      <c r="AY853" s="4">
        <f t="shared" si="180"/>
        <v>25.06828947368421</v>
      </c>
      <c r="BA853" s="3">
        <f t="shared" si="181"/>
        <v>28.631578947368421</v>
      </c>
      <c r="BB853" s="3">
        <f t="shared" si="171"/>
        <v>28.092774308652992</v>
      </c>
      <c r="BC853" s="4">
        <f t="shared" si="172"/>
        <v>18.8135593220339</v>
      </c>
      <c r="BD853" s="3"/>
    </row>
    <row r="854" spans="1:56">
      <c r="A854">
        <f t="shared" si="183"/>
        <v>1</v>
      </c>
      <c r="B854" s="2">
        <f t="shared" si="182"/>
        <v>34820</v>
      </c>
      <c r="C854" s="1">
        <v>788970</v>
      </c>
      <c r="D854">
        <v>99999</v>
      </c>
      <c r="E854">
        <v>1995</v>
      </c>
      <c r="F854">
        <v>5</v>
      </c>
      <c r="G854">
        <v>1</v>
      </c>
      <c r="H854">
        <v>81.5</v>
      </c>
      <c r="I854">
        <v>22</v>
      </c>
      <c r="J854">
        <v>70.7</v>
      </c>
      <c r="K854">
        <v>22</v>
      </c>
      <c r="L854">
        <v>1013.4</v>
      </c>
      <c r="M854">
        <v>7</v>
      </c>
      <c r="N854">
        <v>9999.9</v>
      </c>
      <c r="O854">
        <v>0</v>
      </c>
      <c r="P854">
        <v>10.9</v>
      </c>
      <c r="Q854">
        <v>22</v>
      </c>
      <c r="R854">
        <v>7.5</v>
      </c>
      <c r="S854">
        <v>22</v>
      </c>
      <c r="T854">
        <v>13</v>
      </c>
      <c r="U854">
        <v>999.9</v>
      </c>
      <c r="V854">
        <v>89.2</v>
      </c>
      <c r="X854">
        <v>72.7</v>
      </c>
      <c r="Z854">
        <v>0.01</v>
      </c>
      <c r="AA854" t="s">
        <v>19</v>
      </c>
      <c r="AB854">
        <v>999.9</v>
      </c>
      <c r="AC854">
        <v>0</v>
      </c>
      <c r="AE854" s="1"/>
      <c r="AF854">
        <v>1995</v>
      </c>
      <c r="AG854">
        <v>121</v>
      </c>
      <c r="AH854">
        <v>29.6</v>
      </c>
      <c r="AI854">
        <v>27.6</v>
      </c>
      <c r="AJ854">
        <v>25.3</v>
      </c>
      <c r="AK854">
        <v>-99</v>
      </c>
      <c r="AL854">
        <v>4.3</v>
      </c>
      <c r="AM854">
        <v>22.9</v>
      </c>
      <c r="AN854">
        <v>26.5</v>
      </c>
      <c r="AO854">
        <v>80.5</v>
      </c>
      <c r="AQ854" s="2">
        <f t="shared" si="173"/>
        <v>34820</v>
      </c>
      <c r="AR854" s="5">
        <f t="shared" si="174"/>
        <v>1995</v>
      </c>
      <c r="AS854" s="5">
        <f t="shared" si="175"/>
        <v>121</v>
      </c>
      <c r="AT854" s="4">
        <f t="shared" si="176"/>
        <v>29.05263157894737</v>
      </c>
      <c r="AU854" s="4">
        <f t="shared" si="177"/>
        <v>21.504999999999999</v>
      </c>
      <c r="AV854" s="4">
        <f t="shared" si="178"/>
        <v>0.254</v>
      </c>
      <c r="AW854" s="4">
        <f t="shared" si="179"/>
        <v>21.605839416058394</v>
      </c>
      <c r="AX854" s="4"/>
      <c r="AY854" s="4">
        <f t="shared" si="180"/>
        <v>25.278815789473683</v>
      </c>
      <c r="BA854" s="3">
        <f t="shared" si="181"/>
        <v>29.05263157894737</v>
      </c>
      <c r="BB854" s="3">
        <f t="shared" si="171"/>
        <v>28.115967885816239</v>
      </c>
      <c r="BC854" s="4">
        <f t="shared" si="172"/>
        <v>18.897686502536185</v>
      </c>
      <c r="BD854" s="3"/>
    </row>
    <row r="855" spans="1:56">
      <c r="A855">
        <f t="shared" si="183"/>
        <v>1</v>
      </c>
      <c r="B855" s="2">
        <f t="shared" si="182"/>
        <v>34821</v>
      </c>
      <c r="C855" s="1">
        <v>788970</v>
      </c>
      <c r="D855">
        <v>99999</v>
      </c>
      <c r="E855">
        <v>1995</v>
      </c>
      <c r="F855">
        <v>5</v>
      </c>
      <c r="G855">
        <v>2</v>
      </c>
      <c r="H855">
        <v>81.900000000000006</v>
      </c>
      <c r="I855">
        <v>18</v>
      </c>
      <c r="J855">
        <v>71.5</v>
      </c>
      <c r="K855">
        <v>18</v>
      </c>
      <c r="L855">
        <v>1013.4</v>
      </c>
      <c r="M855">
        <v>7</v>
      </c>
      <c r="N855">
        <v>9999.9</v>
      </c>
      <c r="O855">
        <v>0</v>
      </c>
      <c r="P855">
        <v>11.4</v>
      </c>
      <c r="Q855">
        <v>18</v>
      </c>
      <c r="R855">
        <v>6.8</v>
      </c>
      <c r="S855">
        <v>18</v>
      </c>
      <c r="T855">
        <v>12</v>
      </c>
      <c r="U855">
        <v>999.9</v>
      </c>
      <c r="V855">
        <v>89.4</v>
      </c>
      <c r="X855">
        <v>72.7</v>
      </c>
      <c r="Z855">
        <v>0</v>
      </c>
      <c r="AA855" t="s">
        <v>19</v>
      </c>
      <c r="AB855">
        <v>999.9</v>
      </c>
      <c r="AC855">
        <v>0</v>
      </c>
      <c r="AE855" s="1"/>
      <c r="AF855">
        <v>1995</v>
      </c>
      <c r="AG855">
        <v>122</v>
      </c>
      <c r="AH855">
        <v>26.8</v>
      </c>
      <c r="AI855">
        <v>28.1</v>
      </c>
      <c r="AJ855">
        <v>25.3</v>
      </c>
      <c r="AK855">
        <v>-99</v>
      </c>
      <c r="AL855">
        <v>4.2</v>
      </c>
      <c r="AM855">
        <v>23.9</v>
      </c>
      <c r="AN855">
        <v>26.6</v>
      </c>
      <c r="AO855">
        <v>85.2</v>
      </c>
      <c r="AQ855" s="2">
        <f t="shared" si="173"/>
        <v>34821</v>
      </c>
      <c r="AR855" s="5">
        <f t="shared" si="174"/>
        <v>1995</v>
      </c>
      <c r="AS855" s="5">
        <f t="shared" si="175"/>
        <v>122</v>
      </c>
      <c r="AT855" s="4">
        <f t="shared" si="176"/>
        <v>29.578947368421055</v>
      </c>
      <c r="AU855" s="4">
        <f t="shared" si="177"/>
        <v>21.504999999999999</v>
      </c>
      <c r="AV855" s="4">
        <f t="shared" si="178"/>
        <v>0</v>
      </c>
      <c r="AW855" s="4">
        <f t="shared" si="179"/>
        <v>19.562043795620436</v>
      </c>
      <c r="AX855" s="4"/>
      <c r="AY855" s="4">
        <f t="shared" si="180"/>
        <v>25.541973684210525</v>
      </c>
      <c r="BA855" s="3">
        <f t="shared" si="181"/>
        <v>29.578947368421055</v>
      </c>
      <c r="BB855" s="3">
        <f t="shared" si="171"/>
        <v>28.157002676181985</v>
      </c>
      <c r="BC855" s="4">
        <f t="shared" si="172"/>
        <v>18.942224421625635</v>
      </c>
      <c r="BD855" s="3"/>
    </row>
    <row r="856" spans="1:56">
      <c r="A856">
        <f t="shared" si="183"/>
        <v>1</v>
      </c>
      <c r="B856" s="2">
        <f t="shared" si="182"/>
        <v>34822</v>
      </c>
      <c r="C856" s="1">
        <v>788970</v>
      </c>
      <c r="D856">
        <v>99999</v>
      </c>
      <c r="E856">
        <v>1995</v>
      </c>
      <c r="F856">
        <v>5</v>
      </c>
      <c r="G856">
        <v>3</v>
      </c>
      <c r="H856">
        <v>83.1</v>
      </c>
      <c r="I856">
        <v>20</v>
      </c>
      <c r="J856">
        <v>72.2</v>
      </c>
      <c r="K856">
        <v>20</v>
      </c>
      <c r="L856">
        <v>1014.5</v>
      </c>
      <c r="M856">
        <v>7</v>
      </c>
      <c r="N856">
        <v>9999.9</v>
      </c>
      <c r="O856">
        <v>0</v>
      </c>
      <c r="P856">
        <v>10.5</v>
      </c>
      <c r="Q856">
        <v>20</v>
      </c>
      <c r="R856">
        <v>8.1999999999999993</v>
      </c>
      <c r="S856">
        <v>20</v>
      </c>
      <c r="T856">
        <v>15.9</v>
      </c>
      <c r="U856">
        <v>999.9</v>
      </c>
      <c r="V856">
        <v>90</v>
      </c>
      <c r="X856">
        <v>72.7</v>
      </c>
      <c r="Z856">
        <v>0</v>
      </c>
      <c r="AA856" t="s">
        <v>19</v>
      </c>
      <c r="AB856">
        <v>999.9</v>
      </c>
      <c r="AC856">
        <v>10000</v>
      </c>
      <c r="AE856" s="1"/>
      <c r="AF856">
        <v>1995</v>
      </c>
      <c r="AG856">
        <v>123</v>
      </c>
      <c r="AH856">
        <v>26.5</v>
      </c>
      <c r="AI856">
        <v>28</v>
      </c>
      <c r="AJ856">
        <v>24.5</v>
      </c>
      <c r="AK856">
        <v>-99</v>
      </c>
      <c r="AL856">
        <v>3.8</v>
      </c>
      <c r="AM856">
        <v>24.3</v>
      </c>
      <c r="AN856">
        <v>26.2</v>
      </c>
      <c r="AO856">
        <v>89.3</v>
      </c>
      <c r="AQ856" s="2">
        <f t="shared" si="173"/>
        <v>34822</v>
      </c>
      <c r="AR856" s="5">
        <f t="shared" si="174"/>
        <v>1995</v>
      </c>
      <c r="AS856" s="5">
        <f t="shared" si="175"/>
        <v>123</v>
      </c>
      <c r="AT856" s="4">
        <f t="shared" si="176"/>
        <v>29.473684210526319</v>
      </c>
      <c r="AU856" s="4">
        <f t="shared" si="177"/>
        <v>20.824999999999999</v>
      </c>
      <c r="AV856" s="4">
        <f t="shared" si="178"/>
        <v>0</v>
      </c>
      <c r="AW856" s="4">
        <f t="shared" si="179"/>
        <v>19.343065693430656</v>
      </c>
      <c r="AX856" s="4"/>
      <c r="AY856" s="4">
        <f t="shared" si="180"/>
        <v>25.149342105263159</v>
      </c>
      <c r="BA856" s="3">
        <f t="shared" si="181"/>
        <v>29.473684210526319</v>
      </c>
      <c r="BB856" s="3">
        <f t="shared" si="171"/>
        <v>28.189116859946477</v>
      </c>
      <c r="BC856" s="4">
        <f t="shared" si="172"/>
        <v>18.968204874427812</v>
      </c>
      <c r="BD856" s="3"/>
    </row>
    <row r="857" spans="1:56">
      <c r="A857">
        <f t="shared" si="183"/>
        <v>1</v>
      </c>
      <c r="B857" s="2">
        <f t="shared" si="182"/>
        <v>34823</v>
      </c>
      <c r="C857" s="1">
        <v>788970</v>
      </c>
      <c r="D857">
        <v>99999</v>
      </c>
      <c r="E857">
        <v>1995</v>
      </c>
      <c r="F857">
        <v>5</v>
      </c>
      <c r="G857">
        <v>4</v>
      </c>
      <c r="H857">
        <v>81.3</v>
      </c>
      <c r="I857">
        <v>22</v>
      </c>
      <c r="J857">
        <v>72.8</v>
      </c>
      <c r="K857">
        <v>22</v>
      </c>
      <c r="L857">
        <v>1015.6</v>
      </c>
      <c r="M857">
        <v>8</v>
      </c>
      <c r="N857">
        <v>9999.9</v>
      </c>
      <c r="O857">
        <v>0</v>
      </c>
      <c r="P857">
        <v>8.9</v>
      </c>
      <c r="Q857">
        <v>22</v>
      </c>
      <c r="R857">
        <v>4.8</v>
      </c>
      <c r="S857">
        <v>22</v>
      </c>
      <c r="T857">
        <v>11.1</v>
      </c>
      <c r="U857">
        <v>999.9</v>
      </c>
      <c r="V857">
        <v>90.9</v>
      </c>
      <c r="X857">
        <v>73.2</v>
      </c>
      <c r="Z857">
        <v>0</v>
      </c>
      <c r="AA857" t="s">
        <v>19</v>
      </c>
      <c r="AB857">
        <v>999.9</v>
      </c>
      <c r="AC857">
        <v>10000</v>
      </c>
      <c r="AE857" s="1"/>
      <c r="AF857">
        <v>1995</v>
      </c>
      <c r="AG857">
        <v>124</v>
      </c>
      <c r="AH857">
        <v>27.4</v>
      </c>
      <c r="AI857">
        <v>27.4</v>
      </c>
      <c r="AJ857">
        <v>25.8</v>
      </c>
      <c r="AK857">
        <v>-99</v>
      </c>
      <c r="AL857">
        <v>2.7</v>
      </c>
      <c r="AM857">
        <v>24.2</v>
      </c>
      <c r="AN857">
        <v>26.6</v>
      </c>
      <c r="AO857">
        <v>86.9</v>
      </c>
      <c r="AQ857" s="2">
        <f t="shared" si="173"/>
        <v>34823</v>
      </c>
      <c r="AR857" s="5">
        <f t="shared" si="174"/>
        <v>1995</v>
      </c>
      <c r="AS857" s="5">
        <f t="shared" si="175"/>
        <v>124</v>
      </c>
      <c r="AT857" s="4">
        <f t="shared" si="176"/>
        <v>28.842105263157894</v>
      </c>
      <c r="AU857" s="4">
        <f t="shared" si="177"/>
        <v>21.93</v>
      </c>
      <c r="AV857" s="4">
        <f t="shared" si="178"/>
        <v>0</v>
      </c>
      <c r="AW857" s="4">
        <f t="shared" si="179"/>
        <v>19.999999999999996</v>
      </c>
      <c r="AX857" s="4"/>
      <c r="AY857" s="4">
        <f t="shared" si="180"/>
        <v>25.386052631578949</v>
      </c>
      <c r="BA857" s="3">
        <f t="shared" si="181"/>
        <v>28.842105263157894</v>
      </c>
      <c r="BB857" s="3">
        <f t="shared" si="171"/>
        <v>28.206958073148975</v>
      </c>
      <c r="BC857" s="4">
        <f t="shared" si="172"/>
        <v>18.999133984906589</v>
      </c>
      <c r="BD857" s="3"/>
    </row>
    <row r="858" spans="1:56">
      <c r="A858">
        <f t="shared" si="183"/>
        <v>1</v>
      </c>
      <c r="B858" s="2">
        <f t="shared" si="182"/>
        <v>34824</v>
      </c>
      <c r="C858" s="1">
        <v>788970</v>
      </c>
      <c r="D858">
        <v>99999</v>
      </c>
      <c r="E858">
        <v>1995</v>
      </c>
      <c r="F858">
        <v>5</v>
      </c>
      <c r="G858">
        <v>5</v>
      </c>
      <c r="H858">
        <v>79.900000000000006</v>
      </c>
      <c r="I858">
        <v>22</v>
      </c>
      <c r="J858">
        <v>71.2</v>
      </c>
      <c r="K858">
        <v>22</v>
      </c>
      <c r="L858">
        <v>1015.2</v>
      </c>
      <c r="M858">
        <v>8</v>
      </c>
      <c r="N858">
        <v>9999.9</v>
      </c>
      <c r="O858">
        <v>0</v>
      </c>
      <c r="P858">
        <v>10.1</v>
      </c>
      <c r="Q858">
        <v>22</v>
      </c>
      <c r="R858">
        <v>4.5999999999999996</v>
      </c>
      <c r="S858">
        <v>22</v>
      </c>
      <c r="T858">
        <v>12</v>
      </c>
      <c r="U858">
        <v>999.9</v>
      </c>
      <c r="V858">
        <v>90.9</v>
      </c>
      <c r="X858">
        <v>72.3</v>
      </c>
      <c r="Z858">
        <v>0.11</v>
      </c>
      <c r="AA858" t="s">
        <v>19</v>
      </c>
      <c r="AB858">
        <v>999.9</v>
      </c>
      <c r="AC858">
        <v>0</v>
      </c>
      <c r="AE858" s="1"/>
      <c r="AF858">
        <v>1995</v>
      </c>
      <c r="AG858">
        <v>125</v>
      </c>
      <c r="AH858">
        <v>24.7</v>
      </c>
      <c r="AI858">
        <v>27.4</v>
      </c>
      <c r="AJ858">
        <v>23.5</v>
      </c>
      <c r="AK858">
        <v>-99</v>
      </c>
      <c r="AL858">
        <v>3.4</v>
      </c>
      <c r="AM858">
        <v>23.3</v>
      </c>
      <c r="AN858">
        <v>26.1</v>
      </c>
      <c r="AO858">
        <v>84.5</v>
      </c>
      <c r="AQ858" s="2">
        <f t="shared" si="173"/>
        <v>34824</v>
      </c>
      <c r="AR858" s="5">
        <f t="shared" si="174"/>
        <v>1995</v>
      </c>
      <c r="AS858" s="5">
        <f t="shared" si="175"/>
        <v>125</v>
      </c>
      <c r="AT858" s="4">
        <f t="shared" si="176"/>
        <v>28.842105263157894</v>
      </c>
      <c r="AU858" s="4">
        <f t="shared" si="177"/>
        <v>19.974999999999998</v>
      </c>
      <c r="AV858" s="4">
        <f t="shared" si="178"/>
        <v>2.794</v>
      </c>
      <c r="AW858" s="4">
        <f t="shared" si="179"/>
        <v>18.029197080291969</v>
      </c>
      <c r="AX858" s="4"/>
      <c r="AY858" s="4">
        <f t="shared" si="180"/>
        <v>24.408552631578946</v>
      </c>
      <c r="BA858" s="3">
        <f t="shared" si="181"/>
        <v>28.842105263157894</v>
      </c>
      <c r="BB858" s="3">
        <f t="shared" si="171"/>
        <v>28.221231043710976</v>
      </c>
      <c r="BC858" s="4">
        <f t="shared" si="172"/>
        <v>19.007794135840651</v>
      </c>
      <c r="BD858" s="3"/>
    </row>
    <row r="859" spans="1:56">
      <c r="A859">
        <f t="shared" si="183"/>
        <v>1</v>
      </c>
      <c r="B859" s="2">
        <f t="shared" si="182"/>
        <v>34825</v>
      </c>
      <c r="C859" s="1">
        <v>788970</v>
      </c>
      <c r="D859">
        <v>99999</v>
      </c>
      <c r="E859">
        <v>1995</v>
      </c>
      <c r="F859">
        <v>5</v>
      </c>
      <c r="G859">
        <v>6</v>
      </c>
      <c r="H859">
        <v>81.5</v>
      </c>
      <c r="I859">
        <v>22</v>
      </c>
      <c r="J859">
        <v>69.7</v>
      </c>
      <c r="K859">
        <v>22</v>
      </c>
      <c r="L859">
        <v>1013.6</v>
      </c>
      <c r="M859">
        <v>8</v>
      </c>
      <c r="N859">
        <v>9999.9</v>
      </c>
      <c r="O859">
        <v>0</v>
      </c>
      <c r="P859">
        <v>10.199999999999999</v>
      </c>
      <c r="Q859">
        <v>22</v>
      </c>
      <c r="R859">
        <v>5.3</v>
      </c>
      <c r="S859">
        <v>22</v>
      </c>
      <c r="T859">
        <v>12</v>
      </c>
      <c r="U859">
        <v>999.9</v>
      </c>
      <c r="V859">
        <v>89.6</v>
      </c>
      <c r="W859" t="s">
        <v>20</v>
      </c>
      <c r="X859">
        <v>72.3</v>
      </c>
      <c r="Z859">
        <v>0</v>
      </c>
      <c r="AA859" t="s">
        <v>19</v>
      </c>
      <c r="AB859">
        <v>999.9</v>
      </c>
      <c r="AC859">
        <v>0</v>
      </c>
      <c r="AE859" s="1"/>
      <c r="AF859">
        <v>1995</v>
      </c>
      <c r="AG859">
        <v>126</v>
      </c>
      <c r="AH859">
        <v>23.7</v>
      </c>
      <c r="AI859">
        <v>27.6</v>
      </c>
      <c r="AJ859">
        <v>25.9</v>
      </c>
      <c r="AK859">
        <v>-99</v>
      </c>
      <c r="AL859">
        <v>3.9</v>
      </c>
      <c r="AM859">
        <v>23.1</v>
      </c>
      <c r="AN859">
        <v>27.1</v>
      </c>
      <c r="AO859">
        <v>78.599999999999994</v>
      </c>
      <c r="AQ859" s="2">
        <f t="shared" si="173"/>
        <v>34825</v>
      </c>
      <c r="AR859" s="5">
        <f t="shared" si="174"/>
        <v>1995</v>
      </c>
      <c r="AS859" s="5">
        <f t="shared" si="175"/>
        <v>126</v>
      </c>
      <c r="AT859" s="4">
        <f t="shared" si="176"/>
        <v>29.05263157894737</v>
      </c>
      <c r="AU859" s="4">
        <f t="shared" si="177"/>
        <v>22.014999999999997</v>
      </c>
      <c r="AV859" s="4">
        <f t="shared" si="178"/>
        <v>0</v>
      </c>
      <c r="AW859" s="4">
        <f t="shared" si="179"/>
        <v>17.299270072992698</v>
      </c>
      <c r="AX859" s="4"/>
      <c r="AY859" s="4">
        <f t="shared" si="180"/>
        <v>25.533815789473685</v>
      </c>
      <c r="BA859" s="3">
        <f t="shared" si="181"/>
        <v>29.05263157894737</v>
      </c>
      <c r="BB859" s="3">
        <f t="shared" si="171"/>
        <v>28.242640499553968</v>
      </c>
      <c r="BC859" s="4">
        <f t="shared" si="172"/>
        <v>19.013979957936403</v>
      </c>
      <c r="BD859" s="3"/>
    </row>
    <row r="860" spans="1:56">
      <c r="A860">
        <f t="shared" si="183"/>
        <v>1</v>
      </c>
      <c r="B860" s="2">
        <f t="shared" si="182"/>
        <v>34826</v>
      </c>
      <c r="C860" s="1">
        <v>788970</v>
      </c>
      <c r="D860">
        <v>99999</v>
      </c>
      <c r="E860">
        <v>1995</v>
      </c>
      <c r="F860">
        <v>5</v>
      </c>
      <c r="G860">
        <v>7</v>
      </c>
      <c r="H860">
        <v>79.8</v>
      </c>
      <c r="I860">
        <v>22</v>
      </c>
      <c r="J860">
        <v>68.900000000000006</v>
      </c>
      <c r="K860">
        <v>22</v>
      </c>
      <c r="L860">
        <v>1013.4</v>
      </c>
      <c r="M860">
        <v>8</v>
      </c>
      <c r="N860">
        <v>9999.9</v>
      </c>
      <c r="O860">
        <v>0</v>
      </c>
      <c r="P860">
        <v>12.6</v>
      </c>
      <c r="Q860">
        <v>22</v>
      </c>
      <c r="R860">
        <v>4.4000000000000004</v>
      </c>
      <c r="S860">
        <v>22</v>
      </c>
      <c r="T860">
        <v>9.9</v>
      </c>
      <c r="U860">
        <v>16.899999999999999</v>
      </c>
      <c r="V860">
        <v>89.4</v>
      </c>
      <c r="X860">
        <v>70.5</v>
      </c>
      <c r="Z860">
        <v>0</v>
      </c>
      <c r="AA860" t="s">
        <v>19</v>
      </c>
      <c r="AB860">
        <v>999.9</v>
      </c>
      <c r="AC860">
        <v>0</v>
      </c>
      <c r="AE860" s="1"/>
      <c r="AF860">
        <v>1995</v>
      </c>
      <c r="AG860">
        <v>127</v>
      </c>
      <c r="AH860">
        <v>28.8</v>
      </c>
      <c r="AI860">
        <v>27.6</v>
      </c>
      <c r="AJ860">
        <v>25.6</v>
      </c>
      <c r="AK860">
        <v>-99</v>
      </c>
      <c r="AL860">
        <v>3</v>
      </c>
      <c r="AM860">
        <v>23.1</v>
      </c>
      <c r="AN860">
        <v>26.7</v>
      </c>
      <c r="AO860">
        <v>80.099999999999994</v>
      </c>
      <c r="AQ860" s="2">
        <f t="shared" si="173"/>
        <v>34826</v>
      </c>
      <c r="AR860" s="5">
        <f t="shared" si="174"/>
        <v>1995</v>
      </c>
      <c r="AS860" s="5">
        <f t="shared" si="175"/>
        <v>127</v>
      </c>
      <c r="AT860" s="4">
        <f t="shared" si="176"/>
        <v>29.05263157894737</v>
      </c>
      <c r="AU860" s="4">
        <f t="shared" si="177"/>
        <v>21.76</v>
      </c>
      <c r="AV860" s="4">
        <f t="shared" si="178"/>
        <v>0</v>
      </c>
      <c r="AW860" s="4">
        <f t="shared" si="179"/>
        <v>21.021897810218977</v>
      </c>
      <c r="AX860" s="4"/>
      <c r="AY860" s="4">
        <f t="shared" si="180"/>
        <v>25.406315789473688</v>
      </c>
      <c r="BA860" s="3">
        <f t="shared" si="181"/>
        <v>29.05263157894737</v>
      </c>
      <c r="BB860" s="3">
        <f t="shared" si="171"/>
        <v>28.251561106155215</v>
      </c>
      <c r="BC860" s="4">
        <f t="shared" si="172"/>
        <v>19.062229370283305</v>
      </c>
      <c r="BD860" s="3"/>
    </row>
    <row r="861" spans="1:56">
      <c r="A861">
        <f t="shared" si="183"/>
        <v>1</v>
      </c>
      <c r="B861" s="2">
        <f t="shared" si="182"/>
        <v>34827</v>
      </c>
      <c r="C861" s="1">
        <v>788970</v>
      </c>
      <c r="D861">
        <v>99999</v>
      </c>
      <c r="E861">
        <v>1995</v>
      </c>
      <c r="F861">
        <v>5</v>
      </c>
      <c r="G861">
        <v>8</v>
      </c>
      <c r="H861">
        <v>81.8</v>
      </c>
      <c r="I861">
        <v>21</v>
      </c>
      <c r="J861">
        <v>71.099999999999994</v>
      </c>
      <c r="K861">
        <v>21</v>
      </c>
      <c r="L861">
        <v>1013.6</v>
      </c>
      <c r="M861">
        <v>8</v>
      </c>
      <c r="N861">
        <v>9999.9</v>
      </c>
      <c r="O861">
        <v>0</v>
      </c>
      <c r="P861">
        <v>12.9</v>
      </c>
      <c r="Q861">
        <v>21</v>
      </c>
      <c r="R861">
        <v>5.3</v>
      </c>
      <c r="S861">
        <v>21</v>
      </c>
      <c r="T861">
        <v>12</v>
      </c>
      <c r="U861">
        <v>999.9</v>
      </c>
      <c r="V861">
        <v>89.4</v>
      </c>
      <c r="X861">
        <v>70.5</v>
      </c>
      <c r="Z861">
        <v>0</v>
      </c>
      <c r="AA861" t="s">
        <v>19</v>
      </c>
      <c r="AB861">
        <v>999.9</v>
      </c>
      <c r="AC861">
        <v>0</v>
      </c>
      <c r="AE861" s="1"/>
      <c r="AF861">
        <v>1995</v>
      </c>
      <c r="AG861">
        <v>128</v>
      </c>
      <c r="AH861">
        <v>28.7</v>
      </c>
      <c r="AI861">
        <v>27.3</v>
      </c>
      <c r="AJ861">
        <v>23.6</v>
      </c>
      <c r="AK861">
        <v>-99</v>
      </c>
      <c r="AL861">
        <v>1.5</v>
      </c>
      <c r="AM861">
        <v>23.2</v>
      </c>
      <c r="AN861">
        <v>25.9</v>
      </c>
      <c r="AO861">
        <v>84.9</v>
      </c>
      <c r="AQ861" s="2">
        <f t="shared" si="173"/>
        <v>34827</v>
      </c>
      <c r="AR861" s="5">
        <f t="shared" si="174"/>
        <v>1995</v>
      </c>
      <c r="AS861" s="5">
        <f t="shared" si="175"/>
        <v>128</v>
      </c>
      <c r="AT861" s="4">
        <f t="shared" si="176"/>
        <v>28.736842105263161</v>
      </c>
      <c r="AU861" s="4">
        <f t="shared" si="177"/>
        <v>20.060000000000002</v>
      </c>
      <c r="AV861" s="4">
        <f t="shared" si="178"/>
        <v>0</v>
      </c>
      <c r="AW861" s="4">
        <f t="shared" si="179"/>
        <v>20.948905109489051</v>
      </c>
      <c r="AX861" s="4"/>
      <c r="AY861" s="4">
        <f t="shared" si="180"/>
        <v>24.398421052631583</v>
      </c>
      <c r="BA861" s="3">
        <f t="shared" si="181"/>
        <v>28.736842105263161</v>
      </c>
      <c r="BB861" s="3">
        <f t="shared" si="171"/>
        <v>28.262265834076711</v>
      </c>
      <c r="BC861" s="4">
        <f t="shared" si="172"/>
        <v>19.117901769145114</v>
      </c>
      <c r="BD861" s="3"/>
    </row>
    <row r="862" spans="1:56">
      <c r="A862">
        <f t="shared" si="183"/>
        <v>1</v>
      </c>
      <c r="B862" s="2">
        <f t="shared" si="182"/>
        <v>34828</v>
      </c>
      <c r="C862" s="1">
        <v>788970</v>
      </c>
      <c r="D862">
        <v>99999</v>
      </c>
      <c r="E862">
        <v>1995</v>
      </c>
      <c r="F862">
        <v>5</v>
      </c>
      <c r="G862">
        <v>9</v>
      </c>
      <c r="H862">
        <v>80.599999999999994</v>
      </c>
      <c r="I862">
        <v>20</v>
      </c>
      <c r="J862">
        <v>71.900000000000006</v>
      </c>
      <c r="K862">
        <v>20</v>
      </c>
      <c r="L862">
        <v>1015.1</v>
      </c>
      <c r="M862">
        <v>6</v>
      </c>
      <c r="N862">
        <v>9999.9</v>
      </c>
      <c r="O862">
        <v>0</v>
      </c>
      <c r="P862">
        <v>10.6</v>
      </c>
      <c r="Q862">
        <v>20</v>
      </c>
      <c r="R862">
        <v>4.7</v>
      </c>
      <c r="S862">
        <v>20</v>
      </c>
      <c r="T862">
        <v>11.1</v>
      </c>
      <c r="U862">
        <v>999.9</v>
      </c>
      <c r="V862">
        <v>91.2</v>
      </c>
      <c r="X862">
        <v>73.599999999999994</v>
      </c>
      <c r="Z862">
        <v>0</v>
      </c>
      <c r="AA862" t="s">
        <v>19</v>
      </c>
      <c r="AB862">
        <v>999.9</v>
      </c>
      <c r="AC862">
        <v>0</v>
      </c>
      <c r="AE862" s="1"/>
      <c r="AF862">
        <v>1995</v>
      </c>
      <c r="AG862">
        <v>129</v>
      </c>
      <c r="AH862">
        <v>29.2</v>
      </c>
      <c r="AI862">
        <v>27.8</v>
      </c>
      <c r="AJ862">
        <v>25.5</v>
      </c>
      <c r="AK862">
        <v>-99</v>
      </c>
      <c r="AL862">
        <v>2.2000000000000002</v>
      </c>
      <c r="AM862">
        <v>23.5</v>
      </c>
      <c r="AN862">
        <v>26.6</v>
      </c>
      <c r="AO862">
        <v>83.2</v>
      </c>
      <c r="AQ862" s="2">
        <f t="shared" si="173"/>
        <v>34828</v>
      </c>
      <c r="AR862" s="5">
        <f t="shared" si="174"/>
        <v>1995</v>
      </c>
      <c r="AS862" s="5">
        <f t="shared" si="175"/>
        <v>129</v>
      </c>
      <c r="AT862" s="4">
        <f t="shared" si="176"/>
        <v>29.263157894736842</v>
      </c>
      <c r="AU862" s="4">
        <f t="shared" si="177"/>
        <v>21.675000000000001</v>
      </c>
      <c r="AV862" s="4">
        <f t="shared" si="178"/>
        <v>0</v>
      </c>
      <c r="AW862" s="4">
        <f t="shared" si="179"/>
        <v>21.313868613138684</v>
      </c>
      <c r="AX862" s="4"/>
      <c r="AY862" s="4">
        <f t="shared" si="180"/>
        <v>25.469078947368423</v>
      </c>
      <c r="BA862" s="3">
        <f t="shared" si="181"/>
        <v>29.263157894736842</v>
      </c>
      <c r="BB862" s="3">
        <f t="shared" si="171"/>
        <v>28.292595896520957</v>
      </c>
      <c r="BC862" s="4">
        <f t="shared" si="172"/>
        <v>19.200791785228251</v>
      </c>
      <c r="BD862" s="3"/>
    </row>
    <row r="863" spans="1:56">
      <c r="A863">
        <f t="shared" si="183"/>
        <v>1</v>
      </c>
      <c r="B863" s="2">
        <f t="shared" si="182"/>
        <v>34829</v>
      </c>
      <c r="C863" s="1">
        <v>788970</v>
      </c>
      <c r="D863">
        <v>99999</v>
      </c>
      <c r="E863">
        <v>1995</v>
      </c>
      <c r="F863">
        <v>5</v>
      </c>
      <c r="G863">
        <v>10</v>
      </c>
      <c r="H863">
        <v>81.7</v>
      </c>
      <c r="I863">
        <v>23</v>
      </c>
      <c r="J863">
        <v>70.5</v>
      </c>
      <c r="K863">
        <v>23</v>
      </c>
      <c r="L863">
        <v>1016.5</v>
      </c>
      <c r="M863">
        <v>8</v>
      </c>
      <c r="N863">
        <v>9999.9</v>
      </c>
      <c r="O863">
        <v>0</v>
      </c>
      <c r="P863">
        <v>11.3</v>
      </c>
      <c r="Q863">
        <v>23</v>
      </c>
      <c r="R863">
        <v>5.9</v>
      </c>
      <c r="S863">
        <v>23</v>
      </c>
      <c r="T863">
        <v>12</v>
      </c>
      <c r="U863">
        <v>999.9</v>
      </c>
      <c r="V863">
        <v>90.1</v>
      </c>
      <c r="X863">
        <v>71.2</v>
      </c>
      <c r="Z863">
        <v>0</v>
      </c>
      <c r="AA863" t="s">
        <v>19</v>
      </c>
      <c r="AB863">
        <v>999.9</v>
      </c>
      <c r="AC863">
        <v>0</v>
      </c>
      <c r="AE863" s="1"/>
      <c r="AF863">
        <v>1995</v>
      </c>
      <c r="AG863">
        <v>130</v>
      </c>
      <c r="AH863">
        <v>29.6</v>
      </c>
      <c r="AI863">
        <v>28.7</v>
      </c>
      <c r="AJ863">
        <v>25.9</v>
      </c>
      <c r="AK863">
        <v>-99</v>
      </c>
      <c r="AL863">
        <v>4.2</v>
      </c>
      <c r="AM863">
        <v>23.8</v>
      </c>
      <c r="AN863">
        <v>26.9</v>
      </c>
      <c r="AO863">
        <v>82.9</v>
      </c>
      <c r="AQ863" s="2">
        <f t="shared" si="173"/>
        <v>34829</v>
      </c>
      <c r="AR863" s="5">
        <f t="shared" si="174"/>
        <v>1995</v>
      </c>
      <c r="AS863" s="5">
        <f t="shared" si="175"/>
        <v>130</v>
      </c>
      <c r="AT863" s="4">
        <f t="shared" si="176"/>
        <v>30.210526315789476</v>
      </c>
      <c r="AU863" s="4">
        <f t="shared" si="177"/>
        <v>22.014999999999997</v>
      </c>
      <c r="AV863" s="4">
        <f t="shared" si="178"/>
        <v>0</v>
      </c>
      <c r="AW863" s="4">
        <f t="shared" si="179"/>
        <v>21.605839416058394</v>
      </c>
      <c r="AX863" s="4"/>
      <c r="AY863" s="4">
        <f t="shared" si="180"/>
        <v>26.112763157894737</v>
      </c>
      <c r="BA863" s="3">
        <f t="shared" si="181"/>
        <v>30.210526315789476</v>
      </c>
      <c r="BB863" s="3">
        <f t="shared" si="171"/>
        <v>28.342551293487947</v>
      </c>
      <c r="BC863" s="4">
        <f t="shared" si="172"/>
        <v>19.339354200173197</v>
      </c>
      <c r="BD863" s="3"/>
    </row>
    <row r="864" spans="1:56">
      <c r="A864">
        <f t="shared" si="183"/>
        <v>1</v>
      </c>
      <c r="B864" s="2">
        <f t="shared" si="182"/>
        <v>34830</v>
      </c>
      <c r="C864" s="1">
        <v>788970</v>
      </c>
      <c r="D864">
        <v>99999</v>
      </c>
      <c r="E864">
        <v>1995</v>
      </c>
      <c r="F864">
        <v>5</v>
      </c>
      <c r="G864">
        <v>11</v>
      </c>
      <c r="H864">
        <v>82.1</v>
      </c>
      <c r="I864">
        <v>24</v>
      </c>
      <c r="J864">
        <v>71.400000000000006</v>
      </c>
      <c r="K864">
        <v>24</v>
      </c>
      <c r="L864">
        <v>1016</v>
      </c>
      <c r="M864">
        <v>8</v>
      </c>
      <c r="N864">
        <v>9999.9</v>
      </c>
      <c r="O864">
        <v>0</v>
      </c>
      <c r="P864">
        <v>8.8000000000000007</v>
      </c>
      <c r="Q864">
        <v>24</v>
      </c>
      <c r="R864">
        <v>6.1</v>
      </c>
      <c r="S864">
        <v>24</v>
      </c>
      <c r="T864">
        <v>13</v>
      </c>
      <c r="U864">
        <v>999.9</v>
      </c>
      <c r="V864">
        <v>90.1</v>
      </c>
      <c r="X864">
        <v>71.2</v>
      </c>
      <c r="Z864">
        <v>0</v>
      </c>
      <c r="AA864" t="s">
        <v>19</v>
      </c>
      <c r="AB864">
        <v>999.9</v>
      </c>
      <c r="AC864">
        <v>0</v>
      </c>
      <c r="AE864" s="1"/>
      <c r="AF864">
        <v>1995</v>
      </c>
      <c r="AG864">
        <v>131</v>
      </c>
      <c r="AH864">
        <v>29.1</v>
      </c>
      <c r="AI864">
        <v>26.6</v>
      </c>
      <c r="AJ864">
        <v>24.9</v>
      </c>
      <c r="AK864">
        <v>-99</v>
      </c>
      <c r="AL864">
        <v>3.2</v>
      </c>
      <c r="AM864">
        <v>23.3</v>
      </c>
      <c r="AN864">
        <v>26.1</v>
      </c>
      <c r="AO864">
        <v>84.4</v>
      </c>
      <c r="AQ864" s="2">
        <f t="shared" si="173"/>
        <v>34830</v>
      </c>
      <c r="AR864" s="5">
        <f t="shared" si="174"/>
        <v>1995</v>
      </c>
      <c r="AS864" s="5">
        <f t="shared" si="175"/>
        <v>131</v>
      </c>
      <c r="AT864" s="4">
        <f t="shared" si="176"/>
        <v>28.000000000000004</v>
      </c>
      <c r="AU864" s="4">
        <f t="shared" si="177"/>
        <v>21.164999999999999</v>
      </c>
      <c r="AV864" s="4">
        <f t="shared" si="178"/>
        <v>0</v>
      </c>
      <c r="AW864" s="4">
        <f t="shared" si="179"/>
        <v>21.240875912408757</v>
      </c>
      <c r="AX864" s="4"/>
      <c r="AY864" s="4">
        <f t="shared" si="180"/>
        <v>24.582500000000003</v>
      </c>
      <c r="BA864" s="3">
        <f t="shared" si="181"/>
        <v>28.000000000000004</v>
      </c>
      <c r="BB864" s="3">
        <f t="shared" si="171"/>
        <v>28.355040142729695</v>
      </c>
      <c r="BC864" s="4">
        <f t="shared" si="172"/>
        <v>19.424718545094635</v>
      </c>
      <c r="BD864" s="3"/>
    </row>
    <row r="865" spans="1:56">
      <c r="A865">
        <f t="shared" si="183"/>
        <v>1</v>
      </c>
      <c r="B865" s="2">
        <f t="shared" si="182"/>
        <v>34831</v>
      </c>
      <c r="C865" s="1">
        <v>788970</v>
      </c>
      <c r="D865">
        <v>99999</v>
      </c>
      <c r="E865">
        <v>1995</v>
      </c>
      <c r="F865">
        <v>5</v>
      </c>
      <c r="G865">
        <v>12</v>
      </c>
      <c r="H865">
        <v>82.6</v>
      </c>
      <c r="I865">
        <v>20</v>
      </c>
      <c r="J865">
        <v>70.099999999999994</v>
      </c>
      <c r="K865">
        <v>20</v>
      </c>
      <c r="L865">
        <v>1014.3</v>
      </c>
      <c r="M865">
        <v>8</v>
      </c>
      <c r="N865">
        <v>9999.9</v>
      </c>
      <c r="O865">
        <v>0</v>
      </c>
      <c r="P865">
        <v>10.7</v>
      </c>
      <c r="Q865">
        <v>20</v>
      </c>
      <c r="R865">
        <v>6</v>
      </c>
      <c r="S865">
        <v>20</v>
      </c>
      <c r="T865">
        <v>13</v>
      </c>
      <c r="U865">
        <v>999.9</v>
      </c>
      <c r="V865">
        <v>90.5</v>
      </c>
      <c r="X865">
        <v>73.2</v>
      </c>
      <c r="Z865">
        <v>0</v>
      </c>
      <c r="AA865" t="s">
        <v>19</v>
      </c>
      <c r="AB865">
        <v>999.9</v>
      </c>
      <c r="AC865">
        <v>0</v>
      </c>
      <c r="AE865" s="1"/>
      <c r="AF865">
        <v>1995</v>
      </c>
      <c r="AG865">
        <v>132</v>
      </c>
      <c r="AH865">
        <v>28</v>
      </c>
      <c r="AI865">
        <v>27.9</v>
      </c>
      <c r="AJ865">
        <v>24.8</v>
      </c>
      <c r="AK865">
        <v>-99</v>
      </c>
      <c r="AL865">
        <v>3.8</v>
      </c>
      <c r="AM865">
        <v>22.4</v>
      </c>
      <c r="AN865">
        <v>26.8</v>
      </c>
      <c r="AO865">
        <v>76.7</v>
      </c>
      <c r="AQ865" s="2">
        <f t="shared" si="173"/>
        <v>34831</v>
      </c>
      <c r="AR865" s="5">
        <f t="shared" si="174"/>
        <v>1995</v>
      </c>
      <c r="AS865" s="5">
        <f t="shared" si="175"/>
        <v>132</v>
      </c>
      <c r="AT865" s="4">
        <f t="shared" si="176"/>
        <v>29.368421052631579</v>
      </c>
      <c r="AU865" s="4">
        <f t="shared" si="177"/>
        <v>21.08</v>
      </c>
      <c r="AV865" s="4">
        <f t="shared" si="178"/>
        <v>0</v>
      </c>
      <c r="AW865" s="4">
        <f t="shared" si="179"/>
        <v>20.43795620437956</v>
      </c>
      <c r="AX865" s="4"/>
      <c r="AY865" s="4">
        <f t="shared" si="180"/>
        <v>25.224210526315787</v>
      </c>
      <c r="BA865" s="3">
        <f t="shared" si="181"/>
        <v>29.368421052631579</v>
      </c>
      <c r="BB865" s="3">
        <f t="shared" si="171"/>
        <v>28.40321141837644</v>
      </c>
      <c r="BC865" s="4">
        <f t="shared" si="172"/>
        <v>19.510082890016076</v>
      </c>
      <c r="BD865" s="3"/>
    </row>
    <row r="866" spans="1:56">
      <c r="A866">
        <f t="shared" si="183"/>
        <v>1</v>
      </c>
      <c r="B866" s="2">
        <f t="shared" si="182"/>
        <v>34832</v>
      </c>
      <c r="C866" s="1">
        <v>788970</v>
      </c>
      <c r="D866">
        <v>99999</v>
      </c>
      <c r="E866">
        <v>1995</v>
      </c>
      <c r="F866">
        <v>5</v>
      </c>
      <c r="G866">
        <v>13</v>
      </c>
      <c r="H866">
        <v>81.400000000000006</v>
      </c>
      <c r="I866">
        <v>22</v>
      </c>
      <c r="J866">
        <v>69.5</v>
      </c>
      <c r="K866">
        <v>22</v>
      </c>
      <c r="L866">
        <v>1014.3</v>
      </c>
      <c r="M866">
        <v>7</v>
      </c>
      <c r="N866">
        <v>9999.9</v>
      </c>
      <c r="O866">
        <v>0</v>
      </c>
      <c r="P866">
        <v>10.4</v>
      </c>
      <c r="Q866">
        <v>22</v>
      </c>
      <c r="R866">
        <v>5.6</v>
      </c>
      <c r="S866">
        <v>22</v>
      </c>
      <c r="T866">
        <v>12</v>
      </c>
      <c r="U866">
        <v>999.9</v>
      </c>
      <c r="V866">
        <v>91.4</v>
      </c>
      <c r="W866" t="s">
        <v>20</v>
      </c>
      <c r="X866">
        <v>72.5</v>
      </c>
      <c r="Z866">
        <v>0</v>
      </c>
      <c r="AA866" t="s">
        <v>19</v>
      </c>
      <c r="AB866">
        <v>999.9</v>
      </c>
      <c r="AC866">
        <v>0</v>
      </c>
      <c r="AE866" s="1"/>
      <c r="AF866">
        <v>1995</v>
      </c>
      <c r="AG866">
        <v>133</v>
      </c>
      <c r="AH866">
        <v>27</v>
      </c>
      <c r="AI866">
        <v>27.4</v>
      </c>
      <c r="AJ866">
        <v>25.7</v>
      </c>
      <c r="AK866">
        <v>-99</v>
      </c>
      <c r="AL866">
        <v>4.8</v>
      </c>
      <c r="AM866">
        <v>23.9</v>
      </c>
      <c r="AN866">
        <v>26.4</v>
      </c>
      <c r="AO866">
        <v>86</v>
      </c>
      <c r="AQ866" s="2">
        <f t="shared" si="173"/>
        <v>34832</v>
      </c>
      <c r="AR866" s="5">
        <f t="shared" si="174"/>
        <v>1995</v>
      </c>
      <c r="AS866" s="5">
        <f t="shared" si="175"/>
        <v>133</v>
      </c>
      <c r="AT866" s="4">
        <f t="shared" si="176"/>
        <v>28.842105263157894</v>
      </c>
      <c r="AU866" s="4">
        <f t="shared" si="177"/>
        <v>21.844999999999999</v>
      </c>
      <c r="AV866" s="4">
        <f t="shared" si="178"/>
        <v>0</v>
      </c>
      <c r="AW866" s="4">
        <f t="shared" si="179"/>
        <v>19.70802919708029</v>
      </c>
      <c r="AX866" s="4"/>
      <c r="AY866" s="4">
        <f t="shared" si="180"/>
        <v>25.343552631578945</v>
      </c>
      <c r="BA866" s="3">
        <f t="shared" si="181"/>
        <v>28.842105263157894</v>
      </c>
      <c r="BB866" s="3">
        <f t="shared" si="171"/>
        <v>28.429973238180185</v>
      </c>
      <c r="BC866" s="4">
        <f t="shared" si="172"/>
        <v>19.51750587653099</v>
      </c>
      <c r="BD866" s="3"/>
    </row>
    <row r="867" spans="1:56">
      <c r="A867">
        <f t="shared" si="183"/>
        <v>1</v>
      </c>
      <c r="B867" s="2">
        <f t="shared" si="182"/>
        <v>34833</v>
      </c>
      <c r="C867" s="1">
        <v>788970</v>
      </c>
      <c r="D867">
        <v>99999</v>
      </c>
      <c r="E867">
        <v>1995</v>
      </c>
      <c r="F867">
        <v>5</v>
      </c>
      <c r="G867">
        <v>14</v>
      </c>
      <c r="H867">
        <v>83.3</v>
      </c>
      <c r="I867">
        <v>23</v>
      </c>
      <c r="J867">
        <v>70.5</v>
      </c>
      <c r="K867">
        <v>23</v>
      </c>
      <c r="L867">
        <v>1014.1</v>
      </c>
      <c r="M867">
        <v>6</v>
      </c>
      <c r="N867">
        <v>9999.9</v>
      </c>
      <c r="O867">
        <v>0</v>
      </c>
      <c r="P867">
        <v>10.4</v>
      </c>
      <c r="Q867">
        <v>23</v>
      </c>
      <c r="R867">
        <v>7.7</v>
      </c>
      <c r="S867">
        <v>23</v>
      </c>
      <c r="T867">
        <v>12</v>
      </c>
      <c r="U867">
        <v>20</v>
      </c>
      <c r="V867">
        <v>90.9</v>
      </c>
      <c r="X867">
        <v>72.5</v>
      </c>
      <c r="Z867">
        <v>0</v>
      </c>
      <c r="AA867" t="s">
        <v>19</v>
      </c>
      <c r="AB867">
        <v>999.9</v>
      </c>
      <c r="AC867">
        <v>0</v>
      </c>
      <c r="AE867" s="1"/>
      <c r="AF867">
        <v>1995</v>
      </c>
      <c r="AG867">
        <v>134</v>
      </c>
      <c r="AH867">
        <v>29.7</v>
      </c>
      <c r="AI867">
        <v>28</v>
      </c>
      <c r="AJ867">
        <v>24.7</v>
      </c>
      <c r="AK867">
        <v>-99</v>
      </c>
      <c r="AL867">
        <v>5.0999999999999996</v>
      </c>
      <c r="AM867">
        <v>22.8</v>
      </c>
      <c r="AN867">
        <v>26.8</v>
      </c>
      <c r="AO867">
        <v>78.099999999999994</v>
      </c>
      <c r="AQ867" s="2">
        <f t="shared" si="173"/>
        <v>34833</v>
      </c>
      <c r="AR867" s="5">
        <f t="shared" si="174"/>
        <v>1995</v>
      </c>
      <c r="AS867" s="5">
        <f t="shared" si="175"/>
        <v>134</v>
      </c>
      <c r="AT867" s="4">
        <f t="shared" si="176"/>
        <v>29.473684210526319</v>
      </c>
      <c r="AU867" s="4">
        <f t="shared" si="177"/>
        <v>20.994999999999997</v>
      </c>
      <c r="AV867" s="4">
        <f t="shared" si="178"/>
        <v>0</v>
      </c>
      <c r="AW867" s="4">
        <f t="shared" si="179"/>
        <v>21.678832116788318</v>
      </c>
      <c r="AX867" s="4"/>
      <c r="AY867" s="4">
        <f t="shared" si="180"/>
        <v>25.23434210526316</v>
      </c>
      <c r="BA867" s="3">
        <f t="shared" si="181"/>
        <v>29.473684210526319</v>
      </c>
      <c r="BB867" s="3">
        <f t="shared" si="171"/>
        <v>28.456735057983934</v>
      </c>
      <c r="BC867" s="4">
        <f t="shared" si="172"/>
        <v>19.560806631201284</v>
      </c>
      <c r="BD867" s="3"/>
    </row>
    <row r="868" spans="1:56">
      <c r="A868">
        <f t="shared" si="183"/>
        <v>1</v>
      </c>
      <c r="B868" s="2">
        <f t="shared" si="182"/>
        <v>34834</v>
      </c>
      <c r="C868" s="1">
        <v>788970</v>
      </c>
      <c r="D868">
        <v>99999</v>
      </c>
      <c r="E868">
        <v>1995</v>
      </c>
      <c r="F868">
        <v>5</v>
      </c>
      <c r="G868">
        <v>15</v>
      </c>
      <c r="H868">
        <v>82.1</v>
      </c>
      <c r="I868">
        <v>22</v>
      </c>
      <c r="J868">
        <v>70.7</v>
      </c>
      <c r="K868">
        <v>22</v>
      </c>
      <c r="L868">
        <v>1013.3</v>
      </c>
      <c r="M868">
        <v>8</v>
      </c>
      <c r="N868">
        <v>9999.9</v>
      </c>
      <c r="O868">
        <v>0</v>
      </c>
      <c r="P868">
        <v>11.2</v>
      </c>
      <c r="Q868">
        <v>22</v>
      </c>
      <c r="R868">
        <v>5.3</v>
      </c>
      <c r="S868">
        <v>22</v>
      </c>
      <c r="T868">
        <v>12</v>
      </c>
      <c r="U868">
        <v>23.9</v>
      </c>
      <c r="V868">
        <v>90.3</v>
      </c>
      <c r="X868">
        <v>73.400000000000006</v>
      </c>
      <c r="Y868" t="s">
        <v>20</v>
      </c>
      <c r="Z868">
        <v>0</v>
      </c>
      <c r="AA868" t="s">
        <v>19</v>
      </c>
      <c r="AB868">
        <v>999.9</v>
      </c>
      <c r="AC868">
        <v>0</v>
      </c>
      <c r="AE868" s="1"/>
      <c r="AF868">
        <v>1995</v>
      </c>
      <c r="AG868">
        <v>135</v>
      </c>
      <c r="AH868">
        <v>29.2</v>
      </c>
      <c r="AI868">
        <v>28.1</v>
      </c>
      <c r="AJ868">
        <v>25.1</v>
      </c>
      <c r="AK868">
        <v>-99</v>
      </c>
      <c r="AL868">
        <v>2.1</v>
      </c>
      <c r="AM868">
        <v>23</v>
      </c>
      <c r="AN868">
        <v>26.5</v>
      </c>
      <c r="AO868">
        <v>80.599999999999994</v>
      </c>
      <c r="AQ868" s="2">
        <f t="shared" si="173"/>
        <v>34834</v>
      </c>
      <c r="AR868" s="5">
        <f t="shared" si="174"/>
        <v>1995</v>
      </c>
      <c r="AS868" s="5">
        <f t="shared" si="175"/>
        <v>135</v>
      </c>
      <c r="AT868" s="4">
        <f t="shared" si="176"/>
        <v>29.578947368421055</v>
      </c>
      <c r="AU868" s="4">
        <f t="shared" si="177"/>
        <v>21.335000000000001</v>
      </c>
      <c r="AV868" s="4">
        <f t="shared" si="178"/>
        <v>0</v>
      </c>
      <c r="AW868" s="4">
        <f t="shared" si="179"/>
        <v>21.313868613138684</v>
      </c>
      <c r="AX868" s="4"/>
      <c r="AY868" s="4">
        <f t="shared" si="180"/>
        <v>25.456973684210528</v>
      </c>
      <c r="BA868" s="3">
        <f t="shared" si="181"/>
        <v>29.578947368421055</v>
      </c>
      <c r="BB868" s="3">
        <f t="shared" si="171"/>
        <v>28.487065120428177</v>
      </c>
      <c r="BC868" s="4">
        <f t="shared" si="172"/>
        <v>19.600395892614131</v>
      </c>
      <c r="BD868" s="3"/>
    </row>
    <row r="869" spans="1:56">
      <c r="A869">
        <f t="shared" si="183"/>
        <v>1</v>
      </c>
      <c r="B869" s="2">
        <f t="shared" si="182"/>
        <v>34835</v>
      </c>
      <c r="C869" s="1">
        <v>788970</v>
      </c>
      <c r="D869">
        <v>99999</v>
      </c>
      <c r="E869">
        <v>1995</v>
      </c>
      <c r="F869">
        <v>5</v>
      </c>
      <c r="G869">
        <v>16</v>
      </c>
      <c r="H869">
        <v>82.4</v>
      </c>
      <c r="I869">
        <v>22</v>
      </c>
      <c r="J869">
        <v>70.400000000000006</v>
      </c>
      <c r="K869">
        <v>22</v>
      </c>
      <c r="L869">
        <v>1012.5</v>
      </c>
      <c r="M869">
        <v>8</v>
      </c>
      <c r="N869">
        <v>9999.9</v>
      </c>
      <c r="O869">
        <v>0</v>
      </c>
      <c r="P869">
        <v>11.4</v>
      </c>
      <c r="Q869">
        <v>22</v>
      </c>
      <c r="R869">
        <v>5.2</v>
      </c>
      <c r="S869">
        <v>22</v>
      </c>
      <c r="T869">
        <v>12</v>
      </c>
      <c r="U869">
        <v>999.9</v>
      </c>
      <c r="V869">
        <v>90.3</v>
      </c>
      <c r="X869">
        <v>73.8</v>
      </c>
      <c r="Z869">
        <v>0</v>
      </c>
      <c r="AA869" t="s">
        <v>19</v>
      </c>
      <c r="AB869">
        <v>999.9</v>
      </c>
      <c r="AC869">
        <v>0</v>
      </c>
      <c r="AE869" s="1"/>
      <c r="AF869">
        <v>1995</v>
      </c>
      <c r="AG869">
        <v>136</v>
      </c>
      <c r="AH869">
        <v>27.5</v>
      </c>
      <c r="AI869">
        <v>27.4</v>
      </c>
      <c r="AJ869">
        <v>25.1</v>
      </c>
      <c r="AK869">
        <v>-99</v>
      </c>
      <c r="AL869">
        <v>2.2000000000000002</v>
      </c>
      <c r="AM869">
        <v>23.4</v>
      </c>
      <c r="AN869">
        <v>26.6</v>
      </c>
      <c r="AO869">
        <v>82.2</v>
      </c>
      <c r="AQ869" s="2">
        <f t="shared" si="173"/>
        <v>34835</v>
      </c>
      <c r="AR869" s="5">
        <f t="shared" si="174"/>
        <v>1995</v>
      </c>
      <c r="AS869" s="5">
        <f t="shared" si="175"/>
        <v>136</v>
      </c>
      <c r="AT869" s="4">
        <f t="shared" si="176"/>
        <v>28.842105263157894</v>
      </c>
      <c r="AU869" s="4">
        <f t="shared" si="177"/>
        <v>21.335000000000001</v>
      </c>
      <c r="AV869" s="4">
        <f t="shared" si="178"/>
        <v>0</v>
      </c>
      <c r="AW869" s="4">
        <f t="shared" si="179"/>
        <v>20.072992700729927</v>
      </c>
      <c r="AX869" s="4"/>
      <c r="AY869" s="4">
        <f t="shared" si="180"/>
        <v>25.088552631578949</v>
      </c>
      <c r="BA869" s="3">
        <f t="shared" si="181"/>
        <v>28.842105263157894</v>
      </c>
      <c r="BB869" s="3">
        <f t="shared" si="171"/>
        <v>28.517395182872423</v>
      </c>
      <c r="BC869" s="4">
        <f t="shared" si="172"/>
        <v>19.600395892614124</v>
      </c>
      <c r="BD869" s="3"/>
    </row>
    <row r="870" spans="1:56">
      <c r="A870">
        <f t="shared" si="183"/>
        <v>1</v>
      </c>
      <c r="B870" s="2">
        <f t="shared" si="182"/>
        <v>34836</v>
      </c>
      <c r="C870" s="1">
        <v>788970</v>
      </c>
      <c r="D870">
        <v>99999</v>
      </c>
      <c r="E870">
        <v>1995</v>
      </c>
      <c r="F870">
        <v>5</v>
      </c>
      <c r="G870">
        <v>17</v>
      </c>
      <c r="H870">
        <v>83.3</v>
      </c>
      <c r="I870">
        <v>23</v>
      </c>
      <c r="J870">
        <v>71.599999999999994</v>
      </c>
      <c r="K870">
        <v>23</v>
      </c>
      <c r="L870">
        <v>1014.4</v>
      </c>
      <c r="M870">
        <v>8</v>
      </c>
      <c r="N870">
        <v>9999.9</v>
      </c>
      <c r="O870">
        <v>0</v>
      </c>
      <c r="P870">
        <v>9.6</v>
      </c>
      <c r="Q870">
        <v>23</v>
      </c>
      <c r="R870">
        <v>6</v>
      </c>
      <c r="S870">
        <v>23</v>
      </c>
      <c r="T870">
        <v>14</v>
      </c>
      <c r="U870">
        <v>999.9</v>
      </c>
      <c r="V870">
        <v>91.8</v>
      </c>
      <c r="X870">
        <v>74.8</v>
      </c>
      <c r="Z870">
        <v>0</v>
      </c>
      <c r="AA870" t="s">
        <v>19</v>
      </c>
      <c r="AB870">
        <v>999.9</v>
      </c>
      <c r="AC870">
        <v>0</v>
      </c>
      <c r="AE870" s="1"/>
      <c r="AF870">
        <v>1995</v>
      </c>
      <c r="AG870">
        <v>137</v>
      </c>
      <c r="AH870">
        <v>28.6</v>
      </c>
      <c r="AI870">
        <v>27.8</v>
      </c>
      <c r="AJ870">
        <v>25.8</v>
      </c>
      <c r="AK870">
        <v>-99</v>
      </c>
      <c r="AL870">
        <v>3.1</v>
      </c>
      <c r="AM870">
        <v>23.5</v>
      </c>
      <c r="AN870">
        <v>27</v>
      </c>
      <c r="AO870">
        <v>81</v>
      </c>
      <c r="AQ870" s="2">
        <f t="shared" si="173"/>
        <v>34836</v>
      </c>
      <c r="AR870" s="5">
        <f t="shared" si="174"/>
        <v>1995</v>
      </c>
      <c r="AS870" s="5">
        <f t="shared" si="175"/>
        <v>137</v>
      </c>
      <c r="AT870" s="4">
        <f t="shared" si="176"/>
        <v>29.263157894736842</v>
      </c>
      <c r="AU870" s="4">
        <f t="shared" si="177"/>
        <v>21.93</v>
      </c>
      <c r="AV870" s="4">
        <f t="shared" si="178"/>
        <v>0</v>
      </c>
      <c r="AW870" s="4">
        <f t="shared" si="179"/>
        <v>20.875912408759124</v>
      </c>
      <c r="AX870" s="4"/>
      <c r="AY870" s="4">
        <f t="shared" si="180"/>
        <v>25.596578947368421</v>
      </c>
      <c r="BA870" s="3">
        <f t="shared" si="181"/>
        <v>29.263157894736842</v>
      </c>
      <c r="BB870" s="3">
        <f t="shared" si="171"/>
        <v>28.54772524531667</v>
      </c>
      <c r="BC870" s="4">
        <f t="shared" si="172"/>
        <v>19.616479030063097</v>
      </c>
      <c r="BD870" s="3"/>
    </row>
    <row r="871" spans="1:56">
      <c r="A871">
        <f t="shared" si="183"/>
        <v>1</v>
      </c>
      <c r="B871" s="2">
        <f t="shared" si="182"/>
        <v>34837</v>
      </c>
      <c r="C871" s="1">
        <v>788970</v>
      </c>
      <c r="D871">
        <v>99999</v>
      </c>
      <c r="E871">
        <v>1995</v>
      </c>
      <c r="F871">
        <v>5</v>
      </c>
      <c r="G871">
        <v>18</v>
      </c>
      <c r="H871">
        <v>83.2</v>
      </c>
      <c r="I871">
        <v>24</v>
      </c>
      <c r="J871">
        <v>71.3</v>
      </c>
      <c r="K871">
        <v>24</v>
      </c>
      <c r="L871">
        <v>1015.9</v>
      </c>
      <c r="M871">
        <v>8</v>
      </c>
      <c r="N871">
        <v>9999.9</v>
      </c>
      <c r="O871">
        <v>0</v>
      </c>
      <c r="P871">
        <v>9.6</v>
      </c>
      <c r="Q871">
        <v>24</v>
      </c>
      <c r="R871">
        <v>7.1</v>
      </c>
      <c r="S871">
        <v>24</v>
      </c>
      <c r="T871">
        <v>14</v>
      </c>
      <c r="U871">
        <v>999.9</v>
      </c>
      <c r="V871">
        <v>91.8</v>
      </c>
      <c r="X871">
        <v>75.2</v>
      </c>
      <c r="Z871">
        <v>0.02</v>
      </c>
      <c r="AA871" t="s">
        <v>19</v>
      </c>
      <c r="AB871">
        <v>999.9</v>
      </c>
      <c r="AC871">
        <v>10000</v>
      </c>
      <c r="AE871" s="1"/>
      <c r="AF871">
        <v>1995</v>
      </c>
      <c r="AG871">
        <v>138</v>
      </c>
      <c r="AH871">
        <v>24.8</v>
      </c>
      <c r="AI871">
        <v>27.7</v>
      </c>
      <c r="AJ871">
        <v>26.1</v>
      </c>
      <c r="AK871">
        <v>-99</v>
      </c>
      <c r="AL871">
        <v>5.6</v>
      </c>
      <c r="AM871">
        <v>23.9</v>
      </c>
      <c r="AN871">
        <v>27.3</v>
      </c>
      <c r="AO871">
        <v>81.900000000000006</v>
      </c>
      <c r="AQ871" s="2">
        <f t="shared" si="173"/>
        <v>34837</v>
      </c>
      <c r="AR871" s="5">
        <f t="shared" si="174"/>
        <v>1995</v>
      </c>
      <c r="AS871" s="5">
        <f t="shared" si="175"/>
        <v>138</v>
      </c>
      <c r="AT871" s="4">
        <f t="shared" si="176"/>
        <v>29.157894736842106</v>
      </c>
      <c r="AU871" s="4">
        <f t="shared" si="177"/>
        <v>22.185000000000002</v>
      </c>
      <c r="AV871" s="4">
        <f t="shared" si="178"/>
        <v>0.50800000000000001</v>
      </c>
      <c r="AW871" s="4">
        <f t="shared" si="179"/>
        <v>18.102189781021895</v>
      </c>
      <c r="AX871" s="4"/>
      <c r="AY871" s="4">
        <f t="shared" si="180"/>
        <v>25.671447368421056</v>
      </c>
      <c r="BA871" s="3">
        <f t="shared" si="181"/>
        <v>29.157894736842106</v>
      </c>
      <c r="BB871" s="3">
        <f t="shared" si="171"/>
        <v>28.579839429081165</v>
      </c>
      <c r="BC871" s="4">
        <f t="shared" si="172"/>
        <v>19.590498577260917</v>
      </c>
      <c r="BD871" s="3"/>
    </row>
    <row r="872" spans="1:56">
      <c r="A872">
        <f t="shared" si="183"/>
        <v>1</v>
      </c>
      <c r="B872" s="2">
        <f t="shared" si="182"/>
        <v>34838</v>
      </c>
      <c r="C872" s="1">
        <v>788970</v>
      </c>
      <c r="D872">
        <v>99999</v>
      </c>
      <c r="E872">
        <v>1995</v>
      </c>
      <c r="F872">
        <v>5</v>
      </c>
      <c r="G872">
        <v>19</v>
      </c>
      <c r="H872">
        <v>83.3</v>
      </c>
      <c r="I872">
        <v>22</v>
      </c>
      <c r="J872">
        <v>71.7</v>
      </c>
      <c r="K872">
        <v>22</v>
      </c>
      <c r="L872">
        <v>1016.1</v>
      </c>
      <c r="M872">
        <v>8</v>
      </c>
      <c r="N872">
        <v>9999.9</v>
      </c>
      <c r="O872">
        <v>0</v>
      </c>
      <c r="P872">
        <v>8.6999999999999993</v>
      </c>
      <c r="Q872">
        <v>22</v>
      </c>
      <c r="R872">
        <v>6</v>
      </c>
      <c r="S872">
        <v>22</v>
      </c>
      <c r="T872">
        <v>12</v>
      </c>
      <c r="U872">
        <v>999.9</v>
      </c>
      <c r="V872">
        <v>91.6</v>
      </c>
      <c r="X872">
        <v>77</v>
      </c>
      <c r="Y872" t="s">
        <v>20</v>
      </c>
      <c r="Z872">
        <v>0.05</v>
      </c>
      <c r="AA872" t="s">
        <v>19</v>
      </c>
      <c r="AB872">
        <v>999.9</v>
      </c>
      <c r="AC872">
        <v>10000</v>
      </c>
      <c r="AE872" s="1"/>
      <c r="AF872">
        <v>1995</v>
      </c>
      <c r="AG872">
        <v>139</v>
      </c>
      <c r="AH872">
        <v>27.3</v>
      </c>
      <c r="AI872">
        <v>28.1</v>
      </c>
      <c r="AJ872">
        <v>26.4</v>
      </c>
      <c r="AK872">
        <v>-99</v>
      </c>
      <c r="AL872">
        <v>5.5</v>
      </c>
      <c r="AM872">
        <v>23.7</v>
      </c>
      <c r="AN872">
        <v>27.4</v>
      </c>
      <c r="AO872">
        <v>80.2</v>
      </c>
      <c r="AQ872" s="2">
        <f t="shared" si="173"/>
        <v>34838</v>
      </c>
      <c r="AR872" s="5">
        <f t="shared" si="174"/>
        <v>1995</v>
      </c>
      <c r="AS872" s="5">
        <f t="shared" si="175"/>
        <v>139</v>
      </c>
      <c r="AT872" s="4">
        <f t="shared" si="176"/>
        <v>29.578947368421055</v>
      </c>
      <c r="AU872" s="4">
        <f t="shared" si="177"/>
        <v>22.439999999999998</v>
      </c>
      <c r="AV872" s="4">
        <f t="shared" si="178"/>
        <v>1.27</v>
      </c>
      <c r="AW872" s="4">
        <f t="shared" si="179"/>
        <v>19.927007299270073</v>
      </c>
      <c r="AX872" s="4"/>
      <c r="AY872" s="4">
        <f t="shared" si="180"/>
        <v>26.009473684210526</v>
      </c>
      <c r="BA872" s="3">
        <f t="shared" si="181"/>
        <v>29.578947368421055</v>
      </c>
      <c r="BB872" s="3">
        <f t="shared" si="171"/>
        <v>28.628010704727913</v>
      </c>
      <c r="BC872" s="4">
        <f t="shared" si="172"/>
        <v>19.604107385871583</v>
      </c>
      <c r="BD872" s="3"/>
    </row>
    <row r="873" spans="1:56">
      <c r="A873">
        <f t="shared" si="183"/>
        <v>1</v>
      </c>
      <c r="B873" s="2">
        <f t="shared" si="182"/>
        <v>34839</v>
      </c>
      <c r="C873" s="1">
        <v>788970</v>
      </c>
      <c r="D873">
        <v>99999</v>
      </c>
      <c r="E873">
        <v>1995</v>
      </c>
      <c r="F873">
        <v>5</v>
      </c>
      <c r="G873">
        <v>20</v>
      </c>
      <c r="H873">
        <v>82.3</v>
      </c>
      <c r="I873">
        <v>23</v>
      </c>
      <c r="J873">
        <v>70.900000000000006</v>
      </c>
      <c r="K873">
        <v>23</v>
      </c>
      <c r="L873">
        <v>1014.8</v>
      </c>
      <c r="M873">
        <v>8</v>
      </c>
      <c r="N873">
        <v>9999.9</v>
      </c>
      <c r="O873">
        <v>0</v>
      </c>
      <c r="P873">
        <v>10.1</v>
      </c>
      <c r="Q873">
        <v>23</v>
      </c>
      <c r="R873">
        <v>5.9</v>
      </c>
      <c r="S873">
        <v>23</v>
      </c>
      <c r="T873">
        <v>12</v>
      </c>
      <c r="U873">
        <v>999.9</v>
      </c>
      <c r="V873">
        <v>90.9</v>
      </c>
      <c r="X873">
        <v>74.8</v>
      </c>
      <c r="Z873">
        <v>0</v>
      </c>
      <c r="AA873" t="s">
        <v>19</v>
      </c>
      <c r="AB873">
        <v>999.9</v>
      </c>
      <c r="AC873">
        <v>0</v>
      </c>
      <c r="AE873" s="1"/>
      <c r="AF873">
        <v>1995</v>
      </c>
      <c r="AG873">
        <v>140</v>
      </c>
      <c r="AH873">
        <v>22.8</v>
      </c>
      <c r="AI873">
        <v>28.2</v>
      </c>
      <c r="AJ873">
        <v>26.3</v>
      </c>
      <c r="AK873">
        <v>-99</v>
      </c>
      <c r="AL873">
        <v>5.4</v>
      </c>
      <c r="AM873">
        <v>23.6</v>
      </c>
      <c r="AN873">
        <v>27.2</v>
      </c>
      <c r="AO873">
        <v>80.5</v>
      </c>
      <c r="AQ873" s="2">
        <f t="shared" si="173"/>
        <v>34839</v>
      </c>
      <c r="AR873" s="5">
        <f t="shared" si="174"/>
        <v>1995</v>
      </c>
      <c r="AS873" s="5">
        <f t="shared" si="175"/>
        <v>140</v>
      </c>
      <c r="AT873" s="4">
        <f t="shared" si="176"/>
        <v>29.684210526315791</v>
      </c>
      <c r="AU873" s="4">
        <f t="shared" si="177"/>
        <v>22.355</v>
      </c>
      <c r="AV873" s="4">
        <f t="shared" si="178"/>
        <v>0</v>
      </c>
      <c r="AW873" s="4">
        <f t="shared" si="179"/>
        <v>16.642335766423358</v>
      </c>
      <c r="AX873" s="4"/>
      <c r="AY873" s="4">
        <f t="shared" si="180"/>
        <v>26.019605263157896</v>
      </c>
      <c r="BA873" s="3">
        <f t="shared" si="181"/>
        <v>29.684210526315791</v>
      </c>
      <c r="BB873" s="3">
        <f t="shared" si="171"/>
        <v>28.681534344335404</v>
      </c>
      <c r="BC873" s="4">
        <f t="shared" si="172"/>
        <v>19.599158728194979</v>
      </c>
      <c r="BD873" s="3"/>
    </row>
    <row r="874" spans="1:56">
      <c r="A874">
        <f t="shared" si="183"/>
        <v>1</v>
      </c>
      <c r="B874" s="2">
        <f t="shared" si="182"/>
        <v>34840</v>
      </c>
      <c r="C874" s="1">
        <v>788970</v>
      </c>
      <c r="D874">
        <v>99999</v>
      </c>
      <c r="E874">
        <v>1995</v>
      </c>
      <c r="F874">
        <v>5</v>
      </c>
      <c r="G874">
        <v>21</v>
      </c>
      <c r="H874">
        <v>83.3</v>
      </c>
      <c r="I874">
        <v>24</v>
      </c>
      <c r="J874">
        <v>71.5</v>
      </c>
      <c r="K874">
        <v>24</v>
      </c>
      <c r="L874">
        <v>1016.1</v>
      </c>
      <c r="M874">
        <v>8</v>
      </c>
      <c r="N874">
        <v>9999.9</v>
      </c>
      <c r="O874">
        <v>0</v>
      </c>
      <c r="P874">
        <v>10.9</v>
      </c>
      <c r="Q874">
        <v>24</v>
      </c>
      <c r="R874">
        <v>8.6</v>
      </c>
      <c r="S874">
        <v>24</v>
      </c>
      <c r="T874">
        <v>16.899999999999999</v>
      </c>
      <c r="U874">
        <v>999.9</v>
      </c>
      <c r="V874">
        <v>90.9</v>
      </c>
      <c r="X874">
        <v>74.8</v>
      </c>
      <c r="Z874">
        <v>0.15</v>
      </c>
      <c r="AA874" t="s">
        <v>19</v>
      </c>
      <c r="AB874">
        <v>999.9</v>
      </c>
      <c r="AC874">
        <v>10000</v>
      </c>
      <c r="AE874" s="1"/>
      <c r="AF874">
        <v>1995</v>
      </c>
      <c r="AG874">
        <v>141</v>
      </c>
      <c r="AH874">
        <v>28</v>
      </c>
      <c r="AI874">
        <v>28.3</v>
      </c>
      <c r="AJ874">
        <v>26.6</v>
      </c>
      <c r="AK874">
        <v>-99</v>
      </c>
      <c r="AL874">
        <v>5.9</v>
      </c>
      <c r="AM874">
        <v>24.1</v>
      </c>
      <c r="AN874">
        <v>27.2</v>
      </c>
      <c r="AO874">
        <v>83.2</v>
      </c>
      <c r="AQ874" s="2">
        <f t="shared" si="173"/>
        <v>34840</v>
      </c>
      <c r="AR874" s="5">
        <f t="shared" si="174"/>
        <v>1995</v>
      </c>
      <c r="AS874" s="5">
        <f t="shared" si="175"/>
        <v>141</v>
      </c>
      <c r="AT874" s="4">
        <f t="shared" si="176"/>
        <v>29.789473684210527</v>
      </c>
      <c r="AU874" s="4">
        <f t="shared" si="177"/>
        <v>22.61</v>
      </c>
      <c r="AV874" s="4">
        <f t="shared" si="178"/>
        <v>3.81</v>
      </c>
      <c r="AW874" s="4">
        <f t="shared" si="179"/>
        <v>20.43795620437956</v>
      </c>
      <c r="AX874" s="4"/>
      <c r="AY874" s="4">
        <f t="shared" si="180"/>
        <v>26.199736842105263</v>
      </c>
      <c r="BA874" s="3">
        <f t="shared" si="181"/>
        <v>29.789473684210527</v>
      </c>
      <c r="BB874" s="3">
        <f t="shared" si="171"/>
        <v>28.711864406779654</v>
      </c>
      <c r="BC874" s="4">
        <f t="shared" si="172"/>
        <v>19.68699740195472</v>
      </c>
      <c r="BD874" s="3"/>
    </row>
    <row r="875" spans="1:56">
      <c r="A875">
        <f t="shared" si="183"/>
        <v>1</v>
      </c>
      <c r="B875" s="2">
        <f t="shared" si="182"/>
        <v>34841</v>
      </c>
      <c r="C875" s="1">
        <v>788970</v>
      </c>
      <c r="D875">
        <v>99999</v>
      </c>
      <c r="E875">
        <v>1995</v>
      </c>
      <c r="F875">
        <v>5</v>
      </c>
      <c r="G875">
        <v>22</v>
      </c>
      <c r="H875">
        <v>84</v>
      </c>
      <c r="I875">
        <v>24</v>
      </c>
      <c r="J875">
        <v>72.400000000000006</v>
      </c>
      <c r="K875">
        <v>24</v>
      </c>
      <c r="L875">
        <v>1016.8</v>
      </c>
      <c r="M875">
        <v>7</v>
      </c>
      <c r="N875">
        <v>9999.9</v>
      </c>
      <c r="O875">
        <v>0</v>
      </c>
      <c r="P875">
        <v>9.1</v>
      </c>
      <c r="Q875">
        <v>24</v>
      </c>
      <c r="R875">
        <v>8.4</v>
      </c>
      <c r="S875">
        <v>24</v>
      </c>
      <c r="T875">
        <v>15.9</v>
      </c>
      <c r="U875">
        <v>999.9</v>
      </c>
      <c r="V875">
        <v>91.4</v>
      </c>
      <c r="X875">
        <v>77</v>
      </c>
      <c r="Z875">
        <v>0</v>
      </c>
      <c r="AA875" t="s">
        <v>19</v>
      </c>
      <c r="AB875">
        <v>999.9</v>
      </c>
      <c r="AC875">
        <v>0</v>
      </c>
      <c r="AE875" s="1"/>
      <c r="AF875">
        <v>1995</v>
      </c>
      <c r="AG875">
        <v>142</v>
      </c>
      <c r="AH875">
        <v>29.1</v>
      </c>
      <c r="AI875">
        <v>27.9</v>
      </c>
      <c r="AJ875">
        <v>26.5</v>
      </c>
      <c r="AK875">
        <v>-99</v>
      </c>
      <c r="AL875">
        <v>6.6</v>
      </c>
      <c r="AM875">
        <v>23.6</v>
      </c>
      <c r="AN875">
        <v>27.1</v>
      </c>
      <c r="AO875">
        <v>80.900000000000006</v>
      </c>
      <c r="AQ875" s="2">
        <f t="shared" si="173"/>
        <v>34841</v>
      </c>
      <c r="AR875" s="5">
        <f t="shared" si="174"/>
        <v>1995</v>
      </c>
      <c r="AS875" s="5">
        <f t="shared" si="175"/>
        <v>142</v>
      </c>
      <c r="AT875" s="4">
        <f t="shared" si="176"/>
        <v>29.368421052631579</v>
      </c>
      <c r="AU875" s="4">
        <f t="shared" si="177"/>
        <v>22.524999999999999</v>
      </c>
      <c r="AV875" s="4">
        <f t="shared" si="178"/>
        <v>0</v>
      </c>
      <c r="AW875" s="4">
        <f t="shared" si="179"/>
        <v>21.240875912408757</v>
      </c>
      <c r="AX875" s="4"/>
      <c r="AY875" s="4">
        <f t="shared" si="180"/>
        <v>25.94671052631579</v>
      </c>
      <c r="BA875" s="3">
        <f t="shared" si="181"/>
        <v>29.368421052631579</v>
      </c>
      <c r="BB875" s="3">
        <f t="shared" si="171"/>
        <v>28.735057983942905</v>
      </c>
      <c r="BC875" s="4">
        <f t="shared" si="172"/>
        <v>19.76493876036125</v>
      </c>
      <c r="BD875" s="3"/>
    </row>
    <row r="876" spans="1:56">
      <c r="A876">
        <f t="shared" si="183"/>
        <v>1</v>
      </c>
      <c r="B876" s="2">
        <f t="shared" si="182"/>
        <v>34842</v>
      </c>
      <c r="C876" s="1">
        <v>788970</v>
      </c>
      <c r="D876">
        <v>99999</v>
      </c>
      <c r="E876">
        <v>1995</v>
      </c>
      <c r="F876">
        <v>5</v>
      </c>
      <c r="G876">
        <v>23</v>
      </c>
      <c r="H876">
        <v>84.5</v>
      </c>
      <c r="I876">
        <v>21</v>
      </c>
      <c r="J876">
        <v>72.599999999999994</v>
      </c>
      <c r="K876">
        <v>21</v>
      </c>
      <c r="L876">
        <v>1016.3</v>
      </c>
      <c r="M876">
        <v>8</v>
      </c>
      <c r="N876">
        <v>9999.9</v>
      </c>
      <c r="O876">
        <v>0</v>
      </c>
      <c r="P876">
        <v>8.3000000000000007</v>
      </c>
      <c r="Q876">
        <v>21</v>
      </c>
      <c r="R876">
        <v>8</v>
      </c>
      <c r="S876">
        <v>21</v>
      </c>
      <c r="T876">
        <v>14</v>
      </c>
      <c r="U876">
        <v>999.9</v>
      </c>
      <c r="V876">
        <v>91.9</v>
      </c>
      <c r="X876">
        <v>77.400000000000006</v>
      </c>
      <c r="Z876">
        <v>0</v>
      </c>
      <c r="AA876" t="s">
        <v>19</v>
      </c>
      <c r="AB876">
        <v>999.9</v>
      </c>
      <c r="AC876">
        <v>0</v>
      </c>
      <c r="AE876" s="1"/>
      <c r="AF876">
        <v>1995</v>
      </c>
      <c r="AG876">
        <v>143</v>
      </c>
      <c r="AH876">
        <v>28.8</v>
      </c>
      <c r="AI876">
        <v>27.8</v>
      </c>
      <c r="AJ876">
        <v>26.4</v>
      </c>
      <c r="AK876">
        <v>-99</v>
      </c>
      <c r="AL876">
        <v>7.1</v>
      </c>
      <c r="AM876">
        <v>24</v>
      </c>
      <c r="AN876">
        <v>27</v>
      </c>
      <c r="AO876">
        <v>83.2</v>
      </c>
      <c r="AQ876" s="2">
        <f t="shared" si="173"/>
        <v>34842</v>
      </c>
      <c r="AR876" s="5">
        <f t="shared" si="174"/>
        <v>1995</v>
      </c>
      <c r="AS876" s="5">
        <f t="shared" si="175"/>
        <v>143</v>
      </c>
      <c r="AT876" s="4">
        <f t="shared" si="176"/>
        <v>29.263157894736842</v>
      </c>
      <c r="AU876" s="4">
        <f t="shared" si="177"/>
        <v>22.439999999999998</v>
      </c>
      <c r="AV876" s="4">
        <f t="shared" si="178"/>
        <v>0</v>
      </c>
      <c r="AW876" s="4">
        <f t="shared" si="179"/>
        <v>21.021897810218977</v>
      </c>
      <c r="AX876" s="4"/>
      <c r="AY876" s="4">
        <f t="shared" si="180"/>
        <v>25.85157894736842</v>
      </c>
      <c r="BA876" s="3">
        <f t="shared" si="181"/>
        <v>29.263157894736842</v>
      </c>
      <c r="BB876" s="3">
        <f t="shared" si="171"/>
        <v>28.774308652988399</v>
      </c>
      <c r="BC876" s="4">
        <f t="shared" si="172"/>
        <v>19.831745638995422</v>
      </c>
      <c r="BD876" s="3"/>
    </row>
    <row r="877" spans="1:56">
      <c r="A877">
        <f t="shared" si="183"/>
        <v>1</v>
      </c>
      <c r="B877" s="2">
        <f t="shared" si="182"/>
        <v>34843</v>
      </c>
      <c r="C877" s="1">
        <v>788970</v>
      </c>
      <c r="D877">
        <v>99999</v>
      </c>
      <c r="E877">
        <v>1995</v>
      </c>
      <c r="F877">
        <v>5</v>
      </c>
      <c r="G877">
        <v>24</v>
      </c>
      <c r="H877">
        <v>84.1</v>
      </c>
      <c r="I877">
        <v>23</v>
      </c>
      <c r="J877">
        <v>72.3</v>
      </c>
      <c r="K877">
        <v>23</v>
      </c>
      <c r="L877">
        <v>1015.6</v>
      </c>
      <c r="M877">
        <v>8</v>
      </c>
      <c r="N877">
        <v>9999.9</v>
      </c>
      <c r="O877">
        <v>0</v>
      </c>
      <c r="P877">
        <v>7.6</v>
      </c>
      <c r="Q877">
        <v>23</v>
      </c>
      <c r="R877">
        <v>8.5</v>
      </c>
      <c r="S877">
        <v>23</v>
      </c>
      <c r="T877">
        <v>15.9</v>
      </c>
      <c r="U877">
        <v>999.9</v>
      </c>
      <c r="V877">
        <v>91.9</v>
      </c>
      <c r="X877">
        <v>77.5</v>
      </c>
      <c r="Z877">
        <v>0.02</v>
      </c>
      <c r="AA877" t="s">
        <v>19</v>
      </c>
      <c r="AB877">
        <v>999.9</v>
      </c>
      <c r="AC877">
        <v>10000</v>
      </c>
      <c r="AE877" s="1"/>
      <c r="AF877">
        <v>1995</v>
      </c>
      <c r="AG877">
        <v>144</v>
      </c>
      <c r="AH877">
        <v>27.9</v>
      </c>
      <c r="AI877">
        <v>28.8</v>
      </c>
      <c r="AJ877">
        <v>25.4</v>
      </c>
      <c r="AK877">
        <v>-99</v>
      </c>
      <c r="AL877">
        <v>6.9</v>
      </c>
      <c r="AM877">
        <v>23.3</v>
      </c>
      <c r="AN877">
        <v>26.9</v>
      </c>
      <c r="AO877">
        <v>80.5</v>
      </c>
      <c r="AQ877" s="2">
        <f t="shared" si="173"/>
        <v>34843</v>
      </c>
      <c r="AR877" s="5">
        <f t="shared" si="174"/>
        <v>1995</v>
      </c>
      <c r="AS877" s="5">
        <f t="shared" si="175"/>
        <v>144</v>
      </c>
      <c r="AT877" s="4">
        <f t="shared" si="176"/>
        <v>30.315789473684212</v>
      </c>
      <c r="AU877" s="4">
        <f t="shared" si="177"/>
        <v>21.59</v>
      </c>
      <c r="AV877" s="4">
        <f t="shared" si="178"/>
        <v>0.50800000000000001</v>
      </c>
      <c r="AW877" s="4">
        <f t="shared" si="179"/>
        <v>20.364963503649633</v>
      </c>
      <c r="AX877" s="4"/>
      <c r="AY877" s="4">
        <f t="shared" si="180"/>
        <v>25.952894736842104</v>
      </c>
      <c r="BA877" s="3">
        <f t="shared" si="181"/>
        <v>30.315789473684212</v>
      </c>
      <c r="BB877" s="3">
        <f t="shared" si="171"/>
        <v>28.842105263157894</v>
      </c>
      <c r="BC877" s="4">
        <f t="shared" si="172"/>
        <v>19.904738339725352</v>
      </c>
      <c r="BD877" s="3"/>
    </row>
    <row r="878" spans="1:56">
      <c r="A878">
        <f t="shared" si="183"/>
        <v>1</v>
      </c>
      <c r="B878" s="2">
        <f t="shared" si="182"/>
        <v>34844</v>
      </c>
      <c r="C878" s="1">
        <v>788970</v>
      </c>
      <c r="D878">
        <v>99999</v>
      </c>
      <c r="E878">
        <v>1995</v>
      </c>
      <c r="F878">
        <v>5</v>
      </c>
      <c r="G878">
        <v>25</v>
      </c>
      <c r="H878">
        <v>83.3</v>
      </c>
      <c r="I878">
        <v>22</v>
      </c>
      <c r="J878">
        <v>70.5</v>
      </c>
      <c r="K878">
        <v>22</v>
      </c>
      <c r="L878">
        <v>1015.7</v>
      </c>
      <c r="M878">
        <v>8</v>
      </c>
      <c r="N878">
        <v>9999.9</v>
      </c>
      <c r="O878">
        <v>0</v>
      </c>
      <c r="P878">
        <v>8.6999999999999993</v>
      </c>
      <c r="Q878">
        <v>22</v>
      </c>
      <c r="R878">
        <v>6.6</v>
      </c>
      <c r="S878">
        <v>22</v>
      </c>
      <c r="T878">
        <v>14</v>
      </c>
      <c r="U878">
        <v>999.9</v>
      </c>
      <c r="V878">
        <v>91.6</v>
      </c>
      <c r="X878">
        <v>75.2</v>
      </c>
      <c r="Y878" t="s">
        <v>20</v>
      </c>
      <c r="Z878">
        <v>0</v>
      </c>
      <c r="AA878" t="s">
        <v>19</v>
      </c>
      <c r="AB878">
        <v>999.9</v>
      </c>
      <c r="AC878">
        <v>0</v>
      </c>
      <c r="AE878" s="1"/>
      <c r="AF878">
        <v>1995</v>
      </c>
      <c r="AG878">
        <v>145</v>
      </c>
      <c r="AH878">
        <v>28.7</v>
      </c>
      <c r="AI878">
        <v>28.4</v>
      </c>
      <c r="AJ878">
        <v>25.9</v>
      </c>
      <c r="AK878">
        <v>-99</v>
      </c>
      <c r="AL878">
        <v>6.5</v>
      </c>
      <c r="AM878">
        <v>23.5</v>
      </c>
      <c r="AN878">
        <v>26.9</v>
      </c>
      <c r="AO878">
        <v>81.400000000000006</v>
      </c>
      <c r="AQ878" s="2">
        <f t="shared" si="173"/>
        <v>34844</v>
      </c>
      <c r="AR878" s="5">
        <f t="shared" si="174"/>
        <v>1995</v>
      </c>
      <c r="AS878" s="5">
        <f t="shared" si="175"/>
        <v>145</v>
      </c>
      <c r="AT878" s="4">
        <f t="shared" si="176"/>
        <v>29.894736842105264</v>
      </c>
      <c r="AU878" s="4">
        <f t="shared" si="177"/>
        <v>22.014999999999997</v>
      </c>
      <c r="AV878" s="4">
        <f t="shared" si="178"/>
        <v>0</v>
      </c>
      <c r="AW878" s="4">
        <f t="shared" si="179"/>
        <v>20.948905109489051</v>
      </c>
      <c r="AX878" s="4"/>
      <c r="AY878" s="4">
        <f t="shared" si="180"/>
        <v>25.95486842105263</v>
      </c>
      <c r="BA878" s="3">
        <f t="shared" si="181"/>
        <v>29.894736842105264</v>
      </c>
      <c r="BB878" s="3">
        <f t="shared" si="171"/>
        <v>28.874219446922389</v>
      </c>
      <c r="BC878" s="4">
        <f t="shared" si="172"/>
        <v>19.919584312755166</v>
      </c>
      <c r="BD878" s="3"/>
    </row>
    <row r="879" spans="1:56">
      <c r="A879">
        <f t="shared" si="183"/>
        <v>1</v>
      </c>
      <c r="B879" s="2">
        <f t="shared" si="182"/>
        <v>34845</v>
      </c>
      <c r="C879" s="1">
        <v>788970</v>
      </c>
      <c r="D879">
        <v>99999</v>
      </c>
      <c r="E879">
        <v>1995</v>
      </c>
      <c r="F879">
        <v>5</v>
      </c>
      <c r="G879">
        <v>26</v>
      </c>
      <c r="H879">
        <v>81.099999999999994</v>
      </c>
      <c r="I879">
        <v>22</v>
      </c>
      <c r="J879">
        <v>70.8</v>
      </c>
      <c r="K879">
        <v>22</v>
      </c>
      <c r="L879">
        <v>1015.2</v>
      </c>
      <c r="M879">
        <v>8</v>
      </c>
      <c r="N879">
        <v>9999.9</v>
      </c>
      <c r="O879">
        <v>0</v>
      </c>
      <c r="P879">
        <v>8.8000000000000007</v>
      </c>
      <c r="Q879">
        <v>22</v>
      </c>
      <c r="R879">
        <v>5.9</v>
      </c>
      <c r="S879">
        <v>22</v>
      </c>
      <c r="T879">
        <v>15.9</v>
      </c>
      <c r="U879">
        <v>999.9</v>
      </c>
      <c r="V879">
        <v>90.9</v>
      </c>
      <c r="X879">
        <v>72.900000000000006</v>
      </c>
      <c r="Z879">
        <v>0.14000000000000001</v>
      </c>
      <c r="AA879" t="s">
        <v>19</v>
      </c>
      <c r="AB879">
        <v>999.9</v>
      </c>
      <c r="AC879">
        <v>10000</v>
      </c>
      <c r="AE879" s="1"/>
      <c r="AF879">
        <v>1995</v>
      </c>
      <c r="AG879">
        <v>146</v>
      </c>
      <c r="AH879">
        <v>27.6</v>
      </c>
      <c r="AI879">
        <v>27</v>
      </c>
      <c r="AJ879">
        <v>25.4</v>
      </c>
      <c r="AK879">
        <v>-99</v>
      </c>
      <c r="AL879">
        <v>6.5</v>
      </c>
      <c r="AM879">
        <v>23.4</v>
      </c>
      <c r="AN879">
        <v>26.4</v>
      </c>
      <c r="AO879">
        <v>83.9</v>
      </c>
      <c r="AQ879" s="2">
        <f t="shared" si="173"/>
        <v>34845</v>
      </c>
      <c r="AR879" s="5">
        <f t="shared" si="174"/>
        <v>1995</v>
      </c>
      <c r="AS879" s="5">
        <f t="shared" si="175"/>
        <v>146</v>
      </c>
      <c r="AT879" s="4">
        <f t="shared" si="176"/>
        <v>28.421052631578949</v>
      </c>
      <c r="AU879" s="4">
        <f t="shared" si="177"/>
        <v>21.59</v>
      </c>
      <c r="AV879" s="4">
        <f t="shared" si="178"/>
        <v>3.556</v>
      </c>
      <c r="AW879" s="4">
        <f t="shared" si="179"/>
        <v>20.145985401459853</v>
      </c>
      <c r="AX879" s="4"/>
      <c r="AY879" s="4">
        <f t="shared" si="180"/>
        <v>25.005526315789474</v>
      </c>
      <c r="BA879" s="3">
        <f t="shared" si="181"/>
        <v>28.421052631578949</v>
      </c>
      <c r="BB879" s="3">
        <f t="shared" si="171"/>
        <v>28.867082961641394</v>
      </c>
      <c r="BC879" s="4">
        <f t="shared" si="172"/>
        <v>19.966596560682916</v>
      </c>
      <c r="BD879" s="3"/>
    </row>
    <row r="880" spans="1:56">
      <c r="A880">
        <f t="shared" si="183"/>
        <v>1</v>
      </c>
      <c r="B880" s="2">
        <f t="shared" si="182"/>
        <v>34846</v>
      </c>
      <c r="C880" s="1">
        <v>788970</v>
      </c>
      <c r="D880">
        <v>99999</v>
      </c>
      <c r="E880">
        <v>1995</v>
      </c>
      <c r="F880">
        <v>5</v>
      </c>
      <c r="G880">
        <v>27</v>
      </c>
      <c r="H880">
        <v>81.099999999999994</v>
      </c>
      <c r="I880">
        <v>20</v>
      </c>
      <c r="J880">
        <v>71</v>
      </c>
      <c r="K880">
        <v>20</v>
      </c>
      <c r="L880">
        <v>1014.2</v>
      </c>
      <c r="M880">
        <v>8</v>
      </c>
      <c r="N880">
        <v>9999.9</v>
      </c>
      <c r="O880">
        <v>0</v>
      </c>
      <c r="P880">
        <v>10.3</v>
      </c>
      <c r="Q880">
        <v>20</v>
      </c>
      <c r="R880">
        <v>6.4</v>
      </c>
      <c r="S880">
        <v>20</v>
      </c>
      <c r="T880">
        <v>14</v>
      </c>
      <c r="U880">
        <v>999.9</v>
      </c>
      <c r="V880">
        <v>90.3</v>
      </c>
      <c r="X880">
        <v>72.900000000000006</v>
      </c>
      <c r="Z880">
        <v>0.09</v>
      </c>
      <c r="AA880" t="s">
        <v>19</v>
      </c>
      <c r="AB880">
        <v>999.9</v>
      </c>
      <c r="AC880">
        <v>10000</v>
      </c>
      <c r="AE880" s="1"/>
      <c r="AF880">
        <v>1995</v>
      </c>
      <c r="AG880">
        <v>147</v>
      </c>
      <c r="AH880">
        <v>27</v>
      </c>
      <c r="AI880">
        <v>28</v>
      </c>
      <c r="AJ880">
        <v>26.2</v>
      </c>
      <c r="AK880">
        <v>-99</v>
      </c>
      <c r="AL880">
        <v>6.2</v>
      </c>
      <c r="AM880">
        <v>23.8</v>
      </c>
      <c r="AN880">
        <v>27.1</v>
      </c>
      <c r="AO880">
        <v>81.8</v>
      </c>
      <c r="AQ880" s="2">
        <f t="shared" si="173"/>
        <v>34846</v>
      </c>
      <c r="AR880" s="5">
        <f t="shared" si="174"/>
        <v>1995</v>
      </c>
      <c r="AS880" s="5">
        <f t="shared" si="175"/>
        <v>147</v>
      </c>
      <c r="AT880" s="4">
        <f t="shared" si="176"/>
        <v>29.473684210526319</v>
      </c>
      <c r="AU880" s="4">
        <f t="shared" si="177"/>
        <v>22.27</v>
      </c>
      <c r="AV880" s="4">
        <f t="shared" si="178"/>
        <v>2.286</v>
      </c>
      <c r="AW880" s="4">
        <f t="shared" si="179"/>
        <v>19.70802919708029</v>
      </c>
      <c r="AX880" s="4"/>
      <c r="AY880" s="4">
        <f t="shared" si="180"/>
        <v>25.871842105263159</v>
      </c>
      <c r="BA880" s="3">
        <f t="shared" si="181"/>
        <v>29.473684210526319</v>
      </c>
      <c r="BB880" s="3">
        <f t="shared" si="171"/>
        <v>28.872435325602144</v>
      </c>
      <c r="BC880" s="4">
        <f t="shared" si="172"/>
        <v>19.97401954719782</v>
      </c>
      <c r="BD880" s="3"/>
    </row>
    <row r="881" spans="1:56">
      <c r="A881">
        <f t="shared" si="183"/>
        <v>1</v>
      </c>
      <c r="B881" s="2">
        <f t="shared" si="182"/>
        <v>34847</v>
      </c>
      <c r="C881" s="1">
        <v>788970</v>
      </c>
      <c r="D881">
        <v>99999</v>
      </c>
      <c r="E881">
        <v>1995</v>
      </c>
      <c r="F881">
        <v>5</v>
      </c>
      <c r="G881">
        <v>28</v>
      </c>
      <c r="H881">
        <v>83.9</v>
      </c>
      <c r="I881">
        <v>16</v>
      </c>
      <c r="J881">
        <v>70.8</v>
      </c>
      <c r="K881">
        <v>16</v>
      </c>
      <c r="L881">
        <v>1014.9</v>
      </c>
      <c r="M881">
        <v>5</v>
      </c>
      <c r="N881">
        <v>9999.9</v>
      </c>
      <c r="O881">
        <v>0</v>
      </c>
      <c r="P881">
        <v>10.4</v>
      </c>
      <c r="Q881">
        <v>16</v>
      </c>
      <c r="R881">
        <v>8.1</v>
      </c>
      <c r="S881">
        <v>16</v>
      </c>
      <c r="T881">
        <v>12</v>
      </c>
      <c r="U881">
        <v>999.9</v>
      </c>
      <c r="V881">
        <v>90.3</v>
      </c>
      <c r="X881">
        <v>73</v>
      </c>
      <c r="Z881">
        <v>0.13</v>
      </c>
      <c r="AA881" t="s">
        <v>19</v>
      </c>
      <c r="AB881">
        <v>999.9</v>
      </c>
      <c r="AC881">
        <v>0</v>
      </c>
      <c r="AE881" s="1"/>
      <c r="AF881">
        <v>1995</v>
      </c>
      <c r="AG881">
        <v>148</v>
      </c>
      <c r="AH881">
        <v>26.4</v>
      </c>
      <c r="AI881">
        <v>28.1</v>
      </c>
      <c r="AJ881">
        <v>25</v>
      </c>
      <c r="AK881">
        <v>-99</v>
      </c>
      <c r="AL881">
        <v>5.4</v>
      </c>
      <c r="AM881">
        <v>23.9</v>
      </c>
      <c r="AN881">
        <v>26.5</v>
      </c>
      <c r="AO881">
        <v>85.6</v>
      </c>
      <c r="AQ881" s="2">
        <f t="shared" si="173"/>
        <v>34847</v>
      </c>
      <c r="AR881" s="5">
        <f t="shared" si="174"/>
        <v>1995</v>
      </c>
      <c r="AS881" s="5">
        <f t="shared" si="175"/>
        <v>148</v>
      </c>
      <c r="AT881" s="4">
        <f t="shared" si="176"/>
        <v>29.578947368421055</v>
      </c>
      <c r="AU881" s="4">
        <f t="shared" si="177"/>
        <v>21.25</v>
      </c>
      <c r="AV881" s="4">
        <f t="shared" si="178"/>
        <v>3.3019999999999996</v>
      </c>
      <c r="AW881" s="4">
        <f t="shared" si="179"/>
        <v>19.270072992700726</v>
      </c>
      <c r="AX881" s="4"/>
      <c r="AY881" s="4">
        <f t="shared" si="180"/>
        <v>25.414473684210527</v>
      </c>
      <c r="BA881" s="3">
        <f t="shared" si="181"/>
        <v>29.578947368421055</v>
      </c>
      <c r="BB881" s="3">
        <f t="shared" si="171"/>
        <v>28.876003568242645</v>
      </c>
      <c r="BC881" s="4">
        <f t="shared" si="172"/>
        <v>19.961647903006309</v>
      </c>
      <c r="BD881" s="3"/>
    </row>
    <row r="882" spans="1:56">
      <c r="A882">
        <f t="shared" si="183"/>
        <v>1</v>
      </c>
      <c r="B882" s="2">
        <f t="shared" si="182"/>
        <v>34848</v>
      </c>
      <c r="C882" s="1">
        <v>788970</v>
      </c>
      <c r="D882">
        <v>99999</v>
      </c>
      <c r="E882">
        <v>1995</v>
      </c>
      <c r="F882">
        <v>5</v>
      </c>
      <c r="G882">
        <v>29</v>
      </c>
      <c r="H882">
        <v>79.3</v>
      </c>
      <c r="I882">
        <v>23</v>
      </c>
      <c r="J882">
        <v>73.099999999999994</v>
      </c>
      <c r="K882">
        <v>23</v>
      </c>
      <c r="L882">
        <v>1015.8</v>
      </c>
      <c r="M882">
        <v>7</v>
      </c>
      <c r="N882">
        <v>9999.9</v>
      </c>
      <c r="O882">
        <v>0</v>
      </c>
      <c r="P882">
        <v>6.7</v>
      </c>
      <c r="Q882">
        <v>23</v>
      </c>
      <c r="R882">
        <v>6</v>
      </c>
      <c r="S882">
        <v>23</v>
      </c>
      <c r="T882">
        <v>12</v>
      </c>
      <c r="U882">
        <v>28</v>
      </c>
      <c r="V882">
        <v>90</v>
      </c>
      <c r="X882">
        <v>73.400000000000006</v>
      </c>
      <c r="Y882" t="s">
        <v>20</v>
      </c>
      <c r="Z882">
        <v>3.14</v>
      </c>
      <c r="AA882" t="s">
        <v>19</v>
      </c>
      <c r="AB882">
        <v>999.9</v>
      </c>
      <c r="AC882">
        <v>10000</v>
      </c>
      <c r="AE882" s="1"/>
      <c r="AF882">
        <v>1995</v>
      </c>
      <c r="AG882">
        <v>149</v>
      </c>
      <c r="AH882">
        <v>18.100000000000001</v>
      </c>
      <c r="AI882">
        <v>28</v>
      </c>
      <c r="AJ882">
        <v>26.3</v>
      </c>
      <c r="AK882">
        <v>-99</v>
      </c>
      <c r="AL882">
        <v>5.7</v>
      </c>
      <c r="AM882">
        <v>23.1</v>
      </c>
      <c r="AN882">
        <v>27.2</v>
      </c>
      <c r="AO882">
        <v>78</v>
      </c>
      <c r="AQ882" s="2">
        <f t="shared" si="173"/>
        <v>34848</v>
      </c>
      <c r="AR882" s="5">
        <f t="shared" si="174"/>
        <v>1995</v>
      </c>
      <c r="AS882" s="5">
        <f t="shared" si="175"/>
        <v>149</v>
      </c>
      <c r="AT882" s="4">
        <f t="shared" si="176"/>
        <v>29.473684210526319</v>
      </c>
      <c r="AU882" s="4">
        <f t="shared" si="177"/>
        <v>22.355</v>
      </c>
      <c r="AV882" s="4">
        <f t="shared" si="178"/>
        <v>79.756</v>
      </c>
      <c r="AW882" s="4">
        <f t="shared" si="179"/>
        <v>13.211678832116789</v>
      </c>
      <c r="AX882" s="4"/>
      <c r="AY882" s="4">
        <f t="shared" si="180"/>
        <v>25.91434210526316</v>
      </c>
      <c r="BA882" s="3">
        <f t="shared" si="181"/>
        <v>29.473684210526319</v>
      </c>
      <c r="BB882" s="3">
        <f t="shared" si="171"/>
        <v>28.886708296164141</v>
      </c>
      <c r="BC882" s="4">
        <f t="shared" si="172"/>
        <v>19.887418037857234</v>
      </c>
      <c r="BD882" s="3"/>
    </row>
    <row r="883" spans="1:56">
      <c r="A883">
        <f t="shared" si="183"/>
        <v>1</v>
      </c>
      <c r="B883" s="2">
        <f t="shared" si="182"/>
        <v>34849</v>
      </c>
      <c r="C883" s="1">
        <v>788970</v>
      </c>
      <c r="D883">
        <v>99999</v>
      </c>
      <c r="E883">
        <v>1995</v>
      </c>
      <c r="F883">
        <v>5</v>
      </c>
      <c r="G883">
        <v>30</v>
      </c>
      <c r="H883">
        <v>80.599999999999994</v>
      </c>
      <c r="I883">
        <v>22</v>
      </c>
      <c r="J883">
        <v>72.5</v>
      </c>
      <c r="K883">
        <v>22</v>
      </c>
      <c r="L883">
        <v>1016.3</v>
      </c>
      <c r="M883">
        <v>8</v>
      </c>
      <c r="N883">
        <v>9999.9</v>
      </c>
      <c r="O883">
        <v>0</v>
      </c>
      <c r="P883">
        <v>8.1</v>
      </c>
      <c r="Q883">
        <v>22</v>
      </c>
      <c r="R883">
        <v>7</v>
      </c>
      <c r="S883">
        <v>22</v>
      </c>
      <c r="T883">
        <v>14</v>
      </c>
      <c r="U883">
        <v>999.9</v>
      </c>
      <c r="V883">
        <v>88.5</v>
      </c>
      <c r="X883">
        <v>73.599999999999994</v>
      </c>
      <c r="Z883">
        <v>0.22</v>
      </c>
      <c r="AA883" t="s">
        <v>19</v>
      </c>
      <c r="AB883">
        <v>999.9</v>
      </c>
      <c r="AC883">
        <v>10000</v>
      </c>
      <c r="AE883" s="1"/>
      <c r="AF883">
        <v>1995</v>
      </c>
      <c r="AG883">
        <v>150</v>
      </c>
      <c r="AH883">
        <v>24.1</v>
      </c>
      <c r="AI883">
        <v>28.5</v>
      </c>
      <c r="AJ883">
        <v>25.9</v>
      </c>
      <c r="AK883">
        <v>-99</v>
      </c>
      <c r="AL883">
        <v>7</v>
      </c>
      <c r="AM883">
        <v>23.3</v>
      </c>
      <c r="AN883">
        <v>27.1</v>
      </c>
      <c r="AO883">
        <v>79</v>
      </c>
      <c r="AQ883" s="2">
        <f t="shared" si="173"/>
        <v>34849</v>
      </c>
      <c r="AR883" s="5">
        <f t="shared" si="174"/>
        <v>1995</v>
      </c>
      <c r="AS883" s="5">
        <f t="shared" si="175"/>
        <v>150</v>
      </c>
      <c r="AT883" s="4">
        <f t="shared" si="176"/>
        <v>30</v>
      </c>
      <c r="AU883" s="4">
        <f t="shared" si="177"/>
        <v>22.014999999999997</v>
      </c>
      <c r="AV883" s="4">
        <f t="shared" si="178"/>
        <v>5.5880000000000001</v>
      </c>
      <c r="AW883" s="4">
        <f t="shared" si="179"/>
        <v>17.591240875912408</v>
      </c>
      <c r="AX883" s="4"/>
      <c r="AY883" s="4">
        <f t="shared" si="180"/>
        <v>26.0075</v>
      </c>
      <c r="BA883" s="3">
        <f t="shared" si="181"/>
        <v>30</v>
      </c>
      <c r="BB883" s="3">
        <f t="shared" si="171"/>
        <v>28.909901873327392</v>
      </c>
      <c r="BC883" s="4">
        <f t="shared" si="172"/>
        <v>19.882469380180634</v>
      </c>
      <c r="BD883" s="3"/>
    </row>
    <row r="884" spans="1:56">
      <c r="A884">
        <f t="shared" si="183"/>
        <v>1</v>
      </c>
      <c r="B884" s="2">
        <f t="shared" si="182"/>
        <v>34850</v>
      </c>
      <c r="C884" s="1">
        <v>788970</v>
      </c>
      <c r="D884">
        <v>99999</v>
      </c>
      <c r="E884">
        <v>1995</v>
      </c>
      <c r="F884">
        <v>5</v>
      </c>
      <c r="G884">
        <v>31</v>
      </c>
      <c r="H884">
        <v>81.400000000000006</v>
      </c>
      <c r="I884">
        <v>24</v>
      </c>
      <c r="J884">
        <v>72.2</v>
      </c>
      <c r="K884">
        <v>24</v>
      </c>
      <c r="L884">
        <v>1015.3</v>
      </c>
      <c r="M884">
        <v>8</v>
      </c>
      <c r="N884">
        <v>9999.9</v>
      </c>
      <c r="O884">
        <v>0</v>
      </c>
      <c r="P884">
        <v>8.6</v>
      </c>
      <c r="Q884">
        <v>24</v>
      </c>
      <c r="R884">
        <v>6.8</v>
      </c>
      <c r="S884">
        <v>24</v>
      </c>
      <c r="T884">
        <v>14</v>
      </c>
      <c r="U884">
        <v>999.9</v>
      </c>
      <c r="V884">
        <v>88.7</v>
      </c>
      <c r="X884">
        <v>74.099999999999994</v>
      </c>
      <c r="Z884">
        <v>0.13</v>
      </c>
      <c r="AA884" t="s">
        <v>19</v>
      </c>
      <c r="AB884">
        <v>999.9</v>
      </c>
      <c r="AC884">
        <v>0</v>
      </c>
      <c r="AE884" s="1"/>
      <c r="AF884">
        <v>1995</v>
      </c>
      <c r="AG884">
        <v>151</v>
      </c>
      <c r="AH884">
        <v>24.1</v>
      </c>
      <c r="AI884">
        <v>28</v>
      </c>
      <c r="AJ884">
        <v>25.6</v>
      </c>
      <c r="AK884">
        <v>-99</v>
      </c>
      <c r="AL884">
        <v>6.8</v>
      </c>
      <c r="AM884">
        <v>23.8</v>
      </c>
      <c r="AN884">
        <v>26.9</v>
      </c>
      <c r="AO884">
        <v>82.9</v>
      </c>
      <c r="AQ884" s="2">
        <f t="shared" si="173"/>
        <v>34850</v>
      </c>
      <c r="AR884" s="5">
        <f t="shared" si="174"/>
        <v>1995</v>
      </c>
      <c r="AS884" s="5">
        <f t="shared" si="175"/>
        <v>151</v>
      </c>
      <c r="AT884" s="4">
        <f t="shared" si="176"/>
        <v>29.473684210526319</v>
      </c>
      <c r="AU884" s="4">
        <f t="shared" si="177"/>
        <v>21.76</v>
      </c>
      <c r="AV884" s="4">
        <f t="shared" si="178"/>
        <v>3.3019999999999996</v>
      </c>
      <c r="AW884" s="4">
        <f t="shared" si="179"/>
        <v>17.591240875912408</v>
      </c>
      <c r="AX884" s="4"/>
      <c r="AY884" s="4">
        <f t="shared" si="180"/>
        <v>25.61684210526316</v>
      </c>
      <c r="BA884" s="3">
        <f t="shared" si="181"/>
        <v>29.473684210526319</v>
      </c>
      <c r="BB884" s="3">
        <f t="shared" si="171"/>
        <v>28.942016057091891</v>
      </c>
      <c r="BC884" s="4">
        <f t="shared" si="172"/>
        <v>19.834219967833732</v>
      </c>
      <c r="BD884" s="3"/>
    </row>
    <row r="885" spans="1:56">
      <c r="A885">
        <f t="shared" si="183"/>
        <v>1</v>
      </c>
      <c r="B885" s="2">
        <f t="shared" si="182"/>
        <v>34851</v>
      </c>
      <c r="C885" s="1">
        <v>788970</v>
      </c>
      <c r="D885">
        <v>99999</v>
      </c>
      <c r="E885">
        <v>1995</v>
      </c>
      <c r="F885">
        <v>6</v>
      </c>
      <c r="G885">
        <v>1</v>
      </c>
      <c r="H885">
        <v>77.8</v>
      </c>
      <c r="I885">
        <v>24</v>
      </c>
      <c r="J885">
        <v>73</v>
      </c>
      <c r="K885">
        <v>24</v>
      </c>
      <c r="L885">
        <v>1015.8</v>
      </c>
      <c r="M885">
        <v>5</v>
      </c>
      <c r="N885">
        <v>9999.9</v>
      </c>
      <c r="O885">
        <v>0</v>
      </c>
      <c r="P885">
        <v>6.5</v>
      </c>
      <c r="Q885">
        <v>24</v>
      </c>
      <c r="R885">
        <v>6.7</v>
      </c>
      <c r="S885">
        <v>24</v>
      </c>
      <c r="T885">
        <v>16.899999999999999</v>
      </c>
      <c r="U885">
        <v>27</v>
      </c>
      <c r="V885">
        <v>88.7</v>
      </c>
      <c r="X885">
        <v>73.400000000000006</v>
      </c>
      <c r="Z885">
        <v>0.74</v>
      </c>
      <c r="AA885" t="s">
        <v>19</v>
      </c>
      <c r="AB885">
        <v>999.9</v>
      </c>
      <c r="AC885">
        <v>10010</v>
      </c>
      <c r="AE885" s="1"/>
      <c r="AF885">
        <v>1995</v>
      </c>
      <c r="AG885">
        <v>152</v>
      </c>
      <c r="AH885">
        <v>14.1</v>
      </c>
      <c r="AI885">
        <v>28.1</v>
      </c>
      <c r="AJ885">
        <v>26.1</v>
      </c>
      <c r="AK885">
        <v>-99</v>
      </c>
      <c r="AL885">
        <v>8.4</v>
      </c>
      <c r="AM885">
        <v>24</v>
      </c>
      <c r="AN885">
        <v>27</v>
      </c>
      <c r="AO885">
        <v>83.6</v>
      </c>
      <c r="AQ885" s="2">
        <f t="shared" si="173"/>
        <v>34851</v>
      </c>
      <c r="AR885" s="5">
        <f t="shared" si="174"/>
        <v>1995</v>
      </c>
      <c r="AS885" s="5">
        <f t="shared" si="175"/>
        <v>152</v>
      </c>
      <c r="AT885" s="4">
        <f t="shared" si="176"/>
        <v>29.578947368421055</v>
      </c>
      <c r="AU885" s="4">
        <f t="shared" si="177"/>
        <v>22.185000000000002</v>
      </c>
      <c r="AV885" s="4">
        <f t="shared" si="178"/>
        <v>18.795999999999999</v>
      </c>
      <c r="AW885" s="4">
        <f t="shared" si="179"/>
        <v>10.291970802919707</v>
      </c>
      <c r="AX885" s="4"/>
      <c r="AY885" s="4">
        <f t="shared" si="180"/>
        <v>25.881973684210529</v>
      </c>
      <c r="BA885" s="3">
        <f t="shared" si="181"/>
        <v>29.578947368421055</v>
      </c>
      <c r="BB885" s="3">
        <f t="shared" si="171"/>
        <v>28.965209634255135</v>
      </c>
      <c r="BC885" s="4">
        <f t="shared" si="172"/>
        <v>19.657305455895095</v>
      </c>
      <c r="BD885" s="3"/>
    </row>
    <row r="886" spans="1:56">
      <c r="A886">
        <f t="shared" si="183"/>
        <v>1</v>
      </c>
      <c r="B886" s="2">
        <f t="shared" si="182"/>
        <v>34852</v>
      </c>
      <c r="C886" s="1">
        <v>788970</v>
      </c>
      <c r="D886">
        <v>99999</v>
      </c>
      <c r="E886">
        <v>1995</v>
      </c>
      <c r="F886">
        <v>6</v>
      </c>
      <c r="G886">
        <v>2</v>
      </c>
      <c r="H886">
        <v>81.400000000000006</v>
      </c>
      <c r="I886">
        <v>23</v>
      </c>
      <c r="J886">
        <v>73.599999999999994</v>
      </c>
      <c r="K886">
        <v>23</v>
      </c>
      <c r="L886">
        <v>1015.8</v>
      </c>
      <c r="M886">
        <v>8</v>
      </c>
      <c r="N886">
        <v>9999.9</v>
      </c>
      <c r="O886">
        <v>0</v>
      </c>
      <c r="P886">
        <v>7.7</v>
      </c>
      <c r="Q886">
        <v>23</v>
      </c>
      <c r="R886">
        <v>10.199999999999999</v>
      </c>
      <c r="S886">
        <v>23</v>
      </c>
      <c r="T886">
        <v>16.899999999999999</v>
      </c>
      <c r="U886">
        <v>22.9</v>
      </c>
      <c r="V886">
        <v>87.8</v>
      </c>
      <c r="X886">
        <v>73.400000000000006</v>
      </c>
      <c r="Z886">
        <v>0.6</v>
      </c>
      <c r="AA886" t="s">
        <v>19</v>
      </c>
      <c r="AB886">
        <v>999.9</v>
      </c>
      <c r="AC886">
        <v>10000</v>
      </c>
      <c r="AE886" s="1"/>
      <c r="AF886">
        <v>1995</v>
      </c>
      <c r="AG886">
        <v>153</v>
      </c>
      <c r="AH886">
        <v>27.2</v>
      </c>
      <c r="AI886">
        <v>28.4</v>
      </c>
      <c r="AJ886">
        <v>26.1</v>
      </c>
      <c r="AK886">
        <v>-99</v>
      </c>
      <c r="AL886">
        <v>8.1</v>
      </c>
      <c r="AM886">
        <v>23.9</v>
      </c>
      <c r="AN886">
        <v>27.3</v>
      </c>
      <c r="AO886">
        <v>81.400000000000006</v>
      </c>
      <c r="AQ886" s="2">
        <f t="shared" si="173"/>
        <v>34852</v>
      </c>
      <c r="AR886" s="5">
        <f t="shared" si="174"/>
        <v>1995</v>
      </c>
      <c r="AS886" s="5">
        <f t="shared" si="175"/>
        <v>153</v>
      </c>
      <c r="AT886" s="4">
        <f t="shared" si="176"/>
        <v>29.894736842105264</v>
      </c>
      <c r="AU886" s="4">
        <f t="shared" si="177"/>
        <v>22.185000000000002</v>
      </c>
      <c r="AV886" s="4">
        <f t="shared" si="178"/>
        <v>15.24</v>
      </c>
      <c r="AW886" s="4">
        <f t="shared" si="179"/>
        <v>19.854014598540143</v>
      </c>
      <c r="AX886" s="4"/>
      <c r="AY886" s="4">
        <f t="shared" si="180"/>
        <v>26.039868421052631</v>
      </c>
      <c r="BA886" s="3">
        <f t="shared" si="181"/>
        <v>29.894736842105264</v>
      </c>
      <c r="BB886" s="3">
        <f t="shared" si="171"/>
        <v>28.988403211418383</v>
      </c>
      <c r="BC886" s="4">
        <f t="shared" si="172"/>
        <v>19.664728442409999</v>
      </c>
      <c r="BD886" s="3"/>
    </row>
    <row r="887" spans="1:56">
      <c r="A887">
        <f t="shared" si="183"/>
        <v>1</v>
      </c>
      <c r="B887" s="2">
        <f t="shared" si="182"/>
        <v>34853</v>
      </c>
      <c r="C887" s="1">
        <v>788970</v>
      </c>
      <c r="D887">
        <v>99999</v>
      </c>
      <c r="E887">
        <v>1995</v>
      </c>
      <c r="F887">
        <v>6</v>
      </c>
      <c r="G887">
        <v>3</v>
      </c>
      <c r="H887">
        <v>81.5</v>
      </c>
      <c r="I887">
        <v>23</v>
      </c>
      <c r="J887">
        <v>72.099999999999994</v>
      </c>
      <c r="K887">
        <v>23</v>
      </c>
      <c r="L887">
        <v>1016.2</v>
      </c>
      <c r="M887">
        <v>8</v>
      </c>
      <c r="N887">
        <v>9999.9</v>
      </c>
      <c r="O887">
        <v>0</v>
      </c>
      <c r="P887">
        <v>8.5</v>
      </c>
      <c r="Q887">
        <v>23</v>
      </c>
      <c r="R887">
        <v>7.3</v>
      </c>
      <c r="S887">
        <v>23</v>
      </c>
      <c r="T887">
        <v>14</v>
      </c>
      <c r="U887">
        <v>999.9</v>
      </c>
      <c r="V887">
        <v>88.9</v>
      </c>
      <c r="X887">
        <v>73.400000000000006</v>
      </c>
      <c r="Y887" t="s">
        <v>20</v>
      </c>
      <c r="Z887">
        <v>0.04</v>
      </c>
      <c r="AA887" t="s">
        <v>19</v>
      </c>
      <c r="AB887">
        <v>999.9</v>
      </c>
      <c r="AC887">
        <v>10000</v>
      </c>
      <c r="AE887" s="1"/>
      <c r="AF887">
        <v>1995</v>
      </c>
      <c r="AG887">
        <v>154</v>
      </c>
      <c r="AH887">
        <v>22.4</v>
      </c>
      <c r="AI887">
        <v>27.9</v>
      </c>
      <c r="AJ887">
        <v>26.1</v>
      </c>
      <c r="AK887">
        <v>-99</v>
      </c>
      <c r="AL887">
        <v>7.8</v>
      </c>
      <c r="AM887">
        <v>23.7</v>
      </c>
      <c r="AN887">
        <v>27</v>
      </c>
      <c r="AO887">
        <v>82</v>
      </c>
      <c r="AQ887" s="2">
        <f t="shared" si="173"/>
        <v>34853</v>
      </c>
      <c r="AR887" s="5">
        <f t="shared" si="174"/>
        <v>1995</v>
      </c>
      <c r="AS887" s="5">
        <f t="shared" si="175"/>
        <v>154</v>
      </c>
      <c r="AT887" s="4">
        <f t="shared" si="176"/>
        <v>29.368421052631579</v>
      </c>
      <c r="AU887" s="4">
        <f t="shared" si="177"/>
        <v>22.185000000000002</v>
      </c>
      <c r="AV887" s="4">
        <f t="shared" si="178"/>
        <v>1.016</v>
      </c>
      <c r="AW887" s="4">
        <f t="shared" si="179"/>
        <v>16.350364963503647</v>
      </c>
      <c r="AX887" s="4"/>
      <c r="AY887" s="4">
        <f t="shared" si="180"/>
        <v>25.776710526315789</v>
      </c>
      <c r="BA887" s="3">
        <f t="shared" si="181"/>
        <v>29.368421052631579</v>
      </c>
      <c r="BB887" s="3">
        <f t="shared" si="171"/>
        <v>28.988403211418383</v>
      </c>
      <c r="BC887" s="4">
        <f t="shared" si="172"/>
        <v>19.605344550290734</v>
      </c>
      <c r="BD887" s="3"/>
    </row>
    <row r="888" spans="1:56">
      <c r="A888">
        <f t="shared" si="183"/>
        <v>1</v>
      </c>
      <c r="B888" s="2">
        <f t="shared" si="182"/>
        <v>34854</v>
      </c>
      <c r="C888" s="1">
        <v>788970</v>
      </c>
      <c r="D888">
        <v>99999</v>
      </c>
      <c r="E888">
        <v>1995</v>
      </c>
      <c r="F888">
        <v>6</v>
      </c>
      <c r="G888">
        <v>4</v>
      </c>
      <c r="H888">
        <v>79.400000000000006</v>
      </c>
      <c r="I888">
        <v>23</v>
      </c>
      <c r="J888">
        <v>71.400000000000006</v>
      </c>
      <c r="K888">
        <v>23</v>
      </c>
      <c r="L888">
        <v>1016.7</v>
      </c>
      <c r="M888">
        <v>8</v>
      </c>
      <c r="N888">
        <v>9999.9</v>
      </c>
      <c r="O888">
        <v>0</v>
      </c>
      <c r="P888">
        <v>8.8000000000000007</v>
      </c>
      <c r="Q888">
        <v>23</v>
      </c>
      <c r="R888">
        <v>5.5</v>
      </c>
      <c r="S888">
        <v>23</v>
      </c>
      <c r="T888">
        <v>9.9</v>
      </c>
      <c r="U888">
        <v>999.9</v>
      </c>
      <c r="V888">
        <v>88.9</v>
      </c>
      <c r="X888">
        <v>73</v>
      </c>
      <c r="Z888">
        <v>0.04</v>
      </c>
      <c r="AA888" t="s">
        <v>19</v>
      </c>
      <c r="AB888">
        <v>999.9</v>
      </c>
      <c r="AC888">
        <v>10000</v>
      </c>
      <c r="AE888" s="1"/>
      <c r="AF888">
        <v>1995</v>
      </c>
      <c r="AG888">
        <v>155</v>
      </c>
      <c r="AH888">
        <v>26.1</v>
      </c>
      <c r="AI888">
        <v>28.1</v>
      </c>
      <c r="AJ888">
        <v>26.6</v>
      </c>
      <c r="AK888">
        <v>-99</v>
      </c>
      <c r="AL888">
        <v>6.6</v>
      </c>
      <c r="AM888">
        <v>23</v>
      </c>
      <c r="AN888">
        <v>27.3</v>
      </c>
      <c r="AO888">
        <v>77.099999999999994</v>
      </c>
      <c r="AQ888" s="2">
        <f t="shared" si="173"/>
        <v>34854</v>
      </c>
      <c r="AR888" s="5">
        <f t="shared" si="174"/>
        <v>1995</v>
      </c>
      <c r="AS888" s="5">
        <f t="shared" si="175"/>
        <v>155</v>
      </c>
      <c r="AT888" s="4">
        <f t="shared" si="176"/>
        <v>29.578947368421055</v>
      </c>
      <c r="AU888" s="4">
        <f t="shared" si="177"/>
        <v>22.61</v>
      </c>
      <c r="AV888" s="4">
        <f t="shared" si="178"/>
        <v>1.016</v>
      </c>
      <c r="AW888" s="4">
        <f t="shared" si="179"/>
        <v>19.051094890510949</v>
      </c>
      <c r="AX888" s="4"/>
      <c r="AY888" s="4">
        <f t="shared" si="180"/>
        <v>26.094473684210527</v>
      </c>
      <c r="BA888" s="3">
        <f t="shared" si="181"/>
        <v>29.578947368421055</v>
      </c>
      <c r="BB888" s="3">
        <f t="shared" si="171"/>
        <v>28.993755575379133</v>
      </c>
      <c r="BC888" s="4">
        <f t="shared" si="172"/>
        <v>19.578126933069406</v>
      </c>
      <c r="BD888" s="3"/>
    </row>
    <row r="889" spans="1:56">
      <c r="A889">
        <f t="shared" si="183"/>
        <v>1</v>
      </c>
      <c r="B889" s="2">
        <f t="shared" si="182"/>
        <v>34855</v>
      </c>
      <c r="C889" s="1">
        <v>788970</v>
      </c>
      <c r="D889">
        <v>99999</v>
      </c>
      <c r="E889">
        <v>1995</v>
      </c>
      <c r="F889">
        <v>6</v>
      </c>
      <c r="G889">
        <v>5</v>
      </c>
      <c r="H889">
        <v>79.7</v>
      </c>
      <c r="I889">
        <v>22</v>
      </c>
      <c r="J889">
        <v>71</v>
      </c>
      <c r="K889">
        <v>22</v>
      </c>
      <c r="L889">
        <v>1016.2</v>
      </c>
      <c r="M889">
        <v>8</v>
      </c>
      <c r="N889">
        <v>9999.9</v>
      </c>
      <c r="O889">
        <v>0</v>
      </c>
      <c r="P889">
        <v>7.9</v>
      </c>
      <c r="Q889">
        <v>22</v>
      </c>
      <c r="R889">
        <v>5.5</v>
      </c>
      <c r="S889">
        <v>22</v>
      </c>
      <c r="T889">
        <v>14</v>
      </c>
      <c r="U889">
        <v>999.9</v>
      </c>
      <c r="V889">
        <v>87.8</v>
      </c>
      <c r="X889">
        <v>73</v>
      </c>
      <c r="Z889">
        <v>0.37</v>
      </c>
      <c r="AA889" t="s">
        <v>19</v>
      </c>
      <c r="AB889">
        <v>999.9</v>
      </c>
      <c r="AC889">
        <v>10000</v>
      </c>
      <c r="AE889" s="1"/>
      <c r="AF889">
        <v>1995</v>
      </c>
      <c r="AG889">
        <v>156</v>
      </c>
      <c r="AH889">
        <v>26</v>
      </c>
      <c r="AI889">
        <v>28.8</v>
      </c>
      <c r="AJ889">
        <v>26.3</v>
      </c>
      <c r="AK889">
        <v>-99</v>
      </c>
      <c r="AL889">
        <v>6.2</v>
      </c>
      <c r="AM889">
        <v>22.7</v>
      </c>
      <c r="AN889">
        <v>27.5</v>
      </c>
      <c r="AO889">
        <v>74.8</v>
      </c>
      <c r="AQ889" s="2">
        <f t="shared" si="173"/>
        <v>34855</v>
      </c>
      <c r="AR889" s="5">
        <f t="shared" si="174"/>
        <v>1995</v>
      </c>
      <c r="AS889" s="5">
        <f t="shared" si="175"/>
        <v>156</v>
      </c>
      <c r="AT889" s="4">
        <f t="shared" si="176"/>
        <v>30.315789473684212</v>
      </c>
      <c r="AU889" s="4">
        <f t="shared" si="177"/>
        <v>22.355</v>
      </c>
      <c r="AV889" s="4">
        <f t="shared" si="178"/>
        <v>9.3979999999999997</v>
      </c>
      <c r="AW889" s="4">
        <f t="shared" si="179"/>
        <v>18.978102189781019</v>
      </c>
      <c r="AX889" s="4"/>
      <c r="AY889" s="4">
        <f t="shared" si="180"/>
        <v>26.335394736842105</v>
      </c>
      <c r="BA889" s="3">
        <f t="shared" si="181"/>
        <v>30.315789473684212</v>
      </c>
      <c r="BB889" s="3">
        <f t="shared" si="171"/>
        <v>29.018733273862622</v>
      </c>
      <c r="BC889" s="4">
        <f t="shared" si="172"/>
        <v>19.576889768650254</v>
      </c>
      <c r="BD889" s="3"/>
    </row>
    <row r="890" spans="1:56">
      <c r="A890">
        <f t="shared" si="183"/>
        <v>1</v>
      </c>
      <c r="B890" s="2">
        <f t="shared" si="182"/>
        <v>34856</v>
      </c>
      <c r="C890" s="1">
        <v>788970</v>
      </c>
      <c r="D890">
        <v>99999</v>
      </c>
      <c r="E890">
        <v>1995</v>
      </c>
      <c r="F890">
        <v>6</v>
      </c>
      <c r="G890">
        <v>6</v>
      </c>
      <c r="H890">
        <v>80.900000000000006</v>
      </c>
      <c r="I890">
        <v>23</v>
      </c>
      <c r="J890">
        <v>71</v>
      </c>
      <c r="K890">
        <v>23</v>
      </c>
      <c r="L890">
        <v>1015.8</v>
      </c>
      <c r="M890">
        <v>8</v>
      </c>
      <c r="N890">
        <v>9999.9</v>
      </c>
      <c r="O890">
        <v>0</v>
      </c>
      <c r="P890">
        <v>10.199999999999999</v>
      </c>
      <c r="Q890">
        <v>23</v>
      </c>
      <c r="R890">
        <v>5.8</v>
      </c>
      <c r="S890">
        <v>23</v>
      </c>
      <c r="T890">
        <v>12</v>
      </c>
      <c r="U890">
        <v>999.9</v>
      </c>
      <c r="V890">
        <v>88.7</v>
      </c>
      <c r="X890">
        <v>72.7</v>
      </c>
      <c r="Z890">
        <v>0.01</v>
      </c>
      <c r="AA890" t="s">
        <v>19</v>
      </c>
      <c r="AB890">
        <v>999.9</v>
      </c>
      <c r="AC890">
        <v>10000</v>
      </c>
      <c r="AE890" s="1"/>
      <c r="AF890">
        <v>1995</v>
      </c>
      <c r="AG890">
        <v>157</v>
      </c>
      <c r="AH890">
        <v>28</v>
      </c>
      <c r="AI890">
        <v>28.6</v>
      </c>
      <c r="AJ890">
        <v>26.7</v>
      </c>
      <c r="AK890">
        <v>-99</v>
      </c>
      <c r="AL890">
        <v>5.9</v>
      </c>
      <c r="AM890">
        <v>23.6</v>
      </c>
      <c r="AN890">
        <v>27.6</v>
      </c>
      <c r="AO890">
        <v>78.400000000000006</v>
      </c>
      <c r="AQ890" s="2">
        <f t="shared" si="173"/>
        <v>34856</v>
      </c>
      <c r="AR890" s="5">
        <f t="shared" si="174"/>
        <v>1995</v>
      </c>
      <c r="AS890" s="5">
        <f t="shared" si="175"/>
        <v>157</v>
      </c>
      <c r="AT890" s="4">
        <f t="shared" si="176"/>
        <v>30.10526315789474</v>
      </c>
      <c r="AU890" s="4">
        <f t="shared" si="177"/>
        <v>22.695</v>
      </c>
      <c r="AV890" s="4">
        <f t="shared" si="178"/>
        <v>0.254</v>
      </c>
      <c r="AW890" s="4">
        <f t="shared" si="179"/>
        <v>20.43795620437956</v>
      </c>
      <c r="AX890" s="4"/>
      <c r="AY890" s="4">
        <f t="shared" si="180"/>
        <v>26.40013157894737</v>
      </c>
      <c r="BA890" s="3">
        <f t="shared" si="181"/>
        <v>30.10526315789474</v>
      </c>
      <c r="BB890" s="3">
        <f t="shared" si="171"/>
        <v>29.050847457627125</v>
      </c>
      <c r="BC890" s="4">
        <f t="shared" si="172"/>
        <v>19.575652604231106</v>
      </c>
      <c r="BD890" s="3"/>
    </row>
    <row r="891" spans="1:56">
      <c r="A891">
        <f t="shared" si="183"/>
        <v>1</v>
      </c>
      <c r="B891" s="2">
        <f t="shared" si="182"/>
        <v>34857</v>
      </c>
      <c r="C891" s="1">
        <v>788970</v>
      </c>
      <c r="D891">
        <v>99999</v>
      </c>
      <c r="E891">
        <v>1995</v>
      </c>
      <c r="F891">
        <v>6</v>
      </c>
      <c r="G891">
        <v>7</v>
      </c>
      <c r="H891">
        <v>80.5</v>
      </c>
      <c r="I891">
        <v>22</v>
      </c>
      <c r="J891">
        <v>72.7</v>
      </c>
      <c r="K891">
        <v>22</v>
      </c>
      <c r="L891">
        <v>1015.7</v>
      </c>
      <c r="M891">
        <v>7</v>
      </c>
      <c r="N891">
        <v>9999.9</v>
      </c>
      <c r="O891">
        <v>0</v>
      </c>
      <c r="P891">
        <v>8.3000000000000007</v>
      </c>
      <c r="Q891">
        <v>22</v>
      </c>
      <c r="R891">
        <v>5.8</v>
      </c>
      <c r="S891">
        <v>22</v>
      </c>
      <c r="T891">
        <v>14</v>
      </c>
      <c r="U891">
        <v>999.9</v>
      </c>
      <c r="V891">
        <v>88.7</v>
      </c>
      <c r="X891">
        <v>72.099999999999994</v>
      </c>
      <c r="Z891">
        <v>0.02</v>
      </c>
      <c r="AA891" t="s">
        <v>19</v>
      </c>
      <c r="AB891">
        <v>999.9</v>
      </c>
      <c r="AC891">
        <v>10000</v>
      </c>
      <c r="AE891" s="1"/>
      <c r="AF891">
        <v>1995</v>
      </c>
      <c r="AG891">
        <v>158</v>
      </c>
      <c r="AH891">
        <v>24.3</v>
      </c>
      <c r="AI891">
        <v>27.8</v>
      </c>
      <c r="AJ891">
        <v>26.9</v>
      </c>
      <c r="AK891">
        <v>-99</v>
      </c>
      <c r="AL891">
        <v>7</v>
      </c>
      <c r="AM891">
        <v>24</v>
      </c>
      <c r="AN891">
        <v>27.5</v>
      </c>
      <c r="AO891">
        <v>81</v>
      </c>
      <c r="AQ891" s="2">
        <f t="shared" si="173"/>
        <v>34857</v>
      </c>
      <c r="AR891" s="5">
        <f t="shared" si="174"/>
        <v>1995</v>
      </c>
      <c r="AS891" s="5">
        <f t="shared" si="175"/>
        <v>158</v>
      </c>
      <c r="AT891" s="4">
        <f t="shared" si="176"/>
        <v>29.263157894736842</v>
      </c>
      <c r="AU891" s="4">
        <f t="shared" si="177"/>
        <v>22.864999999999998</v>
      </c>
      <c r="AV891" s="4">
        <f t="shared" si="178"/>
        <v>0.50800000000000001</v>
      </c>
      <c r="AW891" s="4">
        <f t="shared" si="179"/>
        <v>17.737226277372262</v>
      </c>
      <c r="AX891" s="4"/>
      <c r="AY891" s="4">
        <f t="shared" si="180"/>
        <v>26.064078947368422</v>
      </c>
      <c r="BA891" s="3">
        <f t="shared" si="181"/>
        <v>29.263157894736842</v>
      </c>
      <c r="BB891" s="3">
        <f t="shared" si="171"/>
        <v>29.077609277430874</v>
      </c>
      <c r="BC891" s="4">
        <f t="shared" si="172"/>
        <v>19.583075590746009</v>
      </c>
      <c r="BD891" s="3"/>
    </row>
    <row r="892" spans="1:56">
      <c r="A892">
        <f t="shared" si="183"/>
        <v>1</v>
      </c>
      <c r="B892" s="2">
        <f t="shared" si="182"/>
        <v>34858</v>
      </c>
      <c r="C892" s="1">
        <v>788970</v>
      </c>
      <c r="D892">
        <v>99999</v>
      </c>
      <c r="E892">
        <v>1995</v>
      </c>
      <c r="F892">
        <v>6</v>
      </c>
      <c r="G892">
        <v>8</v>
      </c>
      <c r="H892">
        <v>80.099999999999994</v>
      </c>
      <c r="I892">
        <v>22</v>
      </c>
      <c r="J892">
        <v>72.400000000000006</v>
      </c>
      <c r="K892">
        <v>22</v>
      </c>
      <c r="L892">
        <v>1015.4</v>
      </c>
      <c r="M892">
        <v>8</v>
      </c>
      <c r="N892">
        <v>9999.9</v>
      </c>
      <c r="O892">
        <v>0</v>
      </c>
      <c r="P892">
        <v>8.4</v>
      </c>
      <c r="Q892">
        <v>22</v>
      </c>
      <c r="R892">
        <v>7.3</v>
      </c>
      <c r="S892">
        <v>22</v>
      </c>
      <c r="T892">
        <v>13</v>
      </c>
      <c r="U892">
        <v>999.9</v>
      </c>
      <c r="V892">
        <v>87.1</v>
      </c>
      <c r="X892">
        <v>75.2</v>
      </c>
      <c r="Y892" t="s">
        <v>20</v>
      </c>
      <c r="Z892">
        <v>0.34</v>
      </c>
      <c r="AA892" t="s">
        <v>19</v>
      </c>
      <c r="AB892">
        <v>999.9</v>
      </c>
      <c r="AC892">
        <v>10000</v>
      </c>
      <c r="AE892" s="1"/>
      <c r="AF892">
        <v>1995</v>
      </c>
      <c r="AG892">
        <v>159</v>
      </c>
      <c r="AH892">
        <v>21.6</v>
      </c>
      <c r="AI892">
        <v>28</v>
      </c>
      <c r="AJ892">
        <v>26.5</v>
      </c>
      <c r="AK892">
        <v>-99</v>
      </c>
      <c r="AL892">
        <v>7.2</v>
      </c>
      <c r="AM892">
        <v>23.3</v>
      </c>
      <c r="AN892">
        <v>27.3</v>
      </c>
      <c r="AO892">
        <v>78.599999999999994</v>
      </c>
      <c r="AQ892" s="2">
        <f t="shared" si="173"/>
        <v>34858</v>
      </c>
      <c r="AR892" s="5">
        <f t="shared" si="174"/>
        <v>1995</v>
      </c>
      <c r="AS892" s="5">
        <f t="shared" si="175"/>
        <v>159</v>
      </c>
      <c r="AT892" s="4">
        <f t="shared" si="176"/>
        <v>29.473684210526319</v>
      </c>
      <c r="AU892" s="4">
        <f t="shared" si="177"/>
        <v>22.524999999999999</v>
      </c>
      <c r="AV892" s="4">
        <f t="shared" si="178"/>
        <v>8.6359999999999992</v>
      </c>
      <c r="AW892" s="4">
        <f t="shared" si="179"/>
        <v>15.766423357664234</v>
      </c>
      <c r="AX892" s="4"/>
      <c r="AY892" s="4">
        <f t="shared" si="180"/>
        <v>25.99934210526316</v>
      </c>
      <c r="BA892" s="3">
        <f t="shared" si="181"/>
        <v>29.473684210526319</v>
      </c>
      <c r="BB892" s="3">
        <f t="shared" si="171"/>
        <v>29.093666369313119</v>
      </c>
      <c r="BC892" s="4">
        <f t="shared" si="172"/>
        <v>19.54843498700977</v>
      </c>
      <c r="BD892" s="3"/>
    </row>
    <row r="893" spans="1:56">
      <c r="A893">
        <f t="shared" si="183"/>
        <v>1</v>
      </c>
      <c r="B893" s="2">
        <f t="shared" si="182"/>
        <v>34859</v>
      </c>
      <c r="C893" s="1">
        <v>788970</v>
      </c>
      <c r="D893">
        <v>99999</v>
      </c>
      <c r="E893">
        <v>1995</v>
      </c>
      <c r="F893">
        <v>6</v>
      </c>
      <c r="G893">
        <v>9</v>
      </c>
      <c r="H893">
        <v>81</v>
      </c>
      <c r="I893">
        <v>23</v>
      </c>
      <c r="J893">
        <v>70.900000000000006</v>
      </c>
      <c r="K893">
        <v>23</v>
      </c>
      <c r="L893">
        <v>1015.5</v>
      </c>
      <c r="M893">
        <v>8</v>
      </c>
      <c r="N893">
        <v>9999.9</v>
      </c>
      <c r="O893">
        <v>0</v>
      </c>
      <c r="P893">
        <v>9.6</v>
      </c>
      <c r="Q893">
        <v>23</v>
      </c>
      <c r="R893">
        <v>6.7</v>
      </c>
      <c r="S893">
        <v>23</v>
      </c>
      <c r="T893">
        <v>12</v>
      </c>
      <c r="U893">
        <v>999.9</v>
      </c>
      <c r="V893">
        <v>89.4</v>
      </c>
      <c r="X893">
        <v>72.7</v>
      </c>
      <c r="Z893">
        <v>0</v>
      </c>
      <c r="AA893" t="s">
        <v>19</v>
      </c>
      <c r="AB893">
        <v>999.9</v>
      </c>
      <c r="AC893">
        <v>0</v>
      </c>
      <c r="AE893" s="1"/>
      <c r="AF893">
        <v>1995</v>
      </c>
      <c r="AG893">
        <v>160</v>
      </c>
      <c r="AH893">
        <v>27.2</v>
      </c>
      <c r="AI893">
        <v>27.6</v>
      </c>
      <c r="AJ893">
        <v>26.4</v>
      </c>
      <c r="AK893">
        <v>-99</v>
      </c>
      <c r="AL893">
        <v>5.4</v>
      </c>
      <c r="AM893">
        <v>23.5</v>
      </c>
      <c r="AN893">
        <v>27.1</v>
      </c>
      <c r="AO893">
        <v>80.8</v>
      </c>
      <c r="AQ893" s="2">
        <f t="shared" si="173"/>
        <v>34859</v>
      </c>
      <c r="AR893" s="5">
        <f t="shared" si="174"/>
        <v>1995</v>
      </c>
      <c r="AS893" s="5">
        <f t="shared" si="175"/>
        <v>160</v>
      </c>
      <c r="AT893" s="4">
        <f t="shared" si="176"/>
        <v>29.05263157894737</v>
      </c>
      <c r="AU893" s="4">
        <f t="shared" si="177"/>
        <v>22.439999999999998</v>
      </c>
      <c r="AV893" s="4">
        <f t="shared" si="178"/>
        <v>0</v>
      </c>
      <c r="AW893" s="4">
        <f t="shared" si="179"/>
        <v>19.854014598540143</v>
      </c>
      <c r="AX893" s="4"/>
      <c r="AY893" s="4">
        <f t="shared" si="180"/>
        <v>25.746315789473684</v>
      </c>
      <c r="BA893" s="3">
        <f t="shared" si="181"/>
        <v>29.05263157894737</v>
      </c>
      <c r="BB893" s="3">
        <f t="shared" si="171"/>
        <v>29.118644067796609</v>
      </c>
      <c r="BC893" s="4">
        <f t="shared" si="172"/>
        <v>19.663491277990843</v>
      </c>
      <c r="BD893" s="3"/>
    </row>
    <row r="894" spans="1:56">
      <c r="A894">
        <f t="shared" si="183"/>
        <v>1</v>
      </c>
      <c r="B894" s="2">
        <f t="shared" si="182"/>
        <v>34860</v>
      </c>
      <c r="C894" s="1">
        <v>788970</v>
      </c>
      <c r="D894">
        <v>99999</v>
      </c>
      <c r="E894">
        <v>1995</v>
      </c>
      <c r="F894">
        <v>6</v>
      </c>
      <c r="G894">
        <v>10</v>
      </c>
      <c r="H894">
        <v>83</v>
      </c>
      <c r="I894">
        <v>21</v>
      </c>
      <c r="J894">
        <v>73.5</v>
      </c>
      <c r="K894">
        <v>21</v>
      </c>
      <c r="L894">
        <v>1014.9</v>
      </c>
      <c r="M894">
        <v>7</v>
      </c>
      <c r="N894">
        <v>9999.9</v>
      </c>
      <c r="O894">
        <v>0</v>
      </c>
      <c r="P894">
        <v>10</v>
      </c>
      <c r="Q894">
        <v>21</v>
      </c>
      <c r="R894">
        <v>7.3</v>
      </c>
      <c r="S894">
        <v>21</v>
      </c>
      <c r="T894">
        <v>14</v>
      </c>
      <c r="U894">
        <v>999.9</v>
      </c>
      <c r="V894">
        <v>89.6</v>
      </c>
      <c r="X894">
        <v>72.7</v>
      </c>
      <c r="Z894">
        <v>0</v>
      </c>
      <c r="AA894" t="s">
        <v>19</v>
      </c>
      <c r="AB894">
        <v>999.9</v>
      </c>
      <c r="AC894">
        <v>0</v>
      </c>
      <c r="AE894" s="1"/>
      <c r="AF894">
        <v>1995</v>
      </c>
      <c r="AG894">
        <v>161</v>
      </c>
      <c r="AH894">
        <v>26.5</v>
      </c>
      <c r="AI894">
        <v>27.8</v>
      </c>
      <c r="AJ894">
        <v>25.9</v>
      </c>
      <c r="AK894">
        <v>-99</v>
      </c>
      <c r="AL894">
        <v>6.2</v>
      </c>
      <c r="AM894">
        <v>24.1</v>
      </c>
      <c r="AN894">
        <v>27.1</v>
      </c>
      <c r="AO894">
        <v>83.4</v>
      </c>
      <c r="AQ894" s="2">
        <f t="shared" si="173"/>
        <v>34860</v>
      </c>
      <c r="AR894" s="5">
        <f t="shared" si="174"/>
        <v>1995</v>
      </c>
      <c r="AS894" s="5">
        <f t="shared" si="175"/>
        <v>161</v>
      </c>
      <c r="AT894" s="4">
        <f t="shared" si="176"/>
        <v>29.263157894736842</v>
      </c>
      <c r="AU894" s="4">
        <f t="shared" si="177"/>
        <v>22.014999999999997</v>
      </c>
      <c r="AV894" s="4">
        <f t="shared" si="178"/>
        <v>0</v>
      </c>
      <c r="AW894" s="4">
        <f t="shared" si="179"/>
        <v>19.343065693430656</v>
      </c>
      <c r="AX894" s="4"/>
      <c r="AY894" s="4">
        <f t="shared" si="180"/>
        <v>25.639078947368418</v>
      </c>
      <c r="BA894" s="3">
        <f t="shared" si="181"/>
        <v>29.263157894736842</v>
      </c>
      <c r="BB894" s="3">
        <f t="shared" si="171"/>
        <v>29.138269402319363</v>
      </c>
      <c r="BC894" s="4">
        <f t="shared" si="172"/>
        <v>19.662254113571692</v>
      </c>
      <c r="BD894" s="3"/>
    </row>
    <row r="895" spans="1:56">
      <c r="A895">
        <f t="shared" si="183"/>
        <v>1</v>
      </c>
      <c r="B895" s="2">
        <f t="shared" si="182"/>
        <v>34861</v>
      </c>
      <c r="C895" s="1">
        <v>788970</v>
      </c>
      <c r="D895">
        <v>99999</v>
      </c>
      <c r="E895">
        <v>1995</v>
      </c>
      <c r="F895">
        <v>6</v>
      </c>
      <c r="G895">
        <v>11</v>
      </c>
      <c r="H895">
        <v>83</v>
      </c>
      <c r="I895">
        <v>24</v>
      </c>
      <c r="J895">
        <v>73.8</v>
      </c>
      <c r="K895">
        <v>24</v>
      </c>
      <c r="L895">
        <v>1015.5</v>
      </c>
      <c r="M895">
        <v>8</v>
      </c>
      <c r="N895">
        <v>9999.9</v>
      </c>
      <c r="O895">
        <v>0</v>
      </c>
      <c r="P895">
        <v>8.8000000000000007</v>
      </c>
      <c r="Q895">
        <v>24</v>
      </c>
      <c r="R895">
        <v>8.6999999999999993</v>
      </c>
      <c r="S895">
        <v>24</v>
      </c>
      <c r="T895">
        <v>15.9</v>
      </c>
      <c r="U895">
        <v>999.9</v>
      </c>
      <c r="V895">
        <v>89.6</v>
      </c>
      <c r="X895">
        <v>75.400000000000006</v>
      </c>
      <c r="Z895">
        <v>0</v>
      </c>
      <c r="AA895" t="s">
        <v>19</v>
      </c>
      <c r="AB895">
        <v>999.9</v>
      </c>
      <c r="AC895">
        <v>0</v>
      </c>
      <c r="AE895" s="1"/>
      <c r="AF895">
        <v>1995</v>
      </c>
      <c r="AG895">
        <v>162</v>
      </c>
      <c r="AH895">
        <v>27.6</v>
      </c>
      <c r="AI895">
        <v>28.9</v>
      </c>
      <c r="AJ895">
        <v>25.9</v>
      </c>
      <c r="AK895">
        <v>-99</v>
      </c>
      <c r="AL895">
        <v>6.1</v>
      </c>
      <c r="AM895">
        <v>24.2</v>
      </c>
      <c r="AN895">
        <v>27.1</v>
      </c>
      <c r="AO895">
        <v>84.1</v>
      </c>
      <c r="AQ895" s="2">
        <f t="shared" si="173"/>
        <v>34861</v>
      </c>
      <c r="AR895" s="5">
        <f t="shared" si="174"/>
        <v>1995</v>
      </c>
      <c r="AS895" s="5">
        <f t="shared" si="175"/>
        <v>162</v>
      </c>
      <c r="AT895" s="4">
        <f t="shared" si="176"/>
        <v>30.421052631578949</v>
      </c>
      <c r="AU895" s="4">
        <f t="shared" si="177"/>
        <v>22.014999999999997</v>
      </c>
      <c r="AV895" s="4">
        <f t="shared" si="178"/>
        <v>0</v>
      </c>
      <c r="AW895" s="4">
        <f t="shared" si="179"/>
        <v>20.145985401459853</v>
      </c>
      <c r="AX895" s="4"/>
      <c r="AY895" s="4">
        <f t="shared" si="180"/>
        <v>26.218026315789473</v>
      </c>
      <c r="BA895" s="3">
        <f t="shared" si="181"/>
        <v>30.421052631578949</v>
      </c>
      <c r="BB895" s="3">
        <f t="shared" ref="BB895:BB958" si="184">AVERAGE(BA837:BA895)</f>
        <v>29.173951828724359</v>
      </c>
      <c r="BC895" s="4">
        <f t="shared" ref="BC895:BC958" si="185">AVERAGE(AW837:AW895)</f>
        <v>19.66596560682915</v>
      </c>
      <c r="BD895" s="3"/>
    </row>
    <row r="896" spans="1:56">
      <c r="A896">
        <f t="shared" si="183"/>
        <v>1</v>
      </c>
      <c r="B896" s="2">
        <f t="shared" si="182"/>
        <v>34862</v>
      </c>
      <c r="C896" s="1">
        <v>788970</v>
      </c>
      <c r="D896">
        <v>99999</v>
      </c>
      <c r="E896">
        <v>1995</v>
      </c>
      <c r="F896">
        <v>6</v>
      </c>
      <c r="G896">
        <v>12</v>
      </c>
      <c r="H896">
        <v>84</v>
      </c>
      <c r="I896">
        <v>21</v>
      </c>
      <c r="J896">
        <v>73.7</v>
      </c>
      <c r="K896">
        <v>21</v>
      </c>
      <c r="L896">
        <v>1016</v>
      </c>
      <c r="M896">
        <v>7</v>
      </c>
      <c r="N896">
        <v>9999.9</v>
      </c>
      <c r="O896">
        <v>0</v>
      </c>
      <c r="P896">
        <v>9.5</v>
      </c>
      <c r="Q896">
        <v>21</v>
      </c>
      <c r="R896">
        <v>10</v>
      </c>
      <c r="S896">
        <v>21</v>
      </c>
      <c r="T896">
        <v>14</v>
      </c>
      <c r="U896">
        <v>999.9</v>
      </c>
      <c r="V896">
        <v>89.6</v>
      </c>
      <c r="X896">
        <v>78.3</v>
      </c>
      <c r="Z896">
        <v>0.01</v>
      </c>
      <c r="AA896" t="s">
        <v>19</v>
      </c>
      <c r="AB896">
        <v>999.9</v>
      </c>
      <c r="AC896">
        <v>0</v>
      </c>
      <c r="AE896" s="1"/>
      <c r="AF896">
        <v>1995</v>
      </c>
      <c r="AG896">
        <v>163</v>
      </c>
      <c r="AH896">
        <v>27.8</v>
      </c>
      <c r="AI896">
        <v>28.6</v>
      </c>
      <c r="AJ896">
        <v>25.9</v>
      </c>
      <c r="AK896">
        <v>-99</v>
      </c>
      <c r="AL896">
        <v>6.8</v>
      </c>
      <c r="AM896">
        <v>23.7</v>
      </c>
      <c r="AN896">
        <v>27.2</v>
      </c>
      <c r="AO896">
        <v>80.599999999999994</v>
      </c>
      <c r="AQ896" s="2">
        <f t="shared" si="173"/>
        <v>34862</v>
      </c>
      <c r="AR896" s="5">
        <f t="shared" si="174"/>
        <v>1995</v>
      </c>
      <c r="AS896" s="5">
        <f t="shared" si="175"/>
        <v>163</v>
      </c>
      <c r="AT896" s="4">
        <f t="shared" si="176"/>
        <v>30.10526315789474</v>
      </c>
      <c r="AU896" s="4">
        <f t="shared" si="177"/>
        <v>22.014999999999997</v>
      </c>
      <c r="AV896" s="4">
        <f t="shared" si="178"/>
        <v>0.254</v>
      </c>
      <c r="AW896" s="4">
        <f t="shared" si="179"/>
        <v>20.291970802919707</v>
      </c>
      <c r="AX896" s="4"/>
      <c r="AY896" s="4">
        <f t="shared" si="180"/>
        <v>26.06013157894737</v>
      </c>
      <c r="BA896" s="3">
        <f t="shared" si="181"/>
        <v>30.10526315789474</v>
      </c>
      <c r="BB896" s="3">
        <f t="shared" si="184"/>
        <v>29.200713648528104</v>
      </c>
      <c r="BC896" s="4">
        <f t="shared" si="185"/>
        <v>19.680811579858965</v>
      </c>
      <c r="BD896" s="3"/>
    </row>
    <row r="897" spans="1:56">
      <c r="A897">
        <f t="shared" si="183"/>
        <v>1</v>
      </c>
      <c r="B897" s="2">
        <f t="shared" si="182"/>
        <v>34863</v>
      </c>
      <c r="C897" s="1">
        <v>788970</v>
      </c>
      <c r="D897">
        <v>99999</v>
      </c>
      <c r="E897">
        <v>1995</v>
      </c>
      <c r="F897">
        <v>6</v>
      </c>
      <c r="G897">
        <v>13</v>
      </c>
      <c r="H897">
        <v>83.6</v>
      </c>
      <c r="I897">
        <v>21</v>
      </c>
      <c r="J897">
        <v>73.400000000000006</v>
      </c>
      <c r="K897">
        <v>21</v>
      </c>
      <c r="L897">
        <v>1016.1</v>
      </c>
      <c r="M897">
        <v>8</v>
      </c>
      <c r="N897">
        <v>9999.9</v>
      </c>
      <c r="O897">
        <v>0</v>
      </c>
      <c r="P897">
        <v>9.3000000000000007</v>
      </c>
      <c r="Q897">
        <v>21</v>
      </c>
      <c r="R897">
        <v>8.3000000000000007</v>
      </c>
      <c r="S897">
        <v>21</v>
      </c>
      <c r="T897">
        <v>14</v>
      </c>
      <c r="U897">
        <v>999.9</v>
      </c>
      <c r="V897">
        <v>90.7</v>
      </c>
      <c r="X897">
        <v>76.3</v>
      </c>
      <c r="Z897">
        <v>0</v>
      </c>
      <c r="AA897" t="s">
        <v>19</v>
      </c>
      <c r="AB897">
        <v>999.9</v>
      </c>
      <c r="AC897">
        <v>0</v>
      </c>
      <c r="AE897" s="1"/>
      <c r="AF897">
        <v>1995</v>
      </c>
      <c r="AG897">
        <v>164</v>
      </c>
      <c r="AH897">
        <v>23.1</v>
      </c>
      <c r="AI897">
        <v>27.8</v>
      </c>
      <c r="AJ897">
        <v>25.5</v>
      </c>
      <c r="AK897">
        <v>-99</v>
      </c>
      <c r="AL897">
        <v>6.4</v>
      </c>
      <c r="AM897">
        <v>24.1</v>
      </c>
      <c r="AN897">
        <v>26.6</v>
      </c>
      <c r="AO897">
        <v>86.1</v>
      </c>
      <c r="AQ897" s="2">
        <f t="shared" si="173"/>
        <v>34863</v>
      </c>
      <c r="AR897" s="5">
        <f t="shared" si="174"/>
        <v>1995</v>
      </c>
      <c r="AS897" s="5">
        <f t="shared" si="175"/>
        <v>164</v>
      </c>
      <c r="AT897" s="4">
        <f t="shared" si="176"/>
        <v>29.263157894736842</v>
      </c>
      <c r="AU897" s="4">
        <f t="shared" si="177"/>
        <v>21.675000000000001</v>
      </c>
      <c r="AV897" s="4">
        <f t="shared" si="178"/>
        <v>0</v>
      </c>
      <c r="AW897" s="4">
        <f t="shared" si="179"/>
        <v>16.861313868613138</v>
      </c>
      <c r="AX897" s="4"/>
      <c r="AY897" s="4">
        <f t="shared" si="180"/>
        <v>25.469078947368423</v>
      </c>
      <c r="BA897" s="3">
        <f t="shared" si="181"/>
        <v>29.263157894736842</v>
      </c>
      <c r="BB897" s="3">
        <f t="shared" si="184"/>
        <v>29.216770740410354</v>
      </c>
      <c r="BC897" s="4">
        <f t="shared" si="185"/>
        <v>19.652356798218481</v>
      </c>
      <c r="BD897" s="3"/>
    </row>
    <row r="898" spans="1:56">
      <c r="A898">
        <f t="shared" si="183"/>
        <v>1</v>
      </c>
      <c r="B898" s="2">
        <f t="shared" si="182"/>
        <v>34864</v>
      </c>
      <c r="C898" s="1">
        <v>788970</v>
      </c>
      <c r="D898">
        <v>99999</v>
      </c>
      <c r="E898">
        <v>1995</v>
      </c>
      <c r="F898">
        <v>6</v>
      </c>
      <c r="G898">
        <v>14</v>
      </c>
      <c r="H898">
        <v>82.6</v>
      </c>
      <c r="I898">
        <v>24</v>
      </c>
      <c r="J898">
        <v>72.2</v>
      </c>
      <c r="K898">
        <v>24</v>
      </c>
      <c r="L898">
        <v>1016.5</v>
      </c>
      <c r="M898">
        <v>8</v>
      </c>
      <c r="N898">
        <v>9999.9</v>
      </c>
      <c r="O898">
        <v>0</v>
      </c>
      <c r="P898">
        <v>8.9</v>
      </c>
      <c r="Q898">
        <v>24</v>
      </c>
      <c r="R898">
        <v>8.1999999999999993</v>
      </c>
      <c r="S898">
        <v>24</v>
      </c>
      <c r="T898">
        <v>16.899999999999999</v>
      </c>
      <c r="U898">
        <v>999.9</v>
      </c>
      <c r="V898">
        <v>90.7</v>
      </c>
      <c r="X898">
        <v>76.3</v>
      </c>
      <c r="Z898">
        <v>0.01</v>
      </c>
      <c r="AA898" t="s">
        <v>19</v>
      </c>
      <c r="AB898">
        <v>999.9</v>
      </c>
      <c r="AC898">
        <v>0</v>
      </c>
      <c r="AE898" s="1"/>
      <c r="AF898">
        <v>1995</v>
      </c>
      <c r="AG898">
        <v>165</v>
      </c>
      <c r="AH898">
        <v>20.2</v>
      </c>
      <c r="AI898">
        <v>28.8</v>
      </c>
      <c r="AJ898">
        <v>25.1</v>
      </c>
      <c r="AK898">
        <v>-99</v>
      </c>
      <c r="AL898">
        <v>8</v>
      </c>
      <c r="AM898">
        <v>23.6</v>
      </c>
      <c r="AN898">
        <v>27.1</v>
      </c>
      <c r="AO898">
        <v>81</v>
      </c>
      <c r="AQ898" s="2">
        <f t="shared" si="173"/>
        <v>34864</v>
      </c>
      <c r="AR898" s="5">
        <f t="shared" si="174"/>
        <v>1995</v>
      </c>
      <c r="AS898" s="5">
        <f t="shared" si="175"/>
        <v>165</v>
      </c>
      <c r="AT898" s="4">
        <f t="shared" si="176"/>
        <v>30.315789473684212</v>
      </c>
      <c r="AU898" s="4">
        <f t="shared" si="177"/>
        <v>21.335000000000001</v>
      </c>
      <c r="AV898" s="4">
        <f t="shared" si="178"/>
        <v>0.254</v>
      </c>
      <c r="AW898" s="4">
        <f t="shared" si="179"/>
        <v>14.744525547445253</v>
      </c>
      <c r="AX898" s="4"/>
      <c r="AY898" s="4">
        <f t="shared" si="180"/>
        <v>25.825394736842107</v>
      </c>
      <c r="BA898" s="3">
        <f t="shared" si="181"/>
        <v>30.315789473684212</v>
      </c>
      <c r="BB898" s="3">
        <f t="shared" si="184"/>
        <v>29.247100802854593</v>
      </c>
      <c r="BC898" s="4">
        <f t="shared" si="185"/>
        <v>19.552146480267229</v>
      </c>
      <c r="BD898" s="3"/>
    </row>
    <row r="899" spans="1:56">
      <c r="A899">
        <f t="shared" si="183"/>
        <v>1</v>
      </c>
      <c r="B899" s="2">
        <f t="shared" si="182"/>
        <v>34865</v>
      </c>
      <c r="C899" s="1">
        <v>788970</v>
      </c>
      <c r="D899">
        <v>99999</v>
      </c>
      <c r="E899">
        <v>1995</v>
      </c>
      <c r="F899">
        <v>6</v>
      </c>
      <c r="G899">
        <v>15</v>
      </c>
      <c r="H899">
        <v>83.6</v>
      </c>
      <c r="I899">
        <v>23</v>
      </c>
      <c r="J899">
        <v>73.5</v>
      </c>
      <c r="K899">
        <v>23</v>
      </c>
      <c r="L899">
        <v>1015.8</v>
      </c>
      <c r="M899">
        <v>8</v>
      </c>
      <c r="N899">
        <v>9999.9</v>
      </c>
      <c r="O899">
        <v>0</v>
      </c>
      <c r="P899">
        <v>8.6999999999999993</v>
      </c>
      <c r="Q899">
        <v>23</v>
      </c>
      <c r="R899">
        <v>10.199999999999999</v>
      </c>
      <c r="S899">
        <v>23</v>
      </c>
      <c r="T899">
        <v>16.899999999999999</v>
      </c>
      <c r="U899">
        <v>26</v>
      </c>
      <c r="V899">
        <v>89.8</v>
      </c>
      <c r="X899">
        <v>77.5</v>
      </c>
      <c r="Z899">
        <v>0.03</v>
      </c>
      <c r="AA899" t="s">
        <v>19</v>
      </c>
      <c r="AB899">
        <v>999.9</v>
      </c>
      <c r="AC899">
        <v>10000</v>
      </c>
      <c r="AE899" s="1"/>
      <c r="AF899">
        <v>1995</v>
      </c>
      <c r="AG899">
        <v>166</v>
      </c>
      <c r="AH899">
        <v>27.6</v>
      </c>
      <c r="AI899">
        <v>28.4</v>
      </c>
      <c r="AJ899">
        <v>26.2</v>
      </c>
      <c r="AK899">
        <v>-99</v>
      </c>
      <c r="AL899">
        <v>7.5</v>
      </c>
      <c r="AM899">
        <v>24.2</v>
      </c>
      <c r="AN899">
        <v>27.2</v>
      </c>
      <c r="AO899">
        <v>83.6</v>
      </c>
      <c r="AQ899" s="2">
        <f t="shared" si="173"/>
        <v>34865</v>
      </c>
      <c r="AR899" s="5">
        <f t="shared" si="174"/>
        <v>1995</v>
      </c>
      <c r="AS899" s="5">
        <f t="shared" si="175"/>
        <v>166</v>
      </c>
      <c r="AT899" s="4">
        <f t="shared" si="176"/>
        <v>29.894736842105264</v>
      </c>
      <c r="AU899" s="4">
        <f t="shared" si="177"/>
        <v>22.27</v>
      </c>
      <c r="AV899" s="4">
        <f t="shared" si="178"/>
        <v>0.76200000000000001</v>
      </c>
      <c r="AW899" s="4">
        <f t="shared" si="179"/>
        <v>20.145985401459853</v>
      </c>
      <c r="AX899" s="4"/>
      <c r="AY899" s="4">
        <f t="shared" si="180"/>
        <v>26.082368421052632</v>
      </c>
      <c r="BA899" s="3">
        <f t="shared" si="181"/>
        <v>29.894736842105264</v>
      </c>
      <c r="BB899" s="3">
        <f t="shared" si="184"/>
        <v>29.282783229259586</v>
      </c>
      <c r="BC899" s="4">
        <f t="shared" si="185"/>
        <v>19.549672151428926</v>
      </c>
      <c r="BD899" s="3"/>
    </row>
    <row r="900" spans="1:56">
      <c r="A900">
        <f t="shared" si="183"/>
        <v>1</v>
      </c>
      <c r="B900" s="2">
        <f t="shared" si="182"/>
        <v>34866</v>
      </c>
      <c r="C900" s="1">
        <v>788970</v>
      </c>
      <c r="D900">
        <v>99999</v>
      </c>
      <c r="E900">
        <v>1995</v>
      </c>
      <c r="F900">
        <v>6</v>
      </c>
      <c r="G900">
        <v>16</v>
      </c>
      <c r="H900">
        <v>82.7</v>
      </c>
      <c r="I900">
        <v>22</v>
      </c>
      <c r="J900">
        <v>74.099999999999994</v>
      </c>
      <c r="K900">
        <v>22</v>
      </c>
      <c r="L900">
        <v>1016</v>
      </c>
      <c r="M900">
        <v>8</v>
      </c>
      <c r="N900">
        <v>9999.9</v>
      </c>
      <c r="O900">
        <v>0</v>
      </c>
      <c r="P900">
        <v>7.7</v>
      </c>
      <c r="Q900">
        <v>22</v>
      </c>
      <c r="R900">
        <v>7.9</v>
      </c>
      <c r="S900">
        <v>22</v>
      </c>
      <c r="T900">
        <v>15</v>
      </c>
      <c r="U900">
        <v>25.1</v>
      </c>
      <c r="V900">
        <v>89.8</v>
      </c>
      <c r="X900">
        <v>77.7</v>
      </c>
      <c r="Z900">
        <v>0.17</v>
      </c>
      <c r="AA900" t="s">
        <v>19</v>
      </c>
      <c r="AB900">
        <v>999.9</v>
      </c>
      <c r="AC900">
        <v>10000</v>
      </c>
      <c r="AE900" s="1"/>
      <c r="AF900">
        <v>1995</v>
      </c>
      <c r="AG900">
        <v>167</v>
      </c>
      <c r="AH900">
        <v>25.9</v>
      </c>
      <c r="AI900">
        <v>28.4</v>
      </c>
      <c r="AJ900">
        <v>25.4</v>
      </c>
      <c r="AK900">
        <v>-99</v>
      </c>
      <c r="AL900">
        <v>7.8</v>
      </c>
      <c r="AM900">
        <v>23.8</v>
      </c>
      <c r="AN900">
        <v>27</v>
      </c>
      <c r="AO900">
        <v>82.7</v>
      </c>
      <c r="AQ900" s="2">
        <f t="shared" si="173"/>
        <v>34866</v>
      </c>
      <c r="AR900" s="5">
        <f t="shared" si="174"/>
        <v>1995</v>
      </c>
      <c r="AS900" s="5">
        <f t="shared" si="175"/>
        <v>167</v>
      </c>
      <c r="AT900" s="4">
        <f t="shared" si="176"/>
        <v>29.894736842105264</v>
      </c>
      <c r="AU900" s="4">
        <f t="shared" si="177"/>
        <v>21.59</v>
      </c>
      <c r="AV900" s="4">
        <f t="shared" si="178"/>
        <v>4.3179999999999996</v>
      </c>
      <c r="AW900" s="4">
        <f t="shared" si="179"/>
        <v>18.905109489051092</v>
      </c>
      <c r="AX900" s="4"/>
      <c r="AY900" s="4">
        <f t="shared" si="180"/>
        <v>25.742368421052632</v>
      </c>
      <c r="BA900" s="3">
        <f t="shared" si="181"/>
        <v>29.894736842105264</v>
      </c>
      <c r="BB900" s="3">
        <f t="shared" si="184"/>
        <v>29.322033898305079</v>
      </c>
      <c r="BC900" s="4">
        <f t="shared" si="185"/>
        <v>19.510082890016083</v>
      </c>
      <c r="BD900" s="3"/>
    </row>
    <row r="901" spans="1:56">
      <c r="A901">
        <f t="shared" si="183"/>
        <v>1</v>
      </c>
      <c r="B901" s="2">
        <f t="shared" si="182"/>
        <v>34867</v>
      </c>
      <c r="C901" s="1">
        <v>788970</v>
      </c>
      <c r="D901">
        <v>99999</v>
      </c>
      <c r="E901">
        <v>1995</v>
      </c>
      <c r="F901">
        <v>6</v>
      </c>
      <c r="G901">
        <v>17</v>
      </c>
      <c r="H901">
        <v>82.8</v>
      </c>
      <c r="I901">
        <v>24</v>
      </c>
      <c r="J901">
        <v>73.599999999999994</v>
      </c>
      <c r="K901">
        <v>24</v>
      </c>
      <c r="L901">
        <v>1016.1</v>
      </c>
      <c r="M901">
        <v>8</v>
      </c>
      <c r="N901">
        <v>9999.9</v>
      </c>
      <c r="O901">
        <v>0</v>
      </c>
      <c r="P901">
        <v>9.1</v>
      </c>
      <c r="Q901">
        <v>24</v>
      </c>
      <c r="R901">
        <v>8.5</v>
      </c>
      <c r="S901">
        <v>24</v>
      </c>
      <c r="T901">
        <v>18.100000000000001</v>
      </c>
      <c r="U901">
        <v>999.9</v>
      </c>
      <c r="V901">
        <v>90</v>
      </c>
      <c r="X901">
        <v>75.7</v>
      </c>
      <c r="Z901">
        <v>0.02</v>
      </c>
      <c r="AA901" t="s">
        <v>19</v>
      </c>
      <c r="AB901">
        <v>999.9</v>
      </c>
      <c r="AC901">
        <v>0</v>
      </c>
      <c r="AE901" s="1"/>
      <c r="AF901">
        <v>1995</v>
      </c>
      <c r="AG901">
        <v>168</v>
      </c>
      <c r="AH901">
        <v>21.3</v>
      </c>
      <c r="AI901">
        <v>28.1</v>
      </c>
      <c r="AJ901">
        <v>26.6</v>
      </c>
      <c r="AK901">
        <v>-99</v>
      </c>
      <c r="AL901">
        <v>8.1999999999999993</v>
      </c>
      <c r="AM901">
        <v>23.8</v>
      </c>
      <c r="AN901">
        <v>27.3</v>
      </c>
      <c r="AO901">
        <v>80.7</v>
      </c>
      <c r="AQ901" s="2">
        <f t="shared" ref="AQ901:AQ964" si="186">DATE(AR901,1,1)+AS901-1</f>
        <v>34867</v>
      </c>
      <c r="AR901" s="5">
        <f t="shared" ref="AR901:AR964" si="187">AF901</f>
        <v>1995</v>
      </c>
      <c r="AS901" s="5">
        <f t="shared" ref="AS901:AS964" si="188">AG901</f>
        <v>168</v>
      </c>
      <c r="AT901" s="4">
        <f t="shared" ref="AT901:AT964" si="189">AI901/0.95</f>
        <v>29.578947368421055</v>
      </c>
      <c r="AU901" s="4">
        <f t="shared" ref="AU901:AU964" si="190">AJ901*0.85</f>
        <v>22.61</v>
      </c>
      <c r="AV901" s="4">
        <f t="shared" ref="AV901:AV964" si="191">IF(Z901&lt;99,CONVERT(Z901,"in","mm"),0)</f>
        <v>0.50800000000000001</v>
      </c>
      <c r="AW901" s="4">
        <f t="shared" ref="AW901:AW964" si="192">AH901/1.37</f>
        <v>15.547445255474452</v>
      </c>
      <c r="AX901" s="4"/>
      <c r="AY901" s="4">
        <f t="shared" ref="AY901:AY964" si="193">AVERAGE(AT901:AU901)</f>
        <v>26.094473684210527</v>
      </c>
      <c r="BA901" s="3">
        <f t="shared" ref="BA901:BA964" si="194">AT901</f>
        <v>29.578947368421055</v>
      </c>
      <c r="BB901" s="3">
        <f t="shared" si="184"/>
        <v>29.341659232827826</v>
      </c>
      <c r="BC901" s="4">
        <f t="shared" si="185"/>
        <v>19.422244216256338</v>
      </c>
      <c r="BD901" s="3"/>
    </row>
    <row r="902" spans="1:56">
      <c r="A902">
        <f t="shared" si="183"/>
        <v>1</v>
      </c>
      <c r="B902" s="2">
        <f t="shared" si="182"/>
        <v>34868</v>
      </c>
      <c r="C902" s="1">
        <v>788970</v>
      </c>
      <c r="D902">
        <v>99999</v>
      </c>
      <c r="E902">
        <v>1995</v>
      </c>
      <c r="F902">
        <v>6</v>
      </c>
      <c r="G902">
        <v>18</v>
      </c>
      <c r="H902">
        <v>83.8</v>
      </c>
      <c r="I902">
        <v>23</v>
      </c>
      <c r="J902">
        <v>72.3</v>
      </c>
      <c r="K902">
        <v>23</v>
      </c>
      <c r="L902">
        <v>1016.2</v>
      </c>
      <c r="M902">
        <v>8</v>
      </c>
      <c r="N902">
        <v>9999.9</v>
      </c>
      <c r="O902">
        <v>0</v>
      </c>
      <c r="P902">
        <v>8.6999999999999993</v>
      </c>
      <c r="Q902">
        <v>23</v>
      </c>
      <c r="R902">
        <v>9.8000000000000007</v>
      </c>
      <c r="S902">
        <v>23</v>
      </c>
      <c r="T902">
        <v>15.9</v>
      </c>
      <c r="U902">
        <v>999.9</v>
      </c>
      <c r="V902">
        <v>90.7</v>
      </c>
      <c r="X902">
        <v>75.7</v>
      </c>
      <c r="Z902">
        <v>0</v>
      </c>
      <c r="AA902" t="s">
        <v>19</v>
      </c>
      <c r="AB902">
        <v>999.9</v>
      </c>
      <c r="AC902">
        <v>10000</v>
      </c>
      <c r="AE902" s="1"/>
      <c r="AF902">
        <v>1995</v>
      </c>
      <c r="AG902">
        <v>169</v>
      </c>
      <c r="AH902">
        <v>28.2</v>
      </c>
      <c r="AI902">
        <v>28.2</v>
      </c>
      <c r="AJ902">
        <v>26.7</v>
      </c>
      <c r="AK902">
        <v>-99</v>
      </c>
      <c r="AL902">
        <v>8.1999999999999993</v>
      </c>
      <c r="AM902">
        <v>23.6</v>
      </c>
      <c r="AN902">
        <v>27.6</v>
      </c>
      <c r="AO902">
        <v>78.3</v>
      </c>
      <c r="AQ902" s="2">
        <f t="shared" si="186"/>
        <v>34868</v>
      </c>
      <c r="AR902" s="5">
        <f t="shared" si="187"/>
        <v>1995</v>
      </c>
      <c r="AS902" s="5">
        <f t="shared" si="188"/>
        <v>169</v>
      </c>
      <c r="AT902" s="4">
        <f t="shared" si="189"/>
        <v>29.684210526315791</v>
      </c>
      <c r="AU902" s="4">
        <f t="shared" si="190"/>
        <v>22.695</v>
      </c>
      <c r="AV902" s="4">
        <f t="shared" si="191"/>
        <v>0</v>
      </c>
      <c r="AW902" s="4">
        <f t="shared" si="192"/>
        <v>20.583941605839414</v>
      </c>
      <c r="AX902" s="4"/>
      <c r="AY902" s="4">
        <f t="shared" si="193"/>
        <v>26.189605263157894</v>
      </c>
      <c r="BA902" s="3">
        <f t="shared" si="194"/>
        <v>29.684210526315791</v>
      </c>
      <c r="BB902" s="3">
        <f t="shared" si="184"/>
        <v>29.361284567350577</v>
      </c>
      <c r="BC902" s="4">
        <f t="shared" si="185"/>
        <v>19.450698997896819</v>
      </c>
      <c r="BD902" s="3"/>
    </row>
    <row r="903" spans="1:56">
      <c r="A903">
        <f t="shared" si="183"/>
        <v>1</v>
      </c>
      <c r="B903" s="2">
        <f t="shared" ref="B903:B966" si="195">DATE(E903,F903,G903)</f>
        <v>34869</v>
      </c>
      <c r="C903" s="1">
        <v>788970</v>
      </c>
      <c r="D903">
        <v>99999</v>
      </c>
      <c r="E903">
        <v>1995</v>
      </c>
      <c r="F903">
        <v>6</v>
      </c>
      <c r="G903">
        <v>19</v>
      </c>
      <c r="H903">
        <v>83.1</v>
      </c>
      <c r="I903">
        <v>24</v>
      </c>
      <c r="J903">
        <v>72.599999999999994</v>
      </c>
      <c r="K903">
        <v>24</v>
      </c>
      <c r="L903">
        <v>1016.3</v>
      </c>
      <c r="M903">
        <v>7</v>
      </c>
      <c r="N903">
        <v>9999.9</v>
      </c>
      <c r="O903">
        <v>0</v>
      </c>
      <c r="P903">
        <v>9.1999999999999993</v>
      </c>
      <c r="Q903">
        <v>24</v>
      </c>
      <c r="R903">
        <v>8.6999999999999993</v>
      </c>
      <c r="S903">
        <v>24</v>
      </c>
      <c r="T903">
        <v>14</v>
      </c>
      <c r="U903">
        <v>999.9</v>
      </c>
      <c r="V903">
        <v>90.7</v>
      </c>
      <c r="X903">
        <v>76.099999999999994</v>
      </c>
      <c r="Z903">
        <v>0</v>
      </c>
      <c r="AA903" t="s">
        <v>19</v>
      </c>
      <c r="AB903">
        <v>999.9</v>
      </c>
      <c r="AC903">
        <v>10000</v>
      </c>
      <c r="AE903" s="1"/>
      <c r="AF903">
        <v>1995</v>
      </c>
      <c r="AG903">
        <v>170</v>
      </c>
      <c r="AH903">
        <v>25.9</v>
      </c>
      <c r="AI903">
        <v>28.2</v>
      </c>
      <c r="AJ903">
        <v>27</v>
      </c>
      <c r="AK903">
        <v>-99</v>
      </c>
      <c r="AL903">
        <v>7.3</v>
      </c>
      <c r="AM903">
        <v>23.3</v>
      </c>
      <c r="AN903">
        <v>27.6</v>
      </c>
      <c r="AO903">
        <v>77.099999999999994</v>
      </c>
      <c r="AQ903" s="2">
        <f t="shared" si="186"/>
        <v>34869</v>
      </c>
      <c r="AR903" s="5">
        <f t="shared" si="187"/>
        <v>1995</v>
      </c>
      <c r="AS903" s="5">
        <f t="shared" si="188"/>
        <v>170</v>
      </c>
      <c r="AT903" s="4">
        <f t="shared" si="189"/>
        <v>29.684210526315791</v>
      </c>
      <c r="AU903" s="4">
        <f t="shared" si="190"/>
        <v>22.95</v>
      </c>
      <c r="AV903" s="4">
        <f t="shared" si="191"/>
        <v>0</v>
      </c>
      <c r="AW903" s="4">
        <f t="shared" si="192"/>
        <v>18.905109489051092</v>
      </c>
      <c r="AX903" s="4"/>
      <c r="AY903" s="4">
        <f t="shared" si="193"/>
        <v>26.317105263157895</v>
      </c>
      <c r="BA903" s="3">
        <f t="shared" si="194"/>
        <v>29.684210526315791</v>
      </c>
      <c r="BB903" s="3">
        <f t="shared" si="184"/>
        <v>29.366636931311326</v>
      </c>
      <c r="BC903" s="4">
        <f t="shared" si="185"/>
        <v>19.437090189286156</v>
      </c>
      <c r="BD903" s="3"/>
    </row>
    <row r="904" spans="1:56">
      <c r="A904">
        <f t="shared" ref="A904:A967" si="196">B904-B903</f>
        <v>1</v>
      </c>
      <c r="B904" s="2">
        <f t="shared" si="195"/>
        <v>34870</v>
      </c>
      <c r="C904" s="1">
        <v>788970</v>
      </c>
      <c r="D904">
        <v>99999</v>
      </c>
      <c r="E904">
        <v>1995</v>
      </c>
      <c r="F904">
        <v>6</v>
      </c>
      <c r="G904">
        <v>20</v>
      </c>
      <c r="H904">
        <v>81.900000000000006</v>
      </c>
      <c r="I904">
        <v>24</v>
      </c>
      <c r="J904">
        <v>74.900000000000006</v>
      </c>
      <c r="K904">
        <v>24</v>
      </c>
      <c r="L904">
        <v>1016.3</v>
      </c>
      <c r="M904">
        <v>8</v>
      </c>
      <c r="N904">
        <v>9999.9</v>
      </c>
      <c r="O904">
        <v>0</v>
      </c>
      <c r="P904">
        <v>8.1</v>
      </c>
      <c r="Q904">
        <v>24</v>
      </c>
      <c r="R904">
        <v>7.4</v>
      </c>
      <c r="S904">
        <v>24</v>
      </c>
      <c r="T904">
        <v>15</v>
      </c>
      <c r="U904">
        <v>999.9</v>
      </c>
      <c r="V904">
        <v>90.5</v>
      </c>
      <c r="X904">
        <v>75.2</v>
      </c>
      <c r="Y904" t="s">
        <v>20</v>
      </c>
      <c r="Z904">
        <v>0.18</v>
      </c>
      <c r="AA904" t="s">
        <v>19</v>
      </c>
      <c r="AB904">
        <v>999.9</v>
      </c>
      <c r="AC904">
        <v>10000</v>
      </c>
      <c r="AE904" s="1"/>
      <c r="AF904">
        <v>1995</v>
      </c>
      <c r="AG904">
        <v>171</v>
      </c>
      <c r="AH904">
        <v>14.2</v>
      </c>
      <c r="AI904">
        <v>27.8</v>
      </c>
      <c r="AJ904">
        <v>25.9</v>
      </c>
      <c r="AK904">
        <v>-99</v>
      </c>
      <c r="AL904">
        <v>8.1</v>
      </c>
      <c r="AM904">
        <v>24.8</v>
      </c>
      <c r="AN904">
        <v>27</v>
      </c>
      <c r="AO904">
        <v>87.8</v>
      </c>
      <c r="AQ904" s="2">
        <f t="shared" si="186"/>
        <v>34870</v>
      </c>
      <c r="AR904" s="5">
        <f t="shared" si="187"/>
        <v>1995</v>
      </c>
      <c r="AS904" s="5">
        <f t="shared" si="188"/>
        <v>171</v>
      </c>
      <c r="AT904" s="4">
        <f t="shared" si="189"/>
        <v>29.263157894736842</v>
      </c>
      <c r="AU904" s="4">
        <f t="shared" si="190"/>
        <v>22.014999999999997</v>
      </c>
      <c r="AV904" s="4">
        <f t="shared" si="191"/>
        <v>4.5720000000000001</v>
      </c>
      <c r="AW904" s="4">
        <f t="shared" si="192"/>
        <v>10.364963503649633</v>
      </c>
      <c r="AX904" s="4"/>
      <c r="AY904" s="4">
        <f t="shared" si="193"/>
        <v>25.639078947368418</v>
      </c>
      <c r="BA904" s="3">
        <f t="shared" si="194"/>
        <v>29.263157894736842</v>
      </c>
      <c r="BB904" s="3">
        <f t="shared" si="184"/>
        <v>29.384478144513828</v>
      </c>
      <c r="BC904" s="4">
        <f t="shared" si="185"/>
        <v>19.251515526413467</v>
      </c>
      <c r="BD904" s="3"/>
    </row>
    <row r="905" spans="1:56">
      <c r="A905">
        <f t="shared" si="196"/>
        <v>1</v>
      </c>
      <c r="B905" s="2">
        <f t="shared" si="195"/>
        <v>34871</v>
      </c>
      <c r="C905" s="1">
        <v>788970</v>
      </c>
      <c r="D905">
        <v>99999</v>
      </c>
      <c r="E905">
        <v>1995</v>
      </c>
      <c r="F905">
        <v>6</v>
      </c>
      <c r="G905">
        <v>21</v>
      </c>
      <c r="H905">
        <v>84.4</v>
      </c>
      <c r="I905">
        <v>24</v>
      </c>
      <c r="J905">
        <v>73.2</v>
      </c>
      <c r="K905">
        <v>24</v>
      </c>
      <c r="L905">
        <v>1017.2</v>
      </c>
      <c r="M905">
        <v>8</v>
      </c>
      <c r="N905">
        <v>9999.9</v>
      </c>
      <c r="O905">
        <v>0</v>
      </c>
      <c r="P905">
        <v>8</v>
      </c>
      <c r="Q905">
        <v>24</v>
      </c>
      <c r="R905">
        <v>9.1</v>
      </c>
      <c r="S905">
        <v>24</v>
      </c>
      <c r="T905">
        <v>15.9</v>
      </c>
      <c r="U905">
        <v>999.9</v>
      </c>
      <c r="V905">
        <v>90.7</v>
      </c>
      <c r="X905">
        <v>75.7</v>
      </c>
      <c r="Z905">
        <v>0</v>
      </c>
      <c r="AA905" t="s">
        <v>19</v>
      </c>
      <c r="AB905">
        <v>999.9</v>
      </c>
      <c r="AC905">
        <v>0</v>
      </c>
      <c r="AE905" s="1"/>
      <c r="AF905">
        <v>1995</v>
      </c>
      <c r="AG905">
        <v>172</v>
      </c>
      <c r="AH905">
        <v>25.8</v>
      </c>
      <c r="AI905">
        <v>28.8</v>
      </c>
      <c r="AJ905">
        <v>26.5</v>
      </c>
      <c r="AK905">
        <v>-99</v>
      </c>
      <c r="AL905">
        <v>9.1</v>
      </c>
      <c r="AM905">
        <v>24.5</v>
      </c>
      <c r="AN905">
        <v>27.5</v>
      </c>
      <c r="AO905">
        <v>83.5</v>
      </c>
      <c r="AQ905" s="2">
        <f t="shared" si="186"/>
        <v>34871</v>
      </c>
      <c r="AR905" s="5">
        <f t="shared" si="187"/>
        <v>1995</v>
      </c>
      <c r="AS905" s="5">
        <f t="shared" si="188"/>
        <v>172</v>
      </c>
      <c r="AT905" s="4">
        <f t="shared" si="189"/>
        <v>30.315789473684212</v>
      </c>
      <c r="AU905" s="4">
        <f t="shared" si="190"/>
        <v>22.524999999999999</v>
      </c>
      <c r="AV905" s="4">
        <f t="shared" si="191"/>
        <v>0</v>
      </c>
      <c r="AW905" s="4">
        <f t="shared" si="192"/>
        <v>18.832116788321166</v>
      </c>
      <c r="AX905" s="4"/>
      <c r="AY905" s="4">
        <f t="shared" si="193"/>
        <v>26.420394736842105</v>
      </c>
      <c r="BA905" s="3">
        <f t="shared" si="194"/>
        <v>30.315789473684212</v>
      </c>
      <c r="BB905" s="3">
        <f t="shared" si="184"/>
        <v>29.409455842997328</v>
      </c>
      <c r="BC905" s="4">
        <f t="shared" si="185"/>
        <v>19.206977607324013</v>
      </c>
      <c r="BD905" s="3"/>
    </row>
    <row r="906" spans="1:56">
      <c r="A906">
        <f t="shared" si="196"/>
        <v>1</v>
      </c>
      <c r="B906" s="2">
        <f t="shared" si="195"/>
        <v>34872</v>
      </c>
      <c r="C906" s="1">
        <v>788970</v>
      </c>
      <c r="D906">
        <v>99999</v>
      </c>
      <c r="E906">
        <v>1995</v>
      </c>
      <c r="F906">
        <v>6</v>
      </c>
      <c r="G906">
        <v>22</v>
      </c>
      <c r="H906">
        <v>84.3</v>
      </c>
      <c r="I906">
        <v>23</v>
      </c>
      <c r="J906">
        <v>74.3</v>
      </c>
      <c r="K906">
        <v>23</v>
      </c>
      <c r="L906">
        <v>1017.5</v>
      </c>
      <c r="M906">
        <v>7</v>
      </c>
      <c r="N906">
        <v>9999.9</v>
      </c>
      <c r="O906">
        <v>0</v>
      </c>
      <c r="P906">
        <v>7.1</v>
      </c>
      <c r="Q906">
        <v>23</v>
      </c>
      <c r="R906">
        <v>10.199999999999999</v>
      </c>
      <c r="S906">
        <v>23</v>
      </c>
      <c r="T906">
        <v>16.899999999999999</v>
      </c>
      <c r="U906">
        <v>26</v>
      </c>
      <c r="V906">
        <v>90.7</v>
      </c>
      <c r="X906">
        <v>75.7</v>
      </c>
      <c r="Z906">
        <v>0.03</v>
      </c>
      <c r="AA906" t="s">
        <v>19</v>
      </c>
      <c r="AB906">
        <v>999.9</v>
      </c>
      <c r="AC906">
        <v>0</v>
      </c>
      <c r="AE906" s="1"/>
      <c r="AF906">
        <v>1995</v>
      </c>
      <c r="AG906">
        <v>173</v>
      </c>
      <c r="AH906">
        <v>24.9</v>
      </c>
      <c r="AI906">
        <v>28.2</v>
      </c>
      <c r="AJ906">
        <v>27.2</v>
      </c>
      <c r="AK906">
        <v>-99</v>
      </c>
      <c r="AL906">
        <v>8.6</v>
      </c>
      <c r="AM906">
        <v>24.7</v>
      </c>
      <c r="AN906">
        <v>27.6</v>
      </c>
      <c r="AO906">
        <v>84.2</v>
      </c>
      <c r="AQ906" s="2">
        <f t="shared" si="186"/>
        <v>34872</v>
      </c>
      <c r="AR906" s="5">
        <f t="shared" si="187"/>
        <v>1995</v>
      </c>
      <c r="AS906" s="5">
        <f t="shared" si="188"/>
        <v>173</v>
      </c>
      <c r="AT906" s="4">
        <f t="shared" si="189"/>
        <v>29.684210526315791</v>
      </c>
      <c r="AU906" s="4">
        <f t="shared" si="190"/>
        <v>23.119999999999997</v>
      </c>
      <c r="AV906" s="4">
        <f t="shared" si="191"/>
        <v>0.76200000000000001</v>
      </c>
      <c r="AW906" s="4">
        <f t="shared" si="192"/>
        <v>18.175182481751822</v>
      </c>
      <c r="AX906" s="4"/>
      <c r="AY906" s="4">
        <f t="shared" si="193"/>
        <v>26.402105263157893</v>
      </c>
      <c r="BA906" s="3">
        <f t="shared" si="194"/>
        <v>29.684210526315791</v>
      </c>
      <c r="BB906" s="3">
        <f t="shared" si="184"/>
        <v>29.416592328278327</v>
      </c>
      <c r="BC906" s="4">
        <f t="shared" si="185"/>
        <v>19.15254237288136</v>
      </c>
      <c r="BD906" s="3"/>
    </row>
    <row r="907" spans="1:56">
      <c r="A907">
        <f t="shared" si="196"/>
        <v>1</v>
      </c>
      <c r="B907" s="2">
        <f t="shared" si="195"/>
        <v>34873</v>
      </c>
      <c r="C907" s="1">
        <v>788970</v>
      </c>
      <c r="D907">
        <v>99999</v>
      </c>
      <c r="E907">
        <v>1995</v>
      </c>
      <c r="F907">
        <v>6</v>
      </c>
      <c r="G907">
        <v>23</v>
      </c>
      <c r="H907">
        <v>84.2</v>
      </c>
      <c r="I907">
        <v>22</v>
      </c>
      <c r="J907">
        <v>74.599999999999994</v>
      </c>
      <c r="K907">
        <v>22</v>
      </c>
      <c r="L907">
        <v>1016.6</v>
      </c>
      <c r="M907">
        <v>8</v>
      </c>
      <c r="N907">
        <v>9999.9</v>
      </c>
      <c r="O907">
        <v>0</v>
      </c>
      <c r="P907">
        <v>5.6</v>
      </c>
      <c r="Q907">
        <v>22</v>
      </c>
      <c r="R907">
        <v>7.8</v>
      </c>
      <c r="S907">
        <v>22</v>
      </c>
      <c r="T907">
        <v>14</v>
      </c>
      <c r="U907">
        <v>999.9</v>
      </c>
      <c r="V907">
        <v>90.3</v>
      </c>
      <c r="X907">
        <v>77.5</v>
      </c>
      <c r="Z907">
        <v>0.06</v>
      </c>
      <c r="AA907" t="s">
        <v>19</v>
      </c>
      <c r="AB907">
        <v>999.9</v>
      </c>
      <c r="AC907">
        <v>10000</v>
      </c>
      <c r="AE907" s="1"/>
      <c r="AF907">
        <v>1995</v>
      </c>
      <c r="AG907">
        <v>174</v>
      </c>
      <c r="AH907">
        <v>24.3</v>
      </c>
      <c r="AI907">
        <v>28.7</v>
      </c>
      <c r="AJ907">
        <v>24.7</v>
      </c>
      <c r="AK907">
        <v>-99</v>
      </c>
      <c r="AL907">
        <v>6.5</v>
      </c>
      <c r="AM907">
        <v>24.1</v>
      </c>
      <c r="AN907">
        <v>27.2</v>
      </c>
      <c r="AO907">
        <v>82.9</v>
      </c>
      <c r="AQ907" s="2">
        <f t="shared" si="186"/>
        <v>34873</v>
      </c>
      <c r="AR907" s="5">
        <f t="shared" si="187"/>
        <v>1995</v>
      </c>
      <c r="AS907" s="5">
        <f t="shared" si="188"/>
        <v>174</v>
      </c>
      <c r="AT907" s="4">
        <f t="shared" si="189"/>
        <v>30.210526315789476</v>
      </c>
      <c r="AU907" s="4">
        <f t="shared" si="190"/>
        <v>20.994999999999997</v>
      </c>
      <c r="AV907" s="4">
        <f t="shared" si="191"/>
        <v>1.524</v>
      </c>
      <c r="AW907" s="4">
        <f t="shared" si="192"/>
        <v>17.737226277372262</v>
      </c>
      <c r="AX907" s="4"/>
      <c r="AY907" s="4">
        <f t="shared" si="193"/>
        <v>25.602763157894735</v>
      </c>
      <c r="BA907" s="3">
        <f t="shared" si="194"/>
        <v>30.210526315789476</v>
      </c>
      <c r="BB907" s="3">
        <f t="shared" si="184"/>
        <v>29.439785905441571</v>
      </c>
      <c r="BC907" s="4">
        <f t="shared" si="185"/>
        <v>19.091921316342944</v>
      </c>
      <c r="BD907" s="3"/>
    </row>
    <row r="908" spans="1:56">
      <c r="A908">
        <f t="shared" si="196"/>
        <v>1</v>
      </c>
      <c r="B908" s="2">
        <f t="shared" si="195"/>
        <v>34874</v>
      </c>
      <c r="C908" s="1">
        <v>788970</v>
      </c>
      <c r="D908">
        <v>99999</v>
      </c>
      <c r="E908">
        <v>1995</v>
      </c>
      <c r="F908">
        <v>6</v>
      </c>
      <c r="G908">
        <v>24</v>
      </c>
      <c r="H908">
        <v>83.4</v>
      </c>
      <c r="I908">
        <v>24</v>
      </c>
      <c r="J908">
        <v>72.8</v>
      </c>
      <c r="K908">
        <v>24</v>
      </c>
      <c r="L908">
        <v>1014.7</v>
      </c>
      <c r="M908">
        <v>8</v>
      </c>
      <c r="N908">
        <v>9999.9</v>
      </c>
      <c r="O908">
        <v>0</v>
      </c>
      <c r="P908">
        <v>8.1</v>
      </c>
      <c r="Q908">
        <v>24</v>
      </c>
      <c r="R908">
        <v>6</v>
      </c>
      <c r="S908">
        <v>24</v>
      </c>
      <c r="T908">
        <v>12</v>
      </c>
      <c r="U908">
        <v>999.9</v>
      </c>
      <c r="V908">
        <v>91.2</v>
      </c>
      <c r="X908">
        <v>74.7</v>
      </c>
      <c r="Z908">
        <v>0</v>
      </c>
      <c r="AA908" t="s">
        <v>19</v>
      </c>
      <c r="AB908">
        <v>999.9</v>
      </c>
      <c r="AC908">
        <v>0</v>
      </c>
      <c r="AE908" s="1"/>
      <c r="AF908">
        <v>1995</v>
      </c>
      <c r="AG908">
        <v>175</v>
      </c>
      <c r="AH908">
        <v>27.7</v>
      </c>
      <c r="AI908">
        <v>28.8</v>
      </c>
      <c r="AJ908">
        <v>26.3</v>
      </c>
      <c r="AK908">
        <v>-99</v>
      </c>
      <c r="AL908">
        <v>4.8</v>
      </c>
      <c r="AM908">
        <v>23.2</v>
      </c>
      <c r="AN908">
        <v>27.4</v>
      </c>
      <c r="AO908">
        <v>77.900000000000006</v>
      </c>
      <c r="AQ908" s="2">
        <f t="shared" si="186"/>
        <v>34874</v>
      </c>
      <c r="AR908" s="5">
        <f t="shared" si="187"/>
        <v>1995</v>
      </c>
      <c r="AS908" s="5">
        <f t="shared" si="188"/>
        <v>175</v>
      </c>
      <c r="AT908" s="4">
        <f t="shared" si="189"/>
        <v>30.315789473684212</v>
      </c>
      <c r="AU908" s="4">
        <f t="shared" si="190"/>
        <v>22.355</v>
      </c>
      <c r="AV908" s="4">
        <f t="shared" si="191"/>
        <v>0</v>
      </c>
      <c r="AW908" s="4">
        <f t="shared" si="192"/>
        <v>20.21897810218978</v>
      </c>
      <c r="AX908" s="4"/>
      <c r="AY908" s="4">
        <f t="shared" si="193"/>
        <v>26.335394736842105</v>
      </c>
      <c r="BA908" s="3">
        <f t="shared" si="194"/>
        <v>30.315789473684212</v>
      </c>
      <c r="BB908" s="3">
        <f t="shared" si="184"/>
        <v>29.464763603925071</v>
      </c>
      <c r="BC908" s="4">
        <f t="shared" si="185"/>
        <v>19.077075343313126</v>
      </c>
      <c r="BD908" s="3"/>
    </row>
    <row r="909" spans="1:56">
      <c r="A909">
        <f t="shared" si="196"/>
        <v>1</v>
      </c>
      <c r="B909" s="2">
        <f t="shared" si="195"/>
        <v>34875</v>
      </c>
      <c r="C909" s="1">
        <v>788970</v>
      </c>
      <c r="D909">
        <v>99999</v>
      </c>
      <c r="E909">
        <v>1995</v>
      </c>
      <c r="F909">
        <v>6</v>
      </c>
      <c r="G909">
        <v>25</v>
      </c>
      <c r="H909">
        <v>82.2</v>
      </c>
      <c r="I909">
        <v>23</v>
      </c>
      <c r="J909">
        <v>71.3</v>
      </c>
      <c r="K909">
        <v>23</v>
      </c>
      <c r="L909">
        <v>1015</v>
      </c>
      <c r="M909">
        <v>8</v>
      </c>
      <c r="N909">
        <v>9999.9</v>
      </c>
      <c r="O909">
        <v>0</v>
      </c>
      <c r="P909">
        <v>10.9</v>
      </c>
      <c r="Q909">
        <v>23</v>
      </c>
      <c r="R909">
        <v>4.8</v>
      </c>
      <c r="S909">
        <v>23</v>
      </c>
      <c r="T909">
        <v>14</v>
      </c>
      <c r="U909">
        <v>999.9</v>
      </c>
      <c r="V909">
        <v>91.2</v>
      </c>
      <c r="X909">
        <v>73.2</v>
      </c>
      <c r="Z909">
        <v>0</v>
      </c>
      <c r="AA909" t="s">
        <v>19</v>
      </c>
      <c r="AB909">
        <v>999.9</v>
      </c>
      <c r="AC909">
        <v>0</v>
      </c>
      <c r="AE909" s="1"/>
      <c r="AF909">
        <v>1995</v>
      </c>
      <c r="AG909">
        <v>176</v>
      </c>
      <c r="AH909">
        <v>27.8</v>
      </c>
      <c r="AI909">
        <v>28.7</v>
      </c>
      <c r="AJ909">
        <v>26.7</v>
      </c>
      <c r="AK909">
        <v>-99</v>
      </c>
      <c r="AL909">
        <v>4.0999999999999996</v>
      </c>
      <c r="AM909">
        <v>22.4</v>
      </c>
      <c r="AN909">
        <v>27.6</v>
      </c>
      <c r="AO909">
        <v>72.7</v>
      </c>
      <c r="AQ909" s="2">
        <f t="shared" si="186"/>
        <v>34875</v>
      </c>
      <c r="AR909" s="5">
        <f t="shared" si="187"/>
        <v>1995</v>
      </c>
      <c r="AS909" s="5">
        <f t="shared" si="188"/>
        <v>176</v>
      </c>
      <c r="AT909" s="4">
        <f t="shared" si="189"/>
        <v>30.210526315789476</v>
      </c>
      <c r="AU909" s="4">
        <f t="shared" si="190"/>
        <v>22.695</v>
      </c>
      <c r="AV909" s="4">
        <f t="shared" si="191"/>
        <v>0</v>
      </c>
      <c r="AW909" s="4">
        <f t="shared" si="192"/>
        <v>20.291970802919707</v>
      </c>
      <c r="AX909" s="4"/>
      <c r="AY909" s="4">
        <f t="shared" si="193"/>
        <v>26.452763157894736</v>
      </c>
      <c r="BA909" s="3">
        <f t="shared" si="194"/>
        <v>30.210526315789476</v>
      </c>
      <c r="BB909" s="3">
        <f t="shared" si="184"/>
        <v>29.502230151650313</v>
      </c>
      <c r="BC909" s="4">
        <f t="shared" si="185"/>
        <v>19.065940863540764</v>
      </c>
      <c r="BD909" s="3"/>
    </row>
    <row r="910" spans="1:56">
      <c r="A910">
        <f t="shared" si="196"/>
        <v>1</v>
      </c>
      <c r="B910" s="2">
        <f t="shared" si="195"/>
        <v>34876</v>
      </c>
      <c r="C910" s="1">
        <v>788970</v>
      </c>
      <c r="D910">
        <v>99999</v>
      </c>
      <c r="E910">
        <v>1995</v>
      </c>
      <c r="F910">
        <v>6</v>
      </c>
      <c r="G910">
        <v>26</v>
      </c>
      <c r="H910">
        <v>82.3</v>
      </c>
      <c r="I910">
        <v>24</v>
      </c>
      <c r="J910">
        <v>71.3</v>
      </c>
      <c r="K910">
        <v>24</v>
      </c>
      <c r="L910">
        <v>1015.2</v>
      </c>
      <c r="M910">
        <v>8</v>
      </c>
      <c r="N910">
        <v>9999.9</v>
      </c>
      <c r="O910">
        <v>0</v>
      </c>
      <c r="P910">
        <v>10.6</v>
      </c>
      <c r="Q910">
        <v>24</v>
      </c>
      <c r="R910">
        <v>5.3</v>
      </c>
      <c r="S910">
        <v>24</v>
      </c>
      <c r="T910">
        <v>9.9</v>
      </c>
      <c r="U910">
        <v>999.9</v>
      </c>
      <c r="V910">
        <v>91.6</v>
      </c>
      <c r="X910">
        <v>73.2</v>
      </c>
      <c r="Z910">
        <v>0</v>
      </c>
      <c r="AA910" t="s">
        <v>19</v>
      </c>
      <c r="AB910">
        <v>999.9</v>
      </c>
      <c r="AC910">
        <v>0</v>
      </c>
      <c r="AE910" s="1"/>
      <c r="AF910">
        <v>1995</v>
      </c>
      <c r="AG910">
        <v>177</v>
      </c>
      <c r="AH910">
        <v>27</v>
      </c>
      <c r="AI910">
        <v>27.7</v>
      </c>
      <c r="AJ910">
        <v>25.3</v>
      </c>
      <c r="AK910">
        <v>-99</v>
      </c>
      <c r="AL910">
        <v>3.1</v>
      </c>
      <c r="AM910">
        <v>23.4</v>
      </c>
      <c r="AN910">
        <v>26.9</v>
      </c>
      <c r="AO910">
        <v>80.900000000000006</v>
      </c>
      <c r="AQ910" s="2">
        <f t="shared" si="186"/>
        <v>34876</v>
      </c>
      <c r="AR910" s="5">
        <f t="shared" si="187"/>
        <v>1995</v>
      </c>
      <c r="AS910" s="5">
        <f t="shared" si="188"/>
        <v>177</v>
      </c>
      <c r="AT910" s="4">
        <f t="shared" si="189"/>
        <v>29.157894736842106</v>
      </c>
      <c r="AU910" s="4">
        <f t="shared" si="190"/>
        <v>21.504999999999999</v>
      </c>
      <c r="AV910" s="4">
        <f t="shared" si="191"/>
        <v>0</v>
      </c>
      <c r="AW910" s="4">
        <f t="shared" si="192"/>
        <v>19.70802919708029</v>
      </c>
      <c r="AX910" s="4"/>
      <c r="AY910" s="4">
        <f t="shared" si="193"/>
        <v>25.331447368421053</v>
      </c>
      <c r="BA910" s="3">
        <f t="shared" si="194"/>
        <v>29.157894736842106</v>
      </c>
      <c r="BB910" s="3">
        <f t="shared" si="184"/>
        <v>29.496877787689563</v>
      </c>
      <c r="BC910" s="4">
        <f t="shared" si="185"/>
        <v>19.039960410738587</v>
      </c>
      <c r="BD910" s="3"/>
    </row>
    <row r="911" spans="1:56">
      <c r="A911">
        <f t="shared" si="196"/>
        <v>1</v>
      </c>
      <c r="B911" s="2">
        <f t="shared" si="195"/>
        <v>34877</v>
      </c>
      <c r="C911" s="1">
        <v>788970</v>
      </c>
      <c r="D911">
        <v>99999</v>
      </c>
      <c r="E911">
        <v>1995</v>
      </c>
      <c r="F911">
        <v>6</v>
      </c>
      <c r="G911">
        <v>27</v>
      </c>
      <c r="H911">
        <v>81.5</v>
      </c>
      <c r="I911">
        <v>23</v>
      </c>
      <c r="J911">
        <v>72.599999999999994</v>
      </c>
      <c r="K911">
        <v>23</v>
      </c>
      <c r="L911">
        <v>1014.2</v>
      </c>
      <c r="M911">
        <v>7</v>
      </c>
      <c r="N911">
        <v>9999.9</v>
      </c>
      <c r="O911">
        <v>0</v>
      </c>
      <c r="P911">
        <v>9.1999999999999993</v>
      </c>
      <c r="Q911">
        <v>23</v>
      </c>
      <c r="R911">
        <v>5.0999999999999996</v>
      </c>
      <c r="S911">
        <v>23</v>
      </c>
      <c r="T911">
        <v>14</v>
      </c>
      <c r="U911">
        <v>999.9</v>
      </c>
      <c r="V911">
        <v>91.6</v>
      </c>
      <c r="X911">
        <v>73.2</v>
      </c>
      <c r="Z911">
        <v>0</v>
      </c>
      <c r="AA911" t="s">
        <v>19</v>
      </c>
      <c r="AB911">
        <v>999.9</v>
      </c>
      <c r="AC911">
        <v>0</v>
      </c>
      <c r="AE911" s="1"/>
      <c r="AF911">
        <v>1995</v>
      </c>
      <c r="AG911">
        <v>178</v>
      </c>
      <c r="AH911">
        <v>26.9</v>
      </c>
      <c r="AI911">
        <v>28.3</v>
      </c>
      <c r="AJ911">
        <v>26.2</v>
      </c>
      <c r="AK911">
        <v>-99</v>
      </c>
      <c r="AL911">
        <v>2.5</v>
      </c>
      <c r="AM911">
        <v>23.5</v>
      </c>
      <c r="AN911">
        <v>27.1</v>
      </c>
      <c r="AO911">
        <v>80.2</v>
      </c>
      <c r="AQ911" s="2">
        <f t="shared" si="186"/>
        <v>34877</v>
      </c>
      <c r="AR911" s="5">
        <f t="shared" si="187"/>
        <v>1995</v>
      </c>
      <c r="AS911" s="5">
        <f t="shared" si="188"/>
        <v>178</v>
      </c>
      <c r="AT911" s="4">
        <f t="shared" si="189"/>
        <v>29.789473684210527</v>
      </c>
      <c r="AU911" s="4">
        <f t="shared" si="190"/>
        <v>22.27</v>
      </c>
      <c r="AV911" s="4">
        <f t="shared" si="191"/>
        <v>0</v>
      </c>
      <c r="AW911" s="4">
        <f t="shared" si="192"/>
        <v>19.635036496350363</v>
      </c>
      <c r="AX911" s="4"/>
      <c r="AY911" s="4">
        <f t="shared" si="193"/>
        <v>26.029736842105265</v>
      </c>
      <c r="BA911" s="3">
        <f t="shared" si="194"/>
        <v>29.789473684210527</v>
      </c>
      <c r="BB911" s="3">
        <f t="shared" si="184"/>
        <v>29.512934879571812</v>
      </c>
      <c r="BC911" s="4">
        <f t="shared" si="185"/>
        <v>19.015217122355562</v>
      </c>
      <c r="BD911" s="3"/>
    </row>
    <row r="912" spans="1:56">
      <c r="A912">
        <f t="shared" si="196"/>
        <v>1</v>
      </c>
      <c r="B912" s="2">
        <f t="shared" si="195"/>
        <v>34878</v>
      </c>
      <c r="C912" s="1">
        <v>788970</v>
      </c>
      <c r="D912">
        <v>99999</v>
      </c>
      <c r="E912">
        <v>1995</v>
      </c>
      <c r="F912">
        <v>6</v>
      </c>
      <c r="G912">
        <v>28</v>
      </c>
      <c r="H912">
        <v>83.4</v>
      </c>
      <c r="I912">
        <v>24</v>
      </c>
      <c r="J912">
        <v>71.900000000000006</v>
      </c>
      <c r="K912">
        <v>24</v>
      </c>
      <c r="L912">
        <v>1014.4</v>
      </c>
      <c r="M912">
        <v>8</v>
      </c>
      <c r="N912">
        <v>9999.9</v>
      </c>
      <c r="O912">
        <v>0</v>
      </c>
      <c r="P912">
        <v>9.1</v>
      </c>
      <c r="Q912">
        <v>24</v>
      </c>
      <c r="R912">
        <v>6.9</v>
      </c>
      <c r="S912">
        <v>24</v>
      </c>
      <c r="T912">
        <v>12</v>
      </c>
      <c r="U912">
        <v>999.9</v>
      </c>
      <c r="V912">
        <v>89.6</v>
      </c>
      <c r="W912" t="s">
        <v>20</v>
      </c>
      <c r="X912">
        <v>74.3</v>
      </c>
      <c r="Z912">
        <v>0</v>
      </c>
      <c r="AA912" t="s">
        <v>19</v>
      </c>
      <c r="AB912">
        <v>999.9</v>
      </c>
      <c r="AC912">
        <v>0</v>
      </c>
      <c r="AE912" s="1"/>
      <c r="AF912">
        <v>1995</v>
      </c>
      <c r="AG912">
        <v>179</v>
      </c>
      <c r="AH912">
        <v>28.3</v>
      </c>
      <c r="AI912">
        <v>28.5</v>
      </c>
      <c r="AJ912">
        <v>25.8</v>
      </c>
      <c r="AK912">
        <v>-99</v>
      </c>
      <c r="AL912">
        <v>3.6</v>
      </c>
      <c r="AM912">
        <v>23.2</v>
      </c>
      <c r="AN912">
        <v>27.4</v>
      </c>
      <c r="AO912">
        <v>77.7</v>
      </c>
      <c r="AQ912" s="2">
        <f t="shared" si="186"/>
        <v>34878</v>
      </c>
      <c r="AR912" s="5">
        <f t="shared" si="187"/>
        <v>1995</v>
      </c>
      <c r="AS912" s="5">
        <f t="shared" si="188"/>
        <v>179</v>
      </c>
      <c r="AT912" s="4">
        <f t="shared" si="189"/>
        <v>30</v>
      </c>
      <c r="AU912" s="4">
        <f t="shared" si="190"/>
        <v>21.93</v>
      </c>
      <c r="AV912" s="4">
        <f t="shared" si="191"/>
        <v>0</v>
      </c>
      <c r="AW912" s="4">
        <f t="shared" si="192"/>
        <v>20.65693430656934</v>
      </c>
      <c r="AX912" s="4"/>
      <c r="AY912" s="4">
        <f t="shared" si="193"/>
        <v>25.965</v>
      </c>
      <c r="BA912" s="3">
        <f t="shared" si="194"/>
        <v>30</v>
      </c>
      <c r="BB912" s="3">
        <f t="shared" si="184"/>
        <v>29.53612845673506</v>
      </c>
      <c r="BC912" s="4">
        <f t="shared" si="185"/>
        <v>19.01150562909811</v>
      </c>
      <c r="BD912" s="3"/>
    </row>
    <row r="913" spans="1:56">
      <c r="A913">
        <f t="shared" si="196"/>
        <v>1</v>
      </c>
      <c r="B913" s="2">
        <f t="shared" si="195"/>
        <v>34879</v>
      </c>
      <c r="C913" s="1">
        <v>788970</v>
      </c>
      <c r="D913">
        <v>99999</v>
      </c>
      <c r="E913">
        <v>1995</v>
      </c>
      <c r="F913">
        <v>6</v>
      </c>
      <c r="G913">
        <v>29</v>
      </c>
      <c r="H913">
        <v>83.6</v>
      </c>
      <c r="I913">
        <v>23</v>
      </c>
      <c r="J913">
        <v>72.3</v>
      </c>
      <c r="K913">
        <v>23</v>
      </c>
      <c r="L913">
        <v>1015.2</v>
      </c>
      <c r="M913">
        <v>8</v>
      </c>
      <c r="N913">
        <v>9999.9</v>
      </c>
      <c r="O913">
        <v>0</v>
      </c>
      <c r="P913">
        <v>10.4</v>
      </c>
      <c r="Q913">
        <v>23</v>
      </c>
      <c r="R913">
        <v>6.9</v>
      </c>
      <c r="S913">
        <v>23</v>
      </c>
      <c r="T913">
        <v>14</v>
      </c>
      <c r="U913">
        <v>999.9</v>
      </c>
      <c r="V913">
        <v>91.8</v>
      </c>
      <c r="X913">
        <v>75.2</v>
      </c>
      <c r="Y913" t="s">
        <v>20</v>
      </c>
      <c r="Z913">
        <v>0</v>
      </c>
      <c r="AA913" t="s">
        <v>19</v>
      </c>
      <c r="AB913">
        <v>999.9</v>
      </c>
      <c r="AC913">
        <v>0</v>
      </c>
      <c r="AE913" s="1"/>
      <c r="AF913">
        <v>1995</v>
      </c>
      <c r="AG913">
        <v>180</v>
      </c>
      <c r="AH913">
        <v>27.7</v>
      </c>
      <c r="AI913">
        <v>29.2</v>
      </c>
      <c r="AJ913">
        <v>25.8</v>
      </c>
      <c r="AK913">
        <v>-99</v>
      </c>
      <c r="AL913">
        <v>5</v>
      </c>
      <c r="AM913">
        <v>24</v>
      </c>
      <c r="AN913">
        <v>27.3</v>
      </c>
      <c r="AO913">
        <v>82.1</v>
      </c>
      <c r="AQ913" s="2">
        <f t="shared" si="186"/>
        <v>34879</v>
      </c>
      <c r="AR913" s="5">
        <f t="shared" si="187"/>
        <v>1995</v>
      </c>
      <c r="AS913" s="5">
        <f t="shared" si="188"/>
        <v>180</v>
      </c>
      <c r="AT913" s="4">
        <f t="shared" si="189"/>
        <v>30.736842105263158</v>
      </c>
      <c r="AU913" s="4">
        <f t="shared" si="190"/>
        <v>21.93</v>
      </c>
      <c r="AV913" s="4">
        <f t="shared" si="191"/>
        <v>0</v>
      </c>
      <c r="AW913" s="4">
        <f t="shared" si="192"/>
        <v>20.21897810218978</v>
      </c>
      <c r="AX913" s="4"/>
      <c r="AY913" s="4">
        <f t="shared" si="193"/>
        <v>26.333421052631579</v>
      </c>
      <c r="BA913" s="3">
        <f t="shared" si="194"/>
        <v>30.736842105263158</v>
      </c>
      <c r="BB913" s="3">
        <f t="shared" si="184"/>
        <v>29.564674397859054</v>
      </c>
      <c r="BC913" s="4">
        <f t="shared" si="185"/>
        <v>18.987999505134237</v>
      </c>
      <c r="BD913" s="3"/>
    </row>
    <row r="914" spans="1:56">
      <c r="A914">
        <f t="shared" si="196"/>
        <v>1</v>
      </c>
      <c r="B914" s="2">
        <f t="shared" si="195"/>
        <v>34880</v>
      </c>
      <c r="C914" s="1">
        <v>788970</v>
      </c>
      <c r="D914">
        <v>99999</v>
      </c>
      <c r="E914">
        <v>1995</v>
      </c>
      <c r="F914">
        <v>6</v>
      </c>
      <c r="G914">
        <v>30</v>
      </c>
      <c r="H914">
        <v>83.5</v>
      </c>
      <c r="I914">
        <v>20</v>
      </c>
      <c r="J914">
        <v>74.8</v>
      </c>
      <c r="K914">
        <v>20</v>
      </c>
      <c r="L914">
        <v>1015.5</v>
      </c>
      <c r="M914">
        <v>8</v>
      </c>
      <c r="N914">
        <v>9999.9</v>
      </c>
      <c r="O914">
        <v>0</v>
      </c>
      <c r="P914">
        <v>9.9</v>
      </c>
      <c r="Q914">
        <v>20</v>
      </c>
      <c r="R914">
        <v>6.2</v>
      </c>
      <c r="S914">
        <v>20</v>
      </c>
      <c r="T914">
        <v>14</v>
      </c>
      <c r="U914">
        <v>999.9</v>
      </c>
      <c r="V914">
        <v>91.8</v>
      </c>
      <c r="X914">
        <v>75.599999999999994</v>
      </c>
      <c r="Z914">
        <v>0.06</v>
      </c>
      <c r="AA914" t="s">
        <v>19</v>
      </c>
      <c r="AB914">
        <v>999.9</v>
      </c>
      <c r="AC914">
        <v>10000</v>
      </c>
      <c r="AE914" s="1"/>
      <c r="AF914">
        <v>1995</v>
      </c>
      <c r="AG914">
        <v>181</v>
      </c>
      <c r="AH914">
        <v>28.4</v>
      </c>
      <c r="AI914">
        <v>29.1</v>
      </c>
      <c r="AJ914">
        <v>26.9</v>
      </c>
      <c r="AK914">
        <v>-99</v>
      </c>
      <c r="AL914">
        <v>6.3</v>
      </c>
      <c r="AM914">
        <v>23.6</v>
      </c>
      <c r="AN914">
        <v>28</v>
      </c>
      <c r="AO914">
        <v>76.599999999999994</v>
      </c>
      <c r="AQ914" s="2">
        <f t="shared" si="186"/>
        <v>34880</v>
      </c>
      <c r="AR914" s="5">
        <f t="shared" si="187"/>
        <v>1995</v>
      </c>
      <c r="AS914" s="5">
        <f t="shared" si="188"/>
        <v>181</v>
      </c>
      <c r="AT914" s="4">
        <f t="shared" si="189"/>
        <v>30.631578947368425</v>
      </c>
      <c r="AU914" s="4">
        <f t="shared" si="190"/>
        <v>22.864999999999998</v>
      </c>
      <c r="AV914" s="4">
        <f t="shared" si="191"/>
        <v>1.524</v>
      </c>
      <c r="AW914" s="4">
        <f t="shared" si="192"/>
        <v>20.729927007299267</v>
      </c>
      <c r="AX914" s="4"/>
      <c r="AY914" s="4">
        <f t="shared" si="193"/>
        <v>26.74828947368421</v>
      </c>
      <c r="BA914" s="3">
        <f t="shared" si="194"/>
        <v>30.631578947368425</v>
      </c>
      <c r="BB914" s="3">
        <f t="shared" si="184"/>
        <v>29.582515611061549</v>
      </c>
      <c r="BC914" s="4">
        <f t="shared" si="185"/>
        <v>19.007794135840655</v>
      </c>
      <c r="BD914" s="3"/>
    </row>
    <row r="915" spans="1:56">
      <c r="A915">
        <f t="shared" si="196"/>
        <v>1</v>
      </c>
      <c r="B915" s="2">
        <f t="shared" si="195"/>
        <v>34881</v>
      </c>
      <c r="C915" s="1">
        <v>788970</v>
      </c>
      <c r="D915">
        <v>99999</v>
      </c>
      <c r="E915">
        <v>1995</v>
      </c>
      <c r="F915">
        <v>7</v>
      </c>
      <c r="G915">
        <v>1</v>
      </c>
      <c r="H915">
        <v>84</v>
      </c>
      <c r="I915">
        <v>22</v>
      </c>
      <c r="J915">
        <v>73.099999999999994</v>
      </c>
      <c r="K915">
        <v>22</v>
      </c>
      <c r="L915">
        <v>1016.6</v>
      </c>
      <c r="M915">
        <v>8</v>
      </c>
      <c r="N915">
        <v>9999.9</v>
      </c>
      <c r="O915">
        <v>0</v>
      </c>
      <c r="P915">
        <v>8.6</v>
      </c>
      <c r="Q915">
        <v>22</v>
      </c>
      <c r="R915">
        <v>6.6</v>
      </c>
      <c r="S915">
        <v>22</v>
      </c>
      <c r="T915">
        <v>12</v>
      </c>
      <c r="U915">
        <v>999.9</v>
      </c>
      <c r="V915">
        <v>91.9</v>
      </c>
      <c r="X915">
        <v>78.3</v>
      </c>
      <c r="Z915">
        <v>0</v>
      </c>
      <c r="AA915" t="s">
        <v>19</v>
      </c>
      <c r="AB915">
        <v>999.9</v>
      </c>
      <c r="AC915">
        <v>0</v>
      </c>
      <c r="AE915" s="1"/>
      <c r="AF915">
        <v>1995</v>
      </c>
      <c r="AG915">
        <v>182</v>
      </c>
      <c r="AH915">
        <v>24.7</v>
      </c>
      <c r="AI915">
        <v>28.8</v>
      </c>
      <c r="AJ915">
        <v>26.7</v>
      </c>
      <c r="AK915">
        <v>-99</v>
      </c>
      <c r="AL915">
        <v>6.2</v>
      </c>
      <c r="AM915">
        <v>23.1</v>
      </c>
      <c r="AN915">
        <v>27.6</v>
      </c>
      <c r="AO915">
        <v>75.7</v>
      </c>
      <c r="AQ915" s="2">
        <f t="shared" si="186"/>
        <v>34881</v>
      </c>
      <c r="AR915" s="5">
        <f t="shared" si="187"/>
        <v>1995</v>
      </c>
      <c r="AS915" s="5">
        <f t="shared" si="188"/>
        <v>182</v>
      </c>
      <c r="AT915" s="4">
        <f t="shared" si="189"/>
        <v>30.315789473684212</v>
      </c>
      <c r="AU915" s="4">
        <f t="shared" si="190"/>
        <v>22.695</v>
      </c>
      <c r="AV915" s="4">
        <f t="shared" si="191"/>
        <v>0</v>
      </c>
      <c r="AW915" s="4">
        <f t="shared" si="192"/>
        <v>18.029197080291969</v>
      </c>
      <c r="AX915" s="4"/>
      <c r="AY915" s="4">
        <f t="shared" si="193"/>
        <v>26.505394736842106</v>
      </c>
      <c r="BA915" s="3">
        <f t="shared" si="194"/>
        <v>30.315789473684212</v>
      </c>
      <c r="BB915" s="3">
        <f t="shared" si="184"/>
        <v>29.596788581623546</v>
      </c>
      <c r="BC915" s="4">
        <f t="shared" si="185"/>
        <v>18.98552517629593</v>
      </c>
      <c r="BD915" s="3"/>
    </row>
    <row r="916" spans="1:56">
      <c r="A916">
        <f t="shared" si="196"/>
        <v>1</v>
      </c>
      <c r="B916" s="2">
        <f t="shared" si="195"/>
        <v>34882</v>
      </c>
      <c r="C916" s="1">
        <v>788970</v>
      </c>
      <c r="D916">
        <v>99999</v>
      </c>
      <c r="E916">
        <v>1995</v>
      </c>
      <c r="F916">
        <v>7</v>
      </c>
      <c r="G916">
        <v>2</v>
      </c>
      <c r="H916">
        <v>86.1</v>
      </c>
      <c r="I916">
        <v>13</v>
      </c>
      <c r="J916">
        <v>71.8</v>
      </c>
      <c r="K916">
        <v>13</v>
      </c>
      <c r="L916">
        <v>1017.3</v>
      </c>
      <c r="M916">
        <v>8</v>
      </c>
      <c r="N916">
        <v>9999.9</v>
      </c>
      <c r="O916">
        <v>0</v>
      </c>
      <c r="P916">
        <v>10.9</v>
      </c>
      <c r="Q916">
        <v>13</v>
      </c>
      <c r="R916">
        <v>9.5</v>
      </c>
      <c r="S916">
        <v>13</v>
      </c>
      <c r="T916">
        <v>15.9</v>
      </c>
      <c r="U916">
        <v>22.9</v>
      </c>
      <c r="V916">
        <v>92.1</v>
      </c>
      <c r="X916">
        <v>76.599999999999994</v>
      </c>
      <c r="Z916">
        <v>0</v>
      </c>
      <c r="AA916" t="s">
        <v>19</v>
      </c>
      <c r="AB916">
        <v>999.9</v>
      </c>
      <c r="AC916">
        <v>0</v>
      </c>
      <c r="AE916" s="1"/>
      <c r="AF916">
        <v>1995</v>
      </c>
      <c r="AG916">
        <v>183</v>
      </c>
      <c r="AH916">
        <v>27.3</v>
      </c>
      <c r="AI916">
        <v>29.2</v>
      </c>
      <c r="AJ916">
        <v>26.8</v>
      </c>
      <c r="AK916">
        <v>-99</v>
      </c>
      <c r="AL916">
        <v>7.8</v>
      </c>
      <c r="AM916">
        <v>23.4</v>
      </c>
      <c r="AN916">
        <v>27.9</v>
      </c>
      <c r="AO916">
        <v>76</v>
      </c>
      <c r="AQ916" s="2">
        <f t="shared" si="186"/>
        <v>34882</v>
      </c>
      <c r="AR916" s="5">
        <f t="shared" si="187"/>
        <v>1995</v>
      </c>
      <c r="AS916" s="5">
        <f t="shared" si="188"/>
        <v>183</v>
      </c>
      <c r="AT916" s="4">
        <f t="shared" si="189"/>
        <v>30.736842105263158</v>
      </c>
      <c r="AU916" s="4">
        <f t="shared" si="190"/>
        <v>22.78</v>
      </c>
      <c r="AV916" s="4">
        <f t="shared" si="191"/>
        <v>0</v>
      </c>
      <c r="AW916" s="4">
        <f t="shared" si="192"/>
        <v>19.927007299270073</v>
      </c>
      <c r="AX916" s="4"/>
      <c r="AY916" s="4">
        <f t="shared" si="193"/>
        <v>26.758421052631579</v>
      </c>
      <c r="BA916" s="3">
        <f t="shared" si="194"/>
        <v>30.736842105263158</v>
      </c>
      <c r="BB916" s="3">
        <f t="shared" si="184"/>
        <v>29.628902765388041</v>
      </c>
      <c r="BC916" s="4">
        <f t="shared" si="185"/>
        <v>18.984288011876782</v>
      </c>
      <c r="BD916" s="3"/>
    </row>
    <row r="917" spans="1:56">
      <c r="A917">
        <f t="shared" si="196"/>
        <v>1</v>
      </c>
      <c r="B917" s="2">
        <f t="shared" si="195"/>
        <v>34883</v>
      </c>
      <c r="C917" s="1">
        <v>788970</v>
      </c>
      <c r="D917">
        <v>99999</v>
      </c>
      <c r="E917">
        <v>1995</v>
      </c>
      <c r="F917">
        <v>7</v>
      </c>
      <c r="G917">
        <v>3</v>
      </c>
      <c r="H917">
        <v>83.5</v>
      </c>
      <c r="I917">
        <v>22</v>
      </c>
      <c r="J917">
        <v>73.2</v>
      </c>
      <c r="K917">
        <v>22</v>
      </c>
      <c r="L917">
        <v>1017.4</v>
      </c>
      <c r="M917">
        <v>8</v>
      </c>
      <c r="N917">
        <v>9999.9</v>
      </c>
      <c r="O917">
        <v>0</v>
      </c>
      <c r="P917">
        <v>8.6999999999999993</v>
      </c>
      <c r="Q917">
        <v>22</v>
      </c>
      <c r="R917">
        <v>8.1</v>
      </c>
      <c r="S917">
        <v>22</v>
      </c>
      <c r="T917">
        <v>14</v>
      </c>
      <c r="U917">
        <v>999.9</v>
      </c>
      <c r="V917">
        <v>92.3</v>
      </c>
      <c r="X917">
        <v>76.599999999999994</v>
      </c>
      <c r="Z917">
        <v>0.39</v>
      </c>
      <c r="AA917" t="s">
        <v>19</v>
      </c>
      <c r="AB917">
        <v>999.9</v>
      </c>
      <c r="AC917">
        <v>10000</v>
      </c>
      <c r="AE917" s="1"/>
      <c r="AF917">
        <v>1995</v>
      </c>
      <c r="AG917">
        <v>184</v>
      </c>
      <c r="AH917">
        <v>28</v>
      </c>
      <c r="AI917">
        <v>28.4</v>
      </c>
      <c r="AJ917">
        <v>26.4</v>
      </c>
      <c r="AK917">
        <v>-99</v>
      </c>
      <c r="AL917">
        <v>7.6</v>
      </c>
      <c r="AM917">
        <v>23</v>
      </c>
      <c r="AN917">
        <v>27.5</v>
      </c>
      <c r="AO917">
        <v>75.900000000000006</v>
      </c>
      <c r="AQ917" s="2">
        <f t="shared" si="186"/>
        <v>34883</v>
      </c>
      <c r="AR917" s="5">
        <f t="shared" si="187"/>
        <v>1995</v>
      </c>
      <c r="AS917" s="5">
        <f t="shared" si="188"/>
        <v>184</v>
      </c>
      <c r="AT917" s="4">
        <f t="shared" si="189"/>
        <v>29.894736842105264</v>
      </c>
      <c r="AU917" s="4">
        <f t="shared" si="190"/>
        <v>22.439999999999998</v>
      </c>
      <c r="AV917" s="4">
        <f t="shared" si="191"/>
        <v>9.9060000000000006</v>
      </c>
      <c r="AW917" s="4">
        <f t="shared" si="192"/>
        <v>20.43795620437956</v>
      </c>
      <c r="AX917" s="4"/>
      <c r="AY917" s="4">
        <f t="shared" si="193"/>
        <v>26.167368421052629</v>
      </c>
      <c r="BA917" s="3">
        <f t="shared" si="194"/>
        <v>29.894736842105264</v>
      </c>
      <c r="BB917" s="3">
        <f t="shared" si="184"/>
        <v>29.646743978590539</v>
      </c>
      <c r="BC917" s="4">
        <f t="shared" si="185"/>
        <v>19.025114437708776</v>
      </c>
      <c r="BD917" s="3"/>
    </row>
    <row r="918" spans="1:56">
      <c r="A918">
        <f t="shared" si="196"/>
        <v>1</v>
      </c>
      <c r="B918" s="2">
        <f t="shared" si="195"/>
        <v>34884</v>
      </c>
      <c r="C918" s="1">
        <v>788970</v>
      </c>
      <c r="D918">
        <v>99999</v>
      </c>
      <c r="E918">
        <v>1995</v>
      </c>
      <c r="F918">
        <v>7</v>
      </c>
      <c r="G918">
        <v>4</v>
      </c>
      <c r="H918">
        <v>80.3</v>
      </c>
      <c r="I918">
        <v>21</v>
      </c>
      <c r="J918">
        <v>75</v>
      </c>
      <c r="K918">
        <v>21</v>
      </c>
      <c r="L918">
        <v>1017</v>
      </c>
      <c r="M918">
        <v>7</v>
      </c>
      <c r="N918">
        <v>9999.9</v>
      </c>
      <c r="O918">
        <v>0</v>
      </c>
      <c r="P918">
        <v>8.4</v>
      </c>
      <c r="Q918">
        <v>21</v>
      </c>
      <c r="R918">
        <v>5.2</v>
      </c>
      <c r="S918">
        <v>21</v>
      </c>
      <c r="T918">
        <v>8</v>
      </c>
      <c r="U918">
        <v>999.9</v>
      </c>
      <c r="V918">
        <v>91.2</v>
      </c>
      <c r="X918">
        <v>75</v>
      </c>
      <c r="Z918">
        <v>0.52</v>
      </c>
      <c r="AA918" t="s">
        <v>19</v>
      </c>
      <c r="AB918">
        <v>999.9</v>
      </c>
      <c r="AC918">
        <v>10000</v>
      </c>
      <c r="AE918" s="1"/>
      <c r="AF918">
        <v>1995</v>
      </c>
      <c r="AG918">
        <v>185</v>
      </c>
      <c r="AH918">
        <v>16.399999999999999</v>
      </c>
      <c r="AI918">
        <v>28</v>
      </c>
      <c r="AJ918">
        <v>25.1</v>
      </c>
      <c r="AK918">
        <v>-99</v>
      </c>
      <c r="AL918">
        <v>7.7</v>
      </c>
      <c r="AM918">
        <v>23.6</v>
      </c>
      <c r="AN918">
        <v>26.9</v>
      </c>
      <c r="AO918">
        <v>81.900000000000006</v>
      </c>
      <c r="AQ918" s="2">
        <f t="shared" si="186"/>
        <v>34884</v>
      </c>
      <c r="AR918" s="5">
        <f t="shared" si="187"/>
        <v>1995</v>
      </c>
      <c r="AS918" s="5">
        <f t="shared" si="188"/>
        <v>185</v>
      </c>
      <c r="AT918" s="4">
        <f t="shared" si="189"/>
        <v>29.473684210526319</v>
      </c>
      <c r="AU918" s="4">
        <f t="shared" si="190"/>
        <v>21.335000000000001</v>
      </c>
      <c r="AV918" s="4">
        <f t="shared" si="191"/>
        <v>13.207999999999998</v>
      </c>
      <c r="AW918" s="4">
        <f t="shared" si="192"/>
        <v>11.970802919708028</v>
      </c>
      <c r="AX918" s="4"/>
      <c r="AY918" s="4">
        <f t="shared" si="193"/>
        <v>25.404342105263161</v>
      </c>
      <c r="BA918" s="3">
        <f t="shared" si="194"/>
        <v>29.473684210526319</v>
      </c>
      <c r="BB918" s="3">
        <f t="shared" si="184"/>
        <v>29.653880463871538</v>
      </c>
      <c r="BC918" s="4">
        <f t="shared" si="185"/>
        <v>18.934801435110732</v>
      </c>
      <c r="BD918" s="3"/>
    </row>
    <row r="919" spans="1:56">
      <c r="A919">
        <f t="shared" si="196"/>
        <v>1</v>
      </c>
      <c r="B919" s="2">
        <f t="shared" si="195"/>
        <v>34885</v>
      </c>
      <c r="C919" s="1">
        <v>788970</v>
      </c>
      <c r="D919">
        <v>99999</v>
      </c>
      <c r="E919">
        <v>1995</v>
      </c>
      <c r="F919">
        <v>7</v>
      </c>
      <c r="G919">
        <v>5</v>
      </c>
      <c r="H919">
        <v>82</v>
      </c>
      <c r="I919">
        <v>23</v>
      </c>
      <c r="J919">
        <v>74.099999999999994</v>
      </c>
      <c r="K919">
        <v>22</v>
      </c>
      <c r="L919">
        <v>1016</v>
      </c>
      <c r="M919">
        <v>8</v>
      </c>
      <c r="N919">
        <v>9999.9</v>
      </c>
      <c r="O919">
        <v>0</v>
      </c>
      <c r="P919">
        <v>8.6</v>
      </c>
      <c r="Q919">
        <v>23</v>
      </c>
      <c r="R919">
        <v>6.9</v>
      </c>
      <c r="S919">
        <v>23</v>
      </c>
      <c r="T919">
        <v>14</v>
      </c>
      <c r="U919">
        <v>999.9</v>
      </c>
      <c r="V919">
        <v>91.4</v>
      </c>
      <c r="W919" t="s">
        <v>20</v>
      </c>
      <c r="X919">
        <v>75</v>
      </c>
      <c r="Z919">
        <v>0.3</v>
      </c>
      <c r="AA919" t="s">
        <v>19</v>
      </c>
      <c r="AB919">
        <v>999.9</v>
      </c>
      <c r="AC919">
        <v>10000</v>
      </c>
      <c r="AE919" s="1"/>
      <c r="AF919">
        <v>1995</v>
      </c>
      <c r="AG919">
        <v>186</v>
      </c>
      <c r="AH919">
        <v>27.4</v>
      </c>
      <c r="AI919">
        <v>28.8</v>
      </c>
      <c r="AJ919">
        <v>26.2</v>
      </c>
      <c r="AK919">
        <v>-99</v>
      </c>
      <c r="AL919">
        <v>7</v>
      </c>
      <c r="AM919">
        <v>23.5</v>
      </c>
      <c r="AN919">
        <v>27.5</v>
      </c>
      <c r="AO919">
        <v>78.7</v>
      </c>
      <c r="AQ919" s="2">
        <f t="shared" si="186"/>
        <v>34885</v>
      </c>
      <c r="AR919" s="5">
        <f t="shared" si="187"/>
        <v>1995</v>
      </c>
      <c r="AS919" s="5">
        <f t="shared" si="188"/>
        <v>186</v>
      </c>
      <c r="AT919" s="4">
        <f t="shared" si="189"/>
        <v>30.315789473684212</v>
      </c>
      <c r="AU919" s="4">
        <f t="shared" si="190"/>
        <v>22.27</v>
      </c>
      <c r="AV919" s="4">
        <f t="shared" si="191"/>
        <v>7.62</v>
      </c>
      <c r="AW919" s="4">
        <f t="shared" si="192"/>
        <v>19.999999999999996</v>
      </c>
      <c r="AX919" s="4"/>
      <c r="AY919" s="4">
        <f t="shared" si="193"/>
        <v>26.292894736842108</v>
      </c>
      <c r="BA919" s="3">
        <f t="shared" si="194"/>
        <v>30.315789473684212</v>
      </c>
      <c r="BB919" s="3">
        <f t="shared" si="184"/>
        <v>29.675289919714537</v>
      </c>
      <c r="BC919" s="4">
        <f t="shared" si="185"/>
        <v>18.91748113324261</v>
      </c>
      <c r="BD919" s="3"/>
    </row>
    <row r="920" spans="1:56">
      <c r="A920">
        <f t="shared" si="196"/>
        <v>1</v>
      </c>
      <c r="B920" s="2">
        <f t="shared" si="195"/>
        <v>34886</v>
      </c>
      <c r="C920" s="1">
        <v>788970</v>
      </c>
      <c r="D920">
        <v>99999</v>
      </c>
      <c r="E920">
        <v>1995</v>
      </c>
      <c r="F920">
        <v>7</v>
      </c>
      <c r="G920">
        <v>6</v>
      </c>
      <c r="H920">
        <v>82.3</v>
      </c>
      <c r="I920">
        <v>23</v>
      </c>
      <c r="J920">
        <v>72.5</v>
      </c>
      <c r="K920">
        <v>23</v>
      </c>
      <c r="L920">
        <v>1015.3</v>
      </c>
      <c r="M920">
        <v>8</v>
      </c>
      <c r="N920">
        <v>9999.9</v>
      </c>
      <c r="O920">
        <v>0</v>
      </c>
      <c r="P920">
        <v>10.199999999999999</v>
      </c>
      <c r="Q920">
        <v>23</v>
      </c>
      <c r="R920">
        <v>6.7</v>
      </c>
      <c r="S920">
        <v>23</v>
      </c>
      <c r="T920">
        <v>22</v>
      </c>
      <c r="U920">
        <v>999.9</v>
      </c>
      <c r="V920">
        <v>91</v>
      </c>
      <c r="X920">
        <v>73.2</v>
      </c>
      <c r="Z920">
        <v>0.01</v>
      </c>
      <c r="AA920" t="s">
        <v>19</v>
      </c>
      <c r="AB920">
        <v>999.9</v>
      </c>
      <c r="AC920">
        <v>0</v>
      </c>
      <c r="AE920" s="1"/>
      <c r="AF920">
        <v>1995</v>
      </c>
      <c r="AG920">
        <v>187</v>
      </c>
      <c r="AH920">
        <v>25.3</v>
      </c>
      <c r="AI920">
        <v>28.4</v>
      </c>
      <c r="AJ920">
        <v>26.2</v>
      </c>
      <c r="AK920">
        <v>-99</v>
      </c>
      <c r="AL920">
        <v>5</v>
      </c>
      <c r="AM920">
        <v>22.2</v>
      </c>
      <c r="AN920">
        <v>27.3</v>
      </c>
      <c r="AO920">
        <v>73.400000000000006</v>
      </c>
      <c r="AQ920" s="2">
        <f t="shared" si="186"/>
        <v>34886</v>
      </c>
      <c r="AR920" s="5">
        <f t="shared" si="187"/>
        <v>1995</v>
      </c>
      <c r="AS920" s="5">
        <f t="shared" si="188"/>
        <v>187</v>
      </c>
      <c r="AT920" s="4">
        <f t="shared" si="189"/>
        <v>29.894736842105264</v>
      </c>
      <c r="AU920" s="4">
        <f t="shared" si="190"/>
        <v>22.27</v>
      </c>
      <c r="AV920" s="4">
        <f t="shared" si="191"/>
        <v>0.254</v>
      </c>
      <c r="AW920" s="4">
        <f t="shared" si="192"/>
        <v>18.467153284671532</v>
      </c>
      <c r="AX920" s="4"/>
      <c r="AY920" s="4">
        <f t="shared" si="193"/>
        <v>26.082368421052632</v>
      </c>
      <c r="BA920" s="3">
        <f t="shared" si="194"/>
        <v>29.894736842105264</v>
      </c>
      <c r="BB920" s="3">
        <f t="shared" si="184"/>
        <v>29.69491525423728</v>
      </c>
      <c r="BC920" s="4">
        <f t="shared" si="185"/>
        <v>18.87541754299146</v>
      </c>
      <c r="BD920" s="3"/>
    </row>
    <row r="921" spans="1:56">
      <c r="A921">
        <f t="shared" si="196"/>
        <v>1</v>
      </c>
      <c r="B921" s="2">
        <f t="shared" si="195"/>
        <v>34887</v>
      </c>
      <c r="C921" s="1">
        <v>788970</v>
      </c>
      <c r="D921">
        <v>99999</v>
      </c>
      <c r="E921">
        <v>1995</v>
      </c>
      <c r="F921">
        <v>7</v>
      </c>
      <c r="G921">
        <v>7</v>
      </c>
      <c r="H921">
        <v>82.8</v>
      </c>
      <c r="I921">
        <v>22</v>
      </c>
      <c r="J921">
        <v>73.599999999999994</v>
      </c>
      <c r="K921">
        <v>22</v>
      </c>
      <c r="L921">
        <v>1016.2</v>
      </c>
      <c r="M921">
        <v>8</v>
      </c>
      <c r="N921">
        <v>9999.9</v>
      </c>
      <c r="O921">
        <v>0</v>
      </c>
      <c r="P921">
        <v>9.6999999999999993</v>
      </c>
      <c r="Q921">
        <v>22</v>
      </c>
      <c r="R921">
        <v>6.7</v>
      </c>
      <c r="S921">
        <v>22</v>
      </c>
      <c r="T921">
        <v>15.9</v>
      </c>
      <c r="U921">
        <v>999.9</v>
      </c>
      <c r="V921">
        <v>91.4</v>
      </c>
      <c r="W921" t="s">
        <v>20</v>
      </c>
      <c r="X921">
        <v>73.2</v>
      </c>
      <c r="Z921">
        <v>0.05</v>
      </c>
      <c r="AA921" t="s">
        <v>19</v>
      </c>
      <c r="AB921">
        <v>999.9</v>
      </c>
      <c r="AC921">
        <v>10000</v>
      </c>
      <c r="AE921" s="1"/>
      <c r="AF921">
        <v>1995</v>
      </c>
      <c r="AG921">
        <v>188</v>
      </c>
      <c r="AH921">
        <v>25.5</v>
      </c>
      <c r="AI921">
        <v>28.8</v>
      </c>
      <c r="AJ921">
        <v>25.9</v>
      </c>
      <c r="AK921">
        <v>-99</v>
      </c>
      <c r="AL921">
        <v>6.1</v>
      </c>
      <c r="AM921">
        <v>23.3</v>
      </c>
      <c r="AN921">
        <v>27.3</v>
      </c>
      <c r="AO921">
        <v>78.3</v>
      </c>
      <c r="AQ921" s="2">
        <f t="shared" si="186"/>
        <v>34887</v>
      </c>
      <c r="AR921" s="5">
        <f t="shared" si="187"/>
        <v>1995</v>
      </c>
      <c r="AS921" s="5">
        <f t="shared" si="188"/>
        <v>188</v>
      </c>
      <c r="AT921" s="4">
        <f t="shared" si="189"/>
        <v>30.315789473684212</v>
      </c>
      <c r="AU921" s="4">
        <f t="shared" si="190"/>
        <v>22.014999999999997</v>
      </c>
      <c r="AV921" s="4">
        <f t="shared" si="191"/>
        <v>1.27</v>
      </c>
      <c r="AW921" s="4">
        <f t="shared" si="192"/>
        <v>18.613138686131386</v>
      </c>
      <c r="AX921" s="4"/>
      <c r="AY921" s="4">
        <f t="shared" si="193"/>
        <v>26.165394736842103</v>
      </c>
      <c r="BA921" s="3">
        <f t="shared" si="194"/>
        <v>30.315789473684212</v>
      </c>
      <c r="BB921" s="3">
        <f t="shared" si="184"/>
        <v>29.712756467439778</v>
      </c>
      <c r="BC921" s="4">
        <f t="shared" si="185"/>
        <v>18.829642459482862</v>
      </c>
      <c r="BD921" s="3"/>
    </row>
    <row r="922" spans="1:56">
      <c r="A922">
        <f t="shared" si="196"/>
        <v>1</v>
      </c>
      <c r="B922" s="2">
        <f t="shared" si="195"/>
        <v>34888</v>
      </c>
      <c r="C922" s="1">
        <v>788970</v>
      </c>
      <c r="D922">
        <v>99999</v>
      </c>
      <c r="E922">
        <v>1995</v>
      </c>
      <c r="F922">
        <v>7</v>
      </c>
      <c r="G922">
        <v>8</v>
      </c>
      <c r="H922">
        <v>83.9</v>
      </c>
      <c r="I922">
        <v>23</v>
      </c>
      <c r="J922">
        <v>73.5</v>
      </c>
      <c r="K922">
        <v>23</v>
      </c>
      <c r="L922">
        <v>1016.8</v>
      </c>
      <c r="M922">
        <v>7</v>
      </c>
      <c r="N922">
        <v>9999.9</v>
      </c>
      <c r="O922">
        <v>0</v>
      </c>
      <c r="P922">
        <v>10.5</v>
      </c>
      <c r="Q922">
        <v>23</v>
      </c>
      <c r="R922">
        <v>8.6</v>
      </c>
      <c r="S922">
        <v>23</v>
      </c>
      <c r="T922">
        <v>15.9</v>
      </c>
      <c r="U922">
        <v>999.9</v>
      </c>
      <c r="V922">
        <v>91.4</v>
      </c>
      <c r="W922" t="s">
        <v>20</v>
      </c>
      <c r="X922">
        <v>76.3</v>
      </c>
      <c r="Z922">
        <v>0</v>
      </c>
      <c r="AA922" t="s">
        <v>19</v>
      </c>
      <c r="AB922">
        <v>999.9</v>
      </c>
      <c r="AC922">
        <v>0</v>
      </c>
      <c r="AE922" s="1"/>
      <c r="AF922">
        <v>1995</v>
      </c>
      <c r="AG922">
        <v>189</v>
      </c>
      <c r="AH922">
        <v>27.3</v>
      </c>
      <c r="AI922">
        <v>29</v>
      </c>
      <c r="AJ922">
        <v>26.1</v>
      </c>
      <c r="AK922">
        <v>-99</v>
      </c>
      <c r="AL922">
        <v>6.3</v>
      </c>
      <c r="AM922">
        <v>23.9</v>
      </c>
      <c r="AN922">
        <v>27.5</v>
      </c>
      <c r="AO922">
        <v>80.400000000000006</v>
      </c>
      <c r="AQ922" s="2">
        <f t="shared" si="186"/>
        <v>34888</v>
      </c>
      <c r="AR922" s="5">
        <f t="shared" si="187"/>
        <v>1995</v>
      </c>
      <c r="AS922" s="5">
        <f t="shared" si="188"/>
        <v>189</v>
      </c>
      <c r="AT922" s="4">
        <f t="shared" si="189"/>
        <v>30.526315789473685</v>
      </c>
      <c r="AU922" s="4">
        <f t="shared" si="190"/>
        <v>22.185000000000002</v>
      </c>
      <c r="AV922" s="4">
        <f t="shared" si="191"/>
        <v>0</v>
      </c>
      <c r="AW922" s="4">
        <f t="shared" si="192"/>
        <v>19.927007299270073</v>
      </c>
      <c r="AX922" s="4"/>
      <c r="AY922" s="4">
        <f t="shared" si="193"/>
        <v>26.355657894736844</v>
      </c>
      <c r="BA922" s="3">
        <f t="shared" si="194"/>
        <v>30.526315789473685</v>
      </c>
      <c r="BB922" s="3">
        <f t="shared" si="184"/>
        <v>29.718108831400528</v>
      </c>
      <c r="BC922" s="4">
        <f t="shared" si="185"/>
        <v>18.801187677842385</v>
      </c>
      <c r="BD922" s="3"/>
    </row>
    <row r="923" spans="1:56">
      <c r="A923">
        <f t="shared" si="196"/>
        <v>1</v>
      </c>
      <c r="B923" s="2">
        <f t="shared" si="195"/>
        <v>34889</v>
      </c>
      <c r="C923" s="1">
        <v>788970</v>
      </c>
      <c r="D923">
        <v>99999</v>
      </c>
      <c r="E923">
        <v>1995</v>
      </c>
      <c r="F923">
        <v>7</v>
      </c>
      <c r="G923">
        <v>9</v>
      </c>
      <c r="H923">
        <v>84.3</v>
      </c>
      <c r="I923">
        <v>8</v>
      </c>
      <c r="J923">
        <v>73.599999999999994</v>
      </c>
      <c r="K923">
        <v>8</v>
      </c>
      <c r="L923">
        <v>1016.4</v>
      </c>
      <c r="M923">
        <v>8</v>
      </c>
      <c r="N923">
        <v>9999.9</v>
      </c>
      <c r="O923">
        <v>0</v>
      </c>
      <c r="P923">
        <v>14.8</v>
      </c>
      <c r="Q923">
        <v>8</v>
      </c>
      <c r="R923">
        <v>8.8000000000000007</v>
      </c>
      <c r="S923">
        <v>8</v>
      </c>
      <c r="T923">
        <v>15.9</v>
      </c>
      <c r="U923">
        <v>999.9</v>
      </c>
      <c r="V923">
        <v>91</v>
      </c>
      <c r="X923">
        <v>77.5</v>
      </c>
      <c r="Z923">
        <v>0.02</v>
      </c>
      <c r="AA923" t="s">
        <v>19</v>
      </c>
      <c r="AB923">
        <v>999.9</v>
      </c>
      <c r="AC923">
        <v>0</v>
      </c>
      <c r="AE923" s="1"/>
      <c r="AF923">
        <v>1995</v>
      </c>
      <c r="AG923">
        <v>190</v>
      </c>
      <c r="AH923">
        <v>24.7</v>
      </c>
      <c r="AI923">
        <v>29</v>
      </c>
      <c r="AJ923">
        <v>25.4</v>
      </c>
      <c r="AK923">
        <v>-99</v>
      </c>
      <c r="AL923">
        <v>6.7</v>
      </c>
      <c r="AM923">
        <v>23.7</v>
      </c>
      <c r="AN923">
        <v>27.3</v>
      </c>
      <c r="AO923">
        <v>80.400000000000006</v>
      </c>
      <c r="AQ923" s="2">
        <f t="shared" si="186"/>
        <v>34889</v>
      </c>
      <c r="AR923" s="5">
        <f t="shared" si="187"/>
        <v>1995</v>
      </c>
      <c r="AS923" s="5">
        <f t="shared" si="188"/>
        <v>190</v>
      </c>
      <c r="AT923" s="4">
        <f t="shared" si="189"/>
        <v>30.526315789473685</v>
      </c>
      <c r="AU923" s="4">
        <f t="shared" si="190"/>
        <v>21.59</v>
      </c>
      <c r="AV923" s="4">
        <f t="shared" si="191"/>
        <v>0.50800000000000001</v>
      </c>
      <c r="AW923" s="4">
        <f t="shared" si="192"/>
        <v>18.029197080291969</v>
      </c>
      <c r="AX923" s="4"/>
      <c r="AY923" s="4">
        <f t="shared" si="193"/>
        <v>26.058157894736844</v>
      </c>
      <c r="BA923" s="3">
        <f t="shared" si="194"/>
        <v>30.526315789473685</v>
      </c>
      <c r="BB923" s="3">
        <f t="shared" si="184"/>
        <v>29.760927743086526</v>
      </c>
      <c r="BC923" s="4">
        <f t="shared" si="185"/>
        <v>18.746752443399728</v>
      </c>
      <c r="BD923" s="3"/>
    </row>
    <row r="924" spans="1:56">
      <c r="A924">
        <f t="shared" si="196"/>
        <v>1</v>
      </c>
      <c r="B924" s="2">
        <f t="shared" si="195"/>
        <v>34890</v>
      </c>
      <c r="C924" s="1">
        <v>788970</v>
      </c>
      <c r="D924">
        <v>99999</v>
      </c>
      <c r="E924">
        <v>1995</v>
      </c>
      <c r="F924">
        <v>7</v>
      </c>
      <c r="G924">
        <v>10</v>
      </c>
      <c r="H924">
        <v>84.1</v>
      </c>
      <c r="I924">
        <v>10</v>
      </c>
      <c r="J924">
        <v>72.900000000000006</v>
      </c>
      <c r="K924">
        <v>10</v>
      </c>
      <c r="L924">
        <v>1016.8</v>
      </c>
      <c r="M924">
        <v>6</v>
      </c>
      <c r="N924">
        <v>9999.9</v>
      </c>
      <c r="O924">
        <v>0</v>
      </c>
      <c r="P924">
        <v>13.4</v>
      </c>
      <c r="Q924">
        <v>10</v>
      </c>
      <c r="R924">
        <v>7</v>
      </c>
      <c r="S924">
        <v>10</v>
      </c>
      <c r="T924">
        <v>14</v>
      </c>
      <c r="U924">
        <v>999.9</v>
      </c>
      <c r="V924">
        <v>91</v>
      </c>
      <c r="X924">
        <v>74.3</v>
      </c>
      <c r="Z924">
        <v>0</v>
      </c>
      <c r="AA924" t="s">
        <v>19</v>
      </c>
      <c r="AB924">
        <v>999.9</v>
      </c>
      <c r="AC924">
        <v>0</v>
      </c>
      <c r="AE924" s="1"/>
      <c r="AF924">
        <v>1995</v>
      </c>
      <c r="AG924">
        <v>191</v>
      </c>
      <c r="AH924">
        <v>28.3</v>
      </c>
      <c r="AI924">
        <v>28.3</v>
      </c>
      <c r="AJ924">
        <v>25.1</v>
      </c>
      <c r="AK924">
        <v>-99</v>
      </c>
      <c r="AL924">
        <v>5.8</v>
      </c>
      <c r="AM924">
        <v>23.6</v>
      </c>
      <c r="AN924">
        <v>26.7</v>
      </c>
      <c r="AO924">
        <v>83.2</v>
      </c>
      <c r="AQ924" s="2">
        <f t="shared" si="186"/>
        <v>34890</v>
      </c>
      <c r="AR924" s="5">
        <f t="shared" si="187"/>
        <v>1995</v>
      </c>
      <c r="AS924" s="5">
        <f t="shared" si="188"/>
        <v>191</v>
      </c>
      <c r="AT924" s="4">
        <f t="shared" si="189"/>
        <v>29.789473684210527</v>
      </c>
      <c r="AU924" s="4">
        <f t="shared" si="190"/>
        <v>21.335000000000001</v>
      </c>
      <c r="AV924" s="4">
        <f t="shared" si="191"/>
        <v>0</v>
      </c>
      <c r="AW924" s="4">
        <f t="shared" si="192"/>
        <v>20.65693430656934</v>
      </c>
      <c r="AX924" s="4"/>
      <c r="AY924" s="4">
        <f t="shared" si="193"/>
        <v>25.562236842105264</v>
      </c>
      <c r="BA924" s="3">
        <f t="shared" si="194"/>
        <v>29.789473684210527</v>
      </c>
      <c r="BB924" s="3">
        <f t="shared" si="184"/>
        <v>29.768064228367528</v>
      </c>
      <c r="BC924" s="4">
        <f t="shared" si="185"/>
        <v>18.750463936657187</v>
      </c>
      <c r="BD924" s="3"/>
    </row>
    <row r="925" spans="1:56">
      <c r="A925">
        <f t="shared" si="196"/>
        <v>1</v>
      </c>
      <c r="B925" s="2">
        <f t="shared" si="195"/>
        <v>34891</v>
      </c>
      <c r="C925" s="1">
        <v>788970</v>
      </c>
      <c r="D925">
        <v>99999</v>
      </c>
      <c r="E925">
        <v>1995</v>
      </c>
      <c r="F925">
        <v>7</v>
      </c>
      <c r="G925">
        <v>11</v>
      </c>
      <c r="H925">
        <v>81.8</v>
      </c>
      <c r="I925">
        <v>23</v>
      </c>
      <c r="J925">
        <v>73.3</v>
      </c>
      <c r="K925">
        <v>23</v>
      </c>
      <c r="L925">
        <v>1015</v>
      </c>
      <c r="M925">
        <v>8</v>
      </c>
      <c r="N925">
        <v>9999.9</v>
      </c>
      <c r="O925">
        <v>0</v>
      </c>
      <c r="P925">
        <v>8.9</v>
      </c>
      <c r="Q925">
        <v>23</v>
      </c>
      <c r="R925">
        <v>5.4</v>
      </c>
      <c r="S925">
        <v>23</v>
      </c>
      <c r="T925">
        <v>14</v>
      </c>
      <c r="U925">
        <v>999.9</v>
      </c>
      <c r="V925">
        <v>91</v>
      </c>
      <c r="X925">
        <v>73.400000000000006</v>
      </c>
      <c r="Y925" t="s">
        <v>20</v>
      </c>
      <c r="Z925">
        <v>0.2</v>
      </c>
      <c r="AA925" t="s">
        <v>19</v>
      </c>
      <c r="AB925">
        <v>999.9</v>
      </c>
      <c r="AC925">
        <v>10000</v>
      </c>
      <c r="AE925" s="1"/>
      <c r="AF925">
        <v>1995</v>
      </c>
      <c r="AG925">
        <v>192</v>
      </c>
      <c r="AH925">
        <v>26.5</v>
      </c>
      <c r="AI925">
        <v>28.4</v>
      </c>
      <c r="AJ925">
        <v>26.2</v>
      </c>
      <c r="AK925">
        <v>-99</v>
      </c>
      <c r="AL925">
        <v>6.2</v>
      </c>
      <c r="AM925">
        <v>23.2</v>
      </c>
      <c r="AN925">
        <v>27.4</v>
      </c>
      <c r="AO925">
        <v>77.599999999999994</v>
      </c>
      <c r="AQ925" s="2">
        <f t="shared" si="186"/>
        <v>34891</v>
      </c>
      <c r="AR925" s="5">
        <f t="shared" si="187"/>
        <v>1995</v>
      </c>
      <c r="AS925" s="5">
        <f t="shared" si="188"/>
        <v>192</v>
      </c>
      <c r="AT925" s="4">
        <f t="shared" si="189"/>
        <v>29.894736842105264</v>
      </c>
      <c r="AU925" s="4">
        <f t="shared" si="190"/>
        <v>22.27</v>
      </c>
      <c r="AV925" s="4">
        <f t="shared" si="191"/>
        <v>5.08</v>
      </c>
      <c r="AW925" s="4">
        <f t="shared" si="192"/>
        <v>19.343065693430656</v>
      </c>
      <c r="AX925" s="4"/>
      <c r="AY925" s="4">
        <f t="shared" si="193"/>
        <v>26.082368421052632</v>
      </c>
      <c r="BA925" s="3">
        <f t="shared" si="194"/>
        <v>29.894736842105264</v>
      </c>
      <c r="BB925" s="3">
        <f t="shared" si="184"/>
        <v>29.785905441570023</v>
      </c>
      <c r="BC925" s="4">
        <f t="shared" si="185"/>
        <v>18.744278114561428</v>
      </c>
      <c r="BD925" s="3"/>
    </row>
    <row r="926" spans="1:56">
      <c r="A926">
        <f t="shared" si="196"/>
        <v>1</v>
      </c>
      <c r="B926" s="2">
        <f t="shared" si="195"/>
        <v>34892</v>
      </c>
      <c r="C926" s="1">
        <v>788970</v>
      </c>
      <c r="D926">
        <v>99999</v>
      </c>
      <c r="E926">
        <v>1995</v>
      </c>
      <c r="F926">
        <v>7</v>
      </c>
      <c r="G926">
        <v>12</v>
      </c>
      <c r="H926">
        <v>82.1</v>
      </c>
      <c r="I926">
        <v>18</v>
      </c>
      <c r="J926">
        <v>74.900000000000006</v>
      </c>
      <c r="K926">
        <v>18</v>
      </c>
      <c r="L926">
        <v>1012.1</v>
      </c>
      <c r="M926">
        <v>7</v>
      </c>
      <c r="N926">
        <v>9999.9</v>
      </c>
      <c r="O926">
        <v>0</v>
      </c>
      <c r="P926">
        <v>9.9</v>
      </c>
      <c r="Q926">
        <v>18</v>
      </c>
      <c r="R926">
        <v>3.6</v>
      </c>
      <c r="S926">
        <v>18</v>
      </c>
      <c r="T926">
        <v>11.1</v>
      </c>
      <c r="U926">
        <v>999.9</v>
      </c>
      <c r="V926">
        <v>89.4</v>
      </c>
      <c r="X926">
        <v>73.900000000000006</v>
      </c>
      <c r="Z926">
        <v>0</v>
      </c>
      <c r="AA926" t="s">
        <v>19</v>
      </c>
      <c r="AB926">
        <v>999.9</v>
      </c>
      <c r="AC926">
        <v>10010</v>
      </c>
      <c r="AE926" s="1"/>
      <c r="AF926">
        <v>1995</v>
      </c>
      <c r="AG926">
        <v>193</v>
      </c>
      <c r="AH926">
        <v>26.3</v>
      </c>
      <c r="AI926">
        <v>28.6</v>
      </c>
      <c r="AJ926">
        <v>25.4</v>
      </c>
      <c r="AK926">
        <v>-99</v>
      </c>
      <c r="AL926">
        <v>4.3</v>
      </c>
      <c r="AM926">
        <v>24.2</v>
      </c>
      <c r="AN926">
        <v>26.9</v>
      </c>
      <c r="AO926">
        <v>85</v>
      </c>
      <c r="AQ926" s="2">
        <f t="shared" si="186"/>
        <v>34892</v>
      </c>
      <c r="AR926" s="5">
        <f t="shared" si="187"/>
        <v>1995</v>
      </c>
      <c r="AS926" s="5">
        <f t="shared" si="188"/>
        <v>193</v>
      </c>
      <c r="AT926" s="4">
        <f t="shared" si="189"/>
        <v>30.10526315789474</v>
      </c>
      <c r="AU926" s="4">
        <f t="shared" si="190"/>
        <v>21.59</v>
      </c>
      <c r="AV926" s="4">
        <f t="shared" si="191"/>
        <v>0</v>
      </c>
      <c r="AW926" s="4">
        <f t="shared" si="192"/>
        <v>19.197080291970803</v>
      </c>
      <c r="AX926" s="4"/>
      <c r="AY926" s="4">
        <f t="shared" si="193"/>
        <v>25.847631578947372</v>
      </c>
      <c r="BA926" s="3">
        <f t="shared" si="194"/>
        <v>30.10526315789474</v>
      </c>
      <c r="BB926" s="3">
        <f t="shared" si="184"/>
        <v>29.796610169491526</v>
      </c>
      <c r="BC926" s="4">
        <f t="shared" si="185"/>
        <v>18.702214524310286</v>
      </c>
      <c r="BD926" s="3"/>
    </row>
    <row r="927" spans="1:56">
      <c r="A927">
        <f t="shared" si="196"/>
        <v>1</v>
      </c>
      <c r="B927" s="2">
        <f t="shared" si="195"/>
        <v>34893</v>
      </c>
      <c r="C927" s="1">
        <v>788970</v>
      </c>
      <c r="D927">
        <v>99999</v>
      </c>
      <c r="E927">
        <v>1995</v>
      </c>
      <c r="F927">
        <v>7</v>
      </c>
      <c r="G927">
        <v>13</v>
      </c>
      <c r="H927">
        <v>82.9</v>
      </c>
      <c r="I927">
        <v>20</v>
      </c>
      <c r="J927">
        <v>74.599999999999994</v>
      </c>
      <c r="K927">
        <v>20</v>
      </c>
      <c r="L927">
        <v>1012.3</v>
      </c>
      <c r="M927">
        <v>8</v>
      </c>
      <c r="N927">
        <v>9999.9</v>
      </c>
      <c r="O927">
        <v>0</v>
      </c>
      <c r="P927">
        <v>10.9</v>
      </c>
      <c r="Q927">
        <v>20</v>
      </c>
      <c r="R927">
        <v>6.9</v>
      </c>
      <c r="S927">
        <v>20</v>
      </c>
      <c r="T927">
        <v>12</v>
      </c>
      <c r="U927">
        <v>999.9</v>
      </c>
      <c r="V927">
        <v>90</v>
      </c>
      <c r="X927">
        <v>75</v>
      </c>
      <c r="Z927">
        <v>0.21</v>
      </c>
      <c r="AA927" t="s">
        <v>19</v>
      </c>
      <c r="AB927">
        <v>999.9</v>
      </c>
      <c r="AC927">
        <v>0</v>
      </c>
      <c r="AE927" s="1"/>
      <c r="AF927">
        <v>1995</v>
      </c>
      <c r="AG927">
        <v>194</v>
      </c>
      <c r="AH927">
        <v>26</v>
      </c>
      <c r="AI927">
        <v>28.7</v>
      </c>
      <c r="AJ927">
        <v>25.3</v>
      </c>
      <c r="AK927">
        <v>-99</v>
      </c>
      <c r="AL927">
        <v>6</v>
      </c>
      <c r="AM927">
        <v>24.3</v>
      </c>
      <c r="AN927">
        <v>27.1</v>
      </c>
      <c r="AO927">
        <v>84.7</v>
      </c>
      <c r="AQ927" s="2">
        <f t="shared" si="186"/>
        <v>34893</v>
      </c>
      <c r="AR927" s="5">
        <f t="shared" si="187"/>
        <v>1995</v>
      </c>
      <c r="AS927" s="5">
        <f t="shared" si="188"/>
        <v>194</v>
      </c>
      <c r="AT927" s="4">
        <f t="shared" si="189"/>
        <v>30.210526315789476</v>
      </c>
      <c r="AU927" s="4">
        <f t="shared" si="190"/>
        <v>21.504999999999999</v>
      </c>
      <c r="AV927" s="4">
        <f t="shared" si="191"/>
        <v>5.3340000000000005</v>
      </c>
      <c r="AW927" s="4">
        <f t="shared" si="192"/>
        <v>18.978102189781019</v>
      </c>
      <c r="AX927" s="4"/>
      <c r="AY927" s="4">
        <f t="shared" si="193"/>
        <v>25.857763157894738</v>
      </c>
      <c r="BA927" s="3">
        <f t="shared" si="194"/>
        <v>30.210526315789476</v>
      </c>
      <c r="BB927" s="3">
        <f t="shared" si="184"/>
        <v>29.807314897413022</v>
      </c>
      <c r="BC927" s="4">
        <f t="shared" si="185"/>
        <v>18.662625262897439</v>
      </c>
      <c r="BD927" s="3"/>
    </row>
    <row r="928" spans="1:56">
      <c r="A928">
        <f t="shared" si="196"/>
        <v>1</v>
      </c>
      <c r="B928" s="2">
        <f t="shared" si="195"/>
        <v>34894</v>
      </c>
      <c r="C928" s="1">
        <v>788970</v>
      </c>
      <c r="D928">
        <v>99999</v>
      </c>
      <c r="E928">
        <v>1995</v>
      </c>
      <c r="F928">
        <v>7</v>
      </c>
      <c r="G928">
        <v>14</v>
      </c>
      <c r="H928">
        <v>82.7</v>
      </c>
      <c r="I928">
        <v>24</v>
      </c>
      <c r="J928">
        <v>75</v>
      </c>
      <c r="K928">
        <v>24</v>
      </c>
      <c r="L928">
        <v>1012.7</v>
      </c>
      <c r="M928">
        <v>8</v>
      </c>
      <c r="N928">
        <v>9999.9</v>
      </c>
      <c r="O928">
        <v>0</v>
      </c>
      <c r="P928">
        <v>9.6999999999999993</v>
      </c>
      <c r="Q928">
        <v>24</v>
      </c>
      <c r="R928">
        <v>8.5</v>
      </c>
      <c r="S928">
        <v>24</v>
      </c>
      <c r="T928">
        <v>15.9</v>
      </c>
      <c r="U928">
        <v>25.1</v>
      </c>
      <c r="V928">
        <v>90.1</v>
      </c>
      <c r="X928">
        <v>77</v>
      </c>
      <c r="Z928">
        <v>0.18</v>
      </c>
      <c r="AA928" t="s">
        <v>19</v>
      </c>
      <c r="AB928">
        <v>999.9</v>
      </c>
      <c r="AC928">
        <v>10000</v>
      </c>
      <c r="AE928" s="1"/>
      <c r="AF928">
        <v>1995</v>
      </c>
      <c r="AG928">
        <v>195</v>
      </c>
      <c r="AH928">
        <v>28.7</v>
      </c>
      <c r="AI928">
        <v>28.6</v>
      </c>
      <c r="AJ928">
        <v>26.5</v>
      </c>
      <c r="AK928">
        <v>-99</v>
      </c>
      <c r="AL928">
        <v>5.4</v>
      </c>
      <c r="AM928">
        <v>24.6</v>
      </c>
      <c r="AN928">
        <v>27.4</v>
      </c>
      <c r="AO928">
        <v>84.8</v>
      </c>
      <c r="AQ928" s="2">
        <f t="shared" si="186"/>
        <v>34894</v>
      </c>
      <c r="AR928" s="5">
        <f t="shared" si="187"/>
        <v>1995</v>
      </c>
      <c r="AS928" s="5">
        <f t="shared" si="188"/>
        <v>195</v>
      </c>
      <c r="AT928" s="4">
        <f t="shared" si="189"/>
        <v>30.10526315789474</v>
      </c>
      <c r="AU928" s="4">
        <f t="shared" si="190"/>
        <v>22.524999999999999</v>
      </c>
      <c r="AV928" s="4">
        <f t="shared" si="191"/>
        <v>4.5720000000000001</v>
      </c>
      <c r="AW928" s="4">
        <f t="shared" si="192"/>
        <v>20.948905109489051</v>
      </c>
      <c r="AX928" s="4"/>
      <c r="AY928" s="4">
        <f t="shared" si="193"/>
        <v>26.315131578947369</v>
      </c>
      <c r="BA928" s="3">
        <f t="shared" si="194"/>
        <v>30.10526315789474</v>
      </c>
      <c r="BB928" s="3">
        <f t="shared" si="184"/>
        <v>29.828724353256021</v>
      </c>
      <c r="BC928" s="4">
        <f t="shared" si="185"/>
        <v>18.677471235927261</v>
      </c>
      <c r="BD928" s="3"/>
    </row>
    <row r="929" spans="1:56">
      <c r="A929">
        <f t="shared" si="196"/>
        <v>1</v>
      </c>
      <c r="B929" s="2">
        <f t="shared" si="195"/>
        <v>34895</v>
      </c>
      <c r="C929" s="1">
        <v>788970</v>
      </c>
      <c r="D929">
        <v>99999</v>
      </c>
      <c r="E929">
        <v>1995</v>
      </c>
      <c r="F929">
        <v>7</v>
      </c>
      <c r="G929">
        <v>15</v>
      </c>
      <c r="H929">
        <v>84.6</v>
      </c>
      <c r="I929">
        <v>22</v>
      </c>
      <c r="J929">
        <v>74.599999999999994</v>
      </c>
      <c r="K929">
        <v>22</v>
      </c>
      <c r="L929">
        <v>1013.5</v>
      </c>
      <c r="M929">
        <v>5</v>
      </c>
      <c r="N929">
        <v>9999.9</v>
      </c>
      <c r="O929">
        <v>0</v>
      </c>
      <c r="P929">
        <v>8.6999999999999993</v>
      </c>
      <c r="Q929">
        <v>22</v>
      </c>
      <c r="R929">
        <v>9.6</v>
      </c>
      <c r="S929">
        <v>22</v>
      </c>
      <c r="T929">
        <v>16.899999999999999</v>
      </c>
      <c r="U929">
        <v>999.9</v>
      </c>
      <c r="V929">
        <v>90.1</v>
      </c>
      <c r="X929">
        <v>77</v>
      </c>
      <c r="Z929">
        <v>0.12</v>
      </c>
      <c r="AA929" t="s">
        <v>19</v>
      </c>
      <c r="AB929">
        <v>999.9</v>
      </c>
      <c r="AC929">
        <v>10000</v>
      </c>
      <c r="AE929" s="1"/>
      <c r="AF929">
        <v>1995</v>
      </c>
      <c r="AG929">
        <v>196</v>
      </c>
      <c r="AH929">
        <v>28.5</v>
      </c>
      <c r="AI929">
        <v>29</v>
      </c>
      <c r="AJ929">
        <v>26.8</v>
      </c>
      <c r="AK929">
        <v>-99</v>
      </c>
      <c r="AL929">
        <v>7.6</v>
      </c>
      <c r="AM929">
        <v>24.7</v>
      </c>
      <c r="AN929">
        <v>27.9</v>
      </c>
      <c r="AO929">
        <v>83</v>
      </c>
      <c r="AQ929" s="2">
        <f t="shared" si="186"/>
        <v>34895</v>
      </c>
      <c r="AR929" s="5">
        <f t="shared" si="187"/>
        <v>1995</v>
      </c>
      <c r="AS929" s="5">
        <f t="shared" si="188"/>
        <v>196</v>
      </c>
      <c r="AT929" s="4">
        <f t="shared" si="189"/>
        <v>30.526315789473685</v>
      </c>
      <c r="AU929" s="4">
        <f t="shared" si="190"/>
        <v>22.78</v>
      </c>
      <c r="AV929" s="4">
        <f t="shared" si="191"/>
        <v>3.048</v>
      </c>
      <c r="AW929" s="4">
        <f t="shared" si="192"/>
        <v>20.802919708029197</v>
      </c>
      <c r="AX929" s="4"/>
      <c r="AY929" s="4">
        <f t="shared" si="193"/>
        <v>26.653157894736843</v>
      </c>
      <c r="BA929" s="3">
        <f t="shared" si="194"/>
        <v>30.526315789473685</v>
      </c>
      <c r="BB929" s="3">
        <f t="shared" si="184"/>
        <v>29.850133809099017</v>
      </c>
      <c r="BC929" s="4">
        <f t="shared" si="185"/>
        <v>18.676234071508102</v>
      </c>
      <c r="BD929" s="3"/>
    </row>
    <row r="930" spans="1:56">
      <c r="A930">
        <f t="shared" si="196"/>
        <v>1</v>
      </c>
      <c r="B930" s="2">
        <f t="shared" si="195"/>
        <v>34896</v>
      </c>
      <c r="C930" s="1">
        <v>788970</v>
      </c>
      <c r="D930">
        <v>99999</v>
      </c>
      <c r="E930">
        <v>1995</v>
      </c>
      <c r="F930">
        <v>7</v>
      </c>
      <c r="G930">
        <v>16</v>
      </c>
      <c r="H930">
        <v>84.7</v>
      </c>
      <c r="I930">
        <v>24</v>
      </c>
      <c r="J930">
        <v>74.3</v>
      </c>
      <c r="K930">
        <v>24</v>
      </c>
      <c r="L930">
        <v>9999.9</v>
      </c>
      <c r="M930">
        <v>0</v>
      </c>
      <c r="N930">
        <v>9999.9</v>
      </c>
      <c r="O930">
        <v>0</v>
      </c>
      <c r="P930">
        <v>7.5</v>
      </c>
      <c r="Q930">
        <v>24</v>
      </c>
      <c r="R930">
        <v>10.3</v>
      </c>
      <c r="S930">
        <v>24</v>
      </c>
      <c r="T930">
        <v>16.899999999999999</v>
      </c>
      <c r="U930">
        <v>999.9</v>
      </c>
      <c r="V930">
        <v>90</v>
      </c>
      <c r="X930">
        <v>78.599999999999994</v>
      </c>
      <c r="Z930">
        <v>0</v>
      </c>
      <c r="AA930" t="s">
        <v>50</v>
      </c>
      <c r="AB930">
        <v>999.9</v>
      </c>
      <c r="AC930">
        <v>0</v>
      </c>
      <c r="AE930" s="1"/>
      <c r="AF930">
        <v>1995</v>
      </c>
      <c r="AG930">
        <v>197</v>
      </c>
      <c r="AH930">
        <v>28.2</v>
      </c>
      <c r="AI930">
        <v>28.7</v>
      </c>
      <c r="AJ930">
        <v>26</v>
      </c>
      <c r="AK930">
        <v>-99</v>
      </c>
      <c r="AL930">
        <v>7.2</v>
      </c>
      <c r="AM930">
        <v>24.8</v>
      </c>
      <c r="AN930">
        <v>27.2</v>
      </c>
      <c r="AO930">
        <v>86.4</v>
      </c>
      <c r="AQ930" s="2">
        <f t="shared" si="186"/>
        <v>34896</v>
      </c>
      <c r="AR930" s="5">
        <f t="shared" si="187"/>
        <v>1995</v>
      </c>
      <c r="AS930" s="5">
        <f t="shared" si="188"/>
        <v>197</v>
      </c>
      <c r="AT930" s="4">
        <f t="shared" si="189"/>
        <v>30.210526315789476</v>
      </c>
      <c r="AU930" s="4">
        <f t="shared" si="190"/>
        <v>22.099999999999998</v>
      </c>
      <c r="AV930" s="4">
        <f t="shared" si="191"/>
        <v>0</v>
      </c>
      <c r="AW930" s="4">
        <f t="shared" si="192"/>
        <v>20.583941605839414</v>
      </c>
      <c r="AX930" s="4"/>
      <c r="AY930" s="4">
        <f t="shared" si="193"/>
        <v>26.155263157894737</v>
      </c>
      <c r="BA930" s="3">
        <f t="shared" si="194"/>
        <v>30.210526315789476</v>
      </c>
      <c r="BB930" s="3">
        <f t="shared" si="184"/>
        <v>29.867975022301515</v>
      </c>
      <c r="BC930" s="4">
        <f t="shared" si="185"/>
        <v>18.718297661759244</v>
      </c>
      <c r="BD930" s="3"/>
    </row>
    <row r="931" spans="1:56">
      <c r="A931">
        <f t="shared" si="196"/>
        <v>1</v>
      </c>
      <c r="B931" s="2">
        <f t="shared" si="195"/>
        <v>34897</v>
      </c>
      <c r="C931" s="1">
        <v>788970</v>
      </c>
      <c r="D931">
        <v>99999</v>
      </c>
      <c r="E931">
        <v>1995</v>
      </c>
      <c r="F931">
        <v>7</v>
      </c>
      <c r="G931">
        <v>17</v>
      </c>
      <c r="H931">
        <v>82</v>
      </c>
      <c r="I931">
        <v>24</v>
      </c>
      <c r="J931">
        <v>76</v>
      </c>
      <c r="K931">
        <v>24</v>
      </c>
      <c r="L931">
        <v>1013.9</v>
      </c>
      <c r="M931">
        <v>6</v>
      </c>
      <c r="N931">
        <v>9999.9</v>
      </c>
      <c r="O931">
        <v>0</v>
      </c>
      <c r="P931">
        <v>7.2</v>
      </c>
      <c r="Q931">
        <v>24</v>
      </c>
      <c r="R931">
        <v>5.5</v>
      </c>
      <c r="S931">
        <v>24</v>
      </c>
      <c r="T931">
        <v>14</v>
      </c>
      <c r="U931">
        <v>19</v>
      </c>
      <c r="V931">
        <v>90.3</v>
      </c>
      <c r="X931">
        <v>76.8</v>
      </c>
      <c r="Z931">
        <v>0.39</v>
      </c>
      <c r="AA931" t="s">
        <v>19</v>
      </c>
      <c r="AB931">
        <v>999.9</v>
      </c>
      <c r="AC931">
        <v>10000</v>
      </c>
      <c r="AE931" s="1"/>
      <c r="AF931">
        <v>1995</v>
      </c>
      <c r="AG931">
        <v>198</v>
      </c>
      <c r="AH931">
        <v>27.6</v>
      </c>
      <c r="AI931">
        <v>28.6</v>
      </c>
      <c r="AJ931">
        <v>26.7</v>
      </c>
      <c r="AK931">
        <v>-99</v>
      </c>
      <c r="AL931">
        <v>6.4</v>
      </c>
      <c r="AM931">
        <v>25</v>
      </c>
      <c r="AN931">
        <v>27.6</v>
      </c>
      <c r="AO931">
        <v>85.7</v>
      </c>
      <c r="AQ931" s="2">
        <f t="shared" si="186"/>
        <v>34897</v>
      </c>
      <c r="AR931" s="5">
        <f t="shared" si="187"/>
        <v>1995</v>
      </c>
      <c r="AS931" s="5">
        <f t="shared" si="188"/>
        <v>198</v>
      </c>
      <c r="AT931" s="4">
        <f t="shared" si="189"/>
        <v>30.10526315789474</v>
      </c>
      <c r="AU931" s="4">
        <f t="shared" si="190"/>
        <v>22.695</v>
      </c>
      <c r="AV931" s="4">
        <f t="shared" si="191"/>
        <v>9.9060000000000006</v>
      </c>
      <c r="AW931" s="4">
        <f t="shared" si="192"/>
        <v>20.145985401459853</v>
      </c>
      <c r="AX931" s="4"/>
      <c r="AY931" s="4">
        <f t="shared" si="193"/>
        <v>26.40013157894737</v>
      </c>
      <c r="BA931" s="3">
        <f t="shared" si="194"/>
        <v>30.10526315789474</v>
      </c>
      <c r="BB931" s="3">
        <f t="shared" si="184"/>
        <v>29.876895628902766</v>
      </c>
      <c r="BC931" s="4">
        <f t="shared" si="185"/>
        <v>18.722009155016703</v>
      </c>
      <c r="BD931" s="3"/>
    </row>
    <row r="932" spans="1:56">
      <c r="A932">
        <f t="shared" si="196"/>
        <v>1</v>
      </c>
      <c r="B932" s="2">
        <f t="shared" si="195"/>
        <v>34898</v>
      </c>
      <c r="C932" s="1">
        <v>788970</v>
      </c>
      <c r="D932">
        <v>99999</v>
      </c>
      <c r="E932">
        <v>1995</v>
      </c>
      <c r="F932">
        <v>7</v>
      </c>
      <c r="G932">
        <v>18</v>
      </c>
      <c r="H932">
        <v>84.2</v>
      </c>
      <c r="I932">
        <v>22</v>
      </c>
      <c r="J932">
        <v>76.099999999999994</v>
      </c>
      <c r="K932">
        <v>22</v>
      </c>
      <c r="L932">
        <v>1014.8</v>
      </c>
      <c r="M932">
        <v>8</v>
      </c>
      <c r="N932">
        <v>9999.9</v>
      </c>
      <c r="O932">
        <v>0</v>
      </c>
      <c r="P932">
        <v>8.6</v>
      </c>
      <c r="Q932">
        <v>22</v>
      </c>
      <c r="R932">
        <v>7.9</v>
      </c>
      <c r="S932">
        <v>22</v>
      </c>
      <c r="T932">
        <v>14</v>
      </c>
      <c r="U932">
        <v>999.9</v>
      </c>
      <c r="V932">
        <v>92.1</v>
      </c>
      <c r="X932">
        <v>76.8</v>
      </c>
      <c r="Z932">
        <v>0.18</v>
      </c>
      <c r="AA932" t="s">
        <v>19</v>
      </c>
      <c r="AB932">
        <v>999.9</v>
      </c>
      <c r="AC932">
        <v>10010</v>
      </c>
      <c r="AE932" s="1"/>
      <c r="AF932">
        <v>1995</v>
      </c>
      <c r="AG932">
        <v>199</v>
      </c>
      <c r="AH932">
        <v>26.2</v>
      </c>
      <c r="AI932">
        <v>29.8</v>
      </c>
      <c r="AJ932">
        <v>26.5</v>
      </c>
      <c r="AK932">
        <v>-99</v>
      </c>
      <c r="AL932">
        <v>6.9</v>
      </c>
      <c r="AM932">
        <v>24.6</v>
      </c>
      <c r="AN932">
        <v>28</v>
      </c>
      <c r="AO932">
        <v>81.8</v>
      </c>
      <c r="AQ932" s="2">
        <f t="shared" si="186"/>
        <v>34898</v>
      </c>
      <c r="AR932" s="5">
        <f t="shared" si="187"/>
        <v>1995</v>
      </c>
      <c r="AS932" s="5">
        <f t="shared" si="188"/>
        <v>199</v>
      </c>
      <c r="AT932" s="4">
        <f t="shared" si="189"/>
        <v>31.368421052631582</v>
      </c>
      <c r="AU932" s="4">
        <f t="shared" si="190"/>
        <v>22.524999999999999</v>
      </c>
      <c r="AV932" s="4">
        <f t="shared" si="191"/>
        <v>4.5720000000000001</v>
      </c>
      <c r="AW932" s="4">
        <f t="shared" si="192"/>
        <v>19.124087591240873</v>
      </c>
      <c r="AX932" s="4"/>
      <c r="AY932" s="4">
        <f t="shared" si="193"/>
        <v>26.94671052631579</v>
      </c>
      <c r="BA932" s="3">
        <f t="shared" si="194"/>
        <v>31.368421052631582</v>
      </c>
      <c r="BB932" s="3">
        <f t="shared" si="184"/>
        <v>29.905441570026767</v>
      </c>
      <c r="BC932" s="4">
        <f t="shared" si="185"/>
        <v>18.764072745267843</v>
      </c>
      <c r="BD932" s="3"/>
    </row>
    <row r="933" spans="1:56">
      <c r="A933">
        <f t="shared" si="196"/>
        <v>1</v>
      </c>
      <c r="B933" s="2">
        <f t="shared" si="195"/>
        <v>34899</v>
      </c>
      <c r="C933" s="1">
        <v>788970</v>
      </c>
      <c r="D933">
        <v>99999</v>
      </c>
      <c r="E933">
        <v>1995</v>
      </c>
      <c r="F933">
        <v>7</v>
      </c>
      <c r="G933">
        <v>19</v>
      </c>
      <c r="H933">
        <v>85.7</v>
      </c>
      <c r="I933">
        <v>23</v>
      </c>
      <c r="J933">
        <v>74.7</v>
      </c>
      <c r="K933">
        <v>23</v>
      </c>
      <c r="L933">
        <v>1015.4</v>
      </c>
      <c r="M933">
        <v>8</v>
      </c>
      <c r="N933">
        <v>9999.9</v>
      </c>
      <c r="O933">
        <v>0</v>
      </c>
      <c r="P933">
        <v>8.8000000000000007</v>
      </c>
      <c r="Q933">
        <v>23</v>
      </c>
      <c r="R933">
        <v>10.8</v>
      </c>
      <c r="S933">
        <v>23</v>
      </c>
      <c r="T933">
        <v>16.899999999999999</v>
      </c>
      <c r="U933">
        <v>999.9</v>
      </c>
      <c r="V933">
        <v>92.1</v>
      </c>
      <c r="X933">
        <v>80.400000000000006</v>
      </c>
      <c r="Z933">
        <v>0.01</v>
      </c>
      <c r="AA933" t="s">
        <v>19</v>
      </c>
      <c r="AB933">
        <v>999.9</v>
      </c>
      <c r="AC933">
        <v>0</v>
      </c>
      <c r="AE933" s="1"/>
      <c r="AF933">
        <v>1995</v>
      </c>
      <c r="AG933">
        <v>200</v>
      </c>
      <c r="AH933">
        <v>27.5</v>
      </c>
      <c r="AI933">
        <v>29.6</v>
      </c>
      <c r="AJ933">
        <v>27.1</v>
      </c>
      <c r="AK933">
        <v>-99</v>
      </c>
      <c r="AL933">
        <v>8.3000000000000007</v>
      </c>
      <c r="AM933">
        <v>24.1</v>
      </c>
      <c r="AN933">
        <v>28</v>
      </c>
      <c r="AO933">
        <v>79.2</v>
      </c>
      <c r="AQ933" s="2">
        <f t="shared" si="186"/>
        <v>34899</v>
      </c>
      <c r="AR933" s="5">
        <f t="shared" si="187"/>
        <v>1995</v>
      </c>
      <c r="AS933" s="5">
        <f t="shared" si="188"/>
        <v>200</v>
      </c>
      <c r="AT933" s="4">
        <f t="shared" si="189"/>
        <v>31.15789473684211</v>
      </c>
      <c r="AU933" s="4">
        <f t="shared" si="190"/>
        <v>23.035</v>
      </c>
      <c r="AV933" s="4">
        <f t="shared" si="191"/>
        <v>0.254</v>
      </c>
      <c r="AW933" s="4">
        <f t="shared" si="192"/>
        <v>20.072992700729927</v>
      </c>
      <c r="AX933" s="4"/>
      <c r="AY933" s="4">
        <f t="shared" si="193"/>
        <v>27.096447368421053</v>
      </c>
      <c r="BA933" s="3">
        <f t="shared" si="194"/>
        <v>31.15789473684211</v>
      </c>
      <c r="BB933" s="3">
        <f t="shared" si="184"/>
        <v>29.928635147190011</v>
      </c>
      <c r="BC933" s="4">
        <f t="shared" si="185"/>
        <v>18.757886923172087</v>
      </c>
      <c r="BD933" s="3"/>
    </row>
    <row r="934" spans="1:56">
      <c r="A934">
        <f t="shared" si="196"/>
        <v>1</v>
      </c>
      <c r="B934" s="2">
        <f t="shared" si="195"/>
        <v>34900</v>
      </c>
      <c r="C934" s="1">
        <v>788970</v>
      </c>
      <c r="D934">
        <v>99999</v>
      </c>
      <c r="E934">
        <v>1995</v>
      </c>
      <c r="F934">
        <v>7</v>
      </c>
      <c r="G934">
        <v>20</v>
      </c>
      <c r="H934">
        <v>83.8</v>
      </c>
      <c r="I934">
        <v>21</v>
      </c>
      <c r="J934">
        <v>75.2</v>
      </c>
      <c r="K934">
        <v>21</v>
      </c>
      <c r="L934">
        <v>1015.9</v>
      </c>
      <c r="M934">
        <v>8</v>
      </c>
      <c r="N934">
        <v>9999.9</v>
      </c>
      <c r="O934">
        <v>0</v>
      </c>
      <c r="P934">
        <v>7.2</v>
      </c>
      <c r="Q934">
        <v>21</v>
      </c>
      <c r="R934">
        <v>9</v>
      </c>
      <c r="S934">
        <v>21</v>
      </c>
      <c r="T934">
        <v>15</v>
      </c>
      <c r="U934">
        <v>999.9</v>
      </c>
      <c r="V934">
        <v>91.8</v>
      </c>
      <c r="X934">
        <v>80.599999999999994</v>
      </c>
      <c r="Z934">
        <v>0.05</v>
      </c>
      <c r="AA934" t="s">
        <v>19</v>
      </c>
      <c r="AB934">
        <v>999.9</v>
      </c>
      <c r="AC934">
        <v>10000</v>
      </c>
      <c r="AE934" s="1"/>
      <c r="AF934">
        <v>1995</v>
      </c>
      <c r="AG934">
        <v>201</v>
      </c>
      <c r="AH934">
        <v>19</v>
      </c>
      <c r="AI934">
        <v>29.1</v>
      </c>
      <c r="AJ934">
        <v>27.7</v>
      </c>
      <c r="AK934">
        <v>-99</v>
      </c>
      <c r="AL934">
        <v>9.3000000000000007</v>
      </c>
      <c r="AM934">
        <v>24.4</v>
      </c>
      <c r="AN934">
        <v>28.1</v>
      </c>
      <c r="AO934">
        <v>79.8</v>
      </c>
      <c r="AQ934" s="2">
        <f t="shared" si="186"/>
        <v>34900</v>
      </c>
      <c r="AR934" s="5">
        <f t="shared" si="187"/>
        <v>1995</v>
      </c>
      <c r="AS934" s="5">
        <f t="shared" si="188"/>
        <v>201</v>
      </c>
      <c r="AT934" s="4">
        <f t="shared" si="189"/>
        <v>30.631578947368425</v>
      </c>
      <c r="AU934" s="4">
        <f t="shared" si="190"/>
        <v>23.544999999999998</v>
      </c>
      <c r="AV934" s="4">
        <f t="shared" si="191"/>
        <v>1.27</v>
      </c>
      <c r="AW934" s="4">
        <f t="shared" si="192"/>
        <v>13.868613138686131</v>
      </c>
      <c r="AX934" s="4"/>
      <c r="AY934" s="4">
        <f t="shared" si="193"/>
        <v>27.088289473684213</v>
      </c>
      <c r="BA934" s="3">
        <f t="shared" si="194"/>
        <v>30.631578947368425</v>
      </c>
      <c r="BB934" s="3">
        <f t="shared" si="184"/>
        <v>29.950044603033003</v>
      </c>
      <c r="BC934" s="4">
        <f t="shared" si="185"/>
        <v>18.632933316837807</v>
      </c>
      <c r="BD934" s="3"/>
    </row>
    <row r="935" spans="1:56">
      <c r="A935">
        <f t="shared" si="196"/>
        <v>1</v>
      </c>
      <c r="B935" s="2">
        <f t="shared" si="195"/>
        <v>34901</v>
      </c>
      <c r="C935" s="1">
        <v>788970</v>
      </c>
      <c r="D935">
        <v>99999</v>
      </c>
      <c r="E935">
        <v>1995</v>
      </c>
      <c r="F935">
        <v>7</v>
      </c>
      <c r="G935">
        <v>21</v>
      </c>
      <c r="H935">
        <v>85.1</v>
      </c>
      <c r="I935">
        <v>22</v>
      </c>
      <c r="J935">
        <v>74.5</v>
      </c>
      <c r="K935">
        <v>22</v>
      </c>
      <c r="L935">
        <v>1016.4</v>
      </c>
      <c r="M935">
        <v>8</v>
      </c>
      <c r="N935">
        <v>9999.9</v>
      </c>
      <c r="O935">
        <v>0</v>
      </c>
      <c r="P935">
        <v>7.8</v>
      </c>
      <c r="Q935">
        <v>22</v>
      </c>
      <c r="R935">
        <v>9.8000000000000007</v>
      </c>
      <c r="S935">
        <v>22</v>
      </c>
      <c r="T935">
        <v>16.899999999999999</v>
      </c>
      <c r="U935">
        <v>999.9</v>
      </c>
      <c r="V935">
        <v>91.6</v>
      </c>
      <c r="X935">
        <v>79</v>
      </c>
      <c r="Z935">
        <v>0.09</v>
      </c>
      <c r="AA935" t="s">
        <v>19</v>
      </c>
      <c r="AB935">
        <v>999.9</v>
      </c>
      <c r="AC935">
        <v>0</v>
      </c>
      <c r="AE935" s="1"/>
      <c r="AF935">
        <v>1995</v>
      </c>
      <c r="AG935">
        <v>202</v>
      </c>
      <c r="AH935">
        <v>21</v>
      </c>
      <c r="AI935">
        <v>28.7</v>
      </c>
      <c r="AJ935">
        <v>26.9</v>
      </c>
      <c r="AK935">
        <v>-99</v>
      </c>
      <c r="AL935">
        <v>8.1999999999999993</v>
      </c>
      <c r="AM935">
        <v>24.3</v>
      </c>
      <c r="AN935">
        <v>27.8</v>
      </c>
      <c r="AO935">
        <v>81.400000000000006</v>
      </c>
      <c r="AQ935" s="2">
        <f t="shared" si="186"/>
        <v>34901</v>
      </c>
      <c r="AR935" s="5">
        <f t="shared" si="187"/>
        <v>1995</v>
      </c>
      <c r="AS935" s="5">
        <f t="shared" si="188"/>
        <v>202</v>
      </c>
      <c r="AT935" s="4">
        <f t="shared" si="189"/>
        <v>30.210526315789476</v>
      </c>
      <c r="AU935" s="4">
        <f t="shared" si="190"/>
        <v>22.864999999999998</v>
      </c>
      <c r="AV935" s="4">
        <f t="shared" si="191"/>
        <v>2.286</v>
      </c>
      <c r="AW935" s="4">
        <f t="shared" si="192"/>
        <v>15.32846715328467</v>
      </c>
      <c r="AX935" s="4"/>
      <c r="AY935" s="4">
        <f t="shared" si="193"/>
        <v>26.537763157894737</v>
      </c>
      <c r="BA935" s="3">
        <f t="shared" si="194"/>
        <v>30.210526315789476</v>
      </c>
      <c r="BB935" s="3">
        <f t="shared" si="184"/>
        <v>29.966101694915249</v>
      </c>
      <c r="BC935" s="4">
        <f t="shared" si="185"/>
        <v>18.536434492144004</v>
      </c>
      <c r="BD935" s="3"/>
    </row>
    <row r="936" spans="1:56">
      <c r="A936">
        <f t="shared" si="196"/>
        <v>1</v>
      </c>
      <c r="B936" s="2">
        <f t="shared" si="195"/>
        <v>34902</v>
      </c>
      <c r="C936" s="1">
        <v>788970</v>
      </c>
      <c r="D936">
        <v>99999</v>
      </c>
      <c r="E936">
        <v>1995</v>
      </c>
      <c r="F936">
        <v>7</v>
      </c>
      <c r="G936">
        <v>22</v>
      </c>
      <c r="H936">
        <v>81.3</v>
      </c>
      <c r="I936">
        <v>22</v>
      </c>
      <c r="J936">
        <v>74.599999999999994</v>
      </c>
      <c r="K936">
        <v>22</v>
      </c>
      <c r="L936">
        <v>1015.7</v>
      </c>
      <c r="M936">
        <v>8</v>
      </c>
      <c r="N936">
        <v>9999.9</v>
      </c>
      <c r="O936">
        <v>0</v>
      </c>
      <c r="P936">
        <v>8.1999999999999993</v>
      </c>
      <c r="Q936">
        <v>22</v>
      </c>
      <c r="R936">
        <v>4.9000000000000004</v>
      </c>
      <c r="S936">
        <v>22</v>
      </c>
      <c r="T936">
        <v>12</v>
      </c>
      <c r="U936">
        <v>22</v>
      </c>
      <c r="V936">
        <v>91.6</v>
      </c>
      <c r="X936">
        <v>75.2</v>
      </c>
      <c r="Y936" t="s">
        <v>20</v>
      </c>
      <c r="Z936">
        <v>0.39</v>
      </c>
      <c r="AA936" t="s">
        <v>19</v>
      </c>
      <c r="AB936">
        <v>999.9</v>
      </c>
      <c r="AC936">
        <v>10000</v>
      </c>
      <c r="AE936" s="1"/>
      <c r="AF936">
        <v>1995</v>
      </c>
      <c r="AG936">
        <v>203</v>
      </c>
      <c r="AH936">
        <v>24.9</v>
      </c>
      <c r="AI936">
        <v>28.7</v>
      </c>
      <c r="AJ936">
        <v>26.2</v>
      </c>
      <c r="AK936">
        <v>-99</v>
      </c>
      <c r="AL936">
        <v>7.2</v>
      </c>
      <c r="AM936">
        <v>24</v>
      </c>
      <c r="AN936">
        <v>27.4</v>
      </c>
      <c r="AO936">
        <v>81</v>
      </c>
      <c r="AQ936" s="2">
        <f t="shared" si="186"/>
        <v>34902</v>
      </c>
      <c r="AR936" s="5">
        <f t="shared" si="187"/>
        <v>1995</v>
      </c>
      <c r="AS936" s="5">
        <f t="shared" si="188"/>
        <v>203</v>
      </c>
      <c r="AT936" s="4">
        <f t="shared" si="189"/>
        <v>30.210526315789476</v>
      </c>
      <c r="AU936" s="4">
        <f t="shared" si="190"/>
        <v>22.27</v>
      </c>
      <c r="AV936" s="4">
        <f t="shared" si="191"/>
        <v>9.9060000000000006</v>
      </c>
      <c r="AW936" s="4">
        <f t="shared" si="192"/>
        <v>18.175182481751822</v>
      </c>
      <c r="AX936" s="4"/>
      <c r="AY936" s="4">
        <f t="shared" si="193"/>
        <v>26.240263157894738</v>
      </c>
      <c r="BA936" s="3">
        <f t="shared" si="194"/>
        <v>30.210526315789476</v>
      </c>
      <c r="BB936" s="3">
        <f t="shared" si="184"/>
        <v>29.964317573594997</v>
      </c>
      <c r="BC936" s="4">
        <f t="shared" si="185"/>
        <v>18.499319559569464</v>
      </c>
      <c r="BD936" s="3"/>
    </row>
    <row r="937" spans="1:56">
      <c r="A937">
        <f t="shared" si="196"/>
        <v>1</v>
      </c>
      <c r="B937" s="2">
        <f t="shared" si="195"/>
        <v>34903</v>
      </c>
      <c r="C937" s="1">
        <v>788970</v>
      </c>
      <c r="D937">
        <v>99999</v>
      </c>
      <c r="E937">
        <v>1995</v>
      </c>
      <c r="F937">
        <v>7</v>
      </c>
      <c r="G937">
        <v>23</v>
      </c>
      <c r="H937">
        <v>81.2</v>
      </c>
      <c r="I937">
        <v>23</v>
      </c>
      <c r="J937">
        <v>75.3</v>
      </c>
      <c r="K937">
        <v>23</v>
      </c>
      <c r="L937">
        <v>1014.7</v>
      </c>
      <c r="M937">
        <v>8</v>
      </c>
      <c r="N937">
        <v>9999.9</v>
      </c>
      <c r="O937">
        <v>0</v>
      </c>
      <c r="P937">
        <v>9.1</v>
      </c>
      <c r="Q937">
        <v>23</v>
      </c>
      <c r="R937">
        <v>5.7</v>
      </c>
      <c r="S937">
        <v>23</v>
      </c>
      <c r="T937">
        <v>14</v>
      </c>
      <c r="U937">
        <v>999.9</v>
      </c>
      <c r="V937">
        <v>89.8</v>
      </c>
      <c r="X937">
        <v>75.2</v>
      </c>
      <c r="Y937" t="s">
        <v>20</v>
      </c>
      <c r="Z937">
        <v>0.17</v>
      </c>
      <c r="AA937" t="s">
        <v>19</v>
      </c>
      <c r="AB937">
        <v>999.9</v>
      </c>
      <c r="AC937">
        <v>10000</v>
      </c>
      <c r="AE937" s="1"/>
      <c r="AF937">
        <v>1995</v>
      </c>
      <c r="AG937">
        <v>204</v>
      </c>
      <c r="AH937">
        <v>28.3</v>
      </c>
      <c r="AI937">
        <v>28.5</v>
      </c>
      <c r="AJ937">
        <v>25.6</v>
      </c>
      <c r="AK937">
        <v>-99</v>
      </c>
      <c r="AL937">
        <v>7.3</v>
      </c>
      <c r="AM937">
        <v>23.9</v>
      </c>
      <c r="AN937">
        <v>27.1</v>
      </c>
      <c r="AO937">
        <v>82.4</v>
      </c>
      <c r="AQ937" s="2">
        <f t="shared" si="186"/>
        <v>34903</v>
      </c>
      <c r="AR937" s="5">
        <f t="shared" si="187"/>
        <v>1995</v>
      </c>
      <c r="AS937" s="5">
        <f t="shared" si="188"/>
        <v>204</v>
      </c>
      <c r="AT937" s="4">
        <f t="shared" si="189"/>
        <v>30</v>
      </c>
      <c r="AU937" s="4">
        <f t="shared" si="190"/>
        <v>21.76</v>
      </c>
      <c r="AV937" s="4">
        <f t="shared" si="191"/>
        <v>4.3179999999999996</v>
      </c>
      <c r="AW937" s="4">
        <f t="shared" si="192"/>
        <v>20.65693430656934</v>
      </c>
      <c r="AX937" s="4"/>
      <c r="AY937" s="4">
        <f t="shared" si="193"/>
        <v>25.880000000000003</v>
      </c>
      <c r="BA937" s="3">
        <f t="shared" si="194"/>
        <v>30</v>
      </c>
      <c r="BB937" s="3">
        <f t="shared" si="184"/>
        <v>29.966101694915249</v>
      </c>
      <c r="BC937" s="4">
        <f t="shared" si="185"/>
        <v>18.494370901892861</v>
      </c>
      <c r="BD937" s="3"/>
    </row>
    <row r="938" spans="1:56">
      <c r="A938">
        <f t="shared" si="196"/>
        <v>1</v>
      </c>
      <c r="B938" s="2">
        <f t="shared" si="195"/>
        <v>34904</v>
      </c>
      <c r="C938" s="1">
        <v>788970</v>
      </c>
      <c r="D938">
        <v>99999</v>
      </c>
      <c r="E938">
        <v>1995</v>
      </c>
      <c r="F938">
        <v>7</v>
      </c>
      <c r="G938">
        <v>24</v>
      </c>
      <c r="H938">
        <v>84.4</v>
      </c>
      <c r="I938">
        <v>24</v>
      </c>
      <c r="J938">
        <v>74.7</v>
      </c>
      <c r="K938">
        <v>24</v>
      </c>
      <c r="L938">
        <v>1014.6</v>
      </c>
      <c r="M938">
        <v>8</v>
      </c>
      <c r="N938">
        <v>9999.9</v>
      </c>
      <c r="O938">
        <v>0</v>
      </c>
      <c r="P938">
        <v>8.8000000000000007</v>
      </c>
      <c r="Q938">
        <v>24</v>
      </c>
      <c r="R938">
        <v>10.1</v>
      </c>
      <c r="S938">
        <v>24</v>
      </c>
      <c r="T938">
        <v>16.899999999999999</v>
      </c>
      <c r="U938">
        <v>999.9</v>
      </c>
      <c r="V938">
        <v>91.4</v>
      </c>
      <c r="W938" t="s">
        <v>20</v>
      </c>
      <c r="X938">
        <v>75.7</v>
      </c>
      <c r="Z938">
        <v>0.1</v>
      </c>
      <c r="AA938" t="s">
        <v>19</v>
      </c>
      <c r="AB938">
        <v>999.9</v>
      </c>
      <c r="AC938">
        <v>10000</v>
      </c>
      <c r="AE938" s="1"/>
      <c r="AF938">
        <v>1995</v>
      </c>
      <c r="AG938">
        <v>205</v>
      </c>
      <c r="AH938">
        <v>28</v>
      </c>
      <c r="AI938">
        <v>29.2</v>
      </c>
      <c r="AJ938">
        <v>24.8</v>
      </c>
      <c r="AK938">
        <v>-99</v>
      </c>
      <c r="AL938">
        <v>8.1</v>
      </c>
      <c r="AM938">
        <v>24</v>
      </c>
      <c r="AN938">
        <v>27.3</v>
      </c>
      <c r="AO938">
        <v>82.2</v>
      </c>
      <c r="AQ938" s="2">
        <f t="shared" si="186"/>
        <v>34904</v>
      </c>
      <c r="AR938" s="5">
        <f t="shared" si="187"/>
        <v>1995</v>
      </c>
      <c r="AS938" s="5">
        <f t="shared" si="188"/>
        <v>205</v>
      </c>
      <c r="AT938" s="4">
        <f t="shared" si="189"/>
        <v>30.736842105263158</v>
      </c>
      <c r="AU938" s="4">
        <f t="shared" si="190"/>
        <v>21.08</v>
      </c>
      <c r="AV938" s="4">
        <f t="shared" si="191"/>
        <v>2.54</v>
      </c>
      <c r="AW938" s="4">
        <f t="shared" si="192"/>
        <v>20.43795620437956</v>
      </c>
      <c r="AX938" s="4"/>
      <c r="AY938" s="4">
        <f t="shared" si="193"/>
        <v>25.908421052631578</v>
      </c>
      <c r="BA938" s="3">
        <f t="shared" si="194"/>
        <v>30.736842105263158</v>
      </c>
      <c r="BB938" s="3">
        <f t="shared" si="184"/>
        <v>30.005352363960746</v>
      </c>
      <c r="BC938" s="4">
        <f t="shared" si="185"/>
        <v>18.499319559569461</v>
      </c>
      <c r="BD938" s="3"/>
    </row>
    <row r="939" spans="1:56">
      <c r="A939">
        <f t="shared" si="196"/>
        <v>1</v>
      </c>
      <c r="B939" s="2">
        <f t="shared" si="195"/>
        <v>34905</v>
      </c>
      <c r="C939" s="1">
        <v>788970</v>
      </c>
      <c r="D939">
        <v>99999</v>
      </c>
      <c r="E939">
        <v>1995</v>
      </c>
      <c r="F939">
        <v>7</v>
      </c>
      <c r="G939">
        <v>25</v>
      </c>
      <c r="H939">
        <v>85.5</v>
      </c>
      <c r="I939">
        <v>23</v>
      </c>
      <c r="J939">
        <v>73.5</v>
      </c>
      <c r="K939">
        <v>23</v>
      </c>
      <c r="L939">
        <v>1015.1</v>
      </c>
      <c r="M939">
        <v>8</v>
      </c>
      <c r="N939">
        <v>9999.9</v>
      </c>
      <c r="O939">
        <v>0</v>
      </c>
      <c r="P939">
        <v>8.9</v>
      </c>
      <c r="Q939">
        <v>23</v>
      </c>
      <c r="R939">
        <v>9.3000000000000007</v>
      </c>
      <c r="S939">
        <v>23</v>
      </c>
      <c r="T939">
        <v>16.899999999999999</v>
      </c>
      <c r="U939">
        <v>23.9</v>
      </c>
      <c r="V939">
        <v>92.1</v>
      </c>
      <c r="X939">
        <v>79.3</v>
      </c>
      <c r="Z939">
        <v>0</v>
      </c>
      <c r="AA939" t="s">
        <v>19</v>
      </c>
      <c r="AB939">
        <v>999.9</v>
      </c>
      <c r="AC939">
        <v>0</v>
      </c>
      <c r="AE939" s="1"/>
      <c r="AF939">
        <v>1995</v>
      </c>
      <c r="AG939">
        <v>206</v>
      </c>
      <c r="AH939">
        <v>28.7</v>
      </c>
      <c r="AI939">
        <v>28.8</v>
      </c>
      <c r="AJ939">
        <v>26.5</v>
      </c>
      <c r="AK939">
        <v>-99</v>
      </c>
      <c r="AL939">
        <v>8.8000000000000007</v>
      </c>
      <c r="AM939">
        <v>24.5</v>
      </c>
      <c r="AN939">
        <v>27.7</v>
      </c>
      <c r="AO939">
        <v>82.6</v>
      </c>
      <c r="AQ939" s="2">
        <f t="shared" si="186"/>
        <v>34905</v>
      </c>
      <c r="AR939" s="5">
        <f t="shared" si="187"/>
        <v>1995</v>
      </c>
      <c r="AS939" s="5">
        <f t="shared" si="188"/>
        <v>206</v>
      </c>
      <c r="AT939" s="4">
        <f t="shared" si="189"/>
        <v>30.315789473684212</v>
      </c>
      <c r="AU939" s="4">
        <f t="shared" si="190"/>
        <v>22.524999999999999</v>
      </c>
      <c r="AV939" s="4">
        <f t="shared" si="191"/>
        <v>0</v>
      </c>
      <c r="AW939" s="4">
        <f t="shared" si="192"/>
        <v>20.948905109489051</v>
      </c>
      <c r="AX939" s="4"/>
      <c r="AY939" s="4">
        <f t="shared" si="193"/>
        <v>26.420394736842105</v>
      </c>
      <c r="BA939" s="3">
        <f t="shared" si="194"/>
        <v>30.315789473684212</v>
      </c>
      <c r="BB939" s="3">
        <f t="shared" si="184"/>
        <v>30.019625334522743</v>
      </c>
      <c r="BC939" s="4">
        <f t="shared" si="185"/>
        <v>18.520351354695038</v>
      </c>
      <c r="BD939" s="3"/>
    </row>
    <row r="940" spans="1:56">
      <c r="A940">
        <f t="shared" si="196"/>
        <v>1</v>
      </c>
      <c r="B940" s="2">
        <f t="shared" si="195"/>
        <v>34906</v>
      </c>
      <c r="C940" s="1">
        <v>788970</v>
      </c>
      <c r="D940">
        <v>99999</v>
      </c>
      <c r="E940">
        <v>1995</v>
      </c>
      <c r="F940">
        <v>7</v>
      </c>
      <c r="G940">
        <v>26</v>
      </c>
      <c r="H940">
        <v>82.6</v>
      </c>
      <c r="I940">
        <v>23</v>
      </c>
      <c r="J940">
        <v>75.400000000000006</v>
      </c>
      <c r="K940">
        <v>23</v>
      </c>
      <c r="L940">
        <v>1013.4</v>
      </c>
      <c r="M940">
        <v>8</v>
      </c>
      <c r="N940">
        <v>9999.9</v>
      </c>
      <c r="O940">
        <v>0</v>
      </c>
      <c r="P940">
        <v>7</v>
      </c>
      <c r="Q940">
        <v>23</v>
      </c>
      <c r="R940">
        <v>8.9</v>
      </c>
      <c r="S940">
        <v>23</v>
      </c>
      <c r="T940">
        <v>16.899999999999999</v>
      </c>
      <c r="U940">
        <v>27</v>
      </c>
      <c r="V940">
        <v>92.1</v>
      </c>
      <c r="X940">
        <v>78.8</v>
      </c>
      <c r="Y940" t="s">
        <v>20</v>
      </c>
      <c r="Z940">
        <v>0.43</v>
      </c>
      <c r="AA940" t="s">
        <v>19</v>
      </c>
      <c r="AB940">
        <v>999.9</v>
      </c>
      <c r="AC940">
        <v>10000</v>
      </c>
      <c r="AE940" s="1"/>
      <c r="AF940">
        <v>1995</v>
      </c>
      <c r="AG940">
        <v>207</v>
      </c>
      <c r="AH940">
        <v>21.9</v>
      </c>
      <c r="AI940">
        <v>29.5</v>
      </c>
      <c r="AJ940">
        <v>26.8</v>
      </c>
      <c r="AK940">
        <v>-99</v>
      </c>
      <c r="AL940">
        <v>8.6</v>
      </c>
      <c r="AM940">
        <v>24.8</v>
      </c>
      <c r="AN940">
        <v>27.9</v>
      </c>
      <c r="AO940">
        <v>82.9</v>
      </c>
      <c r="AQ940" s="2">
        <f t="shared" si="186"/>
        <v>34906</v>
      </c>
      <c r="AR940" s="5">
        <f t="shared" si="187"/>
        <v>1995</v>
      </c>
      <c r="AS940" s="5">
        <f t="shared" si="188"/>
        <v>207</v>
      </c>
      <c r="AT940" s="4">
        <f t="shared" si="189"/>
        <v>31.05263157894737</v>
      </c>
      <c r="AU940" s="4">
        <f t="shared" si="190"/>
        <v>22.78</v>
      </c>
      <c r="AV940" s="4">
        <f t="shared" si="191"/>
        <v>10.921999999999999</v>
      </c>
      <c r="AW940" s="4">
        <f t="shared" si="192"/>
        <v>15.985401459854012</v>
      </c>
      <c r="AX940" s="4"/>
      <c r="AY940" s="4">
        <f t="shared" si="193"/>
        <v>26.916315789473686</v>
      </c>
      <c r="BA940" s="3">
        <f t="shared" si="194"/>
        <v>31.05263157894737</v>
      </c>
      <c r="BB940" s="3">
        <f t="shared" si="184"/>
        <v>30.04460303300624</v>
      </c>
      <c r="BC940" s="4">
        <f t="shared" si="185"/>
        <v>18.464678955833229</v>
      </c>
      <c r="BD940" s="3"/>
    </row>
    <row r="941" spans="1:56">
      <c r="A941">
        <f t="shared" si="196"/>
        <v>1</v>
      </c>
      <c r="B941" s="2">
        <f t="shared" si="195"/>
        <v>34907</v>
      </c>
      <c r="C941" s="1">
        <v>788970</v>
      </c>
      <c r="D941">
        <v>99999</v>
      </c>
      <c r="E941">
        <v>1995</v>
      </c>
      <c r="F941">
        <v>7</v>
      </c>
      <c r="G941">
        <v>27</v>
      </c>
      <c r="H941">
        <v>83.2</v>
      </c>
      <c r="I941">
        <v>23</v>
      </c>
      <c r="J941">
        <v>75.599999999999994</v>
      </c>
      <c r="K941">
        <v>23</v>
      </c>
      <c r="L941">
        <v>1011.1</v>
      </c>
      <c r="M941">
        <v>7</v>
      </c>
      <c r="N941">
        <v>9999.9</v>
      </c>
      <c r="O941">
        <v>0</v>
      </c>
      <c r="P941">
        <v>7.7</v>
      </c>
      <c r="Q941">
        <v>23</v>
      </c>
      <c r="R941">
        <v>6.4</v>
      </c>
      <c r="S941">
        <v>23</v>
      </c>
      <c r="T941">
        <v>12</v>
      </c>
      <c r="U941">
        <v>999.9</v>
      </c>
      <c r="V941">
        <v>91.4</v>
      </c>
      <c r="X941">
        <v>76.8</v>
      </c>
      <c r="Z941">
        <v>7.0000000000000007E-2</v>
      </c>
      <c r="AA941" t="s">
        <v>19</v>
      </c>
      <c r="AB941">
        <v>999.9</v>
      </c>
      <c r="AC941">
        <v>10010</v>
      </c>
      <c r="AE941" s="1"/>
      <c r="AF941">
        <v>1995</v>
      </c>
      <c r="AG941">
        <v>208</v>
      </c>
      <c r="AH941">
        <v>27.6</v>
      </c>
      <c r="AI941">
        <v>28.4</v>
      </c>
      <c r="AJ941">
        <v>25.3</v>
      </c>
      <c r="AK941">
        <v>-99</v>
      </c>
      <c r="AL941">
        <v>6.6</v>
      </c>
      <c r="AM941">
        <v>25.2</v>
      </c>
      <c r="AN941">
        <v>27</v>
      </c>
      <c r="AO941">
        <v>90</v>
      </c>
      <c r="AQ941" s="2">
        <f t="shared" si="186"/>
        <v>34907</v>
      </c>
      <c r="AR941" s="5">
        <f t="shared" si="187"/>
        <v>1995</v>
      </c>
      <c r="AS941" s="5">
        <f t="shared" si="188"/>
        <v>208</v>
      </c>
      <c r="AT941" s="4">
        <f t="shared" si="189"/>
        <v>29.894736842105264</v>
      </c>
      <c r="AU941" s="4">
        <f t="shared" si="190"/>
        <v>21.504999999999999</v>
      </c>
      <c r="AV941" s="4">
        <f t="shared" si="191"/>
        <v>1.778</v>
      </c>
      <c r="AW941" s="4">
        <f t="shared" si="192"/>
        <v>20.145985401459853</v>
      </c>
      <c r="AX941" s="4"/>
      <c r="AY941" s="4">
        <f t="shared" si="193"/>
        <v>25.699868421052631</v>
      </c>
      <c r="BA941" s="3">
        <f t="shared" si="194"/>
        <v>29.894736842105264</v>
      </c>
      <c r="BB941" s="3">
        <f t="shared" si="184"/>
        <v>30.051739518287235</v>
      </c>
      <c r="BC941" s="4">
        <f t="shared" si="185"/>
        <v>18.582209575652602</v>
      </c>
      <c r="BD941" s="3"/>
    </row>
    <row r="942" spans="1:56">
      <c r="A942">
        <f t="shared" si="196"/>
        <v>1</v>
      </c>
      <c r="B942" s="2">
        <f t="shared" si="195"/>
        <v>34908</v>
      </c>
      <c r="C942" s="1">
        <v>788970</v>
      </c>
      <c r="D942">
        <v>99999</v>
      </c>
      <c r="E942">
        <v>1995</v>
      </c>
      <c r="F942">
        <v>7</v>
      </c>
      <c r="G942">
        <v>28</v>
      </c>
      <c r="H942">
        <v>81.599999999999994</v>
      </c>
      <c r="I942">
        <v>23</v>
      </c>
      <c r="J942">
        <v>75.3</v>
      </c>
      <c r="K942">
        <v>23</v>
      </c>
      <c r="L942">
        <v>1010.8</v>
      </c>
      <c r="M942">
        <v>8</v>
      </c>
      <c r="N942">
        <v>9999.9</v>
      </c>
      <c r="O942">
        <v>0</v>
      </c>
      <c r="P942">
        <v>9.6</v>
      </c>
      <c r="Q942">
        <v>23</v>
      </c>
      <c r="R942">
        <v>4.5999999999999996</v>
      </c>
      <c r="S942">
        <v>23</v>
      </c>
      <c r="T942">
        <v>12</v>
      </c>
      <c r="U942">
        <v>999.9</v>
      </c>
      <c r="V942">
        <v>91.4</v>
      </c>
      <c r="X942">
        <v>75.2</v>
      </c>
      <c r="Z942">
        <v>0.01</v>
      </c>
      <c r="AA942" t="s">
        <v>19</v>
      </c>
      <c r="AB942">
        <v>999.9</v>
      </c>
      <c r="AC942">
        <v>10000</v>
      </c>
      <c r="AE942" s="1"/>
      <c r="AF942">
        <v>1995</v>
      </c>
      <c r="AG942">
        <v>209</v>
      </c>
      <c r="AH942">
        <v>24.6</v>
      </c>
      <c r="AI942">
        <v>28.5</v>
      </c>
      <c r="AJ942">
        <v>26.3</v>
      </c>
      <c r="AK942">
        <v>-99</v>
      </c>
      <c r="AL942">
        <v>5.0999999999999996</v>
      </c>
      <c r="AM942">
        <v>24.8</v>
      </c>
      <c r="AN942">
        <v>27.2</v>
      </c>
      <c r="AO942">
        <v>86.2</v>
      </c>
      <c r="AQ942" s="2">
        <f t="shared" si="186"/>
        <v>34908</v>
      </c>
      <c r="AR942" s="5">
        <f t="shared" si="187"/>
        <v>1995</v>
      </c>
      <c r="AS942" s="5">
        <f t="shared" si="188"/>
        <v>209</v>
      </c>
      <c r="AT942" s="4">
        <f t="shared" si="189"/>
        <v>30</v>
      </c>
      <c r="AU942" s="4">
        <f t="shared" si="190"/>
        <v>22.355</v>
      </c>
      <c r="AV942" s="4">
        <f t="shared" si="191"/>
        <v>0.254</v>
      </c>
      <c r="AW942" s="4">
        <f t="shared" si="192"/>
        <v>17.956204379562042</v>
      </c>
      <c r="AX942" s="4"/>
      <c r="AY942" s="4">
        <f t="shared" si="193"/>
        <v>26.177500000000002</v>
      </c>
      <c r="BA942" s="3">
        <f t="shared" si="194"/>
        <v>30</v>
      </c>
      <c r="BB942" s="3">
        <f t="shared" si="184"/>
        <v>30.051739518287238</v>
      </c>
      <c r="BC942" s="4">
        <f t="shared" si="185"/>
        <v>18.588395397748361</v>
      </c>
      <c r="BD942" s="3"/>
    </row>
    <row r="943" spans="1:56">
      <c r="A943">
        <f t="shared" si="196"/>
        <v>1</v>
      </c>
      <c r="B943" s="2">
        <f t="shared" si="195"/>
        <v>34909</v>
      </c>
      <c r="C943" s="1">
        <v>788970</v>
      </c>
      <c r="D943">
        <v>99999</v>
      </c>
      <c r="E943">
        <v>1995</v>
      </c>
      <c r="F943">
        <v>7</v>
      </c>
      <c r="G943">
        <v>29</v>
      </c>
      <c r="H943">
        <v>84.2</v>
      </c>
      <c r="I943">
        <v>21</v>
      </c>
      <c r="J943">
        <v>76.2</v>
      </c>
      <c r="K943">
        <v>21</v>
      </c>
      <c r="L943">
        <v>1012.5</v>
      </c>
      <c r="M943">
        <v>8</v>
      </c>
      <c r="N943">
        <v>9999.9</v>
      </c>
      <c r="O943">
        <v>0</v>
      </c>
      <c r="P943">
        <v>10.1</v>
      </c>
      <c r="Q943">
        <v>21</v>
      </c>
      <c r="R943">
        <v>6.7</v>
      </c>
      <c r="S943">
        <v>21</v>
      </c>
      <c r="T943">
        <v>12</v>
      </c>
      <c r="U943">
        <v>999.9</v>
      </c>
      <c r="V943">
        <v>91.4</v>
      </c>
      <c r="W943" t="s">
        <v>20</v>
      </c>
      <c r="X943">
        <v>75.2</v>
      </c>
      <c r="Z943">
        <v>0.12</v>
      </c>
      <c r="AA943" t="s">
        <v>19</v>
      </c>
      <c r="AB943">
        <v>999.9</v>
      </c>
      <c r="AC943">
        <v>10000</v>
      </c>
      <c r="AE943" s="1"/>
      <c r="AF943">
        <v>1995</v>
      </c>
      <c r="AG943">
        <v>210</v>
      </c>
      <c r="AH943">
        <v>28.7</v>
      </c>
      <c r="AI943">
        <v>28.6</v>
      </c>
      <c r="AJ943">
        <v>25.5</v>
      </c>
      <c r="AK943">
        <v>-99</v>
      </c>
      <c r="AL943">
        <v>4.8</v>
      </c>
      <c r="AM943">
        <v>25.2</v>
      </c>
      <c r="AN943">
        <v>27.2</v>
      </c>
      <c r="AO943">
        <v>89</v>
      </c>
      <c r="AQ943" s="2">
        <f t="shared" si="186"/>
        <v>34909</v>
      </c>
      <c r="AR943" s="5">
        <f t="shared" si="187"/>
        <v>1995</v>
      </c>
      <c r="AS943" s="5">
        <f t="shared" si="188"/>
        <v>210</v>
      </c>
      <c r="AT943" s="4">
        <f t="shared" si="189"/>
        <v>30.10526315789474</v>
      </c>
      <c r="AU943" s="4">
        <f t="shared" si="190"/>
        <v>21.675000000000001</v>
      </c>
      <c r="AV943" s="4">
        <f t="shared" si="191"/>
        <v>3.048</v>
      </c>
      <c r="AW943" s="4">
        <f t="shared" si="192"/>
        <v>20.948905109489051</v>
      </c>
      <c r="AX943" s="4"/>
      <c r="AY943" s="4">
        <f t="shared" si="193"/>
        <v>25.890131578947368</v>
      </c>
      <c r="BA943" s="3">
        <f t="shared" si="194"/>
        <v>30.10526315789474</v>
      </c>
      <c r="BB943" s="3">
        <f t="shared" si="184"/>
        <v>30.062444246208738</v>
      </c>
      <c r="BC943" s="4">
        <f t="shared" si="185"/>
        <v>18.645304961029321</v>
      </c>
      <c r="BD943" s="3"/>
    </row>
    <row r="944" spans="1:56">
      <c r="A944">
        <f t="shared" si="196"/>
        <v>1</v>
      </c>
      <c r="B944" s="2">
        <f t="shared" si="195"/>
        <v>34910</v>
      </c>
      <c r="C944" s="1">
        <v>788970</v>
      </c>
      <c r="D944">
        <v>99999</v>
      </c>
      <c r="E944">
        <v>1995</v>
      </c>
      <c r="F944">
        <v>7</v>
      </c>
      <c r="G944">
        <v>30</v>
      </c>
      <c r="H944">
        <v>84.5</v>
      </c>
      <c r="I944">
        <v>24</v>
      </c>
      <c r="J944">
        <v>74.400000000000006</v>
      </c>
      <c r="K944">
        <v>24</v>
      </c>
      <c r="L944">
        <v>1012.7</v>
      </c>
      <c r="M944">
        <v>8</v>
      </c>
      <c r="N944">
        <v>9999.9</v>
      </c>
      <c r="O944">
        <v>0</v>
      </c>
      <c r="P944">
        <v>8.8000000000000007</v>
      </c>
      <c r="Q944">
        <v>24</v>
      </c>
      <c r="R944">
        <v>7.9</v>
      </c>
      <c r="S944">
        <v>24</v>
      </c>
      <c r="T944">
        <v>14</v>
      </c>
      <c r="U944">
        <v>21</v>
      </c>
      <c r="V944">
        <v>91.6</v>
      </c>
      <c r="X944">
        <v>76.099999999999994</v>
      </c>
      <c r="Z944">
        <v>0.06</v>
      </c>
      <c r="AA944" t="s">
        <v>19</v>
      </c>
      <c r="AB944">
        <v>999.9</v>
      </c>
      <c r="AC944">
        <v>10000</v>
      </c>
      <c r="AE944" s="1"/>
      <c r="AF944">
        <v>1995</v>
      </c>
      <c r="AG944">
        <v>211</v>
      </c>
      <c r="AH944">
        <v>28.6</v>
      </c>
      <c r="AI944">
        <v>28.6</v>
      </c>
      <c r="AJ944">
        <v>26</v>
      </c>
      <c r="AK944">
        <v>-99</v>
      </c>
      <c r="AL944">
        <v>5.5</v>
      </c>
      <c r="AM944">
        <v>24.5</v>
      </c>
      <c r="AN944">
        <v>27.3</v>
      </c>
      <c r="AO944">
        <v>84.5</v>
      </c>
      <c r="AQ944" s="2">
        <f t="shared" si="186"/>
        <v>34910</v>
      </c>
      <c r="AR944" s="5">
        <f t="shared" si="187"/>
        <v>1995</v>
      </c>
      <c r="AS944" s="5">
        <f t="shared" si="188"/>
        <v>211</v>
      </c>
      <c r="AT944" s="4">
        <f t="shared" si="189"/>
        <v>30.10526315789474</v>
      </c>
      <c r="AU944" s="4">
        <f t="shared" si="190"/>
        <v>22.099999999999998</v>
      </c>
      <c r="AV944" s="4">
        <f t="shared" si="191"/>
        <v>1.524</v>
      </c>
      <c r="AW944" s="4">
        <f t="shared" si="192"/>
        <v>20.875912408759124</v>
      </c>
      <c r="AX944" s="4"/>
      <c r="AY944" s="4">
        <f t="shared" si="193"/>
        <v>26.102631578947367</v>
      </c>
      <c r="BA944" s="3">
        <f t="shared" si="194"/>
        <v>30.10526315789474</v>
      </c>
      <c r="BB944" s="3">
        <f t="shared" si="184"/>
        <v>30.071364852809985</v>
      </c>
      <c r="BC944" s="4">
        <f t="shared" si="185"/>
        <v>18.824693801806259</v>
      </c>
      <c r="BD944" s="3"/>
    </row>
    <row r="945" spans="1:56">
      <c r="A945">
        <f t="shared" si="196"/>
        <v>1</v>
      </c>
      <c r="B945" s="2">
        <f t="shared" si="195"/>
        <v>34911</v>
      </c>
      <c r="C945" s="1">
        <v>788970</v>
      </c>
      <c r="D945">
        <v>99999</v>
      </c>
      <c r="E945">
        <v>1995</v>
      </c>
      <c r="F945">
        <v>7</v>
      </c>
      <c r="G945">
        <v>31</v>
      </c>
      <c r="H945">
        <v>82.9</v>
      </c>
      <c r="I945">
        <v>23</v>
      </c>
      <c r="J945">
        <v>73.3</v>
      </c>
      <c r="K945">
        <v>23</v>
      </c>
      <c r="L945">
        <v>1012</v>
      </c>
      <c r="M945">
        <v>8</v>
      </c>
      <c r="N945">
        <v>9999.9</v>
      </c>
      <c r="O945">
        <v>0</v>
      </c>
      <c r="P945">
        <v>8.6</v>
      </c>
      <c r="Q945">
        <v>23</v>
      </c>
      <c r="R945">
        <v>5.9</v>
      </c>
      <c r="S945">
        <v>23</v>
      </c>
      <c r="T945">
        <v>12</v>
      </c>
      <c r="U945">
        <v>999.9</v>
      </c>
      <c r="V945">
        <v>91.6</v>
      </c>
      <c r="X945">
        <v>75.2</v>
      </c>
      <c r="Y945" t="s">
        <v>20</v>
      </c>
      <c r="Z945">
        <v>0.1</v>
      </c>
      <c r="AA945" t="s">
        <v>19</v>
      </c>
      <c r="AB945">
        <v>999.9</v>
      </c>
      <c r="AC945">
        <v>10000</v>
      </c>
      <c r="AE945" s="1"/>
      <c r="AF945">
        <v>1995</v>
      </c>
      <c r="AG945">
        <v>212</v>
      </c>
      <c r="AH945">
        <v>28.1</v>
      </c>
      <c r="AI945">
        <v>28.7</v>
      </c>
      <c r="AJ945">
        <v>26.5</v>
      </c>
      <c r="AK945">
        <v>-99</v>
      </c>
      <c r="AL945">
        <v>5.4</v>
      </c>
      <c r="AM945">
        <v>24.5</v>
      </c>
      <c r="AN945">
        <v>27.4</v>
      </c>
      <c r="AO945">
        <v>83.7</v>
      </c>
      <c r="AQ945" s="2">
        <f t="shared" si="186"/>
        <v>34911</v>
      </c>
      <c r="AR945" s="5">
        <f t="shared" si="187"/>
        <v>1995</v>
      </c>
      <c r="AS945" s="5">
        <f t="shared" si="188"/>
        <v>212</v>
      </c>
      <c r="AT945" s="4">
        <f t="shared" si="189"/>
        <v>30.210526315789476</v>
      </c>
      <c r="AU945" s="4">
        <f t="shared" si="190"/>
        <v>22.524999999999999</v>
      </c>
      <c r="AV945" s="4">
        <f t="shared" si="191"/>
        <v>2.54</v>
      </c>
      <c r="AW945" s="4">
        <f t="shared" si="192"/>
        <v>20.510948905109487</v>
      </c>
      <c r="AX945" s="4"/>
      <c r="AY945" s="4">
        <f t="shared" si="193"/>
        <v>26.367763157894736</v>
      </c>
      <c r="BA945" s="3">
        <f t="shared" si="194"/>
        <v>30.210526315789476</v>
      </c>
      <c r="BB945" s="3">
        <f t="shared" si="184"/>
        <v>30.076717216770735</v>
      </c>
      <c r="BC945" s="4">
        <f t="shared" si="185"/>
        <v>18.835828281578618</v>
      </c>
      <c r="BD945" s="3"/>
    </row>
    <row r="946" spans="1:56">
      <c r="A946">
        <f t="shared" si="196"/>
        <v>1</v>
      </c>
      <c r="B946" s="2">
        <f t="shared" si="195"/>
        <v>34912</v>
      </c>
      <c r="C946" s="1">
        <v>788970</v>
      </c>
      <c r="D946">
        <v>99999</v>
      </c>
      <c r="E946">
        <v>1995</v>
      </c>
      <c r="F946">
        <v>8</v>
      </c>
      <c r="G946">
        <v>1</v>
      </c>
      <c r="H946">
        <v>83</v>
      </c>
      <c r="I946">
        <v>23</v>
      </c>
      <c r="J946">
        <v>73</v>
      </c>
      <c r="K946">
        <v>23</v>
      </c>
      <c r="L946">
        <v>1012.5</v>
      </c>
      <c r="M946">
        <v>8</v>
      </c>
      <c r="N946">
        <v>9999.9</v>
      </c>
      <c r="O946">
        <v>0</v>
      </c>
      <c r="P946">
        <v>9.6</v>
      </c>
      <c r="Q946">
        <v>23</v>
      </c>
      <c r="R946">
        <v>5.8</v>
      </c>
      <c r="S946">
        <v>23</v>
      </c>
      <c r="T946">
        <v>12</v>
      </c>
      <c r="U946">
        <v>999.9</v>
      </c>
      <c r="V946">
        <v>91.2</v>
      </c>
      <c r="X946">
        <v>75.900000000000006</v>
      </c>
      <c r="Z946">
        <v>0.02</v>
      </c>
      <c r="AA946" t="s">
        <v>19</v>
      </c>
      <c r="AB946">
        <v>999.9</v>
      </c>
      <c r="AC946">
        <v>0</v>
      </c>
      <c r="AE946" s="1"/>
      <c r="AF946">
        <v>1995</v>
      </c>
      <c r="AG946">
        <v>213</v>
      </c>
      <c r="AH946">
        <v>26.4</v>
      </c>
      <c r="AI946">
        <v>28.5</v>
      </c>
      <c r="AJ946">
        <v>25.7</v>
      </c>
      <c r="AK946">
        <v>-99</v>
      </c>
      <c r="AL946">
        <v>5.9</v>
      </c>
      <c r="AM946">
        <v>23.9</v>
      </c>
      <c r="AN946">
        <v>27.2</v>
      </c>
      <c r="AO946">
        <v>82.2</v>
      </c>
      <c r="AQ946" s="2">
        <f t="shared" si="186"/>
        <v>34912</v>
      </c>
      <c r="AR946" s="5">
        <f t="shared" si="187"/>
        <v>1995</v>
      </c>
      <c r="AS946" s="5">
        <f t="shared" si="188"/>
        <v>213</v>
      </c>
      <c r="AT946" s="4">
        <f t="shared" si="189"/>
        <v>30</v>
      </c>
      <c r="AU946" s="4">
        <f t="shared" si="190"/>
        <v>21.844999999999999</v>
      </c>
      <c r="AV946" s="4">
        <f t="shared" si="191"/>
        <v>0.50800000000000001</v>
      </c>
      <c r="AW946" s="4">
        <f t="shared" si="192"/>
        <v>19.270072992700726</v>
      </c>
      <c r="AX946" s="4"/>
      <c r="AY946" s="4">
        <f t="shared" si="193"/>
        <v>25.922499999999999</v>
      </c>
      <c r="BA946" s="3">
        <f t="shared" si="194"/>
        <v>30</v>
      </c>
      <c r="BB946" s="3">
        <f t="shared" si="184"/>
        <v>30.087421944692231</v>
      </c>
      <c r="BC946" s="4">
        <f t="shared" si="185"/>
        <v>18.885314858344671</v>
      </c>
      <c r="BD946" s="3"/>
    </row>
    <row r="947" spans="1:56">
      <c r="A947">
        <f t="shared" si="196"/>
        <v>1</v>
      </c>
      <c r="B947" s="2">
        <f t="shared" si="195"/>
        <v>34913</v>
      </c>
      <c r="C947" s="1">
        <v>788970</v>
      </c>
      <c r="D947">
        <v>99999</v>
      </c>
      <c r="E947">
        <v>1995</v>
      </c>
      <c r="F947">
        <v>8</v>
      </c>
      <c r="G947">
        <v>2</v>
      </c>
      <c r="H947">
        <v>82.1</v>
      </c>
      <c r="I947">
        <v>23</v>
      </c>
      <c r="J947">
        <v>73.8</v>
      </c>
      <c r="K947">
        <v>23</v>
      </c>
      <c r="L947">
        <v>1013.2</v>
      </c>
      <c r="M947">
        <v>8</v>
      </c>
      <c r="N947">
        <v>9999.9</v>
      </c>
      <c r="O947">
        <v>0</v>
      </c>
      <c r="P947">
        <v>8.5</v>
      </c>
      <c r="Q947">
        <v>23</v>
      </c>
      <c r="R947">
        <v>5.2</v>
      </c>
      <c r="S947">
        <v>23</v>
      </c>
      <c r="T947">
        <v>15.9</v>
      </c>
      <c r="U947">
        <v>999.9</v>
      </c>
      <c r="V947">
        <v>91.9</v>
      </c>
      <c r="X947">
        <v>74.8</v>
      </c>
      <c r="Z947">
        <v>0</v>
      </c>
      <c r="AA947" t="s">
        <v>19</v>
      </c>
      <c r="AB947">
        <v>999.9</v>
      </c>
      <c r="AC947">
        <v>10000</v>
      </c>
      <c r="AE947" s="1"/>
      <c r="AF947">
        <v>1995</v>
      </c>
      <c r="AG947">
        <v>214</v>
      </c>
      <c r="AH947">
        <v>23.3</v>
      </c>
      <c r="AI947">
        <v>28.6</v>
      </c>
      <c r="AJ947">
        <v>26.5</v>
      </c>
      <c r="AK947">
        <v>-99</v>
      </c>
      <c r="AL947">
        <v>8</v>
      </c>
      <c r="AM947">
        <v>24.6</v>
      </c>
      <c r="AN947">
        <v>27.6</v>
      </c>
      <c r="AO947">
        <v>83.9</v>
      </c>
      <c r="AQ947" s="2">
        <f t="shared" si="186"/>
        <v>34913</v>
      </c>
      <c r="AR947" s="5">
        <f t="shared" si="187"/>
        <v>1995</v>
      </c>
      <c r="AS947" s="5">
        <f t="shared" si="188"/>
        <v>214</v>
      </c>
      <c r="AT947" s="4">
        <f t="shared" si="189"/>
        <v>30.10526315789474</v>
      </c>
      <c r="AU947" s="4">
        <f t="shared" si="190"/>
        <v>22.524999999999999</v>
      </c>
      <c r="AV947" s="4">
        <f t="shared" si="191"/>
        <v>0</v>
      </c>
      <c r="AW947" s="4">
        <f t="shared" si="192"/>
        <v>17.007299270072991</v>
      </c>
      <c r="AX947" s="4"/>
      <c r="AY947" s="4">
        <f t="shared" si="193"/>
        <v>26.315131578947369</v>
      </c>
      <c r="BA947" s="3">
        <f t="shared" si="194"/>
        <v>30.10526315789474</v>
      </c>
      <c r="BB947" s="3">
        <f t="shared" si="184"/>
        <v>30.096342551293482</v>
      </c>
      <c r="BC947" s="4">
        <f t="shared" si="185"/>
        <v>18.850674254608432</v>
      </c>
      <c r="BD947" s="3"/>
    </row>
    <row r="948" spans="1:56">
      <c r="A948">
        <f t="shared" si="196"/>
        <v>1</v>
      </c>
      <c r="B948" s="2">
        <f t="shared" si="195"/>
        <v>34914</v>
      </c>
      <c r="C948" s="1">
        <v>788970</v>
      </c>
      <c r="D948">
        <v>99999</v>
      </c>
      <c r="E948">
        <v>1995</v>
      </c>
      <c r="F948">
        <v>8</v>
      </c>
      <c r="G948">
        <v>3</v>
      </c>
      <c r="H948">
        <v>80.8</v>
      </c>
      <c r="I948">
        <v>21</v>
      </c>
      <c r="J948">
        <v>74.599999999999994</v>
      </c>
      <c r="K948">
        <v>21</v>
      </c>
      <c r="L948">
        <v>1013.5</v>
      </c>
      <c r="M948">
        <v>7</v>
      </c>
      <c r="N948">
        <v>9999.9</v>
      </c>
      <c r="O948">
        <v>0</v>
      </c>
      <c r="P948">
        <v>6.7</v>
      </c>
      <c r="Q948">
        <v>21</v>
      </c>
      <c r="R948">
        <v>9</v>
      </c>
      <c r="S948">
        <v>21</v>
      </c>
      <c r="T948">
        <v>15.9</v>
      </c>
      <c r="U948">
        <v>999.9</v>
      </c>
      <c r="V948">
        <v>91.9</v>
      </c>
      <c r="X948">
        <v>74.8</v>
      </c>
      <c r="Z948">
        <v>0.55000000000000004</v>
      </c>
      <c r="AA948" t="s">
        <v>19</v>
      </c>
      <c r="AB948">
        <v>999.9</v>
      </c>
      <c r="AC948">
        <v>10010</v>
      </c>
      <c r="AE948" s="1"/>
      <c r="AF948">
        <v>1995</v>
      </c>
      <c r="AG948">
        <v>215</v>
      </c>
      <c r="AH948">
        <v>11.4</v>
      </c>
      <c r="AI948">
        <v>29.1</v>
      </c>
      <c r="AJ948">
        <v>27</v>
      </c>
      <c r="AK948">
        <v>-99</v>
      </c>
      <c r="AL948">
        <v>10.3</v>
      </c>
      <c r="AM948">
        <v>24.3</v>
      </c>
      <c r="AN948">
        <v>28.1</v>
      </c>
      <c r="AO948">
        <v>79.599999999999994</v>
      </c>
      <c r="AQ948" s="2">
        <f t="shared" si="186"/>
        <v>34914</v>
      </c>
      <c r="AR948" s="5">
        <f t="shared" si="187"/>
        <v>1995</v>
      </c>
      <c r="AS948" s="5">
        <f t="shared" si="188"/>
        <v>215</v>
      </c>
      <c r="AT948" s="4">
        <f t="shared" si="189"/>
        <v>30.631578947368425</v>
      </c>
      <c r="AU948" s="4">
        <f t="shared" si="190"/>
        <v>22.95</v>
      </c>
      <c r="AV948" s="4">
        <f t="shared" si="191"/>
        <v>13.97</v>
      </c>
      <c r="AW948" s="4">
        <f t="shared" si="192"/>
        <v>8.3211678832116789</v>
      </c>
      <c r="AX948" s="4"/>
      <c r="AY948" s="4">
        <f t="shared" si="193"/>
        <v>26.790789473684214</v>
      </c>
      <c r="BA948" s="3">
        <f t="shared" si="194"/>
        <v>30.631578947368425</v>
      </c>
      <c r="BB948" s="3">
        <f t="shared" si="184"/>
        <v>30.101694915254225</v>
      </c>
      <c r="BC948" s="4">
        <f t="shared" si="185"/>
        <v>18.670048249412339</v>
      </c>
      <c r="BD948" s="3"/>
    </row>
    <row r="949" spans="1:56">
      <c r="A949">
        <f t="shared" si="196"/>
        <v>1</v>
      </c>
      <c r="B949" s="2">
        <f t="shared" si="195"/>
        <v>34915</v>
      </c>
      <c r="C949" s="1">
        <v>788970</v>
      </c>
      <c r="D949">
        <v>99999</v>
      </c>
      <c r="E949">
        <v>1995</v>
      </c>
      <c r="F949">
        <v>8</v>
      </c>
      <c r="G949">
        <v>4</v>
      </c>
      <c r="H949">
        <v>85.3</v>
      </c>
      <c r="I949">
        <v>20</v>
      </c>
      <c r="J949">
        <v>73.2</v>
      </c>
      <c r="K949">
        <v>20</v>
      </c>
      <c r="L949">
        <v>1012.9</v>
      </c>
      <c r="M949">
        <v>8</v>
      </c>
      <c r="N949">
        <v>9999.9</v>
      </c>
      <c r="O949">
        <v>0</v>
      </c>
      <c r="P949">
        <v>7.2</v>
      </c>
      <c r="Q949">
        <v>20</v>
      </c>
      <c r="R949">
        <v>12.1</v>
      </c>
      <c r="S949">
        <v>20</v>
      </c>
      <c r="T949">
        <v>16.899999999999999</v>
      </c>
      <c r="U949">
        <v>25.1</v>
      </c>
      <c r="V949">
        <v>91.4</v>
      </c>
      <c r="W949" t="s">
        <v>20</v>
      </c>
      <c r="X949">
        <v>75.7</v>
      </c>
      <c r="Z949">
        <v>0</v>
      </c>
      <c r="AA949" t="s">
        <v>19</v>
      </c>
      <c r="AB949">
        <v>999.9</v>
      </c>
      <c r="AC949">
        <v>0</v>
      </c>
      <c r="AE949" s="1"/>
      <c r="AF949">
        <v>1995</v>
      </c>
      <c r="AG949">
        <v>216</v>
      </c>
      <c r="AH949">
        <v>27.6</v>
      </c>
      <c r="AI949">
        <v>29.1</v>
      </c>
      <c r="AJ949">
        <v>27</v>
      </c>
      <c r="AK949">
        <v>-99</v>
      </c>
      <c r="AL949">
        <v>8.1999999999999993</v>
      </c>
      <c r="AM949">
        <v>23.9</v>
      </c>
      <c r="AN949">
        <v>28.1</v>
      </c>
      <c r="AO949">
        <v>77.599999999999994</v>
      </c>
      <c r="AQ949" s="2">
        <f t="shared" si="186"/>
        <v>34915</v>
      </c>
      <c r="AR949" s="5">
        <f t="shared" si="187"/>
        <v>1995</v>
      </c>
      <c r="AS949" s="5">
        <f t="shared" si="188"/>
        <v>216</v>
      </c>
      <c r="AT949" s="4">
        <f t="shared" si="189"/>
        <v>30.631578947368425</v>
      </c>
      <c r="AU949" s="4">
        <f t="shared" si="190"/>
        <v>22.95</v>
      </c>
      <c r="AV949" s="4">
        <f t="shared" si="191"/>
        <v>0</v>
      </c>
      <c r="AW949" s="4">
        <f t="shared" si="192"/>
        <v>20.145985401459853</v>
      </c>
      <c r="AX949" s="4"/>
      <c r="AY949" s="4">
        <f t="shared" si="193"/>
        <v>26.790789473684214</v>
      </c>
      <c r="BA949" s="3">
        <f t="shared" si="194"/>
        <v>30.631578947368425</v>
      </c>
      <c r="BB949" s="3">
        <f t="shared" si="184"/>
        <v>30.110615521855472</v>
      </c>
      <c r="BC949" s="4">
        <f t="shared" si="185"/>
        <v>18.665099591735739</v>
      </c>
      <c r="BD949" s="3"/>
    </row>
    <row r="950" spans="1:56">
      <c r="A950">
        <f t="shared" si="196"/>
        <v>1</v>
      </c>
      <c r="B950" s="2">
        <f t="shared" si="195"/>
        <v>34916</v>
      </c>
      <c r="C950" s="1">
        <v>788970</v>
      </c>
      <c r="D950">
        <v>99999</v>
      </c>
      <c r="E950">
        <v>1995</v>
      </c>
      <c r="F950">
        <v>8</v>
      </c>
      <c r="G950">
        <v>5</v>
      </c>
      <c r="H950">
        <v>83.2</v>
      </c>
      <c r="I950">
        <v>23</v>
      </c>
      <c r="J950">
        <v>72.400000000000006</v>
      </c>
      <c r="K950">
        <v>23</v>
      </c>
      <c r="L950">
        <v>1012.3</v>
      </c>
      <c r="M950">
        <v>8</v>
      </c>
      <c r="N950">
        <v>9999.9</v>
      </c>
      <c r="O950">
        <v>0</v>
      </c>
      <c r="P950">
        <v>7.7</v>
      </c>
      <c r="Q950">
        <v>23</v>
      </c>
      <c r="R950">
        <v>5.7</v>
      </c>
      <c r="S950">
        <v>23</v>
      </c>
      <c r="T950">
        <v>12</v>
      </c>
      <c r="U950">
        <v>999.9</v>
      </c>
      <c r="V950">
        <v>91.4</v>
      </c>
      <c r="W950" t="s">
        <v>20</v>
      </c>
      <c r="X950">
        <v>73.599999999999994</v>
      </c>
      <c r="Z950">
        <v>0</v>
      </c>
      <c r="AA950" t="s">
        <v>19</v>
      </c>
      <c r="AB950">
        <v>999.9</v>
      </c>
      <c r="AC950">
        <v>0</v>
      </c>
      <c r="AE950" s="1"/>
      <c r="AF950">
        <v>1995</v>
      </c>
      <c r="AG950">
        <v>217</v>
      </c>
      <c r="AH950">
        <v>28.9</v>
      </c>
      <c r="AI950">
        <v>28.9</v>
      </c>
      <c r="AJ950">
        <v>26.6</v>
      </c>
      <c r="AK950">
        <v>-99</v>
      </c>
      <c r="AL950">
        <v>5.6</v>
      </c>
      <c r="AM950">
        <v>23.1</v>
      </c>
      <c r="AN950">
        <v>27.9</v>
      </c>
      <c r="AO950">
        <v>74.599999999999994</v>
      </c>
      <c r="AQ950" s="2">
        <f t="shared" si="186"/>
        <v>34916</v>
      </c>
      <c r="AR950" s="5">
        <f t="shared" si="187"/>
        <v>1995</v>
      </c>
      <c r="AS950" s="5">
        <f t="shared" si="188"/>
        <v>217</v>
      </c>
      <c r="AT950" s="4">
        <f t="shared" si="189"/>
        <v>30.421052631578949</v>
      </c>
      <c r="AU950" s="4">
        <f t="shared" si="190"/>
        <v>22.61</v>
      </c>
      <c r="AV950" s="4">
        <f t="shared" si="191"/>
        <v>0</v>
      </c>
      <c r="AW950" s="4">
        <f t="shared" si="192"/>
        <v>21.094890510948904</v>
      </c>
      <c r="AX950" s="4"/>
      <c r="AY950" s="4">
        <f t="shared" si="193"/>
        <v>26.515526315789472</v>
      </c>
      <c r="BA950" s="3">
        <f t="shared" si="194"/>
        <v>30.421052631578949</v>
      </c>
      <c r="BB950" s="3">
        <f t="shared" si="184"/>
        <v>30.130240856378222</v>
      </c>
      <c r="BC950" s="4">
        <f t="shared" si="185"/>
        <v>18.7220091550167</v>
      </c>
      <c r="BD950" s="3"/>
    </row>
    <row r="951" spans="1:56">
      <c r="A951">
        <f t="shared" si="196"/>
        <v>1</v>
      </c>
      <c r="B951" s="2">
        <f t="shared" si="195"/>
        <v>34917</v>
      </c>
      <c r="C951" s="1">
        <v>788970</v>
      </c>
      <c r="D951">
        <v>99999</v>
      </c>
      <c r="E951">
        <v>1995</v>
      </c>
      <c r="F951">
        <v>8</v>
      </c>
      <c r="G951">
        <v>6</v>
      </c>
      <c r="H951">
        <v>82.6</v>
      </c>
      <c r="I951">
        <v>24</v>
      </c>
      <c r="J951">
        <v>72.900000000000006</v>
      </c>
      <c r="K951">
        <v>24</v>
      </c>
      <c r="L951">
        <v>1013.6</v>
      </c>
      <c r="M951">
        <v>8</v>
      </c>
      <c r="N951">
        <v>9999.9</v>
      </c>
      <c r="O951">
        <v>0</v>
      </c>
      <c r="P951">
        <v>9.6</v>
      </c>
      <c r="Q951">
        <v>24</v>
      </c>
      <c r="R951">
        <v>5.0999999999999996</v>
      </c>
      <c r="S951">
        <v>24</v>
      </c>
      <c r="T951">
        <v>12</v>
      </c>
      <c r="U951">
        <v>15.9</v>
      </c>
      <c r="V951">
        <v>91</v>
      </c>
      <c r="X951">
        <v>73.599999999999994</v>
      </c>
      <c r="Z951">
        <v>0</v>
      </c>
      <c r="AA951" t="s">
        <v>19</v>
      </c>
      <c r="AB951">
        <v>999.9</v>
      </c>
      <c r="AC951">
        <v>0</v>
      </c>
      <c r="AE951" s="1"/>
      <c r="AF951">
        <v>1995</v>
      </c>
      <c r="AG951">
        <v>218</v>
      </c>
      <c r="AH951">
        <v>27.3</v>
      </c>
      <c r="AI951">
        <v>28.7</v>
      </c>
      <c r="AJ951">
        <v>26.9</v>
      </c>
      <c r="AK951">
        <v>-99</v>
      </c>
      <c r="AL951">
        <v>4</v>
      </c>
      <c r="AM951">
        <v>24.1</v>
      </c>
      <c r="AN951">
        <v>27.8</v>
      </c>
      <c r="AO951">
        <v>80.2</v>
      </c>
      <c r="AQ951" s="2">
        <f t="shared" si="186"/>
        <v>34917</v>
      </c>
      <c r="AR951" s="5">
        <f t="shared" si="187"/>
        <v>1995</v>
      </c>
      <c r="AS951" s="5">
        <f t="shared" si="188"/>
        <v>218</v>
      </c>
      <c r="AT951" s="4">
        <f t="shared" si="189"/>
        <v>30.210526315789476</v>
      </c>
      <c r="AU951" s="4">
        <f t="shared" si="190"/>
        <v>22.864999999999998</v>
      </c>
      <c r="AV951" s="4">
        <f t="shared" si="191"/>
        <v>0</v>
      </c>
      <c r="AW951" s="4">
        <f t="shared" si="192"/>
        <v>19.927007299270073</v>
      </c>
      <c r="AX951" s="4"/>
      <c r="AY951" s="4">
        <f t="shared" si="193"/>
        <v>26.537763157894737</v>
      </c>
      <c r="BA951" s="3">
        <f t="shared" si="194"/>
        <v>30.210526315789476</v>
      </c>
      <c r="BB951" s="3">
        <f t="shared" si="184"/>
        <v>30.142729705619967</v>
      </c>
      <c r="BC951" s="4">
        <f t="shared" si="185"/>
        <v>18.792527526908327</v>
      </c>
      <c r="BD951" s="3"/>
    </row>
    <row r="952" spans="1:56">
      <c r="A952">
        <f t="shared" si="196"/>
        <v>1</v>
      </c>
      <c r="B952" s="2">
        <f t="shared" si="195"/>
        <v>34918</v>
      </c>
      <c r="C952" s="1">
        <v>788970</v>
      </c>
      <c r="D952">
        <v>99999</v>
      </c>
      <c r="E952">
        <v>1995</v>
      </c>
      <c r="F952">
        <v>8</v>
      </c>
      <c r="G952">
        <v>7</v>
      </c>
      <c r="H952">
        <v>84.3</v>
      </c>
      <c r="I952">
        <v>23</v>
      </c>
      <c r="J952">
        <v>74</v>
      </c>
      <c r="K952">
        <v>23</v>
      </c>
      <c r="L952">
        <v>1014.6</v>
      </c>
      <c r="M952">
        <v>7</v>
      </c>
      <c r="N952">
        <v>9999.9</v>
      </c>
      <c r="O952">
        <v>0</v>
      </c>
      <c r="P952">
        <v>9.6999999999999993</v>
      </c>
      <c r="Q952">
        <v>23</v>
      </c>
      <c r="R952">
        <v>6.9</v>
      </c>
      <c r="S952">
        <v>23</v>
      </c>
      <c r="T952">
        <v>14</v>
      </c>
      <c r="U952">
        <v>999.9</v>
      </c>
      <c r="V952">
        <v>91.4</v>
      </c>
      <c r="X952">
        <v>73.599999999999994</v>
      </c>
      <c r="Z952">
        <v>0.01</v>
      </c>
      <c r="AA952" t="s">
        <v>19</v>
      </c>
      <c r="AB952">
        <v>999.9</v>
      </c>
      <c r="AC952">
        <v>0</v>
      </c>
      <c r="AE952" s="1"/>
      <c r="AF952">
        <v>1995</v>
      </c>
      <c r="AG952">
        <v>219</v>
      </c>
      <c r="AH952">
        <v>27.7</v>
      </c>
      <c r="AI952">
        <v>28.5</v>
      </c>
      <c r="AJ952">
        <v>25.7</v>
      </c>
      <c r="AK952">
        <v>-99</v>
      </c>
      <c r="AL952">
        <v>5.6</v>
      </c>
      <c r="AM952">
        <v>23.8</v>
      </c>
      <c r="AN952">
        <v>27.3</v>
      </c>
      <c r="AO952">
        <v>81.099999999999994</v>
      </c>
      <c r="AQ952" s="2">
        <f t="shared" si="186"/>
        <v>34918</v>
      </c>
      <c r="AR952" s="5">
        <f t="shared" si="187"/>
        <v>1995</v>
      </c>
      <c r="AS952" s="5">
        <f t="shared" si="188"/>
        <v>219</v>
      </c>
      <c r="AT952" s="4">
        <f t="shared" si="189"/>
        <v>30</v>
      </c>
      <c r="AU952" s="4">
        <f t="shared" si="190"/>
        <v>21.844999999999999</v>
      </c>
      <c r="AV952" s="4">
        <f t="shared" si="191"/>
        <v>0.254</v>
      </c>
      <c r="AW952" s="4">
        <f t="shared" si="192"/>
        <v>20.21897810218978</v>
      </c>
      <c r="AX952" s="4"/>
      <c r="AY952" s="4">
        <f t="shared" si="193"/>
        <v>25.922499999999999</v>
      </c>
      <c r="BA952" s="3">
        <f t="shared" si="194"/>
        <v>30</v>
      </c>
      <c r="BB952" s="3">
        <f t="shared" si="184"/>
        <v>30.158786797502216</v>
      </c>
      <c r="BC952" s="4">
        <f t="shared" si="185"/>
        <v>18.798713349004082</v>
      </c>
      <c r="BD952" s="3"/>
    </row>
    <row r="953" spans="1:56">
      <c r="A953">
        <f t="shared" si="196"/>
        <v>1</v>
      </c>
      <c r="B953" s="2">
        <f t="shared" si="195"/>
        <v>34919</v>
      </c>
      <c r="C953" s="1">
        <v>788970</v>
      </c>
      <c r="D953">
        <v>99999</v>
      </c>
      <c r="E953">
        <v>1995</v>
      </c>
      <c r="F953">
        <v>8</v>
      </c>
      <c r="G953">
        <v>8</v>
      </c>
      <c r="H953">
        <v>84.2</v>
      </c>
      <c r="I953">
        <v>24</v>
      </c>
      <c r="J953">
        <v>74.599999999999994</v>
      </c>
      <c r="K953">
        <v>24</v>
      </c>
      <c r="L953">
        <v>1014.4</v>
      </c>
      <c r="M953">
        <v>8</v>
      </c>
      <c r="N953">
        <v>9999.9</v>
      </c>
      <c r="O953">
        <v>0</v>
      </c>
      <c r="P953">
        <v>9.8000000000000007</v>
      </c>
      <c r="Q953">
        <v>24</v>
      </c>
      <c r="R953">
        <v>7.5</v>
      </c>
      <c r="S953">
        <v>24</v>
      </c>
      <c r="T953">
        <v>14</v>
      </c>
      <c r="U953">
        <v>23.9</v>
      </c>
      <c r="V953">
        <v>91.8</v>
      </c>
      <c r="X953">
        <v>76.8</v>
      </c>
      <c r="Z953">
        <v>0.01</v>
      </c>
      <c r="AA953" t="s">
        <v>19</v>
      </c>
      <c r="AB953">
        <v>999.9</v>
      </c>
      <c r="AC953">
        <v>10000</v>
      </c>
      <c r="AE953" s="1"/>
      <c r="AF953">
        <v>1995</v>
      </c>
      <c r="AG953">
        <v>220</v>
      </c>
      <c r="AH953">
        <v>28.4</v>
      </c>
      <c r="AI953">
        <v>29.1</v>
      </c>
      <c r="AJ953">
        <v>26.2</v>
      </c>
      <c r="AK953">
        <v>-99</v>
      </c>
      <c r="AL953">
        <v>6.1</v>
      </c>
      <c r="AM953">
        <v>24.3</v>
      </c>
      <c r="AN953">
        <v>27.6</v>
      </c>
      <c r="AO953">
        <v>82.4</v>
      </c>
      <c r="AQ953" s="2">
        <f t="shared" si="186"/>
        <v>34919</v>
      </c>
      <c r="AR953" s="5">
        <f t="shared" si="187"/>
        <v>1995</v>
      </c>
      <c r="AS953" s="5">
        <f t="shared" si="188"/>
        <v>220</v>
      </c>
      <c r="AT953" s="4">
        <f t="shared" si="189"/>
        <v>30.631578947368425</v>
      </c>
      <c r="AU953" s="4">
        <f t="shared" si="190"/>
        <v>22.27</v>
      </c>
      <c r="AV953" s="4">
        <f t="shared" si="191"/>
        <v>0.254</v>
      </c>
      <c r="AW953" s="4">
        <f t="shared" si="192"/>
        <v>20.729927007299267</v>
      </c>
      <c r="AX953" s="4"/>
      <c r="AY953" s="4">
        <f t="shared" si="193"/>
        <v>26.45078947368421</v>
      </c>
      <c r="BA953" s="3">
        <f t="shared" si="194"/>
        <v>30.631578947368425</v>
      </c>
      <c r="BB953" s="3">
        <f t="shared" si="184"/>
        <v>30.181980374665461</v>
      </c>
      <c r="BC953" s="4">
        <f t="shared" si="185"/>
        <v>18.822219472967955</v>
      </c>
      <c r="BD953" s="3"/>
    </row>
    <row r="954" spans="1:56">
      <c r="A954">
        <f t="shared" si="196"/>
        <v>1</v>
      </c>
      <c r="B954" s="2">
        <f t="shared" si="195"/>
        <v>34920</v>
      </c>
      <c r="C954" s="1">
        <v>788970</v>
      </c>
      <c r="D954">
        <v>99999</v>
      </c>
      <c r="E954">
        <v>1995</v>
      </c>
      <c r="F954">
        <v>8</v>
      </c>
      <c r="G954">
        <v>9</v>
      </c>
      <c r="H954">
        <v>85.1</v>
      </c>
      <c r="I954">
        <v>23</v>
      </c>
      <c r="J954">
        <v>76.099999999999994</v>
      </c>
      <c r="K954">
        <v>23</v>
      </c>
      <c r="L954">
        <v>1012.8</v>
      </c>
      <c r="M954">
        <v>7</v>
      </c>
      <c r="N954">
        <v>9999.9</v>
      </c>
      <c r="O954">
        <v>0</v>
      </c>
      <c r="P954">
        <v>8.4</v>
      </c>
      <c r="Q954">
        <v>23</v>
      </c>
      <c r="R954">
        <v>7.7</v>
      </c>
      <c r="S954">
        <v>23</v>
      </c>
      <c r="T954">
        <v>15.9</v>
      </c>
      <c r="U954">
        <v>999.9</v>
      </c>
      <c r="V954">
        <v>91.8</v>
      </c>
      <c r="X954">
        <v>77</v>
      </c>
      <c r="Z954">
        <v>0.03</v>
      </c>
      <c r="AA954" t="s">
        <v>19</v>
      </c>
      <c r="AB954">
        <v>999.9</v>
      </c>
      <c r="AC954">
        <v>10000</v>
      </c>
      <c r="AE954" s="1"/>
      <c r="AF954">
        <v>1995</v>
      </c>
      <c r="AG954">
        <v>221</v>
      </c>
      <c r="AH954">
        <v>26.8</v>
      </c>
      <c r="AI954">
        <v>29.4</v>
      </c>
      <c r="AJ954">
        <v>26.8</v>
      </c>
      <c r="AK954">
        <v>-99</v>
      </c>
      <c r="AL954">
        <v>6.9</v>
      </c>
      <c r="AM954">
        <v>25.1</v>
      </c>
      <c r="AN954">
        <v>27.8</v>
      </c>
      <c r="AO954">
        <v>85.3</v>
      </c>
      <c r="AQ954" s="2">
        <f t="shared" si="186"/>
        <v>34920</v>
      </c>
      <c r="AR954" s="5">
        <f t="shared" si="187"/>
        <v>1995</v>
      </c>
      <c r="AS954" s="5">
        <f t="shared" si="188"/>
        <v>221</v>
      </c>
      <c r="AT954" s="4">
        <f t="shared" si="189"/>
        <v>30.94736842105263</v>
      </c>
      <c r="AU954" s="4">
        <f t="shared" si="190"/>
        <v>22.78</v>
      </c>
      <c r="AV954" s="4">
        <f t="shared" si="191"/>
        <v>0.76200000000000001</v>
      </c>
      <c r="AW954" s="4">
        <f t="shared" si="192"/>
        <v>19.562043795620436</v>
      </c>
      <c r="AX954" s="4"/>
      <c r="AY954" s="4">
        <f t="shared" si="193"/>
        <v>26.863684210526316</v>
      </c>
      <c r="BA954" s="3">
        <f t="shared" si="194"/>
        <v>30.94736842105263</v>
      </c>
      <c r="BB954" s="3">
        <f t="shared" si="184"/>
        <v>30.190900981266712</v>
      </c>
      <c r="BC954" s="4">
        <f t="shared" si="185"/>
        <v>18.812322157614744</v>
      </c>
      <c r="BD954" s="3"/>
    </row>
    <row r="955" spans="1:56">
      <c r="A955">
        <f t="shared" si="196"/>
        <v>1</v>
      </c>
      <c r="B955" s="2">
        <f t="shared" si="195"/>
        <v>34921</v>
      </c>
      <c r="C955" s="1">
        <v>788970</v>
      </c>
      <c r="D955">
        <v>99999</v>
      </c>
      <c r="E955">
        <v>1995</v>
      </c>
      <c r="F955">
        <v>8</v>
      </c>
      <c r="G955">
        <v>10</v>
      </c>
      <c r="H955">
        <v>85.7</v>
      </c>
      <c r="I955">
        <v>23</v>
      </c>
      <c r="J955">
        <v>74.900000000000006</v>
      </c>
      <c r="K955">
        <v>23</v>
      </c>
      <c r="L955">
        <v>1011.8</v>
      </c>
      <c r="M955">
        <v>7</v>
      </c>
      <c r="N955">
        <v>9999.9</v>
      </c>
      <c r="O955">
        <v>0</v>
      </c>
      <c r="P955">
        <v>8.1999999999999993</v>
      </c>
      <c r="Q955">
        <v>23</v>
      </c>
      <c r="R955">
        <v>7.3</v>
      </c>
      <c r="S955">
        <v>23</v>
      </c>
      <c r="T955">
        <v>15.9</v>
      </c>
      <c r="U955">
        <v>999.9</v>
      </c>
      <c r="V955">
        <v>93.6</v>
      </c>
      <c r="X955">
        <v>78.8</v>
      </c>
      <c r="Y955" t="s">
        <v>20</v>
      </c>
      <c r="Z955">
        <v>0</v>
      </c>
      <c r="AA955" t="s">
        <v>19</v>
      </c>
      <c r="AB955">
        <v>999.9</v>
      </c>
      <c r="AC955">
        <v>0</v>
      </c>
      <c r="AE955" s="1"/>
      <c r="AF955">
        <v>1995</v>
      </c>
      <c r="AG955">
        <v>222</v>
      </c>
      <c r="AH955">
        <v>27.4</v>
      </c>
      <c r="AI955">
        <v>28.7</v>
      </c>
      <c r="AJ955">
        <v>26.4</v>
      </c>
      <c r="AK955">
        <v>-99</v>
      </c>
      <c r="AL955">
        <v>6.5</v>
      </c>
      <c r="AM955">
        <v>24.9</v>
      </c>
      <c r="AN955">
        <v>27.4</v>
      </c>
      <c r="AO955">
        <v>86.4</v>
      </c>
      <c r="AQ955" s="2">
        <f t="shared" si="186"/>
        <v>34921</v>
      </c>
      <c r="AR955" s="5">
        <f t="shared" si="187"/>
        <v>1995</v>
      </c>
      <c r="AS955" s="5">
        <f t="shared" si="188"/>
        <v>222</v>
      </c>
      <c r="AT955" s="4">
        <f t="shared" si="189"/>
        <v>30.210526315789476</v>
      </c>
      <c r="AU955" s="4">
        <f t="shared" si="190"/>
        <v>22.439999999999998</v>
      </c>
      <c r="AV955" s="4">
        <f t="shared" si="191"/>
        <v>0</v>
      </c>
      <c r="AW955" s="4">
        <f t="shared" si="192"/>
        <v>19.999999999999996</v>
      </c>
      <c r="AX955" s="4"/>
      <c r="AY955" s="4">
        <f t="shared" si="193"/>
        <v>26.325263157894739</v>
      </c>
      <c r="BA955" s="3">
        <f t="shared" si="194"/>
        <v>30.210526315789476</v>
      </c>
      <c r="BB955" s="3">
        <f t="shared" si="184"/>
        <v>30.192685102586964</v>
      </c>
      <c r="BC955" s="4">
        <f t="shared" si="185"/>
        <v>18.807373499938137</v>
      </c>
      <c r="BD955" s="3"/>
    </row>
    <row r="956" spans="1:56">
      <c r="A956">
        <f t="shared" si="196"/>
        <v>1</v>
      </c>
      <c r="B956" s="2">
        <f t="shared" si="195"/>
        <v>34922</v>
      </c>
      <c r="C956" s="1">
        <v>788970</v>
      </c>
      <c r="D956">
        <v>99999</v>
      </c>
      <c r="E956">
        <v>1995</v>
      </c>
      <c r="F956">
        <v>8</v>
      </c>
      <c r="G956">
        <v>11</v>
      </c>
      <c r="H956">
        <v>84.4</v>
      </c>
      <c r="I956">
        <v>24</v>
      </c>
      <c r="J956">
        <v>75.900000000000006</v>
      </c>
      <c r="K956">
        <v>24</v>
      </c>
      <c r="L956">
        <v>1011.2</v>
      </c>
      <c r="M956">
        <v>8</v>
      </c>
      <c r="N956">
        <v>9999.9</v>
      </c>
      <c r="O956">
        <v>0</v>
      </c>
      <c r="P956">
        <v>7.7</v>
      </c>
      <c r="Q956">
        <v>24</v>
      </c>
      <c r="R956">
        <v>5.9</v>
      </c>
      <c r="S956">
        <v>24</v>
      </c>
      <c r="T956">
        <v>13</v>
      </c>
      <c r="U956">
        <v>999.9</v>
      </c>
      <c r="V956">
        <v>93.6</v>
      </c>
      <c r="X956">
        <v>77.7</v>
      </c>
      <c r="Z956">
        <v>0.02</v>
      </c>
      <c r="AA956" t="s">
        <v>19</v>
      </c>
      <c r="AB956">
        <v>999.9</v>
      </c>
      <c r="AC956">
        <v>0</v>
      </c>
      <c r="AE956" s="1"/>
      <c r="AF956">
        <v>1995</v>
      </c>
      <c r="AG956">
        <v>223</v>
      </c>
      <c r="AH956">
        <v>27.7</v>
      </c>
      <c r="AI956">
        <v>28.5</v>
      </c>
      <c r="AJ956">
        <v>25.5</v>
      </c>
      <c r="AK956">
        <v>-99</v>
      </c>
      <c r="AL956">
        <v>5.2</v>
      </c>
      <c r="AM956">
        <v>25.2</v>
      </c>
      <c r="AN956">
        <v>27.1</v>
      </c>
      <c r="AO956">
        <v>88.9</v>
      </c>
      <c r="AQ956" s="2">
        <f t="shared" si="186"/>
        <v>34922</v>
      </c>
      <c r="AR956" s="5">
        <f t="shared" si="187"/>
        <v>1995</v>
      </c>
      <c r="AS956" s="5">
        <f t="shared" si="188"/>
        <v>223</v>
      </c>
      <c r="AT956" s="4">
        <f t="shared" si="189"/>
        <v>30</v>
      </c>
      <c r="AU956" s="4">
        <f t="shared" si="190"/>
        <v>21.675000000000001</v>
      </c>
      <c r="AV956" s="4">
        <f t="shared" si="191"/>
        <v>0.50800000000000001</v>
      </c>
      <c r="AW956" s="4">
        <f t="shared" si="192"/>
        <v>20.21897810218978</v>
      </c>
      <c r="AX956" s="4"/>
      <c r="AY956" s="4">
        <f t="shared" si="193"/>
        <v>25.837499999999999</v>
      </c>
      <c r="BA956" s="3">
        <f t="shared" si="194"/>
        <v>30</v>
      </c>
      <c r="BB956" s="3">
        <f t="shared" si="184"/>
        <v>30.205173951828709</v>
      </c>
      <c r="BC956" s="4">
        <f t="shared" si="185"/>
        <v>18.864283063219094</v>
      </c>
      <c r="BD956" s="3"/>
    </row>
    <row r="957" spans="1:56">
      <c r="A957">
        <f t="shared" si="196"/>
        <v>1</v>
      </c>
      <c r="B957" s="2">
        <f t="shared" si="195"/>
        <v>34923</v>
      </c>
      <c r="C957" s="1">
        <v>788970</v>
      </c>
      <c r="D957">
        <v>99999</v>
      </c>
      <c r="E957">
        <v>1995</v>
      </c>
      <c r="F957">
        <v>8</v>
      </c>
      <c r="G957">
        <v>12</v>
      </c>
      <c r="H957">
        <v>83.7</v>
      </c>
      <c r="I957">
        <v>24</v>
      </c>
      <c r="J957">
        <v>74.099999999999994</v>
      </c>
      <c r="K957">
        <v>24</v>
      </c>
      <c r="L957">
        <v>1011.8</v>
      </c>
      <c r="M957">
        <v>8</v>
      </c>
      <c r="N957">
        <v>9999.9</v>
      </c>
      <c r="O957">
        <v>0</v>
      </c>
      <c r="P957">
        <v>8.8000000000000007</v>
      </c>
      <c r="Q957">
        <v>24</v>
      </c>
      <c r="R957">
        <v>5.3</v>
      </c>
      <c r="S957">
        <v>24</v>
      </c>
      <c r="T957">
        <v>14</v>
      </c>
      <c r="U957">
        <v>19</v>
      </c>
      <c r="V957">
        <v>93.2</v>
      </c>
      <c r="X957">
        <v>75.599999999999994</v>
      </c>
      <c r="Z957">
        <v>0</v>
      </c>
      <c r="AA957" t="s">
        <v>19</v>
      </c>
      <c r="AB957">
        <v>999.9</v>
      </c>
      <c r="AC957">
        <v>0</v>
      </c>
      <c r="AE957" s="1"/>
      <c r="AF957">
        <v>1995</v>
      </c>
      <c r="AG957">
        <v>224</v>
      </c>
      <c r="AH957">
        <v>28</v>
      </c>
      <c r="AI957">
        <v>28.6</v>
      </c>
      <c r="AJ957">
        <v>25.1</v>
      </c>
      <c r="AK957">
        <v>-99</v>
      </c>
      <c r="AL957">
        <v>4.3</v>
      </c>
      <c r="AM957">
        <v>24.2</v>
      </c>
      <c r="AN957">
        <v>26.8</v>
      </c>
      <c r="AO957">
        <v>85.7</v>
      </c>
      <c r="AQ957" s="2">
        <f t="shared" si="186"/>
        <v>34923</v>
      </c>
      <c r="AR957" s="5">
        <f t="shared" si="187"/>
        <v>1995</v>
      </c>
      <c r="AS957" s="5">
        <f t="shared" si="188"/>
        <v>224</v>
      </c>
      <c r="AT957" s="4">
        <f t="shared" si="189"/>
        <v>30.10526315789474</v>
      </c>
      <c r="AU957" s="4">
        <f t="shared" si="190"/>
        <v>21.335000000000001</v>
      </c>
      <c r="AV957" s="4">
        <f t="shared" si="191"/>
        <v>0</v>
      </c>
      <c r="AW957" s="4">
        <f t="shared" si="192"/>
        <v>20.43795620437956</v>
      </c>
      <c r="AX957" s="4"/>
      <c r="AY957" s="4">
        <f t="shared" si="193"/>
        <v>25.72013157894737</v>
      </c>
      <c r="BA957" s="3">
        <f t="shared" si="194"/>
        <v>30.10526315789474</v>
      </c>
      <c r="BB957" s="3">
        <f t="shared" si="184"/>
        <v>30.201605709188211</v>
      </c>
      <c r="BC957" s="4">
        <f t="shared" si="185"/>
        <v>18.960781887912898</v>
      </c>
      <c r="BD957" s="3"/>
    </row>
    <row r="958" spans="1:56">
      <c r="A958">
        <f t="shared" si="196"/>
        <v>1</v>
      </c>
      <c r="B958" s="2">
        <f t="shared" si="195"/>
        <v>34924</v>
      </c>
      <c r="C958" s="1">
        <v>788970</v>
      </c>
      <c r="D958">
        <v>99999</v>
      </c>
      <c r="E958">
        <v>1995</v>
      </c>
      <c r="F958">
        <v>8</v>
      </c>
      <c r="G958">
        <v>13</v>
      </c>
      <c r="H958">
        <v>83.4</v>
      </c>
      <c r="I958">
        <v>23</v>
      </c>
      <c r="J958">
        <v>74.599999999999994</v>
      </c>
      <c r="K958">
        <v>23</v>
      </c>
      <c r="L958">
        <v>1013.9</v>
      </c>
      <c r="M958">
        <v>8</v>
      </c>
      <c r="N958">
        <v>9999.9</v>
      </c>
      <c r="O958">
        <v>0</v>
      </c>
      <c r="P958">
        <v>7.9</v>
      </c>
      <c r="Q958">
        <v>23</v>
      </c>
      <c r="R958">
        <v>3.6</v>
      </c>
      <c r="S958">
        <v>23</v>
      </c>
      <c r="T958">
        <v>8.9</v>
      </c>
      <c r="U958">
        <v>999.9</v>
      </c>
      <c r="V958">
        <v>92.3</v>
      </c>
      <c r="X958">
        <v>75.2</v>
      </c>
      <c r="Z958">
        <v>0</v>
      </c>
      <c r="AA958" t="s">
        <v>19</v>
      </c>
      <c r="AB958">
        <v>999.9</v>
      </c>
      <c r="AC958">
        <v>0</v>
      </c>
      <c r="AE958" s="1"/>
      <c r="AF958">
        <v>1995</v>
      </c>
      <c r="AG958">
        <v>225</v>
      </c>
      <c r="AH958">
        <v>25.9</v>
      </c>
      <c r="AI958">
        <v>28</v>
      </c>
      <c r="AJ958">
        <v>25.8</v>
      </c>
      <c r="AK958">
        <v>-99</v>
      </c>
      <c r="AL958">
        <v>2</v>
      </c>
      <c r="AM958">
        <v>24.4</v>
      </c>
      <c r="AN958">
        <v>27.1</v>
      </c>
      <c r="AO958">
        <v>85.2</v>
      </c>
      <c r="AQ958" s="2">
        <f t="shared" si="186"/>
        <v>34924</v>
      </c>
      <c r="AR958" s="5">
        <f t="shared" si="187"/>
        <v>1995</v>
      </c>
      <c r="AS958" s="5">
        <f t="shared" si="188"/>
        <v>225</v>
      </c>
      <c r="AT958" s="4">
        <f t="shared" si="189"/>
        <v>29.473684210526319</v>
      </c>
      <c r="AU958" s="4">
        <f t="shared" si="190"/>
        <v>21.93</v>
      </c>
      <c r="AV958" s="4">
        <f t="shared" si="191"/>
        <v>0</v>
      </c>
      <c r="AW958" s="4">
        <f t="shared" si="192"/>
        <v>18.905109489051092</v>
      </c>
      <c r="AX958" s="4"/>
      <c r="AY958" s="4">
        <f t="shared" si="193"/>
        <v>25.701842105263161</v>
      </c>
      <c r="BA958" s="3">
        <f t="shared" si="194"/>
        <v>29.473684210526319</v>
      </c>
      <c r="BB958" s="3">
        <f t="shared" si="184"/>
        <v>30.194469223907213</v>
      </c>
      <c r="BC958" s="4">
        <f t="shared" si="185"/>
        <v>18.939750092787328</v>
      </c>
      <c r="BD958" s="3"/>
    </row>
    <row r="959" spans="1:56">
      <c r="A959">
        <f t="shared" si="196"/>
        <v>1</v>
      </c>
      <c r="B959" s="2">
        <f t="shared" si="195"/>
        <v>34925</v>
      </c>
      <c r="C959" s="1">
        <v>788970</v>
      </c>
      <c r="D959">
        <v>99999</v>
      </c>
      <c r="E959">
        <v>1995</v>
      </c>
      <c r="F959">
        <v>8</v>
      </c>
      <c r="G959">
        <v>14</v>
      </c>
      <c r="H959">
        <v>83.8</v>
      </c>
      <c r="I959">
        <v>23</v>
      </c>
      <c r="J959">
        <v>73.8</v>
      </c>
      <c r="K959">
        <v>23</v>
      </c>
      <c r="L959">
        <v>1012.5</v>
      </c>
      <c r="M959">
        <v>8</v>
      </c>
      <c r="N959">
        <v>9999.9</v>
      </c>
      <c r="O959">
        <v>0</v>
      </c>
      <c r="P959">
        <v>9.6</v>
      </c>
      <c r="Q959">
        <v>23</v>
      </c>
      <c r="R959">
        <v>5.2</v>
      </c>
      <c r="S959">
        <v>23</v>
      </c>
      <c r="T959">
        <v>14</v>
      </c>
      <c r="U959">
        <v>999.9</v>
      </c>
      <c r="V959">
        <v>93.2</v>
      </c>
      <c r="W959" t="s">
        <v>20</v>
      </c>
      <c r="X959">
        <v>75.2</v>
      </c>
      <c r="Z959">
        <v>0</v>
      </c>
      <c r="AA959" t="s">
        <v>19</v>
      </c>
      <c r="AB959">
        <v>999.9</v>
      </c>
      <c r="AC959">
        <v>0</v>
      </c>
      <c r="AE959" s="1"/>
      <c r="AF959">
        <v>1995</v>
      </c>
      <c r="AG959">
        <v>226</v>
      </c>
      <c r="AH959">
        <v>27.1</v>
      </c>
      <c r="AI959">
        <v>28.3</v>
      </c>
      <c r="AJ959">
        <v>26.4</v>
      </c>
      <c r="AK959">
        <v>-99</v>
      </c>
      <c r="AL959">
        <v>2.8</v>
      </c>
      <c r="AM959">
        <v>24.8</v>
      </c>
      <c r="AN959">
        <v>27.3</v>
      </c>
      <c r="AO959">
        <v>86.1</v>
      </c>
      <c r="AQ959" s="2">
        <f t="shared" si="186"/>
        <v>34925</v>
      </c>
      <c r="AR959" s="5">
        <f t="shared" si="187"/>
        <v>1995</v>
      </c>
      <c r="AS959" s="5">
        <f t="shared" si="188"/>
        <v>226</v>
      </c>
      <c r="AT959" s="4">
        <f t="shared" si="189"/>
        <v>29.789473684210527</v>
      </c>
      <c r="AU959" s="4">
        <f t="shared" si="190"/>
        <v>22.439999999999998</v>
      </c>
      <c r="AV959" s="4">
        <f t="shared" si="191"/>
        <v>0</v>
      </c>
      <c r="AW959" s="4">
        <f t="shared" si="192"/>
        <v>19.78102189781022</v>
      </c>
      <c r="AX959" s="4"/>
      <c r="AY959" s="4">
        <f t="shared" si="193"/>
        <v>26.114736842105263</v>
      </c>
      <c r="BA959" s="3">
        <f t="shared" si="194"/>
        <v>29.789473684210527</v>
      </c>
      <c r="BB959" s="3">
        <f t="shared" ref="BB959:BB1022" si="197">AVERAGE(BA901:BA959)</f>
        <v>30.192685102586964</v>
      </c>
      <c r="BC959" s="4">
        <f t="shared" ref="BC959:BC1022" si="198">AVERAGE(AW901:AW959)</f>
        <v>18.954596065817139</v>
      </c>
      <c r="BD959" s="3"/>
    </row>
    <row r="960" spans="1:56">
      <c r="A960">
        <f t="shared" si="196"/>
        <v>1</v>
      </c>
      <c r="B960" s="2">
        <f t="shared" si="195"/>
        <v>34926</v>
      </c>
      <c r="C960" s="1">
        <v>788970</v>
      </c>
      <c r="D960">
        <v>99999</v>
      </c>
      <c r="E960">
        <v>1995</v>
      </c>
      <c r="F960">
        <v>8</v>
      </c>
      <c r="G960">
        <v>15</v>
      </c>
      <c r="H960">
        <v>85.1</v>
      </c>
      <c r="I960">
        <v>24</v>
      </c>
      <c r="J960">
        <v>72.7</v>
      </c>
      <c r="K960">
        <v>24</v>
      </c>
      <c r="L960">
        <v>1012.5</v>
      </c>
      <c r="M960">
        <v>8</v>
      </c>
      <c r="N960">
        <v>9999.9</v>
      </c>
      <c r="O960">
        <v>0</v>
      </c>
      <c r="P960">
        <v>10</v>
      </c>
      <c r="Q960">
        <v>24</v>
      </c>
      <c r="R960">
        <v>6.8</v>
      </c>
      <c r="S960">
        <v>24</v>
      </c>
      <c r="T960">
        <v>13</v>
      </c>
      <c r="U960">
        <v>999.9</v>
      </c>
      <c r="V960">
        <v>93</v>
      </c>
      <c r="X960">
        <v>76.8</v>
      </c>
      <c r="Z960">
        <v>0</v>
      </c>
      <c r="AA960" t="s">
        <v>19</v>
      </c>
      <c r="AB960">
        <v>999.9</v>
      </c>
      <c r="AC960">
        <v>0</v>
      </c>
      <c r="AE960" s="1"/>
      <c r="AF960">
        <v>1995</v>
      </c>
      <c r="AG960">
        <v>227</v>
      </c>
      <c r="AH960">
        <v>27.4</v>
      </c>
      <c r="AI960">
        <v>28.1</v>
      </c>
      <c r="AJ960">
        <v>26</v>
      </c>
      <c r="AK960">
        <v>-99</v>
      </c>
      <c r="AL960">
        <v>5.2</v>
      </c>
      <c r="AM960">
        <v>23.9</v>
      </c>
      <c r="AN960">
        <v>27.3</v>
      </c>
      <c r="AO960">
        <v>81.099999999999994</v>
      </c>
      <c r="AQ960" s="2">
        <f t="shared" si="186"/>
        <v>34926</v>
      </c>
      <c r="AR960" s="5">
        <f t="shared" si="187"/>
        <v>1995</v>
      </c>
      <c r="AS960" s="5">
        <f t="shared" si="188"/>
        <v>227</v>
      </c>
      <c r="AT960" s="4">
        <f t="shared" si="189"/>
        <v>29.578947368421055</v>
      </c>
      <c r="AU960" s="4">
        <f t="shared" si="190"/>
        <v>22.099999999999998</v>
      </c>
      <c r="AV960" s="4">
        <f t="shared" si="191"/>
        <v>0</v>
      </c>
      <c r="AW960" s="4">
        <f t="shared" si="192"/>
        <v>19.999999999999996</v>
      </c>
      <c r="AX960" s="4"/>
      <c r="AY960" s="4">
        <f t="shared" si="193"/>
        <v>25.839473684210525</v>
      </c>
      <c r="BA960" s="3">
        <f t="shared" si="194"/>
        <v>29.578947368421055</v>
      </c>
      <c r="BB960" s="3">
        <f t="shared" si="197"/>
        <v>30.192685102586964</v>
      </c>
      <c r="BC960" s="4">
        <f t="shared" si="198"/>
        <v>19.030063095385369</v>
      </c>
      <c r="BD960" s="3"/>
    </row>
    <row r="961" spans="1:56">
      <c r="A961">
        <f t="shared" si="196"/>
        <v>1</v>
      </c>
      <c r="B961" s="2">
        <f t="shared" si="195"/>
        <v>34927</v>
      </c>
      <c r="C961" s="1">
        <v>788970</v>
      </c>
      <c r="D961">
        <v>99999</v>
      </c>
      <c r="E961">
        <v>1995</v>
      </c>
      <c r="F961">
        <v>8</v>
      </c>
      <c r="G961">
        <v>16</v>
      </c>
      <c r="H961">
        <v>81</v>
      </c>
      <c r="I961">
        <v>19</v>
      </c>
      <c r="J961">
        <v>74.599999999999994</v>
      </c>
      <c r="K961">
        <v>19</v>
      </c>
      <c r="L961">
        <v>1013.5</v>
      </c>
      <c r="M961">
        <v>6</v>
      </c>
      <c r="N961">
        <v>9999.9</v>
      </c>
      <c r="O961">
        <v>0</v>
      </c>
      <c r="P961">
        <v>8.3000000000000007</v>
      </c>
      <c r="Q961">
        <v>19</v>
      </c>
      <c r="R961">
        <v>7.9</v>
      </c>
      <c r="S961">
        <v>19</v>
      </c>
      <c r="T961">
        <v>15.9</v>
      </c>
      <c r="U961">
        <v>26</v>
      </c>
      <c r="V961">
        <v>93</v>
      </c>
      <c r="X961">
        <v>76.3</v>
      </c>
      <c r="Z961">
        <v>0.06</v>
      </c>
      <c r="AA961" t="s">
        <v>19</v>
      </c>
      <c r="AB961">
        <v>999.9</v>
      </c>
      <c r="AC961">
        <v>10000</v>
      </c>
      <c r="AE961" s="1"/>
      <c r="AF961">
        <v>1995</v>
      </c>
      <c r="AG961">
        <v>228</v>
      </c>
      <c r="AH961">
        <v>16.600000000000001</v>
      </c>
      <c r="AI961">
        <v>29.3</v>
      </c>
      <c r="AJ961">
        <v>25.9</v>
      </c>
      <c r="AK961">
        <v>-99</v>
      </c>
      <c r="AL961">
        <v>7.1</v>
      </c>
      <c r="AM961">
        <v>24.4</v>
      </c>
      <c r="AN961">
        <v>27.7</v>
      </c>
      <c r="AO961">
        <v>81.900000000000006</v>
      </c>
      <c r="AQ961" s="2">
        <f t="shared" si="186"/>
        <v>34927</v>
      </c>
      <c r="AR961" s="5">
        <f t="shared" si="187"/>
        <v>1995</v>
      </c>
      <c r="AS961" s="5">
        <f t="shared" si="188"/>
        <v>228</v>
      </c>
      <c r="AT961" s="4">
        <f t="shared" si="189"/>
        <v>30.842105263157897</v>
      </c>
      <c r="AU961" s="4">
        <f t="shared" si="190"/>
        <v>22.014999999999997</v>
      </c>
      <c r="AV961" s="4">
        <f t="shared" si="191"/>
        <v>1.524</v>
      </c>
      <c r="AW961" s="4">
        <f t="shared" si="192"/>
        <v>12.116788321167883</v>
      </c>
      <c r="AX961" s="4"/>
      <c r="AY961" s="4">
        <f t="shared" si="193"/>
        <v>26.428552631578945</v>
      </c>
      <c r="BA961" s="3">
        <f t="shared" si="194"/>
        <v>30.842105263157897</v>
      </c>
      <c r="BB961" s="3">
        <f t="shared" si="197"/>
        <v>30.212310437109718</v>
      </c>
      <c r="BC961" s="4">
        <f t="shared" si="198"/>
        <v>18.886552022763819</v>
      </c>
      <c r="BD961" s="3"/>
    </row>
    <row r="962" spans="1:56">
      <c r="A962">
        <f t="shared" si="196"/>
        <v>1</v>
      </c>
      <c r="B962" s="2">
        <f t="shared" si="195"/>
        <v>34928</v>
      </c>
      <c r="C962" s="1">
        <v>788970</v>
      </c>
      <c r="D962">
        <v>99999</v>
      </c>
      <c r="E962">
        <v>1995</v>
      </c>
      <c r="F962">
        <v>8</v>
      </c>
      <c r="G962">
        <v>17</v>
      </c>
      <c r="H962">
        <v>82.4</v>
      </c>
      <c r="I962">
        <v>22</v>
      </c>
      <c r="J962">
        <v>74</v>
      </c>
      <c r="K962">
        <v>22</v>
      </c>
      <c r="L962">
        <v>1013.2</v>
      </c>
      <c r="M962">
        <v>7</v>
      </c>
      <c r="N962">
        <v>9999.9</v>
      </c>
      <c r="O962">
        <v>0</v>
      </c>
      <c r="P962">
        <v>7.8</v>
      </c>
      <c r="Q962">
        <v>22</v>
      </c>
      <c r="R962">
        <v>9.9</v>
      </c>
      <c r="S962">
        <v>22</v>
      </c>
      <c r="T962">
        <v>18.100000000000001</v>
      </c>
      <c r="U962">
        <v>999.9</v>
      </c>
      <c r="V962">
        <v>88.9</v>
      </c>
      <c r="X962">
        <v>76.3</v>
      </c>
      <c r="Z962">
        <v>0.01</v>
      </c>
      <c r="AA962" t="s">
        <v>19</v>
      </c>
      <c r="AB962">
        <v>999.9</v>
      </c>
      <c r="AC962">
        <v>10010</v>
      </c>
      <c r="AE962" s="1"/>
      <c r="AF962">
        <v>1995</v>
      </c>
      <c r="AG962">
        <v>229</v>
      </c>
      <c r="AH962">
        <v>8.5</v>
      </c>
      <c r="AI962">
        <v>29.1</v>
      </c>
      <c r="AJ962">
        <v>27.1</v>
      </c>
      <c r="AK962">
        <v>-99</v>
      </c>
      <c r="AL962">
        <v>6.9</v>
      </c>
      <c r="AM962">
        <v>24.8</v>
      </c>
      <c r="AN962">
        <v>27.9</v>
      </c>
      <c r="AO962">
        <v>83.3</v>
      </c>
      <c r="AQ962" s="2">
        <f t="shared" si="186"/>
        <v>34928</v>
      </c>
      <c r="AR962" s="5">
        <f t="shared" si="187"/>
        <v>1995</v>
      </c>
      <c r="AS962" s="5">
        <f t="shared" si="188"/>
        <v>229</v>
      </c>
      <c r="AT962" s="4">
        <f t="shared" si="189"/>
        <v>30.631578947368425</v>
      </c>
      <c r="AU962" s="4">
        <f t="shared" si="190"/>
        <v>23.035</v>
      </c>
      <c r="AV962" s="4">
        <f t="shared" si="191"/>
        <v>0.254</v>
      </c>
      <c r="AW962" s="4">
        <f t="shared" si="192"/>
        <v>6.2043795620437949</v>
      </c>
      <c r="AX962" s="4"/>
      <c r="AY962" s="4">
        <f t="shared" si="193"/>
        <v>26.833289473684211</v>
      </c>
      <c r="BA962" s="3">
        <f t="shared" si="194"/>
        <v>30.631578947368425</v>
      </c>
      <c r="BB962" s="3">
        <f t="shared" si="197"/>
        <v>30.228367528991964</v>
      </c>
      <c r="BC962" s="4">
        <f t="shared" si="198"/>
        <v>18.671285413831491</v>
      </c>
      <c r="BD962" s="3"/>
    </row>
    <row r="963" spans="1:56">
      <c r="A963">
        <f t="shared" si="196"/>
        <v>1</v>
      </c>
      <c r="B963" s="2">
        <f t="shared" si="195"/>
        <v>34929</v>
      </c>
      <c r="C963" s="1">
        <v>788970</v>
      </c>
      <c r="D963">
        <v>99999</v>
      </c>
      <c r="E963">
        <v>1995</v>
      </c>
      <c r="F963">
        <v>8</v>
      </c>
      <c r="G963">
        <v>18</v>
      </c>
      <c r="H963">
        <v>82.6</v>
      </c>
      <c r="I963">
        <v>24</v>
      </c>
      <c r="J963">
        <v>75.8</v>
      </c>
      <c r="K963">
        <v>24</v>
      </c>
      <c r="L963">
        <v>1013.7</v>
      </c>
      <c r="M963">
        <v>8</v>
      </c>
      <c r="N963">
        <v>9999.9</v>
      </c>
      <c r="O963">
        <v>0</v>
      </c>
      <c r="P963">
        <v>7.8</v>
      </c>
      <c r="Q963">
        <v>24</v>
      </c>
      <c r="R963">
        <v>6.6</v>
      </c>
      <c r="S963">
        <v>24</v>
      </c>
      <c r="T963">
        <v>15.9</v>
      </c>
      <c r="U963">
        <v>999.9</v>
      </c>
      <c r="V963">
        <v>91.4</v>
      </c>
      <c r="W963" t="s">
        <v>20</v>
      </c>
      <c r="X963">
        <v>75.900000000000006</v>
      </c>
      <c r="Z963">
        <v>0.22</v>
      </c>
      <c r="AA963" t="s">
        <v>19</v>
      </c>
      <c r="AB963">
        <v>999.9</v>
      </c>
      <c r="AC963">
        <v>10000</v>
      </c>
      <c r="AE963" s="1"/>
      <c r="AF963">
        <v>1995</v>
      </c>
      <c r="AG963">
        <v>230</v>
      </c>
      <c r="AH963">
        <v>26.4</v>
      </c>
      <c r="AI963">
        <v>28.3</v>
      </c>
      <c r="AJ963">
        <v>27</v>
      </c>
      <c r="AK963">
        <v>-99</v>
      </c>
      <c r="AL963">
        <v>6</v>
      </c>
      <c r="AM963">
        <v>24.7</v>
      </c>
      <c r="AN963">
        <v>27.9</v>
      </c>
      <c r="AO963">
        <v>82.5</v>
      </c>
      <c r="AQ963" s="2">
        <f t="shared" si="186"/>
        <v>34929</v>
      </c>
      <c r="AR963" s="5">
        <f t="shared" si="187"/>
        <v>1995</v>
      </c>
      <c r="AS963" s="5">
        <f t="shared" si="188"/>
        <v>230</v>
      </c>
      <c r="AT963" s="4">
        <f t="shared" si="189"/>
        <v>29.789473684210527</v>
      </c>
      <c r="AU963" s="4">
        <f t="shared" si="190"/>
        <v>22.95</v>
      </c>
      <c r="AV963" s="4">
        <f t="shared" si="191"/>
        <v>5.5880000000000001</v>
      </c>
      <c r="AW963" s="4">
        <f t="shared" si="192"/>
        <v>19.270072992700726</v>
      </c>
      <c r="AX963" s="4"/>
      <c r="AY963" s="4">
        <f t="shared" si="193"/>
        <v>26.369736842105262</v>
      </c>
      <c r="BA963" s="3">
        <f t="shared" si="194"/>
        <v>29.789473684210527</v>
      </c>
      <c r="BB963" s="3">
        <f t="shared" si="197"/>
        <v>30.237288135593214</v>
      </c>
      <c r="BC963" s="4">
        <f t="shared" si="198"/>
        <v>18.822219472967952</v>
      </c>
      <c r="BD963" s="3"/>
    </row>
    <row r="964" spans="1:56">
      <c r="A964">
        <f t="shared" si="196"/>
        <v>1</v>
      </c>
      <c r="B964" s="2">
        <f t="shared" si="195"/>
        <v>34930</v>
      </c>
      <c r="C964" s="1">
        <v>788970</v>
      </c>
      <c r="D964">
        <v>99999</v>
      </c>
      <c r="E964">
        <v>1995</v>
      </c>
      <c r="F964">
        <v>8</v>
      </c>
      <c r="G964">
        <v>19</v>
      </c>
      <c r="H964">
        <v>83.9</v>
      </c>
      <c r="I964">
        <v>21</v>
      </c>
      <c r="J964">
        <v>74.7</v>
      </c>
      <c r="K964">
        <v>21</v>
      </c>
      <c r="L964">
        <v>1013.2</v>
      </c>
      <c r="M964">
        <v>8</v>
      </c>
      <c r="N964">
        <v>9999.9</v>
      </c>
      <c r="O964">
        <v>0</v>
      </c>
      <c r="P964">
        <v>9.6999999999999993</v>
      </c>
      <c r="Q964">
        <v>21</v>
      </c>
      <c r="R964">
        <v>7.1</v>
      </c>
      <c r="S964">
        <v>21</v>
      </c>
      <c r="T964">
        <v>13</v>
      </c>
      <c r="U964">
        <v>999.9</v>
      </c>
      <c r="V964">
        <v>91.4</v>
      </c>
      <c r="W964" t="s">
        <v>20</v>
      </c>
      <c r="X964">
        <v>75.900000000000006</v>
      </c>
      <c r="Z964">
        <v>0</v>
      </c>
      <c r="AA964" t="s">
        <v>19</v>
      </c>
      <c r="AB964">
        <v>999.9</v>
      </c>
      <c r="AC964">
        <v>0</v>
      </c>
      <c r="AE964" s="1"/>
      <c r="AF964">
        <v>1995</v>
      </c>
      <c r="AG964">
        <v>231</v>
      </c>
      <c r="AH964">
        <v>27.8</v>
      </c>
      <c r="AI964">
        <v>28.3</v>
      </c>
      <c r="AJ964">
        <v>27.2</v>
      </c>
      <c r="AK964">
        <v>-99</v>
      </c>
      <c r="AL964">
        <v>5.5</v>
      </c>
      <c r="AM964">
        <v>24.2</v>
      </c>
      <c r="AN964">
        <v>27.8</v>
      </c>
      <c r="AO964">
        <v>80.7</v>
      </c>
      <c r="AQ964" s="2">
        <f t="shared" si="186"/>
        <v>34930</v>
      </c>
      <c r="AR964" s="5">
        <f t="shared" si="187"/>
        <v>1995</v>
      </c>
      <c r="AS964" s="5">
        <f t="shared" si="188"/>
        <v>231</v>
      </c>
      <c r="AT964" s="4">
        <f t="shared" si="189"/>
        <v>29.789473684210527</v>
      </c>
      <c r="AU964" s="4">
        <f t="shared" si="190"/>
        <v>23.119999999999997</v>
      </c>
      <c r="AV964" s="4">
        <f t="shared" si="191"/>
        <v>0</v>
      </c>
      <c r="AW964" s="4">
        <f t="shared" si="192"/>
        <v>20.291970802919707</v>
      </c>
      <c r="AX964" s="4"/>
      <c r="AY964" s="4">
        <f t="shared" si="193"/>
        <v>26.454736842105262</v>
      </c>
      <c r="BA964" s="3">
        <f t="shared" si="194"/>
        <v>29.789473684210527</v>
      </c>
      <c r="BB964" s="3">
        <f t="shared" si="197"/>
        <v>30.228367528991967</v>
      </c>
      <c r="BC964" s="4">
        <f t="shared" si="198"/>
        <v>18.84696276135098</v>
      </c>
      <c r="BD964" s="3"/>
    </row>
    <row r="965" spans="1:56">
      <c r="A965">
        <f t="shared" si="196"/>
        <v>1</v>
      </c>
      <c r="B965" s="2">
        <f t="shared" si="195"/>
        <v>34931</v>
      </c>
      <c r="C965" s="1">
        <v>788970</v>
      </c>
      <c r="D965">
        <v>99999</v>
      </c>
      <c r="E965">
        <v>1995</v>
      </c>
      <c r="F965">
        <v>8</v>
      </c>
      <c r="G965">
        <v>20</v>
      </c>
      <c r="H965">
        <v>83.9</v>
      </c>
      <c r="I965">
        <v>24</v>
      </c>
      <c r="J965">
        <v>73.099999999999994</v>
      </c>
      <c r="K965">
        <v>24</v>
      </c>
      <c r="L965">
        <v>1015</v>
      </c>
      <c r="M965">
        <v>8</v>
      </c>
      <c r="N965">
        <v>9999.9</v>
      </c>
      <c r="O965">
        <v>0</v>
      </c>
      <c r="P965">
        <v>12.2</v>
      </c>
      <c r="Q965">
        <v>24</v>
      </c>
      <c r="R965">
        <v>6.6</v>
      </c>
      <c r="S965">
        <v>24</v>
      </c>
      <c r="T965">
        <v>14</v>
      </c>
      <c r="U965">
        <v>21</v>
      </c>
      <c r="V965">
        <v>91.8</v>
      </c>
      <c r="X965">
        <v>76.099999999999994</v>
      </c>
      <c r="Z965">
        <v>0</v>
      </c>
      <c r="AA965" t="s">
        <v>19</v>
      </c>
      <c r="AB965">
        <v>999.9</v>
      </c>
      <c r="AC965">
        <v>0</v>
      </c>
      <c r="AE965" s="1"/>
      <c r="AF965">
        <v>1995</v>
      </c>
      <c r="AG965">
        <v>232</v>
      </c>
      <c r="AH965">
        <v>27.3</v>
      </c>
      <c r="AI965">
        <v>28.8</v>
      </c>
      <c r="AJ965">
        <v>26.5</v>
      </c>
      <c r="AK965">
        <v>-99</v>
      </c>
      <c r="AL965">
        <v>5.6</v>
      </c>
      <c r="AM965">
        <v>23.8</v>
      </c>
      <c r="AN965">
        <v>27.7</v>
      </c>
      <c r="AO965">
        <v>79.3</v>
      </c>
      <c r="AQ965" s="2">
        <f t="shared" ref="AQ965:AQ1028" si="199">DATE(AR965,1,1)+AS965-1</f>
        <v>34931</v>
      </c>
      <c r="AR965" s="5">
        <f t="shared" ref="AR965:AR1028" si="200">AF965</f>
        <v>1995</v>
      </c>
      <c r="AS965" s="5">
        <f t="shared" ref="AS965:AS1028" si="201">AG965</f>
        <v>232</v>
      </c>
      <c r="AT965" s="4">
        <f t="shared" ref="AT965:AT1028" si="202">AI965/0.95</f>
        <v>30.315789473684212</v>
      </c>
      <c r="AU965" s="4">
        <f t="shared" ref="AU965:AU1028" si="203">AJ965*0.85</f>
        <v>22.524999999999999</v>
      </c>
      <c r="AV965" s="4">
        <f t="shared" ref="AV965:AV1028" si="204">IF(Z965&lt;99,CONVERT(Z965,"in","mm"),0)</f>
        <v>0</v>
      </c>
      <c r="AW965" s="4">
        <f t="shared" ref="AW965:AW1028" si="205">AH965/1.37</f>
        <v>19.927007299270073</v>
      </c>
      <c r="AX965" s="4"/>
      <c r="AY965" s="4">
        <f t="shared" ref="AY965:AY1028" si="206">AVERAGE(AT965:AU965)</f>
        <v>26.420394736842105</v>
      </c>
      <c r="BA965" s="3">
        <f t="shared" ref="BA965:BA1028" si="207">AT965</f>
        <v>30.315789473684212</v>
      </c>
      <c r="BB965" s="3">
        <f t="shared" si="197"/>
        <v>30.239072256913463</v>
      </c>
      <c r="BC965" s="4">
        <f t="shared" si="198"/>
        <v>18.876654707410612</v>
      </c>
      <c r="BD965" s="3"/>
    </row>
    <row r="966" spans="1:56">
      <c r="A966">
        <f t="shared" si="196"/>
        <v>1</v>
      </c>
      <c r="B966" s="2">
        <f t="shared" si="195"/>
        <v>34932</v>
      </c>
      <c r="C966" s="1">
        <v>788970</v>
      </c>
      <c r="D966">
        <v>99999</v>
      </c>
      <c r="E966">
        <v>1995</v>
      </c>
      <c r="F966">
        <v>8</v>
      </c>
      <c r="G966">
        <v>21</v>
      </c>
      <c r="H966">
        <v>83.2</v>
      </c>
      <c r="I966">
        <v>23</v>
      </c>
      <c r="J966">
        <v>74.2</v>
      </c>
      <c r="K966">
        <v>23</v>
      </c>
      <c r="L966">
        <v>1015.8</v>
      </c>
      <c r="M966">
        <v>7</v>
      </c>
      <c r="N966">
        <v>9999.9</v>
      </c>
      <c r="O966">
        <v>0</v>
      </c>
      <c r="P966">
        <v>9.6999999999999993</v>
      </c>
      <c r="Q966">
        <v>23</v>
      </c>
      <c r="R966">
        <v>7.3</v>
      </c>
      <c r="S966">
        <v>23</v>
      </c>
      <c r="T966">
        <v>15.9</v>
      </c>
      <c r="U966">
        <v>27</v>
      </c>
      <c r="V966">
        <v>91.8</v>
      </c>
      <c r="X966">
        <v>76.099999999999994</v>
      </c>
      <c r="Z966">
        <v>0.05</v>
      </c>
      <c r="AA966" t="s">
        <v>19</v>
      </c>
      <c r="AB966">
        <v>999.9</v>
      </c>
      <c r="AC966">
        <v>10000</v>
      </c>
      <c r="AE966" s="1"/>
      <c r="AF966">
        <v>1995</v>
      </c>
      <c r="AG966">
        <v>233</v>
      </c>
      <c r="AH966">
        <v>28.3</v>
      </c>
      <c r="AI966">
        <v>29</v>
      </c>
      <c r="AJ966">
        <v>26.4</v>
      </c>
      <c r="AK966">
        <v>-99</v>
      </c>
      <c r="AL966">
        <v>7.3</v>
      </c>
      <c r="AM966">
        <v>24.7</v>
      </c>
      <c r="AN966">
        <v>27.7</v>
      </c>
      <c r="AO966">
        <v>83.7</v>
      </c>
      <c r="AQ966" s="2">
        <f t="shared" si="199"/>
        <v>34932</v>
      </c>
      <c r="AR966" s="5">
        <f t="shared" si="200"/>
        <v>1995</v>
      </c>
      <c r="AS966" s="5">
        <f t="shared" si="201"/>
        <v>233</v>
      </c>
      <c r="AT966" s="4">
        <f t="shared" si="202"/>
        <v>30.526315789473685</v>
      </c>
      <c r="AU966" s="4">
        <f t="shared" si="203"/>
        <v>22.439999999999998</v>
      </c>
      <c r="AV966" s="4">
        <f t="shared" si="204"/>
        <v>1.27</v>
      </c>
      <c r="AW966" s="4">
        <f t="shared" si="205"/>
        <v>20.65693430656934</v>
      </c>
      <c r="AX966" s="4"/>
      <c r="AY966" s="4">
        <f t="shared" si="206"/>
        <v>26.483157894736841</v>
      </c>
      <c r="BA966" s="3">
        <f t="shared" si="207"/>
        <v>30.526315789473685</v>
      </c>
      <c r="BB966" s="3">
        <f t="shared" si="197"/>
        <v>30.24442462087422</v>
      </c>
      <c r="BC966" s="4">
        <f t="shared" si="198"/>
        <v>18.926141284176666</v>
      </c>
      <c r="BD966" s="3"/>
    </row>
    <row r="967" spans="1:56">
      <c r="A967">
        <f t="shared" si="196"/>
        <v>1</v>
      </c>
      <c r="B967" s="2">
        <f t="shared" ref="B967:B1015" si="208">DATE(E967,F967,G967)</f>
        <v>34933</v>
      </c>
      <c r="C967" s="1">
        <v>788970</v>
      </c>
      <c r="D967">
        <v>99999</v>
      </c>
      <c r="E967">
        <v>1995</v>
      </c>
      <c r="F967">
        <v>8</v>
      </c>
      <c r="G967">
        <v>22</v>
      </c>
      <c r="H967">
        <v>83.5</v>
      </c>
      <c r="I967">
        <v>16</v>
      </c>
      <c r="J967">
        <v>74.3</v>
      </c>
      <c r="K967">
        <v>16</v>
      </c>
      <c r="L967">
        <v>1013.8</v>
      </c>
      <c r="M967">
        <v>5</v>
      </c>
      <c r="N967">
        <v>9999.9</v>
      </c>
      <c r="O967">
        <v>0</v>
      </c>
      <c r="P967">
        <v>7</v>
      </c>
      <c r="Q967">
        <v>16</v>
      </c>
      <c r="R967">
        <v>10.6</v>
      </c>
      <c r="S967">
        <v>16</v>
      </c>
      <c r="T967">
        <v>16.899999999999999</v>
      </c>
      <c r="U967">
        <v>999.9</v>
      </c>
      <c r="V967">
        <v>91.4</v>
      </c>
      <c r="X967">
        <v>75.900000000000006</v>
      </c>
      <c r="Z967">
        <v>0.56999999999999995</v>
      </c>
      <c r="AA967" t="s">
        <v>19</v>
      </c>
      <c r="AB967">
        <v>999.9</v>
      </c>
      <c r="AC967">
        <v>10000</v>
      </c>
      <c r="AE967" s="1"/>
      <c r="AF967">
        <v>1995</v>
      </c>
      <c r="AG967">
        <v>234</v>
      </c>
      <c r="AH967">
        <v>25.5</v>
      </c>
      <c r="AI967">
        <v>29</v>
      </c>
      <c r="AJ967">
        <v>25.7</v>
      </c>
      <c r="AK967">
        <v>-99</v>
      </c>
      <c r="AL967">
        <v>7.7</v>
      </c>
      <c r="AM967">
        <v>24.9</v>
      </c>
      <c r="AN967">
        <v>27.5</v>
      </c>
      <c r="AO967">
        <v>85.9</v>
      </c>
      <c r="AQ967" s="2">
        <f t="shared" si="199"/>
        <v>34933</v>
      </c>
      <c r="AR967" s="5">
        <f t="shared" si="200"/>
        <v>1995</v>
      </c>
      <c r="AS967" s="5">
        <f t="shared" si="201"/>
        <v>234</v>
      </c>
      <c r="AT967" s="4">
        <f t="shared" si="202"/>
        <v>30.526315789473685</v>
      </c>
      <c r="AU967" s="4">
        <f t="shared" si="203"/>
        <v>21.844999999999999</v>
      </c>
      <c r="AV967" s="4">
        <f t="shared" si="204"/>
        <v>14.478</v>
      </c>
      <c r="AW967" s="4">
        <f t="shared" si="205"/>
        <v>18.613138686131386</v>
      </c>
      <c r="AX967" s="4"/>
      <c r="AY967" s="4">
        <f t="shared" si="206"/>
        <v>26.185657894736842</v>
      </c>
      <c r="BA967" s="3">
        <f t="shared" si="207"/>
        <v>30.526315789473685</v>
      </c>
      <c r="BB967" s="3">
        <f t="shared" si="197"/>
        <v>30.247992863514721</v>
      </c>
      <c r="BC967" s="4">
        <f t="shared" si="198"/>
        <v>18.898923666955334</v>
      </c>
      <c r="BD967" s="3"/>
    </row>
    <row r="968" spans="1:56">
      <c r="A968">
        <f t="shared" ref="A968:A1015" si="209">B968-B967</f>
        <v>1</v>
      </c>
      <c r="B968" s="2">
        <f t="shared" si="208"/>
        <v>34934</v>
      </c>
      <c r="C968" s="1">
        <v>788970</v>
      </c>
      <c r="D968">
        <v>99999</v>
      </c>
      <c r="E968">
        <v>1995</v>
      </c>
      <c r="F968">
        <v>8</v>
      </c>
      <c r="G968">
        <v>23</v>
      </c>
      <c r="H968">
        <v>83.7</v>
      </c>
      <c r="I968">
        <v>24</v>
      </c>
      <c r="J968">
        <v>76.099999999999994</v>
      </c>
      <c r="K968">
        <v>24</v>
      </c>
      <c r="L968">
        <v>1012.5</v>
      </c>
      <c r="M968">
        <v>8</v>
      </c>
      <c r="N968">
        <v>9999.9</v>
      </c>
      <c r="O968">
        <v>0</v>
      </c>
      <c r="P968">
        <v>7</v>
      </c>
      <c r="Q968">
        <v>24</v>
      </c>
      <c r="R968">
        <v>6</v>
      </c>
      <c r="S968">
        <v>24</v>
      </c>
      <c r="T968">
        <v>14</v>
      </c>
      <c r="U968">
        <v>999.9</v>
      </c>
      <c r="V968">
        <v>92.3</v>
      </c>
      <c r="X968">
        <v>75.900000000000006</v>
      </c>
      <c r="Z968">
        <v>7.0000000000000007E-2</v>
      </c>
      <c r="AA968" t="s">
        <v>19</v>
      </c>
      <c r="AB968">
        <v>999.9</v>
      </c>
      <c r="AC968">
        <v>10000</v>
      </c>
      <c r="AE968" s="1"/>
      <c r="AF968">
        <v>1995</v>
      </c>
      <c r="AG968">
        <v>235</v>
      </c>
      <c r="AH968">
        <v>21.6</v>
      </c>
      <c r="AI968">
        <v>28.8</v>
      </c>
      <c r="AJ968">
        <v>26</v>
      </c>
      <c r="AK968">
        <v>-99</v>
      </c>
      <c r="AL968">
        <v>6.3</v>
      </c>
      <c r="AM968">
        <v>25</v>
      </c>
      <c r="AN968">
        <v>27.2</v>
      </c>
      <c r="AO968">
        <v>87.6</v>
      </c>
      <c r="AQ968" s="2">
        <f t="shared" si="199"/>
        <v>34934</v>
      </c>
      <c r="AR968" s="5">
        <f t="shared" si="200"/>
        <v>1995</v>
      </c>
      <c r="AS968" s="5">
        <f t="shared" si="201"/>
        <v>235</v>
      </c>
      <c r="AT968" s="4">
        <f t="shared" si="202"/>
        <v>30.315789473684212</v>
      </c>
      <c r="AU968" s="4">
        <f t="shared" si="203"/>
        <v>22.099999999999998</v>
      </c>
      <c r="AV968" s="4">
        <f t="shared" si="204"/>
        <v>1.778</v>
      </c>
      <c r="AW968" s="4">
        <f t="shared" si="205"/>
        <v>15.766423357664234</v>
      </c>
      <c r="AX968" s="4"/>
      <c r="AY968" s="4">
        <f t="shared" si="206"/>
        <v>26.207894736842107</v>
      </c>
      <c r="BA968" s="3">
        <f t="shared" si="207"/>
        <v>30.315789473684212</v>
      </c>
      <c r="BB968" s="3">
        <f t="shared" si="197"/>
        <v>30.24977698483497</v>
      </c>
      <c r="BC968" s="4">
        <f t="shared" si="198"/>
        <v>18.822219472967955</v>
      </c>
      <c r="BD968" s="3"/>
    </row>
    <row r="969" spans="1:56">
      <c r="A969">
        <f t="shared" si="209"/>
        <v>1</v>
      </c>
      <c r="B969" s="2">
        <f t="shared" si="208"/>
        <v>34935</v>
      </c>
      <c r="C969" s="1">
        <v>788970</v>
      </c>
      <c r="D969">
        <v>99999</v>
      </c>
      <c r="E969">
        <v>1995</v>
      </c>
      <c r="F969">
        <v>8</v>
      </c>
      <c r="G969">
        <v>24</v>
      </c>
      <c r="H969">
        <v>81.599999999999994</v>
      </c>
      <c r="I969">
        <v>21</v>
      </c>
      <c r="J969">
        <v>75.400000000000006</v>
      </c>
      <c r="K969">
        <v>21</v>
      </c>
      <c r="L969">
        <v>1011.4</v>
      </c>
      <c r="M969">
        <v>8</v>
      </c>
      <c r="N969">
        <v>9999.9</v>
      </c>
      <c r="O969">
        <v>0</v>
      </c>
      <c r="P969">
        <v>6.9</v>
      </c>
      <c r="Q969">
        <v>21</v>
      </c>
      <c r="R969">
        <v>5.3</v>
      </c>
      <c r="S969">
        <v>21</v>
      </c>
      <c r="T969">
        <v>14</v>
      </c>
      <c r="U969">
        <v>999.9</v>
      </c>
      <c r="V969">
        <v>92.3</v>
      </c>
      <c r="X969">
        <v>75.2</v>
      </c>
      <c r="Y969" t="s">
        <v>20</v>
      </c>
      <c r="Z969">
        <v>0.22</v>
      </c>
      <c r="AA969" t="s">
        <v>19</v>
      </c>
      <c r="AB969">
        <v>999.9</v>
      </c>
      <c r="AC969">
        <v>10000</v>
      </c>
      <c r="AE969" s="1"/>
      <c r="AF969">
        <v>1995</v>
      </c>
      <c r="AG969">
        <v>236</v>
      </c>
      <c r="AH969">
        <v>24.8</v>
      </c>
      <c r="AI969">
        <v>29.2</v>
      </c>
      <c r="AJ969">
        <v>25.6</v>
      </c>
      <c r="AK969">
        <v>-99</v>
      </c>
      <c r="AL969">
        <v>8.1</v>
      </c>
      <c r="AM969">
        <v>24.7</v>
      </c>
      <c r="AN969">
        <v>27.4</v>
      </c>
      <c r="AO969">
        <v>85.1</v>
      </c>
      <c r="AQ969" s="2">
        <f t="shared" si="199"/>
        <v>34935</v>
      </c>
      <c r="AR969" s="5">
        <f t="shared" si="200"/>
        <v>1995</v>
      </c>
      <c r="AS969" s="5">
        <f t="shared" si="201"/>
        <v>236</v>
      </c>
      <c r="AT969" s="4">
        <f t="shared" si="202"/>
        <v>30.736842105263158</v>
      </c>
      <c r="AU969" s="4">
        <f t="shared" si="203"/>
        <v>21.76</v>
      </c>
      <c r="AV969" s="4">
        <f t="shared" si="204"/>
        <v>5.5880000000000001</v>
      </c>
      <c r="AW969" s="4">
        <f t="shared" si="205"/>
        <v>18.102189781021895</v>
      </c>
      <c r="AX969" s="4"/>
      <c r="AY969" s="4">
        <f t="shared" si="206"/>
        <v>26.248421052631578</v>
      </c>
      <c r="BA969" s="3">
        <f t="shared" si="207"/>
        <v>30.736842105263158</v>
      </c>
      <c r="BB969" s="3">
        <f t="shared" si="197"/>
        <v>30.276538804638715</v>
      </c>
      <c r="BC969" s="4">
        <f t="shared" si="198"/>
        <v>18.795001855746627</v>
      </c>
      <c r="BD969" s="3"/>
    </row>
    <row r="970" spans="1:56">
      <c r="A970">
        <f t="shared" si="209"/>
        <v>1</v>
      </c>
      <c r="B970" s="2">
        <f t="shared" si="208"/>
        <v>34936</v>
      </c>
      <c r="C970" s="1">
        <v>788970</v>
      </c>
      <c r="D970">
        <v>99999</v>
      </c>
      <c r="E970">
        <v>1995</v>
      </c>
      <c r="F970">
        <v>8</v>
      </c>
      <c r="G970">
        <v>25</v>
      </c>
      <c r="H970">
        <v>81.7</v>
      </c>
      <c r="I970">
        <v>24</v>
      </c>
      <c r="J970">
        <v>75.599999999999994</v>
      </c>
      <c r="K970">
        <v>24</v>
      </c>
      <c r="L970">
        <v>1010.6</v>
      </c>
      <c r="M970">
        <v>7</v>
      </c>
      <c r="N970">
        <v>9999.9</v>
      </c>
      <c r="O970">
        <v>0</v>
      </c>
      <c r="P970">
        <v>7.6</v>
      </c>
      <c r="Q970">
        <v>24</v>
      </c>
      <c r="R970">
        <v>9</v>
      </c>
      <c r="S970">
        <v>24</v>
      </c>
      <c r="T970">
        <v>19</v>
      </c>
      <c r="U970">
        <v>26</v>
      </c>
      <c r="V970">
        <v>90.5</v>
      </c>
      <c r="X970">
        <v>75.2</v>
      </c>
      <c r="Y970" t="s">
        <v>20</v>
      </c>
      <c r="Z970">
        <v>0.87</v>
      </c>
      <c r="AA970" t="s">
        <v>19</v>
      </c>
      <c r="AB970">
        <v>999.9</v>
      </c>
      <c r="AC970">
        <v>10000</v>
      </c>
      <c r="AE970" s="1"/>
      <c r="AF970">
        <v>1995</v>
      </c>
      <c r="AG970">
        <v>237</v>
      </c>
      <c r="AH970">
        <v>25.2</v>
      </c>
      <c r="AI970">
        <v>28.8</v>
      </c>
      <c r="AJ970">
        <v>26.9</v>
      </c>
      <c r="AK970">
        <v>-99</v>
      </c>
      <c r="AL970">
        <v>10.199999999999999</v>
      </c>
      <c r="AM970">
        <v>24.9</v>
      </c>
      <c r="AN970">
        <v>27.7</v>
      </c>
      <c r="AO970">
        <v>84.8</v>
      </c>
      <c r="AQ970" s="2">
        <f t="shared" si="199"/>
        <v>34936</v>
      </c>
      <c r="AR970" s="5">
        <f t="shared" si="200"/>
        <v>1995</v>
      </c>
      <c r="AS970" s="5">
        <f t="shared" si="201"/>
        <v>237</v>
      </c>
      <c r="AT970" s="4">
        <f t="shared" si="202"/>
        <v>30.315789473684212</v>
      </c>
      <c r="AU970" s="4">
        <f t="shared" si="203"/>
        <v>22.864999999999998</v>
      </c>
      <c r="AV970" s="4">
        <f t="shared" si="204"/>
        <v>22.097999999999999</v>
      </c>
      <c r="AW970" s="4">
        <f t="shared" si="205"/>
        <v>18.394160583941606</v>
      </c>
      <c r="AX970" s="4"/>
      <c r="AY970" s="4">
        <f t="shared" si="206"/>
        <v>26.590394736842107</v>
      </c>
      <c r="BA970" s="3">
        <f t="shared" si="207"/>
        <v>30.315789473684212</v>
      </c>
      <c r="BB970" s="3">
        <f t="shared" si="197"/>
        <v>30.285459411239966</v>
      </c>
      <c r="BC970" s="4">
        <f t="shared" si="198"/>
        <v>18.77397006062105</v>
      </c>
      <c r="BD970" s="3"/>
    </row>
    <row r="971" spans="1:56">
      <c r="A971">
        <f t="shared" si="209"/>
        <v>1</v>
      </c>
      <c r="B971" s="2">
        <f t="shared" si="208"/>
        <v>34937</v>
      </c>
      <c r="C971" s="1">
        <v>788970</v>
      </c>
      <c r="D971">
        <v>99999</v>
      </c>
      <c r="E971">
        <v>1995</v>
      </c>
      <c r="F971">
        <v>8</v>
      </c>
      <c r="G971">
        <v>26</v>
      </c>
      <c r="H971">
        <v>83.5</v>
      </c>
      <c r="I971">
        <v>23</v>
      </c>
      <c r="J971">
        <v>75.599999999999994</v>
      </c>
      <c r="K971">
        <v>23</v>
      </c>
      <c r="L971">
        <v>1009.4</v>
      </c>
      <c r="M971">
        <v>8</v>
      </c>
      <c r="N971">
        <v>9999.9</v>
      </c>
      <c r="O971">
        <v>0</v>
      </c>
      <c r="P971">
        <v>8.1</v>
      </c>
      <c r="Q971">
        <v>23</v>
      </c>
      <c r="R971">
        <v>12.7</v>
      </c>
      <c r="S971">
        <v>23</v>
      </c>
      <c r="T971">
        <v>19</v>
      </c>
      <c r="U971">
        <v>22</v>
      </c>
      <c r="V971">
        <v>90</v>
      </c>
      <c r="X971">
        <v>76.099999999999994</v>
      </c>
      <c r="Z971">
        <v>0.17</v>
      </c>
      <c r="AA971" t="s">
        <v>19</v>
      </c>
      <c r="AB971">
        <v>999.9</v>
      </c>
      <c r="AC971">
        <v>10000</v>
      </c>
      <c r="AE971" s="1"/>
      <c r="AF971">
        <v>1995</v>
      </c>
      <c r="AG971">
        <v>238</v>
      </c>
      <c r="AH971">
        <v>21.2</v>
      </c>
      <c r="AI971">
        <v>28.3</v>
      </c>
      <c r="AJ971">
        <v>26.3</v>
      </c>
      <c r="AK971">
        <v>-99</v>
      </c>
      <c r="AL971">
        <v>10.199999999999999</v>
      </c>
      <c r="AM971">
        <v>25.3</v>
      </c>
      <c r="AN971">
        <v>27.5</v>
      </c>
      <c r="AO971">
        <v>87.9</v>
      </c>
      <c r="AQ971" s="2">
        <f t="shared" si="199"/>
        <v>34937</v>
      </c>
      <c r="AR971" s="5">
        <f t="shared" si="200"/>
        <v>1995</v>
      </c>
      <c r="AS971" s="5">
        <f t="shared" si="201"/>
        <v>238</v>
      </c>
      <c r="AT971" s="4">
        <f t="shared" si="202"/>
        <v>29.789473684210527</v>
      </c>
      <c r="AU971" s="4">
        <f t="shared" si="203"/>
        <v>22.355</v>
      </c>
      <c r="AV971" s="4">
        <f t="shared" si="204"/>
        <v>4.3179999999999996</v>
      </c>
      <c r="AW971" s="4">
        <f t="shared" si="205"/>
        <v>15.474452554744524</v>
      </c>
      <c r="AX971" s="4"/>
      <c r="AY971" s="4">
        <f t="shared" si="206"/>
        <v>26.072236842105262</v>
      </c>
      <c r="BA971" s="3">
        <f t="shared" si="207"/>
        <v>29.789473684210527</v>
      </c>
      <c r="BB971" s="3">
        <f t="shared" si="197"/>
        <v>30.281891168599461</v>
      </c>
      <c r="BC971" s="4">
        <f t="shared" si="198"/>
        <v>18.686131386861316</v>
      </c>
      <c r="BD971" s="3"/>
    </row>
    <row r="972" spans="1:56">
      <c r="A972">
        <f t="shared" si="209"/>
        <v>1</v>
      </c>
      <c r="B972" s="2">
        <f t="shared" si="208"/>
        <v>34938</v>
      </c>
      <c r="C972" s="1">
        <v>788970</v>
      </c>
      <c r="D972">
        <v>99999</v>
      </c>
      <c r="E972">
        <v>1995</v>
      </c>
      <c r="F972">
        <v>8</v>
      </c>
      <c r="G972">
        <v>27</v>
      </c>
      <c r="H972">
        <v>78.5</v>
      </c>
      <c r="I972">
        <v>23</v>
      </c>
      <c r="J972">
        <v>75.099999999999994</v>
      </c>
      <c r="K972">
        <v>23</v>
      </c>
      <c r="L972">
        <v>1006.2</v>
      </c>
      <c r="M972">
        <v>7</v>
      </c>
      <c r="N972">
        <v>9999.9</v>
      </c>
      <c r="O972">
        <v>0</v>
      </c>
      <c r="P972">
        <v>6</v>
      </c>
      <c r="Q972">
        <v>23</v>
      </c>
      <c r="R972">
        <v>10.199999999999999</v>
      </c>
      <c r="S972">
        <v>23</v>
      </c>
      <c r="T972">
        <v>16.899999999999999</v>
      </c>
      <c r="U972">
        <v>27</v>
      </c>
      <c r="V972">
        <v>89.1</v>
      </c>
      <c r="X972">
        <v>75.2</v>
      </c>
      <c r="Y972" t="s">
        <v>20</v>
      </c>
      <c r="Z972">
        <v>1.45</v>
      </c>
      <c r="AA972" t="s">
        <v>19</v>
      </c>
      <c r="AB972">
        <v>999.9</v>
      </c>
      <c r="AC972">
        <v>10000</v>
      </c>
      <c r="AE972" s="1"/>
      <c r="AF972">
        <v>1995</v>
      </c>
      <c r="AG972">
        <v>239</v>
      </c>
      <c r="AH972">
        <v>9.4</v>
      </c>
      <c r="AI972">
        <v>28.3</v>
      </c>
      <c r="AJ972">
        <v>25.7</v>
      </c>
      <c r="AK972">
        <v>-99</v>
      </c>
      <c r="AL972">
        <v>9.4</v>
      </c>
      <c r="AM972">
        <v>25.4</v>
      </c>
      <c r="AN972">
        <v>27.4</v>
      </c>
      <c r="AO972">
        <v>89.1</v>
      </c>
      <c r="AQ972" s="2">
        <f t="shared" si="199"/>
        <v>34938</v>
      </c>
      <c r="AR972" s="5">
        <f t="shared" si="200"/>
        <v>1995</v>
      </c>
      <c r="AS972" s="5">
        <f t="shared" si="201"/>
        <v>239</v>
      </c>
      <c r="AT972" s="4">
        <f t="shared" si="202"/>
        <v>29.789473684210527</v>
      </c>
      <c r="AU972" s="4">
        <f t="shared" si="203"/>
        <v>21.844999999999999</v>
      </c>
      <c r="AV972" s="4">
        <f t="shared" si="204"/>
        <v>36.83</v>
      </c>
      <c r="AW972" s="4">
        <f t="shared" si="205"/>
        <v>6.8613138686131387</v>
      </c>
      <c r="AX972" s="4"/>
      <c r="AY972" s="4">
        <f t="shared" si="206"/>
        <v>25.817236842105263</v>
      </c>
      <c r="BA972" s="3">
        <f t="shared" si="207"/>
        <v>29.789473684210527</v>
      </c>
      <c r="BB972" s="3">
        <f t="shared" si="197"/>
        <v>30.265834076717219</v>
      </c>
      <c r="BC972" s="4">
        <f t="shared" si="198"/>
        <v>18.459730298156625</v>
      </c>
      <c r="BD972" s="3"/>
    </row>
    <row r="973" spans="1:56">
      <c r="A973">
        <f t="shared" si="209"/>
        <v>1</v>
      </c>
      <c r="B973" s="2">
        <f t="shared" si="208"/>
        <v>34939</v>
      </c>
      <c r="C973" s="1">
        <v>788970</v>
      </c>
      <c r="D973">
        <v>99999</v>
      </c>
      <c r="E973">
        <v>1995</v>
      </c>
      <c r="F973">
        <v>8</v>
      </c>
      <c r="G973">
        <v>28</v>
      </c>
      <c r="H973">
        <v>81.099999999999994</v>
      </c>
      <c r="I973">
        <v>24</v>
      </c>
      <c r="J973">
        <v>75.900000000000006</v>
      </c>
      <c r="K973">
        <v>24</v>
      </c>
      <c r="L973">
        <v>1009.5</v>
      </c>
      <c r="M973">
        <v>8</v>
      </c>
      <c r="N973">
        <v>9999.9</v>
      </c>
      <c r="O973">
        <v>0</v>
      </c>
      <c r="P973">
        <v>8.5</v>
      </c>
      <c r="Q973">
        <v>24</v>
      </c>
      <c r="R973">
        <v>6</v>
      </c>
      <c r="S973">
        <v>24</v>
      </c>
      <c r="T973">
        <v>12</v>
      </c>
      <c r="U973">
        <v>999.9</v>
      </c>
      <c r="V973">
        <v>90.9</v>
      </c>
      <c r="X973">
        <v>75.7</v>
      </c>
      <c r="Z973">
        <v>0.13</v>
      </c>
      <c r="AA973" t="s">
        <v>19</v>
      </c>
      <c r="AB973">
        <v>999.9</v>
      </c>
      <c r="AC973">
        <v>10000</v>
      </c>
      <c r="AE973" s="1"/>
      <c r="AF973">
        <v>1995</v>
      </c>
      <c r="AG973">
        <v>240</v>
      </c>
      <c r="AH973">
        <v>25.8</v>
      </c>
      <c r="AI973">
        <v>28.3</v>
      </c>
      <c r="AJ973">
        <v>25.7</v>
      </c>
      <c r="AK973">
        <v>-99</v>
      </c>
      <c r="AL973">
        <v>10.6</v>
      </c>
      <c r="AM973">
        <v>25.2</v>
      </c>
      <c r="AN973">
        <v>27.4</v>
      </c>
      <c r="AO973">
        <v>87.8</v>
      </c>
      <c r="AQ973" s="2">
        <f t="shared" si="199"/>
        <v>34939</v>
      </c>
      <c r="AR973" s="5">
        <f t="shared" si="200"/>
        <v>1995</v>
      </c>
      <c r="AS973" s="5">
        <f t="shared" si="201"/>
        <v>240</v>
      </c>
      <c r="AT973" s="4">
        <f t="shared" si="202"/>
        <v>29.789473684210527</v>
      </c>
      <c r="AU973" s="4">
        <f t="shared" si="203"/>
        <v>21.844999999999999</v>
      </c>
      <c r="AV973" s="4">
        <f t="shared" si="204"/>
        <v>3.3019999999999996</v>
      </c>
      <c r="AW973" s="4">
        <f t="shared" si="205"/>
        <v>18.832116788321166</v>
      </c>
      <c r="AX973" s="4"/>
      <c r="AY973" s="4">
        <f t="shared" si="206"/>
        <v>25.817236842105263</v>
      </c>
      <c r="BA973" s="3">
        <f t="shared" si="207"/>
        <v>29.789473684210527</v>
      </c>
      <c r="BB973" s="3">
        <f t="shared" si="197"/>
        <v>30.251561106155222</v>
      </c>
      <c r="BC973" s="4">
        <f t="shared" si="198"/>
        <v>18.427564023258689</v>
      </c>
      <c r="BD973" s="3"/>
    </row>
    <row r="974" spans="1:56">
      <c r="A974">
        <f t="shared" si="209"/>
        <v>1</v>
      </c>
      <c r="B974" s="2">
        <f t="shared" si="208"/>
        <v>34940</v>
      </c>
      <c r="C974" s="1">
        <v>788970</v>
      </c>
      <c r="D974">
        <v>99999</v>
      </c>
      <c r="E974">
        <v>1995</v>
      </c>
      <c r="F974">
        <v>8</v>
      </c>
      <c r="G974">
        <v>29</v>
      </c>
      <c r="H974">
        <v>84.3</v>
      </c>
      <c r="I974">
        <v>24</v>
      </c>
      <c r="J974">
        <v>76.8</v>
      </c>
      <c r="K974">
        <v>24</v>
      </c>
      <c r="L974">
        <v>1012.2</v>
      </c>
      <c r="M974">
        <v>7</v>
      </c>
      <c r="N974">
        <v>9999.9</v>
      </c>
      <c r="O974">
        <v>0</v>
      </c>
      <c r="P974">
        <v>8.6</v>
      </c>
      <c r="Q974">
        <v>24</v>
      </c>
      <c r="R974">
        <v>8.6999999999999993</v>
      </c>
      <c r="S974">
        <v>24</v>
      </c>
      <c r="T974">
        <v>14</v>
      </c>
      <c r="U974">
        <v>999.9</v>
      </c>
      <c r="V974">
        <v>90.9</v>
      </c>
      <c r="X974">
        <v>76.3</v>
      </c>
      <c r="Z974">
        <v>0.01</v>
      </c>
      <c r="AA974" t="s">
        <v>19</v>
      </c>
      <c r="AB974">
        <v>999.9</v>
      </c>
      <c r="AC974">
        <v>0</v>
      </c>
      <c r="AE974" s="1"/>
      <c r="AF974">
        <v>1995</v>
      </c>
      <c r="AG974">
        <v>241</v>
      </c>
      <c r="AH974">
        <v>23.2</v>
      </c>
      <c r="AI974">
        <v>28.7</v>
      </c>
      <c r="AJ974">
        <v>26.5</v>
      </c>
      <c r="AK974">
        <v>-99</v>
      </c>
      <c r="AL974">
        <v>6.9</v>
      </c>
      <c r="AM974">
        <v>25</v>
      </c>
      <c r="AN974">
        <v>27.6</v>
      </c>
      <c r="AO974">
        <v>85.6</v>
      </c>
      <c r="AQ974" s="2">
        <f t="shared" si="199"/>
        <v>34940</v>
      </c>
      <c r="AR974" s="5">
        <f t="shared" si="200"/>
        <v>1995</v>
      </c>
      <c r="AS974" s="5">
        <f t="shared" si="201"/>
        <v>241</v>
      </c>
      <c r="AT974" s="4">
        <f t="shared" si="202"/>
        <v>30.210526315789476</v>
      </c>
      <c r="AU974" s="4">
        <f t="shared" si="203"/>
        <v>22.524999999999999</v>
      </c>
      <c r="AV974" s="4">
        <f t="shared" si="204"/>
        <v>0.254</v>
      </c>
      <c r="AW974" s="4">
        <f t="shared" si="205"/>
        <v>16.934306569343065</v>
      </c>
      <c r="AX974" s="4"/>
      <c r="AY974" s="4">
        <f t="shared" si="206"/>
        <v>26.367763157894736</v>
      </c>
      <c r="BA974" s="3">
        <f t="shared" si="207"/>
        <v>30.210526315789476</v>
      </c>
      <c r="BB974" s="3">
        <f t="shared" si="197"/>
        <v>30.249776984834977</v>
      </c>
      <c r="BC974" s="4">
        <f t="shared" si="198"/>
        <v>18.409006556971427</v>
      </c>
      <c r="BD974" s="3"/>
    </row>
    <row r="975" spans="1:56">
      <c r="A975">
        <f t="shared" si="209"/>
        <v>1</v>
      </c>
      <c r="B975" s="2">
        <f t="shared" si="208"/>
        <v>34941</v>
      </c>
      <c r="C975" s="1">
        <v>788970</v>
      </c>
      <c r="D975">
        <v>99999</v>
      </c>
      <c r="E975">
        <v>1995</v>
      </c>
      <c r="F975">
        <v>8</v>
      </c>
      <c r="G975">
        <v>30</v>
      </c>
      <c r="H975">
        <v>83.4</v>
      </c>
      <c r="I975">
        <v>18</v>
      </c>
      <c r="J975">
        <v>75</v>
      </c>
      <c r="K975">
        <v>18</v>
      </c>
      <c r="L975">
        <v>1013.1</v>
      </c>
      <c r="M975">
        <v>7</v>
      </c>
      <c r="N975">
        <v>9999.9</v>
      </c>
      <c r="O975">
        <v>0</v>
      </c>
      <c r="P975">
        <v>9.6</v>
      </c>
      <c r="Q975">
        <v>18</v>
      </c>
      <c r="R975">
        <v>7.3</v>
      </c>
      <c r="S975">
        <v>18</v>
      </c>
      <c r="T975">
        <v>12</v>
      </c>
      <c r="U975">
        <v>18.100000000000001</v>
      </c>
      <c r="V975">
        <v>89.8</v>
      </c>
      <c r="X975">
        <v>75.7</v>
      </c>
      <c r="Z975">
        <v>0</v>
      </c>
      <c r="AA975" t="s">
        <v>19</v>
      </c>
      <c r="AB975">
        <v>999.9</v>
      </c>
      <c r="AC975">
        <v>0</v>
      </c>
      <c r="AE975" s="1"/>
      <c r="AF975">
        <v>1995</v>
      </c>
      <c r="AG975">
        <v>242</v>
      </c>
      <c r="AH975">
        <v>26.6</v>
      </c>
      <c r="AI975">
        <v>28.1</v>
      </c>
      <c r="AJ975">
        <v>26</v>
      </c>
      <c r="AK975">
        <v>-99</v>
      </c>
      <c r="AL975">
        <v>4.7</v>
      </c>
      <c r="AM975">
        <v>24.1</v>
      </c>
      <c r="AN975">
        <v>27</v>
      </c>
      <c r="AO975">
        <v>83.9</v>
      </c>
      <c r="AQ975" s="2">
        <f t="shared" si="199"/>
        <v>34941</v>
      </c>
      <c r="AR975" s="5">
        <f t="shared" si="200"/>
        <v>1995</v>
      </c>
      <c r="AS975" s="5">
        <f t="shared" si="201"/>
        <v>242</v>
      </c>
      <c r="AT975" s="4">
        <f t="shared" si="202"/>
        <v>29.578947368421055</v>
      </c>
      <c r="AU975" s="4">
        <f t="shared" si="203"/>
        <v>22.099999999999998</v>
      </c>
      <c r="AV975" s="4">
        <f t="shared" si="204"/>
        <v>0</v>
      </c>
      <c r="AW975" s="4">
        <f t="shared" si="205"/>
        <v>19.416058394160583</v>
      </c>
      <c r="AX975" s="4"/>
      <c r="AY975" s="4">
        <f t="shared" si="206"/>
        <v>25.839473684210525</v>
      </c>
      <c r="BA975" s="3">
        <f t="shared" si="207"/>
        <v>29.578947368421055</v>
      </c>
      <c r="BB975" s="3">
        <f t="shared" si="197"/>
        <v>30.230151650312227</v>
      </c>
      <c r="BC975" s="4">
        <f t="shared" si="198"/>
        <v>18.400346406037361</v>
      </c>
      <c r="BD975" s="3"/>
    </row>
    <row r="976" spans="1:56">
      <c r="A976">
        <f t="shared" si="209"/>
        <v>1</v>
      </c>
      <c r="B976" s="2">
        <f t="shared" si="208"/>
        <v>34942</v>
      </c>
      <c r="C976" s="1">
        <v>788970</v>
      </c>
      <c r="D976">
        <v>99999</v>
      </c>
      <c r="E976">
        <v>1995</v>
      </c>
      <c r="F976">
        <v>8</v>
      </c>
      <c r="G976">
        <v>31</v>
      </c>
      <c r="H976">
        <v>81.900000000000006</v>
      </c>
      <c r="I976">
        <v>22</v>
      </c>
      <c r="J976">
        <v>73.599999999999994</v>
      </c>
      <c r="K976">
        <v>22</v>
      </c>
      <c r="L976">
        <v>1013.2</v>
      </c>
      <c r="M976">
        <v>8</v>
      </c>
      <c r="N976">
        <v>9999.9</v>
      </c>
      <c r="O976">
        <v>0</v>
      </c>
      <c r="P976">
        <v>10.4</v>
      </c>
      <c r="Q976">
        <v>22</v>
      </c>
      <c r="R976">
        <v>4.5999999999999996</v>
      </c>
      <c r="S976">
        <v>22</v>
      </c>
      <c r="T976">
        <v>12</v>
      </c>
      <c r="U976">
        <v>999.9</v>
      </c>
      <c r="V976">
        <v>91.8</v>
      </c>
      <c r="X976">
        <v>72.5</v>
      </c>
      <c r="Z976">
        <v>0</v>
      </c>
      <c r="AA976" t="s">
        <v>19</v>
      </c>
      <c r="AB976">
        <v>999.9</v>
      </c>
      <c r="AC976">
        <v>0</v>
      </c>
      <c r="AE976" s="1"/>
      <c r="AF976">
        <v>1995</v>
      </c>
      <c r="AG976">
        <v>243</v>
      </c>
      <c r="AH976">
        <v>27.3</v>
      </c>
      <c r="AI976">
        <v>28</v>
      </c>
      <c r="AJ976">
        <v>25.9</v>
      </c>
      <c r="AK976">
        <v>-99</v>
      </c>
      <c r="AL976">
        <v>4</v>
      </c>
      <c r="AM976">
        <v>23.8</v>
      </c>
      <c r="AN976">
        <v>27.1</v>
      </c>
      <c r="AO976">
        <v>82.1</v>
      </c>
      <c r="AQ976" s="2">
        <f t="shared" si="199"/>
        <v>34942</v>
      </c>
      <c r="AR976" s="5">
        <f t="shared" si="200"/>
        <v>1995</v>
      </c>
      <c r="AS976" s="5">
        <f t="shared" si="201"/>
        <v>243</v>
      </c>
      <c r="AT976" s="4">
        <f t="shared" si="202"/>
        <v>29.473684210526319</v>
      </c>
      <c r="AU976" s="4">
        <f t="shared" si="203"/>
        <v>22.014999999999997</v>
      </c>
      <c r="AV976" s="4">
        <f t="shared" si="204"/>
        <v>0</v>
      </c>
      <c r="AW976" s="4">
        <f t="shared" si="205"/>
        <v>19.927007299270073</v>
      </c>
      <c r="AX976" s="4"/>
      <c r="AY976" s="4">
        <f t="shared" si="206"/>
        <v>25.744342105263158</v>
      </c>
      <c r="BA976" s="3">
        <f t="shared" si="207"/>
        <v>29.473684210526319</v>
      </c>
      <c r="BB976" s="3">
        <f t="shared" si="197"/>
        <v>30.223015165031224</v>
      </c>
      <c r="BC976" s="4">
        <f t="shared" si="198"/>
        <v>18.391686255103298</v>
      </c>
      <c r="BD976" s="3"/>
    </row>
    <row r="977" spans="1:56">
      <c r="A977">
        <f t="shared" si="209"/>
        <v>1</v>
      </c>
      <c r="B977" s="2">
        <f t="shared" si="208"/>
        <v>34943</v>
      </c>
      <c r="C977" s="1">
        <v>788970</v>
      </c>
      <c r="D977">
        <v>99999</v>
      </c>
      <c r="E977">
        <v>1995</v>
      </c>
      <c r="F977">
        <v>9</v>
      </c>
      <c r="G977">
        <v>1</v>
      </c>
      <c r="H977">
        <v>81.8</v>
      </c>
      <c r="I977">
        <v>23</v>
      </c>
      <c r="J977">
        <v>75.5</v>
      </c>
      <c r="K977">
        <v>23</v>
      </c>
      <c r="L977">
        <v>1012.7</v>
      </c>
      <c r="M977">
        <v>8</v>
      </c>
      <c r="N977">
        <v>9999.9</v>
      </c>
      <c r="O977">
        <v>0</v>
      </c>
      <c r="P977">
        <v>10.6</v>
      </c>
      <c r="Q977">
        <v>23</v>
      </c>
      <c r="R977">
        <v>4.9000000000000004</v>
      </c>
      <c r="S977">
        <v>23</v>
      </c>
      <c r="T977">
        <v>15.9</v>
      </c>
      <c r="U977">
        <v>999.9</v>
      </c>
      <c r="V977">
        <v>92.1</v>
      </c>
      <c r="X977">
        <v>72.5</v>
      </c>
      <c r="Z977">
        <v>0</v>
      </c>
      <c r="AA977" t="s">
        <v>19</v>
      </c>
      <c r="AB977">
        <v>999.9</v>
      </c>
      <c r="AC977">
        <v>0</v>
      </c>
      <c r="AE977" s="1"/>
      <c r="AF977">
        <v>1995</v>
      </c>
      <c r="AG977">
        <v>244</v>
      </c>
      <c r="AH977">
        <v>27.5</v>
      </c>
      <c r="AI977">
        <v>27.1</v>
      </c>
      <c r="AJ977">
        <v>25.1</v>
      </c>
      <c r="AK977">
        <v>-99</v>
      </c>
      <c r="AL977">
        <v>2.8</v>
      </c>
      <c r="AM977">
        <v>24.5</v>
      </c>
      <c r="AN977">
        <v>26.1</v>
      </c>
      <c r="AO977">
        <v>90.7</v>
      </c>
      <c r="AQ977" s="2">
        <f t="shared" si="199"/>
        <v>34943</v>
      </c>
      <c r="AR977" s="5">
        <f t="shared" si="200"/>
        <v>1995</v>
      </c>
      <c r="AS977" s="5">
        <f t="shared" si="201"/>
        <v>244</v>
      </c>
      <c r="AT977" s="4">
        <f t="shared" si="202"/>
        <v>28.526315789473689</v>
      </c>
      <c r="AU977" s="4">
        <f t="shared" si="203"/>
        <v>21.335000000000001</v>
      </c>
      <c r="AV977" s="4">
        <f t="shared" si="204"/>
        <v>0</v>
      </c>
      <c r="AW977" s="4">
        <f t="shared" si="205"/>
        <v>20.072992700729927</v>
      </c>
      <c r="AX977" s="4"/>
      <c r="AY977" s="4">
        <f t="shared" si="206"/>
        <v>24.930657894736846</v>
      </c>
      <c r="BA977" s="3">
        <f t="shared" si="207"/>
        <v>28.526315789473689</v>
      </c>
      <c r="BB977" s="3">
        <f t="shared" si="197"/>
        <v>30.206958073148979</v>
      </c>
      <c r="BC977" s="4">
        <f t="shared" si="198"/>
        <v>18.529011505629096</v>
      </c>
      <c r="BD977" s="3"/>
    </row>
    <row r="978" spans="1:56">
      <c r="A978">
        <f t="shared" si="209"/>
        <v>1</v>
      </c>
      <c r="B978" s="2">
        <f t="shared" si="208"/>
        <v>34944</v>
      </c>
      <c r="C978" s="1">
        <v>788970</v>
      </c>
      <c r="D978">
        <v>99999</v>
      </c>
      <c r="E978">
        <v>1995</v>
      </c>
      <c r="F978">
        <v>9</v>
      </c>
      <c r="G978">
        <v>2</v>
      </c>
      <c r="H978">
        <v>83.5</v>
      </c>
      <c r="I978">
        <v>22</v>
      </c>
      <c r="J978">
        <v>75.8</v>
      </c>
      <c r="K978">
        <v>22</v>
      </c>
      <c r="L978">
        <v>1014.3</v>
      </c>
      <c r="M978">
        <v>8</v>
      </c>
      <c r="N978">
        <v>9999.9</v>
      </c>
      <c r="O978">
        <v>0</v>
      </c>
      <c r="P978">
        <v>9.8000000000000007</v>
      </c>
      <c r="Q978">
        <v>22</v>
      </c>
      <c r="R978">
        <v>5.9</v>
      </c>
      <c r="S978">
        <v>22</v>
      </c>
      <c r="T978">
        <v>12</v>
      </c>
      <c r="U978">
        <v>999.9</v>
      </c>
      <c r="V978">
        <v>91.4</v>
      </c>
      <c r="W978" t="s">
        <v>20</v>
      </c>
      <c r="X978">
        <v>74.7</v>
      </c>
      <c r="Z978">
        <v>0.02</v>
      </c>
      <c r="AA978" t="s">
        <v>19</v>
      </c>
      <c r="AB978">
        <v>999.9</v>
      </c>
      <c r="AC978">
        <v>0</v>
      </c>
      <c r="AE978" s="1"/>
      <c r="AF978">
        <v>1995</v>
      </c>
      <c r="AG978">
        <v>245</v>
      </c>
      <c r="AH978">
        <v>27.6</v>
      </c>
      <c r="AI978">
        <v>27.9</v>
      </c>
      <c r="AJ978">
        <v>24.3</v>
      </c>
      <c r="AK978">
        <v>-99</v>
      </c>
      <c r="AL978">
        <v>3.1</v>
      </c>
      <c r="AM978">
        <v>24.5</v>
      </c>
      <c r="AN978">
        <v>26.2</v>
      </c>
      <c r="AO978">
        <v>90.4</v>
      </c>
      <c r="AQ978" s="2">
        <f t="shared" si="199"/>
        <v>34944</v>
      </c>
      <c r="AR978" s="5">
        <f t="shared" si="200"/>
        <v>1995</v>
      </c>
      <c r="AS978" s="5">
        <f t="shared" si="201"/>
        <v>245</v>
      </c>
      <c r="AT978" s="4">
        <f t="shared" si="202"/>
        <v>29.368421052631579</v>
      </c>
      <c r="AU978" s="4">
        <f t="shared" si="203"/>
        <v>20.655000000000001</v>
      </c>
      <c r="AV978" s="4">
        <f t="shared" si="204"/>
        <v>0.50800000000000001</v>
      </c>
      <c r="AW978" s="4">
        <f t="shared" si="205"/>
        <v>20.145985401459853</v>
      </c>
      <c r="AX978" s="4"/>
      <c r="AY978" s="4">
        <f t="shared" si="206"/>
        <v>25.011710526315788</v>
      </c>
      <c r="BA978" s="3">
        <f t="shared" si="207"/>
        <v>29.368421052631579</v>
      </c>
      <c r="BB978" s="3">
        <f t="shared" si="197"/>
        <v>30.190900981266733</v>
      </c>
      <c r="BC978" s="4">
        <f t="shared" si="198"/>
        <v>18.531485834467404</v>
      </c>
      <c r="BD978" s="3"/>
    </row>
    <row r="979" spans="1:56">
      <c r="A979">
        <f t="shared" si="209"/>
        <v>1</v>
      </c>
      <c r="B979" s="2">
        <f t="shared" si="208"/>
        <v>34945</v>
      </c>
      <c r="C979" s="1">
        <v>788970</v>
      </c>
      <c r="D979">
        <v>99999</v>
      </c>
      <c r="E979">
        <v>1995</v>
      </c>
      <c r="F979">
        <v>9</v>
      </c>
      <c r="G979">
        <v>3</v>
      </c>
      <c r="H979">
        <v>83.2</v>
      </c>
      <c r="I979">
        <v>24</v>
      </c>
      <c r="J979">
        <v>75.3</v>
      </c>
      <c r="K979">
        <v>24</v>
      </c>
      <c r="L979">
        <v>1016.4</v>
      </c>
      <c r="M979">
        <v>8</v>
      </c>
      <c r="N979">
        <v>9999.9</v>
      </c>
      <c r="O979">
        <v>0</v>
      </c>
      <c r="P979">
        <v>10.4</v>
      </c>
      <c r="Q979">
        <v>24</v>
      </c>
      <c r="R979">
        <v>3.7</v>
      </c>
      <c r="S979">
        <v>24</v>
      </c>
      <c r="T979">
        <v>9.9</v>
      </c>
      <c r="U979">
        <v>999.9</v>
      </c>
      <c r="V979">
        <v>91.9</v>
      </c>
      <c r="X979">
        <v>74.8</v>
      </c>
      <c r="Z979">
        <v>0</v>
      </c>
      <c r="AA979" t="s">
        <v>19</v>
      </c>
      <c r="AB979">
        <v>999.9</v>
      </c>
      <c r="AC979">
        <v>0</v>
      </c>
      <c r="AE979" s="1"/>
      <c r="AF979">
        <v>1995</v>
      </c>
      <c r="AG979">
        <v>246</v>
      </c>
      <c r="AH979">
        <v>27.8</v>
      </c>
      <c r="AI979">
        <v>27.9</v>
      </c>
      <c r="AJ979">
        <v>25.1</v>
      </c>
      <c r="AK979">
        <v>-99</v>
      </c>
      <c r="AL979">
        <v>3.9</v>
      </c>
      <c r="AM979">
        <v>24.7</v>
      </c>
      <c r="AN979">
        <v>26.2</v>
      </c>
      <c r="AO979">
        <v>91.3</v>
      </c>
      <c r="AQ979" s="2">
        <f t="shared" si="199"/>
        <v>34945</v>
      </c>
      <c r="AR979" s="5">
        <f t="shared" si="200"/>
        <v>1995</v>
      </c>
      <c r="AS979" s="5">
        <f t="shared" si="201"/>
        <v>246</v>
      </c>
      <c r="AT979" s="4">
        <f t="shared" si="202"/>
        <v>29.368421052631579</v>
      </c>
      <c r="AU979" s="4">
        <f t="shared" si="203"/>
        <v>21.335000000000001</v>
      </c>
      <c r="AV979" s="4">
        <f t="shared" si="204"/>
        <v>0</v>
      </c>
      <c r="AW979" s="4">
        <f t="shared" si="205"/>
        <v>20.291970802919707</v>
      </c>
      <c r="AX979" s="4"/>
      <c r="AY979" s="4">
        <f t="shared" si="206"/>
        <v>25.351710526315792</v>
      </c>
      <c r="BA979" s="3">
        <f t="shared" si="207"/>
        <v>29.368421052631579</v>
      </c>
      <c r="BB979" s="3">
        <f t="shared" si="197"/>
        <v>30.181980374665489</v>
      </c>
      <c r="BC979" s="4">
        <f t="shared" si="198"/>
        <v>18.562414944946187</v>
      </c>
      <c r="BD979" s="3"/>
    </row>
    <row r="980" spans="1:56">
      <c r="A980">
        <f t="shared" si="209"/>
        <v>1</v>
      </c>
      <c r="B980" s="2">
        <f t="shared" si="208"/>
        <v>34946</v>
      </c>
      <c r="C980" s="1">
        <v>788970</v>
      </c>
      <c r="D980">
        <v>99999</v>
      </c>
      <c r="E980">
        <v>1995</v>
      </c>
      <c r="F980">
        <v>9</v>
      </c>
      <c r="G980">
        <v>4</v>
      </c>
      <c r="H980">
        <v>81.3</v>
      </c>
      <c r="I980">
        <v>23</v>
      </c>
      <c r="J980">
        <v>75.599999999999994</v>
      </c>
      <c r="K980">
        <v>23</v>
      </c>
      <c r="L980">
        <v>1011.9</v>
      </c>
      <c r="M980">
        <v>7</v>
      </c>
      <c r="N980">
        <v>9999.9</v>
      </c>
      <c r="O980">
        <v>0</v>
      </c>
      <c r="P980">
        <v>6.9</v>
      </c>
      <c r="Q980">
        <v>23</v>
      </c>
      <c r="R980">
        <v>12.4</v>
      </c>
      <c r="S980">
        <v>23</v>
      </c>
      <c r="T980">
        <v>26</v>
      </c>
      <c r="U980">
        <v>49.9</v>
      </c>
      <c r="V980">
        <v>92.5</v>
      </c>
      <c r="X980">
        <v>73.2</v>
      </c>
      <c r="Z980">
        <v>0.73</v>
      </c>
      <c r="AA980" t="s">
        <v>19</v>
      </c>
      <c r="AB980">
        <v>999.9</v>
      </c>
      <c r="AC980">
        <v>10010</v>
      </c>
      <c r="AE980" s="1"/>
      <c r="AF980">
        <v>1995</v>
      </c>
      <c r="AG980">
        <v>247</v>
      </c>
      <c r="AH980">
        <v>16.8</v>
      </c>
      <c r="AI980">
        <v>27.5</v>
      </c>
      <c r="AJ980">
        <v>26.6</v>
      </c>
      <c r="AK980">
        <v>-99</v>
      </c>
      <c r="AL980">
        <v>6.2</v>
      </c>
      <c r="AM980">
        <v>25.6</v>
      </c>
      <c r="AN980">
        <v>27.1</v>
      </c>
      <c r="AO980">
        <v>91.5</v>
      </c>
      <c r="AQ980" s="2">
        <f t="shared" si="199"/>
        <v>34946</v>
      </c>
      <c r="AR980" s="5">
        <f t="shared" si="200"/>
        <v>1995</v>
      </c>
      <c r="AS980" s="5">
        <f t="shared" si="201"/>
        <v>247</v>
      </c>
      <c r="AT980" s="4">
        <f t="shared" si="202"/>
        <v>28.947368421052634</v>
      </c>
      <c r="AU980" s="4">
        <f t="shared" si="203"/>
        <v>22.61</v>
      </c>
      <c r="AV980" s="4">
        <f t="shared" si="204"/>
        <v>18.541999999999998</v>
      </c>
      <c r="AW980" s="4">
        <f t="shared" si="205"/>
        <v>12.262773722627736</v>
      </c>
      <c r="AX980" s="4"/>
      <c r="AY980" s="4">
        <f t="shared" si="206"/>
        <v>25.778684210526315</v>
      </c>
      <c r="BA980" s="3">
        <f t="shared" si="207"/>
        <v>28.947368421052634</v>
      </c>
      <c r="BB980" s="3">
        <f t="shared" si="197"/>
        <v>30.158786797502245</v>
      </c>
      <c r="BC980" s="4">
        <f t="shared" si="198"/>
        <v>18.454781640480022</v>
      </c>
      <c r="BD980" s="3"/>
    </row>
    <row r="981" spans="1:56">
      <c r="A981">
        <f t="shared" si="209"/>
        <v>1</v>
      </c>
      <c r="B981" s="2">
        <f t="shared" si="208"/>
        <v>34947</v>
      </c>
      <c r="C981" s="1">
        <v>788970</v>
      </c>
      <c r="D981">
        <v>99999</v>
      </c>
      <c r="E981">
        <v>1995</v>
      </c>
      <c r="F981">
        <v>9</v>
      </c>
      <c r="G981">
        <v>5</v>
      </c>
      <c r="H981">
        <v>77.900000000000006</v>
      </c>
      <c r="I981">
        <v>12</v>
      </c>
      <c r="J981">
        <v>73</v>
      </c>
      <c r="K981">
        <v>12</v>
      </c>
      <c r="L981">
        <v>999</v>
      </c>
      <c r="M981">
        <v>5</v>
      </c>
      <c r="N981">
        <v>9999.9</v>
      </c>
      <c r="O981">
        <v>0</v>
      </c>
      <c r="P981">
        <v>3.7</v>
      </c>
      <c r="Q981">
        <v>12</v>
      </c>
      <c r="R981">
        <v>26.3</v>
      </c>
      <c r="S981">
        <v>12</v>
      </c>
      <c r="T981">
        <v>33</v>
      </c>
      <c r="U981">
        <v>49</v>
      </c>
      <c r="V981">
        <v>87.1</v>
      </c>
      <c r="X981">
        <v>73.2</v>
      </c>
      <c r="Z981">
        <v>1.97</v>
      </c>
      <c r="AA981" t="s">
        <v>19</v>
      </c>
      <c r="AB981">
        <v>999.9</v>
      </c>
      <c r="AC981">
        <v>10000</v>
      </c>
      <c r="AE981" s="1"/>
      <c r="AF981">
        <v>1995</v>
      </c>
      <c r="AG981">
        <v>248</v>
      </c>
      <c r="AH981">
        <v>2.7</v>
      </c>
      <c r="AI981">
        <v>28</v>
      </c>
      <c r="AJ981">
        <v>25.9</v>
      </c>
      <c r="AK981">
        <v>-99</v>
      </c>
      <c r="AL981">
        <v>11.5</v>
      </c>
      <c r="AM981">
        <v>25.7</v>
      </c>
      <c r="AN981">
        <v>26.9</v>
      </c>
      <c r="AO981">
        <v>93.3</v>
      </c>
      <c r="AQ981" s="2">
        <f t="shared" si="199"/>
        <v>34947</v>
      </c>
      <c r="AR981" s="5">
        <f t="shared" si="200"/>
        <v>1995</v>
      </c>
      <c r="AS981" s="5">
        <f t="shared" si="201"/>
        <v>248</v>
      </c>
      <c r="AT981" s="4">
        <f t="shared" si="202"/>
        <v>29.473684210526319</v>
      </c>
      <c r="AU981" s="4">
        <f t="shared" si="203"/>
        <v>22.014999999999997</v>
      </c>
      <c r="AV981" s="4">
        <f t="shared" si="204"/>
        <v>50.037999999999997</v>
      </c>
      <c r="AW981" s="4">
        <f t="shared" si="205"/>
        <v>1.9708029197080292</v>
      </c>
      <c r="AX981" s="4"/>
      <c r="AY981" s="4">
        <f t="shared" si="206"/>
        <v>25.744342105263158</v>
      </c>
      <c r="BA981" s="3">
        <f t="shared" si="207"/>
        <v>29.473684210526319</v>
      </c>
      <c r="BB981" s="3">
        <f t="shared" si="197"/>
        <v>30.140945584299747</v>
      </c>
      <c r="BC981" s="4">
        <f t="shared" si="198"/>
        <v>18.150439193368797</v>
      </c>
      <c r="BD981" s="3"/>
    </row>
    <row r="982" spans="1:56">
      <c r="A982">
        <f t="shared" si="209"/>
        <v>1</v>
      </c>
      <c r="B982" s="2">
        <f t="shared" si="208"/>
        <v>34948</v>
      </c>
      <c r="C982" s="1">
        <v>788970</v>
      </c>
      <c r="D982">
        <v>99999</v>
      </c>
      <c r="E982">
        <v>1995</v>
      </c>
      <c r="F982">
        <v>9</v>
      </c>
      <c r="G982">
        <v>6</v>
      </c>
      <c r="H982">
        <v>83.1</v>
      </c>
      <c r="I982">
        <v>15</v>
      </c>
      <c r="J982">
        <v>76.5</v>
      </c>
      <c r="K982">
        <v>15</v>
      </c>
      <c r="L982">
        <v>1008.2</v>
      </c>
      <c r="M982">
        <v>8</v>
      </c>
      <c r="N982">
        <v>9999.9</v>
      </c>
      <c r="O982">
        <v>0</v>
      </c>
      <c r="P982">
        <v>8.5</v>
      </c>
      <c r="Q982">
        <v>15</v>
      </c>
      <c r="R982">
        <v>16.5</v>
      </c>
      <c r="S982">
        <v>15</v>
      </c>
      <c r="T982">
        <v>20</v>
      </c>
      <c r="U982">
        <v>29.9</v>
      </c>
      <c r="V982">
        <v>89.1</v>
      </c>
      <c r="X982">
        <v>75.900000000000006</v>
      </c>
      <c r="Z982">
        <v>0.87</v>
      </c>
      <c r="AA982" t="s">
        <v>19</v>
      </c>
      <c r="AB982">
        <v>999.9</v>
      </c>
      <c r="AC982">
        <v>10010</v>
      </c>
      <c r="AE982" s="1"/>
      <c r="AF982">
        <v>1995</v>
      </c>
      <c r="AG982">
        <v>249</v>
      </c>
      <c r="AH982">
        <v>11.7</v>
      </c>
      <c r="AI982">
        <v>28.8</v>
      </c>
      <c r="AJ982">
        <v>26.9</v>
      </c>
      <c r="AK982">
        <v>-99</v>
      </c>
      <c r="AL982">
        <v>12.4</v>
      </c>
      <c r="AM982">
        <v>24.9</v>
      </c>
      <c r="AN982">
        <v>27.9</v>
      </c>
      <c r="AO982">
        <v>83.5</v>
      </c>
      <c r="AQ982" s="2">
        <f t="shared" si="199"/>
        <v>34948</v>
      </c>
      <c r="AR982" s="5">
        <f t="shared" si="200"/>
        <v>1995</v>
      </c>
      <c r="AS982" s="5">
        <f t="shared" si="201"/>
        <v>249</v>
      </c>
      <c r="AT982" s="4">
        <f t="shared" si="202"/>
        <v>30.315789473684212</v>
      </c>
      <c r="AU982" s="4">
        <f t="shared" si="203"/>
        <v>22.864999999999998</v>
      </c>
      <c r="AV982" s="4">
        <f t="shared" si="204"/>
        <v>22.097999999999999</v>
      </c>
      <c r="AW982" s="4">
        <f t="shared" si="205"/>
        <v>8.540145985401459</v>
      </c>
      <c r="AX982" s="4"/>
      <c r="AY982" s="4">
        <f t="shared" si="206"/>
        <v>26.590394736842107</v>
      </c>
      <c r="BA982" s="3">
        <f t="shared" si="207"/>
        <v>30.315789473684212</v>
      </c>
      <c r="BB982" s="3">
        <f t="shared" si="197"/>
        <v>30.137377341659246</v>
      </c>
      <c r="BC982" s="4">
        <f t="shared" si="198"/>
        <v>17.989607818879129</v>
      </c>
      <c r="BD982" s="3"/>
    </row>
    <row r="983" spans="1:56">
      <c r="A983">
        <f t="shared" si="209"/>
        <v>1</v>
      </c>
      <c r="B983" s="2">
        <f t="shared" si="208"/>
        <v>34949</v>
      </c>
      <c r="C983" s="1">
        <v>788970</v>
      </c>
      <c r="D983">
        <v>99999</v>
      </c>
      <c r="E983">
        <v>1995</v>
      </c>
      <c r="F983">
        <v>9</v>
      </c>
      <c r="G983">
        <v>7</v>
      </c>
      <c r="H983">
        <v>82.1</v>
      </c>
      <c r="I983">
        <v>16</v>
      </c>
      <c r="J983">
        <v>77</v>
      </c>
      <c r="K983">
        <v>16</v>
      </c>
      <c r="L983">
        <v>1011.6</v>
      </c>
      <c r="M983">
        <v>8</v>
      </c>
      <c r="N983">
        <v>9999.9</v>
      </c>
      <c r="O983">
        <v>0</v>
      </c>
      <c r="P983">
        <v>7.2</v>
      </c>
      <c r="Q983">
        <v>16</v>
      </c>
      <c r="R983">
        <v>11.3</v>
      </c>
      <c r="S983">
        <v>16</v>
      </c>
      <c r="T983">
        <v>14</v>
      </c>
      <c r="U983">
        <v>999.9</v>
      </c>
      <c r="V983">
        <v>89.1</v>
      </c>
      <c r="X983">
        <v>77.900000000000006</v>
      </c>
      <c r="Z983">
        <v>0.16</v>
      </c>
      <c r="AA983" t="s">
        <v>19</v>
      </c>
      <c r="AB983">
        <v>999.9</v>
      </c>
      <c r="AC983">
        <v>10</v>
      </c>
      <c r="AE983" s="1"/>
      <c r="AF983">
        <v>1995</v>
      </c>
      <c r="AG983">
        <v>250</v>
      </c>
      <c r="AH983">
        <v>24.8</v>
      </c>
      <c r="AI983">
        <v>28.4</v>
      </c>
      <c r="AJ983">
        <v>27.3</v>
      </c>
      <c r="AK983">
        <v>-99</v>
      </c>
      <c r="AL983">
        <v>5.8</v>
      </c>
      <c r="AM983">
        <v>24.7</v>
      </c>
      <c r="AN983">
        <v>27.7</v>
      </c>
      <c r="AO983">
        <v>83.6</v>
      </c>
      <c r="AQ983" s="2">
        <f t="shared" si="199"/>
        <v>34949</v>
      </c>
      <c r="AR983" s="5">
        <f t="shared" si="200"/>
        <v>1995</v>
      </c>
      <c r="AS983" s="5">
        <f t="shared" si="201"/>
        <v>250</v>
      </c>
      <c r="AT983" s="4">
        <f t="shared" si="202"/>
        <v>29.894736842105264</v>
      </c>
      <c r="AU983" s="4">
        <f t="shared" si="203"/>
        <v>23.204999999999998</v>
      </c>
      <c r="AV983" s="4">
        <f t="shared" si="204"/>
        <v>4.0640000000000001</v>
      </c>
      <c r="AW983" s="4">
        <f t="shared" si="205"/>
        <v>18.102189781021895</v>
      </c>
      <c r="AX983" s="4"/>
      <c r="AY983" s="4">
        <f t="shared" si="206"/>
        <v>26.549868421052629</v>
      </c>
      <c r="BA983" s="3">
        <f t="shared" si="207"/>
        <v>29.894736842105264</v>
      </c>
      <c r="BB983" s="3">
        <f t="shared" si="197"/>
        <v>30.139161462979498</v>
      </c>
      <c r="BC983" s="4">
        <f t="shared" si="198"/>
        <v>17.946307064208838</v>
      </c>
      <c r="BD983" s="3"/>
    </row>
    <row r="984" spans="1:56">
      <c r="A984">
        <f t="shared" si="209"/>
        <v>1</v>
      </c>
      <c r="B984" s="2">
        <f t="shared" si="208"/>
        <v>34950</v>
      </c>
      <c r="C984" s="1">
        <v>788970</v>
      </c>
      <c r="D984">
        <v>99999</v>
      </c>
      <c r="E984">
        <v>1995</v>
      </c>
      <c r="F984">
        <v>9</v>
      </c>
      <c r="G984">
        <v>8</v>
      </c>
      <c r="H984">
        <v>82.6</v>
      </c>
      <c r="I984">
        <v>11</v>
      </c>
      <c r="J984">
        <v>76.400000000000006</v>
      </c>
      <c r="K984">
        <v>11</v>
      </c>
      <c r="L984">
        <v>1013.3</v>
      </c>
      <c r="M984">
        <v>8</v>
      </c>
      <c r="N984">
        <v>9999.9</v>
      </c>
      <c r="O984">
        <v>0</v>
      </c>
      <c r="P984">
        <v>17.399999999999999</v>
      </c>
      <c r="Q984">
        <v>11</v>
      </c>
      <c r="R984">
        <v>7.2</v>
      </c>
      <c r="S984">
        <v>11</v>
      </c>
      <c r="T984">
        <v>14</v>
      </c>
      <c r="U984">
        <v>999.9</v>
      </c>
      <c r="V984">
        <v>89.6</v>
      </c>
      <c r="X984">
        <v>76.5</v>
      </c>
      <c r="Z984">
        <v>0</v>
      </c>
      <c r="AA984" t="s">
        <v>19</v>
      </c>
      <c r="AB984">
        <v>999.9</v>
      </c>
      <c r="AC984">
        <v>0</v>
      </c>
      <c r="AE984" s="1"/>
      <c r="AF984">
        <v>1995</v>
      </c>
      <c r="AG984">
        <v>251</v>
      </c>
      <c r="AH984">
        <v>27.4</v>
      </c>
      <c r="AI984">
        <v>28.1</v>
      </c>
      <c r="AJ984">
        <v>26.4</v>
      </c>
      <c r="AK984">
        <v>-99</v>
      </c>
      <c r="AL984">
        <v>4</v>
      </c>
      <c r="AM984">
        <v>24.7</v>
      </c>
      <c r="AN984">
        <v>27.2</v>
      </c>
      <c r="AO984">
        <v>86.1</v>
      </c>
      <c r="AQ984" s="2">
        <f t="shared" si="199"/>
        <v>34950</v>
      </c>
      <c r="AR984" s="5">
        <f t="shared" si="200"/>
        <v>1995</v>
      </c>
      <c r="AS984" s="5">
        <f t="shared" si="201"/>
        <v>251</v>
      </c>
      <c r="AT984" s="4">
        <f t="shared" si="202"/>
        <v>29.578947368421055</v>
      </c>
      <c r="AU984" s="4">
        <f t="shared" si="203"/>
        <v>22.439999999999998</v>
      </c>
      <c r="AV984" s="4">
        <f t="shared" si="204"/>
        <v>0</v>
      </c>
      <c r="AW984" s="4">
        <f t="shared" si="205"/>
        <v>19.999999999999996</v>
      </c>
      <c r="AX984" s="4"/>
      <c r="AY984" s="4">
        <f t="shared" si="206"/>
        <v>26.009473684210526</v>
      </c>
      <c r="BA984" s="3">
        <f t="shared" si="207"/>
        <v>29.578947368421055</v>
      </c>
      <c r="BB984" s="3">
        <f t="shared" si="197"/>
        <v>30.133809099018745</v>
      </c>
      <c r="BC984" s="4">
        <f t="shared" si="198"/>
        <v>17.957441543981194</v>
      </c>
      <c r="BD984" s="3"/>
    </row>
    <row r="985" spans="1:56">
      <c r="A985">
        <f t="shared" si="209"/>
        <v>1</v>
      </c>
      <c r="B985" s="2">
        <f t="shared" si="208"/>
        <v>34951</v>
      </c>
      <c r="C985" s="1">
        <v>788970</v>
      </c>
      <c r="D985">
        <v>99999</v>
      </c>
      <c r="E985">
        <v>1995</v>
      </c>
      <c r="F985">
        <v>9</v>
      </c>
      <c r="G985">
        <v>9</v>
      </c>
      <c r="H985">
        <v>82.9</v>
      </c>
      <c r="I985">
        <v>21</v>
      </c>
      <c r="J985">
        <v>74.7</v>
      </c>
      <c r="K985">
        <v>21</v>
      </c>
      <c r="L985">
        <v>1014.9</v>
      </c>
      <c r="M985">
        <v>7</v>
      </c>
      <c r="N985">
        <v>9999.9</v>
      </c>
      <c r="O985">
        <v>0</v>
      </c>
      <c r="P985">
        <v>10.6</v>
      </c>
      <c r="Q985">
        <v>21</v>
      </c>
      <c r="R985">
        <v>6.4</v>
      </c>
      <c r="S985">
        <v>21</v>
      </c>
      <c r="T985">
        <v>12</v>
      </c>
      <c r="U985">
        <v>999.9</v>
      </c>
      <c r="V985">
        <v>90</v>
      </c>
      <c r="X985">
        <v>75.2</v>
      </c>
      <c r="Y985" t="s">
        <v>20</v>
      </c>
      <c r="Z985">
        <v>0.02</v>
      </c>
      <c r="AA985" t="s">
        <v>19</v>
      </c>
      <c r="AB985">
        <v>999.9</v>
      </c>
      <c r="AC985">
        <v>0</v>
      </c>
      <c r="AE985" s="1"/>
      <c r="AF985">
        <v>1995</v>
      </c>
      <c r="AG985">
        <v>252</v>
      </c>
      <c r="AH985">
        <v>26.4</v>
      </c>
      <c r="AI985">
        <v>28.2</v>
      </c>
      <c r="AJ985">
        <v>24.7</v>
      </c>
      <c r="AK985">
        <v>-99</v>
      </c>
      <c r="AL985">
        <v>5</v>
      </c>
      <c r="AM985">
        <v>24.2</v>
      </c>
      <c r="AN985">
        <v>26.6</v>
      </c>
      <c r="AO985">
        <v>86.7</v>
      </c>
      <c r="AQ985" s="2">
        <f t="shared" si="199"/>
        <v>34951</v>
      </c>
      <c r="AR985" s="5">
        <f t="shared" si="200"/>
        <v>1995</v>
      </c>
      <c r="AS985" s="5">
        <f t="shared" si="201"/>
        <v>252</v>
      </c>
      <c r="AT985" s="4">
        <f t="shared" si="202"/>
        <v>29.684210526315791</v>
      </c>
      <c r="AU985" s="4">
        <f t="shared" si="203"/>
        <v>20.994999999999997</v>
      </c>
      <c r="AV985" s="4">
        <f t="shared" si="204"/>
        <v>0.50800000000000001</v>
      </c>
      <c r="AW985" s="4">
        <f t="shared" si="205"/>
        <v>19.270072992700726</v>
      </c>
      <c r="AX985" s="4"/>
      <c r="AY985" s="4">
        <f t="shared" si="206"/>
        <v>25.339605263157893</v>
      </c>
      <c r="BA985" s="3">
        <f t="shared" si="207"/>
        <v>29.684210526315791</v>
      </c>
      <c r="BB985" s="3">
        <f t="shared" si="197"/>
        <v>30.126672613737746</v>
      </c>
      <c r="BC985" s="4">
        <f t="shared" si="198"/>
        <v>17.958678708400345</v>
      </c>
      <c r="BD985" s="3"/>
    </row>
    <row r="986" spans="1:56">
      <c r="A986">
        <f t="shared" si="209"/>
        <v>1</v>
      </c>
      <c r="B986" s="2">
        <f t="shared" si="208"/>
        <v>34952</v>
      </c>
      <c r="C986" s="1">
        <v>788970</v>
      </c>
      <c r="D986">
        <v>99999</v>
      </c>
      <c r="E986">
        <v>1995</v>
      </c>
      <c r="F986">
        <v>9</v>
      </c>
      <c r="G986">
        <v>10</v>
      </c>
      <c r="H986">
        <v>78.400000000000006</v>
      </c>
      <c r="I986">
        <v>23</v>
      </c>
      <c r="J986">
        <v>74.900000000000006</v>
      </c>
      <c r="K986">
        <v>23</v>
      </c>
      <c r="L986">
        <v>1015.3</v>
      </c>
      <c r="M986">
        <v>7</v>
      </c>
      <c r="N986">
        <v>9999.9</v>
      </c>
      <c r="O986">
        <v>0</v>
      </c>
      <c r="P986">
        <v>7.4</v>
      </c>
      <c r="Q986">
        <v>23</v>
      </c>
      <c r="R986">
        <v>3.1</v>
      </c>
      <c r="S986">
        <v>23</v>
      </c>
      <c r="T986">
        <v>11.1</v>
      </c>
      <c r="U986">
        <v>25.1</v>
      </c>
      <c r="V986">
        <v>90</v>
      </c>
      <c r="X986">
        <v>75.2</v>
      </c>
      <c r="Y986" t="s">
        <v>20</v>
      </c>
      <c r="Z986">
        <v>0.48</v>
      </c>
      <c r="AA986" t="s">
        <v>19</v>
      </c>
      <c r="AB986">
        <v>999.9</v>
      </c>
      <c r="AC986">
        <v>10010</v>
      </c>
      <c r="AE986" s="1"/>
      <c r="AF986">
        <v>1995</v>
      </c>
      <c r="AG986">
        <v>253</v>
      </c>
      <c r="AH986">
        <v>20.6</v>
      </c>
      <c r="AI986">
        <v>27.7</v>
      </c>
      <c r="AJ986">
        <v>26.2</v>
      </c>
      <c r="AK986">
        <v>-99</v>
      </c>
      <c r="AL986">
        <v>5.5</v>
      </c>
      <c r="AM986">
        <v>23.9</v>
      </c>
      <c r="AN986">
        <v>26.8</v>
      </c>
      <c r="AO986">
        <v>83.8</v>
      </c>
      <c r="AQ986" s="2">
        <f t="shared" si="199"/>
        <v>34952</v>
      </c>
      <c r="AR986" s="5">
        <f t="shared" si="200"/>
        <v>1995</v>
      </c>
      <c r="AS986" s="5">
        <f t="shared" si="201"/>
        <v>253</v>
      </c>
      <c r="AT986" s="4">
        <f t="shared" si="202"/>
        <v>29.157894736842106</v>
      </c>
      <c r="AU986" s="4">
        <f t="shared" si="203"/>
        <v>22.27</v>
      </c>
      <c r="AV986" s="4">
        <f t="shared" si="204"/>
        <v>12.192</v>
      </c>
      <c r="AW986" s="4">
        <f t="shared" si="205"/>
        <v>15.036496350364963</v>
      </c>
      <c r="AX986" s="4"/>
      <c r="AY986" s="4">
        <f t="shared" si="206"/>
        <v>25.713947368421053</v>
      </c>
      <c r="BA986" s="3">
        <f t="shared" si="207"/>
        <v>29.157894736842106</v>
      </c>
      <c r="BB986" s="3">
        <f t="shared" si="197"/>
        <v>30.108831400535244</v>
      </c>
      <c r="BC986" s="4">
        <f t="shared" si="198"/>
        <v>17.891871829766174</v>
      </c>
      <c r="BD986" s="3"/>
    </row>
    <row r="987" spans="1:56">
      <c r="A987">
        <f t="shared" si="209"/>
        <v>1</v>
      </c>
      <c r="B987" s="2">
        <f t="shared" si="208"/>
        <v>34953</v>
      </c>
      <c r="C987" s="1">
        <v>788970</v>
      </c>
      <c r="D987">
        <v>99999</v>
      </c>
      <c r="E987">
        <v>1995</v>
      </c>
      <c r="F987">
        <v>9</v>
      </c>
      <c r="G987">
        <v>11</v>
      </c>
      <c r="H987">
        <v>79</v>
      </c>
      <c r="I987">
        <v>24</v>
      </c>
      <c r="J987">
        <v>75.099999999999994</v>
      </c>
      <c r="K987">
        <v>24</v>
      </c>
      <c r="L987">
        <v>1014.6</v>
      </c>
      <c r="M987">
        <v>8</v>
      </c>
      <c r="N987">
        <v>9999.9</v>
      </c>
      <c r="O987">
        <v>0</v>
      </c>
      <c r="P987">
        <v>6.9</v>
      </c>
      <c r="Q987">
        <v>24</v>
      </c>
      <c r="R987">
        <v>4.5</v>
      </c>
      <c r="S987">
        <v>24</v>
      </c>
      <c r="T987">
        <v>9.9</v>
      </c>
      <c r="U987">
        <v>999.9</v>
      </c>
      <c r="V987">
        <v>88</v>
      </c>
      <c r="X987">
        <v>73.400000000000006</v>
      </c>
      <c r="Z987">
        <v>0.6</v>
      </c>
      <c r="AA987" t="s">
        <v>19</v>
      </c>
      <c r="AB987">
        <v>999.9</v>
      </c>
      <c r="AC987">
        <v>10000</v>
      </c>
      <c r="AE987" s="1"/>
      <c r="AF987">
        <v>1995</v>
      </c>
      <c r="AG987">
        <v>254</v>
      </c>
      <c r="AH987">
        <v>22.8</v>
      </c>
      <c r="AI987">
        <v>27.8</v>
      </c>
      <c r="AJ987">
        <v>25.4</v>
      </c>
      <c r="AK987">
        <v>-99</v>
      </c>
      <c r="AL987">
        <v>4.3</v>
      </c>
      <c r="AM987">
        <v>24.4</v>
      </c>
      <c r="AN987">
        <v>26.4</v>
      </c>
      <c r="AO987">
        <v>88.6</v>
      </c>
      <c r="AQ987" s="2">
        <f t="shared" si="199"/>
        <v>34953</v>
      </c>
      <c r="AR987" s="5">
        <f t="shared" si="200"/>
        <v>1995</v>
      </c>
      <c r="AS987" s="5">
        <f t="shared" si="201"/>
        <v>254</v>
      </c>
      <c r="AT987" s="4">
        <f t="shared" si="202"/>
        <v>29.263157894736842</v>
      </c>
      <c r="AU987" s="4">
        <f t="shared" si="203"/>
        <v>21.59</v>
      </c>
      <c r="AV987" s="4">
        <f t="shared" si="204"/>
        <v>15.24</v>
      </c>
      <c r="AW987" s="4">
        <f t="shared" si="205"/>
        <v>16.642335766423358</v>
      </c>
      <c r="AX987" s="4"/>
      <c r="AY987" s="4">
        <f t="shared" si="206"/>
        <v>25.426578947368419</v>
      </c>
      <c r="BA987" s="3">
        <f t="shared" si="207"/>
        <v>29.263157894736842</v>
      </c>
      <c r="BB987" s="3">
        <f t="shared" si="197"/>
        <v>30.094558429973251</v>
      </c>
      <c r="BC987" s="4">
        <f t="shared" si="198"/>
        <v>17.818879129036251</v>
      </c>
      <c r="BD987" s="3"/>
    </row>
    <row r="988" spans="1:56">
      <c r="A988">
        <f t="shared" si="209"/>
        <v>1</v>
      </c>
      <c r="B988" s="2">
        <f t="shared" si="208"/>
        <v>34954</v>
      </c>
      <c r="C988" s="1">
        <v>788970</v>
      </c>
      <c r="D988">
        <v>99999</v>
      </c>
      <c r="E988">
        <v>1995</v>
      </c>
      <c r="F988">
        <v>9</v>
      </c>
      <c r="G988">
        <v>12</v>
      </c>
      <c r="H988">
        <v>81.2</v>
      </c>
      <c r="I988">
        <v>23</v>
      </c>
      <c r="J988">
        <v>75.599999999999994</v>
      </c>
      <c r="K988">
        <v>23</v>
      </c>
      <c r="L988">
        <v>1014.6</v>
      </c>
      <c r="M988">
        <v>6</v>
      </c>
      <c r="N988">
        <v>9999.9</v>
      </c>
      <c r="O988">
        <v>0</v>
      </c>
      <c r="P988">
        <v>8.1</v>
      </c>
      <c r="Q988">
        <v>23</v>
      </c>
      <c r="R988">
        <v>4.5999999999999996</v>
      </c>
      <c r="S988">
        <v>23</v>
      </c>
      <c r="T988">
        <v>11.1</v>
      </c>
      <c r="U988">
        <v>999.9</v>
      </c>
      <c r="V988">
        <v>89.6</v>
      </c>
      <c r="W988" t="s">
        <v>20</v>
      </c>
      <c r="X988">
        <v>73.400000000000006</v>
      </c>
      <c r="Z988">
        <v>0.25</v>
      </c>
      <c r="AA988" t="s">
        <v>19</v>
      </c>
      <c r="AB988">
        <v>999.9</v>
      </c>
      <c r="AC988">
        <v>0</v>
      </c>
      <c r="AE988" s="1"/>
      <c r="AF988">
        <v>1995</v>
      </c>
      <c r="AG988">
        <v>255</v>
      </c>
      <c r="AH988">
        <v>26.7</v>
      </c>
      <c r="AI988">
        <v>27.9</v>
      </c>
      <c r="AJ988">
        <v>25.5</v>
      </c>
      <c r="AK988">
        <v>-99</v>
      </c>
      <c r="AL988">
        <v>4.7</v>
      </c>
      <c r="AM988">
        <v>24.8</v>
      </c>
      <c r="AN988">
        <v>26.7</v>
      </c>
      <c r="AO988">
        <v>89.6</v>
      </c>
      <c r="AQ988" s="2">
        <f t="shared" si="199"/>
        <v>34954</v>
      </c>
      <c r="AR988" s="5">
        <f t="shared" si="200"/>
        <v>1995</v>
      </c>
      <c r="AS988" s="5">
        <f t="shared" si="201"/>
        <v>255</v>
      </c>
      <c r="AT988" s="4">
        <f t="shared" si="202"/>
        <v>29.368421052631579</v>
      </c>
      <c r="AU988" s="4">
        <f t="shared" si="203"/>
        <v>21.675000000000001</v>
      </c>
      <c r="AV988" s="4">
        <f t="shared" si="204"/>
        <v>6.35</v>
      </c>
      <c r="AW988" s="4">
        <f t="shared" si="205"/>
        <v>19.48905109489051</v>
      </c>
      <c r="AX988" s="4"/>
      <c r="AY988" s="4">
        <f t="shared" si="206"/>
        <v>25.52171052631579</v>
      </c>
      <c r="BA988" s="3">
        <f t="shared" si="207"/>
        <v>29.368421052631579</v>
      </c>
      <c r="BB988" s="3">
        <f t="shared" si="197"/>
        <v>30.074933095450508</v>
      </c>
      <c r="BC988" s="4">
        <f t="shared" si="198"/>
        <v>17.79661016949153</v>
      </c>
      <c r="BD988" s="3"/>
    </row>
    <row r="989" spans="1:56">
      <c r="A989">
        <f t="shared" si="209"/>
        <v>1</v>
      </c>
      <c r="B989" s="2">
        <f t="shared" si="208"/>
        <v>34955</v>
      </c>
      <c r="C989" s="1">
        <v>788970</v>
      </c>
      <c r="D989">
        <v>99999</v>
      </c>
      <c r="E989">
        <v>1995</v>
      </c>
      <c r="F989">
        <v>9</v>
      </c>
      <c r="G989">
        <v>13</v>
      </c>
      <c r="H989">
        <v>82.6</v>
      </c>
      <c r="I989">
        <v>23</v>
      </c>
      <c r="J989">
        <v>75.099999999999994</v>
      </c>
      <c r="K989">
        <v>23</v>
      </c>
      <c r="L989">
        <v>1013.7</v>
      </c>
      <c r="M989">
        <v>8</v>
      </c>
      <c r="N989">
        <v>9999.9</v>
      </c>
      <c r="O989">
        <v>0</v>
      </c>
      <c r="P989">
        <v>8.1999999999999993</v>
      </c>
      <c r="Q989">
        <v>23</v>
      </c>
      <c r="R989">
        <v>4.9000000000000004</v>
      </c>
      <c r="S989">
        <v>23</v>
      </c>
      <c r="T989">
        <v>9.9</v>
      </c>
      <c r="U989">
        <v>999.9</v>
      </c>
      <c r="V989">
        <v>90.7</v>
      </c>
      <c r="X989">
        <v>74.5</v>
      </c>
      <c r="Z989">
        <v>0</v>
      </c>
      <c r="AA989" t="s">
        <v>19</v>
      </c>
      <c r="AB989">
        <v>999.9</v>
      </c>
      <c r="AC989">
        <v>0</v>
      </c>
      <c r="AE989" s="1"/>
      <c r="AF989">
        <v>1995</v>
      </c>
      <c r="AG989">
        <v>256</v>
      </c>
      <c r="AH989">
        <v>27.4</v>
      </c>
      <c r="AI989">
        <v>27.8</v>
      </c>
      <c r="AJ989">
        <v>25.8</v>
      </c>
      <c r="AK989">
        <v>-99</v>
      </c>
      <c r="AL989">
        <v>6.9</v>
      </c>
      <c r="AM989">
        <v>24.7</v>
      </c>
      <c r="AN989">
        <v>27</v>
      </c>
      <c r="AO989">
        <v>87</v>
      </c>
      <c r="AQ989" s="2">
        <f t="shared" si="199"/>
        <v>34955</v>
      </c>
      <c r="AR989" s="5">
        <f t="shared" si="200"/>
        <v>1995</v>
      </c>
      <c r="AS989" s="5">
        <f t="shared" si="201"/>
        <v>256</v>
      </c>
      <c r="AT989" s="4">
        <f t="shared" si="202"/>
        <v>29.263157894736842</v>
      </c>
      <c r="AU989" s="4">
        <f t="shared" si="203"/>
        <v>21.93</v>
      </c>
      <c r="AV989" s="4">
        <f t="shared" si="204"/>
        <v>0</v>
      </c>
      <c r="AW989" s="4">
        <f t="shared" si="205"/>
        <v>19.999999999999996</v>
      </c>
      <c r="AX989" s="4"/>
      <c r="AY989" s="4">
        <f t="shared" si="206"/>
        <v>25.596578947368421</v>
      </c>
      <c r="BA989" s="3">
        <f t="shared" si="207"/>
        <v>29.263157894736842</v>
      </c>
      <c r="BB989" s="3">
        <f t="shared" si="197"/>
        <v>30.058876003568255</v>
      </c>
      <c r="BC989" s="4">
        <f t="shared" si="198"/>
        <v>17.786712854138315</v>
      </c>
      <c r="BD989" s="3"/>
    </row>
    <row r="990" spans="1:56">
      <c r="A990">
        <f t="shared" si="209"/>
        <v>1</v>
      </c>
      <c r="B990" s="2">
        <f t="shared" si="208"/>
        <v>34956</v>
      </c>
      <c r="C990" s="1">
        <v>788970</v>
      </c>
      <c r="D990">
        <v>99999</v>
      </c>
      <c r="E990">
        <v>1995</v>
      </c>
      <c r="F990">
        <v>9</v>
      </c>
      <c r="G990">
        <v>14</v>
      </c>
      <c r="H990">
        <v>81</v>
      </c>
      <c r="I990">
        <v>23</v>
      </c>
      <c r="J990">
        <v>75.2</v>
      </c>
      <c r="K990">
        <v>23</v>
      </c>
      <c r="L990">
        <v>1012.6</v>
      </c>
      <c r="M990">
        <v>5</v>
      </c>
      <c r="N990">
        <v>9999.9</v>
      </c>
      <c r="O990">
        <v>0</v>
      </c>
      <c r="P990">
        <v>5.8</v>
      </c>
      <c r="Q990">
        <v>23</v>
      </c>
      <c r="R990">
        <v>12.3</v>
      </c>
      <c r="S990">
        <v>23</v>
      </c>
      <c r="T990">
        <v>32.1</v>
      </c>
      <c r="U990">
        <v>42</v>
      </c>
      <c r="V990">
        <v>90.7</v>
      </c>
      <c r="X990">
        <v>76.099999999999994</v>
      </c>
      <c r="Z990">
        <v>0.01</v>
      </c>
      <c r="AA990" t="s">
        <v>19</v>
      </c>
      <c r="AB990">
        <v>999.9</v>
      </c>
      <c r="AC990">
        <v>10000</v>
      </c>
      <c r="AE990" s="1"/>
      <c r="AF990">
        <v>1995</v>
      </c>
      <c r="AG990">
        <v>257</v>
      </c>
      <c r="AH990">
        <v>18.100000000000001</v>
      </c>
      <c r="AI990">
        <v>28.4</v>
      </c>
      <c r="AJ990">
        <v>25.4</v>
      </c>
      <c r="AK990">
        <v>-99</v>
      </c>
      <c r="AL990">
        <v>9.3000000000000007</v>
      </c>
      <c r="AM990">
        <v>24.8</v>
      </c>
      <c r="AN990">
        <v>27.3</v>
      </c>
      <c r="AO990">
        <v>86.4</v>
      </c>
      <c r="AQ990" s="2">
        <f t="shared" si="199"/>
        <v>34956</v>
      </c>
      <c r="AR990" s="5">
        <f t="shared" si="200"/>
        <v>1995</v>
      </c>
      <c r="AS990" s="5">
        <f t="shared" si="201"/>
        <v>257</v>
      </c>
      <c r="AT990" s="4">
        <f t="shared" si="202"/>
        <v>29.894736842105264</v>
      </c>
      <c r="AU990" s="4">
        <f t="shared" si="203"/>
        <v>21.59</v>
      </c>
      <c r="AV990" s="4">
        <f t="shared" si="204"/>
        <v>0.254</v>
      </c>
      <c r="AW990" s="4">
        <f t="shared" si="205"/>
        <v>13.211678832116789</v>
      </c>
      <c r="AX990" s="4"/>
      <c r="AY990" s="4">
        <f t="shared" si="206"/>
        <v>25.742368421052632</v>
      </c>
      <c r="BA990" s="3">
        <f t="shared" si="207"/>
        <v>29.894736842105264</v>
      </c>
      <c r="BB990" s="3">
        <f t="shared" si="197"/>
        <v>30.055307760927754</v>
      </c>
      <c r="BC990" s="4">
        <f t="shared" si="198"/>
        <v>17.669182234318942</v>
      </c>
      <c r="BD990" s="3"/>
    </row>
    <row r="991" spans="1:56">
      <c r="A991">
        <f t="shared" si="209"/>
        <v>1</v>
      </c>
      <c r="B991" s="2">
        <f t="shared" si="208"/>
        <v>34957</v>
      </c>
      <c r="C991" s="1">
        <v>788970</v>
      </c>
      <c r="D991">
        <v>99999</v>
      </c>
      <c r="E991">
        <v>1995</v>
      </c>
      <c r="F991">
        <v>9</v>
      </c>
      <c r="G991">
        <v>15</v>
      </c>
      <c r="H991">
        <v>78.599999999999994</v>
      </c>
      <c r="I991">
        <v>10</v>
      </c>
      <c r="J991">
        <v>75.599999999999994</v>
      </c>
      <c r="K991">
        <v>10</v>
      </c>
      <c r="L991">
        <v>9999.9</v>
      </c>
      <c r="M991">
        <v>0</v>
      </c>
      <c r="N991">
        <v>9999.9</v>
      </c>
      <c r="O991">
        <v>0</v>
      </c>
      <c r="P991">
        <v>5.9</v>
      </c>
      <c r="Q991">
        <v>10</v>
      </c>
      <c r="R991">
        <v>11.1</v>
      </c>
      <c r="S991">
        <v>10</v>
      </c>
      <c r="T991">
        <v>16.899999999999999</v>
      </c>
      <c r="U991">
        <v>27</v>
      </c>
      <c r="V991">
        <v>80.599999999999994</v>
      </c>
      <c r="W991" t="s">
        <v>20</v>
      </c>
      <c r="X991">
        <v>77</v>
      </c>
      <c r="Y991" t="s">
        <v>20</v>
      </c>
      <c r="Z991">
        <v>0</v>
      </c>
      <c r="AA991" t="s">
        <v>19</v>
      </c>
      <c r="AB991">
        <v>999.9</v>
      </c>
      <c r="AC991">
        <v>10010</v>
      </c>
      <c r="AE991" s="1"/>
      <c r="AF991">
        <v>1995</v>
      </c>
      <c r="AG991">
        <v>258</v>
      </c>
      <c r="AH991">
        <v>7.4</v>
      </c>
      <c r="AI991">
        <v>27.8</v>
      </c>
      <c r="AJ991">
        <v>26.6</v>
      </c>
      <c r="AK991">
        <v>-99</v>
      </c>
      <c r="AL991">
        <v>9.4</v>
      </c>
      <c r="AM991">
        <v>25.3</v>
      </c>
      <c r="AN991">
        <v>27.2</v>
      </c>
      <c r="AO991">
        <v>89.3</v>
      </c>
      <c r="AQ991" s="2">
        <f t="shared" si="199"/>
        <v>34957</v>
      </c>
      <c r="AR991" s="5">
        <f t="shared" si="200"/>
        <v>1995</v>
      </c>
      <c r="AS991" s="5">
        <f t="shared" si="201"/>
        <v>258</v>
      </c>
      <c r="AT991" s="4">
        <f t="shared" si="202"/>
        <v>29.263157894736842</v>
      </c>
      <c r="AU991" s="4">
        <f t="shared" si="203"/>
        <v>22.61</v>
      </c>
      <c r="AV991" s="4">
        <f t="shared" si="204"/>
        <v>0</v>
      </c>
      <c r="AW991" s="4">
        <f t="shared" si="205"/>
        <v>5.4014598540145986</v>
      </c>
      <c r="AX991" s="4"/>
      <c r="AY991" s="4">
        <f t="shared" si="206"/>
        <v>25.936578947368421</v>
      </c>
      <c r="BA991" s="3">
        <f t="shared" si="207"/>
        <v>29.263157894736842</v>
      </c>
      <c r="BB991" s="3">
        <f t="shared" si="197"/>
        <v>30.019625334522754</v>
      </c>
      <c r="BC991" s="4">
        <f t="shared" si="198"/>
        <v>17.436595323518496</v>
      </c>
      <c r="BD991" s="3"/>
    </row>
    <row r="992" spans="1:56">
      <c r="A992">
        <f t="shared" si="209"/>
        <v>1</v>
      </c>
      <c r="B992" s="2">
        <f t="shared" si="208"/>
        <v>34958</v>
      </c>
      <c r="C992" s="1">
        <v>788970</v>
      </c>
      <c r="D992">
        <v>99999</v>
      </c>
      <c r="E992">
        <v>1995</v>
      </c>
      <c r="F992">
        <v>9</v>
      </c>
      <c r="G992">
        <v>16</v>
      </c>
      <c r="H992">
        <v>83</v>
      </c>
      <c r="I992">
        <v>23</v>
      </c>
      <c r="J992">
        <v>77</v>
      </c>
      <c r="K992">
        <v>23</v>
      </c>
      <c r="L992">
        <v>1012.5</v>
      </c>
      <c r="M992">
        <v>8</v>
      </c>
      <c r="N992">
        <v>9999.9</v>
      </c>
      <c r="O992">
        <v>0</v>
      </c>
      <c r="P992">
        <v>7.9</v>
      </c>
      <c r="Q992">
        <v>23</v>
      </c>
      <c r="R992">
        <v>10.3</v>
      </c>
      <c r="S992">
        <v>23</v>
      </c>
      <c r="T992">
        <v>16.899999999999999</v>
      </c>
      <c r="U992">
        <v>999.9</v>
      </c>
      <c r="V992">
        <v>88.3</v>
      </c>
      <c r="X992">
        <v>76.8</v>
      </c>
      <c r="Z992">
        <v>0.17</v>
      </c>
      <c r="AA992" t="s">
        <v>19</v>
      </c>
      <c r="AB992">
        <v>999.9</v>
      </c>
      <c r="AC992">
        <v>10000</v>
      </c>
      <c r="AE992" s="1"/>
      <c r="AF992">
        <v>1995</v>
      </c>
      <c r="AG992">
        <v>259</v>
      </c>
      <c r="AH992">
        <v>19.2</v>
      </c>
      <c r="AI992">
        <v>27.4</v>
      </c>
      <c r="AJ992">
        <v>26.2</v>
      </c>
      <c r="AK992">
        <v>-99</v>
      </c>
      <c r="AL992">
        <v>5.7</v>
      </c>
      <c r="AM992">
        <v>25</v>
      </c>
      <c r="AN992">
        <v>26.7</v>
      </c>
      <c r="AO992">
        <v>90.1</v>
      </c>
      <c r="AQ992" s="2">
        <f t="shared" si="199"/>
        <v>34958</v>
      </c>
      <c r="AR992" s="5">
        <f t="shared" si="200"/>
        <v>1995</v>
      </c>
      <c r="AS992" s="5">
        <f t="shared" si="201"/>
        <v>259</v>
      </c>
      <c r="AT992" s="4">
        <f t="shared" si="202"/>
        <v>28.842105263157894</v>
      </c>
      <c r="AU992" s="4">
        <f t="shared" si="203"/>
        <v>22.27</v>
      </c>
      <c r="AV992" s="4">
        <f t="shared" si="204"/>
        <v>4.3179999999999996</v>
      </c>
      <c r="AW992" s="4">
        <f t="shared" si="205"/>
        <v>14.014598540145984</v>
      </c>
      <c r="AX992" s="4"/>
      <c r="AY992" s="4">
        <f t="shared" si="206"/>
        <v>25.556052631578947</v>
      </c>
      <c r="BA992" s="3">
        <f t="shared" si="207"/>
        <v>28.842105263157894</v>
      </c>
      <c r="BB992" s="3">
        <f t="shared" si="197"/>
        <v>29.98037466547726</v>
      </c>
      <c r="BC992" s="4">
        <f t="shared" si="198"/>
        <v>17.333910676728937</v>
      </c>
      <c r="BD992" s="3"/>
    </row>
    <row r="993" spans="1:56">
      <c r="A993">
        <f t="shared" si="209"/>
        <v>1</v>
      </c>
      <c r="B993" s="2">
        <f t="shared" si="208"/>
        <v>34959</v>
      </c>
      <c r="C993" s="1">
        <v>788970</v>
      </c>
      <c r="D993">
        <v>99999</v>
      </c>
      <c r="E993">
        <v>1995</v>
      </c>
      <c r="F993">
        <v>9</v>
      </c>
      <c r="G993">
        <v>17</v>
      </c>
      <c r="H993">
        <v>84.4</v>
      </c>
      <c r="I993">
        <v>12</v>
      </c>
      <c r="J993">
        <v>75.7</v>
      </c>
      <c r="K993">
        <v>12</v>
      </c>
      <c r="L993">
        <v>1013.8</v>
      </c>
      <c r="M993">
        <v>5</v>
      </c>
      <c r="N993">
        <v>9999.9</v>
      </c>
      <c r="O993">
        <v>0</v>
      </c>
      <c r="P993">
        <v>12.5</v>
      </c>
      <c r="Q993">
        <v>12</v>
      </c>
      <c r="R993">
        <v>8.6999999999999993</v>
      </c>
      <c r="S993">
        <v>12</v>
      </c>
      <c r="T993">
        <v>14</v>
      </c>
      <c r="U993">
        <v>999.9</v>
      </c>
      <c r="V993">
        <v>89.6</v>
      </c>
      <c r="X993">
        <v>77.5</v>
      </c>
      <c r="Z993">
        <v>0.02</v>
      </c>
      <c r="AA993" t="s">
        <v>19</v>
      </c>
      <c r="AB993">
        <v>999.9</v>
      </c>
      <c r="AC993">
        <v>0</v>
      </c>
      <c r="AE993" s="1"/>
      <c r="AF993">
        <v>1995</v>
      </c>
      <c r="AG993">
        <v>260</v>
      </c>
      <c r="AH993">
        <v>26.7</v>
      </c>
      <c r="AI993">
        <v>27.8</v>
      </c>
      <c r="AJ993">
        <v>25.4</v>
      </c>
      <c r="AK993">
        <v>-99</v>
      </c>
      <c r="AL993">
        <v>4.8</v>
      </c>
      <c r="AM993">
        <v>24.6</v>
      </c>
      <c r="AN993">
        <v>27</v>
      </c>
      <c r="AO993">
        <v>86.6</v>
      </c>
      <c r="AQ993" s="2">
        <f t="shared" si="199"/>
        <v>34959</v>
      </c>
      <c r="AR993" s="5">
        <f t="shared" si="200"/>
        <v>1995</v>
      </c>
      <c r="AS993" s="5">
        <f t="shared" si="201"/>
        <v>260</v>
      </c>
      <c r="AT993" s="4">
        <f t="shared" si="202"/>
        <v>29.263157894736842</v>
      </c>
      <c r="AU993" s="4">
        <f t="shared" si="203"/>
        <v>21.59</v>
      </c>
      <c r="AV993" s="4">
        <f t="shared" si="204"/>
        <v>0.50800000000000001</v>
      </c>
      <c r="AW993" s="4">
        <f t="shared" si="205"/>
        <v>19.48905109489051</v>
      </c>
      <c r="AX993" s="4"/>
      <c r="AY993" s="4">
        <f t="shared" si="206"/>
        <v>25.426578947368419</v>
      </c>
      <c r="BA993" s="3">
        <f t="shared" si="207"/>
        <v>29.263157894736842</v>
      </c>
      <c r="BB993" s="3">
        <f t="shared" si="197"/>
        <v>29.957181088314012</v>
      </c>
      <c r="BC993" s="4">
        <f t="shared" si="198"/>
        <v>17.429172337003592</v>
      </c>
      <c r="BD993" s="3"/>
    </row>
    <row r="994" spans="1:56">
      <c r="A994">
        <f t="shared" si="209"/>
        <v>1</v>
      </c>
      <c r="B994" s="2">
        <f t="shared" si="208"/>
        <v>34960</v>
      </c>
      <c r="C994" s="1">
        <v>788970</v>
      </c>
      <c r="D994">
        <v>99999</v>
      </c>
      <c r="E994">
        <v>1995</v>
      </c>
      <c r="F994">
        <v>9</v>
      </c>
      <c r="G994">
        <v>18</v>
      </c>
      <c r="H994">
        <v>82.6</v>
      </c>
      <c r="I994">
        <v>22</v>
      </c>
      <c r="J994">
        <v>74.900000000000006</v>
      </c>
      <c r="K994">
        <v>22</v>
      </c>
      <c r="L994">
        <v>1014.4</v>
      </c>
      <c r="M994">
        <v>7</v>
      </c>
      <c r="N994">
        <v>9999.9</v>
      </c>
      <c r="O994">
        <v>0</v>
      </c>
      <c r="P994">
        <v>10.6</v>
      </c>
      <c r="Q994">
        <v>22</v>
      </c>
      <c r="R994">
        <v>5.6</v>
      </c>
      <c r="S994">
        <v>22</v>
      </c>
      <c r="T994">
        <v>14</v>
      </c>
      <c r="U994">
        <v>999.9</v>
      </c>
      <c r="V994">
        <v>90</v>
      </c>
      <c r="X994">
        <v>76.5</v>
      </c>
      <c r="Z994">
        <v>0</v>
      </c>
      <c r="AA994" t="s">
        <v>19</v>
      </c>
      <c r="AB994">
        <v>999.9</v>
      </c>
      <c r="AC994">
        <v>0</v>
      </c>
      <c r="AE994" s="1"/>
      <c r="AF994">
        <v>1995</v>
      </c>
      <c r="AG994">
        <v>261</v>
      </c>
      <c r="AH994">
        <v>26.9</v>
      </c>
      <c r="AI994">
        <v>27.3</v>
      </c>
      <c r="AJ994">
        <v>26.1</v>
      </c>
      <c r="AK994">
        <v>-99</v>
      </c>
      <c r="AL994">
        <v>4.7</v>
      </c>
      <c r="AM994">
        <v>24.6</v>
      </c>
      <c r="AN994">
        <v>26.7</v>
      </c>
      <c r="AO994">
        <v>88.3</v>
      </c>
      <c r="AQ994" s="2">
        <f t="shared" si="199"/>
        <v>34960</v>
      </c>
      <c r="AR994" s="5">
        <f t="shared" si="200"/>
        <v>1995</v>
      </c>
      <c r="AS994" s="5">
        <f t="shared" si="201"/>
        <v>261</v>
      </c>
      <c r="AT994" s="4">
        <f t="shared" si="202"/>
        <v>28.736842105263161</v>
      </c>
      <c r="AU994" s="4">
        <f t="shared" si="203"/>
        <v>22.185000000000002</v>
      </c>
      <c r="AV994" s="4">
        <f t="shared" si="204"/>
        <v>0</v>
      </c>
      <c r="AW994" s="4">
        <f t="shared" si="205"/>
        <v>19.635036496350363</v>
      </c>
      <c r="AX994" s="4"/>
      <c r="AY994" s="4">
        <f t="shared" si="206"/>
        <v>25.460921052631583</v>
      </c>
      <c r="BA994" s="3">
        <f t="shared" si="207"/>
        <v>28.736842105263161</v>
      </c>
      <c r="BB994" s="3">
        <f t="shared" si="197"/>
        <v>29.932203389830516</v>
      </c>
      <c r="BC994" s="4">
        <f t="shared" si="198"/>
        <v>17.502165037733519</v>
      </c>
      <c r="BD994" s="3"/>
    </row>
    <row r="995" spans="1:56">
      <c r="A995">
        <f t="shared" si="209"/>
        <v>1</v>
      </c>
      <c r="B995" s="2">
        <f t="shared" si="208"/>
        <v>34961</v>
      </c>
      <c r="C995" s="1">
        <v>788970</v>
      </c>
      <c r="D995">
        <v>99999</v>
      </c>
      <c r="E995">
        <v>1995</v>
      </c>
      <c r="F995">
        <v>9</v>
      </c>
      <c r="G995">
        <v>19</v>
      </c>
      <c r="H995">
        <v>80.5</v>
      </c>
      <c r="I995">
        <v>23</v>
      </c>
      <c r="J995">
        <v>75.400000000000006</v>
      </c>
      <c r="K995">
        <v>23</v>
      </c>
      <c r="L995">
        <v>1015.3</v>
      </c>
      <c r="M995">
        <v>8</v>
      </c>
      <c r="N995">
        <v>9999.9</v>
      </c>
      <c r="O995">
        <v>0</v>
      </c>
      <c r="P995">
        <v>8.3000000000000007</v>
      </c>
      <c r="Q995">
        <v>23</v>
      </c>
      <c r="R995">
        <v>4.9000000000000004</v>
      </c>
      <c r="S995">
        <v>23</v>
      </c>
      <c r="T995">
        <v>14</v>
      </c>
      <c r="U995">
        <v>999.9</v>
      </c>
      <c r="V995">
        <v>90</v>
      </c>
      <c r="X995">
        <v>74.8</v>
      </c>
      <c r="Z995">
        <v>0.11</v>
      </c>
      <c r="AA995" t="s">
        <v>19</v>
      </c>
      <c r="AB995">
        <v>999.9</v>
      </c>
      <c r="AC995">
        <v>10010</v>
      </c>
      <c r="AE995" s="1"/>
      <c r="AF995">
        <v>1995</v>
      </c>
      <c r="AG995">
        <v>262</v>
      </c>
      <c r="AH995">
        <v>24.7</v>
      </c>
      <c r="AI995">
        <v>27.1</v>
      </c>
      <c r="AJ995">
        <v>25.3</v>
      </c>
      <c r="AK995">
        <v>-99</v>
      </c>
      <c r="AL995">
        <v>4.8</v>
      </c>
      <c r="AM995">
        <v>24.1</v>
      </c>
      <c r="AN995">
        <v>26.3</v>
      </c>
      <c r="AO995">
        <v>87.5</v>
      </c>
      <c r="AQ995" s="2">
        <f t="shared" si="199"/>
        <v>34961</v>
      </c>
      <c r="AR995" s="5">
        <f t="shared" si="200"/>
        <v>1995</v>
      </c>
      <c r="AS995" s="5">
        <f t="shared" si="201"/>
        <v>262</v>
      </c>
      <c r="AT995" s="4">
        <f t="shared" si="202"/>
        <v>28.526315789473689</v>
      </c>
      <c r="AU995" s="4">
        <f t="shared" si="203"/>
        <v>21.504999999999999</v>
      </c>
      <c r="AV995" s="4">
        <f t="shared" si="204"/>
        <v>2.794</v>
      </c>
      <c r="AW995" s="4">
        <f t="shared" si="205"/>
        <v>18.029197080291969</v>
      </c>
      <c r="AX995" s="4"/>
      <c r="AY995" s="4">
        <f t="shared" si="206"/>
        <v>25.015657894736844</v>
      </c>
      <c r="BA995" s="3">
        <f t="shared" si="207"/>
        <v>28.526315789473689</v>
      </c>
      <c r="BB995" s="3">
        <f t="shared" si="197"/>
        <v>29.903657448706518</v>
      </c>
      <c r="BC995" s="4">
        <f t="shared" si="198"/>
        <v>17.499690708895212</v>
      </c>
      <c r="BD995" s="3"/>
    </row>
    <row r="996" spans="1:56">
      <c r="A996">
        <f t="shared" si="209"/>
        <v>1</v>
      </c>
      <c r="B996" s="2">
        <f t="shared" si="208"/>
        <v>34962</v>
      </c>
      <c r="C996" s="1">
        <v>788970</v>
      </c>
      <c r="D996">
        <v>99999</v>
      </c>
      <c r="E996">
        <v>1995</v>
      </c>
      <c r="F996">
        <v>9</v>
      </c>
      <c r="G996">
        <v>20</v>
      </c>
      <c r="H996">
        <v>80</v>
      </c>
      <c r="I996">
        <v>22</v>
      </c>
      <c r="J996">
        <v>75.3</v>
      </c>
      <c r="K996">
        <v>22</v>
      </c>
      <c r="L996">
        <v>1015.7</v>
      </c>
      <c r="M996">
        <v>6</v>
      </c>
      <c r="N996">
        <v>9999.9</v>
      </c>
      <c r="O996">
        <v>0</v>
      </c>
      <c r="P996">
        <v>8</v>
      </c>
      <c r="Q996">
        <v>22</v>
      </c>
      <c r="R996">
        <v>4.4000000000000004</v>
      </c>
      <c r="S996">
        <v>22</v>
      </c>
      <c r="T996">
        <v>15</v>
      </c>
      <c r="U996">
        <v>999.9</v>
      </c>
      <c r="V996">
        <v>87.1</v>
      </c>
      <c r="X996">
        <v>74.8</v>
      </c>
      <c r="Z996">
        <v>0.17</v>
      </c>
      <c r="AA996" t="s">
        <v>19</v>
      </c>
      <c r="AB996">
        <v>999.9</v>
      </c>
      <c r="AC996">
        <v>10010</v>
      </c>
      <c r="AE996" s="1"/>
      <c r="AF996">
        <v>1995</v>
      </c>
      <c r="AG996">
        <v>263</v>
      </c>
      <c r="AH996">
        <v>25.3</v>
      </c>
      <c r="AI996">
        <v>27.2</v>
      </c>
      <c r="AJ996">
        <v>25.4</v>
      </c>
      <c r="AK996">
        <v>-99</v>
      </c>
      <c r="AL996">
        <v>5</v>
      </c>
      <c r="AM996">
        <v>23.9</v>
      </c>
      <c r="AN996">
        <v>26.5</v>
      </c>
      <c r="AO996">
        <v>85.5</v>
      </c>
      <c r="AQ996" s="2">
        <f t="shared" si="199"/>
        <v>34962</v>
      </c>
      <c r="AR996" s="5">
        <f t="shared" si="200"/>
        <v>1995</v>
      </c>
      <c r="AS996" s="5">
        <f t="shared" si="201"/>
        <v>263</v>
      </c>
      <c r="AT996" s="4">
        <f t="shared" si="202"/>
        <v>28.631578947368421</v>
      </c>
      <c r="AU996" s="4">
        <f t="shared" si="203"/>
        <v>21.59</v>
      </c>
      <c r="AV996" s="4">
        <f t="shared" si="204"/>
        <v>4.3179999999999996</v>
      </c>
      <c r="AW996" s="4">
        <f t="shared" si="205"/>
        <v>18.467153284671532</v>
      </c>
      <c r="AX996" s="4"/>
      <c r="AY996" s="4">
        <f t="shared" si="206"/>
        <v>25.110789473684211</v>
      </c>
      <c r="BA996" s="3">
        <f t="shared" si="207"/>
        <v>28.631578947368421</v>
      </c>
      <c r="BB996" s="3">
        <f t="shared" si="197"/>
        <v>29.88046387154327</v>
      </c>
      <c r="BC996" s="4">
        <f t="shared" si="198"/>
        <v>17.462575776320673</v>
      </c>
      <c r="BD996" s="3"/>
    </row>
    <row r="997" spans="1:56">
      <c r="A997">
        <f t="shared" si="209"/>
        <v>1</v>
      </c>
      <c r="B997" s="2">
        <f t="shared" si="208"/>
        <v>34963</v>
      </c>
      <c r="C997" s="1">
        <v>788970</v>
      </c>
      <c r="D997">
        <v>99999</v>
      </c>
      <c r="E997">
        <v>1995</v>
      </c>
      <c r="F997">
        <v>9</v>
      </c>
      <c r="G997">
        <v>21</v>
      </c>
      <c r="H997">
        <v>77.900000000000006</v>
      </c>
      <c r="I997">
        <v>20</v>
      </c>
      <c r="J997">
        <v>73.099999999999994</v>
      </c>
      <c r="K997">
        <v>20</v>
      </c>
      <c r="L997">
        <v>1014.5</v>
      </c>
      <c r="M997">
        <v>7</v>
      </c>
      <c r="N997">
        <v>9999.9</v>
      </c>
      <c r="O997">
        <v>0</v>
      </c>
      <c r="P997">
        <v>7.5</v>
      </c>
      <c r="Q997">
        <v>20</v>
      </c>
      <c r="R997">
        <v>3.3</v>
      </c>
      <c r="S997">
        <v>20</v>
      </c>
      <c r="T997">
        <v>8</v>
      </c>
      <c r="U997">
        <v>999.9</v>
      </c>
      <c r="V997">
        <v>88.2</v>
      </c>
      <c r="X997">
        <v>73.400000000000006</v>
      </c>
      <c r="Y997" t="s">
        <v>20</v>
      </c>
      <c r="Z997">
        <v>0.1</v>
      </c>
      <c r="AA997" t="s">
        <v>19</v>
      </c>
      <c r="AB997">
        <v>999.9</v>
      </c>
      <c r="AC997">
        <v>10010</v>
      </c>
      <c r="AE997" s="1"/>
      <c r="AF997">
        <v>1995</v>
      </c>
      <c r="AG997">
        <v>264</v>
      </c>
      <c r="AH997">
        <v>15.9</v>
      </c>
      <c r="AI997">
        <v>27.2</v>
      </c>
      <c r="AJ997">
        <v>25.2</v>
      </c>
      <c r="AK997">
        <v>-99</v>
      </c>
      <c r="AL997">
        <v>4.5999999999999996</v>
      </c>
      <c r="AM997">
        <v>24.1</v>
      </c>
      <c r="AN997">
        <v>26.2</v>
      </c>
      <c r="AO997">
        <v>87.9</v>
      </c>
      <c r="AQ997" s="2">
        <f t="shared" si="199"/>
        <v>34963</v>
      </c>
      <c r="AR997" s="5">
        <f t="shared" si="200"/>
        <v>1995</v>
      </c>
      <c r="AS997" s="5">
        <f t="shared" si="201"/>
        <v>264</v>
      </c>
      <c r="AT997" s="4">
        <f t="shared" si="202"/>
        <v>28.631578947368421</v>
      </c>
      <c r="AU997" s="4">
        <f t="shared" si="203"/>
        <v>21.419999999999998</v>
      </c>
      <c r="AV997" s="4">
        <f t="shared" si="204"/>
        <v>2.54</v>
      </c>
      <c r="AW997" s="4">
        <f t="shared" si="205"/>
        <v>11.605839416058393</v>
      </c>
      <c r="AX997" s="4"/>
      <c r="AY997" s="4">
        <f t="shared" si="206"/>
        <v>25.02578947368421</v>
      </c>
      <c r="BA997" s="3">
        <f t="shared" si="207"/>
        <v>28.631578947368421</v>
      </c>
      <c r="BB997" s="3">
        <f t="shared" si="197"/>
        <v>29.84478144513827</v>
      </c>
      <c r="BC997" s="4">
        <f t="shared" si="198"/>
        <v>17.312878881603368</v>
      </c>
      <c r="BD997" s="3"/>
    </row>
    <row r="998" spans="1:56">
      <c r="A998">
        <f t="shared" si="209"/>
        <v>1</v>
      </c>
      <c r="B998" s="2">
        <f t="shared" si="208"/>
        <v>34964</v>
      </c>
      <c r="C998" s="1">
        <v>788970</v>
      </c>
      <c r="D998">
        <v>99999</v>
      </c>
      <c r="E998">
        <v>1995</v>
      </c>
      <c r="F998">
        <v>9</v>
      </c>
      <c r="G998">
        <v>22</v>
      </c>
      <c r="H998">
        <v>79.8</v>
      </c>
      <c r="I998">
        <v>17</v>
      </c>
      <c r="J998">
        <v>75.099999999999994</v>
      </c>
      <c r="K998">
        <v>17</v>
      </c>
      <c r="L998">
        <v>1013.7</v>
      </c>
      <c r="M998">
        <v>6</v>
      </c>
      <c r="N998">
        <v>9999.9</v>
      </c>
      <c r="O998">
        <v>0</v>
      </c>
      <c r="P998">
        <v>6.8</v>
      </c>
      <c r="Q998">
        <v>17</v>
      </c>
      <c r="R998">
        <v>4.2</v>
      </c>
      <c r="S998">
        <v>17</v>
      </c>
      <c r="T998">
        <v>11.1</v>
      </c>
      <c r="U998">
        <v>999.9</v>
      </c>
      <c r="V998">
        <v>88.2</v>
      </c>
      <c r="X998">
        <v>72.099999999999994</v>
      </c>
      <c r="Z998">
        <v>0.61</v>
      </c>
      <c r="AA998" t="s">
        <v>19</v>
      </c>
      <c r="AB998">
        <v>999.9</v>
      </c>
      <c r="AC998">
        <v>10000</v>
      </c>
      <c r="AE998" s="1"/>
      <c r="AF998">
        <v>1995</v>
      </c>
      <c r="AG998">
        <v>265</v>
      </c>
      <c r="AH998">
        <v>18.3</v>
      </c>
      <c r="AI998">
        <v>27.8</v>
      </c>
      <c r="AJ998">
        <v>26.5</v>
      </c>
      <c r="AK998">
        <v>-99</v>
      </c>
      <c r="AL998">
        <v>6.3</v>
      </c>
      <c r="AM998">
        <v>24</v>
      </c>
      <c r="AN998">
        <v>27.1</v>
      </c>
      <c r="AO998">
        <v>82.7</v>
      </c>
      <c r="AQ998" s="2">
        <f t="shared" si="199"/>
        <v>34964</v>
      </c>
      <c r="AR998" s="5">
        <f t="shared" si="200"/>
        <v>1995</v>
      </c>
      <c r="AS998" s="5">
        <f t="shared" si="201"/>
        <v>265</v>
      </c>
      <c r="AT998" s="4">
        <f t="shared" si="202"/>
        <v>29.263157894736842</v>
      </c>
      <c r="AU998" s="4">
        <f t="shared" si="203"/>
        <v>22.524999999999999</v>
      </c>
      <c r="AV998" s="4">
        <f t="shared" si="204"/>
        <v>15.494000000000002</v>
      </c>
      <c r="AW998" s="4">
        <f t="shared" si="205"/>
        <v>13.357664233576642</v>
      </c>
      <c r="AX998" s="4"/>
      <c r="AY998" s="4">
        <f t="shared" si="206"/>
        <v>25.894078947368421</v>
      </c>
      <c r="BA998" s="3">
        <f t="shared" si="207"/>
        <v>29.263157894736842</v>
      </c>
      <c r="BB998" s="3">
        <f t="shared" si="197"/>
        <v>29.826940231935769</v>
      </c>
      <c r="BC998" s="4">
        <f t="shared" si="198"/>
        <v>17.184213782011632</v>
      </c>
      <c r="BD998" s="3"/>
    </row>
    <row r="999" spans="1:56">
      <c r="A999">
        <f t="shared" si="209"/>
        <v>1</v>
      </c>
      <c r="B999" s="2">
        <f t="shared" si="208"/>
        <v>34965</v>
      </c>
      <c r="C999" s="1">
        <v>788970</v>
      </c>
      <c r="D999">
        <v>99999</v>
      </c>
      <c r="E999">
        <v>1995</v>
      </c>
      <c r="F999">
        <v>9</v>
      </c>
      <c r="G999">
        <v>23</v>
      </c>
      <c r="H999">
        <v>82.9</v>
      </c>
      <c r="I999">
        <v>23</v>
      </c>
      <c r="J999">
        <v>75.2</v>
      </c>
      <c r="K999">
        <v>23</v>
      </c>
      <c r="L999">
        <v>1014</v>
      </c>
      <c r="M999">
        <v>6</v>
      </c>
      <c r="N999">
        <v>9999.9</v>
      </c>
      <c r="O999">
        <v>0</v>
      </c>
      <c r="P999">
        <v>7.8</v>
      </c>
      <c r="Q999">
        <v>23</v>
      </c>
      <c r="R999">
        <v>7.2</v>
      </c>
      <c r="S999">
        <v>23</v>
      </c>
      <c r="T999">
        <v>13</v>
      </c>
      <c r="U999">
        <v>999.9</v>
      </c>
      <c r="V999">
        <v>89.6</v>
      </c>
      <c r="X999">
        <v>78.3</v>
      </c>
      <c r="Z999">
        <v>0</v>
      </c>
      <c r="AA999" t="s">
        <v>19</v>
      </c>
      <c r="AB999">
        <v>999.9</v>
      </c>
      <c r="AC999">
        <v>0</v>
      </c>
      <c r="AE999" s="1"/>
      <c r="AF999">
        <v>1995</v>
      </c>
      <c r="AG999">
        <v>266</v>
      </c>
      <c r="AH999">
        <v>18.899999999999999</v>
      </c>
      <c r="AI999">
        <v>27.5</v>
      </c>
      <c r="AJ999">
        <v>26.4</v>
      </c>
      <c r="AK999">
        <v>-99</v>
      </c>
      <c r="AL999">
        <v>4.7</v>
      </c>
      <c r="AM999">
        <v>24</v>
      </c>
      <c r="AN999">
        <v>27</v>
      </c>
      <c r="AO999">
        <v>83.6</v>
      </c>
      <c r="AQ999" s="2">
        <f t="shared" si="199"/>
        <v>34965</v>
      </c>
      <c r="AR999" s="5">
        <f t="shared" si="200"/>
        <v>1995</v>
      </c>
      <c r="AS999" s="5">
        <f t="shared" si="201"/>
        <v>266</v>
      </c>
      <c r="AT999" s="4">
        <f t="shared" si="202"/>
        <v>28.947368421052634</v>
      </c>
      <c r="AU999" s="4">
        <f t="shared" si="203"/>
        <v>22.439999999999998</v>
      </c>
      <c r="AV999" s="4">
        <f t="shared" si="204"/>
        <v>0</v>
      </c>
      <c r="AW999" s="4">
        <f t="shared" si="205"/>
        <v>13.795620437956202</v>
      </c>
      <c r="AX999" s="4"/>
      <c r="AY999" s="4">
        <f t="shared" si="206"/>
        <v>25.693684210526314</v>
      </c>
      <c r="BA999" s="3">
        <f t="shared" si="207"/>
        <v>28.947368421052634</v>
      </c>
      <c r="BB999" s="3">
        <f t="shared" si="197"/>
        <v>29.791257805530776</v>
      </c>
      <c r="BC999" s="4">
        <f t="shared" si="198"/>
        <v>17.147098849437093</v>
      </c>
      <c r="BD999" s="3"/>
    </row>
    <row r="1000" spans="1:56">
      <c r="A1000">
        <f t="shared" si="209"/>
        <v>1</v>
      </c>
      <c r="B1000" s="2">
        <f t="shared" si="208"/>
        <v>34966</v>
      </c>
      <c r="C1000" s="1">
        <v>788970</v>
      </c>
      <c r="D1000">
        <v>99999</v>
      </c>
      <c r="E1000">
        <v>1995</v>
      </c>
      <c r="F1000">
        <v>9</v>
      </c>
      <c r="G1000">
        <v>24</v>
      </c>
      <c r="H1000">
        <v>81.099999999999994</v>
      </c>
      <c r="I1000">
        <v>21</v>
      </c>
      <c r="J1000">
        <v>73.599999999999994</v>
      </c>
      <c r="K1000">
        <v>21</v>
      </c>
      <c r="L1000">
        <v>1014.3</v>
      </c>
      <c r="M1000">
        <v>7</v>
      </c>
      <c r="N1000">
        <v>9999.9</v>
      </c>
      <c r="O1000">
        <v>0</v>
      </c>
      <c r="P1000">
        <v>8</v>
      </c>
      <c r="Q1000">
        <v>21</v>
      </c>
      <c r="R1000">
        <v>5.3</v>
      </c>
      <c r="S1000">
        <v>21</v>
      </c>
      <c r="T1000">
        <v>12</v>
      </c>
      <c r="U1000">
        <v>21</v>
      </c>
      <c r="V1000">
        <v>89.6</v>
      </c>
      <c r="X1000">
        <v>73.400000000000006</v>
      </c>
      <c r="Y1000" t="s">
        <v>20</v>
      </c>
      <c r="Z1000">
        <v>0</v>
      </c>
      <c r="AA1000" t="s">
        <v>19</v>
      </c>
      <c r="AB1000">
        <v>999.9</v>
      </c>
      <c r="AC1000">
        <v>10000</v>
      </c>
      <c r="AE1000" s="1"/>
      <c r="AF1000">
        <v>1995</v>
      </c>
      <c r="AG1000">
        <v>267</v>
      </c>
      <c r="AH1000">
        <v>26.7</v>
      </c>
      <c r="AI1000">
        <v>27.1</v>
      </c>
      <c r="AJ1000">
        <v>25.8</v>
      </c>
      <c r="AK1000">
        <v>-99</v>
      </c>
      <c r="AL1000">
        <v>3.9</v>
      </c>
      <c r="AM1000">
        <v>24.1</v>
      </c>
      <c r="AN1000">
        <v>26.3</v>
      </c>
      <c r="AO1000">
        <v>87.5</v>
      </c>
      <c r="AQ1000" s="2">
        <f t="shared" si="199"/>
        <v>34966</v>
      </c>
      <c r="AR1000" s="5">
        <f t="shared" si="200"/>
        <v>1995</v>
      </c>
      <c r="AS1000" s="5">
        <f t="shared" si="201"/>
        <v>267</v>
      </c>
      <c r="AT1000" s="4">
        <f t="shared" si="202"/>
        <v>28.526315789473689</v>
      </c>
      <c r="AU1000" s="4">
        <f t="shared" si="203"/>
        <v>21.93</v>
      </c>
      <c r="AV1000" s="4">
        <f t="shared" si="204"/>
        <v>0</v>
      </c>
      <c r="AW1000" s="4">
        <f t="shared" si="205"/>
        <v>19.48905109489051</v>
      </c>
      <c r="AX1000" s="4"/>
      <c r="AY1000" s="4">
        <f t="shared" si="206"/>
        <v>25.228157894736846</v>
      </c>
      <c r="BA1000" s="3">
        <f t="shared" si="207"/>
        <v>28.526315789473689</v>
      </c>
      <c r="BB1000" s="3">
        <f t="shared" si="197"/>
        <v>29.768064228367532</v>
      </c>
      <c r="BC1000" s="4">
        <f t="shared" si="198"/>
        <v>17.13596436966473</v>
      </c>
      <c r="BD1000" s="3"/>
    </row>
    <row r="1001" spans="1:56">
      <c r="A1001">
        <f t="shared" si="209"/>
        <v>1</v>
      </c>
      <c r="B1001" s="2">
        <f t="shared" si="208"/>
        <v>34967</v>
      </c>
      <c r="C1001" s="1">
        <v>788970</v>
      </c>
      <c r="D1001">
        <v>99999</v>
      </c>
      <c r="E1001">
        <v>1995</v>
      </c>
      <c r="F1001">
        <v>9</v>
      </c>
      <c r="G1001">
        <v>25</v>
      </c>
      <c r="H1001">
        <v>82.4</v>
      </c>
      <c r="I1001">
        <v>23</v>
      </c>
      <c r="J1001">
        <v>74</v>
      </c>
      <c r="K1001">
        <v>23</v>
      </c>
      <c r="L1001">
        <v>1014.5</v>
      </c>
      <c r="M1001">
        <v>7</v>
      </c>
      <c r="N1001">
        <v>9999.9</v>
      </c>
      <c r="O1001">
        <v>0</v>
      </c>
      <c r="P1001">
        <v>8.1999999999999993</v>
      </c>
      <c r="Q1001">
        <v>23</v>
      </c>
      <c r="R1001">
        <v>5.5</v>
      </c>
      <c r="S1001">
        <v>23</v>
      </c>
      <c r="T1001">
        <v>9.9</v>
      </c>
      <c r="U1001">
        <v>999.9</v>
      </c>
      <c r="V1001">
        <v>90</v>
      </c>
      <c r="X1001">
        <v>73.599999999999994</v>
      </c>
      <c r="Z1001">
        <v>0.04</v>
      </c>
      <c r="AA1001" t="s">
        <v>19</v>
      </c>
      <c r="AB1001">
        <v>999.9</v>
      </c>
      <c r="AC1001">
        <v>10000</v>
      </c>
      <c r="AE1001" s="1"/>
      <c r="AF1001">
        <v>1995</v>
      </c>
      <c r="AG1001">
        <v>268</v>
      </c>
      <c r="AH1001">
        <v>24.4</v>
      </c>
      <c r="AI1001">
        <v>27.1</v>
      </c>
      <c r="AJ1001">
        <v>25.7</v>
      </c>
      <c r="AK1001">
        <v>-99</v>
      </c>
      <c r="AL1001">
        <v>4.4000000000000004</v>
      </c>
      <c r="AM1001">
        <v>24</v>
      </c>
      <c r="AN1001">
        <v>26.5</v>
      </c>
      <c r="AO1001">
        <v>86.4</v>
      </c>
      <c r="AQ1001" s="2">
        <f t="shared" si="199"/>
        <v>34967</v>
      </c>
      <c r="AR1001" s="5">
        <f t="shared" si="200"/>
        <v>1995</v>
      </c>
      <c r="AS1001" s="5">
        <f t="shared" si="201"/>
        <v>268</v>
      </c>
      <c r="AT1001" s="4">
        <f t="shared" si="202"/>
        <v>28.526315789473689</v>
      </c>
      <c r="AU1001" s="4">
        <f t="shared" si="203"/>
        <v>21.844999999999999</v>
      </c>
      <c r="AV1001" s="4">
        <f t="shared" si="204"/>
        <v>1.016</v>
      </c>
      <c r="AW1001" s="4">
        <f t="shared" si="205"/>
        <v>17.810218978102188</v>
      </c>
      <c r="AX1001" s="4"/>
      <c r="AY1001" s="4">
        <f t="shared" si="206"/>
        <v>25.185657894736842</v>
      </c>
      <c r="BA1001" s="3">
        <f t="shared" si="207"/>
        <v>28.526315789473689</v>
      </c>
      <c r="BB1001" s="3">
        <f t="shared" si="197"/>
        <v>29.743086529884035</v>
      </c>
      <c r="BC1001" s="4">
        <f t="shared" si="198"/>
        <v>17.133490040826427</v>
      </c>
      <c r="BD1001" s="3"/>
    </row>
    <row r="1002" spans="1:56">
      <c r="A1002">
        <f t="shared" si="209"/>
        <v>1</v>
      </c>
      <c r="B1002" s="2">
        <f t="shared" si="208"/>
        <v>34968</v>
      </c>
      <c r="C1002" s="1">
        <v>788970</v>
      </c>
      <c r="D1002">
        <v>99999</v>
      </c>
      <c r="E1002">
        <v>1995</v>
      </c>
      <c r="F1002">
        <v>9</v>
      </c>
      <c r="G1002">
        <v>26</v>
      </c>
      <c r="H1002">
        <v>80.599999999999994</v>
      </c>
      <c r="I1002">
        <v>23</v>
      </c>
      <c r="J1002">
        <v>73.400000000000006</v>
      </c>
      <c r="K1002">
        <v>23</v>
      </c>
      <c r="L1002">
        <v>1014.3</v>
      </c>
      <c r="M1002">
        <v>8</v>
      </c>
      <c r="N1002">
        <v>9999.9</v>
      </c>
      <c r="O1002">
        <v>0</v>
      </c>
      <c r="P1002">
        <v>8.8000000000000007</v>
      </c>
      <c r="Q1002">
        <v>23</v>
      </c>
      <c r="R1002">
        <v>4.0999999999999996</v>
      </c>
      <c r="S1002">
        <v>23</v>
      </c>
      <c r="T1002">
        <v>9.9</v>
      </c>
      <c r="U1002">
        <v>999.9</v>
      </c>
      <c r="V1002">
        <v>90.3</v>
      </c>
      <c r="X1002">
        <v>73.2</v>
      </c>
      <c r="Z1002">
        <v>0</v>
      </c>
      <c r="AA1002" t="s">
        <v>19</v>
      </c>
      <c r="AB1002">
        <v>999.9</v>
      </c>
      <c r="AC1002">
        <v>0</v>
      </c>
      <c r="AE1002" s="1"/>
      <c r="AF1002">
        <v>1995</v>
      </c>
      <c r="AG1002">
        <v>269</v>
      </c>
      <c r="AH1002">
        <v>23</v>
      </c>
      <c r="AI1002">
        <v>27.2</v>
      </c>
      <c r="AJ1002">
        <v>25.5</v>
      </c>
      <c r="AK1002">
        <v>-99</v>
      </c>
      <c r="AL1002">
        <v>4.4000000000000004</v>
      </c>
      <c r="AM1002">
        <v>23.4</v>
      </c>
      <c r="AN1002">
        <v>26.5</v>
      </c>
      <c r="AO1002">
        <v>82.6</v>
      </c>
      <c r="AQ1002" s="2">
        <f t="shared" si="199"/>
        <v>34968</v>
      </c>
      <c r="AR1002" s="5">
        <f t="shared" si="200"/>
        <v>1995</v>
      </c>
      <c r="AS1002" s="5">
        <f t="shared" si="201"/>
        <v>269</v>
      </c>
      <c r="AT1002" s="4">
        <f t="shared" si="202"/>
        <v>28.631578947368421</v>
      </c>
      <c r="AU1002" s="4">
        <f t="shared" si="203"/>
        <v>21.675000000000001</v>
      </c>
      <c r="AV1002" s="4">
        <f t="shared" si="204"/>
        <v>0</v>
      </c>
      <c r="AW1002" s="4">
        <f t="shared" si="205"/>
        <v>16.788321167883211</v>
      </c>
      <c r="AX1002" s="4"/>
      <c r="AY1002" s="4">
        <f t="shared" si="206"/>
        <v>25.153289473684211</v>
      </c>
      <c r="BA1002" s="3">
        <f t="shared" si="207"/>
        <v>28.631578947368421</v>
      </c>
      <c r="BB1002" s="3">
        <f t="shared" si="197"/>
        <v>29.718108831400539</v>
      </c>
      <c r="BC1002" s="4">
        <f t="shared" si="198"/>
        <v>17.062971668934804</v>
      </c>
      <c r="BD1002" s="3"/>
    </row>
    <row r="1003" spans="1:56">
      <c r="A1003">
        <f t="shared" si="209"/>
        <v>1</v>
      </c>
      <c r="B1003" s="2">
        <f t="shared" si="208"/>
        <v>34969</v>
      </c>
      <c r="C1003" s="1">
        <v>788970</v>
      </c>
      <c r="D1003">
        <v>99999</v>
      </c>
      <c r="E1003">
        <v>1995</v>
      </c>
      <c r="F1003">
        <v>9</v>
      </c>
      <c r="G1003">
        <v>27</v>
      </c>
      <c r="H1003">
        <v>81.2</v>
      </c>
      <c r="I1003">
        <v>22</v>
      </c>
      <c r="J1003">
        <v>74.8</v>
      </c>
      <c r="K1003">
        <v>22</v>
      </c>
      <c r="L1003">
        <v>1013.9</v>
      </c>
      <c r="M1003">
        <v>6</v>
      </c>
      <c r="N1003">
        <v>9999.9</v>
      </c>
      <c r="O1003">
        <v>0</v>
      </c>
      <c r="P1003">
        <v>8.9</v>
      </c>
      <c r="Q1003">
        <v>22</v>
      </c>
      <c r="R1003">
        <v>5.5</v>
      </c>
      <c r="S1003">
        <v>22</v>
      </c>
      <c r="T1003">
        <v>14</v>
      </c>
      <c r="U1003">
        <v>18.100000000000001</v>
      </c>
      <c r="V1003">
        <v>89.4</v>
      </c>
      <c r="X1003">
        <v>73.2</v>
      </c>
      <c r="Z1003">
        <v>0.01</v>
      </c>
      <c r="AA1003" t="s">
        <v>19</v>
      </c>
      <c r="AB1003">
        <v>999.9</v>
      </c>
      <c r="AC1003">
        <v>11010</v>
      </c>
      <c r="AE1003" s="1"/>
      <c r="AF1003">
        <v>1995</v>
      </c>
      <c r="AG1003">
        <v>270</v>
      </c>
      <c r="AH1003">
        <v>25.3</v>
      </c>
      <c r="AI1003">
        <v>27.9</v>
      </c>
      <c r="AJ1003">
        <v>26.1</v>
      </c>
      <c r="AK1003">
        <v>-99</v>
      </c>
      <c r="AL1003">
        <v>4.8</v>
      </c>
      <c r="AM1003">
        <v>24.3</v>
      </c>
      <c r="AN1003">
        <v>27</v>
      </c>
      <c r="AO1003">
        <v>84.8</v>
      </c>
      <c r="AQ1003" s="2">
        <f t="shared" si="199"/>
        <v>34969</v>
      </c>
      <c r="AR1003" s="5">
        <f t="shared" si="200"/>
        <v>1995</v>
      </c>
      <c r="AS1003" s="5">
        <f t="shared" si="201"/>
        <v>270</v>
      </c>
      <c r="AT1003" s="4">
        <f t="shared" si="202"/>
        <v>29.368421052631579</v>
      </c>
      <c r="AU1003" s="4">
        <f t="shared" si="203"/>
        <v>22.185000000000002</v>
      </c>
      <c r="AV1003" s="4">
        <f t="shared" si="204"/>
        <v>0.254</v>
      </c>
      <c r="AW1003" s="4">
        <f t="shared" si="205"/>
        <v>18.467153284671532</v>
      </c>
      <c r="AX1003" s="4"/>
      <c r="AY1003" s="4">
        <f t="shared" si="206"/>
        <v>25.776710526315789</v>
      </c>
      <c r="BA1003" s="3">
        <f t="shared" si="207"/>
        <v>29.368421052631579</v>
      </c>
      <c r="BB1003" s="3">
        <f t="shared" si="197"/>
        <v>29.705619982158787</v>
      </c>
      <c r="BC1003" s="4">
        <f t="shared" si="198"/>
        <v>17.022145243102809</v>
      </c>
      <c r="BD1003" s="3"/>
    </row>
    <row r="1004" spans="1:56">
      <c r="A1004">
        <f t="shared" si="209"/>
        <v>1</v>
      </c>
      <c r="B1004" s="2">
        <f t="shared" si="208"/>
        <v>34970</v>
      </c>
      <c r="C1004" s="1">
        <v>788970</v>
      </c>
      <c r="D1004">
        <v>99999</v>
      </c>
      <c r="E1004">
        <v>1995</v>
      </c>
      <c r="F1004">
        <v>9</v>
      </c>
      <c r="G1004">
        <v>28</v>
      </c>
      <c r="H1004">
        <v>82.1</v>
      </c>
      <c r="I1004">
        <v>19</v>
      </c>
      <c r="J1004">
        <v>77.099999999999994</v>
      </c>
      <c r="K1004">
        <v>19</v>
      </c>
      <c r="L1004">
        <v>1013.5</v>
      </c>
      <c r="M1004">
        <v>6</v>
      </c>
      <c r="N1004">
        <v>9999.9</v>
      </c>
      <c r="O1004">
        <v>0</v>
      </c>
      <c r="P1004">
        <v>8.5</v>
      </c>
      <c r="Q1004">
        <v>19</v>
      </c>
      <c r="R1004">
        <v>5.5</v>
      </c>
      <c r="S1004">
        <v>19</v>
      </c>
      <c r="T1004">
        <v>12</v>
      </c>
      <c r="U1004">
        <v>999.9</v>
      </c>
      <c r="V1004">
        <v>90.1</v>
      </c>
      <c r="X1004">
        <v>74.099999999999994</v>
      </c>
      <c r="Z1004">
        <v>0.38</v>
      </c>
      <c r="AA1004" t="s">
        <v>19</v>
      </c>
      <c r="AB1004">
        <v>999.9</v>
      </c>
      <c r="AC1004">
        <v>10010</v>
      </c>
      <c r="AE1004" s="1"/>
      <c r="AF1004">
        <v>1995</v>
      </c>
      <c r="AG1004">
        <v>271</v>
      </c>
      <c r="AH1004">
        <v>24.3</v>
      </c>
      <c r="AI1004">
        <v>28.4</v>
      </c>
      <c r="AJ1004">
        <v>25.4</v>
      </c>
      <c r="AK1004">
        <v>-99</v>
      </c>
      <c r="AL1004">
        <v>5.9</v>
      </c>
      <c r="AM1004">
        <v>25</v>
      </c>
      <c r="AN1004">
        <v>27.1</v>
      </c>
      <c r="AO1004">
        <v>88.2</v>
      </c>
      <c r="AQ1004" s="2">
        <f t="shared" si="199"/>
        <v>34970</v>
      </c>
      <c r="AR1004" s="5">
        <f t="shared" si="200"/>
        <v>1995</v>
      </c>
      <c r="AS1004" s="5">
        <f t="shared" si="201"/>
        <v>271</v>
      </c>
      <c r="AT1004" s="4">
        <f t="shared" si="202"/>
        <v>29.894736842105264</v>
      </c>
      <c r="AU1004" s="4">
        <f t="shared" si="203"/>
        <v>21.59</v>
      </c>
      <c r="AV1004" s="4">
        <f t="shared" si="204"/>
        <v>9.652000000000001</v>
      </c>
      <c r="AW1004" s="4">
        <f t="shared" si="205"/>
        <v>17.737226277372262</v>
      </c>
      <c r="AX1004" s="4"/>
      <c r="AY1004" s="4">
        <f t="shared" si="206"/>
        <v>25.742368421052632</v>
      </c>
      <c r="BA1004" s="3">
        <f t="shared" si="207"/>
        <v>29.894736842105264</v>
      </c>
      <c r="BB1004" s="3">
        <f t="shared" si="197"/>
        <v>29.700267618198033</v>
      </c>
      <c r="BC1004" s="4">
        <f t="shared" si="198"/>
        <v>16.975132995175059</v>
      </c>
      <c r="BD1004" s="3"/>
    </row>
    <row r="1005" spans="1:56">
      <c r="A1005">
        <f t="shared" si="209"/>
        <v>1</v>
      </c>
      <c r="B1005" s="2">
        <f t="shared" si="208"/>
        <v>34971</v>
      </c>
      <c r="C1005" s="1">
        <v>788970</v>
      </c>
      <c r="D1005">
        <v>99999</v>
      </c>
      <c r="E1005">
        <v>1995</v>
      </c>
      <c r="F1005">
        <v>9</v>
      </c>
      <c r="G1005">
        <v>29</v>
      </c>
      <c r="H1005">
        <v>83.1</v>
      </c>
      <c r="I1005">
        <v>21</v>
      </c>
      <c r="J1005">
        <v>75.8</v>
      </c>
      <c r="K1005">
        <v>21</v>
      </c>
      <c r="L1005">
        <v>1013.8</v>
      </c>
      <c r="M1005">
        <v>8</v>
      </c>
      <c r="N1005">
        <v>9999.9</v>
      </c>
      <c r="O1005">
        <v>0</v>
      </c>
      <c r="P1005">
        <v>8.6</v>
      </c>
      <c r="Q1005">
        <v>21</v>
      </c>
      <c r="R1005">
        <v>7.3</v>
      </c>
      <c r="S1005">
        <v>21</v>
      </c>
      <c r="T1005">
        <v>14</v>
      </c>
      <c r="U1005">
        <v>999.9</v>
      </c>
      <c r="V1005">
        <v>91</v>
      </c>
      <c r="X1005">
        <v>78.099999999999994</v>
      </c>
      <c r="Z1005">
        <v>0.01</v>
      </c>
      <c r="AA1005" t="s">
        <v>19</v>
      </c>
      <c r="AB1005">
        <v>999.9</v>
      </c>
      <c r="AC1005">
        <v>0</v>
      </c>
      <c r="AE1005" s="1"/>
      <c r="AF1005">
        <v>1995</v>
      </c>
      <c r="AG1005">
        <v>272</v>
      </c>
      <c r="AH1005">
        <v>22.7</v>
      </c>
      <c r="AI1005">
        <v>28.4</v>
      </c>
      <c r="AJ1005">
        <v>26.3</v>
      </c>
      <c r="AK1005">
        <v>-99</v>
      </c>
      <c r="AL1005">
        <v>5.4</v>
      </c>
      <c r="AM1005">
        <v>24.8</v>
      </c>
      <c r="AN1005">
        <v>27.4</v>
      </c>
      <c r="AO1005">
        <v>85.5</v>
      </c>
      <c r="AQ1005" s="2">
        <f t="shared" si="199"/>
        <v>34971</v>
      </c>
      <c r="AR1005" s="5">
        <f t="shared" si="200"/>
        <v>1995</v>
      </c>
      <c r="AS1005" s="5">
        <f t="shared" si="201"/>
        <v>272</v>
      </c>
      <c r="AT1005" s="4">
        <f t="shared" si="202"/>
        <v>29.894736842105264</v>
      </c>
      <c r="AU1005" s="4">
        <f t="shared" si="203"/>
        <v>22.355</v>
      </c>
      <c r="AV1005" s="4">
        <f t="shared" si="204"/>
        <v>0.254</v>
      </c>
      <c r="AW1005" s="4">
        <f t="shared" si="205"/>
        <v>16.569343065693428</v>
      </c>
      <c r="AX1005" s="4"/>
      <c r="AY1005" s="4">
        <f t="shared" si="206"/>
        <v>26.124868421052632</v>
      </c>
      <c r="BA1005" s="3">
        <f t="shared" si="207"/>
        <v>29.894736842105264</v>
      </c>
      <c r="BB1005" s="3">
        <f t="shared" si="197"/>
        <v>29.698483496877781</v>
      </c>
      <c r="BC1005" s="4">
        <f t="shared" si="198"/>
        <v>16.929357911666461</v>
      </c>
      <c r="BD1005" s="3"/>
    </row>
    <row r="1006" spans="1:56">
      <c r="A1006">
        <f t="shared" si="209"/>
        <v>1</v>
      </c>
      <c r="B1006" s="2">
        <f t="shared" si="208"/>
        <v>34972</v>
      </c>
      <c r="C1006" s="1">
        <v>788970</v>
      </c>
      <c r="D1006">
        <v>99999</v>
      </c>
      <c r="E1006">
        <v>1995</v>
      </c>
      <c r="F1006">
        <v>9</v>
      </c>
      <c r="G1006">
        <v>30</v>
      </c>
      <c r="H1006">
        <v>82.7</v>
      </c>
      <c r="I1006">
        <v>17</v>
      </c>
      <c r="J1006">
        <v>74.599999999999994</v>
      </c>
      <c r="K1006">
        <v>17</v>
      </c>
      <c r="L1006">
        <v>1013.8</v>
      </c>
      <c r="M1006">
        <v>8</v>
      </c>
      <c r="N1006">
        <v>9999.9</v>
      </c>
      <c r="O1006">
        <v>0</v>
      </c>
      <c r="P1006">
        <v>11</v>
      </c>
      <c r="Q1006">
        <v>17</v>
      </c>
      <c r="R1006">
        <v>5.5</v>
      </c>
      <c r="S1006">
        <v>17</v>
      </c>
      <c r="T1006">
        <v>9.9</v>
      </c>
      <c r="U1006">
        <v>999.9</v>
      </c>
      <c r="V1006">
        <v>91</v>
      </c>
      <c r="X1006">
        <v>75.2</v>
      </c>
      <c r="Y1006" t="s">
        <v>20</v>
      </c>
      <c r="Z1006">
        <v>0.13</v>
      </c>
      <c r="AA1006" t="s">
        <v>19</v>
      </c>
      <c r="AB1006">
        <v>999.9</v>
      </c>
      <c r="AC1006">
        <v>10000</v>
      </c>
      <c r="AE1006" s="1"/>
      <c r="AF1006">
        <v>1995</v>
      </c>
      <c r="AG1006">
        <v>273</v>
      </c>
      <c r="AH1006">
        <v>24</v>
      </c>
      <c r="AI1006">
        <v>28.1</v>
      </c>
      <c r="AJ1006">
        <v>26.3</v>
      </c>
      <c r="AK1006">
        <v>-99</v>
      </c>
      <c r="AL1006">
        <v>5.2</v>
      </c>
      <c r="AM1006">
        <v>23.9</v>
      </c>
      <c r="AN1006">
        <v>27.3</v>
      </c>
      <c r="AO1006">
        <v>81.599999999999994</v>
      </c>
      <c r="AQ1006" s="2">
        <f t="shared" si="199"/>
        <v>34972</v>
      </c>
      <c r="AR1006" s="5">
        <f t="shared" si="200"/>
        <v>1995</v>
      </c>
      <c r="AS1006" s="5">
        <f t="shared" si="201"/>
        <v>273</v>
      </c>
      <c r="AT1006" s="4">
        <f t="shared" si="202"/>
        <v>29.578947368421055</v>
      </c>
      <c r="AU1006" s="4">
        <f t="shared" si="203"/>
        <v>22.355</v>
      </c>
      <c r="AV1006" s="4">
        <f t="shared" si="204"/>
        <v>3.3019999999999996</v>
      </c>
      <c r="AW1006" s="4">
        <f t="shared" si="205"/>
        <v>17.518248175182482</v>
      </c>
      <c r="AX1006" s="4"/>
      <c r="AY1006" s="4">
        <f t="shared" si="206"/>
        <v>25.966973684210529</v>
      </c>
      <c r="BA1006" s="3">
        <f t="shared" si="207"/>
        <v>29.578947368421055</v>
      </c>
      <c r="BB1006" s="3">
        <f t="shared" si="197"/>
        <v>29.689562890276537</v>
      </c>
      <c r="BC1006" s="4">
        <f t="shared" si="198"/>
        <v>16.93801806260052</v>
      </c>
      <c r="BD1006" s="3"/>
    </row>
    <row r="1007" spans="1:56">
      <c r="A1007">
        <f t="shared" si="209"/>
        <v>1</v>
      </c>
      <c r="B1007" s="2">
        <f t="shared" si="208"/>
        <v>34973</v>
      </c>
      <c r="C1007" s="1">
        <v>788970</v>
      </c>
      <c r="D1007">
        <v>99999</v>
      </c>
      <c r="E1007">
        <v>1995</v>
      </c>
      <c r="F1007">
        <v>10</v>
      </c>
      <c r="G1007">
        <v>1</v>
      </c>
      <c r="H1007">
        <v>81.400000000000006</v>
      </c>
      <c r="I1007">
        <v>22</v>
      </c>
      <c r="J1007">
        <v>75</v>
      </c>
      <c r="K1007">
        <v>22</v>
      </c>
      <c r="L1007">
        <v>1013.4</v>
      </c>
      <c r="M1007">
        <v>7</v>
      </c>
      <c r="N1007">
        <v>9999.9</v>
      </c>
      <c r="O1007">
        <v>0</v>
      </c>
      <c r="P1007">
        <v>9.4</v>
      </c>
      <c r="Q1007">
        <v>22</v>
      </c>
      <c r="R1007">
        <v>4.7</v>
      </c>
      <c r="S1007">
        <v>22</v>
      </c>
      <c r="T1007">
        <v>9.9</v>
      </c>
      <c r="U1007">
        <v>999.9</v>
      </c>
      <c r="V1007">
        <v>90.1</v>
      </c>
      <c r="X1007">
        <v>74.5</v>
      </c>
      <c r="Z1007">
        <v>0.14000000000000001</v>
      </c>
      <c r="AA1007" t="s">
        <v>19</v>
      </c>
      <c r="AB1007">
        <v>999.9</v>
      </c>
      <c r="AC1007">
        <v>10000</v>
      </c>
      <c r="AE1007" s="1"/>
      <c r="AF1007">
        <v>1995</v>
      </c>
      <c r="AG1007">
        <v>274</v>
      </c>
      <c r="AH1007">
        <v>25.4</v>
      </c>
      <c r="AI1007">
        <v>27.4</v>
      </c>
      <c r="AJ1007">
        <v>25.7</v>
      </c>
      <c r="AK1007">
        <v>-99</v>
      </c>
      <c r="AL1007">
        <v>3.1</v>
      </c>
      <c r="AM1007">
        <v>24</v>
      </c>
      <c r="AN1007">
        <v>26.6</v>
      </c>
      <c r="AO1007">
        <v>85.2</v>
      </c>
      <c r="AQ1007" s="2">
        <f t="shared" si="199"/>
        <v>34973</v>
      </c>
      <c r="AR1007" s="5">
        <f t="shared" si="200"/>
        <v>1995</v>
      </c>
      <c r="AS1007" s="5">
        <f t="shared" si="201"/>
        <v>274</v>
      </c>
      <c r="AT1007" s="4">
        <f t="shared" si="202"/>
        <v>28.842105263157894</v>
      </c>
      <c r="AU1007" s="4">
        <f t="shared" si="203"/>
        <v>21.844999999999999</v>
      </c>
      <c r="AV1007" s="4">
        <f t="shared" si="204"/>
        <v>3.556</v>
      </c>
      <c r="AW1007" s="4">
        <f t="shared" si="205"/>
        <v>18.540145985401459</v>
      </c>
      <c r="AX1007" s="4"/>
      <c r="AY1007" s="4">
        <f t="shared" si="206"/>
        <v>25.343552631578945</v>
      </c>
      <c r="BA1007" s="3">
        <f t="shared" si="207"/>
        <v>28.842105263157894</v>
      </c>
      <c r="BB1007" s="3">
        <f t="shared" si="197"/>
        <v>29.659232827832291</v>
      </c>
      <c r="BC1007" s="4">
        <f t="shared" si="198"/>
        <v>17.111221081281702</v>
      </c>
      <c r="BD1007" s="3"/>
    </row>
    <row r="1008" spans="1:56">
      <c r="A1008">
        <f t="shared" si="209"/>
        <v>1</v>
      </c>
      <c r="B1008" s="2">
        <f t="shared" si="208"/>
        <v>34974</v>
      </c>
      <c r="C1008" s="1">
        <v>788970</v>
      </c>
      <c r="D1008">
        <v>99999</v>
      </c>
      <c r="E1008">
        <v>1995</v>
      </c>
      <c r="F1008">
        <v>10</v>
      </c>
      <c r="G1008">
        <v>2</v>
      </c>
      <c r="H1008">
        <v>81.2</v>
      </c>
      <c r="I1008">
        <v>16</v>
      </c>
      <c r="J1008">
        <v>74.7</v>
      </c>
      <c r="K1008">
        <v>16</v>
      </c>
      <c r="L1008">
        <v>1013.4</v>
      </c>
      <c r="M1008">
        <v>7</v>
      </c>
      <c r="N1008">
        <v>9999.9</v>
      </c>
      <c r="O1008">
        <v>0</v>
      </c>
      <c r="P1008">
        <v>9.6</v>
      </c>
      <c r="Q1008">
        <v>16</v>
      </c>
      <c r="R1008">
        <v>4.5999999999999996</v>
      </c>
      <c r="S1008">
        <v>16</v>
      </c>
      <c r="T1008">
        <v>12</v>
      </c>
      <c r="U1008">
        <v>999.9</v>
      </c>
      <c r="V1008">
        <v>90.1</v>
      </c>
      <c r="X1008">
        <v>74.5</v>
      </c>
      <c r="Z1008">
        <v>0.06</v>
      </c>
      <c r="AA1008" t="s">
        <v>19</v>
      </c>
      <c r="AB1008">
        <v>999.9</v>
      </c>
      <c r="AC1008">
        <v>10000</v>
      </c>
      <c r="AE1008" s="1"/>
      <c r="AF1008">
        <v>1995</v>
      </c>
      <c r="AG1008">
        <v>275</v>
      </c>
      <c r="AH1008">
        <v>25</v>
      </c>
      <c r="AI1008">
        <v>26.6</v>
      </c>
      <c r="AJ1008">
        <v>25.9</v>
      </c>
      <c r="AK1008">
        <v>-99</v>
      </c>
      <c r="AL1008">
        <v>2.9</v>
      </c>
      <c r="AM1008">
        <v>24.1</v>
      </c>
      <c r="AN1008">
        <v>26.3</v>
      </c>
      <c r="AO1008">
        <v>87.5</v>
      </c>
      <c r="AQ1008" s="2">
        <f t="shared" si="199"/>
        <v>34974</v>
      </c>
      <c r="AR1008" s="5">
        <f t="shared" si="200"/>
        <v>1995</v>
      </c>
      <c r="AS1008" s="5">
        <f t="shared" si="201"/>
        <v>275</v>
      </c>
      <c r="AT1008" s="4">
        <f t="shared" si="202"/>
        <v>28.000000000000004</v>
      </c>
      <c r="AU1008" s="4">
        <f t="shared" si="203"/>
        <v>22.014999999999997</v>
      </c>
      <c r="AV1008" s="4">
        <f t="shared" si="204"/>
        <v>1.524</v>
      </c>
      <c r="AW1008" s="4">
        <f t="shared" si="205"/>
        <v>18.248175182481749</v>
      </c>
      <c r="AX1008" s="4"/>
      <c r="AY1008" s="4">
        <f t="shared" si="206"/>
        <v>25.0075</v>
      </c>
      <c r="BA1008" s="3">
        <f t="shared" si="207"/>
        <v>28.000000000000004</v>
      </c>
      <c r="BB1008" s="3">
        <f t="shared" si="197"/>
        <v>29.614629794826048</v>
      </c>
      <c r="BC1008" s="4">
        <f t="shared" si="198"/>
        <v>17.07905480638377</v>
      </c>
      <c r="BD1008" s="3"/>
    </row>
    <row r="1009" spans="1:56">
      <c r="A1009">
        <f t="shared" si="209"/>
        <v>1</v>
      </c>
      <c r="B1009" s="2">
        <f t="shared" si="208"/>
        <v>34975</v>
      </c>
      <c r="C1009" s="1">
        <v>788970</v>
      </c>
      <c r="D1009">
        <v>99999</v>
      </c>
      <c r="E1009">
        <v>1995</v>
      </c>
      <c r="F1009">
        <v>10</v>
      </c>
      <c r="G1009">
        <v>3</v>
      </c>
      <c r="H1009">
        <v>81.8</v>
      </c>
      <c r="I1009">
        <v>23</v>
      </c>
      <c r="J1009">
        <v>73.900000000000006</v>
      </c>
      <c r="K1009">
        <v>23</v>
      </c>
      <c r="L1009">
        <v>1013.8</v>
      </c>
      <c r="M1009">
        <v>7</v>
      </c>
      <c r="N1009">
        <v>9999.9</v>
      </c>
      <c r="O1009">
        <v>0</v>
      </c>
      <c r="P1009">
        <v>10.3</v>
      </c>
      <c r="Q1009">
        <v>23</v>
      </c>
      <c r="R1009">
        <v>4.4000000000000004</v>
      </c>
      <c r="S1009">
        <v>23</v>
      </c>
      <c r="T1009">
        <v>11.1</v>
      </c>
      <c r="U1009">
        <v>999.9</v>
      </c>
      <c r="V1009">
        <v>90.7</v>
      </c>
      <c r="X1009">
        <v>73.400000000000006</v>
      </c>
      <c r="Y1009" t="s">
        <v>20</v>
      </c>
      <c r="Z1009">
        <v>0.02</v>
      </c>
      <c r="AA1009" t="s">
        <v>19</v>
      </c>
      <c r="AB1009">
        <v>999.9</v>
      </c>
      <c r="AC1009">
        <v>0</v>
      </c>
      <c r="AE1009" s="1"/>
      <c r="AF1009">
        <v>1995</v>
      </c>
      <c r="AG1009">
        <v>276</v>
      </c>
      <c r="AH1009">
        <v>25.1</v>
      </c>
      <c r="AI1009">
        <v>28.5</v>
      </c>
      <c r="AJ1009">
        <v>24.4</v>
      </c>
      <c r="AK1009">
        <v>-99</v>
      </c>
      <c r="AL1009">
        <v>3.3</v>
      </c>
      <c r="AM1009">
        <v>24</v>
      </c>
      <c r="AN1009">
        <v>26.7</v>
      </c>
      <c r="AO1009">
        <v>85</v>
      </c>
      <c r="AQ1009" s="2">
        <f t="shared" si="199"/>
        <v>34975</v>
      </c>
      <c r="AR1009" s="5">
        <f t="shared" si="200"/>
        <v>1995</v>
      </c>
      <c r="AS1009" s="5">
        <f t="shared" si="201"/>
        <v>276</v>
      </c>
      <c r="AT1009" s="4">
        <f t="shared" si="202"/>
        <v>30</v>
      </c>
      <c r="AU1009" s="4">
        <f t="shared" si="203"/>
        <v>20.74</v>
      </c>
      <c r="AV1009" s="4">
        <f t="shared" si="204"/>
        <v>0.50800000000000001</v>
      </c>
      <c r="AW1009" s="4">
        <f t="shared" si="205"/>
        <v>18.321167883211679</v>
      </c>
      <c r="AX1009" s="4"/>
      <c r="AY1009" s="4">
        <f t="shared" si="206"/>
        <v>25.369999999999997</v>
      </c>
      <c r="BA1009" s="3">
        <f t="shared" si="207"/>
        <v>30</v>
      </c>
      <c r="BB1009" s="3">
        <f t="shared" si="197"/>
        <v>29.607493309545049</v>
      </c>
      <c r="BC1009" s="4">
        <f t="shared" si="198"/>
        <v>17.03204255845602</v>
      </c>
      <c r="BD1009" s="3"/>
    </row>
    <row r="1010" spans="1:56">
      <c r="A1010">
        <f t="shared" si="209"/>
        <v>1</v>
      </c>
      <c r="B1010" s="2">
        <f t="shared" si="208"/>
        <v>34976</v>
      </c>
      <c r="C1010" s="1">
        <v>788970</v>
      </c>
      <c r="D1010">
        <v>99999</v>
      </c>
      <c r="E1010">
        <v>1995</v>
      </c>
      <c r="F1010">
        <v>10</v>
      </c>
      <c r="G1010">
        <v>4</v>
      </c>
      <c r="H1010">
        <v>82.4</v>
      </c>
      <c r="I1010">
        <v>23</v>
      </c>
      <c r="J1010">
        <v>73</v>
      </c>
      <c r="K1010">
        <v>23</v>
      </c>
      <c r="L1010">
        <v>1014</v>
      </c>
      <c r="M1010">
        <v>8</v>
      </c>
      <c r="N1010">
        <v>9999.9</v>
      </c>
      <c r="O1010">
        <v>0</v>
      </c>
      <c r="P1010">
        <v>10.1</v>
      </c>
      <c r="Q1010">
        <v>23</v>
      </c>
      <c r="R1010">
        <v>5.5</v>
      </c>
      <c r="S1010">
        <v>23</v>
      </c>
      <c r="T1010">
        <v>12</v>
      </c>
      <c r="U1010">
        <v>999.9</v>
      </c>
      <c r="V1010">
        <v>91.4</v>
      </c>
      <c r="W1010" t="s">
        <v>20</v>
      </c>
      <c r="X1010">
        <v>73.900000000000006</v>
      </c>
      <c r="Z1010">
        <v>0.01</v>
      </c>
      <c r="AA1010" t="s">
        <v>19</v>
      </c>
      <c r="AB1010">
        <v>999.9</v>
      </c>
      <c r="AC1010">
        <v>0</v>
      </c>
      <c r="AE1010" s="1"/>
      <c r="AF1010">
        <v>1995</v>
      </c>
      <c r="AG1010">
        <v>277</v>
      </c>
      <c r="AH1010">
        <v>24.9</v>
      </c>
      <c r="AI1010">
        <v>28.6</v>
      </c>
      <c r="AJ1010">
        <v>25.4</v>
      </c>
      <c r="AK1010">
        <v>-99</v>
      </c>
      <c r="AL1010">
        <v>5.5</v>
      </c>
      <c r="AM1010">
        <v>23.7</v>
      </c>
      <c r="AN1010">
        <v>27.1</v>
      </c>
      <c r="AO1010">
        <v>81.400000000000006</v>
      </c>
      <c r="AQ1010" s="2">
        <f t="shared" si="199"/>
        <v>34976</v>
      </c>
      <c r="AR1010" s="5">
        <f t="shared" si="200"/>
        <v>1995</v>
      </c>
      <c r="AS1010" s="5">
        <f t="shared" si="201"/>
        <v>277</v>
      </c>
      <c r="AT1010" s="4">
        <f t="shared" si="202"/>
        <v>30.10526315789474</v>
      </c>
      <c r="AU1010" s="4">
        <f t="shared" si="203"/>
        <v>21.59</v>
      </c>
      <c r="AV1010" s="4">
        <f t="shared" si="204"/>
        <v>0.254</v>
      </c>
      <c r="AW1010" s="4">
        <f t="shared" si="205"/>
        <v>18.175182481751822</v>
      </c>
      <c r="AX1010" s="4"/>
      <c r="AY1010" s="4">
        <f t="shared" si="206"/>
        <v>25.847631578947372</v>
      </c>
      <c r="BA1010" s="3">
        <f t="shared" si="207"/>
        <v>30.10526315789474</v>
      </c>
      <c r="BB1010" s="3">
        <f t="shared" si="197"/>
        <v>29.605709188224804</v>
      </c>
      <c r="BC1010" s="4">
        <f t="shared" si="198"/>
        <v>17.002350612396388</v>
      </c>
      <c r="BD1010" s="3"/>
    </row>
    <row r="1011" spans="1:56">
      <c r="A1011">
        <f t="shared" si="209"/>
        <v>1</v>
      </c>
      <c r="B1011" s="2">
        <f t="shared" si="208"/>
        <v>34977</v>
      </c>
      <c r="C1011" s="1">
        <v>788970</v>
      </c>
      <c r="D1011">
        <v>99999</v>
      </c>
      <c r="E1011">
        <v>1995</v>
      </c>
      <c r="F1011">
        <v>10</v>
      </c>
      <c r="G1011">
        <v>5</v>
      </c>
      <c r="H1011">
        <v>82.7</v>
      </c>
      <c r="I1011">
        <v>22</v>
      </c>
      <c r="J1011">
        <v>73.8</v>
      </c>
      <c r="K1011">
        <v>22</v>
      </c>
      <c r="L1011">
        <v>1013.7</v>
      </c>
      <c r="M1011">
        <v>8</v>
      </c>
      <c r="N1011">
        <v>9999.9</v>
      </c>
      <c r="O1011">
        <v>0</v>
      </c>
      <c r="P1011">
        <v>10.8</v>
      </c>
      <c r="Q1011">
        <v>22</v>
      </c>
      <c r="R1011">
        <v>7.5</v>
      </c>
      <c r="S1011">
        <v>22</v>
      </c>
      <c r="T1011">
        <v>15.9</v>
      </c>
      <c r="U1011">
        <v>999.9</v>
      </c>
      <c r="V1011">
        <v>91.4</v>
      </c>
      <c r="W1011" t="s">
        <v>20</v>
      </c>
      <c r="X1011">
        <v>75.400000000000006</v>
      </c>
      <c r="Z1011">
        <v>0.02</v>
      </c>
      <c r="AA1011" t="s">
        <v>19</v>
      </c>
      <c r="AB1011">
        <v>999.9</v>
      </c>
      <c r="AC1011">
        <v>10000</v>
      </c>
      <c r="AE1011" s="1"/>
      <c r="AF1011">
        <v>1995</v>
      </c>
      <c r="AG1011">
        <v>278</v>
      </c>
      <c r="AH1011">
        <v>23.8</v>
      </c>
      <c r="AI1011">
        <v>28.3</v>
      </c>
      <c r="AJ1011">
        <v>25.1</v>
      </c>
      <c r="AK1011">
        <v>-99</v>
      </c>
      <c r="AL1011">
        <v>6.9</v>
      </c>
      <c r="AM1011">
        <v>24</v>
      </c>
      <c r="AN1011">
        <v>27</v>
      </c>
      <c r="AO1011">
        <v>83.4</v>
      </c>
      <c r="AQ1011" s="2">
        <f t="shared" si="199"/>
        <v>34977</v>
      </c>
      <c r="AR1011" s="5">
        <f t="shared" si="200"/>
        <v>1995</v>
      </c>
      <c r="AS1011" s="5">
        <f t="shared" si="201"/>
        <v>278</v>
      </c>
      <c r="AT1011" s="4">
        <f t="shared" si="202"/>
        <v>29.789473684210527</v>
      </c>
      <c r="AU1011" s="4">
        <f t="shared" si="203"/>
        <v>21.335000000000001</v>
      </c>
      <c r="AV1011" s="4">
        <f t="shared" si="204"/>
        <v>0.50800000000000001</v>
      </c>
      <c r="AW1011" s="4">
        <f t="shared" si="205"/>
        <v>17.372262773722628</v>
      </c>
      <c r="AX1011" s="4"/>
      <c r="AY1011" s="4">
        <f t="shared" si="206"/>
        <v>25.562236842105264</v>
      </c>
      <c r="BA1011" s="3">
        <f t="shared" si="207"/>
        <v>29.789473684210527</v>
      </c>
      <c r="BB1011" s="3">
        <f t="shared" si="197"/>
        <v>29.602140945584306</v>
      </c>
      <c r="BC1011" s="4">
        <f t="shared" si="198"/>
        <v>16.954101200049486</v>
      </c>
      <c r="BD1011" s="3"/>
    </row>
    <row r="1012" spans="1:56">
      <c r="A1012">
        <f t="shared" si="209"/>
        <v>1</v>
      </c>
      <c r="B1012" s="2">
        <f t="shared" si="208"/>
        <v>34978</v>
      </c>
      <c r="C1012" s="1">
        <v>788970</v>
      </c>
      <c r="D1012">
        <v>99999</v>
      </c>
      <c r="E1012">
        <v>1995</v>
      </c>
      <c r="F1012">
        <v>10</v>
      </c>
      <c r="G1012">
        <v>6</v>
      </c>
      <c r="H1012">
        <v>79.900000000000006</v>
      </c>
      <c r="I1012">
        <v>17</v>
      </c>
      <c r="J1012">
        <v>74.099999999999994</v>
      </c>
      <c r="K1012">
        <v>17</v>
      </c>
      <c r="L1012">
        <v>1012.5</v>
      </c>
      <c r="M1012">
        <v>5</v>
      </c>
      <c r="N1012">
        <v>9999.9</v>
      </c>
      <c r="O1012">
        <v>0</v>
      </c>
      <c r="P1012">
        <v>9.1999999999999993</v>
      </c>
      <c r="Q1012">
        <v>17</v>
      </c>
      <c r="R1012">
        <v>6.2</v>
      </c>
      <c r="S1012">
        <v>17</v>
      </c>
      <c r="T1012">
        <v>19</v>
      </c>
      <c r="U1012">
        <v>999.9</v>
      </c>
      <c r="V1012">
        <v>91.2</v>
      </c>
      <c r="X1012">
        <v>75.2</v>
      </c>
      <c r="Y1012" t="s">
        <v>20</v>
      </c>
      <c r="Z1012">
        <v>0</v>
      </c>
      <c r="AA1012" t="s">
        <v>19</v>
      </c>
      <c r="AB1012">
        <v>999.9</v>
      </c>
      <c r="AC1012">
        <v>10000</v>
      </c>
      <c r="AE1012" s="1"/>
      <c r="AF1012">
        <v>1995</v>
      </c>
      <c r="AG1012">
        <v>279</v>
      </c>
      <c r="AH1012">
        <v>24.3</v>
      </c>
      <c r="AI1012">
        <v>28.8</v>
      </c>
      <c r="AJ1012">
        <v>27.3</v>
      </c>
      <c r="AK1012">
        <v>-99</v>
      </c>
      <c r="AL1012">
        <v>7.8</v>
      </c>
      <c r="AM1012">
        <v>24.4</v>
      </c>
      <c r="AN1012">
        <v>27.9</v>
      </c>
      <c r="AO1012">
        <v>80.900000000000006</v>
      </c>
      <c r="AQ1012" s="2">
        <f t="shared" si="199"/>
        <v>34978</v>
      </c>
      <c r="AR1012" s="5">
        <f t="shared" si="200"/>
        <v>1995</v>
      </c>
      <c r="AS1012" s="5">
        <f t="shared" si="201"/>
        <v>279</v>
      </c>
      <c r="AT1012" s="4">
        <f t="shared" si="202"/>
        <v>30.315789473684212</v>
      </c>
      <c r="AU1012" s="4">
        <f t="shared" si="203"/>
        <v>23.204999999999998</v>
      </c>
      <c r="AV1012" s="4">
        <f t="shared" si="204"/>
        <v>0</v>
      </c>
      <c r="AW1012" s="4">
        <f t="shared" si="205"/>
        <v>17.737226277372262</v>
      </c>
      <c r="AX1012" s="4"/>
      <c r="AY1012" s="4">
        <f t="shared" si="206"/>
        <v>26.760394736842105</v>
      </c>
      <c r="BA1012" s="3">
        <f t="shared" si="207"/>
        <v>30.315789473684212</v>
      </c>
      <c r="BB1012" s="3">
        <f t="shared" si="197"/>
        <v>29.596788581623557</v>
      </c>
      <c r="BC1012" s="4">
        <f t="shared" si="198"/>
        <v>16.903377458864284</v>
      </c>
      <c r="BD1012" s="3"/>
    </row>
    <row r="1013" spans="1:56">
      <c r="A1013">
        <f t="shared" si="209"/>
        <v>1</v>
      </c>
      <c r="B1013" s="2">
        <f t="shared" si="208"/>
        <v>34979</v>
      </c>
      <c r="C1013" s="1">
        <v>788970</v>
      </c>
      <c r="D1013">
        <v>99999</v>
      </c>
      <c r="E1013">
        <v>1995</v>
      </c>
      <c r="F1013">
        <v>10</v>
      </c>
      <c r="G1013">
        <v>7</v>
      </c>
      <c r="H1013">
        <v>82.7</v>
      </c>
      <c r="I1013">
        <v>24</v>
      </c>
      <c r="J1013">
        <v>75.3</v>
      </c>
      <c r="K1013">
        <v>24</v>
      </c>
      <c r="L1013">
        <v>1011.9</v>
      </c>
      <c r="M1013">
        <v>7</v>
      </c>
      <c r="N1013">
        <v>9999.9</v>
      </c>
      <c r="O1013">
        <v>0</v>
      </c>
      <c r="P1013">
        <v>7.8</v>
      </c>
      <c r="Q1013">
        <v>24</v>
      </c>
      <c r="R1013">
        <v>7.1</v>
      </c>
      <c r="S1013">
        <v>24</v>
      </c>
      <c r="T1013">
        <v>14</v>
      </c>
      <c r="U1013">
        <v>999.9</v>
      </c>
      <c r="V1013">
        <v>91.4</v>
      </c>
      <c r="W1013" t="s">
        <v>20</v>
      </c>
      <c r="X1013">
        <v>75.2</v>
      </c>
      <c r="Y1013" t="s">
        <v>20</v>
      </c>
      <c r="Z1013">
        <v>0.42</v>
      </c>
      <c r="AA1013" t="s">
        <v>19</v>
      </c>
      <c r="AB1013">
        <v>999.9</v>
      </c>
      <c r="AC1013">
        <v>0</v>
      </c>
      <c r="AE1013" s="1"/>
      <c r="AF1013">
        <v>1995</v>
      </c>
      <c r="AG1013">
        <v>280</v>
      </c>
      <c r="AH1013">
        <v>24</v>
      </c>
      <c r="AI1013">
        <v>28.8</v>
      </c>
      <c r="AJ1013">
        <v>26.5</v>
      </c>
      <c r="AK1013">
        <v>-99</v>
      </c>
      <c r="AL1013">
        <v>8.4</v>
      </c>
      <c r="AM1013">
        <v>24.7</v>
      </c>
      <c r="AN1013">
        <v>27.6</v>
      </c>
      <c r="AO1013">
        <v>84.5</v>
      </c>
      <c r="AQ1013" s="2">
        <f t="shared" si="199"/>
        <v>34979</v>
      </c>
      <c r="AR1013" s="5">
        <f t="shared" si="200"/>
        <v>1995</v>
      </c>
      <c r="AS1013" s="5">
        <f t="shared" si="201"/>
        <v>280</v>
      </c>
      <c r="AT1013" s="4">
        <f t="shared" si="202"/>
        <v>30.315789473684212</v>
      </c>
      <c r="AU1013" s="4">
        <f t="shared" si="203"/>
        <v>22.524999999999999</v>
      </c>
      <c r="AV1013" s="4">
        <f t="shared" si="204"/>
        <v>10.668000000000001</v>
      </c>
      <c r="AW1013" s="4">
        <f t="shared" si="205"/>
        <v>17.518248175182482</v>
      </c>
      <c r="AX1013" s="4"/>
      <c r="AY1013" s="4">
        <f t="shared" si="206"/>
        <v>26.420394736842105</v>
      </c>
      <c r="BA1013" s="3">
        <f t="shared" si="207"/>
        <v>30.315789473684212</v>
      </c>
      <c r="BB1013" s="3">
        <f t="shared" si="197"/>
        <v>29.586083853702057</v>
      </c>
      <c r="BC1013" s="4">
        <f t="shared" si="198"/>
        <v>16.868736855128049</v>
      </c>
      <c r="BD1013" s="3"/>
    </row>
    <row r="1014" spans="1:56">
      <c r="A1014">
        <f t="shared" si="209"/>
        <v>1</v>
      </c>
      <c r="B1014" s="2">
        <f t="shared" si="208"/>
        <v>34980</v>
      </c>
      <c r="C1014" s="1">
        <v>788970</v>
      </c>
      <c r="D1014">
        <v>99999</v>
      </c>
      <c r="E1014">
        <v>1995</v>
      </c>
      <c r="F1014">
        <v>10</v>
      </c>
      <c r="G1014">
        <v>8</v>
      </c>
      <c r="H1014">
        <v>83.6</v>
      </c>
      <c r="I1014">
        <v>23</v>
      </c>
      <c r="J1014">
        <v>74.099999999999994</v>
      </c>
      <c r="K1014">
        <v>23</v>
      </c>
      <c r="L1014">
        <v>1012.2</v>
      </c>
      <c r="M1014">
        <v>8</v>
      </c>
      <c r="N1014">
        <v>9999.9</v>
      </c>
      <c r="O1014">
        <v>0</v>
      </c>
      <c r="P1014">
        <v>6.5</v>
      </c>
      <c r="Q1014">
        <v>23</v>
      </c>
      <c r="R1014">
        <v>9.5</v>
      </c>
      <c r="S1014">
        <v>23</v>
      </c>
      <c r="T1014">
        <v>16.899999999999999</v>
      </c>
      <c r="U1014">
        <v>999.9</v>
      </c>
      <c r="V1014">
        <v>91</v>
      </c>
      <c r="X1014">
        <v>75.7</v>
      </c>
      <c r="Z1014">
        <v>0</v>
      </c>
      <c r="AA1014" t="s">
        <v>19</v>
      </c>
      <c r="AB1014">
        <v>999.9</v>
      </c>
      <c r="AC1014">
        <v>10000</v>
      </c>
      <c r="AE1014" s="1"/>
      <c r="AF1014">
        <v>1995</v>
      </c>
      <c r="AG1014">
        <v>281</v>
      </c>
      <c r="AH1014">
        <v>25.1</v>
      </c>
      <c r="AI1014">
        <v>28.8</v>
      </c>
      <c r="AJ1014">
        <v>26.5</v>
      </c>
      <c r="AK1014">
        <v>-99</v>
      </c>
      <c r="AL1014">
        <v>9.3000000000000007</v>
      </c>
      <c r="AM1014">
        <v>24.5</v>
      </c>
      <c r="AN1014">
        <v>27.7</v>
      </c>
      <c r="AO1014">
        <v>82.6</v>
      </c>
      <c r="AQ1014" s="2">
        <f t="shared" si="199"/>
        <v>34980</v>
      </c>
      <c r="AR1014" s="5">
        <f t="shared" si="200"/>
        <v>1995</v>
      </c>
      <c r="AS1014" s="5">
        <f t="shared" si="201"/>
        <v>281</v>
      </c>
      <c r="AT1014" s="4">
        <f t="shared" si="202"/>
        <v>30.315789473684212</v>
      </c>
      <c r="AU1014" s="4">
        <f t="shared" si="203"/>
        <v>22.524999999999999</v>
      </c>
      <c r="AV1014" s="4">
        <f t="shared" si="204"/>
        <v>0</v>
      </c>
      <c r="AW1014" s="4">
        <f t="shared" si="205"/>
        <v>18.321167883211679</v>
      </c>
      <c r="AX1014" s="4"/>
      <c r="AY1014" s="4">
        <f t="shared" si="206"/>
        <v>26.420394736842105</v>
      </c>
      <c r="BA1014" s="3">
        <f t="shared" si="207"/>
        <v>30.315789473684212</v>
      </c>
      <c r="BB1014" s="3">
        <f t="shared" si="197"/>
        <v>29.587867975022306</v>
      </c>
      <c r="BC1014" s="4">
        <f t="shared" si="198"/>
        <v>16.840282073487572</v>
      </c>
      <c r="BD1014" s="3"/>
    </row>
    <row r="1015" spans="1:56">
      <c r="A1015">
        <f t="shared" si="209"/>
        <v>1</v>
      </c>
      <c r="B1015" s="2">
        <f t="shared" si="208"/>
        <v>34981</v>
      </c>
      <c r="C1015" s="1">
        <v>788970</v>
      </c>
      <c r="D1015">
        <v>99999</v>
      </c>
      <c r="E1015">
        <v>1995</v>
      </c>
      <c r="F1015">
        <v>10</v>
      </c>
      <c r="G1015">
        <v>9</v>
      </c>
      <c r="H1015">
        <v>79.599999999999994</v>
      </c>
      <c r="I1015">
        <v>24</v>
      </c>
      <c r="J1015">
        <v>73.900000000000006</v>
      </c>
      <c r="K1015">
        <v>24</v>
      </c>
      <c r="L1015">
        <v>1011.8</v>
      </c>
      <c r="M1015">
        <v>7</v>
      </c>
      <c r="N1015">
        <v>9999.9</v>
      </c>
      <c r="O1015">
        <v>0</v>
      </c>
      <c r="P1015">
        <v>6.1</v>
      </c>
      <c r="Q1015">
        <v>24</v>
      </c>
      <c r="R1015">
        <v>8.1999999999999993</v>
      </c>
      <c r="S1015">
        <v>24</v>
      </c>
      <c r="T1015">
        <v>16.899999999999999</v>
      </c>
      <c r="U1015">
        <v>28.9</v>
      </c>
      <c r="V1015">
        <v>90</v>
      </c>
      <c r="X1015">
        <v>73.400000000000006</v>
      </c>
      <c r="Y1015" t="s">
        <v>20</v>
      </c>
      <c r="Z1015">
        <v>0.54</v>
      </c>
      <c r="AA1015" t="s">
        <v>19</v>
      </c>
      <c r="AB1015">
        <v>999.9</v>
      </c>
      <c r="AC1015">
        <v>10010</v>
      </c>
      <c r="AE1015" s="1"/>
      <c r="AF1015">
        <v>1995</v>
      </c>
      <c r="AG1015">
        <v>282</v>
      </c>
      <c r="AH1015">
        <v>17.5</v>
      </c>
      <c r="AI1015">
        <v>28.4</v>
      </c>
      <c r="AJ1015">
        <v>27.4</v>
      </c>
      <c r="AK1015">
        <v>-99</v>
      </c>
      <c r="AL1015">
        <v>8.5</v>
      </c>
      <c r="AM1015">
        <v>24.5</v>
      </c>
      <c r="AN1015">
        <v>27.9</v>
      </c>
      <c r="AO1015">
        <v>81.599999999999994</v>
      </c>
      <c r="AQ1015" s="2">
        <f t="shared" si="199"/>
        <v>34981</v>
      </c>
      <c r="AR1015" s="5">
        <f t="shared" si="200"/>
        <v>1995</v>
      </c>
      <c r="AS1015" s="5">
        <f t="shared" si="201"/>
        <v>282</v>
      </c>
      <c r="AT1015" s="4">
        <f t="shared" si="202"/>
        <v>29.894736842105264</v>
      </c>
      <c r="AU1015" s="4">
        <f t="shared" si="203"/>
        <v>23.29</v>
      </c>
      <c r="AV1015" s="4">
        <f t="shared" si="204"/>
        <v>13.716000000000001</v>
      </c>
      <c r="AW1015" s="4">
        <f t="shared" si="205"/>
        <v>12.773722627737225</v>
      </c>
      <c r="AX1015" s="4"/>
      <c r="AY1015" s="4">
        <f t="shared" si="206"/>
        <v>26.592368421052633</v>
      </c>
      <c r="BA1015" s="3">
        <f t="shared" si="207"/>
        <v>29.894736842105264</v>
      </c>
      <c r="BB1015" s="3">
        <f t="shared" si="197"/>
        <v>29.586083853702057</v>
      </c>
      <c r="BC1015" s="4">
        <f t="shared" si="198"/>
        <v>16.714091302734136</v>
      </c>
      <c r="BD1015" s="3"/>
    </row>
    <row r="1016" spans="1:56">
      <c r="AE1016" s="1"/>
      <c r="AF1016">
        <v>1995</v>
      </c>
      <c r="AG1016">
        <v>283</v>
      </c>
      <c r="AH1016">
        <v>16.100000000000001</v>
      </c>
      <c r="AI1016">
        <v>27.9</v>
      </c>
      <c r="AJ1016">
        <v>27</v>
      </c>
      <c r="AK1016">
        <v>-99</v>
      </c>
      <c r="AL1016">
        <v>6.7</v>
      </c>
      <c r="AM1016">
        <v>24.6</v>
      </c>
      <c r="AN1016">
        <v>27.4</v>
      </c>
      <c r="AO1016">
        <v>84.4</v>
      </c>
      <c r="AQ1016" s="2">
        <f t="shared" si="199"/>
        <v>34982</v>
      </c>
      <c r="AR1016" s="5">
        <f t="shared" si="200"/>
        <v>1995</v>
      </c>
      <c r="AS1016" s="5">
        <f t="shared" si="201"/>
        <v>283</v>
      </c>
      <c r="AT1016" s="4">
        <f t="shared" si="202"/>
        <v>29.368421052631579</v>
      </c>
      <c r="AU1016" s="4">
        <f t="shared" si="203"/>
        <v>22.95</v>
      </c>
      <c r="AV1016" s="4">
        <f t="shared" si="204"/>
        <v>0</v>
      </c>
      <c r="AW1016" s="4">
        <f t="shared" si="205"/>
        <v>11.751824817518248</v>
      </c>
      <c r="AX1016" s="4"/>
      <c r="AY1016" s="4">
        <f t="shared" si="206"/>
        <v>26.159210526315789</v>
      </c>
      <c r="BA1016" s="3">
        <f t="shared" si="207"/>
        <v>29.368421052631579</v>
      </c>
      <c r="BB1016" s="3">
        <f t="shared" si="197"/>
        <v>29.573595004460309</v>
      </c>
      <c r="BC1016" s="4">
        <f t="shared" si="198"/>
        <v>16.566868736855135</v>
      </c>
      <c r="BD1016" s="3"/>
    </row>
    <row r="1017" spans="1:56">
      <c r="AE1017" s="1"/>
      <c r="AF1017">
        <v>1995</v>
      </c>
      <c r="AG1017">
        <v>284</v>
      </c>
      <c r="AH1017">
        <v>24.6</v>
      </c>
      <c r="AI1017">
        <v>28.6</v>
      </c>
      <c r="AJ1017">
        <v>27.4</v>
      </c>
      <c r="AK1017">
        <v>-99</v>
      </c>
      <c r="AL1017">
        <v>4.8</v>
      </c>
      <c r="AM1017">
        <v>24.2</v>
      </c>
      <c r="AN1017">
        <v>27.8</v>
      </c>
      <c r="AO1017">
        <v>80.099999999999994</v>
      </c>
      <c r="AQ1017" s="2">
        <f t="shared" si="199"/>
        <v>34983</v>
      </c>
      <c r="AR1017" s="5">
        <f t="shared" si="200"/>
        <v>1995</v>
      </c>
      <c r="AS1017" s="5">
        <f t="shared" si="201"/>
        <v>284</v>
      </c>
      <c r="AT1017" s="4">
        <f t="shared" si="202"/>
        <v>30.10526315789474</v>
      </c>
      <c r="AU1017" s="4">
        <f t="shared" si="203"/>
        <v>23.29</v>
      </c>
      <c r="AV1017" s="4">
        <f t="shared" si="204"/>
        <v>0</v>
      </c>
      <c r="AW1017" s="4">
        <f t="shared" si="205"/>
        <v>17.956204379562042</v>
      </c>
      <c r="AX1017" s="4"/>
      <c r="AY1017" s="4">
        <f t="shared" si="206"/>
        <v>26.697631578947369</v>
      </c>
      <c r="BA1017" s="3">
        <f t="shared" si="207"/>
        <v>30.10526315789474</v>
      </c>
      <c r="BB1017" s="3">
        <f t="shared" si="197"/>
        <v>29.584299732381808</v>
      </c>
      <c r="BC1017" s="4">
        <f t="shared" si="198"/>
        <v>16.550785599406165</v>
      </c>
      <c r="BD1017" s="3"/>
    </row>
    <row r="1018" spans="1:56">
      <c r="A1018">
        <f>B1018-B1015</f>
        <v>3</v>
      </c>
      <c r="B1018" s="2">
        <f t="shared" ref="B1018:B1029" si="210">DATE(E1018,F1018,G1018)</f>
        <v>34984</v>
      </c>
      <c r="C1018" s="1">
        <v>788970</v>
      </c>
      <c r="D1018">
        <v>99999</v>
      </c>
      <c r="E1018">
        <v>1995</v>
      </c>
      <c r="F1018">
        <v>10</v>
      </c>
      <c r="G1018">
        <v>12</v>
      </c>
      <c r="H1018">
        <v>84.8</v>
      </c>
      <c r="I1018">
        <v>7</v>
      </c>
      <c r="J1018">
        <v>75</v>
      </c>
      <c r="K1018">
        <v>7</v>
      </c>
      <c r="L1018">
        <v>1012.3</v>
      </c>
      <c r="M1018">
        <v>4</v>
      </c>
      <c r="N1018">
        <v>9999.9</v>
      </c>
      <c r="O1018">
        <v>0</v>
      </c>
      <c r="P1018">
        <v>12.3</v>
      </c>
      <c r="Q1018">
        <v>7</v>
      </c>
      <c r="R1018">
        <v>7.5</v>
      </c>
      <c r="S1018">
        <v>7</v>
      </c>
      <c r="T1018">
        <v>12</v>
      </c>
      <c r="U1018">
        <v>999.9</v>
      </c>
      <c r="V1018">
        <v>90.3</v>
      </c>
      <c r="X1018">
        <v>71.400000000000006</v>
      </c>
      <c r="Z1018">
        <v>0.01</v>
      </c>
      <c r="AA1018" t="s">
        <v>19</v>
      </c>
      <c r="AB1018">
        <v>999.9</v>
      </c>
      <c r="AC1018">
        <v>10000</v>
      </c>
      <c r="AE1018" s="1"/>
      <c r="AF1018">
        <v>1995</v>
      </c>
      <c r="AG1018">
        <v>285</v>
      </c>
      <c r="AH1018">
        <v>24.7</v>
      </c>
      <c r="AI1018">
        <v>27.6</v>
      </c>
      <c r="AJ1018">
        <v>26.2</v>
      </c>
      <c r="AK1018">
        <v>-99</v>
      </c>
      <c r="AL1018">
        <v>3.8</v>
      </c>
      <c r="AM1018">
        <v>23.9</v>
      </c>
      <c r="AN1018">
        <v>27.1</v>
      </c>
      <c r="AO1018">
        <v>82.8</v>
      </c>
      <c r="AQ1018" s="2">
        <f t="shared" si="199"/>
        <v>34984</v>
      </c>
      <c r="AR1018" s="5">
        <f t="shared" si="200"/>
        <v>1995</v>
      </c>
      <c r="AS1018" s="5">
        <f t="shared" si="201"/>
        <v>285</v>
      </c>
      <c r="AT1018" s="4">
        <f t="shared" si="202"/>
        <v>29.05263157894737</v>
      </c>
      <c r="AU1018" s="4">
        <f t="shared" si="203"/>
        <v>22.27</v>
      </c>
      <c r="AV1018" s="4">
        <f t="shared" si="204"/>
        <v>0.254</v>
      </c>
      <c r="AW1018" s="4">
        <f t="shared" si="205"/>
        <v>18.029197080291969</v>
      </c>
      <c r="AX1018" s="4"/>
      <c r="AY1018" s="4">
        <f t="shared" si="206"/>
        <v>25.661315789473683</v>
      </c>
      <c r="BA1018" s="3">
        <f t="shared" si="207"/>
        <v>29.05263157894737</v>
      </c>
      <c r="BB1018" s="3">
        <f t="shared" si="197"/>
        <v>29.571810883140056</v>
      </c>
      <c r="BC1018" s="4">
        <f t="shared" si="198"/>
        <v>16.521093653346533</v>
      </c>
      <c r="BD1018" s="3"/>
    </row>
    <row r="1019" spans="1:56">
      <c r="A1019">
        <f t="shared" ref="A1019:A1033" si="211">B1019-B1018</f>
        <v>1</v>
      </c>
      <c r="B1019" s="2">
        <f t="shared" si="210"/>
        <v>34985</v>
      </c>
      <c r="C1019" s="1">
        <v>788970</v>
      </c>
      <c r="D1019">
        <v>99999</v>
      </c>
      <c r="E1019">
        <v>1995</v>
      </c>
      <c r="F1019">
        <v>10</v>
      </c>
      <c r="G1019">
        <v>13</v>
      </c>
      <c r="H1019">
        <v>80.8</v>
      </c>
      <c r="I1019">
        <v>10</v>
      </c>
      <c r="J1019">
        <v>74.599999999999994</v>
      </c>
      <c r="K1019">
        <v>9</v>
      </c>
      <c r="L1019">
        <v>1012.7</v>
      </c>
      <c r="M1019">
        <v>8</v>
      </c>
      <c r="N1019">
        <v>9999.9</v>
      </c>
      <c r="O1019">
        <v>0</v>
      </c>
      <c r="P1019">
        <v>13.1</v>
      </c>
      <c r="Q1019">
        <v>9</v>
      </c>
      <c r="R1019">
        <v>5</v>
      </c>
      <c r="S1019">
        <v>10</v>
      </c>
      <c r="T1019">
        <v>12</v>
      </c>
      <c r="U1019">
        <v>999.9</v>
      </c>
      <c r="V1019">
        <v>90.3</v>
      </c>
      <c r="X1019">
        <v>71.400000000000006</v>
      </c>
      <c r="Z1019">
        <v>0.02</v>
      </c>
      <c r="AA1019" t="s">
        <v>19</v>
      </c>
      <c r="AB1019">
        <v>999.9</v>
      </c>
      <c r="AC1019">
        <v>0</v>
      </c>
      <c r="AE1019" s="1"/>
      <c r="AF1019">
        <v>1995</v>
      </c>
      <c r="AG1019">
        <v>286</v>
      </c>
      <c r="AH1019">
        <v>24.2</v>
      </c>
      <c r="AI1019">
        <v>27.9</v>
      </c>
      <c r="AJ1019">
        <v>26.4</v>
      </c>
      <c r="AK1019">
        <v>-99</v>
      </c>
      <c r="AL1019">
        <v>3.4</v>
      </c>
      <c r="AM1019">
        <v>23.7</v>
      </c>
      <c r="AN1019">
        <v>27.2</v>
      </c>
      <c r="AO1019">
        <v>80.5</v>
      </c>
      <c r="AQ1019" s="2">
        <f t="shared" si="199"/>
        <v>34985</v>
      </c>
      <c r="AR1019" s="5">
        <f t="shared" si="200"/>
        <v>1995</v>
      </c>
      <c r="AS1019" s="5">
        <f t="shared" si="201"/>
        <v>286</v>
      </c>
      <c r="AT1019" s="4">
        <f t="shared" si="202"/>
        <v>29.368421052631579</v>
      </c>
      <c r="AU1019" s="4">
        <f t="shared" si="203"/>
        <v>22.439999999999998</v>
      </c>
      <c r="AV1019" s="4">
        <f t="shared" si="204"/>
        <v>0.50800000000000001</v>
      </c>
      <c r="AW1019" s="4">
        <f t="shared" si="205"/>
        <v>17.664233576642335</v>
      </c>
      <c r="AX1019" s="4"/>
      <c r="AY1019" s="4">
        <f t="shared" si="206"/>
        <v>25.904210526315786</v>
      </c>
      <c r="BA1019" s="3">
        <f t="shared" si="207"/>
        <v>29.368421052631579</v>
      </c>
      <c r="BB1019" s="3">
        <f t="shared" si="197"/>
        <v>29.568242640499559</v>
      </c>
      <c r="BC1019" s="4">
        <f t="shared" si="198"/>
        <v>16.48150439193369</v>
      </c>
      <c r="BD1019" s="3"/>
    </row>
    <row r="1020" spans="1:56">
      <c r="A1020">
        <f t="shared" si="211"/>
        <v>1</v>
      </c>
      <c r="B1020" s="2">
        <f t="shared" si="210"/>
        <v>34986</v>
      </c>
      <c r="C1020" s="1">
        <v>788970</v>
      </c>
      <c r="D1020">
        <v>99999</v>
      </c>
      <c r="E1020">
        <v>1995</v>
      </c>
      <c r="F1020">
        <v>10</v>
      </c>
      <c r="G1020">
        <v>14</v>
      </c>
      <c r="H1020">
        <v>82.2</v>
      </c>
      <c r="I1020">
        <v>8</v>
      </c>
      <c r="J1020">
        <v>74.3</v>
      </c>
      <c r="K1020">
        <v>8</v>
      </c>
      <c r="L1020">
        <v>1014.2</v>
      </c>
      <c r="M1020">
        <v>8</v>
      </c>
      <c r="N1020">
        <v>9999.9</v>
      </c>
      <c r="O1020">
        <v>0</v>
      </c>
      <c r="P1020">
        <v>16.3</v>
      </c>
      <c r="Q1020">
        <v>8</v>
      </c>
      <c r="R1020">
        <v>5</v>
      </c>
      <c r="S1020">
        <v>8</v>
      </c>
      <c r="T1020">
        <v>12</v>
      </c>
      <c r="U1020">
        <v>999.9</v>
      </c>
      <c r="V1020">
        <v>90.9</v>
      </c>
      <c r="X1020">
        <v>74.3</v>
      </c>
      <c r="Z1020">
        <v>0.05</v>
      </c>
      <c r="AA1020" t="s">
        <v>19</v>
      </c>
      <c r="AB1020">
        <v>999.9</v>
      </c>
      <c r="AC1020">
        <v>0</v>
      </c>
      <c r="AE1020" s="1"/>
      <c r="AF1020">
        <v>1995</v>
      </c>
      <c r="AG1020">
        <v>287</v>
      </c>
      <c r="AH1020">
        <v>24.2</v>
      </c>
      <c r="AI1020">
        <v>28.4</v>
      </c>
      <c r="AJ1020">
        <v>25.7</v>
      </c>
      <c r="AK1020">
        <v>-99</v>
      </c>
      <c r="AL1020">
        <v>4.0999999999999996</v>
      </c>
      <c r="AM1020">
        <v>23.8</v>
      </c>
      <c r="AN1020">
        <v>26.9</v>
      </c>
      <c r="AO1020">
        <v>83.3</v>
      </c>
      <c r="AQ1020" s="2">
        <f t="shared" si="199"/>
        <v>34986</v>
      </c>
      <c r="AR1020" s="5">
        <f t="shared" si="200"/>
        <v>1995</v>
      </c>
      <c r="AS1020" s="5">
        <f t="shared" si="201"/>
        <v>287</v>
      </c>
      <c r="AT1020" s="4">
        <f t="shared" si="202"/>
        <v>29.894736842105264</v>
      </c>
      <c r="AU1020" s="4">
        <f t="shared" si="203"/>
        <v>21.844999999999999</v>
      </c>
      <c r="AV1020" s="4">
        <f t="shared" si="204"/>
        <v>1.27</v>
      </c>
      <c r="AW1020" s="4">
        <f t="shared" si="205"/>
        <v>17.664233576642335</v>
      </c>
      <c r="AX1020" s="4"/>
      <c r="AY1020" s="4">
        <f t="shared" si="206"/>
        <v>25.86986842105263</v>
      </c>
      <c r="BA1020" s="3">
        <f t="shared" si="207"/>
        <v>29.894736842105264</v>
      </c>
      <c r="BB1020" s="3">
        <f t="shared" si="197"/>
        <v>29.55218554861731</v>
      </c>
      <c r="BC1020" s="4">
        <f t="shared" si="198"/>
        <v>16.57552888778919</v>
      </c>
      <c r="BD1020" s="3"/>
    </row>
    <row r="1021" spans="1:56">
      <c r="A1021">
        <f t="shared" si="211"/>
        <v>1</v>
      </c>
      <c r="B1021" s="2">
        <f t="shared" si="210"/>
        <v>34987</v>
      </c>
      <c r="C1021" s="1">
        <v>788970</v>
      </c>
      <c r="D1021">
        <v>99999</v>
      </c>
      <c r="E1021">
        <v>1995</v>
      </c>
      <c r="F1021">
        <v>10</v>
      </c>
      <c r="G1021">
        <v>15</v>
      </c>
      <c r="H1021">
        <v>82</v>
      </c>
      <c r="I1021">
        <v>8</v>
      </c>
      <c r="J1021">
        <v>73.599999999999994</v>
      </c>
      <c r="K1021">
        <v>8</v>
      </c>
      <c r="L1021">
        <v>1014.7</v>
      </c>
      <c r="M1021">
        <v>8</v>
      </c>
      <c r="N1021">
        <v>9999.9</v>
      </c>
      <c r="O1021">
        <v>0</v>
      </c>
      <c r="P1021">
        <v>17.899999999999999</v>
      </c>
      <c r="Q1021">
        <v>8</v>
      </c>
      <c r="R1021">
        <v>5.5</v>
      </c>
      <c r="S1021">
        <v>8</v>
      </c>
      <c r="T1021">
        <v>12</v>
      </c>
      <c r="U1021">
        <v>999.9</v>
      </c>
      <c r="V1021">
        <v>90.9</v>
      </c>
      <c r="X1021">
        <v>74.3</v>
      </c>
      <c r="Z1021">
        <v>0</v>
      </c>
      <c r="AA1021" t="s">
        <v>19</v>
      </c>
      <c r="AB1021">
        <v>999.9</v>
      </c>
      <c r="AC1021">
        <v>0</v>
      </c>
      <c r="AE1021" s="1"/>
      <c r="AF1021">
        <v>1995</v>
      </c>
      <c r="AG1021">
        <v>288</v>
      </c>
      <c r="AH1021">
        <v>24.5</v>
      </c>
      <c r="AI1021">
        <v>28.7</v>
      </c>
      <c r="AJ1021">
        <v>24.7</v>
      </c>
      <c r="AK1021">
        <v>-99</v>
      </c>
      <c r="AL1021">
        <v>3.2</v>
      </c>
      <c r="AM1021">
        <v>23.9</v>
      </c>
      <c r="AN1021">
        <v>26.7</v>
      </c>
      <c r="AO1021">
        <v>84.7</v>
      </c>
      <c r="AQ1021" s="2">
        <f t="shared" si="199"/>
        <v>34987</v>
      </c>
      <c r="AR1021" s="5">
        <f t="shared" si="200"/>
        <v>1995</v>
      </c>
      <c r="AS1021" s="5">
        <f t="shared" si="201"/>
        <v>288</v>
      </c>
      <c r="AT1021" s="4">
        <f t="shared" si="202"/>
        <v>30.210526315789476</v>
      </c>
      <c r="AU1021" s="4">
        <f t="shared" si="203"/>
        <v>20.994999999999997</v>
      </c>
      <c r="AV1021" s="4">
        <f t="shared" si="204"/>
        <v>0</v>
      </c>
      <c r="AW1021" s="4">
        <f t="shared" si="205"/>
        <v>17.883211678832115</v>
      </c>
      <c r="AX1021" s="4"/>
      <c r="AY1021" s="4">
        <f t="shared" si="206"/>
        <v>25.602763157894735</v>
      </c>
      <c r="BA1021" s="3">
        <f t="shared" si="207"/>
        <v>30.210526315789476</v>
      </c>
      <c r="BB1021" s="3">
        <f t="shared" si="197"/>
        <v>29.545049063336311</v>
      </c>
      <c r="BC1021" s="4">
        <f t="shared" si="198"/>
        <v>16.7734751948534</v>
      </c>
      <c r="BD1021" s="3"/>
    </row>
    <row r="1022" spans="1:56">
      <c r="A1022">
        <f t="shared" si="211"/>
        <v>1</v>
      </c>
      <c r="B1022" s="2">
        <f t="shared" si="210"/>
        <v>34988</v>
      </c>
      <c r="C1022" s="1">
        <v>788970</v>
      </c>
      <c r="D1022">
        <v>99999</v>
      </c>
      <c r="E1022">
        <v>1995</v>
      </c>
      <c r="F1022">
        <v>10</v>
      </c>
      <c r="G1022">
        <v>16</v>
      </c>
      <c r="H1022">
        <v>82.2</v>
      </c>
      <c r="I1022">
        <v>8</v>
      </c>
      <c r="J1022">
        <v>74.3</v>
      </c>
      <c r="K1022">
        <v>8</v>
      </c>
      <c r="L1022">
        <v>1014.7</v>
      </c>
      <c r="M1022">
        <v>7</v>
      </c>
      <c r="N1022">
        <v>9999.9</v>
      </c>
      <c r="O1022">
        <v>0</v>
      </c>
      <c r="P1022">
        <v>12.2</v>
      </c>
      <c r="Q1022">
        <v>8</v>
      </c>
      <c r="R1022">
        <v>5.5</v>
      </c>
      <c r="S1022">
        <v>8</v>
      </c>
      <c r="T1022">
        <v>9.9</v>
      </c>
      <c r="U1022">
        <v>999.9</v>
      </c>
      <c r="V1022">
        <v>91.2</v>
      </c>
      <c r="X1022">
        <v>74.3</v>
      </c>
      <c r="Z1022">
        <v>0</v>
      </c>
      <c r="AA1022" t="s">
        <v>19</v>
      </c>
      <c r="AB1022">
        <v>999.9</v>
      </c>
      <c r="AC1022">
        <v>0</v>
      </c>
      <c r="AE1022" s="1"/>
      <c r="AF1022">
        <v>1995</v>
      </c>
      <c r="AG1022">
        <v>289</v>
      </c>
      <c r="AH1022">
        <v>24.3</v>
      </c>
      <c r="AI1022">
        <v>28.1</v>
      </c>
      <c r="AJ1022">
        <v>25.8</v>
      </c>
      <c r="AK1022">
        <v>-99</v>
      </c>
      <c r="AL1022">
        <v>5</v>
      </c>
      <c r="AM1022">
        <v>24.1</v>
      </c>
      <c r="AN1022">
        <v>26.7</v>
      </c>
      <c r="AO1022">
        <v>85.4</v>
      </c>
      <c r="AQ1022" s="2">
        <f t="shared" si="199"/>
        <v>34988</v>
      </c>
      <c r="AR1022" s="5">
        <f t="shared" si="200"/>
        <v>1995</v>
      </c>
      <c r="AS1022" s="5">
        <f t="shared" si="201"/>
        <v>289</v>
      </c>
      <c r="AT1022" s="4">
        <f t="shared" si="202"/>
        <v>29.578947368421055</v>
      </c>
      <c r="AU1022" s="4">
        <f t="shared" si="203"/>
        <v>21.93</v>
      </c>
      <c r="AV1022" s="4">
        <f t="shared" si="204"/>
        <v>0</v>
      </c>
      <c r="AW1022" s="4">
        <f t="shared" si="205"/>
        <v>17.737226277372262</v>
      </c>
      <c r="AX1022" s="4"/>
      <c r="AY1022" s="4">
        <f t="shared" si="206"/>
        <v>25.754473684210527</v>
      </c>
      <c r="BA1022" s="3">
        <f t="shared" si="207"/>
        <v>29.578947368421055</v>
      </c>
      <c r="BB1022" s="3">
        <f t="shared" si="197"/>
        <v>29.541480820695813</v>
      </c>
      <c r="BC1022" s="4">
        <f t="shared" si="198"/>
        <v>16.74749474205122</v>
      </c>
      <c r="BD1022" s="3"/>
    </row>
    <row r="1023" spans="1:56">
      <c r="A1023">
        <f t="shared" si="211"/>
        <v>1</v>
      </c>
      <c r="B1023" s="2">
        <f t="shared" si="210"/>
        <v>34989</v>
      </c>
      <c r="C1023" s="1">
        <v>788970</v>
      </c>
      <c r="D1023">
        <v>99999</v>
      </c>
      <c r="E1023">
        <v>1995</v>
      </c>
      <c r="F1023">
        <v>10</v>
      </c>
      <c r="G1023">
        <v>17</v>
      </c>
      <c r="H1023">
        <v>79.8</v>
      </c>
      <c r="I1023">
        <v>10</v>
      </c>
      <c r="J1023">
        <v>73.099999999999994</v>
      </c>
      <c r="K1023">
        <v>10</v>
      </c>
      <c r="L1023">
        <v>1014</v>
      </c>
      <c r="M1023">
        <v>7</v>
      </c>
      <c r="N1023">
        <v>9999.9</v>
      </c>
      <c r="O1023">
        <v>0</v>
      </c>
      <c r="P1023">
        <v>9.4</v>
      </c>
      <c r="Q1023">
        <v>8</v>
      </c>
      <c r="R1023">
        <v>4.0999999999999996</v>
      </c>
      <c r="S1023">
        <v>9</v>
      </c>
      <c r="T1023">
        <v>9.9</v>
      </c>
      <c r="U1023">
        <v>999.9</v>
      </c>
      <c r="V1023">
        <v>91.2</v>
      </c>
      <c r="X1023">
        <v>74.7</v>
      </c>
      <c r="Z1023">
        <v>0</v>
      </c>
      <c r="AA1023" t="s">
        <v>19</v>
      </c>
      <c r="AB1023">
        <v>999.9</v>
      </c>
      <c r="AC1023">
        <v>10000</v>
      </c>
      <c r="AE1023" s="1"/>
      <c r="AF1023">
        <v>1995</v>
      </c>
      <c r="AG1023">
        <v>290</v>
      </c>
      <c r="AH1023">
        <v>17.8</v>
      </c>
      <c r="AI1023">
        <v>27.4</v>
      </c>
      <c r="AJ1023">
        <v>26</v>
      </c>
      <c r="AK1023">
        <v>-99</v>
      </c>
      <c r="AL1023">
        <v>5.4</v>
      </c>
      <c r="AM1023">
        <v>24.3</v>
      </c>
      <c r="AN1023">
        <v>26.7</v>
      </c>
      <c r="AO1023">
        <v>86.6</v>
      </c>
      <c r="AQ1023" s="2">
        <f t="shared" si="199"/>
        <v>34989</v>
      </c>
      <c r="AR1023" s="5">
        <f t="shared" si="200"/>
        <v>1995</v>
      </c>
      <c r="AS1023" s="5">
        <f t="shared" si="201"/>
        <v>290</v>
      </c>
      <c r="AT1023" s="4">
        <f t="shared" si="202"/>
        <v>28.842105263157894</v>
      </c>
      <c r="AU1023" s="4">
        <f t="shared" si="203"/>
        <v>22.099999999999998</v>
      </c>
      <c r="AV1023" s="4">
        <f t="shared" si="204"/>
        <v>0</v>
      </c>
      <c r="AW1023" s="4">
        <f t="shared" si="205"/>
        <v>12.992700729927007</v>
      </c>
      <c r="AX1023" s="4"/>
      <c r="AY1023" s="4">
        <f t="shared" si="206"/>
        <v>25.471052631578946</v>
      </c>
      <c r="BA1023" s="3">
        <f t="shared" si="207"/>
        <v>28.842105263157894</v>
      </c>
      <c r="BB1023" s="3">
        <f t="shared" ref="BB1023:BB1086" si="212">AVERAGE(BA965:BA1023)</f>
        <v>29.525423728813564</v>
      </c>
      <c r="BC1023" s="4">
        <f t="shared" ref="BC1023:BC1086" si="213">AVERAGE(AW965:AW1023)</f>
        <v>16.623778300136092</v>
      </c>
      <c r="BD1023" s="3"/>
    </row>
    <row r="1024" spans="1:56">
      <c r="A1024">
        <f t="shared" si="211"/>
        <v>1</v>
      </c>
      <c r="B1024" s="2">
        <f t="shared" si="210"/>
        <v>34990</v>
      </c>
      <c r="C1024" s="1">
        <v>788970</v>
      </c>
      <c r="D1024">
        <v>99999</v>
      </c>
      <c r="E1024">
        <v>1995</v>
      </c>
      <c r="F1024">
        <v>10</v>
      </c>
      <c r="G1024">
        <v>18</v>
      </c>
      <c r="H1024">
        <v>79.599999999999994</v>
      </c>
      <c r="I1024">
        <v>8</v>
      </c>
      <c r="J1024">
        <v>73.2</v>
      </c>
      <c r="K1024">
        <v>8</v>
      </c>
      <c r="L1024">
        <v>1012.2</v>
      </c>
      <c r="M1024">
        <v>8</v>
      </c>
      <c r="N1024">
        <v>9999.9</v>
      </c>
      <c r="O1024">
        <v>0</v>
      </c>
      <c r="P1024">
        <v>12.7</v>
      </c>
      <c r="Q1024">
        <v>8</v>
      </c>
      <c r="R1024">
        <v>5</v>
      </c>
      <c r="S1024">
        <v>8</v>
      </c>
      <c r="T1024">
        <v>8</v>
      </c>
      <c r="U1024">
        <v>999.9</v>
      </c>
      <c r="V1024">
        <v>88.9</v>
      </c>
      <c r="X1024">
        <v>73.400000000000006</v>
      </c>
      <c r="Z1024">
        <v>0.31</v>
      </c>
      <c r="AA1024" t="s">
        <v>19</v>
      </c>
      <c r="AB1024">
        <v>999.9</v>
      </c>
      <c r="AC1024">
        <v>10000</v>
      </c>
      <c r="AE1024" s="1"/>
      <c r="AF1024">
        <v>1995</v>
      </c>
      <c r="AG1024">
        <v>291</v>
      </c>
      <c r="AH1024">
        <v>14.9</v>
      </c>
      <c r="AI1024">
        <v>27.3</v>
      </c>
      <c r="AJ1024">
        <v>25.8</v>
      </c>
      <c r="AK1024">
        <v>-99</v>
      </c>
      <c r="AL1024">
        <v>4.5</v>
      </c>
      <c r="AM1024">
        <v>24.3</v>
      </c>
      <c r="AN1024">
        <v>26.5</v>
      </c>
      <c r="AO1024">
        <v>87.5</v>
      </c>
      <c r="AQ1024" s="2">
        <f t="shared" si="199"/>
        <v>34990</v>
      </c>
      <c r="AR1024" s="5">
        <f t="shared" si="200"/>
        <v>1995</v>
      </c>
      <c r="AS1024" s="5">
        <f t="shared" si="201"/>
        <v>291</v>
      </c>
      <c r="AT1024" s="4">
        <f t="shared" si="202"/>
        <v>28.736842105263161</v>
      </c>
      <c r="AU1024" s="4">
        <f t="shared" si="203"/>
        <v>21.93</v>
      </c>
      <c r="AV1024" s="4">
        <f t="shared" si="204"/>
        <v>7.8740000000000006</v>
      </c>
      <c r="AW1024" s="4">
        <f t="shared" si="205"/>
        <v>10.875912408759124</v>
      </c>
      <c r="AX1024" s="4"/>
      <c r="AY1024" s="4">
        <f t="shared" si="206"/>
        <v>25.333421052631579</v>
      </c>
      <c r="BA1024" s="3">
        <f t="shared" si="207"/>
        <v>28.736842105263161</v>
      </c>
      <c r="BB1024" s="3">
        <f t="shared" si="212"/>
        <v>29.498661909009812</v>
      </c>
      <c r="BC1024" s="4">
        <f t="shared" si="213"/>
        <v>16.470369912161331</v>
      </c>
      <c r="BD1024" s="3"/>
    </row>
    <row r="1025" spans="1:56">
      <c r="A1025">
        <f t="shared" si="211"/>
        <v>1</v>
      </c>
      <c r="B1025" s="2">
        <f t="shared" si="210"/>
        <v>34991</v>
      </c>
      <c r="C1025" s="1">
        <v>788970</v>
      </c>
      <c r="D1025">
        <v>99999</v>
      </c>
      <c r="E1025">
        <v>1995</v>
      </c>
      <c r="F1025">
        <v>10</v>
      </c>
      <c r="G1025">
        <v>19</v>
      </c>
      <c r="H1025">
        <v>79.099999999999994</v>
      </c>
      <c r="I1025">
        <v>7</v>
      </c>
      <c r="J1025">
        <v>74.099999999999994</v>
      </c>
      <c r="K1025">
        <v>7</v>
      </c>
      <c r="L1025">
        <v>1010.3</v>
      </c>
      <c r="M1025">
        <v>7</v>
      </c>
      <c r="N1025">
        <v>9999.9</v>
      </c>
      <c r="O1025">
        <v>0</v>
      </c>
      <c r="P1025">
        <v>12</v>
      </c>
      <c r="Q1025">
        <v>7</v>
      </c>
      <c r="R1025">
        <v>2.9</v>
      </c>
      <c r="S1025">
        <v>7</v>
      </c>
      <c r="T1025">
        <v>6</v>
      </c>
      <c r="U1025">
        <v>999.9</v>
      </c>
      <c r="V1025">
        <v>88.9</v>
      </c>
      <c r="X1025">
        <v>73.400000000000006</v>
      </c>
      <c r="Z1025">
        <v>0.39</v>
      </c>
      <c r="AA1025" t="s">
        <v>19</v>
      </c>
      <c r="AB1025">
        <v>999.9</v>
      </c>
      <c r="AC1025">
        <v>10000</v>
      </c>
      <c r="AE1025" s="1"/>
      <c r="AF1025">
        <v>1995</v>
      </c>
      <c r="AG1025">
        <v>292</v>
      </c>
      <c r="AH1025">
        <v>15.3</v>
      </c>
      <c r="AI1025">
        <v>27.3</v>
      </c>
      <c r="AJ1025">
        <v>25.9</v>
      </c>
      <c r="AK1025">
        <v>-99</v>
      </c>
      <c r="AL1025">
        <v>3.7</v>
      </c>
      <c r="AM1025">
        <v>24.2</v>
      </c>
      <c r="AN1025">
        <v>26.4</v>
      </c>
      <c r="AO1025">
        <v>87.6</v>
      </c>
      <c r="AQ1025" s="2">
        <f t="shared" si="199"/>
        <v>34991</v>
      </c>
      <c r="AR1025" s="5">
        <f t="shared" si="200"/>
        <v>1995</v>
      </c>
      <c r="AS1025" s="5">
        <f t="shared" si="201"/>
        <v>292</v>
      </c>
      <c r="AT1025" s="4">
        <f t="shared" si="202"/>
        <v>28.736842105263161</v>
      </c>
      <c r="AU1025" s="4">
        <f t="shared" si="203"/>
        <v>22.014999999999997</v>
      </c>
      <c r="AV1025" s="4">
        <f t="shared" si="204"/>
        <v>9.9060000000000006</v>
      </c>
      <c r="AW1025" s="4">
        <f t="shared" si="205"/>
        <v>11.167883211678832</v>
      </c>
      <c r="AX1025" s="4"/>
      <c r="AY1025" s="4">
        <f t="shared" si="206"/>
        <v>25.375921052631579</v>
      </c>
      <c r="BA1025" s="3">
        <f t="shared" si="207"/>
        <v>28.736842105263161</v>
      </c>
      <c r="BB1025" s="3">
        <f t="shared" si="212"/>
        <v>29.468331846565565</v>
      </c>
      <c r="BC1025" s="4">
        <f t="shared" si="213"/>
        <v>16.30953853767166</v>
      </c>
      <c r="BD1025" s="3"/>
    </row>
    <row r="1026" spans="1:56">
      <c r="A1026">
        <f t="shared" si="211"/>
        <v>1</v>
      </c>
      <c r="B1026" s="2">
        <f t="shared" si="210"/>
        <v>34992</v>
      </c>
      <c r="C1026" s="1">
        <v>788970</v>
      </c>
      <c r="D1026">
        <v>99999</v>
      </c>
      <c r="E1026">
        <v>1995</v>
      </c>
      <c r="F1026">
        <v>10</v>
      </c>
      <c r="G1026">
        <v>20</v>
      </c>
      <c r="H1026">
        <v>81.3</v>
      </c>
      <c r="I1026">
        <v>10</v>
      </c>
      <c r="J1026">
        <v>74.8</v>
      </c>
      <c r="K1026">
        <v>9</v>
      </c>
      <c r="L1026">
        <v>1009.8</v>
      </c>
      <c r="M1026">
        <v>8</v>
      </c>
      <c r="N1026">
        <v>9999.9</v>
      </c>
      <c r="O1026">
        <v>0</v>
      </c>
      <c r="P1026">
        <v>14.8</v>
      </c>
      <c r="Q1026">
        <v>8</v>
      </c>
      <c r="R1026">
        <v>3.8</v>
      </c>
      <c r="S1026">
        <v>9</v>
      </c>
      <c r="T1026">
        <v>12</v>
      </c>
      <c r="U1026">
        <v>999.9</v>
      </c>
      <c r="V1026">
        <v>89.8</v>
      </c>
      <c r="X1026">
        <v>73.400000000000006</v>
      </c>
      <c r="Z1026">
        <v>0</v>
      </c>
      <c r="AA1026" t="s">
        <v>19</v>
      </c>
      <c r="AB1026">
        <v>999.9</v>
      </c>
      <c r="AC1026">
        <v>0</v>
      </c>
      <c r="AE1026" s="1"/>
      <c r="AF1026">
        <v>1995</v>
      </c>
      <c r="AG1026">
        <v>293</v>
      </c>
      <c r="AH1026">
        <v>21.3</v>
      </c>
      <c r="AI1026">
        <v>27.7</v>
      </c>
      <c r="AJ1026">
        <v>25</v>
      </c>
      <c r="AK1026">
        <v>-99</v>
      </c>
      <c r="AL1026">
        <v>2.2999999999999998</v>
      </c>
      <c r="AM1026">
        <v>24.5</v>
      </c>
      <c r="AN1026">
        <v>26.5</v>
      </c>
      <c r="AO1026">
        <v>88.6</v>
      </c>
      <c r="AQ1026" s="2">
        <f t="shared" si="199"/>
        <v>34992</v>
      </c>
      <c r="AR1026" s="5">
        <f t="shared" si="200"/>
        <v>1995</v>
      </c>
      <c r="AS1026" s="5">
        <f t="shared" si="201"/>
        <v>293</v>
      </c>
      <c r="AT1026" s="4">
        <f t="shared" si="202"/>
        <v>29.157894736842106</v>
      </c>
      <c r="AU1026" s="4">
        <f t="shared" si="203"/>
        <v>21.25</v>
      </c>
      <c r="AV1026" s="4">
        <f t="shared" si="204"/>
        <v>0</v>
      </c>
      <c r="AW1026" s="4">
        <f t="shared" si="205"/>
        <v>15.547445255474452</v>
      </c>
      <c r="AX1026" s="4"/>
      <c r="AY1026" s="4">
        <f t="shared" si="206"/>
        <v>25.203947368421055</v>
      </c>
      <c r="BA1026" s="3">
        <f t="shared" si="207"/>
        <v>29.157894736842106</v>
      </c>
      <c r="BB1026" s="3">
        <f t="shared" si="212"/>
        <v>29.445138269402317</v>
      </c>
      <c r="BC1026" s="4">
        <f t="shared" si="213"/>
        <v>16.257577632067306</v>
      </c>
      <c r="BD1026" s="3"/>
    </row>
    <row r="1027" spans="1:56">
      <c r="A1027">
        <f t="shared" si="211"/>
        <v>1</v>
      </c>
      <c r="B1027" s="2">
        <f t="shared" si="210"/>
        <v>34993</v>
      </c>
      <c r="C1027" s="1">
        <v>788970</v>
      </c>
      <c r="D1027">
        <v>99999</v>
      </c>
      <c r="E1027">
        <v>1995</v>
      </c>
      <c r="F1027">
        <v>10</v>
      </c>
      <c r="G1027">
        <v>21</v>
      </c>
      <c r="H1027">
        <v>82.7</v>
      </c>
      <c r="I1027">
        <v>8</v>
      </c>
      <c r="J1027">
        <v>74.3</v>
      </c>
      <c r="K1027">
        <v>7</v>
      </c>
      <c r="L1027">
        <v>1010.7</v>
      </c>
      <c r="M1027">
        <v>7</v>
      </c>
      <c r="N1027">
        <v>9999.9</v>
      </c>
      <c r="O1027">
        <v>0</v>
      </c>
      <c r="P1027">
        <v>19.5</v>
      </c>
      <c r="Q1027">
        <v>7</v>
      </c>
      <c r="R1027">
        <v>4</v>
      </c>
      <c r="S1027">
        <v>8</v>
      </c>
      <c r="T1027">
        <v>13</v>
      </c>
      <c r="U1027">
        <v>999.9</v>
      </c>
      <c r="V1027">
        <v>90.5</v>
      </c>
      <c r="X1027">
        <v>73.400000000000006</v>
      </c>
      <c r="Z1027">
        <v>0</v>
      </c>
      <c r="AA1027" t="s">
        <v>19</v>
      </c>
      <c r="AB1027">
        <v>999.9</v>
      </c>
      <c r="AC1027">
        <v>0</v>
      </c>
      <c r="AE1027" s="1"/>
      <c r="AF1027">
        <v>1995</v>
      </c>
      <c r="AG1027">
        <v>294</v>
      </c>
      <c r="AH1027">
        <v>23.3</v>
      </c>
      <c r="AI1027">
        <v>27.1</v>
      </c>
      <c r="AJ1027">
        <v>25.1</v>
      </c>
      <c r="AK1027">
        <v>-99</v>
      </c>
      <c r="AL1027">
        <v>2.4</v>
      </c>
      <c r="AM1027">
        <v>24.3</v>
      </c>
      <c r="AN1027">
        <v>26.2</v>
      </c>
      <c r="AO1027">
        <v>89.4</v>
      </c>
      <c r="AQ1027" s="2">
        <f t="shared" si="199"/>
        <v>34993</v>
      </c>
      <c r="AR1027" s="5">
        <f t="shared" si="200"/>
        <v>1995</v>
      </c>
      <c r="AS1027" s="5">
        <f t="shared" si="201"/>
        <v>294</v>
      </c>
      <c r="AT1027" s="4">
        <f t="shared" si="202"/>
        <v>28.526315789473689</v>
      </c>
      <c r="AU1027" s="4">
        <f t="shared" si="203"/>
        <v>21.335000000000001</v>
      </c>
      <c r="AV1027" s="4">
        <f t="shared" si="204"/>
        <v>0</v>
      </c>
      <c r="AW1027" s="4">
        <f t="shared" si="205"/>
        <v>17.007299270072991</v>
      </c>
      <c r="AX1027" s="4"/>
      <c r="AY1027" s="4">
        <f t="shared" si="206"/>
        <v>24.930657894736846</v>
      </c>
      <c r="BA1027" s="3">
        <f t="shared" si="207"/>
        <v>28.526315789473689</v>
      </c>
      <c r="BB1027" s="3">
        <f t="shared" si="212"/>
        <v>29.414808206958071</v>
      </c>
      <c r="BC1027" s="4">
        <f t="shared" si="213"/>
        <v>16.27860942719288</v>
      </c>
      <c r="BD1027" s="3"/>
    </row>
    <row r="1028" spans="1:56">
      <c r="A1028">
        <f t="shared" si="211"/>
        <v>1</v>
      </c>
      <c r="B1028" s="2">
        <f t="shared" si="210"/>
        <v>34994</v>
      </c>
      <c r="C1028" s="1">
        <v>788970</v>
      </c>
      <c r="D1028">
        <v>99999</v>
      </c>
      <c r="E1028">
        <v>1995</v>
      </c>
      <c r="F1028">
        <v>10</v>
      </c>
      <c r="G1028">
        <v>22</v>
      </c>
      <c r="H1028">
        <v>81</v>
      </c>
      <c r="I1028">
        <v>9</v>
      </c>
      <c r="J1028">
        <v>70.099999999999994</v>
      </c>
      <c r="K1028">
        <v>8</v>
      </c>
      <c r="L1028">
        <v>1010.7</v>
      </c>
      <c r="M1028">
        <v>6</v>
      </c>
      <c r="N1028">
        <v>9999.9</v>
      </c>
      <c r="O1028">
        <v>0</v>
      </c>
      <c r="P1028">
        <v>14.2</v>
      </c>
      <c r="Q1028">
        <v>7</v>
      </c>
      <c r="R1028">
        <v>2.9</v>
      </c>
      <c r="S1028">
        <v>7</v>
      </c>
      <c r="T1028">
        <v>8.9</v>
      </c>
      <c r="U1028">
        <v>999.9</v>
      </c>
      <c r="V1028">
        <v>90.5</v>
      </c>
      <c r="X1028">
        <v>73.8</v>
      </c>
      <c r="Z1028">
        <v>0</v>
      </c>
      <c r="AA1028" t="s">
        <v>19</v>
      </c>
      <c r="AB1028">
        <v>999.9</v>
      </c>
      <c r="AC1028">
        <v>10100</v>
      </c>
      <c r="AE1028" s="1"/>
      <c r="AF1028">
        <v>1995</v>
      </c>
      <c r="AG1028">
        <v>295</v>
      </c>
      <c r="AH1028">
        <v>22.4</v>
      </c>
      <c r="AI1028">
        <v>27.5</v>
      </c>
      <c r="AJ1028">
        <v>25.9</v>
      </c>
      <c r="AK1028">
        <v>-99</v>
      </c>
      <c r="AL1028">
        <v>2.1</v>
      </c>
      <c r="AM1028">
        <v>24.3</v>
      </c>
      <c r="AN1028">
        <v>26.6</v>
      </c>
      <c r="AO1028">
        <v>87.3</v>
      </c>
      <c r="AQ1028" s="2">
        <f t="shared" si="199"/>
        <v>34994</v>
      </c>
      <c r="AR1028" s="5">
        <f t="shared" si="200"/>
        <v>1995</v>
      </c>
      <c r="AS1028" s="5">
        <f t="shared" si="201"/>
        <v>295</v>
      </c>
      <c r="AT1028" s="4">
        <f t="shared" si="202"/>
        <v>28.947368421052634</v>
      </c>
      <c r="AU1028" s="4">
        <f t="shared" si="203"/>
        <v>22.014999999999997</v>
      </c>
      <c r="AV1028" s="4">
        <f t="shared" si="204"/>
        <v>0</v>
      </c>
      <c r="AW1028" s="4">
        <f t="shared" si="205"/>
        <v>16.350364963503647</v>
      </c>
      <c r="AX1028" s="4"/>
      <c r="AY1028" s="4">
        <f t="shared" si="206"/>
        <v>25.481184210526315</v>
      </c>
      <c r="BA1028" s="3">
        <f t="shared" si="207"/>
        <v>28.947368421052634</v>
      </c>
      <c r="BB1028" s="3">
        <f t="shared" si="212"/>
        <v>29.384478144513828</v>
      </c>
      <c r="BC1028" s="4">
        <f t="shared" si="213"/>
        <v>16.248917481133248</v>
      </c>
      <c r="BD1028" s="3"/>
    </row>
    <row r="1029" spans="1:56">
      <c r="A1029">
        <f t="shared" si="211"/>
        <v>1</v>
      </c>
      <c r="B1029" s="2">
        <f t="shared" si="210"/>
        <v>34995</v>
      </c>
      <c r="C1029" s="1">
        <v>788970</v>
      </c>
      <c r="D1029">
        <v>99999</v>
      </c>
      <c r="E1029">
        <v>1995</v>
      </c>
      <c r="F1029">
        <v>10</v>
      </c>
      <c r="G1029">
        <v>23</v>
      </c>
      <c r="H1029">
        <v>79.5</v>
      </c>
      <c r="I1029">
        <v>10</v>
      </c>
      <c r="J1029">
        <v>71.7</v>
      </c>
      <c r="K1029">
        <v>10</v>
      </c>
      <c r="L1029">
        <v>1009</v>
      </c>
      <c r="M1029">
        <v>8</v>
      </c>
      <c r="N1029">
        <v>9999.9</v>
      </c>
      <c r="O1029">
        <v>0</v>
      </c>
      <c r="P1029">
        <v>11.9</v>
      </c>
      <c r="Q1029">
        <v>9</v>
      </c>
      <c r="R1029">
        <v>5.3</v>
      </c>
      <c r="S1029">
        <v>9</v>
      </c>
      <c r="T1029">
        <v>14</v>
      </c>
      <c r="U1029">
        <v>999.9</v>
      </c>
      <c r="V1029">
        <v>90.3</v>
      </c>
      <c r="X1029">
        <v>74.5</v>
      </c>
      <c r="Z1029">
        <v>2.69</v>
      </c>
      <c r="AA1029" t="s">
        <v>19</v>
      </c>
      <c r="AB1029">
        <v>999.9</v>
      </c>
      <c r="AC1029">
        <v>10010</v>
      </c>
      <c r="AE1029" s="1"/>
      <c r="AF1029">
        <v>1995</v>
      </c>
      <c r="AG1029">
        <v>296</v>
      </c>
      <c r="AH1029">
        <v>21.3</v>
      </c>
      <c r="AI1029">
        <v>27.7</v>
      </c>
      <c r="AJ1029">
        <v>24.7</v>
      </c>
      <c r="AK1029">
        <v>-99</v>
      </c>
      <c r="AL1029">
        <v>3.4</v>
      </c>
      <c r="AM1029">
        <v>24.9</v>
      </c>
      <c r="AN1029">
        <v>26.1</v>
      </c>
      <c r="AO1029">
        <v>92.7</v>
      </c>
      <c r="AQ1029" s="2">
        <f t="shared" ref="AQ1029:AQ1092" si="214">DATE(AR1029,1,1)+AS1029-1</f>
        <v>34995</v>
      </c>
      <c r="AR1029" s="5">
        <f t="shared" ref="AR1029:AR1092" si="215">AF1029</f>
        <v>1995</v>
      </c>
      <c r="AS1029" s="5">
        <f t="shared" ref="AS1029:AS1092" si="216">AG1029</f>
        <v>296</v>
      </c>
      <c r="AT1029" s="4">
        <f t="shared" ref="AT1029:AT1092" si="217">AI1029/0.95</f>
        <v>29.157894736842106</v>
      </c>
      <c r="AU1029" s="4">
        <f t="shared" ref="AU1029:AU1092" si="218">AJ1029*0.85</f>
        <v>20.994999999999997</v>
      </c>
      <c r="AV1029" s="4">
        <f t="shared" ref="AV1029:AV1092" si="219">IF(Z1029&lt;99,CONVERT(Z1029,"in","mm"),0)</f>
        <v>68.325999999999993</v>
      </c>
      <c r="AW1029" s="4">
        <f t="shared" ref="AW1029:AW1092" si="220">AH1029/1.37</f>
        <v>15.547445255474452</v>
      </c>
      <c r="AX1029" s="4"/>
      <c r="AY1029" s="4">
        <f t="shared" ref="AY1029:AY1092" si="221">AVERAGE(AT1029:AU1029)</f>
        <v>25.07644736842105</v>
      </c>
      <c r="BA1029" s="3">
        <f t="shared" ref="BA1029:BA1092" si="222">AT1029</f>
        <v>29.157894736842106</v>
      </c>
      <c r="BB1029" s="3">
        <f t="shared" si="212"/>
        <v>29.364852809991081</v>
      </c>
      <c r="BC1029" s="4">
        <f t="shared" si="213"/>
        <v>16.200668068786346</v>
      </c>
      <c r="BD1029" s="3"/>
    </row>
    <row r="1030" spans="1:56">
      <c r="A1030">
        <f t="shared" si="211"/>
        <v>-34995</v>
      </c>
      <c r="AE1030" s="1"/>
      <c r="AF1030">
        <v>1995</v>
      </c>
      <c r="AG1030">
        <v>297</v>
      </c>
      <c r="AH1030">
        <v>7.5</v>
      </c>
      <c r="AI1030">
        <v>27.7</v>
      </c>
      <c r="AJ1030">
        <v>26.1</v>
      </c>
      <c r="AK1030">
        <v>-99</v>
      </c>
      <c r="AL1030">
        <v>5.7</v>
      </c>
      <c r="AM1030">
        <v>24.5</v>
      </c>
      <c r="AN1030">
        <v>26.9</v>
      </c>
      <c r="AO1030">
        <v>86.4</v>
      </c>
      <c r="AQ1030" s="2">
        <f t="shared" si="214"/>
        <v>34996</v>
      </c>
      <c r="AR1030" s="5">
        <f t="shared" si="215"/>
        <v>1995</v>
      </c>
      <c r="AS1030" s="5">
        <f t="shared" si="216"/>
        <v>297</v>
      </c>
      <c r="AT1030" s="4">
        <f t="shared" si="217"/>
        <v>29.157894736842106</v>
      </c>
      <c r="AU1030" s="4">
        <f t="shared" si="218"/>
        <v>22.185000000000002</v>
      </c>
      <c r="AV1030" s="4">
        <f t="shared" si="219"/>
        <v>0</v>
      </c>
      <c r="AW1030" s="4">
        <f t="shared" si="220"/>
        <v>5.4744525547445253</v>
      </c>
      <c r="AX1030" s="4"/>
      <c r="AY1030" s="4">
        <f t="shared" si="221"/>
        <v>25.671447368421056</v>
      </c>
      <c r="BA1030" s="3">
        <f t="shared" si="222"/>
        <v>29.157894736842106</v>
      </c>
      <c r="BB1030" s="3">
        <f t="shared" si="212"/>
        <v>29.354148082069585</v>
      </c>
      <c r="BC1030" s="4">
        <f t="shared" si="213"/>
        <v>16.031176543362619</v>
      </c>
      <c r="BD1030" s="3"/>
    </row>
    <row r="1031" spans="1:56">
      <c r="A1031">
        <f t="shared" si="211"/>
        <v>0</v>
      </c>
      <c r="AE1031" s="1"/>
      <c r="AF1031">
        <v>1995</v>
      </c>
      <c r="AG1031">
        <v>298</v>
      </c>
      <c r="AH1031">
        <v>15.1</v>
      </c>
      <c r="AI1031">
        <v>27.9</v>
      </c>
      <c r="AJ1031">
        <v>25.6</v>
      </c>
      <c r="AK1031">
        <v>-99</v>
      </c>
      <c r="AL1031">
        <v>4.4000000000000004</v>
      </c>
      <c r="AM1031">
        <v>24.5</v>
      </c>
      <c r="AN1031">
        <v>27</v>
      </c>
      <c r="AO1031">
        <v>86.2</v>
      </c>
      <c r="AQ1031" s="2">
        <f t="shared" si="214"/>
        <v>34997</v>
      </c>
      <c r="AR1031" s="5">
        <f t="shared" si="215"/>
        <v>1995</v>
      </c>
      <c r="AS1031" s="5">
        <f t="shared" si="216"/>
        <v>298</v>
      </c>
      <c r="AT1031" s="4">
        <f t="shared" si="217"/>
        <v>29.368421052631579</v>
      </c>
      <c r="AU1031" s="4">
        <f t="shared" si="218"/>
        <v>21.76</v>
      </c>
      <c r="AV1031" s="4">
        <f t="shared" si="219"/>
        <v>0</v>
      </c>
      <c r="AW1031" s="4">
        <f t="shared" si="220"/>
        <v>11.021897810218977</v>
      </c>
      <c r="AX1031" s="4"/>
      <c r="AY1031" s="4">
        <f t="shared" si="221"/>
        <v>25.56421052631579</v>
      </c>
      <c r="BA1031" s="3">
        <f t="shared" si="222"/>
        <v>29.368421052631579</v>
      </c>
      <c r="BB1031" s="3">
        <f t="shared" si="212"/>
        <v>29.347011596788583</v>
      </c>
      <c r="BC1031" s="4">
        <f t="shared" si="213"/>
        <v>16.101694915254242</v>
      </c>
      <c r="BD1031" s="3"/>
    </row>
    <row r="1032" spans="1:56">
      <c r="A1032">
        <f t="shared" si="211"/>
        <v>0</v>
      </c>
      <c r="AE1032" s="1"/>
      <c r="AF1032">
        <v>1995</v>
      </c>
      <c r="AG1032">
        <v>299</v>
      </c>
      <c r="AH1032">
        <v>19.7</v>
      </c>
      <c r="AI1032">
        <v>28.6</v>
      </c>
      <c r="AJ1032">
        <v>25.3</v>
      </c>
      <c r="AK1032">
        <v>-99</v>
      </c>
      <c r="AL1032">
        <v>5</v>
      </c>
      <c r="AM1032">
        <v>24.3</v>
      </c>
      <c r="AN1032">
        <v>27.1</v>
      </c>
      <c r="AO1032">
        <v>84.5</v>
      </c>
      <c r="AQ1032" s="2">
        <f t="shared" si="214"/>
        <v>34998</v>
      </c>
      <c r="AR1032" s="5">
        <f t="shared" si="215"/>
        <v>1995</v>
      </c>
      <c r="AS1032" s="5">
        <f t="shared" si="216"/>
        <v>299</v>
      </c>
      <c r="AT1032" s="4">
        <f t="shared" si="217"/>
        <v>30.10526315789474</v>
      </c>
      <c r="AU1032" s="4">
        <f t="shared" si="218"/>
        <v>21.504999999999999</v>
      </c>
      <c r="AV1032" s="4">
        <f t="shared" si="219"/>
        <v>0</v>
      </c>
      <c r="AW1032" s="4">
        <f t="shared" si="220"/>
        <v>14.37956204379562</v>
      </c>
      <c r="AX1032" s="4"/>
      <c r="AY1032" s="4">
        <f t="shared" si="221"/>
        <v>25.805131578947368</v>
      </c>
      <c r="BA1032" s="3">
        <f t="shared" si="222"/>
        <v>30.10526315789474</v>
      </c>
      <c r="BB1032" s="3">
        <f t="shared" si="212"/>
        <v>29.352363960749333</v>
      </c>
      <c r="BC1032" s="4">
        <f t="shared" si="213"/>
        <v>16.026227885686016</v>
      </c>
      <c r="BD1032" s="3"/>
    </row>
    <row r="1033" spans="1:56">
      <c r="A1033">
        <f t="shared" si="211"/>
        <v>0</v>
      </c>
      <c r="AE1033" s="1"/>
      <c r="AF1033">
        <v>1995</v>
      </c>
      <c r="AG1033">
        <v>300</v>
      </c>
      <c r="AH1033">
        <v>20.7</v>
      </c>
      <c r="AI1033">
        <v>27.5</v>
      </c>
      <c r="AJ1033">
        <v>26.2</v>
      </c>
      <c r="AK1033">
        <v>-99</v>
      </c>
      <c r="AL1033">
        <v>1.9</v>
      </c>
      <c r="AM1033">
        <v>24.5</v>
      </c>
      <c r="AN1033">
        <v>26.9</v>
      </c>
      <c r="AO1033">
        <v>86.9</v>
      </c>
      <c r="AQ1033" s="2">
        <f t="shared" si="214"/>
        <v>34999</v>
      </c>
      <c r="AR1033" s="5">
        <f t="shared" si="215"/>
        <v>1995</v>
      </c>
      <c r="AS1033" s="5">
        <f t="shared" si="216"/>
        <v>300</v>
      </c>
      <c r="AT1033" s="4">
        <f t="shared" si="217"/>
        <v>28.947368421052634</v>
      </c>
      <c r="AU1033" s="4">
        <f t="shared" si="218"/>
        <v>22.27</v>
      </c>
      <c r="AV1033" s="4">
        <f t="shared" si="219"/>
        <v>0</v>
      </c>
      <c r="AW1033" s="4">
        <f t="shared" si="220"/>
        <v>15.109489051094888</v>
      </c>
      <c r="AX1033" s="4"/>
      <c r="AY1033" s="4">
        <f t="shared" si="221"/>
        <v>25.608684210526317</v>
      </c>
      <c r="BA1033" s="3">
        <f t="shared" si="222"/>
        <v>28.947368421052634</v>
      </c>
      <c r="BB1033" s="3">
        <f t="shared" si="212"/>
        <v>29.330954504906334</v>
      </c>
      <c r="BC1033" s="4">
        <f t="shared" si="213"/>
        <v>15.99529877520723</v>
      </c>
      <c r="BD1033" s="3"/>
    </row>
    <row r="1034" spans="1:56">
      <c r="A1034">
        <f t="shared" ref="A1034:A1042" si="223">B1034-B1033</f>
        <v>0</v>
      </c>
      <c r="AE1034" s="1"/>
      <c r="AF1034">
        <v>1995</v>
      </c>
      <c r="AG1034">
        <v>301</v>
      </c>
      <c r="AH1034">
        <v>23</v>
      </c>
      <c r="AI1034">
        <v>27.5</v>
      </c>
      <c r="AJ1034">
        <v>24.7</v>
      </c>
      <c r="AK1034">
        <v>-99</v>
      </c>
      <c r="AL1034">
        <v>1.1000000000000001</v>
      </c>
      <c r="AM1034">
        <v>24</v>
      </c>
      <c r="AN1034">
        <v>26</v>
      </c>
      <c r="AO1034">
        <v>88.7</v>
      </c>
      <c r="AQ1034" s="2">
        <f t="shared" si="214"/>
        <v>35000</v>
      </c>
      <c r="AR1034" s="5">
        <f t="shared" si="215"/>
        <v>1995</v>
      </c>
      <c r="AS1034" s="5">
        <f t="shared" si="216"/>
        <v>301</v>
      </c>
      <c r="AT1034" s="4">
        <f t="shared" si="217"/>
        <v>28.947368421052634</v>
      </c>
      <c r="AU1034" s="4">
        <f t="shared" si="218"/>
        <v>20.994999999999997</v>
      </c>
      <c r="AV1034" s="4">
        <f t="shared" si="219"/>
        <v>0</v>
      </c>
      <c r="AW1034" s="4">
        <f t="shared" si="220"/>
        <v>16.788321167883211</v>
      </c>
      <c r="AX1034" s="4"/>
      <c r="AY1034" s="4">
        <f t="shared" si="221"/>
        <v>24.971184210526317</v>
      </c>
      <c r="BA1034" s="3">
        <f t="shared" si="222"/>
        <v>28.947368421052634</v>
      </c>
      <c r="BB1034" s="3">
        <f t="shared" si="212"/>
        <v>29.320249776984838</v>
      </c>
      <c r="BC1034" s="4">
        <f t="shared" si="213"/>
        <v>15.950760856117784</v>
      </c>
      <c r="BD1034" s="3"/>
    </row>
    <row r="1035" spans="1:56">
      <c r="A1035">
        <f t="shared" si="223"/>
        <v>0</v>
      </c>
      <c r="AE1035" s="1"/>
      <c r="AF1035">
        <v>1995</v>
      </c>
      <c r="AG1035">
        <v>302</v>
      </c>
      <c r="AH1035">
        <v>22.8</v>
      </c>
      <c r="AI1035">
        <v>27.8</v>
      </c>
      <c r="AJ1035">
        <v>24.3</v>
      </c>
      <c r="AK1035">
        <v>-99</v>
      </c>
      <c r="AL1035">
        <v>1.9</v>
      </c>
      <c r="AM1035">
        <v>24</v>
      </c>
      <c r="AN1035">
        <v>26.2</v>
      </c>
      <c r="AO1035">
        <v>87.6</v>
      </c>
      <c r="AQ1035" s="2">
        <f t="shared" si="214"/>
        <v>35001</v>
      </c>
      <c r="AR1035" s="5">
        <f t="shared" si="215"/>
        <v>1995</v>
      </c>
      <c r="AS1035" s="5">
        <f t="shared" si="216"/>
        <v>302</v>
      </c>
      <c r="AT1035" s="4">
        <f t="shared" si="217"/>
        <v>29.263157894736842</v>
      </c>
      <c r="AU1035" s="4">
        <f t="shared" si="218"/>
        <v>20.655000000000001</v>
      </c>
      <c r="AV1035" s="4">
        <f t="shared" si="219"/>
        <v>0</v>
      </c>
      <c r="AW1035" s="4">
        <f t="shared" si="220"/>
        <v>16.642335766423358</v>
      </c>
      <c r="AX1035" s="4"/>
      <c r="AY1035" s="4">
        <f t="shared" si="221"/>
        <v>24.959078947368422</v>
      </c>
      <c r="BA1035" s="3">
        <f t="shared" si="222"/>
        <v>29.263157894736842</v>
      </c>
      <c r="BB1035" s="3">
        <f t="shared" si="212"/>
        <v>29.31668153434434</v>
      </c>
      <c r="BC1035" s="4">
        <f t="shared" si="213"/>
        <v>15.895088457255975</v>
      </c>
      <c r="BD1035" s="3"/>
    </row>
    <row r="1036" spans="1:56">
      <c r="A1036">
        <f t="shared" si="223"/>
        <v>0</v>
      </c>
      <c r="AE1036" s="1"/>
      <c r="AF1036">
        <v>1995</v>
      </c>
      <c r="AG1036">
        <v>303</v>
      </c>
      <c r="AH1036">
        <v>22.6</v>
      </c>
      <c r="AI1036">
        <v>27.4</v>
      </c>
      <c r="AJ1036">
        <v>25.7</v>
      </c>
      <c r="AK1036">
        <v>-99</v>
      </c>
      <c r="AL1036">
        <v>3.7</v>
      </c>
      <c r="AM1036">
        <v>23.3</v>
      </c>
      <c r="AN1036">
        <v>26.6</v>
      </c>
      <c r="AO1036">
        <v>82</v>
      </c>
      <c r="AQ1036" s="2">
        <f t="shared" si="214"/>
        <v>35002</v>
      </c>
      <c r="AR1036" s="5">
        <f t="shared" si="215"/>
        <v>1995</v>
      </c>
      <c r="AS1036" s="5">
        <f t="shared" si="216"/>
        <v>303</v>
      </c>
      <c r="AT1036" s="4">
        <f t="shared" si="217"/>
        <v>28.842105263157894</v>
      </c>
      <c r="AU1036" s="4">
        <f t="shared" si="218"/>
        <v>21.844999999999999</v>
      </c>
      <c r="AV1036" s="4">
        <f t="shared" si="219"/>
        <v>0</v>
      </c>
      <c r="AW1036" s="4">
        <f t="shared" si="220"/>
        <v>16.496350364963504</v>
      </c>
      <c r="AX1036" s="4"/>
      <c r="AY1036" s="4">
        <f t="shared" si="221"/>
        <v>25.343552631578945</v>
      </c>
      <c r="BA1036" s="3">
        <f t="shared" si="222"/>
        <v>28.842105263157894</v>
      </c>
      <c r="BB1036" s="3">
        <f t="shared" si="212"/>
        <v>29.32203389830509</v>
      </c>
      <c r="BC1036" s="4">
        <f t="shared" si="213"/>
        <v>15.834467400717561</v>
      </c>
      <c r="BD1036" s="3"/>
    </row>
    <row r="1037" spans="1:56">
      <c r="A1037">
        <f t="shared" si="223"/>
        <v>0</v>
      </c>
      <c r="AE1037" s="1"/>
      <c r="AF1037">
        <v>1995</v>
      </c>
      <c r="AG1037">
        <v>304</v>
      </c>
      <c r="AH1037">
        <v>21.6</v>
      </c>
      <c r="AI1037">
        <v>28.7</v>
      </c>
      <c r="AJ1037">
        <v>26</v>
      </c>
      <c r="AK1037">
        <v>-99</v>
      </c>
      <c r="AL1037">
        <v>6.5</v>
      </c>
      <c r="AM1037">
        <v>23</v>
      </c>
      <c r="AN1037">
        <v>26.9</v>
      </c>
      <c r="AO1037">
        <v>78.599999999999994</v>
      </c>
      <c r="AQ1037" s="2">
        <f t="shared" si="214"/>
        <v>35003</v>
      </c>
      <c r="AR1037" s="5">
        <f t="shared" si="215"/>
        <v>1995</v>
      </c>
      <c r="AS1037" s="5">
        <f t="shared" si="216"/>
        <v>304</v>
      </c>
      <c r="AT1037" s="4">
        <f t="shared" si="217"/>
        <v>30.210526315789476</v>
      </c>
      <c r="AU1037" s="4">
        <f t="shared" si="218"/>
        <v>22.099999999999998</v>
      </c>
      <c r="AV1037" s="4">
        <f t="shared" si="219"/>
        <v>0</v>
      </c>
      <c r="AW1037" s="4">
        <f t="shared" si="220"/>
        <v>15.766423357664234</v>
      </c>
      <c r="AX1037" s="4"/>
      <c r="AY1037" s="4">
        <f t="shared" si="221"/>
        <v>26.155263157894737</v>
      </c>
      <c r="BA1037" s="3">
        <f t="shared" si="222"/>
        <v>30.210526315789476</v>
      </c>
      <c r="BB1037" s="3">
        <f t="shared" si="212"/>
        <v>29.336306868867087</v>
      </c>
      <c r="BC1037" s="4">
        <f t="shared" si="213"/>
        <v>15.760237535568484</v>
      </c>
      <c r="BD1037" s="3"/>
    </row>
    <row r="1038" spans="1:56">
      <c r="A1038">
        <f t="shared" si="223"/>
        <v>0</v>
      </c>
      <c r="AE1038" s="1"/>
      <c r="AF1038">
        <v>1995</v>
      </c>
      <c r="AG1038">
        <v>305</v>
      </c>
      <c r="AH1038">
        <v>22.4</v>
      </c>
      <c r="AI1038">
        <v>27.5</v>
      </c>
      <c r="AJ1038">
        <v>26.1</v>
      </c>
      <c r="AK1038">
        <v>-99</v>
      </c>
      <c r="AL1038">
        <v>7.3</v>
      </c>
      <c r="AM1038">
        <v>22.7</v>
      </c>
      <c r="AN1038">
        <v>26.9</v>
      </c>
      <c r="AO1038">
        <v>77.099999999999994</v>
      </c>
      <c r="AQ1038" s="2">
        <f t="shared" si="214"/>
        <v>35004</v>
      </c>
      <c r="AR1038" s="5">
        <f t="shared" si="215"/>
        <v>1995</v>
      </c>
      <c r="AS1038" s="5">
        <f t="shared" si="216"/>
        <v>305</v>
      </c>
      <c r="AT1038" s="4">
        <f t="shared" si="217"/>
        <v>28.947368421052634</v>
      </c>
      <c r="AU1038" s="4">
        <f t="shared" si="218"/>
        <v>22.185000000000002</v>
      </c>
      <c r="AV1038" s="4">
        <f t="shared" si="219"/>
        <v>0</v>
      </c>
      <c r="AW1038" s="4">
        <f t="shared" si="220"/>
        <v>16.350364963503647</v>
      </c>
      <c r="AX1038" s="4"/>
      <c r="AY1038" s="4">
        <f t="shared" si="221"/>
        <v>25.566184210526316</v>
      </c>
      <c r="BA1038" s="3">
        <f t="shared" si="222"/>
        <v>28.947368421052634</v>
      </c>
      <c r="BB1038" s="3">
        <f t="shared" si="212"/>
        <v>29.329170383586089</v>
      </c>
      <c r="BC1038" s="4">
        <f t="shared" si="213"/>
        <v>15.693430656934314</v>
      </c>
      <c r="BD1038" s="3"/>
    </row>
    <row r="1039" spans="1:56">
      <c r="A1039">
        <f t="shared" si="223"/>
        <v>0</v>
      </c>
      <c r="AE1039" s="1"/>
      <c r="AF1039">
        <v>1995</v>
      </c>
      <c r="AG1039">
        <v>306</v>
      </c>
      <c r="AH1039">
        <v>20.6</v>
      </c>
      <c r="AI1039">
        <v>27.6</v>
      </c>
      <c r="AJ1039">
        <v>25.9</v>
      </c>
      <c r="AK1039">
        <v>-99</v>
      </c>
      <c r="AL1039">
        <v>7.1</v>
      </c>
      <c r="AM1039">
        <v>23.4</v>
      </c>
      <c r="AN1039">
        <v>26.8</v>
      </c>
      <c r="AO1039">
        <v>81.5</v>
      </c>
      <c r="AQ1039" s="2">
        <f t="shared" si="214"/>
        <v>35005</v>
      </c>
      <c r="AR1039" s="5">
        <f t="shared" si="215"/>
        <v>1995</v>
      </c>
      <c r="AS1039" s="5">
        <f t="shared" si="216"/>
        <v>306</v>
      </c>
      <c r="AT1039" s="4">
        <f t="shared" si="217"/>
        <v>29.05263157894737</v>
      </c>
      <c r="AU1039" s="4">
        <f t="shared" si="218"/>
        <v>22.014999999999997</v>
      </c>
      <c r="AV1039" s="4">
        <f t="shared" si="219"/>
        <v>0</v>
      </c>
      <c r="AW1039" s="4">
        <f t="shared" si="220"/>
        <v>15.036496350364963</v>
      </c>
      <c r="AX1039" s="4"/>
      <c r="AY1039" s="4">
        <f t="shared" si="221"/>
        <v>25.533815789473685</v>
      </c>
      <c r="BA1039" s="3">
        <f t="shared" si="222"/>
        <v>29.05263157894737</v>
      </c>
      <c r="BB1039" s="3">
        <f t="shared" si="212"/>
        <v>29.330954504906337</v>
      </c>
      <c r="BC1039" s="4">
        <f t="shared" si="213"/>
        <v>15.740442904862062</v>
      </c>
      <c r="BD1039" s="3"/>
    </row>
    <row r="1040" spans="1:56">
      <c r="A1040">
        <f t="shared" si="223"/>
        <v>0</v>
      </c>
      <c r="AE1040" s="1"/>
      <c r="AF1040">
        <v>1995</v>
      </c>
      <c r="AG1040">
        <v>307</v>
      </c>
      <c r="AH1040">
        <v>18.5</v>
      </c>
      <c r="AI1040">
        <v>27.7</v>
      </c>
      <c r="AJ1040">
        <v>26.5</v>
      </c>
      <c r="AK1040">
        <v>-99</v>
      </c>
      <c r="AL1040">
        <v>9.1999999999999993</v>
      </c>
      <c r="AM1040">
        <v>23.8</v>
      </c>
      <c r="AN1040">
        <v>27.1</v>
      </c>
      <c r="AO1040">
        <v>81.8</v>
      </c>
      <c r="AQ1040" s="2">
        <f t="shared" si="214"/>
        <v>35006</v>
      </c>
      <c r="AR1040" s="5">
        <f t="shared" si="215"/>
        <v>1995</v>
      </c>
      <c r="AS1040" s="5">
        <f t="shared" si="216"/>
        <v>307</v>
      </c>
      <c r="AT1040" s="4">
        <f t="shared" si="217"/>
        <v>29.157894736842106</v>
      </c>
      <c r="AU1040" s="4">
        <f t="shared" si="218"/>
        <v>22.524999999999999</v>
      </c>
      <c r="AV1040" s="4">
        <f t="shared" si="219"/>
        <v>0</v>
      </c>
      <c r="AW1040" s="4">
        <f t="shared" si="220"/>
        <v>13.503649635036496</v>
      </c>
      <c r="AX1040" s="4"/>
      <c r="AY1040" s="4">
        <f t="shared" si="221"/>
        <v>25.841447368421051</v>
      </c>
      <c r="BA1040" s="3">
        <f t="shared" si="222"/>
        <v>29.157894736842106</v>
      </c>
      <c r="BB1040" s="3">
        <f t="shared" si="212"/>
        <v>29.325602140945591</v>
      </c>
      <c r="BC1040" s="4">
        <f t="shared" si="213"/>
        <v>15.935914883087968</v>
      </c>
      <c r="BD1040" s="3"/>
    </row>
    <row r="1041" spans="1:56">
      <c r="A1041">
        <f t="shared" si="223"/>
        <v>0</v>
      </c>
      <c r="AE1041" s="1"/>
      <c r="AF1041">
        <v>1995</v>
      </c>
      <c r="AG1041">
        <v>308</v>
      </c>
      <c r="AH1041">
        <v>22.5</v>
      </c>
      <c r="AI1041">
        <v>27.6</v>
      </c>
      <c r="AJ1041">
        <v>26.2</v>
      </c>
      <c r="AK1041">
        <v>-99</v>
      </c>
      <c r="AL1041">
        <v>7.9</v>
      </c>
      <c r="AM1041">
        <v>23.5</v>
      </c>
      <c r="AN1041">
        <v>26.9</v>
      </c>
      <c r="AO1041">
        <v>81.400000000000006</v>
      </c>
      <c r="AQ1041" s="2">
        <f t="shared" si="214"/>
        <v>35007</v>
      </c>
      <c r="AR1041" s="5">
        <f t="shared" si="215"/>
        <v>1995</v>
      </c>
      <c r="AS1041" s="5">
        <f t="shared" si="216"/>
        <v>308</v>
      </c>
      <c r="AT1041" s="4">
        <f t="shared" si="217"/>
        <v>29.05263157894737</v>
      </c>
      <c r="AU1041" s="4">
        <f t="shared" si="218"/>
        <v>22.27</v>
      </c>
      <c r="AV1041" s="4">
        <f t="shared" si="219"/>
        <v>0</v>
      </c>
      <c r="AW1041" s="4">
        <f t="shared" si="220"/>
        <v>16.423357664233574</v>
      </c>
      <c r="AX1041" s="4"/>
      <c r="AY1041" s="4">
        <f t="shared" si="221"/>
        <v>25.661315789473683</v>
      </c>
      <c r="BA1041" s="3">
        <f t="shared" si="222"/>
        <v>29.05263157894737</v>
      </c>
      <c r="BB1041" s="3">
        <f t="shared" si="212"/>
        <v>29.304192685102588</v>
      </c>
      <c r="BC1041" s="4">
        <f t="shared" si="213"/>
        <v>16.069528640356307</v>
      </c>
      <c r="BD1041" s="3"/>
    </row>
    <row r="1042" spans="1:56">
      <c r="A1042">
        <f t="shared" si="223"/>
        <v>0</v>
      </c>
      <c r="AE1042" s="1"/>
      <c r="AF1042">
        <v>1995</v>
      </c>
      <c r="AG1042">
        <v>309</v>
      </c>
      <c r="AH1042">
        <v>17.5</v>
      </c>
      <c r="AI1042">
        <v>27.7</v>
      </c>
      <c r="AJ1042">
        <v>25.3</v>
      </c>
      <c r="AK1042">
        <v>-99</v>
      </c>
      <c r="AL1042">
        <v>5.3</v>
      </c>
      <c r="AM1042">
        <v>24.5</v>
      </c>
      <c r="AN1042">
        <v>26.2</v>
      </c>
      <c r="AO1042">
        <v>90.3</v>
      </c>
      <c r="AQ1042" s="2">
        <f t="shared" si="214"/>
        <v>35008</v>
      </c>
      <c r="AR1042" s="5">
        <f t="shared" si="215"/>
        <v>1995</v>
      </c>
      <c r="AS1042" s="5">
        <f t="shared" si="216"/>
        <v>309</v>
      </c>
      <c r="AT1042" s="4">
        <f t="shared" si="217"/>
        <v>29.157894736842106</v>
      </c>
      <c r="AU1042" s="4">
        <f t="shared" si="218"/>
        <v>21.504999999999999</v>
      </c>
      <c r="AV1042" s="4">
        <f t="shared" si="219"/>
        <v>0</v>
      </c>
      <c r="AW1042" s="4">
        <f t="shared" si="220"/>
        <v>12.773722627737225</v>
      </c>
      <c r="AX1042" s="4"/>
      <c r="AY1042" s="4">
        <f t="shared" si="221"/>
        <v>25.331447368421053</v>
      </c>
      <c r="BA1042" s="3">
        <f t="shared" si="222"/>
        <v>29.157894736842106</v>
      </c>
      <c r="BB1042" s="3">
        <f t="shared" si="212"/>
        <v>29.29170383586084</v>
      </c>
      <c r="BC1042" s="4">
        <f t="shared" si="213"/>
        <v>15.979215637758262</v>
      </c>
      <c r="BD1042" s="3"/>
    </row>
    <row r="1043" spans="1:56">
      <c r="A1043" t="e">
        <f>B1043-#REF!</f>
        <v>#REF!</v>
      </c>
      <c r="B1043" s="2">
        <f>DATE(E1043,F1043,G1043)</f>
        <v>35009</v>
      </c>
      <c r="C1043" s="1">
        <v>788970</v>
      </c>
      <c r="D1043">
        <v>99999</v>
      </c>
      <c r="E1043">
        <v>1995</v>
      </c>
      <c r="F1043">
        <v>11</v>
      </c>
      <c r="G1043">
        <v>6</v>
      </c>
      <c r="H1043">
        <v>80.5</v>
      </c>
      <c r="I1043">
        <v>20</v>
      </c>
      <c r="J1043">
        <v>74</v>
      </c>
      <c r="K1043">
        <v>20</v>
      </c>
      <c r="L1043">
        <v>1014.1</v>
      </c>
      <c r="M1043">
        <v>7</v>
      </c>
      <c r="N1043">
        <v>9999.9</v>
      </c>
      <c r="O1043">
        <v>0</v>
      </c>
      <c r="P1043">
        <v>10.199999999999999</v>
      </c>
      <c r="Q1043">
        <v>20</v>
      </c>
      <c r="R1043">
        <v>3.1</v>
      </c>
      <c r="S1043">
        <v>20</v>
      </c>
      <c r="T1043">
        <v>9.9</v>
      </c>
      <c r="U1043">
        <v>999.9</v>
      </c>
      <c r="V1043">
        <v>90</v>
      </c>
      <c r="X1043">
        <v>72.900000000000006</v>
      </c>
      <c r="Z1043">
        <v>0</v>
      </c>
      <c r="AA1043" t="s">
        <v>19</v>
      </c>
      <c r="AB1043">
        <v>999.9</v>
      </c>
      <c r="AC1043">
        <v>0</v>
      </c>
      <c r="AE1043" s="1"/>
      <c r="AF1043">
        <v>1995</v>
      </c>
      <c r="AG1043">
        <v>310</v>
      </c>
      <c r="AH1043">
        <v>21.9</v>
      </c>
      <c r="AI1043">
        <v>28</v>
      </c>
      <c r="AJ1043">
        <v>26.1</v>
      </c>
      <c r="AK1043">
        <v>-99</v>
      </c>
      <c r="AL1043">
        <v>3.9</v>
      </c>
      <c r="AM1043">
        <v>23.9</v>
      </c>
      <c r="AN1043">
        <v>26.9</v>
      </c>
      <c r="AO1043">
        <v>83.3</v>
      </c>
      <c r="AQ1043" s="2">
        <f t="shared" si="214"/>
        <v>35009</v>
      </c>
      <c r="AR1043" s="5">
        <f t="shared" si="215"/>
        <v>1995</v>
      </c>
      <c r="AS1043" s="5">
        <f t="shared" si="216"/>
        <v>310</v>
      </c>
      <c r="AT1043" s="4">
        <f t="shared" si="217"/>
        <v>29.473684210526319</v>
      </c>
      <c r="AU1043" s="4">
        <f t="shared" si="218"/>
        <v>22.185000000000002</v>
      </c>
      <c r="AV1043" s="4">
        <f t="shared" si="219"/>
        <v>0</v>
      </c>
      <c r="AW1043" s="4">
        <f t="shared" si="220"/>
        <v>15.985401459854012</v>
      </c>
      <c r="AX1043" s="4"/>
      <c r="AY1043" s="4">
        <f t="shared" si="221"/>
        <v>25.829342105263159</v>
      </c>
      <c r="BA1043" s="3">
        <f t="shared" si="222"/>
        <v>29.473684210526319</v>
      </c>
      <c r="BB1043" s="3">
        <f t="shared" si="212"/>
        <v>29.289919714540591</v>
      </c>
      <c r="BC1043" s="4">
        <f t="shared" si="213"/>
        <v>15.911171594704937</v>
      </c>
      <c r="BD1043" s="3"/>
    </row>
    <row r="1044" spans="1:56">
      <c r="A1044">
        <f t="shared" ref="A1044:A1075" si="224">B1044-B1043</f>
        <v>1</v>
      </c>
      <c r="B1044" s="2">
        <f>DATE(E1044,F1044,G1044)</f>
        <v>35010</v>
      </c>
      <c r="C1044" s="1">
        <v>788970</v>
      </c>
      <c r="D1044">
        <v>99999</v>
      </c>
      <c r="E1044">
        <v>1995</v>
      </c>
      <c r="F1044">
        <v>11</v>
      </c>
      <c r="G1044">
        <v>7</v>
      </c>
      <c r="H1044">
        <v>81</v>
      </c>
      <c r="I1044">
        <v>22</v>
      </c>
      <c r="J1044">
        <v>74</v>
      </c>
      <c r="K1044">
        <v>22</v>
      </c>
      <c r="L1044">
        <v>1013.7</v>
      </c>
      <c r="M1044">
        <v>7</v>
      </c>
      <c r="N1044">
        <v>9999.9</v>
      </c>
      <c r="O1044">
        <v>0</v>
      </c>
      <c r="P1044">
        <v>10.8</v>
      </c>
      <c r="Q1044">
        <v>22</v>
      </c>
      <c r="R1044">
        <v>4</v>
      </c>
      <c r="S1044">
        <v>22</v>
      </c>
      <c r="T1044">
        <v>11.1</v>
      </c>
      <c r="U1044">
        <v>999.9</v>
      </c>
      <c r="V1044">
        <v>90.7</v>
      </c>
      <c r="X1044">
        <v>72.900000000000006</v>
      </c>
      <c r="Z1044">
        <v>0.01</v>
      </c>
      <c r="AA1044" t="s">
        <v>19</v>
      </c>
      <c r="AB1044">
        <v>999.9</v>
      </c>
      <c r="AC1044">
        <v>0</v>
      </c>
      <c r="AE1044" s="1"/>
      <c r="AF1044">
        <v>1995</v>
      </c>
      <c r="AG1044">
        <v>311</v>
      </c>
      <c r="AH1044">
        <v>22.2</v>
      </c>
      <c r="AI1044">
        <v>27.7</v>
      </c>
      <c r="AJ1044">
        <v>26.4</v>
      </c>
      <c r="AK1044">
        <v>-99</v>
      </c>
      <c r="AL1044">
        <v>4.8</v>
      </c>
      <c r="AM1044">
        <v>23.7</v>
      </c>
      <c r="AN1044">
        <v>27</v>
      </c>
      <c r="AO1044">
        <v>82.3</v>
      </c>
      <c r="AQ1044" s="2">
        <f t="shared" si="214"/>
        <v>35010</v>
      </c>
      <c r="AR1044" s="5">
        <f t="shared" si="215"/>
        <v>1995</v>
      </c>
      <c r="AS1044" s="5">
        <f t="shared" si="216"/>
        <v>311</v>
      </c>
      <c r="AT1044" s="4">
        <f t="shared" si="217"/>
        <v>29.157894736842106</v>
      </c>
      <c r="AU1044" s="4">
        <f t="shared" si="218"/>
        <v>22.439999999999998</v>
      </c>
      <c r="AV1044" s="4">
        <f t="shared" si="219"/>
        <v>0.254</v>
      </c>
      <c r="AW1044" s="4">
        <f t="shared" si="220"/>
        <v>16.204379562043794</v>
      </c>
      <c r="AX1044" s="4"/>
      <c r="AY1044" s="4">
        <f t="shared" si="221"/>
        <v>25.798947368421054</v>
      </c>
      <c r="BA1044" s="3">
        <f t="shared" si="222"/>
        <v>29.157894736842106</v>
      </c>
      <c r="BB1044" s="3">
        <f t="shared" si="212"/>
        <v>29.280999107939341</v>
      </c>
      <c r="BC1044" s="4">
        <f t="shared" si="213"/>
        <v>15.859210689100584</v>
      </c>
      <c r="BD1044" s="3"/>
    </row>
    <row r="1045" spans="1:56">
      <c r="A1045">
        <f t="shared" si="224"/>
        <v>1</v>
      </c>
      <c r="B1045" s="2">
        <f>DATE(E1045,F1045,G1045)</f>
        <v>35011</v>
      </c>
      <c r="C1045" s="1">
        <v>788970</v>
      </c>
      <c r="D1045">
        <v>99999</v>
      </c>
      <c r="E1045">
        <v>1995</v>
      </c>
      <c r="F1045">
        <v>11</v>
      </c>
      <c r="G1045">
        <v>8</v>
      </c>
      <c r="H1045">
        <v>81.3</v>
      </c>
      <c r="I1045">
        <v>21</v>
      </c>
      <c r="J1045">
        <v>74.2</v>
      </c>
      <c r="K1045">
        <v>21</v>
      </c>
      <c r="L1045">
        <v>1014.4</v>
      </c>
      <c r="M1045">
        <v>7</v>
      </c>
      <c r="N1045">
        <v>9999.9</v>
      </c>
      <c r="O1045">
        <v>0</v>
      </c>
      <c r="P1045">
        <v>10.1</v>
      </c>
      <c r="Q1045">
        <v>21</v>
      </c>
      <c r="R1045">
        <v>4.0999999999999996</v>
      </c>
      <c r="S1045">
        <v>21</v>
      </c>
      <c r="T1045">
        <v>11.1</v>
      </c>
      <c r="U1045">
        <v>999.9</v>
      </c>
      <c r="V1045">
        <v>90.7</v>
      </c>
      <c r="X1045">
        <v>73.2</v>
      </c>
      <c r="Z1045">
        <v>0</v>
      </c>
      <c r="AA1045" t="s">
        <v>19</v>
      </c>
      <c r="AB1045">
        <v>999.9</v>
      </c>
      <c r="AC1045">
        <v>0</v>
      </c>
      <c r="AE1045" s="1"/>
      <c r="AF1045">
        <v>1995</v>
      </c>
      <c r="AG1045">
        <v>312</v>
      </c>
      <c r="AH1045">
        <v>21.6</v>
      </c>
      <c r="AI1045">
        <v>27.4</v>
      </c>
      <c r="AJ1045">
        <v>25.7</v>
      </c>
      <c r="AK1045">
        <v>-99</v>
      </c>
      <c r="AL1045">
        <v>4.7</v>
      </c>
      <c r="AM1045">
        <v>24.5</v>
      </c>
      <c r="AN1045">
        <v>26.3</v>
      </c>
      <c r="AO1045">
        <v>89.7</v>
      </c>
      <c r="AQ1045" s="2">
        <f t="shared" si="214"/>
        <v>35011</v>
      </c>
      <c r="AR1045" s="5">
        <f t="shared" si="215"/>
        <v>1995</v>
      </c>
      <c r="AS1045" s="5">
        <f t="shared" si="216"/>
        <v>312</v>
      </c>
      <c r="AT1045" s="4">
        <f t="shared" si="217"/>
        <v>28.842105263157894</v>
      </c>
      <c r="AU1045" s="4">
        <f t="shared" si="218"/>
        <v>21.844999999999999</v>
      </c>
      <c r="AV1045" s="4">
        <f t="shared" si="219"/>
        <v>0</v>
      </c>
      <c r="AW1045" s="4">
        <f t="shared" si="220"/>
        <v>15.766423357664234</v>
      </c>
      <c r="AX1045" s="4"/>
      <c r="AY1045" s="4">
        <f t="shared" si="221"/>
        <v>25.343552631578945</v>
      </c>
      <c r="BA1045" s="3">
        <f t="shared" si="222"/>
        <v>28.842105263157894</v>
      </c>
      <c r="BB1045" s="3">
        <f t="shared" si="212"/>
        <v>29.275646743978594</v>
      </c>
      <c r="BC1045" s="4">
        <f t="shared" si="213"/>
        <v>15.871582333292098</v>
      </c>
      <c r="BD1045" s="3"/>
    </row>
    <row r="1046" spans="1:56">
      <c r="A1046">
        <f t="shared" si="224"/>
        <v>1</v>
      </c>
      <c r="B1046" s="2">
        <f t="shared" ref="B1046:B1109" si="225">DATE(E1046,F1046,G1046)</f>
        <v>35012</v>
      </c>
      <c r="C1046" s="1">
        <v>788970</v>
      </c>
      <c r="D1046">
        <v>99999</v>
      </c>
      <c r="E1046">
        <v>1995</v>
      </c>
      <c r="F1046">
        <v>11</v>
      </c>
      <c r="G1046">
        <v>9</v>
      </c>
      <c r="H1046">
        <v>80.900000000000006</v>
      </c>
      <c r="I1046">
        <v>18</v>
      </c>
      <c r="J1046">
        <v>74.5</v>
      </c>
      <c r="K1046">
        <v>18</v>
      </c>
      <c r="L1046">
        <v>1014.9</v>
      </c>
      <c r="M1046">
        <v>8</v>
      </c>
      <c r="N1046">
        <v>9999.9</v>
      </c>
      <c r="O1046">
        <v>0</v>
      </c>
      <c r="P1046">
        <v>12.9</v>
      </c>
      <c r="Q1046">
        <v>18</v>
      </c>
      <c r="R1046">
        <v>4.8</v>
      </c>
      <c r="S1046">
        <v>18</v>
      </c>
      <c r="T1046">
        <v>9.9</v>
      </c>
      <c r="U1046">
        <v>999.9</v>
      </c>
      <c r="V1046">
        <v>89.4</v>
      </c>
      <c r="X1046">
        <v>73.400000000000006</v>
      </c>
      <c r="Z1046">
        <v>0</v>
      </c>
      <c r="AA1046" t="s">
        <v>19</v>
      </c>
      <c r="AB1046">
        <v>999.9</v>
      </c>
      <c r="AC1046">
        <v>0</v>
      </c>
      <c r="AE1046" s="1"/>
      <c r="AF1046">
        <v>1995</v>
      </c>
      <c r="AG1046">
        <v>313</v>
      </c>
      <c r="AH1046">
        <v>21.9</v>
      </c>
      <c r="AI1046">
        <v>27.6</v>
      </c>
      <c r="AJ1046">
        <v>25.3</v>
      </c>
      <c r="AK1046">
        <v>-99</v>
      </c>
      <c r="AL1046">
        <v>5.0999999999999996</v>
      </c>
      <c r="AM1046">
        <v>24</v>
      </c>
      <c r="AN1046">
        <v>26.9</v>
      </c>
      <c r="AO1046">
        <v>83.8</v>
      </c>
      <c r="AQ1046" s="2">
        <f t="shared" si="214"/>
        <v>35012</v>
      </c>
      <c r="AR1046" s="5">
        <f t="shared" si="215"/>
        <v>1995</v>
      </c>
      <c r="AS1046" s="5">
        <f t="shared" si="216"/>
        <v>313</v>
      </c>
      <c r="AT1046" s="4">
        <f t="shared" si="217"/>
        <v>29.05263157894737</v>
      </c>
      <c r="AU1046" s="4">
        <f t="shared" si="218"/>
        <v>21.504999999999999</v>
      </c>
      <c r="AV1046" s="4">
        <f t="shared" si="219"/>
        <v>0</v>
      </c>
      <c r="AW1046" s="4">
        <f t="shared" si="220"/>
        <v>15.985401459854012</v>
      </c>
      <c r="AX1046" s="4"/>
      <c r="AY1046" s="4">
        <f t="shared" si="221"/>
        <v>25.278815789473683</v>
      </c>
      <c r="BA1046" s="3">
        <f t="shared" si="222"/>
        <v>29.05263157894737</v>
      </c>
      <c r="BB1046" s="3">
        <f t="shared" si="212"/>
        <v>29.27207850133809</v>
      </c>
      <c r="BC1046" s="4">
        <f t="shared" si="213"/>
        <v>15.860447853519736</v>
      </c>
      <c r="BD1046" s="3"/>
    </row>
    <row r="1047" spans="1:56">
      <c r="A1047">
        <f t="shared" si="224"/>
        <v>1</v>
      </c>
      <c r="B1047" s="2">
        <f t="shared" si="225"/>
        <v>35013</v>
      </c>
      <c r="C1047" s="1">
        <v>788970</v>
      </c>
      <c r="D1047">
        <v>99999</v>
      </c>
      <c r="E1047">
        <v>1995</v>
      </c>
      <c r="F1047">
        <v>11</v>
      </c>
      <c r="G1047">
        <v>10</v>
      </c>
      <c r="H1047">
        <v>80.7</v>
      </c>
      <c r="I1047">
        <v>21</v>
      </c>
      <c r="J1047">
        <v>71.099999999999994</v>
      </c>
      <c r="K1047">
        <v>21</v>
      </c>
      <c r="L1047">
        <v>1015.2</v>
      </c>
      <c r="M1047">
        <v>8</v>
      </c>
      <c r="N1047">
        <v>9999.9</v>
      </c>
      <c r="O1047">
        <v>0</v>
      </c>
      <c r="P1047">
        <v>12.2</v>
      </c>
      <c r="Q1047">
        <v>21</v>
      </c>
      <c r="R1047">
        <v>5.5</v>
      </c>
      <c r="S1047">
        <v>21</v>
      </c>
      <c r="T1047">
        <v>12</v>
      </c>
      <c r="U1047">
        <v>999.9</v>
      </c>
      <c r="V1047">
        <v>89.6</v>
      </c>
      <c r="W1047" t="s">
        <v>20</v>
      </c>
      <c r="X1047">
        <v>70.5</v>
      </c>
      <c r="Z1047">
        <v>0</v>
      </c>
      <c r="AA1047" t="s">
        <v>19</v>
      </c>
      <c r="AB1047">
        <v>999.9</v>
      </c>
      <c r="AC1047">
        <v>0</v>
      </c>
      <c r="AE1047" s="1"/>
      <c r="AF1047">
        <v>1995</v>
      </c>
      <c r="AG1047">
        <v>314</v>
      </c>
      <c r="AH1047">
        <v>22</v>
      </c>
      <c r="AI1047">
        <v>28.2</v>
      </c>
      <c r="AJ1047">
        <v>26.7</v>
      </c>
      <c r="AK1047">
        <v>-99</v>
      </c>
      <c r="AL1047">
        <v>6.8</v>
      </c>
      <c r="AM1047">
        <v>23.1</v>
      </c>
      <c r="AN1047">
        <v>27.4</v>
      </c>
      <c r="AO1047">
        <v>77</v>
      </c>
      <c r="AQ1047" s="2">
        <f t="shared" si="214"/>
        <v>35013</v>
      </c>
      <c r="AR1047" s="5">
        <f t="shared" si="215"/>
        <v>1995</v>
      </c>
      <c r="AS1047" s="5">
        <f t="shared" si="216"/>
        <v>314</v>
      </c>
      <c r="AT1047" s="4">
        <f t="shared" si="217"/>
        <v>29.684210526315791</v>
      </c>
      <c r="AU1047" s="4">
        <f t="shared" si="218"/>
        <v>22.695</v>
      </c>
      <c r="AV1047" s="4">
        <f t="shared" si="219"/>
        <v>0</v>
      </c>
      <c r="AW1047" s="4">
        <f t="shared" si="220"/>
        <v>16.058394160583941</v>
      </c>
      <c r="AX1047" s="4"/>
      <c r="AY1047" s="4">
        <f t="shared" si="221"/>
        <v>26.189605263157894</v>
      </c>
      <c r="BA1047" s="3">
        <f t="shared" si="222"/>
        <v>29.684210526315791</v>
      </c>
      <c r="BB1047" s="3">
        <f t="shared" si="212"/>
        <v>29.277430865298843</v>
      </c>
      <c r="BC1047" s="4">
        <f t="shared" si="213"/>
        <v>15.802301125819623</v>
      </c>
      <c r="BD1047" s="3"/>
    </row>
    <row r="1048" spans="1:56">
      <c r="A1048">
        <f t="shared" si="224"/>
        <v>1</v>
      </c>
      <c r="B1048" s="2">
        <f t="shared" si="225"/>
        <v>35014</v>
      </c>
      <c r="C1048" s="1">
        <v>788970</v>
      </c>
      <c r="D1048">
        <v>99999</v>
      </c>
      <c r="E1048">
        <v>1995</v>
      </c>
      <c r="F1048">
        <v>11</v>
      </c>
      <c r="G1048">
        <v>11</v>
      </c>
      <c r="H1048">
        <v>78.7</v>
      </c>
      <c r="I1048">
        <v>22</v>
      </c>
      <c r="J1048">
        <v>73.099999999999994</v>
      </c>
      <c r="K1048">
        <v>22</v>
      </c>
      <c r="L1048">
        <v>1014.2</v>
      </c>
      <c r="M1048">
        <v>8</v>
      </c>
      <c r="N1048">
        <v>9999.9</v>
      </c>
      <c r="O1048">
        <v>0</v>
      </c>
      <c r="P1048">
        <v>10</v>
      </c>
      <c r="Q1048">
        <v>22</v>
      </c>
      <c r="R1048">
        <v>5.2</v>
      </c>
      <c r="S1048">
        <v>22</v>
      </c>
      <c r="T1048">
        <v>12</v>
      </c>
      <c r="U1048">
        <v>999.9</v>
      </c>
      <c r="V1048">
        <v>89.4</v>
      </c>
      <c r="X1048">
        <v>70.5</v>
      </c>
      <c r="Z1048">
        <v>0.46</v>
      </c>
      <c r="AA1048" t="s">
        <v>19</v>
      </c>
      <c r="AB1048">
        <v>999.9</v>
      </c>
      <c r="AC1048">
        <v>10000</v>
      </c>
      <c r="AE1048" s="1"/>
      <c r="AF1048">
        <v>1995</v>
      </c>
      <c r="AG1048">
        <v>315</v>
      </c>
      <c r="AH1048">
        <v>16.399999999999999</v>
      </c>
      <c r="AI1048">
        <v>27.9</v>
      </c>
      <c r="AJ1048">
        <v>25.9</v>
      </c>
      <c r="AK1048">
        <v>-99</v>
      </c>
      <c r="AL1048">
        <v>5.9</v>
      </c>
      <c r="AM1048">
        <v>23.6</v>
      </c>
      <c r="AN1048">
        <v>27</v>
      </c>
      <c r="AO1048">
        <v>81.400000000000006</v>
      </c>
      <c r="AQ1048" s="2">
        <f t="shared" si="214"/>
        <v>35014</v>
      </c>
      <c r="AR1048" s="5">
        <f t="shared" si="215"/>
        <v>1995</v>
      </c>
      <c r="AS1048" s="5">
        <f t="shared" si="216"/>
        <v>315</v>
      </c>
      <c r="AT1048" s="4">
        <f t="shared" si="217"/>
        <v>29.368421052631579</v>
      </c>
      <c r="AU1048" s="4">
        <f t="shared" si="218"/>
        <v>22.014999999999997</v>
      </c>
      <c r="AV1048" s="4">
        <f t="shared" si="219"/>
        <v>11.683999999999999</v>
      </c>
      <c r="AW1048" s="4">
        <f t="shared" si="220"/>
        <v>11.970802919708028</v>
      </c>
      <c r="AX1048" s="4"/>
      <c r="AY1048" s="4">
        <f t="shared" si="221"/>
        <v>25.691710526315788</v>
      </c>
      <c r="BA1048" s="3">
        <f t="shared" si="222"/>
        <v>29.368421052631579</v>
      </c>
      <c r="BB1048" s="3">
        <f t="shared" si="212"/>
        <v>29.279214986619092</v>
      </c>
      <c r="BC1048" s="4">
        <f t="shared" si="213"/>
        <v>15.66621303971298</v>
      </c>
      <c r="BD1048" s="3"/>
    </row>
    <row r="1049" spans="1:56">
      <c r="A1049">
        <f t="shared" si="224"/>
        <v>1</v>
      </c>
      <c r="B1049" s="2">
        <f t="shared" si="225"/>
        <v>35015</v>
      </c>
      <c r="C1049" s="1">
        <v>788970</v>
      </c>
      <c r="D1049">
        <v>99999</v>
      </c>
      <c r="E1049">
        <v>1995</v>
      </c>
      <c r="F1049">
        <v>11</v>
      </c>
      <c r="G1049">
        <v>12</v>
      </c>
      <c r="H1049">
        <v>77.599999999999994</v>
      </c>
      <c r="I1049">
        <v>23</v>
      </c>
      <c r="J1049">
        <v>72.8</v>
      </c>
      <c r="K1049">
        <v>23</v>
      </c>
      <c r="L1049">
        <v>1013.1</v>
      </c>
      <c r="M1049">
        <v>8</v>
      </c>
      <c r="N1049">
        <v>9999.9</v>
      </c>
      <c r="O1049">
        <v>0</v>
      </c>
      <c r="P1049">
        <v>8.8000000000000007</v>
      </c>
      <c r="Q1049">
        <v>23</v>
      </c>
      <c r="R1049">
        <v>2.5</v>
      </c>
      <c r="S1049">
        <v>23</v>
      </c>
      <c r="T1049">
        <v>8.9</v>
      </c>
      <c r="U1049">
        <v>999.9</v>
      </c>
      <c r="V1049">
        <v>87.8</v>
      </c>
      <c r="X1049">
        <v>70.900000000000006</v>
      </c>
      <c r="Z1049">
        <v>0.15</v>
      </c>
      <c r="AA1049" t="s">
        <v>19</v>
      </c>
      <c r="AB1049">
        <v>999.9</v>
      </c>
      <c r="AC1049">
        <v>10000</v>
      </c>
      <c r="AE1049" s="1"/>
      <c r="AF1049">
        <v>1995</v>
      </c>
      <c r="AG1049">
        <v>316</v>
      </c>
      <c r="AH1049">
        <v>21.9</v>
      </c>
      <c r="AI1049">
        <v>26.9</v>
      </c>
      <c r="AJ1049">
        <v>24.9</v>
      </c>
      <c r="AK1049">
        <v>-99</v>
      </c>
      <c r="AL1049">
        <v>3.2</v>
      </c>
      <c r="AM1049">
        <v>23.5</v>
      </c>
      <c r="AN1049">
        <v>25.7</v>
      </c>
      <c r="AO1049">
        <v>87.4</v>
      </c>
      <c r="AQ1049" s="2">
        <f t="shared" si="214"/>
        <v>35015</v>
      </c>
      <c r="AR1049" s="5">
        <f t="shared" si="215"/>
        <v>1995</v>
      </c>
      <c r="AS1049" s="5">
        <f t="shared" si="216"/>
        <v>316</v>
      </c>
      <c r="AT1049" s="4">
        <f t="shared" si="217"/>
        <v>28.315789473684209</v>
      </c>
      <c r="AU1049" s="4">
        <f t="shared" si="218"/>
        <v>21.164999999999999</v>
      </c>
      <c r="AV1049" s="4">
        <f t="shared" si="219"/>
        <v>3.81</v>
      </c>
      <c r="AW1049" s="4">
        <f t="shared" si="220"/>
        <v>15.985401459854012</v>
      </c>
      <c r="AX1049" s="4"/>
      <c r="AY1049" s="4">
        <f t="shared" si="221"/>
        <v>24.740394736842106</v>
      </c>
      <c r="BA1049" s="3">
        <f t="shared" si="222"/>
        <v>28.315789473684209</v>
      </c>
      <c r="BB1049" s="3">
        <f t="shared" si="212"/>
        <v>29.252453166815346</v>
      </c>
      <c r="BC1049" s="4">
        <f t="shared" si="213"/>
        <v>15.71322528764073</v>
      </c>
      <c r="BD1049" s="3"/>
    </row>
    <row r="1050" spans="1:56">
      <c r="A1050">
        <f t="shared" si="224"/>
        <v>1</v>
      </c>
      <c r="B1050" s="2">
        <f t="shared" si="225"/>
        <v>35016</v>
      </c>
      <c r="C1050" s="1">
        <v>788970</v>
      </c>
      <c r="D1050">
        <v>99999</v>
      </c>
      <c r="E1050">
        <v>1995</v>
      </c>
      <c r="F1050">
        <v>11</v>
      </c>
      <c r="G1050">
        <v>13</v>
      </c>
      <c r="H1050">
        <v>79.599999999999994</v>
      </c>
      <c r="I1050">
        <v>24</v>
      </c>
      <c r="J1050">
        <v>72.099999999999994</v>
      </c>
      <c r="K1050">
        <v>24</v>
      </c>
      <c r="L1050">
        <v>1012.9</v>
      </c>
      <c r="M1050">
        <v>7</v>
      </c>
      <c r="N1050">
        <v>9999.9</v>
      </c>
      <c r="O1050">
        <v>0</v>
      </c>
      <c r="P1050">
        <v>9.6999999999999993</v>
      </c>
      <c r="Q1050">
        <v>24</v>
      </c>
      <c r="R1050">
        <v>3</v>
      </c>
      <c r="S1050">
        <v>24</v>
      </c>
      <c r="T1050">
        <v>8</v>
      </c>
      <c r="U1050">
        <v>999.9</v>
      </c>
      <c r="V1050">
        <v>89.6</v>
      </c>
      <c r="X1050">
        <v>70.900000000000006</v>
      </c>
      <c r="Z1050">
        <v>0</v>
      </c>
      <c r="AA1050" t="s">
        <v>19</v>
      </c>
      <c r="AB1050">
        <v>999.9</v>
      </c>
      <c r="AC1050">
        <v>0</v>
      </c>
      <c r="AE1050" s="1"/>
      <c r="AF1050">
        <v>1995</v>
      </c>
      <c r="AG1050">
        <v>317</v>
      </c>
      <c r="AH1050">
        <v>20</v>
      </c>
      <c r="AI1050">
        <v>26.4</v>
      </c>
      <c r="AJ1050">
        <v>25</v>
      </c>
      <c r="AK1050">
        <v>-99</v>
      </c>
      <c r="AL1050">
        <v>3.4</v>
      </c>
      <c r="AM1050">
        <v>23.3</v>
      </c>
      <c r="AN1050">
        <v>25.6</v>
      </c>
      <c r="AO1050">
        <v>87.2</v>
      </c>
      <c r="AQ1050" s="2">
        <f t="shared" si="214"/>
        <v>35016</v>
      </c>
      <c r="AR1050" s="5">
        <f t="shared" si="215"/>
        <v>1995</v>
      </c>
      <c r="AS1050" s="5">
        <f t="shared" si="216"/>
        <v>317</v>
      </c>
      <c r="AT1050" s="4">
        <f t="shared" si="217"/>
        <v>27.789473684210527</v>
      </c>
      <c r="AU1050" s="4">
        <f t="shared" si="218"/>
        <v>21.25</v>
      </c>
      <c r="AV1050" s="4">
        <f t="shared" si="219"/>
        <v>0</v>
      </c>
      <c r="AW1050" s="4">
        <f t="shared" si="220"/>
        <v>14.5985401459854</v>
      </c>
      <c r="AX1050" s="4"/>
      <c r="AY1050" s="4">
        <f t="shared" si="221"/>
        <v>24.519736842105264</v>
      </c>
      <c r="BA1050" s="3">
        <f t="shared" si="222"/>
        <v>27.789473684210527</v>
      </c>
      <c r="BB1050" s="3">
        <f t="shared" si="212"/>
        <v>29.22747546833185</v>
      </c>
      <c r="BC1050" s="4">
        <f t="shared" si="213"/>
        <v>15.869108004453794</v>
      </c>
      <c r="BD1050" s="3"/>
    </row>
    <row r="1051" spans="1:56">
      <c r="A1051">
        <f t="shared" si="224"/>
        <v>1</v>
      </c>
      <c r="B1051" s="2">
        <f t="shared" si="225"/>
        <v>35017</v>
      </c>
      <c r="C1051" s="1">
        <v>788970</v>
      </c>
      <c r="D1051">
        <v>99999</v>
      </c>
      <c r="E1051">
        <v>1995</v>
      </c>
      <c r="F1051">
        <v>11</v>
      </c>
      <c r="G1051">
        <v>14</v>
      </c>
      <c r="H1051">
        <v>79.8</v>
      </c>
      <c r="I1051">
        <v>23</v>
      </c>
      <c r="J1051">
        <v>74</v>
      </c>
      <c r="K1051">
        <v>23</v>
      </c>
      <c r="L1051">
        <v>1014.1</v>
      </c>
      <c r="M1051">
        <v>8</v>
      </c>
      <c r="N1051">
        <v>9999.9</v>
      </c>
      <c r="O1051">
        <v>0</v>
      </c>
      <c r="P1051">
        <v>10.9</v>
      </c>
      <c r="Q1051">
        <v>23</v>
      </c>
      <c r="R1051">
        <v>4.7</v>
      </c>
      <c r="S1051">
        <v>23</v>
      </c>
      <c r="T1051">
        <v>12</v>
      </c>
      <c r="U1051">
        <v>999.9</v>
      </c>
      <c r="V1051">
        <v>89.6</v>
      </c>
      <c r="X1051">
        <v>71.2</v>
      </c>
      <c r="Z1051">
        <v>0.19</v>
      </c>
      <c r="AA1051" t="s">
        <v>19</v>
      </c>
      <c r="AB1051">
        <v>999.9</v>
      </c>
      <c r="AC1051">
        <v>10000</v>
      </c>
      <c r="AE1051" s="1"/>
      <c r="AF1051">
        <v>1995</v>
      </c>
      <c r="AG1051">
        <v>318</v>
      </c>
      <c r="AH1051">
        <v>19.3</v>
      </c>
      <c r="AI1051">
        <v>27.4</v>
      </c>
      <c r="AJ1051">
        <v>25.1</v>
      </c>
      <c r="AK1051">
        <v>-99</v>
      </c>
      <c r="AL1051">
        <v>4.4000000000000004</v>
      </c>
      <c r="AM1051">
        <v>23.7</v>
      </c>
      <c r="AN1051">
        <v>26.3</v>
      </c>
      <c r="AO1051">
        <v>85.4</v>
      </c>
      <c r="AQ1051" s="2">
        <f t="shared" si="214"/>
        <v>35017</v>
      </c>
      <c r="AR1051" s="5">
        <f t="shared" si="215"/>
        <v>1995</v>
      </c>
      <c r="AS1051" s="5">
        <f t="shared" si="216"/>
        <v>318</v>
      </c>
      <c r="AT1051" s="4">
        <f t="shared" si="217"/>
        <v>28.842105263157894</v>
      </c>
      <c r="AU1051" s="4">
        <f t="shared" si="218"/>
        <v>21.335000000000001</v>
      </c>
      <c r="AV1051" s="4">
        <f t="shared" si="219"/>
        <v>4.8260000000000005</v>
      </c>
      <c r="AW1051" s="4">
        <f t="shared" si="220"/>
        <v>14.087591240875911</v>
      </c>
      <c r="AX1051" s="4"/>
      <c r="AY1051" s="4">
        <f t="shared" si="221"/>
        <v>25.088552631578949</v>
      </c>
      <c r="BA1051" s="3">
        <f t="shared" si="222"/>
        <v>28.842105263157894</v>
      </c>
      <c r="BB1051" s="3">
        <f t="shared" si="212"/>
        <v>29.22747546833185</v>
      </c>
      <c r="BC1051" s="4">
        <f t="shared" si="213"/>
        <v>15.870345168872946</v>
      </c>
      <c r="BD1051" s="3"/>
    </row>
    <row r="1052" spans="1:56">
      <c r="A1052">
        <f t="shared" si="224"/>
        <v>1</v>
      </c>
      <c r="B1052" s="2">
        <f t="shared" si="225"/>
        <v>35018</v>
      </c>
      <c r="C1052" s="1">
        <v>788970</v>
      </c>
      <c r="D1052">
        <v>99999</v>
      </c>
      <c r="E1052">
        <v>1995</v>
      </c>
      <c r="F1052">
        <v>11</v>
      </c>
      <c r="G1052">
        <v>15</v>
      </c>
      <c r="H1052">
        <v>79.099999999999994</v>
      </c>
      <c r="I1052">
        <v>21</v>
      </c>
      <c r="J1052">
        <v>73.400000000000006</v>
      </c>
      <c r="K1052">
        <v>21</v>
      </c>
      <c r="L1052">
        <v>1016.8</v>
      </c>
      <c r="M1052">
        <v>8</v>
      </c>
      <c r="N1052">
        <v>9999.9</v>
      </c>
      <c r="O1052">
        <v>0</v>
      </c>
      <c r="P1052">
        <v>10.7</v>
      </c>
      <c r="Q1052">
        <v>21</v>
      </c>
      <c r="R1052">
        <v>3.2</v>
      </c>
      <c r="S1052">
        <v>21</v>
      </c>
      <c r="T1052">
        <v>9.9</v>
      </c>
      <c r="U1052">
        <v>999.9</v>
      </c>
      <c r="V1052">
        <v>88.3</v>
      </c>
      <c r="X1052">
        <v>72.3</v>
      </c>
      <c r="Z1052">
        <v>0</v>
      </c>
      <c r="AA1052" t="s">
        <v>19</v>
      </c>
      <c r="AB1052">
        <v>999.9</v>
      </c>
      <c r="AC1052">
        <v>0</v>
      </c>
      <c r="AE1052" s="1"/>
      <c r="AF1052">
        <v>1995</v>
      </c>
      <c r="AG1052">
        <v>319</v>
      </c>
      <c r="AH1052">
        <v>18.399999999999999</v>
      </c>
      <c r="AI1052">
        <v>27.3</v>
      </c>
      <c r="AJ1052">
        <v>26.1</v>
      </c>
      <c r="AK1052">
        <v>-99</v>
      </c>
      <c r="AL1052">
        <v>5.8</v>
      </c>
      <c r="AM1052">
        <v>23.7</v>
      </c>
      <c r="AN1052">
        <v>26.8</v>
      </c>
      <c r="AO1052">
        <v>83</v>
      </c>
      <c r="AQ1052" s="2">
        <f t="shared" si="214"/>
        <v>35018</v>
      </c>
      <c r="AR1052" s="5">
        <f t="shared" si="215"/>
        <v>1995</v>
      </c>
      <c r="AS1052" s="5">
        <f t="shared" si="216"/>
        <v>319</v>
      </c>
      <c r="AT1052" s="4">
        <f t="shared" si="217"/>
        <v>28.736842105263161</v>
      </c>
      <c r="AU1052" s="4">
        <f t="shared" si="218"/>
        <v>22.185000000000002</v>
      </c>
      <c r="AV1052" s="4">
        <f t="shared" si="219"/>
        <v>0</v>
      </c>
      <c r="AW1052" s="4">
        <f t="shared" si="220"/>
        <v>13.430656934306567</v>
      </c>
      <c r="AX1052" s="4"/>
      <c r="AY1052" s="4">
        <f t="shared" si="221"/>
        <v>25.460921052631583</v>
      </c>
      <c r="BA1052" s="3">
        <f t="shared" si="222"/>
        <v>28.736842105263161</v>
      </c>
      <c r="BB1052" s="3">
        <f t="shared" si="212"/>
        <v>29.218554861730595</v>
      </c>
      <c r="BC1052" s="4">
        <f t="shared" si="213"/>
        <v>15.767660522083384</v>
      </c>
      <c r="BD1052" s="3"/>
    </row>
    <row r="1053" spans="1:56">
      <c r="A1053">
        <f t="shared" si="224"/>
        <v>1</v>
      </c>
      <c r="B1053" s="2">
        <f t="shared" si="225"/>
        <v>35019</v>
      </c>
      <c r="C1053" s="1">
        <v>788970</v>
      </c>
      <c r="D1053">
        <v>99999</v>
      </c>
      <c r="E1053">
        <v>1995</v>
      </c>
      <c r="F1053">
        <v>11</v>
      </c>
      <c r="G1053">
        <v>16</v>
      </c>
      <c r="H1053">
        <v>80.099999999999994</v>
      </c>
      <c r="I1053">
        <v>23</v>
      </c>
      <c r="J1053">
        <v>72.599999999999994</v>
      </c>
      <c r="K1053">
        <v>23</v>
      </c>
      <c r="L1053">
        <v>1015.9</v>
      </c>
      <c r="M1053">
        <v>8</v>
      </c>
      <c r="N1053">
        <v>9999.9</v>
      </c>
      <c r="O1053">
        <v>0</v>
      </c>
      <c r="P1053">
        <v>9.4</v>
      </c>
      <c r="Q1053">
        <v>23</v>
      </c>
      <c r="R1053">
        <v>4.5</v>
      </c>
      <c r="S1053">
        <v>23</v>
      </c>
      <c r="T1053">
        <v>12</v>
      </c>
      <c r="U1053">
        <v>999.9</v>
      </c>
      <c r="V1053">
        <v>88.7</v>
      </c>
      <c r="X1053">
        <v>72.3</v>
      </c>
      <c r="Z1053">
        <v>0</v>
      </c>
      <c r="AA1053" t="s">
        <v>19</v>
      </c>
      <c r="AB1053">
        <v>999.9</v>
      </c>
      <c r="AC1053">
        <v>10000</v>
      </c>
      <c r="AE1053" s="1"/>
      <c r="AF1053">
        <v>1995</v>
      </c>
      <c r="AG1053">
        <v>320</v>
      </c>
      <c r="AH1053">
        <v>21.1</v>
      </c>
      <c r="AI1053">
        <v>27.7</v>
      </c>
      <c r="AJ1053">
        <v>26.7</v>
      </c>
      <c r="AK1053">
        <v>-99</v>
      </c>
      <c r="AL1053">
        <v>7.7</v>
      </c>
      <c r="AM1053">
        <v>23</v>
      </c>
      <c r="AN1053">
        <v>27.2</v>
      </c>
      <c r="AO1053">
        <v>77.5</v>
      </c>
      <c r="AQ1053" s="2">
        <f t="shared" si="214"/>
        <v>35019</v>
      </c>
      <c r="AR1053" s="5">
        <f t="shared" si="215"/>
        <v>1995</v>
      </c>
      <c r="AS1053" s="5">
        <f t="shared" si="216"/>
        <v>320</v>
      </c>
      <c r="AT1053" s="4">
        <f t="shared" si="217"/>
        <v>29.157894736842106</v>
      </c>
      <c r="AU1053" s="4">
        <f t="shared" si="218"/>
        <v>22.695</v>
      </c>
      <c r="AV1053" s="4">
        <f t="shared" si="219"/>
        <v>0</v>
      </c>
      <c r="AW1053" s="4">
        <f t="shared" si="220"/>
        <v>15.401459854014599</v>
      </c>
      <c r="AX1053" s="4"/>
      <c r="AY1053" s="4">
        <f t="shared" si="221"/>
        <v>25.926447368421051</v>
      </c>
      <c r="BA1053" s="3">
        <f t="shared" si="222"/>
        <v>29.157894736842106</v>
      </c>
      <c r="BB1053" s="3">
        <f t="shared" si="212"/>
        <v>29.225691347011598</v>
      </c>
      <c r="BC1053" s="4">
        <f t="shared" si="213"/>
        <v>15.695904985772607</v>
      </c>
      <c r="BD1053" s="3"/>
    </row>
    <row r="1054" spans="1:56">
      <c r="A1054">
        <f t="shared" si="224"/>
        <v>1</v>
      </c>
      <c r="B1054" s="2">
        <f t="shared" si="225"/>
        <v>35020</v>
      </c>
      <c r="C1054" s="1">
        <v>788970</v>
      </c>
      <c r="D1054">
        <v>99999</v>
      </c>
      <c r="E1054">
        <v>1995</v>
      </c>
      <c r="F1054">
        <v>11</v>
      </c>
      <c r="G1054">
        <v>17</v>
      </c>
      <c r="H1054">
        <v>78.599999999999994</v>
      </c>
      <c r="I1054">
        <v>23</v>
      </c>
      <c r="J1054">
        <v>69.8</v>
      </c>
      <c r="K1054">
        <v>23</v>
      </c>
      <c r="L1054">
        <v>1013.1</v>
      </c>
      <c r="M1054">
        <v>8</v>
      </c>
      <c r="N1054">
        <v>9999.9</v>
      </c>
      <c r="O1054">
        <v>0</v>
      </c>
      <c r="P1054">
        <v>10.8</v>
      </c>
      <c r="Q1054">
        <v>23</v>
      </c>
      <c r="R1054">
        <v>5</v>
      </c>
      <c r="S1054">
        <v>23</v>
      </c>
      <c r="T1054">
        <v>12</v>
      </c>
      <c r="U1054">
        <v>999.9</v>
      </c>
      <c r="V1054">
        <v>88.7</v>
      </c>
      <c r="X1054">
        <v>71.599999999999994</v>
      </c>
      <c r="Y1054" t="s">
        <v>20</v>
      </c>
      <c r="Z1054">
        <v>0.06</v>
      </c>
      <c r="AA1054" t="s">
        <v>19</v>
      </c>
      <c r="AB1054">
        <v>999.9</v>
      </c>
      <c r="AC1054">
        <v>10000</v>
      </c>
      <c r="AE1054" s="1"/>
      <c r="AF1054">
        <v>1995</v>
      </c>
      <c r="AG1054">
        <v>321</v>
      </c>
      <c r="AH1054">
        <v>15.8</v>
      </c>
      <c r="AI1054">
        <v>28.4</v>
      </c>
      <c r="AJ1054">
        <v>26.9</v>
      </c>
      <c r="AK1054">
        <v>-99</v>
      </c>
      <c r="AL1054">
        <v>7</v>
      </c>
      <c r="AM1054">
        <v>22.1</v>
      </c>
      <c r="AN1054">
        <v>27.8</v>
      </c>
      <c r="AO1054">
        <v>70.900000000000006</v>
      </c>
      <c r="AQ1054" s="2">
        <f t="shared" si="214"/>
        <v>35020</v>
      </c>
      <c r="AR1054" s="5">
        <f t="shared" si="215"/>
        <v>1995</v>
      </c>
      <c r="AS1054" s="5">
        <f t="shared" si="216"/>
        <v>321</v>
      </c>
      <c r="AT1054" s="4">
        <f t="shared" si="217"/>
        <v>29.894736842105264</v>
      </c>
      <c r="AU1054" s="4">
        <f t="shared" si="218"/>
        <v>22.864999999999998</v>
      </c>
      <c r="AV1054" s="4">
        <f t="shared" si="219"/>
        <v>1.524</v>
      </c>
      <c r="AW1054" s="4">
        <f t="shared" si="220"/>
        <v>11.532846715328466</v>
      </c>
      <c r="AX1054" s="4"/>
      <c r="AY1054" s="4">
        <f t="shared" si="221"/>
        <v>26.379868421052631</v>
      </c>
      <c r="BA1054" s="3">
        <f t="shared" si="222"/>
        <v>29.894736842105264</v>
      </c>
      <c r="BB1054" s="3">
        <f t="shared" si="212"/>
        <v>29.248884924174845</v>
      </c>
      <c r="BC1054" s="4">
        <f t="shared" si="213"/>
        <v>15.585797352468141</v>
      </c>
      <c r="BD1054" s="3"/>
    </row>
    <row r="1055" spans="1:56">
      <c r="A1055">
        <f t="shared" si="224"/>
        <v>1</v>
      </c>
      <c r="B1055" s="2">
        <f t="shared" si="225"/>
        <v>35021</v>
      </c>
      <c r="C1055" s="1">
        <v>788970</v>
      </c>
      <c r="D1055">
        <v>99999</v>
      </c>
      <c r="E1055">
        <v>1995</v>
      </c>
      <c r="F1055">
        <v>11</v>
      </c>
      <c r="G1055">
        <v>18</v>
      </c>
      <c r="H1055">
        <v>79.3</v>
      </c>
      <c r="I1055">
        <v>22</v>
      </c>
      <c r="J1055">
        <v>70.3</v>
      </c>
      <c r="K1055">
        <v>22</v>
      </c>
      <c r="L1055">
        <v>1012.9</v>
      </c>
      <c r="M1055">
        <v>8</v>
      </c>
      <c r="N1055">
        <v>9999.9</v>
      </c>
      <c r="O1055">
        <v>0</v>
      </c>
      <c r="P1055">
        <v>10.8</v>
      </c>
      <c r="Q1055">
        <v>22</v>
      </c>
      <c r="R1055">
        <v>3.3</v>
      </c>
      <c r="S1055">
        <v>22</v>
      </c>
      <c r="T1055">
        <v>8.9</v>
      </c>
      <c r="U1055">
        <v>999.9</v>
      </c>
      <c r="V1055">
        <v>88.2</v>
      </c>
      <c r="X1055">
        <v>71.599999999999994</v>
      </c>
      <c r="Y1055" t="s">
        <v>20</v>
      </c>
      <c r="Z1055">
        <v>0.01</v>
      </c>
      <c r="AA1055" t="s">
        <v>19</v>
      </c>
      <c r="AB1055">
        <v>999.9</v>
      </c>
      <c r="AC1055">
        <v>10000</v>
      </c>
      <c r="AE1055" s="1"/>
      <c r="AF1055">
        <v>1995</v>
      </c>
      <c r="AG1055">
        <v>322</v>
      </c>
      <c r="AH1055">
        <v>21.2</v>
      </c>
      <c r="AI1055">
        <v>27.6</v>
      </c>
      <c r="AJ1055">
        <v>26.5</v>
      </c>
      <c r="AK1055">
        <v>-99</v>
      </c>
      <c r="AL1055">
        <v>6.2</v>
      </c>
      <c r="AM1055">
        <v>22.9</v>
      </c>
      <c r="AN1055">
        <v>27.1</v>
      </c>
      <c r="AO1055">
        <v>77.599999999999994</v>
      </c>
      <c r="AQ1055" s="2">
        <f t="shared" si="214"/>
        <v>35021</v>
      </c>
      <c r="AR1055" s="5">
        <f t="shared" si="215"/>
        <v>1995</v>
      </c>
      <c r="AS1055" s="5">
        <f t="shared" si="216"/>
        <v>322</v>
      </c>
      <c r="AT1055" s="4">
        <f t="shared" si="217"/>
        <v>29.05263157894737</v>
      </c>
      <c r="AU1055" s="4">
        <f t="shared" si="218"/>
        <v>22.524999999999999</v>
      </c>
      <c r="AV1055" s="4">
        <f t="shared" si="219"/>
        <v>0.254</v>
      </c>
      <c r="AW1055" s="4">
        <f t="shared" si="220"/>
        <v>15.474452554744524</v>
      </c>
      <c r="AX1055" s="4"/>
      <c r="AY1055" s="4">
        <f t="shared" si="221"/>
        <v>25.788815789473684</v>
      </c>
      <c r="BA1055" s="3">
        <f t="shared" si="222"/>
        <v>29.05263157894737</v>
      </c>
      <c r="BB1055" s="3">
        <f t="shared" si="212"/>
        <v>29.25602140945584</v>
      </c>
      <c r="BC1055" s="4">
        <f t="shared" si="213"/>
        <v>15.535073611282936</v>
      </c>
      <c r="BD1055" s="3"/>
    </row>
    <row r="1056" spans="1:56">
      <c r="A1056">
        <f t="shared" si="224"/>
        <v>1</v>
      </c>
      <c r="B1056" s="2">
        <f t="shared" si="225"/>
        <v>35022</v>
      </c>
      <c r="C1056" s="1">
        <v>788970</v>
      </c>
      <c r="D1056">
        <v>99999</v>
      </c>
      <c r="E1056">
        <v>1995</v>
      </c>
      <c r="F1056">
        <v>11</v>
      </c>
      <c r="G1056">
        <v>19</v>
      </c>
      <c r="H1056">
        <v>79.8</v>
      </c>
      <c r="I1056">
        <v>23</v>
      </c>
      <c r="J1056">
        <v>74.3</v>
      </c>
      <c r="K1056">
        <v>23</v>
      </c>
      <c r="L1056">
        <v>1013.3</v>
      </c>
      <c r="M1056">
        <v>8</v>
      </c>
      <c r="N1056">
        <v>9999.9</v>
      </c>
      <c r="O1056">
        <v>0</v>
      </c>
      <c r="P1056">
        <v>9.4</v>
      </c>
      <c r="Q1056">
        <v>23</v>
      </c>
      <c r="R1056">
        <v>5.4</v>
      </c>
      <c r="S1056">
        <v>23</v>
      </c>
      <c r="T1056">
        <v>12</v>
      </c>
      <c r="U1056">
        <v>999.9</v>
      </c>
      <c r="V1056">
        <v>88.2</v>
      </c>
      <c r="X1056">
        <v>72.099999999999994</v>
      </c>
      <c r="Z1056">
        <v>0.1</v>
      </c>
      <c r="AA1056" t="s">
        <v>19</v>
      </c>
      <c r="AB1056">
        <v>999.9</v>
      </c>
      <c r="AC1056">
        <v>10000</v>
      </c>
      <c r="AE1056" s="1"/>
      <c r="AF1056">
        <v>1995</v>
      </c>
      <c r="AG1056">
        <v>323</v>
      </c>
      <c r="AH1056">
        <v>16.8</v>
      </c>
      <c r="AI1056">
        <v>27.3</v>
      </c>
      <c r="AJ1056">
        <v>25.6</v>
      </c>
      <c r="AK1056">
        <v>-99</v>
      </c>
      <c r="AL1056">
        <v>5.3</v>
      </c>
      <c r="AM1056">
        <v>24.1</v>
      </c>
      <c r="AN1056">
        <v>26.5</v>
      </c>
      <c r="AO1056">
        <v>86.6</v>
      </c>
      <c r="AQ1056" s="2">
        <f t="shared" si="214"/>
        <v>35022</v>
      </c>
      <c r="AR1056" s="5">
        <f t="shared" si="215"/>
        <v>1995</v>
      </c>
      <c r="AS1056" s="5">
        <f t="shared" si="216"/>
        <v>323</v>
      </c>
      <c r="AT1056" s="4">
        <f t="shared" si="217"/>
        <v>28.736842105263161</v>
      </c>
      <c r="AU1056" s="4">
        <f t="shared" si="218"/>
        <v>21.76</v>
      </c>
      <c r="AV1056" s="4">
        <f t="shared" si="219"/>
        <v>2.54</v>
      </c>
      <c r="AW1056" s="4">
        <f t="shared" si="220"/>
        <v>12.262773722627736</v>
      </c>
      <c r="AX1056" s="4"/>
      <c r="AY1056" s="4">
        <f t="shared" si="221"/>
        <v>25.248421052631581</v>
      </c>
      <c r="BA1056" s="3">
        <f t="shared" si="222"/>
        <v>28.736842105263161</v>
      </c>
      <c r="BB1056" s="3">
        <f t="shared" si="212"/>
        <v>29.257805530776086</v>
      </c>
      <c r="BC1056" s="4">
        <f t="shared" si="213"/>
        <v>15.546208091055295</v>
      </c>
      <c r="BD1056" s="3"/>
    </row>
    <row r="1057" spans="1:56">
      <c r="A1057">
        <f t="shared" si="224"/>
        <v>1</v>
      </c>
      <c r="B1057" s="2">
        <f t="shared" si="225"/>
        <v>35023</v>
      </c>
      <c r="C1057" s="1">
        <v>788970</v>
      </c>
      <c r="D1057">
        <v>99999</v>
      </c>
      <c r="E1057">
        <v>1995</v>
      </c>
      <c r="F1057">
        <v>11</v>
      </c>
      <c r="G1057">
        <v>20</v>
      </c>
      <c r="H1057">
        <v>78</v>
      </c>
      <c r="I1057">
        <v>22</v>
      </c>
      <c r="J1057">
        <v>74.099999999999994</v>
      </c>
      <c r="K1057">
        <v>22</v>
      </c>
      <c r="L1057">
        <v>1013.4</v>
      </c>
      <c r="M1057">
        <v>7</v>
      </c>
      <c r="N1057">
        <v>9999.9</v>
      </c>
      <c r="O1057">
        <v>0</v>
      </c>
      <c r="P1057">
        <v>10.3</v>
      </c>
      <c r="Q1057">
        <v>22</v>
      </c>
      <c r="R1057">
        <v>2.4</v>
      </c>
      <c r="S1057">
        <v>22</v>
      </c>
      <c r="T1057">
        <v>7</v>
      </c>
      <c r="U1057">
        <v>999.9</v>
      </c>
      <c r="V1057">
        <v>88.2</v>
      </c>
      <c r="X1057">
        <v>72.7</v>
      </c>
      <c r="Z1057">
        <v>0.17</v>
      </c>
      <c r="AA1057" t="s">
        <v>19</v>
      </c>
      <c r="AB1057">
        <v>999.9</v>
      </c>
      <c r="AC1057">
        <v>10000</v>
      </c>
      <c r="AE1057" s="1"/>
      <c r="AF1057">
        <v>1995</v>
      </c>
      <c r="AG1057">
        <v>324</v>
      </c>
      <c r="AH1057">
        <v>20</v>
      </c>
      <c r="AI1057">
        <v>27.3</v>
      </c>
      <c r="AJ1057">
        <v>24.8</v>
      </c>
      <c r="AK1057">
        <v>-99</v>
      </c>
      <c r="AL1057">
        <v>5.2</v>
      </c>
      <c r="AM1057">
        <v>24</v>
      </c>
      <c r="AN1057">
        <v>26.2</v>
      </c>
      <c r="AO1057">
        <v>87.5</v>
      </c>
      <c r="AQ1057" s="2">
        <f t="shared" si="214"/>
        <v>35023</v>
      </c>
      <c r="AR1057" s="5">
        <f t="shared" si="215"/>
        <v>1995</v>
      </c>
      <c r="AS1057" s="5">
        <f t="shared" si="216"/>
        <v>324</v>
      </c>
      <c r="AT1057" s="4">
        <f t="shared" si="217"/>
        <v>28.736842105263161</v>
      </c>
      <c r="AU1057" s="4">
        <f t="shared" si="218"/>
        <v>21.08</v>
      </c>
      <c r="AV1057" s="4">
        <f t="shared" si="219"/>
        <v>4.3179999999999996</v>
      </c>
      <c r="AW1057" s="4">
        <f t="shared" si="220"/>
        <v>14.5985401459854</v>
      </c>
      <c r="AX1057" s="4"/>
      <c r="AY1057" s="4">
        <f t="shared" si="221"/>
        <v>24.908421052631581</v>
      </c>
      <c r="BA1057" s="3">
        <f t="shared" si="222"/>
        <v>28.736842105263161</v>
      </c>
      <c r="BB1057" s="3">
        <f t="shared" si="212"/>
        <v>29.248884924174838</v>
      </c>
      <c r="BC1057" s="4">
        <f t="shared" si="213"/>
        <v>15.567239886180868</v>
      </c>
      <c r="BD1057" s="3"/>
    </row>
    <row r="1058" spans="1:56">
      <c r="A1058">
        <f t="shared" si="224"/>
        <v>1</v>
      </c>
      <c r="B1058" s="2">
        <f t="shared" si="225"/>
        <v>35024</v>
      </c>
      <c r="C1058" s="1">
        <v>788970</v>
      </c>
      <c r="D1058">
        <v>99999</v>
      </c>
      <c r="E1058">
        <v>1995</v>
      </c>
      <c r="F1058">
        <v>11</v>
      </c>
      <c r="G1058">
        <v>21</v>
      </c>
      <c r="H1058">
        <v>78.7</v>
      </c>
      <c r="I1058">
        <v>23</v>
      </c>
      <c r="J1058">
        <v>73.900000000000006</v>
      </c>
      <c r="K1058">
        <v>23</v>
      </c>
      <c r="L1058">
        <v>1013.4</v>
      </c>
      <c r="M1058">
        <v>8</v>
      </c>
      <c r="N1058">
        <v>9999.9</v>
      </c>
      <c r="O1058">
        <v>0</v>
      </c>
      <c r="P1058">
        <v>10.9</v>
      </c>
      <c r="Q1058">
        <v>23</v>
      </c>
      <c r="R1058">
        <v>3.7</v>
      </c>
      <c r="S1058">
        <v>23</v>
      </c>
      <c r="T1058">
        <v>9.9</v>
      </c>
      <c r="U1058">
        <v>999.9</v>
      </c>
      <c r="V1058">
        <v>87.4</v>
      </c>
      <c r="X1058">
        <v>72.3</v>
      </c>
      <c r="Z1058">
        <v>0.11</v>
      </c>
      <c r="AA1058" t="s">
        <v>19</v>
      </c>
      <c r="AB1058">
        <v>999.9</v>
      </c>
      <c r="AC1058">
        <v>10000</v>
      </c>
      <c r="AE1058" s="1"/>
      <c r="AF1058">
        <v>1995</v>
      </c>
      <c r="AG1058">
        <v>325</v>
      </c>
      <c r="AH1058">
        <v>21.1</v>
      </c>
      <c r="AI1058">
        <v>26.9</v>
      </c>
      <c r="AJ1058">
        <v>25.5</v>
      </c>
      <c r="AK1058">
        <v>-99</v>
      </c>
      <c r="AL1058">
        <v>5.7</v>
      </c>
      <c r="AM1058">
        <v>24.2</v>
      </c>
      <c r="AN1058">
        <v>26.3</v>
      </c>
      <c r="AO1058">
        <v>88.4</v>
      </c>
      <c r="AQ1058" s="2">
        <f t="shared" si="214"/>
        <v>35024</v>
      </c>
      <c r="AR1058" s="5">
        <f t="shared" si="215"/>
        <v>1995</v>
      </c>
      <c r="AS1058" s="5">
        <f t="shared" si="216"/>
        <v>325</v>
      </c>
      <c r="AT1058" s="4">
        <f t="shared" si="217"/>
        <v>28.315789473684209</v>
      </c>
      <c r="AU1058" s="4">
        <f t="shared" si="218"/>
        <v>21.675000000000001</v>
      </c>
      <c r="AV1058" s="4">
        <f t="shared" si="219"/>
        <v>2.794</v>
      </c>
      <c r="AW1058" s="4">
        <f t="shared" si="220"/>
        <v>15.401459854014599</v>
      </c>
      <c r="AX1058" s="4"/>
      <c r="AY1058" s="4">
        <f t="shared" si="221"/>
        <v>24.995394736842105</v>
      </c>
      <c r="BA1058" s="3">
        <f t="shared" si="222"/>
        <v>28.315789473684209</v>
      </c>
      <c r="BB1058" s="3">
        <f t="shared" si="212"/>
        <v>29.238180196253335</v>
      </c>
      <c r="BC1058" s="4">
        <f t="shared" si="213"/>
        <v>15.594457503402197</v>
      </c>
      <c r="BD1058" s="3"/>
    </row>
    <row r="1059" spans="1:56">
      <c r="A1059">
        <f t="shared" si="224"/>
        <v>1</v>
      </c>
      <c r="B1059" s="2">
        <f t="shared" si="225"/>
        <v>35025</v>
      </c>
      <c r="C1059" s="1">
        <v>788970</v>
      </c>
      <c r="D1059">
        <v>99999</v>
      </c>
      <c r="E1059">
        <v>1995</v>
      </c>
      <c r="F1059">
        <v>11</v>
      </c>
      <c r="G1059">
        <v>22</v>
      </c>
      <c r="H1059">
        <v>81</v>
      </c>
      <c r="I1059">
        <v>21</v>
      </c>
      <c r="J1059">
        <v>73.900000000000006</v>
      </c>
      <c r="K1059">
        <v>21</v>
      </c>
      <c r="L1059">
        <v>1014.1</v>
      </c>
      <c r="M1059">
        <v>8</v>
      </c>
      <c r="N1059">
        <v>9999.9</v>
      </c>
      <c r="O1059">
        <v>0</v>
      </c>
      <c r="P1059">
        <v>10.8</v>
      </c>
      <c r="Q1059">
        <v>21</v>
      </c>
      <c r="R1059">
        <v>7.1</v>
      </c>
      <c r="S1059">
        <v>21</v>
      </c>
      <c r="T1059">
        <v>13</v>
      </c>
      <c r="U1059">
        <v>999.9</v>
      </c>
      <c r="V1059">
        <v>88.2</v>
      </c>
      <c r="X1059">
        <v>72.3</v>
      </c>
      <c r="Z1059">
        <v>0</v>
      </c>
      <c r="AA1059" t="s">
        <v>19</v>
      </c>
      <c r="AB1059">
        <v>999.9</v>
      </c>
      <c r="AC1059">
        <v>0</v>
      </c>
      <c r="AE1059" s="1"/>
      <c r="AF1059">
        <v>1995</v>
      </c>
      <c r="AG1059">
        <v>326</v>
      </c>
      <c r="AH1059">
        <v>21</v>
      </c>
      <c r="AI1059">
        <v>26.8</v>
      </c>
      <c r="AJ1059">
        <v>25.6</v>
      </c>
      <c r="AK1059">
        <v>-99</v>
      </c>
      <c r="AL1059">
        <v>5.4</v>
      </c>
      <c r="AM1059">
        <v>23.9</v>
      </c>
      <c r="AN1059">
        <v>26.3</v>
      </c>
      <c r="AO1059">
        <v>86.9</v>
      </c>
      <c r="AQ1059" s="2">
        <f t="shared" si="214"/>
        <v>35025</v>
      </c>
      <c r="AR1059" s="5">
        <f t="shared" si="215"/>
        <v>1995</v>
      </c>
      <c r="AS1059" s="5">
        <f t="shared" si="216"/>
        <v>326</v>
      </c>
      <c r="AT1059" s="4">
        <f t="shared" si="217"/>
        <v>28.210526315789476</v>
      </c>
      <c r="AU1059" s="4">
        <f t="shared" si="218"/>
        <v>21.76</v>
      </c>
      <c r="AV1059" s="4">
        <f t="shared" si="219"/>
        <v>0</v>
      </c>
      <c r="AW1059" s="4">
        <f t="shared" si="220"/>
        <v>15.32846715328467</v>
      </c>
      <c r="AX1059" s="4"/>
      <c r="AY1059" s="4">
        <f t="shared" si="221"/>
        <v>24.985263157894739</v>
      </c>
      <c r="BA1059" s="3">
        <f t="shared" si="222"/>
        <v>28.210526315789476</v>
      </c>
      <c r="BB1059" s="3">
        <f t="shared" si="212"/>
        <v>29.232827832292585</v>
      </c>
      <c r="BC1059" s="4">
        <f t="shared" si="213"/>
        <v>15.52393913151057</v>
      </c>
      <c r="BD1059" s="3"/>
    </row>
    <row r="1060" spans="1:56">
      <c r="A1060">
        <f t="shared" si="224"/>
        <v>1</v>
      </c>
      <c r="B1060" s="2">
        <f t="shared" si="225"/>
        <v>35026</v>
      </c>
      <c r="C1060" s="1">
        <v>788970</v>
      </c>
      <c r="D1060">
        <v>99999</v>
      </c>
      <c r="E1060">
        <v>1995</v>
      </c>
      <c r="F1060">
        <v>11</v>
      </c>
      <c r="G1060">
        <v>23</v>
      </c>
      <c r="H1060">
        <v>79.5</v>
      </c>
      <c r="I1060">
        <v>23</v>
      </c>
      <c r="J1060">
        <v>73.2</v>
      </c>
      <c r="K1060">
        <v>23</v>
      </c>
      <c r="L1060">
        <v>1015.2</v>
      </c>
      <c r="M1060">
        <v>7</v>
      </c>
      <c r="N1060">
        <v>9999.9</v>
      </c>
      <c r="O1060">
        <v>0</v>
      </c>
      <c r="P1060">
        <v>8.9</v>
      </c>
      <c r="Q1060">
        <v>23</v>
      </c>
      <c r="R1060">
        <v>4.9000000000000004</v>
      </c>
      <c r="S1060">
        <v>23</v>
      </c>
      <c r="T1060">
        <v>14</v>
      </c>
      <c r="U1060">
        <v>999.9</v>
      </c>
      <c r="V1060">
        <v>88.5</v>
      </c>
      <c r="X1060">
        <v>71.599999999999994</v>
      </c>
      <c r="Y1060" t="s">
        <v>20</v>
      </c>
      <c r="Z1060">
        <v>0.01</v>
      </c>
      <c r="AA1060" t="s">
        <v>19</v>
      </c>
      <c r="AB1060">
        <v>999.9</v>
      </c>
      <c r="AC1060">
        <v>10000</v>
      </c>
      <c r="AE1060" s="1"/>
      <c r="AF1060">
        <v>1995</v>
      </c>
      <c r="AG1060">
        <v>327</v>
      </c>
      <c r="AH1060">
        <v>20.7</v>
      </c>
      <c r="AI1060">
        <v>28.2</v>
      </c>
      <c r="AJ1060">
        <v>26.3</v>
      </c>
      <c r="AK1060">
        <v>-99</v>
      </c>
      <c r="AL1060">
        <v>6.1</v>
      </c>
      <c r="AM1060">
        <v>23.6</v>
      </c>
      <c r="AN1060">
        <v>27.4</v>
      </c>
      <c r="AO1060">
        <v>79</v>
      </c>
      <c r="AQ1060" s="2">
        <f t="shared" si="214"/>
        <v>35026</v>
      </c>
      <c r="AR1060" s="5">
        <f t="shared" si="215"/>
        <v>1995</v>
      </c>
      <c r="AS1060" s="5">
        <f t="shared" si="216"/>
        <v>327</v>
      </c>
      <c r="AT1060" s="4">
        <f t="shared" si="217"/>
        <v>29.684210526315791</v>
      </c>
      <c r="AU1060" s="4">
        <f t="shared" si="218"/>
        <v>22.355</v>
      </c>
      <c r="AV1060" s="4">
        <f t="shared" si="219"/>
        <v>0.254</v>
      </c>
      <c r="AW1060" s="4">
        <f t="shared" si="220"/>
        <v>15.109489051094888</v>
      </c>
      <c r="AX1060" s="4"/>
      <c r="AY1060" s="4">
        <f t="shared" si="221"/>
        <v>26.019605263157896</v>
      </c>
      <c r="BA1060" s="3">
        <f t="shared" si="222"/>
        <v>29.684210526315791</v>
      </c>
      <c r="BB1060" s="3">
        <f t="shared" si="212"/>
        <v>29.252453166815332</v>
      </c>
      <c r="BC1060" s="4">
        <f t="shared" si="213"/>
        <v>15.478164048001974</v>
      </c>
      <c r="BD1060" s="3"/>
    </row>
    <row r="1061" spans="1:56">
      <c r="A1061">
        <f t="shared" si="224"/>
        <v>1</v>
      </c>
      <c r="B1061" s="2">
        <f t="shared" si="225"/>
        <v>35027</v>
      </c>
      <c r="C1061" s="1">
        <v>788970</v>
      </c>
      <c r="D1061">
        <v>99999</v>
      </c>
      <c r="E1061">
        <v>1995</v>
      </c>
      <c r="F1061">
        <v>11</v>
      </c>
      <c r="G1061">
        <v>24</v>
      </c>
      <c r="H1061">
        <v>80.900000000000006</v>
      </c>
      <c r="I1061">
        <v>22</v>
      </c>
      <c r="J1061">
        <v>73.599999999999994</v>
      </c>
      <c r="K1061">
        <v>22</v>
      </c>
      <c r="L1061">
        <v>1014.7</v>
      </c>
      <c r="M1061">
        <v>8</v>
      </c>
      <c r="N1061">
        <v>9999.9</v>
      </c>
      <c r="O1061">
        <v>0</v>
      </c>
      <c r="P1061">
        <v>9.3000000000000007</v>
      </c>
      <c r="Q1061">
        <v>22</v>
      </c>
      <c r="R1061">
        <v>7.5</v>
      </c>
      <c r="S1061">
        <v>22</v>
      </c>
      <c r="T1061">
        <v>14</v>
      </c>
      <c r="U1061">
        <v>999.9</v>
      </c>
      <c r="V1061">
        <v>88.2</v>
      </c>
      <c r="X1061">
        <v>71.8</v>
      </c>
      <c r="Z1061">
        <v>0.12</v>
      </c>
      <c r="AA1061" t="s">
        <v>19</v>
      </c>
      <c r="AB1061">
        <v>999.9</v>
      </c>
      <c r="AC1061">
        <v>10000</v>
      </c>
      <c r="AE1061" s="1"/>
      <c r="AF1061">
        <v>1995</v>
      </c>
      <c r="AG1061">
        <v>328</v>
      </c>
      <c r="AH1061">
        <v>20.8</v>
      </c>
      <c r="AI1061">
        <v>27.9</v>
      </c>
      <c r="AJ1061">
        <v>26.5</v>
      </c>
      <c r="AK1061">
        <v>-99</v>
      </c>
      <c r="AL1061">
        <v>8.6</v>
      </c>
      <c r="AM1061">
        <v>23.8</v>
      </c>
      <c r="AN1061">
        <v>27.5</v>
      </c>
      <c r="AO1061">
        <v>80.099999999999994</v>
      </c>
      <c r="AQ1061" s="2">
        <f t="shared" si="214"/>
        <v>35027</v>
      </c>
      <c r="AR1061" s="5">
        <f t="shared" si="215"/>
        <v>1995</v>
      </c>
      <c r="AS1061" s="5">
        <f t="shared" si="216"/>
        <v>328</v>
      </c>
      <c r="AT1061" s="4">
        <f t="shared" si="217"/>
        <v>29.368421052631579</v>
      </c>
      <c r="AU1061" s="4">
        <f t="shared" si="218"/>
        <v>22.524999999999999</v>
      </c>
      <c r="AV1061" s="4">
        <f t="shared" si="219"/>
        <v>3.048</v>
      </c>
      <c r="AW1061" s="4">
        <f t="shared" si="220"/>
        <v>15.182481751824817</v>
      </c>
      <c r="AX1061" s="4"/>
      <c r="AY1061" s="4">
        <f t="shared" si="221"/>
        <v>25.94671052631579</v>
      </c>
      <c r="BA1061" s="3">
        <f t="shared" si="222"/>
        <v>29.368421052631579</v>
      </c>
      <c r="BB1061" s="3">
        <f t="shared" si="212"/>
        <v>29.264942016057084</v>
      </c>
      <c r="BC1061" s="4">
        <f t="shared" si="213"/>
        <v>15.450946430780645</v>
      </c>
      <c r="BD1061" s="3"/>
    </row>
    <row r="1062" spans="1:56">
      <c r="A1062">
        <f t="shared" si="224"/>
        <v>1</v>
      </c>
      <c r="B1062" s="2">
        <f t="shared" si="225"/>
        <v>35028</v>
      </c>
      <c r="C1062" s="1">
        <v>788970</v>
      </c>
      <c r="D1062">
        <v>99999</v>
      </c>
      <c r="E1062">
        <v>1995</v>
      </c>
      <c r="F1062">
        <v>11</v>
      </c>
      <c r="G1062">
        <v>25</v>
      </c>
      <c r="H1062">
        <v>80.5</v>
      </c>
      <c r="I1062">
        <v>23</v>
      </c>
      <c r="J1062">
        <v>71.900000000000006</v>
      </c>
      <c r="K1062">
        <v>23</v>
      </c>
      <c r="L1062">
        <v>1013.5</v>
      </c>
      <c r="M1062">
        <v>7</v>
      </c>
      <c r="N1062">
        <v>9999.9</v>
      </c>
      <c r="O1062">
        <v>0</v>
      </c>
      <c r="P1062">
        <v>9.1999999999999993</v>
      </c>
      <c r="Q1062">
        <v>23</v>
      </c>
      <c r="R1062">
        <v>7.2</v>
      </c>
      <c r="S1062">
        <v>23</v>
      </c>
      <c r="T1062">
        <v>15.9</v>
      </c>
      <c r="U1062">
        <v>23.9</v>
      </c>
      <c r="V1062">
        <v>89.1</v>
      </c>
      <c r="X1062">
        <v>72.900000000000006</v>
      </c>
      <c r="Z1062">
        <v>0</v>
      </c>
      <c r="AA1062" t="s">
        <v>19</v>
      </c>
      <c r="AB1062">
        <v>999.9</v>
      </c>
      <c r="AC1062">
        <v>0</v>
      </c>
      <c r="AE1062" s="1"/>
      <c r="AF1062">
        <v>1995</v>
      </c>
      <c r="AG1062">
        <v>329</v>
      </c>
      <c r="AH1062">
        <v>18.7</v>
      </c>
      <c r="AI1062">
        <v>28.7</v>
      </c>
      <c r="AJ1062">
        <v>27.8</v>
      </c>
      <c r="AK1062">
        <v>-99</v>
      </c>
      <c r="AL1062">
        <v>7.8</v>
      </c>
      <c r="AM1062">
        <v>23.8</v>
      </c>
      <c r="AN1062">
        <v>28.1</v>
      </c>
      <c r="AO1062">
        <v>77.2</v>
      </c>
      <c r="AQ1062" s="2">
        <f t="shared" si="214"/>
        <v>35028</v>
      </c>
      <c r="AR1062" s="5">
        <f t="shared" si="215"/>
        <v>1995</v>
      </c>
      <c r="AS1062" s="5">
        <f t="shared" si="216"/>
        <v>329</v>
      </c>
      <c r="AT1062" s="4">
        <f t="shared" si="217"/>
        <v>30.210526315789476</v>
      </c>
      <c r="AU1062" s="4">
        <f t="shared" si="218"/>
        <v>23.63</v>
      </c>
      <c r="AV1062" s="4">
        <f t="shared" si="219"/>
        <v>0</v>
      </c>
      <c r="AW1062" s="4">
        <f t="shared" si="220"/>
        <v>13.649635036496349</v>
      </c>
      <c r="AX1062" s="4"/>
      <c r="AY1062" s="4">
        <f t="shared" si="221"/>
        <v>26.920263157894738</v>
      </c>
      <c r="BA1062" s="3">
        <f t="shared" si="222"/>
        <v>30.210526315789476</v>
      </c>
      <c r="BB1062" s="3">
        <f t="shared" si="212"/>
        <v>29.279214986619078</v>
      </c>
      <c r="BC1062" s="4">
        <f t="shared" si="213"/>
        <v>15.369293579116659</v>
      </c>
      <c r="BD1062" s="3"/>
    </row>
    <row r="1063" spans="1:56">
      <c r="A1063">
        <f t="shared" si="224"/>
        <v>1</v>
      </c>
      <c r="B1063" s="2">
        <f t="shared" si="225"/>
        <v>35029</v>
      </c>
      <c r="C1063" s="1">
        <v>788970</v>
      </c>
      <c r="D1063">
        <v>99999</v>
      </c>
      <c r="E1063">
        <v>1995</v>
      </c>
      <c r="F1063">
        <v>11</v>
      </c>
      <c r="G1063">
        <v>26</v>
      </c>
      <c r="H1063">
        <v>80.2</v>
      </c>
      <c r="I1063">
        <v>23</v>
      </c>
      <c r="J1063">
        <v>73.599999999999994</v>
      </c>
      <c r="K1063">
        <v>23</v>
      </c>
      <c r="L1063">
        <v>1013</v>
      </c>
      <c r="M1063">
        <v>8</v>
      </c>
      <c r="N1063">
        <v>9999.9</v>
      </c>
      <c r="O1063">
        <v>0</v>
      </c>
      <c r="P1063">
        <v>9</v>
      </c>
      <c r="Q1063">
        <v>23</v>
      </c>
      <c r="R1063">
        <v>4.3</v>
      </c>
      <c r="S1063">
        <v>23</v>
      </c>
      <c r="T1063">
        <v>8.9</v>
      </c>
      <c r="U1063">
        <v>999.9</v>
      </c>
      <c r="V1063">
        <v>89.8</v>
      </c>
      <c r="X1063">
        <v>72.900000000000006</v>
      </c>
      <c r="Z1063">
        <v>0.19</v>
      </c>
      <c r="AA1063" t="s">
        <v>19</v>
      </c>
      <c r="AB1063">
        <v>999.9</v>
      </c>
      <c r="AC1063">
        <v>10000</v>
      </c>
      <c r="AE1063" s="1"/>
      <c r="AF1063">
        <v>1995</v>
      </c>
      <c r="AG1063">
        <v>330</v>
      </c>
      <c r="AH1063">
        <v>19.899999999999999</v>
      </c>
      <c r="AI1063">
        <v>27</v>
      </c>
      <c r="AJ1063">
        <v>25.2</v>
      </c>
      <c r="AK1063">
        <v>-99</v>
      </c>
      <c r="AL1063">
        <v>5</v>
      </c>
      <c r="AM1063">
        <v>23.9</v>
      </c>
      <c r="AN1063">
        <v>26.2</v>
      </c>
      <c r="AO1063">
        <v>86.9</v>
      </c>
      <c r="AQ1063" s="2">
        <f t="shared" si="214"/>
        <v>35029</v>
      </c>
      <c r="AR1063" s="5">
        <f t="shared" si="215"/>
        <v>1995</v>
      </c>
      <c r="AS1063" s="5">
        <f t="shared" si="216"/>
        <v>330</v>
      </c>
      <c r="AT1063" s="4">
        <f t="shared" si="217"/>
        <v>28.421052631578949</v>
      </c>
      <c r="AU1063" s="4">
        <f t="shared" si="218"/>
        <v>21.419999999999998</v>
      </c>
      <c r="AV1063" s="4">
        <f t="shared" si="219"/>
        <v>4.8260000000000005</v>
      </c>
      <c r="AW1063" s="4">
        <f t="shared" si="220"/>
        <v>14.525547445255473</v>
      </c>
      <c r="AX1063" s="4"/>
      <c r="AY1063" s="4">
        <f t="shared" si="221"/>
        <v>24.920526315789473</v>
      </c>
      <c r="BA1063" s="3">
        <f t="shared" si="222"/>
        <v>28.421052631578949</v>
      </c>
      <c r="BB1063" s="3">
        <f t="shared" si="212"/>
        <v>29.254237288135581</v>
      </c>
      <c r="BC1063" s="4">
        <f t="shared" si="213"/>
        <v>15.314858344674002</v>
      </c>
      <c r="BD1063" s="3"/>
    </row>
    <row r="1064" spans="1:56">
      <c r="A1064">
        <f t="shared" si="224"/>
        <v>1</v>
      </c>
      <c r="B1064" s="2">
        <f t="shared" si="225"/>
        <v>35030</v>
      </c>
      <c r="C1064" s="1">
        <v>788970</v>
      </c>
      <c r="D1064">
        <v>99999</v>
      </c>
      <c r="E1064">
        <v>1995</v>
      </c>
      <c r="F1064">
        <v>11</v>
      </c>
      <c r="G1064">
        <v>27</v>
      </c>
      <c r="H1064">
        <v>78.2</v>
      </c>
      <c r="I1064">
        <v>23</v>
      </c>
      <c r="J1064">
        <v>73.5</v>
      </c>
      <c r="K1064">
        <v>23</v>
      </c>
      <c r="L1064">
        <v>1013.8</v>
      </c>
      <c r="M1064">
        <v>8</v>
      </c>
      <c r="N1064">
        <v>9999.9</v>
      </c>
      <c r="O1064">
        <v>0</v>
      </c>
      <c r="P1064">
        <v>8.4</v>
      </c>
      <c r="Q1064">
        <v>23</v>
      </c>
      <c r="R1064">
        <v>3.3</v>
      </c>
      <c r="S1064">
        <v>23</v>
      </c>
      <c r="T1064">
        <v>9.9</v>
      </c>
      <c r="U1064">
        <v>15.9</v>
      </c>
      <c r="V1064">
        <v>89.8</v>
      </c>
      <c r="X1064">
        <v>72.3</v>
      </c>
      <c r="Z1064">
        <v>0.09</v>
      </c>
      <c r="AA1064" t="s">
        <v>19</v>
      </c>
      <c r="AB1064">
        <v>999.9</v>
      </c>
      <c r="AC1064">
        <v>10000</v>
      </c>
      <c r="AE1064" s="1"/>
      <c r="AF1064">
        <v>1995</v>
      </c>
      <c r="AG1064">
        <v>331</v>
      </c>
      <c r="AH1064">
        <v>20.3</v>
      </c>
      <c r="AI1064">
        <v>27.3</v>
      </c>
      <c r="AJ1064">
        <v>25.8</v>
      </c>
      <c r="AK1064">
        <v>-99</v>
      </c>
      <c r="AL1064">
        <v>5.2</v>
      </c>
      <c r="AM1064">
        <v>24.1</v>
      </c>
      <c r="AN1064">
        <v>26.5</v>
      </c>
      <c r="AO1064">
        <v>86.3</v>
      </c>
      <c r="AQ1064" s="2">
        <f t="shared" si="214"/>
        <v>35030</v>
      </c>
      <c r="AR1064" s="5">
        <f t="shared" si="215"/>
        <v>1995</v>
      </c>
      <c r="AS1064" s="5">
        <f t="shared" si="216"/>
        <v>331</v>
      </c>
      <c r="AT1064" s="4">
        <f t="shared" si="217"/>
        <v>28.736842105263161</v>
      </c>
      <c r="AU1064" s="4">
        <f t="shared" si="218"/>
        <v>21.93</v>
      </c>
      <c r="AV1064" s="4">
        <f t="shared" si="219"/>
        <v>2.286</v>
      </c>
      <c r="AW1064" s="4">
        <f t="shared" si="220"/>
        <v>14.817518248175181</v>
      </c>
      <c r="AX1064" s="4"/>
      <c r="AY1064" s="4">
        <f t="shared" si="221"/>
        <v>25.333421052631579</v>
      </c>
      <c r="BA1064" s="3">
        <f t="shared" si="222"/>
        <v>28.736842105263161</v>
      </c>
      <c r="BB1064" s="3">
        <f t="shared" si="212"/>
        <v>29.234611953612834</v>
      </c>
      <c r="BC1064" s="4">
        <f t="shared" si="213"/>
        <v>15.285166398614367</v>
      </c>
      <c r="BD1064" s="3"/>
    </row>
    <row r="1065" spans="1:56">
      <c r="A1065">
        <f t="shared" si="224"/>
        <v>1</v>
      </c>
      <c r="B1065" s="2">
        <f t="shared" si="225"/>
        <v>35031</v>
      </c>
      <c r="C1065" s="1">
        <v>788970</v>
      </c>
      <c r="D1065">
        <v>99999</v>
      </c>
      <c r="E1065">
        <v>1995</v>
      </c>
      <c r="F1065">
        <v>11</v>
      </c>
      <c r="G1065">
        <v>28</v>
      </c>
      <c r="H1065">
        <v>77.8</v>
      </c>
      <c r="I1065">
        <v>24</v>
      </c>
      <c r="J1065">
        <v>72.8</v>
      </c>
      <c r="K1065">
        <v>24</v>
      </c>
      <c r="L1065">
        <v>1015.9</v>
      </c>
      <c r="M1065">
        <v>8</v>
      </c>
      <c r="N1065">
        <v>9999.9</v>
      </c>
      <c r="O1065">
        <v>0</v>
      </c>
      <c r="P1065">
        <v>8.6</v>
      </c>
      <c r="Q1065">
        <v>24</v>
      </c>
      <c r="R1065">
        <v>6.1</v>
      </c>
      <c r="S1065">
        <v>24</v>
      </c>
      <c r="T1065">
        <v>14</v>
      </c>
      <c r="U1065">
        <v>23.9</v>
      </c>
      <c r="V1065">
        <v>87.1</v>
      </c>
      <c r="X1065">
        <v>72.3</v>
      </c>
      <c r="Z1065">
        <v>0.65</v>
      </c>
      <c r="AA1065" t="s">
        <v>19</v>
      </c>
      <c r="AB1065">
        <v>999.9</v>
      </c>
      <c r="AC1065">
        <v>10000</v>
      </c>
      <c r="AE1065" s="1"/>
      <c r="AF1065">
        <v>1995</v>
      </c>
      <c r="AG1065">
        <v>332</v>
      </c>
      <c r="AH1065">
        <v>19.2</v>
      </c>
      <c r="AI1065">
        <v>28.3</v>
      </c>
      <c r="AJ1065">
        <v>25.8</v>
      </c>
      <c r="AK1065">
        <v>-99</v>
      </c>
      <c r="AL1065">
        <v>8.1</v>
      </c>
      <c r="AM1065">
        <v>23.2</v>
      </c>
      <c r="AN1065">
        <v>26.9</v>
      </c>
      <c r="AO1065">
        <v>79.900000000000006</v>
      </c>
      <c r="AQ1065" s="2">
        <f t="shared" si="214"/>
        <v>35031</v>
      </c>
      <c r="AR1065" s="5">
        <f t="shared" si="215"/>
        <v>1995</v>
      </c>
      <c r="AS1065" s="5">
        <f t="shared" si="216"/>
        <v>332</v>
      </c>
      <c r="AT1065" s="4">
        <f t="shared" si="217"/>
        <v>29.789473684210527</v>
      </c>
      <c r="AU1065" s="4">
        <f t="shared" si="218"/>
        <v>21.93</v>
      </c>
      <c r="AV1065" s="4">
        <f t="shared" si="219"/>
        <v>16.510000000000002</v>
      </c>
      <c r="AW1065" s="4">
        <f t="shared" si="220"/>
        <v>14.014598540145984</v>
      </c>
      <c r="AX1065" s="4"/>
      <c r="AY1065" s="4">
        <f t="shared" si="221"/>
        <v>25.859736842105264</v>
      </c>
      <c r="BA1065" s="3">
        <f t="shared" si="222"/>
        <v>29.789473684210527</v>
      </c>
      <c r="BB1065" s="3">
        <f t="shared" si="212"/>
        <v>29.238180196253339</v>
      </c>
      <c r="BC1065" s="4">
        <f t="shared" si="213"/>
        <v>15.225782506495106</v>
      </c>
      <c r="BD1065" s="3"/>
    </row>
    <row r="1066" spans="1:56">
      <c r="A1066">
        <f t="shared" si="224"/>
        <v>1</v>
      </c>
      <c r="B1066" s="2">
        <f t="shared" si="225"/>
        <v>35032</v>
      </c>
      <c r="C1066" s="1">
        <v>788970</v>
      </c>
      <c r="D1066">
        <v>99999</v>
      </c>
      <c r="E1066">
        <v>1995</v>
      </c>
      <c r="F1066">
        <v>11</v>
      </c>
      <c r="G1066">
        <v>29</v>
      </c>
      <c r="H1066">
        <v>78.8</v>
      </c>
      <c r="I1066">
        <v>23</v>
      </c>
      <c r="J1066">
        <v>71.099999999999994</v>
      </c>
      <c r="K1066">
        <v>23</v>
      </c>
      <c r="L1066">
        <v>1016.4</v>
      </c>
      <c r="M1066">
        <v>8</v>
      </c>
      <c r="N1066">
        <v>9999.9</v>
      </c>
      <c r="O1066">
        <v>0</v>
      </c>
      <c r="P1066">
        <v>8.9</v>
      </c>
      <c r="Q1066">
        <v>23</v>
      </c>
      <c r="R1066">
        <v>5.9</v>
      </c>
      <c r="S1066">
        <v>23</v>
      </c>
      <c r="T1066">
        <v>14</v>
      </c>
      <c r="U1066">
        <v>999.9</v>
      </c>
      <c r="V1066">
        <v>88.2</v>
      </c>
      <c r="X1066">
        <v>71.599999999999994</v>
      </c>
      <c r="Y1066" t="s">
        <v>20</v>
      </c>
      <c r="Z1066">
        <v>0.06</v>
      </c>
      <c r="AA1066" t="s">
        <v>19</v>
      </c>
      <c r="AB1066">
        <v>999.9</v>
      </c>
      <c r="AC1066">
        <v>0</v>
      </c>
      <c r="AE1066" s="1"/>
      <c r="AF1066">
        <v>1995</v>
      </c>
      <c r="AG1066">
        <v>333</v>
      </c>
      <c r="AH1066">
        <v>20.7</v>
      </c>
      <c r="AI1066">
        <v>27.4</v>
      </c>
      <c r="AJ1066">
        <v>25.8</v>
      </c>
      <c r="AK1066">
        <v>-99</v>
      </c>
      <c r="AL1066">
        <v>8.1999999999999993</v>
      </c>
      <c r="AM1066">
        <v>22.5</v>
      </c>
      <c r="AN1066">
        <v>26.6</v>
      </c>
      <c r="AO1066">
        <v>77.8</v>
      </c>
      <c r="AQ1066" s="2">
        <f t="shared" si="214"/>
        <v>35032</v>
      </c>
      <c r="AR1066" s="5">
        <f t="shared" si="215"/>
        <v>1995</v>
      </c>
      <c r="AS1066" s="5">
        <f t="shared" si="216"/>
        <v>333</v>
      </c>
      <c r="AT1066" s="4">
        <f t="shared" si="217"/>
        <v>28.842105263157894</v>
      </c>
      <c r="AU1066" s="4">
        <f t="shared" si="218"/>
        <v>21.93</v>
      </c>
      <c r="AV1066" s="4">
        <f t="shared" si="219"/>
        <v>1.524</v>
      </c>
      <c r="AW1066" s="4">
        <f t="shared" si="220"/>
        <v>15.109489051094888</v>
      </c>
      <c r="AX1066" s="4"/>
      <c r="AY1066" s="4">
        <f t="shared" si="221"/>
        <v>25.386052631578949</v>
      </c>
      <c r="BA1066" s="3">
        <f t="shared" si="222"/>
        <v>28.842105263157894</v>
      </c>
      <c r="BB1066" s="3">
        <f t="shared" si="212"/>
        <v>29.238180196253339</v>
      </c>
      <c r="BC1066" s="4">
        <f t="shared" si="213"/>
        <v>15.167635778794995</v>
      </c>
      <c r="BD1066" s="3"/>
    </row>
    <row r="1067" spans="1:56">
      <c r="A1067">
        <f t="shared" si="224"/>
        <v>1</v>
      </c>
      <c r="B1067" s="2">
        <f t="shared" si="225"/>
        <v>35033</v>
      </c>
      <c r="C1067" s="1">
        <v>788970</v>
      </c>
      <c r="D1067">
        <v>99999</v>
      </c>
      <c r="E1067">
        <v>1995</v>
      </c>
      <c r="F1067">
        <v>11</v>
      </c>
      <c r="G1067">
        <v>30</v>
      </c>
      <c r="H1067">
        <v>79.2</v>
      </c>
      <c r="I1067">
        <v>22</v>
      </c>
      <c r="J1067">
        <v>69.900000000000006</v>
      </c>
      <c r="K1067">
        <v>22</v>
      </c>
      <c r="L1067">
        <v>1014.9</v>
      </c>
      <c r="M1067">
        <v>8</v>
      </c>
      <c r="N1067">
        <v>9999.9</v>
      </c>
      <c r="O1067">
        <v>0</v>
      </c>
      <c r="P1067">
        <v>10.5</v>
      </c>
      <c r="Q1067">
        <v>22</v>
      </c>
      <c r="R1067">
        <v>5.7</v>
      </c>
      <c r="S1067">
        <v>22</v>
      </c>
      <c r="T1067">
        <v>12</v>
      </c>
      <c r="U1067">
        <v>999.9</v>
      </c>
      <c r="V1067">
        <v>88.7</v>
      </c>
      <c r="X1067">
        <v>69.599999999999994</v>
      </c>
      <c r="Z1067">
        <v>0.02</v>
      </c>
      <c r="AA1067" t="s">
        <v>19</v>
      </c>
      <c r="AB1067">
        <v>999.9</v>
      </c>
      <c r="AC1067">
        <v>10000</v>
      </c>
      <c r="AE1067" s="1"/>
      <c r="AF1067">
        <v>1995</v>
      </c>
      <c r="AG1067">
        <v>334</v>
      </c>
      <c r="AH1067">
        <v>20.3</v>
      </c>
      <c r="AI1067">
        <v>28.4</v>
      </c>
      <c r="AJ1067">
        <v>26.2</v>
      </c>
      <c r="AK1067">
        <v>-99</v>
      </c>
      <c r="AL1067">
        <v>7.7</v>
      </c>
      <c r="AM1067">
        <v>21.4</v>
      </c>
      <c r="AN1067">
        <v>27.5</v>
      </c>
      <c r="AO1067">
        <v>68.900000000000006</v>
      </c>
      <c r="AQ1067" s="2">
        <f t="shared" si="214"/>
        <v>35033</v>
      </c>
      <c r="AR1067" s="5">
        <f t="shared" si="215"/>
        <v>1995</v>
      </c>
      <c r="AS1067" s="5">
        <f t="shared" si="216"/>
        <v>334</v>
      </c>
      <c r="AT1067" s="4">
        <f t="shared" si="217"/>
        <v>29.894736842105264</v>
      </c>
      <c r="AU1067" s="4">
        <f t="shared" si="218"/>
        <v>22.27</v>
      </c>
      <c r="AV1067" s="4">
        <f t="shared" si="219"/>
        <v>0.50800000000000001</v>
      </c>
      <c r="AW1067" s="4">
        <f t="shared" si="220"/>
        <v>14.817518248175181</v>
      </c>
      <c r="AX1067" s="4"/>
      <c r="AY1067" s="4">
        <f t="shared" si="221"/>
        <v>26.082368421052632</v>
      </c>
      <c r="BA1067" s="3">
        <f t="shared" si="222"/>
        <v>29.894736842105264</v>
      </c>
      <c r="BB1067" s="3">
        <f t="shared" si="212"/>
        <v>29.270294380017834</v>
      </c>
      <c r="BC1067" s="4">
        <f t="shared" si="213"/>
        <v>15.109489051094883</v>
      </c>
      <c r="BD1067" s="3"/>
    </row>
    <row r="1068" spans="1:56">
      <c r="A1068">
        <f t="shared" si="224"/>
        <v>1</v>
      </c>
      <c r="B1068" s="2">
        <f t="shared" si="225"/>
        <v>35034</v>
      </c>
      <c r="C1068" s="1">
        <v>788970</v>
      </c>
      <c r="D1068">
        <v>99999</v>
      </c>
      <c r="E1068">
        <v>1995</v>
      </c>
      <c r="F1068">
        <v>12</v>
      </c>
      <c r="G1068">
        <v>1</v>
      </c>
      <c r="H1068">
        <v>76.2</v>
      </c>
      <c r="I1068">
        <v>23</v>
      </c>
      <c r="J1068">
        <v>72.8</v>
      </c>
      <c r="K1068">
        <v>23</v>
      </c>
      <c r="L1068">
        <v>1015.1</v>
      </c>
      <c r="M1068">
        <v>8</v>
      </c>
      <c r="N1068">
        <v>9999.9</v>
      </c>
      <c r="O1068">
        <v>0</v>
      </c>
      <c r="P1068">
        <v>5.0999999999999996</v>
      </c>
      <c r="Q1068">
        <v>23</v>
      </c>
      <c r="R1068">
        <v>5</v>
      </c>
      <c r="S1068">
        <v>23</v>
      </c>
      <c r="T1068">
        <v>15</v>
      </c>
      <c r="U1068">
        <v>26</v>
      </c>
      <c r="V1068">
        <v>88.7</v>
      </c>
      <c r="X1068">
        <v>69.599999999999994</v>
      </c>
      <c r="Z1068">
        <v>3.32</v>
      </c>
      <c r="AA1068" t="s">
        <v>19</v>
      </c>
      <c r="AB1068">
        <v>999.9</v>
      </c>
      <c r="AC1068">
        <v>10000</v>
      </c>
      <c r="AE1068" s="1"/>
      <c r="AF1068">
        <v>1995</v>
      </c>
      <c r="AG1068">
        <v>335</v>
      </c>
      <c r="AH1068">
        <v>13.4</v>
      </c>
      <c r="AI1068">
        <v>28.6</v>
      </c>
      <c r="AJ1068">
        <v>26.4</v>
      </c>
      <c r="AK1068">
        <v>-99</v>
      </c>
      <c r="AL1068">
        <v>6.2</v>
      </c>
      <c r="AM1068">
        <v>23.8</v>
      </c>
      <c r="AN1068">
        <v>27.2</v>
      </c>
      <c r="AO1068">
        <v>81.400000000000006</v>
      </c>
      <c r="AQ1068" s="2">
        <f t="shared" si="214"/>
        <v>35034</v>
      </c>
      <c r="AR1068" s="5">
        <f t="shared" si="215"/>
        <v>1995</v>
      </c>
      <c r="AS1068" s="5">
        <f t="shared" si="216"/>
        <v>335</v>
      </c>
      <c r="AT1068" s="4">
        <f t="shared" si="217"/>
        <v>30.10526315789474</v>
      </c>
      <c r="AU1068" s="4">
        <f t="shared" si="218"/>
        <v>22.439999999999998</v>
      </c>
      <c r="AV1068" s="4">
        <f t="shared" si="219"/>
        <v>84.328000000000003</v>
      </c>
      <c r="AW1068" s="4">
        <f t="shared" si="220"/>
        <v>9.7810218978102181</v>
      </c>
      <c r="AX1068" s="4"/>
      <c r="AY1068" s="4">
        <f t="shared" si="221"/>
        <v>26.272631578947369</v>
      </c>
      <c r="BA1068" s="3">
        <f t="shared" si="222"/>
        <v>30.10526315789474</v>
      </c>
      <c r="BB1068" s="3">
        <f t="shared" si="212"/>
        <v>29.27207850133809</v>
      </c>
      <c r="BC1068" s="4">
        <f t="shared" si="213"/>
        <v>14.964740814054181</v>
      </c>
      <c r="BD1068" s="3"/>
    </row>
    <row r="1069" spans="1:56">
      <c r="A1069">
        <f t="shared" si="224"/>
        <v>1</v>
      </c>
      <c r="B1069" s="2">
        <f t="shared" si="225"/>
        <v>35035</v>
      </c>
      <c r="C1069" s="1">
        <v>788970</v>
      </c>
      <c r="D1069">
        <v>99999</v>
      </c>
      <c r="E1069">
        <v>1995</v>
      </c>
      <c r="F1069">
        <v>12</v>
      </c>
      <c r="G1069">
        <v>2</v>
      </c>
      <c r="H1069">
        <v>78.2</v>
      </c>
      <c r="I1069">
        <v>24</v>
      </c>
      <c r="J1069">
        <v>71.7</v>
      </c>
      <c r="K1069">
        <v>24</v>
      </c>
      <c r="L1069">
        <v>1015.2</v>
      </c>
      <c r="M1069">
        <v>8</v>
      </c>
      <c r="N1069">
        <v>9999.9</v>
      </c>
      <c r="O1069">
        <v>0</v>
      </c>
      <c r="P1069">
        <v>7.8</v>
      </c>
      <c r="Q1069">
        <v>24</v>
      </c>
      <c r="R1069">
        <v>5.9</v>
      </c>
      <c r="S1069">
        <v>24</v>
      </c>
      <c r="T1069">
        <v>12</v>
      </c>
      <c r="U1069">
        <v>999.9</v>
      </c>
      <c r="V1069">
        <v>87.8</v>
      </c>
      <c r="W1069" t="s">
        <v>20</v>
      </c>
      <c r="X1069">
        <v>71.599999999999994</v>
      </c>
      <c r="Y1069" t="s">
        <v>20</v>
      </c>
      <c r="Z1069">
        <v>2.94</v>
      </c>
      <c r="AA1069" t="s">
        <v>19</v>
      </c>
      <c r="AB1069">
        <v>999.9</v>
      </c>
      <c r="AC1069">
        <v>10000</v>
      </c>
      <c r="AE1069" s="1"/>
      <c r="AF1069">
        <v>1995</v>
      </c>
      <c r="AG1069">
        <v>336</v>
      </c>
      <c r="AH1069">
        <v>19.3</v>
      </c>
      <c r="AI1069">
        <v>28.1</v>
      </c>
      <c r="AJ1069">
        <v>26.4</v>
      </c>
      <c r="AK1069">
        <v>-99</v>
      </c>
      <c r="AL1069">
        <v>7.4</v>
      </c>
      <c r="AM1069">
        <v>22.6</v>
      </c>
      <c r="AN1069">
        <v>27.2</v>
      </c>
      <c r="AO1069">
        <v>75.3</v>
      </c>
      <c r="AQ1069" s="2">
        <f t="shared" si="214"/>
        <v>35035</v>
      </c>
      <c r="AR1069" s="5">
        <f t="shared" si="215"/>
        <v>1995</v>
      </c>
      <c r="AS1069" s="5">
        <f t="shared" si="216"/>
        <v>336</v>
      </c>
      <c r="AT1069" s="4">
        <f t="shared" si="217"/>
        <v>29.578947368421055</v>
      </c>
      <c r="AU1069" s="4">
        <f t="shared" si="218"/>
        <v>22.439999999999998</v>
      </c>
      <c r="AV1069" s="4">
        <f t="shared" si="219"/>
        <v>74.676000000000002</v>
      </c>
      <c r="AW1069" s="4">
        <f t="shared" si="220"/>
        <v>14.087591240875911</v>
      </c>
      <c r="AX1069" s="4"/>
      <c r="AY1069" s="4">
        <f t="shared" si="221"/>
        <v>26.009473684210526</v>
      </c>
      <c r="BA1069" s="3">
        <f t="shared" si="222"/>
        <v>29.578947368421055</v>
      </c>
      <c r="BB1069" s="3">
        <f t="shared" si="212"/>
        <v>29.263157894736839</v>
      </c>
      <c r="BC1069" s="4">
        <f t="shared" si="213"/>
        <v>14.895459606581708</v>
      </c>
      <c r="BD1069" s="3"/>
    </row>
    <row r="1070" spans="1:56">
      <c r="A1070">
        <f t="shared" si="224"/>
        <v>1</v>
      </c>
      <c r="B1070" s="2">
        <f t="shared" si="225"/>
        <v>35036</v>
      </c>
      <c r="C1070" s="1">
        <v>788970</v>
      </c>
      <c r="D1070">
        <v>99999</v>
      </c>
      <c r="E1070">
        <v>1995</v>
      </c>
      <c r="F1070">
        <v>12</v>
      </c>
      <c r="G1070">
        <v>3</v>
      </c>
      <c r="H1070">
        <v>76.400000000000006</v>
      </c>
      <c r="I1070">
        <v>19</v>
      </c>
      <c r="J1070">
        <v>70</v>
      </c>
      <c r="K1070">
        <v>19</v>
      </c>
      <c r="L1070">
        <v>1015.5</v>
      </c>
      <c r="M1070">
        <v>8</v>
      </c>
      <c r="N1070">
        <v>9999.9</v>
      </c>
      <c r="O1070">
        <v>0</v>
      </c>
      <c r="P1070">
        <v>10.4</v>
      </c>
      <c r="Q1070">
        <v>19</v>
      </c>
      <c r="R1070">
        <v>4.0999999999999996</v>
      </c>
      <c r="S1070">
        <v>19</v>
      </c>
      <c r="T1070">
        <v>14</v>
      </c>
      <c r="U1070">
        <v>999.9</v>
      </c>
      <c r="V1070">
        <v>87.3</v>
      </c>
      <c r="X1070">
        <v>69.599999999999994</v>
      </c>
      <c r="Z1070">
        <v>0.03</v>
      </c>
      <c r="AA1070" t="s">
        <v>19</v>
      </c>
      <c r="AB1070">
        <v>999.9</v>
      </c>
      <c r="AC1070">
        <v>10000</v>
      </c>
      <c r="AE1070" s="1"/>
      <c r="AF1070">
        <v>1995</v>
      </c>
      <c r="AG1070">
        <v>337</v>
      </c>
      <c r="AH1070">
        <v>20.2</v>
      </c>
      <c r="AI1070">
        <v>28.4</v>
      </c>
      <c r="AJ1070">
        <v>27.2</v>
      </c>
      <c r="AK1070">
        <v>-99</v>
      </c>
      <c r="AL1070">
        <v>6.7</v>
      </c>
      <c r="AM1070">
        <v>20.9</v>
      </c>
      <c r="AN1070">
        <v>27.8</v>
      </c>
      <c r="AO1070">
        <v>65.3</v>
      </c>
      <c r="AQ1070" s="2">
        <f t="shared" si="214"/>
        <v>35036</v>
      </c>
      <c r="AR1070" s="5">
        <f t="shared" si="215"/>
        <v>1995</v>
      </c>
      <c r="AS1070" s="5">
        <f t="shared" si="216"/>
        <v>337</v>
      </c>
      <c r="AT1070" s="4">
        <f t="shared" si="217"/>
        <v>29.894736842105264</v>
      </c>
      <c r="AU1070" s="4">
        <f t="shared" si="218"/>
        <v>23.119999999999997</v>
      </c>
      <c r="AV1070" s="4">
        <f t="shared" si="219"/>
        <v>0.76200000000000001</v>
      </c>
      <c r="AW1070" s="4">
        <f t="shared" si="220"/>
        <v>14.744525547445253</v>
      </c>
      <c r="AX1070" s="4"/>
      <c r="AY1070" s="4">
        <f t="shared" si="221"/>
        <v>26.507368421052632</v>
      </c>
      <c r="BA1070" s="3">
        <f t="shared" si="222"/>
        <v>29.894736842105264</v>
      </c>
      <c r="BB1070" s="3">
        <f t="shared" si="212"/>
        <v>29.264942016057091</v>
      </c>
      <c r="BC1070" s="4">
        <f t="shared" si="213"/>
        <v>14.850921687492264</v>
      </c>
      <c r="BD1070" s="3"/>
    </row>
    <row r="1071" spans="1:56">
      <c r="A1071">
        <f t="shared" si="224"/>
        <v>1</v>
      </c>
      <c r="B1071" s="2">
        <f t="shared" si="225"/>
        <v>35037</v>
      </c>
      <c r="C1071" s="1">
        <v>788970</v>
      </c>
      <c r="D1071">
        <v>99999</v>
      </c>
      <c r="E1071">
        <v>1995</v>
      </c>
      <c r="F1071">
        <v>12</v>
      </c>
      <c r="G1071">
        <v>4</v>
      </c>
      <c r="H1071">
        <v>77.599999999999994</v>
      </c>
      <c r="I1071">
        <v>23</v>
      </c>
      <c r="J1071">
        <v>68.099999999999994</v>
      </c>
      <c r="K1071">
        <v>23</v>
      </c>
      <c r="L1071">
        <v>1015</v>
      </c>
      <c r="M1071">
        <v>8</v>
      </c>
      <c r="N1071">
        <v>9999.9</v>
      </c>
      <c r="O1071">
        <v>0</v>
      </c>
      <c r="P1071">
        <v>10.6</v>
      </c>
      <c r="Q1071">
        <v>23</v>
      </c>
      <c r="R1071">
        <v>6</v>
      </c>
      <c r="S1071">
        <v>23</v>
      </c>
      <c r="T1071">
        <v>14</v>
      </c>
      <c r="U1071">
        <v>999.9</v>
      </c>
      <c r="V1071">
        <v>87.4</v>
      </c>
      <c r="X1071">
        <v>69.3</v>
      </c>
      <c r="Z1071">
        <v>0.01</v>
      </c>
      <c r="AA1071" t="s">
        <v>19</v>
      </c>
      <c r="AB1071">
        <v>999.9</v>
      </c>
      <c r="AC1071">
        <v>0</v>
      </c>
      <c r="AE1071" s="1"/>
      <c r="AF1071">
        <v>1995</v>
      </c>
      <c r="AG1071">
        <v>338</v>
      </c>
      <c r="AH1071">
        <v>20.399999999999999</v>
      </c>
      <c r="AI1071">
        <v>28</v>
      </c>
      <c r="AJ1071">
        <v>26.4</v>
      </c>
      <c r="AK1071">
        <v>-99</v>
      </c>
      <c r="AL1071">
        <v>7.8</v>
      </c>
      <c r="AM1071">
        <v>20.399999999999999</v>
      </c>
      <c r="AN1071">
        <v>27.1</v>
      </c>
      <c r="AO1071">
        <v>65.900000000000006</v>
      </c>
      <c r="AQ1071" s="2">
        <f t="shared" si="214"/>
        <v>35037</v>
      </c>
      <c r="AR1071" s="5">
        <f t="shared" si="215"/>
        <v>1995</v>
      </c>
      <c r="AS1071" s="5">
        <f t="shared" si="216"/>
        <v>338</v>
      </c>
      <c r="AT1071" s="4">
        <f t="shared" si="217"/>
        <v>29.473684210526319</v>
      </c>
      <c r="AU1071" s="4">
        <f t="shared" si="218"/>
        <v>22.439999999999998</v>
      </c>
      <c r="AV1071" s="4">
        <f t="shared" si="219"/>
        <v>0.254</v>
      </c>
      <c r="AW1071" s="4">
        <f t="shared" si="220"/>
        <v>14.890510948905108</v>
      </c>
      <c r="AX1071" s="4"/>
      <c r="AY1071" s="4">
        <f t="shared" si="221"/>
        <v>25.956842105263156</v>
      </c>
      <c r="BA1071" s="3">
        <f t="shared" si="222"/>
        <v>29.473684210526319</v>
      </c>
      <c r="BB1071" s="3">
        <f t="shared" si="212"/>
        <v>29.250669045495091</v>
      </c>
      <c r="BC1071" s="4">
        <f t="shared" si="213"/>
        <v>14.802672275145362</v>
      </c>
      <c r="BD1071" s="3"/>
    </row>
    <row r="1072" spans="1:56">
      <c r="A1072">
        <f t="shared" si="224"/>
        <v>1</v>
      </c>
      <c r="B1072" s="2">
        <f t="shared" si="225"/>
        <v>35038</v>
      </c>
      <c r="C1072" s="1">
        <v>788970</v>
      </c>
      <c r="D1072">
        <v>99999</v>
      </c>
      <c r="E1072">
        <v>1995</v>
      </c>
      <c r="F1072">
        <v>12</v>
      </c>
      <c r="G1072">
        <v>5</v>
      </c>
      <c r="H1072">
        <v>78.7</v>
      </c>
      <c r="I1072">
        <v>24</v>
      </c>
      <c r="J1072">
        <v>70.400000000000006</v>
      </c>
      <c r="K1072">
        <v>24</v>
      </c>
      <c r="L1072">
        <v>1014.4</v>
      </c>
      <c r="M1072">
        <v>7</v>
      </c>
      <c r="N1072">
        <v>9999.9</v>
      </c>
      <c r="O1072">
        <v>0</v>
      </c>
      <c r="P1072">
        <v>9.3000000000000007</v>
      </c>
      <c r="Q1072">
        <v>24</v>
      </c>
      <c r="R1072">
        <v>5.8</v>
      </c>
      <c r="S1072">
        <v>24</v>
      </c>
      <c r="T1072">
        <v>9.9</v>
      </c>
      <c r="U1072">
        <v>999.9</v>
      </c>
      <c r="V1072">
        <v>88.3</v>
      </c>
      <c r="X1072">
        <v>69.3</v>
      </c>
      <c r="Z1072">
        <v>0.1</v>
      </c>
      <c r="AA1072" t="s">
        <v>19</v>
      </c>
      <c r="AB1072">
        <v>999.9</v>
      </c>
      <c r="AC1072">
        <v>10000</v>
      </c>
      <c r="AE1072" s="1"/>
      <c r="AF1072">
        <v>1995</v>
      </c>
      <c r="AG1072">
        <v>339</v>
      </c>
      <c r="AH1072">
        <v>20</v>
      </c>
      <c r="AI1072">
        <v>27.2</v>
      </c>
      <c r="AJ1072">
        <v>26.1</v>
      </c>
      <c r="AK1072">
        <v>-99</v>
      </c>
      <c r="AL1072">
        <v>7.5</v>
      </c>
      <c r="AM1072">
        <v>22.1</v>
      </c>
      <c r="AN1072">
        <v>26.6</v>
      </c>
      <c r="AO1072">
        <v>76.2</v>
      </c>
      <c r="AQ1072" s="2">
        <f t="shared" si="214"/>
        <v>35038</v>
      </c>
      <c r="AR1072" s="5">
        <f t="shared" si="215"/>
        <v>1995</v>
      </c>
      <c r="AS1072" s="5">
        <f t="shared" si="216"/>
        <v>339</v>
      </c>
      <c r="AT1072" s="4">
        <f t="shared" si="217"/>
        <v>28.631578947368421</v>
      </c>
      <c r="AU1072" s="4">
        <f t="shared" si="218"/>
        <v>22.185000000000002</v>
      </c>
      <c r="AV1072" s="4">
        <f t="shared" si="219"/>
        <v>2.54</v>
      </c>
      <c r="AW1072" s="4">
        <f t="shared" si="220"/>
        <v>14.5985401459854</v>
      </c>
      <c r="AX1072" s="4"/>
      <c r="AY1072" s="4">
        <f t="shared" si="221"/>
        <v>25.408289473684214</v>
      </c>
      <c r="BA1072" s="3">
        <f t="shared" si="222"/>
        <v>28.631578947368421</v>
      </c>
      <c r="BB1072" s="3">
        <f t="shared" si="212"/>
        <v>29.222123104371093</v>
      </c>
      <c r="BC1072" s="4">
        <f t="shared" si="213"/>
        <v>14.753185698379312</v>
      </c>
      <c r="BD1072" s="3"/>
    </row>
    <row r="1073" spans="1:56">
      <c r="A1073">
        <f t="shared" si="224"/>
        <v>1</v>
      </c>
      <c r="B1073" s="2">
        <f t="shared" si="225"/>
        <v>35039</v>
      </c>
      <c r="C1073" s="1">
        <v>788970</v>
      </c>
      <c r="D1073">
        <v>99999</v>
      </c>
      <c r="E1073">
        <v>1995</v>
      </c>
      <c r="F1073">
        <v>12</v>
      </c>
      <c r="G1073">
        <v>6</v>
      </c>
      <c r="H1073">
        <v>77.5</v>
      </c>
      <c r="I1073">
        <v>23</v>
      </c>
      <c r="J1073">
        <v>71.7</v>
      </c>
      <c r="K1073">
        <v>23</v>
      </c>
      <c r="L1073">
        <v>1013.3</v>
      </c>
      <c r="M1073">
        <v>8</v>
      </c>
      <c r="N1073">
        <v>9999.9</v>
      </c>
      <c r="O1073">
        <v>0</v>
      </c>
      <c r="P1073">
        <v>11.5</v>
      </c>
      <c r="Q1073">
        <v>23</v>
      </c>
      <c r="R1073">
        <v>3.6</v>
      </c>
      <c r="S1073">
        <v>23</v>
      </c>
      <c r="T1073">
        <v>9.9</v>
      </c>
      <c r="U1073">
        <v>999.9</v>
      </c>
      <c r="V1073">
        <v>88.3</v>
      </c>
      <c r="X1073">
        <v>70.5</v>
      </c>
      <c r="Z1073">
        <v>0.01</v>
      </c>
      <c r="AA1073" t="s">
        <v>19</v>
      </c>
      <c r="AB1073">
        <v>999.9</v>
      </c>
      <c r="AC1073">
        <v>0</v>
      </c>
      <c r="AE1073" s="1"/>
      <c r="AF1073">
        <v>1995</v>
      </c>
      <c r="AG1073">
        <v>340</v>
      </c>
      <c r="AH1073">
        <v>19.7</v>
      </c>
      <c r="AI1073">
        <v>27</v>
      </c>
      <c r="AJ1073">
        <v>24.9</v>
      </c>
      <c r="AK1073">
        <v>-99</v>
      </c>
      <c r="AL1073">
        <v>5.5</v>
      </c>
      <c r="AM1073">
        <v>22.4</v>
      </c>
      <c r="AN1073">
        <v>25.9</v>
      </c>
      <c r="AO1073">
        <v>80.400000000000006</v>
      </c>
      <c r="AQ1073" s="2">
        <f t="shared" si="214"/>
        <v>35039</v>
      </c>
      <c r="AR1073" s="5">
        <f t="shared" si="215"/>
        <v>1995</v>
      </c>
      <c r="AS1073" s="5">
        <f t="shared" si="216"/>
        <v>340</v>
      </c>
      <c r="AT1073" s="4">
        <f t="shared" si="217"/>
        <v>28.421052631578949</v>
      </c>
      <c r="AU1073" s="4">
        <f t="shared" si="218"/>
        <v>21.164999999999999</v>
      </c>
      <c r="AV1073" s="4">
        <f t="shared" si="219"/>
        <v>0.254</v>
      </c>
      <c r="AW1073" s="4">
        <f t="shared" si="220"/>
        <v>14.37956204379562</v>
      </c>
      <c r="AX1073" s="4"/>
      <c r="AY1073" s="4">
        <f t="shared" si="221"/>
        <v>24.793026315789476</v>
      </c>
      <c r="BA1073" s="3">
        <f t="shared" si="222"/>
        <v>28.421052631578949</v>
      </c>
      <c r="BB1073" s="3">
        <f t="shared" si="212"/>
        <v>29.190008920606594</v>
      </c>
      <c r="BC1073" s="4">
        <f t="shared" si="213"/>
        <v>14.686378819745142</v>
      </c>
      <c r="BD1073" s="3"/>
    </row>
    <row r="1074" spans="1:56">
      <c r="A1074">
        <f t="shared" si="224"/>
        <v>1</v>
      </c>
      <c r="B1074" s="2">
        <f t="shared" si="225"/>
        <v>35040</v>
      </c>
      <c r="C1074" s="1">
        <v>788970</v>
      </c>
      <c r="D1074">
        <v>99999</v>
      </c>
      <c r="E1074">
        <v>1995</v>
      </c>
      <c r="F1074">
        <v>12</v>
      </c>
      <c r="G1074">
        <v>7</v>
      </c>
      <c r="H1074">
        <v>77.400000000000006</v>
      </c>
      <c r="I1074">
        <v>22</v>
      </c>
      <c r="J1074">
        <v>71.3</v>
      </c>
      <c r="K1074">
        <v>22</v>
      </c>
      <c r="L1074">
        <v>1012.9</v>
      </c>
      <c r="M1074">
        <v>8</v>
      </c>
      <c r="N1074">
        <v>9999.9</v>
      </c>
      <c r="O1074">
        <v>0</v>
      </c>
      <c r="P1074">
        <v>11.2</v>
      </c>
      <c r="Q1074">
        <v>22</v>
      </c>
      <c r="R1074">
        <v>3.2</v>
      </c>
      <c r="S1074">
        <v>22</v>
      </c>
      <c r="T1074">
        <v>11.1</v>
      </c>
      <c r="U1074">
        <v>999.9</v>
      </c>
      <c r="V1074">
        <v>88.2</v>
      </c>
      <c r="X1074">
        <v>68.7</v>
      </c>
      <c r="Z1074">
        <v>0.02</v>
      </c>
      <c r="AA1074" t="s">
        <v>19</v>
      </c>
      <c r="AB1074">
        <v>999.9</v>
      </c>
      <c r="AC1074">
        <v>0</v>
      </c>
      <c r="AE1074" s="1"/>
      <c r="AF1074">
        <v>1995</v>
      </c>
      <c r="AG1074">
        <v>341</v>
      </c>
      <c r="AH1074">
        <v>20.399999999999999</v>
      </c>
      <c r="AI1074">
        <v>26.7</v>
      </c>
      <c r="AJ1074">
        <v>25.7</v>
      </c>
      <c r="AK1074">
        <v>-99</v>
      </c>
      <c r="AL1074">
        <v>4.4000000000000004</v>
      </c>
      <c r="AM1074">
        <v>21.8</v>
      </c>
      <c r="AN1074">
        <v>26.2</v>
      </c>
      <c r="AO1074">
        <v>76.099999999999994</v>
      </c>
      <c r="AQ1074" s="2">
        <f t="shared" si="214"/>
        <v>35040</v>
      </c>
      <c r="AR1074" s="5">
        <f t="shared" si="215"/>
        <v>1995</v>
      </c>
      <c r="AS1074" s="5">
        <f t="shared" si="216"/>
        <v>341</v>
      </c>
      <c r="AT1074" s="4">
        <f t="shared" si="217"/>
        <v>28.105263157894736</v>
      </c>
      <c r="AU1074" s="4">
        <f t="shared" si="218"/>
        <v>21.844999999999999</v>
      </c>
      <c r="AV1074" s="4">
        <f t="shared" si="219"/>
        <v>0.50800000000000001</v>
      </c>
      <c r="AW1074" s="4">
        <f t="shared" si="220"/>
        <v>14.890510948905108</v>
      </c>
      <c r="AX1074" s="4"/>
      <c r="AY1074" s="4">
        <f t="shared" si="221"/>
        <v>24.975131578947369</v>
      </c>
      <c r="BA1074" s="3">
        <f t="shared" si="222"/>
        <v>28.105263157894736</v>
      </c>
      <c r="BB1074" s="3">
        <f t="shared" si="212"/>
        <v>29.159678858162348</v>
      </c>
      <c r="BC1074" s="4">
        <f t="shared" si="213"/>
        <v>14.72225658790053</v>
      </c>
      <c r="BD1074" s="3"/>
    </row>
    <row r="1075" spans="1:56">
      <c r="A1075">
        <f t="shared" si="224"/>
        <v>1</v>
      </c>
      <c r="B1075" s="2">
        <f t="shared" si="225"/>
        <v>35041</v>
      </c>
      <c r="C1075" s="1">
        <v>788970</v>
      </c>
      <c r="D1075">
        <v>99999</v>
      </c>
      <c r="E1075">
        <v>1995</v>
      </c>
      <c r="F1075">
        <v>12</v>
      </c>
      <c r="G1075">
        <v>8</v>
      </c>
      <c r="H1075">
        <v>77.900000000000006</v>
      </c>
      <c r="I1075">
        <v>22</v>
      </c>
      <c r="J1075">
        <v>72.099999999999994</v>
      </c>
      <c r="K1075">
        <v>22</v>
      </c>
      <c r="L1075">
        <v>1014.3</v>
      </c>
      <c r="M1075">
        <v>8</v>
      </c>
      <c r="N1075">
        <v>9999.9</v>
      </c>
      <c r="O1075">
        <v>0</v>
      </c>
      <c r="P1075">
        <v>10.1</v>
      </c>
      <c r="Q1075">
        <v>22</v>
      </c>
      <c r="R1075">
        <v>2.7</v>
      </c>
      <c r="S1075">
        <v>22</v>
      </c>
      <c r="T1075">
        <v>9.9</v>
      </c>
      <c r="U1075">
        <v>999.9</v>
      </c>
      <c r="V1075">
        <v>88.2</v>
      </c>
      <c r="X1075">
        <v>68.7</v>
      </c>
      <c r="Z1075">
        <v>0.02</v>
      </c>
      <c r="AA1075" t="s">
        <v>19</v>
      </c>
      <c r="AB1075">
        <v>999.9</v>
      </c>
      <c r="AC1075">
        <v>10000</v>
      </c>
      <c r="AE1075" s="1"/>
      <c r="AF1075">
        <v>1995</v>
      </c>
      <c r="AG1075">
        <v>342</v>
      </c>
      <c r="AH1075">
        <v>17.7</v>
      </c>
      <c r="AI1075">
        <v>26.4</v>
      </c>
      <c r="AJ1075">
        <v>24.5</v>
      </c>
      <c r="AK1075">
        <v>-99</v>
      </c>
      <c r="AL1075">
        <v>5</v>
      </c>
      <c r="AM1075">
        <v>23.1</v>
      </c>
      <c r="AN1075">
        <v>25.6</v>
      </c>
      <c r="AO1075">
        <v>85.8</v>
      </c>
      <c r="AQ1075" s="2">
        <f t="shared" si="214"/>
        <v>35041</v>
      </c>
      <c r="AR1075" s="5">
        <f t="shared" si="215"/>
        <v>1995</v>
      </c>
      <c r="AS1075" s="5">
        <f t="shared" si="216"/>
        <v>342</v>
      </c>
      <c r="AT1075" s="4">
        <f t="shared" si="217"/>
        <v>27.789473684210527</v>
      </c>
      <c r="AU1075" s="4">
        <f t="shared" si="218"/>
        <v>20.824999999999999</v>
      </c>
      <c r="AV1075" s="4">
        <f t="shared" si="219"/>
        <v>0.50800000000000001</v>
      </c>
      <c r="AW1075" s="4">
        <f t="shared" si="220"/>
        <v>12.919708029197079</v>
      </c>
      <c r="AX1075" s="4"/>
      <c r="AY1075" s="4">
        <f t="shared" si="221"/>
        <v>24.307236842105262</v>
      </c>
      <c r="BA1075" s="3">
        <f t="shared" si="222"/>
        <v>27.789473684210527</v>
      </c>
      <c r="BB1075" s="3">
        <f t="shared" si="212"/>
        <v>29.132917038358606</v>
      </c>
      <c r="BC1075" s="4">
        <f t="shared" si="213"/>
        <v>14.742051218606951</v>
      </c>
      <c r="BD1075" s="3"/>
    </row>
    <row r="1076" spans="1:56">
      <c r="A1076">
        <f t="shared" ref="A1076:A1107" si="226">B1076-B1075</f>
        <v>1</v>
      </c>
      <c r="B1076" s="2">
        <f t="shared" si="225"/>
        <v>35042</v>
      </c>
      <c r="C1076" s="1">
        <v>788970</v>
      </c>
      <c r="D1076">
        <v>99999</v>
      </c>
      <c r="E1076">
        <v>1995</v>
      </c>
      <c r="F1076">
        <v>12</v>
      </c>
      <c r="G1076">
        <v>9</v>
      </c>
      <c r="H1076">
        <v>78.2</v>
      </c>
      <c r="I1076">
        <v>23</v>
      </c>
      <c r="J1076">
        <v>73.3</v>
      </c>
      <c r="K1076">
        <v>23</v>
      </c>
      <c r="L1076">
        <v>1014.6</v>
      </c>
      <c r="M1076">
        <v>6</v>
      </c>
      <c r="N1076">
        <v>9999.9</v>
      </c>
      <c r="O1076">
        <v>0</v>
      </c>
      <c r="P1076">
        <v>8.6</v>
      </c>
      <c r="Q1076">
        <v>23</v>
      </c>
      <c r="R1076">
        <v>4.2</v>
      </c>
      <c r="S1076">
        <v>23</v>
      </c>
      <c r="T1076">
        <v>12</v>
      </c>
      <c r="U1076">
        <v>999.9</v>
      </c>
      <c r="V1076">
        <v>88</v>
      </c>
      <c r="X1076">
        <v>70.2</v>
      </c>
      <c r="Z1076">
        <v>0.06</v>
      </c>
      <c r="AA1076" t="s">
        <v>19</v>
      </c>
      <c r="AB1076">
        <v>999.9</v>
      </c>
      <c r="AC1076">
        <v>10000</v>
      </c>
      <c r="AE1076" s="1"/>
      <c r="AF1076">
        <v>1995</v>
      </c>
      <c r="AG1076">
        <v>343</v>
      </c>
      <c r="AH1076">
        <v>18.2</v>
      </c>
      <c r="AI1076">
        <v>27.1</v>
      </c>
      <c r="AJ1076">
        <v>25.1</v>
      </c>
      <c r="AK1076">
        <v>-99</v>
      </c>
      <c r="AL1076">
        <v>6</v>
      </c>
      <c r="AM1076">
        <v>23.6</v>
      </c>
      <c r="AN1076">
        <v>25.9</v>
      </c>
      <c r="AO1076">
        <v>87</v>
      </c>
      <c r="AQ1076" s="2">
        <f t="shared" si="214"/>
        <v>35042</v>
      </c>
      <c r="AR1076" s="5">
        <f t="shared" si="215"/>
        <v>1995</v>
      </c>
      <c r="AS1076" s="5">
        <f t="shared" si="216"/>
        <v>343</v>
      </c>
      <c r="AT1076" s="4">
        <f t="shared" si="217"/>
        <v>28.526315789473689</v>
      </c>
      <c r="AU1076" s="4">
        <f t="shared" si="218"/>
        <v>21.335000000000001</v>
      </c>
      <c r="AV1076" s="4">
        <f t="shared" si="219"/>
        <v>1.524</v>
      </c>
      <c r="AW1076" s="4">
        <f t="shared" si="220"/>
        <v>13.284671532846714</v>
      </c>
      <c r="AX1076" s="4"/>
      <c r="AY1076" s="4">
        <f t="shared" si="221"/>
        <v>24.930657894736846</v>
      </c>
      <c r="BA1076" s="3">
        <f t="shared" si="222"/>
        <v>28.526315789473689</v>
      </c>
      <c r="BB1076" s="3">
        <f t="shared" si="212"/>
        <v>29.106155218554857</v>
      </c>
      <c r="BC1076" s="4">
        <f t="shared" si="213"/>
        <v>14.662872695781266</v>
      </c>
      <c r="BD1076" s="3"/>
    </row>
    <row r="1077" spans="1:56">
      <c r="A1077">
        <f t="shared" si="226"/>
        <v>1</v>
      </c>
      <c r="B1077" s="2">
        <f t="shared" si="225"/>
        <v>35043</v>
      </c>
      <c r="C1077" s="1">
        <v>788970</v>
      </c>
      <c r="D1077">
        <v>99999</v>
      </c>
      <c r="E1077">
        <v>1995</v>
      </c>
      <c r="F1077">
        <v>12</v>
      </c>
      <c r="G1077">
        <v>10</v>
      </c>
      <c r="H1077">
        <v>77.8</v>
      </c>
      <c r="I1077">
        <v>24</v>
      </c>
      <c r="J1077">
        <v>73.2</v>
      </c>
      <c r="K1077">
        <v>24</v>
      </c>
      <c r="L1077">
        <v>1015</v>
      </c>
      <c r="M1077">
        <v>7</v>
      </c>
      <c r="N1077">
        <v>9999.9</v>
      </c>
      <c r="O1077">
        <v>0</v>
      </c>
      <c r="P1077">
        <v>7.8</v>
      </c>
      <c r="Q1077">
        <v>24</v>
      </c>
      <c r="R1077">
        <v>5</v>
      </c>
      <c r="S1077">
        <v>24</v>
      </c>
      <c r="T1077">
        <v>14</v>
      </c>
      <c r="U1077">
        <v>999.9</v>
      </c>
      <c r="V1077">
        <v>88</v>
      </c>
      <c r="X1077">
        <v>72.3</v>
      </c>
      <c r="Z1077">
        <v>1.04</v>
      </c>
      <c r="AA1077" t="s">
        <v>19</v>
      </c>
      <c r="AB1077">
        <v>999.9</v>
      </c>
      <c r="AC1077">
        <v>10000</v>
      </c>
      <c r="AE1077" s="1"/>
      <c r="AF1077">
        <v>1995</v>
      </c>
      <c r="AG1077">
        <v>344</v>
      </c>
      <c r="AH1077">
        <v>19.399999999999999</v>
      </c>
      <c r="AI1077">
        <v>27.4</v>
      </c>
      <c r="AJ1077">
        <v>24.9</v>
      </c>
      <c r="AK1077">
        <v>-99</v>
      </c>
      <c r="AL1077">
        <v>6.7</v>
      </c>
      <c r="AM1077">
        <v>23.5</v>
      </c>
      <c r="AN1077">
        <v>25.9</v>
      </c>
      <c r="AO1077">
        <v>86.5</v>
      </c>
      <c r="AQ1077" s="2">
        <f t="shared" si="214"/>
        <v>35043</v>
      </c>
      <c r="AR1077" s="5">
        <f t="shared" si="215"/>
        <v>1995</v>
      </c>
      <c r="AS1077" s="5">
        <f t="shared" si="216"/>
        <v>344</v>
      </c>
      <c r="AT1077" s="4">
        <f t="shared" si="217"/>
        <v>28.842105263157894</v>
      </c>
      <c r="AU1077" s="4">
        <f t="shared" si="218"/>
        <v>21.164999999999999</v>
      </c>
      <c r="AV1077" s="4">
        <f t="shared" si="219"/>
        <v>26.415999999999997</v>
      </c>
      <c r="AW1077" s="4">
        <f t="shared" si="220"/>
        <v>14.160583941605838</v>
      </c>
      <c r="AX1077" s="4"/>
      <c r="AY1077" s="4">
        <f t="shared" si="221"/>
        <v>25.003552631578948</v>
      </c>
      <c r="BA1077" s="3">
        <f t="shared" si="222"/>
        <v>28.842105263157894</v>
      </c>
      <c r="BB1077" s="3">
        <f t="shared" si="212"/>
        <v>29.10258697591436</v>
      </c>
      <c r="BC1077" s="4">
        <f t="shared" si="213"/>
        <v>14.59730298156625</v>
      </c>
      <c r="BD1077" s="3"/>
    </row>
    <row r="1078" spans="1:56">
      <c r="A1078">
        <f t="shared" si="226"/>
        <v>1</v>
      </c>
      <c r="B1078" s="2">
        <f t="shared" si="225"/>
        <v>35044</v>
      </c>
      <c r="C1078" s="1">
        <v>788970</v>
      </c>
      <c r="D1078">
        <v>99999</v>
      </c>
      <c r="E1078">
        <v>1995</v>
      </c>
      <c r="F1078">
        <v>12</v>
      </c>
      <c r="G1078">
        <v>11</v>
      </c>
      <c r="H1078">
        <v>79.099999999999994</v>
      </c>
      <c r="I1078">
        <v>24</v>
      </c>
      <c r="J1078">
        <v>71.5</v>
      </c>
      <c r="K1078">
        <v>24</v>
      </c>
      <c r="L1078">
        <v>1014.9</v>
      </c>
      <c r="M1078">
        <v>7</v>
      </c>
      <c r="N1078">
        <v>9999.9</v>
      </c>
      <c r="O1078">
        <v>0</v>
      </c>
      <c r="P1078">
        <v>9</v>
      </c>
      <c r="Q1078">
        <v>24</v>
      </c>
      <c r="R1078">
        <v>6.6</v>
      </c>
      <c r="S1078">
        <v>24</v>
      </c>
      <c r="T1078">
        <v>12</v>
      </c>
      <c r="U1078">
        <v>999.9</v>
      </c>
      <c r="V1078">
        <v>87.3</v>
      </c>
      <c r="X1078">
        <v>71.400000000000006</v>
      </c>
      <c r="Z1078">
        <v>0.09</v>
      </c>
      <c r="AA1078" t="s">
        <v>19</v>
      </c>
      <c r="AB1078">
        <v>999.9</v>
      </c>
      <c r="AC1078">
        <v>10000</v>
      </c>
      <c r="AE1078" s="1"/>
      <c r="AF1078">
        <v>1995</v>
      </c>
      <c r="AG1078">
        <v>345</v>
      </c>
      <c r="AH1078">
        <v>19.5</v>
      </c>
      <c r="AI1078">
        <v>27.5</v>
      </c>
      <c r="AJ1078">
        <v>26.3</v>
      </c>
      <c r="AK1078">
        <v>-99</v>
      </c>
      <c r="AL1078">
        <v>8.6999999999999993</v>
      </c>
      <c r="AM1078">
        <v>22.4</v>
      </c>
      <c r="AN1078">
        <v>26.8</v>
      </c>
      <c r="AO1078">
        <v>76.599999999999994</v>
      </c>
      <c r="AQ1078" s="2">
        <f t="shared" si="214"/>
        <v>35044</v>
      </c>
      <c r="AR1078" s="5">
        <f t="shared" si="215"/>
        <v>1995</v>
      </c>
      <c r="AS1078" s="5">
        <f t="shared" si="216"/>
        <v>345</v>
      </c>
      <c r="AT1078" s="4">
        <f t="shared" si="217"/>
        <v>28.947368421052634</v>
      </c>
      <c r="AU1078" s="4">
        <f t="shared" si="218"/>
        <v>22.355</v>
      </c>
      <c r="AV1078" s="4">
        <f t="shared" si="219"/>
        <v>2.286</v>
      </c>
      <c r="AW1078" s="4">
        <f t="shared" si="220"/>
        <v>14.233576642335766</v>
      </c>
      <c r="AX1078" s="4"/>
      <c r="AY1078" s="4">
        <f t="shared" si="221"/>
        <v>25.651184210526317</v>
      </c>
      <c r="BA1078" s="3">
        <f t="shared" si="222"/>
        <v>28.947368421052634</v>
      </c>
      <c r="BB1078" s="3">
        <f t="shared" si="212"/>
        <v>29.095450490633365</v>
      </c>
      <c r="BC1078" s="4">
        <f t="shared" si="213"/>
        <v>14.539156253866137</v>
      </c>
      <c r="BD1078" s="3"/>
    </row>
    <row r="1079" spans="1:56">
      <c r="A1079">
        <f t="shared" si="226"/>
        <v>1</v>
      </c>
      <c r="B1079" s="2">
        <f t="shared" si="225"/>
        <v>35045</v>
      </c>
      <c r="C1079" s="1">
        <v>788970</v>
      </c>
      <c r="D1079">
        <v>99999</v>
      </c>
      <c r="E1079">
        <v>1995</v>
      </c>
      <c r="F1079">
        <v>12</v>
      </c>
      <c r="G1079">
        <v>12</v>
      </c>
      <c r="H1079">
        <v>77.400000000000006</v>
      </c>
      <c r="I1079">
        <v>24</v>
      </c>
      <c r="J1079">
        <v>71.3</v>
      </c>
      <c r="K1079">
        <v>24</v>
      </c>
      <c r="L1079">
        <v>1015.1</v>
      </c>
      <c r="M1079">
        <v>7</v>
      </c>
      <c r="N1079">
        <v>9999.9</v>
      </c>
      <c r="O1079">
        <v>0</v>
      </c>
      <c r="P1079">
        <v>8</v>
      </c>
      <c r="Q1079">
        <v>24</v>
      </c>
      <c r="R1079">
        <v>6.1</v>
      </c>
      <c r="S1079">
        <v>24</v>
      </c>
      <c r="T1079">
        <v>13</v>
      </c>
      <c r="U1079">
        <v>999.9</v>
      </c>
      <c r="V1079">
        <v>87.3</v>
      </c>
      <c r="X1079">
        <v>70.900000000000006</v>
      </c>
      <c r="Z1079">
        <v>0.2</v>
      </c>
      <c r="AA1079" t="s">
        <v>19</v>
      </c>
      <c r="AB1079">
        <v>999.9</v>
      </c>
      <c r="AC1079">
        <v>10000</v>
      </c>
      <c r="AE1079" s="1"/>
      <c r="AF1079">
        <v>1995</v>
      </c>
      <c r="AG1079">
        <v>346</v>
      </c>
      <c r="AH1079">
        <v>17.8</v>
      </c>
      <c r="AI1079">
        <v>27.3</v>
      </c>
      <c r="AJ1079">
        <v>26.2</v>
      </c>
      <c r="AK1079">
        <v>-99</v>
      </c>
      <c r="AL1079">
        <v>8.6999999999999993</v>
      </c>
      <c r="AM1079">
        <v>22.6</v>
      </c>
      <c r="AN1079">
        <v>26.9</v>
      </c>
      <c r="AO1079">
        <v>77.2</v>
      </c>
      <c r="AQ1079" s="2">
        <f t="shared" si="214"/>
        <v>35045</v>
      </c>
      <c r="AR1079" s="5">
        <f t="shared" si="215"/>
        <v>1995</v>
      </c>
      <c r="AS1079" s="5">
        <f t="shared" si="216"/>
        <v>346</v>
      </c>
      <c r="AT1079" s="4">
        <f t="shared" si="217"/>
        <v>28.736842105263161</v>
      </c>
      <c r="AU1079" s="4">
        <f t="shared" si="218"/>
        <v>22.27</v>
      </c>
      <c r="AV1079" s="4">
        <f t="shared" si="219"/>
        <v>5.08</v>
      </c>
      <c r="AW1079" s="4">
        <f t="shared" si="220"/>
        <v>12.992700729927007</v>
      </c>
      <c r="AX1079" s="4"/>
      <c r="AY1079" s="4">
        <f t="shared" si="221"/>
        <v>25.50342105263158</v>
      </c>
      <c r="BA1079" s="3">
        <f t="shared" si="222"/>
        <v>28.736842105263161</v>
      </c>
      <c r="BB1079" s="3">
        <f t="shared" si="212"/>
        <v>29.075825156110618</v>
      </c>
      <c r="BC1079" s="4">
        <f t="shared" si="213"/>
        <v>14.459977731040455</v>
      </c>
      <c r="BD1079" s="3"/>
    </row>
    <row r="1080" spans="1:56">
      <c r="A1080">
        <f t="shared" si="226"/>
        <v>1</v>
      </c>
      <c r="B1080" s="2">
        <f t="shared" si="225"/>
        <v>35046</v>
      </c>
      <c r="C1080" s="1">
        <v>788970</v>
      </c>
      <c r="D1080">
        <v>99999</v>
      </c>
      <c r="E1080">
        <v>1995</v>
      </c>
      <c r="F1080">
        <v>12</v>
      </c>
      <c r="G1080">
        <v>13</v>
      </c>
      <c r="H1080">
        <v>78.599999999999994</v>
      </c>
      <c r="I1080">
        <v>23</v>
      </c>
      <c r="J1080">
        <v>68.8</v>
      </c>
      <c r="K1080">
        <v>23</v>
      </c>
      <c r="L1080">
        <v>1015.8</v>
      </c>
      <c r="M1080">
        <v>8</v>
      </c>
      <c r="N1080">
        <v>9999.9</v>
      </c>
      <c r="O1080">
        <v>0</v>
      </c>
      <c r="P1080">
        <v>9.3000000000000007</v>
      </c>
      <c r="Q1080">
        <v>23</v>
      </c>
      <c r="R1080">
        <v>7.1</v>
      </c>
      <c r="S1080">
        <v>23</v>
      </c>
      <c r="T1080">
        <v>12</v>
      </c>
      <c r="U1080">
        <v>999.9</v>
      </c>
      <c r="V1080">
        <v>87.8</v>
      </c>
      <c r="W1080" t="s">
        <v>20</v>
      </c>
      <c r="X1080">
        <v>68.7</v>
      </c>
      <c r="Z1080">
        <v>0.02</v>
      </c>
      <c r="AA1080" t="s">
        <v>19</v>
      </c>
      <c r="AB1080">
        <v>999.9</v>
      </c>
      <c r="AC1080">
        <v>0</v>
      </c>
      <c r="AE1080" s="1"/>
      <c r="AF1080">
        <v>1995</v>
      </c>
      <c r="AG1080">
        <v>347</v>
      </c>
      <c r="AH1080">
        <v>17.2</v>
      </c>
      <c r="AI1080">
        <v>27.6</v>
      </c>
      <c r="AJ1080">
        <v>26.6</v>
      </c>
      <c r="AK1080">
        <v>-99</v>
      </c>
      <c r="AL1080">
        <v>8.6</v>
      </c>
      <c r="AM1080">
        <v>22.2</v>
      </c>
      <c r="AN1080">
        <v>27</v>
      </c>
      <c r="AO1080">
        <v>74.5</v>
      </c>
      <c r="AQ1080" s="2">
        <f t="shared" si="214"/>
        <v>35046</v>
      </c>
      <c r="AR1080" s="5">
        <f t="shared" si="215"/>
        <v>1995</v>
      </c>
      <c r="AS1080" s="5">
        <f t="shared" si="216"/>
        <v>347</v>
      </c>
      <c r="AT1080" s="4">
        <f t="shared" si="217"/>
        <v>29.05263157894737</v>
      </c>
      <c r="AU1080" s="4">
        <f t="shared" si="218"/>
        <v>22.61</v>
      </c>
      <c r="AV1080" s="4">
        <f t="shared" si="219"/>
        <v>0.50800000000000001</v>
      </c>
      <c r="AW1080" s="4">
        <f t="shared" si="220"/>
        <v>12.554744525547443</v>
      </c>
      <c r="AX1080" s="4"/>
      <c r="AY1080" s="4">
        <f t="shared" si="221"/>
        <v>25.831315789473685</v>
      </c>
      <c r="BA1080" s="3">
        <f t="shared" si="222"/>
        <v>29.05263157894737</v>
      </c>
      <c r="BB1080" s="3">
        <f t="shared" si="212"/>
        <v>29.056199821587871</v>
      </c>
      <c r="BC1080" s="4">
        <f t="shared" si="213"/>
        <v>14.369664728442409</v>
      </c>
      <c r="BD1080" s="3"/>
    </row>
    <row r="1081" spans="1:56">
      <c r="A1081">
        <f t="shared" si="226"/>
        <v>1</v>
      </c>
      <c r="B1081" s="2">
        <f t="shared" si="225"/>
        <v>35047</v>
      </c>
      <c r="C1081" s="1">
        <v>788970</v>
      </c>
      <c r="D1081">
        <v>99999</v>
      </c>
      <c r="E1081">
        <v>1995</v>
      </c>
      <c r="F1081">
        <v>12</v>
      </c>
      <c r="G1081">
        <v>14</v>
      </c>
      <c r="H1081">
        <v>77.900000000000006</v>
      </c>
      <c r="I1081">
        <v>24</v>
      </c>
      <c r="J1081">
        <v>72.3</v>
      </c>
      <c r="K1081">
        <v>24</v>
      </c>
      <c r="L1081">
        <v>1015.3</v>
      </c>
      <c r="M1081">
        <v>7</v>
      </c>
      <c r="N1081">
        <v>9999.9</v>
      </c>
      <c r="O1081">
        <v>0</v>
      </c>
      <c r="P1081">
        <v>9.5</v>
      </c>
      <c r="Q1081">
        <v>24</v>
      </c>
      <c r="R1081">
        <v>5</v>
      </c>
      <c r="S1081">
        <v>24</v>
      </c>
      <c r="T1081">
        <v>12</v>
      </c>
      <c r="U1081">
        <v>999.9</v>
      </c>
      <c r="V1081">
        <v>87.6</v>
      </c>
      <c r="X1081">
        <v>68.7</v>
      </c>
      <c r="Z1081">
        <v>0.2</v>
      </c>
      <c r="AA1081" t="s">
        <v>19</v>
      </c>
      <c r="AB1081">
        <v>999.9</v>
      </c>
      <c r="AC1081">
        <v>10000</v>
      </c>
      <c r="AE1081" s="1"/>
      <c r="AF1081">
        <v>1995</v>
      </c>
      <c r="AG1081">
        <v>348</v>
      </c>
      <c r="AH1081">
        <v>17.899999999999999</v>
      </c>
      <c r="AI1081">
        <v>27.4</v>
      </c>
      <c r="AJ1081">
        <v>25.8</v>
      </c>
      <c r="AK1081">
        <v>-99</v>
      </c>
      <c r="AL1081">
        <v>7.3</v>
      </c>
      <c r="AM1081">
        <v>23.8</v>
      </c>
      <c r="AN1081">
        <v>26.5</v>
      </c>
      <c r="AO1081">
        <v>85.1</v>
      </c>
      <c r="AQ1081" s="2">
        <f t="shared" si="214"/>
        <v>35047</v>
      </c>
      <c r="AR1081" s="5">
        <f t="shared" si="215"/>
        <v>1995</v>
      </c>
      <c r="AS1081" s="5">
        <f t="shared" si="216"/>
        <v>348</v>
      </c>
      <c r="AT1081" s="4">
        <f t="shared" si="217"/>
        <v>28.842105263157894</v>
      </c>
      <c r="AU1081" s="4">
        <f t="shared" si="218"/>
        <v>21.93</v>
      </c>
      <c r="AV1081" s="4">
        <f t="shared" si="219"/>
        <v>5.08</v>
      </c>
      <c r="AW1081" s="4">
        <f t="shared" si="220"/>
        <v>13.065693430656932</v>
      </c>
      <c r="AX1081" s="4"/>
      <c r="AY1081" s="4">
        <f t="shared" si="221"/>
        <v>25.386052631578949</v>
      </c>
      <c r="BA1081" s="3">
        <f t="shared" si="222"/>
        <v>28.842105263157894</v>
      </c>
      <c r="BB1081" s="3">
        <f t="shared" si="212"/>
        <v>29.043710972346123</v>
      </c>
      <c r="BC1081" s="4">
        <f t="shared" si="213"/>
        <v>14.290486205616725</v>
      </c>
      <c r="BD1081" s="3"/>
    </row>
    <row r="1082" spans="1:56">
      <c r="A1082">
        <f t="shared" si="226"/>
        <v>1</v>
      </c>
      <c r="B1082" s="2">
        <f t="shared" si="225"/>
        <v>35048</v>
      </c>
      <c r="C1082" s="1">
        <v>788970</v>
      </c>
      <c r="D1082">
        <v>99999</v>
      </c>
      <c r="E1082">
        <v>1995</v>
      </c>
      <c r="F1082">
        <v>12</v>
      </c>
      <c r="G1082">
        <v>15</v>
      </c>
      <c r="H1082">
        <v>74.900000000000006</v>
      </c>
      <c r="I1082">
        <v>24</v>
      </c>
      <c r="J1082">
        <v>73.099999999999994</v>
      </c>
      <c r="K1082">
        <v>24</v>
      </c>
      <c r="L1082">
        <v>1014.7</v>
      </c>
      <c r="M1082">
        <v>8</v>
      </c>
      <c r="N1082">
        <v>9999.9</v>
      </c>
      <c r="O1082">
        <v>0</v>
      </c>
      <c r="P1082">
        <v>5.4</v>
      </c>
      <c r="Q1082">
        <v>24</v>
      </c>
      <c r="R1082">
        <v>3.2</v>
      </c>
      <c r="S1082">
        <v>24</v>
      </c>
      <c r="T1082">
        <v>9.9</v>
      </c>
      <c r="U1082">
        <v>999.9</v>
      </c>
      <c r="V1082">
        <v>86.9</v>
      </c>
      <c r="X1082">
        <v>70.900000000000006</v>
      </c>
      <c r="Z1082">
        <v>0.09</v>
      </c>
      <c r="AA1082" t="s">
        <v>19</v>
      </c>
      <c r="AB1082">
        <v>999.9</v>
      </c>
      <c r="AC1082">
        <v>10000</v>
      </c>
      <c r="AE1082" s="1"/>
      <c r="AF1082">
        <v>1995</v>
      </c>
      <c r="AG1082">
        <v>349</v>
      </c>
      <c r="AH1082">
        <v>10.8</v>
      </c>
      <c r="AI1082">
        <v>26.2</v>
      </c>
      <c r="AJ1082">
        <v>25.4</v>
      </c>
      <c r="AK1082">
        <v>-99</v>
      </c>
      <c r="AL1082">
        <v>6.8</v>
      </c>
      <c r="AM1082">
        <v>23.4</v>
      </c>
      <c r="AN1082">
        <v>25.8</v>
      </c>
      <c r="AO1082">
        <v>86.6</v>
      </c>
      <c r="AQ1082" s="2">
        <f t="shared" si="214"/>
        <v>35048</v>
      </c>
      <c r="AR1082" s="5">
        <f t="shared" si="215"/>
        <v>1995</v>
      </c>
      <c r="AS1082" s="5">
        <f t="shared" si="216"/>
        <v>349</v>
      </c>
      <c r="AT1082" s="4">
        <f t="shared" si="217"/>
        <v>27.578947368421055</v>
      </c>
      <c r="AU1082" s="4">
        <f t="shared" si="218"/>
        <v>21.59</v>
      </c>
      <c r="AV1082" s="4">
        <f t="shared" si="219"/>
        <v>2.286</v>
      </c>
      <c r="AW1082" s="4">
        <f t="shared" si="220"/>
        <v>7.8832116788321169</v>
      </c>
      <c r="AX1082" s="4"/>
      <c r="AY1082" s="4">
        <f t="shared" si="221"/>
        <v>24.584473684210529</v>
      </c>
      <c r="BA1082" s="3">
        <f t="shared" si="222"/>
        <v>27.578947368421055</v>
      </c>
      <c r="BB1082" s="3">
        <f t="shared" si="212"/>
        <v>29.022301516503124</v>
      </c>
      <c r="BC1082" s="4">
        <f t="shared" si="213"/>
        <v>14.203884696276132</v>
      </c>
      <c r="BD1082" s="3"/>
    </row>
    <row r="1083" spans="1:56">
      <c r="A1083">
        <f t="shared" si="226"/>
        <v>1</v>
      </c>
      <c r="B1083" s="2">
        <f t="shared" si="225"/>
        <v>35049</v>
      </c>
      <c r="C1083" s="1">
        <v>788970</v>
      </c>
      <c r="D1083">
        <v>99999</v>
      </c>
      <c r="E1083">
        <v>1995</v>
      </c>
      <c r="F1083">
        <v>12</v>
      </c>
      <c r="G1083">
        <v>16</v>
      </c>
      <c r="H1083">
        <v>73.599999999999994</v>
      </c>
      <c r="I1083">
        <v>24</v>
      </c>
      <c r="J1083">
        <v>72.599999999999994</v>
      </c>
      <c r="K1083">
        <v>24</v>
      </c>
      <c r="L1083">
        <v>1013.1</v>
      </c>
      <c r="M1083">
        <v>8</v>
      </c>
      <c r="N1083">
        <v>9999.9</v>
      </c>
      <c r="O1083">
        <v>0</v>
      </c>
      <c r="P1083">
        <v>3.9</v>
      </c>
      <c r="Q1083">
        <v>24</v>
      </c>
      <c r="R1083">
        <v>5.4</v>
      </c>
      <c r="S1083">
        <v>24</v>
      </c>
      <c r="T1083">
        <v>13</v>
      </c>
      <c r="U1083">
        <v>20</v>
      </c>
      <c r="V1083">
        <v>80.400000000000006</v>
      </c>
      <c r="X1083">
        <v>71.400000000000006</v>
      </c>
      <c r="Z1083">
        <v>3.2</v>
      </c>
      <c r="AA1083" t="s">
        <v>19</v>
      </c>
      <c r="AB1083">
        <v>999.9</v>
      </c>
      <c r="AC1083">
        <v>10000</v>
      </c>
      <c r="AE1083" s="1"/>
      <c r="AF1083">
        <v>1995</v>
      </c>
      <c r="AG1083">
        <v>350</v>
      </c>
      <c r="AH1083">
        <v>11</v>
      </c>
      <c r="AI1083">
        <v>27</v>
      </c>
      <c r="AJ1083">
        <v>25.6</v>
      </c>
      <c r="AK1083">
        <v>-99</v>
      </c>
      <c r="AL1083">
        <v>8.4</v>
      </c>
      <c r="AM1083">
        <v>22.9</v>
      </c>
      <c r="AN1083">
        <v>26.2</v>
      </c>
      <c r="AO1083">
        <v>82</v>
      </c>
      <c r="AQ1083" s="2">
        <f t="shared" si="214"/>
        <v>35049</v>
      </c>
      <c r="AR1083" s="5">
        <f t="shared" si="215"/>
        <v>1995</v>
      </c>
      <c r="AS1083" s="5">
        <f t="shared" si="216"/>
        <v>350</v>
      </c>
      <c r="AT1083" s="4">
        <f t="shared" si="217"/>
        <v>28.421052631578949</v>
      </c>
      <c r="AU1083" s="4">
        <f t="shared" si="218"/>
        <v>21.76</v>
      </c>
      <c r="AV1083" s="4">
        <f t="shared" si="219"/>
        <v>81.28</v>
      </c>
      <c r="AW1083" s="4">
        <f t="shared" si="220"/>
        <v>8.0291970802919703</v>
      </c>
      <c r="AX1083" s="4"/>
      <c r="AY1083" s="4">
        <f t="shared" si="221"/>
        <v>25.090526315789475</v>
      </c>
      <c r="BA1083" s="3">
        <f t="shared" si="222"/>
        <v>28.421052631578949</v>
      </c>
      <c r="BB1083" s="3">
        <f t="shared" si="212"/>
        <v>29.016949152542377</v>
      </c>
      <c r="BC1083" s="4">
        <f t="shared" si="213"/>
        <v>14.155635283929232</v>
      </c>
      <c r="BD1083" s="3"/>
    </row>
    <row r="1084" spans="1:56">
      <c r="A1084">
        <f t="shared" si="226"/>
        <v>1</v>
      </c>
      <c r="B1084" s="2">
        <f t="shared" si="225"/>
        <v>35050</v>
      </c>
      <c r="C1084" s="1">
        <v>788970</v>
      </c>
      <c r="D1084">
        <v>99999</v>
      </c>
      <c r="E1084">
        <v>1995</v>
      </c>
      <c r="F1084">
        <v>12</v>
      </c>
      <c r="G1084">
        <v>17</v>
      </c>
      <c r="H1084">
        <v>78.3</v>
      </c>
      <c r="I1084">
        <v>24</v>
      </c>
      <c r="J1084">
        <v>72.2</v>
      </c>
      <c r="K1084">
        <v>24</v>
      </c>
      <c r="L1084">
        <v>1013</v>
      </c>
      <c r="M1084">
        <v>8</v>
      </c>
      <c r="N1084">
        <v>9999.9</v>
      </c>
      <c r="O1084">
        <v>0</v>
      </c>
      <c r="P1084">
        <v>7.5</v>
      </c>
      <c r="Q1084">
        <v>24</v>
      </c>
      <c r="R1084">
        <v>6.2</v>
      </c>
      <c r="S1084">
        <v>24</v>
      </c>
      <c r="T1084">
        <v>9.9</v>
      </c>
      <c r="U1084">
        <v>999.9</v>
      </c>
      <c r="V1084">
        <v>86.2</v>
      </c>
      <c r="X1084">
        <v>72.099999999999994</v>
      </c>
      <c r="Z1084">
        <v>0.49</v>
      </c>
      <c r="AA1084" t="s">
        <v>19</v>
      </c>
      <c r="AB1084">
        <v>999.9</v>
      </c>
      <c r="AC1084">
        <v>10000</v>
      </c>
      <c r="AE1084" s="1"/>
      <c r="AF1084">
        <v>1995</v>
      </c>
      <c r="AG1084">
        <v>351</v>
      </c>
      <c r="AH1084">
        <v>15.8</v>
      </c>
      <c r="AI1084">
        <v>28.2</v>
      </c>
      <c r="AJ1084">
        <v>26.5</v>
      </c>
      <c r="AK1084">
        <v>-99</v>
      </c>
      <c r="AL1084">
        <v>6.5</v>
      </c>
      <c r="AM1084">
        <v>22.8</v>
      </c>
      <c r="AN1084">
        <v>27</v>
      </c>
      <c r="AO1084">
        <v>77.3</v>
      </c>
      <c r="AQ1084" s="2">
        <f t="shared" si="214"/>
        <v>35050</v>
      </c>
      <c r="AR1084" s="5">
        <f t="shared" si="215"/>
        <v>1995</v>
      </c>
      <c r="AS1084" s="5">
        <f t="shared" si="216"/>
        <v>351</v>
      </c>
      <c r="AT1084" s="4">
        <f t="shared" si="217"/>
        <v>29.684210526315791</v>
      </c>
      <c r="AU1084" s="4">
        <f t="shared" si="218"/>
        <v>22.524999999999999</v>
      </c>
      <c r="AV1084" s="4">
        <f t="shared" si="219"/>
        <v>12.446</v>
      </c>
      <c r="AW1084" s="4">
        <f t="shared" si="220"/>
        <v>11.532846715328466</v>
      </c>
      <c r="AX1084" s="4"/>
      <c r="AY1084" s="4">
        <f t="shared" si="221"/>
        <v>26.104605263157893</v>
      </c>
      <c r="BA1084" s="3">
        <f t="shared" si="222"/>
        <v>29.684210526315791</v>
      </c>
      <c r="BB1084" s="3">
        <f t="shared" si="212"/>
        <v>29.033006244424623</v>
      </c>
      <c r="BC1084" s="4">
        <f t="shared" si="213"/>
        <v>14.161821106024989</v>
      </c>
      <c r="BD1084" s="3"/>
    </row>
    <row r="1085" spans="1:56">
      <c r="A1085">
        <f t="shared" si="226"/>
        <v>1</v>
      </c>
      <c r="B1085" s="2">
        <f t="shared" si="225"/>
        <v>35051</v>
      </c>
      <c r="C1085" s="1">
        <v>788970</v>
      </c>
      <c r="D1085">
        <v>99999</v>
      </c>
      <c r="E1085">
        <v>1995</v>
      </c>
      <c r="F1085">
        <v>12</v>
      </c>
      <c r="G1085">
        <v>18</v>
      </c>
      <c r="H1085">
        <v>77.2</v>
      </c>
      <c r="I1085">
        <v>22</v>
      </c>
      <c r="J1085">
        <v>73.3</v>
      </c>
      <c r="K1085">
        <v>22</v>
      </c>
      <c r="L1085">
        <v>1014.8</v>
      </c>
      <c r="M1085">
        <v>7</v>
      </c>
      <c r="N1085">
        <v>9999.9</v>
      </c>
      <c r="O1085">
        <v>0</v>
      </c>
      <c r="P1085">
        <v>8.6999999999999993</v>
      </c>
      <c r="Q1085">
        <v>22</v>
      </c>
      <c r="R1085">
        <v>3.8</v>
      </c>
      <c r="S1085">
        <v>22</v>
      </c>
      <c r="T1085">
        <v>12</v>
      </c>
      <c r="U1085">
        <v>999.9</v>
      </c>
      <c r="V1085">
        <v>88</v>
      </c>
      <c r="X1085">
        <v>70.7</v>
      </c>
      <c r="Z1085">
        <v>0.02</v>
      </c>
      <c r="AA1085" t="s">
        <v>19</v>
      </c>
      <c r="AB1085">
        <v>999.9</v>
      </c>
      <c r="AC1085">
        <v>10000</v>
      </c>
      <c r="AE1085" s="1"/>
      <c r="AF1085">
        <v>1995</v>
      </c>
      <c r="AG1085">
        <v>352</v>
      </c>
      <c r="AH1085">
        <v>15.3</v>
      </c>
      <c r="AI1085">
        <v>27.2</v>
      </c>
      <c r="AJ1085">
        <v>25.9</v>
      </c>
      <c r="AK1085">
        <v>-99</v>
      </c>
      <c r="AL1085">
        <v>5.3</v>
      </c>
      <c r="AM1085">
        <v>22.9</v>
      </c>
      <c r="AN1085">
        <v>26.7</v>
      </c>
      <c r="AO1085">
        <v>79.400000000000006</v>
      </c>
      <c r="AQ1085" s="2">
        <f t="shared" si="214"/>
        <v>35051</v>
      </c>
      <c r="AR1085" s="5">
        <f t="shared" si="215"/>
        <v>1995</v>
      </c>
      <c r="AS1085" s="5">
        <f t="shared" si="216"/>
        <v>352</v>
      </c>
      <c r="AT1085" s="4">
        <f t="shared" si="217"/>
        <v>28.631578947368421</v>
      </c>
      <c r="AU1085" s="4">
        <f t="shared" si="218"/>
        <v>22.014999999999997</v>
      </c>
      <c r="AV1085" s="4">
        <f t="shared" si="219"/>
        <v>0.50800000000000001</v>
      </c>
      <c r="AW1085" s="4">
        <f t="shared" si="220"/>
        <v>11.167883211678832</v>
      </c>
      <c r="AX1085" s="4"/>
      <c r="AY1085" s="4">
        <f t="shared" si="221"/>
        <v>25.323289473684209</v>
      </c>
      <c r="BA1085" s="3">
        <f t="shared" si="222"/>
        <v>28.631578947368421</v>
      </c>
      <c r="BB1085" s="3">
        <f t="shared" si="212"/>
        <v>29.024085637823372</v>
      </c>
      <c r="BC1085" s="4">
        <f t="shared" si="213"/>
        <v>14.087591240875911</v>
      </c>
      <c r="BD1085" s="3"/>
    </row>
    <row r="1086" spans="1:56">
      <c r="A1086">
        <f t="shared" si="226"/>
        <v>1</v>
      </c>
      <c r="B1086" s="2">
        <f t="shared" si="225"/>
        <v>35052</v>
      </c>
      <c r="C1086" s="1">
        <v>788970</v>
      </c>
      <c r="D1086">
        <v>99999</v>
      </c>
      <c r="E1086">
        <v>1995</v>
      </c>
      <c r="F1086">
        <v>12</v>
      </c>
      <c r="G1086">
        <v>19</v>
      </c>
      <c r="H1086">
        <v>77.599999999999994</v>
      </c>
      <c r="I1086">
        <v>24</v>
      </c>
      <c r="J1086">
        <v>73.5</v>
      </c>
      <c r="K1086">
        <v>24</v>
      </c>
      <c r="L1086">
        <v>1014.8</v>
      </c>
      <c r="M1086">
        <v>6</v>
      </c>
      <c r="N1086">
        <v>9999.9</v>
      </c>
      <c r="O1086">
        <v>0</v>
      </c>
      <c r="P1086">
        <v>7.2</v>
      </c>
      <c r="Q1086">
        <v>24</v>
      </c>
      <c r="R1086">
        <v>4.5999999999999996</v>
      </c>
      <c r="S1086">
        <v>24</v>
      </c>
      <c r="T1086">
        <v>11.1</v>
      </c>
      <c r="U1086">
        <v>999.9</v>
      </c>
      <c r="V1086">
        <v>88</v>
      </c>
      <c r="X1086">
        <v>70.7</v>
      </c>
      <c r="Z1086">
        <v>2.39</v>
      </c>
      <c r="AA1086" t="s">
        <v>19</v>
      </c>
      <c r="AB1086">
        <v>999.9</v>
      </c>
      <c r="AC1086">
        <v>10000</v>
      </c>
      <c r="AE1086" s="1"/>
      <c r="AF1086">
        <v>1995</v>
      </c>
      <c r="AG1086">
        <v>353</v>
      </c>
      <c r="AH1086">
        <v>18.399999999999999</v>
      </c>
      <c r="AI1086">
        <v>27.1</v>
      </c>
      <c r="AJ1086">
        <v>25.2</v>
      </c>
      <c r="AK1086">
        <v>-99</v>
      </c>
      <c r="AL1086">
        <v>6.4</v>
      </c>
      <c r="AM1086">
        <v>23.4</v>
      </c>
      <c r="AN1086">
        <v>26.4</v>
      </c>
      <c r="AO1086">
        <v>83.1</v>
      </c>
      <c r="AQ1086" s="2">
        <f t="shared" si="214"/>
        <v>35052</v>
      </c>
      <c r="AR1086" s="5">
        <f t="shared" si="215"/>
        <v>1995</v>
      </c>
      <c r="AS1086" s="5">
        <f t="shared" si="216"/>
        <v>353</v>
      </c>
      <c r="AT1086" s="4">
        <f t="shared" si="217"/>
        <v>28.526315789473689</v>
      </c>
      <c r="AU1086" s="4">
        <f t="shared" si="218"/>
        <v>21.419999999999998</v>
      </c>
      <c r="AV1086" s="4">
        <f t="shared" si="219"/>
        <v>60.706000000000003</v>
      </c>
      <c r="AW1086" s="4">
        <f t="shared" si="220"/>
        <v>13.430656934306567</v>
      </c>
      <c r="AX1086" s="4"/>
      <c r="AY1086" s="4">
        <f t="shared" si="221"/>
        <v>24.973157894736843</v>
      </c>
      <c r="BA1086" s="3">
        <f t="shared" si="222"/>
        <v>28.526315789473689</v>
      </c>
      <c r="BB1086" s="3">
        <f t="shared" si="212"/>
        <v>29.024085637823372</v>
      </c>
      <c r="BC1086" s="4">
        <f t="shared" si="213"/>
        <v>14.026970184337497</v>
      </c>
      <c r="BD1086" s="3"/>
    </row>
    <row r="1087" spans="1:56">
      <c r="A1087">
        <f t="shared" si="226"/>
        <v>1</v>
      </c>
      <c r="B1087" s="2">
        <f t="shared" si="225"/>
        <v>35053</v>
      </c>
      <c r="C1087" s="1">
        <v>788970</v>
      </c>
      <c r="D1087">
        <v>99999</v>
      </c>
      <c r="E1087">
        <v>1995</v>
      </c>
      <c r="F1087">
        <v>12</v>
      </c>
      <c r="G1087">
        <v>20</v>
      </c>
      <c r="H1087">
        <v>79</v>
      </c>
      <c r="I1087">
        <v>23</v>
      </c>
      <c r="J1087">
        <v>74.3</v>
      </c>
      <c r="K1087">
        <v>23</v>
      </c>
      <c r="L1087">
        <v>1014.9</v>
      </c>
      <c r="M1087">
        <v>8</v>
      </c>
      <c r="N1087">
        <v>9999.9</v>
      </c>
      <c r="O1087">
        <v>0</v>
      </c>
      <c r="P1087">
        <v>8.9</v>
      </c>
      <c r="Q1087">
        <v>23</v>
      </c>
      <c r="R1087">
        <v>4.8</v>
      </c>
      <c r="S1087">
        <v>23</v>
      </c>
      <c r="T1087">
        <v>9.9</v>
      </c>
      <c r="U1087">
        <v>999.9</v>
      </c>
      <c r="V1087">
        <v>88</v>
      </c>
      <c r="X1087">
        <v>73.2</v>
      </c>
      <c r="Z1087">
        <v>0.02</v>
      </c>
      <c r="AA1087" t="s">
        <v>19</v>
      </c>
      <c r="AB1087">
        <v>999.9</v>
      </c>
      <c r="AC1087">
        <v>10000</v>
      </c>
      <c r="AE1087" s="1"/>
      <c r="AF1087">
        <v>1995</v>
      </c>
      <c r="AG1087">
        <v>354</v>
      </c>
      <c r="AH1087">
        <v>19</v>
      </c>
      <c r="AI1087">
        <v>26.7</v>
      </c>
      <c r="AJ1087">
        <v>24.2</v>
      </c>
      <c r="AK1087">
        <v>-99</v>
      </c>
      <c r="AL1087">
        <v>3.9</v>
      </c>
      <c r="AM1087">
        <v>23.1</v>
      </c>
      <c r="AN1087">
        <v>25.5</v>
      </c>
      <c r="AO1087">
        <v>86.5</v>
      </c>
      <c r="AQ1087" s="2">
        <f t="shared" si="214"/>
        <v>35053</v>
      </c>
      <c r="AR1087" s="5">
        <f t="shared" si="215"/>
        <v>1995</v>
      </c>
      <c r="AS1087" s="5">
        <f t="shared" si="216"/>
        <v>354</v>
      </c>
      <c r="AT1087" s="4">
        <f t="shared" si="217"/>
        <v>28.105263157894736</v>
      </c>
      <c r="AU1087" s="4">
        <f t="shared" si="218"/>
        <v>20.57</v>
      </c>
      <c r="AV1087" s="4">
        <f t="shared" si="219"/>
        <v>0.50800000000000001</v>
      </c>
      <c r="AW1087" s="4">
        <f t="shared" si="220"/>
        <v>13.868613138686131</v>
      </c>
      <c r="AX1087" s="4"/>
      <c r="AY1087" s="4">
        <f t="shared" si="221"/>
        <v>24.337631578947367</v>
      </c>
      <c r="BA1087" s="3">
        <f t="shared" si="222"/>
        <v>28.105263157894736</v>
      </c>
      <c r="BB1087" s="3">
        <f t="shared" ref="BB1087:BB1150" si="227">AVERAGE(BA1029:BA1087)</f>
        <v>29.009812667261379</v>
      </c>
      <c r="BC1087" s="4">
        <f t="shared" ref="BC1087:BC1150" si="228">AVERAGE(AW1029:AW1087)</f>
        <v>13.98490659408635</v>
      </c>
      <c r="BD1087" s="3"/>
    </row>
    <row r="1088" spans="1:56">
      <c r="A1088">
        <f t="shared" si="226"/>
        <v>1</v>
      </c>
      <c r="B1088" s="2">
        <f t="shared" si="225"/>
        <v>35054</v>
      </c>
      <c r="C1088" s="1">
        <v>788970</v>
      </c>
      <c r="D1088">
        <v>99999</v>
      </c>
      <c r="E1088">
        <v>1995</v>
      </c>
      <c r="F1088">
        <v>12</v>
      </c>
      <c r="G1088">
        <v>21</v>
      </c>
      <c r="H1088">
        <v>79.400000000000006</v>
      </c>
      <c r="I1088">
        <v>23</v>
      </c>
      <c r="J1088">
        <v>73.5</v>
      </c>
      <c r="K1088">
        <v>23</v>
      </c>
      <c r="L1088">
        <v>1014.7</v>
      </c>
      <c r="M1088">
        <v>8</v>
      </c>
      <c r="N1088">
        <v>9999.9</v>
      </c>
      <c r="O1088">
        <v>0</v>
      </c>
      <c r="P1088">
        <v>11.6</v>
      </c>
      <c r="Q1088">
        <v>23</v>
      </c>
      <c r="R1088">
        <v>4.4000000000000004</v>
      </c>
      <c r="S1088">
        <v>23</v>
      </c>
      <c r="T1088">
        <v>12</v>
      </c>
      <c r="U1088">
        <v>999.9</v>
      </c>
      <c r="V1088">
        <v>88.2</v>
      </c>
      <c r="X1088">
        <v>71.599999999999994</v>
      </c>
      <c r="Z1088">
        <v>0.05</v>
      </c>
      <c r="AA1088" t="s">
        <v>19</v>
      </c>
      <c r="AB1088">
        <v>999.9</v>
      </c>
      <c r="AC1088">
        <v>10000</v>
      </c>
      <c r="AE1088" s="1"/>
      <c r="AF1088">
        <v>1995</v>
      </c>
      <c r="AG1088">
        <v>355</v>
      </c>
      <c r="AH1088">
        <v>19.7</v>
      </c>
      <c r="AI1088">
        <v>27.5</v>
      </c>
      <c r="AJ1088">
        <v>24.6</v>
      </c>
      <c r="AK1088">
        <v>-99</v>
      </c>
      <c r="AL1088">
        <v>3.4</v>
      </c>
      <c r="AM1088">
        <v>23.4</v>
      </c>
      <c r="AN1088">
        <v>26.1</v>
      </c>
      <c r="AO1088">
        <v>84.8</v>
      </c>
      <c r="AQ1088" s="2">
        <f t="shared" si="214"/>
        <v>35054</v>
      </c>
      <c r="AR1088" s="5">
        <f t="shared" si="215"/>
        <v>1995</v>
      </c>
      <c r="AS1088" s="5">
        <f t="shared" si="216"/>
        <v>355</v>
      </c>
      <c r="AT1088" s="4">
        <f t="shared" si="217"/>
        <v>28.947368421052634</v>
      </c>
      <c r="AU1088" s="4">
        <f t="shared" si="218"/>
        <v>20.91</v>
      </c>
      <c r="AV1088" s="4">
        <f t="shared" si="219"/>
        <v>1.27</v>
      </c>
      <c r="AW1088" s="4">
        <f t="shared" si="220"/>
        <v>14.37956204379562</v>
      </c>
      <c r="AX1088" s="4"/>
      <c r="AY1088" s="4">
        <f t="shared" si="221"/>
        <v>24.928684210526317</v>
      </c>
      <c r="BA1088" s="3">
        <f t="shared" si="222"/>
        <v>28.947368421052634</v>
      </c>
      <c r="BB1088" s="3">
        <f t="shared" si="227"/>
        <v>29.006244424620874</v>
      </c>
      <c r="BC1088" s="4">
        <f t="shared" si="228"/>
        <v>13.965111963379931</v>
      </c>
      <c r="BD1088" s="3"/>
    </row>
    <row r="1089" spans="1:56">
      <c r="A1089">
        <f t="shared" si="226"/>
        <v>1</v>
      </c>
      <c r="B1089" s="2">
        <f t="shared" si="225"/>
        <v>35055</v>
      </c>
      <c r="C1089" s="1">
        <v>788970</v>
      </c>
      <c r="D1089">
        <v>99999</v>
      </c>
      <c r="E1089">
        <v>1995</v>
      </c>
      <c r="F1089">
        <v>12</v>
      </c>
      <c r="G1089">
        <v>22</v>
      </c>
      <c r="H1089">
        <v>78.7</v>
      </c>
      <c r="I1089">
        <v>22</v>
      </c>
      <c r="J1089">
        <v>73.3</v>
      </c>
      <c r="K1089">
        <v>22</v>
      </c>
      <c r="L1089">
        <v>1015.5</v>
      </c>
      <c r="M1089">
        <v>8</v>
      </c>
      <c r="N1089">
        <v>9999.9</v>
      </c>
      <c r="O1089">
        <v>0</v>
      </c>
      <c r="P1089">
        <v>12.1</v>
      </c>
      <c r="Q1089">
        <v>22</v>
      </c>
      <c r="R1089">
        <v>4.3</v>
      </c>
      <c r="S1089">
        <v>22</v>
      </c>
      <c r="T1089">
        <v>12</v>
      </c>
      <c r="U1089">
        <v>19</v>
      </c>
      <c r="V1089">
        <v>88.2</v>
      </c>
      <c r="X1089">
        <v>71.599999999999994</v>
      </c>
      <c r="Z1089">
        <v>0</v>
      </c>
      <c r="AA1089" t="s">
        <v>19</v>
      </c>
      <c r="AB1089">
        <v>999.9</v>
      </c>
      <c r="AC1089">
        <v>0</v>
      </c>
      <c r="AE1089" s="1"/>
      <c r="AF1089">
        <v>1995</v>
      </c>
      <c r="AG1089">
        <v>356</v>
      </c>
      <c r="AH1089">
        <v>19.399999999999999</v>
      </c>
      <c r="AI1089">
        <v>26.9</v>
      </c>
      <c r="AJ1089">
        <v>23.9</v>
      </c>
      <c r="AK1089">
        <v>-99</v>
      </c>
      <c r="AL1089">
        <v>2.9</v>
      </c>
      <c r="AM1089">
        <v>23.8</v>
      </c>
      <c r="AN1089">
        <v>25.2</v>
      </c>
      <c r="AO1089">
        <v>91.9</v>
      </c>
      <c r="AQ1089" s="2">
        <f t="shared" si="214"/>
        <v>35055</v>
      </c>
      <c r="AR1089" s="5">
        <f t="shared" si="215"/>
        <v>1995</v>
      </c>
      <c r="AS1089" s="5">
        <f t="shared" si="216"/>
        <v>356</v>
      </c>
      <c r="AT1089" s="4">
        <f t="shared" si="217"/>
        <v>28.315789473684209</v>
      </c>
      <c r="AU1089" s="4">
        <f t="shared" si="218"/>
        <v>20.314999999999998</v>
      </c>
      <c r="AV1089" s="4">
        <f t="shared" si="219"/>
        <v>0</v>
      </c>
      <c r="AW1089" s="4">
        <f t="shared" si="220"/>
        <v>14.160583941605838</v>
      </c>
      <c r="AX1089" s="4"/>
      <c r="AY1089" s="4">
        <f t="shared" si="221"/>
        <v>24.315394736842102</v>
      </c>
      <c r="BA1089" s="3">
        <f t="shared" si="222"/>
        <v>28.315789473684209</v>
      </c>
      <c r="BB1089" s="3">
        <f t="shared" si="227"/>
        <v>28.991971454058874</v>
      </c>
      <c r="BC1089" s="4">
        <f t="shared" si="228"/>
        <v>14.112334529258938</v>
      </c>
      <c r="BD1089" s="3"/>
    </row>
    <row r="1090" spans="1:56">
      <c r="A1090">
        <f t="shared" si="226"/>
        <v>1</v>
      </c>
      <c r="B1090" s="2">
        <f t="shared" si="225"/>
        <v>35056</v>
      </c>
      <c r="C1090" s="1">
        <v>788970</v>
      </c>
      <c r="D1090">
        <v>99999</v>
      </c>
      <c r="E1090">
        <v>1995</v>
      </c>
      <c r="F1090">
        <v>12</v>
      </c>
      <c r="G1090">
        <v>23</v>
      </c>
      <c r="H1090">
        <v>79.5</v>
      </c>
      <c r="I1090">
        <v>20</v>
      </c>
      <c r="J1090">
        <v>73.599999999999994</v>
      </c>
      <c r="K1090">
        <v>20</v>
      </c>
      <c r="L1090">
        <v>1016</v>
      </c>
      <c r="M1090">
        <v>8</v>
      </c>
      <c r="N1090">
        <v>9999.9</v>
      </c>
      <c r="O1090">
        <v>0</v>
      </c>
      <c r="P1090">
        <v>12.3</v>
      </c>
      <c r="Q1090">
        <v>20</v>
      </c>
      <c r="R1090">
        <v>5.6</v>
      </c>
      <c r="S1090">
        <v>20</v>
      </c>
      <c r="T1090">
        <v>12</v>
      </c>
      <c r="U1090">
        <v>999.9</v>
      </c>
      <c r="V1090">
        <v>88.5</v>
      </c>
      <c r="X1090">
        <v>72.099999999999994</v>
      </c>
      <c r="Z1090">
        <v>0.01</v>
      </c>
      <c r="AA1090" t="s">
        <v>19</v>
      </c>
      <c r="AB1090">
        <v>999.9</v>
      </c>
      <c r="AC1090">
        <v>0</v>
      </c>
      <c r="AE1090" s="1"/>
      <c r="AF1090">
        <v>1995</v>
      </c>
      <c r="AG1090">
        <v>357</v>
      </c>
      <c r="AH1090">
        <v>19.8</v>
      </c>
      <c r="AI1090">
        <v>27.1</v>
      </c>
      <c r="AJ1090">
        <v>23.8</v>
      </c>
      <c r="AK1090">
        <v>-99</v>
      </c>
      <c r="AL1090">
        <v>4</v>
      </c>
      <c r="AM1090">
        <v>23.2</v>
      </c>
      <c r="AN1090">
        <v>25.9</v>
      </c>
      <c r="AO1090">
        <v>84.7</v>
      </c>
      <c r="AQ1090" s="2">
        <f t="shared" si="214"/>
        <v>35056</v>
      </c>
      <c r="AR1090" s="5">
        <f t="shared" si="215"/>
        <v>1995</v>
      </c>
      <c r="AS1090" s="5">
        <f t="shared" si="216"/>
        <v>357</v>
      </c>
      <c r="AT1090" s="4">
        <f t="shared" si="217"/>
        <v>28.526315789473689</v>
      </c>
      <c r="AU1090" s="4">
        <f t="shared" si="218"/>
        <v>20.23</v>
      </c>
      <c r="AV1090" s="4">
        <f t="shared" si="219"/>
        <v>0.254</v>
      </c>
      <c r="AW1090" s="4">
        <f t="shared" si="220"/>
        <v>14.452554744525546</v>
      </c>
      <c r="AX1090" s="4"/>
      <c r="AY1090" s="4">
        <f t="shared" si="221"/>
        <v>24.378157894736844</v>
      </c>
      <c r="BA1090" s="3">
        <f t="shared" si="222"/>
        <v>28.526315789473689</v>
      </c>
      <c r="BB1090" s="3">
        <f t="shared" si="227"/>
        <v>28.97769848349688</v>
      </c>
      <c r="BC1090" s="4">
        <f t="shared" si="228"/>
        <v>14.170481256959047</v>
      </c>
      <c r="BD1090" s="3"/>
    </row>
    <row r="1091" spans="1:56">
      <c r="A1091">
        <f t="shared" si="226"/>
        <v>1</v>
      </c>
      <c r="B1091" s="2">
        <f t="shared" si="225"/>
        <v>35057</v>
      </c>
      <c r="C1091" s="1">
        <v>788970</v>
      </c>
      <c r="D1091">
        <v>99999</v>
      </c>
      <c r="E1091">
        <v>1995</v>
      </c>
      <c r="F1091">
        <v>12</v>
      </c>
      <c r="G1091">
        <v>24</v>
      </c>
      <c r="H1091">
        <v>79.5</v>
      </c>
      <c r="I1091">
        <v>24</v>
      </c>
      <c r="J1091">
        <v>72.400000000000006</v>
      </c>
      <c r="K1091">
        <v>24</v>
      </c>
      <c r="L1091">
        <v>1016</v>
      </c>
      <c r="M1091">
        <v>8</v>
      </c>
      <c r="N1091">
        <v>9999.9</v>
      </c>
      <c r="O1091">
        <v>0</v>
      </c>
      <c r="P1091">
        <v>9.8000000000000007</v>
      </c>
      <c r="Q1091">
        <v>24</v>
      </c>
      <c r="R1091">
        <v>5.5</v>
      </c>
      <c r="S1091">
        <v>24</v>
      </c>
      <c r="T1091">
        <v>12</v>
      </c>
      <c r="U1091">
        <v>999.9</v>
      </c>
      <c r="V1091">
        <v>88.5</v>
      </c>
      <c r="X1091">
        <v>71.599999999999994</v>
      </c>
      <c r="Y1091" t="s">
        <v>20</v>
      </c>
      <c r="Z1091">
        <v>0</v>
      </c>
      <c r="AA1091" t="s">
        <v>19</v>
      </c>
      <c r="AB1091">
        <v>999.9</v>
      </c>
      <c r="AC1091">
        <v>0</v>
      </c>
      <c r="AE1091" s="1"/>
      <c r="AF1091">
        <v>1995</v>
      </c>
      <c r="AG1091">
        <v>358</v>
      </c>
      <c r="AH1091">
        <v>20</v>
      </c>
      <c r="AI1091">
        <v>26.4</v>
      </c>
      <c r="AJ1091">
        <v>25.4</v>
      </c>
      <c r="AK1091">
        <v>-99</v>
      </c>
      <c r="AL1091">
        <v>3.3</v>
      </c>
      <c r="AM1091">
        <v>23.2</v>
      </c>
      <c r="AN1091">
        <v>26</v>
      </c>
      <c r="AO1091">
        <v>84.3</v>
      </c>
      <c r="AQ1091" s="2">
        <f t="shared" si="214"/>
        <v>35057</v>
      </c>
      <c r="AR1091" s="5">
        <f t="shared" si="215"/>
        <v>1995</v>
      </c>
      <c r="AS1091" s="5">
        <f t="shared" si="216"/>
        <v>358</v>
      </c>
      <c r="AT1091" s="4">
        <f t="shared" si="217"/>
        <v>27.789473684210527</v>
      </c>
      <c r="AU1091" s="4">
        <f t="shared" si="218"/>
        <v>21.59</v>
      </c>
      <c r="AV1091" s="4">
        <f t="shared" si="219"/>
        <v>0</v>
      </c>
      <c r="AW1091" s="4">
        <f t="shared" si="220"/>
        <v>14.5985401459854</v>
      </c>
      <c r="AX1091" s="4"/>
      <c r="AY1091" s="4">
        <f t="shared" si="221"/>
        <v>24.689736842105262</v>
      </c>
      <c r="BA1091" s="3">
        <f t="shared" si="222"/>
        <v>27.789473684210527</v>
      </c>
      <c r="BB1091" s="3">
        <f t="shared" si="227"/>
        <v>28.93844781445139</v>
      </c>
      <c r="BC1091" s="4">
        <f t="shared" si="228"/>
        <v>14.174192750216502</v>
      </c>
      <c r="BD1091" s="3"/>
    </row>
    <row r="1092" spans="1:56">
      <c r="A1092">
        <f t="shared" si="226"/>
        <v>1</v>
      </c>
      <c r="B1092" s="2">
        <f t="shared" si="225"/>
        <v>35058</v>
      </c>
      <c r="C1092" s="1">
        <v>788970</v>
      </c>
      <c r="D1092">
        <v>99999</v>
      </c>
      <c r="E1092">
        <v>1995</v>
      </c>
      <c r="F1092">
        <v>12</v>
      </c>
      <c r="G1092">
        <v>25</v>
      </c>
      <c r="H1092">
        <v>77.8</v>
      </c>
      <c r="I1092">
        <v>24</v>
      </c>
      <c r="J1092">
        <v>71.599999999999994</v>
      </c>
      <c r="K1092">
        <v>24</v>
      </c>
      <c r="L1092">
        <v>1016.2</v>
      </c>
      <c r="M1092">
        <v>8</v>
      </c>
      <c r="N1092">
        <v>9999.9</v>
      </c>
      <c r="O1092">
        <v>0</v>
      </c>
      <c r="P1092">
        <v>12.2</v>
      </c>
      <c r="Q1092">
        <v>24</v>
      </c>
      <c r="R1092">
        <v>3.1</v>
      </c>
      <c r="S1092">
        <v>24</v>
      </c>
      <c r="T1092">
        <v>8</v>
      </c>
      <c r="U1092">
        <v>999.9</v>
      </c>
      <c r="V1092">
        <v>88.2</v>
      </c>
      <c r="X1092">
        <v>69.8</v>
      </c>
      <c r="Z1092">
        <v>0.01</v>
      </c>
      <c r="AA1092" t="s">
        <v>19</v>
      </c>
      <c r="AB1092">
        <v>999.9</v>
      </c>
      <c r="AC1092">
        <v>0</v>
      </c>
      <c r="AE1092" s="1"/>
      <c r="AF1092">
        <v>1995</v>
      </c>
      <c r="AG1092">
        <v>359</v>
      </c>
      <c r="AH1092">
        <v>19.2</v>
      </c>
      <c r="AI1092">
        <v>26.2</v>
      </c>
      <c r="AJ1092">
        <v>24.1</v>
      </c>
      <c r="AK1092">
        <v>-99</v>
      </c>
      <c r="AL1092">
        <v>2.9</v>
      </c>
      <c r="AM1092">
        <v>22.6</v>
      </c>
      <c r="AN1092">
        <v>25.3</v>
      </c>
      <c r="AO1092">
        <v>85</v>
      </c>
      <c r="AQ1092" s="2">
        <f t="shared" si="214"/>
        <v>35058</v>
      </c>
      <c r="AR1092" s="5">
        <f t="shared" si="215"/>
        <v>1995</v>
      </c>
      <c r="AS1092" s="5">
        <f t="shared" si="216"/>
        <v>359</v>
      </c>
      <c r="AT1092" s="4">
        <f t="shared" si="217"/>
        <v>27.578947368421055</v>
      </c>
      <c r="AU1092" s="4">
        <f t="shared" si="218"/>
        <v>20.484999999999999</v>
      </c>
      <c r="AV1092" s="4">
        <f t="shared" si="219"/>
        <v>0.254</v>
      </c>
      <c r="AW1092" s="4">
        <f t="shared" si="220"/>
        <v>14.014598540145984</v>
      </c>
      <c r="AX1092" s="4"/>
      <c r="AY1092" s="4">
        <f t="shared" si="221"/>
        <v>24.031973684210527</v>
      </c>
      <c r="BA1092" s="3">
        <f t="shared" si="222"/>
        <v>27.578947368421055</v>
      </c>
      <c r="BB1092" s="3">
        <f t="shared" si="227"/>
        <v>28.915254237288138</v>
      </c>
      <c r="BC1092" s="4">
        <f t="shared" si="228"/>
        <v>14.155635283929236</v>
      </c>
      <c r="BD1092" s="3"/>
    </row>
    <row r="1093" spans="1:56">
      <c r="A1093">
        <f t="shared" si="226"/>
        <v>1</v>
      </c>
      <c r="B1093" s="2">
        <f t="shared" si="225"/>
        <v>35059</v>
      </c>
      <c r="C1093" s="1">
        <v>788970</v>
      </c>
      <c r="D1093">
        <v>99999</v>
      </c>
      <c r="E1093">
        <v>1995</v>
      </c>
      <c r="F1093">
        <v>12</v>
      </c>
      <c r="G1093">
        <v>26</v>
      </c>
      <c r="H1093">
        <v>77.8</v>
      </c>
      <c r="I1093">
        <v>23</v>
      </c>
      <c r="J1093">
        <v>71.099999999999994</v>
      </c>
      <c r="K1093">
        <v>23</v>
      </c>
      <c r="L1093">
        <v>1016.1</v>
      </c>
      <c r="M1093">
        <v>8</v>
      </c>
      <c r="N1093">
        <v>9999.9</v>
      </c>
      <c r="O1093">
        <v>0</v>
      </c>
      <c r="P1093">
        <v>10.5</v>
      </c>
      <c r="Q1093">
        <v>23</v>
      </c>
      <c r="R1093">
        <v>2.9</v>
      </c>
      <c r="S1093">
        <v>23</v>
      </c>
      <c r="T1093">
        <v>7</v>
      </c>
      <c r="U1093">
        <v>999.9</v>
      </c>
      <c r="V1093">
        <v>88.3</v>
      </c>
      <c r="X1093">
        <v>68</v>
      </c>
      <c r="Y1093" t="s">
        <v>20</v>
      </c>
      <c r="Z1093">
        <v>0</v>
      </c>
      <c r="AA1093" t="s">
        <v>19</v>
      </c>
      <c r="AB1093">
        <v>999.9</v>
      </c>
      <c r="AC1093">
        <v>0</v>
      </c>
      <c r="AE1093" s="1"/>
      <c r="AF1093">
        <v>1995</v>
      </c>
      <c r="AG1093">
        <v>360</v>
      </c>
      <c r="AH1093">
        <v>20.100000000000001</v>
      </c>
      <c r="AI1093">
        <v>25.6</v>
      </c>
      <c r="AJ1093">
        <v>24.3</v>
      </c>
      <c r="AK1093">
        <v>-99</v>
      </c>
      <c r="AL1093">
        <v>2.5</v>
      </c>
      <c r="AM1093">
        <v>22.8</v>
      </c>
      <c r="AN1093">
        <v>25</v>
      </c>
      <c r="AO1093">
        <v>87.5</v>
      </c>
      <c r="AQ1093" s="2">
        <f t="shared" ref="AQ1093:AQ1156" si="229">DATE(AR1093,1,1)+AS1093-1</f>
        <v>35059</v>
      </c>
      <c r="AR1093" s="5">
        <f t="shared" ref="AR1093:AR1156" si="230">AF1093</f>
        <v>1995</v>
      </c>
      <c r="AS1093" s="5">
        <f t="shared" ref="AS1093:AS1156" si="231">AG1093</f>
        <v>360</v>
      </c>
      <c r="AT1093" s="4">
        <f t="shared" ref="AT1093:AT1156" si="232">AI1093/0.95</f>
        <v>26.947368421052634</v>
      </c>
      <c r="AU1093" s="4">
        <f t="shared" ref="AU1093:AU1156" si="233">AJ1093*0.85</f>
        <v>20.655000000000001</v>
      </c>
      <c r="AV1093" s="4">
        <f t="shared" ref="AV1093:AV1156" si="234">IF(Z1093&lt;99,CONVERT(Z1093,"in","mm"),0)</f>
        <v>0</v>
      </c>
      <c r="AW1093" s="4">
        <f t="shared" ref="AW1093:AW1156" si="235">AH1093/1.37</f>
        <v>14.671532846715328</v>
      </c>
      <c r="AX1093" s="4"/>
      <c r="AY1093" s="4">
        <f t="shared" ref="AY1093:AY1156" si="236">AVERAGE(AT1093:AU1093)</f>
        <v>23.801184210526316</v>
      </c>
      <c r="BA1093" s="3">
        <f t="shared" ref="BA1093:BA1156" si="237">AT1093</f>
        <v>26.947368421052634</v>
      </c>
      <c r="BB1093" s="3">
        <f t="shared" si="227"/>
        <v>28.881355932203398</v>
      </c>
      <c r="BC1093" s="4">
        <f t="shared" si="228"/>
        <v>14.119757515773848</v>
      </c>
      <c r="BD1093" s="3"/>
    </row>
    <row r="1094" spans="1:56">
      <c r="A1094">
        <f t="shared" ref="A1094:A1117" si="238">B1094-B1093</f>
        <v>1</v>
      </c>
      <c r="B1094" s="2">
        <f t="shared" si="225"/>
        <v>35060</v>
      </c>
      <c r="C1094" s="1">
        <v>788970</v>
      </c>
      <c r="D1094">
        <v>99999</v>
      </c>
      <c r="E1094">
        <v>1995</v>
      </c>
      <c r="F1094">
        <v>12</v>
      </c>
      <c r="G1094">
        <v>27</v>
      </c>
      <c r="H1094">
        <v>75.400000000000006</v>
      </c>
      <c r="I1094">
        <v>16</v>
      </c>
      <c r="J1094">
        <v>71.400000000000006</v>
      </c>
      <c r="K1094">
        <v>16</v>
      </c>
      <c r="L1094">
        <v>1015.9</v>
      </c>
      <c r="M1094">
        <v>8</v>
      </c>
      <c r="N1094">
        <v>9999.9</v>
      </c>
      <c r="O1094">
        <v>0</v>
      </c>
      <c r="P1094">
        <v>11.3</v>
      </c>
      <c r="Q1094">
        <v>16</v>
      </c>
      <c r="R1094">
        <v>2.8</v>
      </c>
      <c r="S1094">
        <v>16</v>
      </c>
      <c r="T1094">
        <v>7</v>
      </c>
      <c r="U1094">
        <v>999.9</v>
      </c>
      <c r="V1094">
        <v>88.3</v>
      </c>
      <c r="X1094">
        <v>68.2</v>
      </c>
      <c r="Z1094">
        <v>0.04</v>
      </c>
      <c r="AA1094" t="s">
        <v>19</v>
      </c>
      <c r="AB1094">
        <v>999.9</v>
      </c>
      <c r="AC1094">
        <v>10000</v>
      </c>
      <c r="AE1094" s="1"/>
      <c r="AF1094">
        <v>1995</v>
      </c>
      <c r="AG1094">
        <v>361</v>
      </c>
      <c r="AH1094">
        <v>19.600000000000001</v>
      </c>
      <c r="AI1094">
        <v>25.3</v>
      </c>
      <c r="AJ1094">
        <v>24.6</v>
      </c>
      <c r="AK1094">
        <v>-99</v>
      </c>
      <c r="AL1094">
        <v>1.9</v>
      </c>
      <c r="AM1094">
        <v>23</v>
      </c>
      <c r="AN1094">
        <v>25</v>
      </c>
      <c r="AO1094">
        <v>88.5</v>
      </c>
      <c r="AQ1094" s="2">
        <f t="shared" si="229"/>
        <v>35060</v>
      </c>
      <c r="AR1094" s="5">
        <f t="shared" si="230"/>
        <v>1995</v>
      </c>
      <c r="AS1094" s="5">
        <f t="shared" si="231"/>
        <v>361</v>
      </c>
      <c r="AT1094" s="4">
        <f t="shared" si="232"/>
        <v>26.631578947368425</v>
      </c>
      <c r="AU1094" s="4">
        <f t="shared" si="233"/>
        <v>20.91</v>
      </c>
      <c r="AV1094" s="4">
        <f t="shared" si="234"/>
        <v>1.016</v>
      </c>
      <c r="AW1094" s="4">
        <f t="shared" si="235"/>
        <v>14.306569343065693</v>
      </c>
      <c r="AX1094" s="4"/>
      <c r="AY1094" s="4">
        <f t="shared" si="236"/>
        <v>23.770789473684211</v>
      </c>
      <c r="BA1094" s="3">
        <f t="shared" si="237"/>
        <v>26.631578947368425</v>
      </c>
      <c r="BB1094" s="3">
        <f t="shared" si="227"/>
        <v>28.836752899197158</v>
      </c>
      <c r="BC1094" s="4">
        <f t="shared" si="228"/>
        <v>14.080168254361004</v>
      </c>
      <c r="BD1094" s="3"/>
    </row>
    <row r="1095" spans="1:56">
      <c r="A1095">
        <f t="shared" si="238"/>
        <v>1</v>
      </c>
      <c r="B1095" s="2">
        <f t="shared" si="225"/>
        <v>35061</v>
      </c>
      <c r="C1095" s="1">
        <v>788970</v>
      </c>
      <c r="D1095">
        <v>99999</v>
      </c>
      <c r="E1095">
        <v>1995</v>
      </c>
      <c r="F1095">
        <v>12</v>
      </c>
      <c r="G1095">
        <v>28</v>
      </c>
      <c r="H1095">
        <v>77</v>
      </c>
      <c r="I1095">
        <v>24</v>
      </c>
      <c r="J1095">
        <v>70.599999999999994</v>
      </c>
      <c r="K1095">
        <v>24</v>
      </c>
      <c r="L1095">
        <v>1017</v>
      </c>
      <c r="M1095">
        <v>8</v>
      </c>
      <c r="N1095">
        <v>9999.9</v>
      </c>
      <c r="O1095">
        <v>0</v>
      </c>
      <c r="P1095">
        <v>9.9</v>
      </c>
      <c r="Q1095">
        <v>24</v>
      </c>
      <c r="R1095">
        <v>4.7</v>
      </c>
      <c r="S1095">
        <v>24</v>
      </c>
      <c r="T1095">
        <v>12</v>
      </c>
      <c r="U1095">
        <v>999.9</v>
      </c>
      <c r="V1095">
        <v>87.3</v>
      </c>
      <c r="X1095">
        <v>68.900000000000006</v>
      </c>
      <c r="Z1095">
        <v>0</v>
      </c>
      <c r="AA1095" t="s">
        <v>19</v>
      </c>
      <c r="AB1095">
        <v>999.9</v>
      </c>
      <c r="AC1095">
        <v>0</v>
      </c>
      <c r="AE1095" s="1"/>
      <c r="AF1095">
        <v>1995</v>
      </c>
      <c r="AG1095">
        <v>362</v>
      </c>
      <c r="AH1095">
        <v>19.899999999999999</v>
      </c>
      <c r="AI1095">
        <v>26.4</v>
      </c>
      <c r="AJ1095">
        <v>24.6</v>
      </c>
      <c r="AK1095">
        <v>-99</v>
      </c>
      <c r="AL1095">
        <v>4.9000000000000004</v>
      </c>
      <c r="AM1095">
        <v>22.5</v>
      </c>
      <c r="AN1095">
        <v>25.4</v>
      </c>
      <c r="AO1095">
        <v>83.8</v>
      </c>
      <c r="AQ1095" s="2">
        <f t="shared" si="229"/>
        <v>35061</v>
      </c>
      <c r="AR1095" s="5">
        <f t="shared" si="230"/>
        <v>1995</v>
      </c>
      <c r="AS1095" s="5">
        <f t="shared" si="231"/>
        <v>362</v>
      </c>
      <c r="AT1095" s="4">
        <f t="shared" si="232"/>
        <v>27.789473684210527</v>
      </c>
      <c r="AU1095" s="4">
        <f t="shared" si="233"/>
        <v>20.91</v>
      </c>
      <c r="AV1095" s="4">
        <f t="shared" si="234"/>
        <v>0</v>
      </c>
      <c r="AW1095" s="4">
        <f t="shared" si="235"/>
        <v>14.525547445255473</v>
      </c>
      <c r="AX1095" s="4"/>
      <c r="AY1095" s="4">
        <f t="shared" si="236"/>
        <v>24.349736842105266</v>
      </c>
      <c r="BA1095" s="3">
        <f t="shared" si="237"/>
        <v>27.789473684210527</v>
      </c>
      <c r="BB1095" s="3">
        <f t="shared" si="227"/>
        <v>28.81891168599466</v>
      </c>
      <c r="BC1095" s="4">
        <f t="shared" si="228"/>
        <v>14.04676481504392</v>
      </c>
      <c r="BD1095" s="3"/>
    </row>
    <row r="1096" spans="1:56">
      <c r="A1096">
        <f t="shared" si="238"/>
        <v>1</v>
      </c>
      <c r="B1096" s="2">
        <f t="shared" si="225"/>
        <v>35062</v>
      </c>
      <c r="C1096" s="1">
        <v>788970</v>
      </c>
      <c r="D1096">
        <v>99999</v>
      </c>
      <c r="E1096">
        <v>1995</v>
      </c>
      <c r="F1096">
        <v>12</v>
      </c>
      <c r="G1096">
        <v>29</v>
      </c>
      <c r="H1096">
        <v>77.400000000000006</v>
      </c>
      <c r="I1096">
        <v>24</v>
      </c>
      <c r="J1096">
        <v>68.8</v>
      </c>
      <c r="K1096">
        <v>24</v>
      </c>
      <c r="L1096">
        <v>1018.5</v>
      </c>
      <c r="M1096">
        <v>8</v>
      </c>
      <c r="N1096">
        <v>9999.9</v>
      </c>
      <c r="O1096">
        <v>0</v>
      </c>
      <c r="P1096">
        <v>10.8</v>
      </c>
      <c r="Q1096">
        <v>24</v>
      </c>
      <c r="R1096">
        <v>5.3</v>
      </c>
      <c r="S1096">
        <v>24</v>
      </c>
      <c r="T1096">
        <v>14</v>
      </c>
      <c r="U1096">
        <v>999.9</v>
      </c>
      <c r="V1096">
        <v>87.3</v>
      </c>
      <c r="X1096">
        <v>67.599999999999994</v>
      </c>
      <c r="Z1096">
        <v>0</v>
      </c>
      <c r="AA1096" t="s">
        <v>19</v>
      </c>
      <c r="AB1096">
        <v>999.9</v>
      </c>
      <c r="AC1096">
        <v>0</v>
      </c>
      <c r="AE1096" s="1"/>
      <c r="AF1096">
        <v>1995</v>
      </c>
      <c r="AG1096">
        <v>363</v>
      </c>
      <c r="AH1096">
        <v>20.3</v>
      </c>
      <c r="AI1096">
        <v>26.3</v>
      </c>
      <c r="AJ1096">
        <v>24.9</v>
      </c>
      <c r="AK1096">
        <v>-99</v>
      </c>
      <c r="AL1096">
        <v>6</v>
      </c>
      <c r="AM1096">
        <v>21.7</v>
      </c>
      <c r="AN1096">
        <v>25.7</v>
      </c>
      <c r="AO1096">
        <v>78.599999999999994</v>
      </c>
      <c r="AQ1096" s="2">
        <f t="shared" si="229"/>
        <v>35062</v>
      </c>
      <c r="AR1096" s="5">
        <f t="shared" si="230"/>
        <v>1995</v>
      </c>
      <c r="AS1096" s="5">
        <f t="shared" si="231"/>
        <v>363</v>
      </c>
      <c r="AT1096" s="4">
        <f t="shared" si="232"/>
        <v>27.684210526315791</v>
      </c>
      <c r="AU1096" s="4">
        <f t="shared" si="233"/>
        <v>21.164999999999999</v>
      </c>
      <c r="AV1096" s="4">
        <f t="shared" si="234"/>
        <v>0</v>
      </c>
      <c r="AW1096" s="4">
        <f t="shared" si="235"/>
        <v>14.817518248175181</v>
      </c>
      <c r="AX1096" s="4"/>
      <c r="AY1096" s="4">
        <f t="shared" si="236"/>
        <v>24.424605263157893</v>
      </c>
      <c r="BA1096" s="3">
        <f t="shared" si="237"/>
        <v>27.684210526315791</v>
      </c>
      <c r="BB1096" s="3">
        <f t="shared" si="227"/>
        <v>28.776092774308665</v>
      </c>
      <c r="BC1096" s="4">
        <f t="shared" si="228"/>
        <v>14.030681677594952</v>
      </c>
      <c r="BD1096" s="3"/>
    </row>
    <row r="1097" spans="1:56">
      <c r="A1097">
        <f t="shared" si="238"/>
        <v>1</v>
      </c>
      <c r="B1097" s="2">
        <f t="shared" si="225"/>
        <v>35063</v>
      </c>
      <c r="C1097" s="1">
        <v>788970</v>
      </c>
      <c r="D1097">
        <v>99999</v>
      </c>
      <c r="E1097">
        <v>1995</v>
      </c>
      <c r="F1097">
        <v>12</v>
      </c>
      <c r="G1097">
        <v>30</v>
      </c>
      <c r="H1097">
        <v>78.099999999999994</v>
      </c>
      <c r="I1097">
        <v>22</v>
      </c>
      <c r="J1097">
        <v>68</v>
      </c>
      <c r="K1097">
        <v>22</v>
      </c>
      <c r="L1097">
        <v>1019.2</v>
      </c>
      <c r="M1097">
        <v>8</v>
      </c>
      <c r="N1097">
        <v>9999.9</v>
      </c>
      <c r="O1097">
        <v>0</v>
      </c>
      <c r="P1097">
        <v>11</v>
      </c>
      <c r="Q1097">
        <v>22</v>
      </c>
      <c r="R1097">
        <v>7</v>
      </c>
      <c r="S1097">
        <v>22</v>
      </c>
      <c r="T1097">
        <v>16.899999999999999</v>
      </c>
      <c r="U1097">
        <v>999.9</v>
      </c>
      <c r="V1097">
        <v>87.1</v>
      </c>
      <c r="X1097">
        <v>67.599999999999994</v>
      </c>
      <c r="Z1097">
        <v>0</v>
      </c>
      <c r="AA1097" t="s">
        <v>19</v>
      </c>
      <c r="AB1097">
        <v>999.9</v>
      </c>
      <c r="AC1097">
        <v>0</v>
      </c>
      <c r="AE1097" s="1"/>
      <c r="AF1097">
        <v>1995</v>
      </c>
      <c r="AG1097">
        <v>364</v>
      </c>
      <c r="AH1097">
        <v>19.399999999999999</v>
      </c>
      <c r="AI1097">
        <v>27.3</v>
      </c>
      <c r="AJ1097">
        <v>25.5</v>
      </c>
      <c r="AK1097">
        <v>-99</v>
      </c>
      <c r="AL1097">
        <v>7.6</v>
      </c>
      <c r="AM1097">
        <v>21.3</v>
      </c>
      <c r="AN1097">
        <v>26.3</v>
      </c>
      <c r="AO1097">
        <v>73.8</v>
      </c>
      <c r="AQ1097" s="2">
        <f t="shared" si="229"/>
        <v>35063</v>
      </c>
      <c r="AR1097" s="5">
        <f t="shared" si="230"/>
        <v>1995</v>
      </c>
      <c r="AS1097" s="5">
        <f t="shared" si="231"/>
        <v>364</v>
      </c>
      <c r="AT1097" s="4">
        <f t="shared" si="232"/>
        <v>28.736842105263161</v>
      </c>
      <c r="AU1097" s="4">
        <f t="shared" si="233"/>
        <v>21.675000000000001</v>
      </c>
      <c r="AV1097" s="4">
        <f t="shared" si="234"/>
        <v>0</v>
      </c>
      <c r="AW1097" s="4">
        <f t="shared" si="235"/>
        <v>14.160583941605838</v>
      </c>
      <c r="AX1097" s="4"/>
      <c r="AY1097" s="4">
        <f t="shared" si="236"/>
        <v>25.205921052631581</v>
      </c>
      <c r="BA1097" s="3">
        <f t="shared" si="237"/>
        <v>28.736842105263161</v>
      </c>
      <c r="BB1097" s="3">
        <f t="shared" si="227"/>
        <v>28.772524531668164</v>
      </c>
      <c r="BC1097" s="4">
        <f t="shared" si="228"/>
        <v>13.993566745020413</v>
      </c>
      <c r="BD1097" s="3"/>
    </row>
    <row r="1098" spans="1:56">
      <c r="A1098">
        <f t="shared" si="238"/>
        <v>1</v>
      </c>
      <c r="B1098" s="2">
        <f t="shared" si="225"/>
        <v>35064</v>
      </c>
      <c r="C1098" s="1">
        <v>788970</v>
      </c>
      <c r="D1098">
        <v>99999</v>
      </c>
      <c r="E1098">
        <v>1995</v>
      </c>
      <c r="F1098">
        <v>12</v>
      </c>
      <c r="G1098">
        <v>31</v>
      </c>
      <c r="H1098">
        <v>76.2</v>
      </c>
      <c r="I1098">
        <v>10</v>
      </c>
      <c r="J1098">
        <v>69.400000000000006</v>
      </c>
      <c r="K1098">
        <v>10</v>
      </c>
      <c r="L1098">
        <v>1017.5</v>
      </c>
      <c r="M1098">
        <v>6</v>
      </c>
      <c r="N1098">
        <v>9999.9</v>
      </c>
      <c r="O1098">
        <v>0</v>
      </c>
      <c r="P1098">
        <v>13.5</v>
      </c>
      <c r="Q1098">
        <v>9</v>
      </c>
      <c r="R1098">
        <v>4.3</v>
      </c>
      <c r="S1098">
        <v>10</v>
      </c>
      <c r="T1098">
        <v>9.9</v>
      </c>
      <c r="U1098">
        <v>999.9</v>
      </c>
      <c r="V1098">
        <v>87.1</v>
      </c>
      <c r="X1098">
        <v>69.599999999999994</v>
      </c>
      <c r="Z1098">
        <v>0.04</v>
      </c>
      <c r="AA1098" t="s">
        <v>19</v>
      </c>
      <c r="AB1098">
        <v>999.9</v>
      </c>
      <c r="AC1098">
        <v>0</v>
      </c>
      <c r="AE1098" s="1"/>
      <c r="AF1098">
        <v>1995</v>
      </c>
      <c r="AG1098">
        <v>365</v>
      </c>
      <c r="AH1098">
        <v>16.399999999999999</v>
      </c>
      <c r="AI1098">
        <v>28.1</v>
      </c>
      <c r="AJ1098">
        <v>26.3</v>
      </c>
      <c r="AK1098">
        <v>-99</v>
      </c>
      <c r="AL1098">
        <v>6.8</v>
      </c>
      <c r="AM1098">
        <v>21.9</v>
      </c>
      <c r="AN1098">
        <v>27</v>
      </c>
      <c r="AO1098">
        <v>72.900000000000006</v>
      </c>
      <c r="AQ1098" s="2">
        <f t="shared" si="229"/>
        <v>35064</v>
      </c>
      <c r="AR1098" s="5">
        <f t="shared" si="230"/>
        <v>1995</v>
      </c>
      <c r="AS1098" s="5">
        <f t="shared" si="231"/>
        <v>365</v>
      </c>
      <c r="AT1098" s="4">
        <f t="shared" si="232"/>
        <v>29.578947368421055</v>
      </c>
      <c r="AU1098" s="4">
        <f t="shared" si="233"/>
        <v>22.355</v>
      </c>
      <c r="AV1098" s="4">
        <f t="shared" si="234"/>
        <v>1.016</v>
      </c>
      <c r="AW1098" s="4">
        <f t="shared" si="235"/>
        <v>11.970802919708028</v>
      </c>
      <c r="AX1098" s="4"/>
      <c r="AY1098" s="4">
        <f t="shared" si="236"/>
        <v>25.966973684210529</v>
      </c>
      <c r="BA1098" s="3">
        <f t="shared" si="237"/>
        <v>29.578947368421055</v>
      </c>
      <c r="BB1098" s="3">
        <f t="shared" si="227"/>
        <v>28.781445138269415</v>
      </c>
      <c r="BC1098" s="4">
        <f t="shared" si="228"/>
        <v>13.941605839416058</v>
      </c>
      <c r="BD1098" s="3"/>
    </row>
    <row r="1099" spans="1:56">
      <c r="A1099">
        <f t="shared" si="238"/>
        <v>1</v>
      </c>
      <c r="B1099" s="2">
        <f t="shared" si="225"/>
        <v>35065</v>
      </c>
      <c r="C1099" s="1">
        <v>788970</v>
      </c>
      <c r="D1099">
        <v>99999</v>
      </c>
      <c r="E1099">
        <v>1996</v>
      </c>
      <c r="F1099">
        <v>1</v>
      </c>
      <c r="G1099">
        <v>1</v>
      </c>
      <c r="H1099">
        <v>76.3</v>
      </c>
      <c r="I1099">
        <v>15</v>
      </c>
      <c r="J1099">
        <v>68.599999999999994</v>
      </c>
      <c r="K1099">
        <v>15</v>
      </c>
      <c r="L1099">
        <v>1016.2</v>
      </c>
      <c r="M1099">
        <v>8</v>
      </c>
      <c r="N1099">
        <v>9999.9</v>
      </c>
      <c r="O1099">
        <v>0</v>
      </c>
      <c r="P1099">
        <v>14.2</v>
      </c>
      <c r="Q1099">
        <v>14</v>
      </c>
      <c r="R1099">
        <v>3.8</v>
      </c>
      <c r="S1099">
        <v>15</v>
      </c>
      <c r="T1099">
        <v>8.9</v>
      </c>
      <c r="U1099">
        <v>999.9</v>
      </c>
      <c r="V1099">
        <v>87.1</v>
      </c>
      <c r="X1099">
        <v>67.3</v>
      </c>
      <c r="Z1099">
        <v>0.01</v>
      </c>
      <c r="AA1099" t="s">
        <v>19</v>
      </c>
      <c r="AB1099">
        <v>999.9</v>
      </c>
      <c r="AC1099">
        <v>0</v>
      </c>
      <c r="AE1099" s="1"/>
      <c r="AF1099">
        <v>1996</v>
      </c>
      <c r="AG1099">
        <v>1</v>
      </c>
      <c r="AH1099">
        <v>19.5</v>
      </c>
      <c r="AI1099">
        <v>27.1</v>
      </c>
      <c r="AJ1099">
        <v>25.9</v>
      </c>
      <c r="AK1099">
        <v>-99</v>
      </c>
      <c r="AL1099">
        <v>5.7</v>
      </c>
      <c r="AM1099">
        <v>21.7</v>
      </c>
      <c r="AN1099">
        <v>26.3</v>
      </c>
      <c r="AO1099">
        <v>75.400000000000006</v>
      </c>
      <c r="AQ1099" s="2">
        <f t="shared" si="229"/>
        <v>35065</v>
      </c>
      <c r="AR1099" s="5">
        <f t="shared" si="230"/>
        <v>1996</v>
      </c>
      <c r="AS1099" s="5">
        <f t="shared" si="231"/>
        <v>1</v>
      </c>
      <c r="AT1099" s="4">
        <f t="shared" si="232"/>
        <v>28.526315789473689</v>
      </c>
      <c r="AU1099" s="4">
        <f t="shared" si="233"/>
        <v>22.014999999999997</v>
      </c>
      <c r="AV1099" s="4">
        <f t="shared" si="234"/>
        <v>0.254</v>
      </c>
      <c r="AW1099" s="4">
        <f t="shared" si="235"/>
        <v>14.233576642335766</v>
      </c>
      <c r="AX1099" s="4"/>
      <c r="AY1099" s="4">
        <f t="shared" si="236"/>
        <v>25.270657894736843</v>
      </c>
      <c r="BA1099" s="3">
        <f t="shared" si="237"/>
        <v>28.526315789473689</v>
      </c>
      <c r="BB1099" s="3">
        <f t="shared" si="227"/>
        <v>28.770740410347916</v>
      </c>
      <c r="BC1099" s="4">
        <f t="shared" si="228"/>
        <v>13.953977483607572</v>
      </c>
      <c r="BD1099" s="3"/>
    </row>
    <row r="1100" spans="1:56">
      <c r="A1100">
        <f t="shared" si="238"/>
        <v>1</v>
      </c>
      <c r="B1100" s="2">
        <f t="shared" si="225"/>
        <v>35066</v>
      </c>
      <c r="C1100" s="1">
        <v>788970</v>
      </c>
      <c r="D1100">
        <v>99999</v>
      </c>
      <c r="E1100">
        <v>1996</v>
      </c>
      <c r="F1100">
        <v>1</v>
      </c>
      <c r="G1100">
        <v>2</v>
      </c>
      <c r="H1100">
        <v>74.5</v>
      </c>
      <c r="I1100">
        <v>12</v>
      </c>
      <c r="J1100">
        <v>68</v>
      </c>
      <c r="K1100">
        <v>12</v>
      </c>
      <c r="L1100">
        <v>1015.6</v>
      </c>
      <c r="M1100">
        <v>8</v>
      </c>
      <c r="N1100">
        <v>9999.9</v>
      </c>
      <c r="O1100">
        <v>0</v>
      </c>
      <c r="P1100">
        <v>15.2</v>
      </c>
      <c r="Q1100">
        <v>10</v>
      </c>
      <c r="R1100">
        <v>4.0999999999999996</v>
      </c>
      <c r="S1100">
        <v>12</v>
      </c>
      <c r="T1100">
        <v>9.9</v>
      </c>
      <c r="U1100">
        <v>999.9</v>
      </c>
      <c r="V1100">
        <v>88.3</v>
      </c>
      <c r="X1100">
        <v>66.2</v>
      </c>
      <c r="Z1100">
        <v>0</v>
      </c>
      <c r="AA1100" t="s">
        <v>19</v>
      </c>
      <c r="AB1100">
        <v>999.9</v>
      </c>
      <c r="AC1100">
        <v>0</v>
      </c>
      <c r="AE1100" s="1"/>
      <c r="AF1100">
        <v>1996</v>
      </c>
      <c r="AG1100">
        <v>2</v>
      </c>
      <c r="AH1100">
        <v>17.600000000000001</v>
      </c>
      <c r="AI1100">
        <v>26.8</v>
      </c>
      <c r="AJ1100">
        <v>25.2</v>
      </c>
      <c r="AK1100">
        <v>-99</v>
      </c>
      <c r="AL1100">
        <v>4.2</v>
      </c>
      <c r="AM1100">
        <v>21.2</v>
      </c>
      <c r="AN1100">
        <v>26.2</v>
      </c>
      <c r="AO1100">
        <v>73.5</v>
      </c>
      <c r="AQ1100" s="2">
        <f t="shared" si="229"/>
        <v>35066</v>
      </c>
      <c r="AR1100" s="5">
        <f t="shared" si="230"/>
        <v>1996</v>
      </c>
      <c r="AS1100" s="5">
        <f t="shared" si="231"/>
        <v>2</v>
      </c>
      <c r="AT1100" s="4">
        <f t="shared" si="232"/>
        <v>28.210526315789476</v>
      </c>
      <c r="AU1100" s="4">
        <f t="shared" si="233"/>
        <v>21.419999999999998</v>
      </c>
      <c r="AV1100" s="4">
        <f t="shared" si="234"/>
        <v>0</v>
      </c>
      <c r="AW1100" s="4">
        <f t="shared" si="235"/>
        <v>12.846715328467154</v>
      </c>
      <c r="AX1100" s="4"/>
      <c r="AY1100" s="4">
        <f t="shared" si="236"/>
        <v>24.815263157894737</v>
      </c>
      <c r="BA1100" s="3">
        <f t="shared" si="237"/>
        <v>28.210526315789476</v>
      </c>
      <c r="BB1100" s="3">
        <f t="shared" si="227"/>
        <v>28.756467439785915</v>
      </c>
      <c r="BC1100" s="4">
        <f t="shared" si="228"/>
        <v>13.893356427069154</v>
      </c>
      <c r="BD1100" s="3"/>
    </row>
    <row r="1101" spans="1:56">
      <c r="A1101">
        <f t="shared" si="238"/>
        <v>1</v>
      </c>
      <c r="B1101" s="2">
        <f t="shared" si="225"/>
        <v>35067</v>
      </c>
      <c r="C1101" s="1">
        <v>788970</v>
      </c>
      <c r="D1101">
        <v>99999</v>
      </c>
      <c r="E1101">
        <v>1996</v>
      </c>
      <c r="F1101">
        <v>1</v>
      </c>
      <c r="G1101">
        <v>3</v>
      </c>
      <c r="H1101">
        <v>79.2</v>
      </c>
      <c r="I1101">
        <v>8</v>
      </c>
      <c r="J1101">
        <v>70.7</v>
      </c>
      <c r="K1101">
        <v>8</v>
      </c>
      <c r="L1101">
        <v>1016.3</v>
      </c>
      <c r="M1101">
        <v>8</v>
      </c>
      <c r="N1101">
        <v>9999.9</v>
      </c>
      <c r="O1101">
        <v>0</v>
      </c>
      <c r="P1101">
        <v>19</v>
      </c>
      <c r="Q1101">
        <v>8</v>
      </c>
      <c r="R1101">
        <v>7.7</v>
      </c>
      <c r="S1101">
        <v>8</v>
      </c>
      <c r="T1101">
        <v>14</v>
      </c>
      <c r="U1101">
        <v>999.9</v>
      </c>
      <c r="V1101">
        <v>88.3</v>
      </c>
      <c r="X1101">
        <v>66.2</v>
      </c>
      <c r="Z1101">
        <v>0.01</v>
      </c>
      <c r="AA1101" t="s">
        <v>19</v>
      </c>
      <c r="AB1101">
        <v>999.9</v>
      </c>
      <c r="AC1101">
        <v>0</v>
      </c>
      <c r="AE1101" s="1"/>
      <c r="AF1101">
        <v>1996</v>
      </c>
      <c r="AG1101">
        <v>3</v>
      </c>
      <c r="AH1101">
        <v>17</v>
      </c>
      <c r="AI1101">
        <v>27.4</v>
      </c>
      <c r="AJ1101">
        <v>26.2</v>
      </c>
      <c r="AK1101">
        <v>-99</v>
      </c>
      <c r="AL1101">
        <v>6.3</v>
      </c>
      <c r="AM1101">
        <v>21.9</v>
      </c>
      <c r="AN1101">
        <v>26.9</v>
      </c>
      <c r="AO1101">
        <v>73.7</v>
      </c>
      <c r="AQ1101" s="2">
        <f t="shared" si="229"/>
        <v>35067</v>
      </c>
      <c r="AR1101" s="5">
        <f t="shared" si="230"/>
        <v>1996</v>
      </c>
      <c r="AS1101" s="5">
        <f t="shared" si="231"/>
        <v>3</v>
      </c>
      <c r="AT1101" s="4">
        <f t="shared" si="232"/>
        <v>28.842105263157894</v>
      </c>
      <c r="AU1101" s="4">
        <f t="shared" si="233"/>
        <v>22.27</v>
      </c>
      <c r="AV1101" s="4">
        <f t="shared" si="234"/>
        <v>0.254</v>
      </c>
      <c r="AW1101" s="4">
        <f t="shared" si="235"/>
        <v>12.40875912408759</v>
      </c>
      <c r="AX1101" s="4"/>
      <c r="AY1101" s="4">
        <f t="shared" si="236"/>
        <v>25.556052631578947</v>
      </c>
      <c r="BA1101" s="3">
        <f t="shared" si="237"/>
        <v>28.842105263157894</v>
      </c>
      <c r="BB1101" s="3">
        <f t="shared" si="227"/>
        <v>28.751115075825162</v>
      </c>
      <c r="BC1101" s="4">
        <f t="shared" si="228"/>
        <v>13.887170604973399</v>
      </c>
      <c r="BD1101" s="3"/>
    </row>
    <row r="1102" spans="1:56">
      <c r="A1102">
        <f t="shared" si="238"/>
        <v>1</v>
      </c>
      <c r="B1102" s="2">
        <f t="shared" si="225"/>
        <v>35068</v>
      </c>
      <c r="C1102" s="1">
        <v>788970</v>
      </c>
      <c r="D1102">
        <v>99999</v>
      </c>
      <c r="E1102">
        <v>1996</v>
      </c>
      <c r="F1102">
        <v>1</v>
      </c>
      <c r="G1102">
        <v>4</v>
      </c>
      <c r="H1102">
        <v>79.099999999999994</v>
      </c>
      <c r="I1102">
        <v>11</v>
      </c>
      <c r="J1102">
        <v>71</v>
      </c>
      <c r="K1102">
        <v>11</v>
      </c>
      <c r="L1102">
        <v>1017.8</v>
      </c>
      <c r="M1102">
        <v>7</v>
      </c>
      <c r="N1102">
        <v>9999.9</v>
      </c>
      <c r="O1102">
        <v>0</v>
      </c>
      <c r="P1102">
        <v>12.1</v>
      </c>
      <c r="Q1102">
        <v>11</v>
      </c>
      <c r="R1102">
        <v>5.5</v>
      </c>
      <c r="S1102">
        <v>11</v>
      </c>
      <c r="T1102">
        <v>9.9</v>
      </c>
      <c r="U1102">
        <v>999.9</v>
      </c>
      <c r="V1102">
        <v>87.1</v>
      </c>
      <c r="X1102">
        <v>72.3</v>
      </c>
      <c r="Z1102">
        <v>0.06</v>
      </c>
      <c r="AA1102" t="s">
        <v>19</v>
      </c>
      <c r="AB1102">
        <v>999.9</v>
      </c>
      <c r="AC1102">
        <v>10000</v>
      </c>
      <c r="AE1102" s="1"/>
      <c r="AF1102">
        <v>1996</v>
      </c>
      <c r="AG1102">
        <v>4</v>
      </c>
      <c r="AH1102">
        <v>15</v>
      </c>
      <c r="AI1102">
        <v>27.5</v>
      </c>
      <c r="AJ1102">
        <v>26.3</v>
      </c>
      <c r="AK1102">
        <v>-99</v>
      </c>
      <c r="AL1102">
        <v>6.8</v>
      </c>
      <c r="AM1102">
        <v>22.5</v>
      </c>
      <c r="AN1102">
        <v>26.9</v>
      </c>
      <c r="AO1102">
        <v>76.400000000000006</v>
      </c>
      <c r="AQ1102" s="2">
        <f t="shared" si="229"/>
        <v>35068</v>
      </c>
      <c r="AR1102" s="5">
        <f t="shared" si="230"/>
        <v>1996</v>
      </c>
      <c r="AS1102" s="5">
        <f t="shared" si="231"/>
        <v>4</v>
      </c>
      <c r="AT1102" s="4">
        <f t="shared" si="232"/>
        <v>28.947368421052634</v>
      </c>
      <c r="AU1102" s="4">
        <f t="shared" si="233"/>
        <v>22.355</v>
      </c>
      <c r="AV1102" s="4">
        <f t="shared" si="234"/>
        <v>1.524</v>
      </c>
      <c r="AW1102" s="4">
        <f t="shared" si="235"/>
        <v>10.948905109489051</v>
      </c>
      <c r="AX1102" s="4"/>
      <c r="AY1102" s="4">
        <f t="shared" si="236"/>
        <v>25.651184210526317</v>
      </c>
      <c r="BA1102" s="3">
        <f t="shared" si="237"/>
        <v>28.947368421052634</v>
      </c>
      <c r="BB1102" s="3">
        <f t="shared" si="227"/>
        <v>28.742194469223918</v>
      </c>
      <c r="BC1102" s="4">
        <f t="shared" si="228"/>
        <v>13.80180626005196</v>
      </c>
      <c r="BD1102" s="3"/>
    </row>
    <row r="1103" spans="1:56">
      <c r="A1103">
        <f t="shared" si="238"/>
        <v>1</v>
      </c>
      <c r="B1103" s="2">
        <f t="shared" si="225"/>
        <v>35069</v>
      </c>
      <c r="C1103" s="1">
        <v>788970</v>
      </c>
      <c r="D1103">
        <v>99999</v>
      </c>
      <c r="E1103">
        <v>1996</v>
      </c>
      <c r="F1103">
        <v>1</v>
      </c>
      <c r="G1103">
        <v>5</v>
      </c>
      <c r="H1103">
        <v>78</v>
      </c>
      <c r="I1103">
        <v>17</v>
      </c>
      <c r="J1103">
        <v>71.599999999999994</v>
      </c>
      <c r="K1103">
        <v>17</v>
      </c>
      <c r="L1103">
        <v>1017.2</v>
      </c>
      <c r="M1103">
        <v>7</v>
      </c>
      <c r="N1103">
        <v>9999.9</v>
      </c>
      <c r="O1103">
        <v>0</v>
      </c>
      <c r="P1103">
        <v>9.4</v>
      </c>
      <c r="Q1103">
        <v>17</v>
      </c>
      <c r="R1103">
        <v>5.8</v>
      </c>
      <c r="S1103">
        <v>17</v>
      </c>
      <c r="T1103">
        <v>11.1</v>
      </c>
      <c r="U1103">
        <v>999.9</v>
      </c>
      <c r="V1103">
        <v>86</v>
      </c>
      <c r="X1103">
        <v>69.8</v>
      </c>
      <c r="Z1103">
        <v>0.06</v>
      </c>
      <c r="AA1103" t="s">
        <v>19</v>
      </c>
      <c r="AB1103">
        <v>999.9</v>
      </c>
      <c r="AC1103">
        <v>10000</v>
      </c>
      <c r="AE1103" s="1"/>
      <c r="AF1103">
        <v>1996</v>
      </c>
      <c r="AG1103">
        <v>5</v>
      </c>
      <c r="AH1103">
        <v>17.5</v>
      </c>
      <c r="AI1103">
        <v>27.6</v>
      </c>
      <c r="AJ1103">
        <v>25.9</v>
      </c>
      <c r="AK1103">
        <v>-99</v>
      </c>
      <c r="AL1103">
        <v>5.9</v>
      </c>
      <c r="AM1103">
        <v>22.1</v>
      </c>
      <c r="AN1103">
        <v>26.7</v>
      </c>
      <c r="AO1103">
        <v>75.8</v>
      </c>
      <c r="AQ1103" s="2">
        <f t="shared" si="229"/>
        <v>35069</v>
      </c>
      <c r="AR1103" s="5">
        <f t="shared" si="230"/>
        <v>1996</v>
      </c>
      <c r="AS1103" s="5">
        <f t="shared" si="231"/>
        <v>5</v>
      </c>
      <c r="AT1103" s="4">
        <f t="shared" si="232"/>
        <v>29.05263157894737</v>
      </c>
      <c r="AU1103" s="4">
        <f t="shared" si="233"/>
        <v>22.014999999999997</v>
      </c>
      <c r="AV1103" s="4">
        <f t="shared" si="234"/>
        <v>1.524</v>
      </c>
      <c r="AW1103" s="4">
        <f t="shared" si="235"/>
        <v>12.773722627737225</v>
      </c>
      <c r="AX1103" s="4"/>
      <c r="AY1103" s="4">
        <f t="shared" si="236"/>
        <v>25.533815789473685</v>
      </c>
      <c r="BA1103" s="3">
        <f t="shared" si="237"/>
        <v>29.05263157894737</v>
      </c>
      <c r="BB1103" s="3">
        <f t="shared" si="227"/>
        <v>28.740410347903666</v>
      </c>
      <c r="BC1103" s="4">
        <f t="shared" si="228"/>
        <v>13.743659532351847</v>
      </c>
      <c r="BD1103" s="3"/>
    </row>
    <row r="1104" spans="1:56">
      <c r="A1104">
        <f t="shared" si="238"/>
        <v>1</v>
      </c>
      <c r="B1104" s="2">
        <f t="shared" si="225"/>
        <v>35070</v>
      </c>
      <c r="C1104" s="1">
        <v>788970</v>
      </c>
      <c r="D1104">
        <v>99999</v>
      </c>
      <c r="E1104">
        <v>1996</v>
      </c>
      <c r="F1104">
        <v>1</v>
      </c>
      <c r="G1104">
        <v>6</v>
      </c>
      <c r="H1104">
        <v>77.099999999999994</v>
      </c>
      <c r="I1104">
        <v>21</v>
      </c>
      <c r="J1104">
        <v>71.5</v>
      </c>
      <c r="K1104">
        <v>21</v>
      </c>
      <c r="L1104">
        <v>1016.5</v>
      </c>
      <c r="M1104">
        <v>8</v>
      </c>
      <c r="N1104">
        <v>9999.9</v>
      </c>
      <c r="O1104">
        <v>0</v>
      </c>
      <c r="P1104">
        <v>9.3000000000000007</v>
      </c>
      <c r="Q1104">
        <v>21</v>
      </c>
      <c r="R1104">
        <v>5.8</v>
      </c>
      <c r="S1104">
        <v>21</v>
      </c>
      <c r="T1104">
        <v>14</v>
      </c>
      <c r="U1104">
        <v>999.9</v>
      </c>
      <c r="V1104">
        <v>87.3</v>
      </c>
      <c r="X1104">
        <v>69.8</v>
      </c>
      <c r="Z1104">
        <v>0.17</v>
      </c>
      <c r="AA1104" t="s">
        <v>19</v>
      </c>
      <c r="AB1104">
        <v>999.9</v>
      </c>
      <c r="AC1104">
        <v>10000</v>
      </c>
      <c r="AE1104" s="1"/>
      <c r="AF1104">
        <v>1996</v>
      </c>
      <c r="AG1104">
        <v>6</v>
      </c>
      <c r="AH1104">
        <v>16</v>
      </c>
      <c r="AI1104">
        <v>27.4</v>
      </c>
      <c r="AJ1104">
        <v>25.8</v>
      </c>
      <c r="AK1104">
        <v>-99</v>
      </c>
      <c r="AL1104">
        <v>8.5</v>
      </c>
      <c r="AM1104">
        <v>22.8</v>
      </c>
      <c r="AN1104">
        <v>26.5</v>
      </c>
      <c r="AO1104">
        <v>79.8</v>
      </c>
      <c r="AQ1104" s="2">
        <f t="shared" si="229"/>
        <v>35070</v>
      </c>
      <c r="AR1104" s="5">
        <f t="shared" si="230"/>
        <v>1996</v>
      </c>
      <c r="AS1104" s="5">
        <f t="shared" si="231"/>
        <v>6</v>
      </c>
      <c r="AT1104" s="4">
        <f t="shared" si="232"/>
        <v>28.842105263157894</v>
      </c>
      <c r="AU1104" s="4">
        <f t="shared" si="233"/>
        <v>21.93</v>
      </c>
      <c r="AV1104" s="4">
        <f t="shared" si="234"/>
        <v>4.3179999999999996</v>
      </c>
      <c r="AW1104" s="4">
        <f t="shared" si="235"/>
        <v>11.678832116788321</v>
      </c>
      <c r="AX1104" s="4"/>
      <c r="AY1104" s="4">
        <f t="shared" si="236"/>
        <v>25.386052631578949</v>
      </c>
      <c r="BA1104" s="3">
        <f t="shared" si="237"/>
        <v>28.842105263157894</v>
      </c>
      <c r="BB1104" s="3">
        <f t="shared" si="227"/>
        <v>28.740410347903666</v>
      </c>
      <c r="BC1104" s="4">
        <f t="shared" si="228"/>
        <v>13.674378324879374</v>
      </c>
      <c r="BD1104" s="3"/>
    </row>
    <row r="1105" spans="1:56">
      <c r="A1105">
        <f t="shared" si="238"/>
        <v>1</v>
      </c>
      <c r="B1105" s="2">
        <f t="shared" si="225"/>
        <v>35071</v>
      </c>
      <c r="C1105" s="1">
        <v>788970</v>
      </c>
      <c r="D1105">
        <v>99999</v>
      </c>
      <c r="E1105">
        <v>1996</v>
      </c>
      <c r="F1105">
        <v>1</v>
      </c>
      <c r="G1105">
        <v>7</v>
      </c>
      <c r="H1105">
        <v>76.099999999999994</v>
      </c>
      <c r="I1105">
        <v>24</v>
      </c>
      <c r="J1105">
        <v>73</v>
      </c>
      <c r="K1105">
        <v>24</v>
      </c>
      <c r="L1105">
        <v>1016</v>
      </c>
      <c r="M1105">
        <v>7</v>
      </c>
      <c r="N1105">
        <v>9999.9</v>
      </c>
      <c r="O1105">
        <v>0</v>
      </c>
      <c r="P1105">
        <v>6.3</v>
      </c>
      <c r="Q1105">
        <v>24</v>
      </c>
      <c r="R1105">
        <v>7.1</v>
      </c>
      <c r="S1105">
        <v>24</v>
      </c>
      <c r="T1105">
        <v>14</v>
      </c>
      <c r="U1105">
        <v>20</v>
      </c>
      <c r="V1105">
        <v>87.3</v>
      </c>
      <c r="X1105">
        <v>71.2</v>
      </c>
      <c r="Z1105">
        <v>0.39</v>
      </c>
      <c r="AA1105" t="s">
        <v>19</v>
      </c>
      <c r="AB1105">
        <v>999.9</v>
      </c>
      <c r="AC1105">
        <v>10000</v>
      </c>
      <c r="AE1105" s="1"/>
      <c r="AF1105">
        <v>1996</v>
      </c>
      <c r="AG1105">
        <v>7</v>
      </c>
      <c r="AH1105">
        <v>10.8</v>
      </c>
      <c r="AI1105">
        <v>27.5</v>
      </c>
      <c r="AJ1105">
        <v>25.9</v>
      </c>
      <c r="AK1105">
        <v>-99</v>
      </c>
      <c r="AL1105">
        <v>9</v>
      </c>
      <c r="AM1105">
        <v>23.2</v>
      </c>
      <c r="AN1105">
        <v>26.6</v>
      </c>
      <c r="AO1105">
        <v>81.5</v>
      </c>
      <c r="AQ1105" s="2">
        <f t="shared" si="229"/>
        <v>35071</v>
      </c>
      <c r="AR1105" s="5">
        <f t="shared" si="230"/>
        <v>1996</v>
      </c>
      <c r="AS1105" s="5">
        <f t="shared" si="231"/>
        <v>7</v>
      </c>
      <c r="AT1105" s="4">
        <f t="shared" si="232"/>
        <v>28.947368421052634</v>
      </c>
      <c r="AU1105" s="4">
        <f t="shared" si="233"/>
        <v>22.014999999999997</v>
      </c>
      <c r="AV1105" s="4">
        <f t="shared" si="234"/>
        <v>9.9060000000000006</v>
      </c>
      <c r="AW1105" s="4">
        <f t="shared" si="235"/>
        <v>7.8832116788321169</v>
      </c>
      <c r="AX1105" s="4"/>
      <c r="AY1105" s="4">
        <f t="shared" si="236"/>
        <v>25.481184210526315</v>
      </c>
      <c r="BA1105" s="3">
        <f t="shared" si="237"/>
        <v>28.947368421052634</v>
      </c>
      <c r="BB1105" s="3">
        <f t="shared" si="227"/>
        <v>28.73862622658342</v>
      </c>
      <c r="BC1105" s="4">
        <f t="shared" si="228"/>
        <v>13.53705307435358</v>
      </c>
      <c r="BD1105" s="3"/>
    </row>
    <row r="1106" spans="1:56">
      <c r="A1106">
        <f t="shared" si="238"/>
        <v>1</v>
      </c>
      <c r="B1106" s="2">
        <f t="shared" si="225"/>
        <v>35072</v>
      </c>
      <c r="C1106" s="1">
        <v>788970</v>
      </c>
      <c r="D1106">
        <v>99999</v>
      </c>
      <c r="E1106">
        <v>1996</v>
      </c>
      <c r="F1106">
        <v>1</v>
      </c>
      <c r="G1106">
        <v>8</v>
      </c>
      <c r="H1106">
        <v>79</v>
      </c>
      <c r="I1106">
        <v>24</v>
      </c>
      <c r="J1106">
        <v>71.099999999999994</v>
      </c>
      <c r="K1106">
        <v>24</v>
      </c>
      <c r="L1106">
        <v>1016.5</v>
      </c>
      <c r="M1106">
        <v>8</v>
      </c>
      <c r="N1106">
        <v>9999.9</v>
      </c>
      <c r="O1106">
        <v>0</v>
      </c>
      <c r="P1106">
        <v>9.5</v>
      </c>
      <c r="Q1106">
        <v>24</v>
      </c>
      <c r="R1106">
        <v>9.1</v>
      </c>
      <c r="S1106">
        <v>24</v>
      </c>
      <c r="T1106">
        <v>14</v>
      </c>
      <c r="U1106">
        <v>21</v>
      </c>
      <c r="V1106">
        <v>86.5</v>
      </c>
      <c r="X1106">
        <v>72</v>
      </c>
      <c r="Z1106">
        <v>0.8</v>
      </c>
      <c r="AA1106" t="s">
        <v>19</v>
      </c>
      <c r="AB1106">
        <v>999.9</v>
      </c>
      <c r="AC1106">
        <v>10000</v>
      </c>
      <c r="AE1106" s="1"/>
      <c r="AF1106">
        <v>1996</v>
      </c>
      <c r="AG1106">
        <v>8</v>
      </c>
      <c r="AH1106">
        <v>19.399999999999999</v>
      </c>
      <c r="AI1106">
        <v>27.4</v>
      </c>
      <c r="AJ1106">
        <v>24.8</v>
      </c>
      <c r="AK1106">
        <v>-99</v>
      </c>
      <c r="AL1106">
        <v>7.1</v>
      </c>
      <c r="AM1106">
        <v>22.6</v>
      </c>
      <c r="AN1106">
        <v>26.3</v>
      </c>
      <c r="AO1106">
        <v>80</v>
      </c>
      <c r="AQ1106" s="2">
        <f t="shared" si="229"/>
        <v>35072</v>
      </c>
      <c r="AR1106" s="5">
        <f t="shared" si="230"/>
        <v>1996</v>
      </c>
      <c r="AS1106" s="5">
        <f t="shared" si="231"/>
        <v>8</v>
      </c>
      <c r="AT1106" s="4">
        <f t="shared" si="232"/>
        <v>28.842105263157894</v>
      </c>
      <c r="AU1106" s="4">
        <f t="shared" si="233"/>
        <v>21.08</v>
      </c>
      <c r="AV1106" s="4">
        <f t="shared" si="234"/>
        <v>20.32</v>
      </c>
      <c r="AW1106" s="4">
        <f t="shared" si="235"/>
        <v>14.160583941605838</v>
      </c>
      <c r="AX1106" s="4"/>
      <c r="AY1106" s="4">
        <f t="shared" si="236"/>
        <v>24.961052631578944</v>
      </c>
      <c r="BA1106" s="3">
        <f t="shared" si="237"/>
        <v>28.842105263157894</v>
      </c>
      <c r="BB1106" s="3">
        <f t="shared" si="227"/>
        <v>28.72435325602142</v>
      </c>
      <c r="BC1106" s="4">
        <f t="shared" si="228"/>
        <v>13.504886799455647</v>
      </c>
      <c r="BD1106" s="3"/>
    </row>
    <row r="1107" spans="1:56">
      <c r="A1107">
        <f t="shared" si="238"/>
        <v>1</v>
      </c>
      <c r="B1107" s="2">
        <f t="shared" si="225"/>
        <v>35073</v>
      </c>
      <c r="C1107" s="1">
        <v>788970</v>
      </c>
      <c r="D1107">
        <v>99999</v>
      </c>
      <c r="E1107">
        <v>1996</v>
      </c>
      <c r="F1107">
        <v>1</v>
      </c>
      <c r="G1107">
        <v>9</v>
      </c>
      <c r="H1107">
        <v>76.8</v>
      </c>
      <c r="I1107">
        <v>23</v>
      </c>
      <c r="J1107">
        <v>71.5</v>
      </c>
      <c r="K1107">
        <v>23</v>
      </c>
      <c r="L1107">
        <v>1017.2</v>
      </c>
      <c r="M1107">
        <v>8</v>
      </c>
      <c r="N1107">
        <v>9999.9</v>
      </c>
      <c r="O1107">
        <v>0</v>
      </c>
      <c r="P1107">
        <v>10.1</v>
      </c>
      <c r="Q1107">
        <v>22</v>
      </c>
      <c r="R1107">
        <v>4.0999999999999996</v>
      </c>
      <c r="S1107">
        <v>23</v>
      </c>
      <c r="T1107">
        <v>12</v>
      </c>
      <c r="U1107">
        <v>999.9</v>
      </c>
      <c r="V1107">
        <v>88.2</v>
      </c>
      <c r="X1107">
        <v>68.7</v>
      </c>
      <c r="Z1107">
        <v>0</v>
      </c>
      <c r="AA1107" t="s">
        <v>19</v>
      </c>
      <c r="AB1107">
        <v>999.9</v>
      </c>
      <c r="AC1107">
        <v>0</v>
      </c>
      <c r="AE1107" s="1"/>
      <c r="AF1107">
        <v>1996</v>
      </c>
      <c r="AG1107">
        <v>9</v>
      </c>
      <c r="AH1107">
        <v>18.600000000000001</v>
      </c>
      <c r="AI1107">
        <v>27.2</v>
      </c>
      <c r="AJ1107">
        <v>24</v>
      </c>
      <c r="AK1107">
        <v>-99</v>
      </c>
      <c r="AL1107">
        <v>3.8</v>
      </c>
      <c r="AM1107">
        <v>23.3</v>
      </c>
      <c r="AN1107">
        <v>25.7</v>
      </c>
      <c r="AO1107">
        <v>86.6</v>
      </c>
      <c r="AQ1107" s="2">
        <f t="shared" si="229"/>
        <v>35073</v>
      </c>
      <c r="AR1107" s="5">
        <f t="shared" si="230"/>
        <v>1996</v>
      </c>
      <c r="AS1107" s="5">
        <f t="shared" si="231"/>
        <v>9</v>
      </c>
      <c r="AT1107" s="4">
        <f t="shared" si="232"/>
        <v>28.631578947368421</v>
      </c>
      <c r="AU1107" s="4">
        <f t="shared" si="233"/>
        <v>20.399999999999999</v>
      </c>
      <c r="AV1107" s="4">
        <f t="shared" si="234"/>
        <v>0</v>
      </c>
      <c r="AW1107" s="4">
        <f t="shared" si="235"/>
        <v>13.576642335766424</v>
      </c>
      <c r="AX1107" s="4"/>
      <c r="AY1107" s="4">
        <f t="shared" si="236"/>
        <v>24.515789473684208</v>
      </c>
      <c r="BA1107" s="3">
        <f t="shared" si="237"/>
        <v>28.631578947368421</v>
      </c>
      <c r="BB1107" s="3">
        <f t="shared" si="227"/>
        <v>28.711864406779668</v>
      </c>
      <c r="BC1107" s="4">
        <f t="shared" si="228"/>
        <v>13.532104416676976</v>
      </c>
      <c r="BD1107" s="3"/>
    </row>
    <row r="1108" spans="1:56">
      <c r="A1108">
        <f t="shared" si="238"/>
        <v>1</v>
      </c>
      <c r="B1108" s="2">
        <f t="shared" si="225"/>
        <v>35074</v>
      </c>
      <c r="C1108" s="1">
        <v>788970</v>
      </c>
      <c r="D1108">
        <v>99999</v>
      </c>
      <c r="E1108">
        <v>1996</v>
      </c>
      <c r="F1108">
        <v>1</v>
      </c>
      <c r="G1108">
        <v>10</v>
      </c>
      <c r="H1108">
        <v>78.2</v>
      </c>
      <c r="I1108">
        <v>24</v>
      </c>
      <c r="J1108">
        <v>71.3</v>
      </c>
      <c r="K1108">
        <v>24</v>
      </c>
      <c r="L1108">
        <v>1017</v>
      </c>
      <c r="M1108">
        <v>6</v>
      </c>
      <c r="N1108">
        <v>9999.9</v>
      </c>
      <c r="O1108">
        <v>0</v>
      </c>
      <c r="P1108">
        <v>9.1999999999999993</v>
      </c>
      <c r="Q1108">
        <v>24</v>
      </c>
      <c r="R1108">
        <v>5</v>
      </c>
      <c r="S1108">
        <v>24</v>
      </c>
      <c r="T1108">
        <v>11.1</v>
      </c>
      <c r="U1108">
        <v>999.9</v>
      </c>
      <c r="V1108">
        <v>88.2</v>
      </c>
      <c r="X1108">
        <v>68.7</v>
      </c>
      <c r="Z1108">
        <v>0</v>
      </c>
      <c r="AA1108" t="s">
        <v>19</v>
      </c>
      <c r="AB1108">
        <v>999.9</v>
      </c>
      <c r="AC1108">
        <v>0</v>
      </c>
      <c r="AE1108" s="1"/>
      <c r="AF1108">
        <v>1996</v>
      </c>
      <c r="AG1108">
        <v>10</v>
      </c>
      <c r="AH1108">
        <v>18.5</v>
      </c>
      <c r="AI1108">
        <v>26.5</v>
      </c>
      <c r="AJ1108">
        <v>24.6</v>
      </c>
      <c r="AK1108">
        <v>-99</v>
      </c>
      <c r="AL1108">
        <v>5.0999999999999996</v>
      </c>
      <c r="AM1108">
        <v>22.5</v>
      </c>
      <c r="AN1108">
        <v>25.4</v>
      </c>
      <c r="AO1108">
        <v>83.8</v>
      </c>
      <c r="AQ1108" s="2">
        <f t="shared" si="229"/>
        <v>35074</v>
      </c>
      <c r="AR1108" s="5">
        <f t="shared" si="230"/>
        <v>1996</v>
      </c>
      <c r="AS1108" s="5">
        <f t="shared" si="231"/>
        <v>10</v>
      </c>
      <c r="AT1108" s="4">
        <f t="shared" si="232"/>
        <v>27.894736842105264</v>
      </c>
      <c r="AU1108" s="4">
        <f t="shared" si="233"/>
        <v>20.91</v>
      </c>
      <c r="AV1108" s="4">
        <f t="shared" si="234"/>
        <v>0</v>
      </c>
      <c r="AW1108" s="4">
        <f t="shared" si="235"/>
        <v>13.503649635036496</v>
      </c>
      <c r="AX1108" s="4"/>
      <c r="AY1108" s="4">
        <f t="shared" si="236"/>
        <v>24.402368421052632</v>
      </c>
      <c r="BA1108" s="3">
        <f t="shared" si="237"/>
        <v>27.894736842105264</v>
      </c>
      <c r="BB1108" s="3">
        <f t="shared" si="227"/>
        <v>28.704727921498669</v>
      </c>
      <c r="BC1108" s="4">
        <f t="shared" si="228"/>
        <v>13.490040826425833</v>
      </c>
      <c r="BD1108" s="3"/>
    </row>
    <row r="1109" spans="1:56">
      <c r="A1109">
        <f t="shared" si="238"/>
        <v>1</v>
      </c>
      <c r="B1109" s="2">
        <f t="shared" si="225"/>
        <v>35075</v>
      </c>
      <c r="C1109" s="1">
        <v>788970</v>
      </c>
      <c r="D1109">
        <v>99999</v>
      </c>
      <c r="E1109">
        <v>1996</v>
      </c>
      <c r="F1109">
        <v>1</v>
      </c>
      <c r="G1109">
        <v>11</v>
      </c>
      <c r="H1109">
        <v>78.2</v>
      </c>
      <c r="I1109">
        <v>23</v>
      </c>
      <c r="J1109">
        <v>69.2</v>
      </c>
      <c r="K1109">
        <v>23</v>
      </c>
      <c r="L1109">
        <v>1017</v>
      </c>
      <c r="M1109">
        <v>8</v>
      </c>
      <c r="N1109">
        <v>9999.9</v>
      </c>
      <c r="O1109">
        <v>0</v>
      </c>
      <c r="P1109">
        <v>10.8</v>
      </c>
      <c r="Q1109">
        <v>23</v>
      </c>
      <c r="R1109">
        <v>5.7</v>
      </c>
      <c r="S1109">
        <v>23</v>
      </c>
      <c r="T1109">
        <v>11.1</v>
      </c>
      <c r="U1109">
        <v>999.9</v>
      </c>
      <c r="V1109">
        <v>87.8</v>
      </c>
      <c r="W1109" t="s">
        <v>20</v>
      </c>
      <c r="X1109">
        <v>69.8</v>
      </c>
      <c r="Y1109" t="s">
        <v>20</v>
      </c>
      <c r="Z1109">
        <v>0</v>
      </c>
      <c r="AA1109" t="s">
        <v>19</v>
      </c>
      <c r="AB1109">
        <v>999.9</v>
      </c>
      <c r="AC1109">
        <v>0</v>
      </c>
      <c r="AE1109" s="1"/>
      <c r="AF1109">
        <v>1996</v>
      </c>
      <c r="AG1109">
        <v>11</v>
      </c>
      <c r="AH1109">
        <v>19.899999999999999</v>
      </c>
      <c r="AI1109">
        <v>26.5</v>
      </c>
      <c r="AJ1109">
        <v>25.4</v>
      </c>
      <c r="AK1109">
        <v>-99</v>
      </c>
      <c r="AL1109">
        <v>5.9</v>
      </c>
      <c r="AM1109">
        <v>21.8</v>
      </c>
      <c r="AN1109">
        <v>26.1</v>
      </c>
      <c r="AO1109">
        <v>76.599999999999994</v>
      </c>
      <c r="AQ1109" s="2">
        <f t="shared" si="229"/>
        <v>35075</v>
      </c>
      <c r="AR1109" s="5">
        <f t="shared" si="230"/>
        <v>1996</v>
      </c>
      <c r="AS1109" s="5">
        <f t="shared" si="231"/>
        <v>11</v>
      </c>
      <c r="AT1109" s="4">
        <f t="shared" si="232"/>
        <v>27.894736842105264</v>
      </c>
      <c r="AU1109" s="4">
        <f t="shared" si="233"/>
        <v>21.59</v>
      </c>
      <c r="AV1109" s="4">
        <f t="shared" si="234"/>
        <v>0</v>
      </c>
      <c r="AW1109" s="4">
        <f t="shared" si="235"/>
        <v>14.525547445255473</v>
      </c>
      <c r="AX1109" s="4"/>
      <c r="AY1109" s="4">
        <f t="shared" si="236"/>
        <v>24.742368421052632</v>
      </c>
      <c r="BA1109" s="3">
        <f t="shared" si="237"/>
        <v>27.894736842105264</v>
      </c>
      <c r="BB1109" s="3">
        <f t="shared" si="227"/>
        <v>28.706512042818915</v>
      </c>
      <c r="BC1109" s="4">
        <f t="shared" si="228"/>
        <v>13.48880366200668</v>
      </c>
      <c r="BD1109" s="3"/>
    </row>
    <row r="1110" spans="1:56">
      <c r="A1110">
        <f t="shared" si="238"/>
        <v>1</v>
      </c>
      <c r="B1110" s="2">
        <f t="shared" ref="B1110:B1117" si="239">DATE(E1110,F1110,G1110)</f>
        <v>35076</v>
      </c>
      <c r="C1110" s="1">
        <v>788970</v>
      </c>
      <c r="D1110">
        <v>99999</v>
      </c>
      <c r="E1110">
        <v>1996</v>
      </c>
      <c r="F1110">
        <v>1</v>
      </c>
      <c r="G1110">
        <v>12</v>
      </c>
      <c r="H1110">
        <v>76.7</v>
      </c>
      <c r="I1110">
        <v>19</v>
      </c>
      <c r="J1110">
        <v>70.099999999999994</v>
      </c>
      <c r="K1110">
        <v>19</v>
      </c>
      <c r="L1110">
        <v>1015.4</v>
      </c>
      <c r="M1110">
        <v>7</v>
      </c>
      <c r="N1110">
        <v>9999.9</v>
      </c>
      <c r="O1110">
        <v>0</v>
      </c>
      <c r="P1110">
        <v>9.6</v>
      </c>
      <c r="Q1110">
        <v>19</v>
      </c>
      <c r="R1110">
        <v>5.8</v>
      </c>
      <c r="S1110">
        <v>19</v>
      </c>
      <c r="T1110">
        <v>12</v>
      </c>
      <c r="U1110">
        <v>999.9</v>
      </c>
      <c r="V1110">
        <v>87.3</v>
      </c>
      <c r="X1110">
        <v>70</v>
      </c>
      <c r="Z1110">
        <v>0.09</v>
      </c>
      <c r="AA1110" t="s">
        <v>19</v>
      </c>
      <c r="AB1110">
        <v>999.9</v>
      </c>
      <c r="AC1110">
        <v>10000</v>
      </c>
      <c r="AE1110" s="1"/>
      <c r="AF1110">
        <v>1996</v>
      </c>
      <c r="AG1110">
        <v>12</v>
      </c>
      <c r="AH1110">
        <v>18.399999999999999</v>
      </c>
      <c r="AI1110">
        <v>27.5</v>
      </c>
      <c r="AJ1110">
        <v>25.2</v>
      </c>
      <c r="AK1110">
        <v>-99</v>
      </c>
      <c r="AL1110">
        <v>7.5</v>
      </c>
      <c r="AM1110">
        <v>21.5</v>
      </c>
      <c r="AN1110">
        <v>26.6</v>
      </c>
      <c r="AO1110">
        <v>73.400000000000006</v>
      </c>
      <c r="AQ1110" s="2">
        <f t="shared" si="229"/>
        <v>35076</v>
      </c>
      <c r="AR1110" s="5">
        <f t="shared" si="230"/>
        <v>1996</v>
      </c>
      <c r="AS1110" s="5">
        <f t="shared" si="231"/>
        <v>12</v>
      </c>
      <c r="AT1110" s="4">
        <f t="shared" si="232"/>
        <v>28.947368421052634</v>
      </c>
      <c r="AU1110" s="4">
        <f t="shared" si="233"/>
        <v>21.419999999999998</v>
      </c>
      <c r="AV1110" s="4">
        <f t="shared" si="234"/>
        <v>2.286</v>
      </c>
      <c r="AW1110" s="4">
        <f t="shared" si="235"/>
        <v>13.430656934306567</v>
      </c>
      <c r="AX1110" s="4"/>
      <c r="AY1110" s="4">
        <f t="shared" si="236"/>
        <v>25.183684210526316</v>
      </c>
      <c r="BA1110" s="3">
        <f t="shared" si="237"/>
        <v>28.947368421052634</v>
      </c>
      <c r="BB1110" s="3">
        <f t="shared" si="227"/>
        <v>28.708296164139167</v>
      </c>
      <c r="BC1110" s="4">
        <f t="shared" si="228"/>
        <v>13.477669182234317</v>
      </c>
      <c r="BD1110" s="3"/>
    </row>
    <row r="1111" spans="1:56">
      <c r="A1111">
        <f t="shared" si="238"/>
        <v>1</v>
      </c>
      <c r="B1111" s="2">
        <f t="shared" si="239"/>
        <v>35077</v>
      </c>
      <c r="C1111" s="1">
        <v>788970</v>
      </c>
      <c r="D1111">
        <v>99999</v>
      </c>
      <c r="E1111">
        <v>1996</v>
      </c>
      <c r="F1111">
        <v>1</v>
      </c>
      <c r="G1111">
        <v>13</v>
      </c>
      <c r="H1111">
        <v>77.599999999999994</v>
      </c>
      <c r="I1111">
        <v>24</v>
      </c>
      <c r="J1111">
        <v>71.5</v>
      </c>
      <c r="K1111">
        <v>24</v>
      </c>
      <c r="L1111">
        <v>1014</v>
      </c>
      <c r="M1111">
        <v>8</v>
      </c>
      <c r="N1111">
        <v>9999.9</v>
      </c>
      <c r="O1111">
        <v>0</v>
      </c>
      <c r="P1111">
        <v>8.8000000000000007</v>
      </c>
      <c r="Q1111">
        <v>24</v>
      </c>
      <c r="R1111">
        <v>7.6</v>
      </c>
      <c r="S1111">
        <v>24</v>
      </c>
      <c r="T1111">
        <v>15.9</v>
      </c>
      <c r="U1111">
        <v>22</v>
      </c>
      <c r="V1111">
        <v>86</v>
      </c>
      <c r="X1111">
        <v>72</v>
      </c>
      <c r="Z1111">
        <v>0.76</v>
      </c>
      <c r="AA1111" t="s">
        <v>19</v>
      </c>
      <c r="AB1111">
        <v>999.9</v>
      </c>
      <c r="AC1111">
        <v>10000</v>
      </c>
      <c r="AE1111" s="1"/>
      <c r="AF1111">
        <v>1996</v>
      </c>
      <c r="AG1111">
        <v>13</v>
      </c>
      <c r="AH1111">
        <v>17</v>
      </c>
      <c r="AI1111">
        <v>27.2</v>
      </c>
      <c r="AJ1111">
        <v>25.1</v>
      </c>
      <c r="AK1111">
        <v>-99</v>
      </c>
      <c r="AL1111">
        <v>7.2</v>
      </c>
      <c r="AM1111">
        <v>22</v>
      </c>
      <c r="AN1111">
        <v>26.2</v>
      </c>
      <c r="AO1111">
        <v>77.400000000000006</v>
      </c>
      <c r="AQ1111" s="2">
        <f t="shared" si="229"/>
        <v>35077</v>
      </c>
      <c r="AR1111" s="5">
        <f t="shared" si="230"/>
        <v>1996</v>
      </c>
      <c r="AS1111" s="5">
        <f t="shared" si="231"/>
        <v>13</v>
      </c>
      <c r="AT1111" s="4">
        <f t="shared" si="232"/>
        <v>28.631578947368421</v>
      </c>
      <c r="AU1111" s="4">
        <f t="shared" si="233"/>
        <v>21.335000000000001</v>
      </c>
      <c r="AV1111" s="4">
        <f t="shared" si="234"/>
        <v>19.304000000000002</v>
      </c>
      <c r="AW1111" s="4">
        <f t="shared" si="235"/>
        <v>12.40875912408759</v>
      </c>
      <c r="AX1111" s="4"/>
      <c r="AY1111" s="4">
        <f t="shared" si="236"/>
        <v>24.983289473684209</v>
      </c>
      <c r="BA1111" s="3">
        <f t="shared" si="237"/>
        <v>28.631578947368421</v>
      </c>
      <c r="BB1111" s="3">
        <f t="shared" si="227"/>
        <v>28.706512042818915</v>
      </c>
      <c r="BC1111" s="4">
        <f t="shared" si="228"/>
        <v>13.460348880366201</v>
      </c>
      <c r="BD1111" s="3"/>
    </row>
    <row r="1112" spans="1:56">
      <c r="A1112">
        <f t="shared" si="238"/>
        <v>1</v>
      </c>
      <c r="B1112" s="2">
        <f t="shared" si="239"/>
        <v>35078</v>
      </c>
      <c r="C1112" s="1">
        <v>788970</v>
      </c>
      <c r="D1112">
        <v>99999</v>
      </c>
      <c r="E1112">
        <v>1996</v>
      </c>
      <c r="F1112">
        <v>1</v>
      </c>
      <c r="G1112">
        <v>14</v>
      </c>
      <c r="H1112">
        <v>77.8</v>
      </c>
      <c r="I1112">
        <v>23</v>
      </c>
      <c r="J1112">
        <v>71.5</v>
      </c>
      <c r="K1112">
        <v>23</v>
      </c>
      <c r="L1112">
        <v>1014.6</v>
      </c>
      <c r="M1112">
        <v>8</v>
      </c>
      <c r="N1112">
        <v>9999.9</v>
      </c>
      <c r="O1112">
        <v>0</v>
      </c>
      <c r="P1112">
        <v>9.4</v>
      </c>
      <c r="Q1112">
        <v>23</v>
      </c>
      <c r="R1112">
        <v>4.5</v>
      </c>
      <c r="S1112">
        <v>23</v>
      </c>
      <c r="T1112">
        <v>9.9</v>
      </c>
      <c r="U1112">
        <v>999.9</v>
      </c>
      <c r="V1112">
        <v>86.7</v>
      </c>
      <c r="X1112">
        <v>71.099999999999994</v>
      </c>
      <c r="Z1112">
        <v>0</v>
      </c>
      <c r="AA1112" t="s">
        <v>19</v>
      </c>
      <c r="AB1112">
        <v>999.9</v>
      </c>
      <c r="AC1112">
        <v>0</v>
      </c>
      <c r="AE1112" s="1"/>
      <c r="AF1112">
        <v>1996</v>
      </c>
      <c r="AG1112">
        <v>14</v>
      </c>
      <c r="AH1112">
        <v>19.3</v>
      </c>
      <c r="AI1112">
        <v>27</v>
      </c>
      <c r="AJ1112">
        <v>25.2</v>
      </c>
      <c r="AK1112">
        <v>-99</v>
      </c>
      <c r="AL1112">
        <v>4.0999999999999996</v>
      </c>
      <c r="AM1112">
        <v>22</v>
      </c>
      <c r="AN1112">
        <v>26.1</v>
      </c>
      <c r="AO1112">
        <v>77.5</v>
      </c>
      <c r="AQ1112" s="2">
        <f t="shared" si="229"/>
        <v>35078</v>
      </c>
      <c r="AR1112" s="5">
        <f t="shared" si="230"/>
        <v>1996</v>
      </c>
      <c r="AS1112" s="5">
        <f t="shared" si="231"/>
        <v>14</v>
      </c>
      <c r="AT1112" s="4">
        <f t="shared" si="232"/>
        <v>28.421052631578949</v>
      </c>
      <c r="AU1112" s="4">
        <f t="shared" si="233"/>
        <v>21.419999999999998</v>
      </c>
      <c r="AV1112" s="4">
        <f t="shared" si="234"/>
        <v>0</v>
      </c>
      <c r="AW1112" s="4">
        <f t="shared" si="235"/>
        <v>14.087591240875911</v>
      </c>
      <c r="AX1112" s="4"/>
      <c r="AY1112" s="4">
        <f t="shared" si="236"/>
        <v>24.920526315789473</v>
      </c>
      <c r="BA1112" s="3">
        <f t="shared" si="237"/>
        <v>28.421052631578949</v>
      </c>
      <c r="BB1112" s="3">
        <f t="shared" si="227"/>
        <v>28.694023193577166</v>
      </c>
      <c r="BC1112" s="4">
        <f t="shared" si="228"/>
        <v>13.438079920821476</v>
      </c>
      <c r="BD1112" s="3"/>
    </row>
    <row r="1113" spans="1:56">
      <c r="A1113">
        <f t="shared" si="238"/>
        <v>1</v>
      </c>
      <c r="B1113" s="2">
        <f t="shared" si="239"/>
        <v>35079</v>
      </c>
      <c r="C1113" s="1">
        <v>788970</v>
      </c>
      <c r="D1113">
        <v>99999</v>
      </c>
      <c r="E1113">
        <v>1996</v>
      </c>
      <c r="F1113">
        <v>1</v>
      </c>
      <c r="G1113">
        <v>15</v>
      </c>
      <c r="H1113">
        <v>75.7</v>
      </c>
      <c r="I1113">
        <v>23</v>
      </c>
      <c r="J1113">
        <v>71.2</v>
      </c>
      <c r="K1113">
        <v>23</v>
      </c>
      <c r="L1113">
        <v>1015.3</v>
      </c>
      <c r="M1113">
        <v>7</v>
      </c>
      <c r="N1113">
        <v>9999.9</v>
      </c>
      <c r="O1113">
        <v>0</v>
      </c>
      <c r="P1113">
        <v>8.1</v>
      </c>
      <c r="Q1113">
        <v>23</v>
      </c>
      <c r="R1113">
        <v>3.5</v>
      </c>
      <c r="S1113">
        <v>23</v>
      </c>
      <c r="T1113">
        <v>12</v>
      </c>
      <c r="U1113">
        <v>999.9</v>
      </c>
      <c r="V1113">
        <v>86.7</v>
      </c>
      <c r="X1113">
        <v>69.400000000000006</v>
      </c>
      <c r="Z1113">
        <v>0.12</v>
      </c>
      <c r="AA1113" t="s">
        <v>19</v>
      </c>
      <c r="AB1113">
        <v>999.9</v>
      </c>
      <c r="AC1113">
        <v>10000</v>
      </c>
      <c r="AE1113" s="1"/>
      <c r="AF1113">
        <v>1996</v>
      </c>
      <c r="AG1113">
        <v>15</v>
      </c>
      <c r="AH1113">
        <v>15.4</v>
      </c>
      <c r="AI1113">
        <v>26.2</v>
      </c>
      <c r="AJ1113">
        <v>24.9</v>
      </c>
      <c r="AK1113">
        <v>-99</v>
      </c>
      <c r="AL1113">
        <v>4.5999999999999996</v>
      </c>
      <c r="AM1113">
        <v>22.9</v>
      </c>
      <c r="AN1113">
        <v>25.6</v>
      </c>
      <c r="AO1113">
        <v>84.5</v>
      </c>
      <c r="AQ1113" s="2">
        <f t="shared" si="229"/>
        <v>35079</v>
      </c>
      <c r="AR1113" s="5">
        <f t="shared" si="230"/>
        <v>1996</v>
      </c>
      <c r="AS1113" s="5">
        <f t="shared" si="231"/>
        <v>15</v>
      </c>
      <c r="AT1113" s="4">
        <f t="shared" si="232"/>
        <v>27.578947368421055</v>
      </c>
      <c r="AU1113" s="4">
        <f t="shared" si="233"/>
        <v>21.164999999999999</v>
      </c>
      <c r="AV1113" s="4">
        <f t="shared" si="234"/>
        <v>3.048</v>
      </c>
      <c r="AW1113" s="4">
        <f t="shared" si="235"/>
        <v>11.240875912408759</v>
      </c>
      <c r="AX1113" s="4"/>
      <c r="AY1113" s="4">
        <f t="shared" si="236"/>
        <v>24.371973684210527</v>
      </c>
      <c r="BA1113" s="3">
        <f t="shared" si="237"/>
        <v>27.578947368421055</v>
      </c>
      <c r="BB1113" s="3">
        <f t="shared" si="227"/>
        <v>28.654772524531666</v>
      </c>
      <c r="BC1113" s="4">
        <f t="shared" si="228"/>
        <v>13.433131263144871</v>
      </c>
      <c r="BD1113" s="3"/>
    </row>
    <row r="1114" spans="1:56">
      <c r="A1114">
        <f t="shared" si="238"/>
        <v>1</v>
      </c>
      <c r="B1114" s="2">
        <f t="shared" si="239"/>
        <v>35080</v>
      </c>
      <c r="C1114" s="1">
        <v>788970</v>
      </c>
      <c r="D1114">
        <v>99999</v>
      </c>
      <c r="E1114">
        <v>1996</v>
      </c>
      <c r="F1114">
        <v>1</v>
      </c>
      <c r="G1114">
        <v>16</v>
      </c>
      <c r="H1114">
        <v>76.400000000000006</v>
      </c>
      <c r="I1114">
        <v>23</v>
      </c>
      <c r="J1114">
        <v>69.3</v>
      </c>
      <c r="K1114">
        <v>23</v>
      </c>
      <c r="L1114">
        <v>1015.1</v>
      </c>
      <c r="M1114">
        <v>8</v>
      </c>
      <c r="N1114">
        <v>9999.9</v>
      </c>
      <c r="O1114">
        <v>0</v>
      </c>
      <c r="P1114">
        <v>9.3000000000000007</v>
      </c>
      <c r="Q1114">
        <v>23</v>
      </c>
      <c r="R1114">
        <v>6.3</v>
      </c>
      <c r="S1114">
        <v>23</v>
      </c>
      <c r="T1114">
        <v>13</v>
      </c>
      <c r="U1114">
        <v>999.9</v>
      </c>
      <c r="V1114">
        <v>86.4</v>
      </c>
      <c r="X1114">
        <v>68</v>
      </c>
      <c r="Z1114">
        <v>0.01</v>
      </c>
      <c r="AA1114" t="s">
        <v>19</v>
      </c>
      <c r="AB1114">
        <v>999.9</v>
      </c>
      <c r="AC1114">
        <v>10000</v>
      </c>
      <c r="AE1114" s="1"/>
      <c r="AF1114">
        <v>1996</v>
      </c>
      <c r="AG1114">
        <v>16</v>
      </c>
      <c r="AH1114">
        <v>15.7</v>
      </c>
      <c r="AI1114">
        <v>26.8</v>
      </c>
      <c r="AJ1114">
        <v>25.4</v>
      </c>
      <c r="AK1114">
        <v>-99</v>
      </c>
      <c r="AL1114">
        <v>8</v>
      </c>
      <c r="AM1114">
        <v>21.2</v>
      </c>
      <c r="AN1114">
        <v>26.2</v>
      </c>
      <c r="AO1114">
        <v>73.3</v>
      </c>
      <c r="AQ1114" s="2">
        <f t="shared" si="229"/>
        <v>35080</v>
      </c>
      <c r="AR1114" s="5">
        <f t="shared" si="230"/>
        <v>1996</v>
      </c>
      <c r="AS1114" s="5">
        <f t="shared" si="231"/>
        <v>16</v>
      </c>
      <c r="AT1114" s="4">
        <f t="shared" si="232"/>
        <v>28.210526315789476</v>
      </c>
      <c r="AU1114" s="4">
        <f t="shared" si="233"/>
        <v>21.59</v>
      </c>
      <c r="AV1114" s="4">
        <f t="shared" si="234"/>
        <v>0.254</v>
      </c>
      <c r="AW1114" s="4">
        <f t="shared" si="235"/>
        <v>11.459854014598539</v>
      </c>
      <c r="AX1114" s="4"/>
      <c r="AY1114" s="4">
        <f t="shared" si="236"/>
        <v>24.900263157894738</v>
      </c>
      <c r="BA1114" s="3">
        <f t="shared" si="237"/>
        <v>28.210526315789476</v>
      </c>
      <c r="BB1114" s="3">
        <f t="shared" si="227"/>
        <v>28.640499553969665</v>
      </c>
      <c r="BC1114" s="4">
        <f t="shared" si="228"/>
        <v>13.365087220091549</v>
      </c>
      <c r="BD1114" s="3"/>
    </row>
    <row r="1115" spans="1:56">
      <c r="A1115">
        <f t="shared" si="238"/>
        <v>1</v>
      </c>
      <c r="B1115" s="2">
        <f t="shared" si="239"/>
        <v>35081</v>
      </c>
      <c r="C1115" s="1">
        <v>788970</v>
      </c>
      <c r="D1115">
        <v>99999</v>
      </c>
      <c r="E1115">
        <v>1996</v>
      </c>
      <c r="F1115">
        <v>1</v>
      </c>
      <c r="G1115">
        <v>17</v>
      </c>
      <c r="H1115">
        <v>79.099999999999994</v>
      </c>
      <c r="I1115">
        <v>23</v>
      </c>
      <c r="J1115">
        <v>70.2</v>
      </c>
      <c r="K1115">
        <v>23</v>
      </c>
      <c r="L1115">
        <v>1014.5</v>
      </c>
      <c r="M1115">
        <v>7</v>
      </c>
      <c r="N1115">
        <v>9999.9</v>
      </c>
      <c r="O1115">
        <v>0</v>
      </c>
      <c r="P1115">
        <v>9</v>
      </c>
      <c r="Q1115">
        <v>22</v>
      </c>
      <c r="R1115">
        <v>9</v>
      </c>
      <c r="S1115">
        <v>23</v>
      </c>
      <c r="T1115">
        <v>15.9</v>
      </c>
      <c r="U1115">
        <v>999.9</v>
      </c>
      <c r="V1115">
        <v>87.4</v>
      </c>
      <c r="X1115">
        <v>68</v>
      </c>
      <c r="Z1115">
        <v>0.04</v>
      </c>
      <c r="AA1115" t="s">
        <v>19</v>
      </c>
      <c r="AB1115">
        <v>999.9</v>
      </c>
      <c r="AC1115">
        <v>0</v>
      </c>
      <c r="AE1115" s="1"/>
      <c r="AF1115">
        <v>1996</v>
      </c>
      <c r="AG1115">
        <v>17</v>
      </c>
      <c r="AH1115">
        <v>17.8</v>
      </c>
      <c r="AI1115">
        <v>27.4</v>
      </c>
      <c r="AJ1115">
        <v>25.4</v>
      </c>
      <c r="AK1115">
        <v>-99</v>
      </c>
      <c r="AL1115">
        <v>8.8000000000000007</v>
      </c>
      <c r="AM1115">
        <v>22.2</v>
      </c>
      <c r="AN1115">
        <v>26.4</v>
      </c>
      <c r="AO1115">
        <v>77.3</v>
      </c>
      <c r="AQ1115" s="2">
        <f t="shared" si="229"/>
        <v>35081</v>
      </c>
      <c r="AR1115" s="5">
        <f t="shared" si="230"/>
        <v>1996</v>
      </c>
      <c r="AS1115" s="5">
        <f t="shared" si="231"/>
        <v>17</v>
      </c>
      <c r="AT1115" s="4">
        <f t="shared" si="232"/>
        <v>28.842105263157894</v>
      </c>
      <c r="AU1115" s="4">
        <f t="shared" si="233"/>
        <v>21.59</v>
      </c>
      <c r="AV1115" s="4">
        <f t="shared" si="234"/>
        <v>1.016</v>
      </c>
      <c r="AW1115" s="4">
        <f t="shared" si="235"/>
        <v>12.992700729927007</v>
      </c>
      <c r="AX1115" s="4"/>
      <c r="AY1115" s="4">
        <f t="shared" si="236"/>
        <v>25.216052631578947</v>
      </c>
      <c r="BA1115" s="3">
        <f t="shared" si="237"/>
        <v>28.842105263157894</v>
      </c>
      <c r="BB1115" s="3">
        <f t="shared" si="227"/>
        <v>28.642283675289914</v>
      </c>
      <c r="BC1115" s="4">
        <f t="shared" si="228"/>
        <v>13.377458864283064</v>
      </c>
      <c r="BD1115" s="3"/>
    </row>
    <row r="1116" spans="1:56">
      <c r="A1116">
        <f t="shared" si="238"/>
        <v>1</v>
      </c>
      <c r="B1116" s="2">
        <f t="shared" si="239"/>
        <v>35082</v>
      </c>
      <c r="C1116" s="1">
        <v>788970</v>
      </c>
      <c r="D1116">
        <v>99999</v>
      </c>
      <c r="E1116">
        <v>1996</v>
      </c>
      <c r="F1116">
        <v>1</v>
      </c>
      <c r="G1116">
        <v>18</v>
      </c>
      <c r="H1116">
        <v>79.5</v>
      </c>
      <c r="I1116">
        <v>19</v>
      </c>
      <c r="J1116">
        <v>69.3</v>
      </c>
      <c r="K1116">
        <v>19</v>
      </c>
      <c r="L1116">
        <v>1015</v>
      </c>
      <c r="M1116">
        <v>8</v>
      </c>
      <c r="N1116">
        <v>9999.9</v>
      </c>
      <c r="O1116">
        <v>0</v>
      </c>
      <c r="P1116">
        <v>10.4</v>
      </c>
      <c r="Q1116">
        <v>19</v>
      </c>
      <c r="R1116">
        <v>8.6</v>
      </c>
      <c r="S1116">
        <v>19</v>
      </c>
      <c r="T1116">
        <v>14</v>
      </c>
      <c r="U1116">
        <v>999.9</v>
      </c>
      <c r="V1116">
        <v>87.4</v>
      </c>
      <c r="X1116">
        <v>72.3</v>
      </c>
      <c r="Z1116">
        <v>0.04</v>
      </c>
      <c r="AA1116" t="s">
        <v>19</v>
      </c>
      <c r="AB1116">
        <v>999.9</v>
      </c>
      <c r="AC1116">
        <v>0</v>
      </c>
      <c r="AE1116" s="1"/>
      <c r="AF1116">
        <v>1996</v>
      </c>
      <c r="AG1116">
        <v>18</v>
      </c>
      <c r="AH1116">
        <v>19.600000000000001</v>
      </c>
      <c r="AI1116">
        <v>27.6</v>
      </c>
      <c r="AJ1116">
        <v>25.7</v>
      </c>
      <c r="AK1116">
        <v>-99</v>
      </c>
      <c r="AL1116">
        <v>9.9</v>
      </c>
      <c r="AM1116">
        <v>22.5</v>
      </c>
      <c r="AN1116">
        <v>26.5</v>
      </c>
      <c r="AO1116">
        <v>78.400000000000006</v>
      </c>
      <c r="AQ1116" s="2">
        <f t="shared" si="229"/>
        <v>35082</v>
      </c>
      <c r="AR1116" s="5">
        <f t="shared" si="230"/>
        <v>1996</v>
      </c>
      <c r="AS1116" s="5">
        <f t="shared" si="231"/>
        <v>18</v>
      </c>
      <c r="AT1116" s="4">
        <f t="shared" si="232"/>
        <v>29.05263157894737</v>
      </c>
      <c r="AU1116" s="4">
        <f t="shared" si="233"/>
        <v>21.844999999999999</v>
      </c>
      <c r="AV1116" s="4">
        <f t="shared" si="234"/>
        <v>1.016</v>
      </c>
      <c r="AW1116" s="4">
        <f t="shared" si="235"/>
        <v>14.306569343065693</v>
      </c>
      <c r="AX1116" s="4"/>
      <c r="AY1116" s="4">
        <f t="shared" si="236"/>
        <v>25.448815789473684</v>
      </c>
      <c r="BA1116" s="3">
        <f t="shared" si="237"/>
        <v>29.05263157894737</v>
      </c>
      <c r="BB1116" s="3">
        <f t="shared" si="227"/>
        <v>28.647636039250663</v>
      </c>
      <c r="BC1116" s="4">
        <f t="shared" si="228"/>
        <v>13.372510206606458</v>
      </c>
      <c r="BD1116" s="3"/>
    </row>
    <row r="1117" spans="1:56">
      <c r="A1117">
        <f t="shared" si="238"/>
        <v>1</v>
      </c>
      <c r="B1117" s="2">
        <f t="shared" si="239"/>
        <v>35083</v>
      </c>
      <c r="C1117" s="1">
        <v>788970</v>
      </c>
      <c r="D1117">
        <v>99999</v>
      </c>
      <c r="E1117">
        <v>1996</v>
      </c>
      <c r="F1117">
        <v>1</v>
      </c>
      <c r="G1117">
        <v>19</v>
      </c>
      <c r="H1117">
        <v>75.8</v>
      </c>
      <c r="I1117">
        <v>13</v>
      </c>
      <c r="J1117">
        <v>70.8</v>
      </c>
      <c r="K1117">
        <v>13</v>
      </c>
      <c r="L1117">
        <v>1015.3</v>
      </c>
      <c r="M1117">
        <v>5</v>
      </c>
      <c r="N1117">
        <v>9999.9</v>
      </c>
      <c r="O1117">
        <v>0</v>
      </c>
      <c r="P1117">
        <v>8.1999999999999993</v>
      </c>
      <c r="Q1117">
        <v>13</v>
      </c>
      <c r="R1117">
        <v>5.3</v>
      </c>
      <c r="S1117">
        <v>13</v>
      </c>
      <c r="T1117">
        <v>7</v>
      </c>
      <c r="U1117">
        <v>999.9</v>
      </c>
      <c r="V1117">
        <v>87.1</v>
      </c>
      <c r="X1117">
        <v>72.3</v>
      </c>
      <c r="Z1117">
        <v>0.12</v>
      </c>
      <c r="AA1117" t="s">
        <v>19</v>
      </c>
      <c r="AB1117">
        <v>999.9</v>
      </c>
      <c r="AC1117">
        <v>0</v>
      </c>
      <c r="AE1117" s="1"/>
      <c r="AF1117">
        <v>1996</v>
      </c>
      <c r="AG1117">
        <v>19</v>
      </c>
      <c r="AH1117">
        <v>17.899999999999999</v>
      </c>
      <c r="AI1117">
        <v>26.9</v>
      </c>
      <c r="AJ1117">
        <v>25.2</v>
      </c>
      <c r="AK1117">
        <v>-99</v>
      </c>
      <c r="AL1117">
        <v>10.4</v>
      </c>
      <c r="AM1117">
        <v>22.7</v>
      </c>
      <c r="AN1117">
        <v>25.9</v>
      </c>
      <c r="AO1117">
        <v>82.2</v>
      </c>
      <c r="AQ1117" s="2">
        <f t="shared" si="229"/>
        <v>35083</v>
      </c>
      <c r="AR1117" s="5">
        <f t="shared" si="230"/>
        <v>1996</v>
      </c>
      <c r="AS1117" s="5">
        <f t="shared" si="231"/>
        <v>19</v>
      </c>
      <c r="AT1117" s="4">
        <f t="shared" si="232"/>
        <v>28.315789473684209</v>
      </c>
      <c r="AU1117" s="4">
        <f t="shared" si="233"/>
        <v>21.419999999999998</v>
      </c>
      <c r="AV1117" s="4">
        <f t="shared" si="234"/>
        <v>3.048</v>
      </c>
      <c r="AW1117" s="4">
        <f t="shared" si="235"/>
        <v>13.065693430656932</v>
      </c>
      <c r="AX1117" s="4"/>
      <c r="AY1117" s="4">
        <f t="shared" si="236"/>
        <v>24.867894736842103</v>
      </c>
      <c r="BA1117" s="3">
        <f t="shared" si="237"/>
        <v>28.315789473684209</v>
      </c>
      <c r="BB1117" s="3">
        <f t="shared" si="227"/>
        <v>28.647636039250663</v>
      </c>
      <c r="BC1117" s="4">
        <f t="shared" si="228"/>
        <v>13.332920945193615</v>
      </c>
      <c r="BD1117" s="3"/>
    </row>
    <row r="1118" spans="1:56">
      <c r="AE1118" s="1"/>
      <c r="AF1118">
        <v>1996</v>
      </c>
      <c r="AG1118">
        <v>20</v>
      </c>
      <c r="AH1118">
        <v>18.899999999999999</v>
      </c>
      <c r="AI1118">
        <v>26.5</v>
      </c>
      <c r="AJ1118">
        <v>25.6</v>
      </c>
      <c r="AK1118">
        <v>-99</v>
      </c>
      <c r="AL1118">
        <v>10.6</v>
      </c>
      <c r="AM1118">
        <v>21.8</v>
      </c>
      <c r="AN1118">
        <v>26.1</v>
      </c>
      <c r="AO1118">
        <v>77.2</v>
      </c>
      <c r="AQ1118" s="2">
        <f t="shared" si="229"/>
        <v>35084</v>
      </c>
      <c r="AR1118" s="5">
        <f t="shared" si="230"/>
        <v>1996</v>
      </c>
      <c r="AS1118" s="5">
        <f t="shared" si="231"/>
        <v>20</v>
      </c>
      <c r="AT1118" s="4">
        <f t="shared" si="232"/>
        <v>27.894736842105264</v>
      </c>
      <c r="AU1118" s="4">
        <f t="shared" si="233"/>
        <v>21.76</v>
      </c>
      <c r="AV1118" s="4">
        <f t="shared" si="234"/>
        <v>0</v>
      </c>
      <c r="AW1118" s="4">
        <f t="shared" si="235"/>
        <v>13.795620437956202</v>
      </c>
      <c r="AX1118" s="4"/>
      <c r="AY1118" s="4">
        <f t="shared" si="236"/>
        <v>24.827368421052633</v>
      </c>
      <c r="BA1118" s="3">
        <f t="shared" si="237"/>
        <v>27.894736842105264</v>
      </c>
      <c r="BB1118" s="3">
        <f t="shared" si="227"/>
        <v>28.64228367528991</v>
      </c>
      <c r="BC1118" s="4">
        <f t="shared" si="228"/>
        <v>13.306940492391439</v>
      </c>
      <c r="BD1118" s="3"/>
    </row>
    <row r="1119" spans="1:56">
      <c r="AE1119" s="1"/>
      <c r="AF1119">
        <v>1996</v>
      </c>
      <c r="AG1119">
        <v>21</v>
      </c>
      <c r="AH1119">
        <v>18.899999999999999</v>
      </c>
      <c r="AI1119">
        <v>26.6</v>
      </c>
      <c r="AJ1119">
        <v>25.4</v>
      </c>
      <c r="AK1119">
        <v>-99</v>
      </c>
      <c r="AL1119">
        <v>9.3000000000000007</v>
      </c>
      <c r="AM1119">
        <v>20.9</v>
      </c>
      <c r="AN1119">
        <v>26</v>
      </c>
      <c r="AO1119">
        <v>73.099999999999994</v>
      </c>
      <c r="AQ1119" s="2">
        <f t="shared" si="229"/>
        <v>35085</v>
      </c>
      <c r="AR1119" s="5">
        <f t="shared" si="230"/>
        <v>1996</v>
      </c>
      <c r="AS1119" s="5">
        <f t="shared" si="231"/>
        <v>21</v>
      </c>
      <c r="AT1119" s="4">
        <f t="shared" si="232"/>
        <v>28.000000000000004</v>
      </c>
      <c r="AU1119" s="4">
        <f t="shared" si="233"/>
        <v>21.59</v>
      </c>
      <c r="AV1119" s="4">
        <f t="shared" si="234"/>
        <v>0</v>
      </c>
      <c r="AW1119" s="4">
        <f t="shared" si="235"/>
        <v>13.795620437956202</v>
      </c>
      <c r="AX1119" s="4"/>
      <c r="AY1119" s="4">
        <f t="shared" si="236"/>
        <v>24.795000000000002</v>
      </c>
      <c r="BA1119" s="3">
        <f t="shared" si="237"/>
        <v>28.000000000000004</v>
      </c>
      <c r="BB1119" s="3">
        <f t="shared" si="227"/>
        <v>28.613737734165912</v>
      </c>
      <c r="BC1119" s="4">
        <f t="shared" si="228"/>
        <v>13.284671532846716</v>
      </c>
      <c r="BD1119" s="3"/>
    </row>
    <row r="1120" spans="1:56">
      <c r="B1120" s="2">
        <f>DATE(E1120,F1120,G1120)</f>
        <v>35086</v>
      </c>
      <c r="C1120" s="1">
        <v>788970</v>
      </c>
      <c r="D1120">
        <v>99999</v>
      </c>
      <c r="E1120">
        <v>1996</v>
      </c>
      <c r="F1120">
        <v>1</v>
      </c>
      <c r="G1120">
        <v>22</v>
      </c>
      <c r="H1120">
        <v>74.8</v>
      </c>
      <c r="I1120">
        <v>16</v>
      </c>
      <c r="J1120">
        <v>64.8</v>
      </c>
      <c r="K1120">
        <v>16</v>
      </c>
      <c r="L1120">
        <v>1015</v>
      </c>
      <c r="M1120">
        <v>6</v>
      </c>
      <c r="N1120">
        <v>9999.9</v>
      </c>
      <c r="O1120">
        <v>0</v>
      </c>
      <c r="P1120">
        <v>9.5</v>
      </c>
      <c r="Q1120">
        <v>16</v>
      </c>
      <c r="R1120">
        <v>6.2</v>
      </c>
      <c r="S1120">
        <v>16</v>
      </c>
      <c r="T1120">
        <v>12</v>
      </c>
      <c r="U1120">
        <v>999.9</v>
      </c>
      <c r="V1120">
        <v>85.8</v>
      </c>
      <c r="X1120">
        <v>66.2</v>
      </c>
      <c r="Y1120" t="s">
        <v>20</v>
      </c>
      <c r="Z1120">
        <v>0</v>
      </c>
      <c r="AA1120" t="s">
        <v>19</v>
      </c>
      <c r="AB1120">
        <v>999.9</v>
      </c>
      <c r="AC1120">
        <v>10000</v>
      </c>
      <c r="AE1120" s="1"/>
      <c r="AF1120">
        <v>1996</v>
      </c>
      <c r="AG1120">
        <v>22</v>
      </c>
      <c r="AH1120">
        <v>18.899999999999999</v>
      </c>
      <c r="AI1120">
        <v>25.7</v>
      </c>
      <c r="AJ1120">
        <v>24</v>
      </c>
      <c r="AK1120">
        <v>-99</v>
      </c>
      <c r="AL1120">
        <v>8.6</v>
      </c>
      <c r="AM1120">
        <v>19.8</v>
      </c>
      <c r="AN1120">
        <v>25.2</v>
      </c>
      <c r="AO1120">
        <v>71.599999999999994</v>
      </c>
      <c r="AQ1120" s="2">
        <f t="shared" si="229"/>
        <v>35086</v>
      </c>
      <c r="AR1120" s="5">
        <f t="shared" si="230"/>
        <v>1996</v>
      </c>
      <c r="AS1120" s="5">
        <f t="shared" si="231"/>
        <v>22</v>
      </c>
      <c r="AT1120" s="4">
        <f t="shared" si="232"/>
        <v>27.05263157894737</v>
      </c>
      <c r="AU1120" s="4">
        <f t="shared" si="233"/>
        <v>20.399999999999999</v>
      </c>
      <c r="AV1120" s="4">
        <f t="shared" si="234"/>
        <v>0</v>
      </c>
      <c r="AW1120" s="4">
        <f t="shared" si="235"/>
        <v>13.795620437956202</v>
      </c>
      <c r="AX1120" s="4"/>
      <c r="AY1120" s="4">
        <f t="shared" si="236"/>
        <v>23.726315789473684</v>
      </c>
      <c r="BA1120" s="3">
        <f t="shared" si="237"/>
        <v>27.05263157894737</v>
      </c>
      <c r="BB1120" s="3">
        <f t="shared" si="227"/>
        <v>28.574487065120419</v>
      </c>
      <c r="BC1120" s="4">
        <f t="shared" si="228"/>
        <v>13.261165408882842</v>
      </c>
      <c r="BD1120" s="3"/>
    </row>
    <row r="1121" spans="1:56">
      <c r="AE1121" s="1"/>
      <c r="AF1121">
        <v>1996</v>
      </c>
      <c r="AG1121">
        <v>23</v>
      </c>
      <c r="AH1121">
        <v>19.3</v>
      </c>
      <c r="AI1121">
        <v>25.3</v>
      </c>
      <c r="AJ1121">
        <v>24</v>
      </c>
      <c r="AK1121">
        <v>-99</v>
      </c>
      <c r="AL1121">
        <v>4</v>
      </c>
      <c r="AM1121">
        <v>19.3</v>
      </c>
      <c r="AN1121">
        <v>24.7</v>
      </c>
      <c r="AO1121">
        <v>71.5</v>
      </c>
      <c r="AQ1121" s="2">
        <f t="shared" si="229"/>
        <v>35087</v>
      </c>
      <c r="AR1121" s="5">
        <f t="shared" si="230"/>
        <v>1996</v>
      </c>
      <c r="AS1121" s="5">
        <f t="shared" si="231"/>
        <v>23</v>
      </c>
      <c r="AT1121" s="4">
        <f t="shared" si="232"/>
        <v>26.631578947368425</v>
      </c>
      <c r="AU1121" s="4">
        <f t="shared" si="233"/>
        <v>20.399999999999999</v>
      </c>
      <c r="AV1121" s="4">
        <f t="shared" si="234"/>
        <v>0</v>
      </c>
      <c r="AW1121" s="4">
        <f t="shared" si="235"/>
        <v>14.087591240875911</v>
      </c>
      <c r="AX1121" s="4"/>
      <c r="AY1121" s="4">
        <f t="shared" si="236"/>
        <v>23.515789473684212</v>
      </c>
      <c r="BA1121" s="3">
        <f t="shared" si="237"/>
        <v>26.631578947368425</v>
      </c>
      <c r="BB1121" s="3">
        <f t="shared" si="227"/>
        <v>28.513826940231926</v>
      </c>
      <c r="BC1121" s="4">
        <f t="shared" si="228"/>
        <v>13.268588395397751</v>
      </c>
      <c r="BD1121" s="3"/>
    </row>
    <row r="1122" spans="1:56">
      <c r="A1122">
        <f>B1122-B1120</f>
        <v>2</v>
      </c>
      <c r="B1122" s="2">
        <f t="shared" ref="B1122:B1185" si="240">DATE(E1122,F1122,G1122)</f>
        <v>35088</v>
      </c>
      <c r="C1122" s="1">
        <v>788970</v>
      </c>
      <c r="D1122">
        <v>99999</v>
      </c>
      <c r="E1122">
        <v>1996</v>
      </c>
      <c r="F1122">
        <v>1</v>
      </c>
      <c r="G1122">
        <v>24</v>
      </c>
      <c r="H1122">
        <v>78.8</v>
      </c>
      <c r="I1122">
        <v>8</v>
      </c>
      <c r="J1122">
        <v>66.900000000000006</v>
      </c>
      <c r="K1122">
        <v>8</v>
      </c>
      <c r="L1122">
        <v>9999.9</v>
      </c>
      <c r="M1122">
        <v>0</v>
      </c>
      <c r="N1122">
        <v>9999.9</v>
      </c>
      <c r="O1122">
        <v>0</v>
      </c>
      <c r="P1122">
        <v>10.7</v>
      </c>
      <c r="Q1122">
        <v>8</v>
      </c>
      <c r="R1122">
        <v>8.1999999999999993</v>
      </c>
      <c r="S1122">
        <v>8</v>
      </c>
      <c r="T1122">
        <v>12</v>
      </c>
      <c r="U1122">
        <v>999.9</v>
      </c>
      <c r="V1122">
        <v>83.1</v>
      </c>
      <c r="X1122">
        <v>63.9</v>
      </c>
      <c r="Z1122">
        <v>0</v>
      </c>
      <c r="AA1122" t="s">
        <v>19</v>
      </c>
      <c r="AB1122">
        <v>999.9</v>
      </c>
      <c r="AC1122">
        <v>0</v>
      </c>
      <c r="AE1122" s="1"/>
      <c r="AF1122">
        <v>1996</v>
      </c>
      <c r="AG1122">
        <v>24</v>
      </c>
      <c r="AH1122">
        <v>15.6</v>
      </c>
      <c r="AI1122">
        <v>25.5</v>
      </c>
      <c r="AJ1122">
        <v>23.8</v>
      </c>
      <c r="AK1122">
        <v>-99</v>
      </c>
      <c r="AL1122">
        <v>2.2999999999999998</v>
      </c>
      <c r="AM1122">
        <v>19.5</v>
      </c>
      <c r="AN1122">
        <v>24.7</v>
      </c>
      <c r="AO1122">
        <v>72.099999999999994</v>
      </c>
      <c r="AQ1122" s="2">
        <f t="shared" si="229"/>
        <v>35088</v>
      </c>
      <c r="AR1122" s="5">
        <f t="shared" si="230"/>
        <v>1996</v>
      </c>
      <c r="AS1122" s="5">
        <f t="shared" si="231"/>
        <v>24</v>
      </c>
      <c r="AT1122" s="4">
        <f t="shared" si="232"/>
        <v>26.842105263157897</v>
      </c>
      <c r="AU1122" s="4">
        <f t="shared" si="233"/>
        <v>20.23</v>
      </c>
      <c r="AV1122" s="4">
        <f t="shared" si="234"/>
        <v>0</v>
      </c>
      <c r="AW1122" s="4">
        <f t="shared" si="235"/>
        <v>11.386861313868613</v>
      </c>
      <c r="AX1122" s="4"/>
      <c r="AY1122" s="4">
        <f t="shared" si="236"/>
        <v>23.536052631578947</v>
      </c>
      <c r="BA1122" s="3">
        <f t="shared" si="237"/>
        <v>26.842105263157897</v>
      </c>
      <c r="BB1122" s="3">
        <f t="shared" si="227"/>
        <v>28.487065120428177</v>
      </c>
      <c r="BC1122" s="4">
        <f t="shared" si="228"/>
        <v>13.215390325374246</v>
      </c>
      <c r="BD1122" s="3"/>
    </row>
    <row r="1123" spans="1:56">
      <c r="A1123">
        <f t="shared" ref="A1123:A1186" si="241">B1123-B1122</f>
        <v>1</v>
      </c>
      <c r="B1123" s="2">
        <f t="shared" si="240"/>
        <v>35089</v>
      </c>
      <c r="C1123" s="1">
        <v>788970</v>
      </c>
      <c r="D1123">
        <v>99999</v>
      </c>
      <c r="E1123">
        <v>1996</v>
      </c>
      <c r="F1123">
        <v>1</v>
      </c>
      <c r="G1123">
        <v>25</v>
      </c>
      <c r="H1123">
        <v>72.5</v>
      </c>
      <c r="I1123">
        <v>23</v>
      </c>
      <c r="J1123">
        <v>65.2</v>
      </c>
      <c r="K1123">
        <v>23</v>
      </c>
      <c r="L1123">
        <v>1013.1</v>
      </c>
      <c r="M1123">
        <v>8</v>
      </c>
      <c r="N1123">
        <v>9999.9</v>
      </c>
      <c r="O1123">
        <v>0</v>
      </c>
      <c r="P1123">
        <v>10.9</v>
      </c>
      <c r="Q1123">
        <v>23</v>
      </c>
      <c r="R1123">
        <v>4.0999999999999996</v>
      </c>
      <c r="S1123">
        <v>23</v>
      </c>
      <c r="T1123">
        <v>11.1</v>
      </c>
      <c r="U1123">
        <v>999.9</v>
      </c>
      <c r="V1123">
        <v>83.1</v>
      </c>
      <c r="X1123">
        <v>63.7</v>
      </c>
      <c r="Z1123">
        <v>0.01</v>
      </c>
      <c r="AA1123" t="s">
        <v>19</v>
      </c>
      <c r="AB1123">
        <v>999.9</v>
      </c>
      <c r="AC1123">
        <v>0</v>
      </c>
      <c r="AE1123" s="1"/>
      <c r="AF1123">
        <v>1996</v>
      </c>
      <c r="AG1123">
        <v>25</v>
      </c>
      <c r="AH1123">
        <v>20.100000000000001</v>
      </c>
      <c r="AI1123">
        <v>26</v>
      </c>
      <c r="AJ1123">
        <v>23.9</v>
      </c>
      <c r="AK1123">
        <v>-99</v>
      </c>
      <c r="AL1123">
        <v>3.3</v>
      </c>
      <c r="AM1123">
        <v>20.2</v>
      </c>
      <c r="AN1123">
        <v>24.9</v>
      </c>
      <c r="AO1123">
        <v>75</v>
      </c>
      <c r="AQ1123" s="2">
        <f t="shared" si="229"/>
        <v>35089</v>
      </c>
      <c r="AR1123" s="5">
        <f t="shared" si="230"/>
        <v>1996</v>
      </c>
      <c r="AS1123" s="5">
        <f t="shared" si="231"/>
        <v>25</v>
      </c>
      <c r="AT1123" s="4">
        <f t="shared" si="232"/>
        <v>27.368421052631579</v>
      </c>
      <c r="AU1123" s="4">
        <f t="shared" si="233"/>
        <v>20.314999999999998</v>
      </c>
      <c r="AV1123" s="4">
        <f t="shared" si="234"/>
        <v>0.254</v>
      </c>
      <c r="AW1123" s="4">
        <f t="shared" si="235"/>
        <v>14.671532846715328</v>
      </c>
      <c r="AX1123" s="4"/>
      <c r="AY1123" s="4">
        <f t="shared" si="236"/>
        <v>23.841710526315786</v>
      </c>
      <c r="BA1123" s="3">
        <f t="shared" si="237"/>
        <v>27.368421052631579</v>
      </c>
      <c r="BB1123" s="3">
        <f t="shared" si="227"/>
        <v>28.463871543264933</v>
      </c>
      <c r="BC1123" s="4">
        <f t="shared" si="228"/>
        <v>13.212915996535941</v>
      </c>
      <c r="BD1123" s="3"/>
    </row>
    <row r="1124" spans="1:56">
      <c r="A1124">
        <f t="shared" si="241"/>
        <v>1</v>
      </c>
      <c r="B1124" s="2">
        <f t="shared" si="240"/>
        <v>35090</v>
      </c>
      <c r="C1124" s="1">
        <v>788970</v>
      </c>
      <c r="D1124">
        <v>99999</v>
      </c>
      <c r="E1124">
        <v>1996</v>
      </c>
      <c r="F1124">
        <v>1</v>
      </c>
      <c r="G1124">
        <v>26</v>
      </c>
      <c r="H1124">
        <v>73.900000000000006</v>
      </c>
      <c r="I1124">
        <v>24</v>
      </c>
      <c r="J1124">
        <v>65.599999999999994</v>
      </c>
      <c r="K1124">
        <v>24</v>
      </c>
      <c r="L1124">
        <v>1013.8</v>
      </c>
      <c r="M1124">
        <v>8</v>
      </c>
      <c r="N1124">
        <v>9999.9</v>
      </c>
      <c r="O1124">
        <v>0</v>
      </c>
      <c r="P1124">
        <v>11</v>
      </c>
      <c r="Q1124">
        <v>24</v>
      </c>
      <c r="R1124">
        <v>3.8</v>
      </c>
      <c r="S1124">
        <v>24</v>
      </c>
      <c r="T1124">
        <v>9.9</v>
      </c>
      <c r="U1124">
        <v>999.9</v>
      </c>
      <c r="V1124">
        <v>84.2</v>
      </c>
      <c r="W1124" t="s">
        <v>20</v>
      </c>
      <c r="X1124">
        <v>63.7</v>
      </c>
      <c r="Z1124">
        <v>0</v>
      </c>
      <c r="AA1124" t="s">
        <v>19</v>
      </c>
      <c r="AB1124">
        <v>999.9</v>
      </c>
      <c r="AC1124">
        <v>0</v>
      </c>
      <c r="AE1124" s="1"/>
      <c r="AF1124">
        <v>1996</v>
      </c>
      <c r="AG1124">
        <v>26</v>
      </c>
      <c r="AH1124">
        <v>21</v>
      </c>
      <c r="AI1124">
        <v>25</v>
      </c>
      <c r="AJ1124">
        <v>24</v>
      </c>
      <c r="AK1124">
        <v>-99</v>
      </c>
      <c r="AL1124">
        <v>2.9</v>
      </c>
      <c r="AM1124">
        <v>19.5</v>
      </c>
      <c r="AN1124">
        <v>24.6</v>
      </c>
      <c r="AO1124">
        <v>72.900000000000006</v>
      </c>
      <c r="AQ1124" s="2">
        <f t="shared" si="229"/>
        <v>35090</v>
      </c>
      <c r="AR1124" s="5">
        <f t="shared" si="230"/>
        <v>1996</v>
      </c>
      <c r="AS1124" s="5">
        <f t="shared" si="231"/>
        <v>26</v>
      </c>
      <c r="AT1124" s="4">
        <f t="shared" si="232"/>
        <v>26.315789473684212</v>
      </c>
      <c r="AU1124" s="4">
        <f t="shared" si="233"/>
        <v>20.399999999999999</v>
      </c>
      <c r="AV1124" s="4">
        <f t="shared" si="234"/>
        <v>0</v>
      </c>
      <c r="AW1124" s="4">
        <f t="shared" si="235"/>
        <v>15.32846715328467</v>
      </c>
      <c r="AX1124" s="4"/>
      <c r="AY1124" s="4">
        <f t="shared" si="236"/>
        <v>23.357894736842105</v>
      </c>
      <c r="BA1124" s="3">
        <f t="shared" si="237"/>
        <v>26.315789473684212</v>
      </c>
      <c r="BB1124" s="3">
        <f t="shared" si="227"/>
        <v>28.404995539696692</v>
      </c>
      <c r="BC1124" s="4">
        <f t="shared" si="228"/>
        <v>13.235184956080666</v>
      </c>
      <c r="BD1124" s="3"/>
    </row>
    <row r="1125" spans="1:56">
      <c r="A1125">
        <f t="shared" si="241"/>
        <v>1</v>
      </c>
      <c r="B1125" s="2">
        <f t="shared" si="240"/>
        <v>35091</v>
      </c>
      <c r="C1125" s="1">
        <v>788970</v>
      </c>
      <c r="D1125">
        <v>99999</v>
      </c>
      <c r="E1125">
        <v>1996</v>
      </c>
      <c r="F1125">
        <v>1</v>
      </c>
      <c r="G1125">
        <v>27</v>
      </c>
      <c r="H1125">
        <v>74.599999999999994</v>
      </c>
      <c r="I1125">
        <v>24</v>
      </c>
      <c r="J1125">
        <v>65.8</v>
      </c>
      <c r="K1125">
        <v>24</v>
      </c>
      <c r="L1125">
        <v>1013.5</v>
      </c>
      <c r="M1125">
        <v>7</v>
      </c>
      <c r="N1125">
        <v>9999.9</v>
      </c>
      <c r="O1125">
        <v>0</v>
      </c>
      <c r="P1125">
        <v>9.8000000000000007</v>
      </c>
      <c r="Q1125">
        <v>24</v>
      </c>
      <c r="R1125">
        <v>3.9</v>
      </c>
      <c r="S1125">
        <v>24</v>
      </c>
      <c r="T1125">
        <v>12</v>
      </c>
      <c r="U1125">
        <v>999.9</v>
      </c>
      <c r="V1125">
        <v>84.2</v>
      </c>
      <c r="W1125" t="s">
        <v>20</v>
      </c>
      <c r="X1125">
        <v>64.599999999999994</v>
      </c>
      <c r="Z1125">
        <v>0.03</v>
      </c>
      <c r="AA1125" t="s">
        <v>19</v>
      </c>
      <c r="AB1125">
        <v>999.9</v>
      </c>
      <c r="AC1125">
        <v>0</v>
      </c>
      <c r="AE1125" s="1"/>
      <c r="AF1125">
        <v>1996</v>
      </c>
      <c r="AG1125">
        <v>27</v>
      </c>
      <c r="AH1125">
        <v>20.100000000000001</v>
      </c>
      <c r="AI1125">
        <v>25.8</v>
      </c>
      <c r="AJ1125">
        <v>23.8</v>
      </c>
      <c r="AK1125">
        <v>-99</v>
      </c>
      <c r="AL1125">
        <v>5.2</v>
      </c>
      <c r="AM1125">
        <v>20.2</v>
      </c>
      <c r="AN1125">
        <v>25.1</v>
      </c>
      <c r="AO1125">
        <v>73.900000000000006</v>
      </c>
      <c r="AQ1125" s="2">
        <f t="shared" si="229"/>
        <v>35091</v>
      </c>
      <c r="AR1125" s="5">
        <f t="shared" si="230"/>
        <v>1996</v>
      </c>
      <c r="AS1125" s="5">
        <f t="shared" si="231"/>
        <v>27</v>
      </c>
      <c r="AT1125" s="4">
        <f t="shared" si="232"/>
        <v>27.157894736842106</v>
      </c>
      <c r="AU1125" s="4">
        <f t="shared" si="233"/>
        <v>20.23</v>
      </c>
      <c r="AV1125" s="4">
        <f t="shared" si="234"/>
        <v>0.76200000000000001</v>
      </c>
      <c r="AW1125" s="4">
        <f t="shared" si="235"/>
        <v>14.671532846715328</v>
      </c>
      <c r="AX1125" s="4"/>
      <c r="AY1125" s="4">
        <f t="shared" si="236"/>
        <v>23.693947368421053</v>
      </c>
      <c r="BA1125" s="3">
        <f t="shared" si="237"/>
        <v>27.157894736842106</v>
      </c>
      <c r="BB1125" s="3">
        <f t="shared" si="227"/>
        <v>28.376449598572695</v>
      </c>
      <c r="BC1125" s="4">
        <f t="shared" si="228"/>
        <v>13.227761969565758</v>
      </c>
      <c r="BD1125" s="3"/>
    </row>
    <row r="1126" spans="1:56">
      <c r="A1126">
        <f t="shared" si="241"/>
        <v>1</v>
      </c>
      <c r="B1126" s="2">
        <f t="shared" si="240"/>
        <v>35092</v>
      </c>
      <c r="C1126" s="1">
        <v>788970</v>
      </c>
      <c r="D1126">
        <v>99999</v>
      </c>
      <c r="E1126">
        <v>1996</v>
      </c>
      <c r="F1126">
        <v>1</v>
      </c>
      <c r="G1126">
        <v>28</v>
      </c>
      <c r="H1126">
        <v>74.599999999999994</v>
      </c>
      <c r="I1126">
        <v>22</v>
      </c>
      <c r="J1126">
        <v>68.599999999999994</v>
      </c>
      <c r="K1126">
        <v>22</v>
      </c>
      <c r="L1126">
        <v>1013.1</v>
      </c>
      <c r="M1126">
        <v>7</v>
      </c>
      <c r="N1126">
        <v>9999.9</v>
      </c>
      <c r="O1126">
        <v>0</v>
      </c>
      <c r="P1126">
        <v>8.1</v>
      </c>
      <c r="Q1126">
        <v>22</v>
      </c>
      <c r="R1126">
        <v>5</v>
      </c>
      <c r="S1126">
        <v>22</v>
      </c>
      <c r="T1126">
        <v>16.899999999999999</v>
      </c>
      <c r="U1126">
        <v>999.9</v>
      </c>
      <c r="V1126">
        <v>85.8</v>
      </c>
      <c r="X1126">
        <v>66</v>
      </c>
      <c r="Z1126">
        <v>0.09</v>
      </c>
      <c r="AA1126" t="s">
        <v>19</v>
      </c>
      <c r="AB1126">
        <v>999.9</v>
      </c>
      <c r="AC1126">
        <v>10000</v>
      </c>
      <c r="AE1126" s="1"/>
      <c r="AF1126">
        <v>1996</v>
      </c>
      <c r="AG1126">
        <v>28</v>
      </c>
      <c r="AH1126">
        <v>17.7</v>
      </c>
      <c r="AI1126">
        <v>25.8</v>
      </c>
      <c r="AJ1126">
        <v>24.8</v>
      </c>
      <c r="AK1126">
        <v>-99</v>
      </c>
      <c r="AL1126">
        <v>9.4</v>
      </c>
      <c r="AM1126">
        <v>20.9</v>
      </c>
      <c r="AN1126">
        <v>25.2</v>
      </c>
      <c r="AO1126">
        <v>76.7</v>
      </c>
      <c r="AQ1126" s="2">
        <f t="shared" si="229"/>
        <v>35092</v>
      </c>
      <c r="AR1126" s="5">
        <f t="shared" si="230"/>
        <v>1996</v>
      </c>
      <c r="AS1126" s="5">
        <f t="shared" si="231"/>
        <v>28</v>
      </c>
      <c r="AT1126" s="4">
        <f t="shared" si="232"/>
        <v>27.157894736842106</v>
      </c>
      <c r="AU1126" s="4">
        <f t="shared" si="233"/>
        <v>21.08</v>
      </c>
      <c r="AV1126" s="4">
        <f t="shared" si="234"/>
        <v>2.286</v>
      </c>
      <c r="AW1126" s="4">
        <f t="shared" si="235"/>
        <v>12.919708029197079</v>
      </c>
      <c r="AX1126" s="4"/>
      <c r="AY1126" s="4">
        <f t="shared" si="236"/>
        <v>24.118947368421054</v>
      </c>
      <c r="BA1126" s="3">
        <f t="shared" si="237"/>
        <v>27.157894736842106</v>
      </c>
      <c r="BB1126" s="3">
        <f t="shared" si="227"/>
        <v>28.330062444246195</v>
      </c>
      <c r="BC1126" s="4">
        <f t="shared" si="228"/>
        <v>13.195595694667825</v>
      </c>
      <c r="BD1126" s="3"/>
    </row>
    <row r="1127" spans="1:56">
      <c r="A1127">
        <f t="shared" si="241"/>
        <v>1</v>
      </c>
      <c r="B1127" s="2">
        <f t="shared" si="240"/>
        <v>35093</v>
      </c>
      <c r="C1127" s="1">
        <v>788970</v>
      </c>
      <c r="D1127">
        <v>99999</v>
      </c>
      <c r="E1127">
        <v>1996</v>
      </c>
      <c r="F1127">
        <v>1</v>
      </c>
      <c r="G1127">
        <v>29</v>
      </c>
      <c r="H1127">
        <v>75.099999999999994</v>
      </c>
      <c r="I1127">
        <v>22</v>
      </c>
      <c r="J1127">
        <v>63.9</v>
      </c>
      <c r="K1127">
        <v>22</v>
      </c>
      <c r="L1127">
        <v>1014.5</v>
      </c>
      <c r="M1127">
        <v>8</v>
      </c>
      <c r="N1127">
        <v>9999.9</v>
      </c>
      <c r="O1127">
        <v>0</v>
      </c>
      <c r="P1127">
        <v>10.5</v>
      </c>
      <c r="Q1127">
        <v>22</v>
      </c>
      <c r="R1127">
        <v>6.8</v>
      </c>
      <c r="S1127">
        <v>22</v>
      </c>
      <c r="T1127">
        <v>15.9</v>
      </c>
      <c r="U1127">
        <v>999.9</v>
      </c>
      <c r="V1127">
        <v>84.7</v>
      </c>
      <c r="X1127">
        <v>64.400000000000006</v>
      </c>
      <c r="Y1127" t="s">
        <v>20</v>
      </c>
      <c r="Z1127">
        <v>0</v>
      </c>
      <c r="AA1127" t="s">
        <v>19</v>
      </c>
      <c r="AB1127">
        <v>999.9</v>
      </c>
      <c r="AC1127">
        <v>0</v>
      </c>
      <c r="AE1127" s="1"/>
      <c r="AF1127">
        <v>1996</v>
      </c>
      <c r="AG1127">
        <v>29</v>
      </c>
      <c r="AH1127">
        <v>19.2</v>
      </c>
      <c r="AI1127">
        <v>26.3</v>
      </c>
      <c r="AJ1127">
        <v>24.7</v>
      </c>
      <c r="AK1127">
        <v>-99</v>
      </c>
      <c r="AL1127">
        <v>8.6999999999999993</v>
      </c>
      <c r="AM1127">
        <v>18.600000000000001</v>
      </c>
      <c r="AN1127">
        <v>25.5</v>
      </c>
      <c r="AO1127">
        <v>65.099999999999994</v>
      </c>
      <c r="AQ1127" s="2">
        <f t="shared" si="229"/>
        <v>35093</v>
      </c>
      <c r="AR1127" s="5">
        <f t="shared" si="230"/>
        <v>1996</v>
      </c>
      <c r="AS1127" s="5">
        <f t="shared" si="231"/>
        <v>29</v>
      </c>
      <c r="AT1127" s="4">
        <f t="shared" si="232"/>
        <v>27.684210526315791</v>
      </c>
      <c r="AU1127" s="4">
        <f t="shared" si="233"/>
        <v>20.994999999999997</v>
      </c>
      <c r="AV1127" s="4">
        <f t="shared" si="234"/>
        <v>0</v>
      </c>
      <c r="AW1127" s="4">
        <f t="shared" si="235"/>
        <v>14.014598540145984</v>
      </c>
      <c r="AX1127" s="4"/>
      <c r="AY1127" s="4">
        <f t="shared" si="236"/>
        <v>24.339605263157893</v>
      </c>
      <c r="BA1127" s="3">
        <f t="shared" si="237"/>
        <v>27.684210526315791</v>
      </c>
      <c r="BB1127" s="3">
        <f t="shared" si="227"/>
        <v>28.289027653880456</v>
      </c>
      <c r="BC1127" s="4">
        <f t="shared" si="228"/>
        <v>13.267351230978601</v>
      </c>
      <c r="BD1127" s="3"/>
    </row>
    <row r="1128" spans="1:56">
      <c r="A1128">
        <f t="shared" si="241"/>
        <v>1</v>
      </c>
      <c r="B1128" s="2">
        <f t="shared" si="240"/>
        <v>35094</v>
      </c>
      <c r="C1128" s="1">
        <v>788970</v>
      </c>
      <c r="D1128">
        <v>99999</v>
      </c>
      <c r="E1128">
        <v>1996</v>
      </c>
      <c r="F1128">
        <v>1</v>
      </c>
      <c r="G1128">
        <v>30</v>
      </c>
      <c r="H1128">
        <v>77.400000000000006</v>
      </c>
      <c r="I1128">
        <v>22</v>
      </c>
      <c r="J1128">
        <v>63.1</v>
      </c>
      <c r="K1128">
        <v>22</v>
      </c>
      <c r="L1128">
        <v>1015.7</v>
      </c>
      <c r="M1128">
        <v>8</v>
      </c>
      <c r="N1128">
        <v>9999.9</v>
      </c>
      <c r="O1128">
        <v>0</v>
      </c>
      <c r="P1128">
        <v>9.8000000000000007</v>
      </c>
      <c r="Q1128">
        <v>22</v>
      </c>
      <c r="R1128">
        <v>8.8000000000000007</v>
      </c>
      <c r="S1128">
        <v>22</v>
      </c>
      <c r="T1128">
        <v>15</v>
      </c>
      <c r="U1128">
        <v>22</v>
      </c>
      <c r="V1128">
        <v>86</v>
      </c>
      <c r="W1128" t="s">
        <v>20</v>
      </c>
      <c r="X1128">
        <v>64.8</v>
      </c>
      <c r="Z1128">
        <v>7.0000000000000007E-2</v>
      </c>
      <c r="AA1128" t="s">
        <v>19</v>
      </c>
      <c r="AB1128">
        <v>999.9</v>
      </c>
      <c r="AC1128">
        <v>10000</v>
      </c>
      <c r="AE1128" s="1"/>
      <c r="AF1128">
        <v>1996</v>
      </c>
      <c r="AG1128">
        <v>30</v>
      </c>
      <c r="AH1128">
        <v>19.2</v>
      </c>
      <c r="AI1128">
        <v>25.7</v>
      </c>
      <c r="AJ1128">
        <v>24.1</v>
      </c>
      <c r="AK1128">
        <v>-99</v>
      </c>
      <c r="AL1128">
        <v>8.6</v>
      </c>
      <c r="AM1128">
        <v>18.2</v>
      </c>
      <c r="AN1128">
        <v>24.9</v>
      </c>
      <c r="AO1128">
        <v>66</v>
      </c>
      <c r="AQ1128" s="2">
        <f t="shared" si="229"/>
        <v>35094</v>
      </c>
      <c r="AR1128" s="5">
        <f t="shared" si="230"/>
        <v>1996</v>
      </c>
      <c r="AS1128" s="5">
        <f t="shared" si="231"/>
        <v>30</v>
      </c>
      <c r="AT1128" s="4">
        <f t="shared" si="232"/>
        <v>27.05263157894737</v>
      </c>
      <c r="AU1128" s="4">
        <f t="shared" si="233"/>
        <v>20.484999999999999</v>
      </c>
      <c r="AV1128" s="4">
        <f t="shared" si="234"/>
        <v>1.778</v>
      </c>
      <c r="AW1128" s="4">
        <f t="shared" si="235"/>
        <v>14.014598540145984</v>
      </c>
      <c r="AX1128" s="4"/>
      <c r="AY1128" s="4">
        <f t="shared" si="236"/>
        <v>23.768815789473685</v>
      </c>
      <c r="BA1128" s="3">
        <f t="shared" si="237"/>
        <v>27.05263157894737</v>
      </c>
      <c r="BB1128" s="3">
        <f t="shared" si="227"/>
        <v>28.246208742194455</v>
      </c>
      <c r="BC1128" s="4">
        <f t="shared" si="228"/>
        <v>13.266114066559451</v>
      </c>
      <c r="BD1128" s="3"/>
    </row>
    <row r="1129" spans="1:56">
      <c r="A1129">
        <f t="shared" si="241"/>
        <v>1</v>
      </c>
      <c r="B1129" s="2">
        <f t="shared" si="240"/>
        <v>35095</v>
      </c>
      <c r="C1129" s="1">
        <v>788970</v>
      </c>
      <c r="D1129">
        <v>99999</v>
      </c>
      <c r="E1129">
        <v>1996</v>
      </c>
      <c r="F1129">
        <v>1</v>
      </c>
      <c r="G1129">
        <v>31</v>
      </c>
      <c r="H1129">
        <v>75.900000000000006</v>
      </c>
      <c r="I1129">
        <v>23</v>
      </c>
      <c r="J1129">
        <v>66.8</v>
      </c>
      <c r="K1129">
        <v>23</v>
      </c>
      <c r="L1129">
        <v>1016.5</v>
      </c>
      <c r="M1129">
        <v>7</v>
      </c>
      <c r="N1129">
        <v>9999.9</v>
      </c>
      <c r="O1129">
        <v>0</v>
      </c>
      <c r="P1129">
        <v>8.4</v>
      </c>
      <c r="Q1129">
        <v>23</v>
      </c>
      <c r="R1129">
        <v>8.5</v>
      </c>
      <c r="S1129">
        <v>23</v>
      </c>
      <c r="T1129">
        <v>18.100000000000001</v>
      </c>
      <c r="U1129">
        <v>21</v>
      </c>
      <c r="V1129">
        <v>85.8</v>
      </c>
      <c r="X1129">
        <v>68</v>
      </c>
      <c r="Z1129">
        <v>0.24</v>
      </c>
      <c r="AA1129" t="s">
        <v>19</v>
      </c>
      <c r="AB1129">
        <v>999.9</v>
      </c>
      <c r="AC1129">
        <v>10000</v>
      </c>
      <c r="AE1129" s="1"/>
      <c r="AF1129">
        <v>1996</v>
      </c>
      <c r="AG1129">
        <v>31</v>
      </c>
      <c r="AH1129">
        <v>18.899999999999999</v>
      </c>
      <c r="AI1129">
        <v>26.2</v>
      </c>
      <c r="AJ1129">
        <v>24.7</v>
      </c>
      <c r="AK1129">
        <v>-99</v>
      </c>
      <c r="AL1129">
        <v>9.3000000000000007</v>
      </c>
      <c r="AM1129">
        <v>19.5</v>
      </c>
      <c r="AN1129">
        <v>25.5</v>
      </c>
      <c r="AO1129">
        <v>68.7</v>
      </c>
      <c r="AQ1129" s="2">
        <f t="shared" si="229"/>
        <v>35095</v>
      </c>
      <c r="AR1129" s="5">
        <f t="shared" si="230"/>
        <v>1996</v>
      </c>
      <c r="AS1129" s="5">
        <f t="shared" si="231"/>
        <v>31</v>
      </c>
      <c r="AT1129" s="4">
        <f t="shared" si="232"/>
        <v>27.578947368421055</v>
      </c>
      <c r="AU1129" s="4">
        <f t="shared" si="233"/>
        <v>20.994999999999997</v>
      </c>
      <c r="AV1129" s="4">
        <f t="shared" si="234"/>
        <v>6.0960000000000001</v>
      </c>
      <c r="AW1129" s="4">
        <f t="shared" si="235"/>
        <v>13.795620437956202</v>
      </c>
      <c r="AX1129" s="4"/>
      <c r="AY1129" s="4">
        <f t="shared" si="236"/>
        <v>24.286973684210526</v>
      </c>
      <c r="BA1129" s="3">
        <f t="shared" si="237"/>
        <v>27.578947368421055</v>
      </c>
      <c r="BB1129" s="3">
        <f t="shared" si="227"/>
        <v>28.206958073148961</v>
      </c>
      <c r="BC1129" s="4">
        <f t="shared" si="228"/>
        <v>13.250030929110485</v>
      </c>
      <c r="BD1129" s="3"/>
    </row>
    <row r="1130" spans="1:56">
      <c r="A1130">
        <f t="shared" si="241"/>
        <v>1</v>
      </c>
      <c r="B1130" s="2">
        <f t="shared" si="240"/>
        <v>35096</v>
      </c>
      <c r="C1130" s="1">
        <v>788970</v>
      </c>
      <c r="D1130">
        <v>99999</v>
      </c>
      <c r="E1130">
        <v>1996</v>
      </c>
      <c r="F1130">
        <v>2</v>
      </c>
      <c r="G1130">
        <v>1</v>
      </c>
      <c r="H1130">
        <v>75.900000000000006</v>
      </c>
      <c r="I1130">
        <v>23</v>
      </c>
      <c r="J1130">
        <v>66.599999999999994</v>
      </c>
      <c r="K1130">
        <v>23</v>
      </c>
      <c r="L1130">
        <v>1017.7</v>
      </c>
      <c r="M1130">
        <v>8</v>
      </c>
      <c r="N1130">
        <v>9999.9</v>
      </c>
      <c r="O1130">
        <v>0</v>
      </c>
      <c r="P1130">
        <v>9.1</v>
      </c>
      <c r="Q1130">
        <v>23</v>
      </c>
      <c r="R1130">
        <v>8.3000000000000007</v>
      </c>
      <c r="S1130">
        <v>23</v>
      </c>
      <c r="T1130">
        <v>18.100000000000001</v>
      </c>
      <c r="U1130">
        <v>999.9</v>
      </c>
      <c r="V1130">
        <v>85.1</v>
      </c>
      <c r="X1130">
        <v>69.400000000000006</v>
      </c>
      <c r="Z1130">
        <v>0.02</v>
      </c>
      <c r="AA1130" t="s">
        <v>19</v>
      </c>
      <c r="AB1130">
        <v>999.9</v>
      </c>
      <c r="AC1130">
        <v>10000</v>
      </c>
      <c r="AE1130" s="1"/>
      <c r="AF1130">
        <v>1996</v>
      </c>
      <c r="AG1130">
        <v>32</v>
      </c>
      <c r="AH1130">
        <v>22</v>
      </c>
      <c r="AI1130">
        <v>25.7</v>
      </c>
      <c r="AJ1130">
        <v>24.4</v>
      </c>
      <c r="AK1130">
        <v>-99</v>
      </c>
      <c r="AL1130">
        <v>9</v>
      </c>
      <c r="AM1130">
        <v>20.100000000000001</v>
      </c>
      <c r="AN1130">
        <v>25.2</v>
      </c>
      <c r="AO1130">
        <v>72.7</v>
      </c>
      <c r="AQ1130" s="2">
        <f t="shared" si="229"/>
        <v>35096</v>
      </c>
      <c r="AR1130" s="5">
        <f t="shared" si="230"/>
        <v>1996</v>
      </c>
      <c r="AS1130" s="5">
        <f t="shared" si="231"/>
        <v>32</v>
      </c>
      <c r="AT1130" s="4">
        <f t="shared" si="232"/>
        <v>27.05263157894737</v>
      </c>
      <c r="AU1130" s="4">
        <f t="shared" si="233"/>
        <v>20.74</v>
      </c>
      <c r="AV1130" s="4">
        <f t="shared" si="234"/>
        <v>0.50800000000000001</v>
      </c>
      <c r="AW1130" s="4">
        <f t="shared" si="235"/>
        <v>16.058394160583941</v>
      </c>
      <c r="AX1130" s="4"/>
      <c r="AY1130" s="4">
        <f t="shared" si="236"/>
        <v>23.896315789473682</v>
      </c>
      <c r="BA1130" s="3">
        <f t="shared" si="237"/>
        <v>27.05263157894737</v>
      </c>
      <c r="BB1130" s="3">
        <f t="shared" si="227"/>
        <v>28.165923282783215</v>
      </c>
      <c r="BC1130" s="4">
        <f t="shared" si="228"/>
        <v>13.269825559816905</v>
      </c>
      <c r="BD1130" s="3"/>
    </row>
    <row r="1131" spans="1:56">
      <c r="A1131">
        <f t="shared" si="241"/>
        <v>1</v>
      </c>
      <c r="B1131" s="2">
        <f t="shared" si="240"/>
        <v>35097</v>
      </c>
      <c r="C1131" s="1">
        <v>788970</v>
      </c>
      <c r="D1131">
        <v>99999</v>
      </c>
      <c r="E1131">
        <v>1996</v>
      </c>
      <c r="F1131">
        <v>2</v>
      </c>
      <c r="G1131">
        <v>2</v>
      </c>
      <c r="H1131">
        <v>77.2</v>
      </c>
      <c r="I1131">
        <v>24</v>
      </c>
      <c r="J1131">
        <v>66.599999999999994</v>
      </c>
      <c r="K1131">
        <v>24</v>
      </c>
      <c r="L1131">
        <v>1019.1</v>
      </c>
      <c r="M1131">
        <v>7</v>
      </c>
      <c r="N1131">
        <v>9999.9</v>
      </c>
      <c r="O1131">
        <v>0</v>
      </c>
      <c r="P1131">
        <v>9</v>
      </c>
      <c r="Q1131">
        <v>24</v>
      </c>
      <c r="R1131">
        <v>10.4</v>
      </c>
      <c r="S1131">
        <v>24</v>
      </c>
      <c r="T1131">
        <v>16.899999999999999</v>
      </c>
      <c r="U1131">
        <v>999.9</v>
      </c>
      <c r="V1131">
        <v>85.1</v>
      </c>
      <c r="X1131">
        <v>69.400000000000006</v>
      </c>
      <c r="Z1131">
        <v>0.46</v>
      </c>
      <c r="AA1131" t="s">
        <v>19</v>
      </c>
      <c r="AB1131">
        <v>999.9</v>
      </c>
      <c r="AC1131">
        <v>0</v>
      </c>
      <c r="AE1131" s="1"/>
      <c r="AF1131">
        <v>1996</v>
      </c>
      <c r="AG1131">
        <v>33</v>
      </c>
      <c r="AH1131">
        <v>22.4</v>
      </c>
      <c r="AI1131">
        <v>26.4</v>
      </c>
      <c r="AJ1131">
        <v>25.2</v>
      </c>
      <c r="AK1131">
        <v>-99</v>
      </c>
      <c r="AL1131">
        <v>11.3</v>
      </c>
      <c r="AM1131">
        <v>20.100000000000001</v>
      </c>
      <c r="AN1131">
        <v>25.8</v>
      </c>
      <c r="AO1131">
        <v>70.3</v>
      </c>
      <c r="AQ1131" s="2">
        <f t="shared" si="229"/>
        <v>35097</v>
      </c>
      <c r="AR1131" s="5">
        <f t="shared" si="230"/>
        <v>1996</v>
      </c>
      <c r="AS1131" s="5">
        <f t="shared" si="231"/>
        <v>33</v>
      </c>
      <c r="AT1131" s="4">
        <f t="shared" si="232"/>
        <v>27.789473684210527</v>
      </c>
      <c r="AU1131" s="4">
        <f t="shared" si="233"/>
        <v>21.419999999999998</v>
      </c>
      <c r="AV1131" s="4">
        <f t="shared" si="234"/>
        <v>11.683999999999999</v>
      </c>
      <c r="AW1131" s="4">
        <f t="shared" si="235"/>
        <v>16.350364963503647</v>
      </c>
      <c r="AX1131" s="4"/>
      <c r="AY1131" s="4">
        <f t="shared" si="236"/>
        <v>24.604736842105261</v>
      </c>
      <c r="BA1131" s="3">
        <f t="shared" si="237"/>
        <v>27.789473684210527</v>
      </c>
      <c r="BB1131" s="3">
        <f t="shared" si="227"/>
        <v>28.151650312221225</v>
      </c>
      <c r="BC1131" s="4">
        <f t="shared" si="228"/>
        <v>13.299517505876539</v>
      </c>
      <c r="BD1131" s="3"/>
    </row>
    <row r="1132" spans="1:56">
      <c r="A1132">
        <f t="shared" si="241"/>
        <v>1</v>
      </c>
      <c r="B1132" s="2">
        <f t="shared" si="240"/>
        <v>35098</v>
      </c>
      <c r="C1132" s="1">
        <v>788970</v>
      </c>
      <c r="D1132">
        <v>99999</v>
      </c>
      <c r="E1132">
        <v>1996</v>
      </c>
      <c r="F1132">
        <v>2</v>
      </c>
      <c r="G1132">
        <v>3</v>
      </c>
      <c r="H1132">
        <v>76.400000000000006</v>
      </c>
      <c r="I1132">
        <v>24</v>
      </c>
      <c r="J1132">
        <v>69.3</v>
      </c>
      <c r="K1132">
        <v>24</v>
      </c>
      <c r="L1132">
        <v>1018.5</v>
      </c>
      <c r="M1132">
        <v>7</v>
      </c>
      <c r="N1132">
        <v>9999.9</v>
      </c>
      <c r="O1132">
        <v>0</v>
      </c>
      <c r="P1132">
        <v>7.8</v>
      </c>
      <c r="Q1132">
        <v>24</v>
      </c>
      <c r="R1132">
        <v>11.2</v>
      </c>
      <c r="S1132">
        <v>24</v>
      </c>
      <c r="T1132">
        <v>16.899999999999999</v>
      </c>
      <c r="U1132">
        <v>27</v>
      </c>
      <c r="V1132">
        <v>85.1</v>
      </c>
      <c r="X1132">
        <v>69.8</v>
      </c>
      <c r="Y1132" t="s">
        <v>20</v>
      </c>
      <c r="Z1132">
        <v>0</v>
      </c>
      <c r="AA1132" t="s">
        <v>19</v>
      </c>
      <c r="AB1132">
        <v>999.9</v>
      </c>
      <c r="AC1132">
        <v>10000</v>
      </c>
      <c r="AE1132" s="1"/>
      <c r="AF1132">
        <v>1996</v>
      </c>
      <c r="AG1132">
        <v>34</v>
      </c>
      <c r="AH1132">
        <v>17</v>
      </c>
      <c r="AI1132">
        <v>26.3</v>
      </c>
      <c r="AJ1132">
        <v>24.8</v>
      </c>
      <c r="AK1132">
        <v>-99</v>
      </c>
      <c r="AL1132">
        <v>11.2</v>
      </c>
      <c r="AM1132">
        <v>21.5</v>
      </c>
      <c r="AN1132">
        <v>25.8</v>
      </c>
      <c r="AO1132">
        <v>76.8</v>
      </c>
      <c r="AQ1132" s="2">
        <f t="shared" si="229"/>
        <v>35098</v>
      </c>
      <c r="AR1132" s="5">
        <f t="shared" si="230"/>
        <v>1996</v>
      </c>
      <c r="AS1132" s="5">
        <f t="shared" si="231"/>
        <v>34</v>
      </c>
      <c r="AT1132" s="4">
        <f t="shared" si="232"/>
        <v>27.684210526315791</v>
      </c>
      <c r="AU1132" s="4">
        <f t="shared" si="233"/>
        <v>21.08</v>
      </c>
      <c r="AV1132" s="4">
        <f t="shared" si="234"/>
        <v>0</v>
      </c>
      <c r="AW1132" s="4">
        <f t="shared" si="235"/>
        <v>12.40875912408759</v>
      </c>
      <c r="AX1132" s="4"/>
      <c r="AY1132" s="4">
        <f t="shared" si="236"/>
        <v>24.382105263157897</v>
      </c>
      <c r="BA1132" s="3">
        <f t="shared" si="237"/>
        <v>27.684210526315791</v>
      </c>
      <c r="BB1132" s="3">
        <f t="shared" si="227"/>
        <v>28.139161462979477</v>
      </c>
      <c r="BC1132" s="4">
        <f t="shared" si="228"/>
        <v>13.266114066559451</v>
      </c>
      <c r="BD1132" s="3"/>
    </row>
    <row r="1133" spans="1:56">
      <c r="A1133">
        <f t="shared" si="241"/>
        <v>1</v>
      </c>
      <c r="B1133" s="2">
        <f t="shared" si="240"/>
        <v>35099</v>
      </c>
      <c r="C1133" s="1">
        <v>788970</v>
      </c>
      <c r="D1133">
        <v>99999</v>
      </c>
      <c r="E1133">
        <v>1996</v>
      </c>
      <c r="F1133">
        <v>2</v>
      </c>
      <c r="G1133">
        <v>4</v>
      </c>
      <c r="H1133">
        <v>76.8</v>
      </c>
      <c r="I1133">
        <v>23</v>
      </c>
      <c r="J1133">
        <v>68.7</v>
      </c>
      <c r="K1133">
        <v>23</v>
      </c>
      <c r="L1133">
        <v>1018.6</v>
      </c>
      <c r="M1133">
        <v>7</v>
      </c>
      <c r="N1133">
        <v>9999.9</v>
      </c>
      <c r="O1133">
        <v>0</v>
      </c>
      <c r="P1133">
        <v>8.6999999999999993</v>
      </c>
      <c r="Q1133">
        <v>23</v>
      </c>
      <c r="R1133">
        <v>10</v>
      </c>
      <c r="S1133">
        <v>23</v>
      </c>
      <c r="T1133">
        <v>19</v>
      </c>
      <c r="U1133">
        <v>999.9</v>
      </c>
      <c r="V1133">
        <v>84.6</v>
      </c>
      <c r="X1133">
        <v>70.5</v>
      </c>
      <c r="Z1133">
        <v>0.04</v>
      </c>
      <c r="AA1133" t="s">
        <v>19</v>
      </c>
      <c r="AB1133">
        <v>999.9</v>
      </c>
      <c r="AC1133">
        <v>10000</v>
      </c>
      <c r="AE1133" s="1"/>
      <c r="AF1133">
        <v>1996</v>
      </c>
      <c r="AG1133">
        <v>35</v>
      </c>
      <c r="AH1133">
        <v>20.6</v>
      </c>
      <c r="AI1133">
        <v>26.6</v>
      </c>
      <c r="AJ1133">
        <v>24.6</v>
      </c>
      <c r="AK1133">
        <v>-99</v>
      </c>
      <c r="AL1133">
        <v>10.7</v>
      </c>
      <c r="AM1133">
        <v>21.2</v>
      </c>
      <c r="AN1133">
        <v>25.6</v>
      </c>
      <c r="AO1133">
        <v>76.2</v>
      </c>
      <c r="AQ1133" s="2">
        <f t="shared" si="229"/>
        <v>35099</v>
      </c>
      <c r="AR1133" s="5">
        <f t="shared" si="230"/>
        <v>1996</v>
      </c>
      <c r="AS1133" s="5">
        <f t="shared" si="231"/>
        <v>35</v>
      </c>
      <c r="AT1133" s="4">
        <f t="shared" si="232"/>
        <v>28.000000000000004</v>
      </c>
      <c r="AU1133" s="4">
        <f t="shared" si="233"/>
        <v>20.91</v>
      </c>
      <c r="AV1133" s="4">
        <f t="shared" si="234"/>
        <v>1.016</v>
      </c>
      <c r="AW1133" s="4">
        <f t="shared" si="235"/>
        <v>15.036496350364963</v>
      </c>
      <c r="AX1133" s="4"/>
      <c r="AY1133" s="4">
        <f t="shared" si="236"/>
        <v>24.455000000000002</v>
      </c>
      <c r="BA1133" s="3">
        <f t="shared" si="237"/>
        <v>28.000000000000004</v>
      </c>
      <c r="BB1133" s="3">
        <f t="shared" si="227"/>
        <v>28.137377341659231</v>
      </c>
      <c r="BC1133" s="4">
        <f t="shared" si="228"/>
        <v>13.268588395397753</v>
      </c>
      <c r="BD1133" s="3"/>
    </row>
    <row r="1134" spans="1:56">
      <c r="A1134">
        <f t="shared" si="241"/>
        <v>1</v>
      </c>
      <c r="B1134" s="2">
        <f t="shared" si="240"/>
        <v>35100</v>
      </c>
      <c r="C1134" s="1">
        <v>788970</v>
      </c>
      <c r="D1134">
        <v>99999</v>
      </c>
      <c r="E1134">
        <v>1996</v>
      </c>
      <c r="F1134">
        <v>2</v>
      </c>
      <c r="G1134">
        <v>5</v>
      </c>
      <c r="H1134">
        <v>77.8</v>
      </c>
      <c r="I1134">
        <v>24</v>
      </c>
      <c r="J1134">
        <v>67.2</v>
      </c>
      <c r="K1134">
        <v>24</v>
      </c>
      <c r="L1134">
        <v>1017.7</v>
      </c>
      <c r="M1134">
        <v>8</v>
      </c>
      <c r="N1134">
        <v>9999.9</v>
      </c>
      <c r="O1134">
        <v>0</v>
      </c>
      <c r="P1134">
        <v>9</v>
      </c>
      <c r="Q1134">
        <v>24</v>
      </c>
      <c r="R1134">
        <v>9.5</v>
      </c>
      <c r="S1134">
        <v>24</v>
      </c>
      <c r="T1134">
        <v>14</v>
      </c>
      <c r="U1134">
        <v>999.9</v>
      </c>
      <c r="V1134">
        <v>86</v>
      </c>
      <c r="W1134" t="s">
        <v>20</v>
      </c>
      <c r="X1134">
        <v>70.5</v>
      </c>
      <c r="Z1134">
        <v>0.19</v>
      </c>
      <c r="AA1134" t="s">
        <v>19</v>
      </c>
      <c r="AB1134">
        <v>999.9</v>
      </c>
      <c r="AC1134">
        <v>0</v>
      </c>
      <c r="AE1134" s="1"/>
      <c r="AF1134">
        <v>1996</v>
      </c>
      <c r="AG1134">
        <v>36</v>
      </c>
      <c r="AH1134">
        <v>19.8</v>
      </c>
      <c r="AI1134">
        <v>25.8</v>
      </c>
      <c r="AJ1134">
        <v>24.3</v>
      </c>
      <c r="AK1134">
        <v>-99</v>
      </c>
      <c r="AL1134">
        <v>9.6999999999999993</v>
      </c>
      <c r="AM1134">
        <v>20.7</v>
      </c>
      <c r="AN1134">
        <v>25</v>
      </c>
      <c r="AO1134">
        <v>76.599999999999994</v>
      </c>
      <c r="AQ1134" s="2">
        <f t="shared" si="229"/>
        <v>35100</v>
      </c>
      <c r="AR1134" s="5">
        <f t="shared" si="230"/>
        <v>1996</v>
      </c>
      <c r="AS1134" s="5">
        <f t="shared" si="231"/>
        <v>36</v>
      </c>
      <c r="AT1134" s="4">
        <f t="shared" si="232"/>
        <v>27.157894736842106</v>
      </c>
      <c r="AU1134" s="4">
        <f t="shared" si="233"/>
        <v>20.655000000000001</v>
      </c>
      <c r="AV1134" s="4">
        <f t="shared" si="234"/>
        <v>4.8260000000000005</v>
      </c>
      <c r="AW1134" s="4">
        <f t="shared" si="235"/>
        <v>14.452554744525546</v>
      </c>
      <c r="AX1134" s="4"/>
      <c r="AY1134" s="4">
        <f t="shared" si="236"/>
        <v>23.906447368421055</v>
      </c>
      <c r="BA1134" s="3">
        <f t="shared" si="237"/>
        <v>27.157894736842106</v>
      </c>
      <c r="BB1134" s="3">
        <f t="shared" si="227"/>
        <v>28.126672613737728</v>
      </c>
      <c r="BC1134" s="4">
        <f t="shared" si="228"/>
        <v>13.294568848199928</v>
      </c>
      <c r="BD1134" s="3"/>
    </row>
    <row r="1135" spans="1:56">
      <c r="A1135">
        <f t="shared" si="241"/>
        <v>1</v>
      </c>
      <c r="B1135" s="2">
        <f t="shared" si="240"/>
        <v>35101</v>
      </c>
      <c r="C1135" s="1">
        <v>788970</v>
      </c>
      <c r="D1135">
        <v>99999</v>
      </c>
      <c r="E1135">
        <v>1996</v>
      </c>
      <c r="F1135">
        <v>2</v>
      </c>
      <c r="G1135">
        <v>6</v>
      </c>
      <c r="H1135">
        <v>76.8</v>
      </c>
      <c r="I1135">
        <v>24</v>
      </c>
      <c r="J1135">
        <v>68.5</v>
      </c>
      <c r="K1135">
        <v>24</v>
      </c>
      <c r="L1135">
        <v>1015.5</v>
      </c>
      <c r="M1135">
        <v>7</v>
      </c>
      <c r="N1135">
        <v>9999.9</v>
      </c>
      <c r="O1135">
        <v>0</v>
      </c>
      <c r="P1135">
        <v>9</v>
      </c>
      <c r="Q1135">
        <v>24</v>
      </c>
      <c r="R1135">
        <v>9.5</v>
      </c>
      <c r="S1135">
        <v>24</v>
      </c>
      <c r="T1135">
        <v>15.9</v>
      </c>
      <c r="U1135">
        <v>28.9</v>
      </c>
      <c r="V1135">
        <v>85.8</v>
      </c>
      <c r="X1135">
        <v>71.2</v>
      </c>
      <c r="Z1135">
        <v>0.31</v>
      </c>
      <c r="AA1135" t="s">
        <v>19</v>
      </c>
      <c r="AB1135">
        <v>999.9</v>
      </c>
      <c r="AC1135">
        <v>10000</v>
      </c>
      <c r="AE1135" s="1"/>
      <c r="AF1135">
        <v>1996</v>
      </c>
      <c r="AG1135">
        <v>37</v>
      </c>
      <c r="AH1135">
        <v>19.3</v>
      </c>
      <c r="AI1135">
        <v>26.3</v>
      </c>
      <c r="AJ1135">
        <v>24.4</v>
      </c>
      <c r="AK1135">
        <v>-99</v>
      </c>
      <c r="AL1135">
        <v>9.1</v>
      </c>
      <c r="AM1135">
        <v>21.1</v>
      </c>
      <c r="AN1135">
        <v>25.2</v>
      </c>
      <c r="AO1135">
        <v>77.3</v>
      </c>
      <c r="AQ1135" s="2">
        <f t="shared" si="229"/>
        <v>35101</v>
      </c>
      <c r="AR1135" s="5">
        <f t="shared" si="230"/>
        <v>1996</v>
      </c>
      <c r="AS1135" s="5">
        <f t="shared" si="231"/>
        <v>37</v>
      </c>
      <c r="AT1135" s="4">
        <f t="shared" si="232"/>
        <v>27.684210526315791</v>
      </c>
      <c r="AU1135" s="4">
        <f t="shared" si="233"/>
        <v>20.74</v>
      </c>
      <c r="AV1135" s="4">
        <f t="shared" si="234"/>
        <v>7.8740000000000006</v>
      </c>
      <c r="AW1135" s="4">
        <f t="shared" si="235"/>
        <v>14.087591240875911</v>
      </c>
      <c r="AX1135" s="4"/>
      <c r="AY1135" s="4">
        <f t="shared" si="236"/>
        <v>24.212105263157895</v>
      </c>
      <c r="BA1135" s="3">
        <f t="shared" si="237"/>
        <v>27.684210526315791</v>
      </c>
      <c r="BB1135" s="3">
        <f t="shared" si="227"/>
        <v>28.112399643175735</v>
      </c>
      <c r="BC1135" s="4">
        <f t="shared" si="228"/>
        <v>13.308177656810592</v>
      </c>
      <c r="BD1135" s="3"/>
    </row>
    <row r="1136" spans="1:56">
      <c r="A1136">
        <f t="shared" si="241"/>
        <v>1</v>
      </c>
      <c r="B1136" s="2">
        <f t="shared" si="240"/>
        <v>35102</v>
      </c>
      <c r="C1136" s="1">
        <v>788970</v>
      </c>
      <c r="D1136">
        <v>99999</v>
      </c>
      <c r="E1136">
        <v>1996</v>
      </c>
      <c r="F1136">
        <v>2</v>
      </c>
      <c r="G1136">
        <v>7</v>
      </c>
      <c r="H1136">
        <v>75.8</v>
      </c>
      <c r="I1136">
        <v>23</v>
      </c>
      <c r="J1136">
        <v>69.8</v>
      </c>
      <c r="K1136">
        <v>23</v>
      </c>
      <c r="L1136">
        <v>1015</v>
      </c>
      <c r="M1136">
        <v>8</v>
      </c>
      <c r="N1136">
        <v>9999.9</v>
      </c>
      <c r="O1136">
        <v>0</v>
      </c>
      <c r="P1136">
        <v>8.8000000000000007</v>
      </c>
      <c r="Q1136">
        <v>23</v>
      </c>
      <c r="R1136">
        <v>7.6</v>
      </c>
      <c r="S1136">
        <v>23</v>
      </c>
      <c r="T1136">
        <v>14</v>
      </c>
      <c r="U1136">
        <v>25.1</v>
      </c>
      <c r="V1136">
        <v>85.8</v>
      </c>
      <c r="X1136">
        <v>70.7</v>
      </c>
      <c r="Z1136">
        <v>0.09</v>
      </c>
      <c r="AA1136" t="s">
        <v>19</v>
      </c>
      <c r="AB1136">
        <v>999.9</v>
      </c>
      <c r="AC1136">
        <v>10000</v>
      </c>
      <c r="AE1136" s="1"/>
      <c r="AF1136">
        <v>1996</v>
      </c>
      <c r="AG1136">
        <v>38</v>
      </c>
      <c r="AH1136">
        <v>18.2</v>
      </c>
      <c r="AI1136">
        <v>26.3</v>
      </c>
      <c r="AJ1136">
        <v>24.1</v>
      </c>
      <c r="AK1136">
        <v>-99</v>
      </c>
      <c r="AL1136">
        <v>7.4</v>
      </c>
      <c r="AM1136">
        <v>22.1</v>
      </c>
      <c r="AN1136">
        <v>25.2</v>
      </c>
      <c r="AO1136">
        <v>82.6</v>
      </c>
      <c r="AQ1136" s="2">
        <f t="shared" si="229"/>
        <v>35102</v>
      </c>
      <c r="AR1136" s="5">
        <f t="shared" si="230"/>
        <v>1996</v>
      </c>
      <c r="AS1136" s="5">
        <f t="shared" si="231"/>
        <v>38</v>
      </c>
      <c r="AT1136" s="4">
        <f t="shared" si="232"/>
        <v>27.684210526315791</v>
      </c>
      <c r="AU1136" s="4">
        <f t="shared" si="233"/>
        <v>20.484999999999999</v>
      </c>
      <c r="AV1136" s="4">
        <f t="shared" si="234"/>
        <v>2.286</v>
      </c>
      <c r="AW1136" s="4">
        <f t="shared" si="235"/>
        <v>13.284671532846714</v>
      </c>
      <c r="AX1136" s="4"/>
      <c r="AY1136" s="4">
        <f t="shared" si="236"/>
        <v>24.084605263157897</v>
      </c>
      <c r="BA1136" s="3">
        <f t="shared" si="237"/>
        <v>27.684210526315791</v>
      </c>
      <c r="BB1136" s="3">
        <f t="shared" si="227"/>
        <v>28.092774308652988</v>
      </c>
      <c r="BC1136" s="4">
        <f t="shared" si="228"/>
        <v>13.293331683780776</v>
      </c>
      <c r="BD1136" s="3"/>
    </row>
    <row r="1137" spans="1:56">
      <c r="A1137">
        <f t="shared" si="241"/>
        <v>1</v>
      </c>
      <c r="B1137" s="2">
        <f t="shared" si="240"/>
        <v>35103</v>
      </c>
      <c r="C1137" s="1">
        <v>788970</v>
      </c>
      <c r="D1137">
        <v>99999</v>
      </c>
      <c r="E1137">
        <v>1996</v>
      </c>
      <c r="F1137">
        <v>2</v>
      </c>
      <c r="G1137">
        <v>8</v>
      </c>
      <c r="H1137">
        <v>76.5</v>
      </c>
      <c r="I1137">
        <v>18</v>
      </c>
      <c r="J1137">
        <v>72.3</v>
      </c>
      <c r="K1137">
        <v>18</v>
      </c>
      <c r="L1137">
        <v>1015.2</v>
      </c>
      <c r="M1137">
        <v>8</v>
      </c>
      <c r="N1137">
        <v>9999.9</v>
      </c>
      <c r="O1137">
        <v>0</v>
      </c>
      <c r="P1137">
        <v>6.5</v>
      </c>
      <c r="Q1137">
        <v>18</v>
      </c>
      <c r="R1137">
        <v>7.9</v>
      </c>
      <c r="S1137">
        <v>18</v>
      </c>
      <c r="T1137">
        <v>14</v>
      </c>
      <c r="U1137">
        <v>999.9</v>
      </c>
      <c r="V1137">
        <v>85.8</v>
      </c>
      <c r="X1137">
        <v>70.7</v>
      </c>
      <c r="Z1137">
        <v>1.64</v>
      </c>
      <c r="AA1137" t="s">
        <v>19</v>
      </c>
      <c r="AB1137">
        <v>999.9</v>
      </c>
      <c r="AC1137">
        <v>10000</v>
      </c>
      <c r="AE1137" s="1"/>
      <c r="AF1137">
        <v>1996</v>
      </c>
      <c r="AG1137">
        <v>39</v>
      </c>
      <c r="AH1137">
        <v>18.8</v>
      </c>
      <c r="AI1137">
        <v>25.6</v>
      </c>
      <c r="AJ1137">
        <v>23.9</v>
      </c>
      <c r="AK1137">
        <v>-99</v>
      </c>
      <c r="AL1137">
        <v>5.0999999999999996</v>
      </c>
      <c r="AM1137">
        <v>21.9</v>
      </c>
      <c r="AN1137">
        <v>24.9</v>
      </c>
      <c r="AO1137">
        <v>83.3</v>
      </c>
      <c r="AQ1137" s="2">
        <f t="shared" si="229"/>
        <v>35103</v>
      </c>
      <c r="AR1137" s="5">
        <f t="shared" si="230"/>
        <v>1996</v>
      </c>
      <c r="AS1137" s="5">
        <f t="shared" si="231"/>
        <v>39</v>
      </c>
      <c r="AT1137" s="4">
        <f t="shared" si="232"/>
        <v>26.947368421052634</v>
      </c>
      <c r="AU1137" s="4">
        <f t="shared" si="233"/>
        <v>20.314999999999998</v>
      </c>
      <c r="AV1137" s="4">
        <f t="shared" si="234"/>
        <v>41.655999999999999</v>
      </c>
      <c r="AW1137" s="4">
        <f t="shared" si="235"/>
        <v>13.722627737226277</v>
      </c>
      <c r="AX1137" s="4"/>
      <c r="AY1137" s="4">
        <f t="shared" si="236"/>
        <v>23.631184210526314</v>
      </c>
      <c r="BA1137" s="3">
        <f t="shared" si="237"/>
        <v>26.947368421052634</v>
      </c>
      <c r="BB1137" s="3">
        <f t="shared" si="227"/>
        <v>28.058876003568241</v>
      </c>
      <c r="BC1137" s="4">
        <f t="shared" si="228"/>
        <v>13.284671532846717</v>
      </c>
      <c r="BD1137" s="3"/>
    </row>
    <row r="1138" spans="1:56">
      <c r="A1138">
        <f t="shared" si="241"/>
        <v>1</v>
      </c>
      <c r="B1138" s="2">
        <f t="shared" si="240"/>
        <v>35104</v>
      </c>
      <c r="C1138" s="1">
        <v>788970</v>
      </c>
      <c r="D1138">
        <v>99999</v>
      </c>
      <c r="E1138">
        <v>1996</v>
      </c>
      <c r="F1138">
        <v>2</v>
      </c>
      <c r="G1138">
        <v>9</v>
      </c>
      <c r="H1138">
        <v>79.400000000000006</v>
      </c>
      <c r="I1138">
        <v>17</v>
      </c>
      <c r="J1138">
        <v>69.2</v>
      </c>
      <c r="K1138">
        <v>17</v>
      </c>
      <c r="L1138">
        <v>1015.8</v>
      </c>
      <c r="M1138">
        <v>8</v>
      </c>
      <c r="N1138">
        <v>9999.9</v>
      </c>
      <c r="O1138">
        <v>0</v>
      </c>
      <c r="P1138">
        <v>10.7</v>
      </c>
      <c r="Q1138">
        <v>17</v>
      </c>
      <c r="R1138">
        <v>6.6</v>
      </c>
      <c r="S1138">
        <v>17</v>
      </c>
      <c r="T1138">
        <v>9.9</v>
      </c>
      <c r="U1138">
        <v>999.9</v>
      </c>
      <c r="V1138">
        <v>86.2</v>
      </c>
      <c r="X1138">
        <v>68.5</v>
      </c>
      <c r="Z1138">
        <v>0</v>
      </c>
      <c r="AA1138" t="s">
        <v>19</v>
      </c>
      <c r="AB1138">
        <v>999.9</v>
      </c>
      <c r="AC1138">
        <v>10000</v>
      </c>
      <c r="AE1138" s="1"/>
      <c r="AF1138">
        <v>1996</v>
      </c>
      <c r="AG1138">
        <v>40</v>
      </c>
      <c r="AH1138">
        <v>22</v>
      </c>
      <c r="AI1138">
        <v>26.7</v>
      </c>
      <c r="AJ1138">
        <v>24.3</v>
      </c>
      <c r="AK1138">
        <v>-99</v>
      </c>
      <c r="AL1138">
        <v>5.4</v>
      </c>
      <c r="AM1138">
        <v>21.1</v>
      </c>
      <c r="AN1138">
        <v>25.3</v>
      </c>
      <c r="AO1138">
        <v>77.2</v>
      </c>
      <c r="AQ1138" s="2">
        <f t="shared" si="229"/>
        <v>35104</v>
      </c>
      <c r="AR1138" s="5">
        <f t="shared" si="230"/>
        <v>1996</v>
      </c>
      <c r="AS1138" s="5">
        <f t="shared" si="231"/>
        <v>40</v>
      </c>
      <c r="AT1138" s="4">
        <f t="shared" si="232"/>
        <v>28.105263157894736</v>
      </c>
      <c r="AU1138" s="4">
        <f t="shared" si="233"/>
        <v>20.655000000000001</v>
      </c>
      <c r="AV1138" s="4">
        <f t="shared" si="234"/>
        <v>0</v>
      </c>
      <c r="AW1138" s="4">
        <f t="shared" si="235"/>
        <v>16.058394160583941</v>
      </c>
      <c r="AX1138" s="4"/>
      <c r="AY1138" s="4">
        <f t="shared" si="236"/>
        <v>24.38013157894737</v>
      </c>
      <c r="BA1138" s="3">
        <f t="shared" si="237"/>
        <v>28.105263157894736</v>
      </c>
      <c r="BB1138" s="3">
        <f t="shared" si="227"/>
        <v>28.048171275646748</v>
      </c>
      <c r="BC1138" s="4">
        <f t="shared" si="228"/>
        <v>13.336632438451071</v>
      </c>
      <c r="BD1138" s="3"/>
    </row>
    <row r="1139" spans="1:56">
      <c r="A1139">
        <f t="shared" si="241"/>
        <v>1</v>
      </c>
      <c r="B1139" s="2">
        <f t="shared" si="240"/>
        <v>35105</v>
      </c>
      <c r="C1139" s="1">
        <v>788970</v>
      </c>
      <c r="D1139">
        <v>99999</v>
      </c>
      <c r="E1139">
        <v>1996</v>
      </c>
      <c r="F1139">
        <v>2</v>
      </c>
      <c r="G1139">
        <v>10</v>
      </c>
      <c r="H1139">
        <v>77.900000000000006</v>
      </c>
      <c r="I1139">
        <v>23</v>
      </c>
      <c r="J1139">
        <v>68.8</v>
      </c>
      <c r="K1139">
        <v>23</v>
      </c>
      <c r="L1139">
        <v>1016.5</v>
      </c>
      <c r="M1139">
        <v>8</v>
      </c>
      <c r="N1139">
        <v>9999.9</v>
      </c>
      <c r="O1139">
        <v>0</v>
      </c>
      <c r="P1139">
        <v>10.6</v>
      </c>
      <c r="Q1139">
        <v>23</v>
      </c>
      <c r="R1139">
        <v>6.6</v>
      </c>
      <c r="S1139">
        <v>23</v>
      </c>
      <c r="T1139">
        <v>14</v>
      </c>
      <c r="U1139">
        <v>999.9</v>
      </c>
      <c r="V1139">
        <v>86.5</v>
      </c>
      <c r="X1139">
        <v>68.5</v>
      </c>
      <c r="Z1139">
        <v>0.01</v>
      </c>
      <c r="AA1139" t="s">
        <v>19</v>
      </c>
      <c r="AB1139">
        <v>999.9</v>
      </c>
      <c r="AC1139">
        <v>0</v>
      </c>
      <c r="AE1139" s="1"/>
      <c r="AF1139">
        <v>1996</v>
      </c>
      <c r="AG1139">
        <v>41</v>
      </c>
      <c r="AH1139">
        <v>22.4</v>
      </c>
      <c r="AI1139">
        <v>26.1</v>
      </c>
      <c r="AJ1139">
        <v>24.3</v>
      </c>
      <c r="AK1139">
        <v>-99</v>
      </c>
      <c r="AL1139">
        <v>5.7</v>
      </c>
      <c r="AM1139">
        <v>21</v>
      </c>
      <c r="AN1139">
        <v>25.4</v>
      </c>
      <c r="AO1139">
        <v>76.2</v>
      </c>
      <c r="AQ1139" s="2">
        <f t="shared" si="229"/>
        <v>35105</v>
      </c>
      <c r="AR1139" s="5">
        <f t="shared" si="230"/>
        <v>1996</v>
      </c>
      <c r="AS1139" s="5">
        <f t="shared" si="231"/>
        <v>41</v>
      </c>
      <c r="AT1139" s="4">
        <f t="shared" si="232"/>
        <v>27.473684210526319</v>
      </c>
      <c r="AU1139" s="4">
        <f t="shared" si="233"/>
        <v>20.655000000000001</v>
      </c>
      <c r="AV1139" s="4">
        <f t="shared" si="234"/>
        <v>0.254</v>
      </c>
      <c r="AW1139" s="4">
        <f t="shared" si="235"/>
        <v>16.350364963503647</v>
      </c>
      <c r="AX1139" s="4"/>
      <c r="AY1139" s="4">
        <f t="shared" si="236"/>
        <v>24.064342105263158</v>
      </c>
      <c r="BA1139" s="3">
        <f t="shared" si="237"/>
        <v>27.473684210526319</v>
      </c>
      <c r="BB1139" s="3">
        <f t="shared" si="227"/>
        <v>28.021409455843003</v>
      </c>
      <c r="BC1139" s="4">
        <f t="shared" si="228"/>
        <v>13.400964988246939</v>
      </c>
      <c r="BD1139" s="3"/>
    </row>
    <row r="1140" spans="1:56">
      <c r="A1140">
        <f t="shared" si="241"/>
        <v>1</v>
      </c>
      <c r="B1140" s="2">
        <f t="shared" si="240"/>
        <v>35106</v>
      </c>
      <c r="C1140" s="1">
        <v>788970</v>
      </c>
      <c r="D1140">
        <v>99999</v>
      </c>
      <c r="E1140">
        <v>1996</v>
      </c>
      <c r="F1140">
        <v>2</v>
      </c>
      <c r="G1140">
        <v>11</v>
      </c>
      <c r="H1140">
        <v>77.599999999999994</v>
      </c>
      <c r="I1140">
        <v>24</v>
      </c>
      <c r="J1140">
        <v>67.5</v>
      </c>
      <c r="K1140">
        <v>24</v>
      </c>
      <c r="L1140">
        <v>1016.7</v>
      </c>
      <c r="M1140">
        <v>8</v>
      </c>
      <c r="N1140">
        <v>9999.9</v>
      </c>
      <c r="O1140">
        <v>0</v>
      </c>
      <c r="P1140">
        <v>10.3</v>
      </c>
      <c r="Q1140">
        <v>23</v>
      </c>
      <c r="R1140">
        <v>8.6</v>
      </c>
      <c r="S1140">
        <v>24</v>
      </c>
      <c r="T1140">
        <v>15.9</v>
      </c>
      <c r="U1140">
        <v>999.9</v>
      </c>
      <c r="V1140">
        <v>86.2</v>
      </c>
      <c r="X1140">
        <v>69.8</v>
      </c>
      <c r="Z1140">
        <v>0</v>
      </c>
      <c r="AA1140" t="s">
        <v>19</v>
      </c>
      <c r="AB1140">
        <v>999.9</v>
      </c>
      <c r="AC1140">
        <v>0</v>
      </c>
      <c r="AE1140" s="1"/>
      <c r="AF1140">
        <v>1996</v>
      </c>
      <c r="AG1140">
        <v>42</v>
      </c>
      <c r="AH1140">
        <v>23.5</v>
      </c>
      <c r="AI1140">
        <v>25.7</v>
      </c>
      <c r="AJ1140">
        <v>24.5</v>
      </c>
      <c r="AK1140">
        <v>-99</v>
      </c>
      <c r="AL1140">
        <v>6.8</v>
      </c>
      <c r="AM1140">
        <v>20.7</v>
      </c>
      <c r="AN1140">
        <v>25.1</v>
      </c>
      <c r="AO1140">
        <v>75.900000000000006</v>
      </c>
      <c r="AQ1140" s="2">
        <f t="shared" si="229"/>
        <v>35106</v>
      </c>
      <c r="AR1140" s="5">
        <f t="shared" si="230"/>
        <v>1996</v>
      </c>
      <c r="AS1140" s="5">
        <f t="shared" si="231"/>
        <v>42</v>
      </c>
      <c r="AT1140" s="4">
        <f t="shared" si="232"/>
        <v>27.05263157894737</v>
      </c>
      <c r="AU1140" s="4">
        <f t="shared" si="233"/>
        <v>20.824999999999999</v>
      </c>
      <c r="AV1140" s="4">
        <f t="shared" si="234"/>
        <v>0</v>
      </c>
      <c r="AW1140" s="4">
        <f t="shared" si="235"/>
        <v>17.153284671532845</v>
      </c>
      <c r="AX1140" s="4"/>
      <c r="AY1140" s="4">
        <f t="shared" si="236"/>
        <v>23.938815789473686</v>
      </c>
      <c r="BA1140" s="3">
        <f t="shared" si="237"/>
        <v>27.05263157894737</v>
      </c>
      <c r="BB1140" s="3">
        <f t="shared" si="227"/>
        <v>27.991079393398753</v>
      </c>
      <c r="BC1140" s="4">
        <f t="shared" si="228"/>
        <v>13.470246195719414</v>
      </c>
      <c r="BD1140" s="3"/>
    </row>
    <row r="1141" spans="1:56">
      <c r="A1141">
        <f t="shared" si="241"/>
        <v>1</v>
      </c>
      <c r="B1141" s="2">
        <f t="shared" si="240"/>
        <v>35107</v>
      </c>
      <c r="C1141" s="1">
        <v>788970</v>
      </c>
      <c r="D1141">
        <v>99999</v>
      </c>
      <c r="E1141">
        <v>1996</v>
      </c>
      <c r="F1141">
        <v>2</v>
      </c>
      <c r="G1141">
        <v>12</v>
      </c>
      <c r="H1141">
        <v>78.099999999999994</v>
      </c>
      <c r="I1141">
        <v>24</v>
      </c>
      <c r="J1141">
        <v>67.8</v>
      </c>
      <c r="K1141">
        <v>24</v>
      </c>
      <c r="L1141">
        <v>1017</v>
      </c>
      <c r="M1141">
        <v>8</v>
      </c>
      <c r="N1141">
        <v>9999.9</v>
      </c>
      <c r="O1141">
        <v>0</v>
      </c>
      <c r="P1141">
        <v>10.5</v>
      </c>
      <c r="Q1141">
        <v>24</v>
      </c>
      <c r="R1141">
        <v>9.1</v>
      </c>
      <c r="S1141">
        <v>24</v>
      </c>
      <c r="T1141">
        <v>14</v>
      </c>
      <c r="U1141">
        <v>999.9</v>
      </c>
      <c r="V1141">
        <v>86.5</v>
      </c>
      <c r="X1141">
        <v>70.900000000000006</v>
      </c>
      <c r="Z1141">
        <v>0</v>
      </c>
      <c r="AA1141" t="s">
        <v>19</v>
      </c>
      <c r="AB1141">
        <v>999.9</v>
      </c>
      <c r="AC1141">
        <v>10000</v>
      </c>
      <c r="AE1141" s="1"/>
      <c r="AF1141">
        <v>1996</v>
      </c>
      <c r="AG1141">
        <v>43</v>
      </c>
      <c r="AH1141">
        <v>20.6</v>
      </c>
      <c r="AI1141">
        <v>26.1</v>
      </c>
      <c r="AJ1141">
        <v>25.2</v>
      </c>
      <c r="AK1141">
        <v>-99</v>
      </c>
      <c r="AL1141">
        <v>7.9</v>
      </c>
      <c r="AM1141">
        <v>20.9</v>
      </c>
      <c r="AN1141">
        <v>25.6</v>
      </c>
      <c r="AO1141">
        <v>74.8</v>
      </c>
      <c r="AQ1141" s="2">
        <f t="shared" si="229"/>
        <v>35107</v>
      </c>
      <c r="AR1141" s="5">
        <f t="shared" si="230"/>
        <v>1996</v>
      </c>
      <c r="AS1141" s="5">
        <f t="shared" si="231"/>
        <v>43</v>
      </c>
      <c r="AT1141" s="4">
        <f t="shared" si="232"/>
        <v>27.473684210526319</v>
      </c>
      <c r="AU1141" s="4">
        <f t="shared" si="233"/>
        <v>21.419999999999998</v>
      </c>
      <c r="AV1141" s="4">
        <f t="shared" si="234"/>
        <v>0</v>
      </c>
      <c r="AW1141" s="4">
        <f t="shared" si="235"/>
        <v>15.036496350364963</v>
      </c>
      <c r="AX1141" s="4"/>
      <c r="AY1141" s="4">
        <f t="shared" si="236"/>
        <v>24.446842105263158</v>
      </c>
      <c r="BA1141" s="3">
        <f t="shared" si="237"/>
        <v>27.473684210526319</v>
      </c>
      <c r="BB1141" s="3">
        <f t="shared" si="227"/>
        <v>27.989295272078504</v>
      </c>
      <c r="BC1141" s="4">
        <f t="shared" si="228"/>
        <v>13.59148830879624</v>
      </c>
      <c r="BD1141" s="3"/>
    </row>
    <row r="1142" spans="1:56">
      <c r="A1142">
        <f t="shared" si="241"/>
        <v>1</v>
      </c>
      <c r="B1142" s="2">
        <f t="shared" si="240"/>
        <v>35108</v>
      </c>
      <c r="C1142" s="1">
        <v>788970</v>
      </c>
      <c r="D1142">
        <v>99999</v>
      </c>
      <c r="E1142">
        <v>1996</v>
      </c>
      <c r="F1142">
        <v>2</v>
      </c>
      <c r="G1142">
        <v>13</v>
      </c>
      <c r="H1142">
        <v>78.099999999999994</v>
      </c>
      <c r="I1142">
        <v>23</v>
      </c>
      <c r="J1142">
        <v>68</v>
      </c>
      <c r="K1142">
        <v>23</v>
      </c>
      <c r="L1142">
        <v>1016.8</v>
      </c>
      <c r="M1142">
        <v>8</v>
      </c>
      <c r="N1142">
        <v>9999.9</v>
      </c>
      <c r="O1142">
        <v>0</v>
      </c>
      <c r="P1142">
        <v>10.4</v>
      </c>
      <c r="Q1142">
        <v>23</v>
      </c>
      <c r="R1142">
        <v>6.6</v>
      </c>
      <c r="S1142">
        <v>23</v>
      </c>
      <c r="T1142">
        <v>12</v>
      </c>
      <c r="U1142">
        <v>999.9</v>
      </c>
      <c r="V1142">
        <v>86.7</v>
      </c>
      <c r="X1142">
        <v>68</v>
      </c>
      <c r="Z1142">
        <v>0</v>
      </c>
      <c r="AA1142" t="s">
        <v>19</v>
      </c>
      <c r="AB1142">
        <v>999.9</v>
      </c>
      <c r="AC1142">
        <v>0</v>
      </c>
      <c r="AE1142" s="1"/>
      <c r="AF1142">
        <v>1996</v>
      </c>
      <c r="AG1142">
        <v>44</v>
      </c>
      <c r="AH1142">
        <v>24</v>
      </c>
      <c r="AI1142">
        <v>25.7</v>
      </c>
      <c r="AJ1142">
        <v>24.2</v>
      </c>
      <c r="AK1142">
        <v>-99</v>
      </c>
      <c r="AL1142">
        <v>5.6</v>
      </c>
      <c r="AM1142">
        <v>20.7</v>
      </c>
      <c r="AN1142">
        <v>24.9</v>
      </c>
      <c r="AO1142">
        <v>77.099999999999994</v>
      </c>
      <c r="AQ1142" s="2">
        <f t="shared" si="229"/>
        <v>35108</v>
      </c>
      <c r="AR1142" s="5">
        <f t="shared" si="230"/>
        <v>1996</v>
      </c>
      <c r="AS1142" s="5">
        <f t="shared" si="231"/>
        <v>44</v>
      </c>
      <c r="AT1142" s="4">
        <f t="shared" si="232"/>
        <v>27.05263157894737</v>
      </c>
      <c r="AU1142" s="4">
        <f t="shared" si="233"/>
        <v>20.57</v>
      </c>
      <c r="AV1142" s="4">
        <f t="shared" si="234"/>
        <v>0</v>
      </c>
      <c r="AW1142" s="4">
        <f t="shared" si="235"/>
        <v>17.518248175182482</v>
      </c>
      <c r="AX1142" s="4"/>
      <c r="AY1142" s="4">
        <f t="shared" si="236"/>
        <v>23.811315789473685</v>
      </c>
      <c r="BA1142" s="3">
        <f t="shared" si="237"/>
        <v>27.05263157894737</v>
      </c>
      <c r="BB1142" s="3">
        <f t="shared" si="227"/>
        <v>27.96610169491526</v>
      </c>
      <c r="BC1142" s="4">
        <f t="shared" si="228"/>
        <v>13.75231968328591</v>
      </c>
      <c r="BD1142" s="3"/>
    </row>
    <row r="1143" spans="1:56">
      <c r="A1143">
        <f t="shared" si="241"/>
        <v>1</v>
      </c>
      <c r="B1143" s="2">
        <f t="shared" si="240"/>
        <v>35109</v>
      </c>
      <c r="C1143" s="1">
        <v>788970</v>
      </c>
      <c r="D1143">
        <v>99999</v>
      </c>
      <c r="E1143">
        <v>1996</v>
      </c>
      <c r="F1143">
        <v>2</v>
      </c>
      <c r="G1143">
        <v>14</v>
      </c>
      <c r="H1143">
        <v>76.8</v>
      </c>
      <c r="I1143">
        <v>24</v>
      </c>
      <c r="J1143">
        <v>68.7</v>
      </c>
      <c r="K1143">
        <v>24</v>
      </c>
      <c r="L1143">
        <v>1016.7</v>
      </c>
      <c r="M1143">
        <v>6</v>
      </c>
      <c r="N1143">
        <v>9999.9</v>
      </c>
      <c r="O1143">
        <v>0</v>
      </c>
      <c r="P1143">
        <v>8.6999999999999993</v>
      </c>
      <c r="Q1143">
        <v>24</v>
      </c>
      <c r="R1143">
        <v>5</v>
      </c>
      <c r="S1143">
        <v>24</v>
      </c>
      <c r="T1143">
        <v>12</v>
      </c>
      <c r="U1143">
        <v>999.9</v>
      </c>
      <c r="V1143">
        <v>87.4</v>
      </c>
      <c r="X1143">
        <v>67.3</v>
      </c>
      <c r="Z1143">
        <v>0</v>
      </c>
      <c r="AA1143" t="s">
        <v>19</v>
      </c>
      <c r="AB1143">
        <v>999.9</v>
      </c>
      <c r="AC1143">
        <v>0</v>
      </c>
      <c r="AE1143" s="1"/>
      <c r="AF1143">
        <v>1996</v>
      </c>
      <c r="AG1143">
        <v>45</v>
      </c>
      <c r="AH1143">
        <v>23.8</v>
      </c>
      <c r="AI1143">
        <v>26.3</v>
      </c>
      <c r="AJ1143">
        <v>22.9</v>
      </c>
      <c r="AK1143">
        <v>-99</v>
      </c>
      <c r="AL1143">
        <v>4.8</v>
      </c>
      <c r="AM1143">
        <v>20.7</v>
      </c>
      <c r="AN1143">
        <v>25</v>
      </c>
      <c r="AO1143">
        <v>76.7</v>
      </c>
      <c r="AQ1143" s="2">
        <f t="shared" si="229"/>
        <v>35109</v>
      </c>
      <c r="AR1143" s="5">
        <f t="shared" si="230"/>
        <v>1996</v>
      </c>
      <c r="AS1143" s="5">
        <f t="shared" si="231"/>
        <v>45</v>
      </c>
      <c r="AT1143" s="4">
        <f t="shared" si="232"/>
        <v>27.684210526315791</v>
      </c>
      <c r="AU1143" s="4">
        <f t="shared" si="233"/>
        <v>19.465</v>
      </c>
      <c r="AV1143" s="4">
        <f t="shared" si="234"/>
        <v>0</v>
      </c>
      <c r="AW1143" s="4">
        <f t="shared" si="235"/>
        <v>17.372262773722628</v>
      </c>
      <c r="AX1143" s="4"/>
      <c r="AY1143" s="4">
        <f t="shared" si="236"/>
        <v>23.574605263157896</v>
      </c>
      <c r="BA1143" s="3">
        <f t="shared" si="237"/>
        <v>27.684210526315791</v>
      </c>
      <c r="BB1143" s="3">
        <f t="shared" si="227"/>
        <v>27.932203389830512</v>
      </c>
      <c r="BC1143" s="4">
        <f t="shared" si="228"/>
        <v>13.851292836818015</v>
      </c>
      <c r="BD1143" s="3"/>
    </row>
    <row r="1144" spans="1:56">
      <c r="A1144">
        <f t="shared" si="241"/>
        <v>1</v>
      </c>
      <c r="B1144" s="2">
        <f t="shared" si="240"/>
        <v>35110</v>
      </c>
      <c r="C1144" s="1">
        <v>788970</v>
      </c>
      <c r="D1144">
        <v>99999</v>
      </c>
      <c r="E1144">
        <v>1996</v>
      </c>
      <c r="F1144">
        <v>2</v>
      </c>
      <c r="G1144">
        <v>15</v>
      </c>
      <c r="H1144">
        <v>77.3</v>
      </c>
      <c r="I1144">
        <v>23</v>
      </c>
      <c r="J1144">
        <v>70.5</v>
      </c>
      <c r="K1144">
        <v>23</v>
      </c>
      <c r="L1144">
        <v>1015.7</v>
      </c>
      <c r="M1144">
        <v>8</v>
      </c>
      <c r="N1144">
        <v>9999.9</v>
      </c>
      <c r="O1144">
        <v>0</v>
      </c>
      <c r="P1144">
        <v>8.1999999999999993</v>
      </c>
      <c r="Q1144">
        <v>23</v>
      </c>
      <c r="R1144">
        <v>6.1</v>
      </c>
      <c r="S1144">
        <v>23</v>
      </c>
      <c r="T1144">
        <v>15</v>
      </c>
      <c r="U1144">
        <v>19</v>
      </c>
      <c r="V1144">
        <v>87.4</v>
      </c>
      <c r="X1144">
        <v>67.3</v>
      </c>
      <c r="Z1144">
        <v>0.09</v>
      </c>
      <c r="AA1144" t="s">
        <v>19</v>
      </c>
      <c r="AB1144">
        <v>999.9</v>
      </c>
      <c r="AC1144">
        <v>10000</v>
      </c>
      <c r="AE1144" s="1"/>
      <c r="AF1144">
        <v>1996</v>
      </c>
      <c r="AG1144">
        <v>46</v>
      </c>
      <c r="AH1144">
        <v>15.6</v>
      </c>
      <c r="AI1144">
        <v>25.8</v>
      </c>
      <c r="AJ1144">
        <v>25</v>
      </c>
      <c r="AK1144">
        <v>-99</v>
      </c>
      <c r="AL1144">
        <v>6.1</v>
      </c>
      <c r="AM1144">
        <v>22.3</v>
      </c>
      <c r="AN1144">
        <v>25.5</v>
      </c>
      <c r="AO1144">
        <v>82.5</v>
      </c>
      <c r="AQ1144" s="2">
        <f t="shared" si="229"/>
        <v>35110</v>
      </c>
      <c r="AR1144" s="5">
        <f t="shared" si="230"/>
        <v>1996</v>
      </c>
      <c r="AS1144" s="5">
        <f t="shared" si="231"/>
        <v>46</v>
      </c>
      <c r="AT1144" s="4">
        <f t="shared" si="232"/>
        <v>27.157894736842106</v>
      </c>
      <c r="AU1144" s="4">
        <f t="shared" si="233"/>
        <v>21.25</v>
      </c>
      <c r="AV1144" s="4">
        <f t="shared" si="234"/>
        <v>2.286</v>
      </c>
      <c r="AW1144" s="4">
        <f t="shared" si="235"/>
        <v>11.386861313868613</v>
      </c>
      <c r="AX1144" s="4"/>
      <c r="AY1144" s="4">
        <f t="shared" si="236"/>
        <v>24.203947368421055</v>
      </c>
      <c r="BA1144" s="3">
        <f t="shared" si="237"/>
        <v>27.157894736842106</v>
      </c>
      <c r="BB1144" s="3">
        <f t="shared" si="227"/>
        <v>27.907225691347016</v>
      </c>
      <c r="BC1144" s="4">
        <f t="shared" si="228"/>
        <v>13.855004330075465</v>
      </c>
      <c r="BD1144" s="3"/>
    </row>
    <row r="1145" spans="1:56">
      <c r="A1145">
        <f t="shared" si="241"/>
        <v>1</v>
      </c>
      <c r="B1145" s="2">
        <f t="shared" si="240"/>
        <v>35111</v>
      </c>
      <c r="C1145" s="1">
        <v>788970</v>
      </c>
      <c r="D1145">
        <v>99999</v>
      </c>
      <c r="E1145">
        <v>1996</v>
      </c>
      <c r="F1145">
        <v>2</v>
      </c>
      <c r="G1145">
        <v>16</v>
      </c>
      <c r="H1145">
        <v>77.400000000000006</v>
      </c>
      <c r="I1145">
        <v>24</v>
      </c>
      <c r="J1145">
        <v>71</v>
      </c>
      <c r="K1145">
        <v>24</v>
      </c>
      <c r="L1145">
        <v>1015.6</v>
      </c>
      <c r="M1145">
        <v>8</v>
      </c>
      <c r="N1145">
        <v>9999.9</v>
      </c>
      <c r="O1145">
        <v>0</v>
      </c>
      <c r="P1145">
        <v>8.9</v>
      </c>
      <c r="Q1145">
        <v>24</v>
      </c>
      <c r="R1145">
        <v>6.2</v>
      </c>
      <c r="S1145">
        <v>24</v>
      </c>
      <c r="T1145">
        <v>15</v>
      </c>
      <c r="U1145">
        <v>26</v>
      </c>
      <c r="V1145">
        <v>85.6</v>
      </c>
      <c r="X1145">
        <v>72.3</v>
      </c>
      <c r="Z1145">
        <v>0.09</v>
      </c>
      <c r="AA1145" t="s">
        <v>19</v>
      </c>
      <c r="AB1145">
        <v>999.9</v>
      </c>
      <c r="AC1145">
        <v>10000</v>
      </c>
      <c r="AE1145" s="1"/>
      <c r="AF1145">
        <v>1996</v>
      </c>
      <c r="AG1145">
        <v>47</v>
      </c>
      <c r="AH1145">
        <v>21.5</v>
      </c>
      <c r="AI1145">
        <v>26.1</v>
      </c>
      <c r="AJ1145">
        <v>24.3</v>
      </c>
      <c r="AK1145">
        <v>-99</v>
      </c>
      <c r="AL1145">
        <v>7.2</v>
      </c>
      <c r="AM1145">
        <v>22.3</v>
      </c>
      <c r="AN1145">
        <v>25.6</v>
      </c>
      <c r="AO1145">
        <v>82</v>
      </c>
      <c r="AQ1145" s="2">
        <f t="shared" si="229"/>
        <v>35111</v>
      </c>
      <c r="AR1145" s="5">
        <f t="shared" si="230"/>
        <v>1996</v>
      </c>
      <c r="AS1145" s="5">
        <f t="shared" si="231"/>
        <v>47</v>
      </c>
      <c r="AT1145" s="4">
        <f t="shared" si="232"/>
        <v>27.473684210526319</v>
      </c>
      <c r="AU1145" s="4">
        <f t="shared" si="233"/>
        <v>20.655000000000001</v>
      </c>
      <c r="AV1145" s="4">
        <f t="shared" si="234"/>
        <v>2.286</v>
      </c>
      <c r="AW1145" s="4">
        <f t="shared" si="235"/>
        <v>15.693430656934305</v>
      </c>
      <c r="AX1145" s="4"/>
      <c r="AY1145" s="4">
        <f t="shared" si="236"/>
        <v>24.064342105263158</v>
      </c>
      <c r="BA1145" s="3">
        <f t="shared" si="237"/>
        <v>27.473684210526319</v>
      </c>
      <c r="BB1145" s="3">
        <f t="shared" si="227"/>
        <v>27.889384478144517</v>
      </c>
      <c r="BC1145" s="4">
        <f t="shared" si="228"/>
        <v>13.893356427069158</v>
      </c>
      <c r="BD1145" s="3"/>
    </row>
    <row r="1146" spans="1:56">
      <c r="A1146">
        <f t="shared" si="241"/>
        <v>1</v>
      </c>
      <c r="B1146" s="2">
        <f t="shared" si="240"/>
        <v>35112</v>
      </c>
      <c r="C1146" s="1">
        <v>788970</v>
      </c>
      <c r="D1146">
        <v>99999</v>
      </c>
      <c r="E1146">
        <v>1996</v>
      </c>
      <c r="F1146">
        <v>2</v>
      </c>
      <c r="G1146">
        <v>17</v>
      </c>
      <c r="H1146">
        <v>75.400000000000006</v>
      </c>
      <c r="I1146">
        <v>24</v>
      </c>
      <c r="J1146">
        <v>69.2</v>
      </c>
      <c r="K1146">
        <v>24</v>
      </c>
      <c r="L1146">
        <v>1014.4</v>
      </c>
      <c r="M1146">
        <v>7</v>
      </c>
      <c r="N1146">
        <v>9999.9</v>
      </c>
      <c r="O1146">
        <v>0</v>
      </c>
      <c r="P1146">
        <v>8.6999999999999993</v>
      </c>
      <c r="Q1146">
        <v>24</v>
      </c>
      <c r="R1146">
        <v>5.6</v>
      </c>
      <c r="S1146">
        <v>24</v>
      </c>
      <c r="T1146">
        <v>15.9</v>
      </c>
      <c r="U1146">
        <v>999.9</v>
      </c>
      <c r="V1146">
        <v>85.5</v>
      </c>
      <c r="X1146">
        <v>68</v>
      </c>
      <c r="Z1146">
        <v>0.03</v>
      </c>
      <c r="AA1146" t="s">
        <v>19</v>
      </c>
      <c r="AB1146">
        <v>999.9</v>
      </c>
      <c r="AC1146">
        <v>0</v>
      </c>
      <c r="AE1146" s="1"/>
      <c r="AF1146">
        <v>1996</v>
      </c>
      <c r="AG1146">
        <v>48</v>
      </c>
      <c r="AH1146">
        <v>18.899999999999999</v>
      </c>
      <c r="AI1146">
        <v>26</v>
      </c>
      <c r="AJ1146">
        <v>24.1</v>
      </c>
      <c r="AK1146">
        <v>-99</v>
      </c>
      <c r="AL1146">
        <v>5.3</v>
      </c>
      <c r="AM1146">
        <v>22</v>
      </c>
      <c r="AN1146">
        <v>25.2</v>
      </c>
      <c r="AO1146">
        <v>82.2</v>
      </c>
      <c r="AQ1146" s="2">
        <f t="shared" si="229"/>
        <v>35112</v>
      </c>
      <c r="AR1146" s="5">
        <f t="shared" si="230"/>
        <v>1996</v>
      </c>
      <c r="AS1146" s="5">
        <f t="shared" si="231"/>
        <v>48</v>
      </c>
      <c r="AT1146" s="4">
        <f t="shared" si="232"/>
        <v>27.368421052631579</v>
      </c>
      <c r="AU1146" s="4">
        <f t="shared" si="233"/>
        <v>20.484999999999999</v>
      </c>
      <c r="AV1146" s="4">
        <f t="shared" si="234"/>
        <v>0.76200000000000001</v>
      </c>
      <c r="AW1146" s="4">
        <f t="shared" si="235"/>
        <v>13.795620437956202</v>
      </c>
      <c r="AX1146" s="4"/>
      <c r="AY1146" s="4">
        <f t="shared" si="236"/>
        <v>23.926710526315787</v>
      </c>
      <c r="BA1146" s="3">
        <f t="shared" si="237"/>
        <v>27.368421052631579</v>
      </c>
      <c r="BB1146" s="3">
        <f t="shared" si="227"/>
        <v>27.876895628902769</v>
      </c>
      <c r="BC1146" s="4">
        <f t="shared" si="228"/>
        <v>13.892119262650006</v>
      </c>
      <c r="BD1146" s="3"/>
    </row>
    <row r="1147" spans="1:56">
      <c r="A1147">
        <f t="shared" si="241"/>
        <v>1</v>
      </c>
      <c r="B1147" s="2">
        <f t="shared" si="240"/>
        <v>35113</v>
      </c>
      <c r="C1147" s="1">
        <v>788970</v>
      </c>
      <c r="D1147">
        <v>99999</v>
      </c>
      <c r="E1147">
        <v>1996</v>
      </c>
      <c r="F1147">
        <v>2</v>
      </c>
      <c r="G1147">
        <v>18</v>
      </c>
      <c r="H1147">
        <v>77.599999999999994</v>
      </c>
      <c r="I1147">
        <v>23</v>
      </c>
      <c r="J1147">
        <v>69.599999999999994</v>
      </c>
      <c r="K1147">
        <v>23</v>
      </c>
      <c r="L1147">
        <v>1013.2</v>
      </c>
      <c r="M1147">
        <v>8</v>
      </c>
      <c r="N1147">
        <v>9999.9</v>
      </c>
      <c r="O1147">
        <v>0</v>
      </c>
      <c r="P1147">
        <v>10.5</v>
      </c>
      <c r="Q1147">
        <v>23</v>
      </c>
      <c r="R1147">
        <v>5.9</v>
      </c>
      <c r="S1147">
        <v>23</v>
      </c>
      <c r="T1147">
        <v>14</v>
      </c>
      <c r="U1147">
        <v>999.9</v>
      </c>
      <c r="V1147">
        <v>86</v>
      </c>
      <c r="W1147" t="s">
        <v>20</v>
      </c>
      <c r="X1147">
        <v>68</v>
      </c>
      <c r="Z1147">
        <v>0</v>
      </c>
      <c r="AA1147" t="s">
        <v>19</v>
      </c>
      <c r="AB1147">
        <v>999.9</v>
      </c>
      <c r="AC1147">
        <v>10000</v>
      </c>
      <c r="AE1147" s="1"/>
      <c r="AF1147">
        <v>1996</v>
      </c>
      <c r="AG1147">
        <v>49</v>
      </c>
      <c r="AH1147">
        <v>24</v>
      </c>
      <c r="AI1147">
        <v>25.6</v>
      </c>
      <c r="AJ1147">
        <v>24.4</v>
      </c>
      <c r="AK1147">
        <v>-99</v>
      </c>
      <c r="AL1147">
        <v>5.0999999999999996</v>
      </c>
      <c r="AM1147">
        <v>21.5</v>
      </c>
      <c r="AN1147">
        <v>25.1</v>
      </c>
      <c r="AO1147">
        <v>80.599999999999994</v>
      </c>
      <c r="AQ1147" s="2">
        <f t="shared" si="229"/>
        <v>35113</v>
      </c>
      <c r="AR1147" s="5">
        <f t="shared" si="230"/>
        <v>1996</v>
      </c>
      <c r="AS1147" s="5">
        <f t="shared" si="231"/>
        <v>49</v>
      </c>
      <c r="AT1147" s="4">
        <f t="shared" si="232"/>
        <v>26.947368421052634</v>
      </c>
      <c r="AU1147" s="4">
        <f t="shared" si="233"/>
        <v>20.74</v>
      </c>
      <c r="AV1147" s="4">
        <f t="shared" si="234"/>
        <v>0</v>
      </c>
      <c r="AW1147" s="4">
        <f t="shared" si="235"/>
        <v>17.518248175182482</v>
      </c>
      <c r="AX1147" s="4"/>
      <c r="AY1147" s="4">
        <f t="shared" si="236"/>
        <v>23.843684210526316</v>
      </c>
      <c r="BA1147" s="3">
        <f t="shared" si="237"/>
        <v>26.947368421052634</v>
      </c>
      <c r="BB1147" s="3">
        <f t="shared" si="227"/>
        <v>27.842997323818025</v>
      </c>
      <c r="BC1147" s="4">
        <f t="shared" si="228"/>
        <v>13.945317332673513</v>
      </c>
      <c r="BD1147" s="3"/>
    </row>
    <row r="1148" spans="1:56">
      <c r="A1148">
        <f t="shared" si="241"/>
        <v>1</v>
      </c>
      <c r="B1148" s="2">
        <f t="shared" si="240"/>
        <v>35114</v>
      </c>
      <c r="C1148" s="1">
        <v>788970</v>
      </c>
      <c r="D1148">
        <v>99999</v>
      </c>
      <c r="E1148">
        <v>1996</v>
      </c>
      <c r="F1148">
        <v>2</v>
      </c>
      <c r="G1148">
        <v>19</v>
      </c>
      <c r="H1148">
        <v>77.8</v>
      </c>
      <c r="I1148">
        <v>23</v>
      </c>
      <c r="J1148">
        <v>68.2</v>
      </c>
      <c r="K1148">
        <v>23</v>
      </c>
      <c r="L1148">
        <v>1015.2</v>
      </c>
      <c r="M1148">
        <v>8</v>
      </c>
      <c r="N1148">
        <v>9999.9</v>
      </c>
      <c r="O1148">
        <v>0</v>
      </c>
      <c r="P1148">
        <v>10.9</v>
      </c>
      <c r="Q1148">
        <v>23</v>
      </c>
      <c r="R1148">
        <v>6.5</v>
      </c>
      <c r="S1148">
        <v>23</v>
      </c>
      <c r="T1148">
        <v>15.9</v>
      </c>
      <c r="U1148">
        <v>999.9</v>
      </c>
      <c r="V1148">
        <v>86.4</v>
      </c>
      <c r="X1148">
        <v>69.3</v>
      </c>
      <c r="Z1148">
        <v>0</v>
      </c>
      <c r="AA1148" t="s">
        <v>19</v>
      </c>
      <c r="AB1148">
        <v>999.9</v>
      </c>
      <c r="AC1148">
        <v>0</v>
      </c>
      <c r="AE1148" s="1"/>
      <c r="AF1148">
        <v>1996</v>
      </c>
      <c r="AG1148">
        <v>50</v>
      </c>
      <c r="AH1148">
        <v>23.9</v>
      </c>
      <c r="AI1148">
        <v>25.7</v>
      </c>
      <c r="AJ1148">
        <v>23.8</v>
      </c>
      <c r="AK1148">
        <v>-99</v>
      </c>
      <c r="AL1148">
        <v>5.8</v>
      </c>
      <c r="AM1148">
        <v>21.3</v>
      </c>
      <c r="AN1148">
        <v>25</v>
      </c>
      <c r="AO1148">
        <v>79.5</v>
      </c>
      <c r="AQ1148" s="2">
        <f t="shared" si="229"/>
        <v>35114</v>
      </c>
      <c r="AR1148" s="5">
        <f t="shared" si="230"/>
        <v>1996</v>
      </c>
      <c r="AS1148" s="5">
        <f t="shared" si="231"/>
        <v>50</v>
      </c>
      <c r="AT1148" s="4">
        <f t="shared" si="232"/>
        <v>27.05263157894737</v>
      </c>
      <c r="AU1148" s="4">
        <f t="shared" si="233"/>
        <v>20.23</v>
      </c>
      <c r="AV1148" s="4">
        <f t="shared" si="234"/>
        <v>0</v>
      </c>
      <c r="AW1148" s="4">
        <f t="shared" si="235"/>
        <v>17.445255474452551</v>
      </c>
      <c r="AX1148" s="4"/>
      <c r="AY1148" s="4">
        <f t="shared" si="236"/>
        <v>23.641315789473687</v>
      </c>
      <c r="BA1148" s="3">
        <f t="shared" si="237"/>
        <v>27.05263157894737</v>
      </c>
      <c r="BB1148" s="3">
        <f t="shared" si="227"/>
        <v>27.821587867975026</v>
      </c>
      <c r="BC1148" s="4">
        <f t="shared" si="228"/>
        <v>14.00098973153532</v>
      </c>
      <c r="BD1148" s="3"/>
    </row>
    <row r="1149" spans="1:56">
      <c r="A1149">
        <f t="shared" si="241"/>
        <v>1</v>
      </c>
      <c r="B1149" s="2">
        <f t="shared" si="240"/>
        <v>35115</v>
      </c>
      <c r="C1149" s="1">
        <v>788970</v>
      </c>
      <c r="D1149">
        <v>99999</v>
      </c>
      <c r="E1149">
        <v>1996</v>
      </c>
      <c r="F1149">
        <v>2</v>
      </c>
      <c r="G1149">
        <v>20</v>
      </c>
      <c r="H1149">
        <v>76.599999999999994</v>
      </c>
      <c r="I1149">
        <v>24</v>
      </c>
      <c r="J1149">
        <v>68.8</v>
      </c>
      <c r="K1149">
        <v>24</v>
      </c>
      <c r="L1149">
        <v>1015.9</v>
      </c>
      <c r="M1149">
        <v>8</v>
      </c>
      <c r="N1149">
        <v>9999.9</v>
      </c>
      <c r="O1149">
        <v>0</v>
      </c>
      <c r="P1149">
        <v>9.5</v>
      </c>
      <c r="Q1149">
        <v>24</v>
      </c>
      <c r="R1149">
        <v>6.3</v>
      </c>
      <c r="S1149">
        <v>24</v>
      </c>
      <c r="T1149">
        <v>13</v>
      </c>
      <c r="U1149">
        <v>999.9</v>
      </c>
      <c r="V1149">
        <v>86.4</v>
      </c>
      <c r="X1149">
        <v>69.8</v>
      </c>
      <c r="Z1149">
        <v>0.02</v>
      </c>
      <c r="AA1149" t="s">
        <v>19</v>
      </c>
      <c r="AB1149">
        <v>999.9</v>
      </c>
      <c r="AC1149">
        <v>10000</v>
      </c>
      <c r="AE1149" s="1"/>
      <c r="AF1149">
        <v>1996</v>
      </c>
      <c r="AG1149">
        <v>51</v>
      </c>
      <c r="AH1149">
        <v>23.2</v>
      </c>
      <c r="AI1149">
        <v>25.7</v>
      </c>
      <c r="AJ1149">
        <v>24.7</v>
      </c>
      <c r="AK1149">
        <v>-99</v>
      </c>
      <c r="AL1149">
        <v>5.9</v>
      </c>
      <c r="AM1149">
        <v>20.8</v>
      </c>
      <c r="AN1149">
        <v>25.2</v>
      </c>
      <c r="AO1149">
        <v>75.900000000000006</v>
      </c>
      <c r="AQ1149" s="2">
        <f t="shared" si="229"/>
        <v>35115</v>
      </c>
      <c r="AR1149" s="5">
        <f t="shared" si="230"/>
        <v>1996</v>
      </c>
      <c r="AS1149" s="5">
        <f t="shared" si="231"/>
        <v>51</v>
      </c>
      <c r="AT1149" s="4">
        <f t="shared" si="232"/>
        <v>27.05263157894737</v>
      </c>
      <c r="AU1149" s="4">
        <f t="shared" si="233"/>
        <v>20.994999999999997</v>
      </c>
      <c r="AV1149" s="4">
        <f t="shared" si="234"/>
        <v>0.50800000000000001</v>
      </c>
      <c r="AW1149" s="4">
        <f t="shared" si="235"/>
        <v>16.934306569343065</v>
      </c>
      <c r="AX1149" s="4"/>
      <c r="AY1149" s="4">
        <f t="shared" si="236"/>
        <v>24.023815789473684</v>
      </c>
      <c r="BA1149" s="3">
        <f t="shared" si="237"/>
        <v>27.05263157894737</v>
      </c>
      <c r="BB1149" s="3">
        <f t="shared" si="227"/>
        <v>27.796610169491526</v>
      </c>
      <c r="BC1149" s="4">
        <f t="shared" si="228"/>
        <v>14.043053321786463</v>
      </c>
      <c r="BD1149" s="3"/>
    </row>
    <row r="1150" spans="1:56">
      <c r="A1150">
        <f t="shared" si="241"/>
        <v>1</v>
      </c>
      <c r="B1150" s="2">
        <f t="shared" si="240"/>
        <v>35116</v>
      </c>
      <c r="C1150" s="1">
        <v>788970</v>
      </c>
      <c r="D1150">
        <v>99999</v>
      </c>
      <c r="E1150">
        <v>1996</v>
      </c>
      <c r="F1150">
        <v>2</v>
      </c>
      <c r="G1150">
        <v>21</v>
      </c>
      <c r="H1150">
        <v>76.400000000000006</v>
      </c>
      <c r="I1150">
        <v>23</v>
      </c>
      <c r="J1150">
        <v>67.400000000000006</v>
      </c>
      <c r="K1150">
        <v>23</v>
      </c>
      <c r="L1150">
        <v>1014.7</v>
      </c>
      <c r="M1150">
        <v>8</v>
      </c>
      <c r="N1150">
        <v>9999.9</v>
      </c>
      <c r="O1150">
        <v>0</v>
      </c>
      <c r="P1150">
        <v>10</v>
      </c>
      <c r="Q1150">
        <v>23</v>
      </c>
      <c r="R1150">
        <v>5.3</v>
      </c>
      <c r="S1150">
        <v>23</v>
      </c>
      <c r="T1150">
        <v>12</v>
      </c>
      <c r="U1150">
        <v>999.9</v>
      </c>
      <c r="V1150">
        <v>86.5</v>
      </c>
      <c r="X1150">
        <v>69.099999999999994</v>
      </c>
      <c r="Z1150">
        <v>0.02</v>
      </c>
      <c r="AA1150" t="s">
        <v>19</v>
      </c>
      <c r="AB1150">
        <v>999.9</v>
      </c>
      <c r="AC1150">
        <v>10000</v>
      </c>
      <c r="AE1150" s="1"/>
      <c r="AF1150">
        <v>1996</v>
      </c>
      <c r="AG1150">
        <v>52</v>
      </c>
      <c r="AH1150">
        <v>23.1</v>
      </c>
      <c r="AI1150">
        <v>25.6</v>
      </c>
      <c r="AJ1150">
        <v>24.4</v>
      </c>
      <c r="AK1150">
        <v>-99</v>
      </c>
      <c r="AL1150">
        <v>5</v>
      </c>
      <c r="AM1150">
        <v>20.5</v>
      </c>
      <c r="AN1150">
        <v>25.2</v>
      </c>
      <c r="AO1150">
        <v>74.8</v>
      </c>
      <c r="AQ1150" s="2">
        <f t="shared" si="229"/>
        <v>35116</v>
      </c>
      <c r="AR1150" s="5">
        <f t="shared" si="230"/>
        <v>1996</v>
      </c>
      <c r="AS1150" s="5">
        <f t="shared" si="231"/>
        <v>52</v>
      </c>
      <c r="AT1150" s="4">
        <f t="shared" si="232"/>
        <v>26.947368421052634</v>
      </c>
      <c r="AU1150" s="4">
        <f t="shared" si="233"/>
        <v>20.74</v>
      </c>
      <c r="AV1150" s="4">
        <f t="shared" si="234"/>
        <v>0.50800000000000001</v>
      </c>
      <c r="AW1150" s="4">
        <f t="shared" si="235"/>
        <v>16.861313868613138</v>
      </c>
      <c r="AX1150" s="4"/>
      <c r="AY1150" s="4">
        <f t="shared" si="236"/>
        <v>23.843684210526316</v>
      </c>
      <c r="BA1150" s="3">
        <f t="shared" si="237"/>
        <v>26.947368421052634</v>
      </c>
      <c r="BB1150" s="3">
        <f t="shared" si="227"/>
        <v>27.782337198929529</v>
      </c>
      <c r="BC1150" s="4">
        <f t="shared" si="228"/>
        <v>14.081405418780152</v>
      </c>
      <c r="BD1150" s="3"/>
    </row>
    <row r="1151" spans="1:56">
      <c r="A1151">
        <f t="shared" si="241"/>
        <v>1</v>
      </c>
      <c r="B1151" s="2">
        <f t="shared" si="240"/>
        <v>35117</v>
      </c>
      <c r="C1151" s="1">
        <v>788970</v>
      </c>
      <c r="D1151">
        <v>99999</v>
      </c>
      <c r="E1151">
        <v>1996</v>
      </c>
      <c r="F1151">
        <v>2</v>
      </c>
      <c r="G1151">
        <v>22</v>
      </c>
      <c r="H1151">
        <v>76.099999999999994</v>
      </c>
      <c r="I1151">
        <v>24</v>
      </c>
      <c r="J1151">
        <v>68.8</v>
      </c>
      <c r="K1151">
        <v>24</v>
      </c>
      <c r="L1151">
        <v>1014.3</v>
      </c>
      <c r="M1151">
        <v>8</v>
      </c>
      <c r="N1151">
        <v>9999.9</v>
      </c>
      <c r="O1151">
        <v>0</v>
      </c>
      <c r="P1151">
        <v>9.5</v>
      </c>
      <c r="Q1151">
        <v>24</v>
      </c>
      <c r="R1151">
        <v>6</v>
      </c>
      <c r="S1151">
        <v>24</v>
      </c>
      <c r="T1151">
        <v>14</v>
      </c>
      <c r="U1151">
        <v>999.9</v>
      </c>
      <c r="V1151">
        <v>86.5</v>
      </c>
      <c r="X1151">
        <v>69.099999999999994</v>
      </c>
      <c r="Z1151">
        <v>0.01</v>
      </c>
      <c r="AA1151" t="s">
        <v>19</v>
      </c>
      <c r="AB1151">
        <v>999.9</v>
      </c>
      <c r="AC1151">
        <v>10000</v>
      </c>
      <c r="AE1151" s="1"/>
      <c r="AF1151">
        <v>1996</v>
      </c>
      <c r="AG1151">
        <v>53</v>
      </c>
      <c r="AH1151">
        <v>20.9</v>
      </c>
      <c r="AI1151">
        <v>25.5</v>
      </c>
      <c r="AJ1151">
        <v>23.4</v>
      </c>
      <c r="AK1151">
        <v>-99</v>
      </c>
      <c r="AL1151">
        <v>4.7</v>
      </c>
      <c r="AM1151">
        <v>21.6</v>
      </c>
      <c r="AN1151">
        <v>24.4</v>
      </c>
      <c r="AO1151">
        <v>84.5</v>
      </c>
      <c r="AQ1151" s="2">
        <f t="shared" si="229"/>
        <v>35117</v>
      </c>
      <c r="AR1151" s="5">
        <f t="shared" si="230"/>
        <v>1996</v>
      </c>
      <c r="AS1151" s="5">
        <f t="shared" si="231"/>
        <v>53</v>
      </c>
      <c r="AT1151" s="4">
        <f t="shared" si="232"/>
        <v>26.842105263157897</v>
      </c>
      <c r="AU1151" s="4">
        <f t="shared" si="233"/>
        <v>19.889999999999997</v>
      </c>
      <c r="AV1151" s="4">
        <f t="shared" si="234"/>
        <v>0.254</v>
      </c>
      <c r="AW1151" s="4">
        <f t="shared" si="235"/>
        <v>15.255474452554742</v>
      </c>
      <c r="AX1151" s="4"/>
      <c r="AY1151" s="4">
        <f t="shared" si="236"/>
        <v>23.366052631578945</v>
      </c>
      <c r="BA1151" s="3">
        <f t="shared" si="237"/>
        <v>26.842105263157897</v>
      </c>
      <c r="BB1151" s="3">
        <f t="shared" ref="BB1151:BB1214" si="242">AVERAGE(BA1093:BA1151)</f>
        <v>27.769848349687788</v>
      </c>
      <c r="BC1151" s="4">
        <f t="shared" ref="BC1151:BC1214" si="243">AVERAGE(AW1093:AW1151)</f>
        <v>14.102437213905725</v>
      </c>
      <c r="BD1151" s="3"/>
    </row>
    <row r="1152" spans="1:56">
      <c r="A1152">
        <f t="shared" si="241"/>
        <v>1</v>
      </c>
      <c r="B1152" s="2">
        <f t="shared" si="240"/>
        <v>35118</v>
      </c>
      <c r="C1152" s="1">
        <v>788970</v>
      </c>
      <c r="D1152">
        <v>99999</v>
      </c>
      <c r="E1152">
        <v>1996</v>
      </c>
      <c r="F1152">
        <v>2</v>
      </c>
      <c r="G1152">
        <v>23</v>
      </c>
      <c r="H1152">
        <v>76.400000000000006</v>
      </c>
      <c r="I1152">
        <v>23</v>
      </c>
      <c r="J1152">
        <v>70</v>
      </c>
      <c r="K1152">
        <v>23</v>
      </c>
      <c r="L1152">
        <v>1015</v>
      </c>
      <c r="M1152">
        <v>8</v>
      </c>
      <c r="N1152">
        <v>9999.9</v>
      </c>
      <c r="O1152">
        <v>0</v>
      </c>
      <c r="P1152">
        <v>8.5</v>
      </c>
      <c r="Q1152">
        <v>23</v>
      </c>
      <c r="R1152">
        <v>5.5</v>
      </c>
      <c r="S1152">
        <v>23</v>
      </c>
      <c r="T1152">
        <v>14</v>
      </c>
      <c r="U1152">
        <v>999.9</v>
      </c>
      <c r="V1152">
        <v>86</v>
      </c>
      <c r="W1152" t="s">
        <v>20</v>
      </c>
      <c r="X1152">
        <v>68</v>
      </c>
      <c r="Y1152" t="s">
        <v>20</v>
      </c>
      <c r="Z1152">
        <v>0.08</v>
      </c>
      <c r="AA1152" t="s">
        <v>19</v>
      </c>
      <c r="AB1152">
        <v>999.9</v>
      </c>
      <c r="AC1152">
        <v>0</v>
      </c>
      <c r="AE1152" s="1"/>
      <c r="AF1152">
        <v>1996</v>
      </c>
      <c r="AG1152">
        <v>54</v>
      </c>
      <c r="AH1152">
        <v>19.399999999999999</v>
      </c>
      <c r="AI1152">
        <v>25.1</v>
      </c>
      <c r="AJ1152">
        <v>22.7</v>
      </c>
      <c r="AK1152">
        <v>-99</v>
      </c>
      <c r="AL1152">
        <v>5.3</v>
      </c>
      <c r="AM1152">
        <v>22.4</v>
      </c>
      <c r="AN1152">
        <v>24.2</v>
      </c>
      <c r="AO1152">
        <v>89.8</v>
      </c>
      <c r="AQ1152" s="2">
        <f t="shared" si="229"/>
        <v>35118</v>
      </c>
      <c r="AR1152" s="5">
        <f t="shared" si="230"/>
        <v>1996</v>
      </c>
      <c r="AS1152" s="5">
        <f t="shared" si="231"/>
        <v>54</v>
      </c>
      <c r="AT1152" s="4">
        <f t="shared" si="232"/>
        <v>26.421052631578949</v>
      </c>
      <c r="AU1152" s="4">
        <f t="shared" si="233"/>
        <v>19.294999999999998</v>
      </c>
      <c r="AV1152" s="4">
        <f t="shared" si="234"/>
        <v>2.032</v>
      </c>
      <c r="AW1152" s="4">
        <f t="shared" si="235"/>
        <v>14.160583941605838</v>
      </c>
      <c r="AX1152" s="4"/>
      <c r="AY1152" s="4">
        <f t="shared" si="236"/>
        <v>22.858026315789473</v>
      </c>
      <c r="BA1152" s="3">
        <f t="shared" si="237"/>
        <v>26.421052631578949</v>
      </c>
      <c r="BB1152" s="3">
        <f t="shared" si="242"/>
        <v>27.760927743086537</v>
      </c>
      <c r="BC1152" s="4">
        <f t="shared" si="243"/>
        <v>14.093777062971666</v>
      </c>
      <c r="BD1152" s="3"/>
    </row>
    <row r="1153" spans="1:56">
      <c r="A1153">
        <f t="shared" si="241"/>
        <v>1</v>
      </c>
      <c r="B1153" s="2">
        <f t="shared" si="240"/>
        <v>35119</v>
      </c>
      <c r="C1153" s="1">
        <v>788970</v>
      </c>
      <c r="D1153">
        <v>99999</v>
      </c>
      <c r="E1153">
        <v>1996</v>
      </c>
      <c r="F1153">
        <v>2</v>
      </c>
      <c r="G1153">
        <v>24</v>
      </c>
      <c r="H1153">
        <v>77.900000000000006</v>
      </c>
      <c r="I1153">
        <v>23</v>
      </c>
      <c r="J1153">
        <v>69.599999999999994</v>
      </c>
      <c r="K1153">
        <v>23</v>
      </c>
      <c r="L1153">
        <v>1016.6</v>
      </c>
      <c r="M1153">
        <v>8</v>
      </c>
      <c r="N1153">
        <v>9999.9</v>
      </c>
      <c r="O1153">
        <v>0</v>
      </c>
      <c r="P1153">
        <v>10.199999999999999</v>
      </c>
      <c r="Q1153">
        <v>23</v>
      </c>
      <c r="R1153">
        <v>6.1</v>
      </c>
      <c r="S1153">
        <v>23</v>
      </c>
      <c r="T1153">
        <v>12</v>
      </c>
      <c r="U1153">
        <v>999.9</v>
      </c>
      <c r="V1153">
        <v>87.4</v>
      </c>
      <c r="X1153">
        <v>68.400000000000006</v>
      </c>
      <c r="Z1153">
        <v>0.01</v>
      </c>
      <c r="AA1153" t="s">
        <v>19</v>
      </c>
      <c r="AB1153">
        <v>999.9</v>
      </c>
      <c r="AC1153">
        <v>0</v>
      </c>
      <c r="AE1153" s="1"/>
      <c r="AF1153">
        <v>1996</v>
      </c>
      <c r="AG1153">
        <v>55</v>
      </c>
      <c r="AH1153">
        <v>24.4</v>
      </c>
      <c r="AI1153">
        <v>25.6</v>
      </c>
      <c r="AJ1153">
        <v>23.8</v>
      </c>
      <c r="AK1153">
        <v>-99</v>
      </c>
      <c r="AL1153">
        <v>5.4</v>
      </c>
      <c r="AM1153">
        <v>21.7</v>
      </c>
      <c r="AN1153">
        <v>24.9</v>
      </c>
      <c r="AO1153">
        <v>82.5</v>
      </c>
      <c r="AQ1153" s="2">
        <f t="shared" si="229"/>
        <v>35119</v>
      </c>
      <c r="AR1153" s="5">
        <f t="shared" si="230"/>
        <v>1996</v>
      </c>
      <c r="AS1153" s="5">
        <f t="shared" si="231"/>
        <v>55</v>
      </c>
      <c r="AT1153" s="4">
        <f t="shared" si="232"/>
        <v>26.947368421052634</v>
      </c>
      <c r="AU1153" s="4">
        <f t="shared" si="233"/>
        <v>20.23</v>
      </c>
      <c r="AV1153" s="4">
        <f t="shared" si="234"/>
        <v>0.254</v>
      </c>
      <c r="AW1153" s="4">
        <f t="shared" si="235"/>
        <v>17.810218978102188</v>
      </c>
      <c r="AX1153" s="4"/>
      <c r="AY1153" s="4">
        <f t="shared" si="236"/>
        <v>23.588684210526317</v>
      </c>
      <c r="BA1153" s="3">
        <f t="shared" si="237"/>
        <v>26.947368421052634</v>
      </c>
      <c r="BB1153" s="3">
        <f t="shared" si="242"/>
        <v>27.766280107047287</v>
      </c>
      <c r="BC1153" s="4">
        <f t="shared" si="243"/>
        <v>14.153160955090931</v>
      </c>
      <c r="BD1153" s="3"/>
    </row>
    <row r="1154" spans="1:56">
      <c r="A1154">
        <f t="shared" si="241"/>
        <v>1</v>
      </c>
      <c r="B1154" s="2">
        <f t="shared" si="240"/>
        <v>35120</v>
      </c>
      <c r="C1154" s="1">
        <v>788970</v>
      </c>
      <c r="D1154">
        <v>99999</v>
      </c>
      <c r="E1154">
        <v>1996</v>
      </c>
      <c r="F1154">
        <v>2</v>
      </c>
      <c r="G1154">
        <v>25</v>
      </c>
      <c r="H1154">
        <v>77.099999999999994</v>
      </c>
      <c r="I1154">
        <v>24</v>
      </c>
      <c r="J1154">
        <v>67.8</v>
      </c>
      <c r="K1154">
        <v>24</v>
      </c>
      <c r="L1154">
        <v>1016.9</v>
      </c>
      <c r="M1154">
        <v>7</v>
      </c>
      <c r="N1154">
        <v>9999.9</v>
      </c>
      <c r="O1154">
        <v>0</v>
      </c>
      <c r="P1154">
        <v>10.4</v>
      </c>
      <c r="Q1154">
        <v>24</v>
      </c>
      <c r="R1154">
        <v>4.8</v>
      </c>
      <c r="S1154">
        <v>24</v>
      </c>
      <c r="T1154">
        <v>11.1</v>
      </c>
      <c r="U1154">
        <v>999.9</v>
      </c>
      <c r="V1154">
        <v>87.6</v>
      </c>
      <c r="X1154">
        <v>67.599999999999994</v>
      </c>
      <c r="Z1154">
        <v>0.01</v>
      </c>
      <c r="AA1154" t="s">
        <v>19</v>
      </c>
      <c r="AB1154">
        <v>999.9</v>
      </c>
      <c r="AC1154">
        <v>10000</v>
      </c>
      <c r="AE1154" s="1"/>
      <c r="AF1154">
        <v>1996</v>
      </c>
      <c r="AG1154">
        <v>56</v>
      </c>
      <c r="AH1154">
        <v>24.9</v>
      </c>
      <c r="AI1154">
        <v>25.6</v>
      </c>
      <c r="AJ1154">
        <v>24.1</v>
      </c>
      <c r="AK1154">
        <v>-99</v>
      </c>
      <c r="AL1154">
        <v>5.0999999999999996</v>
      </c>
      <c r="AM1154">
        <v>20.7</v>
      </c>
      <c r="AN1154">
        <v>25.1</v>
      </c>
      <c r="AO1154">
        <v>76.3</v>
      </c>
      <c r="AQ1154" s="2">
        <f t="shared" si="229"/>
        <v>35120</v>
      </c>
      <c r="AR1154" s="5">
        <f t="shared" si="230"/>
        <v>1996</v>
      </c>
      <c r="AS1154" s="5">
        <f t="shared" si="231"/>
        <v>56</v>
      </c>
      <c r="AT1154" s="4">
        <f t="shared" si="232"/>
        <v>26.947368421052634</v>
      </c>
      <c r="AU1154" s="4">
        <f t="shared" si="233"/>
        <v>20.484999999999999</v>
      </c>
      <c r="AV1154" s="4">
        <f t="shared" si="234"/>
        <v>0.254</v>
      </c>
      <c r="AW1154" s="4">
        <f t="shared" si="235"/>
        <v>18.175182481751822</v>
      </c>
      <c r="AX1154" s="4"/>
      <c r="AY1154" s="4">
        <f t="shared" si="236"/>
        <v>23.716184210526315</v>
      </c>
      <c r="BA1154" s="3">
        <f t="shared" si="237"/>
        <v>26.947368421052634</v>
      </c>
      <c r="BB1154" s="3">
        <f t="shared" si="242"/>
        <v>27.752007136485286</v>
      </c>
      <c r="BC1154" s="4">
        <f t="shared" si="243"/>
        <v>14.215019176048493</v>
      </c>
      <c r="BD1154" s="3"/>
    </row>
    <row r="1155" spans="1:56">
      <c r="A1155">
        <f t="shared" si="241"/>
        <v>1</v>
      </c>
      <c r="B1155" s="2">
        <f t="shared" si="240"/>
        <v>35121</v>
      </c>
      <c r="C1155" s="1">
        <v>788970</v>
      </c>
      <c r="D1155">
        <v>99999</v>
      </c>
      <c r="E1155">
        <v>1996</v>
      </c>
      <c r="F1155">
        <v>2</v>
      </c>
      <c r="G1155">
        <v>26</v>
      </c>
      <c r="H1155">
        <v>76.3</v>
      </c>
      <c r="I1155">
        <v>23</v>
      </c>
      <c r="J1155">
        <v>67.2</v>
      </c>
      <c r="K1155">
        <v>23</v>
      </c>
      <c r="L1155">
        <v>1016.6</v>
      </c>
      <c r="M1155">
        <v>8</v>
      </c>
      <c r="N1155">
        <v>9999.9</v>
      </c>
      <c r="O1155">
        <v>0</v>
      </c>
      <c r="P1155">
        <v>11.9</v>
      </c>
      <c r="Q1155">
        <v>23</v>
      </c>
      <c r="R1155">
        <v>3.8</v>
      </c>
      <c r="S1155">
        <v>23</v>
      </c>
      <c r="T1155">
        <v>9.9</v>
      </c>
      <c r="U1155">
        <v>999.9</v>
      </c>
      <c r="V1155">
        <v>87.6</v>
      </c>
      <c r="X1155">
        <v>67.599999999999994</v>
      </c>
      <c r="Z1155">
        <v>0</v>
      </c>
      <c r="AA1155" t="s">
        <v>19</v>
      </c>
      <c r="AB1155">
        <v>999.9</v>
      </c>
      <c r="AC1155">
        <v>0</v>
      </c>
      <c r="AE1155" s="1"/>
      <c r="AF1155">
        <v>1996</v>
      </c>
      <c r="AG1155">
        <v>57</v>
      </c>
      <c r="AH1155">
        <v>23.4</v>
      </c>
      <c r="AI1155">
        <v>25.1</v>
      </c>
      <c r="AJ1155">
        <v>24.2</v>
      </c>
      <c r="AK1155">
        <v>-99</v>
      </c>
      <c r="AL1155">
        <v>5.4</v>
      </c>
      <c r="AM1155">
        <v>20.7</v>
      </c>
      <c r="AN1155">
        <v>24.8</v>
      </c>
      <c r="AO1155">
        <v>77.900000000000006</v>
      </c>
      <c r="AQ1155" s="2">
        <f t="shared" si="229"/>
        <v>35121</v>
      </c>
      <c r="AR1155" s="5">
        <f t="shared" si="230"/>
        <v>1996</v>
      </c>
      <c r="AS1155" s="5">
        <f t="shared" si="231"/>
        <v>57</v>
      </c>
      <c r="AT1155" s="4">
        <f t="shared" si="232"/>
        <v>26.421052631578949</v>
      </c>
      <c r="AU1155" s="4">
        <f t="shared" si="233"/>
        <v>20.57</v>
      </c>
      <c r="AV1155" s="4">
        <f t="shared" si="234"/>
        <v>0</v>
      </c>
      <c r="AW1155" s="4">
        <f t="shared" si="235"/>
        <v>17.080291970802918</v>
      </c>
      <c r="AX1155" s="4"/>
      <c r="AY1155" s="4">
        <f t="shared" si="236"/>
        <v>23.495526315789476</v>
      </c>
      <c r="BA1155" s="3">
        <f t="shared" si="237"/>
        <v>26.421052631578949</v>
      </c>
      <c r="BB1155" s="3">
        <f t="shared" si="242"/>
        <v>27.730597680642294</v>
      </c>
      <c r="BC1155" s="4">
        <f t="shared" si="243"/>
        <v>14.253371273042188</v>
      </c>
      <c r="BD1155" s="3"/>
    </row>
    <row r="1156" spans="1:56">
      <c r="A1156">
        <f t="shared" si="241"/>
        <v>1</v>
      </c>
      <c r="B1156" s="2">
        <f t="shared" si="240"/>
        <v>35122</v>
      </c>
      <c r="C1156" s="1">
        <v>788970</v>
      </c>
      <c r="D1156">
        <v>99999</v>
      </c>
      <c r="E1156">
        <v>1996</v>
      </c>
      <c r="F1156">
        <v>2</v>
      </c>
      <c r="G1156">
        <v>27</v>
      </c>
      <c r="H1156">
        <v>76.2</v>
      </c>
      <c r="I1156">
        <v>23</v>
      </c>
      <c r="J1156">
        <v>67.099999999999994</v>
      </c>
      <c r="K1156">
        <v>23</v>
      </c>
      <c r="L1156">
        <v>1015.9</v>
      </c>
      <c r="M1156">
        <v>8</v>
      </c>
      <c r="N1156">
        <v>9999.9</v>
      </c>
      <c r="O1156">
        <v>0</v>
      </c>
      <c r="P1156">
        <v>11</v>
      </c>
      <c r="Q1156">
        <v>23</v>
      </c>
      <c r="R1156">
        <v>5.0999999999999996</v>
      </c>
      <c r="S1156">
        <v>23</v>
      </c>
      <c r="T1156">
        <v>12</v>
      </c>
      <c r="U1156">
        <v>999.9</v>
      </c>
      <c r="V1156">
        <v>86.4</v>
      </c>
      <c r="X1156">
        <v>67.3</v>
      </c>
      <c r="Z1156">
        <v>0</v>
      </c>
      <c r="AA1156" t="s">
        <v>19</v>
      </c>
      <c r="AB1156">
        <v>999.9</v>
      </c>
      <c r="AC1156">
        <v>0</v>
      </c>
      <c r="AE1156" s="1"/>
      <c r="AF1156">
        <v>1996</v>
      </c>
      <c r="AG1156">
        <v>58</v>
      </c>
      <c r="AH1156">
        <v>25.8</v>
      </c>
      <c r="AI1156">
        <v>25.9</v>
      </c>
      <c r="AJ1156">
        <v>24.5</v>
      </c>
      <c r="AK1156">
        <v>-99</v>
      </c>
      <c r="AL1156">
        <v>5.2</v>
      </c>
      <c r="AM1156">
        <v>20.2</v>
      </c>
      <c r="AN1156">
        <v>25.2</v>
      </c>
      <c r="AO1156">
        <v>73.5</v>
      </c>
      <c r="AQ1156" s="2">
        <f t="shared" si="229"/>
        <v>35122</v>
      </c>
      <c r="AR1156" s="5">
        <f t="shared" si="230"/>
        <v>1996</v>
      </c>
      <c r="AS1156" s="5">
        <f t="shared" si="231"/>
        <v>58</v>
      </c>
      <c r="AT1156" s="4">
        <f t="shared" si="232"/>
        <v>27.263157894736842</v>
      </c>
      <c r="AU1156" s="4">
        <f t="shared" si="233"/>
        <v>20.824999999999999</v>
      </c>
      <c r="AV1156" s="4">
        <f t="shared" si="234"/>
        <v>0</v>
      </c>
      <c r="AW1156" s="4">
        <f t="shared" si="235"/>
        <v>18.832116788321166</v>
      </c>
      <c r="AX1156" s="4"/>
      <c r="AY1156" s="4">
        <f t="shared" si="236"/>
        <v>24.044078947368419</v>
      </c>
      <c r="BA1156" s="3">
        <f t="shared" si="237"/>
        <v>27.263157894736842</v>
      </c>
      <c r="BB1156" s="3">
        <f t="shared" si="242"/>
        <v>27.705619982158794</v>
      </c>
      <c r="BC1156" s="4">
        <f t="shared" si="243"/>
        <v>14.33254979586787</v>
      </c>
      <c r="BD1156" s="3"/>
    </row>
    <row r="1157" spans="1:56">
      <c r="A1157">
        <f t="shared" si="241"/>
        <v>1</v>
      </c>
      <c r="B1157" s="2">
        <f t="shared" si="240"/>
        <v>35123</v>
      </c>
      <c r="C1157" s="1">
        <v>788970</v>
      </c>
      <c r="D1157">
        <v>99999</v>
      </c>
      <c r="E1157">
        <v>1996</v>
      </c>
      <c r="F1157">
        <v>2</v>
      </c>
      <c r="G1157">
        <v>28</v>
      </c>
      <c r="H1157">
        <v>74.900000000000006</v>
      </c>
      <c r="I1157">
        <v>23</v>
      </c>
      <c r="J1157">
        <v>65.3</v>
      </c>
      <c r="K1157">
        <v>23</v>
      </c>
      <c r="L1157">
        <v>1015.2</v>
      </c>
      <c r="M1157">
        <v>8</v>
      </c>
      <c r="N1157">
        <v>9999.9</v>
      </c>
      <c r="O1157">
        <v>0</v>
      </c>
      <c r="P1157">
        <v>10.6</v>
      </c>
      <c r="Q1157">
        <v>23</v>
      </c>
      <c r="R1157">
        <v>4.0999999999999996</v>
      </c>
      <c r="S1157">
        <v>23</v>
      </c>
      <c r="T1157">
        <v>12</v>
      </c>
      <c r="U1157">
        <v>999.9</v>
      </c>
      <c r="V1157">
        <v>86</v>
      </c>
      <c r="W1157" t="s">
        <v>20</v>
      </c>
      <c r="X1157">
        <v>66.2</v>
      </c>
      <c r="Y1157" t="s">
        <v>20</v>
      </c>
      <c r="Z1157">
        <v>0</v>
      </c>
      <c r="AA1157" t="s">
        <v>19</v>
      </c>
      <c r="AB1157">
        <v>999.9</v>
      </c>
      <c r="AC1157">
        <v>0</v>
      </c>
      <c r="AE1157" s="1"/>
      <c r="AF1157">
        <v>1996</v>
      </c>
      <c r="AG1157">
        <v>59</v>
      </c>
      <c r="AH1157">
        <v>24.2</v>
      </c>
      <c r="AI1157">
        <v>25.5</v>
      </c>
      <c r="AJ1157">
        <v>24.1</v>
      </c>
      <c r="AK1157">
        <v>-99</v>
      </c>
      <c r="AL1157">
        <v>5.8</v>
      </c>
      <c r="AM1157">
        <v>20.100000000000001</v>
      </c>
      <c r="AN1157">
        <v>24.7</v>
      </c>
      <c r="AO1157">
        <v>75.2</v>
      </c>
      <c r="AQ1157" s="2">
        <f t="shared" ref="AQ1157:AQ1220" si="244">DATE(AR1157,1,1)+AS1157-1</f>
        <v>35123</v>
      </c>
      <c r="AR1157" s="5">
        <f t="shared" ref="AR1157:AR1220" si="245">AF1157</f>
        <v>1996</v>
      </c>
      <c r="AS1157" s="5">
        <f t="shared" ref="AS1157:AS1220" si="246">AG1157</f>
        <v>59</v>
      </c>
      <c r="AT1157" s="4">
        <f t="shared" ref="AT1157:AT1220" si="247">AI1157/0.95</f>
        <v>26.842105263157897</v>
      </c>
      <c r="AU1157" s="4">
        <f t="shared" ref="AU1157:AU1220" si="248">AJ1157*0.85</f>
        <v>20.484999999999999</v>
      </c>
      <c r="AV1157" s="4">
        <f t="shared" ref="AV1157:AV1220" si="249">IF(Z1157&lt;99,CONVERT(Z1157,"in","mm"),0)</f>
        <v>0</v>
      </c>
      <c r="AW1157" s="4">
        <f t="shared" ref="AW1157:AW1220" si="250">AH1157/1.37</f>
        <v>17.664233576642335</v>
      </c>
      <c r="AX1157" s="4"/>
      <c r="AY1157" s="4">
        <f t="shared" ref="AY1157:AY1220" si="251">AVERAGE(AT1157:AU1157)</f>
        <v>23.663552631578948</v>
      </c>
      <c r="BA1157" s="3">
        <f t="shared" ref="BA1157:BA1220" si="252">AT1157</f>
        <v>26.842105263157897</v>
      </c>
      <c r="BB1157" s="3">
        <f t="shared" si="242"/>
        <v>27.659232827832298</v>
      </c>
      <c r="BC1157" s="4">
        <f t="shared" si="243"/>
        <v>14.429048620561669</v>
      </c>
      <c r="BD1157" s="3"/>
    </row>
    <row r="1158" spans="1:56">
      <c r="A1158">
        <f t="shared" si="241"/>
        <v>1</v>
      </c>
      <c r="B1158" s="2">
        <f t="shared" si="240"/>
        <v>35124</v>
      </c>
      <c r="C1158" s="1">
        <v>788970</v>
      </c>
      <c r="D1158">
        <v>99999</v>
      </c>
      <c r="E1158">
        <v>1996</v>
      </c>
      <c r="F1158">
        <v>2</v>
      </c>
      <c r="G1158">
        <v>29</v>
      </c>
      <c r="H1158">
        <v>76</v>
      </c>
      <c r="I1158">
        <v>23</v>
      </c>
      <c r="J1158">
        <v>65.7</v>
      </c>
      <c r="K1158">
        <v>23</v>
      </c>
      <c r="L1158">
        <v>1015.5</v>
      </c>
      <c r="M1158">
        <v>7</v>
      </c>
      <c r="N1158">
        <v>9999.9</v>
      </c>
      <c r="O1158">
        <v>0</v>
      </c>
      <c r="P1158">
        <v>11.2</v>
      </c>
      <c r="Q1158">
        <v>23</v>
      </c>
      <c r="R1158">
        <v>6</v>
      </c>
      <c r="S1158">
        <v>23</v>
      </c>
      <c r="T1158">
        <v>14</v>
      </c>
      <c r="U1158">
        <v>999.9</v>
      </c>
      <c r="V1158">
        <v>85.8</v>
      </c>
      <c r="X1158">
        <v>66.599999999999994</v>
      </c>
      <c r="Z1158">
        <v>0</v>
      </c>
      <c r="AA1158" t="s">
        <v>19</v>
      </c>
      <c r="AB1158">
        <v>999.9</v>
      </c>
      <c r="AC1158">
        <v>0</v>
      </c>
      <c r="AE1158" s="1"/>
      <c r="AF1158">
        <v>1996</v>
      </c>
      <c r="AG1158">
        <v>60</v>
      </c>
      <c r="AH1158">
        <v>25.5</v>
      </c>
      <c r="AI1158">
        <v>24.7</v>
      </c>
      <c r="AJ1158">
        <v>22.3</v>
      </c>
      <c r="AK1158">
        <v>-99</v>
      </c>
      <c r="AL1158">
        <v>6</v>
      </c>
      <c r="AM1158">
        <v>19.2</v>
      </c>
      <c r="AN1158">
        <v>23.7</v>
      </c>
      <c r="AO1158">
        <v>75.3</v>
      </c>
      <c r="AQ1158" s="2">
        <f t="shared" si="244"/>
        <v>35124</v>
      </c>
      <c r="AR1158" s="5">
        <f t="shared" si="245"/>
        <v>1996</v>
      </c>
      <c r="AS1158" s="5">
        <f t="shared" si="246"/>
        <v>60</v>
      </c>
      <c r="AT1158" s="4">
        <f t="shared" si="247"/>
        <v>26</v>
      </c>
      <c r="AU1158" s="4">
        <f t="shared" si="248"/>
        <v>18.955000000000002</v>
      </c>
      <c r="AV1158" s="4">
        <f t="shared" si="249"/>
        <v>0</v>
      </c>
      <c r="AW1158" s="4">
        <f t="shared" si="250"/>
        <v>18.613138686131386</v>
      </c>
      <c r="AX1158" s="4"/>
      <c r="AY1158" s="4">
        <f t="shared" si="251"/>
        <v>22.477499999999999</v>
      </c>
      <c r="BA1158" s="3">
        <f t="shared" si="252"/>
        <v>26</v>
      </c>
      <c r="BB1158" s="3">
        <f t="shared" si="242"/>
        <v>27.616413916146303</v>
      </c>
      <c r="BC1158" s="4">
        <f t="shared" si="243"/>
        <v>14.50327848571075</v>
      </c>
      <c r="BD1158" s="3"/>
    </row>
    <row r="1159" spans="1:56">
      <c r="A1159">
        <f t="shared" si="241"/>
        <v>1</v>
      </c>
      <c r="B1159" s="2">
        <f t="shared" si="240"/>
        <v>35125</v>
      </c>
      <c r="C1159" s="1">
        <v>788970</v>
      </c>
      <c r="D1159">
        <v>99999</v>
      </c>
      <c r="E1159">
        <v>1996</v>
      </c>
      <c r="F1159">
        <v>3</v>
      </c>
      <c r="G1159">
        <v>1</v>
      </c>
      <c r="H1159">
        <v>76.099999999999994</v>
      </c>
      <c r="I1159">
        <v>23</v>
      </c>
      <c r="J1159">
        <v>64.8</v>
      </c>
      <c r="K1159">
        <v>23</v>
      </c>
      <c r="L1159">
        <v>1015.7</v>
      </c>
      <c r="M1159">
        <v>8</v>
      </c>
      <c r="N1159">
        <v>9999.9</v>
      </c>
      <c r="O1159">
        <v>0</v>
      </c>
      <c r="P1159">
        <v>10.4</v>
      </c>
      <c r="Q1159">
        <v>23</v>
      </c>
      <c r="R1159">
        <v>5.7</v>
      </c>
      <c r="S1159">
        <v>23</v>
      </c>
      <c r="T1159">
        <v>14</v>
      </c>
      <c r="U1159">
        <v>999.9</v>
      </c>
      <c r="V1159">
        <v>84.9</v>
      </c>
      <c r="X1159">
        <v>67.5</v>
      </c>
      <c r="Z1159">
        <v>0</v>
      </c>
      <c r="AA1159" t="s">
        <v>19</v>
      </c>
      <c r="AB1159">
        <v>999.9</v>
      </c>
      <c r="AC1159">
        <v>0</v>
      </c>
      <c r="AE1159" s="1"/>
      <c r="AF1159">
        <v>1996</v>
      </c>
      <c r="AG1159">
        <v>61</v>
      </c>
      <c r="AH1159">
        <v>25.3</v>
      </c>
      <c r="AI1159">
        <v>26.3</v>
      </c>
      <c r="AJ1159">
        <v>23.9</v>
      </c>
      <c r="AK1159">
        <v>-99</v>
      </c>
      <c r="AL1159">
        <v>7.3</v>
      </c>
      <c r="AM1159">
        <v>20.6</v>
      </c>
      <c r="AN1159">
        <v>25.2</v>
      </c>
      <c r="AO1159">
        <v>75.400000000000006</v>
      </c>
      <c r="AQ1159" s="2">
        <f t="shared" si="244"/>
        <v>35125</v>
      </c>
      <c r="AR1159" s="5">
        <f t="shared" si="245"/>
        <v>1996</v>
      </c>
      <c r="AS1159" s="5">
        <f t="shared" si="246"/>
        <v>61</v>
      </c>
      <c r="AT1159" s="4">
        <f t="shared" si="247"/>
        <v>27.684210526315791</v>
      </c>
      <c r="AU1159" s="4">
        <f t="shared" si="248"/>
        <v>20.314999999999998</v>
      </c>
      <c r="AV1159" s="4">
        <f t="shared" si="249"/>
        <v>0</v>
      </c>
      <c r="AW1159" s="4">
        <f t="shared" si="250"/>
        <v>18.467153284671532</v>
      </c>
      <c r="AX1159" s="4"/>
      <c r="AY1159" s="4">
        <f t="shared" si="251"/>
        <v>23.999605263157896</v>
      </c>
      <c r="BA1159" s="3">
        <f t="shared" si="252"/>
        <v>27.684210526315791</v>
      </c>
      <c r="BB1159" s="3">
        <f t="shared" si="242"/>
        <v>27.607493309545056</v>
      </c>
      <c r="BC1159" s="4">
        <f t="shared" si="243"/>
        <v>14.598540145985401</v>
      </c>
      <c r="BD1159" s="3"/>
    </row>
    <row r="1160" spans="1:56">
      <c r="A1160">
        <f t="shared" si="241"/>
        <v>1</v>
      </c>
      <c r="B1160" s="2">
        <f t="shared" si="240"/>
        <v>35126</v>
      </c>
      <c r="C1160" s="1">
        <v>788970</v>
      </c>
      <c r="D1160">
        <v>99999</v>
      </c>
      <c r="E1160">
        <v>1996</v>
      </c>
      <c r="F1160">
        <v>3</v>
      </c>
      <c r="G1160">
        <v>2</v>
      </c>
      <c r="H1160">
        <v>79.8</v>
      </c>
      <c r="I1160">
        <v>19</v>
      </c>
      <c r="J1160">
        <v>66.400000000000006</v>
      </c>
      <c r="K1160">
        <v>19</v>
      </c>
      <c r="L1160">
        <v>9999.9</v>
      </c>
      <c r="M1160">
        <v>0</v>
      </c>
      <c r="N1160">
        <v>9999.9</v>
      </c>
      <c r="O1160">
        <v>0</v>
      </c>
      <c r="P1160">
        <v>7</v>
      </c>
      <c r="Q1160">
        <v>19</v>
      </c>
      <c r="R1160">
        <v>10.6</v>
      </c>
      <c r="S1160">
        <v>19</v>
      </c>
      <c r="T1160">
        <v>15.9</v>
      </c>
      <c r="U1160">
        <v>999.9</v>
      </c>
      <c r="V1160">
        <v>86</v>
      </c>
      <c r="W1160" t="s">
        <v>20</v>
      </c>
      <c r="X1160">
        <v>75.2</v>
      </c>
      <c r="Y1160" t="s">
        <v>20</v>
      </c>
      <c r="Z1160">
        <v>0</v>
      </c>
      <c r="AA1160" t="s">
        <v>50</v>
      </c>
      <c r="AB1160">
        <v>999.9</v>
      </c>
      <c r="AC1160">
        <v>0</v>
      </c>
      <c r="AE1160" s="1"/>
      <c r="AF1160">
        <v>1996</v>
      </c>
      <c r="AG1160">
        <v>62</v>
      </c>
      <c r="AH1160">
        <v>24.7</v>
      </c>
      <c r="AI1160">
        <v>26.7</v>
      </c>
      <c r="AJ1160">
        <v>24.7</v>
      </c>
      <c r="AK1160">
        <v>-99</v>
      </c>
      <c r="AL1160">
        <v>8.6</v>
      </c>
      <c r="AM1160">
        <v>21.8</v>
      </c>
      <c r="AN1160">
        <v>25.9</v>
      </c>
      <c r="AO1160">
        <v>77.7</v>
      </c>
      <c r="AQ1160" s="2">
        <f t="shared" si="244"/>
        <v>35126</v>
      </c>
      <c r="AR1160" s="5">
        <f t="shared" si="245"/>
        <v>1996</v>
      </c>
      <c r="AS1160" s="5">
        <f t="shared" si="246"/>
        <v>62</v>
      </c>
      <c r="AT1160" s="4">
        <f t="shared" si="247"/>
        <v>28.105263157894736</v>
      </c>
      <c r="AU1160" s="4">
        <f t="shared" si="248"/>
        <v>20.994999999999997</v>
      </c>
      <c r="AV1160" s="4">
        <f t="shared" si="249"/>
        <v>0</v>
      </c>
      <c r="AW1160" s="4">
        <f t="shared" si="250"/>
        <v>18.029197080291969</v>
      </c>
      <c r="AX1160" s="4"/>
      <c r="AY1160" s="4">
        <f t="shared" si="251"/>
        <v>24.550131578947365</v>
      </c>
      <c r="BA1160" s="3">
        <f t="shared" si="252"/>
        <v>28.105263157894736</v>
      </c>
      <c r="BB1160" s="3">
        <f t="shared" si="242"/>
        <v>27.595004460303304</v>
      </c>
      <c r="BC1160" s="4">
        <f t="shared" si="243"/>
        <v>14.69380180626005</v>
      </c>
      <c r="BD1160" s="3"/>
    </row>
    <row r="1161" spans="1:56">
      <c r="A1161">
        <f t="shared" si="241"/>
        <v>1</v>
      </c>
      <c r="B1161" s="2">
        <f t="shared" si="240"/>
        <v>35127</v>
      </c>
      <c r="C1161" s="1">
        <v>788970</v>
      </c>
      <c r="D1161">
        <v>99999</v>
      </c>
      <c r="E1161">
        <v>1996</v>
      </c>
      <c r="F1161">
        <v>3</v>
      </c>
      <c r="G1161">
        <v>3</v>
      </c>
      <c r="H1161">
        <v>79.099999999999994</v>
      </c>
      <c r="I1161">
        <v>23</v>
      </c>
      <c r="J1161">
        <v>66.5</v>
      </c>
      <c r="K1161">
        <v>23</v>
      </c>
      <c r="L1161">
        <v>9999.9</v>
      </c>
      <c r="M1161">
        <v>0</v>
      </c>
      <c r="N1161">
        <v>9999.9</v>
      </c>
      <c r="O1161">
        <v>0</v>
      </c>
      <c r="P1161">
        <v>6.9</v>
      </c>
      <c r="Q1161">
        <v>23</v>
      </c>
      <c r="R1161">
        <v>9.9</v>
      </c>
      <c r="S1161">
        <v>23</v>
      </c>
      <c r="T1161">
        <v>15</v>
      </c>
      <c r="U1161">
        <v>25.1</v>
      </c>
      <c r="V1161">
        <v>86</v>
      </c>
      <c r="W1161" t="s">
        <v>20</v>
      </c>
      <c r="X1161">
        <v>75.2</v>
      </c>
      <c r="Y1161" t="s">
        <v>20</v>
      </c>
      <c r="Z1161">
        <v>0</v>
      </c>
      <c r="AA1161" t="s">
        <v>50</v>
      </c>
      <c r="AB1161">
        <v>999.9</v>
      </c>
      <c r="AC1161">
        <v>0</v>
      </c>
      <c r="AE1161" s="1"/>
      <c r="AF1161">
        <v>1996</v>
      </c>
      <c r="AG1161">
        <v>63</v>
      </c>
      <c r="AH1161">
        <v>24.1</v>
      </c>
      <c r="AI1161">
        <v>26.2</v>
      </c>
      <c r="AJ1161">
        <v>24.3</v>
      </c>
      <c r="AK1161">
        <v>-99</v>
      </c>
      <c r="AL1161">
        <v>9.1999999999999993</v>
      </c>
      <c r="AM1161">
        <v>21.5</v>
      </c>
      <c r="AN1161">
        <v>25.5</v>
      </c>
      <c r="AO1161">
        <v>78.400000000000006</v>
      </c>
      <c r="AQ1161" s="2">
        <f t="shared" si="244"/>
        <v>35127</v>
      </c>
      <c r="AR1161" s="5">
        <f t="shared" si="245"/>
        <v>1996</v>
      </c>
      <c r="AS1161" s="5">
        <f t="shared" si="246"/>
        <v>63</v>
      </c>
      <c r="AT1161" s="4">
        <f t="shared" si="247"/>
        <v>27.578947368421055</v>
      </c>
      <c r="AU1161" s="4">
        <f t="shared" si="248"/>
        <v>20.655000000000001</v>
      </c>
      <c r="AV1161" s="4">
        <f t="shared" si="249"/>
        <v>0</v>
      </c>
      <c r="AW1161" s="4">
        <f t="shared" si="250"/>
        <v>17.591240875912408</v>
      </c>
      <c r="AX1161" s="4"/>
      <c r="AY1161" s="4">
        <f t="shared" si="251"/>
        <v>24.116973684210528</v>
      </c>
      <c r="BA1161" s="3">
        <f t="shared" si="252"/>
        <v>27.578947368421055</v>
      </c>
      <c r="BB1161" s="3">
        <f t="shared" si="242"/>
        <v>27.571810883140056</v>
      </c>
      <c r="BC1161" s="4">
        <f t="shared" si="243"/>
        <v>14.806383768402817</v>
      </c>
      <c r="BD1161" s="3"/>
    </row>
    <row r="1162" spans="1:56">
      <c r="A1162">
        <f t="shared" si="241"/>
        <v>1</v>
      </c>
      <c r="B1162" s="2">
        <f t="shared" si="240"/>
        <v>35128</v>
      </c>
      <c r="C1162" s="1">
        <v>788970</v>
      </c>
      <c r="D1162">
        <v>99999</v>
      </c>
      <c r="E1162">
        <v>1996</v>
      </c>
      <c r="F1162">
        <v>3</v>
      </c>
      <c r="G1162">
        <v>4</v>
      </c>
      <c r="H1162">
        <v>77.900000000000006</v>
      </c>
      <c r="I1162">
        <v>23</v>
      </c>
      <c r="J1162">
        <v>68.3</v>
      </c>
      <c r="K1162">
        <v>23</v>
      </c>
      <c r="L1162">
        <v>1017.5</v>
      </c>
      <c r="M1162">
        <v>4</v>
      </c>
      <c r="N1162">
        <v>9999.9</v>
      </c>
      <c r="O1162">
        <v>0</v>
      </c>
      <c r="P1162">
        <v>8.1999999999999993</v>
      </c>
      <c r="Q1162">
        <v>23</v>
      </c>
      <c r="R1162">
        <v>8.9</v>
      </c>
      <c r="S1162">
        <v>23</v>
      </c>
      <c r="T1162">
        <v>15.9</v>
      </c>
      <c r="U1162">
        <v>999.9</v>
      </c>
      <c r="V1162">
        <v>87.1</v>
      </c>
      <c r="X1162">
        <v>73.400000000000006</v>
      </c>
      <c r="Y1162" t="s">
        <v>20</v>
      </c>
      <c r="Z1162">
        <v>0.09</v>
      </c>
      <c r="AA1162" t="s">
        <v>19</v>
      </c>
      <c r="AB1162">
        <v>999.9</v>
      </c>
      <c r="AC1162">
        <v>10000</v>
      </c>
      <c r="AE1162" s="1"/>
      <c r="AF1162">
        <v>1996</v>
      </c>
      <c r="AG1162">
        <v>64</v>
      </c>
      <c r="AH1162">
        <v>24.4</v>
      </c>
      <c r="AI1162">
        <v>25.7</v>
      </c>
      <c r="AJ1162">
        <v>25.2</v>
      </c>
      <c r="AK1162">
        <v>-99</v>
      </c>
      <c r="AL1162">
        <v>7.7</v>
      </c>
      <c r="AM1162">
        <v>21.1</v>
      </c>
      <c r="AN1162">
        <v>25.4</v>
      </c>
      <c r="AO1162">
        <v>76.7</v>
      </c>
      <c r="AQ1162" s="2">
        <f t="shared" si="244"/>
        <v>35128</v>
      </c>
      <c r="AR1162" s="5">
        <f t="shared" si="245"/>
        <v>1996</v>
      </c>
      <c r="AS1162" s="5">
        <f t="shared" si="246"/>
        <v>64</v>
      </c>
      <c r="AT1162" s="4">
        <f t="shared" si="247"/>
        <v>27.05263157894737</v>
      </c>
      <c r="AU1162" s="4">
        <f t="shared" si="248"/>
        <v>21.419999999999998</v>
      </c>
      <c r="AV1162" s="4">
        <f t="shared" si="249"/>
        <v>2.286</v>
      </c>
      <c r="AW1162" s="4">
        <f t="shared" si="250"/>
        <v>17.810218978102188</v>
      </c>
      <c r="AX1162" s="4"/>
      <c r="AY1162" s="4">
        <f t="shared" si="251"/>
        <v>24.236315789473686</v>
      </c>
      <c r="BA1162" s="3">
        <f t="shared" si="252"/>
        <v>27.05263157894737</v>
      </c>
      <c r="BB1162" s="3">
        <f t="shared" si="242"/>
        <v>27.537912578055312</v>
      </c>
      <c r="BC1162" s="4">
        <f t="shared" si="243"/>
        <v>14.891748113324258</v>
      </c>
      <c r="BD1162" s="3"/>
    </row>
    <row r="1163" spans="1:56">
      <c r="A1163">
        <f t="shared" si="241"/>
        <v>1</v>
      </c>
      <c r="B1163" s="2">
        <f t="shared" si="240"/>
        <v>35129</v>
      </c>
      <c r="C1163" s="1">
        <v>788970</v>
      </c>
      <c r="D1163">
        <v>99999</v>
      </c>
      <c r="E1163">
        <v>1996</v>
      </c>
      <c r="F1163">
        <v>3</v>
      </c>
      <c r="G1163">
        <v>5</v>
      </c>
      <c r="H1163">
        <v>76.3</v>
      </c>
      <c r="I1163">
        <v>23</v>
      </c>
      <c r="J1163">
        <v>68.599999999999994</v>
      </c>
      <c r="K1163">
        <v>23</v>
      </c>
      <c r="L1163">
        <v>1017.3</v>
      </c>
      <c r="M1163">
        <v>8</v>
      </c>
      <c r="N1163">
        <v>9999.9</v>
      </c>
      <c r="O1163">
        <v>0</v>
      </c>
      <c r="P1163">
        <v>8.1</v>
      </c>
      <c r="Q1163">
        <v>22</v>
      </c>
      <c r="R1163">
        <v>7.5</v>
      </c>
      <c r="S1163">
        <v>23</v>
      </c>
      <c r="T1163">
        <v>15</v>
      </c>
      <c r="U1163">
        <v>999.9</v>
      </c>
      <c r="V1163">
        <v>86.9</v>
      </c>
      <c r="X1163">
        <v>71.599999999999994</v>
      </c>
      <c r="Z1163">
        <v>0.21</v>
      </c>
      <c r="AA1163" t="s">
        <v>19</v>
      </c>
      <c r="AB1163">
        <v>999.9</v>
      </c>
      <c r="AC1163">
        <v>10000</v>
      </c>
      <c r="AE1163" s="1"/>
      <c r="AF1163">
        <v>1996</v>
      </c>
      <c r="AG1163">
        <v>65</v>
      </c>
      <c r="AH1163">
        <v>18.5</v>
      </c>
      <c r="AI1163">
        <v>26.1</v>
      </c>
      <c r="AJ1163">
        <v>25.1</v>
      </c>
      <c r="AK1163">
        <v>-99</v>
      </c>
      <c r="AL1163">
        <v>8.1</v>
      </c>
      <c r="AM1163">
        <v>21.2</v>
      </c>
      <c r="AN1163">
        <v>25.4</v>
      </c>
      <c r="AO1163">
        <v>76.8</v>
      </c>
      <c r="AQ1163" s="2">
        <f t="shared" si="244"/>
        <v>35129</v>
      </c>
      <c r="AR1163" s="5">
        <f t="shared" si="245"/>
        <v>1996</v>
      </c>
      <c r="AS1163" s="5">
        <f t="shared" si="246"/>
        <v>65</v>
      </c>
      <c r="AT1163" s="4">
        <f t="shared" si="247"/>
        <v>27.473684210526319</v>
      </c>
      <c r="AU1163" s="4">
        <f t="shared" si="248"/>
        <v>21.335000000000001</v>
      </c>
      <c r="AV1163" s="4">
        <f t="shared" si="249"/>
        <v>5.3340000000000005</v>
      </c>
      <c r="AW1163" s="4">
        <f t="shared" si="250"/>
        <v>13.503649635036496</v>
      </c>
      <c r="AX1163" s="4"/>
      <c r="AY1163" s="4">
        <f t="shared" si="251"/>
        <v>24.404342105263161</v>
      </c>
      <c r="BA1163" s="3">
        <f t="shared" si="252"/>
        <v>27.473684210526319</v>
      </c>
      <c r="BB1163" s="3">
        <f t="shared" si="242"/>
        <v>27.514719000892065</v>
      </c>
      <c r="BC1163" s="4">
        <f t="shared" si="243"/>
        <v>14.922677223803042</v>
      </c>
      <c r="BD1163" s="3"/>
    </row>
    <row r="1164" spans="1:56">
      <c r="A1164">
        <f t="shared" si="241"/>
        <v>1</v>
      </c>
      <c r="B1164" s="2">
        <f t="shared" si="240"/>
        <v>35130</v>
      </c>
      <c r="C1164" s="1">
        <v>788970</v>
      </c>
      <c r="D1164">
        <v>99999</v>
      </c>
      <c r="E1164">
        <v>1996</v>
      </c>
      <c r="F1164">
        <v>3</v>
      </c>
      <c r="G1164">
        <v>6</v>
      </c>
      <c r="H1164">
        <v>76.3</v>
      </c>
      <c r="I1164">
        <v>21</v>
      </c>
      <c r="J1164">
        <v>67.3</v>
      </c>
      <c r="K1164">
        <v>21</v>
      </c>
      <c r="L1164">
        <v>1016.8</v>
      </c>
      <c r="M1164">
        <v>8</v>
      </c>
      <c r="N1164">
        <v>9999.9</v>
      </c>
      <c r="O1164">
        <v>0</v>
      </c>
      <c r="P1164">
        <v>9.6</v>
      </c>
      <c r="Q1164">
        <v>21</v>
      </c>
      <c r="R1164">
        <v>8.3000000000000007</v>
      </c>
      <c r="S1164">
        <v>21</v>
      </c>
      <c r="T1164">
        <v>14</v>
      </c>
      <c r="U1164">
        <v>22.9</v>
      </c>
      <c r="V1164">
        <v>84.7</v>
      </c>
      <c r="X1164">
        <v>70.7</v>
      </c>
      <c r="Z1164">
        <v>0.09</v>
      </c>
      <c r="AA1164" t="s">
        <v>19</v>
      </c>
      <c r="AB1164">
        <v>999.9</v>
      </c>
      <c r="AC1164">
        <v>10000</v>
      </c>
      <c r="AE1164" s="1"/>
      <c r="AF1164">
        <v>1996</v>
      </c>
      <c r="AG1164">
        <v>66</v>
      </c>
      <c r="AH1164">
        <v>23.8</v>
      </c>
      <c r="AI1164">
        <v>26</v>
      </c>
      <c r="AJ1164">
        <v>24.8</v>
      </c>
      <c r="AK1164">
        <v>-99</v>
      </c>
      <c r="AL1164">
        <v>9</v>
      </c>
      <c r="AM1164">
        <v>20.9</v>
      </c>
      <c r="AN1164">
        <v>25.4</v>
      </c>
      <c r="AO1164">
        <v>75.8</v>
      </c>
      <c r="AQ1164" s="2">
        <f t="shared" si="244"/>
        <v>35130</v>
      </c>
      <c r="AR1164" s="5">
        <f t="shared" si="245"/>
        <v>1996</v>
      </c>
      <c r="AS1164" s="5">
        <f t="shared" si="246"/>
        <v>66</v>
      </c>
      <c r="AT1164" s="4">
        <f t="shared" si="247"/>
        <v>27.368421052631579</v>
      </c>
      <c r="AU1164" s="4">
        <f t="shared" si="248"/>
        <v>21.08</v>
      </c>
      <c r="AV1164" s="4">
        <f t="shared" si="249"/>
        <v>2.286</v>
      </c>
      <c r="AW1164" s="4">
        <f t="shared" si="250"/>
        <v>17.372262773722628</v>
      </c>
      <c r="AX1164" s="4"/>
      <c r="AY1164" s="4">
        <f t="shared" si="251"/>
        <v>24.224210526315787</v>
      </c>
      <c r="BA1164" s="3">
        <f t="shared" si="252"/>
        <v>27.368421052631579</v>
      </c>
      <c r="BB1164" s="3">
        <f t="shared" si="242"/>
        <v>27.487957181088323</v>
      </c>
      <c r="BC1164" s="4">
        <f t="shared" si="243"/>
        <v>15.08350859829271</v>
      </c>
      <c r="BD1164" s="3"/>
    </row>
    <row r="1165" spans="1:56">
      <c r="A1165">
        <f t="shared" si="241"/>
        <v>1</v>
      </c>
      <c r="B1165" s="2">
        <f t="shared" si="240"/>
        <v>35131</v>
      </c>
      <c r="C1165" s="1">
        <v>788970</v>
      </c>
      <c r="D1165">
        <v>99999</v>
      </c>
      <c r="E1165">
        <v>1996</v>
      </c>
      <c r="F1165">
        <v>3</v>
      </c>
      <c r="G1165">
        <v>7</v>
      </c>
      <c r="H1165">
        <v>78.3</v>
      </c>
      <c r="I1165">
        <v>24</v>
      </c>
      <c r="J1165">
        <v>66.900000000000006</v>
      </c>
      <c r="K1165">
        <v>24</v>
      </c>
      <c r="L1165">
        <v>1016.9</v>
      </c>
      <c r="M1165">
        <v>8</v>
      </c>
      <c r="N1165">
        <v>9999.9</v>
      </c>
      <c r="O1165">
        <v>0</v>
      </c>
      <c r="P1165">
        <v>8.9</v>
      </c>
      <c r="Q1165">
        <v>24</v>
      </c>
      <c r="R1165">
        <v>10.6</v>
      </c>
      <c r="S1165">
        <v>24</v>
      </c>
      <c r="T1165">
        <v>16.899999999999999</v>
      </c>
      <c r="U1165">
        <v>999.9</v>
      </c>
      <c r="V1165">
        <v>86.7</v>
      </c>
      <c r="X1165">
        <v>70.7</v>
      </c>
      <c r="Z1165">
        <v>0.1</v>
      </c>
      <c r="AA1165" t="s">
        <v>19</v>
      </c>
      <c r="AB1165">
        <v>999.9</v>
      </c>
      <c r="AC1165">
        <v>10000</v>
      </c>
      <c r="AE1165" s="1"/>
      <c r="AF1165">
        <v>1996</v>
      </c>
      <c r="AG1165">
        <v>67</v>
      </c>
      <c r="AH1165">
        <v>26.1</v>
      </c>
      <c r="AI1165">
        <v>26.9</v>
      </c>
      <c r="AJ1165">
        <v>24.8</v>
      </c>
      <c r="AK1165">
        <v>-99</v>
      </c>
      <c r="AL1165">
        <v>9.9</v>
      </c>
      <c r="AM1165">
        <v>21</v>
      </c>
      <c r="AN1165">
        <v>25.9</v>
      </c>
      <c r="AO1165">
        <v>73.8</v>
      </c>
      <c r="AQ1165" s="2">
        <f t="shared" si="244"/>
        <v>35131</v>
      </c>
      <c r="AR1165" s="5">
        <f t="shared" si="245"/>
        <v>1996</v>
      </c>
      <c r="AS1165" s="5">
        <f t="shared" si="246"/>
        <v>67</v>
      </c>
      <c r="AT1165" s="4">
        <f t="shared" si="247"/>
        <v>28.315789473684209</v>
      </c>
      <c r="AU1165" s="4">
        <f t="shared" si="248"/>
        <v>21.08</v>
      </c>
      <c r="AV1165" s="4">
        <f t="shared" si="249"/>
        <v>2.54</v>
      </c>
      <c r="AW1165" s="4">
        <f t="shared" si="250"/>
        <v>19.051094890510949</v>
      </c>
      <c r="AX1165" s="4"/>
      <c r="AY1165" s="4">
        <f t="shared" si="251"/>
        <v>24.697894736842102</v>
      </c>
      <c r="BA1165" s="3">
        <f t="shared" si="252"/>
        <v>28.315789473684209</v>
      </c>
      <c r="BB1165" s="3">
        <f t="shared" si="242"/>
        <v>27.479036574487072</v>
      </c>
      <c r="BC1165" s="4">
        <f t="shared" si="243"/>
        <v>15.166398614375847</v>
      </c>
      <c r="BD1165" s="3"/>
    </row>
    <row r="1166" spans="1:56">
      <c r="A1166">
        <f t="shared" si="241"/>
        <v>1</v>
      </c>
      <c r="B1166" s="2">
        <f t="shared" si="240"/>
        <v>35132</v>
      </c>
      <c r="C1166" s="1">
        <v>788970</v>
      </c>
      <c r="D1166">
        <v>99999</v>
      </c>
      <c r="E1166">
        <v>1996</v>
      </c>
      <c r="F1166">
        <v>3</v>
      </c>
      <c r="G1166">
        <v>8</v>
      </c>
      <c r="H1166">
        <v>76.900000000000006</v>
      </c>
      <c r="I1166">
        <v>23</v>
      </c>
      <c r="J1166">
        <v>69.8</v>
      </c>
      <c r="K1166">
        <v>23</v>
      </c>
      <c r="L1166">
        <v>1016.9</v>
      </c>
      <c r="M1166">
        <v>8</v>
      </c>
      <c r="N1166">
        <v>9999.9</v>
      </c>
      <c r="O1166">
        <v>0</v>
      </c>
      <c r="P1166">
        <v>8.5</v>
      </c>
      <c r="Q1166">
        <v>23</v>
      </c>
      <c r="R1166">
        <v>10.3</v>
      </c>
      <c r="S1166">
        <v>23</v>
      </c>
      <c r="T1166">
        <v>18.100000000000001</v>
      </c>
      <c r="U1166">
        <v>999.9</v>
      </c>
      <c r="V1166">
        <v>86.7</v>
      </c>
      <c r="X1166">
        <v>73</v>
      </c>
      <c r="Z1166">
        <v>0.14000000000000001</v>
      </c>
      <c r="AA1166" t="s">
        <v>19</v>
      </c>
      <c r="AB1166">
        <v>999.9</v>
      </c>
      <c r="AC1166">
        <v>10000</v>
      </c>
      <c r="AE1166" s="1"/>
      <c r="AF1166">
        <v>1996</v>
      </c>
      <c r="AG1166">
        <v>68</v>
      </c>
      <c r="AH1166">
        <v>21.3</v>
      </c>
      <c r="AI1166">
        <v>26.5</v>
      </c>
      <c r="AJ1166">
        <v>25.4</v>
      </c>
      <c r="AK1166">
        <v>-99</v>
      </c>
      <c r="AL1166">
        <v>9.4</v>
      </c>
      <c r="AM1166">
        <v>21.7</v>
      </c>
      <c r="AN1166">
        <v>25.9</v>
      </c>
      <c r="AO1166">
        <v>77.099999999999994</v>
      </c>
      <c r="AQ1166" s="2">
        <f t="shared" si="244"/>
        <v>35132</v>
      </c>
      <c r="AR1166" s="5">
        <f t="shared" si="245"/>
        <v>1996</v>
      </c>
      <c r="AS1166" s="5">
        <f t="shared" si="246"/>
        <v>68</v>
      </c>
      <c r="AT1166" s="4">
        <f t="shared" si="247"/>
        <v>27.894736842105264</v>
      </c>
      <c r="AU1166" s="4">
        <f t="shared" si="248"/>
        <v>21.59</v>
      </c>
      <c r="AV1166" s="4">
        <f t="shared" si="249"/>
        <v>3.556</v>
      </c>
      <c r="AW1166" s="4">
        <f t="shared" si="250"/>
        <v>15.547445255474452</v>
      </c>
      <c r="AX1166" s="4"/>
      <c r="AY1166" s="4">
        <f t="shared" si="251"/>
        <v>24.742368421052632</v>
      </c>
      <c r="BA1166" s="3">
        <f t="shared" si="252"/>
        <v>27.894736842105264</v>
      </c>
      <c r="BB1166" s="3">
        <f t="shared" si="242"/>
        <v>27.466547725245331</v>
      </c>
      <c r="BC1166" s="4">
        <f t="shared" si="243"/>
        <v>15.199802053692933</v>
      </c>
      <c r="BD1166" s="3"/>
    </row>
    <row r="1167" spans="1:56">
      <c r="A1167">
        <f t="shared" si="241"/>
        <v>1</v>
      </c>
      <c r="B1167" s="2">
        <f t="shared" si="240"/>
        <v>35133</v>
      </c>
      <c r="C1167" s="1">
        <v>788970</v>
      </c>
      <c r="D1167">
        <v>99999</v>
      </c>
      <c r="E1167">
        <v>1996</v>
      </c>
      <c r="F1167">
        <v>3</v>
      </c>
      <c r="G1167">
        <v>9</v>
      </c>
      <c r="H1167">
        <v>79.099999999999994</v>
      </c>
      <c r="I1167">
        <v>23</v>
      </c>
      <c r="J1167">
        <v>68.7</v>
      </c>
      <c r="K1167">
        <v>23</v>
      </c>
      <c r="L1167">
        <v>1017.7</v>
      </c>
      <c r="M1167">
        <v>8</v>
      </c>
      <c r="N1167">
        <v>9999.9</v>
      </c>
      <c r="O1167">
        <v>0</v>
      </c>
      <c r="P1167">
        <v>9.8000000000000007</v>
      </c>
      <c r="Q1167">
        <v>23</v>
      </c>
      <c r="R1167">
        <v>11.1</v>
      </c>
      <c r="S1167">
        <v>23</v>
      </c>
      <c r="T1167">
        <v>19</v>
      </c>
      <c r="U1167">
        <v>23.9</v>
      </c>
      <c r="V1167">
        <v>85.6</v>
      </c>
      <c r="X1167">
        <v>73</v>
      </c>
      <c r="Z1167">
        <v>0.13</v>
      </c>
      <c r="AA1167" t="s">
        <v>19</v>
      </c>
      <c r="AB1167">
        <v>999.9</v>
      </c>
      <c r="AC1167">
        <v>10000</v>
      </c>
      <c r="AE1167" s="1"/>
      <c r="AF1167">
        <v>1996</v>
      </c>
      <c r="AG1167">
        <v>69</v>
      </c>
      <c r="AH1167">
        <v>25.1</v>
      </c>
      <c r="AI1167">
        <v>27.2</v>
      </c>
      <c r="AJ1167">
        <v>25.5</v>
      </c>
      <c r="AK1167">
        <v>-99</v>
      </c>
      <c r="AL1167">
        <v>9.4</v>
      </c>
      <c r="AM1167">
        <v>21.4</v>
      </c>
      <c r="AN1167">
        <v>26.1</v>
      </c>
      <c r="AO1167">
        <v>74.900000000000006</v>
      </c>
      <c r="AQ1167" s="2">
        <f t="shared" si="244"/>
        <v>35133</v>
      </c>
      <c r="AR1167" s="5">
        <f t="shared" si="245"/>
        <v>1996</v>
      </c>
      <c r="AS1167" s="5">
        <f t="shared" si="246"/>
        <v>69</v>
      </c>
      <c r="AT1167" s="4">
        <f t="shared" si="247"/>
        <v>28.631578947368421</v>
      </c>
      <c r="AU1167" s="4">
        <f t="shared" si="248"/>
        <v>21.675000000000001</v>
      </c>
      <c r="AV1167" s="4">
        <f t="shared" si="249"/>
        <v>3.3019999999999996</v>
      </c>
      <c r="AW1167" s="4">
        <f t="shared" si="250"/>
        <v>18.321167883211679</v>
      </c>
      <c r="AX1167" s="4"/>
      <c r="AY1167" s="4">
        <f t="shared" si="251"/>
        <v>25.153289473684211</v>
      </c>
      <c r="BA1167" s="3">
        <f t="shared" si="252"/>
        <v>28.631578947368421</v>
      </c>
      <c r="BB1167" s="3">
        <f t="shared" si="242"/>
        <v>27.479036574487072</v>
      </c>
      <c r="BC1167" s="4">
        <f t="shared" si="243"/>
        <v>15.28145490535692</v>
      </c>
      <c r="BD1167" s="3"/>
    </row>
    <row r="1168" spans="1:56">
      <c r="A1168">
        <f t="shared" si="241"/>
        <v>1</v>
      </c>
      <c r="B1168" s="2">
        <f t="shared" si="240"/>
        <v>35134</v>
      </c>
      <c r="C1168" s="1">
        <v>788970</v>
      </c>
      <c r="D1168">
        <v>99999</v>
      </c>
      <c r="E1168">
        <v>1996</v>
      </c>
      <c r="F1168">
        <v>3</v>
      </c>
      <c r="G1168">
        <v>10</v>
      </c>
      <c r="H1168">
        <v>78.2</v>
      </c>
      <c r="I1168">
        <v>24</v>
      </c>
      <c r="J1168">
        <v>69.099999999999994</v>
      </c>
      <c r="K1168">
        <v>24</v>
      </c>
      <c r="L1168">
        <v>1018.9</v>
      </c>
      <c r="M1168">
        <v>8</v>
      </c>
      <c r="N1168">
        <v>9999.9</v>
      </c>
      <c r="O1168">
        <v>0</v>
      </c>
      <c r="P1168">
        <v>8.6999999999999993</v>
      </c>
      <c r="Q1168">
        <v>24</v>
      </c>
      <c r="R1168">
        <v>12.1</v>
      </c>
      <c r="S1168">
        <v>24</v>
      </c>
      <c r="T1168">
        <v>18.100000000000001</v>
      </c>
      <c r="U1168">
        <v>999.9</v>
      </c>
      <c r="V1168">
        <v>85.6</v>
      </c>
      <c r="X1168">
        <v>71.599999999999994</v>
      </c>
      <c r="Z1168">
        <v>0.32</v>
      </c>
      <c r="AA1168" t="s">
        <v>19</v>
      </c>
      <c r="AB1168">
        <v>999.9</v>
      </c>
      <c r="AC1168">
        <v>10000</v>
      </c>
      <c r="AE1168" s="1"/>
      <c r="AF1168">
        <v>1996</v>
      </c>
      <c r="AG1168">
        <v>70</v>
      </c>
      <c r="AH1168">
        <v>20.6</v>
      </c>
      <c r="AI1168">
        <v>26.5</v>
      </c>
      <c r="AJ1168">
        <v>25.2</v>
      </c>
      <c r="AK1168">
        <v>-99</v>
      </c>
      <c r="AL1168">
        <v>9.3000000000000007</v>
      </c>
      <c r="AM1168">
        <v>21.1</v>
      </c>
      <c r="AN1168">
        <v>25.9</v>
      </c>
      <c r="AO1168">
        <v>74.3</v>
      </c>
      <c r="AQ1168" s="2">
        <f t="shared" si="244"/>
        <v>35134</v>
      </c>
      <c r="AR1168" s="5">
        <f t="shared" si="245"/>
        <v>1996</v>
      </c>
      <c r="AS1168" s="5">
        <f t="shared" si="246"/>
        <v>70</v>
      </c>
      <c r="AT1168" s="4">
        <f t="shared" si="247"/>
        <v>27.894736842105264</v>
      </c>
      <c r="AU1168" s="4">
        <f t="shared" si="248"/>
        <v>21.419999999999998</v>
      </c>
      <c r="AV1168" s="4">
        <f t="shared" si="249"/>
        <v>8.1280000000000001</v>
      </c>
      <c r="AW1168" s="4">
        <f t="shared" si="250"/>
        <v>15.036496350364963</v>
      </c>
      <c r="AX1168" s="4"/>
      <c r="AY1168" s="4">
        <f t="shared" si="251"/>
        <v>24.657368421052631</v>
      </c>
      <c r="BA1168" s="3">
        <f t="shared" si="252"/>
        <v>27.894736842105264</v>
      </c>
      <c r="BB1168" s="3">
        <f t="shared" si="242"/>
        <v>27.479036574487068</v>
      </c>
      <c r="BC1168" s="4">
        <f t="shared" si="243"/>
        <v>15.290115056290981</v>
      </c>
      <c r="BD1168" s="3"/>
    </row>
    <row r="1169" spans="1:56">
      <c r="A1169">
        <f t="shared" si="241"/>
        <v>1</v>
      </c>
      <c r="B1169" s="2">
        <f t="shared" si="240"/>
        <v>35135</v>
      </c>
      <c r="C1169" s="1">
        <v>788970</v>
      </c>
      <c r="D1169">
        <v>99999</v>
      </c>
      <c r="E1169">
        <v>1996</v>
      </c>
      <c r="F1169">
        <v>3</v>
      </c>
      <c r="G1169">
        <v>11</v>
      </c>
      <c r="H1169">
        <v>77.7</v>
      </c>
      <c r="I1169">
        <v>19</v>
      </c>
      <c r="J1169">
        <v>68.599999999999994</v>
      </c>
      <c r="K1169">
        <v>19</v>
      </c>
      <c r="L1169">
        <v>1018.1</v>
      </c>
      <c r="M1169">
        <v>6</v>
      </c>
      <c r="N1169">
        <v>9999.9</v>
      </c>
      <c r="O1169">
        <v>0</v>
      </c>
      <c r="P1169">
        <v>8.9</v>
      </c>
      <c r="Q1169">
        <v>19</v>
      </c>
      <c r="R1169">
        <v>11.5</v>
      </c>
      <c r="S1169">
        <v>19</v>
      </c>
      <c r="T1169">
        <v>19</v>
      </c>
      <c r="U1169">
        <v>27</v>
      </c>
      <c r="V1169">
        <v>86</v>
      </c>
      <c r="W1169" t="s">
        <v>20</v>
      </c>
      <c r="X1169">
        <v>71.599999999999994</v>
      </c>
      <c r="Z1169">
        <v>7.0000000000000007E-2</v>
      </c>
      <c r="AA1169" t="s">
        <v>19</v>
      </c>
      <c r="AB1169">
        <v>999.9</v>
      </c>
      <c r="AC1169">
        <v>10000</v>
      </c>
      <c r="AE1169" s="1"/>
      <c r="AF1169">
        <v>1996</v>
      </c>
      <c r="AG1169">
        <v>71</v>
      </c>
      <c r="AH1169">
        <v>20.6</v>
      </c>
      <c r="AI1169">
        <v>26.9</v>
      </c>
      <c r="AJ1169">
        <v>25.1</v>
      </c>
      <c r="AK1169">
        <v>-99</v>
      </c>
      <c r="AL1169">
        <v>9.5</v>
      </c>
      <c r="AM1169">
        <v>21.3</v>
      </c>
      <c r="AN1169">
        <v>26</v>
      </c>
      <c r="AO1169">
        <v>75</v>
      </c>
      <c r="AQ1169" s="2">
        <f t="shared" si="244"/>
        <v>35135</v>
      </c>
      <c r="AR1169" s="5">
        <f t="shared" si="245"/>
        <v>1996</v>
      </c>
      <c r="AS1169" s="5">
        <f t="shared" si="246"/>
        <v>71</v>
      </c>
      <c r="AT1169" s="4">
        <f t="shared" si="247"/>
        <v>28.315789473684209</v>
      </c>
      <c r="AU1169" s="4">
        <f t="shared" si="248"/>
        <v>21.335000000000001</v>
      </c>
      <c r="AV1169" s="4">
        <f t="shared" si="249"/>
        <v>1.778</v>
      </c>
      <c r="AW1169" s="4">
        <f t="shared" si="250"/>
        <v>15.036496350364963</v>
      </c>
      <c r="AX1169" s="4"/>
      <c r="AY1169" s="4">
        <f t="shared" si="251"/>
        <v>24.825394736842107</v>
      </c>
      <c r="BA1169" s="3">
        <f t="shared" si="252"/>
        <v>28.315789473684209</v>
      </c>
      <c r="BB1169" s="3">
        <f t="shared" si="242"/>
        <v>27.468331846565569</v>
      </c>
      <c r="BC1169" s="4">
        <f t="shared" si="243"/>
        <v>15.317332673512308</v>
      </c>
      <c r="BD1169" s="3"/>
    </row>
    <row r="1170" spans="1:56">
      <c r="A1170">
        <f t="shared" si="241"/>
        <v>1</v>
      </c>
      <c r="B1170" s="2">
        <f t="shared" si="240"/>
        <v>35136</v>
      </c>
      <c r="C1170" s="1">
        <v>788970</v>
      </c>
      <c r="D1170">
        <v>99999</v>
      </c>
      <c r="E1170">
        <v>1996</v>
      </c>
      <c r="F1170">
        <v>3</v>
      </c>
      <c r="G1170">
        <v>12</v>
      </c>
      <c r="H1170">
        <v>79.099999999999994</v>
      </c>
      <c r="I1170">
        <v>22</v>
      </c>
      <c r="J1170">
        <v>68.099999999999994</v>
      </c>
      <c r="K1170">
        <v>22</v>
      </c>
      <c r="L1170">
        <v>1016.7</v>
      </c>
      <c r="M1170">
        <v>7</v>
      </c>
      <c r="N1170">
        <v>9999.9</v>
      </c>
      <c r="O1170">
        <v>0</v>
      </c>
      <c r="P1170">
        <v>9.6999999999999993</v>
      </c>
      <c r="Q1170">
        <v>22</v>
      </c>
      <c r="R1170">
        <v>10.4</v>
      </c>
      <c r="S1170">
        <v>22</v>
      </c>
      <c r="T1170">
        <v>18.100000000000001</v>
      </c>
      <c r="U1170">
        <v>999.9</v>
      </c>
      <c r="V1170">
        <v>87.6</v>
      </c>
      <c r="X1170">
        <v>72.3</v>
      </c>
      <c r="Z1170">
        <v>0.13</v>
      </c>
      <c r="AA1170" t="s">
        <v>19</v>
      </c>
      <c r="AB1170">
        <v>999.9</v>
      </c>
      <c r="AC1170">
        <v>10000</v>
      </c>
      <c r="AE1170" s="1"/>
      <c r="AF1170">
        <v>1996</v>
      </c>
      <c r="AG1170">
        <v>72</v>
      </c>
      <c r="AH1170">
        <v>26.3</v>
      </c>
      <c r="AI1170">
        <v>26.7</v>
      </c>
      <c r="AJ1170">
        <v>24.8</v>
      </c>
      <c r="AK1170">
        <v>-99</v>
      </c>
      <c r="AL1170">
        <v>8.9</v>
      </c>
      <c r="AM1170">
        <v>21.5</v>
      </c>
      <c r="AN1170">
        <v>25.7</v>
      </c>
      <c r="AO1170">
        <v>77.400000000000006</v>
      </c>
      <c r="AQ1170" s="2">
        <f t="shared" si="244"/>
        <v>35136</v>
      </c>
      <c r="AR1170" s="5">
        <f t="shared" si="245"/>
        <v>1996</v>
      </c>
      <c r="AS1170" s="5">
        <f t="shared" si="246"/>
        <v>72</v>
      </c>
      <c r="AT1170" s="4">
        <f t="shared" si="247"/>
        <v>28.105263157894736</v>
      </c>
      <c r="AU1170" s="4">
        <f t="shared" si="248"/>
        <v>21.08</v>
      </c>
      <c r="AV1170" s="4">
        <f t="shared" si="249"/>
        <v>3.3019999999999996</v>
      </c>
      <c r="AW1170" s="4">
        <f t="shared" si="250"/>
        <v>19.197080291970803</v>
      </c>
      <c r="AX1170" s="4"/>
      <c r="AY1170" s="4">
        <f t="shared" si="251"/>
        <v>24.592631578947369</v>
      </c>
      <c r="BA1170" s="3">
        <f t="shared" si="252"/>
        <v>28.105263157894736</v>
      </c>
      <c r="BB1170" s="3">
        <f t="shared" si="242"/>
        <v>27.459411239964322</v>
      </c>
      <c r="BC1170" s="4">
        <f t="shared" si="243"/>
        <v>15.432388964493379</v>
      </c>
      <c r="BD1170" s="3"/>
    </row>
    <row r="1171" spans="1:56">
      <c r="A1171">
        <f t="shared" si="241"/>
        <v>1</v>
      </c>
      <c r="B1171" s="2">
        <f t="shared" si="240"/>
        <v>35137</v>
      </c>
      <c r="C1171" s="1">
        <v>788970</v>
      </c>
      <c r="D1171">
        <v>99999</v>
      </c>
      <c r="E1171">
        <v>1996</v>
      </c>
      <c r="F1171">
        <v>3</v>
      </c>
      <c r="G1171">
        <v>13</v>
      </c>
      <c r="H1171">
        <v>77.7</v>
      </c>
      <c r="I1171">
        <v>22</v>
      </c>
      <c r="J1171">
        <v>68</v>
      </c>
      <c r="K1171">
        <v>22</v>
      </c>
      <c r="L1171">
        <v>1016.1</v>
      </c>
      <c r="M1171">
        <v>7</v>
      </c>
      <c r="N1171">
        <v>9999.9</v>
      </c>
      <c r="O1171">
        <v>0</v>
      </c>
      <c r="P1171">
        <v>8.9</v>
      </c>
      <c r="Q1171">
        <v>22</v>
      </c>
      <c r="R1171">
        <v>7.8</v>
      </c>
      <c r="S1171">
        <v>22</v>
      </c>
      <c r="T1171">
        <v>15.9</v>
      </c>
      <c r="U1171">
        <v>999.9</v>
      </c>
      <c r="V1171">
        <v>86.4</v>
      </c>
      <c r="X1171">
        <v>70.7</v>
      </c>
      <c r="Z1171">
        <v>0</v>
      </c>
      <c r="AA1171" t="s">
        <v>19</v>
      </c>
      <c r="AB1171">
        <v>999.9</v>
      </c>
      <c r="AC1171">
        <v>0</v>
      </c>
      <c r="AE1171" s="1"/>
      <c r="AF1171">
        <v>1996</v>
      </c>
      <c r="AG1171">
        <v>73</v>
      </c>
      <c r="AH1171">
        <v>25.5</v>
      </c>
      <c r="AI1171">
        <v>26.8</v>
      </c>
      <c r="AJ1171">
        <v>25</v>
      </c>
      <c r="AK1171">
        <v>-99</v>
      </c>
      <c r="AL1171">
        <v>6.8</v>
      </c>
      <c r="AM1171">
        <v>21.8</v>
      </c>
      <c r="AN1171">
        <v>25.9</v>
      </c>
      <c r="AO1171">
        <v>77.8</v>
      </c>
      <c r="AQ1171" s="2">
        <f t="shared" si="244"/>
        <v>35137</v>
      </c>
      <c r="AR1171" s="5">
        <f t="shared" si="245"/>
        <v>1996</v>
      </c>
      <c r="AS1171" s="5">
        <f t="shared" si="246"/>
        <v>73</v>
      </c>
      <c r="AT1171" s="4">
        <f t="shared" si="247"/>
        <v>28.210526315789476</v>
      </c>
      <c r="AU1171" s="4">
        <f t="shared" si="248"/>
        <v>21.25</v>
      </c>
      <c r="AV1171" s="4">
        <f t="shared" si="249"/>
        <v>0</v>
      </c>
      <c r="AW1171" s="4">
        <f t="shared" si="250"/>
        <v>18.613138686131386</v>
      </c>
      <c r="AX1171" s="4"/>
      <c r="AY1171" s="4">
        <f t="shared" si="251"/>
        <v>24.73026315789474</v>
      </c>
      <c r="BA1171" s="3">
        <f t="shared" si="252"/>
        <v>28.210526315789476</v>
      </c>
      <c r="BB1171" s="3">
        <f t="shared" si="242"/>
        <v>27.45584299732382</v>
      </c>
      <c r="BC1171" s="4">
        <f t="shared" si="243"/>
        <v>15.509093158480759</v>
      </c>
      <c r="BD1171" s="3"/>
    </row>
    <row r="1172" spans="1:56">
      <c r="A1172">
        <f t="shared" si="241"/>
        <v>1</v>
      </c>
      <c r="B1172" s="2">
        <f t="shared" si="240"/>
        <v>35138</v>
      </c>
      <c r="C1172" s="1">
        <v>788970</v>
      </c>
      <c r="D1172">
        <v>99999</v>
      </c>
      <c r="E1172">
        <v>1996</v>
      </c>
      <c r="F1172">
        <v>3</v>
      </c>
      <c r="G1172">
        <v>14</v>
      </c>
      <c r="H1172">
        <v>76.2</v>
      </c>
      <c r="I1172">
        <v>24</v>
      </c>
      <c r="J1172">
        <v>68.599999999999994</v>
      </c>
      <c r="K1172">
        <v>24</v>
      </c>
      <c r="L1172">
        <v>1015.6</v>
      </c>
      <c r="M1172">
        <v>8</v>
      </c>
      <c r="N1172">
        <v>9999.9</v>
      </c>
      <c r="O1172">
        <v>0</v>
      </c>
      <c r="P1172">
        <v>9.3000000000000007</v>
      </c>
      <c r="Q1172">
        <v>24</v>
      </c>
      <c r="R1172">
        <v>5.4</v>
      </c>
      <c r="S1172">
        <v>24</v>
      </c>
      <c r="T1172">
        <v>14</v>
      </c>
      <c r="U1172">
        <v>999.9</v>
      </c>
      <c r="V1172">
        <v>86.4</v>
      </c>
      <c r="X1172">
        <v>67.3</v>
      </c>
      <c r="Z1172">
        <v>0.02</v>
      </c>
      <c r="AA1172" t="s">
        <v>19</v>
      </c>
      <c r="AB1172">
        <v>999.9</v>
      </c>
      <c r="AC1172">
        <v>0</v>
      </c>
      <c r="AE1172" s="1"/>
      <c r="AF1172">
        <v>1996</v>
      </c>
      <c r="AG1172">
        <v>74</v>
      </c>
      <c r="AH1172">
        <v>26.9</v>
      </c>
      <c r="AI1172">
        <v>26.5</v>
      </c>
      <c r="AJ1172">
        <v>25.2</v>
      </c>
      <c r="AK1172">
        <v>-99</v>
      </c>
      <c r="AL1172">
        <v>4.7</v>
      </c>
      <c r="AM1172">
        <v>21.5</v>
      </c>
      <c r="AN1172">
        <v>25.8</v>
      </c>
      <c r="AO1172">
        <v>76.900000000000006</v>
      </c>
      <c r="AQ1172" s="2">
        <f t="shared" si="244"/>
        <v>35138</v>
      </c>
      <c r="AR1172" s="5">
        <f t="shared" si="245"/>
        <v>1996</v>
      </c>
      <c r="AS1172" s="5">
        <f t="shared" si="246"/>
        <v>74</v>
      </c>
      <c r="AT1172" s="4">
        <f t="shared" si="247"/>
        <v>27.894736842105264</v>
      </c>
      <c r="AU1172" s="4">
        <f t="shared" si="248"/>
        <v>21.419999999999998</v>
      </c>
      <c r="AV1172" s="4">
        <f t="shared" si="249"/>
        <v>0.50800000000000001</v>
      </c>
      <c r="AW1172" s="4">
        <f t="shared" si="250"/>
        <v>19.635036496350363</v>
      </c>
      <c r="AX1172" s="4"/>
      <c r="AY1172" s="4">
        <f t="shared" si="251"/>
        <v>24.657368421052631</v>
      </c>
      <c r="BA1172" s="3">
        <f t="shared" si="252"/>
        <v>27.894736842105264</v>
      </c>
      <c r="BB1172" s="3">
        <f t="shared" si="242"/>
        <v>27.46119536128457</v>
      </c>
      <c r="BC1172" s="4">
        <f t="shared" si="243"/>
        <v>15.651367066683159</v>
      </c>
      <c r="BD1172" s="3"/>
    </row>
    <row r="1173" spans="1:56">
      <c r="A1173">
        <f t="shared" si="241"/>
        <v>1</v>
      </c>
      <c r="B1173" s="2">
        <f t="shared" si="240"/>
        <v>35139</v>
      </c>
      <c r="C1173" s="1">
        <v>788970</v>
      </c>
      <c r="D1173">
        <v>99999</v>
      </c>
      <c r="E1173">
        <v>1996</v>
      </c>
      <c r="F1173">
        <v>3</v>
      </c>
      <c r="G1173">
        <v>15</v>
      </c>
      <c r="H1173">
        <v>77.599999999999994</v>
      </c>
      <c r="I1173">
        <v>24</v>
      </c>
      <c r="J1173">
        <v>69.099999999999994</v>
      </c>
      <c r="K1173">
        <v>24</v>
      </c>
      <c r="L1173">
        <v>1014.7</v>
      </c>
      <c r="M1173">
        <v>8</v>
      </c>
      <c r="N1173">
        <v>9999.9</v>
      </c>
      <c r="O1173">
        <v>0</v>
      </c>
      <c r="P1173">
        <v>10.199999999999999</v>
      </c>
      <c r="Q1173">
        <v>24</v>
      </c>
      <c r="R1173">
        <v>4.5</v>
      </c>
      <c r="S1173">
        <v>24</v>
      </c>
      <c r="T1173">
        <v>12</v>
      </c>
      <c r="U1173">
        <v>999.9</v>
      </c>
      <c r="V1173">
        <v>87.3</v>
      </c>
      <c r="X1173">
        <v>67.3</v>
      </c>
      <c r="Z1173">
        <v>0</v>
      </c>
      <c r="AA1173" t="s">
        <v>19</v>
      </c>
      <c r="AB1173">
        <v>999.9</v>
      </c>
      <c r="AC1173">
        <v>0</v>
      </c>
      <c r="AE1173" s="1"/>
      <c r="AF1173">
        <v>1996</v>
      </c>
      <c r="AG1173">
        <v>75</v>
      </c>
      <c r="AH1173">
        <v>26.6</v>
      </c>
      <c r="AI1173">
        <v>26.6</v>
      </c>
      <c r="AJ1173">
        <v>24</v>
      </c>
      <c r="AK1173">
        <v>-99</v>
      </c>
      <c r="AL1173">
        <v>3</v>
      </c>
      <c r="AM1173">
        <v>21.9</v>
      </c>
      <c r="AN1173">
        <v>25.1</v>
      </c>
      <c r="AO1173">
        <v>81.900000000000006</v>
      </c>
      <c r="AQ1173" s="2">
        <f t="shared" si="244"/>
        <v>35139</v>
      </c>
      <c r="AR1173" s="5">
        <f t="shared" si="245"/>
        <v>1996</v>
      </c>
      <c r="AS1173" s="5">
        <f t="shared" si="246"/>
        <v>75</v>
      </c>
      <c r="AT1173" s="4">
        <f t="shared" si="247"/>
        <v>28.000000000000004</v>
      </c>
      <c r="AU1173" s="4">
        <f t="shared" si="248"/>
        <v>20.399999999999999</v>
      </c>
      <c r="AV1173" s="4">
        <f t="shared" si="249"/>
        <v>0</v>
      </c>
      <c r="AW1173" s="4">
        <f t="shared" si="250"/>
        <v>19.416058394160583</v>
      </c>
      <c r="AX1173" s="4"/>
      <c r="AY1173" s="4">
        <f t="shared" si="251"/>
        <v>24.200000000000003</v>
      </c>
      <c r="BA1173" s="3">
        <f t="shared" si="252"/>
        <v>28.000000000000004</v>
      </c>
      <c r="BB1173" s="3">
        <f t="shared" si="242"/>
        <v>27.457627118644069</v>
      </c>
      <c r="BC1173" s="4">
        <f t="shared" si="243"/>
        <v>15.78621798837065</v>
      </c>
      <c r="BD1173" s="3"/>
    </row>
    <row r="1174" spans="1:56">
      <c r="A1174">
        <f t="shared" si="241"/>
        <v>1</v>
      </c>
      <c r="B1174" s="2">
        <f t="shared" si="240"/>
        <v>35140</v>
      </c>
      <c r="C1174" s="1">
        <v>788970</v>
      </c>
      <c r="D1174">
        <v>99999</v>
      </c>
      <c r="E1174">
        <v>1996</v>
      </c>
      <c r="F1174">
        <v>3</v>
      </c>
      <c r="G1174">
        <v>16</v>
      </c>
      <c r="H1174">
        <v>75.400000000000006</v>
      </c>
      <c r="I1174">
        <v>22</v>
      </c>
      <c r="J1174">
        <v>70.2</v>
      </c>
      <c r="K1174">
        <v>22</v>
      </c>
      <c r="L1174">
        <v>1014.5</v>
      </c>
      <c r="M1174">
        <v>8</v>
      </c>
      <c r="N1174">
        <v>9999.9</v>
      </c>
      <c r="O1174">
        <v>0</v>
      </c>
      <c r="P1174">
        <v>9.4</v>
      </c>
      <c r="Q1174">
        <v>22</v>
      </c>
      <c r="R1174">
        <v>3</v>
      </c>
      <c r="S1174">
        <v>22</v>
      </c>
      <c r="T1174">
        <v>12</v>
      </c>
      <c r="U1174">
        <v>999.9</v>
      </c>
      <c r="V1174">
        <v>87.4</v>
      </c>
      <c r="X1174">
        <v>68</v>
      </c>
      <c r="Z1174">
        <v>0.83</v>
      </c>
      <c r="AA1174" t="s">
        <v>19</v>
      </c>
      <c r="AB1174">
        <v>999.9</v>
      </c>
      <c r="AC1174">
        <v>10000</v>
      </c>
      <c r="AE1174" s="1"/>
      <c r="AF1174">
        <v>1996</v>
      </c>
      <c r="AG1174">
        <v>76</v>
      </c>
      <c r="AH1174">
        <v>26.3</v>
      </c>
      <c r="AI1174">
        <v>25.6</v>
      </c>
      <c r="AJ1174">
        <v>23.4</v>
      </c>
      <c r="AK1174">
        <v>-99</v>
      </c>
      <c r="AL1174">
        <v>3.6</v>
      </c>
      <c r="AM1174">
        <v>21.5</v>
      </c>
      <c r="AN1174">
        <v>24.9</v>
      </c>
      <c r="AO1174">
        <v>81.099999999999994</v>
      </c>
      <c r="AQ1174" s="2">
        <f t="shared" si="244"/>
        <v>35140</v>
      </c>
      <c r="AR1174" s="5">
        <f t="shared" si="245"/>
        <v>1996</v>
      </c>
      <c r="AS1174" s="5">
        <f t="shared" si="246"/>
        <v>76</v>
      </c>
      <c r="AT1174" s="4">
        <f t="shared" si="247"/>
        <v>26.947368421052634</v>
      </c>
      <c r="AU1174" s="4">
        <f t="shared" si="248"/>
        <v>19.889999999999997</v>
      </c>
      <c r="AV1174" s="4">
        <f t="shared" si="249"/>
        <v>21.082000000000001</v>
      </c>
      <c r="AW1174" s="4">
        <f t="shared" si="250"/>
        <v>19.197080291970803</v>
      </c>
      <c r="AX1174" s="4"/>
      <c r="AY1174" s="4">
        <f t="shared" si="251"/>
        <v>23.418684210526315</v>
      </c>
      <c r="BA1174" s="3">
        <f t="shared" si="252"/>
        <v>26.947368421052634</v>
      </c>
      <c r="BB1174" s="3">
        <f t="shared" si="242"/>
        <v>27.425512934879574</v>
      </c>
      <c r="BC1174" s="4">
        <f t="shared" si="243"/>
        <v>15.891376963998511</v>
      </c>
      <c r="BD1174" s="3"/>
    </row>
    <row r="1175" spans="1:56">
      <c r="A1175">
        <f t="shared" si="241"/>
        <v>1</v>
      </c>
      <c r="B1175" s="2">
        <f t="shared" si="240"/>
        <v>35141</v>
      </c>
      <c r="C1175" s="1">
        <v>788970</v>
      </c>
      <c r="D1175">
        <v>99999</v>
      </c>
      <c r="E1175">
        <v>1996</v>
      </c>
      <c r="F1175">
        <v>3</v>
      </c>
      <c r="G1175">
        <v>17</v>
      </c>
      <c r="H1175">
        <v>75.599999999999994</v>
      </c>
      <c r="I1175">
        <v>23</v>
      </c>
      <c r="J1175">
        <v>68.599999999999994</v>
      </c>
      <c r="K1175">
        <v>23</v>
      </c>
      <c r="L1175">
        <v>1014.8</v>
      </c>
      <c r="M1175">
        <v>8</v>
      </c>
      <c r="N1175">
        <v>9999.9</v>
      </c>
      <c r="O1175">
        <v>0</v>
      </c>
      <c r="P1175">
        <v>10.9</v>
      </c>
      <c r="Q1175">
        <v>23</v>
      </c>
      <c r="R1175">
        <v>4.3</v>
      </c>
      <c r="S1175">
        <v>23</v>
      </c>
      <c r="T1175">
        <v>12</v>
      </c>
      <c r="U1175">
        <v>999.9</v>
      </c>
      <c r="V1175">
        <v>86.9</v>
      </c>
      <c r="X1175">
        <v>66.2</v>
      </c>
      <c r="Y1175" t="s">
        <v>20</v>
      </c>
      <c r="Z1175">
        <v>1.01</v>
      </c>
      <c r="AA1175" t="s">
        <v>19</v>
      </c>
      <c r="AB1175">
        <v>999.9</v>
      </c>
      <c r="AC1175">
        <v>0</v>
      </c>
      <c r="AE1175" s="1"/>
      <c r="AF1175">
        <v>1996</v>
      </c>
      <c r="AG1175">
        <v>77</v>
      </c>
      <c r="AH1175">
        <v>27.4</v>
      </c>
      <c r="AI1175">
        <v>25.5</v>
      </c>
      <c r="AJ1175">
        <v>24.6</v>
      </c>
      <c r="AK1175">
        <v>-99</v>
      </c>
      <c r="AL1175">
        <v>5.4</v>
      </c>
      <c r="AM1175">
        <v>21.2</v>
      </c>
      <c r="AN1175">
        <v>25.2</v>
      </c>
      <c r="AO1175">
        <v>78</v>
      </c>
      <c r="AQ1175" s="2">
        <f t="shared" si="244"/>
        <v>35141</v>
      </c>
      <c r="AR1175" s="5">
        <f t="shared" si="245"/>
        <v>1996</v>
      </c>
      <c r="AS1175" s="5">
        <f t="shared" si="246"/>
        <v>77</v>
      </c>
      <c r="AT1175" s="4">
        <f t="shared" si="247"/>
        <v>26.842105263157897</v>
      </c>
      <c r="AU1175" s="4">
        <f t="shared" si="248"/>
        <v>20.91</v>
      </c>
      <c r="AV1175" s="4">
        <f t="shared" si="249"/>
        <v>25.654</v>
      </c>
      <c r="AW1175" s="4">
        <f t="shared" si="250"/>
        <v>19.999999999999996</v>
      </c>
      <c r="AX1175" s="4"/>
      <c r="AY1175" s="4">
        <f t="shared" si="251"/>
        <v>23.876052631578951</v>
      </c>
      <c r="BA1175" s="3">
        <f t="shared" si="252"/>
        <v>26.842105263157897</v>
      </c>
      <c r="BB1175" s="3">
        <f t="shared" si="242"/>
        <v>27.388046387154326</v>
      </c>
      <c r="BC1175" s="4">
        <f t="shared" si="243"/>
        <v>15.987875788692312</v>
      </c>
      <c r="BD1175" s="3"/>
    </row>
    <row r="1176" spans="1:56">
      <c r="A1176">
        <f t="shared" si="241"/>
        <v>1</v>
      </c>
      <c r="B1176" s="2">
        <f t="shared" si="240"/>
        <v>35142</v>
      </c>
      <c r="C1176" s="1">
        <v>788970</v>
      </c>
      <c r="D1176">
        <v>99999</v>
      </c>
      <c r="E1176">
        <v>1996</v>
      </c>
      <c r="F1176">
        <v>3</v>
      </c>
      <c r="G1176">
        <v>18</v>
      </c>
      <c r="H1176">
        <v>77.7</v>
      </c>
      <c r="I1176">
        <v>24</v>
      </c>
      <c r="J1176">
        <v>68.7</v>
      </c>
      <c r="K1176">
        <v>24</v>
      </c>
      <c r="L1176">
        <v>1015.7</v>
      </c>
      <c r="M1176">
        <v>8</v>
      </c>
      <c r="N1176">
        <v>9999.9</v>
      </c>
      <c r="O1176">
        <v>0</v>
      </c>
      <c r="P1176">
        <v>10.8</v>
      </c>
      <c r="Q1176">
        <v>24</v>
      </c>
      <c r="R1176">
        <v>5.0999999999999996</v>
      </c>
      <c r="S1176">
        <v>24</v>
      </c>
      <c r="T1176">
        <v>12</v>
      </c>
      <c r="U1176">
        <v>999.9</v>
      </c>
      <c r="V1176">
        <v>87.8</v>
      </c>
      <c r="W1176" t="s">
        <v>20</v>
      </c>
      <c r="X1176">
        <v>66.7</v>
      </c>
      <c r="Z1176">
        <v>0</v>
      </c>
      <c r="AA1176" t="s">
        <v>19</v>
      </c>
      <c r="AB1176">
        <v>999.9</v>
      </c>
      <c r="AC1176">
        <v>0</v>
      </c>
      <c r="AE1176" s="1"/>
      <c r="AF1176">
        <v>1996</v>
      </c>
      <c r="AG1176">
        <v>78</v>
      </c>
      <c r="AH1176">
        <v>27</v>
      </c>
      <c r="AI1176">
        <v>25.6</v>
      </c>
      <c r="AJ1176">
        <v>24.7</v>
      </c>
      <c r="AK1176">
        <v>-99</v>
      </c>
      <c r="AL1176">
        <v>5</v>
      </c>
      <c r="AM1176">
        <v>20.5</v>
      </c>
      <c r="AN1176">
        <v>25.2</v>
      </c>
      <c r="AO1176">
        <v>74.8</v>
      </c>
      <c r="AQ1176" s="2">
        <f t="shared" si="244"/>
        <v>35142</v>
      </c>
      <c r="AR1176" s="5">
        <f t="shared" si="245"/>
        <v>1996</v>
      </c>
      <c r="AS1176" s="5">
        <f t="shared" si="246"/>
        <v>78</v>
      </c>
      <c r="AT1176" s="4">
        <f t="shared" si="247"/>
        <v>26.947368421052634</v>
      </c>
      <c r="AU1176" s="4">
        <f t="shared" si="248"/>
        <v>20.994999999999997</v>
      </c>
      <c r="AV1176" s="4">
        <f t="shared" si="249"/>
        <v>0</v>
      </c>
      <c r="AW1176" s="4">
        <f t="shared" si="250"/>
        <v>19.70802919708029</v>
      </c>
      <c r="AX1176" s="4"/>
      <c r="AY1176" s="4">
        <f t="shared" si="251"/>
        <v>23.971184210526317</v>
      </c>
      <c r="BA1176" s="3">
        <f t="shared" si="252"/>
        <v>26.947368421052634</v>
      </c>
      <c r="BB1176" s="3">
        <f t="shared" si="242"/>
        <v>27.364852809991081</v>
      </c>
      <c r="BC1176" s="4">
        <f t="shared" si="243"/>
        <v>16.10045775083508</v>
      </c>
      <c r="BD1176" s="3"/>
    </row>
    <row r="1177" spans="1:56">
      <c r="A1177">
        <f t="shared" si="241"/>
        <v>1</v>
      </c>
      <c r="B1177" s="2">
        <f t="shared" si="240"/>
        <v>35143</v>
      </c>
      <c r="C1177" s="1">
        <v>788970</v>
      </c>
      <c r="D1177">
        <v>99999</v>
      </c>
      <c r="E1177">
        <v>1996</v>
      </c>
      <c r="F1177">
        <v>3</v>
      </c>
      <c r="G1177">
        <v>19</v>
      </c>
      <c r="H1177">
        <v>78.900000000000006</v>
      </c>
      <c r="I1177">
        <v>22</v>
      </c>
      <c r="J1177">
        <v>66</v>
      </c>
      <c r="K1177">
        <v>22</v>
      </c>
      <c r="L1177">
        <v>1016.3</v>
      </c>
      <c r="M1177">
        <v>7</v>
      </c>
      <c r="N1177">
        <v>9999.9</v>
      </c>
      <c r="O1177">
        <v>0</v>
      </c>
      <c r="P1177">
        <v>10.4</v>
      </c>
      <c r="Q1177">
        <v>22</v>
      </c>
      <c r="R1177">
        <v>8.3000000000000007</v>
      </c>
      <c r="S1177">
        <v>22</v>
      </c>
      <c r="T1177">
        <v>15.9</v>
      </c>
      <c r="U1177">
        <v>999.9</v>
      </c>
      <c r="V1177">
        <v>88</v>
      </c>
      <c r="X1177">
        <v>68.5</v>
      </c>
      <c r="Z1177">
        <v>0</v>
      </c>
      <c r="AA1177" t="s">
        <v>19</v>
      </c>
      <c r="AB1177">
        <v>999.9</v>
      </c>
      <c r="AC1177">
        <v>0</v>
      </c>
      <c r="AE1177" s="1"/>
      <c r="AF1177">
        <v>1996</v>
      </c>
      <c r="AG1177">
        <v>79</v>
      </c>
      <c r="AH1177">
        <v>25.3</v>
      </c>
      <c r="AI1177">
        <v>25.9</v>
      </c>
      <c r="AJ1177">
        <v>24.3</v>
      </c>
      <c r="AK1177">
        <v>-99</v>
      </c>
      <c r="AL1177">
        <v>6.4</v>
      </c>
      <c r="AM1177">
        <v>20.2</v>
      </c>
      <c r="AN1177">
        <v>25.1</v>
      </c>
      <c r="AO1177">
        <v>73.599999999999994</v>
      </c>
      <c r="AQ1177" s="2">
        <f t="shared" si="244"/>
        <v>35143</v>
      </c>
      <c r="AR1177" s="5">
        <f t="shared" si="245"/>
        <v>1996</v>
      </c>
      <c r="AS1177" s="5">
        <f t="shared" si="246"/>
        <v>79</v>
      </c>
      <c r="AT1177" s="4">
        <f t="shared" si="247"/>
        <v>27.263157894736842</v>
      </c>
      <c r="AU1177" s="4">
        <f t="shared" si="248"/>
        <v>20.655000000000001</v>
      </c>
      <c r="AV1177" s="4">
        <f t="shared" si="249"/>
        <v>0</v>
      </c>
      <c r="AW1177" s="4">
        <f t="shared" si="250"/>
        <v>18.467153284671532</v>
      </c>
      <c r="AX1177" s="4"/>
      <c r="AY1177" s="4">
        <f t="shared" si="251"/>
        <v>23.959078947368422</v>
      </c>
      <c r="BA1177" s="3">
        <f t="shared" si="252"/>
        <v>27.263157894736842</v>
      </c>
      <c r="BB1177" s="3">
        <f t="shared" si="242"/>
        <v>27.354148082069578</v>
      </c>
      <c r="BC1177" s="4">
        <f t="shared" si="243"/>
        <v>16.179636273660766</v>
      </c>
      <c r="BD1177" s="3"/>
    </row>
    <row r="1178" spans="1:56">
      <c r="A1178">
        <f t="shared" si="241"/>
        <v>1</v>
      </c>
      <c r="B1178" s="2">
        <f t="shared" si="240"/>
        <v>35144</v>
      </c>
      <c r="C1178" s="1">
        <v>788970</v>
      </c>
      <c r="D1178">
        <v>99999</v>
      </c>
      <c r="E1178">
        <v>1996</v>
      </c>
      <c r="F1178">
        <v>3</v>
      </c>
      <c r="G1178">
        <v>20</v>
      </c>
      <c r="H1178">
        <v>77.3</v>
      </c>
      <c r="I1178">
        <v>24</v>
      </c>
      <c r="J1178">
        <v>66.8</v>
      </c>
      <c r="K1178">
        <v>24</v>
      </c>
      <c r="L1178">
        <v>1015.8</v>
      </c>
      <c r="M1178">
        <v>7</v>
      </c>
      <c r="N1178">
        <v>9999.9</v>
      </c>
      <c r="O1178">
        <v>0</v>
      </c>
      <c r="P1178">
        <v>10</v>
      </c>
      <c r="Q1178">
        <v>24</v>
      </c>
      <c r="R1178">
        <v>5.9</v>
      </c>
      <c r="S1178">
        <v>24</v>
      </c>
      <c r="T1178">
        <v>14</v>
      </c>
      <c r="U1178">
        <v>999.9</v>
      </c>
      <c r="V1178">
        <v>87.3</v>
      </c>
      <c r="X1178">
        <v>68.7</v>
      </c>
      <c r="Z1178">
        <v>0</v>
      </c>
      <c r="AA1178" t="s">
        <v>19</v>
      </c>
      <c r="AB1178">
        <v>999.9</v>
      </c>
      <c r="AC1178">
        <v>0</v>
      </c>
      <c r="AE1178" s="1"/>
      <c r="AF1178">
        <v>1996</v>
      </c>
      <c r="AG1178">
        <v>80</v>
      </c>
      <c r="AH1178">
        <v>25.8</v>
      </c>
      <c r="AI1178">
        <v>26.3</v>
      </c>
      <c r="AJ1178">
        <v>23.8</v>
      </c>
      <c r="AK1178">
        <v>-99</v>
      </c>
      <c r="AL1178">
        <v>5.8</v>
      </c>
      <c r="AM1178">
        <v>20.5</v>
      </c>
      <c r="AN1178">
        <v>25.3</v>
      </c>
      <c r="AO1178">
        <v>74.400000000000006</v>
      </c>
      <c r="AQ1178" s="2">
        <f t="shared" si="244"/>
        <v>35144</v>
      </c>
      <c r="AR1178" s="5">
        <f t="shared" si="245"/>
        <v>1996</v>
      </c>
      <c r="AS1178" s="5">
        <f t="shared" si="246"/>
        <v>80</v>
      </c>
      <c r="AT1178" s="4">
        <f t="shared" si="247"/>
        <v>27.684210526315791</v>
      </c>
      <c r="AU1178" s="4">
        <f t="shared" si="248"/>
        <v>20.23</v>
      </c>
      <c r="AV1178" s="4">
        <f t="shared" si="249"/>
        <v>0</v>
      </c>
      <c r="AW1178" s="4">
        <f t="shared" si="250"/>
        <v>18.832116788321166</v>
      </c>
      <c r="AX1178" s="4"/>
      <c r="AY1178" s="4">
        <f t="shared" si="251"/>
        <v>23.957105263157896</v>
      </c>
      <c r="BA1178" s="3">
        <f t="shared" si="252"/>
        <v>27.684210526315791</v>
      </c>
      <c r="BB1178" s="3">
        <f t="shared" si="242"/>
        <v>27.348795718108832</v>
      </c>
      <c r="BC1178" s="4">
        <f t="shared" si="243"/>
        <v>16.265000618582206</v>
      </c>
      <c r="BD1178" s="3"/>
    </row>
    <row r="1179" spans="1:56">
      <c r="A1179">
        <f t="shared" si="241"/>
        <v>1</v>
      </c>
      <c r="B1179" s="2">
        <f t="shared" si="240"/>
        <v>35145</v>
      </c>
      <c r="C1179" s="1">
        <v>788970</v>
      </c>
      <c r="D1179">
        <v>99999</v>
      </c>
      <c r="E1179">
        <v>1996</v>
      </c>
      <c r="F1179">
        <v>3</v>
      </c>
      <c r="G1179">
        <v>21</v>
      </c>
      <c r="H1179">
        <v>77.599999999999994</v>
      </c>
      <c r="I1179">
        <v>24</v>
      </c>
      <c r="J1179">
        <v>65.599999999999994</v>
      </c>
      <c r="K1179">
        <v>24</v>
      </c>
      <c r="L1179">
        <v>1015.1</v>
      </c>
      <c r="M1179">
        <v>8</v>
      </c>
      <c r="N1179">
        <v>9999.9</v>
      </c>
      <c r="O1179">
        <v>0</v>
      </c>
      <c r="P1179">
        <v>9</v>
      </c>
      <c r="Q1179">
        <v>24</v>
      </c>
      <c r="R1179">
        <v>7.5</v>
      </c>
      <c r="S1179">
        <v>24</v>
      </c>
      <c r="T1179">
        <v>14</v>
      </c>
      <c r="U1179">
        <v>999.9</v>
      </c>
      <c r="V1179">
        <v>87.3</v>
      </c>
      <c r="X1179">
        <v>68.7</v>
      </c>
      <c r="Z1179">
        <v>0</v>
      </c>
      <c r="AA1179" t="s">
        <v>19</v>
      </c>
      <c r="AB1179">
        <v>999.9</v>
      </c>
      <c r="AC1179">
        <v>0</v>
      </c>
      <c r="AE1179" s="1"/>
      <c r="AF1179">
        <v>1996</v>
      </c>
      <c r="AG1179">
        <v>81</v>
      </c>
      <c r="AH1179">
        <v>26.8</v>
      </c>
      <c r="AI1179">
        <v>26</v>
      </c>
      <c r="AJ1179">
        <v>23.5</v>
      </c>
      <c r="AK1179">
        <v>-99</v>
      </c>
      <c r="AL1179">
        <v>6.1</v>
      </c>
      <c r="AM1179">
        <v>20.3</v>
      </c>
      <c r="AN1179">
        <v>24.6</v>
      </c>
      <c r="AO1179">
        <v>76.7</v>
      </c>
      <c r="AQ1179" s="2">
        <f t="shared" si="244"/>
        <v>35145</v>
      </c>
      <c r="AR1179" s="5">
        <f t="shared" si="245"/>
        <v>1996</v>
      </c>
      <c r="AS1179" s="5">
        <f t="shared" si="246"/>
        <v>81</v>
      </c>
      <c r="AT1179" s="4">
        <f t="shared" si="247"/>
        <v>27.368421052631579</v>
      </c>
      <c r="AU1179" s="4">
        <f t="shared" si="248"/>
        <v>19.974999999999998</v>
      </c>
      <c r="AV1179" s="4">
        <f t="shared" si="249"/>
        <v>0</v>
      </c>
      <c r="AW1179" s="4">
        <f t="shared" si="250"/>
        <v>19.562043795620436</v>
      </c>
      <c r="AX1179" s="4"/>
      <c r="AY1179" s="4">
        <f t="shared" si="251"/>
        <v>23.671710526315788</v>
      </c>
      <c r="BA1179" s="3">
        <f t="shared" si="252"/>
        <v>27.368421052631579</v>
      </c>
      <c r="BB1179" s="3">
        <f t="shared" si="242"/>
        <v>27.354148082069585</v>
      </c>
      <c r="BC1179" s="4">
        <f t="shared" si="243"/>
        <v>16.362736607695158</v>
      </c>
      <c r="BD1179" s="3"/>
    </row>
    <row r="1180" spans="1:56">
      <c r="A1180">
        <f t="shared" si="241"/>
        <v>1</v>
      </c>
      <c r="B1180" s="2">
        <f t="shared" si="240"/>
        <v>35146</v>
      </c>
      <c r="C1180" s="1">
        <v>788970</v>
      </c>
      <c r="D1180">
        <v>99999</v>
      </c>
      <c r="E1180">
        <v>1996</v>
      </c>
      <c r="F1180">
        <v>3</v>
      </c>
      <c r="G1180">
        <v>22</v>
      </c>
      <c r="H1180">
        <v>76</v>
      </c>
      <c r="I1180">
        <v>24</v>
      </c>
      <c r="J1180">
        <v>64.3</v>
      </c>
      <c r="K1180">
        <v>24</v>
      </c>
      <c r="L1180">
        <v>1015.3</v>
      </c>
      <c r="M1180">
        <v>8</v>
      </c>
      <c r="N1180">
        <v>9999.9</v>
      </c>
      <c r="O1180">
        <v>0</v>
      </c>
      <c r="P1180">
        <v>11</v>
      </c>
      <c r="Q1180">
        <v>24</v>
      </c>
      <c r="R1180">
        <v>5.9</v>
      </c>
      <c r="S1180">
        <v>24</v>
      </c>
      <c r="T1180">
        <v>13</v>
      </c>
      <c r="U1180">
        <v>999.9</v>
      </c>
      <c r="V1180">
        <v>86.2</v>
      </c>
      <c r="X1180">
        <v>65.5</v>
      </c>
      <c r="Z1180">
        <v>0</v>
      </c>
      <c r="AA1180" t="s">
        <v>19</v>
      </c>
      <c r="AB1180">
        <v>999.9</v>
      </c>
      <c r="AC1180">
        <v>0</v>
      </c>
      <c r="AE1180" s="1"/>
      <c r="AF1180">
        <v>1996</v>
      </c>
      <c r="AG1180">
        <v>82</v>
      </c>
      <c r="AH1180">
        <v>27.9</v>
      </c>
      <c r="AI1180">
        <v>25.3</v>
      </c>
      <c r="AJ1180">
        <v>23.5</v>
      </c>
      <c r="AK1180">
        <v>-99</v>
      </c>
      <c r="AL1180">
        <v>6.2</v>
      </c>
      <c r="AM1180">
        <v>19.5</v>
      </c>
      <c r="AN1180">
        <v>24.6</v>
      </c>
      <c r="AO1180">
        <v>73</v>
      </c>
      <c r="AQ1180" s="2">
        <f t="shared" si="244"/>
        <v>35146</v>
      </c>
      <c r="AR1180" s="5">
        <f t="shared" si="245"/>
        <v>1996</v>
      </c>
      <c r="AS1180" s="5">
        <f t="shared" si="246"/>
        <v>82</v>
      </c>
      <c r="AT1180" s="4">
        <f t="shared" si="247"/>
        <v>26.631578947368425</v>
      </c>
      <c r="AU1180" s="4">
        <f t="shared" si="248"/>
        <v>19.974999999999998</v>
      </c>
      <c r="AV1180" s="4">
        <f t="shared" si="249"/>
        <v>0</v>
      </c>
      <c r="AW1180" s="4">
        <f t="shared" si="250"/>
        <v>20.364963503649633</v>
      </c>
      <c r="AX1180" s="4"/>
      <c r="AY1180" s="4">
        <f t="shared" si="251"/>
        <v>23.30328947368421</v>
      </c>
      <c r="BA1180" s="3">
        <f t="shared" si="252"/>
        <v>26.631578947368425</v>
      </c>
      <c r="BB1180" s="3">
        <f t="shared" si="242"/>
        <v>27.354148082069578</v>
      </c>
      <c r="BC1180" s="4">
        <f t="shared" si="243"/>
        <v>16.469132747742172</v>
      </c>
      <c r="BD1180" s="3"/>
    </row>
    <row r="1181" spans="1:56">
      <c r="A1181">
        <f t="shared" si="241"/>
        <v>1</v>
      </c>
      <c r="B1181" s="2">
        <f t="shared" si="240"/>
        <v>35147</v>
      </c>
      <c r="C1181" s="1">
        <v>788970</v>
      </c>
      <c r="D1181">
        <v>99999</v>
      </c>
      <c r="E1181">
        <v>1996</v>
      </c>
      <c r="F1181">
        <v>3</v>
      </c>
      <c r="G1181">
        <v>23</v>
      </c>
      <c r="H1181">
        <v>79.2</v>
      </c>
      <c r="I1181">
        <v>21</v>
      </c>
      <c r="J1181">
        <v>68.5</v>
      </c>
      <c r="K1181">
        <v>21</v>
      </c>
      <c r="L1181">
        <v>1016.1</v>
      </c>
      <c r="M1181">
        <v>8</v>
      </c>
      <c r="N1181">
        <v>9999.9</v>
      </c>
      <c r="O1181">
        <v>0</v>
      </c>
      <c r="P1181">
        <v>10.3</v>
      </c>
      <c r="Q1181">
        <v>21</v>
      </c>
      <c r="R1181">
        <v>8.5</v>
      </c>
      <c r="S1181">
        <v>21</v>
      </c>
      <c r="T1181">
        <v>14</v>
      </c>
      <c r="U1181">
        <v>999.9</v>
      </c>
      <c r="V1181">
        <v>86.4</v>
      </c>
      <c r="X1181">
        <v>65.5</v>
      </c>
      <c r="Z1181">
        <v>0.05</v>
      </c>
      <c r="AA1181" t="s">
        <v>19</v>
      </c>
      <c r="AB1181">
        <v>999.9</v>
      </c>
      <c r="AC1181">
        <v>10000</v>
      </c>
      <c r="AE1181" s="1"/>
      <c r="AF1181">
        <v>1996</v>
      </c>
      <c r="AG1181">
        <v>83</v>
      </c>
      <c r="AH1181">
        <v>25.6</v>
      </c>
      <c r="AI1181">
        <v>25.5</v>
      </c>
      <c r="AJ1181">
        <v>23.9</v>
      </c>
      <c r="AK1181">
        <v>-99</v>
      </c>
      <c r="AL1181">
        <v>6.1</v>
      </c>
      <c r="AM1181">
        <v>20.8</v>
      </c>
      <c r="AN1181">
        <v>24.8</v>
      </c>
      <c r="AO1181">
        <v>77.900000000000006</v>
      </c>
      <c r="AQ1181" s="2">
        <f t="shared" si="244"/>
        <v>35147</v>
      </c>
      <c r="AR1181" s="5">
        <f t="shared" si="245"/>
        <v>1996</v>
      </c>
      <c r="AS1181" s="5">
        <f t="shared" si="246"/>
        <v>83</v>
      </c>
      <c r="AT1181" s="4">
        <f t="shared" si="247"/>
        <v>26.842105263157897</v>
      </c>
      <c r="AU1181" s="4">
        <f t="shared" si="248"/>
        <v>20.314999999999998</v>
      </c>
      <c r="AV1181" s="4">
        <f t="shared" si="249"/>
        <v>1.27</v>
      </c>
      <c r="AW1181" s="4">
        <f t="shared" si="250"/>
        <v>18.686131386861312</v>
      </c>
      <c r="AX1181" s="4"/>
      <c r="AY1181" s="4">
        <f t="shared" si="251"/>
        <v>23.578552631578948</v>
      </c>
      <c r="BA1181" s="3">
        <f t="shared" si="252"/>
        <v>26.842105263157897</v>
      </c>
      <c r="BB1181" s="3">
        <f t="shared" si="242"/>
        <v>27.354148082069578</v>
      </c>
      <c r="BC1181" s="4">
        <f t="shared" si="243"/>
        <v>16.592849189657301</v>
      </c>
      <c r="BD1181" s="3"/>
    </row>
    <row r="1182" spans="1:56">
      <c r="A1182">
        <f t="shared" si="241"/>
        <v>1</v>
      </c>
      <c r="B1182" s="2">
        <f t="shared" si="240"/>
        <v>35148</v>
      </c>
      <c r="C1182" s="1">
        <v>788970</v>
      </c>
      <c r="D1182">
        <v>99999</v>
      </c>
      <c r="E1182">
        <v>1996</v>
      </c>
      <c r="F1182">
        <v>3</v>
      </c>
      <c r="G1182">
        <v>24</v>
      </c>
      <c r="H1182">
        <v>78.8</v>
      </c>
      <c r="I1182">
        <v>21</v>
      </c>
      <c r="J1182">
        <v>67.400000000000006</v>
      </c>
      <c r="K1182">
        <v>21</v>
      </c>
      <c r="L1182">
        <v>1016.7</v>
      </c>
      <c r="M1182">
        <v>7</v>
      </c>
      <c r="N1182">
        <v>9999.9</v>
      </c>
      <c r="O1182">
        <v>0</v>
      </c>
      <c r="P1182">
        <v>10.3</v>
      </c>
      <c r="Q1182">
        <v>21</v>
      </c>
      <c r="R1182">
        <v>7.5</v>
      </c>
      <c r="S1182">
        <v>21</v>
      </c>
      <c r="T1182">
        <v>15</v>
      </c>
      <c r="U1182">
        <v>999.9</v>
      </c>
      <c r="V1182">
        <v>87.8</v>
      </c>
      <c r="W1182" t="s">
        <v>20</v>
      </c>
      <c r="X1182">
        <v>72.3</v>
      </c>
      <c r="Z1182">
        <v>0</v>
      </c>
      <c r="AA1182" t="s">
        <v>19</v>
      </c>
      <c r="AB1182">
        <v>999.9</v>
      </c>
      <c r="AC1182">
        <v>0</v>
      </c>
      <c r="AE1182" s="1"/>
      <c r="AF1182">
        <v>1996</v>
      </c>
      <c r="AG1182">
        <v>84</v>
      </c>
      <c r="AH1182">
        <v>23.8</v>
      </c>
      <c r="AI1182">
        <v>26</v>
      </c>
      <c r="AJ1182">
        <v>24.1</v>
      </c>
      <c r="AK1182">
        <v>-99</v>
      </c>
      <c r="AL1182">
        <v>6.3</v>
      </c>
      <c r="AM1182">
        <v>21.7</v>
      </c>
      <c r="AN1182">
        <v>25.1</v>
      </c>
      <c r="AO1182">
        <v>81.099999999999994</v>
      </c>
      <c r="AQ1182" s="2">
        <f t="shared" si="244"/>
        <v>35148</v>
      </c>
      <c r="AR1182" s="5">
        <f t="shared" si="245"/>
        <v>1996</v>
      </c>
      <c r="AS1182" s="5">
        <f t="shared" si="246"/>
        <v>84</v>
      </c>
      <c r="AT1182" s="4">
        <f t="shared" si="247"/>
        <v>27.368421052631579</v>
      </c>
      <c r="AU1182" s="4">
        <f t="shared" si="248"/>
        <v>20.484999999999999</v>
      </c>
      <c r="AV1182" s="4">
        <f t="shared" si="249"/>
        <v>0</v>
      </c>
      <c r="AW1182" s="4">
        <f t="shared" si="250"/>
        <v>17.372262773722628</v>
      </c>
      <c r="AX1182" s="4"/>
      <c r="AY1182" s="4">
        <f t="shared" si="251"/>
        <v>23.926710526315787</v>
      </c>
      <c r="BA1182" s="3">
        <f t="shared" si="252"/>
        <v>27.368421052631579</v>
      </c>
      <c r="BB1182" s="3">
        <f t="shared" si="242"/>
        <v>27.354148082069578</v>
      </c>
      <c r="BC1182" s="4">
        <f t="shared" si="243"/>
        <v>16.638624273165899</v>
      </c>
      <c r="BD1182" s="3"/>
    </row>
    <row r="1183" spans="1:56">
      <c r="A1183">
        <f t="shared" si="241"/>
        <v>1</v>
      </c>
      <c r="B1183" s="2">
        <f t="shared" si="240"/>
        <v>35149</v>
      </c>
      <c r="C1183" s="1">
        <v>788970</v>
      </c>
      <c r="D1183">
        <v>99999</v>
      </c>
      <c r="E1183">
        <v>1996</v>
      </c>
      <c r="F1183">
        <v>3</v>
      </c>
      <c r="G1183">
        <v>25</v>
      </c>
      <c r="H1183">
        <v>80.099999999999994</v>
      </c>
      <c r="I1183">
        <v>23</v>
      </c>
      <c r="J1183">
        <v>66.7</v>
      </c>
      <c r="K1183">
        <v>23</v>
      </c>
      <c r="L1183">
        <v>1016.7</v>
      </c>
      <c r="M1183">
        <v>8</v>
      </c>
      <c r="N1183">
        <v>9999.9</v>
      </c>
      <c r="O1183">
        <v>0</v>
      </c>
      <c r="P1183">
        <v>9.1999999999999993</v>
      </c>
      <c r="Q1183">
        <v>22</v>
      </c>
      <c r="R1183">
        <v>9</v>
      </c>
      <c r="S1183">
        <v>23</v>
      </c>
      <c r="T1183">
        <v>15.9</v>
      </c>
      <c r="U1183">
        <v>999.9</v>
      </c>
      <c r="V1183">
        <v>88.3</v>
      </c>
      <c r="X1183">
        <v>72.3</v>
      </c>
      <c r="Z1183">
        <v>0</v>
      </c>
      <c r="AA1183" t="s">
        <v>19</v>
      </c>
      <c r="AB1183">
        <v>999.9</v>
      </c>
      <c r="AC1183">
        <v>0</v>
      </c>
      <c r="AE1183" s="1"/>
      <c r="AF1183">
        <v>1996</v>
      </c>
      <c r="AG1183">
        <v>85</v>
      </c>
      <c r="AH1183">
        <v>27.4</v>
      </c>
      <c r="AI1183">
        <v>26</v>
      </c>
      <c r="AJ1183">
        <v>25</v>
      </c>
      <c r="AK1183">
        <v>-99</v>
      </c>
      <c r="AL1183">
        <v>7.5</v>
      </c>
      <c r="AM1183">
        <v>21.1</v>
      </c>
      <c r="AN1183">
        <v>25.3</v>
      </c>
      <c r="AO1183">
        <v>77.099999999999994</v>
      </c>
      <c r="AQ1183" s="2">
        <f t="shared" si="244"/>
        <v>35149</v>
      </c>
      <c r="AR1183" s="5">
        <f t="shared" si="245"/>
        <v>1996</v>
      </c>
      <c r="AS1183" s="5">
        <f t="shared" si="246"/>
        <v>85</v>
      </c>
      <c r="AT1183" s="4">
        <f t="shared" si="247"/>
        <v>27.368421052631579</v>
      </c>
      <c r="AU1183" s="4">
        <f t="shared" si="248"/>
        <v>21.25</v>
      </c>
      <c r="AV1183" s="4">
        <f t="shared" si="249"/>
        <v>0</v>
      </c>
      <c r="AW1183" s="4">
        <f t="shared" si="250"/>
        <v>19.999999999999996</v>
      </c>
      <c r="AX1183" s="4"/>
      <c r="AY1183" s="4">
        <f t="shared" si="251"/>
        <v>24.309210526315788</v>
      </c>
      <c r="BA1183" s="3">
        <f t="shared" si="252"/>
        <v>27.368421052631579</v>
      </c>
      <c r="BB1183" s="3">
        <f t="shared" si="242"/>
        <v>27.37198929527208</v>
      </c>
      <c r="BC1183" s="4">
        <f t="shared" si="243"/>
        <v>16.717802795991584</v>
      </c>
      <c r="BD1183" s="3"/>
    </row>
    <row r="1184" spans="1:56">
      <c r="A1184">
        <f t="shared" si="241"/>
        <v>1</v>
      </c>
      <c r="B1184" s="2">
        <f t="shared" si="240"/>
        <v>35150</v>
      </c>
      <c r="C1184" s="1">
        <v>788970</v>
      </c>
      <c r="D1184">
        <v>99999</v>
      </c>
      <c r="E1184">
        <v>1996</v>
      </c>
      <c r="F1184">
        <v>3</v>
      </c>
      <c r="G1184">
        <v>26</v>
      </c>
      <c r="H1184">
        <v>78.8</v>
      </c>
      <c r="I1184">
        <v>23</v>
      </c>
      <c r="J1184">
        <v>64.900000000000006</v>
      </c>
      <c r="K1184">
        <v>23</v>
      </c>
      <c r="L1184">
        <v>1017</v>
      </c>
      <c r="M1184">
        <v>8</v>
      </c>
      <c r="N1184">
        <v>9999.9</v>
      </c>
      <c r="O1184">
        <v>0</v>
      </c>
      <c r="P1184">
        <v>10.5</v>
      </c>
      <c r="Q1184">
        <v>23</v>
      </c>
      <c r="R1184">
        <v>8.9</v>
      </c>
      <c r="S1184">
        <v>23</v>
      </c>
      <c r="T1184">
        <v>16.899999999999999</v>
      </c>
      <c r="U1184">
        <v>23.9</v>
      </c>
      <c r="V1184">
        <v>88.2</v>
      </c>
      <c r="X1184">
        <v>70.3</v>
      </c>
      <c r="Z1184">
        <v>0</v>
      </c>
      <c r="AA1184" t="s">
        <v>19</v>
      </c>
      <c r="AB1184">
        <v>999.9</v>
      </c>
      <c r="AC1184">
        <v>0</v>
      </c>
      <c r="AE1184" s="1"/>
      <c r="AF1184">
        <v>1996</v>
      </c>
      <c r="AG1184">
        <v>86</v>
      </c>
      <c r="AH1184">
        <v>28.4</v>
      </c>
      <c r="AI1184">
        <v>25.9</v>
      </c>
      <c r="AJ1184">
        <v>23.9</v>
      </c>
      <c r="AK1184">
        <v>-99</v>
      </c>
      <c r="AL1184">
        <v>8.1999999999999993</v>
      </c>
      <c r="AM1184">
        <v>20.3</v>
      </c>
      <c r="AN1184">
        <v>25.1</v>
      </c>
      <c r="AO1184">
        <v>74.5</v>
      </c>
      <c r="AQ1184" s="2">
        <f t="shared" si="244"/>
        <v>35150</v>
      </c>
      <c r="AR1184" s="5">
        <f t="shared" si="245"/>
        <v>1996</v>
      </c>
      <c r="AS1184" s="5">
        <f t="shared" si="246"/>
        <v>86</v>
      </c>
      <c r="AT1184" s="4">
        <f t="shared" si="247"/>
        <v>27.263157894736842</v>
      </c>
      <c r="AU1184" s="4">
        <f t="shared" si="248"/>
        <v>20.314999999999998</v>
      </c>
      <c r="AV1184" s="4">
        <f t="shared" si="249"/>
        <v>0</v>
      </c>
      <c r="AW1184" s="4">
        <f t="shared" si="250"/>
        <v>20.729927007299267</v>
      </c>
      <c r="AX1184" s="4"/>
      <c r="AY1184" s="4">
        <f t="shared" si="251"/>
        <v>23.78907894736842</v>
      </c>
      <c r="BA1184" s="3">
        <f t="shared" si="252"/>
        <v>27.263157894736842</v>
      </c>
      <c r="BB1184" s="3">
        <f t="shared" si="242"/>
        <v>27.373773416592336</v>
      </c>
      <c r="BC1184" s="4">
        <f t="shared" si="243"/>
        <v>16.820487442781143</v>
      </c>
      <c r="BD1184" s="3"/>
    </row>
    <row r="1185" spans="1:56">
      <c r="A1185">
        <f t="shared" si="241"/>
        <v>1</v>
      </c>
      <c r="B1185" s="2">
        <f t="shared" si="240"/>
        <v>35151</v>
      </c>
      <c r="C1185" s="1">
        <v>788970</v>
      </c>
      <c r="D1185">
        <v>99999</v>
      </c>
      <c r="E1185">
        <v>1996</v>
      </c>
      <c r="F1185">
        <v>3</v>
      </c>
      <c r="G1185">
        <v>27</v>
      </c>
      <c r="H1185">
        <v>77</v>
      </c>
      <c r="I1185">
        <v>24</v>
      </c>
      <c r="J1185">
        <v>68.599999999999994</v>
      </c>
      <c r="K1185">
        <v>24</v>
      </c>
      <c r="L1185">
        <v>1018.2</v>
      </c>
      <c r="M1185">
        <v>8</v>
      </c>
      <c r="N1185">
        <v>9999.9</v>
      </c>
      <c r="O1185">
        <v>0</v>
      </c>
      <c r="P1185">
        <v>8.3000000000000007</v>
      </c>
      <c r="Q1185">
        <v>24</v>
      </c>
      <c r="R1185">
        <v>9.1999999999999993</v>
      </c>
      <c r="S1185">
        <v>24</v>
      </c>
      <c r="T1185">
        <v>16.899999999999999</v>
      </c>
      <c r="U1185">
        <v>23.9</v>
      </c>
      <c r="V1185">
        <v>88.2</v>
      </c>
      <c r="X1185">
        <v>70.2</v>
      </c>
      <c r="Z1185">
        <v>0.25</v>
      </c>
      <c r="AA1185" t="s">
        <v>19</v>
      </c>
      <c r="AB1185">
        <v>999.9</v>
      </c>
      <c r="AC1185">
        <v>10000</v>
      </c>
      <c r="AE1185" s="1"/>
      <c r="AF1185">
        <v>1996</v>
      </c>
      <c r="AG1185">
        <v>87</v>
      </c>
      <c r="AH1185">
        <v>21.2</v>
      </c>
      <c r="AI1185">
        <v>25.8</v>
      </c>
      <c r="AJ1185">
        <v>24.1</v>
      </c>
      <c r="AK1185">
        <v>-99</v>
      </c>
      <c r="AL1185">
        <v>10</v>
      </c>
      <c r="AM1185">
        <v>20.9</v>
      </c>
      <c r="AN1185">
        <v>25.2</v>
      </c>
      <c r="AO1185">
        <v>76.599999999999994</v>
      </c>
      <c r="AQ1185" s="2">
        <f t="shared" si="244"/>
        <v>35151</v>
      </c>
      <c r="AR1185" s="5">
        <f t="shared" si="245"/>
        <v>1996</v>
      </c>
      <c r="AS1185" s="5">
        <f t="shared" si="246"/>
        <v>87</v>
      </c>
      <c r="AT1185" s="4">
        <f t="shared" si="247"/>
        <v>27.157894736842106</v>
      </c>
      <c r="AU1185" s="4">
        <f t="shared" si="248"/>
        <v>20.484999999999999</v>
      </c>
      <c r="AV1185" s="4">
        <f t="shared" si="249"/>
        <v>6.35</v>
      </c>
      <c r="AW1185" s="4">
        <f t="shared" si="250"/>
        <v>15.474452554744524</v>
      </c>
      <c r="AX1185" s="4"/>
      <c r="AY1185" s="4">
        <f t="shared" si="251"/>
        <v>23.821447368421055</v>
      </c>
      <c r="BA1185" s="3">
        <f t="shared" si="252"/>
        <v>27.157894736842106</v>
      </c>
      <c r="BB1185" s="3">
        <f t="shared" si="242"/>
        <v>27.373773416592332</v>
      </c>
      <c r="BC1185" s="4">
        <f t="shared" si="243"/>
        <v>16.863788197451438</v>
      </c>
      <c r="BD1185" s="3"/>
    </row>
    <row r="1186" spans="1:56">
      <c r="A1186">
        <f t="shared" si="241"/>
        <v>1</v>
      </c>
      <c r="B1186" s="2">
        <f t="shared" ref="B1186:B1249" si="253">DATE(E1186,F1186,G1186)</f>
        <v>35152</v>
      </c>
      <c r="C1186" s="1">
        <v>788970</v>
      </c>
      <c r="D1186">
        <v>99999</v>
      </c>
      <c r="E1186">
        <v>1996</v>
      </c>
      <c r="F1186">
        <v>3</v>
      </c>
      <c r="G1186">
        <v>28</v>
      </c>
      <c r="H1186">
        <v>74.5</v>
      </c>
      <c r="I1186">
        <v>18</v>
      </c>
      <c r="J1186">
        <v>69.2</v>
      </c>
      <c r="K1186">
        <v>18</v>
      </c>
      <c r="L1186">
        <v>1019</v>
      </c>
      <c r="M1186">
        <v>6</v>
      </c>
      <c r="N1186">
        <v>9999.9</v>
      </c>
      <c r="O1186">
        <v>0</v>
      </c>
      <c r="P1186">
        <v>7.6</v>
      </c>
      <c r="Q1186">
        <v>18</v>
      </c>
      <c r="R1186">
        <v>10.6</v>
      </c>
      <c r="S1186">
        <v>18</v>
      </c>
      <c r="T1186">
        <v>18.100000000000001</v>
      </c>
      <c r="U1186">
        <v>22</v>
      </c>
      <c r="V1186">
        <v>83.7</v>
      </c>
      <c r="X1186">
        <v>70.2</v>
      </c>
      <c r="Z1186">
        <v>0.74</v>
      </c>
      <c r="AA1186" t="s">
        <v>19</v>
      </c>
      <c r="AB1186">
        <v>999.9</v>
      </c>
      <c r="AC1186">
        <v>10000</v>
      </c>
      <c r="AE1186" s="1"/>
      <c r="AF1186">
        <v>1996</v>
      </c>
      <c r="AG1186">
        <v>88</v>
      </c>
      <c r="AH1186">
        <v>14.1</v>
      </c>
      <c r="AI1186">
        <v>26.2</v>
      </c>
      <c r="AJ1186">
        <v>24.2</v>
      </c>
      <c r="AK1186">
        <v>-99</v>
      </c>
      <c r="AL1186">
        <v>10.199999999999999</v>
      </c>
      <c r="AM1186">
        <v>20.8</v>
      </c>
      <c r="AN1186">
        <v>25.1</v>
      </c>
      <c r="AO1186">
        <v>76.5</v>
      </c>
      <c r="AQ1186" s="2">
        <f t="shared" si="244"/>
        <v>35152</v>
      </c>
      <c r="AR1186" s="5">
        <f t="shared" si="245"/>
        <v>1996</v>
      </c>
      <c r="AS1186" s="5">
        <f t="shared" si="246"/>
        <v>88</v>
      </c>
      <c r="AT1186" s="4">
        <f t="shared" si="247"/>
        <v>27.578947368421055</v>
      </c>
      <c r="AU1186" s="4">
        <f t="shared" si="248"/>
        <v>20.57</v>
      </c>
      <c r="AV1186" s="4">
        <f t="shared" si="249"/>
        <v>18.795999999999999</v>
      </c>
      <c r="AW1186" s="4">
        <f t="shared" si="250"/>
        <v>10.291970802919707</v>
      </c>
      <c r="AX1186" s="4"/>
      <c r="AY1186" s="4">
        <f t="shared" si="251"/>
        <v>24.074473684210528</v>
      </c>
      <c r="BA1186" s="3">
        <f t="shared" si="252"/>
        <v>27.578947368421055</v>
      </c>
      <c r="BB1186" s="3">
        <f t="shared" si="242"/>
        <v>27.37198929527208</v>
      </c>
      <c r="BC1186" s="4">
        <f t="shared" si="243"/>
        <v>16.800692812074718</v>
      </c>
      <c r="BD1186" s="3"/>
    </row>
    <row r="1187" spans="1:56">
      <c r="A1187">
        <f t="shared" ref="A1187:A1250" si="254">B1187-B1186</f>
        <v>1</v>
      </c>
      <c r="B1187" s="2">
        <f t="shared" si="253"/>
        <v>35153</v>
      </c>
      <c r="C1187" s="1">
        <v>788970</v>
      </c>
      <c r="D1187">
        <v>99999</v>
      </c>
      <c r="E1187">
        <v>1996</v>
      </c>
      <c r="F1187">
        <v>3</v>
      </c>
      <c r="G1187">
        <v>29</v>
      </c>
      <c r="H1187">
        <v>78.8</v>
      </c>
      <c r="I1187">
        <v>20</v>
      </c>
      <c r="J1187">
        <v>67.099999999999994</v>
      </c>
      <c r="K1187">
        <v>20</v>
      </c>
      <c r="L1187">
        <v>1016.9</v>
      </c>
      <c r="M1187">
        <v>5</v>
      </c>
      <c r="N1187">
        <v>9999.9</v>
      </c>
      <c r="O1187">
        <v>0</v>
      </c>
      <c r="P1187">
        <v>7.5</v>
      </c>
      <c r="Q1187">
        <v>19</v>
      </c>
      <c r="R1187">
        <v>9.6999999999999993</v>
      </c>
      <c r="S1187">
        <v>20</v>
      </c>
      <c r="T1187">
        <v>15</v>
      </c>
      <c r="U1187">
        <v>999.9</v>
      </c>
      <c r="V1187">
        <v>84.7</v>
      </c>
      <c r="X1187">
        <v>71.400000000000006</v>
      </c>
      <c r="Z1187">
        <v>0.03</v>
      </c>
      <c r="AA1187" t="s">
        <v>19</v>
      </c>
      <c r="AB1187">
        <v>999.9</v>
      </c>
      <c r="AC1187">
        <v>0</v>
      </c>
      <c r="AE1187" s="1"/>
      <c r="AF1187">
        <v>1996</v>
      </c>
      <c r="AG1187">
        <v>89</v>
      </c>
      <c r="AH1187">
        <v>24.5</v>
      </c>
      <c r="AI1187">
        <v>25.6</v>
      </c>
      <c r="AJ1187">
        <v>24.4</v>
      </c>
      <c r="AK1187">
        <v>-99</v>
      </c>
      <c r="AL1187">
        <v>9</v>
      </c>
      <c r="AM1187">
        <v>20.8</v>
      </c>
      <c r="AN1187">
        <v>24.9</v>
      </c>
      <c r="AO1187">
        <v>77.5</v>
      </c>
      <c r="AQ1187" s="2">
        <f t="shared" si="244"/>
        <v>35153</v>
      </c>
      <c r="AR1187" s="5">
        <f t="shared" si="245"/>
        <v>1996</v>
      </c>
      <c r="AS1187" s="5">
        <f t="shared" si="246"/>
        <v>89</v>
      </c>
      <c r="AT1187" s="4">
        <f t="shared" si="247"/>
        <v>26.947368421052634</v>
      </c>
      <c r="AU1187" s="4">
        <f t="shared" si="248"/>
        <v>20.74</v>
      </c>
      <c r="AV1187" s="4">
        <f t="shared" si="249"/>
        <v>0.76200000000000001</v>
      </c>
      <c r="AW1187" s="4">
        <f t="shared" si="250"/>
        <v>17.883211678832115</v>
      </c>
      <c r="AX1187" s="4"/>
      <c r="AY1187" s="4">
        <f t="shared" si="251"/>
        <v>23.843684210526316</v>
      </c>
      <c r="BA1187" s="3">
        <f t="shared" si="252"/>
        <v>26.947368421052634</v>
      </c>
      <c r="BB1187" s="3">
        <f t="shared" si="242"/>
        <v>27.370205173951835</v>
      </c>
      <c r="BC1187" s="4">
        <f t="shared" si="243"/>
        <v>16.866262526289741</v>
      </c>
      <c r="BD1187" s="3"/>
    </row>
    <row r="1188" spans="1:56">
      <c r="A1188">
        <f t="shared" si="254"/>
        <v>1</v>
      </c>
      <c r="B1188" s="2">
        <f t="shared" si="253"/>
        <v>35154</v>
      </c>
      <c r="C1188" s="1">
        <v>788970</v>
      </c>
      <c r="D1188">
        <v>99999</v>
      </c>
      <c r="E1188">
        <v>1996</v>
      </c>
      <c r="F1188">
        <v>3</v>
      </c>
      <c r="G1188">
        <v>30</v>
      </c>
      <c r="H1188">
        <v>78.3</v>
      </c>
      <c r="I1188">
        <v>24</v>
      </c>
      <c r="J1188">
        <v>68.599999999999994</v>
      </c>
      <c r="K1188">
        <v>24</v>
      </c>
      <c r="L1188">
        <v>1015.3</v>
      </c>
      <c r="M1188">
        <v>7</v>
      </c>
      <c r="N1188">
        <v>9999.9</v>
      </c>
      <c r="O1188">
        <v>0</v>
      </c>
      <c r="P1188">
        <v>8.5</v>
      </c>
      <c r="Q1188">
        <v>24</v>
      </c>
      <c r="R1188">
        <v>6.2</v>
      </c>
      <c r="S1188">
        <v>24</v>
      </c>
      <c r="T1188">
        <v>14</v>
      </c>
      <c r="U1188">
        <v>999.9</v>
      </c>
      <c r="V1188">
        <v>86.5</v>
      </c>
      <c r="X1188">
        <v>71.099999999999994</v>
      </c>
      <c r="Z1188">
        <v>0</v>
      </c>
      <c r="AA1188" t="s">
        <v>19</v>
      </c>
      <c r="AB1188">
        <v>999.9</v>
      </c>
      <c r="AC1188">
        <v>0</v>
      </c>
      <c r="AE1188" s="1"/>
      <c r="AF1188">
        <v>1996</v>
      </c>
      <c r="AG1188">
        <v>90</v>
      </c>
      <c r="AH1188">
        <v>27.3</v>
      </c>
      <c r="AI1188">
        <v>25.8</v>
      </c>
      <c r="AJ1188">
        <v>23.6</v>
      </c>
      <c r="AK1188">
        <v>-99</v>
      </c>
      <c r="AL1188">
        <v>4.5</v>
      </c>
      <c r="AM1188">
        <v>20.5</v>
      </c>
      <c r="AN1188">
        <v>24.9</v>
      </c>
      <c r="AO1188">
        <v>76</v>
      </c>
      <c r="AQ1188" s="2">
        <f t="shared" si="244"/>
        <v>35154</v>
      </c>
      <c r="AR1188" s="5">
        <f t="shared" si="245"/>
        <v>1996</v>
      </c>
      <c r="AS1188" s="5">
        <f t="shared" si="246"/>
        <v>90</v>
      </c>
      <c r="AT1188" s="4">
        <f t="shared" si="247"/>
        <v>27.157894736842106</v>
      </c>
      <c r="AU1188" s="4">
        <f t="shared" si="248"/>
        <v>20.060000000000002</v>
      </c>
      <c r="AV1188" s="4">
        <f t="shared" si="249"/>
        <v>0</v>
      </c>
      <c r="AW1188" s="4">
        <f t="shared" si="250"/>
        <v>19.927007299270073</v>
      </c>
      <c r="AX1188" s="4"/>
      <c r="AY1188" s="4">
        <f t="shared" si="251"/>
        <v>23.608947368421056</v>
      </c>
      <c r="BA1188" s="3">
        <f t="shared" si="252"/>
        <v>27.157894736842106</v>
      </c>
      <c r="BB1188" s="3">
        <f t="shared" si="242"/>
        <v>27.363068688670833</v>
      </c>
      <c r="BC1188" s="4">
        <f t="shared" si="243"/>
        <v>16.970184337498452</v>
      </c>
      <c r="BD1188" s="3"/>
    </row>
    <row r="1189" spans="1:56">
      <c r="A1189">
        <f t="shared" si="254"/>
        <v>1</v>
      </c>
      <c r="B1189" s="2">
        <f t="shared" si="253"/>
        <v>35155</v>
      </c>
      <c r="C1189" s="1">
        <v>788970</v>
      </c>
      <c r="D1189">
        <v>99999</v>
      </c>
      <c r="E1189">
        <v>1996</v>
      </c>
      <c r="F1189">
        <v>3</v>
      </c>
      <c r="G1189">
        <v>31</v>
      </c>
      <c r="H1189">
        <v>77.099999999999994</v>
      </c>
      <c r="I1189">
        <v>23</v>
      </c>
      <c r="J1189">
        <v>68.599999999999994</v>
      </c>
      <c r="K1189">
        <v>23</v>
      </c>
      <c r="L1189">
        <v>1014.5</v>
      </c>
      <c r="M1189">
        <v>8</v>
      </c>
      <c r="N1189">
        <v>9999.9</v>
      </c>
      <c r="O1189">
        <v>0</v>
      </c>
      <c r="P1189">
        <v>10</v>
      </c>
      <c r="Q1189">
        <v>23</v>
      </c>
      <c r="R1189">
        <v>3.9</v>
      </c>
      <c r="S1189">
        <v>23</v>
      </c>
      <c r="T1189">
        <v>9.9</v>
      </c>
      <c r="U1189">
        <v>999.9</v>
      </c>
      <c r="V1189">
        <v>86.5</v>
      </c>
      <c r="X1189">
        <v>69.400000000000006</v>
      </c>
      <c r="Z1189">
        <v>0</v>
      </c>
      <c r="AA1189" t="s">
        <v>19</v>
      </c>
      <c r="AB1189">
        <v>999.9</v>
      </c>
      <c r="AC1189">
        <v>0</v>
      </c>
      <c r="AE1189" s="1"/>
      <c r="AF1189">
        <v>1996</v>
      </c>
      <c r="AG1189">
        <v>91</v>
      </c>
      <c r="AH1189">
        <v>28.4</v>
      </c>
      <c r="AI1189">
        <v>26.4</v>
      </c>
      <c r="AJ1189">
        <v>23.7</v>
      </c>
      <c r="AK1189">
        <v>-99</v>
      </c>
      <c r="AL1189">
        <v>3.5</v>
      </c>
      <c r="AM1189">
        <v>20.5</v>
      </c>
      <c r="AN1189">
        <v>24.8</v>
      </c>
      <c r="AO1189">
        <v>76.400000000000006</v>
      </c>
      <c r="AQ1189" s="2">
        <f t="shared" si="244"/>
        <v>35155</v>
      </c>
      <c r="AR1189" s="5">
        <f t="shared" si="245"/>
        <v>1996</v>
      </c>
      <c r="AS1189" s="5">
        <f t="shared" si="246"/>
        <v>91</v>
      </c>
      <c r="AT1189" s="4">
        <f t="shared" si="247"/>
        <v>27.789473684210527</v>
      </c>
      <c r="AU1189" s="4">
        <f t="shared" si="248"/>
        <v>20.145</v>
      </c>
      <c r="AV1189" s="4">
        <f t="shared" si="249"/>
        <v>0</v>
      </c>
      <c r="AW1189" s="4">
        <f t="shared" si="250"/>
        <v>20.729927007299267</v>
      </c>
      <c r="AX1189" s="4"/>
      <c r="AY1189" s="4">
        <f t="shared" si="251"/>
        <v>23.967236842105265</v>
      </c>
      <c r="BA1189" s="3">
        <f t="shared" si="252"/>
        <v>27.789473684210527</v>
      </c>
      <c r="BB1189" s="3">
        <f t="shared" si="242"/>
        <v>27.375557537912584</v>
      </c>
      <c r="BC1189" s="4">
        <f t="shared" si="243"/>
        <v>17.049362860324134</v>
      </c>
      <c r="BD1189" s="3"/>
    </row>
    <row r="1190" spans="1:56">
      <c r="A1190">
        <f t="shared" si="254"/>
        <v>1</v>
      </c>
      <c r="B1190" s="2">
        <f t="shared" si="253"/>
        <v>35156</v>
      </c>
      <c r="C1190" s="1">
        <v>788970</v>
      </c>
      <c r="D1190">
        <v>99999</v>
      </c>
      <c r="E1190">
        <v>1996</v>
      </c>
      <c r="F1190">
        <v>4</v>
      </c>
      <c r="G1190">
        <v>1</v>
      </c>
      <c r="H1190">
        <v>77.2</v>
      </c>
      <c r="I1190">
        <v>23</v>
      </c>
      <c r="J1190">
        <v>68.599999999999994</v>
      </c>
      <c r="K1190">
        <v>23</v>
      </c>
      <c r="L1190">
        <v>1015.6</v>
      </c>
      <c r="M1190">
        <v>8</v>
      </c>
      <c r="N1190">
        <v>9999.9</v>
      </c>
      <c r="O1190">
        <v>0</v>
      </c>
      <c r="P1190">
        <v>10.9</v>
      </c>
      <c r="Q1190">
        <v>23</v>
      </c>
      <c r="R1190">
        <v>5.2</v>
      </c>
      <c r="S1190">
        <v>23</v>
      </c>
      <c r="T1190">
        <v>12</v>
      </c>
      <c r="U1190">
        <v>999.9</v>
      </c>
      <c r="V1190">
        <v>87.8</v>
      </c>
      <c r="W1190" t="s">
        <v>20</v>
      </c>
      <c r="X1190">
        <v>68</v>
      </c>
      <c r="Y1190" t="s">
        <v>20</v>
      </c>
      <c r="Z1190">
        <v>0</v>
      </c>
      <c r="AA1190" t="s">
        <v>19</v>
      </c>
      <c r="AB1190">
        <v>999.9</v>
      </c>
      <c r="AC1190">
        <v>0</v>
      </c>
      <c r="AE1190" s="1"/>
      <c r="AF1190">
        <v>1996</v>
      </c>
      <c r="AG1190">
        <v>92</v>
      </c>
      <c r="AH1190">
        <v>27.8</v>
      </c>
      <c r="AI1190">
        <v>25.9</v>
      </c>
      <c r="AJ1190">
        <v>24.4</v>
      </c>
      <c r="AK1190">
        <v>-99</v>
      </c>
      <c r="AL1190">
        <v>4.8</v>
      </c>
      <c r="AM1190">
        <v>21.3</v>
      </c>
      <c r="AN1190">
        <v>25.1</v>
      </c>
      <c r="AO1190">
        <v>78.8</v>
      </c>
      <c r="AQ1190" s="2">
        <f t="shared" si="244"/>
        <v>35156</v>
      </c>
      <c r="AR1190" s="5">
        <f t="shared" si="245"/>
        <v>1996</v>
      </c>
      <c r="AS1190" s="5">
        <f t="shared" si="246"/>
        <v>92</v>
      </c>
      <c r="AT1190" s="4">
        <f t="shared" si="247"/>
        <v>27.263157894736842</v>
      </c>
      <c r="AU1190" s="4">
        <f t="shared" si="248"/>
        <v>20.74</v>
      </c>
      <c r="AV1190" s="4">
        <f t="shared" si="249"/>
        <v>0</v>
      </c>
      <c r="AW1190" s="4">
        <f t="shared" si="250"/>
        <v>20.291970802919707</v>
      </c>
      <c r="AX1190" s="4"/>
      <c r="AY1190" s="4">
        <f t="shared" si="251"/>
        <v>24.001578947368422</v>
      </c>
      <c r="BA1190" s="3">
        <f t="shared" si="252"/>
        <v>27.263157894736842</v>
      </c>
      <c r="BB1190" s="3">
        <f t="shared" si="242"/>
        <v>27.366636931311344</v>
      </c>
      <c r="BC1190" s="4">
        <f t="shared" si="243"/>
        <v>17.116169738958305</v>
      </c>
      <c r="BD1190" s="3"/>
    </row>
    <row r="1191" spans="1:56">
      <c r="A1191">
        <f t="shared" si="254"/>
        <v>1</v>
      </c>
      <c r="B1191" s="2">
        <f t="shared" si="253"/>
        <v>35157</v>
      </c>
      <c r="C1191" s="1">
        <v>788970</v>
      </c>
      <c r="D1191">
        <v>99999</v>
      </c>
      <c r="E1191">
        <v>1996</v>
      </c>
      <c r="F1191">
        <v>4</v>
      </c>
      <c r="G1191">
        <v>2</v>
      </c>
      <c r="H1191">
        <v>79.7</v>
      </c>
      <c r="I1191">
        <v>24</v>
      </c>
      <c r="J1191">
        <v>70.7</v>
      </c>
      <c r="K1191">
        <v>24</v>
      </c>
      <c r="L1191">
        <v>1015.2</v>
      </c>
      <c r="M1191">
        <v>8</v>
      </c>
      <c r="N1191">
        <v>9999.9</v>
      </c>
      <c r="O1191">
        <v>0</v>
      </c>
      <c r="P1191">
        <v>8.6999999999999993</v>
      </c>
      <c r="Q1191">
        <v>24</v>
      </c>
      <c r="R1191">
        <v>7.8</v>
      </c>
      <c r="S1191">
        <v>24</v>
      </c>
      <c r="T1191">
        <v>15.9</v>
      </c>
      <c r="U1191">
        <v>999.9</v>
      </c>
      <c r="V1191">
        <v>87.4</v>
      </c>
      <c r="X1191">
        <v>68.2</v>
      </c>
      <c r="Z1191">
        <v>0.02</v>
      </c>
      <c r="AA1191" t="s">
        <v>19</v>
      </c>
      <c r="AB1191">
        <v>999.9</v>
      </c>
      <c r="AC1191">
        <v>10000</v>
      </c>
      <c r="AE1191" s="1"/>
      <c r="AF1191">
        <v>1996</v>
      </c>
      <c r="AG1191">
        <v>93</v>
      </c>
      <c r="AH1191">
        <v>25.9</v>
      </c>
      <c r="AI1191">
        <v>26.4</v>
      </c>
      <c r="AJ1191">
        <v>24.4</v>
      </c>
      <c r="AK1191">
        <v>-99</v>
      </c>
      <c r="AL1191">
        <v>5.9</v>
      </c>
      <c r="AM1191">
        <v>22.4</v>
      </c>
      <c r="AN1191">
        <v>25.3</v>
      </c>
      <c r="AO1191">
        <v>83.7</v>
      </c>
      <c r="AQ1191" s="2">
        <f t="shared" si="244"/>
        <v>35157</v>
      </c>
      <c r="AR1191" s="5">
        <f t="shared" si="245"/>
        <v>1996</v>
      </c>
      <c r="AS1191" s="5">
        <f t="shared" si="246"/>
        <v>93</v>
      </c>
      <c r="AT1191" s="4">
        <f t="shared" si="247"/>
        <v>27.789473684210527</v>
      </c>
      <c r="AU1191" s="4">
        <f t="shared" si="248"/>
        <v>20.74</v>
      </c>
      <c r="AV1191" s="4">
        <f t="shared" si="249"/>
        <v>0.50800000000000001</v>
      </c>
      <c r="AW1191" s="4">
        <f t="shared" si="250"/>
        <v>18.905109489051092</v>
      </c>
      <c r="AX1191" s="4"/>
      <c r="AY1191" s="4">
        <f t="shared" si="251"/>
        <v>24.264736842105265</v>
      </c>
      <c r="BA1191" s="3">
        <f t="shared" si="252"/>
        <v>27.789473684210527</v>
      </c>
      <c r="BB1191" s="3">
        <f t="shared" si="242"/>
        <v>27.368421052631589</v>
      </c>
      <c r="BC1191" s="4">
        <f t="shared" si="243"/>
        <v>17.226277372262775</v>
      </c>
      <c r="BD1191" s="3"/>
    </row>
    <row r="1192" spans="1:56">
      <c r="A1192">
        <f t="shared" si="254"/>
        <v>1</v>
      </c>
      <c r="B1192" s="2">
        <f t="shared" si="253"/>
        <v>35158</v>
      </c>
      <c r="C1192" s="1">
        <v>788970</v>
      </c>
      <c r="D1192">
        <v>99999</v>
      </c>
      <c r="E1192">
        <v>1996</v>
      </c>
      <c r="F1192">
        <v>4</v>
      </c>
      <c r="G1192">
        <v>3</v>
      </c>
      <c r="H1192">
        <v>81</v>
      </c>
      <c r="I1192">
        <v>24</v>
      </c>
      <c r="J1192">
        <v>70.3</v>
      </c>
      <c r="K1192">
        <v>24</v>
      </c>
      <c r="L1192">
        <v>1015</v>
      </c>
      <c r="M1192">
        <v>8</v>
      </c>
      <c r="N1192">
        <v>9999.9</v>
      </c>
      <c r="O1192">
        <v>0</v>
      </c>
      <c r="P1192">
        <v>6.4</v>
      </c>
      <c r="Q1192">
        <v>24</v>
      </c>
      <c r="R1192">
        <v>9.1999999999999993</v>
      </c>
      <c r="S1192">
        <v>24</v>
      </c>
      <c r="T1192">
        <v>14</v>
      </c>
      <c r="U1192">
        <v>999.9</v>
      </c>
      <c r="V1192">
        <v>87.8</v>
      </c>
      <c r="X1192">
        <v>74.7</v>
      </c>
      <c r="Z1192">
        <v>0</v>
      </c>
      <c r="AA1192" t="s">
        <v>19</v>
      </c>
      <c r="AB1192">
        <v>999.9</v>
      </c>
      <c r="AC1192">
        <v>10000</v>
      </c>
      <c r="AE1192" s="1"/>
      <c r="AF1192">
        <v>1996</v>
      </c>
      <c r="AG1192">
        <v>94</v>
      </c>
      <c r="AH1192">
        <v>26</v>
      </c>
      <c r="AI1192">
        <v>26.2</v>
      </c>
      <c r="AJ1192">
        <v>24.2</v>
      </c>
      <c r="AK1192">
        <v>-99</v>
      </c>
      <c r="AL1192">
        <v>4.8</v>
      </c>
      <c r="AM1192">
        <v>22.6</v>
      </c>
      <c r="AN1192">
        <v>25.3</v>
      </c>
      <c r="AO1192">
        <v>85.2</v>
      </c>
      <c r="AQ1192" s="2">
        <f t="shared" si="244"/>
        <v>35158</v>
      </c>
      <c r="AR1192" s="5">
        <f t="shared" si="245"/>
        <v>1996</v>
      </c>
      <c r="AS1192" s="5">
        <f t="shared" si="246"/>
        <v>94</v>
      </c>
      <c r="AT1192" s="4">
        <f t="shared" si="247"/>
        <v>27.578947368421055</v>
      </c>
      <c r="AU1192" s="4">
        <f t="shared" si="248"/>
        <v>20.57</v>
      </c>
      <c r="AV1192" s="4">
        <f t="shared" si="249"/>
        <v>0</v>
      </c>
      <c r="AW1192" s="4">
        <f t="shared" si="250"/>
        <v>18.978102189781019</v>
      </c>
      <c r="AX1192" s="4"/>
      <c r="AY1192" s="4">
        <f t="shared" si="251"/>
        <v>24.074473684210528</v>
      </c>
      <c r="BA1192" s="3">
        <f t="shared" si="252"/>
        <v>27.578947368421055</v>
      </c>
      <c r="BB1192" s="3">
        <f t="shared" si="242"/>
        <v>27.361284567350591</v>
      </c>
      <c r="BC1192" s="4">
        <f t="shared" si="243"/>
        <v>17.293084250896943</v>
      </c>
      <c r="BD1192" s="3"/>
    </row>
    <row r="1193" spans="1:56">
      <c r="A1193">
        <f t="shared" si="254"/>
        <v>1</v>
      </c>
      <c r="B1193" s="2">
        <f t="shared" si="253"/>
        <v>35159</v>
      </c>
      <c r="C1193" s="1">
        <v>788970</v>
      </c>
      <c r="D1193">
        <v>99999</v>
      </c>
      <c r="E1193">
        <v>1996</v>
      </c>
      <c r="F1193">
        <v>4</v>
      </c>
      <c r="G1193">
        <v>4</v>
      </c>
      <c r="H1193">
        <v>80</v>
      </c>
      <c r="I1193">
        <v>23</v>
      </c>
      <c r="J1193">
        <v>69.599999999999994</v>
      </c>
      <c r="K1193">
        <v>23</v>
      </c>
      <c r="L1193">
        <v>1015.4</v>
      </c>
      <c r="M1193">
        <v>8</v>
      </c>
      <c r="N1193">
        <v>9999.9</v>
      </c>
      <c r="O1193">
        <v>0</v>
      </c>
      <c r="P1193">
        <v>7.3</v>
      </c>
      <c r="Q1193">
        <v>23</v>
      </c>
      <c r="R1193">
        <v>8.5</v>
      </c>
      <c r="S1193">
        <v>23</v>
      </c>
      <c r="T1193">
        <v>14</v>
      </c>
      <c r="U1193">
        <v>23.9</v>
      </c>
      <c r="V1193">
        <v>87.8</v>
      </c>
      <c r="X1193">
        <v>75.2</v>
      </c>
      <c r="Z1193">
        <v>0</v>
      </c>
      <c r="AA1193" t="s">
        <v>19</v>
      </c>
      <c r="AB1193">
        <v>999.9</v>
      </c>
      <c r="AC1193">
        <v>0</v>
      </c>
      <c r="AE1193" s="1"/>
      <c r="AF1193">
        <v>1996</v>
      </c>
      <c r="AG1193">
        <v>95</v>
      </c>
      <c r="AH1193">
        <v>25.3</v>
      </c>
      <c r="AI1193">
        <v>26.3</v>
      </c>
      <c r="AJ1193">
        <v>23.8</v>
      </c>
      <c r="AK1193">
        <v>-99</v>
      </c>
      <c r="AL1193">
        <v>4.5</v>
      </c>
      <c r="AM1193">
        <v>21.9</v>
      </c>
      <c r="AN1193">
        <v>25.3</v>
      </c>
      <c r="AO1193">
        <v>81.099999999999994</v>
      </c>
      <c r="AQ1193" s="2">
        <f t="shared" si="244"/>
        <v>35159</v>
      </c>
      <c r="AR1193" s="5">
        <f t="shared" si="245"/>
        <v>1996</v>
      </c>
      <c r="AS1193" s="5">
        <f t="shared" si="246"/>
        <v>95</v>
      </c>
      <c r="AT1193" s="4">
        <f t="shared" si="247"/>
        <v>27.684210526315791</v>
      </c>
      <c r="AU1193" s="4">
        <f t="shared" si="248"/>
        <v>20.23</v>
      </c>
      <c r="AV1193" s="4">
        <f t="shared" si="249"/>
        <v>0</v>
      </c>
      <c r="AW1193" s="4">
        <f t="shared" si="250"/>
        <v>18.467153284671532</v>
      </c>
      <c r="AX1193" s="4"/>
      <c r="AY1193" s="4">
        <f t="shared" si="251"/>
        <v>23.957105263157896</v>
      </c>
      <c r="BA1193" s="3">
        <f t="shared" si="252"/>
        <v>27.684210526315791</v>
      </c>
      <c r="BB1193" s="3">
        <f t="shared" si="242"/>
        <v>27.370205173951845</v>
      </c>
      <c r="BC1193" s="4">
        <f t="shared" si="243"/>
        <v>17.361128293950262</v>
      </c>
      <c r="BD1193" s="3"/>
    </row>
    <row r="1194" spans="1:56">
      <c r="A1194">
        <f t="shared" si="254"/>
        <v>1</v>
      </c>
      <c r="B1194" s="2">
        <f t="shared" si="253"/>
        <v>35160</v>
      </c>
      <c r="C1194" s="1">
        <v>788970</v>
      </c>
      <c r="D1194">
        <v>99999</v>
      </c>
      <c r="E1194">
        <v>1996</v>
      </c>
      <c r="F1194">
        <v>4</v>
      </c>
      <c r="G1194">
        <v>5</v>
      </c>
      <c r="H1194">
        <v>79.2</v>
      </c>
      <c r="I1194">
        <v>24</v>
      </c>
      <c r="J1194">
        <v>67.7</v>
      </c>
      <c r="K1194">
        <v>24</v>
      </c>
      <c r="L1194">
        <v>1015.8</v>
      </c>
      <c r="M1194">
        <v>8</v>
      </c>
      <c r="N1194">
        <v>9999.9</v>
      </c>
      <c r="O1194">
        <v>0</v>
      </c>
      <c r="P1194">
        <v>8.4</v>
      </c>
      <c r="Q1194">
        <v>24</v>
      </c>
      <c r="R1194">
        <v>7.8</v>
      </c>
      <c r="S1194">
        <v>24</v>
      </c>
      <c r="T1194">
        <v>12</v>
      </c>
      <c r="U1194">
        <v>999.9</v>
      </c>
      <c r="V1194">
        <v>87.3</v>
      </c>
      <c r="X1194">
        <v>71.599999999999994</v>
      </c>
      <c r="Y1194" t="s">
        <v>20</v>
      </c>
      <c r="Z1194">
        <v>0</v>
      </c>
      <c r="AA1194" t="s">
        <v>19</v>
      </c>
      <c r="AB1194">
        <v>999.9</v>
      </c>
      <c r="AC1194">
        <v>0</v>
      </c>
      <c r="AE1194" s="1"/>
      <c r="AF1194">
        <v>1996</v>
      </c>
      <c r="AG1194">
        <v>96</v>
      </c>
      <c r="AH1194">
        <v>26.5</v>
      </c>
      <c r="AI1194">
        <v>26.5</v>
      </c>
      <c r="AJ1194">
        <v>24.5</v>
      </c>
      <c r="AK1194">
        <v>-99</v>
      </c>
      <c r="AL1194">
        <v>6</v>
      </c>
      <c r="AM1194">
        <v>21.2</v>
      </c>
      <c r="AN1194">
        <v>25.4</v>
      </c>
      <c r="AO1194">
        <v>77.2</v>
      </c>
      <c r="AQ1194" s="2">
        <f t="shared" si="244"/>
        <v>35160</v>
      </c>
      <c r="AR1194" s="5">
        <f t="shared" si="245"/>
        <v>1996</v>
      </c>
      <c r="AS1194" s="5">
        <f t="shared" si="246"/>
        <v>96</v>
      </c>
      <c r="AT1194" s="4">
        <f t="shared" si="247"/>
        <v>27.894736842105264</v>
      </c>
      <c r="AU1194" s="4">
        <f t="shared" si="248"/>
        <v>20.824999999999999</v>
      </c>
      <c r="AV1194" s="4">
        <f t="shared" si="249"/>
        <v>0</v>
      </c>
      <c r="AW1194" s="4">
        <f t="shared" si="250"/>
        <v>19.343065693430656</v>
      </c>
      <c r="AX1194" s="4"/>
      <c r="AY1194" s="4">
        <f t="shared" si="251"/>
        <v>24.359868421052632</v>
      </c>
      <c r="BA1194" s="3">
        <f t="shared" si="252"/>
        <v>27.894736842105264</v>
      </c>
      <c r="BB1194" s="3">
        <f t="shared" si="242"/>
        <v>27.373773416592346</v>
      </c>
      <c r="BC1194" s="4">
        <f t="shared" si="243"/>
        <v>17.450204132129159</v>
      </c>
      <c r="BD1194" s="3"/>
    </row>
    <row r="1195" spans="1:56">
      <c r="A1195">
        <f t="shared" si="254"/>
        <v>1</v>
      </c>
      <c r="B1195" s="2">
        <f t="shared" si="253"/>
        <v>35161</v>
      </c>
      <c r="C1195" s="1">
        <v>788970</v>
      </c>
      <c r="D1195">
        <v>99999</v>
      </c>
      <c r="E1195">
        <v>1996</v>
      </c>
      <c r="F1195">
        <v>4</v>
      </c>
      <c r="G1195">
        <v>6</v>
      </c>
      <c r="H1195">
        <v>76.099999999999994</v>
      </c>
      <c r="I1195">
        <v>24</v>
      </c>
      <c r="J1195">
        <v>68.8</v>
      </c>
      <c r="K1195">
        <v>24</v>
      </c>
      <c r="L1195">
        <v>1014.7</v>
      </c>
      <c r="M1195">
        <v>8</v>
      </c>
      <c r="N1195">
        <v>9999.9</v>
      </c>
      <c r="O1195">
        <v>0</v>
      </c>
      <c r="P1195">
        <v>6.7</v>
      </c>
      <c r="Q1195">
        <v>24</v>
      </c>
      <c r="R1195">
        <v>4.9000000000000004</v>
      </c>
      <c r="S1195">
        <v>24</v>
      </c>
      <c r="T1195">
        <v>15.9</v>
      </c>
      <c r="U1195">
        <v>999.9</v>
      </c>
      <c r="V1195">
        <v>87.3</v>
      </c>
      <c r="X1195">
        <v>69.8</v>
      </c>
      <c r="Y1195" t="s">
        <v>20</v>
      </c>
      <c r="Z1195">
        <v>0.04</v>
      </c>
      <c r="AA1195" t="s">
        <v>19</v>
      </c>
      <c r="AB1195">
        <v>999.9</v>
      </c>
      <c r="AC1195">
        <v>10000</v>
      </c>
      <c r="AE1195" s="1"/>
      <c r="AF1195">
        <v>1996</v>
      </c>
      <c r="AG1195">
        <v>97</v>
      </c>
      <c r="AH1195">
        <v>20.8</v>
      </c>
      <c r="AI1195">
        <v>26</v>
      </c>
      <c r="AJ1195">
        <v>23.8</v>
      </c>
      <c r="AK1195">
        <v>-99</v>
      </c>
      <c r="AL1195">
        <v>5.3</v>
      </c>
      <c r="AM1195">
        <v>21.2</v>
      </c>
      <c r="AN1195">
        <v>25.1</v>
      </c>
      <c r="AO1195">
        <v>78.400000000000006</v>
      </c>
      <c r="AQ1195" s="2">
        <f t="shared" si="244"/>
        <v>35161</v>
      </c>
      <c r="AR1195" s="5">
        <f t="shared" si="245"/>
        <v>1996</v>
      </c>
      <c r="AS1195" s="5">
        <f t="shared" si="246"/>
        <v>97</v>
      </c>
      <c r="AT1195" s="4">
        <f t="shared" si="247"/>
        <v>27.368421052631579</v>
      </c>
      <c r="AU1195" s="4">
        <f t="shared" si="248"/>
        <v>20.23</v>
      </c>
      <c r="AV1195" s="4">
        <f t="shared" si="249"/>
        <v>1.016</v>
      </c>
      <c r="AW1195" s="4">
        <f t="shared" si="250"/>
        <v>15.182481751824817</v>
      </c>
      <c r="AX1195" s="4"/>
      <c r="AY1195" s="4">
        <f t="shared" si="251"/>
        <v>23.79921052631579</v>
      </c>
      <c r="BA1195" s="3">
        <f t="shared" si="252"/>
        <v>27.368421052631579</v>
      </c>
      <c r="BB1195" s="3">
        <f t="shared" si="242"/>
        <v>27.368421052631597</v>
      </c>
      <c r="BC1195" s="4">
        <f t="shared" si="243"/>
        <v>17.482370407027094</v>
      </c>
      <c r="BD1195" s="3"/>
    </row>
    <row r="1196" spans="1:56">
      <c r="A1196">
        <f t="shared" si="254"/>
        <v>1</v>
      </c>
      <c r="B1196" s="2">
        <f t="shared" si="253"/>
        <v>35162</v>
      </c>
      <c r="C1196" s="1">
        <v>788970</v>
      </c>
      <c r="D1196">
        <v>99999</v>
      </c>
      <c r="E1196">
        <v>1996</v>
      </c>
      <c r="F1196">
        <v>4</v>
      </c>
      <c r="G1196">
        <v>7</v>
      </c>
      <c r="H1196">
        <v>79</v>
      </c>
      <c r="I1196">
        <v>23</v>
      </c>
      <c r="J1196">
        <v>68</v>
      </c>
      <c r="K1196">
        <v>23</v>
      </c>
      <c r="L1196">
        <v>1015</v>
      </c>
      <c r="M1196">
        <v>8</v>
      </c>
      <c r="N1196">
        <v>9999.9</v>
      </c>
      <c r="O1196">
        <v>0</v>
      </c>
      <c r="P1196">
        <v>6.9</v>
      </c>
      <c r="Q1196">
        <v>23</v>
      </c>
      <c r="R1196">
        <v>8.9</v>
      </c>
      <c r="S1196">
        <v>23</v>
      </c>
      <c r="T1196">
        <v>15.9</v>
      </c>
      <c r="U1196">
        <v>999.9</v>
      </c>
      <c r="V1196">
        <v>86.7</v>
      </c>
      <c r="X1196">
        <v>70</v>
      </c>
      <c r="Z1196">
        <v>0.01</v>
      </c>
      <c r="AA1196" t="s">
        <v>19</v>
      </c>
      <c r="AB1196">
        <v>999.9</v>
      </c>
      <c r="AC1196">
        <v>0</v>
      </c>
      <c r="AE1196" s="1"/>
      <c r="AF1196">
        <v>1996</v>
      </c>
      <c r="AG1196">
        <v>98</v>
      </c>
      <c r="AH1196">
        <v>27.3</v>
      </c>
      <c r="AI1196">
        <v>26.1</v>
      </c>
      <c r="AJ1196">
        <v>24.9</v>
      </c>
      <c r="AK1196">
        <v>-99</v>
      </c>
      <c r="AL1196">
        <v>7.5</v>
      </c>
      <c r="AM1196">
        <v>21.5</v>
      </c>
      <c r="AN1196">
        <v>25.6</v>
      </c>
      <c r="AO1196">
        <v>77.599999999999994</v>
      </c>
      <c r="AQ1196" s="2">
        <f t="shared" si="244"/>
        <v>35162</v>
      </c>
      <c r="AR1196" s="5">
        <f t="shared" si="245"/>
        <v>1996</v>
      </c>
      <c r="AS1196" s="5">
        <f t="shared" si="246"/>
        <v>98</v>
      </c>
      <c r="AT1196" s="4">
        <f t="shared" si="247"/>
        <v>27.473684210526319</v>
      </c>
      <c r="AU1196" s="4">
        <f t="shared" si="248"/>
        <v>21.164999999999999</v>
      </c>
      <c r="AV1196" s="4">
        <f t="shared" si="249"/>
        <v>0.254</v>
      </c>
      <c r="AW1196" s="4">
        <f t="shared" si="250"/>
        <v>19.927007299270073</v>
      </c>
      <c r="AX1196" s="4"/>
      <c r="AY1196" s="4">
        <f t="shared" si="251"/>
        <v>24.319342105263161</v>
      </c>
      <c r="BA1196" s="3">
        <f t="shared" si="252"/>
        <v>27.473684210526319</v>
      </c>
      <c r="BB1196" s="3">
        <f t="shared" si="242"/>
        <v>27.377341659232844</v>
      </c>
      <c r="BC1196" s="4">
        <f t="shared" si="243"/>
        <v>17.587529382654957</v>
      </c>
      <c r="BD1196" s="3"/>
    </row>
    <row r="1197" spans="1:56">
      <c r="A1197">
        <f t="shared" si="254"/>
        <v>1</v>
      </c>
      <c r="B1197" s="2">
        <f t="shared" si="253"/>
        <v>35163</v>
      </c>
      <c r="C1197" s="1">
        <v>788970</v>
      </c>
      <c r="D1197">
        <v>99999</v>
      </c>
      <c r="E1197">
        <v>1996</v>
      </c>
      <c r="F1197">
        <v>4</v>
      </c>
      <c r="G1197">
        <v>8</v>
      </c>
      <c r="H1197">
        <v>79.7</v>
      </c>
      <c r="I1197">
        <v>23</v>
      </c>
      <c r="J1197">
        <v>68.400000000000006</v>
      </c>
      <c r="K1197">
        <v>23</v>
      </c>
      <c r="L1197">
        <v>1017</v>
      </c>
      <c r="M1197">
        <v>7</v>
      </c>
      <c r="N1197">
        <v>9999.9</v>
      </c>
      <c r="O1197">
        <v>0</v>
      </c>
      <c r="P1197">
        <v>7.3</v>
      </c>
      <c r="Q1197">
        <v>23</v>
      </c>
      <c r="R1197">
        <v>10.5</v>
      </c>
      <c r="S1197">
        <v>23</v>
      </c>
      <c r="T1197">
        <v>18.100000000000001</v>
      </c>
      <c r="U1197">
        <v>999.9</v>
      </c>
      <c r="V1197">
        <v>87.1</v>
      </c>
      <c r="X1197">
        <v>70.900000000000006</v>
      </c>
      <c r="Z1197">
        <v>0.16</v>
      </c>
      <c r="AA1197" t="s">
        <v>19</v>
      </c>
      <c r="AB1197">
        <v>999.9</v>
      </c>
      <c r="AC1197">
        <v>10000</v>
      </c>
      <c r="AE1197" s="1"/>
      <c r="AF1197">
        <v>1996</v>
      </c>
      <c r="AG1197">
        <v>99</v>
      </c>
      <c r="AH1197">
        <v>27.8</v>
      </c>
      <c r="AI1197">
        <v>26.2</v>
      </c>
      <c r="AJ1197">
        <v>24.3</v>
      </c>
      <c r="AK1197">
        <v>-99</v>
      </c>
      <c r="AL1197">
        <v>8.6999999999999993</v>
      </c>
      <c r="AM1197">
        <v>21.3</v>
      </c>
      <c r="AN1197">
        <v>25.4</v>
      </c>
      <c r="AO1197">
        <v>77.7</v>
      </c>
      <c r="AQ1197" s="2">
        <f t="shared" si="244"/>
        <v>35163</v>
      </c>
      <c r="AR1197" s="5">
        <f t="shared" si="245"/>
        <v>1996</v>
      </c>
      <c r="AS1197" s="5">
        <f t="shared" si="246"/>
        <v>99</v>
      </c>
      <c r="AT1197" s="4">
        <f t="shared" si="247"/>
        <v>27.578947368421055</v>
      </c>
      <c r="AU1197" s="4">
        <f t="shared" si="248"/>
        <v>20.655000000000001</v>
      </c>
      <c r="AV1197" s="4">
        <f t="shared" si="249"/>
        <v>4.0640000000000001</v>
      </c>
      <c r="AW1197" s="4">
        <f t="shared" si="250"/>
        <v>20.291970802919707</v>
      </c>
      <c r="AX1197" s="4"/>
      <c r="AY1197" s="4">
        <f t="shared" si="251"/>
        <v>24.116973684210528</v>
      </c>
      <c r="BA1197" s="3">
        <f t="shared" si="252"/>
        <v>27.578947368421055</v>
      </c>
      <c r="BB1197" s="3">
        <f t="shared" si="242"/>
        <v>27.368421052631593</v>
      </c>
      <c r="BC1197" s="4">
        <f t="shared" si="243"/>
        <v>17.659284918965731</v>
      </c>
      <c r="BD1197" s="3"/>
    </row>
    <row r="1198" spans="1:56">
      <c r="A1198">
        <f t="shared" si="254"/>
        <v>1</v>
      </c>
      <c r="B1198" s="2">
        <f t="shared" si="253"/>
        <v>35164</v>
      </c>
      <c r="C1198" s="1">
        <v>788970</v>
      </c>
      <c r="D1198">
        <v>99999</v>
      </c>
      <c r="E1198">
        <v>1996</v>
      </c>
      <c r="F1198">
        <v>4</v>
      </c>
      <c r="G1198">
        <v>9</v>
      </c>
      <c r="H1198">
        <v>79.099999999999994</v>
      </c>
      <c r="I1198">
        <v>20</v>
      </c>
      <c r="J1198">
        <v>69.099999999999994</v>
      </c>
      <c r="K1198">
        <v>20</v>
      </c>
      <c r="L1198">
        <v>1017.2</v>
      </c>
      <c r="M1198">
        <v>7</v>
      </c>
      <c r="N1198">
        <v>9999.9</v>
      </c>
      <c r="O1198">
        <v>0</v>
      </c>
      <c r="P1198">
        <v>7.7</v>
      </c>
      <c r="Q1198">
        <v>20</v>
      </c>
      <c r="R1198">
        <v>10.6</v>
      </c>
      <c r="S1198">
        <v>20</v>
      </c>
      <c r="T1198">
        <v>18.100000000000001</v>
      </c>
      <c r="U1198">
        <v>28</v>
      </c>
      <c r="V1198">
        <v>86.7</v>
      </c>
      <c r="X1198">
        <v>72.900000000000006</v>
      </c>
      <c r="Z1198">
        <v>0.12</v>
      </c>
      <c r="AA1198" t="s">
        <v>19</v>
      </c>
      <c r="AB1198">
        <v>999.9</v>
      </c>
      <c r="AC1198">
        <v>10000</v>
      </c>
      <c r="AE1198" s="1"/>
      <c r="AF1198">
        <v>1996</v>
      </c>
      <c r="AG1198">
        <v>100</v>
      </c>
      <c r="AH1198">
        <v>24.9</v>
      </c>
      <c r="AI1198">
        <v>26.5</v>
      </c>
      <c r="AJ1198">
        <v>24.8</v>
      </c>
      <c r="AK1198">
        <v>-99</v>
      </c>
      <c r="AL1198">
        <v>9</v>
      </c>
      <c r="AM1198">
        <v>22.1</v>
      </c>
      <c r="AN1198">
        <v>25.9</v>
      </c>
      <c r="AO1198">
        <v>79.3</v>
      </c>
      <c r="AQ1198" s="2">
        <f t="shared" si="244"/>
        <v>35164</v>
      </c>
      <c r="AR1198" s="5">
        <f t="shared" si="245"/>
        <v>1996</v>
      </c>
      <c r="AS1198" s="5">
        <f t="shared" si="246"/>
        <v>100</v>
      </c>
      <c r="AT1198" s="4">
        <f t="shared" si="247"/>
        <v>27.894736842105264</v>
      </c>
      <c r="AU1198" s="4">
        <f t="shared" si="248"/>
        <v>21.08</v>
      </c>
      <c r="AV1198" s="4">
        <f t="shared" si="249"/>
        <v>3.048</v>
      </c>
      <c r="AW1198" s="4">
        <f t="shared" si="250"/>
        <v>18.175182481751822</v>
      </c>
      <c r="AX1198" s="4"/>
      <c r="AY1198" s="4">
        <f t="shared" si="251"/>
        <v>24.487368421052629</v>
      </c>
      <c r="BA1198" s="3">
        <f t="shared" si="252"/>
        <v>27.894736842105264</v>
      </c>
      <c r="BB1198" s="3">
        <f t="shared" si="242"/>
        <v>27.375557537912588</v>
      </c>
      <c r="BC1198" s="4">
        <f t="shared" si="243"/>
        <v>17.690214029444512</v>
      </c>
      <c r="BD1198" s="3"/>
    </row>
    <row r="1199" spans="1:56">
      <c r="A1199">
        <f t="shared" si="254"/>
        <v>1</v>
      </c>
      <c r="B1199" s="2">
        <f t="shared" si="253"/>
        <v>35165</v>
      </c>
      <c r="C1199" s="1">
        <v>788970</v>
      </c>
      <c r="D1199">
        <v>99999</v>
      </c>
      <c r="E1199">
        <v>1996</v>
      </c>
      <c r="F1199">
        <v>4</v>
      </c>
      <c r="G1199">
        <v>10</v>
      </c>
      <c r="H1199">
        <v>80.7</v>
      </c>
      <c r="I1199">
        <v>23</v>
      </c>
      <c r="J1199">
        <v>68.599999999999994</v>
      </c>
      <c r="K1199">
        <v>23</v>
      </c>
      <c r="L1199">
        <v>1017.4</v>
      </c>
      <c r="M1199">
        <v>8</v>
      </c>
      <c r="N1199">
        <v>9999.9</v>
      </c>
      <c r="O1199">
        <v>0</v>
      </c>
      <c r="P1199">
        <v>8.8000000000000007</v>
      </c>
      <c r="Q1199">
        <v>22</v>
      </c>
      <c r="R1199">
        <v>12.1</v>
      </c>
      <c r="S1199">
        <v>23</v>
      </c>
      <c r="T1199">
        <v>19</v>
      </c>
      <c r="U1199">
        <v>27</v>
      </c>
      <c r="V1199">
        <v>86.5</v>
      </c>
      <c r="X1199">
        <v>73.2</v>
      </c>
      <c r="Z1199">
        <v>0</v>
      </c>
      <c r="AA1199" t="s">
        <v>19</v>
      </c>
      <c r="AB1199">
        <v>999.9</v>
      </c>
      <c r="AC1199">
        <v>0</v>
      </c>
      <c r="AE1199" s="1"/>
      <c r="AF1199">
        <v>1996</v>
      </c>
      <c r="AG1199">
        <v>101</v>
      </c>
      <c r="AH1199">
        <v>28.2</v>
      </c>
      <c r="AI1199">
        <v>26.5</v>
      </c>
      <c r="AJ1199">
        <v>24.9</v>
      </c>
      <c r="AK1199">
        <v>-99</v>
      </c>
      <c r="AL1199">
        <v>7.7</v>
      </c>
      <c r="AM1199">
        <v>22</v>
      </c>
      <c r="AN1199">
        <v>25.9</v>
      </c>
      <c r="AO1199">
        <v>78.8</v>
      </c>
      <c r="AQ1199" s="2">
        <f t="shared" si="244"/>
        <v>35165</v>
      </c>
      <c r="AR1199" s="5">
        <f t="shared" si="245"/>
        <v>1996</v>
      </c>
      <c r="AS1199" s="5">
        <f t="shared" si="246"/>
        <v>101</v>
      </c>
      <c r="AT1199" s="4">
        <f t="shared" si="247"/>
        <v>27.894736842105264</v>
      </c>
      <c r="AU1199" s="4">
        <f t="shared" si="248"/>
        <v>21.164999999999999</v>
      </c>
      <c r="AV1199" s="4">
        <f t="shared" si="249"/>
        <v>0</v>
      </c>
      <c r="AW1199" s="4">
        <f t="shared" si="250"/>
        <v>20.583941605839414</v>
      </c>
      <c r="AX1199" s="4"/>
      <c r="AY1199" s="4">
        <f t="shared" si="251"/>
        <v>24.529868421052633</v>
      </c>
      <c r="BA1199" s="3">
        <f t="shared" si="252"/>
        <v>27.894736842105264</v>
      </c>
      <c r="BB1199" s="3">
        <f t="shared" si="242"/>
        <v>27.389830508474589</v>
      </c>
      <c r="BC1199" s="4">
        <f t="shared" si="243"/>
        <v>17.748360757144621</v>
      </c>
      <c r="BD1199" s="3"/>
    </row>
    <row r="1200" spans="1:56">
      <c r="A1200">
        <f t="shared" si="254"/>
        <v>1</v>
      </c>
      <c r="B1200" s="2">
        <f t="shared" si="253"/>
        <v>35166</v>
      </c>
      <c r="C1200" s="1">
        <v>788970</v>
      </c>
      <c r="D1200">
        <v>99999</v>
      </c>
      <c r="E1200">
        <v>1996</v>
      </c>
      <c r="F1200">
        <v>4</v>
      </c>
      <c r="G1200">
        <v>11</v>
      </c>
      <c r="H1200">
        <v>79.900000000000006</v>
      </c>
      <c r="I1200">
        <v>24</v>
      </c>
      <c r="J1200">
        <v>68.5</v>
      </c>
      <c r="K1200">
        <v>24</v>
      </c>
      <c r="L1200">
        <v>1016.7</v>
      </c>
      <c r="M1200">
        <v>8</v>
      </c>
      <c r="N1200">
        <v>9999.9</v>
      </c>
      <c r="O1200">
        <v>0</v>
      </c>
      <c r="P1200">
        <v>8.5</v>
      </c>
      <c r="Q1200">
        <v>24</v>
      </c>
      <c r="R1200">
        <v>7.7</v>
      </c>
      <c r="S1200">
        <v>24</v>
      </c>
      <c r="T1200">
        <v>15</v>
      </c>
      <c r="U1200">
        <v>999.9</v>
      </c>
      <c r="V1200">
        <v>87.8</v>
      </c>
      <c r="W1200" t="s">
        <v>20</v>
      </c>
      <c r="X1200">
        <v>73.400000000000006</v>
      </c>
      <c r="Y1200" t="s">
        <v>20</v>
      </c>
      <c r="Z1200">
        <v>0</v>
      </c>
      <c r="AA1200" t="s">
        <v>19</v>
      </c>
      <c r="AB1200">
        <v>999.9</v>
      </c>
      <c r="AC1200">
        <v>0</v>
      </c>
      <c r="AE1200" s="1"/>
      <c r="AF1200">
        <v>1996</v>
      </c>
      <c r="AG1200">
        <v>102</v>
      </c>
      <c r="AH1200">
        <v>28.8</v>
      </c>
      <c r="AI1200">
        <v>25.7</v>
      </c>
      <c r="AJ1200">
        <v>25.1</v>
      </c>
      <c r="AK1200">
        <v>-99</v>
      </c>
      <c r="AL1200">
        <v>5</v>
      </c>
      <c r="AM1200">
        <v>21.3</v>
      </c>
      <c r="AN1200">
        <v>25.4</v>
      </c>
      <c r="AO1200">
        <v>77.400000000000006</v>
      </c>
      <c r="AQ1200" s="2">
        <f t="shared" si="244"/>
        <v>35166</v>
      </c>
      <c r="AR1200" s="5">
        <f t="shared" si="245"/>
        <v>1996</v>
      </c>
      <c r="AS1200" s="5">
        <f t="shared" si="246"/>
        <v>102</v>
      </c>
      <c r="AT1200" s="4">
        <f t="shared" si="247"/>
        <v>27.05263157894737</v>
      </c>
      <c r="AU1200" s="4">
        <f t="shared" si="248"/>
        <v>21.335000000000001</v>
      </c>
      <c r="AV1200" s="4">
        <f t="shared" si="249"/>
        <v>0</v>
      </c>
      <c r="AW1200" s="4">
        <f t="shared" si="250"/>
        <v>21.021897810218977</v>
      </c>
      <c r="AX1200" s="4"/>
      <c r="AY1200" s="4">
        <f t="shared" si="251"/>
        <v>24.193815789473685</v>
      </c>
      <c r="BA1200" s="3">
        <f t="shared" si="252"/>
        <v>27.05263157894737</v>
      </c>
      <c r="BB1200" s="3">
        <f t="shared" si="242"/>
        <v>27.382694023193583</v>
      </c>
      <c r="BC1200" s="4">
        <f t="shared" si="243"/>
        <v>17.849808239515031</v>
      </c>
      <c r="BD1200" s="3"/>
    </row>
    <row r="1201" spans="1:56">
      <c r="A1201">
        <f t="shared" si="254"/>
        <v>1</v>
      </c>
      <c r="B1201" s="2">
        <f t="shared" si="253"/>
        <v>35167</v>
      </c>
      <c r="C1201" s="1">
        <v>788970</v>
      </c>
      <c r="D1201">
        <v>99999</v>
      </c>
      <c r="E1201">
        <v>1996</v>
      </c>
      <c r="F1201">
        <v>4</v>
      </c>
      <c r="G1201">
        <v>12</v>
      </c>
      <c r="H1201">
        <v>77.900000000000006</v>
      </c>
      <c r="I1201">
        <v>24</v>
      </c>
      <c r="J1201">
        <v>65.599999999999994</v>
      </c>
      <c r="K1201">
        <v>24</v>
      </c>
      <c r="L1201">
        <v>1015.9</v>
      </c>
      <c r="M1201">
        <v>8</v>
      </c>
      <c r="N1201">
        <v>9999.9</v>
      </c>
      <c r="O1201">
        <v>0</v>
      </c>
      <c r="P1201">
        <v>9.6</v>
      </c>
      <c r="Q1201">
        <v>24</v>
      </c>
      <c r="R1201">
        <v>4.5999999999999996</v>
      </c>
      <c r="S1201">
        <v>24</v>
      </c>
      <c r="T1201">
        <v>11.1</v>
      </c>
      <c r="U1201">
        <v>999.9</v>
      </c>
      <c r="V1201">
        <v>88.2</v>
      </c>
      <c r="X1201">
        <v>67.3</v>
      </c>
      <c r="Z1201">
        <v>0</v>
      </c>
      <c r="AA1201" t="s">
        <v>19</v>
      </c>
      <c r="AB1201">
        <v>999.9</v>
      </c>
      <c r="AC1201">
        <v>0</v>
      </c>
      <c r="AE1201" s="1"/>
      <c r="AF1201">
        <v>1996</v>
      </c>
      <c r="AG1201">
        <v>103</v>
      </c>
      <c r="AH1201">
        <v>29.1</v>
      </c>
      <c r="AI1201">
        <v>25.2</v>
      </c>
      <c r="AJ1201">
        <v>23.6</v>
      </c>
      <c r="AK1201">
        <v>-99</v>
      </c>
      <c r="AL1201">
        <v>3.7</v>
      </c>
      <c r="AM1201">
        <v>19.899999999999999</v>
      </c>
      <c r="AN1201">
        <v>24.6</v>
      </c>
      <c r="AO1201">
        <v>75</v>
      </c>
      <c r="AQ1201" s="2">
        <f t="shared" si="244"/>
        <v>35167</v>
      </c>
      <c r="AR1201" s="5">
        <f t="shared" si="245"/>
        <v>1996</v>
      </c>
      <c r="AS1201" s="5">
        <f t="shared" si="246"/>
        <v>103</v>
      </c>
      <c r="AT1201" s="4">
        <f t="shared" si="247"/>
        <v>26.526315789473685</v>
      </c>
      <c r="AU1201" s="4">
        <f t="shared" si="248"/>
        <v>20.060000000000002</v>
      </c>
      <c r="AV1201" s="4">
        <f t="shared" si="249"/>
        <v>0</v>
      </c>
      <c r="AW1201" s="4">
        <f t="shared" si="250"/>
        <v>21.240875912408757</v>
      </c>
      <c r="AX1201" s="4"/>
      <c r="AY1201" s="4">
        <f t="shared" si="251"/>
        <v>23.293157894736844</v>
      </c>
      <c r="BA1201" s="3">
        <f t="shared" si="252"/>
        <v>26.526315789473685</v>
      </c>
      <c r="BB1201" s="3">
        <f t="shared" si="242"/>
        <v>27.373773416592339</v>
      </c>
      <c r="BC1201" s="4">
        <f t="shared" si="243"/>
        <v>17.912903624891747</v>
      </c>
      <c r="BD1201" s="3"/>
    </row>
    <row r="1202" spans="1:56">
      <c r="A1202">
        <f t="shared" si="254"/>
        <v>1</v>
      </c>
      <c r="B1202" s="2">
        <f t="shared" si="253"/>
        <v>35168</v>
      </c>
      <c r="C1202" s="1">
        <v>788970</v>
      </c>
      <c r="D1202">
        <v>99999</v>
      </c>
      <c r="E1202">
        <v>1996</v>
      </c>
      <c r="F1202">
        <v>4</v>
      </c>
      <c r="G1202">
        <v>13</v>
      </c>
      <c r="H1202">
        <v>73.400000000000006</v>
      </c>
      <c r="I1202">
        <v>23</v>
      </c>
      <c r="J1202">
        <v>69</v>
      </c>
      <c r="K1202">
        <v>23</v>
      </c>
      <c r="L1202">
        <v>1015.9</v>
      </c>
      <c r="M1202">
        <v>6</v>
      </c>
      <c r="N1202">
        <v>9999.9</v>
      </c>
      <c r="O1202">
        <v>0</v>
      </c>
      <c r="P1202">
        <v>7.3</v>
      </c>
      <c r="Q1202">
        <v>23</v>
      </c>
      <c r="R1202">
        <v>2.8</v>
      </c>
      <c r="S1202">
        <v>23</v>
      </c>
      <c r="T1202">
        <v>9.9</v>
      </c>
      <c r="U1202">
        <v>999.9</v>
      </c>
      <c r="V1202">
        <v>88.2</v>
      </c>
      <c r="X1202">
        <v>67.3</v>
      </c>
      <c r="Z1202">
        <v>0.74</v>
      </c>
      <c r="AA1202" t="s">
        <v>19</v>
      </c>
      <c r="AB1202">
        <v>999.9</v>
      </c>
      <c r="AC1202">
        <v>10000</v>
      </c>
      <c r="AE1202" s="1"/>
      <c r="AF1202">
        <v>1996</v>
      </c>
      <c r="AG1202">
        <v>104</v>
      </c>
      <c r="AH1202">
        <v>19.3</v>
      </c>
      <c r="AI1202">
        <v>25.1</v>
      </c>
      <c r="AJ1202">
        <v>23.5</v>
      </c>
      <c r="AK1202">
        <v>-99</v>
      </c>
      <c r="AL1202">
        <v>5.6</v>
      </c>
      <c r="AM1202">
        <v>21.3</v>
      </c>
      <c r="AN1202">
        <v>24.4</v>
      </c>
      <c r="AO1202">
        <v>82.9</v>
      </c>
      <c r="AQ1202" s="2">
        <f t="shared" si="244"/>
        <v>35168</v>
      </c>
      <c r="AR1202" s="5">
        <f t="shared" si="245"/>
        <v>1996</v>
      </c>
      <c r="AS1202" s="5">
        <f t="shared" si="246"/>
        <v>104</v>
      </c>
      <c r="AT1202" s="4">
        <f t="shared" si="247"/>
        <v>26.421052631578949</v>
      </c>
      <c r="AU1202" s="4">
        <f t="shared" si="248"/>
        <v>19.974999999999998</v>
      </c>
      <c r="AV1202" s="4">
        <f t="shared" si="249"/>
        <v>18.795999999999999</v>
      </c>
      <c r="AW1202" s="4">
        <f t="shared" si="250"/>
        <v>14.087591240875911</v>
      </c>
      <c r="AX1202" s="4"/>
      <c r="AY1202" s="4">
        <f t="shared" si="251"/>
        <v>23.198026315789473</v>
      </c>
      <c r="BA1202" s="3">
        <f t="shared" si="252"/>
        <v>26.421052631578949</v>
      </c>
      <c r="BB1202" s="3">
        <f t="shared" si="242"/>
        <v>27.35236396074934</v>
      </c>
      <c r="BC1202" s="4">
        <f t="shared" si="243"/>
        <v>17.857231226029938</v>
      </c>
      <c r="BD1202" s="3"/>
    </row>
    <row r="1203" spans="1:56">
      <c r="A1203">
        <f t="shared" si="254"/>
        <v>1</v>
      </c>
      <c r="B1203" s="2">
        <f t="shared" si="253"/>
        <v>35169</v>
      </c>
      <c r="C1203" s="1">
        <v>788970</v>
      </c>
      <c r="D1203">
        <v>99999</v>
      </c>
      <c r="E1203">
        <v>1996</v>
      </c>
      <c r="F1203">
        <v>4</v>
      </c>
      <c r="G1203">
        <v>14</v>
      </c>
      <c r="H1203">
        <v>75.8</v>
      </c>
      <c r="I1203">
        <v>22</v>
      </c>
      <c r="J1203">
        <v>69.900000000000006</v>
      </c>
      <c r="K1203">
        <v>22</v>
      </c>
      <c r="L1203">
        <v>1015.5</v>
      </c>
      <c r="M1203">
        <v>8</v>
      </c>
      <c r="N1203">
        <v>9999.9</v>
      </c>
      <c r="O1203">
        <v>0</v>
      </c>
      <c r="P1203">
        <v>7.3</v>
      </c>
      <c r="Q1203">
        <v>22</v>
      </c>
      <c r="R1203">
        <v>4.9000000000000004</v>
      </c>
      <c r="S1203">
        <v>22</v>
      </c>
      <c r="T1203">
        <v>12</v>
      </c>
      <c r="U1203">
        <v>16.899999999999999</v>
      </c>
      <c r="V1203">
        <v>85.8</v>
      </c>
      <c r="X1203">
        <v>68</v>
      </c>
      <c r="Y1203" t="s">
        <v>20</v>
      </c>
      <c r="Z1203">
        <v>0.24</v>
      </c>
      <c r="AA1203" t="s">
        <v>19</v>
      </c>
      <c r="AB1203">
        <v>999.9</v>
      </c>
      <c r="AC1203">
        <v>10000</v>
      </c>
      <c r="AE1203" s="1"/>
      <c r="AF1203">
        <v>1996</v>
      </c>
      <c r="AG1203">
        <v>105</v>
      </c>
      <c r="AH1203">
        <v>26.2</v>
      </c>
      <c r="AI1203">
        <v>26.1</v>
      </c>
      <c r="AJ1203">
        <v>24.1</v>
      </c>
      <c r="AK1203">
        <v>-99</v>
      </c>
      <c r="AL1203">
        <v>6.9</v>
      </c>
      <c r="AM1203">
        <v>21.4</v>
      </c>
      <c r="AN1203">
        <v>25.4</v>
      </c>
      <c r="AO1203">
        <v>78.2</v>
      </c>
      <c r="AQ1203" s="2">
        <f t="shared" si="244"/>
        <v>35169</v>
      </c>
      <c r="AR1203" s="5">
        <f t="shared" si="245"/>
        <v>1996</v>
      </c>
      <c r="AS1203" s="5">
        <f t="shared" si="246"/>
        <v>105</v>
      </c>
      <c r="AT1203" s="4">
        <f t="shared" si="247"/>
        <v>27.473684210526319</v>
      </c>
      <c r="AU1203" s="4">
        <f t="shared" si="248"/>
        <v>20.484999999999999</v>
      </c>
      <c r="AV1203" s="4">
        <f t="shared" si="249"/>
        <v>6.0960000000000001</v>
      </c>
      <c r="AW1203" s="4">
        <f t="shared" si="250"/>
        <v>19.124087591240873</v>
      </c>
      <c r="AX1203" s="4"/>
      <c r="AY1203" s="4">
        <f t="shared" si="251"/>
        <v>23.979342105263157</v>
      </c>
      <c r="BA1203" s="3">
        <f t="shared" si="252"/>
        <v>27.473684210526319</v>
      </c>
      <c r="BB1203" s="3">
        <f t="shared" si="242"/>
        <v>27.357716324710086</v>
      </c>
      <c r="BC1203" s="4">
        <f t="shared" si="243"/>
        <v>17.988370654459974</v>
      </c>
      <c r="BD1203" s="3"/>
    </row>
    <row r="1204" spans="1:56">
      <c r="A1204">
        <f t="shared" si="254"/>
        <v>1</v>
      </c>
      <c r="B1204" s="2">
        <f t="shared" si="253"/>
        <v>35170</v>
      </c>
      <c r="C1204" s="1">
        <v>788970</v>
      </c>
      <c r="D1204">
        <v>99999</v>
      </c>
      <c r="E1204">
        <v>1996</v>
      </c>
      <c r="F1204">
        <v>4</v>
      </c>
      <c r="G1204">
        <v>15</v>
      </c>
      <c r="H1204">
        <v>77.3</v>
      </c>
      <c r="I1204">
        <v>24</v>
      </c>
      <c r="J1204">
        <v>69.5</v>
      </c>
      <c r="K1204">
        <v>24</v>
      </c>
      <c r="L1204">
        <v>1015.9</v>
      </c>
      <c r="M1204">
        <v>7</v>
      </c>
      <c r="N1204">
        <v>9999.9</v>
      </c>
      <c r="O1204">
        <v>0</v>
      </c>
      <c r="P1204">
        <v>8.9</v>
      </c>
      <c r="Q1204">
        <v>24</v>
      </c>
      <c r="R1204">
        <v>6.3</v>
      </c>
      <c r="S1204">
        <v>24</v>
      </c>
      <c r="T1204">
        <v>14</v>
      </c>
      <c r="U1204">
        <v>999.9</v>
      </c>
      <c r="V1204">
        <v>85.8</v>
      </c>
      <c r="X1204">
        <v>68.2</v>
      </c>
      <c r="Z1204">
        <v>0.13</v>
      </c>
      <c r="AA1204" t="s">
        <v>19</v>
      </c>
      <c r="AB1204">
        <v>999.9</v>
      </c>
      <c r="AC1204">
        <v>0</v>
      </c>
      <c r="AE1204" s="1"/>
      <c r="AF1204">
        <v>1996</v>
      </c>
      <c r="AG1204">
        <v>106</v>
      </c>
      <c r="AH1204">
        <v>26.6</v>
      </c>
      <c r="AI1204">
        <v>26.2</v>
      </c>
      <c r="AJ1204">
        <v>25</v>
      </c>
      <c r="AK1204">
        <v>-99</v>
      </c>
      <c r="AL1204">
        <v>6.5</v>
      </c>
      <c r="AM1204">
        <v>21.3</v>
      </c>
      <c r="AN1204">
        <v>25.7</v>
      </c>
      <c r="AO1204">
        <v>76.599999999999994</v>
      </c>
      <c r="AQ1204" s="2">
        <f t="shared" si="244"/>
        <v>35170</v>
      </c>
      <c r="AR1204" s="5">
        <f t="shared" si="245"/>
        <v>1996</v>
      </c>
      <c r="AS1204" s="5">
        <f t="shared" si="246"/>
        <v>106</v>
      </c>
      <c r="AT1204" s="4">
        <f t="shared" si="247"/>
        <v>27.578947368421055</v>
      </c>
      <c r="AU1204" s="4">
        <f t="shared" si="248"/>
        <v>21.25</v>
      </c>
      <c r="AV1204" s="4">
        <f t="shared" si="249"/>
        <v>3.3019999999999996</v>
      </c>
      <c r="AW1204" s="4">
        <f t="shared" si="250"/>
        <v>19.416058394160583</v>
      </c>
      <c r="AX1204" s="4"/>
      <c r="AY1204" s="4">
        <f t="shared" si="251"/>
        <v>24.414473684210527</v>
      </c>
      <c r="BA1204" s="3">
        <f t="shared" si="252"/>
        <v>27.578947368421055</v>
      </c>
      <c r="BB1204" s="3">
        <f t="shared" si="242"/>
        <v>27.359500446030335</v>
      </c>
      <c r="BC1204" s="4">
        <f t="shared" si="243"/>
        <v>18.051466039836694</v>
      </c>
      <c r="BD1204" s="3"/>
    </row>
    <row r="1205" spans="1:56">
      <c r="A1205">
        <f t="shared" si="254"/>
        <v>1</v>
      </c>
      <c r="B1205" s="2">
        <f t="shared" si="253"/>
        <v>35171</v>
      </c>
      <c r="C1205" s="1">
        <v>788970</v>
      </c>
      <c r="D1205">
        <v>99999</v>
      </c>
      <c r="E1205">
        <v>1996</v>
      </c>
      <c r="F1205">
        <v>4</v>
      </c>
      <c r="G1205">
        <v>16</v>
      </c>
      <c r="H1205">
        <v>78</v>
      </c>
      <c r="I1205">
        <v>24</v>
      </c>
      <c r="J1205">
        <v>69</v>
      </c>
      <c r="K1205">
        <v>24</v>
      </c>
      <c r="L1205">
        <v>1016.5</v>
      </c>
      <c r="M1205">
        <v>8</v>
      </c>
      <c r="N1205">
        <v>9999.9</v>
      </c>
      <c r="O1205">
        <v>0</v>
      </c>
      <c r="P1205">
        <v>9.6</v>
      </c>
      <c r="Q1205">
        <v>24</v>
      </c>
      <c r="R1205">
        <v>7.1</v>
      </c>
      <c r="S1205">
        <v>24</v>
      </c>
      <c r="T1205">
        <v>14</v>
      </c>
      <c r="U1205">
        <v>999.9</v>
      </c>
      <c r="V1205">
        <v>86.7</v>
      </c>
      <c r="X1205">
        <v>70.2</v>
      </c>
      <c r="Z1205">
        <v>0.08</v>
      </c>
      <c r="AA1205" t="s">
        <v>19</v>
      </c>
      <c r="AB1205">
        <v>999.9</v>
      </c>
      <c r="AC1205">
        <v>10000</v>
      </c>
      <c r="AE1205" s="1"/>
      <c r="AF1205">
        <v>1996</v>
      </c>
      <c r="AG1205">
        <v>107</v>
      </c>
      <c r="AH1205">
        <v>27.9</v>
      </c>
      <c r="AI1205">
        <v>25.7</v>
      </c>
      <c r="AJ1205">
        <v>23.8</v>
      </c>
      <c r="AK1205">
        <v>-99</v>
      </c>
      <c r="AL1205">
        <v>6.2</v>
      </c>
      <c r="AM1205">
        <v>21.2</v>
      </c>
      <c r="AN1205">
        <v>25.1</v>
      </c>
      <c r="AO1205">
        <v>78.599999999999994</v>
      </c>
      <c r="AQ1205" s="2">
        <f t="shared" si="244"/>
        <v>35171</v>
      </c>
      <c r="AR1205" s="5">
        <f t="shared" si="245"/>
        <v>1996</v>
      </c>
      <c r="AS1205" s="5">
        <f t="shared" si="246"/>
        <v>107</v>
      </c>
      <c r="AT1205" s="4">
        <f t="shared" si="247"/>
        <v>27.05263157894737</v>
      </c>
      <c r="AU1205" s="4">
        <f t="shared" si="248"/>
        <v>20.23</v>
      </c>
      <c r="AV1205" s="4">
        <f t="shared" si="249"/>
        <v>2.032</v>
      </c>
      <c r="AW1205" s="4">
        <f t="shared" si="250"/>
        <v>20.364963503649633</v>
      </c>
      <c r="AX1205" s="4"/>
      <c r="AY1205" s="4">
        <f t="shared" si="251"/>
        <v>23.641315789473687</v>
      </c>
      <c r="BA1205" s="3">
        <f t="shared" si="252"/>
        <v>27.05263157894737</v>
      </c>
      <c r="BB1205" s="3">
        <f t="shared" si="242"/>
        <v>27.354148082069585</v>
      </c>
      <c r="BC1205" s="4">
        <f t="shared" si="243"/>
        <v>18.162810837560308</v>
      </c>
      <c r="BD1205" s="3"/>
    </row>
    <row r="1206" spans="1:56">
      <c r="A1206">
        <f t="shared" si="254"/>
        <v>1</v>
      </c>
      <c r="B1206" s="2">
        <f t="shared" si="253"/>
        <v>35172</v>
      </c>
      <c r="C1206" s="1">
        <v>788970</v>
      </c>
      <c r="D1206">
        <v>99999</v>
      </c>
      <c r="E1206">
        <v>1996</v>
      </c>
      <c r="F1206">
        <v>4</v>
      </c>
      <c r="G1206">
        <v>17</v>
      </c>
      <c r="H1206">
        <v>78</v>
      </c>
      <c r="I1206">
        <v>23</v>
      </c>
      <c r="J1206">
        <v>68.7</v>
      </c>
      <c r="K1206">
        <v>23</v>
      </c>
      <c r="L1206">
        <v>1015.8</v>
      </c>
      <c r="M1206">
        <v>8</v>
      </c>
      <c r="N1206">
        <v>9999.9</v>
      </c>
      <c r="O1206">
        <v>0</v>
      </c>
      <c r="P1206">
        <v>9.8000000000000007</v>
      </c>
      <c r="Q1206">
        <v>23</v>
      </c>
      <c r="R1206">
        <v>5.7</v>
      </c>
      <c r="S1206">
        <v>23</v>
      </c>
      <c r="T1206">
        <v>13</v>
      </c>
      <c r="U1206">
        <v>23.9</v>
      </c>
      <c r="V1206">
        <v>87.3</v>
      </c>
      <c r="X1206">
        <v>69.099999999999994</v>
      </c>
      <c r="Z1206">
        <v>0.06</v>
      </c>
      <c r="AA1206" t="s">
        <v>19</v>
      </c>
      <c r="AB1206">
        <v>999.9</v>
      </c>
      <c r="AC1206">
        <v>0</v>
      </c>
      <c r="AE1206" s="1"/>
      <c r="AF1206">
        <v>1996</v>
      </c>
      <c r="AG1206">
        <v>108</v>
      </c>
      <c r="AH1206">
        <v>27</v>
      </c>
      <c r="AI1206">
        <v>26.1</v>
      </c>
      <c r="AJ1206">
        <v>22.8</v>
      </c>
      <c r="AK1206">
        <v>-99</v>
      </c>
      <c r="AL1206">
        <v>6.8</v>
      </c>
      <c r="AM1206">
        <v>21.3</v>
      </c>
      <c r="AN1206">
        <v>25</v>
      </c>
      <c r="AO1206">
        <v>79.5</v>
      </c>
      <c r="AQ1206" s="2">
        <f t="shared" si="244"/>
        <v>35172</v>
      </c>
      <c r="AR1206" s="5">
        <f t="shared" si="245"/>
        <v>1996</v>
      </c>
      <c r="AS1206" s="5">
        <f t="shared" si="246"/>
        <v>108</v>
      </c>
      <c r="AT1206" s="4">
        <f t="shared" si="247"/>
        <v>27.473684210526319</v>
      </c>
      <c r="AU1206" s="4">
        <f t="shared" si="248"/>
        <v>19.38</v>
      </c>
      <c r="AV1206" s="4">
        <f t="shared" si="249"/>
        <v>1.524</v>
      </c>
      <c r="AW1206" s="4">
        <f t="shared" si="250"/>
        <v>19.70802919708029</v>
      </c>
      <c r="AX1206" s="4"/>
      <c r="AY1206" s="4">
        <f t="shared" si="251"/>
        <v>23.426842105263159</v>
      </c>
      <c r="BA1206" s="3">
        <f t="shared" si="252"/>
        <v>27.473684210526319</v>
      </c>
      <c r="BB1206" s="3">
        <f t="shared" si="242"/>
        <v>27.363068688670829</v>
      </c>
      <c r="BC1206" s="4">
        <f t="shared" si="243"/>
        <v>18.19992577013485</v>
      </c>
      <c r="BD1206" s="3"/>
    </row>
    <row r="1207" spans="1:56">
      <c r="A1207">
        <f t="shared" si="254"/>
        <v>1</v>
      </c>
      <c r="B1207" s="2">
        <f t="shared" si="253"/>
        <v>35173</v>
      </c>
      <c r="C1207" s="1">
        <v>788970</v>
      </c>
      <c r="D1207">
        <v>99999</v>
      </c>
      <c r="E1207">
        <v>1996</v>
      </c>
      <c r="F1207">
        <v>4</v>
      </c>
      <c r="G1207">
        <v>18</v>
      </c>
      <c r="H1207">
        <v>79.2</v>
      </c>
      <c r="I1207">
        <v>22</v>
      </c>
      <c r="J1207">
        <v>66.400000000000006</v>
      </c>
      <c r="K1207">
        <v>22</v>
      </c>
      <c r="L1207">
        <v>1015.9</v>
      </c>
      <c r="M1207">
        <v>8</v>
      </c>
      <c r="N1207">
        <v>9999.9</v>
      </c>
      <c r="O1207">
        <v>0</v>
      </c>
      <c r="P1207">
        <v>11.2</v>
      </c>
      <c r="Q1207">
        <v>22</v>
      </c>
      <c r="R1207">
        <v>6.5</v>
      </c>
      <c r="S1207">
        <v>22</v>
      </c>
      <c r="T1207">
        <v>12</v>
      </c>
      <c r="U1207">
        <v>999.9</v>
      </c>
      <c r="V1207">
        <v>87.3</v>
      </c>
      <c r="X1207">
        <v>69.099999999999994</v>
      </c>
      <c r="Z1207">
        <v>0</v>
      </c>
      <c r="AA1207" t="s">
        <v>19</v>
      </c>
      <c r="AB1207">
        <v>999.9</v>
      </c>
      <c r="AC1207">
        <v>0</v>
      </c>
      <c r="AE1207" s="1"/>
      <c r="AF1207">
        <v>1996</v>
      </c>
      <c r="AG1207">
        <v>109</v>
      </c>
      <c r="AH1207">
        <v>29.2</v>
      </c>
      <c r="AI1207">
        <v>25.7</v>
      </c>
      <c r="AJ1207">
        <v>22.7</v>
      </c>
      <c r="AK1207">
        <v>-99</v>
      </c>
      <c r="AL1207">
        <v>5.8</v>
      </c>
      <c r="AM1207">
        <v>20.100000000000001</v>
      </c>
      <c r="AN1207">
        <v>24.8</v>
      </c>
      <c r="AO1207">
        <v>74.8</v>
      </c>
      <c r="AQ1207" s="2">
        <f t="shared" si="244"/>
        <v>35173</v>
      </c>
      <c r="AR1207" s="5">
        <f t="shared" si="245"/>
        <v>1996</v>
      </c>
      <c r="AS1207" s="5">
        <f t="shared" si="246"/>
        <v>109</v>
      </c>
      <c r="AT1207" s="4">
        <f t="shared" si="247"/>
        <v>27.05263157894737</v>
      </c>
      <c r="AU1207" s="4">
        <f t="shared" si="248"/>
        <v>19.294999999999998</v>
      </c>
      <c r="AV1207" s="4">
        <f t="shared" si="249"/>
        <v>0</v>
      </c>
      <c r="AW1207" s="4">
        <f t="shared" si="250"/>
        <v>21.313868613138684</v>
      </c>
      <c r="AX1207" s="4"/>
      <c r="AY1207" s="4">
        <f t="shared" si="251"/>
        <v>23.173815789473686</v>
      </c>
      <c r="BA1207" s="3">
        <f t="shared" si="252"/>
        <v>27.05263157894737</v>
      </c>
      <c r="BB1207" s="3">
        <f t="shared" si="242"/>
        <v>27.363068688670829</v>
      </c>
      <c r="BC1207" s="4">
        <f t="shared" si="243"/>
        <v>18.26549548434987</v>
      </c>
      <c r="BD1207" s="3"/>
    </row>
    <row r="1208" spans="1:56">
      <c r="A1208">
        <f t="shared" si="254"/>
        <v>1</v>
      </c>
      <c r="B1208" s="2">
        <f t="shared" si="253"/>
        <v>35174</v>
      </c>
      <c r="C1208" s="1">
        <v>788970</v>
      </c>
      <c r="D1208">
        <v>99999</v>
      </c>
      <c r="E1208">
        <v>1996</v>
      </c>
      <c r="F1208">
        <v>4</v>
      </c>
      <c r="G1208">
        <v>19</v>
      </c>
      <c r="H1208">
        <v>74.5</v>
      </c>
      <c r="I1208">
        <v>24</v>
      </c>
      <c r="J1208">
        <v>69.2</v>
      </c>
      <c r="K1208">
        <v>24</v>
      </c>
      <c r="L1208">
        <v>1015.4</v>
      </c>
      <c r="M1208">
        <v>8</v>
      </c>
      <c r="N1208">
        <v>9999.9</v>
      </c>
      <c r="O1208">
        <v>0</v>
      </c>
      <c r="P1208">
        <v>8.1999999999999993</v>
      </c>
      <c r="Q1208">
        <v>23</v>
      </c>
      <c r="R1208">
        <v>3</v>
      </c>
      <c r="S1208">
        <v>24</v>
      </c>
      <c r="T1208">
        <v>8</v>
      </c>
      <c r="U1208">
        <v>999.9</v>
      </c>
      <c r="V1208">
        <v>87.1</v>
      </c>
      <c r="X1208">
        <v>69.400000000000006</v>
      </c>
      <c r="Z1208">
        <v>0.4</v>
      </c>
      <c r="AA1208" t="s">
        <v>19</v>
      </c>
      <c r="AB1208">
        <v>999.9</v>
      </c>
      <c r="AC1208">
        <v>10000</v>
      </c>
      <c r="AE1208" s="1"/>
      <c r="AF1208">
        <v>1996</v>
      </c>
      <c r="AG1208">
        <v>110</v>
      </c>
      <c r="AH1208">
        <v>20.8</v>
      </c>
      <c r="AI1208">
        <v>26</v>
      </c>
      <c r="AJ1208">
        <v>23.1</v>
      </c>
      <c r="AK1208">
        <v>-99</v>
      </c>
      <c r="AL1208">
        <v>4.3</v>
      </c>
      <c r="AM1208">
        <v>21.6</v>
      </c>
      <c r="AN1208">
        <v>24.6</v>
      </c>
      <c r="AO1208">
        <v>82.9</v>
      </c>
      <c r="AQ1208" s="2">
        <f t="shared" si="244"/>
        <v>35174</v>
      </c>
      <c r="AR1208" s="5">
        <f t="shared" si="245"/>
        <v>1996</v>
      </c>
      <c r="AS1208" s="5">
        <f t="shared" si="246"/>
        <v>110</v>
      </c>
      <c r="AT1208" s="4">
        <f t="shared" si="247"/>
        <v>27.368421052631579</v>
      </c>
      <c r="AU1208" s="4">
        <f t="shared" si="248"/>
        <v>19.635000000000002</v>
      </c>
      <c r="AV1208" s="4">
        <f t="shared" si="249"/>
        <v>10.16</v>
      </c>
      <c r="AW1208" s="4">
        <f t="shared" si="250"/>
        <v>15.182481751824817</v>
      </c>
      <c r="AX1208" s="4"/>
      <c r="AY1208" s="4">
        <f t="shared" si="251"/>
        <v>23.50171052631579</v>
      </c>
      <c r="BA1208" s="3">
        <f t="shared" si="252"/>
        <v>27.368421052631579</v>
      </c>
      <c r="BB1208" s="3">
        <f t="shared" si="242"/>
        <v>27.368421052631579</v>
      </c>
      <c r="BC1208" s="4">
        <f t="shared" si="243"/>
        <v>18.235803538290238</v>
      </c>
      <c r="BD1208" s="3"/>
    </row>
    <row r="1209" spans="1:56">
      <c r="A1209">
        <f t="shared" si="254"/>
        <v>1</v>
      </c>
      <c r="B1209" s="2">
        <f t="shared" si="253"/>
        <v>35175</v>
      </c>
      <c r="C1209" s="1">
        <v>788970</v>
      </c>
      <c r="D1209">
        <v>99999</v>
      </c>
      <c r="E1209">
        <v>1996</v>
      </c>
      <c r="F1209">
        <v>4</v>
      </c>
      <c r="G1209">
        <v>20</v>
      </c>
      <c r="H1209">
        <v>77</v>
      </c>
      <c r="I1209">
        <v>24</v>
      </c>
      <c r="J1209">
        <v>68.599999999999994</v>
      </c>
      <c r="K1209">
        <v>24</v>
      </c>
      <c r="L1209">
        <v>1015</v>
      </c>
      <c r="M1209">
        <v>8</v>
      </c>
      <c r="N1209">
        <v>9999.9</v>
      </c>
      <c r="O1209">
        <v>0</v>
      </c>
      <c r="P1209">
        <v>10.6</v>
      </c>
      <c r="Q1209">
        <v>24</v>
      </c>
      <c r="R1209">
        <v>3.9</v>
      </c>
      <c r="S1209">
        <v>24</v>
      </c>
      <c r="T1209">
        <v>12</v>
      </c>
      <c r="U1209">
        <v>999.9</v>
      </c>
      <c r="V1209">
        <v>87.8</v>
      </c>
      <c r="W1209" t="s">
        <v>20</v>
      </c>
      <c r="X1209">
        <v>68.900000000000006</v>
      </c>
      <c r="Z1209">
        <v>0.03</v>
      </c>
      <c r="AA1209" t="s">
        <v>19</v>
      </c>
      <c r="AB1209">
        <v>999.9</v>
      </c>
      <c r="AC1209">
        <v>0</v>
      </c>
      <c r="AE1209" s="1"/>
      <c r="AF1209">
        <v>1996</v>
      </c>
      <c r="AG1209">
        <v>111</v>
      </c>
      <c r="AH1209">
        <v>26.5</v>
      </c>
      <c r="AI1209">
        <v>26.2</v>
      </c>
      <c r="AJ1209">
        <v>22.4</v>
      </c>
      <c r="AK1209">
        <v>-99</v>
      </c>
      <c r="AL1209">
        <v>4.5</v>
      </c>
      <c r="AM1209">
        <v>21</v>
      </c>
      <c r="AN1209">
        <v>24.6</v>
      </c>
      <c r="AO1209">
        <v>79.7</v>
      </c>
      <c r="AQ1209" s="2">
        <f t="shared" si="244"/>
        <v>35175</v>
      </c>
      <c r="AR1209" s="5">
        <f t="shared" si="245"/>
        <v>1996</v>
      </c>
      <c r="AS1209" s="5">
        <f t="shared" si="246"/>
        <v>111</v>
      </c>
      <c r="AT1209" s="4">
        <f t="shared" si="247"/>
        <v>27.578947368421055</v>
      </c>
      <c r="AU1209" s="4">
        <f t="shared" si="248"/>
        <v>19.04</v>
      </c>
      <c r="AV1209" s="4">
        <f t="shared" si="249"/>
        <v>0.76200000000000001</v>
      </c>
      <c r="AW1209" s="4">
        <f t="shared" si="250"/>
        <v>19.343065693430656</v>
      </c>
      <c r="AX1209" s="4"/>
      <c r="AY1209" s="4">
        <f t="shared" si="251"/>
        <v>23.309473684210527</v>
      </c>
      <c r="BA1209" s="3">
        <f t="shared" si="252"/>
        <v>27.578947368421055</v>
      </c>
      <c r="BB1209" s="3">
        <f t="shared" si="242"/>
        <v>27.379125780553075</v>
      </c>
      <c r="BC1209" s="4">
        <f t="shared" si="243"/>
        <v>18.277867128541377</v>
      </c>
      <c r="BD1209" s="3"/>
    </row>
    <row r="1210" spans="1:56">
      <c r="A1210">
        <f t="shared" si="254"/>
        <v>1</v>
      </c>
      <c r="B1210" s="2">
        <f t="shared" si="253"/>
        <v>35176</v>
      </c>
      <c r="C1210" s="1">
        <v>788970</v>
      </c>
      <c r="D1210">
        <v>99999</v>
      </c>
      <c r="E1210">
        <v>1996</v>
      </c>
      <c r="F1210">
        <v>4</v>
      </c>
      <c r="G1210">
        <v>21</v>
      </c>
      <c r="H1210">
        <v>75.3</v>
      </c>
      <c r="I1210">
        <v>24</v>
      </c>
      <c r="J1210">
        <v>70.5</v>
      </c>
      <c r="K1210">
        <v>24</v>
      </c>
      <c r="L1210">
        <v>1015.6</v>
      </c>
      <c r="M1210">
        <v>8</v>
      </c>
      <c r="N1210">
        <v>9999.9</v>
      </c>
      <c r="O1210">
        <v>0</v>
      </c>
      <c r="P1210">
        <v>8.1</v>
      </c>
      <c r="Q1210">
        <v>24</v>
      </c>
      <c r="R1210">
        <v>3</v>
      </c>
      <c r="S1210">
        <v>24</v>
      </c>
      <c r="T1210">
        <v>9.9</v>
      </c>
      <c r="U1210">
        <v>999.9</v>
      </c>
      <c r="V1210">
        <v>87.4</v>
      </c>
      <c r="X1210">
        <v>68.900000000000006</v>
      </c>
      <c r="Z1210">
        <v>0.28999999999999998</v>
      </c>
      <c r="AA1210" t="s">
        <v>19</v>
      </c>
      <c r="AB1210">
        <v>999.9</v>
      </c>
      <c r="AC1210">
        <v>10000</v>
      </c>
      <c r="AE1210" s="1"/>
      <c r="AF1210">
        <v>1996</v>
      </c>
      <c r="AG1210">
        <v>112</v>
      </c>
      <c r="AH1210">
        <v>26.1</v>
      </c>
      <c r="AI1210">
        <v>26.2</v>
      </c>
      <c r="AJ1210">
        <v>23.3</v>
      </c>
      <c r="AK1210">
        <v>-99</v>
      </c>
      <c r="AL1210">
        <v>4.9000000000000004</v>
      </c>
      <c r="AM1210">
        <v>21.7</v>
      </c>
      <c r="AN1210">
        <v>24.9</v>
      </c>
      <c r="AO1210">
        <v>82.4</v>
      </c>
      <c r="AQ1210" s="2">
        <f t="shared" si="244"/>
        <v>35176</v>
      </c>
      <c r="AR1210" s="5">
        <f t="shared" si="245"/>
        <v>1996</v>
      </c>
      <c r="AS1210" s="5">
        <f t="shared" si="246"/>
        <v>112</v>
      </c>
      <c r="AT1210" s="4">
        <f t="shared" si="247"/>
        <v>27.578947368421055</v>
      </c>
      <c r="AU1210" s="4">
        <f t="shared" si="248"/>
        <v>19.805</v>
      </c>
      <c r="AV1210" s="4">
        <f t="shared" si="249"/>
        <v>7.3660000000000005</v>
      </c>
      <c r="AW1210" s="4">
        <f t="shared" si="250"/>
        <v>19.051094890510949</v>
      </c>
      <c r="AX1210" s="4"/>
      <c r="AY1210" s="4">
        <f t="shared" si="251"/>
        <v>23.691973684210527</v>
      </c>
      <c r="BA1210" s="3">
        <f t="shared" si="252"/>
        <v>27.578947368421055</v>
      </c>
      <c r="BB1210" s="3">
        <f t="shared" si="242"/>
        <v>27.391614629794823</v>
      </c>
      <c r="BC1210" s="4">
        <f t="shared" si="243"/>
        <v>18.342199678337249</v>
      </c>
      <c r="BD1210" s="3"/>
    </row>
    <row r="1211" spans="1:56">
      <c r="A1211">
        <f t="shared" si="254"/>
        <v>1</v>
      </c>
      <c r="B1211" s="2">
        <f t="shared" si="253"/>
        <v>35177</v>
      </c>
      <c r="C1211" s="1">
        <v>788970</v>
      </c>
      <c r="D1211">
        <v>99999</v>
      </c>
      <c r="E1211">
        <v>1996</v>
      </c>
      <c r="F1211">
        <v>4</v>
      </c>
      <c r="G1211">
        <v>22</v>
      </c>
      <c r="H1211">
        <v>77.599999999999994</v>
      </c>
      <c r="I1211">
        <v>23</v>
      </c>
      <c r="J1211">
        <v>70.900000000000006</v>
      </c>
      <c r="K1211">
        <v>23</v>
      </c>
      <c r="L1211">
        <v>1016.4</v>
      </c>
      <c r="M1211">
        <v>7</v>
      </c>
      <c r="N1211">
        <v>9999.9</v>
      </c>
      <c r="O1211">
        <v>0</v>
      </c>
      <c r="P1211">
        <v>8.9</v>
      </c>
      <c r="Q1211">
        <v>23</v>
      </c>
      <c r="R1211">
        <v>6.3</v>
      </c>
      <c r="S1211">
        <v>23</v>
      </c>
      <c r="T1211">
        <v>14</v>
      </c>
      <c r="U1211">
        <v>999.9</v>
      </c>
      <c r="V1211">
        <v>86.4</v>
      </c>
      <c r="X1211">
        <v>69.599999999999994</v>
      </c>
      <c r="Z1211">
        <v>0.05</v>
      </c>
      <c r="AA1211" t="s">
        <v>19</v>
      </c>
      <c r="AB1211">
        <v>999.9</v>
      </c>
      <c r="AC1211">
        <v>10000</v>
      </c>
      <c r="AE1211" s="1"/>
      <c r="AF1211">
        <v>1996</v>
      </c>
      <c r="AG1211">
        <v>113</v>
      </c>
      <c r="AH1211">
        <v>26</v>
      </c>
      <c r="AI1211">
        <v>26.2</v>
      </c>
      <c r="AJ1211">
        <v>23.8</v>
      </c>
      <c r="AK1211">
        <v>-99</v>
      </c>
      <c r="AL1211">
        <v>7.2</v>
      </c>
      <c r="AM1211">
        <v>22.4</v>
      </c>
      <c r="AN1211">
        <v>25.1</v>
      </c>
      <c r="AO1211">
        <v>84.9</v>
      </c>
      <c r="AQ1211" s="2">
        <f t="shared" si="244"/>
        <v>35177</v>
      </c>
      <c r="AR1211" s="5">
        <f t="shared" si="245"/>
        <v>1996</v>
      </c>
      <c r="AS1211" s="5">
        <f t="shared" si="246"/>
        <v>113</v>
      </c>
      <c r="AT1211" s="4">
        <f t="shared" si="247"/>
        <v>27.578947368421055</v>
      </c>
      <c r="AU1211" s="4">
        <f t="shared" si="248"/>
        <v>20.23</v>
      </c>
      <c r="AV1211" s="4">
        <f t="shared" si="249"/>
        <v>1.27</v>
      </c>
      <c r="AW1211" s="4">
        <f t="shared" si="250"/>
        <v>18.978102189781019</v>
      </c>
      <c r="AX1211" s="4"/>
      <c r="AY1211" s="4">
        <f t="shared" si="251"/>
        <v>23.904473684210529</v>
      </c>
      <c r="BA1211" s="3">
        <f t="shared" si="252"/>
        <v>27.578947368421055</v>
      </c>
      <c r="BB1211" s="3">
        <f t="shared" si="242"/>
        <v>27.41123996431757</v>
      </c>
      <c r="BC1211" s="4">
        <f t="shared" si="243"/>
        <v>18.423852530001234</v>
      </c>
      <c r="BD1211" s="3"/>
    </row>
    <row r="1212" spans="1:56">
      <c r="A1212">
        <f t="shared" si="254"/>
        <v>1</v>
      </c>
      <c r="B1212" s="2">
        <f t="shared" si="253"/>
        <v>35178</v>
      </c>
      <c r="C1212" s="1">
        <v>788970</v>
      </c>
      <c r="D1212">
        <v>99999</v>
      </c>
      <c r="E1212">
        <v>1996</v>
      </c>
      <c r="F1212">
        <v>4</v>
      </c>
      <c r="G1212">
        <v>23</v>
      </c>
      <c r="H1212">
        <v>78</v>
      </c>
      <c r="I1212">
        <v>24</v>
      </c>
      <c r="J1212">
        <v>71</v>
      </c>
      <c r="K1212">
        <v>24</v>
      </c>
      <c r="L1212">
        <v>1017.9</v>
      </c>
      <c r="M1212">
        <v>8</v>
      </c>
      <c r="N1212">
        <v>9999.9</v>
      </c>
      <c r="O1212">
        <v>0</v>
      </c>
      <c r="P1212">
        <v>7.9</v>
      </c>
      <c r="Q1212">
        <v>24</v>
      </c>
      <c r="R1212">
        <v>8.4</v>
      </c>
      <c r="S1212">
        <v>24</v>
      </c>
      <c r="T1212">
        <v>15.9</v>
      </c>
      <c r="U1212">
        <v>999.9</v>
      </c>
      <c r="V1212">
        <v>86.2</v>
      </c>
      <c r="X1212">
        <v>71.599999999999994</v>
      </c>
      <c r="Y1212" t="s">
        <v>20</v>
      </c>
      <c r="Z1212">
        <v>0.68</v>
      </c>
      <c r="AA1212" t="s">
        <v>19</v>
      </c>
      <c r="AB1212">
        <v>999.9</v>
      </c>
      <c r="AC1212">
        <v>10000</v>
      </c>
      <c r="AE1212" s="1"/>
      <c r="AF1212">
        <v>1996</v>
      </c>
      <c r="AG1212">
        <v>114</v>
      </c>
      <c r="AH1212">
        <v>25.9</v>
      </c>
      <c r="AI1212">
        <v>26.3</v>
      </c>
      <c r="AJ1212">
        <v>24.2</v>
      </c>
      <c r="AK1212">
        <v>-99</v>
      </c>
      <c r="AL1212">
        <v>9</v>
      </c>
      <c r="AM1212">
        <v>21.7</v>
      </c>
      <c r="AN1212">
        <v>25.4</v>
      </c>
      <c r="AO1212">
        <v>79.599999999999994</v>
      </c>
      <c r="AQ1212" s="2">
        <f t="shared" si="244"/>
        <v>35178</v>
      </c>
      <c r="AR1212" s="5">
        <f t="shared" si="245"/>
        <v>1996</v>
      </c>
      <c r="AS1212" s="5">
        <f t="shared" si="246"/>
        <v>114</v>
      </c>
      <c r="AT1212" s="4">
        <f t="shared" si="247"/>
        <v>27.684210526315791</v>
      </c>
      <c r="AU1212" s="4">
        <f t="shared" si="248"/>
        <v>20.57</v>
      </c>
      <c r="AV1212" s="4">
        <f t="shared" si="249"/>
        <v>17.271999999999998</v>
      </c>
      <c r="AW1212" s="4">
        <f t="shared" si="250"/>
        <v>18.905109489051092</v>
      </c>
      <c r="AX1212" s="4"/>
      <c r="AY1212" s="4">
        <f t="shared" si="251"/>
        <v>24.127105263157894</v>
      </c>
      <c r="BA1212" s="3">
        <f t="shared" si="252"/>
        <v>27.684210526315791</v>
      </c>
      <c r="BB1212" s="3">
        <f t="shared" si="242"/>
        <v>27.423728813559318</v>
      </c>
      <c r="BC1212" s="4">
        <f t="shared" si="243"/>
        <v>18.442409996288507</v>
      </c>
      <c r="BD1212" s="3"/>
    </row>
    <row r="1213" spans="1:56">
      <c r="A1213">
        <f t="shared" si="254"/>
        <v>1</v>
      </c>
      <c r="B1213" s="2">
        <f t="shared" si="253"/>
        <v>35179</v>
      </c>
      <c r="C1213" s="1">
        <v>788970</v>
      </c>
      <c r="D1213">
        <v>99999</v>
      </c>
      <c r="E1213">
        <v>1996</v>
      </c>
      <c r="F1213">
        <v>4</v>
      </c>
      <c r="G1213">
        <v>24</v>
      </c>
      <c r="H1213">
        <v>79.3</v>
      </c>
      <c r="I1213">
        <v>23</v>
      </c>
      <c r="J1213">
        <v>68.5</v>
      </c>
      <c r="K1213">
        <v>23</v>
      </c>
      <c r="L1213">
        <v>1017.6</v>
      </c>
      <c r="M1213">
        <v>8</v>
      </c>
      <c r="N1213">
        <v>9999.9</v>
      </c>
      <c r="O1213">
        <v>0</v>
      </c>
      <c r="P1213">
        <v>9.3000000000000007</v>
      </c>
      <c r="Q1213">
        <v>23</v>
      </c>
      <c r="R1213">
        <v>9.3000000000000007</v>
      </c>
      <c r="S1213">
        <v>23</v>
      </c>
      <c r="T1213">
        <v>15.9</v>
      </c>
      <c r="U1213">
        <v>999.9</v>
      </c>
      <c r="V1213">
        <v>86.9</v>
      </c>
      <c r="X1213">
        <v>71.8</v>
      </c>
      <c r="Z1213">
        <v>0.01</v>
      </c>
      <c r="AA1213" t="s">
        <v>19</v>
      </c>
      <c r="AB1213">
        <v>999.9</v>
      </c>
      <c r="AC1213">
        <v>10000</v>
      </c>
      <c r="AE1213" s="1"/>
      <c r="AF1213">
        <v>1996</v>
      </c>
      <c r="AG1213">
        <v>115</v>
      </c>
      <c r="AH1213">
        <v>29.3</v>
      </c>
      <c r="AI1213">
        <v>26.5</v>
      </c>
      <c r="AJ1213">
        <v>24.3</v>
      </c>
      <c r="AK1213">
        <v>-99</v>
      </c>
      <c r="AL1213">
        <v>9.1999999999999993</v>
      </c>
      <c r="AM1213">
        <v>21.2</v>
      </c>
      <c r="AN1213">
        <v>25.5</v>
      </c>
      <c r="AO1213">
        <v>76.900000000000006</v>
      </c>
      <c r="AQ1213" s="2">
        <f t="shared" si="244"/>
        <v>35179</v>
      </c>
      <c r="AR1213" s="5">
        <f t="shared" si="245"/>
        <v>1996</v>
      </c>
      <c r="AS1213" s="5">
        <f t="shared" si="246"/>
        <v>115</v>
      </c>
      <c r="AT1213" s="4">
        <f t="shared" si="247"/>
        <v>27.894736842105264</v>
      </c>
      <c r="AU1213" s="4">
        <f t="shared" si="248"/>
        <v>20.655000000000001</v>
      </c>
      <c r="AV1213" s="4">
        <f t="shared" si="249"/>
        <v>0.254</v>
      </c>
      <c r="AW1213" s="4">
        <f t="shared" si="250"/>
        <v>21.386861313868611</v>
      </c>
      <c r="AX1213" s="4"/>
      <c r="AY1213" s="4">
        <f t="shared" si="251"/>
        <v>24.274868421052631</v>
      </c>
      <c r="BA1213" s="3">
        <f t="shared" si="252"/>
        <v>27.894736842105264</v>
      </c>
      <c r="BB1213" s="3">
        <f t="shared" si="242"/>
        <v>27.439785905441564</v>
      </c>
      <c r="BC1213" s="4">
        <f t="shared" si="243"/>
        <v>18.496845230731157</v>
      </c>
      <c r="BD1213" s="3"/>
    </row>
    <row r="1214" spans="1:56">
      <c r="A1214">
        <f t="shared" si="254"/>
        <v>1</v>
      </c>
      <c r="B1214" s="2">
        <f t="shared" si="253"/>
        <v>35180</v>
      </c>
      <c r="C1214" s="1">
        <v>788970</v>
      </c>
      <c r="D1214">
        <v>99999</v>
      </c>
      <c r="E1214">
        <v>1996</v>
      </c>
      <c r="F1214">
        <v>4</v>
      </c>
      <c r="G1214">
        <v>25</v>
      </c>
      <c r="H1214">
        <v>80</v>
      </c>
      <c r="I1214">
        <v>24</v>
      </c>
      <c r="J1214">
        <v>67.3</v>
      </c>
      <c r="K1214">
        <v>24</v>
      </c>
      <c r="L1214">
        <v>1016.8</v>
      </c>
      <c r="M1214">
        <v>8</v>
      </c>
      <c r="N1214">
        <v>9999.9</v>
      </c>
      <c r="O1214">
        <v>0</v>
      </c>
      <c r="P1214">
        <v>9.1</v>
      </c>
      <c r="Q1214">
        <v>24</v>
      </c>
      <c r="R1214">
        <v>7.7</v>
      </c>
      <c r="S1214">
        <v>24</v>
      </c>
      <c r="T1214">
        <v>14</v>
      </c>
      <c r="U1214">
        <v>999.9</v>
      </c>
      <c r="V1214">
        <v>87.1</v>
      </c>
      <c r="X1214">
        <v>72.3</v>
      </c>
      <c r="Z1214">
        <v>0</v>
      </c>
      <c r="AA1214" t="s">
        <v>19</v>
      </c>
      <c r="AB1214">
        <v>999.9</v>
      </c>
      <c r="AC1214">
        <v>0</v>
      </c>
      <c r="AE1214" s="1"/>
      <c r="AF1214">
        <v>1996</v>
      </c>
      <c r="AG1214">
        <v>116</v>
      </c>
      <c r="AH1214">
        <v>28.7</v>
      </c>
      <c r="AI1214">
        <v>27</v>
      </c>
      <c r="AJ1214">
        <v>24.9</v>
      </c>
      <c r="AK1214">
        <v>-99</v>
      </c>
      <c r="AL1214">
        <v>9.1</v>
      </c>
      <c r="AM1214">
        <v>21.4</v>
      </c>
      <c r="AN1214">
        <v>26.1</v>
      </c>
      <c r="AO1214">
        <v>74.900000000000006</v>
      </c>
      <c r="AQ1214" s="2">
        <f t="shared" si="244"/>
        <v>35180</v>
      </c>
      <c r="AR1214" s="5">
        <f t="shared" si="245"/>
        <v>1996</v>
      </c>
      <c r="AS1214" s="5">
        <f t="shared" si="246"/>
        <v>116</v>
      </c>
      <c r="AT1214" s="4">
        <f t="shared" si="247"/>
        <v>28.421052631578949</v>
      </c>
      <c r="AU1214" s="4">
        <f t="shared" si="248"/>
        <v>21.164999999999999</v>
      </c>
      <c r="AV1214" s="4">
        <f t="shared" si="249"/>
        <v>0</v>
      </c>
      <c r="AW1214" s="4">
        <f t="shared" si="250"/>
        <v>20.948905109489051</v>
      </c>
      <c r="AX1214" s="4"/>
      <c r="AY1214" s="4">
        <f t="shared" si="251"/>
        <v>24.793026315789476</v>
      </c>
      <c r="BA1214" s="3">
        <f t="shared" si="252"/>
        <v>28.421052631578949</v>
      </c>
      <c r="BB1214" s="3">
        <f t="shared" si="242"/>
        <v>27.473684210526308</v>
      </c>
      <c r="BC1214" s="4">
        <f t="shared" si="243"/>
        <v>18.562414944946177</v>
      </c>
      <c r="BD1214" s="3"/>
    </row>
    <row r="1215" spans="1:56">
      <c r="A1215">
        <f t="shared" si="254"/>
        <v>1</v>
      </c>
      <c r="B1215" s="2">
        <f t="shared" si="253"/>
        <v>35181</v>
      </c>
      <c r="C1215" s="1">
        <v>788970</v>
      </c>
      <c r="D1215">
        <v>99999</v>
      </c>
      <c r="E1215">
        <v>1996</v>
      </c>
      <c r="F1215">
        <v>4</v>
      </c>
      <c r="G1215">
        <v>26</v>
      </c>
      <c r="H1215">
        <v>78.2</v>
      </c>
      <c r="I1215">
        <v>23</v>
      </c>
      <c r="J1215">
        <v>68.900000000000006</v>
      </c>
      <c r="K1215">
        <v>23</v>
      </c>
      <c r="L1215">
        <v>1016.5</v>
      </c>
      <c r="M1215">
        <v>8</v>
      </c>
      <c r="N1215">
        <v>9999.9</v>
      </c>
      <c r="O1215">
        <v>0</v>
      </c>
      <c r="P1215">
        <v>9.6999999999999993</v>
      </c>
      <c r="Q1215">
        <v>23</v>
      </c>
      <c r="R1215">
        <v>9.8000000000000007</v>
      </c>
      <c r="S1215">
        <v>23</v>
      </c>
      <c r="T1215">
        <v>16.899999999999999</v>
      </c>
      <c r="U1215">
        <v>28</v>
      </c>
      <c r="V1215">
        <v>88</v>
      </c>
      <c r="X1215">
        <v>72.3</v>
      </c>
      <c r="Z1215">
        <v>0.09</v>
      </c>
      <c r="AA1215" t="s">
        <v>19</v>
      </c>
      <c r="AB1215">
        <v>999.9</v>
      </c>
      <c r="AC1215">
        <v>10000</v>
      </c>
      <c r="AE1215" s="1"/>
      <c r="AF1215">
        <v>1996</v>
      </c>
      <c r="AG1215">
        <v>117</v>
      </c>
      <c r="AH1215">
        <v>22.2</v>
      </c>
      <c r="AI1215">
        <v>27</v>
      </c>
      <c r="AJ1215">
        <v>24.6</v>
      </c>
      <c r="AK1215">
        <v>-99</v>
      </c>
      <c r="AL1215">
        <v>9.4</v>
      </c>
      <c r="AM1215">
        <v>21.5</v>
      </c>
      <c r="AN1215">
        <v>26</v>
      </c>
      <c r="AO1215">
        <v>76.099999999999994</v>
      </c>
      <c r="AQ1215" s="2">
        <f t="shared" si="244"/>
        <v>35181</v>
      </c>
      <c r="AR1215" s="5">
        <f t="shared" si="245"/>
        <v>1996</v>
      </c>
      <c r="AS1215" s="5">
        <f t="shared" si="246"/>
        <v>117</v>
      </c>
      <c r="AT1215" s="4">
        <f t="shared" si="247"/>
        <v>28.421052631578949</v>
      </c>
      <c r="AU1215" s="4">
        <f t="shared" si="248"/>
        <v>20.91</v>
      </c>
      <c r="AV1215" s="4">
        <f t="shared" si="249"/>
        <v>2.286</v>
      </c>
      <c r="AW1215" s="4">
        <f t="shared" si="250"/>
        <v>16.204379562043794</v>
      </c>
      <c r="AX1215" s="4"/>
      <c r="AY1215" s="4">
        <f t="shared" si="251"/>
        <v>24.665526315789474</v>
      </c>
      <c r="BA1215" s="3">
        <f t="shared" si="252"/>
        <v>28.421052631578949</v>
      </c>
      <c r="BB1215" s="3">
        <f t="shared" ref="BB1215:BB1278" si="255">AVERAGE(BA1157:BA1215)</f>
        <v>27.493309545049062</v>
      </c>
      <c r="BC1215" s="4">
        <f t="shared" ref="BC1215:BC1278" si="256">AVERAGE(AW1157:AW1215)</f>
        <v>18.517877025856734</v>
      </c>
      <c r="BD1215" s="3"/>
    </row>
    <row r="1216" spans="1:56">
      <c r="A1216">
        <f t="shared" si="254"/>
        <v>1</v>
      </c>
      <c r="B1216" s="2">
        <f t="shared" si="253"/>
        <v>35182</v>
      </c>
      <c r="C1216" s="1">
        <v>788970</v>
      </c>
      <c r="D1216">
        <v>99999</v>
      </c>
      <c r="E1216">
        <v>1996</v>
      </c>
      <c r="F1216">
        <v>4</v>
      </c>
      <c r="G1216">
        <v>27</v>
      </c>
      <c r="H1216">
        <v>77.5</v>
      </c>
      <c r="I1216">
        <v>23</v>
      </c>
      <c r="J1216">
        <v>69.3</v>
      </c>
      <c r="K1216">
        <v>23</v>
      </c>
      <c r="L1216">
        <v>1015.9</v>
      </c>
      <c r="M1216">
        <v>8</v>
      </c>
      <c r="N1216">
        <v>9999.9</v>
      </c>
      <c r="O1216">
        <v>0</v>
      </c>
      <c r="P1216">
        <v>7.5</v>
      </c>
      <c r="Q1216">
        <v>23</v>
      </c>
      <c r="R1216">
        <v>7.8</v>
      </c>
      <c r="S1216">
        <v>23</v>
      </c>
      <c r="T1216">
        <v>14</v>
      </c>
      <c r="U1216">
        <v>999.9</v>
      </c>
      <c r="V1216">
        <v>85.1</v>
      </c>
      <c r="X1216">
        <v>72.3</v>
      </c>
      <c r="Z1216">
        <v>0.1</v>
      </c>
      <c r="AA1216" t="s">
        <v>19</v>
      </c>
      <c r="AB1216">
        <v>999.9</v>
      </c>
      <c r="AC1216">
        <v>10000</v>
      </c>
      <c r="AE1216" s="1"/>
      <c r="AF1216">
        <v>1996</v>
      </c>
      <c r="AG1216">
        <v>118</v>
      </c>
      <c r="AH1216">
        <v>24</v>
      </c>
      <c r="AI1216">
        <v>26.7</v>
      </c>
      <c r="AJ1216">
        <v>25.1</v>
      </c>
      <c r="AK1216">
        <v>-99</v>
      </c>
      <c r="AL1216">
        <v>8.4</v>
      </c>
      <c r="AM1216">
        <v>21.6</v>
      </c>
      <c r="AN1216">
        <v>26</v>
      </c>
      <c r="AO1216">
        <v>76.2</v>
      </c>
      <c r="AQ1216" s="2">
        <f t="shared" si="244"/>
        <v>35182</v>
      </c>
      <c r="AR1216" s="5">
        <f t="shared" si="245"/>
        <v>1996</v>
      </c>
      <c r="AS1216" s="5">
        <f t="shared" si="246"/>
        <v>118</v>
      </c>
      <c r="AT1216" s="4">
        <f t="shared" si="247"/>
        <v>28.105263157894736</v>
      </c>
      <c r="AU1216" s="4">
        <f t="shared" si="248"/>
        <v>21.335000000000001</v>
      </c>
      <c r="AV1216" s="4">
        <f t="shared" si="249"/>
        <v>2.54</v>
      </c>
      <c r="AW1216" s="4">
        <f t="shared" si="250"/>
        <v>17.518248175182482</v>
      </c>
      <c r="AX1216" s="4"/>
      <c r="AY1216" s="4">
        <f t="shared" si="251"/>
        <v>24.720131578947367</v>
      </c>
      <c r="BA1216" s="3">
        <f t="shared" si="252"/>
        <v>28.105263157894736</v>
      </c>
      <c r="BB1216" s="3">
        <f t="shared" si="255"/>
        <v>27.514719000892057</v>
      </c>
      <c r="BC1216" s="4">
        <f t="shared" si="256"/>
        <v>18.515402697018427</v>
      </c>
      <c r="BD1216" s="3"/>
    </row>
    <row r="1217" spans="1:56">
      <c r="A1217">
        <f t="shared" si="254"/>
        <v>1</v>
      </c>
      <c r="B1217" s="2">
        <f t="shared" si="253"/>
        <v>35183</v>
      </c>
      <c r="C1217" s="1">
        <v>788970</v>
      </c>
      <c r="D1217">
        <v>99999</v>
      </c>
      <c r="E1217">
        <v>1996</v>
      </c>
      <c r="F1217">
        <v>4</v>
      </c>
      <c r="G1217">
        <v>28</v>
      </c>
      <c r="H1217">
        <v>79.8</v>
      </c>
      <c r="I1217">
        <v>22</v>
      </c>
      <c r="J1217">
        <v>67.8</v>
      </c>
      <c r="K1217">
        <v>22</v>
      </c>
      <c r="L1217">
        <v>1016.2</v>
      </c>
      <c r="M1217">
        <v>8</v>
      </c>
      <c r="N1217">
        <v>9999.9</v>
      </c>
      <c r="O1217">
        <v>0</v>
      </c>
      <c r="P1217">
        <v>8.8000000000000007</v>
      </c>
      <c r="Q1217">
        <v>22</v>
      </c>
      <c r="R1217">
        <v>8.5</v>
      </c>
      <c r="S1217">
        <v>22</v>
      </c>
      <c r="T1217">
        <v>16.899999999999999</v>
      </c>
      <c r="U1217">
        <v>999.9</v>
      </c>
      <c r="V1217">
        <v>87.6</v>
      </c>
      <c r="X1217">
        <v>69.8</v>
      </c>
      <c r="Y1217" t="s">
        <v>20</v>
      </c>
      <c r="Z1217">
        <v>0.04</v>
      </c>
      <c r="AA1217" t="s">
        <v>19</v>
      </c>
      <c r="AB1217">
        <v>999.9</v>
      </c>
      <c r="AC1217">
        <v>10000</v>
      </c>
      <c r="AE1217" s="1"/>
      <c r="AF1217">
        <v>1996</v>
      </c>
      <c r="AG1217">
        <v>119</v>
      </c>
      <c r="AH1217">
        <v>24</v>
      </c>
      <c r="AI1217">
        <v>26.7</v>
      </c>
      <c r="AJ1217">
        <v>23.9</v>
      </c>
      <c r="AK1217">
        <v>-99</v>
      </c>
      <c r="AL1217">
        <v>9.4</v>
      </c>
      <c r="AM1217">
        <v>21.6</v>
      </c>
      <c r="AN1217">
        <v>25.6</v>
      </c>
      <c r="AO1217">
        <v>78.400000000000006</v>
      </c>
      <c r="AQ1217" s="2">
        <f t="shared" si="244"/>
        <v>35183</v>
      </c>
      <c r="AR1217" s="5">
        <f t="shared" si="245"/>
        <v>1996</v>
      </c>
      <c r="AS1217" s="5">
        <f t="shared" si="246"/>
        <v>119</v>
      </c>
      <c r="AT1217" s="4">
        <f t="shared" si="247"/>
        <v>28.105263157894736</v>
      </c>
      <c r="AU1217" s="4">
        <f t="shared" si="248"/>
        <v>20.314999999999998</v>
      </c>
      <c r="AV1217" s="4">
        <f t="shared" si="249"/>
        <v>1.016</v>
      </c>
      <c r="AW1217" s="4">
        <f t="shared" si="250"/>
        <v>17.518248175182482</v>
      </c>
      <c r="AX1217" s="4"/>
      <c r="AY1217" s="4">
        <f t="shared" si="251"/>
        <v>24.210131578947369</v>
      </c>
      <c r="BA1217" s="3">
        <f t="shared" si="252"/>
        <v>28.105263157894736</v>
      </c>
      <c r="BB1217" s="3">
        <f t="shared" si="255"/>
        <v>27.550401427297054</v>
      </c>
      <c r="BC1217" s="4">
        <f t="shared" si="256"/>
        <v>18.496845230731161</v>
      </c>
      <c r="BD1217" s="3"/>
    </row>
    <row r="1218" spans="1:56">
      <c r="A1218">
        <f t="shared" si="254"/>
        <v>1</v>
      </c>
      <c r="B1218" s="2">
        <f t="shared" si="253"/>
        <v>35184</v>
      </c>
      <c r="C1218" s="1">
        <v>788970</v>
      </c>
      <c r="D1218">
        <v>99999</v>
      </c>
      <c r="E1218">
        <v>1996</v>
      </c>
      <c r="F1218">
        <v>4</v>
      </c>
      <c r="G1218">
        <v>29</v>
      </c>
      <c r="H1218">
        <v>80.099999999999994</v>
      </c>
      <c r="I1218">
        <v>24</v>
      </c>
      <c r="J1218">
        <v>67.8</v>
      </c>
      <c r="K1218">
        <v>24</v>
      </c>
      <c r="L1218">
        <v>1017.2</v>
      </c>
      <c r="M1218">
        <v>7</v>
      </c>
      <c r="N1218">
        <v>9999.9</v>
      </c>
      <c r="O1218">
        <v>0</v>
      </c>
      <c r="P1218">
        <v>9</v>
      </c>
      <c r="Q1218">
        <v>24</v>
      </c>
      <c r="R1218">
        <v>10.4</v>
      </c>
      <c r="S1218">
        <v>24</v>
      </c>
      <c r="T1218">
        <v>18.100000000000001</v>
      </c>
      <c r="U1218">
        <v>25.1</v>
      </c>
      <c r="V1218">
        <v>88</v>
      </c>
      <c r="X1218">
        <v>70.5</v>
      </c>
      <c r="Z1218">
        <v>0</v>
      </c>
      <c r="AA1218" t="s">
        <v>19</v>
      </c>
      <c r="AB1218">
        <v>999.9</v>
      </c>
      <c r="AC1218">
        <v>0</v>
      </c>
      <c r="AE1218" s="1"/>
      <c r="AF1218">
        <v>1996</v>
      </c>
      <c r="AG1218">
        <v>120</v>
      </c>
      <c r="AH1218">
        <v>28.8</v>
      </c>
      <c r="AI1218">
        <v>26.7</v>
      </c>
      <c r="AJ1218">
        <v>24.5</v>
      </c>
      <c r="AK1218">
        <v>-99</v>
      </c>
      <c r="AL1218">
        <v>9.5</v>
      </c>
      <c r="AM1218">
        <v>21.5</v>
      </c>
      <c r="AN1218">
        <v>25.5</v>
      </c>
      <c r="AO1218">
        <v>78.2</v>
      </c>
      <c r="AQ1218" s="2">
        <f t="shared" si="244"/>
        <v>35184</v>
      </c>
      <c r="AR1218" s="5">
        <f t="shared" si="245"/>
        <v>1996</v>
      </c>
      <c r="AS1218" s="5">
        <f t="shared" si="246"/>
        <v>120</v>
      </c>
      <c r="AT1218" s="4">
        <f t="shared" si="247"/>
        <v>28.105263157894736</v>
      </c>
      <c r="AU1218" s="4">
        <f t="shared" si="248"/>
        <v>20.824999999999999</v>
      </c>
      <c r="AV1218" s="4">
        <f t="shared" si="249"/>
        <v>0</v>
      </c>
      <c r="AW1218" s="4">
        <f t="shared" si="250"/>
        <v>21.021897810218977</v>
      </c>
      <c r="AX1218" s="4"/>
      <c r="AY1218" s="4">
        <f t="shared" si="251"/>
        <v>24.465131578947368</v>
      </c>
      <c r="BA1218" s="3">
        <f t="shared" si="252"/>
        <v>28.105263157894736</v>
      </c>
      <c r="BB1218" s="3">
        <f t="shared" si="255"/>
        <v>27.557537912578056</v>
      </c>
      <c r="BC1218" s="4">
        <f t="shared" si="256"/>
        <v>18.540145985401452</v>
      </c>
      <c r="BD1218" s="3"/>
    </row>
    <row r="1219" spans="1:56">
      <c r="A1219">
        <f t="shared" si="254"/>
        <v>1</v>
      </c>
      <c r="B1219" s="2">
        <f t="shared" si="253"/>
        <v>35185</v>
      </c>
      <c r="C1219" s="1">
        <v>788970</v>
      </c>
      <c r="D1219">
        <v>99999</v>
      </c>
      <c r="E1219">
        <v>1996</v>
      </c>
      <c r="F1219">
        <v>4</v>
      </c>
      <c r="G1219">
        <v>30</v>
      </c>
      <c r="H1219">
        <v>79.2</v>
      </c>
      <c r="I1219">
        <v>24</v>
      </c>
      <c r="J1219">
        <v>67.2</v>
      </c>
      <c r="K1219">
        <v>24</v>
      </c>
      <c r="L1219">
        <v>1018.1</v>
      </c>
      <c r="M1219">
        <v>8</v>
      </c>
      <c r="N1219">
        <v>9999.9</v>
      </c>
      <c r="O1219">
        <v>0</v>
      </c>
      <c r="P1219">
        <v>8.8000000000000007</v>
      </c>
      <c r="Q1219">
        <v>24</v>
      </c>
      <c r="R1219">
        <v>9.4</v>
      </c>
      <c r="S1219">
        <v>24</v>
      </c>
      <c r="T1219">
        <v>16.899999999999999</v>
      </c>
      <c r="U1219">
        <v>20</v>
      </c>
      <c r="V1219">
        <v>88</v>
      </c>
      <c r="X1219">
        <v>73.400000000000006</v>
      </c>
      <c r="Y1219" t="s">
        <v>20</v>
      </c>
      <c r="Z1219">
        <v>0</v>
      </c>
      <c r="AA1219" t="s">
        <v>19</v>
      </c>
      <c r="AB1219">
        <v>999.9</v>
      </c>
      <c r="AC1219">
        <v>0</v>
      </c>
      <c r="AE1219" s="1"/>
      <c r="AF1219">
        <v>1996</v>
      </c>
      <c r="AG1219">
        <v>121</v>
      </c>
      <c r="AH1219">
        <v>27.8</v>
      </c>
      <c r="AI1219">
        <v>26.4</v>
      </c>
      <c r="AJ1219">
        <v>24.8</v>
      </c>
      <c r="AK1219">
        <v>-99</v>
      </c>
      <c r="AL1219">
        <v>9.5</v>
      </c>
      <c r="AM1219">
        <v>20.9</v>
      </c>
      <c r="AN1219">
        <v>25.6</v>
      </c>
      <c r="AO1219">
        <v>74.5</v>
      </c>
      <c r="AQ1219" s="2">
        <f t="shared" si="244"/>
        <v>35185</v>
      </c>
      <c r="AR1219" s="5">
        <f t="shared" si="245"/>
        <v>1996</v>
      </c>
      <c r="AS1219" s="5">
        <f t="shared" si="246"/>
        <v>121</v>
      </c>
      <c r="AT1219" s="4">
        <f t="shared" si="247"/>
        <v>27.789473684210527</v>
      </c>
      <c r="AU1219" s="4">
        <f t="shared" si="248"/>
        <v>21.08</v>
      </c>
      <c r="AV1219" s="4">
        <f t="shared" si="249"/>
        <v>0</v>
      </c>
      <c r="AW1219" s="4">
        <f t="shared" si="250"/>
        <v>20.291970802919707</v>
      </c>
      <c r="AX1219" s="4"/>
      <c r="AY1219" s="4">
        <f t="shared" si="251"/>
        <v>24.434736842105263</v>
      </c>
      <c r="BA1219" s="3">
        <f t="shared" si="252"/>
        <v>27.789473684210527</v>
      </c>
      <c r="BB1219" s="3">
        <f t="shared" si="255"/>
        <v>27.552185548617306</v>
      </c>
      <c r="BC1219" s="4">
        <f t="shared" si="256"/>
        <v>18.578498082395143</v>
      </c>
      <c r="BD1219" s="3"/>
    </row>
    <row r="1220" spans="1:56">
      <c r="A1220">
        <f t="shared" si="254"/>
        <v>1</v>
      </c>
      <c r="B1220" s="2">
        <f t="shared" si="253"/>
        <v>35186</v>
      </c>
      <c r="C1220" s="1">
        <v>788970</v>
      </c>
      <c r="D1220">
        <v>99999</v>
      </c>
      <c r="E1220">
        <v>1996</v>
      </c>
      <c r="F1220">
        <v>5</v>
      </c>
      <c r="G1220">
        <v>1</v>
      </c>
      <c r="H1220">
        <v>78.8</v>
      </c>
      <c r="I1220">
        <v>24</v>
      </c>
      <c r="J1220">
        <v>67.8</v>
      </c>
      <c r="K1220">
        <v>24</v>
      </c>
      <c r="L1220">
        <v>1017.5</v>
      </c>
      <c r="M1220">
        <v>8</v>
      </c>
      <c r="N1220">
        <v>9999.9</v>
      </c>
      <c r="O1220">
        <v>0</v>
      </c>
      <c r="P1220">
        <v>8.5</v>
      </c>
      <c r="Q1220">
        <v>24</v>
      </c>
      <c r="R1220">
        <v>8.6999999999999993</v>
      </c>
      <c r="S1220">
        <v>24</v>
      </c>
      <c r="T1220">
        <v>15.9</v>
      </c>
      <c r="U1220">
        <v>999.9</v>
      </c>
      <c r="V1220">
        <v>85.3</v>
      </c>
      <c r="X1220">
        <v>73</v>
      </c>
      <c r="Z1220">
        <v>0.02</v>
      </c>
      <c r="AA1220" t="s">
        <v>19</v>
      </c>
      <c r="AB1220">
        <v>999.9</v>
      </c>
      <c r="AC1220">
        <v>10000</v>
      </c>
      <c r="AE1220" s="1"/>
      <c r="AF1220">
        <v>1996</v>
      </c>
      <c r="AG1220">
        <v>122</v>
      </c>
      <c r="AH1220">
        <v>29.3</v>
      </c>
      <c r="AI1220">
        <v>25.6</v>
      </c>
      <c r="AJ1220">
        <v>22.7</v>
      </c>
      <c r="AK1220">
        <v>-99</v>
      </c>
      <c r="AL1220">
        <v>8.1999999999999993</v>
      </c>
      <c r="AM1220">
        <v>20.8</v>
      </c>
      <c r="AN1220">
        <v>24.4</v>
      </c>
      <c r="AO1220">
        <v>79.900000000000006</v>
      </c>
      <c r="AQ1220" s="2">
        <f t="shared" si="244"/>
        <v>35186</v>
      </c>
      <c r="AR1220" s="5">
        <f t="shared" si="245"/>
        <v>1996</v>
      </c>
      <c r="AS1220" s="5">
        <f t="shared" si="246"/>
        <v>122</v>
      </c>
      <c r="AT1220" s="4">
        <f t="shared" si="247"/>
        <v>26.947368421052634</v>
      </c>
      <c r="AU1220" s="4">
        <f t="shared" si="248"/>
        <v>19.294999999999998</v>
      </c>
      <c r="AV1220" s="4">
        <f t="shared" si="249"/>
        <v>0.50800000000000001</v>
      </c>
      <c r="AW1220" s="4">
        <f t="shared" si="250"/>
        <v>21.386861313868611</v>
      </c>
      <c r="AX1220" s="4"/>
      <c r="AY1220" s="4">
        <f t="shared" si="251"/>
        <v>23.121184210526316</v>
      </c>
      <c r="BA1220" s="3">
        <f t="shared" si="252"/>
        <v>26.947368421052634</v>
      </c>
      <c r="BB1220" s="3">
        <f t="shared" si="255"/>
        <v>27.541480820695813</v>
      </c>
      <c r="BC1220" s="4">
        <f t="shared" si="256"/>
        <v>18.642830632191014</v>
      </c>
      <c r="BD1220" s="3"/>
    </row>
    <row r="1221" spans="1:56">
      <c r="A1221">
        <f t="shared" si="254"/>
        <v>1</v>
      </c>
      <c r="B1221" s="2">
        <f t="shared" si="253"/>
        <v>35187</v>
      </c>
      <c r="C1221" s="1">
        <v>788970</v>
      </c>
      <c r="D1221">
        <v>99999</v>
      </c>
      <c r="E1221">
        <v>1996</v>
      </c>
      <c r="F1221">
        <v>5</v>
      </c>
      <c r="G1221">
        <v>2</v>
      </c>
      <c r="H1221">
        <v>77.3</v>
      </c>
      <c r="I1221">
        <v>23</v>
      </c>
      <c r="J1221">
        <v>65.599999999999994</v>
      </c>
      <c r="K1221">
        <v>23</v>
      </c>
      <c r="L1221">
        <v>1016.9</v>
      </c>
      <c r="M1221">
        <v>8</v>
      </c>
      <c r="N1221">
        <v>9999.9</v>
      </c>
      <c r="O1221">
        <v>0</v>
      </c>
      <c r="P1221">
        <v>9</v>
      </c>
      <c r="Q1221">
        <v>23</v>
      </c>
      <c r="R1221">
        <v>7.4</v>
      </c>
      <c r="S1221">
        <v>23</v>
      </c>
      <c r="T1221">
        <v>15.9</v>
      </c>
      <c r="U1221">
        <v>25.1</v>
      </c>
      <c r="V1221">
        <v>85.6</v>
      </c>
      <c r="X1221">
        <v>68</v>
      </c>
      <c r="Z1221">
        <v>0</v>
      </c>
      <c r="AA1221" t="s">
        <v>19</v>
      </c>
      <c r="AB1221">
        <v>999.9</v>
      </c>
      <c r="AC1221">
        <v>0</v>
      </c>
      <c r="AE1221" s="1"/>
      <c r="AF1221">
        <v>1996</v>
      </c>
      <c r="AG1221">
        <v>123</v>
      </c>
      <c r="AH1221">
        <v>27.5</v>
      </c>
      <c r="AI1221">
        <v>25.8</v>
      </c>
      <c r="AJ1221">
        <v>23.2</v>
      </c>
      <c r="AK1221">
        <v>-99</v>
      </c>
      <c r="AL1221">
        <v>7.9</v>
      </c>
      <c r="AM1221">
        <v>20.2</v>
      </c>
      <c r="AN1221">
        <v>24.9</v>
      </c>
      <c r="AO1221">
        <v>74.8</v>
      </c>
      <c r="AQ1221" s="2">
        <f t="shared" ref="AQ1221:AQ1284" si="257">DATE(AR1221,1,1)+AS1221-1</f>
        <v>35187</v>
      </c>
      <c r="AR1221" s="5">
        <f t="shared" ref="AR1221:AR1284" si="258">AF1221</f>
        <v>1996</v>
      </c>
      <c r="AS1221" s="5">
        <f t="shared" ref="AS1221:AS1284" si="259">AG1221</f>
        <v>123</v>
      </c>
      <c r="AT1221" s="4">
        <f t="shared" ref="AT1221:AT1284" si="260">AI1221/0.95</f>
        <v>27.157894736842106</v>
      </c>
      <c r="AU1221" s="4">
        <f t="shared" ref="AU1221:AU1284" si="261">AJ1221*0.85</f>
        <v>19.72</v>
      </c>
      <c r="AV1221" s="4">
        <f t="shared" ref="AV1221:AV1284" si="262">IF(Z1221&lt;99,CONVERT(Z1221,"in","mm"),0)</f>
        <v>0</v>
      </c>
      <c r="AW1221" s="4">
        <f t="shared" ref="AW1221:AW1284" si="263">AH1221/1.37</f>
        <v>20.072992700729927</v>
      </c>
      <c r="AX1221" s="4"/>
      <c r="AY1221" s="4">
        <f t="shared" ref="AY1221:AY1284" si="264">AVERAGE(AT1221:AU1221)</f>
        <v>23.438947368421054</v>
      </c>
      <c r="BA1221" s="3">
        <f t="shared" ref="BA1221:BA1284" si="265">AT1221</f>
        <v>27.157894736842106</v>
      </c>
      <c r="BB1221" s="3">
        <f t="shared" si="255"/>
        <v>27.543264942016062</v>
      </c>
      <c r="BC1221" s="4">
        <f t="shared" si="256"/>
        <v>18.681182729184702</v>
      </c>
      <c r="BD1221" s="3"/>
    </row>
    <row r="1222" spans="1:56">
      <c r="A1222">
        <f t="shared" si="254"/>
        <v>1</v>
      </c>
      <c r="B1222" s="2">
        <f t="shared" si="253"/>
        <v>35188</v>
      </c>
      <c r="C1222" s="1">
        <v>788970</v>
      </c>
      <c r="D1222">
        <v>99999</v>
      </c>
      <c r="E1222">
        <v>1996</v>
      </c>
      <c r="F1222">
        <v>5</v>
      </c>
      <c r="G1222">
        <v>3</v>
      </c>
      <c r="H1222">
        <v>78</v>
      </c>
      <c r="I1222">
        <v>23</v>
      </c>
      <c r="J1222">
        <v>66.400000000000006</v>
      </c>
      <c r="K1222">
        <v>23</v>
      </c>
      <c r="L1222">
        <v>1017</v>
      </c>
      <c r="M1222">
        <v>8</v>
      </c>
      <c r="N1222">
        <v>9999.9</v>
      </c>
      <c r="O1222">
        <v>0</v>
      </c>
      <c r="P1222">
        <v>9.6</v>
      </c>
      <c r="Q1222">
        <v>23</v>
      </c>
      <c r="R1222">
        <v>8.3000000000000007</v>
      </c>
      <c r="S1222">
        <v>23</v>
      </c>
      <c r="T1222">
        <v>15.9</v>
      </c>
      <c r="U1222">
        <v>999.9</v>
      </c>
      <c r="V1222">
        <v>85.1</v>
      </c>
      <c r="X1222">
        <v>67.599999999999994</v>
      </c>
      <c r="Z1222">
        <v>0.02</v>
      </c>
      <c r="AA1222" t="s">
        <v>19</v>
      </c>
      <c r="AB1222">
        <v>999.9</v>
      </c>
      <c r="AC1222">
        <v>10000</v>
      </c>
      <c r="AE1222" s="1"/>
      <c r="AF1222">
        <v>1996</v>
      </c>
      <c r="AG1222">
        <v>124</v>
      </c>
      <c r="AH1222">
        <v>29.4</v>
      </c>
      <c r="AI1222">
        <v>26.1</v>
      </c>
      <c r="AJ1222">
        <v>23.3</v>
      </c>
      <c r="AK1222">
        <v>-99</v>
      </c>
      <c r="AL1222">
        <v>8.1</v>
      </c>
      <c r="AM1222">
        <v>20.7</v>
      </c>
      <c r="AN1222">
        <v>24.8</v>
      </c>
      <c r="AO1222">
        <v>77.8</v>
      </c>
      <c r="AQ1222" s="2">
        <f t="shared" si="257"/>
        <v>35188</v>
      </c>
      <c r="AR1222" s="5">
        <f t="shared" si="258"/>
        <v>1996</v>
      </c>
      <c r="AS1222" s="5">
        <f t="shared" si="259"/>
        <v>124</v>
      </c>
      <c r="AT1222" s="4">
        <f t="shared" si="260"/>
        <v>27.473684210526319</v>
      </c>
      <c r="AU1222" s="4">
        <f t="shared" si="261"/>
        <v>19.805</v>
      </c>
      <c r="AV1222" s="4">
        <f t="shared" si="262"/>
        <v>0.50800000000000001</v>
      </c>
      <c r="AW1222" s="4">
        <f t="shared" si="263"/>
        <v>21.459854014598537</v>
      </c>
      <c r="AX1222" s="4"/>
      <c r="AY1222" s="4">
        <f t="shared" si="264"/>
        <v>23.639342105263161</v>
      </c>
      <c r="BA1222" s="3">
        <f t="shared" si="265"/>
        <v>27.473684210526319</v>
      </c>
      <c r="BB1222" s="3">
        <f t="shared" si="255"/>
        <v>27.543264942016062</v>
      </c>
      <c r="BC1222" s="4">
        <f t="shared" si="256"/>
        <v>18.816033650872189</v>
      </c>
      <c r="BD1222" s="3"/>
    </row>
    <row r="1223" spans="1:56">
      <c r="A1223">
        <f t="shared" si="254"/>
        <v>1</v>
      </c>
      <c r="B1223" s="2">
        <f t="shared" si="253"/>
        <v>35189</v>
      </c>
      <c r="C1223" s="1">
        <v>788970</v>
      </c>
      <c r="D1223">
        <v>99999</v>
      </c>
      <c r="E1223">
        <v>1996</v>
      </c>
      <c r="F1223">
        <v>5</v>
      </c>
      <c r="G1223">
        <v>4</v>
      </c>
      <c r="H1223">
        <v>79.8</v>
      </c>
      <c r="I1223">
        <v>23</v>
      </c>
      <c r="J1223">
        <v>65.2</v>
      </c>
      <c r="K1223">
        <v>23</v>
      </c>
      <c r="L1223">
        <v>1017.3</v>
      </c>
      <c r="M1223">
        <v>8</v>
      </c>
      <c r="N1223">
        <v>9999.9</v>
      </c>
      <c r="O1223">
        <v>0</v>
      </c>
      <c r="P1223">
        <v>9.6999999999999993</v>
      </c>
      <c r="Q1223">
        <v>23</v>
      </c>
      <c r="R1223">
        <v>10.1</v>
      </c>
      <c r="S1223">
        <v>23</v>
      </c>
      <c r="T1223">
        <v>15.9</v>
      </c>
      <c r="U1223">
        <v>999.9</v>
      </c>
      <c r="V1223">
        <v>87.1</v>
      </c>
      <c r="X1223">
        <v>67.599999999999994</v>
      </c>
      <c r="Z1223">
        <v>0</v>
      </c>
      <c r="AA1223" t="s">
        <v>19</v>
      </c>
      <c r="AB1223">
        <v>999.9</v>
      </c>
      <c r="AC1223">
        <v>0</v>
      </c>
      <c r="AE1223" s="1"/>
      <c r="AF1223">
        <v>1996</v>
      </c>
      <c r="AG1223">
        <v>125</v>
      </c>
      <c r="AH1223">
        <v>27.7</v>
      </c>
      <c r="AI1223">
        <v>26.4</v>
      </c>
      <c r="AJ1223">
        <v>23.2</v>
      </c>
      <c r="AK1223">
        <v>-99</v>
      </c>
      <c r="AL1223">
        <v>8.1999999999999993</v>
      </c>
      <c r="AM1223">
        <v>20.399999999999999</v>
      </c>
      <c r="AN1223">
        <v>24.8</v>
      </c>
      <c r="AO1223">
        <v>75.900000000000006</v>
      </c>
      <c r="AQ1223" s="2">
        <f t="shared" si="257"/>
        <v>35189</v>
      </c>
      <c r="AR1223" s="5">
        <f t="shared" si="258"/>
        <v>1996</v>
      </c>
      <c r="AS1223" s="5">
        <f t="shared" si="259"/>
        <v>125</v>
      </c>
      <c r="AT1223" s="4">
        <f t="shared" si="260"/>
        <v>27.789473684210527</v>
      </c>
      <c r="AU1223" s="4">
        <f t="shared" si="261"/>
        <v>19.72</v>
      </c>
      <c r="AV1223" s="4">
        <f t="shared" si="262"/>
        <v>0</v>
      </c>
      <c r="AW1223" s="4">
        <f t="shared" si="263"/>
        <v>20.21897810218978</v>
      </c>
      <c r="AX1223" s="4"/>
      <c r="AY1223" s="4">
        <f t="shared" si="264"/>
        <v>23.754736842105263</v>
      </c>
      <c r="BA1223" s="3">
        <f t="shared" si="265"/>
        <v>27.789473684210527</v>
      </c>
      <c r="BB1223" s="3">
        <f t="shared" si="255"/>
        <v>27.550401427297064</v>
      </c>
      <c r="BC1223" s="4">
        <f t="shared" si="256"/>
        <v>18.864283063219098</v>
      </c>
      <c r="BD1223" s="3"/>
    </row>
    <row r="1224" spans="1:56">
      <c r="A1224">
        <f t="shared" si="254"/>
        <v>1</v>
      </c>
      <c r="B1224" s="2">
        <f t="shared" si="253"/>
        <v>35190</v>
      </c>
      <c r="C1224" s="1">
        <v>788970</v>
      </c>
      <c r="D1224">
        <v>99999</v>
      </c>
      <c r="E1224">
        <v>1996</v>
      </c>
      <c r="F1224">
        <v>5</v>
      </c>
      <c r="G1224">
        <v>5</v>
      </c>
      <c r="H1224">
        <v>78.5</v>
      </c>
      <c r="I1224">
        <v>24</v>
      </c>
      <c r="J1224">
        <v>67.7</v>
      </c>
      <c r="K1224">
        <v>24</v>
      </c>
      <c r="L1224">
        <v>1017.1</v>
      </c>
      <c r="M1224">
        <v>8</v>
      </c>
      <c r="N1224">
        <v>9999.9</v>
      </c>
      <c r="O1224">
        <v>0</v>
      </c>
      <c r="P1224">
        <v>8.4</v>
      </c>
      <c r="Q1224">
        <v>24</v>
      </c>
      <c r="R1224">
        <v>6.8</v>
      </c>
      <c r="S1224">
        <v>24</v>
      </c>
      <c r="T1224">
        <v>15</v>
      </c>
      <c r="U1224">
        <v>21</v>
      </c>
      <c r="V1224">
        <v>87.1</v>
      </c>
      <c r="X1224">
        <v>70.7</v>
      </c>
      <c r="Z1224">
        <v>0.02</v>
      </c>
      <c r="AA1224" t="s">
        <v>19</v>
      </c>
      <c r="AB1224">
        <v>999.9</v>
      </c>
      <c r="AC1224">
        <v>10000</v>
      </c>
      <c r="AE1224" s="1"/>
      <c r="AF1224">
        <v>1996</v>
      </c>
      <c r="AG1224">
        <v>126</v>
      </c>
      <c r="AH1224">
        <v>17.2</v>
      </c>
      <c r="AI1224">
        <v>26.4</v>
      </c>
      <c r="AJ1224">
        <v>24.3</v>
      </c>
      <c r="AK1224">
        <v>-99</v>
      </c>
      <c r="AL1224">
        <v>8.9</v>
      </c>
      <c r="AM1224">
        <v>21.2</v>
      </c>
      <c r="AN1224">
        <v>25.6</v>
      </c>
      <c r="AO1224">
        <v>76</v>
      </c>
      <c r="AQ1224" s="2">
        <f t="shared" si="257"/>
        <v>35190</v>
      </c>
      <c r="AR1224" s="5">
        <f t="shared" si="258"/>
        <v>1996</v>
      </c>
      <c r="AS1224" s="5">
        <f t="shared" si="259"/>
        <v>126</v>
      </c>
      <c r="AT1224" s="4">
        <f t="shared" si="260"/>
        <v>27.789473684210527</v>
      </c>
      <c r="AU1224" s="4">
        <f t="shared" si="261"/>
        <v>20.655000000000001</v>
      </c>
      <c r="AV1224" s="4">
        <f t="shared" si="262"/>
        <v>0.50800000000000001</v>
      </c>
      <c r="AW1224" s="4">
        <f t="shared" si="263"/>
        <v>12.554744525547443</v>
      </c>
      <c r="AX1224" s="4"/>
      <c r="AY1224" s="4">
        <f t="shared" si="264"/>
        <v>24.222236842105264</v>
      </c>
      <c r="BA1224" s="3">
        <f t="shared" si="265"/>
        <v>27.789473684210527</v>
      </c>
      <c r="BB1224" s="3">
        <f t="shared" si="255"/>
        <v>27.541480820695817</v>
      </c>
      <c r="BC1224" s="4">
        <f t="shared" si="256"/>
        <v>18.754175429914632</v>
      </c>
      <c r="BD1224" s="3"/>
    </row>
    <row r="1225" spans="1:56">
      <c r="A1225">
        <f t="shared" si="254"/>
        <v>1</v>
      </c>
      <c r="B1225" s="2">
        <f t="shared" si="253"/>
        <v>35191</v>
      </c>
      <c r="C1225" s="1">
        <v>788970</v>
      </c>
      <c r="D1225">
        <v>99999</v>
      </c>
      <c r="E1225">
        <v>1996</v>
      </c>
      <c r="F1225">
        <v>5</v>
      </c>
      <c r="G1225">
        <v>6</v>
      </c>
      <c r="H1225">
        <v>79.5</v>
      </c>
      <c r="I1225">
        <v>24</v>
      </c>
      <c r="J1225">
        <v>70.3</v>
      </c>
      <c r="K1225">
        <v>24</v>
      </c>
      <c r="L1225">
        <v>1017</v>
      </c>
      <c r="M1225">
        <v>8</v>
      </c>
      <c r="N1225">
        <v>9999.9</v>
      </c>
      <c r="O1225">
        <v>0</v>
      </c>
      <c r="P1225">
        <v>8.8000000000000007</v>
      </c>
      <c r="Q1225">
        <v>24</v>
      </c>
      <c r="R1225">
        <v>8.6999999999999993</v>
      </c>
      <c r="S1225">
        <v>24</v>
      </c>
      <c r="T1225">
        <v>15</v>
      </c>
      <c r="U1225">
        <v>22</v>
      </c>
      <c r="V1225">
        <v>86.9</v>
      </c>
      <c r="X1225">
        <v>70.7</v>
      </c>
      <c r="Z1225">
        <v>0.05</v>
      </c>
      <c r="AA1225" t="s">
        <v>19</v>
      </c>
      <c r="AB1225">
        <v>999.9</v>
      </c>
      <c r="AC1225">
        <v>0</v>
      </c>
      <c r="AE1225" s="1"/>
      <c r="AF1225">
        <v>1996</v>
      </c>
      <c r="AG1225">
        <v>127</v>
      </c>
      <c r="AH1225">
        <v>24.4</v>
      </c>
      <c r="AI1225">
        <v>26.6</v>
      </c>
      <c r="AJ1225">
        <v>25</v>
      </c>
      <c r="AK1225">
        <v>-99</v>
      </c>
      <c r="AL1225">
        <v>8.9</v>
      </c>
      <c r="AM1225">
        <v>22.2</v>
      </c>
      <c r="AN1225">
        <v>26.1</v>
      </c>
      <c r="AO1225">
        <v>79</v>
      </c>
      <c r="AQ1225" s="2">
        <f t="shared" si="257"/>
        <v>35191</v>
      </c>
      <c r="AR1225" s="5">
        <f t="shared" si="258"/>
        <v>1996</v>
      </c>
      <c r="AS1225" s="5">
        <f t="shared" si="259"/>
        <v>127</v>
      </c>
      <c r="AT1225" s="4">
        <f t="shared" si="260"/>
        <v>28.000000000000004</v>
      </c>
      <c r="AU1225" s="4">
        <f t="shared" si="261"/>
        <v>21.25</v>
      </c>
      <c r="AV1225" s="4">
        <f t="shared" si="262"/>
        <v>1.27</v>
      </c>
      <c r="AW1225" s="4">
        <f t="shared" si="263"/>
        <v>17.810218978102188</v>
      </c>
      <c r="AX1225" s="4"/>
      <c r="AY1225" s="4">
        <f t="shared" si="264"/>
        <v>24.625</v>
      </c>
      <c r="BA1225" s="3">
        <f t="shared" si="265"/>
        <v>28.000000000000004</v>
      </c>
      <c r="BB1225" s="3">
        <f t="shared" si="255"/>
        <v>27.543264942016066</v>
      </c>
      <c r="BC1225" s="4">
        <f t="shared" si="256"/>
        <v>18.792527526908323</v>
      </c>
      <c r="BD1225" s="3"/>
    </row>
    <row r="1226" spans="1:56">
      <c r="A1226">
        <f t="shared" si="254"/>
        <v>1</v>
      </c>
      <c r="B1226" s="2">
        <f t="shared" si="253"/>
        <v>35192</v>
      </c>
      <c r="C1226" s="1">
        <v>788970</v>
      </c>
      <c r="D1226">
        <v>99999</v>
      </c>
      <c r="E1226">
        <v>1996</v>
      </c>
      <c r="F1226">
        <v>5</v>
      </c>
      <c r="G1226">
        <v>7</v>
      </c>
      <c r="H1226">
        <v>78.5</v>
      </c>
      <c r="I1226">
        <v>23</v>
      </c>
      <c r="J1226">
        <v>73</v>
      </c>
      <c r="K1226">
        <v>23</v>
      </c>
      <c r="L1226">
        <v>1017.1</v>
      </c>
      <c r="M1226">
        <v>8</v>
      </c>
      <c r="N1226">
        <v>9999.9</v>
      </c>
      <c r="O1226">
        <v>0</v>
      </c>
      <c r="P1226">
        <v>7.3</v>
      </c>
      <c r="Q1226">
        <v>23</v>
      </c>
      <c r="R1226">
        <v>9.1</v>
      </c>
      <c r="S1226">
        <v>23</v>
      </c>
      <c r="T1226">
        <v>15</v>
      </c>
      <c r="U1226">
        <v>999.9</v>
      </c>
      <c r="V1226">
        <v>87.1</v>
      </c>
      <c r="X1226">
        <v>74.099999999999994</v>
      </c>
      <c r="Z1226">
        <v>0.21</v>
      </c>
      <c r="AA1226" t="s">
        <v>19</v>
      </c>
      <c r="AB1226">
        <v>999.9</v>
      </c>
      <c r="AC1226">
        <v>10000</v>
      </c>
      <c r="AE1226" s="1"/>
      <c r="AF1226">
        <v>1996</v>
      </c>
      <c r="AG1226">
        <v>128</v>
      </c>
      <c r="AH1226">
        <v>5.3</v>
      </c>
      <c r="AI1226">
        <v>26.7</v>
      </c>
      <c r="AJ1226">
        <v>25.8</v>
      </c>
      <c r="AK1226">
        <v>-99</v>
      </c>
      <c r="AL1226">
        <v>8.1999999999999993</v>
      </c>
      <c r="AM1226">
        <v>23.2</v>
      </c>
      <c r="AN1226">
        <v>26.2</v>
      </c>
      <c r="AO1226">
        <v>83.4</v>
      </c>
      <c r="AQ1226" s="2">
        <f t="shared" si="257"/>
        <v>35192</v>
      </c>
      <c r="AR1226" s="5">
        <f t="shared" si="258"/>
        <v>1996</v>
      </c>
      <c r="AS1226" s="5">
        <f t="shared" si="259"/>
        <v>128</v>
      </c>
      <c r="AT1226" s="4">
        <f t="shared" si="260"/>
        <v>28.105263157894736</v>
      </c>
      <c r="AU1226" s="4">
        <f t="shared" si="261"/>
        <v>21.93</v>
      </c>
      <c r="AV1226" s="4">
        <f t="shared" si="262"/>
        <v>5.3340000000000005</v>
      </c>
      <c r="AW1226" s="4">
        <f t="shared" si="263"/>
        <v>3.8686131386861309</v>
      </c>
      <c r="AX1226" s="4"/>
      <c r="AY1226" s="4">
        <f t="shared" si="264"/>
        <v>25.017631578947366</v>
      </c>
      <c r="BA1226" s="3">
        <f t="shared" si="265"/>
        <v>28.105263157894736</v>
      </c>
      <c r="BB1226" s="3">
        <f t="shared" si="255"/>
        <v>27.534344335414819</v>
      </c>
      <c r="BC1226" s="4">
        <f t="shared" si="256"/>
        <v>18.547568971916373</v>
      </c>
      <c r="BD1226" s="3"/>
    </row>
    <row r="1227" spans="1:56">
      <c r="A1227">
        <f t="shared" si="254"/>
        <v>1</v>
      </c>
      <c r="B1227" s="2">
        <f t="shared" si="253"/>
        <v>35193</v>
      </c>
      <c r="C1227" s="1">
        <v>788970</v>
      </c>
      <c r="D1227">
        <v>99999</v>
      </c>
      <c r="E1227">
        <v>1996</v>
      </c>
      <c r="F1227">
        <v>5</v>
      </c>
      <c r="G1227">
        <v>8</v>
      </c>
      <c r="H1227">
        <v>79.8</v>
      </c>
      <c r="I1227">
        <v>24</v>
      </c>
      <c r="J1227">
        <v>72.400000000000006</v>
      </c>
      <c r="K1227">
        <v>24</v>
      </c>
      <c r="L1227">
        <v>1018.2</v>
      </c>
      <c r="M1227">
        <v>8</v>
      </c>
      <c r="N1227">
        <v>9999.9</v>
      </c>
      <c r="O1227">
        <v>0</v>
      </c>
      <c r="P1227">
        <v>7.4</v>
      </c>
      <c r="Q1227">
        <v>24</v>
      </c>
      <c r="R1227">
        <v>8.9</v>
      </c>
      <c r="S1227">
        <v>24</v>
      </c>
      <c r="T1227">
        <v>14</v>
      </c>
      <c r="U1227">
        <v>999.9</v>
      </c>
      <c r="V1227">
        <v>85.3</v>
      </c>
      <c r="X1227">
        <v>75</v>
      </c>
      <c r="Z1227">
        <v>0.05</v>
      </c>
      <c r="AA1227" t="s">
        <v>19</v>
      </c>
      <c r="AB1227">
        <v>999.9</v>
      </c>
      <c r="AC1227">
        <v>10000</v>
      </c>
      <c r="AE1227" s="1"/>
      <c r="AF1227">
        <v>1996</v>
      </c>
      <c r="AG1227">
        <v>129</v>
      </c>
      <c r="AH1227">
        <v>20.6</v>
      </c>
      <c r="AI1227">
        <v>27</v>
      </c>
      <c r="AJ1227">
        <v>25.1</v>
      </c>
      <c r="AK1227">
        <v>-99</v>
      </c>
      <c r="AL1227">
        <v>9.4</v>
      </c>
      <c r="AM1227">
        <v>23.4</v>
      </c>
      <c r="AN1227">
        <v>26.1</v>
      </c>
      <c r="AO1227">
        <v>84.9</v>
      </c>
      <c r="AQ1227" s="2">
        <f t="shared" si="257"/>
        <v>35193</v>
      </c>
      <c r="AR1227" s="5">
        <f t="shared" si="258"/>
        <v>1996</v>
      </c>
      <c r="AS1227" s="5">
        <f t="shared" si="259"/>
        <v>129</v>
      </c>
      <c r="AT1227" s="4">
        <f t="shared" si="260"/>
        <v>28.421052631578949</v>
      </c>
      <c r="AU1227" s="4">
        <f t="shared" si="261"/>
        <v>21.335000000000001</v>
      </c>
      <c r="AV1227" s="4">
        <f t="shared" si="262"/>
        <v>1.27</v>
      </c>
      <c r="AW1227" s="4">
        <f t="shared" si="263"/>
        <v>15.036496350364963</v>
      </c>
      <c r="AX1227" s="4"/>
      <c r="AY1227" s="4">
        <f t="shared" si="264"/>
        <v>24.878026315789477</v>
      </c>
      <c r="BA1227" s="3">
        <f t="shared" si="265"/>
        <v>28.421052631578949</v>
      </c>
      <c r="BB1227" s="3">
        <f t="shared" si="255"/>
        <v>27.543264942016069</v>
      </c>
      <c r="BC1227" s="4">
        <f t="shared" si="256"/>
        <v>18.547568971916373</v>
      </c>
      <c r="BD1227" s="3"/>
    </row>
    <row r="1228" spans="1:56">
      <c r="A1228">
        <f t="shared" si="254"/>
        <v>1</v>
      </c>
      <c r="B1228" s="2">
        <f t="shared" si="253"/>
        <v>35194</v>
      </c>
      <c r="C1228" s="1">
        <v>788970</v>
      </c>
      <c r="D1228">
        <v>99999</v>
      </c>
      <c r="E1228">
        <v>1996</v>
      </c>
      <c r="F1228">
        <v>5</v>
      </c>
      <c r="G1228">
        <v>9</v>
      </c>
      <c r="H1228">
        <v>80.2</v>
      </c>
      <c r="I1228">
        <v>23</v>
      </c>
      <c r="J1228">
        <v>72.3</v>
      </c>
      <c r="K1228">
        <v>23</v>
      </c>
      <c r="L1228">
        <v>1018.7</v>
      </c>
      <c r="M1228">
        <v>8</v>
      </c>
      <c r="N1228">
        <v>9999.9</v>
      </c>
      <c r="O1228">
        <v>0</v>
      </c>
      <c r="P1228">
        <v>9.1</v>
      </c>
      <c r="Q1228">
        <v>23</v>
      </c>
      <c r="R1228">
        <v>9.3000000000000007</v>
      </c>
      <c r="S1228">
        <v>23</v>
      </c>
      <c r="T1228">
        <v>15.9</v>
      </c>
      <c r="U1228">
        <v>22.9</v>
      </c>
      <c r="V1228">
        <v>87.6</v>
      </c>
      <c r="X1228">
        <v>75.2</v>
      </c>
      <c r="Y1228" t="s">
        <v>20</v>
      </c>
      <c r="Z1228">
        <v>0.19</v>
      </c>
      <c r="AA1228" t="s">
        <v>19</v>
      </c>
      <c r="AB1228">
        <v>999.9</v>
      </c>
      <c r="AC1228">
        <v>10000</v>
      </c>
      <c r="AE1228" s="1"/>
      <c r="AF1228">
        <v>1996</v>
      </c>
      <c r="AG1228">
        <v>130</v>
      </c>
      <c r="AH1228">
        <v>27.5</v>
      </c>
      <c r="AI1228">
        <v>27.2</v>
      </c>
      <c r="AJ1228">
        <v>25.4</v>
      </c>
      <c r="AK1228">
        <v>-99</v>
      </c>
      <c r="AL1228">
        <v>8.5</v>
      </c>
      <c r="AM1228">
        <v>23.4</v>
      </c>
      <c r="AN1228">
        <v>26.1</v>
      </c>
      <c r="AO1228">
        <v>84.6</v>
      </c>
      <c r="AQ1228" s="2">
        <f t="shared" si="257"/>
        <v>35194</v>
      </c>
      <c r="AR1228" s="5">
        <f t="shared" si="258"/>
        <v>1996</v>
      </c>
      <c r="AS1228" s="5">
        <f t="shared" si="259"/>
        <v>130</v>
      </c>
      <c r="AT1228" s="4">
        <f t="shared" si="260"/>
        <v>28.631578947368421</v>
      </c>
      <c r="AU1228" s="4">
        <f t="shared" si="261"/>
        <v>21.59</v>
      </c>
      <c r="AV1228" s="4">
        <f t="shared" si="262"/>
        <v>4.8260000000000005</v>
      </c>
      <c r="AW1228" s="4">
        <f t="shared" si="263"/>
        <v>20.072992700729927</v>
      </c>
      <c r="AX1228" s="4"/>
      <c r="AY1228" s="4">
        <f t="shared" si="264"/>
        <v>25.110789473684211</v>
      </c>
      <c r="BA1228" s="3">
        <f t="shared" si="265"/>
        <v>28.631578947368421</v>
      </c>
      <c r="BB1228" s="3">
        <f t="shared" si="255"/>
        <v>27.548617305976819</v>
      </c>
      <c r="BC1228" s="4">
        <f t="shared" si="256"/>
        <v>18.632933316837811</v>
      </c>
      <c r="BD1228" s="3"/>
    </row>
    <row r="1229" spans="1:56">
      <c r="A1229">
        <f t="shared" si="254"/>
        <v>1</v>
      </c>
      <c r="B1229" s="2">
        <f t="shared" si="253"/>
        <v>35195</v>
      </c>
      <c r="C1229" s="1">
        <v>788970</v>
      </c>
      <c r="D1229">
        <v>99999</v>
      </c>
      <c r="E1229">
        <v>1996</v>
      </c>
      <c r="F1229">
        <v>5</v>
      </c>
      <c r="G1229">
        <v>10</v>
      </c>
      <c r="H1229">
        <v>79.2</v>
      </c>
      <c r="I1229">
        <v>24</v>
      </c>
      <c r="J1229">
        <v>71.599999999999994</v>
      </c>
      <c r="K1229">
        <v>24</v>
      </c>
      <c r="L1229">
        <v>1017.6</v>
      </c>
      <c r="M1229">
        <v>8</v>
      </c>
      <c r="N1229">
        <v>9999.9</v>
      </c>
      <c r="O1229">
        <v>0</v>
      </c>
      <c r="P1229">
        <v>8.4</v>
      </c>
      <c r="Q1229">
        <v>24</v>
      </c>
      <c r="R1229">
        <v>7.5</v>
      </c>
      <c r="S1229">
        <v>24</v>
      </c>
      <c r="T1229">
        <v>14</v>
      </c>
      <c r="U1229">
        <v>22.9</v>
      </c>
      <c r="V1229">
        <v>87.6</v>
      </c>
      <c r="X1229">
        <v>73.599999999999994</v>
      </c>
      <c r="Z1229">
        <v>0.12</v>
      </c>
      <c r="AA1229" t="s">
        <v>19</v>
      </c>
      <c r="AB1229">
        <v>999.9</v>
      </c>
      <c r="AC1229">
        <v>10000</v>
      </c>
      <c r="AE1229" s="1"/>
      <c r="AF1229">
        <v>1996</v>
      </c>
      <c r="AG1229">
        <v>131</v>
      </c>
      <c r="AH1229">
        <v>28.2</v>
      </c>
      <c r="AI1229">
        <v>27</v>
      </c>
      <c r="AJ1229">
        <v>25.2</v>
      </c>
      <c r="AK1229">
        <v>-99</v>
      </c>
      <c r="AL1229">
        <v>7.4</v>
      </c>
      <c r="AM1229">
        <v>22.4</v>
      </c>
      <c r="AN1229">
        <v>26</v>
      </c>
      <c r="AO1229">
        <v>80.5</v>
      </c>
      <c r="AQ1229" s="2">
        <f t="shared" si="257"/>
        <v>35195</v>
      </c>
      <c r="AR1229" s="5">
        <f t="shared" si="258"/>
        <v>1996</v>
      </c>
      <c r="AS1229" s="5">
        <f t="shared" si="259"/>
        <v>131</v>
      </c>
      <c r="AT1229" s="4">
        <f t="shared" si="260"/>
        <v>28.421052631578949</v>
      </c>
      <c r="AU1229" s="4">
        <f t="shared" si="261"/>
        <v>21.419999999999998</v>
      </c>
      <c r="AV1229" s="4">
        <f t="shared" si="262"/>
        <v>3.048</v>
      </c>
      <c r="AW1229" s="4">
        <f t="shared" si="263"/>
        <v>20.583941605839414</v>
      </c>
      <c r="AX1229" s="4"/>
      <c r="AY1229" s="4">
        <f t="shared" si="264"/>
        <v>24.920526315789473</v>
      </c>
      <c r="BA1229" s="3">
        <f t="shared" si="265"/>
        <v>28.421052631578949</v>
      </c>
      <c r="BB1229" s="3">
        <f t="shared" si="255"/>
        <v>27.553969669937569</v>
      </c>
      <c r="BC1229" s="4">
        <f t="shared" si="256"/>
        <v>18.656439440801687</v>
      </c>
      <c r="BD1229" s="3"/>
    </row>
    <row r="1230" spans="1:56">
      <c r="A1230">
        <f t="shared" si="254"/>
        <v>1</v>
      </c>
      <c r="B1230" s="2">
        <f t="shared" si="253"/>
        <v>35196</v>
      </c>
      <c r="C1230" s="1">
        <v>788970</v>
      </c>
      <c r="D1230">
        <v>99999</v>
      </c>
      <c r="E1230">
        <v>1996</v>
      </c>
      <c r="F1230">
        <v>5</v>
      </c>
      <c r="G1230">
        <v>11</v>
      </c>
      <c r="H1230">
        <v>78.599999999999994</v>
      </c>
      <c r="I1230">
        <v>24</v>
      </c>
      <c r="J1230">
        <v>69.099999999999994</v>
      </c>
      <c r="K1230">
        <v>24</v>
      </c>
      <c r="L1230">
        <v>1016.8</v>
      </c>
      <c r="M1230">
        <v>8</v>
      </c>
      <c r="N1230">
        <v>9999.9</v>
      </c>
      <c r="O1230">
        <v>0</v>
      </c>
      <c r="P1230">
        <v>8.6</v>
      </c>
      <c r="Q1230">
        <v>24</v>
      </c>
      <c r="R1230">
        <v>6.8</v>
      </c>
      <c r="S1230">
        <v>24</v>
      </c>
      <c r="T1230">
        <v>14</v>
      </c>
      <c r="U1230">
        <v>999.9</v>
      </c>
      <c r="V1230">
        <v>87.3</v>
      </c>
      <c r="X1230">
        <v>71.2</v>
      </c>
      <c r="Z1230">
        <v>0.05</v>
      </c>
      <c r="AA1230" t="s">
        <v>19</v>
      </c>
      <c r="AB1230">
        <v>999.9</v>
      </c>
      <c r="AC1230">
        <v>0</v>
      </c>
      <c r="AE1230" s="1"/>
      <c r="AF1230">
        <v>1996</v>
      </c>
      <c r="AG1230">
        <v>132</v>
      </c>
      <c r="AH1230">
        <v>29.5</v>
      </c>
      <c r="AI1230">
        <v>26.6</v>
      </c>
      <c r="AJ1230">
        <v>24.7</v>
      </c>
      <c r="AK1230">
        <v>-99</v>
      </c>
      <c r="AL1230">
        <v>7.4</v>
      </c>
      <c r="AM1230">
        <v>21.5</v>
      </c>
      <c r="AN1230">
        <v>25.7</v>
      </c>
      <c r="AO1230">
        <v>77.3</v>
      </c>
      <c r="AQ1230" s="2">
        <f t="shared" si="257"/>
        <v>35196</v>
      </c>
      <c r="AR1230" s="5">
        <f t="shared" si="258"/>
        <v>1996</v>
      </c>
      <c r="AS1230" s="5">
        <f t="shared" si="259"/>
        <v>132</v>
      </c>
      <c r="AT1230" s="4">
        <f t="shared" si="260"/>
        <v>28.000000000000004</v>
      </c>
      <c r="AU1230" s="4">
        <f t="shared" si="261"/>
        <v>20.994999999999997</v>
      </c>
      <c r="AV1230" s="4">
        <f t="shared" si="262"/>
        <v>1.27</v>
      </c>
      <c r="AW1230" s="4">
        <f t="shared" si="263"/>
        <v>21.532846715328464</v>
      </c>
      <c r="AX1230" s="4"/>
      <c r="AY1230" s="4">
        <f t="shared" si="264"/>
        <v>24.497500000000002</v>
      </c>
      <c r="BA1230" s="3">
        <f t="shared" si="265"/>
        <v>28.000000000000004</v>
      </c>
      <c r="BB1230" s="3">
        <f t="shared" si="255"/>
        <v>27.550401427297071</v>
      </c>
      <c r="BC1230" s="4">
        <f t="shared" si="256"/>
        <v>18.705926017567737</v>
      </c>
      <c r="BD1230" s="3"/>
    </row>
    <row r="1231" spans="1:56">
      <c r="A1231">
        <f t="shared" si="254"/>
        <v>1</v>
      </c>
      <c r="B1231" s="2">
        <f t="shared" si="253"/>
        <v>35197</v>
      </c>
      <c r="C1231" s="1">
        <v>788970</v>
      </c>
      <c r="D1231">
        <v>99999</v>
      </c>
      <c r="E1231">
        <v>1996</v>
      </c>
      <c r="F1231">
        <v>5</v>
      </c>
      <c r="G1231">
        <v>12</v>
      </c>
      <c r="H1231">
        <v>77.5</v>
      </c>
      <c r="I1231">
        <v>24</v>
      </c>
      <c r="J1231">
        <v>71.099999999999994</v>
      </c>
      <c r="K1231">
        <v>24</v>
      </c>
      <c r="L1231">
        <v>1016.1</v>
      </c>
      <c r="M1231">
        <v>8</v>
      </c>
      <c r="N1231">
        <v>9999.9</v>
      </c>
      <c r="O1231">
        <v>0</v>
      </c>
      <c r="P1231">
        <v>7.8</v>
      </c>
      <c r="Q1231">
        <v>24</v>
      </c>
      <c r="R1231">
        <v>9.1</v>
      </c>
      <c r="S1231">
        <v>24</v>
      </c>
      <c r="T1231">
        <v>16.899999999999999</v>
      </c>
      <c r="U1231">
        <v>999.9</v>
      </c>
      <c r="V1231">
        <v>86</v>
      </c>
      <c r="X1231">
        <v>71.2</v>
      </c>
      <c r="Z1231">
        <v>7.0000000000000007E-2</v>
      </c>
      <c r="AA1231" t="s">
        <v>19</v>
      </c>
      <c r="AB1231">
        <v>999.9</v>
      </c>
      <c r="AC1231">
        <v>10000</v>
      </c>
      <c r="AE1231" s="1"/>
      <c r="AF1231">
        <v>1996</v>
      </c>
      <c r="AG1231">
        <v>133</v>
      </c>
      <c r="AH1231">
        <v>24.4</v>
      </c>
      <c r="AI1231">
        <v>26.5</v>
      </c>
      <c r="AJ1231">
        <v>25.1</v>
      </c>
      <c r="AK1231">
        <v>-99</v>
      </c>
      <c r="AL1231">
        <v>8.1</v>
      </c>
      <c r="AM1231">
        <v>22.8</v>
      </c>
      <c r="AN1231">
        <v>26</v>
      </c>
      <c r="AO1231">
        <v>82.6</v>
      </c>
      <c r="AQ1231" s="2">
        <f t="shared" si="257"/>
        <v>35197</v>
      </c>
      <c r="AR1231" s="5">
        <f t="shared" si="258"/>
        <v>1996</v>
      </c>
      <c r="AS1231" s="5">
        <f t="shared" si="259"/>
        <v>133</v>
      </c>
      <c r="AT1231" s="4">
        <f t="shared" si="260"/>
        <v>27.894736842105264</v>
      </c>
      <c r="AU1231" s="4">
        <f t="shared" si="261"/>
        <v>21.335000000000001</v>
      </c>
      <c r="AV1231" s="4">
        <f t="shared" si="262"/>
        <v>1.778</v>
      </c>
      <c r="AW1231" s="4">
        <f t="shared" si="263"/>
        <v>17.810218978102188</v>
      </c>
      <c r="AX1231" s="4"/>
      <c r="AY1231" s="4">
        <f t="shared" si="264"/>
        <v>24.614868421052634</v>
      </c>
      <c r="BA1231" s="3">
        <f t="shared" si="265"/>
        <v>27.894736842105264</v>
      </c>
      <c r="BB1231" s="3">
        <f t="shared" si="255"/>
        <v>27.550401427297068</v>
      </c>
      <c r="BC1231" s="4">
        <f t="shared" si="256"/>
        <v>18.674996907088953</v>
      </c>
      <c r="BD1231" s="3"/>
    </row>
    <row r="1232" spans="1:56">
      <c r="A1232">
        <f t="shared" si="254"/>
        <v>1</v>
      </c>
      <c r="B1232" s="2">
        <f t="shared" si="253"/>
        <v>35198</v>
      </c>
      <c r="C1232" s="1">
        <v>788970</v>
      </c>
      <c r="D1232">
        <v>99999</v>
      </c>
      <c r="E1232">
        <v>1996</v>
      </c>
      <c r="F1232">
        <v>5</v>
      </c>
      <c r="G1232">
        <v>13</v>
      </c>
      <c r="H1232">
        <v>79.599999999999994</v>
      </c>
      <c r="I1232">
        <v>24</v>
      </c>
      <c r="J1232">
        <v>71.8</v>
      </c>
      <c r="K1232">
        <v>24</v>
      </c>
      <c r="L1232">
        <v>1016.6</v>
      </c>
      <c r="M1232">
        <v>8</v>
      </c>
      <c r="N1232">
        <v>9999.9</v>
      </c>
      <c r="O1232">
        <v>0</v>
      </c>
      <c r="P1232">
        <v>8.3000000000000007</v>
      </c>
      <c r="Q1232">
        <v>24</v>
      </c>
      <c r="R1232">
        <v>9.5</v>
      </c>
      <c r="S1232">
        <v>24</v>
      </c>
      <c r="T1232">
        <v>15.9</v>
      </c>
      <c r="U1232">
        <v>999.9</v>
      </c>
      <c r="V1232">
        <v>87.1</v>
      </c>
      <c r="X1232">
        <v>73.2</v>
      </c>
      <c r="Z1232">
        <v>0.56999999999999995</v>
      </c>
      <c r="AA1232" t="s">
        <v>19</v>
      </c>
      <c r="AB1232">
        <v>999.9</v>
      </c>
      <c r="AC1232">
        <v>10000</v>
      </c>
      <c r="AE1232" s="1"/>
      <c r="AF1232">
        <v>1996</v>
      </c>
      <c r="AG1232">
        <v>134</v>
      </c>
      <c r="AH1232">
        <v>27.9</v>
      </c>
      <c r="AI1232">
        <v>26.8</v>
      </c>
      <c r="AJ1232">
        <v>24.8</v>
      </c>
      <c r="AK1232">
        <v>-99</v>
      </c>
      <c r="AL1232">
        <v>6.7</v>
      </c>
      <c r="AM1232">
        <v>23.1</v>
      </c>
      <c r="AN1232">
        <v>25.9</v>
      </c>
      <c r="AO1232">
        <v>84.7</v>
      </c>
      <c r="AQ1232" s="2">
        <f t="shared" si="257"/>
        <v>35198</v>
      </c>
      <c r="AR1232" s="5">
        <f t="shared" si="258"/>
        <v>1996</v>
      </c>
      <c r="AS1232" s="5">
        <f t="shared" si="259"/>
        <v>134</v>
      </c>
      <c r="AT1232" s="4">
        <f t="shared" si="260"/>
        <v>28.210526315789476</v>
      </c>
      <c r="AU1232" s="4">
        <f t="shared" si="261"/>
        <v>21.08</v>
      </c>
      <c r="AV1232" s="4">
        <f t="shared" si="262"/>
        <v>14.478</v>
      </c>
      <c r="AW1232" s="4">
        <f t="shared" si="263"/>
        <v>20.364963503649633</v>
      </c>
      <c r="AX1232" s="4"/>
      <c r="AY1232" s="4">
        <f t="shared" si="264"/>
        <v>24.645263157894739</v>
      </c>
      <c r="BA1232" s="3">
        <f t="shared" si="265"/>
        <v>28.210526315789476</v>
      </c>
      <c r="BB1232" s="3">
        <f t="shared" si="255"/>
        <v>27.553969669937565</v>
      </c>
      <c r="BC1232" s="4">
        <f t="shared" si="256"/>
        <v>18.691080044537927</v>
      </c>
      <c r="BD1232" s="3"/>
    </row>
    <row r="1233" spans="1:56">
      <c r="A1233">
        <f t="shared" si="254"/>
        <v>1</v>
      </c>
      <c r="B1233" s="2">
        <f t="shared" si="253"/>
        <v>35199</v>
      </c>
      <c r="C1233" s="1">
        <v>788970</v>
      </c>
      <c r="D1233">
        <v>99999</v>
      </c>
      <c r="E1233">
        <v>1996</v>
      </c>
      <c r="F1233">
        <v>5</v>
      </c>
      <c r="G1233">
        <v>14</v>
      </c>
      <c r="H1233">
        <v>80.400000000000006</v>
      </c>
      <c r="I1233">
        <v>23</v>
      </c>
      <c r="J1233">
        <v>71.099999999999994</v>
      </c>
      <c r="K1233">
        <v>23</v>
      </c>
      <c r="L1233">
        <v>1016.7</v>
      </c>
      <c r="M1233">
        <v>8</v>
      </c>
      <c r="N1233">
        <v>9999.9</v>
      </c>
      <c r="O1233">
        <v>0</v>
      </c>
      <c r="P1233">
        <v>10.4</v>
      </c>
      <c r="Q1233">
        <v>23</v>
      </c>
      <c r="R1233">
        <v>8</v>
      </c>
      <c r="S1233">
        <v>23</v>
      </c>
      <c r="T1233">
        <v>14</v>
      </c>
      <c r="U1233">
        <v>999.9</v>
      </c>
      <c r="V1233">
        <v>87.8</v>
      </c>
      <c r="W1233" t="s">
        <v>20</v>
      </c>
      <c r="X1233">
        <v>73.400000000000006</v>
      </c>
      <c r="Y1233" t="s">
        <v>20</v>
      </c>
      <c r="Z1233">
        <v>0</v>
      </c>
      <c r="AA1233" t="s">
        <v>19</v>
      </c>
      <c r="AB1233">
        <v>999.9</v>
      </c>
      <c r="AC1233">
        <v>0</v>
      </c>
      <c r="AE1233" s="1"/>
      <c r="AF1233">
        <v>1996</v>
      </c>
      <c r="AG1233">
        <v>135</v>
      </c>
      <c r="AH1233">
        <v>29.1</v>
      </c>
      <c r="AI1233">
        <v>27.2</v>
      </c>
      <c r="AJ1233">
        <v>24.9</v>
      </c>
      <c r="AK1233">
        <v>-99</v>
      </c>
      <c r="AL1233">
        <v>6.1</v>
      </c>
      <c r="AM1233">
        <v>22.8</v>
      </c>
      <c r="AN1233">
        <v>26.3</v>
      </c>
      <c r="AO1233">
        <v>81</v>
      </c>
      <c r="AQ1233" s="2">
        <f t="shared" si="257"/>
        <v>35199</v>
      </c>
      <c r="AR1233" s="5">
        <f t="shared" si="258"/>
        <v>1996</v>
      </c>
      <c r="AS1233" s="5">
        <f t="shared" si="259"/>
        <v>135</v>
      </c>
      <c r="AT1233" s="4">
        <f t="shared" si="260"/>
        <v>28.631578947368421</v>
      </c>
      <c r="AU1233" s="4">
        <f t="shared" si="261"/>
        <v>21.164999999999999</v>
      </c>
      <c r="AV1233" s="4">
        <f t="shared" si="262"/>
        <v>0</v>
      </c>
      <c r="AW1233" s="4">
        <f t="shared" si="263"/>
        <v>21.240875912408757</v>
      </c>
      <c r="AX1233" s="4"/>
      <c r="AY1233" s="4">
        <f t="shared" si="264"/>
        <v>24.898289473684208</v>
      </c>
      <c r="BA1233" s="3">
        <f t="shared" si="265"/>
        <v>28.631578947368421</v>
      </c>
      <c r="BB1233" s="3">
        <f t="shared" si="255"/>
        <v>27.582515611061556</v>
      </c>
      <c r="BC1233" s="4">
        <f t="shared" si="256"/>
        <v>18.725720648274155</v>
      </c>
      <c r="BD1233" s="3"/>
    </row>
    <row r="1234" spans="1:56">
      <c r="A1234">
        <f t="shared" si="254"/>
        <v>1</v>
      </c>
      <c r="B1234" s="2">
        <f t="shared" si="253"/>
        <v>35200</v>
      </c>
      <c r="C1234" s="1">
        <v>788970</v>
      </c>
      <c r="D1234">
        <v>99999</v>
      </c>
      <c r="E1234">
        <v>1996</v>
      </c>
      <c r="F1234">
        <v>5</v>
      </c>
      <c r="G1234">
        <v>15</v>
      </c>
      <c r="H1234">
        <v>80.900000000000006</v>
      </c>
      <c r="I1234">
        <v>23</v>
      </c>
      <c r="J1234">
        <v>71.3</v>
      </c>
      <c r="K1234">
        <v>23</v>
      </c>
      <c r="L1234">
        <v>1015.7</v>
      </c>
      <c r="M1234">
        <v>8</v>
      </c>
      <c r="N1234">
        <v>9999.9</v>
      </c>
      <c r="O1234">
        <v>0</v>
      </c>
      <c r="P1234">
        <v>9.1</v>
      </c>
      <c r="Q1234">
        <v>23</v>
      </c>
      <c r="R1234">
        <v>7.8</v>
      </c>
      <c r="S1234">
        <v>23</v>
      </c>
      <c r="T1234">
        <v>13</v>
      </c>
      <c r="U1234">
        <v>999.9</v>
      </c>
      <c r="V1234">
        <v>88.9</v>
      </c>
      <c r="X1234">
        <v>73.400000000000006</v>
      </c>
      <c r="Y1234" t="s">
        <v>20</v>
      </c>
      <c r="Z1234">
        <v>0.02</v>
      </c>
      <c r="AA1234" t="s">
        <v>19</v>
      </c>
      <c r="AB1234">
        <v>999.9</v>
      </c>
      <c r="AC1234">
        <v>0</v>
      </c>
      <c r="AE1234" s="1"/>
      <c r="AF1234">
        <v>1996</v>
      </c>
      <c r="AG1234">
        <v>136</v>
      </c>
      <c r="AH1234">
        <v>29.3</v>
      </c>
      <c r="AI1234">
        <v>27.3</v>
      </c>
      <c r="AJ1234">
        <v>25.1</v>
      </c>
      <c r="AK1234">
        <v>-99</v>
      </c>
      <c r="AL1234">
        <v>6.2</v>
      </c>
      <c r="AM1234">
        <v>22.8</v>
      </c>
      <c r="AN1234">
        <v>26.2</v>
      </c>
      <c r="AO1234">
        <v>81.5</v>
      </c>
      <c r="AQ1234" s="2">
        <f t="shared" si="257"/>
        <v>35200</v>
      </c>
      <c r="AR1234" s="5">
        <f t="shared" si="258"/>
        <v>1996</v>
      </c>
      <c r="AS1234" s="5">
        <f t="shared" si="259"/>
        <v>136</v>
      </c>
      <c r="AT1234" s="4">
        <f t="shared" si="260"/>
        <v>28.736842105263161</v>
      </c>
      <c r="AU1234" s="4">
        <f t="shared" si="261"/>
        <v>21.335000000000001</v>
      </c>
      <c r="AV1234" s="4">
        <f t="shared" si="262"/>
        <v>0.50800000000000001</v>
      </c>
      <c r="AW1234" s="4">
        <f t="shared" si="263"/>
        <v>21.386861313868611</v>
      </c>
      <c r="AX1234" s="4"/>
      <c r="AY1234" s="4">
        <f t="shared" si="264"/>
        <v>25.035921052631579</v>
      </c>
      <c r="BA1234" s="3">
        <f t="shared" si="265"/>
        <v>28.736842105263161</v>
      </c>
      <c r="BB1234" s="3">
        <f t="shared" si="255"/>
        <v>27.614629794826058</v>
      </c>
      <c r="BC1234" s="4">
        <f t="shared" si="256"/>
        <v>18.749226772238032</v>
      </c>
      <c r="BD1234" s="3"/>
    </row>
    <row r="1235" spans="1:56">
      <c r="A1235">
        <f t="shared" si="254"/>
        <v>1</v>
      </c>
      <c r="B1235" s="2">
        <f t="shared" si="253"/>
        <v>35201</v>
      </c>
      <c r="C1235" s="1">
        <v>788970</v>
      </c>
      <c r="D1235">
        <v>99999</v>
      </c>
      <c r="E1235">
        <v>1996</v>
      </c>
      <c r="F1235">
        <v>5</v>
      </c>
      <c r="G1235">
        <v>16</v>
      </c>
      <c r="H1235">
        <v>81.099999999999994</v>
      </c>
      <c r="I1235">
        <v>24</v>
      </c>
      <c r="J1235">
        <v>71.400000000000006</v>
      </c>
      <c r="K1235">
        <v>24</v>
      </c>
      <c r="L1235">
        <v>1014.7</v>
      </c>
      <c r="M1235">
        <v>8</v>
      </c>
      <c r="N1235">
        <v>9999.9</v>
      </c>
      <c r="O1235">
        <v>0</v>
      </c>
      <c r="P1235">
        <v>9.3000000000000007</v>
      </c>
      <c r="Q1235">
        <v>24</v>
      </c>
      <c r="R1235">
        <v>7.6</v>
      </c>
      <c r="S1235">
        <v>24</v>
      </c>
      <c r="T1235">
        <v>12</v>
      </c>
      <c r="U1235">
        <v>999.9</v>
      </c>
      <c r="V1235">
        <v>88.9</v>
      </c>
      <c r="X1235">
        <v>73.2</v>
      </c>
      <c r="Z1235">
        <v>0</v>
      </c>
      <c r="AA1235" t="s">
        <v>19</v>
      </c>
      <c r="AB1235">
        <v>999.9</v>
      </c>
      <c r="AC1235">
        <v>0</v>
      </c>
      <c r="AE1235" s="1"/>
      <c r="AF1235">
        <v>1996</v>
      </c>
      <c r="AG1235">
        <v>137</v>
      </c>
      <c r="AH1235">
        <v>27.8</v>
      </c>
      <c r="AI1235">
        <v>27</v>
      </c>
      <c r="AJ1235">
        <v>24.7</v>
      </c>
      <c r="AK1235">
        <v>-99</v>
      </c>
      <c r="AL1235">
        <v>5.7</v>
      </c>
      <c r="AM1235">
        <v>23.1</v>
      </c>
      <c r="AN1235">
        <v>25.8</v>
      </c>
      <c r="AO1235">
        <v>84.7</v>
      </c>
      <c r="AQ1235" s="2">
        <f t="shared" si="257"/>
        <v>35201</v>
      </c>
      <c r="AR1235" s="5">
        <f t="shared" si="258"/>
        <v>1996</v>
      </c>
      <c r="AS1235" s="5">
        <f t="shared" si="259"/>
        <v>137</v>
      </c>
      <c r="AT1235" s="4">
        <f t="shared" si="260"/>
        <v>28.421052631578949</v>
      </c>
      <c r="AU1235" s="4">
        <f t="shared" si="261"/>
        <v>20.994999999999997</v>
      </c>
      <c r="AV1235" s="4">
        <f t="shared" si="262"/>
        <v>0</v>
      </c>
      <c r="AW1235" s="4">
        <f t="shared" si="263"/>
        <v>20.291970802919707</v>
      </c>
      <c r="AX1235" s="4"/>
      <c r="AY1235" s="4">
        <f t="shared" si="264"/>
        <v>24.708026315789475</v>
      </c>
      <c r="BA1235" s="3">
        <f t="shared" si="265"/>
        <v>28.421052631578949</v>
      </c>
      <c r="BB1235" s="3">
        <f t="shared" si="255"/>
        <v>27.639607493309551</v>
      </c>
      <c r="BC1235" s="4">
        <f t="shared" si="256"/>
        <v>18.759124087591239</v>
      </c>
      <c r="BD1235" s="3"/>
    </row>
    <row r="1236" spans="1:56">
      <c r="A1236">
        <f t="shared" si="254"/>
        <v>1</v>
      </c>
      <c r="B1236" s="2">
        <f t="shared" si="253"/>
        <v>35202</v>
      </c>
      <c r="C1236" s="1">
        <v>788970</v>
      </c>
      <c r="D1236">
        <v>99999</v>
      </c>
      <c r="E1236">
        <v>1996</v>
      </c>
      <c r="F1236">
        <v>5</v>
      </c>
      <c r="G1236">
        <v>17</v>
      </c>
      <c r="H1236">
        <v>77.099999999999994</v>
      </c>
      <c r="I1236">
        <v>22</v>
      </c>
      <c r="J1236">
        <v>73.2</v>
      </c>
      <c r="K1236">
        <v>22</v>
      </c>
      <c r="L1236">
        <v>1015.5</v>
      </c>
      <c r="M1236">
        <v>8</v>
      </c>
      <c r="N1236">
        <v>9999.9</v>
      </c>
      <c r="O1236">
        <v>0</v>
      </c>
      <c r="P1236">
        <v>7.4</v>
      </c>
      <c r="Q1236">
        <v>22</v>
      </c>
      <c r="R1236">
        <v>4.4000000000000004</v>
      </c>
      <c r="S1236">
        <v>22</v>
      </c>
      <c r="T1236">
        <v>12</v>
      </c>
      <c r="U1236">
        <v>19</v>
      </c>
      <c r="V1236">
        <v>88.7</v>
      </c>
      <c r="X1236">
        <v>73.2</v>
      </c>
      <c r="Z1236">
        <v>1.39</v>
      </c>
      <c r="AA1236" t="s">
        <v>19</v>
      </c>
      <c r="AB1236">
        <v>999.9</v>
      </c>
      <c r="AC1236">
        <v>10000</v>
      </c>
      <c r="AE1236" s="1"/>
      <c r="AF1236">
        <v>1996</v>
      </c>
      <c r="AG1236">
        <v>138</v>
      </c>
      <c r="AH1236">
        <v>28</v>
      </c>
      <c r="AI1236">
        <v>26.8</v>
      </c>
      <c r="AJ1236">
        <v>24.7</v>
      </c>
      <c r="AK1236">
        <v>-99</v>
      </c>
      <c r="AL1236">
        <v>6.4</v>
      </c>
      <c r="AM1236">
        <v>22.8</v>
      </c>
      <c r="AN1236">
        <v>25.9</v>
      </c>
      <c r="AO1236">
        <v>83.1</v>
      </c>
      <c r="AQ1236" s="2">
        <f t="shared" si="257"/>
        <v>35202</v>
      </c>
      <c r="AR1236" s="5">
        <f t="shared" si="258"/>
        <v>1996</v>
      </c>
      <c r="AS1236" s="5">
        <f t="shared" si="259"/>
        <v>138</v>
      </c>
      <c r="AT1236" s="4">
        <f t="shared" si="260"/>
        <v>28.210526315789476</v>
      </c>
      <c r="AU1236" s="4">
        <f t="shared" si="261"/>
        <v>20.994999999999997</v>
      </c>
      <c r="AV1236" s="4">
        <f t="shared" si="262"/>
        <v>35.305999999999997</v>
      </c>
      <c r="AW1236" s="4">
        <f t="shared" si="263"/>
        <v>20.43795620437956</v>
      </c>
      <c r="AX1236" s="4"/>
      <c r="AY1236" s="4">
        <f t="shared" si="264"/>
        <v>24.602763157894735</v>
      </c>
      <c r="BA1236" s="3">
        <f t="shared" si="265"/>
        <v>28.210526315789476</v>
      </c>
      <c r="BB1236" s="3">
        <f t="shared" si="255"/>
        <v>27.655664585191797</v>
      </c>
      <c r="BC1236" s="4">
        <f t="shared" si="256"/>
        <v>18.792527526908323</v>
      </c>
      <c r="BD1236" s="3"/>
    </row>
    <row r="1237" spans="1:56">
      <c r="A1237">
        <f t="shared" si="254"/>
        <v>1</v>
      </c>
      <c r="B1237" s="2">
        <f t="shared" si="253"/>
        <v>35203</v>
      </c>
      <c r="C1237" s="1">
        <v>788970</v>
      </c>
      <c r="D1237">
        <v>99999</v>
      </c>
      <c r="E1237">
        <v>1996</v>
      </c>
      <c r="F1237">
        <v>5</v>
      </c>
      <c r="G1237">
        <v>18</v>
      </c>
      <c r="H1237">
        <v>78.099999999999994</v>
      </c>
      <c r="I1237">
        <v>23</v>
      </c>
      <c r="J1237">
        <v>71.3</v>
      </c>
      <c r="K1237">
        <v>23</v>
      </c>
      <c r="L1237">
        <v>1017.3</v>
      </c>
      <c r="M1237">
        <v>8</v>
      </c>
      <c r="N1237">
        <v>9999.9</v>
      </c>
      <c r="O1237">
        <v>0</v>
      </c>
      <c r="P1237">
        <v>10</v>
      </c>
      <c r="Q1237">
        <v>23</v>
      </c>
      <c r="R1237">
        <v>5.7</v>
      </c>
      <c r="S1237">
        <v>23</v>
      </c>
      <c r="T1237">
        <v>12</v>
      </c>
      <c r="U1237">
        <v>999.9</v>
      </c>
      <c r="V1237">
        <v>86.7</v>
      </c>
      <c r="X1237">
        <v>70.900000000000006</v>
      </c>
      <c r="Z1237">
        <v>0.36</v>
      </c>
      <c r="AA1237" t="s">
        <v>19</v>
      </c>
      <c r="AB1237">
        <v>999.9</v>
      </c>
      <c r="AC1237">
        <v>0</v>
      </c>
      <c r="AE1237" s="1"/>
      <c r="AF1237">
        <v>1996</v>
      </c>
      <c r="AG1237">
        <v>139</v>
      </c>
      <c r="AH1237">
        <v>24.9</v>
      </c>
      <c r="AI1237">
        <v>27.2</v>
      </c>
      <c r="AJ1237">
        <v>25.2</v>
      </c>
      <c r="AK1237">
        <v>-99</v>
      </c>
      <c r="AL1237">
        <v>6.2</v>
      </c>
      <c r="AM1237">
        <v>22.6</v>
      </c>
      <c r="AN1237">
        <v>26.2</v>
      </c>
      <c r="AO1237">
        <v>80.099999999999994</v>
      </c>
      <c r="AQ1237" s="2">
        <f t="shared" si="257"/>
        <v>35203</v>
      </c>
      <c r="AR1237" s="5">
        <f t="shared" si="258"/>
        <v>1996</v>
      </c>
      <c r="AS1237" s="5">
        <f t="shared" si="259"/>
        <v>139</v>
      </c>
      <c r="AT1237" s="4">
        <f t="shared" si="260"/>
        <v>28.631578947368421</v>
      </c>
      <c r="AU1237" s="4">
        <f t="shared" si="261"/>
        <v>21.419999999999998</v>
      </c>
      <c r="AV1237" s="4">
        <f t="shared" si="262"/>
        <v>9.1440000000000001</v>
      </c>
      <c r="AW1237" s="4">
        <f t="shared" si="263"/>
        <v>18.175182481751822</v>
      </c>
      <c r="AX1237" s="4"/>
      <c r="AY1237" s="4">
        <f t="shared" si="264"/>
        <v>25.02578947368421</v>
      </c>
      <c r="BA1237" s="3">
        <f t="shared" si="265"/>
        <v>28.631578947368421</v>
      </c>
      <c r="BB1237" s="3">
        <f t="shared" si="255"/>
        <v>27.671721677074043</v>
      </c>
      <c r="BC1237" s="4">
        <f t="shared" si="256"/>
        <v>18.781393047135964</v>
      </c>
      <c r="BD1237" s="3"/>
    </row>
    <row r="1238" spans="1:56">
      <c r="A1238">
        <f t="shared" si="254"/>
        <v>1</v>
      </c>
      <c r="B1238" s="2">
        <f t="shared" si="253"/>
        <v>35204</v>
      </c>
      <c r="C1238" s="1">
        <v>788970</v>
      </c>
      <c r="D1238">
        <v>99999</v>
      </c>
      <c r="E1238">
        <v>1996</v>
      </c>
      <c r="F1238">
        <v>5</v>
      </c>
      <c r="G1238">
        <v>19</v>
      </c>
      <c r="H1238">
        <v>79.3</v>
      </c>
      <c r="I1238">
        <v>24</v>
      </c>
      <c r="J1238">
        <v>71.7</v>
      </c>
      <c r="K1238">
        <v>24</v>
      </c>
      <c r="L1238">
        <v>1015.5</v>
      </c>
      <c r="M1238">
        <v>8</v>
      </c>
      <c r="N1238">
        <v>9999.9</v>
      </c>
      <c r="O1238">
        <v>0</v>
      </c>
      <c r="P1238">
        <v>8.6999999999999993</v>
      </c>
      <c r="Q1238">
        <v>24</v>
      </c>
      <c r="R1238">
        <v>4.7</v>
      </c>
      <c r="S1238">
        <v>24</v>
      </c>
      <c r="T1238">
        <v>11.1</v>
      </c>
      <c r="U1238">
        <v>999.9</v>
      </c>
      <c r="V1238">
        <v>86.7</v>
      </c>
      <c r="X1238">
        <v>70.900000000000006</v>
      </c>
      <c r="Z1238">
        <v>0</v>
      </c>
      <c r="AA1238" t="s">
        <v>19</v>
      </c>
      <c r="AB1238">
        <v>999.9</v>
      </c>
      <c r="AC1238">
        <v>0</v>
      </c>
      <c r="AE1238" s="1"/>
      <c r="AF1238">
        <v>1996</v>
      </c>
      <c r="AG1238">
        <v>140</v>
      </c>
      <c r="AH1238">
        <v>27.9</v>
      </c>
      <c r="AI1238">
        <v>26.6</v>
      </c>
      <c r="AJ1238">
        <v>24.5</v>
      </c>
      <c r="AK1238">
        <v>-99</v>
      </c>
      <c r="AL1238">
        <v>4.9000000000000004</v>
      </c>
      <c r="AM1238">
        <v>23</v>
      </c>
      <c r="AN1238">
        <v>25.7</v>
      </c>
      <c r="AO1238">
        <v>84.8</v>
      </c>
      <c r="AQ1238" s="2">
        <f t="shared" si="257"/>
        <v>35204</v>
      </c>
      <c r="AR1238" s="5">
        <f t="shared" si="258"/>
        <v>1996</v>
      </c>
      <c r="AS1238" s="5">
        <f t="shared" si="259"/>
        <v>140</v>
      </c>
      <c r="AT1238" s="4">
        <f t="shared" si="260"/>
        <v>28.000000000000004</v>
      </c>
      <c r="AU1238" s="4">
        <f t="shared" si="261"/>
        <v>20.824999999999999</v>
      </c>
      <c r="AV1238" s="4">
        <f t="shared" si="262"/>
        <v>0</v>
      </c>
      <c r="AW1238" s="4">
        <f t="shared" si="263"/>
        <v>20.364963503649633</v>
      </c>
      <c r="AX1238" s="4"/>
      <c r="AY1238" s="4">
        <f t="shared" si="264"/>
        <v>24.412500000000001</v>
      </c>
      <c r="BA1238" s="3">
        <f t="shared" si="265"/>
        <v>28.000000000000004</v>
      </c>
      <c r="BB1238" s="3">
        <f t="shared" si="255"/>
        <v>27.682426404995539</v>
      </c>
      <c r="BC1238" s="4">
        <f t="shared" si="256"/>
        <v>18.79500185574663</v>
      </c>
      <c r="BD1238" s="3"/>
    </row>
    <row r="1239" spans="1:56">
      <c r="A1239">
        <f t="shared" si="254"/>
        <v>1</v>
      </c>
      <c r="B1239" s="2">
        <f t="shared" si="253"/>
        <v>35205</v>
      </c>
      <c r="C1239" s="1">
        <v>788970</v>
      </c>
      <c r="D1239">
        <v>99999</v>
      </c>
      <c r="E1239">
        <v>1996</v>
      </c>
      <c r="F1239">
        <v>5</v>
      </c>
      <c r="G1239">
        <v>20</v>
      </c>
      <c r="H1239">
        <v>79.7</v>
      </c>
      <c r="I1239">
        <v>23</v>
      </c>
      <c r="J1239">
        <v>72.099999999999994</v>
      </c>
      <c r="K1239">
        <v>23</v>
      </c>
      <c r="L1239">
        <v>1014.5</v>
      </c>
      <c r="M1239">
        <v>8</v>
      </c>
      <c r="N1239">
        <v>9999.9</v>
      </c>
      <c r="O1239">
        <v>0</v>
      </c>
      <c r="P1239">
        <v>8.8000000000000007</v>
      </c>
      <c r="Q1239">
        <v>23</v>
      </c>
      <c r="R1239">
        <v>6.2</v>
      </c>
      <c r="S1239">
        <v>23</v>
      </c>
      <c r="T1239">
        <v>11.1</v>
      </c>
      <c r="U1239">
        <v>999.9</v>
      </c>
      <c r="V1239">
        <v>86.9</v>
      </c>
      <c r="X1239">
        <v>72.7</v>
      </c>
      <c r="Z1239">
        <v>0.16</v>
      </c>
      <c r="AA1239" t="s">
        <v>19</v>
      </c>
      <c r="AB1239">
        <v>999.9</v>
      </c>
      <c r="AC1239">
        <v>10000</v>
      </c>
      <c r="AE1239" s="1"/>
      <c r="AF1239">
        <v>1996</v>
      </c>
      <c r="AG1239">
        <v>141</v>
      </c>
      <c r="AH1239">
        <v>29.3</v>
      </c>
      <c r="AI1239">
        <v>26.8</v>
      </c>
      <c r="AJ1239">
        <v>24.4</v>
      </c>
      <c r="AK1239">
        <v>-99</v>
      </c>
      <c r="AL1239">
        <v>5.8</v>
      </c>
      <c r="AM1239">
        <v>22.6</v>
      </c>
      <c r="AN1239">
        <v>25.6</v>
      </c>
      <c r="AO1239">
        <v>83.3</v>
      </c>
      <c r="AQ1239" s="2">
        <f t="shared" si="257"/>
        <v>35205</v>
      </c>
      <c r="AR1239" s="5">
        <f t="shared" si="258"/>
        <v>1996</v>
      </c>
      <c r="AS1239" s="5">
        <f t="shared" si="259"/>
        <v>141</v>
      </c>
      <c r="AT1239" s="4">
        <f t="shared" si="260"/>
        <v>28.210526315789476</v>
      </c>
      <c r="AU1239" s="4">
        <f t="shared" si="261"/>
        <v>20.74</v>
      </c>
      <c r="AV1239" s="4">
        <f t="shared" si="262"/>
        <v>4.0640000000000001</v>
      </c>
      <c r="AW1239" s="4">
        <f t="shared" si="263"/>
        <v>21.386861313868611</v>
      </c>
      <c r="AX1239" s="4"/>
      <c r="AY1239" s="4">
        <f t="shared" si="264"/>
        <v>24.475263157894737</v>
      </c>
      <c r="BA1239" s="3">
        <f t="shared" si="265"/>
        <v>28.210526315789476</v>
      </c>
      <c r="BB1239" s="3">
        <f t="shared" si="255"/>
        <v>27.709188224799284</v>
      </c>
      <c r="BC1239" s="4">
        <f t="shared" si="256"/>
        <v>18.812322157614751</v>
      </c>
      <c r="BD1239" s="3"/>
    </row>
    <row r="1240" spans="1:56">
      <c r="A1240">
        <f t="shared" si="254"/>
        <v>1</v>
      </c>
      <c r="B1240" s="2">
        <f t="shared" si="253"/>
        <v>35206</v>
      </c>
      <c r="C1240" s="1">
        <v>788970</v>
      </c>
      <c r="D1240">
        <v>99999</v>
      </c>
      <c r="E1240">
        <v>1996</v>
      </c>
      <c r="F1240">
        <v>5</v>
      </c>
      <c r="G1240">
        <v>21</v>
      </c>
      <c r="H1240">
        <v>79.3</v>
      </c>
      <c r="I1240">
        <v>24</v>
      </c>
      <c r="J1240">
        <v>71.3</v>
      </c>
      <c r="K1240">
        <v>24</v>
      </c>
      <c r="L1240">
        <v>1015</v>
      </c>
      <c r="M1240">
        <v>8</v>
      </c>
      <c r="N1240">
        <v>9999.9</v>
      </c>
      <c r="O1240">
        <v>0</v>
      </c>
      <c r="P1240">
        <v>10.6</v>
      </c>
      <c r="Q1240">
        <v>24</v>
      </c>
      <c r="R1240">
        <v>5.2</v>
      </c>
      <c r="S1240">
        <v>24</v>
      </c>
      <c r="T1240">
        <v>12</v>
      </c>
      <c r="U1240">
        <v>999.9</v>
      </c>
      <c r="V1240">
        <v>88.5</v>
      </c>
      <c r="X1240">
        <v>71.099999999999994</v>
      </c>
      <c r="Z1240">
        <v>0.01</v>
      </c>
      <c r="AA1240" t="s">
        <v>19</v>
      </c>
      <c r="AB1240">
        <v>999.9</v>
      </c>
      <c r="AC1240">
        <v>0</v>
      </c>
      <c r="AE1240" s="1"/>
      <c r="AF1240">
        <v>1996</v>
      </c>
      <c r="AG1240">
        <v>142</v>
      </c>
      <c r="AH1240">
        <v>29.2</v>
      </c>
      <c r="AI1240">
        <v>26.7</v>
      </c>
      <c r="AJ1240">
        <v>23.5</v>
      </c>
      <c r="AK1240">
        <v>-99</v>
      </c>
      <c r="AL1240">
        <v>5.9</v>
      </c>
      <c r="AM1240">
        <v>22.6</v>
      </c>
      <c r="AN1240">
        <v>25.6</v>
      </c>
      <c r="AO1240">
        <v>83.3</v>
      </c>
      <c r="AQ1240" s="2">
        <f t="shared" si="257"/>
        <v>35206</v>
      </c>
      <c r="AR1240" s="5">
        <f t="shared" si="258"/>
        <v>1996</v>
      </c>
      <c r="AS1240" s="5">
        <f t="shared" si="259"/>
        <v>142</v>
      </c>
      <c r="AT1240" s="4">
        <f t="shared" si="260"/>
        <v>28.105263157894736</v>
      </c>
      <c r="AU1240" s="4">
        <f t="shared" si="261"/>
        <v>19.974999999999998</v>
      </c>
      <c r="AV1240" s="4">
        <f t="shared" si="262"/>
        <v>0.254</v>
      </c>
      <c r="AW1240" s="4">
        <f t="shared" si="263"/>
        <v>21.313868613138684</v>
      </c>
      <c r="AX1240" s="4"/>
      <c r="AY1240" s="4">
        <f t="shared" si="264"/>
        <v>24.040131578947367</v>
      </c>
      <c r="BA1240" s="3">
        <f t="shared" si="265"/>
        <v>28.105263157894736</v>
      </c>
      <c r="BB1240" s="3">
        <f t="shared" si="255"/>
        <v>27.730597680642276</v>
      </c>
      <c r="BC1240" s="4">
        <f t="shared" si="256"/>
        <v>18.856860076704198</v>
      </c>
      <c r="BD1240" s="3"/>
    </row>
    <row r="1241" spans="1:56">
      <c r="A1241">
        <f t="shared" si="254"/>
        <v>1</v>
      </c>
      <c r="B1241" s="2">
        <f t="shared" si="253"/>
        <v>35207</v>
      </c>
      <c r="C1241" s="1">
        <v>788970</v>
      </c>
      <c r="D1241">
        <v>99999</v>
      </c>
      <c r="E1241">
        <v>1996</v>
      </c>
      <c r="F1241">
        <v>5</v>
      </c>
      <c r="G1241">
        <v>22</v>
      </c>
      <c r="H1241">
        <v>79.7</v>
      </c>
      <c r="I1241">
        <v>22</v>
      </c>
      <c r="J1241">
        <v>73.599999999999994</v>
      </c>
      <c r="K1241">
        <v>22</v>
      </c>
      <c r="L1241">
        <v>1015.8</v>
      </c>
      <c r="M1241">
        <v>8</v>
      </c>
      <c r="N1241">
        <v>9999.9</v>
      </c>
      <c r="O1241">
        <v>0</v>
      </c>
      <c r="P1241">
        <v>8.6</v>
      </c>
      <c r="Q1241">
        <v>22</v>
      </c>
      <c r="R1241">
        <v>6.6</v>
      </c>
      <c r="S1241">
        <v>22</v>
      </c>
      <c r="T1241">
        <v>14</v>
      </c>
      <c r="U1241">
        <v>23.9</v>
      </c>
      <c r="V1241">
        <v>88.5</v>
      </c>
      <c r="X1241">
        <v>71.099999999999994</v>
      </c>
      <c r="Z1241">
        <v>0.17</v>
      </c>
      <c r="AA1241" t="s">
        <v>19</v>
      </c>
      <c r="AB1241">
        <v>999.9</v>
      </c>
      <c r="AC1241">
        <v>10000</v>
      </c>
      <c r="AE1241" s="1"/>
      <c r="AF1241">
        <v>1996</v>
      </c>
      <c r="AG1241">
        <v>143</v>
      </c>
      <c r="AH1241">
        <v>27.4</v>
      </c>
      <c r="AI1241">
        <v>27.3</v>
      </c>
      <c r="AJ1241">
        <v>24.3</v>
      </c>
      <c r="AK1241">
        <v>-99</v>
      </c>
      <c r="AL1241">
        <v>7</v>
      </c>
      <c r="AM1241">
        <v>24.2</v>
      </c>
      <c r="AN1241">
        <v>26.1</v>
      </c>
      <c r="AO1241">
        <v>89.1</v>
      </c>
      <c r="AQ1241" s="2">
        <f t="shared" si="257"/>
        <v>35207</v>
      </c>
      <c r="AR1241" s="5">
        <f t="shared" si="258"/>
        <v>1996</v>
      </c>
      <c r="AS1241" s="5">
        <f t="shared" si="259"/>
        <v>143</v>
      </c>
      <c r="AT1241" s="4">
        <f t="shared" si="260"/>
        <v>28.736842105263161</v>
      </c>
      <c r="AU1241" s="4">
        <f t="shared" si="261"/>
        <v>20.655000000000001</v>
      </c>
      <c r="AV1241" s="4">
        <f t="shared" si="262"/>
        <v>4.3179999999999996</v>
      </c>
      <c r="AW1241" s="4">
        <f t="shared" si="263"/>
        <v>19.999999999999996</v>
      </c>
      <c r="AX1241" s="4"/>
      <c r="AY1241" s="4">
        <f t="shared" si="264"/>
        <v>24.695921052631583</v>
      </c>
      <c r="BA1241" s="3">
        <f t="shared" si="265"/>
        <v>28.736842105263161</v>
      </c>
      <c r="BB1241" s="3">
        <f t="shared" si="255"/>
        <v>27.753791257805521</v>
      </c>
      <c r="BC1241" s="4">
        <f t="shared" si="256"/>
        <v>18.901397995793648</v>
      </c>
      <c r="BD1241" s="3"/>
    </row>
    <row r="1242" spans="1:56">
      <c r="A1242">
        <f t="shared" si="254"/>
        <v>1</v>
      </c>
      <c r="B1242" s="2">
        <f t="shared" si="253"/>
        <v>35208</v>
      </c>
      <c r="C1242" s="1">
        <v>788970</v>
      </c>
      <c r="D1242">
        <v>99999</v>
      </c>
      <c r="E1242">
        <v>1996</v>
      </c>
      <c r="F1242">
        <v>5</v>
      </c>
      <c r="G1242">
        <v>23</v>
      </c>
      <c r="H1242">
        <v>81.8</v>
      </c>
      <c r="I1242">
        <v>23</v>
      </c>
      <c r="J1242">
        <v>75</v>
      </c>
      <c r="K1242">
        <v>23</v>
      </c>
      <c r="L1242">
        <v>1016.9</v>
      </c>
      <c r="M1242">
        <v>8</v>
      </c>
      <c r="N1242">
        <v>9999.9</v>
      </c>
      <c r="O1242">
        <v>0</v>
      </c>
      <c r="P1242">
        <v>7.6</v>
      </c>
      <c r="Q1242">
        <v>23</v>
      </c>
      <c r="R1242">
        <v>10.199999999999999</v>
      </c>
      <c r="S1242">
        <v>23</v>
      </c>
      <c r="T1242">
        <v>16.899999999999999</v>
      </c>
      <c r="U1242">
        <v>999.9</v>
      </c>
      <c r="V1242">
        <v>88</v>
      </c>
      <c r="X1242">
        <v>73.900000000000006</v>
      </c>
      <c r="Z1242">
        <v>0.25</v>
      </c>
      <c r="AA1242" t="s">
        <v>19</v>
      </c>
      <c r="AB1242">
        <v>999.9</v>
      </c>
      <c r="AC1242">
        <v>10000</v>
      </c>
      <c r="AE1242" s="1"/>
      <c r="AF1242">
        <v>1996</v>
      </c>
      <c r="AG1242">
        <v>144</v>
      </c>
      <c r="AH1242">
        <v>28</v>
      </c>
      <c r="AI1242">
        <v>27.4</v>
      </c>
      <c r="AJ1242">
        <v>25.2</v>
      </c>
      <c r="AK1242">
        <v>-99</v>
      </c>
      <c r="AL1242">
        <v>7.4</v>
      </c>
      <c r="AM1242">
        <v>23.8</v>
      </c>
      <c r="AN1242">
        <v>26.4</v>
      </c>
      <c r="AO1242">
        <v>85.8</v>
      </c>
      <c r="AQ1242" s="2">
        <f t="shared" si="257"/>
        <v>35208</v>
      </c>
      <c r="AR1242" s="5">
        <f t="shared" si="258"/>
        <v>1996</v>
      </c>
      <c r="AS1242" s="5">
        <f t="shared" si="259"/>
        <v>144</v>
      </c>
      <c r="AT1242" s="4">
        <f t="shared" si="260"/>
        <v>28.842105263157894</v>
      </c>
      <c r="AU1242" s="4">
        <f t="shared" si="261"/>
        <v>21.419999999999998</v>
      </c>
      <c r="AV1242" s="4">
        <f t="shared" si="262"/>
        <v>6.35</v>
      </c>
      <c r="AW1242" s="4">
        <f t="shared" si="263"/>
        <v>20.43795620437956</v>
      </c>
      <c r="AX1242" s="4"/>
      <c r="AY1242" s="4">
        <f t="shared" si="264"/>
        <v>25.131052631578946</v>
      </c>
      <c r="BA1242" s="3">
        <f t="shared" si="265"/>
        <v>28.842105263157894</v>
      </c>
      <c r="BB1242" s="3">
        <f t="shared" si="255"/>
        <v>27.778768956289021</v>
      </c>
      <c r="BC1242" s="4">
        <f t="shared" si="256"/>
        <v>18.908820982308555</v>
      </c>
      <c r="BD1242" s="3"/>
    </row>
    <row r="1243" spans="1:56">
      <c r="A1243">
        <f t="shared" si="254"/>
        <v>1</v>
      </c>
      <c r="B1243" s="2">
        <f t="shared" si="253"/>
        <v>35209</v>
      </c>
      <c r="C1243" s="1">
        <v>788970</v>
      </c>
      <c r="D1243">
        <v>99999</v>
      </c>
      <c r="E1243">
        <v>1996</v>
      </c>
      <c r="F1243">
        <v>5</v>
      </c>
      <c r="G1243">
        <v>24</v>
      </c>
      <c r="H1243">
        <v>82.6</v>
      </c>
      <c r="I1243">
        <v>24</v>
      </c>
      <c r="J1243">
        <v>73.7</v>
      </c>
      <c r="K1243">
        <v>24</v>
      </c>
      <c r="L1243">
        <v>1017</v>
      </c>
      <c r="M1243">
        <v>8</v>
      </c>
      <c r="N1243">
        <v>9999.9</v>
      </c>
      <c r="O1243">
        <v>0</v>
      </c>
      <c r="P1243">
        <v>7.9</v>
      </c>
      <c r="Q1243">
        <v>24</v>
      </c>
      <c r="R1243">
        <v>9.1999999999999993</v>
      </c>
      <c r="S1243">
        <v>24</v>
      </c>
      <c r="T1243">
        <v>15</v>
      </c>
      <c r="U1243">
        <v>999.9</v>
      </c>
      <c r="V1243">
        <v>88.7</v>
      </c>
      <c r="X1243">
        <v>75.2</v>
      </c>
      <c r="Y1243" t="s">
        <v>20</v>
      </c>
      <c r="Z1243">
        <v>0</v>
      </c>
      <c r="AA1243" t="s">
        <v>19</v>
      </c>
      <c r="AB1243">
        <v>999.9</v>
      </c>
      <c r="AC1243">
        <v>0</v>
      </c>
      <c r="AE1243" s="1"/>
      <c r="AF1243">
        <v>1996</v>
      </c>
      <c r="AG1243">
        <v>145</v>
      </c>
      <c r="AH1243">
        <v>28.6</v>
      </c>
      <c r="AI1243">
        <v>27.4</v>
      </c>
      <c r="AJ1243">
        <v>25.4</v>
      </c>
      <c r="AK1243">
        <v>-99</v>
      </c>
      <c r="AL1243">
        <v>6</v>
      </c>
      <c r="AM1243">
        <v>23.8</v>
      </c>
      <c r="AN1243">
        <v>26.5</v>
      </c>
      <c r="AO1243">
        <v>84.9</v>
      </c>
      <c r="AQ1243" s="2">
        <f t="shared" si="257"/>
        <v>35209</v>
      </c>
      <c r="AR1243" s="5">
        <f t="shared" si="258"/>
        <v>1996</v>
      </c>
      <c r="AS1243" s="5">
        <f t="shared" si="259"/>
        <v>145</v>
      </c>
      <c r="AT1243" s="4">
        <f t="shared" si="260"/>
        <v>28.842105263157894</v>
      </c>
      <c r="AU1243" s="4">
        <f t="shared" si="261"/>
        <v>21.59</v>
      </c>
      <c r="AV1243" s="4">
        <f t="shared" si="262"/>
        <v>0</v>
      </c>
      <c r="AW1243" s="4">
        <f t="shared" si="263"/>
        <v>20.875912408759124</v>
      </c>
      <c r="AX1243" s="4"/>
      <c r="AY1243" s="4">
        <f t="shared" si="264"/>
        <v>25.216052631578947</v>
      </c>
      <c r="BA1243" s="3">
        <f t="shared" si="265"/>
        <v>28.842105263157894</v>
      </c>
      <c r="BB1243" s="3">
        <f t="shared" si="255"/>
        <v>27.805530776092766</v>
      </c>
      <c r="BC1243" s="4">
        <f t="shared" si="256"/>
        <v>18.911295311146855</v>
      </c>
      <c r="BD1243" s="3"/>
    </row>
    <row r="1244" spans="1:56">
      <c r="A1244">
        <f t="shared" si="254"/>
        <v>1</v>
      </c>
      <c r="B1244" s="2">
        <f t="shared" si="253"/>
        <v>35210</v>
      </c>
      <c r="C1244" s="1">
        <v>788970</v>
      </c>
      <c r="D1244">
        <v>99999</v>
      </c>
      <c r="E1244">
        <v>1996</v>
      </c>
      <c r="F1244">
        <v>5</v>
      </c>
      <c r="G1244">
        <v>25</v>
      </c>
      <c r="H1244">
        <v>82.3</v>
      </c>
      <c r="I1244">
        <v>22</v>
      </c>
      <c r="J1244">
        <v>72.8</v>
      </c>
      <c r="K1244">
        <v>22</v>
      </c>
      <c r="L1244">
        <v>1015.9</v>
      </c>
      <c r="M1244">
        <v>8</v>
      </c>
      <c r="N1244">
        <v>9999.9</v>
      </c>
      <c r="O1244">
        <v>0</v>
      </c>
      <c r="P1244">
        <v>8.8000000000000007</v>
      </c>
      <c r="Q1244">
        <v>22</v>
      </c>
      <c r="R1244">
        <v>5.9</v>
      </c>
      <c r="S1244">
        <v>22</v>
      </c>
      <c r="T1244">
        <v>9.9</v>
      </c>
      <c r="U1244">
        <v>999.9</v>
      </c>
      <c r="V1244">
        <v>89.6</v>
      </c>
      <c r="X1244">
        <v>74.8</v>
      </c>
      <c r="Z1244">
        <v>0</v>
      </c>
      <c r="AA1244" t="s">
        <v>19</v>
      </c>
      <c r="AB1244">
        <v>999.9</v>
      </c>
      <c r="AC1244">
        <v>0</v>
      </c>
      <c r="AE1244" s="1"/>
      <c r="AF1244">
        <v>1996</v>
      </c>
      <c r="AG1244">
        <v>146</v>
      </c>
      <c r="AH1244">
        <v>28.8</v>
      </c>
      <c r="AI1244">
        <v>26.9</v>
      </c>
      <c r="AJ1244">
        <v>24.7</v>
      </c>
      <c r="AK1244">
        <v>-99</v>
      </c>
      <c r="AL1244">
        <v>4.5</v>
      </c>
      <c r="AM1244">
        <v>23.4</v>
      </c>
      <c r="AN1244">
        <v>25.9</v>
      </c>
      <c r="AO1244">
        <v>85.6</v>
      </c>
      <c r="AQ1244" s="2">
        <f t="shared" si="257"/>
        <v>35210</v>
      </c>
      <c r="AR1244" s="5">
        <f t="shared" si="258"/>
        <v>1996</v>
      </c>
      <c r="AS1244" s="5">
        <f t="shared" si="259"/>
        <v>146</v>
      </c>
      <c r="AT1244" s="4">
        <f t="shared" si="260"/>
        <v>28.315789473684209</v>
      </c>
      <c r="AU1244" s="4">
        <f t="shared" si="261"/>
        <v>20.994999999999997</v>
      </c>
      <c r="AV1244" s="4">
        <f t="shared" si="262"/>
        <v>0</v>
      </c>
      <c r="AW1244" s="4">
        <f t="shared" si="263"/>
        <v>21.021897810218977</v>
      </c>
      <c r="AX1244" s="4"/>
      <c r="AY1244" s="4">
        <f t="shared" si="264"/>
        <v>24.655394736842105</v>
      </c>
      <c r="BA1244" s="3">
        <f t="shared" si="265"/>
        <v>28.315789473684209</v>
      </c>
      <c r="BB1244" s="3">
        <f t="shared" si="255"/>
        <v>27.825156110615517</v>
      </c>
      <c r="BC1244" s="4">
        <f t="shared" si="256"/>
        <v>19.005319807002351</v>
      </c>
      <c r="BD1244" s="3"/>
    </row>
    <row r="1245" spans="1:56">
      <c r="A1245">
        <f t="shared" si="254"/>
        <v>1</v>
      </c>
      <c r="B1245" s="2">
        <f t="shared" si="253"/>
        <v>35211</v>
      </c>
      <c r="C1245" s="1">
        <v>788970</v>
      </c>
      <c r="D1245">
        <v>99999</v>
      </c>
      <c r="E1245">
        <v>1996</v>
      </c>
      <c r="F1245">
        <v>5</v>
      </c>
      <c r="G1245">
        <v>26</v>
      </c>
      <c r="H1245">
        <v>81.3</v>
      </c>
      <c r="I1245">
        <v>24</v>
      </c>
      <c r="J1245">
        <v>72.599999999999994</v>
      </c>
      <c r="K1245">
        <v>24</v>
      </c>
      <c r="L1245">
        <v>1015.7</v>
      </c>
      <c r="M1245">
        <v>8</v>
      </c>
      <c r="N1245">
        <v>9999.9</v>
      </c>
      <c r="O1245">
        <v>0</v>
      </c>
      <c r="P1245">
        <v>8.8000000000000007</v>
      </c>
      <c r="Q1245">
        <v>24</v>
      </c>
      <c r="R1245">
        <v>5.0999999999999996</v>
      </c>
      <c r="S1245">
        <v>24</v>
      </c>
      <c r="T1245">
        <v>12</v>
      </c>
      <c r="U1245">
        <v>999.9</v>
      </c>
      <c r="V1245">
        <v>89.6</v>
      </c>
      <c r="X1245">
        <v>74.3</v>
      </c>
      <c r="Z1245">
        <v>0</v>
      </c>
      <c r="AA1245" t="s">
        <v>19</v>
      </c>
      <c r="AB1245">
        <v>999.9</v>
      </c>
      <c r="AC1245">
        <v>10</v>
      </c>
      <c r="AE1245" s="1"/>
      <c r="AF1245">
        <v>1996</v>
      </c>
      <c r="AG1245">
        <v>147</v>
      </c>
      <c r="AH1245">
        <v>29.1</v>
      </c>
      <c r="AI1245">
        <v>26.5</v>
      </c>
      <c r="AJ1245">
        <v>24.4</v>
      </c>
      <c r="AK1245">
        <v>-99</v>
      </c>
      <c r="AL1245">
        <v>3.9</v>
      </c>
      <c r="AM1245">
        <v>23</v>
      </c>
      <c r="AN1245">
        <v>25.6</v>
      </c>
      <c r="AO1245">
        <v>85.6</v>
      </c>
      <c r="AQ1245" s="2">
        <f t="shared" si="257"/>
        <v>35211</v>
      </c>
      <c r="AR1245" s="5">
        <f t="shared" si="258"/>
        <v>1996</v>
      </c>
      <c r="AS1245" s="5">
        <f t="shared" si="259"/>
        <v>147</v>
      </c>
      <c r="AT1245" s="4">
        <f t="shared" si="260"/>
        <v>27.894736842105264</v>
      </c>
      <c r="AU1245" s="4">
        <f t="shared" si="261"/>
        <v>20.74</v>
      </c>
      <c r="AV1245" s="4">
        <f t="shared" si="262"/>
        <v>0</v>
      </c>
      <c r="AW1245" s="4">
        <f t="shared" si="263"/>
        <v>21.240875912408757</v>
      </c>
      <c r="AX1245" s="4"/>
      <c r="AY1245" s="4">
        <f t="shared" si="264"/>
        <v>24.317368421052631</v>
      </c>
      <c r="BA1245" s="3">
        <f t="shared" si="265"/>
        <v>27.894736842105264</v>
      </c>
      <c r="BB1245" s="3">
        <f t="shared" si="255"/>
        <v>27.830508474576259</v>
      </c>
      <c r="BC1245" s="4">
        <f t="shared" si="256"/>
        <v>19.190894469875044</v>
      </c>
      <c r="BD1245" s="3"/>
    </row>
    <row r="1246" spans="1:56">
      <c r="A1246">
        <f t="shared" si="254"/>
        <v>1</v>
      </c>
      <c r="B1246" s="2">
        <f t="shared" si="253"/>
        <v>35212</v>
      </c>
      <c r="C1246" s="1">
        <v>788970</v>
      </c>
      <c r="D1246">
        <v>99999</v>
      </c>
      <c r="E1246">
        <v>1996</v>
      </c>
      <c r="F1246">
        <v>5</v>
      </c>
      <c r="G1246">
        <v>27</v>
      </c>
      <c r="H1246">
        <v>81</v>
      </c>
      <c r="I1246">
        <v>23</v>
      </c>
      <c r="J1246">
        <v>71.599999999999994</v>
      </c>
      <c r="K1246">
        <v>23</v>
      </c>
      <c r="L1246">
        <v>1016.5</v>
      </c>
      <c r="M1246">
        <v>8</v>
      </c>
      <c r="N1246">
        <v>9999.9</v>
      </c>
      <c r="O1246">
        <v>0</v>
      </c>
      <c r="P1246">
        <v>10.6</v>
      </c>
      <c r="Q1246">
        <v>23</v>
      </c>
      <c r="R1246">
        <v>6</v>
      </c>
      <c r="S1246">
        <v>23</v>
      </c>
      <c r="T1246">
        <v>12</v>
      </c>
      <c r="U1246">
        <v>999.9</v>
      </c>
      <c r="V1246">
        <v>88.3</v>
      </c>
      <c r="X1246">
        <v>74.3</v>
      </c>
      <c r="Z1246">
        <v>0.01</v>
      </c>
      <c r="AA1246" t="s">
        <v>19</v>
      </c>
      <c r="AB1246">
        <v>999.9</v>
      </c>
      <c r="AC1246">
        <v>0</v>
      </c>
      <c r="AE1246" s="1"/>
      <c r="AF1246">
        <v>1996</v>
      </c>
      <c r="AG1246">
        <v>148</v>
      </c>
      <c r="AH1246">
        <v>29.3</v>
      </c>
      <c r="AI1246">
        <v>28.2</v>
      </c>
      <c r="AJ1246">
        <v>25.5</v>
      </c>
      <c r="AK1246">
        <v>-99</v>
      </c>
      <c r="AL1246">
        <v>5</v>
      </c>
      <c r="AM1246">
        <v>22.6</v>
      </c>
      <c r="AN1246">
        <v>27</v>
      </c>
      <c r="AO1246">
        <v>76.8</v>
      </c>
      <c r="AQ1246" s="2">
        <f t="shared" si="257"/>
        <v>35212</v>
      </c>
      <c r="AR1246" s="5">
        <f t="shared" si="258"/>
        <v>1996</v>
      </c>
      <c r="AS1246" s="5">
        <f t="shared" si="259"/>
        <v>148</v>
      </c>
      <c r="AT1246" s="4">
        <f t="shared" si="260"/>
        <v>29.684210526315791</v>
      </c>
      <c r="AU1246" s="4">
        <f t="shared" si="261"/>
        <v>21.675000000000001</v>
      </c>
      <c r="AV1246" s="4">
        <f t="shared" si="262"/>
        <v>0.254</v>
      </c>
      <c r="AW1246" s="4">
        <f t="shared" si="263"/>
        <v>21.386861313868611</v>
      </c>
      <c r="AX1246" s="4"/>
      <c r="AY1246" s="4">
        <f t="shared" si="264"/>
        <v>25.679605263157896</v>
      </c>
      <c r="BA1246" s="3">
        <f t="shared" si="265"/>
        <v>29.684210526315791</v>
      </c>
      <c r="BB1246" s="3">
        <f t="shared" si="255"/>
        <v>27.876895628902759</v>
      </c>
      <c r="BC1246" s="4">
        <f t="shared" si="256"/>
        <v>19.250278361994308</v>
      </c>
      <c r="BD1246" s="3"/>
    </row>
    <row r="1247" spans="1:56">
      <c r="A1247">
        <f t="shared" si="254"/>
        <v>1</v>
      </c>
      <c r="B1247" s="2">
        <f t="shared" si="253"/>
        <v>35213</v>
      </c>
      <c r="C1247" s="1">
        <v>788970</v>
      </c>
      <c r="D1247">
        <v>99999</v>
      </c>
      <c r="E1247">
        <v>1996</v>
      </c>
      <c r="F1247">
        <v>5</v>
      </c>
      <c r="G1247">
        <v>28</v>
      </c>
      <c r="H1247">
        <v>81.099999999999994</v>
      </c>
      <c r="I1247">
        <v>23</v>
      </c>
      <c r="J1247">
        <v>70.400000000000006</v>
      </c>
      <c r="K1247">
        <v>23</v>
      </c>
      <c r="L1247">
        <v>1016.7</v>
      </c>
      <c r="M1247">
        <v>8</v>
      </c>
      <c r="N1247">
        <v>9999.9</v>
      </c>
      <c r="O1247">
        <v>0</v>
      </c>
      <c r="P1247">
        <v>10.199999999999999</v>
      </c>
      <c r="Q1247">
        <v>23</v>
      </c>
      <c r="R1247">
        <v>6.1</v>
      </c>
      <c r="S1247">
        <v>23</v>
      </c>
      <c r="T1247">
        <v>14</v>
      </c>
      <c r="U1247">
        <v>999.9</v>
      </c>
      <c r="V1247">
        <v>89.1</v>
      </c>
      <c r="X1247">
        <v>73.2</v>
      </c>
      <c r="Z1247">
        <v>0</v>
      </c>
      <c r="AA1247" t="s">
        <v>19</v>
      </c>
      <c r="AB1247">
        <v>999.9</v>
      </c>
      <c r="AC1247">
        <v>0</v>
      </c>
      <c r="AE1247" s="1"/>
      <c r="AF1247">
        <v>1996</v>
      </c>
      <c r="AG1247">
        <v>149</v>
      </c>
      <c r="AH1247">
        <v>29.2</v>
      </c>
      <c r="AI1247">
        <v>27.6</v>
      </c>
      <c r="AJ1247">
        <v>25.7</v>
      </c>
      <c r="AK1247">
        <v>-99</v>
      </c>
      <c r="AL1247">
        <v>5.3</v>
      </c>
      <c r="AM1247">
        <v>22.2</v>
      </c>
      <c r="AN1247">
        <v>26.7</v>
      </c>
      <c r="AO1247">
        <v>76.099999999999994</v>
      </c>
      <c r="AQ1247" s="2">
        <f t="shared" si="257"/>
        <v>35213</v>
      </c>
      <c r="AR1247" s="5">
        <f t="shared" si="258"/>
        <v>1996</v>
      </c>
      <c r="AS1247" s="5">
        <f t="shared" si="259"/>
        <v>149</v>
      </c>
      <c r="AT1247" s="4">
        <f t="shared" si="260"/>
        <v>29.05263157894737</v>
      </c>
      <c r="AU1247" s="4">
        <f t="shared" si="261"/>
        <v>21.844999999999999</v>
      </c>
      <c r="AV1247" s="4">
        <f t="shared" si="262"/>
        <v>0</v>
      </c>
      <c r="AW1247" s="4">
        <f t="shared" si="263"/>
        <v>21.313868613138684</v>
      </c>
      <c r="AX1247" s="4"/>
      <c r="AY1247" s="4">
        <f t="shared" si="264"/>
        <v>25.448815789473684</v>
      </c>
      <c r="BA1247" s="3">
        <f t="shared" si="265"/>
        <v>29.05263157894737</v>
      </c>
      <c r="BB1247" s="3">
        <f t="shared" si="255"/>
        <v>27.909009812667247</v>
      </c>
      <c r="BC1247" s="4">
        <f t="shared" si="256"/>
        <v>19.273784485958185</v>
      </c>
      <c r="BD1247" s="3"/>
    </row>
    <row r="1248" spans="1:56">
      <c r="A1248">
        <f t="shared" si="254"/>
        <v>1</v>
      </c>
      <c r="B1248" s="2">
        <f t="shared" si="253"/>
        <v>35214</v>
      </c>
      <c r="C1248" s="1">
        <v>788970</v>
      </c>
      <c r="D1248">
        <v>99999</v>
      </c>
      <c r="E1248">
        <v>1996</v>
      </c>
      <c r="F1248">
        <v>5</v>
      </c>
      <c r="G1248">
        <v>29</v>
      </c>
      <c r="H1248">
        <v>80.3</v>
      </c>
      <c r="I1248">
        <v>22</v>
      </c>
      <c r="J1248">
        <v>72.5</v>
      </c>
      <c r="K1248">
        <v>22</v>
      </c>
      <c r="L1248">
        <v>1016</v>
      </c>
      <c r="M1248">
        <v>8</v>
      </c>
      <c r="N1248">
        <v>9999.9</v>
      </c>
      <c r="O1248">
        <v>0</v>
      </c>
      <c r="P1248">
        <v>8.1</v>
      </c>
      <c r="Q1248">
        <v>22</v>
      </c>
      <c r="R1248">
        <v>7.4</v>
      </c>
      <c r="S1248">
        <v>22</v>
      </c>
      <c r="T1248">
        <v>19</v>
      </c>
      <c r="U1248">
        <v>999.9</v>
      </c>
      <c r="V1248">
        <v>89.1</v>
      </c>
      <c r="X1248">
        <v>73.2</v>
      </c>
      <c r="Z1248">
        <v>0.1</v>
      </c>
      <c r="AA1248" t="s">
        <v>19</v>
      </c>
      <c r="AB1248">
        <v>999.9</v>
      </c>
      <c r="AC1248">
        <v>10000</v>
      </c>
      <c r="AE1248" s="1"/>
      <c r="AF1248">
        <v>1996</v>
      </c>
      <c r="AG1248">
        <v>150</v>
      </c>
      <c r="AH1248">
        <v>24.7</v>
      </c>
      <c r="AI1248">
        <v>28.1</v>
      </c>
      <c r="AJ1248">
        <v>25.6</v>
      </c>
      <c r="AK1248">
        <v>-99</v>
      </c>
      <c r="AL1248">
        <v>4.8</v>
      </c>
      <c r="AM1248">
        <v>23.5</v>
      </c>
      <c r="AN1248">
        <v>26.9</v>
      </c>
      <c r="AO1248">
        <v>81.400000000000006</v>
      </c>
      <c r="AQ1248" s="2">
        <f t="shared" si="257"/>
        <v>35214</v>
      </c>
      <c r="AR1248" s="5">
        <f t="shared" si="258"/>
        <v>1996</v>
      </c>
      <c r="AS1248" s="5">
        <f t="shared" si="259"/>
        <v>150</v>
      </c>
      <c r="AT1248" s="4">
        <f t="shared" si="260"/>
        <v>29.578947368421055</v>
      </c>
      <c r="AU1248" s="4">
        <f t="shared" si="261"/>
        <v>21.76</v>
      </c>
      <c r="AV1248" s="4">
        <f t="shared" si="262"/>
        <v>2.54</v>
      </c>
      <c r="AW1248" s="4">
        <f t="shared" si="263"/>
        <v>18.029197080291969</v>
      </c>
      <c r="AX1248" s="4"/>
      <c r="AY1248" s="4">
        <f t="shared" si="264"/>
        <v>25.66947368421053</v>
      </c>
      <c r="BA1248" s="3">
        <f t="shared" si="265"/>
        <v>29.578947368421055</v>
      </c>
      <c r="BB1248" s="3">
        <f t="shared" si="255"/>
        <v>27.939339875111493</v>
      </c>
      <c r="BC1248" s="4">
        <f t="shared" si="256"/>
        <v>19.22800940244959</v>
      </c>
      <c r="BD1248" s="3"/>
    </row>
    <row r="1249" spans="1:56">
      <c r="A1249">
        <f t="shared" si="254"/>
        <v>1</v>
      </c>
      <c r="B1249" s="2">
        <f t="shared" si="253"/>
        <v>35215</v>
      </c>
      <c r="C1249" s="1">
        <v>788970</v>
      </c>
      <c r="D1249">
        <v>99999</v>
      </c>
      <c r="E1249">
        <v>1996</v>
      </c>
      <c r="F1249">
        <v>5</v>
      </c>
      <c r="G1249">
        <v>30</v>
      </c>
      <c r="H1249">
        <v>79.599999999999994</v>
      </c>
      <c r="I1249">
        <v>24</v>
      </c>
      <c r="J1249">
        <v>71.7</v>
      </c>
      <c r="K1249">
        <v>24</v>
      </c>
      <c r="L1249">
        <v>1015.5</v>
      </c>
      <c r="M1249">
        <v>8</v>
      </c>
      <c r="N1249">
        <v>9999.9</v>
      </c>
      <c r="O1249">
        <v>0</v>
      </c>
      <c r="P1249">
        <v>8.6999999999999993</v>
      </c>
      <c r="Q1249">
        <v>24</v>
      </c>
      <c r="R1249">
        <v>6.8</v>
      </c>
      <c r="S1249">
        <v>24</v>
      </c>
      <c r="T1249">
        <v>12</v>
      </c>
      <c r="U1249">
        <v>999.9</v>
      </c>
      <c r="V1249">
        <v>87.8</v>
      </c>
      <c r="W1249" t="s">
        <v>20</v>
      </c>
      <c r="X1249">
        <v>72.5</v>
      </c>
      <c r="Z1249">
        <v>0.26</v>
      </c>
      <c r="AA1249" t="s">
        <v>19</v>
      </c>
      <c r="AB1249">
        <v>999.9</v>
      </c>
      <c r="AC1249">
        <v>10000</v>
      </c>
      <c r="AE1249" s="1"/>
      <c r="AF1249">
        <v>1996</v>
      </c>
      <c r="AG1249">
        <v>151</v>
      </c>
      <c r="AH1249">
        <v>26.5</v>
      </c>
      <c r="AI1249">
        <v>27.5</v>
      </c>
      <c r="AJ1249">
        <v>25.9</v>
      </c>
      <c r="AK1249">
        <v>-99</v>
      </c>
      <c r="AL1249">
        <v>5.0999999999999996</v>
      </c>
      <c r="AM1249">
        <v>22.7</v>
      </c>
      <c r="AN1249">
        <v>26.6</v>
      </c>
      <c r="AO1249">
        <v>79.099999999999994</v>
      </c>
      <c r="AQ1249" s="2">
        <f t="shared" si="257"/>
        <v>35215</v>
      </c>
      <c r="AR1249" s="5">
        <f t="shared" si="258"/>
        <v>1996</v>
      </c>
      <c r="AS1249" s="5">
        <f t="shared" si="259"/>
        <v>151</v>
      </c>
      <c r="AT1249" s="4">
        <f t="shared" si="260"/>
        <v>28.947368421052634</v>
      </c>
      <c r="AU1249" s="4">
        <f t="shared" si="261"/>
        <v>22.014999999999997</v>
      </c>
      <c r="AV1249" s="4">
        <f t="shared" si="262"/>
        <v>6.6039999999999992</v>
      </c>
      <c r="AW1249" s="4">
        <f t="shared" si="263"/>
        <v>19.343065693430656</v>
      </c>
      <c r="AX1249" s="4"/>
      <c r="AY1249" s="4">
        <f t="shared" si="264"/>
        <v>25.481184210526315</v>
      </c>
      <c r="BA1249" s="3">
        <f t="shared" si="265"/>
        <v>28.947368421052634</v>
      </c>
      <c r="BB1249" s="3">
        <f t="shared" si="255"/>
        <v>27.967885816235491</v>
      </c>
      <c r="BC1249" s="4">
        <f t="shared" si="256"/>
        <v>19.211926265000621</v>
      </c>
      <c r="BD1249" s="3"/>
    </row>
    <row r="1250" spans="1:56">
      <c r="A1250">
        <f t="shared" si="254"/>
        <v>1</v>
      </c>
      <c r="B1250" s="2">
        <f t="shared" ref="B1250:B1313" si="266">DATE(E1250,F1250,G1250)</f>
        <v>35216</v>
      </c>
      <c r="C1250" s="1">
        <v>788970</v>
      </c>
      <c r="D1250">
        <v>99999</v>
      </c>
      <c r="E1250">
        <v>1996</v>
      </c>
      <c r="F1250">
        <v>5</v>
      </c>
      <c r="G1250">
        <v>31</v>
      </c>
      <c r="H1250">
        <v>80.5</v>
      </c>
      <c r="I1250">
        <v>24</v>
      </c>
      <c r="J1250">
        <v>70.900000000000006</v>
      </c>
      <c r="K1250">
        <v>24</v>
      </c>
      <c r="L1250">
        <v>1014.9</v>
      </c>
      <c r="M1250">
        <v>8</v>
      </c>
      <c r="N1250">
        <v>9999.9</v>
      </c>
      <c r="O1250">
        <v>0</v>
      </c>
      <c r="P1250">
        <v>10.199999999999999</v>
      </c>
      <c r="Q1250">
        <v>24</v>
      </c>
      <c r="R1250">
        <v>6</v>
      </c>
      <c r="S1250">
        <v>24</v>
      </c>
      <c r="T1250">
        <v>12</v>
      </c>
      <c r="U1250">
        <v>999.9</v>
      </c>
      <c r="V1250">
        <v>88.7</v>
      </c>
      <c r="X1250">
        <v>72.5</v>
      </c>
      <c r="Z1250">
        <v>0.01</v>
      </c>
      <c r="AA1250" t="s">
        <v>19</v>
      </c>
      <c r="AB1250">
        <v>999.9</v>
      </c>
      <c r="AC1250">
        <v>0</v>
      </c>
      <c r="AE1250" s="1"/>
      <c r="AF1250">
        <v>1996</v>
      </c>
      <c r="AG1250">
        <v>152</v>
      </c>
      <c r="AH1250">
        <v>24.4</v>
      </c>
      <c r="AI1250">
        <v>28.6</v>
      </c>
      <c r="AJ1250">
        <v>25.7</v>
      </c>
      <c r="AK1250">
        <v>-99</v>
      </c>
      <c r="AL1250">
        <v>5.5</v>
      </c>
      <c r="AM1250">
        <v>22.8</v>
      </c>
      <c r="AN1250">
        <v>27</v>
      </c>
      <c r="AO1250">
        <v>77.2</v>
      </c>
      <c r="AQ1250" s="2">
        <f t="shared" si="257"/>
        <v>35216</v>
      </c>
      <c r="AR1250" s="5">
        <f t="shared" si="258"/>
        <v>1996</v>
      </c>
      <c r="AS1250" s="5">
        <f t="shared" si="259"/>
        <v>152</v>
      </c>
      <c r="AT1250" s="4">
        <f t="shared" si="260"/>
        <v>30.10526315789474</v>
      </c>
      <c r="AU1250" s="4">
        <f t="shared" si="261"/>
        <v>21.844999999999999</v>
      </c>
      <c r="AV1250" s="4">
        <f t="shared" si="262"/>
        <v>0.254</v>
      </c>
      <c r="AW1250" s="4">
        <f t="shared" si="263"/>
        <v>17.810218978102188</v>
      </c>
      <c r="AX1250" s="4"/>
      <c r="AY1250" s="4">
        <f t="shared" si="264"/>
        <v>25.975131578947369</v>
      </c>
      <c r="BA1250" s="3">
        <f t="shared" si="265"/>
        <v>30.10526315789474</v>
      </c>
      <c r="BB1250" s="3">
        <f t="shared" si="255"/>
        <v>28.007136485280984</v>
      </c>
      <c r="BC1250" s="4">
        <f t="shared" si="256"/>
        <v>19.193368798713355</v>
      </c>
      <c r="BD1250" s="3"/>
    </row>
    <row r="1251" spans="1:56">
      <c r="A1251">
        <f t="shared" ref="A1251:A1314" si="267">B1251-B1250</f>
        <v>1</v>
      </c>
      <c r="B1251" s="2">
        <f t="shared" si="266"/>
        <v>35217</v>
      </c>
      <c r="C1251" s="1">
        <v>788970</v>
      </c>
      <c r="D1251">
        <v>99999</v>
      </c>
      <c r="E1251">
        <v>1996</v>
      </c>
      <c r="F1251">
        <v>6</v>
      </c>
      <c r="G1251">
        <v>1</v>
      </c>
      <c r="H1251">
        <v>82.2</v>
      </c>
      <c r="I1251">
        <v>24</v>
      </c>
      <c r="J1251">
        <v>72.3</v>
      </c>
      <c r="K1251">
        <v>24</v>
      </c>
      <c r="L1251">
        <v>1015.4</v>
      </c>
      <c r="M1251">
        <v>8</v>
      </c>
      <c r="N1251">
        <v>9999.9</v>
      </c>
      <c r="O1251">
        <v>0</v>
      </c>
      <c r="P1251">
        <v>10.1</v>
      </c>
      <c r="Q1251">
        <v>24</v>
      </c>
      <c r="R1251">
        <v>7.2</v>
      </c>
      <c r="S1251">
        <v>24</v>
      </c>
      <c r="T1251">
        <v>15</v>
      </c>
      <c r="U1251">
        <v>999.9</v>
      </c>
      <c r="V1251">
        <v>89.6</v>
      </c>
      <c r="W1251" t="s">
        <v>20</v>
      </c>
      <c r="X1251">
        <v>73.400000000000006</v>
      </c>
      <c r="Z1251">
        <v>0</v>
      </c>
      <c r="AA1251" t="s">
        <v>19</v>
      </c>
      <c r="AB1251">
        <v>999.9</v>
      </c>
      <c r="AC1251">
        <v>0</v>
      </c>
      <c r="AE1251" s="1"/>
      <c r="AF1251">
        <v>1996</v>
      </c>
      <c r="AG1251">
        <v>153</v>
      </c>
      <c r="AH1251">
        <v>27.1</v>
      </c>
      <c r="AI1251">
        <v>28.6</v>
      </c>
      <c r="AJ1251">
        <v>26</v>
      </c>
      <c r="AK1251">
        <v>-99</v>
      </c>
      <c r="AL1251">
        <v>5.9</v>
      </c>
      <c r="AM1251">
        <v>23.1</v>
      </c>
      <c r="AN1251">
        <v>27.1</v>
      </c>
      <c r="AO1251">
        <v>78.7</v>
      </c>
      <c r="AQ1251" s="2">
        <f t="shared" si="257"/>
        <v>35217</v>
      </c>
      <c r="AR1251" s="5">
        <f t="shared" si="258"/>
        <v>1996</v>
      </c>
      <c r="AS1251" s="5">
        <f t="shared" si="259"/>
        <v>153</v>
      </c>
      <c r="AT1251" s="4">
        <f t="shared" si="260"/>
        <v>30.10526315789474</v>
      </c>
      <c r="AU1251" s="4">
        <f t="shared" si="261"/>
        <v>22.099999999999998</v>
      </c>
      <c r="AV1251" s="4">
        <f t="shared" si="262"/>
        <v>0</v>
      </c>
      <c r="AW1251" s="4">
        <f t="shared" si="263"/>
        <v>19.78102189781022</v>
      </c>
      <c r="AX1251" s="4"/>
      <c r="AY1251" s="4">
        <f t="shared" si="264"/>
        <v>26.102631578947367</v>
      </c>
      <c r="BA1251" s="3">
        <f t="shared" si="265"/>
        <v>30.10526315789474</v>
      </c>
      <c r="BB1251" s="3">
        <f t="shared" si="255"/>
        <v>28.049955396966983</v>
      </c>
      <c r="BC1251" s="4">
        <f t="shared" si="256"/>
        <v>19.206977607324021</v>
      </c>
      <c r="BD1251" s="3"/>
    </row>
    <row r="1252" spans="1:56">
      <c r="A1252">
        <f t="shared" si="267"/>
        <v>1</v>
      </c>
      <c r="B1252" s="2">
        <f t="shared" si="266"/>
        <v>35218</v>
      </c>
      <c r="C1252" s="1">
        <v>788970</v>
      </c>
      <c r="D1252">
        <v>99999</v>
      </c>
      <c r="E1252">
        <v>1996</v>
      </c>
      <c r="F1252">
        <v>6</v>
      </c>
      <c r="G1252">
        <v>2</v>
      </c>
      <c r="H1252">
        <v>83.7</v>
      </c>
      <c r="I1252">
        <v>23</v>
      </c>
      <c r="J1252">
        <v>72.400000000000006</v>
      </c>
      <c r="K1252">
        <v>23</v>
      </c>
      <c r="L1252">
        <v>1015.9</v>
      </c>
      <c r="M1252">
        <v>8</v>
      </c>
      <c r="N1252">
        <v>9999.9</v>
      </c>
      <c r="O1252">
        <v>0</v>
      </c>
      <c r="P1252">
        <v>8.6</v>
      </c>
      <c r="Q1252">
        <v>23</v>
      </c>
      <c r="R1252">
        <v>10.199999999999999</v>
      </c>
      <c r="S1252">
        <v>23</v>
      </c>
      <c r="T1252">
        <v>15</v>
      </c>
      <c r="U1252">
        <v>999.9</v>
      </c>
      <c r="V1252">
        <v>89.6</v>
      </c>
      <c r="W1252" t="s">
        <v>20</v>
      </c>
      <c r="X1252">
        <v>73.400000000000006</v>
      </c>
      <c r="Z1252">
        <v>0</v>
      </c>
      <c r="AA1252" t="s">
        <v>19</v>
      </c>
      <c r="AB1252">
        <v>999.9</v>
      </c>
      <c r="AC1252">
        <v>0</v>
      </c>
      <c r="AE1252" s="1"/>
      <c r="AF1252">
        <v>1996</v>
      </c>
      <c r="AG1252">
        <v>154</v>
      </c>
      <c r="AH1252">
        <v>26.6</v>
      </c>
      <c r="AI1252">
        <v>29</v>
      </c>
      <c r="AJ1252">
        <v>26.5</v>
      </c>
      <c r="AK1252">
        <v>-99</v>
      </c>
      <c r="AL1252">
        <v>7.5</v>
      </c>
      <c r="AM1252">
        <v>23.2</v>
      </c>
      <c r="AN1252">
        <v>27.3</v>
      </c>
      <c r="AO1252">
        <v>78</v>
      </c>
      <c r="AQ1252" s="2">
        <f t="shared" si="257"/>
        <v>35218</v>
      </c>
      <c r="AR1252" s="5">
        <f t="shared" si="258"/>
        <v>1996</v>
      </c>
      <c r="AS1252" s="5">
        <f t="shared" si="259"/>
        <v>154</v>
      </c>
      <c r="AT1252" s="4">
        <f t="shared" si="260"/>
        <v>30.526315789473685</v>
      </c>
      <c r="AU1252" s="4">
        <f t="shared" si="261"/>
        <v>22.524999999999999</v>
      </c>
      <c r="AV1252" s="4">
        <f t="shared" si="262"/>
        <v>0</v>
      </c>
      <c r="AW1252" s="4">
        <f t="shared" si="263"/>
        <v>19.416058394160583</v>
      </c>
      <c r="AX1252" s="4"/>
      <c r="AY1252" s="4">
        <f t="shared" si="264"/>
        <v>26.525657894736842</v>
      </c>
      <c r="BA1252" s="3">
        <f t="shared" si="265"/>
        <v>30.526315789473685</v>
      </c>
      <c r="BB1252" s="3">
        <f t="shared" si="255"/>
        <v>28.098126672613727</v>
      </c>
      <c r="BC1252" s="4">
        <f t="shared" si="256"/>
        <v>19.223060744772983</v>
      </c>
      <c r="BD1252" s="3"/>
    </row>
    <row r="1253" spans="1:56">
      <c r="A1253">
        <f t="shared" si="267"/>
        <v>1</v>
      </c>
      <c r="B1253" s="2">
        <f t="shared" si="266"/>
        <v>35219</v>
      </c>
      <c r="C1253" s="1">
        <v>788970</v>
      </c>
      <c r="D1253">
        <v>99999</v>
      </c>
      <c r="E1253">
        <v>1996</v>
      </c>
      <c r="F1253">
        <v>6</v>
      </c>
      <c r="G1253">
        <v>3</v>
      </c>
      <c r="H1253">
        <v>81.400000000000006</v>
      </c>
      <c r="I1253">
        <v>22</v>
      </c>
      <c r="J1253">
        <v>73.5</v>
      </c>
      <c r="K1253">
        <v>22</v>
      </c>
      <c r="L1253">
        <v>1016.2</v>
      </c>
      <c r="M1253">
        <v>7</v>
      </c>
      <c r="N1253">
        <v>9999.9</v>
      </c>
      <c r="O1253">
        <v>0</v>
      </c>
      <c r="P1253">
        <v>8.1</v>
      </c>
      <c r="Q1253">
        <v>22</v>
      </c>
      <c r="R1253">
        <v>8.5</v>
      </c>
      <c r="S1253">
        <v>22</v>
      </c>
      <c r="T1253">
        <v>15</v>
      </c>
      <c r="U1253">
        <v>22.9</v>
      </c>
      <c r="V1253">
        <v>89.4</v>
      </c>
      <c r="X1253">
        <v>75.599999999999994</v>
      </c>
      <c r="Z1253">
        <v>0.15</v>
      </c>
      <c r="AA1253" t="s">
        <v>19</v>
      </c>
      <c r="AB1253">
        <v>999.9</v>
      </c>
      <c r="AC1253">
        <v>10000</v>
      </c>
      <c r="AE1253" s="1"/>
      <c r="AF1253">
        <v>1996</v>
      </c>
      <c r="AG1253">
        <v>155</v>
      </c>
      <c r="AH1253">
        <v>23.1</v>
      </c>
      <c r="AI1253">
        <v>27.9</v>
      </c>
      <c r="AJ1253">
        <v>25.7</v>
      </c>
      <c r="AK1253">
        <v>-99</v>
      </c>
      <c r="AL1253">
        <v>8</v>
      </c>
      <c r="AM1253">
        <v>23.7</v>
      </c>
      <c r="AN1253">
        <v>26.7</v>
      </c>
      <c r="AO1253">
        <v>83.6</v>
      </c>
      <c r="AQ1253" s="2">
        <f t="shared" si="257"/>
        <v>35219</v>
      </c>
      <c r="AR1253" s="5">
        <f t="shared" si="258"/>
        <v>1996</v>
      </c>
      <c r="AS1253" s="5">
        <f t="shared" si="259"/>
        <v>155</v>
      </c>
      <c r="AT1253" s="4">
        <f t="shared" si="260"/>
        <v>29.368421052631579</v>
      </c>
      <c r="AU1253" s="4">
        <f t="shared" si="261"/>
        <v>21.844999999999999</v>
      </c>
      <c r="AV1253" s="4">
        <f t="shared" si="262"/>
        <v>3.81</v>
      </c>
      <c r="AW1253" s="4">
        <f t="shared" si="263"/>
        <v>16.861313868613138</v>
      </c>
      <c r="AX1253" s="4"/>
      <c r="AY1253" s="4">
        <f t="shared" si="264"/>
        <v>25.606710526315787</v>
      </c>
      <c r="BA1253" s="3">
        <f t="shared" si="265"/>
        <v>29.368421052631579</v>
      </c>
      <c r="BB1253" s="3">
        <f t="shared" si="255"/>
        <v>28.123104371097227</v>
      </c>
      <c r="BC1253" s="4">
        <f t="shared" si="256"/>
        <v>19.180997154521837</v>
      </c>
      <c r="BD1253" s="3"/>
    </row>
    <row r="1254" spans="1:56">
      <c r="A1254">
        <f t="shared" si="267"/>
        <v>1</v>
      </c>
      <c r="B1254" s="2">
        <f t="shared" si="266"/>
        <v>35220</v>
      </c>
      <c r="C1254" s="1">
        <v>788970</v>
      </c>
      <c r="D1254">
        <v>99999</v>
      </c>
      <c r="E1254">
        <v>1996</v>
      </c>
      <c r="F1254">
        <v>6</v>
      </c>
      <c r="G1254">
        <v>4</v>
      </c>
      <c r="H1254">
        <v>78.599999999999994</v>
      </c>
      <c r="I1254">
        <v>24</v>
      </c>
      <c r="J1254">
        <v>73.2</v>
      </c>
      <c r="K1254">
        <v>24</v>
      </c>
      <c r="L1254">
        <v>1016.9</v>
      </c>
      <c r="M1254">
        <v>7</v>
      </c>
      <c r="N1254">
        <v>9999.9</v>
      </c>
      <c r="O1254">
        <v>0</v>
      </c>
      <c r="P1254">
        <v>6.4</v>
      </c>
      <c r="Q1254">
        <v>24</v>
      </c>
      <c r="R1254">
        <v>6.7</v>
      </c>
      <c r="S1254">
        <v>24</v>
      </c>
      <c r="T1254">
        <v>18.100000000000001</v>
      </c>
      <c r="U1254">
        <v>999.9</v>
      </c>
      <c r="V1254">
        <v>88.5</v>
      </c>
      <c r="X1254">
        <v>72.099999999999994</v>
      </c>
      <c r="Z1254">
        <v>1.18</v>
      </c>
      <c r="AA1254" t="s">
        <v>19</v>
      </c>
      <c r="AB1254">
        <v>999.9</v>
      </c>
      <c r="AC1254">
        <v>10000</v>
      </c>
      <c r="AE1254" s="1"/>
      <c r="AF1254">
        <v>1996</v>
      </c>
      <c r="AG1254">
        <v>156</v>
      </c>
      <c r="AH1254">
        <v>27.7</v>
      </c>
      <c r="AI1254">
        <v>27.3</v>
      </c>
      <c r="AJ1254">
        <v>24.7</v>
      </c>
      <c r="AK1254">
        <v>-99</v>
      </c>
      <c r="AL1254">
        <v>6.6</v>
      </c>
      <c r="AM1254">
        <v>23.3</v>
      </c>
      <c r="AN1254">
        <v>25.9</v>
      </c>
      <c r="AO1254">
        <v>85.5</v>
      </c>
      <c r="AQ1254" s="2">
        <f t="shared" si="257"/>
        <v>35220</v>
      </c>
      <c r="AR1254" s="5">
        <f t="shared" si="258"/>
        <v>1996</v>
      </c>
      <c r="AS1254" s="5">
        <f t="shared" si="259"/>
        <v>156</v>
      </c>
      <c r="AT1254" s="4">
        <f t="shared" si="260"/>
        <v>28.736842105263161</v>
      </c>
      <c r="AU1254" s="4">
        <f t="shared" si="261"/>
        <v>20.994999999999997</v>
      </c>
      <c r="AV1254" s="4">
        <f t="shared" si="262"/>
        <v>29.971999999999998</v>
      </c>
      <c r="AW1254" s="4">
        <f t="shared" si="263"/>
        <v>20.21897810218978</v>
      </c>
      <c r="AX1254" s="4"/>
      <c r="AY1254" s="4">
        <f t="shared" si="264"/>
        <v>24.865921052631577</v>
      </c>
      <c r="BA1254" s="3">
        <f t="shared" si="265"/>
        <v>28.736842105263161</v>
      </c>
      <c r="BB1254" s="3">
        <f t="shared" si="255"/>
        <v>28.146297948260475</v>
      </c>
      <c r="BC1254" s="4">
        <f t="shared" si="256"/>
        <v>19.266361499443274</v>
      </c>
      <c r="BD1254" s="3"/>
    </row>
    <row r="1255" spans="1:56">
      <c r="A1255">
        <f t="shared" si="267"/>
        <v>1</v>
      </c>
      <c r="B1255" s="2">
        <f t="shared" si="266"/>
        <v>35221</v>
      </c>
      <c r="C1255" s="1">
        <v>788970</v>
      </c>
      <c r="D1255">
        <v>99999</v>
      </c>
      <c r="E1255">
        <v>1996</v>
      </c>
      <c r="F1255">
        <v>6</v>
      </c>
      <c r="G1255">
        <v>5</v>
      </c>
      <c r="H1255">
        <v>79.2</v>
      </c>
      <c r="I1255">
        <v>24</v>
      </c>
      <c r="J1255">
        <v>73.8</v>
      </c>
      <c r="K1255">
        <v>24</v>
      </c>
      <c r="L1255">
        <v>1017.8</v>
      </c>
      <c r="M1255">
        <v>8</v>
      </c>
      <c r="N1255">
        <v>9999.9</v>
      </c>
      <c r="O1255">
        <v>0</v>
      </c>
      <c r="P1255">
        <v>6.9</v>
      </c>
      <c r="Q1255">
        <v>24</v>
      </c>
      <c r="R1255">
        <v>7.8</v>
      </c>
      <c r="S1255">
        <v>24</v>
      </c>
      <c r="T1255">
        <v>15.9</v>
      </c>
      <c r="U1255">
        <v>23.9</v>
      </c>
      <c r="V1255">
        <v>87.3</v>
      </c>
      <c r="X1255">
        <v>72.099999999999994</v>
      </c>
      <c r="Z1255">
        <v>1.18</v>
      </c>
      <c r="AA1255" t="s">
        <v>19</v>
      </c>
      <c r="AB1255">
        <v>999.9</v>
      </c>
      <c r="AC1255">
        <v>10000</v>
      </c>
      <c r="AE1255" s="1"/>
      <c r="AF1255">
        <v>1996</v>
      </c>
      <c r="AG1255">
        <v>157</v>
      </c>
      <c r="AH1255">
        <v>26.5</v>
      </c>
      <c r="AI1255">
        <v>28.1</v>
      </c>
      <c r="AJ1255">
        <v>24.1</v>
      </c>
      <c r="AK1255">
        <v>-99</v>
      </c>
      <c r="AL1255">
        <v>8</v>
      </c>
      <c r="AM1255">
        <v>23.2</v>
      </c>
      <c r="AN1255">
        <v>26.2</v>
      </c>
      <c r="AO1255">
        <v>83.1</v>
      </c>
      <c r="AQ1255" s="2">
        <f t="shared" si="257"/>
        <v>35221</v>
      </c>
      <c r="AR1255" s="5">
        <f t="shared" si="258"/>
        <v>1996</v>
      </c>
      <c r="AS1255" s="5">
        <f t="shared" si="259"/>
        <v>157</v>
      </c>
      <c r="AT1255" s="4">
        <f t="shared" si="260"/>
        <v>29.578947368421055</v>
      </c>
      <c r="AU1255" s="4">
        <f t="shared" si="261"/>
        <v>20.484999999999999</v>
      </c>
      <c r="AV1255" s="4">
        <f t="shared" si="262"/>
        <v>29.971999999999998</v>
      </c>
      <c r="AW1255" s="4">
        <f t="shared" si="263"/>
        <v>19.343065693430656</v>
      </c>
      <c r="AX1255" s="4"/>
      <c r="AY1255" s="4">
        <f t="shared" si="264"/>
        <v>25.031973684210527</v>
      </c>
      <c r="BA1255" s="3">
        <f t="shared" si="265"/>
        <v>29.578947368421055</v>
      </c>
      <c r="BB1255" s="3">
        <f t="shared" si="255"/>
        <v>28.181980374665471</v>
      </c>
      <c r="BC1255" s="4">
        <f t="shared" si="256"/>
        <v>19.256464184090063</v>
      </c>
      <c r="BD1255" s="3"/>
    </row>
    <row r="1256" spans="1:56">
      <c r="A1256">
        <f t="shared" si="267"/>
        <v>1</v>
      </c>
      <c r="B1256" s="2">
        <f t="shared" si="266"/>
        <v>35222</v>
      </c>
      <c r="C1256" s="1">
        <v>788970</v>
      </c>
      <c r="D1256">
        <v>99999</v>
      </c>
      <c r="E1256">
        <v>1996</v>
      </c>
      <c r="F1256">
        <v>6</v>
      </c>
      <c r="G1256">
        <v>6</v>
      </c>
      <c r="H1256">
        <v>79.2</v>
      </c>
      <c r="I1256">
        <v>23</v>
      </c>
      <c r="J1256">
        <v>74</v>
      </c>
      <c r="K1256">
        <v>23</v>
      </c>
      <c r="L1256">
        <v>1017.7</v>
      </c>
      <c r="M1256">
        <v>7</v>
      </c>
      <c r="N1256">
        <v>9999.9</v>
      </c>
      <c r="O1256">
        <v>0</v>
      </c>
      <c r="P1256">
        <v>7</v>
      </c>
      <c r="Q1256">
        <v>23</v>
      </c>
      <c r="R1256">
        <v>7.4</v>
      </c>
      <c r="S1256">
        <v>23</v>
      </c>
      <c r="T1256">
        <v>14</v>
      </c>
      <c r="U1256">
        <v>999.9</v>
      </c>
      <c r="V1256">
        <v>87.3</v>
      </c>
      <c r="X1256">
        <v>73.8</v>
      </c>
      <c r="Z1256">
        <v>0.22</v>
      </c>
      <c r="AA1256" t="s">
        <v>19</v>
      </c>
      <c r="AB1256">
        <v>999.9</v>
      </c>
      <c r="AC1256">
        <v>10010</v>
      </c>
      <c r="AE1256" s="1"/>
      <c r="AF1256">
        <v>1996</v>
      </c>
      <c r="AG1256">
        <v>158</v>
      </c>
      <c r="AH1256">
        <v>21.2</v>
      </c>
      <c r="AI1256">
        <v>27.6</v>
      </c>
      <c r="AJ1256">
        <v>25.4</v>
      </c>
      <c r="AK1256">
        <v>-99</v>
      </c>
      <c r="AL1256">
        <v>7.6</v>
      </c>
      <c r="AM1256">
        <v>23.5</v>
      </c>
      <c r="AN1256">
        <v>26.4</v>
      </c>
      <c r="AO1256">
        <v>84</v>
      </c>
      <c r="AQ1256" s="2">
        <f t="shared" si="257"/>
        <v>35222</v>
      </c>
      <c r="AR1256" s="5">
        <f t="shared" si="258"/>
        <v>1996</v>
      </c>
      <c r="AS1256" s="5">
        <f t="shared" si="259"/>
        <v>158</v>
      </c>
      <c r="AT1256" s="4">
        <f t="shared" si="260"/>
        <v>29.05263157894737</v>
      </c>
      <c r="AU1256" s="4">
        <f t="shared" si="261"/>
        <v>21.59</v>
      </c>
      <c r="AV1256" s="4">
        <f t="shared" si="262"/>
        <v>5.5880000000000001</v>
      </c>
      <c r="AW1256" s="4">
        <f t="shared" si="263"/>
        <v>15.474452554744524</v>
      </c>
      <c r="AX1256" s="4"/>
      <c r="AY1256" s="4">
        <f t="shared" si="264"/>
        <v>25.321315789473687</v>
      </c>
      <c r="BA1256" s="3">
        <f t="shared" si="265"/>
        <v>29.05263157894737</v>
      </c>
      <c r="BB1256" s="3">
        <f t="shared" si="255"/>
        <v>28.206958073148968</v>
      </c>
      <c r="BC1256" s="4">
        <f t="shared" si="256"/>
        <v>19.174811332426078</v>
      </c>
      <c r="BD1256" s="3"/>
    </row>
    <row r="1257" spans="1:56">
      <c r="A1257">
        <f t="shared" si="267"/>
        <v>1</v>
      </c>
      <c r="B1257" s="2">
        <f t="shared" si="266"/>
        <v>35223</v>
      </c>
      <c r="C1257" s="1">
        <v>788970</v>
      </c>
      <c r="D1257">
        <v>99999</v>
      </c>
      <c r="E1257">
        <v>1996</v>
      </c>
      <c r="F1257">
        <v>6</v>
      </c>
      <c r="G1257">
        <v>7</v>
      </c>
      <c r="H1257">
        <v>81.7</v>
      </c>
      <c r="I1257">
        <v>24</v>
      </c>
      <c r="J1257">
        <v>73.400000000000006</v>
      </c>
      <c r="K1257">
        <v>24</v>
      </c>
      <c r="L1257">
        <v>1018</v>
      </c>
      <c r="M1257">
        <v>8</v>
      </c>
      <c r="N1257">
        <v>9999.9</v>
      </c>
      <c r="O1257">
        <v>0</v>
      </c>
      <c r="P1257">
        <v>7.6</v>
      </c>
      <c r="Q1257">
        <v>24</v>
      </c>
      <c r="R1257">
        <v>9.5</v>
      </c>
      <c r="S1257">
        <v>24</v>
      </c>
      <c r="T1257">
        <v>16.899999999999999</v>
      </c>
      <c r="U1257">
        <v>999.9</v>
      </c>
      <c r="V1257">
        <v>88.3</v>
      </c>
      <c r="X1257">
        <v>76.8</v>
      </c>
      <c r="Z1257">
        <v>0</v>
      </c>
      <c r="AA1257" t="s">
        <v>19</v>
      </c>
      <c r="AB1257">
        <v>999.9</v>
      </c>
      <c r="AC1257">
        <v>0</v>
      </c>
      <c r="AE1257" s="1"/>
      <c r="AF1257">
        <v>1996</v>
      </c>
      <c r="AG1257">
        <v>159</v>
      </c>
      <c r="AH1257">
        <v>27.7</v>
      </c>
      <c r="AI1257">
        <v>27.3</v>
      </c>
      <c r="AJ1257">
        <v>25.4</v>
      </c>
      <c r="AK1257">
        <v>-99</v>
      </c>
      <c r="AL1257">
        <v>7.5</v>
      </c>
      <c r="AM1257">
        <v>23.5</v>
      </c>
      <c r="AN1257">
        <v>26.2</v>
      </c>
      <c r="AO1257">
        <v>84.9</v>
      </c>
      <c r="AQ1257" s="2">
        <f t="shared" si="257"/>
        <v>35223</v>
      </c>
      <c r="AR1257" s="5">
        <f t="shared" si="258"/>
        <v>1996</v>
      </c>
      <c r="AS1257" s="5">
        <f t="shared" si="259"/>
        <v>159</v>
      </c>
      <c r="AT1257" s="4">
        <f t="shared" si="260"/>
        <v>28.736842105263161</v>
      </c>
      <c r="AU1257" s="4">
        <f t="shared" si="261"/>
        <v>21.59</v>
      </c>
      <c r="AV1257" s="4">
        <f t="shared" si="262"/>
        <v>0</v>
      </c>
      <c r="AW1257" s="4">
        <f t="shared" si="263"/>
        <v>20.21897810218978</v>
      </c>
      <c r="AX1257" s="4"/>
      <c r="AY1257" s="4">
        <f t="shared" si="264"/>
        <v>25.16342105263158</v>
      </c>
      <c r="BA1257" s="3">
        <f t="shared" si="265"/>
        <v>28.736842105263161</v>
      </c>
      <c r="BB1257" s="3">
        <f t="shared" si="255"/>
        <v>28.221231043710969</v>
      </c>
      <c r="BC1257" s="4">
        <f t="shared" si="256"/>
        <v>19.209451936162317</v>
      </c>
      <c r="BD1257" s="3"/>
    </row>
    <row r="1258" spans="1:56">
      <c r="A1258">
        <f t="shared" si="267"/>
        <v>1</v>
      </c>
      <c r="B1258" s="2">
        <f t="shared" si="266"/>
        <v>35224</v>
      </c>
      <c r="C1258" s="1">
        <v>788970</v>
      </c>
      <c r="D1258">
        <v>99999</v>
      </c>
      <c r="E1258">
        <v>1996</v>
      </c>
      <c r="F1258">
        <v>6</v>
      </c>
      <c r="G1258">
        <v>8</v>
      </c>
      <c r="H1258">
        <v>80.900000000000006</v>
      </c>
      <c r="I1258">
        <v>23</v>
      </c>
      <c r="J1258">
        <v>72.7</v>
      </c>
      <c r="K1258">
        <v>23</v>
      </c>
      <c r="L1258">
        <v>1018.4</v>
      </c>
      <c r="M1258">
        <v>8</v>
      </c>
      <c r="N1258">
        <v>9999.9</v>
      </c>
      <c r="O1258">
        <v>0</v>
      </c>
      <c r="P1258">
        <v>7.5</v>
      </c>
      <c r="Q1258">
        <v>23</v>
      </c>
      <c r="R1258">
        <v>6.9</v>
      </c>
      <c r="S1258">
        <v>23</v>
      </c>
      <c r="T1258">
        <v>12</v>
      </c>
      <c r="U1258">
        <v>20</v>
      </c>
      <c r="V1258">
        <v>88.3</v>
      </c>
      <c r="X1258">
        <v>75.2</v>
      </c>
      <c r="Y1258" t="s">
        <v>20</v>
      </c>
      <c r="Z1258">
        <v>0.01</v>
      </c>
      <c r="AA1258" t="s">
        <v>19</v>
      </c>
      <c r="AB1258">
        <v>999.9</v>
      </c>
      <c r="AC1258">
        <v>10000</v>
      </c>
      <c r="AE1258" s="1"/>
      <c r="AF1258">
        <v>1996</v>
      </c>
      <c r="AG1258">
        <v>160</v>
      </c>
      <c r="AH1258">
        <v>28.9</v>
      </c>
      <c r="AI1258">
        <v>27.3</v>
      </c>
      <c r="AJ1258">
        <v>24.6</v>
      </c>
      <c r="AK1258">
        <v>-99</v>
      </c>
      <c r="AL1258">
        <v>7.8</v>
      </c>
      <c r="AM1258">
        <v>23</v>
      </c>
      <c r="AN1258">
        <v>26.1</v>
      </c>
      <c r="AO1258">
        <v>82.6</v>
      </c>
      <c r="AQ1258" s="2">
        <f t="shared" si="257"/>
        <v>35224</v>
      </c>
      <c r="AR1258" s="5">
        <f t="shared" si="258"/>
        <v>1996</v>
      </c>
      <c r="AS1258" s="5">
        <f t="shared" si="259"/>
        <v>160</v>
      </c>
      <c r="AT1258" s="4">
        <f t="shared" si="260"/>
        <v>28.736842105263161</v>
      </c>
      <c r="AU1258" s="4">
        <f t="shared" si="261"/>
        <v>20.91</v>
      </c>
      <c r="AV1258" s="4">
        <f t="shared" si="262"/>
        <v>0.254</v>
      </c>
      <c r="AW1258" s="4">
        <f t="shared" si="263"/>
        <v>21.094890510948904</v>
      </c>
      <c r="AX1258" s="4"/>
      <c r="AY1258" s="4">
        <f t="shared" si="264"/>
        <v>24.823421052631581</v>
      </c>
      <c r="BA1258" s="3">
        <f t="shared" si="265"/>
        <v>28.736842105263161</v>
      </c>
      <c r="BB1258" s="3">
        <f t="shared" si="255"/>
        <v>28.235504014272969</v>
      </c>
      <c r="BC1258" s="4">
        <f t="shared" si="256"/>
        <v>19.21811208709638</v>
      </c>
      <c r="BD1258" s="3"/>
    </row>
    <row r="1259" spans="1:56">
      <c r="A1259">
        <f t="shared" si="267"/>
        <v>1</v>
      </c>
      <c r="B1259" s="2">
        <f t="shared" si="266"/>
        <v>35225</v>
      </c>
      <c r="C1259" s="1">
        <v>788970</v>
      </c>
      <c r="D1259">
        <v>99999</v>
      </c>
      <c r="E1259">
        <v>1996</v>
      </c>
      <c r="F1259">
        <v>6</v>
      </c>
      <c r="G1259">
        <v>9</v>
      </c>
      <c r="H1259">
        <v>80.900000000000006</v>
      </c>
      <c r="I1259">
        <v>24</v>
      </c>
      <c r="J1259">
        <v>70.900000000000006</v>
      </c>
      <c r="K1259">
        <v>24</v>
      </c>
      <c r="L1259">
        <v>1018.5</v>
      </c>
      <c r="M1259">
        <v>8</v>
      </c>
      <c r="N1259">
        <v>9999.9</v>
      </c>
      <c r="O1259">
        <v>0</v>
      </c>
      <c r="P1259">
        <v>9.1999999999999993</v>
      </c>
      <c r="Q1259">
        <v>24</v>
      </c>
      <c r="R1259">
        <v>9.1999999999999993</v>
      </c>
      <c r="S1259">
        <v>24</v>
      </c>
      <c r="T1259">
        <v>15.9</v>
      </c>
      <c r="U1259">
        <v>999.9</v>
      </c>
      <c r="V1259">
        <v>87.8</v>
      </c>
      <c r="X1259">
        <v>75.2</v>
      </c>
      <c r="Y1259" t="s">
        <v>20</v>
      </c>
      <c r="Z1259">
        <v>0.01</v>
      </c>
      <c r="AA1259" t="s">
        <v>19</v>
      </c>
      <c r="AB1259">
        <v>999.9</v>
      </c>
      <c r="AC1259">
        <v>10000</v>
      </c>
      <c r="AE1259" s="1"/>
      <c r="AF1259">
        <v>1996</v>
      </c>
      <c r="AG1259">
        <v>161</v>
      </c>
      <c r="AH1259">
        <v>29.2</v>
      </c>
      <c r="AI1259">
        <v>27.9</v>
      </c>
      <c r="AJ1259">
        <v>25.6</v>
      </c>
      <c r="AK1259">
        <v>-99</v>
      </c>
      <c r="AL1259">
        <v>8.6</v>
      </c>
      <c r="AM1259">
        <v>22.3</v>
      </c>
      <c r="AN1259">
        <v>26.7</v>
      </c>
      <c r="AO1259">
        <v>76.5</v>
      </c>
      <c r="AQ1259" s="2">
        <f t="shared" si="257"/>
        <v>35225</v>
      </c>
      <c r="AR1259" s="5">
        <f t="shared" si="258"/>
        <v>1996</v>
      </c>
      <c r="AS1259" s="5">
        <f t="shared" si="259"/>
        <v>161</v>
      </c>
      <c r="AT1259" s="4">
        <f t="shared" si="260"/>
        <v>29.368421052631579</v>
      </c>
      <c r="AU1259" s="4">
        <f t="shared" si="261"/>
        <v>21.76</v>
      </c>
      <c r="AV1259" s="4">
        <f t="shared" si="262"/>
        <v>0.254</v>
      </c>
      <c r="AW1259" s="4">
        <f t="shared" si="263"/>
        <v>21.313868613138684</v>
      </c>
      <c r="AX1259" s="4"/>
      <c r="AY1259" s="4">
        <f t="shared" si="264"/>
        <v>25.56421052631579</v>
      </c>
      <c r="BA1259" s="3">
        <f t="shared" si="265"/>
        <v>29.368421052631579</v>
      </c>
      <c r="BB1259" s="3">
        <f t="shared" si="255"/>
        <v>28.274754683318466</v>
      </c>
      <c r="BC1259" s="4">
        <f t="shared" si="256"/>
        <v>19.22306074477298</v>
      </c>
      <c r="BD1259" s="3"/>
    </row>
    <row r="1260" spans="1:56">
      <c r="A1260">
        <f t="shared" si="267"/>
        <v>1</v>
      </c>
      <c r="B1260" s="2">
        <f t="shared" si="266"/>
        <v>35226</v>
      </c>
      <c r="C1260" s="1">
        <v>788970</v>
      </c>
      <c r="D1260">
        <v>99999</v>
      </c>
      <c r="E1260">
        <v>1996</v>
      </c>
      <c r="F1260">
        <v>6</v>
      </c>
      <c r="G1260">
        <v>10</v>
      </c>
      <c r="H1260">
        <v>79.400000000000006</v>
      </c>
      <c r="I1260">
        <v>23</v>
      </c>
      <c r="J1260">
        <v>70.900000000000006</v>
      </c>
      <c r="K1260">
        <v>23</v>
      </c>
      <c r="L1260">
        <v>1017.2</v>
      </c>
      <c r="M1260">
        <v>8</v>
      </c>
      <c r="N1260">
        <v>9999.9</v>
      </c>
      <c r="O1260">
        <v>0</v>
      </c>
      <c r="P1260">
        <v>8.8000000000000007</v>
      </c>
      <c r="Q1260">
        <v>23</v>
      </c>
      <c r="R1260">
        <v>7.4</v>
      </c>
      <c r="S1260">
        <v>23</v>
      </c>
      <c r="T1260">
        <v>15.9</v>
      </c>
      <c r="U1260">
        <v>25.1</v>
      </c>
      <c r="V1260">
        <v>88.9</v>
      </c>
      <c r="X1260">
        <v>72.5</v>
      </c>
      <c r="Z1260">
        <v>0.03</v>
      </c>
      <c r="AA1260" t="s">
        <v>19</v>
      </c>
      <c r="AB1260">
        <v>999.9</v>
      </c>
      <c r="AC1260">
        <v>10000</v>
      </c>
      <c r="AE1260" s="1"/>
      <c r="AF1260">
        <v>1996</v>
      </c>
      <c r="AG1260">
        <v>162</v>
      </c>
      <c r="AH1260">
        <v>26.2</v>
      </c>
      <c r="AI1260">
        <v>26.9</v>
      </c>
      <c r="AJ1260">
        <v>26.1</v>
      </c>
      <c r="AK1260">
        <v>-99</v>
      </c>
      <c r="AL1260">
        <v>8.4</v>
      </c>
      <c r="AM1260">
        <v>22.1</v>
      </c>
      <c r="AN1260">
        <v>26.6</v>
      </c>
      <c r="AO1260">
        <v>75.7</v>
      </c>
      <c r="AQ1260" s="2">
        <f t="shared" si="257"/>
        <v>35226</v>
      </c>
      <c r="AR1260" s="5">
        <f t="shared" si="258"/>
        <v>1996</v>
      </c>
      <c r="AS1260" s="5">
        <f t="shared" si="259"/>
        <v>162</v>
      </c>
      <c r="AT1260" s="4">
        <f t="shared" si="260"/>
        <v>28.315789473684209</v>
      </c>
      <c r="AU1260" s="4">
        <f t="shared" si="261"/>
        <v>22.185000000000002</v>
      </c>
      <c r="AV1260" s="4">
        <f t="shared" si="262"/>
        <v>0.76200000000000001</v>
      </c>
      <c r="AW1260" s="4">
        <f t="shared" si="263"/>
        <v>19.124087591240873</v>
      </c>
      <c r="AX1260" s="4"/>
      <c r="AY1260" s="4">
        <f t="shared" si="264"/>
        <v>25.250394736842104</v>
      </c>
      <c r="BA1260" s="3">
        <f t="shared" si="265"/>
        <v>28.315789473684209</v>
      </c>
      <c r="BB1260" s="3">
        <f t="shared" si="255"/>
        <v>28.305084745762716</v>
      </c>
      <c r="BC1260" s="4">
        <f t="shared" si="256"/>
        <v>19.187182976617596</v>
      </c>
      <c r="BD1260" s="3"/>
    </row>
    <row r="1261" spans="1:56">
      <c r="A1261">
        <f t="shared" si="267"/>
        <v>1</v>
      </c>
      <c r="B1261" s="2">
        <f t="shared" si="266"/>
        <v>35227</v>
      </c>
      <c r="C1261" s="1">
        <v>788970</v>
      </c>
      <c r="D1261">
        <v>99999</v>
      </c>
      <c r="E1261">
        <v>1996</v>
      </c>
      <c r="F1261">
        <v>6</v>
      </c>
      <c r="G1261">
        <v>11</v>
      </c>
      <c r="H1261">
        <v>76.8</v>
      </c>
      <c r="I1261">
        <v>24</v>
      </c>
      <c r="J1261">
        <v>73</v>
      </c>
      <c r="K1261">
        <v>24</v>
      </c>
      <c r="L1261">
        <v>1016.4</v>
      </c>
      <c r="M1261">
        <v>7</v>
      </c>
      <c r="N1261">
        <v>9999.9</v>
      </c>
      <c r="O1261">
        <v>0</v>
      </c>
      <c r="P1261">
        <v>7</v>
      </c>
      <c r="Q1261">
        <v>24</v>
      </c>
      <c r="R1261">
        <v>6.1</v>
      </c>
      <c r="S1261">
        <v>24</v>
      </c>
      <c r="T1261">
        <v>14</v>
      </c>
      <c r="U1261">
        <v>22.9</v>
      </c>
      <c r="V1261">
        <v>88.9</v>
      </c>
      <c r="X1261">
        <v>72.5</v>
      </c>
      <c r="Z1261">
        <v>1.18</v>
      </c>
      <c r="AA1261" t="s">
        <v>19</v>
      </c>
      <c r="AB1261">
        <v>999.9</v>
      </c>
      <c r="AC1261">
        <v>10000</v>
      </c>
      <c r="AE1261" s="1"/>
      <c r="AF1261">
        <v>1996</v>
      </c>
      <c r="AG1261">
        <v>163</v>
      </c>
      <c r="AH1261">
        <v>16.3</v>
      </c>
      <c r="AI1261">
        <v>27.4</v>
      </c>
      <c r="AJ1261">
        <v>25.8</v>
      </c>
      <c r="AK1261">
        <v>-99</v>
      </c>
      <c r="AL1261">
        <v>8</v>
      </c>
      <c r="AM1261">
        <v>22.8</v>
      </c>
      <c r="AN1261">
        <v>26.7</v>
      </c>
      <c r="AO1261">
        <v>78.900000000000006</v>
      </c>
      <c r="AQ1261" s="2">
        <f t="shared" si="257"/>
        <v>35227</v>
      </c>
      <c r="AR1261" s="5">
        <f t="shared" si="258"/>
        <v>1996</v>
      </c>
      <c r="AS1261" s="5">
        <f t="shared" si="259"/>
        <v>163</v>
      </c>
      <c r="AT1261" s="4">
        <f t="shared" si="260"/>
        <v>28.842105263157894</v>
      </c>
      <c r="AU1261" s="4">
        <f t="shared" si="261"/>
        <v>21.93</v>
      </c>
      <c r="AV1261" s="4">
        <f t="shared" si="262"/>
        <v>29.971999999999998</v>
      </c>
      <c r="AW1261" s="4">
        <f t="shared" si="263"/>
        <v>11.897810218978101</v>
      </c>
      <c r="AX1261" s="4"/>
      <c r="AY1261" s="4">
        <f t="shared" si="264"/>
        <v>25.386052631578949</v>
      </c>
      <c r="BA1261" s="3">
        <f t="shared" si="265"/>
        <v>28.842105263157894</v>
      </c>
      <c r="BB1261" s="3">
        <f t="shared" si="255"/>
        <v>28.346119536128462</v>
      </c>
      <c r="BC1261" s="4">
        <f t="shared" si="256"/>
        <v>19.150068044043053</v>
      </c>
      <c r="BD1261" s="3"/>
    </row>
    <row r="1262" spans="1:56">
      <c r="A1262">
        <f t="shared" si="267"/>
        <v>1</v>
      </c>
      <c r="B1262" s="2">
        <f t="shared" si="266"/>
        <v>35228</v>
      </c>
      <c r="C1262" s="1">
        <v>788970</v>
      </c>
      <c r="D1262">
        <v>99999</v>
      </c>
      <c r="E1262">
        <v>1996</v>
      </c>
      <c r="F1262">
        <v>6</v>
      </c>
      <c r="G1262">
        <v>12</v>
      </c>
      <c r="H1262">
        <v>78.5</v>
      </c>
      <c r="I1262">
        <v>23</v>
      </c>
      <c r="J1262">
        <v>73</v>
      </c>
      <c r="K1262">
        <v>23</v>
      </c>
      <c r="L1262">
        <v>1017.1</v>
      </c>
      <c r="M1262">
        <v>8</v>
      </c>
      <c r="N1262">
        <v>9999.9</v>
      </c>
      <c r="O1262">
        <v>0</v>
      </c>
      <c r="P1262">
        <v>8.6</v>
      </c>
      <c r="Q1262">
        <v>23</v>
      </c>
      <c r="R1262">
        <v>6.3</v>
      </c>
      <c r="S1262">
        <v>23</v>
      </c>
      <c r="T1262">
        <v>11.1</v>
      </c>
      <c r="U1262">
        <v>21</v>
      </c>
      <c r="V1262">
        <v>85.8</v>
      </c>
      <c r="X1262">
        <v>74.099999999999994</v>
      </c>
      <c r="Z1262">
        <v>0.48</v>
      </c>
      <c r="AA1262" t="s">
        <v>19</v>
      </c>
      <c r="AB1262">
        <v>999.9</v>
      </c>
      <c r="AC1262">
        <v>10000</v>
      </c>
      <c r="AE1262" s="1"/>
      <c r="AF1262">
        <v>1996</v>
      </c>
      <c r="AG1262">
        <v>164</v>
      </c>
      <c r="AH1262">
        <v>24.8</v>
      </c>
      <c r="AI1262">
        <v>27.6</v>
      </c>
      <c r="AJ1262">
        <v>25.9</v>
      </c>
      <c r="AK1262">
        <v>-99</v>
      </c>
      <c r="AL1262">
        <v>7.6</v>
      </c>
      <c r="AM1262">
        <v>23.3</v>
      </c>
      <c r="AN1262">
        <v>26.8</v>
      </c>
      <c r="AO1262">
        <v>81.099999999999994</v>
      </c>
      <c r="AQ1262" s="2">
        <f t="shared" si="257"/>
        <v>35228</v>
      </c>
      <c r="AR1262" s="5">
        <f t="shared" si="258"/>
        <v>1996</v>
      </c>
      <c r="AS1262" s="5">
        <f t="shared" si="259"/>
        <v>164</v>
      </c>
      <c r="AT1262" s="4">
        <f t="shared" si="260"/>
        <v>29.05263157894737</v>
      </c>
      <c r="AU1262" s="4">
        <f t="shared" si="261"/>
        <v>22.014999999999997</v>
      </c>
      <c r="AV1262" s="4">
        <f t="shared" si="262"/>
        <v>12.192</v>
      </c>
      <c r="AW1262" s="4">
        <f t="shared" si="263"/>
        <v>18.102189781021895</v>
      </c>
      <c r="AX1262" s="4"/>
      <c r="AY1262" s="4">
        <f t="shared" si="264"/>
        <v>25.533815789473685</v>
      </c>
      <c r="BA1262" s="3">
        <f t="shared" si="265"/>
        <v>29.05263157894737</v>
      </c>
      <c r="BB1262" s="3">
        <f t="shared" si="255"/>
        <v>28.372881355932204</v>
      </c>
      <c r="BC1262" s="4">
        <f t="shared" si="256"/>
        <v>19.132747742174939</v>
      </c>
      <c r="BD1262" s="3"/>
    </row>
    <row r="1263" spans="1:56">
      <c r="A1263">
        <f t="shared" si="267"/>
        <v>1</v>
      </c>
      <c r="B1263" s="2">
        <f t="shared" si="266"/>
        <v>35229</v>
      </c>
      <c r="C1263" s="1">
        <v>788970</v>
      </c>
      <c r="D1263">
        <v>99999</v>
      </c>
      <c r="E1263">
        <v>1996</v>
      </c>
      <c r="F1263">
        <v>6</v>
      </c>
      <c r="G1263">
        <v>13</v>
      </c>
      <c r="H1263">
        <v>79.7</v>
      </c>
      <c r="I1263">
        <v>24</v>
      </c>
      <c r="J1263">
        <v>71.5</v>
      </c>
      <c r="K1263">
        <v>24</v>
      </c>
      <c r="L1263">
        <v>1017</v>
      </c>
      <c r="M1263">
        <v>8</v>
      </c>
      <c r="N1263">
        <v>9999.9</v>
      </c>
      <c r="O1263">
        <v>0</v>
      </c>
      <c r="P1263">
        <v>8.5</v>
      </c>
      <c r="Q1263">
        <v>24</v>
      </c>
      <c r="R1263">
        <v>7.9</v>
      </c>
      <c r="S1263">
        <v>24</v>
      </c>
      <c r="T1263">
        <v>15.9</v>
      </c>
      <c r="U1263">
        <v>27</v>
      </c>
      <c r="V1263">
        <v>86</v>
      </c>
      <c r="W1263" t="s">
        <v>20</v>
      </c>
      <c r="X1263">
        <v>73.400000000000006</v>
      </c>
      <c r="Y1263" t="s">
        <v>20</v>
      </c>
      <c r="Z1263">
        <v>0.41</v>
      </c>
      <c r="AA1263" t="s">
        <v>19</v>
      </c>
      <c r="AB1263">
        <v>999.9</v>
      </c>
      <c r="AC1263">
        <v>10000</v>
      </c>
      <c r="AE1263" s="1"/>
      <c r="AF1263">
        <v>1996</v>
      </c>
      <c r="AG1263">
        <v>165</v>
      </c>
      <c r="AH1263">
        <v>27.3</v>
      </c>
      <c r="AI1263">
        <v>28.2</v>
      </c>
      <c r="AJ1263">
        <v>25.2</v>
      </c>
      <c r="AK1263">
        <v>-99</v>
      </c>
      <c r="AL1263">
        <v>8.1</v>
      </c>
      <c r="AM1263">
        <v>22.9</v>
      </c>
      <c r="AN1263">
        <v>26.8</v>
      </c>
      <c r="AO1263">
        <v>78.900000000000006</v>
      </c>
      <c r="AQ1263" s="2">
        <f t="shared" si="257"/>
        <v>35229</v>
      </c>
      <c r="AR1263" s="5">
        <f t="shared" si="258"/>
        <v>1996</v>
      </c>
      <c r="AS1263" s="5">
        <f t="shared" si="259"/>
        <v>165</v>
      </c>
      <c r="AT1263" s="4">
        <f t="shared" si="260"/>
        <v>29.684210526315791</v>
      </c>
      <c r="AU1263" s="4">
        <f t="shared" si="261"/>
        <v>21.419999999999998</v>
      </c>
      <c r="AV1263" s="4">
        <f t="shared" si="262"/>
        <v>10.414</v>
      </c>
      <c r="AW1263" s="4">
        <f t="shared" si="263"/>
        <v>19.927007299270073</v>
      </c>
      <c r="AX1263" s="4"/>
      <c r="AY1263" s="4">
        <f t="shared" si="264"/>
        <v>25.552105263157895</v>
      </c>
      <c r="BA1263" s="3">
        <f t="shared" si="265"/>
        <v>29.684210526315791</v>
      </c>
      <c r="BB1263" s="3">
        <f t="shared" si="255"/>
        <v>28.4085637823372</v>
      </c>
      <c r="BC1263" s="4">
        <f t="shared" si="256"/>
        <v>19.141407893108997</v>
      </c>
      <c r="BD1263" s="3"/>
    </row>
    <row r="1264" spans="1:56">
      <c r="A1264">
        <f t="shared" si="267"/>
        <v>1</v>
      </c>
      <c r="B1264" s="2">
        <f t="shared" si="266"/>
        <v>35230</v>
      </c>
      <c r="C1264" s="1">
        <v>788970</v>
      </c>
      <c r="D1264">
        <v>99999</v>
      </c>
      <c r="E1264">
        <v>1996</v>
      </c>
      <c r="F1264">
        <v>6</v>
      </c>
      <c r="G1264">
        <v>14</v>
      </c>
      <c r="H1264">
        <v>77.7</v>
      </c>
      <c r="I1264">
        <v>23</v>
      </c>
      <c r="J1264">
        <v>73.2</v>
      </c>
      <c r="K1264">
        <v>23</v>
      </c>
      <c r="L1264">
        <v>1015.6</v>
      </c>
      <c r="M1264">
        <v>7</v>
      </c>
      <c r="N1264">
        <v>9999.9</v>
      </c>
      <c r="O1264">
        <v>0</v>
      </c>
      <c r="P1264">
        <v>6.7</v>
      </c>
      <c r="Q1264">
        <v>23</v>
      </c>
      <c r="R1264">
        <v>7.5</v>
      </c>
      <c r="S1264">
        <v>23</v>
      </c>
      <c r="T1264">
        <v>15.9</v>
      </c>
      <c r="U1264">
        <v>999.9</v>
      </c>
      <c r="V1264">
        <v>86</v>
      </c>
      <c r="W1264" t="s">
        <v>20</v>
      </c>
      <c r="X1264">
        <v>73.400000000000006</v>
      </c>
      <c r="Z1264">
        <v>0.32</v>
      </c>
      <c r="AA1264" t="s">
        <v>19</v>
      </c>
      <c r="AB1264">
        <v>999.9</v>
      </c>
      <c r="AC1264">
        <v>10000</v>
      </c>
      <c r="AE1264" s="1"/>
      <c r="AF1264">
        <v>1996</v>
      </c>
      <c r="AG1264">
        <v>166</v>
      </c>
      <c r="AH1264">
        <v>14.5</v>
      </c>
      <c r="AI1264">
        <v>27.6</v>
      </c>
      <c r="AJ1264">
        <v>25.6</v>
      </c>
      <c r="AK1264">
        <v>-99</v>
      </c>
      <c r="AL1264">
        <v>8.1</v>
      </c>
      <c r="AM1264">
        <v>23.9</v>
      </c>
      <c r="AN1264">
        <v>26.7</v>
      </c>
      <c r="AO1264">
        <v>84.3</v>
      </c>
      <c r="AQ1264" s="2">
        <f t="shared" si="257"/>
        <v>35230</v>
      </c>
      <c r="AR1264" s="5">
        <f t="shared" si="258"/>
        <v>1996</v>
      </c>
      <c r="AS1264" s="5">
        <f t="shared" si="259"/>
        <v>166</v>
      </c>
      <c r="AT1264" s="4">
        <f t="shared" si="260"/>
        <v>29.05263157894737</v>
      </c>
      <c r="AU1264" s="4">
        <f t="shared" si="261"/>
        <v>21.76</v>
      </c>
      <c r="AV1264" s="4">
        <f t="shared" si="262"/>
        <v>8.1280000000000001</v>
      </c>
      <c r="AW1264" s="4">
        <f t="shared" si="263"/>
        <v>10.583941605839415</v>
      </c>
      <c r="AX1264" s="4"/>
      <c r="AY1264" s="4">
        <f t="shared" si="264"/>
        <v>25.406315789473688</v>
      </c>
      <c r="BA1264" s="3">
        <f t="shared" si="265"/>
        <v>29.05263157894737</v>
      </c>
      <c r="BB1264" s="3">
        <f t="shared" si="255"/>
        <v>28.442462087421944</v>
      </c>
      <c r="BC1264" s="4">
        <f t="shared" si="256"/>
        <v>18.975627860942719</v>
      </c>
      <c r="BD1264" s="3"/>
    </row>
    <row r="1265" spans="1:56">
      <c r="A1265">
        <f t="shared" si="267"/>
        <v>1</v>
      </c>
      <c r="B1265" s="2">
        <f t="shared" si="266"/>
        <v>35231</v>
      </c>
      <c r="C1265" s="1">
        <v>788970</v>
      </c>
      <c r="D1265">
        <v>99999</v>
      </c>
      <c r="E1265">
        <v>1996</v>
      </c>
      <c r="F1265">
        <v>6</v>
      </c>
      <c r="G1265">
        <v>15</v>
      </c>
      <c r="H1265">
        <v>80.2</v>
      </c>
      <c r="I1265">
        <v>22</v>
      </c>
      <c r="J1265">
        <v>73.400000000000006</v>
      </c>
      <c r="K1265">
        <v>22</v>
      </c>
      <c r="L1265">
        <v>1014.9</v>
      </c>
      <c r="M1265">
        <v>8</v>
      </c>
      <c r="N1265">
        <v>9999.9</v>
      </c>
      <c r="O1265">
        <v>0</v>
      </c>
      <c r="P1265">
        <v>8.6</v>
      </c>
      <c r="Q1265">
        <v>22</v>
      </c>
      <c r="R1265">
        <v>9.9</v>
      </c>
      <c r="S1265">
        <v>22</v>
      </c>
      <c r="T1265">
        <v>16.899999999999999</v>
      </c>
      <c r="U1265">
        <v>999.9</v>
      </c>
      <c r="V1265">
        <v>88.7</v>
      </c>
      <c r="X1265">
        <v>73.599999999999994</v>
      </c>
      <c r="Z1265">
        <v>0.17</v>
      </c>
      <c r="AA1265" t="s">
        <v>19</v>
      </c>
      <c r="AB1265">
        <v>999.9</v>
      </c>
      <c r="AC1265">
        <v>10000</v>
      </c>
      <c r="AE1265" s="1"/>
      <c r="AF1265">
        <v>1996</v>
      </c>
      <c r="AG1265">
        <v>167</v>
      </c>
      <c r="AH1265">
        <v>28.2</v>
      </c>
      <c r="AI1265">
        <v>27.7</v>
      </c>
      <c r="AJ1265">
        <v>26.1</v>
      </c>
      <c r="AK1265">
        <v>-99</v>
      </c>
      <c r="AL1265">
        <v>7.6</v>
      </c>
      <c r="AM1265">
        <v>23.7</v>
      </c>
      <c r="AN1265">
        <v>26.8</v>
      </c>
      <c r="AO1265">
        <v>83</v>
      </c>
      <c r="AQ1265" s="2">
        <f t="shared" si="257"/>
        <v>35231</v>
      </c>
      <c r="AR1265" s="5">
        <f t="shared" si="258"/>
        <v>1996</v>
      </c>
      <c r="AS1265" s="5">
        <f t="shared" si="259"/>
        <v>167</v>
      </c>
      <c r="AT1265" s="4">
        <f t="shared" si="260"/>
        <v>29.157894736842106</v>
      </c>
      <c r="AU1265" s="4">
        <f t="shared" si="261"/>
        <v>22.185000000000002</v>
      </c>
      <c r="AV1265" s="4">
        <f t="shared" si="262"/>
        <v>4.3179999999999996</v>
      </c>
      <c r="AW1265" s="4">
        <f t="shared" si="263"/>
        <v>20.583941605839414</v>
      </c>
      <c r="AX1265" s="4"/>
      <c r="AY1265" s="4">
        <f t="shared" si="264"/>
        <v>25.671447368421056</v>
      </c>
      <c r="BA1265" s="3">
        <f t="shared" si="265"/>
        <v>29.157894736842106</v>
      </c>
      <c r="BB1265" s="3">
        <f t="shared" si="255"/>
        <v>28.471008028545938</v>
      </c>
      <c r="BC1265" s="4">
        <f t="shared" si="256"/>
        <v>18.990473833972537</v>
      </c>
      <c r="BD1265" s="3"/>
    </row>
    <row r="1266" spans="1:56">
      <c r="A1266">
        <f t="shared" si="267"/>
        <v>1</v>
      </c>
      <c r="B1266" s="2">
        <f t="shared" si="266"/>
        <v>35232</v>
      </c>
      <c r="C1266" s="1">
        <v>788970</v>
      </c>
      <c r="D1266">
        <v>99999</v>
      </c>
      <c r="E1266">
        <v>1996</v>
      </c>
      <c r="F1266">
        <v>6</v>
      </c>
      <c r="G1266">
        <v>16</v>
      </c>
      <c r="H1266">
        <v>81.099999999999994</v>
      </c>
      <c r="I1266">
        <v>23</v>
      </c>
      <c r="J1266">
        <v>73.8</v>
      </c>
      <c r="K1266">
        <v>23</v>
      </c>
      <c r="L1266">
        <v>1015.2</v>
      </c>
      <c r="M1266">
        <v>8</v>
      </c>
      <c r="N1266">
        <v>9999.9</v>
      </c>
      <c r="O1266">
        <v>0</v>
      </c>
      <c r="P1266">
        <v>8.6999999999999993</v>
      </c>
      <c r="Q1266">
        <v>23</v>
      </c>
      <c r="R1266">
        <v>8.5</v>
      </c>
      <c r="S1266">
        <v>23</v>
      </c>
      <c r="T1266">
        <v>14</v>
      </c>
      <c r="U1266">
        <v>999.9</v>
      </c>
      <c r="V1266">
        <v>89.1</v>
      </c>
      <c r="X1266">
        <v>75.2</v>
      </c>
      <c r="Y1266" t="s">
        <v>20</v>
      </c>
      <c r="Z1266">
        <v>0.56999999999999995</v>
      </c>
      <c r="AA1266" t="s">
        <v>19</v>
      </c>
      <c r="AB1266">
        <v>999.9</v>
      </c>
      <c r="AC1266">
        <v>10000</v>
      </c>
      <c r="AE1266" s="1"/>
      <c r="AF1266">
        <v>1996</v>
      </c>
      <c r="AG1266">
        <v>168</v>
      </c>
      <c r="AH1266">
        <v>28.4</v>
      </c>
      <c r="AI1266">
        <v>28.3</v>
      </c>
      <c r="AJ1266">
        <v>26.7</v>
      </c>
      <c r="AK1266">
        <v>-99</v>
      </c>
      <c r="AL1266">
        <v>8</v>
      </c>
      <c r="AM1266">
        <v>24</v>
      </c>
      <c r="AN1266">
        <v>27.4</v>
      </c>
      <c r="AO1266">
        <v>81.2</v>
      </c>
      <c r="AQ1266" s="2">
        <f t="shared" si="257"/>
        <v>35232</v>
      </c>
      <c r="AR1266" s="5">
        <f t="shared" si="258"/>
        <v>1996</v>
      </c>
      <c r="AS1266" s="5">
        <f t="shared" si="259"/>
        <v>168</v>
      </c>
      <c r="AT1266" s="4">
        <f t="shared" si="260"/>
        <v>29.789473684210527</v>
      </c>
      <c r="AU1266" s="4">
        <f t="shared" si="261"/>
        <v>22.695</v>
      </c>
      <c r="AV1266" s="4">
        <f t="shared" si="262"/>
        <v>14.478</v>
      </c>
      <c r="AW1266" s="4">
        <f t="shared" si="263"/>
        <v>20.729927007299267</v>
      </c>
      <c r="AX1266" s="4"/>
      <c r="AY1266" s="4">
        <f t="shared" si="264"/>
        <v>26.242236842105264</v>
      </c>
      <c r="BA1266" s="3">
        <f t="shared" si="265"/>
        <v>29.789473684210527</v>
      </c>
      <c r="BB1266" s="3">
        <f t="shared" si="255"/>
        <v>28.517395182872438</v>
      </c>
      <c r="BC1266" s="4">
        <f t="shared" si="256"/>
        <v>18.980576518619323</v>
      </c>
      <c r="BD1266" s="3"/>
    </row>
    <row r="1267" spans="1:56">
      <c r="A1267">
        <f t="shared" si="267"/>
        <v>1</v>
      </c>
      <c r="B1267" s="2">
        <f t="shared" si="266"/>
        <v>35233</v>
      </c>
      <c r="C1267" s="1">
        <v>788970</v>
      </c>
      <c r="D1267">
        <v>99999</v>
      </c>
      <c r="E1267">
        <v>1996</v>
      </c>
      <c r="F1267">
        <v>6</v>
      </c>
      <c r="G1267">
        <v>17</v>
      </c>
      <c r="H1267">
        <v>81.3</v>
      </c>
      <c r="I1267">
        <v>24</v>
      </c>
      <c r="J1267">
        <v>73</v>
      </c>
      <c r="K1267">
        <v>24</v>
      </c>
      <c r="L1267">
        <v>1014.9</v>
      </c>
      <c r="M1267">
        <v>8</v>
      </c>
      <c r="N1267">
        <v>9999.9</v>
      </c>
      <c r="O1267">
        <v>0</v>
      </c>
      <c r="P1267">
        <v>8.1999999999999993</v>
      </c>
      <c r="Q1267">
        <v>24</v>
      </c>
      <c r="R1267">
        <v>8.6</v>
      </c>
      <c r="S1267">
        <v>24</v>
      </c>
      <c r="T1267">
        <v>15.9</v>
      </c>
      <c r="U1267">
        <v>999.9</v>
      </c>
      <c r="V1267">
        <v>88.5</v>
      </c>
      <c r="X1267">
        <v>76.3</v>
      </c>
      <c r="Z1267">
        <v>0.01</v>
      </c>
      <c r="AA1267" t="s">
        <v>19</v>
      </c>
      <c r="AB1267">
        <v>999.9</v>
      </c>
      <c r="AC1267">
        <v>10000</v>
      </c>
      <c r="AE1267" s="1"/>
      <c r="AF1267">
        <v>1996</v>
      </c>
      <c r="AG1267">
        <v>169</v>
      </c>
      <c r="AH1267">
        <v>26.3</v>
      </c>
      <c r="AI1267">
        <v>27.6</v>
      </c>
      <c r="AJ1267">
        <v>26.1</v>
      </c>
      <c r="AK1267">
        <v>-99</v>
      </c>
      <c r="AL1267">
        <v>7.4</v>
      </c>
      <c r="AM1267">
        <v>23.9</v>
      </c>
      <c r="AN1267">
        <v>26.7</v>
      </c>
      <c r="AO1267">
        <v>84.4</v>
      </c>
      <c r="AQ1267" s="2">
        <f t="shared" si="257"/>
        <v>35233</v>
      </c>
      <c r="AR1267" s="5">
        <f t="shared" si="258"/>
        <v>1996</v>
      </c>
      <c r="AS1267" s="5">
        <f t="shared" si="259"/>
        <v>169</v>
      </c>
      <c r="AT1267" s="4">
        <f t="shared" si="260"/>
        <v>29.05263157894737</v>
      </c>
      <c r="AU1267" s="4">
        <f t="shared" si="261"/>
        <v>22.185000000000002</v>
      </c>
      <c r="AV1267" s="4">
        <f t="shared" si="262"/>
        <v>0.254</v>
      </c>
      <c r="AW1267" s="4">
        <f t="shared" si="263"/>
        <v>19.197080291970803</v>
      </c>
      <c r="AX1267" s="4"/>
      <c r="AY1267" s="4">
        <f t="shared" si="264"/>
        <v>25.618815789473686</v>
      </c>
      <c r="BA1267" s="3">
        <f t="shared" si="265"/>
        <v>29.05263157894737</v>
      </c>
      <c r="BB1267" s="3">
        <f t="shared" si="255"/>
        <v>28.545941123996435</v>
      </c>
      <c r="BC1267" s="4">
        <f t="shared" si="256"/>
        <v>19.048620561672642</v>
      </c>
      <c r="BD1267" s="3"/>
    </row>
    <row r="1268" spans="1:56">
      <c r="A1268">
        <f t="shared" si="267"/>
        <v>1</v>
      </c>
      <c r="B1268" s="2">
        <f t="shared" si="266"/>
        <v>35234</v>
      </c>
      <c r="C1268" s="1">
        <v>788970</v>
      </c>
      <c r="D1268">
        <v>99999</v>
      </c>
      <c r="E1268">
        <v>1996</v>
      </c>
      <c r="F1268">
        <v>6</v>
      </c>
      <c r="G1268">
        <v>18</v>
      </c>
      <c r="H1268">
        <v>81.5</v>
      </c>
      <c r="I1268">
        <v>23</v>
      </c>
      <c r="J1268">
        <v>72.7</v>
      </c>
      <c r="K1268">
        <v>23</v>
      </c>
      <c r="L1268">
        <v>1015.1</v>
      </c>
      <c r="M1268">
        <v>8</v>
      </c>
      <c r="N1268">
        <v>9999.9</v>
      </c>
      <c r="O1268">
        <v>0</v>
      </c>
      <c r="P1268">
        <v>7.9</v>
      </c>
      <c r="Q1268">
        <v>23</v>
      </c>
      <c r="R1268">
        <v>7.1</v>
      </c>
      <c r="S1268">
        <v>23</v>
      </c>
      <c r="T1268">
        <v>14</v>
      </c>
      <c r="U1268">
        <v>999.9</v>
      </c>
      <c r="V1268">
        <v>89.2</v>
      </c>
      <c r="X1268">
        <v>75.2</v>
      </c>
      <c r="Z1268">
        <v>0.01</v>
      </c>
      <c r="AA1268" t="s">
        <v>19</v>
      </c>
      <c r="AB1268">
        <v>999.9</v>
      </c>
      <c r="AC1268">
        <v>0</v>
      </c>
      <c r="AE1268" s="1"/>
      <c r="AF1268">
        <v>1996</v>
      </c>
      <c r="AG1268">
        <v>170</v>
      </c>
      <c r="AH1268">
        <v>28.3</v>
      </c>
      <c r="AI1268">
        <v>27.8</v>
      </c>
      <c r="AJ1268">
        <v>25.8</v>
      </c>
      <c r="AK1268">
        <v>-99</v>
      </c>
      <c r="AL1268">
        <v>6.3</v>
      </c>
      <c r="AM1268">
        <v>23.1</v>
      </c>
      <c r="AN1268">
        <v>26.7</v>
      </c>
      <c r="AO1268">
        <v>80.7</v>
      </c>
      <c r="AQ1268" s="2">
        <f t="shared" si="257"/>
        <v>35234</v>
      </c>
      <c r="AR1268" s="5">
        <f t="shared" si="258"/>
        <v>1996</v>
      </c>
      <c r="AS1268" s="5">
        <f t="shared" si="259"/>
        <v>170</v>
      </c>
      <c r="AT1268" s="4">
        <f t="shared" si="260"/>
        <v>29.263157894736842</v>
      </c>
      <c r="AU1268" s="4">
        <f t="shared" si="261"/>
        <v>21.93</v>
      </c>
      <c r="AV1268" s="4">
        <f t="shared" si="262"/>
        <v>0.254</v>
      </c>
      <c r="AW1268" s="4">
        <f t="shared" si="263"/>
        <v>20.65693430656934</v>
      </c>
      <c r="AX1268" s="4"/>
      <c r="AY1268" s="4">
        <f t="shared" si="264"/>
        <v>25.596578947368421</v>
      </c>
      <c r="BA1268" s="3">
        <f t="shared" si="265"/>
        <v>29.263157894736842</v>
      </c>
      <c r="BB1268" s="3">
        <f t="shared" si="255"/>
        <v>28.574487065120429</v>
      </c>
      <c r="BC1268" s="4">
        <f t="shared" si="256"/>
        <v>19.070889521217367</v>
      </c>
      <c r="BD1268" s="3"/>
    </row>
    <row r="1269" spans="1:56">
      <c r="A1269">
        <f t="shared" si="267"/>
        <v>1</v>
      </c>
      <c r="B1269" s="2">
        <f t="shared" si="266"/>
        <v>35235</v>
      </c>
      <c r="C1269" s="1">
        <v>788970</v>
      </c>
      <c r="D1269">
        <v>99999</v>
      </c>
      <c r="E1269">
        <v>1996</v>
      </c>
      <c r="F1269">
        <v>6</v>
      </c>
      <c r="G1269">
        <v>19</v>
      </c>
      <c r="H1269">
        <v>79.7</v>
      </c>
      <c r="I1269">
        <v>23</v>
      </c>
      <c r="J1269">
        <v>72</v>
      </c>
      <c r="K1269">
        <v>23</v>
      </c>
      <c r="L1269">
        <v>1015.6</v>
      </c>
      <c r="M1269">
        <v>7</v>
      </c>
      <c r="N1269">
        <v>9999.9</v>
      </c>
      <c r="O1269">
        <v>0</v>
      </c>
      <c r="P1269">
        <v>8.5</v>
      </c>
      <c r="Q1269">
        <v>23</v>
      </c>
      <c r="R1269">
        <v>6</v>
      </c>
      <c r="S1269">
        <v>23</v>
      </c>
      <c r="T1269">
        <v>13</v>
      </c>
      <c r="U1269">
        <v>999.9</v>
      </c>
      <c r="V1269">
        <v>89.2</v>
      </c>
      <c r="X1269">
        <v>73.400000000000006</v>
      </c>
      <c r="Z1269">
        <v>0.26</v>
      </c>
      <c r="AA1269" t="s">
        <v>19</v>
      </c>
      <c r="AB1269">
        <v>999.9</v>
      </c>
      <c r="AC1269">
        <v>10000</v>
      </c>
      <c r="AE1269" s="1"/>
      <c r="AF1269">
        <v>1996</v>
      </c>
      <c r="AG1269">
        <v>171</v>
      </c>
      <c r="AH1269">
        <v>28</v>
      </c>
      <c r="AI1269">
        <v>26.7</v>
      </c>
      <c r="AJ1269">
        <v>25.4</v>
      </c>
      <c r="AK1269">
        <v>-99</v>
      </c>
      <c r="AL1269">
        <v>6.8</v>
      </c>
      <c r="AM1269">
        <v>23</v>
      </c>
      <c r="AN1269">
        <v>26.1</v>
      </c>
      <c r="AO1269">
        <v>82.7</v>
      </c>
      <c r="AQ1269" s="2">
        <f t="shared" si="257"/>
        <v>35235</v>
      </c>
      <c r="AR1269" s="5">
        <f t="shared" si="258"/>
        <v>1996</v>
      </c>
      <c r="AS1269" s="5">
        <f t="shared" si="259"/>
        <v>171</v>
      </c>
      <c r="AT1269" s="4">
        <f t="shared" si="260"/>
        <v>28.105263157894736</v>
      </c>
      <c r="AU1269" s="4">
        <f t="shared" si="261"/>
        <v>21.59</v>
      </c>
      <c r="AV1269" s="4">
        <f t="shared" si="262"/>
        <v>6.6039999999999992</v>
      </c>
      <c r="AW1269" s="4">
        <f t="shared" si="263"/>
        <v>20.43795620437956</v>
      </c>
      <c r="AX1269" s="4"/>
      <c r="AY1269" s="4">
        <f t="shared" si="264"/>
        <v>24.847631578947368</v>
      </c>
      <c r="BA1269" s="3">
        <f t="shared" si="265"/>
        <v>28.105263157894736</v>
      </c>
      <c r="BB1269" s="3">
        <f t="shared" si="255"/>
        <v>28.58340767172168</v>
      </c>
      <c r="BC1269" s="4">
        <f t="shared" si="256"/>
        <v>19.094395645181248</v>
      </c>
      <c r="BD1269" s="3"/>
    </row>
    <row r="1270" spans="1:56">
      <c r="A1270">
        <f t="shared" si="267"/>
        <v>1</v>
      </c>
      <c r="B1270" s="2">
        <f t="shared" si="266"/>
        <v>35236</v>
      </c>
      <c r="C1270" s="1">
        <v>788970</v>
      </c>
      <c r="D1270">
        <v>99999</v>
      </c>
      <c r="E1270">
        <v>1996</v>
      </c>
      <c r="F1270">
        <v>6</v>
      </c>
      <c r="G1270">
        <v>20</v>
      </c>
      <c r="H1270">
        <v>80.400000000000006</v>
      </c>
      <c r="I1270">
        <v>22</v>
      </c>
      <c r="J1270">
        <v>72.8</v>
      </c>
      <c r="K1270">
        <v>22</v>
      </c>
      <c r="L1270">
        <v>1015.6</v>
      </c>
      <c r="M1270">
        <v>7</v>
      </c>
      <c r="N1270">
        <v>9999.9</v>
      </c>
      <c r="O1270">
        <v>0</v>
      </c>
      <c r="P1270">
        <v>7.8</v>
      </c>
      <c r="Q1270">
        <v>22</v>
      </c>
      <c r="R1270">
        <v>7</v>
      </c>
      <c r="S1270">
        <v>22</v>
      </c>
      <c r="T1270">
        <v>14</v>
      </c>
      <c r="U1270">
        <v>999.9</v>
      </c>
      <c r="V1270">
        <v>88.2</v>
      </c>
      <c r="X1270">
        <v>71.400000000000006</v>
      </c>
      <c r="Z1270">
        <v>0</v>
      </c>
      <c r="AA1270" t="s">
        <v>19</v>
      </c>
      <c r="AB1270">
        <v>999.9</v>
      </c>
      <c r="AC1270">
        <v>10000</v>
      </c>
      <c r="AE1270" s="1"/>
      <c r="AF1270">
        <v>1996</v>
      </c>
      <c r="AG1270">
        <v>172</v>
      </c>
      <c r="AH1270">
        <v>26.8</v>
      </c>
      <c r="AI1270">
        <v>27.3</v>
      </c>
      <c r="AJ1270">
        <v>26.1</v>
      </c>
      <c r="AK1270">
        <v>-99</v>
      </c>
      <c r="AL1270">
        <v>8.1999999999999993</v>
      </c>
      <c r="AM1270">
        <v>23.4</v>
      </c>
      <c r="AN1270">
        <v>26.7</v>
      </c>
      <c r="AO1270">
        <v>82.2</v>
      </c>
      <c r="AQ1270" s="2">
        <f t="shared" si="257"/>
        <v>35236</v>
      </c>
      <c r="AR1270" s="5">
        <f t="shared" si="258"/>
        <v>1996</v>
      </c>
      <c r="AS1270" s="5">
        <f t="shared" si="259"/>
        <v>172</v>
      </c>
      <c r="AT1270" s="4">
        <f t="shared" si="260"/>
        <v>28.736842105263161</v>
      </c>
      <c r="AU1270" s="4">
        <f t="shared" si="261"/>
        <v>22.185000000000002</v>
      </c>
      <c r="AV1270" s="4">
        <f t="shared" si="262"/>
        <v>0</v>
      </c>
      <c r="AW1270" s="4">
        <f t="shared" si="263"/>
        <v>19.562043795620436</v>
      </c>
      <c r="AX1270" s="4"/>
      <c r="AY1270" s="4">
        <f t="shared" si="264"/>
        <v>25.460921052631583</v>
      </c>
      <c r="BA1270" s="3">
        <f t="shared" si="265"/>
        <v>28.736842105263161</v>
      </c>
      <c r="BB1270" s="3">
        <f t="shared" si="255"/>
        <v>28.603033006244431</v>
      </c>
      <c r="BC1270" s="4">
        <f t="shared" si="256"/>
        <v>19.104292960534451</v>
      </c>
      <c r="BD1270" s="3"/>
    </row>
    <row r="1271" spans="1:56">
      <c r="A1271">
        <f t="shared" si="267"/>
        <v>1</v>
      </c>
      <c r="B1271" s="2">
        <f t="shared" si="266"/>
        <v>35237</v>
      </c>
      <c r="C1271" s="1">
        <v>788970</v>
      </c>
      <c r="D1271">
        <v>99999</v>
      </c>
      <c r="E1271">
        <v>1996</v>
      </c>
      <c r="F1271">
        <v>6</v>
      </c>
      <c r="G1271">
        <v>21</v>
      </c>
      <c r="H1271">
        <v>82.8</v>
      </c>
      <c r="I1271">
        <v>23</v>
      </c>
      <c r="J1271">
        <v>74.900000000000006</v>
      </c>
      <c r="K1271">
        <v>23</v>
      </c>
      <c r="L1271">
        <v>1015.8</v>
      </c>
      <c r="M1271">
        <v>8</v>
      </c>
      <c r="N1271">
        <v>9999.9</v>
      </c>
      <c r="O1271">
        <v>0</v>
      </c>
      <c r="P1271">
        <v>7.8</v>
      </c>
      <c r="Q1271">
        <v>23</v>
      </c>
      <c r="R1271">
        <v>10.6</v>
      </c>
      <c r="S1271">
        <v>23</v>
      </c>
      <c r="T1271">
        <v>19</v>
      </c>
      <c r="U1271">
        <v>999.9</v>
      </c>
      <c r="V1271">
        <v>88.5</v>
      </c>
      <c r="X1271">
        <v>71.400000000000006</v>
      </c>
      <c r="Z1271">
        <v>0.04</v>
      </c>
      <c r="AA1271" t="s">
        <v>19</v>
      </c>
      <c r="AB1271">
        <v>999.9</v>
      </c>
      <c r="AC1271">
        <v>10000</v>
      </c>
      <c r="AE1271" s="1"/>
      <c r="AF1271">
        <v>1996</v>
      </c>
      <c r="AG1271">
        <v>173</v>
      </c>
      <c r="AH1271">
        <v>27.8</v>
      </c>
      <c r="AI1271">
        <v>27.8</v>
      </c>
      <c r="AJ1271">
        <v>26.4</v>
      </c>
      <c r="AK1271">
        <v>-99</v>
      </c>
      <c r="AL1271">
        <v>7.6</v>
      </c>
      <c r="AM1271">
        <v>24.3</v>
      </c>
      <c r="AN1271">
        <v>27.1</v>
      </c>
      <c r="AO1271">
        <v>84.6</v>
      </c>
      <c r="AQ1271" s="2">
        <f t="shared" si="257"/>
        <v>35237</v>
      </c>
      <c r="AR1271" s="5">
        <f t="shared" si="258"/>
        <v>1996</v>
      </c>
      <c r="AS1271" s="5">
        <f t="shared" si="259"/>
        <v>173</v>
      </c>
      <c r="AT1271" s="4">
        <f t="shared" si="260"/>
        <v>29.263157894736842</v>
      </c>
      <c r="AU1271" s="4">
        <f t="shared" si="261"/>
        <v>22.439999999999998</v>
      </c>
      <c r="AV1271" s="4">
        <f t="shared" si="262"/>
        <v>1.016</v>
      </c>
      <c r="AW1271" s="4">
        <f t="shared" si="263"/>
        <v>20.291970802919707</v>
      </c>
      <c r="AX1271" s="4"/>
      <c r="AY1271" s="4">
        <f t="shared" si="264"/>
        <v>25.85157894736842</v>
      </c>
      <c r="BA1271" s="3">
        <f t="shared" si="265"/>
        <v>29.263157894736842</v>
      </c>
      <c r="BB1271" s="3">
        <f t="shared" si="255"/>
        <v>28.629794826048176</v>
      </c>
      <c r="BC1271" s="4">
        <f t="shared" si="256"/>
        <v>19.127799084498328</v>
      </c>
      <c r="BD1271" s="3"/>
    </row>
    <row r="1272" spans="1:56">
      <c r="A1272">
        <f t="shared" si="267"/>
        <v>1</v>
      </c>
      <c r="B1272" s="2">
        <f t="shared" si="266"/>
        <v>35238</v>
      </c>
      <c r="C1272" s="1">
        <v>788970</v>
      </c>
      <c r="D1272">
        <v>99999</v>
      </c>
      <c r="E1272">
        <v>1996</v>
      </c>
      <c r="F1272">
        <v>6</v>
      </c>
      <c r="G1272">
        <v>22</v>
      </c>
      <c r="H1272">
        <v>83.2</v>
      </c>
      <c r="I1272">
        <v>22</v>
      </c>
      <c r="J1272">
        <v>75.8</v>
      </c>
      <c r="K1272">
        <v>22</v>
      </c>
      <c r="L1272">
        <v>1016.8</v>
      </c>
      <c r="M1272">
        <v>8</v>
      </c>
      <c r="N1272">
        <v>9999.9</v>
      </c>
      <c r="O1272">
        <v>0</v>
      </c>
      <c r="P1272">
        <v>7.3</v>
      </c>
      <c r="Q1272">
        <v>22</v>
      </c>
      <c r="R1272">
        <v>9.9</v>
      </c>
      <c r="S1272">
        <v>22</v>
      </c>
      <c r="T1272">
        <v>16.899999999999999</v>
      </c>
      <c r="U1272">
        <v>26</v>
      </c>
      <c r="V1272">
        <v>88.5</v>
      </c>
      <c r="X1272">
        <v>77.5</v>
      </c>
      <c r="Z1272">
        <v>0.06</v>
      </c>
      <c r="AA1272" t="s">
        <v>19</v>
      </c>
      <c r="AB1272">
        <v>999.9</v>
      </c>
      <c r="AC1272">
        <v>10000</v>
      </c>
      <c r="AE1272" s="1"/>
      <c r="AF1272">
        <v>1996</v>
      </c>
      <c r="AG1272">
        <v>174</v>
      </c>
      <c r="AH1272">
        <v>28.2</v>
      </c>
      <c r="AI1272">
        <v>27.8</v>
      </c>
      <c r="AJ1272">
        <v>25.1</v>
      </c>
      <c r="AK1272">
        <v>-99</v>
      </c>
      <c r="AL1272">
        <v>7.6</v>
      </c>
      <c r="AM1272">
        <v>24.3</v>
      </c>
      <c r="AN1272">
        <v>26.6</v>
      </c>
      <c r="AO1272">
        <v>87.1</v>
      </c>
      <c r="AQ1272" s="2">
        <f t="shared" si="257"/>
        <v>35238</v>
      </c>
      <c r="AR1272" s="5">
        <f t="shared" si="258"/>
        <v>1996</v>
      </c>
      <c r="AS1272" s="5">
        <f t="shared" si="259"/>
        <v>174</v>
      </c>
      <c r="AT1272" s="4">
        <f t="shared" si="260"/>
        <v>29.263157894736842</v>
      </c>
      <c r="AU1272" s="4">
        <f t="shared" si="261"/>
        <v>21.335000000000001</v>
      </c>
      <c r="AV1272" s="4">
        <f t="shared" si="262"/>
        <v>1.524</v>
      </c>
      <c r="AW1272" s="4">
        <f t="shared" si="263"/>
        <v>20.583941605839414</v>
      </c>
      <c r="AX1272" s="4"/>
      <c r="AY1272" s="4">
        <f t="shared" si="264"/>
        <v>25.299078947368422</v>
      </c>
      <c r="BA1272" s="3">
        <f t="shared" si="265"/>
        <v>29.263157894736842</v>
      </c>
      <c r="BB1272" s="3">
        <f t="shared" si="255"/>
        <v>28.65298840321142</v>
      </c>
      <c r="BC1272" s="4">
        <f t="shared" si="256"/>
        <v>19.114190275887662</v>
      </c>
      <c r="BD1272" s="3"/>
    </row>
    <row r="1273" spans="1:56">
      <c r="A1273">
        <f t="shared" si="267"/>
        <v>1</v>
      </c>
      <c r="B1273" s="2">
        <f t="shared" si="266"/>
        <v>35239</v>
      </c>
      <c r="C1273" s="1">
        <v>788970</v>
      </c>
      <c r="D1273">
        <v>99999</v>
      </c>
      <c r="E1273">
        <v>1996</v>
      </c>
      <c r="F1273">
        <v>6</v>
      </c>
      <c r="G1273">
        <v>23</v>
      </c>
      <c r="H1273">
        <v>83.2</v>
      </c>
      <c r="I1273">
        <v>24</v>
      </c>
      <c r="J1273">
        <v>74.099999999999994</v>
      </c>
      <c r="K1273">
        <v>24</v>
      </c>
      <c r="L1273">
        <v>1018</v>
      </c>
      <c r="M1273">
        <v>8</v>
      </c>
      <c r="N1273">
        <v>9999.9</v>
      </c>
      <c r="O1273">
        <v>0</v>
      </c>
      <c r="P1273">
        <v>7</v>
      </c>
      <c r="Q1273">
        <v>24</v>
      </c>
      <c r="R1273">
        <v>10</v>
      </c>
      <c r="S1273">
        <v>24</v>
      </c>
      <c r="T1273">
        <v>16.899999999999999</v>
      </c>
      <c r="U1273">
        <v>999.9</v>
      </c>
      <c r="V1273">
        <v>88.7</v>
      </c>
      <c r="X1273">
        <v>78.599999999999994</v>
      </c>
      <c r="Z1273">
        <v>0</v>
      </c>
      <c r="AA1273" t="s">
        <v>19</v>
      </c>
      <c r="AB1273">
        <v>999.9</v>
      </c>
      <c r="AC1273">
        <v>10000</v>
      </c>
      <c r="AE1273" s="1"/>
      <c r="AF1273">
        <v>1996</v>
      </c>
      <c r="AG1273">
        <v>175</v>
      </c>
      <c r="AH1273">
        <v>28.3</v>
      </c>
      <c r="AI1273">
        <v>27.3</v>
      </c>
      <c r="AJ1273">
        <v>24.7</v>
      </c>
      <c r="AK1273">
        <v>-99</v>
      </c>
      <c r="AL1273">
        <v>7</v>
      </c>
      <c r="AM1273">
        <v>23.7</v>
      </c>
      <c r="AN1273">
        <v>26.4</v>
      </c>
      <c r="AO1273">
        <v>85.4</v>
      </c>
      <c r="AQ1273" s="2">
        <f t="shared" si="257"/>
        <v>35239</v>
      </c>
      <c r="AR1273" s="5">
        <f t="shared" si="258"/>
        <v>1996</v>
      </c>
      <c r="AS1273" s="5">
        <f t="shared" si="259"/>
        <v>175</v>
      </c>
      <c r="AT1273" s="4">
        <f t="shared" si="260"/>
        <v>28.736842105263161</v>
      </c>
      <c r="AU1273" s="4">
        <f t="shared" si="261"/>
        <v>20.994999999999997</v>
      </c>
      <c r="AV1273" s="4">
        <f t="shared" si="262"/>
        <v>0</v>
      </c>
      <c r="AW1273" s="4">
        <f t="shared" si="263"/>
        <v>20.65693430656934</v>
      </c>
      <c r="AX1273" s="4"/>
      <c r="AY1273" s="4">
        <f t="shared" si="264"/>
        <v>24.865921052631577</v>
      </c>
      <c r="BA1273" s="3">
        <f t="shared" si="265"/>
        <v>28.736842105263161</v>
      </c>
      <c r="BB1273" s="3">
        <f t="shared" si="255"/>
        <v>28.658340767172174</v>
      </c>
      <c r="BC1273" s="4">
        <f t="shared" si="256"/>
        <v>19.109241618211051</v>
      </c>
      <c r="BD1273" s="3"/>
    </row>
    <row r="1274" spans="1:56">
      <c r="A1274">
        <f t="shared" si="267"/>
        <v>1</v>
      </c>
      <c r="B1274" s="2">
        <f t="shared" si="266"/>
        <v>35240</v>
      </c>
      <c r="C1274" s="1">
        <v>788970</v>
      </c>
      <c r="D1274">
        <v>99999</v>
      </c>
      <c r="E1274">
        <v>1996</v>
      </c>
      <c r="F1274">
        <v>6</v>
      </c>
      <c r="G1274">
        <v>24</v>
      </c>
      <c r="H1274">
        <v>82.7</v>
      </c>
      <c r="I1274">
        <v>24</v>
      </c>
      <c r="J1274">
        <v>72.900000000000006</v>
      </c>
      <c r="K1274">
        <v>24</v>
      </c>
      <c r="L1274">
        <v>1018.1</v>
      </c>
      <c r="M1274">
        <v>8</v>
      </c>
      <c r="N1274">
        <v>9999.9</v>
      </c>
      <c r="O1274">
        <v>0</v>
      </c>
      <c r="P1274">
        <v>7.4</v>
      </c>
      <c r="Q1274">
        <v>24</v>
      </c>
      <c r="R1274">
        <v>6.9</v>
      </c>
      <c r="S1274">
        <v>24</v>
      </c>
      <c r="T1274">
        <v>12</v>
      </c>
      <c r="U1274">
        <v>999.9</v>
      </c>
      <c r="V1274">
        <v>90.3</v>
      </c>
      <c r="X1274">
        <v>75.2</v>
      </c>
      <c r="Z1274">
        <v>0</v>
      </c>
      <c r="AA1274" t="s">
        <v>19</v>
      </c>
      <c r="AB1274">
        <v>999.9</v>
      </c>
      <c r="AC1274">
        <v>0</v>
      </c>
      <c r="AE1274" s="1"/>
      <c r="AF1274">
        <v>1996</v>
      </c>
      <c r="AG1274">
        <v>176</v>
      </c>
      <c r="AH1274">
        <v>28.4</v>
      </c>
      <c r="AI1274">
        <v>27.6</v>
      </c>
      <c r="AJ1274">
        <v>25.3</v>
      </c>
      <c r="AK1274">
        <v>-99</v>
      </c>
      <c r="AL1274">
        <v>7.2</v>
      </c>
      <c r="AM1274">
        <v>23.5</v>
      </c>
      <c r="AN1274">
        <v>26.6</v>
      </c>
      <c r="AO1274">
        <v>82.8</v>
      </c>
      <c r="AQ1274" s="2">
        <f t="shared" si="257"/>
        <v>35240</v>
      </c>
      <c r="AR1274" s="5">
        <f t="shared" si="258"/>
        <v>1996</v>
      </c>
      <c r="AS1274" s="5">
        <f t="shared" si="259"/>
        <v>176</v>
      </c>
      <c r="AT1274" s="4">
        <f t="shared" si="260"/>
        <v>29.05263157894737</v>
      </c>
      <c r="AU1274" s="4">
        <f t="shared" si="261"/>
        <v>21.504999999999999</v>
      </c>
      <c r="AV1274" s="4">
        <f t="shared" si="262"/>
        <v>0</v>
      </c>
      <c r="AW1274" s="4">
        <f t="shared" si="263"/>
        <v>20.729927007299267</v>
      </c>
      <c r="AX1274" s="4"/>
      <c r="AY1274" s="4">
        <f t="shared" si="264"/>
        <v>25.278815789473683</v>
      </c>
      <c r="BA1274" s="3">
        <f t="shared" si="265"/>
        <v>29.05263157894737</v>
      </c>
      <c r="BB1274" s="3">
        <f t="shared" si="255"/>
        <v>28.66904549509367</v>
      </c>
      <c r="BC1274" s="4">
        <f t="shared" si="256"/>
        <v>19.18594581219844</v>
      </c>
      <c r="BD1274" s="3"/>
    </row>
    <row r="1275" spans="1:56">
      <c r="A1275">
        <f t="shared" si="267"/>
        <v>1</v>
      </c>
      <c r="B1275" s="2">
        <f t="shared" si="266"/>
        <v>35241</v>
      </c>
      <c r="C1275" s="1">
        <v>788970</v>
      </c>
      <c r="D1275">
        <v>99999</v>
      </c>
      <c r="E1275">
        <v>1996</v>
      </c>
      <c r="F1275">
        <v>6</v>
      </c>
      <c r="G1275">
        <v>25</v>
      </c>
      <c r="H1275">
        <v>81.5</v>
      </c>
      <c r="I1275">
        <v>23</v>
      </c>
      <c r="J1275">
        <v>72.099999999999994</v>
      </c>
      <c r="K1275">
        <v>23</v>
      </c>
      <c r="L1275">
        <v>1017</v>
      </c>
      <c r="M1275">
        <v>8</v>
      </c>
      <c r="N1275">
        <v>9999.9</v>
      </c>
      <c r="O1275">
        <v>0</v>
      </c>
      <c r="P1275">
        <v>8.9</v>
      </c>
      <c r="Q1275">
        <v>23</v>
      </c>
      <c r="R1275">
        <v>7.4</v>
      </c>
      <c r="S1275">
        <v>23</v>
      </c>
      <c r="T1275">
        <v>15</v>
      </c>
      <c r="U1275">
        <v>999.9</v>
      </c>
      <c r="V1275">
        <v>90.3</v>
      </c>
      <c r="X1275">
        <v>75.2</v>
      </c>
      <c r="Z1275">
        <v>0.08</v>
      </c>
      <c r="AA1275" t="s">
        <v>19</v>
      </c>
      <c r="AB1275">
        <v>999.9</v>
      </c>
      <c r="AC1275">
        <v>10000</v>
      </c>
      <c r="AE1275" s="1"/>
      <c r="AF1275">
        <v>1996</v>
      </c>
      <c r="AG1275">
        <v>177</v>
      </c>
      <c r="AH1275">
        <v>28.5</v>
      </c>
      <c r="AI1275">
        <v>27.6</v>
      </c>
      <c r="AJ1275">
        <v>25.4</v>
      </c>
      <c r="AK1275">
        <v>-99</v>
      </c>
      <c r="AL1275">
        <v>7</v>
      </c>
      <c r="AM1275">
        <v>22.9</v>
      </c>
      <c r="AN1275">
        <v>26.6</v>
      </c>
      <c r="AO1275">
        <v>80.099999999999994</v>
      </c>
      <c r="AQ1275" s="2">
        <f t="shared" si="257"/>
        <v>35241</v>
      </c>
      <c r="AR1275" s="5">
        <f t="shared" si="258"/>
        <v>1996</v>
      </c>
      <c r="AS1275" s="5">
        <f t="shared" si="259"/>
        <v>177</v>
      </c>
      <c r="AT1275" s="4">
        <f t="shared" si="260"/>
        <v>29.05263157894737</v>
      </c>
      <c r="AU1275" s="4">
        <f t="shared" si="261"/>
        <v>21.59</v>
      </c>
      <c r="AV1275" s="4">
        <f t="shared" si="262"/>
        <v>2.032</v>
      </c>
      <c r="AW1275" s="4">
        <f t="shared" si="263"/>
        <v>20.802919708029197</v>
      </c>
      <c r="AX1275" s="4"/>
      <c r="AY1275" s="4">
        <f t="shared" si="264"/>
        <v>25.321315789473687</v>
      </c>
      <c r="BA1275" s="3">
        <f t="shared" si="265"/>
        <v>29.05263157894737</v>
      </c>
      <c r="BB1275" s="3">
        <f t="shared" si="255"/>
        <v>28.685102586975916</v>
      </c>
      <c r="BC1275" s="4">
        <f t="shared" si="256"/>
        <v>19.241618211060242</v>
      </c>
      <c r="BD1275" s="3"/>
    </row>
    <row r="1276" spans="1:56">
      <c r="A1276">
        <f t="shared" si="267"/>
        <v>1</v>
      </c>
      <c r="B1276" s="2">
        <f t="shared" si="266"/>
        <v>35242</v>
      </c>
      <c r="C1276" s="1">
        <v>788970</v>
      </c>
      <c r="D1276">
        <v>99999</v>
      </c>
      <c r="E1276">
        <v>1996</v>
      </c>
      <c r="F1276">
        <v>6</v>
      </c>
      <c r="G1276">
        <v>26</v>
      </c>
      <c r="H1276">
        <v>80.5</v>
      </c>
      <c r="I1276">
        <v>24</v>
      </c>
      <c r="J1276">
        <v>72.3</v>
      </c>
      <c r="K1276">
        <v>24</v>
      </c>
      <c r="L1276">
        <v>1016.4</v>
      </c>
      <c r="M1276">
        <v>8</v>
      </c>
      <c r="N1276">
        <v>9999.9</v>
      </c>
      <c r="O1276">
        <v>0</v>
      </c>
      <c r="P1276">
        <v>8.6999999999999993</v>
      </c>
      <c r="Q1276">
        <v>24</v>
      </c>
      <c r="R1276">
        <v>6.8</v>
      </c>
      <c r="S1276">
        <v>24</v>
      </c>
      <c r="T1276">
        <v>13</v>
      </c>
      <c r="U1276">
        <v>999.9</v>
      </c>
      <c r="V1276">
        <v>88.7</v>
      </c>
      <c r="X1276">
        <v>73</v>
      </c>
      <c r="Z1276">
        <v>0.08</v>
      </c>
      <c r="AA1276" t="s">
        <v>19</v>
      </c>
      <c r="AB1276">
        <v>999.9</v>
      </c>
      <c r="AC1276">
        <v>10000</v>
      </c>
      <c r="AE1276" s="1"/>
      <c r="AF1276">
        <v>1996</v>
      </c>
      <c r="AG1276">
        <v>178</v>
      </c>
      <c r="AH1276">
        <v>24.7</v>
      </c>
      <c r="AI1276">
        <v>27.6</v>
      </c>
      <c r="AJ1276">
        <v>26.2</v>
      </c>
      <c r="AK1276">
        <v>-99</v>
      </c>
      <c r="AL1276">
        <v>5.8</v>
      </c>
      <c r="AM1276">
        <v>22.5</v>
      </c>
      <c r="AN1276">
        <v>26.8</v>
      </c>
      <c r="AO1276">
        <v>76.900000000000006</v>
      </c>
      <c r="AQ1276" s="2">
        <f t="shared" si="257"/>
        <v>35242</v>
      </c>
      <c r="AR1276" s="5">
        <f t="shared" si="258"/>
        <v>1996</v>
      </c>
      <c r="AS1276" s="5">
        <f t="shared" si="259"/>
        <v>178</v>
      </c>
      <c r="AT1276" s="4">
        <f t="shared" si="260"/>
        <v>29.05263157894737</v>
      </c>
      <c r="AU1276" s="4">
        <f t="shared" si="261"/>
        <v>22.27</v>
      </c>
      <c r="AV1276" s="4">
        <f t="shared" si="262"/>
        <v>2.032</v>
      </c>
      <c r="AW1276" s="4">
        <f t="shared" si="263"/>
        <v>18.029197080291969</v>
      </c>
      <c r="AX1276" s="4"/>
      <c r="AY1276" s="4">
        <f t="shared" si="264"/>
        <v>25.661315789473683</v>
      </c>
      <c r="BA1276" s="3">
        <f t="shared" si="265"/>
        <v>29.05263157894737</v>
      </c>
      <c r="BB1276" s="3">
        <f t="shared" si="255"/>
        <v>28.701159678858158</v>
      </c>
      <c r="BC1276" s="4">
        <f t="shared" si="256"/>
        <v>19.250278361994301</v>
      </c>
      <c r="BD1276" s="3"/>
    </row>
    <row r="1277" spans="1:56">
      <c r="A1277">
        <f t="shared" si="267"/>
        <v>1</v>
      </c>
      <c r="B1277" s="2">
        <f t="shared" si="266"/>
        <v>35243</v>
      </c>
      <c r="C1277" s="1">
        <v>788970</v>
      </c>
      <c r="D1277">
        <v>99999</v>
      </c>
      <c r="E1277">
        <v>1996</v>
      </c>
      <c r="F1277">
        <v>6</v>
      </c>
      <c r="G1277">
        <v>27</v>
      </c>
      <c r="H1277">
        <v>79.5</v>
      </c>
      <c r="I1277">
        <v>24</v>
      </c>
      <c r="J1277">
        <v>73.599999999999994</v>
      </c>
      <c r="K1277">
        <v>24</v>
      </c>
      <c r="L1277">
        <v>1015.7</v>
      </c>
      <c r="M1277">
        <v>8</v>
      </c>
      <c r="N1277">
        <v>9999.9</v>
      </c>
      <c r="O1277">
        <v>0</v>
      </c>
      <c r="P1277">
        <v>8.1</v>
      </c>
      <c r="Q1277">
        <v>24</v>
      </c>
      <c r="R1277">
        <v>5.2</v>
      </c>
      <c r="S1277">
        <v>24</v>
      </c>
      <c r="T1277">
        <v>12</v>
      </c>
      <c r="U1277">
        <v>999.9</v>
      </c>
      <c r="V1277">
        <v>89.1</v>
      </c>
      <c r="X1277">
        <v>73</v>
      </c>
      <c r="Z1277">
        <v>0.13</v>
      </c>
      <c r="AA1277" t="s">
        <v>19</v>
      </c>
      <c r="AB1277">
        <v>999.9</v>
      </c>
      <c r="AC1277">
        <v>10000</v>
      </c>
      <c r="AE1277" s="1"/>
      <c r="AF1277">
        <v>1996</v>
      </c>
      <c r="AG1277">
        <v>179</v>
      </c>
      <c r="AH1277">
        <v>18.899999999999999</v>
      </c>
      <c r="AI1277">
        <v>27.9</v>
      </c>
      <c r="AJ1277">
        <v>24</v>
      </c>
      <c r="AK1277">
        <v>-99</v>
      </c>
      <c r="AL1277">
        <v>7.3</v>
      </c>
      <c r="AM1277">
        <v>23.7</v>
      </c>
      <c r="AN1277">
        <v>26.1</v>
      </c>
      <c r="AO1277">
        <v>86.7</v>
      </c>
      <c r="AQ1277" s="2">
        <f t="shared" si="257"/>
        <v>35243</v>
      </c>
      <c r="AR1277" s="5">
        <f t="shared" si="258"/>
        <v>1996</v>
      </c>
      <c r="AS1277" s="5">
        <f t="shared" si="259"/>
        <v>179</v>
      </c>
      <c r="AT1277" s="4">
        <f t="shared" si="260"/>
        <v>29.368421052631579</v>
      </c>
      <c r="AU1277" s="4">
        <f t="shared" si="261"/>
        <v>20.399999999999999</v>
      </c>
      <c r="AV1277" s="4">
        <f t="shared" si="262"/>
        <v>3.3019999999999996</v>
      </c>
      <c r="AW1277" s="4">
        <f t="shared" si="263"/>
        <v>13.795620437956202</v>
      </c>
      <c r="AX1277" s="4"/>
      <c r="AY1277" s="4">
        <f t="shared" si="264"/>
        <v>24.88421052631579</v>
      </c>
      <c r="BA1277" s="3">
        <f t="shared" si="265"/>
        <v>29.368421052631579</v>
      </c>
      <c r="BB1277" s="3">
        <f t="shared" si="255"/>
        <v>28.722569134701153</v>
      </c>
      <c r="BC1277" s="4">
        <f t="shared" si="256"/>
        <v>19.127799084498324</v>
      </c>
      <c r="BD1277" s="3"/>
    </row>
    <row r="1278" spans="1:56">
      <c r="A1278">
        <f t="shared" si="267"/>
        <v>1</v>
      </c>
      <c r="B1278" s="2">
        <f t="shared" si="266"/>
        <v>35244</v>
      </c>
      <c r="C1278" s="1">
        <v>788970</v>
      </c>
      <c r="D1278">
        <v>99999</v>
      </c>
      <c r="E1278">
        <v>1996</v>
      </c>
      <c r="F1278">
        <v>6</v>
      </c>
      <c r="G1278">
        <v>28</v>
      </c>
      <c r="H1278">
        <v>82.6</v>
      </c>
      <c r="I1278">
        <v>24</v>
      </c>
      <c r="J1278">
        <v>73.8</v>
      </c>
      <c r="K1278">
        <v>24</v>
      </c>
      <c r="L1278">
        <v>1015.6</v>
      </c>
      <c r="M1278">
        <v>8</v>
      </c>
      <c r="N1278">
        <v>9999.9</v>
      </c>
      <c r="O1278">
        <v>0</v>
      </c>
      <c r="P1278">
        <v>7.5</v>
      </c>
      <c r="Q1278">
        <v>24</v>
      </c>
      <c r="R1278">
        <v>9</v>
      </c>
      <c r="S1278">
        <v>24</v>
      </c>
      <c r="T1278">
        <v>15.9</v>
      </c>
      <c r="U1278">
        <v>999.9</v>
      </c>
      <c r="V1278">
        <v>89.8</v>
      </c>
      <c r="X1278">
        <v>75</v>
      </c>
      <c r="Z1278">
        <v>0</v>
      </c>
      <c r="AA1278" t="s">
        <v>19</v>
      </c>
      <c r="AB1278">
        <v>999.9</v>
      </c>
      <c r="AC1278">
        <v>0</v>
      </c>
      <c r="AE1278" s="1"/>
      <c r="AF1278">
        <v>1996</v>
      </c>
      <c r="AG1278">
        <v>180</v>
      </c>
      <c r="AH1278">
        <v>24.7</v>
      </c>
      <c r="AI1278">
        <v>28.4</v>
      </c>
      <c r="AJ1278">
        <v>25.6</v>
      </c>
      <c r="AK1278">
        <v>-99</v>
      </c>
      <c r="AL1278">
        <v>7.5</v>
      </c>
      <c r="AM1278">
        <v>23.8</v>
      </c>
      <c r="AN1278">
        <v>26.8</v>
      </c>
      <c r="AO1278">
        <v>83.4</v>
      </c>
      <c r="AQ1278" s="2">
        <f t="shared" si="257"/>
        <v>35244</v>
      </c>
      <c r="AR1278" s="5">
        <f t="shared" si="258"/>
        <v>1996</v>
      </c>
      <c r="AS1278" s="5">
        <f t="shared" si="259"/>
        <v>180</v>
      </c>
      <c r="AT1278" s="4">
        <f t="shared" si="260"/>
        <v>29.894736842105264</v>
      </c>
      <c r="AU1278" s="4">
        <f t="shared" si="261"/>
        <v>21.76</v>
      </c>
      <c r="AV1278" s="4">
        <f t="shared" si="262"/>
        <v>0</v>
      </c>
      <c r="AW1278" s="4">
        <f t="shared" si="263"/>
        <v>18.029197080291969</v>
      </c>
      <c r="AX1278" s="4"/>
      <c r="AY1278" s="4">
        <f t="shared" si="264"/>
        <v>25.827368421052633</v>
      </c>
      <c r="BA1278" s="3">
        <f t="shared" si="265"/>
        <v>29.894736842105264</v>
      </c>
      <c r="BB1278" s="3">
        <f t="shared" si="255"/>
        <v>28.75825156110615</v>
      </c>
      <c r="BC1278" s="4">
        <f t="shared" si="256"/>
        <v>19.089446987504633</v>
      </c>
      <c r="BD1278" s="3"/>
    </row>
    <row r="1279" spans="1:56">
      <c r="A1279">
        <f t="shared" si="267"/>
        <v>1</v>
      </c>
      <c r="B1279" s="2">
        <f t="shared" si="266"/>
        <v>35245</v>
      </c>
      <c r="C1279" s="1">
        <v>788970</v>
      </c>
      <c r="D1279">
        <v>99999</v>
      </c>
      <c r="E1279">
        <v>1996</v>
      </c>
      <c r="F1279">
        <v>6</v>
      </c>
      <c r="G1279">
        <v>29</v>
      </c>
      <c r="H1279">
        <v>82.6</v>
      </c>
      <c r="I1279">
        <v>24</v>
      </c>
      <c r="J1279">
        <v>73.2</v>
      </c>
      <c r="K1279">
        <v>24</v>
      </c>
      <c r="L1279">
        <v>1016</v>
      </c>
      <c r="M1279">
        <v>8</v>
      </c>
      <c r="N1279">
        <v>9999.9</v>
      </c>
      <c r="O1279">
        <v>0</v>
      </c>
      <c r="P1279">
        <v>8</v>
      </c>
      <c r="Q1279">
        <v>24</v>
      </c>
      <c r="R1279">
        <v>6.9</v>
      </c>
      <c r="S1279">
        <v>24</v>
      </c>
      <c r="T1279">
        <v>14</v>
      </c>
      <c r="U1279">
        <v>999.9</v>
      </c>
      <c r="V1279">
        <v>89.8</v>
      </c>
      <c r="X1279">
        <v>75.2</v>
      </c>
      <c r="Y1279" t="s">
        <v>20</v>
      </c>
      <c r="Z1279">
        <v>0</v>
      </c>
      <c r="AA1279" t="s">
        <v>19</v>
      </c>
      <c r="AB1279">
        <v>999.9</v>
      </c>
      <c r="AC1279">
        <v>0</v>
      </c>
      <c r="AE1279" s="1"/>
      <c r="AF1279">
        <v>1996</v>
      </c>
      <c r="AG1279">
        <v>181</v>
      </c>
      <c r="AH1279">
        <v>28.4</v>
      </c>
      <c r="AI1279">
        <v>27.8</v>
      </c>
      <c r="AJ1279">
        <v>25.8</v>
      </c>
      <c r="AK1279">
        <v>-99</v>
      </c>
      <c r="AL1279">
        <v>7.3</v>
      </c>
      <c r="AM1279">
        <v>23.2</v>
      </c>
      <c r="AN1279">
        <v>26.9</v>
      </c>
      <c r="AO1279">
        <v>80.2</v>
      </c>
      <c r="AQ1279" s="2">
        <f t="shared" si="257"/>
        <v>35245</v>
      </c>
      <c r="AR1279" s="5">
        <f t="shared" si="258"/>
        <v>1996</v>
      </c>
      <c r="AS1279" s="5">
        <f t="shared" si="259"/>
        <v>181</v>
      </c>
      <c r="AT1279" s="4">
        <f t="shared" si="260"/>
        <v>29.263157894736842</v>
      </c>
      <c r="AU1279" s="4">
        <f t="shared" si="261"/>
        <v>21.93</v>
      </c>
      <c r="AV1279" s="4">
        <f t="shared" si="262"/>
        <v>0</v>
      </c>
      <c r="AW1279" s="4">
        <f t="shared" si="263"/>
        <v>20.729927007299267</v>
      </c>
      <c r="AX1279" s="4"/>
      <c r="AY1279" s="4">
        <f t="shared" si="264"/>
        <v>25.596578947368421</v>
      </c>
      <c r="BA1279" s="3">
        <f t="shared" si="265"/>
        <v>29.263157894736842</v>
      </c>
      <c r="BB1279" s="3">
        <f t="shared" ref="BB1279:BB1342" si="268">AVERAGE(BA1221:BA1279)</f>
        <v>28.797502230151647</v>
      </c>
      <c r="BC1279" s="4">
        <f t="shared" ref="BC1279:BC1342" si="269">AVERAGE(AW1221:AW1279)</f>
        <v>19.078312507732278</v>
      </c>
      <c r="BD1279" s="3"/>
    </row>
    <row r="1280" spans="1:56">
      <c r="A1280">
        <f t="shared" si="267"/>
        <v>1</v>
      </c>
      <c r="B1280" s="2">
        <f t="shared" si="266"/>
        <v>35246</v>
      </c>
      <c r="C1280" s="1">
        <v>788970</v>
      </c>
      <c r="D1280">
        <v>99999</v>
      </c>
      <c r="E1280">
        <v>1996</v>
      </c>
      <c r="F1280">
        <v>6</v>
      </c>
      <c r="G1280">
        <v>30</v>
      </c>
      <c r="H1280">
        <v>82.2</v>
      </c>
      <c r="I1280">
        <v>23</v>
      </c>
      <c r="J1280">
        <v>71.900000000000006</v>
      </c>
      <c r="K1280">
        <v>23</v>
      </c>
      <c r="L1280">
        <v>1016.5</v>
      </c>
      <c r="M1280">
        <v>7</v>
      </c>
      <c r="N1280">
        <v>9999.9</v>
      </c>
      <c r="O1280">
        <v>0</v>
      </c>
      <c r="P1280">
        <v>9.1999999999999993</v>
      </c>
      <c r="Q1280">
        <v>23</v>
      </c>
      <c r="R1280">
        <v>7.3</v>
      </c>
      <c r="S1280">
        <v>23</v>
      </c>
      <c r="T1280">
        <v>14</v>
      </c>
      <c r="U1280">
        <v>999.9</v>
      </c>
      <c r="V1280">
        <v>89.4</v>
      </c>
      <c r="X1280">
        <v>75.2</v>
      </c>
      <c r="Y1280" t="s">
        <v>20</v>
      </c>
      <c r="Z1280">
        <v>0</v>
      </c>
      <c r="AA1280" t="s">
        <v>19</v>
      </c>
      <c r="AB1280">
        <v>999.9</v>
      </c>
      <c r="AC1280">
        <v>0</v>
      </c>
      <c r="AE1280" s="1"/>
      <c r="AF1280">
        <v>1996</v>
      </c>
      <c r="AG1280">
        <v>182</v>
      </c>
      <c r="AH1280">
        <v>29.1</v>
      </c>
      <c r="AI1280">
        <v>28.6</v>
      </c>
      <c r="AJ1280">
        <v>25.6</v>
      </c>
      <c r="AK1280">
        <v>-99</v>
      </c>
      <c r="AL1280">
        <v>5.6</v>
      </c>
      <c r="AM1280">
        <v>22.8</v>
      </c>
      <c r="AN1280">
        <v>26.8</v>
      </c>
      <c r="AO1280">
        <v>78.3</v>
      </c>
      <c r="AQ1280" s="2">
        <f t="shared" si="257"/>
        <v>35246</v>
      </c>
      <c r="AR1280" s="5">
        <f t="shared" si="258"/>
        <v>1996</v>
      </c>
      <c r="AS1280" s="5">
        <f t="shared" si="259"/>
        <v>182</v>
      </c>
      <c r="AT1280" s="4">
        <f t="shared" si="260"/>
        <v>30.10526315789474</v>
      </c>
      <c r="AU1280" s="4">
        <f t="shared" si="261"/>
        <v>21.76</v>
      </c>
      <c r="AV1280" s="4">
        <f t="shared" si="262"/>
        <v>0</v>
      </c>
      <c r="AW1280" s="4">
        <f t="shared" si="263"/>
        <v>21.240875912408757</v>
      </c>
      <c r="AX1280" s="4"/>
      <c r="AY1280" s="4">
        <f t="shared" si="264"/>
        <v>25.932631578947372</v>
      </c>
      <c r="BA1280" s="3">
        <f t="shared" si="265"/>
        <v>30.10526315789474</v>
      </c>
      <c r="BB1280" s="3">
        <f t="shared" si="268"/>
        <v>28.847457627118644</v>
      </c>
      <c r="BC1280" s="4">
        <f t="shared" si="269"/>
        <v>19.098107138438699</v>
      </c>
      <c r="BD1280" s="3"/>
    </row>
    <row r="1281" spans="1:56">
      <c r="A1281">
        <f t="shared" si="267"/>
        <v>1</v>
      </c>
      <c r="B1281" s="2">
        <f t="shared" si="266"/>
        <v>35247</v>
      </c>
      <c r="C1281" s="1">
        <v>788970</v>
      </c>
      <c r="D1281">
        <v>99999</v>
      </c>
      <c r="E1281">
        <v>1996</v>
      </c>
      <c r="F1281">
        <v>7</v>
      </c>
      <c r="G1281">
        <v>1</v>
      </c>
      <c r="H1281">
        <v>81</v>
      </c>
      <c r="I1281">
        <v>24</v>
      </c>
      <c r="J1281">
        <v>71.7</v>
      </c>
      <c r="K1281">
        <v>24</v>
      </c>
      <c r="L1281">
        <v>1018.1</v>
      </c>
      <c r="M1281">
        <v>8</v>
      </c>
      <c r="N1281">
        <v>9999.9</v>
      </c>
      <c r="O1281">
        <v>0</v>
      </c>
      <c r="P1281">
        <v>9.9</v>
      </c>
      <c r="Q1281">
        <v>24</v>
      </c>
      <c r="R1281">
        <v>5.3</v>
      </c>
      <c r="S1281">
        <v>24</v>
      </c>
      <c r="T1281">
        <v>11.1</v>
      </c>
      <c r="U1281">
        <v>999.9</v>
      </c>
      <c r="V1281">
        <v>88.9</v>
      </c>
      <c r="X1281">
        <v>72.900000000000006</v>
      </c>
      <c r="Z1281">
        <v>0</v>
      </c>
      <c r="AA1281" t="s">
        <v>19</v>
      </c>
      <c r="AB1281">
        <v>999.9</v>
      </c>
      <c r="AC1281">
        <v>0</v>
      </c>
      <c r="AE1281" s="1"/>
      <c r="AF1281">
        <v>1996</v>
      </c>
      <c r="AG1281">
        <v>183</v>
      </c>
      <c r="AH1281">
        <v>23.1</v>
      </c>
      <c r="AI1281">
        <v>28.2</v>
      </c>
      <c r="AJ1281">
        <v>25.8</v>
      </c>
      <c r="AK1281">
        <v>-99</v>
      </c>
      <c r="AL1281">
        <v>5.2</v>
      </c>
      <c r="AM1281">
        <v>22.9</v>
      </c>
      <c r="AN1281">
        <v>26.8</v>
      </c>
      <c r="AO1281">
        <v>78.900000000000006</v>
      </c>
      <c r="AQ1281" s="2">
        <f t="shared" si="257"/>
        <v>35247</v>
      </c>
      <c r="AR1281" s="5">
        <f t="shared" si="258"/>
        <v>1996</v>
      </c>
      <c r="AS1281" s="5">
        <f t="shared" si="259"/>
        <v>183</v>
      </c>
      <c r="AT1281" s="4">
        <f t="shared" si="260"/>
        <v>29.684210526315791</v>
      </c>
      <c r="AU1281" s="4">
        <f t="shared" si="261"/>
        <v>21.93</v>
      </c>
      <c r="AV1281" s="4">
        <f t="shared" si="262"/>
        <v>0</v>
      </c>
      <c r="AW1281" s="4">
        <f t="shared" si="263"/>
        <v>16.861313868613138</v>
      </c>
      <c r="AX1281" s="4"/>
      <c r="AY1281" s="4">
        <f t="shared" si="264"/>
        <v>25.807105263157894</v>
      </c>
      <c r="BA1281" s="3">
        <f t="shared" si="265"/>
        <v>29.684210526315791</v>
      </c>
      <c r="BB1281" s="3">
        <f t="shared" si="268"/>
        <v>28.884924174843892</v>
      </c>
      <c r="BC1281" s="4">
        <f t="shared" si="269"/>
        <v>19.020165780032162</v>
      </c>
      <c r="BD1281" s="3"/>
    </row>
    <row r="1282" spans="1:56">
      <c r="A1282">
        <f t="shared" si="267"/>
        <v>1</v>
      </c>
      <c r="B1282" s="2">
        <f t="shared" si="266"/>
        <v>35248</v>
      </c>
      <c r="C1282" s="1">
        <v>788970</v>
      </c>
      <c r="D1282">
        <v>99999</v>
      </c>
      <c r="E1282">
        <v>1996</v>
      </c>
      <c r="F1282">
        <v>7</v>
      </c>
      <c r="G1282">
        <v>2</v>
      </c>
      <c r="H1282">
        <v>82.6</v>
      </c>
      <c r="I1282">
        <v>24</v>
      </c>
      <c r="J1282">
        <v>74.7</v>
      </c>
      <c r="K1282">
        <v>24</v>
      </c>
      <c r="L1282">
        <v>1015.8</v>
      </c>
      <c r="M1282">
        <v>8</v>
      </c>
      <c r="N1282">
        <v>9999.9</v>
      </c>
      <c r="O1282">
        <v>0</v>
      </c>
      <c r="P1282">
        <v>7.9</v>
      </c>
      <c r="Q1282">
        <v>24</v>
      </c>
      <c r="R1282">
        <v>7.2</v>
      </c>
      <c r="S1282">
        <v>24</v>
      </c>
      <c r="T1282">
        <v>14</v>
      </c>
      <c r="U1282">
        <v>999.9</v>
      </c>
      <c r="V1282">
        <v>89.2</v>
      </c>
      <c r="X1282">
        <v>72.900000000000006</v>
      </c>
      <c r="Z1282">
        <v>0.02</v>
      </c>
      <c r="AA1282" t="s">
        <v>19</v>
      </c>
      <c r="AB1282">
        <v>999.9</v>
      </c>
      <c r="AC1282">
        <v>10000</v>
      </c>
      <c r="AE1282" s="1"/>
      <c r="AF1282">
        <v>1996</v>
      </c>
      <c r="AG1282">
        <v>184</v>
      </c>
      <c r="AH1282">
        <v>22.8</v>
      </c>
      <c r="AI1282">
        <v>27.6</v>
      </c>
      <c r="AJ1282">
        <v>25.7</v>
      </c>
      <c r="AK1282">
        <v>-99</v>
      </c>
      <c r="AL1282">
        <v>5.9</v>
      </c>
      <c r="AM1282">
        <v>23.8</v>
      </c>
      <c r="AN1282">
        <v>26.6</v>
      </c>
      <c r="AO1282">
        <v>84.5</v>
      </c>
      <c r="AQ1282" s="2">
        <f t="shared" si="257"/>
        <v>35248</v>
      </c>
      <c r="AR1282" s="5">
        <f t="shared" si="258"/>
        <v>1996</v>
      </c>
      <c r="AS1282" s="5">
        <f t="shared" si="259"/>
        <v>184</v>
      </c>
      <c r="AT1282" s="4">
        <f t="shared" si="260"/>
        <v>29.05263157894737</v>
      </c>
      <c r="AU1282" s="4">
        <f t="shared" si="261"/>
        <v>21.844999999999999</v>
      </c>
      <c r="AV1282" s="4">
        <f t="shared" si="262"/>
        <v>0.50800000000000001</v>
      </c>
      <c r="AW1282" s="4">
        <f t="shared" si="263"/>
        <v>16.642335766423358</v>
      </c>
      <c r="AX1282" s="4"/>
      <c r="AY1282" s="4">
        <f t="shared" si="264"/>
        <v>25.448815789473684</v>
      </c>
      <c r="BA1282" s="3">
        <f t="shared" si="265"/>
        <v>29.05263157894737</v>
      </c>
      <c r="BB1282" s="3">
        <f t="shared" si="268"/>
        <v>28.906333630686884</v>
      </c>
      <c r="BC1282" s="4">
        <f t="shared" si="269"/>
        <v>18.95954472349375</v>
      </c>
      <c r="BD1282" s="3"/>
    </row>
    <row r="1283" spans="1:56">
      <c r="A1283">
        <f t="shared" si="267"/>
        <v>1</v>
      </c>
      <c r="B1283" s="2">
        <f t="shared" si="266"/>
        <v>35249</v>
      </c>
      <c r="C1283" s="1">
        <v>788970</v>
      </c>
      <c r="D1283">
        <v>99999</v>
      </c>
      <c r="E1283">
        <v>1996</v>
      </c>
      <c r="F1283">
        <v>7</v>
      </c>
      <c r="G1283">
        <v>3</v>
      </c>
      <c r="H1283">
        <v>83.2</v>
      </c>
      <c r="I1283">
        <v>23</v>
      </c>
      <c r="J1283">
        <v>73.5</v>
      </c>
      <c r="K1283">
        <v>23</v>
      </c>
      <c r="L1283">
        <v>1015.7</v>
      </c>
      <c r="M1283">
        <v>8</v>
      </c>
      <c r="N1283">
        <v>9999.9</v>
      </c>
      <c r="O1283">
        <v>0</v>
      </c>
      <c r="P1283">
        <v>7</v>
      </c>
      <c r="Q1283">
        <v>23</v>
      </c>
      <c r="R1283">
        <v>8.4</v>
      </c>
      <c r="S1283">
        <v>23</v>
      </c>
      <c r="T1283">
        <v>15.9</v>
      </c>
      <c r="U1283">
        <v>999.9</v>
      </c>
      <c r="V1283">
        <v>89.6</v>
      </c>
      <c r="W1283" t="s">
        <v>20</v>
      </c>
      <c r="X1283">
        <v>78.3</v>
      </c>
      <c r="Y1283" t="s">
        <v>20</v>
      </c>
      <c r="Z1283">
        <v>0.01</v>
      </c>
      <c r="AA1283" t="s">
        <v>19</v>
      </c>
      <c r="AB1283">
        <v>999.9</v>
      </c>
      <c r="AC1283">
        <v>10000</v>
      </c>
      <c r="AE1283" s="1"/>
      <c r="AF1283">
        <v>1996</v>
      </c>
      <c r="AG1283">
        <v>185</v>
      </c>
      <c r="AH1283">
        <v>27.7</v>
      </c>
      <c r="AI1283">
        <v>27.8</v>
      </c>
      <c r="AJ1283">
        <v>25.4</v>
      </c>
      <c r="AK1283">
        <v>-99</v>
      </c>
      <c r="AL1283">
        <v>5.5</v>
      </c>
      <c r="AM1283">
        <v>23.8</v>
      </c>
      <c r="AN1283">
        <v>26.7</v>
      </c>
      <c r="AO1283">
        <v>83.5</v>
      </c>
      <c r="AQ1283" s="2">
        <f t="shared" si="257"/>
        <v>35249</v>
      </c>
      <c r="AR1283" s="5">
        <f t="shared" si="258"/>
        <v>1996</v>
      </c>
      <c r="AS1283" s="5">
        <f t="shared" si="259"/>
        <v>185</v>
      </c>
      <c r="AT1283" s="4">
        <f t="shared" si="260"/>
        <v>29.263157894736842</v>
      </c>
      <c r="AU1283" s="4">
        <f t="shared" si="261"/>
        <v>21.59</v>
      </c>
      <c r="AV1283" s="4">
        <f t="shared" si="262"/>
        <v>0.254</v>
      </c>
      <c r="AW1283" s="4">
        <f t="shared" si="263"/>
        <v>20.21897810218978</v>
      </c>
      <c r="AX1283" s="4"/>
      <c r="AY1283" s="4">
        <f t="shared" si="264"/>
        <v>25.426578947368419</v>
      </c>
      <c r="BA1283" s="3">
        <f t="shared" si="265"/>
        <v>29.263157894736842</v>
      </c>
      <c r="BB1283" s="3">
        <f t="shared" si="268"/>
        <v>28.931311329170381</v>
      </c>
      <c r="BC1283" s="4">
        <f t="shared" si="269"/>
        <v>19.089446987504637</v>
      </c>
      <c r="BD1283" s="3"/>
    </row>
    <row r="1284" spans="1:56">
      <c r="A1284">
        <f t="shared" si="267"/>
        <v>1</v>
      </c>
      <c r="B1284" s="2">
        <f t="shared" si="266"/>
        <v>35250</v>
      </c>
      <c r="C1284" s="1">
        <v>788970</v>
      </c>
      <c r="D1284">
        <v>99999</v>
      </c>
      <c r="E1284">
        <v>1996</v>
      </c>
      <c r="F1284">
        <v>7</v>
      </c>
      <c r="G1284">
        <v>4</v>
      </c>
      <c r="H1284">
        <v>83.6</v>
      </c>
      <c r="I1284">
        <v>23</v>
      </c>
      <c r="J1284">
        <v>72.7</v>
      </c>
      <c r="K1284">
        <v>23</v>
      </c>
      <c r="L1284">
        <v>1017.2</v>
      </c>
      <c r="M1284">
        <v>8</v>
      </c>
      <c r="N1284">
        <v>9999.9</v>
      </c>
      <c r="O1284">
        <v>0</v>
      </c>
      <c r="P1284">
        <v>7.8</v>
      </c>
      <c r="Q1284">
        <v>23</v>
      </c>
      <c r="R1284">
        <v>7.7</v>
      </c>
      <c r="S1284">
        <v>23</v>
      </c>
      <c r="T1284">
        <v>13</v>
      </c>
      <c r="U1284">
        <v>999.9</v>
      </c>
      <c r="V1284">
        <v>89.6</v>
      </c>
      <c r="W1284" t="s">
        <v>20</v>
      </c>
      <c r="X1284">
        <v>77</v>
      </c>
      <c r="Y1284" t="s">
        <v>20</v>
      </c>
      <c r="Z1284">
        <v>0</v>
      </c>
      <c r="AA1284" t="s">
        <v>19</v>
      </c>
      <c r="AB1284">
        <v>999.9</v>
      </c>
      <c r="AC1284">
        <v>0</v>
      </c>
      <c r="AE1284" s="1"/>
      <c r="AF1284">
        <v>1996</v>
      </c>
      <c r="AG1284">
        <v>186</v>
      </c>
      <c r="AH1284">
        <v>28.4</v>
      </c>
      <c r="AI1284">
        <v>27.5</v>
      </c>
      <c r="AJ1284">
        <v>25.5</v>
      </c>
      <c r="AK1284">
        <v>-99</v>
      </c>
      <c r="AL1284">
        <v>5.2</v>
      </c>
      <c r="AM1284">
        <v>23.4</v>
      </c>
      <c r="AN1284">
        <v>26.4</v>
      </c>
      <c r="AO1284">
        <v>83.2</v>
      </c>
      <c r="AQ1284" s="2">
        <f t="shared" si="257"/>
        <v>35250</v>
      </c>
      <c r="AR1284" s="5">
        <f t="shared" si="258"/>
        <v>1996</v>
      </c>
      <c r="AS1284" s="5">
        <f t="shared" si="259"/>
        <v>186</v>
      </c>
      <c r="AT1284" s="4">
        <f t="shared" si="260"/>
        <v>28.947368421052634</v>
      </c>
      <c r="AU1284" s="4">
        <f t="shared" si="261"/>
        <v>21.675000000000001</v>
      </c>
      <c r="AV1284" s="4">
        <f t="shared" si="262"/>
        <v>0</v>
      </c>
      <c r="AW1284" s="4">
        <f t="shared" si="263"/>
        <v>20.729927007299267</v>
      </c>
      <c r="AX1284" s="4"/>
      <c r="AY1284" s="4">
        <f t="shared" si="264"/>
        <v>25.311184210526317</v>
      </c>
      <c r="BA1284" s="3">
        <f t="shared" si="265"/>
        <v>28.947368421052634</v>
      </c>
      <c r="BB1284" s="3">
        <f t="shared" si="268"/>
        <v>28.94736842105263</v>
      </c>
      <c r="BC1284" s="4">
        <f t="shared" si="269"/>
        <v>19.13893356427069</v>
      </c>
      <c r="BD1284" s="3"/>
    </row>
    <row r="1285" spans="1:56">
      <c r="A1285">
        <f t="shared" si="267"/>
        <v>1</v>
      </c>
      <c r="B1285" s="2">
        <f t="shared" si="266"/>
        <v>35251</v>
      </c>
      <c r="C1285" s="1">
        <v>788970</v>
      </c>
      <c r="D1285">
        <v>99999</v>
      </c>
      <c r="E1285">
        <v>1996</v>
      </c>
      <c r="F1285">
        <v>7</v>
      </c>
      <c r="G1285">
        <v>5</v>
      </c>
      <c r="H1285">
        <v>82.2</v>
      </c>
      <c r="I1285">
        <v>24</v>
      </c>
      <c r="J1285">
        <v>72.2</v>
      </c>
      <c r="K1285">
        <v>24</v>
      </c>
      <c r="L1285">
        <v>1018.2</v>
      </c>
      <c r="M1285">
        <v>8</v>
      </c>
      <c r="N1285">
        <v>9999.9</v>
      </c>
      <c r="O1285">
        <v>0</v>
      </c>
      <c r="P1285">
        <v>8.5</v>
      </c>
      <c r="Q1285">
        <v>24</v>
      </c>
      <c r="R1285">
        <v>7.1</v>
      </c>
      <c r="S1285">
        <v>24</v>
      </c>
      <c r="T1285">
        <v>16.899999999999999</v>
      </c>
      <c r="U1285">
        <v>999.9</v>
      </c>
      <c r="V1285">
        <v>89.8</v>
      </c>
      <c r="W1285" t="s">
        <v>20</v>
      </c>
      <c r="X1285">
        <v>75.2</v>
      </c>
      <c r="Y1285" t="s">
        <v>20</v>
      </c>
      <c r="Z1285">
        <v>0</v>
      </c>
      <c r="AA1285" t="s">
        <v>19</v>
      </c>
      <c r="AB1285">
        <v>999.9</v>
      </c>
      <c r="AC1285">
        <v>0</v>
      </c>
      <c r="AE1285" s="1"/>
      <c r="AF1285">
        <v>1996</v>
      </c>
      <c r="AG1285">
        <v>187</v>
      </c>
      <c r="AH1285">
        <v>28.1</v>
      </c>
      <c r="AI1285">
        <v>27.7</v>
      </c>
      <c r="AJ1285">
        <v>25.6</v>
      </c>
      <c r="AK1285">
        <v>-99</v>
      </c>
      <c r="AL1285">
        <v>8.5</v>
      </c>
      <c r="AM1285">
        <v>23.2</v>
      </c>
      <c r="AN1285">
        <v>26.8</v>
      </c>
      <c r="AO1285">
        <v>80.400000000000006</v>
      </c>
      <c r="AQ1285" s="2">
        <f t="shared" ref="AQ1285:AQ1348" si="270">DATE(AR1285,1,1)+AS1285-1</f>
        <v>35251</v>
      </c>
      <c r="AR1285" s="5">
        <f t="shared" ref="AR1285:AR1348" si="271">AF1285</f>
        <v>1996</v>
      </c>
      <c r="AS1285" s="5">
        <f t="shared" ref="AS1285:AS1348" si="272">AG1285</f>
        <v>187</v>
      </c>
      <c r="AT1285" s="4">
        <f t="shared" ref="AT1285:AT1348" si="273">AI1285/0.95</f>
        <v>29.157894736842106</v>
      </c>
      <c r="AU1285" s="4">
        <f t="shared" ref="AU1285:AU1348" si="274">AJ1285*0.85</f>
        <v>21.76</v>
      </c>
      <c r="AV1285" s="4">
        <f t="shared" ref="AV1285:AV1348" si="275">IF(Z1285&lt;99,CONVERT(Z1285,"in","mm"),0)</f>
        <v>0</v>
      </c>
      <c r="AW1285" s="4">
        <f t="shared" ref="AW1285:AW1348" si="276">AH1285/1.37</f>
        <v>20.510948905109487</v>
      </c>
      <c r="AX1285" s="4"/>
      <c r="AY1285" s="4">
        <f t="shared" ref="AY1285:AY1348" si="277">AVERAGE(AT1285:AU1285)</f>
        <v>25.458947368421054</v>
      </c>
      <c r="BA1285" s="3">
        <f t="shared" ref="BA1285:BA1348" si="278">AT1285</f>
        <v>29.157894736842106</v>
      </c>
      <c r="BB1285" s="3">
        <f t="shared" si="268"/>
        <v>28.965209634255128</v>
      </c>
      <c r="BC1285" s="4">
        <f t="shared" si="269"/>
        <v>19.421007051837186</v>
      </c>
      <c r="BD1285" s="3"/>
    </row>
    <row r="1286" spans="1:56">
      <c r="A1286">
        <f t="shared" si="267"/>
        <v>1</v>
      </c>
      <c r="B1286" s="2">
        <f t="shared" si="266"/>
        <v>35252</v>
      </c>
      <c r="C1286" s="1">
        <v>788970</v>
      </c>
      <c r="D1286">
        <v>99999</v>
      </c>
      <c r="E1286">
        <v>1996</v>
      </c>
      <c r="F1286">
        <v>7</v>
      </c>
      <c r="G1286">
        <v>6</v>
      </c>
      <c r="H1286">
        <v>82.7</v>
      </c>
      <c r="I1286">
        <v>24</v>
      </c>
      <c r="J1286">
        <v>73.599999999999994</v>
      </c>
      <c r="K1286">
        <v>24</v>
      </c>
      <c r="L1286">
        <v>1017.1</v>
      </c>
      <c r="M1286">
        <v>8</v>
      </c>
      <c r="N1286">
        <v>9999.9</v>
      </c>
      <c r="O1286">
        <v>0</v>
      </c>
      <c r="P1286">
        <v>7.8</v>
      </c>
      <c r="Q1286">
        <v>24</v>
      </c>
      <c r="R1286">
        <v>9.1</v>
      </c>
      <c r="S1286">
        <v>24</v>
      </c>
      <c r="T1286">
        <v>15.9</v>
      </c>
      <c r="U1286">
        <v>999.9</v>
      </c>
      <c r="V1286">
        <v>90.1</v>
      </c>
      <c r="X1286">
        <v>75.400000000000006</v>
      </c>
      <c r="Z1286">
        <v>0.03</v>
      </c>
      <c r="AA1286" t="s">
        <v>19</v>
      </c>
      <c r="AB1286">
        <v>999.9</v>
      </c>
      <c r="AC1286">
        <v>0</v>
      </c>
      <c r="AE1286" s="1"/>
      <c r="AF1286">
        <v>1996</v>
      </c>
      <c r="AG1286">
        <v>188</v>
      </c>
      <c r="AH1286">
        <v>27.2</v>
      </c>
      <c r="AI1286">
        <v>28.2</v>
      </c>
      <c r="AJ1286">
        <v>26.5</v>
      </c>
      <c r="AK1286">
        <v>-99</v>
      </c>
      <c r="AL1286">
        <v>7.9</v>
      </c>
      <c r="AM1286">
        <v>23.9</v>
      </c>
      <c r="AN1286">
        <v>27.1</v>
      </c>
      <c r="AO1286">
        <v>82.5</v>
      </c>
      <c r="AQ1286" s="2">
        <f t="shared" si="270"/>
        <v>35252</v>
      </c>
      <c r="AR1286" s="5">
        <f t="shared" si="271"/>
        <v>1996</v>
      </c>
      <c r="AS1286" s="5">
        <f t="shared" si="272"/>
        <v>188</v>
      </c>
      <c r="AT1286" s="4">
        <f t="shared" si="273"/>
        <v>29.684210526315791</v>
      </c>
      <c r="AU1286" s="4">
        <f t="shared" si="274"/>
        <v>22.524999999999999</v>
      </c>
      <c r="AV1286" s="4">
        <f t="shared" si="275"/>
        <v>0.76200000000000001</v>
      </c>
      <c r="AW1286" s="4">
        <f t="shared" si="276"/>
        <v>19.854014598540143</v>
      </c>
      <c r="AX1286" s="4"/>
      <c r="AY1286" s="4">
        <f t="shared" si="277"/>
        <v>26.104605263157893</v>
      </c>
      <c r="BA1286" s="3">
        <f t="shared" si="278"/>
        <v>29.684210526315791</v>
      </c>
      <c r="BB1286" s="3">
        <f t="shared" si="268"/>
        <v>28.986619090098124</v>
      </c>
      <c r="BC1286" s="4">
        <f t="shared" si="269"/>
        <v>19.502659903501172</v>
      </c>
      <c r="BD1286" s="3"/>
    </row>
    <row r="1287" spans="1:56">
      <c r="A1287">
        <f t="shared" si="267"/>
        <v>1</v>
      </c>
      <c r="B1287" s="2">
        <f t="shared" si="266"/>
        <v>35253</v>
      </c>
      <c r="C1287" s="1">
        <v>788970</v>
      </c>
      <c r="D1287">
        <v>99999</v>
      </c>
      <c r="E1287">
        <v>1996</v>
      </c>
      <c r="F1287">
        <v>7</v>
      </c>
      <c r="G1287">
        <v>7</v>
      </c>
      <c r="H1287">
        <v>79</v>
      </c>
      <c r="I1287">
        <v>24</v>
      </c>
      <c r="J1287">
        <v>74.7</v>
      </c>
      <c r="K1287">
        <v>24</v>
      </c>
      <c r="L1287">
        <v>1013.5</v>
      </c>
      <c r="M1287">
        <v>8</v>
      </c>
      <c r="N1287">
        <v>9999.9</v>
      </c>
      <c r="O1287">
        <v>0</v>
      </c>
      <c r="P1287">
        <v>6.5</v>
      </c>
      <c r="Q1287">
        <v>24</v>
      </c>
      <c r="R1287">
        <v>9</v>
      </c>
      <c r="S1287">
        <v>24</v>
      </c>
      <c r="T1287">
        <v>21</v>
      </c>
      <c r="U1287">
        <v>39</v>
      </c>
      <c r="V1287">
        <v>84.2</v>
      </c>
      <c r="W1287" t="s">
        <v>20</v>
      </c>
      <c r="X1287">
        <v>75.2</v>
      </c>
      <c r="Y1287" t="s">
        <v>20</v>
      </c>
      <c r="Z1287">
        <v>0.46</v>
      </c>
      <c r="AA1287" t="s">
        <v>19</v>
      </c>
      <c r="AB1287">
        <v>999.9</v>
      </c>
      <c r="AC1287">
        <v>10010</v>
      </c>
      <c r="AE1287" s="1"/>
      <c r="AF1287">
        <v>1996</v>
      </c>
      <c r="AG1287">
        <v>189</v>
      </c>
      <c r="AH1287">
        <v>25.5</v>
      </c>
      <c r="AI1287">
        <v>26.9</v>
      </c>
      <c r="AJ1287">
        <v>26.1</v>
      </c>
      <c r="AK1287">
        <v>-99</v>
      </c>
      <c r="AL1287">
        <v>8.6</v>
      </c>
      <c r="AM1287">
        <v>24.4</v>
      </c>
      <c r="AN1287">
        <v>26.6</v>
      </c>
      <c r="AO1287">
        <v>87.9</v>
      </c>
      <c r="AQ1287" s="2">
        <f t="shared" si="270"/>
        <v>35253</v>
      </c>
      <c r="AR1287" s="5">
        <f t="shared" si="271"/>
        <v>1996</v>
      </c>
      <c r="AS1287" s="5">
        <f t="shared" si="272"/>
        <v>189</v>
      </c>
      <c r="AT1287" s="4">
        <f t="shared" si="273"/>
        <v>28.315789473684209</v>
      </c>
      <c r="AU1287" s="4">
        <f t="shared" si="274"/>
        <v>22.185000000000002</v>
      </c>
      <c r="AV1287" s="4">
        <f t="shared" si="275"/>
        <v>11.683999999999999</v>
      </c>
      <c r="AW1287" s="4">
        <f t="shared" si="276"/>
        <v>18.613138686131386</v>
      </c>
      <c r="AX1287" s="4"/>
      <c r="AY1287" s="4">
        <f t="shared" si="277"/>
        <v>25.250394736842104</v>
      </c>
      <c r="BA1287" s="3">
        <f t="shared" si="278"/>
        <v>28.315789473684209</v>
      </c>
      <c r="BB1287" s="3">
        <f t="shared" si="268"/>
        <v>28.981266726137381</v>
      </c>
      <c r="BC1287" s="4">
        <f t="shared" si="269"/>
        <v>19.477916615118144</v>
      </c>
      <c r="BD1287" s="3"/>
    </row>
    <row r="1288" spans="1:56">
      <c r="A1288">
        <f t="shared" si="267"/>
        <v>1</v>
      </c>
      <c r="B1288" s="2">
        <f t="shared" si="266"/>
        <v>35254</v>
      </c>
      <c r="C1288" s="1">
        <v>788970</v>
      </c>
      <c r="D1288">
        <v>99999</v>
      </c>
      <c r="E1288">
        <v>1996</v>
      </c>
      <c r="F1288">
        <v>7</v>
      </c>
      <c r="G1288">
        <v>8</v>
      </c>
      <c r="H1288">
        <v>79.7</v>
      </c>
      <c r="I1288">
        <v>23</v>
      </c>
      <c r="J1288">
        <v>75.2</v>
      </c>
      <c r="K1288">
        <v>23</v>
      </c>
      <c r="L1288">
        <v>1007.3</v>
      </c>
      <c r="M1288">
        <v>8</v>
      </c>
      <c r="N1288">
        <v>9999.9</v>
      </c>
      <c r="O1288">
        <v>0</v>
      </c>
      <c r="P1288">
        <v>6.8</v>
      </c>
      <c r="Q1288">
        <v>23</v>
      </c>
      <c r="R1288">
        <v>13.9</v>
      </c>
      <c r="S1288">
        <v>23</v>
      </c>
      <c r="T1288">
        <v>19</v>
      </c>
      <c r="U1288">
        <v>29.9</v>
      </c>
      <c r="V1288">
        <v>86</v>
      </c>
      <c r="X1288">
        <v>75.2</v>
      </c>
      <c r="Z1288">
        <v>0.69</v>
      </c>
      <c r="AA1288" t="s">
        <v>19</v>
      </c>
      <c r="AB1288">
        <v>999.9</v>
      </c>
      <c r="AC1288">
        <v>10010</v>
      </c>
      <c r="AE1288" s="1"/>
      <c r="AF1288">
        <v>1996</v>
      </c>
      <c r="AG1288">
        <v>190</v>
      </c>
      <c r="AH1288">
        <v>14.1</v>
      </c>
      <c r="AI1288">
        <v>27.9</v>
      </c>
      <c r="AJ1288">
        <v>24.9</v>
      </c>
      <c r="AK1288">
        <v>-99</v>
      </c>
      <c r="AL1288">
        <v>9.4</v>
      </c>
      <c r="AM1288">
        <v>24.7</v>
      </c>
      <c r="AN1288">
        <v>26.7</v>
      </c>
      <c r="AO1288">
        <v>88.3</v>
      </c>
      <c r="AQ1288" s="2">
        <f t="shared" si="270"/>
        <v>35254</v>
      </c>
      <c r="AR1288" s="5">
        <f t="shared" si="271"/>
        <v>1996</v>
      </c>
      <c r="AS1288" s="5">
        <f t="shared" si="272"/>
        <v>190</v>
      </c>
      <c r="AT1288" s="4">
        <f t="shared" si="273"/>
        <v>29.368421052631579</v>
      </c>
      <c r="AU1288" s="4">
        <f t="shared" si="274"/>
        <v>21.164999999999999</v>
      </c>
      <c r="AV1288" s="4">
        <f t="shared" si="275"/>
        <v>17.526</v>
      </c>
      <c r="AW1288" s="4">
        <f t="shared" si="276"/>
        <v>10.291970802919707</v>
      </c>
      <c r="AX1288" s="4"/>
      <c r="AY1288" s="4">
        <f t="shared" si="277"/>
        <v>25.266710526315791</v>
      </c>
      <c r="BA1288" s="3">
        <f t="shared" si="278"/>
        <v>29.368421052631579</v>
      </c>
      <c r="BB1288" s="3">
        <f t="shared" si="268"/>
        <v>28.99732381801963</v>
      </c>
      <c r="BC1288" s="4">
        <f t="shared" si="269"/>
        <v>19.30347643201781</v>
      </c>
      <c r="BD1288" s="3"/>
    </row>
    <row r="1289" spans="1:56">
      <c r="A1289">
        <f t="shared" si="267"/>
        <v>1</v>
      </c>
      <c r="B1289" s="2">
        <f t="shared" si="266"/>
        <v>35255</v>
      </c>
      <c r="C1289" s="1">
        <v>788970</v>
      </c>
      <c r="D1289">
        <v>99999</v>
      </c>
      <c r="E1289">
        <v>1996</v>
      </c>
      <c r="F1289">
        <v>7</v>
      </c>
      <c r="G1289">
        <v>9</v>
      </c>
      <c r="H1289">
        <v>81.099999999999994</v>
      </c>
      <c r="I1289">
        <v>21</v>
      </c>
      <c r="J1289">
        <v>75.2</v>
      </c>
      <c r="K1289">
        <v>20</v>
      </c>
      <c r="L1289">
        <v>1014</v>
      </c>
      <c r="M1289">
        <v>8</v>
      </c>
      <c r="N1289">
        <v>9999.9</v>
      </c>
      <c r="O1289">
        <v>0</v>
      </c>
      <c r="P1289">
        <v>7.8</v>
      </c>
      <c r="Q1289">
        <v>21</v>
      </c>
      <c r="R1289">
        <v>9.1999999999999993</v>
      </c>
      <c r="S1289">
        <v>21</v>
      </c>
      <c r="T1289">
        <v>16.899999999999999</v>
      </c>
      <c r="U1289">
        <v>999.9</v>
      </c>
      <c r="V1289">
        <v>87.8</v>
      </c>
      <c r="X1289">
        <v>75.7</v>
      </c>
      <c r="Z1289">
        <v>0.62</v>
      </c>
      <c r="AA1289" t="s">
        <v>19</v>
      </c>
      <c r="AB1289">
        <v>999.9</v>
      </c>
      <c r="AC1289">
        <v>10010</v>
      </c>
      <c r="AE1289" s="1"/>
      <c r="AF1289">
        <v>1996</v>
      </c>
      <c r="AG1289">
        <v>191</v>
      </c>
      <c r="AH1289">
        <v>17.2</v>
      </c>
      <c r="AI1289">
        <v>27.6</v>
      </c>
      <c r="AJ1289">
        <v>25.7</v>
      </c>
      <c r="AK1289">
        <v>-99</v>
      </c>
      <c r="AL1289">
        <v>7.7</v>
      </c>
      <c r="AM1289">
        <v>24.2</v>
      </c>
      <c r="AN1289">
        <v>26.9</v>
      </c>
      <c r="AO1289">
        <v>84.9</v>
      </c>
      <c r="AQ1289" s="2">
        <f t="shared" si="270"/>
        <v>35255</v>
      </c>
      <c r="AR1289" s="5">
        <f t="shared" si="271"/>
        <v>1996</v>
      </c>
      <c r="AS1289" s="5">
        <f t="shared" si="272"/>
        <v>191</v>
      </c>
      <c r="AT1289" s="4">
        <f t="shared" si="273"/>
        <v>29.05263157894737</v>
      </c>
      <c r="AU1289" s="4">
        <f t="shared" si="274"/>
        <v>21.844999999999999</v>
      </c>
      <c r="AV1289" s="4">
        <f t="shared" si="275"/>
        <v>15.748000000000001</v>
      </c>
      <c r="AW1289" s="4">
        <f t="shared" si="276"/>
        <v>12.554744525547443</v>
      </c>
      <c r="AX1289" s="4"/>
      <c r="AY1289" s="4">
        <f t="shared" si="277"/>
        <v>25.448815789473684</v>
      </c>
      <c r="BA1289" s="3">
        <f t="shared" si="278"/>
        <v>29.05263157894737</v>
      </c>
      <c r="BB1289" s="3">
        <f t="shared" si="268"/>
        <v>29.015165031222125</v>
      </c>
      <c r="BC1289" s="4">
        <f t="shared" si="269"/>
        <v>19.151305208462198</v>
      </c>
      <c r="BD1289" s="3"/>
    </row>
    <row r="1290" spans="1:56">
      <c r="A1290">
        <f t="shared" si="267"/>
        <v>1</v>
      </c>
      <c r="B1290" s="2">
        <f t="shared" si="266"/>
        <v>35256</v>
      </c>
      <c r="C1290" s="1">
        <v>788970</v>
      </c>
      <c r="D1290">
        <v>99999</v>
      </c>
      <c r="E1290">
        <v>1996</v>
      </c>
      <c r="F1290">
        <v>7</v>
      </c>
      <c r="G1290">
        <v>10</v>
      </c>
      <c r="H1290">
        <v>82</v>
      </c>
      <c r="I1290">
        <v>21</v>
      </c>
      <c r="J1290">
        <v>72.400000000000006</v>
      </c>
      <c r="K1290">
        <v>21</v>
      </c>
      <c r="L1290">
        <v>1016.3</v>
      </c>
      <c r="M1290">
        <v>8</v>
      </c>
      <c r="N1290">
        <v>9999.9</v>
      </c>
      <c r="O1290">
        <v>0</v>
      </c>
      <c r="P1290">
        <v>9.6999999999999993</v>
      </c>
      <c r="Q1290">
        <v>21</v>
      </c>
      <c r="R1290">
        <v>9.3000000000000007</v>
      </c>
      <c r="S1290">
        <v>21</v>
      </c>
      <c r="T1290">
        <v>15.9</v>
      </c>
      <c r="U1290">
        <v>21</v>
      </c>
      <c r="V1290">
        <v>88.2</v>
      </c>
      <c r="X1290">
        <v>76.8</v>
      </c>
      <c r="Z1290">
        <v>0.05</v>
      </c>
      <c r="AA1290" t="s">
        <v>19</v>
      </c>
      <c r="AB1290">
        <v>999.9</v>
      </c>
      <c r="AC1290">
        <v>10000</v>
      </c>
      <c r="AE1290" s="1"/>
      <c r="AF1290">
        <v>1996</v>
      </c>
      <c r="AG1290">
        <v>192</v>
      </c>
      <c r="AH1290">
        <v>25.3</v>
      </c>
      <c r="AI1290">
        <v>27.8</v>
      </c>
      <c r="AJ1290">
        <v>25.3</v>
      </c>
      <c r="AK1290">
        <v>-99</v>
      </c>
      <c r="AL1290">
        <v>8</v>
      </c>
      <c r="AM1290">
        <v>23.6</v>
      </c>
      <c r="AN1290">
        <v>26.6</v>
      </c>
      <c r="AO1290">
        <v>83.6</v>
      </c>
      <c r="AQ1290" s="2">
        <f t="shared" si="270"/>
        <v>35256</v>
      </c>
      <c r="AR1290" s="5">
        <f t="shared" si="271"/>
        <v>1996</v>
      </c>
      <c r="AS1290" s="5">
        <f t="shared" si="272"/>
        <v>192</v>
      </c>
      <c r="AT1290" s="4">
        <f t="shared" si="273"/>
        <v>29.263157894736842</v>
      </c>
      <c r="AU1290" s="4">
        <f t="shared" si="274"/>
        <v>21.504999999999999</v>
      </c>
      <c r="AV1290" s="4">
        <f t="shared" si="275"/>
        <v>1.27</v>
      </c>
      <c r="AW1290" s="4">
        <f t="shared" si="276"/>
        <v>18.467153284671532</v>
      </c>
      <c r="AX1290" s="4"/>
      <c r="AY1290" s="4">
        <f t="shared" si="277"/>
        <v>25.384078947368423</v>
      </c>
      <c r="BA1290" s="3">
        <f t="shared" si="278"/>
        <v>29.263157894736842</v>
      </c>
      <c r="BB1290" s="3">
        <f t="shared" si="268"/>
        <v>29.038358608385369</v>
      </c>
      <c r="BC1290" s="4">
        <f t="shared" si="269"/>
        <v>19.162439688234556</v>
      </c>
      <c r="BD1290" s="3"/>
    </row>
    <row r="1291" spans="1:56">
      <c r="A1291">
        <f t="shared" si="267"/>
        <v>1</v>
      </c>
      <c r="B1291" s="2">
        <f t="shared" si="266"/>
        <v>35257</v>
      </c>
      <c r="C1291" s="1">
        <v>788970</v>
      </c>
      <c r="D1291">
        <v>99999</v>
      </c>
      <c r="E1291">
        <v>1996</v>
      </c>
      <c r="F1291">
        <v>7</v>
      </c>
      <c r="G1291">
        <v>11</v>
      </c>
      <c r="H1291">
        <v>79.2</v>
      </c>
      <c r="I1291">
        <v>24</v>
      </c>
      <c r="J1291">
        <v>73.2</v>
      </c>
      <c r="K1291">
        <v>24</v>
      </c>
      <c r="L1291">
        <v>1017.1</v>
      </c>
      <c r="M1291">
        <v>8</v>
      </c>
      <c r="N1291">
        <v>9999.9</v>
      </c>
      <c r="O1291">
        <v>0</v>
      </c>
      <c r="P1291">
        <v>8.1</v>
      </c>
      <c r="Q1291">
        <v>24</v>
      </c>
      <c r="R1291">
        <v>11</v>
      </c>
      <c r="S1291">
        <v>24</v>
      </c>
      <c r="T1291">
        <v>19</v>
      </c>
      <c r="U1291">
        <v>30.9</v>
      </c>
      <c r="V1291">
        <v>88.7</v>
      </c>
      <c r="X1291">
        <v>72.900000000000006</v>
      </c>
      <c r="Z1291">
        <v>1.05</v>
      </c>
      <c r="AA1291" t="s">
        <v>19</v>
      </c>
      <c r="AB1291">
        <v>999.9</v>
      </c>
      <c r="AC1291">
        <v>10000</v>
      </c>
      <c r="AE1291" s="1"/>
      <c r="AF1291">
        <v>1996</v>
      </c>
      <c r="AG1291">
        <v>193</v>
      </c>
      <c r="AH1291">
        <v>17.2</v>
      </c>
      <c r="AI1291">
        <v>27.9</v>
      </c>
      <c r="AJ1291">
        <v>25.2</v>
      </c>
      <c r="AK1291">
        <v>-99</v>
      </c>
      <c r="AL1291">
        <v>9</v>
      </c>
      <c r="AM1291">
        <v>23.7</v>
      </c>
      <c r="AN1291">
        <v>26.6</v>
      </c>
      <c r="AO1291">
        <v>84.1</v>
      </c>
      <c r="AQ1291" s="2">
        <f t="shared" si="270"/>
        <v>35257</v>
      </c>
      <c r="AR1291" s="5">
        <f t="shared" si="271"/>
        <v>1996</v>
      </c>
      <c r="AS1291" s="5">
        <f t="shared" si="272"/>
        <v>193</v>
      </c>
      <c r="AT1291" s="4">
        <f t="shared" si="273"/>
        <v>29.368421052631579</v>
      </c>
      <c r="AU1291" s="4">
        <f t="shared" si="274"/>
        <v>21.419999999999998</v>
      </c>
      <c r="AV1291" s="4">
        <f t="shared" si="275"/>
        <v>26.669999999999998</v>
      </c>
      <c r="AW1291" s="4">
        <f t="shared" si="276"/>
        <v>12.554744525547443</v>
      </c>
      <c r="AX1291" s="4"/>
      <c r="AY1291" s="4">
        <f t="shared" si="277"/>
        <v>25.394210526315788</v>
      </c>
      <c r="BA1291" s="3">
        <f t="shared" si="278"/>
        <v>29.368421052631579</v>
      </c>
      <c r="BB1291" s="3">
        <f t="shared" si="268"/>
        <v>29.057983942908123</v>
      </c>
      <c r="BC1291" s="4">
        <f t="shared" si="269"/>
        <v>19.030063095385369</v>
      </c>
      <c r="BD1291" s="3"/>
    </row>
    <row r="1292" spans="1:56">
      <c r="A1292">
        <f t="shared" si="267"/>
        <v>1</v>
      </c>
      <c r="B1292" s="2">
        <f t="shared" si="266"/>
        <v>35258</v>
      </c>
      <c r="C1292" s="1">
        <v>788970</v>
      </c>
      <c r="D1292">
        <v>99999</v>
      </c>
      <c r="E1292">
        <v>1996</v>
      </c>
      <c r="F1292">
        <v>7</v>
      </c>
      <c r="G1292">
        <v>12</v>
      </c>
      <c r="H1292">
        <v>82.1</v>
      </c>
      <c r="I1292">
        <v>23</v>
      </c>
      <c r="J1292">
        <v>72.099999999999994</v>
      </c>
      <c r="K1292">
        <v>23</v>
      </c>
      <c r="L1292">
        <v>1016.6</v>
      </c>
      <c r="M1292">
        <v>8</v>
      </c>
      <c r="N1292">
        <v>9999.9</v>
      </c>
      <c r="O1292">
        <v>0</v>
      </c>
      <c r="P1292">
        <v>8.6999999999999993</v>
      </c>
      <c r="Q1292">
        <v>23</v>
      </c>
      <c r="R1292">
        <v>9.8000000000000007</v>
      </c>
      <c r="S1292">
        <v>23</v>
      </c>
      <c r="T1292">
        <v>15.9</v>
      </c>
      <c r="U1292">
        <v>999.9</v>
      </c>
      <c r="V1292">
        <v>88.3</v>
      </c>
      <c r="X1292">
        <v>72.900000000000006</v>
      </c>
      <c r="Z1292">
        <v>0.05</v>
      </c>
      <c r="AA1292" t="s">
        <v>19</v>
      </c>
      <c r="AB1292">
        <v>999.9</v>
      </c>
      <c r="AC1292">
        <v>0</v>
      </c>
      <c r="AE1292" s="1"/>
      <c r="AF1292">
        <v>1996</v>
      </c>
      <c r="AG1292">
        <v>194</v>
      </c>
      <c r="AH1292">
        <v>21.6</v>
      </c>
      <c r="AI1292">
        <v>28.6</v>
      </c>
      <c r="AJ1292">
        <v>25.4</v>
      </c>
      <c r="AK1292">
        <v>-99</v>
      </c>
      <c r="AL1292">
        <v>9.4</v>
      </c>
      <c r="AM1292">
        <v>23.3</v>
      </c>
      <c r="AN1292">
        <v>27.3</v>
      </c>
      <c r="AO1292">
        <v>78.8</v>
      </c>
      <c r="AQ1292" s="2">
        <f t="shared" si="270"/>
        <v>35258</v>
      </c>
      <c r="AR1292" s="5">
        <f t="shared" si="271"/>
        <v>1996</v>
      </c>
      <c r="AS1292" s="5">
        <f t="shared" si="272"/>
        <v>194</v>
      </c>
      <c r="AT1292" s="4">
        <f t="shared" si="273"/>
        <v>30.10526315789474</v>
      </c>
      <c r="AU1292" s="4">
        <f t="shared" si="274"/>
        <v>21.59</v>
      </c>
      <c r="AV1292" s="4">
        <f t="shared" si="275"/>
        <v>1.27</v>
      </c>
      <c r="AW1292" s="4">
        <f t="shared" si="276"/>
        <v>15.766423357664234</v>
      </c>
      <c r="AX1292" s="4"/>
      <c r="AY1292" s="4">
        <f t="shared" si="277"/>
        <v>25.847631578947372</v>
      </c>
      <c r="BA1292" s="3">
        <f t="shared" si="278"/>
        <v>30.10526315789474</v>
      </c>
      <c r="BB1292" s="3">
        <f t="shared" si="268"/>
        <v>29.082961641391616</v>
      </c>
      <c r="BC1292" s="4">
        <f t="shared" si="269"/>
        <v>18.937275763949025</v>
      </c>
      <c r="BD1292" s="3"/>
    </row>
    <row r="1293" spans="1:56">
      <c r="A1293">
        <f t="shared" si="267"/>
        <v>1</v>
      </c>
      <c r="B1293" s="2">
        <f t="shared" si="266"/>
        <v>35259</v>
      </c>
      <c r="C1293" s="1">
        <v>788970</v>
      </c>
      <c r="D1293">
        <v>99999</v>
      </c>
      <c r="E1293">
        <v>1996</v>
      </c>
      <c r="F1293">
        <v>7</v>
      </c>
      <c r="G1293">
        <v>13</v>
      </c>
      <c r="H1293">
        <v>78.2</v>
      </c>
      <c r="I1293">
        <v>24</v>
      </c>
      <c r="J1293">
        <v>73.599999999999994</v>
      </c>
      <c r="K1293">
        <v>24</v>
      </c>
      <c r="L1293">
        <v>1015.2</v>
      </c>
      <c r="M1293">
        <v>8</v>
      </c>
      <c r="N1293">
        <v>9999.9</v>
      </c>
      <c r="O1293">
        <v>0</v>
      </c>
      <c r="P1293">
        <v>7.2</v>
      </c>
      <c r="Q1293">
        <v>24</v>
      </c>
      <c r="R1293">
        <v>4.7</v>
      </c>
      <c r="S1293">
        <v>24</v>
      </c>
      <c r="T1293">
        <v>11.1</v>
      </c>
      <c r="U1293">
        <v>999.9</v>
      </c>
      <c r="V1293">
        <v>88.3</v>
      </c>
      <c r="X1293">
        <v>72.900000000000006</v>
      </c>
      <c r="Z1293">
        <v>0.94</v>
      </c>
      <c r="AA1293" t="s">
        <v>19</v>
      </c>
      <c r="AB1293">
        <v>999.9</v>
      </c>
      <c r="AC1293">
        <v>10000</v>
      </c>
      <c r="AE1293" s="1"/>
      <c r="AF1293">
        <v>1996</v>
      </c>
      <c r="AG1293">
        <v>195</v>
      </c>
      <c r="AH1293">
        <v>16.3</v>
      </c>
      <c r="AI1293">
        <v>28</v>
      </c>
      <c r="AJ1293">
        <v>25.9</v>
      </c>
      <c r="AK1293">
        <v>-99</v>
      </c>
      <c r="AL1293">
        <v>7</v>
      </c>
      <c r="AM1293">
        <v>24.4</v>
      </c>
      <c r="AN1293">
        <v>27.1</v>
      </c>
      <c r="AO1293">
        <v>85.1</v>
      </c>
      <c r="AQ1293" s="2">
        <f t="shared" si="270"/>
        <v>35259</v>
      </c>
      <c r="AR1293" s="5">
        <f t="shared" si="271"/>
        <v>1996</v>
      </c>
      <c r="AS1293" s="5">
        <f t="shared" si="272"/>
        <v>195</v>
      </c>
      <c r="AT1293" s="4">
        <f t="shared" si="273"/>
        <v>29.473684210526319</v>
      </c>
      <c r="AU1293" s="4">
        <f t="shared" si="274"/>
        <v>22.014999999999997</v>
      </c>
      <c r="AV1293" s="4">
        <f t="shared" si="275"/>
        <v>23.876000000000001</v>
      </c>
      <c r="AW1293" s="4">
        <f t="shared" si="276"/>
        <v>11.897810218978101</v>
      </c>
      <c r="AX1293" s="4"/>
      <c r="AY1293" s="4">
        <f t="shared" si="277"/>
        <v>25.744342105263158</v>
      </c>
      <c r="BA1293" s="3">
        <f t="shared" si="278"/>
        <v>29.473684210526319</v>
      </c>
      <c r="BB1293" s="3">
        <f t="shared" si="268"/>
        <v>29.095450490633365</v>
      </c>
      <c r="BC1293" s="4">
        <f t="shared" si="269"/>
        <v>18.776444389459357</v>
      </c>
      <c r="BD1293" s="3"/>
    </row>
    <row r="1294" spans="1:56">
      <c r="A1294">
        <f t="shared" si="267"/>
        <v>1</v>
      </c>
      <c r="B1294" s="2">
        <f t="shared" si="266"/>
        <v>35260</v>
      </c>
      <c r="C1294" s="1">
        <v>788970</v>
      </c>
      <c r="D1294">
        <v>99999</v>
      </c>
      <c r="E1294">
        <v>1996</v>
      </c>
      <c r="F1294">
        <v>7</v>
      </c>
      <c r="G1294">
        <v>14</v>
      </c>
      <c r="H1294">
        <v>78.099999999999994</v>
      </c>
      <c r="I1294">
        <v>23</v>
      </c>
      <c r="J1294">
        <v>75.3</v>
      </c>
      <c r="K1294">
        <v>23</v>
      </c>
      <c r="L1294">
        <v>1015.5</v>
      </c>
      <c r="M1294">
        <v>7</v>
      </c>
      <c r="N1294">
        <v>9999.9</v>
      </c>
      <c r="O1294">
        <v>0</v>
      </c>
      <c r="P1294">
        <v>6.8</v>
      </c>
      <c r="Q1294">
        <v>23</v>
      </c>
      <c r="R1294">
        <v>8</v>
      </c>
      <c r="S1294">
        <v>23</v>
      </c>
      <c r="T1294">
        <v>19</v>
      </c>
      <c r="U1294">
        <v>29.9</v>
      </c>
      <c r="V1294">
        <v>84.7</v>
      </c>
      <c r="X1294">
        <v>72.900000000000006</v>
      </c>
      <c r="Z1294">
        <v>1.24</v>
      </c>
      <c r="AA1294" t="s">
        <v>19</v>
      </c>
      <c r="AB1294">
        <v>999.9</v>
      </c>
      <c r="AC1294">
        <v>10000</v>
      </c>
      <c r="AE1294" s="1"/>
      <c r="AF1294">
        <v>1996</v>
      </c>
      <c r="AG1294">
        <v>196</v>
      </c>
      <c r="AH1294">
        <v>11.4</v>
      </c>
      <c r="AI1294">
        <v>27.7</v>
      </c>
      <c r="AJ1294">
        <v>25.6</v>
      </c>
      <c r="AK1294">
        <v>-99</v>
      </c>
      <c r="AL1294">
        <v>7.9</v>
      </c>
      <c r="AM1294">
        <v>24.3</v>
      </c>
      <c r="AN1294">
        <v>26.8</v>
      </c>
      <c r="AO1294">
        <v>86.5</v>
      </c>
      <c r="AQ1294" s="2">
        <f t="shared" si="270"/>
        <v>35260</v>
      </c>
      <c r="AR1294" s="5">
        <f t="shared" si="271"/>
        <v>1996</v>
      </c>
      <c r="AS1294" s="5">
        <f t="shared" si="272"/>
        <v>196</v>
      </c>
      <c r="AT1294" s="4">
        <f t="shared" si="273"/>
        <v>29.157894736842106</v>
      </c>
      <c r="AU1294" s="4">
        <f t="shared" si="274"/>
        <v>21.76</v>
      </c>
      <c r="AV1294" s="4">
        <f t="shared" si="275"/>
        <v>31.496000000000002</v>
      </c>
      <c r="AW1294" s="4">
        <f t="shared" si="276"/>
        <v>8.3211678832116789</v>
      </c>
      <c r="AX1294" s="4"/>
      <c r="AY1294" s="4">
        <f t="shared" si="277"/>
        <v>25.458947368421054</v>
      </c>
      <c r="BA1294" s="3">
        <f t="shared" si="278"/>
        <v>29.157894736842106</v>
      </c>
      <c r="BB1294" s="3">
        <f t="shared" si="268"/>
        <v>29.107939339875109</v>
      </c>
      <c r="BC1294" s="4">
        <f t="shared" si="269"/>
        <v>18.573549424718546</v>
      </c>
      <c r="BD1294" s="3"/>
    </row>
    <row r="1295" spans="1:56">
      <c r="A1295">
        <f t="shared" si="267"/>
        <v>1</v>
      </c>
      <c r="B1295" s="2">
        <f t="shared" si="266"/>
        <v>35261</v>
      </c>
      <c r="C1295" s="1">
        <v>788970</v>
      </c>
      <c r="D1295">
        <v>99999</v>
      </c>
      <c r="E1295">
        <v>1996</v>
      </c>
      <c r="F1295">
        <v>7</v>
      </c>
      <c r="G1295">
        <v>15</v>
      </c>
      <c r="H1295">
        <v>80.3</v>
      </c>
      <c r="I1295">
        <v>24</v>
      </c>
      <c r="J1295">
        <v>74.400000000000006</v>
      </c>
      <c r="K1295">
        <v>24</v>
      </c>
      <c r="L1295">
        <v>1018.7</v>
      </c>
      <c r="M1295">
        <v>8</v>
      </c>
      <c r="N1295">
        <v>9999.9</v>
      </c>
      <c r="O1295">
        <v>0</v>
      </c>
      <c r="P1295">
        <v>6.9</v>
      </c>
      <c r="Q1295">
        <v>23</v>
      </c>
      <c r="R1295">
        <v>6.4</v>
      </c>
      <c r="S1295">
        <v>24</v>
      </c>
      <c r="T1295">
        <v>15</v>
      </c>
      <c r="U1295">
        <v>999.9</v>
      </c>
      <c r="V1295">
        <v>89.8</v>
      </c>
      <c r="X1295">
        <v>74.8</v>
      </c>
      <c r="Z1295">
        <v>0.1</v>
      </c>
      <c r="AA1295" t="s">
        <v>19</v>
      </c>
      <c r="AB1295">
        <v>999.9</v>
      </c>
      <c r="AC1295">
        <v>10000</v>
      </c>
      <c r="AE1295" s="1"/>
      <c r="AF1295">
        <v>1996</v>
      </c>
      <c r="AG1295">
        <v>197</v>
      </c>
      <c r="AH1295">
        <v>22.2</v>
      </c>
      <c r="AI1295">
        <v>27.5</v>
      </c>
      <c r="AJ1295">
        <v>25</v>
      </c>
      <c r="AK1295">
        <v>-99</v>
      </c>
      <c r="AL1295">
        <v>8.1999999999999993</v>
      </c>
      <c r="AM1295">
        <v>23.5</v>
      </c>
      <c r="AN1295">
        <v>26.2</v>
      </c>
      <c r="AO1295">
        <v>85</v>
      </c>
      <c r="AQ1295" s="2">
        <f t="shared" si="270"/>
        <v>35261</v>
      </c>
      <c r="AR1295" s="5">
        <f t="shared" si="271"/>
        <v>1996</v>
      </c>
      <c r="AS1295" s="5">
        <f t="shared" si="272"/>
        <v>197</v>
      </c>
      <c r="AT1295" s="4">
        <f t="shared" si="273"/>
        <v>28.947368421052634</v>
      </c>
      <c r="AU1295" s="4">
        <f t="shared" si="274"/>
        <v>21.25</v>
      </c>
      <c r="AV1295" s="4">
        <f t="shared" si="275"/>
        <v>2.54</v>
      </c>
      <c r="AW1295" s="4">
        <f t="shared" si="276"/>
        <v>16.204379562043794</v>
      </c>
      <c r="AX1295" s="4"/>
      <c r="AY1295" s="4">
        <f t="shared" si="277"/>
        <v>25.098684210526315</v>
      </c>
      <c r="BA1295" s="3">
        <f t="shared" si="278"/>
        <v>28.947368421052634</v>
      </c>
      <c r="BB1295" s="3">
        <f t="shared" si="268"/>
        <v>29.120428189116861</v>
      </c>
      <c r="BC1295" s="4">
        <f t="shared" si="269"/>
        <v>18.501793888407772</v>
      </c>
      <c r="BD1295" s="3"/>
    </row>
    <row r="1296" spans="1:56">
      <c r="A1296">
        <f t="shared" si="267"/>
        <v>1</v>
      </c>
      <c r="B1296" s="2">
        <f t="shared" si="266"/>
        <v>35262</v>
      </c>
      <c r="C1296" s="1">
        <v>788970</v>
      </c>
      <c r="D1296">
        <v>99999</v>
      </c>
      <c r="E1296">
        <v>1996</v>
      </c>
      <c r="F1296">
        <v>7</v>
      </c>
      <c r="G1296">
        <v>16</v>
      </c>
      <c r="H1296">
        <v>81.599999999999994</v>
      </c>
      <c r="I1296">
        <v>24</v>
      </c>
      <c r="J1296">
        <v>72.599999999999994</v>
      </c>
      <c r="K1296">
        <v>24</v>
      </c>
      <c r="L1296">
        <v>1017.9</v>
      </c>
      <c r="M1296">
        <v>7</v>
      </c>
      <c r="N1296">
        <v>9999.9</v>
      </c>
      <c r="O1296">
        <v>0</v>
      </c>
      <c r="P1296">
        <v>8.6999999999999993</v>
      </c>
      <c r="Q1296">
        <v>24</v>
      </c>
      <c r="R1296">
        <v>7.3</v>
      </c>
      <c r="S1296">
        <v>24</v>
      </c>
      <c r="T1296">
        <v>13</v>
      </c>
      <c r="U1296">
        <v>999.9</v>
      </c>
      <c r="V1296">
        <v>89.8</v>
      </c>
      <c r="X1296">
        <v>74.8</v>
      </c>
      <c r="Z1296">
        <v>0</v>
      </c>
      <c r="AA1296" t="s">
        <v>19</v>
      </c>
      <c r="AB1296">
        <v>999.9</v>
      </c>
      <c r="AC1296">
        <v>0</v>
      </c>
      <c r="AE1296" s="1"/>
      <c r="AF1296">
        <v>1996</v>
      </c>
      <c r="AG1296">
        <v>198</v>
      </c>
      <c r="AH1296">
        <v>28</v>
      </c>
      <c r="AI1296">
        <v>27.9</v>
      </c>
      <c r="AJ1296">
        <v>25.3</v>
      </c>
      <c r="AK1296">
        <v>-99</v>
      </c>
      <c r="AL1296">
        <v>6.8</v>
      </c>
      <c r="AM1296">
        <v>22.8</v>
      </c>
      <c r="AN1296">
        <v>26.6</v>
      </c>
      <c r="AO1296">
        <v>79.3</v>
      </c>
      <c r="AQ1296" s="2">
        <f t="shared" si="270"/>
        <v>35262</v>
      </c>
      <c r="AR1296" s="5">
        <f t="shared" si="271"/>
        <v>1996</v>
      </c>
      <c r="AS1296" s="5">
        <f t="shared" si="272"/>
        <v>198</v>
      </c>
      <c r="AT1296" s="4">
        <f t="shared" si="273"/>
        <v>29.368421052631579</v>
      </c>
      <c r="AU1296" s="4">
        <f t="shared" si="274"/>
        <v>21.504999999999999</v>
      </c>
      <c r="AV1296" s="4">
        <f t="shared" si="275"/>
        <v>0</v>
      </c>
      <c r="AW1296" s="4">
        <f t="shared" si="276"/>
        <v>20.43795620437956</v>
      </c>
      <c r="AX1296" s="4"/>
      <c r="AY1296" s="4">
        <f t="shared" si="277"/>
        <v>25.436710526315789</v>
      </c>
      <c r="BA1296" s="3">
        <f t="shared" si="278"/>
        <v>29.368421052631579</v>
      </c>
      <c r="BB1296" s="3">
        <f t="shared" si="268"/>
        <v>29.132917038358617</v>
      </c>
      <c r="BC1296" s="4">
        <f t="shared" si="269"/>
        <v>18.540145985401463</v>
      </c>
      <c r="BD1296" s="3"/>
    </row>
    <row r="1297" spans="1:56">
      <c r="A1297">
        <f t="shared" si="267"/>
        <v>1</v>
      </c>
      <c r="B1297" s="2">
        <f t="shared" si="266"/>
        <v>35263</v>
      </c>
      <c r="C1297" s="1">
        <v>788970</v>
      </c>
      <c r="D1297">
        <v>99999</v>
      </c>
      <c r="E1297">
        <v>1996</v>
      </c>
      <c r="F1297">
        <v>7</v>
      </c>
      <c r="G1297">
        <v>17</v>
      </c>
      <c r="H1297">
        <v>80.599999999999994</v>
      </c>
      <c r="I1297">
        <v>22</v>
      </c>
      <c r="J1297">
        <v>71.400000000000006</v>
      </c>
      <c r="K1297">
        <v>22</v>
      </c>
      <c r="L1297">
        <v>1017.2</v>
      </c>
      <c r="M1297">
        <v>7</v>
      </c>
      <c r="N1297">
        <v>9999.9</v>
      </c>
      <c r="O1297">
        <v>0</v>
      </c>
      <c r="P1297">
        <v>8.6</v>
      </c>
      <c r="Q1297">
        <v>21</v>
      </c>
      <c r="R1297">
        <v>6.8</v>
      </c>
      <c r="S1297">
        <v>22</v>
      </c>
      <c r="T1297">
        <v>15.9</v>
      </c>
      <c r="U1297">
        <v>29.9</v>
      </c>
      <c r="V1297">
        <v>90.3</v>
      </c>
      <c r="X1297">
        <v>73.2</v>
      </c>
      <c r="Z1297">
        <v>0.2</v>
      </c>
      <c r="AA1297" t="s">
        <v>19</v>
      </c>
      <c r="AB1297">
        <v>999.9</v>
      </c>
      <c r="AC1297">
        <v>10000</v>
      </c>
      <c r="AE1297" s="1"/>
      <c r="AF1297">
        <v>1996</v>
      </c>
      <c r="AG1297">
        <v>199</v>
      </c>
      <c r="AH1297">
        <v>27.1</v>
      </c>
      <c r="AI1297">
        <v>28.2</v>
      </c>
      <c r="AJ1297">
        <v>25.4</v>
      </c>
      <c r="AK1297">
        <v>-99</v>
      </c>
      <c r="AL1297">
        <v>7.1</v>
      </c>
      <c r="AM1297">
        <v>22.4</v>
      </c>
      <c r="AN1297">
        <v>26.8</v>
      </c>
      <c r="AO1297">
        <v>76.3</v>
      </c>
      <c r="AQ1297" s="2">
        <f t="shared" si="270"/>
        <v>35263</v>
      </c>
      <c r="AR1297" s="5">
        <f t="shared" si="271"/>
        <v>1996</v>
      </c>
      <c r="AS1297" s="5">
        <f t="shared" si="272"/>
        <v>199</v>
      </c>
      <c r="AT1297" s="4">
        <f t="shared" si="273"/>
        <v>29.684210526315791</v>
      </c>
      <c r="AU1297" s="4">
        <f t="shared" si="274"/>
        <v>21.59</v>
      </c>
      <c r="AV1297" s="4">
        <f t="shared" si="275"/>
        <v>5.08</v>
      </c>
      <c r="AW1297" s="4">
        <f t="shared" si="276"/>
        <v>19.78102189781022</v>
      </c>
      <c r="AX1297" s="4"/>
      <c r="AY1297" s="4">
        <f t="shared" si="277"/>
        <v>25.637105263157896</v>
      </c>
      <c r="BA1297" s="3">
        <f t="shared" si="278"/>
        <v>29.684210526315791</v>
      </c>
      <c r="BB1297" s="3">
        <f t="shared" si="268"/>
        <v>29.161462979482611</v>
      </c>
      <c r="BC1297" s="4">
        <f t="shared" si="269"/>
        <v>18.530248670048255</v>
      </c>
      <c r="BD1297" s="3"/>
    </row>
    <row r="1298" spans="1:56">
      <c r="A1298">
        <f t="shared" si="267"/>
        <v>1</v>
      </c>
      <c r="B1298" s="2">
        <f t="shared" si="266"/>
        <v>35264</v>
      </c>
      <c r="C1298" s="1">
        <v>788970</v>
      </c>
      <c r="D1298">
        <v>99999</v>
      </c>
      <c r="E1298">
        <v>1996</v>
      </c>
      <c r="F1298">
        <v>7</v>
      </c>
      <c r="G1298">
        <v>18</v>
      </c>
      <c r="H1298">
        <v>80.5</v>
      </c>
      <c r="I1298">
        <v>23</v>
      </c>
      <c r="J1298">
        <v>72</v>
      </c>
      <c r="K1298">
        <v>23</v>
      </c>
      <c r="L1298">
        <v>1017.3</v>
      </c>
      <c r="M1298">
        <v>8</v>
      </c>
      <c r="N1298">
        <v>9999.9</v>
      </c>
      <c r="O1298">
        <v>0</v>
      </c>
      <c r="P1298">
        <v>8.9</v>
      </c>
      <c r="Q1298">
        <v>23</v>
      </c>
      <c r="R1298">
        <v>7.3</v>
      </c>
      <c r="S1298">
        <v>23</v>
      </c>
      <c r="T1298">
        <v>13</v>
      </c>
      <c r="U1298">
        <v>999.9</v>
      </c>
      <c r="V1298">
        <v>90.3</v>
      </c>
      <c r="X1298">
        <v>73.2</v>
      </c>
      <c r="Z1298">
        <v>0.17</v>
      </c>
      <c r="AA1298" t="s">
        <v>19</v>
      </c>
      <c r="AB1298">
        <v>999.9</v>
      </c>
      <c r="AC1298">
        <v>10000</v>
      </c>
      <c r="AE1298" s="1"/>
      <c r="AF1298">
        <v>1996</v>
      </c>
      <c r="AG1298">
        <v>200</v>
      </c>
      <c r="AH1298">
        <v>26.4</v>
      </c>
      <c r="AI1298">
        <v>27</v>
      </c>
      <c r="AJ1298">
        <v>24.6</v>
      </c>
      <c r="AK1298">
        <v>-99</v>
      </c>
      <c r="AL1298">
        <v>6.2</v>
      </c>
      <c r="AM1298">
        <v>23.7</v>
      </c>
      <c r="AN1298">
        <v>26.2</v>
      </c>
      <c r="AO1298">
        <v>86</v>
      </c>
      <c r="AQ1298" s="2">
        <f t="shared" si="270"/>
        <v>35264</v>
      </c>
      <c r="AR1298" s="5">
        <f t="shared" si="271"/>
        <v>1996</v>
      </c>
      <c r="AS1298" s="5">
        <f t="shared" si="272"/>
        <v>200</v>
      </c>
      <c r="AT1298" s="4">
        <f t="shared" si="273"/>
        <v>28.421052631578949</v>
      </c>
      <c r="AU1298" s="4">
        <f t="shared" si="274"/>
        <v>20.91</v>
      </c>
      <c r="AV1298" s="4">
        <f t="shared" si="275"/>
        <v>4.3179999999999996</v>
      </c>
      <c r="AW1298" s="4">
        <f t="shared" si="276"/>
        <v>19.270072992700726</v>
      </c>
      <c r="AX1298" s="4"/>
      <c r="AY1298" s="4">
        <f t="shared" si="277"/>
        <v>24.665526315789474</v>
      </c>
      <c r="BA1298" s="3">
        <f t="shared" si="278"/>
        <v>28.421052631578949</v>
      </c>
      <c r="BB1298" s="3">
        <f t="shared" si="268"/>
        <v>29.165031222123112</v>
      </c>
      <c r="BC1298" s="4">
        <f t="shared" si="269"/>
        <v>18.494370901892864</v>
      </c>
      <c r="BD1298" s="3"/>
    </row>
    <row r="1299" spans="1:56">
      <c r="A1299">
        <f t="shared" si="267"/>
        <v>1</v>
      </c>
      <c r="B1299" s="2">
        <f t="shared" si="266"/>
        <v>35265</v>
      </c>
      <c r="C1299" s="1">
        <v>788970</v>
      </c>
      <c r="D1299">
        <v>99999</v>
      </c>
      <c r="E1299">
        <v>1996</v>
      </c>
      <c r="F1299">
        <v>7</v>
      </c>
      <c r="G1299">
        <v>19</v>
      </c>
      <c r="H1299">
        <v>81.3</v>
      </c>
      <c r="I1299">
        <v>21</v>
      </c>
      <c r="J1299">
        <v>72.8</v>
      </c>
      <c r="K1299">
        <v>21</v>
      </c>
      <c r="L1299">
        <v>1017.1</v>
      </c>
      <c r="M1299">
        <v>7</v>
      </c>
      <c r="N1299">
        <v>9999.9</v>
      </c>
      <c r="O1299">
        <v>0</v>
      </c>
      <c r="P1299">
        <v>9.6999999999999993</v>
      </c>
      <c r="Q1299">
        <v>21</v>
      </c>
      <c r="R1299">
        <v>8.1</v>
      </c>
      <c r="S1299">
        <v>21</v>
      </c>
      <c r="T1299">
        <v>15</v>
      </c>
      <c r="U1299">
        <v>999.9</v>
      </c>
      <c r="V1299">
        <v>88.5</v>
      </c>
      <c r="X1299">
        <v>74.5</v>
      </c>
      <c r="Z1299">
        <v>0.01</v>
      </c>
      <c r="AA1299" t="s">
        <v>19</v>
      </c>
      <c r="AB1299">
        <v>999.9</v>
      </c>
      <c r="AC1299">
        <v>0</v>
      </c>
      <c r="AE1299" s="1"/>
      <c r="AF1299">
        <v>1996</v>
      </c>
      <c r="AG1299">
        <v>201</v>
      </c>
      <c r="AH1299">
        <v>28.1</v>
      </c>
      <c r="AI1299">
        <v>27.4</v>
      </c>
      <c r="AJ1299">
        <v>23.6</v>
      </c>
      <c r="AK1299">
        <v>-99</v>
      </c>
      <c r="AL1299">
        <v>5.8</v>
      </c>
      <c r="AM1299">
        <v>23.3</v>
      </c>
      <c r="AN1299">
        <v>26.1</v>
      </c>
      <c r="AO1299">
        <v>84</v>
      </c>
      <c r="AQ1299" s="2">
        <f t="shared" si="270"/>
        <v>35265</v>
      </c>
      <c r="AR1299" s="5">
        <f t="shared" si="271"/>
        <v>1996</v>
      </c>
      <c r="AS1299" s="5">
        <f t="shared" si="272"/>
        <v>201</v>
      </c>
      <c r="AT1299" s="4">
        <f t="shared" si="273"/>
        <v>28.842105263157894</v>
      </c>
      <c r="AU1299" s="4">
        <f t="shared" si="274"/>
        <v>20.060000000000002</v>
      </c>
      <c r="AV1299" s="4">
        <f t="shared" si="275"/>
        <v>0.254</v>
      </c>
      <c r="AW1299" s="4">
        <f t="shared" si="276"/>
        <v>20.510948905109487</v>
      </c>
      <c r="AX1299" s="4"/>
      <c r="AY1299" s="4">
        <f t="shared" si="277"/>
        <v>24.451052631578946</v>
      </c>
      <c r="BA1299" s="3">
        <f t="shared" si="278"/>
        <v>28.842105263157894</v>
      </c>
      <c r="BB1299" s="3">
        <f t="shared" si="268"/>
        <v>29.177520071364864</v>
      </c>
      <c r="BC1299" s="4">
        <f t="shared" si="269"/>
        <v>18.480762093282198</v>
      </c>
      <c r="BD1299" s="3"/>
    </row>
    <row r="1300" spans="1:56">
      <c r="A1300">
        <f t="shared" si="267"/>
        <v>1</v>
      </c>
      <c r="B1300" s="2">
        <f t="shared" si="266"/>
        <v>35266</v>
      </c>
      <c r="C1300" s="1">
        <v>788970</v>
      </c>
      <c r="D1300">
        <v>99999</v>
      </c>
      <c r="E1300">
        <v>1996</v>
      </c>
      <c r="F1300">
        <v>7</v>
      </c>
      <c r="G1300">
        <v>20</v>
      </c>
      <c r="H1300">
        <v>82</v>
      </c>
      <c r="I1300">
        <v>23</v>
      </c>
      <c r="J1300">
        <v>73.3</v>
      </c>
      <c r="K1300">
        <v>23</v>
      </c>
      <c r="L1300">
        <v>1017.2</v>
      </c>
      <c r="M1300">
        <v>8</v>
      </c>
      <c r="N1300">
        <v>9999.9</v>
      </c>
      <c r="O1300">
        <v>0</v>
      </c>
      <c r="P1300">
        <v>8.9</v>
      </c>
      <c r="Q1300">
        <v>23</v>
      </c>
      <c r="R1300">
        <v>8.5</v>
      </c>
      <c r="S1300">
        <v>23</v>
      </c>
      <c r="T1300">
        <v>18.100000000000001</v>
      </c>
      <c r="U1300">
        <v>27</v>
      </c>
      <c r="V1300">
        <v>89.6</v>
      </c>
      <c r="W1300" t="s">
        <v>20</v>
      </c>
      <c r="X1300">
        <v>75.2</v>
      </c>
      <c r="Y1300" t="s">
        <v>20</v>
      </c>
      <c r="Z1300">
        <v>0</v>
      </c>
      <c r="AA1300" t="s">
        <v>19</v>
      </c>
      <c r="AB1300">
        <v>999.9</v>
      </c>
      <c r="AC1300">
        <v>0</v>
      </c>
      <c r="AE1300" s="1"/>
      <c r="AF1300">
        <v>1996</v>
      </c>
      <c r="AG1300">
        <v>202</v>
      </c>
      <c r="AH1300">
        <v>26.7</v>
      </c>
      <c r="AI1300">
        <v>28.1</v>
      </c>
      <c r="AJ1300">
        <v>24.8</v>
      </c>
      <c r="AK1300">
        <v>-99</v>
      </c>
      <c r="AL1300">
        <v>8.8000000000000007</v>
      </c>
      <c r="AM1300">
        <v>23.9</v>
      </c>
      <c r="AN1300">
        <v>26.7</v>
      </c>
      <c r="AO1300">
        <v>84.1</v>
      </c>
      <c r="AQ1300" s="2">
        <f t="shared" si="270"/>
        <v>35266</v>
      </c>
      <c r="AR1300" s="5">
        <f t="shared" si="271"/>
        <v>1996</v>
      </c>
      <c r="AS1300" s="5">
        <f t="shared" si="272"/>
        <v>202</v>
      </c>
      <c r="AT1300" s="4">
        <f t="shared" si="273"/>
        <v>29.578947368421055</v>
      </c>
      <c r="AU1300" s="4">
        <f t="shared" si="274"/>
        <v>21.08</v>
      </c>
      <c r="AV1300" s="4">
        <f t="shared" si="275"/>
        <v>0</v>
      </c>
      <c r="AW1300" s="4">
        <f t="shared" si="276"/>
        <v>19.48905109489051</v>
      </c>
      <c r="AX1300" s="4"/>
      <c r="AY1300" s="4">
        <f t="shared" si="277"/>
        <v>25.329473684210527</v>
      </c>
      <c r="BA1300" s="3">
        <f t="shared" si="278"/>
        <v>29.578947368421055</v>
      </c>
      <c r="BB1300" s="3">
        <f t="shared" si="268"/>
        <v>29.191793041926861</v>
      </c>
      <c r="BC1300" s="4">
        <f t="shared" si="269"/>
        <v>18.472101942348139</v>
      </c>
      <c r="BD1300" s="3"/>
    </row>
    <row r="1301" spans="1:56">
      <c r="A1301">
        <f t="shared" si="267"/>
        <v>1</v>
      </c>
      <c r="B1301" s="2">
        <f t="shared" si="266"/>
        <v>35267</v>
      </c>
      <c r="C1301" s="1">
        <v>788970</v>
      </c>
      <c r="D1301">
        <v>99999</v>
      </c>
      <c r="E1301">
        <v>1996</v>
      </c>
      <c r="F1301">
        <v>7</v>
      </c>
      <c r="G1301">
        <v>21</v>
      </c>
      <c r="H1301">
        <v>82.9</v>
      </c>
      <c r="I1301">
        <v>24</v>
      </c>
      <c r="J1301">
        <v>73.3</v>
      </c>
      <c r="K1301">
        <v>24</v>
      </c>
      <c r="L1301">
        <v>1018.9</v>
      </c>
      <c r="M1301">
        <v>8</v>
      </c>
      <c r="N1301">
        <v>9999.9</v>
      </c>
      <c r="O1301">
        <v>0</v>
      </c>
      <c r="P1301">
        <v>7.4</v>
      </c>
      <c r="Q1301">
        <v>24</v>
      </c>
      <c r="R1301">
        <v>8.3000000000000007</v>
      </c>
      <c r="S1301">
        <v>24</v>
      </c>
      <c r="T1301">
        <v>14</v>
      </c>
      <c r="U1301">
        <v>999.9</v>
      </c>
      <c r="V1301">
        <v>89.8</v>
      </c>
      <c r="X1301">
        <v>75.400000000000006</v>
      </c>
      <c r="Z1301">
        <v>0</v>
      </c>
      <c r="AA1301" t="s">
        <v>19</v>
      </c>
      <c r="AB1301">
        <v>999.9</v>
      </c>
      <c r="AC1301">
        <v>0</v>
      </c>
      <c r="AE1301" s="1"/>
      <c r="AF1301">
        <v>1996</v>
      </c>
      <c r="AG1301">
        <v>203</v>
      </c>
      <c r="AH1301">
        <v>21.4</v>
      </c>
      <c r="AI1301">
        <v>27.8</v>
      </c>
      <c r="AJ1301">
        <v>26.2</v>
      </c>
      <c r="AK1301">
        <v>-99</v>
      </c>
      <c r="AL1301">
        <v>8.6</v>
      </c>
      <c r="AM1301">
        <v>23.4</v>
      </c>
      <c r="AN1301">
        <v>27.2</v>
      </c>
      <c r="AO1301">
        <v>79.099999999999994</v>
      </c>
      <c r="AQ1301" s="2">
        <f t="shared" si="270"/>
        <v>35267</v>
      </c>
      <c r="AR1301" s="5">
        <f t="shared" si="271"/>
        <v>1996</v>
      </c>
      <c r="AS1301" s="5">
        <f t="shared" si="272"/>
        <v>203</v>
      </c>
      <c r="AT1301" s="4">
        <f t="shared" si="273"/>
        <v>29.263157894736842</v>
      </c>
      <c r="AU1301" s="4">
        <f t="shared" si="274"/>
        <v>22.27</v>
      </c>
      <c r="AV1301" s="4">
        <f t="shared" si="275"/>
        <v>0</v>
      </c>
      <c r="AW1301" s="4">
        <f t="shared" si="276"/>
        <v>15.620437956204377</v>
      </c>
      <c r="AX1301" s="4"/>
      <c r="AY1301" s="4">
        <f t="shared" si="277"/>
        <v>25.766578947368423</v>
      </c>
      <c r="BA1301" s="3">
        <f t="shared" si="278"/>
        <v>29.263157894736842</v>
      </c>
      <c r="BB1301" s="3">
        <f t="shared" si="268"/>
        <v>29.198929527207863</v>
      </c>
      <c r="BC1301" s="4">
        <f t="shared" si="269"/>
        <v>18.390449090684154</v>
      </c>
      <c r="BD1301" s="3"/>
    </row>
    <row r="1302" spans="1:56">
      <c r="A1302">
        <f t="shared" si="267"/>
        <v>1</v>
      </c>
      <c r="B1302" s="2">
        <f t="shared" si="266"/>
        <v>35268</v>
      </c>
      <c r="C1302" s="1">
        <v>788970</v>
      </c>
      <c r="D1302">
        <v>99999</v>
      </c>
      <c r="E1302">
        <v>1996</v>
      </c>
      <c r="F1302">
        <v>7</v>
      </c>
      <c r="G1302">
        <v>22</v>
      </c>
      <c r="H1302">
        <v>83.2</v>
      </c>
      <c r="I1302">
        <v>23</v>
      </c>
      <c r="J1302">
        <v>73.599999999999994</v>
      </c>
      <c r="K1302">
        <v>23</v>
      </c>
      <c r="L1302">
        <v>1019.7</v>
      </c>
      <c r="M1302">
        <v>8</v>
      </c>
      <c r="N1302">
        <v>9999.9</v>
      </c>
      <c r="O1302">
        <v>0</v>
      </c>
      <c r="P1302">
        <v>6.9</v>
      </c>
      <c r="Q1302">
        <v>23</v>
      </c>
      <c r="R1302">
        <v>8.1999999999999993</v>
      </c>
      <c r="S1302">
        <v>23</v>
      </c>
      <c r="T1302">
        <v>15.9</v>
      </c>
      <c r="U1302">
        <v>999.9</v>
      </c>
      <c r="V1302">
        <v>89.8</v>
      </c>
      <c r="X1302">
        <v>78.3</v>
      </c>
      <c r="Z1302">
        <v>0</v>
      </c>
      <c r="AA1302" t="s">
        <v>19</v>
      </c>
      <c r="AB1302">
        <v>999.9</v>
      </c>
      <c r="AC1302">
        <v>0</v>
      </c>
      <c r="AE1302" s="1"/>
      <c r="AF1302">
        <v>1996</v>
      </c>
      <c r="AG1302">
        <v>204</v>
      </c>
      <c r="AH1302">
        <v>24.6</v>
      </c>
      <c r="AI1302">
        <v>27.9</v>
      </c>
      <c r="AJ1302">
        <v>26.1</v>
      </c>
      <c r="AK1302">
        <v>-99</v>
      </c>
      <c r="AL1302">
        <v>9.1</v>
      </c>
      <c r="AM1302">
        <v>23.3</v>
      </c>
      <c r="AN1302">
        <v>27.2</v>
      </c>
      <c r="AO1302">
        <v>78.8</v>
      </c>
      <c r="AQ1302" s="2">
        <f t="shared" si="270"/>
        <v>35268</v>
      </c>
      <c r="AR1302" s="5">
        <f t="shared" si="271"/>
        <v>1996</v>
      </c>
      <c r="AS1302" s="5">
        <f t="shared" si="272"/>
        <v>204</v>
      </c>
      <c r="AT1302" s="4">
        <f t="shared" si="273"/>
        <v>29.368421052631579</v>
      </c>
      <c r="AU1302" s="4">
        <f t="shared" si="274"/>
        <v>22.185000000000002</v>
      </c>
      <c r="AV1302" s="4">
        <f t="shared" si="275"/>
        <v>0</v>
      </c>
      <c r="AW1302" s="4">
        <f t="shared" si="276"/>
        <v>17.956204379562042</v>
      </c>
      <c r="AX1302" s="4"/>
      <c r="AY1302" s="4">
        <f t="shared" si="277"/>
        <v>25.776710526315789</v>
      </c>
      <c r="BA1302" s="3">
        <f t="shared" si="278"/>
        <v>29.368421052631579</v>
      </c>
      <c r="BB1302" s="3">
        <f t="shared" si="268"/>
        <v>29.20785013380911</v>
      </c>
      <c r="BC1302" s="4">
        <f t="shared" si="269"/>
        <v>18.3409625139181</v>
      </c>
      <c r="BD1302" s="3"/>
    </row>
    <row r="1303" spans="1:56">
      <c r="A1303">
        <f t="shared" si="267"/>
        <v>1</v>
      </c>
      <c r="B1303" s="2">
        <f t="shared" si="266"/>
        <v>35269</v>
      </c>
      <c r="C1303" s="1">
        <v>788970</v>
      </c>
      <c r="D1303">
        <v>99999</v>
      </c>
      <c r="E1303">
        <v>1996</v>
      </c>
      <c r="F1303">
        <v>7</v>
      </c>
      <c r="G1303">
        <v>23</v>
      </c>
      <c r="H1303">
        <v>81</v>
      </c>
      <c r="I1303">
        <v>24</v>
      </c>
      <c r="J1303">
        <v>72.8</v>
      </c>
      <c r="K1303">
        <v>24</v>
      </c>
      <c r="L1303">
        <v>1017.8</v>
      </c>
      <c r="M1303">
        <v>8</v>
      </c>
      <c r="N1303">
        <v>9999.9</v>
      </c>
      <c r="O1303">
        <v>0</v>
      </c>
      <c r="P1303">
        <v>7.8</v>
      </c>
      <c r="Q1303">
        <v>24</v>
      </c>
      <c r="R1303">
        <v>8.8000000000000007</v>
      </c>
      <c r="S1303">
        <v>24</v>
      </c>
      <c r="T1303">
        <v>15.9</v>
      </c>
      <c r="U1303">
        <v>999.9</v>
      </c>
      <c r="V1303">
        <v>89.8</v>
      </c>
      <c r="X1303">
        <v>74.8</v>
      </c>
      <c r="Z1303">
        <v>0.12</v>
      </c>
      <c r="AA1303" t="s">
        <v>19</v>
      </c>
      <c r="AB1303">
        <v>999.9</v>
      </c>
      <c r="AC1303">
        <v>10000</v>
      </c>
      <c r="AE1303" s="1"/>
      <c r="AF1303">
        <v>1996</v>
      </c>
      <c r="AG1303">
        <v>205</v>
      </c>
      <c r="AH1303">
        <v>25.4</v>
      </c>
      <c r="AI1303">
        <v>28.1</v>
      </c>
      <c r="AJ1303">
        <v>27.2</v>
      </c>
      <c r="AK1303">
        <v>-99</v>
      </c>
      <c r="AL1303">
        <v>10.199999999999999</v>
      </c>
      <c r="AM1303">
        <v>23.7</v>
      </c>
      <c r="AN1303">
        <v>27.6</v>
      </c>
      <c r="AO1303">
        <v>79.400000000000006</v>
      </c>
      <c r="AQ1303" s="2">
        <f t="shared" si="270"/>
        <v>35269</v>
      </c>
      <c r="AR1303" s="5">
        <f t="shared" si="271"/>
        <v>1996</v>
      </c>
      <c r="AS1303" s="5">
        <f t="shared" si="272"/>
        <v>205</v>
      </c>
      <c r="AT1303" s="4">
        <f t="shared" si="273"/>
        <v>29.578947368421055</v>
      </c>
      <c r="AU1303" s="4">
        <f t="shared" si="274"/>
        <v>23.119999999999997</v>
      </c>
      <c r="AV1303" s="4">
        <f t="shared" si="275"/>
        <v>3.048</v>
      </c>
      <c r="AW1303" s="4">
        <f t="shared" si="276"/>
        <v>18.540145985401459</v>
      </c>
      <c r="AX1303" s="4"/>
      <c r="AY1303" s="4">
        <f t="shared" si="277"/>
        <v>26.349473684210526</v>
      </c>
      <c r="BA1303" s="3">
        <f t="shared" si="278"/>
        <v>29.578947368421055</v>
      </c>
      <c r="BB1303" s="3">
        <f t="shared" si="268"/>
        <v>29.229259589652109</v>
      </c>
      <c r="BC1303" s="4">
        <f t="shared" si="269"/>
        <v>18.298898923666957</v>
      </c>
      <c r="BD1303" s="3"/>
    </row>
    <row r="1304" spans="1:56">
      <c r="A1304">
        <f t="shared" si="267"/>
        <v>1</v>
      </c>
      <c r="B1304" s="2">
        <f t="shared" si="266"/>
        <v>35270</v>
      </c>
      <c r="C1304" s="1">
        <v>788970</v>
      </c>
      <c r="D1304">
        <v>99999</v>
      </c>
      <c r="E1304">
        <v>1996</v>
      </c>
      <c r="F1304">
        <v>7</v>
      </c>
      <c r="G1304">
        <v>24</v>
      </c>
      <c r="H1304">
        <v>82.6</v>
      </c>
      <c r="I1304">
        <v>23</v>
      </c>
      <c r="J1304">
        <v>73.900000000000006</v>
      </c>
      <c r="K1304">
        <v>23</v>
      </c>
      <c r="L1304">
        <v>1016.3</v>
      </c>
      <c r="M1304">
        <v>8</v>
      </c>
      <c r="N1304">
        <v>9999.9</v>
      </c>
      <c r="O1304">
        <v>0</v>
      </c>
      <c r="P1304">
        <v>7.1</v>
      </c>
      <c r="Q1304">
        <v>23</v>
      </c>
      <c r="R1304">
        <v>12.3</v>
      </c>
      <c r="S1304">
        <v>23</v>
      </c>
      <c r="T1304">
        <v>19</v>
      </c>
      <c r="U1304">
        <v>29.9</v>
      </c>
      <c r="V1304">
        <v>88.2</v>
      </c>
      <c r="X1304">
        <v>74.8</v>
      </c>
      <c r="Z1304">
        <v>0.1</v>
      </c>
      <c r="AA1304" t="s">
        <v>19</v>
      </c>
      <c r="AB1304">
        <v>999.9</v>
      </c>
      <c r="AC1304">
        <v>10000</v>
      </c>
      <c r="AE1304" s="1"/>
      <c r="AF1304">
        <v>1996</v>
      </c>
      <c r="AG1304">
        <v>206</v>
      </c>
      <c r="AH1304">
        <v>26.9</v>
      </c>
      <c r="AI1304">
        <v>27.7</v>
      </c>
      <c r="AJ1304">
        <v>27</v>
      </c>
      <c r="AK1304">
        <v>-99</v>
      </c>
      <c r="AL1304">
        <v>9.5</v>
      </c>
      <c r="AM1304">
        <v>24.3</v>
      </c>
      <c r="AN1304">
        <v>27.4</v>
      </c>
      <c r="AO1304">
        <v>83.2</v>
      </c>
      <c r="AQ1304" s="2">
        <f t="shared" si="270"/>
        <v>35270</v>
      </c>
      <c r="AR1304" s="5">
        <f t="shared" si="271"/>
        <v>1996</v>
      </c>
      <c r="AS1304" s="5">
        <f t="shared" si="272"/>
        <v>206</v>
      </c>
      <c r="AT1304" s="4">
        <f t="shared" si="273"/>
        <v>29.157894736842106</v>
      </c>
      <c r="AU1304" s="4">
        <f t="shared" si="274"/>
        <v>22.95</v>
      </c>
      <c r="AV1304" s="4">
        <f t="shared" si="275"/>
        <v>2.54</v>
      </c>
      <c r="AW1304" s="4">
        <f t="shared" si="276"/>
        <v>19.635036496350363</v>
      </c>
      <c r="AX1304" s="4"/>
      <c r="AY1304" s="4">
        <f t="shared" si="277"/>
        <v>26.053947368421053</v>
      </c>
      <c r="BA1304" s="3">
        <f t="shared" si="278"/>
        <v>29.157894736842106</v>
      </c>
      <c r="BB1304" s="3">
        <f t="shared" si="268"/>
        <v>29.250669045495108</v>
      </c>
      <c r="BC1304" s="4">
        <f t="shared" si="269"/>
        <v>18.271681306445625</v>
      </c>
      <c r="BD1304" s="3"/>
    </row>
    <row r="1305" spans="1:56">
      <c r="A1305">
        <f t="shared" si="267"/>
        <v>1</v>
      </c>
      <c r="B1305" s="2">
        <f t="shared" si="266"/>
        <v>35271</v>
      </c>
      <c r="C1305" s="1">
        <v>788970</v>
      </c>
      <c r="D1305">
        <v>99999</v>
      </c>
      <c r="E1305">
        <v>1996</v>
      </c>
      <c r="F1305">
        <v>7</v>
      </c>
      <c r="G1305">
        <v>25</v>
      </c>
      <c r="H1305">
        <v>81.099999999999994</v>
      </c>
      <c r="I1305">
        <v>23</v>
      </c>
      <c r="J1305">
        <v>74.8</v>
      </c>
      <c r="K1305">
        <v>23</v>
      </c>
      <c r="L1305">
        <v>1016.2</v>
      </c>
      <c r="M1305">
        <v>8</v>
      </c>
      <c r="N1305">
        <v>9999.9</v>
      </c>
      <c r="O1305">
        <v>0</v>
      </c>
      <c r="P1305">
        <v>6.9</v>
      </c>
      <c r="Q1305">
        <v>23</v>
      </c>
      <c r="R1305">
        <v>8.6999999999999993</v>
      </c>
      <c r="S1305">
        <v>23</v>
      </c>
      <c r="T1305">
        <v>15.9</v>
      </c>
      <c r="U1305">
        <v>999.9</v>
      </c>
      <c r="V1305">
        <v>88.2</v>
      </c>
      <c r="X1305">
        <v>76.599999999999994</v>
      </c>
      <c r="Z1305">
        <v>0.09</v>
      </c>
      <c r="AA1305" t="s">
        <v>19</v>
      </c>
      <c r="AB1305">
        <v>999.9</v>
      </c>
      <c r="AC1305">
        <v>10000</v>
      </c>
      <c r="AE1305" s="1"/>
      <c r="AF1305">
        <v>1996</v>
      </c>
      <c r="AG1305">
        <v>207</v>
      </c>
      <c r="AH1305">
        <v>18.399999999999999</v>
      </c>
      <c r="AI1305">
        <v>27.9</v>
      </c>
      <c r="AJ1305">
        <v>26.3</v>
      </c>
      <c r="AK1305">
        <v>-99</v>
      </c>
      <c r="AL1305">
        <v>8.6</v>
      </c>
      <c r="AM1305">
        <v>24</v>
      </c>
      <c r="AN1305">
        <v>27</v>
      </c>
      <c r="AO1305">
        <v>83.6</v>
      </c>
      <c r="AQ1305" s="2">
        <f t="shared" si="270"/>
        <v>35271</v>
      </c>
      <c r="AR1305" s="5">
        <f t="shared" si="271"/>
        <v>1996</v>
      </c>
      <c r="AS1305" s="5">
        <f t="shared" si="272"/>
        <v>207</v>
      </c>
      <c r="AT1305" s="4">
        <f t="shared" si="273"/>
        <v>29.368421052631579</v>
      </c>
      <c r="AU1305" s="4">
        <f t="shared" si="274"/>
        <v>22.355</v>
      </c>
      <c r="AV1305" s="4">
        <f t="shared" si="275"/>
        <v>2.286</v>
      </c>
      <c r="AW1305" s="4">
        <f t="shared" si="276"/>
        <v>13.430656934306567</v>
      </c>
      <c r="AX1305" s="4"/>
      <c r="AY1305" s="4">
        <f t="shared" si="277"/>
        <v>25.86171052631579</v>
      </c>
      <c r="BA1305" s="3">
        <f t="shared" si="278"/>
        <v>29.368421052631579</v>
      </c>
      <c r="BB1305" s="3">
        <f t="shared" si="268"/>
        <v>29.245316681534359</v>
      </c>
      <c r="BC1305" s="4">
        <f t="shared" si="269"/>
        <v>18.136830384758134</v>
      </c>
      <c r="BD1305" s="3"/>
    </row>
    <row r="1306" spans="1:56">
      <c r="A1306">
        <f t="shared" si="267"/>
        <v>1</v>
      </c>
      <c r="B1306" s="2">
        <f t="shared" si="266"/>
        <v>35272</v>
      </c>
      <c r="C1306" s="1">
        <v>788970</v>
      </c>
      <c r="D1306">
        <v>99999</v>
      </c>
      <c r="E1306">
        <v>1996</v>
      </c>
      <c r="F1306">
        <v>7</v>
      </c>
      <c r="G1306">
        <v>26</v>
      </c>
      <c r="H1306">
        <v>82.9</v>
      </c>
      <c r="I1306">
        <v>24</v>
      </c>
      <c r="J1306">
        <v>73.3</v>
      </c>
      <c r="K1306">
        <v>24</v>
      </c>
      <c r="L1306">
        <v>1016.2</v>
      </c>
      <c r="M1306">
        <v>8</v>
      </c>
      <c r="N1306">
        <v>9999.9</v>
      </c>
      <c r="O1306">
        <v>0</v>
      </c>
      <c r="P1306">
        <v>7.6</v>
      </c>
      <c r="Q1306">
        <v>24</v>
      </c>
      <c r="R1306">
        <v>8.6</v>
      </c>
      <c r="S1306">
        <v>24</v>
      </c>
      <c r="T1306">
        <v>14</v>
      </c>
      <c r="U1306">
        <v>999.9</v>
      </c>
      <c r="V1306">
        <v>89.8</v>
      </c>
      <c r="X1306">
        <v>76.599999999999994</v>
      </c>
      <c r="Z1306">
        <v>0</v>
      </c>
      <c r="AA1306" t="s">
        <v>19</v>
      </c>
      <c r="AB1306">
        <v>999.9</v>
      </c>
      <c r="AC1306">
        <v>0</v>
      </c>
      <c r="AE1306" s="1"/>
      <c r="AF1306">
        <v>1996</v>
      </c>
      <c r="AG1306">
        <v>208</v>
      </c>
      <c r="AH1306">
        <v>28.2</v>
      </c>
      <c r="AI1306">
        <v>28</v>
      </c>
      <c r="AJ1306">
        <v>25.2</v>
      </c>
      <c r="AK1306">
        <v>-99</v>
      </c>
      <c r="AL1306">
        <v>7.6</v>
      </c>
      <c r="AM1306">
        <v>23.3</v>
      </c>
      <c r="AN1306">
        <v>26.8</v>
      </c>
      <c r="AO1306">
        <v>81.2</v>
      </c>
      <c r="AQ1306" s="2">
        <f t="shared" si="270"/>
        <v>35272</v>
      </c>
      <c r="AR1306" s="5">
        <f t="shared" si="271"/>
        <v>1996</v>
      </c>
      <c r="AS1306" s="5">
        <f t="shared" si="272"/>
        <v>208</v>
      </c>
      <c r="AT1306" s="4">
        <f t="shared" si="273"/>
        <v>29.473684210526319</v>
      </c>
      <c r="AU1306" s="4">
        <f t="shared" si="274"/>
        <v>21.419999999999998</v>
      </c>
      <c r="AV1306" s="4">
        <f t="shared" si="275"/>
        <v>0</v>
      </c>
      <c r="AW1306" s="4">
        <f t="shared" si="276"/>
        <v>20.583941605839414</v>
      </c>
      <c r="AX1306" s="4"/>
      <c r="AY1306" s="4">
        <f t="shared" si="277"/>
        <v>25.446842105263158</v>
      </c>
      <c r="BA1306" s="3">
        <f t="shared" si="278"/>
        <v>29.473684210526319</v>
      </c>
      <c r="BB1306" s="3">
        <f t="shared" si="268"/>
        <v>29.252453166815354</v>
      </c>
      <c r="BC1306" s="4">
        <f t="shared" si="269"/>
        <v>18.12445874056662</v>
      </c>
      <c r="BD1306" s="3"/>
    </row>
    <row r="1307" spans="1:56">
      <c r="A1307">
        <f t="shared" si="267"/>
        <v>1</v>
      </c>
      <c r="B1307" s="2">
        <f t="shared" si="266"/>
        <v>35273</v>
      </c>
      <c r="C1307" s="1">
        <v>788970</v>
      </c>
      <c r="D1307">
        <v>99999</v>
      </c>
      <c r="E1307">
        <v>1996</v>
      </c>
      <c r="F1307">
        <v>7</v>
      </c>
      <c r="G1307">
        <v>27</v>
      </c>
      <c r="H1307">
        <v>79.599999999999994</v>
      </c>
      <c r="I1307">
        <v>24</v>
      </c>
      <c r="J1307">
        <v>74.2</v>
      </c>
      <c r="K1307">
        <v>24</v>
      </c>
      <c r="L1307">
        <v>1015.9</v>
      </c>
      <c r="M1307">
        <v>7</v>
      </c>
      <c r="N1307">
        <v>9999.9</v>
      </c>
      <c r="O1307">
        <v>0</v>
      </c>
      <c r="P1307">
        <v>5.8</v>
      </c>
      <c r="Q1307">
        <v>24</v>
      </c>
      <c r="R1307">
        <v>9</v>
      </c>
      <c r="S1307">
        <v>24</v>
      </c>
      <c r="T1307">
        <v>21</v>
      </c>
      <c r="U1307">
        <v>49</v>
      </c>
      <c r="V1307">
        <v>89.8</v>
      </c>
      <c r="X1307">
        <v>73.400000000000006</v>
      </c>
      <c r="Z1307">
        <v>0.98</v>
      </c>
      <c r="AA1307" t="s">
        <v>19</v>
      </c>
      <c r="AB1307">
        <v>999.9</v>
      </c>
      <c r="AC1307">
        <v>10000</v>
      </c>
      <c r="AE1307" s="1"/>
      <c r="AF1307">
        <v>1996</v>
      </c>
      <c r="AG1307">
        <v>209</v>
      </c>
      <c r="AH1307">
        <v>18.5</v>
      </c>
      <c r="AI1307">
        <v>28.1</v>
      </c>
      <c r="AJ1307">
        <v>26.4</v>
      </c>
      <c r="AK1307">
        <v>-99</v>
      </c>
      <c r="AL1307">
        <v>8.1999999999999993</v>
      </c>
      <c r="AM1307">
        <v>24</v>
      </c>
      <c r="AN1307">
        <v>27</v>
      </c>
      <c r="AO1307">
        <v>83.2</v>
      </c>
      <c r="AQ1307" s="2">
        <f t="shared" si="270"/>
        <v>35273</v>
      </c>
      <c r="AR1307" s="5">
        <f t="shared" si="271"/>
        <v>1996</v>
      </c>
      <c r="AS1307" s="5">
        <f t="shared" si="272"/>
        <v>209</v>
      </c>
      <c r="AT1307" s="4">
        <f t="shared" si="273"/>
        <v>29.578947368421055</v>
      </c>
      <c r="AU1307" s="4">
        <f t="shared" si="274"/>
        <v>22.439999999999998</v>
      </c>
      <c r="AV1307" s="4">
        <f t="shared" si="275"/>
        <v>24.891999999999999</v>
      </c>
      <c r="AW1307" s="4">
        <f t="shared" si="276"/>
        <v>13.503649635036496</v>
      </c>
      <c r="AX1307" s="4"/>
      <c r="AY1307" s="4">
        <f t="shared" si="277"/>
        <v>26.009473684210526</v>
      </c>
      <c r="BA1307" s="3">
        <f t="shared" si="278"/>
        <v>29.578947368421055</v>
      </c>
      <c r="BB1307" s="3">
        <f t="shared" si="268"/>
        <v>29.252453166815354</v>
      </c>
      <c r="BC1307" s="4">
        <f t="shared" si="269"/>
        <v>18.047754546579235</v>
      </c>
      <c r="BD1307" s="3"/>
    </row>
    <row r="1308" spans="1:56">
      <c r="A1308">
        <f t="shared" si="267"/>
        <v>1</v>
      </c>
      <c r="B1308" s="2">
        <f t="shared" si="266"/>
        <v>35274</v>
      </c>
      <c r="C1308" s="1">
        <v>788970</v>
      </c>
      <c r="D1308">
        <v>99999</v>
      </c>
      <c r="E1308">
        <v>1996</v>
      </c>
      <c r="F1308">
        <v>7</v>
      </c>
      <c r="G1308">
        <v>28</v>
      </c>
      <c r="H1308">
        <v>80.5</v>
      </c>
      <c r="I1308">
        <v>23</v>
      </c>
      <c r="J1308">
        <v>74.8</v>
      </c>
      <c r="K1308">
        <v>23</v>
      </c>
      <c r="L1308">
        <v>1018</v>
      </c>
      <c r="M1308">
        <v>8</v>
      </c>
      <c r="N1308">
        <v>9999.9</v>
      </c>
      <c r="O1308">
        <v>0</v>
      </c>
      <c r="P1308">
        <v>6.8</v>
      </c>
      <c r="Q1308">
        <v>23</v>
      </c>
      <c r="R1308">
        <v>6.5</v>
      </c>
      <c r="S1308">
        <v>23</v>
      </c>
      <c r="T1308">
        <v>14</v>
      </c>
      <c r="U1308">
        <v>999.9</v>
      </c>
      <c r="V1308">
        <v>88.5</v>
      </c>
      <c r="X1308">
        <v>73.400000000000006</v>
      </c>
      <c r="Z1308">
        <v>0.42</v>
      </c>
      <c r="AA1308" t="s">
        <v>19</v>
      </c>
      <c r="AB1308">
        <v>999.9</v>
      </c>
      <c r="AC1308">
        <v>10000</v>
      </c>
      <c r="AE1308" s="1"/>
      <c r="AF1308">
        <v>1996</v>
      </c>
      <c r="AG1308">
        <v>210</v>
      </c>
      <c r="AH1308">
        <v>22.4</v>
      </c>
      <c r="AI1308">
        <v>27.8</v>
      </c>
      <c r="AJ1308">
        <v>25.3</v>
      </c>
      <c r="AK1308">
        <v>-99</v>
      </c>
      <c r="AL1308">
        <v>7.1</v>
      </c>
      <c r="AM1308">
        <v>24.1</v>
      </c>
      <c r="AN1308">
        <v>26.5</v>
      </c>
      <c r="AO1308">
        <v>86.2</v>
      </c>
      <c r="AQ1308" s="2">
        <f t="shared" si="270"/>
        <v>35274</v>
      </c>
      <c r="AR1308" s="5">
        <f t="shared" si="271"/>
        <v>1996</v>
      </c>
      <c r="AS1308" s="5">
        <f t="shared" si="272"/>
        <v>210</v>
      </c>
      <c r="AT1308" s="4">
        <f t="shared" si="273"/>
        <v>29.263157894736842</v>
      </c>
      <c r="AU1308" s="4">
        <f t="shared" si="274"/>
        <v>21.504999999999999</v>
      </c>
      <c r="AV1308" s="4">
        <f t="shared" si="275"/>
        <v>10.668000000000001</v>
      </c>
      <c r="AW1308" s="4">
        <f t="shared" si="276"/>
        <v>16.350364963503647</v>
      </c>
      <c r="AX1308" s="4"/>
      <c r="AY1308" s="4">
        <f t="shared" si="277"/>
        <v>25.384078947368423</v>
      </c>
      <c r="BA1308" s="3">
        <f t="shared" si="278"/>
        <v>29.263157894736842</v>
      </c>
      <c r="BB1308" s="3">
        <f t="shared" si="268"/>
        <v>29.257805530776107</v>
      </c>
      <c r="BC1308" s="4">
        <f t="shared" si="269"/>
        <v>17.997030805394029</v>
      </c>
      <c r="BD1308" s="3"/>
    </row>
    <row r="1309" spans="1:56">
      <c r="A1309">
        <f t="shared" si="267"/>
        <v>1</v>
      </c>
      <c r="B1309" s="2">
        <f t="shared" si="266"/>
        <v>35275</v>
      </c>
      <c r="C1309" s="1">
        <v>788970</v>
      </c>
      <c r="D1309">
        <v>99999</v>
      </c>
      <c r="E1309">
        <v>1996</v>
      </c>
      <c r="F1309">
        <v>7</v>
      </c>
      <c r="G1309">
        <v>29</v>
      </c>
      <c r="H1309">
        <v>81.5</v>
      </c>
      <c r="I1309">
        <v>24</v>
      </c>
      <c r="J1309">
        <v>72.8</v>
      </c>
      <c r="K1309">
        <v>24</v>
      </c>
      <c r="L1309">
        <v>1019</v>
      </c>
      <c r="M1309">
        <v>8</v>
      </c>
      <c r="N1309">
        <v>9999.9</v>
      </c>
      <c r="O1309">
        <v>0</v>
      </c>
      <c r="P1309">
        <v>8</v>
      </c>
      <c r="Q1309">
        <v>24</v>
      </c>
      <c r="R1309">
        <v>5.0999999999999996</v>
      </c>
      <c r="S1309">
        <v>24</v>
      </c>
      <c r="T1309">
        <v>9.9</v>
      </c>
      <c r="U1309">
        <v>999.9</v>
      </c>
      <c r="V1309">
        <v>90.1</v>
      </c>
      <c r="X1309">
        <v>73.400000000000006</v>
      </c>
      <c r="Z1309">
        <v>0</v>
      </c>
      <c r="AA1309" t="s">
        <v>19</v>
      </c>
      <c r="AB1309">
        <v>999.9</v>
      </c>
      <c r="AC1309">
        <v>0</v>
      </c>
      <c r="AE1309" s="1"/>
      <c r="AF1309">
        <v>1996</v>
      </c>
      <c r="AG1309">
        <v>211</v>
      </c>
      <c r="AH1309">
        <v>27.5</v>
      </c>
      <c r="AI1309">
        <v>27.3</v>
      </c>
      <c r="AJ1309">
        <v>24.1</v>
      </c>
      <c r="AK1309">
        <v>-99</v>
      </c>
      <c r="AL1309">
        <v>6.2</v>
      </c>
      <c r="AM1309">
        <v>23</v>
      </c>
      <c r="AN1309">
        <v>26.1</v>
      </c>
      <c r="AO1309">
        <v>82.9</v>
      </c>
      <c r="AQ1309" s="2">
        <f t="shared" si="270"/>
        <v>35275</v>
      </c>
      <c r="AR1309" s="5">
        <f t="shared" si="271"/>
        <v>1996</v>
      </c>
      <c r="AS1309" s="5">
        <f t="shared" si="272"/>
        <v>211</v>
      </c>
      <c r="AT1309" s="4">
        <f t="shared" si="273"/>
        <v>28.736842105263161</v>
      </c>
      <c r="AU1309" s="4">
        <f t="shared" si="274"/>
        <v>20.484999999999999</v>
      </c>
      <c r="AV1309" s="4">
        <f t="shared" si="275"/>
        <v>0</v>
      </c>
      <c r="AW1309" s="4">
        <f t="shared" si="276"/>
        <v>20.072992700729927</v>
      </c>
      <c r="AX1309" s="4"/>
      <c r="AY1309" s="4">
        <f t="shared" si="277"/>
        <v>24.610921052631582</v>
      </c>
      <c r="BA1309" s="3">
        <f t="shared" si="278"/>
        <v>28.736842105263161</v>
      </c>
      <c r="BB1309" s="3">
        <f t="shared" si="268"/>
        <v>29.234611953612859</v>
      </c>
      <c r="BC1309" s="4">
        <f t="shared" si="269"/>
        <v>18.03538290238772</v>
      </c>
      <c r="BD1309" s="3"/>
    </row>
    <row r="1310" spans="1:56">
      <c r="A1310">
        <f t="shared" si="267"/>
        <v>1</v>
      </c>
      <c r="B1310" s="2">
        <f t="shared" si="266"/>
        <v>35276</v>
      </c>
      <c r="C1310" s="1">
        <v>788970</v>
      </c>
      <c r="D1310">
        <v>99999</v>
      </c>
      <c r="E1310">
        <v>1996</v>
      </c>
      <c r="F1310">
        <v>7</v>
      </c>
      <c r="G1310">
        <v>30</v>
      </c>
      <c r="H1310">
        <v>82.2</v>
      </c>
      <c r="I1310">
        <v>24</v>
      </c>
      <c r="J1310">
        <v>74</v>
      </c>
      <c r="K1310">
        <v>24</v>
      </c>
      <c r="L1310">
        <v>1016.9</v>
      </c>
      <c r="M1310">
        <v>8</v>
      </c>
      <c r="N1310">
        <v>9999.9</v>
      </c>
      <c r="O1310">
        <v>0</v>
      </c>
      <c r="P1310">
        <v>8.6999999999999993</v>
      </c>
      <c r="Q1310">
        <v>24</v>
      </c>
      <c r="R1310">
        <v>5.4</v>
      </c>
      <c r="S1310">
        <v>24</v>
      </c>
      <c r="T1310">
        <v>12</v>
      </c>
      <c r="U1310">
        <v>999.9</v>
      </c>
      <c r="V1310">
        <v>90.1</v>
      </c>
      <c r="X1310">
        <v>73.400000000000006</v>
      </c>
      <c r="Z1310">
        <v>0.02</v>
      </c>
      <c r="AA1310" t="s">
        <v>19</v>
      </c>
      <c r="AB1310">
        <v>999.9</v>
      </c>
      <c r="AC1310">
        <v>10000</v>
      </c>
      <c r="AE1310" s="1"/>
      <c r="AF1310">
        <v>1996</v>
      </c>
      <c r="AG1310">
        <v>212</v>
      </c>
      <c r="AH1310">
        <v>27.5</v>
      </c>
      <c r="AI1310">
        <v>27.3</v>
      </c>
      <c r="AJ1310">
        <v>25.1</v>
      </c>
      <c r="AK1310">
        <v>-99</v>
      </c>
      <c r="AL1310">
        <v>6.6</v>
      </c>
      <c r="AM1310">
        <v>24.1</v>
      </c>
      <c r="AN1310">
        <v>26.4</v>
      </c>
      <c r="AO1310">
        <v>87.1</v>
      </c>
      <c r="AQ1310" s="2">
        <f t="shared" si="270"/>
        <v>35276</v>
      </c>
      <c r="AR1310" s="5">
        <f t="shared" si="271"/>
        <v>1996</v>
      </c>
      <c r="AS1310" s="5">
        <f t="shared" si="272"/>
        <v>212</v>
      </c>
      <c r="AT1310" s="4">
        <f t="shared" si="273"/>
        <v>28.736842105263161</v>
      </c>
      <c r="AU1310" s="4">
        <f t="shared" si="274"/>
        <v>21.335000000000001</v>
      </c>
      <c r="AV1310" s="4">
        <f t="shared" si="275"/>
        <v>0.50800000000000001</v>
      </c>
      <c r="AW1310" s="4">
        <f t="shared" si="276"/>
        <v>20.072992700729927</v>
      </c>
      <c r="AX1310" s="4"/>
      <c r="AY1310" s="4">
        <f t="shared" si="277"/>
        <v>25.035921052631579</v>
      </c>
      <c r="BA1310" s="3">
        <f t="shared" si="278"/>
        <v>28.736842105263161</v>
      </c>
      <c r="BB1310" s="3">
        <f t="shared" si="268"/>
        <v>29.211418376449608</v>
      </c>
      <c r="BC1310" s="4">
        <f t="shared" si="269"/>
        <v>18.040331560064324</v>
      </c>
      <c r="BD1310" s="3"/>
    </row>
    <row r="1311" spans="1:56">
      <c r="A1311">
        <f t="shared" si="267"/>
        <v>1</v>
      </c>
      <c r="B1311" s="2">
        <f t="shared" si="266"/>
        <v>35277</v>
      </c>
      <c r="C1311" s="1">
        <v>788970</v>
      </c>
      <c r="D1311">
        <v>99999</v>
      </c>
      <c r="E1311">
        <v>1996</v>
      </c>
      <c r="F1311">
        <v>7</v>
      </c>
      <c r="G1311">
        <v>31</v>
      </c>
      <c r="H1311">
        <v>82.3</v>
      </c>
      <c r="I1311">
        <v>21</v>
      </c>
      <c r="J1311">
        <v>76.099999999999994</v>
      </c>
      <c r="K1311">
        <v>21</v>
      </c>
      <c r="L1311">
        <v>1016.4</v>
      </c>
      <c r="M1311">
        <v>7</v>
      </c>
      <c r="N1311">
        <v>9999.9</v>
      </c>
      <c r="O1311">
        <v>0</v>
      </c>
      <c r="P1311">
        <v>8.3000000000000007</v>
      </c>
      <c r="Q1311">
        <v>21</v>
      </c>
      <c r="R1311">
        <v>5.9</v>
      </c>
      <c r="S1311">
        <v>21</v>
      </c>
      <c r="T1311">
        <v>9.9</v>
      </c>
      <c r="U1311">
        <v>999.9</v>
      </c>
      <c r="V1311">
        <v>90.3</v>
      </c>
      <c r="X1311">
        <v>74.7</v>
      </c>
      <c r="Z1311">
        <v>0.05</v>
      </c>
      <c r="AA1311" t="s">
        <v>19</v>
      </c>
      <c r="AB1311">
        <v>999.9</v>
      </c>
      <c r="AC1311">
        <v>10000</v>
      </c>
      <c r="AE1311" s="1"/>
      <c r="AF1311">
        <v>1996</v>
      </c>
      <c r="AG1311">
        <v>213</v>
      </c>
      <c r="AH1311">
        <v>27.4</v>
      </c>
      <c r="AI1311">
        <v>27.5</v>
      </c>
      <c r="AJ1311">
        <v>23.6</v>
      </c>
      <c r="AK1311">
        <v>-99</v>
      </c>
      <c r="AL1311">
        <v>5.4</v>
      </c>
      <c r="AM1311">
        <v>24.5</v>
      </c>
      <c r="AN1311">
        <v>25.8</v>
      </c>
      <c r="AO1311">
        <v>92.8</v>
      </c>
      <c r="AQ1311" s="2">
        <f t="shared" si="270"/>
        <v>35277</v>
      </c>
      <c r="AR1311" s="5">
        <f t="shared" si="271"/>
        <v>1996</v>
      </c>
      <c r="AS1311" s="5">
        <f t="shared" si="272"/>
        <v>213</v>
      </c>
      <c r="AT1311" s="4">
        <f t="shared" si="273"/>
        <v>28.947368421052634</v>
      </c>
      <c r="AU1311" s="4">
        <f t="shared" si="274"/>
        <v>20.060000000000002</v>
      </c>
      <c r="AV1311" s="4">
        <f t="shared" si="275"/>
        <v>1.27</v>
      </c>
      <c r="AW1311" s="4">
        <f t="shared" si="276"/>
        <v>19.999999999999996</v>
      </c>
      <c r="AX1311" s="4"/>
      <c r="AY1311" s="4">
        <f t="shared" si="277"/>
        <v>24.503684210526316</v>
      </c>
      <c r="BA1311" s="3">
        <f t="shared" si="278"/>
        <v>28.947368421052634</v>
      </c>
      <c r="BB1311" s="3">
        <f t="shared" si="268"/>
        <v>29.184656556645862</v>
      </c>
      <c r="BC1311" s="4">
        <f t="shared" si="269"/>
        <v>18.050228875417538</v>
      </c>
      <c r="BD1311" s="3"/>
    </row>
    <row r="1312" spans="1:56">
      <c r="A1312">
        <f t="shared" si="267"/>
        <v>1</v>
      </c>
      <c r="B1312" s="2">
        <f t="shared" si="266"/>
        <v>35278</v>
      </c>
      <c r="C1312" s="1">
        <v>788970</v>
      </c>
      <c r="D1312">
        <v>99999</v>
      </c>
      <c r="E1312">
        <v>1996</v>
      </c>
      <c r="F1312">
        <v>8</v>
      </c>
      <c r="G1312">
        <v>1</v>
      </c>
      <c r="H1312">
        <v>81.7</v>
      </c>
      <c r="I1312">
        <v>24</v>
      </c>
      <c r="J1312">
        <v>75.3</v>
      </c>
      <c r="K1312">
        <v>24</v>
      </c>
      <c r="L1312">
        <v>1015.9</v>
      </c>
      <c r="M1312">
        <v>8</v>
      </c>
      <c r="N1312">
        <v>9999.9</v>
      </c>
      <c r="O1312">
        <v>0</v>
      </c>
      <c r="P1312">
        <v>7.5</v>
      </c>
      <c r="Q1312">
        <v>24</v>
      </c>
      <c r="R1312">
        <v>6.1</v>
      </c>
      <c r="S1312">
        <v>24</v>
      </c>
      <c r="T1312">
        <v>14</v>
      </c>
      <c r="U1312">
        <v>21</v>
      </c>
      <c r="V1312">
        <v>90.7</v>
      </c>
      <c r="X1312">
        <v>76.099999999999994</v>
      </c>
      <c r="Z1312">
        <v>0.09</v>
      </c>
      <c r="AA1312" t="s">
        <v>19</v>
      </c>
      <c r="AB1312">
        <v>999.9</v>
      </c>
      <c r="AC1312">
        <v>10000</v>
      </c>
      <c r="AE1312" s="1"/>
      <c r="AF1312">
        <v>1996</v>
      </c>
      <c r="AG1312">
        <v>214</v>
      </c>
      <c r="AH1312">
        <v>26.5</v>
      </c>
      <c r="AI1312">
        <v>27.7</v>
      </c>
      <c r="AJ1312">
        <v>23.4</v>
      </c>
      <c r="AK1312">
        <v>-99</v>
      </c>
      <c r="AL1312">
        <v>5.5</v>
      </c>
      <c r="AM1312">
        <v>23.9</v>
      </c>
      <c r="AN1312">
        <v>26.3</v>
      </c>
      <c r="AO1312">
        <v>86.4</v>
      </c>
      <c r="AQ1312" s="2">
        <f t="shared" si="270"/>
        <v>35278</v>
      </c>
      <c r="AR1312" s="5">
        <f t="shared" si="271"/>
        <v>1996</v>
      </c>
      <c r="AS1312" s="5">
        <f t="shared" si="272"/>
        <v>214</v>
      </c>
      <c r="AT1312" s="4">
        <f t="shared" si="273"/>
        <v>29.157894736842106</v>
      </c>
      <c r="AU1312" s="4">
        <f t="shared" si="274"/>
        <v>19.889999999999997</v>
      </c>
      <c r="AV1312" s="4">
        <f t="shared" si="275"/>
        <v>2.286</v>
      </c>
      <c r="AW1312" s="4">
        <f t="shared" si="276"/>
        <v>19.343065693430656</v>
      </c>
      <c r="AX1312" s="4"/>
      <c r="AY1312" s="4">
        <f t="shared" si="277"/>
        <v>24.523947368421052</v>
      </c>
      <c r="BA1312" s="3">
        <f t="shared" si="278"/>
        <v>29.157894736842106</v>
      </c>
      <c r="BB1312" s="3">
        <f t="shared" si="268"/>
        <v>29.181088314005365</v>
      </c>
      <c r="BC1312" s="4">
        <f t="shared" si="269"/>
        <v>18.092292465668685</v>
      </c>
      <c r="BD1312" s="3"/>
    </row>
    <row r="1313" spans="1:56">
      <c r="A1313">
        <f t="shared" si="267"/>
        <v>1</v>
      </c>
      <c r="B1313" s="2">
        <f t="shared" si="266"/>
        <v>35279</v>
      </c>
      <c r="C1313" s="1">
        <v>788970</v>
      </c>
      <c r="D1313">
        <v>99999</v>
      </c>
      <c r="E1313">
        <v>1996</v>
      </c>
      <c r="F1313">
        <v>8</v>
      </c>
      <c r="G1313">
        <v>2</v>
      </c>
      <c r="H1313">
        <v>81.7</v>
      </c>
      <c r="I1313">
        <v>23</v>
      </c>
      <c r="J1313">
        <v>73.599999999999994</v>
      </c>
      <c r="K1313">
        <v>23</v>
      </c>
      <c r="L1313">
        <v>1016.1</v>
      </c>
      <c r="M1313">
        <v>8</v>
      </c>
      <c r="N1313">
        <v>9999.9</v>
      </c>
      <c r="O1313">
        <v>0</v>
      </c>
      <c r="P1313">
        <v>7.4</v>
      </c>
      <c r="Q1313">
        <v>23</v>
      </c>
      <c r="R1313">
        <v>6.5</v>
      </c>
      <c r="S1313">
        <v>23</v>
      </c>
      <c r="T1313">
        <v>15</v>
      </c>
      <c r="U1313">
        <v>999.9</v>
      </c>
      <c r="V1313">
        <v>89.6</v>
      </c>
      <c r="W1313" t="s">
        <v>20</v>
      </c>
      <c r="X1313">
        <v>75.2</v>
      </c>
      <c r="Y1313" t="s">
        <v>20</v>
      </c>
      <c r="Z1313">
        <v>0</v>
      </c>
      <c r="AA1313" t="s">
        <v>19</v>
      </c>
      <c r="AB1313">
        <v>999.9</v>
      </c>
      <c r="AC1313">
        <v>10000</v>
      </c>
      <c r="AE1313" s="1"/>
      <c r="AF1313">
        <v>1996</v>
      </c>
      <c r="AG1313">
        <v>215</v>
      </c>
      <c r="AH1313">
        <v>23.1</v>
      </c>
      <c r="AI1313">
        <v>27.8</v>
      </c>
      <c r="AJ1313">
        <v>24.9</v>
      </c>
      <c r="AK1313">
        <v>-99</v>
      </c>
      <c r="AL1313">
        <v>5.9</v>
      </c>
      <c r="AM1313">
        <v>23.4</v>
      </c>
      <c r="AN1313">
        <v>26.1</v>
      </c>
      <c r="AO1313">
        <v>85.1</v>
      </c>
      <c r="AQ1313" s="2">
        <f t="shared" si="270"/>
        <v>35279</v>
      </c>
      <c r="AR1313" s="5">
        <f t="shared" si="271"/>
        <v>1996</v>
      </c>
      <c r="AS1313" s="5">
        <f t="shared" si="272"/>
        <v>215</v>
      </c>
      <c r="AT1313" s="4">
        <f t="shared" si="273"/>
        <v>29.263157894736842</v>
      </c>
      <c r="AU1313" s="4">
        <f t="shared" si="274"/>
        <v>21.164999999999999</v>
      </c>
      <c r="AV1313" s="4">
        <f t="shared" si="275"/>
        <v>0</v>
      </c>
      <c r="AW1313" s="4">
        <f t="shared" si="276"/>
        <v>16.861313868613138</v>
      </c>
      <c r="AX1313" s="4"/>
      <c r="AY1313" s="4">
        <f t="shared" si="277"/>
        <v>25.214078947368421</v>
      </c>
      <c r="BA1313" s="3">
        <f t="shared" si="278"/>
        <v>29.263157894736842</v>
      </c>
      <c r="BB1313" s="3">
        <f t="shared" si="268"/>
        <v>29.190008920606616</v>
      </c>
      <c r="BC1313" s="4">
        <f t="shared" si="269"/>
        <v>18.03538290238772</v>
      </c>
      <c r="BD1313" s="3"/>
    </row>
    <row r="1314" spans="1:56">
      <c r="A1314">
        <f t="shared" si="267"/>
        <v>1</v>
      </c>
      <c r="B1314" s="2">
        <f t="shared" ref="B1314:B1377" si="279">DATE(E1314,F1314,G1314)</f>
        <v>35280</v>
      </c>
      <c r="C1314" s="1">
        <v>788970</v>
      </c>
      <c r="D1314">
        <v>99999</v>
      </c>
      <c r="E1314">
        <v>1996</v>
      </c>
      <c r="F1314">
        <v>8</v>
      </c>
      <c r="G1314">
        <v>3</v>
      </c>
      <c r="H1314">
        <v>81.400000000000006</v>
      </c>
      <c r="I1314">
        <v>23</v>
      </c>
      <c r="J1314">
        <v>73</v>
      </c>
      <c r="K1314">
        <v>23</v>
      </c>
      <c r="L1314">
        <v>1017.1</v>
      </c>
      <c r="M1314">
        <v>8</v>
      </c>
      <c r="N1314">
        <v>9999.9</v>
      </c>
      <c r="O1314">
        <v>0</v>
      </c>
      <c r="P1314">
        <v>8.5</v>
      </c>
      <c r="Q1314">
        <v>23</v>
      </c>
      <c r="R1314">
        <v>9.6</v>
      </c>
      <c r="S1314">
        <v>23</v>
      </c>
      <c r="T1314">
        <v>16.899999999999999</v>
      </c>
      <c r="U1314">
        <v>999.9</v>
      </c>
      <c r="V1314">
        <v>89.6</v>
      </c>
      <c r="W1314" t="s">
        <v>20</v>
      </c>
      <c r="X1314">
        <v>75.2</v>
      </c>
      <c r="Y1314" t="s">
        <v>20</v>
      </c>
      <c r="Z1314">
        <v>0.12</v>
      </c>
      <c r="AA1314" t="s">
        <v>19</v>
      </c>
      <c r="AB1314">
        <v>999.9</v>
      </c>
      <c r="AC1314">
        <v>10000</v>
      </c>
      <c r="AE1314" s="1"/>
      <c r="AF1314">
        <v>1996</v>
      </c>
      <c r="AG1314">
        <v>216</v>
      </c>
      <c r="AH1314">
        <v>27</v>
      </c>
      <c r="AI1314">
        <v>28</v>
      </c>
      <c r="AJ1314">
        <v>25.5</v>
      </c>
      <c r="AK1314">
        <v>-99</v>
      </c>
      <c r="AL1314">
        <v>7.9</v>
      </c>
      <c r="AM1314">
        <v>23.6</v>
      </c>
      <c r="AN1314">
        <v>26.9</v>
      </c>
      <c r="AO1314">
        <v>81.900000000000006</v>
      </c>
      <c r="AQ1314" s="2">
        <f t="shared" si="270"/>
        <v>35280</v>
      </c>
      <c r="AR1314" s="5">
        <f t="shared" si="271"/>
        <v>1996</v>
      </c>
      <c r="AS1314" s="5">
        <f t="shared" si="272"/>
        <v>216</v>
      </c>
      <c r="AT1314" s="4">
        <f t="shared" si="273"/>
        <v>29.473684210526319</v>
      </c>
      <c r="AU1314" s="4">
        <f t="shared" si="274"/>
        <v>21.675000000000001</v>
      </c>
      <c r="AV1314" s="4">
        <f t="shared" si="275"/>
        <v>3.048</v>
      </c>
      <c r="AW1314" s="4">
        <f t="shared" si="276"/>
        <v>19.70802919708029</v>
      </c>
      <c r="AX1314" s="4"/>
      <c r="AY1314" s="4">
        <f t="shared" si="277"/>
        <v>25.57434210526316</v>
      </c>
      <c r="BA1314" s="3">
        <f t="shared" si="278"/>
        <v>29.473684210526319</v>
      </c>
      <c r="BB1314" s="3">
        <f t="shared" si="268"/>
        <v>29.188224799286363</v>
      </c>
      <c r="BC1314" s="4">
        <f t="shared" si="269"/>
        <v>18.041568724483479</v>
      </c>
      <c r="BD1314" s="3"/>
    </row>
    <row r="1315" spans="1:56">
      <c r="A1315">
        <f t="shared" ref="A1315:A1378" si="280">B1315-B1314</f>
        <v>1</v>
      </c>
      <c r="B1315" s="2">
        <f t="shared" si="279"/>
        <v>35281</v>
      </c>
      <c r="C1315" s="1">
        <v>788970</v>
      </c>
      <c r="D1315">
        <v>99999</v>
      </c>
      <c r="E1315">
        <v>1996</v>
      </c>
      <c r="F1315">
        <v>8</v>
      </c>
      <c r="G1315">
        <v>4</v>
      </c>
      <c r="H1315">
        <v>82.9</v>
      </c>
      <c r="I1315">
        <v>18</v>
      </c>
      <c r="J1315">
        <v>74.5</v>
      </c>
      <c r="K1315">
        <v>18</v>
      </c>
      <c r="L1315">
        <v>1017.3</v>
      </c>
      <c r="M1315">
        <v>8</v>
      </c>
      <c r="N1315">
        <v>9999.9</v>
      </c>
      <c r="O1315">
        <v>0</v>
      </c>
      <c r="P1315">
        <v>7.4</v>
      </c>
      <c r="Q1315">
        <v>18</v>
      </c>
      <c r="R1315">
        <v>9.4</v>
      </c>
      <c r="S1315">
        <v>18</v>
      </c>
      <c r="T1315">
        <v>15.9</v>
      </c>
      <c r="U1315">
        <v>26</v>
      </c>
      <c r="V1315">
        <v>89.8</v>
      </c>
      <c r="X1315">
        <v>75</v>
      </c>
      <c r="Z1315">
        <v>0.17</v>
      </c>
      <c r="AA1315" t="s">
        <v>19</v>
      </c>
      <c r="AB1315">
        <v>999.9</v>
      </c>
      <c r="AC1315">
        <v>10000</v>
      </c>
      <c r="AE1315" s="1"/>
      <c r="AF1315">
        <v>1996</v>
      </c>
      <c r="AG1315">
        <v>217</v>
      </c>
      <c r="AH1315">
        <v>21.9</v>
      </c>
      <c r="AI1315">
        <v>27.4</v>
      </c>
      <c r="AJ1315">
        <v>25.6</v>
      </c>
      <c r="AK1315">
        <v>-99</v>
      </c>
      <c r="AL1315">
        <v>8.4</v>
      </c>
      <c r="AM1315">
        <v>24.5</v>
      </c>
      <c r="AN1315">
        <v>26.7</v>
      </c>
      <c r="AO1315">
        <v>87.8</v>
      </c>
      <c r="AQ1315" s="2">
        <f t="shared" si="270"/>
        <v>35281</v>
      </c>
      <c r="AR1315" s="5">
        <f t="shared" si="271"/>
        <v>1996</v>
      </c>
      <c r="AS1315" s="5">
        <f t="shared" si="272"/>
        <v>217</v>
      </c>
      <c r="AT1315" s="4">
        <f t="shared" si="273"/>
        <v>28.842105263157894</v>
      </c>
      <c r="AU1315" s="4">
        <f t="shared" si="274"/>
        <v>21.76</v>
      </c>
      <c r="AV1315" s="4">
        <f t="shared" si="275"/>
        <v>4.3179999999999996</v>
      </c>
      <c r="AW1315" s="4">
        <f t="shared" si="276"/>
        <v>15.985401459854012</v>
      </c>
      <c r="AX1315" s="4"/>
      <c r="AY1315" s="4">
        <f t="shared" si="277"/>
        <v>25.301052631578948</v>
      </c>
      <c r="BA1315" s="3">
        <f t="shared" si="278"/>
        <v>28.842105263157894</v>
      </c>
      <c r="BB1315" s="3">
        <f t="shared" si="268"/>
        <v>29.184656556645859</v>
      </c>
      <c r="BC1315" s="4">
        <f t="shared" si="269"/>
        <v>18.050228875417542</v>
      </c>
      <c r="BD1315" s="3"/>
    </row>
    <row r="1316" spans="1:56">
      <c r="A1316">
        <f t="shared" si="280"/>
        <v>1</v>
      </c>
      <c r="B1316" s="2">
        <f t="shared" si="279"/>
        <v>35282</v>
      </c>
      <c r="C1316" s="1">
        <v>788970</v>
      </c>
      <c r="D1316">
        <v>99999</v>
      </c>
      <c r="E1316">
        <v>1996</v>
      </c>
      <c r="F1316">
        <v>8</v>
      </c>
      <c r="G1316">
        <v>5</v>
      </c>
      <c r="H1316">
        <v>81.2</v>
      </c>
      <c r="I1316">
        <v>23</v>
      </c>
      <c r="J1316">
        <v>75.599999999999994</v>
      </c>
      <c r="K1316">
        <v>23</v>
      </c>
      <c r="L1316">
        <v>1016.5</v>
      </c>
      <c r="M1316">
        <v>8</v>
      </c>
      <c r="N1316">
        <v>9999.9</v>
      </c>
      <c r="O1316">
        <v>0</v>
      </c>
      <c r="P1316">
        <v>6.3</v>
      </c>
      <c r="Q1316">
        <v>23</v>
      </c>
      <c r="R1316">
        <v>10.199999999999999</v>
      </c>
      <c r="S1316">
        <v>23</v>
      </c>
      <c r="T1316">
        <v>16.899999999999999</v>
      </c>
      <c r="U1316">
        <v>26</v>
      </c>
      <c r="V1316">
        <v>89.8</v>
      </c>
      <c r="X1316">
        <v>76.3</v>
      </c>
      <c r="Z1316">
        <v>0.54</v>
      </c>
      <c r="AA1316" t="s">
        <v>19</v>
      </c>
      <c r="AB1316">
        <v>999.9</v>
      </c>
      <c r="AC1316">
        <v>10010</v>
      </c>
      <c r="AE1316" s="1"/>
      <c r="AF1316">
        <v>1996</v>
      </c>
      <c r="AG1316">
        <v>218</v>
      </c>
      <c r="AH1316">
        <v>23.7</v>
      </c>
      <c r="AI1316">
        <v>29</v>
      </c>
      <c r="AJ1316">
        <v>25.8</v>
      </c>
      <c r="AK1316">
        <v>-99</v>
      </c>
      <c r="AL1316">
        <v>10.7</v>
      </c>
      <c r="AM1316">
        <v>24.3</v>
      </c>
      <c r="AN1316">
        <v>27.4</v>
      </c>
      <c r="AO1316">
        <v>83.2</v>
      </c>
      <c r="AQ1316" s="2">
        <f t="shared" si="270"/>
        <v>35282</v>
      </c>
      <c r="AR1316" s="5">
        <f t="shared" si="271"/>
        <v>1996</v>
      </c>
      <c r="AS1316" s="5">
        <f t="shared" si="272"/>
        <v>218</v>
      </c>
      <c r="AT1316" s="4">
        <f t="shared" si="273"/>
        <v>30.526315789473685</v>
      </c>
      <c r="AU1316" s="4">
        <f t="shared" si="274"/>
        <v>21.93</v>
      </c>
      <c r="AV1316" s="4">
        <f t="shared" si="275"/>
        <v>13.716000000000001</v>
      </c>
      <c r="AW1316" s="4">
        <f t="shared" si="276"/>
        <v>17.299270072992698</v>
      </c>
      <c r="AX1316" s="4"/>
      <c r="AY1316" s="4">
        <f t="shared" si="277"/>
        <v>26.228157894736842</v>
      </c>
      <c r="BA1316" s="3">
        <f t="shared" si="278"/>
        <v>30.526315789473685</v>
      </c>
      <c r="BB1316" s="3">
        <f t="shared" si="268"/>
        <v>29.214986619090105</v>
      </c>
      <c r="BC1316" s="4">
        <f t="shared" si="269"/>
        <v>18.000742298651492</v>
      </c>
      <c r="BD1316" s="3"/>
    </row>
    <row r="1317" spans="1:56">
      <c r="A1317">
        <f t="shared" si="280"/>
        <v>1</v>
      </c>
      <c r="B1317" s="2">
        <f t="shared" si="279"/>
        <v>35283</v>
      </c>
      <c r="C1317" s="1">
        <v>788970</v>
      </c>
      <c r="D1317">
        <v>99999</v>
      </c>
      <c r="E1317">
        <v>1996</v>
      </c>
      <c r="F1317">
        <v>8</v>
      </c>
      <c r="G1317">
        <v>6</v>
      </c>
      <c r="H1317">
        <v>82.8</v>
      </c>
      <c r="I1317">
        <v>21</v>
      </c>
      <c r="J1317">
        <v>73.599999999999994</v>
      </c>
      <c r="K1317">
        <v>21</v>
      </c>
      <c r="L1317">
        <v>1016.4</v>
      </c>
      <c r="M1317">
        <v>7</v>
      </c>
      <c r="N1317">
        <v>9999.9</v>
      </c>
      <c r="O1317">
        <v>0</v>
      </c>
      <c r="P1317">
        <v>7.5</v>
      </c>
      <c r="Q1317">
        <v>21</v>
      </c>
      <c r="R1317">
        <v>8.5</v>
      </c>
      <c r="S1317">
        <v>21</v>
      </c>
      <c r="T1317">
        <v>13</v>
      </c>
      <c r="U1317">
        <v>999.9</v>
      </c>
      <c r="V1317">
        <v>90</v>
      </c>
      <c r="X1317">
        <v>76.5</v>
      </c>
      <c r="Z1317">
        <v>0.11</v>
      </c>
      <c r="AA1317" t="s">
        <v>19</v>
      </c>
      <c r="AB1317">
        <v>999.9</v>
      </c>
      <c r="AC1317">
        <v>10000</v>
      </c>
      <c r="AE1317" s="1"/>
      <c r="AF1317">
        <v>1996</v>
      </c>
      <c r="AG1317">
        <v>219</v>
      </c>
      <c r="AH1317">
        <v>24.5</v>
      </c>
      <c r="AI1317">
        <v>28.2</v>
      </c>
      <c r="AJ1317">
        <v>25.8</v>
      </c>
      <c r="AK1317">
        <v>-99</v>
      </c>
      <c r="AL1317">
        <v>7.5</v>
      </c>
      <c r="AM1317">
        <v>23.8</v>
      </c>
      <c r="AN1317">
        <v>26.9</v>
      </c>
      <c r="AO1317">
        <v>82.9</v>
      </c>
      <c r="AQ1317" s="2">
        <f t="shared" si="270"/>
        <v>35283</v>
      </c>
      <c r="AR1317" s="5">
        <f t="shared" si="271"/>
        <v>1996</v>
      </c>
      <c r="AS1317" s="5">
        <f t="shared" si="272"/>
        <v>219</v>
      </c>
      <c r="AT1317" s="4">
        <f t="shared" si="273"/>
        <v>29.684210526315791</v>
      </c>
      <c r="AU1317" s="4">
        <f t="shared" si="274"/>
        <v>21.93</v>
      </c>
      <c r="AV1317" s="4">
        <f t="shared" si="275"/>
        <v>2.794</v>
      </c>
      <c r="AW1317" s="4">
        <f t="shared" si="276"/>
        <v>17.883211678832115</v>
      </c>
      <c r="AX1317" s="4"/>
      <c r="AY1317" s="4">
        <f t="shared" si="277"/>
        <v>25.807105263157894</v>
      </c>
      <c r="BA1317" s="3">
        <f t="shared" si="278"/>
        <v>29.684210526315791</v>
      </c>
      <c r="BB1317" s="3">
        <f t="shared" si="268"/>
        <v>29.231043710972362</v>
      </c>
      <c r="BC1317" s="4">
        <f t="shared" si="269"/>
        <v>17.946307064208831</v>
      </c>
      <c r="BD1317" s="3"/>
    </row>
    <row r="1318" spans="1:56">
      <c r="A1318">
        <f t="shared" si="280"/>
        <v>1</v>
      </c>
      <c r="B1318" s="2">
        <f t="shared" si="279"/>
        <v>35284</v>
      </c>
      <c r="C1318" s="1">
        <v>788970</v>
      </c>
      <c r="D1318">
        <v>99999</v>
      </c>
      <c r="E1318">
        <v>1996</v>
      </c>
      <c r="F1318">
        <v>8</v>
      </c>
      <c r="G1318">
        <v>7</v>
      </c>
      <c r="H1318">
        <v>79.599999999999994</v>
      </c>
      <c r="I1318">
        <v>17</v>
      </c>
      <c r="J1318">
        <v>71.5</v>
      </c>
      <c r="K1318">
        <v>17</v>
      </c>
      <c r="L1318">
        <v>1015.1</v>
      </c>
      <c r="M1318">
        <v>5</v>
      </c>
      <c r="N1318">
        <v>9999.9</v>
      </c>
      <c r="O1318">
        <v>0</v>
      </c>
      <c r="P1318">
        <v>7.5</v>
      </c>
      <c r="Q1318">
        <v>17</v>
      </c>
      <c r="R1318">
        <v>5.3</v>
      </c>
      <c r="S1318">
        <v>17</v>
      </c>
      <c r="T1318">
        <v>13</v>
      </c>
      <c r="U1318">
        <v>999.9</v>
      </c>
      <c r="V1318">
        <v>90</v>
      </c>
      <c r="X1318">
        <v>72.7</v>
      </c>
      <c r="Z1318">
        <v>0.1</v>
      </c>
      <c r="AA1318" t="s">
        <v>19</v>
      </c>
      <c r="AB1318">
        <v>999.9</v>
      </c>
      <c r="AC1318">
        <v>10000</v>
      </c>
      <c r="AE1318" s="1"/>
      <c r="AF1318">
        <v>1996</v>
      </c>
      <c r="AG1318">
        <v>220</v>
      </c>
      <c r="AH1318">
        <v>27.4</v>
      </c>
      <c r="AI1318">
        <v>27.5</v>
      </c>
      <c r="AJ1318">
        <v>24.1</v>
      </c>
      <c r="AK1318">
        <v>-99</v>
      </c>
      <c r="AL1318">
        <v>6.8</v>
      </c>
      <c r="AM1318">
        <v>22.9</v>
      </c>
      <c r="AN1318">
        <v>26.4</v>
      </c>
      <c r="AO1318">
        <v>80.5</v>
      </c>
      <c r="AQ1318" s="2">
        <f t="shared" si="270"/>
        <v>35284</v>
      </c>
      <c r="AR1318" s="5">
        <f t="shared" si="271"/>
        <v>1996</v>
      </c>
      <c r="AS1318" s="5">
        <f t="shared" si="272"/>
        <v>220</v>
      </c>
      <c r="AT1318" s="4">
        <f t="shared" si="273"/>
        <v>28.947368421052634</v>
      </c>
      <c r="AU1318" s="4">
        <f t="shared" si="274"/>
        <v>20.484999999999999</v>
      </c>
      <c r="AV1318" s="4">
        <f t="shared" si="275"/>
        <v>2.54</v>
      </c>
      <c r="AW1318" s="4">
        <f t="shared" si="276"/>
        <v>19.999999999999996</v>
      </c>
      <c r="AX1318" s="4"/>
      <c r="AY1318" s="4">
        <f t="shared" si="277"/>
        <v>24.716184210526315</v>
      </c>
      <c r="BA1318" s="3">
        <f t="shared" si="278"/>
        <v>28.947368421052634</v>
      </c>
      <c r="BB1318" s="3">
        <f t="shared" si="268"/>
        <v>29.223907225691356</v>
      </c>
      <c r="BC1318" s="4">
        <f t="shared" si="269"/>
        <v>17.924038104664106</v>
      </c>
      <c r="BD1318" s="3"/>
    </row>
    <row r="1319" spans="1:56">
      <c r="A1319">
        <f t="shared" si="280"/>
        <v>1</v>
      </c>
      <c r="B1319" s="2">
        <f t="shared" si="279"/>
        <v>35285</v>
      </c>
      <c r="C1319" s="1">
        <v>788970</v>
      </c>
      <c r="D1319">
        <v>99999</v>
      </c>
      <c r="E1319">
        <v>1996</v>
      </c>
      <c r="F1319">
        <v>8</v>
      </c>
      <c r="G1319">
        <v>8</v>
      </c>
      <c r="H1319">
        <v>80.400000000000006</v>
      </c>
      <c r="I1319">
        <v>15</v>
      </c>
      <c r="J1319">
        <v>72.2</v>
      </c>
      <c r="K1319">
        <v>15</v>
      </c>
      <c r="L1319">
        <v>1016.2</v>
      </c>
      <c r="M1319">
        <v>8</v>
      </c>
      <c r="N1319">
        <v>9999.9</v>
      </c>
      <c r="O1319">
        <v>0</v>
      </c>
      <c r="P1319">
        <v>9.5</v>
      </c>
      <c r="Q1319">
        <v>15</v>
      </c>
      <c r="R1319">
        <v>5</v>
      </c>
      <c r="S1319">
        <v>15</v>
      </c>
      <c r="T1319">
        <v>14</v>
      </c>
      <c r="U1319">
        <v>999.9</v>
      </c>
      <c r="V1319">
        <v>90</v>
      </c>
      <c r="X1319">
        <v>72.7</v>
      </c>
      <c r="Z1319">
        <v>0.01</v>
      </c>
      <c r="AA1319" t="s">
        <v>19</v>
      </c>
      <c r="AB1319">
        <v>999.9</v>
      </c>
      <c r="AC1319">
        <v>10000</v>
      </c>
      <c r="AE1319" s="1"/>
      <c r="AF1319">
        <v>1996</v>
      </c>
      <c r="AG1319">
        <v>221</v>
      </c>
      <c r="AH1319">
        <v>26.7</v>
      </c>
      <c r="AI1319">
        <v>27.4</v>
      </c>
      <c r="AJ1319">
        <v>24.7</v>
      </c>
      <c r="AK1319">
        <v>-99</v>
      </c>
      <c r="AL1319">
        <v>6</v>
      </c>
      <c r="AM1319">
        <v>23.6</v>
      </c>
      <c r="AN1319">
        <v>26.5</v>
      </c>
      <c r="AO1319">
        <v>83.9</v>
      </c>
      <c r="AQ1319" s="2">
        <f t="shared" si="270"/>
        <v>35285</v>
      </c>
      <c r="AR1319" s="5">
        <f t="shared" si="271"/>
        <v>1996</v>
      </c>
      <c r="AS1319" s="5">
        <f t="shared" si="272"/>
        <v>221</v>
      </c>
      <c r="AT1319" s="4">
        <f t="shared" si="273"/>
        <v>28.842105263157894</v>
      </c>
      <c r="AU1319" s="4">
        <f t="shared" si="274"/>
        <v>20.994999999999997</v>
      </c>
      <c r="AV1319" s="4">
        <f t="shared" si="275"/>
        <v>0.254</v>
      </c>
      <c r="AW1319" s="4">
        <f t="shared" si="276"/>
        <v>19.48905109489051</v>
      </c>
      <c r="AX1319" s="4"/>
      <c r="AY1319" s="4">
        <f t="shared" si="277"/>
        <v>24.918552631578947</v>
      </c>
      <c r="BA1319" s="3">
        <f t="shared" si="278"/>
        <v>28.842105263157894</v>
      </c>
      <c r="BB1319" s="3">
        <f t="shared" si="268"/>
        <v>29.232827832292607</v>
      </c>
      <c r="BC1319" s="4">
        <f t="shared" si="269"/>
        <v>17.930223926759862</v>
      </c>
      <c r="BD1319" s="3"/>
    </row>
    <row r="1320" spans="1:56">
      <c r="A1320">
        <f t="shared" si="280"/>
        <v>1</v>
      </c>
      <c r="B1320" s="2">
        <f t="shared" si="279"/>
        <v>35286</v>
      </c>
      <c r="C1320" s="1">
        <v>788970</v>
      </c>
      <c r="D1320">
        <v>99999</v>
      </c>
      <c r="E1320">
        <v>1996</v>
      </c>
      <c r="F1320">
        <v>8</v>
      </c>
      <c r="G1320">
        <v>9</v>
      </c>
      <c r="H1320">
        <v>84.7</v>
      </c>
      <c r="I1320">
        <v>15</v>
      </c>
      <c r="J1320">
        <v>73.599999999999994</v>
      </c>
      <c r="K1320">
        <v>15</v>
      </c>
      <c r="L1320">
        <v>1015.7</v>
      </c>
      <c r="M1320">
        <v>8</v>
      </c>
      <c r="N1320">
        <v>9999.9</v>
      </c>
      <c r="O1320">
        <v>0</v>
      </c>
      <c r="P1320">
        <v>10.3</v>
      </c>
      <c r="Q1320">
        <v>15</v>
      </c>
      <c r="R1320">
        <v>8.6</v>
      </c>
      <c r="S1320">
        <v>15</v>
      </c>
      <c r="T1320">
        <v>15.9</v>
      </c>
      <c r="U1320">
        <v>999.9</v>
      </c>
      <c r="V1320">
        <v>90.5</v>
      </c>
      <c r="X1320">
        <v>74.8</v>
      </c>
      <c r="Z1320">
        <v>0</v>
      </c>
      <c r="AA1320" t="s">
        <v>19</v>
      </c>
      <c r="AB1320">
        <v>999.9</v>
      </c>
      <c r="AC1320">
        <v>0</v>
      </c>
      <c r="AE1320" s="1"/>
      <c r="AF1320">
        <v>1996</v>
      </c>
      <c r="AG1320">
        <v>222</v>
      </c>
      <c r="AH1320">
        <v>25.1</v>
      </c>
      <c r="AI1320">
        <v>27.5</v>
      </c>
      <c r="AJ1320">
        <v>25</v>
      </c>
      <c r="AK1320">
        <v>-99</v>
      </c>
      <c r="AL1320">
        <v>6.1</v>
      </c>
      <c r="AM1320">
        <v>24</v>
      </c>
      <c r="AN1320">
        <v>26.7</v>
      </c>
      <c r="AO1320">
        <v>85</v>
      </c>
      <c r="AQ1320" s="2">
        <f t="shared" si="270"/>
        <v>35286</v>
      </c>
      <c r="AR1320" s="5">
        <f t="shared" si="271"/>
        <v>1996</v>
      </c>
      <c r="AS1320" s="5">
        <f t="shared" si="272"/>
        <v>222</v>
      </c>
      <c r="AT1320" s="4">
        <f t="shared" si="273"/>
        <v>28.947368421052634</v>
      </c>
      <c r="AU1320" s="4">
        <f t="shared" si="274"/>
        <v>21.25</v>
      </c>
      <c r="AV1320" s="4">
        <f t="shared" si="275"/>
        <v>0</v>
      </c>
      <c r="AW1320" s="4">
        <f t="shared" si="276"/>
        <v>18.321167883211679</v>
      </c>
      <c r="AX1320" s="4"/>
      <c r="AY1320" s="4">
        <f t="shared" si="277"/>
        <v>25.098684210526315</v>
      </c>
      <c r="BA1320" s="3">
        <f t="shared" si="278"/>
        <v>28.947368421052634</v>
      </c>
      <c r="BB1320" s="3">
        <f t="shared" si="268"/>
        <v>29.234611953612855</v>
      </c>
      <c r="BC1320" s="4">
        <f t="shared" si="269"/>
        <v>18.039094395645179</v>
      </c>
      <c r="BD1320" s="3"/>
    </row>
    <row r="1321" spans="1:56">
      <c r="A1321">
        <f t="shared" si="280"/>
        <v>1</v>
      </c>
      <c r="B1321" s="2">
        <f t="shared" si="279"/>
        <v>35287</v>
      </c>
      <c r="C1321" s="1">
        <v>788970</v>
      </c>
      <c r="D1321">
        <v>99999</v>
      </c>
      <c r="E1321">
        <v>1996</v>
      </c>
      <c r="F1321">
        <v>8</v>
      </c>
      <c r="G1321">
        <v>10</v>
      </c>
      <c r="H1321">
        <v>83.4</v>
      </c>
      <c r="I1321">
        <v>23</v>
      </c>
      <c r="J1321">
        <v>74</v>
      </c>
      <c r="K1321">
        <v>23</v>
      </c>
      <c r="L1321">
        <v>1015.7</v>
      </c>
      <c r="M1321">
        <v>8</v>
      </c>
      <c r="N1321">
        <v>9999.9</v>
      </c>
      <c r="O1321">
        <v>0</v>
      </c>
      <c r="P1321">
        <v>8.3000000000000007</v>
      </c>
      <c r="Q1321">
        <v>23</v>
      </c>
      <c r="R1321">
        <v>7.4</v>
      </c>
      <c r="S1321">
        <v>23</v>
      </c>
      <c r="T1321">
        <v>14</v>
      </c>
      <c r="U1321">
        <v>999.9</v>
      </c>
      <c r="V1321">
        <v>91.2</v>
      </c>
      <c r="X1321">
        <v>76.099999999999994</v>
      </c>
      <c r="Z1321">
        <v>0.01</v>
      </c>
      <c r="AA1321" t="s">
        <v>19</v>
      </c>
      <c r="AB1321">
        <v>999.9</v>
      </c>
      <c r="AC1321">
        <v>10000</v>
      </c>
      <c r="AE1321" s="1"/>
      <c r="AF1321">
        <v>1996</v>
      </c>
      <c r="AG1321">
        <v>223</v>
      </c>
      <c r="AH1321">
        <v>27.5</v>
      </c>
      <c r="AI1321">
        <v>28.1</v>
      </c>
      <c r="AJ1321">
        <v>25.6</v>
      </c>
      <c r="AK1321">
        <v>-99</v>
      </c>
      <c r="AL1321">
        <v>6.8</v>
      </c>
      <c r="AM1321">
        <v>24</v>
      </c>
      <c r="AN1321">
        <v>26.8</v>
      </c>
      <c r="AO1321">
        <v>84.4</v>
      </c>
      <c r="AQ1321" s="2">
        <f t="shared" si="270"/>
        <v>35287</v>
      </c>
      <c r="AR1321" s="5">
        <f t="shared" si="271"/>
        <v>1996</v>
      </c>
      <c r="AS1321" s="5">
        <f t="shared" si="272"/>
        <v>223</v>
      </c>
      <c r="AT1321" s="4">
        <f t="shared" si="273"/>
        <v>29.578947368421055</v>
      </c>
      <c r="AU1321" s="4">
        <f t="shared" si="274"/>
        <v>21.76</v>
      </c>
      <c r="AV1321" s="4">
        <f t="shared" si="275"/>
        <v>0.254</v>
      </c>
      <c r="AW1321" s="4">
        <f t="shared" si="276"/>
        <v>20.072992700729927</v>
      </c>
      <c r="AX1321" s="4"/>
      <c r="AY1321" s="4">
        <f t="shared" si="277"/>
        <v>25.66947368421053</v>
      </c>
      <c r="BA1321" s="3">
        <f t="shared" si="278"/>
        <v>29.578947368421055</v>
      </c>
      <c r="BB1321" s="3">
        <f t="shared" si="268"/>
        <v>29.243532560214099</v>
      </c>
      <c r="BC1321" s="4">
        <f t="shared" si="269"/>
        <v>18.072497834962263</v>
      </c>
      <c r="BD1321" s="3"/>
    </row>
    <row r="1322" spans="1:56">
      <c r="A1322">
        <f t="shared" si="280"/>
        <v>1</v>
      </c>
      <c r="B1322" s="2">
        <f t="shared" si="279"/>
        <v>35288</v>
      </c>
      <c r="C1322" s="1">
        <v>788970</v>
      </c>
      <c r="D1322">
        <v>99999</v>
      </c>
      <c r="E1322">
        <v>1996</v>
      </c>
      <c r="F1322">
        <v>8</v>
      </c>
      <c r="G1322">
        <v>11</v>
      </c>
      <c r="H1322">
        <v>82.9</v>
      </c>
      <c r="I1322">
        <v>24</v>
      </c>
      <c r="J1322">
        <v>74.599999999999994</v>
      </c>
      <c r="K1322">
        <v>24</v>
      </c>
      <c r="L1322">
        <v>1016.2</v>
      </c>
      <c r="M1322">
        <v>8</v>
      </c>
      <c r="N1322">
        <v>9999.9</v>
      </c>
      <c r="O1322">
        <v>0</v>
      </c>
      <c r="P1322">
        <v>8.3000000000000007</v>
      </c>
      <c r="Q1322">
        <v>24</v>
      </c>
      <c r="R1322">
        <v>7</v>
      </c>
      <c r="S1322">
        <v>24</v>
      </c>
      <c r="T1322">
        <v>13</v>
      </c>
      <c r="U1322">
        <v>999.9</v>
      </c>
      <c r="V1322">
        <v>91.2</v>
      </c>
      <c r="X1322">
        <v>76.099999999999994</v>
      </c>
      <c r="Z1322">
        <v>0.01</v>
      </c>
      <c r="AA1322" t="s">
        <v>19</v>
      </c>
      <c r="AB1322">
        <v>999.9</v>
      </c>
      <c r="AC1322">
        <v>10000</v>
      </c>
      <c r="AE1322" s="1"/>
      <c r="AF1322">
        <v>1996</v>
      </c>
      <c r="AG1322">
        <v>224</v>
      </c>
      <c r="AH1322">
        <v>28.3</v>
      </c>
      <c r="AI1322">
        <v>28</v>
      </c>
      <c r="AJ1322">
        <v>25.3</v>
      </c>
      <c r="AK1322">
        <v>-99</v>
      </c>
      <c r="AL1322">
        <v>5.8</v>
      </c>
      <c r="AM1322">
        <v>23.7</v>
      </c>
      <c r="AN1322">
        <v>26.5</v>
      </c>
      <c r="AO1322">
        <v>84.3</v>
      </c>
      <c r="AQ1322" s="2">
        <f t="shared" si="270"/>
        <v>35288</v>
      </c>
      <c r="AR1322" s="5">
        <f t="shared" si="271"/>
        <v>1996</v>
      </c>
      <c r="AS1322" s="5">
        <f t="shared" si="272"/>
        <v>224</v>
      </c>
      <c r="AT1322" s="4">
        <f t="shared" si="273"/>
        <v>29.473684210526319</v>
      </c>
      <c r="AU1322" s="4">
        <f t="shared" si="274"/>
        <v>21.504999999999999</v>
      </c>
      <c r="AV1322" s="4">
        <f t="shared" si="275"/>
        <v>0.254</v>
      </c>
      <c r="AW1322" s="4">
        <f t="shared" si="276"/>
        <v>20.65693430656934</v>
      </c>
      <c r="AX1322" s="4"/>
      <c r="AY1322" s="4">
        <f t="shared" si="277"/>
        <v>25.489342105263159</v>
      </c>
      <c r="BA1322" s="3">
        <f t="shared" si="278"/>
        <v>29.473684210526319</v>
      </c>
      <c r="BB1322" s="3">
        <f t="shared" si="268"/>
        <v>29.239964317573602</v>
      </c>
      <c r="BC1322" s="4">
        <f t="shared" si="269"/>
        <v>18.084869479153774</v>
      </c>
      <c r="BD1322" s="3"/>
    </row>
    <row r="1323" spans="1:56">
      <c r="A1323">
        <f t="shared" si="280"/>
        <v>1</v>
      </c>
      <c r="B1323" s="2">
        <f t="shared" si="279"/>
        <v>35289</v>
      </c>
      <c r="C1323" s="1">
        <v>788970</v>
      </c>
      <c r="D1323">
        <v>99999</v>
      </c>
      <c r="E1323">
        <v>1996</v>
      </c>
      <c r="F1323">
        <v>8</v>
      </c>
      <c r="G1323">
        <v>12</v>
      </c>
      <c r="H1323">
        <v>79.599999999999994</v>
      </c>
      <c r="I1323">
        <v>24</v>
      </c>
      <c r="J1323">
        <v>74.400000000000006</v>
      </c>
      <c r="K1323">
        <v>24</v>
      </c>
      <c r="L1323">
        <v>1017.3</v>
      </c>
      <c r="M1323">
        <v>8</v>
      </c>
      <c r="N1323">
        <v>9999.9</v>
      </c>
      <c r="O1323">
        <v>0</v>
      </c>
      <c r="P1323">
        <v>8.3000000000000007</v>
      </c>
      <c r="Q1323">
        <v>24</v>
      </c>
      <c r="R1323">
        <v>4.5</v>
      </c>
      <c r="S1323">
        <v>24</v>
      </c>
      <c r="T1323">
        <v>12</v>
      </c>
      <c r="U1323">
        <v>999.9</v>
      </c>
      <c r="V1323">
        <v>87.8</v>
      </c>
      <c r="W1323" t="s">
        <v>20</v>
      </c>
      <c r="X1323">
        <v>73.400000000000006</v>
      </c>
      <c r="Y1323" t="s">
        <v>20</v>
      </c>
      <c r="Z1323">
        <v>0.55000000000000004</v>
      </c>
      <c r="AA1323" t="s">
        <v>19</v>
      </c>
      <c r="AB1323">
        <v>999.9</v>
      </c>
      <c r="AC1323">
        <v>10010</v>
      </c>
      <c r="AE1323" s="1"/>
      <c r="AF1323">
        <v>1996</v>
      </c>
      <c r="AG1323">
        <v>225</v>
      </c>
      <c r="AH1323">
        <v>27.7</v>
      </c>
      <c r="AI1323">
        <v>27.8</v>
      </c>
      <c r="AJ1323">
        <v>24.4</v>
      </c>
      <c r="AK1323">
        <v>-99</v>
      </c>
      <c r="AL1323">
        <v>6.2</v>
      </c>
      <c r="AM1323">
        <v>24</v>
      </c>
      <c r="AN1323">
        <v>26.1</v>
      </c>
      <c r="AO1323">
        <v>87.8</v>
      </c>
      <c r="AQ1323" s="2">
        <f t="shared" si="270"/>
        <v>35289</v>
      </c>
      <c r="AR1323" s="5">
        <f t="shared" si="271"/>
        <v>1996</v>
      </c>
      <c r="AS1323" s="5">
        <f t="shared" si="272"/>
        <v>225</v>
      </c>
      <c r="AT1323" s="4">
        <f t="shared" si="273"/>
        <v>29.263157894736842</v>
      </c>
      <c r="AU1323" s="4">
        <f t="shared" si="274"/>
        <v>20.74</v>
      </c>
      <c r="AV1323" s="4">
        <f t="shared" si="275"/>
        <v>13.97</v>
      </c>
      <c r="AW1323" s="4">
        <f t="shared" si="276"/>
        <v>20.21897810218978</v>
      </c>
      <c r="AX1323" s="4"/>
      <c r="AY1323" s="4">
        <f t="shared" si="277"/>
        <v>25.001578947368422</v>
      </c>
      <c r="BA1323" s="3">
        <f t="shared" si="278"/>
        <v>29.263157894736842</v>
      </c>
      <c r="BB1323" s="3">
        <f t="shared" si="268"/>
        <v>29.243532560214103</v>
      </c>
      <c r="BC1323" s="4">
        <f t="shared" si="269"/>
        <v>18.248175182481749</v>
      </c>
      <c r="BD1323" s="3"/>
    </row>
    <row r="1324" spans="1:56">
      <c r="A1324">
        <f t="shared" si="280"/>
        <v>1</v>
      </c>
      <c r="B1324" s="2">
        <f t="shared" si="279"/>
        <v>35290</v>
      </c>
      <c r="C1324" s="1">
        <v>788970</v>
      </c>
      <c r="D1324">
        <v>99999</v>
      </c>
      <c r="E1324">
        <v>1996</v>
      </c>
      <c r="F1324">
        <v>8</v>
      </c>
      <c r="G1324">
        <v>13</v>
      </c>
      <c r="H1324">
        <v>79.400000000000006</v>
      </c>
      <c r="I1324">
        <v>23</v>
      </c>
      <c r="J1324">
        <v>74.900000000000006</v>
      </c>
      <c r="K1324">
        <v>23</v>
      </c>
      <c r="L1324">
        <v>1016.6</v>
      </c>
      <c r="M1324">
        <v>8</v>
      </c>
      <c r="N1324">
        <v>9999.9</v>
      </c>
      <c r="O1324">
        <v>0</v>
      </c>
      <c r="P1324">
        <v>7.9</v>
      </c>
      <c r="Q1324">
        <v>23</v>
      </c>
      <c r="R1324">
        <v>5.3</v>
      </c>
      <c r="S1324">
        <v>23</v>
      </c>
      <c r="T1324">
        <v>15</v>
      </c>
      <c r="U1324">
        <v>999.9</v>
      </c>
      <c r="V1324">
        <v>89.6</v>
      </c>
      <c r="W1324" t="s">
        <v>20</v>
      </c>
      <c r="X1324">
        <v>75.2</v>
      </c>
      <c r="Y1324" t="s">
        <v>20</v>
      </c>
      <c r="Z1324">
        <v>0.12</v>
      </c>
      <c r="AA1324" t="s">
        <v>19</v>
      </c>
      <c r="AB1324">
        <v>999.9</v>
      </c>
      <c r="AC1324">
        <v>10010</v>
      </c>
      <c r="AE1324" s="1"/>
      <c r="AF1324">
        <v>1996</v>
      </c>
      <c r="AG1324">
        <v>226</v>
      </c>
      <c r="AH1324">
        <v>24.4</v>
      </c>
      <c r="AI1324">
        <v>28.3</v>
      </c>
      <c r="AJ1324">
        <v>25.1</v>
      </c>
      <c r="AK1324">
        <v>-99</v>
      </c>
      <c r="AL1324">
        <v>6.2</v>
      </c>
      <c r="AM1324">
        <v>24.3</v>
      </c>
      <c r="AN1324">
        <v>26.5</v>
      </c>
      <c r="AO1324">
        <v>87.5</v>
      </c>
      <c r="AQ1324" s="2">
        <f t="shared" si="270"/>
        <v>35290</v>
      </c>
      <c r="AR1324" s="5">
        <f t="shared" si="271"/>
        <v>1996</v>
      </c>
      <c r="AS1324" s="5">
        <f t="shared" si="272"/>
        <v>226</v>
      </c>
      <c r="AT1324" s="4">
        <f t="shared" si="273"/>
        <v>29.789473684210527</v>
      </c>
      <c r="AU1324" s="4">
        <f t="shared" si="274"/>
        <v>21.335000000000001</v>
      </c>
      <c r="AV1324" s="4">
        <f t="shared" si="275"/>
        <v>3.048</v>
      </c>
      <c r="AW1324" s="4">
        <f t="shared" si="276"/>
        <v>17.810218978102188</v>
      </c>
      <c r="AX1324" s="4"/>
      <c r="AY1324" s="4">
        <f t="shared" si="277"/>
        <v>25.562236842105264</v>
      </c>
      <c r="BA1324" s="3">
        <f t="shared" si="278"/>
        <v>29.789473684210527</v>
      </c>
      <c r="BB1324" s="3">
        <f t="shared" si="268"/>
        <v>29.254237288135602</v>
      </c>
      <c r="BC1324" s="4">
        <f t="shared" si="269"/>
        <v>18.201162934554002</v>
      </c>
      <c r="BD1324" s="3"/>
    </row>
    <row r="1325" spans="1:56">
      <c r="A1325">
        <f t="shared" si="280"/>
        <v>1</v>
      </c>
      <c r="B1325" s="2">
        <f t="shared" si="279"/>
        <v>35291</v>
      </c>
      <c r="C1325" s="1">
        <v>788970</v>
      </c>
      <c r="D1325">
        <v>99999</v>
      </c>
      <c r="E1325">
        <v>1996</v>
      </c>
      <c r="F1325">
        <v>8</v>
      </c>
      <c r="G1325">
        <v>14</v>
      </c>
      <c r="H1325">
        <v>82.2</v>
      </c>
      <c r="I1325">
        <v>24</v>
      </c>
      <c r="J1325">
        <v>74.7</v>
      </c>
      <c r="K1325">
        <v>24</v>
      </c>
      <c r="L1325">
        <v>1015.8</v>
      </c>
      <c r="M1325">
        <v>8</v>
      </c>
      <c r="N1325">
        <v>9999.9</v>
      </c>
      <c r="O1325">
        <v>0</v>
      </c>
      <c r="P1325">
        <v>8.1999999999999993</v>
      </c>
      <c r="Q1325">
        <v>24</v>
      </c>
      <c r="R1325">
        <v>9.1</v>
      </c>
      <c r="S1325">
        <v>24</v>
      </c>
      <c r="T1325">
        <v>20</v>
      </c>
      <c r="U1325">
        <v>29.9</v>
      </c>
      <c r="V1325">
        <v>90.1</v>
      </c>
      <c r="X1325">
        <v>74.8</v>
      </c>
      <c r="Z1325">
        <v>0.06</v>
      </c>
      <c r="AA1325" t="s">
        <v>19</v>
      </c>
      <c r="AB1325">
        <v>999.9</v>
      </c>
      <c r="AC1325">
        <v>0</v>
      </c>
      <c r="AE1325" s="1"/>
      <c r="AF1325">
        <v>1996</v>
      </c>
      <c r="AG1325">
        <v>227</v>
      </c>
      <c r="AH1325">
        <v>23.7</v>
      </c>
      <c r="AI1325">
        <v>28</v>
      </c>
      <c r="AJ1325">
        <v>26.1</v>
      </c>
      <c r="AK1325">
        <v>-99</v>
      </c>
      <c r="AL1325">
        <v>8</v>
      </c>
      <c r="AM1325">
        <v>24.3</v>
      </c>
      <c r="AN1325">
        <v>27</v>
      </c>
      <c r="AO1325">
        <v>84.9</v>
      </c>
      <c r="AQ1325" s="2">
        <f t="shared" si="270"/>
        <v>35291</v>
      </c>
      <c r="AR1325" s="5">
        <f t="shared" si="271"/>
        <v>1996</v>
      </c>
      <c r="AS1325" s="5">
        <f t="shared" si="272"/>
        <v>227</v>
      </c>
      <c r="AT1325" s="4">
        <f t="shared" si="273"/>
        <v>29.473684210526319</v>
      </c>
      <c r="AU1325" s="4">
        <f t="shared" si="274"/>
        <v>22.185000000000002</v>
      </c>
      <c r="AV1325" s="4">
        <f t="shared" si="275"/>
        <v>1.524</v>
      </c>
      <c r="AW1325" s="4">
        <f t="shared" si="276"/>
        <v>17.299270072992698</v>
      </c>
      <c r="AX1325" s="4"/>
      <c r="AY1325" s="4">
        <f t="shared" si="277"/>
        <v>25.829342105263159</v>
      </c>
      <c r="BA1325" s="3">
        <f t="shared" si="278"/>
        <v>29.473684210526319</v>
      </c>
      <c r="BB1325" s="3">
        <f t="shared" si="268"/>
        <v>29.248884924174849</v>
      </c>
      <c r="BC1325" s="4">
        <f t="shared" si="269"/>
        <v>18.14301620685389</v>
      </c>
      <c r="BD1325" s="3"/>
    </row>
    <row r="1326" spans="1:56">
      <c r="A1326">
        <f t="shared" si="280"/>
        <v>1</v>
      </c>
      <c r="B1326" s="2">
        <f t="shared" si="279"/>
        <v>35292</v>
      </c>
      <c r="C1326" s="1">
        <v>788970</v>
      </c>
      <c r="D1326">
        <v>99999</v>
      </c>
      <c r="E1326">
        <v>1996</v>
      </c>
      <c r="F1326">
        <v>8</v>
      </c>
      <c r="G1326">
        <v>15</v>
      </c>
      <c r="H1326">
        <v>82</v>
      </c>
      <c r="I1326">
        <v>24</v>
      </c>
      <c r="J1326">
        <v>74.7</v>
      </c>
      <c r="K1326">
        <v>24</v>
      </c>
      <c r="L1326">
        <v>1016</v>
      </c>
      <c r="M1326">
        <v>8</v>
      </c>
      <c r="N1326">
        <v>9999.9</v>
      </c>
      <c r="O1326">
        <v>0</v>
      </c>
      <c r="P1326">
        <v>8.1999999999999993</v>
      </c>
      <c r="Q1326">
        <v>24</v>
      </c>
      <c r="R1326">
        <v>9.6</v>
      </c>
      <c r="S1326">
        <v>24</v>
      </c>
      <c r="T1326">
        <v>18.100000000000001</v>
      </c>
      <c r="U1326">
        <v>999.9</v>
      </c>
      <c r="V1326">
        <v>90.1</v>
      </c>
      <c r="X1326">
        <v>76.599999999999994</v>
      </c>
      <c r="Z1326">
        <v>0.08</v>
      </c>
      <c r="AA1326" t="s">
        <v>19</v>
      </c>
      <c r="AB1326">
        <v>999.9</v>
      </c>
      <c r="AC1326">
        <v>0</v>
      </c>
      <c r="AE1326" s="1"/>
      <c r="AF1326">
        <v>1996</v>
      </c>
      <c r="AG1326">
        <v>228</v>
      </c>
      <c r="AH1326">
        <v>20.7</v>
      </c>
      <c r="AI1326">
        <v>28.3</v>
      </c>
      <c r="AJ1326">
        <v>24.4</v>
      </c>
      <c r="AK1326">
        <v>-99</v>
      </c>
      <c r="AL1326">
        <v>6.9</v>
      </c>
      <c r="AM1326">
        <v>23.7</v>
      </c>
      <c r="AN1326">
        <v>26.7</v>
      </c>
      <c r="AO1326">
        <v>83.4</v>
      </c>
      <c r="AQ1326" s="2">
        <f t="shared" si="270"/>
        <v>35292</v>
      </c>
      <c r="AR1326" s="5">
        <f t="shared" si="271"/>
        <v>1996</v>
      </c>
      <c r="AS1326" s="5">
        <f t="shared" si="272"/>
        <v>228</v>
      </c>
      <c r="AT1326" s="4">
        <f t="shared" si="273"/>
        <v>29.789473684210527</v>
      </c>
      <c r="AU1326" s="4">
        <f t="shared" si="274"/>
        <v>20.74</v>
      </c>
      <c r="AV1326" s="4">
        <f t="shared" si="275"/>
        <v>2.032</v>
      </c>
      <c r="AW1326" s="4">
        <f t="shared" si="276"/>
        <v>15.109489051094888</v>
      </c>
      <c r="AX1326" s="4"/>
      <c r="AY1326" s="4">
        <f t="shared" si="277"/>
        <v>25.264736842105265</v>
      </c>
      <c r="BA1326" s="3">
        <f t="shared" si="278"/>
        <v>29.789473684210527</v>
      </c>
      <c r="BB1326" s="3">
        <f t="shared" si="268"/>
        <v>29.261373773416601</v>
      </c>
      <c r="BC1326" s="4">
        <f t="shared" si="269"/>
        <v>18.073734999381415</v>
      </c>
      <c r="BD1326" s="3"/>
    </row>
    <row r="1327" spans="1:56">
      <c r="A1327">
        <f t="shared" si="280"/>
        <v>1</v>
      </c>
      <c r="B1327" s="2">
        <f t="shared" si="279"/>
        <v>35293</v>
      </c>
      <c r="C1327" s="1">
        <v>788970</v>
      </c>
      <c r="D1327">
        <v>99999</v>
      </c>
      <c r="E1327">
        <v>1996</v>
      </c>
      <c r="F1327">
        <v>8</v>
      </c>
      <c r="G1327">
        <v>16</v>
      </c>
      <c r="H1327">
        <v>80.599999999999994</v>
      </c>
      <c r="I1327">
        <v>20</v>
      </c>
      <c r="J1327">
        <v>74.2</v>
      </c>
      <c r="K1327">
        <v>20</v>
      </c>
      <c r="L1327">
        <v>1016.1</v>
      </c>
      <c r="M1327">
        <v>6</v>
      </c>
      <c r="N1327">
        <v>9999.9</v>
      </c>
      <c r="O1327">
        <v>0</v>
      </c>
      <c r="P1327">
        <v>7.9</v>
      </c>
      <c r="Q1327">
        <v>20</v>
      </c>
      <c r="R1327">
        <v>5.2</v>
      </c>
      <c r="S1327">
        <v>20</v>
      </c>
      <c r="T1327">
        <v>12</v>
      </c>
      <c r="U1327">
        <v>999.9</v>
      </c>
      <c r="V1327">
        <v>89.6</v>
      </c>
      <c r="W1327" t="s">
        <v>20</v>
      </c>
      <c r="X1327">
        <v>74.5</v>
      </c>
      <c r="Y1327" t="s">
        <v>20</v>
      </c>
      <c r="Z1327">
        <v>0.26</v>
      </c>
      <c r="AA1327" t="s">
        <v>19</v>
      </c>
      <c r="AB1327">
        <v>999.9</v>
      </c>
      <c r="AC1327">
        <v>10000</v>
      </c>
      <c r="AE1327" s="1"/>
      <c r="AF1327">
        <v>1996</v>
      </c>
      <c r="AG1327">
        <v>229</v>
      </c>
      <c r="AH1327">
        <v>27.5</v>
      </c>
      <c r="AI1327">
        <v>27.2</v>
      </c>
      <c r="AJ1327">
        <v>25.4</v>
      </c>
      <c r="AK1327">
        <v>-99</v>
      </c>
      <c r="AL1327">
        <v>4.7</v>
      </c>
      <c r="AM1327">
        <v>23.4</v>
      </c>
      <c r="AN1327">
        <v>26.1</v>
      </c>
      <c r="AO1327">
        <v>84.8</v>
      </c>
      <c r="AQ1327" s="2">
        <f t="shared" si="270"/>
        <v>35293</v>
      </c>
      <c r="AR1327" s="5">
        <f t="shared" si="271"/>
        <v>1996</v>
      </c>
      <c r="AS1327" s="5">
        <f t="shared" si="272"/>
        <v>229</v>
      </c>
      <c r="AT1327" s="4">
        <f t="shared" si="273"/>
        <v>28.631578947368421</v>
      </c>
      <c r="AU1327" s="4">
        <f t="shared" si="274"/>
        <v>21.59</v>
      </c>
      <c r="AV1327" s="4">
        <f t="shared" si="275"/>
        <v>6.6039999999999992</v>
      </c>
      <c r="AW1327" s="4">
        <f t="shared" si="276"/>
        <v>20.072992700729927</v>
      </c>
      <c r="AX1327" s="4"/>
      <c r="AY1327" s="4">
        <f t="shared" si="277"/>
        <v>25.110789473684211</v>
      </c>
      <c r="BA1327" s="3">
        <f t="shared" si="278"/>
        <v>28.631578947368421</v>
      </c>
      <c r="BB1327" s="3">
        <f t="shared" si="268"/>
        <v>29.250669045495098</v>
      </c>
      <c r="BC1327" s="4">
        <f t="shared" si="269"/>
        <v>18.063837684028204</v>
      </c>
      <c r="BD1327" s="3"/>
    </row>
    <row r="1328" spans="1:56">
      <c r="A1328">
        <f t="shared" si="280"/>
        <v>1</v>
      </c>
      <c r="B1328" s="2">
        <f t="shared" si="279"/>
        <v>35294</v>
      </c>
      <c r="C1328" s="1">
        <v>788970</v>
      </c>
      <c r="D1328">
        <v>99999</v>
      </c>
      <c r="E1328">
        <v>1996</v>
      </c>
      <c r="F1328">
        <v>8</v>
      </c>
      <c r="G1328">
        <v>17</v>
      </c>
      <c r="H1328">
        <v>82.4</v>
      </c>
      <c r="I1328">
        <v>21</v>
      </c>
      <c r="J1328">
        <v>72</v>
      </c>
      <c r="K1328">
        <v>21</v>
      </c>
      <c r="L1328">
        <v>1014.9</v>
      </c>
      <c r="M1328">
        <v>6</v>
      </c>
      <c r="N1328">
        <v>9999.9</v>
      </c>
      <c r="O1328">
        <v>0</v>
      </c>
      <c r="P1328">
        <v>9.8000000000000007</v>
      </c>
      <c r="Q1328">
        <v>21</v>
      </c>
      <c r="R1328">
        <v>6.5</v>
      </c>
      <c r="S1328">
        <v>21</v>
      </c>
      <c r="T1328">
        <v>12</v>
      </c>
      <c r="U1328">
        <v>999.9</v>
      </c>
      <c r="V1328">
        <v>89.6</v>
      </c>
      <c r="W1328" t="s">
        <v>20</v>
      </c>
      <c r="X1328">
        <v>75.2</v>
      </c>
      <c r="Y1328" t="s">
        <v>20</v>
      </c>
      <c r="Z1328">
        <v>0</v>
      </c>
      <c r="AA1328" t="s">
        <v>19</v>
      </c>
      <c r="AB1328">
        <v>999.9</v>
      </c>
      <c r="AC1328">
        <v>0</v>
      </c>
      <c r="AE1328" s="1"/>
      <c r="AF1328">
        <v>1996</v>
      </c>
      <c r="AG1328">
        <v>230</v>
      </c>
      <c r="AH1328">
        <v>28.3</v>
      </c>
      <c r="AI1328">
        <v>28.1</v>
      </c>
      <c r="AJ1328">
        <v>24</v>
      </c>
      <c r="AK1328">
        <v>-99</v>
      </c>
      <c r="AL1328">
        <v>4.5</v>
      </c>
      <c r="AM1328">
        <v>22.5</v>
      </c>
      <c r="AN1328">
        <v>26.5</v>
      </c>
      <c r="AO1328">
        <v>78.7</v>
      </c>
      <c r="AQ1328" s="2">
        <f t="shared" si="270"/>
        <v>35294</v>
      </c>
      <c r="AR1328" s="5">
        <f t="shared" si="271"/>
        <v>1996</v>
      </c>
      <c r="AS1328" s="5">
        <f t="shared" si="272"/>
        <v>230</v>
      </c>
      <c r="AT1328" s="4">
        <f t="shared" si="273"/>
        <v>29.578947368421055</v>
      </c>
      <c r="AU1328" s="4">
        <f t="shared" si="274"/>
        <v>20.399999999999999</v>
      </c>
      <c r="AV1328" s="4">
        <f t="shared" si="275"/>
        <v>0</v>
      </c>
      <c r="AW1328" s="4">
        <f t="shared" si="276"/>
        <v>20.65693430656934</v>
      </c>
      <c r="AX1328" s="4"/>
      <c r="AY1328" s="4">
        <f t="shared" si="277"/>
        <v>24.989473684210527</v>
      </c>
      <c r="BA1328" s="3">
        <f t="shared" si="278"/>
        <v>29.578947368421055</v>
      </c>
      <c r="BB1328" s="3">
        <f t="shared" si="268"/>
        <v>29.275646743978598</v>
      </c>
      <c r="BC1328" s="4">
        <f t="shared" si="269"/>
        <v>18.06754917728566</v>
      </c>
      <c r="BD1328" s="3"/>
    </row>
    <row r="1329" spans="1:56">
      <c r="A1329">
        <f t="shared" si="280"/>
        <v>1</v>
      </c>
      <c r="B1329" s="2">
        <f t="shared" si="279"/>
        <v>35295</v>
      </c>
      <c r="C1329" s="1">
        <v>788970</v>
      </c>
      <c r="D1329">
        <v>99999</v>
      </c>
      <c r="E1329">
        <v>1996</v>
      </c>
      <c r="F1329">
        <v>8</v>
      </c>
      <c r="G1329">
        <v>18</v>
      </c>
      <c r="H1329">
        <v>81.5</v>
      </c>
      <c r="I1329">
        <v>24</v>
      </c>
      <c r="J1329">
        <v>72.5</v>
      </c>
      <c r="K1329">
        <v>24</v>
      </c>
      <c r="L1329">
        <v>1015.7</v>
      </c>
      <c r="M1329">
        <v>8</v>
      </c>
      <c r="N1329">
        <v>9999.9</v>
      </c>
      <c r="O1329">
        <v>0</v>
      </c>
      <c r="P1329">
        <v>9.5</v>
      </c>
      <c r="Q1329">
        <v>24</v>
      </c>
      <c r="R1329">
        <v>6</v>
      </c>
      <c r="S1329">
        <v>24</v>
      </c>
      <c r="T1329">
        <v>14</v>
      </c>
      <c r="U1329">
        <v>999.9</v>
      </c>
      <c r="V1329">
        <v>89.4</v>
      </c>
      <c r="X1329">
        <v>74.5</v>
      </c>
      <c r="Z1329">
        <v>0.01</v>
      </c>
      <c r="AA1329" t="s">
        <v>19</v>
      </c>
      <c r="AB1329">
        <v>999.9</v>
      </c>
      <c r="AC1329">
        <v>0</v>
      </c>
      <c r="AE1329" s="1"/>
      <c r="AF1329">
        <v>1996</v>
      </c>
      <c r="AG1329">
        <v>231</v>
      </c>
      <c r="AH1329">
        <v>25.7</v>
      </c>
      <c r="AI1329">
        <v>27.7</v>
      </c>
      <c r="AJ1329">
        <v>24.5</v>
      </c>
      <c r="AK1329">
        <v>-99</v>
      </c>
      <c r="AL1329">
        <v>5.0999999999999996</v>
      </c>
      <c r="AM1329">
        <v>22.8</v>
      </c>
      <c r="AN1329">
        <v>26.4</v>
      </c>
      <c r="AO1329">
        <v>80.3</v>
      </c>
      <c r="AQ1329" s="2">
        <f t="shared" si="270"/>
        <v>35295</v>
      </c>
      <c r="AR1329" s="5">
        <f t="shared" si="271"/>
        <v>1996</v>
      </c>
      <c r="AS1329" s="5">
        <f t="shared" si="272"/>
        <v>231</v>
      </c>
      <c r="AT1329" s="4">
        <f t="shared" si="273"/>
        <v>29.157894736842106</v>
      </c>
      <c r="AU1329" s="4">
        <f t="shared" si="274"/>
        <v>20.824999999999999</v>
      </c>
      <c r="AV1329" s="4">
        <f t="shared" si="275"/>
        <v>0.254</v>
      </c>
      <c r="AW1329" s="4">
        <f t="shared" si="276"/>
        <v>18.759124087591239</v>
      </c>
      <c r="AX1329" s="4"/>
      <c r="AY1329" s="4">
        <f t="shared" si="277"/>
        <v>24.991447368421053</v>
      </c>
      <c r="BA1329" s="3">
        <f t="shared" si="278"/>
        <v>29.157894736842106</v>
      </c>
      <c r="BB1329" s="3">
        <f t="shared" si="268"/>
        <v>29.282783229259593</v>
      </c>
      <c r="BC1329" s="4">
        <f t="shared" si="269"/>
        <v>18.053940368675001</v>
      </c>
      <c r="BD1329" s="3"/>
    </row>
    <row r="1330" spans="1:56">
      <c r="A1330">
        <f t="shared" si="280"/>
        <v>1</v>
      </c>
      <c r="B1330" s="2">
        <f t="shared" si="279"/>
        <v>35296</v>
      </c>
      <c r="C1330" s="1">
        <v>788970</v>
      </c>
      <c r="D1330">
        <v>99999</v>
      </c>
      <c r="E1330">
        <v>1996</v>
      </c>
      <c r="F1330">
        <v>8</v>
      </c>
      <c r="G1330">
        <v>19</v>
      </c>
      <c r="H1330">
        <v>80.400000000000006</v>
      </c>
      <c r="I1330">
        <v>21</v>
      </c>
      <c r="J1330">
        <v>72.7</v>
      </c>
      <c r="K1330">
        <v>21</v>
      </c>
      <c r="L1330">
        <v>1015.8</v>
      </c>
      <c r="M1330">
        <v>8</v>
      </c>
      <c r="N1330">
        <v>9999.9</v>
      </c>
      <c r="O1330">
        <v>0</v>
      </c>
      <c r="P1330">
        <v>9.5</v>
      </c>
      <c r="Q1330">
        <v>21</v>
      </c>
      <c r="R1330">
        <v>3.5</v>
      </c>
      <c r="S1330">
        <v>21</v>
      </c>
      <c r="T1330">
        <v>7</v>
      </c>
      <c r="U1330">
        <v>999.9</v>
      </c>
      <c r="V1330">
        <v>89.1</v>
      </c>
      <c r="X1330">
        <v>73.400000000000006</v>
      </c>
      <c r="Z1330">
        <v>0.09</v>
      </c>
      <c r="AA1330" t="s">
        <v>19</v>
      </c>
      <c r="AB1330">
        <v>999.9</v>
      </c>
      <c r="AC1330">
        <v>10000</v>
      </c>
      <c r="AE1330" s="1"/>
      <c r="AF1330">
        <v>1996</v>
      </c>
      <c r="AG1330">
        <v>232</v>
      </c>
      <c r="AH1330">
        <v>27.3</v>
      </c>
      <c r="AI1330">
        <v>27.7</v>
      </c>
      <c r="AJ1330">
        <v>24.8</v>
      </c>
      <c r="AK1330">
        <v>-99</v>
      </c>
      <c r="AL1330">
        <v>3.3</v>
      </c>
      <c r="AM1330">
        <v>23.4</v>
      </c>
      <c r="AN1330">
        <v>25.9</v>
      </c>
      <c r="AO1330">
        <v>86</v>
      </c>
      <c r="AQ1330" s="2">
        <f t="shared" si="270"/>
        <v>35296</v>
      </c>
      <c r="AR1330" s="5">
        <f t="shared" si="271"/>
        <v>1996</v>
      </c>
      <c r="AS1330" s="5">
        <f t="shared" si="272"/>
        <v>232</v>
      </c>
      <c r="AT1330" s="4">
        <f t="shared" si="273"/>
        <v>29.157894736842106</v>
      </c>
      <c r="AU1330" s="4">
        <f t="shared" si="274"/>
        <v>21.08</v>
      </c>
      <c r="AV1330" s="4">
        <f t="shared" si="275"/>
        <v>2.286</v>
      </c>
      <c r="AW1330" s="4">
        <f t="shared" si="276"/>
        <v>19.927007299270073</v>
      </c>
      <c r="AX1330" s="4"/>
      <c r="AY1330" s="4">
        <f t="shared" si="277"/>
        <v>25.118947368421054</v>
      </c>
      <c r="BA1330" s="3">
        <f t="shared" si="278"/>
        <v>29.157894736842106</v>
      </c>
      <c r="BB1330" s="3">
        <f t="shared" si="268"/>
        <v>29.280999107939344</v>
      </c>
      <c r="BC1330" s="4">
        <f t="shared" si="269"/>
        <v>18.047754546579245</v>
      </c>
      <c r="BD1330" s="3"/>
    </row>
    <row r="1331" spans="1:56">
      <c r="A1331">
        <f t="shared" si="280"/>
        <v>1</v>
      </c>
      <c r="B1331" s="2">
        <f t="shared" si="279"/>
        <v>35297</v>
      </c>
      <c r="C1331" s="1">
        <v>788970</v>
      </c>
      <c r="D1331">
        <v>99999</v>
      </c>
      <c r="E1331">
        <v>1996</v>
      </c>
      <c r="F1331">
        <v>8</v>
      </c>
      <c r="G1331">
        <v>20</v>
      </c>
      <c r="H1331">
        <v>81.900000000000006</v>
      </c>
      <c r="I1331">
        <v>23</v>
      </c>
      <c r="J1331">
        <v>72.599999999999994</v>
      </c>
      <c r="K1331">
        <v>23</v>
      </c>
      <c r="L1331">
        <v>1015.4</v>
      </c>
      <c r="M1331">
        <v>8</v>
      </c>
      <c r="N1331">
        <v>9999.9</v>
      </c>
      <c r="O1331">
        <v>0</v>
      </c>
      <c r="P1331">
        <v>10.5</v>
      </c>
      <c r="Q1331">
        <v>23</v>
      </c>
      <c r="R1331">
        <v>5.8</v>
      </c>
      <c r="S1331">
        <v>23</v>
      </c>
      <c r="T1331">
        <v>11.1</v>
      </c>
      <c r="U1331">
        <v>999.9</v>
      </c>
      <c r="V1331">
        <v>89.6</v>
      </c>
      <c r="X1331">
        <v>73.400000000000006</v>
      </c>
      <c r="Z1331">
        <v>0</v>
      </c>
      <c r="AA1331" t="s">
        <v>19</v>
      </c>
      <c r="AB1331">
        <v>999.9</v>
      </c>
      <c r="AC1331">
        <v>0</v>
      </c>
      <c r="AE1331" s="1"/>
      <c r="AF1331">
        <v>1996</v>
      </c>
      <c r="AG1331">
        <v>233</v>
      </c>
      <c r="AH1331">
        <v>27.5</v>
      </c>
      <c r="AI1331">
        <v>27.5</v>
      </c>
      <c r="AJ1331">
        <v>24.9</v>
      </c>
      <c r="AK1331">
        <v>-99</v>
      </c>
      <c r="AL1331">
        <v>3.2</v>
      </c>
      <c r="AM1331">
        <v>23.5</v>
      </c>
      <c r="AN1331">
        <v>26.4</v>
      </c>
      <c r="AO1331">
        <v>84.2</v>
      </c>
      <c r="AQ1331" s="2">
        <f t="shared" si="270"/>
        <v>35297</v>
      </c>
      <c r="AR1331" s="5">
        <f t="shared" si="271"/>
        <v>1996</v>
      </c>
      <c r="AS1331" s="5">
        <f t="shared" si="272"/>
        <v>233</v>
      </c>
      <c r="AT1331" s="4">
        <f t="shared" si="273"/>
        <v>28.947368421052634</v>
      </c>
      <c r="AU1331" s="4">
        <f t="shared" si="274"/>
        <v>21.164999999999999</v>
      </c>
      <c r="AV1331" s="4">
        <f t="shared" si="275"/>
        <v>0</v>
      </c>
      <c r="AW1331" s="4">
        <f t="shared" si="276"/>
        <v>20.072992700729927</v>
      </c>
      <c r="AX1331" s="4"/>
      <c r="AY1331" s="4">
        <f t="shared" si="277"/>
        <v>25.056184210526318</v>
      </c>
      <c r="BA1331" s="3">
        <f t="shared" si="278"/>
        <v>28.947368421052634</v>
      </c>
      <c r="BB1331" s="3">
        <f t="shared" si="268"/>
        <v>29.275646743978598</v>
      </c>
      <c r="BC1331" s="4">
        <f t="shared" si="269"/>
        <v>18.039094395645183</v>
      </c>
      <c r="BD1331" s="3"/>
    </row>
    <row r="1332" spans="1:56">
      <c r="A1332">
        <f t="shared" si="280"/>
        <v>1</v>
      </c>
      <c r="B1332" s="2">
        <f t="shared" si="279"/>
        <v>35298</v>
      </c>
      <c r="C1332" s="1">
        <v>788970</v>
      </c>
      <c r="D1332">
        <v>99999</v>
      </c>
      <c r="E1332">
        <v>1996</v>
      </c>
      <c r="F1332">
        <v>8</v>
      </c>
      <c r="G1332">
        <v>21</v>
      </c>
      <c r="H1332">
        <v>81.900000000000006</v>
      </c>
      <c r="I1332">
        <v>23</v>
      </c>
      <c r="J1332">
        <v>74.5</v>
      </c>
      <c r="K1332">
        <v>23</v>
      </c>
      <c r="L1332">
        <v>1015.5</v>
      </c>
      <c r="M1332">
        <v>8</v>
      </c>
      <c r="N1332">
        <v>9999.9</v>
      </c>
      <c r="O1332">
        <v>0</v>
      </c>
      <c r="P1332">
        <v>9</v>
      </c>
      <c r="Q1332">
        <v>23</v>
      </c>
      <c r="R1332">
        <v>6.4</v>
      </c>
      <c r="S1332">
        <v>23</v>
      </c>
      <c r="T1332">
        <v>13</v>
      </c>
      <c r="U1332">
        <v>25.1</v>
      </c>
      <c r="V1332">
        <v>91.6</v>
      </c>
      <c r="X1332">
        <v>73.599999999999994</v>
      </c>
      <c r="Z1332">
        <v>0.04</v>
      </c>
      <c r="AA1332" t="s">
        <v>19</v>
      </c>
      <c r="AB1332">
        <v>999.9</v>
      </c>
      <c r="AC1332">
        <v>10000</v>
      </c>
      <c r="AE1332" s="1"/>
      <c r="AF1332">
        <v>1996</v>
      </c>
      <c r="AG1332">
        <v>234</v>
      </c>
      <c r="AH1332">
        <v>24.9</v>
      </c>
      <c r="AI1332">
        <v>27.8</v>
      </c>
      <c r="AJ1332">
        <v>24.6</v>
      </c>
      <c r="AK1332">
        <v>-99</v>
      </c>
      <c r="AL1332">
        <v>4.4000000000000004</v>
      </c>
      <c r="AM1332">
        <v>24</v>
      </c>
      <c r="AN1332">
        <v>25.9</v>
      </c>
      <c r="AO1332">
        <v>89.7</v>
      </c>
      <c r="AQ1332" s="2">
        <f t="shared" si="270"/>
        <v>35298</v>
      </c>
      <c r="AR1332" s="5">
        <f t="shared" si="271"/>
        <v>1996</v>
      </c>
      <c r="AS1332" s="5">
        <f t="shared" si="272"/>
        <v>234</v>
      </c>
      <c r="AT1332" s="4">
        <f t="shared" si="273"/>
        <v>29.263157894736842</v>
      </c>
      <c r="AU1332" s="4">
        <f t="shared" si="274"/>
        <v>20.91</v>
      </c>
      <c r="AV1332" s="4">
        <f t="shared" si="275"/>
        <v>1.016</v>
      </c>
      <c r="AW1332" s="4">
        <f t="shared" si="276"/>
        <v>18.175182481751822</v>
      </c>
      <c r="AX1332" s="4"/>
      <c r="AY1332" s="4">
        <f t="shared" si="277"/>
        <v>25.086578947368423</v>
      </c>
      <c r="BA1332" s="3">
        <f t="shared" si="278"/>
        <v>29.263157894736842</v>
      </c>
      <c r="BB1332" s="3">
        <f t="shared" si="268"/>
        <v>29.284567350579845</v>
      </c>
      <c r="BC1332" s="4">
        <f t="shared" si="269"/>
        <v>17.99703080539404</v>
      </c>
      <c r="BD1332" s="3"/>
    </row>
    <row r="1333" spans="1:56">
      <c r="A1333">
        <f t="shared" si="280"/>
        <v>1</v>
      </c>
      <c r="B1333" s="2">
        <f t="shared" si="279"/>
        <v>35299</v>
      </c>
      <c r="C1333" s="1">
        <v>788970</v>
      </c>
      <c r="D1333">
        <v>99999</v>
      </c>
      <c r="E1333">
        <v>1996</v>
      </c>
      <c r="F1333">
        <v>8</v>
      </c>
      <c r="G1333">
        <v>22</v>
      </c>
      <c r="H1333">
        <v>82</v>
      </c>
      <c r="I1333">
        <v>23</v>
      </c>
      <c r="J1333">
        <v>74.3</v>
      </c>
      <c r="K1333">
        <v>23</v>
      </c>
      <c r="L1333">
        <v>1015.9</v>
      </c>
      <c r="M1333">
        <v>8</v>
      </c>
      <c r="N1333">
        <v>9999.9</v>
      </c>
      <c r="O1333">
        <v>0</v>
      </c>
      <c r="P1333">
        <v>8</v>
      </c>
      <c r="Q1333">
        <v>23</v>
      </c>
      <c r="R1333">
        <v>6.7</v>
      </c>
      <c r="S1333">
        <v>23</v>
      </c>
      <c r="T1333">
        <v>13</v>
      </c>
      <c r="U1333">
        <v>999.9</v>
      </c>
      <c r="V1333">
        <v>91.6</v>
      </c>
      <c r="X1333">
        <v>75.2</v>
      </c>
      <c r="Z1333">
        <v>0.43</v>
      </c>
      <c r="AA1333" t="s">
        <v>19</v>
      </c>
      <c r="AB1333">
        <v>999.9</v>
      </c>
      <c r="AC1333">
        <v>10000</v>
      </c>
      <c r="AE1333" s="1"/>
      <c r="AF1333">
        <v>1996</v>
      </c>
      <c r="AG1333">
        <v>235</v>
      </c>
      <c r="AH1333">
        <v>28.2</v>
      </c>
      <c r="AI1333">
        <v>28</v>
      </c>
      <c r="AJ1333">
        <v>24.4</v>
      </c>
      <c r="AK1333">
        <v>-99</v>
      </c>
      <c r="AL1333">
        <v>6.8</v>
      </c>
      <c r="AM1333">
        <v>23.3</v>
      </c>
      <c r="AN1333">
        <v>26.6</v>
      </c>
      <c r="AO1333">
        <v>82.1</v>
      </c>
      <c r="AQ1333" s="2">
        <f t="shared" si="270"/>
        <v>35299</v>
      </c>
      <c r="AR1333" s="5">
        <f t="shared" si="271"/>
        <v>1996</v>
      </c>
      <c r="AS1333" s="5">
        <f t="shared" si="272"/>
        <v>235</v>
      </c>
      <c r="AT1333" s="4">
        <f t="shared" si="273"/>
        <v>29.473684210526319</v>
      </c>
      <c r="AU1333" s="4">
        <f t="shared" si="274"/>
        <v>20.74</v>
      </c>
      <c r="AV1333" s="4">
        <f t="shared" si="275"/>
        <v>10.921999999999999</v>
      </c>
      <c r="AW1333" s="4">
        <f t="shared" si="276"/>
        <v>20.583941605839414</v>
      </c>
      <c r="AX1333" s="4"/>
      <c r="AY1333" s="4">
        <f t="shared" si="277"/>
        <v>25.106842105263159</v>
      </c>
      <c r="BA1333" s="3">
        <f t="shared" si="278"/>
        <v>29.473684210526319</v>
      </c>
      <c r="BB1333" s="3">
        <f t="shared" si="268"/>
        <v>29.291703835860844</v>
      </c>
      <c r="BC1333" s="4">
        <f t="shared" si="269"/>
        <v>17.99455647655574</v>
      </c>
      <c r="BD1333" s="3"/>
    </row>
    <row r="1334" spans="1:56">
      <c r="A1334">
        <f t="shared" si="280"/>
        <v>1</v>
      </c>
      <c r="B1334" s="2">
        <f t="shared" si="279"/>
        <v>35300</v>
      </c>
      <c r="C1334" s="1">
        <v>788970</v>
      </c>
      <c r="D1334">
        <v>99999</v>
      </c>
      <c r="E1334">
        <v>1996</v>
      </c>
      <c r="F1334">
        <v>8</v>
      </c>
      <c r="G1334">
        <v>23</v>
      </c>
      <c r="H1334">
        <v>81.900000000000006</v>
      </c>
      <c r="I1334">
        <v>22</v>
      </c>
      <c r="J1334">
        <v>75.099999999999994</v>
      </c>
      <c r="K1334">
        <v>22</v>
      </c>
      <c r="L1334">
        <v>1016.2</v>
      </c>
      <c r="M1334">
        <v>8</v>
      </c>
      <c r="N1334">
        <v>9999.9</v>
      </c>
      <c r="O1334">
        <v>0</v>
      </c>
      <c r="P1334">
        <v>8.5</v>
      </c>
      <c r="Q1334">
        <v>22</v>
      </c>
      <c r="R1334">
        <v>6.8</v>
      </c>
      <c r="S1334">
        <v>22</v>
      </c>
      <c r="T1334">
        <v>12</v>
      </c>
      <c r="U1334">
        <v>999.9</v>
      </c>
      <c r="V1334">
        <v>90</v>
      </c>
      <c r="X1334">
        <v>75.2</v>
      </c>
      <c r="Z1334">
        <v>0.34</v>
      </c>
      <c r="AA1334" t="s">
        <v>19</v>
      </c>
      <c r="AB1334">
        <v>999.9</v>
      </c>
      <c r="AC1334">
        <v>10000</v>
      </c>
      <c r="AE1334" s="1"/>
      <c r="AF1334">
        <v>1996</v>
      </c>
      <c r="AG1334">
        <v>236</v>
      </c>
      <c r="AH1334">
        <v>24</v>
      </c>
      <c r="AI1334">
        <v>28.4</v>
      </c>
      <c r="AJ1334">
        <v>26</v>
      </c>
      <c r="AK1334">
        <v>-99</v>
      </c>
      <c r="AL1334">
        <v>7.6</v>
      </c>
      <c r="AM1334">
        <v>24.2</v>
      </c>
      <c r="AN1334">
        <v>27.2</v>
      </c>
      <c r="AO1334">
        <v>83.8</v>
      </c>
      <c r="AQ1334" s="2">
        <f t="shared" si="270"/>
        <v>35300</v>
      </c>
      <c r="AR1334" s="5">
        <f t="shared" si="271"/>
        <v>1996</v>
      </c>
      <c r="AS1334" s="5">
        <f t="shared" si="272"/>
        <v>236</v>
      </c>
      <c r="AT1334" s="4">
        <f t="shared" si="273"/>
        <v>29.894736842105264</v>
      </c>
      <c r="AU1334" s="4">
        <f t="shared" si="274"/>
        <v>22.099999999999998</v>
      </c>
      <c r="AV1334" s="4">
        <f t="shared" si="275"/>
        <v>8.6359999999999992</v>
      </c>
      <c r="AW1334" s="4">
        <f t="shared" si="276"/>
        <v>17.518248175182482</v>
      </c>
      <c r="AX1334" s="4"/>
      <c r="AY1334" s="4">
        <f t="shared" si="277"/>
        <v>25.997368421052631</v>
      </c>
      <c r="BA1334" s="3">
        <f t="shared" si="278"/>
        <v>29.894736842105264</v>
      </c>
      <c r="BB1334" s="3">
        <f t="shared" si="268"/>
        <v>29.305976806422844</v>
      </c>
      <c r="BC1334" s="4">
        <f t="shared" si="269"/>
        <v>17.938884077693924</v>
      </c>
      <c r="BD1334" s="3"/>
    </row>
    <row r="1335" spans="1:56">
      <c r="A1335">
        <f t="shared" si="280"/>
        <v>1</v>
      </c>
      <c r="B1335" s="2">
        <f t="shared" si="279"/>
        <v>35301</v>
      </c>
      <c r="C1335" s="1">
        <v>788970</v>
      </c>
      <c r="D1335">
        <v>99999</v>
      </c>
      <c r="E1335">
        <v>1996</v>
      </c>
      <c r="F1335">
        <v>8</v>
      </c>
      <c r="G1335">
        <v>24</v>
      </c>
      <c r="H1335">
        <v>83.6</v>
      </c>
      <c r="I1335">
        <v>24</v>
      </c>
      <c r="J1335">
        <v>74.7</v>
      </c>
      <c r="K1335">
        <v>24</v>
      </c>
      <c r="L1335">
        <v>1015.4</v>
      </c>
      <c r="M1335">
        <v>8</v>
      </c>
      <c r="N1335">
        <v>9999.9</v>
      </c>
      <c r="O1335">
        <v>0</v>
      </c>
      <c r="P1335">
        <v>8.6</v>
      </c>
      <c r="Q1335">
        <v>24</v>
      </c>
      <c r="R1335">
        <v>7.3</v>
      </c>
      <c r="S1335">
        <v>24</v>
      </c>
      <c r="T1335">
        <v>12</v>
      </c>
      <c r="U1335">
        <v>999.9</v>
      </c>
      <c r="V1335">
        <v>90.5</v>
      </c>
      <c r="X1335">
        <v>75.400000000000006</v>
      </c>
      <c r="Z1335">
        <v>0</v>
      </c>
      <c r="AA1335" t="s">
        <v>19</v>
      </c>
      <c r="AB1335">
        <v>999.9</v>
      </c>
      <c r="AC1335">
        <v>0</v>
      </c>
      <c r="AE1335" s="1"/>
      <c r="AF1335">
        <v>1996</v>
      </c>
      <c r="AG1335">
        <v>237</v>
      </c>
      <c r="AH1335">
        <v>27.4</v>
      </c>
      <c r="AI1335">
        <v>28.3</v>
      </c>
      <c r="AJ1335">
        <v>25.9</v>
      </c>
      <c r="AK1335">
        <v>-99</v>
      </c>
      <c r="AL1335">
        <v>6.4</v>
      </c>
      <c r="AM1335">
        <v>23.7</v>
      </c>
      <c r="AN1335">
        <v>26.9</v>
      </c>
      <c r="AO1335">
        <v>82.2</v>
      </c>
      <c r="AQ1335" s="2">
        <f t="shared" si="270"/>
        <v>35301</v>
      </c>
      <c r="AR1335" s="5">
        <f t="shared" si="271"/>
        <v>1996</v>
      </c>
      <c r="AS1335" s="5">
        <f t="shared" si="272"/>
        <v>237</v>
      </c>
      <c r="AT1335" s="4">
        <f t="shared" si="273"/>
        <v>29.789473684210527</v>
      </c>
      <c r="AU1335" s="4">
        <f t="shared" si="274"/>
        <v>22.014999999999997</v>
      </c>
      <c r="AV1335" s="4">
        <f t="shared" si="275"/>
        <v>0</v>
      </c>
      <c r="AW1335" s="4">
        <f t="shared" si="276"/>
        <v>19.999999999999996</v>
      </c>
      <c r="AX1335" s="4"/>
      <c r="AY1335" s="4">
        <f t="shared" si="277"/>
        <v>25.90223684210526</v>
      </c>
      <c r="BA1335" s="3">
        <f t="shared" si="278"/>
        <v>29.789473684210527</v>
      </c>
      <c r="BB1335" s="3">
        <f t="shared" si="268"/>
        <v>29.318465655664593</v>
      </c>
      <c r="BC1335" s="4">
        <f t="shared" si="269"/>
        <v>17.972287517011015</v>
      </c>
      <c r="BD1335" s="3"/>
    </row>
    <row r="1336" spans="1:56">
      <c r="A1336">
        <f t="shared" si="280"/>
        <v>1</v>
      </c>
      <c r="B1336" s="2">
        <f t="shared" si="279"/>
        <v>35302</v>
      </c>
      <c r="C1336" s="1">
        <v>788970</v>
      </c>
      <c r="D1336">
        <v>99999</v>
      </c>
      <c r="E1336">
        <v>1996</v>
      </c>
      <c r="F1336">
        <v>8</v>
      </c>
      <c r="G1336">
        <v>25</v>
      </c>
      <c r="H1336">
        <v>82</v>
      </c>
      <c r="I1336">
        <v>24</v>
      </c>
      <c r="J1336">
        <v>71.900000000000006</v>
      </c>
      <c r="K1336">
        <v>24</v>
      </c>
      <c r="L1336">
        <v>1013.6</v>
      </c>
      <c r="M1336">
        <v>8</v>
      </c>
      <c r="N1336">
        <v>9999.9</v>
      </c>
      <c r="O1336">
        <v>0</v>
      </c>
      <c r="P1336">
        <v>9.8000000000000007</v>
      </c>
      <c r="Q1336">
        <v>24</v>
      </c>
      <c r="R1336">
        <v>5.4</v>
      </c>
      <c r="S1336">
        <v>24</v>
      </c>
      <c r="T1336">
        <v>12</v>
      </c>
      <c r="U1336">
        <v>999.9</v>
      </c>
      <c r="V1336">
        <v>91.6</v>
      </c>
      <c r="X1336">
        <v>73</v>
      </c>
      <c r="Z1336">
        <v>0</v>
      </c>
      <c r="AA1336" t="s">
        <v>19</v>
      </c>
      <c r="AB1336">
        <v>999.9</v>
      </c>
      <c r="AC1336">
        <v>0</v>
      </c>
      <c r="AE1336" s="1"/>
      <c r="AF1336">
        <v>1996</v>
      </c>
      <c r="AG1336">
        <v>238</v>
      </c>
      <c r="AH1336">
        <v>28.5</v>
      </c>
      <c r="AI1336">
        <v>27.8</v>
      </c>
      <c r="AJ1336">
        <v>25.4</v>
      </c>
      <c r="AK1336">
        <v>-99</v>
      </c>
      <c r="AL1336">
        <v>6.4</v>
      </c>
      <c r="AM1336">
        <v>22.3</v>
      </c>
      <c r="AN1336">
        <v>26.8</v>
      </c>
      <c r="AO1336">
        <v>76.2</v>
      </c>
      <c r="AQ1336" s="2">
        <f t="shared" si="270"/>
        <v>35302</v>
      </c>
      <c r="AR1336" s="5">
        <f t="shared" si="271"/>
        <v>1996</v>
      </c>
      <c r="AS1336" s="5">
        <f t="shared" si="272"/>
        <v>238</v>
      </c>
      <c r="AT1336" s="4">
        <f t="shared" si="273"/>
        <v>29.263157894736842</v>
      </c>
      <c r="AU1336" s="4">
        <f t="shared" si="274"/>
        <v>21.59</v>
      </c>
      <c r="AV1336" s="4">
        <f t="shared" si="275"/>
        <v>0</v>
      </c>
      <c r="AW1336" s="4">
        <f t="shared" si="276"/>
        <v>20.802919708029197</v>
      </c>
      <c r="AX1336" s="4"/>
      <c r="AY1336" s="4">
        <f t="shared" si="277"/>
        <v>25.426578947368419</v>
      </c>
      <c r="BA1336" s="3">
        <f t="shared" si="278"/>
        <v>29.263157894736842</v>
      </c>
      <c r="BB1336" s="3">
        <f t="shared" si="268"/>
        <v>29.31668153434434</v>
      </c>
      <c r="BC1336" s="4">
        <f t="shared" si="269"/>
        <v>18.091055301249536</v>
      </c>
      <c r="BD1336" s="3"/>
    </row>
    <row r="1337" spans="1:56">
      <c r="A1337">
        <f t="shared" si="280"/>
        <v>1</v>
      </c>
      <c r="B1337" s="2">
        <f t="shared" si="279"/>
        <v>35303</v>
      </c>
      <c r="C1337" s="1">
        <v>788970</v>
      </c>
      <c r="D1337">
        <v>99999</v>
      </c>
      <c r="E1337">
        <v>1996</v>
      </c>
      <c r="F1337">
        <v>8</v>
      </c>
      <c r="G1337">
        <v>26</v>
      </c>
      <c r="H1337">
        <v>80.8</v>
      </c>
      <c r="I1337">
        <v>24</v>
      </c>
      <c r="J1337">
        <v>73.599999999999994</v>
      </c>
      <c r="K1337">
        <v>24</v>
      </c>
      <c r="L1337">
        <v>1011.9</v>
      </c>
      <c r="M1337">
        <v>8</v>
      </c>
      <c r="N1337">
        <v>9999.9</v>
      </c>
      <c r="O1337">
        <v>0</v>
      </c>
      <c r="P1337">
        <v>8.9</v>
      </c>
      <c r="Q1337">
        <v>24</v>
      </c>
      <c r="R1337">
        <v>4.8</v>
      </c>
      <c r="S1337">
        <v>24</v>
      </c>
      <c r="T1337">
        <v>13</v>
      </c>
      <c r="U1337">
        <v>999.9</v>
      </c>
      <c r="V1337">
        <v>91.6</v>
      </c>
      <c r="X1337">
        <v>73</v>
      </c>
      <c r="Z1337">
        <v>0.02</v>
      </c>
      <c r="AA1337" t="s">
        <v>19</v>
      </c>
      <c r="AB1337">
        <v>999.9</v>
      </c>
      <c r="AC1337">
        <v>10000</v>
      </c>
      <c r="AE1337" s="1"/>
      <c r="AF1337">
        <v>1996</v>
      </c>
      <c r="AG1337">
        <v>239</v>
      </c>
      <c r="AH1337">
        <v>24.6</v>
      </c>
      <c r="AI1337">
        <v>27.8</v>
      </c>
      <c r="AJ1337">
        <v>25.6</v>
      </c>
      <c r="AK1337">
        <v>-99</v>
      </c>
      <c r="AL1337">
        <v>6.2</v>
      </c>
      <c r="AM1337">
        <v>24</v>
      </c>
      <c r="AN1337">
        <v>26.9</v>
      </c>
      <c r="AO1337">
        <v>83.9</v>
      </c>
      <c r="AQ1337" s="2">
        <f t="shared" si="270"/>
        <v>35303</v>
      </c>
      <c r="AR1337" s="5">
        <f t="shared" si="271"/>
        <v>1996</v>
      </c>
      <c r="AS1337" s="5">
        <f t="shared" si="272"/>
        <v>239</v>
      </c>
      <c r="AT1337" s="4">
        <f t="shared" si="273"/>
        <v>29.263157894736842</v>
      </c>
      <c r="AU1337" s="4">
        <f t="shared" si="274"/>
        <v>21.76</v>
      </c>
      <c r="AV1337" s="4">
        <f t="shared" si="275"/>
        <v>0.50800000000000001</v>
      </c>
      <c r="AW1337" s="4">
        <f t="shared" si="276"/>
        <v>17.956204379562042</v>
      </c>
      <c r="AX1337" s="4"/>
      <c r="AY1337" s="4">
        <f t="shared" si="277"/>
        <v>25.51157894736842</v>
      </c>
      <c r="BA1337" s="3">
        <f t="shared" si="278"/>
        <v>29.263157894736842</v>
      </c>
      <c r="BB1337" s="3">
        <f t="shared" si="268"/>
        <v>29.305976806422844</v>
      </c>
      <c r="BC1337" s="4">
        <f t="shared" si="269"/>
        <v>18.089818136830385</v>
      </c>
      <c r="BD1337" s="3"/>
    </row>
    <row r="1338" spans="1:56">
      <c r="A1338">
        <f t="shared" si="280"/>
        <v>1</v>
      </c>
      <c r="B1338" s="2">
        <f t="shared" si="279"/>
        <v>35304</v>
      </c>
      <c r="C1338" s="1">
        <v>788970</v>
      </c>
      <c r="D1338">
        <v>99999</v>
      </c>
      <c r="E1338">
        <v>1996</v>
      </c>
      <c r="F1338">
        <v>8</v>
      </c>
      <c r="G1338">
        <v>27</v>
      </c>
      <c r="H1338">
        <v>81.7</v>
      </c>
      <c r="I1338">
        <v>23</v>
      </c>
      <c r="J1338">
        <v>75.3</v>
      </c>
      <c r="K1338">
        <v>23</v>
      </c>
      <c r="L1338">
        <v>1010.7</v>
      </c>
      <c r="M1338">
        <v>7</v>
      </c>
      <c r="N1338">
        <v>9999.9</v>
      </c>
      <c r="O1338">
        <v>0</v>
      </c>
      <c r="P1338">
        <v>7.2</v>
      </c>
      <c r="Q1338">
        <v>23</v>
      </c>
      <c r="R1338">
        <v>5.0999999999999996</v>
      </c>
      <c r="S1338">
        <v>23</v>
      </c>
      <c r="T1338">
        <v>12</v>
      </c>
      <c r="U1338">
        <v>999.9</v>
      </c>
      <c r="V1338">
        <v>88.9</v>
      </c>
      <c r="X1338">
        <v>74.099999999999994</v>
      </c>
      <c r="Z1338">
        <v>0.06</v>
      </c>
      <c r="AA1338" t="s">
        <v>19</v>
      </c>
      <c r="AB1338">
        <v>999.9</v>
      </c>
      <c r="AC1338">
        <v>0</v>
      </c>
      <c r="AE1338" s="1"/>
      <c r="AF1338">
        <v>1996</v>
      </c>
      <c r="AG1338">
        <v>240</v>
      </c>
      <c r="AH1338">
        <v>25.3</v>
      </c>
      <c r="AI1338">
        <v>28.4</v>
      </c>
      <c r="AJ1338">
        <v>25.8</v>
      </c>
      <c r="AK1338">
        <v>-99</v>
      </c>
      <c r="AL1338">
        <v>4.0999999999999996</v>
      </c>
      <c r="AM1338">
        <v>24.9</v>
      </c>
      <c r="AN1338">
        <v>26.9</v>
      </c>
      <c r="AO1338">
        <v>88.5</v>
      </c>
      <c r="AQ1338" s="2">
        <f t="shared" si="270"/>
        <v>35304</v>
      </c>
      <c r="AR1338" s="5">
        <f t="shared" si="271"/>
        <v>1996</v>
      </c>
      <c r="AS1338" s="5">
        <f t="shared" si="272"/>
        <v>240</v>
      </c>
      <c r="AT1338" s="4">
        <f t="shared" si="273"/>
        <v>29.894736842105264</v>
      </c>
      <c r="AU1338" s="4">
        <f t="shared" si="274"/>
        <v>21.93</v>
      </c>
      <c r="AV1338" s="4">
        <f t="shared" si="275"/>
        <v>1.524</v>
      </c>
      <c r="AW1338" s="4">
        <f t="shared" si="276"/>
        <v>18.467153284671532</v>
      </c>
      <c r="AX1338" s="4"/>
      <c r="AY1338" s="4">
        <f t="shared" si="277"/>
        <v>25.912368421052633</v>
      </c>
      <c r="BA1338" s="3">
        <f t="shared" si="278"/>
        <v>29.894736842105264</v>
      </c>
      <c r="BB1338" s="3">
        <f t="shared" si="268"/>
        <v>29.31668153434434</v>
      </c>
      <c r="BC1338" s="4">
        <f t="shared" si="269"/>
        <v>18.051466039836697</v>
      </c>
      <c r="BD1338" s="3"/>
    </row>
    <row r="1339" spans="1:56">
      <c r="A1339">
        <f t="shared" si="280"/>
        <v>1</v>
      </c>
      <c r="B1339" s="2">
        <f t="shared" si="279"/>
        <v>35305</v>
      </c>
      <c r="C1339" s="1">
        <v>788970</v>
      </c>
      <c r="D1339">
        <v>99999</v>
      </c>
      <c r="E1339">
        <v>1996</v>
      </c>
      <c r="F1339">
        <v>8</v>
      </c>
      <c r="G1339">
        <v>28</v>
      </c>
      <c r="H1339">
        <v>82.8</v>
      </c>
      <c r="I1339">
        <v>23</v>
      </c>
      <c r="J1339">
        <v>75.3</v>
      </c>
      <c r="K1339">
        <v>23</v>
      </c>
      <c r="L1339">
        <v>1011.5</v>
      </c>
      <c r="M1339">
        <v>8</v>
      </c>
      <c r="N1339">
        <v>9999.9</v>
      </c>
      <c r="O1339">
        <v>0</v>
      </c>
      <c r="P1339">
        <v>7.5</v>
      </c>
      <c r="Q1339">
        <v>23</v>
      </c>
      <c r="R1339">
        <v>4.8</v>
      </c>
      <c r="S1339">
        <v>23</v>
      </c>
      <c r="T1339">
        <v>9.9</v>
      </c>
      <c r="U1339">
        <v>999.9</v>
      </c>
      <c r="V1339">
        <v>90.5</v>
      </c>
      <c r="W1339" t="s">
        <v>20</v>
      </c>
      <c r="X1339">
        <v>75.2</v>
      </c>
      <c r="Y1339" t="s">
        <v>20</v>
      </c>
      <c r="Z1339">
        <v>0</v>
      </c>
      <c r="AA1339" t="s">
        <v>19</v>
      </c>
      <c r="AB1339">
        <v>999.9</v>
      </c>
      <c r="AC1339">
        <v>0</v>
      </c>
      <c r="AE1339" s="1"/>
      <c r="AF1339">
        <v>1996</v>
      </c>
      <c r="AG1339">
        <v>241</v>
      </c>
      <c r="AH1339">
        <v>26.1</v>
      </c>
      <c r="AI1339">
        <v>26.6</v>
      </c>
      <c r="AJ1339">
        <v>24.8</v>
      </c>
      <c r="AK1339">
        <v>-99</v>
      </c>
      <c r="AL1339">
        <v>2.4</v>
      </c>
      <c r="AM1339">
        <v>25</v>
      </c>
      <c r="AN1339">
        <v>25.9</v>
      </c>
      <c r="AO1339">
        <v>94.6</v>
      </c>
      <c r="AQ1339" s="2">
        <f t="shared" si="270"/>
        <v>35305</v>
      </c>
      <c r="AR1339" s="5">
        <f t="shared" si="271"/>
        <v>1996</v>
      </c>
      <c r="AS1339" s="5">
        <f t="shared" si="272"/>
        <v>241</v>
      </c>
      <c r="AT1339" s="4">
        <f t="shared" si="273"/>
        <v>28.000000000000004</v>
      </c>
      <c r="AU1339" s="4">
        <f t="shared" si="274"/>
        <v>21.08</v>
      </c>
      <c r="AV1339" s="4">
        <f t="shared" si="275"/>
        <v>0</v>
      </c>
      <c r="AW1339" s="4">
        <f t="shared" si="276"/>
        <v>19.051094890510949</v>
      </c>
      <c r="AX1339" s="4"/>
      <c r="AY1339" s="4">
        <f t="shared" si="277"/>
        <v>24.54</v>
      </c>
      <c r="BA1339" s="3">
        <f t="shared" si="278"/>
        <v>28.000000000000004</v>
      </c>
      <c r="BB1339" s="3">
        <f t="shared" si="268"/>
        <v>29.280999107939344</v>
      </c>
      <c r="BC1339" s="4">
        <f t="shared" si="269"/>
        <v>18.014351107262154</v>
      </c>
      <c r="BD1339" s="3"/>
    </row>
    <row r="1340" spans="1:56">
      <c r="A1340">
        <f t="shared" si="280"/>
        <v>1</v>
      </c>
      <c r="B1340" s="2">
        <f t="shared" si="279"/>
        <v>35306</v>
      </c>
      <c r="C1340" s="1">
        <v>788970</v>
      </c>
      <c r="D1340">
        <v>99999</v>
      </c>
      <c r="E1340">
        <v>1996</v>
      </c>
      <c r="F1340">
        <v>8</v>
      </c>
      <c r="G1340">
        <v>29</v>
      </c>
      <c r="H1340">
        <v>82.7</v>
      </c>
      <c r="I1340">
        <v>24</v>
      </c>
      <c r="J1340">
        <v>75.8</v>
      </c>
      <c r="K1340">
        <v>24</v>
      </c>
      <c r="L1340">
        <v>1011.2</v>
      </c>
      <c r="M1340">
        <v>8</v>
      </c>
      <c r="N1340">
        <v>9999.9</v>
      </c>
      <c r="O1340">
        <v>0</v>
      </c>
      <c r="P1340">
        <v>7.8</v>
      </c>
      <c r="Q1340">
        <v>24</v>
      </c>
      <c r="R1340">
        <v>5</v>
      </c>
      <c r="S1340">
        <v>24</v>
      </c>
      <c r="T1340">
        <v>15.9</v>
      </c>
      <c r="U1340">
        <v>999.9</v>
      </c>
      <c r="V1340">
        <v>91.2</v>
      </c>
      <c r="X1340">
        <v>75.599999999999994</v>
      </c>
      <c r="Z1340">
        <v>0.08</v>
      </c>
      <c r="AA1340" t="s">
        <v>19</v>
      </c>
      <c r="AB1340">
        <v>999.9</v>
      </c>
      <c r="AC1340">
        <v>10000</v>
      </c>
      <c r="AE1340" s="1"/>
      <c r="AF1340">
        <v>1996</v>
      </c>
      <c r="AG1340">
        <v>242</v>
      </c>
      <c r="AH1340">
        <v>26.6</v>
      </c>
      <c r="AI1340">
        <v>27.1</v>
      </c>
      <c r="AJ1340">
        <v>24</v>
      </c>
      <c r="AK1340">
        <v>-99</v>
      </c>
      <c r="AL1340">
        <v>3.1</v>
      </c>
      <c r="AM1340">
        <v>24.7</v>
      </c>
      <c r="AN1340">
        <v>25.8</v>
      </c>
      <c r="AO1340">
        <v>93.5</v>
      </c>
      <c r="AQ1340" s="2">
        <f t="shared" si="270"/>
        <v>35306</v>
      </c>
      <c r="AR1340" s="5">
        <f t="shared" si="271"/>
        <v>1996</v>
      </c>
      <c r="AS1340" s="5">
        <f t="shared" si="272"/>
        <v>242</v>
      </c>
      <c r="AT1340" s="4">
        <f t="shared" si="273"/>
        <v>28.526315789473689</v>
      </c>
      <c r="AU1340" s="4">
        <f t="shared" si="274"/>
        <v>20.399999999999999</v>
      </c>
      <c r="AV1340" s="4">
        <f t="shared" si="275"/>
        <v>2.032</v>
      </c>
      <c r="AW1340" s="4">
        <f t="shared" si="276"/>
        <v>19.416058394160583</v>
      </c>
      <c r="AX1340" s="4"/>
      <c r="AY1340" s="4">
        <f t="shared" si="277"/>
        <v>24.463157894736845</v>
      </c>
      <c r="BA1340" s="3">
        <f t="shared" si="278"/>
        <v>28.526315789473689</v>
      </c>
      <c r="BB1340" s="3">
        <f t="shared" si="268"/>
        <v>29.261373773416597</v>
      </c>
      <c r="BC1340" s="4">
        <f t="shared" si="269"/>
        <v>18.057651861932449</v>
      </c>
      <c r="BD1340" s="3"/>
    </row>
    <row r="1341" spans="1:56">
      <c r="A1341">
        <f t="shared" si="280"/>
        <v>1</v>
      </c>
      <c r="B1341" s="2">
        <f t="shared" si="279"/>
        <v>35307</v>
      </c>
      <c r="C1341" s="1">
        <v>788970</v>
      </c>
      <c r="D1341">
        <v>99999</v>
      </c>
      <c r="E1341">
        <v>1996</v>
      </c>
      <c r="F1341">
        <v>8</v>
      </c>
      <c r="G1341">
        <v>30</v>
      </c>
      <c r="H1341">
        <v>83.1</v>
      </c>
      <c r="I1341">
        <v>24</v>
      </c>
      <c r="J1341">
        <v>74.3</v>
      </c>
      <c r="K1341">
        <v>24</v>
      </c>
      <c r="L1341">
        <v>1009.5</v>
      </c>
      <c r="M1341">
        <v>8</v>
      </c>
      <c r="N1341">
        <v>9999.9</v>
      </c>
      <c r="O1341">
        <v>0</v>
      </c>
      <c r="P1341">
        <v>7.8</v>
      </c>
      <c r="Q1341">
        <v>24</v>
      </c>
      <c r="R1341">
        <v>4.2</v>
      </c>
      <c r="S1341">
        <v>24</v>
      </c>
      <c r="T1341">
        <v>14</v>
      </c>
      <c r="U1341">
        <v>999.9</v>
      </c>
      <c r="V1341">
        <v>93.2</v>
      </c>
      <c r="W1341" t="s">
        <v>20</v>
      </c>
      <c r="X1341">
        <v>76.599999999999994</v>
      </c>
      <c r="Y1341" t="s">
        <v>20</v>
      </c>
      <c r="Z1341">
        <v>0</v>
      </c>
      <c r="AA1341" t="s">
        <v>19</v>
      </c>
      <c r="AB1341">
        <v>999.9</v>
      </c>
      <c r="AC1341">
        <v>0</v>
      </c>
      <c r="AE1341" s="1"/>
      <c r="AF1341">
        <v>1996</v>
      </c>
      <c r="AG1341">
        <v>243</v>
      </c>
      <c r="AH1341">
        <v>21.1</v>
      </c>
      <c r="AI1341">
        <v>27.4</v>
      </c>
      <c r="AJ1341">
        <v>24.5</v>
      </c>
      <c r="AK1341">
        <v>-99</v>
      </c>
      <c r="AL1341">
        <v>5.0999999999999996</v>
      </c>
      <c r="AM1341">
        <v>24</v>
      </c>
      <c r="AN1341">
        <v>26.6</v>
      </c>
      <c r="AO1341">
        <v>85.9</v>
      </c>
      <c r="AQ1341" s="2">
        <f t="shared" si="270"/>
        <v>35307</v>
      </c>
      <c r="AR1341" s="5">
        <f t="shared" si="271"/>
        <v>1996</v>
      </c>
      <c r="AS1341" s="5">
        <f t="shared" si="272"/>
        <v>243</v>
      </c>
      <c r="AT1341" s="4">
        <f t="shared" si="273"/>
        <v>28.842105263157894</v>
      </c>
      <c r="AU1341" s="4">
        <f t="shared" si="274"/>
        <v>20.824999999999999</v>
      </c>
      <c r="AV1341" s="4">
        <f t="shared" si="275"/>
        <v>0</v>
      </c>
      <c r="AW1341" s="4">
        <f t="shared" si="276"/>
        <v>15.401459854014599</v>
      </c>
      <c r="AX1341" s="4"/>
      <c r="AY1341" s="4">
        <f t="shared" si="277"/>
        <v>24.833552631578947</v>
      </c>
      <c r="BA1341" s="3">
        <f t="shared" si="278"/>
        <v>28.842105263157894</v>
      </c>
      <c r="BB1341" s="3">
        <f t="shared" si="268"/>
        <v>29.2578055307761</v>
      </c>
      <c r="BC1341" s="4">
        <f t="shared" si="269"/>
        <v>18.036620066806876</v>
      </c>
      <c r="BD1341" s="3"/>
    </row>
    <row r="1342" spans="1:56">
      <c r="A1342">
        <f t="shared" si="280"/>
        <v>1</v>
      </c>
      <c r="B1342" s="2">
        <f t="shared" si="279"/>
        <v>35308</v>
      </c>
      <c r="C1342" s="1">
        <v>788970</v>
      </c>
      <c r="D1342">
        <v>99999</v>
      </c>
      <c r="E1342">
        <v>1996</v>
      </c>
      <c r="F1342">
        <v>8</v>
      </c>
      <c r="G1342">
        <v>31</v>
      </c>
      <c r="H1342">
        <v>84.2</v>
      </c>
      <c r="I1342">
        <v>23</v>
      </c>
      <c r="J1342">
        <v>75</v>
      </c>
      <c r="K1342">
        <v>23</v>
      </c>
      <c r="L1342">
        <v>1010.3</v>
      </c>
      <c r="M1342">
        <v>8</v>
      </c>
      <c r="N1342">
        <v>9999.9</v>
      </c>
      <c r="O1342">
        <v>0</v>
      </c>
      <c r="P1342">
        <v>8.1999999999999993</v>
      </c>
      <c r="Q1342">
        <v>23</v>
      </c>
      <c r="R1342">
        <v>9.1999999999999993</v>
      </c>
      <c r="S1342">
        <v>23</v>
      </c>
      <c r="T1342">
        <v>19</v>
      </c>
      <c r="U1342">
        <v>27</v>
      </c>
      <c r="V1342">
        <v>92.5</v>
      </c>
      <c r="X1342">
        <v>76.5</v>
      </c>
      <c r="Z1342">
        <v>0</v>
      </c>
      <c r="AA1342" t="s">
        <v>19</v>
      </c>
      <c r="AB1342">
        <v>999.9</v>
      </c>
      <c r="AC1342">
        <v>0</v>
      </c>
      <c r="AE1342" s="1"/>
      <c r="AF1342">
        <v>1996</v>
      </c>
      <c r="AG1342">
        <v>244</v>
      </c>
      <c r="AH1342">
        <v>24.6</v>
      </c>
      <c r="AI1342">
        <v>28.3</v>
      </c>
      <c r="AJ1342">
        <v>27.1</v>
      </c>
      <c r="AK1342">
        <v>-99</v>
      </c>
      <c r="AL1342">
        <v>6.9</v>
      </c>
      <c r="AM1342">
        <v>24.8</v>
      </c>
      <c r="AN1342">
        <v>27.7</v>
      </c>
      <c r="AO1342">
        <v>84.2</v>
      </c>
      <c r="AQ1342" s="2">
        <f t="shared" si="270"/>
        <v>35308</v>
      </c>
      <c r="AR1342" s="5">
        <f t="shared" si="271"/>
        <v>1996</v>
      </c>
      <c r="AS1342" s="5">
        <f t="shared" si="272"/>
        <v>244</v>
      </c>
      <c r="AT1342" s="4">
        <f t="shared" si="273"/>
        <v>29.789473684210527</v>
      </c>
      <c r="AU1342" s="4">
        <f t="shared" si="274"/>
        <v>23.035</v>
      </c>
      <c r="AV1342" s="4">
        <f t="shared" si="275"/>
        <v>0</v>
      </c>
      <c r="AW1342" s="4">
        <f t="shared" si="276"/>
        <v>17.956204379562042</v>
      </c>
      <c r="AX1342" s="4"/>
      <c r="AY1342" s="4">
        <f t="shared" si="277"/>
        <v>26.412236842105266</v>
      </c>
      <c r="BA1342" s="3">
        <f t="shared" si="278"/>
        <v>29.789473684210527</v>
      </c>
      <c r="BB1342" s="3">
        <f t="shared" si="268"/>
        <v>29.266726137377347</v>
      </c>
      <c r="BC1342" s="4">
        <f t="shared" si="269"/>
        <v>17.998267969813188</v>
      </c>
      <c r="BD1342" s="3"/>
    </row>
    <row r="1343" spans="1:56">
      <c r="A1343">
        <f t="shared" si="280"/>
        <v>1</v>
      </c>
      <c r="B1343" s="2">
        <f t="shared" si="279"/>
        <v>35309</v>
      </c>
      <c r="C1343" s="1">
        <v>788970</v>
      </c>
      <c r="D1343">
        <v>99999</v>
      </c>
      <c r="E1343">
        <v>1996</v>
      </c>
      <c r="F1343">
        <v>9</v>
      </c>
      <c r="G1343">
        <v>1</v>
      </c>
      <c r="H1343">
        <v>81.599999999999994</v>
      </c>
      <c r="I1343">
        <v>24</v>
      </c>
      <c r="J1343">
        <v>76.099999999999994</v>
      </c>
      <c r="K1343">
        <v>24</v>
      </c>
      <c r="L1343">
        <v>1011.5</v>
      </c>
      <c r="M1343">
        <v>8</v>
      </c>
      <c r="N1343">
        <v>9999.9</v>
      </c>
      <c r="O1343">
        <v>0</v>
      </c>
      <c r="P1343">
        <v>6.3</v>
      </c>
      <c r="Q1343">
        <v>24</v>
      </c>
      <c r="R1343">
        <v>7.3</v>
      </c>
      <c r="S1343">
        <v>24</v>
      </c>
      <c r="T1343">
        <v>14</v>
      </c>
      <c r="U1343">
        <v>999.9</v>
      </c>
      <c r="V1343">
        <v>90.5</v>
      </c>
      <c r="X1343">
        <v>76.8</v>
      </c>
      <c r="Z1343">
        <v>1.43</v>
      </c>
      <c r="AA1343" t="s">
        <v>19</v>
      </c>
      <c r="AB1343">
        <v>999.9</v>
      </c>
      <c r="AC1343">
        <v>10010</v>
      </c>
      <c r="AE1343" s="1"/>
      <c r="AF1343">
        <v>1996</v>
      </c>
      <c r="AG1343">
        <v>245</v>
      </c>
      <c r="AH1343">
        <v>18.3</v>
      </c>
      <c r="AI1343">
        <v>28</v>
      </c>
      <c r="AJ1343">
        <v>25.6</v>
      </c>
      <c r="AK1343">
        <v>-99</v>
      </c>
      <c r="AL1343">
        <v>5</v>
      </c>
      <c r="AM1343">
        <v>25.2</v>
      </c>
      <c r="AN1343">
        <v>26.7</v>
      </c>
      <c r="AO1343">
        <v>91.3</v>
      </c>
      <c r="AQ1343" s="2">
        <f t="shared" si="270"/>
        <v>35309</v>
      </c>
      <c r="AR1343" s="5">
        <f t="shared" si="271"/>
        <v>1996</v>
      </c>
      <c r="AS1343" s="5">
        <f t="shared" si="272"/>
        <v>245</v>
      </c>
      <c r="AT1343" s="4">
        <f t="shared" si="273"/>
        <v>29.473684210526319</v>
      </c>
      <c r="AU1343" s="4">
        <f t="shared" si="274"/>
        <v>21.76</v>
      </c>
      <c r="AV1343" s="4">
        <f t="shared" si="275"/>
        <v>36.322000000000003</v>
      </c>
      <c r="AW1343" s="4">
        <f t="shared" si="276"/>
        <v>13.357664233576642</v>
      </c>
      <c r="AX1343" s="4"/>
      <c r="AY1343" s="4">
        <f t="shared" si="277"/>
        <v>25.61684210526316</v>
      </c>
      <c r="BA1343" s="3">
        <f t="shared" si="278"/>
        <v>29.473684210526319</v>
      </c>
      <c r="BB1343" s="3">
        <f t="shared" ref="BB1343:BB1406" si="281">AVERAGE(BA1285:BA1343)</f>
        <v>29.275646743978594</v>
      </c>
      <c r="BC1343" s="4">
        <f t="shared" ref="BC1343:BC1406" si="282">AVERAGE(AW1285:AW1343)</f>
        <v>17.873314363478908</v>
      </c>
      <c r="BD1343" s="3"/>
    </row>
    <row r="1344" spans="1:56">
      <c r="A1344">
        <f t="shared" si="280"/>
        <v>1</v>
      </c>
      <c r="B1344" s="2">
        <f t="shared" si="279"/>
        <v>35310</v>
      </c>
      <c r="C1344" s="1">
        <v>788970</v>
      </c>
      <c r="D1344">
        <v>99999</v>
      </c>
      <c r="E1344">
        <v>1996</v>
      </c>
      <c r="F1344">
        <v>9</v>
      </c>
      <c r="G1344">
        <v>2</v>
      </c>
      <c r="H1344">
        <v>82.8</v>
      </c>
      <c r="I1344">
        <v>24</v>
      </c>
      <c r="J1344">
        <v>76.099999999999994</v>
      </c>
      <c r="K1344">
        <v>24</v>
      </c>
      <c r="L1344">
        <v>1012.7</v>
      </c>
      <c r="M1344">
        <v>8</v>
      </c>
      <c r="N1344">
        <v>9999.9</v>
      </c>
      <c r="O1344">
        <v>0</v>
      </c>
      <c r="P1344">
        <v>8.1999999999999993</v>
      </c>
      <c r="Q1344">
        <v>24</v>
      </c>
      <c r="R1344">
        <v>6</v>
      </c>
      <c r="S1344">
        <v>24</v>
      </c>
      <c r="T1344">
        <v>13</v>
      </c>
      <c r="U1344">
        <v>999.9</v>
      </c>
      <c r="V1344">
        <v>89.1</v>
      </c>
      <c r="X1344">
        <v>76.8</v>
      </c>
      <c r="Z1344">
        <v>0.02</v>
      </c>
      <c r="AA1344" t="s">
        <v>19</v>
      </c>
      <c r="AB1344">
        <v>999.9</v>
      </c>
      <c r="AC1344">
        <v>10000</v>
      </c>
      <c r="AE1344" s="1"/>
      <c r="AF1344">
        <v>1996</v>
      </c>
      <c r="AG1344">
        <v>246</v>
      </c>
      <c r="AH1344">
        <v>24.5</v>
      </c>
      <c r="AI1344">
        <v>28.1</v>
      </c>
      <c r="AJ1344">
        <v>25</v>
      </c>
      <c r="AK1344">
        <v>-99</v>
      </c>
      <c r="AL1344">
        <v>4.2</v>
      </c>
      <c r="AM1344">
        <v>25</v>
      </c>
      <c r="AN1344">
        <v>26.5</v>
      </c>
      <c r="AO1344">
        <v>91.6</v>
      </c>
      <c r="AQ1344" s="2">
        <f t="shared" si="270"/>
        <v>35310</v>
      </c>
      <c r="AR1344" s="5">
        <f t="shared" si="271"/>
        <v>1996</v>
      </c>
      <c r="AS1344" s="5">
        <f t="shared" si="272"/>
        <v>246</v>
      </c>
      <c r="AT1344" s="4">
        <f t="shared" si="273"/>
        <v>29.578947368421055</v>
      </c>
      <c r="AU1344" s="4">
        <f t="shared" si="274"/>
        <v>21.25</v>
      </c>
      <c r="AV1344" s="4">
        <f t="shared" si="275"/>
        <v>0.50800000000000001</v>
      </c>
      <c r="AW1344" s="4">
        <f t="shared" si="276"/>
        <v>17.883211678832115</v>
      </c>
      <c r="AX1344" s="4"/>
      <c r="AY1344" s="4">
        <f t="shared" si="277"/>
        <v>25.414473684210527</v>
      </c>
      <c r="BA1344" s="3">
        <f t="shared" si="278"/>
        <v>29.578947368421055</v>
      </c>
      <c r="BB1344" s="3">
        <f t="shared" si="281"/>
        <v>29.282783229259593</v>
      </c>
      <c r="BC1344" s="4">
        <f t="shared" si="282"/>
        <v>17.828776444389462</v>
      </c>
      <c r="BD1344" s="3"/>
    </row>
    <row r="1345" spans="1:56">
      <c r="A1345">
        <f t="shared" si="280"/>
        <v>1</v>
      </c>
      <c r="B1345" s="2">
        <f t="shared" si="279"/>
        <v>35311</v>
      </c>
      <c r="C1345" s="1">
        <v>788970</v>
      </c>
      <c r="D1345">
        <v>99999</v>
      </c>
      <c r="E1345">
        <v>1996</v>
      </c>
      <c r="F1345">
        <v>9</v>
      </c>
      <c r="G1345">
        <v>3</v>
      </c>
      <c r="H1345">
        <v>82.5</v>
      </c>
      <c r="I1345">
        <v>24</v>
      </c>
      <c r="J1345">
        <v>75.7</v>
      </c>
      <c r="K1345">
        <v>24</v>
      </c>
      <c r="L1345">
        <v>1012.9</v>
      </c>
      <c r="M1345">
        <v>8</v>
      </c>
      <c r="N1345">
        <v>9999.9</v>
      </c>
      <c r="O1345">
        <v>0</v>
      </c>
      <c r="P1345">
        <v>7.9</v>
      </c>
      <c r="Q1345">
        <v>24</v>
      </c>
      <c r="R1345">
        <v>5.4</v>
      </c>
      <c r="S1345">
        <v>24</v>
      </c>
      <c r="T1345">
        <v>12</v>
      </c>
      <c r="U1345">
        <v>999.9</v>
      </c>
      <c r="V1345">
        <v>89.6</v>
      </c>
      <c r="W1345" t="s">
        <v>20</v>
      </c>
      <c r="X1345">
        <v>77</v>
      </c>
      <c r="Y1345" t="s">
        <v>20</v>
      </c>
      <c r="Z1345">
        <v>0.02</v>
      </c>
      <c r="AA1345" t="s">
        <v>19</v>
      </c>
      <c r="AB1345">
        <v>999.9</v>
      </c>
      <c r="AC1345">
        <v>10000</v>
      </c>
      <c r="AE1345" s="1"/>
      <c r="AF1345">
        <v>1996</v>
      </c>
      <c r="AG1345">
        <v>247</v>
      </c>
      <c r="AH1345">
        <v>21.7</v>
      </c>
      <c r="AI1345">
        <v>27.2</v>
      </c>
      <c r="AJ1345">
        <v>24.6</v>
      </c>
      <c r="AK1345">
        <v>-99</v>
      </c>
      <c r="AL1345">
        <v>4.7</v>
      </c>
      <c r="AM1345">
        <v>24.5</v>
      </c>
      <c r="AN1345">
        <v>25.9</v>
      </c>
      <c r="AO1345">
        <v>91.6</v>
      </c>
      <c r="AQ1345" s="2">
        <f t="shared" si="270"/>
        <v>35311</v>
      </c>
      <c r="AR1345" s="5">
        <f t="shared" si="271"/>
        <v>1996</v>
      </c>
      <c r="AS1345" s="5">
        <f t="shared" si="272"/>
        <v>247</v>
      </c>
      <c r="AT1345" s="4">
        <f t="shared" si="273"/>
        <v>28.631578947368421</v>
      </c>
      <c r="AU1345" s="4">
        <f t="shared" si="274"/>
        <v>20.91</v>
      </c>
      <c r="AV1345" s="4">
        <f t="shared" si="275"/>
        <v>0.50800000000000001</v>
      </c>
      <c r="AW1345" s="4">
        <f t="shared" si="276"/>
        <v>15.839416058394159</v>
      </c>
      <c r="AX1345" s="4"/>
      <c r="AY1345" s="4">
        <f t="shared" si="277"/>
        <v>24.770789473684211</v>
      </c>
      <c r="BA1345" s="3">
        <f t="shared" si="278"/>
        <v>28.631578947368421</v>
      </c>
      <c r="BB1345" s="3">
        <f t="shared" si="281"/>
        <v>29.264942016057095</v>
      </c>
      <c r="BC1345" s="4">
        <f t="shared" si="282"/>
        <v>17.760732401336139</v>
      </c>
      <c r="BD1345" s="3"/>
    </row>
    <row r="1346" spans="1:56">
      <c r="A1346">
        <f t="shared" si="280"/>
        <v>1</v>
      </c>
      <c r="B1346" s="2">
        <f t="shared" si="279"/>
        <v>35312</v>
      </c>
      <c r="C1346" s="1">
        <v>788970</v>
      </c>
      <c r="D1346">
        <v>99999</v>
      </c>
      <c r="E1346">
        <v>1996</v>
      </c>
      <c r="F1346">
        <v>9</v>
      </c>
      <c r="G1346">
        <v>4</v>
      </c>
      <c r="H1346">
        <v>80.599999999999994</v>
      </c>
      <c r="I1346">
        <v>24</v>
      </c>
      <c r="J1346">
        <v>73.7</v>
      </c>
      <c r="K1346">
        <v>24</v>
      </c>
      <c r="L1346">
        <v>1012.3</v>
      </c>
      <c r="M1346">
        <v>8</v>
      </c>
      <c r="N1346">
        <v>9999.9</v>
      </c>
      <c r="O1346">
        <v>0</v>
      </c>
      <c r="P1346">
        <v>9.6</v>
      </c>
      <c r="Q1346">
        <v>24</v>
      </c>
      <c r="R1346">
        <v>6.2</v>
      </c>
      <c r="S1346">
        <v>24</v>
      </c>
      <c r="T1346">
        <v>14</v>
      </c>
      <c r="U1346">
        <v>999.9</v>
      </c>
      <c r="V1346">
        <v>90</v>
      </c>
      <c r="X1346">
        <v>74.3</v>
      </c>
      <c r="Z1346">
        <v>0.1</v>
      </c>
      <c r="AA1346" t="s">
        <v>19</v>
      </c>
      <c r="AB1346">
        <v>999.9</v>
      </c>
      <c r="AC1346">
        <v>0</v>
      </c>
      <c r="AE1346" s="1"/>
      <c r="AF1346">
        <v>1996</v>
      </c>
      <c r="AG1346">
        <v>248</v>
      </c>
      <c r="AH1346">
        <v>25.4</v>
      </c>
      <c r="AI1346">
        <v>27.8</v>
      </c>
      <c r="AJ1346">
        <v>25.3</v>
      </c>
      <c r="AK1346">
        <v>-99</v>
      </c>
      <c r="AL1346">
        <v>5.6</v>
      </c>
      <c r="AM1346">
        <v>24</v>
      </c>
      <c r="AN1346">
        <v>26.6</v>
      </c>
      <c r="AO1346">
        <v>85.8</v>
      </c>
      <c r="AQ1346" s="2">
        <f t="shared" si="270"/>
        <v>35312</v>
      </c>
      <c r="AR1346" s="5">
        <f t="shared" si="271"/>
        <v>1996</v>
      </c>
      <c r="AS1346" s="5">
        <f t="shared" si="272"/>
        <v>248</v>
      </c>
      <c r="AT1346" s="4">
        <f t="shared" si="273"/>
        <v>29.263157894736842</v>
      </c>
      <c r="AU1346" s="4">
        <f t="shared" si="274"/>
        <v>21.504999999999999</v>
      </c>
      <c r="AV1346" s="4">
        <f t="shared" si="275"/>
        <v>2.54</v>
      </c>
      <c r="AW1346" s="4">
        <f t="shared" si="276"/>
        <v>18.540145985401459</v>
      </c>
      <c r="AX1346" s="4"/>
      <c r="AY1346" s="4">
        <f t="shared" si="277"/>
        <v>25.384078947368423</v>
      </c>
      <c r="BA1346" s="3">
        <f t="shared" si="278"/>
        <v>29.263157894736842</v>
      </c>
      <c r="BB1346" s="3">
        <f t="shared" si="281"/>
        <v>29.280999107939344</v>
      </c>
      <c r="BC1346" s="4">
        <f t="shared" si="282"/>
        <v>17.75949523691699</v>
      </c>
      <c r="BD1346" s="3"/>
    </row>
    <row r="1347" spans="1:56">
      <c r="A1347">
        <f t="shared" si="280"/>
        <v>1</v>
      </c>
      <c r="B1347" s="2">
        <f t="shared" si="279"/>
        <v>35313</v>
      </c>
      <c r="C1347" s="1">
        <v>788970</v>
      </c>
      <c r="D1347">
        <v>99999</v>
      </c>
      <c r="E1347">
        <v>1996</v>
      </c>
      <c r="F1347">
        <v>9</v>
      </c>
      <c r="G1347">
        <v>5</v>
      </c>
      <c r="H1347">
        <v>81.900000000000006</v>
      </c>
      <c r="I1347">
        <v>24</v>
      </c>
      <c r="J1347">
        <v>75.099999999999994</v>
      </c>
      <c r="K1347">
        <v>24</v>
      </c>
      <c r="L1347">
        <v>1012.5</v>
      </c>
      <c r="M1347">
        <v>7</v>
      </c>
      <c r="N1347">
        <v>9999.9</v>
      </c>
      <c r="O1347">
        <v>0</v>
      </c>
      <c r="P1347">
        <v>7.4</v>
      </c>
      <c r="Q1347">
        <v>24</v>
      </c>
      <c r="R1347">
        <v>5.4</v>
      </c>
      <c r="S1347">
        <v>24</v>
      </c>
      <c r="T1347">
        <v>14</v>
      </c>
      <c r="U1347">
        <v>999.9</v>
      </c>
      <c r="V1347">
        <v>91.4</v>
      </c>
      <c r="W1347" t="s">
        <v>20</v>
      </c>
      <c r="X1347">
        <v>75.2</v>
      </c>
      <c r="Y1347" t="s">
        <v>20</v>
      </c>
      <c r="Z1347">
        <v>0</v>
      </c>
      <c r="AA1347" t="s">
        <v>19</v>
      </c>
      <c r="AB1347">
        <v>999.9</v>
      </c>
      <c r="AC1347">
        <v>10000</v>
      </c>
      <c r="AE1347" s="1"/>
      <c r="AF1347">
        <v>1996</v>
      </c>
      <c r="AG1347">
        <v>249</v>
      </c>
      <c r="AH1347">
        <v>21.5</v>
      </c>
      <c r="AI1347">
        <v>28.6</v>
      </c>
      <c r="AJ1347">
        <v>25.4</v>
      </c>
      <c r="AK1347">
        <v>-99</v>
      </c>
      <c r="AL1347">
        <v>7</v>
      </c>
      <c r="AM1347">
        <v>24.2</v>
      </c>
      <c r="AN1347">
        <v>27.1</v>
      </c>
      <c r="AO1347">
        <v>84.3</v>
      </c>
      <c r="AQ1347" s="2">
        <f t="shared" si="270"/>
        <v>35313</v>
      </c>
      <c r="AR1347" s="5">
        <f t="shared" si="271"/>
        <v>1996</v>
      </c>
      <c r="AS1347" s="5">
        <f t="shared" si="272"/>
        <v>249</v>
      </c>
      <c r="AT1347" s="4">
        <f t="shared" si="273"/>
        <v>30.10526315789474</v>
      </c>
      <c r="AU1347" s="4">
        <f t="shared" si="274"/>
        <v>21.59</v>
      </c>
      <c r="AV1347" s="4">
        <f t="shared" si="275"/>
        <v>0</v>
      </c>
      <c r="AW1347" s="4">
        <f t="shared" si="276"/>
        <v>15.693430656934305</v>
      </c>
      <c r="AX1347" s="4"/>
      <c r="AY1347" s="4">
        <f t="shared" si="277"/>
        <v>25.847631578947372</v>
      </c>
      <c r="BA1347" s="3">
        <f t="shared" si="278"/>
        <v>30.10526315789474</v>
      </c>
      <c r="BB1347" s="3">
        <f t="shared" si="281"/>
        <v>29.293487957181092</v>
      </c>
      <c r="BC1347" s="4">
        <f t="shared" si="282"/>
        <v>17.851045403934183</v>
      </c>
      <c r="BD1347" s="3"/>
    </row>
    <row r="1348" spans="1:56">
      <c r="A1348">
        <f t="shared" si="280"/>
        <v>1</v>
      </c>
      <c r="B1348" s="2">
        <f t="shared" si="279"/>
        <v>35314</v>
      </c>
      <c r="C1348" s="1">
        <v>788970</v>
      </c>
      <c r="D1348">
        <v>99999</v>
      </c>
      <c r="E1348">
        <v>1996</v>
      </c>
      <c r="F1348">
        <v>9</v>
      </c>
      <c r="G1348">
        <v>6</v>
      </c>
      <c r="H1348">
        <v>82</v>
      </c>
      <c r="I1348">
        <v>23</v>
      </c>
      <c r="J1348">
        <v>74.8</v>
      </c>
      <c r="K1348">
        <v>23</v>
      </c>
      <c r="L1348">
        <v>1011.8</v>
      </c>
      <c r="M1348">
        <v>8</v>
      </c>
      <c r="N1348">
        <v>9999.9</v>
      </c>
      <c r="O1348">
        <v>0</v>
      </c>
      <c r="P1348">
        <v>8.3000000000000007</v>
      </c>
      <c r="Q1348">
        <v>23</v>
      </c>
      <c r="R1348">
        <v>6.7</v>
      </c>
      <c r="S1348">
        <v>23</v>
      </c>
      <c r="T1348">
        <v>14</v>
      </c>
      <c r="U1348">
        <v>999.9</v>
      </c>
      <c r="V1348">
        <v>89.6</v>
      </c>
      <c r="W1348" t="s">
        <v>20</v>
      </c>
      <c r="X1348">
        <v>75.2</v>
      </c>
      <c r="Y1348" t="s">
        <v>20</v>
      </c>
      <c r="Z1348">
        <v>0.11</v>
      </c>
      <c r="AA1348" t="s">
        <v>19</v>
      </c>
      <c r="AB1348">
        <v>999.9</v>
      </c>
      <c r="AC1348">
        <v>10000</v>
      </c>
      <c r="AE1348" s="1"/>
      <c r="AF1348">
        <v>1996</v>
      </c>
      <c r="AG1348">
        <v>250</v>
      </c>
      <c r="AH1348">
        <v>27.3</v>
      </c>
      <c r="AI1348">
        <v>28</v>
      </c>
      <c r="AJ1348">
        <v>26.4</v>
      </c>
      <c r="AK1348">
        <v>-99</v>
      </c>
      <c r="AL1348">
        <v>7.3</v>
      </c>
      <c r="AM1348">
        <v>24.2</v>
      </c>
      <c r="AN1348">
        <v>27.3</v>
      </c>
      <c r="AO1348">
        <v>83.2</v>
      </c>
      <c r="AQ1348" s="2">
        <f t="shared" si="270"/>
        <v>35314</v>
      </c>
      <c r="AR1348" s="5">
        <f t="shared" si="271"/>
        <v>1996</v>
      </c>
      <c r="AS1348" s="5">
        <f t="shared" si="272"/>
        <v>250</v>
      </c>
      <c r="AT1348" s="4">
        <f t="shared" si="273"/>
        <v>29.473684210526319</v>
      </c>
      <c r="AU1348" s="4">
        <f t="shared" si="274"/>
        <v>22.439999999999998</v>
      </c>
      <c r="AV1348" s="4">
        <f t="shared" si="275"/>
        <v>2.794</v>
      </c>
      <c r="AW1348" s="4">
        <f t="shared" si="276"/>
        <v>19.927007299270073</v>
      </c>
      <c r="AX1348" s="4"/>
      <c r="AY1348" s="4">
        <f t="shared" si="277"/>
        <v>25.956842105263156</v>
      </c>
      <c r="BA1348" s="3">
        <f t="shared" si="278"/>
        <v>29.473684210526319</v>
      </c>
      <c r="BB1348" s="3">
        <f t="shared" si="281"/>
        <v>29.300624442462087</v>
      </c>
      <c r="BC1348" s="4">
        <f t="shared" si="282"/>
        <v>17.975999010268467</v>
      </c>
      <c r="BD1348" s="3"/>
    </row>
    <row r="1349" spans="1:56">
      <c r="A1349">
        <f t="shared" si="280"/>
        <v>1</v>
      </c>
      <c r="B1349" s="2">
        <f t="shared" si="279"/>
        <v>35315</v>
      </c>
      <c r="C1349" s="1">
        <v>788970</v>
      </c>
      <c r="D1349">
        <v>99999</v>
      </c>
      <c r="E1349">
        <v>1996</v>
      </c>
      <c r="F1349">
        <v>9</v>
      </c>
      <c r="G1349">
        <v>7</v>
      </c>
      <c r="H1349">
        <v>80.400000000000006</v>
      </c>
      <c r="I1349">
        <v>24</v>
      </c>
      <c r="J1349">
        <v>76.2</v>
      </c>
      <c r="K1349">
        <v>24</v>
      </c>
      <c r="L1349">
        <v>1007.4</v>
      </c>
      <c r="M1349">
        <v>8</v>
      </c>
      <c r="N1349">
        <v>9999.9</v>
      </c>
      <c r="O1349">
        <v>0</v>
      </c>
      <c r="P1349">
        <v>7.1</v>
      </c>
      <c r="Q1349">
        <v>24</v>
      </c>
      <c r="R1349">
        <v>7.4</v>
      </c>
      <c r="S1349">
        <v>24</v>
      </c>
      <c r="T1349">
        <v>15.9</v>
      </c>
      <c r="U1349">
        <v>19</v>
      </c>
      <c r="V1349">
        <v>91</v>
      </c>
      <c r="X1349">
        <v>75.900000000000006</v>
      </c>
      <c r="Z1349">
        <v>0.43</v>
      </c>
      <c r="AA1349" t="s">
        <v>19</v>
      </c>
      <c r="AB1349">
        <v>999.9</v>
      </c>
      <c r="AC1349">
        <v>10010</v>
      </c>
      <c r="AE1349" s="1"/>
      <c r="AF1349">
        <v>1996</v>
      </c>
      <c r="AG1349">
        <v>251</v>
      </c>
      <c r="AH1349">
        <v>13.4</v>
      </c>
      <c r="AI1349">
        <v>27.5</v>
      </c>
      <c r="AJ1349">
        <v>25.2</v>
      </c>
      <c r="AK1349">
        <v>-99</v>
      </c>
      <c r="AL1349">
        <v>5.5</v>
      </c>
      <c r="AM1349">
        <v>25</v>
      </c>
      <c r="AN1349">
        <v>26.5</v>
      </c>
      <c r="AO1349">
        <v>91.6</v>
      </c>
      <c r="AQ1349" s="2">
        <f t="shared" ref="AQ1349:AQ1412" si="283">DATE(AR1349,1,1)+AS1349-1</f>
        <v>35315</v>
      </c>
      <c r="AR1349" s="5">
        <f t="shared" ref="AR1349:AR1412" si="284">AF1349</f>
        <v>1996</v>
      </c>
      <c r="AS1349" s="5">
        <f t="shared" ref="AS1349:AS1412" si="285">AG1349</f>
        <v>251</v>
      </c>
      <c r="AT1349" s="4">
        <f t="shared" ref="AT1349:AT1412" si="286">AI1349/0.95</f>
        <v>28.947368421052634</v>
      </c>
      <c r="AU1349" s="4">
        <f t="shared" ref="AU1349:AU1412" si="287">AJ1349*0.85</f>
        <v>21.419999999999998</v>
      </c>
      <c r="AV1349" s="4">
        <f t="shared" ref="AV1349:AV1412" si="288">IF(Z1349&lt;99,CONVERT(Z1349,"in","mm"),0)</f>
        <v>10.921999999999999</v>
      </c>
      <c r="AW1349" s="4">
        <f t="shared" ref="AW1349:AW1412" si="289">AH1349/1.37</f>
        <v>9.7810218978102181</v>
      </c>
      <c r="AX1349" s="4"/>
      <c r="AY1349" s="4">
        <f t="shared" ref="AY1349:AY1412" si="290">AVERAGE(AT1349:AU1349)</f>
        <v>25.183684210526316</v>
      </c>
      <c r="BA1349" s="3">
        <f t="shared" ref="BA1349:BA1412" si="291">AT1349</f>
        <v>28.947368421052634</v>
      </c>
      <c r="BB1349" s="3">
        <f t="shared" si="281"/>
        <v>29.295272078501338</v>
      </c>
      <c r="BC1349" s="4">
        <f t="shared" si="282"/>
        <v>17.828776444389458</v>
      </c>
      <c r="BD1349" s="3"/>
    </row>
    <row r="1350" spans="1:56">
      <c r="A1350">
        <f t="shared" si="280"/>
        <v>1</v>
      </c>
      <c r="B1350" s="2">
        <f t="shared" si="279"/>
        <v>35316</v>
      </c>
      <c r="C1350" s="1">
        <v>788970</v>
      </c>
      <c r="D1350">
        <v>99999</v>
      </c>
      <c r="E1350">
        <v>1996</v>
      </c>
      <c r="F1350">
        <v>9</v>
      </c>
      <c r="G1350">
        <v>8</v>
      </c>
      <c r="H1350">
        <v>76.2</v>
      </c>
      <c r="I1350">
        <v>24</v>
      </c>
      <c r="J1350">
        <v>73.599999999999994</v>
      </c>
      <c r="K1350">
        <v>24</v>
      </c>
      <c r="L1350">
        <v>1005.1</v>
      </c>
      <c r="M1350">
        <v>8</v>
      </c>
      <c r="N1350">
        <v>9999.9</v>
      </c>
      <c r="O1350">
        <v>0</v>
      </c>
      <c r="P1350">
        <v>3.1</v>
      </c>
      <c r="Q1350">
        <v>24</v>
      </c>
      <c r="R1350">
        <v>17.5</v>
      </c>
      <c r="S1350">
        <v>24</v>
      </c>
      <c r="T1350">
        <v>29.9</v>
      </c>
      <c r="U1350">
        <v>43.9</v>
      </c>
      <c r="V1350">
        <v>86</v>
      </c>
      <c r="X1350">
        <v>73.2</v>
      </c>
      <c r="Z1350">
        <v>1.27</v>
      </c>
      <c r="AA1350" t="s">
        <v>19</v>
      </c>
      <c r="AB1350">
        <v>999.9</v>
      </c>
      <c r="AC1350">
        <v>10000</v>
      </c>
      <c r="AE1350" s="1"/>
      <c r="AF1350">
        <v>1996</v>
      </c>
      <c r="AG1350">
        <v>252</v>
      </c>
      <c r="AH1350">
        <v>7.7</v>
      </c>
      <c r="AI1350">
        <v>27.9</v>
      </c>
      <c r="AJ1350">
        <v>24.1</v>
      </c>
      <c r="AK1350">
        <v>-99</v>
      </c>
      <c r="AL1350">
        <v>9.1999999999999993</v>
      </c>
      <c r="AM1350">
        <v>24.7</v>
      </c>
      <c r="AN1350">
        <v>26.4</v>
      </c>
      <c r="AO1350">
        <v>90.5</v>
      </c>
      <c r="AQ1350" s="2">
        <f t="shared" si="283"/>
        <v>35316</v>
      </c>
      <c r="AR1350" s="5">
        <f t="shared" si="284"/>
        <v>1996</v>
      </c>
      <c r="AS1350" s="5">
        <f t="shared" si="285"/>
        <v>252</v>
      </c>
      <c r="AT1350" s="4">
        <f t="shared" si="286"/>
        <v>29.368421052631579</v>
      </c>
      <c r="AU1350" s="4">
        <f t="shared" si="287"/>
        <v>20.484999999999999</v>
      </c>
      <c r="AV1350" s="4">
        <f t="shared" si="288"/>
        <v>32.258000000000003</v>
      </c>
      <c r="AW1350" s="4">
        <f t="shared" si="289"/>
        <v>5.6204379562043796</v>
      </c>
      <c r="AX1350" s="4"/>
      <c r="AY1350" s="4">
        <f t="shared" si="290"/>
        <v>24.926710526315787</v>
      </c>
      <c r="BA1350" s="3">
        <f t="shared" si="291"/>
        <v>29.368421052631579</v>
      </c>
      <c r="BB1350" s="3">
        <f t="shared" si="281"/>
        <v>29.295272078501341</v>
      </c>
      <c r="BC1350" s="4">
        <f t="shared" si="282"/>
        <v>17.711245824570085</v>
      </c>
      <c r="BD1350" s="3"/>
    </row>
    <row r="1351" spans="1:56">
      <c r="A1351">
        <f t="shared" si="280"/>
        <v>1</v>
      </c>
      <c r="B1351" s="2">
        <f t="shared" si="279"/>
        <v>35317</v>
      </c>
      <c r="C1351" s="1">
        <v>788970</v>
      </c>
      <c r="D1351">
        <v>99999</v>
      </c>
      <c r="E1351">
        <v>1996</v>
      </c>
      <c r="F1351">
        <v>9</v>
      </c>
      <c r="G1351">
        <v>9</v>
      </c>
      <c r="H1351">
        <v>79.099999999999994</v>
      </c>
      <c r="I1351">
        <v>24</v>
      </c>
      <c r="J1351">
        <v>75.7</v>
      </c>
      <c r="K1351">
        <v>24</v>
      </c>
      <c r="L1351">
        <v>1010.5</v>
      </c>
      <c r="M1351">
        <v>8</v>
      </c>
      <c r="N1351">
        <v>9999.9</v>
      </c>
      <c r="O1351">
        <v>0</v>
      </c>
      <c r="P1351">
        <v>6</v>
      </c>
      <c r="Q1351">
        <v>24</v>
      </c>
      <c r="R1351">
        <v>11.3</v>
      </c>
      <c r="S1351">
        <v>24</v>
      </c>
      <c r="T1351">
        <v>19</v>
      </c>
      <c r="U1351">
        <v>40</v>
      </c>
      <c r="V1351">
        <v>82.9</v>
      </c>
      <c r="X1351">
        <v>73.2</v>
      </c>
      <c r="Z1351">
        <v>0.56999999999999995</v>
      </c>
      <c r="AA1351" t="s">
        <v>19</v>
      </c>
      <c r="AB1351">
        <v>999.9</v>
      </c>
      <c r="AC1351">
        <v>10000</v>
      </c>
      <c r="AE1351" s="1"/>
      <c r="AF1351">
        <v>1996</v>
      </c>
      <c r="AG1351">
        <v>253</v>
      </c>
      <c r="AH1351">
        <v>1</v>
      </c>
      <c r="AI1351">
        <v>27.8</v>
      </c>
      <c r="AJ1351">
        <v>24.6</v>
      </c>
      <c r="AK1351">
        <v>-99</v>
      </c>
      <c r="AL1351">
        <v>9.6</v>
      </c>
      <c r="AM1351">
        <v>24.5</v>
      </c>
      <c r="AN1351">
        <v>26.9</v>
      </c>
      <c r="AO1351">
        <v>86.4</v>
      </c>
      <c r="AQ1351" s="2">
        <f t="shared" si="283"/>
        <v>35317</v>
      </c>
      <c r="AR1351" s="5">
        <f t="shared" si="284"/>
        <v>1996</v>
      </c>
      <c r="AS1351" s="5">
        <f t="shared" si="285"/>
        <v>253</v>
      </c>
      <c r="AT1351" s="4">
        <f t="shared" si="286"/>
        <v>29.263157894736842</v>
      </c>
      <c r="AU1351" s="4">
        <f t="shared" si="287"/>
        <v>20.91</v>
      </c>
      <c r="AV1351" s="4">
        <f t="shared" si="288"/>
        <v>14.478</v>
      </c>
      <c r="AW1351" s="4">
        <f t="shared" si="289"/>
        <v>0.72992700729927007</v>
      </c>
      <c r="AX1351" s="4"/>
      <c r="AY1351" s="4">
        <f t="shared" si="290"/>
        <v>25.086578947368423</v>
      </c>
      <c r="BA1351" s="3">
        <f t="shared" si="291"/>
        <v>29.263157894736842</v>
      </c>
      <c r="BB1351" s="3">
        <f t="shared" si="281"/>
        <v>29.280999107939344</v>
      </c>
      <c r="BC1351" s="4">
        <f t="shared" si="282"/>
        <v>17.456389954224914</v>
      </c>
      <c r="BD1351" s="3"/>
    </row>
    <row r="1352" spans="1:56">
      <c r="A1352">
        <f t="shared" si="280"/>
        <v>1</v>
      </c>
      <c r="B1352" s="2">
        <f t="shared" si="279"/>
        <v>35318</v>
      </c>
      <c r="C1352" s="1">
        <v>788970</v>
      </c>
      <c r="D1352">
        <v>99999</v>
      </c>
      <c r="E1352">
        <v>1996</v>
      </c>
      <c r="F1352">
        <v>9</v>
      </c>
      <c r="G1352">
        <v>10</v>
      </c>
      <c r="H1352">
        <v>78.599999999999994</v>
      </c>
      <c r="I1352">
        <v>24</v>
      </c>
      <c r="J1352">
        <v>74.900000000000006</v>
      </c>
      <c r="K1352">
        <v>24</v>
      </c>
      <c r="L1352">
        <v>1013.2</v>
      </c>
      <c r="M1352">
        <v>6</v>
      </c>
      <c r="N1352">
        <v>9999.9</v>
      </c>
      <c r="O1352">
        <v>0</v>
      </c>
      <c r="P1352">
        <v>5.7</v>
      </c>
      <c r="Q1352">
        <v>24</v>
      </c>
      <c r="R1352">
        <v>9.3000000000000007</v>
      </c>
      <c r="S1352">
        <v>24</v>
      </c>
      <c r="T1352">
        <v>16.899999999999999</v>
      </c>
      <c r="U1352">
        <v>33</v>
      </c>
      <c r="V1352">
        <v>84.2</v>
      </c>
      <c r="W1352" t="s">
        <v>20</v>
      </c>
      <c r="X1352">
        <v>73.900000000000006</v>
      </c>
      <c r="Y1352" t="s">
        <v>20</v>
      </c>
      <c r="Z1352">
        <v>1.95</v>
      </c>
      <c r="AA1352" t="s">
        <v>19</v>
      </c>
      <c r="AB1352">
        <v>999.9</v>
      </c>
      <c r="AC1352">
        <v>10010</v>
      </c>
      <c r="AE1352" s="1"/>
      <c r="AF1352">
        <v>1996</v>
      </c>
      <c r="AG1352">
        <v>254</v>
      </c>
      <c r="AH1352">
        <v>11.3</v>
      </c>
      <c r="AI1352">
        <v>27.4</v>
      </c>
      <c r="AJ1352">
        <v>25.9</v>
      </c>
      <c r="AK1352">
        <v>-99</v>
      </c>
      <c r="AL1352">
        <v>7.5</v>
      </c>
      <c r="AM1352">
        <v>24.7</v>
      </c>
      <c r="AN1352">
        <v>26.8</v>
      </c>
      <c r="AO1352">
        <v>88.6</v>
      </c>
      <c r="AQ1352" s="2">
        <f t="shared" si="283"/>
        <v>35318</v>
      </c>
      <c r="AR1352" s="5">
        <f t="shared" si="284"/>
        <v>1996</v>
      </c>
      <c r="AS1352" s="5">
        <f t="shared" si="285"/>
        <v>254</v>
      </c>
      <c r="AT1352" s="4">
        <f t="shared" si="286"/>
        <v>28.842105263157894</v>
      </c>
      <c r="AU1352" s="4">
        <f t="shared" si="287"/>
        <v>22.014999999999997</v>
      </c>
      <c r="AV1352" s="4">
        <f t="shared" si="288"/>
        <v>49.53</v>
      </c>
      <c r="AW1352" s="4">
        <f t="shared" si="289"/>
        <v>8.2481751824817522</v>
      </c>
      <c r="AX1352" s="4"/>
      <c r="AY1352" s="4">
        <f t="shared" si="290"/>
        <v>25.428552631578945</v>
      </c>
      <c r="BA1352" s="3">
        <f t="shared" si="291"/>
        <v>28.842105263157894</v>
      </c>
      <c r="BB1352" s="3">
        <f t="shared" si="281"/>
        <v>29.270294380017852</v>
      </c>
      <c r="BC1352" s="4">
        <f t="shared" si="282"/>
        <v>17.394531733267346</v>
      </c>
      <c r="BD1352" s="3"/>
    </row>
    <row r="1353" spans="1:56">
      <c r="A1353">
        <f t="shared" si="280"/>
        <v>1</v>
      </c>
      <c r="B1353" s="2">
        <f t="shared" si="279"/>
        <v>35319</v>
      </c>
      <c r="C1353" s="1">
        <v>788970</v>
      </c>
      <c r="D1353">
        <v>99999</v>
      </c>
      <c r="E1353">
        <v>1996</v>
      </c>
      <c r="F1353">
        <v>9</v>
      </c>
      <c r="G1353">
        <v>11</v>
      </c>
      <c r="H1353">
        <v>81.8</v>
      </c>
      <c r="I1353">
        <v>24</v>
      </c>
      <c r="J1353">
        <v>75.099999999999994</v>
      </c>
      <c r="K1353">
        <v>24</v>
      </c>
      <c r="L1353">
        <v>1013.6</v>
      </c>
      <c r="M1353">
        <v>8</v>
      </c>
      <c r="N1353">
        <v>9999.9</v>
      </c>
      <c r="O1353">
        <v>0</v>
      </c>
      <c r="P1353">
        <v>9</v>
      </c>
      <c r="Q1353">
        <v>24</v>
      </c>
      <c r="R1353">
        <v>8.1</v>
      </c>
      <c r="S1353">
        <v>24</v>
      </c>
      <c r="T1353">
        <v>15</v>
      </c>
      <c r="U1353">
        <v>999.9</v>
      </c>
      <c r="V1353">
        <v>88.3</v>
      </c>
      <c r="X1353">
        <v>73.8</v>
      </c>
      <c r="Z1353">
        <v>0.14000000000000001</v>
      </c>
      <c r="AA1353" t="s">
        <v>19</v>
      </c>
      <c r="AB1353">
        <v>999.9</v>
      </c>
      <c r="AC1353">
        <v>10000</v>
      </c>
      <c r="AE1353" s="1"/>
      <c r="AF1353">
        <v>1996</v>
      </c>
      <c r="AG1353">
        <v>255</v>
      </c>
      <c r="AH1353">
        <v>26.5</v>
      </c>
      <c r="AI1353">
        <v>28.5</v>
      </c>
      <c r="AJ1353">
        <v>25.2</v>
      </c>
      <c r="AK1353">
        <v>-99</v>
      </c>
      <c r="AL1353">
        <v>7.2</v>
      </c>
      <c r="AM1353">
        <v>24.4</v>
      </c>
      <c r="AN1353">
        <v>26.7</v>
      </c>
      <c r="AO1353">
        <v>87.1</v>
      </c>
      <c r="AQ1353" s="2">
        <f t="shared" si="283"/>
        <v>35319</v>
      </c>
      <c r="AR1353" s="5">
        <f t="shared" si="284"/>
        <v>1996</v>
      </c>
      <c r="AS1353" s="5">
        <f t="shared" si="285"/>
        <v>255</v>
      </c>
      <c r="AT1353" s="4">
        <f t="shared" si="286"/>
        <v>30</v>
      </c>
      <c r="AU1353" s="4">
        <f t="shared" si="287"/>
        <v>21.419999999999998</v>
      </c>
      <c r="AV1353" s="4">
        <f t="shared" si="288"/>
        <v>3.556</v>
      </c>
      <c r="AW1353" s="4">
        <f t="shared" si="289"/>
        <v>19.343065693430656</v>
      </c>
      <c r="AX1353" s="4"/>
      <c r="AY1353" s="4">
        <f t="shared" si="290"/>
        <v>25.71</v>
      </c>
      <c r="BA1353" s="3">
        <f t="shared" si="291"/>
        <v>30</v>
      </c>
      <c r="BB1353" s="3">
        <f t="shared" si="281"/>
        <v>29.284567350579849</v>
      </c>
      <c r="BC1353" s="4">
        <f t="shared" si="282"/>
        <v>17.581343560559194</v>
      </c>
      <c r="BD1353" s="3"/>
    </row>
    <row r="1354" spans="1:56">
      <c r="A1354">
        <f t="shared" si="280"/>
        <v>1</v>
      </c>
      <c r="B1354" s="2">
        <f t="shared" si="279"/>
        <v>35320</v>
      </c>
      <c r="C1354" s="1">
        <v>788970</v>
      </c>
      <c r="D1354">
        <v>99999</v>
      </c>
      <c r="E1354">
        <v>1996</v>
      </c>
      <c r="F1354">
        <v>9</v>
      </c>
      <c r="G1354">
        <v>12</v>
      </c>
      <c r="H1354">
        <v>81.3</v>
      </c>
      <c r="I1354">
        <v>20</v>
      </c>
      <c r="J1354">
        <v>75.2</v>
      </c>
      <c r="K1354">
        <v>20</v>
      </c>
      <c r="L1354">
        <v>1013.8</v>
      </c>
      <c r="M1354">
        <v>6</v>
      </c>
      <c r="N1354">
        <v>9999.9</v>
      </c>
      <c r="O1354">
        <v>0</v>
      </c>
      <c r="P1354">
        <v>9</v>
      </c>
      <c r="Q1354">
        <v>20</v>
      </c>
      <c r="R1354">
        <v>5.7</v>
      </c>
      <c r="S1354">
        <v>20</v>
      </c>
      <c r="T1354">
        <v>12</v>
      </c>
      <c r="U1354">
        <v>999.9</v>
      </c>
      <c r="V1354">
        <v>89.6</v>
      </c>
      <c r="W1354" t="s">
        <v>20</v>
      </c>
      <c r="X1354">
        <v>75.2</v>
      </c>
      <c r="Y1354" t="s">
        <v>20</v>
      </c>
      <c r="Z1354">
        <v>0.18</v>
      </c>
      <c r="AA1354" t="s">
        <v>19</v>
      </c>
      <c r="AB1354">
        <v>999.9</v>
      </c>
      <c r="AC1354">
        <v>10010</v>
      </c>
      <c r="AE1354" s="1"/>
      <c r="AF1354">
        <v>1996</v>
      </c>
      <c r="AG1354">
        <v>256</v>
      </c>
      <c r="AH1354">
        <v>23.8</v>
      </c>
      <c r="AI1354">
        <v>27.7</v>
      </c>
      <c r="AJ1354">
        <v>24.4</v>
      </c>
      <c r="AK1354">
        <v>-99</v>
      </c>
      <c r="AL1354">
        <v>5</v>
      </c>
      <c r="AM1354">
        <v>23.9</v>
      </c>
      <c r="AN1354">
        <v>26.4</v>
      </c>
      <c r="AO1354">
        <v>86.1</v>
      </c>
      <c r="AQ1354" s="2">
        <f t="shared" si="283"/>
        <v>35320</v>
      </c>
      <c r="AR1354" s="5">
        <f t="shared" si="284"/>
        <v>1996</v>
      </c>
      <c r="AS1354" s="5">
        <f t="shared" si="285"/>
        <v>256</v>
      </c>
      <c r="AT1354" s="4">
        <f t="shared" si="286"/>
        <v>29.157894736842106</v>
      </c>
      <c r="AU1354" s="4">
        <f t="shared" si="287"/>
        <v>20.74</v>
      </c>
      <c r="AV1354" s="4">
        <f t="shared" si="288"/>
        <v>4.5720000000000001</v>
      </c>
      <c r="AW1354" s="4">
        <f t="shared" si="289"/>
        <v>17.372262773722628</v>
      </c>
      <c r="AX1354" s="4"/>
      <c r="AY1354" s="4">
        <f t="shared" si="290"/>
        <v>24.948947368421052</v>
      </c>
      <c r="BA1354" s="3">
        <f t="shared" si="291"/>
        <v>29.157894736842106</v>
      </c>
      <c r="BB1354" s="3">
        <f t="shared" si="281"/>
        <v>29.288135593220346</v>
      </c>
      <c r="BC1354" s="4">
        <f t="shared" si="282"/>
        <v>17.601138191265616</v>
      </c>
      <c r="BD1354" s="3"/>
    </row>
    <row r="1355" spans="1:56">
      <c r="A1355">
        <f t="shared" si="280"/>
        <v>1</v>
      </c>
      <c r="B1355" s="2">
        <f t="shared" si="279"/>
        <v>35321</v>
      </c>
      <c r="C1355" s="1">
        <v>788970</v>
      </c>
      <c r="D1355">
        <v>99999</v>
      </c>
      <c r="E1355">
        <v>1996</v>
      </c>
      <c r="F1355">
        <v>9</v>
      </c>
      <c r="G1355">
        <v>13</v>
      </c>
      <c r="H1355">
        <v>80.599999999999994</v>
      </c>
      <c r="I1355">
        <v>24</v>
      </c>
      <c r="J1355">
        <v>74.900000000000006</v>
      </c>
      <c r="K1355">
        <v>24</v>
      </c>
      <c r="L1355">
        <v>1013.5</v>
      </c>
      <c r="M1355">
        <v>8</v>
      </c>
      <c r="N1355">
        <v>9999.9</v>
      </c>
      <c r="O1355">
        <v>0</v>
      </c>
      <c r="P1355">
        <v>7.4</v>
      </c>
      <c r="Q1355">
        <v>24</v>
      </c>
      <c r="R1355">
        <v>4.0999999999999996</v>
      </c>
      <c r="S1355">
        <v>24</v>
      </c>
      <c r="T1355">
        <v>9.9</v>
      </c>
      <c r="U1355">
        <v>999.9</v>
      </c>
      <c r="V1355">
        <v>89.6</v>
      </c>
      <c r="W1355" t="s">
        <v>20</v>
      </c>
      <c r="X1355">
        <v>73.400000000000006</v>
      </c>
      <c r="Y1355" t="s">
        <v>20</v>
      </c>
      <c r="Z1355">
        <v>0.1</v>
      </c>
      <c r="AA1355" t="s">
        <v>19</v>
      </c>
      <c r="AB1355">
        <v>999.9</v>
      </c>
      <c r="AC1355">
        <v>10000</v>
      </c>
      <c r="AE1355" s="1"/>
      <c r="AF1355">
        <v>1996</v>
      </c>
      <c r="AG1355">
        <v>257</v>
      </c>
      <c r="AH1355">
        <v>25.3</v>
      </c>
      <c r="AI1355">
        <v>27.3</v>
      </c>
      <c r="AJ1355">
        <v>24.3</v>
      </c>
      <c r="AK1355">
        <v>-99</v>
      </c>
      <c r="AL1355">
        <v>5.3</v>
      </c>
      <c r="AM1355">
        <v>23.7</v>
      </c>
      <c r="AN1355">
        <v>26</v>
      </c>
      <c r="AO1355">
        <v>86.8</v>
      </c>
      <c r="AQ1355" s="2">
        <f t="shared" si="283"/>
        <v>35321</v>
      </c>
      <c r="AR1355" s="5">
        <f t="shared" si="284"/>
        <v>1996</v>
      </c>
      <c r="AS1355" s="5">
        <f t="shared" si="285"/>
        <v>257</v>
      </c>
      <c r="AT1355" s="4">
        <f t="shared" si="286"/>
        <v>28.736842105263161</v>
      </c>
      <c r="AU1355" s="4">
        <f t="shared" si="287"/>
        <v>20.655000000000001</v>
      </c>
      <c r="AV1355" s="4">
        <f t="shared" si="288"/>
        <v>2.54</v>
      </c>
      <c r="AW1355" s="4">
        <f t="shared" si="289"/>
        <v>18.467153284671532</v>
      </c>
      <c r="AX1355" s="4"/>
      <c r="AY1355" s="4">
        <f t="shared" si="290"/>
        <v>24.695921052631583</v>
      </c>
      <c r="BA1355" s="3">
        <f t="shared" si="291"/>
        <v>28.736842105263161</v>
      </c>
      <c r="BB1355" s="3">
        <f t="shared" si="281"/>
        <v>29.277430865298847</v>
      </c>
      <c r="BC1355" s="4">
        <f t="shared" si="282"/>
        <v>17.567734751948528</v>
      </c>
      <c r="BD1355" s="3"/>
    </row>
    <row r="1356" spans="1:56">
      <c r="A1356">
        <f t="shared" si="280"/>
        <v>1</v>
      </c>
      <c r="B1356" s="2">
        <f t="shared" si="279"/>
        <v>35322</v>
      </c>
      <c r="C1356" s="1">
        <v>788970</v>
      </c>
      <c r="D1356">
        <v>99999</v>
      </c>
      <c r="E1356">
        <v>1996</v>
      </c>
      <c r="F1356">
        <v>9</v>
      </c>
      <c r="G1356">
        <v>14</v>
      </c>
      <c r="H1356">
        <v>80.3</v>
      </c>
      <c r="I1356">
        <v>24</v>
      </c>
      <c r="J1356">
        <v>74</v>
      </c>
      <c r="K1356">
        <v>24</v>
      </c>
      <c r="L1356">
        <v>1013.4</v>
      </c>
      <c r="M1356">
        <v>8</v>
      </c>
      <c r="N1356">
        <v>9999.9</v>
      </c>
      <c r="O1356">
        <v>0</v>
      </c>
      <c r="P1356">
        <v>8.6999999999999993</v>
      </c>
      <c r="Q1356">
        <v>24</v>
      </c>
      <c r="R1356">
        <v>4.7</v>
      </c>
      <c r="S1356">
        <v>24</v>
      </c>
      <c r="T1356">
        <v>9.9</v>
      </c>
      <c r="U1356">
        <v>999.9</v>
      </c>
      <c r="V1356">
        <v>90</v>
      </c>
      <c r="X1356">
        <v>73.2</v>
      </c>
      <c r="Z1356">
        <v>0.01</v>
      </c>
      <c r="AA1356" t="s">
        <v>19</v>
      </c>
      <c r="AB1356">
        <v>999.9</v>
      </c>
      <c r="AC1356">
        <v>0</v>
      </c>
      <c r="AE1356" s="1"/>
      <c r="AF1356">
        <v>1996</v>
      </c>
      <c r="AG1356">
        <v>258</v>
      </c>
      <c r="AH1356">
        <v>25.2</v>
      </c>
      <c r="AI1356">
        <v>27.1</v>
      </c>
      <c r="AJ1356">
        <v>24.2</v>
      </c>
      <c r="AK1356">
        <v>-99</v>
      </c>
      <c r="AL1356">
        <v>5.5</v>
      </c>
      <c r="AM1356">
        <v>23.6</v>
      </c>
      <c r="AN1356">
        <v>25.9</v>
      </c>
      <c r="AO1356">
        <v>87.6</v>
      </c>
      <c r="AQ1356" s="2">
        <f t="shared" si="283"/>
        <v>35322</v>
      </c>
      <c r="AR1356" s="5">
        <f t="shared" si="284"/>
        <v>1996</v>
      </c>
      <c r="AS1356" s="5">
        <f t="shared" si="285"/>
        <v>258</v>
      </c>
      <c r="AT1356" s="4">
        <f t="shared" si="286"/>
        <v>28.526315789473689</v>
      </c>
      <c r="AU1356" s="4">
        <f t="shared" si="287"/>
        <v>20.57</v>
      </c>
      <c r="AV1356" s="4">
        <f t="shared" si="288"/>
        <v>0.254</v>
      </c>
      <c r="AW1356" s="4">
        <f t="shared" si="289"/>
        <v>18.394160583941606</v>
      </c>
      <c r="AX1356" s="4"/>
      <c r="AY1356" s="4">
        <f t="shared" si="290"/>
        <v>24.548157894736846</v>
      </c>
      <c r="BA1356" s="3">
        <f t="shared" si="291"/>
        <v>28.526315789473689</v>
      </c>
      <c r="BB1356" s="3">
        <f t="shared" si="281"/>
        <v>29.2578055307761</v>
      </c>
      <c r="BC1356" s="4">
        <f t="shared" si="282"/>
        <v>17.544228627984655</v>
      </c>
      <c r="BD1356" s="3"/>
    </row>
    <row r="1357" spans="1:56">
      <c r="A1357">
        <f t="shared" si="280"/>
        <v>1</v>
      </c>
      <c r="B1357" s="2">
        <f t="shared" si="279"/>
        <v>35323</v>
      </c>
      <c r="C1357" s="1">
        <v>788970</v>
      </c>
      <c r="D1357">
        <v>99999</v>
      </c>
      <c r="E1357">
        <v>1996</v>
      </c>
      <c r="F1357">
        <v>9</v>
      </c>
      <c r="G1357">
        <v>15</v>
      </c>
      <c r="H1357">
        <v>80.7</v>
      </c>
      <c r="I1357">
        <v>24</v>
      </c>
      <c r="J1357">
        <v>74.2</v>
      </c>
      <c r="K1357">
        <v>24</v>
      </c>
      <c r="L1357">
        <v>1013.4</v>
      </c>
      <c r="M1357">
        <v>8</v>
      </c>
      <c r="N1357">
        <v>9999.9</v>
      </c>
      <c r="O1357">
        <v>0</v>
      </c>
      <c r="P1357">
        <v>9.6</v>
      </c>
      <c r="Q1357">
        <v>24</v>
      </c>
      <c r="R1357">
        <v>4.8</v>
      </c>
      <c r="S1357">
        <v>24</v>
      </c>
      <c r="T1357">
        <v>11.1</v>
      </c>
      <c r="U1357">
        <v>999.9</v>
      </c>
      <c r="V1357">
        <v>89.4</v>
      </c>
      <c r="X1357">
        <v>73</v>
      </c>
      <c r="Z1357">
        <v>0.05</v>
      </c>
      <c r="AA1357" t="s">
        <v>19</v>
      </c>
      <c r="AB1357">
        <v>999.9</v>
      </c>
      <c r="AC1357">
        <v>0</v>
      </c>
      <c r="AE1357" s="1"/>
      <c r="AF1357">
        <v>1996</v>
      </c>
      <c r="AG1357">
        <v>259</v>
      </c>
      <c r="AH1357">
        <v>25.9</v>
      </c>
      <c r="AI1357">
        <v>27.1</v>
      </c>
      <c r="AJ1357">
        <v>24.3</v>
      </c>
      <c r="AK1357">
        <v>-99</v>
      </c>
      <c r="AL1357">
        <v>4.5999999999999996</v>
      </c>
      <c r="AM1357">
        <v>23.5</v>
      </c>
      <c r="AN1357">
        <v>25.6</v>
      </c>
      <c r="AO1357">
        <v>87.8</v>
      </c>
      <c r="AQ1357" s="2">
        <f t="shared" si="283"/>
        <v>35323</v>
      </c>
      <c r="AR1357" s="5">
        <f t="shared" si="284"/>
        <v>1996</v>
      </c>
      <c r="AS1357" s="5">
        <f t="shared" si="285"/>
        <v>259</v>
      </c>
      <c r="AT1357" s="4">
        <f t="shared" si="286"/>
        <v>28.526315789473689</v>
      </c>
      <c r="AU1357" s="4">
        <f t="shared" si="287"/>
        <v>20.655000000000001</v>
      </c>
      <c r="AV1357" s="4">
        <f t="shared" si="288"/>
        <v>1.27</v>
      </c>
      <c r="AW1357" s="4">
        <f t="shared" si="289"/>
        <v>18.905109489051092</v>
      </c>
      <c r="AX1357" s="4"/>
      <c r="AY1357" s="4">
        <f t="shared" si="290"/>
        <v>24.590657894736843</v>
      </c>
      <c r="BA1357" s="3">
        <f t="shared" si="291"/>
        <v>28.526315789473689</v>
      </c>
      <c r="BB1357" s="3">
        <f t="shared" si="281"/>
        <v>29.259589652096349</v>
      </c>
      <c r="BC1357" s="4">
        <f t="shared" si="282"/>
        <v>17.538042805888896</v>
      </c>
      <c r="BD1357" s="3"/>
    </row>
    <row r="1358" spans="1:56">
      <c r="A1358">
        <f t="shared" si="280"/>
        <v>1</v>
      </c>
      <c r="B1358" s="2">
        <f t="shared" si="279"/>
        <v>35324</v>
      </c>
      <c r="C1358" s="1">
        <v>788970</v>
      </c>
      <c r="D1358">
        <v>99999</v>
      </c>
      <c r="E1358">
        <v>1996</v>
      </c>
      <c r="F1358">
        <v>9</v>
      </c>
      <c r="G1358">
        <v>16</v>
      </c>
      <c r="H1358">
        <v>82.2</v>
      </c>
      <c r="I1358">
        <v>24</v>
      </c>
      <c r="J1358">
        <v>74.7</v>
      </c>
      <c r="K1358">
        <v>24</v>
      </c>
      <c r="L1358">
        <v>1014.9</v>
      </c>
      <c r="M1358">
        <v>8</v>
      </c>
      <c r="N1358">
        <v>9999.9</v>
      </c>
      <c r="O1358">
        <v>0</v>
      </c>
      <c r="P1358">
        <v>9.3000000000000007</v>
      </c>
      <c r="Q1358">
        <v>24</v>
      </c>
      <c r="R1358">
        <v>5.8</v>
      </c>
      <c r="S1358">
        <v>24</v>
      </c>
      <c r="T1358">
        <v>14</v>
      </c>
      <c r="U1358">
        <v>999.9</v>
      </c>
      <c r="V1358">
        <v>90.1</v>
      </c>
      <c r="X1358">
        <v>73</v>
      </c>
      <c r="Z1358">
        <v>0</v>
      </c>
      <c r="AA1358" t="s">
        <v>19</v>
      </c>
      <c r="AB1358">
        <v>999.9</v>
      </c>
      <c r="AC1358">
        <v>0</v>
      </c>
      <c r="AE1358" s="1"/>
      <c r="AF1358">
        <v>1996</v>
      </c>
      <c r="AG1358">
        <v>260</v>
      </c>
      <c r="AH1358">
        <v>25.5</v>
      </c>
      <c r="AI1358">
        <v>28</v>
      </c>
      <c r="AJ1358">
        <v>24.9</v>
      </c>
      <c r="AK1358">
        <v>-99</v>
      </c>
      <c r="AL1358">
        <v>5.5</v>
      </c>
      <c r="AM1358">
        <v>24.1</v>
      </c>
      <c r="AN1358">
        <v>26.5</v>
      </c>
      <c r="AO1358">
        <v>86.4</v>
      </c>
      <c r="AQ1358" s="2">
        <f t="shared" si="283"/>
        <v>35324</v>
      </c>
      <c r="AR1358" s="5">
        <f t="shared" si="284"/>
        <v>1996</v>
      </c>
      <c r="AS1358" s="5">
        <f t="shared" si="285"/>
        <v>260</v>
      </c>
      <c r="AT1358" s="4">
        <f t="shared" si="286"/>
        <v>29.473684210526319</v>
      </c>
      <c r="AU1358" s="4">
        <f t="shared" si="287"/>
        <v>21.164999999999999</v>
      </c>
      <c r="AV1358" s="4">
        <f t="shared" si="288"/>
        <v>0</v>
      </c>
      <c r="AW1358" s="4">
        <f t="shared" si="289"/>
        <v>18.613138686131386</v>
      </c>
      <c r="AX1358" s="4"/>
      <c r="AY1358" s="4">
        <f t="shared" si="290"/>
        <v>25.319342105263161</v>
      </c>
      <c r="BA1358" s="3">
        <f t="shared" si="291"/>
        <v>29.473684210526319</v>
      </c>
      <c r="BB1358" s="3">
        <f t="shared" si="281"/>
        <v>29.270294380017852</v>
      </c>
      <c r="BC1358" s="4">
        <f t="shared" si="282"/>
        <v>17.505876530990964</v>
      </c>
      <c r="BD1358" s="3"/>
    </row>
    <row r="1359" spans="1:56">
      <c r="A1359">
        <f t="shared" si="280"/>
        <v>1</v>
      </c>
      <c r="B1359" s="2">
        <f t="shared" si="279"/>
        <v>35325</v>
      </c>
      <c r="C1359" s="1">
        <v>788970</v>
      </c>
      <c r="D1359">
        <v>99999</v>
      </c>
      <c r="E1359">
        <v>1996</v>
      </c>
      <c r="F1359">
        <v>9</v>
      </c>
      <c r="G1359">
        <v>17</v>
      </c>
      <c r="H1359">
        <v>81.599999999999994</v>
      </c>
      <c r="I1359">
        <v>24</v>
      </c>
      <c r="J1359">
        <v>75.099999999999994</v>
      </c>
      <c r="K1359">
        <v>24</v>
      </c>
      <c r="L1359">
        <v>1016</v>
      </c>
      <c r="M1359">
        <v>8</v>
      </c>
      <c r="N1359">
        <v>9999.9</v>
      </c>
      <c r="O1359">
        <v>0</v>
      </c>
      <c r="P1359">
        <v>7.9</v>
      </c>
      <c r="Q1359">
        <v>24</v>
      </c>
      <c r="R1359">
        <v>4.9000000000000004</v>
      </c>
      <c r="S1359">
        <v>24</v>
      </c>
      <c r="T1359">
        <v>9.9</v>
      </c>
      <c r="U1359">
        <v>999.9</v>
      </c>
      <c r="V1359">
        <v>90.1</v>
      </c>
      <c r="X1359">
        <v>74.5</v>
      </c>
      <c r="Z1359">
        <v>0.13</v>
      </c>
      <c r="AA1359" t="s">
        <v>19</v>
      </c>
      <c r="AB1359">
        <v>999.9</v>
      </c>
      <c r="AC1359">
        <v>0</v>
      </c>
      <c r="AE1359" s="1"/>
      <c r="AF1359">
        <v>1996</v>
      </c>
      <c r="AG1359">
        <v>261</v>
      </c>
      <c r="AH1359">
        <v>24.6</v>
      </c>
      <c r="AI1359">
        <v>28.1</v>
      </c>
      <c r="AJ1359">
        <v>25.6</v>
      </c>
      <c r="AK1359">
        <v>-99</v>
      </c>
      <c r="AL1359">
        <v>6.1</v>
      </c>
      <c r="AM1359">
        <v>24.6</v>
      </c>
      <c r="AN1359">
        <v>27.2</v>
      </c>
      <c r="AO1359">
        <v>85.7</v>
      </c>
      <c r="AQ1359" s="2">
        <f t="shared" si="283"/>
        <v>35325</v>
      </c>
      <c r="AR1359" s="5">
        <f t="shared" si="284"/>
        <v>1996</v>
      </c>
      <c r="AS1359" s="5">
        <f t="shared" si="285"/>
        <v>261</v>
      </c>
      <c r="AT1359" s="4">
        <f t="shared" si="286"/>
        <v>29.578947368421055</v>
      </c>
      <c r="AU1359" s="4">
        <f t="shared" si="287"/>
        <v>21.76</v>
      </c>
      <c r="AV1359" s="4">
        <f t="shared" si="288"/>
        <v>3.3019999999999996</v>
      </c>
      <c r="AW1359" s="4">
        <f t="shared" si="289"/>
        <v>17.956204379562042</v>
      </c>
      <c r="AX1359" s="4"/>
      <c r="AY1359" s="4">
        <f t="shared" si="290"/>
        <v>25.66947368421053</v>
      </c>
      <c r="BA1359" s="3">
        <f t="shared" si="291"/>
        <v>29.578947368421055</v>
      </c>
      <c r="BB1359" s="3">
        <f t="shared" si="281"/>
        <v>29.270294380017852</v>
      </c>
      <c r="BC1359" s="4">
        <f t="shared" si="282"/>
        <v>17.479896078188784</v>
      </c>
      <c r="BD1359" s="3"/>
    </row>
    <row r="1360" spans="1:56">
      <c r="A1360">
        <f t="shared" si="280"/>
        <v>1</v>
      </c>
      <c r="B1360" s="2">
        <f t="shared" si="279"/>
        <v>35326</v>
      </c>
      <c r="C1360" s="1">
        <v>788970</v>
      </c>
      <c r="D1360">
        <v>99999</v>
      </c>
      <c r="E1360">
        <v>1996</v>
      </c>
      <c r="F1360">
        <v>9</v>
      </c>
      <c r="G1360">
        <v>18</v>
      </c>
      <c r="H1360">
        <v>81.400000000000006</v>
      </c>
      <c r="I1360">
        <v>24</v>
      </c>
      <c r="J1360">
        <v>75.099999999999994</v>
      </c>
      <c r="K1360">
        <v>24</v>
      </c>
      <c r="L1360">
        <v>1015.2</v>
      </c>
      <c r="M1360">
        <v>8</v>
      </c>
      <c r="N1360">
        <v>9999.9</v>
      </c>
      <c r="O1360">
        <v>0</v>
      </c>
      <c r="P1360">
        <v>5.7</v>
      </c>
      <c r="Q1360">
        <v>24</v>
      </c>
      <c r="R1360">
        <v>5.9</v>
      </c>
      <c r="S1360">
        <v>24</v>
      </c>
      <c r="T1360">
        <v>12</v>
      </c>
      <c r="U1360">
        <v>999.9</v>
      </c>
      <c r="V1360">
        <v>90</v>
      </c>
      <c r="X1360">
        <v>75.900000000000006</v>
      </c>
      <c r="Z1360">
        <v>0.12</v>
      </c>
      <c r="AA1360" t="s">
        <v>19</v>
      </c>
      <c r="AB1360">
        <v>999.9</v>
      </c>
      <c r="AC1360">
        <v>10000</v>
      </c>
      <c r="AE1360" s="1"/>
      <c r="AF1360">
        <v>1996</v>
      </c>
      <c r="AG1360">
        <v>262</v>
      </c>
      <c r="AH1360">
        <v>23.9</v>
      </c>
      <c r="AI1360">
        <v>27.8</v>
      </c>
      <c r="AJ1360">
        <v>25.9</v>
      </c>
      <c r="AK1360">
        <v>-99</v>
      </c>
      <c r="AL1360">
        <v>6.6</v>
      </c>
      <c r="AM1360">
        <v>24.4</v>
      </c>
      <c r="AN1360">
        <v>26.7</v>
      </c>
      <c r="AO1360">
        <v>87.2</v>
      </c>
      <c r="AQ1360" s="2">
        <f t="shared" si="283"/>
        <v>35326</v>
      </c>
      <c r="AR1360" s="5">
        <f t="shared" si="284"/>
        <v>1996</v>
      </c>
      <c r="AS1360" s="5">
        <f t="shared" si="285"/>
        <v>262</v>
      </c>
      <c r="AT1360" s="4">
        <f t="shared" si="286"/>
        <v>29.263157894736842</v>
      </c>
      <c r="AU1360" s="4">
        <f t="shared" si="287"/>
        <v>22.014999999999997</v>
      </c>
      <c r="AV1360" s="4">
        <f t="shared" si="288"/>
        <v>3.048</v>
      </c>
      <c r="AW1360" s="4">
        <f t="shared" si="289"/>
        <v>17.445255474452551</v>
      </c>
      <c r="AX1360" s="4"/>
      <c r="AY1360" s="4">
        <f t="shared" si="290"/>
        <v>25.639078947368418</v>
      </c>
      <c r="BA1360" s="3">
        <f t="shared" si="291"/>
        <v>29.263157894736842</v>
      </c>
      <c r="BB1360" s="3">
        <f t="shared" si="281"/>
        <v>29.270294380017852</v>
      </c>
      <c r="BC1360" s="4">
        <f t="shared" si="282"/>
        <v>17.510825188667564</v>
      </c>
      <c r="BD1360" s="3"/>
    </row>
    <row r="1361" spans="1:56">
      <c r="A1361">
        <f t="shared" si="280"/>
        <v>1</v>
      </c>
      <c r="B1361" s="2">
        <f t="shared" si="279"/>
        <v>35327</v>
      </c>
      <c r="C1361" s="1">
        <v>788970</v>
      </c>
      <c r="D1361">
        <v>99999</v>
      </c>
      <c r="E1361">
        <v>1996</v>
      </c>
      <c r="F1361">
        <v>9</v>
      </c>
      <c r="G1361">
        <v>19</v>
      </c>
      <c r="H1361">
        <v>81.7</v>
      </c>
      <c r="I1361">
        <v>24</v>
      </c>
      <c r="J1361">
        <v>74.599999999999994</v>
      </c>
      <c r="K1361">
        <v>24</v>
      </c>
      <c r="L1361">
        <v>1014.9</v>
      </c>
      <c r="M1361">
        <v>8</v>
      </c>
      <c r="N1361">
        <v>9999.9</v>
      </c>
      <c r="O1361">
        <v>0</v>
      </c>
      <c r="P1361">
        <v>8.9</v>
      </c>
      <c r="Q1361">
        <v>24</v>
      </c>
      <c r="R1361">
        <v>7.1</v>
      </c>
      <c r="S1361">
        <v>24</v>
      </c>
      <c r="T1361">
        <v>14</v>
      </c>
      <c r="U1361">
        <v>999.9</v>
      </c>
      <c r="V1361">
        <v>89.6</v>
      </c>
      <c r="W1361" t="s">
        <v>20</v>
      </c>
      <c r="X1361">
        <v>75.2</v>
      </c>
      <c r="Y1361" t="s">
        <v>20</v>
      </c>
      <c r="Z1361">
        <v>0.04</v>
      </c>
      <c r="AA1361" t="s">
        <v>19</v>
      </c>
      <c r="AB1361">
        <v>999.9</v>
      </c>
      <c r="AC1361">
        <v>0</v>
      </c>
      <c r="AE1361" s="1"/>
      <c r="AF1361">
        <v>1996</v>
      </c>
      <c r="AG1361">
        <v>263</v>
      </c>
      <c r="AH1361">
        <v>22.4</v>
      </c>
      <c r="AI1361">
        <v>27.1</v>
      </c>
      <c r="AJ1361">
        <v>25.2</v>
      </c>
      <c r="AK1361">
        <v>-99</v>
      </c>
      <c r="AL1361">
        <v>6.4</v>
      </c>
      <c r="AM1361">
        <v>23.8</v>
      </c>
      <c r="AN1361">
        <v>26.2</v>
      </c>
      <c r="AO1361">
        <v>86.6</v>
      </c>
      <c r="AQ1361" s="2">
        <f t="shared" si="283"/>
        <v>35327</v>
      </c>
      <c r="AR1361" s="5">
        <f t="shared" si="284"/>
        <v>1996</v>
      </c>
      <c r="AS1361" s="5">
        <f t="shared" si="285"/>
        <v>263</v>
      </c>
      <c r="AT1361" s="4">
        <f t="shared" si="286"/>
        <v>28.526315789473689</v>
      </c>
      <c r="AU1361" s="4">
        <f t="shared" si="287"/>
        <v>21.419999999999998</v>
      </c>
      <c r="AV1361" s="4">
        <f t="shared" si="288"/>
        <v>1.016</v>
      </c>
      <c r="AW1361" s="4">
        <f t="shared" si="289"/>
        <v>16.350364963503647</v>
      </c>
      <c r="AX1361" s="4"/>
      <c r="AY1361" s="4">
        <f t="shared" si="290"/>
        <v>24.973157894736843</v>
      </c>
      <c r="BA1361" s="3">
        <f t="shared" si="291"/>
        <v>28.526315789473689</v>
      </c>
      <c r="BB1361" s="3">
        <f t="shared" si="281"/>
        <v>29.256021409455851</v>
      </c>
      <c r="BC1361" s="4">
        <f t="shared" si="282"/>
        <v>17.483607571446239</v>
      </c>
      <c r="BD1361" s="3"/>
    </row>
    <row r="1362" spans="1:56">
      <c r="A1362">
        <f t="shared" si="280"/>
        <v>1</v>
      </c>
      <c r="B1362" s="2">
        <f t="shared" si="279"/>
        <v>35328</v>
      </c>
      <c r="C1362" s="1">
        <v>788970</v>
      </c>
      <c r="D1362">
        <v>99999</v>
      </c>
      <c r="E1362">
        <v>1996</v>
      </c>
      <c r="F1362">
        <v>9</v>
      </c>
      <c r="G1362">
        <v>20</v>
      </c>
      <c r="H1362">
        <v>82.5</v>
      </c>
      <c r="I1362">
        <v>24</v>
      </c>
      <c r="J1362">
        <v>75.5</v>
      </c>
      <c r="K1362">
        <v>24</v>
      </c>
      <c r="L1362">
        <v>1014.7</v>
      </c>
      <c r="M1362">
        <v>7</v>
      </c>
      <c r="N1362">
        <v>9999.9</v>
      </c>
      <c r="O1362">
        <v>0</v>
      </c>
      <c r="P1362">
        <v>8.9</v>
      </c>
      <c r="Q1362">
        <v>24</v>
      </c>
      <c r="R1362">
        <v>5.0999999999999996</v>
      </c>
      <c r="S1362">
        <v>24</v>
      </c>
      <c r="T1362">
        <v>13</v>
      </c>
      <c r="U1362">
        <v>999.9</v>
      </c>
      <c r="V1362">
        <v>91.4</v>
      </c>
      <c r="W1362" t="s">
        <v>20</v>
      </c>
      <c r="X1362">
        <v>77</v>
      </c>
      <c r="Y1362" t="s">
        <v>20</v>
      </c>
      <c r="Z1362">
        <v>0.31</v>
      </c>
      <c r="AA1362" t="s">
        <v>19</v>
      </c>
      <c r="AB1362">
        <v>999.9</v>
      </c>
      <c r="AC1362">
        <v>10010</v>
      </c>
      <c r="AE1362" s="1"/>
      <c r="AF1362">
        <v>1996</v>
      </c>
      <c r="AG1362">
        <v>264</v>
      </c>
      <c r="AH1362">
        <v>19.5</v>
      </c>
      <c r="AI1362">
        <v>27.9</v>
      </c>
      <c r="AJ1362">
        <v>24.3</v>
      </c>
      <c r="AK1362">
        <v>-99</v>
      </c>
      <c r="AL1362">
        <v>4.9000000000000004</v>
      </c>
      <c r="AM1362">
        <v>24.6</v>
      </c>
      <c r="AN1362">
        <v>26.1</v>
      </c>
      <c r="AO1362">
        <v>91.7</v>
      </c>
      <c r="AQ1362" s="2">
        <f t="shared" si="283"/>
        <v>35328</v>
      </c>
      <c r="AR1362" s="5">
        <f t="shared" si="284"/>
        <v>1996</v>
      </c>
      <c r="AS1362" s="5">
        <f t="shared" si="285"/>
        <v>264</v>
      </c>
      <c r="AT1362" s="4">
        <f t="shared" si="286"/>
        <v>29.368421052631579</v>
      </c>
      <c r="AU1362" s="4">
        <f t="shared" si="287"/>
        <v>20.655000000000001</v>
      </c>
      <c r="AV1362" s="4">
        <f t="shared" si="288"/>
        <v>7.8740000000000006</v>
      </c>
      <c r="AW1362" s="4">
        <f t="shared" si="289"/>
        <v>14.233576642335766</v>
      </c>
      <c r="AX1362" s="4"/>
      <c r="AY1362" s="4">
        <f t="shared" si="290"/>
        <v>25.011710526315788</v>
      </c>
      <c r="BA1362" s="3">
        <f t="shared" si="291"/>
        <v>29.368421052631579</v>
      </c>
      <c r="BB1362" s="3">
        <f t="shared" si="281"/>
        <v>29.252453166815357</v>
      </c>
      <c r="BC1362" s="4">
        <f t="shared" si="282"/>
        <v>17.410614870716316</v>
      </c>
      <c r="BD1362" s="3"/>
    </row>
    <row r="1363" spans="1:56">
      <c r="A1363">
        <f t="shared" si="280"/>
        <v>1</v>
      </c>
      <c r="B1363" s="2">
        <f t="shared" si="279"/>
        <v>35329</v>
      </c>
      <c r="C1363" s="1">
        <v>788970</v>
      </c>
      <c r="D1363">
        <v>99999</v>
      </c>
      <c r="E1363">
        <v>1996</v>
      </c>
      <c r="F1363">
        <v>9</v>
      </c>
      <c r="G1363">
        <v>21</v>
      </c>
      <c r="H1363">
        <v>81.400000000000006</v>
      </c>
      <c r="I1363">
        <v>24</v>
      </c>
      <c r="J1363">
        <v>76</v>
      </c>
      <c r="K1363">
        <v>24</v>
      </c>
      <c r="L1363">
        <v>1016.3</v>
      </c>
      <c r="M1363">
        <v>8</v>
      </c>
      <c r="N1363">
        <v>9999.9</v>
      </c>
      <c r="O1363">
        <v>0</v>
      </c>
      <c r="P1363">
        <v>7.4</v>
      </c>
      <c r="Q1363">
        <v>24</v>
      </c>
      <c r="R1363">
        <v>5.8</v>
      </c>
      <c r="S1363">
        <v>24</v>
      </c>
      <c r="T1363">
        <v>13</v>
      </c>
      <c r="U1363">
        <v>999.9</v>
      </c>
      <c r="V1363">
        <v>90.1</v>
      </c>
      <c r="W1363" t="s">
        <v>20</v>
      </c>
      <c r="X1363">
        <v>75.2</v>
      </c>
      <c r="Y1363" t="s">
        <v>20</v>
      </c>
      <c r="Z1363">
        <v>0.49</v>
      </c>
      <c r="AA1363" t="s">
        <v>19</v>
      </c>
      <c r="AB1363">
        <v>999.9</v>
      </c>
      <c r="AC1363">
        <v>10</v>
      </c>
      <c r="AE1363" s="1"/>
      <c r="AF1363">
        <v>1996</v>
      </c>
      <c r="AG1363">
        <v>265</v>
      </c>
      <c r="AH1363">
        <v>25.1</v>
      </c>
      <c r="AI1363">
        <v>28.2</v>
      </c>
      <c r="AJ1363">
        <v>24.1</v>
      </c>
      <c r="AK1363">
        <v>-99</v>
      </c>
      <c r="AL1363">
        <v>5</v>
      </c>
      <c r="AM1363">
        <v>24.5</v>
      </c>
      <c r="AN1363">
        <v>26.5</v>
      </c>
      <c r="AO1363">
        <v>88.8</v>
      </c>
      <c r="AQ1363" s="2">
        <f t="shared" si="283"/>
        <v>35329</v>
      </c>
      <c r="AR1363" s="5">
        <f t="shared" si="284"/>
        <v>1996</v>
      </c>
      <c r="AS1363" s="5">
        <f t="shared" si="285"/>
        <v>265</v>
      </c>
      <c r="AT1363" s="4">
        <f t="shared" si="286"/>
        <v>29.684210526315791</v>
      </c>
      <c r="AU1363" s="4">
        <f t="shared" si="287"/>
        <v>20.484999999999999</v>
      </c>
      <c r="AV1363" s="4">
        <f t="shared" si="288"/>
        <v>12.446</v>
      </c>
      <c r="AW1363" s="4">
        <f t="shared" si="289"/>
        <v>18.321167883211679</v>
      </c>
      <c r="AX1363" s="4"/>
      <c r="AY1363" s="4">
        <f t="shared" si="290"/>
        <v>25.084605263157897</v>
      </c>
      <c r="BA1363" s="3">
        <f t="shared" si="291"/>
        <v>29.684210526315791</v>
      </c>
      <c r="BB1363" s="3">
        <f t="shared" si="281"/>
        <v>29.261373773416608</v>
      </c>
      <c r="BC1363" s="4">
        <f t="shared" si="282"/>
        <v>17.388345911171591</v>
      </c>
      <c r="BD1363" s="3"/>
    </row>
    <row r="1364" spans="1:56">
      <c r="A1364">
        <f t="shared" si="280"/>
        <v>1</v>
      </c>
      <c r="B1364" s="2">
        <f t="shared" si="279"/>
        <v>35330</v>
      </c>
      <c r="C1364" s="1">
        <v>788970</v>
      </c>
      <c r="D1364">
        <v>99999</v>
      </c>
      <c r="E1364">
        <v>1996</v>
      </c>
      <c r="F1364">
        <v>9</v>
      </c>
      <c r="G1364">
        <v>22</v>
      </c>
      <c r="H1364">
        <v>80.3</v>
      </c>
      <c r="I1364">
        <v>24</v>
      </c>
      <c r="J1364">
        <v>76.099999999999994</v>
      </c>
      <c r="K1364">
        <v>24</v>
      </c>
      <c r="L1364">
        <v>1016.4</v>
      </c>
      <c r="M1364">
        <v>7</v>
      </c>
      <c r="N1364">
        <v>9999.9</v>
      </c>
      <c r="O1364">
        <v>0</v>
      </c>
      <c r="P1364">
        <v>6.4</v>
      </c>
      <c r="Q1364">
        <v>24</v>
      </c>
      <c r="R1364">
        <v>5.5</v>
      </c>
      <c r="S1364">
        <v>24</v>
      </c>
      <c r="T1364">
        <v>14</v>
      </c>
      <c r="U1364">
        <v>999.9</v>
      </c>
      <c r="V1364">
        <v>90.7</v>
      </c>
      <c r="X1364">
        <v>75</v>
      </c>
      <c r="Z1364">
        <v>0.98</v>
      </c>
      <c r="AA1364" t="s">
        <v>19</v>
      </c>
      <c r="AB1364">
        <v>999.9</v>
      </c>
      <c r="AC1364">
        <v>10010</v>
      </c>
      <c r="AE1364" s="1"/>
      <c r="AF1364">
        <v>1996</v>
      </c>
      <c r="AG1364">
        <v>266</v>
      </c>
      <c r="AH1364">
        <v>22.8</v>
      </c>
      <c r="AI1364">
        <v>27.8</v>
      </c>
      <c r="AJ1364">
        <v>24.8</v>
      </c>
      <c r="AK1364">
        <v>-99</v>
      </c>
      <c r="AL1364">
        <v>6.8</v>
      </c>
      <c r="AM1364">
        <v>24.3</v>
      </c>
      <c r="AN1364">
        <v>26.4</v>
      </c>
      <c r="AO1364">
        <v>88.2</v>
      </c>
      <c r="AQ1364" s="2">
        <f t="shared" si="283"/>
        <v>35330</v>
      </c>
      <c r="AR1364" s="5">
        <f t="shared" si="284"/>
        <v>1996</v>
      </c>
      <c r="AS1364" s="5">
        <f t="shared" si="285"/>
        <v>266</v>
      </c>
      <c r="AT1364" s="4">
        <f t="shared" si="286"/>
        <v>29.263157894736842</v>
      </c>
      <c r="AU1364" s="4">
        <f t="shared" si="287"/>
        <v>21.08</v>
      </c>
      <c r="AV1364" s="4">
        <f t="shared" si="288"/>
        <v>24.891999999999999</v>
      </c>
      <c r="AW1364" s="4">
        <f t="shared" si="289"/>
        <v>16.642335766423358</v>
      </c>
      <c r="AX1364" s="4"/>
      <c r="AY1364" s="4">
        <f t="shared" si="290"/>
        <v>25.17157894736842</v>
      </c>
      <c r="BA1364" s="3">
        <f t="shared" si="291"/>
        <v>29.263157894736842</v>
      </c>
      <c r="BB1364" s="3">
        <f t="shared" si="281"/>
        <v>29.259589652096356</v>
      </c>
      <c r="BC1364" s="4">
        <f t="shared" si="282"/>
        <v>17.442781145614248</v>
      </c>
      <c r="BD1364" s="3"/>
    </row>
    <row r="1365" spans="1:56">
      <c r="A1365">
        <f t="shared" si="280"/>
        <v>1</v>
      </c>
      <c r="B1365" s="2">
        <f t="shared" si="279"/>
        <v>35331</v>
      </c>
      <c r="C1365" s="1">
        <v>788970</v>
      </c>
      <c r="D1365">
        <v>99999</v>
      </c>
      <c r="E1365">
        <v>1996</v>
      </c>
      <c r="F1365">
        <v>9</v>
      </c>
      <c r="G1365">
        <v>23</v>
      </c>
      <c r="H1365">
        <v>83.5</v>
      </c>
      <c r="I1365">
        <v>24</v>
      </c>
      <c r="J1365">
        <v>75.5</v>
      </c>
      <c r="K1365">
        <v>24</v>
      </c>
      <c r="L1365">
        <v>1015.6</v>
      </c>
      <c r="M1365">
        <v>8</v>
      </c>
      <c r="N1365">
        <v>9999.9</v>
      </c>
      <c r="O1365">
        <v>0</v>
      </c>
      <c r="P1365">
        <v>5.7</v>
      </c>
      <c r="Q1365">
        <v>24</v>
      </c>
      <c r="R1365">
        <v>7.3</v>
      </c>
      <c r="S1365">
        <v>24</v>
      </c>
      <c r="T1365">
        <v>12</v>
      </c>
      <c r="U1365">
        <v>999.9</v>
      </c>
      <c r="V1365">
        <v>90.7</v>
      </c>
      <c r="X1365">
        <v>75</v>
      </c>
      <c r="Z1365">
        <v>0</v>
      </c>
      <c r="AA1365" t="s">
        <v>19</v>
      </c>
      <c r="AB1365">
        <v>999.9</v>
      </c>
      <c r="AC1365">
        <v>0</v>
      </c>
      <c r="AE1365" s="1"/>
      <c r="AF1365">
        <v>1996</v>
      </c>
      <c r="AG1365">
        <v>267</v>
      </c>
      <c r="AH1365">
        <v>21.9</v>
      </c>
      <c r="AI1365">
        <v>28.2</v>
      </c>
      <c r="AJ1365">
        <v>25</v>
      </c>
      <c r="AK1365">
        <v>-99</v>
      </c>
      <c r="AL1365">
        <v>5.8</v>
      </c>
      <c r="AM1365">
        <v>24.3</v>
      </c>
      <c r="AN1365">
        <v>26.8</v>
      </c>
      <c r="AO1365">
        <v>86.3</v>
      </c>
      <c r="AQ1365" s="2">
        <f t="shared" si="283"/>
        <v>35331</v>
      </c>
      <c r="AR1365" s="5">
        <f t="shared" si="284"/>
        <v>1996</v>
      </c>
      <c r="AS1365" s="5">
        <f t="shared" si="285"/>
        <v>267</v>
      </c>
      <c r="AT1365" s="4">
        <f t="shared" si="286"/>
        <v>29.684210526315791</v>
      </c>
      <c r="AU1365" s="4">
        <f t="shared" si="287"/>
        <v>21.25</v>
      </c>
      <c r="AV1365" s="4">
        <f t="shared" si="288"/>
        <v>0</v>
      </c>
      <c r="AW1365" s="4">
        <f t="shared" si="289"/>
        <v>15.985401459854012</v>
      </c>
      <c r="AX1365" s="4"/>
      <c r="AY1365" s="4">
        <f t="shared" si="290"/>
        <v>25.467105263157897</v>
      </c>
      <c r="BA1365" s="3">
        <f t="shared" si="291"/>
        <v>29.684210526315791</v>
      </c>
      <c r="BB1365" s="3">
        <f t="shared" si="281"/>
        <v>29.263157894736853</v>
      </c>
      <c r="BC1365" s="4">
        <f t="shared" si="282"/>
        <v>17.364839787207714</v>
      </c>
      <c r="BD1365" s="3"/>
    </row>
    <row r="1366" spans="1:56">
      <c r="A1366">
        <f t="shared" si="280"/>
        <v>1</v>
      </c>
      <c r="B1366" s="2">
        <f t="shared" si="279"/>
        <v>35332</v>
      </c>
      <c r="C1366" s="1">
        <v>788970</v>
      </c>
      <c r="D1366">
        <v>99999</v>
      </c>
      <c r="E1366">
        <v>1996</v>
      </c>
      <c r="F1366">
        <v>9</v>
      </c>
      <c r="G1366">
        <v>24</v>
      </c>
      <c r="H1366">
        <v>81.099999999999994</v>
      </c>
      <c r="I1366">
        <v>24</v>
      </c>
      <c r="J1366">
        <v>74.8</v>
      </c>
      <c r="K1366">
        <v>24</v>
      </c>
      <c r="L1366">
        <v>1014.8</v>
      </c>
      <c r="M1366">
        <v>7</v>
      </c>
      <c r="N1366">
        <v>9999.9</v>
      </c>
      <c r="O1366">
        <v>0</v>
      </c>
      <c r="P1366">
        <v>6.5</v>
      </c>
      <c r="Q1366">
        <v>24</v>
      </c>
      <c r="R1366">
        <v>4.2</v>
      </c>
      <c r="S1366">
        <v>24</v>
      </c>
      <c r="T1366">
        <v>14</v>
      </c>
      <c r="U1366">
        <v>999.9</v>
      </c>
      <c r="V1366">
        <v>90.7</v>
      </c>
      <c r="X1366">
        <v>74.7</v>
      </c>
      <c r="Z1366">
        <v>0.17</v>
      </c>
      <c r="AA1366" t="s">
        <v>19</v>
      </c>
      <c r="AB1366">
        <v>999.9</v>
      </c>
      <c r="AC1366">
        <v>10000</v>
      </c>
      <c r="AE1366" s="1"/>
      <c r="AF1366">
        <v>1996</v>
      </c>
      <c r="AG1366">
        <v>268</v>
      </c>
      <c r="AH1366">
        <v>25.5</v>
      </c>
      <c r="AI1366">
        <v>28.8</v>
      </c>
      <c r="AJ1366">
        <v>25.3</v>
      </c>
      <c r="AK1366">
        <v>-99</v>
      </c>
      <c r="AL1366">
        <v>5.5</v>
      </c>
      <c r="AM1366">
        <v>23.3</v>
      </c>
      <c r="AN1366">
        <v>27.1</v>
      </c>
      <c r="AO1366">
        <v>79.3</v>
      </c>
      <c r="AQ1366" s="2">
        <f t="shared" si="283"/>
        <v>35332</v>
      </c>
      <c r="AR1366" s="5">
        <f t="shared" si="284"/>
        <v>1996</v>
      </c>
      <c r="AS1366" s="5">
        <f t="shared" si="285"/>
        <v>268</v>
      </c>
      <c r="AT1366" s="4">
        <f t="shared" si="286"/>
        <v>30.315789473684212</v>
      </c>
      <c r="AU1366" s="4">
        <f t="shared" si="287"/>
        <v>21.504999999999999</v>
      </c>
      <c r="AV1366" s="4">
        <f t="shared" si="288"/>
        <v>4.3179999999999996</v>
      </c>
      <c r="AW1366" s="4">
        <f t="shared" si="289"/>
        <v>18.613138686131386</v>
      </c>
      <c r="AX1366" s="4"/>
      <c r="AY1366" s="4">
        <f t="shared" si="290"/>
        <v>25.910394736842107</v>
      </c>
      <c r="BA1366" s="3">
        <f t="shared" si="291"/>
        <v>30.315789473684212</v>
      </c>
      <c r="BB1366" s="3">
        <f t="shared" si="281"/>
        <v>29.275646743978601</v>
      </c>
      <c r="BC1366" s="4">
        <f t="shared" si="282"/>
        <v>17.451441296548307</v>
      </c>
      <c r="BD1366" s="3"/>
    </row>
    <row r="1367" spans="1:56">
      <c r="A1367">
        <f t="shared" si="280"/>
        <v>1</v>
      </c>
      <c r="B1367" s="2">
        <f t="shared" si="279"/>
        <v>35333</v>
      </c>
      <c r="C1367" s="1">
        <v>788970</v>
      </c>
      <c r="D1367">
        <v>99999</v>
      </c>
      <c r="E1367">
        <v>1996</v>
      </c>
      <c r="F1367">
        <v>9</v>
      </c>
      <c r="G1367">
        <v>25</v>
      </c>
      <c r="H1367">
        <v>80.900000000000006</v>
      </c>
      <c r="I1367">
        <v>24</v>
      </c>
      <c r="J1367">
        <v>73.2</v>
      </c>
      <c r="K1367">
        <v>24</v>
      </c>
      <c r="L1367">
        <v>1013.5</v>
      </c>
      <c r="M1367">
        <v>8</v>
      </c>
      <c r="N1367">
        <v>9999.9</v>
      </c>
      <c r="O1367">
        <v>0</v>
      </c>
      <c r="P1367">
        <v>9.3000000000000007</v>
      </c>
      <c r="Q1367">
        <v>24</v>
      </c>
      <c r="R1367">
        <v>5.2</v>
      </c>
      <c r="S1367">
        <v>24</v>
      </c>
      <c r="T1367">
        <v>12</v>
      </c>
      <c r="U1367">
        <v>999.9</v>
      </c>
      <c r="V1367">
        <v>89.8</v>
      </c>
      <c r="X1367">
        <v>74.099999999999994</v>
      </c>
      <c r="Z1367">
        <v>7.0000000000000007E-2</v>
      </c>
      <c r="AA1367" t="s">
        <v>19</v>
      </c>
      <c r="AB1367">
        <v>999.9</v>
      </c>
      <c r="AC1367">
        <v>10000</v>
      </c>
      <c r="AE1367" s="1"/>
      <c r="AF1367">
        <v>1996</v>
      </c>
      <c r="AG1367">
        <v>269</v>
      </c>
      <c r="AH1367">
        <v>26</v>
      </c>
      <c r="AI1367">
        <v>28.6</v>
      </c>
      <c r="AJ1367">
        <v>26.1</v>
      </c>
      <c r="AK1367">
        <v>-99</v>
      </c>
      <c r="AL1367">
        <v>6</v>
      </c>
      <c r="AM1367">
        <v>23.8</v>
      </c>
      <c r="AN1367">
        <v>27.2</v>
      </c>
      <c r="AO1367">
        <v>81</v>
      </c>
      <c r="AQ1367" s="2">
        <f t="shared" si="283"/>
        <v>35333</v>
      </c>
      <c r="AR1367" s="5">
        <f t="shared" si="284"/>
        <v>1996</v>
      </c>
      <c r="AS1367" s="5">
        <f t="shared" si="285"/>
        <v>269</v>
      </c>
      <c r="AT1367" s="4">
        <f t="shared" si="286"/>
        <v>30.10526315789474</v>
      </c>
      <c r="AU1367" s="4">
        <f t="shared" si="287"/>
        <v>22.185000000000002</v>
      </c>
      <c r="AV1367" s="4">
        <f t="shared" si="288"/>
        <v>1.778</v>
      </c>
      <c r="AW1367" s="4">
        <f t="shared" si="289"/>
        <v>18.978102189781019</v>
      </c>
      <c r="AX1367" s="4"/>
      <c r="AY1367" s="4">
        <f t="shared" si="290"/>
        <v>26.145131578947371</v>
      </c>
      <c r="BA1367" s="3">
        <f t="shared" si="291"/>
        <v>30.10526315789474</v>
      </c>
      <c r="BB1367" s="3">
        <f t="shared" si="281"/>
        <v>29.289919714540602</v>
      </c>
      <c r="BC1367" s="4">
        <f t="shared" si="282"/>
        <v>17.495979215637753</v>
      </c>
      <c r="BD1367" s="3"/>
    </row>
    <row r="1368" spans="1:56">
      <c r="A1368">
        <f t="shared" si="280"/>
        <v>1</v>
      </c>
      <c r="B1368" s="2">
        <f t="shared" si="279"/>
        <v>35334</v>
      </c>
      <c r="C1368" s="1">
        <v>788970</v>
      </c>
      <c r="D1368">
        <v>99999</v>
      </c>
      <c r="E1368">
        <v>1996</v>
      </c>
      <c r="F1368">
        <v>9</v>
      </c>
      <c r="G1368">
        <v>26</v>
      </c>
      <c r="H1368">
        <v>81.8</v>
      </c>
      <c r="I1368">
        <v>23</v>
      </c>
      <c r="J1368">
        <v>73</v>
      </c>
      <c r="K1368">
        <v>23</v>
      </c>
      <c r="L1368">
        <v>1014.8</v>
      </c>
      <c r="M1368">
        <v>8</v>
      </c>
      <c r="N1368">
        <v>9999.9</v>
      </c>
      <c r="O1368">
        <v>0</v>
      </c>
      <c r="P1368">
        <v>10</v>
      </c>
      <c r="Q1368">
        <v>23</v>
      </c>
      <c r="R1368">
        <v>6.2</v>
      </c>
      <c r="S1368">
        <v>23</v>
      </c>
      <c r="T1368">
        <v>14</v>
      </c>
      <c r="U1368">
        <v>999.9</v>
      </c>
      <c r="V1368">
        <v>89.6</v>
      </c>
      <c r="W1368" t="s">
        <v>20</v>
      </c>
      <c r="X1368">
        <v>73.400000000000006</v>
      </c>
      <c r="Y1368" t="s">
        <v>20</v>
      </c>
      <c r="Z1368">
        <v>0.01</v>
      </c>
      <c r="AA1368" t="s">
        <v>19</v>
      </c>
      <c r="AB1368">
        <v>999.9</v>
      </c>
      <c r="AC1368">
        <v>10000</v>
      </c>
      <c r="AE1368" s="1"/>
      <c r="AF1368">
        <v>1996</v>
      </c>
      <c r="AG1368">
        <v>270</v>
      </c>
      <c r="AH1368">
        <v>26.4</v>
      </c>
      <c r="AI1368">
        <v>28.9</v>
      </c>
      <c r="AJ1368">
        <v>25.8</v>
      </c>
      <c r="AK1368">
        <v>-99</v>
      </c>
      <c r="AL1368">
        <v>6.2</v>
      </c>
      <c r="AM1368">
        <v>23.7</v>
      </c>
      <c r="AN1368">
        <v>27.5</v>
      </c>
      <c r="AO1368">
        <v>79.3</v>
      </c>
      <c r="AQ1368" s="2">
        <f t="shared" si="283"/>
        <v>35334</v>
      </c>
      <c r="AR1368" s="5">
        <f t="shared" si="284"/>
        <v>1996</v>
      </c>
      <c r="AS1368" s="5">
        <f t="shared" si="285"/>
        <v>270</v>
      </c>
      <c r="AT1368" s="4">
        <f t="shared" si="286"/>
        <v>30.421052631578949</v>
      </c>
      <c r="AU1368" s="4">
        <f t="shared" si="287"/>
        <v>21.93</v>
      </c>
      <c r="AV1368" s="4">
        <f t="shared" si="288"/>
        <v>0.254</v>
      </c>
      <c r="AW1368" s="4">
        <f t="shared" si="289"/>
        <v>19.270072992700726</v>
      </c>
      <c r="AX1368" s="4"/>
      <c r="AY1368" s="4">
        <f t="shared" si="290"/>
        <v>26.175526315789476</v>
      </c>
      <c r="BA1368" s="3">
        <f t="shared" si="291"/>
        <v>30.421052631578949</v>
      </c>
      <c r="BB1368" s="3">
        <f t="shared" si="281"/>
        <v>29.3184656556646</v>
      </c>
      <c r="BC1368" s="4">
        <f t="shared" si="282"/>
        <v>17.482370407027084</v>
      </c>
      <c r="BD1368" s="3"/>
    </row>
    <row r="1369" spans="1:56">
      <c r="A1369">
        <f t="shared" si="280"/>
        <v>1</v>
      </c>
      <c r="B1369" s="2">
        <f t="shared" si="279"/>
        <v>35335</v>
      </c>
      <c r="C1369" s="1">
        <v>788970</v>
      </c>
      <c r="D1369">
        <v>99999</v>
      </c>
      <c r="E1369">
        <v>1996</v>
      </c>
      <c r="F1369">
        <v>9</v>
      </c>
      <c r="G1369">
        <v>27</v>
      </c>
      <c r="H1369">
        <v>82.3</v>
      </c>
      <c r="I1369">
        <v>22</v>
      </c>
      <c r="J1369">
        <v>74.400000000000006</v>
      </c>
      <c r="K1369">
        <v>22</v>
      </c>
      <c r="L1369">
        <v>1014.3</v>
      </c>
      <c r="M1369">
        <v>8</v>
      </c>
      <c r="N1369">
        <v>9999.9</v>
      </c>
      <c r="O1369">
        <v>0</v>
      </c>
      <c r="P1369">
        <v>9.1999999999999993</v>
      </c>
      <c r="Q1369">
        <v>22</v>
      </c>
      <c r="R1369">
        <v>7.3</v>
      </c>
      <c r="S1369">
        <v>22</v>
      </c>
      <c r="T1369">
        <v>12</v>
      </c>
      <c r="U1369">
        <v>999.9</v>
      </c>
      <c r="V1369">
        <v>90.3</v>
      </c>
      <c r="X1369">
        <v>73.8</v>
      </c>
      <c r="Z1369">
        <v>0.12</v>
      </c>
      <c r="AA1369" t="s">
        <v>19</v>
      </c>
      <c r="AB1369">
        <v>999.9</v>
      </c>
      <c r="AC1369">
        <v>0</v>
      </c>
      <c r="AE1369" s="1"/>
      <c r="AF1369">
        <v>1996</v>
      </c>
      <c r="AG1369">
        <v>271</v>
      </c>
      <c r="AH1369">
        <v>25.8</v>
      </c>
      <c r="AI1369">
        <v>28.2</v>
      </c>
      <c r="AJ1369">
        <v>26</v>
      </c>
      <c r="AK1369">
        <v>-99</v>
      </c>
      <c r="AL1369">
        <v>6.6</v>
      </c>
      <c r="AM1369">
        <v>23.3</v>
      </c>
      <c r="AN1369">
        <v>27.1</v>
      </c>
      <c r="AO1369">
        <v>79.3</v>
      </c>
      <c r="AQ1369" s="2">
        <f t="shared" si="283"/>
        <v>35335</v>
      </c>
      <c r="AR1369" s="5">
        <f t="shared" si="284"/>
        <v>1996</v>
      </c>
      <c r="AS1369" s="5">
        <f t="shared" si="285"/>
        <v>271</v>
      </c>
      <c r="AT1369" s="4">
        <f t="shared" si="286"/>
        <v>29.684210526315791</v>
      </c>
      <c r="AU1369" s="4">
        <f t="shared" si="287"/>
        <v>22.099999999999998</v>
      </c>
      <c r="AV1369" s="4">
        <f t="shared" si="288"/>
        <v>3.048</v>
      </c>
      <c r="AW1369" s="4">
        <f t="shared" si="289"/>
        <v>18.832116788321166</v>
      </c>
      <c r="AX1369" s="4"/>
      <c r="AY1369" s="4">
        <f t="shared" si="290"/>
        <v>25.892105263157895</v>
      </c>
      <c r="BA1369" s="3">
        <f t="shared" si="291"/>
        <v>29.684210526315791</v>
      </c>
      <c r="BB1369" s="3">
        <f t="shared" si="281"/>
        <v>29.334522747546849</v>
      </c>
      <c r="BC1369" s="4">
        <f t="shared" si="282"/>
        <v>17.461338611901514</v>
      </c>
      <c r="BD1369" s="3"/>
    </row>
    <row r="1370" spans="1:56">
      <c r="A1370">
        <f t="shared" si="280"/>
        <v>1</v>
      </c>
      <c r="B1370" s="2">
        <f t="shared" si="279"/>
        <v>35336</v>
      </c>
      <c r="C1370" s="1">
        <v>788970</v>
      </c>
      <c r="D1370">
        <v>99999</v>
      </c>
      <c r="E1370">
        <v>1996</v>
      </c>
      <c r="F1370">
        <v>9</v>
      </c>
      <c r="G1370">
        <v>28</v>
      </c>
      <c r="H1370">
        <v>79.2</v>
      </c>
      <c r="I1370">
        <v>22</v>
      </c>
      <c r="J1370">
        <v>74.3</v>
      </c>
      <c r="K1370">
        <v>22</v>
      </c>
      <c r="L1370">
        <v>1013.5</v>
      </c>
      <c r="M1370">
        <v>8</v>
      </c>
      <c r="N1370">
        <v>9999.9</v>
      </c>
      <c r="O1370">
        <v>0</v>
      </c>
      <c r="P1370">
        <v>7.6</v>
      </c>
      <c r="Q1370">
        <v>22</v>
      </c>
      <c r="R1370">
        <v>3.8</v>
      </c>
      <c r="S1370">
        <v>22</v>
      </c>
      <c r="T1370">
        <v>9.9</v>
      </c>
      <c r="U1370">
        <v>21</v>
      </c>
      <c r="V1370">
        <v>87.8</v>
      </c>
      <c r="W1370" t="s">
        <v>20</v>
      </c>
      <c r="X1370">
        <v>73.400000000000006</v>
      </c>
      <c r="Y1370" t="s">
        <v>20</v>
      </c>
      <c r="Z1370">
        <v>1.02</v>
      </c>
      <c r="AA1370" t="s">
        <v>19</v>
      </c>
      <c r="AB1370">
        <v>999.9</v>
      </c>
      <c r="AC1370">
        <v>10000</v>
      </c>
      <c r="AE1370" s="1"/>
      <c r="AF1370">
        <v>1996</v>
      </c>
      <c r="AG1370">
        <v>272</v>
      </c>
      <c r="AH1370">
        <v>23</v>
      </c>
      <c r="AI1370">
        <v>27.6</v>
      </c>
      <c r="AJ1370">
        <v>24.7</v>
      </c>
      <c r="AK1370">
        <v>-99</v>
      </c>
      <c r="AL1370">
        <v>5.4</v>
      </c>
      <c r="AM1370">
        <v>23.1</v>
      </c>
      <c r="AN1370">
        <v>26.4</v>
      </c>
      <c r="AO1370">
        <v>81.400000000000006</v>
      </c>
      <c r="AQ1370" s="2">
        <f t="shared" si="283"/>
        <v>35336</v>
      </c>
      <c r="AR1370" s="5">
        <f t="shared" si="284"/>
        <v>1996</v>
      </c>
      <c r="AS1370" s="5">
        <f t="shared" si="285"/>
        <v>272</v>
      </c>
      <c r="AT1370" s="4">
        <f t="shared" si="286"/>
        <v>29.05263157894737</v>
      </c>
      <c r="AU1370" s="4">
        <f t="shared" si="287"/>
        <v>20.994999999999997</v>
      </c>
      <c r="AV1370" s="4">
        <f t="shared" si="288"/>
        <v>25.908000000000001</v>
      </c>
      <c r="AW1370" s="4">
        <f t="shared" si="289"/>
        <v>16.788321167883211</v>
      </c>
      <c r="AX1370" s="4"/>
      <c r="AY1370" s="4">
        <f t="shared" si="290"/>
        <v>25.023815789473684</v>
      </c>
      <c r="BA1370" s="3">
        <f t="shared" si="291"/>
        <v>29.05263157894737</v>
      </c>
      <c r="BB1370" s="3">
        <f t="shared" si="281"/>
        <v>29.336306868867094</v>
      </c>
      <c r="BC1370" s="4">
        <f t="shared" si="282"/>
        <v>17.40690337745886</v>
      </c>
      <c r="BD1370" s="3"/>
    </row>
    <row r="1371" spans="1:56">
      <c r="A1371">
        <f t="shared" si="280"/>
        <v>1</v>
      </c>
      <c r="B1371" s="2">
        <f t="shared" si="279"/>
        <v>35337</v>
      </c>
      <c r="C1371" s="1">
        <v>788970</v>
      </c>
      <c r="D1371">
        <v>99999</v>
      </c>
      <c r="E1371">
        <v>1996</v>
      </c>
      <c r="F1371">
        <v>9</v>
      </c>
      <c r="G1371">
        <v>29</v>
      </c>
      <c r="H1371">
        <v>80.5</v>
      </c>
      <c r="I1371">
        <v>23</v>
      </c>
      <c r="J1371">
        <v>74.099999999999994</v>
      </c>
      <c r="K1371">
        <v>23</v>
      </c>
      <c r="L1371">
        <v>1013.7</v>
      </c>
      <c r="M1371">
        <v>8</v>
      </c>
      <c r="N1371">
        <v>9999.9</v>
      </c>
      <c r="O1371">
        <v>0</v>
      </c>
      <c r="P1371">
        <v>9.1999999999999993</v>
      </c>
      <c r="Q1371">
        <v>23</v>
      </c>
      <c r="R1371">
        <v>5</v>
      </c>
      <c r="S1371">
        <v>23</v>
      </c>
      <c r="T1371">
        <v>11.1</v>
      </c>
      <c r="U1371">
        <v>999.9</v>
      </c>
      <c r="V1371">
        <v>89.6</v>
      </c>
      <c r="W1371" t="s">
        <v>20</v>
      </c>
      <c r="X1371">
        <v>73.400000000000006</v>
      </c>
      <c r="Y1371" t="s">
        <v>20</v>
      </c>
      <c r="Z1371">
        <v>0</v>
      </c>
      <c r="AA1371" t="s">
        <v>19</v>
      </c>
      <c r="AB1371">
        <v>999.9</v>
      </c>
      <c r="AC1371">
        <v>0</v>
      </c>
      <c r="AE1371" s="1"/>
      <c r="AF1371">
        <v>1996</v>
      </c>
      <c r="AG1371">
        <v>273</v>
      </c>
      <c r="AH1371">
        <v>20.5</v>
      </c>
      <c r="AI1371">
        <v>27.4</v>
      </c>
      <c r="AJ1371">
        <v>25.1</v>
      </c>
      <c r="AK1371">
        <v>-99</v>
      </c>
      <c r="AL1371">
        <v>5</v>
      </c>
      <c r="AM1371">
        <v>24.2</v>
      </c>
      <c r="AN1371">
        <v>26.4</v>
      </c>
      <c r="AO1371">
        <v>87.7</v>
      </c>
      <c r="AQ1371" s="2">
        <f t="shared" si="283"/>
        <v>35337</v>
      </c>
      <c r="AR1371" s="5">
        <f t="shared" si="284"/>
        <v>1996</v>
      </c>
      <c r="AS1371" s="5">
        <f t="shared" si="285"/>
        <v>273</v>
      </c>
      <c r="AT1371" s="4">
        <f t="shared" si="286"/>
        <v>28.842105263157894</v>
      </c>
      <c r="AU1371" s="4">
        <f t="shared" si="287"/>
        <v>21.335000000000001</v>
      </c>
      <c r="AV1371" s="4">
        <f t="shared" si="288"/>
        <v>0</v>
      </c>
      <c r="AW1371" s="4">
        <f t="shared" si="289"/>
        <v>14.963503649635035</v>
      </c>
      <c r="AX1371" s="4"/>
      <c r="AY1371" s="4">
        <f t="shared" si="290"/>
        <v>25.088552631578949</v>
      </c>
      <c r="BA1371" s="3">
        <f t="shared" si="291"/>
        <v>28.842105263157894</v>
      </c>
      <c r="BB1371" s="3">
        <f t="shared" si="281"/>
        <v>29.330954504906348</v>
      </c>
      <c r="BC1371" s="4">
        <f t="shared" si="282"/>
        <v>17.332673512309782</v>
      </c>
      <c r="BD1371" s="3"/>
    </row>
    <row r="1372" spans="1:56">
      <c r="A1372">
        <f t="shared" si="280"/>
        <v>1</v>
      </c>
      <c r="B1372" s="2">
        <f t="shared" si="279"/>
        <v>35338</v>
      </c>
      <c r="C1372" s="1">
        <v>788970</v>
      </c>
      <c r="D1372">
        <v>99999</v>
      </c>
      <c r="E1372">
        <v>1996</v>
      </c>
      <c r="F1372">
        <v>9</v>
      </c>
      <c r="G1372">
        <v>30</v>
      </c>
      <c r="H1372">
        <v>78.5</v>
      </c>
      <c r="I1372">
        <v>24</v>
      </c>
      <c r="J1372">
        <v>75.099999999999994</v>
      </c>
      <c r="K1372">
        <v>24</v>
      </c>
      <c r="L1372">
        <v>1014.9</v>
      </c>
      <c r="M1372">
        <v>8</v>
      </c>
      <c r="N1372">
        <v>9999.9</v>
      </c>
      <c r="O1372">
        <v>0</v>
      </c>
      <c r="P1372">
        <v>7.5</v>
      </c>
      <c r="Q1372">
        <v>24</v>
      </c>
      <c r="R1372">
        <v>3.9</v>
      </c>
      <c r="S1372">
        <v>24</v>
      </c>
      <c r="T1372">
        <v>7</v>
      </c>
      <c r="U1372">
        <v>999.9</v>
      </c>
      <c r="V1372">
        <v>89.8</v>
      </c>
      <c r="X1372">
        <v>74.099999999999994</v>
      </c>
      <c r="Z1372">
        <v>0.93</v>
      </c>
      <c r="AA1372" t="s">
        <v>19</v>
      </c>
      <c r="AB1372">
        <v>999.9</v>
      </c>
      <c r="AC1372">
        <v>10000</v>
      </c>
      <c r="AE1372" s="1"/>
      <c r="AF1372">
        <v>1996</v>
      </c>
      <c r="AG1372">
        <v>274</v>
      </c>
      <c r="AH1372">
        <v>22.8</v>
      </c>
      <c r="AI1372">
        <v>27.9</v>
      </c>
      <c r="AJ1372">
        <v>24.9</v>
      </c>
      <c r="AK1372">
        <v>-99</v>
      </c>
      <c r="AL1372">
        <v>4.5999999999999996</v>
      </c>
      <c r="AM1372">
        <v>24.4</v>
      </c>
      <c r="AN1372">
        <v>26.5</v>
      </c>
      <c r="AO1372">
        <v>88.3</v>
      </c>
      <c r="AQ1372" s="2">
        <f t="shared" si="283"/>
        <v>35338</v>
      </c>
      <c r="AR1372" s="5">
        <f t="shared" si="284"/>
        <v>1996</v>
      </c>
      <c r="AS1372" s="5">
        <f t="shared" si="285"/>
        <v>274</v>
      </c>
      <c r="AT1372" s="4">
        <f t="shared" si="286"/>
        <v>29.368421052631579</v>
      </c>
      <c r="AU1372" s="4">
        <f t="shared" si="287"/>
        <v>21.164999999999999</v>
      </c>
      <c r="AV1372" s="4">
        <f t="shared" si="288"/>
        <v>23.622</v>
      </c>
      <c r="AW1372" s="4">
        <f t="shared" si="289"/>
        <v>16.642335766423358</v>
      </c>
      <c r="AX1372" s="4"/>
      <c r="AY1372" s="4">
        <f t="shared" si="290"/>
        <v>25.266710526315791</v>
      </c>
      <c r="BA1372" s="3">
        <f t="shared" si="291"/>
        <v>29.368421052631579</v>
      </c>
      <c r="BB1372" s="3">
        <f t="shared" si="281"/>
        <v>29.332738626226597</v>
      </c>
      <c r="BC1372" s="4">
        <f t="shared" si="282"/>
        <v>17.328962019052327</v>
      </c>
      <c r="BD1372" s="3"/>
    </row>
    <row r="1373" spans="1:56">
      <c r="A1373">
        <f t="shared" si="280"/>
        <v>1</v>
      </c>
      <c r="B1373" s="2">
        <f t="shared" si="279"/>
        <v>35339</v>
      </c>
      <c r="C1373" s="1">
        <v>788970</v>
      </c>
      <c r="D1373">
        <v>99999</v>
      </c>
      <c r="E1373">
        <v>1996</v>
      </c>
      <c r="F1373">
        <v>10</v>
      </c>
      <c r="G1373">
        <v>1</v>
      </c>
      <c r="H1373">
        <v>79.8</v>
      </c>
      <c r="I1373">
        <v>24</v>
      </c>
      <c r="J1373">
        <v>74.599999999999994</v>
      </c>
      <c r="K1373">
        <v>24</v>
      </c>
      <c r="L1373">
        <v>1014.7</v>
      </c>
      <c r="M1373">
        <v>8</v>
      </c>
      <c r="N1373">
        <v>9999.9</v>
      </c>
      <c r="O1373">
        <v>0</v>
      </c>
      <c r="P1373">
        <v>8.1999999999999993</v>
      </c>
      <c r="Q1373">
        <v>24</v>
      </c>
      <c r="R1373">
        <v>3.6</v>
      </c>
      <c r="S1373">
        <v>24</v>
      </c>
      <c r="T1373">
        <v>9.9</v>
      </c>
      <c r="U1373">
        <v>999.9</v>
      </c>
      <c r="V1373">
        <v>87.8</v>
      </c>
      <c r="W1373" t="s">
        <v>20</v>
      </c>
      <c r="X1373">
        <v>73.400000000000006</v>
      </c>
      <c r="Y1373" t="s">
        <v>20</v>
      </c>
      <c r="Z1373">
        <v>0.02</v>
      </c>
      <c r="AA1373" t="s">
        <v>19</v>
      </c>
      <c r="AB1373">
        <v>999.9</v>
      </c>
      <c r="AC1373">
        <v>0</v>
      </c>
      <c r="AE1373" s="1"/>
      <c r="AF1373">
        <v>1996</v>
      </c>
      <c r="AG1373">
        <v>275</v>
      </c>
      <c r="AH1373">
        <v>23.7</v>
      </c>
      <c r="AI1373">
        <v>27.8</v>
      </c>
      <c r="AJ1373">
        <v>25.8</v>
      </c>
      <c r="AK1373">
        <v>-99</v>
      </c>
      <c r="AL1373">
        <v>3</v>
      </c>
      <c r="AM1373">
        <v>23.7</v>
      </c>
      <c r="AN1373">
        <v>26.5</v>
      </c>
      <c r="AO1373">
        <v>84.6</v>
      </c>
      <c r="AQ1373" s="2">
        <f t="shared" si="283"/>
        <v>35339</v>
      </c>
      <c r="AR1373" s="5">
        <f t="shared" si="284"/>
        <v>1996</v>
      </c>
      <c r="AS1373" s="5">
        <f t="shared" si="285"/>
        <v>275</v>
      </c>
      <c r="AT1373" s="4">
        <f t="shared" si="286"/>
        <v>29.263157894736842</v>
      </c>
      <c r="AU1373" s="4">
        <f t="shared" si="287"/>
        <v>21.93</v>
      </c>
      <c r="AV1373" s="4">
        <f t="shared" si="288"/>
        <v>0.50800000000000001</v>
      </c>
      <c r="AW1373" s="4">
        <f t="shared" si="289"/>
        <v>17.299270072992698</v>
      </c>
      <c r="AX1373" s="4"/>
      <c r="AY1373" s="4">
        <f t="shared" si="290"/>
        <v>25.596578947368421</v>
      </c>
      <c r="BA1373" s="3">
        <f t="shared" si="291"/>
        <v>29.263157894736842</v>
      </c>
      <c r="BB1373" s="3">
        <f t="shared" si="281"/>
        <v>29.329170383586099</v>
      </c>
      <c r="BC1373" s="4">
        <f t="shared" si="282"/>
        <v>17.288135593220336</v>
      </c>
      <c r="BD1373" s="3"/>
    </row>
    <row r="1374" spans="1:56">
      <c r="A1374">
        <f t="shared" si="280"/>
        <v>1</v>
      </c>
      <c r="B1374" s="2">
        <f t="shared" si="279"/>
        <v>35340</v>
      </c>
      <c r="C1374" s="1">
        <v>788970</v>
      </c>
      <c r="D1374">
        <v>99999</v>
      </c>
      <c r="E1374">
        <v>1996</v>
      </c>
      <c r="F1374">
        <v>10</v>
      </c>
      <c r="G1374">
        <v>2</v>
      </c>
      <c r="H1374">
        <v>78.5</v>
      </c>
      <c r="I1374">
        <v>23</v>
      </c>
      <c r="J1374">
        <v>72.7</v>
      </c>
      <c r="K1374">
        <v>23</v>
      </c>
      <c r="L1374">
        <v>1012.9</v>
      </c>
      <c r="M1374">
        <v>7</v>
      </c>
      <c r="N1374">
        <v>9999.9</v>
      </c>
      <c r="O1374">
        <v>0</v>
      </c>
      <c r="P1374">
        <v>9.6999999999999993</v>
      </c>
      <c r="Q1374">
        <v>23</v>
      </c>
      <c r="R1374">
        <v>3.3</v>
      </c>
      <c r="S1374">
        <v>23</v>
      </c>
      <c r="T1374">
        <v>8</v>
      </c>
      <c r="U1374">
        <v>999.9</v>
      </c>
      <c r="V1374">
        <v>88.5</v>
      </c>
      <c r="X1374">
        <v>71.400000000000006</v>
      </c>
      <c r="Z1374">
        <v>0.01</v>
      </c>
      <c r="AA1374" t="s">
        <v>19</v>
      </c>
      <c r="AB1374">
        <v>999.9</v>
      </c>
      <c r="AC1374">
        <v>0</v>
      </c>
      <c r="AE1374" s="1"/>
      <c r="AF1374">
        <v>1996</v>
      </c>
      <c r="AG1374">
        <v>276</v>
      </c>
      <c r="AH1374">
        <v>13.8</v>
      </c>
      <c r="AI1374">
        <v>26.7</v>
      </c>
      <c r="AJ1374">
        <v>25.1</v>
      </c>
      <c r="AK1374">
        <v>-99</v>
      </c>
      <c r="AL1374">
        <v>2.4</v>
      </c>
      <c r="AM1374">
        <v>22.9</v>
      </c>
      <c r="AN1374">
        <v>25.9</v>
      </c>
      <c r="AO1374">
        <v>83.3</v>
      </c>
      <c r="AQ1374" s="2">
        <f t="shared" si="283"/>
        <v>35340</v>
      </c>
      <c r="AR1374" s="5">
        <f t="shared" si="284"/>
        <v>1996</v>
      </c>
      <c r="AS1374" s="5">
        <f t="shared" si="285"/>
        <v>276</v>
      </c>
      <c r="AT1374" s="4">
        <f t="shared" si="286"/>
        <v>28.105263157894736</v>
      </c>
      <c r="AU1374" s="4">
        <f t="shared" si="287"/>
        <v>21.335000000000001</v>
      </c>
      <c r="AV1374" s="4">
        <f t="shared" si="288"/>
        <v>0.254</v>
      </c>
      <c r="AW1374" s="4">
        <f t="shared" si="289"/>
        <v>10.072992700729927</v>
      </c>
      <c r="AX1374" s="4"/>
      <c r="AY1374" s="4">
        <f t="shared" si="290"/>
        <v>24.720131578947367</v>
      </c>
      <c r="BA1374" s="3">
        <f t="shared" si="291"/>
        <v>28.105263157894736</v>
      </c>
      <c r="BB1374" s="3">
        <f t="shared" si="281"/>
        <v>29.316681534344351</v>
      </c>
      <c r="BC1374" s="4">
        <f t="shared" si="282"/>
        <v>17.18792527526908</v>
      </c>
      <c r="BD1374" s="3"/>
    </row>
    <row r="1375" spans="1:56">
      <c r="A1375">
        <f t="shared" si="280"/>
        <v>1</v>
      </c>
      <c r="B1375" s="2">
        <f t="shared" si="279"/>
        <v>35341</v>
      </c>
      <c r="C1375" s="1">
        <v>788970</v>
      </c>
      <c r="D1375">
        <v>99999</v>
      </c>
      <c r="E1375">
        <v>1996</v>
      </c>
      <c r="F1375">
        <v>10</v>
      </c>
      <c r="G1375">
        <v>3</v>
      </c>
      <c r="H1375">
        <v>77.2</v>
      </c>
      <c r="I1375">
        <v>24</v>
      </c>
      <c r="J1375">
        <v>73.8</v>
      </c>
      <c r="K1375">
        <v>24</v>
      </c>
      <c r="L1375">
        <v>1012</v>
      </c>
      <c r="M1375">
        <v>8</v>
      </c>
      <c r="N1375">
        <v>9999.9</v>
      </c>
      <c r="O1375">
        <v>0</v>
      </c>
      <c r="P1375">
        <v>8</v>
      </c>
      <c r="Q1375">
        <v>24</v>
      </c>
      <c r="R1375">
        <v>3.2</v>
      </c>
      <c r="S1375">
        <v>24</v>
      </c>
      <c r="T1375">
        <v>11.1</v>
      </c>
      <c r="U1375">
        <v>999.9</v>
      </c>
      <c r="V1375">
        <v>86.9</v>
      </c>
      <c r="X1375">
        <v>71.400000000000006</v>
      </c>
      <c r="Z1375">
        <v>0.04</v>
      </c>
      <c r="AA1375" t="s">
        <v>19</v>
      </c>
      <c r="AB1375">
        <v>999.9</v>
      </c>
      <c r="AC1375">
        <v>10000</v>
      </c>
      <c r="AE1375" s="1"/>
      <c r="AF1375">
        <v>1996</v>
      </c>
      <c r="AG1375">
        <v>277</v>
      </c>
      <c r="AH1375">
        <v>14.3</v>
      </c>
      <c r="AI1375">
        <v>26.9</v>
      </c>
      <c r="AJ1375">
        <v>24</v>
      </c>
      <c r="AK1375">
        <v>-99</v>
      </c>
      <c r="AL1375">
        <v>4.0999999999999996</v>
      </c>
      <c r="AM1375">
        <v>23.4</v>
      </c>
      <c r="AN1375">
        <v>26.1</v>
      </c>
      <c r="AO1375">
        <v>84.9</v>
      </c>
      <c r="AQ1375" s="2">
        <f t="shared" si="283"/>
        <v>35341</v>
      </c>
      <c r="AR1375" s="5">
        <f t="shared" si="284"/>
        <v>1996</v>
      </c>
      <c r="AS1375" s="5">
        <f t="shared" si="285"/>
        <v>277</v>
      </c>
      <c r="AT1375" s="4">
        <f t="shared" si="286"/>
        <v>28.315789473684209</v>
      </c>
      <c r="AU1375" s="4">
        <f t="shared" si="287"/>
        <v>20.399999999999999</v>
      </c>
      <c r="AV1375" s="4">
        <f t="shared" si="288"/>
        <v>1.016</v>
      </c>
      <c r="AW1375" s="4">
        <f t="shared" si="289"/>
        <v>10.437956204379562</v>
      </c>
      <c r="AX1375" s="4"/>
      <c r="AY1375" s="4">
        <f t="shared" si="290"/>
        <v>24.357894736842105</v>
      </c>
      <c r="BA1375" s="3">
        <f t="shared" si="291"/>
        <v>28.315789473684209</v>
      </c>
      <c r="BB1375" s="3">
        <f t="shared" si="281"/>
        <v>29.279214986619099</v>
      </c>
      <c r="BC1375" s="4">
        <f t="shared" si="282"/>
        <v>17.071631819868855</v>
      </c>
      <c r="BD1375" s="3"/>
    </row>
    <row r="1376" spans="1:56">
      <c r="A1376">
        <f t="shared" si="280"/>
        <v>1</v>
      </c>
      <c r="B1376" s="2">
        <f t="shared" si="279"/>
        <v>35342</v>
      </c>
      <c r="C1376" s="1">
        <v>788970</v>
      </c>
      <c r="D1376">
        <v>99999</v>
      </c>
      <c r="E1376">
        <v>1996</v>
      </c>
      <c r="F1376">
        <v>10</v>
      </c>
      <c r="G1376">
        <v>4</v>
      </c>
      <c r="H1376">
        <v>80.099999999999994</v>
      </c>
      <c r="I1376">
        <v>24</v>
      </c>
      <c r="J1376">
        <v>73.900000000000006</v>
      </c>
      <c r="K1376">
        <v>24</v>
      </c>
      <c r="L1376">
        <v>1013.7</v>
      </c>
      <c r="M1376">
        <v>8</v>
      </c>
      <c r="N1376">
        <v>9999.9</v>
      </c>
      <c r="O1376">
        <v>0</v>
      </c>
      <c r="P1376">
        <v>9</v>
      </c>
      <c r="Q1376">
        <v>24</v>
      </c>
      <c r="R1376">
        <v>4.3</v>
      </c>
      <c r="S1376">
        <v>24</v>
      </c>
      <c r="T1376">
        <v>9.9</v>
      </c>
      <c r="U1376">
        <v>999.9</v>
      </c>
      <c r="V1376">
        <v>89.8</v>
      </c>
      <c r="W1376" t="s">
        <v>20</v>
      </c>
      <c r="X1376">
        <v>71.599999999999994</v>
      </c>
      <c r="Y1376" t="s">
        <v>20</v>
      </c>
      <c r="Z1376">
        <v>0.09</v>
      </c>
      <c r="AA1376" t="s">
        <v>19</v>
      </c>
      <c r="AB1376">
        <v>999.9</v>
      </c>
      <c r="AC1376">
        <v>0</v>
      </c>
      <c r="AE1376" s="1"/>
      <c r="AF1376">
        <v>1996</v>
      </c>
      <c r="AG1376">
        <v>278</v>
      </c>
      <c r="AH1376">
        <v>19.399999999999999</v>
      </c>
      <c r="AI1376">
        <v>28.3</v>
      </c>
      <c r="AJ1376">
        <v>25.8</v>
      </c>
      <c r="AK1376">
        <v>-99</v>
      </c>
      <c r="AL1376">
        <v>4.9000000000000004</v>
      </c>
      <c r="AM1376">
        <v>23.8</v>
      </c>
      <c r="AN1376">
        <v>26.6</v>
      </c>
      <c r="AO1376">
        <v>84.1</v>
      </c>
      <c r="AQ1376" s="2">
        <f t="shared" si="283"/>
        <v>35342</v>
      </c>
      <c r="AR1376" s="5">
        <f t="shared" si="284"/>
        <v>1996</v>
      </c>
      <c r="AS1376" s="5">
        <f t="shared" si="285"/>
        <v>278</v>
      </c>
      <c r="AT1376" s="4">
        <f t="shared" si="286"/>
        <v>29.789473684210527</v>
      </c>
      <c r="AU1376" s="4">
        <f t="shared" si="287"/>
        <v>21.93</v>
      </c>
      <c r="AV1376" s="4">
        <f t="shared" si="288"/>
        <v>2.286</v>
      </c>
      <c r="AW1376" s="4">
        <f t="shared" si="289"/>
        <v>14.160583941605838</v>
      </c>
      <c r="AX1376" s="4"/>
      <c r="AY1376" s="4">
        <f t="shared" si="290"/>
        <v>25.859736842105264</v>
      </c>
      <c r="BA1376" s="3">
        <f t="shared" si="291"/>
        <v>29.789473684210527</v>
      </c>
      <c r="BB1376" s="3">
        <f t="shared" si="281"/>
        <v>29.280999107939351</v>
      </c>
      <c r="BC1376" s="4">
        <f t="shared" si="282"/>
        <v>17.008536434492143</v>
      </c>
      <c r="BD1376" s="3"/>
    </row>
    <row r="1377" spans="1:56">
      <c r="A1377">
        <f t="shared" si="280"/>
        <v>1</v>
      </c>
      <c r="B1377" s="2">
        <f t="shared" si="279"/>
        <v>35343</v>
      </c>
      <c r="C1377" s="1">
        <v>788970</v>
      </c>
      <c r="D1377">
        <v>99999</v>
      </c>
      <c r="E1377">
        <v>1996</v>
      </c>
      <c r="F1377">
        <v>10</v>
      </c>
      <c r="G1377">
        <v>5</v>
      </c>
      <c r="H1377">
        <v>80.8</v>
      </c>
      <c r="I1377">
        <v>24</v>
      </c>
      <c r="J1377">
        <v>75.5</v>
      </c>
      <c r="K1377">
        <v>24</v>
      </c>
      <c r="L1377">
        <v>1014</v>
      </c>
      <c r="M1377">
        <v>8</v>
      </c>
      <c r="N1377">
        <v>9999.9</v>
      </c>
      <c r="O1377">
        <v>0</v>
      </c>
      <c r="P1377">
        <v>8.5</v>
      </c>
      <c r="Q1377">
        <v>24</v>
      </c>
      <c r="R1377">
        <v>3.5</v>
      </c>
      <c r="S1377">
        <v>24</v>
      </c>
      <c r="T1377">
        <v>12</v>
      </c>
      <c r="U1377">
        <v>22</v>
      </c>
      <c r="V1377">
        <v>90.1</v>
      </c>
      <c r="X1377">
        <v>72</v>
      </c>
      <c r="Z1377">
        <v>0.02</v>
      </c>
      <c r="AA1377" t="s">
        <v>19</v>
      </c>
      <c r="AB1377">
        <v>999.9</v>
      </c>
      <c r="AC1377">
        <v>10000</v>
      </c>
      <c r="AE1377" s="1"/>
      <c r="AF1377">
        <v>1996</v>
      </c>
      <c r="AG1377">
        <v>279</v>
      </c>
      <c r="AH1377">
        <v>23.7</v>
      </c>
      <c r="AI1377">
        <v>27.4</v>
      </c>
      <c r="AJ1377">
        <v>25.3</v>
      </c>
      <c r="AK1377">
        <v>-99</v>
      </c>
      <c r="AL1377">
        <v>4.8</v>
      </c>
      <c r="AM1377">
        <v>24.2</v>
      </c>
      <c r="AN1377">
        <v>26.1</v>
      </c>
      <c r="AO1377">
        <v>89</v>
      </c>
      <c r="AQ1377" s="2">
        <f t="shared" si="283"/>
        <v>35343</v>
      </c>
      <c r="AR1377" s="5">
        <f t="shared" si="284"/>
        <v>1996</v>
      </c>
      <c r="AS1377" s="5">
        <f t="shared" si="285"/>
        <v>279</v>
      </c>
      <c r="AT1377" s="4">
        <f t="shared" si="286"/>
        <v>28.842105263157894</v>
      </c>
      <c r="AU1377" s="4">
        <f t="shared" si="287"/>
        <v>21.504999999999999</v>
      </c>
      <c r="AV1377" s="4">
        <f t="shared" si="288"/>
        <v>0.50800000000000001</v>
      </c>
      <c r="AW1377" s="4">
        <f t="shared" si="289"/>
        <v>17.299270072992698</v>
      </c>
      <c r="AX1377" s="4"/>
      <c r="AY1377" s="4">
        <f t="shared" si="290"/>
        <v>25.173552631578946</v>
      </c>
      <c r="BA1377" s="3">
        <f t="shared" si="291"/>
        <v>28.842105263157894</v>
      </c>
      <c r="BB1377" s="3">
        <f t="shared" si="281"/>
        <v>29.279214986619106</v>
      </c>
      <c r="BC1377" s="4">
        <f t="shared" si="282"/>
        <v>16.962761350983545</v>
      </c>
      <c r="BD1377" s="3"/>
    </row>
    <row r="1378" spans="1:56">
      <c r="A1378">
        <f t="shared" si="280"/>
        <v>1</v>
      </c>
      <c r="B1378" s="2">
        <f t="shared" ref="B1378:B1441" si="292">DATE(E1378,F1378,G1378)</f>
        <v>35344</v>
      </c>
      <c r="C1378" s="1">
        <v>788970</v>
      </c>
      <c r="D1378">
        <v>99999</v>
      </c>
      <c r="E1378">
        <v>1996</v>
      </c>
      <c r="F1378">
        <v>10</v>
      </c>
      <c r="G1378">
        <v>6</v>
      </c>
      <c r="H1378">
        <v>81.5</v>
      </c>
      <c r="I1378">
        <v>24</v>
      </c>
      <c r="J1378">
        <v>75.7</v>
      </c>
      <c r="K1378">
        <v>24</v>
      </c>
      <c r="L1378">
        <v>1013.4</v>
      </c>
      <c r="M1378">
        <v>8</v>
      </c>
      <c r="N1378">
        <v>9999.9</v>
      </c>
      <c r="O1378">
        <v>0</v>
      </c>
      <c r="P1378">
        <v>8.1999999999999993</v>
      </c>
      <c r="Q1378">
        <v>24</v>
      </c>
      <c r="R1378">
        <v>6.4</v>
      </c>
      <c r="S1378">
        <v>24</v>
      </c>
      <c r="T1378">
        <v>12</v>
      </c>
      <c r="U1378">
        <v>999.9</v>
      </c>
      <c r="V1378">
        <v>90.1</v>
      </c>
      <c r="X1378">
        <v>74.5</v>
      </c>
      <c r="Z1378">
        <v>0.08</v>
      </c>
      <c r="AA1378" t="s">
        <v>19</v>
      </c>
      <c r="AB1378">
        <v>999.9</v>
      </c>
      <c r="AC1378">
        <v>10000</v>
      </c>
      <c r="AE1378" s="1"/>
      <c r="AF1378">
        <v>1996</v>
      </c>
      <c r="AG1378">
        <v>280</v>
      </c>
      <c r="AH1378">
        <v>18.3</v>
      </c>
      <c r="AI1378">
        <v>28</v>
      </c>
      <c r="AJ1378">
        <v>25.1</v>
      </c>
      <c r="AK1378">
        <v>-99</v>
      </c>
      <c r="AL1378">
        <v>5.8</v>
      </c>
      <c r="AM1378">
        <v>24.3</v>
      </c>
      <c r="AN1378">
        <v>26.9</v>
      </c>
      <c r="AO1378">
        <v>85.8</v>
      </c>
      <c r="AQ1378" s="2">
        <f t="shared" si="283"/>
        <v>35344</v>
      </c>
      <c r="AR1378" s="5">
        <f t="shared" si="284"/>
        <v>1996</v>
      </c>
      <c r="AS1378" s="5">
        <f t="shared" si="285"/>
        <v>280</v>
      </c>
      <c r="AT1378" s="4">
        <f t="shared" si="286"/>
        <v>29.473684210526319</v>
      </c>
      <c r="AU1378" s="4">
        <f t="shared" si="287"/>
        <v>21.335000000000001</v>
      </c>
      <c r="AV1378" s="4">
        <f t="shared" si="288"/>
        <v>2.032</v>
      </c>
      <c r="AW1378" s="4">
        <f t="shared" si="289"/>
        <v>13.357664233576642</v>
      </c>
      <c r="AX1378" s="4"/>
      <c r="AY1378" s="4">
        <f t="shared" si="290"/>
        <v>25.404342105263161</v>
      </c>
      <c r="BA1378" s="3">
        <f t="shared" si="291"/>
        <v>29.473684210526319</v>
      </c>
      <c r="BB1378" s="3">
        <f t="shared" si="281"/>
        <v>29.289919714540602</v>
      </c>
      <c r="BC1378" s="4">
        <f t="shared" si="282"/>
        <v>16.858839539774834</v>
      </c>
      <c r="BD1378" s="3"/>
    </row>
    <row r="1379" spans="1:56">
      <c r="A1379">
        <f t="shared" ref="A1379:A1442" si="293">B1379-B1378</f>
        <v>1</v>
      </c>
      <c r="B1379" s="2">
        <f t="shared" si="292"/>
        <v>35345</v>
      </c>
      <c r="C1379" s="1">
        <v>788970</v>
      </c>
      <c r="D1379">
        <v>99999</v>
      </c>
      <c r="E1379">
        <v>1996</v>
      </c>
      <c r="F1379">
        <v>10</v>
      </c>
      <c r="G1379">
        <v>7</v>
      </c>
      <c r="H1379">
        <v>82</v>
      </c>
      <c r="I1379">
        <v>24</v>
      </c>
      <c r="J1379">
        <v>73.5</v>
      </c>
      <c r="K1379">
        <v>24</v>
      </c>
      <c r="L1379">
        <v>1013.2</v>
      </c>
      <c r="M1379">
        <v>8</v>
      </c>
      <c r="N1379">
        <v>9999.9</v>
      </c>
      <c r="O1379">
        <v>0</v>
      </c>
      <c r="P1379">
        <v>8.1999999999999993</v>
      </c>
      <c r="Q1379">
        <v>24</v>
      </c>
      <c r="R1379">
        <v>6.4</v>
      </c>
      <c r="S1379">
        <v>24</v>
      </c>
      <c r="T1379">
        <v>13</v>
      </c>
      <c r="U1379">
        <v>999.9</v>
      </c>
      <c r="V1379">
        <v>89.8</v>
      </c>
      <c r="X1379">
        <v>75</v>
      </c>
      <c r="Z1379">
        <v>0</v>
      </c>
      <c r="AA1379" t="s">
        <v>19</v>
      </c>
      <c r="AB1379">
        <v>999.9</v>
      </c>
      <c r="AC1379">
        <v>0</v>
      </c>
      <c r="AE1379" s="1"/>
      <c r="AF1379">
        <v>1996</v>
      </c>
      <c r="AG1379">
        <v>281</v>
      </c>
      <c r="AH1379">
        <v>24.3</v>
      </c>
      <c r="AI1379">
        <v>28.1</v>
      </c>
      <c r="AJ1379">
        <v>26</v>
      </c>
      <c r="AK1379">
        <v>-99</v>
      </c>
      <c r="AL1379">
        <v>6</v>
      </c>
      <c r="AM1379">
        <v>23.6</v>
      </c>
      <c r="AN1379">
        <v>27.1</v>
      </c>
      <c r="AO1379">
        <v>81.400000000000006</v>
      </c>
      <c r="AQ1379" s="2">
        <f t="shared" si="283"/>
        <v>35345</v>
      </c>
      <c r="AR1379" s="5">
        <f t="shared" si="284"/>
        <v>1996</v>
      </c>
      <c r="AS1379" s="5">
        <f t="shared" si="285"/>
        <v>281</v>
      </c>
      <c r="AT1379" s="4">
        <f t="shared" si="286"/>
        <v>29.578947368421055</v>
      </c>
      <c r="AU1379" s="4">
        <f t="shared" si="287"/>
        <v>22.099999999999998</v>
      </c>
      <c r="AV1379" s="4">
        <f t="shared" si="288"/>
        <v>0</v>
      </c>
      <c r="AW1379" s="4">
        <f t="shared" si="289"/>
        <v>17.737226277372262</v>
      </c>
      <c r="AX1379" s="4"/>
      <c r="AY1379" s="4">
        <f t="shared" si="290"/>
        <v>25.839473684210525</v>
      </c>
      <c r="BA1379" s="3">
        <f t="shared" si="291"/>
        <v>29.578947368421055</v>
      </c>
      <c r="BB1379" s="3">
        <f t="shared" si="281"/>
        <v>29.300624442462098</v>
      </c>
      <c r="BC1379" s="4">
        <f t="shared" si="282"/>
        <v>16.848942224421624</v>
      </c>
      <c r="BD1379" s="3"/>
    </row>
    <row r="1380" spans="1:56">
      <c r="A1380">
        <f t="shared" si="293"/>
        <v>1</v>
      </c>
      <c r="B1380" s="2">
        <f t="shared" si="292"/>
        <v>35346</v>
      </c>
      <c r="C1380" s="1">
        <v>788970</v>
      </c>
      <c r="D1380">
        <v>99999</v>
      </c>
      <c r="E1380">
        <v>1996</v>
      </c>
      <c r="F1380">
        <v>10</v>
      </c>
      <c r="G1380">
        <v>8</v>
      </c>
      <c r="H1380">
        <v>80.8</v>
      </c>
      <c r="I1380">
        <v>22</v>
      </c>
      <c r="J1380">
        <v>74.099999999999994</v>
      </c>
      <c r="K1380">
        <v>22</v>
      </c>
      <c r="L1380">
        <v>1013.6</v>
      </c>
      <c r="M1380">
        <v>8</v>
      </c>
      <c r="N1380">
        <v>9999.9</v>
      </c>
      <c r="O1380">
        <v>0</v>
      </c>
      <c r="P1380">
        <v>8.1</v>
      </c>
      <c r="Q1380">
        <v>21</v>
      </c>
      <c r="R1380">
        <v>6.4</v>
      </c>
      <c r="S1380">
        <v>22</v>
      </c>
      <c r="T1380">
        <v>14</v>
      </c>
      <c r="U1380">
        <v>26</v>
      </c>
      <c r="V1380">
        <v>89.8</v>
      </c>
      <c r="X1380">
        <v>74.5</v>
      </c>
      <c r="Z1380">
        <v>0.02</v>
      </c>
      <c r="AA1380" t="s">
        <v>19</v>
      </c>
      <c r="AB1380">
        <v>999.9</v>
      </c>
      <c r="AC1380">
        <v>10000</v>
      </c>
      <c r="AE1380" s="1"/>
      <c r="AF1380">
        <v>1996</v>
      </c>
      <c r="AG1380">
        <v>282</v>
      </c>
      <c r="AH1380">
        <v>25.1</v>
      </c>
      <c r="AI1380">
        <v>28</v>
      </c>
      <c r="AJ1380">
        <v>26.3</v>
      </c>
      <c r="AK1380">
        <v>-99</v>
      </c>
      <c r="AL1380">
        <v>7.5</v>
      </c>
      <c r="AM1380">
        <v>24.1</v>
      </c>
      <c r="AN1380">
        <v>27.2</v>
      </c>
      <c r="AO1380">
        <v>82.6</v>
      </c>
      <c r="AQ1380" s="2">
        <f t="shared" si="283"/>
        <v>35346</v>
      </c>
      <c r="AR1380" s="5">
        <f t="shared" si="284"/>
        <v>1996</v>
      </c>
      <c r="AS1380" s="5">
        <f t="shared" si="285"/>
        <v>282</v>
      </c>
      <c r="AT1380" s="4">
        <f t="shared" si="286"/>
        <v>29.473684210526319</v>
      </c>
      <c r="AU1380" s="4">
        <f t="shared" si="287"/>
        <v>22.355</v>
      </c>
      <c r="AV1380" s="4">
        <f t="shared" si="288"/>
        <v>0.50800000000000001</v>
      </c>
      <c r="AW1380" s="4">
        <f t="shared" si="289"/>
        <v>18.321167883211679</v>
      </c>
      <c r="AX1380" s="4"/>
      <c r="AY1380" s="4">
        <f t="shared" si="290"/>
        <v>25.91434210526316</v>
      </c>
      <c r="BA1380" s="3">
        <f t="shared" si="291"/>
        <v>29.473684210526319</v>
      </c>
      <c r="BB1380" s="3">
        <f t="shared" si="281"/>
        <v>29.298840321141842</v>
      </c>
      <c r="BC1380" s="4">
        <f t="shared" si="282"/>
        <v>16.819250278361995</v>
      </c>
      <c r="BD1380" s="3"/>
    </row>
    <row r="1381" spans="1:56">
      <c r="A1381">
        <f t="shared" si="293"/>
        <v>1</v>
      </c>
      <c r="B1381" s="2">
        <f t="shared" si="292"/>
        <v>35347</v>
      </c>
      <c r="C1381" s="1">
        <v>788970</v>
      </c>
      <c r="D1381">
        <v>99999</v>
      </c>
      <c r="E1381">
        <v>1996</v>
      </c>
      <c r="F1381">
        <v>10</v>
      </c>
      <c r="G1381">
        <v>9</v>
      </c>
      <c r="H1381">
        <v>79.2</v>
      </c>
      <c r="I1381">
        <v>23</v>
      </c>
      <c r="J1381">
        <v>75.3</v>
      </c>
      <c r="K1381">
        <v>23</v>
      </c>
      <c r="L1381">
        <v>1014.5</v>
      </c>
      <c r="M1381">
        <v>8</v>
      </c>
      <c r="N1381">
        <v>9999.9</v>
      </c>
      <c r="O1381">
        <v>0</v>
      </c>
      <c r="P1381">
        <v>7.7</v>
      </c>
      <c r="Q1381">
        <v>23</v>
      </c>
      <c r="R1381">
        <v>6.5</v>
      </c>
      <c r="S1381">
        <v>23</v>
      </c>
      <c r="T1381">
        <v>14</v>
      </c>
      <c r="U1381">
        <v>999.9</v>
      </c>
      <c r="V1381">
        <v>88.9</v>
      </c>
      <c r="X1381">
        <v>74.5</v>
      </c>
      <c r="Z1381">
        <v>1.62</v>
      </c>
      <c r="AA1381" t="s">
        <v>19</v>
      </c>
      <c r="AB1381">
        <v>999.9</v>
      </c>
      <c r="AC1381">
        <v>10010</v>
      </c>
      <c r="AE1381" s="1"/>
      <c r="AF1381">
        <v>1996</v>
      </c>
      <c r="AG1381">
        <v>283</v>
      </c>
      <c r="AH1381">
        <v>22.5</v>
      </c>
      <c r="AI1381">
        <v>28.2</v>
      </c>
      <c r="AJ1381">
        <v>25.2</v>
      </c>
      <c r="AK1381">
        <v>-99</v>
      </c>
      <c r="AL1381">
        <v>7.8</v>
      </c>
      <c r="AM1381">
        <v>24.2</v>
      </c>
      <c r="AN1381">
        <v>26.6</v>
      </c>
      <c r="AO1381">
        <v>86.6</v>
      </c>
      <c r="AQ1381" s="2">
        <f t="shared" si="283"/>
        <v>35347</v>
      </c>
      <c r="AR1381" s="5">
        <f t="shared" si="284"/>
        <v>1996</v>
      </c>
      <c r="AS1381" s="5">
        <f t="shared" si="285"/>
        <v>283</v>
      </c>
      <c r="AT1381" s="4">
        <f t="shared" si="286"/>
        <v>29.684210526315791</v>
      </c>
      <c r="AU1381" s="4">
        <f t="shared" si="287"/>
        <v>21.419999999999998</v>
      </c>
      <c r="AV1381" s="4">
        <f t="shared" si="288"/>
        <v>41.147999999999996</v>
      </c>
      <c r="AW1381" s="4">
        <f t="shared" si="289"/>
        <v>16.423357664233574</v>
      </c>
      <c r="AX1381" s="4"/>
      <c r="AY1381" s="4">
        <f t="shared" si="290"/>
        <v>25.552105263157895</v>
      </c>
      <c r="BA1381" s="3">
        <f t="shared" si="291"/>
        <v>29.684210526315791</v>
      </c>
      <c r="BB1381" s="3">
        <f t="shared" si="281"/>
        <v>29.302408563782347</v>
      </c>
      <c r="BC1381" s="4">
        <f t="shared" si="282"/>
        <v>16.747494742051224</v>
      </c>
      <c r="BD1381" s="3"/>
    </row>
    <row r="1382" spans="1:56">
      <c r="A1382">
        <f t="shared" si="293"/>
        <v>1</v>
      </c>
      <c r="B1382" s="2">
        <f t="shared" si="292"/>
        <v>35348</v>
      </c>
      <c r="C1382" s="1">
        <v>788970</v>
      </c>
      <c r="D1382">
        <v>99999</v>
      </c>
      <c r="E1382">
        <v>1996</v>
      </c>
      <c r="F1382">
        <v>10</v>
      </c>
      <c r="G1382">
        <v>10</v>
      </c>
      <c r="H1382">
        <v>80.3</v>
      </c>
      <c r="I1382">
        <v>24</v>
      </c>
      <c r="J1382">
        <v>74</v>
      </c>
      <c r="K1382">
        <v>24</v>
      </c>
      <c r="L1382">
        <v>1014</v>
      </c>
      <c r="M1382">
        <v>8</v>
      </c>
      <c r="N1382">
        <v>9999.9</v>
      </c>
      <c r="O1382">
        <v>0</v>
      </c>
      <c r="P1382">
        <v>7.5</v>
      </c>
      <c r="Q1382">
        <v>24</v>
      </c>
      <c r="R1382">
        <v>6.6</v>
      </c>
      <c r="S1382">
        <v>24</v>
      </c>
      <c r="T1382">
        <v>12</v>
      </c>
      <c r="U1382">
        <v>999.9</v>
      </c>
      <c r="V1382">
        <v>87.6</v>
      </c>
      <c r="X1382">
        <v>75</v>
      </c>
      <c r="Z1382">
        <v>0.2</v>
      </c>
      <c r="AA1382" t="s">
        <v>19</v>
      </c>
      <c r="AB1382">
        <v>999.9</v>
      </c>
      <c r="AC1382">
        <v>10000</v>
      </c>
      <c r="AE1382" s="1"/>
      <c r="AF1382">
        <v>1996</v>
      </c>
      <c r="AG1382">
        <v>284</v>
      </c>
      <c r="AH1382">
        <v>17.8</v>
      </c>
      <c r="AI1382">
        <v>28.2</v>
      </c>
      <c r="AJ1382">
        <v>25.2</v>
      </c>
      <c r="AK1382">
        <v>-99</v>
      </c>
      <c r="AL1382">
        <v>7.6</v>
      </c>
      <c r="AM1382">
        <v>23.3</v>
      </c>
      <c r="AN1382">
        <v>27.1</v>
      </c>
      <c r="AO1382">
        <v>79.7</v>
      </c>
      <c r="AQ1382" s="2">
        <f t="shared" si="283"/>
        <v>35348</v>
      </c>
      <c r="AR1382" s="5">
        <f t="shared" si="284"/>
        <v>1996</v>
      </c>
      <c r="AS1382" s="5">
        <f t="shared" si="285"/>
        <v>284</v>
      </c>
      <c r="AT1382" s="4">
        <f t="shared" si="286"/>
        <v>29.684210526315791</v>
      </c>
      <c r="AU1382" s="4">
        <f t="shared" si="287"/>
        <v>21.419999999999998</v>
      </c>
      <c r="AV1382" s="4">
        <f t="shared" si="288"/>
        <v>5.08</v>
      </c>
      <c r="AW1382" s="4">
        <f t="shared" si="289"/>
        <v>12.992700729927007</v>
      </c>
      <c r="AX1382" s="4"/>
      <c r="AY1382" s="4">
        <f t="shared" si="290"/>
        <v>25.552105263157895</v>
      </c>
      <c r="BA1382" s="3">
        <f t="shared" si="291"/>
        <v>29.684210526315791</v>
      </c>
      <c r="BB1382" s="3">
        <f t="shared" si="281"/>
        <v>29.309545049063345</v>
      </c>
      <c r="BC1382" s="4">
        <f t="shared" si="282"/>
        <v>16.625015464555247</v>
      </c>
      <c r="BD1382" s="3"/>
    </row>
    <row r="1383" spans="1:56">
      <c r="A1383">
        <f t="shared" si="293"/>
        <v>1</v>
      </c>
      <c r="B1383" s="2">
        <f t="shared" si="292"/>
        <v>35349</v>
      </c>
      <c r="C1383" s="1">
        <v>788970</v>
      </c>
      <c r="D1383">
        <v>99999</v>
      </c>
      <c r="E1383">
        <v>1996</v>
      </c>
      <c r="F1383">
        <v>10</v>
      </c>
      <c r="G1383">
        <v>11</v>
      </c>
      <c r="H1383">
        <v>80</v>
      </c>
      <c r="I1383">
        <v>24</v>
      </c>
      <c r="J1383">
        <v>73.400000000000006</v>
      </c>
      <c r="K1383">
        <v>24</v>
      </c>
      <c r="L1383">
        <v>1012.2</v>
      </c>
      <c r="M1383">
        <v>8</v>
      </c>
      <c r="N1383">
        <v>9999.9</v>
      </c>
      <c r="O1383">
        <v>0</v>
      </c>
      <c r="P1383">
        <v>7.8</v>
      </c>
      <c r="Q1383">
        <v>24</v>
      </c>
      <c r="R1383">
        <v>6.6</v>
      </c>
      <c r="S1383">
        <v>24</v>
      </c>
      <c r="T1383">
        <v>14</v>
      </c>
      <c r="U1383">
        <v>23.9</v>
      </c>
      <c r="V1383">
        <v>89.6</v>
      </c>
      <c r="W1383" t="s">
        <v>20</v>
      </c>
      <c r="X1383">
        <v>73.400000000000006</v>
      </c>
      <c r="Y1383" t="s">
        <v>20</v>
      </c>
      <c r="Z1383">
        <v>0.02</v>
      </c>
      <c r="AA1383" t="s">
        <v>19</v>
      </c>
      <c r="AB1383">
        <v>999.9</v>
      </c>
      <c r="AC1383">
        <v>10000</v>
      </c>
      <c r="AE1383" s="1"/>
      <c r="AF1383">
        <v>1996</v>
      </c>
      <c r="AG1383">
        <v>285</v>
      </c>
      <c r="AH1383">
        <v>21.9</v>
      </c>
      <c r="AI1383">
        <v>28.7</v>
      </c>
      <c r="AJ1383">
        <v>26.5</v>
      </c>
      <c r="AK1383">
        <v>-99</v>
      </c>
      <c r="AL1383">
        <v>8.3000000000000007</v>
      </c>
      <c r="AM1383">
        <v>23.2</v>
      </c>
      <c r="AN1383">
        <v>27.5</v>
      </c>
      <c r="AO1383">
        <v>76.900000000000006</v>
      </c>
      <c r="AQ1383" s="2">
        <f t="shared" si="283"/>
        <v>35349</v>
      </c>
      <c r="AR1383" s="5">
        <f t="shared" si="284"/>
        <v>1996</v>
      </c>
      <c r="AS1383" s="5">
        <f t="shared" si="285"/>
        <v>285</v>
      </c>
      <c r="AT1383" s="4">
        <f t="shared" si="286"/>
        <v>30.210526315789476</v>
      </c>
      <c r="AU1383" s="4">
        <f t="shared" si="287"/>
        <v>22.524999999999999</v>
      </c>
      <c r="AV1383" s="4">
        <f t="shared" si="288"/>
        <v>0.50800000000000001</v>
      </c>
      <c r="AW1383" s="4">
        <f t="shared" si="289"/>
        <v>15.985401459854012</v>
      </c>
      <c r="AX1383" s="4"/>
      <c r="AY1383" s="4">
        <f t="shared" si="290"/>
        <v>26.367763157894736</v>
      </c>
      <c r="BA1383" s="3">
        <f t="shared" si="291"/>
        <v>30.210526315789476</v>
      </c>
      <c r="BB1383" s="3">
        <f t="shared" si="281"/>
        <v>29.316681534344344</v>
      </c>
      <c r="BC1383" s="4">
        <f t="shared" si="282"/>
        <v>16.59408635407646</v>
      </c>
      <c r="BD1383" s="3"/>
    </row>
    <row r="1384" spans="1:56">
      <c r="A1384">
        <f t="shared" si="293"/>
        <v>1</v>
      </c>
      <c r="B1384" s="2">
        <f t="shared" si="292"/>
        <v>35350</v>
      </c>
      <c r="C1384" s="1">
        <v>788970</v>
      </c>
      <c r="D1384">
        <v>99999</v>
      </c>
      <c r="E1384">
        <v>1996</v>
      </c>
      <c r="F1384">
        <v>10</v>
      </c>
      <c r="G1384">
        <v>12</v>
      </c>
      <c r="H1384">
        <v>79.900000000000006</v>
      </c>
      <c r="I1384">
        <v>23</v>
      </c>
      <c r="J1384">
        <v>74.2</v>
      </c>
      <c r="K1384">
        <v>23</v>
      </c>
      <c r="L1384">
        <v>1011.7</v>
      </c>
      <c r="M1384">
        <v>7</v>
      </c>
      <c r="N1384">
        <v>9999.9</v>
      </c>
      <c r="O1384">
        <v>0</v>
      </c>
      <c r="P1384">
        <v>8.1999999999999993</v>
      </c>
      <c r="Q1384">
        <v>23</v>
      </c>
      <c r="R1384">
        <v>6.1</v>
      </c>
      <c r="S1384">
        <v>23</v>
      </c>
      <c r="T1384">
        <v>14</v>
      </c>
      <c r="U1384">
        <v>20</v>
      </c>
      <c r="V1384">
        <v>89.6</v>
      </c>
      <c r="X1384">
        <v>73.599999999999994</v>
      </c>
      <c r="Z1384">
        <v>0.04</v>
      </c>
      <c r="AA1384" t="s">
        <v>19</v>
      </c>
      <c r="AB1384">
        <v>999.9</v>
      </c>
      <c r="AC1384">
        <v>10010</v>
      </c>
      <c r="AE1384" s="1"/>
      <c r="AF1384">
        <v>1996</v>
      </c>
      <c r="AG1384">
        <v>286</v>
      </c>
      <c r="AH1384">
        <v>23.1</v>
      </c>
      <c r="AI1384">
        <v>28.4</v>
      </c>
      <c r="AJ1384">
        <v>26.1</v>
      </c>
      <c r="AK1384">
        <v>-99</v>
      </c>
      <c r="AL1384">
        <v>7.2</v>
      </c>
      <c r="AM1384">
        <v>23.4</v>
      </c>
      <c r="AN1384">
        <v>26.9</v>
      </c>
      <c r="AO1384">
        <v>80.8</v>
      </c>
      <c r="AQ1384" s="2">
        <f t="shared" si="283"/>
        <v>35350</v>
      </c>
      <c r="AR1384" s="5">
        <f t="shared" si="284"/>
        <v>1996</v>
      </c>
      <c r="AS1384" s="5">
        <f t="shared" si="285"/>
        <v>286</v>
      </c>
      <c r="AT1384" s="4">
        <f t="shared" si="286"/>
        <v>29.894736842105264</v>
      </c>
      <c r="AU1384" s="4">
        <f t="shared" si="287"/>
        <v>22.185000000000002</v>
      </c>
      <c r="AV1384" s="4">
        <f t="shared" si="288"/>
        <v>1.016</v>
      </c>
      <c r="AW1384" s="4">
        <f t="shared" si="289"/>
        <v>16.861313868613138</v>
      </c>
      <c r="AX1384" s="4"/>
      <c r="AY1384" s="4">
        <f t="shared" si="290"/>
        <v>26.039868421052631</v>
      </c>
      <c r="BA1384" s="3">
        <f t="shared" si="291"/>
        <v>29.894736842105264</v>
      </c>
      <c r="BB1384" s="3">
        <f t="shared" si="281"/>
        <v>29.323818019625342</v>
      </c>
      <c r="BC1384" s="4">
        <f t="shared" si="282"/>
        <v>16.586663367561556</v>
      </c>
      <c r="BD1384" s="3"/>
    </row>
    <row r="1385" spans="1:56">
      <c r="A1385">
        <f t="shared" si="293"/>
        <v>1</v>
      </c>
      <c r="B1385" s="2">
        <f t="shared" si="292"/>
        <v>35351</v>
      </c>
      <c r="C1385" s="1">
        <v>788970</v>
      </c>
      <c r="D1385">
        <v>99999</v>
      </c>
      <c r="E1385">
        <v>1996</v>
      </c>
      <c r="F1385">
        <v>10</v>
      </c>
      <c r="G1385">
        <v>13</v>
      </c>
      <c r="H1385">
        <v>79.2</v>
      </c>
      <c r="I1385">
        <v>24</v>
      </c>
      <c r="J1385">
        <v>75.3</v>
      </c>
      <c r="K1385">
        <v>24</v>
      </c>
      <c r="L1385">
        <v>1011.7</v>
      </c>
      <c r="M1385">
        <v>7</v>
      </c>
      <c r="N1385">
        <v>9999.9</v>
      </c>
      <c r="O1385">
        <v>0</v>
      </c>
      <c r="P1385">
        <v>7.5</v>
      </c>
      <c r="Q1385">
        <v>24</v>
      </c>
      <c r="R1385">
        <v>4.8</v>
      </c>
      <c r="S1385">
        <v>24</v>
      </c>
      <c r="T1385">
        <v>13</v>
      </c>
      <c r="U1385">
        <v>22.9</v>
      </c>
      <c r="V1385">
        <v>88</v>
      </c>
      <c r="X1385">
        <v>74.5</v>
      </c>
      <c r="Z1385">
        <v>1.02</v>
      </c>
      <c r="AA1385" t="s">
        <v>19</v>
      </c>
      <c r="AB1385">
        <v>999.9</v>
      </c>
      <c r="AC1385">
        <v>10000</v>
      </c>
      <c r="AE1385" s="1"/>
      <c r="AF1385">
        <v>1996</v>
      </c>
      <c r="AG1385">
        <v>287</v>
      </c>
      <c r="AH1385">
        <v>21.7</v>
      </c>
      <c r="AI1385">
        <v>27.7</v>
      </c>
      <c r="AJ1385">
        <v>25</v>
      </c>
      <c r="AK1385">
        <v>-99</v>
      </c>
      <c r="AL1385">
        <v>6.1</v>
      </c>
      <c r="AM1385">
        <v>24</v>
      </c>
      <c r="AN1385">
        <v>26.5</v>
      </c>
      <c r="AO1385">
        <v>85.9</v>
      </c>
      <c r="AQ1385" s="2">
        <f t="shared" si="283"/>
        <v>35351</v>
      </c>
      <c r="AR1385" s="5">
        <f t="shared" si="284"/>
        <v>1996</v>
      </c>
      <c r="AS1385" s="5">
        <f t="shared" si="285"/>
        <v>287</v>
      </c>
      <c r="AT1385" s="4">
        <f t="shared" si="286"/>
        <v>29.157894736842106</v>
      </c>
      <c r="AU1385" s="4">
        <f t="shared" si="287"/>
        <v>21.25</v>
      </c>
      <c r="AV1385" s="4">
        <f t="shared" si="288"/>
        <v>25.908000000000001</v>
      </c>
      <c r="AW1385" s="4">
        <f t="shared" si="289"/>
        <v>15.839416058394159</v>
      </c>
      <c r="AX1385" s="4"/>
      <c r="AY1385" s="4">
        <f t="shared" si="290"/>
        <v>25.203947368421055</v>
      </c>
      <c r="BA1385" s="3">
        <f t="shared" si="291"/>
        <v>29.157894736842106</v>
      </c>
      <c r="BB1385" s="3">
        <f t="shared" si="281"/>
        <v>29.313113291703839</v>
      </c>
      <c r="BC1385" s="4">
        <f t="shared" si="282"/>
        <v>16.599035011753067</v>
      </c>
      <c r="BD1385" s="3"/>
    </row>
    <row r="1386" spans="1:56">
      <c r="A1386">
        <f t="shared" si="293"/>
        <v>1</v>
      </c>
      <c r="B1386" s="2">
        <f t="shared" si="292"/>
        <v>35352</v>
      </c>
      <c r="C1386" s="1">
        <v>788970</v>
      </c>
      <c r="D1386">
        <v>99999</v>
      </c>
      <c r="E1386">
        <v>1996</v>
      </c>
      <c r="F1386">
        <v>10</v>
      </c>
      <c r="G1386">
        <v>14</v>
      </c>
      <c r="H1386">
        <v>78.599999999999994</v>
      </c>
      <c r="I1386">
        <v>24</v>
      </c>
      <c r="J1386">
        <v>74.900000000000006</v>
      </c>
      <c r="K1386">
        <v>24</v>
      </c>
      <c r="L1386">
        <v>1011.8</v>
      </c>
      <c r="M1386">
        <v>6</v>
      </c>
      <c r="N1386">
        <v>9999.9</v>
      </c>
      <c r="O1386">
        <v>0</v>
      </c>
      <c r="P1386">
        <v>7.4</v>
      </c>
      <c r="Q1386">
        <v>24</v>
      </c>
      <c r="R1386">
        <v>4.2</v>
      </c>
      <c r="S1386">
        <v>24</v>
      </c>
      <c r="T1386">
        <v>11.1</v>
      </c>
      <c r="U1386">
        <v>999.9</v>
      </c>
      <c r="V1386">
        <v>87.8</v>
      </c>
      <c r="W1386" t="s">
        <v>20</v>
      </c>
      <c r="X1386">
        <v>73.400000000000006</v>
      </c>
      <c r="Y1386" t="s">
        <v>20</v>
      </c>
      <c r="Z1386">
        <v>0.8</v>
      </c>
      <c r="AA1386" t="s">
        <v>19</v>
      </c>
      <c r="AB1386">
        <v>999.9</v>
      </c>
      <c r="AC1386">
        <v>10000</v>
      </c>
      <c r="AE1386" s="1"/>
      <c r="AF1386">
        <v>1996</v>
      </c>
      <c r="AG1386">
        <v>288</v>
      </c>
      <c r="AH1386">
        <v>23.5</v>
      </c>
      <c r="AI1386">
        <v>27.4</v>
      </c>
      <c r="AJ1386">
        <v>26</v>
      </c>
      <c r="AK1386">
        <v>-99</v>
      </c>
      <c r="AL1386">
        <v>5.6</v>
      </c>
      <c r="AM1386">
        <v>24.2</v>
      </c>
      <c r="AN1386">
        <v>26.7</v>
      </c>
      <c r="AO1386">
        <v>86</v>
      </c>
      <c r="AQ1386" s="2">
        <f t="shared" si="283"/>
        <v>35352</v>
      </c>
      <c r="AR1386" s="5">
        <f t="shared" si="284"/>
        <v>1996</v>
      </c>
      <c r="AS1386" s="5">
        <f t="shared" si="285"/>
        <v>288</v>
      </c>
      <c r="AT1386" s="4">
        <f t="shared" si="286"/>
        <v>28.842105263157894</v>
      </c>
      <c r="AU1386" s="4">
        <f t="shared" si="287"/>
        <v>22.099999999999998</v>
      </c>
      <c r="AV1386" s="4">
        <f t="shared" si="288"/>
        <v>20.32</v>
      </c>
      <c r="AW1386" s="4">
        <f t="shared" si="289"/>
        <v>17.153284671532845</v>
      </c>
      <c r="AX1386" s="4"/>
      <c r="AY1386" s="4">
        <f t="shared" si="290"/>
        <v>25.471052631578946</v>
      </c>
      <c r="BA1386" s="3">
        <f t="shared" si="291"/>
        <v>28.842105263157894</v>
      </c>
      <c r="BB1386" s="3">
        <f t="shared" si="281"/>
        <v>29.316681534344337</v>
      </c>
      <c r="BC1386" s="4">
        <f t="shared" si="282"/>
        <v>16.549548434987017</v>
      </c>
      <c r="BD1386" s="3"/>
    </row>
    <row r="1387" spans="1:56">
      <c r="A1387">
        <f t="shared" si="293"/>
        <v>1</v>
      </c>
      <c r="B1387" s="2">
        <f t="shared" si="292"/>
        <v>35353</v>
      </c>
      <c r="C1387" s="1">
        <v>788970</v>
      </c>
      <c r="D1387">
        <v>99999</v>
      </c>
      <c r="E1387">
        <v>1996</v>
      </c>
      <c r="F1387">
        <v>10</v>
      </c>
      <c r="G1387">
        <v>15</v>
      </c>
      <c r="H1387">
        <v>80.7</v>
      </c>
      <c r="I1387">
        <v>24</v>
      </c>
      <c r="J1387">
        <v>75.3</v>
      </c>
      <c r="K1387">
        <v>24</v>
      </c>
      <c r="L1387">
        <v>1013.9</v>
      </c>
      <c r="M1387">
        <v>8</v>
      </c>
      <c r="N1387">
        <v>9999.9</v>
      </c>
      <c r="O1387">
        <v>0</v>
      </c>
      <c r="P1387">
        <v>9.3000000000000007</v>
      </c>
      <c r="Q1387">
        <v>24</v>
      </c>
      <c r="R1387">
        <v>5</v>
      </c>
      <c r="S1387">
        <v>24</v>
      </c>
      <c r="T1387">
        <v>9.9</v>
      </c>
      <c r="U1387">
        <v>999.9</v>
      </c>
      <c r="V1387">
        <v>89.6</v>
      </c>
      <c r="X1387">
        <v>73.599999999999994</v>
      </c>
      <c r="Z1387">
        <v>0</v>
      </c>
      <c r="AA1387" t="s">
        <v>19</v>
      </c>
      <c r="AB1387">
        <v>999.9</v>
      </c>
      <c r="AC1387">
        <v>0</v>
      </c>
      <c r="AE1387" s="1"/>
      <c r="AF1387">
        <v>1996</v>
      </c>
      <c r="AG1387">
        <v>289</v>
      </c>
      <c r="AH1387">
        <v>23.6</v>
      </c>
      <c r="AI1387">
        <v>27.8</v>
      </c>
      <c r="AJ1387">
        <v>25.5</v>
      </c>
      <c r="AK1387">
        <v>-99</v>
      </c>
      <c r="AL1387">
        <v>5.5</v>
      </c>
      <c r="AM1387">
        <v>24.1</v>
      </c>
      <c r="AN1387">
        <v>26.7</v>
      </c>
      <c r="AO1387">
        <v>85.7</v>
      </c>
      <c r="AQ1387" s="2">
        <f t="shared" si="283"/>
        <v>35353</v>
      </c>
      <c r="AR1387" s="5">
        <f t="shared" si="284"/>
        <v>1996</v>
      </c>
      <c r="AS1387" s="5">
        <f t="shared" si="285"/>
        <v>289</v>
      </c>
      <c r="AT1387" s="4">
        <f t="shared" si="286"/>
        <v>29.263157894736842</v>
      </c>
      <c r="AU1387" s="4">
        <f t="shared" si="287"/>
        <v>21.675000000000001</v>
      </c>
      <c r="AV1387" s="4">
        <f t="shared" si="288"/>
        <v>0</v>
      </c>
      <c r="AW1387" s="4">
        <f t="shared" si="289"/>
        <v>17.226277372262775</v>
      </c>
      <c r="AX1387" s="4"/>
      <c r="AY1387" s="4">
        <f t="shared" si="290"/>
        <v>25.469078947368423</v>
      </c>
      <c r="BA1387" s="3">
        <f t="shared" si="291"/>
        <v>29.263157894736842</v>
      </c>
      <c r="BB1387" s="3">
        <f t="shared" si="281"/>
        <v>29.311329170383587</v>
      </c>
      <c r="BC1387" s="4">
        <f t="shared" si="282"/>
        <v>16.491401707286904</v>
      </c>
      <c r="BD1387" s="3"/>
    </row>
    <row r="1388" spans="1:56">
      <c r="A1388">
        <f t="shared" si="293"/>
        <v>1</v>
      </c>
      <c r="B1388" s="2">
        <f t="shared" si="292"/>
        <v>35354</v>
      </c>
      <c r="C1388" s="1">
        <v>788970</v>
      </c>
      <c r="D1388">
        <v>99999</v>
      </c>
      <c r="E1388">
        <v>1996</v>
      </c>
      <c r="F1388">
        <v>10</v>
      </c>
      <c r="G1388">
        <v>16</v>
      </c>
      <c r="H1388">
        <v>81.7</v>
      </c>
      <c r="I1388">
        <v>24</v>
      </c>
      <c r="J1388">
        <v>74.7</v>
      </c>
      <c r="K1388">
        <v>24</v>
      </c>
      <c r="L1388">
        <v>1014.7</v>
      </c>
      <c r="M1388">
        <v>8</v>
      </c>
      <c r="N1388">
        <v>9999.9</v>
      </c>
      <c r="O1388">
        <v>0</v>
      </c>
      <c r="P1388">
        <v>8.3000000000000007</v>
      </c>
      <c r="Q1388">
        <v>24</v>
      </c>
      <c r="R1388">
        <v>5</v>
      </c>
      <c r="S1388">
        <v>24</v>
      </c>
      <c r="T1388">
        <v>12</v>
      </c>
      <c r="U1388">
        <v>999.9</v>
      </c>
      <c r="V1388">
        <v>90</v>
      </c>
      <c r="X1388">
        <v>74.7</v>
      </c>
      <c r="Z1388">
        <v>0.01</v>
      </c>
      <c r="AA1388" t="s">
        <v>19</v>
      </c>
      <c r="AB1388">
        <v>999.9</v>
      </c>
      <c r="AC1388">
        <v>10000</v>
      </c>
      <c r="AE1388" s="1"/>
      <c r="AF1388">
        <v>1996</v>
      </c>
      <c r="AG1388">
        <v>290</v>
      </c>
      <c r="AH1388">
        <v>22.8</v>
      </c>
      <c r="AI1388">
        <v>28.9</v>
      </c>
      <c r="AJ1388">
        <v>25.1</v>
      </c>
      <c r="AK1388">
        <v>-99</v>
      </c>
      <c r="AL1388">
        <v>6.3</v>
      </c>
      <c r="AM1388">
        <v>24.6</v>
      </c>
      <c r="AN1388">
        <v>26.9</v>
      </c>
      <c r="AO1388">
        <v>87.2</v>
      </c>
      <c r="AQ1388" s="2">
        <f t="shared" si="283"/>
        <v>35354</v>
      </c>
      <c r="AR1388" s="5">
        <f t="shared" si="284"/>
        <v>1996</v>
      </c>
      <c r="AS1388" s="5">
        <f t="shared" si="285"/>
        <v>290</v>
      </c>
      <c r="AT1388" s="4">
        <f t="shared" si="286"/>
        <v>30.421052631578949</v>
      </c>
      <c r="AU1388" s="4">
        <f t="shared" si="287"/>
        <v>21.335000000000001</v>
      </c>
      <c r="AV1388" s="4">
        <f t="shared" si="288"/>
        <v>0.254</v>
      </c>
      <c r="AW1388" s="4">
        <f t="shared" si="289"/>
        <v>16.642335766423358</v>
      </c>
      <c r="AX1388" s="4"/>
      <c r="AY1388" s="4">
        <f t="shared" si="290"/>
        <v>25.878026315789477</v>
      </c>
      <c r="BA1388" s="3">
        <f t="shared" si="291"/>
        <v>30.421052631578949</v>
      </c>
      <c r="BB1388" s="3">
        <f t="shared" si="281"/>
        <v>29.332738626226586</v>
      </c>
      <c r="BC1388" s="4">
        <f t="shared" si="282"/>
        <v>16.455523939131513</v>
      </c>
      <c r="BD1388" s="3"/>
    </row>
    <row r="1389" spans="1:56">
      <c r="A1389">
        <f t="shared" si="293"/>
        <v>1</v>
      </c>
      <c r="B1389" s="2">
        <f t="shared" si="292"/>
        <v>35355</v>
      </c>
      <c r="C1389" s="1">
        <v>788970</v>
      </c>
      <c r="D1389">
        <v>99999</v>
      </c>
      <c r="E1389">
        <v>1996</v>
      </c>
      <c r="F1389">
        <v>10</v>
      </c>
      <c r="G1389">
        <v>17</v>
      </c>
      <c r="H1389">
        <v>80.400000000000006</v>
      </c>
      <c r="I1389">
        <v>8</v>
      </c>
      <c r="J1389">
        <v>75.8</v>
      </c>
      <c r="K1389">
        <v>8</v>
      </c>
      <c r="L1389">
        <v>1013.2</v>
      </c>
      <c r="M1389">
        <v>8</v>
      </c>
      <c r="N1389">
        <v>9999.9</v>
      </c>
      <c r="O1389">
        <v>0</v>
      </c>
      <c r="P1389">
        <v>999.9</v>
      </c>
      <c r="Q1389">
        <v>0</v>
      </c>
      <c r="R1389">
        <v>5.5</v>
      </c>
      <c r="S1389">
        <v>8</v>
      </c>
      <c r="T1389">
        <v>12</v>
      </c>
      <c r="U1389">
        <v>999.9</v>
      </c>
      <c r="V1389">
        <v>90</v>
      </c>
      <c r="X1389">
        <v>75.2</v>
      </c>
      <c r="Z1389">
        <v>0.02</v>
      </c>
      <c r="AA1389" t="s">
        <v>19</v>
      </c>
      <c r="AB1389">
        <v>999.9</v>
      </c>
      <c r="AC1389">
        <v>0</v>
      </c>
      <c r="AE1389" s="1"/>
      <c r="AF1389">
        <v>1996</v>
      </c>
      <c r="AG1389">
        <v>291</v>
      </c>
      <c r="AH1389">
        <v>22.5</v>
      </c>
      <c r="AI1389">
        <v>28.4</v>
      </c>
      <c r="AJ1389">
        <v>23.4</v>
      </c>
      <c r="AK1389">
        <v>-99</v>
      </c>
      <c r="AL1389">
        <v>5</v>
      </c>
      <c r="AM1389">
        <v>24.9</v>
      </c>
      <c r="AN1389">
        <v>26.5</v>
      </c>
      <c r="AO1389">
        <v>90.8</v>
      </c>
      <c r="AQ1389" s="2">
        <f t="shared" si="283"/>
        <v>35355</v>
      </c>
      <c r="AR1389" s="5">
        <f t="shared" si="284"/>
        <v>1996</v>
      </c>
      <c r="AS1389" s="5">
        <f t="shared" si="285"/>
        <v>291</v>
      </c>
      <c r="AT1389" s="4">
        <f t="shared" si="286"/>
        <v>29.894736842105264</v>
      </c>
      <c r="AU1389" s="4">
        <f t="shared" si="287"/>
        <v>19.889999999999997</v>
      </c>
      <c r="AV1389" s="4">
        <f t="shared" si="288"/>
        <v>0.50800000000000001</v>
      </c>
      <c r="AW1389" s="4">
        <f t="shared" si="289"/>
        <v>16.423357664233574</v>
      </c>
      <c r="AX1389" s="4"/>
      <c r="AY1389" s="4">
        <f t="shared" si="290"/>
        <v>24.89236842105263</v>
      </c>
      <c r="BA1389" s="3">
        <f t="shared" si="291"/>
        <v>29.894736842105264</v>
      </c>
      <c r="BB1389" s="3">
        <f t="shared" si="281"/>
        <v>29.345227475468334</v>
      </c>
      <c r="BC1389" s="4">
        <f t="shared" si="282"/>
        <v>16.396140047012249</v>
      </c>
      <c r="BD1389" s="3"/>
    </row>
    <row r="1390" spans="1:56">
      <c r="A1390">
        <f t="shared" si="293"/>
        <v>1</v>
      </c>
      <c r="B1390" s="2">
        <f t="shared" si="292"/>
        <v>35356</v>
      </c>
      <c r="C1390" s="1">
        <v>788970</v>
      </c>
      <c r="D1390">
        <v>99999</v>
      </c>
      <c r="E1390">
        <v>1996</v>
      </c>
      <c r="F1390">
        <v>10</v>
      </c>
      <c r="G1390">
        <v>18</v>
      </c>
      <c r="H1390">
        <v>82.9</v>
      </c>
      <c r="I1390">
        <v>17</v>
      </c>
      <c r="J1390">
        <v>75.5</v>
      </c>
      <c r="K1390">
        <v>17</v>
      </c>
      <c r="L1390">
        <v>1012.3</v>
      </c>
      <c r="M1390">
        <v>8</v>
      </c>
      <c r="N1390">
        <v>9999.9</v>
      </c>
      <c r="O1390">
        <v>0</v>
      </c>
      <c r="P1390">
        <v>6</v>
      </c>
      <c r="Q1390">
        <v>13</v>
      </c>
      <c r="R1390">
        <v>6.4</v>
      </c>
      <c r="S1390">
        <v>17</v>
      </c>
      <c r="T1390">
        <v>9.9</v>
      </c>
      <c r="U1390">
        <v>999.9</v>
      </c>
      <c r="V1390">
        <v>89.6</v>
      </c>
      <c r="W1390" t="s">
        <v>20</v>
      </c>
      <c r="X1390">
        <v>76.5</v>
      </c>
      <c r="Y1390" t="s">
        <v>20</v>
      </c>
      <c r="Z1390">
        <v>0.24</v>
      </c>
      <c r="AA1390" t="s">
        <v>19</v>
      </c>
      <c r="AB1390">
        <v>999.9</v>
      </c>
      <c r="AC1390">
        <v>0</v>
      </c>
      <c r="AE1390" s="1"/>
      <c r="AF1390">
        <v>1996</v>
      </c>
      <c r="AG1390">
        <v>292</v>
      </c>
      <c r="AH1390">
        <v>23.7</v>
      </c>
      <c r="AI1390">
        <v>28.5</v>
      </c>
      <c r="AJ1390">
        <v>25</v>
      </c>
      <c r="AK1390">
        <v>-99</v>
      </c>
      <c r="AL1390">
        <v>4.5</v>
      </c>
      <c r="AM1390">
        <v>23.6</v>
      </c>
      <c r="AN1390">
        <v>26.9</v>
      </c>
      <c r="AO1390">
        <v>81.900000000000006</v>
      </c>
      <c r="AQ1390" s="2">
        <f t="shared" si="283"/>
        <v>35356</v>
      </c>
      <c r="AR1390" s="5">
        <f t="shared" si="284"/>
        <v>1996</v>
      </c>
      <c r="AS1390" s="5">
        <f t="shared" si="285"/>
        <v>292</v>
      </c>
      <c r="AT1390" s="4">
        <f t="shared" si="286"/>
        <v>30</v>
      </c>
      <c r="AU1390" s="4">
        <f t="shared" si="287"/>
        <v>21.25</v>
      </c>
      <c r="AV1390" s="4">
        <f t="shared" si="288"/>
        <v>6.0960000000000001</v>
      </c>
      <c r="AW1390" s="4">
        <f t="shared" si="289"/>
        <v>17.299270072992698</v>
      </c>
      <c r="AX1390" s="4"/>
      <c r="AY1390" s="4">
        <f t="shared" si="290"/>
        <v>25.625</v>
      </c>
      <c r="BA1390" s="3">
        <f t="shared" si="291"/>
        <v>30</v>
      </c>
      <c r="BB1390" s="3">
        <f t="shared" si="281"/>
        <v>29.363068688670833</v>
      </c>
      <c r="BC1390" s="4">
        <f t="shared" si="282"/>
        <v>16.349127799084503</v>
      </c>
      <c r="BD1390" s="3"/>
    </row>
    <row r="1391" spans="1:56">
      <c r="A1391">
        <f t="shared" si="293"/>
        <v>1</v>
      </c>
      <c r="B1391" s="2">
        <f t="shared" si="292"/>
        <v>35357</v>
      </c>
      <c r="C1391" s="1">
        <v>788970</v>
      </c>
      <c r="D1391">
        <v>99999</v>
      </c>
      <c r="E1391">
        <v>1996</v>
      </c>
      <c r="F1391">
        <v>10</v>
      </c>
      <c r="G1391">
        <v>19</v>
      </c>
      <c r="H1391">
        <v>81.099999999999994</v>
      </c>
      <c r="I1391">
        <v>24</v>
      </c>
      <c r="J1391">
        <v>74.900000000000006</v>
      </c>
      <c r="K1391">
        <v>24</v>
      </c>
      <c r="L1391">
        <v>1011.5</v>
      </c>
      <c r="M1391">
        <v>8</v>
      </c>
      <c r="N1391">
        <v>9999.9</v>
      </c>
      <c r="O1391">
        <v>0</v>
      </c>
      <c r="P1391">
        <v>8</v>
      </c>
      <c r="Q1391">
        <v>24</v>
      </c>
      <c r="R1391">
        <v>6</v>
      </c>
      <c r="S1391">
        <v>24</v>
      </c>
      <c r="T1391">
        <v>12</v>
      </c>
      <c r="U1391">
        <v>999.9</v>
      </c>
      <c r="V1391">
        <v>89.6</v>
      </c>
      <c r="W1391" t="s">
        <v>20</v>
      </c>
      <c r="X1391">
        <v>74.8</v>
      </c>
      <c r="Y1391" t="s">
        <v>20</v>
      </c>
      <c r="Z1391">
        <v>0</v>
      </c>
      <c r="AA1391" t="s">
        <v>19</v>
      </c>
      <c r="AB1391">
        <v>999.9</v>
      </c>
      <c r="AC1391">
        <v>0</v>
      </c>
      <c r="AE1391" s="1"/>
      <c r="AF1391">
        <v>1996</v>
      </c>
      <c r="AG1391">
        <v>293</v>
      </c>
      <c r="AH1391">
        <v>23.5</v>
      </c>
      <c r="AI1391">
        <v>28.1</v>
      </c>
      <c r="AJ1391">
        <v>24.7</v>
      </c>
      <c r="AK1391">
        <v>-99</v>
      </c>
      <c r="AL1391">
        <v>5.0999999999999996</v>
      </c>
      <c r="AM1391">
        <v>23.8</v>
      </c>
      <c r="AN1391">
        <v>26.6</v>
      </c>
      <c r="AO1391">
        <v>84.5</v>
      </c>
      <c r="AQ1391" s="2">
        <f t="shared" si="283"/>
        <v>35357</v>
      </c>
      <c r="AR1391" s="5">
        <f t="shared" si="284"/>
        <v>1996</v>
      </c>
      <c r="AS1391" s="5">
        <f t="shared" si="285"/>
        <v>293</v>
      </c>
      <c r="AT1391" s="4">
        <f t="shared" si="286"/>
        <v>29.578947368421055</v>
      </c>
      <c r="AU1391" s="4">
        <f t="shared" si="287"/>
        <v>20.994999999999997</v>
      </c>
      <c r="AV1391" s="4">
        <f t="shared" si="288"/>
        <v>0</v>
      </c>
      <c r="AW1391" s="4">
        <f t="shared" si="289"/>
        <v>17.153284671532845</v>
      </c>
      <c r="AX1391" s="4"/>
      <c r="AY1391" s="4">
        <f t="shared" si="290"/>
        <v>25.286973684210526</v>
      </c>
      <c r="BA1391" s="3">
        <f t="shared" si="291"/>
        <v>29.578947368421055</v>
      </c>
      <c r="BB1391" s="3">
        <f t="shared" si="281"/>
        <v>29.368421052631579</v>
      </c>
      <c r="BC1391" s="4">
        <f t="shared" si="282"/>
        <v>16.331807497216381</v>
      </c>
      <c r="BD1391" s="3"/>
    </row>
    <row r="1392" spans="1:56">
      <c r="A1392">
        <f t="shared" si="293"/>
        <v>1</v>
      </c>
      <c r="B1392" s="2">
        <f t="shared" si="292"/>
        <v>35358</v>
      </c>
      <c r="C1392" s="1">
        <v>788970</v>
      </c>
      <c r="D1392">
        <v>99999</v>
      </c>
      <c r="E1392">
        <v>1996</v>
      </c>
      <c r="F1392">
        <v>10</v>
      </c>
      <c r="G1392">
        <v>20</v>
      </c>
      <c r="H1392">
        <v>83.2</v>
      </c>
      <c r="I1392">
        <v>23</v>
      </c>
      <c r="J1392">
        <v>75</v>
      </c>
      <c r="K1392">
        <v>23</v>
      </c>
      <c r="L1392">
        <v>1012.8</v>
      </c>
      <c r="M1392">
        <v>8</v>
      </c>
      <c r="N1392">
        <v>9999.9</v>
      </c>
      <c r="O1392">
        <v>0</v>
      </c>
      <c r="P1392">
        <v>8.5</v>
      </c>
      <c r="Q1392">
        <v>23</v>
      </c>
      <c r="R1392">
        <v>6.5</v>
      </c>
      <c r="S1392">
        <v>23</v>
      </c>
      <c r="T1392">
        <v>11.1</v>
      </c>
      <c r="U1392">
        <v>999.9</v>
      </c>
      <c r="V1392">
        <v>89.6</v>
      </c>
      <c r="X1392">
        <v>74.3</v>
      </c>
      <c r="Z1392">
        <v>0</v>
      </c>
      <c r="AA1392" t="s">
        <v>19</v>
      </c>
      <c r="AB1392">
        <v>999.9</v>
      </c>
      <c r="AC1392">
        <v>0</v>
      </c>
      <c r="AE1392" s="1"/>
      <c r="AF1392">
        <v>1996</v>
      </c>
      <c r="AG1392">
        <v>294</v>
      </c>
      <c r="AH1392">
        <v>22.4</v>
      </c>
      <c r="AI1392">
        <v>28.6</v>
      </c>
      <c r="AJ1392">
        <v>25.6</v>
      </c>
      <c r="AK1392">
        <v>-99</v>
      </c>
      <c r="AL1392">
        <v>4.3</v>
      </c>
      <c r="AM1392">
        <v>24.2</v>
      </c>
      <c r="AN1392">
        <v>26.8</v>
      </c>
      <c r="AO1392">
        <v>85.5</v>
      </c>
      <c r="AQ1392" s="2">
        <f t="shared" si="283"/>
        <v>35358</v>
      </c>
      <c r="AR1392" s="5">
        <f t="shared" si="284"/>
        <v>1996</v>
      </c>
      <c r="AS1392" s="5">
        <f t="shared" si="285"/>
        <v>294</v>
      </c>
      <c r="AT1392" s="4">
        <f t="shared" si="286"/>
        <v>30.10526315789474</v>
      </c>
      <c r="AU1392" s="4">
        <f t="shared" si="287"/>
        <v>21.76</v>
      </c>
      <c r="AV1392" s="4">
        <f t="shared" si="288"/>
        <v>0</v>
      </c>
      <c r="AW1392" s="4">
        <f t="shared" si="289"/>
        <v>16.350364963503647</v>
      </c>
      <c r="AX1392" s="4"/>
      <c r="AY1392" s="4">
        <f t="shared" si="290"/>
        <v>25.932631578947372</v>
      </c>
      <c r="BA1392" s="3">
        <f t="shared" si="291"/>
        <v>30.10526315789474</v>
      </c>
      <c r="BB1392" s="3">
        <f t="shared" si="281"/>
        <v>29.379125780553078</v>
      </c>
      <c r="BC1392" s="4">
        <f t="shared" si="282"/>
        <v>16.260051960905606</v>
      </c>
      <c r="BD1392" s="3"/>
    </row>
    <row r="1393" spans="1:56">
      <c r="A1393">
        <f t="shared" si="293"/>
        <v>1</v>
      </c>
      <c r="B1393" s="2">
        <f t="shared" si="292"/>
        <v>35359</v>
      </c>
      <c r="C1393" s="1">
        <v>788970</v>
      </c>
      <c r="D1393">
        <v>99999</v>
      </c>
      <c r="E1393">
        <v>1996</v>
      </c>
      <c r="F1393">
        <v>10</v>
      </c>
      <c r="G1393">
        <v>21</v>
      </c>
      <c r="H1393">
        <v>80</v>
      </c>
      <c r="I1393">
        <v>24</v>
      </c>
      <c r="J1393">
        <v>75.099999999999994</v>
      </c>
      <c r="K1393">
        <v>24</v>
      </c>
      <c r="L1393">
        <v>1013.4</v>
      </c>
      <c r="M1393">
        <v>8</v>
      </c>
      <c r="N1393">
        <v>9999.9</v>
      </c>
      <c r="O1393">
        <v>0</v>
      </c>
      <c r="P1393">
        <v>8.6</v>
      </c>
      <c r="Q1393">
        <v>24</v>
      </c>
      <c r="R1393">
        <v>3.5</v>
      </c>
      <c r="S1393">
        <v>24</v>
      </c>
      <c r="T1393">
        <v>12</v>
      </c>
      <c r="U1393">
        <v>999.9</v>
      </c>
      <c r="V1393">
        <v>89.6</v>
      </c>
      <c r="X1393">
        <v>75</v>
      </c>
      <c r="Z1393">
        <v>0.59</v>
      </c>
      <c r="AA1393" t="s">
        <v>19</v>
      </c>
      <c r="AB1393">
        <v>999.9</v>
      </c>
      <c r="AC1393">
        <v>10000</v>
      </c>
      <c r="AE1393" s="1"/>
      <c r="AF1393">
        <v>1996</v>
      </c>
      <c r="AG1393">
        <v>295</v>
      </c>
      <c r="AH1393">
        <v>23.6</v>
      </c>
      <c r="AI1393">
        <v>27.6</v>
      </c>
      <c r="AJ1393">
        <v>25.7</v>
      </c>
      <c r="AK1393">
        <v>-99</v>
      </c>
      <c r="AL1393">
        <v>3.1</v>
      </c>
      <c r="AM1393">
        <v>23.9</v>
      </c>
      <c r="AN1393">
        <v>26.9</v>
      </c>
      <c r="AO1393">
        <v>83.9</v>
      </c>
      <c r="AQ1393" s="2">
        <f t="shared" si="283"/>
        <v>35359</v>
      </c>
      <c r="AR1393" s="5">
        <f t="shared" si="284"/>
        <v>1996</v>
      </c>
      <c r="AS1393" s="5">
        <f t="shared" si="285"/>
        <v>295</v>
      </c>
      <c r="AT1393" s="4">
        <f t="shared" si="286"/>
        <v>29.05263157894737</v>
      </c>
      <c r="AU1393" s="4">
        <f t="shared" si="287"/>
        <v>21.844999999999999</v>
      </c>
      <c r="AV1393" s="4">
        <f t="shared" si="288"/>
        <v>14.985999999999999</v>
      </c>
      <c r="AW1393" s="4">
        <f t="shared" si="289"/>
        <v>17.226277372262775</v>
      </c>
      <c r="AX1393" s="4"/>
      <c r="AY1393" s="4">
        <f t="shared" si="290"/>
        <v>25.448815789473684</v>
      </c>
      <c r="BA1393" s="3">
        <f t="shared" si="291"/>
        <v>29.05263157894737</v>
      </c>
      <c r="BB1393" s="3">
        <f t="shared" si="281"/>
        <v>29.364852809991078</v>
      </c>
      <c r="BC1393" s="4">
        <f t="shared" si="282"/>
        <v>16.255103303229003</v>
      </c>
      <c r="BD1393" s="3"/>
    </row>
    <row r="1394" spans="1:56">
      <c r="A1394">
        <f t="shared" si="293"/>
        <v>1</v>
      </c>
      <c r="B1394" s="2">
        <f t="shared" si="292"/>
        <v>35360</v>
      </c>
      <c r="C1394" s="1">
        <v>788970</v>
      </c>
      <c r="D1394">
        <v>99999</v>
      </c>
      <c r="E1394">
        <v>1996</v>
      </c>
      <c r="F1394">
        <v>10</v>
      </c>
      <c r="G1394">
        <v>22</v>
      </c>
      <c r="H1394">
        <v>80</v>
      </c>
      <c r="I1394">
        <v>22</v>
      </c>
      <c r="J1394">
        <v>73.3</v>
      </c>
      <c r="K1394">
        <v>22</v>
      </c>
      <c r="L1394">
        <v>1012.7</v>
      </c>
      <c r="M1394">
        <v>8</v>
      </c>
      <c r="N1394">
        <v>9999.9</v>
      </c>
      <c r="O1394">
        <v>0</v>
      </c>
      <c r="P1394">
        <v>9.4</v>
      </c>
      <c r="Q1394">
        <v>22</v>
      </c>
      <c r="R1394">
        <v>3</v>
      </c>
      <c r="S1394">
        <v>22</v>
      </c>
      <c r="T1394">
        <v>7</v>
      </c>
      <c r="U1394">
        <v>999.9</v>
      </c>
      <c r="V1394">
        <v>87.8</v>
      </c>
      <c r="W1394" t="s">
        <v>20</v>
      </c>
      <c r="X1394">
        <v>71.599999999999994</v>
      </c>
      <c r="Y1394" t="s">
        <v>20</v>
      </c>
      <c r="Z1394">
        <v>0</v>
      </c>
      <c r="AA1394" t="s">
        <v>19</v>
      </c>
      <c r="AB1394">
        <v>999.9</v>
      </c>
      <c r="AC1394">
        <v>0</v>
      </c>
      <c r="AE1394" s="1"/>
      <c r="AF1394">
        <v>1996</v>
      </c>
      <c r="AG1394">
        <v>296</v>
      </c>
      <c r="AH1394">
        <v>23.6</v>
      </c>
      <c r="AI1394">
        <v>27.6</v>
      </c>
      <c r="AJ1394">
        <v>24.9</v>
      </c>
      <c r="AK1394">
        <v>-99</v>
      </c>
      <c r="AL1394">
        <v>3.3</v>
      </c>
      <c r="AM1394">
        <v>23.8</v>
      </c>
      <c r="AN1394">
        <v>26.5</v>
      </c>
      <c r="AO1394">
        <v>85.1</v>
      </c>
      <c r="AQ1394" s="2">
        <f t="shared" si="283"/>
        <v>35360</v>
      </c>
      <c r="AR1394" s="5">
        <f t="shared" si="284"/>
        <v>1996</v>
      </c>
      <c r="AS1394" s="5">
        <f t="shared" si="285"/>
        <v>296</v>
      </c>
      <c r="AT1394" s="4">
        <f t="shared" si="286"/>
        <v>29.05263157894737</v>
      </c>
      <c r="AU1394" s="4">
        <f t="shared" si="287"/>
        <v>21.164999999999999</v>
      </c>
      <c r="AV1394" s="4">
        <f t="shared" si="288"/>
        <v>0</v>
      </c>
      <c r="AW1394" s="4">
        <f t="shared" si="289"/>
        <v>17.226277372262775</v>
      </c>
      <c r="AX1394" s="4"/>
      <c r="AY1394" s="4">
        <f t="shared" si="290"/>
        <v>25.108815789473685</v>
      </c>
      <c r="BA1394" s="3">
        <f t="shared" si="291"/>
        <v>29.05263157894737</v>
      </c>
      <c r="BB1394" s="3">
        <f t="shared" si="281"/>
        <v>29.352363960749329</v>
      </c>
      <c r="BC1394" s="4">
        <f t="shared" si="282"/>
        <v>16.208091055301253</v>
      </c>
      <c r="BD1394" s="3"/>
    </row>
    <row r="1395" spans="1:56">
      <c r="A1395">
        <f t="shared" si="293"/>
        <v>1</v>
      </c>
      <c r="B1395" s="2">
        <f t="shared" si="292"/>
        <v>35361</v>
      </c>
      <c r="C1395" s="1">
        <v>788970</v>
      </c>
      <c r="D1395">
        <v>99999</v>
      </c>
      <c r="E1395">
        <v>1996</v>
      </c>
      <c r="F1395">
        <v>10</v>
      </c>
      <c r="G1395">
        <v>23</v>
      </c>
      <c r="H1395">
        <v>80</v>
      </c>
      <c r="I1395">
        <v>23</v>
      </c>
      <c r="J1395">
        <v>73.3</v>
      </c>
      <c r="K1395">
        <v>23</v>
      </c>
      <c r="L1395">
        <v>1012.4</v>
      </c>
      <c r="M1395">
        <v>8</v>
      </c>
      <c r="N1395">
        <v>9999.9</v>
      </c>
      <c r="O1395">
        <v>0</v>
      </c>
      <c r="P1395">
        <v>9.4</v>
      </c>
      <c r="Q1395">
        <v>23</v>
      </c>
      <c r="R1395">
        <v>2.1</v>
      </c>
      <c r="S1395">
        <v>23</v>
      </c>
      <c r="T1395">
        <v>6</v>
      </c>
      <c r="U1395">
        <v>999.9</v>
      </c>
      <c r="V1395">
        <v>90.5</v>
      </c>
      <c r="X1395">
        <v>71.8</v>
      </c>
      <c r="Z1395">
        <v>0</v>
      </c>
      <c r="AA1395" t="s">
        <v>19</v>
      </c>
      <c r="AB1395">
        <v>999.9</v>
      </c>
      <c r="AC1395">
        <v>0</v>
      </c>
      <c r="AE1395" s="1"/>
      <c r="AF1395">
        <v>1996</v>
      </c>
      <c r="AG1395">
        <v>297</v>
      </c>
      <c r="AH1395">
        <v>23.7</v>
      </c>
      <c r="AI1395">
        <v>27.4</v>
      </c>
      <c r="AJ1395">
        <v>25</v>
      </c>
      <c r="AK1395">
        <v>-99</v>
      </c>
      <c r="AL1395">
        <v>3.9</v>
      </c>
      <c r="AM1395">
        <v>23.4</v>
      </c>
      <c r="AN1395">
        <v>26.4</v>
      </c>
      <c r="AO1395">
        <v>83.2</v>
      </c>
      <c r="AQ1395" s="2">
        <f t="shared" si="283"/>
        <v>35361</v>
      </c>
      <c r="AR1395" s="5">
        <f t="shared" si="284"/>
        <v>1996</v>
      </c>
      <c r="AS1395" s="5">
        <f t="shared" si="285"/>
        <v>297</v>
      </c>
      <c r="AT1395" s="4">
        <f t="shared" si="286"/>
        <v>28.842105263157894</v>
      </c>
      <c r="AU1395" s="4">
        <f t="shared" si="287"/>
        <v>21.25</v>
      </c>
      <c r="AV1395" s="4">
        <f t="shared" si="288"/>
        <v>0</v>
      </c>
      <c r="AW1395" s="4">
        <f t="shared" si="289"/>
        <v>17.299270072992698</v>
      </c>
      <c r="AX1395" s="4"/>
      <c r="AY1395" s="4">
        <f t="shared" si="290"/>
        <v>25.046052631578945</v>
      </c>
      <c r="BA1395" s="3">
        <f t="shared" si="291"/>
        <v>28.842105263157894</v>
      </c>
      <c r="BB1395" s="3">
        <f t="shared" si="281"/>
        <v>29.345227475468331</v>
      </c>
      <c r="BC1395" s="4">
        <f t="shared" si="282"/>
        <v>16.148707163181989</v>
      </c>
      <c r="BD1395" s="3"/>
    </row>
    <row r="1396" spans="1:56">
      <c r="A1396">
        <f t="shared" si="293"/>
        <v>1</v>
      </c>
      <c r="B1396" s="2">
        <f t="shared" si="292"/>
        <v>35362</v>
      </c>
      <c r="C1396" s="1">
        <v>788970</v>
      </c>
      <c r="D1396">
        <v>99999</v>
      </c>
      <c r="E1396">
        <v>1996</v>
      </c>
      <c r="F1396">
        <v>10</v>
      </c>
      <c r="G1396">
        <v>24</v>
      </c>
      <c r="H1396">
        <v>79.7</v>
      </c>
      <c r="I1396">
        <v>21</v>
      </c>
      <c r="J1396">
        <v>73.2</v>
      </c>
      <c r="K1396">
        <v>21</v>
      </c>
      <c r="L1396">
        <v>1012.5</v>
      </c>
      <c r="M1396">
        <v>8</v>
      </c>
      <c r="N1396">
        <v>9999.9</v>
      </c>
      <c r="O1396">
        <v>0</v>
      </c>
      <c r="P1396">
        <v>9.8000000000000007</v>
      </c>
      <c r="Q1396">
        <v>21</v>
      </c>
      <c r="R1396">
        <v>3.1</v>
      </c>
      <c r="S1396">
        <v>21</v>
      </c>
      <c r="T1396">
        <v>11.1</v>
      </c>
      <c r="U1396">
        <v>999.9</v>
      </c>
      <c r="V1396">
        <v>88.7</v>
      </c>
      <c r="W1396" t="s">
        <v>20</v>
      </c>
      <c r="X1396">
        <v>71.599999999999994</v>
      </c>
      <c r="Y1396" t="s">
        <v>20</v>
      </c>
      <c r="Z1396">
        <v>0</v>
      </c>
      <c r="AA1396" t="s">
        <v>19</v>
      </c>
      <c r="AB1396">
        <v>999.9</v>
      </c>
      <c r="AC1396">
        <v>0</v>
      </c>
      <c r="AE1396" s="1"/>
      <c r="AF1396">
        <v>1996</v>
      </c>
      <c r="AG1396">
        <v>298</v>
      </c>
      <c r="AH1396">
        <v>21.3</v>
      </c>
      <c r="AI1396">
        <v>27.2</v>
      </c>
      <c r="AJ1396">
        <v>24.8</v>
      </c>
      <c r="AK1396">
        <v>-99</v>
      </c>
      <c r="AL1396">
        <v>4.5</v>
      </c>
      <c r="AM1396">
        <v>23.5</v>
      </c>
      <c r="AN1396">
        <v>26.2</v>
      </c>
      <c r="AO1396">
        <v>84.8</v>
      </c>
      <c r="AQ1396" s="2">
        <f t="shared" si="283"/>
        <v>35362</v>
      </c>
      <c r="AR1396" s="5">
        <f t="shared" si="284"/>
        <v>1996</v>
      </c>
      <c r="AS1396" s="5">
        <f t="shared" si="285"/>
        <v>298</v>
      </c>
      <c r="AT1396" s="4">
        <f t="shared" si="286"/>
        <v>28.631578947368421</v>
      </c>
      <c r="AU1396" s="4">
        <f t="shared" si="287"/>
        <v>21.08</v>
      </c>
      <c r="AV1396" s="4">
        <f t="shared" si="288"/>
        <v>0</v>
      </c>
      <c r="AW1396" s="4">
        <f t="shared" si="289"/>
        <v>15.547445255474452</v>
      </c>
      <c r="AX1396" s="4"/>
      <c r="AY1396" s="4">
        <f t="shared" si="290"/>
        <v>24.855789473684212</v>
      </c>
      <c r="BA1396" s="3">
        <f t="shared" si="291"/>
        <v>28.631578947368421</v>
      </c>
      <c r="BB1396" s="3">
        <f t="shared" si="281"/>
        <v>29.334522747546828</v>
      </c>
      <c r="BC1396" s="4">
        <f t="shared" si="282"/>
        <v>16.107880737349991</v>
      </c>
      <c r="BD1396" s="3"/>
    </row>
    <row r="1397" spans="1:56">
      <c r="A1397">
        <f t="shared" si="293"/>
        <v>1</v>
      </c>
      <c r="B1397" s="2">
        <f t="shared" si="292"/>
        <v>35363</v>
      </c>
      <c r="C1397" s="1">
        <v>788970</v>
      </c>
      <c r="D1397">
        <v>99999</v>
      </c>
      <c r="E1397">
        <v>1996</v>
      </c>
      <c r="F1397">
        <v>10</v>
      </c>
      <c r="G1397">
        <v>25</v>
      </c>
      <c r="H1397">
        <v>79.8</v>
      </c>
      <c r="I1397">
        <v>23</v>
      </c>
      <c r="J1397">
        <v>74.8</v>
      </c>
      <c r="K1397">
        <v>23</v>
      </c>
      <c r="L1397">
        <v>1013.4</v>
      </c>
      <c r="M1397">
        <v>7</v>
      </c>
      <c r="N1397">
        <v>9999.9</v>
      </c>
      <c r="O1397">
        <v>0</v>
      </c>
      <c r="P1397">
        <v>8.8000000000000007</v>
      </c>
      <c r="Q1397">
        <v>23</v>
      </c>
      <c r="R1397">
        <v>3.9</v>
      </c>
      <c r="S1397">
        <v>23</v>
      </c>
      <c r="T1397">
        <v>13</v>
      </c>
      <c r="U1397">
        <v>999.9</v>
      </c>
      <c r="V1397">
        <v>91.4</v>
      </c>
      <c r="W1397" t="s">
        <v>20</v>
      </c>
      <c r="X1397">
        <v>73.400000000000006</v>
      </c>
      <c r="Y1397" t="s">
        <v>20</v>
      </c>
      <c r="Z1397">
        <v>0.01</v>
      </c>
      <c r="AA1397" t="s">
        <v>19</v>
      </c>
      <c r="AB1397">
        <v>999.9</v>
      </c>
      <c r="AC1397">
        <v>10000</v>
      </c>
      <c r="AE1397" s="1"/>
      <c r="AF1397">
        <v>1996</v>
      </c>
      <c r="AG1397">
        <v>299</v>
      </c>
      <c r="AH1397">
        <v>18.2</v>
      </c>
      <c r="AI1397">
        <v>27.5</v>
      </c>
      <c r="AJ1397">
        <v>25</v>
      </c>
      <c r="AK1397">
        <v>-99</v>
      </c>
      <c r="AL1397">
        <v>6.2</v>
      </c>
      <c r="AM1397">
        <v>24.4</v>
      </c>
      <c r="AN1397">
        <v>26.4</v>
      </c>
      <c r="AO1397">
        <v>89</v>
      </c>
      <c r="AQ1397" s="2">
        <f t="shared" si="283"/>
        <v>35363</v>
      </c>
      <c r="AR1397" s="5">
        <f t="shared" si="284"/>
        <v>1996</v>
      </c>
      <c r="AS1397" s="5">
        <f t="shared" si="285"/>
        <v>299</v>
      </c>
      <c r="AT1397" s="4">
        <f t="shared" si="286"/>
        <v>28.947368421052634</v>
      </c>
      <c r="AU1397" s="4">
        <f t="shared" si="287"/>
        <v>21.25</v>
      </c>
      <c r="AV1397" s="4">
        <f t="shared" si="288"/>
        <v>0.254</v>
      </c>
      <c r="AW1397" s="4">
        <f t="shared" si="289"/>
        <v>13.284671532846714</v>
      </c>
      <c r="AX1397" s="4"/>
      <c r="AY1397" s="4">
        <f t="shared" si="290"/>
        <v>25.098684210526315</v>
      </c>
      <c r="BA1397" s="3">
        <f t="shared" si="291"/>
        <v>28.947368421052634</v>
      </c>
      <c r="BB1397" s="3">
        <f t="shared" si="281"/>
        <v>29.318465655664582</v>
      </c>
      <c r="BC1397" s="4">
        <f t="shared" si="282"/>
        <v>16.02004206359025</v>
      </c>
      <c r="BD1397" s="3"/>
    </row>
    <row r="1398" spans="1:56">
      <c r="A1398">
        <f t="shared" si="293"/>
        <v>1</v>
      </c>
      <c r="B1398" s="2">
        <f t="shared" si="292"/>
        <v>35364</v>
      </c>
      <c r="C1398" s="1">
        <v>788970</v>
      </c>
      <c r="D1398">
        <v>99999</v>
      </c>
      <c r="E1398">
        <v>1996</v>
      </c>
      <c r="F1398">
        <v>10</v>
      </c>
      <c r="G1398">
        <v>26</v>
      </c>
      <c r="H1398">
        <v>78.400000000000006</v>
      </c>
      <c r="I1398">
        <v>24</v>
      </c>
      <c r="J1398">
        <v>74.900000000000006</v>
      </c>
      <c r="K1398">
        <v>24</v>
      </c>
      <c r="L1398">
        <v>1014.6</v>
      </c>
      <c r="M1398">
        <v>7</v>
      </c>
      <c r="N1398">
        <v>9999.9</v>
      </c>
      <c r="O1398">
        <v>0</v>
      </c>
      <c r="P1398">
        <v>7.4</v>
      </c>
      <c r="Q1398">
        <v>24</v>
      </c>
      <c r="R1398">
        <v>6.6</v>
      </c>
      <c r="S1398">
        <v>24</v>
      </c>
      <c r="T1398">
        <v>15</v>
      </c>
      <c r="U1398">
        <v>28</v>
      </c>
      <c r="V1398">
        <v>90.9</v>
      </c>
      <c r="X1398">
        <v>73.599999999999994</v>
      </c>
      <c r="Z1398">
        <v>0.34</v>
      </c>
      <c r="AA1398" t="s">
        <v>19</v>
      </c>
      <c r="AB1398">
        <v>999.9</v>
      </c>
      <c r="AC1398">
        <v>10010</v>
      </c>
      <c r="AE1398" s="1"/>
      <c r="AF1398">
        <v>1996</v>
      </c>
      <c r="AG1398">
        <v>300</v>
      </c>
      <c r="AH1398">
        <v>18.7</v>
      </c>
      <c r="AI1398">
        <v>27.5</v>
      </c>
      <c r="AJ1398">
        <v>25.6</v>
      </c>
      <c r="AK1398">
        <v>-99</v>
      </c>
      <c r="AL1398">
        <v>7.7</v>
      </c>
      <c r="AM1398">
        <v>24</v>
      </c>
      <c r="AN1398">
        <v>26.6</v>
      </c>
      <c r="AO1398">
        <v>85.5</v>
      </c>
      <c r="AQ1398" s="2">
        <f t="shared" si="283"/>
        <v>35364</v>
      </c>
      <c r="AR1398" s="5">
        <f t="shared" si="284"/>
        <v>1996</v>
      </c>
      <c r="AS1398" s="5">
        <f t="shared" si="285"/>
        <v>300</v>
      </c>
      <c r="AT1398" s="4">
        <f t="shared" si="286"/>
        <v>28.947368421052634</v>
      </c>
      <c r="AU1398" s="4">
        <f t="shared" si="287"/>
        <v>21.76</v>
      </c>
      <c r="AV1398" s="4">
        <f t="shared" si="288"/>
        <v>8.6359999999999992</v>
      </c>
      <c r="AW1398" s="4">
        <f t="shared" si="289"/>
        <v>13.649635036496349</v>
      </c>
      <c r="AX1398" s="4"/>
      <c r="AY1398" s="4">
        <f t="shared" si="290"/>
        <v>25.353684210526318</v>
      </c>
      <c r="BA1398" s="3">
        <f t="shared" si="291"/>
        <v>28.947368421052634</v>
      </c>
      <c r="BB1398" s="3">
        <f t="shared" si="281"/>
        <v>29.334522747546835</v>
      </c>
      <c r="BC1398" s="4">
        <f t="shared" si="282"/>
        <v>15.928491896573057</v>
      </c>
      <c r="BD1398" s="3"/>
    </row>
    <row r="1399" spans="1:56">
      <c r="A1399">
        <f t="shared" si="293"/>
        <v>1</v>
      </c>
      <c r="B1399" s="2">
        <f t="shared" si="292"/>
        <v>35365</v>
      </c>
      <c r="C1399" s="1">
        <v>788970</v>
      </c>
      <c r="D1399">
        <v>99999</v>
      </c>
      <c r="E1399">
        <v>1996</v>
      </c>
      <c r="F1399">
        <v>10</v>
      </c>
      <c r="G1399">
        <v>27</v>
      </c>
      <c r="H1399">
        <v>79.400000000000006</v>
      </c>
      <c r="I1399">
        <v>24</v>
      </c>
      <c r="J1399">
        <v>74.7</v>
      </c>
      <c r="K1399">
        <v>24</v>
      </c>
      <c r="L1399">
        <v>1013.6</v>
      </c>
      <c r="M1399">
        <v>8</v>
      </c>
      <c r="N1399">
        <v>9999.9</v>
      </c>
      <c r="O1399">
        <v>0</v>
      </c>
      <c r="P1399">
        <v>8</v>
      </c>
      <c r="Q1399">
        <v>24</v>
      </c>
      <c r="R1399">
        <v>3.6</v>
      </c>
      <c r="S1399">
        <v>24</v>
      </c>
      <c r="T1399">
        <v>9.9</v>
      </c>
      <c r="U1399">
        <v>999.9</v>
      </c>
      <c r="V1399">
        <v>87.3</v>
      </c>
      <c r="X1399">
        <v>74.3</v>
      </c>
      <c r="Z1399">
        <v>0.13</v>
      </c>
      <c r="AA1399" t="s">
        <v>19</v>
      </c>
      <c r="AB1399">
        <v>999.9</v>
      </c>
      <c r="AC1399">
        <v>10010</v>
      </c>
      <c r="AE1399" s="1"/>
      <c r="AF1399">
        <v>1996</v>
      </c>
      <c r="AG1399">
        <v>301</v>
      </c>
      <c r="AH1399">
        <v>20.3</v>
      </c>
      <c r="AI1399">
        <v>28.7</v>
      </c>
      <c r="AJ1399">
        <v>24.4</v>
      </c>
      <c r="AK1399">
        <v>-99</v>
      </c>
      <c r="AL1399">
        <v>6.5</v>
      </c>
      <c r="AM1399">
        <v>24.3</v>
      </c>
      <c r="AN1399">
        <v>26.4</v>
      </c>
      <c r="AO1399">
        <v>88.4</v>
      </c>
      <c r="AQ1399" s="2">
        <f t="shared" si="283"/>
        <v>35365</v>
      </c>
      <c r="AR1399" s="5">
        <f t="shared" si="284"/>
        <v>1996</v>
      </c>
      <c r="AS1399" s="5">
        <f t="shared" si="285"/>
        <v>301</v>
      </c>
      <c r="AT1399" s="4">
        <f t="shared" si="286"/>
        <v>30.210526315789476</v>
      </c>
      <c r="AU1399" s="4">
        <f t="shared" si="287"/>
        <v>20.74</v>
      </c>
      <c r="AV1399" s="4">
        <f t="shared" si="288"/>
        <v>3.3019999999999996</v>
      </c>
      <c r="AW1399" s="4">
        <f t="shared" si="289"/>
        <v>14.817518248175181</v>
      </c>
      <c r="AX1399" s="4"/>
      <c r="AY1399" s="4">
        <f t="shared" si="290"/>
        <v>25.475263157894737</v>
      </c>
      <c r="BA1399" s="3">
        <f t="shared" si="291"/>
        <v>30.210526315789476</v>
      </c>
      <c r="BB1399" s="3">
        <f t="shared" si="281"/>
        <v>29.363068688670829</v>
      </c>
      <c r="BC1399" s="4">
        <f t="shared" si="282"/>
        <v>15.850550538166521</v>
      </c>
      <c r="BD1399" s="3"/>
    </row>
    <row r="1400" spans="1:56">
      <c r="A1400">
        <f t="shared" si="293"/>
        <v>1</v>
      </c>
      <c r="B1400" s="2">
        <f t="shared" si="292"/>
        <v>35366</v>
      </c>
      <c r="C1400" s="1">
        <v>788970</v>
      </c>
      <c r="D1400">
        <v>99999</v>
      </c>
      <c r="E1400">
        <v>1996</v>
      </c>
      <c r="F1400">
        <v>10</v>
      </c>
      <c r="G1400">
        <v>28</v>
      </c>
      <c r="H1400">
        <v>79.2</v>
      </c>
      <c r="I1400">
        <v>23</v>
      </c>
      <c r="J1400">
        <v>74.400000000000006</v>
      </c>
      <c r="K1400">
        <v>23</v>
      </c>
      <c r="L1400">
        <v>1011.5</v>
      </c>
      <c r="M1400">
        <v>8</v>
      </c>
      <c r="N1400">
        <v>9999.9</v>
      </c>
      <c r="O1400">
        <v>0</v>
      </c>
      <c r="P1400">
        <v>9.1999999999999993</v>
      </c>
      <c r="Q1400">
        <v>23</v>
      </c>
      <c r="R1400">
        <v>3.9</v>
      </c>
      <c r="S1400">
        <v>23</v>
      </c>
      <c r="T1400">
        <v>9.9</v>
      </c>
      <c r="U1400">
        <v>999.9</v>
      </c>
      <c r="V1400">
        <v>88.5</v>
      </c>
      <c r="X1400">
        <v>73.2</v>
      </c>
      <c r="Z1400">
        <v>0.02</v>
      </c>
      <c r="AA1400" t="s">
        <v>19</v>
      </c>
      <c r="AB1400">
        <v>999.9</v>
      </c>
      <c r="AC1400">
        <v>10000</v>
      </c>
      <c r="AE1400" s="1"/>
      <c r="AF1400">
        <v>1996</v>
      </c>
      <c r="AG1400">
        <v>302</v>
      </c>
      <c r="AH1400">
        <v>21.4</v>
      </c>
      <c r="AI1400">
        <v>27.6</v>
      </c>
      <c r="AJ1400">
        <v>25.1</v>
      </c>
      <c r="AK1400">
        <v>-99</v>
      </c>
      <c r="AL1400">
        <v>6.7</v>
      </c>
      <c r="AM1400">
        <v>24.5</v>
      </c>
      <c r="AN1400">
        <v>26.3</v>
      </c>
      <c r="AO1400">
        <v>90.1</v>
      </c>
      <c r="AQ1400" s="2">
        <f t="shared" si="283"/>
        <v>35366</v>
      </c>
      <c r="AR1400" s="5">
        <f t="shared" si="284"/>
        <v>1996</v>
      </c>
      <c r="AS1400" s="5">
        <f t="shared" si="285"/>
        <v>302</v>
      </c>
      <c r="AT1400" s="4">
        <f t="shared" si="286"/>
        <v>29.05263157894737</v>
      </c>
      <c r="AU1400" s="4">
        <f t="shared" si="287"/>
        <v>21.335000000000001</v>
      </c>
      <c r="AV1400" s="4">
        <f t="shared" si="288"/>
        <v>0.50800000000000001</v>
      </c>
      <c r="AW1400" s="4">
        <f t="shared" si="289"/>
        <v>15.620437956204377</v>
      </c>
      <c r="AX1400" s="4"/>
      <c r="AY1400" s="4">
        <f t="shared" si="290"/>
        <v>25.193815789473685</v>
      </c>
      <c r="BA1400" s="3">
        <f t="shared" si="291"/>
        <v>29.05263157894737</v>
      </c>
      <c r="BB1400" s="3">
        <f t="shared" si="281"/>
        <v>29.366636931311323</v>
      </c>
      <c r="BC1400" s="4">
        <f t="shared" si="282"/>
        <v>15.854262031423975</v>
      </c>
      <c r="BD1400" s="3"/>
    </row>
    <row r="1401" spans="1:56">
      <c r="A1401">
        <f t="shared" si="293"/>
        <v>1</v>
      </c>
      <c r="B1401" s="2">
        <f t="shared" si="292"/>
        <v>35367</v>
      </c>
      <c r="C1401" s="1">
        <v>788970</v>
      </c>
      <c r="D1401">
        <v>99999</v>
      </c>
      <c r="E1401">
        <v>1996</v>
      </c>
      <c r="F1401">
        <v>10</v>
      </c>
      <c r="G1401">
        <v>29</v>
      </c>
      <c r="H1401">
        <v>80.900000000000006</v>
      </c>
      <c r="I1401">
        <v>22</v>
      </c>
      <c r="J1401">
        <v>76.099999999999994</v>
      </c>
      <c r="K1401">
        <v>22</v>
      </c>
      <c r="L1401">
        <v>1011.2</v>
      </c>
      <c r="M1401">
        <v>7</v>
      </c>
      <c r="N1401">
        <v>9999.9</v>
      </c>
      <c r="O1401">
        <v>0</v>
      </c>
      <c r="P1401">
        <v>8.5</v>
      </c>
      <c r="Q1401">
        <v>22</v>
      </c>
      <c r="R1401">
        <v>4</v>
      </c>
      <c r="S1401">
        <v>22</v>
      </c>
      <c r="T1401">
        <v>8</v>
      </c>
      <c r="U1401">
        <v>999.9</v>
      </c>
      <c r="V1401">
        <v>88.7</v>
      </c>
      <c r="X1401">
        <v>73.2</v>
      </c>
      <c r="Z1401">
        <v>0.09</v>
      </c>
      <c r="AA1401" t="s">
        <v>19</v>
      </c>
      <c r="AB1401">
        <v>999.9</v>
      </c>
      <c r="AC1401">
        <v>10</v>
      </c>
      <c r="AE1401" s="1"/>
      <c r="AF1401">
        <v>1996</v>
      </c>
      <c r="AG1401">
        <v>303</v>
      </c>
      <c r="AH1401">
        <v>18</v>
      </c>
      <c r="AI1401">
        <v>28.6</v>
      </c>
      <c r="AJ1401">
        <v>24.2</v>
      </c>
      <c r="AK1401">
        <v>-99</v>
      </c>
      <c r="AL1401">
        <v>3.1</v>
      </c>
      <c r="AM1401">
        <v>24.4</v>
      </c>
      <c r="AN1401">
        <v>25.9</v>
      </c>
      <c r="AO1401">
        <v>91.4</v>
      </c>
      <c r="AQ1401" s="2">
        <f t="shared" si="283"/>
        <v>35367</v>
      </c>
      <c r="AR1401" s="5">
        <f t="shared" si="284"/>
        <v>1996</v>
      </c>
      <c r="AS1401" s="5">
        <f t="shared" si="285"/>
        <v>303</v>
      </c>
      <c r="AT1401" s="4">
        <f t="shared" si="286"/>
        <v>30.10526315789474</v>
      </c>
      <c r="AU1401" s="4">
        <f t="shared" si="287"/>
        <v>20.57</v>
      </c>
      <c r="AV1401" s="4">
        <f t="shared" si="288"/>
        <v>2.286</v>
      </c>
      <c r="AW1401" s="4">
        <f t="shared" si="289"/>
        <v>13.13868613138686</v>
      </c>
      <c r="AX1401" s="4"/>
      <c r="AY1401" s="4">
        <f t="shared" si="290"/>
        <v>25.33763157894737</v>
      </c>
      <c r="BA1401" s="3">
        <f t="shared" si="291"/>
        <v>30.10526315789474</v>
      </c>
      <c r="BB1401" s="3">
        <f t="shared" si="281"/>
        <v>29.371989295272073</v>
      </c>
      <c r="BC1401" s="4">
        <f t="shared" si="282"/>
        <v>15.772609179759986</v>
      </c>
      <c r="BD1401" s="3"/>
    </row>
    <row r="1402" spans="1:56">
      <c r="A1402">
        <f t="shared" si="293"/>
        <v>1</v>
      </c>
      <c r="B1402" s="2">
        <f t="shared" si="292"/>
        <v>35368</v>
      </c>
      <c r="C1402" s="1">
        <v>788970</v>
      </c>
      <c r="D1402">
        <v>99999</v>
      </c>
      <c r="E1402">
        <v>1996</v>
      </c>
      <c r="F1402">
        <v>10</v>
      </c>
      <c r="G1402">
        <v>30</v>
      </c>
      <c r="H1402">
        <v>81.5</v>
      </c>
      <c r="I1402">
        <v>24</v>
      </c>
      <c r="J1402">
        <v>75.900000000000006</v>
      </c>
      <c r="K1402">
        <v>24</v>
      </c>
      <c r="L1402">
        <v>1013</v>
      </c>
      <c r="M1402">
        <v>8</v>
      </c>
      <c r="N1402">
        <v>9999.9</v>
      </c>
      <c r="O1402">
        <v>0</v>
      </c>
      <c r="P1402">
        <v>9.1999999999999993</v>
      </c>
      <c r="Q1402">
        <v>24</v>
      </c>
      <c r="R1402">
        <v>4.0999999999999996</v>
      </c>
      <c r="S1402">
        <v>24</v>
      </c>
      <c r="T1402">
        <v>9.9</v>
      </c>
      <c r="U1402">
        <v>999.9</v>
      </c>
      <c r="V1402">
        <v>90.5</v>
      </c>
      <c r="X1402">
        <v>75</v>
      </c>
      <c r="Z1402">
        <v>0.06</v>
      </c>
      <c r="AA1402" t="s">
        <v>19</v>
      </c>
      <c r="AB1402">
        <v>999.9</v>
      </c>
      <c r="AC1402">
        <v>0</v>
      </c>
      <c r="AE1402" s="1"/>
      <c r="AF1402">
        <v>1996</v>
      </c>
      <c r="AG1402">
        <v>304</v>
      </c>
      <c r="AH1402">
        <v>19.7</v>
      </c>
      <c r="AI1402">
        <v>27.4</v>
      </c>
      <c r="AJ1402">
        <v>24.1</v>
      </c>
      <c r="AK1402">
        <v>-99</v>
      </c>
      <c r="AL1402">
        <v>4.3</v>
      </c>
      <c r="AM1402">
        <v>24.1</v>
      </c>
      <c r="AN1402">
        <v>26</v>
      </c>
      <c r="AO1402">
        <v>89</v>
      </c>
      <c r="AQ1402" s="2">
        <f t="shared" si="283"/>
        <v>35368</v>
      </c>
      <c r="AR1402" s="5">
        <f t="shared" si="284"/>
        <v>1996</v>
      </c>
      <c r="AS1402" s="5">
        <f t="shared" si="285"/>
        <v>304</v>
      </c>
      <c r="AT1402" s="4">
        <f t="shared" si="286"/>
        <v>28.842105263157894</v>
      </c>
      <c r="AU1402" s="4">
        <f t="shared" si="287"/>
        <v>20.484999999999999</v>
      </c>
      <c r="AV1402" s="4">
        <f t="shared" si="288"/>
        <v>1.524</v>
      </c>
      <c r="AW1402" s="4">
        <f t="shared" si="289"/>
        <v>14.37956204379562</v>
      </c>
      <c r="AX1402" s="4"/>
      <c r="AY1402" s="4">
        <f t="shared" si="290"/>
        <v>24.663552631578945</v>
      </c>
      <c r="BA1402" s="3">
        <f t="shared" si="291"/>
        <v>28.842105263157894</v>
      </c>
      <c r="BB1402" s="3">
        <f t="shared" si="281"/>
        <v>29.361284567350577</v>
      </c>
      <c r="BC1402" s="4">
        <f t="shared" si="282"/>
        <v>15.789929481628104</v>
      </c>
      <c r="BD1402" s="3"/>
    </row>
    <row r="1403" spans="1:56">
      <c r="A1403">
        <f t="shared" si="293"/>
        <v>1</v>
      </c>
      <c r="B1403" s="2">
        <f t="shared" si="292"/>
        <v>35369</v>
      </c>
      <c r="C1403" s="1">
        <v>788970</v>
      </c>
      <c r="D1403">
        <v>99999</v>
      </c>
      <c r="E1403">
        <v>1996</v>
      </c>
      <c r="F1403">
        <v>10</v>
      </c>
      <c r="G1403">
        <v>31</v>
      </c>
      <c r="H1403">
        <v>81.599999999999994</v>
      </c>
      <c r="I1403">
        <v>21</v>
      </c>
      <c r="J1403">
        <v>75.599999999999994</v>
      </c>
      <c r="K1403">
        <v>21</v>
      </c>
      <c r="L1403">
        <v>1013.7</v>
      </c>
      <c r="M1403">
        <v>8</v>
      </c>
      <c r="N1403">
        <v>9999.9</v>
      </c>
      <c r="O1403">
        <v>0</v>
      </c>
      <c r="P1403">
        <v>9.4</v>
      </c>
      <c r="Q1403">
        <v>21</v>
      </c>
      <c r="R1403">
        <v>6.3</v>
      </c>
      <c r="S1403">
        <v>21</v>
      </c>
      <c r="T1403">
        <v>14</v>
      </c>
      <c r="U1403">
        <v>999.9</v>
      </c>
      <c r="V1403">
        <v>90.5</v>
      </c>
      <c r="X1403">
        <v>75</v>
      </c>
      <c r="Z1403">
        <v>0.02</v>
      </c>
      <c r="AA1403" t="s">
        <v>19</v>
      </c>
      <c r="AB1403">
        <v>999.9</v>
      </c>
      <c r="AC1403">
        <v>10000</v>
      </c>
      <c r="AE1403" s="1"/>
      <c r="AF1403">
        <v>1996</v>
      </c>
      <c r="AG1403">
        <v>305</v>
      </c>
      <c r="AH1403">
        <v>20.5</v>
      </c>
      <c r="AI1403">
        <v>28.1</v>
      </c>
      <c r="AJ1403">
        <v>24.9</v>
      </c>
      <c r="AK1403">
        <v>-99</v>
      </c>
      <c r="AL1403">
        <v>6.6</v>
      </c>
      <c r="AM1403">
        <v>24.4</v>
      </c>
      <c r="AN1403">
        <v>26.7</v>
      </c>
      <c r="AO1403">
        <v>87.1</v>
      </c>
      <c r="AQ1403" s="2">
        <f t="shared" si="283"/>
        <v>35369</v>
      </c>
      <c r="AR1403" s="5">
        <f t="shared" si="284"/>
        <v>1996</v>
      </c>
      <c r="AS1403" s="5">
        <f t="shared" si="285"/>
        <v>305</v>
      </c>
      <c r="AT1403" s="4">
        <f t="shared" si="286"/>
        <v>29.578947368421055</v>
      </c>
      <c r="AU1403" s="4">
        <f t="shared" si="287"/>
        <v>21.164999999999999</v>
      </c>
      <c r="AV1403" s="4">
        <f t="shared" si="288"/>
        <v>0.50800000000000001</v>
      </c>
      <c r="AW1403" s="4">
        <f t="shared" si="289"/>
        <v>14.963503649635035</v>
      </c>
      <c r="AX1403" s="4"/>
      <c r="AY1403" s="4">
        <f t="shared" si="290"/>
        <v>25.371973684210527</v>
      </c>
      <c r="BA1403" s="3">
        <f t="shared" si="291"/>
        <v>29.578947368421055</v>
      </c>
      <c r="BB1403" s="3">
        <f t="shared" si="281"/>
        <v>29.36128456735058</v>
      </c>
      <c r="BC1403" s="4">
        <f t="shared" si="282"/>
        <v>15.740442904862055</v>
      </c>
      <c r="BD1403" s="3"/>
    </row>
    <row r="1404" spans="1:56">
      <c r="A1404">
        <f t="shared" si="293"/>
        <v>1</v>
      </c>
      <c r="B1404" s="2">
        <f t="shared" si="292"/>
        <v>35370</v>
      </c>
      <c r="C1404" s="1">
        <v>788970</v>
      </c>
      <c r="D1404">
        <v>99999</v>
      </c>
      <c r="E1404">
        <v>1996</v>
      </c>
      <c r="F1404">
        <v>11</v>
      </c>
      <c r="G1404">
        <v>1</v>
      </c>
      <c r="H1404">
        <v>80</v>
      </c>
      <c r="I1404">
        <v>23</v>
      </c>
      <c r="J1404">
        <v>74.3</v>
      </c>
      <c r="K1404">
        <v>23</v>
      </c>
      <c r="L1404">
        <v>1014.4</v>
      </c>
      <c r="M1404">
        <v>7</v>
      </c>
      <c r="N1404">
        <v>9999.9</v>
      </c>
      <c r="O1404">
        <v>0</v>
      </c>
      <c r="P1404">
        <v>7.5</v>
      </c>
      <c r="Q1404">
        <v>23</v>
      </c>
      <c r="R1404">
        <v>7.2</v>
      </c>
      <c r="S1404">
        <v>23</v>
      </c>
      <c r="T1404">
        <v>15.9</v>
      </c>
      <c r="U1404">
        <v>999.9</v>
      </c>
      <c r="V1404">
        <v>90</v>
      </c>
      <c r="X1404">
        <v>74.8</v>
      </c>
      <c r="Z1404">
        <v>0.31</v>
      </c>
      <c r="AA1404" t="s">
        <v>19</v>
      </c>
      <c r="AB1404">
        <v>999.9</v>
      </c>
      <c r="AC1404">
        <v>10010</v>
      </c>
      <c r="AE1404" s="1"/>
      <c r="AF1404">
        <v>1996</v>
      </c>
      <c r="AG1404">
        <v>306</v>
      </c>
      <c r="AH1404">
        <v>14.7</v>
      </c>
      <c r="AI1404">
        <v>27.8</v>
      </c>
      <c r="AJ1404">
        <v>25.1</v>
      </c>
      <c r="AK1404">
        <v>-99</v>
      </c>
      <c r="AL1404">
        <v>7.7</v>
      </c>
      <c r="AM1404">
        <v>23.9</v>
      </c>
      <c r="AN1404">
        <v>26.6</v>
      </c>
      <c r="AO1404">
        <v>84.6</v>
      </c>
      <c r="AQ1404" s="2">
        <f t="shared" si="283"/>
        <v>35370</v>
      </c>
      <c r="AR1404" s="5">
        <f t="shared" si="284"/>
        <v>1996</v>
      </c>
      <c r="AS1404" s="5">
        <f t="shared" si="285"/>
        <v>306</v>
      </c>
      <c r="AT1404" s="4">
        <f t="shared" si="286"/>
        <v>29.263157894736842</v>
      </c>
      <c r="AU1404" s="4">
        <f t="shared" si="287"/>
        <v>21.335000000000001</v>
      </c>
      <c r="AV1404" s="4">
        <f t="shared" si="288"/>
        <v>7.8740000000000006</v>
      </c>
      <c r="AW1404" s="4">
        <f t="shared" si="289"/>
        <v>10.729927007299269</v>
      </c>
      <c r="AX1404" s="4"/>
      <c r="AY1404" s="4">
        <f t="shared" si="290"/>
        <v>25.299078947368422</v>
      </c>
      <c r="BA1404" s="3">
        <f t="shared" si="291"/>
        <v>29.263157894736842</v>
      </c>
      <c r="BB1404" s="3">
        <f t="shared" si="281"/>
        <v>29.37198929527208</v>
      </c>
      <c r="BC1404" s="4">
        <f t="shared" si="282"/>
        <v>15.653841395521463</v>
      </c>
      <c r="BD1404" s="3"/>
    </row>
    <row r="1405" spans="1:56">
      <c r="A1405">
        <f t="shared" si="293"/>
        <v>1</v>
      </c>
      <c r="B1405" s="2">
        <f t="shared" si="292"/>
        <v>35371</v>
      </c>
      <c r="C1405" s="1">
        <v>788970</v>
      </c>
      <c r="D1405">
        <v>99999</v>
      </c>
      <c r="E1405">
        <v>1996</v>
      </c>
      <c r="F1405">
        <v>11</v>
      </c>
      <c r="G1405">
        <v>2</v>
      </c>
      <c r="H1405">
        <v>81.099999999999994</v>
      </c>
      <c r="I1405">
        <v>23</v>
      </c>
      <c r="J1405">
        <v>72.400000000000006</v>
      </c>
      <c r="K1405">
        <v>23</v>
      </c>
      <c r="L1405">
        <v>1014.7</v>
      </c>
      <c r="M1405">
        <v>7</v>
      </c>
      <c r="N1405">
        <v>9999.9</v>
      </c>
      <c r="O1405">
        <v>0</v>
      </c>
      <c r="P1405">
        <v>7.8</v>
      </c>
      <c r="Q1405">
        <v>23</v>
      </c>
      <c r="R1405">
        <v>6.5</v>
      </c>
      <c r="S1405">
        <v>23</v>
      </c>
      <c r="T1405">
        <v>12</v>
      </c>
      <c r="U1405">
        <v>999.9</v>
      </c>
      <c r="V1405">
        <v>89.1</v>
      </c>
      <c r="X1405">
        <v>72.900000000000006</v>
      </c>
      <c r="Z1405">
        <v>0</v>
      </c>
      <c r="AA1405" t="s">
        <v>19</v>
      </c>
      <c r="AB1405">
        <v>999.9</v>
      </c>
      <c r="AC1405">
        <v>0</v>
      </c>
      <c r="AE1405" s="1"/>
      <c r="AF1405">
        <v>1996</v>
      </c>
      <c r="AG1405">
        <v>307</v>
      </c>
      <c r="AH1405">
        <v>22.8</v>
      </c>
      <c r="AI1405">
        <v>28.5</v>
      </c>
      <c r="AJ1405">
        <v>26.3</v>
      </c>
      <c r="AK1405">
        <v>-99</v>
      </c>
      <c r="AL1405">
        <v>7.9</v>
      </c>
      <c r="AM1405">
        <v>22.7</v>
      </c>
      <c r="AN1405">
        <v>27.4</v>
      </c>
      <c r="AO1405">
        <v>75.2</v>
      </c>
      <c r="AQ1405" s="2">
        <f t="shared" si="283"/>
        <v>35371</v>
      </c>
      <c r="AR1405" s="5">
        <f t="shared" si="284"/>
        <v>1996</v>
      </c>
      <c r="AS1405" s="5">
        <f t="shared" si="285"/>
        <v>307</v>
      </c>
      <c r="AT1405" s="4">
        <f t="shared" si="286"/>
        <v>30</v>
      </c>
      <c r="AU1405" s="4">
        <f t="shared" si="287"/>
        <v>22.355</v>
      </c>
      <c r="AV1405" s="4">
        <f t="shared" si="288"/>
        <v>0</v>
      </c>
      <c r="AW1405" s="4">
        <f t="shared" si="289"/>
        <v>16.642335766423358</v>
      </c>
      <c r="AX1405" s="4"/>
      <c r="AY1405" s="4">
        <f t="shared" si="290"/>
        <v>26.177500000000002</v>
      </c>
      <c r="BA1405" s="3">
        <f t="shared" si="291"/>
        <v>30</v>
      </c>
      <c r="BB1405" s="3">
        <f t="shared" si="281"/>
        <v>29.384478144513825</v>
      </c>
      <c r="BC1405" s="4">
        <f t="shared" si="282"/>
        <v>15.621675120623529</v>
      </c>
      <c r="BD1405" s="3"/>
    </row>
    <row r="1406" spans="1:56">
      <c r="A1406">
        <f t="shared" si="293"/>
        <v>1</v>
      </c>
      <c r="B1406" s="2">
        <f t="shared" si="292"/>
        <v>35372</v>
      </c>
      <c r="C1406" s="1">
        <v>788970</v>
      </c>
      <c r="D1406">
        <v>99999</v>
      </c>
      <c r="E1406">
        <v>1996</v>
      </c>
      <c r="F1406">
        <v>11</v>
      </c>
      <c r="G1406">
        <v>3</v>
      </c>
      <c r="H1406">
        <v>80</v>
      </c>
      <c r="I1406">
        <v>24</v>
      </c>
      <c r="J1406">
        <v>73.2</v>
      </c>
      <c r="K1406">
        <v>24</v>
      </c>
      <c r="L1406">
        <v>1014.1</v>
      </c>
      <c r="M1406">
        <v>7</v>
      </c>
      <c r="N1406">
        <v>9999.9</v>
      </c>
      <c r="O1406">
        <v>0</v>
      </c>
      <c r="P1406">
        <v>8.6999999999999993</v>
      </c>
      <c r="Q1406">
        <v>24</v>
      </c>
      <c r="R1406">
        <v>5.7</v>
      </c>
      <c r="S1406">
        <v>24</v>
      </c>
      <c r="T1406">
        <v>14</v>
      </c>
      <c r="U1406">
        <v>999.9</v>
      </c>
      <c r="V1406">
        <v>89.1</v>
      </c>
      <c r="X1406">
        <v>72.900000000000006</v>
      </c>
      <c r="Z1406">
        <v>0</v>
      </c>
      <c r="AA1406" t="s">
        <v>19</v>
      </c>
      <c r="AB1406">
        <v>999.9</v>
      </c>
      <c r="AC1406">
        <v>10000</v>
      </c>
      <c r="AE1406" s="1"/>
      <c r="AF1406">
        <v>1996</v>
      </c>
      <c r="AG1406">
        <v>308</v>
      </c>
      <c r="AH1406">
        <v>21.5</v>
      </c>
      <c r="AI1406">
        <v>28.5</v>
      </c>
      <c r="AJ1406">
        <v>25.5</v>
      </c>
      <c r="AK1406">
        <v>-99</v>
      </c>
      <c r="AL1406">
        <v>7.6</v>
      </c>
      <c r="AM1406">
        <v>23.3</v>
      </c>
      <c r="AN1406">
        <v>27.1</v>
      </c>
      <c r="AO1406">
        <v>79.400000000000006</v>
      </c>
      <c r="AQ1406" s="2">
        <f t="shared" si="283"/>
        <v>35372</v>
      </c>
      <c r="AR1406" s="5">
        <f t="shared" si="284"/>
        <v>1996</v>
      </c>
      <c r="AS1406" s="5">
        <f t="shared" si="285"/>
        <v>308</v>
      </c>
      <c r="AT1406" s="4">
        <f t="shared" si="286"/>
        <v>30</v>
      </c>
      <c r="AU1406" s="4">
        <f t="shared" si="287"/>
        <v>21.675000000000001</v>
      </c>
      <c r="AV1406" s="4">
        <f t="shared" si="288"/>
        <v>0</v>
      </c>
      <c r="AW1406" s="4">
        <f t="shared" si="289"/>
        <v>15.693430656934305</v>
      </c>
      <c r="AX1406" s="4"/>
      <c r="AY1406" s="4">
        <f t="shared" si="290"/>
        <v>25.837499999999999</v>
      </c>
      <c r="BA1406" s="3">
        <f t="shared" si="291"/>
        <v>30</v>
      </c>
      <c r="BB1406" s="3">
        <f t="shared" si="281"/>
        <v>29.382694023193572</v>
      </c>
      <c r="BC1406" s="4">
        <f t="shared" si="282"/>
        <v>15.621675120623527</v>
      </c>
      <c r="BD1406" s="3"/>
    </row>
    <row r="1407" spans="1:56">
      <c r="A1407">
        <f t="shared" si="293"/>
        <v>1</v>
      </c>
      <c r="B1407" s="2">
        <f t="shared" si="292"/>
        <v>35373</v>
      </c>
      <c r="C1407" s="1">
        <v>788970</v>
      </c>
      <c r="D1407">
        <v>99999</v>
      </c>
      <c r="E1407">
        <v>1996</v>
      </c>
      <c r="F1407">
        <v>11</v>
      </c>
      <c r="G1407">
        <v>4</v>
      </c>
      <c r="H1407">
        <v>79.2</v>
      </c>
      <c r="I1407">
        <v>24</v>
      </c>
      <c r="J1407">
        <v>72.099999999999994</v>
      </c>
      <c r="K1407">
        <v>24</v>
      </c>
      <c r="L1407">
        <v>1014.5</v>
      </c>
      <c r="M1407">
        <v>8</v>
      </c>
      <c r="N1407">
        <v>9999.9</v>
      </c>
      <c r="O1407">
        <v>0</v>
      </c>
      <c r="P1407">
        <v>8.8000000000000007</v>
      </c>
      <c r="Q1407">
        <v>24</v>
      </c>
      <c r="R1407">
        <v>6</v>
      </c>
      <c r="S1407">
        <v>24</v>
      </c>
      <c r="T1407">
        <v>15</v>
      </c>
      <c r="U1407">
        <v>23.9</v>
      </c>
      <c r="V1407">
        <v>88</v>
      </c>
      <c r="X1407">
        <v>71.2</v>
      </c>
      <c r="Z1407">
        <v>0.03</v>
      </c>
      <c r="AA1407" t="s">
        <v>19</v>
      </c>
      <c r="AB1407">
        <v>999.9</v>
      </c>
      <c r="AC1407">
        <v>0</v>
      </c>
      <c r="AE1407" s="1"/>
      <c r="AF1407">
        <v>1996</v>
      </c>
      <c r="AG1407">
        <v>309</v>
      </c>
      <c r="AH1407">
        <v>21.9</v>
      </c>
      <c r="AI1407">
        <v>27.6</v>
      </c>
      <c r="AJ1407">
        <v>25.1</v>
      </c>
      <c r="AK1407">
        <v>-99</v>
      </c>
      <c r="AL1407">
        <v>7.9</v>
      </c>
      <c r="AM1407">
        <v>23.6</v>
      </c>
      <c r="AN1407">
        <v>26.2</v>
      </c>
      <c r="AO1407">
        <v>85.4</v>
      </c>
      <c r="AQ1407" s="2">
        <f t="shared" si="283"/>
        <v>35373</v>
      </c>
      <c r="AR1407" s="5">
        <f t="shared" si="284"/>
        <v>1996</v>
      </c>
      <c r="AS1407" s="5">
        <f t="shared" si="285"/>
        <v>309</v>
      </c>
      <c r="AT1407" s="4">
        <f t="shared" si="286"/>
        <v>29.05263157894737</v>
      </c>
      <c r="AU1407" s="4">
        <f t="shared" si="287"/>
        <v>21.335000000000001</v>
      </c>
      <c r="AV1407" s="4">
        <f t="shared" si="288"/>
        <v>0.76200000000000001</v>
      </c>
      <c r="AW1407" s="4">
        <f t="shared" si="289"/>
        <v>15.985401459854012</v>
      </c>
      <c r="AX1407" s="4"/>
      <c r="AY1407" s="4">
        <f t="shared" si="290"/>
        <v>25.193815789473685</v>
      </c>
      <c r="BA1407" s="3">
        <f t="shared" si="291"/>
        <v>29.05263157894737</v>
      </c>
      <c r="BB1407" s="3">
        <f t="shared" ref="BB1407:BB1464" si="294">AVERAGE(BA1349:BA1407)</f>
        <v>29.375557537912574</v>
      </c>
      <c r="BC1407" s="4">
        <f t="shared" ref="BC1407:BC1464" si="295">AVERAGE(AW1349:AW1407)</f>
        <v>15.554868241989354</v>
      </c>
      <c r="BD1407" s="3"/>
    </row>
    <row r="1408" spans="1:56">
      <c r="A1408">
        <f t="shared" si="293"/>
        <v>1</v>
      </c>
      <c r="B1408" s="2">
        <f t="shared" si="292"/>
        <v>35374</v>
      </c>
      <c r="C1408" s="1">
        <v>788970</v>
      </c>
      <c r="D1408">
        <v>99999</v>
      </c>
      <c r="E1408">
        <v>1996</v>
      </c>
      <c r="F1408">
        <v>11</v>
      </c>
      <c r="G1408">
        <v>5</v>
      </c>
      <c r="H1408">
        <v>79.599999999999994</v>
      </c>
      <c r="I1408">
        <v>24</v>
      </c>
      <c r="J1408">
        <v>73.900000000000006</v>
      </c>
      <c r="K1408">
        <v>24</v>
      </c>
      <c r="L1408">
        <v>1014.9</v>
      </c>
      <c r="M1408">
        <v>8</v>
      </c>
      <c r="N1408">
        <v>9999.9</v>
      </c>
      <c r="O1408">
        <v>0</v>
      </c>
      <c r="P1408">
        <v>8.1999999999999993</v>
      </c>
      <c r="Q1408">
        <v>24</v>
      </c>
      <c r="R1408">
        <v>6.6</v>
      </c>
      <c r="S1408">
        <v>24</v>
      </c>
      <c r="T1408">
        <v>14</v>
      </c>
      <c r="U1408">
        <v>26</v>
      </c>
      <c r="V1408">
        <v>88</v>
      </c>
      <c r="X1408">
        <v>71.2</v>
      </c>
      <c r="Z1408">
        <v>0.33</v>
      </c>
      <c r="AA1408" t="s">
        <v>19</v>
      </c>
      <c r="AB1408">
        <v>999.9</v>
      </c>
      <c r="AC1408">
        <v>10000</v>
      </c>
      <c r="AE1408" s="1"/>
      <c r="AF1408">
        <v>1996</v>
      </c>
      <c r="AG1408">
        <v>310</v>
      </c>
      <c r="AH1408">
        <v>20.5</v>
      </c>
      <c r="AI1408">
        <v>27.9</v>
      </c>
      <c r="AJ1408">
        <v>25.8</v>
      </c>
      <c r="AK1408">
        <v>-99</v>
      </c>
      <c r="AL1408">
        <v>8.1999999999999993</v>
      </c>
      <c r="AM1408">
        <v>23.7</v>
      </c>
      <c r="AN1408">
        <v>26.7</v>
      </c>
      <c r="AO1408">
        <v>83.8</v>
      </c>
      <c r="AQ1408" s="2">
        <f t="shared" si="283"/>
        <v>35374</v>
      </c>
      <c r="AR1408" s="5">
        <f t="shared" si="284"/>
        <v>1996</v>
      </c>
      <c r="AS1408" s="5">
        <f t="shared" si="285"/>
        <v>310</v>
      </c>
      <c r="AT1408" s="4">
        <f t="shared" si="286"/>
        <v>29.368421052631579</v>
      </c>
      <c r="AU1408" s="4">
        <f t="shared" si="287"/>
        <v>21.93</v>
      </c>
      <c r="AV1408" s="4">
        <f t="shared" si="288"/>
        <v>8.3820000000000014</v>
      </c>
      <c r="AW1408" s="4">
        <f t="shared" si="289"/>
        <v>14.963503649635035</v>
      </c>
      <c r="AX1408" s="4"/>
      <c r="AY1408" s="4">
        <f t="shared" si="290"/>
        <v>25.649210526315791</v>
      </c>
      <c r="BA1408" s="3">
        <f t="shared" si="291"/>
        <v>29.368421052631579</v>
      </c>
      <c r="BB1408" s="3">
        <f t="shared" si="294"/>
        <v>29.382694023193576</v>
      </c>
      <c r="BC1408" s="4">
        <f t="shared" si="295"/>
        <v>15.642706915749097</v>
      </c>
      <c r="BD1408" s="3"/>
    </row>
    <row r="1409" spans="1:56">
      <c r="A1409">
        <f t="shared" si="293"/>
        <v>1</v>
      </c>
      <c r="B1409" s="2">
        <f t="shared" si="292"/>
        <v>35375</v>
      </c>
      <c r="C1409" s="1">
        <v>788970</v>
      </c>
      <c r="D1409">
        <v>99999</v>
      </c>
      <c r="E1409">
        <v>1996</v>
      </c>
      <c r="F1409">
        <v>11</v>
      </c>
      <c r="G1409">
        <v>6</v>
      </c>
      <c r="H1409">
        <v>80</v>
      </c>
      <c r="I1409">
        <v>23</v>
      </c>
      <c r="J1409">
        <v>72.099999999999994</v>
      </c>
      <c r="K1409">
        <v>23</v>
      </c>
      <c r="L1409">
        <v>1015.2</v>
      </c>
      <c r="M1409">
        <v>8</v>
      </c>
      <c r="N1409">
        <v>9999.9</v>
      </c>
      <c r="O1409">
        <v>0</v>
      </c>
      <c r="P1409">
        <v>6.7</v>
      </c>
      <c r="Q1409">
        <v>23</v>
      </c>
      <c r="R1409">
        <v>6.2</v>
      </c>
      <c r="S1409">
        <v>23</v>
      </c>
      <c r="T1409">
        <v>14</v>
      </c>
      <c r="U1409">
        <v>999.9</v>
      </c>
      <c r="V1409">
        <v>88.9</v>
      </c>
      <c r="X1409">
        <v>73</v>
      </c>
      <c r="Z1409">
        <v>7.0000000000000007E-2</v>
      </c>
      <c r="AA1409" t="s">
        <v>19</v>
      </c>
      <c r="AB1409">
        <v>999.9</v>
      </c>
      <c r="AC1409">
        <v>0</v>
      </c>
      <c r="AE1409" s="1"/>
      <c r="AF1409">
        <v>1996</v>
      </c>
      <c r="AG1409">
        <v>311</v>
      </c>
      <c r="AH1409">
        <v>20.9</v>
      </c>
      <c r="AI1409">
        <v>28.1</v>
      </c>
      <c r="AJ1409">
        <v>25.8</v>
      </c>
      <c r="AK1409">
        <v>-99</v>
      </c>
      <c r="AL1409">
        <v>7.8</v>
      </c>
      <c r="AM1409">
        <v>22.8</v>
      </c>
      <c r="AN1409">
        <v>27.1</v>
      </c>
      <c r="AO1409">
        <v>77.3</v>
      </c>
      <c r="AQ1409" s="2">
        <f t="shared" si="283"/>
        <v>35375</v>
      </c>
      <c r="AR1409" s="5">
        <f t="shared" si="284"/>
        <v>1996</v>
      </c>
      <c r="AS1409" s="5">
        <f t="shared" si="285"/>
        <v>311</v>
      </c>
      <c r="AT1409" s="4">
        <f t="shared" si="286"/>
        <v>29.578947368421055</v>
      </c>
      <c r="AU1409" s="4">
        <f t="shared" si="287"/>
        <v>21.93</v>
      </c>
      <c r="AV1409" s="4">
        <f t="shared" si="288"/>
        <v>1.778</v>
      </c>
      <c r="AW1409" s="4">
        <f t="shared" si="289"/>
        <v>15.255474452554742</v>
      </c>
      <c r="AX1409" s="4"/>
      <c r="AY1409" s="4">
        <f t="shared" si="290"/>
        <v>25.754473684210527</v>
      </c>
      <c r="BA1409" s="3">
        <f t="shared" si="291"/>
        <v>29.578947368421055</v>
      </c>
      <c r="BB1409" s="3">
        <f t="shared" si="294"/>
        <v>29.386262265834077</v>
      </c>
      <c r="BC1409" s="4">
        <f t="shared" si="295"/>
        <v>15.80601261907707</v>
      </c>
      <c r="BD1409" s="3"/>
    </row>
    <row r="1410" spans="1:56">
      <c r="A1410">
        <f t="shared" si="293"/>
        <v>1</v>
      </c>
      <c r="B1410" s="2">
        <f t="shared" si="292"/>
        <v>35376</v>
      </c>
      <c r="C1410" s="1">
        <v>788970</v>
      </c>
      <c r="D1410">
        <v>99999</v>
      </c>
      <c r="E1410">
        <v>1996</v>
      </c>
      <c r="F1410">
        <v>11</v>
      </c>
      <c r="G1410">
        <v>7</v>
      </c>
      <c r="H1410">
        <v>78.3</v>
      </c>
      <c r="I1410">
        <v>23</v>
      </c>
      <c r="J1410">
        <v>71.8</v>
      </c>
      <c r="K1410">
        <v>23</v>
      </c>
      <c r="L1410">
        <v>1012.9</v>
      </c>
      <c r="M1410">
        <v>7</v>
      </c>
      <c r="N1410">
        <v>9999.9</v>
      </c>
      <c r="O1410">
        <v>0</v>
      </c>
      <c r="P1410">
        <v>7.6</v>
      </c>
      <c r="Q1410">
        <v>23</v>
      </c>
      <c r="R1410">
        <v>4</v>
      </c>
      <c r="S1410">
        <v>23</v>
      </c>
      <c r="T1410">
        <v>12</v>
      </c>
      <c r="U1410">
        <v>999.9</v>
      </c>
      <c r="V1410">
        <v>87.8</v>
      </c>
      <c r="W1410" t="s">
        <v>20</v>
      </c>
      <c r="X1410">
        <v>71.599999999999994</v>
      </c>
      <c r="Y1410" t="s">
        <v>20</v>
      </c>
      <c r="Z1410">
        <v>0.01</v>
      </c>
      <c r="AA1410" t="s">
        <v>19</v>
      </c>
      <c r="AB1410">
        <v>999.9</v>
      </c>
      <c r="AC1410">
        <v>0</v>
      </c>
      <c r="AE1410" s="1"/>
      <c r="AF1410">
        <v>1996</v>
      </c>
      <c r="AG1410">
        <v>312</v>
      </c>
      <c r="AH1410">
        <v>19.899999999999999</v>
      </c>
      <c r="AI1410">
        <v>28.2</v>
      </c>
      <c r="AJ1410">
        <v>26</v>
      </c>
      <c r="AK1410">
        <v>-99</v>
      </c>
      <c r="AL1410">
        <v>6.8</v>
      </c>
      <c r="AM1410">
        <v>22.4</v>
      </c>
      <c r="AN1410">
        <v>26.9</v>
      </c>
      <c r="AO1410">
        <v>76.099999999999994</v>
      </c>
      <c r="AQ1410" s="2">
        <f t="shared" si="283"/>
        <v>35376</v>
      </c>
      <c r="AR1410" s="5">
        <f t="shared" si="284"/>
        <v>1996</v>
      </c>
      <c r="AS1410" s="5">
        <f t="shared" si="285"/>
        <v>312</v>
      </c>
      <c r="AT1410" s="4">
        <f t="shared" si="286"/>
        <v>29.684210526315791</v>
      </c>
      <c r="AU1410" s="4">
        <f t="shared" si="287"/>
        <v>22.099999999999998</v>
      </c>
      <c r="AV1410" s="4">
        <f t="shared" si="288"/>
        <v>0.254</v>
      </c>
      <c r="AW1410" s="4">
        <f t="shared" si="289"/>
        <v>14.525547445255473</v>
      </c>
      <c r="AX1410" s="4"/>
      <c r="AY1410" s="4">
        <f t="shared" si="290"/>
        <v>25.892105263157895</v>
      </c>
      <c r="BA1410" s="3">
        <f t="shared" si="291"/>
        <v>29.684210526315791</v>
      </c>
      <c r="BB1410" s="3">
        <f t="shared" si="294"/>
        <v>29.393398751115079</v>
      </c>
      <c r="BC1410" s="4">
        <f t="shared" si="295"/>
        <v>16.039836694296667</v>
      </c>
      <c r="BD1410" s="3"/>
    </row>
    <row r="1411" spans="1:56">
      <c r="A1411">
        <f t="shared" si="293"/>
        <v>1</v>
      </c>
      <c r="B1411" s="2">
        <f t="shared" si="292"/>
        <v>35377</v>
      </c>
      <c r="C1411" s="1">
        <v>788970</v>
      </c>
      <c r="D1411">
        <v>99999</v>
      </c>
      <c r="E1411">
        <v>1996</v>
      </c>
      <c r="F1411">
        <v>11</v>
      </c>
      <c r="G1411">
        <v>8</v>
      </c>
      <c r="H1411">
        <v>77.900000000000006</v>
      </c>
      <c r="I1411">
        <v>23</v>
      </c>
      <c r="J1411">
        <v>73.2</v>
      </c>
      <c r="K1411">
        <v>23</v>
      </c>
      <c r="L1411">
        <v>1010.2</v>
      </c>
      <c r="M1411">
        <v>8</v>
      </c>
      <c r="N1411">
        <v>9999.9</v>
      </c>
      <c r="O1411">
        <v>0</v>
      </c>
      <c r="P1411">
        <v>7.4</v>
      </c>
      <c r="Q1411">
        <v>23</v>
      </c>
      <c r="R1411">
        <v>3.9</v>
      </c>
      <c r="S1411">
        <v>23</v>
      </c>
      <c r="T1411">
        <v>9.9</v>
      </c>
      <c r="U1411">
        <v>999.9</v>
      </c>
      <c r="V1411">
        <v>88.5</v>
      </c>
      <c r="X1411">
        <v>71.2</v>
      </c>
      <c r="Z1411">
        <v>0.24</v>
      </c>
      <c r="AA1411" t="s">
        <v>19</v>
      </c>
      <c r="AB1411">
        <v>999.9</v>
      </c>
      <c r="AC1411">
        <v>10000</v>
      </c>
      <c r="AE1411" s="1"/>
      <c r="AF1411">
        <v>1996</v>
      </c>
      <c r="AG1411">
        <v>313</v>
      </c>
      <c r="AH1411">
        <v>21.2</v>
      </c>
      <c r="AI1411">
        <v>27.3</v>
      </c>
      <c r="AJ1411">
        <v>25.8</v>
      </c>
      <c r="AK1411">
        <v>-99</v>
      </c>
      <c r="AL1411">
        <v>4.9000000000000004</v>
      </c>
      <c r="AM1411">
        <v>23.3</v>
      </c>
      <c r="AN1411">
        <v>26.4</v>
      </c>
      <c r="AO1411">
        <v>83.2</v>
      </c>
      <c r="AQ1411" s="2">
        <f t="shared" si="283"/>
        <v>35377</v>
      </c>
      <c r="AR1411" s="5">
        <f t="shared" si="284"/>
        <v>1996</v>
      </c>
      <c r="AS1411" s="5">
        <f t="shared" si="285"/>
        <v>313</v>
      </c>
      <c r="AT1411" s="4">
        <f t="shared" si="286"/>
        <v>28.736842105263161</v>
      </c>
      <c r="AU1411" s="4">
        <f t="shared" si="287"/>
        <v>21.93</v>
      </c>
      <c r="AV1411" s="4">
        <f t="shared" si="288"/>
        <v>6.0960000000000001</v>
      </c>
      <c r="AW1411" s="4">
        <f t="shared" si="289"/>
        <v>15.474452554744524</v>
      </c>
      <c r="AX1411" s="4"/>
      <c r="AY1411" s="4">
        <f t="shared" si="290"/>
        <v>25.333421052631579</v>
      </c>
      <c r="BA1411" s="3">
        <f t="shared" si="291"/>
        <v>28.736842105263161</v>
      </c>
      <c r="BB1411" s="3">
        <f t="shared" si="294"/>
        <v>29.391614629794827</v>
      </c>
      <c r="BC1411" s="4">
        <f t="shared" si="295"/>
        <v>16.162315971792644</v>
      </c>
      <c r="BD1411" s="3"/>
    </row>
    <row r="1412" spans="1:56">
      <c r="A1412">
        <f t="shared" si="293"/>
        <v>1</v>
      </c>
      <c r="B1412" s="2">
        <f t="shared" si="292"/>
        <v>35378</v>
      </c>
      <c r="C1412" s="1">
        <v>788970</v>
      </c>
      <c r="D1412">
        <v>99999</v>
      </c>
      <c r="E1412">
        <v>1996</v>
      </c>
      <c r="F1412">
        <v>11</v>
      </c>
      <c r="G1412">
        <v>9</v>
      </c>
      <c r="H1412">
        <v>78.7</v>
      </c>
      <c r="I1412">
        <v>23</v>
      </c>
      <c r="J1412">
        <v>74</v>
      </c>
      <c r="K1412">
        <v>23</v>
      </c>
      <c r="L1412">
        <v>1008.5</v>
      </c>
      <c r="M1412">
        <v>8</v>
      </c>
      <c r="N1412">
        <v>9999.9</v>
      </c>
      <c r="O1412">
        <v>0</v>
      </c>
      <c r="P1412">
        <v>7.8</v>
      </c>
      <c r="Q1412">
        <v>23</v>
      </c>
      <c r="R1412">
        <v>2.9</v>
      </c>
      <c r="S1412">
        <v>23</v>
      </c>
      <c r="T1412">
        <v>7</v>
      </c>
      <c r="U1412">
        <v>999.9</v>
      </c>
      <c r="V1412">
        <v>88.3</v>
      </c>
      <c r="X1412">
        <v>71.2</v>
      </c>
      <c r="Z1412">
        <v>0.03</v>
      </c>
      <c r="AA1412" t="s">
        <v>19</v>
      </c>
      <c r="AB1412">
        <v>999.9</v>
      </c>
      <c r="AC1412">
        <v>0</v>
      </c>
      <c r="AE1412" s="1"/>
      <c r="AF1412">
        <v>1996</v>
      </c>
      <c r="AG1412">
        <v>314</v>
      </c>
      <c r="AH1412">
        <v>20.6</v>
      </c>
      <c r="AI1412">
        <v>27.1</v>
      </c>
      <c r="AJ1412">
        <v>25.3</v>
      </c>
      <c r="AK1412">
        <v>-99</v>
      </c>
      <c r="AL1412">
        <v>2.7</v>
      </c>
      <c r="AM1412">
        <v>24</v>
      </c>
      <c r="AN1412">
        <v>26</v>
      </c>
      <c r="AO1412">
        <v>88.5</v>
      </c>
      <c r="AQ1412" s="2">
        <f t="shared" si="283"/>
        <v>35378</v>
      </c>
      <c r="AR1412" s="5">
        <f t="shared" si="284"/>
        <v>1996</v>
      </c>
      <c r="AS1412" s="5">
        <f t="shared" si="285"/>
        <v>314</v>
      </c>
      <c r="AT1412" s="4">
        <f t="shared" si="286"/>
        <v>28.526315789473689</v>
      </c>
      <c r="AU1412" s="4">
        <f t="shared" si="287"/>
        <v>21.504999999999999</v>
      </c>
      <c r="AV1412" s="4">
        <f t="shared" si="288"/>
        <v>0.76200000000000001</v>
      </c>
      <c r="AW1412" s="4">
        <f t="shared" si="289"/>
        <v>15.036496350364963</v>
      </c>
      <c r="AX1412" s="4"/>
      <c r="AY1412" s="4">
        <f t="shared" si="290"/>
        <v>25.015657894736844</v>
      </c>
      <c r="BA1412" s="3">
        <f t="shared" si="291"/>
        <v>28.526315789473689</v>
      </c>
      <c r="BB1412" s="3">
        <f t="shared" si="294"/>
        <v>29.36663693131133</v>
      </c>
      <c r="BC1412" s="4">
        <f t="shared" si="295"/>
        <v>16.089323271062717</v>
      </c>
      <c r="BD1412" s="3"/>
    </row>
    <row r="1413" spans="1:56">
      <c r="A1413">
        <f t="shared" si="293"/>
        <v>1</v>
      </c>
      <c r="B1413" s="2">
        <f t="shared" si="292"/>
        <v>35379</v>
      </c>
      <c r="C1413" s="1">
        <v>788970</v>
      </c>
      <c r="D1413">
        <v>99999</v>
      </c>
      <c r="E1413">
        <v>1996</v>
      </c>
      <c r="F1413">
        <v>11</v>
      </c>
      <c r="G1413">
        <v>10</v>
      </c>
      <c r="H1413">
        <v>78.099999999999994</v>
      </c>
      <c r="I1413">
        <v>24</v>
      </c>
      <c r="J1413">
        <v>74.7</v>
      </c>
      <c r="K1413">
        <v>24</v>
      </c>
      <c r="L1413">
        <v>1010.1</v>
      </c>
      <c r="M1413">
        <v>7</v>
      </c>
      <c r="N1413">
        <v>9999.9</v>
      </c>
      <c r="O1413">
        <v>0</v>
      </c>
      <c r="P1413">
        <v>7.8</v>
      </c>
      <c r="Q1413">
        <v>24</v>
      </c>
      <c r="R1413">
        <v>4.5</v>
      </c>
      <c r="S1413">
        <v>24</v>
      </c>
      <c r="T1413">
        <v>15</v>
      </c>
      <c r="U1413">
        <v>20</v>
      </c>
      <c r="V1413">
        <v>88.3</v>
      </c>
      <c r="X1413">
        <v>72.3</v>
      </c>
      <c r="Z1413">
        <v>0.14000000000000001</v>
      </c>
      <c r="AA1413" t="s">
        <v>19</v>
      </c>
      <c r="AB1413">
        <v>999.9</v>
      </c>
      <c r="AC1413">
        <v>10000</v>
      </c>
      <c r="AE1413" s="1"/>
      <c r="AF1413">
        <v>1996</v>
      </c>
      <c r="AG1413">
        <v>315</v>
      </c>
      <c r="AH1413">
        <v>20.399999999999999</v>
      </c>
      <c r="AI1413">
        <v>27.3</v>
      </c>
      <c r="AJ1413">
        <v>24.4</v>
      </c>
      <c r="AK1413">
        <v>-99</v>
      </c>
      <c r="AL1413">
        <v>4.2</v>
      </c>
      <c r="AM1413">
        <v>24.1</v>
      </c>
      <c r="AN1413">
        <v>26.5</v>
      </c>
      <c r="AO1413">
        <v>86.5</v>
      </c>
      <c r="AQ1413" s="2">
        <f t="shared" ref="AQ1413:AQ1476" si="296">DATE(AR1413,1,1)+AS1413-1</f>
        <v>35379</v>
      </c>
      <c r="AR1413" s="5">
        <f t="shared" ref="AR1413:AR1476" si="297">AF1413</f>
        <v>1996</v>
      </c>
      <c r="AS1413" s="5">
        <f t="shared" ref="AS1413:AS1476" si="298">AG1413</f>
        <v>315</v>
      </c>
      <c r="AT1413" s="4">
        <f t="shared" ref="AT1413:AT1464" si="299">AI1413/0.95</f>
        <v>28.736842105263161</v>
      </c>
      <c r="AU1413" s="4">
        <f t="shared" ref="AU1413:AU1464" si="300">AJ1413*0.85</f>
        <v>20.74</v>
      </c>
      <c r="AV1413" s="4">
        <f t="shared" ref="AV1413:AV1476" si="301">IF(Z1413&lt;99,CONVERT(Z1413,"in","mm"),0)</f>
        <v>3.556</v>
      </c>
      <c r="AW1413" s="4">
        <f t="shared" ref="AW1413:AW1464" si="302">AH1413/1.37</f>
        <v>14.890510948905108</v>
      </c>
      <c r="AX1413" s="4"/>
      <c r="AY1413" s="4">
        <f t="shared" ref="AY1413:AY1464" si="303">AVERAGE(AT1413:AU1413)</f>
        <v>24.73842105263158</v>
      </c>
      <c r="BA1413" s="3">
        <f t="shared" ref="BA1413:BA1464" si="304">AT1413</f>
        <v>28.736842105263161</v>
      </c>
      <c r="BB1413" s="3">
        <f t="shared" si="294"/>
        <v>29.359500446030331</v>
      </c>
      <c r="BC1413" s="4">
        <f t="shared" si="295"/>
        <v>16.047259680811575</v>
      </c>
      <c r="BD1413" s="3"/>
    </row>
    <row r="1414" spans="1:56">
      <c r="A1414">
        <f t="shared" si="293"/>
        <v>1</v>
      </c>
      <c r="B1414" s="2">
        <f t="shared" si="292"/>
        <v>35380</v>
      </c>
      <c r="C1414" s="1">
        <v>788970</v>
      </c>
      <c r="D1414">
        <v>99999</v>
      </c>
      <c r="E1414">
        <v>1996</v>
      </c>
      <c r="F1414">
        <v>11</v>
      </c>
      <c r="G1414">
        <v>11</v>
      </c>
      <c r="H1414">
        <v>79</v>
      </c>
      <c r="I1414">
        <v>24</v>
      </c>
      <c r="J1414">
        <v>75.7</v>
      </c>
      <c r="K1414">
        <v>24</v>
      </c>
      <c r="L1414">
        <v>1013.8</v>
      </c>
      <c r="M1414">
        <v>8</v>
      </c>
      <c r="N1414">
        <v>9999.9</v>
      </c>
      <c r="O1414">
        <v>0</v>
      </c>
      <c r="P1414">
        <v>7.7</v>
      </c>
      <c r="Q1414">
        <v>24</v>
      </c>
      <c r="R1414">
        <v>3.1</v>
      </c>
      <c r="S1414">
        <v>24</v>
      </c>
      <c r="T1414">
        <v>8</v>
      </c>
      <c r="U1414">
        <v>999.9</v>
      </c>
      <c r="V1414">
        <v>89.2</v>
      </c>
      <c r="X1414">
        <v>72.900000000000006</v>
      </c>
      <c r="Z1414">
        <v>0.4</v>
      </c>
      <c r="AA1414" t="s">
        <v>19</v>
      </c>
      <c r="AB1414">
        <v>999.9</v>
      </c>
      <c r="AC1414">
        <v>10000</v>
      </c>
      <c r="AE1414" s="1"/>
      <c r="AF1414">
        <v>1996</v>
      </c>
      <c r="AG1414">
        <v>316</v>
      </c>
      <c r="AH1414">
        <v>14.4</v>
      </c>
      <c r="AI1414">
        <v>27.6</v>
      </c>
      <c r="AJ1414">
        <v>25.6</v>
      </c>
      <c r="AK1414">
        <v>-99</v>
      </c>
      <c r="AL1414">
        <v>5.9</v>
      </c>
      <c r="AM1414">
        <v>24.4</v>
      </c>
      <c r="AN1414">
        <v>26.6</v>
      </c>
      <c r="AO1414">
        <v>87.4</v>
      </c>
      <c r="AQ1414" s="2">
        <f t="shared" si="296"/>
        <v>35380</v>
      </c>
      <c r="AR1414" s="5">
        <f t="shared" si="297"/>
        <v>1996</v>
      </c>
      <c r="AS1414" s="5">
        <f t="shared" si="298"/>
        <v>316</v>
      </c>
      <c r="AT1414" s="4">
        <f t="shared" si="299"/>
        <v>29.05263157894737</v>
      </c>
      <c r="AU1414" s="4">
        <f t="shared" si="300"/>
        <v>21.76</v>
      </c>
      <c r="AV1414" s="4">
        <f t="shared" si="301"/>
        <v>10.16</v>
      </c>
      <c r="AW1414" s="4">
        <f t="shared" si="302"/>
        <v>10.510948905109489</v>
      </c>
      <c r="AX1414" s="4"/>
      <c r="AY1414" s="4">
        <f t="shared" si="303"/>
        <v>25.406315789473688</v>
      </c>
      <c r="BA1414" s="3">
        <f t="shared" si="304"/>
        <v>29.05263157894737</v>
      </c>
      <c r="BB1414" s="3">
        <f t="shared" si="294"/>
        <v>29.364852809991081</v>
      </c>
      <c r="BC1414" s="4">
        <f t="shared" si="295"/>
        <v>15.912408759124084</v>
      </c>
      <c r="BD1414" s="3"/>
    </row>
    <row r="1415" spans="1:56">
      <c r="A1415">
        <f t="shared" si="293"/>
        <v>1</v>
      </c>
      <c r="B1415" s="2">
        <f t="shared" si="292"/>
        <v>35381</v>
      </c>
      <c r="C1415" s="1">
        <v>788970</v>
      </c>
      <c r="D1415">
        <v>99999</v>
      </c>
      <c r="E1415">
        <v>1996</v>
      </c>
      <c r="F1415">
        <v>11</v>
      </c>
      <c r="G1415">
        <v>12</v>
      </c>
      <c r="H1415">
        <v>80</v>
      </c>
      <c r="I1415">
        <v>23</v>
      </c>
      <c r="J1415">
        <v>75.8</v>
      </c>
      <c r="K1415">
        <v>23</v>
      </c>
      <c r="L1415">
        <v>1014.8</v>
      </c>
      <c r="M1415">
        <v>8</v>
      </c>
      <c r="N1415">
        <v>9999.9</v>
      </c>
      <c r="O1415">
        <v>0</v>
      </c>
      <c r="P1415">
        <v>7.6</v>
      </c>
      <c r="Q1415">
        <v>23</v>
      </c>
      <c r="R1415">
        <v>6.5</v>
      </c>
      <c r="S1415">
        <v>23</v>
      </c>
      <c r="T1415">
        <v>13</v>
      </c>
      <c r="U1415">
        <v>999.9</v>
      </c>
      <c r="V1415">
        <v>89.2</v>
      </c>
      <c r="X1415">
        <v>74.7</v>
      </c>
      <c r="Z1415">
        <v>0.37</v>
      </c>
      <c r="AA1415" t="s">
        <v>19</v>
      </c>
      <c r="AB1415">
        <v>999.9</v>
      </c>
      <c r="AC1415">
        <v>10000</v>
      </c>
      <c r="AE1415" s="1"/>
      <c r="AF1415">
        <v>1996</v>
      </c>
      <c r="AG1415">
        <v>317</v>
      </c>
      <c r="AH1415">
        <v>11.8</v>
      </c>
      <c r="AI1415">
        <v>28.4</v>
      </c>
      <c r="AJ1415">
        <v>26.6</v>
      </c>
      <c r="AK1415">
        <v>-99</v>
      </c>
      <c r="AL1415">
        <v>7.8</v>
      </c>
      <c r="AM1415">
        <v>24.2</v>
      </c>
      <c r="AN1415">
        <v>27.7</v>
      </c>
      <c r="AO1415">
        <v>80.8</v>
      </c>
      <c r="AQ1415" s="2">
        <f t="shared" si="296"/>
        <v>35381</v>
      </c>
      <c r="AR1415" s="5">
        <f t="shared" si="297"/>
        <v>1996</v>
      </c>
      <c r="AS1415" s="5">
        <f t="shared" si="298"/>
        <v>317</v>
      </c>
      <c r="AT1415" s="4">
        <f t="shared" si="299"/>
        <v>29.894736842105264</v>
      </c>
      <c r="AU1415" s="4">
        <f t="shared" si="300"/>
        <v>22.61</v>
      </c>
      <c r="AV1415" s="4">
        <f t="shared" si="301"/>
        <v>9.3979999999999997</v>
      </c>
      <c r="AW1415" s="4">
        <f t="shared" si="302"/>
        <v>8.6131386861313874</v>
      </c>
      <c r="AX1415" s="4"/>
      <c r="AY1415" s="4">
        <f t="shared" si="303"/>
        <v>26.25236842105263</v>
      </c>
      <c r="BA1415" s="3">
        <f t="shared" si="304"/>
        <v>29.894736842105264</v>
      </c>
      <c r="BB1415" s="3">
        <f t="shared" si="294"/>
        <v>29.388046387154329</v>
      </c>
      <c r="BC1415" s="4">
        <f t="shared" si="295"/>
        <v>15.746628726957809</v>
      </c>
      <c r="BD1415" s="3"/>
    </row>
    <row r="1416" spans="1:56">
      <c r="A1416">
        <f t="shared" si="293"/>
        <v>1</v>
      </c>
      <c r="B1416" s="2">
        <f t="shared" si="292"/>
        <v>35382</v>
      </c>
      <c r="C1416" s="1">
        <v>788970</v>
      </c>
      <c r="D1416">
        <v>99999</v>
      </c>
      <c r="E1416">
        <v>1996</v>
      </c>
      <c r="F1416">
        <v>11</v>
      </c>
      <c r="G1416">
        <v>13</v>
      </c>
      <c r="H1416">
        <v>79.8</v>
      </c>
      <c r="I1416">
        <v>24</v>
      </c>
      <c r="J1416">
        <v>74.8</v>
      </c>
      <c r="K1416">
        <v>24</v>
      </c>
      <c r="L1416">
        <v>1014.3</v>
      </c>
      <c r="M1416">
        <v>8</v>
      </c>
      <c r="N1416">
        <v>9999.9</v>
      </c>
      <c r="O1416">
        <v>0</v>
      </c>
      <c r="P1416">
        <v>7.7</v>
      </c>
      <c r="Q1416">
        <v>24</v>
      </c>
      <c r="R1416">
        <v>6.4</v>
      </c>
      <c r="S1416">
        <v>24</v>
      </c>
      <c r="T1416">
        <v>13</v>
      </c>
      <c r="U1416">
        <v>26</v>
      </c>
      <c r="V1416">
        <v>87.8</v>
      </c>
      <c r="X1416">
        <v>76.099999999999994</v>
      </c>
      <c r="Z1416">
        <v>0.04</v>
      </c>
      <c r="AA1416" t="s">
        <v>19</v>
      </c>
      <c r="AB1416">
        <v>999.9</v>
      </c>
      <c r="AC1416">
        <v>10000</v>
      </c>
      <c r="AE1416" s="1"/>
      <c r="AF1416">
        <v>1996</v>
      </c>
      <c r="AG1416">
        <v>318</v>
      </c>
      <c r="AH1416">
        <v>21.1</v>
      </c>
      <c r="AI1416">
        <v>28.5</v>
      </c>
      <c r="AJ1416">
        <v>26.6</v>
      </c>
      <c r="AK1416">
        <v>-99</v>
      </c>
      <c r="AL1416">
        <v>8.1</v>
      </c>
      <c r="AM1416">
        <v>23.7</v>
      </c>
      <c r="AN1416">
        <v>27.4</v>
      </c>
      <c r="AO1416">
        <v>80.2</v>
      </c>
      <c r="AQ1416" s="2">
        <f t="shared" si="296"/>
        <v>35382</v>
      </c>
      <c r="AR1416" s="5">
        <f t="shared" si="297"/>
        <v>1996</v>
      </c>
      <c r="AS1416" s="5">
        <f t="shared" si="298"/>
        <v>318</v>
      </c>
      <c r="AT1416" s="4">
        <f t="shared" si="299"/>
        <v>30</v>
      </c>
      <c r="AU1416" s="4">
        <f t="shared" si="300"/>
        <v>22.61</v>
      </c>
      <c r="AV1416" s="4">
        <f t="shared" si="301"/>
        <v>1.016</v>
      </c>
      <c r="AW1416" s="4">
        <f t="shared" si="302"/>
        <v>15.401459854014599</v>
      </c>
      <c r="AX1416" s="4"/>
      <c r="AY1416" s="4">
        <f t="shared" si="303"/>
        <v>26.305</v>
      </c>
      <c r="BA1416" s="3">
        <f t="shared" si="304"/>
        <v>30</v>
      </c>
      <c r="BB1416" s="3">
        <f t="shared" si="294"/>
        <v>29.413024085637826</v>
      </c>
      <c r="BC1416" s="4">
        <f t="shared" si="295"/>
        <v>15.687244834838546</v>
      </c>
      <c r="BD1416" s="3"/>
    </row>
    <row r="1417" spans="1:56">
      <c r="A1417">
        <f t="shared" si="293"/>
        <v>1</v>
      </c>
      <c r="B1417" s="2">
        <f t="shared" si="292"/>
        <v>35383</v>
      </c>
      <c r="C1417" s="1">
        <v>788970</v>
      </c>
      <c r="D1417">
        <v>99999</v>
      </c>
      <c r="E1417">
        <v>1996</v>
      </c>
      <c r="F1417">
        <v>11</v>
      </c>
      <c r="G1417">
        <v>14</v>
      </c>
      <c r="H1417">
        <v>78.900000000000006</v>
      </c>
      <c r="I1417">
        <v>24</v>
      </c>
      <c r="J1417">
        <v>72.5</v>
      </c>
      <c r="K1417">
        <v>24</v>
      </c>
      <c r="L1417">
        <v>1012.3</v>
      </c>
      <c r="M1417">
        <v>8</v>
      </c>
      <c r="N1417">
        <v>9999.9</v>
      </c>
      <c r="O1417">
        <v>0</v>
      </c>
      <c r="P1417">
        <v>7.9</v>
      </c>
      <c r="Q1417">
        <v>24</v>
      </c>
      <c r="R1417">
        <v>6.3</v>
      </c>
      <c r="S1417">
        <v>24</v>
      </c>
      <c r="T1417">
        <v>12</v>
      </c>
      <c r="U1417">
        <v>999.9</v>
      </c>
      <c r="V1417">
        <v>87.8</v>
      </c>
      <c r="W1417" t="s">
        <v>20</v>
      </c>
      <c r="X1417">
        <v>71.599999999999994</v>
      </c>
      <c r="Y1417" t="s">
        <v>20</v>
      </c>
      <c r="Z1417">
        <v>0.43</v>
      </c>
      <c r="AA1417" t="s">
        <v>19</v>
      </c>
      <c r="AB1417">
        <v>999.9</v>
      </c>
      <c r="AC1417">
        <v>10000</v>
      </c>
      <c r="AE1417" s="1"/>
      <c r="AF1417">
        <v>1996</v>
      </c>
      <c r="AG1417">
        <v>319</v>
      </c>
      <c r="AH1417">
        <v>21.5</v>
      </c>
      <c r="AI1417">
        <v>28.1</v>
      </c>
      <c r="AJ1417">
        <v>26.6</v>
      </c>
      <c r="AK1417">
        <v>-99</v>
      </c>
      <c r="AL1417">
        <v>8.9</v>
      </c>
      <c r="AM1417">
        <v>22.7</v>
      </c>
      <c r="AN1417">
        <v>27.4</v>
      </c>
      <c r="AO1417">
        <v>75.2</v>
      </c>
      <c r="AQ1417" s="2">
        <f t="shared" si="296"/>
        <v>35383</v>
      </c>
      <c r="AR1417" s="5">
        <f t="shared" si="297"/>
        <v>1996</v>
      </c>
      <c r="AS1417" s="5">
        <f t="shared" si="298"/>
        <v>319</v>
      </c>
      <c r="AT1417" s="4">
        <f t="shared" si="299"/>
        <v>29.578947368421055</v>
      </c>
      <c r="AU1417" s="4">
        <f t="shared" si="300"/>
        <v>22.61</v>
      </c>
      <c r="AV1417" s="4">
        <f t="shared" si="301"/>
        <v>10.921999999999999</v>
      </c>
      <c r="AW1417" s="4">
        <f t="shared" si="302"/>
        <v>15.693430656934305</v>
      </c>
      <c r="AX1417" s="4"/>
      <c r="AY1417" s="4">
        <f t="shared" si="303"/>
        <v>26.094473684210527</v>
      </c>
      <c r="BA1417" s="3">
        <f t="shared" si="304"/>
        <v>29.578947368421055</v>
      </c>
      <c r="BB1417" s="3">
        <f t="shared" si="294"/>
        <v>29.414808206958075</v>
      </c>
      <c r="BC1417" s="4">
        <f t="shared" si="295"/>
        <v>15.637758258072491</v>
      </c>
      <c r="BD1417" s="3"/>
    </row>
    <row r="1418" spans="1:56">
      <c r="A1418">
        <f t="shared" si="293"/>
        <v>1</v>
      </c>
      <c r="B1418" s="2">
        <f t="shared" si="292"/>
        <v>35384</v>
      </c>
      <c r="C1418" s="1">
        <v>788970</v>
      </c>
      <c r="D1418">
        <v>99999</v>
      </c>
      <c r="E1418">
        <v>1996</v>
      </c>
      <c r="F1418">
        <v>11</v>
      </c>
      <c r="G1418">
        <v>15</v>
      </c>
      <c r="H1418">
        <v>79.099999999999994</v>
      </c>
      <c r="I1418">
        <v>24</v>
      </c>
      <c r="J1418">
        <v>71.400000000000006</v>
      </c>
      <c r="K1418">
        <v>24</v>
      </c>
      <c r="L1418">
        <v>1011.4</v>
      </c>
      <c r="M1418">
        <v>8</v>
      </c>
      <c r="N1418">
        <v>9999.9</v>
      </c>
      <c r="O1418">
        <v>0</v>
      </c>
      <c r="P1418">
        <v>8.6</v>
      </c>
      <c r="Q1418">
        <v>24</v>
      </c>
      <c r="R1418">
        <v>6.4</v>
      </c>
      <c r="S1418">
        <v>24</v>
      </c>
      <c r="T1418">
        <v>12</v>
      </c>
      <c r="U1418">
        <v>999.9</v>
      </c>
      <c r="V1418">
        <v>88.2</v>
      </c>
      <c r="X1418">
        <v>70.900000000000006</v>
      </c>
      <c r="Z1418">
        <v>0.13</v>
      </c>
      <c r="AA1418" t="s">
        <v>19</v>
      </c>
      <c r="AB1418">
        <v>999.9</v>
      </c>
      <c r="AC1418">
        <v>0</v>
      </c>
      <c r="AE1418" s="1"/>
      <c r="AF1418">
        <v>1996</v>
      </c>
      <c r="AG1418">
        <v>320</v>
      </c>
      <c r="AH1418">
        <v>21.3</v>
      </c>
      <c r="AI1418">
        <v>28.1</v>
      </c>
      <c r="AJ1418">
        <v>27.6</v>
      </c>
      <c r="AK1418">
        <v>-99</v>
      </c>
      <c r="AL1418">
        <v>7.2</v>
      </c>
      <c r="AM1418">
        <v>22.5</v>
      </c>
      <c r="AN1418">
        <v>27.9</v>
      </c>
      <c r="AO1418">
        <v>71.8</v>
      </c>
      <c r="AQ1418" s="2">
        <f t="shared" si="296"/>
        <v>35384</v>
      </c>
      <c r="AR1418" s="5">
        <f t="shared" si="297"/>
        <v>1996</v>
      </c>
      <c r="AS1418" s="5">
        <f t="shared" si="298"/>
        <v>320</v>
      </c>
      <c r="AT1418" s="4">
        <f t="shared" si="299"/>
        <v>29.578947368421055</v>
      </c>
      <c r="AU1418" s="4">
        <f t="shared" si="300"/>
        <v>23.46</v>
      </c>
      <c r="AV1418" s="4">
        <f t="shared" si="301"/>
        <v>3.3019999999999996</v>
      </c>
      <c r="AW1418" s="4">
        <f t="shared" si="302"/>
        <v>15.547445255474452</v>
      </c>
      <c r="AX1418" s="4"/>
      <c r="AY1418" s="4">
        <f t="shared" si="303"/>
        <v>26.519473684210528</v>
      </c>
      <c r="BA1418" s="3">
        <f t="shared" si="304"/>
        <v>29.578947368421055</v>
      </c>
      <c r="BB1418" s="3">
        <f t="shared" si="294"/>
        <v>29.414808206958075</v>
      </c>
      <c r="BC1418" s="4">
        <f t="shared" si="295"/>
        <v>15.596931832240498</v>
      </c>
      <c r="BD1418" s="3"/>
    </row>
    <row r="1419" spans="1:56">
      <c r="A1419">
        <f t="shared" si="293"/>
        <v>1</v>
      </c>
      <c r="B1419" s="2">
        <f t="shared" si="292"/>
        <v>35385</v>
      </c>
      <c r="C1419" s="1">
        <v>788970</v>
      </c>
      <c r="D1419">
        <v>99999</v>
      </c>
      <c r="E1419">
        <v>1996</v>
      </c>
      <c r="F1419">
        <v>11</v>
      </c>
      <c r="G1419">
        <v>16</v>
      </c>
      <c r="H1419">
        <v>79.3</v>
      </c>
      <c r="I1419">
        <v>24</v>
      </c>
      <c r="J1419">
        <v>71.099999999999994</v>
      </c>
      <c r="K1419">
        <v>24</v>
      </c>
      <c r="L1419">
        <v>1012.1</v>
      </c>
      <c r="M1419">
        <v>8</v>
      </c>
      <c r="N1419">
        <v>9999.9</v>
      </c>
      <c r="O1419">
        <v>0</v>
      </c>
      <c r="P1419">
        <v>8.9</v>
      </c>
      <c r="Q1419">
        <v>24</v>
      </c>
      <c r="R1419">
        <v>5</v>
      </c>
      <c r="S1419">
        <v>24</v>
      </c>
      <c r="T1419">
        <v>11.1</v>
      </c>
      <c r="U1419">
        <v>999.9</v>
      </c>
      <c r="V1419">
        <v>89.6</v>
      </c>
      <c r="W1419" t="s">
        <v>20</v>
      </c>
      <c r="X1419">
        <v>71.400000000000006</v>
      </c>
      <c r="Y1419" t="s">
        <v>20</v>
      </c>
      <c r="Z1419">
        <v>0</v>
      </c>
      <c r="AA1419" t="s">
        <v>19</v>
      </c>
      <c r="AB1419">
        <v>999.9</v>
      </c>
      <c r="AC1419">
        <v>0</v>
      </c>
      <c r="AE1419" s="1"/>
      <c r="AF1419">
        <v>1996</v>
      </c>
      <c r="AG1419">
        <v>321</v>
      </c>
      <c r="AH1419">
        <v>21.1</v>
      </c>
      <c r="AI1419">
        <v>27.9</v>
      </c>
      <c r="AJ1419">
        <v>26.7</v>
      </c>
      <c r="AK1419">
        <v>-99</v>
      </c>
      <c r="AL1419">
        <v>5.4</v>
      </c>
      <c r="AM1419">
        <v>22.4</v>
      </c>
      <c r="AN1419">
        <v>27.3</v>
      </c>
      <c r="AO1419">
        <v>74.400000000000006</v>
      </c>
      <c r="AQ1419" s="2">
        <f t="shared" si="296"/>
        <v>35385</v>
      </c>
      <c r="AR1419" s="5">
        <f t="shared" si="297"/>
        <v>1996</v>
      </c>
      <c r="AS1419" s="5">
        <f t="shared" si="298"/>
        <v>321</v>
      </c>
      <c r="AT1419" s="4">
        <f t="shared" si="299"/>
        <v>29.368421052631579</v>
      </c>
      <c r="AU1419" s="4">
        <f t="shared" si="300"/>
        <v>22.695</v>
      </c>
      <c r="AV1419" s="4">
        <f t="shared" si="301"/>
        <v>0</v>
      </c>
      <c r="AW1419" s="4">
        <f t="shared" si="302"/>
        <v>15.401459854014599</v>
      </c>
      <c r="AX1419" s="4"/>
      <c r="AY1419" s="4">
        <f t="shared" si="303"/>
        <v>26.031710526315791</v>
      </c>
      <c r="BA1419" s="3">
        <f t="shared" si="304"/>
        <v>29.368421052631579</v>
      </c>
      <c r="BB1419" s="3">
        <f t="shared" si="294"/>
        <v>29.41659232827833</v>
      </c>
      <c r="BC1419" s="4">
        <f t="shared" si="295"/>
        <v>15.562291228504259</v>
      </c>
      <c r="BD1419" s="3"/>
    </row>
    <row r="1420" spans="1:56">
      <c r="A1420">
        <f t="shared" si="293"/>
        <v>1</v>
      </c>
      <c r="B1420" s="2">
        <f t="shared" si="292"/>
        <v>35386</v>
      </c>
      <c r="C1420" s="1">
        <v>788970</v>
      </c>
      <c r="D1420">
        <v>99999</v>
      </c>
      <c r="E1420">
        <v>1996</v>
      </c>
      <c r="F1420">
        <v>11</v>
      </c>
      <c r="G1420">
        <v>17</v>
      </c>
      <c r="H1420">
        <v>79.099999999999994</v>
      </c>
      <c r="I1420">
        <v>24</v>
      </c>
      <c r="J1420">
        <v>72.2</v>
      </c>
      <c r="K1420">
        <v>24</v>
      </c>
      <c r="L1420">
        <v>1012.1</v>
      </c>
      <c r="M1420">
        <v>8</v>
      </c>
      <c r="N1420">
        <v>9999.9</v>
      </c>
      <c r="O1420">
        <v>0</v>
      </c>
      <c r="P1420">
        <v>8.6999999999999993</v>
      </c>
      <c r="Q1420">
        <v>24</v>
      </c>
      <c r="R1420">
        <v>4.5999999999999996</v>
      </c>
      <c r="S1420">
        <v>24</v>
      </c>
      <c r="T1420">
        <v>9.9</v>
      </c>
      <c r="U1420">
        <v>999.9</v>
      </c>
      <c r="V1420">
        <v>88.9</v>
      </c>
      <c r="X1420">
        <v>71.2</v>
      </c>
      <c r="Z1420">
        <v>0.03</v>
      </c>
      <c r="AA1420" t="s">
        <v>19</v>
      </c>
      <c r="AB1420">
        <v>999.9</v>
      </c>
      <c r="AC1420">
        <v>10000</v>
      </c>
      <c r="AE1420" s="1"/>
      <c r="AF1420">
        <v>1996</v>
      </c>
      <c r="AG1420">
        <v>322</v>
      </c>
      <c r="AH1420">
        <v>21.2</v>
      </c>
      <c r="AI1420">
        <v>27.1</v>
      </c>
      <c r="AJ1420">
        <v>26.4</v>
      </c>
      <c r="AK1420">
        <v>-99</v>
      </c>
      <c r="AL1420">
        <v>4.9000000000000004</v>
      </c>
      <c r="AM1420">
        <v>23.2</v>
      </c>
      <c r="AN1420">
        <v>26.8</v>
      </c>
      <c r="AO1420">
        <v>80.599999999999994</v>
      </c>
      <c r="AQ1420" s="2">
        <f t="shared" si="296"/>
        <v>35386</v>
      </c>
      <c r="AR1420" s="5">
        <f t="shared" si="297"/>
        <v>1996</v>
      </c>
      <c r="AS1420" s="5">
        <f t="shared" si="298"/>
        <v>322</v>
      </c>
      <c r="AT1420" s="4">
        <f t="shared" si="299"/>
        <v>28.526315789473689</v>
      </c>
      <c r="AU1420" s="4">
        <f t="shared" si="300"/>
        <v>22.439999999999998</v>
      </c>
      <c r="AV1420" s="4">
        <f t="shared" si="301"/>
        <v>0.76200000000000001</v>
      </c>
      <c r="AW1420" s="4">
        <f t="shared" si="302"/>
        <v>15.474452554744524</v>
      </c>
      <c r="AX1420" s="4"/>
      <c r="AY1420" s="4">
        <f t="shared" si="303"/>
        <v>25.483157894736841</v>
      </c>
      <c r="BA1420" s="3">
        <f t="shared" si="304"/>
        <v>28.526315789473689</v>
      </c>
      <c r="BB1420" s="3">
        <f t="shared" si="294"/>
        <v>29.41659232827833</v>
      </c>
      <c r="BC1420" s="4">
        <f t="shared" si="295"/>
        <v>15.547445255474445</v>
      </c>
      <c r="BD1420" s="3"/>
    </row>
    <row r="1421" spans="1:56">
      <c r="A1421">
        <f t="shared" si="293"/>
        <v>1</v>
      </c>
      <c r="B1421" s="2">
        <f t="shared" si="292"/>
        <v>35387</v>
      </c>
      <c r="C1421" s="1">
        <v>788970</v>
      </c>
      <c r="D1421">
        <v>99999</v>
      </c>
      <c r="E1421">
        <v>1996</v>
      </c>
      <c r="F1421">
        <v>11</v>
      </c>
      <c r="G1421">
        <v>18</v>
      </c>
      <c r="H1421">
        <v>79.099999999999994</v>
      </c>
      <c r="I1421">
        <v>22</v>
      </c>
      <c r="J1421">
        <v>71.099999999999994</v>
      </c>
      <c r="K1421">
        <v>22</v>
      </c>
      <c r="L1421">
        <v>1010.6</v>
      </c>
      <c r="M1421">
        <v>8</v>
      </c>
      <c r="N1421">
        <v>9999.9</v>
      </c>
      <c r="O1421">
        <v>0</v>
      </c>
      <c r="P1421">
        <v>8.3000000000000007</v>
      </c>
      <c r="Q1421">
        <v>21</v>
      </c>
      <c r="R1421">
        <v>4.9000000000000004</v>
      </c>
      <c r="S1421">
        <v>22</v>
      </c>
      <c r="T1421">
        <v>9.9</v>
      </c>
      <c r="U1421">
        <v>999.9</v>
      </c>
      <c r="V1421">
        <v>88.5</v>
      </c>
      <c r="X1421">
        <v>70.5</v>
      </c>
      <c r="Z1421">
        <v>0.01</v>
      </c>
      <c r="AA1421" t="s">
        <v>19</v>
      </c>
      <c r="AB1421">
        <v>999.9</v>
      </c>
      <c r="AC1421">
        <v>0</v>
      </c>
      <c r="AE1421" s="1"/>
      <c r="AF1421">
        <v>1996</v>
      </c>
      <c r="AG1421">
        <v>323</v>
      </c>
      <c r="AH1421">
        <v>20.2</v>
      </c>
      <c r="AI1421">
        <v>26.8</v>
      </c>
      <c r="AJ1421">
        <v>24.6</v>
      </c>
      <c r="AK1421">
        <v>-99</v>
      </c>
      <c r="AL1421">
        <v>4.7</v>
      </c>
      <c r="AM1421">
        <v>22.2</v>
      </c>
      <c r="AN1421">
        <v>25.8</v>
      </c>
      <c r="AO1421">
        <v>80</v>
      </c>
      <c r="AQ1421" s="2">
        <f t="shared" si="296"/>
        <v>35387</v>
      </c>
      <c r="AR1421" s="5">
        <f t="shared" si="297"/>
        <v>1996</v>
      </c>
      <c r="AS1421" s="5">
        <f t="shared" si="298"/>
        <v>323</v>
      </c>
      <c r="AT1421" s="4">
        <f t="shared" si="299"/>
        <v>28.210526315789476</v>
      </c>
      <c r="AU1421" s="4">
        <f t="shared" si="300"/>
        <v>20.91</v>
      </c>
      <c r="AV1421" s="4">
        <f t="shared" si="301"/>
        <v>0.254</v>
      </c>
      <c r="AW1421" s="4">
        <f t="shared" si="302"/>
        <v>14.744525547445253</v>
      </c>
      <c r="AX1421" s="4"/>
      <c r="AY1421" s="4">
        <f t="shared" si="303"/>
        <v>24.560263157894738</v>
      </c>
      <c r="BA1421" s="3">
        <f t="shared" si="304"/>
        <v>28.210526315789476</v>
      </c>
      <c r="BB1421" s="3">
        <f t="shared" si="294"/>
        <v>29.39696699375558</v>
      </c>
      <c r="BC1421" s="4">
        <f t="shared" si="295"/>
        <v>15.556105406408504</v>
      </c>
      <c r="BD1421" s="3"/>
    </row>
    <row r="1422" spans="1:56">
      <c r="A1422">
        <f t="shared" si="293"/>
        <v>1</v>
      </c>
      <c r="B1422" s="2">
        <f t="shared" si="292"/>
        <v>35388</v>
      </c>
      <c r="C1422" s="1">
        <v>788970</v>
      </c>
      <c r="D1422">
        <v>99999</v>
      </c>
      <c r="E1422">
        <v>1996</v>
      </c>
      <c r="F1422">
        <v>11</v>
      </c>
      <c r="G1422">
        <v>19</v>
      </c>
      <c r="H1422">
        <v>80</v>
      </c>
      <c r="I1422">
        <v>23</v>
      </c>
      <c r="J1422">
        <v>73.099999999999994</v>
      </c>
      <c r="K1422">
        <v>23</v>
      </c>
      <c r="L1422">
        <v>1010.5</v>
      </c>
      <c r="M1422">
        <v>8</v>
      </c>
      <c r="N1422">
        <v>9999.9</v>
      </c>
      <c r="O1422">
        <v>0</v>
      </c>
      <c r="P1422">
        <v>9.4</v>
      </c>
      <c r="Q1422">
        <v>23</v>
      </c>
      <c r="R1422">
        <v>5.7</v>
      </c>
      <c r="S1422">
        <v>23</v>
      </c>
      <c r="T1422">
        <v>12</v>
      </c>
      <c r="U1422">
        <v>999.9</v>
      </c>
      <c r="V1422">
        <v>88.5</v>
      </c>
      <c r="X1422">
        <v>70.5</v>
      </c>
      <c r="Z1422">
        <v>0.01</v>
      </c>
      <c r="AA1422" t="s">
        <v>19</v>
      </c>
      <c r="AB1422">
        <v>999.9</v>
      </c>
      <c r="AC1422">
        <v>10010</v>
      </c>
      <c r="AE1422" s="1"/>
      <c r="AF1422">
        <v>1996</v>
      </c>
      <c r="AG1422">
        <v>324</v>
      </c>
      <c r="AH1422">
        <v>18.7</v>
      </c>
      <c r="AI1422">
        <v>27.1</v>
      </c>
      <c r="AJ1422">
        <v>25.3</v>
      </c>
      <c r="AK1422">
        <v>-99</v>
      </c>
      <c r="AL1422">
        <v>4.9000000000000004</v>
      </c>
      <c r="AM1422">
        <v>23.3</v>
      </c>
      <c r="AN1422">
        <v>26.1</v>
      </c>
      <c r="AO1422">
        <v>84.8</v>
      </c>
      <c r="AQ1422" s="2">
        <f t="shared" si="296"/>
        <v>35388</v>
      </c>
      <c r="AR1422" s="5">
        <f t="shared" si="297"/>
        <v>1996</v>
      </c>
      <c r="AS1422" s="5">
        <f t="shared" si="298"/>
        <v>324</v>
      </c>
      <c r="AT1422" s="4">
        <f t="shared" si="299"/>
        <v>28.526315789473689</v>
      </c>
      <c r="AU1422" s="4">
        <f t="shared" si="300"/>
        <v>21.504999999999999</v>
      </c>
      <c r="AV1422" s="4">
        <f t="shared" si="301"/>
        <v>0.254</v>
      </c>
      <c r="AW1422" s="4">
        <f t="shared" si="302"/>
        <v>13.649635036496349</v>
      </c>
      <c r="AX1422" s="4"/>
      <c r="AY1422" s="4">
        <f t="shared" si="303"/>
        <v>25.015657894736844</v>
      </c>
      <c r="BA1422" s="3">
        <f t="shared" si="304"/>
        <v>28.526315789473689</v>
      </c>
      <c r="BB1422" s="3">
        <f t="shared" si="294"/>
        <v>29.377341659232833</v>
      </c>
      <c r="BC1422" s="4">
        <f t="shared" si="295"/>
        <v>15.476926883582818</v>
      </c>
      <c r="BD1422" s="3"/>
    </row>
    <row r="1423" spans="1:56">
      <c r="A1423">
        <f t="shared" si="293"/>
        <v>1</v>
      </c>
      <c r="B1423" s="2">
        <f t="shared" si="292"/>
        <v>35389</v>
      </c>
      <c r="C1423" s="1">
        <v>788970</v>
      </c>
      <c r="D1423">
        <v>99999</v>
      </c>
      <c r="E1423">
        <v>1996</v>
      </c>
      <c r="F1423">
        <v>11</v>
      </c>
      <c r="G1423">
        <v>20</v>
      </c>
      <c r="H1423">
        <v>77.2</v>
      </c>
      <c r="I1423">
        <v>23</v>
      </c>
      <c r="J1423">
        <v>75.7</v>
      </c>
      <c r="K1423">
        <v>23</v>
      </c>
      <c r="L1423">
        <v>1011</v>
      </c>
      <c r="M1423">
        <v>8</v>
      </c>
      <c r="N1423">
        <v>9999.9</v>
      </c>
      <c r="O1423">
        <v>0</v>
      </c>
      <c r="P1423">
        <v>6.7</v>
      </c>
      <c r="Q1423">
        <v>23</v>
      </c>
      <c r="R1423">
        <v>4.8</v>
      </c>
      <c r="S1423">
        <v>23</v>
      </c>
      <c r="T1423">
        <v>12</v>
      </c>
      <c r="U1423">
        <v>999.9</v>
      </c>
      <c r="V1423">
        <v>88.5</v>
      </c>
      <c r="X1423">
        <v>72.099999999999994</v>
      </c>
      <c r="Z1423">
        <v>1.58</v>
      </c>
      <c r="AA1423" t="s">
        <v>19</v>
      </c>
      <c r="AB1423">
        <v>999.9</v>
      </c>
      <c r="AC1423">
        <v>10010</v>
      </c>
      <c r="AE1423" s="1"/>
      <c r="AF1423">
        <v>1996</v>
      </c>
      <c r="AG1423">
        <v>325</v>
      </c>
      <c r="AH1423">
        <v>9.9</v>
      </c>
      <c r="AI1423">
        <v>27.7</v>
      </c>
      <c r="AJ1423">
        <v>24.6</v>
      </c>
      <c r="AK1423">
        <v>-99</v>
      </c>
      <c r="AL1423">
        <v>6</v>
      </c>
      <c r="AM1423">
        <v>24.1</v>
      </c>
      <c r="AN1423">
        <v>26.4</v>
      </c>
      <c r="AO1423">
        <v>87.4</v>
      </c>
      <c r="AQ1423" s="2">
        <f t="shared" si="296"/>
        <v>35389</v>
      </c>
      <c r="AR1423" s="5">
        <f t="shared" si="297"/>
        <v>1996</v>
      </c>
      <c r="AS1423" s="5">
        <f t="shared" si="298"/>
        <v>325</v>
      </c>
      <c r="AT1423" s="4">
        <f t="shared" si="299"/>
        <v>29.157894736842106</v>
      </c>
      <c r="AU1423" s="4">
        <f t="shared" si="300"/>
        <v>20.91</v>
      </c>
      <c r="AV1423" s="4">
        <f t="shared" si="301"/>
        <v>40.131999999999998</v>
      </c>
      <c r="AW1423" s="4">
        <f t="shared" si="302"/>
        <v>7.2262773722627731</v>
      </c>
      <c r="AX1423" s="4"/>
      <c r="AY1423" s="4">
        <f t="shared" si="303"/>
        <v>25.033947368421053</v>
      </c>
      <c r="BA1423" s="3">
        <f t="shared" si="304"/>
        <v>29.157894736842106</v>
      </c>
      <c r="BB1423" s="3">
        <f t="shared" si="294"/>
        <v>29.375557537912581</v>
      </c>
      <c r="BC1423" s="4">
        <f t="shared" si="295"/>
        <v>15.317332673512301</v>
      </c>
      <c r="BD1423" s="3"/>
    </row>
    <row r="1424" spans="1:56">
      <c r="A1424">
        <f t="shared" si="293"/>
        <v>1</v>
      </c>
      <c r="B1424" s="2">
        <f t="shared" si="292"/>
        <v>35390</v>
      </c>
      <c r="C1424" s="1">
        <v>788970</v>
      </c>
      <c r="D1424">
        <v>99999</v>
      </c>
      <c r="E1424">
        <v>1996</v>
      </c>
      <c r="F1424">
        <v>11</v>
      </c>
      <c r="G1424">
        <v>21</v>
      </c>
      <c r="H1424">
        <v>78.400000000000006</v>
      </c>
      <c r="I1424">
        <v>24</v>
      </c>
      <c r="J1424">
        <v>74.7</v>
      </c>
      <c r="K1424">
        <v>24</v>
      </c>
      <c r="L1424">
        <v>1011.3</v>
      </c>
      <c r="M1424">
        <v>8</v>
      </c>
      <c r="N1424">
        <v>9999.9</v>
      </c>
      <c r="O1424">
        <v>0</v>
      </c>
      <c r="P1424">
        <v>9</v>
      </c>
      <c r="Q1424">
        <v>24</v>
      </c>
      <c r="R1424">
        <v>4.7</v>
      </c>
      <c r="S1424">
        <v>24</v>
      </c>
      <c r="T1424">
        <v>12</v>
      </c>
      <c r="U1424">
        <v>999.9</v>
      </c>
      <c r="V1424">
        <v>84.2</v>
      </c>
      <c r="W1424" t="s">
        <v>20</v>
      </c>
      <c r="X1424">
        <v>73.400000000000006</v>
      </c>
      <c r="Y1424" t="s">
        <v>20</v>
      </c>
      <c r="Z1424">
        <v>0.03</v>
      </c>
      <c r="AA1424" t="s">
        <v>19</v>
      </c>
      <c r="AB1424">
        <v>999.9</v>
      </c>
      <c r="AC1424">
        <v>0</v>
      </c>
      <c r="AE1424" s="1"/>
      <c r="AF1424">
        <v>1996</v>
      </c>
      <c r="AG1424">
        <v>326</v>
      </c>
      <c r="AH1424">
        <v>12.4</v>
      </c>
      <c r="AI1424">
        <v>27</v>
      </c>
      <c r="AJ1424">
        <v>24.8</v>
      </c>
      <c r="AK1424">
        <v>-99</v>
      </c>
      <c r="AL1424">
        <v>4.5999999999999996</v>
      </c>
      <c r="AM1424">
        <v>24</v>
      </c>
      <c r="AN1424">
        <v>26.1</v>
      </c>
      <c r="AO1424">
        <v>88.3</v>
      </c>
      <c r="AQ1424" s="2">
        <f t="shared" si="296"/>
        <v>35390</v>
      </c>
      <c r="AR1424" s="5">
        <f t="shared" si="297"/>
        <v>1996</v>
      </c>
      <c r="AS1424" s="5">
        <f t="shared" si="298"/>
        <v>326</v>
      </c>
      <c r="AT1424" s="4">
        <f t="shared" si="299"/>
        <v>28.421052631578949</v>
      </c>
      <c r="AU1424" s="4">
        <f t="shared" si="300"/>
        <v>21.08</v>
      </c>
      <c r="AV1424" s="4">
        <f t="shared" si="301"/>
        <v>0.76200000000000001</v>
      </c>
      <c r="AW1424" s="4">
        <f t="shared" si="302"/>
        <v>9.0510948905109476</v>
      </c>
      <c r="AX1424" s="4"/>
      <c r="AY1424" s="4">
        <f t="shared" si="303"/>
        <v>24.750526315789472</v>
      </c>
      <c r="BA1424" s="3">
        <f t="shared" si="304"/>
        <v>28.421052631578949</v>
      </c>
      <c r="BB1424" s="3">
        <f t="shared" si="294"/>
        <v>29.354148082069585</v>
      </c>
      <c r="BC1424" s="4">
        <f t="shared" si="295"/>
        <v>15.199802053692927</v>
      </c>
      <c r="BD1424" s="3"/>
    </row>
    <row r="1425" spans="1:56">
      <c r="A1425">
        <f t="shared" si="293"/>
        <v>1</v>
      </c>
      <c r="B1425" s="2">
        <f t="shared" si="292"/>
        <v>35391</v>
      </c>
      <c r="C1425" s="1">
        <v>788970</v>
      </c>
      <c r="D1425">
        <v>99999</v>
      </c>
      <c r="E1425">
        <v>1996</v>
      </c>
      <c r="F1425">
        <v>11</v>
      </c>
      <c r="G1425">
        <v>22</v>
      </c>
      <c r="H1425">
        <v>78.7</v>
      </c>
      <c r="I1425">
        <v>24</v>
      </c>
      <c r="J1425">
        <v>75.3</v>
      </c>
      <c r="K1425">
        <v>24</v>
      </c>
      <c r="L1425">
        <v>1011.7</v>
      </c>
      <c r="M1425">
        <v>7</v>
      </c>
      <c r="N1425">
        <v>9999.9</v>
      </c>
      <c r="O1425">
        <v>0</v>
      </c>
      <c r="P1425">
        <v>8.4</v>
      </c>
      <c r="Q1425">
        <v>24</v>
      </c>
      <c r="R1425">
        <v>4</v>
      </c>
      <c r="S1425">
        <v>24</v>
      </c>
      <c r="T1425">
        <v>9.9</v>
      </c>
      <c r="U1425">
        <v>999.9</v>
      </c>
      <c r="V1425">
        <v>88.2</v>
      </c>
      <c r="X1425">
        <v>73.400000000000006</v>
      </c>
      <c r="Z1425">
        <v>0.03</v>
      </c>
      <c r="AA1425" t="s">
        <v>19</v>
      </c>
      <c r="AB1425">
        <v>999.9</v>
      </c>
      <c r="AC1425">
        <v>10010</v>
      </c>
      <c r="AE1425" s="1"/>
      <c r="AF1425">
        <v>1996</v>
      </c>
      <c r="AG1425">
        <v>327</v>
      </c>
      <c r="AH1425">
        <v>15</v>
      </c>
      <c r="AI1425">
        <v>27</v>
      </c>
      <c r="AJ1425">
        <v>25.9</v>
      </c>
      <c r="AK1425">
        <v>-99</v>
      </c>
      <c r="AL1425">
        <v>3.5</v>
      </c>
      <c r="AM1425">
        <v>24.1</v>
      </c>
      <c r="AN1425">
        <v>26.5</v>
      </c>
      <c r="AO1425">
        <v>86.9</v>
      </c>
      <c r="AQ1425" s="2">
        <f t="shared" si="296"/>
        <v>35391</v>
      </c>
      <c r="AR1425" s="5">
        <f t="shared" si="297"/>
        <v>1996</v>
      </c>
      <c r="AS1425" s="5">
        <f t="shared" si="298"/>
        <v>327</v>
      </c>
      <c r="AT1425" s="4">
        <f t="shared" si="299"/>
        <v>28.421052631578949</v>
      </c>
      <c r="AU1425" s="4">
        <f t="shared" si="300"/>
        <v>22.014999999999997</v>
      </c>
      <c r="AV1425" s="4">
        <f t="shared" si="301"/>
        <v>0.76200000000000001</v>
      </c>
      <c r="AW1425" s="4">
        <f t="shared" si="302"/>
        <v>10.948905109489051</v>
      </c>
      <c r="AX1425" s="4"/>
      <c r="AY1425" s="4">
        <f t="shared" si="303"/>
        <v>25.218026315789473</v>
      </c>
      <c r="BA1425" s="3">
        <f t="shared" si="304"/>
        <v>28.421052631578949</v>
      </c>
      <c r="BB1425" s="3">
        <f t="shared" si="294"/>
        <v>29.32203389830509</v>
      </c>
      <c r="BC1425" s="4">
        <f t="shared" si="295"/>
        <v>15.06989978968204</v>
      </c>
      <c r="BD1425" s="3"/>
    </row>
    <row r="1426" spans="1:56">
      <c r="A1426">
        <f t="shared" si="293"/>
        <v>1</v>
      </c>
      <c r="B1426" s="2">
        <f t="shared" si="292"/>
        <v>35392</v>
      </c>
      <c r="C1426" s="1">
        <v>788970</v>
      </c>
      <c r="D1426">
        <v>99999</v>
      </c>
      <c r="E1426">
        <v>1996</v>
      </c>
      <c r="F1426">
        <v>11</v>
      </c>
      <c r="G1426">
        <v>23</v>
      </c>
      <c r="H1426">
        <v>78.3</v>
      </c>
      <c r="I1426">
        <v>23</v>
      </c>
      <c r="J1426">
        <v>75.5</v>
      </c>
      <c r="K1426">
        <v>23</v>
      </c>
      <c r="L1426">
        <v>1012.5</v>
      </c>
      <c r="M1426">
        <v>8</v>
      </c>
      <c r="N1426">
        <v>9999.9</v>
      </c>
      <c r="O1426">
        <v>0</v>
      </c>
      <c r="P1426">
        <v>8.4</v>
      </c>
      <c r="Q1426">
        <v>23</v>
      </c>
      <c r="R1426">
        <v>2.9</v>
      </c>
      <c r="S1426">
        <v>23</v>
      </c>
      <c r="T1426">
        <v>8</v>
      </c>
      <c r="U1426">
        <v>999.9</v>
      </c>
      <c r="V1426">
        <v>88.2</v>
      </c>
      <c r="X1426">
        <v>73.2</v>
      </c>
      <c r="Z1426">
        <v>1.06</v>
      </c>
      <c r="AA1426" t="s">
        <v>19</v>
      </c>
      <c r="AB1426">
        <v>999.9</v>
      </c>
      <c r="AC1426">
        <v>10010</v>
      </c>
      <c r="AE1426" s="1"/>
      <c r="AF1426">
        <v>1996</v>
      </c>
      <c r="AG1426">
        <v>328</v>
      </c>
      <c r="AH1426">
        <v>19</v>
      </c>
      <c r="AI1426">
        <v>26.9</v>
      </c>
      <c r="AJ1426">
        <v>24.6</v>
      </c>
      <c r="AK1426">
        <v>-99</v>
      </c>
      <c r="AL1426">
        <v>2.1</v>
      </c>
      <c r="AM1426">
        <v>24</v>
      </c>
      <c r="AN1426">
        <v>25.5</v>
      </c>
      <c r="AO1426">
        <v>91.7</v>
      </c>
      <c r="AQ1426" s="2">
        <f t="shared" si="296"/>
        <v>35392</v>
      </c>
      <c r="AR1426" s="5">
        <f t="shared" si="297"/>
        <v>1996</v>
      </c>
      <c r="AS1426" s="5">
        <f t="shared" si="298"/>
        <v>328</v>
      </c>
      <c r="AT1426" s="4">
        <f t="shared" si="299"/>
        <v>28.315789473684209</v>
      </c>
      <c r="AU1426" s="4">
        <f t="shared" si="300"/>
        <v>20.91</v>
      </c>
      <c r="AV1426" s="4">
        <f t="shared" si="301"/>
        <v>26.923999999999999</v>
      </c>
      <c r="AW1426" s="4">
        <f t="shared" si="302"/>
        <v>13.868613138686131</v>
      </c>
      <c r="AX1426" s="4"/>
      <c r="AY1426" s="4">
        <f t="shared" si="303"/>
        <v>24.612894736842104</v>
      </c>
      <c r="BA1426" s="3">
        <f t="shared" si="304"/>
        <v>28.315789473684209</v>
      </c>
      <c r="BB1426" s="3">
        <f t="shared" si="294"/>
        <v>29.29170383586084</v>
      </c>
      <c r="BC1426" s="4">
        <f t="shared" si="295"/>
        <v>14.983298280341451</v>
      </c>
      <c r="BD1426" s="3"/>
    </row>
    <row r="1427" spans="1:56">
      <c r="A1427">
        <f t="shared" si="293"/>
        <v>1</v>
      </c>
      <c r="B1427" s="2">
        <f t="shared" si="292"/>
        <v>35393</v>
      </c>
      <c r="C1427" s="1">
        <v>788970</v>
      </c>
      <c r="D1427">
        <v>99999</v>
      </c>
      <c r="E1427">
        <v>1996</v>
      </c>
      <c r="F1427">
        <v>11</v>
      </c>
      <c r="G1427">
        <v>24</v>
      </c>
      <c r="H1427">
        <v>78.2</v>
      </c>
      <c r="I1427">
        <v>24</v>
      </c>
      <c r="J1427">
        <v>74.3</v>
      </c>
      <c r="K1427">
        <v>24</v>
      </c>
      <c r="L1427">
        <v>1014</v>
      </c>
      <c r="M1427">
        <v>8</v>
      </c>
      <c r="N1427">
        <v>9999.9</v>
      </c>
      <c r="O1427">
        <v>0</v>
      </c>
      <c r="P1427">
        <v>8.4</v>
      </c>
      <c r="Q1427">
        <v>24</v>
      </c>
      <c r="R1427">
        <v>3.3</v>
      </c>
      <c r="S1427">
        <v>24</v>
      </c>
      <c r="T1427">
        <v>12</v>
      </c>
      <c r="U1427">
        <v>999.9</v>
      </c>
      <c r="V1427">
        <v>86</v>
      </c>
      <c r="W1427" t="s">
        <v>20</v>
      </c>
      <c r="X1427">
        <v>71.599999999999994</v>
      </c>
      <c r="Y1427" t="s">
        <v>20</v>
      </c>
      <c r="Z1427">
        <v>0.03</v>
      </c>
      <c r="AA1427" t="s">
        <v>19</v>
      </c>
      <c r="AB1427">
        <v>999.9</v>
      </c>
      <c r="AC1427">
        <v>0</v>
      </c>
      <c r="AE1427" s="1"/>
      <c r="AF1427">
        <v>1996</v>
      </c>
      <c r="AG1427">
        <v>329</v>
      </c>
      <c r="AH1427">
        <v>19.8</v>
      </c>
      <c r="AI1427">
        <v>26.6</v>
      </c>
      <c r="AJ1427">
        <v>24.6</v>
      </c>
      <c r="AK1427">
        <v>-99</v>
      </c>
      <c r="AL1427">
        <v>3.2</v>
      </c>
      <c r="AM1427">
        <v>23.7</v>
      </c>
      <c r="AN1427">
        <v>25.8</v>
      </c>
      <c r="AO1427">
        <v>88.4</v>
      </c>
      <c r="AQ1427" s="2">
        <f t="shared" si="296"/>
        <v>35393</v>
      </c>
      <c r="AR1427" s="5">
        <f t="shared" si="297"/>
        <v>1996</v>
      </c>
      <c r="AS1427" s="5">
        <f t="shared" si="298"/>
        <v>329</v>
      </c>
      <c r="AT1427" s="4">
        <f t="shared" si="299"/>
        <v>28.000000000000004</v>
      </c>
      <c r="AU1427" s="4">
        <f t="shared" si="300"/>
        <v>20.91</v>
      </c>
      <c r="AV1427" s="4">
        <f t="shared" si="301"/>
        <v>0.76200000000000001</v>
      </c>
      <c r="AW1427" s="4">
        <f t="shared" si="302"/>
        <v>14.452554744525546</v>
      </c>
      <c r="AX1427" s="4"/>
      <c r="AY1427" s="4">
        <f t="shared" si="303"/>
        <v>24.455000000000002</v>
      </c>
      <c r="BA1427" s="3">
        <f t="shared" si="304"/>
        <v>28.000000000000004</v>
      </c>
      <c r="BB1427" s="3">
        <f t="shared" si="294"/>
        <v>29.250669045495094</v>
      </c>
      <c r="BC1427" s="4">
        <f t="shared" si="295"/>
        <v>14.901645428677464</v>
      </c>
      <c r="BD1427" s="3"/>
    </row>
    <row r="1428" spans="1:56">
      <c r="A1428">
        <f t="shared" si="293"/>
        <v>1</v>
      </c>
      <c r="B1428" s="2">
        <f t="shared" si="292"/>
        <v>35394</v>
      </c>
      <c r="C1428" s="1">
        <v>788970</v>
      </c>
      <c r="D1428">
        <v>99999</v>
      </c>
      <c r="E1428">
        <v>1996</v>
      </c>
      <c r="F1428">
        <v>11</v>
      </c>
      <c r="G1428">
        <v>25</v>
      </c>
      <c r="H1428">
        <v>79</v>
      </c>
      <c r="I1428">
        <v>24</v>
      </c>
      <c r="J1428">
        <v>74</v>
      </c>
      <c r="K1428">
        <v>24</v>
      </c>
      <c r="L1428">
        <v>1014.3</v>
      </c>
      <c r="M1428">
        <v>7</v>
      </c>
      <c r="N1428">
        <v>9999.9</v>
      </c>
      <c r="O1428">
        <v>0</v>
      </c>
      <c r="P1428">
        <v>7.4</v>
      </c>
      <c r="Q1428">
        <v>24</v>
      </c>
      <c r="R1428">
        <v>7.8</v>
      </c>
      <c r="S1428">
        <v>24</v>
      </c>
      <c r="T1428">
        <v>15.9</v>
      </c>
      <c r="U1428">
        <v>23.9</v>
      </c>
      <c r="V1428">
        <v>86.7</v>
      </c>
      <c r="X1428">
        <v>72</v>
      </c>
      <c r="Z1428">
        <v>0.24</v>
      </c>
      <c r="AA1428" t="s">
        <v>19</v>
      </c>
      <c r="AB1428">
        <v>999.9</v>
      </c>
      <c r="AC1428">
        <v>10000</v>
      </c>
      <c r="AE1428" s="1"/>
      <c r="AF1428">
        <v>1996</v>
      </c>
      <c r="AG1428">
        <v>330</v>
      </c>
      <c r="AH1428">
        <v>18.600000000000001</v>
      </c>
      <c r="AI1428">
        <v>27.5</v>
      </c>
      <c r="AJ1428">
        <v>24.6</v>
      </c>
      <c r="AK1428">
        <v>-99</v>
      </c>
      <c r="AL1428">
        <v>9.6</v>
      </c>
      <c r="AM1428">
        <v>22.8</v>
      </c>
      <c r="AN1428">
        <v>26.3</v>
      </c>
      <c r="AO1428">
        <v>81.099999999999994</v>
      </c>
      <c r="AQ1428" s="2">
        <f t="shared" si="296"/>
        <v>35394</v>
      </c>
      <c r="AR1428" s="5">
        <f t="shared" si="297"/>
        <v>1996</v>
      </c>
      <c r="AS1428" s="5">
        <f t="shared" si="298"/>
        <v>330</v>
      </c>
      <c r="AT1428" s="4">
        <f t="shared" si="299"/>
        <v>28.947368421052634</v>
      </c>
      <c r="AU1428" s="4">
        <f t="shared" si="300"/>
        <v>20.91</v>
      </c>
      <c r="AV1428" s="4">
        <f t="shared" si="301"/>
        <v>6.0960000000000001</v>
      </c>
      <c r="AW1428" s="4">
        <f t="shared" si="302"/>
        <v>13.576642335766424</v>
      </c>
      <c r="AX1428" s="4"/>
      <c r="AY1428" s="4">
        <f t="shared" si="303"/>
        <v>24.928684210526317</v>
      </c>
      <c r="BA1428" s="3">
        <f t="shared" si="304"/>
        <v>28.947368421052634</v>
      </c>
      <c r="BB1428" s="3">
        <f t="shared" si="294"/>
        <v>29.238180196253349</v>
      </c>
      <c r="BC1428" s="4">
        <f t="shared" si="295"/>
        <v>14.812569590498571</v>
      </c>
      <c r="BD1428" s="3"/>
    </row>
    <row r="1429" spans="1:56">
      <c r="A1429">
        <f t="shared" si="293"/>
        <v>1</v>
      </c>
      <c r="B1429" s="2">
        <f t="shared" si="292"/>
        <v>35395</v>
      </c>
      <c r="C1429" s="1">
        <v>788970</v>
      </c>
      <c r="D1429">
        <v>99999</v>
      </c>
      <c r="E1429">
        <v>1996</v>
      </c>
      <c r="F1429">
        <v>11</v>
      </c>
      <c r="G1429">
        <v>26</v>
      </c>
      <c r="H1429">
        <v>78.8</v>
      </c>
      <c r="I1429">
        <v>24</v>
      </c>
      <c r="J1429">
        <v>70.8</v>
      </c>
      <c r="K1429">
        <v>24</v>
      </c>
      <c r="L1429">
        <v>1013.7</v>
      </c>
      <c r="M1429">
        <v>8</v>
      </c>
      <c r="N1429">
        <v>9999.9</v>
      </c>
      <c r="O1429">
        <v>0</v>
      </c>
      <c r="P1429">
        <v>8.3000000000000007</v>
      </c>
      <c r="Q1429">
        <v>24</v>
      </c>
      <c r="R1429">
        <v>7.4</v>
      </c>
      <c r="S1429">
        <v>24</v>
      </c>
      <c r="T1429">
        <v>14</v>
      </c>
      <c r="U1429">
        <v>999.9</v>
      </c>
      <c r="V1429">
        <v>86.4</v>
      </c>
      <c r="X1429">
        <v>74.099999999999994</v>
      </c>
      <c r="Z1429">
        <v>0.06</v>
      </c>
      <c r="AA1429" t="s">
        <v>19</v>
      </c>
      <c r="AB1429">
        <v>999.9</v>
      </c>
      <c r="AC1429">
        <v>10000</v>
      </c>
      <c r="AE1429" s="1"/>
      <c r="AF1429">
        <v>1996</v>
      </c>
      <c r="AG1429">
        <v>331</v>
      </c>
      <c r="AH1429">
        <v>17.3</v>
      </c>
      <c r="AI1429">
        <v>27.2</v>
      </c>
      <c r="AJ1429">
        <v>25.2</v>
      </c>
      <c r="AK1429">
        <v>-99</v>
      </c>
      <c r="AL1429">
        <v>8.4</v>
      </c>
      <c r="AM1429">
        <v>22.5</v>
      </c>
      <c r="AN1429">
        <v>26.3</v>
      </c>
      <c r="AO1429">
        <v>79.3</v>
      </c>
      <c r="AQ1429" s="2">
        <f t="shared" si="296"/>
        <v>35395</v>
      </c>
      <c r="AR1429" s="5">
        <f t="shared" si="297"/>
        <v>1996</v>
      </c>
      <c r="AS1429" s="5">
        <f t="shared" si="298"/>
        <v>331</v>
      </c>
      <c r="AT1429" s="4">
        <f t="shared" si="299"/>
        <v>28.631578947368421</v>
      </c>
      <c r="AU1429" s="4">
        <f t="shared" si="300"/>
        <v>21.419999999999998</v>
      </c>
      <c r="AV1429" s="4">
        <f t="shared" si="301"/>
        <v>1.524</v>
      </c>
      <c r="AW1429" s="4">
        <f t="shared" si="302"/>
        <v>12.627737226277372</v>
      </c>
      <c r="AX1429" s="4"/>
      <c r="AY1429" s="4">
        <f t="shared" si="303"/>
        <v>25.02578947368421</v>
      </c>
      <c r="BA1429" s="3">
        <f t="shared" si="304"/>
        <v>28.631578947368421</v>
      </c>
      <c r="BB1429" s="3">
        <f t="shared" si="294"/>
        <v>29.231043710972344</v>
      </c>
      <c r="BC1429" s="4">
        <f t="shared" si="295"/>
        <v>14.742051218606948</v>
      </c>
      <c r="BD1429" s="3"/>
    </row>
    <row r="1430" spans="1:56">
      <c r="A1430">
        <f t="shared" si="293"/>
        <v>1</v>
      </c>
      <c r="B1430" s="2">
        <f t="shared" si="292"/>
        <v>35396</v>
      </c>
      <c r="C1430" s="1">
        <v>788970</v>
      </c>
      <c r="D1430">
        <v>99999</v>
      </c>
      <c r="E1430">
        <v>1996</v>
      </c>
      <c r="F1430">
        <v>11</v>
      </c>
      <c r="G1430">
        <v>27</v>
      </c>
      <c r="H1430">
        <v>76.400000000000006</v>
      </c>
      <c r="I1430">
        <v>23</v>
      </c>
      <c r="J1430">
        <v>72.400000000000006</v>
      </c>
      <c r="K1430">
        <v>23</v>
      </c>
      <c r="L1430">
        <v>1012.5</v>
      </c>
      <c r="M1430">
        <v>7</v>
      </c>
      <c r="N1430">
        <v>9999.9</v>
      </c>
      <c r="O1430">
        <v>0</v>
      </c>
      <c r="P1430">
        <v>7.2</v>
      </c>
      <c r="Q1430">
        <v>23</v>
      </c>
      <c r="R1430">
        <v>2.6</v>
      </c>
      <c r="S1430">
        <v>23</v>
      </c>
      <c r="T1430">
        <v>8</v>
      </c>
      <c r="U1430">
        <v>999.9</v>
      </c>
      <c r="V1430">
        <v>80.599999999999994</v>
      </c>
      <c r="W1430" t="s">
        <v>20</v>
      </c>
      <c r="X1430">
        <v>73.400000000000006</v>
      </c>
      <c r="Y1430" t="s">
        <v>20</v>
      </c>
      <c r="Z1430">
        <v>0.14000000000000001</v>
      </c>
      <c r="AA1430" t="s">
        <v>19</v>
      </c>
      <c r="AB1430">
        <v>999.9</v>
      </c>
      <c r="AC1430">
        <v>10000</v>
      </c>
      <c r="AE1430" s="1"/>
      <c r="AF1430">
        <v>1996</v>
      </c>
      <c r="AG1430">
        <v>332</v>
      </c>
      <c r="AH1430">
        <v>19.5</v>
      </c>
      <c r="AI1430">
        <v>26.9</v>
      </c>
      <c r="AJ1430">
        <v>24.8</v>
      </c>
      <c r="AK1430">
        <v>-99</v>
      </c>
      <c r="AL1430">
        <v>5.3</v>
      </c>
      <c r="AM1430">
        <v>22.4</v>
      </c>
      <c r="AN1430">
        <v>25.8</v>
      </c>
      <c r="AO1430">
        <v>81.2</v>
      </c>
      <c r="AQ1430" s="2">
        <f t="shared" si="296"/>
        <v>35396</v>
      </c>
      <c r="AR1430" s="5">
        <f t="shared" si="297"/>
        <v>1996</v>
      </c>
      <c r="AS1430" s="5">
        <f t="shared" si="298"/>
        <v>332</v>
      </c>
      <c r="AT1430" s="4">
        <f t="shared" si="299"/>
        <v>28.315789473684209</v>
      </c>
      <c r="AU1430" s="4">
        <f t="shared" si="300"/>
        <v>21.08</v>
      </c>
      <c r="AV1430" s="4">
        <f t="shared" si="301"/>
        <v>3.556</v>
      </c>
      <c r="AW1430" s="4">
        <f t="shared" si="302"/>
        <v>14.233576642335766</v>
      </c>
      <c r="AX1430" s="4"/>
      <c r="AY1430" s="4">
        <f t="shared" si="303"/>
        <v>24.697894736842102</v>
      </c>
      <c r="BA1430" s="3">
        <f t="shared" si="304"/>
        <v>28.315789473684209</v>
      </c>
      <c r="BB1430" s="3">
        <f t="shared" si="294"/>
        <v>29.222123104371097</v>
      </c>
      <c r="BC1430" s="4">
        <f t="shared" si="295"/>
        <v>14.729679574415435</v>
      </c>
      <c r="BD1430" s="3"/>
    </row>
    <row r="1431" spans="1:56">
      <c r="A1431">
        <f t="shared" si="293"/>
        <v>1</v>
      </c>
      <c r="B1431" s="2">
        <f t="shared" si="292"/>
        <v>35397</v>
      </c>
      <c r="C1431" s="1">
        <v>788970</v>
      </c>
      <c r="D1431">
        <v>99999</v>
      </c>
      <c r="E1431">
        <v>1996</v>
      </c>
      <c r="F1431">
        <v>11</v>
      </c>
      <c r="G1431">
        <v>28</v>
      </c>
      <c r="H1431">
        <v>74.3</v>
      </c>
      <c r="I1431">
        <v>24</v>
      </c>
      <c r="J1431">
        <v>71.900000000000006</v>
      </c>
      <c r="K1431">
        <v>24</v>
      </c>
      <c r="L1431">
        <v>1013.1</v>
      </c>
      <c r="M1431">
        <v>8</v>
      </c>
      <c r="N1431">
        <v>9999.9</v>
      </c>
      <c r="O1431">
        <v>0</v>
      </c>
      <c r="P1431">
        <v>7.8</v>
      </c>
      <c r="Q1431">
        <v>24</v>
      </c>
      <c r="R1431">
        <v>2.2000000000000002</v>
      </c>
      <c r="S1431">
        <v>24</v>
      </c>
      <c r="T1431">
        <v>8</v>
      </c>
      <c r="U1431">
        <v>999.9</v>
      </c>
      <c r="V1431">
        <v>82.4</v>
      </c>
      <c r="W1431" t="s">
        <v>20</v>
      </c>
      <c r="X1431">
        <v>69.599999999999994</v>
      </c>
      <c r="Y1431" t="s">
        <v>20</v>
      </c>
      <c r="Z1431">
        <v>1.1299999999999999</v>
      </c>
      <c r="AA1431" t="s">
        <v>19</v>
      </c>
      <c r="AB1431">
        <v>999.9</v>
      </c>
      <c r="AC1431">
        <v>10000</v>
      </c>
      <c r="AE1431" s="1"/>
      <c r="AF1431">
        <v>1996</v>
      </c>
      <c r="AG1431">
        <v>333</v>
      </c>
      <c r="AH1431">
        <v>19.399999999999999</v>
      </c>
      <c r="AI1431">
        <v>27.4</v>
      </c>
      <c r="AJ1431">
        <v>24.3</v>
      </c>
      <c r="AK1431">
        <v>-99</v>
      </c>
      <c r="AL1431">
        <v>4.5999999999999996</v>
      </c>
      <c r="AM1431">
        <v>22.5</v>
      </c>
      <c r="AN1431">
        <v>25.9</v>
      </c>
      <c r="AO1431">
        <v>81.5</v>
      </c>
      <c r="AQ1431" s="2">
        <f t="shared" si="296"/>
        <v>35397</v>
      </c>
      <c r="AR1431" s="5">
        <f t="shared" si="297"/>
        <v>1996</v>
      </c>
      <c r="AS1431" s="5">
        <f t="shared" si="298"/>
        <v>333</v>
      </c>
      <c r="AT1431" s="4">
        <f t="shared" si="299"/>
        <v>28.842105263157894</v>
      </c>
      <c r="AU1431" s="4">
        <f t="shared" si="300"/>
        <v>20.655000000000001</v>
      </c>
      <c r="AV1431" s="4">
        <f t="shared" si="301"/>
        <v>28.701999999999998</v>
      </c>
      <c r="AW1431" s="4">
        <f t="shared" si="302"/>
        <v>14.160583941605838</v>
      </c>
      <c r="AX1431" s="4"/>
      <c r="AY1431" s="4">
        <f t="shared" si="303"/>
        <v>24.748552631578946</v>
      </c>
      <c r="BA1431" s="3">
        <f t="shared" si="304"/>
        <v>28.842105263157894</v>
      </c>
      <c r="BB1431" s="3">
        <f t="shared" si="294"/>
        <v>29.213202497769849</v>
      </c>
      <c r="BC1431" s="4">
        <f t="shared" si="295"/>
        <v>14.687615984164289</v>
      </c>
      <c r="BD1431" s="3"/>
    </row>
    <row r="1432" spans="1:56">
      <c r="A1432">
        <f t="shared" si="293"/>
        <v>1</v>
      </c>
      <c r="B1432" s="2">
        <f t="shared" si="292"/>
        <v>35398</v>
      </c>
      <c r="C1432" s="1">
        <v>788970</v>
      </c>
      <c r="D1432">
        <v>99999</v>
      </c>
      <c r="E1432">
        <v>1996</v>
      </c>
      <c r="F1432">
        <v>11</v>
      </c>
      <c r="G1432">
        <v>29</v>
      </c>
      <c r="H1432">
        <v>76.599999999999994</v>
      </c>
      <c r="I1432">
        <v>23</v>
      </c>
      <c r="J1432">
        <v>71.2</v>
      </c>
      <c r="K1432">
        <v>23</v>
      </c>
      <c r="L1432">
        <v>1013.2</v>
      </c>
      <c r="M1432">
        <v>8</v>
      </c>
      <c r="N1432">
        <v>9999.9</v>
      </c>
      <c r="O1432">
        <v>0</v>
      </c>
      <c r="P1432">
        <v>9.6999999999999993</v>
      </c>
      <c r="Q1432">
        <v>23</v>
      </c>
      <c r="R1432">
        <v>2.8</v>
      </c>
      <c r="S1432">
        <v>23</v>
      </c>
      <c r="T1432">
        <v>9.9</v>
      </c>
      <c r="U1432">
        <v>999.9</v>
      </c>
      <c r="V1432">
        <v>86.5</v>
      </c>
      <c r="X1432">
        <v>68.900000000000006</v>
      </c>
      <c r="Z1432">
        <v>0.01</v>
      </c>
      <c r="AA1432" t="s">
        <v>19</v>
      </c>
      <c r="AB1432">
        <v>999.9</v>
      </c>
      <c r="AC1432">
        <v>0</v>
      </c>
      <c r="AE1432" s="1"/>
      <c r="AF1432">
        <v>1996</v>
      </c>
      <c r="AG1432">
        <v>334</v>
      </c>
      <c r="AH1432">
        <v>20.6</v>
      </c>
      <c r="AI1432">
        <v>27.6</v>
      </c>
      <c r="AJ1432">
        <v>24.9</v>
      </c>
      <c r="AK1432">
        <v>-99</v>
      </c>
      <c r="AL1432">
        <v>4.8</v>
      </c>
      <c r="AM1432">
        <v>21.6</v>
      </c>
      <c r="AN1432">
        <v>26.3</v>
      </c>
      <c r="AO1432">
        <v>75.099999999999994</v>
      </c>
      <c r="AQ1432" s="2">
        <f t="shared" si="296"/>
        <v>35398</v>
      </c>
      <c r="AR1432" s="5">
        <f t="shared" si="297"/>
        <v>1996</v>
      </c>
      <c r="AS1432" s="5">
        <f t="shared" si="298"/>
        <v>334</v>
      </c>
      <c r="AT1432" s="4">
        <f t="shared" si="299"/>
        <v>29.05263157894737</v>
      </c>
      <c r="AU1432" s="4">
        <f t="shared" si="300"/>
        <v>21.164999999999999</v>
      </c>
      <c r="AV1432" s="4">
        <f t="shared" si="301"/>
        <v>0.254</v>
      </c>
      <c r="AW1432" s="4">
        <f t="shared" si="302"/>
        <v>15.036496350364963</v>
      </c>
      <c r="AX1432" s="4"/>
      <c r="AY1432" s="4">
        <f t="shared" si="303"/>
        <v>25.108815789473685</v>
      </c>
      <c r="BA1432" s="3">
        <f t="shared" si="304"/>
        <v>29.05263157894737</v>
      </c>
      <c r="BB1432" s="3">
        <f t="shared" si="294"/>
        <v>29.209634255129348</v>
      </c>
      <c r="BC1432" s="4">
        <f t="shared" si="295"/>
        <v>14.6492638871706</v>
      </c>
      <c r="BD1432" s="3"/>
    </row>
    <row r="1433" spans="1:56">
      <c r="A1433">
        <f t="shared" si="293"/>
        <v>1</v>
      </c>
      <c r="B1433" s="2">
        <f t="shared" si="292"/>
        <v>35399</v>
      </c>
      <c r="C1433" s="1">
        <v>788970</v>
      </c>
      <c r="D1433">
        <v>99999</v>
      </c>
      <c r="E1433">
        <v>1996</v>
      </c>
      <c r="F1433">
        <v>11</v>
      </c>
      <c r="G1433">
        <v>30</v>
      </c>
      <c r="H1433">
        <v>76.2</v>
      </c>
      <c r="I1433">
        <v>24</v>
      </c>
      <c r="J1433">
        <v>69.7</v>
      </c>
      <c r="K1433">
        <v>24</v>
      </c>
      <c r="L1433">
        <v>1013.8</v>
      </c>
      <c r="M1433">
        <v>8</v>
      </c>
      <c r="N1433">
        <v>9999.9</v>
      </c>
      <c r="O1433">
        <v>0</v>
      </c>
      <c r="P1433">
        <v>9.5</v>
      </c>
      <c r="Q1433">
        <v>24</v>
      </c>
      <c r="R1433">
        <v>4</v>
      </c>
      <c r="S1433">
        <v>24</v>
      </c>
      <c r="T1433">
        <v>14</v>
      </c>
      <c r="U1433">
        <v>999.9</v>
      </c>
      <c r="V1433">
        <v>87.3</v>
      </c>
      <c r="X1433">
        <v>68.5</v>
      </c>
      <c r="Z1433">
        <v>0.01</v>
      </c>
      <c r="AA1433" t="s">
        <v>19</v>
      </c>
      <c r="AB1433">
        <v>999.9</v>
      </c>
      <c r="AC1433">
        <v>0</v>
      </c>
      <c r="AE1433" s="1"/>
      <c r="AF1433">
        <v>1996</v>
      </c>
      <c r="AG1433">
        <v>335</v>
      </c>
      <c r="AH1433">
        <v>20.2</v>
      </c>
      <c r="AI1433">
        <v>27</v>
      </c>
      <c r="AJ1433">
        <v>25.6</v>
      </c>
      <c r="AK1433">
        <v>-99</v>
      </c>
      <c r="AL1433">
        <v>6.5</v>
      </c>
      <c r="AM1433">
        <v>21.7</v>
      </c>
      <c r="AN1433">
        <v>26.3</v>
      </c>
      <c r="AO1433">
        <v>75.3</v>
      </c>
      <c r="AQ1433" s="2">
        <f t="shared" si="296"/>
        <v>35399</v>
      </c>
      <c r="AR1433" s="5">
        <f t="shared" si="297"/>
        <v>1996</v>
      </c>
      <c r="AS1433" s="5">
        <f t="shared" si="298"/>
        <v>335</v>
      </c>
      <c r="AT1433" s="4">
        <f t="shared" si="299"/>
        <v>28.421052631578949</v>
      </c>
      <c r="AU1433" s="4">
        <f t="shared" si="300"/>
        <v>21.76</v>
      </c>
      <c r="AV1433" s="4">
        <f t="shared" si="301"/>
        <v>0.254</v>
      </c>
      <c r="AW1433" s="4">
        <f t="shared" si="302"/>
        <v>14.744525547445253</v>
      </c>
      <c r="AX1433" s="4"/>
      <c r="AY1433" s="4">
        <f t="shared" si="303"/>
        <v>25.090526315789475</v>
      </c>
      <c r="BA1433" s="3">
        <f t="shared" si="304"/>
        <v>28.421052631578949</v>
      </c>
      <c r="BB1433" s="3">
        <f t="shared" si="294"/>
        <v>29.214986619090094</v>
      </c>
      <c r="BC1433" s="4">
        <f t="shared" si="295"/>
        <v>14.728442409996283</v>
      </c>
      <c r="BD1433" s="3"/>
    </row>
    <row r="1434" spans="1:56">
      <c r="A1434">
        <f t="shared" si="293"/>
        <v>1</v>
      </c>
      <c r="B1434" s="2">
        <f t="shared" si="292"/>
        <v>35400</v>
      </c>
      <c r="C1434" s="1">
        <v>788970</v>
      </c>
      <c r="D1434">
        <v>99999</v>
      </c>
      <c r="E1434">
        <v>1996</v>
      </c>
      <c r="F1434">
        <v>12</v>
      </c>
      <c r="G1434">
        <v>1</v>
      </c>
      <c r="H1434">
        <v>73.900000000000006</v>
      </c>
      <c r="I1434">
        <v>23</v>
      </c>
      <c r="J1434">
        <v>70</v>
      </c>
      <c r="K1434">
        <v>23</v>
      </c>
      <c r="L1434">
        <v>1013.4</v>
      </c>
      <c r="M1434">
        <v>8</v>
      </c>
      <c r="N1434">
        <v>9999.9</v>
      </c>
      <c r="O1434">
        <v>0</v>
      </c>
      <c r="P1434">
        <v>8.9</v>
      </c>
      <c r="Q1434">
        <v>23</v>
      </c>
      <c r="R1434">
        <v>3.1</v>
      </c>
      <c r="S1434">
        <v>23</v>
      </c>
      <c r="T1434">
        <v>9.9</v>
      </c>
      <c r="U1434">
        <v>999.9</v>
      </c>
      <c r="V1434">
        <v>87.3</v>
      </c>
      <c r="X1434">
        <v>68.5</v>
      </c>
      <c r="Z1434">
        <v>0.15</v>
      </c>
      <c r="AA1434" t="s">
        <v>19</v>
      </c>
      <c r="AB1434">
        <v>999.9</v>
      </c>
      <c r="AC1434">
        <v>10000</v>
      </c>
      <c r="AE1434" s="1"/>
      <c r="AF1434">
        <v>1996</v>
      </c>
      <c r="AG1434">
        <v>336</v>
      </c>
      <c r="AH1434">
        <v>17</v>
      </c>
      <c r="AI1434">
        <v>26.5</v>
      </c>
      <c r="AJ1434">
        <v>25.5</v>
      </c>
      <c r="AK1434">
        <v>-99</v>
      </c>
      <c r="AL1434">
        <v>7.3</v>
      </c>
      <c r="AM1434">
        <v>20.7</v>
      </c>
      <c r="AN1434">
        <v>26</v>
      </c>
      <c r="AO1434">
        <v>72</v>
      </c>
      <c r="AQ1434" s="2">
        <f t="shared" si="296"/>
        <v>35400</v>
      </c>
      <c r="AR1434" s="5">
        <f t="shared" si="297"/>
        <v>1996</v>
      </c>
      <c r="AS1434" s="5">
        <f t="shared" si="298"/>
        <v>336</v>
      </c>
      <c r="AT1434" s="4">
        <f t="shared" si="299"/>
        <v>27.894736842105264</v>
      </c>
      <c r="AU1434" s="4">
        <f t="shared" si="300"/>
        <v>21.675000000000001</v>
      </c>
      <c r="AV1434" s="4">
        <f t="shared" si="301"/>
        <v>3.81</v>
      </c>
      <c r="AW1434" s="4">
        <f t="shared" si="302"/>
        <v>12.40875912408759</v>
      </c>
      <c r="AX1434" s="4"/>
      <c r="AY1434" s="4">
        <f t="shared" si="303"/>
        <v>24.784868421052632</v>
      </c>
      <c r="BA1434" s="3">
        <f t="shared" si="304"/>
        <v>27.894736842105264</v>
      </c>
      <c r="BB1434" s="3">
        <f t="shared" si="294"/>
        <v>29.207850133809096</v>
      </c>
      <c r="BC1434" s="4">
        <f t="shared" si="295"/>
        <v>14.761845849313369</v>
      </c>
      <c r="BD1434" s="3"/>
    </row>
    <row r="1435" spans="1:56">
      <c r="A1435">
        <f t="shared" si="293"/>
        <v>1</v>
      </c>
      <c r="B1435" s="2">
        <f t="shared" si="292"/>
        <v>35401</v>
      </c>
      <c r="C1435" s="1">
        <v>788970</v>
      </c>
      <c r="D1435">
        <v>99999</v>
      </c>
      <c r="E1435">
        <v>1996</v>
      </c>
      <c r="F1435">
        <v>12</v>
      </c>
      <c r="G1435">
        <v>2</v>
      </c>
      <c r="H1435">
        <v>73.2</v>
      </c>
      <c r="I1435">
        <v>24</v>
      </c>
      <c r="J1435">
        <v>66.099999999999994</v>
      </c>
      <c r="K1435">
        <v>24</v>
      </c>
      <c r="L1435">
        <v>1012.7</v>
      </c>
      <c r="M1435">
        <v>8</v>
      </c>
      <c r="N1435">
        <v>9999.9</v>
      </c>
      <c r="O1435">
        <v>0</v>
      </c>
      <c r="P1435">
        <v>9.1999999999999993</v>
      </c>
      <c r="Q1435">
        <v>24</v>
      </c>
      <c r="R1435">
        <v>3.5</v>
      </c>
      <c r="S1435">
        <v>24</v>
      </c>
      <c r="T1435">
        <v>12</v>
      </c>
      <c r="U1435">
        <v>999.9</v>
      </c>
      <c r="V1435">
        <v>83.3</v>
      </c>
      <c r="X1435">
        <v>66</v>
      </c>
      <c r="Z1435">
        <v>0.02</v>
      </c>
      <c r="AA1435" t="s">
        <v>19</v>
      </c>
      <c r="AB1435">
        <v>999.9</v>
      </c>
      <c r="AC1435">
        <v>0</v>
      </c>
      <c r="AE1435" s="1"/>
      <c r="AF1435">
        <v>1996</v>
      </c>
      <c r="AG1435">
        <v>337</v>
      </c>
      <c r="AH1435">
        <v>20.5</v>
      </c>
      <c r="AI1435">
        <v>25.9</v>
      </c>
      <c r="AJ1435">
        <v>24.6</v>
      </c>
      <c r="AK1435">
        <v>-99</v>
      </c>
      <c r="AL1435">
        <v>6.2</v>
      </c>
      <c r="AM1435">
        <v>18.8</v>
      </c>
      <c r="AN1435">
        <v>25.2</v>
      </c>
      <c r="AO1435">
        <v>67.3</v>
      </c>
      <c r="AQ1435" s="2">
        <f t="shared" si="296"/>
        <v>35401</v>
      </c>
      <c r="AR1435" s="5">
        <f t="shared" si="297"/>
        <v>1996</v>
      </c>
      <c r="AS1435" s="5">
        <f t="shared" si="298"/>
        <v>337</v>
      </c>
      <c r="AT1435" s="4">
        <f t="shared" si="299"/>
        <v>27.263157894736842</v>
      </c>
      <c r="AU1435" s="4">
        <f t="shared" si="300"/>
        <v>20.91</v>
      </c>
      <c r="AV1435" s="4">
        <f t="shared" si="301"/>
        <v>0.50800000000000001</v>
      </c>
      <c r="AW1435" s="4">
        <f t="shared" si="302"/>
        <v>14.963503649635035</v>
      </c>
      <c r="AX1435" s="4"/>
      <c r="AY1435" s="4">
        <f t="shared" si="303"/>
        <v>24.086578947368423</v>
      </c>
      <c r="BA1435" s="3">
        <f t="shared" si="304"/>
        <v>27.263157894736842</v>
      </c>
      <c r="BB1435" s="3">
        <f t="shared" si="294"/>
        <v>29.165031222123105</v>
      </c>
      <c r="BC1435" s="4">
        <f t="shared" si="295"/>
        <v>14.775454657924033</v>
      </c>
      <c r="BD1435" s="3"/>
    </row>
    <row r="1436" spans="1:56">
      <c r="A1436">
        <f t="shared" si="293"/>
        <v>1</v>
      </c>
      <c r="B1436" s="2">
        <f t="shared" si="292"/>
        <v>35402</v>
      </c>
      <c r="C1436" s="1">
        <v>788970</v>
      </c>
      <c r="D1436">
        <v>99999</v>
      </c>
      <c r="E1436">
        <v>1996</v>
      </c>
      <c r="F1436">
        <v>12</v>
      </c>
      <c r="G1436">
        <v>3</v>
      </c>
      <c r="H1436">
        <v>72</v>
      </c>
      <c r="I1436">
        <v>24</v>
      </c>
      <c r="J1436">
        <v>63.1</v>
      </c>
      <c r="K1436">
        <v>24</v>
      </c>
      <c r="L1436">
        <v>1011.6</v>
      </c>
      <c r="M1436">
        <v>8</v>
      </c>
      <c r="N1436">
        <v>9999.9</v>
      </c>
      <c r="O1436">
        <v>0</v>
      </c>
      <c r="P1436">
        <v>10.6</v>
      </c>
      <c r="Q1436">
        <v>24</v>
      </c>
      <c r="R1436">
        <v>2.7</v>
      </c>
      <c r="S1436">
        <v>24</v>
      </c>
      <c r="T1436">
        <v>8</v>
      </c>
      <c r="U1436">
        <v>999.9</v>
      </c>
      <c r="V1436">
        <v>83.8</v>
      </c>
      <c r="X1436">
        <v>61.3</v>
      </c>
      <c r="Z1436">
        <v>0.01</v>
      </c>
      <c r="AA1436" t="s">
        <v>19</v>
      </c>
      <c r="AB1436">
        <v>999.9</v>
      </c>
      <c r="AC1436">
        <v>0</v>
      </c>
      <c r="AE1436" s="1"/>
      <c r="AF1436">
        <v>1996</v>
      </c>
      <c r="AG1436">
        <v>338</v>
      </c>
      <c r="AH1436">
        <v>19.3</v>
      </c>
      <c r="AI1436">
        <v>27</v>
      </c>
      <c r="AJ1436">
        <v>24.9</v>
      </c>
      <c r="AK1436">
        <v>-99</v>
      </c>
      <c r="AL1436">
        <v>3.6</v>
      </c>
      <c r="AM1436">
        <v>16.8</v>
      </c>
      <c r="AN1436">
        <v>25.9</v>
      </c>
      <c r="AO1436">
        <v>56.9</v>
      </c>
      <c r="AQ1436" s="2">
        <f t="shared" si="296"/>
        <v>35402</v>
      </c>
      <c r="AR1436" s="5">
        <f t="shared" si="297"/>
        <v>1996</v>
      </c>
      <c r="AS1436" s="5">
        <f t="shared" si="298"/>
        <v>338</v>
      </c>
      <c r="AT1436" s="4">
        <f t="shared" si="299"/>
        <v>28.421052631578949</v>
      </c>
      <c r="AU1436" s="4">
        <f t="shared" si="300"/>
        <v>21.164999999999999</v>
      </c>
      <c r="AV1436" s="4">
        <f t="shared" si="301"/>
        <v>0.254</v>
      </c>
      <c r="AW1436" s="4">
        <f t="shared" si="302"/>
        <v>14.087591240875911</v>
      </c>
      <c r="AX1436" s="4"/>
      <c r="AY1436" s="4">
        <f t="shared" si="303"/>
        <v>24.793026315789476</v>
      </c>
      <c r="BA1436" s="3">
        <f t="shared" si="304"/>
        <v>28.421052631578949</v>
      </c>
      <c r="BB1436" s="3">
        <f t="shared" si="294"/>
        <v>29.157894736842106</v>
      </c>
      <c r="BC1436" s="4">
        <f t="shared" si="295"/>
        <v>14.721019423481374</v>
      </c>
      <c r="BD1436" s="3"/>
    </row>
    <row r="1437" spans="1:56">
      <c r="A1437">
        <f t="shared" si="293"/>
        <v>1</v>
      </c>
      <c r="B1437" s="2">
        <f t="shared" si="292"/>
        <v>35403</v>
      </c>
      <c r="C1437" s="1">
        <v>788970</v>
      </c>
      <c r="D1437">
        <v>99999</v>
      </c>
      <c r="E1437">
        <v>1996</v>
      </c>
      <c r="F1437">
        <v>12</v>
      </c>
      <c r="G1437">
        <v>4</v>
      </c>
      <c r="H1437">
        <v>72.400000000000006</v>
      </c>
      <c r="I1437">
        <v>24</v>
      </c>
      <c r="J1437">
        <v>65.3</v>
      </c>
      <c r="K1437">
        <v>24</v>
      </c>
      <c r="L1437">
        <v>1013</v>
      </c>
      <c r="M1437">
        <v>8</v>
      </c>
      <c r="N1437">
        <v>9999.9</v>
      </c>
      <c r="O1437">
        <v>0</v>
      </c>
      <c r="P1437">
        <v>10.9</v>
      </c>
      <c r="Q1437">
        <v>24</v>
      </c>
      <c r="R1437">
        <v>2.2999999999999998</v>
      </c>
      <c r="S1437">
        <v>24</v>
      </c>
      <c r="T1437">
        <v>6</v>
      </c>
      <c r="U1437">
        <v>999.9</v>
      </c>
      <c r="V1437">
        <v>85.6</v>
      </c>
      <c r="X1437">
        <v>61.3</v>
      </c>
      <c r="Z1437">
        <v>0</v>
      </c>
      <c r="AA1437" t="s">
        <v>19</v>
      </c>
      <c r="AB1437">
        <v>999.9</v>
      </c>
      <c r="AC1437">
        <v>0</v>
      </c>
      <c r="AE1437" s="1"/>
      <c r="AF1437">
        <v>1996</v>
      </c>
      <c r="AG1437">
        <v>339</v>
      </c>
      <c r="AH1437">
        <v>19.8</v>
      </c>
      <c r="AI1437">
        <v>25.2</v>
      </c>
      <c r="AJ1437">
        <v>22.9</v>
      </c>
      <c r="AK1437">
        <v>-99</v>
      </c>
      <c r="AL1437">
        <v>3.2</v>
      </c>
      <c r="AM1437">
        <v>18.7</v>
      </c>
      <c r="AN1437">
        <v>24.4</v>
      </c>
      <c r="AO1437">
        <v>70</v>
      </c>
      <c r="AQ1437" s="2">
        <f t="shared" si="296"/>
        <v>35403</v>
      </c>
      <c r="AR1437" s="5">
        <f t="shared" si="297"/>
        <v>1996</v>
      </c>
      <c r="AS1437" s="5">
        <f t="shared" si="298"/>
        <v>339</v>
      </c>
      <c r="AT1437" s="4">
        <f t="shared" si="299"/>
        <v>26.526315789473685</v>
      </c>
      <c r="AU1437" s="4">
        <f t="shared" si="300"/>
        <v>19.465</v>
      </c>
      <c r="AV1437" s="4">
        <f t="shared" si="301"/>
        <v>0</v>
      </c>
      <c r="AW1437" s="4">
        <f t="shared" si="302"/>
        <v>14.452554744525546</v>
      </c>
      <c r="AX1437" s="4"/>
      <c r="AY1437" s="4">
        <f t="shared" si="303"/>
        <v>22.995657894736844</v>
      </c>
      <c r="BA1437" s="3">
        <f t="shared" si="304"/>
        <v>26.526315789473685</v>
      </c>
      <c r="BB1437" s="3">
        <f t="shared" si="294"/>
        <v>29.107939339875113</v>
      </c>
      <c r="BC1437" s="4">
        <f t="shared" si="295"/>
        <v>14.739576889768646</v>
      </c>
      <c r="BD1437" s="3"/>
    </row>
    <row r="1438" spans="1:56">
      <c r="A1438">
        <f t="shared" si="293"/>
        <v>1</v>
      </c>
      <c r="B1438" s="2">
        <f t="shared" si="292"/>
        <v>35404</v>
      </c>
      <c r="C1438" s="1">
        <v>788970</v>
      </c>
      <c r="D1438">
        <v>99999</v>
      </c>
      <c r="E1438">
        <v>1996</v>
      </c>
      <c r="F1438">
        <v>12</v>
      </c>
      <c r="G1438">
        <v>5</v>
      </c>
      <c r="H1438">
        <v>77</v>
      </c>
      <c r="I1438">
        <v>23</v>
      </c>
      <c r="J1438">
        <v>69.2</v>
      </c>
      <c r="K1438">
        <v>23</v>
      </c>
      <c r="L1438">
        <v>1014.8</v>
      </c>
      <c r="M1438">
        <v>8</v>
      </c>
      <c r="N1438">
        <v>9999.9</v>
      </c>
      <c r="O1438">
        <v>0</v>
      </c>
      <c r="P1438">
        <v>9.3000000000000007</v>
      </c>
      <c r="Q1438">
        <v>23</v>
      </c>
      <c r="R1438">
        <v>4.4000000000000004</v>
      </c>
      <c r="S1438">
        <v>23</v>
      </c>
      <c r="T1438">
        <v>12</v>
      </c>
      <c r="U1438">
        <v>999.9</v>
      </c>
      <c r="V1438">
        <v>88.3</v>
      </c>
      <c r="X1438">
        <v>63</v>
      </c>
      <c r="Z1438">
        <v>0</v>
      </c>
      <c r="AA1438" t="s">
        <v>19</v>
      </c>
      <c r="AB1438">
        <v>999.9</v>
      </c>
      <c r="AC1438">
        <v>0</v>
      </c>
      <c r="AE1438" s="1"/>
      <c r="AF1438">
        <v>1996</v>
      </c>
      <c r="AG1438">
        <v>340</v>
      </c>
      <c r="AH1438">
        <v>16.2</v>
      </c>
      <c r="AI1438">
        <v>26.3</v>
      </c>
      <c r="AJ1438">
        <v>23.5</v>
      </c>
      <c r="AK1438">
        <v>-99</v>
      </c>
      <c r="AL1438">
        <v>5.6</v>
      </c>
      <c r="AM1438">
        <v>20.6</v>
      </c>
      <c r="AN1438">
        <v>24.9</v>
      </c>
      <c r="AO1438">
        <v>76.3</v>
      </c>
      <c r="AQ1438" s="2">
        <f t="shared" si="296"/>
        <v>35404</v>
      </c>
      <c r="AR1438" s="5">
        <f t="shared" si="297"/>
        <v>1996</v>
      </c>
      <c r="AS1438" s="5">
        <f t="shared" si="298"/>
        <v>340</v>
      </c>
      <c r="AT1438" s="4">
        <f t="shared" si="299"/>
        <v>27.684210526315791</v>
      </c>
      <c r="AU1438" s="4">
        <f t="shared" si="300"/>
        <v>19.974999999999998</v>
      </c>
      <c r="AV1438" s="4">
        <f t="shared" si="301"/>
        <v>0</v>
      </c>
      <c r="AW1438" s="4">
        <f t="shared" si="302"/>
        <v>11.824817518248175</v>
      </c>
      <c r="AX1438" s="4"/>
      <c r="AY1438" s="4">
        <f t="shared" si="303"/>
        <v>23.829605263157895</v>
      </c>
      <c r="BA1438" s="3">
        <f t="shared" si="304"/>
        <v>27.684210526315791</v>
      </c>
      <c r="BB1438" s="3">
        <f t="shared" si="294"/>
        <v>29.075825156110618</v>
      </c>
      <c r="BC1438" s="4">
        <f t="shared" si="295"/>
        <v>14.639366571817391</v>
      </c>
      <c r="BD1438" s="3"/>
    </row>
    <row r="1439" spans="1:56">
      <c r="A1439">
        <f t="shared" si="293"/>
        <v>1</v>
      </c>
      <c r="B1439" s="2">
        <f t="shared" si="292"/>
        <v>35405</v>
      </c>
      <c r="C1439" s="1">
        <v>788970</v>
      </c>
      <c r="D1439">
        <v>99999</v>
      </c>
      <c r="E1439">
        <v>1996</v>
      </c>
      <c r="F1439">
        <v>12</v>
      </c>
      <c r="G1439">
        <v>6</v>
      </c>
      <c r="H1439">
        <v>78.3</v>
      </c>
      <c r="I1439">
        <v>23</v>
      </c>
      <c r="J1439">
        <v>70.7</v>
      </c>
      <c r="K1439">
        <v>23</v>
      </c>
      <c r="L1439">
        <v>1015.2</v>
      </c>
      <c r="M1439">
        <v>8</v>
      </c>
      <c r="N1439">
        <v>9999.9</v>
      </c>
      <c r="O1439">
        <v>0</v>
      </c>
      <c r="P1439">
        <v>10.199999999999999</v>
      </c>
      <c r="Q1439">
        <v>23</v>
      </c>
      <c r="R1439">
        <v>5</v>
      </c>
      <c r="S1439">
        <v>23</v>
      </c>
      <c r="T1439">
        <v>12</v>
      </c>
      <c r="U1439">
        <v>999.9</v>
      </c>
      <c r="V1439">
        <v>88.3</v>
      </c>
      <c r="X1439">
        <v>69.400000000000006</v>
      </c>
      <c r="Z1439">
        <v>0</v>
      </c>
      <c r="AA1439" t="s">
        <v>19</v>
      </c>
      <c r="AB1439">
        <v>999.9</v>
      </c>
      <c r="AC1439">
        <v>0</v>
      </c>
      <c r="AE1439" s="1"/>
      <c r="AF1439">
        <v>1996</v>
      </c>
      <c r="AG1439">
        <v>341</v>
      </c>
      <c r="AH1439">
        <v>20.100000000000001</v>
      </c>
      <c r="AI1439">
        <v>26.5</v>
      </c>
      <c r="AJ1439">
        <v>24</v>
      </c>
      <c r="AK1439">
        <v>-99</v>
      </c>
      <c r="AL1439">
        <v>5.3</v>
      </c>
      <c r="AM1439">
        <v>21.6</v>
      </c>
      <c r="AN1439">
        <v>25.7</v>
      </c>
      <c r="AO1439">
        <v>77.7</v>
      </c>
      <c r="AQ1439" s="2">
        <f t="shared" si="296"/>
        <v>35405</v>
      </c>
      <c r="AR1439" s="5">
        <f t="shared" si="297"/>
        <v>1996</v>
      </c>
      <c r="AS1439" s="5">
        <f t="shared" si="298"/>
        <v>341</v>
      </c>
      <c r="AT1439" s="4">
        <f t="shared" si="299"/>
        <v>27.894736842105264</v>
      </c>
      <c r="AU1439" s="4">
        <f t="shared" si="300"/>
        <v>20.399999999999999</v>
      </c>
      <c r="AV1439" s="4">
        <f t="shared" si="301"/>
        <v>0</v>
      </c>
      <c r="AW1439" s="4">
        <f t="shared" si="302"/>
        <v>14.671532846715328</v>
      </c>
      <c r="AX1439" s="4"/>
      <c r="AY1439" s="4">
        <f t="shared" si="303"/>
        <v>24.147368421052633</v>
      </c>
      <c r="BA1439" s="3">
        <f t="shared" si="304"/>
        <v>27.894736842105264</v>
      </c>
      <c r="BB1439" s="3">
        <f t="shared" si="294"/>
        <v>29.049063336306872</v>
      </c>
      <c r="BC1439" s="4">
        <f t="shared" si="295"/>
        <v>14.577508350859826</v>
      </c>
      <c r="BD1439" s="3"/>
    </row>
    <row r="1440" spans="1:56">
      <c r="A1440">
        <f t="shared" si="293"/>
        <v>1</v>
      </c>
      <c r="B1440" s="2">
        <f t="shared" si="292"/>
        <v>35406</v>
      </c>
      <c r="C1440" s="1">
        <v>788970</v>
      </c>
      <c r="D1440">
        <v>99999</v>
      </c>
      <c r="E1440">
        <v>1996</v>
      </c>
      <c r="F1440">
        <v>12</v>
      </c>
      <c r="G1440">
        <v>7</v>
      </c>
      <c r="H1440">
        <v>77.099999999999994</v>
      </c>
      <c r="I1440">
        <v>24</v>
      </c>
      <c r="J1440">
        <v>71.5</v>
      </c>
      <c r="K1440">
        <v>24</v>
      </c>
      <c r="L1440">
        <v>1014</v>
      </c>
      <c r="M1440">
        <v>8</v>
      </c>
      <c r="N1440">
        <v>9999.9</v>
      </c>
      <c r="O1440">
        <v>0</v>
      </c>
      <c r="P1440">
        <v>10.1</v>
      </c>
      <c r="Q1440">
        <v>24</v>
      </c>
      <c r="R1440">
        <v>4</v>
      </c>
      <c r="S1440">
        <v>24</v>
      </c>
      <c r="T1440">
        <v>11.1</v>
      </c>
      <c r="U1440">
        <v>999.9</v>
      </c>
      <c r="V1440">
        <v>87.3</v>
      </c>
      <c r="X1440">
        <v>69.3</v>
      </c>
      <c r="Z1440">
        <v>0</v>
      </c>
      <c r="AA1440" t="s">
        <v>19</v>
      </c>
      <c r="AB1440">
        <v>999.9</v>
      </c>
      <c r="AC1440">
        <v>0</v>
      </c>
      <c r="AE1440" s="1"/>
      <c r="AF1440">
        <v>1996</v>
      </c>
      <c r="AG1440">
        <v>342</v>
      </c>
      <c r="AH1440">
        <v>20.2</v>
      </c>
      <c r="AI1440">
        <v>27.1</v>
      </c>
      <c r="AJ1440">
        <v>24.3</v>
      </c>
      <c r="AK1440">
        <v>-99</v>
      </c>
      <c r="AL1440">
        <v>5.7</v>
      </c>
      <c r="AM1440">
        <v>22.2</v>
      </c>
      <c r="AN1440">
        <v>25.5</v>
      </c>
      <c r="AO1440">
        <v>81.7</v>
      </c>
      <c r="AQ1440" s="2">
        <f t="shared" si="296"/>
        <v>35406</v>
      </c>
      <c r="AR1440" s="5">
        <f t="shared" si="297"/>
        <v>1996</v>
      </c>
      <c r="AS1440" s="5">
        <f t="shared" si="298"/>
        <v>342</v>
      </c>
      <c r="AT1440" s="4">
        <f t="shared" si="299"/>
        <v>28.526315789473689</v>
      </c>
      <c r="AU1440" s="4">
        <f t="shared" si="300"/>
        <v>20.655000000000001</v>
      </c>
      <c r="AV1440" s="4">
        <f t="shared" si="301"/>
        <v>0</v>
      </c>
      <c r="AW1440" s="4">
        <f t="shared" si="302"/>
        <v>14.744525547445253</v>
      </c>
      <c r="AX1440" s="4"/>
      <c r="AY1440" s="4">
        <f t="shared" si="303"/>
        <v>24.590657894736843</v>
      </c>
      <c r="BA1440" s="3">
        <f t="shared" si="304"/>
        <v>28.526315789473689</v>
      </c>
      <c r="BB1440" s="3">
        <f t="shared" si="294"/>
        <v>29.029438001784126</v>
      </c>
      <c r="BC1440" s="4">
        <f t="shared" si="295"/>
        <v>14.549053569219346</v>
      </c>
      <c r="BD1440" s="3"/>
    </row>
    <row r="1441" spans="1:56">
      <c r="A1441">
        <f t="shared" si="293"/>
        <v>1</v>
      </c>
      <c r="B1441" s="2">
        <f t="shared" si="292"/>
        <v>35407</v>
      </c>
      <c r="C1441" s="1">
        <v>788970</v>
      </c>
      <c r="D1441">
        <v>99999</v>
      </c>
      <c r="E1441">
        <v>1996</v>
      </c>
      <c r="F1441">
        <v>12</v>
      </c>
      <c r="G1441">
        <v>8</v>
      </c>
      <c r="H1441">
        <v>78</v>
      </c>
      <c r="I1441">
        <v>24</v>
      </c>
      <c r="J1441">
        <v>71.900000000000006</v>
      </c>
      <c r="K1441">
        <v>24</v>
      </c>
      <c r="L1441">
        <v>1014</v>
      </c>
      <c r="M1441">
        <v>7</v>
      </c>
      <c r="N1441">
        <v>9999.9</v>
      </c>
      <c r="O1441">
        <v>0</v>
      </c>
      <c r="P1441">
        <v>9.4</v>
      </c>
      <c r="Q1441">
        <v>24</v>
      </c>
      <c r="R1441">
        <v>4.7</v>
      </c>
      <c r="S1441">
        <v>24</v>
      </c>
      <c r="T1441">
        <v>13</v>
      </c>
      <c r="U1441">
        <v>999.9</v>
      </c>
      <c r="V1441">
        <v>88.5</v>
      </c>
      <c r="X1441">
        <v>69.3</v>
      </c>
      <c r="Z1441">
        <v>0</v>
      </c>
      <c r="AA1441" t="s">
        <v>19</v>
      </c>
      <c r="AB1441">
        <v>999.9</v>
      </c>
      <c r="AC1441">
        <v>0</v>
      </c>
      <c r="AE1441" s="1"/>
      <c r="AF1441">
        <v>1996</v>
      </c>
      <c r="AG1441">
        <v>343</v>
      </c>
      <c r="AH1441">
        <v>20.100000000000001</v>
      </c>
      <c r="AI1441">
        <v>26.7</v>
      </c>
      <c r="AJ1441">
        <v>25.5</v>
      </c>
      <c r="AK1441">
        <v>-99</v>
      </c>
      <c r="AL1441">
        <v>5.6</v>
      </c>
      <c r="AM1441">
        <v>23.1</v>
      </c>
      <c r="AN1441">
        <v>26.1</v>
      </c>
      <c r="AO1441">
        <v>83.6</v>
      </c>
      <c r="AQ1441" s="2">
        <f t="shared" si="296"/>
        <v>35407</v>
      </c>
      <c r="AR1441" s="5">
        <f t="shared" si="297"/>
        <v>1996</v>
      </c>
      <c r="AS1441" s="5">
        <f t="shared" si="298"/>
        <v>343</v>
      </c>
      <c r="AT1441" s="4">
        <f t="shared" si="299"/>
        <v>28.105263157894736</v>
      </c>
      <c r="AU1441" s="4">
        <f t="shared" si="300"/>
        <v>21.675000000000001</v>
      </c>
      <c r="AV1441" s="4">
        <f t="shared" si="301"/>
        <v>0</v>
      </c>
      <c r="AW1441" s="4">
        <f t="shared" si="302"/>
        <v>14.671532846715328</v>
      </c>
      <c r="AX1441" s="4"/>
      <c r="AY1441" s="4">
        <f t="shared" si="303"/>
        <v>24.890131578947368</v>
      </c>
      <c r="BA1441" s="3">
        <f t="shared" si="304"/>
        <v>28.105263157894736</v>
      </c>
      <c r="BB1441" s="3">
        <f t="shared" si="294"/>
        <v>29.00267618198038</v>
      </c>
      <c r="BC1441" s="4">
        <f t="shared" si="295"/>
        <v>14.577508350859828</v>
      </c>
      <c r="BD1441" s="3"/>
    </row>
    <row r="1442" spans="1:56">
      <c r="A1442">
        <f t="shared" si="293"/>
        <v>1</v>
      </c>
      <c r="B1442" s="2">
        <f t="shared" ref="B1442:B1496" si="305">DATE(E1442,F1442,G1442)</f>
        <v>35408</v>
      </c>
      <c r="C1442" s="1">
        <v>788970</v>
      </c>
      <c r="D1442">
        <v>99999</v>
      </c>
      <c r="E1442">
        <v>1996</v>
      </c>
      <c r="F1442">
        <v>12</v>
      </c>
      <c r="G1442">
        <v>9</v>
      </c>
      <c r="H1442">
        <v>78.8</v>
      </c>
      <c r="I1442">
        <v>23</v>
      </c>
      <c r="J1442">
        <v>72.3</v>
      </c>
      <c r="K1442">
        <v>23</v>
      </c>
      <c r="L1442">
        <v>1014.8</v>
      </c>
      <c r="M1442">
        <v>6</v>
      </c>
      <c r="N1442">
        <v>9999.9</v>
      </c>
      <c r="O1442">
        <v>0</v>
      </c>
      <c r="P1442">
        <v>8.4</v>
      </c>
      <c r="Q1442">
        <v>23</v>
      </c>
      <c r="R1442">
        <v>4.5999999999999996</v>
      </c>
      <c r="S1442">
        <v>23</v>
      </c>
      <c r="T1442">
        <v>12</v>
      </c>
      <c r="U1442">
        <v>999.9</v>
      </c>
      <c r="V1442">
        <v>88.5</v>
      </c>
      <c r="X1442">
        <v>69.400000000000006</v>
      </c>
      <c r="Z1442">
        <v>0.05</v>
      </c>
      <c r="AA1442" t="s">
        <v>19</v>
      </c>
      <c r="AB1442">
        <v>999.9</v>
      </c>
      <c r="AC1442">
        <v>10000</v>
      </c>
      <c r="AE1442" s="1"/>
      <c r="AF1442">
        <v>1996</v>
      </c>
      <c r="AG1442">
        <v>344</v>
      </c>
      <c r="AH1442">
        <v>19.8</v>
      </c>
      <c r="AI1442">
        <v>26.5</v>
      </c>
      <c r="AJ1442">
        <v>24.3</v>
      </c>
      <c r="AK1442">
        <v>-99</v>
      </c>
      <c r="AL1442">
        <v>5</v>
      </c>
      <c r="AM1442">
        <v>22.7</v>
      </c>
      <c r="AN1442">
        <v>25.7</v>
      </c>
      <c r="AO1442">
        <v>83.3</v>
      </c>
      <c r="AQ1442" s="2">
        <f t="shared" si="296"/>
        <v>35408</v>
      </c>
      <c r="AR1442" s="5">
        <f t="shared" si="297"/>
        <v>1996</v>
      </c>
      <c r="AS1442" s="5">
        <f t="shared" si="298"/>
        <v>344</v>
      </c>
      <c r="AT1442" s="4">
        <f t="shared" si="299"/>
        <v>27.894736842105264</v>
      </c>
      <c r="AU1442" s="4">
        <f t="shared" si="300"/>
        <v>20.655000000000001</v>
      </c>
      <c r="AV1442" s="4">
        <f t="shared" si="301"/>
        <v>1.27</v>
      </c>
      <c r="AW1442" s="4">
        <f t="shared" si="302"/>
        <v>14.452554744525546</v>
      </c>
      <c r="AX1442" s="4"/>
      <c r="AY1442" s="4">
        <f t="shared" si="303"/>
        <v>24.274868421052631</v>
      </c>
      <c r="BA1442" s="3">
        <f t="shared" si="304"/>
        <v>27.894736842105264</v>
      </c>
      <c r="BB1442" s="3">
        <f t="shared" si="294"/>
        <v>28.963425512934887</v>
      </c>
      <c r="BC1442" s="4">
        <f t="shared" si="295"/>
        <v>14.55152789805765</v>
      </c>
      <c r="BD1442" s="3"/>
    </row>
    <row r="1443" spans="1:56">
      <c r="A1443">
        <f t="shared" ref="A1443:A1506" si="306">B1443-B1442</f>
        <v>1</v>
      </c>
      <c r="B1443" s="2">
        <f t="shared" si="305"/>
        <v>35409</v>
      </c>
      <c r="C1443" s="1">
        <v>788970</v>
      </c>
      <c r="D1443">
        <v>99999</v>
      </c>
      <c r="E1443">
        <v>1996</v>
      </c>
      <c r="F1443">
        <v>12</v>
      </c>
      <c r="G1443">
        <v>10</v>
      </c>
      <c r="H1443">
        <v>75.599999999999994</v>
      </c>
      <c r="I1443">
        <v>24</v>
      </c>
      <c r="J1443">
        <v>71.8</v>
      </c>
      <c r="K1443">
        <v>24</v>
      </c>
      <c r="L1443">
        <v>1015.2</v>
      </c>
      <c r="M1443">
        <v>8</v>
      </c>
      <c r="N1443">
        <v>9999.9</v>
      </c>
      <c r="O1443">
        <v>0</v>
      </c>
      <c r="P1443">
        <v>8.6</v>
      </c>
      <c r="Q1443">
        <v>24</v>
      </c>
      <c r="R1443">
        <v>2.2000000000000002</v>
      </c>
      <c r="S1443">
        <v>24</v>
      </c>
      <c r="T1443">
        <v>7</v>
      </c>
      <c r="U1443">
        <v>999.9</v>
      </c>
      <c r="V1443">
        <v>88</v>
      </c>
      <c r="X1443">
        <v>68.7</v>
      </c>
      <c r="Z1443">
        <v>0.02</v>
      </c>
      <c r="AA1443" t="s">
        <v>19</v>
      </c>
      <c r="AB1443">
        <v>999.9</v>
      </c>
      <c r="AC1443">
        <v>10000</v>
      </c>
      <c r="AE1443" s="1"/>
      <c r="AF1443">
        <v>1996</v>
      </c>
      <c r="AG1443">
        <v>345</v>
      </c>
      <c r="AH1443">
        <v>18.3</v>
      </c>
      <c r="AI1443">
        <v>26.6</v>
      </c>
      <c r="AJ1443">
        <v>24.7</v>
      </c>
      <c r="AK1443">
        <v>-99</v>
      </c>
      <c r="AL1443">
        <v>3</v>
      </c>
      <c r="AM1443">
        <v>23.1</v>
      </c>
      <c r="AN1443">
        <v>25.4</v>
      </c>
      <c r="AO1443">
        <v>87.3</v>
      </c>
      <c r="AQ1443" s="2">
        <f t="shared" si="296"/>
        <v>35409</v>
      </c>
      <c r="AR1443" s="5">
        <f t="shared" si="297"/>
        <v>1996</v>
      </c>
      <c r="AS1443" s="5">
        <f t="shared" si="298"/>
        <v>345</v>
      </c>
      <c r="AT1443" s="4">
        <f t="shared" si="299"/>
        <v>28.000000000000004</v>
      </c>
      <c r="AU1443" s="4">
        <f t="shared" si="300"/>
        <v>20.994999999999997</v>
      </c>
      <c r="AV1443" s="4">
        <f t="shared" si="301"/>
        <v>0.50800000000000001</v>
      </c>
      <c r="AW1443" s="4">
        <f t="shared" si="302"/>
        <v>13.357664233576642</v>
      </c>
      <c r="AX1443" s="4"/>
      <c r="AY1443" s="4">
        <f t="shared" si="303"/>
        <v>24.497500000000002</v>
      </c>
      <c r="BA1443" s="3">
        <f t="shared" si="304"/>
        <v>28.000000000000004</v>
      </c>
      <c r="BB1443" s="3">
        <f t="shared" si="294"/>
        <v>28.931311329170388</v>
      </c>
      <c r="BC1443" s="4">
        <f t="shared" si="295"/>
        <v>14.492144005938387</v>
      </c>
      <c r="BD1443" s="3"/>
    </row>
    <row r="1444" spans="1:56">
      <c r="A1444">
        <f t="shared" si="306"/>
        <v>1</v>
      </c>
      <c r="B1444" s="2">
        <f t="shared" si="305"/>
        <v>35410</v>
      </c>
      <c r="C1444" s="1">
        <v>788970</v>
      </c>
      <c r="D1444">
        <v>99999</v>
      </c>
      <c r="E1444">
        <v>1996</v>
      </c>
      <c r="F1444">
        <v>12</v>
      </c>
      <c r="G1444">
        <v>11</v>
      </c>
      <c r="H1444">
        <v>75.5</v>
      </c>
      <c r="I1444">
        <v>24</v>
      </c>
      <c r="J1444">
        <v>72</v>
      </c>
      <c r="K1444">
        <v>24</v>
      </c>
      <c r="L1444">
        <v>1014.2</v>
      </c>
      <c r="M1444">
        <v>8</v>
      </c>
      <c r="N1444">
        <v>9999.9</v>
      </c>
      <c r="O1444">
        <v>0</v>
      </c>
      <c r="P1444">
        <v>8.6</v>
      </c>
      <c r="Q1444">
        <v>24</v>
      </c>
      <c r="R1444">
        <v>2.9</v>
      </c>
      <c r="S1444">
        <v>24</v>
      </c>
      <c r="T1444">
        <v>8</v>
      </c>
      <c r="U1444">
        <v>999.9</v>
      </c>
      <c r="V1444">
        <v>85.5</v>
      </c>
      <c r="X1444">
        <v>68.7</v>
      </c>
      <c r="Z1444">
        <v>0.56999999999999995</v>
      </c>
      <c r="AA1444" t="s">
        <v>19</v>
      </c>
      <c r="AB1444">
        <v>999.9</v>
      </c>
      <c r="AC1444">
        <v>10000</v>
      </c>
      <c r="AE1444" s="1"/>
      <c r="AF1444">
        <v>1996</v>
      </c>
      <c r="AG1444">
        <v>346</v>
      </c>
      <c r="AH1444">
        <v>17.7</v>
      </c>
      <c r="AI1444">
        <v>26</v>
      </c>
      <c r="AJ1444">
        <v>23.6</v>
      </c>
      <c r="AK1444">
        <v>-99</v>
      </c>
      <c r="AL1444">
        <v>4.2</v>
      </c>
      <c r="AM1444">
        <v>23.1</v>
      </c>
      <c r="AN1444">
        <v>24.9</v>
      </c>
      <c r="AO1444">
        <v>89.6</v>
      </c>
      <c r="AQ1444" s="2">
        <f t="shared" si="296"/>
        <v>35410</v>
      </c>
      <c r="AR1444" s="5">
        <f t="shared" si="297"/>
        <v>1996</v>
      </c>
      <c r="AS1444" s="5">
        <f t="shared" si="298"/>
        <v>346</v>
      </c>
      <c r="AT1444" s="4">
        <f t="shared" si="299"/>
        <v>27.368421052631579</v>
      </c>
      <c r="AU1444" s="4">
        <f t="shared" si="300"/>
        <v>20.060000000000002</v>
      </c>
      <c r="AV1444" s="4">
        <f t="shared" si="301"/>
        <v>14.478</v>
      </c>
      <c r="AW1444" s="4">
        <f t="shared" si="302"/>
        <v>12.919708029197079</v>
      </c>
      <c r="AX1444" s="4"/>
      <c r="AY1444" s="4">
        <f t="shared" si="303"/>
        <v>23.714210526315789</v>
      </c>
      <c r="BA1444" s="3">
        <f t="shared" si="304"/>
        <v>27.368421052631579</v>
      </c>
      <c r="BB1444" s="3">
        <f t="shared" si="294"/>
        <v>28.900981266726141</v>
      </c>
      <c r="BC1444" s="4">
        <f t="shared" si="295"/>
        <v>14.442657429172336</v>
      </c>
      <c r="BD1444" s="3"/>
    </row>
    <row r="1445" spans="1:56">
      <c r="A1445">
        <f t="shared" si="306"/>
        <v>1</v>
      </c>
      <c r="B1445" s="2">
        <f t="shared" si="305"/>
        <v>35411</v>
      </c>
      <c r="C1445" s="1">
        <v>788970</v>
      </c>
      <c r="D1445">
        <v>99999</v>
      </c>
      <c r="E1445">
        <v>1996</v>
      </c>
      <c r="F1445">
        <v>12</v>
      </c>
      <c r="G1445">
        <v>12</v>
      </c>
      <c r="H1445">
        <v>74.5</v>
      </c>
      <c r="I1445">
        <v>24</v>
      </c>
      <c r="J1445">
        <v>72.599999999999994</v>
      </c>
      <c r="K1445">
        <v>24</v>
      </c>
      <c r="L1445">
        <v>1013.4</v>
      </c>
      <c r="M1445">
        <v>6</v>
      </c>
      <c r="N1445">
        <v>9999.9</v>
      </c>
      <c r="O1445">
        <v>0</v>
      </c>
      <c r="P1445">
        <v>6.6</v>
      </c>
      <c r="Q1445">
        <v>24</v>
      </c>
      <c r="R1445">
        <v>4.4000000000000004</v>
      </c>
      <c r="S1445">
        <v>24</v>
      </c>
      <c r="T1445">
        <v>14</v>
      </c>
      <c r="U1445">
        <v>999.9</v>
      </c>
      <c r="V1445">
        <v>85.5</v>
      </c>
      <c r="X1445">
        <v>69.099999999999994</v>
      </c>
      <c r="Z1445">
        <v>0.16</v>
      </c>
      <c r="AA1445" t="s">
        <v>19</v>
      </c>
      <c r="AB1445">
        <v>999.9</v>
      </c>
      <c r="AC1445">
        <v>10000</v>
      </c>
      <c r="AE1445" s="1"/>
      <c r="AF1445">
        <v>1996</v>
      </c>
      <c r="AG1445">
        <v>347</v>
      </c>
      <c r="AH1445">
        <v>9.9</v>
      </c>
      <c r="AI1445">
        <v>26.7</v>
      </c>
      <c r="AJ1445">
        <v>23.8</v>
      </c>
      <c r="AK1445">
        <v>-99</v>
      </c>
      <c r="AL1445">
        <v>6.8</v>
      </c>
      <c r="AM1445">
        <v>22.6</v>
      </c>
      <c r="AN1445">
        <v>25</v>
      </c>
      <c r="AO1445">
        <v>86.1</v>
      </c>
      <c r="AQ1445" s="2">
        <f t="shared" si="296"/>
        <v>35411</v>
      </c>
      <c r="AR1445" s="5">
        <f t="shared" si="297"/>
        <v>1996</v>
      </c>
      <c r="AS1445" s="5">
        <f t="shared" si="298"/>
        <v>347</v>
      </c>
      <c r="AT1445" s="4">
        <f t="shared" si="299"/>
        <v>28.105263157894736</v>
      </c>
      <c r="AU1445" s="4">
        <f t="shared" si="300"/>
        <v>20.23</v>
      </c>
      <c r="AV1445" s="4">
        <f t="shared" si="301"/>
        <v>4.0640000000000001</v>
      </c>
      <c r="AW1445" s="4">
        <f t="shared" si="302"/>
        <v>7.2262773722627731</v>
      </c>
      <c r="AX1445" s="4"/>
      <c r="AY1445" s="4">
        <f t="shared" si="303"/>
        <v>24.167631578947368</v>
      </c>
      <c r="BA1445" s="3">
        <f t="shared" si="304"/>
        <v>28.105263157894736</v>
      </c>
      <c r="BB1445" s="3">
        <f t="shared" si="294"/>
        <v>28.888492417484393</v>
      </c>
      <c r="BC1445" s="4">
        <f t="shared" si="295"/>
        <v>14.274403068167757</v>
      </c>
      <c r="BD1445" s="3"/>
    </row>
    <row r="1446" spans="1:56">
      <c r="A1446">
        <f t="shared" si="306"/>
        <v>1</v>
      </c>
      <c r="B1446" s="2">
        <f t="shared" si="305"/>
        <v>35412</v>
      </c>
      <c r="C1446" s="1">
        <v>788970</v>
      </c>
      <c r="D1446">
        <v>99999</v>
      </c>
      <c r="E1446">
        <v>1996</v>
      </c>
      <c r="F1446">
        <v>12</v>
      </c>
      <c r="G1446">
        <v>13</v>
      </c>
      <c r="H1446">
        <v>76.5</v>
      </c>
      <c r="I1446">
        <v>24</v>
      </c>
      <c r="J1446">
        <v>69.5</v>
      </c>
      <c r="K1446">
        <v>24</v>
      </c>
      <c r="L1446">
        <v>1013.9</v>
      </c>
      <c r="M1446">
        <v>8</v>
      </c>
      <c r="N1446">
        <v>9999.9</v>
      </c>
      <c r="O1446">
        <v>0</v>
      </c>
      <c r="P1446">
        <v>8.3000000000000007</v>
      </c>
      <c r="Q1446">
        <v>24</v>
      </c>
      <c r="R1446">
        <v>4.3</v>
      </c>
      <c r="S1446">
        <v>24</v>
      </c>
      <c r="T1446">
        <v>9.9</v>
      </c>
      <c r="U1446">
        <v>999.9</v>
      </c>
      <c r="V1446">
        <v>82.4</v>
      </c>
      <c r="W1446" t="s">
        <v>20</v>
      </c>
      <c r="X1446">
        <v>71.599999999999994</v>
      </c>
      <c r="Y1446" t="s">
        <v>20</v>
      </c>
      <c r="Z1446">
        <v>0.94</v>
      </c>
      <c r="AA1446" t="s">
        <v>19</v>
      </c>
      <c r="AB1446">
        <v>999.9</v>
      </c>
      <c r="AC1446">
        <v>10000</v>
      </c>
      <c r="AE1446" s="1"/>
      <c r="AF1446">
        <v>1996</v>
      </c>
      <c r="AG1446">
        <v>348</v>
      </c>
      <c r="AH1446">
        <v>18.2</v>
      </c>
      <c r="AI1446">
        <v>26.1</v>
      </c>
      <c r="AJ1446">
        <v>24.4</v>
      </c>
      <c r="AK1446">
        <v>-99</v>
      </c>
      <c r="AL1446">
        <v>6.8</v>
      </c>
      <c r="AM1446">
        <v>20.7</v>
      </c>
      <c r="AN1446">
        <v>25.3</v>
      </c>
      <c r="AO1446">
        <v>74.900000000000006</v>
      </c>
      <c r="AQ1446" s="2">
        <f t="shared" si="296"/>
        <v>35412</v>
      </c>
      <c r="AR1446" s="5">
        <f t="shared" si="297"/>
        <v>1996</v>
      </c>
      <c r="AS1446" s="5">
        <f t="shared" si="298"/>
        <v>348</v>
      </c>
      <c r="AT1446" s="4">
        <f t="shared" si="299"/>
        <v>27.473684210526319</v>
      </c>
      <c r="AU1446" s="4">
        <f t="shared" si="300"/>
        <v>20.74</v>
      </c>
      <c r="AV1446" s="4">
        <f t="shared" si="301"/>
        <v>23.876000000000001</v>
      </c>
      <c r="AW1446" s="4">
        <f t="shared" si="302"/>
        <v>13.284671532846714</v>
      </c>
      <c r="AX1446" s="4"/>
      <c r="AY1446" s="4">
        <f t="shared" si="303"/>
        <v>24.106842105263159</v>
      </c>
      <c r="BA1446" s="3">
        <f t="shared" si="304"/>
        <v>27.473684210526319</v>
      </c>
      <c r="BB1446" s="3">
        <f t="shared" si="294"/>
        <v>28.858162355040147</v>
      </c>
      <c r="BC1446" s="4">
        <f t="shared" si="295"/>
        <v>14.207596189533588</v>
      </c>
      <c r="BD1446" s="3"/>
    </row>
    <row r="1447" spans="1:56">
      <c r="A1447">
        <f t="shared" si="306"/>
        <v>1</v>
      </c>
      <c r="B1447" s="2">
        <f t="shared" si="305"/>
        <v>35413</v>
      </c>
      <c r="C1447" s="1">
        <v>788970</v>
      </c>
      <c r="D1447">
        <v>99999</v>
      </c>
      <c r="E1447">
        <v>1996</v>
      </c>
      <c r="F1447">
        <v>12</v>
      </c>
      <c r="G1447">
        <v>14</v>
      </c>
      <c r="H1447">
        <v>76.099999999999994</v>
      </c>
      <c r="I1447">
        <v>23</v>
      </c>
      <c r="J1447">
        <v>71.8</v>
      </c>
      <c r="K1447">
        <v>23</v>
      </c>
      <c r="L1447">
        <v>1013.9</v>
      </c>
      <c r="M1447">
        <v>8</v>
      </c>
      <c r="N1447">
        <v>9999.9</v>
      </c>
      <c r="O1447">
        <v>0</v>
      </c>
      <c r="P1447">
        <v>9.1999999999999993</v>
      </c>
      <c r="Q1447">
        <v>23</v>
      </c>
      <c r="R1447">
        <v>3</v>
      </c>
      <c r="S1447">
        <v>23</v>
      </c>
      <c r="T1447">
        <v>8</v>
      </c>
      <c r="U1447">
        <v>999.9</v>
      </c>
      <c r="V1447">
        <v>82.6</v>
      </c>
      <c r="X1447">
        <v>72.5</v>
      </c>
      <c r="Z1447">
        <v>0.02</v>
      </c>
      <c r="AA1447" t="s">
        <v>19</v>
      </c>
      <c r="AB1447">
        <v>999.9</v>
      </c>
      <c r="AC1447">
        <v>10000</v>
      </c>
      <c r="AE1447" s="1"/>
      <c r="AF1447">
        <v>1996</v>
      </c>
      <c r="AG1447">
        <v>349</v>
      </c>
      <c r="AH1447">
        <v>18.5</v>
      </c>
      <c r="AI1447">
        <v>26.5</v>
      </c>
      <c r="AJ1447">
        <v>24.1</v>
      </c>
      <c r="AK1447">
        <v>-99</v>
      </c>
      <c r="AL1447">
        <v>4.5</v>
      </c>
      <c r="AM1447">
        <v>21.1</v>
      </c>
      <c r="AN1447">
        <v>25.6</v>
      </c>
      <c r="AO1447">
        <v>76.099999999999994</v>
      </c>
      <c r="AQ1447" s="2">
        <f t="shared" si="296"/>
        <v>35413</v>
      </c>
      <c r="AR1447" s="5">
        <f t="shared" si="297"/>
        <v>1996</v>
      </c>
      <c r="AS1447" s="5">
        <f t="shared" si="298"/>
        <v>349</v>
      </c>
      <c r="AT1447" s="4">
        <f t="shared" si="299"/>
        <v>27.894736842105264</v>
      </c>
      <c r="AU1447" s="4">
        <f t="shared" si="300"/>
        <v>20.484999999999999</v>
      </c>
      <c r="AV1447" s="4">
        <f t="shared" si="301"/>
        <v>0.50800000000000001</v>
      </c>
      <c r="AW1447" s="4">
        <f t="shared" si="302"/>
        <v>13.503649635036496</v>
      </c>
      <c r="AX1447" s="4"/>
      <c r="AY1447" s="4">
        <f t="shared" si="303"/>
        <v>24.18986842105263</v>
      </c>
      <c r="BA1447" s="3">
        <f t="shared" si="304"/>
        <v>27.894736842105264</v>
      </c>
      <c r="BB1447" s="3">
        <f t="shared" si="294"/>
        <v>28.815343443354148</v>
      </c>
      <c r="BC1447" s="4">
        <f t="shared" si="295"/>
        <v>14.154398119510081</v>
      </c>
      <c r="BD1447" s="3"/>
    </row>
    <row r="1448" spans="1:56">
      <c r="A1448">
        <f t="shared" si="306"/>
        <v>1</v>
      </c>
      <c r="B1448" s="2">
        <f t="shared" si="305"/>
        <v>35414</v>
      </c>
      <c r="C1448" s="1">
        <v>788970</v>
      </c>
      <c r="D1448">
        <v>99999</v>
      </c>
      <c r="E1448">
        <v>1996</v>
      </c>
      <c r="F1448">
        <v>12</v>
      </c>
      <c r="G1448">
        <v>15</v>
      </c>
      <c r="H1448">
        <v>76</v>
      </c>
      <c r="I1448">
        <v>23</v>
      </c>
      <c r="J1448">
        <v>73.3</v>
      </c>
      <c r="K1448">
        <v>23</v>
      </c>
      <c r="L1448">
        <v>1013.4</v>
      </c>
      <c r="M1448">
        <v>8</v>
      </c>
      <c r="N1448">
        <v>9999.9</v>
      </c>
      <c r="O1448">
        <v>0</v>
      </c>
      <c r="P1448">
        <v>8.1999999999999993</v>
      </c>
      <c r="Q1448">
        <v>23</v>
      </c>
      <c r="R1448">
        <v>3.6</v>
      </c>
      <c r="S1448">
        <v>23</v>
      </c>
      <c r="T1448">
        <v>9.9</v>
      </c>
      <c r="U1448">
        <v>999.9</v>
      </c>
      <c r="V1448">
        <v>85.1</v>
      </c>
      <c r="X1448">
        <v>71.2</v>
      </c>
      <c r="Z1448">
        <v>0.01</v>
      </c>
      <c r="AA1448" t="s">
        <v>19</v>
      </c>
      <c r="AB1448">
        <v>999.9</v>
      </c>
      <c r="AC1448">
        <v>10010</v>
      </c>
      <c r="AE1448" s="1"/>
      <c r="AF1448">
        <v>1996</v>
      </c>
      <c r="AG1448">
        <v>350</v>
      </c>
      <c r="AH1448">
        <v>7.9</v>
      </c>
      <c r="AI1448">
        <v>26.4</v>
      </c>
      <c r="AJ1448">
        <v>25</v>
      </c>
      <c r="AK1448">
        <v>-99</v>
      </c>
      <c r="AL1448">
        <v>3.9</v>
      </c>
      <c r="AM1448">
        <v>22.6</v>
      </c>
      <c r="AN1448">
        <v>25.6</v>
      </c>
      <c r="AO1448">
        <v>83.5</v>
      </c>
      <c r="AQ1448" s="2">
        <f t="shared" si="296"/>
        <v>35414</v>
      </c>
      <c r="AR1448" s="5">
        <f t="shared" si="297"/>
        <v>1996</v>
      </c>
      <c r="AS1448" s="5">
        <f t="shared" si="298"/>
        <v>350</v>
      </c>
      <c r="AT1448" s="4">
        <f t="shared" si="299"/>
        <v>27.789473684210527</v>
      </c>
      <c r="AU1448" s="4">
        <f t="shared" si="300"/>
        <v>21.25</v>
      </c>
      <c r="AV1448" s="4">
        <f t="shared" si="301"/>
        <v>0.254</v>
      </c>
      <c r="AW1448" s="4">
        <f t="shared" si="302"/>
        <v>5.766423357664233</v>
      </c>
      <c r="AX1448" s="4"/>
      <c r="AY1448" s="4">
        <f t="shared" si="303"/>
        <v>24.519736842105264</v>
      </c>
      <c r="BA1448" s="3">
        <f t="shared" si="304"/>
        <v>27.789473684210527</v>
      </c>
      <c r="BB1448" s="3">
        <f t="shared" si="294"/>
        <v>28.779661016949152</v>
      </c>
      <c r="BC1448" s="4">
        <f t="shared" si="295"/>
        <v>13.973772114313991</v>
      </c>
      <c r="BD1448" s="3"/>
    </row>
    <row r="1449" spans="1:56">
      <c r="A1449">
        <f t="shared" si="306"/>
        <v>1</v>
      </c>
      <c r="B1449" s="2">
        <f t="shared" si="305"/>
        <v>35415</v>
      </c>
      <c r="C1449" s="1">
        <v>788970</v>
      </c>
      <c r="D1449">
        <v>99999</v>
      </c>
      <c r="E1449">
        <v>1996</v>
      </c>
      <c r="F1449">
        <v>12</v>
      </c>
      <c r="G1449">
        <v>16</v>
      </c>
      <c r="H1449">
        <v>76.2</v>
      </c>
      <c r="I1449">
        <v>24</v>
      </c>
      <c r="J1449">
        <v>73.3</v>
      </c>
      <c r="K1449">
        <v>24</v>
      </c>
      <c r="L1449">
        <v>1012.5</v>
      </c>
      <c r="M1449">
        <v>7</v>
      </c>
      <c r="N1449">
        <v>9999.9</v>
      </c>
      <c r="O1449">
        <v>0</v>
      </c>
      <c r="P1449">
        <v>8.4</v>
      </c>
      <c r="Q1449">
        <v>24</v>
      </c>
      <c r="R1449">
        <v>2.2000000000000002</v>
      </c>
      <c r="S1449">
        <v>24</v>
      </c>
      <c r="T1449">
        <v>5.0999999999999996</v>
      </c>
      <c r="U1449">
        <v>999.9</v>
      </c>
      <c r="V1449">
        <v>85.1</v>
      </c>
      <c r="X1449">
        <v>71.2</v>
      </c>
      <c r="Z1449">
        <v>0.79</v>
      </c>
      <c r="AA1449" t="s">
        <v>19</v>
      </c>
      <c r="AB1449">
        <v>999.9</v>
      </c>
      <c r="AC1449">
        <v>10010</v>
      </c>
      <c r="AE1449" s="1"/>
      <c r="AF1449">
        <v>1996</v>
      </c>
      <c r="AG1449">
        <v>351</v>
      </c>
      <c r="AH1449">
        <v>6.4</v>
      </c>
      <c r="AI1449">
        <v>25.7</v>
      </c>
      <c r="AJ1449">
        <v>23.4</v>
      </c>
      <c r="AK1449">
        <v>-99</v>
      </c>
      <c r="AL1449">
        <v>1.9</v>
      </c>
      <c r="AM1449">
        <v>22.7</v>
      </c>
      <c r="AN1449">
        <v>24.7</v>
      </c>
      <c r="AO1449">
        <v>89.1</v>
      </c>
      <c r="AQ1449" s="2">
        <f t="shared" si="296"/>
        <v>35415</v>
      </c>
      <c r="AR1449" s="5">
        <f t="shared" si="297"/>
        <v>1996</v>
      </c>
      <c r="AS1449" s="5">
        <f t="shared" si="298"/>
        <v>351</v>
      </c>
      <c r="AT1449" s="4">
        <f t="shared" si="299"/>
        <v>27.05263157894737</v>
      </c>
      <c r="AU1449" s="4">
        <f t="shared" si="300"/>
        <v>19.889999999999997</v>
      </c>
      <c r="AV1449" s="4">
        <f t="shared" si="301"/>
        <v>20.065999999999999</v>
      </c>
      <c r="AW1449" s="4">
        <f t="shared" si="302"/>
        <v>4.6715328467153281</v>
      </c>
      <c r="AX1449" s="4"/>
      <c r="AY1449" s="4">
        <f t="shared" si="303"/>
        <v>23.471315789473685</v>
      </c>
      <c r="BA1449" s="3">
        <f t="shared" si="304"/>
        <v>27.05263157894737</v>
      </c>
      <c r="BB1449" s="3">
        <f t="shared" si="294"/>
        <v>28.729705619982159</v>
      </c>
      <c r="BC1449" s="4">
        <f t="shared" si="295"/>
        <v>13.759742669800815</v>
      </c>
      <c r="BD1449" s="3"/>
    </row>
    <row r="1450" spans="1:56">
      <c r="A1450">
        <f t="shared" si="306"/>
        <v>1</v>
      </c>
      <c r="B1450" s="2">
        <f t="shared" si="305"/>
        <v>35416</v>
      </c>
      <c r="C1450" s="1">
        <v>788970</v>
      </c>
      <c r="D1450">
        <v>99999</v>
      </c>
      <c r="E1450">
        <v>1996</v>
      </c>
      <c r="F1450">
        <v>12</v>
      </c>
      <c r="G1450">
        <v>17</v>
      </c>
      <c r="H1450">
        <v>75.8</v>
      </c>
      <c r="I1450">
        <v>24</v>
      </c>
      <c r="J1450">
        <v>73.900000000000006</v>
      </c>
      <c r="K1450">
        <v>24</v>
      </c>
      <c r="L1450">
        <v>1011.7</v>
      </c>
      <c r="M1450">
        <v>7</v>
      </c>
      <c r="N1450">
        <v>9999.9</v>
      </c>
      <c r="O1450">
        <v>0</v>
      </c>
      <c r="P1450">
        <v>6.6</v>
      </c>
      <c r="Q1450">
        <v>23</v>
      </c>
      <c r="R1450">
        <v>2.1</v>
      </c>
      <c r="S1450">
        <v>24</v>
      </c>
      <c r="T1450">
        <v>7</v>
      </c>
      <c r="U1450">
        <v>999.9</v>
      </c>
      <c r="V1450">
        <v>81.099999999999994</v>
      </c>
      <c r="X1450">
        <v>72.3</v>
      </c>
      <c r="Z1450">
        <v>0.65</v>
      </c>
      <c r="AA1450" t="s">
        <v>19</v>
      </c>
      <c r="AB1450">
        <v>999.9</v>
      </c>
      <c r="AC1450">
        <v>10000</v>
      </c>
      <c r="AE1450" s="1"/>
      <c r="AF1450">
        <v>1996</v>
      </c>
      <c r="AG1450">
        <v>352</v>
      </c>
      <c r="AH1450">
        <v>13.2</v>
      </c>
      <c r="AI1450">
        <v>25.1</v>
      </c>
      <c r="AJ1450">
        <v>23.7</v>
      </c>
      <c r="AK1450">
        <v>-99</v>
      </c>
      <c r="AL1450">
        <v>2.8</v>
      </c>
      <c r="AM1450">
        <v>23</v>
      </c>
      <c r="AN1450">
        <v>24.3</v>
      </c>
      <c r="AO1450">
        <v>93</v>
      </c>
      <c r="AQ1450" s="2">
        <f t="shared" si="296"/>
        <v>35416</v>
      </c>
      <c r="AR1450" s="5">
        <f t="shared" si="297"/>
        <v>1996</v>
      </c>
      <c r="AS1450" s="5">
        <f t="shared" si="298"/>
        <v>352</v>
      </c>
      <c r="AT1450" s="4">
        <f t="shared" si="299"/>
        <v>26.421052631578949</v>
      </c>
      <c r="AU1450" s="4">
        <f t="shared" si="300"/>
        <v>20.145</v>
      </c>
      <c r="AV1450" s="4">
        <f t="shared" si="301"/>
        <v>16.510000000000002</v>
      </c>
      <c r="AW1450" s="4">
        <f t="shared" si="302"/>
        <v>9.635036496350363</v>
      </c>
      <c r="AX1450" s="4"/>
      <c r="AY1450" s="4">
        <f t="shared" si="303"/>
        <v>23.283026315789474</v>
      </c>
      <c r="BA1450" s="3">
        <f t="shared" si="304"/>
        <v>26.421052631578949</v>
      </c>
      <c r="BB1450" s="3">
        <f t="shared" si="294"/>
        <v>28.676181980374665</v>
      </c>
      <c r="BC1450" s="4">
        <f t="shared" si="295"/>
        <v>13.632314734628231</v>
      </c>
      <c r="BD1450" s="3"/>
    </row>
    <row r="1451" spans="1:56">
      <c r="A1451">
        <f t="shared" si="306"/>
        <v>1</v>
      </c>
      <c r="B1451" s="2">
        <f t="shared" si="305"/>
        <v>35417</v>
      </c>
      <c r="C1451" s="1">
        <v>788970</v>
      </c>
      <c r="D1451">
        <v>99999</v>
      </c>
      <c r="E1451">
        <v>1996</v>
      </c>
      <c r="F1451">
        <v>12</v>
      </c>
      <c r="G1451">
        <v>18</v>
      </c>
      <c r="H1451">
        <v>76.400000000000006</v>
      </c>
      <c r="I1451">
        <v>23</v>
      </c>
      <c r="J1451">
        <v>72.400000000000006</v>
      </c>
      <c r="K1451">
        <v>23</v>
      </c>
      <c r="L1451">
        <v>1013.8</v>
      </c>
      <c r="M1451">
        <v>8</v>
      </c>
      <c r="N1451">
        <v>9999.9</v>
      </c>
      <c r="O1451">
        <v>0</v>
      </c>
      <c r="P1451">
        <v>8.6999999999999993</v>
      </c>
      <c r="Q1451">
        <v>23</v>
      </c>
      <c r="R1451">
        <v>3.6</v>
      </c>
      <c r="S1451">
        <v>23</v>
      </c>
      <c r="T1451">
        <v>8.9</v>
      </c>
      <c r="U1451">
        <v>999.9</v>
      </c>
      <c r="V1451">
        <v>82.8</v>
      </c>
      <c r="X1451">
        <v>72.7</v>
      </c>
      <c r="Z1451">
        <v>0.78</v>
      </c>
      <c r="AA1451" t="s">
        <v>19</v>
      </c>
      <c r="AB1451">
        <v>999.9</v>
      </c>
      <c r="AC1451">
        <v>10000</v>
      </c>
      <c r="AE1451" s="1"/>
      <c r="AF1451">
        <v>1996</v>
      </c>
      <c r="AG1451">
        <v>353</v>
      </c>
      <c r="AH1451">
        <v>19</v>
      </c>
      <c r="AI1451">
        <v>26.5</v>
      </c>
      <c r="AJ1451">
        <v>24.1</v>
      </c>
      <c r="AK1451">
        <v>-99</v>
      </c>
      <c r="AL1451">
        <v>6.2</v>
      </c>
      <c r="AM1451">
        <v>21.2</v>
      </c>
      <c r="AN1451">
        <v>25.2</v>
      </c>
      <c r="AO1451">
        <v>77.8</v>
      </c>
      <c r="AQ1451" s="2">
        <f t="shared" si="296"/>
        <v>35417</v>
      </c>
      <c r="AR1451" s="5">
        <f t="shared" si="297"/>
        <v>1996</v>
      </c>
      <c r="AS1451" s="5">
        <f t="shared" si="298"/>
        <v>353</v>
      </c>
      <c r="AT1451" s="4">
        <f t="shared" si="299"/>
        <v>27.894736842105264</v>
      </c>
      <c r="AU1451" s="4">
        <f t="shared" si="300"/>
        <v>20.484999999999999</v>
      </c>
      <c r="AV1451" s="4">
        <f t="shared" si="301"/>
        <v>19.812000000000001</v>
      </c>
      <c r="AW1451" s="4">
        <f t="shared" si="302"/>
        <v>13.868613138686131</v>
      </c>
      <c r="AX1451" s="4"/>
      <c r="AY1451" s="4">
        <f t="shared" si="303"/>
        <v>24.18986842105263</v>
      </c>
      <c r="BA1451" s="3">
        <f t="shared" si="304"/>
        <v>27.894736842105264</v>
      </c>
      <c r="BB1451" s="3">
        <f t="shared" si="294"/>
        <v>28.638715432649416</v>
      </c>
      <c r="BC1451" s="4">
        <f t="shared" si="295"/>
        <v>13.590251144377088</v>
      </c>
      <c r="BD1451" s="3"/>
    </row>
    <row r="1452" spans="1:56">
      <c r="A1452">
        <f t="shared" si="306"/>
        <v>1</v>
      </c>
      <c r="B1452" s="2">
        <f t="shared" si="305"/>
        <v>35418</v>
      </c>
      <c r="C1452" s="1">
        <v>788970</v>
      </c>
      <c r="D1452">
        <v>99999</v>
      </c>
      <c r="E1452">
        <v>1996</v>
      </c>
      <c r="F1452">
        <v>12</v>
      </c>
      <c r="G1452">
        <v>19</v>
      </c>
      <c r="H1452">
        <v>77</v>
      </c>
      <c r="I1452">
        <v>23</v>
      </c>
      <c r="J1452">
        <v>68.900000000000006</v>
      </c>
      <c r="K1452">
        <v>23</v>
      </c>
      <c r="L1452">
        <v>1015.7</v>
      </c>
      <c r="M1452">
        <v>8</v>
      </c>
      <c r="N1452">
        <v>9999.9</v>
      </c>
      <c r="O1452">
        <v>0</v>
      </c>
      <c r="P1452">
        <v>10</v>
      </c>
      <c r="Q1452">
        <v>23</v>
      </c>
      <c r="R1452">
        <v>3.7</v>
      </c>
      <c r="S1452">
        <v>23</v>
      </c>
      <c r="T1452">
        <v>9.9</v>
      </c>
      <c r="U1452">
        <v>999.9</v>
      </c>
      <c r="V1452">
        <v>84.4</v>
      </c>
      <c r="X1452">
        <v>72.3</v>
      </c>
      <c r="Z1452">
        <v>0.01</v>
      </c>
      <c r="AA1452" t="s">
        <v>19</v>
      </c>
      <c r="AB1452">
        <v>999.9</v>
      </c>
      <c r="AC1452">
        <v>0</v>
      </c>
      <c r="AE1452" s="1"/>
      <c r="AF1452">
        <v>1996</v>
      </c>
      <c r="AG1452">
        <v>354</v>
      </c>
      <c r="AH1452">
        <v>20.399999999999999</v>
      </c>
      <c r="AI1452">
        <v>26.5</v>
      </c>
      <c r="AJ1452">
        <v>24.1</v>
      </c>
      <c r="AK1452">
        <v>-99</v>
      </c>
      <c r="AL1452">
        <v>4.5999999999999996</v>
      </c>
      <c r="AM1452">
        <v>19.5</v>
      </c>
      <c r="AN1452">
        <v>25.1</v>
      </c>
      <c r="AO1452">
        <v>70.8</v>
      </c>
      <c r="AQ1452" s="2">
        <f t="shared" si="296"/>
        <v>35418</v>
      </c>
      <c r="AR1452" s="5">
        <f t="shared" si="297"/>
        <v>1996</v>
      </c>
      <c r="AS1452" s="5">
        <f t="shared" si="298"/>
        <v>354</v>
      </c>
      <c r="AT1452" s="4">
        <f t="shared" si="299"/>
        <v>27.894736842105264</v>
      </c>
      <c r="AU1452" s="4">
        <f t="shared" si="300"/>
        <v>20.484999999999999</v>
      </c>
      <c r="AV1452" s="4">
        <f t="shared" si="301"/>
        <v>0.254</v>
      </c>
      <c r="AW1452" s="4">
        <f t="shared" si="302"/>
        <v>14.890510948905108</v>
      </c>
      <c r="AX1452" s="4"/>
      <c r="AY1452" s="4">
        <f t="shared" si="303"/>
        <v>24.18986842105263</v>
      </c>
      <c r="BA1452" s="3">
        <f t="shared" si="304"/>
        <v>27.894736842105264</v>
      </c>
      <c r="BB1452" s="3">
        <f t="shared" si="294"/>
        <v>28.619090098126666</v>
      </c>
      <c r="BC1452" s="4">
        <f t="shared" si="295"/>
        <v>13.550661882964247</v>
      </c>
      <c r="BD1452" s="3"/>
    </row>
    <row r="1453" spans="1:56">
      <c r="A1453">
        <f t="shared" si="306"/>
        <v>1</v>
      </c>
      <c r="B1453" s="2">
        <f t="shared" si="305"/>
        <v>35419</v>
      </c>
      <c r="C1453" s="1">
        <v>788970</v>
      </c>
      <c r="D1453">
        <v>99999</v>
      </c>
      <c r="E1453">
        <v>1996</v>
      </c>
      <c r="F1453">
        <v>12</v>
      </c>
      <c r="G1453">
        <v>20</v>
      </c>
      <c r="H1453">
        <v>72.3</v>
      </c>
      <c r="I1453">
        <v>24</v>
      </c>
      <c r="J1453">
        <v>66.5</v>
      </c>
      <c r="K1453">
        <v>24</v>
      </c>
      <c r="L1453">
        <v>1014.6</v>
      </c>
      <c r="M1453">
        <v>8</v>
      </c>
      <c r="N1453">
        <v>9999.9</v>
      </c>
      <c r="O1453">
        <v>0</v>
      </c>
      <c r="P1453">
        <v>9.5</v>
      </c>
      <c r="Q1453">
        <v>24</v>
      </c>
      <c r="R1453">
        <v>3</v>
      </c>
      <c r="S1453">
        <v>24</v>
      </c>
      <c r="T1453">
        <v>8.9</v>
      </c>
      <c r="U1453">
        <v>999.9</v>
      </c>
      <c r="V1453">
        <v>84.6</v>
      </c>
      <c r="X1453">
        <v>63.7</v>
      </c>
      <c r="Z1453">
        <v>0.01</v>
      </c>
      <c r="AA1453" t="s">
        <v>19</v>
      </c>
      <c r="AB1453">
        <v>999.9</v>
      </c>
      <c r="AC1453">
        <v>0</v>
      </c>
      <c r="AE1453" s="1"/>
      <c r="AF1453">
        <v>1996</v>
      </c>
      <c r="AG1453">
        <v>355</v>
      </c>
      <c r="AH1453">
        <v>16.3</v>
      </c>
      <c r="AI1453">
        <v>25.8</v>
      </c>
      <c r="AJ1453">
        <v>23.6</v>
      </c>
      <c r="AK1453">
        <v>-99</v>
      </c>
      <c r="AL1453">
        <v>5.6</v>
      </c>
      <c r="AM1453">
        <v>20.100000000000001</v>
      </c>
      <c r="AN1453">
        <v>25</v>
      </c>
      <c r="AO1453">
        <v>73.599999999999994</v>
      </c>
      <c r="AQ1453" s="2">
        <f t="shared" si="296"/>
        <v>35419</v>
      </c>
      <c r="AR1453" s="5">
        <f t="shared" si="297"/>
        <v>1996</v>
      </c>
      <c r="AS1453" s="5">
        <f t="shared" si="298"/>
        <v>355</v>
      </c>
      <c r="AT1453" s="4">
        <f t="shared" si="299"/>
        <v>27.157894736842106</v>
      </c>
      <c r="AU1453" s="4">
        <f t="shared" si="300"/>
        <v>20.060000000000002</v>
      </c>
      <c r="AV1453" s="4">
        <f t="shared" si="301"/>
        <v>0.254</v>
      </c>
      <c r="AW1453" s="4">
        <f t="shared" si="302"/>
        <v>11.897810218978101</v>
      </c>
      <c r="AX1453" s="4"/>
      <c r="AY1453" s="4">
        <f t="shared" si="303"/>
        <v>23.608947368421056</v>
      </c>
      <c r="BA1453" s="3">
        <f t="shared" si="304"/>
        <v>27.157894736842106</v>
      </c>
      <c r="BB1453" s="3">
        <f t="shared" si="294"/>
        <v>28.586975914362171</v>
      </c>
      <c r="BC1453" s="4">
        <f t="shared" si="295"/>
        <v>13.460348880366201</v>
      </c>
      <c r="BD1453" s="3"/>
    </row>
    <row r="1454" spans="1:56">
      <c r="A1454">
        <f t="shared" si="306"/>
        <v>1</v>
      </c>
      <c r="B1454" s="2">
        <f t="shared" si="305"/>
        <v>35420</v>
      </c>
      <c r="C1454" s="1">
        <v>788970</v>
      </c>
      <c r="D1454">
        <v>99999</v>
      </c>
      <c r="E1454">
        <v>1996</v>
      </c>
      <c r="F1454">
        <v>12</v>
      </c>
      <c r="G1454">
        <v>21</v>
      </c>
      <c r="H1454">
        <v>74.400000000000006</v>
      </c>
      <c r="I1454">
        <v>24</v>
      </c>
      <c r="J1454">
        <v>67</v>
      </c>
      <c r="K1454">
        <v>24</v>
      </c>
      <c r="L1454">
        <v>1014.1</v>
      </c>
      <c r="M1454">
        <v>8</v>
      </c>
      <c r="N1454">
        <v>9999.9</v>
      </c>
      <c r="O1454">
        <v>0</v>
      </c>
      <c r="P1454">
        <v>10.5</v>
      </c>
      <c r="Q1454">
        <v>24</v>
      </c>
      <c r="R1454">
        <v>4.2</v>
      </c>
      <c r="S1454">
        <v>24</v>
      </c>
      <c r="T1454">
        <v>12</v>
      </c>
      <c r="U1454">
        <v>999.9</v>
      </c>
      <c r="V1454">
        <v>85.5</v>
      </c>
      <c r="X1454">
        <v>63.7</v>
      </c>
      <c r="Z1454">
        <v>0</v>
      </c>
      <c r="AA1454" t="s">
        <v>19</v>
      </c>
      <c r="AB1454">
        <v>999.9</v>
      </c>
      <c r="AC1454">
        <v>0</v>
      </c>
      <c r="AE1454" s="1"/>
      <c r="AF1454">
        <v>1996</v>
      </c>
      <c r="AG1454">
        <v>356</v>
      </c>
      <c r="AH1454">
        <v>19.3</v>
      </c>
      <c r="AI1454">
        <v>26.9</v>
      </c>
      <c r="AJ1454">
        <v>25.2</v>
      </c>
      <c r="AK1454">
        <v>-99</v>
      </c>
      <c r="AL1454">
        <v>5</v>
      </c>
      <c r="AM1454">
        <v>19.600000000000001</v>
      </c>
      <c r="AN1454">
        <v>25.9</v>
      </c>
      <c r="AO1454">
        <v>67.400000000000006</v>
      </c>
      <c r="AQ1454" s="2">
        <f t="shared" si="296"/>
        <v>35420</v>
      </c>
      <c r="AR1454" s="5">
        <f t="shared" si="297"/>
        <v>1996</v>
      </c>
      <c r="AS1454" s="5">
        <f t="shared" si="298"/>
        <v>356</v>
      </c>
      <c r="AT1454" s="4">
        <f t="shared" si="299"/>
        <v>28.315789473684209</v>
      </c>
      <c r="AU1454" s="4">
        <f t="shared" si="300"/>
        <v>21.419999999999998</v>
      </c>
      <c r="AV1454" s="4">
        <f t="shared" si="301"/>
        <v>0</v>
      </c>
      <c r="AW1454" s="4">
        <f t="shared" si="302"/>
        <v>14.087591240875911</v>
      </c>
      <c r="AX1454" s="4"/>
      <c r="AY1454" s="4">
        <f t="shared" si="303"/>
        <v>24.867894736842103</v>
      </c>
      <c r="BA1454" s="3">
        <f t="shared" si="304"/>
        <v>28.315789473684209</v>
      </c>
      <c r="BB1454" s="3">
        <f t="shared" si="294"/>
        <v>28.578055307760923</v>
      </c>
      <c r="BC1454" s="4">
        <f t="shared" si="295"/>
        <v>13.405913645923542</v>
      </c>
      <c r="BD1454" s="3"/>
    </row>
    <row r="1455" spans="1:56">
      <c r="A1455">
        <f t="shared" si="306"/>
        <v>1</v>
      </c>
      <c r="B1455" s="2">
        <f t="shared" si="305"/>
        <v>35421</v>
      </c>
      <c r="C1455" s="1">
        <v>788970</v>
      </c>
      <c r="D1455">
        <v>99999</v>
      </c>
      <c r="E1455">
        <v>1996</v>
      </c>
      <c r="F1455">
        <v>12</v>
      </c>
      <c r="G1455">
        <v>22</v>
      </c>
      <c r="H1455">
        <v>74.2</v>
      </c>
      <c r="I1455">
        <v>24</v>
      </c>
      <c r="J1455">
        <v>67.8</v>
      </c>
      <c r="K1455">
        <v>24</v>
      </c>
      <c r="L1455">
        <v>1015</v>
      </c>
      <c r="M1455">
        <v>8</v>
      </c>
      <c r="N1455">
        <v>9999.9</v>
      </c>
      <c r="O1455">
        <v>0</v>
      </c>
      <c r="P1455">
        <v>9.8000000000000007</v>
      </c>
      <c r="Q1455">
        <v>24</v>
      </c>
      <c r="R1455">
        <v>3.3</v>
      </c>
      <c r="S1455">
        <v>24</v>
      </c>
      <c r="T1455">
        <v>9.9</v>
      </c>
      <c r="U1455">
        <v>999.9</v>
      </c>
      <c r="V1455">
        <v>85.5</v>
      </c>
      <c r="X1455">
        <v>64.900000000000006</v>
      </c>
      <c r="Z1455">
        <v>0.01</v>
      </c>
      <c r="AA1455" t="s">
        <v>19</v>
      </c>
      <c r="AB1455">
        <v>999.9</v>
      </c>
      <c r="AC1455">
        <v>0</v>
      </c>
      <c r="AE1455" s="1"/>
      <c r="AF1455">
        <v>1996</v>
      </c>
      <c r="AG1455">
        <v>357</v>
      </c>
      <c r="AH1455">
        <v>19</v>
      </c>
      <c r="AI1455">
        <v>26.4</v>
      </c>
      <c r="AJ1455">
        <v>24.9</v>
      </c>
      <c r="AK1455">
        <v>-99</v>
      </c>
      <c r="AL1455">
        <v>4.7</v>
      </c>
      <c r="AM1455">
        <v>20.2</v>
      </c>
      <c r="AN1455">
        <v>25.7</v>
      </c>
      <c r="AO1455">
        <v>71.3</v>
      </c>
      <c r="AQ1455" s="2">
        <f t="shared" si="296"/>
        <v>35421</v>
      </c>
      <c r="AR1455" s="5">
        <f t="shared" si="297"/>
        <v>1996</v>
      </c>
      <c r="AS1455" s="5">
        <f t="shared" si="298"/>
        <v>357</v>
      </c>
      <c r="AT1455" s="4">
        <f t="shared" si="299"/>
        <v>27.789473684210527</v>
      </c>
      <c r="AU1455" s="4">
        <f t="shared" si="300"/>
        <v>21.164999999999999</v>
      </c>
      <c r="AV1455" s="4">
        <f t="shared" si="301"/>
        <v>0.254</v>
      </c>
      <c r="AW1455" s="4">
        <f t="shared" si="302"/>
        <v>13.868613138686131</v>
      </c>
      <c r="AX1455" s="4"/>
      <c r="AY1455" s="4">
        <f t="shared" si="303"/>
        <v>24.477236842105263</v>
      </c>
      <c r="BA1455" s="3">
        <f t="shared" si="304"/>
        <v>27.789473684210527</v>
      </c>
      <c r="BB1455" s="3">
        <f t="shared" si="294"/>
        <v>28.56378233719893</v>
      </c>
      <c r="BC1455" s="4">
        <f t="shared" si="295"/>
        <v>13.377458864283062</v>
      </c>
      <c r="BD1455" s="3"/>
    </row>
    <row r="1456" spans="1:56">
      <c r="A1456">
        <f t="shared" si="306"/>
        <v>1</v>
      </c>
      <c r="B1456" s="2">
        <f t="shared" si="305"/>
        <v>35422</v>
      </c>
      <c r="C1456" s="1">
        <v>788970</v>
      </c>
      <c r="D1456">
        <v>99999</v>
      </c>
      <c r="E1456">
        <v>1996</v>
      </c>
      <c r="F1456">
        <v>12</v>
      </c>
      <c r="G1456">
        <v>23</v>
      </c>
      <c r="H1456">
        <v>75.599999999999994</v>
      </c>
      <c r="I1456">
        <v>22</v>
      </c>
      <c r="J1456">
        <v>70.8</v>
      </c>
      <c r="K1456">
        <v>22</v>
      </c>
      <c r="L1456">
        <v>1015.5</v>
      </c>
      <c r="M1456">
        <v>8</v>
      </c>
      <c r="N1456">
        <v>9999.9</v>
      </c>
      <c r="O1456">
        <v>0</v>
      </c>
      <c r="P1456">
        <v>9.5</v>
      </c>
      <c r="Q1456">
        <v>22</v>
      </c>
      <c r="R1456">
        <v>4.7</v>
      </c>
      <c r="S1456">
        <v>22</v>
      </c>
      <c r="T1456">
        <v>14</v>
      </c>
      <c r="U1456">
        <v>999.9</v>
      </c>
      <c r="V1456">
        <v>86</v>
      </c>
      <c r="X1456">
        <v>65.7</v>
      </c>
      <c r="Z1456">
        <v>0.01</v>
      </c>
      <c r="AA1456" t="s">
        <v>19</v>
      </c>
      <c r="AB1456">
        <v>999.9</v>
      </c>
      <c r="AC1456">
        <v>0</v>
      </c>
      <c r="AE1456" s="1"/>
      <c r="AF1456">
        <v>1996</v>
      </c>
      <c r="AG1456">
        <v>358</v>
      </c>
      <c r="AH1456">
        <v>18.7</v>
      </c>
      <c r="AI1456">
        <v>26.7</v>
      </c>
      <c r="AJ1456">
        <v>24.9</v>
      </c>
      <c r="AK1456">
        <v>-99</v>
      </c>
      <c r="AL1456">
        <v>5.5</v>
      </c>
      <c r="AM1456">
        <v>22.7</v>
      </c>
      <c r="AN1456">
        <v>25.9</v>
      </c>
      <c r="AO1456">
        <v>82.3</v>
      </c>
      <c r="AQ1456" s="2">
        <f t="shared" si="296"/>
        <v>35422</v>
      </c>
      <c r="AR1456" s="5">
        <f t="shared" si="297"/>
        <v>1996</v>
      </c>
      <c r="AS1456" s="5">
        <f t="shared" si="298"/>
        <v>358</v>
      </c>
      <c r="AT1456" s="4">
        <f t="shared" si="299"/>
        <v>28.105263157894736</v>
      </c>
      <c r="AU1456" s="4">
        <f t="shared" si="300"/>
        <v>21.164999999999999</v>
      </c>
      <c r="AV1456" s="4">
        <f t="shared" si="301"/>
        <v>0.254</v>
      </c>
      <c r="AW1456" s="4">
        <f t="shared" si="302"/>
        <v>13.649635036496349</v>
      </c>
      <c r="AX1456" s="4"/>
      <c r="AY1456" s="4">
        <f t="shared" si="303"/>
        <v>24.635131578947366</v>
      </c>
      <c r="BA1456" s="3">
        <f t="shared" si="304"/>
        <v>28.105263157894736</v>
      </c>
      <c r="BB1456" s="3">
        <f t="shared" si="294"/>
        <v>28.549509366636933</v>
      </c>
      <c r="BC1456" s="4">
        <f t="shared" si="295"/>
        <v>13.383644686378817</v>
      </c>
      <c r="BD1456" s="3"/>
    </row>
    <row r="1457" spans="1:56">
      <c r="A1457">
        <f t="shared" si="306"/>
        <v>1</v>
      </c>
      <c r="B1457" s="2">
        <f t="shared" si="305"/>
        <v>35423</v>
      </c>
      <c r="C1457" s="1">
        <v>788970</v>
      </c>
      <c r="D1457">
        <v>99999</v>
      </c>
      <c r="E1457">
        <v>1996</v>
      </c>
      <c r="F1457">
        <v>12</v>
      </c>
      <c r="G1457">
        <v>24</v>
      </c>
      <c r="H1457">
        <v>79.099999999999994</v>
      </c>
      <c r="I1457">
        <v>23</v>
      </c>
      <c r="J1457">
        <v>73.3</v>
      </c>
      <c r="K1457">
        <v>23</v>
      </c>
      <c r="L1457">
        <v>1015.3</v>
      </c>
      <c r="M1457">
        <v>8</v>
      </c>
      <c r="N1457">
        <v>9999.9</v>
      </c>
      <c r="O1457">
        <v>0</v>
      </c>
      <c r="P1457">
        <v>8.1999999999999993</v>
      </c>
      <c r="Q1457">
        <v>23</v>
      </c>
      <c r="R1457">
        <v>6.2</v>
      </c>
      <c r="S1457">
        <v>23</v>
      </c>
      <c r="T1457">
        <v>14</v>
      </c>
      <c r="U1457">
        <v>999.9</v>
      </c>
      <c r="V1457">
        <v>86.7</v>
      </c>
      <c r="X1457">
        <v>68.7</v>
      </c>
      <c r="Z1457">
        <v>0.02</v>
      </c>
      <c r="AA1457" t="s">
        <v>19</v>
      </c>
      <c r="AB1457">
        <v>999.9</v>
      </c>
      <c r="AC1457">
        <v>10000</v>
      </c>
      <c r="AE1457" s="1"/>
      <c r="AF1457">
        <v>1996</v>
      </c>
      <c r="AG1457">
        <v>359</v>
      </c>
      <c r="AH1457">
        <v>17.7</v>
      </c>
      <c r="AI1457">
        <v>27.3</v>
      </c>
      <c r="AJ1457">
        <v>24.3</v>
      </c>
      <c r="AK1457">
        <v>-99</v>
      </c>
      <c r="AL1457">
        <v>6.8</v>
      </c>
      <c r="AM1457">
        <v>23</v>
      </c>
      <c r="AN1457">
        <v>25.7</v>
      </c>
      <c r="AO1457">
        <v>85</v>
      </c>
      <c r="AQ1457" s="2">
        <f t="shared" si="296"/>
        <v>35423</v>
      </c>
      <c r="AR1457" s="5">
        <f t="shared" si="297"/>
        <v>1996</v>
      </c>
      <c r="AS1457" s="5">
        <f t="shared" si="298"/>
        <v>359</v>
      </c>
      <c r="AT1457" s="4">
        <f t="shared" si="299"/>
        <v>28.736842105263161</v>
      </c>
      <c r="AU1457" s="4">
        <f t="shared" si="300"/>
        <v>20.655000000000001</v>
      </c>
      <c r="AV1457" s="4">
        <f t="shared" si="301"/>
        <v>0.50800000000000001</v>
      </c>
      <c r="AW1457" s="4">
        <f t="shared" si="302"/>
        <v>12.919708029197079</v>
      </c>
      <c r="AX1457" s="4"/>
      <c r="AY1457" s="4">
        <f t="shared" si="303"/>
        <v>24.695921052631583</v>
      </c>
      <c r="BA1457" s="3">
        <f t="shared" si="304"/>
        <v>28.736842105263161</v>
      </c>
      <c r="BB1457" s="3">
        <f t="shared" si="294"/>
        <v>28.545941123996435</v>
      </c>
      <c r="BC1457" s="4">
        <f t="shared" si="295"/>
        <v>13.371273042187303</v>
      </c>
      <c r="BD1457" s="3"/>
    </row>
    <row r="1458" spans="1:56">
      <c r="A1458">
        <f t="shared" si="306"/>
        <v>1</v>
      </c>
      <c r="B1458" s="2">
        <f t="shared" si="305"/>
        <v>35424</v>
      </c>
      <c r="C1458" s="1">
        <v>788970</v>
      </c>
      <c r="D1458">
        <v>99999</v>
      </c>
      <c r="E1458">
        <v>1996</v>
      </c>
      <c r="F1458">
        <v>12</v>
      </c>
      <c r="G1458">
        <v>25</v>
      </c>
      <c r="H1458">
        <v>78.7</v>
      </c>
      <c r="I1458">
        <v>23</v>
      </c>
      <c r="J1458">
        <v>70.5</v>
      </c>
      <c r="K1458">
        <v>23</v>
      </c>
      <c r="L1458">
        <v>1015.8</v>
      </c>
      <c r="M1458">
        <v>8</v>
      </c>
      <c r="N1458">
        <v>9999.9</v>
      </c>
      <c r="O1458">
        <v>0</v>
      </c>
      <c r="P1458">
        <v>9.4</v>
      </c>
      <c r="Q1458">
        <v>23</v>
      </c>
      <c r="R1458">
        <v>6.3</v>
      </c>
      <c r="S1458">
        <v>23</v>
      </c>
      <c r="T1458">
        <v>12</v>
      </c>
      <c r="U1458">
        <v>999.9</v>
      </c>
      <c r="V1458">
        <v>87.4</v>
      </c>
      <c r="X1458">
        <v>71.099999999999994</v>
      </c>
      <c r="Z1458">
        <v>0</v>
      </c>
      <c r="AA1458" t="s">
        <v>19</v>
      </c>
      <c r="AB1458">
        <v>999.9</v>
      </c>
      <c r="AC1458">
        <v>10000</v>
      </c>
      <c r="AE1458" s="1"/>
      <c r="AF1458">
        <v>1996</v>
      </c>
      <c r="AG1458">
        <v>360</v>
      </c>
      <c r="AH1458">
        <v>18.899999999999999</v>
      </c>
      <c r="AI1458">
        <v>27.1</v>
      </c>
      <c r="AJ1458">
        <v>24.4</v>
      </c>
      <c r="AK1458">
        <v>-99</v>
      </c>
      <c r="AL1458">
        <v>6.5</v>
      </c>
      <c r="AM1458">
        <v>21.7</v>
      </c>
      <c r="AN1458">
        <v>25.7</v>
      </c>
      <c r="AO1458">
        <v>78.3</v>
      </c>
      <c r="AQ1458" s="2">
        <f t="shared" si="296"/>
        <v>35424</v>
      </c>
      <c r="AR1458" s="5">
        <f t="shared" si="297"/>
        <v>1996</v>
      </c>
      <c r="AS1458" s="5">
        <f t="shared" si="298"/>
        <v>360</v>
      </c>
      <c r="AT1458" s="4">
        <f t="shared" si="299"/>
        <v>28.526315789473689</v>
      </c>
      <c r="AU1458" s="4">
        <f t="shared" si="300"/>
        <v>20.74</v>
      </c>
      <c r="AV1458" s="4">
        <f t="shared" si="301"/>
        <v>0</v>
      </c>
      <c r="AW1458" s="4">
        <f t="shared" si="302"/>
        <v>13.795620437956202</v>
      </c>
      <c r="AX1458" s="4"/>
      <c r="AY1458" s="4">
        <f t="shared" si="303"/>
        <v>24.633157894736843</v>
      </c>
      <c r="BA1458" s="3">
        <f t="shared" si="304"/>
        <v>28.526315789473689</v>
      </c>
      <c r="BB1458" s="3">
        <f t="shared" si="294"/>
        <v>28.517395182872438</v>
      </c>
      <c r="BC1458" s="4">
        <f t="shared" si="295"/>
        <v>13.353952740319187</v>
      </c>
      <c r="BD1458" s="3"/>
    </row>
    <row r="1459" spans="1:56">
      <c r="A1459">
        <f t="shared" si="306"/>
        <v>1</v>
      </c>
      <c r="B1459" s="2">
        <f t="shared" si="305"/>
        <v>35425</v>
      </c>
      <c r="C1459" s="1">
        <v>788970</v>
      </c>
      <c r="D1459">
        <v>99999</v>
      </c>
      <c r="E1459">
        <v>1996</v>
      </c>
      <c r="F1459">
        <v>12</v>
      </c>
      <c r="G1459">
        <v>26</v>
      </c>
      <c r="H1459">
        <v>76.599999999999994</v>
      </c>
      <c r="I1459">
        <v>23</v>
      </c>
      <c r="J1459">
        <v>69.400000000000006</v>
      </c>
      <c r="K1459">
        <v>23</v>
      </c>
      <c r="L1459">
        <v>1016.3</v>
      </c>
      <c r="M1459">
        <v>7</v>
      </c>
      <c r="N1459">
        <v>9999.9</v>
      </c>
      <c r="O1459">
        <v>0</v>
      </c>
      <c r="P1459">
        <v>8.9</v>
      </c>
      <c r="Q1459">
        <v>23</v>
      </c>
      <c r="R1459">
        <v>5.6</v>
      </c>
      <c r="S1459">
        <v>23</v>
      </c>
      <c r="T1459">
        <v>13</v>
      </c>
      <c r="U1459">
        <v>999.9</v>
      </c>
      <c r="V1459">
        <v>87.4</v>
      </c>
      <c r="X1459">
        <v>67.599999999999994</v>
      </c>
      <c r="Z1459">
        <v>0.01</v>
      </c>
      <c r="AA1459" t="s">
        <v>19</v>
      </c>
      <c r="AB1459">
        <v>999.9</v>
      </c>
      <c r="AC1459">
        <v>0</v>
      </c>
      <c r="AE1459" s="1"/>
      <c r="AF1459">
        <v>1996</v>
      </c>
      <c r="AG1459">
        <v>361</v>
      </c>
      <c r="AH1459">
        <v>19.100000000000001</v>
      </c>
      <c r="AI1459">
        <v>26.4</v>
      </c>
      <c r="AJ1459">
        <v>24</v>
      </c>
      <c r="AK1459">
        <v>-99</v>
      </c>
      <c r="AL1459">
        <v>6.7</v>
      </c>
      <c r="AM1459">
        <v>21.4</v>
      </c>
      <c r="AN1459">
        <v>25.4</v>
      </c>
      <c r="AO1459">
        <v>78.099999999999994</v>
      </c>
      <c r="AQ1459" s="2">
        <f t="shared" si="296"/>
        <v>35425</v>
      </c>
      <c r="AR1459" s="5">
        <f t="shared" si="297"/>
        <v>1996</v>
      </c>
      <c r="AS1459" s="5">
        <f t="shared" si="298"/>
        <v>361</v>
      </c>
      <c r="AT1459" s="4">
        <f t="shared" si="299"/>
        <v>27.789473684210527</v>
      </c>
      <c r="AU1459" s="4">
        <f t="shared" si="300"/>
        <v>20.399999999999999</v>
      </c>
      <c r="AV1459" s="4">
        <f t="shared" si="301"/>
        <v>0.254</v>
      </c>
      <c r="AW1459" s="4">
        <f t="shared" si="302"/>
        <v>13.941605839416058</v>
      </c>
      <c r="AX1459" s="4"/>
      <c r="AY1459" s="4">
        <f t="shared" si="303"/>
        <v>24.094736842105263</v>
      </c>
      <c r="BA1459" s="3">
        <f t="shared" si="304"/>
        <v>27.789473684210527</v>
      </c>
      <c r="BB1459" s="3">
        <f t="shared" si="294"/>
        <v>28.495985727029442</v>
      </c>
      <c r="BC1459" s="4">
        <f t="shared" si="295"/>
        <v>13.325497958678708</v>
      </c>
      <c r="BD1459" s="3"/>
    </row>
    <row r="1460" spans="1:56">
      <c r="A1460">
        <f t="shared" si="306"/>
        <v>1</v>
      </c>
      <c r="B1460" s="2">
        <f t="shared" si="305"/>
        <v>35426</v>
      </c>
      <c r="C1460" s="1">
        <v>788970</v>
      </c>
      <c r="D1460">
        <v>99999</v>
      </c>
      <c r="E1460">
        <v>1996</v>
      </c>
      <c r="F1460">
        <v>12</v>
      </c>
      <c r="G1460">
        <v>27</v>
      </c>
      <c r="H1460">
        <v>75.2</v>
      </c>
      <c r="I1460">
        <v>24</v>
      </c>
      <c r="J1460">
        <v>69.900000000000006</v>
      </c>
      <c r="K1460">
        <v>24</v>
      </c>
      <c r="L1460">
        <v>1016.1</v>
      </c>
      <c r="M1460">
        <v>8</v>
      </c>
      <c r="N1460">
        <v>9999.9</v>
      </c>
      <c r="O1460">
        <v>0</v>
      </c>
      <c r="P1460">
        <v>8.6999999999999993</v>
      </c>
      <c r="Q1460">
        <v>24</v>
      </c>
      <c r="R1460">
        <v>4.4000000000000004</v>
      </c>
      <c r="S1460">
        <v>24</v>
      </c>
      <c r="T1460">
        <v>12</v>
      </c>
      <c r="U1460">
        <v>999.9</v>
      </c>
      <c r="V1460">
        <v>86.7</v>
      </c>
      <c r="X1460">
        <v>67.599999999999994</v>
      </c>
      <c r="Z1460">
        <v>0.4</v>
      </c>
      <c r="AA1460" t="s">
        <v>19</v>
      </c>
      <c r="AB1460">
        <v>999.9</v>
      </c>
      <c r="AC1460">
        <v>10000</v>
      </c>
      <c r="AE1460" s="1"/>
      <c r="AF1460">
        <v>1996</v>
      </c>
      <c r="AG1460">
        <v>362</v>
      </c>
      <c r="AH1460">
        <v>19.8</v>
      </c>
      <c r="AI1460">
        <v>26.9</v>
      </c>
      <c r="AJ1460">
        <v>24.5</v>
      </c>
      <c r="AK1460">
        <v>-99</v>
      </c>
      <c r="AL1460">
        <v>7</v>
      </c>
      <c r="AM1460">
        <v>21.9</v>
      </c>
      <c r="AN1460">
        <v>25.9</v>
      </c>
      <c r="AO1460">
        <v>78.3</v>
      </c>
      <c r="AQ1460" s="2">
        <f t="shared" si="296"/>
        <v>35426</v>
      </c>
      <c r="AR1460" s="5">
        <f t="shared" si="297"/>
        <v>1996</v>
      </c>
      <c r="AS1460" s="5">
        <f t="shared" si="298"/>
        <v>362</v>
      </c>
      <c r="AT1460" s="4">
        <f t="shared" si="299"/>
        <v>28.315789473684209</v>
      </c>
      <c r="AU1460" s="4">
        <f t="shared" si="300"/>
        <v>20.824999999999999</v>
      </c>
      <c r="AV1460" s="4">
        <f t="shared" si="301"/>
        <v>10.16</v>
      </c>
      <c r="AW1460" s="4">
        <f t="shared" si="302"/>
        <v>14.452554744525546</v>
      </c>
      <c r="AX1460" s="4"/>
      <c r="AY1460" s="4">
        <f t="shared" si="303"/>
        <v>24.570394736842104</v>
      </c>
      <c r="BA1460" s="3">
        <f t="shared" si="304"/>
        <v>28.315789473684209</v>
      </c>
      <c r="BB1460" s="3">
        <f t="shared" si="294"/>
        <v>28.465655664585196</v>
      </c>
      <c r="BC1460" s="4">
        <f t="shared" si="295"/>
        <v>13.347766918223428</v>
      </c>
      <c r="BD1460" s="3"/>
    </row>
    <row r="1461" spans="1:56">
      <c r="A1461">
        <f t="shared" si="306"/>
        <v>1</v>
      </c>
      <c r="B1461" s="2">
        <f t="shared" si="305"/>
        <v>35427</v>
      </c>
      <c r="C1461" s="1">
        <v>788970</v>
      </c>
      <c r="D1461">
        <v>99999</v>
      </c>
      <c r="E1461">
        <v>1996</v>
      </c>
      <c r="F1461">
        <v>12</v>
      </c>
      <c r="G1461">
        <v>28</v>
      </c>
      <c r="H1461">
        <v>76.099999999999994</v>
      </c>
      <c r="I1461">
        <v>23</v>
      </c>
      <c r="J1461">
        <v>69.3</v>
      </c>
      <c r="K1461">
        <v>23</v>
      </c>
      <c r="L1461">
        <v>1015.2</v>
      </c>
      <c r="M1461">
        <v>8</v>
      </c>
      <c r="N1461">
        <v>9999.9</v>
      </c>
      <c r="O1461">
        <v>0</v>
      </c>
      <c r="P1461">
        <v>8.9</v>
      </c>
      <c r="Q1461">
        <v>22</v>
      </c>
      <c r="R1461">
        <v>4.7</v>
      </c>
      <c r="S1461">
        <v>23</v>
      </c>
      <c r="T1461">
        <v>11.1</v>
      </c>
      <c r="U1461">
        <v>999.9</v>
      </c>
      <c r="V1461">
        <v>86.2</v>
      </c>
      <c r="X1461">
        <v>66.7</v>
      </c>
      <c r="Z1461">
        <v>0.01</v>
      </c>
      <c r="AA1461" t="s">
        <v>19</v>
      </c>
      <c r="AB1461">
        <v>999.9</v>
      </c>
      <c r="AC1461">
        <v>10000</v>
      </c>
      <c r="AE1461" s="1"/>
      <c r="AF1461">
        <v>1996</v>
      </c>
      <c r="AG1461">
        <v>363</v>
      </c>
      <c r="AH1461">
        <v>19.2</v>
      </c>
      <c r="AI1461">
        <v>26.1</v>
      </c>
      <c r="AJ1461">
        <v>24.9</v>
      </c>
      <c r="AK1461">
        <v>-99</v>
      </c>
      <c r="AL1461">
        <v>7.1</v>
      </c>
      <c r="AM1461">
        <v>22.2</v>
      </c>
      <c r="AN1461">
        <v>25.6</v>
      </c>
      <c r="AO1461">
        <v>81.2</v>
      </c>
      <c r="AQ1461" s="2">
        <f t="shared" si="296"/>
        <v>35427</v>
      </c>
      <c r="AR1461" s="5">
        <f t="shared" si="297"/>
        <v>1996</v>
      </c>
      <c r="AS1461" s="5">
        <f t="shared" si="298"/>
        <v>363</v>
      </c>
      <c r="AT1461" s="4">
        <f t="shared" si="299"/>
        <v>27.473684210526319</v>
      </c>
      <c r="AU1461" s="4">
        <f t="shared" si="300"/>
        <v>21.164999999999999</v>
      </c>
      <c r="AV1461" s="4">
        <f t="shared" si="301"/>
        <v>0.254</v>
      </c>
      <c r="AW1461" s="4">
        <f t="shared" si="302"/>
        <v>14.014598540145984</v>
      </c>
      <c r="AX1461" s="4"/>
      <c r="AY1461" s="4">
        <f t="shared" si="303"/>
        <v>24.319342105263161</v>
      </c>
      <c r="BA1461" s="3">
        <f t="shared" si="304"/>
        <v>27.473684210526319</v>
      </c>
      <c r="BB1461" s="3">
        <f t="shared" si="294"/>
        <v>28.442462087421944</v>
      </c>
      <c r="BC1461" s="4">
        <f t="shared" si="295"/>
        <v>13.341581096127674</v>
      </c>
      <c r="BD1461" s="3"/>
    </row>
    <row r="1462" spans="1:56">
      <c r="A1462">
        <f t="shared" si="306"/>
        <v>1</v>
      </c>
      <c r="B1462" s="2">
        <f t="shared" si="305"/>
        <v>35428</v>
      </c>
      <c r="C1462" s="1">
        <v>788970</v>
      </c>
      <c r="D1462">
        <v>99999</v>
      </c>
      <c r="E1462">
        <v>1996</v>
      </c>
      <c r="F1462">
        <v>12</v>
      </c>
      <c r="G1462">
        <v>29</v>
      </c>
      <c r="H1462">
        <v>76.5</v>
      </c>
      <c r="I1462">
        <v>24</v>
      </c>
      <c r="J1462">
        <v>71.900000000000006</v>
      </c>
      <c r="K1462">
        <v>24</v>
      </c>
      <c r="L1462">
        <v>1014.8</v>
      </c>
      <c r="M1462">
        <v>7</v>
      </c>
      <c r="N1462">
        <v>9999.9</v>
      </c>
      <c r="O1462">
        <v>0</v>
      </c>
      <c r="P1462">
        <v>7.4</v>
      </c>
      <c r="Q1462">
        <v>24</v>
      </c>
      <c r="R1462">
        <v>7.7</v>
      </c>
      <c r="S1462">
        <v>24</v>
      </c>
      <c r="T1462">
        <v>14</v>
      </c>
      <c r="U1462">
        <v>999.9</v>
      </c>
      <c r="V1462">
        <v>86.2</v>
      </c>
      <c r="X1462">
        <v>66.7</v>
      </c>
      <c r="Z1462">
        <v>0.35</v>
      </c>
      <c r="AA1462" t="s">
        <v>19</v>
      </c>
      <c r="AB1462">
        <v>999.9</v>
      </c>
      <c r="AC1462">
        <v>10000</v>
      </c>
      <c r="AE1462" s="1"/>
      <c r="AF1462">
        <v>1996</v>
      </c>
      <c r="AG1462">
        <v>364</v>
      </c>
      <c r="AH1462">
        <v>9.1</v>
      </c>
      <c r="AI1462">
        <v>26.6</v>
      </c>
      <c r="AJ1462">
        <v>24.1</v>
      </c>
      <c r="AK1462">
        <v>-99</v>
      </c>
      <c r="AL1462">
        <v>8.5</v>
      </c>
      <c r="AM1462">
        <v>22.5</v>
      </c>
      <c r="AN1462">
        <v>25.5</v>
      </c>
      <c r="AO1462">
        <v>83.4</v>
      </c>
      <c r="AQ1462" s="2">
        <f t="shared" si="296"/>
        <v>35428</v>
      </c>
      <c r="AR1462" s="5">
        <f t="shared" si="297"/>
        <v>1996</v>
      </c>
      <c r="AS1462" s="5">
        <f t="shared" si="298"/>
        <v>364</v>
      </c>
      <c r="AT1462" s="4">
        <f t="shared" si="299"/>
        <v>28.000000000000004</v>
      </c>
      <c r="AU1462" s="4">
        <f t="shared" si="300"/>
        <v>20.484999999999999</v>
      </c>
      <c r="AV1462" s="4">
        <f t="shared" si="301"/>
        <v>8.89</v>
      </c>
      <c r="AW1462" s="4">
        <f t="shared" si="302"/>
        <v>6.6423357664233569</v>
      </c>
      <c r="AX1462" s="4"/>
      <c r="AY1462" s="4">
        <f t="shared" si="303"/>
        <v>24.2425</v>
      </c>
      <c r="BA1462" s="3">
        <f t="shared" si="304"/>
        <v>28.000000000000004</v>
      </c>
      <c r="BB1462" s="3">
        <f t="shared" si="294"/>
        <v>28.415700267618199</v>
      </c>
      <c r="BC1462" s="4">
        <f t="shared" si="295"/>
        <v>13.200544352344425</v>
      </c>
      <c r="BD1462" s="3"/>
    </row>
    <row r="1463" spans="1:56">
      <c r="A1463">
        <f t="shared" si="306"/>
        <v>1</v>
      </c>
      <c r="B1463" s="2">
        <f t="shared" si="305"/>
        <v>35429</v>
      </c>
      <c r="C1463" s="1">
        <v>788970</v>
      </c>
      <c r="D1463">
        <v>99999</v>
      </c>
      <c r="E1463">
        <v>1996</v>
      </c>
      <c r="F1463">
        <v>12</v>
      </c>
      <c r="G1463">
        <v>30</v>
      </c>
      <c r="H1463">
        <v>75</v>
      </c>
      <c r="I1463">
        <v>24</v>
      </c>
      <c r="J1463">
        <v>71.8</v>
      </c>
      <c r="K1463">
        <v>24</v>
      </c>
      <c r="L1463">
        <v>1015.5</v>
      </c>
      <c r="M1463">
        <v>7</v>
      </c>
      <c r="N1463">
        <v>9999.9</v>
      </c>
      <c r="O1463">
        <v>0</v>
      </c>
      <c r="P1463">
        <v>6.2</v>
      </c>
      <c r="Q1463">
        <v>22</v>
      </c>
      <c r="R1463">
        <v>5.3</v>
      </c>
      <c r="S1463">
        <v>22</v>
      </c>
      <c r="T1463">
        <v>15</v>
      </c>
      <c r="U1463">
        <v>25.1</v>
      </c>
      <c r="V1463">
        <v>78.8</v>
      </c>
      <c r="W1463" t="s">
        <v>20</v>
      </c>
      <c r="X1463">
        <v>71.400000000000006</v>
      </c>
      <c r="Y1463" t="s">
        <v>20</v>
      </c>
      <c r="Z1463">
        <v>1.1399999999999999</v>
      </c>
      <c r="AA1463" t="s">
        <v>19</v>
      </c>
      <c r="AB1463">
        <v>999.9</v>
      </c>
      <c r="AC1463">
        <v>10010</v>
      </c>
      <c r="AE1463" s="1"/>
      <c r="AF1463">
        <v>1996</v>
      </c>
      <c r="AG1463">
        <v>365</v>
      </c>
      <c r="AH1463">
        <v>17.399999999999999</v>
      </c>
      <c r="AI1463">
        <v>26.3</v>
      </c>
      <c r="AJ1463">
        <v>24.3</v>
      </c>
      <c r="AK1463">
        <v>-99</v>
      </c>
      <c r="AL1463">
        <v>7.8</v>
      </c>
      <c r="AM1463">
        <v>22.6</v>
      </c>
      <c r="AN1463">
        <v>25.3</v>
      </c>
      <c r="AO1463">
        <v>84.6</v>
      </c>
      <c r="AQ1463" s="2">
        <f t="shared" si="296"/>
        <v>35429</v>
      </c>
      <c r="AR1463" s="5">
        <f t="shared" si="297"/>
        <v>1996</v>
      </c>
      <c r="AS1463" s="5">
        <f t="shared" si="298"/>
        <v>365</v>
      </c>
      <c r="AT1463" s="4">
        <f t="shared" si="299"/>
        <v>27.684210526315791</v>
      </c>
      <c r="AU1463" s="4">
        <f t="shared" si="300"/>
        <v>20.655000000000001</v>
      </c>
      <c r="AV1463" s="4">
        <f t="shared" si="301"/>
        <v>28.956</v>
      </c>
      <c r="AW1463" s="4">
        <f t="shared" si="302"/>
        <v>12.700729927007297</v>
      </c>
      <c r="AX1463" s="4"/>
      <c r="AY1463" s="4">
        <f t="shared" si="303"/>
        <v>24.169605263157898</v>
      </c>
      <c r="BA1463" s="3">
        <f t="shared" si="304"/>
        <v>27.684210526315791</v>
      </c>
      <c r="BB1463" s="3">
        <f t="shared" si="294"/>
        <v>28.388938447814454</v>
      </c>
      <c r="BC1463" s="4">
        <f t="shared" si="295"/>
        <v>13.23394779166151</v>
      </c>
      <c r="BD1463" s="3"/>
    </row>
    <row r="1464" spans="1:56">
      <c r="A1464">
        <f t="shared" si="306"/>
        <v>1</v>
      </c>
      <c r="B1464" s="2">
        <f t="shared" si="305"/>
        <v>35430</v>
      </c>
      <c r="C1464" s="1">
        <v>788970</v>
      </c>
      <c r="D1464">
        <v>99999</v>
      </c>
      <c r="E1464">
        <v>1996</v>
      </c>
      <c r="F1464">
        <v>12</v>
      </c>
      <c r="G1464">
        <v>31</v>
      </c>
      <c r="H1464">
        <v>74.400000000000006</v>
      </c>
      <c r="I1464">
        <v>24</v>
      </c>
      <c r="J1464">
        <v>69.599999999999994</v>
      </c>
      <c r="K1464">
        <v>24</v>
      </c>
      <c r="L1464">
        <v>1014.5</v>
      </c>
      <c r="M1464">
        <v>7</v>
      </c>
      <c r="N1464">
        <v>9999.9</v>
      </c>
      <c r="O1464">
        <v>0</v>
      </c>
      <c r="P1464">
        <v>8.3000000000000007</v>
      </c>
      <c r="Q1464">
        <v>24</v>
      </c>
      <c r="R1464">
        <v>5.2</v>
      </c>
      <c r="S1464">
        <v>24</v>
      </c>
      <c r="T1464">
        <v>15.9</v>
      </c>
      <c r="U1464">
        <v>999.9</v>
      </c>
      <c r="V1464">
        <v>84.2</v>
      </c>
      <c r="W1464" t="s">
        <v>20</v>
      </c>
      <c r="X1464">
        <v>68</v>
      </c>
      <c r="Y1464" t="s">
        <v>20</v>
      </c>
      <c r="Z1464">
        <v>1.19</v>
      </c>
      <c r="AA1464" t="s">
        <v>19</v>
      </c>
      <c r="AB1464">
        <v>999.9</v>
      </c>
      <c r="AC1464">
        <v>10000</v>
      </c>
      <c r="AE1464" s="1"/>
      <c r="AF1464">
        <v>1996</v>
      </c>
      <c r="AG1464">
        <v>366</v>
      </c>
      <c r="AH1464">
        <v>19.7</v>
      </c>
      <c r="AI1464">
        <v>26.7</v>
      </c>
      <c r="AJ1464">
        <v>24</v>
      </c>
      <c r="AK1464">
        <v>-99</v>
      </c>
      <c r="AL1464">
        <v>7.8</v>
      </c>
      <c r="AM1464">
        <v>20.9</v>
      </c>
      <c r="AN1464">
        <v>25.4</v>
      </c>
      <c r="AO1464">
        <v>75.5</v>
      </c>
      <c r="AQ1464" s="2">
        <f t="shared" si="296"/>
        <v>35430</v>
      </c>
      <c r="AR1464" s="5">
        <f t="shared" si="297"/>
        <v>1996</v>
      </c>
      <c r="AS1464" s="5">
        <f t="shared" si="298"/>
        <v>366</v>
      </c>
      <c r="AT1464" s="4">
        <f t="shared" si="299"/>
        <v>28.105263157894736</v>
      </c>
      <c r="AU1464" s="4">
        <f t="shared" si="300"/>
        <v>20.399999999999999</v>
      </c>
      <c r="AV1464" s="4">
        <f t="shared" si="301"/>
        <v>30.225999999999999</v>
      </c>
      <c r="AW1464" s="4">
        <f t="shared" si="302"/>
        <v>14.37956204379562</v>
      </c>
      <c r="AX1464" s="4"/>
      <c r="AY1464" s="4">
        <f t="shared" si="303"/>
        <v>24.252631578947366</v>
      </c>
      <c r="BA1464" s="3">
        <f t="shared" si="304"/>
        <v>28.105263157894736</v>
      </c>
      <c r="BB1464" s="3">
        <f t="shared" si="294"/>
        <v>28.356824264049958</v>
      </c>
      <c r="BC1464" s="4">
        <f t="shared" si="295"/>
        <v>13.195595694667821</v>
      </c>
      <c r="BD1464" s="3"/>
    </row>
    <row r="1465" spans="1:56">
      <c r="A1465">
        <f t="shared" si="306"/>
        <v>1</v>
      </c>
      <c r="B1465" s="2">
        <f t="shared" si="305"/>
        <v>35431</v>
      </c>
      <c r="C1465" s="1">
        <v>788970</v>
      </c>
      <c r="D1465">
        <v>99999</v>
      </c>
      <c r="E1465">
        <v>1997</v>
      </c>
      <c r="F1465">
        <v>1</v>
      </c>
      <c r="G1465">
        <v>1</v>
      </c>
      <c r="H1465">
        <v>74.400000000000006</v>
      </c>
      <c r="I1465">
        <v>24</v>
      </c>
      <c r="J1465">
        <v>70.900000000000006</v>
      </c>
      <c r="K1465">
        <v>24</v>
      </c>
      <c r="L1465">
        <v>1013.4</v>
      </c>
      <c r="M1465">
        <v>8</v>
      </c>
      <c r="N1465">
        <v>9999.9</v>
      </c>
      <c r="O1465">
        <v>0</v>
      </c>
      <c r="P1465">
        <v>7.6</v>
      </c>
      <c r="Q1465">
        <v>24</v>
      </c>
      <c r="R1465">
        <v>3.8</v>
      </c>
      <c r="S1465">
        <v>24</v>
      </c>
      <c r="T1465">
        <v>9.9</v>
      </c>
      <c r="U1465">
        <v>999.9</v>
      </c>
      <c r="V1465">
        <v>84.9</v>
      </c>
      <c r="X1465">
        <v>67.599999999999994</v>
      </c>
      <c r="Z1465">
        <v>0.17</v>
      </c>
      <c r="AA1465" t="s">
        <v>19</v>
      </c>
      <c r="AB1465">
        <v>999.9</v>
      </c>
      <c r="AC1465">
        <v>10000</v>
      </c>
      <c r="AF1465">
        <v>1997</v>
      </c>
      <c r="AG1465">
        <v>1</v>
      </c>
      <c r="AH1465">
        <v>19.399999999999999</v>
      </c>
      <c r="AI1465">
        <v>25.9</v>
      </c>
      <c r="AJ1465">
        <v>24.9</v>
      </c>
      <c r="AK1465">
        <v>0.4</v>
      </c>
      <c r="AL1465">
        <v>6.9</v>
      </c>
      <c r="AM1465">
        <v>22.3</v>
      </c>
      <c r="AN1465">
        <v>25.3</v>
      </c>
      <c r="AO1465">
        <v>83.2</v>
      </c>
      <c r="AQ1465" s="2">
        <f t="shared" si="296"/>
        <v>35431</v>
      </c>
      <c r="AR1465" s="5">
        <f t="shared" si="297"/>
        <v>1997</v>
      </c>
      <c r="AS1465" s="5">
        <f t="shared" si="298"/>
        <v>1</v>
      </c>
      <c r="AT1465" s="4">
        <f t="shared" ref="AT1465:AT1528" si="307">AI1465/0.95</f>
        <v>27.263157894736842</v>
      </c>
      <c r="AU1465" s="4">
        <f t="shared" ref="AU1465:AU1528" si="308">AJ1465*0.85</f>
        <v>21.164999999999999</v>
      </c>
      <c r="AV1465" s="4">
        <f t="shared" si="301"/>
        <v>4.3179999999999996</v>
      </c>
      <c r="AW1465" s="4">
        <f t="shared" ref="AW1465:AW1528" si="309">AH1465/1.37</f>
        <v>14.160583941605838</v>
      </c>
    </row>
    <row r="1466" spans="1:56">
      <c r="A1466">
        <f t="shared" si="306"/>
        <v>1</v>
      </c>
      <c r="B1466" s="2">
        <f t="shared" si="305"/>
        <v>35432</v>
      </c>
      <c r="C1466" s="1">
        <v>788970</v>
      </c>
      <c r="D1466">
        <v>99999</v>
      </c>
      <c r="E1466">
        <v>1997</v>
      </c>
      <c r="F1466">
        <v>1</v>
      </c>
      <c r="G1466">
        <v>2</v>
      </c>
      <c r="H1466">
        <v>75.900000000000006</v>
      </c>
      <c r="I1466">
        <v>24</v>
      </c>
      <c r="J1466">
        <v>70.599999999999994</v>
      </c>
      <c r="K1466">
        <v>24</v>
      </c>
      <c r="L1466">
        <v>1014.3</v>
      </c>
      <c r="M1466">
        <v>8</v>
      </c>
      <c r="N1466">
        <v>9999.9</v>
      </c>
      <c r="O1466">
        <v>0</v>
      </c>
      <c r="P1466">
        <v>8.5</v>
      </c>
      <c r="Q1466">
        <v>24</v>
      </c>
      <c r="R1466">
        <v>4.9000000000000004</v>
      </c>
      <c r="S1466">
        <v>24</v>
      </c>
      <c r="T1466">
        <v>12</v>
      </c>
      <c r="U1466">
        <v>999.9</v>
      </c>
      <c r="V1466">
        <v>86.2</v>
      </c>
      <c r="X1466">
        <v>69.099999999999994</v>
      </c>
      <c r="Z1466">
        <v>0.17</v>
      </c>
      <c r="AA1466" t="s">
        <v>19</v>
      </c>
      <c r="AB1466">
        <v>999.9</v>
      </c>
      <c r="AC1466">
        <v>10000</v>
      </c>
      <c r="AF1466">
        <v>1997</v>
      </c>
      <c r="AG1466">
        <v>2</v>
      </c>
      <c r="AH1466">
        <v>19</v>
      </c>
      <c r="AI1466">
        <v>27</v>
      </c>
      <c r="AJ1466">
        <v>24.2</v>
      </c>
      <c r="AK1466">
        <v>0</v>
      </c>
      <c r="AL1466">
        <v>7.3</v>
      </c>
      <c r="AM1466">
        <v>21.8</v>
      </c>
      <c r="AN1466">
        <v>25.6</v>
      </c>
      <c r="AO1466">
        <v>78.7</v>
      </c>
      <c r="AQ1466" s="2">
        <f t="shared" si="296"/>
        <v>35432</v>
      </c>
      <c r="AR1466" s="5">
        <f t="shared" si="297"/>
        <v>1997</v>
      </c>
      <c r="AS1466" s="5">
        <f t="shared" si="298"/>
        <v>2</v>
      </c>
      <c r="AT1466" s="4">
        <f t="shared" si="307"/>
        <v>28.421052631578949</v>
      </c>
      <c r="AU1466" s="4">
        <f t="shared" si="308"/>
        <v>20.57</v>
      </c>
      <c r="AV1466" s="4">
        <f t="shared" si="301"/>
        <v>4.3179999999999996</v>
      </c>
      <c r="AW1466" s="4">
        <f t="shared" si="309"/>
        <v>13.868613138686131</v>
      </c>
    </row>
    <row r="1467" spans="1:56">
      <c r="A1467">
        <f t="shared" si="306"/>
        <v>1</v>
      </c>
      <c r="B1467" s="2">
        <f t="shared" si="305"/>
        <v>35433</v>
      </c>
      <c r="C1467" s="1">
        <v>788970</v>
      </c>
      <c r="D1467">
        <v>99999</v>
      </c>
      <c r="E1467">
        <v>1997</v>
      </c>
      <c r="F1467">
        <v>1</v>
      </c>
      <c r="G1467">
        <v>3</v>
      </c>
      <c r="H1467">
        <v>77.5</v>
      </c>
      <c r="I1467">
        <v>24</v>
      </c>
      <c r="J1467">
        <v>70.5</v>
      </c>
      <c r="K1467">
        <v>24</v>
      </c>
      <c r="L1467">
        <v>1014.5</v>
      </c>
      <c r="M1467">
        <v>8</v>
      </c>
      <c r="N1467">
        <v>9999.9</v>
      </c>
      <c r="O1467">
        <v>0</v>
      </c>
      <c r="P1467">
        <v>9.3000000000000007</v>
      </c>
      <c r="Q1467">
        <v>24</v>
      </c>
      <c r="R1467">
        <v>5.9</v>
      </c>
      <c r="S1467">
        <v>24</v>
      </c>
      <c r="T1467">
        <v>12</v>
      </c>
      <c r="U1467">
        <v>999.9</v>
      </c>
      <c r="V1467">
        <v>86.2</v>
      </c>
      <c r="X1467">
        <v>69.099999999999994</v>
      </c>
      <c r="Z1467">
        <v>0.01</v>
      </c>
      <c r="AA1467" t="s">
        <v>19</v>
      </c>
      <c r="AB1467">
        <v>999.9</v>
      </c>
      <c r="AC1467">
        <v>0</v>
      </c>
      <c r="AF1467">
        <v>1997</v>
      </c>
      <c r="AG1467">
        <v>3</v>
      </c>
      <c r="AH1467">
        <v>20.3</v>
      </c>
      <c r="AI1467">
        <v>27</v>
      </c>
      <c r="AJ1467">
        <v>24.8</v>
      </c>
      <c r="AK1467">
        <v>0</v>
      </c>
      <c r="AL1467">
        <v>6.4</v>
      </c>
      <c r="AM1467">
        <v>21.9</v>
      </c>
      <c r="AN1467">
        <v>25.9</v>
      </c>
      <c r="AO1467">
        <v>78.400000000000006</v>
      </c>
      <c r="AQ1467" s="2">
        <f t="shared" si="296"/>
        <v>35433</v>
      </c>
      <c r="AR1467" s="5">
        <f t="shared" si="297"/>
        <v>1997</v>
      </c>
      <c r="AS1467" s="5">
        <f t="shared" si="298"/>
        <v>3</v>
      </c>
      <c r="AT1467" s="4">
        <f t="shared" si="307"/>
        <v>28.421052631578949</v>
      </c>
      <c r="AU1467" s="4">
        <f t="shared" si="308"/>
        <v>21.08</v>
      </c>
      <c r="AV1467" s="4">
        <f t="shared" si="301"/>
        <v>0.254</v>
      </c>
      <c r="AW1467" s="4">
        <f t="shared" si="309"/>
        <v>14.817518248175181</v>
      </c>
    </row>
    <row r="1468" spans="1:56">
      <c r="A1468">
        <f t="shared" si="306"/>
        <v>1</v>
      </c>
      <c r="B1468" s="2">
        <f t="shared" si="305"/>
        <v>35434</v>
      </c>
      <c r="C1468" s="1">
        <v>788970</v>
      </c>
      <c r="D1468">
        <v>99999</v>
      </c>
      <c r="E1468">
        <v>1997</v>
      </c>
      <c r="F1468">
        <v>1</v>
      </c>
      <c r="G1468">
        <v>4</v>
      </c>
      <c r="H1468">
        <v>75.400000000000006</v>
      </c>
      <c r="I1468">
        <v>24</v>
      </c>
      <c r="J1468">
        <v>71.3</v>
      </c>
      <c r="K1468">
        <v>24</v>
      </c>
      <c r="L1468">
        <v>1015.2</v>
      </c>
      <c r="M1468">
        <v>8</v>
      </c>
      <c r="N1468">
        <v>9999.9</v>
      </c>
      <c r="O1468">
        <v>0</v>
      </c>
      <c r="P1468">
        <v>8.5</v>
      </c>
      <c r="Q1468">
        <v>24</v>
      </c>
      <c r="R1468">
        <v>5.4</v>
      </c>
      <c r="S1468">
        <v>24</v>
      </c>
      <c r="T1468">
        <v>12</v>
      </c>
      <c r="U1468">
        <v>22</v>
      </c>
      <c r="V1468">
        <v>84.2</v>
      </c>
      <c r="W1468" t="s">
        <v>20</v>
      </c>
      <c r="X1468">
        <v>69.8</v>
      </c>
      <c r="Y1468" t="s">
        <v>20</v>
      </c>
      <c r="Z1468">
        <v>0.01</v>
      </c>
      <c r="AA1468" t="s">
        <v>19</v>
      </c>
      <c r="AB1468">
        <v>999.9</v>
      </c>
      <c r="AC1468">
        <v>10000</v>
      </c>
      <c r="AF1468">
        <v>1997</v>
      </c>
      <c r="AG1468">
        <v>4</v>
      </c>
      <c r="AH1468">
        <v>20.2</v>
      </c>
      <c r="AI1468">
        <v>26.9</v>
      </c>
      <c r="AJ1468">
        <v>24.1</v>
      </c>
      <c r="AK1468">
        <v>0.1</v>
      </c>
      <c r="AL1468">
        <v>6.9</v>
      </c>
      <c r="AM1468">
        <v>22.6</v>
      </c>
      <c r="AN1468">
        <v>25.2</v>
      </c>
      <c r="AO1468">
        <v>85.5</v>
      </c>
      <c r="AQ1468" s="2">
        <f t="shared" si="296"/>
        <v>35434</v>
      </c>
      <c r="AR1468" s="5">
        <f t="shared" si="297"/>
        <v>1997</v>
      </c>
      <c r="AS1468" s="5">
        <f t="shared" si="298"/>
        <v>4</v>
      </c>
      <c r="AT1468" s="4">
        <f t="shared" si="307"/>
        <v>28.315789473684209</v>
      </c>
      <c r="AU1468" s="4">
        <f t="shared" si="308"/>
        <v>20.484999999999999</v>
      </c>
      <c r="AV1468" s="4">
        <f t="shared" si="301"/>
        <v>0.254</v>
      </c>
      <c r="AW1468" s="4">
        <f t="shared" si="309"/>
        <v>14.744525547445253</v>
      </c>
    </row>
    <row r="1469" spans="1:56">
      <c r="A1469">
        <f t="shared" si="306"/>
        <v>1</v>
      </c>
      <c r="B1469" s="2">
        <f t="shared" si="305"/>
        <v>35435</v>
      </c>
      <c r="C1469" s="1">
        <v>788970</v>
      </c>
      <c r="D1469">
        <v>99999</v>
      </c>
      <c r="E1469">
        <v>1997</v>
      </c>
      <c r="F1469">
        <v>1</v>
      </c>
      <c r="G1469">
        <v>5</v>
      </c>
      <c r="H1469">
        <v>75.400000000000006</v>
      </c>
      <c r="I1469">
        <v>24</v>
      </c>
      <c r="J1469">
        <v>69.099999999999994</v>
      </c>
      <c r="K1469">
        <v>24</v>
      </c>
      <c r="L1469">
        <v>1014.8</v>
      </c>
      <c r="M1469">
        <v>8</v>
      </c>
      <c r="N1469">
        <v>9999.9</v>
      </c>
      <c r="O1469">
        <v>0</v>
      </c>
      <c r="P1469">
        <v>9</v>
      </c>
      <c r="Q1469">
        <v>24</v>
      </c>
      <c r="R1469">
        <v>5</v>
      </c>
      <c r="S1469">
        <v>24</v>
      </c>
      <c r="T1469">
        <v>12</v>
      </c>
      <c r="U1469">
        <v>999.9</v>
      </c>
      <c r="V1469">
        <v>85.1</v>
      </c>
      <c r="X1469">
        <v>68</v>
      </c>
      <c r="Z1469">
        <v>0.01</v>
      </c>
      <c r="AA1469" t="s">
        <v>19</v>
      </c>
      <c r="AB1469">
        <v>999.9</v>
      </c>
      <c r="AC1469">
        <v>10000</v>
      </c>
      <c r="AF1469">
        <v>1997</v>
      </c>
      <c r="AG1469">
        <v>5</v>
      </c>
      <c r="AH1469">
        <v>19.399999999999999</v>
      </c>
      <c r="AI1469">
        <v>26.6</v>
      </c>
      <c r="AJ1469">
        <v>24.4</v>
      </c>
      <c r="AK1469">
        <v>0.1</v>
      </c>
      <c r="AL1469">
        <v>7.5</v>
      </c>
      <c r="AM1469">
        <v>21.6</v>
      </c>
      <c r="AN1469">
        <v>25.5</v>
      </c>
      <c r="AO1469">
        <v>78.7</v>
      </c>
      <c r="AQ1469" s="2">
        <f t="shared" si="296"/>
        <v>35435</v>
      </c>
      <c r="AR1469" s="5">
        <f t="shared" si="297"/>
        <v>1997</v>
      </c>
      <c r="AS1469" s="5">
        <f t="shared" si="298"/>
        <v>5</v>
      </c>
      <c r="AT1469" s="4">
        <f t="shared" si="307"/>
        <v>28.000000000000004</v>
      </c>
      <c r="AU1469" s="4">
        <f t="shared" si="308"/>
        <v>20.74</v>
      </c>
      <c r="AV1469" s="4">
        <f t="shared" si="301"/>
        <v>0.254</v>
      </c>
      <c r="AW1469" s="4">
        <f t="shared" si="309"/>
        <v>14.160583941605838</v>
      </c>
    </row>
    <row r="1470" spans="1:56">
      <c r="A1470">
        <f t="shared" si="306"/>
        <v>1</v>
      </c>
      <c r="B1470" s="2">
        <f t="shared" si="305"/>
        <v>35436</v>
      </c>
      <c r="C1470" s="1">
        <v>788970</v>
      </c>
      <c r="D1470">
        <v>99999</v>
      </c>
      <c r="E1470">
        <v>1997</v>
      </c>
      <c r="F1470">
        <v>1</v>
      </c>
      <c r="G1470">
        <v>6</v>
      </c>
      <c r="H1470">
        <v>76.8</v>
      </c>
      <c r="I1470">
        <v>23</v>
      </c>
      <c r="J1470">
        <v>69.099999999999994</v>
      </c>
      <c r="K1470">
        <v>23</v>
      </c>
      <c r="L1470">
        <v>1015.4</v>
      </c>
      <c r="M1470">
        <v>8</v>
      </c>
      <c r="N1470">
        <v>9999.9</v>
      </c>
      <c r="O1470">
        <v>0</v>
      </c>
      <c r="P1470">
        <v>9.3000000000000007</v>
      </c>
      <c r="Q1470">
        <v>23</v>
      </c>
      <c r="R1470">
        <v>6.5</v>
      </c>
      <c r="S1470">
        <v>23</v>
      </c>
      <c r="T1470">
        <v>12</v>
      </c>
      <c r="U1470">
        <v>999.9</v>
      </c>
      <c r="V1470">
        <v>85.8</v>
      </c>
      <c r="X1470">
        <v>68</v>
      </c>
      <c r="Z1470">
        <v>0</v>
      </c>
      <c r="AA1470" t="s">
        <v>19</v>
      </c>
      <c r="AB1470">
        <v>999.9</v>
      </c>
      <c r="AC1470">
        <v>0</v>
      </c>
      <c r="AF1470">
        <v>1997</v>
      </c>
      <c r="AG1470">
        <v>6</v>
      </c>
      <c r="AH1470">
        <v>20.2</v>
      </c>
      <c r="AI1470">
        <v>26.5</v>
      </c>
      <c r="AJ1470">
        <v>24.8</v>
      </c>
      <c r="AK1470">
        <v>0</v>
      </c>
      <c r="AL1470">
        <v>7.2</v>
      </c>
      <c r="AM1470">
        <v>21.5</v>
      </c>
      <c r="AN1470">
        <v>25.7</v>
      </c>
      <c r="AO1470">
        <v>77</v>
      </c>
      <c r="AQ1470" s="2">
        <f t="shared" si="296"/>
        <v>35436</v>
      </c>
      <c r="AR1470" s="5">
        <f t="shared" si="297"/>
        <v>1997</v>
      </c>
      <c r="AS1470" s="5">
        <f t="shared" si="298"/>
        <v>6</v>
      </c>
      <c r="AT1470" s="4">
        <f t="shared" si="307"/>
        <v>27.894736842105264</v>
      </c>
      <c r="AU1470" s="4">
        <f t="shared" si="308"/>
        <v>21.08</v>
      </c>
      <c r="AV1470" s="4">
        <f t="shared" si="301"/>
        <v>0</v>
      </c>
      <c r="AW1470" s="4">
        <f t="shared" si="309"/>
        <v>14.744525547445253</v>
      </c>
    </row>
    <row r="1471" spans="1:56">
      <c r="A1471">
        <f t="shared" si="306"/>
        <v>1</v>
      </c>
      <c r="B1471" s="2">
        <f t="shared" si="305"/>
        <v>35437</v>
      </c>
      <c r="C1471" s="1">
        <v>788970</v>
      </c>
      <c r="D1471">
        <v>99999</v>
      </c>
      <c r="E1471">
        <v>1997</v>
      </c>
      <c r="F1471">
        <v>1</v>
      </c>
      <c r="G1471">
        <v>7</v>
      </c>
      <c r="H1471">
        <v>76.7</v>
      </c>
      <c r="I1471">
        <v>24</v>
      </c>
      <c r="J1471">
        <v>68.900000000000006</v>
      </c>
      <c r="K1471">
        <v>24</v>
      </c>
      <c r="L1471">
        <v>1016</v>
      </c>
      <c r="M1471">
        <v>7</v>
      </c>
      <c r="N1471">
        <v>9999.9</v>
      </c>
      <c r="O1471">
        <v>0</v>
      </c>
      <c r="P1471">
        <v>9.6</v>
      </c>
      <c r="Q1471">
        <v>24</v>
      </c>
      <c r="R1471">
        <v>6.1</v>
      </c>
      <c r="S1471">
        <v>24</v>
      </c>
      <c r="T1471">
        <v>14</v>
      </c>
      <c r="U1471">
        <v>999.9</v>
      </c>
      <c r="V1471">
        <v>86</v>
      </c>
      <c r="W1471" t="s">
        <v>20</v>
      </c>
      <c r="X1471">
        <v>69.8</v>
      </c>
      <c r="Y1471" t="s">
        <v>20</v>
      </c>
      <c r="Z1471">
        <v>0.02</v>
      </c>
      <c r="AA1471" t="s">
        <v>19</v>
      </c>
      <c r="AB1471">
        <v>999.9</v>
      </c>
      <c r="AC1471">
        <v>0</v>
      </c>
      <c r="AF1471">
        <v>1997</v>
      </c>
      <c r="AG1471">
        <v>7</v>
      </c>
      <c r="AH1471">
        <v>20.6</v>
      </c>
      <c r="AI1471">
        <v>26.1</v>
      </c>
      <c r="AJ1471">
        <v>24.2</v>
      </c>
      <c r="AK1471">
        <v>0</v>
      </c>
      <c r="AL1471">
        <v>7.5</v>
      </c>
      <c r="AM1471">
        <v>20.7</v>
      </c>
      <c r="AN1471">
        <v>25.2</v>
      </c>
      <c r="AO1471">
        <v>76.099999999999994</v>
      </c>
      <c r="AQ1471" s="2">
        <f t="shared" si="296"/>
        <v>35437</v>
      </c>
      <c r="AR1471" s="5">
        <f t="shared" si="297"/>
        <v>1997</v>
      </c>
      <c r="AS1471" s="5">
        <f t="shared" si="298"/>
        <v>7</v>
      </c>
      <c r="AT1471" s="4">
        <f t="shared" si="307"/>
        <v>27.473684210526319</v>
      </c>
      <c r="AU1471" s="4">
        <f t="shared" si="308"/>
        <v>20.57</v>
      </c>
      <c r="AV1471" s="4">
        <f t="shared" si="301"/>
        <v>0.50800000000000001</v>
      </c>
      <c r="AW1471" s="4">
        <f t="shared" si="309"/>
        <v>15.036496350364963</v>
      </c>
    </row>
    <row r="1472" spans="1:56">
      <c r="A1472">
        <f t="shared" si="306"/>
        <v>1</v>
      </c>
      <c r="B1472" s="2">
        <f t="shared" si="305"/>
        <v>35438</v>
      </c>
      <c r="C1472" s="1">
        <v>788970</v>
      </c>
      <c r="D1472">
        <v>99999</v>
      </c>
      <c r="E1472">
        <v>1997</v>
      </c>
      <c r="F1472">
        <v>1</v>
      </c>
      <c r="G1472">
        <v>8</v>
      </c>
      <c r="H1472">
        <v>73.8</v>
      </c>
      <c r="I1472">
        <v>23</v>
      </c>
      <c r="J1472">
        <v>67.8</v>
      </c>
      <c r="K1472">
        <v>23</v>
      </c>
      <c r="L1472">
        <v>1015.8</v>
      </c>
      <c r="M1472">
        <v>8</v>
      </c>
      <c r="N1472">
        <v>9999.9</v>
      </c>
      <c r="O1472">
        <v>0</v>
      </c>
      <c r="P1472">
        <v>10</v>
      </c>
      <c r="Q1472">
        <v>23</v>
      </c>
      <c r="R1472">
        <v>3.2</v>
      </c>
      <c r="S1472">
        <v>23</v>
      </c>
      <c r="T1472">
        <v>8.9</v>
      </c>
      <c r="U1472">
        <v>999.9</v>
      </c>
      <c r="V1472">
        <v>86</v>
      </c>
      <c r="W1472" t="s">
        <v>20</v>
      </c>
      <c r="X1472">
        <v>66.2</v>
      </c>
      <c r="Y1472" t="s">
        <v>20</v>
      </c>
      <c r="Z1472">
        <v>0.01</v>
      </c>
      <c r="AA1472" t="s">
        <v>19</v>
      </c>
      <c r="AB1472">
        <v>999.9</v>
      </c>
      <c r="AC1472">
        <v>10000</v>
      </c>
      <c r="AF1472">
        <v>1997</v>
      </c>
      <c r="AG1472">
        <v>8</v>
      </c>
      <c r="AH1472">
        <v>20.399999999999999</v>
      </c>
      <c r="AI1472">
        <v>25.6</v>
      </c>
      <c r="AJ1472">
        <v>23.5</v>
      </c>
      <c r="AK1472">
        <v>0</v>
      </c>
      <c r="AL1472">
        <v>5.5</v>
      </c>
      <c r="AM1472">
        <v>20.7</v>
      </c>
      <c r="AN1472">
        <v>24.9</v>
      </c>
      <c r="AO1472">
        <v>77.3</v>
      </c>
      <c r="AQ1472" s="2">
        <f t="shared" si="296"/>
        <v>35438</v>
      </c>
      <c r="AR1472" s="5">
        <f t="shared" si="297"/>
        <v>1997</v>
      </c>
      <c r="AS1472" s="5">
        <f t="shared" si="298"/>
        <v>8</v>
      </c>
      <c r="AT1472" s="4">
        <f t="shared" si="307"/>
        <v>26.947368421052634</v>
      </c>
      <c r="AU1472" s="4">
        <f t="shared" si="308"/>
        <v>19.974999999999998</v>
      </c>
      <c r="AV1472" s="4">
        <f t="shared" si="301"/>
        <v>0.254</v>
      </c>
      <c r="AW1472" s="4">
        <f t="shared" si="309"/>
        <v>14.890510948905108</v>
      </c>
    </row>
    <row r="1473" spans="1:49">
      <c r="A1473">
        <f t="shared" si="306"/>
        <v>1</v>
      </c>
      <c r="B1473" s="2">
        <f t="shared" si="305"/>
        <v>35439</v>
      </c>
      <c r="C1473" s="1">
        <v>788970</v>
      </c>
      <c r="D1473">
        <v>99999</v>
      </c>
      <c r="E1473">
        <v>1997</v>
      </c>
      <c r="F1473">
        <v>1</v>
      </c>
      <c r="G1473">
        <v>9</v>
      </c>
      <c r="H1473">
        <v>74.5</v>
      </c>
      <c r="I1473">
        <v>24</v>
      </c>
      <c r="J1473">
        <v>68.5</v>
      </c>
      <c r="K1473">
        <v>24</v>
      </c>
      <c r="L1473">
        <v>1015.8</v>
      </c>
      <c r="M1473">
        <v>8</v>
      </c>
      <c r="N1473">
        <v>9999.9</v>
      </c>
      <c r="O1473">
        <v>0</v>
      </c>
      <c r="P1473">
        <v>9.6999999999999993</v>
      </c>
      <c r="Q1473">
        <v>24</v>
      </c>
      <c r="R1473">
        <v>4.0999999999999996</v>
      </c>
      <c r="S1473">
        <v>24</v>
      </c>
      <c r="T1473">
        <v>9.9</v>
      </c>
      <c r="U1473">
        <v>19</v>
      </c>
      <c r="V1473">
        <v>85.6</v>
      </c>
      <c r="X1473">
        <v>65.7</v>
      </c>
      <c r="Z1473">
        <v>0.33</v>
      </c>
      <c r="AA1473" t="s">
        <v>19</v>
      </c>
      <c r="AB1473">
        <v>999.9</v>
      </c>
      <c r="AC1473">
        <v>10000</v>
      </c>
      <c r="AF1473">
        <v>1997</v>
      </c>
      <c r="AG1473">
        <v>9</v>
      </c>
      <c r="AH1473">
        <v>20.7</v>
      </c>
      <c r="AI1473">
        <v>26.4</v>
      </c>
      <c r="AJ1473">
        <v>22.7</v>
      </c>
      <c r="AK1473">
        <v>0</v>
      </c>
      <c r="AL1473">
        <v>5</v>
      </c>
      <c r="AM1473">
        <v>20.9</v>
      </c>
      <c r="AN1473">
        <v>24.6</v>
      </c>
      <c r="AO1473">
        <v>79.400000000000006</v>
      </c>
      <c r="AQ1473" s="2">
        <f t="shared" si="296"/>
        <v>35439</v>
      </c>
      <c r="AR1473" s="5">
        <f t="shared" si="297"/>
        <v>1997</v>
      </c>
      <c r="AS1473" s="5">
        <f t="shared" si="298"/>
        <v>9</v>
      </c>
      <c r="AT1473" s="4">
        <f t="shared" si="307"/>
        <v>27.789473684210527</v>
      </c>
      <c r="AU1473" s="4">
        <f t="shared" si="308"/>
        <v>19.294999999999998</v>
      </c>
      <c r="AV1473" s="4">
        <f t="shared" si="301"/>
        <v>8.3820000000000014</v>
      </c>
      <c r="AW1473" s="4">
        <f t="shared" si="309"/>
        <v>15.109489051094888</v>
      </c>
    </row>
    <row r="1474" spans="1:49">
      <c r="A1474">
        <f t="shared" si="306"/>
        <v>1</v>
      </c>
      <c r="B1474" s="2">
        <f t="shared" si="305"/>
        <v>35440</v>
      </c>
      <c r="C1474" s="1">
        <v>788970</v>
      </c>
      <c r="D1474">
        <v>99999</v>
      </c>
      <c r="E1474">
        <v>1997</v>
      </c>
      <c r="F1474">
        <v>1</v>
      </c>
      <c r="G1474">
        <v>10</v>
      </c>
      <c r="H1474">
        <v>76.099999999999994</v>
      </c>
      <c r="I1474">
        <v>24</v>
      </c>
      <c r="J1474">
        <v>68.3</v>
      </c>
      <c r="K1474">
        <v>24</v>
      </c>
      <c r="L1474">
        <v>1015.5</v>
      </c>
      <c r="M1474">
        <v>8</v>
      </c>
      <c r="N1474">
        <v>9999.9</v>
      </c>
      <c r="O1474">
        <v>0</v>
      </c>
      <c r="P1474">
        <v>10.4</v>
      </c>
      <c r="Q1474">
        <v>24</v>
      </c>
      <c r="R1474">
        <v>5.7</v>
      </c>
      <c r="S1474">
        <v>24</v>
      </c>
      <c r="T1474">
        <v>12</v>
      </c>
      <c r="U1474">
        <v>20</v>
      </c>
      <c r="V1474">
        <v>86</v>
      </c>
      <c r="W1474" t="s">
        <v>20</v>
      </c>
      <c r="X1474">
        <v>68</v>
      </c>
      <c r="Y1474" t="s">
        <v>20</v>
      </c>
      <c r="Z1474">
        <v>0.12</v>
      </c>
      <c r="AA1474" t="s">
        <v>19</v>
      </c>
      <c r="AB1474">
        <v>999.9</v>
      </c>
      <c r="AC1474">
        <v>0</v>
      </c>
      <c r="AF1474">
        <v>1997</v>
      </c>
      <c r="AG1474">
        <v>10</v>
      </c>
      <c r="AH1474">
        <v>20.2</v>
      </c>
      <c r="AI1474">
        <v>26.9</v>
      </c>
      <c r="AJ1474">
        <v>22.8</v>
      </c>
      <c r="AK1474">
        <v>0</v>
      </c>
      <c r="AL1474">
        <v>5.9</v>
      </c>
      <c r="AM1474">
        <v>19.899999999999999</v>
      </c>
      <c r="AN1474">
        <v>25.5</v>
      </c>
      <c r="AO1474">
        <v>71</v>
      </c>
      <c r="AQ1474" s="2">
        <f t="shared" si="296"/>
        <v>35440</v>
      </c>
      <c r="AR1474" s="5">
        <f t="shared" si="297"/>
        <v>1997</v>
      </c>
      <c r="AS1474" s="5">
        <f t="shared" si="298"/>
        <v>10</v>
      </c>
      <c r="AT1474" s="4">
        <f t="shared" si="307"/>
        <v>28.315789473684209</v>
      </c>
      <c r="AU1474" s="4">
        <f t="shared" si="308"/>
        <v>19.38</v>
      </c>
      <c r="AV1474" s="4">
        <f t="shared" si="301"/>
        <v>3.048</v>
      </c>
      <c r="AW1474" s="4">
        <f t="shared" si="309"/>
        <v>14.744525547445253</v>
      </c>
    </row>
    <row r="1475" spans="1:49">
      <c r="A1475">
        <f t="shared" si="306"/>
        <v>1</v>
      </c>
      <c r="B1475" s="2">
        <f t="shared" si="305"/>
        <v>35441</v>
      </c>
      <c r="C1475" s="1">
        <v>788970</v>
      </c>
      <c r="D1475">
        <v>99999</v>
      </c>
      <c r="E1475">
        <v>1997</v>
      </c>
      <c r="F1475">
        <v>1</v>
      </c>
      <c r="G1475">
        <v>11</v>
      </c>
      <c r="H1475">
        <v>75.3</v>
      </c>
      <c r="I1475">
        <v>23</v>
      </c>
      <c r="J1475">
        <v>66.900000000000006</v>
      </c>
      <c r="K1475">
        <v>23</v>
      </c>
      <c r="L1475">
        <v>1015.5</v>
      </c>
      <c r="M1475">
        <v>8</v>
      </c>
      <c r="N1475">
        <v>9999.9</v>
      </c>
      <c r="O1475">
        <v>0</v>
      </c>
      <c r="P1475">
        <v>10.9</v>
      </c>
      <c r="Q1475">
        <v>23</v>
      </c>
      <c r="R1475">
        <v>5.9</v>
      </c>
      <c r="S1475">
        <v>23</v>
      </c>
      <c r="T1475">
        <v>14</v>
      </c>
      <c r="U1475">
        <v>999.9</v>
      </c>
      <c r="V1475">
        <v>85.6</v>
      </c>
      <c r="X1475">
        <v>65.7</v>
      </c>
      <c r="Z1475">
        <v>0.01</v>
      </c>
      <c r="AA1475" t="s">
        <v>19</v>
      </c>
      <c r="AB1475">
        <v>999.9</v>
      </c>
      <c r="AC1475">
        <v>0</v>
      </c>
      <c r="AF1475">
        <v>1997</v>
      </c>
      <c r="AG1475">
        <v>11</v>
      </c>
      <c r="AH1475">
        <v>20.6</v>
      </c>
      <c r="AI1475">
        <v>27.1</v>
      </c>
      <c r="AJ1475">
        <v>24.3</v>
      </c>
      <c r="AK1475">
        <v>0</v>
      </c>
      <c r="AL1475">
        <v>7.6</v>
      </c>
      <c r="AM1475">
        <v>20.9</v>
      </c>
      <c r="AN1475">
        <v>25.6</v>
      </c>
      <c r="AO1475">
        <v>74.7</v>
      </c>
      <c r="AQ1475" s="2">
        <f t="shared" si="296"/>
        <v>35441</v>
      </c>
      <c r="AR1475" s="5">
        <f t="shared" si="297"/>
        <v>1997</v>
      </c>
      <c r="AS1475" s="5">
        <f t="shared" si="298"/>
        <v>11</v>
      </c>
      <c r="AT1475" s="4">
        <f t="shared" si="307"/>
        <v>28.526315789473689</v>
      </c>
      <c r="AU1475" s="4">
        <f t="shared" si="308"/>
        <v>20.655000000000001</v>
      </c>
      <c r="AV1475" s="4">
        <f t="shared" si="301"/>
        <v>0.254</v>
      </c>
      <c r="AW1475" s="4">
        <f t="shared" si="309"/>
        <v>15.036496350364963</v>
      </c>
    </row>
    <row r="1476" spans="1:49">
      <c r="A1476">
        <f t="shared" si="306"/>
        <v>1</v>
      </c>
      <c r="B1476" s="2">
        <f t="shared" si="305"/>
        <v>35442</v>
      </c>
      <c r="C1476" s="1">
        <v>788970</v>
      </c>
      <c r="D1476">
        <v>99999</v>
      </c>
      <c r="E1476">
        <v>1997</v>
      </c>
      <c r="F1476">
        <v>1</v>
      </c>
      <c r="G1476">
        <v>12</v>
      </c>
      <c r="H1476">
        <v>76.3</v>
      </c>
      <c r="I1476">
        <v>24</v>
      </c>
      <c r="J1476">
        <v>69.400000000000006</v>
      </c>
      <c r="K1476">
        <v>24</v>
      </c>
      <c r="L1476">
        <v>1016.2</v>
      </c>
      <c r="M1476">
        <v>8</v>
      </c>
      <c r="N1476">
        <v>9999.9</v>
      </c>
      <c r="O1476">
        <v>0</v>
      </c>
      <c r="P1476">
        <v>9.5</v>
      </c>
      <c r="Q1476">
        <v>24</v>
      </c>
      <c r="R1476">
        <v>6.1</v>
      </c>
      <c r="S1476">
        <v>24</v>
      </c>
      <c r="T1476">
        <v>13</v>
      </c>
      <c r="U1476">
        <v>999.9</v>
      </c>
      <c r="V1476">
        <v>85.6</v>
      </c>
      <c r="X1476">
        <v>65.7</v>
      </c>
      <c r="Z1476">
        <v>0</v>
      </c>
      <c r="AA1476" t="s">
        <v>19</v>
      </c>
      <c r="AB1476">
        <v>999.9</v>
      </c>
      <c r="AC1476">
        <v>10000</v>
      </c>
      <c r="AF1476">
        <v>1997</v>
      </c>
      <c r="AG1476">
        <v>12</v>
      </c>
      <c r="AH1476">
        <v>20.2</v>
      </c>
      <c r="AI1476">
        <v>26.4</v>
      </c>
      <c r="AJ1476">
        <v>24</v>
      </c>
      <c r="AK1476">
        <v>0</v>
      </c>
      <c r="AL1476">
        <v>7.6</v>
      </c>
      <c r="AM1476">
        <v>21.8</v>
      </c>
      <c r="AN1476">
        <v>25.3</v>
      </c>
      <c r="AO1476">
        <v>80.5</v>
      </c>
      <c r="AQ1476" s="2">
        <f t="shared" si="296"/>
        <v>35442</v>
      </c>
      <c r="AR1476" s="5">
        <f t="shared" si="297"/>
        <v>1997</v>
      </c>
      <c r="AS1476" s="5">
        <f t="shared" si="298"/>
        <v>12</v>
      </c>
      <c r="AT1476" s="4">
        <f t="shared" si="307"/>
        <v>27.789473684210527</v>
      </c>
      <c r="AU1476" s="4">
        <f t="shared" si="308"/>
        <v>20.399999999999999</v>
      </c>
      <c r="AV1476" s="4">
        <f t="shared" si="301"/>
        <v>0</v>
      </c>
      <c r="AW1476" s="4">
        <f t="shared" si="309"/>
        <v>14.744525547445253</v>
      </c>
    </row>
    <row r="1477" spans="1:49">
      <c r="A1477">
        <f t="shared" si="306"/>
        <v>1</v>
      </c>
      <c r="B1477" s="2">
        <f t="shared" si="305"/>
        <v>35443</v>
      </c>
      <c r="C1477" s="1">
        <v>788970</v>
      </c>
      <c r="D1477">
        <v>99999</v>
      </c>
      <c r="E1477">
        <v>1997</v>
      </c>
      <c r="F1477">
        <v>1</v>
      </c>
      <c r="G1477">
        <v>13</v>
      </c>
      <c r="H1477">
        <v>75.5</v>
      </c>
      <c r="I1477">
        <v>23</v>
      </c>
      <c r="J1477">
        <v>69.2</v>
      </c>
      <c r="K1477">
        <v>23</v>
      </c>
      <c r="L1477">
        <v>1016.4</v>
      </c>
      <c r="M1477">
        <v>8</v>
      </c>
      <c r="N1477">
        <v>9999.9</v>
      </c>
      <c r="O1477">
        <v>0</v>
      </c>
      <c r="P1477">
        <v>9.4</v>
      </c>
      <c r="Q1477">
        <v>23</v>
      </c>
      <c r="R1477">
        <v>5.0999999999999996</v>
      </c>
      <c r="S1477">
        <v>23</v>
      </c>
      <c r="T1477">
        <v>13</v>
      </c>
      <c r="U1477">
        <v>999.9</v>
      </c>
      <c r="V1477">
        <v>85.1</v>
      </c>
      <c r="X1477">
        <v>68.7</v>
      </c>
      <c r="Z1477">
        <v>0.01</v>
      </c>
      <c r="AA1477" t="s">
        <v>19</v>
      </c>
      <c r="AB1477">
        <v>999.9</v>
      </c>
      <c r="AC1477">
        <v>0</v>
      </c>
      <c r="AF1477">
        <v>1997</v>
      </c>
      <c r="AG1477">
        <v>13</v>
      </c>
      <c r="AH1477">
        <v>20.7</v>
      </c>
      <c r="AI1477">
        <v>26.3</v>
      </c>
      <c r="AJ1477">
        <v>24</v>
      </c>
      <c r="AK1477">
        <v>0</v>
      </c>
      <c r="AL1477">
        <v>6.6</v>
      </c>
      <c r="AM1477">
        <v>21.4</v>
      </c>
      <c r="AN1477">
        <v>25.6</v>
      </c>
      <c r="AO1477">
        <v>77.2</v>
      </c>
      <c r="AQ1477" s="2">
        <f t="shared" ref="AQ1477:AQ1540" si="310">DATE(AR1477,1,1)+AS1477-1</f>
        <v>35443</v>
      </c>
      <c r="AR1477" s="5">
        <f t="shared" ref="AR1477:AR1540" si="311">AF1477</f>
        <v>1997</v>
      </c>
      <c r="AS1477" s="5">
        <f t="shared" ref="AS1477:AS1540" si="312">AG1477</f>
        <v>13</v>
      </c>
      <c r="AT1477" s="4">
        <f t="shared" si="307"/>
        <v>27.684210526315791</v>
      </c>
      <c r="AU1477" s="4">
        <f t="shared" si="308"/>
        <v>20.399999999999999</v>
      </c>
      <c r="AV1477" s="4">
        <f t="shared" ref="AV1477:AV1540" si="313">IF(Z1477&lt;99,CONVERT(Z1477,"in","mm"),0)</f>
        <v>0.254</v>
      </c>
      <c r="AW1477" s="4">
        <f t="shared" si="309"/>
        <v>15.109489051094888</v>
      </c>
    </row>
    <row r="1478" spans="1:49">
      <c r="A1478">
        <f t="shared" si="306"/>
        <v>1</v>
      </c>
      <c r="B1478" s="2">
        <f t="shared" si="305"/>
        <v>35444</v>
      </c>
      <c r="C1478" s="1">
        <v>788970</v>
      </c>
      <c r="D1478">
        <v>99999</v>
      </c>
      <c r="E1478">
        <v>1997</v>
      </c>
      <c r="F1478">
        <v>1</v>
      </c>
      <c r="G1478">
        <v>14</v>
      </c>
      <c r="H1478">
        <v>77.3</v>
      </c>
      <c r="I1478">
        <v>22</v>
      </c>
      <c r="J1478">
        <v>69.8</v>
      </c>
      <c r="K1478">
        <v>22</v>
      </c>
      <c r="L1478">
        <v>1016.2</v>
      </c>
      <c r="M1478">
        <v>7</v>
      </c>
      <c r="N1478">
        <v>9999.9</v>
      </c>
      <c r="O1478">
        <v>0</v>
      </c>
      <c r="P1478">
        <v>8.1999999999999993</v>
      </c>
      <c r="Q1478">
        <v>22</v>
      </c>
      <c r="R1478">
        <v>5.9</v>
      </c>
      <c r="S1478">
        <v>22</v>
      </c>
      <c r="T1478">
        <v>12</v>
      </c>
      <c r="U1478">
        <v>999.9</v>
      </c>
      <c r="V1478">
        <v>86</v>
      </c>
      <c r="W1478" t="s">
        <v>20</v>
      </c>
      <c r="X1478">
        <v>71.599999999999994</v>
      </c>
      <c r="Y1478" t="s">
        <v>20</v>
      </c>
      <c r="Z1478">
        <v>0.02</v>
      </c>
      <c r="AA1478" t="s">
        <v>19</v>
      </c>
      <c r="AB1478">
        <v>999.9</v>
      </c>
      <c r="AC1478">
        <v>10000</v>
      </c>
      <c r="AF1478">
        <v>1997</v>
      </c>
      <c r="AG1478">
        <v>14</v>
      </c>
      <c r="AH1478">
        <v>20.9</v>
      </c>
      <c r="AI1478">
        <v>27.2</v>
      </c>
      <c r="AJ1478">
        <v>25.7</v>
      </c>
      <c r="AK1478">
        <v>0</v>
      </c>
      <c r="AL1478">
        <v>7.1</v>
      </c>
      <c r="AM1478">
        <v>21.1</v>
      </c>
      <c r="AN1478">
        <v>26.3</v>
      </c>
      <c r="AO1478">
        <v>72.8</v>
      </c>
      <c r="AQ1478" s="2">
        <f t="shared" si="310"/>
        <v>35444</v>
      </c>
      <c r="AR1478" s="5">
        <f t="shared" si="311"/>
        <v>1997</v>
      </c>
      <c r="AS1478" s="5">
        <f t="shared" si="312"/>
        <v>14</v>
      </c>
      <c r="AT1478" s="4">
        <f t="shared" si="307"/>
        <v>28.631578947368421</v>
      </c>
      <c r="AU1478" s="4">
        <f t="shared" si="308"/>
        <v>21.844999999999999</v>
      </c>
      <c r="AV1478" s="4">
        <f t="shared" si="313"/>
        <v>0.50800000000000001</v>
      </c>
      <c r="AW1478" s="4">
        <f t="shared" si="309"/>
        <v>15.255474452554742</v>
      </c>
    </row>
    <row r="1479" spans="1:49">
      <c r="A1479">
        <f t="shared" si="306"/>
        <v>1</v>
      </c>
      <c r="B1479" s="2">
        <f t="shared" si="305"/>
        <v>35445</v>
      </c>
      <c r="C1479" s="1">
        <v>788970</v>
      </c>
      <c r="D1479">
        <v>99999</v>
      </c>
      <c r="E1479">
        <v>1997</v>
      </c>
      <c r="F1479">
        <v>1</v>
      </c>
      <c r="G1479">
        <v>15</v>
      </c>
      <c r="H1479">
        <v>75.900000000000006</v>
      </c>
      <c r="I1479">
        <v>23</v>
      </c>
      <c r="J1479">
        <v>69.7</v>
      </c>
      <c r="K1479">
        <v>23</v>
      </c>
      <c r="L1479">
        <v>1015.2</v>
      </c>
      <c r="M1479">
        <v>8</v>
      </c>
      <c r="N1479">
        <v>9999.9</v>
      </c>
      <c r="O1479">
        <v>0</v>
      </c>
      <c r="P1479">
        <v>10.4</v>
      </c>
      <c r="Q1479">
        <v>23</v>
      </c>
      <c r="R1479">
        <v>3.7</v>
      </c>
      <c r="S1479">
        <v>23</v>
      </c>
      <c r="T1479">
        <v>9.9</v>
      </c>
      <c r="U1479">
        <v>999.9</v>
      </c>
      <c r="V1479">
        <v>86</v>
      </c>
      <c r="W1479" t="s">
        <v>20</v>
      </c>
      <c r="X1479">
        <v>68</v>
      </c>
      <c r="Y1479" t="s">
        <v>20</v>
      </c>
      <c r="Z1479">
        <v>0</v>
      </c>
      <c r="AA1479" t="s">
        <v>19</v>
      </c>
      <c r="AB1479">
        <v>999.9</v>
      </c>
      <c r="AC1479">
        <v>10000</v>
      </c>
      <c r="AF1479">
        <v>1997</v>
      </c>
      <c r="AG1479">
        <v>15</v>
      </c>
      <c r="AH1479">
        <v>21</v>
      </c>
      <c r="AI1479">
        <v>27.2</v>
      </c>
      <c r="AJ1479">
        <v>24.9</v>
      </c>
      <c r="AK1479">
        <v>0</v>
      </c>
      <c r="AL1479">
        <v>5.0999999999999996</v>
      </c>
      <c r="AM1479">
        <v>20.8</v>
      </c>
      <c r="AN1479">
        <v>26.1</v>
      </c>
      <c r="AO1479">
        <v>72.5</v>
      </c>
      <c r="AQ1479" s="2">
        <f t="shared" si="310"/>
        <v>35445</v>
      </c>
      <c r="AR1479" s="5">
        <f t="shared" si="311"/>
        <v>1997</v>
      </c>
      <c r="AS1479" s="5">
        <f t="shared" si="312"/>
        <v>15</v>
      </c>
      <c r="AT1479" s="4">
        <f t="shared" si="307"/>
        <v>28.631578947368421</v>
      </c>
      <c r="AU1479" s="4">
        <f t="shared" si="308"/>
        <v>21.164999999999999</v>
      </c>
      <c r="AV1479" s="4">
        <f t="shared" si="313"/>
        <v>0</v>
      </c>
      <c r="AW1479" s="4">
        <f t="shared" si="309"/>
        <v>15.32846715328467</v>
      </c>
    </row>
    <row r="1480" spans="1:49">
      <c r="A1480">
        <f t="shared" si="306"/>
        <v>1</v>
      </c>
      <c r="B1480" s="2">
        <f t="shared" si="305"/>
        <v>35446</v>
      </c>
      <c r="C1480" s="1">
        <v>788970</v>
      </c>
      <c r="D1480">
        <v>99999</v>
      </c>
      <c r="E1480">
        <v>1997</v>
      </c>
      <c r="F1480">
        <v>1</v>
      </c>
      <c r="G1480">
        <v>16</v>
      </c>
      <c r="H1480">
        <v>76.5</v>
      </c>
      <c r="I1480">
        <v>22</v>
      </c>
      <c r="J1480">
        <v>71.5</v>
      </c>
      <c r="K1480">
        <v>22</v>
      </c>
      <c r="L1480">
        <v>1014.8</v>
      </c>
      <c r="M1480">
        <v>8</v>
      </c>
      <c r="N1480">
        <v>9999.9</v>
      </c>
      <c r="O1480">
        <v>0</v>
      </c>
      <c r="P1480">
        <v>9.4</v>
      </c>
      <c r="Q1480">
        <v>22</v>
      </c>
      <c r="R1480">
        <v>3.4</v>
      </c>
      <c r="S1480">
        <v>22</v>
      </c>
      <c r="T1480">
        <v>9.9</v>
      </c>
      <c r="U1480">
        <v>999.9</v>
      </c>
      <c r="V1480">
        <v>86.4</v>
      </c>
      <c r="X1480">
        <v>68.400000000000006</v>
      </c>
      <c r="Z1480">
        <v>0.18</v>
      </c>
      <c r="AA1480" t="s">
        <v>19</v>
      </c>
      <c r="AB1480">
        <v>999.9</v>
      </c>
      <c r="AC1480">
        <v>0</v>
      </c>
      <c r="AF1480">
        <v>1997</v>
      </c>
      <c r="AG1480">
        <v>16</v>
      </c>
      <c r="AH1480">
        <v>20.6</v>
      </c>
      <c r="AI1480">
        <v>27.2</v>
      </c>
      <c r="AJ1480">
        <v>25.1</v>
      </c>
      <c r="AK1480">
        <v>0</v>
      </c>
      <c r="AL1480">
        <v>4.5999999999999996</v>
      </c>
      <c r="AM1480">
        <v>21.1</v>
      </c>
      <c r="AN1480">
        <v>25.9</v>
      </c>
      <c r="AO1480">
        <v>74.599999999999994</v>
      </c>
      <c r="AQ1480" s="2">
        <f t="shared" si="310"/>
        <v>35446</v>
      </c>
      <c r="AR1480" s="5">
        <f t="shared" si="311"/>
        <v>1997</v>
      </c>
      <c r="AS1480" s="5">
        <f t="shared" si="312"/>
        <v>16</v>
      </c>
      <c r="AT1480" s="4">
        <f t="shared" si="307"/>
        <v>28.631578947368421</v>
      </c>
      <c r="AU1480" s="4">
        <f t="shared" si="308"/>
        <v>21.335000000000001</v>
      </c>
      <c r="AV1480" s="4">
        <f t="shared" si="313"/>
        <v>4.5720000000000001</v>
      </c>
      <c r="AW1480" s="4">
        <f t="shared" si="309"/>
        <v>15.036496350364963</v>
      </c>
    </row>
    <row r="1481" spans="1:49">
      <c r="A1481">
        <f t="shared" si="306"/>
        <v>1</v>
      </c>
      <c r="B1481" s="2">
        <f t="shared" si="305"/>
        <v>35447</v>
      </c>
      <c r="C1481" s="1">
        <v>788970</v>
      </c>
      <c r="D1481">
        <v>99999</v>
      </c>
      <c r="E1481">
        <v>1997</v>
      </c>
      <c r="F1481">
        <v>1</v>
      </c>
      <c r="G1481">
        <v>17</v>
      </c>
      <c r="H1481">
        <v>76.400000000000006</v>
      </c>
      <c r="I1481">
        <v>24</v>
      </c>
      <c r="J1481">
        <v>69.599999999999994</v>
      </c>
      <c r="K1481">
        <v>24</v>
      </c>
      <c r="L1481">
        <v>1014.9</v>
      </c>
      <c r="M1481">
        <v>8</v>
      </c>
      <c r="N1481">
        <v>9999.9</v>
      </c>
      <c r="O1481">
        <v>0</v>
      </c>
      <c r="P1481">
        <v>10.1</v>
      </c>
      <c r="Q1481">
        <v>24</v>
      </c>
      <c r="R1481">
        <v>3.4</v>
      </c>
      <c r="S1481">
        <v>24</v>
      </c>
      <c r="T1481">
        <v>8</v>
      </c>
      <c r="U1481">
        <v>999.9</v>
      </c>
      <c r="V1481">
        <v>86.4</v>
      </c>
      <c r="W1481" t="s">
        <v>20</v>
      </c>
      <c r="X1481">
        <v>66.2</v>
      </c>
      <c r="Y1481" t="s">
        <v>20</v>
      </c>
      <c r="Z1481">
        <v>0</v>
      </c>
      <c r="AA1481" t="s">
        <v>19</v>
      </c>
      <c r="AB1481">
        <v>999.9</v>
      </c>
      <c r="AC1481">
        <v>0</v>
      </c>
      <c r="AF1481">
        <v>1997</v>
      </c>
      <c r="AG1481">
        <v>17</v>
      </c>
      <c r="AH1481">
        <v>21.1</v>
      </c>
      <c r="AI1481">
        <v>26.8</v>
      </c>
      <c r="AJ1481">
        <v>23.7</v>
      </c>
      <c r="AK1481">
        <v>0.1</v>
      </c>
      <c r="AL1481">
        <v>3.8</v>
      </c>
      <c r="AM1481">
        <v>21.3</v>
      </c>
      <c r="AN1481">
        <v>25.3</v>
      </c>
      <c r="AO1481">
        <v>78.099999999999994</v>
      </c>
      <c r="AQ1481" s="2">
        <f t="shared" si="310"/>
        <v>35447</v>
      </c>
      <c r="AR1481" s="5">
        <f t="shared" si="311"/>
        <v>1997</v>
      </c>
      <c r="AS1481" s="5">
        <f t="shared" si="312"/>
        <v>17</v>
      </c>
      <c r="AT1481" s="4">
        <f t="shared" si="307"/>
        <v>28.210526315789476</v>
      </c>
      <c r="AU1481" s="4">
        <f t="shared" si="308"/>
        <v>20.145</v>
      </c>
      <c r="AV1481" s="4">
        <f t="shared" si="313"/>
        <v>0</v>
      </c>
      <c r="AW1481" s="4">
        <f t="shared" si="309"/>
        <v>15.401459854014599</v>
      </c>
    </row>
    <row r="1482" spans="1:49">
      <c r="A1482">
        <f t="shared" si="306"/>
        <v>1</v>
      </c>
      <c r="B1482" s="2">
        <f t="shared" si="305"/>
        <v>35448</v>
      </c>
      <c r="C1482" s="1">
        <v>788970</v>
      </c>
      <c r="D1482">
        <v>99999</v>
      </c>
      <c r="E1482">
        <v>1997</v>
      </c>
      <c r="F1482">
        <v>1</v>
      </c>
      <c r="G1482">
        <v>18</v>
      </c>
      <c r="H1482">
        <v>75.599999999999994</v>
      </c>
      <c r="I1482">
        <v>24</v>
      </c>
      <c r="J1482">
        <v>70.2</v>
      </c>
      <c r="K1482">
        <v>24</v>
      </c>
      <c r="L1482">
        <v>1014.8</v>
      </c>
      <c r="M1482">
        <v>8</v>
      </c>
      <c r="N1482">
        <v>9999.9</v>
      </c>
      <c r="O1482">
        <v>0</v>
      </c>
      <c r="P1482">
        <v>8.8000000000000007</v>
      </c>
      <c r="Q1482">
        <v>24</v>
      </c>
      <c r="R1482">
        <v>3.1</v>
      </c>
      <c r="S1482">
        <v>24</v>
      </c>
      <c r="T1482">
        <v>12</v>
      </c>
      <c r="U1482">
        <v>999.9</v>
      </c>
      <c r="V1482">
        <v>87.6</v>
      </c>
      <c r="X1482">
        <v>66.7</v>
      </c>
      <c r="Z1482">
        <v>0</v>
      </c>
      <c r="AA1482" t="s">
        <v>19</v>
      </c>
      <c r="AB1482">
        <v>999.9</v>
      </c>
      <c r="AC1482">
        <v>0</v>
      </c>
      <c r="AF1482">
        <v>1997</v>
      </c>
      <c r="AG1482">
        <v>18</v>
      </c>
      <c r="AH1482">
        <v>21</v>
      </c>
      <c r="AI1482">
        <v>26.7</v>
      </c>
      <c r="AJ1482">
        <v>23.2</v>
      </c>
      <c r="AK1482">
        <v>0</v>
      </c>
      <c r="AL1482">
        <v>4.7</v>
      </c>
      <c r="AM1482">
        <v>22</v>
      </c>
      <c r="AN1482">
        <v>25.5</v>
      </c>
      <c r="AO1482">
        <v>80.7</v>
      </c>
      <c r="AQ1482" s="2">
        <f t="shared" si="310"/>
        <v>35448</v>
      </c>
      <c r="AR1482" s="5">
        <f t="shared" si="311"/>
        <v>1997</v>
      </c>
      <c r="AS1482" s="5">
        <f t="shared" si="312"/>
        <v>18</v>
      </c>
      <c r="AT1482" s="4">
        <f t="shared" si="307"/>
        <v>28.105263157894736</v>
      </c>
      <c r="AU1482" s="4">
        <f t="shared" si="308"/>
        <v>19.72</v>
      </c>
      <c r="AV1482" s="4">
        <f t="shared" si="313"/>
        <v>0</v>
      </c>
      <c r="AW1482" s="4">
        <f t="shared" si="309"/>
        <v>15.32846715328467</v>
      </c>
    </row>
    <row r="1483" spans="1:49">
      <c r="A1483">
        <f t="shared" si="306"/>
        <v>1</v>
      </c>
      <c r="B1483" s="2">
        <f t="shared" si="305"/>
        <v>35449</v>
      </c>
      <c r="C1483" s="1">
        <v>788970</v>
      </c>
      <c r="D1483">
        <v>99999</v>
      </c>
      <c r="E1483">
        <v>1997</v>
      </c>
      <c r="F1483">
        <v>1</v>
      </c>
      <c r="G1483">
        <v>19</v>
      </c>
      <c r="H1483">
        <v>75.599999999999994</v>
      </c>
      <c r="I1483">
        <v>24</v>
      </c>
      <c r="J1483">
        <v>69.099999999999994</v>
      </c>
      <c r="K1483">
        <v>24</v>
      </c>
      <c r="L1483">
        <v>1015.7</v>
      </c>
      <c r="M1483">
        <v>8</v>
      </c>
      <c r="N1483">
        <v>9999.9</v>
      </c>
      <c r="O1483">
        <v>0</v>
      </c>
      <c r="P1483">
        <v>10.5</v>
      </c>
      <c r="Q1483">
        <v>24</v>
      </c>
      <c r="R1483">
        <v>3.6</v>
      </c>
      <c r="S1483">
        <v>24</v>
      </c>
      <c r="T1483">
        <v>9.9</v>
      </c>
      <c r="U1483">
        <v>999.9</v>
      </c>
      <c r="V1483">
        <v>86</v>
      </c>
      <c r="W1483" t="s">
        <v>20</v>
      </c>
      <c r="X1483">
        <v>66.2</v>
      </c>
      <c r="Y1483" t="s">
        <v>20</v>
      </c>
      <c r="Z1483">
        <v>0.01</v>
      </c>
      <c r="AA1483" t="s">
        <v>19</v>
      </c>
      <c r="AB1483">
        <v>999.9</v>
      </c>
      <c r="AC1483">
        <v>0</v>
      </c>
      <c r="AF1483">
        <v>1997</v>
      </c>
      <c r="AG1483">
        <v>19</v>
      </c>
      <c r="AH1483">
        <v>21.5</v>
      </c>
      <c r="AI1483">
        <v>26.2</v>
      </c>
      <c r="AJ1483">
        <v>23.8</v>
      </c>
      <c r="AK1483">
        <v>0</v>
      </c>
      <c r="AL1483">
        <v>4</v>
      </c>
      <c r="AM1483">
        <v>21.4</v>
      </c>
      <c r="AN1483">
        <v>25</v>
      </c>
      <c r="AO1483">
        <v>80.2</v>
      </c>
      <c r="AQ1483" s="2">
        <f t="shared" si="310"/>
        <v>35449</v>
      </c>
      <c r="AR1483" s="5">
        <f t="shared" si="311"/>
        <v>1997</v>
      </c>
      <c r="AS1483" s="5">
        <f t="shared" si="312"/>
        <v>19</v>
      </c>
      <c r="AT1483" s="4">
        <f t="shared" si="307"/>
        <v>27.578947368421055</v>
      </c>
      <c r="AU1483" s="4">
        <f t="shared" si="308"/>
        <v>20.23</v>
      </c>
      <c r="AV1483" s="4">
        <f t="shared" si="313"/>
        <v>0.254</v>
      </c>
      <c r="AW1483" s="4">
        <f t="shared" si="309"/>
        <v>15.693430656934305</v>
      </c>
    </row>
    <row r="1484" spans="1:49">
      <c r="A1484">
        <f t="shared" si="306"/>
        <v>1</v>
      </c>
      <c r="B1484" s="2">
        <f t="shared" si="305"/>
        <v>35450</v>
      </c>
      <c r="C1484" s="1">
        <v>788970</v>
      </c>
      <c r="D1484">
        <v>99999</v>
      </c>
      <c r="E1484">
        <v>1997</v>
      </c>
      <c r="F1484">
        <v>1</v>
      </c>
      <c r="G1484">
        <v>20</v>
      </c>
      <c r="H1484">
        <v>75.5</v>
      </c>
      <c r="I1484">
        <v>23</v>
      </c>
      <c r="J1484">
        <v>69.099999999999994</v>
      </c>
      <c r="K1484">
        <v>23</v>
      </c>
      <c r="L1484">
        <v>1016.9</v>
      </c>
      <c r="M1484">
        <v>8</v>
      </c>
      <c r="N1484">
        <v>9999.9</v>
      </c>
      <c r="O1484">
        <v>0</v>
      </c>
      <c r="P1484">
        <v>9.3000000000000007</v>
      </c>
      <c r="Q1484">
        <v>23</v>
      </c>
      <c r="R1484">
        <v>4.9000000000000004</v>
      </c>
      <c r="S1484">
        <v>23</v>
      </c>
      <c r="T1484">
        <v>13</v>
      </c>
      <c r="U1484">
        <v>999.9</v>
      </c>
      <c r="V1484">
        <v>86.2</v>
      </c>
      <c r="X1484">
        <v>66.400000000000006</v>
      </c>
      <c r="Z1484">
        <v>0.02</v>
      </c>
      <c r="AA1484" t="s">
        <v>19</v>
      </c>
      <c r="AB1484">
        <v>999.9</v>
      </c>
      <c r="AC1484">
        <v>0</v>
      </c>
      <c r="AF1484">
        <v>1997</v>
      </c>
      <c r="AG1484">
        <v>20</v>
      </c>
      <c r="AH1484">
        <v>18.600000000000001</v>
      </c>
      <c r="AI1484">
        <v>26.3</v>
      </c>
      <c r="AJ1484">
        <v>24.1</v>
      </c>
      <c r="AK1484">
        <v>0</v>
      </c>
      <c r="AL1484">
        <v>6</v>
      </c>
      <c r="AM1484">
        <v>21.3</v>
      </c>
      <c r="AN1484">
        <v>25.4</v>
      </c>
      <c r="AO1484">
        <v>77.599999999999994</v>
      </c>
      <c r="AQ1484" s="2">
        <f t="shared" si="310"/>
        <v>35450</v>
      </c>
      <c r="AR1484" s="5">
        <f t="shared" si="311"/>
        <v>1997</v>
      </c>
      <c r="AS1484" s="5">
        <f t="shared" si="312"/>
        <v>20</v>
      </c>
      <c r="AT1484" s="4">
        <f t="shared" si="307"/>
        <v>27.684210526315791</v>
      </c>
      <c r="AU1484" s="4">
        <f t="shared" si="308"/>
        <v>20.484999999999999</v>
      </c>
      <c r="AV1484" s="4">
        <f t="shared" si="313"/>
        <v>0.50800000000000001</v>
      </c>
      <c r="AW1484" s="4">
        <f t="shared" si="309"/>
        <v>13.576642335766424</v>
      </c>
    </row>
    <row r="1485" spans="1:49">
      <c r="A1485">
        <f t="shared" si="306"/>
        <v>1</v>
      </c>
      <c r="B1485" s="2">
        <f t="shared" si="305"/>
        <v>35451</v>
      </c>
      <c r="C1485" s="1">
        <v>788970</v>
      </c>
      <c r="D1485">
        <v>99999</v>
      </c>
      <c r="E1485">
        <v>1997</v>
      </c>
      <c r="F1485">
        <v>1</v>
      </c>
      <c r="G1485">
        <v>21</v>
      </c>
      <c r="H1485">
        <v>75.900000000000006</v>
      </c>
      <c r="I1485">
        <v>23</v>
      </c>
      <c r="J1485">
        <v>64.599999999999994</v>
      </c>
      <c r="K1485">
        <v>23</v>
      </c>
      <c r="L1485">
        <v>1016.9</v>
      </c>
      <c r="M1485">
        <v>7</v>
      </c>
      <c r="N1485">
        <v>9999.9</v>
      </c>
      <c r="O1485">
        <v>0</v>
      </c>
      <c r="P1485">
        <v>11.9</v>
      </c>
      <c r="Q1485">
        <v>23</v>
      </c>
      <c r="R1485">
        <v>4.9000000000000004</v>
      </c>
      <c r="S1485">
        <v>23</v>
      </c>
      <c r="T1485">
        <v>12</v>
      </c>
      <c r="U1485">
        <v>999.9</v>
      </c>
      <c r="V1485">
        <v>86</v>
      </c>
      <c r="W1485" t="s">
        <v>20</v>
      </c>
      <c r="X1485">
        <v>66.2</v>
      </c>
      <c r="Y1485" t="s">
        <v>20</v>
      </c>
      <c r="Z1485">
        <v>0.01</v>
      </c>
      <c r="AA1485" t="s">
        <v>19</v>
      </c>
      <c r="AB1485">
        <v>999.9</v>
      </c>
      <c r="AC1485">
        <v>0</v>
      </c>
      <c r="AF1485">
        <v>1997</v>
      </c>
      <c r="AG1485">
        <v>21</v>
      </c>
      <c r="AH1485">
        <v>22</v>
      </c>
      <c r="AI1485">
        <v>26.2</v>
      </c>
      <c r="AJ1485">
        <v>23.6</v>
      </c>
      <c r="AK1485">
        <v>0.3</v>
      </c>
      <c r="AL1485">
        <v>8.8000000000000007</v>
      </c>
      <c r="AM1485">
        <v>19.899999999999999</v>
      </c>
      <c r="AN1485">
        <v>25.4</v>
      </c>
      <c r="AO1485">
        <v>70.7</v>
      </c>
      <c r="AQ1485" s="2">
        <f t="shared" si="310"/>
        <v>35451</v>
      </c>
      <c r="AR1485" s="5">
        <f t="shared" si="311"/>
        <v>1997</v>
      </c>
      <c r="AS1485" s="5">
        <f t="shared" si="312"/>
        <v>21</v>
      </c>
      <c r="AT1485" s="4">
        <f t="shared" si="307"/>
        <v>27.578947368421055</v>
      </c>
      <c r="AU1485" s="4">
        <f t="shared" si="308"/>
        <v>20.060000000000002</v>
      </c>
      <c r="AV1485" s="4">
        <f t="shared" si="313"/>
        <v>0.254</v>
      </c>
      <c r="AW1485" s="4">
        <f t="shared" si="309"/>
        <v>16.058394160583941</v>
      </c>
    </row>
    <row r="1486" spans="1:49">
      <c r="A1486">
        <f t="shared" si="306"/>
        <v>1</v>
      </c>
      <c r="B1486" s="2">
        <f t="shared" si="305"/>
        <v>35452</v>
      </c>
      <c r="C1486" s="1">
        <v>788970</v>
      </c>
      <c r="D1486">
        <v>99999</v>
      </c>
      <c r="E1486">
        <v>1997</v>
      </c>
      <c r="F1486">
        <v>1</v>
      </c>
      <c r="G1486">
        <v>22</v>
      </c>
      <c r="H1486">
        <v>77.900000000000006</v>
      </c>
      <c r="I1486">
        <v>24</v>
      </c>
      <c r="J1486">
        <v>68.599999999999994</v>
      </c>
      <c r="K1486">
        <v>24</v>
      </c>
      <c r="L1486">
        <v>1016.3</v>
      </c>
      <c r="M1486">
        <v>8</v>
      </c>
      <c r="N1486">
        <v>9999.9</v>
      </c>
      <c r="O1486">
        <v>0</v>
      </c>
      <c r="P1486">
        <v>8.6</v>
      </c>
      <c r="Q1486">
        <v>24</v>
      </c>
      <c r="R1486">
        <v>10</v>
      </c>
      <c r="S1486">
        <v>24</v>
      </c>
      <c r="T1486">
        <v>16.899999999999999</v>
      </c>
      <c r="U1486">
        <v>999.9</v>
      </c>
      <c r="V1486">
        <v>86</v>
      </c>
      <c r="X1486">
        <v>66.2</v>
      </c>
      <c r="Z1486">
        <v>0.09</v>
      </c>
      <c r="AA1486" t="s">
        <v>19</v>
      </c>
      <c r="AB1486">
        <v>999.9</v>
      </c>
      <c r="AC1486">
        <v>10000</v>
      </c>
      <c r="AF1486">
        <v>1997</v>
      </c>
      <c r="AG1486">
        <v>22</v>
      </c>
      <c r="AH1486">
        <v>21.1</v>
      </c>
      <c r="AI1486">
        <v>27.3</v>
      </c>
      <c r="AJ1486">
        <v>25.6</v>
      </c>
      <c r="AK1486">
        <v>0</v>
      </c>
      <c r="AL1486">
        <v>8.6999999999999993</v>
      </c>
      <c r="AM1486">
        <v>21.3</v>
      </c>
      <c r="AN1486">
        <v>26.2</v>
      </c>
      <c r="AO1486">
        <v>73.7</v>
      </c>
      <c r="AQ1486" s="2">
        <f t="shared" si="310"/>
        <v>35452</v>
      </c>
      <c r="AR1486" s="5">
        <f t="shared" si="311"/>
        <v>1997</v>
      </c>
      <c r="AS1486" s="5">
        <f t="shared" si="312"/>
        <v>22</v>
      </c>
      <c r="AT1486" s="4">
        <f t="shared" si="307"/>
        <v>28.736842105263161</v>
      </c>
      <c r="AU1486" s="4">
        <f t="shared" si="308"/>
        <v>21.76</v>
      </c>
      <c r="AV1486" s="4">
        <f t="shared" si="313"/>
        <v>2.286</v>
      </c>
      <c r="AW1486" s="4">
        <f t="shared" si="309"/>
        <v>15.401459854014599</v>
      </c>
    </row>
    <row r="1487" spans="1:49">
      <c r="A1487">
        <f t="shared" si="306"/>
        <v>1</v>
      </c>
      <c r="B1487" s="2">
        <f t="shared" si="305"/>
        <v>35453</v>
      </c>
      <c r="C1487" s="1">
        <v>788970</v>
      </c>
      <c r="D1487">
        <v>99999</v>
      </c>
      <c r="E1487">
        <v>1997</v>
      </c>
      <c r="F1487">
        <v>1</v>
      </c>
      <c r="G1487">
        <v>23</v>
      </c>
      <c r="H1487">
        <v>77.3</v>
      </c>
      <c r="I1487">
        <v>22</v>
      </c>
      <c r="J1487">
        <v>69.099999999999994</v>
      </c>
      <c r="K1487">
        <v>22</v>
      </c>
      <c r="L1487">
        <v>1016.7</v>
      </c>
      <c r="M1487">
        <v>8</v>
      </c>
      <c r="N1487">
        <v>9999.9</v>
      </c>
      <c r="O1487">
        <v>0</v>
      </c>
      <c r="P1487">
        <v>8.9</v>
      </c>
      <c r="Q1487">
        <v>22</v>
      </c>
      <c r="R1487">
        <v>7.9</v>
      </c>
      <c r="S1487">
        <v>22</v>
      </c>
      <c r="T1487">
        <v>16.899999999999999</v>
      </c>
      <c r="U1487">
        <v>23.9</v>
      </c>
      <c r="V1487">
        <v>86.2</v>
      </c>
      <c r="X1487">
        <v>70.7</v>
      </c>
      <c r="Z1487">
        <v>0.18</v>
      </c>
      <c r="AA1487" t="s">
        <v>19</v>
      </c>
      <c r="AB1487">
        <v>999.9</v>
      </c>
      <c r="AC1487">
        <v>10000</v>
      </c>
      <c r="AF1487">
        <v>1997</v>
      </c>
      <c r="AG1487">
        <v>23</v>
      </c>
      <c r="AH1487">
        <v>18.3</v>
      </c>
      <c r="AI1487">
        <v>27</v>
      </c>
      <c r="AJ1487">
        <v>25.7</v>
      </c>
      <c r="AK1487">
        <v>0</v>
      </c>
      <c r="AL1487">
        <v>8.6</v>
      </c>
      <c r="AM1487">
        <v>21.7</v>
      </c>
      <c r="AN1487">
        <v>26.1</v>
      </c>
      <c r="AO1487">
        <v>76.3</v>
      </c>
      <c r="AQ1487" s="2">
        <f t="shared" si="310"/>
        <v>35453</v>
      </c>
      <c r="AR1487" s="5">
        <f t="shared" si="311"/>
        <v>1997</v>
      </c>
      <c r="AS1487" s="5">
        <f t="shared" si="312"/>
        <v>23</v>
      </c>
      <c r="AT1487" s="4">
        <f t="shared" si="307"/>
        <v>28.421052631578949</v>
      </c>
      <c r="AU1487" s="4">
        <f t="shared" si="308"/>
        <v>21.844999999999999</v>
      </c>
      <c r="AV1487" s="4">
        <f t="shared" si="313"/>
        <v>4.5720000000000001</v>
      </c>
      <c r="AW1487" s="4">
        <f t="shared" si="309"/>
        <v>13.357664233576642</v>
      </c>
    </row>
    <row r="1488" spans="1:49">
      <c r="A1488">
        <f t="shared" si="306"/>
        <v>1</v>
      </c>
      <c r="B1488" s="2">
        <f t="shared" si="305"/>
        <v>35454</v>
      </c>
      <c r="C1488" s="1">
        <v>788970</v>
      </c>
      <c r="D1488">
        <v>99999</v>
      </c>
      <c r="E1488">
        <v>1997</v>
      </c>
      <c r="F1488">
        <v>1</v>
      </c>
      <c r="G1488">
        <v>24</v>
      </c>
      <c r="H1488">
        <v>75.3</v>
      </c>
      <c r="I1488">
        <v>22</v>
      </c>
      <c r="J1488">
        <v>70.900000000000006</v>
      </c>
      <c r="K1488">
        <v>22</v>
      </c>
      <c r="L1488">
        <v>1016.6</v>
      </c>
      <c r="M1488">
        <v>8</v>
      </c>
      <c r="N1488">
        <v>9999.9</v>
      </c>
      <c r="O1488">
        <v>0</v>
      </c>
      <c r="P1488">
        <v>7.4</v>
      </c>
      <c r="Q1488">
        <v>22</v>
      </c>
      <c r="R1488">
        <v>6.3</v>
      </c>
      <c r="S1488">
        <v>22</v>
      </c>
      <c r="T1488">
        <v>14</v>
      </c>
      <c r="U1488">
        <v>18.100000000000001</v>
      </c>
      <c r="V1488">
        <v>85.5</v>
      </c>
      <c r="X1488">
        <v>69.8</v>
      </c>
      <c r="Z1488">
        <v>0.2</v>
      </c>
      <c r="AA1488" t="s">
        <v>19</v>
      </c>
      <c r="AB1488">
        <v>999.9</v>
      </c>
      <c r="AC1488">
        <v>10000</v>
      </c>
      <c r="AF1488">
        <v>1997</v>
      </c>
      <c r="AG1488">
        <v>24</v>
      </c>
      <c r="AH1488">
        <v>18.3</v>
      </c>
      <c r="AI1488">
        <v>26.6</v>
      </c>
      <c r="AJ1488">
        <v>24.9</v>
      </c>
      <c r="AK1488">
        <v>0</v>
      </c>
      <c r="AL1488">
        <v>9.1</v>
      </c>
      <c r="AM1488">
        <v>22.2</v>
      </c>
      <c r="AN1488">
        <v>25.6</v>
      </c>
      <c r="AO1488">
        <v>81.3</v>
      </c>
      <c r="AQ1488" s="2">
        <f t="shared" si="310"/>
        <v>35454</v>
      </c>
      <c r="AR1488" s="5">
        <f t="shared" si="311"/>
        <v>1997</v>
      </c>
      <c r="AS1488" s="5">
        <f t="shared" si="312"/>
        <v>24</v>
      </c>
      <c r="AT1488" s="4">
        <f t="shared" si="307"/>
        <v>28.000000000000004</v>
      </c>
      <c r="AU1488" s="4">
        <f t="shared" si="308"/>
        <v>21.164999999999999</v>
      </c>
      <c r="AV1488" s="4">
        <f t="shared" si="313"/>
        <v>5.08</v>
      </c>
      <c r="AW1488" s="4">
        <f t="shared" si="309"/>
        <v>13.357664233576642</v>
      </c>
    </row>
    <row r="1489" spans="1:49">
      <c r="A1489">
        <f t="shared" si="306"/>
        <v>1</v>
      </c>
      <c r="B1489" s="2">
        <f t="shared" si="305"/>
        <v>35455</v>
      </c>
      <c r="C1489" s="1">
        <v>788970</v>
      </c>
      <c r="D1489">
        <v>99999</v>
      </c>
      <c r="E1489">
        <v>1997</v>
      </c>
      <c r="F1489">
        <v>1</v>
      </c>
      <c r="G1489">
        <v>25</v>
      </c>
      <c r="H1489">
        <v>74.2</v>
      </c>
      <c r="I1489">
        <v>24</v>
      </c>
      <c r="J1489">
        <v>71.400000000000006</v>
      </c>
      <c r="K1489">
        <v>24</v>
      </c>
      <c r="L1489">
        <v>1016.5</v>
      </c>
      <c r="M1489">
        <v>8</v>
      </c>
      <c r="N1489">
        <v>9999.9</v>
      </c>
      <c r="O1489">
        <v>0</v>
      </c>
      <c r="P1489">
        <v>7.2</v>
      </c>
      <c r="Q1489">
        <v>24</v>
      </c>
      <c r="R1489">
        <v>6.7</v>
      </c>
      <c r="S1489">
        <v>24</v>
      </c>
      <c r="T1489">
        <v>14</v>
      </c>
      <c r="U1489">
        <v>26</v>
      </c>
      <c r="V1489">
        <v>85.5</v>
      </c>
      <c r="X1489">
        <v>68.400000000000006</v>
      </c>
      <c r="Z1489">
        <v>0.59</v>
      </c>
      <c r="AA1489" t="s">
        <v>19</v>
      </c>
      <c r="AB1489">
        <v>999.9</v>
      </c>
      <c r="AC1489">
        <v>10000</v>
      </c>
      <c r="AF1489">
        <v>1997</v>
      </c>
      <c r="AG1489">
        <v>25</v>
      </c>
      <c r="AH1489">
        <v>17.899999999999999</v>
      </c>
      <c r="AI1489">
        <v>26.1</v>
      </c>
      <c r="AJ1489">
        <v>23</v>
      </c>
      <c r="AK1489">
        <v>1.1000000000000001</v>
      </c>
      <c r="AL1489">
        <v>10.8</v>
      </c>
      <c r="AM1489">
        <v>22.2</v>
      </c>
      <c r="AN1489">
        <v>25.3</v>
      </c>
      <c r="AO1489">
        <v>82.8</v>
      </c>
      <c r="AQ1489" s="2">
        <f t="shared" si="310"/>
        <v>35455</v>
      </c>
      <c r="AR1489" s="5">
        <f t="shared" si="311"/>
        <v>1997</v>
      </c>
      <c r="AS1489" s="5">
        <f t="shared" si="312"/>
        <v>25</v>
      </c>
      <c r="AT1489" s="4">
        <f t="shared" si="307"/>
        <v>27.473684210526319</v>
      </c>
      <c r="AU1489" s="4">
        <f t="shared" si="308"/>
        <v>19.55</v>
      </c>
      <c r="AV1489" s="4">
        <f t="shared" si="313"/>
        <v>14.985999999999999</v>
      </c>
      <c r="AW1489" s="4">
        <f t="shared" si="309"/>
        <v>13.065693430656932</v>
      </c>
    </row>
    <row r="1490" spans="1:49">
      <c r="A1490">
        <f t="shared" si="306"/>
        <v>1</v>
      </c>
      <c r="B1490" s="2">
        <f t="shared" si="305"/>
        <v>35456</v>
      </c>
      <c r="C1490" s="1">
        <v>788970</v>
      </c>
      <c r="D1490">
        <v>99999</v>
      </c>
      <c r="E1490">
        <v>1997</v>
      </c>
      <c r="F1490">
        <v>1</v>
      </c>
      <c r="G1490">
        <v>26</v>
      </c>
      <c r="H1490">
        <v>78.3</v>
      </c>
      <c r="I1490">
        <v>24</v>
      </c>
      <c r="J1490">
        <v>67.8</v>
      </c>
      <c r="K1490">
        <v>24</v>
      </c>
      <c r="L1490">
        <v>1016.5</v>
      </c>
      <c r="M1490">
        <v>7</v>
      </c>
      <c r="N1490">
        <v>9999.9</v>
      </c>
      <c r="O1490">
        <v>0</v>
      </c>
      <c r="P1490">
        <v>9.5</v>
      </c>
      <c r="Q1490">
        <v>24</v>
      </c>
      <c r="R1490">
        <v>9.1999999999999993</v>
      </c>
      <c r="S1490">
        <v>24</v>
      </c>
      <c r="T1490">
        <v>14</v>
      </c>
      <c r="U1490">
        <v>21</v>
      </c>
      <c r="V1490">
        <v>86</v>
      </c>
      <c r="W1490" t="s">
        <v>20</v>
      </c>
      <c r="X1490">
        <v>73.400000000000006</v>
      </c>
      <c r="Y1490" t="s">
        <v>20</v>
      </c>
      <c r="Z1490">
        <v>0.19</v>
      </c>
      <c r="AA1490" t="s">
        <v>19</v>
      </c>
      <c r="AB1490">
        <v>999.9</v>
      </c>
      <c r="AC1490">
        <v>10000</v>
      </c>
      <c r="AF1490">
        <v>1997</v>
      </c>
      <c r="AG1490">
        <v>26</v>
      </c>
      <c r="AH1490">
        <v>22.1</v>
      </c>
      <c r="AI1490">
        <v>27.1</v>
      </c>
      <c r="AJ1490">
        <v>25.1</v>
      </c>
      <c r="AK1490">
        <v>2.2000000000000002</v>
      </c>
      <c r="AL1490">
        <v>9.6999999999999993</v>
      </c>
      <c r="AM1490">
        <v>20.3</v>
      </c>
      <c r="AN1490">
        <v>26.1</v>
      </c>
      <c r="AO1490">
        <v>69.8</v>
      </c>
      <c r="AQ1490" s="2">
        <f t="shared" si="310"/>
        <v>35456</v>
      </c>
      <c r="AR1490" s="5">
        <f t="shared" si="311"/>
        <v>1997</v>
      </c>
      <c r="AS1490" s="5">
        <f t="shared" si="312"/>
        <v>26</v>
      </c>
      <c r="AT1490" s="4">
        <f t="shared" si="307"/>
        <v>28.526315789473689</v>
      </c>
      <c r="AU1490" s="4">
        <f t="shared" si="308"/>
        <v>21.335000000000001</v>
      </c>
      <c r="AV1490" s="4">
        <f t="shared" si="313"/>
        <v>4.8260000000000005</v>
      </c>
      <c r="AW1490" s="4">
        <f t="shared" si="309"/>
        <v>16.131386861313867</v>
      </c>
    </row>
    <row r="1491" spans="1:49">
      <c r="A1491">
        <f t="shared" si="306"/>
        <v>1</v>
      </c>
      <c r="B1491" s="2">
        <f t="shared" si="305"/>
        <v>35457</v>
      </c>
      <c r="C1491" s="1">
        <v>788970</v>
      </c>
      <c r="D1491">
        <v>99999</v>
      </c>
      <c r="E1491">
        <v>1997</v>
      </c>
      <c r="F1491">
        <v>1</v>
      </c>
      <c r="G1491">
        <v>27</v>
      </c>
      <c r="H1491">
        <v>75.099999999999994</v>
      </c>
      <c r="I1491">
        <v>23</v>
      </c>
      <c r="J1491">
        <v>66.8</v>
      </c>
      <c r="K1491">
        <v>23</v>
      </c>
      <c r="L1491">
        <v>1015.7</v>
      </c>
      <c r="M1491">
        <v>8</v>
      </c>
      <c r="N1491">
        <v>9999.9</v>
      </c>
      <c r="O1491">
        <v>0</v>
      </c>
      <c r="P1491">
        <v>9.1999999999999993</v>
      </c>
      <c r="Q1491">
        <v>23</v>
      </c>
      <c r="R1491">
        <v>5.6</v>
      </c>
      <c r="S1491">
        <v>23</v>
      </c>
      <c r="T1491">
        <v>12</v>
      </c>
      <c r="U1491">
        <v>999.9</v>
      </c>
      <c r="V1491">
        <v>86.2</v>
      </c>
      <c r="X1491">
        <v>66.2</v>
      </c>
      <c r="Z1491">
        <v>0</v>
      </c>
      <c r="AA1491" t="s">
        <v>19</v>
      </c>
      <c r="AB1491">
        <v>999.9</v>
      </c>
      <c r="AC1491">
        <v>0</v>
      </c>
      <c r="AF1491">
        <v>1997</v>
      </c>
      <c r="AG1491">
        <v>27</v>
      </c>
      <c r="AH1491">
        <v>20.8</v>
      </c>
      <c r="AI1491">
        <v>26.1</v>
      </c>
      <c r="AJ1491">
        <v>24.7</v>
      </c>
      <c r="AK1491">
        <v>0</v>
      </c>
      <c r="AL1491">
        <v>7.5</v>
      </c>
      <c r="AM1491">
        <v>20</v>
      </c>
      <c r="AN1491">
        <v>25.5</v>
      </c>
      <c r="AO1491">
        <v>71.2</v>
      </c>
      <c r="AQ1491" s="2">
        <f t="shared" si="310"/>
        <v>35457</v>
      </c>
      <c r="AR1491" s="5">
        <f t="shared" si="311"/>
        <v>1997</v>
      </c>
      <c r="AS1491" s="5">
        <f t="shared" si="312"/>
        <v>27</v>
      </c>
      <c r="AT1491" s="4">
        <f t="shared" si="307"/>
        <v>27.473684210526319</v>
      </c>
      <c r="AU1491" s="4">
        <f t="shared" si="308"/>
        <v>20.994999999999997</v>
      </c>
      <c r="AV1491" s="4">
        <f t="shared" si="313"/>
        <v>0</v>
      </c>
      <c r="AW1491" s="4">
        <f t="shared" si="309"/>
        <v>15.182481751824817</v>
      </c>
    </row>
    <row r="1492" spans="1:49">
      <c r="A1492">
        <f t="shared" si="306"/>
        <v>1</v>
      </c>
      <c r="B1492" s="2">
        <f t="shared" si="305"/>
        <v>35458</v>
      </c>
      <c r="C1492" s="1">
        <v>788970</v>
      </c>
      <c r="D1492">
        <v>99999</v>
      </c>
      <c r="E1492">
        <v>1997</v>
      </c>
      <c r="F1492">
        <v>1</v>
      </c>
      <c r="G1492">
        <v>28</v>
      </c>
      <c r="H1492">
        <v>76.8</v>
      </c>
      <c r="I1492">
        <v>24</v>
      </c>
      <c r="J1492">
        <v>66.7</v>
      </c>
      <c r="K1492">
        <v>24</v>
      </c>
      <c r="L1492">
        <v>1015.7</v>
      </c>
      <c r="M1492">
        <v>8</v>
      </c>
      <c r="N1492">
        <v>9999.9</v>
      </c>
      <c r="O1492">
        <v>0</v>
      </c>
      <c r="P1492">
        <v>10.4</v>
      </c>
      <c r="Q1492">
        <v>24</v>
      </c>
      <c r="R1492">
        <v>8.6</v>
      </c>
      <c r="S1492">
        <v>24</v>
      </c>
      <c r="T1492">
        <v>18.100000000000001</v>
      </c>
      <c r="U1492">
        <v>27</v>
      </c>
      <c r="V1492">
        <v>85.1</v>
      </c>
      <c r="X1492">
        <v>66.2</v>
      </c>
      <c r="Z1492">
        <v>0.11</v>
      </c>
      <c r="AA1492" t="s">
        <v>19</v>
      </c>
      <c r="AB1492">
        <v>999.9</v>
      </c>
      <c r="AC1492">
        <v>10000</v>
      </c>
      <c r="AF1492">
        <v>1997</v>
      </c>
      <c r="AG1492">
        <v>28</v>
      </c>
      <c r="AH1492">
        <v>20.100000000000001</v>
      </c>
      <c r="AI1492">
        <v>26.9</v>
      </c>
      <c r="AJ1492">
        <v>24.6</v>
      </c>
      <c r="AK1492">
        <v>0</v>
      </c>
      <c r="AL1492">
        <v>10</v>
      </c>
      <c r="AM1492">
        <v>20.399999999999999</v>
      </c>
      <c r="AN1492">
        <v>26</v>
      </c>
      <c r="AO1492">
        <v>70.900000000000006</v>
      </c>
      <c r="AQ1492" s="2">
        <f t="shared" si="310"/>
        <v>35458</v>
      </c>
      <c r="AR1492" s="5">
        <f t="shared" si="311"/>
        <v>1997</v>
      </c>
      <c r="AS1492" s="5">
        <f t="shared" si="312"/>
        <v>28</v>
      </c>
      <c r="AT1492" s="4">
        <f t="shared" si="307"/>
        <v>28.315789473684209</v>
      </c>
      <c r="AU1492" s="4">
        <f t="shared" si="308"/>
        <v>20.91</v>
      </c>
      <c r="AV1492" s="4">
        <f t="shared" si="313"/>
        <v>2.794</v>
      </c>
      <c r="AW1492" s="4">
        <f t="shared" si="309"/>
        <v>14.671532846715328</v>
      </c>
    </row>
    <row r="1493" spans="1:49">
      <c r="A1493">
        <f t="shared" si="306"/>
        <v>1</v>
      </c>
      <c r="B1493" s="2">
        <f t="shared" si="305"/>
        <v>35459</v>
      </c>
      <c r="C1493" s="1">
        <v>788970</v>
      </c>
      <c r="D1493">
        <v>99999</v>
      </c>
      <c r="E1493">
        <v>1997</v>
      </c>
      <c r="F1493">
        <v>1</v>
      </c>
      <c r="G1493">
        <v>29</v>
      </c>
      <c r="H1493">
        <v>76.400000000000006</v>
      </c>
      <c r="I1493">
        <v>23</v>
      </c>
      <c r="J1493">
        <v>67.3</v>
      </c>
      <c r="K1493">
        <v>23</v>
      </c>
      <c r="L1493">
        <v>1015.9</v>
      </c>
      <c r="M1493">
        <v>8</v>
      </c>
      <c r="N1493">
        <v>9999.9</v>
      </c>
      <c r="O1493">
        <v>0</v>
      </c>
      <c r="P1493">
        <v>10</v>
      </c>
      <c r="Q1493">
        <v>23</v>
      </c>
      <c r="R1493">
        <v>8.1</v>
      </c>
      <c r="S1493">
        <v>23</v>
      </c>
      <c r="T1493">
        <v>16.899999999999999</v>
      </c>
      <c r="U1493">
        <v>23.9</v>
      </c>
      <c r="V1493">
        <v>84.6</v>
      </c>
      <c r="X1493">
        <v>69.400000000000006</v>
      </c>
      <c r="Z1493">
        <v>0.02</v>
      </c>
      <c r="AA1493" t="s">
        <v>19</v>
      </c>
      <c r="AB1493">
        <v>999.9</v>
      </c>
      <c r="AC1493">
        <v>10000</v>
      </c>
      <c r="AF1493">
        <v>1997</v>
      </c>
      <c r="AG1493">
        <v>29</v>
      </c>
      <c r="AH1493">
        <v>20.6</v>
      </c>
      <c r="AI1493">
        <v>27</v>
      </c>
      <c r="AJ1493">
        <v>25.3</v>
      </c>
      <c r="AK1493">
        <v>0</v>
      </c>
      <c r="AL1493">
        <v>9.6</v>
      </c>
      <c r="AM1493">
        <v>20.3</v>
      </c>
      <c r="AN1493">
        <v>26</v>
      </c>
      <c r="AO1493">
        <v>70.2</v>
      </c>
      <c r="AQ1493" s="2">
        <f t="shared" si="310"/>
        <v>35459</v>
      </c>
      <c r="AR1493" s="5">
        <f t="shared" si="311"/>
        <v>1997</v>
      </c>
      <c r="AS1493" s="5">
        <f t="shared" si="312"/>
        <v>29</v>
      </c>
      <c r="AT1493" s="4">
        <f t="shared" si="307"/>
        <v>28.421052631578949</v>
      </c>
      <c r="AU1493" s="4">
        <f t="shared" si="308"/>
        <v>21.504999999999999</v>
      </c>
      <c r="AV1493" s="4">
        <f t="shared" si="313"/>
        <v>0.50800000000000001</v>
      </c>
      <c r="AW1493" s="4">
        <f t="shared" si="309"/>
        <v>15.036496350364963</v>
      </c>
    </row>
    <row r="1494" spans="1:49">
      <c r="A1494">
        <f t="shared" si="306"/>
        <v>1</v>
      </c>
      <c r="B1494" s="2">
        <f t="shared" si="305"/>
        <v>35460</v>
      </c>
      <c r="C1494" s="1">
        <v>788970</v>
      </c>
      <c r="D1494">
        <v>99999</v>
      </c>
      <c r="E1494">
        <v>1997</v>
      </c>
      <c r="F1494">
        <v>1</v>
      </c>
      <c r="G1494">
        <v>30</v>
      </c>
      <c r="H1494">
        <v>74.7</v>
      </c>
      <c r="I1494">
        <v>24</v>
      </c>
      <c r="J1494">
        <v>66</v>
      </c>
      <c r="K1494">
        <v>24</v>
      </c>
      <c r="L1494">
        <v>1017</v>
      </c>
      <c r="M1494">
        <v>6</v>
      </c>
      <c r="N1494">
        <v>9999.9</v>
      </c>
      <c r="O1494">
        <v>0</v>
      </c>
      <c r="P1494">
        <v>8.1</v>
      </c>
      <c r="Q1494">
        <v>24</v>
      </c>
      <c r="R1494">
        <v>8</v>
      </c>
      <c r="S1494">
        <v>24</v>
      </c>
      <c r="T1494">
        <v>15</v>
      </c>
      <c r="U1494">
        <v>999.9</v>
      </c>
      <c r="V1494">
        <v>84.6</v>
      </c>
      <c r="X1494">
        <v>69.8</v>
      </c>
      <c r="Z1494">
        <v>0.09</v>
      </c>
      <c r="AA1494" t="s">
        <v>19</v>
      </c>
      <c r="AB1494">
        <v>999.9</v>
      </c>
      <c r="AC1494">
        <v>10000</v>
      </c>
      <c r="AF1494">
        <v>1997</v>
      </c>
      <c r="AG1494">
        <v>30</v>
      </c>
      <c r="AH1494">
        <v>20.100000000000001</v>
      </c>
      <c r="AI1494">
        <v>26.6</v>
      </c>
      <c r="AJ1494">
        <v>25.1</v>
      </c>
      <c r="AK1494">
        <v>0</v>
      </c>
      <c r="AL1494">
        <v>8.6999999999999993</v>
      </c>
      <c r="AM1494">
        <v>19.8</v>
      </c>
      <c r="AN1494">
        <v>26</v>
      </c>
      <c r="AO1494">
        <v>68.099999999999994</v>
      </c>
      <c r="AQ1494" s="2">
        <f t="shared" si="310"/>
        <v>35460</v>
      </c>
      <c r="AR1494" s="5">
        <f t="shared" si="311"/>
        <v>1997</v>
      </c>
      <c r="AS1494" s="5">
        <f t="shared" si="312"/>
        <v>30</v>
      </c>
      <c r="AT1494" s="4">
        <f t="shared" si="307"/>
        <v>28.000000000000004</v>
      </c>
      <c r="AU1494" s="4">
        <f t="shared" si="308"/>
        <v>21.335000000000001</v>
      </c>
      <c r="AV1494" s="4">
        <f t="shared" si="313"/>
        <v>2.286</v>
      </c>
      <c r="AW1494" s="4">
        <f t="shared" si="309"/>
        <v>14.671532846715328</v>
      </c>
    </row>
    <row r="1495" spans="1:49">
      <c r="A1495">
        <f t="shared" si="306"/>
        <v>1</v>
      </c>
      <c r="B1495" s="2">
        <f t="shared" si="305"/>
        <v>35461</v>
      </c>
      <c r="C1495" s="1">
        <v>788970</v>
      </c>
      <c r="D1495">
        <v>99999</v>
      </c>
      <c r="E1495">
        <v>1997</v>
      </c>
      <c r="F1495">
        <v>1</v>
      </c>
      <c r="G1495">
        <v>31</v>
      </c>
      <c r="H1495">
        <v>74.900000000000006</v>
      </c>
      <c r="I1495">
        <v>21</v>
      </c>
      <c r="J1495">
        <v>68.099999999999994</v>
      </c>
      <c r="K1495">
        <v>21</v>
      </c>
      <c r="L1495">
        <v>1016.3</v>
      </c>
      <c r="M1495">
        <v>7</v>
      </c>
      <c r="N1495">
        <v>9999.9</v>
      </c>
      <c r="O1495">
        <v>0</v>
      </c>
      <c r="P1495">
        <v>7.9</v>
      </c>
      <c r="Q1495">
        <v>21</v>
      </c>
      <c r="R1495">
        <v>6.7</v>
      </c>
      <c r="S1495">
        <v>21</v>
      </c>
      <c r="T1495">
        <v>14</v>
      </c>
      <c r="U1495">
        <v>999.9</v>
      </c>
      <c r="V1495">
        <v>84.2</v>
      </c>
      <c r="W1495" t="s">
        <v>20</v>
      </c>
      <c r="X1495">
        <v>68</v>
      </c>
      <c r="Y1495" t="s">
        <v>20</v>
      </c>
      <c r="Z1495">
        <v>0.05</v>
      </c>
      <c r="AA1495" t="s">
        <v>19</v>
      </c>
      <c r="AB1495">
        <v>999.9</v>
      </c>
      <c r="AC1495">
        <v>10000</v>
      </c>
      <c r="AF1495">
        <v>1997</v>
      </c>
      <c r="AG1495">
        <v>31</v>
      </c>
      <c r="AH1495">
        <v>16.2</v>
      </c>
      <c r="AI1495">
        <v>26.3</v>
      </c>
      <c r="AJ1495">
        <v>24.3</v>
      </c>
      <c r="AK1495">
        <v>0.2</v>
      </c>
      <c r="AL1495">
        <v>8.4</v>
      </c>
      <c r="AM1495">
        <v>21.4</v>
      </c>
      <c r="AN1495">
        <v>25.1</v>
      </c>
      <c r="AO1495">
        <v>79.7</v>
      </c>
      <c r="AQ1495" s="2">
        <f t="shared" si="310"/>
        <v>35461</v>
      </c>
      <c r="AR1495" s="5">
        <f t="shared" si="311"/>
        <v>1997</v>
      </c>
      <c r="AS1495" s="5">
        <f t="shared" si="312"/>
        <v>31</v>
      </c>
      <c r="AT1495" s="4">
        <f t="shared" si="307"/>
        <v>27.684210526315791</v>
      </c>
      <c r="AU1495" s="4">
        <f t="shared" si="308"/>
        <v>20.655000000000001</v>
      </c>
      <c r="AV1495" s="4">
        <f t="shared" si="313"/>
        <v>1.27</v>
      </c>
      <c r="AW1495" s="4">
        <f t="shared" si="309"/>
        <v>11.824817518248175</v>
      </c>
    </row>
    <row r="1496" spans="1:49">
      <c r="A1496">
        <f t="shared" si="306"/>
        <v>1</v>
      </c>
      <c r="B1496" s="2">
        <f t="shared" si="305"/>
        <v>35462</v>
      </c>
      <c r="C1496" s="1">
        <v>788970</v>
      </c>
      <c r="D1496">
        <v>99999</v>
      </c>
      <c r="E1496">
        <v>1997</v>
      </c>
      <c r="F1496">
        <v>2</v>
      </c>
      <c r="G1496">
        <v>1</v>
      </c>
      <c r="H1496">
        <v>75.099999999999994</v>
      </c>
      <c r="I1496">
        <v>20</v>
      </c>
      <c r="J1496">
        <v>70.2</v>
      </c>
      <c r="K1496">
        <v>20</v>
      </c>
      <c r="L1496">
        <v>1015.4</v>
      </c>
      <c r="M1496">
        <v>6</v>
      </c>
      <c r="N1496">
        <v>9999.9</v>
      </c>
      <c r="O1496">
        <v>0</v>
      </c>
      <c r="P1496">
        <v>7.2</v>
      </c>
      <c r="Q1496">
        <v>20</v>
      </c>
      <c r="R1496">
        <v>9.1</v>
      </c>
      <c r="S1496">
        <v>20</v>
      </c>
      <c r="T1496">
        <v>16.899999999999999</v>
      </c>
      <c r="U1496">
        <v>999.9</v>
      </c>
      <c r="V1496">
        <v>84.9</v>
      </c>
      <c r="X1496">
        <v>68.2</v>
      </c>
      <c r="Z1496">
        <v>0.46</v>
      </c>
      <c r="AA1496" t="s">
        <v>19</v>
      </c>
      <c r="AB1496">
        <v>999.9</v>
      </c>
      <c r="AC1496">
        <v>10000</v>
      </c>
      <c r="AF1496">
        <v>1997</v>
      </c>
      <c r="AG1496">
        <v>32</v>
      </c>
      <c r="AH1496">
        <v>9.9</v>
      </c>
      <c r="AI1496">
        <v>27.4</v>
      </c>
      <c r="AJ1496">
        <v>24.2</v>
      </c>
      <c r="AK1496">
        <v>8.8000000000000007</v>
      </c>
      <c r="AL1496">
        <v>7.4</v>
      </c>
      <c r="AM1496">
        <v>22.1</v>
      </c>
      <c r="AN1496">
        <v>25.6</v>
      </c>
      <c r="AO1496">
        <v>80.7</v>
      </c>
      <c r="AQ1496" s="2">
        <f t="shared" si="310"/>
        <v>35462</v>
      </c>
      <c r="AR1496" s="5">
        <f t="shared" si="311"/>
        <v>1997</v>
      </c>
      <c r="AS1496" s="5">
        <f t="shared" si="312"/>
        <v>32</v>
      </c>
      <c r="AT1496" s="4">
        <f t="shared" si="307"/>
        <v>28.842105263157894</v>
      </c>
      <c r="AU1496" s="4">
        <f t="shared" si="308"/>
        <v>20.57</v>
      </c>
      <c r="AV1496" s="4">
        <f t="shared" si="313"/>
        <v>11.683999999999999</v>
      </c>
      <c r="AW1496" s="4">
        <f t="shared" si="309"/>
        <v>7.2262773722627731</v>
      </c>
    </row>
    <row r="1497" spans="1:49">
      <c r="AF1497">
        <v>1997</v>
      </c>
      <c r="AG1497">
        <v>33</v>
      </c>
      <c r="AH1497">
        <v>20.6</v>
      </c>
      <c r="AI1497">
        <v>27.5</v>
      </c>
      <c r="AJ1497">
        <v>24.8</v>
      </c>
      <c r="AK1497">
        <v>0.2</v>
      </c>
      <c r="AL1497">
        <v>7.4</v>
      </c>
      <c r="AM1497">
        <v>20.9</v>
      </c>
      <c r="AN1497">
        <v>26.2</v>
      </c>
      <c r="AO1497">
        <v>72.2</v>
      </c>
      <c r="AQ1497" s="2">
        <f t="shared" si="310"/>
        <v>35463</v>
      </c>
      <c r="AR1497" s="5">
        <f t="shared" si="311"/>
        <v>1997</v>
      </c>
      <c r="AS1497" s="5">
        <f t="shared" si="312"/>
        <v>33</v>
      </c>
      <c r="AT1497" s="4">
        <f t="shared" si="307"/>
        <v>28.947368421052634</v>
      </c>
      <c r="AU1497" s="4">
        <f t="shared" si="308"/>
        <v>21.08</v>
      </c>
      <c r="AV1497" s="4">
        <f t="shared" si="313"/>
        <v>0</v>
      </c>
      <c r="AW1497" s="4">
        <f t="shared" si="309"/>
        <v>15.036496350364963</v>
      </c>
    </row>
    <row r="1498" spans="1:49">
      <c r="A1498">
        <f>B1498-B1496</f>
        <v>2</v>
      </c>
      <c r="B1498" s="2">
        <f t="shared" ref="B1498:B1561" si="314">DATE(E1498,F1498,G1498)</f>
        <v>35464</v>
      </c>
      <c r="C1498" s="1">
        <v>788970</v>
      </c>
      <c r="D1498">
        <v>99999</v>
      </c>
      <c r="E1498">
        <v>1997</v>
      </c>
      <c r="F1498">
        <v>2</v>
      </c>
      <c r="G1498">
        <v>3</v>
      </c>
      <c r="H1498">
        <v>80.2</v>
      </c>
      <c r="I1498">
        <v>13</v>
      </c>
      <c r="J1498">
        <v>70.599999999999994</v>
      </c>
      <c r="K1498">
        <v>13</v>
      </c>
      <c r="L1498">
        <v>1015.4</v>
      </c>
      <c r="M1498">
        <v>4</v>
      </c>
      <c r="N1498">
        <v>9999.9</v>
      </c>
      <c r="O1498">
        <v>0</v>
      </c>
      <c r="P1498">
        <v>10.1</v>
      </c>
      <c r="Q1498">
        <v>13</v>
      </c>
      <c r="R1498">
        <v>10.5</v>
      </c>
      <c r="S1498">
        <v>13</v>
      </c>
      <c r="T1498">
        <v>14</v>
      </c>
      <c r="U1498">
        <v>999.9</v>
      </c>
      <c r="V1498">
        <v>84.2</v>
      </c>
      <c r="W1498" t="s">
        <v>20</v>
      </c>
      <c r="X1498">
        <v>69.8</v>
      </c>
      <c r="Y1498" t="s">
        <v>20</v>
      </c>
      <c r="Z1498">
        <v>0.02</v>
      </c>
      <c r="AA1498" t="s">
        <v>19</v>
      </c>
      <c r="AB1498">
        <v>999.9</v>
      </c>
      <c r="AC1498">
        <v>0</v>
      </c>
      <c r="AF1498">
        <v>1997</v>
      </c>
      <c r="AG1498">
        <v>34</v>
      </c>
      <c r="AH1498">
        <v>21.4</v>
      </c>
      <c r="AI1498">
        <v>26.5</v>
      </c>
      <c r="AJ1498">
        <v>25.1</v>
      </c>
      <c r="AK1498">
        <v>9.6999999999999993</v>
      </c>
      <c r="AL1498">
        <v>6.8</v>
      </c>
      <c r="AM1498">
        <v>21.1</v>
      </c>
      <c r="AN1498">
        <v>25.6</v>
      </c>
      <c r="AO1498">
        <v>75.8</v>
      </c>
      <c r="AQ1498" s="2">
        <f t="shared" si="310"/>
        <v>35464</v>
      </c>
      <c r="AR1498" s="5">
        <f t="shared" si="311"/>
        <v>1997</v>
      </c>
      <c r="AS1498" s="5">
        <f t="shared" si="312"/>
        <v>34</v>
      </c>
      <c r="AT1498" s="4">
        <f t="shared" si="307"/>
        <v>27.894736842105264</v>
      </c>
      <c r="AU1498" s="4">
        <f t="shared" si="308"/>
        <v>21.335000000000001</v>
      </c>
      <c r="AV1498" s="4">
        <f t="shared" si="313"/>
        <v>0.50800000000000001</v>
      </c>
      <c r="AW1498" s="4">
        <f t="shared" si="309"/>
        <v>15.620437956204377</v>
      </c>
    </row>
    <row r="1499" spans="1:49">
      <c r="A1499">
        <f t="shared" ref="A1499:A1562" si="315">B1499-B1498</f>
        <v>1</v>
      </c>
      <c r="B1499" s="2">
        <f t="shared" si="314"/>
        <v>35465</v>
      </c>
      <c r="C1499" s="1">
        <v>788970</v>
      </c>
      <c r="D1499">
        <v>99999</v>
      </c>
      <c r="E1499">
        <v>1997</v>
      </c>
      <c r="F1499">
        <v>2</v>
      </c>
      <c r="G1499">
        <v>4</v>
      </c>
      <c r="H1499">
        <v>76.7</v>
      </c>
      <c r="I1499">
        <v>23</v>
      </c>
      <c r="J1499">
        <v>69.599999999999994</v>
      </c>
      <c r="K1499">
        <v>23</v>
      </c>
      <c r="L1499">
        <v>1015.5</v>
      </c>
      <c r="M1499">
        <v>8</v>
      </c>
      <c r="N1499">
        <v>9999.9</v>
      </c>
      <c r="O1499">
        <v>0</v>
      </c>
      <c r="P1499">
        <v>9.1999999999999993</v>
      </c>
      <c r="Q1499">
        <v>23</v>
      </c>
      <c r="R1499">
        <v>8.1</v>
      </c>
      <c r="S1499">
        <v>23</v>
      </c>
      <c r="T1499">
        <v>16.899999999999999</v>
      </c>
      <c r="U1499">
        <v>999.9</v>
      </c>
      <c r="V1499">
        <v>85.3</v>
      </c>
      <c r="X1499">
        <v>70.2</v>
      </c>
      <c r="Z1499">
        <v>0.01</v>
      </c>
      <c r="AA1499" t="s">
        <v>19</v>
      </c>
      <c r="AB1499">
        <v>999.9</v>
      </c>
      <c r="AC1499">
        <v>10000</v>
      </c>
      <c r="AF1499">
        <v>1997</v>
      </c>
      <c r="AG1499">
        <v>35</v>
      </c>
      <c r="AH1499">
        <v>21.6</v>
      </c>
      <c r="AI1499">
        <v>26.2</v>
      </c>
      <c r="AJ1499">
        <v>23.9</v>
      </c>
      <c r="AK1499">
        <v>0.4</v>
      </c>
      <c r="AL1499">
        <v>8.1999999999999993</v>
      </c>
      <c r="AM1499">
        <v>20.8</v>
      </c>
      <c r="AN1499">
        <v>25.4</v>
      </c>
      <c r="AO1499">
        <v>75.5</v>
      </c>
      <c r="AQ1499" s="2">
        <f t="shared" si="310"/>
        <v>35465</v>
      </c>
      <c r="AR1499" s="5">
        <f t="shared" si="311"/>
        <v>1997</v>
      </c>
      <c r="AS1499" s="5">
        <f t="shared" si="312"/>
        <v>35</v>
      </c>
      <c r="AT1499" s="4">
        <f t="shared" si="307"/>
        <v>27.578947368421055</v>
      </c>
      <c r="AU1499" s="4">
        <f t="shared" si="308"/>
        <v>20.314999999999998</v>
      </c>
      <c r="AV1499" s="4">
        <f t="shared" si="313"/>
        <v>0.254</v>
      </c>
      <c r="AW1499" s="4">
        <f t="shared" si="309"/>
        <v>15.766423357664234</v>
      </c>
    </row>
    <row r="1500" spans="1:49">
      <c r="A1500">
        <f t="shared" si="315"/>
        <v>1</v>
      </c>
      <c r="B1500" s="2">
        <f t="shared" si="314"/>
        <v>35466</v>
      </c>
      <c r="C1500" s="1">
        <v>788970</v>
      </c>
      <c r="D1500">
        <v>99999</v>
      </c>
      <c r="E1500">
        <v>1997</v>
      </c>
      <c r="F1500">
        <v>2</v>
      </c>
      <c r="G1500">
        <v>5</v>
      </c>
      <c r="H1500">
        <v>76.2</v>
      </c>
      <c r="I1500">
        <v>23</v>
      </c>
      <c r="J1500">
        <v>69.599999999999994</v>
      </c>
      <c r="K1500">
        <v>23</v>
      </c>
      <c r="L1500">
        <v>1015.5</v>
      </c>
      <c r="M1500">
        <v>8</v>
      </c>
      <c r="N1500">
        <v>9999.9</v>
      </c>
      <c r="O1500">
        <v>0</v>
      </c>
      <c r="P1500">
        <v>8.5</v>
      </c>
      <c r="Q1500">
        <v>23</v>
      </c>
      <c r="R1500">
        <v>8.5</v>
      </c>
      <c r="S1500">
        <v>23</v>
      </c>
      <c r="T1500">
        <v>15.9</v>
      </c>
      <c r="U1500">
        <v>999.9</v>
      </c>
      <c r="V1500">
        <v>84.2</v>
      </c>
      <c r="X1500">
        <v>70.3</v>
      </c>
      <c r="Z1500">
        <v>0.13</v>
      </c>
      <c r="AA1500" t="s">
        <v>19</v>
      </c>
      <c r="AB1500">
        <v>999.9</v>
      </c>
      <c r="AC1500">
        <v>10000</v>
      </c>
      <c r="AF1500">
        <v>1997</v>
      </c>
      <c r="AG1500">
        <v>36</v>
      </c>
      <c r="AH1500">
        <v>19.5</v>
      </c>
      <c r="AI1500">
        <v>25.8</v>
      </c>
      <c r="AJ1500">
        <v>24</v>
      </c>
      <c r="AK1500">
        <v>0.2</v>
      </c>
      <c r="AL1500">
        <v>9.1999999999999993</v>
      </c>
      <c r="AM1500">
        <v>21.5</v>
      </c>
      <c r="AN1500">
        <v>25.1</v>
      </c>
      <c r="AO1500">
        <v>80.2</v>
      </c>
      <c r="AQ1500" s="2">
        <f t="shared" si="310"/>
        <v>35466</v>
      </c>
      <c r="AR1500" s="5">
        <f t="shared" si="311"/>
        <v>1997</v>
      </c>
      <c r="AS1500" s="5">
        <f t="shared" si="312"/>
        <v>36</v>
      </c>
      <c r="AT1500" s="4">
        <f t="shared" si="307"/>
        <v>27.157894736842106</v>
      </c>
      <c r="AU1500" s="4">
        <f t="shared" si="308"/>
        <v>20.399999999999999</v>
      </c>
      <c r="AV1500" s="4">
        <f t="shared" si="313"/>
        <v>3.3019999999999996</v>
      </c>
      <c r="AW1500" s="4">
        <f t="shared" si="309"/>
        <v>14.233576642335766</v>
      </c>
    </row>
    <row r="1501" spans="1:49">
      <c r="A1501">
        <f t="shared" si="315"/>
        <v>1</v>
      </c>
      <c r="B1501" s="2">
        <f t="shared" si="314"/>
        <v>35467</v>
      </c>
      <c r="C1501" s="1">
        <v>788970</v>
      </c>
      <c r="D1501">
        <v>99999</v>
      </c>
      <c r="E1501">
        <v>1997</v>
      </c>
      <c r="F1501">
        <v>2</v>
      </c>
      <c r="G1501">
        <v>6</v>
      </c>
      <c r="H1501">
        <v>76.8</v>
      </c>
      <c r="I1501">
        <v>24</v>
      </c>
      <c r="J1501">
        <v>69.099999999999994</v>
      </c>
      <c r="K1501">
        <v>24</v>
      </c>
      <c r="L1501">
        <v>1015.3</v>
      </c>
      <c r="M1501">
        <v>8</v>
      </c>
      <c r="N1501">
        <v>9999.9</v>
      </c>
      <c r="O1501">
        <v>0</v>
      </c>
      <c r="P1501">
        <v>8.8000000000000007</v>
      </c>
      <c r="Q1501">
        <v>24</v>
      </c>
      <c r="R1501">
        <v>9.3000000000000007</v>
      </c>
      <c r="S1501">
        <v>24</v>
      </c>
      <c r="T1501">
        <v>16.899999999999999</v>
      </c>
      <c r="U1501">
        <v>999.9</v>
      </c>
      <c r="V1501">
        <v>84.2</v>
      </c>
      <c r="X1501">
        <v>70.3</v>
      </c>
      <c r="Z1501">
        <v>0.13</v>
      </c>
      <c r="AA1501" t="s">
        <v>19</v>
      </c>
      <c r="AB1501">
        <v>999.9</v>
      </c>
      <c r="AC1501">
        <v>10000</v>
      </c>
      <c r="AF1501">
        <v>1997</v>
      </c>
      <c r="AG1501">
        <v>37</v>
      </c>
      <c r="AH1501">
        <v>18.2</v>
      </c>
      <c r="AI1501">
        <v>26.9</v>
      </c>
      <c r="AJ1501">
        <v>24</v>
      </c>
      <c r="AK1501">
        <v>3.4</v>
      </c>
      <c r="AL1501">
        <v>9.5</v>
      </c>
      <c r="AM1501">
        <v>21.1</v>
      </c>
      <c r="AN1501">
        <v>25.5</v>
      </c>
      <c r="AO1501">
        <v>76.3</v>
      </c>
      <c r="AQ1501" s="2">
        <f t="shared" si="310"/>
        <v>35467</v>
      </c>
      <c r="AR1501" s="5">
        <f t="shared" si="311"/>
        <v>1997</v>
      </c>
      <c r="AS1501" s="5">
        <f t="shared" si="312"/>
        <v>37</v>
      </c>
      <c r="AT1501" s="4">
        <f t="shared" si="307"/>
        <v>28.315789473684209</v>
      </c>
      <c r="AU1501" s="4">
        <f t="shared" si="308"/>
        <v>20.399999999999999</v>
      </c>
      <c r="AV1501" s="4">
        <f t="shared" si="313"/>
        <v>3.3019999999999996</v>
      </c>
      <c r="AW1501" s="4">
        <f t="shared" si="309"/>
        <v>13.284671532846714</v>
      </c>
    </row>
    <row r="1502" spans="1:49">
      <c r="A1502">
        <f t="shared" si="315"/>
        <v>1</v>
      </c>
      <c r="B1502" s="2">
        <f t="shared" si="314"/>
        <v>35468</v>
      </c>
      <c r="C1502" s="1">
        <v>788970</v>
      </c>
      <c r="D1502">
        <v>99999</v>
      </c>
      <c r="E1502">
        <v>1997</v>
      </c>
      <c r="F1502">
        <v>2</v>
      </c>
      <c r="G1502">
        <v>7</v>
      </c>
      <c r="H1502">
        <v>77.5</v>
      </c>
      <c r="I1502">
        <v>21</v>
      </c>
      <c r="J1502">
        <v>66.8</v>
      </c>
      <c r="K1502">
        <v>21</v>
      </c>
      <c r="L1502">
        <v>1016.2</v>
      </c>
      <c r="M1502">
        <v>7</v>
      </c>
      <c r="N1502">
        <v>9999.9</v>
      </c>
      <c r="O1502">
        <v>0</v>
      </c>
      <c r="P1502">
        <v>8.5</v>
      </c>
      <c r="Q1502">
        <v>21</v>
      </c>
      <c r="R1502">
        <v>9.5</v>
      </c>
      <c r="S1502">
        <v>21</v>
      </c>
      <c r="T1502">
        <v>16.899999999999999</v>
      </c>
      <c r="U1502">
        <v>23.9</v>
      </c>
      <c r="V1502">
        <v>84.2</v>
      </c>
      <c r="X1502">
        <v>71.8</v>
      </c>
      <c r="Z1502">
        <v>0.06</v>
      </c>
      <c r="AA1502" t="s">
        <v>19</v>
      </c>
      <c r="AB1502">
        <v>999.9</v>
      </c>
      <c r="AC1502">
        <v>0</v>
      </c>
      <c r="AF1502">
        <v>1997</v>
      </c>
      <c r="AG1502">
        <v>38</v>
      </c>
      <c r="AH1502">
        <v>21.2</v>
      </c>
      <c r="AI1502">
        <v>26.7</v>
      </c>
      <c r="AJ1502">
        <v>24.6</v>
      </c>
      <c r="AK1502">
        <v>4.7</v>
      </c>
      <c r="AL1502">
        <v>8.3000000000000007</v>
      </c>
      <c r="AM1502">
        <v>20</v>
      </c>
      <c r="AN1502">
        <v>25.7</v>
      </c>
      <c r="AO1502">
        <v>69.900000000000006</v>
      </c>
      <c r="AQ1502" s="2">
        <f t="shared" si="310"/>
        <v>35468</v>
      </c>
      <c r="AR1502" s="5">
        <f t="shared" si="311"/>
        <v>1997</v>
      </c>
      <c r="AS1502" s="5">
        <f t="shared" si="312"/>
        <v>38</v>
      </c>
      <c r="AT1502" s="4">
        <f t="shared" si="307"/>
        <v>28.105263157894736</v>
      </c>
      <c r="AU1502" s="4">
        <f t="shared" si="308"/>
        <v>20.91</v>
      </c>
      <c r="AV1502" s="4">
        <f t="shared" si="313"/>
        <v>1.524</v>
      </c>
      <c r="AW1502" s="4">
        <f t="shared" si="309"/>
        <v>15.474452554744524</v>
      </c>
    </row>
    <row r="1503" spans="1:49">
      <c r="A1503">
        <f t="shared" si="315"/>
        <v>1</v>
      </c>
      <c r="B1503" s="2">
        <f t="shared" si="314"/>
        <v>35469</v>
      </c>
      <c r="C1503" s="1">
        <v>788970</v>
      </c>
      <c r="D1503">
        <v>99999</v>
      </c>
      <c r="E1503">
        <v>1997</v>
      </c>
      <c r="F1503">
        <v>2</v>
      </c>
      <c r="G1503">
        <v>8</v>
      </c>
      <c r="H1503">
        <v>77</v>
      </c>
      <c r="I1503">
        <v>22</v>
      </c>
      <c r="J1503">
        <v>69</v>
      </c>
      <c r="K1503">
        <v>22</v>
      </c>
      <c r="L1503">
        <v>1016.8</v>
      </c>
      <c r="M1503">
        <v>8</v>
      </c>
      <c r="N1503">
        <v>9999.9</v>
      </c>
      <c r="O1503">
        <v>0</v>
      </c>
      <c r="P1503">
        <v>8.1999999999999993</v>
      </c>
      <c r="Q1503">
        <v>22</v>
      </c>
      <c r="R1503">
        <v>8.1</v>
      </c>
      <c r="S1503">
        <v>22</v>
      </c>
      <c r="T1503">
        <v>15.9</v>
      </c>
      <c r="U1503">
        <v>999.9</v>
      </c>
      <c r="V1503">
        <v>84.6</v>
      </c>
      <c r="X1503">
        <v>71.599999999999994</v>
      </c>
      <c r="Z1503">
        <v>0.04</v>
      </c>
      <c r="AA1503" t="s">
        <v>19</v>
      </c>
      <c r="AB1503">
        <v>999.9</v>
      </c>
      <c r="AC1503">
        <v>10000</v>
      </c>
      <c r="AF1503">
        <v>1997</v>
      </c>
      <c r="AG1503">
        <v>39</v>
      </c>
      <c r="AH1503">
        <v>19.8</v>
      </c>
      <c r="AI1503">
        <v>26.5</v>
      </c>
      <c r="AJ1503">
        <v>24.4</v>
      </c>
      <c r="AK1503">
        <v>1.2</v>
      </c>
      <c r="AL1503">
        <v>8.1</v>
      </c>
      <c r="AM1503">
        <v>22.3</v>
      </c>
      <c r="AN1503">
        <v>25.3</v>
      </c>
      <c r="AO1503">
        <v>83</v>
      </c>
      <c r="AQ1503" s="2">
        <f t="shared" si="310"/>
        <v>35469</v>
      </c>
      <c r="AR1503" s="5">
        <f t="shared" si="311"/>
        <v>1997</v>
      </c>
      <c r="AS1503" s="5">
        <f t="shared" si="312"/>
        <v>39</v>
      </c>
      <c r="AT1503" s="4">
        <f t="shared" si="307"/>
        <v>27.894736842105264</v>
      </c>
      <c r="AU1503" s="4">
        <f t="shared" si="308"/>
        <v>20.74</v>
      </c>
      <c r="AV1503" s="4">
        <f t="shared" si="313"/>
        <v>1.016</v>
      </c>
      <c r="AW1503" s="4">
        <f t="shared" si="309"/>
        <v>14.452554744525546</v>
      </c>
    </row>
    <row r="1504" spans="1:49">
      <c r="A1504">
        <f t="shared" si="315"/>
        <v>1</v>
      </c>
      <c r="B1504" s="2">
        <f t="shared" si="314"/>
        <v>35470</v>
      </c>
      <c r="C1504" s="1">
        <v>788970</v>
      </c>
      <c r="D1504">
        <v>99999</v>
      </c>
      <c r="E1504">
        <v>1997</v>
      </c>
      <c r="F1504">
        <v>2</v>
      </c>
      <c r="G1504">
        <v>9</v>
      </c>
      <c r="H1504">
        <v>77.2</v>
      </c>
      <c r="I1504">
        <v>24</v>
      </c>
      <c r="J1504">
        <v>69.3</v>
      </c>
      <c r="K1504">
        <v>24</v>
      </c>
      <c r="L1504">
        <v>1017</v>
      </c>
      <c r="M1504">
        <v>8</v>
      </c>
      <c r="N1504">
        <v>9999.9</v>
      </c>
      <c r="O1504">
        <v>0</v>
      </c>
      <c r="P1504">
        <v>7.3</v>
      </c>
      <c r="Q1504">
        <v>23</v>
      </c>
      <c r="R1504">
        <v>9.3000000000000007</v>
      </c>
      <c r="S1504">
        <v>24</v>
      </c>
      <c r="T1504">
        <v>14</v>
      </c>
      <c r="U1504">
        <v>22.9</v>
      </c>
      <c r="V1504">
        <v>85.3</v>
      </c>
      <c r="X1504">
        <v>72.3</v>
      </c>
      <c r="Z1504">
        <v>0.05</v>
      </c>
      <c r="AA1504" t="s">
        <v>19</v>
      </c>
      <c r="AB1504">
        <v>999.9</v>
      </c>
      <c r="AC1504">
        <v>10000</v>
      </c>
      <c r="AF1504">
        <v>1997</v>
      </c>
      <c r="AG1504">
        <v>40</v>
      </c>
      <c r="AH1504">
        <v>21.3</v>
      </c>
      <c r="AI1504">
        <v>27.4</v>
      </c>
      <c r="AJ1504">
        <v>24.6</v>
      </c>
      <c r="AK1504">
        <v>2</v>
      </c>
      <c r="AL1504">
        <v>8.4</v>
      </c>
      <c r="AM1504">
        <v>21.4</v>
      </c>
      <c r="AN1504">
        <v>26</v>
      </c>
      <c r="AO1504">
        <v>75.3</v>
      </c>
      <c r="AQ1504" s="2">
        <f t="shared" si="310"/>
        <v>35470</v>
      </c>
      <c r="AR1504" s="5">
        <f t="shared" si="311"/>
        <v>1997</v>
      </c>
      <c r="AS1504" s="5">
        <f t="shared" si="312"/>
        <v>40</v>
      </c>
      <c r="AT1504" s="4">
        <f t="shared" si="307"/>
        <v>28.842105263157894</v>
      </c>
      <c r="AU1504" s="4">
        <f t="shared" si="308"/>
        <v>20.91</v>
      </c>
      <c r="AV1504" s="4">
        <f t="shared" si="313"/>
        <v>1.27</v>
      </c>
      <c r="AW1504" s="4">
        <f t="shared" si="309"/>
        <v>15.547445255474452</v>
      </c>
    </row>
    <row r="1505" spans="1:49">
      <c r="A1505">
        <f t="shared" si="315"/>
        <v>1</v>
      </c>
      <c r="B1505" s="2">
        <f t="shared" si="314"/>
        <v>35471</v>
      </c>
      <c r="C1505" s="1">
        <v>788970</v>
      </c>
      <c r="D1505">
        <v>99999</v>
      </c>
      <c r="E1505">
        <v>1997</v>
      </c>
      <c r="F1505">
        <v>2</v>
      </c>
      <c r="G1505">
        <v>10</v>
      </c>
      <c r="H1505">
        <v>76.8</v>
      </c>
      <c r="I1505">
        <v>24</v>
      </c>
      <c r="J1505">
        <v>69.2</v>
      </c>
      <c r="K1505">
        <v>24</v>
      </c>
      <c r="L1505">
        <v>1016.9</v>
      </c>
      <c r="M1505">
        <v>8</v>
      </c>
      <c r="N1505">
        <v>9999.9</v>
      </c>
      <c r="O1505">
        <v>0</v>
      </c>
      <c r="P1505">
        <v>7.1</v>
      </c>
      <c r="Q1505">
        <v>24</v>
      </c>
      <c r="R1505">
        <v>8.6999999999999993</v>
      </c>
      <c r="S1505">
        <v>24</v>
      </c>
      <c r="T1505">
        <v>15.9</v>
      </c>
      <c r="U1505">
        <v>25.1</v>
      </c>
      <c r="V1505">
        <v>86</v>
      </c>
      <c r="W1505" t="s">
        <v>20</v>
      </c>
      <c r="X1505">
        <v>73.400000000000006</v>
      </c>
      <c r="Y1505" t="s">
        <v>20</v>
      </c>
      <c r="Z1505">
        <v>0.02</v>
      </c>
      <c r="AA1505" t="s">
        <v>19</v>
      </c>
      <c r="AB1505">
        <v>999.9</v>
      </c>
      <c r="AC1505">
        <v>10000</v>
      </c>
      <c r="AF1505">
        <v>1997</v>
      </c>
      <c r="AG1505">
        <v>41</v>
      </c>
      <c r="AH1505">
        <v>22.3</v>
      </c>
      <c r="AI1505">
        <v>26.2</v>
      </c>
      <c r="AJ1505">
        <v>24.5</v>
      </c>
      <c r="AK1505">
        <v>1.8</v>
      </c>
      <c r="AL1505">
        <v>8.8000000000000007</v>
      </c>
      <c r="AM1505">
        <v>21.5</v>
      </c>
      <c r="AN1505">
        <v>25.5</v>
      </c>
      <c r="AO1505">
        <v>78.5</v>
      </c>
      <c r="AQ1505" s="2">
        <f t="shared" si="310"/>
        <v>35471</v>
      </c>
      <c r="AR1505" s="5">
        <f t="shared" si="311"/>
        <v>1997</v>
      </c>
      <c r="AS1505" s="5">
        <f t="shared" si="312"/>
        <v>41</v>
      </c>
      <c r="AT1505" s="4">
        <f t="shared" si="307"/>
        <v>27.578947368421055</v>
      </c>
      <c r="AU1505" s="4">
        <f t="shared" si="308"/>
        <v>20.824999999999999</v>
      </c>
      <c r="AV1505" s="4">
        <f t="shared" si="313"/>
        <v>0.50800000000000001</v>
      </c>
      <c r="AW1505" s="4">
        <f t="shared" si="309"/>
        <v>16.277372262773721</v>
      </c>
    </row>
    <row r="1506" spans="1:49">
      <c r="A1506">
        <f t="shared" si="315"/>
        <v>1</v>
      </c>
      <c r="B1506" s="2">
        <f t="shared" si="314"/>
        <v>35472</v>
      </c>
      <c r="C1506" s="1">
        <v>788970</v>
      </c>
      <c r="D1506">
        <v>99999</v>
      </c>
      <c r="E1506">
        <v>1997</v>
      </c>
      <c r="F1506">
        <v>2</v>
      </c>
      <c r="G1506">
        <v>11</v>
      </c>
      <c r="H1506">
        <v>77.099999999999994</v>
      </c>
      <c r="I1506">
        <v>23</v>
      </c>
      <c r="J1506">
        <v>69.5</v>
      </c>
      <c r="K1506">
        <v>23</v>
      </c>
      <c r="L1506">
        <v>1016.5</v>
      </c>
      <c r="M1506">
        <v>8</v>
      </c>
      <c r="N1506">
        <v>9999.9</v>
      </c>
      <c r="O1506">
        <v>0</v>
      </c>
      <c r="P1506">
        <v>7.4</v>
      </c>
      <c r="Q1506">
        <v>23</v>
      </c>
      <c r="R1506">
        <v>8.5</v>
      </c>
      <c r="S1506">
        <v>23</v>
      </c>
      <c r="T1506">
        <v>15.9</v>
      </c>
      <c r="U1506">
        <v>26</v>
      </c>
      <c r="V1506">
        <v>86.2</v>
      </c>
      <c r="X1506">
        <v>72.5</v>
      </c>
      <c r="Z1506">
        <v>0.42</v>
      </c>
      <c r="AA1506" t="s">
        <v>19</v>
      </c>
      <c r="AB1506">
        <v>999.9</v>
      </c>
      <c r="AC1506">
        <v>10000</v>
      </c>
      <c r="AF1506">
        <v>1997</v>
      </c>
      <c r="AG1506">
        <v>42</v>
      </c>
      <c r="AH1506">
        <v>19.100000000000001</v>
      </c>
      <c r="AI1506">
        <v>26.6</v>
      </c>
      <c r="AJ1506">
        <v>25.1</v>
      </c>
      <c r="AK1506">
        <v>0</v>
      </c>
      <c r="AL1506">
        <v>8.6999999999999993</v>
      </c>
      <c r="AM1506">
        <v>21.3</v>
      </c>
      <c r="AN1506">
        <v>25.7</v>
      </c>
      <c r="AO1506">
        <v>76.400000000000006</v>
      </c>
      <c r="AQ1506" s="2">
        <f t="shared" si="310"/>
        <v>35472</v>
      </c>
      <c r="AR1506" s="5">
        <f t="shared" si="311"/>
        <v>1997</v>
      </c>
      <c r="AS1506" s="5">
        <f t="shared" si="312"/>
        <v>42</v>
      </c>
      <c r="AT1506" s="4">
        <f t="shared" si="307"/>
        <v>28.000000000000004</v>
      </c>
      <c r="AU1506" s="4">
        <f t="shared" si="308"/>
        <v>21.335000000000001</v>
      </c>
      <c r="AV1506" s="4">
        <f t="shared" si="313"/>
        <v>10.668000000000001</v>
      </c>
      <c r="AW1506" s="4">
        <f t="shared" si="309"/>
        <v>13.941605839416058</v>
      </c>
    </row>
    <row r="1507" spans="1:49">
      <c r="A1507">
        <f t="shared" si="315"/>
        <v>1</v>
      </c>
      <c r="B1507" s="2">
        <f t="shared" si="314"/>
        <v>35473</v>
      </c>
      <c r="C1507" s="1">
        <v>788970</v>
      </c>
      <c r="D1507">
        <v>99999</v>
      </c>
      <c r="E1507">
        <v>1997</v>
      </c>
      <c r="F1507">
        <v>2</v>
      </c>
      <c r="G1507">
        <v>12</v>
      </c>
      <c r="H1507">
        <v>77.599999999999994</v>
      </c>
      <c r="I1507">
        <v>23</v>
      </c>
      <c r="J1507">
        <v>70.7</v>
      </c>
      <c r="K1507">
        <v>23</v>
      </c>
      <c r="L1507">
        <v>1016.6</v>
      </c>
      <c r="M1507">
        <v>8</v>
      </c>
      <c r="N1507">
        <v>9999.9</v>
      </c>
      <c r="O1507">
        <v>0</v>
      </c>
      <c r="P1507">
        <v>8.3000000000000007</v>
      </c>
      <c r="Q1507">
        <v>23</v>
      </c>
      <c r="R1507">
        <v>8.1999999999999993</v>
      </c>
      <c r="S1507">
        <v>23</v>
      </c>
      <c r="T1507">
        <v>14</v>
      </c>
      <c r="U1507">
        <v>999.9</v>
      </c>
      <c r="V1507">
        <v>86.2</v>
      </c>
      <c r="W1507" t="s">
        <v>20</v>
      </c>
      <c r="X1507">
        <v>71.599999999999994</v>
      </c>
      <c r="Y1507" t="s">
        <v>20</v>
      </c>
      <c r="Z1507">
        <v>0.09</v>
      </c>
      <c r="AA1507" t="s">
        <v>19</v>
      </c>
      <c r="AB1507">
        <v>999.9</v>
      </c>
      <c r="AC1507">
        <v>10000</v>
      </c>
      <c r="AF1507">
        <v>1997</v>
      </c>
      <c r="AG1507">
        <v>43</v>
      </c>
      <c r="AH1507">
        <v>21.2</v>
      </c>
      <c r="AI1507">
        <v>26.2</v>
      </c>
      <c r="AJ1507">
        <v>24.7</v>
      </c>
      <c r="AK1507">
        <v>0</v>
      </c>
      <c r="AL1507">
        <v>9</v>
      </c>
      <c r="AM1507">
        <v>22.1</v>
      </c>
      <c r="AN1507">
        <v>25.4</v>
      </c>
      <c r="AO1507">
        <v>81.5</v>
      </c>
      <c r="AQ1507" s="2">
        <f t="shared" si="310"/>
        <v>35473</v>
      </c>
      <c r="AR1507" s="5">
        <f t="shared" si="311"/>
        <v>1997</v>
      </c>
      <c r="AS1507" s="5">
        <f t="shared" si="312"/>
        <v>43</v>
      </c>
      <c r="AT1507" s="4">
        <f t="shared" si="307"/>
        <v>27.578947368421055</v>
      </c>
      <c r="AU1507" s="4">
        <f t="shared" si="308"/>
        <v>20.994999999999997</v>
      </c>
      <c r="AV1507" s="4">
        <f t="shared" si="313"/>
        <v>2.286</v>
      </c>
      <c r="AW1507" s="4">
        <f t="shared" si="309"/>
        <v>15.474452554744524</v>
      </c>
    </row>
    <row r="1508" spans="1:49">
      <c r="A1508">
        <f t="shared" si="315"/>
        <v>1</v>
      </c>
      <c r="B1508" s="2">
        <f t="shared" si="314"/>
        <v>35474</v>
      </c>
      <c r="C1508" s="1">
        <v>788970</v>
      </c>
      <c r="D1508">
        <v>99999</v>
      </c>
      <c r="E1508">
        <v>1997</v>
      </c>
      <c r="F1508">
        <v>2</v>
      </c>
      <c r="G1508">
        <v>13</v>
      </c>
      <c r="H1508">
        <v>76.5</v>
      </c>
      <c r="I1508">
        <v>24</v>
      </c>
      <c r="J1508">
        <v>70.3</v>
      </c>
      <c r="K1508">
        <v>24</v>
      </c>
      <c r="L1508">
        <v>1017.7</v>
      </c>
      <c r="M1508">
        <v>8</v>
      </c>
      <c r="N1508">
        <v>9999.9</v>
      </c>
      <c r="O1508">
        <v>0</v>
      </c>
      <c r="P1508">
        <v>7.4</v>
      </c>
      <c r="Q1508">
        <v>24</v>
      </c>
      <c r="R1508">
        <v>10.4</v>
      </c>
      <c r="S1508">
        <v>24</v>
      </c>
      <c r="T1508">
        <v>16.899999999999999</v>
      </c>
      <c r="U1508">
        <v>999.9</v>
      </c>
      <c r="V1508">
        <v>86.9</v>
      </c>
      <c r="X1508">
        <v>72.099999999999994</v>
      </c>
      <c r="Z1508">
        <v>0.42</v>
      </c>
      <c r="AA1508" t="s">
        <v>19</v>
      </c>
      <c r="AB1508">
        <v>999.9</v>
      </c>
      <c r="AC1508">
        <v>10000</v>
      </c>
      <c r="AF1508">
        <v>1997</v>
      </c>
      <c r="AG1508">
        <v>44</v>
      </c>
      <c r="AH1508">
        <v>20.5</v>
      </c>
      <c r="AI1508">
        <v>26.4</v>
      </c>
      <c r="AJ1508">
        <v>24.1</v>
      </c>
      <c r="AK1508">
        <v>0</v>
      </c>
      <c r="AL1508">
        <v>9.4</v>
      </c>
      <c r="AM1508">
        <v>21.7</v>
      </c>
      <c r="AN1508">
        <v>25.4</v>
      </c>
      <c r="AO1508">
        <v>79.8</v>
      </c>
      <c r="AQ1508" s="2">
        <f t="shared" si="310"/>
        <v>35474</v>
      </c>
      <c r="AR1508" s="5">
        <f t="shared" si="311"/>
        <v>1997</v>
      </c>
      <c r="AS1508" s="5">
        <f t="shared" si="312"/>
        <v>44</v>
      </c>
      <c r="AT1508" s="4">
        <f t="shared" si="307"/>
        <v>27.789473684210527</v>
      </c>
      <c r="AU1508" s="4">
        <f t="shared" si="308"/>
        <v>20.484999999999999</v>
      </c>
      <c r="AV1508" s="4">
        <f t="shared" si="313"/>
        <v>10.668000000000001</v>
      </c>
      <c r="AW1508" s="4">
        <f t="shared" si="309"/>
        <v>14.963503649635035</v>
      </c>
    </row>
    <row r="1509" spans="1:49">
      <c r="A1509">
        <f t="shared" si="315"/>
        <v>1</v>
      </c>
      <c r="B1509" s="2">
        <f t="shared" si="314"/>
        <v>35475</v>
      </c>
      <c r="C1509" s="1">
        <v>788970</v>
      </c>
      <c r="D1509">
        <v>99999</v>
      </c>
      <c r="E1509">
        <v>1997</v>
      </c>
      <c r="F1509">
        <v>2</v>
      </c>
      <c r="G1509">
        <v>14</v>
      </c>
      <c r="H1509">
        <v>77.2</v>
      </c>
      <c r="I1509">
        <v>24</v>
      </c>
      <c r="J1509">
        <v>65.8</v>
      </c>
      <c r="K1509">
        <v>24</v>
      </c>
      <c r="L1509">
        <v>1018.6</v>
      </c>
      <c r="M1509">
        <v>8</v>
      </c>
      <c r="N1509">
        <v>9999.9</v>
      </c>
      <c r="O1509">
        <v>0</v>
      </c>
      <c r="P1509">
        <v>8.6</v>
      </c>
      <c r="Q1509">
        <v>24</v>
      </c>
      <c r="R1509">
        <v>11.2</v>
      </c>
      <c r="S1509">
        <v>24</v>
      </c>
      <c r="T1509">
        <v>21</v>
      </c>
      <c r="U1509">
        <v>29.9</v>
      </c>
      <c r="V1509">
        <v>85.6</v>
      </c>
      <c r="X1509">
        <v>71.2</v>
      </c>
      <c r="Z1509">
        <v>0.1</v>
      </c>
      <c r="AA1509" t="s">
        <v>19</v>
      </c>
      <c r="AB1509">
        <v>999.9</v>
      </c>
      <c r="AC1509">
        <v>0</v>
      </c>
      <c r="AF1509">
        <v>1997</v>
      </c>
      <c r="AG1509">
        <v>45</v>
      </c>
      <c r="AH1509">
        <v>24</v>
      </c>
      <c r="AI1509">
        <v>26.5</v>
      </c>
      <c r="AJ1509">
        <v>24.3</v>
      </c>
      <c r="AK1509">
        <v>0</v>
      </c>
      <c r="AL1509">
        <v>11.5</v>
      </c>
      <c r="AM1509">
        <v>21</v>
      </c>
      <c r="AN1509">
        <v>25.6</v>
      </c>
      <c r="AO1509">
        <v>75.7</v>
      </c>
      <c r="AQ1509" s="2">
        <f t="shared" si="310"/>
        <v>35475</v>
      </c>
      <c r="AR1509" s="5">
        <f t="shared" si="311"/>
        <v>1997</v>
      </c>
      <c r="AS1509" s="5">
        <f t="shared" si="312"/>
        <v>45</v>
      </c>
      <c r="AT1509" s="4">
        <f t="shared" si="307"/>
        <v>27.894736842105264</v>
      </c>
      <c r="AU1509" s="4">
        <f t="shared" si="308"/>
        <v>20.655000000000001</v>
      </c>
      <c r="AV1509" s="4">
        <f t="shared" si="313"/>
        <v>2.54</v>
      </c>
      <c r="AW1509" s="4">
        <f t="shared" si="309"/>
        <v>17.518248175182482</v>
      </c>
    </row>
    <row r="1510" spans="1:49">
      <c r="A1510">
        <f t="shared" si="315"/>
        <v>1</v>
      </c>
      <c r="B1510" s="2">
        <f t="shared" si="314"/>
        <v>35476</v>
      </c>
      <c r="C1510" s="1">
        <v>788970</v>
      </c>
      <c r="D1510">
        <v>99999</v>
      </c>
      <c r="E1510">
        <v>1997</v>
      </c>
      <c r="F1510">
        <v>2</v>
      </c>
      <c r="G1510">
        <v>15</v>
      </c>
      <c r="H1510">
        <v>76.8</v>
      </c>
      <c r="I1510">
        <v>23</v>
      </c>
      <c r="J1510">
        <v>65.5</v>
      </c>
      <c r="K1510">
        <v>23</v>
      </c>
      <c r="L1510">
        <v>1018.9</v>
      </c>
      <c r="M1510">
        <v>8</v>
      </c>
      <c r="N1510">
        <v>9999.9</v>
      </c>
      <c r="O1510">
        <v>0</v>
      </c>
      <c r="P1510">
        <v>7.6</v>
      </c>
      <c r="Q1510">
        <v>23</v>
      </c>
      <c r="R1510">
        <v>11.2</v>
      </c>
      <c r="S1510">
        <v>23</v>
      </c>
      <c r="T1510">
        <v>21</v>
      </c>
      <c r="U1510">
        <v>33</v>
      </c>
      <c r="V1510">
        <v>85.6</v>
      </c>
      <c r="X1510">
        <v>72</v>
      </c>
      <c r="Z1510">
        <v>0</v>
      </c>
      <c r="AA1510" t="s">
        <v>19</v>
      </c>
      <c r="AB1510">
        <v>999.9</v>
      </c>
      <c r="AC1510">
        <v>10000</v>
      </c>
      <c r="AF1510">
        <v>1997</v>
      </c>
      <c r="AG1510">
        <v>46</v>
      </c>
      <c r="AH1510">
        <v>22.1</v>
      </c>
      <c r="AI1510">
        <v>26.7</v>
      </c>
      <c r="AJ1510">
        <v>24.7</v>
      </c>
      <c r="AK1510">
        <v>0</v>
      </c>
      <c r="AL1510">
        <v>11.3</v>
      </c>
      <c r="AM1510">
        <v>20.399999999999999</v>
      </c>
      <c r="AN1510">
        <v>25.5</v>
      </c>
      <c r="AO1510">
        <v>72.8</v>
      </c>
      <c r="AQ1510" s="2">
        <f t="shared" si="310"/>
        <v>35476</v>
      </c>
      <c r="AR1510" s="5">
        <f t="shared" si="311"/>
        <v>1997</v>
      </c>
      <c r="AS1510" s="5">
        <f t="shared" si="312"/>
        <v>46</v>
      </c>
      <c r="AT1510" s="4">
        <f t="shared" si="307"/>
        <v>28.105263157894736</v>
      </c>
      <c r="AU1510" s="4">
        <f t="shared" si="308"/>
        <v>20.994999999999997</v>
      </c>
      <c r="AV1510" s="4">
        <f t="shared" si="313"/>
        <v>0</v>
      </c>
      <c r="AW1510" s="4">
        <f t="shared" si="309"/>
        <v>16.131386861313867</v>
      </c>
    </row>
    <row r="1511" spans="1:49">
      <c r="A1511">
        <f t="shared" si="315"/>
        <v>1</v>
      </c>
      <c r="B1511" s="2">
        <f t="shared" si="314"/>
        <v>35477</v>
      </c>
      <c r="C1511" s="1">
        <v>788970</v>
      </c>
      <c r="D1511">
        <v>99999</v>
      </c>
      <c r="E1511">
        <v>1997</v>
      </c>
      <c r="F1511">
        <v>2</v>
      </c>
      <c r="G1511">
        <v>16</v>
      </c>
      <c r="H1511">
        <v>76.8</v>
      </c>
      <c r="I1511">
        <v>24</v>
      </c>
      <c r="J1511">
        <v>67.400000000000006</v>
      </c>
      <c r="K1511">
        <v>24</v>
      </c>
      <c r="L1511">
        <v>1018.5</v>
      </c>
      <c r="M1511">
        <v>8</v>
      </c>
      <c r="N1511">
        <v>9999.9</v>
      </c>
      <c r="O1511">
        <v>0</v>
      </c>
      <c r="P1511">
        <v>7.1</v>
      </c>
      <c r="Q1511">
        <v>24</v>
      </c>
      <c r="R1511">
        <v>10.3</v>
      </c>
      <c r="S1511">
        <v>24</v>
      </c>
      <c r="T1511">
        <v>15.9</v>
      </c>
      <c r="U1511">
        <v>22</v>
      </c>
      <c r="V1511">
        <v>84</v>
      </c>
      <c r="X1511">
        <v>72.7</v>
      </c>
      <c r="Z1511">
        <v>0.2</v>
      </c>
      <c r="AA1511" t="s">
        <v>19</v>
      </c>
      <c r="AB1511">
        <v>999.9</v>
      </c>
      <c r="AC1511">
        <v>10000</v>
      </c>
      <c r="AF1511">
        <v>1997</v>
      </c>
      <c r="AG1511">
        <v>47</v>
      </c>
      <c r="AH1511">
        <v>19.5</v>
      </c>
      <c r="AI1511">
        <v>26.6</v>
      </c>
      <c r="AJ1511">
        <v>25.6</v>
      </c>
      <c r="AK1511">
        <v>0</v>
      </c>
      <c r="AL1511">
        <v>10.5</v>
      </c>
      <c r="AM1511">
        <v>20.7</v>
      </c>
      <c r="AN1511">
        <v>26</v>
      </c>
      <c r="AO1511">
        <v>72.099999999999994</v>
      </c>
      <c r="AQ1511" s="2">
        <f t="shared" si="310"/>
        <v>35477</v>
      </c>
      <c r="AR1511" s="5">
        <f t="shared" si="311"/>
        <v>1997</v>
      </c>
      <c r="AS1511" s="5">
        <f t="shared" si="312"/>
        <v>47</v>
      </c>
      <c r="AT1511" s="4">
        <f t="shared" si="307"/>
        <v>28.000000000000004</v>
      </c>
      <c r="AU1511" s="4">
        <f t="shared" si="308"/>
        <v>21.76</v>
      </c>
      <c r="AV1511" s="4">
        <f t="shared" si="313"/>
        <v>5.08</v>
      </c>
      <c r="AW1511" s="4">
        <f t="shared" si="309"/>
        <v>14.233576642335766</v>
      </c>
    </row>
    <row r="1512" spans="1:49">
      <c r="A1512">
        <f t="shared" si="315"/>
        <v>1</v>
      </c>
      <c r="B1512" s="2">
        <f t="shared" si="314"/>
        <v>35478</v>
      </c>
      <c r="C1512" s="1">
        <v>788970</v>
      </c>
      <c r="D1512">
        <v>99999</v>
      </c>
      <c r="E1512">
        <v>1997</v>
      </c>
      <c r="F1512">
        <v>2</v>
      </c>
      <c r="G1512">
        <v>17</v>
      </c>
      <c r="H1512">
        <v>77.5</v>
      </c>
      <c r="I1512">
        <v>23</v>
      </c>
      <c r="J1512">
        <v>65.599999999999994</v>
      </c>
      <c r="K1512">
        <v>23</v>
      </c>
      <c r="L1512">
        <v>1018.6</v>
      </c>
      <c r="M1512">
        <v>8</v>
      </c>
      <c r="N1512">
        <v>9999.9</v>
      </c>
      <c r="O1512">
        <v>0</v>
      </c>
      <c r="P1512">
        <v>7.4</v>
      </c>
      <c r="Q1512">
        <v>23</v>
      </c>
      <c r="R1512">
        <v>10.4</v>
      </c>
      <c r="S1512">
        <v>23</v>
      </c>
      <c r="T1512">
        <v>16.899999999999999</v>
      </c>
      <c r="U1512">
        <v>999.9</v>
      </c>
      <c r="V1512">
        <v>84</v>
      </c>
      <c r="X1512">
        <v>72.7</v>
      </c>
      <c r="Z1512">
        <v>0</v>
      </c>
      <c r="AA1512" t="s">
        <v>19</v>
      </c>
      <c r="AB1512">
        <v>999.9</v>
      </c>
      <c r="AC1512">
        <v>10000</v>
      </c>
      <c r="AF1512">
        <v>1997</v>
      </c>
      <c r="AG1512">
        <v>48</v>
      </c>
      <c r="AH1512">
        <v>23.5</v>
      </c>
      <c r="AI1512">
        <v>26.2</v>
      </c>
      <c r="AJ1512">
        <v>24</v>
      </c>
      <c r="AK1512">
        <v>0</v>
      </c>
      <c r="AL1512">
        <v>10.3</v>
      </c>
      <c r="AM1512">
        <v>20.5</v>
      </c>
      <c r="AN1512">
        <v>25.2</v>
      </c>
      <c r="AO1512">
        <v>74.7</v>
      </c>
      <c r="AQ1512" s="2">
        <f t="shared" si="310"/>
        <v>35478</v>
      </c>
      <c r="AR1512" s="5">
        <f t="shared" si="311"/>
        <v>1997</v>
      </c>
      <c r="AS1512" s="5">
        <f t="shared" si="312"/>
        <v>48</v>
      </c>
      <c r="AT1512" s="4">
        <f t="shared" si="307"/>
        <v>27.578947368421055</v>
      </c>
      <c r="AU1512" s="4">
        <f t="shared" si="308"/>
        <v>20.399999999999999</v>
      </c>
      <c r="AV1512" s="4">
        <f t="shared" si="313"/>
        <v>0</v>
      </c>
      <c r="AW1512" s="4">
        <f t="shared" si="309"/>
        <v>17.153284671532845</v>
      </c>
    </row>
    <row r="1513" spans="1:49">
      <c r="A1513">
        <f t="shared" si="315"/>
        <v>1</v>
      </c>
      <c r="B1513" s="2">
        <f t="shared" si="314"/>
        <v>35479</v>
      </c>
      <c r="C1513" s="1">
        <v>788970</v>
      </c>
      <c r="D1513">
        <v>99999</v>
      </c>
      <c r="E1513">
        <v>1997</v>
      </c>
      <c r="F1513">
        <v>2</v>
      </c>
      <c r="G1513">
        <v>18</v>
      </c>
      <c r="H1513">
        <v>77.5</v>
      </c>
      <c r="I1513">
        <v>24</v>
      </c>
      <c r="J1513">
        <v>64.599999999999994</v>
      </c>
      <c r="K1513">
        <v>24</v>
      </c>
      <c r="L1513">
        <v>1019.3</v>
      </c>
      <c r="M1513">
        <v>8</v>
      </c>
      <c r="N1513">
        <v>9999.9</v>
      </c>
      <c r="O1513">
        <v>0</v>
      </c>
      <c r="P1513">
        <v>7.6</v>
      </c>
      <c r="Q1513">
        <v>24</v>
      </c>
      <c r="R1513">
        <v>10.4</v>
      </c>
      <c r="S1513">
        <v>24</v>
      </c>
      <c r="T1513">
        <v>21</v>
      </c>
      <c r="U1513">
        <v>33</v>
      </c>
      <c r="V1513">
        <v>84.6</v>
      </c>
      <c r="X1513">
        <v>69.400000000000006</v>
      </c>
      <c r="Z1513">
        <v>0</v>
      </c>
      <c r="AA1513" t="s">
        <v>19</v>
      </c>
      <c r="AB1513">
        <v>999.9</v>
      </c>
      <c r="AC1513">
        <v>0</v>
      </c>
      <c r="AF1513">
        <v>1997</v>
      </c>
      <c r="AG1513">
        <v>49</v>
      </c>
      <c r="AH1513">
        <v>20.8</v>
      </c>
      <c r="AI1513">
        <v>25.2</v>
      </c>
      <c r="AJ1513">
        <v>23.5</v>
      </c>
      <c r="AK1513">
        <v>0</v>
      </c>
      <c r="AL1513">
        <v>10.3</v>
      </c>
      <c r="AM1513">
        <v>20.399999999999999</v>
      </c>
      <c r="AN1513">
        <v>24.7</v>
      </c>
      <c r="AO1513">
        <v>76.7</v>
      </c>
      <c r="AQ1513" s="2">
        <f t="shared" si="310"/>
        <v>35479</v>
      </c>
      <c r="AR1513" s="5">
        <f t="shared" si="311"/>
        <v>1997</v>
      </c>
      <c r="AS1513" s="5">
        <f t="shared" si="312"/>
        <v>49</v>
      </c>
      <c r="AT1513" s="4">
        <f t="shared" si="307"/>
        <v>26.526315789473685</v>
      </c>
      <c r="AU1513" s="4">
        <f t="shared" si="308"/>
        <v>19.974999999999998</v>
      </c>
      <c r="AV1513" s="4">
        <f t="shared" si="313"/>
        <v>0</v>
      </c>
      <c r="AW1513" s="4">
        <f t="shared" si="309"/>
        <v>15.182481751824817</v>
      </c>
    </row>
    <row r="1514" spans="1:49">
      <c r="A1514">
        <f t="shared" si="315"/>
        <v>1</v>
      </c>
      <c r="B1514" s="2">
        <f t="shared" si="314"/>
        <v>35480</v>
      </c>
      <c r="C1514" s="1">
        <v>788970</v>
      </c>
      <c r="D1514">
        <v>99999</v>
      </c>
      <c r="E1514">
        <v>1997</v>
      </c>
      <c r="F1514">
        <v>2</v>
      </c>
      <c r="G1514">
        <v>19</v>
      </c>
      <c r="H1514">
        <v>75.900000000000006</v>
      </c>
      <c r="I1514">
        <v>21</v>
      </c>
      <c r="J1514">
        <v>65.7</v>
      </c>
      <c r="K1514">
        <v>21</v>
      </c>
      <c r="L1514">
        <v>1018.4</v>
      </c>
      <c r="M1514">
        <v>8</v>
      </c>
      <c r="N1514">
        <v>9999.9</v>
      </c>
      <c r="O1514">
        <v>0</v>
      </c>
      <c r="P1514">
        <v>8.3000000000000007</v>
      </c>
      <c r="Q1514">
        <v>21</v>
      </c>
      <c r="R1514">
        <v>9.3000000000000007</v>
      </c>
      <c r="S1514">
        <v>21</v>
      </c>
      <c r="T1514">
        <v>16.899999999999999</v>
      </c>
      <c r="U1514">
        <v>26</v>
      </c>
      <c r="V1514">
        <v>84.6</v>
      </c>
      <c r="X1514">
        <v>69.400000000000006</v>
      </c>
      <c r="Z1514">
        <v>0.08</v>
      </c>
      <c r="AA1514" t="s">
        <v>19</v>
      </c>
      <c r="AB1514">
        <v>999.9</v>
      </c>
      <c r="AC1514">
        <v>10000</v>
      </c>
      <c r="AF1514">
        <v>1997</v>
      </c>
      <c r="AG1514">
        <v>50</v>
      </c>
      <c r="AH1514">
        <v>23.7</v>
      </c>
      <c r="AI1514">
        <v>25.5</v>
      </c>
      <c r="AJ1514">
        <v>24.1</v>
      </c>
      <c r="AK1514">
        <v>0</v>
      </c>
      <c r="AL1514">
        <v>10.3</v>
      </c>
      <c r="AM1514">
        <v>20.5</v>
      </c>
      <c r="AN1514">
        <v>24.9</v>
      </c>
      <c r="AO1514">
        <v>76.2</v>
      </c>
      <c r="AQ1514" s="2">
        <f t="shared" si="310"/>
        <v>35480</v>
      </c>
      <c r="AR1514" s="5">
        <f t="shared" si="311"/>
        <v>1997</v>
      </c>
      <c r="AS1514" s="5">
        <f t="shared" si="312"/>
        <v>50</v>
      </c>
      <c r="AT1514" s="4">
        <f t="shared" si="307"/>
        <v>26.842105263157897</v>
      </c>
      <c r="AU1514" s="4">
        <f t="shared" si="308"/>
        <v>20.484999999999999</v>
      </c>
      <c r="AV1514" s="4">
        <f t="shared" si="313"/>
        <v>2.032</v>
      </c>
      <c r="AW1514" s="4">
        <f t="shared" si="309"/>
        <v>17.299270072992698</v>
      </c>
    </row>
    <row r="1515" spans="1:49">
      <c r="A1515">
        <f t="shared" si="315"/>
        <v>1</v>
      </c>
      <c r="B1515" s="2">
        <f t="shared" si="314"/>
        <v>35481</v>
      </c>
      <c r="C1515" s="1">
        <v>788970</v>
      </c>
      <c r="D1515">
        <v>99999</v>
      </c>
      <c r="E1515">
        <v>1997</v>
      </c>
      <c r="F1515">
        <v>2</v>
      </c>
      <c r="G1515">
        <v>20</v>
      </c>
      <c r="H1515">
        <v>75.8</v>
      </c>
      <c r="I1515">
        <v>24</v>
      </c>
      <c r="J1515">
        <v>68.5</v>
      </c>
      <c r="K1515">
        <v>24</v>
      </c>
      <c r="L1515">
        <v>1017</v>
      </c>
      <c r="M1515">
        <v>8</v>
      </c>
      <c r="N1515">
        <v>9999.9</v>
      </c>
      <c r="O1515">
        <v>0</v>
      </c>
      <c r="P1515">
        <v>7.6</v>
      </c>
      <c r="Q1515">
        <v>24</v>
      </c>
      <c r="R1515">
        <v>7.2</v>
      </c>
      <c r="S1515">
        <v>24</v>
      </c>
      <c r="T1515">
        <v>15</v>
      </c>
      <c r="U1515">
        <v>25.1</v>
      </c>
      <c r="V1515">
        <v>84.2</v>
      </c>
      <c r="W1515" t="s">
        <v>20</v>
      </c>
      <c r="X1515">
        <v>68</v>
      </c>
      <c r="Y1515" t="s">
        <v>20</v>
      </c>
      <c r="Z1515">
        <v>0.24</v>
      </c>
      <c r="AA1515" t="s">
        <v>19</v>
      </c>
      <c r="AB1515">
        <v>999.9</v>
      </c>
      <c r="AC1515">
        <v>10000</v>
      </c>
      <c r="AF1515">
        <v>1997</v>
      </c>
      <c r="AG1515">
        <v>51</v>
      </c>
      <c r="AH1515">
        <v>20.8</v>
      </c>
      <c r="AI1515">
        <v>26.4</v>
      </c>
      <c r="AJ1515">
        <v>23.7</v>
      </c>
      <c r="AK1515">
        <v>0</v>
      </c>
      <c r="AL1515">
        <v>8.1999999999999993</v>
      </c>
      <c r="AM1515">
        <v>21.1</v>
      </c>
      <c r="AN1515">
        <v>25.1</v>
      </c>
      <c r="AO1515">
        <v>77.900000000000006</v>
      </c>
      <c r="AQ1515" s="2">
        <f t="shared" si="310"/>
        <v>35481</v>
      </c>
      <c r="AR1515" s="5">
        <f t="shared" si="311"/>
        <v>1997</v>
      </c>
      <c r="AS1515" s="5">
        <f t="shared" si="312"/>
        <v>51</v>
      </c>
      <c r="AT1515" s="4">
        <f t="shared" si="307"/>
        <v>27.789473684210527</v>
      </c>
      <c r="AU1515" s="4">
        <f t="shared" si="308"/>
        <v>20.145</v>
      </c>
      <c r="AV1515" s="4">
        <f t="shared" si="313"/>
        <v>6.0960000000000001</v>
      </c>
      <c r="AW1515" s="4">
        <f t="shared" si="309"/>
        <v>15.182481751824817</v>
      </c>
    </row>
    <row r="1516" spans="1:49">
      <c r="A1516">
        <f t="shared" si="315"/>
        <v>1</v>
      </c>
      <c r="B1516" s="2">
        <f t="shared" si="314"/>
        <v>35482</v>
      </c>
      <c r="C1516" s="1">
        <v>788970</v>
      </c>
      <c r="D1516">
        <v>99999</v>
      </c>
      <c r="E1516">
        <v>1997</v>
      </c>
      <c r="F1516">
        <v>2</v>
      </c>
      <c r="G1516">
        <v>21</v>
      </c>
      <c r="H1516">
        <v>77.3</v>
      </c>
      <c r="I1516">
        <v>22</v>
      </c>
      <c r="J1516">
        <v>67.7</v>
      </c>
      <c r="K1516">
        <v>22</v>
      </c>
      <c r="L1516">
        <v>1017.4</v>
      </c>
      <c r="M1516">
        <v>7</v>
      </c>
      <c r="N1516">
        <v>9999.9</v>
      </c>
      <c r="O1516">
        <v>0</v>
      </c>
      <c r="P1516">
        <v>8.4</v>
      </c>
      <c r="Q1516">
        <v>22</v>
      </c>
      <c r="R1516">
        <v>8.8000000000000007</v>
      </c>
      <c r="S1516">
        <v>22</v>
      </c>
      <c r="T1516">
        <v>16.899999999999999</v>
      </c>
      <c r="U1516">
        <v>25.1</v>
      </c>
      <c r="V1516">
        <v>86.4</v>
      </c>
      <c r="X1516">
        <v>68.400000000000006</v>
      </c>
      <c r="Z1516">
        <v>0</v>
      </c>
      <c r="AA1516" t="s">
        <v>19</v>
      </c>
      <c r="AB1516">
        <v>999.9</v>
      </c>
      <c r="AC1516">
        <v>0</v>
      </c>
      <c r="AF1516">
        <v>1997</v>
      </c>
      <c r="AG1516">
        <v>52</v>
      </c>
      <c r="AH1516">
        <v>24.8</v>
      </c>
      <c r="AI1516">
        <v>25.7</v>
      </c>
      <c r="AJ1516">
        <v>23</v>
      </c>
      <c r="AK1516">
        <v>0</v>
      </c>
      <c r="AL1516">
        <v>8.5</v>
      </c>
      <c r="AM1516">
        <v>20.8</v>
      </c>
      <c r="AN1516">
        <v>24.4</v>
      </c>
      <c r="AO1516">
        <v>80.099999999999994</v>
      </c>
      <c r="AQ1516" s="2">
        <f t="shared" si="310"/>
        <v>35482</v>
      </c>
      <c r="AR1516" s="5">
        <f t="shared" si="311"/>
        <v>1997</v>
      </c>
      <c r="AS1516" s="5">
        <f t="shared" si="312"/>
        <v>52</v>
      </c>
      <c r="AT1516" s="4">
        <f t="shared" si="307"/>
        <v>27.05263157894737</v>
      </c>
      <c r="AU1516" s="4">
        <f t="shared" si="308"/>
        <v>19.55</v>
      </c>
      <c r="AV1516" s="4">
        <f t="shared" si="313"/>
        <v>0</v>
      </c>
      <c r="AW1516" s="4">
        <f t="shared" si="309"/>
        <v>18.102189781021895</v>
      </c>
    </row>
    <row r="1517" spans="1:49">
      <c r="A1517">
        <f t="shared" si="315"/>
        <v>1</v>
      </c>
      <c r="B1517" s="2">
        <f t="shared" si="314"/>
        <v>35483</v>
      </c>
      <c r="C1517" s="1">
        <v>788970</v>
      </c>
      <c r="D1517">
        <v>99999</v>
      </c>
      <c r="E1517">
        <v>1997</v>
      </c>
      <c r="F1517">
        <v>2</v>
      </c>
      <c r="G1517">
        <v>22</v>
      </c>
      <c r="H1517">
        <v>77.099999999999994</v>
      </c>
      <c r="I1517">
        <v>23</v>
      </c>
      <c r="J1517">
        <v>68.400000000000006</v>
      </c>
      <c r="K1517">
        <v>23</v>
      </c>
      <c r="L1517">
        <v>1018.6</v>
      </c>
      <c r="M1517">
        <v>8</v>
      </c>
      <c r="N1517">
        <v>9999.9</v>
      </c>
      <c r="O1517">
        <v>0</v>
      </c>
      <c r="P1517">
        <v>8.3000000000000007</v>
      </c>
      <c r="Q1517">
        <v>23</v>
      </c>
      <c r="R1517">
        <v>9.4</v>
      </c>
      <c r="S1517">
        <v>23</v>
      </c>
      <c r="T1517">
        <v>16.899999999999999</v>
      </c>
      <c r="U1517">
        <v>999.9</v>
      </c>
      <c r="V1517">
        <v>86.4</v>
      </c>
      <c r="X1517">
        <v>68.5</v>
      </c>
      <c r="Z1517">
        <v>0.09</v>
      </c>
      <c r="AA1517" t="s">
        <v>19</v>
      </c>
      <c r="AB1517">
        <v>999.9</v>
      </c>
      <c r="AC1517">
        <v>0</v>
      </c>
      <c r="AF1517">
        <v>1997</v>
      </c>
      <c r="AG1517">
        <v>53</v>
      </c>
      <c r="AH1517">
        <v>24.7</v>
      </c>
      <c r="AI1517">
        <v>25.7</v>
      </c>
      <c r="AJ1517">
        <v>24</v>
      </c>
      <c r="AK1517">
        <v>0</v>
      </c>
      <c r="AL1517">
        <v>10</v>
      </c>
      <c r="AM1517">
        <v>20.8</v>
      </c>
      <c r="AN1517">
        <v>25</v>
      </c>
      <c r="AO1517">
        <v>76.900000000000006</v>
      </c>
      <c r="AQ1517" s="2">
        <f t="shared" si="310"/>
        <v>35483</v>
      </c>
      <c r="AR1517" s="5">
        <f t="shared" si="311"/>
        <v>1997</v>
      </c>
      <c r="AS1517" s="5">
        <f t="shared" si="312"/>
        <v>53</v>
      </c>
      <c r="AT1517" s="4">
        <f t="shared" si="307"/>
        <v>27.05263157894737</v>
      </c>
      <c r="AU1517" s="4">
        <f t="shared" si="308"/>
        <v>20.399999999999999</v>
      </c>
      <c r="AV1517" s="4">
        <f t="shared" si="313"/>
        <v>2.286</v>
      </c>
      <c r="AW1517" s="4">
        <f t="shared" si="309"/>
        <v>18.029197080291969</v>
      </c>
    </row>
    <row r="1518" spans="1:49">
      <c r="A1518">
        <f t="shared" si="315"/>
        <v>1</v>
      </c>
      <c r="B1518" s="2">
        <f t="shared" si="314"/>
        <v>35484</v>
      </c>
      <c r="C1518" s="1">
        <v>788970</v>
      </c>
      <c r="D1518">
        <v>99999</v>
      </c>
      <c r="E1518">
        <v>1997</v>
      </c>
      <c r="F1518">
        <v>2</v>
      </c>
      <c r="G1518">
        <v>23</v>
      </c>
      <c r="H1518">
        <v>76.8</v>
      </c>
      <c r="I1518">
        <v>23</v>
      </c>
      <c r="J1518">
        <v>66.900000000000006</v>
      </c>
      <c r="K1518">
        <v>23</v>
      </c>
      <c r="L1518">
        <v>1019.8</v>
      </c>
      <c r="M1518">
        <v>8</v>
      </c>
      <c r="N1518">
        <v>9999.9</v>
      </c>
      <c r="O1518">
        <v>0</v>
      </c>
      <c r="P1518">
        <v>8.4</v>
      </c>
      <c r="Q1518">
        <v>23</v>
      </c>
      <c r="R1518">
        <v>10.1</v>
      </c>
      <c r="S1518">
        <v>23</v>
      </c>
      <c r="T1518">
        <v>16.899999999999999</v>
      </c>
      <c r="U1518">
        <v>27</v>
      </c>
      <c r="V1518">
        <v>85.3</v>
      </c>
      <c r="X1518">
        <v>70.5</v>
      </c>
      <c r="Z1518">
        <v>0.02</v>
      </c>
      <c r="AA1518" t="s">
        <v>19</v>
      </c>
      <c r="AB1518">
        <v>999.9</v>
      </c>
      <c r="AC1518">
        <v>0</v>
      </c>
      <c r="AF1518">
        <v>1997</v>
      </c>
      <c r="AG1518">
        <v>54</v>
      </c>
      <c r="AH1518">
        <v>24.4</v>
      </c>
      <c r="AI1518">
        <v>25.8</v>
      </c>
      <c r="AJ1518">
        <v>24.3</v>
      </c>
      <c r="AK1518">
        <v>0</v>
      </c>
      <c r="AL1518">
        <v>9.1</v>
      </c>
      <c r="AM1518">
        <v>20.399999999999999</v>
      </c>
      <c r="AN1518">
        <v>25.1</v>
      </c>
      <c r="AO1518">
        <v>75.099999999999994</v>
      </c>
      <c r="AQ1518" s="2">
        <f t="shared" si="310"/>
        <v>35484</v>
      </c>
      <c r="AR1518" s="5">
        <f t="shared" si="311"/>
        <v>1997</v>
      </c>
      <c r="AS1518" s="5">
        <f t="shared" si="312"/>
        <v>54</v>
      </c>
      <c r="AT1518" s="4">
        <f t="shared" si="307"/>
        <v>27.157894736842106</v>
      </c>
      <c r="AU1518" s="4">
        <f t="shared" si="308"/>
        <v>20.655000000000001</v>
      </c>
      <c r="AV1518" s="4">
        <f t="shared" si="313"/>
        <v>0.50800000000000001</v>
      </c>
      <c r="AW1518" s="4">
        <f t="shared" si="309"/>
        <v>17.810218978102188</v>
      </c>
    </row>
    <row r="1519" spans="1:49">
      <c r="A1519">
        <f t="shared" si="315"/>
        <v>1</v>
      </c>
      <c r="B1519" s="2">
        <f t="shared" si="314"/>
        <v>35485</v>
      </c>
      <c r="C1519" s="1">
        <v>788970</v>
      </c>
      <c r="D1519">
        <v>99999</v>
      </c>
      <c r="E1519">
        <v>1997</v>
      </c>
      <c r="F1519">
        <v>2</v>
      </c>
      <c r="G1519">
        <v>24</v>
      </c>
      <c r="H1519">
        <v>77.099999999999994</v>
      </c>
      <c r="I1519">
        <v>23</v>
      </c>
      <c r="J1519">
        <v>68.3</v>
      </c>
      <c r="K1519">
        <v>23</v>
      </c>
      <c r="L1519">
        <v>1018.8</v>
      </c>
      <c r="M1519">
        <v>8</v>
      </c>
      <c r="N1519">
        <v>9999.9</v>
      </c>
      <c r="O1519">
        <v>0</v>
      </c>
      <c r="P1519">
        <v>8.5</v>
      </c>
      <c r="Q1519">
        <v>23</v>
      </c>
      <c r="R1519">
        <v>10.199999999999999</v>
      </c>
      <c r="S1519">
        <v>23</v>
      </c>
      <c r="T1519">
        <v>15.9</v>
      </c>
      <c r="U1519">
        <v>21</v>
      </c>
      <c r="V1519">
        <v>84.2</v>
      </c>
      <c r="W1519" t="s">
        <v>20</v>
      </c>
      <c r="X1519">
        <v>69.8</v>
      </c>
      <c r="Y1519" t="s">
        <v>20</v>
      </c>
      <c r="Z1519">
        <v>0.13</v>
      </c>
      <c r="AA1519" t="s">
        <v>19</v>
      </c>
      <c r="AB1519">
        <v>999.9</v>
      </c>
      <c r="AC1519">
        <v>10000</v>
      </c>
      <c r="AF1519">
        <v>1997</v>
      </c>
      <c r="AG1519">
        <v>55</v>
      </c>
      <c r="AH1519">
        <v>24.6</v>
      </c>
      <c r="AI1519">
        <v>25.4</v>
      </c>
      <c r="AJ1519">
        <v>22.4</v>
      </c>
      <c r="AK1519">
        <v>0.6</v>
      </c>
      <c r="AL1519">
        <v>9.4</v>
      </c>
      <c r="AM1519">
        <v>20.399999999999999</v>
      </c>
      <c r="AN1519">
        <v>24.2</v>
      </c>
      <c r="AO1519">
        <v>79.099999999999994</v>
      </c>
      <c r="AQ1519" s="2">
        <f t="shared" si="310"/>
        <v>35485</v>
      </c>
      <c r="AR1519" s="5">
        <f t="shared" si="311"/>
        <v>1997</v>
      </c>
      <c r="AS1519" s="5">
        <f t="shared" si="312"/>
        <v>55</v>
      </c>
      <c r="AT1519" s="4">
        <f t="shared" si="307"/>
        <v>26.736842105263158</v>
      </c>
      <c r="AU1519" s="4">
        <f t="shared" si="308"/>
        <v>19.04</v>
      </c>
      <c r="AV1519" s="4">
        <f t="shared" si="313"/>
        <v>3.3019999999999996</v>
      </c>
      <c r="AW1519" s="4">
        <f t="shared" si="309"/>
        <v>17.956204379562042</v>
      </c>
    </row>
    <row r="1520" spans="1:49">
      <c r="A1520">
        <f t="shared" si="315"/>
        <v>1</v>
      </c>
      <c r="B1520" s="2">
        <f t="shared" si="314"/>
        <v>35486</v>
      </c>
      <c r="C1520" s="1">
        <v>788970</v>
      </c>
      <c r="D1520">
        <v>99999</v>
      </c>
      <c r="E1520">
        <v>1997</v>
      </c>
      <c r="F1520">
        <v>2</v>
      </c>
      <c r="G1520">
        <v>25</v>
      </c>
      <c r="H1520">
        <v>76.7</v>
      </c>
      <c r="I1520">
        <v>23</v>
      </c>
      <c r="J1520">
        <v>69.5</v>
      </c>
      <c r="K1520">
        <v>23</v>
      </c>
      <c r="L1520">
        <v>1017</v>
      </c>
      <c r="M1520">
        <v>8</v>
      </c>
      <c r="N1520">
        <v>9999.9</v>
      </c>
      <c r="O1520">
        <v>0</v>
      </c>
      <c r="P1520">
        <v>8</v>
      </c>
      <c r="Q1520">
        <v>23</v>
      </c>
      <c r="R1520">
        <v>8.6999999999999993</v>
      </c>
      <c r="S1520">
        <v>23</v>
      </c>
      <c r="T1520">
        <v>15</v>
      </c>
      <c r="U1520">
        <v>999.9</v>
      </c>
      <c r="V1520">
        <v>84.9</v>
      </c>
      <c r="X1520">
        <v>70.2</v>
      </c>
      <c r="Z1520">
        <v>0.42</v>
      </c>
      <c r="AA1520" t="s">
        <v>19</v>
      </c>
      <c r="AB1520">
        <v>999.9</v>
      </c>
      <c r="AC1520">
        <v>10000</v>
      </c>
      <c r="AF1520">
        <v>1997</v>
      </c>
      <c r="AG1520">
        <v>56</v>
      </c>
      <c r="AH1520">
        <v>19.7</v>
      </c>
      <c r="AI1520">
        <v>25.9</v>
      </c>
      <c r="AJ1520">
        <v>23.6</v>
      </c>
      <c r="AK1520">
        <v>1.8</v>
      </c>
      <c r="AL1520">
        <v>8.6999999999999993</v>
      </c>
      <c r="AM1520">
        <v>21.2</v>
      </c>
      <c r="AN1520">
        <v>24.8</v>
      </c>
      <c r="AO1520">
        <v>80.3</v>
      </c>
      <c r="AQ1520" s="2">
        <f t="shared" si="310"/>
        <v>35486</v>
      </c>
      <c r="AR1520" s="5">
        <f t="shared" si="311"/>
        <v>1997</v>
      </c>
      <c r="AS1520" s="5">
        <f t="shared" si="312"/>
        <v>56</v>
      </c>
      <c r="AT1520" s="4">
        <f t="shared" si="307"/>
        <v>27.263157894736842</v>
      </c>
      <c r="AU1520" s="4">
        <f t="shared" si="308"/>
        <v>20.060000000000002</v>
      </c>
      <c r="AV1520" s="4">
        <f t="shared" si="313"/>
        <v>10.668000000000001</v>
      </c>
      <c r="AW1520" s="4">
        <f t="shared" si="309"/>
        <v>14.37956204379562</v>
      </c>
    </row>
    <row r="1521" spans="1:49">
      <c r="A1521">
        <f t="shared" si="315"/>
        <v>1</v>
      </c>
      <c r="B1521" s="2">
        <f t="shared" si="314"/>
        <v>35487</v>
      </c>
      <c r="C1521" s="1">
        <v>788970</v>
      </c>
      <c r="D1521">
        <v>99999</v>
      </c>
      <c r="E1521">
        <v>1997</v>
      </c>
      <c r="F1521">
        <v>2</v>
      </c>
      <c r="G1521">
        <v>26</v>
      </c>
      <c r="H1521">
        <v>76.900000000000006</v>
      </c>
      <c r="I1521">
        <v>23</v>
      </c>
      <c r="J1521">
        <v>70.2</v>
      </c>
      <c r="K1521">
        <v>23</v>
      </c>
      <c r="L1521">
        <v>1017.7</v>
      </c>
      <c r="M1521">
        <v>6</v>
      </c>
      <c r="N1521">
        <v>9999.9</v>
      </c>
      <c r="O1521">
        <v>0</v>
      </c>
      <c r="P1521">
        <v>8.1</v>
      </c>
      <c r="Q1521">
        <v>23</v>
      </c>
      <c r="R1521">
        <v>8.1999999999999993</v>
      </c>
      <c r="S1521">
        <v>23</v>
      </c>
      <c r="T1521">
        <v>14</v>
      </c>
      <c r="U1521">
        <v>999.9</v>
      </c>
      <c r="V1521">
        <v>84.9</v>
      </c>
      <c r="X1521">
        <v>71.599999999999994</v>
      </c>
      <c r="Z1521">
        <v>0.03</v>
      </c>
      <c r="AA1521" t="s">
        <v>19</v>
      </c>
      <c r="AB1521">
        <v>999.9</v>
      </c>
      <c r="AC1521">
        <v>0</v>
      </c>
      <c r="AF1521">
        <v>1997</v>
      </c>
      <c r="AG1521">
        <v>57</v>
      </c>
      <c r="AH1521">
        <v>22.8</v>
      </c>
      <c r="AI1521">
        <v>26.4</v>
      </c>
      <c r="AJ1521">
        <v>22.9</v>
      </c>
      <c r="AK1521">
        <v>2.7</v>
      </c>
      <c r="AL1521">
        <v>7.8</v>
      </c>
      <c r="AM1521">
        <v>21.5</v>
      </c>
      <c r="AN1521">
        <v>25</v>
      </c>
      <c r="AO1521">
        <v>81</v>
      </c>
      <c r="AQ1521" s="2">
        <f t="shared" si="310"/>
        <v>35487</v>
      </c>
      <c r="AR1521" s="5">
        <f t="shared" si="311"/>
        <v>1997</v>
      </c>
      <c r="AS1521" s="5">
        <f t="shared" si="312"/>
        <v>57</v>
      </c>
      <c r="AT1521" s="4">
        <f t="shared" si="307"/>
        <v>27.789473684210527</v>
      </c>
      <c r="AU1521" s="4">
        <f t="shared" si="308"/>
        <v>19.465</v>
      </c>
      <c r="AV1521" s="4">
        <f t="shared" si="313"/>
        <v>0.76200000000000001</v>
      </c>
      <c r="AW1521" s="4">
        <f t="shared" si="309"/>
        <v>16.642335766423358</v>
      </c>
    </row>
    <row r="1522" spans="1:49">
      <c r="A1522">
        <f t="shared" si="315"/>
        <v>1</v>
      </c>
      <c r="B1522" s="2">
        <f t="shared" si="314"/>
        <v>35488</v>
      </c>
      <c r="C1522" s="1">
        <v>788970</v>
      </c>
      <c r="D1522">
        <v>99999</v>
      </c>
      <c r="E1522">
        <v>1997</v>
      </c>
      <c r="F1522">
        <v>2</v>
      </c>
      <c r="G1522">
        <v>27</v>
      </c>
      <c r="H1522">
        <v>77.2</v>
      </c>
      <c r="I1522">
        <v>22</v>
      </c>
      <c r="J1522">
        <v>69.3</v>
      </c>
      <c r="K1522">
        <v>22</v>
      </c>
      <c r="L1522">
        <v>1019.3</v>
      </c>
      <c r="M1522">
        <v>8</v>
      </c>
      <c r="N1522">
        <v>9999.9</v>
      </c>
      <c r="O1522">
        <v>0</v>
      </c>
      <c r="P1522">
        <v>7.8</v>
      </c>
      <c r="Q1522">
        <v>21</v>
      </c>
      <c r="R1522">
        <v>7.9</v>
      </c>
      <c r="S1522">
        <v>22</v>
      </c>
      <c r="T1522">
        <v>15</v>
      </c>
      <c r="U1522">
        <v>22</v>
      </c>
      <c r="V1522">
        <v>85.6</v>
      </c>
      <c r="X1522">
        <v>72.7</v>
      </c>
      <c r="Z1522">
        <v>0.01</v>
      </c>
      <c r="AA1522" t="s">
        <v>19</v>
      </c>
      <c r="AB1522">
        <v>999.9</v>
      </c>
      <c r="AC1522">
        <v>0</v>
      </c>
      <c r="AF1522">
        <v>1997</v>
      </c>
      <c r="AG1522">
        <v>58</v>
      </c>
      <c r="AH1522">
        <v>24.6</v>
      </c>
      <c r="AI1522">
        <v>25.1</v>
      </c>
      <c r="AJ1522">
        <v>23.4</v>
      </c>
      <c r="AK1522">
        <v>0.9</v>
      </c>
      <c r="AL1522">
        <v>9.3000000000000007</v>
      </c>
      <c r="AM1522">
        <v>20.9</v>
      </c>
      <c r="AN1522">
        <v>24.5</v>
      </c>
      <c r="AO1522">
        <v>80.2</v>
      </c>
      <c r="AQ1522" s="2">
        <f t="shared" si="310"/>
        <v>35488</v>
      </c>
      <c r="AR1522" s="5">
        <f t="shared" si="311"/>
        <v>1997</v>
      </c>
      <c r="AS1522" s="5">
        <f t="shared" si="312"/>
        <v>58</v>
      </c>
      <c r="AT1522" s="4">
        <f t="shared" si="307"/>
        <v>26.421052631578949</v>
      </c>
      <c r="AU1522" s="4">
        <f t="shared" si="308"/>
        <v>19.889999999999997</v>
      </c>
      <c r="AV1522" s="4">
        <f t="shared" si="313"/>
        <v>0.254</v>
      </c>
      <c r="AW1522" s="4">
        <f t="shared" si="309"/>
        <v>17.956204379562042</v>
      </c>
    </row>
    <row r="1523" spans="1:49">
      <c r="A1523">
        <f t="shared" si="315"/>
        <v>1</v>
      </c>
      <c r="B1523" s="2">
        <f t="shared" si="314"/>
        <v>35489</v>
      </c>
      <c r="C1523" s="1">
        <v>788970</v>
      </c>
      <c r="D1523">
        <v>99999</v>
      </c>
      <c r="E1523">
        <v>1997</v>
      </c>
      <c r="F1523">
        <v>2</v>
      </c>
      <c r="G1523">
        <v>28</v>
      </c>
      <c r="H1523">
        <v>77.3</v>
      </c>
      <c r="I1523">
        <v>24</v>
      </c>
      <c r="J1523">
        <v>66.400000000000006</v>
      </c>
      <c r="K1523">
        <v>24</v>
      </c>
      <c r="L1523">
        <v>1018.7</v>
      </c>
      <c r="M1523">
        <v>7</v>
      </c>
      <c r="N1523">
        <v>9999.9</v>
      </c>
      <c r="O1523">
        <v>0</v>
      </c>
      <c r="P1523">
        <v>8.9</v>
      </c>
      <c r="Q1523">
        <v>24</v>
      </c>
      <c r="R1523">
        <v>10</v>
      </c>
      <c r="S1523">
        <v>24</v>
      </c>
      <c r="T1523">
        <v>15.9</v>
      </c>
      <c r="U1523">
        <v>999.9</v>
      </c>
      <c r="V1523">
        <v>85.6</v>
      </c>
      <c r="X1523">
        <v>72.900000000000006</v>
      </c>
      <c r="Z1523">
        <v>0.01</v>
      </c>
      <c r="AA1523" t="s">
        <v>19</v>
      </c>
      <c r="AB1523">
        <v>999.9</v>
      </c>
      <c r="AC1523">
        <v>10000</v>
      </c>
      <c r="AF1523">
        <v>1997</v>
      </c>
      <c r="AG1523">
        <v>59</v>
      </c>
      <c r="AH1523">
        <v>22</v>
      </c>
      <c r="AI1523">
        <v>25</v>
      </c>
      <c r="AJ1523">
        <v>23.5</v>
      </c>
      <c r="AK1523">
        <v>0</v>
      </c>
      <c r="AL1523">
        <v>9.6</v>
      </c>
      <c r="AM1523">
        <v>20.2</v>
      </c>
      <c r="AN1523">
        <v>24.4</v>
      </c>
      <c r="AO1523">
        <v>76.8</v>
      </c>
      <c r="AQ1523" s="2">
        <f t="shared" si="310"/>
        <v>35489</v>
      </c>
      <c r="AR1523" s="5">
        <f t="shared" si="311"/>
        <v>1997</v>
      </c>
      <c r="AS1523" s="5">
        <f t="shared" si="312"/>
        <v>59</v>
      </c>
      <c r="AT1523" s="4">
        <f t="shared" si="307"/>
        <v>26.315789473684212</v>
      </c>
      <c r="AU1523" s="4">
        <f t="shared" si="308"/>
        <v>19.974999999999998</v>
      </c>
      <c r="AV1523" s="4">
        <f t="shared" si="313"/>
        <v>0.254</v>
      </c>
      <c r="AW1523" s="4">
        <f t="shared" si="309"/>
        <v>16.058394160583941</v>
      </c>
    </row>
    <row r="1524" spans="1:49">
      <c r="A1524">
        <f t="shared" si="315"/>
        <v>1</v>
      </c>
      <c r="B1524" s="2">
        <f t="shared" si="314"/>
        <v>35490</v>
      </c>
      <c r="C1524" s="1">
        <v>788970</v>
      </c>
      <c r="D1524">
        <v>99999</v>
      </c>
      <c r="E1524">
        <v>1997</v>
      </c>
      <c r="F1524">
        <v>3</v>
      </c>
      <c r="G1524">
        <v>1</v>
      </c>
      <c r="H1524">
        <v>77.099999999999994</v>
      </c>
      <c r="I1524">
        <v>24</v>
      </c>
      <c r="J1524">
        <v>64.099999999999994</v>
      </c>
      <c r="K1524">
        <v>24</v>
      </c>
      <c r="L1524">
        <v>1018</v>
      </c>
      <c r="M1524">
        <v>8</v>
      </c>
      <c r="N1524">
        <v>9999.9</v>
      </c>
      <c r="O1524">
        <v>0</v>
      </c>
      <c r="P1524">
        <v>8.6999999999999993</v>
      </c>
      <c r="Q1524">
        <v>24</v>
      </c>
      <c r="R1524">
        <v>10.9</v>
      </c>
      <c r="S1524">
        <v>24</v>
      </c>
      <c r="T1524">
        <v>16.899999999999999</v>
      </c>
      <c r="U1524">
        <v>999.9</v>
      </c>
      <c r="V1524">
        <v>84.6</v>
      </c>
      <c r="X1524">
        <v>71.599999999999994</v>
      </c>
      <c r="Z1524">
        <v>0.01</v>
      </c>
      <c r="AA1524" t="s">
        <v>19</v>
      </c>
      <c r="AB1524">
        <v>999.9</v>
      </c>
      <c r="AC1524">
        <v>10000</v>
      </c>
      <c r="AF1524">
        <v>1997</v>
      </c>
      <c r="AG1524">
        <v>60</v>
      </c>
      <c r="AH1524">
        <v>18.899999999999999</v>
      </c>
      <c r="AI1524">
        <v>25.9</v>
      </c>
      <c r="AJ1524">
        <v>23.9</v>
      </c>
      <c r="AK1524">
        <v>0</v>
      </c>
      <c r="AL1524">
        <v>10.3</v>
      </c>
      <c r="AM1524">
        <v>19.8</v>
      </c>
      <c r="AN1524">
        <v>25</v>
      </c>
      <c r="AO1524">
        <v>72.5</v>
      </c>
      <c r="AQ1524" s="2">
        <f t="shared" si="310"/>
        <v>35490</v>
      </c>
      <c r="AR1524" s="5">
        <f t="shared" si="311"/>
        <v>1997</v>
      </c>
      <c r="AS1524" s="5">
        <f t="shared" si="312"/>
        <v>60</v>
      </c>
      <c r="AT1524" s="4">
        <f t="shared" si="307"/>
        <v>27.263157894736842</v>
      </c>
      <c r="AU1524" s="4">
        <f t="shared" si="308"/>
        <v>20.314999999999998</v>
      </c>
      <c r="AV1524" s="4">
        <f t="shared" si="313"/>
        <v>0.254</v>
      </c>
      <c r="AW1524" s="4">
        <f t="shared" si="309"/>
        <v>13.795620437956202</v>
      </c>
    </row>
    <row r="1525" spans="1:49">
      <c r="A1525">
        <f t="shared" si="315"/>
        <v>1</v>
      </c>
      <c r="B1525" s="2">
        <f t="shared" si="314"/>
        <v>35491</v>
      </c>
      <c r="C1525" s="1">
        <v>788970</v>
      </c>
      <c r="D1525">
        <v>99999</v>
      </c>
      <c r="E1525">
        <v>1997</v>
      </c>
      <c r="F1525">
        <v>3</v>
      </c>
      <c r="G1525">
        <v>2</v>
      </c>
      <c r="H1525">
        <v>76.099999999999994</v>
      </c>
      <c r="I1525">
        <v>23</v>
      </c>
      <c r="J1525">
        <v>66.900000000000006</v>
      </c>
      <c r="K1525">
        <v>23</v>
      </c>
      <c r="L1525">
        <v>1016.5</v>
      </c>
      <c r="M1525">
        <v>8</v>
      </c>
      <c r="N1525">
        <v>9999.9</v>
      </c>
      <c r="O1525">
        <v>0</v>
      </c>
      <c r="P1525">
        <v>9.1</v>
      </c>
      <c r="Q1525">
        <v>23</v>
      </c>
      <c r="R1525">
        <v>8.5</v>
      </c>
      <c r="S1525">
        <v>23</v>
      </c>
      <c r="T1525">
        <v>15.9</v>
      </c>
      <c r="U1525">
        <v>999.9</v>
      </c>
      <c r="V1525">
        <v>84.9</v>
      </c>
      <c r="X1525">
        <v>68</v>
      </c>
      <c r="Z1525">
        <v>0.09</v>
      </c>
      <c r="AA1525" t="s">
        <v>19</v>
      </c>
      <c r="AB1525">
        <v>999.9</v>
      </c>
      <c r="AC1525">
        <v>10000</v>
      </c>
      <c r="AF1525">
        <v>1997</v>
      </c>
      <c r="AG1525">
        <v>61</v>
      </c>
      <c r="AH1525">
        <v>23</v>
      </c>
      <c r="AI1525">
        <v>26</v>
      </c>
      <c r="AJ1525">
        <v>24.4</v>
      </c>
      <c r="AK1525">
        <v>0</v>
      </c>
      <c r="AL1525">
        <v>10.199999999999999</v>
      </c>
      <c r="AM1525">
        <v>20.9</v>
      </c>
      <c r="AN1525">
        <v>25.2</v>
      </c>
      <c r="AO1525">
        <v>76.8</v>
      </c>
      <c r="AQ1525" s="2">
        <f t="shared" si="310"/>
        <v>35491</v>
      </c>
      <c r="AR1525" s="5">
        <f t="shared" si="311"/>
        <v>1997</v>
      </c>
      <c r="AS1525" s="5">
        <f t="shared" si="312"/>
        <v>61</v>
      </c>
      <c r="AT1525" s="4">
        <f t="shared" si="307"/>
        <v>27.368421052631579</v>
      </c>
      <c r="AU1525" s="4">
        <f t="shared" si="308"/>
        <v>20.74</v>
      </c>
      <c r="AV1525" s="4">
        <f t="shared" si="313"/>
        <v>2.286</v>
      </c>
      <c r="AW1525" s="4">
        <f t="shared" si="309"/>
        <v>16.788321167883211</v>
      </c>
    </row>
    <row r="1526" spans="1:49">
      <c r="A1526">
        <f t="shared" si="315"/>
        <v>1</v>
      </c>
      <c r="B1526" s="2">
        <f t="shared" si="314"/>
        <v>35492</v>
      </c>
      <c r="C1526" s="1">
        <v>788970</v>
      </c>
      <c r="D1526">
        <v>99999</v>
      </c>
      <c r="E1526">
        <v>1997</v>
      </c>
      <c r="F1526">
        <v>3</v>
      </c>
      <c r="G1526">
        <v>3</v>
      </c>
      <c r="H1526">
        <v>77.3</v>
      </c>
      <c r="I1526">
        <v>24</v>
      </c>
      <c r="J1526">
        <v>66.3</v>
      </c>
      <c r="K1526">
        <v>24</v>
      </c>
      <c r="L1526">
        <v>1016.5</v>
      </c>
      <c r="M1526">
        <v>8</v>
      </c>
      <c r="N1526">
        <v>9999.9</v>
      </c>
      <c r="O1526">
        <v>0</v>
      </c>
      <c r="P1526">
        <v>8.4</v>
      </c>
      <c r="Q1526">
        <v>24</v>
      </c>
      <c r="R1526">
        <v>9.8000000000000007</v>
      </c>
      <c r="S1526">
        <v>24</v>
      </c>
      <c r="T1526">
        <v>14</v>
      </c>
      <c r="U1526">
        <v>999.9</v>
      </c>
      <c r="V1526">
        <v>85.6</v>
      </c>
      <c r="X1526">
        <v>68</v>
      </c>
      <c r="Z1526">
        <v>0.06</v>
      </c>
      <c r="AA1526" t="s">
        <v>19</v>
      </c>
      <c r="AB1526">
        <v>999.9</v>
      </c>
      <c r="AC1526">
        <v>10000</v>
      </c>
      <c r="AF1526">
        <v>1997</v>
      </c>
      <c r="AG1526">
        <v>62</v>
      </c>
      <c r="AH1526">
        <v>26</v>
      </c>
      <c r="AI1526">
        <v>25.2</v>
      </c>
      <c r="AJ1526">
        <v>24.1</v>
      </c>
      <c r="AK1526">
        <v>0</v>
      </c>
      <c r="AL1526">
        <v>9.6999999999999993</v>
      </c>
      <c r="AM1526">
        <v>20.6</v>
      </c>
      <c r="AN1526">
        <v>24.7</v>
      </c>
      <c r="AO1526">
        <v>77.900000000000006</v>
      </c>
      <c r="AQ1526" s="2">
        <f t="shared" si="310"/>
        <v>35492</v>
      </c>
      <c r="AR1526" s="5">
        <f t="shared" si="311"/>
        <v>1997</v>
      </c>
      <c r="AS1526" s="5">
        <f t="shared" si="312"/>
        <v>62</v>
      </c>
      <c r="AT1526" s="4">
        <f t="shared" si="307"/>
        <v>26.526315789473685</v>
      </c>
      <c r="AU1526" s="4">
        <f t="shared" si="308"/>
        <v>20.484999999999999</v>
      </c>
      <c r="AV1526" s="4">
        <f t="shared" si="313"/>
        <v>1.524</v>
      </c>
      <c r="AW1526" s="4">
        <f t="shared" si="309"/>
        <v>18.978102189781019</v>
      </c>
    </row>
    <row r="1527" spans="1:49">
      <c r="A1527">
        <f t="shared" si="315"/>
        <v>1</v>
      </c>
      <c r="B1527" s="2">
        <f t="shared" si="314"/>
        <v>35493</v>
      </c>
      <c r="C1527" s="1">
        <v>788970</v>
      </c>
      <c r="D1527">
        <v>99999</v>
      </c>
      <c r="E1527">
        <v>1997</v>
      </c>
      <c r="F1527">
        <v>3</v>
      </c>
      <c r="G1527">
        <v>4</v>
      </c>
      <c r="H1527">
        <v>76.900000000000006</v>
      </c>
      <c r="I1527">
        <v>24</v>
      </c>
      <c r="J1527">
        <v>68.7</v>
      </c>
      <c r="K1527">
        <v>24</v>
      </c>
      <c r="L1527">
        <v>1017.1</v>
      </c>
      <c r="M1527">
        <v>8</v>
      </c>
      <c r="N1527">
        <v>9999.9</v>
      </c>
      <c r="O1527">
        <v>0</v>
      </c>
      <c r="P1527">
        <v>7.7</v>
      </c>
      <c r="Q1527">
        <v>24</v>
      </c>
      <c r="R1527">
        <v>9.8000000000000007</v>
      </c>
      <c r="S1527">
        <v>24</v>
      </c>
      <c r="T1527">
        <v>14</v>
      </c>
      <c r="U1527">
        <v>999.9</v>
      </c>
      <c r="V1527">
        <v>84.7</v>
      </c>
      <c r="X1527">
        <v>69.599999999999994</v>
      </c>
      <c r="Z1527">
        <v>0.15</v>
      </c>
      <c r="AA1527" t="s">
        <v>19</v>
      </c>
      <c r="AB1527">
        <v>999.9</v>
      </c>
      <c r="AC1527">
        <v>10000</v>
      </c>
      <c r="AF1527">
        <v>1997</v>
      </c>
      <c r="AG1527">
        <v>63</v>
      </c>
      <c r="AH1527">
        <v>24.6</v>
      </c>
      <c r="AI1527">
        <v>25.7</v>
      </c>
      <c r="AJ1527">
        <v>23.9</v>
      </c>
      <c r="AK1527">
        <v>0</v>
      </c>
      <c r="AL1527">
        <v>9.1</v>
      </c>
      <c r="AM1527">
        <v>21.1</v>
      </c>
      <c r="AN1527">
        <v>24.9</v>
      </c>
      <c r="AO1527">
        <v>78.8</v>
      </c>
      <c r="AQ1527" s="2">
        <f t="shared" si="310"/>
        <v>35493</v>
      </c>
      <c r="AR1527" s="5">
        <f t="shared" si="311"/>
        <v>1997</v>
      </c>
      <c r="AS1527" s="5">
        <f t="shared" si="312"/>
        <v>63</v>
      </c>
      <c r="AT1527" s="4">
        <f t="shared" si="307"/>
        <v>27.05263157894737</v>
      </c>
      <c r="AU1527" s="4">
        <f t="shared" si="308"/>
        <v>20.314999999999998</v>
      </c>
      <c r="AV1527" s="4">
        <f t="shared" si="313"/>
        <v>3.81</v>
      </c>
      <c r="AW1527" s="4">
        <f t="shared" si="309"/>
        <v>17.956204379562042</v>
      </c>
    </row>
    <row r="1528" spans="1:49">
      <c r="A1528">
        <f t="shared" si="315"/>
        <v>1</v>
      </c>
      <c r="B1528" s="2">
        <f t="shared" si="314"/>
        <v>35494</v>
      </c>
      <c r="C1528" s="1">
        <v>788970</v>
      </c>
      <c r="D1528">
        <v>99999</v>
      </c>
      <c r="E1528">
        <v>1997</v>
      </c>
      <c r="F1528">
        <v>3</v>
      </c>
      <c r="G1528">
        <v>5</v>
      </c>
      <c r="H1528">
        <v>77.5</v>
      </c>
      <c r="I1528">
        <v>24</v>
      </c>
      <c r="J1528">
        <v>67.2</v>
      </c>
      <c r="K1528">
        <v>24</v>
      </c>
      <c r="L1528">
        <v>1017.8</v>
      </c>
      <c r="M1528">
        <v>8</v>
      </c>
      <c r="N1528">
        <v>9999.9</v>
      </c>
      <c r="O1528">
        <v>0</v>
      </c>
      <c r="P1528">
        <v>9.3000000000000007</v>
      </c>
      <c r="Q1528">
        <v>24</v>
      </c>
      <c r="R1528">
        <v>9.1999999999999993</v>
      </c>
      <c r="S1528">
        <v>24</v>
      </c>
      <c r="T1528">
        <v>15.9</v>
      </c>
      <c r="U1528">
        <v>999.9</v>
      </c>
      <c r="V1528">
        <v>86</v>
      </c>
      <c r="W1528" t="s">
        <v>20</v>
      </c>
      <c r="X1528">
        <v>71.599999999999994</v>
      </c>
      <c r="Y1528" t="s">
        <v>20</v>
      </c>
      <c r="Z1528">
        <v>0.01</v>
      </c>
      <c r="AA1528" t="s">
        <v>19</v>
      </c>
      <c r="AB1528">
        <v>999.9</v>
      </c>
      <c r="AC1528">
        <v>0</v>
      </c>
      <c r="AF1528">
        <v>1997</v>
      </c>
      <c r="AG1528">
        <v>64</v>
      </c>
      <c r="AH1528">
        <v>24.9</v>
      </c>
      <c r="AI1528">
        <v>25.4</v>
      </c>
      <c r="AJ1528">
        <v>24.3</v>
      </c>
      <c r="AK1528">
        <v>0</v>
      </c>
      <c r="AL1528">
        <v>8.8000000000000007</v>
      </c>
      <c r="AM1528">
        <v>20.7</v>
      </c>
      <c r="AN1528">
        <v>24.9</v>
      </c>
      <c r="AO1528">
        <v>76.900000000000006</v>
      </c>
      <c r="AQ1528" s="2">
        <f t="shared" si="310"/>
        <v>35494</v>
      </c>
      <c r="AR1528" s="5">
        <f t="shared" si="311"/>
        <v>1997</v>
      </c>
      <c r="AS1528" s="5">
        <f t="shared" si="312"/>
        <v>64</v>
      </c>
      <c r="AT1528" s="4">
        <f t="shared" si="307"/>
        <v>26.736842105263158</v>
      </c>
      <c r="AU1528" s="4">
        <f t="shared" si="308"/>
        <v>20.655000000000001</v>
      </c>
      <c r="AV1528" s="4">
        <f t="shared" si="313"/>
        <v>0.254</v>
      </c>
      <c r="AW1528" s="4">
        <f t="shared" si="309"/>
        <v>18.175182481751822</v>
      </c>
    </row>
    <row r="1529" spans="1:49">
      <c r="A1529">
        <f t="shared" si="315"/>
        <v>1</v>
      </c>
      <c r="B1529" s="2">
        <f t="shared" si="314"/>
        <v>35495</v>
      </c>
      <c r="C1529" s="1">
        <v>788970</v>
      </c>
      <c r="D1529">
        <v>99999</v>
      </c>
      <c r="E1529">
        <v>1997</v>
      </c>
      <c r="F1529">
        <v>3</v>
      </c>
      <c r="G1529">
        <v>6</v>
      </c>
      <c r="H1529">
        <v>76.3</v>
      </c>
      <c r="I1529">
        <v>8</v>
      </c>
      <c r="J1529">
        <v>65.3</v>
      </c>
      <c r="K1529">
        <v>8</v>
      </c>
      <c r="L1529">
        <v>1017.1</v>
      </c>
      <c r="M1529">
        <v>8</v>
      </c>
      <c r="N1529">
        <v>9999.9</v>
      </c>
      <c r="O1529">
        <v>0</v>
      </c>
      <c r="P1529">
        <v>999.9</v>
      </c>
      <c r="Q1529">
        <v>0</v>
      </c>
      <c r="R1529">
        <v>9</v>
      </c>
      <c r="S1529">
        <v>8</v>
      </c>
      <c r="T1529">
        <v>15.9</v>
      </c>
      <c r="U1529">
        <v>999.9</v>
      </c>
      <c r="V1529">
        <v>85.3</v>
      </c>
      <c r="X1529">
        <v>68.400000000000006</v>
      </c>
      <c r="Z1529">
        <v>0</v>
      </c>
      <c r="AA1529" t="s">
        <v>19</v>
      </c>
      <c r="AB1529">
        <v>999.9</v>
      </c>
      <c r="AC1529">
        <v>0</v>
      </c>
      <c r="AF1529">
        <v>1997</v>
      </c>
      <c r="AG1529">
        <v>65</v>
      </c>
      <c r="AH1529">
        <v>24.5</v>
      </c>
      <c r="AI1529">
        <v>26</v>
      </c>
      <c r="AJ1529">
        <v>23.3</v>
      </c>
      <c r="AK1529">
        <v>0</v>
      </c>
      <c r="AL1529">
        <v>7.5</v>
      </c>
      <c r="AM1529">
        <v>20.3</v>
      </c>
      <c r="AN1529">
        <v>24.9</v>
      </c>
      <c r="AO1529">
        <v>75.400000000000006</v>
      </c>
      <c r="AQ1529" s="2">
        <f t="shared" si="310"/>
        <v>35495</v>
      </c>
      <c r="AR1529" s="5">
        <f t="shared" si="311"/>
        <v>1997</v>
      </c>
      <c r="AS1529" s="5">
        <f t="shared" si="312"/>
        <v>65</v>
      </c>
      <c r="AT1529" s="4">
        <f t="shared" ref="AT1529:AT1592" si="316">AI1529/0.95</f>
        <v>27.368421052631579</v>
      </c>
      <c r="AU1529" s="4">
        <f t="shared" ref="AU1529:AU1592" si="317">AJ1529*0.85</f>
        <v>19.805</v>
      </c>
      <c r="AV1529" s="4">
        <f t="shared" si="313"/>
        <v>0</v>
      </c>
      <c r="AW1529" s="4">
        <f t="shared" ref="AW1529:AW1592" si="318">AH1529/1.37</f>
        <v>17.883211678832115</v>
      </c>
    </row>
    <row r="1530" spans="1:49">
      <c r="A1530">
        <f t="shared" si="315"/>
        <v>1</v>
      </c>
      <c r="B1530" s="2">
        <f t="shared" si="314"/>
        <v>35496</v>
      </c>
      <c r="C1530" s="1">
        <v>788970</v>
      </c>
      <c r="D1530">
        <v>99999</v>
      </c>
      <c r="E1530">
        <v>1997</v>
      </c>
      <c r="F1530">
        <v>3</v>
      </c>
      <c r="G1530">
        <v>7</v>
      </c>
      <c r="H1530">
        <v>79.3</v>
      </c>
      <c r="I1530">
        <v>16</v>
      </c>
      <c r="J1530">
        <v>66.599999999999994</v>
      </c>
      <c r="K1530">
        <v>16</v>
      </c>
      <c r="L1530">
        <v>1016.8</v>
      </c>
      <c r="M1530">
        <v>8</v>
      </c>
      <c r="N1530">
        <v>9999.9</v>
      </c>
      <c r="O1530">
        <v>0</v>
      </c>
      <c r="P1530">
        <v>9.6</v>
      </c>
      <c r="Q1530">
        <v>12</v>
      </c>
      <c r="R1530">
        <v>9.1999999999999993</v>
      </c>
      <c r="S1530">
        <v>16</v>
      </c>
      <c r="T1530">
        <v>14</v>
      </c>
      <c r="U1530">
        <v>999.9</v>
      </c>
      <c r="V1530">
        <v>86.7</v>
      </c>
      <c r="X1530">
        <v>68.400000000000006</v>
      </c>
      <c r="Z1530">
        <v>0</v>
      </c>
      <c r="AA1530" t="s">
        <v>19</v>
      </c>
      <c r="AB1530">
        <v>999.9</v>
      </c>
      <c r="AC1530">
        <v>10000</v>
      </c>
      <c r="AF1530">
        <v>1997</v>
      </c>
      <c r="AG1530">
        <v>66</v>
      </c>
      <c r="AH1530">
        <v>24.6</v>
      </c>
      <c r="AI1530">
        <v>25.5</v>
      </c>
      <c r="AJ1530">
        <v>23.8</v>
      </c>
      <c r="AK1530">
        <v>0</v>
      </c>
      <c r="AL1530">
        <v>7.7</v>
      </c>
      <c r="AM1530">
        <v>20.3</v>
      </c>
      <c r="AN1530">
        <v>24.9</v>
      </c>
      <c r="AO1530">
        <v>75.5</v>
      </c>
      <c r="AQ1530" s="2">
        <f t="shared" si="310"/>
        <v>35496</v>
      </c>
      <c r="AR1530" s="5">
        <f t="shared" si="311"/>
        <v>1997</v>
      </c>
      <c r="AS1530" s="5">
        <f t="shared" si="312"/>
        <v>66</v>
      </c>
      <c r="AT1530" s="4">
        <f t="shared" si="316"/>
        <v>26.842105263157897</v>
      </c>
      <c r="AU1530" s="4">
        <f t="shared" si="317"/>
        <v>20.23</v>
      </c>
      <c r="AV1530" s="4">
        <f t="shared" si="313"/>
        <v>0</v>
      </c>
      <c r="AW1530" s="4">
        <f t="shared" si="318"/>
        <v>17.956204379562042</v>
      </c>
    </row>
    <row r="1531" spans="1:49">
      <c r="A1531">
        <f t="shared" si="315"/>
        <v>1</v>
      </c>
      <c r="B1531" s="2">
        <f t="shared" si="314"/>
        <v>35497</v>
      </c>
      <c r="C1531" s="1">
        <v>788970</v>
      </c>
      <c r="D1531">
        <v>99999</v>
      </c>
      <c r="E1531">
        <v>1997</v>
      </c>
      <c r="F1531">
        <v>3</v>
      </c>
      <c r="G1531">
        <v>8</v>
      </c>
      <c r="H1531">
        <v>76.2</v>
      </c>
      <c r="I1531">
        <v>24</v>
      </c>
      <c r="J1531">
        <v>68.3</v>
      </c>
      <c r="K1531">
        <v>24</v>
      </c>
      <c r="L1531">
        <v>1017.7</v>
      </c>
      <c r="M1531">
        <v>8</v>
      </c>
      <c r="N1531">
        <v>9999.9</v>
      </c>
      <c r="O1531">
        <v>0</v>
      </c>
      <c r="P1531">
        <v>7.5</v>
      </c>
      <c r="Q1531">
        <v>24</v>
      </c>
      <c r="R1531">
        <v>8.6</v>
      </c>
      <c r="S1531">
        <v>24</v>
      </c>
      <c r="T1531">
        <v>15</v>
      </c>
      <c r="U1531">
        <v>999.9</v>
      </c>
      <c r="V1531">
        <v>86.7</v>
      </c>
      <c r="X1531">
        <v>70.5</v>
      </c>
      <c r="Z1531">
        <v>0.19</v>
      </c>
      <c r="AA1531" t="s">
        <v>19</v>
      </c>
      <c r="AB1531">
        <v>999.9</v>
      </c>
      <c r="AC1531">
        <v>10000</v>
      </c>
      <c r="AF1531">
        <v>1997</v>
      </c>
      <c r="AG1531">
        <v>67</v>
      </c>
      <c r="AH1531">
        <v>22.9</v>
      </c>
      <c r="AI1531">
        <v>25.4</v>
      </c>
      <c r="AJ1531">
        <v>23.6</v>
      </c>
      <c r="AK1531">
        <v>0</v>
      </c>
      <c r="AL1531">
        <v>8.8000000000000007</v>
      </c>
      <c r="AM1531">
        <v>20.3</v>
      </c>
      <c r="AN1531">
        <v>24.6</v>
      </c>
      <c r="AO1531">
        <v>77</v>
      </c>
      <c r="AQ1531" s="2">
        <f t="shared" si="310"/>
        <v>35497</v>
      </c>
      <c r="AR1531" s="5">
        <f t="shared" si="311"/>
        <v>1997</v>
      </c>
      <c r="AS1531" s="5">
        <f t="shared" si="312"/>
        <v>67</v>
      </c>
      <c r="AT1531" s="4">
        <f t="shared" si="316"/>
        <v>26.736842105263158</v>
      </c>
      <c r="AU1531" s="4">
        <f t="shared" si="317"/>
        <v>20.060000000000002</v>
      </c>
      <c r="AV1531" s="4">
        <f t="shared" si="313"/>
        <v>4.8260000000000005</v>
      </c>
      <c r="AW1531" s="4">
        <f t="shared" si="318"/>
        <v>16.715328467153281</v>
      </c>
    </row>
    <row r="1532" spans="1:49">
      <c r="A1532">
        <f t="shared" si="315"/>
        <v>1</v>
      </c>
      <c r="B1532" s="2">
        <f t="shared" si="314"/>
        <v>35498</v>
      </c>
      <c r="C1532" s="1">
        <v>788970</v>
      </c>
      <c r="D1532">
        <v>99999</v>
      </c>
      <c r="E1532">
        <v>1997</v>
      </c>
      <c r="F1532">
        <v>3</v>
      </c>
      <c r="G1532">
        <v>9</v>
      </c>
      <c r="H1532">
        <v>77.099999999999994</v>
      </c>
      <c r="I1532">
        <v>23</v>
      </c>
      <c r="J1532">
        <v>66</v>
      </c>
      <c r="K1532">
        <v>23</v>
      </c>
      <c r="L1532">
        <v>1017.1</v>
      </c>
      <c r="M1532">
        <v>8</v>
      </c>
      <c r="N1532">
        <v>9999.9</v>
      </c>
      <c r="O1532">
        <v>0</v>
      </c>
      <c r="P1532">
        <v>7.5</v>
      </c>
      <c r="Q1532">
        <v>23</v>
      </c>
      <c r="R1532">
        <v>8.9</v>
      </c>
      <c r="S1532">
        <v>23</v>
      </c>
      <c r="T1532">
        <v>14</v>
      </c>
      <c r="U1532">
        <v>999.9</v>
      </c>
      <c r="V1532">
        <v>86</v>
      </c>
      <c r="X1532">
        <v>69.599999999999994</v>
      </c>
      <c r="Z1532">
        <v>0.05</v>
      </c>
      <c r="AA1532" t="s">
        <v>19</v>
      </c>
      <c r="AB1532">
        <v>999.9</v>
      </c>
      <c r="AC1532">
        <v>0</v>
      </c>
      <c r="AF1532">
        <v>1997</v>
      </c>
      <c r="AG1532">
        <v>68</v>
      </c>
      <c r="AH1532">
        <v>25.1</v>
      </c>
      <c r="AI1532">
        <v>25</v>
      </c>
      <c r="AJ1532">
        <v>24</v>
      </c>
      <c r="AK1532">
        <v>0</v>
      </c>
      <c r="AL1532">
        <v>7.7</v>
      </c>
      <c r="AM1532">
        <v>20.3</v>
      </c>
      <c r="AN1532">
        <v>24.4</v>
      </c>
      <c r="AO1532">
        <v>77.5</v>
      </c>
      <c r="AQ1532" s="2">
        <f t="shared" si="310"/>
        <v>35498</v>
      </c>
      <c r="AR1532" s="5">
        <f t="shared" si="311"/>
        <v>1997</v>
      </c>
      <c r="AS1532" s="5">
        <f t="shared" si="312"/>
        <v>68</v>
      </c>
      <c r="AT1532" s="4">
        <f t="shared" si="316"/>
        <v>26.315789473684212</v>
      </c>
      <c r="AU1532" s="4">
        <f t="shared" si="317"/>
        <v>20.399999999999999</v>
      </c>
      <c r="AV1532" s="4">
        <f t="shared" si="313"/>
        <v>1.27</v>
      </c>
      <c r="AW1532" s="4">
        <f t="shared" si="318"/>
        <v>18.321167883211679</v>
      </c>
    </row>
    <row r="1533" spans="1:49">
      <c r="A1533">
        <f t="shared" si="315"/>
        <v>1</v>
      </c>
      <c r="B1533" s="2">
        <f t="shared" si="314"/>
        <v>35499</v>
      </c>
      <c r="C1533" s="1">
        <v>788970</v>
      </c>
      <c r="D1533">
        <v>99999</v>
      </c>
      <c r="E1533">
        <v>1997</v>
      </c>
      <c r="F1533">
        <v>3</v>
      </c>
      <c r="G1533">
        <v>10</v>
      </c>
      <c r="H1533">
        <v>75.8</v>
      </c>
      <c r="I1533">
        <v>24</v>
      </c>
      <c r="J1533">
        <v>66.099999999999994</v>
      </c>
      <c r="K1533">
        <v>24</v>
      </c>
      <c r="L1533">
        <v>1015.8</v>
      </c>
      <c r="M1533">
        <v>6</v>
      </c>
      <c r="N1533">
        <v>9999.9</v>
      </c>
      <c r="O1533">
        <v>0</v>
      </c>
      <c r="P1533">
        <v>8</v>
      </c>
      <c r="Q1533">
        <v>24</v>
      </c>
      <c r="R1533">
        <v>7.2</v>
      </c>
      <c r="S1533">
        <v>24</v>
      </c>
      <c r="T1533">
        <v>15</v>
      </c>
      <c r="U1533">
        <v>999.9</v>
      </c>
      <c r="V1533">
        <v>86</v>
      </c>
      <c r="X1533">
        <v>67.599999999999994</v>
      </c>
      <c r="Z1533">
        <v>0</v>
      </c>
      <c r="AA1533" t="s">
        <v>19</v>
      </c>
      <c r="AB1533">
        <v>999.9</v>
      </c>
      <c r="AC1533">
        <v>0</v>
      </c>
      <c r="AF1533">
        <v>1997</v>
      </c>
      <c r="AG1533">
        <v>69</v>
      </c>
      <c r="AH1533">
        <v>21.4</v>
      </c>
      <c r="AI1533">
        <v>25.2</v>
      </c>
      <c r="AJ1533">
        <v>24.2</v>
      </c>
      <c r="AK1533">
        <v>0</v>
      </c>
      <c r="AL1533">
        <v>7.5</v>
      </c>
      <c r="AM1533">
        <v>19.7</v>
      </c>
      <c r="AN1533">
        <v>24.6</v>
      </c>
      <c r="AO1533">
        <v>74</v>
      </c>
      <c r="AQ1533" s="2">
        <f t="shared" si="310"/>
        <v>35499</v>
      </c>
      <c r="AR1533" s="5">
        <f t="shared" si="311"/>
        <v>1997</v>
      </c>
      <c r="AS1533" s="5">
        <f t="shared" si="312"/>
        <v>69</v>
      </c>
      <c r="AT1533" s="4">
        <f t="shared" si="316"/>
        <v>26.526315789473685</v>
      </c>
      <c r="AU1533" s="4">
        <f t="shared" si="317"/>
        <v>20.57</v>
      </c>
      <c r="AV1533" s="4">
        <f t="shared" si="313"/>
        <v>0</v>
      </c>
      <c r="AW1533" s="4">
        <f t="shared" si="318"/>
        <v>15.620437956204377</v>
      </c>
    </row>
    <row r="1534" spans="1:49">
      <c r="A1534">
        <f t="shared" si="315"/>
        <v>1</v>
      </c>
      <c r="B1534" s="2">
        <f t="shared" si="314"/>
        <v>35500</v>
      </c>
      <c r="C1534" s="1">
        <v>788970</v>
      </c>
      <c r="D1534">
        <v>99999</v>
      </c>
      <c r="E1534">
        <v>1997</v>
      </c>
      <c r="F1534">
        <v>3</v>
      </c>
      <c r="G1534">
        <v>11</v>
      </c>
      <c r="H1534">
        <v>75.5</v>
      </c>
      <c r="I1534">
        <v>24</v>
      </c>
      <c r="J1534">
        <v>66.7</v>
      </c>
      <c r="K1534">
        <v>24</v>
      </c>
      <c r="L1534">
        <v>1015.2</v>
      </c>
      <c r="M1534">
        <v>7</v>
      </c>
      <c r="N1534">
        <v>9999.9</v>
      </c>
      <c r="O1534">
        <v>0</v>
      </c>
      <c r="P1534">
        <v>7.2</v>
      </c>
      <c r="Q1534">
        <v>24</v>
      </c>
      <c r="R1534">
        <v>6.8</v>
      </c>
      <c r="S1534">
        <v>24</v>
      </c>
      <c r="T1534">
        <v>15.9</v>
      </c>
      <c r="U1534">
        <v>999.9</v>
      </c>
      <c r="V1534">
        <v>84.6</v>
      </c>
      <c r="X1534">
        <v>67.599999999999994</v>
      </c>
      <c r="Z1534">
        <v>0.09</v>
      </c>
      <c r="AA1534" t="s">
        <v>19</v>
      </c>
      <c r="AB1534">
        <v>999.9</v>
      </c>
      <c r="AC1534">
        <v>0</v>
      </c>
      <c r="AF1534">
        <v>1997</v>
      </c>
      <c r="AG1534">
        <v>70</v>
      </c>
      <c r="AH1534">
        <v>17.399999999999999</v>
      </c>
      <c r="AI1534">
        <v>25.8</v>
      </c>
      <c r="AJ1534">
        <v>23.1</v>
      </c>
      <c r="AK1534">
        <v>0</v>
      </c>
      <c r="AL1534">
        <v>7.6</v>
      </c>
      <c r="AM1534">
        <v>20.3</v>
      </c>
      <c r="AN1534">
        <v>24.5</v>
      </c>
      <c r="AO1534">
        <v>76.7</v>
      </c>
      <c r="AQ1534" s="2">
        <f t="shared" si="310"/>
        <v>35500</v>
      </c>
      <c r="AR1534" s="5">
        <f t="shared" si="311"/>
        <v>1997</v>
      </c>
      <c r="AS1534" s="5">
        <f t="shared" si="312"/>
        <v>70</v>
      </c>
      <c r="AT1534" s="4">
        <f t="shared" si="316"/>
        <v>27.157894736842106</v>
      </c>
      <c r="AU1534" s="4">
        <f t="shared" si="317"/>
        <v>19.635000000000002</v>
      </c>
      <c r="AV1534" s="4">
        <f t="shared" si="313"/>
        <v>2.286</v>
      </c>
      <c r="AW1534" s="4">
        <f t="shared" si="318"/>
        <v>12.700729927007297</v>
      </c>
    </row>
    <row r="1535" spans="1:49">
      <c r="A1535">
        <f t="shared" si="315"/>
        <v>1</v>
      </c>
      <c r="B1535" s="2">
        <f t="shared" si="314"/>
        <v>35501</v>
      </c>
      <c r="C1535" s="1">
        <v>788970</v>
      </c>
      <c r="D1535">
        <v>99999</v>
      </c>
      <c r="E1535">
        <v>1997</v>
      </c>
      <c r="F1535">
        <v>3</v>
      </c>
      <c r="G1535">
        <v>12</v>
      </c>
      <c r="H1535">
        <v>75.900000000000006</v>
      </c>
      <c r="I1535">
        <v>24</v>
      </c>
      <c r="J1535">
        <v>67.8</v>
      </c>
      <c r="K1535">
        <v>24</v>
      </c>
      <c r="L1535">
        <v>1015.7</v>
      </c>
      <c r="M1535">
        <v>8</v>
      </c>
      <c r="N1535">
        <v>9999.9</v>
      </c>
      <c r="O1535">
        <v>0</v>
      </c>
      <c r="P1535">
        <v>6.8</v>
      </c>
      <c r="Q1535">
        <v>23</v>
      </c>
      <c r="R1535">
        <v>6.6</v>
      </c>
      <c r="S1535">
        <v>24</v>
      </c>
      <c r="T1535">
        <v>14</v>
      </c>
      <c r="U1535">
        <v>999.9</v>
      </c>
      <c r="V1535">
        <v>84.6</v>
      </c>
      <c r="W1535" t="s">
        <v>20</v>
      </c>
      <c r="X1535">
        <v>68</v>
      </c>
      <c r="Y1535" t="s">
        <v>20</v>
      </c>
      <c r="Z1535">
        <v>0.11</v>
      </c>
      <c r="AA1535" t="s">
        <v>19</v>
      </c>
      <c r="AB1535">
        <v>999.9</v>
      </c>
      <c r="AC1535">
        <v>10000</v>
      </c>
      <c r="AF1535">
        <v>1997</v>
      </c>
      <c r="AG1535">
        <v>71</v>
      </c>
      <c r="AH1535">
        <v>26.7</v>
      </c>
      <c r="AI1535">
        <v>25.9</v>
      </c>
      <c r="AJ1535">
        <v>23.7</v>
      </c>
      <c r="AK1535">
        <v>0</v>
      </c>
      <c r="AL1535">
        <v>6.3</v>
      </c>
      <c r="AM1535">
        <v>20.399999999999999</v>
      </c>
      <c r="AN1535">
        <v>24.7</v>
      </c>
      <c r="AO1535">
        <v>76.599999999999994</v>
      </c>
      <c r="AQ1535" s="2">
        <f t="shared" si="310"/>
        <v>35501</v>
      </c>
      <c r="AR1535" s="5">
        <f t="shared" si="311"/>
        <v>1997</v>
      </c>
      <c r="AS1535" s="5">
        <f t="shared" si="312"/>
        <v>71</v>
      </c>
      <c r="AT1535" s="4">
        <f t="shared" si="316"/>
        <v>27.263157894736842</v>
      </c>
      <c r="AU1535" s="4">
        <f t="shared" si="317"/>
        <v>20.145</v>
      </c>
      <c r="AV1535" s="4">
        <f t="shared" si="313"/>
        <v>2.794</v>
      </c>
      <c r="AW1535" s="4">
        <f t="shared" si="318"/>
        <v>19.48905109489051</v>
      </c>
    </row>
    <row r="1536" spans="1:49">
      <c r="A1536">
        <f t="shared" si="315"/>
        <v>1</v>
      </c>
      <c r="B1536" s="2">
        <f t="shared" si="314"/>
        <v>35502</v>
      </c>
      <c r="C1536" s="1">
        <v>788970</v>
      </c>
      <c r="D1536">
        <v>99999</v>
      </c>
      <c r="E1536">
        <v>1997</v>
      </c>
      <c r="F1536">
        <v>3</v>
      </c>
      <c r="G1536">
        <v>13</v>
      </c>
      <c r="H1536">
        <v>76.599999999999994</v>
      </c>
      <c r="I1536">
        <v>24</v>
      </c>
      <c r="J1536">
        <v>67.5</v>
      </c>
      <c r="K1536">
        <v>24</v>
      </c>
      <c r="L1536">
        <v>1017.5</v>
      </c>
      <c r="M1536">
        <v>8</v>
      </c>
      <c r="N1536">
        <v>9999.9</v>
      </c>
      <c r="O1536">
        <v>0</v>
      </c>
      <c r="P1536">
        <v>7.6</v>
      </c>
      <c r="Q1536">
        <v>24</v>
      </c>
      <c r="R1536">
        <v>7.1</v>
      </c>
      <c r="S1536">
        <v>24</v>
      </c>
      <c r="T1536">
        <v>14</v>
      </c>
      <c r="U1536">
        <v>999.9</v>
      </c>
      <c r="V1536">
        <v>86.9</v>
      </c>
      <c r="X1536">
        <v>68.400000000000006</v>
      </c>
      <c r="Z1536">
        <v>0</v>
      </c>
      <c r="AA1536" t="s">
        <v>19</v>
      </c>
      <c r="AB1536">
        <v>999.9</v>
      </c>
      <c r="AC1536">
        <v>0</v>
      </c>
      <c r="AF1536">
        <v>1997</v>
      </c>
      <c r="AG1536">
        <v>72</v>
      </c>
      <c r="AH1536">
        <v>26.8</v>
      </c>
      <c r="AI1536">
        <v>25.7</v>
      </c>
      <c r="AJ1536">
        <v>23.7</v>
      </c>
      <c r="AK1536">
        <v>0.1</v>
      </c>
      <c r="AL1536">
        <v>7.4</v>
      </c>
      <c r="AM1536">
        <v>20.5</v>
      </c>
      <c r="AN1536">
        <v>24.6</v>
      </c>
      <c r="AO1536">
        <v>77.400000000000006</v>
      </c>
      <c r="AQ1536" s="2">
        <f t="shared" si="310"/>
        <v>35502</v>
      </c>
      <c r="AR1536" s="5">
        <f t="shared" si="311"/>
        <v>1997</v>
      </c>
      <c r="AS1536" s="5">
        <f t="shared" si="312"/>
        <v>72</v>
      </c>
      <c r="AT1536" s="4">
        <f t="shared" si="316"/>
        <v>27.05263157894737</v>
      </c>
      <c r="AU1536" s="4">
        <f t="shared" si="317"/>
        <v>20.145</v>
      </c>
      <c r="AV1536" s="4">
        <f t="shared" si="313"/>
        <v>0</v>
      </c>
      <c r="AW1536" s="4">
        <f t="shared" si="318"/>
        <v>19.562043795620436</v>
      </c>
    </row>
    <row r="1537" spans="1:49">
      <c r="A1537">
        <f t="shared" si="315"/>
        <v>1</v>
      </c>
      <c r="B1537" s="2">
        <f t="shared" si="314"/>
        <v>35503</v>
      </c>
      <c r="C1537" s="1">
        <v>788970</v>
      </c>
      <c r="D1537">
        <v>99999</v>
      </c>
      <c r="E1537">
        <v>1997</v>
      </c>
      <c r="F1537">
        <v>3</v>
      </c>
      <c r="G1537">
        <v>14</v>
      </c>
      <c r="H1537">
        <v>75.900000000000006</v>
      </c>
      <c r="I1537">
        <v>24</v>
      </c>
      <c r="J1537">
        <v>68.7</v>
      </c>
      <c r="K1537">
        <v>24</v>
      </c>
      <c r="L1537">
        <v>1018.9</v>
      </c>
      <c r="M1537">
        <v>7</v>
      </c>
      <c r="N1537">
        <v>9999.9</v>
      </c>
      <c r="O1537">
        <v>0</v>
      </c>
      <c r="P1537">
        <v>8.1999999999999993</v>
      </c>
      <c r="Q1537">
        <v>24</v>
      </c>
      <c r="R1537">
        <v>9.6999999999999993</v>
      </c>
      <c r="S1537">
        <v>24</v>
      </c>
      <c r="T1537">
        <v>19</v>
      </c>
      <c r="U1537">
        <v>29.9</v>
      </c>
      <c r="V1537">
        <v>86.9</v>
      </c>
      <c r="X1537">
        <v>69.099999999999994</v>
      </c>
      <c r="Z1537">
        <v>0.1</v>
      </c>
      <c r="AA1537" t="s">
        <v>19</v>
      </c>
      <c r="AB1537">
        <v>999.9</v>
      </c>
      <c r="AC1537">
        <v>10000</v>
      </c>
      <c r="AF1537">
        <v>1997</v>
      </c>
      <c r="AG1537">
        <v>73</v>
      </c>
      <c r="AH1537">
        <v>24.8</v>
      </c>
      <c r="AI1537">
        <v>25.8</v>
      </c>
      <c r="AJ1537">
        <v>24.7</v>
      </c>
      <c r="AK1537">
        <v>1.8</v>
      </c>
      <c r="AL1537">
        <v>9.4</v>
      </c>
      <c r="AM1537">
        <v>21</v>
      </c>
      <c r="AN1537">
        <v>25.2</v>
      </c>
      <c r="AO1537">
        <v>77.400000000000006</v>
      </c>
      <c r="AQ1537" s="2">
        <f t="shared" si="310"/>
        <v>35503</v>
      </c>
      <c r="AR1537" s="5">
        <f t="shared" si="311"/>
        <v>1997</v>
      </c>
      <c r="AS1537" s="5">
        <f t="shared" si="312"/>
        <v>73</v>
      </c>
      <c r="AT1537" s="4">
        <f t="shared" si="316"/>
        <v>27.157894736842106</v>
      </c>
      <c r="AU1537" s="4">
        <f t="shared" si="317"/>
        <v>20.994999999999997</v>
      </c>
      <c r="AV1537" s="4">
        <f t="shared" si="313"/>
        <v>2.54</v>
      </c>
      <c r="AW1537" s="4">
        <f t="shared" si="318"/>
        <v>18.102189781021895</v>
      </c>
    </row>
    <row r="1538" spans="1:49">
      <c r="A1538">
        <f t="shared" si="315"/>
        <v>1</v>
      </c>
      <c r="B1538" s="2">
        <f t="shared" si="314"/>
        <v>35504</v>
      </c>
      <c r="C1538" s="1">
        <v>788970</v>
      </c>
      <c r="D1538">
        <v>99999</v>
      </c>
      <c r="E1538">
        <v>1997</v>
      </c>
      <c r="F1538">
        <v>3</v>
      </c>
      <c r="G1538">
        <v>15</v>
      </c>
      <c r="H1538">
        <v>74.900000000000006</v>
      </c>
      <c r="I1538">
        <v>24</v>
      </c>
      <c r="J1538">
        <v>69</v>
      </c>
      <c r="K1538">
        <v>24</v>
      </c>
      <c r="L1538">
        <v>1017.7</v>
      </c>
      <c r="M1538">
        <v>8</v>
      </c>
      <c r="N1538">
        <v>9999.9</v>
      </c>
      <c r="O1538">
        <v>0</v>
      </c>
      <c r="P1538">
        <v>7.9</v>
      </c>
      <c r="Q1538">
        <v>24</v>
      </c>
      <c r="R1538">
        <v>9.3000000000000007</v>
      </c>
      <c r="S1538">
        <v>24</v>
      </c>
      <c r="T1538">
        <v>15</v>
      </c>
      <c r="U1538">
        <v>26</v>
      </c>
      <c r="V1538">
        <v>82.4</v>
      </c>
      <c r="W1538" t="s">
        <v>20</v>
      </c>
      <c r="X1538">
        <v>69.8</v>
      </c>
      <c r="Y1538" t="s">
        <v>20</v>
      </c>
      <c r="Z1538">
        <v>0.34</v>
      </c>
      <c r="AA1538" t="s">
        <v>19</v>
      </c>
      <c r="AB1538">
        <v>999.9</v>
      </c>
      <c r="AC1538">
        <v>10000</v>
      </c>
      <c r="AF1538">
        <v>1997</v>
      </c>
      <c r="AG1538">
        <v>74</v>
      </c>
      <c r="AH1538">
        <v>18.7</v>
      </c>
      <c r="AI1538">
        <v>25.9</v>
      </c>
      <c r="AJ1538">
        <v>24.4</v>
      </c>
      <c r="AK1538">
        <v>0</v>
      </c>
      <c r="AL1538">
        <v>9.6999999999999993</v>
      </c>
      <c r="AM1538">
        <v>20.9</v>
      </c>
      <c r="AN1538">
        <v>25.2</v>
      </c>
      <c r="AO1538">
        <v>76.599999999999994</v>
      </c>
      <c r="AQ1538" s="2">
        <f t="shared" si="310"/>
        <v>35504</v>
      </c>
      <c r="AR1538" s="5">
        <f t="shared" si="311"/>
        <v>1997</v>
      </c>
      <c r="AS1538" s="5">
        <f t="shared" si="312"/>
        <v>74</v>
      </c>
      <c r="AT1538" s="4">
        <f t="shared" si="316"/>
        <v>27.263157894736842</v>
      </c>
      <c r="AU1538" s="4">
        <f t="shared" si="317"/>
        <v>20.74</v>
      </c>
      <c r="AV1538" s="4">
        <f t="shared" si="313"/>
        <v>8.6359999999999992</v>
      </c>
      <c r="AW1538" s="4">
        <f t="shared" si="318"/>
        <v>13.649635036496349</v>
      </c>
    </row>
    <row r="1539" spans="1:49">
      <c r="A1539">
        <f t="shared" si="315"/>
        <v>1</v>
      </c>
      <c r="B1539" s="2">
        <f t="shared" si="314"/>
        <v>35505</v>
      </c>
      <c r="C1539" s="1">
        <v>788970</v>
      </c>
      <c r="D1539">
        <v>99999</v>
      </c>
      <c r="E1539">
        <v>1997</v>
      </c>
      <c r="F1539">
        <v>3</v>
      </c>
      <c r="G1539">
        <v>16</v>
      </c>
      <c r="H1539">
        <v>77.3</v>
      </c>
      <c r="I1539">
        <v>22</v>
      </c>
      <c r="J1539">
        <v>67.900000000000006</v>
      </c>
      <c r="K1539">
        <v>22</v>
      </c>
      <c r="L1539">
        <v>1016.2</v>
      </c>
      <c r="M1539">
        <v>7</v>
      </c>
      <c r="N1539">
        <v>9999.9</v>
      </c>
      <c r="O1539">
        <v>0</v>
      </c>
      <c r="P1539">
        <v>8</v>
      </c>
      <c r="Q1539">
        <v>22</v>
      </c>
      <c r="R1539">
        <v>7.7</v>
      </c>
      <c r="S1539">
        <v>22</v>
      </c>
      <c r="T1539">
        <v>13</v>
      </c>
      <c r="U1539">
        <v>999.9</v>
      </c>
      <c r="V1539">
        <v>85.1</v>
      </c>
      <c r="X1539">
        <v>70</v>
      </c>
      <c r="Z1539">
        <v>0.09</v>
      </c>
      <c r="AA1539" t="s">
        <v>19</v>
      </c>
      <c r="AB1539">
        <v>999.9</v>
      </c>
      <c r="AC1539">
        <v>0</v>
      </c>
      <c r="AF1539">
        <v>1997</v>
      </c>
      <c r="AG1539">
        <v>75</v>
      </c>
      <c r="AH1539">
        <v>24.8</v>
      </c>
      <c r="AI1539">
        <v>25.6</v>
      </c>
      <c r="AJ1539">
        <v>24.1</v>
      </c>
      <c r="AK1539">
        <v>0</v>
      </c>
      <c r="AL1539">
        <v>7.3</v>
      </c>
      <c r="AM1539">
        <v>20.9</v>
      </c>
      <c r="AN1539">
        <v>25</v>
      </c>
      <c r="AO1539">
        <v>77.7</v>
      </c>
      <c r="AQ1539" s="2">
        <f t="shared" si="310"/>
        <v>35505</v>
      </c>
      <c r="AR1539" s="5">
        <f t="shared" si="311"/>
        <v>1997</v>
      </c>
      <c r="AS1539" s="5">
        <f t="shared" si="312"/>
        <v>75</v>
      </c>
      <c r="AT1539" s="4">
        <f t="shared" si="316"/>
        <v>26.947368421052634</v>
      </c>
      <c r="AU1539" s="4">
        <f t="shared" si="317"/>
        <v>20.484999999999999</v>
      </c>
      <c r="AV1539" s="4">
        <f t="shared" si="313"/>
        <v>2.286</v>
      </c>
      <c r="AW1539" s="4">
        <f t="shared" si="318"/>
        <v>18.102189781021895</v>
      </c>
    </row>
    <row r="1540" spans="1:49">
      <c r="A1540">
        <f t="shared" si="315"/>
        <v>1</v>
      </c>
      <c r="B1540" s="2">
        <f t="shared" si="314"/>
        <v>35506</v>
      </c>
      <c r="C1540" s="1">
        <v>788970</v>
      </c>
      <c r="D1540">
        <v>99999</v>
      </c>
      <c r="E1540">
        <v>1997</v>
      </c>
      <c r="F1540">
        <v>3</v>
      </c>
      <c r="G1540">
        <v>17</v>
      </c>
      <c r="H1540">
        <v>77</v>
      </c>
      <c r="I1540">
        <v>24</v>
      </c>
      <c r="J1540">
        <v>69.7</v>
      </c>
      <c r="K1540">
        <v>24</v>
      </c>
      <c r="L1540">
        <v>1015.6</v>
      </c>
      <c r="M1540">
        <v>8</v>
      </c>
      <c r="N1540">
        <v>9999.9</v>
      </c>
      <c r="O1540">
        <v>0</v>
      </c>
      <c r="P1540">
        <v>7.6</v>
      </c>
      <c r="Q1540">
        <v>24</v>
      </c>
      <c r="R1540">
        <v>5.7</v>
      </c>
      <c r="S1540">
        <v>24</v>
      </c>
      <c r="T1540">
        <v>9.9</v>
      </c>
      <c r="U1540">
        <v>999.9</v>
      </c>
      <c r="V1540">
        <v>85.3</v>
      </c>
      <c r="X1540">
        <v>70.900000000000006</v>
      </c>
      <c r="Z1540">
        <v>0.08</v>
      </c>
      <c r="AA1540" t="s">
        <v>19</v>
      </c>
      <c r="AB1540">
        <v>999.9</v>
      </c>
      <c r="AC1540">
        <v>10000</v>
      </c>
      <c r="AF1540">
        <v>1997</v>
      </c>
      <c r="AG1540">
        <v>76</v>
      </c>
      <c r="AH1540">
        <v>27.1</v>
      </c>
      <c r="AI1540">
        <v>25.3</v>
      </c>
      <c r="AJ1540">
        <v>23.5</v>
      </c>
      <c r="AK1540">
        <v>0</v>
      </c>
      <c r="AL1540">
        <v>5.6</v>
      </c>
      <c r="AM1540">
        <v>21.1</v>
      </c>
      <c r="AN1540">
        <v>24.8</v>
      </c>
      <c r="AO1540">
        <v>79.900000000000006</v>
      </c>
      <c r="AQ1540" s="2">
        <f t="shared" si="310"/>
        <v>35506</v>
      </c>
      <c r="AR1540" s="5">
        <f t="shared" si="311"/>
        <v>1997</v>
      </c>
      <c r="AS1540" s="5">
        <f t="shared" si="312"/>
        <v>76</v>
      </c>
      <c r="AT1540" s="4">
        <f t="shared" si="316"/>
        <v>26.631578947368425</v>
      </c>
      <c r="AU1540" s="4">
        <f t="shared" si="317"/>
        <v>19.974999999999998</v>
      </c>
      <c r="AV1540" s="4">
        <f t="shared" si="313"/>
        <v>2.032</v>
      </c>
      <c r="AW1540" s="4">
        <f t="shared" si="318"/>
        <v>19.78102189781022</v>
      </c>
    </row>
    <row r="1541" spans="1:49">
      <c r="A1541">
        <f t="shared" si="315"/>
        <v>1</v>
      </c>
      <c r="B1541" s="2">
        <f t="shared" si="314"/>
        <v>35507</v>
      </c>
      <c r="C1541" s="1">
        <v>788970</v>
      </c>
      <c r="D1541">
        <v>99999</v>
      </c>
      <c r="E1541">
        <v>1997</v>
      </c>
      <c r="F1541">
        <v>3</v>
      </c>
      <c r="G1541">
        <v>18</v>
      </c>
      <c r="H1541">
        <v>77.599999999999994</v>
      </c>
      <c r="I1541">
        <v>23</v>
      </c>
      <c r="J1541">
        <v>68.7</v>
      </c>
      <c r="K1541">
        <v>23</v>
      </c>
      <c r="L1541">
        <v>1016.2</v>
      </c>
      <c r="M1541">
        <v>7</v>
      </c>
      <c r="N1541">
        <v>9999.9</v>
      </c>
      <c r="O1541">
        <v>0</v>
      </c>
      <c r="P1541">
        <v>8.1999999999999993</v>
      </c>
      <c r="Q1541">
        <v>23</v>
      </c>
      <c r="R1541">
        <v>8.1</v>
      </c>
      <c r="S1541">
        <v>23</v>
      </c>
      <c r="T1541">
        <v>15.9</v>
      </c>
      <c r="U1541">
        <v>999.9</v>
      </c>
      <c r="V1541">
        <v>86</v>
      </c>
      <c r="W1541" t="s">
        <v>20</v>
      </c>
      <c r="X1541">
        <v>69.8</v>
      </c>
      <c r="Y1541" t="s">
        <v>20</v>
      </c>
      <c r="Z1541">
        <v>0.01</v>
      </c>
      <c r="AA1541" t="s">
        <v>19</v>
      </c>
      <c r="AB1541">
        <v>999.9</v>
      </c>
      <c r="AC1541">
        <v>0</v>
      </c>
      <c r="AF1541">
        <v>1997</v>
      </c>
      <c r="AG1541">
        <v>77</v>
      </c>
      <c r="AH1541">
        <v>27.4</v>
      </c>
      <c r="AI1541">
        <v>26.1</v>
      </c>
      <c r="AJ1541">
        <v>23.6</v>
      </c>
      <c r="AK1541">
        <v>0</v>
      </c>
      <c r="AL1541">
        <v>6.9</v>
      </c>
      <c r="AM1541">
        <v>20.9</v>
      </c>
      <c r="AN1541">
        <v>25</v>
      </c>
      <c r="AO1541">
        <v>77.599999999999994</v>
      </c>
      <c r="AQ1541" s="2">
        <f t="shared" ref="AQ1541:AQ1604" si="319">DATE(AR1541,1,1)+AS1541-1</f>
        <v>35507</v>
      </c>
      <c r="AR1541" s="5">
        <f t="shared" ref="AR1541:AR1604" si="320">AF1541</f>
        <v>1997</v>
      </c>
      <c r="AS1541" s="5">
        <f t="shared" ref="AS1541:AS1604" si="321">AG1541</f>
        <v>77</v>
      </c>
      <c r="AT1541" s="4">
        <f t="shared" si="316"/>
        <v>27.473684210526319</v>
      </c>
      <c r="AU1541" s="4">
        <f t="shared" si="317"/>
        <v>20.060000000000002</v>
      </c>
      <c r="AV1541" s="4">
        <f t="shared" ref="AV1541:AV1604" si="322">IF(Z1541&lt;99,CONVERT(Z1541,"in","mm"),0)</f>
        <v>0.254</v>
      </c>
      <c r="AW1541" s="4">
        <f t="shared" si="318"/>
        <v>19.999999999999996</v>
      </c>
    </row>
    <row r="1542" spans="1:49">
      <c r="A1542">
        <f t="shared" si="315"/>
        <v>1</v>
      </c>
      <c r="B1542" s="2">
        <f t="shared" si="314"/>
        <v>35508</v>
      </c>
      <c r="C1542" s="1">
        <v>788970</v>
      </c>
      <c r="D1542">
        <v>99999</v>
      </c>
      <c r="E1542">
        <v>1997</v>
      </c>
      <c r="F1542">
        <v>3</v>
      </c>
      <c r="G1542">
        <v>19</v>
      </c>
      <c r="H1542">
        <v>75.8</v>
      </c>
      <c r="I1542">
        <v>24</v>
      </c>
      <c r="J1542">
        <v>67</v>
      </c>
      <c r="K1542">
        <v>24</v>
      </c>
      <c r="L1542">
        <v>1015.6</v>
      </c>
      <c r="M1542">
        <v>8</v>
      </c>
      <c r="N1542">
        <v>9999.9</v>
      </c>
      <c r="O1542">
        <v>0</v>
      </c>
      <c r="P1542">
        <v>8.6999999999999993</v>
      </c>
      <c r="Q1542">
        <v>24</v>
      </c>
      <c r="R1542">
        <v>7.3</v>
      </c>
      <c r="S1542">
        <v>24</v>
      </c>
      <c r="T1542">
        <v>15.9</v>
      </c>
      <c r="U1542">
        <v>18.100000000000001</v>
      </c>
      <c r="V1542">
        <v>84.2</v>
      </c>
      <c r="W1542" t="s">
        <v>20</v>
      </c>
      <c r="X1542">
        <v>69.8</v>
      </c>
      <c r="Y1542" t="s">
        <v>20</v>
      </c>
      <c r="Z1542">
        <v>0.09</v>
      </c>
      <c r="AA1542" t="s">
        <v>19</v>
      </c>
      <c r="AB1542">
        <v>999.9</v>
      </c>
      <c r="AC1542">
        <v>10000</v>
      </c>
      <c r="AF1542">
        <v>1997</v>
      </c>
      <c r="AG1542">
        <v>78</v>
      </c>
      <c r="AH1542">
        <v>23.3</v>
      </c>
      <c r="AI1542">
        <v>27</v>
      </c>
      <c r="AJ1542">
        <v>24.8</v>
      </c>
      <c r="AK1542">
        <v>0.6</v>
      </c>
      <c r="AL1542">
        <v>5.8</v>
      </c>
      <c r="AM1542">
        <v>20.3</v>
      </c>
      <c r="AN1542">
        <v>25.7</v>
      </c>
      <c r="AO1542">
        <v>71.7</v>
      </c>
      <c r="AQ1542" s="2">
        <f t="shared" si="319"/>
        <v>35508</v>
      </c>
      <c r="AR1542" s="5">
        <f t="shared" si="320"/>
        <v>1997</v>
      </c>
      <c r="AS1542" s="5">
        <f t="shared" si="321"/>
        <v>78</v>
      </c>
      <c r="AT1542" s="4">
        <f t="shared" si="316"/>
        <v>28.421052631578949</v>
      </c>
      <c r="AU1542" s="4">
        <f t="shared" si="317"/>
        <v>21.08</v>
      </c>
      <c r="AV1542" s="4">
        <f t="shared" si="322"/>
        <v>2.286</v>
      </c>
      <c r="AW1542" s="4">
        <f t="shared" si="318"/>
        <v>17.007299270072991</v>
      </c>
    </row>
    <row r="1543" spans="1:49">
      <c r="A1543">
        <f t="shared" si="315"/>
        <v>1</v>
      </c>
      <c r="B1543" s="2">
        <f t="shared" si="314"/>
        <v>35509</v>
      </c>
      <c r="C1543" s="1">
        <v>788970</v>
      </c>
      <c r="D1543">
        <v>99999</v>
      </c>
      <c r="E1543">
        <v>1997</v>
      </c>
      <c r="F1543">
        <v>3</v>
      </c>
      <c r="G1543">
        <v>20</v>
      </c>
      <c r="H1543">
        <v>76.5</v>
      </c>
      <c r="I1543">
        <v>24</v>
      </c>
      <c r="J1543">
        <v>68.3</v>
      </c>
      <c r="K1543">
        <v>24</v>
      </c>
      <c r="L1543">
        <v>1015.6</v>
      </c>
      <c r="M1543">
        <v>8</v>
      </c>
      <c r="N1543">
        <v>9999.9</v>
      </c>
      <c r="O1543">
        <v>0</v>
      </c>
      <c r="P1543">
        <v>9.5</v>
      </c>
      <c r="Q1543">
        <v>24</v>
      </c>
      <c r="R1543">
        <v>6.2</v>
      </c>
      <c r="S1543">
        <v>24</v>
      </c>
      <c r="T1543">
        <v>14</v>
      </c>
      <c r="U1543">
        <v>999.9</v>
      </c>
      <c r="V1543">
        <v>86</v>
      </c>
      <c r="W1543" t="s">
        <v>20</v>
      </c>
      <c r="X1543">
        <v>68</v>
      </c>
      <c r="Y1543" t="s">
        <v>20</v>
      </c>
      <c r="Z1543">
        <v>0.05</v>
      </c>
      <c r="AA1543" t="s">
        <v>19</v>
      </c>
      <c r="AB1543">
        <v>999.9</v>
      </c>
      <c r="AC1543">
        <v>0</v>
      </c>
      <c r="AF1543">
        <v>1997</v>
      </c>
      <c r="AG1543">
        <v>79</v>
      </c>
      <c r="AH1543">
        <v>26.8</v>
      </c>
      <c r="AI1543">
        <v>26.1</v>
      </c>
      <c r="AJ1543">
        <v>23.7</v>
      </c>
      <c r="AK1543">
        <v>0</v>
      </c>
      <c r="AL1543">
        <v>5.6</v>
      </c>
      <c r="AM1543">
        <v>19.600000000000001</v>
      </c>
      <c r="AN1543">
        <v>25.3</v>
      </c>
      <c r="AO1543">
        <v>70.2</v>
      </c>
      <c r="AQ1543" s="2">
        <f t="shared" si="319"/>
        <v>35509</v>
      </c>
      <c r="AR1543" s="5">
        <f t="shared" si="320"/>
        <v>1997</v>
      </c>
      <c r="AS1543" s="5">
        <f t="shared" si="321"/>
        <v>79</v>
      </c>
      <c r="AT1543" s="4">
        <f t="shared" si="316"/>
        <v>27.473684210526319</v>
      </c>
      <c r="AU1543" s="4">
        <f t="shared" si="317"/>
        <v>20.145</v>
      </c>
      <c r="AV1543" s="4">
        <f t="shared" si="322"/>
        <v>1.27</v>
      </c>
      <c r="AW1543" s="4">
        <f t="shared" si="318"/>
        <v>19.562043795620436</v>
      </c>
    </row>
    <row r="1544" spans="1:49">
      <c r="A1544">
        <f t="shared" si="315"/>
        <v>1</v>
      </c>
      <c r="B1544" s="2">
        <f t="shared" si="314"/>
        <v>35510</v>
      </c>
      <c r="C1544" s="1">
        <v>788970</v>
      </c>
      <c r="D1544">
        <v>99999</v>
      </c>
      <c r="E1544">
        <v>1997</v>
      </c>
      <c r="F1544">
        <v>3</v>
      </c>
      <c r="G1544">
        <v>21</v>
      </c>
      <c r="H1544">
        <v>77.5</v>
      </c>
      <c r="I1544">
        <v>20</v>
      </c>
      <c r="J1544">
        <v>65.900000000000006</v>
      </c>
      <c r="K1544">
        <v>20</v>
      </c>
      <c r="L1544">
        <v>1015.5</v>
      </c>
      <c r="M1544">
        <v>8</v>
      </c>
      <c r="N1544">
        <v>9999.9</v>
      </c>
      <c r="O1544">
        <v>0</v>
      </c>
      <c r="P1544">
        <v>10.8</v>
      </c>
      <c r="Q1544">
        <v>19</v>
      </c>
      <c r="R1544">
        <v>5.7</v>
      </c>
      <c r="S1544">
        <v>20</v>
      </c>
      <c r="T1544">
        <v>12</v>
      </c>
      <c r="U1544">
        <v>999.9</v>
      </c>
      <c r="V1544">
        <v>86.5</v>
      </c>
      <c r="X1544">
        <v>66.7</v>
      </c>
      <c r="Z1544">
        <v>0.01</v>
      </c>
      <c r="AA1544" t="s">
        <v>19</v>
      </c>
      <c r="AB1544">
        <v>999.9</v>
      </c>
      <c r="AC1544">
        <v>0</v>
      </c>
      <c r="AF1544">
        <v>1997</v>
      </c>
      <c r="AG1544">
        <v>80</v>
      </c>
      <c r="AH1544">
        <v>28.3</v>
      </c>
      <c r="AI1544">
        <v>26.1</v>
      </c>
      <c r="AJ1544">
        <v>24.2</v>
      </c>
      <c r="AK1544">
        <v>0</v>
      </c>
      <c r="AL1544">
        <v>4.7</v>
      </c>
      <c r="AM1544">
        <v>19</v>
      </c>
      <c r="AN1544">
        <v>25.1</v>
      </c>
      <c r="AO1544">
        <v>68.400000000000006</v>
      </c>
      <c r="AQ1544" s="2">
        <f t="shared" si="319"/>
        <v>35510</v>
      </c>
      <c r="AR1544" s="5">
        <f t="shared" si="320"/>
        <v>1997</v>
      </c>
      <c r="AS1544" s="5">
        <f t="shared" si="321"/>
        <v>80</v>
      </c>
      <c r="AT1544" s="4">
        <f t="shared" si="316"/>
        <v>27.473684210526319</v>
      </c>
      <c r="AU1544" s="4">
        <f t="shared" si="317"/>
        <v>20.57</v>
      </c>
      <c r="AV1544" s="4">
        <f t="shared" si="322"/>
        <v>0.254</v>
      </c>
      <c r="AW1544" s="4">
        <f t="shared" si="318"/>
        <v>20.65693430656934</v>
      </c>
    </row>
    <row r="1545" spans="1:49">
      <c r="A1545">
        <f t="shared" si="315"/>
        <v>1</v>
      </c>
      <c r="B1545" s="2">
        <f t="shared" si="314"/>
        <v>35511</v>
      </c>
      <c r="C1545" s="1">
        <v>788970</v>
      </c>
      <c r="D1545">
        <v>99999</v>
      </c>
      <c r="E1545">
        <v>1997</v>
      </c>
      <c r="F1545">
        <v>3</v>
      </c>
      <c r="G1545">
        <v>22</v>
      </c>
      <c r="H1545">
        <v>75.5</v>
      </c>
      <c r="I1545">
        <v>23</v>
      </c>
      <c r="J1545">
        <v>65.599999999999994</v>
      </c>
      <c r="K1545">
        <v>23</v>
      </c>
      <c r="L1545">
        <v>1016.5</v>
      </c>
      <c r="M1545">
        <v>6</v>
      </c>
      <c r="N1545">
        <v>9999.9</v>
      </c>
      <c r="O1545">
        <v>0</v>
      </c>
      <c r="P1545">
        <v>9.6</v>
      </c>
      <c r="Q1545">
        <v>23</v>
      </c>
      <c r="R1545">
        <v>5.2</v>
      </c>
      <c r="S1545">
        <v>23</v>
      </c>
      <c r="T1545">
        <v>12</v>
      </c>
      <c r="U1545">
        <v>999.9</v>
      </c>
      <c r="V1545">
        <v>86.5</v>
      </c>
      <c r="X1545">
        <v>65.5</v>
      </c>
      <c r="Z1545">
        <v>0</v>
      </c>
      <c r="AA1545" t="s">
        <v>19</v>
      </c>
      <c r="AB1545">
        <v>999.9</v>
      </c>
      <c r="AC1545">
        <v>0</v>
      </c>
      <c r="AF1545">
        <v>1997</v>
      </c>
      <c r="AG1545">
        <v>81</v>
      </c>
      <c r="AH1545">
        <v>27.7</v>
      </c>
      <c r="AI1545">
        <v>25.9</v>
      </c>
      <c r="AJ1545">
        <v>24.3</v>
      </c>
      <c r="AK1545">
        <v>0</v>
      </c>
      <c r="AL1545">
        <v>5.4</v>
      </c>
      <c r="AM1545">
        <v>20</v>
      </c>
      <c r="AN1545">
        <v>25.4</v>
      </c>
      <c r="AO1545">
        <v>71.900000000000006</v>
      </c>
      <c r="AQ1545" s="2">
        <f t="shared" si="319"/>
        <v>35511</v>
      </c>
      <c r="AR1545" s="5">
        <f t="shared" si="320"/>
        <v>1997</v>
      </c>
      <c r="AS1545" s="5">
        <f t="shared" si="321"/>
        <v>81</v>
      </c>
      <c r="AT1545" s="4">
        <f t="shared" si="316"/>
        <v>27.263157894736842</v>
      </c>
      <c r="AU1545" s="4">
        <f t="shared" si="317"/>
        <v>20.655000000000001</v>
      </c>
      <c r="AV1545" s="4">
        <f t="shared" si="322"/>
        <v>0</v>
      </c>
      <c r="AW1545" s="4">
        <f t="shared" si="318"/>
        <v>20.21897810218978</v>
      </c>
    </row>
    <row r="1546" spans="1:49">
      <c r="A1546">
        <f t="shared" si="315"/>
        <v>1</v>
      </c>
      <c r="B1546" s="2">
        <f t="shared" si="314"/>
        <v>35512</v>
      </c>
      <c r="C1546" s="1">
        <v>788970</v>
      </c>
      <c r="D1546">
        <v>99999</v>
      </c>
      <c r="E1546">
        <v>1997</v>
      </c>
      <c r="F1546">
        <v>3</v>
      </c>
      <c r="G1546">
        <v>23</v>
      </c>
      <c r="H1546">
        <v>76.5</v>
      </c>
      <c r="I1546">
        <v>24</v>
      </c>
      <c r="J1546">
        <v>66.400000000000006</v>
      </c>
      <c r="K1546">
        <v>24</v>
      </c>
      <c r="L1546">
        <v>1016.5</v>
      </c>
      <c r="M1546">
        <v>8</v>
      </c>
      <c r="N1546">
        <v>9999.9</v>
      </c>
      <c r="O1546">
        <v>0</v>
      </c>
      <c r="P1546">
        <v>10.6</v>
      </c>
      <c r="Q1546">
        <v>24</v>
      </c>
      <c r="R1546">
        <v>5.6</v>
      </c>
      <c r="S1546">
        <v>24</v>
      </c>
      <c r="T1546">
        <v>12</v>
      </c>
      <c r="U1546">
        <v>999.9</v>
      </c>
      <c r="V1546">
        <v>86.4</v>
      </c>
      <c r="X1546">
        <v>65.5</v>
      </c>
      <c r="Z1546">
        <v>0</v>
      </c>
      <c r="AA1546" t="s">
        <v>19</v>
      </c>
      <c r="AB1546">
        <v>999.9</v>
      </c>
      <c r="AC1546">
        <v>0</v>
      </c>
      <c r="AF1546">
        <v>1997</v>
      </c>
      <c r="AG1546">
        <v>82</v>
      </c>
      <c r="AH1546">
        <v>28.2</v>
      </c>
      <c r="AI1546">
        <v>26</v>
      </c>
      <c r="AJ1546">
        <v>24.4</v>
      </c>
      <c r="AK1546">
        <v>0</v>
      </c>
      <c r="AL1546">
        <v>4.4000000000000004</v>
      </c>
      <c r="AM1546">
        <v>20.6</v>
      </c>
      <c r="AN1546">
        <v>25.1</v>
      </c>
      <c r="AO1546">
        <v>75.5</v>
      </c>
      <c r="AQ1546" s="2">
        <f t="shared" si="319"/>
        <v>35512</v>
      </c>
      <c r="AR1546" s="5">
        <f t="shared" si="320"/>
        <v>1997</v>
      </c>
      <c r="AS1546" s="5">
        <f t="shared" si="321"/>
        <v>82</v>
      </c>
      <c r="AT1546" s="4">
        <f t="shared" si="316"/>
        <v>27.368421052631579</v>
      </c>
      <c r="AU1546" s="4">
        <f t="shared" si="317"/>
        <v>20.74</v>
      </c>
      <c r="AV1546" s="4">
        <f t="shared" si="322"/>
        <v>0</v>
      </c>
      <c r="AW1546" s="4">
        <f t="shared" si="318"/>
        <v>20.583941605839414</v>
      </c>
    </row>
    <row r="1547" spans="1:49">
      <c r="A1547">
        <f t="shared" si="315"/>
        <v>1</v>
      </c>
      <c r="B1547" s="2">
        <f t="shared" si="314"/>
        <v>35513</v>
      </c>
      <c r="C1547" s="1">
        <v>788970</v>
      </c>
      <c r="D1547">
        <v>99999</v>
      </c>
      <c r="E1547">
        <v>1997</v>
      </c>
      <c r="F1547">
        <v>3</v>
      </c>
      <c r="G1547">
        <v>24</v>
      </c>
      <c r="H1547">
        <v>76.7</v>
      </c>
      <c r="I1547">
        <v>24</v>
      </c>
      <c r="J1547">
        <v>67.3</v>
      </c>
      <c r="K1547">
        <v>24</v>
      </c>
      <c r="L1547">
        <v>1017</v>
      </c>
      <c r="M1547">
        <v>8</v>
      </c>
      <c r="N1547">
        <v>9999.9</v>
      </c>
      <c r="O1547">
        <v>0</v>
      </c>
      <c r="P1547">
        <v>9.9</v>
      </c>
      <c r="Q1547">
        <v>24</v>
      </c>
      <c r="R1547">
        <v>6.4</v>
      </c>
      <c r="S1547">
        <v>24</v>
      </c>
      <c r="T1547">
        <v>14</v>
      </c>
      <c r="U1547">
        <v>999.9</v>
      </c>
      <c r="V1547">
        <v>86.4</v>
      </c>
      <c r="W1547" t="s">
        <v>20</v>
      </c>
      <c r="X1547">
        <v>66.2</v>
      </c>
      <c r="Y1547" t="s">
        <v>20</v>
      </c>
      <c r="Z1547">
        <v>0.01</v>
      </c>
      <c r="AA1547" t="s">
        <v>19</v>
      </c>
      <c r="AB1547">
        <v>999.9</v>
      </c>
      <c r="AC1547">
        <v>0</v>
      </c>
      <c r="AF1547">
        <v>1997</v>
      </c>
      <c r="AG1547">
        <v>83</v>
      </c>
      <c r="AH1547">
        <v>27.9</v>
      </c>
      <c r="AI1547">
        <v>25.9</v>
      </c>
      <c r="AJ1547">
        <v>24.9</v>
      </c>
      <c r="AK1547">
        <v>0</v>
      </c>
      <c r="AL1547">
        <v>5.6</v>
      </c>
      <c r="AM1547">
        <v>20.8</v>
      </c>
      <c r="AN1547">
        <v>25.3</v>
      </c>
      <c r="AO1547">
        <v>75.599999999999994</v>
      </c>
      <c r="AQ1547" s="2">
        <f t="shared" si="319"/>
        <v>35513</v>
      </c>
      <c r="AR1547" s="5">
        <f t="shared" si="320"/>
        <v>1997</v>
      </c>
      <c r="AS1547" s="5">
        <f t="shared" si="321"/>
        <v>83</v>
      </c>
      <c r="AT1547" s="4">
        <f t="shared" si="316"/>
        <v>27.263157894736842</v>
      </c>
      <c r="AU1547" s="4">
        <f t="shared" si="317"/>
        <v>21.164999999999999</v>
      </c>
      <c r="AV1547" s="4">
        <f t="shared" si="322"/>
        <v>0.254</v>
      </c>
      <c r="AW1547" s="4">
        <f t="shared" si="318"/>
        <v>20.364963503649633</v>
      </c>
    </row>
    <row r="1548" spans="1:49">
      <c r="A1548">
        <f t="shared" si="315"/>
        <v>1</v>
      </c>
      <c r="B1548" s="2">
        <f t="shared" si="314"/>
        <v>35514</v>
      </c>
      <c r="C1548" s="1">
        <v>788970</v>
      </c>
      <c r="D1548">
        <v>99999</v>
      </c>
      <c r="E1548">
        <v>1997</v>
      </c>
      <c r="F1548">
        <v>3</v>
      </c>
      <c r="G1548">
        <v>25</v>
      </c>
      <c r="H1548">
        <v>77.099999999999994</v>
      </c>
      <c r="I1548">
        <v>24</v>
      </c>
      <c r="J1548">
        <v>68.400000000000006</v>
      </c>
      <c r="K1548">
        <v>24</v>
      </c>
      <c r="L1548">
        <v>1017.2</v>
      </c>
      <c r="M1548">
        <v>8</v>
      </c>
      <c r="N1548">
        <v>9999.9</v>
      </c>
      <c r="O1548">
        <v>0</v>
      </c>
      <c r="P1548">
        <v>9.5</v>
      </c>
      <c r="Q1548">
        <v>24</v>
      </c>
      <c r="R1548">
        <v>7</v>
      </c>
      <c r="S1548">
        <v>24</v>
      </c>
      <c r="T1548">
        <v>15</v>
      </c>
      <c r="U1548">
        <v>999.9</v>
      </c>
      <c r="V1548">
        <v>86.9</v>
      </c>
      <c r="X1548">
        <v>66.599999999999994</v>
      </c>
      <c r="Z1548">
        <v>0.06</v>
      </c>
      <c r="AA1548" t="s">
        <v>19</v>
      </c>
      <c r="AB1548">
        <v>999.9</v>
      </c>
      <c r="AC1548">
        <v>10000</v>
      </c>
      <c r="AF1548">
        <v>1997</v>
      </c>
      <c r="AG1548">
        <v>84</v>
      </c>
      <c r="AH1548">
        <v>24.8</v>
      </c>
      <c r="AI1548">
        <v>26.3</v>
      </c>
      <c r="AJ1548">
        <v>23.7</v>
      </c>
      <c r="AK1548">
        <v>0</v>
      </c>
      <c r="AL1548">
        <v>7.7</v>
      </c>
      <c r="AM1548">
        <v>21.3</v>
      </c>
      <c r="AN1548">
        <v>25</v>
      </c>
      <c r="AO1548">
        <v>79.599999999999994</v>
      </c>
      <c r="AQ1548" s="2">
        <f t="shared" si="319"/>
        <v>35514</v>
      </c>
      <c r="AR1548" s="5">
        <f t="shared" si="320"/>
        <v>1997</v>
      </c>
      <c r="AS1548" s="5">
        <f t="shared" si="321"/>
        <v>84</v>
      </c>
      <c r="AT1548" s="4">
        <f t="shared" si="316"/>
        <v>27.684210526315791</v>
      </c>
      <c r="AU1548" s="4">
        <f t="shared" si="317"/>
        <v>20.145</v>
      </c>
      <c r="AV1548" s="4">
        <f t="shared" si="322"/>
        <v>1.524</v>
      </c>
      <c r="AW1548" s="4">
        <f t="shared" si="318"/>
        <v>18.102189781021895</v>
      </c>
    </row>
    <row r="1549" spans="1:49">
      <c r="A1549">
        <f t="shared" si="315"/>
        <v>1</v>
      </c>
      <c r="B1549" s="2">
        <f t="shared" si="314"/>
        <v>35515</v>
      </c>
      <c r="C1549" s="1">
        <v>788970</v>
      </c>
      <c r="D1549">
        <v>99999</v>
      </c>
      <c r="E1549">
        <v>1997</v>
      </c>
      <c r="F1549">
        <v>3</v>
      </c>
      <c r="G1549">
        <v>26</v>
      </c>
      <c r="H1549">
        <v>78.3</v>
      </c>
      <c r="I1549">
        <v>24</v>
      </c>
      <c r="J1549">
        <v>68.099999999999994</v>
      </c>
      <c r="K1549">
        <v>24</v>
      </c>
      <c r="L1549">
        <v>1017.3</v>
      </c>
      <c r="M1549">
        <v>8</v>
      </c>
      <c r="N1549">
        <v>9999.9</v>
      </c>
      <c r="O1549">
        <v>0</v>
      </c>
      <c r="P1549">
        <v>8.6999999999999993</v>
      </c>
      <c r="Q1549">
        <v>24</v>
      </c>
      <c r="R1549">
        <v>8.5</v>
      </c>
      <c r="S1549">
        <v>24</v>
      </c>
      <c r="T1549">
        <v>15.9</v>
      </c>
      <c r="U1549">
        <v>999.9</v>
      </c>
      <c r="V1549">
        <v>86</v>
      </c>
      <c r="W1549" t="s">
        <v>20</v>
      </c>
      <c r="X1549">
        <v>73.400000000000006</v>
      </c>
      <c r="Y1549" t="s">
        <v>20</v>
      </c>
      <c r="Z1549">
        <v>0.05</v>
      </c>
      <c r="AA1549" t="s">
        <v>19</v>
      </c>
      <c r="AB1549">
        <v>999.9</v>
      </c>
      <c r="AC1549">
        <v>10000</v>
      </c>
      <c r="AF1549">
        <v>1997</v>
      </c>
      <c r="AG1549">
        <v>85</v>
      </c>
      <c r="AH1549">
        <v>26</v>
      </c>
      <c r="AI1549">
        <v>25.8</v>
      </c>
      <c r="AJ1549">
        <v>24.6</v>
      </c>
      <c r="AK1549">
        <v>0</v>
      </c>
      <c r="AL1549">
        <v>7.9</v>
      </c>
      <c r="AM1549">
        <v>20.6</v>
      </c>
      <c r="AN1549">
        <v>25.1</v>
      </c>
      <c r="AO1549">
        <v>75.7</v>
      </c>
      <c r="AQ1549" s="2">
        <f t="shared" si="319"/>
        <v>35515</v>
      </c>
      <c r="AR1549" s="5">
        <f t="shared" si="320"/>
        <v>1997</v>
      </c>
      <c r="AS1549" s="5">
        <f t="shared" si="321"/>
        <v>85</v>
      </c>
      <c r="AT1549" s="4">
        <f t="shared" si="316"/>
        <v>27.157894736842106</v>
      </c>
      <c r="AU1549" s="4">
        <f t="shared" si="317"/>
        <v>20.91</v>
      </c>
      <c r="AV1549" s="4">
        <f t="shared" si="322"/>
        <v>1.27</v>
      </c>
      <c r="AW1549" s="4">
        <f t="shared" si="318"/>
        <v>18.978102189781019</v>
      </c>
    </row>
    <row r="1550" spans="1:49">
      <c r="A1550">
        <f t="shared" si="315"/>
        <v>1</v>
      </c>
      <c r="B1550" s="2">
        <f t="shared" si="314"/>
        <v>35516</v>
      </c>
      <c r="C1550" s="1">
        <v>788970</v>
      </c>
      <c r="D1550">
        <v>99999</v>
      </c>
      <c r="E1550">
        <v>1997</v>
      </c>
      <c r="F1550">
        <v>3</v>
      </c>
      <c r="G1550">
        <v>27</v>
      </c>
      <c r="H1550">
        <v>75.8</v>
      </c>
      <c r="I1550">
        <v>23</v>
      </c>
      <c r="J1550">
        <v>67</v>
      </c>
      <c r="K1550">
        <v>23</v>
      </c>
      <c r="L1550">
        <v>1016.7</v>
      </c>
      <c r="M1550">
        <v>8</v>
      </c>
      <c r="N1550">
        <v>9999.9</v>
      </c>
      <c r="O1550">
        <v>0</v>
      </c>
      <c r="P1550">
        <v>9.6</v>
      </c>
      <c r="Q1550">
        <v>23</v>
      </c>
      <c r="R1550">
        <v>5.8</v>
      </c>
      <c r="S1550">
        <v>23</v>
      </c>
      <c r="T1550">
        <v>15</v>
      </c>
      <c r="U1550">
        <v>999.9</v>
      </c>
      <c r="V1550">
        <v>85.6</v>
      </c>
      <c r="X1550">
        <v>66.2</v>
      </c>
      <c r="Z1550">
        <v>0</v>
      </c>
      <c r="AA1550" t="s">
        <v>19</v>
      </c>
      <c r="AB1550">
        <v>999.9</v>
      </c>
      <c r="AC1550">
        <v>10000</v>
      </c>
      <c r="AF1550">
        <v>1997</v>
      </c>
      <c r="AG1550">
        <v>86</v>
      </c>
      <c r="AH1550">
        <v>28</v>
      </c>
      <c r="AI1550">
        <v>25</v>
      </c>
      <c r="AJ1550">
        <v>22.4</v>
      </c>
      <c r="AK1550">
        <v>0</v>
      </c>
      <c r="AL1550">
        <v>6</v>
      </c>
      <c r="AM1550">
        <v>20</v>
      </c>
      <c r="AN1550">
        <v>24.2</v>
      </c>
      <c r="AO1550">
        <v>77.099999999999994</v>
      </c>
      <c r="AQ1550" s="2">
        <f t="shared" si="319"/>
        <v>35516</v>
      </c>
      <c r="AR1550" s="5">
        <f t="shared" si="320"/>
        <v>1997</v>
      </c>
      <c r="AS1550" s="5">
        <f t="shared" si="321"/>
        <v>86</v>
      </c>
      <c r="AT1550" s="4">
        <f t="shared" si="316"/>
        <v>26.315789473684212</v>
      </c>
      <c r="AU1550" s="4">
        <f t="shared" si="317"/>
        <v>19.04</v>
      </c>
      <c r="AV1550" s="4">
        <f t="shared" si="322"/>
        <v>0</v>
      </c>
      <c r="AW1550" s="4">
        <f t="shared" si="318"/>
        <v>20.43795620437956</v>
      </c>
    </row>
    <row r="1551" spans="1:49">
      <c r="A1551">
        <f t="shared" si="315"/>
        <v>1</v>
      </c>
      <c r="B1551" s="2">
        <f t="shared" si="314"/>
        <v>35517</v>
      </c>
      <c r="C1551" s="1">
        <v>788970</v>
      </c>
      <c r="D1551">
        <v>99999</v>
      </c>
      <c r="E1551">
        <v>1997</v>
      </c>
      <c r="F1551">
        <v>3</v>
      </c>
      <c r="G1551">
        <v>28</v>
      </c>
      <c r="H1551">
        <v>76.599999999999994</v>
      </c>
      <c r="I1551">
        <v>23</v>
      </c>
      <c r="J1551">
        <v>65.900000000000006</v>
      </c>
      <c r="K1551">
        <v>23</v>
      </c>
      <c r="L1551">
        <v>1015.6</v>
      </c>
      <c r="M1551">
        <v>8</v>
      </c>
      <c r="N1551">
        <v>9999.9</v>
      </c>
      <c r="O1551">
        <v>0</v>
      </c>
      <c r="P1551">
        <v>9.6</v>
      </c>
      <c r="Q1551">
        <v>23</v>
      </c>
      <c r="R1551">
        <v>7.3</v>
      </c>
      <c r="S1551">
        <v>23</v>
      </c>
      <c r="T1551">
        <v>15.9</v>
      </c>
      <c r="U1551">
        <v>999.9</v>
      </c>
      <c r="V1551">
        <v>86.4</v>
      </c>
      <c r="X1551">
        <v>66.2</v>
      </c>
      <c r="Z1551">
        <v>0</v>
      </c>
      <c r="AA1551" t="s">
        <v>19</v>
      </c>
      <c r="AB1551">
        <v>999.9</v>
      </c>
      <c r="AC1551">
        <v>10000</v>
      </c>
      <c r="AF1551">
        <v>1997</v>
      </c>
      <c r="AG1551">
        <v>87</v>
      </c>
      <c r="AH1551">
        <v>27.7</v>
      </c>
      <c r="AI1551">
        <v>25.4</v>
      </c>
      <c r="AJ1551">
        <v>24.3</v>
      </c>
      <c r="AK1551">
        <v>0</v>
      </c>
      <c r="AL1551">
        <v>5.0999999999999996</v>
      </c>
      <c r="AM1551">
        <v>19.899999999999999</v>
      </c>
      <c r="AN1551">
        <v>24.8</v>
      </c>
      <c r="AO1551">
        <v>73.400000000000006</v>
      </c>
      <c r="AQ1551" s="2">
        <f t="shared" si="319"/>
        <v>35517</v>
      </c>
      <c r="AR1551" s="5">
        <f t="shared" si="320"/>
        <v>1997</v>
      </c>
      <c r="AS1551" s="5">
        <f t="shared" si="321"/>
        <v>87</v>
      </c>
      <c r="AT1551" s="4">
        <f t="shared" si="316"/>
        <v>26.736842105263158</v>
      </c>
      <c r="AU1551" s="4">
        <f t="shared" si="317"/>
        <v>20.655000000000001</v>
      </c>
      <c r="AV1551" s="4">
        <f t="shared" si="322"/>
        <v>0</v>
      </c>
      <c r="AW1551" s="4">
        <f t="shared" si="318"/>
        <v>20.21897810218978</v>
      </c>
    </row>
    <row r="1552" spans="1:49">
      <c r="A1552">
        <f t="shared" si="315"/>
        <v>1</v>
      </c>
      <c r="B1552" s="2">
        <f t="shared" si="314"/>
        <v>35518</v>
      </c>
      <c r="C1552" s="1">
        <v>788970</v>
      </c>
      <c r="D1552">
        <v>99999</v>
      </c>
      <c r="E1552">
        <v>1997</v>
      </c>
      <c r="F1552">
        <v>3</v>
      </c>
      <c r="G1552">
        <v>29</v>
      </c>
      <c r="H1552">
        <v>75.099999999999994</v>
      </c>
      <c r="I1552">
        <v>22</v>
      </c>
      <c r="J1552">
        <v>67.599999999999994</v>
      </c>
      <c r="K1552">
        <v>22</v>
      </c>
      <c r="L1552">
        <v>1015.8</v>
      </c>
      <c r="M1552">
        <v>8</v>
      </c>
      <c r="N1552">
        <v>9999.9</v>
      </c>
      <c r="O1552">
        <v>0</v>
      </c>
      <c r="P1552">
        <v>9.1</v>
      </c>
      <c r="Q1552">
        <v>22</v>
      </c>
      <c r="R1552">
        <v>6.1</v>
      </c>
      <c r="S1552">
        <v>22</v>
      </c>
      <c r="T1552">
        <v>15.9</v>
      </c>
      <c r="U1552">
        <v>27</v>
      </c>
      <c r="V1552">
        <v>86.4</v>
      </c>
      <c r="X1552">
        <v>66.599999999999994</v>
      </c>
      <c r="Z1552">
        <v>0.2</v>
      </c>
      <c r="AA1552" t="s">
        <v>19</v>
      </c>
      <c r="AB1552">
        <v>999.9</v>
      </c>
      <c r="AC1552">
        <v>10000</v>
      </c>
      <c r="AF1552">
        <v>1997</v>
      </c>
      <c r="AG1552">
        <v>88</v>
      </c>
      <c r="AH1552">
        <v>28</v>
      </c>
      <c r="AI1552">
        <v>25.8</v>
      </c>
      <c r="AJ1552">
        <v>24.1</v>
      </c>
      <c r="AK1552">
        <v>0</v>
      </c>
      <c r="AL1552">
        <v>4.7</v>
      </c>
      <c r="AM1552">
        <v>20.7</v>
      </c>
      <c r="AN1552">
        <v>24.8</v>
      </c>
      <c r="AO1552">
        <v>77.599999999999994</v>
      </c>
      <c r="AQ1552" s="2">
        <f t="shared" si="319"/>
        <v>35518</v>
      </c>
      <c r="AR1552" s="5">
        <f t="shared" si="320"/>
        <v>1997</v>
      </c>
      <c r="AS1552" s="5">
        <f t="shared" si="321"/>
        <v>88</v>
      </c>
      <c r="AT1552" s="4">
        <f t="shared" si="316"/>
        <v>27.157894736842106</v>
      </c>
      <c r="AU1552" s="4">
        <f t="shared" si="317"/>
        <v>20.484999999999999</v>
      </c>
      <c r="AV1552" s="4">
        <f t="shared" si="322"/>
        <v>5.08</v>
      </c>
      <c r="AW1552" s="4">
        <f t="shared" si="318"/>
        <v>20.43795620437956</v>
      </c>
    </row>
    <row r="1553" spans="1:49">
      <c r="A1553">
        <f t="shared" si="315"/>
        <v>1</v>
      </c>
      <c r="B1553" s="2">
        <f t="shared" si="314"/>
        <v>35519</v>
      </c>
      <c r="C1553" s="1">
        <v>788970</v>
      </c>
      <c r="D1553">
        <v>99999</v>
      </c>
      <c r="E1553">
        <v>1997</v>
      </c>
      <c r="F1553">
        <v>3</v>
      </c>
      <c r="G1553">
        <v>30</v>
      </c>
      <c r="H1553">
        <v>71.900000000000006</v>
      </c>
      <c r="I1553">
        <v>12</v>
      </c>
      <c r="J1553">
        <v>69.599999999999994</v>
      </c>
      <c r="K1553">
        <v>12</v>
      </c>
      <c r="L1553">
        <v>1016.5</v>
      </c>
      <c r="M1553">
        <v>5</v>
      </c>
      <c r="N1553">
        <v>9999.9</v>
      </c>
      <c r="O1553">
        <v>0</v>
      </c>
      <c r="P1553">
        <v>8.5</v>
      </c>
      <c r="Q1553">
        <v>12</v>
      </c>
      <c r="R1553">
        <v>3.2</v>
      </c>
      <c r="S1553">
        <v>12</v>
      </c>
      <c r="T1553">
        <v>8</v>
      </c>
      <c r="U1553">
        <v>999.9</v>
      </c>
      <c r="V1553">
        <v>86.4</v>
      </c>
      <c r="X1553">
        <v>68.900000000000006</v>
      </c>
      <c r="Z1553">
        <v>0.69</v>
      </c>
      <c r="AA1553" t="s">
        <v>19</v>
      </c>
      <c r="AB1553">
        <v>999.9</v>
      </c>
      <c r="AC1553">
        <v>10000</v>
      </c>
      <c r="AF1553">
        <v>1997</v>
      </c>
      <c r="AG1553">
        <v>89</v>
      </c>
      <c r="AH1553">
        <v>25.5</v>
      </c>
      <c r="AI1553">
        <v>25.2</v>
      </c>
      <c r="AJ1553">
        <v>23</v>
      </c>
      <c r="AK1553">
        <v>0</v>
      </c>
      <c r="AL1553">
        <v>6.4</v>
      </c>
      <c r="AM1553">
        <v>20.399999999999999</v>
      </c>
      <c r="AN1553">
        <v>24.5</v>
      </c>
      <c r="AO1553">
        <v>77.7</v>
      </c>
      <c r="AQ1553" s="2">
        <f t="shared" si="319"/>
        <v>35519</v>
      </c>
      <c r="AR1553" s="5">
        <f t="shared" si="320"/>
        <v>1997</v>
      </c>
      <c r="AS1553" s="5">
        <f t="shared" si="321"/>
        <v>89</v>
      </c>
      <c r="AT1553" s="4">
        <f t="shared" si="316"/>
        <v>26.526315789473685</v>
      </c>
      <c r="AU1553" s="4">
        <f t="shared" si="317"/>
        <v>19.55</v>
      </c>
      <c r="AV1553" s="4">
        <f t="shared" si="322"/>
        <v>17.526</v>
      </c>
      <c r="AW1553" s="4">
        <f t="shared" si="318"/>
        <v>18.613138686131386</v>
      </c>
    </row>
    <row r="1554" spans="1:49">
      <c r="A1554">
        <f t="shared" si="315"/>
        <v>1</v>
      </c>
      <c r="B1554" s="2">
        <f t="shared" si="314"/>
        <v>35520</v>
      </c>
      <c r="C1554" s="1">
        <v>788970</v>
      </c>
      <c r="D1554">
        <v>99999</v>
      </c>
      <c r="E1554">
        <v>1997</v>
      </c>
      <c r="F1554">
        <v>3</v>
      </c>
      <c r="G1554">
        <v>31</v>
      </c>
      <c r="H1554">
        <v>76.3</v>
      </c>
      <c r="I1554">
        <v>24</v>
      </c>
      <c r="J1554">
        <v>67.599999999999994</v>
      </c>
      <c r="K1554">
        <v>24</v>
      </c>
      <c r="L1554">
        <v>1015.6</v>
      </c>
      <c r="M1554">
        <v>8</v>
      </c>
      <c r="N1554">
        <v>9999.9</v>
      </c>
      <c r="O1554">
        <v>0</v>
      </c>
      <c r="P1554">
        <v>9.6999999999999993</v>
      </c>
      <c r="Q1554">
        <v>24</v>
      </c>
      <c r="R1554">
        <v>4.7</v>
      </c>
      <c r="S1554">
        <v>24</v>
      </c>
      <c r="T1554">
        <v>11.1</v>
      </c>
      <c r="U1554">
        <v>999.9</v>
      </c>
      <c r="V1554">
        <v>87.1</v>
      </c>
      <c r="W1554" t="s">
        <v>20</v>
      </c>
      <c r="X1554">
        <v>66.2</v>
      </c>
      <c r="Y1554" t="s">
        <v>20</v>
      </c>
      <c r="Z1554">
        <v>0</v>
      </c>
      <c r="AA1554" t="s">
        <v>19</v>
      </c>
      <c r="AB1554">
        <v>999.9</v>
      </c>
      <c r="AC1554">
        <v>0</v>
      </c>
      <c r="AF1554">
        <v>1997</v>
      </c>
      <c r="AG1554">
        <v>90</v>
      </c>
      <c r="AH1554">
        <v>28.3</v>
      </c>
      <c r="AI1554">
        <v>25.6</v>
      </c>
      <c r="AJ1554">
        <v>23.8</v>
      </c>
      <c r="AK1554">
        <v>0</v>
      </c>
      <c r="AL1554">
        <v>4.5999999999999996</v>
      </c>
      <c r="AM1554">
        <v>19.7</v>
      </c>
      <c r="AN1554">
        <v>24.9</v>
      </c>
      <c r="AO1554">
        <v>72.7</v>
      </c>
      <c r="AQ1554" s="2">
        <f t="shared" si="319"/>
        <v>35520</v>
      </c>
      <c r="AR1554" s="5">
        <f t="shared" si="320"/>
        <v>1997</v>
      </c>
      <c r="AS1554" s="5">
        <f t="shared" si="321"/>
        <v>90</v>
      </c>
      <c r="AT1554" s="4">
        <f t="shared" si="316"/>
        <v>26.947368421052634</v>
      </c>
      <c r="AU1554" s="4">
        <f t="shared" si="317"/>
        <v>20.23</v>
      </c>
      <c r="AV1554" s="4">
        <f t="shared" si="322"/>
        <v>0</v>
      </c>
      <c r="AW1554" s="4">
        <f t="shared" si="318"/>
        <v>20.65693430656934</v>
      </c>
    </row>
    <row r="1555" spans="1:49">
      <c r="A1555">
        <f t="shared" si="315"/>
        <v>1</v>
      </c>
      <c r="B1555" s="2">
        <f t="shared" si="314"/>
        <v>35521</v>
      </c>
      <c r="C1555" s="1">
        <v>788970</v>
      </c>
      <c r="D1555">
        <v>99999</v>
      </c>
      <c r="E1555">
        <v>1997</v>
      </c>
      <c r="F1555">
        <v>4</v>
      </c>
      <c r="G1555">
        <v>1</v>
      </c>
      <c r="H1555">
        <v>76.7</v>
      </c>
      <c r="I1555">
        <v>23</v>
      </c>
      <c r="J1555">
        <v>68.7</v>
      </c>
      <c r="K1555">
        <v>23</v>
      </c>
      <c r="L1555">
        <v>1015.2</v>
      </c>
      <c r="M1555">
        <v>8</v>
      </c>
      <c r="N1555">
        <v>9999.9</v>
      </c>
      <c r="O1555">
        <v>0</v>
      </c>
      <c r="P1555">
        <v>10.4</v>
      </c>
      <c r="Q1555">
        <v>23</v>
      </c>
      <c r="R1555">
        <v>6.2</v>
      </c>
      <c r="S1555">
        <v>23</v>
      </c>
      <c r="T1555">
        <v>14</v>
      </c>
      <c r="U1555">
        <v>999.9</v>
      </c>
      <c r="V1555">
        <v>87.1</v>
      </c>
      <c r="X1555">
        <v>66.599999999999994</v>
      </c>
      <c r="Z1555">
        <v>0</v>
      </c>
      <c r="AA1555" t="s">
        <v>19</v>
      </c>
      <c r="AB1555">
        <v>999.9</v>
      </c>
      <c r="AC1555">
        <v>0</v>
      </c>
      <c r="AF1555">
        <v>1997</v>
      </c>
      <c r="AG1555">
        <v>91</v>
      </c>
      <c r="AH1555">
        <v>27.6</v>
      </c>
      <c r="AI1555">
        <v>25.6</v>
      </c>
      <c r="AJ1555">
        <v>23.3</v>
      </c>
      <c r="AK1555">
        <v>0</v>
      </c>
      <c r="AL1555">
        <v>4.7</v>
      </c>
      <c r="AM1555">
        <v>21.1</v>
      </c>
      <c r="AN1555">
        <v>24.7</v>
      </c>
      <c r="AO1555">
        <v>80.099999999999994</v>
      </c>
      <c r="AQ1555" s="2">
        <f t="shared" si="319"/>
        <v>35521</v>
      </c>
      <c r="AR1555" s="5">
        <f t="shared" si="320"/>
        <v>1997</v>
      </c>
      <c r="AS1555" s="5">
        <f t="shared" si="321"/>
        <v>91</v>
      </c>
      <c r="AT1555" s="4">
        <f t="shared" si="316"/>
        <v>26.947368421052634</v>
      </c>
      <c r="AU1555" s="4">
        <f t="shared" si="317"/>
        <v>19.805</v>
      </c>
      <c r="AV1555" s="4">
        <f t="shared" si="322"/>
        <v>0</v>
      </c>
      <c r="AW1555" s="4">
        <f t="shared" si="318"/>
        <v>20.145985401459853</v>
      </c>
    </row>
    <row r="1556" spans="1:49">
      <c r="A1556">
        <f t="shared" si="315"/>
        <v>1</v>
      </c>
      <c r="B1556" s="2">
        <f t="shared" si="314"/>
        <v>35522</v>
      </c>
      <c r="C1556" s="1">
        <v>788970</v>
      </c>
      <c r="D1556">
        <v>99999</v>
      </c>
      <c r="E1556">
        <v>1997</v>
      </c>
      <c r="F1556">
        <v>4</v>
      </c>
      <c r="G1556">
        <v>2</v>
      </c>
      <c r="H1556">
        <v>78.099999999999994</v>
      </c>
      <c r="I1556">
        <v>22</v>
      </c>
      <c r="J1556">
        <v>69.5</v>
      </c>
      <c r="K1556">
        <v>22</v>
      </c>
      <c r="L1556">
        <v>1015.5</v>
      </c>
      <c r="M1556">
        <v>8</v>
      </c>
      <c r="N1556">
        <v>9999.9</v>
      </c>
      <c r="O1556">
        <v>0</v>
      </c>
      <c r="P1556">
        <v>11.3</v>
      </c>
      <c r="Q1556">
        <v>22</v>
      </c>
      <c r="R1556">
        <v>5.7</v>
      </c>
      <c r="S1556">
        <v>22</v>
      </c>
      <c r="T1556">
        <v>12</v>
      </c>
      <c r="U1556">
        <v>999.9</v>
      </c>
      <c r="V1556">
        <v>86.7</v>
      </c>
      <c r="X1556">
        <v>68.900000000000006</v>
      </c>
      <c r="Z1556">
        <v>0</v>
      </c>
      <c r="AA1556" t="s">
        <v>19</v>
      </c>
      <c r="AB1556">
        <v>999.9</v>
      </c>
      <c r="AC1556">
        <v>0</v>
      </c>
      <c r="AF1556">
        <v>1997</v>
      </c>
      <c r="AG1556">
        <v>92</v>
      </c>
      <c r="AH1556">
        <v>28.7</v>
      </c>
      <c r="AI1556">
        <v>25.9</v>
      </c>
      <c r="AJ1556">
        <v>23</v>
      </c>
      <c r="AK1556">
        <v>0</v>
      </c>
      <c r="AL1556">
        <v>2.5</v>
      </c>
      <c r="AM1556">
        <v>20.5</v>
      </c>
      <c r="AN1556">
        <v>24.9</v>
      </c>
      <c r="AO1556">
        <v>76.3</v>
      </c>
      <c r="AQ1556" s="2">
        <f t="shared" si="319"/>
        <v>35522</v>
      </c>
      <c r="AR1556" s="5">
        <f t="shared" si="320"/>
        <v>1997</v>
      </c>
      <c r="AS1556" s="5">
        <f t="shared" si="321"/>
        <v>92</v>
      </c>
      <c r="AT1556" s="4">
        <f t="shared" si="316"/>
        <v>27.263157894736842</v>
      </c>
      <c r="AU1556" s="4">
        <f t="shared" si="317"/>
        <v>19.55</v>
      </c>
      <c r="AV1556" s="4">
        <f t="shared" si="322"/>
        <v>0</v>
      </c>
      <c r="AW1556" s="4">
        <f t="shared" si="318"/>
        <v>20.948905109489051</v>
      </c>
    </row>
    <row r="1557" spans="1:49">
      <c r="A1557">
        <f t="shared" si="315"/>
        <v>1</v>
      </c>
      <c r="B1557" s="2">
        <f t="shared" si="314"/>
        <v>35523</v>
      </c>
      <c r="C1557" s="1">
        <v>788970</v>
      </c>
      <c r="D1557">
        <v>99999</v>
      </c>
      <c r="E1557">
        <v>1997</v>
      </c>
      <c r="F1557">
        <v>4</v>
      </c>
      <c r="G1557">
        <v>3</v>
      </c>
      <c r="H1557">
        <v>77.2</v>
      </c>
      <c r="I1557">
        <v>24</v>
      </c>
      <c r="J1557">
        <v>69.5</v>
      </c>
      <c r="K1557">
        <v>24</v>
      </c>
      <c r="L1557">
        <v>1015.4</v>
      </c>
      <c r="M1557">
        <v>8</v>
      </c>
      <c r="N1557">
        <v>9999.9</v>
      </c>
      <c r="O1557">
        <v>0</v>
      </c>
      <c r="P1557">
        <v>8.6999999999999993</v>
      </c>
      <c r="Q1557">
        <v>24</v>
      </c>
      <c r="R1557">
        <v>3.2</v>
      </c>
      <c r="S1557">
        <v>24</v>
      </c>
      <c r="T1557">
        <v>9.9</v>
      </c>
      <c r="U1557">
        <v>999.9</v>
      </c>
      <c r="V1557">
        <v>87.8</v>
      </c>
      <c r="W1557" t="s">
        <v>20</v>
      </c>
      <c r="X1557">
        <v>68</v>
      </c>
      <c r="Y1557" t="s">
        <v>20</v>
      </c>
      <c r="Z1557">
        <v>0</v>
      </c>
      <c r="AA1557" t="s">
        <v>19</v>
      </c>
      <c r="AB1557">
        <v>999.9</v>
      </c>
      <c r="AC1557">
        <v>10000</v>
      </c>
      <c r="AF1557">
        <v>1997</v>
      </c>
      <c r="AG1557">
        <v>93</v>
      </c>
      <c r="AH1557">
        <v>28.3</v>
      </c>
      <c r="AI1557">
        <v>25.2</v>
      </c>
      <c r="AJ1557">
        <v>23.1</v>
      </c>
      <c r="AK1557">
        <v>0</v>
      </c>
      <c r="AL1557">
        <v>2.5</v>
      </c>
      <c r="AM1557">
        <v>21</v>
      </c>
      <c r="AN1557">
        <v>24.1</v>
      </c>
      <c r="AO1557">
        <v>82.7</v>
      </c>
      <c r="AQ1557" s="2">
        <f t="shared" si="319"/>
        <v>35523</v>
      </c>
      <c r="AR1557" s="5">
        <f t="shared" si="320"/>
        <v>1997</v>
      </c>
      <c r="AS1557" s="5">
        <f t="shared" si="321"/>
        <v>93</v>
      </c>
      <c r="AT1557" s="4">
        <f t="shared" si="316"/>
        <v>26.526315789473685</v>
      </c>
      <c r="AU1557" s="4">
        <f t="shared" si="317"/>
        <v>19.635000000000002</v>
      </c>
      <c r="AV1557" s="4">
        <f t="shared" si="322"/>
        <v>0</v>
      </c>
      <c r="AW1557" s="4">
        <f t="shared" si="318"/>
        <v>20.65693430656934</v>
      </c>
    </row>
    <row r="1558" spans="1:49">
      <c r="A1558">
        <f t="shared" si="315"/>
        <v>1</v>
      </c>
      <c r="B1558" s="2">
        <f t="shared" si="314"/>
        <v>35524</v>
      </c>
      <c r="C1558" s="1">
        <v>788970</v>
      </c>
      <c r="D1558">
        <v>99999</v>
      </c>
      <c r="E1558">
        <v>1997</v>
      </c>
      <c r="F1558">
        <v>4</v>
      </c>
      <c r="G1558">
        <v>4</v>
      </c>
      <c r="H1558">
        <v>76.5</v>
      </c>
      <c r="I1558">
        <v>24</v>
      </c>
      <c r="J1558">
        <v>71.099999999999994</v>
      </c>
      <c r="K1558">
        <v>24</v>
      </c>
      <c r="L1558">
        <v>1016</v>
      </c>
      <c r="M1558">
        <v>8</v>
      </c>
      <c r="N1558">
        <v>9999.9</v>
      </c>
      <c r="O1558">
        <v>0</v>
      </c>
      <c r="P1558">
        <v>8.6999999999999993</v>
      </c>
      <c r="Q1558">
        <v>23</v>
      </c>
      <c r="R1558">
        <v>3.5</v>
      </c>
      <c r="S1558">
        <v>22</v>
      </c>
      <c r="T1558">
        <v>12</v>
      </c>
      <c r="U1558">
        <v>999.9</v>
      </c>
      <c r="V1558">
        <v>88.2</v>
      </c>
      <c r="X1558">
        <v>68.2</v>
      </c>
      <c r="Z1558">
        <v>1.35</v>
      </c>
      <c r="AA1558" t="s">
        <v>19</v>
      </c>
      <c r="AB1558">
        <v>999.9</v>
      </c>
      <c r="AC1558">
        <v>10000</v>
      </c>
      <c r="AF1558">
        <v>1997</v>
      </c>
      <c r="AG1558">
        <v>94</v>
      </c>
      <c r="AH1558">
        <v>27.1</v>
      </c>
      <c r="AI1558">
        <v>25.5</v>
      </c>
      <c r="AJ1558">
        <v>23.1</v>
      </c>
      <c r="AK1558">
        <v>0.1</v>
      </c>
      <c r="AL1558">
        <v>5</v>
      </c>
      <c r="AM1558">
        <v>21.5</v>
      </c>
      <c r="AN1558">
        <v>24.5</v>
      </c>
      <c r="AO1558">
        <v>83.3</v>
      </c>
      <c r="AQ1558" s="2">
        <f t="shared" si="319"/>
        <v>35524</v>
      </c>
      <c r="AR1558" s="5">
        <f t="shared" si="320"/>
        <v>1997</v>
      </c>
      <c r="AS1558" s="5">
        <f t="shared" si="321"/>
        <v>94</v>
      </c>
      <c r="AT1558" s="4">
        <f t="shared" si="316"/>
        <v>26.842105263157897</v>
      </c>
      <c r="AU1558" s="4">
        <f t="shared" si="317"/>
        <v>19.635000000000002</v>
      </c>
      <c r="AV1558" s="4">
        <f t="shared" si="322"/>
        <v>34.29</v>
      </c>
      <c r="AW1558" s="4">
        <f t="shared" si="318"/>
        <v>19.78102189781022</v>
      </c>
    </row>
    <row r="1559" spans="1:49">
      <c r="A1559">
        <f t="shared" si="315"/>
        <v>1</v>
      </c>
      <c r="B1559" s="2">
        <f t="shared" si="314"/>
        <v>35525</v>
      </c>
      <c r="C1559" s="1">
        <v>788970</v>
      </c>
      <c r="D1559">
        <v>99999</v>
      </c>
      <c r="E1559">
        <v>1997</v>
      </c>
      <c r="F1559">
        <v>4</v>
      </c>
      <c r="G1559">
        <v>5</v>
      </c>
      <c r="H1559">
        <v>75.900000000000006</v>
      </c>
      <c r="I1559">
        <v>24</v>
      </c>
      <c r="J1559">
        <v>70.599999999999994</v>
      </c>
      <c r="K1559">
        <v>24</v>
      </c>
      <c r="L1559">
        <v>1015.5</v>
      </c>
      <c r="M1559">
        <v>8</v>
      </c>
      <c r="N1559">
        <v>9999.9</v>
      </c>
      <c r="O1559">
        <v>0</v>
      </c>
      <c r="P1559">
        <v>8.9</v>
      </c>
      <c r="Q1559">
        <v>24</v>
      </c>
      <c r="R1559">
        <v>5.6</v>
      </c>
      <c r="S1559">
        <v>24</v>
      </c>
      <c r="T1559">
        <v>15.9</v>
      </c>
      <c r="U1559">
        <v>999.9</v>
      </c>
      <c r="V1559">
        <v>83.8</v>
      </c>
      <c r="X1559">
        <v>69.8</v>
      </c>
      <c r="Z1559">
        <v>0</v>
      </c>
      <c r="AA1559" t="s">
        <v>19</v>
      </c>
      <c r="AB1559">
        <v>999.9</v>
      </c>
      <c r="AC1559">
        <v>10000</v>
      </c>
      <c r="AF1559">
        <v>1997</v>
      </c>
      <c r="AG1559">
        <v>95</v>
      </c>
      <c r="AH1559">
        <v>18.600000000000001</v>
      </c>
      <c r="AI1559">
        <v>25</v>
      </c>
      <c r="AJ1559">
        <v>23.6</v>
      </c>
      <c r="AK1559">
        <v>0</v>
      </c>
      <c r="AL1559">
        <v>5.8</v>
      </c>
      <c r="AM1559">
        <v>21.9</v>
      </c>
      <c r="AN1559">
        <v>24.3</v>
      </c>
      <c r="AO1559">
        <v>86.5</v>
      </c>
      <c r="AQ1559" s="2">
        <f t="shared" si="319"/>
        <v>35525</v>
      </c>
      <c r="AR1559" s="5">
        <f t="shared" si="320"/>
        <v>1997</v>
      </c>
      <c r="AS1559" s="5">
        <f t="shared" si="321"/>
        <v>95</v>
      </c>
      <c r="AT1559" s="4">
        <f t="shared" si="316"/>
        <v>26.315789473684212</v>
      </c>
      <c r="AU1559" s="4">
        <f t="shared" si="317"/>
        <v>20.060000000000002</v>
      </c>
      <c r="AV1559" s="4">
        <f t="shared" si="322"/>
        <v>0</v>
      </c>
      <c r="AW1559" s="4">
        <f t="shared" si="318"/>
        <v>13.576642335766424</v>
      </c>
    </row>
    <row r="1560" spans="1:49">
      <c r="A1560">
        <f t="shared" si="315"/>
        <v>1</v>
      </c>
      <c r="B1560" s="2">
        <f t="shared" si="314"/>
        <v>35526</v>
      </c>
      <c r="C1560" s="1">
        <v>788970</v>
      </c>
      <c r="D1560">
        <v>99999</v>
      </c>
      <c r="E1560">
        <v>1997</v>
      </c>
      <c r="F1560">
        <v>4</v>
      </c>
      <c r="G1560">
        <v>6</v>
      </c>
      <c r="H1560">
        <v>76.3</v>
      </c>
      <c r="I1560">
        <v>24</v>
      </c>
      <c r="J1560">
        <v>65.599999999999994</v>
      </c>
      <c r="K1560">
        <v>24</v>
      </c>
      <c r="L1560">
        <v>1015</v>
      </c>
      <c r="M1560">
        <v>8</v>
      </c>
      <c r="N1560">
        <v>9999.9</v>
      </c>
      <c r="O1560">
        <v>0</v>
      </c>
      <c r="P1560">
        <v>8.8000000000000007</v>
      </c>
      <c r="Q1560">
        <v>24</v>
      </c>
      <c r="R1560">
        <v>7.9</v>
      </c>
      <c r="S1560">
        <v>24</v>
      </c>
      <c r="T1560">
        <v>15</v>
      </c>
      <c r="U1560">
        <v>999.9</v>
      </c>
      <c r="V1560">
        <v>84.2</v>
      </c>
      <c r="W1560" t="s">
        <v>20</v>
      </c>
      <c r="X1560">
        <v>69.8</v>
      </c>
      <c r="Y1560" t="s">
        <v>20</v>
      </c>
      <c r="Z1560">
        <v>0.03</v>
      </c>
      <c r="AA1560" t="s">
        <v>19</v>
      </c>
      <c r="AB1560">
        <v>999.9</v>
      </c>
      <c r="AC1560">
        <v>10000</v>
      </c>
      <c r="AF1560">
        <v>1997</v>
      </c>
      <c r="AG1560">
        <v>96</v>
      </c>
      <c r="AH1560">
        <v>26.2</v>
      </c>
      <c r="AI1560">
        <v>25.1</v>
      </c>
      <c r="AJ1560">
        <v>22.7</v>
      </c>
      <c r="AK1560">
        <v>0</v>
      </c>
      <c r="AL1560">
        <v>8</v>
      </c>
      <c r="AM1560">
        <v>19.100000000000001</v>
      </c>
      <c r="AN1560">
        <v>23.7</v>
      </c>
      <c r="AO1560">
        <v>74.900000000000006</v>
      </c>
      <c r="AQ1560" s="2">
        <f t="shared" si="319"/>
        <v>35526</v>
      </c>
      <c r="AR1560" s="5">
        <f t="shared" si="320"/>
        <v>1997</v>
      </c>
      <c r="AS1560" s="5">
        <f t="shared" si="321"/>
        <v>96</v>
      </c>
      <c r="AT1560" s="4">
        <f t="shared" si="316"/>
        <v>26.421052631578949</v>
      </c>
      <c r="AU1560" s="4">
        <f t="shared" si="317"/>
        <v>19.294999999999998</v>
      </c>
      <c r="AV1560" s="4">
        <f t="shared" si="322"/>
        <v>0.76200000000000001</v>
      </c>
      <c r="AW1560" s="4">
        <f t="shared" si="318"/>
        <v>19.124087591240873</v>
      </c>
    </row>
    <row r="1561" spans="1:49">
      <c r="A1561">
        <f t="shared" si="315"/>
        <v>1</v>
      </c>
      <c r="B1561" s="2">
        <f t="shared" si="314"/>
        <v>35527</v>
      </c>
      <c r="C1561" s="1">
        <v>788970</v>
      </c>
      <c r="D1561">
        <v>99999</v>
      </c>
      <c r="E1561">
        <v>1997</v>
      </c>
      <c r="F1561">
        <v>4</v>
      </c>
      <c r="G1561">
        <v>7</v>
      </c>
      <c r="H1561">
        <v>73.599999999999994</v>
      </c>
      <c r="I1561">
        <v>24</v>
      </c>
      <c r="J1561">
        <v>58.6</v>
      </c>
      <c r="K1561">
        <v>24</v>
      </c>
      <c r="L1561">
        <v>1015.1</v>
      </c>
      <c r="M1561">
        <v>8</v>
      </c>
      <c r="N1561">
        <v>9999.9</v>
      </c>
      <c r="O1561">
        <v>0</v>
      </c>
      <c r="P1561">
        <v>10.6</v>
      </c>
      <c r="Q1561">
        <v>24</v>
      </c>
      <c r="R1561">
        <v>4.5</v>
      </c>
      <c r="S1561">
        <v>24</v>
      </c>
      <c r="T1561">
        <v>11.1</v>
      </c>
      <c r="U1561">
        <v>999.9</v>
      </c>
      <c r="V1561">
        <v>86</v>
      </c>
      <c r="W1561" t="s">
        <v>20</v>
      </c>
      <c r="X1561">
        <v>62.6</v>
      </c>
      <c r="Y1561" t="s">
        <v>20</v>
      </c>
      <c r="Z1561">
        <v>0</v>
      </c>
      <c r="AA1561" t="s">
        <v>19</v>
      </c>
      <c r="AB1561">
        <v>999.9</v>
      </c>
      <c r="AC1561">
        <v>0</v>
      </c>
      <c r="AF1561">
        <v>1997</v>
      </c>
      <c r="AG1561">
        <v>97</v>
      </c>
      <c r="AH1561">
        <v>28.9</v>
      </c>
      <c r="AI1561">
        <v>25.2</v>
      </c>
      <c r="AJ1561">
        <v>23.1</v>
      </c>
      <c r="AK1561">
        <v>0</v>
      </c>
      <c r="AL1561">
        <v>5.7</v>
      </c>
      <c r="AM1561">
        <v>17.7</v>
      </c>
      <c r="AN1561">
        <v>24.2</v>
      </c>
      <c r="AO1561">
        <v>66.7</v>
      </c>
      <c r="AQ1561" s="2">
        <f t="shared" si="319"/>
        <v>35527</v>
      </c>
      <c r="AR1561" s="5">
        <f t="shared" si="320"/>
        <v>1997</v>
      </c>
      <c r="AS1561" s="5">
        <f t="shared" si="321"/>
        <v>97</v>
      </c>
      <c r="AT1561" s="4">
        <f t="shared" si="316"/>
        <v>26.526315789473685</v>
      </c>
      <c r="AU1561" s="4">
        <f t="shared" si="317"/>
        <v>19.635000000000002</v>
      </c>
      <c r="AV1561" s="4">
        <f t="shared" si="322"/>
        <v>0</v>
      </c>
      <c r="AW1561" s="4">
        <f t="shared" si="318"/>
        <v>21.094890510948904</v>
      </c>
    </row>
    <row r="1562" spans="1:49">
      <c r="A1562">
        <f t="shared" si="315"/>
        <v>1</v>
      </c>
      <c r="B1562" s="2">
        <f t="shared" ref="B1562:B1625" si="323">DATE(E1562,F1562,G1562)</f>
        <v>35528</v>
      </c>
      <c r="C1562" s="1">
        <v>788970</v>
      </c>
      <c r="D1562">
        <v>99999</v>
      </c>
      <c r="E1562">
        <v>1997</v>
      </c>
      <c r="F1562">
        <v>4</v>
      </c>
      <c r="G1562">
        <v>8</v>
      </c>
      <c r="H1562">
        <v>74.8</v>
      </c>
      <c r="I1562">
        <v>23</v>
      </c>
      <c r="J1562">
        <v>61.5</v>
      </c>
      <c r="K1562">
        <v>23</v>
      </c>
      <c r="L1562">
        <v>1013.7</v>
      </c>
      <c r="M1562">
        <v>8</v>
      </c>
      <c r="N1562">
        <v>9999.9</v>
      </c>
      <c r="O1562">
        <v>0</v>
      </c>
      <c r="P1562">
        <v>9.4</v>
      </c>
      <c r="Q1562">
        <v>23</v>
      </c>
      <c r="R1562">
        <v>3.6</v>
      </c>
      <c r="S1562">
        <v>23</v>
      </c>
      <c r="T1562">
        <v>8</v>
      </c>
      <c r="U1562">
        <v>999.9</v>
      </c>
      <c r="V1562">
        <v>86</v>
      </c>
      <c r="X1562">
        <v>62.8</v>
      </c>
      <c r="Z1562">
        <v>0</v>
      </c>
      <c r="AA1562" t="s">
        <v>19</v>
      </c>
      <c r="AB1562">
        <v>999.9</v>
      </c>
      <c r="AC1562">
        <v>0</v>
      </c>
      <c r="AF1562">
        <v>1997</v>
      </c>
      <c r="AG1562">
        <v>98</v>
      </c>
      <c r="AH1562">
        <v>28.2</v>
      </c>
      <c r="AI1562">
        <v>25.6</v>
      </c>
      <c r="AJ1562">
        <v>24.2</v>
      </c>
      <c r="AK1562">
        <v>0</v>
      </c>
      <c r="AL1562">
        <v>3.7</v>
      </c>
      <c r="AM1562">
        <v>17</v>
      </c>
      <c r="AN1562">
        <v>24.8</v>
      </c>
      <c r="AO1562">
        <v>61.5</v>
      </c>
      <c r="AQ1562" s="2">
        <f t="shared" si="319"/>
        <v>35528</v>
      </c>
      <c r="AR1562" s="5">
        <f t="shared" si="320"/>
        <v>1997</v>
      </c>
      <c r="AS1562" s="5">
        <f t="shared" si="321"/>
        <v>98</v>
      </c>
      <c r="AT1562" s="4">
        <f t="shared" si="316"/>
        <v>26.947368421052634</v>
      </c>
      <c r="AU1562" s="4">
        <f t="shared" si="317"/>
        <v>20.57</v>
      </c>
      <c r="AV1562" s="4">
        <f t="shared" si="322"/>
        <v>0</v>
      </c>
      <c r="AW1562" s="4">
        <f t="shared" si="318"/>
        <v>20.583941605839414</v>
      </c>
    </row>
    <row r="1563" spans="1:49">
      <c r="A1563">
        <f t="shared" ref="A1563:A1626" si="324">B1563-B1562</f>
        <v>1</v>
      </c>
      <c r="B1563" s="2">
        <f t="shared" si="323"/>
        <v>35529</v>
      </c>
      <c r="C1563" s="1">
        <v>788970</v>
      </c>
      <c r="D1563">
        <v>99999</v>
      </c>
      <c r="E1563">
        <v>1997</v>
      </c>
      <c r="F1563">
        <v>4</v>
      </c>
      <c r="G1563">
        <v>9</v>
      </c>
      <c r="H1563">
        <v>72.099999999999994</v>
      </c>
      <c r="I1563">
        <v>23</v>
      </c>
      <c r="J1563">
        <v>62.6</v>
      </c>
      <c r="K1563">
        <v>23</v>
      </c>
      <c r="L1563">
        <v>1014</v>
      </c>
      <c r="M1563">
        <v>8</v>
      </c>
      <c r="N1563">
        <v>9999.9</v>
      </c>
      <c r="O1563">
        <v>0</v>
      </c>
      <c r="P1563">
        <v>10.3</v>
      </c>
      <c r="Q1563">
        <v>23</v>
      </c>
      <c r="R1563">
        <v>2.9</v>
      </c>
      <c r="S1563">
        <v>23</v>
      </c>
      <c r="T1563">
        <v>8</v>
      </c>
      <c r="U1563">
        <v>999.9</v>
      </c>
      <c r="V1563">
        <v>85.3</v>
      </c>
      <c r="X1563">
        <v>62.1</v>
      </c>
      <c r="Z1563">
        <v>0</v>
      </c>
      <c r="AA1563" t="s">
        <v>19</v>
      </c>
      <c r="AB1563">
        <v>999.9</v>
      </c>
      <c r="AC1563">
        <v>0</v>
      </c>
      <c r="AF1563">
        <v>1997</v>
      </c>
      <c r="AG1563">
        <v>99</v>
      </c>
      <c r="AH1563">
        <v>27.3</v>
      </c>
      <c r="AI1563">
        <v>25.4</v>
      </c>
      <c r="AJ1563">
        <v>23.4</v>
      </c>
      <c r="AK1563">
        <v>0</v>
      </c>
      <c r="AL1563">
        <v>3.7</v>
      </c>
      <c r="AM1563">
        <v>17.3</v>
      </c>
      <c r="AN1563">
        <v>24.4</v>
      </c>
      <c r="AO1563">
        <v>64.2</v>
      </c>
      <c r="AQ1563" s="2">
        <f t="shared" si="319"/>
        <v>35529</v>
      </c>
      <c r="AR1563" s="5">
        <f t="shared" si="320"/>
        <v>1997</v>
      </c>
      <c r="AS1563" s="5">
        <f t="shared" si="321"/>
        <v>99</v>
      </c>
      <c r="AT1563" s="4">
        <f t="shared" si="316"/>
        <v>26.736842105263158</v>
      </c>
      <c r="AU1563" s="4">
        <f t="shared" si="317"/>
        <v>19.889999999999997</v>
      </c>
      <c r="AV1563" s="4">
        <f t="shared" si="322"/>
        <v>0</v>
      </c>
      <c r="AW1563" s="4">
        <f t="shared" si="318"/>
        <v>19.927007299270073</v>
      </c>
    </row>
    <row r="1564" spans="1:49">
      <c r="A1564">
        <f t="shared" si="324"/>
        <v>1</v>
      </c>
      <c r="B1564" s="2">
        <f t="shared" si="323"/>
        <v>35530</v>
      </c>
      <c r="C1564" s="1">
        <v>788970</v>
      </c>
      <c r="D1564">
        <v>99999</v>
      </c>
      <c r="E1564">
        <v>1997</v>
      </c>
      <c r="F1564">
        <v>4</v>
      </c>
      <c r="G1564">
        <v>10</v>
      </c>
      <c r="H1564">
        <v>69</v>
      </c>
      <c r="I1564">
        <v>13</v>
      </c>
      <c r="J1564">
        <v>64.099999999999994</v>
      </c>
      <c r="K1564">
        <v>13</v>
      </c>
      <c r="L1564">
        <v>1014.5</v>
      </c>
      <c r="M1564">
        <v>5</v>
      </c>
      <c r="N1564">
        <v>9999.9</v>
      </c>
      <c r="O1564">
        <v>0</v>
      </c>
      <c r="P1564">
        <v>9.6</v>
      </c>
      <c r="Q1564">
        <v>13</v>
      </c>
      <c r="R1564">
        <v>1.2</v>
      </c>
      <c r="S1564">
        <v>13</v>
      </c>
      <c r="T1564">
        <v>8</v>
      </c>
      <c r="U1564">
        <v>999.9</v>
      </c>
      <c r="V1564">
        <v>82.8</v>
      </c>
      <c r="X1564">
        <v>62.1</v>
      </c>
      <c r="Z1564">
        <v>0</v>
      </c>
      <c r="AA1564" t="s">
        <v>19</v>
      </c>
      <c r="AB1564">
        <v>999.9</v>
      </c>
      <c r="AC1564">
        <v>0</v>
      </c>
      <c r="AF1564">
        <v>1997</v>
      </c>
      <c r="AG1564">
        <v>100</v>
      </c>
      <c r="AH1564">
        <v>26.8</v>
      </c>
      <c r="AI1564">
        <v>26</v>
      </c>
      <c r="AJ1564">
        <v>23.4</v>
      </c>
      <c r="AK1564">
        <v>0</v>
      </c>
      <c r="AL1564">
        <v>4.3</v>
      </c>
      <c r="AM1564">
        <v>19.2</v>
      </c>
      <c r="AN1564">
        <v>24.9</v>
      </c>
      <c r="AO1564">
        <v>70</v>
      </c>
      <c r="AQ1564" s="2">
        <f t="shared" si="319"/>
        <v>35530</v>
      </c>
      <c r="AR1564" s="5">
        <f t="shared" si="320"/>
        <v>1997</v>
      </c>
      <c r="AS1564" s="5">
        <f t="shared" si="321"/>
        <v>100</v>
      </c>
      <c r="AT1564" s="4">
        <f t="shared" si="316"/>
        <v>27.368421052631579</v>
      </c>
      <c r="AU1564" s="4">
        <f t="shared" si="317"/>
        <v>19.889999999999997</v>
      </c>
      <c r="AV1564" s="4">
        <f t="shared" si="322"/>
        <v>0</v>
      </c>
      <c r="AW1564" s="4">
        <f t="shared" si="318"/>
        <v>19.562043795620436</v>
      </c>
    </row>
    <row r="1565" spans="1:49">
      <c r="A1565">
        <f t="shared" si="324"/>
        <v>1</v>
      </c>
      <c r="B1565" s="2">
        <f t="shared" si="323"/>
        <v>35531</v>
      </c>
      <c r="C1565" s="1">
        <v>788970</v>
      </c>
      <c r="D1565">
        <v>99999</v>
      </c>
      <c r="E1565">
        <v>1997</v>
      </c>
      <c r="F1565">
        <v>4</v>
      </c>
      <c r="G1565">
        <v>11</v>
      </c>
      <c r="H1565">
        <v>82.2</v>
      </c>
      <c r="I1565">
        <v>10</v>
      </c>
      <c r="J1565">
        <v>64.900000000000006</v>
      </c>
      <c r="K1565">
        <v>10</v>
      </c>
      <c r="L1565">
        <v>9999.9</v>
      </c>
      <c r="M1565">
        <v>0</v>
      </c>
      <c r="N1565">
        <v>9999.9</v>
      </c>
      <c r="O1565">
        <v>0</v>
      </c>
      <c r="P1565">
        <v>10.5</v>
      </c>
      <c r="Q1565">
        <v>10</v>
      </c>
      <c r="R1565">
        <v>11.1</v>
      </c>
      <c r="S1565">
        <v>10</v>
      </c>
      <c r="T1565">
        <v>15.9</v>
      </c>
      <c r="U1565">
        <v>999.9</v>
      </c>
      <c r="V1565">
        <v>86.7</v>
      </c>
      <c r="X1565">
        <v>71.400000000000006</v>
      </c>
      <c r="Z1565">
        <v>0.02</v>
      </c>
      <c r="AA1565" t="s">
        <v>19</v>
      </c>
      <c r="AB1565">
        <v>999.9</v>
      </c>
      <c r="AC1565">
        <v>0</v>
      </c>
      <c r="AF1565">
        <v>1997</v>
      </c>
      <c r="AG1565">
        <v>101</v>
      </c>
      <c r="AH1565">
        <v>19.899999999999999</v>
      </c>
      <c r="AI1565">
        <v>25.7</v>
      </c>
      <c r="AJ1565">
        <v>24</v>
      </c>
      <c r="AK1565">
        <v>0</v>
      </c>
      <c r="AL1565">
        <v>5.4</v>
      </c>
      <c r="AM1565">
        <v>20.7</v>
      </c>
      <c r="AN1565">
        <v>25</v>
      </c>
      <c r="AO1565">
        <v>77</v>
      </c>
      <c r="AQ1565" s="2">
        <f t="shared" si="319"/>
        <v>35531</v>
      </c>
      <c r="AR1565" s="5">
        <f t="shared" si="320"/>
        <v>1997</v>
      </c>
      <c r="AS1565" s="5">
        <f t="shared" si="321"/>
        <v>101</v>
      </c>
      <c r="AT1565" s="4">
        <f t="shared" si="316"/>
        <v>27.05263157894737</v>
      </c>
      <c r="AU1565" s="4">
        <f t="shared" si="317"/>
        <v>20.399999999999999</v>
      </c>
      <c r="AV1565" s="4">
        <f t="shared" si="322"/>
        <v>0.50800000000000001</v>
      </c>
      <c r="AW1565" s="4">
        <f t="shared" si="318"/>
        <v>14.525547445255473</v>
      </c>
    </row>
    <row r="1566" spans="1:49">
      <c r="A1566">
        <f t="shared" si="324"/>
        <v>1</v>
      </c>
      <c r="B1566" s="2">
        <f t="shared" si="323"/>
        <v>35532</v>
      </c>
      <c r="C1566" s="1">
        <v>788970</v>
      </c>
      <c r="D1566">
        <v>99999</v>
      </c>
      <c r="E1566">
        <v>1997</v>
      </c>
      <c r="F1566">
        <v>4</v>
      </c>
      <c r="G1566">
        <v>12</v>
      </c>
      <c r="H1566">
        <v>77.2</v>
      </c>
      <c r="I1566">
        <v>24</v>
      </c>
      <c r="J1566">
        <v>67.599999999999994</v>
      </c>
      <c r="K1566">
        <v>24</v>
      </c>
      <c r="L1566">
        <v>1017.4</v>
      </c>
      <c r="M1566">
        <v>8</v>
      </c>
      <c r="N1566">
        <v>9999.9</v>
      </c>
      <c r="O1566">
        <v>0</v>
      </c>
      <c r="P1566">
        <v>9.9</v>
      </c>
      <c r="Q1566">
        <v>23</v>
      </c>
      <c r="R1566">
        <v>7.8</v>
      </c>
      <c r="S1566">
        <v>24</v>
      </c>
      <c r="T1566">
        <v>15.9</v>
      </c>
      <c r="U1566">
        <v>999.9</v>
      </c>
      <c r="V1566">
        <v>84.2</v>
      </c>
      <c r="W1566" t="s">
        <v>20</v>
      </c>
      <c r="X1566">
        <v>69.8</v>
      </c>
      <c r="Y1566" t="s">
        <v>20</v>
      </c>
      <c r="Z1566">
        <v>0.02</v>
      </c>
      <c r="AA1566" t="s">
        <v>19</v>
      </c>
      <c r="AB1566">
        <v>999.9</v>
      </c>
      <c r="AC1566">
        <v>10000</v>
      </c>
      <c r="AF1566">
        <v>1997</v>
      </c>
      <c r="AG1566">
        <v>102</v>
      </c>
      <c r="AH1566">
        <v>26.6</v>
      </c>
      <c r="AI1566">
        <v>26.2</v>
      </c>
      <c r="AJ1566">
        <v>24.2</v>
      </c>
      <c r="AK1566">
        <v>0</v>
      </c>
      <c r="AL1566">
        <v>8.4</v>
      </c>
      <c r="AM1566">
        <v>20.9</v>
      </c>
      <c r="AN1566">
        <v>25.3</v>
      </c>
      <c r="AO1566">
        <v>76.2</v>
      </c>
      <c r="AQ1566" s="2">
        <f t="shared" si="319"/>
        <v>35532</v>
      </c>
      <c r="AR1566" s="5">
        <f t="shared" si="320"/>
        <v>1997</v>
      </c>
      <c r="AS1566" s="5">
        <f t="shared" si="321"/>
        <v>102</v>
      </c>
      <c r="AT1566" s="4">
        <f t="shared" si="316"/>
        <v>27.578947368421055</v>
      </c>
      <c r="AU1566" s="4">
        <f t="shared" si="317"/>
        <v>20.57</v>
      </c>
      <c r="AV1566" s="4">
        <f t="shared" si="322"/>
        <v>0.50800000000000001</v>
      </c>
      <c r="AW1566" s="4">
        <f t="shared" si="318"/>
        <v>19.416058394160583</v>
      </c>
    </row>
    <row r="1567" spans="1:49">
      <c r="A1567">
        <f t="shared" si="324"/>
        <v>1</v>
      </c>
      <c r="B1567" s="2">
        <f t="shared" si="323"/>
        <v>35533</v>
      </c>
      <c r="C1567" s="1">
        <v>788970</v>
      </c>
      <c r="D1567">
        <v>99999</v>
      </c>
      <c r="E1567">
        <v>1997</v>
      </c>
      <c r="F1567">
        <v>4</v>
      </c>
      <c r="G1567">
        <v>13</v>
      </c>
      <c r="H1567">
        <v>78.400000000000006</v>
      </c>
      <c r="I1567">
        <v>24</v>
      </c>
      <c r="J1567">
        <v>66.599999999999994</v>
      </c>
      <c r="K1567">
        <v>24</v>
      </c>
      <c r="L1567">
        <v>1016.8</v>
      </c>
      <c r="M1567">
        <v>8</v>
      </c>
      <c r="N1567">
        <v>9999.9</v>
      </c>
      <c r="O1567">
        <v>0</v>
      </c>
      <c r="P1567">
        <v>11.3</v>
      </c>
      <c r="Q1567">
        <v>24</v>
      </c>
      <c r="R1567">
        <v>9.3000000000000007</v>
      </c>
      <c r="S1567">
        <v>24</v>
      </c>
      <c r="T1567">
        <v>15.9</v>
      </c>
      <c r="U1567">
        <v>999.9</v>
      </c>
      <c r="V1567">
        <v>86.9</v>
      </c>
      <c r="X1567">
        <v>70.3</v>
      </c>
      <c r="Z1567">
        <v>0</v>
      </c>
      <c r="AA1567" t="s">
        <v>19</v>
      </c>
      <c r="AB1567">
        <v>999.9</v>
      </c>
      <c r="AC1567">
        <v>0</v>
      </c>
      <c r="AF1567">
        <v>1997</v>
      </c>
      <c r="AG1567">
        <v>103</v>
      </c>
      <c r="AH1567">
        <v>29.1</v>
      </c>
      <c r="AI1567">
        <v>25.8</v>
      </c>
      <c r="AJ1567">
        <v>24.5</v>
      </c>
      <c r="AK1567">
        <v>0</v>
      </c>
      <c r="AL1567">
        <v>7.3</v>
      </c>
      <c r="AM1567">
        <v>21</v>
      </c>
      <c r="AN1567">
        <v>25.3</v>
      </c>
      <c r="AO1567">
        <v>76.900000000000006</v>
      </c>
      <c r="AQ1567" s="2">
        <f t="shared" si="319"/>
        <v>35533</v>
      </c>
      <c r="AR1567" s="5">
        <f t="shared" si="320"/>
        <v>1997</v>
      </c>
      <c r="AS1567" s="5">
        <f t="shared" si="321"/>
        <v>103</v>
      </c>
      <c r="AT1567" s="4">
        <f t="shared" si="316"/>
        <v>27.157894736842106</v>
      </c>
      <c r="AU1567" s="4">
        <f t="shared" si="317"/>
        <v>20.824999999999999</v>
      </c>
      <c r="AV1567" s="4">
        <f t="shared" si="322"/>
        <v>0</v>
      </c>
      <c r="AW1567" s="4">
        <f t="shared" si="318"/>
        <v>21.240875912408757</v>
      </c>
    </row>
    <row r="1568" spans="1:49">
      <c r="A1568">
        <f t="shared" si="324"/>
        <v>1</v>
      </c>
      <c r="B1568" s="2">
        <f t="shared" si="323"/>
        <v>35534</v>
      </c>
      <c r="C1568" s="1">
        <v>788970</v>
      </c>
      <c r="D1568">
        <v>99999</v>
      </c>
      <c r="E1568">
        <v>1997</v>
      </c>
      <c r="F1568">
        <v>4</v>
      </c>
      <c r="G1568">
        <v>14</v>
      </c>
      <c r="H1568">
        <v>78.7</v>
      </c>
      <c r="I1568">
        <v>24</v>
      </c>
      <c r="J1568">
        <v>67.8</v>
      </c>
      <c r="K1568">
        <v>24</v>
      </c>
      <c r="L1568">
        <v>1017.1</v>
      </c>
      <c r="M1568">
        <v>8</v>
      </c>
      <c r="N1568">
        <v>9999.9</v>
      </c>
      <c r="O1568">
        <v>0</v>
      </c>
      <c r="P1568">
        <v>9.6</v>
      </c>
      <c r="Q1568">
        <v>24</v>
      </c>
      <c r="R1568">
        <v>9.3000000000000007</v>
      </c>
      <c r="S1568">
        <v>24</v>
      </c>
      <c r="T1568">
        <v>15.9</v>
      </c>
      <c r="U1568">
        <v>999.9</v>
      </c>
      <c r="V1568">
        <v>87.3</v>
      </c>
      <c r="X1568">
        <v>70.7</v>
      </c>
      <c r="Z1568">
        <v>0</v>
      </c>
      <c r="AA1568" t="s">
        <v>19</v>
      </c>
      <c r="AB1568">
        <v>999.9</v>
      </c>
      <c r="AC1568">
        <v>0</v>
      </c>
      <c r="AF1568">
        <v>1997</v>
      </c>
      <c r="AG1568">
        <v>104</v>
      </c>
      <c r="AH1568">
        <v>28.4</v>
      </c>
      <c r="AI1568">
        <v>26.6</v>
      </c>
      <c r="AJ1568">
        <v>24.3</v>
      </c>
      <c r="AK1568">
        <v>0</v>
      </c>
      <c r="AL1568">
        <v>7.5</v>
      </c>
      <c r="AM1568">
        <v>21</v>
      </c>
      <c r="AN1568">
        <v>25.4</v>
      </c>
      <c r="AO1568">
        <v>76.3</v>
      </c>
      <c r="AQ1568" s="2">
        <f t="shared" si="319"/>
        <v>35534</v>
      </c>
      <c r="AR1568" s="5">
        <f t="shared" si="320"/>
        <v>1997</v>
      </c>
      <c r="AS1568" s="5">
        <f t="shared" si="321"/>
        <v>104</v>
      </c>
      <c r="AT1568" s="4">
        <f t="shared" si="316"/>
        <v>28.000000000000004</v>
      </c>
      <c r="AU1568" s="4">
        <f t="shared" si="317"/>
        <v>20.655000000000001</v>
      </c>
      <c r="AV1568" s="4">
        <f t="shared" si="322"/>
        <v>0</v>
      </c>
      <c r="AW1568" s="4">
        <f t="shared" si="318"/>
        <v>20.729927007299267</v>
      </c>
    </row>
    <row r="1569" spans="1:49">
      <c r="A1569">
        <f t="shared" si="324"/>
        <v>1</v>
      </c>
      <c r="B1569" s="2">
        <f t="shared" si="323"/>
        <v>35535</v>
      </c>
      <c r="C1569" s="1">
        <v>788970</v>
      </c>
      <c r="D1569">
        <v>99999</v>
      </c>
      <c r="E1569">
        <v>1997</v>
      </c>
      <c r="F1569">
        <v>4</v>
      </c>
      <c r="G1569">
        <v>15</v>
      </c>
      <c r="H1569">
        <v>78.900000000000006</v>
      </c>
      <c r="I1569">
        <v>24</v>
      </c>
      <c r="J1569">
        <v>66.7</v>
      </c>
      <c r="K1569">
        <v>24</v>
      </c>
      <c r="L1569">
        <v>1016.7</v>
      </c>
      <c r="M1569">
        <v>8</v>
      </c>
      <c r="N1569">
        <v>9999.9</v>
      </c>
      <c r="O1569">
        <v>0</v>
      </c>
      <c r="P1569">
        <v>9.6999999999999993</v>
      </c>
      <c r="Q1569">
        <v>24</v>
      </c>
      <c r="R1569">
        <v>8.1999999999999993</v>
      </c>
      <c r="S1569">
        <v>24</v>
      </c>
      <c r="T1569">
        <v>14</v>
      </c>
      <c r="U1569">
        <v>999.9</v>
      </c>
      <c r="V1569">
        <v>86</v>
      </c>
      <c r="W1569" t="s">
        <v>20</v>
      </c>
      <c r="X1569">
        <v>69.8</v>
      </c>
      <c r="Y1569" t="s">
        <v>20</v>
      </c>
      <c r="Z1569">
        <v>0</v>
      </c>
      <c r="AA1569" t="s">
        <v>19</v>
      </c>
      <c r="AB1569">
        <v>999.9</v>
      </c>
      <c r="AC1569">
        <v>0</v>
      </c>
      <c r="AF1569">
        <v>1997</v>
      </c>
      <c r="AG1569">
        <v>105</v>
      </c>
      <c r="AH1569">
        <v>29.4</v>
      </c>
      <c r="AI1569">
        <v>26.7</v>
      </c>
      <c r="AJ1569">
        <v>24.6</v>
      </c>
      <c r="AK1569">
        <v>0</v>
      </c>
      <c r="AL1569">
        <v>5.9</v>
      </c>
      <c r="AM1569">
        <v>20.9</v>
      </c>
      <c r="AN1569">
        <v>25.6</v>
      </c>
      <c r="AO1569">
        <v>74.900000000000006</v>
      </c>
      <c r="AQ1569" s="2">
        <f t="shared" si="319"/>
        <v>35535</v>
      </c>
      <c r="AR1569" s="5">
        <f t="shared" si="320"/>
        <v>1997</v>
      </c>
      <c r="AS1569" s="5">
        <f t="shared" si="321"/>
        <v>105</v>
      </c>
      <c r="AT1569" s="4">
        <f t="shared" si="316"/>
        <v>28.105263157894736</v>
      </c>
      <c r="AU1569" s="4">
        <f t="shared" si="317"/>
        <v>20.91</v>
      </c>
      <c r="AV1569" s="4">
        <f t="shared" si="322"/>
        <v>0</v>
      </c>
      <c r="AW1569" s="4">
        <f t="shared" si="318"/>
        <v>21.459854014598537</v>
      </c>
    </row>
    <row r="1570" spans="1:49">
      <c r="A1570">
        <f t="shared" si="324"/>
        <v>1</v>
      </c>
      <c r="B1570" s="2">
        <f t="shared" si="323"/>
        <v>35536</v>
      </c>
      <c r="C1570" s="1">
        <v>788970</v>
      </c>
      <c r="D1570">
        <v>99999</v>
      </c>
      <c r="E1570">
        <v>1997</v>
      </c>
      <c r="F1570">
        <v>4</v>
      </c>
      <c r="G1570">
        <v>16</v>
      </c>
      <c r="H1570">
        <v>78.099999999999994</v>
      </c>
      <c r="I1570">
        <v>24</v>
      </c>
      <c r="J1570">
        <v>66.400000000000006</v>
      </c>
      <c r="K1570">
        <v>24</v>
      </c>
      <c r="L1570">
        <v>1015.5</v>
      </c>
      <c r="M1570">
        <v>7</v>
      </c>
      <c r="N1570">
        <v>9999.9</v>
      </c>
      <c r="O1570">
        <v>0</v>
      </c>
      <c r="P1570">
        <v>9.9</v>
      </c>
      <c r="Q1570">
        <v>24</v>
      </c>
      <c r="R1570">
        <v>6.5</v>
      </c>
      <c r="S1570">
        <v>24</v>
      </c>
      <c r="T1570">
        <v>12</v>
      </c>
      <c r="U1570">
        <v>999.9</v>
      </c>
      <c r="V1570">
        <v>87.1</v>
      </c>
      <c r="W1570" t="s">
        <v>20</v>
      </c>
      <c r="X1570">
        <v>68</v>
      </c>
      <c r="Y1570" t="s">
        <v>20</v>
      </c>
      <c r="Z1570">
        <v>0</v>
      </c>
      <c r="AA1570" t="s">
        <v>19</v>
      </c>
      <c r="AB1570">
        <v>999.9</v>
      </c>
      <c r="AC1570">
        <v>0</v>
      </c>
      <c r="AF1570">
        <v>1997</v>
      </c>
      <c r="AG1570">
        <v>106</v>
      </c>
      <c r="AH1570">
        <v>29.2</v>
      </c>
      <c r="AI1570">
        <v>28.3</v>
      </c>
      <c r="AJ1570">
        <v>25</v>
      </c>
      <c r="AK1570">
        <v>0</v>
      </c>
      <c r="AL1570">
        <v>5.5</v>
      </c>
      <c r="AM1570">
        <v>20.9</v>
      </c>
      <c r="AN1570">
        <v>26.7</v>
      </c>
      <c r="AO1570">
        <v>69.8</v>
      </c>
      <c r="AQ1570" s="2">
        <f t="shared" si="319"/>
        <v>35536</v>
      </c>
      <c r="AR1570" s="5">
        <f t="shared" si="320"/>
        <v>1997</v>
      </c>
      <c r="AS1570" s="5">
        <f t="shared" si="321"/>
        <v>106</v>
      </c>
      <c r="AT1570" s="4">
        <f t="shared" si="316"/>
        <v>29.789473684210527</v>
      </c>
      <c r="AU1570" s="4">
        <f t="shared" si="317"/>
        <v>21.25</v>
      </c>
      <c r="AV1570" s="4">
        <f t="shared" si="322"/>
        <v>0</v>
      </c>
      <c r="AW1570" s="4">
        <f t="shared" si="318"/>
        <v>21.313868613138684</v>
      </c>
    </row>
    <row r="1571" spans="1:49">
      <c r="A1571">
        <f t="shared" si="324"/>
        <v>1</v>
      </c>
      <c r="B1571" s="2">
        <f t="shared" si="323"/>
        <v>35537</v>
      </c>
      <c r="C1571" s="1">
        <v>788970</v>
      </c>
      <c r="D1571">
        <v>99999</v>
      </c>
      <c r="E1571">
        <v>1997</v>
      </c>
      <c r="F1571">
        <v>4</v>
      </c>
      <c r="G1571">
        <v>17</v>
      </c>
      <c r="H1571">
        <v>79</v>
      </c>
      <c r="I1571">
        <v>23</v>
      </c>
      <c r="J1571">
        <v>68.400000000000006</v>
      </c>
      <c r="K1571">
        <v>23</v>
      </c>
      <c r="L1571">
        <v>1014.6</v>
      </c>
      <c r="M1571">
        <v>8</v>
      </c>
      <c r="N1571">
        <v>9999.9</v>
      </c>
      <c r="O1571">
        <v>0</v>
      </c>
      <c r="P1571">
        <v>9</v>
      </c>
      <c r="Q1571">
        <v>23</v>
      </c>
      <c r="R1571">
        <v>8.1999999999999993</v>
      </c>
      <c r="S1571">
        <v>23</v>
      </c>
      <c r="T1571">
        <v>14</v>
      </c>
      <c r="U1571">
        <v>999.9</v>
      </c>
      <c r="V1571">
        <v>87.3</v>
      </c>
      <c r="X1571">
        <v>68.400000000000006</v>
      </c>
      <c r="Z1571">
        <v>0</v>
      </c>
      <c r="AA1571" t="s">
        <v>19</v>
      </c>
      <c r="AB1571">
        <v>999.9</v>
      </c>
      <c r="AC1571">
        <v>0</v>
      </c>
      <c r="AF1571">
        <v>1997</v>
      </c>
      <c r="AG1571">
        <v>107</v>
      </c>
      <c r="AH1571">
        <v>26.1</v>
      </c>
      <c r="AI1571">
        <v>26.9</v>
      </c>
      <c r="AJ1571">
        <v>25.6</v>
      </c>
      <c r="AK1571">
        <v>0</v>
      </c>
      <c r="AL1571">
        <v>5.6</v>
      </c>
      <c r="AM1571">
        <v>21.8</v>
      </c>
      <c r="AN1571">
        <v>26.4</v>
      </c>
      <c r="AO1571">
        <v>75.5</v>
      </c>
      <c r="AQ1571" s="2">
        <f t="shared" si="319"/>
        <v>35537</v>
      </c>
      <c r="AR1571" s="5">
        <f t="shared" si="320"/>
        <v>1997</v>
      </c>
      <c r="AS1571" s="5">
        <f t="shared" si="321"/>
        <v>107</v>
      </c>
      <c r="AT1571" s="4">
        <f t="shared" si="316"/>
        <v>28.315789473684209</v>
      </c>
      <c r="AU1571" s="4">
        <f t="shared" si="317"/>
        <v>21.76</v>
      </c>
      <c r="AV1571" s="4">
        <f t="shared" si="322"/>
        <v>0</v>
      </c>
      <c r="AW1571" s="4">
        <f t="shared" si="318"/>
        <v>19.051094890510949</v>
      </c>
    </row>
    <row r="1572" spans="1:49">
      <c r="A1572">
        <f t="shared" si="324"/>
        <v>1</v>
      </c>
      <c r="B1572" s="2">
        <f t="shared" si="323"/>
        <v>35538</v>
      </c>
      <c r="C1572" s="1">
        <v>788970</v>
      </c>
      <c r="D1572">
        <v>99999</v>
      </c>
      <c r="E1572">
        <v>1997</v>
      </c>
      <c r="F1572">
        <v>4</v>
      </c>
      <c r="G1572">
        <v>18</v>
      </c>
      <c r="H1572">
        <v>80.3</v>
      </c>
      <c r="I1572">
        <v>23</v>
      </c>
      <c r="J1572">
        <v>72.400000000000006</v>
      </c>
      <c r="K1572">
        <v>23</v>
      </c>
      <c r="L1572">
        <v>1013.2</v>
      </c>
      <c r="M1572">
        <v>8</v>
      </c>
      <c r="N1572">
        <v>9999.9</v>
      </c>
      <c r="O1572">
        <v>0</v>
      </c>
      <c r="P1572">
        <v>7.8</v>
      </c>
      <c r="Q1572">
        <v>23</v>
      </c>
      <c r="R1572">
        <v>10.1</v>
      </c>
      <c r="S1572">
        <v>23</v>
      </c>
      <c r="T1572">
        <v>15.9</v>
      </c>
      <c r="U1572">
        <v>999.9</v>
      </c>
      <c r="V1572">
        <v>88</v>
      </c>
      <c r="X1572">
        <v>69.599999999999994</v>
      </c>
      <c r="Z1572">
        <v>0</v>
      </c>
      <c r="AA1572" t="s">
        <v>19</v>
      </c>
      <c r="AB1572">
        <v>999.9</v>
      </c>
      <c r="AC1572">
        <v>10000</v>
      </c>
      <c r="AF1572">
        <v>1997</v>
      </c>
      <c r="AG1572">
        <v>108</v>
      </c>
      <c r="AH1572">
        <v>28</v>
      </c>
      <c r="AI1572">
        <v>27.3</v>
      </c>
      <c r="AJ1572">
        <v>25.4</v>
      </c>
      <c r="AK1572">
        <v>0</v>
      </c>
      <c r="AL1572">
        <v>4.3</v>
      </c>
      <c r="AM1572">
        <v>22.8</v>
      </c>
      <c r="AN1572">
        <v>26.1</v>
      </c>
      <c r="AO1572">
        <v>82.2</v>
      </c>
      <c r="AQ1572" s="2">
        <f t="shared" si="319"/>
        <v>35538</v>
      </c>
      <c r="AR1572" s="5">
        <f t="shared" si="320"/>
        <v>1997</v>
      </c>
      <c r="AS1572" s="5">
        <f t="shared" si="321"/>
        <v>108</v>
      </c>
      <c r="AT1572" s="4">
        <f t="shared" si="316"/>
        <v>28.736842105263161</v>
      </c>
      <c r="AU1572" s="4">
        <f t="shared" si="317"/>
        <v>21.59</v>
      </c>
      <c r="AV1572" s="4">
        <f t="shared" si="322"/>
        <v>0</v>
      </c>
      <c r="AW1572" s="4">
        <f t="shared" si="318"/>
        <v>20.43795620437956</v>
      </c>
    </row>
    <row r="1573" spans="1:49">
      <c r="A1573">
        <f t="shared" si="324"/>
        <v>1</v>
      </c>
      <c r="B1573" s="2">
        <f t="shared" si="323"/>
        <v>35539</v>
      </c>
      <c r="C1573" s="1">
        <v>788970</v>
      </c>
      <c r="D1573">
        <v>99999</v>
      </c>
      <c r="E1573">
        <v>1997</v>
      </c>
      <c r="F1573">
        <v>4</v>
      </c>
      <c r="G1573">
        <v>19</v>
      </c>
      <c r="H1573">
        <v>80.7</v>
      </c>
      <c r="I1573">
        <v>23</v>
      </c>
      <c r="J1573">
        <v>73</v>
      </c>
      <c r="K1573">
        <v>23</v>
      </c>
      <c r="L1573">
        <v>1013.7</v>
      </c>
      <c r="M1573">
        <v>8</v>
      </c>
      <c r="N1573">
        <v>9999.9</v>
      </c>
      <c r="O1573">
        <v>0</v>
      </c>
      <c r="P1573">
        <v>8.5</v>
      </c>
      <c r="Q1573">
        <v>23</v>
      </c>
      <c r="R1573">
        <v>9.6999999999999993</v>
      </c>
      <c r="S1573">
        <v>23</v>
      </c>
      <c r="T1573">
        <v>14</v>
      </c>
      <c r="U1573">
        <v>999.9</v>
      </c>
      <c r="V1573">
        <v>88</v>
      </c>
      <c r="X1573">
        <v>74.5</v>
      </c>
      <c r="Z1573">
        <v>0</v>
      </c>
      <c r="AA1573" t="s">
        <v>19</v>
      </c>
      <c r="AB1573">
        <v>999.9</v>
      </c>
      <c r="AC1573">
        <v>0</v>
      </c>
      <c r="AF1573">
        <v>1997</v>
      </c>
      <c r="AG1573">
        <v>109</v>
      </c>
      <c r="AH1573">
        <v>27.3</v>
      </c>
      <c r="AI1573">
        <v>25.7</v>
      </c>
      <c r="AJ1573">
        <v>25</v>
      </c>
      <c r="AK1573">
        <v>0</v>
      </c>
      <c r="AL1573">
        <v>3.3</v>
      </c>
      <c r="AM1573">
        <v>23.3</v>
      </c>
      <c r="AN1573">
        <v>25.4</v>
      </c>
      <c r="AO1573">
        <v>88.1</v>
      </c>
      <c r="AQ1573" s="2">
        <f t="shared" si="319"/>
        <v>35539</v>
      </c>
      <c r="AR1573" s="5">
        <f t="shared" si="320"/>
        <v>1997</v>
      </c>
      <c r="AS1573" s="5">
        <f t="shared" si="321"/>
        <v>109</v>
      </c>
      <c r="AT1573" s="4">
        <f t="shared" si="316"/>
        <v>27.05263157894737</v>
      </c>
      <c r="AU1573" s="4">
        <f t="shared" si="317"/>
        <v>21.25</v>
      </c>
      <c r="AV1573" s="4">
        <f t="shared" si="322"/>
        <v>0</v>
      </c>
      <c r="AW1573" s="4">
        <f t="shared" si="318"/>
        <v>19.927007299270073</v>
      </c>
    </row>
    <row r="1574" spans="1:49">
      <c r="A1574">
        <f t="shared" si="324"/>
        <v>1</v>
      </c>
      <c r="B1574" s="2">
        <f t="shared" si="323"/>
        <v>35540</v>
      </c>
      <c r="C1574" s="1">
        <v>788970</v>
      </c>
      <c r="D1574">
        <v>99999</v>
      </c>
      <c r="E1574">
        <v>1997</v>
      </c>
      <c r="F1574">
        <v>4</v>
      </c>
      <c r="G1574">
        <v>20</v>
      </c>
      <c r="H1574">
        <v>80.900000000000006</v>
      </c>
      <c r="I1574">
        <v>24</v>
      </c>
      <c r="J1574">
        <v>72.400000000000006</v>
      </c>
      <c r="K1574">
        <v>24</v>
      </c>
      <c r="L1574">
        <v>1014.5</v>
      </c>
      <c r="M1574">
        <v>7</v>
      </c>
      <c r="N1574">
        <v>9999.9</v>
      </c>
      <c r="O1574">
        <v>0</v>
      </c>
      <c r="P1574">
        <v>7.6</v>
      </c>
      <c r="Q1574">
        <v>24</v>
      </c>
      <c r="R1574">
        <v>9.5</v>
      </c>
      <c r="S1574">
        <v>24</v>
      </c>
      <c r="T1574">
        <v>15</v>
      </c>
      <c r="U1574">
        <v>999.9</v>
      </c>
      <c r="V1574">
        <v>88.2</v>
      </c>
      <c r="X1574">
        <v>75.7</v>
      </c>
      <c r="Z1574">
        <v>0</v>
      </c>
      <c r="AA1574" t="s">
        <v>19</v>
      </c>
      <c r="AB1574">
        <v>999.9</v>
      </c>
      <c r="AC1574">
        <v>0</v>
      </c>
      <c r="AF1574">
        <v>1997</v>
      </c>
      <c r="AG1574">
        <v>110</v>
      </c>
      <c r="AH1574">
        <v>27</v>
      </c>
      <c r="AI1574">
        <v>27.2</v>
      </c>
      <c r="AJ1574">
        <v>24.1</v>
      </c>
      <c r="AK1574">
        <v>0</v>
      </c>
      <c r="AL1574">
        <v>4</v>
      </c>
      <c r="AM1574">
        <v>23.2</v>
      </c>
      <c r="AN1574">
        <v>25.7</v>
      </c>
      <c r="AO1574">
        <v>85.9</v>
      </c>
      <c r="AQ1574" s="2">
        <f t="shared" si="319"/>
        <v>35540</v>
      </c>
      <c r="AR1574" s="5">
        <f t="shared" si="320"/>
        <v>1997</v>
      </c>
      <c r="AS1574" s="5">
        <f t="shared" si="321"/>
        <v>110</v>
      </c>
      <c r="AT1574" s="4">
        <f t="shared" si="316"/>
        <v>28.631578947368421</v>
      </c>
      <c r="AU1574" s="4">
        <f t="shared" si="317"/>
        <v>20.484999999999999</v>
      </c>
      <c r="AV1574" s="4">
        <f t="shared" si="322"/>
        <v>0</v>
      </c>
      <c r="AW1574" s="4">
        <f t="shared" si="318"/>
        <v>19.70802919708029</v>
      </c>
    </row>
    <row r="1575" spans="1:49">
      <c r="A1575">
        <f t="shared" si="324"/>
        <v>1</v>
      </c>
      <c r="B1575" s="2">
        <f t="shared" si="323"/>
        <v>35541</v>
      </c>
      <c r="C1575" s="1">
        <v>788970</v>
      </c>
      <c r="D1575">
        <v>99999</v>
      </c>
      <c r="E1575">
        <v>1997</v>
      </c>
      <c r="F1575">
        <v>4</v>
      </c>
      <c r="G1575">
        <v>21</v>
      </c>
      <c r="H1575">
        <v>80.099999999999994</v>
      </c>
      <c r="I1575">
        <v>24</v>
      </c>
      <c r="J1575">
        <v>70</v>
      </c>
      <c r="K1575">
        <v>24</v>
      </c>
      <c r="L1575">
        <v>1015.2</v>
      </c>
      <c r="M1575">
        <v>8</v>
      </c>
      <c r="N1575">
        <v>9999.9</v>
      </c>
      <c r="O1575">
        <v>0</v>
      </c>
      <c r="P1575">
        <v>9.8000000000000007</v>
      </c>
      <c r="Q1575">
        <v>24</v>
      </c>
      <c r="R1575">
        <v>6.3</v>
      </c>
      <c r="S1575">
        <v>24</v>
      </c>
      <c r="T1575">
        <v>12</v>
      </c>
      <c r="U1575">
        <v>999.9</v>
      </c>
      <c r="V1575">
        <v>87.8</v>
      </c>
      <c r="W1575" t="s">
        <v>20</v>
      </c>
      <c r="X1575">
        <v>73.400000000000006</v>
      </c>
      <c r="Y1575" t="s">
        <v>20</v>
      </c>
      <c r="Z1575">
        <v>0</v>
      </c>
      <c r="AA1575" t="s">
        <v>19</v>
      </c>
      <c r="AB1575">
        <v>999.9</v>
      </c>
      <c r="AC1575">
        <v>0</v>
      </c>
      <c r="AF1575">
        <v>1997</v>
      </c>
      <c r="AG1575">
        <v>111</v>
      </c>
      <c r="AH1575">
        <v>27</v>
      </c>
      <c r="AI1575">
        <v>26.4</v>
      </c>
      <c r="AJ1575">
        <v>24.9</v>
      </c>
      <c r="AK1575">
        <v>0.9</v>
      </c>
      <c r="AL1575">
        <v>2.8</v>
      </c>
      <c r="AM1575">
        <v>21.7</v>
      </c>
      <c r="AN1575">
        <v>25.7</v>
      </c>
      <c r="AO1575">
        <v>78</v>
      </c>
      <c r="AQ1575" s="2">
        <f t="shared" si="319"/>
        <v>35541</v>
      </c>
      <c r="AR1575" s="5">
        <f t="shared" si="320"/>
        <v>1997</v>
      </c>
      <c r="AS1575" s="5">
        <f t="shared" si="321"/>
        <v>111</v>
      </c>
      <c r="AT1575" s="4">
        <f t="shared" si="316"/>
        <v>27.789473684210527</v>
      </c>
      <c r="AU1575" s="4">
        <f t="shared" si="317"/>
        <v>21.164999999999999</v>
      </c>
      <c r="AV1575" s="4">
        <f t="shared" si="322"/>
        <v>0</v>
      </c>
      <c r="AW1575" s="4">
        <f t="shared" si="318"/>
        <v>19.70802919708029</v>
      </c>
    </row>
    <row r="1576" spans="1:49">
      <c r="A1576">
        <f t="shared" si="324"/>
        <v>1</v>
      </c>
      <c r="B1576" s="2">
        <f t="shared" si="323"/>
        <v>35542</v>
      </c>
      <c r="C1576" s="1">
        <v>788970</v>
      </c>
      <c r="D1576">
        <v>99999</v>
      </c>
      <c r="E1576">
        <v>1997</v>
      </c>
      <c r="F1576">
        <v>4</v>
      </c>
      <c r="G1576">
        <v>22</v>
      </c>
      <c r="H1576">
        <v>78.7</v>
      </c>
      <c r="I1576">
        <v>24</v>
      </c>
      <c r="J1576">
        <v>68.599999999999994</v>
      </c>
      <c r="K1576">
        <v>24</v>
      </c>
      <c r="L1576">
        <v>1014.8</v>
      </c>
      <c r="M1576">
        <v>8</v>
      </c>
      <c r="N1576">
        <v>9999.9</v>
      </c>
      <c r="O1576">
        <v>0</v>
      </c>
      <c r="P1576">
        <v>10.8</v>
      </c>
      <c r="Q1576">
        <v>24</v>
      </c>
      <c r="R1576">
        <v>6.4</v>
      </c>
      <c r="S1576">
        <v>24</v>
      </c>
      <c r="T1576">
        <v>12</v>
      </c>
      <c r="U1576">
        <v>999.9</v>
      </c>
      <c r="V1576">
        <v>87.8</v>
      </c>
      <c r="X1576">
        <v>71.099999999999994</v>
      </c>
      <c r="Z1576">
        <v>0</v>
      </c>
      <c r="AA1576" t="s">
        <v>19</v>
      </c>
      <c r="AB1576">
        <v>999.9</v>
      </c>
      <c r="AC1576">
        <v>0</v>
      </c>
      <c r="AF1576">
        <v>1997</v>
      </c>
      <c r="AG1576">
        <v>112</v>
      </c>
      <c r="AH1576">
        <v>27.4</v>
      </c>
      <c r="AI1576">
        <v>27.4</v>
      </c>
      <c r="AJ1576">
        <v>24.4</v>
      </c>
      <c r="AK1576">
        <v>0.2</v>
      </c>
      <c r="AL1576">
        <v>3.8</v>
      </c>
      <c r="AM1576">
        <v>20.7</v>
      </c>
      <c r="AN1576">
        <v>25.8</v>
      </c>
      <c r="AO1576">
        <v>73</v>
      </c>
      <c r="AQ1576" s="2">
        <f t="shared" si="319"/>
        <v>35542</v>
      </c>
      <c r="AR1576" s="5">
        <f t="shared" si="320"/>
        <v>1997</v>
      </c>
      <c r="AS1576" s="5">
        <f t="shared" si="321"/>
        <v>112</v>
      </c>
      <c r="AT1576" s="4">
        <f t="shared" si="316"/>
        <v>28.842105263157894</v>
      </c>
      <c r="AU1576" s="4">
        <f t="shared" si="317"/>
        <v>20.74</v>
      </c>
      <c r="AV1576" s="4">
        <f t="shared" si="322"/>
        <v>0</v>
      </c>
      <c r="AW1576" s="4">
        <f t="shared" si="318"/>
        <v>19.999999999999996</v>
      </c>
    </row>
    <row r="1577" spans="1:49">
      <c r="A1577">
        <f t="shared" si="324"/>
        <v>1</v>
      </c>
      <c r="B1577" s="2">
        <f t="shared" si="323"/>
        <v>35543</v>
      </c>
      <c r="C1577" s="1">
        <v>788970</v>
      </c>
      <c r="D1577">
        <v>99999</v>
      </c>
      <c r="E1577">
        <v>1997</v>
      </c>
      <c r="F1577">
        <v>4</v>
      </c>
      <c r="G1577">
        <v>23</v>
      </c>
      <c r="H1577">
        <v>79.099999999999994</v>
      </c>
      <c r="I1577">
        <v>23</v>
      </c>
      <c r="J1577">
        <v>68.099999999999994</v>
      </c>
      <c r="K1577">
        <v>23</v>
      </c>
      <c r="L1577">
        <v>1014.4</v>
      </c>
      <c r="M1577">
        <v>8</v>
      </c>
      <c r="N1577">
        <v>9999.9</v>
      </c>
      <c r="O1577">
        <v>0</v>
      </c>
      <c r="P1577">
        <v>10</v>
      </c>
      <c r="Q1577">
        <v>23</v>
      </c>
      <c r="R1577">
        <v>6.2</v>
      </c>
      <c r="S1577">
        <v>23</v>
      </c>
      <c r="T1577">
        <v>12</v>
      </c>
      <c r="U1577">
        <v>999.9</v>
      </c>
      <c r="V1577">
        <v>88</v>
      </c>
      <c r="X1577">
        <v>69.599999999999994</v>
      </c>
      <c r="Z1577">
        <v>0</v>
      </c>
      <c r="AA1577" t="s">
        <v>19</v>
      </c>
      <c r="AB1577">
        <v>999.9</v>
      </c>
      <c r="AC1577">
        <v>0</v>
      </c>
      <c r="AF1577">
        <v>1997</v>
      </c>
      <c r="AG1577">
        <v>113</v>
      </c>
      <c r="AH1577">
        <v>28.8</v>
      </c>
      <c r="AI1577">
        <v>27</v>
      </c>
      <c r="AJ1577">
        <v>23.4</v>
      </c>
      <c r="AK1577">
        <v>0</v>
      </c>
      <c r="AL1577">
        <v>3.2</v>
      </c>
      <c r="AM1577">
        <v>21.1</v>
      </c>
      <c r="AN1577">
        <v>25.5</v>
      </c>
      <c r="AO1577">
        <v>76.400000000000006</v>
      </c>
      <c r="AQ1577" s="2">
        <f t="shared" si="319"/>
        <v>35543</v>
      </c>
      <c r="AR1577" s="5">
        <f t="shared" si="320"/>
        <v>1997</v>
      </c>
      <c r="AS1577" s="5">
        <f t="shared" si="321"/>
        <v>113</v>
      </c>
      <c r="AT1577" s="4">
        <f t="shared" si="316"/>
        <v>28.421052631578949</v>
      </c>
      <c r="AU1577" s="4">
        <f t="shared" si="317"/>
        <v>19.889999999999997</v>
      </c>
      <c r="AV1577" s="4">
        <f t="shared" si="322"/>
        <v>0</v>
      </c>
      <c r="AW1577" s="4">
        <f t="shared" si="318"/>
        <v>21.021897810218977</v>
      </c>
    </row>
    <row r="1578" spans="1:49">
      <c r="A1578">
        <f t="shared" si="324"/>
        <v>1</v>
      </c>
      <c r="B1578" s="2">
        <f t="shared" si="323"/>
        <v>35544</v>
      </c>
      <c r="C1578" s="1">
        <v>788970</v>
      </c>
      <c r="D1578">
        <v>99999</v>
      </c>
      <c r="E1578">
        <v>1997</v>
      </c>
      <c r="F1578">
        <v>4</v>
      </c>
      <c r="G1578">
        <v>24</v>
      </c>
      <c r="H1578">
        <v>80.7</v>
      </c>
      <c r="I1578">
        <v>22</v>
      </c>
      <c r="J1578">
        <v>69.5</v>
      </c>
      <c r="K1578">
        <v>22</v>
      </c>
      <c r="L1578">
        <v>1014.5</v>
      </c>
      <c r="M1578">
        <v>8</v>
      </c>
      <c r="N1578">
        <v>9999.9</v>
      </c>
      <c r="O1578">
        <v>0</v>
      </c>
      <c r="P1578">
        <v>11.2</v>
      </c>
      <c r="Q1578">
        <v>22</v>
      </c>
      <c r="R1578">
        <v>7.6</v>
      </c>
      <c r="S1578">
        <v>22</v>
      </c>
      <c r="T1578">
        <v>13</v>
      </c>
      <c r="U1578">
        <v>999.9</v>
      </c>
      <c r="V1578">
        <v>88.2</v>
      </c>
      <c r="X1578">
        <v>69.599999999999994</v>
      </c>
      <c r="Z1578">
        <v>0</v>
      </c>
      <c r="AA1578" t="s">
        <v>19</v>
      </c>
      <c r="AB1578">
        <v>999.9</v>
      </c>
      <c r="AC1578">
        <v>0</v>
      </c>
      <c r="AF1578">
        <v>1997</v>
      </c>
      <c r="AG1578">
        <v>114</v>
      </c>
      <c r="AH1578">
        <v>29.6</v>
      </c>
      <c r="AI1578">
        <v>27.8</v>
      </c>
      <c r="AJ1578">
        <v>24.1</v>
      </c>
      <c r="AK1578">
        <v>0</v>
      </c>
      <c r="AL1578">
        <v>4.7</v>
      </c>
      <c r="AM1578">
        <v>21.8</v>
      </c>
      <c r="AN1578">
        <v>26.2</v>
      </c>
      <c r="AO1578">
        <v>76.5</v>
      </c>
      <c r="AQ1578" s="2">
        <f t="shared" si="319"/>
        <v>35544</v>
      </c>
      <c r="AR1578" s="5">
        <f t="shared" si="320"/>
        <v>1997</v>
      </c>
      <c r="AS1578" s="5">
        <f t="shared" si="321"/>
        <v>114</v>
      </c>
      <c r="AT1578" s="4">
        <f t="shared" si="316"/>
        <v>29.263157894736842</v>
      </c>
      <c r="AU1578" s="4">
        <f t="shared" si="317"/>
        <v>20.484999999999999</v>
      </c>
      <c r="AV1578" s="4">
        <f t="shared" si="322"/>
        <v>0</v>
      </c>
      <c r="AW1578" s="4">
        <f t="shared" si="318"/>
        <v>21.605839416058394</v>
      </c>
    </row>
    <row r="1579" spans="1:49">
      <c r="A1579">
        <f t="shared" si="324"/>
        <v>1</v>
      </c>
      <c r="B1579" s="2">
        <f t="shared" si="323"/>
        <v>35545</v>
      </c>
      <c r="C1579" s="1">
        <v>788970</v>
      </c>
      <c r="D1579">
        <v>99999</v>
      </c>
      <c r="E1579">
        <v>1997</v>
      </c>
      <c r="F1579">
        <v>4</v>
      </c>
      <c r="G1579">
        <v>25</v>
      </c>
      <c r="H1579">
        <v>80.599999999999994</v>
      </c>
      <c r="I1579">
        <v>20</v>
      </c>
      <c r="J1579">
        <v>69.8</v>
      </c>
      <c r="K1579">
        <v>20</v>
      </c>
      <c r="L1579">
        <v>1016</v>
      </c>
      <c r="M1579">
        <v>8</v>
      </c>
      <c r="N1579">
        <v>9999.9</v>
      </c>
      <c r="O1579">
        <v>0</v>
      </c>
      <c r="P1579">
        <v>12.1</v>
      </c>
      <c r="Q1579">
        <v>20</v>
      </c>
      <c r="R1579">
        <v>8.8000000000000007</v>
      </c>
      <c r="S1579">
        <v>20</v>
      </c>
      <c r="T1579">
        <v>15.9</v>
      </c>
      <c r="U1579">
        <v>999.9</v>
      </c>
      <c r="V1579">
        <v>89.6</v>
      </c>
      <c r="W1579" t="s">
        <v>20</v>
      </c>
      <c r="X1579">
        <v>73.400000000000006</v>
      </c>
      <c r="Y1579" t="s">
        <v>20</v>
      </c>
      <c r="Z1579">
        <v>0</v>
      </c>
      <c r="AA1579" t="s">
        <v>19</v>
      </c>
      <c r="AB1579">
        <v>999.9</v>
      </c>
      <c r="AC1579">
        <v>0</v>
      </c>
      <c r="AF1579">
        <v>1997</v>
      </c>
      <c r="AG1579">
        <v>115</v>
      </c>
      <c r="AH1579">
        <v>29.4</v>
      </c>
      <c r="AI1579">
        <v>26.8</v>
      </c>
      <c r="AJ1579">
        <v>23.2</v>
      </c>
      <c r="AK1579">
        <v>0</v>
      </c>
      <c r="AL1579">
        <v>5.7</v>
      </c>
      <c r="AM1579">
        <v>22.1</v>
      </c>
      <c r="AN1579">
        <v>25.5</v>
      </c>
      <c r="AO1579">
        <v>81.599999999999994</v>
      </c>
      <c r="AQ1579" s="2">
        <f t="shared" si="319"/>
        <v>35545</v>
      </c>
      <c r="AR1579" s="5">
        <f t="shared" si="320"/>
        <v>1997</v>
      </c>
      <c r="AS1579" s="5">
        <f t="shared" si="321"/>
        <v>115</v>
      </c>
      <c r="AT1579" s="4">
        <f t="shared" si="316"/>
        <v>28.210526315789476</v>
      </c>
      <c r="AU1579" s="4">
        <f t="shared" si="317"/>
        <v>19.72</v>
      </c>
      <c r="AV1579" s="4">
        <f t="shared" si="322"/>
        <v>0</v>
      </c>
      <c r="AW1579" s="4">
        <f t="shared" si="318"/>
        <v>21.459854014598537</v>
      </c>
    </row>
    <row r="1580" spans="1:49">
      <c r="A1580">
        <f t="shared" si="324"/>
        <v>1</v>
      </c>
      <c r="B1580" s="2">
        <f t="shared" si="323"/>
        <v>35546</v>
      </c>
      <c r="C1580" s="1">
        <v>788970</v>
      </c>
      <c r="D1580">
        <v>99999</v>
      </c>
      <c r="E1580">
        <v>1997</v>
      </c>
      <c r="F1580">
        <v>4</v>
      </c>
      <c r="G1580">
        <v>26</v>
      </c>
      <c r="H1580">
        <v>79.7</v>
      </c>
      <c r="I1580">
        <v>23</v>
      </c>
      <c r="J1580">
        <v>70.099999999999994</v>
      </c>
      <c r="K1580">
        <v>23</v>
      </c>
      <c r="L1580">
        <v>1016.5</v>
      </c>
      <c r="M1580">
        <v>8</v>
      </c>
      <c r="N1580">
        <v>9999.9</v>
      </c>
      <c r="O1580">
        <v>0</v>
      </c>
      <c r="P1580">
        <v>10.1</v>
      </c>
      <c r="Q1580">
        <v>23</v>
      </c>
      <c r="R1580">
        <v>8.1999999999999993</v>
      </c>
      <c r="S1580">
        <v>23</v>
      </c>
      <c r="T1580">
        <v>15.9</v>
      </c>
      <c r="U1580">
        <v>999.9</v>
      </c>
      <c r="V1580">
        <v>87.8</v>
      </c>
      <c r="W1580" t="s">
        <v>20</v>
      </c>
      <c r="X1580">
        <v>71.599999999999994</v>
      </c>
      <c r="Y1580" t="s">
        <v>20</v>
      </c>
      <c r="Z1580">
        <v>0</v>
      </c>
      <c r="AA1580" t="s">
        <v>19</v>
      </c>
      <c r="AB1580">
        <v>999.9</v>
      </c>
      <c r="AC1580">
        <v>0</v>
      </c>
      <c r="AF1580">
        <v>1997</v>
      </c>
      <c r="AG1580">
        <v>116</v>
      </c>
      <c r="AH1580">
        <v>28.7</v>
      </c>
      <c r="AI1580">
        <v>26.8</v>
      </c>
      <c r="AJ1580">
        <v>24.1</v>
      </c>
      <c r="AK1580">
        <v>0</v>
      </c>
      <c r="AL1580">
        <v>5.3</v>
      </c>
      <c r="AM1580">
        <v>22.2</v>
      </c>
      <c r="AN1580">
        <v>25.5</v>
      </c>
      <c r="AO1580">
        <v>82.1</v>
      </c>
      <c r="AQ1580" s="2">
        <f t="shared" si="319"/>
        <v>35546</v>
      </c>
      <c r="AR1580" s="5">
        <f t="shared" si="320"/>
        <v>1997</v>
      </c>
      <c r="AS1580" s="5">
        <f t="shared" si="321"/>
        <v>116</v>
      </c>
      <c r="AT1580" s="4">
        <f t="shared" si="316"/>
        <v>28.210526315789476</v>
      </c>
      <c r="AU1580" s="4">
        <f t="shared" si="317"/>
        <v>20.484999999999999</v>
      </c>
      <c r="AV1580" s="4">
        <f t="shared" si="322"/>
        <v>0</v>
      </c>
      <c r="AW1580" s="4">
        <f t="shared" si="318"/>
        <v>20.948905109489051</v>
      </c>
    </row>
    <row r="1581" spans="1:49">
      <c r="A1581">
        <f t="shared" si="324"/>
        <v>1</v>
      </c>
      <c r="B1581" s="2">
        <f t="shared" si="323"/>
        <v>35547</v>
      </c>
      <c r="C1581" s="1">
        <v>788970</v>
      </c>
      <c r="D1581">
        <v>99999</v>
      </c>
      <c r="E1581">
        <v>1997</v>
      </c>
      <c r="F1581">
        <v>4</v>
      </c>
      <c r="G1581">
        <v>27</v>
      </c>
      <c r="H1581">
        <v>78.8</v>
      </c>
      <c r="I1581">
        <v>23</v>
      </c>
      <c r="J1581">
        <v>69.3</v>
      </c>
      <c r="K1581">
        <v>23</v>
      </c>
      <c r="L1581">
        <v>1016.1</v>
      </c>
      <c r="M1581">
        <v>8</v>
      </c>
      <c r="N1581">
        <v>9999.9</v>
      </c>
      <c r="O1581">
        <v>0</v>
      </c>
      <c r="P1581">
        <v>8.6</v>
      </c>
      <c r="Q1581">
        <v>23</v>
      </c>
      <c r="R1581">
        <v>7.3</v>
      </c>
      <c r="S1581">
        <v>23</v>
      </c>
      <c r="T1581">
        <v>15.9</v>
      </c>
      <c r="U1581">
        <v>23.9</v>
      </c>
      <c r="V1581">
        <v>88.3</v>
      </c>
      <c r="X1581">
        <v>69.3</v>
      </c>
      <c r="Z1581">
        <v>0.03</v>
      </c>
      <c r="AA1581" t="s">
        <v>19</v>
      </c>
      <c r="AB1581">
        <v>999.9</v>
      </c>
      <c r="AC1581">
        <v>10000</v>
      </c>
      <c r="AF1581">
        <v>1997</v>
      </c>
      <c r="AG1581">
        <v>117</v>
      </c>
      <c r="AH1581">
        <v>26.7</v>
      </c>
      <c r="AI1581">
        <v>26.9</v>
      </c>
      <c r="AJ1581">
        <v>24.3</v>
      </c>
      <c r="AK1581">
        <v>0</v>
      </c>
      <c r="AL1581">
        <v>6.4</v>
      </c>
      <c r="AM1581">
        <v>22.7</v>
      </c>
      <c r="AN1581">
        <v>25.6</v>
      </c>
      <c r="AO1581">
        <v>83.9</v>
      </c>
      <c r="AQ1581" s="2">
        <f t="shared" si="319"/>
        <v>35547</v>
      </c>
      <c r="AR1581" s="5">
        <f t="shared" si="320"/>
        <v>1997</v>
      </c>
      <c r="AS1581" s="5">
        <f t="shared" si="321"/>
        <v>117</v>
      </c>
      <c r="AT1581" s="4">
        <f t="shared" si="316"/>
        <v>28.315789473684209</v>
      </c>
      <c r="AU1581" s="4">
        <f t="shared" si="317"/>
        <v>20.655000000000001</v>
      </c>
      <c r="AV1581" s="4">
        <f t="shared" si="322"/>
        <v>0.76200000000000001</v>
      </c>
      <c r="AW1581" s="4">
        <f t="shared" si="318"/>
        <v>19.48905109489051</v>
      </c>
    </row>
    <row r="1582" spans="1:49">
      <c r="A1582">
        <f t="shared" si="324"/>
        <v>1</v>
      </c>
      <c r="B1582" s="2">
        <f t="shared" si="323"/>
        <v>35548</v>
      </c>
      <c r="C1582" s="1">
        <v>788970</v>
      </c>
      <c r="D1582">
        <v>99999</v>
      </c>
      <c r="E1582">
        <v>1997</v>
      </c>
      <c r="F1582">
        <v>4</v>
      </c>
      <c r="G1582">
        <v>28</v>
      </c>
      <c r="H1582">
        <v>80.099999999999994</v>
      </c>
      <c r="I1582">
        <v>24</v>
      </c>
      <c r="J1582">
        <v>69.8</v>
      </c>
      <c r="K1582">
        <v>24</v>
      </c>
      <c r="L1582">
        <v>1017.5</v>
      </c>
      <c r="M1582">
        <v>8</v>
      </c>
      <c r="N1582">
        <v>9999.9</v>
      </c>
      <c r="O1582">
        <v>0</v>
      </c>
      <c r="P1582">
        <v>9.6</v>
      </c>
      <c r="Q1582">
        <v>24</v>
      </c>
      <c r="R1582">
        <v>8.6</v>
      </c>
      <c r="S1582">
        <v>24</v>
      </c>
      <c r="T1582">
        <v>15.9</v>
      </c>
      <c r="U1582">
        <v>999.9</v>
      </c>
      <c r="V1582">
        <v>88.3</v>
      </c>
      <c r="X1582">
        <v>69.3</v>
      </c>
      <c r="Z1582">
        <v>0.04</v>
      </c>
      <c r="AA1582" t="s">
        <v>19</v>
      </c>
      <c r="AB1582">
        <v>999.9</v>
      </c>
      <c r="AC1582">
        <v>10000</v>
      </c>
      <c r="AF1582">
        <v>1997</v>
      </c>
      <c r="AG1582">
        <v>118</v>
      </c>
      <c r="AH1582">
        <v>26.7</v>
      </c>
      <c r="AI1582">
        <v>27.1</v>
      </c>
      <c r="AJ1582">
        <v>24.5</v>
      </c>
      <c r="AK1582">
        <v>0</v>
      </c>
      <c r="AL1582">
        <v>6.8</v>
      </c>
      <c r="AM1582">
        <v>22.6</v>
      </c>
      <c r="AN1582">
        <v>25.7</v>
      </c>
      <c r="AO1582">
        <v>82.9</v>
      </c>
      <c r="AQ1582" s="2">
        <f t="shared" si="319"/>
        <v>35548</v>
      </c>
      <c r="AR1582" s="5">
        <f t="shared" si="320"/>
        <v>1997</v>
      </c>
      <c r="AS1582" s="5">
        <f t="shared" si="321"/>
        <v>118</v>
      </c>
      <c r="AT1582" s="4">
        <f t="shared" si="316"/>
        <v>28.526315789473689</v>
      </c>
      <c r="AU1582" s="4">
        <f t="shared" si="317"/>
        <v>20.824999999999999</v>
      </c>
      <c r="AV1582" s="4">
        <f t="shared" si="322"/>
        <v>1.016</v>
      </c>
      <c r="AW1582" s="4">
        <f t="shared" si="318"/>
        <v>19.48905109489051</v>
      </c>
    </row>
    <row r="1583" spans="1:49">
      <c r="A1583">
        <f t="shared" si="324"/>
        <v>1</v>
      </c>
      <c r="B1583" s="2">
        <f t="shared" si="323"/>
        <v>35549</v>
      </c>
      <c r="C1583" s="1">
        <v>788970</v>
      </c>
      <c r="D1583">
        <v>99999</v>
      </c>
      <c r="E1583">
        <v>1997</v>
      </c>
      <c r="F1583">
        <v>4</v>
      </c>
      <c r="G1583">
        <v>29</v>
      </c>
      <c r="H1583">
        <v>80</v>
      </c>
      <c r="I1583">
        <v>23</v>
      </c>
      <c r="J1583">
        <v>71.599999999999994</v>
      </c>
      <c r="K1583">
        <v>23</v>
      </c>
      <c r="L1583">
        <v>1017.9</v>
      </c>
      <c r="M1583">
        <v>6</v>
      </c>
      <c r="N1583">
        <v>9999.9</v>
      </c>
      <c r="O1583">
        <v>0</v>
      </c>
      <c r="P1583">
        <v>8.3000000000000007</v>
      </c>
      <c r="Q1583">
        <v>23</v>
      </c>
      <c r="R1583">
        <v>10</v>
      </c>
      <c r="S1583">
        <v>23</v>
      </c>
      <c r="T1583">
        <v>20</v>
      </c>
      <c r="U1583">
        <v>999.9</v>
      </c>
      <c r="V1583">
        <v>88.5</v>
      </c>
      <c r="X1583">
        <v>72.5</v>
      </c>
      <c r="Z1583">
        <v>0.1</v>
      </c>
      <c r="AA1583" t="s">
        <v>19</v>
      </c>
      <c r="AB1583">
        <v>999.9</v>
      </c>
      <c r="AC1583">
        <v>10000</v>
      </c>
      <c r="AF1583">
        <v>1997</v>
      </c>
      <c r="AG1583">
        <v>119</v>
      </c>
      <c r="AH1583">
        <v>27.3</v>
      </c>
      <c r="AI1583">
        <v>26.6</v>
      </c>
      <c r="AJ1583">
        <v>23.9</v>
      </c>
      <c r="AK1583">
        <v>0</v>
      </c>
      <c r="AL1583">
        <v>6.5</v>
      </c>
      <c r="AM1583">
        <v>22.5</v>
      </c>
      <c r="AN1583">
        <v>25.3</v>
      </c>
      <c r="AO1583">
        <v>84.3</v>
      </c>
      <c r="AQ1583" s="2">
        <f t="shared" si="319"/>
        <v>35549</v>
      </c>
      <c r="AR1583" s="5">
        <f t="shared" si="320"/>
        <v>1997</v>
      </c>
      <c r="AS1583" s="5">
        <f t="shared" si="321"/>
        <v>119</v>
      </c>
      <c r="AT1583" s="4">
        <f t="shared" si="316"/>
        <v>28.000000000000004</v>
      </c>
      <c r="AU1583" s="4">
        <f t="shared" si="317"/>
        <v>20.314999999999998</v>
      </c>
      <c r="AV1583" s="4">
        <f t="shared" si="322"/>
        <v>2.54</v>
      </c>
      <c r="AW1583" s="4">
        <f t="shared" si="318"/>
        <v>19.927007299270073</v>
      </c>
    </row>
    <row r="1584" spans="1:49">
      <c r="A1584">
        <f t="shared" si="324"/>
        <v>1</v>
      </c>
      <c r="B1584" s="2">
        <f t="shared" si="323"/>
        <v>35550</v>
      </c>
      <c r="C1584" s="1">
        <v>788970</v>
      </c>
      <c r="D1584">
        <v>99999</v>
      </c>
      <c r="E1584">
        <v>1997</v>
      </c>
      <c r="F1584">
        <v>4</v>
      </c>
      <c r="G1584">
        <v>30</v>
      </c>
      <c r="H1584">
        <v>81.900000000000006</v>
      </c>
      <c r="I1584">
        <v>21</v>
      </c>
      <c r="J1584">
        <v>71.400000000000006</v>
      </c>
      <c r="K1584">
        <v>21</v>
      </c>
      <c r="L1584">
        <v>1016.5</v>
      </c>
      <c r="M1584">
        <v>6</v>
      </c>
      <c r="N1584">
        <v>9999.9</v>
      </c>
      <c r="O1584">
        <v>0</v>
      </c>
      <c r="P1584">
        <v>7.5</v>
      </c>
      <c r="Q1584">
        <v>21</v>
      </c>
      <c r="R1584">
        <v>9.5</v>
      </c>
      <c r="S1584">
        <v>21</v>
      </c>
      <c r="T1584">
        <v>16.899999999999999</v>
      </c>
      <c r="U1584">
        <v>999.9</v>
      </c>
      <c r="V1584">
        <v>88.9</v>
      </c>
      <c r="X1584">
        <v>72.5</v>
      </c>
      <c r="Z1584">
        <v>0</v>
      </c>
      <c r="AA1584" t="s">
        <v>19</v>
      </c>
      <c r="AB1584">
        <v>999.9</v>
      </c>
      <c r="AC1584">
        <v>0</v>
      </c>
      <c r="AF1584">
        <v>1997</v>
      </c>
      <c r="AG1584">
        <v>120</v>
      </c>
      <c r="AH1584">
        <v>27.9</v>
      </c>
      <c r="AI1584">
        <v>27.2</v>
      </c>
      <c r="AJ1584">
        <v>25.4</v>
      </c>
      <c r="AK1584">
        <v>0</v>
      </c>
      <c r="AL1584">
        <v>5.0999999999999996</v>
      </c>
      <c r="AM1584">
        <v>22.2</v>
      </c>
      <c r="AN1584">
        <v>26.1</v>
      </c>
      <c r="AO1584">
        <v>78.7</v>
      </c>
      <c r="AQ1584" s="2">
        <f t="shared" si="319"/>
        <v>35550</v>
      </c>
      <c r="AR1584" s="5">
        <f t="shared" si="320"/>
        <v>1997</v>
      </c>
      <c r="AS1584" s="5">
        <f t="shared" si="321"/>
        <v>120</v>
      </c>
      <c r="AT1584" s="4">
        <f t="shared" si="316"/>
        <v>28.631578947368421</v>
      </c>
      <c r="AU1584" s="4">
        <f t="shared" si="317"/>
        <v>21.59</v>
      </c>
      <c r="AV1584" s="4">
        <f t="shared" si="322"/>
        <v>0</v>
      </c>
      <c r="AW1584" s="4">
        <f t="shared" si="318"/>
        <v>20.364963503649633</v>
      </c>
    </row>
    <row r="1585" spans="1:49">
      <c r="A1585">
        <f t="shared" si="324"/>
        <v>1</v>
      </c>
      <c r="B1585" s="2">
        <f t="shared" si="323"/>
        <v>35551</v>
      </c>
      <c r="C1585" s="1">
        <v>788970</v>
      </c>
      <c r="D1585">
        <v>99999</v>
      </c>
      <c r="E1585">
        <v>1997</v>
      </c>
      <c r="F1585">
        <v>5</v>
      </c>
      <c r="G1585">
        <v>1</v>
      </c>
      <c r="H1585">
        <v>81.3</v>
      </c>
      <c r="I1585">
        <v>23</v>
      </c>
      <c r="J1585">
        <v>71</v>
      </c>
      <c r="K1585">
        <v>23</v>
      </c>
      <c r="L1585">
        <v>1015.6</v>
      </c>
      <c r="M1585">
        <v>7</v>
      </c>
      <c r="N1585">
        <v>9999.9</v>
      </c>
      <c r="O1585">
        <v>0</v>
      </c>
      <c r="P1585">
        <v>8.4</v>
      </c>
      <c r="Q1585">
        <v>23</v>
      </c>
      <c r="R1585">
        <v>8.6999999999999993</v>
      </c>
      <c r="S1585">
        <v>23</v>
      </c>
      <c r="T1585">
        <v>15.9</v>
      </c>
      <c r="U1585">
        <v>999.9</v>
      </c>
      <c r="V1585">
        <v>88.9</v>
      </c>
      <c r="X1585">
        <v>75.2</v>
      </c>
      <c r="Z1585">
        <v>0</v>
      </c>
      <c r="AA1585" t="s">
        <v>19</v>
      </c>
      <c r="AB1585">
        <v>999.9</v>
      </c>
      <c r="AC1585">
        <v>0</v>
      </c>
      <c r="AF1585">
        <v>1997</v>
      </c>
      <c r="AG1585">
        <v>121</v>
      </c>
      <c r="AH1585">
        <v>28.8</v>
      </c>
      <c r="AI1585">
        <v>27</v>
      </c>
      <c r="AJ1585">
        <v>23.8</v>
      </c>
      <c r="AK1585">
        <v>7</v>
      </c>
      <c r="AL1585">
        <v>4.8</v>
      </c>
      <c r="AM1585">
        <v>22.9</v>
      </c>
      <c r="AN1585">
        <v>25.7</v>
      </c>
      <c r="AO1585">
        <v>84.2</v>
      </c>
      <c r="AQ1585" s="2">
        <f t="shared" si="319"/>
        <v>35551</v>
      </c>
      <c r="AR1585" s="5">
        <f t="shared" si="320"/>
        <v>1997</v>
      </c>
      <c r="AS1585" s="5">
        <f t="shared" si="321"/>
        <v>121</v>
      </c>
      <c r="AT1585" s="4">
        <f t="shared" si="316"/>
        <v>28.421052631578949</v>
      </c>
      <c r="AU1585" s="4">
        <f t="shared" si="317"/>
        <v>20.23</v>
      </c>
      <c r="AV1585" s="4">
        <f t="shared" si="322"/>
        <v>0</v>
      </c>
      <c r="AW1585" s="4">
        <f t="shared" si="318"/>
        <v>21.021897810218977</v>
      </c>
    </row>
    <row r="1586" spans="1:49">
      <c r="A1586">
        <f t="shared" si="324"/>
        <v>1</v>
      </c>
      <c r="B1586" s="2">
        <f t="shared" si="323"/>
        <v>35552</v>
      </c>
      <c r="C1586" s="1">
        <v>788970</v>
      </c>
      <c r="D1586">
        <v>99999</v>
      </c>
      <c r="E1586">
        <v>1997</v>
      </c>
      <c r="F1586">
        <v>5</v>
      </c>
      <c r="G1586">
        <v>2</v>
      </c>
      <c r="H1586">
        <v>80.099999999999994</v>
      </c>
      <c r="I1586">
        <v>22</v>
      </c>
      <c r="J1586">
        <v>70.599999999999994</v>
      </c>
      <c r="K1586">
        <v>22</v>
      </c>
      <c r="L1586">
        <v>1016.2</v>
      </c>
      <c r="M1586">
        <v>8</v>
      </c>
      <c r="N1586">
        <v>9999.9</v>
      </c>
      <c r="O1586">
        <v>0</v>
      </c>
      <c r="P1586">
        <v>8.5</v>
      </c>
      <c r="Q1586">
        <v>22</v>
      </c>
      <c r="R1586">
        <v>7</v>
      </c>
      <c r="S1586">
        <v>22</v>
      </c>
      <c r="T1586">
        <v>14</v>
      </c>
      <c r="U1586">
        <v>999.9</v>
      </c>
      <c r="V1586">
        <v>88.7</v>
      </c>
      <c r="X1586">
        <v>71.400000000000006</v>
      </c>
      <c r="Z1586">
        <v>0.05</v>
      </c>
      <c r="AA1586" t="s">
        <v>19</v>
      </c>
      <c r="AB1586">
        <v>999.9</v>
      </c>
      <c r="AC1586">
        <v>0</v>
      </c>
      <c r="AF1586">
        <v>1997</v>
      </c>
      <c r="AG1586">
        <v>122</v>
      </c>
      <c r="AH1586">
        <v>24.6</v>
      </c>
      <c r="AI1586">
        <v>27.4</v>
      </c>
      <c r="AJ1586">
        <v>23.6</v>
      </c>
      <c r="AK1586">
        <v>0</v>
      </c>
      <c r="AL1586">
        <v>4.9000000000000004</v>
      </c>
      <c r="AM1586">
        <v>21.9</v>
      </c>
      <c r="AN1586">
        <v>26.1</v>
      </c>
      <c r="AO1586">
        <v>77.7</v>
      </c>
      <c r="AQ1586" s="2">
        <f t="shared" si="319"/>
        <v>35552</v>
      </c>
      <c r="AR1586" s="5">
        <f t="shared" si="320"/>
        <v>1997</v>
      </c>
      <c r="AS1586" s="5">
        <f t="shared" si="321"/>
        <v>122</v>
      </c>
      <c r="AT1586" s="4">
        <f t="shared" si="316"/>
        <v>28.842105263157894</v>
      </c>
      <c r="AU1586" s="4">
        <f t="shared" si="317"/>
        <v>20.060000000000002</v>
      </c>
      <c r="AV1586" s="4">
        <f t="shared" si="322"/>
        <v>1.27</v>
      </c>
      <c r="AW1586" s="4">
        <f t="shared" si="318"/>
        <v>17.956204379562042</v>
      </c>
    </row>
    <row r="1587" spans="1:49">
      <c r="A1587">
        <f t="shared" si="324"/>
        <v>1</v>
      </c>
      <c r="B1587" s="2">
        <f t="shared" si="323"/>
        <v>35553</v>
      </c>
      <c r="C1587" s="1">
        <v>788970</v>
      </c>
      <c r="D1587">
        <v>99999</v>
      </c>
      <c r="E1587">
        <v>1997</v>
      </c>
      <c r="F1587">
        <v>5</v>
      </c>
      <c r="G1587">
        <v>3</v>
      </c>
      <c r="H1587">
        <v>79.099999999999994</v>
      </c>
      <c r="I1587">
        <v>24</v>
      </c>
      <c r="J1587">
        <v>68.5</v>
      </c>
      <c r="K1587">
        <v>24</v>
      </c>
      <c r="L1587">
        <v>1017.4</v>
      </c>
      <c r="M1587">
        <v>8</v>
      </c>
      <c r="N1587">
        <v>9999.9</v>
      </c>
      <c r="O1587">
        <v>0</v>
      </c>
      <c r="P1587">
        <v>9.5</v>
      </c>
      <c r="Q1587">
        <v>23</v>
      </c>
      <c r="R1587">
        <v>6.1</v>
      </c>
      <c r="S1587">
        <v>24</v>
      </c>
      <c r="T1587">
        <v>14</v>
      </c>
      <c r="U1587">
        <v>999.9</v>
      </c>
      <c r="V1587">
        <v>89.1</v>
      </c>
      <c r="X1587">
        <v>69.8</v>
      </c>
      <c r="Z1587">
        <v>0</v>
      </c>
      <c r="AA1587" t="s">
        <v>19</v>
      </c>
      <c r="AB1587">
        <v>999.9</v>
      </c>
      <c r="AC1587">
        <v>0</v>
      </c>
      <c r="AF1587">
        <v>1997</v>
      </c>
      <c r="AG1587">
        <v>123</v>
      </c>
      <c r="AH1587">
        <v>28.4</v>
      </c>
      <c r="AI1587">
        <v>26.9</v>
      </c>
      <c r="AJ1587">
        <v>24.6</v>
      </c>
      <c r="AK1587">
        <v>0</v>
      </c>
      <c r="AL1587">
        <v>5.7</v>
      </c>
      <c r="AM1587">
        <v>22</v>
      </c>
      <c r="AN1587">
        <v>26</v>
      </c>
      <c r="AO1587">
        <v>78.3</v>
      </c>
      <c r="AQ1587" s="2">
        <f t="shared" si="319"/>
        <v>35553</v>
      </c>
      <c r="AR1587" s="5">
        <f t="shared" si="320"/>
        <v>1997</v>
      </c>
      <c r="AS1587" s="5">
        <f t="shared" si="321"/>
        <v>123</v>
      </c>
      <c r="AT1587" s="4">
        <f t="shared" si="316"/>
        <v>28.315789473684209</v>
      </c>
      <c r="AU1587" s="4">
        <f t="shared" si="317"/>
        <v>20.91</v>
      </c>
      <c r="AV1587" s="4">
        <f t="shared" si="322"/>
        <v>0</v>
      </c>
      <c r="AW1587" s="4">
        <f t="shared" si="318"/>
        <v>20.729927007299267</v>
      </c>
    </row>
    <row r="1588" spans="1:49">
      <c r="A1588">
        <f t="shared" si="324"/>
        <v>1</v>
      </c>
      <c r="B1588" s="2">
        <f t="shared" si="323"/>
        <v>35554</v>
      </c>
      <c r="C1588" s="1">
        <v>788970</v>
      </c>
      <c r="D1588">
        <v>99999</v>
      </c>
      <c r="E1588">
        <v>1997</v>
      </c>
      <c r="F1588">
        <v>5</v>
      </c>
      <c r="G1588">
        <v>4</v>
      </c>
      <c r="H1588">
        <v>79.3</v>
      </c>
      <c r="I1588">
        <v>24</v>
      </c>
      <c r="J1588">
        <v>68.8</v>
      </c>
      <c r="K1588">
        <v>24</v>
      </c>
      <c r="L1588">
        <v>1017.4</v>
      </c>
      <c r="M1588">
        <v>8</v>
      </c>
      <c r="N1588">
        <v>9999.9</v>
      </c>
      <c r="O1588">
        <v>0</v>
      </c>
      <c r="P1588">
        <v>11.3</v>
      </c>
      <c r="Q1588">
        <v>24</v>
      </c>
      <c r="R1588">
        <v>6.6</v>
      </c>
      <c r="S1588">
        <v>24</v>
      </c>
      <c r="T1588">
        <v>12</v>
      </c>
      <c r="U1588">
        <v>999.9</v>
      </c>
      <c r="V1588">
        <v>88.7</v>
      </c>
      <c r="X1588">
        <v>69.400000000000006</v>
      </c>
      <c r="Z1588">
        <v>0</v>
      </c>
      <c r="AA1588" t="s">
        <v>19</v>
      </c>
      <c r="AB1588">
        <v>999.9</v>
      </c>
      <c r="AC1588">
        <v>10000</v>
      </c>
      <c r="AF1588">
        <v>1997</v>
      </c>
      <c r="AG1588">
        <v>124</v>
      </c>
      <c r="AH1588">
        <v>29.6</v>
      </c>
      <c r="AI1588">
        <v>26.7</v>
      </c>
      <c r="AJ1588">
        <v>24.6</v>
      </c>
      <c r="AK1588">
        <v>0</v>
      </c>
      <c r="AL1588">
        <v>5.6</v>
      </c>
      <c r="AM1588">
        <v>21.7</v>
      </c>
      <c r="AN1588">
        <v>25.8</v>
      </c>
      <c r="AO1588">
        <v>77.7</v>
      </c>
      <c r="AQ1588" s="2">
        <f t="shared" si="319"/>
        <v>35554</v>
      </c>
      <c r="AR1588" s="5">
        <f t="shared" si="320"/>
        <v>1997</v>
      </c>
      <c r="AS1588" s="5">
        <f t="shared" si="321"/>
        <v>124</v>
      </c>
      <c r="AT1588" s="4">
        <f t="shared" si="316"/>
        <v>28.105263157894736</v>
      </c>
      <c r="AU1588" s="4">
        <f t="shared" si="317"/>
        <v>20.91</v>
      </c>
      <c r="AV1588" s="4">
        <f t="shared" si="322"/>
        <v>0</v>
      </c>
      <c r="AW1588" s="4">
        <f t="shared" si="318"/>
        <v>21.605839416058394</v>
      </c>
    </row>
    <row r="1589" spans="1:49">
      <c r="A1589">
        <f t="shared" si="324"/>
        <v>1</v>
      </c>
      <c r="B1589" s="2">
        <f t="shared" si="323"/>
        <v>35555</v>
      </c>
      <c r="C1589" s="1">
        <v>788970</v>
      </c>
      <c r="D1589">
        <v>99999</v>
      </c>
      <c r="E1589">
        <v>1997</v>
      </c>
      <c r="F1589">
        <v>5</v>
      </c>
      <c r="G1589">
        <v>5</v>
      </c>
      <c r="H1589">
        <v>80.099999999999994</v>
      </c>
      <c r="I1589">
        <v>23</v>
      </c>
      <c r="J1589">
        <v>70</v>
      </c>
      <c r="K1589">
        <v>23</v>
      </c>
      <c r="L1589">
        <v>1016.3</v>
      </c>
      <c r="M1589">
        <v>8</v>
      </c>
      <c r="N1589">
        <v>9999.9</v>
      </c>
      <c r="O1589">
        <v>0</v>
      </c>
      <c r="P1589">
        <v>8.9</v>
      </c>
      <c r="Q1589">
        <v>22</v>
      </c>
      <c r="R1589">
        <v>6.4</v>
      </c>
      <c r="S1589">
        <v>23</v>
      </c>
      <c r="T1589">
        <v>13</v>
      </c>
      <c r="U1589">
        <v>999.9</v>
      </c>
      <c r="V1589">
        <v>89.6</v>
      </c>
      <c r="W1589" t="s">
        <v>20</v>
      </c>
      <c r="X1589">
        <v>71.599999999999994</v>
      </c>
      <c r="Y1589" t="s">
        <v>20</v>
      </c>
      <c r="Z1589">
        <v>0.05</v>
      </c>
      <c r="AA1589" t="s">
        <v>19</v>
      </c>
      <c r="AB1589">
        <v>999.9</v>
      </c>
      <c r="AC1589">
        <v>10000</v>
      </c>
      <c r="AF1589">
        <v>1997</v>
      </c>
      <c r="AG1589">
        <v>125</v>
      </c>
      <c r="AH1589">
        <v>28.4</v>
      </c>
      <c r="AI1589">
        <v>26.9</v>
      </c>
      <c r="AJ1589">
        <v>23.8</v>
      </c>
      <c r="AK1589">
        <v>0</v>
      </c>
      <c r="AL1589">
        <v>5</v>
      </c>
      <c r="AM1589">
        <v>22.1</v>
      </c>
      <c r="AN1589">
        <v>25.6</v>
      </c>
      <c r="AO1589">
        <v>81</v>
      </c>
      <c r="AQ1589" s="2">
        <f t="shared" si="319"/>
        <v>35555</v>
      </c>
      <c r="AR1589" s="5">
        <f t="shared" si="320"/>
        <v>1997</v>
      </c>
      <c r="AS1589" s="5">
        <f t="shared" si="321"/>
        <v>125</v>
      </c>
      <c r="AT1589" s="4">
        <f t="shared" si="316"/>
        <v>28.315789473684209</v>
      </c>
      <c r="AU1589" s="4">
        <f t="shared" si="317"/>
        <v>20.23</v>
      </c>
      <c r="AV1589" s="4">
        <f t="shared" si="322"/>
        <v>1.27</v>
      </c>
      <c r="AW1589" s="4">
        <f t="shared" si="318"/>
        <v>20.729927007299267</v>
      </c>
    </row>
    <row r="1590" spans="1:49">
      <c r="A1590">
        <f t="shared" si="324"/>
        <v>1</v>
      </c>
      <c r="B1590" s="2">
        <f t="shared" si="323"/>
        <v>35556</v>
      </c>
      <c r="C1590" s="1">
        <v>788970</v>
      </c>
      <c r="D1590">
        <v>99999</v>
      </c>
      <c r="E1590">
        <v>1997</v>
      </c>
      <c r="F1590">
        <v>5</v>
      </c>
      <c r="G1590">
        <v>6</v>
      </c>
      <c r="H1590">
        <v>80.3</v>
      </c>
      <c r="I1590">
        <v>22</v>
      </c>
      <c r="J1590">
        <v>70</v>
      </c>
      <c r="K1590">
        <v>22</v>
      </c>
      <c r="L1590">
        <v>1015.8</v>
      </c>
      <c r="M1590">
        <v>8</v>
      </c>
      <c r="N1590">
        <v>9999.9</v>
      </c>
      <c r="O1590">
        <v>0</v>
      </c>
      <c r="P1590">
        <v>9.6</v>
      </c>
      <c r="Q1590">
        <v>22</v>
      </c>
      <c r="R1590">
        <v>7.8</v>
      </c>
      <c r="S1590">
        <v>22</v>
      </c>
      <c r="T1590">
        <v>15.9</v>
      </c>
      <c r="U1590">
        <v>26</v>
      </c>
      <c r="V1590">
        <v>89.6</v>
      </c>
      <c r="W1590" t="s">
        <v>20</v>
      </c>
      <c r="X1590">
        <v>73.400000000000006</v>
      </c>
      <c r="Y1590" t="s">
        <v>20</v>
      </c>
      <c r="Z1590">
        <v>0.01</v>
      </c>
      <c r="AA1590" t="s">
        <v>19</v>
      </c>
      <c r="AB1590">
        <v>999.9</v>
      </c>
      <c r="AC1590">
        <v>0</v>
      </c>
      <c r="AF1590">
        <v>1997</v>
      </c>
      <c r="AG1590">
        <v>126</v>
      </c>
      <c r="AH1590">
        <v>29.4</v>
      </c>
      <c r="AI1590">
        <v>26.3</v>
      </c>
      <c r="AJ1590">
        <v>24.3</v>
      </c>
      <c r="AK1590">
        <v>0</v>
      </c>
      <c r="AL1590">
        <v>6.1</v>
      </c>
      <c r="AM1590">
        <v>22.7</v>
      </c>
      <c r="AN1590">
        <v>25.4</v>
      </c>
      <c r="AO1590">
        <v>85</v>
      </c>
      <c r="AQ1590" s="2">
        <f t="shared" si="319"/>
        <v>35556</v>
      </c>
      <c r="AR1590" s="5">
        <f t="shared" si="320"/>
        <v>1997</v>
      </c>
      <c r="AS1590" s="5">
        <f t="shared" si="321"/>
        <v>126</v>
      </c>
      <c r="AT1590" s="4">
        <f t="shared" si="316"/>
        <v>27.684210526315791</v>
      </c>
      <c r="AU1590" s="4">
        <f t="shared" si="317"/>
        <v>20.655000000000001</v>
      </c>
      <c r="AV1590" s="4">
        <f t="shared" si="322"/>
        <v>0.254</v>
      </c>
      <c r="AW1590" s="4">
        <f t="shared" si="318"/>
        <v>21.459854014598537</v>
      </c>
    </row>
    <row r="1591" spans="1:49">
      <c r="A1591">
        <f t="shared" si="324"/>
        <v>1</v>
      </c>
      <c r="B1591" s="2">
        <f t="shared" si="323"/>
        <v>35557</v>
      </c>
      <c r="C1591" s="1">
        <v>788970</v>
      </c>
      <c r="D1591">
        <v>99999</v>
      </c>
      <c r="E1591">
        <v>1997</v>
      </c>
      <c r="F1591">
        <v>5</v>
      </c>
      <c r="G1591">
        <v>7</v>
      </c>
      <c r="H1591">
        <v>81</v>
      </c>
      <c r="I1591">
        <v>23</v>
      </c>
      <c r="J1591">
        <v>70.8</v>
      </c>
      <c r="K1591">
        <v>23</v>
      </c>
      <c r="L1591">
        <v>1016.1</v>
      </c>
      <c r="M1591">
        <v>8</v>
      </c>
      <c r="N1591">
        <v>9999.9</v>
      </c>
      <c r="O1591">
        <v>0</v>
      </c>
      <c r="P1591">
        <v>9.3000000000000007</v>
      </c>
      <c r="Q1591">
        <v>23</v>
      </c>
      <c r="R1591">
        <v>9.6999999999999993</v>
      </c>
      <c r="S1591">
        <v>23</v>
      </c>
      <c r="T1591">
        <v>18.100000000000001</v>
      </c>
      <c r="U1591">
        <v>999.9</v>
      </c>
      <c r="V1591">
        <v>88.9</v>
      </c>
      <c r="X1591">
        <v>73.2</v>
      </c>
      <c r="Z1591">
        <v>0.02</v>
      </c>
      <c r="AA1591" t="s">
        <v>19</v>
      </c>
      <c r="AB1591">
        <v>999.9</v>
      </c>
      <c r="AC1591">
        <v>0</v>
      </c>
      <c r="AF1591">
        <v>1997</v>
      </c>
      <c r="AG1591">
        <v>127</v>
      </c>
      <c r="AH1591">
        <v>26.2</v>
      </c>
      <c r="AI1591">
        <v>26.9</v>
      </c>
      <c r="AJ1591">
        <v>23.5</v>
      </c>
      <c r="AK1591">
        <v>0</v>
      </c>
      <c r="AL1591">
        <v>6.4</v>
      </c>
      <c r="AM1591">
        <v>22.9</v>
      </c>
      <c r="AN1591">
        <v>25.5</v>
      </c>
      <c r="AO1591">
        <v>85.7</v>
      </c>
      <c r="AQ1591" s="2">
        <f t="shared" si="319"/>
        <v>35557</v>
      </c>
      <c r="AR1591" s="5">
        <f t="shared" si="320"/>
        <v>1997</v>
      </c>
      <c r="AS1591" s="5">
        <f t="shared" si="321"/>
        <v>127</v>
      </c>
      <c r="AT1591" s="4">
        <f t="shared" si="316"/>
        <v>28.315789473684209</v>
      </c>
      <c r="AU1591" s="4">
        <f t="shared" si="317"/>
        <v>19.974999999999998</v>
      </c>
      <c r="AV1591" s="4">
        <f t="shared" si="322"/>
        <v>0.50800000000000001</v>
      </c>
      <c r="AW1591" s="4">
        <f t="shared" si="318"/>
        <v>19.124087591240873</v>
      </c>
    </row>
    <row r="1592" spans="1:49">
      <c r="A1592">
        <f t="shared" si="324"/>
        <v>1</v>
      </c>
      <c r="B1592" s="2">
        <f t="shared" si="323"/>
        <v>35558</v>
      </c>
      <c r="C1592" s="1">
        <v>788970</v>
      </c>
      <c r="D1592">
        <v>99999</v>
      </c>
      <c r="E1592">
        <v>1997</v>
      </c>
      <c r="F1592">
        <v>5</v>
      </c>
      <c r="G1592">
        <v>8</v>
      </c>
      <c r="H1592">
        <v>79.900000000000006</v>
      </c>
      <c r="I1592">
        <v>24</v>
      </c>
      <c r="J1592">
        <v>72.599999999999994</v>
      </c>
      <c r="K1592">
        <v>24</v>
      </c>
      <c r="L1592">
        <v>1016.5</v>
      </c>
      <c r="M1592">
        <v>8</v>
      </c>
      <c r="N1592">
        <v>9999.9</v>
      </c>
      <c r="O1592">
        <v>0</v>
      </c>
      <c r="P1592">
        <v>8.3000000000000007</v>
      </c>
      <c r="Q1592">
        <v>24</v>
      </c>
      <c r="R1592">
        <v>8.4</v>
      </c>
      <c r="S1592">
        <v>24</v>
      </c>
      <c r="T1592">
        <v>14</v>
      </c>
      <c r="U1592">
        <v>30.9</v>
      </c>
      <c r="V1592">
        <v>87.8</v>
      </c>
      <c r="W1592" t="s">
        <v>20</v>
      </c>
      <c r="X1592">
        <v>73.400000000000006</v>
      </c>
      <c r="Y1592" t="s">
        <v>20</v>
      </c>
      <c r="Z1592">
        <v>0.56999999999999995</v>
      </c>
      <c r="AA1592" t="s">
        <v>19</v>
      </c>
      <c r="AB1592">
        <v>999.9</v>
      </c>
      <c r="AC1592">
        <v>10000</v>
      </c>
      <c r="AF1592">
        <v>1997</v>
      </c>
      <c r="AG1592">
        <v>128</v>
      </c>
      <c r="AH1592">
        <v>23.9</v>
      </c>
      <c r="AI1592">
        <v>27</v>
      </c>
      <c r="AJ1592">
        <v>24.5</v>
      </c>
      <c r="AK1592">
        <v>1.4</v>
      </c>
      <c r="AL1592">
        <v>5.9</v>
      </c>
      <c r="AM1592">
        <v>22.6</v>
      </c>
      <c r="AN1592">
        <v>26</v>
      </c>
      <c r="AO1592">
        <v>81.599999999999994</v>
      </c>
      <c r="AQ1592" s="2">
        <f t="shared" si="319"/>
        <v>35558</v>
      </c>
      <c r="AR1592" s="5">
        <f t="shared" si="320"/>
        <v>1997</v>
      </c>
      <c r="AS1592" s="5">
        <f t="shared" si="321"/>
        <v>128</v>
      </c>
      <c r="AT1592" s="4">
        <f t="shared" si="316"/>
        <v>28.421052631578949</v>
      </c>
      <c r="AU1592" s="4">
        <f t="shared" si="317"/>
        <v>20.824999999999999</v>
      </c>
      <c r="AV1592" s="4">
        <f t="shared" si="322"/>
        <v>14.478</v>
      </c>
      <c r="AW1592" s="4">
        <f t="shared" si="318"/>
        <v>17.445255474452551</v>
      </c>
    </row>
    <row r="1593" spans="1:49">
      <c r="A1593">
        <f t="shared" si="324"/>
        <v>1</v>
      </c>
      <c r="B1593" s="2">
        <f t="shared" si="323"/>
        <v>35559</v>
      </c>
      <c r="C1593" s="1">
        <v>788970</v>
      </c>
      <c r="D1593">
        <v>99999</v>
      </c>
      <c r="E1593">
        <v>1997</v>
      </c>
      <c r="F1593">
        <v>5</v>
      </c>
      <c r="G1593">
        <v>9</v>
      </c>
      <c r="H1593">
        <v>80.599999999999994</v>
      </c>
      <c r="I1593">
        <v>24</v>
      </c>
      <c r="J1593">
        <v>71.900000000000006</v>
      </c>
      <c r="K1593">
        <v>24</v>
      </c>
      <c r="L1593">
        <v>1017.1</v>
      </c>
      <c r="M1593">
        <v>8</v>
      </c>
      <c r="N1593">
        <v>9999.9</v>
      </c>
      <c r="O1593">
        <v>0</v>
      </c>
      <c r="P1593">
        <v>8.5</v>
      </c>
      <c r="Q1593">
        <v>24</v>
      </c>
      <c r="R1593">
        <v>8.4</v>
      </c>
      <c r="S1593">
        <v>24</v>
      </c>
      <c r="T1593">
        <v>15.9</v>
      </c>
      <c r="U1593">
        <v>999.9</v>
      </c>
      <c r="V1593">
        <v>88.2</v>
      </c>
      <c r="X1593">
        <v>73.2</v>
      </c>
      <c r="Z1593">
        <v>0.14000000000000001</v>
      </c>
      <c r="AA1593" t="s">
        <v>19</v>
      </c>
      <c r="AB1593">
        <v>999.9</v>
      </c>
      <c r="AC1593">
        <v>10000</v>
      </c>
      <c r="AF1593">
        <v>1997</v>
      </c>
      <c r="AG1593">
        <v>129</v>
      </c>
      <c r="AH1593">
        <v>27.7</v>
      </c>
      <c r="AI1593">
        <v>27.2</v>
      </c>
      <c r="AJ1593">
        <v>24.6</v>
      </c>
      <c r="AK1593">
        <v>0</v>
      </c>
      <c r="AL1593">
        <v>5.6</v>
      </c>
      <c r="AM1593">
        <v>22.8</v>
      </c>
      <c r="AN1593">
        <v>25.8</v>
      </c>
      <c r="AO1593">
        <v>83.5</v>
      </c>
      <c r="AQ1593" s="2">
        <f t="shared" si="319"/>
        <v>35559</v>
      </c>
      <c r="AR1593" s="5">
        <f t="shared" si="320"/>
        <v>1997</v>
      </c>
      <c r="AS1593" s="5">
        <f t="shared" si="321"/>
        <v>129</v>
      </c>
      <c r="AT1593" s="4">
        <f t="shared" ref="AT1593:AT1656" si="325">AI1593/0.95</f>
        <v>28.631578947368421</v>
      </c>
      <c r="AU1593" s="4">
        <f t="shared" ref="AU1593:AU1656" si="326">AJ1593*0.85</f>
        <v>20.91</v>
      </c>
      <c r="AV1593" s="4">
        <f t="shared" si="322"/>
        <v>3.556</v>
      </c>
      <c r="AW1593" s="4">
        <f t="shared" ref="AW1593:AW1656" si="327">AH1593/1.37</f>
        <v>20.21897810218978</v>
      </c>
    </row>
    <row r="1594" spans="1:49">
      <c r="A1594">
        <f t="shared" si="324"/>
        <v>1</v>
      </c>
      <c r="B1594" s="2">
        <f t="shared" si="323"/>
        <v>35560</v>
      </c>
      <c r="C1594" s="1">
        <v>788970</v>
      </c>
      <c r="D1594">
        <v>99999</v>
      </c>
      <c r="E1594">
        <v>1997</v>
      </c>
      <c r="F1594">
        <v>5</v>
      </c>
      <c r="G1594">
        <v>10</v>
      </c>
      <c r="H1594">
        <v>81.7</v>
      </c>
      <c r="I1594">
        <v>23</v>
      </c>
      <c r="J1594">
        <v>72.400000000000006</v>
      </c>
      <c r="K1594">
        <v>23</v>
      </c>
      <c r="L1594">
        <v>1016.9</v>
      </c>
      <c r="M1594">
        <v>8</v>
      </c>
      <c r="N1594">
        <v>9999.9</v>
      </c>
      <c r="O1594">
        <v>0</v>
      </c>
      <c r="P1594">
        <v>8.9</v>
      </c>
      <c r="Q1594">
        <v>23</v>
      </c>
      <c r="R1594">
        <v>9.8000000000000007</v>
      </c>
      <c r="S1594">
        <v>23</v>
      </c>
      <c r="T1594">
        <v>15.9</v>
      </c>
      <c r="U1594">
        <v>999.9</v>
      </c>
      <c r="V1594">
        <v>89.6</v>
      </c>
      <c r="W1594" t="s">
        <v>20</v>
      </c>
      <c r="X1594">
        <v>75.2</v>
      </c>
      <c r="Y1594" t="s">
        <v>20</v>
      </c>
      <c r="Z1594">
        <v>0.02</v>
      </c>
      <c r="AA1594" t="s">
        <v>19</v>
      </c>
      <c r="AB1594">
        <v>999.9</v>
      </c>
      <c r="AC1594">
        <v>10000</v>
      </c>
      <c r="AF1594">
        <v>1997</v>
      </c>
      <c r="AG1594">
        <v>130</v>
      </c>
      <c r="AH1594">
        <v>28.4</v>
      </c>
      <c r="AI1594">
        <v>27.4</v>
      </c>
      <c r="AJ1594">
        <v>25.3</v>
      </c>
      <c r="AK1594">
        <v>0</v>
      </c>
      <c r="AL1594">
        <v>6.7</v>
      </c>
      <c r="AM1594">
        <v>23</v>
      </c>
      <c r="AN1594">
        <v>26.4</v>
      </c>
      <c r="AO1594">
        <v>81.2</v>
      </c>
      <c r="AQ1594" s="2">
        <f t="shared" si="319"/>
        <v>35560</v>
      </c>
      <c r="AR1594" s="5">
        <f t="shared" si="320"/>
        <v>1997</v>
      </c>
      <c r="AS1594" s="5">
        <f t="shared" si="321"/>
        <v>130</v>
      </c>
      <c r="AT1594" s="4">
        <f t="shared" si="325"/>
        <v>28.842105263157894</v>
      </c>
      <c r="AU1594" s="4">
        <f t="shared" si="326"/>
        <v>21.504999999999999</v>
      </c>
      <c r="AV1594" s="4">
        <f t="shared" si="322"/>
        <v>0.50800000000000001</v>
      </c>
      <c r="AW1594" s="4">
        <f t="shared" si="327"/>
        <v>20.729927007299267</v>
      </c>
    </row>
    <row r="1595" spans="1:49">
      <c r="A1595">
        <f t="shared" si="324"/>
        <v>1</v>
      </c>
      <c r="B1595" s="2">
        <f t="shared" si="323"/>
        <v>35561</v>
      </c>
      <c r="C1595" s="1">
        <v>788970</v>
      </c>
      <c r="D1595">
        <v>99999</v>
      </c>
      <c r="E1595">
        <v>1997</v>
      </c>
      <c r="F1595">
        <v>5</v>
      </c>
      <c r="G1595">
        <v>11</v>
      </c>
      <c r="H1595">
        <v>82</v>
      </c>
      <c r="I1595">
        <v>24</v>
      </c>
      <c r="J1595">
        <v>71.5</v>
      </c>
      <c r="K1595">
        <v>24</v>
      </c>
      <c r="L1595">
        <v>1017.1</v>
      </c>
      <c r="M1595">
        <v>8</v>
      </c>
      <c r="N1595">
        <v>9999.9</v>
      </c>
      <c r="O1595">
        <v>0</v>
      </c>
      <c r="P1595">
        <v>8.8000000000000007</v>
      </c>
      <c r="Q1595">
        <v>24</v>
      </c>
      <c r="R1595">
        <v>9.9</v>
      </c>
      <c r="S1595">
        <v>24</v>
      </c>
      <c r="T1595">
        <v>14</v>
      </c>
      <c r="U1595">
        <v>999.9</v>
      </c>
      <c r="V1595">
        <v>89.2</v>
      </c>
      <c r="X1595">
        <v>75</v>
      </c>
      <c r="Z1595">
        <v>0</v>
      </c>
      <c r="AA1595" t="s">
        <v>19</v>
      </c>
      <c r="AB1595">
        <v>999.9</v>
      </c>
      <c r="AC1595">
        <v>0</v>
      </c>
      <c r="AF1595">
        <v>1997</v>
      </c>
      <c r="AG1595">
        <v>131</v>
      </c>
      <c r="AH1595">
        <v>29.4</v>
      </c>
      <c r="AI1595">
        <v>27.7</v>
      </c>
      <c r="AJ1595">
        <v>25.6</v>
      </c>
      <c r="AK1595">
        <v>0.3</v>
      </c>
      <c r="AL1595">
        <v>6.7</v>
      </c>
      <c r="AM1595">
        <v>22</v>
      </c>
      <c r="AN1595">
        <v>26.9</v>
      </c>
      <c r="AO1595">
        <v>74.099999999999994</v>
      </c>
      <c r="AQ1595" s="2">
        <f t="shared" si="319"/>
        <v>35561</v>
      </c>
      <c r="AR1595" s="5">
        <f t="shared" si="320"/>
        <v>1997</v>
      </c>
      <c r="AS1595" s="5">
        <f t="shared" si="321"/>
        <v>131</v>
      </c>
      <c r="AT1595" s="4">
        <f t="shared" si="325"/>
        <v>29.157894736842106</v>
      </c>
      <c r="AU1595" s="4">
        <f t="shared" si="326"/>
        <v>21.76</v>
      </c>
      <c r="AV1595" s="4">
        <f t="shared" si="322"/>
        <v>0</v>
      </c>
      <c r="AW1595" s="4">
        <f t="shared" si="327"/>
        <v>21.459854014598537</v>
      </c>
    </row>
    <row r="1596" spans="1:49">
      <c r="A1596">
        <f t="shared" si="324"/>
        <v>1</v>
      </c>
      <c r="B1596" s="2">
        <f t="shared" si="323"/>
        <v>35562</v>
      </c>
      <c r="C1596" s="1">
        <v>788970</v>
      </c>
      <c r="D1596">
        <v>99999</v>
      </c>
      <c r="E1596">
        <v>1997</v>
      </c>
      <c r="F1596">
        <v>5</v>
      </c>
      <c r="G1596">
        <v>12</v>
      </c>
      <c r="H1596">
        <v>81</v>
      </c>
      <c r="I1596">
        <v>23</v>
      </c>
      <c r="J1596">
        <v>71.8</v>
      </c>
      <c r="K1596">
        <v>23</v>
      </c>
      <c r="L1596">
        <v>1016.6</v>
      </c>
      <c r="M1596">
        <v>7</v>
      </c>
      <c r="N1596">
        <v>9999.9</v>
      </c>
      <c r="O1596">
        <v>0</v>
      </c>
      <c r="P1596">
        <v>8.4</v>
      </c>
      <c r="Q1596">
        <v>23</v>
      </c>
      <c r="R1596">
        <v>9.1</v>
      </c>
      <c r="S1596">
        <v>23</v>
      </c>
      <c r="T1596">
        <v>15</v>
      </c>
      <c r="U1596">
        <v>999.9</v>
      </c>
      <c r="V1596">
        <v>89.6</v>
      </c>
      <c r="W1596" t="s">
        <v>20</v>
      </c>
      <c r="X1596">
        <v>75</v>
      </c>
      <c r="Y1596" t="s">
        <v>20</v>
      </c>
      <c r="Z1596">
        <v>0.01</v>
      </c>
      <c r="AA1596" t="s">
        <v>19</v>
      </c>
      <c r="AB1596">
        <v>999.9</v>
      </c>
      <c r="AC1596">
        <v>10000</v>
      </c>
      <c r="AF1596">
        <v>1997</v>
      </c>
      <c r="AG1596">
        <v>132</v>
      </c>
      <c r="AH1596">
        <v>27.8</v>
      </c>
      <c r="AI1596">
        <v>27.1</v>
      </c>
      <c r="AJ1596">
        <v>25.5</v>
      </c>
      <c r="AK1596">
        <v>0</v>
      </c>
      <c r="AL1596">
        <v>6.5</v>
      </c>
      <c r="AM1596">
        <v>23</v>
      </c>
      <c r="AN1596">
        <v>26.4</v>
      </c>
      <c r="AO1596">
        <v>81.099999999999994</v>
      </c>
      <c r="AQ1596" s="2">
        <f t="shared" si="319"/>
        <v>35562</v>
      </c>
      <c r="AR1596" s="5">
        <f t="shared" si="320"/>
        <v>1997</v>
      </c>
      <c r="AS1596" s="5">
        <f t="shared" si="321"/>
        <v>132</v>
      </c>
      <c r="AT1596" s="4">
        <f t="shared" si="325"/>
        <v>28.526315789473689</v>
      </c>
      <c r="AU1596" s="4">
        <f t="shared" si="326"/>
        <v>21.675000000000001</v>
      </c>
      <c r="AV1596" s="4">
        <f t="shared" si="322"/>
        <v>0.254</v>
      </c>
      <c r="AW1596" s="4">
        <f t="shared" si="327"/>
        <v>20.291970802919707</v>
      </c>
    </row>
    <row r="1597" spans="1:49">
      <c r="A1597">
        <f t="shared" si="324"/>
        <v>1</v>
      </c>
      <c r="B1597" s="2">
        <f t="shared" si="323"/>
        <v>35563</v>
      </c>
      <c r="C1597" s="1">
        <v>788970</v>
      </c>
      <c r="D1597">
        <v>99999</v>
      </c>
      <c r="E1597">
        <v>1997</v>
      </c>
      <c r="F1597">
        <v>5</v>
      </c>
      <c r="G1597">
        <v>13</v>
      </c>
      <c r="H1597">
        <v>82.2</v>
      </c>
      <c r="I1597">
        <v>22</v>
      </c>
      <c r="J1597">
        <v>71.5</v>
      </c>
      <c r="K1597">
        <v>22</v>
      </c>
      <c r="L1597">
        <v>1017.1</v>
      </c>
      <c r="M1597">
        <v>7</v>
      </c>
      <c r="N1597">
        <v>9999.9</v>
      </c>
      <c r="O1597">
        <v>0</v>
      </c>
      <c r="P1597">
        <v>8.1</v>
      </c>
      <c r="Q1597">
        <v>22</v>
      </c>
      <c r="R1597">
        <v>10.1</v>
      </c>
      <c r="S1597">
        <v>22</v>
      </c>
      <c r="T1597">
        <v>16.899999999999999</v>
      </c>
      <c r="U1597">
        <v>999.9</v>
      </c>
      <c r="V1597">
        <v>89.8</v>
      </c>
      <c r="X1597">
        <v>74.7</v>
      </c>
      <c r="Z1597">
        <v>7.0000000000000007E-2</v>
      </c>
      <c r="AA1597" t="s">
        <v>19</v>
      </c>
      <c r="AB1597">
        <v>999.9</v>
      </c>
      <c r="AC1597">
        <v>0</v>
      </c>
      <c r="AF1597">
        <v>1997</v>
      </c>
      <c r="AG1597">
        <v>133</v>
      </c>
      <c r="AH1597">
        <v>29.2</v>
      </c>
      <c r="AI1597">
        <v>27.1</v>
      </c>
      <c r="AJ1597">
        <v>24.6</v>
      </c>
      <c r="AK1597">
        <v>0</v>
      </c>
      <c r="AL1597">
        <v>7.4</v>
      </c>
      <c r="AM1597">
        <v>22.5</v>
      </c>
      <c r="AN1597">
        <v>26.3</v>
      </c>
      <c r="AO1597">
        <v>79.3</v>
      </c>
      <c r="AQ1597" s="2">
        <f t="shared" si="319"/>
        <v>35563</v>
      </c>
      <c r="AR1597" s="5">
        <f t="shared" si="320"/>
        <v>1997</v>
      </c>
      <c r="AS1597" s="5">
        <f t="shared" si="321"/>
        <v>133</v>
      </c>
      <c r="AT1597" s="4">
        <f t="shared" si="325"/>
        <v>28.526315789473689</v>
      </c>
      <c r="AU1597" s="4">
        <f t="shared" si="326"/>
        <v>20.91</v>
      </c>
      <c r="AV1597" s="4">
        <f t="shared" si="322"/>
        <v>1.778</v>
      </c>
      <c r="AW1597" s="4">
        <f t="shared" si="327"/>
        <v>21.313868613138684</v>
      </c>
    </row>
    <row r="1598" spans="1:49">
      <c r="A1598">
        <f t="shared" si="324"/>
        <v>1</v>
      </c>
      <c r="B1598" s="2">
        <f t="shared" si="323"/>
        <v>35564</v>
      </c>
      <c r="C1598" s="1">
        <v>788970</v>
      </c>
      <c r="D1598">
        <v>99999</v>
      </c>
      <c r="E1598">
        <v>1997</v>
      </c>
      <c r="F1598">
        <v>5</v>
      </c>
      <c r="G1598">
        <v>14</v>
      </c>
      <c r="H1598">
        <v>81.5</v>
      </c>
      <c r="I1598">
        <v>23</v>
      </c>
      <c r="J1598">
        <v>71</v>
      </c>
      <c r="K1598">
        <v>23</v>
      </c>
      <c r="L1598">
        <v>1017.5</v>
      </c>
      <c r="M1598">
        <v>8</v>
      </c>
      <c r="N1598">
        <v>9999.9</v>
      </c>
      <c r="O1598">
        <v>0</v>
      </c>
      <c r="P1598">
        <v>7.5</v>
      </c>
      <c r="Q1598">
        <v>23</v>
      </c>
      <c r="R1598">
        <v>10.199999999999999</v>
      </c>
      <c r="S1598">
        <v>23</v>
      </c>
      <c r="T1598">
        <v>15.9</v>
      </c>
      <c r="U1598">
        <v>25.1</v>
      </c>
      <c r="V1598">
        <v>89.8</v>
      </c>
      <c r="X1598">
        <v>73.599999999999994</v>
      </c>
      <c r="Z1598">
        <v>0.13</v>
      </c>
      <c r="AA1598" t="s">
        <v>19</v>
      </c>
      <c r="AB1598">
        <v>999.9</v>
      </c>
      <c r="AC1598">
        <v>10000</v>
      </c>
      <c r="AF1598">
        <v>1997</v>
      </c>
      <c r="AG1598">
        <v>134</v>
      </c>
      <c r="AH1598">
        <v>26.6</v>
      </c>
      <c r="AI1598">
        <v>27.5</v>
      </c>
      <c r="AJ1598">
        <v>25.4</v>
      </c>
      <c r="AK1598">
        <v>0</v>
      </c>
      <c r="AL1598">
        <v>8.4</v>
      </c>
      <c r="AM1598">
        <v>22.5</v>
      </c>
      <c r="AN1598">
        <v>26.6</v>
      </c>
      <c r="AO1598">
        <v>78</v>
      </c>
      <c r="AQ1598" s="2">
        <f t="shared" si="319"/>
        <v>35564</v>
      </c>
      <c r="AR1598" s="5">
        <f t="shared" si="320"/>
        <v>1997</v>
      </c>
      <c r="AS1598" s="5">
        <f t="shared" si="321"/>
        <v>134</v>
      </c>
      <c r="AT1598" s="4">
        <f t="shared" si="325"/>
        <v>28.947368421052634</v>
      </c>
      <c r="AU1598" s="4">
        <f t="shared" si="326"/>
        <v>21.59</v>
      </c>
      <c r="AV1598" s="4">
        <f t="shared" si="322"/>
        <v>3.3019999999999996</v>
      </c>
      <c r="AW1598" s="4">
        <f t="shared" si="327"/>
        <v>19.416058394160583</v>
      </c>
    </row>
    <row r="1599" spans="1:49">
      <c r="A1599">
        <f t="shared" si="324"/>
        <v>1</v>
      </c>
      <c r="B1599" s="2">
        <f t="shared" si="323"/>
        <v>35565</v>
      </c>
      <c r="C1599" s="1">
        <v>788970</v>
      </c>
      <c r="D1599">
        <v>99999</v>
      </c>
      <c r="E1599">
        <v>1997</v>
      </c>
      <c r="F1599">
        <v>5</v>
      </c>
      <c r="G1599">
        <v>15</v>
      </c>
      <c r="H1599">
        <v>80</v>
      </c>
      <c r="I1599">
        <v>24</v>
      </c>
      <c r="J1599">
        <v>69.7</v>
      </c>
      <c r="K1599">
        <v>24</v>
      </c>
      <c r="L1599">
        <v>1016.5</v>
      </c>
      <c r="M1599">
        <v>8</v>
      </c>
      <c r="N1599">
        <v>9999.9</v>
      </c>
      <c r="O1599">
        <v>0</v>
      </c>
      <c r="P1599">
        <v>8</v>
      </c>
      <c r="Q1599">
        <v>24</v>
      </c>
      <c r="R1599">
        <v>10</v>
      </c>
      <c r="S1599">
        <v>24</v>
      </c>
      <c r="T1599">
        <v>16.899999999999999</v>
      </c>
      <c r="U1599">
        <v>25.1</v>
      </c>
      <c r="V1599">
        <v>88.3</v>
      </c>
      <c r="X1599">
        <v>73.2</v>
      </c>
      <c r="Z1599">
        <v>0.05</v>
      </c>
      <c r="AA1599" t="s">
        <v>19</v>
      </c>
      <c r="AB1599">
        <v>999.9</v>
      </c>
      <c r="AC1599">
        <v>10000</v>
      </c>
      <c r="AF1599">
        <v>1997</v>
      </c>
      <c r="AG1599">
        <v>135</v>
      </c>
      <c r="AH1599">
        <v>26.7</v>
      </c>
      <c r="AI1599">
        <v>28.6</v>
      </c>
      <c r="AJ1599">
        <v>25.4</v>
      </c>
      <c r="AK1599">
        <v>0</v>
      </c>
      <c r="AL1599">
        <v>8.9</v>
      </c>
      <c r="AM1599">
        <v>22.3</v>
      </c>
      <c r="AN1599">
        <v>26.7</v>
      </c>
      <c r="AO1599">
        <v>76.7</v>
      </c>
      <c r="AQ1599" s="2">
        <f t="shared" si="319"/>
        <v>35565</v>
      </c>
      <c r="AR1599" s="5">
        <f t="shared" si="320"/>
        <v>1997</v>
      </c>
      <c r="AS1599" s="5">
        <f t="shared" si="321"/>
        <v>135</v>
      </c>
      <c r="AT1599" s="4">
        <f t="shared" si="325"/>
        <v>30.10526315789474</v>
      </c>
      <c r="AU1599" s="4">
        <f t="shared" si="326"/>
        <v>21.59</v>
      </c>
      <c r="AV1599" s="4">
        <f t="shared" si="322"/>
        <v>1.27</v>
      </c>
      <c r="AW1599" s="4">
        <f t="shared" si="327"/>
        <v>19.48905109489051</v>
      </c>
    </row>
    <row r="1600" spans="1:49">
      <c r="A1600">
        <f t="shared" si="324"/>
        <v>1</v>
      </c>
      <c r="B1600" s="2">
        <f t="shared" si="323"/>
        <v>35566</v>
      </c>
      <c r="C1600" s="1">
        <v>788970</v>
      </c>
      <c r="D1600">
        <v>99999</v>
      </c>
      <c r="E1600">
        <v>1997</v>
      </c>
      <c r="F1600">
        <v>5</v>
      </c>
      <c r="G1600">
        <v>16</v>
      </c>
      <c r="H1600">
        <v>79.3</v>
      </c>
      <c r="I1600">
        <v>24</v>
      </c>
      <c r="J1600">
        <v>71.900000000000006</v>
      </c>
      <c r="K1600">
        <v>24</v>
      </c>
      <c r="L1600">
        <v>1016.1</v>
      </c>
      <c r="M1600">
        <v>8</v>
      </c>
      <c r="N1600">
        <v>9999.9</v>
      </c>
      <c r="O1600">
        <v>0</v>
      </c>
      <c r="P1600">
        <v>8.3000000000000007</v>
      </c>
      <c r="Q1600">
        <v>24</v>
      </c>
      <c r="R1600">
        <v>8.6999999999999993</v>
      </c>
      <c r="S1600">
        <v>24</v>
      </c>
      <c r="T1600">
        <v>15.9</v>
      </c>
      <c r="U1600">
        <v>20</v>
      </c>
      <c r="V1600">
        <v>88.3</v>
      </c>
      <c r="X1600">
        <v>73.2</v>
      </c>
      <c r="Z1600">
        <v>0.2</v>
      </c>
      <c r="AA1600" t="s">
        <v>19</v>
      </c>
      <c r="AB1600">
        <v>999.9</v>
      </c>
      <c r="AC1600">
        <v>10000</v>
      </c>
      <c r="AF1600">
        <v>1997</v>
      </c>
      <c r="AG1600">
        <v>136</v>
      </c>
      <c r="AH1600">
        <v>24.5</v>
      </c>
      <c r="AI1600">
        <v>27.9</v>
      </c>
      <c r="AJ1600">
        <v>26</v>
      </c>
      <c r="AK1600">
        <v>1.1000000000000001</v>
      </c>
      <c r="AL1600">
        <v>7.5</v>
      </c>
      <c r="AM1600">
        <v>22.4</v>
      </c>
      <c r="AN1600">
        <v>26.7</v>
      </c>
      <c r="AO1600">
        <v>77.2</v>
      </c>
      <c r="AQ1600" s="2">
        <f t="shared" si="319"/>
        <v>35566</v>
      </c>
      <c r="AR1600" s="5">
        <f t="shared" si="320"/>
        <v>1997</v>
      </c>
      <c r="AS1600" s="5">
        <f t="shared" si="321"/>
        <v>136</v>
      </c>
      <c r="AT1600" s="4">
        <f t="shared" si="325"/>
        <v>29.368421052631579</v>
      </c>
      <c r="AU1600" s="4">
        <f t="shared" si="326"/>
        <v>22.099999999999998</v>
      </c>
      <c r="AV1600" s="4">
        <f t="shared" si="322"/>
        <v>5.08</v>
      </c>
      <c r="AW1600" s="4">
        <f t="shared" si="327"/>
        <v>17.883211678832115</v>
      </c>
    </row>
    <row r="1601" spans="1:49">
      <c r="A1601">
        <f t="shared" si="324"/>
        <v>1</v>
      </c>
      <c r="B1601" s="2">
        <f t="shared" si="323"/>
        <v>35567</v>
      </c>
      <c r="C1601" s="1">
        <v>788970</v>
      </c>
      <c r="D1601">
        <v>99999</v>
      </c>
      <c r="E1601">
        <v>1997</v>
      </c>
      <c r="F1601">
        <v>5</v>
      </c>
      <c r="G1601">
        <v>17</v>
      </c>
      <c r="H1601">
        <v>78.7</v>
      </c>
      <c r="I1601">
        <v>22</v>
      </c>
      <c r="J1601">
        <v>72.8</v>
      </c>
      <c r="K1601">
        <v>22</v>
      </c>
      <c r="L1601">
        <v>1016.5</v>
      </c>
      <c r="M1601">
        <v>8</v>
      </c>
      <c r="N1601">
        <v>9999.9</v>
      </c>
      <c r="O1601">
        <v>0</v>
      </c>
      <c r="P1601">
        <v>8</v>
      </c>
      <c r="Q1601">
        <v>22</v>
      </c>
      <c r="R1601">
        <v>9.1</v>
      </c>
      <c r="S1601">
        <v>22</v>
      </c>
      <c r="T1601">
        <v>16.899999999999999</v>
      </c>
      <c r="U1601">
        <v>25.1</v>
      </c>
      <c r="V1601">
        <v>87.8</v>
      </c>
      <c r="X1601">
        <v>73.2</v>
      </c>
      <c r="Z1601">
        <v>0.18</v>
      </c>
      <c r="AA1601" t="s">
        <v>19</v>
      </c>
      <c r="AB1601">
        <v>999.9</v>
      </c>
      <c r="AC1601">
        <v>10000</v>
      </c>
      <c r="AF1601">
        <v>1997</v>
      </c>
      <c r="AG1601">
        <v>137</v>
      </c>
      <c r="AH1601">
        <v>22</v>
      </c>
      <c r="AI1601">
        <v>27.4</v>
      </c>
      <c r="AJ1601">
        <v>25.7</v>
      </c>
      <c r="AK1601">
        <v>1.3</v>
      </c>
      <c r="AL1601">
        <v>8.4</v>
      </c>
      <c r="AM1601">
        <v>22.7</v>
      </c>
      <c r="AN1601">
        <v>26.6</v>
      </c>
      <c r="AO1601">
        <v>79.099999999999994</v>
      </c>
      <c r="AQ1601" s="2">
        <f t="shared" si="319"/>
        <v>35567</v>
      </c>
      <c r="AR1601" s="5">
        <f t="shared" si="320"/>
        <v>1997</v>
      </c>
      <c r="AS1601" s="5">
        <f t="shared" si="321"/>
        <v>137</v>
      </c>
      <c r="AT1601" s="4">
        <f t="shared" si="325"/>
        <v>28.842105263157894</v>
      </c>
      <c r="AU1601" s="4">
        <f t="shared" si="326"/>
        <v>21.844999999999999</v>
      </c>
      <c r="AV1601" s="4">
        <f t="shared" si="322"/>
        <v>4.5720000000000001</v>
      </c>
      <c r="AW1601" s="4">
        <f t="shared" si="327"/>
        <v>16.058394160583941</v>
      </c>
    </row>
    <row r="1602" spans="1:49">
      <c r="A1602">
        <f t="shared" si="324"/>
        <v>1</v>
      </c>
      <c r="B1602" s="2">
        <f t="shared" si="323"/>
        <v>35568</v>
      </c>
      <c r="C1602" s="1">
        <v>788970</v>
      </c>
      <c r="D1602">
        <v>99999</v>
      </c>
      <c r="E1602">
        <v>1997</v>
      </c>
      <c r="F1602">
        <v>5</v>
      </c>
      <c r="G1602">
        <v>18</v>
      </c>
      <c r="H1602">
        <v>81</v>
      </c>
      <c r="I1602">
        <v>22</v>
      </c>
      <c r="J1602">
        <v>70.900000000000006</v>
      </c>
      <c r="K1602">
        <v>22</v>
      </c>
      <c r="L1602">
        <v>1016.5</v>
      </c>
      <c r="M1602">
        <v>7</v>
      </c>
      <c r="N1602">
        <v>9999.9</v>
      </c>
      <c r="O1602">
        <v>0</v>
      </c>
      <c r="P1602">
        <v>7.6</v>
      </c>
      <c r="Q1602">
        <v>22</v>
      </c>
      <c r="R1602">
        <v>11.6</v>
      </c>
      <c r="S1602">
        <v>22</v>
      </c>
      <c r="T1602">
        <v>18.100000000000001</v>
      </c>
      <c r="U1602">
        <v>999.9</v>
      </c>
      <c r="V1602">
        <v>87.8</v>
      </c>
      <c r="W1602" t="s">
        <v>20</v>
      </c>
      <c r="X1602">
        <v>75.2</v>
      </c>
      <c r="Y1602" t="s">
        <v>20</v>
      </c>
      <c r="Z1602">
        <v>0.17</v>
      </c>
      <c r="AA1602" t="s">
        <v>19</v>
      </c>
      <c r="AB1602">
        <v>999.9</v>
      </c>
      <c r="AC1602">
        <v>10000</v>
      </c>
      <c r="AF1602">
        <v>1997</v>
      </c>
      <c r="AG1602">
        <v>138</v>
      </c>
      <c r="AH1602">
        <v>28.4</v>
      </c>
      <c r="AI1602">
        <v>27.4</v>
      </c>
      <c r="AJ1602">
        <v>24.5</v>
      </c>
      <c r="AK1602">
        <v>0</v>
      </c>
      <c r="AL1602">
        <v>8.8000000000000007</v>
      </c>
      <c r="AM1602">
        <v>22.4</v>
      </c>
      <c r="AN1602">
        <v>26.4</v>
      </c>
      <c r="AO1602">
        <v>78.599999999999994</v>
      </c>
      <c r="AQ1602" s="2">
        <f t="shared" si="319"/>
        <v>35568</v>
      </c>
      <c r="AR1602" s="5">
        <f t="shared" si="320"/>
        <v>1997</v>
      </c>
      <c r="AS1602" s="5">
        <f t="shared" si="321"/>
        <v>138</v>
      </c>
      <c r="AT1602" s="4">
        <f t="shared" si="325"/>
        <v>28.842105263157894</v>
      </c>
      <c r="AU1602" s="4">
        <f t="shared" si="326"/>
        <v>20.824999999999999</v>
      </c>
      <c r="AV1602" s="4">
        <f t="shared" si="322"/>
        <v>4.3179999999999996</v>
      </c>
      <c r="AW1602" s="4">
        <f t="shared" si="327"/>
        <v>20.729927007299267</v>
      </c>
    </row>
    <row r="1603" spans="1:49">
      <c r="A1603">
        <f t="shared" si="324"/>
        <v>1</v>
      </c>
      <c r="B1603" s="2">
        <f t="shared" si="323"/>
        <v>35569</v>
      </c>
      <c r="C1603" s="1">
        <v>788970</v>
      </c>
      <c r="D1603">
        <v>99999</v>
      </c>
      <c r="E1603">
        <v>1997</v>
      </c>
      <c r="F1603">
        <v>5</v>
      </c>
      <c r="G1603">
        <v>19</v>
      </c>
      <c r="H1603">
        <v>79.8</v>
      </c>
      <c r="I1603">
        <v>24</v>
      </c>
      <c r="J1603">
        <v>69.8</v>
      </c>
      <c r="K1603">
        <v>24</v>
      </c>
      <c r="L1603">
        <v>1015.8</v>
      </c>
      <c r="M1603">
        <v>7</v>
      </c>
      <c r="N1603">
        <v>9999.9</v>
      </c>
      <c r="O1603">
        <v>0</v>
      </c>
      <c r="P1603">
        <v>8.1999999999999993</v>
      </c>
      <c r="Q1603">
        <v>24</v>
      </c>
      <c r="R1603">
        <v>9.6999999999999993</v>
      </c>
      <c r="S1603">
        <v>24</v>
      </c>
      <c r="T1603">
        <v>18.100000000000001</v>
      </c>
      <c r="U1603">
        <v>999.9</v>
      </c>
      <c r="V1603">
        <v>88.7</v>
      </c>
      <c r="X1603">
        <v>74.3</v>
      </c>
      <c r="Z1603">
        <v>0.02</v>
      </c>
      <c r="AA1603" t="s">
        <v>19</v>
      </c>
      <c r="AB1603">
        <v>999.9</v>
      </c>
      <c r="AC1603">
        <v>10000</v>
      </c>
      <c r="AF1603">
        <v>1997</v>
      </c>
      <c r="AG1603">
        <v>139</v>
      </c>
      <c r="AH1603">
        <v>29.7</v>
      </c>
      <c r="AI1603">
        <v>27.4</v>
      </c>
      <c r="AJ1603">
        <v>25</v>
      </c>
      <c r="AK1603">
        <v>0</v>
      </c>
      <c r="AL1603">
        <v>8</v>
      </c>
      <c r="AM1603">
        <v>22</v>
      </c>
      <c r="AN1603">
        <v>26.5</v>
      </c>
      <c r="AO1603">
        <v>75.5</v>
      </c>
      <c r="AQ1603" s="2">
        <f t="shared" si="319"/>
        <v>35569</v>
      </c>
      <c r="AR1603" s="5">
        <f t="shared" si="320"/>
        <v>1997</v>
      </c>
      <c r="AS1603" s="5">
        <f t="shared" si="321"/>
        <v>139</v>
      </c>
      <c r="AT1603" s="4">
        <f t="shared" si="325"/>
        <v>28.842105263157894</v>
      </c>
      <c r="AU1603" s="4">
        <f t="shared" si="326"/>
        <v>21.25</v>
      </c>
      <c r="AV1603" s="4">
        <f t="shared" si="322"/>
        <v>0.50800000000000001</v>
      </c>
      <c r="AW1603" s="4">
        <f t="shared" si="327"/>
        <v>21.678832116788318</v>
      </c>
    </row>
    <row r="1604" spans="1:49">
      <c r="A1604">
        <f t="shared" si="324"/>
        <v>1</v>
      </c>
      <c r="B1604" s="2">
        <f t="shared" si="323"/>
        <v>35570</v>
      </c>
      <c r="C1604" s="1">
        <v>788970</v>
      </c>
      <c r="D1604">
        <v>99999</v>
      </c>
      <c r="E1604">
        <v>1997</v>
      </c>
      <c r="F1604">
        <v>5</v>
      </c>
      <c r="G1604">
        <v>20</v>
      </c>
      <c r="H1604">
        <v>79.900000000000006</v>
      </c>
      <c r="I1604">
        <v>24</v>
      </c>
      <c r="J1604">
        <v>71.400000000000006</v>
      </c>
      <c r="K1604">
        <v>24</v>
      </c>
      <c r="L1604">
        <v>1015</v>
      </c>
      <c r="M1604">
        <v>8</v>
      </c>
      <c r="N1604">
        <v>9999.9</v>
      </c>
      <c r="O1604">
        <v>0</v>
      </c>
      <c r="P1604">
        <v>8.1999999999999993</v>
      </c>
      <c r="Q1604">
        <v>23</v>
      </c>
      <c r="R1604">
        <v>9.6999999999999993</v>
      </c>
      <c r="S1604">
        <v>24</v>
      </c>
      <c r="T1604">
        <v>15.9</v>
      </c>
      <c r="U1604">
        <v>999.9</v>
      </c>
      <c r="V1604">
        <v>88.2</v>
      </c>
      <c r="X1604">
        <v>74.3</v>
      </c>
      <c r="Z1604">
        <v>0.05</v>
      </c>
      <c r="AA1604" t="s">
        <v>19</v>
      </c>
      <c r="AB1604">
        <v>999.9</v>
      </c>
      <c r="AC1604">
        <v>10000</v>
      </c>
      <c r="AF1604">
        <v>1997</v>
      </c>
      <c r="AG1604">
        <v>140</v>
      </c>
      <c r="AH1604">
        <v>29.2</v>
      </c>
      <c r="AI1604">
        <v>27.4</v>
      </c>
      <c r="AJ1604">
        <v>26.1</v>
      </c>
      <c r="AK1604">
        <v>0</v>
      </c>
      <c r="AL1604">
        <v>8.1</v>
      </c>
      <c r="AM1604">
        <v>22.7</v>
      </c>
      <c r="AN1604">
        <v>26.6</v>
      </c>
      <c r="AO1604">
        <v>79</v>
      </c>
      <c r="AQ1604" s="2">
        <f t="shared" si="319"/>
        <v>35570</v>
      </c>
      <c r="AR1604" s="5">
        <f t="shared" si="320"/>
        <v>1997</v>
      </c>
      <c r="AS1604" s="5">
        <f t="shared" si="321"/>
        <v>140</v>
      </c>
      <c r="AT1604" s="4">
        <f t="shared" si="325"/>
        <v>28.842105263157894</v>
      </c>
      <c r="AU1604" s="4">
        <f t="shared" si="326"/>
        <v>22.185000000000002</v>
      </c>
      <c r="AV1604" s="4">
        <f t="shared" si="322"/>
        <v>1.27</v>
      </c>
      <c r="AW1604" s="4">
        <f t="shared" si="327"/>
        <v>21.313868613138684</v>
      </c>
    </row>
    <row r="1605" spans="1:49">
      <c r="A1605">
        <f t="shared" si="324"/>
        <v>1</v>
      </c>
      <c r="B1605" s="2">
        <f t="shared" si="323"/>
        <v>35571</v>
      </c>
      <c r="C1605" s="1">
        <v>788970</v>
      </c>
      <c r="D1605">
        <v>99999</v>
      </c>
      <c r="E1605">
        <v>1997</v>
      </c>
      <c r="F1605">
        <v>5</v>
      </c>
      <c r="G1605">
        <v>21</v>
      </c>
      <c r="H1605">
        <v>80.7</v>
      </c>
      <c r="I1605">
        <v>24</v>
      </c>
      <c r="J1605">
        <v>71.7</v>
      </c>
      <c r="K1605">
        <v>24</v>
      </c>
      <c r="L1605">
        <v>1014.4</v>
      </c>
      <c r="M1605">
        <v>7</v>
      </c>
      <c r="N1605">
        <v>9999.9</v>
      </c>
      <c r="O1605">
        <v>0</v>
      </c>
      <c r="P1605">
        <v>8.5</v>
      </c>
      <c r="Q1605">
        <v>24</v>
      </c>
      <c r="R1605">
        <v>8.1999999999999993</v>
      </c>
      <c r="S1605">
        <v>24</v>
      </c>
      <c r="T1605">
        <v>14</v>
      </c>
      <c r="U1605">
        <v>23.9</v>
      </c>
      <c r="V1605">
        <v>88.7</v>
      </c>
      <c r="X1605">
        <v>74.5</v>
      </c>
      <c r="Z1605">
        <v>0.08</v>
      </c>
      <c r="AA1605" t="s">
        <v>19</v>
      </c>
      <c r="AB1605">
        <v>999.9</v>
      </c>
      <c r="AC1605">
        <v>10000</v>
      </c>
      <c r="AF1605">
        <v>1997</v>
      </c>
      <c r="AG1605">
        <v>141</v>
      </c>
      <c r="AH1605">
        <v>28.9</v>
      </c>
      <c r="AI1605">
        <v>27.2</v>
      </c>
      <c r="AJ1605">
        <v>24.8</v>
      </c>
      <c r="AK1605">
        <v>0</v>
      </c>
      <c r="AL1605">
        <v>6.4</v>
      </c>
      <c r="AM1605">
        <v>22.8</v>
      </c>
      <c r="AN1605">
        <v>26.1</v>
      </c>
      <c r="AO1605">
        <v>82.3</v>
      </c>
      <c r="AQ1605" s="2">
        <f t="shared" ref="AQ1605:AQ1668" si="328">DATE(AR1605,1,1)+AS1605-1</f>
        <v>35571</v>
      </c>
      <c r="AR1605" s="5">
        <f t="shared" ref="AR1605:AR1668" si="329">AF1605</f>
        <v>1997</v>
      </c>
      <c r="AS1605" s="5">
        <f t="shared" ref="AS1605:AS1668" si="330">AG1605</f>
        <v>141</v>
      </c>
      <c r="AT1605" s="4">
        <f t="shared" si="325"/>
        <v>28.631578947368421</v>
      </c>
      <c r="AU1605" s="4">
        <f t="shared" si="326"/>
        <v>21.08</v>
      </c>
      <c r="AV1605" s="4">
        <f t="shared" ref="AV1605:AV1668" si="331">IF(Z1605&lt;99,CONVERT(Z1605,"in","mm"),0)</f>
        <v>2.032</v>
      </c>
      <c r="AW1605" s="4">
        <f t="shared" si="327"/>
        <v>21.094890510948904</v>
      </c>
    </row>
    <row r="1606" spans="1:49">
      <c r="A1606">
        <f t="shared" si="324"/>
        <v>1</v>
      </c>
      <c r="B1606" s="2">
        <f t="shared" si="323"/>
        <v>35572</v>
      </c>
      <c r="C1606" s="1">
        <v>788970</v>
      </c>
      <c r="D1606">
        <v>99999</v>
      </c>
      <c r="E1606">
        <v>1997</v>
      </c>
      <c r="F1606">
        <v>5</v>
      </c>
      <c r="G1606">
        <v>22</v>
      </c>
      <c r="H1606">
        <v>80.5</v>
      </c>
      <c r="I1606">
        <v>22</v>
      </c>
      <c r="J1606">
        <v>74.400000000000006</v>
      </c>
      <c r="K1606">
        <v>22</v>
      </c>
      <c r="L1606">
        <v>1013.8</v>
      </c>
      <c r="M1606">
        <v>7</v>
      </c>
      <c r="N1606">
        <v>9999.9</v>
      </c>
      <c r="O1606">
        <v>0</v>
      </c>
      <c r="P1606">
        <v>7.9</v>
      </c>
      <c r="Q1606">
        <v>22</v>
      </c>
      <c r="R1606">
        <v>6.1</v>
      </c>
      <c r="S1606">
        <v>22</v>
      </c>
      <c r="T1606">
        <v>13</v>
      </c>
      <c r="U1606">
        <v>999.9</v>
      </c>
      <c r="V1606">
        <v>88.7</v>
      </c>
      <c r="X1606">
        <v>74.3</v>
      </c>
      <c r="Z1606">
        <v>0.02</v>
      </c>
      <c r="AA1606" t="s">
        <v>19</v>
      </c>
      <c r="AB1606">
        <v>999.9</v>
      </c>
      <c r="AC1606">
        <v>10000</v>
      </c>
      <c r="AF1606">
        <v>1997</v>
      </c>
      <c r="AG1606">
        <v>142</v>
      </c>
      <c r="AH1606">
        <v>27.4</v>
      </c>
      <c r="AI1606">
        <v>26.4</v>
      </c>
      <c r="AJ1606">
        <v>25</v>
      </c>
      <c r="AK1606">
        <v>0</v>
      </c>
      <c r="AL1606">
        <v>5</v>
      </c>
      <c r="AM1606">
        <v>23.8</v>
      </c>
      <c r="AN1606">
        <v>25.8</v>
      </c>
      <c r="AO1606">
        <v>88.4</v>
      </c>
      <c r="AQ1606" s="2">
        <f t="shared" si="328"/>
        <v>35572</v>
      </c>
      <c r="AR1606" s="5">
        <f t="shared" si="329"/>
        <v>1997</v>
      </c>
      <c r="AS1606" s="5">
        <f t="shared" si="330"/>
        <v>142</v>
      </c>
      <c r="AT1606" s="4">
        <f t="shared" si="325"/>
        <v>27.789473684210527</v>
      </c>
      <c r="AU1606" s="4">
        <f t="shared" si="326"/>
        <v>21.25</v>
      </c>
      <c r="AV1606" s="4">
        <f t="shared" si="331"/>
        <v>0.50800000000000001</v>
      </c>
      <c r="AW1606" s="4">
        <f t="shared" si="327"/>
        <v>19.999999999999996</v>
      </c>
    </row>
    <row r="1607" spans="1:49">
      <c r="A1607">
        <f t="shared" si="324"/>
        <v>1</v>
      </c>
      <c r="B1607" s="2">
        <f t="shared" si="323"/>
        <v>35573</v>
      </c>
      <c r="C1607" s="1">
        <v>788970</v>
      </c>
      <c r="D1607">
        <v>99999</v>
      </c>
      <c r="E1607">
        <v>1997</v>
      </c>
      <c r="F1607">
        <v>5</v>
      </c>
      <c r="G1607">
        <v>23</v>
      </c>
      <c r="H1607">
        <v>82.3</v>
      </c>
      <c r="I1607">
        <v>24</v>
      </c>
      <c r="J1607">
        <v>74.599999999999994</v>
      </c>
      <c r="K1607">
        <v>24</v>
      </c>
      <c r="L1607">
        <v>1014.9</v>
      </c>
      <c r="M1607">
        <v>7</v>
      </c>
      <c r="N1607">
        <v>9999.9</v>
      </c>
      <c r="O1607">
        <v>0</v>
      </c>
      <c r="P1607">
        <v>7.5</v>
      </c>
      <c r="Q1607">
        <v>24</v>
      </c>
      <c r="R1607">
        <v>8.6999999999999993</v>
      </c>
      <c r="S1607">
        <v>24</v>
      </c>
      <c r="T1607">
        <v>15</v>
      </c>
      <c r="U1607">
        <v>999.9</v>
      </c>
      <c r="V1607">
        <v>89.6</v>
      </c>
      <c r="W1607" t="s">
        <v>20</v>
      </c>
      <c r="X1607">
        <v>77</v>
      </c>
      <c r="Y1607" t="s">
        <v>20</v>
      </c>
      <c r="Z1607">
        <v>0.14000000000000001</v>
      </c>
      <c r="AA1607" t="s">
        <v>19</v>
      </c>
      <c r="AB1607">
        <v>999.9</v>
      </c>
      <c r="AC1607">
        <v>10000</v>
      </c>
      <c r="AF1607">
        <v>1997</v>
      </c>
      <c r="AG1607">
        <v>143</v>
      </c>
      <c r="AH1607">
        <v>28.8</v>
      </c>
      <c r="AI1607">
        <v>27.7</v>
      </c>
      <c r="AJ1607">
        <v>23.5</v>
      </c>
      <c r="AK1607">
        <v>0</v>
      </c>
      <c r="AL1607">
        <v>4.5999999999999996</v>
      </c>
      <c r="AM1607">
        <v>23.7</v>
      </c>
      <c r="AN1607">
        <v>25.9</v>
      </c>
      <c r="AO1607">
        <v>87.7</v>
      </c>
      <c r="AQ1607" s="2">
        <f t="shared" si="328"/>
        <v>35573</v>
      </c>
      <c r="AR1607" s="5">
        <f t="shared" si="329"/>
        <v>1997</v>
      </c>
      <c r="AS1607" s="5">
        <f t="shared" si="330"/>
        <v>143</v>
      </c>
      <c r="AT1607" s="4">
        <f t="shared" si="325"/>
        <v>29.157894736842106</v>
      </c>
      <c r="AU1607" s="4">
        <f t="shared" si="326"/>
        <v>19.974999999999998</v>
      </c>
      <c r="AV1607" s="4">
        <f t="shared" si="331"/>
        <v>3.556</v>
      </c>
      <c r="AW1607" s="4">
        <f t="shared" si="327"/>
        <v>21.021897810218977</v>
      </c>
    </row>
    <row r="1608" spans="1:49">
      <c r="A1608">
        <f t="shared" si="324"/>
        <v>1</v>
      </c>
      <c r="B1608" s="2">
        <f t="shared" si="323"/>
        <v>35574</v>
      </c>
      <c r="C1608" s="1">
        <v>788970</v>
      </c>
      <c r="D1608">
        <v>99999</v>
      </c>
      <c r="E1608">
        <v>1997</v>
      </c>
      <c r="F1608">
        <v>5</v>
      </c>
      <c r="G1608">
        <v>24</v>
      </c>
      <c r="H1608">
        <v>83</v>
      </c>
      <c r="I1608">
        <v>21</v>
      </c>
      <c r="J1608">
        <v>73.400000000000006</v>
      </c>
      <c r="K1608">
        <v>21</v>
      </c>
      <c r="L1608">
        <v>1015.1</v>
      </c>
      <c r="M1608">
        <v>8</v>
      </c>
      <c r="N1608">
        <v>9999.9</v>
      </c>
      <c r="O1608">
        <v>0</v>
      </c>
      <c r="P1608">
        <v>8.3000000000000007</v>
      </c>
      <c r="Q1608">
        <v>21</v>
      </c>
      <c r="R1608">
        <v>8.1</v>
      </c>
      <c r="S1608">
        <v>21</v>
      </c>
      <c r="T1608">
        <v>15</v>
      </c>
      <c r="U1608">
        <v>999.9</v>
      </c>
      <c r="V1608">
        <v>89.8</v>
      </c>
      <c r="X1608">
        <v>74.3</v>
      </c>
      <c r="Z1608">
        <v>0</v>
      </c>
      <c r="AA1608" t="s">
        <v>19</v>
      </c>
      <c r="AB1608">
        <v>999.9</v>
      </c>
      <c r="AC1608">
        <v>0</v>
      </c>
      <c r="AF1608">
        <v>1997</v>
      </c>
      <c r="AG1608">
        <v>144</v>
      </c>
      <c r="AH1608">
        <v>28</v>
      </c>
      <c r="AI1608">
        <v>26.8</v>
      </c>
      <c r="AJ1608">
        <v>25.4</v>
      </c>
      <c r="AK1608">
        <v>0</v>
      </c>
      <c r="AL1608">
        <v>4.4000000000000004</v>
      </c>
      <c r="AM1608">
        <v>24</v>
      </c>
      <c r="AN1608">
        <v>26.3</v>
      </c>
      <c r="AO1608">
        <v>87.1</v>
      </c>
      <c r="AQ1608" s="2">
        <f t="shared" si="328"/>
        <v>35574</v>
      </c>
      <c r="AR1608" s="5">
        <f t="shared" si="329"/>
        <v>1997</v>
      </c>
      <c r="AS1608" s="5">
        <f t="shared" si="330"/>
        <v>144</v>
      </c>
      <c r="AT1608" s="4">
        <f t="shared" si="325"/>
        <v>28.210526315789476</v>
      </c>
      <c r="AU1608" s="4">
        <f t="shared" si="326"/>
        <v>21.59</v>
      </c>
      <c r="AV1608" s="4">
        <f t="shared" si="331"/>
        <v>0</v>
      </c>
      <c r="AW1608" s="4">
        <f t="shared" si="327"/>
        <v>20.43795620437956</v>
      </c>
    </row>
    <row r="1609" spans="1:49">
      <c r="A1609">
        <f t="shared" si="324"/>
        <v>1</v>
      </c>
      <c r="B1609" s="2">
        <f t="shared" si="323"/>
        <v>35575</v>
      </c>
      <c r="C1609" s="1">
        <v>788970</v>
      </c>
      <c r="D1609">
        <v>99999</v>
      </c>
      <c r="E1609">
        <v>1997</v>
      </c>
      <c r="F1609">
        <v>5</v>
      </c>
      <c r="G1609">
        <v>25</v>
      </c>
      <c r="H1609">
        <v>83.3</v>
      </c>
      <c r="I1609">
        <v>20</v>
      </c>
      <c r="J1609">
        <v>74</v>
      </c>
      <c r="K1609">
        <v>20</v>
      </c>
      <c r="L1609">
        <v>1015.1</v>
      </c>
      <c r="M1609">
        <v>7</v>
      </c>
      <c r="N1609">
        <v>9999.9</v>
      </c>
      <c r="O1609">
        <v>0</v>
      </c>
      <c r="P1609">
        <v>8.6</v>
      </c>
      <c r="Q1609">
        <v>20</v>
      </c>
      <c r="R1609">
        <v>9.1</v>
      </c>
      <c r="S1609">
        <v>20</v>
      </c>
      <c r="T1609">
        <v>15.9</v>
      </c>
      <c r="U1609">
        <v>999.9</v>
      </c>
      <c r="V1609">
        <v>90.5</v>
      </c>
      <c r="X1609">
        <v>74.3</v>
      </c>
      <c r="Z1609">
        <v>0</v>
      </c>
      <c r="AA1609" t="s">
        <v>19</v>
      </c>
      <c r="AB1609">
        <v>999.9</v>
      </c>
      <c r="AC1609">
        <v>0</v>
      </c>
      <c r="AF1609">
        <v>1997</v>
      </c>
      <c r="AG1609">
        <v>145</v>
      </c>
      <c r="AH1609">
        <v>29.1</v>
      </c>
      <c r="AI1609">
        <v>26.5</v>
      </c>
      <c r="AJ1609">
        <v>24.7</v>
      </c>
      <c r="AK1609">
        <v>0</v>
      </c>
      <c r="AL1609">
        <v>4</v>
      </c>
      <c r="AM1609">
        <v>23.6</v>
      </c>
      <c r="AN1609">
        <v>25.7</v>
      </c>
      <c r="AO1609">
        <v>88.2</v>
      </c>
      <c r="AQ1609" s="2">
        <f t="shared" si="328"/>
        <v>35575</v>
      </c>
      <c r="AR1609" s="5">
        <f t="shared" si="329"/>
        <v>1997</v>
      </c>
      <c r="AS1609" s="5">
        <f t="shared" si="330"/>
        <v>145</v>
      </c>
      <c r="AT1609" s="4">
        <f t="shared" si="325"/>
        <v>27.894736842105264</v>
      </c>
      <c r="AU1609" s="4">
        <f t="shared" si="326"/>
        <v>20.994999999999997</v>
      </c>
      <c r="AV1609" s="4">
        <f t="shared" si="331"/>
        <v>0</v>
      </c>
      <c r="AW1609" s="4">
        <f t="shared" si="327"/>
        <v>21.240875912408757</v>
      </c>
    </row>
    <row r="1610" spans="1:49">
      <c r="A1610">
        <f t="shared" si="324"/>
        <v>1</v>
      </c>
      <c r="B1610" s="2">
        <f t="shared" si="323"/>
        <v>35576</v>
      </c>
      <c r="C1610" s="1">
        <v>788970</v>
      </c>
      <c r="D1610">
        <v>99999</v>
      </c>
      <c r="E1610">
        <v>1997</v>
      </c>
      <c r="F1610">
        <v>5</v>
      </c>
      <c r="G1610">
        <v>26</v>
      </c>
      <c r="H1610">
        <v>82.9</v>
      </c>
      <c r="I1610">
        <v>20</v>
      </c>
      <c r="J1610">
        <v>74.099999999999994</v>
      </c>
      <c r="K1610">
        <v>20</v>
      </c>
      <c r="L1610">
        <v>1014.9</v>
      </c>
      <c r="M1610">
        <v>4</v>
      </c>
      <c r="N1610">
        <v>9999.9</v>
      </c>
      <c r="O1610">
        <v>0</v>
      </c>
      <c r="P1610">
        <v>7.7</v>
      </c>
      <c r="Q1610">
        <v>20</v>
      </c>
      <c r="R1610">
        <v>9.6</v>
      </c>
      <c r="S1610">
        <v>20</v>
      </c>
      <c r="T1610">
        <v>15.9</v>
      </c>
      <c r="U1610">
        <v>999.9</v>
      </c>
      <c r="V1610">
        <v>90.5</v>
      </c>
      <c r="X1610">
        <v>77.7</v>
      </c>
      <c r="Z1610">
        <v>0</v>
      </c>
      <c r="AA1610" t="s">
        <v>19</v>
      </c>
      <c r="AB1610">
        <v>999.9</v>
      </c>
      <c r="AC1610">
        <v>10</v>
      </c>
      <c r="AF1610">
        <v>1997</v>
      </c>
      <c r="AG1610">
        <v>146</v>
      </c>
      <c r="AH1610">
        <v>23.9</v>
      </c>
      <c r="AI1610">
        <v>27.6</v>
      </c>
      <c r="AJ1610">
        <v>25.8</v>
      </c>
      <c r="AK1610">
        <v>2.2999999999999998</v>
      </c>
      <c r="AL1610">
        <v>5.5</v>
      </c>
      <c r="AM1610">
        <v>23.9</v>
      </c>
      <c r="AN1610">
        <v>26.4</v>
      </c>
      <c r="AO1610">
        <v>86</v>
      </c>
      <c r="AQ1610" s="2">
        <f t="shared" si="328"/>
        <v>35576</v>
      </c>
      <c r="AR1610" s="5">
        <f t="shared" si="329"/>
        <v>1997</v>
      </c>
      <c r="AS1610" s="5">
        <f t="shared" si="330"/>
        <v>146</v>
      </c>
      <c r="AT1610" s="4">
        <f t="shared" si="325"/>
        <v>29.05263157894737</v>
      </c>
      <c r="AU1610" s="4">
        <f t="shared" si="326"/>
        <v>21.93</v>
      </c>
      <c r="AV1610" s="4">
        <f t="shared" si="331"/>
        <v>0</v>
      </c>
      <c r="AW1610" s="4">
        <f t="shared" si="327"/>
        <v>17.445255474452551</v>
      </c>
    </row>
    <row r="1611" spans="1:49">
      <c r="A1611">
        <f t="shared" si="324"/>
        <v>1</v>
      </c>
      <c r="B1611" s="2">
        <f t="shared" si="323"/>
        <v>35577</v>
      </c>
      <c r="C1611" s="1">
        <v>788970</v>
      </c>
      <c r="D1611">
        <v>99999</v>
      </c>
      <c r="E1611">
        <v>1997</v>
      </c>
      <c r="F1611">
        <v>5</v>
      </c>
      <c r="G1611">
        <v>27</v>
      </c>
      <c r="H1611">
        <v>78.400000000000006</v>
      </c>
      <c r="I1611">
        <v>14</v>
      </c>
      <c r="J1611">
        <v>74.5</v>
      </c>
      <c r="K1611">
        <v>14</v>
      </c>
      <c r="L1611">
        <v>1014.6</v>
      </c>
      <c r="M1611">
        <v>5</v>
      </c>
      <c r="N1611">
        <v>9999.9</v>
      </c>
      <c r="O1611">
        <v>0</v>
      </c>
      <c r="P1611">
        <v>6.8</v>
      </c>
      <c r="Q1611">
        <v>14</v>
      </c>
      <c r="R1611">
        <v>4.9000000000000004</v>
      </c>
      <c r="S1611">
        <v>14</v>
      </c>
      <c r="T1611">
        <v>12</v>
      </c>
      <c r="U1611">
        <v>999.9</v>
      </c>
      <c r="V1611">
        <v>89.8</v>
      </c>
      <c r="X1611">
        <v>75</v>
      </c>
      <c r="Z1611">
        <v>0.43</v>
      </c>
      <c r="AA1611" t="s">
        <v>19</v>
      </c>
      <c r="AB1611">
        <v>999.9</v>
      </c>
      <c r="AC1611">
        <v>10010</v>
      </c>
      <c r="AF1611">
        <v>1997</v>
      </c>
      <c r="AG1611">
        <v>147</v>
      </c>
      <c r="AH1611">
        <v>23.3</v>
      </c>
      <c r="AI1611">
        <v>28</v>
      </c>
      <c r="AJ1611">
        <v>25.8</v>
      </c>
      <c r="AK1611">
        <v>10.5</v>
      </c>
      <c r="AL1611">
        <v>5.7</v>
      </c>
      <c r="AM1611">
        <v>23.3</v>
      </c>
      <c r="AN1611">
        <v>26.6</v>
      </c>
      <c r="AO1611">
        <v>81.5</v>
      </c>
      <c r="AQ1611" s="2">
        <f t="shared" si="328"/>
        <v>35577</v>
      </c>
      <c r="AR1611" s="5">
        <f t="shared" si="329"/>
        <v>1997</v>
      </c>
      <c r="AS1611" s="5">
        <f t="shared" si="330"/>
        <v>147</v>
      </c>
      <c r="AT1611" s="4">
        <f t="shared" si="325"/>
        <v>29.473684210526319</v>
      </c>
      <c r="AU1611" s="4">
        <f t="shared" si="326"/>
        <v>21.93</v>
      </c>
      <c r="AV1611" s="4">
        <f t="shared" si="331"/>
        <v>10.921999999999999</v>
      </c>
      <c r="AW1611" s="4">
        <f t="shared" si="327"/>
        <v>17.007299270072991</v>
      </c>
    </row>
    <row r="1612" spans="1:49">
      <c r="A1612">
        <f t="shared" si="324"/>
        <v>1</v>
      </c>
      <c r="B1612" s="2">
        <f t="shared" si="323"/>
        <v>35578</v>
      </c>
      <c r="C1612" s="1">
        <v>788970</v>
      </c>
      <c r="D1612">
        <v>99999</v>
      </c>
      <c r="E1612">
        <v>1997</v>
      </c>
      <c r="F1612">
        <v>5</v>
      </c>
      <c r="G1612">
        <v>28</v>
      </c>
      <c r="H1612">
        <v>83.7</v>
      </c>
      <c r="I1612">
        <v>10</v>
      </c>
      <c r="J1612">
        <v>73.599999999999994</v>
      </c>
      <c r="K1612">
        <v>10</v>
      </c>
      <c r="L1612">
        <v>1014.9</v>
      </c>
      <c r="M1612">
        <v>4</v>
      </c>
      <c r="N1612">
        <v>9999.9</v>
      </c>
      <c r="O1612">
        <v>0</v>
      </c>
      <c r="P1612">
        <v>7.5</v>
      </c>
      <c r="Q1612">
        <v>10</v>
      </c>
      <c r="R1612">
        <v>12.7</v>
      </c>
      <c r="S1612">
        <v>10</v>
      </c>
      <c r="T1612">
        <v>16.899999999999999</v>
      </c>
      <c r="U1612">
        <v>28</v>
      </c>
      <c r="V1612">
        <v>88.7</v>
      </c>
      <c r="X1612">
        <v>75.900000000000006</v>
      </c>
      <c r="Z1612">
        <v>0.06</v>
      </c>
      <c r="AA1612" t="s">
        <v>19</v>
      </c>
      <c r="AB1612">
        <v>999.9</v>
      </c>
      <c r="AC1612">
        <v>10000</v>
      </c>
      <c r="AF1612">
        <v>1997</v>
      </c>
      <c r="AG1612">
        <v>148</v>
      </c>
      <c r="AH1612">
        <v>26.4</v>
      </c>
      <c r="AI1612">
        <v>28.1</v>
      </c>
      <c r="AJ1612">
        <v>26.6</v>
      </c>
      <c r="AK1612">
        <v>1.5</v>
      </c>
      <c r="AL1612">
        <v>7</v>
      </c>
      <c r="AM1612">
        <v>23.6</v>
      </c>
      <c r="AN1612">
        <v>27.1</v>
      </c>
      <c r="AO1612">
        <v>81.3</v>
      </c>
      <c r="AQ1612" s="2">
        <f t="shared" si="328"/>
        <v>35578</v>
      </c>
      <c r="AR1612" s="5">
        <f t="shared" si="329"/>
        <v>1997</v>
      </c>
      <c r="AS1612" s="5">
        <f t="shared" si="330"/>
        <v>148</v>
      </c>
      <c r="AT1612" s="4">
        <f t="shared" si="325"/>
        <v>29.578947368421055</v>
      </c>
      <c r="AU1612" s="4">
        <f t="shared" si="326"/>
        <v>22.61</v>
      </c>
      <c r="AV1612" s="4">
        <f t="shared" si="331"/>
        <v>1.524</v>
      </c>
      <c r="AW1612" s="4">
        <f t="shared" si="327"/>
        <v>19.270072992700726</v>
      </c>
    </row>
    <row r="1613" spans="1:49">
      <c r="A1613">
        <f t="shared" si="324"/>
        <v>1</v>
      </c>
      <c r="B1613" s="2">
        <f t="shared" si="323"/>
        <v>35579</v>
      </c>
      <c r="C1613" s="1">
        <v>788970</v>
      </c>
      <c r="D1613">
        <v>99999</v>
      </c>
      <c r="E1613">
        <v>1997</v>
      </c>
      <c r="F1613">
        <v>5</v>
      </c>
      <c r="G1613">
        <v>29</v>
      </c>
      <c r="H1613">
        <v>82.3</v>
      </c>
      <c r="I1613">
        <v>24</v>
      </c>
      <c r="J1613">
        <v>73.400000000000006</v>
      </c>
      <c r="K1613">
        <v>24</v>
      </c>
      <c r="L1613">
        <v>1015.5</v>
      </c>
      <c r="M1613">
        <v>7</v>
      </c>
      <c r="N1613">
        <v>9999.9</v>
      </c>
      <c r="O1613">
        <v>0</v>
      </c>
      <c r="P1613">
        <v>8</v>
      </c>
      <c r="Q1613">
        <v>23</v>
      </c>
      <c r="R1613">
        <v>9.8000000000000007</v>
      </c>
      <c r="S1613">
        <v>24</v>
      </c>
      <c r="T1613">
        <v>15.9</v>
      </c>
      <c r="U1613">
        <v>999.9</v>
      </c>
      <c r="V1613">
        <v>90.3</v>
      </c>
      <c r="X1613">
        <v>75.900000000000006</v>
      </c>
      <c r="Z1613">
        <v>0.14000000000000001</v>
      </c>
      <c r="AA1613" t="s">
        <v>19</v>
      </c>
      <c r="AB1613">
        <v>999.9</v>
      </c>
      <c r="AC1613">
        <v>0</v>
      </c>
      <c r="AF1613">
        <v>1997</v>
      </c>
      <c r="AG1613">
        <v>149</v>
      </c>
      <c r="AH1613">
        <v>20.8</v>
      </c>
      <c r="AI1613">
        <v>27.3</v>
      </c>
      <c r="AJ1613">
        <v>25.6</v>
      </c>
      <c r="AK1613">
        <v>15.7</v>
      </c>
      <c r="AL1613">
        <v>7.2</v>
      </c>
      <c r="AM1613">
        <v>23.8</v>
      </c>
      <c r="AN1613">
        <v>26.5</v>
      </c>
      <c r="AO1613">
        <v>84.7</v>
      </c>
      <c r="AQ1613" s="2">
        <f t="shared" si="328"/>
        <v>35579</v>
      </c>
      <c r="AR1613" s="5">
        <f t="shared" si="329"/>
        <v>1997</v>
      </c>
      <c r="AS1613" s="5">
        <f t="shared" si="330"/>
        <v>149</v>
      </c>
      <c r="AT1613" s="4">
        <f t="shared" si="325"/>
        <v>28.736842105263161</v>
      </c>
      <c r="AU1613" s="4">
        <f t="shared" si="326"/>
        <v>21.76</v>
      </c>
      <c r="AV1613" s="4">
        <f t="shared" si="331"/>
        <v>3.556</v>
      </c>
      <c r="AW1613" s="4">
        <f t="shared" si="327"/>
        <v>15.182481751824817</v>
      </c>
    </row>
    <row r="1614" spans="1:49">
      <c r="A1614">
        <f t="shared" si="324"/>
        <v>1</v>
      </c>
      <c r="B1614" s="2">
        <f t="shared" si="323"/>
        <v>35580</v>
      </c>
      <c r="C1614" s="1">
        <v>788970</v>
      </c>
      <c r="D1614">
        <v>99999</v>
      </c>
      <c r="E1614">
        <v>1997</v>
      </c>
      <c r="F1614">
        <v>5</v>
      </c>
      <c r="G1614">
        <v>30</v>
      </c>
      <c r="H1614">
        <v>82.7</v>
      </c>
      <c r="I1614">
        <v>22</v>
      </c>
      <c r="J1614">
        <v>72.7</v>
      </c>
      <c r="K1614">
        <v>22</v>
      </c>
      <c r="L1614">
        <v>1015.9</v>
      </c>
      <c r="M1614">
        <v>7</v>
      </c>
      <c r="N1614">
        <v>9999.9</v>
      </c>
      <c r="O1614">
        <v>0</v>
      </c>
      <c r="P1614">
        <v>8.3000000000000007</v>
      </c>
      <c r="Q1614">
        <v>21</v>
      </c>
      <c r="R1614">
        <v>8.8000000000000007</v>
      </c>
      <c r="S1614">
        <v>22</v>
      </c>
      <c r="T1614">
        <v>15</v>
      </c>
      <c r="U1614">
        <v>999.9</v>
      </c>
      <c r="V1614">
        <v>90.5</v>
      </c>
      <c r="X1614">
        <v>75.900000000000006</v>
      </c>
      <c r="Z1614">
        <v>0.01</v>
      </c>
      <c r="AA1614" t="s">
        <v>19</v>
      </c>
      <c r="AB1614">
        <v>999.9</v>
      </c>
      <c r="AC1614">
        <v>10000</v>
      </c>
      <c r="AF1614">
        <v>1997</v>
      </c>
      <c r="AG1614">
        <v>150</v>
      </c>
      <c r="AH1614">
        <v>26.9</v>
      </c>
      <c r="AI1614">
        <v>27.3</v>
      </c>
      <c r="AJ1614">
        <v>25.3</v>
      </c>
      <c r="AK1614">
        <v>13.9</v>
      </c>
      <c r="AL1614">
        <v>7.5</v>
      </c>
      <c r="AM1614">
        <v>23.7</v>
      </c>
      <c r="AN1614">
        <v>26.3</v>
      </c>
      <c r="AO1614">
        <v>85.8</v>
      </c>
      <c r="AQ1614" s="2">
        <f t="shared" si="328"/>
        <v>35580</v>
      </c>
      <c r="AR1614" s="5">
        <f t="shared" si="329"/>
        <v>1997</v>
      </c>
      <c r="AS1614" s="5">
        <f t="shared" si="330"/>
        <v>150</v>
      </c>
      <c r="AT1614" s="4">
        <f t="shared" si="325"/>
        <v>28.736842105263161</v>
      </c>
      <c r="AU1614" s="4">
        <f t="shared" si="326"/>
        <v>21.504999999999999</v>
      </c>
      <c r="AV1614" s="4">
        <f t="shared" si="331"/>
        <v>0.254</v>
      </c>
      <c r="AW1614" s="4">
        <f t="shared" si="327"/>
        <v>19.635036496350363</v>
      </c>
    </row>
    <row r="1615" spans="1:49">
      <c r="A1615">
        <f t="shared" si="324"/>
        <v>1</v>
      </c>
      <c r="B1615" s="2">
        <f t="shared" si="323"/>
        <v>35581</v>
      </c>
      <c r="C1615" s="1">
        <v>788970</v>
      </c>
      <c r="D1615">
        <v>99999</v>
      </c>
      <c r="E1615">
        <v>1997</v>
      </c>
      <c r="F1615">
        <v>5</v>
      </c>
      <c r="G1615">
        <v>31</v>
      </c>
      <c r="H1615">
        <v>82.2</v>
      </c>
      <c r="I1615">
        <v>24</v>
      </c>
      <c r="J1615">
        <v>71.3</v>
      </c>
      <c r="K1615">
        <v>24</v>
      </c>
      <c r="L1615">
        <v>1016.1</v>
      </c>
      <c r="M1615">
        <v>7</v>
      </c>
      <c r="N1615">
        <v>9999.9</v>
      </c>
      <c r="O1615">
        <v>0</v>
      </c>
      <c r="P1615">
        <v>7.8</v>
      </c>
      <c r="Q1615">
        <v>24</v>
      </c>
      <c r="R1615">
        <v>8.3000000000000007</v>
      </c>
      <c r="S1615">
        <v>24</v>
      </c>
      <c r="T1615">
        <v>15.9</v>
      </c>
      <c r="U1615">
        <v>23.9</v>
      </c>
      <c r="V1615">
        <v>90.5</v>
      </c>
      <c r="X1615">
        <v>75</v>
      </c>
      <c r="Z1615">
        <v>0.04</v>
      </c>
      <c r="AA1615" t="s">
        <v>19</v>
      </c>
      <c r="AB1615">
        <v>999.9</v>
      </c>
      <c r="AC1615">
        <v>0</v>
      </c>
      <c r="AF1615">
        <v>1997</v>
      </c>
      <c r="AG1615">
        <v>151</v>
      </c>
      <c r="AH1615">
        <v>28.9</v>
      </c>
      <c r="AI1615">
        <v>27.1</v>
      </c>
      <c r="AJ1615">
        <v>25</v>
      </c>
      <c r="AK1615">
        <v>0</v>
      </c>
      <c r="AL1615">
        <v>6.1</v>
      </c>
      <c r="AM1615">
        <v>23.2</v>
      </c>
      <c r="AN1615">
        <v>26</v>
      </c>
      <c r="AO1615">
        <v>84.2</v>
      </c>
      <c r="AQ1615" s="2">
        <f t="shared" si="328"/>
        <v>35581</v>
      </c>
      <c r="AR1615" s="5">
        <f t="shared" si="329"/>
        <v>1997</v>
      </c>
      <c r="AS1615" s="5">
        <f t="shared" si="330"/>
        <v>151</v>
      </c>
      <c r="AT1615" s="4">
        <f t="shared" si="325"/>
        <v>28.526315789473689</v>
      </c>
      <c r="AU1615" s="4">
        <f t="shared" si="326"/>
        <v>21.25</v>
      </c>
      <c r="AV1615" s="4">
        <f t="shared" si="331"/>
        <v>1.016</v>
      </c>
      <c r="AW1615" s="4">
        <f t="shared" si="327"/>
        <v>21.094890510948904</v>
      </c>
    </row>
    <row r="1616" spans="1:49">
      <c r="A1616">
        <f t="shared" si="324"/>
        <v>1</v>
      </c>
      <c r="B1616" s="2">
        <f t="shared" si="323"/>
        <v>35582</v>
      </c>
      <c r="C1616" s="1">
        <v>788970</v>
      </c>
      <c r="D1616">
        <v>99999</v>
      </c>
      <c r="E1616">
        <v>1997</v>
      </c>
      <c r="F1616">
        <v>6</v>
      </c>
      <c r="G1616">
        <v>1</v>
      </c>
      <c r="H1616">
        <v>79.900000000000006</v>
      </c>
      <c r="I1616">
        <v>24</v>
      </c>
      <c r="J1616">
        <v>72.599999999999994</v>
      </c>
      <c r="K1616">
        <v>24</v>
      </c>
      <c r="L1616">
        <v>1015.4</v>
      </c>
      <c r="M1616">
        <v>8</v>
      </c>
      <c r="N1616">
        <v>9999.9</v>
      </c>
      <c r="O1616">
        <v>0</v>
      </c>
      <c r="P1616">
        <v>9.5</v>
      </c>
      <c r="Q1616">
        <v>24</v>
      </c>
      <c r="R1616">
        <v>7.1</v>
      </c>
      <c r="S1616">
        <v>24</v>
      </c>
      <c r="T1616">
        <v>15</v>
      </c>
      <c r="U1616">
        <v>999.9</v>
      </c>
      <c r="V1616">
        <v>89.8</v>
      </c>
      <c r="X1616">
        <v>73</v>
      </c>
      <c r="Z1616">
        <v>0.01</v>
      </c>
      <c r="AA1616" t="s">
        <v>19</v>
      </c>
      <c r="AB1616">
        <v>999.9</v>
      </c>
      <c r="AC1616">
        <v>10010</v>
      </c>
      <c r="AF1616">
        <v>1997</v>
      </c>
      <c r="AG1616">
        <v>152</v>
      </c>
      <c r="AH1616">
        <v>26.4</v>
      </c>
      <c r="AI1616">
        <v>26.9</v>
      </c>
      <c r="AJ1616">
        <v>25.5</v>
      </c>
      <c r="AK1616">
        <v>0.5</v>
      </c>
      <c r="AL1616">
        <v>6.2</v>
      </c>
      <c r="AM1616">
        <v>23.7</v>
      </c>
      <c r="AN1616">
        <v>26.2</v>
      </c>
      <c r="AO1616">
        <v>85.7</v>
      </c>
      <c r="AQ1616" s="2">
        <f t="shared" si="328"/>
        <v>35582</v>
      </c>
      <c r="AR1616" s="5">
        <f t="shared" si="329"/>
        <v>1997</v>
      </c>
      <c r="AS1616" s="5">
        <f t="shared" si="330"/>
        <v>152</v>
      </c>
      <c r="AT1616" s="4">
        <f t="shared" si="325"/>
        <v>28.315789473684209</v>
      </c>
      <c r="AU1616" s="4">
        <f t="shared" si="326"/>
        <v>21.675000000000001</v>
      </c>
      <c r="AV1616" s="4">
        <f t="shared" si="331"/>
        <v>0.254</v>
      </c>
      <c r="AW1616" s="4">
        <f t="shared" si="327"/>
        <v>19.270072992700726</v>
      </c>
    </row>
    <row r="1617" spans="1:49">
      <c r="A1617">
        <f t="shared" si="324"/>
        <v>1</v>
      </c>
      <c r="B1617" s="2">
        <f t="shared" si="323"/>
        <v>35583</v>
      </c>
      <c r="C1617" s="1">
        <v>788970</v>
      </c>
      <c r="D1617">
        <v>99999</v>
      </c>
      <c r="E1617">
        <v>1997</v>
      </c>
      <c r="F1617">
        <v>6</v>
      </c>
      <c r="G1617">
        <v>2</v>
      </c>
      <c r="H1617">
        <v>81</v>
      </c>
      <c r="I1617">
        <v>24</v>
      </c>
      <c r="J1617">
        <v>74</v>
      </c>
      <c r="K1617">
        <v>24</v>
      </c>
      <c r="L1617">
        <v>1015.4</v>
      </c>
      <c r="M1617">
        <v>8</v>
      </c>
      <c r="N1617">
        <v>9999.9</v>
      </c>
      <c r="O1617">
        <v>0</v>
      </c>
      <c r="P1617">
        <v>8</v>
      </c>
      <c r="Q1617">
        <v>24</v>
      </c>
      <c r="R1617">
        <v>8.3000000000000007</v>
      </c>
      <c r="S1617">
        <v>24</v>
      </c>
      <c r="T1617">
        <v>15.9</v>
      </c>
      <c r="U1617">
        <v>999.9</v>
      </c>
      <c r="V1617">
        <v>90.3</v>
      </c>
      <c r="X1617">
        <v>73</v>
      </c>
      <c r="Z1617">
        <v>0.17</v>
      </c>
      <c r="AA1617" t="s">
        <v>19</v>
      </c>
      <c r="AB1617">
        <v>999.9</v>
      </c>
      <c r="AC1617">
        <v>10010</v>
      </c>
      <c r="AF1617">
        <v>1997</v>
      </c>
      <c r="AG1617">
        <v>153</v>
      </c>
      <c r="AH1617">
        <v>28.1</v>
      </c>
      <c r="AI1617">
        <v>27.4</v>
      </c>
      <c r="AJ1617">
        <v>25.3</v>
      </c>
      <c r="AK1617">
        <v>1</v>
      </c>
      <c r="AL1617">
        <v>6.2</v>
      </c>
      <c r="AM1617">
        <v>23.8</v>
      </c>
      <c r="AN1617">
        <v>26.2</v>
      </c>
      <c r="AO1617">
        <v>86.6</v>
      </c>
      <c r="AQ1617" s="2">
        <f t="shared" si="328"/>
        <v>35583</v>
      </c>
      <c r="AR1617" s="5">
        <f t="shared" si="329"/>
        <v>1997</v>
      </c>
      <c r="AS1617" s="5">
        <f t="shared" si="330"/>
        <v>153</v>
      </c>
      <c r="AT1617" s="4">
        <f t="shared" si="325"/>
        <v>28.842105263157894</v>
      </c>
      <c r="AU1617" s="4">
        <f t="shared" si="326"/>
        <v>21.504999999999999</v>
      </c>
      <c r="AV1617" s="4">
        <f t="shared" si="331"/>
        <v>4.3179999999999996</v>
      </c>
      <c r="AW1617" s="4">
        <f t="shared" si="327"/>
        <v>20.510948905109487</v>
      </c>
    </row>
    <row r="1618" spans="1:49">
      <c r="A1618">
        <f t="shared" si="324"/>
        <v>1</v>
      </c>
      <c r="B1618" s="2">
        <f t="shared" si="323"/>
        <v>35584</v>
      </c>
      <c r="C1618" s="1">
        <v>788970</v>
      </c>
      <c r="D1618">
        <v>99999</v>
      </c>
      <c r="E1618">
        <v>1997</v>
      </c>
      <c r="F1618">
        <v>6</v>
      </c>
      <c r="G1618">
        <v>3</v>
      </c>
      <c r="H1618">
        <v>81.599999999999994</v>
      </c>
      <c r="I1618">
        <v>24</v>
      </c>
      <c r="J1618">
        <v>73.2</v>
      </c>
      <c r="K1618">
        <v>24</v>
      </c>
      <c r="L1618">
        <v>1014.6</v>
      </c>
      <c r="M1618">
        <v>8</v>
      </c>
      <c r="N1618">
        <v>9999.9</v>
      </c>
      <c r="O1618">
        <v>0</v>
      </c>
      <c r="P1618">
        <v>8.8000000000000007</v>
      </c>
      <c r="Q1618">
        <v>24</v>
      </c>
      <c r="R1618">
        <v>8.5</v>
      </c>
      <c r="S1618">
        <v>24</v>
      </c>
      <c r="T1618">
        <v>15.9</v>
      </c>
      <c r="U1618">
        <v>999.9</v>
      </c>
      <c r="V1618">
        <v>90.3</v>
      </c>
      <c r="X1618">
        <v>75.2</v>
      </c>
      <c r="Z1618">
        <v>0.01</v>
      </c>
      <c r="AA1618" t="s">
        <v>19</v>
      </c>
      <c r="AB1618">
        <v>999.9</v>
      </c>
      <c r="AC1618">
        <v>0</v>
      </c>
      <c r="AF1618">
        <v>1997</v>
      </c>
      <c r="AG1618">
        <v>154</v>
      </c>
      <c r="AH1618">
        <v>28.3</v>
      </c>
      <c r="AI1618">
        <v>27.4</v>
      </c>
      <c r="AJ1618">
        <v>25.5</v>
      </c>
      <c r="AK1618">
        <v>0</v>
      </c>
      <c r="AL1618">
        <v>5.3</v>
      </c>
      <c r="AM1618">
        <v>23.5</v>
      </c>
      <c r="AN1618">
        <v>26.6</v>
      </c>
      <c r="AO1618">
        <v>82.9</v>
      </c>
      <c r="AQ1618" s="2">
        <f t="shared" si="328"/>
        <v>35584</v>
      </c>
      <c r="AR1618" s="5">
        <f t="shared" si="329"/>
        <v>1997</v>
      </c>
      <c r="AS1618" s="5">
        <f t="shared" si="330"/>
        <v>154</v>
      </c>
      <c r="AT1618" s="4">
        <f t="shared" si="325"/>
        <v>28.842105263157894</v>
      </c>
      <c r="AU1618" s="4">
        <f t="shared" si="326"/>
        <v>21.675000000000001</v>
      </c>
      <c r="AV1618" s="4">
        <f t="shared" si="331"/>
        <v>0.254</v>
      </c>
      <c r="AW1618" s="4">
        <f t="shared" si="327"/>
        <v>20.65693430656934</v>
      </c>
    </row>
    <row r="1619" spans="1:49">
      <c r="A1619">
        <f t="shared" si="324"/>
        <v>1</v>
      </c>
      <c r="B1619" s="2">
        <f t="shared" si="323"/>
        <v>35585</v>
      </c>
      <c r="C1619" s="1">
        <v>788970</v>
      </c>
      <c r="D1619">
        <v>99999</v>
      </c>
      <c r="E1619">
        <v>1997</v>
      </c>
      <c r="F1619">
        <v>6</v>
      </c>
      <c r="G1619">
        <v>4</v>
      </c>
      <c r="H1619">
        <v>82.1</v>
      </c>
      <c r="I1619">
        <v>24</v>
      </c>
      <c r="J1619">
        <v>74.599999999999994</v>
      </c>
      <c r="K1619">
        <v>24</v>
      </c>
      <c r="L1619">
        <v>1013.2</v>
      </c>
      <c r="M1619">
        <v>8</v>
      </c>
      <c r="N1619">
        <v>9999.9</v>
      </c>
      <c r="O1619">
        <v>0</v>
      </c>
      <c r="P1619">
        <v>8.6999999999999993</v>
      </c>
      <c r="Q1619">
        <v>24</v>
      </c>
      <c r="R1619">
        <v>9.6</v>
      </c>
      <c r="S1619">
        <v>24</v>
      </c>
      <c r="T1619">
        <v>19</v>
      </c>
      <c r="U1619">
        <v>999.9</v>
      </c>
      <c r="V1619">
        <v>90</v>
      </c>
      <c r="X1619">
        <v>75.2</v>
      </c>
      <c r="Z1619">
        <v>0.06</v>
      </c>
      <c r="AA1619" t="s">
        <v>19</v>
      </c>
      <c r="AB1619">
        <v>999.9</v>
      </c>
      <c r="AC1619">
        <v>10000</v>
      </c>
      <c r="AF1619">
        <v>1997</v>
      </c>
      <c r="AG1619">
        <v>155</v>
      </c>
      <c r="AH1619">
        <v>29.1</v>
      </c>
      <c r="AI1619">
        <v>27.8</v>
      </c>
      <c r="AJ1619">
        <v>26</v>
      </c>
      <c r="AK1619">
        <v>0</v>
      </c>
      <c r="AL1619">
        <v>5.9</v>
      </c>
      <c r="AM1619">
        <v>23.9</v>
      </c>
      <c r="AN1619">
        <v>27</v>
      </c>
      <c r="AO1619">
        <v>83.1</v>
      </c>
      <c r="AQ1619" s="2">
        <f t="shared" si="328"/>
        <v>35585</v>
      </c>
      <c r="AR1619" s="5">
        <f t="shared" si="329"/>
        <v>1997</v>
      </c>
      <c r="AS1619" s="5">
        <f t="shared" si="330"/>
        <v>155</v>
      </c>
      <c r="AT1619" s="4">
        <f t="shared" si="325"/>
        <v>29.263157894736842</v>
      </c>
      <c r="AU1619" s="4">
        <f t="shared" si="326"/>
        <v>22.099999999999998</v>
      </c>
      <c r="AV1619" s="4">
        <f t="shared" si="331"/>
        <v>1.524</v>
      </c>
      <c r="AW1619" s="4">
        <f t="shared" si="327"/>
        <v>21.240875912408757</v>
      </c>
    </row>
    <row r="1620" spans="1:49">
      <c r="A1620">
        <f t="shared" si="324"/>
        <v>1</v>
      </c>
      <c r="B1620" s="2">
        <f t="shared" si="323"/>
        <v>35586</v>
      </c>
      <c r="C1620" s="1">
        <v>788970</v>
      </c>
      <c r="D1620">
        <v>99999</v>
      </c>
      <c r="E1620">
        <v>1997</v>
      </c>
      <c r="F1620">
        <v>6</v>
      </c>
      <c r="G1620">
        <v>5</v>
      </c>
      <c r="H1620">
        <v>82.8</v>
      </c>
      <c r="I1620">
        <v>24</v>
      </c>
      <c r="J1620">
        <v>76</v>
      </c>
      <c r="K1620">
        <v>24</v>
      </c>
      <c r="L1620">
        <v>1013.6</v>
      </c>
      <c r="M1620">
        <v>7</v>
      </c>
      <c r="N1620">
        <v>9999.9</v>
      </c>
      <c r="O1620">
        <v>0</v>
      </c>
      <c r="P1620">
        <v>6.5</v>
      </c>
      <c r="Q1620">
        <v>23</v>
      </c>
      <c r="R1620">
        <v>9.6999999999999993</v>
      </c>
      <c r="S1620">
        <v>24</v>
      </c>
      <c r="T1620">
        <v>18.100000000000001</v>
      </c>
      <c r="U1620">
        <v>999.9</v>
      </c>
      <c r="V1620">
        <v>90</v>
      </c>
      <c r="X1620">
        <v>76.8</v>
      </c>
      <c r="Z1620">
        <v>0.12</v>
      </c>
      <c r="AA1620" t="s">
        <v>19</v>
      </c>
      <c r="AB1620">
        <v>999.9</v>
      </c>
      <c r="AC1620">
        <v>10010</v>
      </c>
      <c r="AF1620">
        <v>1997</v>
      </c>
      <c r="AG1620">
        <v>156</v>
      </c>
      <c r="AH1620">
        <v>27</v>
      </c>
      <c r="AI1620">
        <v>28.2</v>
      </c>
      <c r="AJ1620">
        <v>25.4</v>
      </c>
      <c r="AK1620">
        <v>0.1</v>
      </c>
      <c r="AL1620">
        <v>6.6</v>
      </c>
      <c r="AM1620">
        <v>24.5</v>
      </c>
      <c r="AN1620">
        <v>26.6</v>
      </c>
      <c r="AO1620">
        <v>88</v>
      </c>
      <c r="AQ1620" s="2">
        <f t="shared" si="328"/>
        <v>35586</v>
      </c>
      <c r="AR1620" s="5">
        <f t="shared" si="329"/>
        <v>1997</v>
      </c>
      <c r="AS1620" s="5">
        <f t="shared" si="330"/>
        <v>156</v>
      </c>
      <c r="AT1620" s="4">
        <f t="shared" si="325"/>
        <v>29.684210526315791</v>
      </c>
      <c r="AU1620" s="4">
        <f t="shared" si="326"/>
        <v>21.59</v>
      </c>
      <c r="AV1620" s="4">
        <f t="shared" si="331"/>
        <v>3.048</v>
      </c>
      <c r="AW1620" s="4">
        <f t="shared" si="327"/>
        <v>19.70802919708029</v>
      </c>
    </row>
    <row r="1621" spans="1:49">
      <c r="A1621">
        <f t="shared" si="324"/>
        <v>1</v>
      </c>
      <c r="B1621" s="2">
        <f t="shared" si="323"/>
        <v>35587</v>
      </c>
      <c r="C1621" s="1">
        <v>788970</v>
      </c>
      <c r="D1621">
        <v>99999</v>
      </c>
      <c r="E1621">
        <v>1997</v>
      </c>
      <c r="F1621">
        <v>6</v>
      </c>
      <c r="G1621">
        <v>6</v>
      </c>
      <c r="H1621">
        <v>83.7</v>
      </c>
      <c r="I1621">
        <v>24</v>
      </c>
      <c r="J1621">
        <v>74.7</v>
      </c>
      <c r="K1621">
        <v>24</v>
      </c>
      <c r="L1621">
        <v>1014.2</v>
      </c>
      <c r="M1621">
        <v>8</v>
      </c>
      <c r="N1621">
        <v>9999.9</v>
      </c>
      <c r="O1621">
        <v>0</v>
      </c>
      <c r="P1621">
        <v>6.6</v>
      </c>
      <c r="Q1621">
        <v>24</v>
      </c>
      <c r="R1621">
        <v>13.2</v>
      </c>
      <c r="S1621">
        <v>24</v>
      </c>
      <c r="T1621">
        <v>19</v>
      </c>
      <c r="U1621">
        <v>999.9</v>
      </c>
      <c r="V1621">
        <v>90.1</v>
      </c>
      <c r="X1621">
        <v>77.900000000000006</v>
      </c>
      <c r="Z1621">
        <v>0.09</v>
      </c>
      <c r="AA1621" t="s">
        <v>19</v>
      </c>
      <c r="AB1621">
        <v>999.9</v>
      </c>
      <c r="AC1621">
        <v>10000</v>
      </c>
      <c r="AF1621">
        <v>1997</v>
      </c>
      <c r="AG1621">
        <v>157</v>
      </c>
      <c r="AH1621">
        <v>26.8</v>
      </c>
      <c r="AI1621">
        <v>28.1</v>
      </c>
      <c r="AJ1621">
        <v>26.4</v>
      </c>
      <c r="AK1621">
        <v>0</v>
      </c>
      <c r="AL1621">
        <v>8.1</v>
      </c>
      <c r="AM1621">
        <v>24.1</v>
      </c>
      <c r="AN1621">
        <v>27.4</v>
      </c>
      <c r="AO1621">
        <v>82.1</v>
      </c>
      <c r="AQ1621" s="2">
        <f t="shared" si="328"/>
        <v>35587</v>
      </c>
      <c r="AR1621" s="5">
        <f t="shared" si="329"/>
        <v>1997</v>
      </c>
      <c r="AS1621" s="5">
        <f t="shared" si="330"/>
        <v>157</v>
      </c>
      <c r="AT1621" s="4">
        <f t="shared" si="325"/>
        <v>29.578947368421055</v>
      </c>
      <c r="AU1621" s="4">
        <f t="shared" si="326"/>
        <v>22.439999999999998</v>
      </c>
      <c r="AV1621" s="4">
        <f t="shared" si="331"/>
        <v>2.286</v>
      </c>
      <c r="AW1621" s="4">
        <f t="shared" si="327"/>
        <v>19.562043795620436</v>
      </c>
    </row>
    <row r="1622" spans="1:49">
      <c r="A1622">
        <f t="shared" si="324"/>
        <v>1</v>
      </c>
      <c r="B1622" s="2">
        <f t="shared" si="323"/>
        <v>35588</v>
      </c>
      <c r="C1622" s="1">
        <v>788970</v>
      </c>
      <c r="D1622">
        <v>99999</v>
      </c>
      <c r="E1622">
        <v>1997</v>
      </c>
      <c r="F1622">
        <v>6</v>
      </c>
      <c r="G1622">
        <v>7</v>
      </c>
      <c r="H1622">
        <v>84.3</v>
      </c>
      <c r="I1622">
        <v>24</v>
      </c>
      <c r="J1622">
        <v>72.900000000000006</v>
      </c>
      <c r="K1622">
        <v>24</v>
      </c>
      <c r="L1622">
        <v>1013.6</v>
      </c>
      <c r="M1622">
        <v>8</v>
      </c>
      <c r="N1622">
        <v>9999.9</v>
      </c>
      <c r="O1622">
        <v>0</v>
      </c>
      <c r="P1622">
        <v>5.8</v>
      </c>
      <c r="Q1622">
        <v>23</v>
      </c>
      <c r="R1622">
        <v>11.3</v>
      </c>
      <c r="S1622">
        <v>24</v>
      </c>
      <c r="T1622">
        <v>16.899999999999999</v>
      </c>
      <c r="U1622">
        <v>999.9</v>
      </c>
      <c r="V1622">
        <v>91.2</v>
      </c>
      <c r="X1622">
        <v>79.2</v>
      </c>
      <c r="Z1622">
        <v>0</v>
      </c>
      <c r="AA1622" t="s">
        <v>19</v>
      </c>
      <c r="AB1622">
        <v>999.9</v>
      </c>
      <c r="AC1622">
        <v>0</v>
      </c>
      <c r="AF1622">
        <v>1997</v>
      </c>
      <c r="AG1622">
        <v>158</v>
      </c>
      <c r="AH1622">
        <v>27</v>
      </c>
      <c r="AI1622">
        <v>28.3</v>
      </c>
      <c r="AJ1622">
        <v>26.3</v>
      </c>
      <c r="AK1622">
        <v>0</v>
      </c>
      <c r="AL1622">
        <v>6.2</v>
      </c>
      <c r="AM1622">
        <v>23.7</v>
      </c>
      <c r="AN1622">
        <v>27.4</v>
      </c>
      <c r="AO1622">
        <v>80.3</v>
      </c>
      <c r="AQ1622" s="2">
        <f t="shared" si="328"/>
        <v>35588</v>
      </c>
      <c r="AR1622" s="5">
        <f t="shared" si="329"/>
        <v>1997</v>
      </c>
      <c r="AS1622" s="5">
        <f t="shared" si="330"/>
        <v>158</v>
      </c>
      <c r="AT1622" s="4">
        <f t="shared" si="325"/>
        <v>29.789473684210527</v>
      </c>
      <c r="AU1622" s="4">
        <f t="shared" si="326"/>
        <v>22.355</v>
      </c>
      <c r="AV1622" s="4">
        <f t="shared" si="331"/>
        <v>0</v>
      </c>
      <c r="AW1622" s="4">
        <f t="shared" si="327"/>
        <v>19.70802919708029</v>
      </c>
    </row>
    <row r="1623" spans="1:49">
      <c r="A1623">
        <f t="shared" si="324"/>
        <v>1</v>
      </c>
      <c r="B1623" s="2">
        <f t="shared" si="323"/>
        <v>35589</v>
      </c>
      <c r="C1623" s="1">
        <v>788970</v>
      </c>
      <c r="D1623">
        <v>99999</v>
      </c>
      <c r="E1623">
        <v>1997</v>
      </c>
      <c r="F1623">
        <v>6</v>
      </c>
      <c r="G1623">
        <v>8</v>
      </c>
      <c r="H1623">
        <v>83.9</v>
      </c>
      <c r="I1623">
        <v>24</v>
      </c>
      <c r="J1623">
        <v>72.2</v>
      </c>
      <c r="K1623">
        <v>24</v>
      </c>
      <c r="L1623">
        <v>1013.8</v>
      </c>
      <c r="M1623">
        <v>8</v>
      </c>
      <c r="N1623">
        <v>9999.9</v>
      </c>
      <c r="O1623">
        <v>0</v>
      </c>
      <c r="P1623">
        <v>6.7</v>
      </c>
      <c r="Q1623">
        <v>24</v>
      </c>
      <c r="R1623">
        <v>8.1999999999999993</v>
      </c>
      <c r="S1623">
        <v>24</v>
      </c>
      <c r="T1623">
        <v>12</v>
      </c>
      <c r="U1623">
        <v>22.9</v>
      </c>
      <c r="V1623">
        <v>91.4</v>
      </c>
      <c r="W1623" t="s">
        <v>20</v>
      </c>
      <c r="X1623">
        <v>78.8</v>
      </c>
      <c r="Y1623" t="s">
        <v>20</v>
      </c>
      <c r="Z1623">
        <v>0</v>
      </c>
      <c r="AA1623" t="s">
        <v>19</v>
      </c>
      <c r="AB1623">
        <v>999.9</v>
      </c>
      <c r="AC1623">
        <v>0</v>
      </c>
      <c r="AF1623">
        <v>1997</v>
      </c>
      <c r="AG1623">
        <v>159</v>
      </c>
      <c r="AH1623">
        <v>29.1</v>
      </c>
      <c r="AI1623">
        <v>27.2</v>
      </c>
      <c r="AJ1623">
        <v>26.1</v>
      </c>
      <c r="AK1623">
        <v>0</v>
      </c>
      <c r="AL1623">
        <v>5.0999999999999996</v>
      </c>
      <c r="AM1623">
        <v>23.4</v>
      </c>
      <c r="AN1623">
        <v>26.7</v>
      </c>
      <c r="AO1623">
        <v>82.2</v>
      </c>
      <c r="AQ1623" s="2">
        <f t="shared" si="328"/>
        <v>35589</v>
      </c>
      <c r="AR1623" s="5">
        <f t="shared" si="329"/>
        <v>1997</v>
      </c>
      <c r="AS1623" s="5">
        <f t="shared" si="330"/>
        <v>159</v>
      </c>
      <c r="AT1623" s="4">
        <f t="shared" si="325"/>
        <v>28.631578947368421</v>
      </c>
      <c r="AU1623" s="4">
        <f t="shared" si="326"/>
        <v>22.185000000000002</v>
      </c>
      <c r="AV1623" s="4">
        <f t="shared" si="331"/>
        <v>0</v>
      </c>
      <c r="AW1623" s="4">
        <f t="shared" si="327"/>
        <v>21.240875912408757</v>
      </c>
    </row>
    <row r="1624" spans="1:49">
      <c r="A1624">
        <f t="shared" si="324"/>
        <v>1</v>
      </c>
      <c r="B1624" s="2">
        <f t="shared" si="323"/>
        <v>35590</v>
      </c>
      <c r="C1624" s="1">
        <v>788970</v>
      </c>
      <c r="D1624">
        <v>99999</v>
      </c>
      <c r="E1624">
        <v>1997</v>
      </c>
      <c r="F1624">
        <v>6</v>
      </c>
      <c r="G1624">
        <v>9</v>
      </c>
      <c r="H1624">
        <v>81.3</v>
      </c>
      <c r="I1624">
        <v>24</v>
      </c>
      <c r="J1624">
        <v>74.599999999999994</v>
      </c>
      <c r="K1624">
        <v>24</v>
      </c>
      <c r="L1624">
        <v>1015.8</v>
      </c>
      <c r="M1624">
        <v>7</v>
      </c>
      <c r="N1624">
        <v>9999.9</v>
      </c>
      <c r="O1624">
        <v>0</v>
      </c>
      <c r="P1624">
        <v>7</v>
      </c>
      <c r="Q1624">
        <v>24</v>
      </c>
      <c r="R1624">
        <v>5.3</v>
      </c>
      <c r="S1624">
        <v>24</v>
      </c>
      <c r="T1624">
        <v>13</v>
      </c>
      <c r="U1624">
        <v>999.9</v>
      </c>
      <c r="V1624">
        <v>91.8</v>
      </c>
      <c r="X1624">
        <v>76.099999999999994</v>
      </c>
      <c r="Z1624">
        <v>0.1</v>
      </c>
      <c r="AA1624" t="s">
        <v>19</v>
      </c>
      <c r="AB1624">
        <v>999.9</v>
      </c>
      <c r="AC1624">
        <v>10000</v>
      </c>
      <c r="AF1624">
        <v>1997</v>
      </c>
      <c r="AG1624">
        <v>160</v>
      </c>
      <c r="AH1624">
        <v>27.1</v>
      </c>
      <c r="AI1624">
        <v>27.8</v>
      </c>
      <c r="AJ1624">
        <v>26.2</v>
      </c>
      <c r="AK1624">
        <v>0.8</v>
      </c>
      <c r="AL1624">
        <v>5.4</v>
      </c>
      <c r="AM1624">
        <v>23.7</v>
      </c>
      <c r="AN1624">
        <v>27.2</v>
      </c>
      <c r="AO1624">
        <v>81</v>
      </c>
      <c r="AQ1624" s="2">
        <f t="shared" si="328"/>
        <v>35590</v>
      </c>
      <c r="AR1624" s="5">
        <f t="shared" si="329"/>
        <v>1997</v>
      </c>
      <c r="AS1624" s="5">
        <f t="shared" si="330"/>
        <v>160</v>
      </c>
      <c r="AT1624" s="4">
        <f t="shared" si="325"/>
        <v>29.263157894736842</v>
      </c>
      <c r="AU1624" s="4">
        <f t="shared" si="326"/>
        <v>22.27</v>
      </c>
      <c r="AV1624" s="4">
        <f t="shared" si="331"/>
        <v>2.54</v>
      </c>
      <c r="AW1624" s="4">
        <f t="shared" si="327"/>
        <v>19.78102189781022</v>
      </c>
    </row>
    <row r="1625" spans="1:49">
      <c r="A1625">
        <f t="shared" si="324"/>
        <v>1</v>
      </c>
      <c r="B1625" s="2">
        <f t="shared" si="323"/>
        <v>35591</v>
      </c>
      <c r="C1625" s="1">
        <v>788970</v>
      </c>
      <c r="D1625">
        <v>99999</v>
      </c>
      <c r="E1625">
        <v>1997</v>
      </c>
      <c r="F1625">
        <v>6</v>
      </c>
      <c r="G1625">
        <v>10</v>
      </c>
      <c r="H1625">
        <v>83.6</v>
      </c>
      <c r="I1625">
        <v>24</v>
      </c>
      <c r="J1625">
        <v>74.5</v>
      </c>
      <c r="K1625">
        <v>24</v>
      </c>
      <c r="L1625">
        <v>1017</v>
      </c>
      <c r="M1625">
        <v>8</v>
      </c>
      <c r="N1625">
        <v>9999.9</v>
      </c>
      <c r="O1625">
        <v>0</v>
      </c>
      <c r="P1625">
        <v>7.2</v>
      </c>
      <c r="Q1625">
        <v>24</v>
      </c>
      <c r="R1625">
        <v>8.8000000000000007</v>
      </c>
      <c r="S1625">
        <v>24</v>
      </c>
      <c r="T1625">
        <v>15.9</v>
      </c>
      <c r="U1625">
        <v>999.9</v>
      </c>
      <c r="V1625">
        <v>91.8</v>
      </c>
      <c r="X1625">
        <v>76.5</v>
      </c>
      <c r="Z1625">
        <v>0.02</v>
      </c>
      <c r="AA1625" t="s">
        <v>19</v>
      </c>
      <c r="AB1625">
        <v>999.9</v>
      </c>
      <c r="AC1625">
        <v>0</v>
      </c>
      <c r="AF1625">
        <v>1997</v>
      </c>
      <c r="AG1625">
        <v>161</v>
      </c>
      <c r="AH1625">
        <v>27.3</v>
      </c>
      <c r="AI1625">
        <v>27.4</v>
      </c>
      <c r="AJ1625">
        <v>25.9</v>
      </c>
      <c r="AK1625">
        <v>0.2</v>
      </c>
      <c r="AL1625">
        <v>5.9</v>
      </c>
      <c r="AM1625">
        <v>24.4</v>
      </c>
      <c r="AN1625">
        <v>26.8</v>
      </c>
      <c r="AO1625">
        <v>86.4</v>
      </c>
      <c r="AQ1625" s="2">
        <f t="shared" si="328"/>
        <v>35591</v>
      </c>
      <c r="AR1625" s="5">
        <f t="shared" si="329"/>
        <v>1997</v>
      </c>
      <c r="AS1625" s="5">
        <f t="shared" si="330"/>
        <v>161</v>
      </c>
      <c r="AT1625" s="4">
        <f t="shared" si="325"/>
        <v>28.842105263157894</v>
      </c>
      <c r="AU1625" s="4">
        <f t="shared" si="326"/>
        <v>22.014999999999997</v>
      </c>
      <c r="AV1625" s="4">
        <f t="shared" si="331"/>
        <v>0.50800000000000001</v>
      </c>
      <c r="AW1625" s="4">
        <f t="shared" si="327"/>
        <v>19.927007299270073</v>
      </c>
    </row>
    <row r="1626" spans="1:49">
      <c r="A1626">
        <f t="shared" si="324"/>
        <v>1</v>
      </c>
      <c r="B1626" s="2">
        <f t="shared" ref="B1626:B1689" si="332">DATE(E1626,F1626,G1626)</f>
        <v>35592</v>
      </c>
      <c r="C1626" s="1">
        <v>788970</v>
      </c>
      <c r="D1626">
        <v>99999</v>
      </c>
      <c r="E1626">
        <v>1997</v>
      </c>
      <c r="F1626">
        <v>6</v>
      </c>
      <c r="G1626">
        <v>11</v>
      </c>
      <c r="H1626">
        <v>83.5</v>
      </c>
      <c r="I1626">
        <v>24</v>
      </c>
      <c r="J1626">
        <v>74.599999999999994</v>
      </c>
      <c r="K1626">
        <v>24</v>
      </c>
      <c r="L1626">
        <v>1016.5</v>
      </c>
      <c r="M1626">
        <v>8</v>
      </c>
      <c r="N1626">
        <v>9999.9</v>
      </c>
      <c r="O1626">
        <v>0</v>
      </c>
      <c r="P1626">
        <v>6.1</v>
      </c>
      <c r="Q1626">
        <v>24</v>
      </c>
      <c r="R1626">
        <v>10.199999999999999</v>
      </c>
      <c r="S1626">
        <v>24</v>
      </c>
      <c r="T1626">
        <v>16.899999999999999</v>
      </c>
      <c r="U1626">
        <v>999.9</v>
      </c>
      <c r="V1626">
        <v>91.8</v>
      </c>
      <c r="X1626">
        <v>77.5</v>
      </c>
      <c r="Z1626">
        <v>0.13</v>
      </c>
      <c r="AA1626" t="s">
        <v>19</v>
      </c>
      <c r="AB1626">
        <v>999.9</v>
      </c>
      <c r="AC1626">
        <v>10000</v>
      </c>
      <c r="AF1626">
        <v>1997</v>
      </c>
      <c r="AG1626">
        <v>162</v>
      </c>
      <c r="AH1626">
        <v>27.8</v>
      </c>
      <c r="AI1626">
        <v>27.8</v>
      </c>
      <c r="AJ1626">
        <v>24.7</v>
      </c>
      <c r="AK1626">
        <v>0</v>
      </c>
      <c r="AL1626">
        <v>6</v>
      </c>
      <c r="AM1626">
        <v>23.6</v>
      </c>
      <c r="AN1626">
        <v>26.6</v>
      </c>
      <c r="AO1626">
        <v>83.4</v>
      </c>
      <c r="AQ1626" s="2">
        <f t="shared" si="328"/>
        <v>35592</v>
      </c>
      <c r="AR1626" s="5">
        <f t="shared" si="329"/>
        <v>1997</v>
      </c>
      <c r="AS1626" s="5">
        <f t="shared" si="330"/>
        <v>162</v>
      </c>
      <c r="AT1626" s="4">
        <f t="shared" si="325"/>
        <v>29.263157894736842</v>
      </c>
      <c r="AU1626" s="4">
        <f t="shared" si="326"/>
        <v>20.994999999999997</v>
      </c>
      <c r="AV1626" s="4">
        <f t="shared" si="331"/>
        <v>3.3019999999999996</v>
      </c>
      <c r="AW1626" s="4">
        <f t="shared" si="327"/>
        <v>20.291970802919707</v>
      </c>
    </row>
    <row r="1627" spans="1:49">
      <c r="A1627">
        <f t="shared" ref="A1627:A1690" si="333">B1627-B1626</f>
        <v>1</v>
      </c>
      <c r="B1627" s="2">
        <f t="shared" si="332"/>
        <v>35593</v>
      </c>
      <c r="C1627" s="1">
        <v>788970</v>
      </c>
      <c r="D1627">
        <v>99999</v>
      </c>
      <c r="E1627">
        <v>1997</v>
      </c>
      <c r="F1627">
        <v>6</v>
      </c>
      <c r="G1627">
        <v>12</v>
      </c>
      <c r="H1627">
        <v>83.5</v>
      </c>
      <c r="I1627">
        <v>23</v>
      </c>
      <c r="J1627">
        <v>75</v>
      </c>
      <c r="K1627">
        <v>23</v>
      </c>
      <c r="L1627">
        <v>9999.9</v>
      </c>
      <c r="M1627">
        <v>0</v>
      </c>
      <c r="N1627">
        <v>9999.9</v>
      </c>
      <c r="O1627">
        <v>0</v>
      </c>
      <c r="P1627">
        <v>6.9</v>
      </c>
      <c r="Q1627">
        <v>23</v>
      </c>
      <c r="R1627">
        <v>9.6999999999999993</v>
      </c>
      <c r="S1627">
        <v>23</v>
      </c>
      <c r="T1627">
        <v>16.899999999999999</v>
      </c>
      <c r="U1627">
        <v>999.9</v>
      </c>
      <c r="V1627">
        <v>89.6</v>
      </c>
      <c r="W1627" t="s">
        <v>20</v>
      </c>
      <c r="X1627">
        <v>77</v>
      </c>
      <c r="Y1627" t="s">
        <v>20</v>
      </c>
      <c r="Z1627">
        <v>0.1</v>
      </c>
      <c r="AA1627" t="s">
        <v>19</v>
      </c>
      <c r="AB1627">
        <v>999.9</v>
      </c>
      <c r="AC1627">
        <v>0</v>
      </c>
      <c r="AF1627">
        <v>1997</v>
      </c>
      <c r="AG1627">
        <v>163</v>
      </c>
      <c r="AH1627">
        <v>22.4</v>
      </c>
      <c r="AI1627">
        <v>26.9</v>
      </c>
      <c r="AJ1627">
        <v>25.6</v>
      </c>
      <c r="AK1627">
        <v>0.2</v>
      </c>
      <c r="AL1627">
        <v>6.4</v>
      </c>
      <c r="AM1627">
        <v>24.1</v>
      </c>
      <c r="AN1627">
        <v>26.3</v>
      </c>
      <c r="AO1627">
        <v>87.9</v>
      </c>
      <c r="AQ1627" s="2">
        <f t="shared" si="328"/>
        <v>35593</v>
      </c>
      <c r="AR1627" s="5">
        <f t="shared" si="329"/>
        <v>1997</v>
      </c>
      <c r="AS1627" s="5">
        <f t="shared" si="330"/>
        <v>163</v>
      </c>
      <c r="AT1627" s="4">
        <f t="shared" si="325"/>
        <v>28.315789473684209</v>
      </c>
      <c r="AU1627" s="4">
        <f t="shared" si="326"/>
        <v>21.76</v>
      </c>
      <c r="AV1627" s="4">
        <f t="shared" si="331"/>
        <v>2.54</v>
      </c>
      <c r="AW1627" s="4">
        <f t="shared" si="327"/>
        <v>16.350364963503647</v>
      </c>
    </row>
    <row r="1628" spans="1:49">
      <c r="A1628">
        <f t="shared" si="333"/>
        <v>1</v>
      </c>
      <c r="B1628" s="2">
        <f t="shared" si="332"/>
        <v>35594</v>
      </c>
      <c r="C1628" s="1">
        <v>788970</v>
      </c>
      <c r="D1628">
        <v>99999</v>
      </c>
      <c r="E1628">
        <v>1997</v>
      </c>
      <c r="F1628">
        <v>6</v>
      </c>
      <c r="G1628">
        <v>13</v>
      </c>
      <c r="H1628">
        <v>84</v>
      </c>
      <c r="I1628">
        <v>23</v>
      </c>
      <c r="J1628">
        <v>75.3</v>
      </c>
      <c r="K1628">
        <v>23</v>
      </c>
      <c r="L1628">
        <v>1016.9</v>
      </c>
      <c r="M1628">
        <v>4</v>
      </c>
      <c r="N1628">
        <v>9999.9</v>
      </c>
      <c r="O1628">
        <v>0</v>
      </c>
      <c r="P1628">
        <v>7.3</v>
      </c>
      <c r="Q1628">
        <v>23</v>
      </c>
      <c r="R1628">
        <v>9.6999999999999993</v>
      </c>
      <c r="S1628">
        <v>23</v>
      </c>
      <c r="T1628">
        <v>16.899999999999999</v>
      </c>
      <c r="U1628">
        <v>999.9</v>
      </c>
      <c r="V1628">
        <v>90.1</v>
      </c>
      <c r="X1628">
        <v>78.400000000000006</v>
      </c>
      <c r="Z1628">
        <v>0.02</v>
      </c>
      <c r="AA1628" t="s">
        <v>19</v>
      </c>
      <c r="AB1628">
        <v>999.9</v>
      </c>
      <c r="AC1628">
        <v>10000</v>
      </c>
      <c r="AF1628">
        <v>1997</v>
      </c>
      <c r="AG1628">
        <v>164</v>
      </c>
      <c r="AH1628">
        <v>28.4</v>
      </c>
      <c r="AI1628">
        <v>28.2</v>
      </c>
      <c r="AJ1628">
        <v>25.3</v>
      </c>
      <c r="AK1628">
        <v>0.2</v>
      </c>
      <c r="AL1628">
        <v>6.7</v>
      </c>
      <c r="AM1628">
        <v>24.3</v>
      </c>
      <c r="AN1628">
        <v>26.6</v>
      </c>
      <c r="AO1628">
        <v>87.5</v>
      </c>
      <c r="AQ1628" s="2">
        <f t="shared" si="328"/>
        <v>35594</v>
      </c>
      <c r="AR1628" s="5">
        <f t="shared" si="329"/>
        <v>1997</v>
      </c>
      <c r="AS1628" s="5">
        <f t="shared" si="330"/>
        <v>164</v>
      </c>
      <c r="AT1628" s="4">
        <f t="shared" si="325"/>
        <v>29.684210526315791</v>
      </c>
      <c r="AU1628" s="4">
        <f t="shared" si="326"/>
        <v>21.504999999999999</v>
      </c>
      <c r="AV1628" s="4">
        <f t="shared" si="331"/>
        <v>0.50800000000000001</v>
      </c>
      <c r="AW1628" s="4">
        <f t="shared" si="327"/>
        <v>20.729927007299267</v>
      </c>
    </row>
    <row r="1629" spans="1:49">
      <c r="A1629">
        <f t="shared" si="333"/>
        <v>1</v>
      </c>
      <c r="B1629" s="2">
        <f t="shared" si="332"/>
        <v>35595</v>
      </c>
      <c r="C1629" s="1">
        <v>788970</v>
      </c>
      <c r="D1629">
        <v>99999</v>
      </c>
      <c r="E1629">
        <v>1997</v>
      </c>
      <c r="F1629">
        <v>6</v>
      </c>
      <c r="G1629">
        <v>14</v>
      </c>
      <c r="H1629">
        <v>84.2</v>
      </c>
      <c r="I1629">
        <v>23</v>
      </c>
      <c r="J1629">
        <v>73.7</v>
      </c>
      <c r="K1629">
        <v>23</v>
      </c>
      <c r="L1629">
        <v>1017.3</v>
      </c>
      <c r="M1629">
        <v>8</v>
      </c>
      <c r="N1629">
        <v>9999.9</v>
      </c>
      <c r="O1629">
        <v>0</v>
      </c>
      <c r="P1629">
        <v>6.9</v>
      </c>
      <c r="Q1629">
        <v>23</v>
      </c>
      <c r="R1629">
        <v>8.6999999999999993</v>
      </c>
      <c r="S1629">
        <v>23</v>
      </c>
      <c r="T1629">
        <v>14</v>
      </c>
      <c r="U1629">
        <v>999.9</v>
      </c>
      <c r="V1629">
        <v>91.4</v>
      </c>
      <c r="X1629">
        <v>78.400000000000006</v>
      </c>
      <c r="Z1629">
        <v>0.03</v>
      </c>
      <c r="AA1629" t="s">
        <v>19</v>
      </c>
      <c r="AB1629">
        <v>999.9</v>
      </c>
      <c r="AC1629">
        <v>0</v>
      </c>
      <c r="AF1629">
        <v>1997</v>
      </c>
      <c r="AG1629">
        <v>165</v>
      </c>
      <c r="AH1629">
        <v>25.7</v>
      </c>
      <c r="AI1629">
        <v>28.3</v>
      </c>
      <c r="AJ1629">
        <v>26.7</v>
      </c>
      <c r="AK1629">
        <v>0.1</v>
      </c>
      <c r="AL1629">
        <v>7.7</v>
      </c>
      <c r="AM1629">
        <v>23.4</v>
      </c>
      <c r="AN1629">
        <v>27.3</v>
      </c>
      <c r="AO1629">
        <v>79.099999999999994</v>
      </c>
      <c r="AQ1629" s="2">
        <f t="shared" si="328"/>
        <v>35595</v>
      </c>
      <c r="AR1629" s="5">
        <f t="shared" si="329"/>
        <v>1997</v>
      </c>
      <c r="AS1629" s="5">
        <f t="shared" si="330"/>
        <v>165</v>
      </c>
      <c r="AT1629" s="4">
        <f t="shared" si="325"/>
        <v>29.789473684210527</v>
      </c>
      <c r="AU1629" s="4">
        <f t="shared" si="326"/>
        <v>22.695</v>
      </c>
      <c r="AV1629" s="4">
        <f t="shared" si="331"/>
        <v>0.76200000000000001</v>
      </c>
      <c r="AW1629" s="4">
        <f t="shared" si="327"/>
        <v>18.759124087591239</v>
      </c>
    </row>
    <row r="1630" spans="1:49">
      <c r="A1630">
        <f t="shared" si="333"/>
        <v>1</v>
      </c>
      <c r="B1630" s="2">
        <f t="shared" si="332"/>
        <v>35596</v>
      </c>
      <c r="C1630" s="1">
        <v>788970</v>
      </c>
      <c r="D1630">
        <v>99999</v>
      </c>
      <c r="E1630">
        <v>1997</v>
      </c>
      <c r="F1630">
        <v>6</v>
      </c>
      <c r="G1630">
        <v>15</v>
      </c>
      <c r="H1630">
        <v>83.6</v>
      </c>
      <c r="I1630">
        <v>24</v>
      </c>
      <c r="J1630">
        <v>73.900000000000006</v>
      </c>
      <c r="K1630">
        <v>24</v>
      </c>
      <c r="L1630">
        <v>1016.5</v>
      </c>
      <c r="M1630">
        <v>8</v>
      </c>
      <c r="N1630">
        <v>9999.9</v>
      </c>
      <c r="O1630">
        <v>0</v>
      </c>
      <c r="P1630">
        <v>6.1</v>
      </c>
      <c r="Q1630">
        <v>24</v>
      </c>
      <c r="R1630">
        <v>5.8</v>
      </c>
      <c r="S1630">
        <v>24</v>
      </c>
      <c r="T1630">
        <v>12</v>
      </c>
      <c r="U1630">
        <v>999.9</v>
      </c>
      <c r="V1630">
        <v>91.9</v>
      </c>
      <c r="X1630">
        <v>76.099999999999994</v>
      </c>
      <c r="Z1630">
        <v>0</v>
      </c>
      <c r="AA1630" t="s">
        <v>19</v>
      </c>
      <c r="AB1630">
        <v>999.9</v>
      </c>
      <c r="AC1630">
        <v>0</v>
      </c>
      <c r="AF1630">
        <v>1997</v>
      </c>
      <c r="AG1630">
        <v>166</v>
      </c>
      <c r="AH1630">
        <v>27.2</v>
      </c>
      <c r="AI1630">
        <v>28.5</v>
      </c>
      <c r="AJ1630">
        <v>26.6</v>
      </c>
      <c r="AK1630">
        <v>1.1000000000000001</v>
      </c>
      <c r="AL1630">
        <v>5.8</v>
      </c>
      <c r="AM1630">
        <v>23.1</v>
      </c>
      <c r="AN1630">
        <v>27.4</v>
      </c>
      <c r="AO1630">
        <v>77.099999999999994</v>
      </c>
      <c r="AQ1630" s="2">
        <f t="shared" si="328"/>
        <v>35596</v>
      </c>
      <c r="AR1630" s="5">
        <f t="shared" si="329"/>
        <v>1997</v>
      </c>
      <c r="AS1630" s="5">
        <f t="shared" si="330"/>
        <v>166</v>
      </c>
      <c r="AT1630" s="4">
        <f t="shared" si="325"/>
        <v>30</v>
      </c>
      <c r="AU1630" s="4">
        <f t="shared" si="326"/>
        <v>22.61</v>
      </c>
      <c r="AV1630" s="4">
        <f t="shared" si="331"/>
        <v>0</v>
      </c>
      <c r="AW1630" s="4">
        <f t="shared" si="327"/>
        <v>19.854014598540143</v>
      </c>
    </row>
    <row r="1631" spans="1:49">
      <c r="A1631">
        <f t="shared" si="333"/>
        <v>1</v>
      </c>
      <c r="B1631" s="2">
        <f t="shared" si="332"/>
        <v>35597</v>
      </c>
      <c r="C1631" s="1">
        <v>788970</v>
      </c>
      <c r="D1631">
        <v>99999</v>
      </c>
      <c r="E1631">
        <v>1997</v>
      </c>
      <c r="F1631">
        <v>6</v>
      </c>
      <c r="G1631">
        <v>16</v>
      </c>
      <c r="H1631">
        <v>83.4</v>
      </c>
      <c r="I1631">
        <v>24</v>
      </c>
      <c r="J1631">
        <v>73.599999999999994</v>
      </c>
      <c r="K1631">
        <v>24</v>
      </c>
      <c r="L1631">
        <v>1015.3</v>
      </c>
      <c r="M1631">
        <v>8</v>
      </c>
      <c r="N1631">
        <v>9999.9</v>
      </c>
      <c r="O1631">
        <v>0</v>
      </c>
      <c r="P1631">
        <v>6.4</v>
      </c>
      <c r="Q1631">
        <v>24</v>
      </c>
      <c r="R1631">
        <v>6.2</v>
      </c>
      <c r="S1631">
        <v>24</v>
      </c>
      <c r="T1631">
        <v>13</v>
      </c>
      <c r="U1631">
        <v>20</v>
      </c>
      <c r="V1631">
        <v>92.1</v>
      </c>
      <c r="X1631">
        <v>76.099999999999994</v>
      </c>
      <c r="Z1631">
        <v>0.02</v>
      </c>
      <c r="AA1631" t="s">
        <v>19</v>
      </c>
      <c r="AB1631">
        <v>999.9</v>
      </c>
      <c r="AC1631">
        <v>0</v>
      </c>
      <c r="AF1631">
        <v>1997</v>
      </c>
      <c r="AG1631">
        <v>167</v>
      </c>
      <c r="AH1631">
        <v>25.7</v>
      </c>
      <c r="AI1631">
        <v>27.6</v>
      </c>
      <c r="AJ1631">
        <v>25</v>
      </c>
      <c r="AK1631">
        <v>0.5</v>
      </c>
      <c r="AL1631">
        <v>5.4</v>
      </c>
      <c r="AM1631">
        <v>23.4</v>
      </c>
      <c r="AN1631">
        <v>26.2</v>
      </c>
      <c r="AO1631">
        <v>84.4</v>
      </c>
      <c r="AQ1631" s="2">
        <f t="shared" si="328"/>
        <v>35597</v>
      </c>
      <c r="AR1631" s="5">
        <f t="shared" si="329"/>
        <v>1997</v>
      </c>
      <c r="AS1631" s="5">
        <f t="shared" si="330"/>
        <v>167</v>
      </c>
      <c r="AT1631" s="4">
        <f t="shared" si="325"/>
        <v>29.05263157894737</v>
      </c>
      <c r="AU1631" s="4">
        <f t="shared" si="326"/>
        <v>21.25</v>
      </c>
      <c r="AV1631" s="4">
        <f t="shared" si="331"/>
        <v>0.50800000000000001</v>
      </c>
      <c r="AW1631" s="4">
        <f t="shared" si="327"/>
        <v>18.759124087591239</v>
      </c>
    </row>
    <row r="1632" spans="1:49">
      <c r="A1632">
        <f t="shared" si="333"/>
        <v>1</v>
      </c>
      <c r="B1632" s="2">
        <f t="shared" si="332"/>
        <v>35598</v>
      </c>
      <c r="C1632" s="1">
        <v>788970</v>
      </c>
      <c r="D1632">
        <v>99999</v>
      </c>
      <c r="E1632">
        <v>1997</v>
      </c>
      <c r="F1632">
        <v>6</v>
      </c>
      <c r="G1632">
        <v>17</v>
      </c>
      <c r="H1632">
        <v>81.7</v>
      </c>
      <c r="I1632">
        <v>23</v>
      </c>
      <c r="J1632">
        <v>74.2</v>
      </c>
      <c r="K1632">
        <v>23</v>
      </c>
      <c r="L1632">
        <v>1015.5</v>
      </c>
      <c r="M1632">
        <v>8</v>
      </c>
      <c r="N1632">
        <v>9999.9</v>
      </c>
      <c r="O1632">
        <v>0</v>
      </c>
      <c r="P1632">
        <v>6.6</v>
      </c>
      <c r="Q1632">
        <v>23</v>
      </c>
      <c r="R1632">
        <v>7.2</v>
      </c>
      <c r="S1632">
        <v>23</v>
      </c>
      <c r="T1632">
        <v>14</v>
      </c>
      <c r="U1632">
        <v>999.9</v>
      </c>
      <c r="V1632">
        <v>89.6</v>
      </c>
      <c r="W1632" t="s">
        <v>20</v>
      </c>
      <c r="X1632">
        <v>75.2</v>
      </c>
      <c r="Y1632" t="s">
        <v>20</v>
      </c>
      <c r="Z1632">
        <v>0.17</v>
      </c>
      <c r="AA1632" t="s">
        <v>19</v>
      </c>
      <c r="AB1632">
        <v>999.9</v>
      </c>
      <c r="AC1632">
        <v>10000</v>
      </c>
      <c r="AF1632">
        <v>1997</v>
      </c>
      <c r="AG1632">
        <v>168</v>
      </c>
      <c r="AH1632">
        <v>28</v>
      </c>
      <c r="AI1632">
        <v>28</v>
      </c>
      <c r="AJ1632">
        <v>24.3</v>
      </c>
      <c r="AK1632">
        <v>0</v>
      </c>
      <c r="AL1632">
        <v>6.9</v>
      </c>
      <c r="AM1632">
        <v>23.3</v>
      </c>
      <c r="AN1632">
        <v>26.7</v>
      </c>
      <c r="AO1632">
        <v>81.400000000000006</v>
      </c>
      <c r="AQ1632" s="2">
        <f t="shared" si="328"/>
        <v>35598</v>
      </c>
      <c r="AR1632" s="5">
        <f t="shared" si="329"/>
        <v>1997</v>
      </c>
      <c r="AS1632" s="5">
        <f t="shared" si="330"/>
        <v>168</v>
      </c>
      <c r="AT1632" s="4">
        <f t="shared" si="325"/>
        <v>29.473684210526319</v>
      </c>
      <c r="AU1632" s="4">
        <f t="shared" si="326"/>
        <v>20.655000000000001</v>
      </c>
      <c r="AV1632" s="4">
        <f t="shared" si="331"/>
        <v>4.3179999999999996</v>
      </c>
      <c r="AW1632" s="4">
        <f t="shared" si="327"/>
        <v>20.43795620437956</v>
      </c>
    </row>
    <row r="1633" spans="1:49">
      <c r="A1633">
        <f t="shared" si="333"/>
        <v>1</v>
      </c>
      <c r="B1633" s="2">
        <f t="shared" si="332"/>
        <v>35599</v>
      </c>
      <c r="C1633" s="1">
        <v>788970</v>
      </c>
      <c r="D1633">
        <v>99999</v>
      </c>
      <c r="E1633">
        <v>1997</v>
      </c>
      <c r="F1633">
        <v>6</v>
      </c>
      <c r="G1633">
        <v>18</v>
      </c>
      <c r="H1633">
        <v>83.3</v>
      </c>
      <c r="I1633">
        <v>24</v>
      </c>
      <c r="J1633">
        <v>73.099999999999994</v>
      </c>
      <c r="K1633">
        <v>24</v>
      </c>
      <c r="L1633">
        <v>1016.5</v>
      </c>
      <c r="M1633">
        <v>8</v>
      </c>
      <c r="N1633">
        <v>9999.9</v>
      </c>
      <c r="O1633">
        <v>0</v>
      </c>
      <c r="P1633">
        <v>7.2</v>
      </c>
      <c r="Q1633">
        <v>24</v>
      </c>
      <c r="R1633">
        <v>9</v>
      </c>
      <c r="S1633">
        <v>24</v>
      </c>
      <c r="T1633">
        <v>18.100000000000001</v>
      </c>
      <c r="U1633">
        <v>25.1</v>
      </c>
      <c r="V1633">
        <v>91.4</v>
      </c>
      <c r="W1633" t="s">
        <v>20</v>
      </c>
      <c r="X1633">
        <v>76.3</v>
      </c>
      <c r="Y1633" t="s">
        <v>20</v>
      </c>
      <c r="Z1633">
        <v>0.01</v>
      </c>
      <c r="AA1633" t="s">
        <v>19</v>
      </c>
      <c r="AB1633">
        <v>999.9</v>
      </c>
      <c r="AC1633">
        <v>10000</v>
      </c>
      <c r="AF1633">
        <v>1997</v>
      </c>
      <c r="AG1633">
        <v>169</v>
      </c>
      <c r="AH1633">
        <v>27.8</v>
      </c>
      <c r="AI1633">
        <v>27.5</v>
      </c>
      <c r="AJ1633">
        <v>25.7</v>
      </c>
      <c r="AK1633">
        <v>0.3</v>
      </c>
      <c r="AL1633">
        <v>7.3</v>
      </c>
      <c r="AM1633">
        <v>23.2</v>
      </c>
      <c r="AN1633">
        <v>26.8</v>
      </c>
      <c r="AO1633">
        <v>80.099999999999994</v>
      </c>
      <c r="AQ1633" s="2">
        <f t="shared" si="328"/>
        <v>35599</v>
      </c>
      <c r="AR1633" s="5">
        <f t="shared" si="329"/>
        <v>1997</v>
      </c>
      <c r="AS1633" s="5">
        <f t="shared" si="330"/>
        <v>169</v>
      </c>
      <c r="AT1633" s="4">
        <f t="shared" si="325"/>
        <v>28.947368421052634</v>
      </c>
      <c r="AU1633" s="4">
        <f t="shared" si="326"/>
        <v>21.844999999999999</v>
      </c>
      <c r="AV1633" s="4">
        <f t="shared" si="331"/>
        <v>0.254</v>
      </c>
      <c r="AW1633" s="4">
        <f t="shared" si="327"/>
        <v>20.291970802919707</v>
      </c>
    </row>
    <row r="1634" spans="1:49">
      <c r="A1634">
        <f t="shared" si="333"/>
        <v>1</v>
      </c>
      <c r="B1634" s="2">
        <f t="shared" si="332"/>
        <v>35600</v>
      </c>
      <c r="C1634" s="1">
        <v>788970</v>
      </c>
      <c r="D1634">
        <v>99999</v>
      </c>
      <c r="E1634">
        <v>1997</v>
      </c>
      <c r="F1634">
        <v>6</v>
      </c>
      <c r="G1634">
        <v>19</v>
      </c>
      <c r="H1634">
        <v>81.8</v>
      </c>
      <c r="I1634">
        <v>23</v>
      </c>
      <c r="J1634">
        <v>74.7</v>
      </c>
      <c r="K1634">
        <v>23</v>
      </c>
      <c r="L1634">
        <v>1016.3</v>
      </c>
      <c r="M1634">
        <v>7</v>
      </c>
      <c r="N1634">
        <v>9999.9</v>
      </c>
      <c r="O1634">
        <v>0</v>
      </c>
      <c r="P1634">
        <v>6.4</v>
      </c>
      <c r="Q1634">
        <v>22</v>
      </c>
      <c r="R1634">
        <v>7.1</v>
      </c>
      <c r="S1634">
        <v>23</v>
      </c>
      <c r="T1634">
        <v>14</v>
      </c>
      <c r="U1634">
        <v>999.9</v>
      </c>
      <c r="V1634">
        <v>91.4</v>
      </c>
      <c r="X1634">
        <v>76.099999999999994</v>
      </c>
      <c r="Z1634">
        <v>0.06</v>
      </c>
      <c r="AA1634" t="s">
        <v>19</v>
      </c>
      <c r="AB1634">
        <v>999.9</v>
      </c>
      <c r="AC1634">
        <v>10000</v>
      </c>
      <c r="AF1634">
        <v>1997</v>
      </c>
      <c r="AG1634">
        <v>170</v>
      </c>
      <c r="AH1634">
        <v>23.7</v>
      </c>
      <c r="AI1634">
        <v>27.7</v>
      </c>
      <c r="AJ1634">
        <v>26</v>
      </c>
      <c r="AK1634">
        <v>1.9</v>
      </c>
      <c r="AL1634">
        <v>8.1999999999999993</v>
      </c>
      <c r="AM1634">
        <v>23.5</v>
      </c>
      <c r="AN1634">
        <v>27.1</v>
      </c>
      <c r="AO1634">
        <v>80.5</v>
      </c>
      <c r="AQ1634" s="2">
        <f t="shared" si="328"/>
        <v>35600</v>
      </c>
      <c r="AR1634" s="5">
        <f t="shared" si="329"/>
        <v>1997</v>
      </c>
      <c r="AS1634" s="5">
        <f t="shared" si="330"/>
        <v>170</v>
      </c>
      <c r="AT1634" s="4">
        <f t="shared" si="325"/>
        <v>29.157894736842106</v>
      </c>
      <c r="AU1634" s="4">
        <f t="shared" si="326"/>
        <v>22.099999999999998</v>
      </c>
      <c r="AV1634" s="4">
        <f t="shared" si="331"/>
        <v>1.524</v>
      </c>
      <c r="AW1634" s="4">
        <f t="shared" si="327"/>
        <v>17.299270072992698</v>
      </c>
    </row>
    <row r="1635" spans="1:49">
      <c r="A1635">
        <f t="shared" si="333"/>
        <v>1</v>
      </c>
      <c r="B1635" s="2">
        <f t="shared" si="332"/>
        <v>35601</v>
      </c>
      <c r="C1635" s="1">
        <v>788970</v>
      </c>
      <c r="D1635">
        <v>99999</v>
      </c>
      <c r="E1635">
        <v>1997</v>
      </c>
      <c r="F1635">
        <v>6</v>
      </c>
      <c r="G1635">
        <v>20</v>
      </c>
      <c r="H1635">
        <v>83.3</v>
      </c>
      <c r="I1635">
        <v>24</v>
      </c>
      <c r="J1635">
        <v>74.900000000000006</v>
      </c>
      <c r="K1635">
        <v>24</v>
      </c>
      <c r="L1635">
        <v>1015.5</v>
      </c>
      <c r="M1635">
        <v>8</v>
      </c>
      <c r="N1635">
        <v>9999.9</v>
      </c>
      <c r="O1635">
        <v>0</v>
      </c>
      <c r="P1635">
        <v>6.4</v>
      </c>
      <c r="Q1635">
        <v>24</v>
      </c>
      <c r="R1635">
        <v>8.3000000000000007</v>
      </c>
      <c r="S1635">
        <v>24</v>
      </c>
      <c r="T1635">
        <v>14</v>
      </c>
      <c r="U1635">
        <v>999.9</v>
      </c>
      <c r="V1635">
        <v>90.1</v>
      </c>
      <c r="W1635" t="s">
        <v>20</v>
      </c>
      <c r="X1635">
        <v>77</v>
      </c>
      <c r="Y1635" t="s">
        <v>20</v>
      </c>
      <c r="Z1635">
        <v>0.71</v>
      </c>
      <c r="AA1635" t="s">
        <v>19</v>
      </c>
      <c r="AB1635">
        <v>999.9</v>
      </c>
      <c r="AC1635">
        <v>0</v>
      </c>
      <c r="AF1635">
        <v>1997</v>
      </c>
      <c r="AG1635">
        <v>171</v>
      </c>
      <c r="AH1635">
        <v>27.4</v>
      </c>
      <c r="AI1635">
        <v>27.6</v>
      </c>
      <c r="AJ1635">
        <v>25.9</v>
      </c>
      <c r="AK1635">
        <v>0.1</v>
      </c>
      <c r="AL1635">
        <v>7.1</v>
      </c>
      <c r="AM1635">
        <v>23.9</v>
      </c>
      <c r="AN1635">
        <v>26.9</v>
      </c>
      <c r="AO1635">
        <v>83.5</v>
      </c>
      <c r="AQ1635" s="2">
        <f t="shared" si="328"/>
        <v>35601</v>
      </c>
      <c r="AR1635" s="5">
        <f t="shared" si="329"/>
        <v>1997</v>
      </c>
      <c r="AS1635" s="5">
        <f t="shared" si="330"/>
        <v>171</v>
      </c>
      <c r="AT1635" s="4">
        <f t="shared" si="325"/>
        <v>29.05263157894737</v>
      </c>
      <c r="AU1635" s="4">
        <f t="shared" si="326"/>
        <v>22.014999999999997</v>
      </c>
      <c r="AV1635" s="4">
        <f t="shared" si="331"/>
        <v>18.034000000000002</v>
      </c>
      <c r="AW1635" s="4">
        <f t="shared" si="327"/>
        <v>19.999999999999996</v>
      </c>
    </row>
    <row r="1636" spans="1:49">
      <c r="A1636">
        <f t="shared" si="333"/>
        <v>1</v>
      </c>
      <c r="B1636" s="2">
        <f t="shared" si="332"/>
        <v>35602</v>
      </c>
      <c r="C1636" s="1">
        <v>788970</v>
      </c>
      <c r="D1636">
        <v>99999</v>
      </c>
      <c r="E1636">
        <v>1997</v>
      </c>
      <c r="F1636">
        <v>6</v>
      </c>
      <c r="G1636">
        <v>21</v>
      </c>
      <c r="H1636">
        <v>83.4</v>
      </c>
      <c r="I1636">
        <v>23</v>
      </c>
      <c r="J1636">
        <v>74.7</v>
      </c>
      <c r="K1636">
        <v>23</v>
      </c>
      <c r="L1636">
        <v>1014.8</v>
      </c>
      <c r="M1636">
        <v>8</v>
      </c>
      <c r="N1636">
        <v>9999.9</v>
      </c>
      <c r="O1636">
        <v>0</v>
      </c>
      <c r="P1636">
        <v>6.9</v>
      </c>
      <c r="Q1636">
        <v>23</v>
      </c>
      <c r="R1636">
        <v>9.8000000000000007</v>
      </c>
      <c r="S1636">
        <v>23</v>
      </c>
      <c r="T1636">
        <v>18.100000000000001</v>
      </c>
      <c r="U1636">
        <v>999.9</v>
      </c>
      <c r="V1636">
        <v>91.4</v>
      </c>
      <c r="X1636">
        <v>76.5</v>
      </c>
      <c r="Z1636">
        <v>0.03</v>
      </c>
      <c r="AA1636" t="s">
        <v>19</v>
      </c>
      <c r="AB1636">
        <v>999.9</v>
      </c>
      <c r="AC1636">
        <v>0</v>
      </c>
      <c r="AF1636">
        <v>1997</v>
      </c>
      <c r="AG1636">
        <v>172</v>
      </c>
      <c r="AH1636">
        <v>28.7</v>
      </c>
      <c r="AI1636">
        <v>28.4</v>
      </c>
      <c r="AJ1636">
        <v>26.5</v>
      </c>
      <c r="AK1636">
        <v>0</v>
      </c>
      <c r="AL1636">
        <v>8.1999999999999993</v>
      </c>
      <c r="AM1636">
        <v>23.6</v>
      </c>
      <c r="AN1636">
        <v>27.5</v>
      </c>
      <c r="AO1636">
        <v>78.900000000000006</v>
      </c>
      <c r="AQ1636" s="2">
        <f t="shared" si="328"/>
        <v>35602</v>
      </c>
      <c r="AR1636" s="5">
        <f t="shared" si="329"/>
        <v>1997</v>
      </c>
      <c r="AS1636" s="5">
        <f t="shared" si="330"/>
        <v>172</v>
      </c>
      <c r="AT1636" s="4">
        <f t="shared" si="325"/>
        <v>29.894736842105264</v>
      </c>
      <c r="AU1636" s="4">
        <f t="shared" si="326"/>
        <v>22.524999999999999</v>
      </c>
      <c r="AV1636" s="4">
        <f t="shared" si="331"/>
        <v>0.76200000000000001</v>
      </c>
      <c r="AW1636" s="4">
        <f t="shared" si="327"/>
        <v>20.948905109489051</v>
      </c>
    </row>
    <row r="1637" spans="1:49">
      <c r="A1637">
        <f t="shared" si="333"/>
        <v>1</v>
      </c>
      <c r="B1637" s="2">
        <f t="shared" si="332"/>
        <v>35603</v>
      </c>
      <c r="C1637" s="1">
        <v>788970</v>
      </c>
      <c r="D1637">
        <v>99999</v>
      </c>
      <c r="E1637">
        <v>1997</v>
      </c>
      <c r="F1637">
        <v>6</v>
      </c>
      <c r="G1637">
        <v>22</v>
      </c>
      <c r="H1637">
        <v>82.2</v>
      </c>
      <c r="I1637">
        <v>23</v>
      </c>
      <c r="J1637">
        <v>76</v>
      </c>
      <c r="K1637">
        <v>23</v>
      </c>
      <c r="L1637">
        <v>1015.1</v>
      </c>
      <c r="M1637">
        <v>8</v>
      </c>
      <c r="N1637">
        <v>9999.9</v>
      </c>
      <c r="O1637">
        <v>0</v>
      </c>
      <c r="P1637">
        <v>6.5</v>
      </c>
      <c r="Q1637">
        <v>23</v>
      </c>
      <c r="R1637">
        <v>11.5</v>
      </c>
      <c r="S1637">
        <v>23</v>
      </c>
      <c r="T1637">
        <v>15.9</v>
      </c>
      <c r="U1637">
        <v>22</v>
      </c>
      <c r="V1637">
        <v>91.4</v>
      </c>
      <c r="X1637">
        <v>76.5</v>
      </c>
      <c r="Z1637">
        <v>0.13</v>
      </c>
      <c r="AA1637" t="s">
        <v>19</v>
      </c>
      <c r="AB1637">
        <v>999.9</v>
      </c>
      <c r="AC1637">
        <v>10000</v>
      </c>
      <c r="AF1637">
        <v>1997</v>
      </c>
      <c r="AG1637">
        <v>173</v>
      </c>
      <c r="AH1637">
        <v>27.5</v>
      </c>
      <c r="AI1637">
        <v>27.5</v>
      </c>
      <c r="AJ1637">
        <v>25.7</v>
      </c>
      <c r="AK1637">
        <v>2</v>
      </c>
      <c r="AL1637">
        <v>8.5</v>
      </c>
      <c r="AM1637">
        <v>24.4</v>
      </c>
      <c r="AN1637">
        <v>26.8</v>
      </c>
      <c r="AO1637">
        <v>86.8</v>
      </c>
      <c r="AQ1637" s="2">
        <f t="shared" si="328"/>
        <v>35603</v>
      </c>
      <c r="AR1637" s="5">
        <f t="shared" si="329"/>
        <v>1997</v>
      </c>
      <c r="AS1637" s="5">
        <f t="shared" si="330"/>
        <v>173</v>
      </c>
      <c r="AT1637" s="4">
        <f t="shared" si="325"/>
        <v>28.947368421052634</v>
      </c>
      <c r="AU1637" s="4">
        <f t="shared" si="326"/>
        <v>21.844999999999999</v>
      </c>
      <c r="AV1637" s="4">
        <f t="shared" si="331"/>
        <v>3.3019999999999996</v>
      </c>
      <c r="AW1637" s="4">
        <f t="shared" si="327"/>
        <v>20.072992700729927</v>
      </c>
    </row>
    <row r="1638" spans="1:49">
      <c r="A1638">
        <f t="shared" si="333"/>
        <v>1</v>
      </c>
      <c r="B1638" s="2">
        <f t="shared" si="332"/>
        <v>35604</v>
      </c>
      <c r="C1638" s="1">
        <v>788970</v>
      </c>
      <c r="D1638">
        <v>99999</v>
      </c>
      <c r="E1638">
        <v>1997</v>
      </c>
      <c r="F1638">
        <v>6</v>
      </c>
      <c r="G1638">
        <v>23</v>
      </c>
      <c r="H1638">
        <v>79.3</v>
      </c>
      <c r="I1638">
        <v>24</v>
      </c>
      <c r="J1638">
        <v>75.3</v>
      </c>
      <c r="K1638">
        <v>24</v>
      </c>
      <c r="L1638">
        <v>1015.5</v>
      </c>
      <c r="M1638">
        <v>6</v>
      </c>
      <c r="N1638">
        <v>9999.9</v>
      </c>
      <c r="O1638">
        <v>0</v>
      </c>
      <c r="P1638">
        <v>6.4</v>
      </c>
      <c r="Q1638">
        <v>24</v>
      </c>
      <c r="R1638">
        <v>7.1</v>
      </c>
      <c r="S1638">
        <v>24</v>
      </c>
      <c r="T1638">
        <v>19</v>
      </c>
      <c r="U1638">
        <v>29.9</v>
      </c>
      <c r="V1638">
        <v>88.2</v>
      </c>
      <c r="X1638">
        <v>74.7</v>
      </c>
      <c r="Z1638">
        <v>0.34</v>
      </c>
      <c r="AA1638" t="s">
        <v>19</v>
      </c>
      <c r="AB1638">
        <v>999.9</v>
      </c>
      <c r="AC1638">
        <v>10010</v>
      </c>
      <c r="AF1638">
        <v>1997</v>
      </c>
      <c r="AG1638">
        <v>174</v>
      </c>
      <c r="AH1638">
        <v>19.100000000000001</v>
      </c>
      <c r="AI1638">
        <v>27.2</v>
      </c>
      <c r="AJ1638">
        <v>24.8</v>
      </c>
      <c r="AK1638">
        <v>8.5</v>
      </c>
      <c r="AL1638">
        <v>8.9</v>
      </c>
      <c r="AM1638">
        <v>23.7</v>
      </c>
      <c r="AN1638">
        <v>26.5</v>
      </c>
      <c r="AO1638">
        <v>84.2</v>
      </c>
      <c r="AQ1638" s="2">
        <f t="shared" si="328"/>
        <v>35604</v>
      </c>
      <c r="AR1638" s="5">
        <f t="shared" si="329"/>
        <v>1997</v>
      </c>
      <c r="AS1638" s="5">
        <f t="shared" si="330"/>
        <v>174</v>
      </c>
      <c r="AT1638" s="4">
        <f t="shared" si="325"/>
        <v>28.631578947368421</v>
      </c>
      <c r="AU1638" s="4">
        <f t="shared" si="326"/>
        <v>21.08</v>
      </c>
      <c r="AV1638" s="4">
        <f t="shared" si="331"/>
        <v>8.6359999999999992</v>
      </c>
      <c r="AW1638" s="4">
        <f t="shared" si="327"/>
        <v>13.941605839416058</v>
      </c>
    </row>
    <row r="1639" spans="1:49">
      <c r="A1639">
        <f t="shared" si="333"/>
        <v>1</v>
      </c>
      <c r="B1639" s="2">
        <f t="shared" si="332"/>
        <v>35605</v>
      </c>
      <c r="C1639" s="1">
        <v>788970</v>
      </c>
      <c r="D1639">
        <v>99999</v>
      </c>
      <c r="E1639">
        <v>1997</v>
      </c>
      <c r="F1639">
        <v>6</v>
      </c>
      <c r="G1639">
        <v>24</v>
      </c>
      <c r="H1639">
        <v>81.8</v>
      </c>
      <c r="I1639">
        <v>24</v>
      </c>
      <c r="J1639">
        <v>75.400000000000006</v>
      </c>
      <c r="K1639">
        <v>24</v>
      </c>
      <c r="L1639">
        <v>1015.4</v>
      </c>
      <c r="M1639">
        <v>7</v>
      </c>
      <c r="N1639">
        <v>9999.9</v>
      </c>
      <c r="O1639">
        <v>0</v>
      </c>
      <c r="P1639">
        <v>7.1</v>
      </c>
      <c r="Q1639">
        <v>24</v>
      </c>
      <c r="R1639">
        <v>8.5</v>
      </c>
      <c r="S1639">
        <v>24</v>
      </c>
      <c r="T1639">
        <v>16.899999999999999</v>
      </c>
      <c r="U1639">
        <v>999.9</v>
      </c>
      <c r="V1639">
        <v>89.8</v>
      </c>
      <c r="X1639">
        <v>74.7</v>
      </c>
      <c r="Z1639">
        <v>1.03</v>
      </c>
      <c r="AA1639" t="s">
        <v>19</v>
      </c>
      <c r="AB1639">
        <v>999.9</v>
      </c>
      <c r="AC1639">
        <v>10010</v>
      </c>
      <c r="AF1639">
        <v>1997</v>
      </c>
      <c r="AG1639">
        <v>175</v>
      </c>
      <c r="AH1639">
        <v>28.3</v>
      </c>
      <c r="AI1639">
        <v>27.6</v>
      </c>
      <c r="AJ1639">
        <v>26.2</v>
      </c>
      <c r="AK1639">
        <v>4.3</v>
      </c>
      <c r="AL1639">
        <v>9.1</v>
      </c>
      <c r="AM1639">
        <v>23.5</v>
      </c>
      <c r="AN1639">
        <v>27</v>
      </c>
      <c r="AO1639">
        <v>81.099999999999994</v>
      </c>
      <c r="AQ1639" s="2">
        <f t="shared" si="328"/>
        <v>35605</v>
      </c>
      <c r="AR1639" s="5">
        <f t="shared" si="329"/>
        <v>1997</v>
      </c>
      <c r="AS1639" s="5">
        <f t="shared" si="330"/>
        <v>175</v>
      </c>
      <c r="AT1639" s="4">
        <f t="shared" si="325"/>
        <v>29.05263157894737</v>
      </c>
      <c r="AU1639" s="4">
        <f t="shared" si="326"/>
        <v>22.27</v>
      </c>
      <c r="AV1639" s="4">
        <f t="shared" si="331"/>
        <v>26.162000000000003</v>
      </c>
      <c r="AW1639" s="4">
        <f t="shared" si="327"/>
        <v>20.65693430656934</v>
      </c>
    </row>
    <row r="1640" spans="1:49">
      <c r="A1640">
        <f t="shared" si="333"/>
        <v>1</v>
      </c>
      <c r="B1640" s="2">
        <f t="shared" si="332"/>
        <v>35606</v>
      </c>
      <c r="C1640" s="1">
        <v>788970</v>
      </c>
      <c r="D1640">
        <v>99999</v>
      </c>
      <c r="E1640">
        <v>1997</v>
      </c>
      <c r="F1640">
        <v>6</v>
      </c>
      <c r="G1640">
        <v>25</v>
      </c>
      <c r="H1640">
        <v>82.3</v>
      </c>
      <c r="I1640">
        <v>22</v>
      </c>
      <c r="J1640">
        <v>75.400000000000006</v>
      </c>
      <c r="K1640">
        <v>22</v>
      </c>
      <c r="L1640">
        <v>1014.9</v>
      </c>
      <c r="M1640">
        <v>8</v>
      </c>
      <c r="N1640">
        <v>9999.9</v>
      </c>
      <c r="O1640">
        <v>0</v>
      </c>
      <c r="P1640">
        <v>8.1999999999999993</v>
      </c>
      <c r="Q1640">
        <v>22</v>
      </c>
      <c r="R1640">
        <v>9</v>
      </c>
      <c r="S1640">
        <v>22</v>
      </c>
      <c r="T1640">
        <v>15.9</v>
      </c>
      <c r="U1640">
        <v>999.9</v>
      </c>
      <c r="V1640">
        <v>89.8</v>
      </c>
      <c r="X1640">
        <v>75</v>
      </c>
      <c r="Z1640">
        <v>0.14000000000000001</v>
      </c>
      <c r="AA1640" t="s">
        <v>19</v>
      </c>
      <c r="AB1640">
        <v>999.9</v>
      </c>
      <c r="AC1640">
        <v>10000</v>
      </c>
      <c r="AF1640">
        <v>1997</v>
      </c>
      <c r="AG1640">
        <v>176</v>
      </c>
      <c r="AH1640">
        <v>19.8</v>
      </c>
      <c r="AI1640">
        <v>27.6</v>
      </c>
      <c r="AJ1640">
        <v>25.9</v>
      </c>
      <c r="AK1640">
        <v>1.9</v>
      </c>
      <c r="AL1640">
        <v>8.3000000000000007</v>
      </c>
      <c r="AM1640">
        <v>24.2</v>
      </c>
      <c r="AN1640">
        <v>26.7</v>
      </c>
      <c r="AO1640">
        <v>86.5</v>
      </c>
      <c r="AQ1640" s="2">
        <f t="shared" si="328"/>
        <v>35606</v>
      </c>
      <c r="AR1640" s="5">
        <f t="shared" si="329"/>
        <v>1997</v>
      </c>
      <c r="AS1640" s="5">
        <f t="shared" si="330"/>
        <v>176</v>
      </c>
      <c r="AT1640" s="4">
        <f t="shared" si="325"/>
        <v>29.05263157894737</v>
      </c>
      <c r="AU1640" s="4">
        <f t="shared" si="326"/>
        <v>22.014999999999997</v>
      </c>
      <c r="AV1640" s="4">
        <f t="shared" si="331"/>
        <v>3.556</v>
      </c>
      <c r="AW1640" s="4">
        <f t="shared" si="327"/>
        <v>14.452554744525546</v>
      </c>
    </row>
    <row r="1641" spans="1:49">
      <c r="A1641">
        <f t="shared" si="333"/>
        <v>1</v>
      </c>
      <c r="B1641" s="2">
        <f t="shared" si="332"/>
        <v>35607</v>
      </c>
      <c r="C1641" s="1">
        <v>788970</v>
      </c>
      <c r="D1641">
        <v>99999</v>
      </c>
      <c r="E1641">
        <v>1997</v>
      </c>
      <c r="F1641">
        <v>6</v>
      </c>
      <c r="G1641">
        <v>26</v>
      </c>
      <c r="H1641">
        <v>83.3</v>
      </c>
      <c r="I1641">
        <v>24</v>
      </c>
      <c r="J1641">
        <v>74.7</v>
      </c>
      <c r="K1641">
        <v>24</v>
      </c>
      <c r="L1641">
        <v>1015.1</v>
      </c>
      <c r="M1641">
        <v>7</v>
      </c>
      <c r="N1641">
        <v>9999.9</v>
      </c>
      <c r="O1641">
        <v>0</v>
      </c>
      <c r="P1641">
        <v>6.7</v>
      </c>
      <c r="Q1641">
        <v>24</v>
      </c>
      <c r="R1641">
        <v>8.6</v>
      </c>
      <c r="S1641">
        <v>24</v>
      </c>
      <c r="T1641">
        <v>15.9</v>
      </c>
      <c r="U1641">
        <v>999.9</v>
      </c>
      <c r="V1641">
        <v>90.3</v>
      </c>
      <c r="X1641">
        <v>77.900000000000006</v>
      </c>
      <c r="Z1641">
        <v>0</v>
      </c>
      <c r="AA1641" t="s">
        <v>19</v>
      </c>
      <c r="AB1641">
        <v>999.9</v>
      </c>
      <c r="AC1641">
        <v>0</v>
      </c>
      <c r="AF1641">
        <v>1997</v>
      </c>
      <c r="AG1641">
        <v>177</v>
      </c>
      <c r="AH1641">
        <v>27.5</v>
      </c>
      <c r="AI1641">
        <v>27.6</v>
      </c>
      <c r="AJ1641">
        <v>25.9</v>
      </c>
      <c r="AK1641">
        <v>1.3</v>
      </c>
      <c r="AL1641">
        <v>7.3</v>
      </c>
      <c r="AM1641">
        <v>23.9</v>
      </c>
      <c r="AN1641">
        <v>26.7</v>
      </c>
      <c r="AO1641">
        <v>84.4</v>
      </c>
      <c r="AQ1641" s="2">
        <f t="shared" si="328"/>
        <v>35607</v>
      </c>
      <c r="AR1641" s="5">
        <f t="shared" si="329"/>
        <v>1997</v>
      </c>
      <c r="AS1641" s="5">
        <f t="shared" si="330"/>
        <v>177</v>
      </c>
      <c r="AT1641" s="4">
        <f t="shared" si="325"/>
        <v>29.05263157894737</v>
      </c>
      <c r="AU1641" s="4">
        <f t="shared" si="326"/>
        <v>22.014999999999997</v>
      </c>
      <c r="AV1641" s="4">
        <f t="shared" si="331"/>
        <v>0</v>
      </c>
      <c r="AW1641" s="4">
        <f t="shared" si="327"/>
        <v>20.072992700729927</v>
      </c>
    </row>
    <row r="1642" spans="1:49">
      <c r="A1642">
        <f t="shared" si="333"/>
        <v>1</v>
      </c>
      <c r="B1642" s="2">
        <f t="shared" si="332"/>
        <v>35608</v>
      </c>
      <c r="C1642" s="1">
        <v>788970</v>
      </c>
      <c r="D1642">
        <v>99999</v>
      </c>
      <c r="E1642">
        <v>1997</v>
      </c>
      <c r="F1642">
        <v>6</v>
      </c>
      <c r="G1642">
        <v>27</v>
      </c>
      <c r="H1642">
        <v>82.6</v>
      </c>
      <c r="I1642">
        <v>24</v>
      </c>
      <c r="J1642">
        <v>74.7</v>
      </c>
      <c r="K1642">
        <v>24</v>
      </c>
      <c r="L1642">
        <v>1015.6</v>
      </c>
      <c r="M1642">
        <v>8</v>
      </c>
      <c r="N1642">
        <v>9999.9</v>
      </c>
      <c r="O1642">
        <v>0</v>
      </c>
      <c r="P1642">
        <v>7.5</v>
      </c>
      <c r="Q1642">
        <v>24</v>
      </c>
      <c r="R1642">
        <v>6.5</v>
      </c>
      <c r="S1642">
        <v>24</v>
      </c>
      <c r="T1642">
        <v>12</v>
      </c>
      <c r="U1642">
        <v>999.9</v>
      </c>
      <c r="V1642">
        <v>89.6</v>
      </c>
      <c r="W1642" t="s">
        <v>20</v>
      </c>
      <c r="X1642">
        <v>75.2</v>
      </c>
      <c r="Y1642" t="s">
        <v>20</v>
      </c>
      <c r="Z1642">
        <v>0</v>
      </c>
      <c r="AA1642" t="s">
        <v>19</v>
      </c>
      <c r="AB1642">
        <v>999.9</v>
      </c>
      <c r="AC1642">
        <v>0</v>
      </c>
      <c r="AF1642">
        <v>1997</v>
      </c>
      <c r="AG1642">
        <v>178</v>
      </c>
      <c r="AH1642">
        <v>22.5</v>
      </c>
      <c r="AI1642">
        <v>27.7</v>
      </c>
      <c r="AJ1642">
        <v>25.6</v>
      </c>
      <c r="AK1642">
        <v>18.600000000000001</v>
      </c>
      <c r="AL1642">
        <v>6.3</v>
      </c>
      <c r="AM1642">
        <v>23.7</v>
      </c>
      <c r="AN1642">
        <v>26.6</v>
      </c>
      <c r="AO1642">
        <v>83.9</v>
      </c>
      <c r="AQ1642" s="2">
        <f t="shared" si="328"/>
        <v>35608</v>
      </c>
      <c r="AR1642" s="5">
        <f t="shared" si="329"/>
        <v>1997</v>
      </c>
      <c r="AS1642" s="5">
        <f t="shared" si="330"/>
        <v>178</v>
      </c>
      <c r="AT1642" s="4">
        <f t="shared" si="325"/>
        <v>29.157894736842106</v>
      </c>
      <c r="AU1642" s="4">
        <f t="shared" si="326"/>
        <v>21.76</v>
      </c>
      <c r="AV1642" s="4">
        <f t="shared" si="331"/>
        <v>0</v>
      </c>
      <c r="AW1642" s="4">
        <f t="shared" si="327"/>
        <v>16.423357664233574</v>
      </c>
    </row>
    <row r="1643" spans="1:49">
      <c r="A1643">
        <f t="shared" si="333"/>
        <v>1</v>
      </c>
      <c r="B1643" s="2">
        <f t="shared" si="332"/>
        <v>35609</v>
      </c>
      <c r="C1643" s="1">
        <v>788970</v>
      </c>
      <c r="D1643">
        <v>99999</v>
      </c>
      <c r="E1643">
        <v>1997</v>
      </c>
      <c r="F1643">
        <v>6</v>
      </c>
      <c r="G1643">
        <v>28</v>
      </c>
      <c r="H1643">
        <v>82.2</v>
      </c>
      <c r="I1643">
        <v>24</v>
      </c>
      <c r="J1643">
        <v>74.2</v>
      </c>
      <c r="K1643">
        <v>24</v>
      </c>
      <c r="L1643">
        <v>1015.7</v>
      </c>
      <c r="M1643">
        <v>8</v>
      </c>
      <c r="N1643">
        <v>9999.9</v>
      </c>
      <c r="O1643">
        <v>0</v>
      </c>
      <c r="P1643">
        <v>7.4</v>
      </c>
      <c r="Q1643">
        <v>24</v>
      </c>
      <c r="R1643">
        <v>5.9</v>
      </c>
      <c r="S1643">
        <v>24</v>
      </c>
      <c r="T1643">
        <v>12</v>
      </c>
      <c r="U1643">
        <v>999.9</v>
      </c>
      <c r="V1643">
        <v>89.6</v>
      </c>
      <c r="W1643" t="s">
        <v>20</v>
      </c>
      <c r="X1643">
        <v>73.400000000000006</v>
      </c>
      <c r="Y1643" t="s">
        <v>20</v>
      </c>
      <c r="Z1643">
        <v>0</v>
      </c>
      <c r="AA1643" t="s">
        <v>19</v>
      </c>
      <c r="AB1643">
        <v>999.9</v>
      </c>
      <c r="AC1643">
        <v>0</v>
      </c>
      <c r="AF1643">
        <v>1997</v>
      </c>
      <c r="AG1643">
        <v>179</v>
      </c>
      <c r="AH1643">
        <v>23.8</v>
      </c>
      <c r="AI1643">
        <v>27.4</v>
      </c>
      <c r="AJ1643">
        <v>25.6</v>
      </c>
      <c r="AK1643">
        <v>3.1</v>
      </c>
      <c r="AL1643">
        <v>5.0999999999999996</v>
      </c>
      <c r="AM1643">
        <v>23.4</v>
      </c>
      <c r="AN1643">
        <v>26.5</v>
      </c>
      <c r="AO1643">
        <v>82.6</v>
      </c>
      <c r="AQ1643" s="2">
        <f t="shared" si="328"/>
        <v>35609</v>
      </c>
      <c r="AR1643" s="5">
        <f t="shared" si="329"/>
        <v>1997</v>
      </c>
      <c r="AS1643" s="5">
        <f t="shared" si="330"/>
        <v>179</v>
      </c>
      <c r="AT1643" s="4">
        <f t="shared" si="325"/>
        <v>28.842105263157894</v>
      </c>
      <c r="AU1643" s="4">
        <f t="shared" si="326"/>
        <v>21.76</v>
      </c>
      <c r="AV1643" s="4">
        <f t="shared" si="331"/>
        <v>0</v>
      </c>
      <c r="AW1643" s="4">
        <f t="shared" si="327"/>
        <v>17.372262773722628</v>
      </c>
    </row>
    <row r="1644" spans="1:49">
      <c r="A1644">
        <f t="shared" si="333"/>
        <v>1</v>
      </c>
      <c r="B1644" s="2">
        <f t="shared" si="332"/>
        <v>35610</v>
      </c>
      <c r="C1644" s="1">
        <v>788970</v>
      </c>
      <c r="D1644">
        <v>99999</v>
      </c>
      <c r="E1644">
        <v>1997</v>
      </c>
      <c r="F1644">
        <v>6</v>
      </c>
      <c r="G1644">
        <v>29</v>
      </c>
      <c r="H1644">
        <v>82.7</v>
      </c>
      <c r="I1644">
        <v>24</v>
      </c>
      <c r="J1644">
        <v>73.3</v>
      </c>
      <c r="K1644">
        <v>24</v>
      </c>
      <c r="L1644">
        <v>1015.9</v>
      </c>
      <c r="M1644">
        <v>7</v>
      </c>
      <c r="N1644">
        <v>9999.9</v>
      </c>
      <c r="O1644">
        <v>0</v>
      </c>
      <c r="P1644">
        <v>8.5</v>
      </c>
      <c r="Q1644">
        <v>24</v>
      </c>
      <c r="R1644">
        <v>8</v>
      </c>
      <c r="S1644">
        <v>24</v>
      </c>
      <c r="T1644">
        <v>15</v>
      </c>
      <c r="U1644">
        <v>999.9</v>
      </c>
      <c r="V1644">
        <v>90.5</v>
      </c>
      <c r="X1644">
        <v>74.099999999999994</v>
      </c>
      <c r="Z1644">
        <v>0</v>
      </c>
      <c r="AA1644" t="s">
        <v>19</v>
      </c>
      <c r="AB1644">
        <v>999.9</v>
      </c>
      <c r="AC1644">
        <v>0</v>
      </c>
      <c r="AF1644">
        <v>1997</v>
      </c>
      <c r="AG1644">
        <v>180</v>
      </c>
      <c r="AH1644">
        <v>28.2</v>
      </c>
      <c r="AI1644">
        <v>27.6</v>
      </c>
      <c r="AJ1644">
        <v>24.9</v>
      </c>
      <c r="AK1644">
        <v>1.1000000000000001</v>
      </c>
      <c r="AL1644">
        <v>5.5</v>
      </c>
      <c r="AM1644">
        <v>23.7</v>
      </c>
      <c r="AN1644">
        <v>26.5</v>
      </c>
      <c r="AO1644">
        <v>84.2</v>
      </c>
      <c r="AQ1644" s="2">
        <f t="shared" si="328"/>
        <v>35610</v>
      </c>
      <c r="AR1644" s="5">
        <f t="shared" si="329"/>
        <v>1997</v>
      </c>
      <c r="AS1644" s="5">
        <f t="shared" si="330"/>
        <v>180</v>
      </c>
      <c r="AT1644" s="4">
        <f t="shared" si="325"/>
        <v>29.05263157894737</v>
      </c>
      <c r="AU1644" s="4">
        <f t="shared" si="326"/>
        <v>21.164999999999999</v>
      </c>
      <c r="AV1644" s="4">
        <f t="shared" si="331"/>
        <v>0</v>
      </c>
      <c r="AW1644" s="4">
        <f t="shared" si="327"/>
        <v>20.583941605839414</v>
      </c>
    </row>
    <row r="1645" spans="1:49">
      <c r="A1645">
        <f t="shared" si="333"/>
        <v>1</v>
      </c>
      <c r="B1645" s="2">
        <f t="shared" si="332"/>
        <v>35611</v>
      </c>
      <c r="C1645" s="1">
        <v>788970</v>
      </c>
      <c r="D1645">
        <v>99999</v>
      </c>
      <c r="E1645">
        <v>1997</v>
      </c>
      <c r="F1645">
        <v>6</v>
      </c>
      <c r="G1645">
        <v>30</v>
      </c>
      <c r="H1645">
        <v>82</v>
      </c>
      <c r="I1645">
        <v>24</v>
      </c>
      <c r="J1645">
        <v>72.900000000000006</v>
      </c>
      <c r="K1645">
        <v>24</v>
      </c>
      <c r="L1645">
        <v>1016.2</v>
      </c>
      <c r="M1645">
        <v>7</v>
      </c>
      <c r="N1645">
        <v>9999.9</v>
      </c>
      <c r="O1645">
        <v>0</v>
      </c>
      <c r="P1645">
        <v>9.5</v>
      </c>
      <c r="Q1645">
        <v>24</v>
      </c>
      <c r="R1645">
        <v>7.1</v>
      </c>
      <c r="S1645">
        <v>24</v>
      </c>
      <c r="T1645">
        <v>15</v>
      </c>
      <c r="U1645">
        <v>20</v>
      </c>
      <c r="V1645">
        <v>91.2</v>
      </c>
      <c r="X1645">
        <v>72.7</v>
      </c>
      <c r="Z1645">
        <v>0.01</v>
      </c>
      <c r="AA1645" t="s">
        <v>19</v>
      </c>
      <c r="AB1645">
        <v>999.9</v>
      </c>
      <c r="AC1645">
        <v>0</v>
      </c>
      <c r="AF1645">
        <v>1997</v>
      </c>
      <c r="AG1645">
        <v>181</v>
      </c>
      <c r="AH1645">
        <v>28.4</v>
      </c>
      <c r="AI1645">
        <v>27.3</v>
      </c>
      <c r="AJ1645">
        <v>25.6</v>
      </c>
      <c r="AK1645">
        <v>0</v>
      </c>
      <c r="AL1645">
        <v>5</v>
      </c>
      <c r="AM1645">
        <v>22.8</v>
      </c>
      <c r="AN1645">
        <v>26.5</v>
      </c>
      <c r="AO1645">
        <v>80.099999999999994</v>
      </c>
      <c r="AQ1645" s="2">
        <f t="shared" si="328"/>
        <v>35611</v>
      </c>
      <c r="AR1645" s="5">
        <f t="shared" si="329"/>
        <v>1997</v>
      </c>
      <c r="AS1645" s="5">
        <f t="shared" si="330"/>
        <v>181</v>
      </c>
      <c r="AT1645" s="4">
        <f t="shared" si="325"/>
        <v>28.736842105263161</v>
      </c>
      <c r="AU1645" s="4">
        <f t="shared" si="326"/>
        <v>21.76</v>
      </c>
      <c r="AV1645" s="4">
        <f t="shared" si="331"/>
        <v>0.254</v>
      </c>
      <c r="AW1645" s="4">
        <f t="shared" si="327"/>
        <v>20.729927007299267</v>
      </c>
    </row>
    <row r="1646" spans="1:49">
      <c r="A1646">
        <f t="shared" si="333"/>
        <v>1</v>
      </c>
      <c r="B1646" s="2">
        <f t="shared" si="332"/>
        <v>35612</v>
      </c>
      <c r="C1646" s="1">
        <v>788970</v>
      </c>
      <c r="D1646">
        <v>99999</v>
      </c>
      <c r="E1646">
        <v>1997</v>
      </c>
      <c r="F1646">
        <v>7</v>
      </c>
      <c r="G1646">
        <v>1</v>
      </c>
      <c r="H1646">
        <v>83</v>
      </c>
      <c r="I1646">
        <v>23</v>
      </c>
      <c r="J1646">
        <v>74</v>
      </c>
      <c r="K1646">
        <v>23</v>
      </c>
      <c r="L1646">
        <v>1015.4</v>
      </c>
      <c r="M1646">
        <v>8</v>
      </c>
      <c r="N1646">
        <v>9999.9</v>
      </c>
      <c r="O1646">
        <v>0</v>
      </c>
      <c r="P1646">
        <v>9.6999999999999993</v>
      </c>
      <c r="Q1646">
        <v>23</v>
      </c>
      <c r="R1646">
        <v>7.8</v>
      </c>
      <c r="S1646">
        <v>23</v>
      </c>
      <c r="T1646">
        <v>15.9</v>
      </c>
      <c r="U1646">
        <v>999.9</v>
      </c>
      <c r="V1646">
        <v>91.2</v>
      </c>
      <c r="X1646">
        <v>72.7</v>
      </c>
      <c r="Z1646">
        <v>0.05</v>
      </c>
      <c r="AA1646" t="s">
        <v>19</v>
      </c>
      <c r="AB1646">
        <v>999.9</v>
      </c>
      <c r="AC1646">
        <v>10000</v>
      </c>
      <c r="AF1646">
        <v>1997</v>
      </c>
      <c r="AG1646">
        <v>182</v>
      </c>
      <c r="AH1646">
        <v>27.9</v>
      </c>
      <c r="AI1646">
        <v>28.2</v>
      </c>
      <c r="AJ1646">
        <v>25.9</v>
      </c>
      <c r="AK1646">
        <v>0</v>
      </c>
      <c r="AL1646">
        <v>5.0999999999999996</v>
      </c>
      <c r="AM1646">
        <v>23.2</v>
      </c>
      <c r="AN1646">
        <v>27</v>
      </c>
      <c r="AO1646">
        <v>79.5</v>
      </c>
      <c r="AQ1646" s="2">
        <f t="shared" si="328"/>
        <v>35612</v>
      </c>
      <c r="AR1646" s="5">
        <f t="shared" si="329"/>
        <v>1997</v>
      </c>
      <c r="AS1646" s="5">
        <f t="shared" si="330"/>
        <v>182</v>
      </c>
      <c r="AT1646" s="4">
        <f t="shared" si="325"/>
        <v>29.684210526315791</v>
      </c>
      <c r="AU1646" s="4">
        <f t="shared" si="326"/>
        <v>22.014999999999997</v>
      </c>
      <c r="AV1646" s="4">
        <f t="shared" si="331"/>
        <v>1.27</v>
      </c>
      <c r="AW1646" s="4">
        <f t="shared" si="327"/>
        <v>20.364963503649633</v>
      </c>
    </row>
    <row r="1647" spans="1:49">
      <c r="A1647">
        <f t="shared" si="333"/>
        <v>1</v>
      </c>
      <c r="B1647" s="2">
        <f t="shared" si="332"/>
        <v>35613</v>
      </c>
      <c r="C1647" s="1">
        <v>788970</v>
      </c>
      <c r="D1647">
        <v>99999</v>
      </c>
      <c r="E1647">
        <v>1997</v>
      </c>
      <c r="F1647">
        <v>7</v>
      </c>
      <c r="G1647">
        <v>2</v>
      </c>
      <c r="H1647">
        <v>82.4</v>
      </c>
      <c r="I1647">
        <v>24</v>
      </c>
      <c r="J1647">
        <v>73.3</v>
      </c>
      <c r="K1647">
        <v>24</v>
      </c>
      <c r="L1647">
        <v>1014.9</v>
      </c>
      <c r="M1647">
        <v>8</v>
      </c>
      <c r="N1647">
        <v>9999.9</v>
      </c>
      <c r="O1647">
        <v>0</v>
      </c>
      <c r="P1647">
        <v>9.6999999999999993</v>
      </c>
      <c r="Q1647">
        <v>24</v>
      </c>
      <c r="R1647">
        <v>7.4</v>
      </c>
      <c r="S1647">
        <v>24</v>
      </c>
      <c r="T1647">
        <v>16.899999999999999</v>
      </c>
      <c r="U1647">
        <v>25.1</v>
      </c>
      <c r="V1647">
        <v>90.9</v>
      </c>
      <c r="X1647">
        <v>75</v>
      </c>
      <c r="Z1647">
        <v>0</v>
      </c>
      <c r="AA1647" t="s">
        <v>19</v>
      </c>
      <c r="AB1647">
        <v>999.9</v>
      </c>
      <c r="AC1647">
        <v>10000</v>
      </c>
      <c r="AF1647">
        <v>1997</v>
      </c>
      <c r="AG1647">
        <v>183</v>
      </c>
      <c r="AH1647">
        <v>28.4</v>
      </c>
      <c r="AI1647">
        <v>27.8</v>
      </c>
      <c r="AJ1647">
        <v>25.4</v>
      </c>
      <c r="AK1647">
        <v>0</v>
      </c>
      <c r="AL1647">
        <v>4.7</v>
      </c>
      <c r="AM1647">
        <v>23.2</v>
      </c>
      <c r="AN1647">
        <v>26.7</v>
      </c>
      <c r="AO1647">
        <v>80.900000000000006</v>
      </c>
      <c r="AQ1647" s="2">
        <f t="shared" si="328"/>
        <v>35613</v>
      </c>
      <c r="AR1647" s="5">
        <f t="shared" si="329"/>
        <v>1997</v>
      </c>
      <c r="AS1647" s="5">
        <f t="shared" si="330"/>
        <v>183</v>
      </c>
      <c r="AT1647" s="4">
        <f t="shared" si="325"/>
        <v>29.263157894736842</v>
      </c>
      <c r="AU1647" s="4">
        <f t="shared" si="326"/>
        <v>21.59</v>
      </c>
      <c r="AV1647" s="4">
        <f t="shared" si="331"/>
        <v>0</v>
      </c>
      <c r="AW1647" s="4">
        <f t="shared" si="327"/>
        <v>20.729927007299267</v>
      </c>
    </row>
    <row r="1648" spans="1:49">
      <c r="A1648">
        <f t="shared" si="333"/>
        <v>1</v>
      </c>
      <c r="B1648" s="2">
        <f t="shared" si="332"/>
        <v>35614</v>
      </c>
      <c r="C1648" s="1">
        <v>788970</v>
      </c>
      <c r="D1648">
        <v>99999</v>
      </c>
      <c r="E1648">
        <v>1997</v>
      </c>
      <c r="F1648">
        <v>7</v>
      </c>
      <c r="G1648">
        <v>3</v>
      </c>
      <c r="H1648">
        <v>82.7</v>
      </c>
      <c r="I1648">
        <v>23</v>
      </c>
      <c r="J1648">
        <v>72.400000000000006</v>
      </c>
      <c r="K1648">
        <v>23</v>
      </c>
      <c r="L1648">
        <v>1015.6</v>
      </c>
      <c r="M1648">
        <v>8</v>
      </c>
      <c r="N1648">
        <v>9999.9</v>
      </c>
      <c r="O1648">
        <v>0</v>
      </c>
      <c r="P1648">
        <v>10.3</v>
      </c>
      <c r="Q1648">
        <v>22</v>
      </c>
      <c r="R1648">
        <v>7.7</v>
      </c>
      <c r="S1648">
        <v>23</v>
      </c>
      <c r="T1648">
        <v>14</v>
      </c>
      <c r="U1648">
        <v>999.9</v>
      </c>
      <c r="V1648">
        <v>90.9</v>
      </c>
      <c r="X1648">
        <v>73.900000000000006</v>
      </c>
      <c r="Z1648">
        <v>0</v>
      </c>
      <c r="AA1648" t="s">
        <v>19</v>
      </c>
      <c r="AB1648">
        <v>999.9</v>
      </c>
      <c r="AC1648">
        <v>0</v>
      </c>
      <c r="AF1648">
        <v>1997</v>
      </c>
      <c r="AG1648">
        <v>184</v>
      </c>
      <c r="AH1648">
        <v>28.5</v>
      </c>
      <c r="AI1648">
        <v>28.5</v>
      </c>
      <c r="AJ1648">
        <v>26.1</v>
      </c>
      <c r="AK1648">
        <v>0</v>
      </c>
      <c r="AL1648">
        <v>6.4</v>
      </c>
      <c r="AM1648">
        <v>23.4</v>
      </c>
      <c r="AN1648">
        <v>27.2</v>
      </c>
      <c r="AO1648">
        <v>79.400000000000006</v>
      </c>
      <c r="AQ1648" s="2">
        <f t="shared" si="328"/>
        <v>35614</v>
      </c>
      <c r="AR1648" s="5">
        <f t="shared" si="329"/>
        <v>1997</v>
      </c>
      <c r="AS1648" s="5">
        <f t="shared" si="330"/>
        <v>184</v>
      </c>
      <c r="AT1648" s="4">
        <f t="shared" si="325"/>
        <v>30</v>
      </c>
      <c r="AU1648" s="4">
        <f t="shared" si="326"/>
        <v>22.185000000000002</v>
      </c>
      <c r="AV1648" s="4">
        <f t="shared" si="331"/>
        <v>0</v>
      </c>
      <c r="AW1648" s="4">
        <f t="shared" si="327"/>
        <v>20.802919708029197</v>
      </c>
    </row>
    <row r="1649" spans="1:49">
      <c r="A1649">
        <f t="shared" si="333"/>
        <v>1</v>
      </c>
      <c r="B1649" s="2">
        <f t="shared" si="332"/>
        <v>35615</v>
      </c>
      <c r="C1649" s="1">
        <v>788970</v>
      </c>
      <c r="D1649">
        <v>99999</v>
      </c>
      <c r="E1649">
        <v>1997</v>
      </c>
      <c r="F1649">
        <v>7</v>
      </c>
      <c r="G1649">
        <v>4</v>
      </c>
      <c r="H1649">
        <v>83.6</v>
      </c>
      <c r="I1649">
        <v>24</v>
      </c>
      <c r="J1649">
        <v>75.7</v>
      </c>
      <c r="K1649">
        <v>24</v>
      </c>
      <c r="L1649">
        <v>1016.1</v>
      </c>
      <c r="M1649">
        <v>8</v>
      </c>
      <c r="N1649">
        <v>9999.9</v>
      </c>
      <c r="O1649">
        <v>0</v>
      </c>
      <c r="P1649">
        <v>7.9</v>
      </c>
      <c r="Q1649">
        <v>23</v>
      </c>
      <c r="R1649">
        <v>10.9</v>
      </c>
      <c r="S1649">
        <v>24</v>
      </c>
      <c r="T1649">
        <v>23.9</v>
      </c>
      <c r="U1649">
        <v>27</v>
      </c>
      <c r="V1649">
        <v>90.9</v>
      </c>
      <c r="X1649">
        <v>73.900000000000006</v>
      </c>
      <c r="Z1649">
        <v>0.12</v>
      </c>
      <c r="AA1649" t="s">
        <v>19</v>
      </c>
      <c r="AB1649">
        <v>999.9</v>
      </c>
      <c r="AC1649">
        <v>0</v>
      </c>
      <c r="AF1649">
        <v>1997</v>
      </c>
      <c r="AG1649">
        <v>185</v>
      </c>
      <c r="AH1649">
        <v>27.5</v>
      </c>
      <c r="AI1649">
        <v>28.4</v>
      </c>
      <c r="AJ1649">
        <v>25.6</v>
      </c>
      <c r="AK1649">
        <v>1.9</v>
      </c>
      <c r="AL1649">
        <v>8.1</v>
      </c>
      <c r="AM1649">
        <v>24.9</v>
      </c>
      <c r="AN1649">
        <v>27</v>
      </c>
      <c r="AO1649">
        <v>88.5</v>
      </c>
      <c r="AQ1649" s="2">
        <f t="shared" si="328"/>
        <v>35615</v>
      </c>
      <c r="AR1649" s="5">
        <f t="shared" si="329"/>
        <v>1997</v>
      </c>
      <c r="AS1649" s="5">
        <f t="shared" si="330"/>
        <v>185</v>
      </c>
      <c r="AT1649" s="4">
        <f t="shared" si="325"/>
        <v>29.894736842105264</v>
      </c>
      <c r="AU1649" s="4">
        <f t="shared" si="326"/>
        <v>21.76</v>
      </c>
      <c r="AV1649" s="4">
        <f t="shared" si="331"/>
        <v>3.048</v>
      </c>
      <c r="AW1649" s="4">
        <f t="shared" si="327"/>
        <v>20.072992700729927</v>
      </c>
    </row>
    <row r="1650" spans="1:49">
      <c r="A1650">
        <f t="shared" si="333"/>
        <v>1</v>
      </c>
      <c r="B1650" s="2">
        <f t="shared" si="332"/>
        <v>35616</v>
      </c>
      <c r="C1650" s="1">
        <v>788970</v>
      </c>
      <c r="D1650">
        <v>99999</v>
      </c>
      <c r="E1650">
        <v>1997</v>
      </c>
      <c r="F1650">
        <v>7</v>
      </c>
      <c r="G1650">
        <v>5</v>
      </c>
      <c r="H1650">
        <v>83.6</v>
      </c>
      <c r="I1650">
        <v>23</v>
      </c>
      <c r="J1650">
        <v>76.2</v>
      </c>
      <c r="K1650">
        <v>23</v>
      </c>
      <c r="L1650">
        <v>1016.9</v>
      </c>
      <c r="M1650">
        <v>7</v>
      </c>
      <c r="N1650">
        <v>9999.9</v>
      </c>
      <c r="O1650">
        <v>0</v>
      </c>
      <c r="P1650">
        <v>7.3</v>
      </c>
      <c r="Q1650">
        <v>23</v>
      </c>
      <c r="R1650">
        <v>10.7</v>
      </c>
      <c r="S1650">
        <v>23</v>
      </c>
      <c r="T1650">
        <v>21</v>
      </c>
      <c r="U1650">
        <v>35.9</v>
      </c>
      <c r="V1650">
        <v>90.1</v>
      </c>
      <c r="X1650">
        <v>77.900000000000006</v>
      </c>
      <c r="Z1650">
        <v>0.05</v>
      </c>
      <c r="AA1650" t="s">
        <v>19</v>
      </c>
      <c r="AB1650">
        <v>999.9</v>
      </c>
      <c r="AC1650">
        <v>10010</v>
      </c>
      <c r="AF1650">
        <v>1997</v>
      </c>
      <c r="AG1650">
        <v>186</v>
      </c>
      <c r="AH1650">
        <v>27.3</v>
      </c>
      <c r="AI1650">
        <v>28.3</v>
      </c>
      <c r="AJ1650">
        <v>26</v>
      </c>
      <c r="AK1650">
        <v>1.4</v>
      </c>
      <c r="AL1650">
        <v>9</v>
      </c>
      <c r="AM1650">
        <v>24.6</v>
      </c>
      <c r="AN1650">
        <v>27.3</v>
      </c>
      <c r="AO1650">
        <v>85</v>
      </c>
      <c r="AQ1650" s="2">
        <f t="shared" si="328"/>
        <v>35616</v>
      </c>
      <c r="AR1650" s="5">
        <f t="shared" si="329"/>
        <v>1997</v>
      </c>
      <c r="AS1650" s="5">
        <f t="shared" si="330"/>
        <v>186</v>
      </c>
      <c r="AT1650" s="4">
        <f t="shared" si="325"/>
        <v>29.789473684210527</v>
      </c>
      <c r="AU1650" s="4">
        <f t="shared" si="326"/>
        <v>22.099999999999998</v>
      </c>
      <c r="AV1650" s="4">
        <f t="shared" si="331"/>
        <v>1.27</v>
      </c>
      <c r="AW1650" s="4">
        <f t="shared" si="327"/>
        <v>19.927007299270073</v>
      </c>
    </row>
    <row r="1651" spans="1:49">
      <c r="A1651">
        <f t="shared" si="333"/>
        <v>1</v>
      </c>
      <c r="B1651" s="2">
        <f t="shared" si="332"/>
        <v>35617</v>
      </c>
      <c r="C1651" s="1">
        <v>788970</v>
      </c>
      <c r="D1651">
        <v>99999</v>
      </c>
      <c r="E1651">
        <v>1997</v>
      </c>
      <c r="F1651">
        <v>7</v>
      </c>
      <c r="G1651">
        <v>6</v>
      </c>
      <c r="H1651">
        <v>82.8</v>
      </c>
      <c r="I1651">
        <v>24</v>
      </c>
      <c r="J1651">
        <v>76.099999999999994</v>
      </c>
      <c r="K1651">
        <v>24</v>
      </c>
      <c r="L1651">
        <v>1016.8</v>
      </c>
      <c r="M1651">
        <v>8</v>
      </c>
      <c r="N1651">
        <v>9999.9</v>
      </c>
      <c r="O1651">
        <v>0</v>
      </c>
      <c r="P1651">
        <v>7.4</v>
      </c>
      <c r="Q1651">
        <v>24</v>
      </c>
      <c r="R1651">
        <v>11.2</v>
      </c>
      <c r="S1651">
        <v>24</v>
      </c>
      <c r="T1651">
        <v>15.9</v>
      </c>
      <c r="U1651">
        <v>999.9</v>
      </c>
      <c r="V1651">
        <v>89.4</v>
      </c>
      <c r="X1651">
        <v>77</v>
      </c>
      <c r="Z1651">
        <v>0.37</v>
      </c>
      <c r="AA1651" t="s">
        <v>19</v>
      </c>
      <c r="AB1651">
        <v>999.9</v>
      </c>
      <c r="AC1651">
        <v>10000</v>
      </c>
      <c r="AF1651">
        <v>1997</v>
      </c>
      <c r="AG1651">
        <v>187</v>
      </c>
      <c r="AH1651">
        <v>25.7</v>
      </c>
      <c r="AI1651">
        <v>28.3</v>
      </c>
      <c r="AJ1651">
        <v>25.3</v>
      </c>
      <c r="AK1651">
        <v>12.9</v>
      </c>
      <c r="AL1651">
        <v>8.6999999999999993</v>
      </c>
      <c r="AM1651">
        <v>24.1</v>
      </c>
      <c r="AN1651">
        <v>26.9</v>
      </c>
      <c r="AO1651">
        <v>84.5</v>
      </c>
      <c r="AQ1651" s="2">
        <f t="shared" si="328"/>
        <v>35617</v>
      </c>
      <c r="AR1651" s="5">
        <f t="shared" si="329"/>
        <v>1997</v>
      </c>
      <c r="AS1651" s="5">
        <f t="shared" si="330"/>
        <v>187</v>
      </c>
      <c r="AT1651" s="4">
        <f t="shared" si="325"/>
        <v>29.789473684210527</v>
      </c>
      <c r="AU1651" s="4">
        <f t="shared" si="326"/>
        <v>21.504999999999999</v>
      </c>
      <c r="AV1651" s="4">
        <f t="shared" si="331"/>
        <v>9.3979999999999997</v>
      </c>
      <c r="AW1651" s="4">
        <f t="shared" si="327"/>
        <v>18.759124087591239</v>
      </c>
    </row>
    <row r="1652" spans="1:49">
      <c r="A1652">
        <f t="shared" si="333"/>
        <v>1</v>
      </c>
      <c r="B1652" s="2">
        <f t="shared" si="332"/>
        <v>35618</v>
      </c>
      <c r="C1652" s="1">
        <v>788970</v>
      </c>
      <c r="D1652">
        <v>99999</v>
      </c>
      <c r="E1652">
        <v>1997</v>
      </c>
      <c r="F1652">
        <v>7</v>
      </c>
      <c r="G1652">
        <v>7</v>
      </c>
      <c r="H1652">
        <v>82.9</v>
      </c>
      <c r="I1652">
        <v>23</v>
      </c>
      <c r="J1652">
        <v>74.099999999999994</v>
      </c>
      <c r="K1652">
        <v>23</v>
      </c>
      <c r="L1652">
        <v>1016.6</v>
      </c>
      <c r="M1652">
        <v>8</v>
      </c>
      <c r="N1652">
        <v>9999.9</v>
      </c>
      <c r="O1652">
        <v>0</v>
      </c>
      <c r="P1652">
        <v>7.9</v>
      </c>
      <c r="Q1652">
        <v>23</v>
      </c>
      <c r="R1652">
        <v>7.7</v>
      </c>
      <c r="S1652">
        <v>23</v>
      </c>
      <c r="T1652">
        <v>16.899999999999999</v>
      </c>
      <c r="U1652">
        <v>23.9</v>
      </c>
      <c r="V1652">
        <v>90.3</v>
      </c>
      <c r="X1652">
        <v>76.3</v>
      </c>
      <c r="Z1652">
        <v>0</v>
      </c>
      <c r="AA1652" t="s">
        <v>19</v>
      </c>
      <c r="AB1652">
        <v>999.9</v>
      </c>
      <c r="AC1652">
        <v>0</v>
      </c>
      <c r="AF1652">
        <v>1997</v>
      </c>
      <c r="AG1652">
        <v>188</v>
      </c>
      <c r="AH1652">
        <v>28.3</v>
      </c>
      <c r="AI1652">
        <v>28.6</v>
      </c>
      <c r="AJ1652">
        <v>25.8</v>
      </c>
      <c r="AK1652">
        <v>0</v>
      </c>
      <c r="AL1652">
        <v>6.5</v>
      </c>
      <c r="AM1652">
        <v>23.7</v>
      </c>
      <c r="AN1652">
        <v>26.9</v>
      </c>
      <c r="AO1652">
        <v>82.7</v>
      </c>
      <c r="AQ1652" s="2">
        <f t="shared" si="328"/>
        <v>35618</v>
      </c>
      <c r="AR1652" s="5">
        <f t="shared" si="329"/>
        <v>1997</v>
      </c>
      <c r="AS1652" s="5">
        <f t="shared" si="330"/>
        <v>188</v>
      </c>
      <c r="AT1652" s="4">
        <f t="shared" si="325"/>
        <v>30.10526315789474</v>
      </c>
      <c r="AU1652" s="4">
        <f t="shared" si="326"/>
        <v>21.93</v>
      </c>
      <c r="AV1652" s="4">
        <f t="shared" si="331"/>
        <v>0</v>
      </c>
      <c r="AW1652" s="4">
        <f t="shared" si="327"/>
        <v>20.65693430656934</v>
      </c>
    </row>
    <row r="1653" spans="1:49">
      <c r="A1653">
        <f t="shared" si="333"/>
        <v>1</v>
      </c>
      <c r="B1653" s="2">
        <f t="shared" si="332"/>
        <v>35619</v>
      </c>
      <c r="C1653" s="1">
        <v>788970</v>
      </c>
      <c r="D1653">
        <v>99999</v>
      </c>
      <c r="E1653">
        <v>1997</v>
      </c>
      <c r="F1653">
        <v>7</v>
      </c>
      <c r="G1653">
        <v>8</v>
      </c>
      <c r="H1653">
        <v>81.5</v>
      </c>
      <c r="I1653">
        <v>23</v>
      </c>
      <c r="J1653">
        <v>75.099999999999994</v>
      </c>
      <c r="K1653">
        <v>23</v>
      </c>
      <c r="L1653">
        <v>1015.4</v>
      </c>
      <c r="M1653">
        <v>6</v>
      </c>
      <c r="N1653">
        <v>9999.9</v>
      </c>
      <c r="O1653">
        <v>0</v>
      </c>
      <c r="P1653">
        <v>6.7</v>
      </c>
      <c r="Q1653">
        <v>23</v>
      </c>
      <c r="R1653">
        <v>7.8</v>
      </c>
      <c r="S1653">
        <v>23</v>
      </c>
      <c r="T1653">
        <v>20</v>
      </c>
      <c r="U1653">
        <v>999.9</v>
      </c>
      <c r="V1653">
        <v>90.5</v>
      </c>
      <c r="X1653">
        <v>76.3</v>
      </c>
      <c r="Z1653">
        <v>0.1</v>
      </c>
      <c r="AA1653" t="s">
        <v>19</v>
      </c>
      <c r="AB1653">
        <v>999.9</v>
      </c>
      <c r="AC1653">
        <v>10010</v>
      </c>
      <c r="AF1653">
        <v>1997</v>
      </c>
      <c r="AG1653">
        <v>189</v>
      </c>
      <c r="AH1653">
        <v>21.1</v>
      </c>
      <c r="AI1653">
        <v>27.5</v>
      </c>
      <c r="AJ1653">
        <v>25.1</v>
      </c>
      <c r="AK1653">
        <v>8.6999999999999993</v>
      </c>
      <c r="AL1653">
        <v>7</v>
      </c>
      <c r="AM1653">
        <v>24.3</v>
      </c>
      <c r="AN1653">
        <v>26.6</v>
      </c>
      <c r="AO1653">
        <v>87.4</v>
      </c>
      <c r="AQ1653" s="2">
        <f t="shared" si="328"/>
        <v>35619</v>
      </c>
      <c r="AR1653" s="5">
        <f t="shared" si="329"/>
        <v>1997</v>
      </c>
      <c r="AS1653" s="5">
        <f t="shared" si="330"/>
        <v>189</v>
      </c>
      <c r="AT1653" s="4">
        <f t="shared" si="325"/>
        <v>28.947368421052634</v>
      </c>
      <c r="AU1653" s="4">
        <f t="shared" si="326"/>
        <v>21.335000000000001</v>
      </c>
      <c r="AV1653" s="4">
        <f t="shared" si="331"/>
        <v>2.54</v>
      </c>
      <c r="AW1653" s="4">
        <f t="shared" si="327"/>
        <v>15.401459854014599</v>
      </c>
    </row>
    <row r="1654" spans="1:49">
      <c r="A1654">
        <f t="shared" si="333"/>
        <v>1</v>
      </c>
      <c r="B1654" s="2">
        <f t="shared" si="332"/>
        <v>35620</v>
      </c>
      <c r="C1654" s="1">
        <v>788970</v>
      </c>
      <c r="D1654">
        <v>99999</v>
      </c>
      <c r="E1654">
        <v>1997</v>
      </c>
      <c r="F1654">
        <v>7</v>
      </c>
      <c r="G1654">
        <v>9</v>
      </c>
      <c r="H1654">
        <v>82.1</v>
      </c>
      <c r="I1654">
        <v>23</v>
      </c>
      <c r="J1654">
        <v>75.3</v>
      </c>
      <c r="K1654">
        <v>23</v>
      </c>
      <c r="L1654">
        <v>1014.9</v>
      </c>
      <c r="M1654">
        <v>8</v>
      </c>
      <c r="N1654">
        <v>9999.9</v>
      </c>
      <c r="O1654">
        <v>0</v>
      </c>
      <c r="P1654">
        <v>6.9</v>
      </c>
      <c r="Q1654">
        <v>23</v>
      </c>
      <c r="R1654">
        <v>9</v>
      </c>
      <c r="S1654">
        <v>23</v>
      </c>
      <c r="T1654">
        <v>20</v>
      </c>
      <c r="U1654">
        <v>999.9</v>
      </c>
      <c r="V1654">
        <v>90.7</v>
      </c>
      <c r="X1654">
        <v>76.5</v>
      </c>
      <c r="Z1654">
        <v>0.02</v>
      </c>
      <c r="AA1654" t="s">
        <v>19</v>
      </c>
      <c r="AB1654">
        <v>999.9</v>
      </c>
      <c r="AC1654">
        <v>10000</v>
      </c>
      <c r="AF1654">
        <v>1997</v>
      </c>
      <c r="AG1654">
        <v>190</v>
      </c>
      <c r="AH1654">
        <v>22.3</v>
      </c>
      <c r="AI1654">
        <v>28</v>
      </c>
      <c r="AJ1654">
        <v>26.1</v>
      </c>
      <c r="AK1654">
        <v>15.2</v>
      </c>
      <c r="AL1654">
        <v>8</v>
      </c>
      <c r="AM1654">
        <v>24</v>
      </c>
      <c r="AN1654">
        <v>27.2</v>
      </c>
      <c r="AO1654">
        <v>82.5</v>
      </c>
      <c r="AQ1654" s="2">
        <f t="shared" si="328"/>
        <v>35620</v>
      </c>
      <c r="AR1654" s="5">
        <f t="shared" si="329"/>
        <v>1997</v>
      </c>
      <c r="AS1654" s="5">
        <f t="shared" si="330"/>
        <v>190</v>
      </c>
      <c r="AT1654" s="4">
        <f t="shared" si="325"/>
        <v>29.473684210526319</v>
      </c>
      <c r="AU1654" s="4">
        <f t="shared" si="326"/>
        <v>22.185000000000002</v>
      </c>
      <c r="AV1654" s="4">
        <f t="shared" si="331"/>
        <v>0.50800000000000001</v>
      </c>
      <c r="AW1654" s="4">
        <f t="shared" si="327"/>
        <v>16.277372262773721</v>
      </c>
    </row>
    <row r="1655" spans="1:49">
      <c r="A1655">
        <f t="shared" si="333"/>
        <v>1</v>
      </c>
      <c r="B1655" s="2">
        <f t="shared" si="332"/>
        <v>35621</v>
      </c>
      <c r="C1655" s="1">
        <v>788970</v>
      </c>
      <c r="D1655">
        <v>99999</v>
      </c>
      <c r="E1655">
        <v>1997</v>
      </c>
      <c r="F1655">
        <v>7</v>
      </c>
      <c r="G1655">
        <v>10</v>
      </c>
      <c r="H1655">
        <v>83.6</v>
      </c>
      <c r="I1655">
        <v>23</v>
      </c>
      <c r="J1655">
        <v>75.5</v>
      </c>
      <c r="K1655">
        <v>23</v>
      </c>
      <c r="L1655">
        <v>1016.6</v>
      </c>
      <c r="M1655">
        <v>8</v>
      </c>
      <c r="N1655">
        <v>9999.9</v>
      </c>
      <c r="O1655">
        <v>0</v>
      </c>
      <c r="P1655">
        <v>7.2</v>
      </c>
      <c r="Q1655">
        <v>23</v>
      </c>
      <c r="R1655">
        <v>9.8000000000000007</v>
      </c>
      <c r="S1655">
        <v>23</v>
      </c>
      <c r="T1655">
        <v>15.9</v>
      </c>
      <c r="U1655">
        <v>23.9</v>
      </c>
      <c r="V1655">
        <v>90.7</v>
      </c>
      <c r="X1655">
        <v>76.599999999999994</v>
      </c>
      <c r="Z1655">
        <v>0.02</v>
      </c>
      <c r="AA1655" t="s">
        <v>19</v>
      </c>
      <c r="AB1655">
        <v>999.9</v>
      </c>
      <c r="AC1655">
        <v>0</v>
      </c>
      <c r="AF1655">
        <v>1997</v>
      </c>
      <c r="AG1655">
        <v>191</v>
      </c>
      <c r="AH1655">
        <v>24.7</v>
      </c>
      <c r="AI1655">
        <v>28.5</v>
      </c>
      <c r="AJ1655">
        <v>26.4</v>
      </c>
      <c r="AK1655">
        <v>2.4</v>
      </c>
      <c r="AL1655">
        <v>8.1999999999999993</v>
      </c>
      <c r="AM1655">
        <v>24.2</v>
      </c>
      <c r="AN1655">
        <v>27.3</v>
      </c>
      <c r="AO1655">
        <v>82.9</v>
      </c>
      <c r="AQ1655" s="2">
        <f t="shared" si="328"/>
        <v>35621</v>
      </c>
      <c r="AR1655" s="5">
        <f t="shared" si="329"/>
        <v>1997</v>
      </c>
      <c r="AS1655" s="5">
        <f t="shared" si="330"/>
        <v>191</v>
      </c>
      <c r="AT1655" s="4">
        <f t="shared" si="325"/>
        <v>30</v>
      </c>
      <c r="AU1655" s="4">
        <f t="shared" si="326"/>
        <v>22.439999999999998</v>
      </c>
      <c r="AV1655" s="4">
        <f t="shared" si="331"/>
        <v>0.50800000000000001</v>
      </c>
      <c r="AW1655" s="4">
        <f t="shared" si="327"/>
        <v>18.029197080291969</v>
      </c>
    </row>
    <row r="1656" spans="1:49">
      <c r="A1656">
        <f t="shared" si="333"/>
        <v>1</v>
      </c>
      <c r="B1656" s="2">
        <f t="shared" si="332"/>
        <v>35622</v>
      </c>
      <c r="C1656" s="1">
        <v>788970</v>
      </c>
      <c r="D1656">
        <v>99999</v>
      </c>
      <c r="E1656">
        <v>1997</v>
      </c>
      <c r="F1656">
        <v>7</v>
      </c>
      <c r="G1656">
        <v>11</v>
      </c>
      <c r="H1656">
        <v>82.4</v>
      </c>
      <c r="I1656">
        <v>23</v>
      </c>
      <c r="J1656">
        <v>74.599999999999994</v>
      </c>
      <c r="K1656">
        <v>23</v>
      </c>
      <c r="L1656">
        <v>1017.7</v>
      </c>
      <c r="M1656">
        <v>7</v>
      </c>
      <c r="N1656">
        <v>9999.9</v>
      </c>
      <c r="O1656">
        <v>0</v>
      </c>
      <c r="P1656">
        <v>7.7</v>
      </c>
      <c r="Q1656">
        <v>23</v>
      </c>
      <c r="R1656">
        <v>7</v>
      </c>
      <c r="S1656">
        <v>23</v>
      </c>
      <c r="T1656">
        <v>13</v>
      </c>
      <c r="U1656">
        <v>20</v>
      </c>
      <c r="V1656">
        <v>89.8</v>
      </c>
      <c r="X1656">
        <v>76.3</v>
      </c>
      <c r="Z1656">
        <v>0.01</v>
      </c>
      <c r="AA1656" t="s">
        <v>19</v>
      </c>
      <c r="AB1656">
        <v>999.9</v>
      </c>
      <c r="AC1656">
        <v>0</v>
      </c>
      <c r="AF1656">
        <v>1997</v>
      </c>
      <c r="AG1656">
        <v>192</v>
      </c>
      <c r="AH1656">
        <v>27</v>
      </c>
      <c r="AI1656">
        <v>27.7</v>
      </c>
      <c r="AJ1656">
        <v>25.9</v>
      </c>
      <c r="AK1656">
        <v>0</v>
      </c>
      <c r="AL1656">
        <v>7.1</v>
      </c>
      <c r="AM1656">
        <v>23.3</v>
      </c>
      <c r="AN1656">
        <v>26.9</v>
      </c>
      <c r="AO1656">
        <v>80.400000000000006</v>
      </c>
      <c r="AQ1656" s="2">
        <f t="shared" si="328"/>
        <v>35622</v>
      </c>
      <c r="AR1656" s="5">
        <f t="shared" si="329"/>
        <v>1997</v>
      </c>
      <c r="AS1656" s="5">
        <f t="shared" si="330"/>
        <v>192</v>
      </c>
      <c r="AT1656" s="4">
        <f t="shared" si="325"/>
        <v>29.157894736842106</v>
      </c>
      <c r="AU1656" s="4">
        <f t="shared" si="326"/>
        <v>22.014999999999997</v>
      </c>
      <c r="AV1656" s="4">
        <f t="shared" si="331"/>
        <v>0.254</v>
      </c>
      <c r="AW1656" s="4">
        <f t="shared" si="327"/>
        <v>19.70802919708029</v>
      </c>
    </row>
    <row r="1657" spans="1:49">
      <c r="A1657">
        <f t="shared" si="333"/>
        <v>1</v>
      </c>
      <c r="B1657" s="2">
        <f t="shared" si="332"/>
        <v>35623</v>
      </c>
      <c r="C1657" s="1">
        <v>788970</v>
      </c>
      <c r="D1657">
        <v>99999</v>
      </c>
      <c r="E1657">
        <v>1997</v>
      </c>
      <c r="F1657">
        <v>7</v>
      </c>
      <c r="G1657">
        <v>12</v>
      </c>
      <c r="H1657">
        <v>82.2</v>
      </c>
      <c r="I1657">
        <v>24</v>
      </c>
      <c r="J1657">
        <v>74.900000000000006</v>
      </c>
      <c r="K1657">
        <v>24</v>
      </c>
      <c r="L1657">
        <v>1016.7</v>
      </c>
      <c r="M1657">
        <v>8</v>
      </c>
      <c r="N1657">
        <v>9999.9</v>
      </c>
      <c r="O1657">
        <v>0</v>
      </c>
      <c r="P1657">
        <v>7.7</v>
      </c>
      <c r="Q1657">
        <v>24</v>
      </c>
      <c r="R1657">
        <v>6.7</v>
      </c>
      <c r="S1657">
        <v>24</v>
      </c>
      <c r="T1657">
        <v>12</v>
      </c>
      <c r="U1657">
        <v>999.9</v>
      </c>
      <c r="V1657">
        <v>90.9</v>
      </c>
      <c r="X1657">
        <v>74.7</v>
      </c>
      <c r="Z1657">
        <v>7.0000000000000007E-2</v>
      </c>
      <c r="AA1657" t="s">
        <v>19</v>
      </c>
      <c r="AB1657">
        <v>999.9</v>
      </c>
      <c r="AC1657">
        <v>0</v>
      </c>
      <c r="AF1657">
        <v>1997</v>
      </c>
      <c r="AG1657">
        <v>193</v>
      </c>
      <c r="AH1657">
        <v>24.7</v>
      </c>
      <c r="AI1657">
        <v>27.5</v>
      </c>
      <c r="AJ1657">
        <v>25</v>
      </c>
      <c r="AK1657">
        <v>2.9</v>
      </c>
      <c r="AL1657">
        <v>4.8</v>
      </c>
      <c r="AM1657">
        <v>23.7</v>
      </c>
      <c r="AN1657">
        <v>26.2</v>
      </c>
      <c r="AO1657">
        <v>85.7</v>
      </c>
      <c r="AQ1657" s="2">
        <f t="shared" si="328"/>
        <v>35623</v>
      </c>
      <c r="AR1657" s="5">
        <f t="shared" si="329"/>
        <v>1997</v>
      </c>
      <c r="AS1657" s="5">
        <f t="shared" si="330"/>
        <v>193</v>
      </c>
      <c r="AT1657" s="4">
        <f t="shared" ref="AT1657:AT1720" si="334">AI1657/0.95</f>
        <v>28.947368421052634</v>
      </c>
      <c r="AU1657" s="4">
        <f t="shared" ref="AU1657:AU1720" si="335">AJ1657*0.85</f>
        <v>21.25</v>
      </c>
      <c r="AV1657" s="4">
        <f t="shared" si="331"/>
        <v>1.778</v>
      </c>
      <c r="AW1657" s="4">
        <f t="shared" ref="AW1657:AW1720" si="336">AH1657/1.37</f>
        <v>18.029197080291969</v>
      </c>
    </row>
    <row r="1658" spans="1:49">
      <c r="A1658">
        <f t="shared" si="333"/>
        <v>1</v>
      </c>
      <c r="B1658" s="2">
        <f t="shared" si="332"/>
        <v>35624</v>
      </c>
      <c r="C1658" s="1">
        <v>788970</v>
      </c>
      <c r="D1658">
        <v>99999</v>
      </c>
      <c r="E1658">
        <v>1997</v>
      </c>
      <c r="F1658">
        <v>7</v>
      </c>
      <c r="G1658">
        <v>13</v>
      </c>
      <c r="H1658">
        <v>83.2</v>
      </c>
      <c r="I1658">
        <v>24</v>
      </c>
      <c r="J1658">
        <v>74.2</v>
      </c>
      <c r="K1658">
        <v>24</v>
      </c>
      <c r="L1658">
        <v>1015.4</v>
      </c>
      <c r="M1658">
        <v>8</v>
      </c>
      <c r="N1658">
        <v>9999.9</v>
      </c>
      <c r="O1658">
        <v>0</v>
      </c>
      <c r="P1658">
        <v>8.1999999999999993</v>
      </c>
      <c r="Q1658">
        <v>24</v>
      </c>
      <c r="R1658">
        <v>7.6</v>
      </c>
      <c r="S1658">
        <v>24</v>
      </c>
      <c r="T1658">
        <v>14</v>
      </c>
      <c r="U1658">
        <v>999.9</v>
      </c>
      <c r="V1658">
        <v>91.4</v>
      </c>
      <c r="W1658" t="s">
        <v>20</v>
      </c>
      <c r="X1658">
        <v>76.599999999999994</v>
      </c>
      <c r="Y1658" t="s">
        <v>20</v>
      </c>
      <c r="Z1658">
        <v>0</v>
      </c>
      <c r="AA1658" t="s">
        <v>19</v>
      </c>
      <c r="AB1658">
        <v>999.9</v>
      </c>
      <c r="AC1658">
        <v>0</v>
      </c>
      <c r="AF1658">
        <v>1997</v>
      </c>
      <c r="AG1658">
        <v>194</v>
      </c>
      <c r="AH1658">
        <v>27.6</v>
      </c>
      <c r="AI1658">
        <v>27.4</v>
      </c>
      <c r="AJ1658">
        <v>25.5</v>
      </c>
      <c r="AK1658">
        <v>0</v>
      </c>
      <c r="AL1658">
        <v>4.5</v>
      </c>
      <c r="AM1658">
        <v>23.6</v>
      </c>
      <c r="AN1658">
        <v>26.4</v>
      </c>
      <c r="AO1658">
        <v>84.5</v>
      </c>
      <c r="AQ1658" s="2">
        <f t="shared" si="328"/>
        <v>35624</v>
      </c>
      <c r="AR1658" s="5">
        <f t="shared" si="329"/>
        <v>1997</v>
      </c>
      <c r="AS1658" s="5">
        <f t="shared" si="330"/>
        <v>194</v>
      </c>
      <c r="AT1658" s="4">
        <f t="shared" si="334"/>
        <v>28.842105263157894</v>
      </c>
      <c r="AU1658" s="4">
        <f t="shared" si="335"/>
        <v>21.675000000000001</v>
      </c>
      <c r="AV1658" s="4">
        <f t="shared" si="331"/>
        <v>0</v>
      </c>
      <c r="AW1658" s="4">
        <f t="shared" si="336"/>
        <v>20.145985401459853</v>
      </c>
    </row>
    <row r="1659" spans="1:49">
      <c r="A1659">
        <f t="shared" si="333"/>
        <v>1</v>
      </c>
      <c r="B1659" s="2">
        <f t="shared" si="332"/>
        <v>35625</v>
      </c>
      <c r="C1659" s="1">
        <v>788970</v>
      </c>
      <c r="D1659">
        <v>99999</v>
      </c>
      <c r="E1659">
        <v>1997</v>
      </c>
      <c r="F1659">
        <v>7</v>
      </c>
      <c r="G1659">
        <v>14</v>
      </c>
      <c r="H1659">
        <v>83.5</v>
      </c>
      <c r="I1659">
        <v>21</v>
      </c>
      <c r="J1659">
        <v>73.900000000000006</v>
      </c>
      <c r="K1659">
        <v>21</v>
      </c>
      <c r="L1659">
        <v>1016.7</v>
      </c>
      <c r="M1659">
        <v>7</v>
      </c>
      <c r="N1659">
        <v>9999.9</v>
      </c>
      <c r="O1659">
        <v>0</v>
      </c>
      <c r="P1659">
        <v>8.9</v>
      </c>
      <c r="Q1659">
        <v>21</v>
      </c>
      <c r="R1659">
        <v>8.1</v>
      </c>
      <c r="S1659">
        <v>21</v>
      </c>
      <c r="T1659">
        <v>16.899999999999999</v>
      </c>
      <c r="U1659">
        <v>999.9</v>
      </c>
      <c r="V1659">
        <v>92.3</v>
      </c>
      <c r="X1659">
        <v>76.599999999999994</v>
      </c>
      <c r="Z1659">
        <v>0</v>
      </c>
      <c r="AA1659" t="s">
        <v>19</v>
      </c>
      <c r="AB1659">
        <v>999.9</v>
      </c>
      <c r="AC1659">
        <v>0</v>
      </c>
      <c r="AF1659">
        <v>1997</v>
      </c>
      <c r="AG1659">
        <v>195</v>
      </c>
      <c r="AH1659">
        <v>27.9</v>
      </c>
      <c r="AI1659">
        <v>27.4</v>
      </c>
      <c r="AJ1659">
        <v>25.1</v>
      </c>
      <c r="AK1659">
        <v>0</v>
      </c>
      <c r="AL1659">
        <v>6</v>
      </c>
      <c r="AM1659">
        <v>23.9</v>
      </c>
      <c r="AN1659">
        <v>26.3</v>
      </c>
      <c r="AO1659">
        <v>86.5</v>
      </c>
      <c r="AQ1659" s="2">
        <f t="shared" si="328"/>
        <v>35625</v>
      </c>
      <c r="AR1659" s="5">
        <f t="shared" si="329"/>
        <v>1997</v>
      </c>
      <c r="AS1659" s="5">
        <f t="shared" si="330"/>
        <v>195</v>
      </c>
      <c r="AT1659" s="4">
        <f t="shared" si="334"/>
        <v>28.842105263157894</v>
      </c>
      <c r="AU1659" s="4">
        <f t="shared" si="335"/>
        <v>21.335000000000001</v>
      </c>
      <c r="AV1659" s="4">
        <f t="shared" si="331"/>
        <v>0</v>
      </c>
      <c r="AW1659" s="4">
        <f t="shared" si="336"/>
        <v>20.364963503649633</v>
      </c>
    </row>
    <row r="1660" spans="1:49">
      <c r="A1660">
        <f t="shared" si="333"/>
        <v>1</v>
      </c>
      <c r="B1660" s="2">
        <f t="shared" si="332"/>
        <v>35626</v>
      </c>
      <c r="C1660" s="1">
        <v>788970</v>
      </c>
      <c r="D1660">
        <v>99999</v>
      </c>
      <c r="E1660">
        <v>1997</v>
      </c>
      <c r="F1660">
        <v>7</v>
      </c>
      <c r="G1660">
        <v>15</v>
      </c>
      <c r="H1660">
        <v>83.4</v>
      </c>
      <c r="I1660">
        <v>23</v>
      </c>
      <c r="J1660">
        <v>75.400000000000006</v>
      </c>
      <c r="K1660">
        <v>23</v>
      </c>
      <c r="L1660">
        <v>1017.3</v>
      </c>
      <c r="M1660">
        <v>8</v>
      </c>
      <c r="N1660">
        <v>9999.9</v>
      </c>
      <c r="O1660">
        <v>0</v>
      </c>
      <c r="P1660">
        <v>8.3000000000000007</v>
      </c>
      <c r="Q1660">
        <v>23</v>
      </c>
      <c r="R1660">
        <v>9.4</v>
      </c>
      <c r="S1660">
        <v>23</v>
      </c>
      <c r="T1660">
        <v>15.9</v>
      </c>
      <c r="U1660">
        <v>999.9</v>
      </c>
      <c r="V1660">
        <v>91.4</v>
      </c>
      <c r="W1660" t="s">
        <v>20</v>
      </c>
      <c r="X1660">
        <v>77</v>
      </c>
      <c r="Y1660" t="s">
        <v>20</v>
      </c>
      <c r="Z1660">
        <v>0.09</v>
      </c>
      <c r="AA1660" t="s">
        <v>19</v>
      </c>
      <c r="AB1660">
        <v>999.9</v>
      </c>
      <c r="AC1660">
        <v>10000</v>
      </c>
      <c r="AF1660">
        <v>1997</v>
      </c>
      <c r="AG1660">
        <v>196</v>
      </c>
      <c r="AH1660">
        <v>27</v>
      </c>
      <c r="AI1660">
        <v>28</v>
      </c>
      <c r="AJ1660">
        <v>24.4</v>
      </c>
      <c r="AK1660">
        <v>0</v>
      </c>
      <c r="AL1660">
        <v>7.4</v>
      </c>
      <c r="AM1660">
        <v>24.3</v>
      </c>
      <c r="AN1660">
        <v>26.5</v>
      </c>
      <c r="AO1660">
        <v>87.6</v>
      </c>
      <c r="AQ1660" s="2">
        <f t="shared" si="328"/>
        <v>35626</v>
      </c>
      <c r="AR1660" s="5">
        <f t="shared" si="329"/>
        <v>1997</v>
      </c>
      <c r="AS1660" s="5">
        <f t="shared" si="330"/>
        <v>196</v>
      </c>
      <c r="AT1660" s="4">
        <f t="shared" si="334"/>
        <v>29.473684210526319</v>
      </c>
      <c r="AU1660" s="4">
        <f t="shared" si="335"/>
        <v>20.74</v>
      </c>
      <c r="AV1660" s="4">
        <f t="shared" si="331"/>
        <v>2.286</v>
      </c>
      <c r="AW1660" s="4">
        <f t="shared" si="336"/>
        <v>19.70802919708029</v>
      </c>
    </row>
    <row r="1661" spans="1:49">
      <c r="A1661">
        <f t="shared" si="333"/>
        <v>1</v>
      </c>
      <c r="B1661" s="2">
        <f t="shared" si="332"/>
        <v>35627</v>
      </c>
      <c r="C1661" s="1">
        <v>788970</v>
      </c>
      <c r="D1661">
        <v>99999</v>
      </c>
      <c r="E1661">
        <v>1997</v>
      </c>
      <c r="F1661">
        <v>7</v>
      </c>
      <c r="G1661">
        <v>16</v>
      </c>
      <c r="H1661">
        <v>82.1</v>
      </c>
      <c r="I1661">
        <v>24</v>
      </c>
      <c r="J1661">
        <v>76.099999999999994</v>
      </c>
      <c r="K1661">
        <v>24</v>
      </c>
      <c r="L1661">
        <v>1016.6</v>
      </c>
      <c r="M1661">
        <v>8</v>
      </c>
      <c r="N1661">
        <v>9999.9</v>
      </c>
      <c r="O1661">
        <v>0</v>
      </c>
      <c r="P1661">
        <v>7.2</v>
      </c>
      <c r="Q1661">
        <v>24</v>
      </c>
      <c r="R1661">
        <v>8.5</v>
      </c>
      <c r="S1661">
        <v>24</v>
      </c>
      <c r="T1661">
        <v>15.9</v>
      </c>
      <c r="U1661">
        <v>19</v>
      </c>
      <c r="V1661">
        <v>87.8</v>
      </c>
      <c r="W1661" t="s">
        <v>20</v>
      </c>
      <c r="X1661">
        <v>77</v>
      </c>
      <c r="Y1661" t="s">
        <v>20</v>
      </c>
      <c r="Z1661">
        <v>0.65</v>
      </c>
      <c r="AA1661" t="s">
        <v>19</v>
      </c>
      <c r="AB1661">
        <v>999.9</v>
      </c>
      <c r="AC1661">
        <v>10010</v>
      </c>
      <c r="AF1661">
        <v>1997</v>
      </c>
      <c r="AG1661">
        <v>197</v>
      </c>
      <c r="AH1661">
        <v>23.6</v>
      </c>
      <c r="AI1661">
        <v>28.1</v>
      </c>
      <c r="AJ1661">
        <v>26.7</v>
      </c>
      <c r="AK1661">
        <v>2.9</v>
      </c>
      <c r="AL1661">
        <v>8.6</v>
      </c>
      <c r="AM1661">
        <v>24.5</v>
      </c>
      <c r="AN1661">
        <v>27.4</v>
      </c>
      <c r="AO1661">
        <v>83.8</v>
      </c>
      <c r="AQ1661" s="2">
        <f t="shared" si="328"/>
        <v>35627</v>
      </c>
      <c r="AR1661" s="5">
        <f t="shared" si="329"/>
        <v>1997</v>
      </c>
      <c r="AS1661" s="5">
        <f t="shared" si="330"/>
        <v>197</v>
      </c>
      <c r="AT1661" s="4">
        <f t="shared" si="334"/>
        <v>29.578947368421055</v>
      </c>
      <c r="AU1661" s="4">
        <f t="shared" si="335"/>
        <v>22.695</v>
      </c>
      <c r="AV1661" s="4">
        <f t="shared" si="331"/>
        <v>16.510000000000002</v>
      </c>
      <c r="AW1661" s="4">
        <f t="shared" si="336"/>
        <v>17.226277372262775</v>
      </c>
    </row>
    <row r="1662" spans="1:49">
      <c r="A1662">
        <f t="shared" si="333"/>
        <v>1</v>
      </c>
      <c r="B1662" s="2">
        <f t="shared" si="332"/>
        <v>35628</v>
      </c>
      <c r="C1662" s="1">
        <v>788970</v>
      </c>
      <c r="D1662">
        <v>99999</v>
      </c>
      <c r="E1662">
        <v>1997</v>
      </c>
      <c r="F1662">
        <v>7</v>
      </c>
      <c r="G1662">
        <v>17</v>
      </c>
      <c r="H1662">
        <v>82.9</v>
      </c>
      <c r="I1662">
        <v>24</v>
      </c>
      <c r="J1662">
        <v>73.599999999999994</v>
      </c>
      <c r="K1662">
        <v>24</v>
      </c>
      <c r="L1662">
        <v>1016.6</v>
      </c>
      <c r="M1662">
        <v>8</v>
      </c>
      <c r="N1662">
        <v>9999.9</v>
      </c>
      <c r="O1662">
        <v>0</v>
      </c>
      <c r="P1662">
        <v>8.4</v>
      </c>
      <c r="Q1662">
        <v>24</v>
      </c>
      <c r="R1662">
        <v>8.1</v>
      </c>
      <c r="S1662">
        <v>24</v>
      </c>
      <c r="T1662">
        <v>15.9</v>
      </c>
      <c r="U1662">
        <v>27</v>
      </c>
      <c r="V1662">
        <v>89.8</v>
      </c>
      <c r="W1662" t="s">
        <v>20</v>
      </c>
      <c r="X1662">
        <v>75.2</v>
      </c>
      <c r="Y1662" t="s">
        <v>20</v>
      </c>
      <c r="Z1662">
        <v>0</v>
      </c>
      <c r="AA1662" t="s">
        <v>19</v>
      </c>
      <c r="AB1662">
        <v>999.9</v>
      </c>
      <c r="AC1662">
        <v>0</v>
      </c>
      <c r="AF1662">
        <v>1997</v>
      </c>
      <c r="AG1662">
        <v>198</v>
      </c>
      <c r="AH1662">
        <v>27.7</v>
      </c>
      <c r="AI1662">
        <v>28.5</v>
      </c>
      <c r="AJ1662">
        <v>26.5</v>
      </c>
      <c r="AK1662">
        <v>0</v>
      </c>
      <c r="AL1662">
        <v>8.1</v>
      </c>
      <c r="AM1662">
        <v>23.2</v>
      </c>
      <c r="AN1662">
        <v>27.4</v>
      </c>
      <c r="AO1662">
        <v>77.5</v>
      </c>
      <c r="AQ1662" s="2">
        <f t="shared" si="328"/>
        <v>35628</v>
      </c>
      <c r="AR1662" s="5">
        <f t="shared" si="329"/>
        <v>1997</v>
      </c>
      <c r="AS1662" s="5">
        <f t="shared" si="330"/>
        <v>198</v>
      </c>
      <c r="AT1662" s="4">
        <f t="shared" si="334"/>
        <v>30</v>
      </c>
      <c r="AU1662" s="4">
        <f t="shared" si="335"/>
        <v>22.524999999999999</v>
      </c>
      <c r="AV1662" s="4">
        <f t="shared" si="331"/>
        <v>0</v>
      </c>
      <c r="AW1662" s="4">
        <f t="shared" si="336"/>
        <v>20.21897810218978</v>
      </c>
    </row>
    <row r="1663" spans="1:49">
      <c r="A1663">
        <f t="shared" si="333"/>
        <v>1</v>
      </c>
      <c r="B1663" s="2">
        <f t="shared" si="332"/>
        <v>35629</v>
      </c>
      <c r="C1663" s="1">
        <v>788970</v>
      </c>
      <c r="D1663">
        <v>99999</v>
      </c>
      <c r="E1663">
        <v>1997</v>
      </c>
      <c r="F1663">
        <v>7</v>
      </c>
      <c r="G1663">
        <v>18</v>
      </c>
      <c r="H1663">
        <v>79.8</v>
      </c>
      <c r="I1663">
        <v>23</v>
      </c>
      <c r="J1663">
        <v>74.3</v>
      </c>
      <c r="K1663">
        <v>23</v>
      </c>
      <c r="L1663">
        <v>1015.2</v>
      </c>
      <c r="M1663">
        <v>8</v>
      </c>
      <c r="N1663">
        <v>9999.9</v>
      </c>
      <c r="O1663">
        <v>0</v>
      </c>
      <c r="P1663">
        <v>8</v>
      </c>
      <c r="Q1663">
        <v>23</v>
      </c>
      <c r="R1663">
        <v>5.2</v>
      </c>
      <c r="S1663">
        <v>23</v>
      </c>
      <c r="T1663">
        <v>12</v>
      </c>
      <c r="U1663">
        <v>999.9</v>
      </c>
      <c r="V1663">
        <v>90.7</v>
      </c>
      <c r="X1663">
        <v>73.2</v>
      </c>
      <c r="Z1663">
        <v>0.19</v>
      </c>
      <c r="AA1663" t="s">
        <v>19</v>
      </c>
      <c r="AB1663">
        <v>999.9</v>
      </c>
      <c r="AC1663">
        <v>10000</v>
      </c>
      <c r="AF1663">
        <v>1997</v>
      </c>
      <c r="AG1663">
        <v>199</v>
      </c>
      <c r="AH1663">
        <v>24.7</v>
      </c>
      <c r="AI1663">
        <v>28.1</v>
      </c>
      <c r="AJ1663">
        <v>26.4</v>
      </c>
      <c r="AK1663">
        <v>0.1</v>
      </c>
      <c r="AL1663">
        <v>6.9</v>
      </c>
      <c r="AM1663">
        <v>23.8</v>
      </c>
      <c r="AN1663">
        <v>27.2</v>
      </c>
      <c r="AO1663">
        <v>81.3</v>
      </c>
      <c r="AQ1663" s="2">
        <f t="shared" si="328"/>
        <v>35629</v>
      </c>
      <c r="AR1663" s="5">
        <f t="shared" si="329"/>
        <v>1997</v>
      </c>
      <c r="AS1663" s="5">
        <f t="shared" si="330"/>
        <v>199</v>
      </c>
      <c r="AT1663" s="4">
        <f t="shared" si="334"/>
        <v>29.578947368421055</v>
      </c>
      <c r="AU1663" s="4">
        <f t="shared" si="335"/>
        <v>22.439999999999998</v>
      </c>
      <c r="AV1663" s="4">
        <f t="shared" si="331"/>
        <v>4.8260000000000005</v>
      </c>
      <c r="AW1663" s="4">
        <f t="shared" si="336"/>
        <v>18.029197080291969</v>
      </c>
    </row>
    <row r="1664" spans="1:49">
      <c r="A1664">
        <f t="shared" si="333"/>
        <v>1</v>
      </c>
      <c r="B1664" s="2">
        <f t="shared" si="332"/>
        <v>35630</v>
      </c>
      <c r="C1664" s="1">
        <v>788970</v>
      </c>
      <c r="D1664">
        <v>99999</v>
      </c>
      <c r="E1664">
        <v>1997</v>
      </c>
      <c r="F1664">
        <v>7</v>
      </c>
      <c r="G1664">
        <v>19</v>
      </c>
      <c r="H1664">
        <v>77.7</v>
      </c>
      <c r="I1664">
        <v>24</v>
      </c>
      <c r="J1664">
        <v>76.5</v>
      </c>
      <c r="K1664">
        <v>24</v>
      </c>
      <c r="L1664">
        <v>1015.3</v>
      </c>
      <c r="M1664">
        <v>6</v>
      </c>
      <c r="N1664">
        <v>9999.9</v>
      </c>
      <c r="O1664">
        <v>0</v>
      </c>
      <c r="P1664">
        <v>4.8</v>
      </c>
      <c r="Q1664">
        <v>23</v>
      </c>
      <c r="R1664">
        <v>2.5</v>
      </c>
      <c r="S1664">
        <v>24</v>
      </c>
      <c r="T1664">
        <v>7</v>
      </c>
      <c r="U1664">
        <v>999.9</v>
      </c>
      <c r="V1664">
        <v>87.1</v>
      </c>
      <c r="X1664">
        <v>73.2</v>
      </c>
      <c r="Z1664">
        <v>1.57</v>
      </c>
      <c r="AA1664" t="s">
        <v>19</v>
      </c>
      <c r="AB1664">
        <v>999.9</v>
      </c>
      <c r="AC1664">
        <v>10010</v>
      </c>
      <c r="AF1664">
        <v>1997</v>
      </c>
      <c r="AG1664">
        <v>200</v>
      </c>
      <c r="AH1664">
        <v>10.6</v>
      </c>
      <c r="AI1664">
        <v>27.7</v>
      </c>
      <c r="AJ1664">
        <v>25.1</v>
      </c>
      <c r="AK1664">
        <v>45.1</v>
      </c>
      <c r="AL1664">
        <v>6.4</v>
      </c>
      <c r="AM1664">
        <v>24.6</v>
      </c>
      <c r="AN1664">
        <v>26.4</v>
      </c>
      <c r="AO1664">
        <v>90</v>
      </c>
      <c r="AQ1664" s="2">
        <f t="shared" si="328"/>
        <v>35630</v>
      </c>
      <c r="AR1664" s="5">
        <f t="shared" si="329"/>
        <v>1997</v>
      </c>
      <c r="AS1664" s="5">
        <f t="shared" si="330"/>
        <v>200</v>
      </c>
      <c r="AT1664" s="4">
        <f t="shared" si="334"/>
        <v>29.157894736842106</v>
      </c>
      <c r="AU1664" s="4">
        <f t="shared" si="335"/>
        <v>21.335000000000001</v>
      </c>
      <c r="AV1664" s="4">
        <f t="shared" si="331"/>
        <v>39.878</v>
      </c>
      <c r="AW1664" s="4">
        <f t="shared" si="336"/>
        <v>7.7372262773722618</v>
      </c>
    </row>
    <row r="1665" spans="1:49">
      <c r="A1665">
        <f t="shared" si="333"/>
        <v>1</v>
      </c>
      <c r="B1665" s="2">
        <f t="shared" si="332"/>
        <v>35631</v>
      </c>
      <c r="C1665" s="1">
        <v>788970</v>
      </c>
      <c r="D1665">
        <v>99999</v>
      </c>
      <c r="E1665">
        <v>1997</v>
      </c>
      <c r="F1665">
        <v>7</v>
      </c>
      <c r="G1665">
        <v>20</v>
      </c>
      <c r="H1665">
        <v>80.900000000000006</v>
      </c>
      <c r="I1665">
        <v>24</v>
      </c>
      <c r="J1665">
        <v>76.8</v>
      </c>
      <c r="K1665">
        <v>24</v>
      </c>
      <c r="L1665">
        <v>1017</v>
      </c>
      <c r="M1665">
        <v>8</v>
      </c>
      <c r="N1665">
        <v>9999.9</v>
      </c>
      <c r="O1665">
        <v>0</v>
      </c>
      <c r="P1665">
        <v>7.4</v>
      </c>
      <c r="Q1665">
        <v>24</v>
      </c>
      <c r="R1665">
        <v>3.4</v>
      </c>
      <c r="S1665">
        <v>24</v>
      </c>
      <c r="T1665">
        <v>8</v>
      </c>
      <c r="U1665">
        <v>18.100000000000001</v>
      </c>
      <c r="V1665">
        <v>87.1</v>
      </c>
      <c r="X1665">
        <v>74.8</v>
      </c>
      <c r="Z1665">
        <v>0.14000000000000001</v>
      </c>
      <c r="AA1665" t="s">
        <v>19</v>
      </c>
      <c r="AB1665">
        <v>999.9</v>
      </c>
      <c r="AC1665">
        <v>10000</v>
      </c>
      <c r="AF1665">
        <v>1997</v>
      </c>
      <c r="AG1665">
        <v>201</v>
      </c>
      <c r="AH1665">
        <v>21.9</v>
      </c>
      <c r="AI1665">
        <v>27.4</v>
      </c>
      <c r="AJ1665">
        <v>25.9</v>
      </c>
      <c r="AK1665">
        <v>1.9</v>
      </c>
      <c r="AL1665">
        <v>6.5</v>
      </c>
      <c r="AM1665">
        <v>24.5</v>
      </c>
      <c r="AN1665">
        <v>26.6</v>
      </c>
      <c r="AO1665">
        <v>88.2</v>
      </c>
      <c r="AQ1665" s="2">
        <f t="shared" si="328"/>
        <v>35631</v>
      </c>
      <c r="AR1665" s="5">
        <f t="shared" si="329"/>
        <v>1997</v>
      </c>
      <c r="AS1665" s="5">
        <f t="shared" si="330"/>
        <v>201</v>
      </c>
      <c r="AT1665" s="4">
        <f t="shared" si="334"/>
        <v>28.842105263157894</v>
      </c>
      <c r="AU1665" s="4">
        <f t="shared" si="335"/>
        <v>22.014999999999997</v>
      </c>
      <c r="AV1665" s="4">
        <f t="shared" si="331"/>
        <v>3.556</v>
      </c>
      <c r="AW1665" s="4">
        <f t="shared" si="336"/>
        <v>15.985401459854012</v>
      </c>
    </row>
    <row r="1666" spans="1:49">
      <c r="A1666">
        <f t="shared" si="333"/>
        <v>1</v>
      </c>
      <c r="B1666" s="2">
        <f t="shared" si="332"/>
        <v>35632</v>
      </c>
      <c r="C1666" s="1">
        <v>788970</v>
      </c>
      <c r="D1666">
        <v>99999</v>
      </c>
      <c r="E1666">
        <v>1997</v>
      </c>
      <c r="F1666">
        <v>7</v>
      </c>
      <c r="G1666">
        <v>21</v>
      </c>
      <c r="H1666">
        <v>83.3</v>
      </c>
      <c r="I1666">
        <v>23</v>
      </c>
      <c r="J1666">
        <v>75.099999999999994</v>
      </c>
      <c r="K1666">
        <v>23</v>
      </c>
      <c r="L1666">
        <v>1018</v>
      </c>
      <c r="M1666">
        <v>8</v>
      </c>
      <c r="N1666">
        <v>9999.9</v>
      </c>
      <c r="O1666">
        <v>0</v>
      </c>
      <c r="P1666">
        <v>8.5</v>
      </c>
      <c r="Q1666">
        <v>23</v>
      </c>
      <c r="R1666">
        <v>4.8</v>
      </c>
      <c r="S1666">
        <v>23</v>
      </c>
      <c r="T1666">
        <v>8</v>
      </c>
      <c r="U1666">
        <v>16.899999999999999</v>
      </c>
      <c r="V1666">
        <v>89.4</v>
      </c>
      <c r="X1666">
        <v>76.3</v>
      </c>
      <c r="Z1666">
        <v>0</v>
      </c>
      <c r="AA1666" t="s">
        <v>19</v>
      </c>
      <c r="AB1666">
        <v>999.9</v>
      </c>
      <c r="AC1666">
        <v>0</v>
      </c>
      <c r="AF1666">
        <v>1997</v>
      </c>
      <c r="AG1666">
        <v>202</v>
      </c>
      <c r="AH1666">
        <v>27.6</v>
      </c>
      <c r="AI1666">
        <v>27.5</v>
      </c>
      <c r="AJ1666">
        <v>25.4</v>
      </c>
      <c r="AK1666">
        <v>0.7</v>
      </c>
      <c r="AL1666">
        <v>7.1</v>
      </c>
      <c r="AM1666">
        <v>23.9</v>
      </c>
      <c r="AN1666">
        <v>26.4</v>
      </c>
      <c r="AO1666">
        <v>86</v>
      </c>
      <c r="AQ1666" s="2">
        <f t="shared" si="328"/>
        <v>35632</v>
      </c>
      <c r="AR1666" s="5">
        <f t="shared" si="329"/>
        <v>1997</v>
      </c>
      <c r="AS1666" s="5">
        <f t="shared" si="330"/>
        <v>202</v>
      </c>
      <c r="AT1666" s="4">
        <f t="shared" si="334"/>
        <v>28.947368421052634</v>
      </c>
      <c r="AU1666" s="4">
        <f t="shared" si="335"/>
        <v>21.59</v>
      </c>
      <c r="AV1666" s="4">
        <f t="shared" si="331"/>
        <v>0</v>
      </c>
      <c r="AW1666" s="4">
        <f t="shared" si="336"/>
        <v>20.145985401459853</v>
      </c>
    </row>
    <row r="1667" spans="1:49">
      <c r="A1667">
        <f t="shared" si="333"/>
        <v>1</v>
      </c>
      <c r="B1667" s="2">
        <f t="shared" si="332"/>
        <v>35633</v>
      </c>
      <c r="C1667" s="1">
        <v>788970</v>
      </c>
      <c r="D1667">
        <v>99999</v>
      </c>
      <c r="E1667">
        <v>1997</v>
      </c>
      <c r="F1667">
        <v>7</v>
      </c>
      <c r="G1667">
        <v>22</v>
      </c>
      <c r="H1667">
        <v>82.6</v>
      </c>
      <c r="I1667">
        <v>24</v>
      </c>
      <c r="J1667">
        <v>73.599999999999994</v>
      </c>
      <c r="K1667">
        <v>24</v>
      </c>
      <c r="L1667">
        <v>1018.3</v>
      </c>
      <c r="M1667">
        <v>7</v>
      </c>
      <c r="N1667">
        <v>9999.9</v>
      </c>
      <c r="O1667">
        <v>0</v>
      </c>
      <c r="P1667">
        <v>8.5</v>
      </c>
      <c r="Q1667">
        <v>24</v>
      </c>
      <c r="R1667">
        <v>4</v>
      </c>
      <c r="S1667">
        <v>24</v>
      </c>
      <c r="T1667">
        <v>11.1</v>
      </c>
      <c r="U1667">
        <v>19</v>
      </c>
      <c r="V1667">
        <v>89.6</v>
      </c>
      <c r="W1667" t="s">
        <v>20</v>
      </c>
      <c r="X1667">
        <v>73.400000000000006</v>
      </c>
      <c r="Y1667" t="s">
        <v>20</v>
      </c>
      <c r="Z1667">
        <v>0</v>
      </c>
      <c r="AA1667" t="s">
        <v>19</v>
      </c>
      <c r="AB1667">
        <v>999.9</v>
      </c>
      <c r="AC1667">
        <v>0</v>
      </c>
      <c r="AF1667">
        <v>1997</v>
      </c>
      <c r="AG1667">
        <v>203</v>
      </c>
      <c r="AH1667">
        <v>28.4</v>
      </c>
      <c r="AI1667">
        <v>27.9</v>
      </c>
      <c r="AJ1667">
        <v>25.9</v>
      </c>
      <c r="AK1667">
        <v>0</v>
      </c>
      <c r="AL1667">
        <v>7.3</v>
      </c>
      <c r="AM1667">
        <v>23.5</v>
      </c>
      <c r="AN1667">
        <v>27</v>
      </c>
      <c r="AO1667">
        <v>81.099999999999994</v>
      </c>
      <c r="AQ1667" s="2">
        <f t="shared" si="328"/>
        <v>35633</v>
      </c>
      <c r="AR1667" s="5">
        <f t="shared" si="329"/>
        <v>1997</v>
      </c>
      <c r="AS1667" s="5">
        <f t="shared" si="330"/>
        <v>203</v>
      </c>
      <c r="AT1667" s="4">
        <f t="shared" si="334"/>
        <v>29.368421052631579</v>
      </c>
      <c r="AU1667" s="4">
        <f t="shared" si="335"/>
        <v>22.014999999999997</v>
      </c>
      <c r="AV1667" s="4">
        <f t="shared" si="331"/>
        <v>0</v>
      </c>
      <c r="AW1667" s="4">
        <f t="shared" si="336"/>
        <v>20.729927007299267</v>
      </c>
    </row>
    <row r="1668" spans="1:49">
      <c r="A1668">
        <f t="shared" si="333"/>
        <v>1</v>
      </c>
      <c r="B1668" s="2">
        <f t="shared" si="332"/>
        <v>35634</v>
      </c>
      <c r="C1668" s="1">
        <v>788970</v>
      </c>
      <c r="D1668">
        <v>99999</v>
      </c>
      <c r="E1668">
        <v>1997</v>
      </c>
      <c r="F1668">
        <v>7</v>
      </c>
      <c r="G1668">
        <v>23</v>
      </c>
      <c r="H1668">
        <v>82.8</v>
      </c>
      <c r="I1668">
        <v>24</v>
      </c>
      <c r="J1668">
        <v>75.5</v>
      </c>
      <c r="K1668">
        <v>24</v>
      </c>
      <c r="L1668">
        <v>1018</v>
      </c>
      <c r="M1668">
        <v>7</v>
      </c>
      <c r="N1668">
        <v>9999.9</v>
      </c>
      <c r="O1668">
        <v>0</v>
      </c>
      <c r="P1668">
        <v>7.1</v>
      </c>
      <c r="Q1668">
        <v>24</v>
      </c>
      <c r="R1668">
        <v>7.2</v>
      </c>
      <c r="S1668">
        <v>24</v>
      </c>
      <c r="T1668">
        <v>16.899999999999999</v>
      </c>
      <c r="U1668">
        <v>999.9</v>
      </c>
      <c r="V1668">
        <v>90</v>
      </c>
      <c r="X1668">
        <v>73.900000000000006</v>
      </c>
      <c r="Z1668">
        <v>0.16</v>
      </c>
      <c r="AA1668" t="s">
        <v>19</v>
      </c>
      <c r="AB1668">
        <v>999.9</v>
      </c>
      <c r="AC1668">
        <v>10000</v>
      </c>
      <c r="AF1668">
        <v>1997</v>
      </c>
      <c r="AG1668">
        <v>204</v>
      </c>
      <c r="AH1668">
        <v>27.1</v>
      </c>
      <c r="AI1668">
        <v>27.6</v>
      </c>
      <c r="AJ1668">
        <v>25.7</v>
      </c>
      <c r="AK1668">
        <v>0.8</v>
      </c>
      <c r="AL1668">
        <v>8.6</v>
      </c>
      <c r="AM1668">
        <v>24</v>
      </c>
      <c r="AN1668">
        <v>26.8</v>
      </c>
      <c r="AO1668">
        <v>84.8</v>
      </c>
      <c r="AQ1668" s="2">
        <f t="shared" si="328"/>
        <v>35634</v>
      </c>
      <c r="AR1668" s="5">
        <f t="shared" si="329"/>
        <v>1997</v>
      </c>
      <c r="AS1668" s="5">
        <f t="shared" si="330"/>
        <v>204</v>
      </c>
      <c r="AT1668" s="4">
        <f t="shared" si="334"/>
        <v>29.05263157894737</v>
      </c>
      <c r="AU1668" s="4">
        <f t="shared" si="335"/>
        <v>21.844999999999999</v>
      </c>
      <c r="AV1668" s="4">
        <f t="shared" si="331"/>
        <v>4.0640000000000001</v>
      </c>
      <c r="AW1668" s="4">
        <f t="shared" si="336"/>
        <v>19.78102189781022</v>
      </c>
    </row>
    <row r="1669" spans="1:49">
      <c r="A1669">
        <f t="shared" si="333"/>
        <v>1</v>
      </c>
      <c r="B1669" s="2">
        <f t="shared" si="332"/>
        <v>35635</v>
      </c>
      <c r="C1669" s="1">
        <v>788970</v>
      </c>
      <c r="D1669">
        <v>99999</v>
      </c>
      <c r="E1669">
        <v>1997</v>
      </c>
      <c r="F1669">
        <v>7</v>
      </c>
      <c r="G1669">
        <v>24</v>
      </c>
      <c r="H1669">
        <v>82.8</v>
      </c>
      <c r="I1669">
        <v>24</v>
      </c>
      <c r="J1669">
        <v>74.5</v>
      </c>
      <c r="K1669">
        <v>24</v>
      </c>
      <c r="L1669">
        <v>1017.9</v>
      </c>
      <c r="M1669">
        <v>7</v>
      </c>
      <c r="N1669">
        <v>9999.9</v>
      </c>
      <c r="O1669">
        <v>0</v>
      </c>
      <c r="P1669">
        <v>8.1999999999999993</v>
      </c>
      <c r="Q1669">
        <v>24</v>
      </c>
      <c r="R1669">
        <v>8.1</v>
      </c>
      <c r="S1669">
        <v>24</v>
      </c>
      <c r="T1669">
        <v>14</v>
      </c>
      <c r="U1669">
        <v>999.9</v>
      </c>
      <c r="V1669">
        <v>89.8</v>
      </c>
      <c r="X1669">
        <v>76.599999999999994</v>
      </c>
      <c r="Z1669">
        <v>0.04</v>
      </c>
      <c r="AA1669" t="s">
        <v>19</v>
      </c>
      <c r="AB1669">
        <v>999.9</v>
      </c>
      <c r="AC1669">
        <v>10000</v>
      </c>
      <c r="AF1669">
        <v>1997</v>
      </c>
      <c r="AG1669">
        <v>205</v>
      </c>
      <c r="AH1669">
        <v>27.1</v>
      </c>
      <c r="AI1669">
        <v>27.9</v>
      </c>
      <c r="AJ1669">
        <v>25.4</v>
      </c>
      <c r="AK1669">
        <v>0</v>
      </c>
      <c r="AL1669">
        <v>7.6</v>
      </c>
      <c r="AM1669">
        <v>23.7</v>
      </c>
      <c r="AN1669">
        <v>26.7</v>
      </c>
      <c r="AO1669">
        <v>83.6</v>
      </c>
      <c r="AQ1669" s="2">
        <f t="shared" ref="AQ1669:AQ1732" si="337">DATE(AR1669,1,1)+AS1669-1</f>
        <v>35635</v>
      </c>
      <c r="AR1669" s="5">
        <f t="shared" ref="AR1669:AR1732" si="338">AF1669</f>
        <v>1997</v>
      </c>
      <c r="AS1669" s="5">
        <f t="shared" ref="AS1669:AS1732" si="339">AG1669</f>
        <v>205</v>
      </c>
      <c r="AT1669" s="4">
        <f t="shared" si="334"/>
        <v>29.368421052631579</v>
      </c>
      <c r="AU1669" s="4">
        <f t="shared" si="335"/>
        <v>21.59</v>
      </c>
      <c r="AV1669" s="4">
        <f t="shared" ref="AV1669:AV1732" si="340">IF(Z1669&lt;99,CONVERT(Z1669,"in","mm"),0)</f>
        <v>1.016</v>
      </c>
      <c r="AW1669" s="4">
        <f t="shared" si="336"/>
        <v>19.78102189781022</v>
      </c>
    </row>
    <row r="1670" spans="1:49">
      <c r="A1670">
        <f t="shared" si="333"/>
        <v>1</v>
      </c>
      <c r="B1670" s="2">
        <f t="shared" si="332"/>
        <v>35636</v>
      </c>
      <c r="C1670" s="1">
        <v>788970</v>
      </c>
      <c r="D1670">
        <v>99999</v>
      </c>
      <c r="E1670">
        <v>1997</v>
      </c>
      <c r="F1670">
        <v>7</v>
      </c>
      <c r="G1670">
        <v>25</v>
      </c>
      <c r="H1670">
        <v>81.7</v>
      </c>
      <c r="I1670">
        <v>24</v>
      </c>
      <c r="J1670">
        <v>73.3</v>
      </c>
      <c r="K1670">
        <v>24</v>
      </c>
      <c r="L1670">
        <v>1016.9</v>
      </c>
      <c r="M1670">
        <v>8</v>
      </c>
      <c r="N1670">
        <v>9999.9</v>
      </c>
      <c r="O1670">
        <v>0</v>
      </c>
      <c r="P1670">
        <v>9.9</v>
      </c>
      <c r="Q1670">
        <v>24</v>
      </c>
      <c r="R1670">
        <v>7.6</v>
      </c>
      <c r="S1670">
        <v>24</v>
      </c>
      <c r="T1670">
        <v>14</v>
      </c>
      <c r="U1670">
        <v>999.9</v>
      </c>
      <c r="V1670">
        <v>89.6</v>
      </c>
      <c r="W1670" t="s">
        <v>20</v>
      </c>
      <c r="X1670">
        <v>75.2</v>
      </c>
      <c r="Y1670" t="s">
        <v>20</v>
      </c>
      <c r="Z1670">
        <v>7.0000000000000007E-2</v>
      </c>
      <c r="AA1670" t="s">
        <v>19</v>
      </c>
      <c r="AB1670">
        <v>999.9</v>
      </c>
      <c r="AC1670">
        <v>10000</v>
      </c>
      <c r="AF1670">
        <v>1997</v>
      </c>
      <c r="AG1670">
        <v>206</v>
      </c>
      <c r="AH1670">
        <v>25.8</v>
      </c>
      <c r="AI1670">
        <v>27.5</v>
      </c>
      <c r="AJ1670">
        <v>26.4</v>
      </c>
      <c r="AK1670">
        <v>0</v>
      </c>
      <c r="AL1670">
        <v>6.4</v>
      </c>
      <c r="AM1670">
        <v>23.3</v>
      </c>
      <c r="AN1670">
        <v>27</v>
      </c>
      <c r="AO1670">
        <v>80.099999999999994</v>
      </c>
      <c r="AQ1670" s="2">
        <f t="shared" si="337"/>
        <v>35636</v>
      </c>
      <c r="AR1670" s="5">
        <f t="shared" si="338"/>
        <v>1997</v>
      </c>
      <c r="AS1670" s="5">
        <f t="shared" si="339"/>
        <v>206</v>
      </c>
      <c r="AT1670" s="4">
        <f t="shared" si="334"/>
        <v>28.947368421052634</v>
      </c>
      <c r="AU1670" s="4">
        <f t="shared" si="335"/>
        <v>22.439999999999998</v>
      </c>
      <c r="AV1670" s="4">
        <f t="shared" si="340"/>
        <v>1.778</v>
      </c>
      <c r="AW1670" s="4">
        <f t="shared" si="336"/>
        <v>18.832116788321166</v>
      </c>
    </row>
    <row r="1671" spans="1:49">
      <c r="A1671">
        <f t="shared" si="333"/>
        <v>1</v>
      </c>
      <c r="B1671" s="2">
        <f t="shared" si="332"/>
        <v>35637</v>
      </c>
      <c r="C1671" s="1">
        <v>788970</v>
      </c>
      <c r="D1671">
        <v>99999</v>
      </c>
      <c r="E1671">
        <v>1997</v>
      </c>
      <c r="F1671">
        <v>7</v>
      </c>
      <c r="G1671">
        <v>26</v>
      </c>
      <c r="H1671">
        <v>82.2</v>
      </c>
      <c r="I1671">
        <v>24</v>
      </c>
      <c r="J1671">
        <v>73.8</v>
      </c>
      <c r="K1671">
        <v>24</v>
      </c>
      <c r="L1671">
        <v>1015.9</v>
      </c>
      <c r="M1671">
        <v>7</v>
      </c>
      <c r="N1671">
        <v>9999.9</v>
      </c>
      <c r="O1671">
        <v>0</v>
      </c>
      <c r="P1671">
        <v>10.3</v>
      </c>
      <c r="Q1671">
        <v>24</v>
      </c>
      <c r="R1671">
        <v>7.5</v>
      </c>
      <c r="S1671">
        <v>24</v>
      </c>
      <c r="T1671">
        <v>15</v>
      </c>
      <c r="U1671">
        <v>999.9</v>
      </c>
      <c r="V1671">
        <v>90</v>
      </c>
      <c r="X1671">
        <v>74.5</v>
      </c>
      <c r="Z1671">
        <v>0.01</v>
      </c>
      <c r="AA1671" t="s">
        <v>19</v>
      </c>
      <c r="AB1671">
        <v>999.9</v>
      </c>
      <c r="AC1671">
        <v>0</v>
      </c>
      <c r="AF1671">
        <v>1997</v>
      </c>
      <c r="AG1671">
        <v>207</v>
      </c>
      <c r="AH1671">
        <v>28.6</v>
      </c>
      <c r="AI1671">
        <v>27.4</v>
      </c>
      <c r="AJ1671">
        <v>26.2</v>
      </c>
      <c r="AK1671">
        <v>0</v>
      </c>
      <c r="AL1671">
        <v>5.6</v>
      </c>
      <c r="AM1671">
        <v>23.2</v>
      </c>
      <c r="AN1671">
        <v>26.6</v>
      </c>
      <c r="AO1671">
        <v>80.900000000000006</v>
      </c>
      <c r="AQ1671" s="2">
        <f t="shared" si="337"/>
        <v>35637</v>
      </c>
      <c r="AR1671" s="5">
        <f t="shared" si="338"/>
        <v>1997</v>
      </c>
      <c r="AS1671" s="5">
        <f t="shared" si="339"/>
        <v>207</v>
      </c>
      <c r="AT1671" s="4">
        <f t="shared" si="334"/>
        <v>28.842105263157894</v>
      </c>
      <c r="AU1671" s="4">
        <f t="shared" si="335"/>
        <v>22.27</v>
      </c>
      <c r="AV1671" s="4">
        <f t="shared" si="340"/>
        <v>0.254</v>
      </c>
      <c r="AW1671" s="4">
        <f t="shared" si="336"/>
        <v>20.875912408759124</v>
      </c>
    </row>
    <row r="1672" spans="1:49">
      <c r="A1672">
        <f t="shared" si="333"/>
        <v>1</v>
      </c>
      <c r="B1672" s="2">
        <f t="shared" si="332"/>
        <v>35638</v>
      </c>
      <c r="C1672" s="1">
        <v>788970</v>
      </c>
      <c r="D1672">
        <v>99999</v>
      </c>
      <c r="E1672">
        <v>1997</v>
      </c>
      <c r="F1672">
        <v>7</v>
      </c>
      <c r="G1672">
        <v>27</v>
      </c>
      <c r="H1672">
        <v>82.2</v>
      </c>
      <c r="I1672">
        <v>24</v>
      </c>
      <c r="J1672">
        <v>74.900000000000006</v>
      </c>
      <c r="K1672">
        <v>24</v>
      </c>
      <c r="L1672">
        <v>1016.1</v>
      </c>
      <c r="M1672">
        <v>8</v>
      </c>
      <c r="N1672">
        <v>9999.9</v>
      </c>
      <c r="O1672">
        <v>0</v>
      </c>
      <c r="P1672">
        <v>8.6</v>
      </c>
      <c r="Q1672">
        <v>24</v>
      </c>
      <c r="R1672">
        <v>6.4</v>
      </c>
      <c r="S1672">
        <v>24</v>
      </c>
      <c r="T1672">
        <v>14</v>
      </c>
      <c r="U1672">
        <v>999.9</v>
      </c>
      <c r="V1672">
        <v>90.1</v>
      </c>
      <c r="X1672">
        <v>74.5</v>
      </c>
      <c r="Z1672">
        <v>0.01</v>
      </c>
      <c r="AA1672" t="s">
        <v>19</v>
      </c>
      <c r="AB1672">
        <v>999.9</v>
      </c>
      <c r="AC1672">
        <v>10000</v>
      </c>
      <c r="AF1672">
        <v>1997</v>
      </c>
      <c r="AG1672">
        <v>208</v>
      </c>
      <c r="AH1672">
        <v>25.7</v>
      </c>
      <c r="AI1672">
        <v>28.8</v>
      </c>
      <c r="AJ1672">
        <v>26.9</v>
      </c>
      <c r="AK1672">
        <v>0.9</v>
      </c>
      <c r="AL1672">
        <v>6.6</v>
      </c>
      <c r="AM1672">
        <v>23.2</v>
      </c>
      <c r="AN1672">
        <v>27.7</v>
      </c>
      <c r="AO1672">
        <v>75.900000000000006</v>
      </c>
      <c r="AQ1672" s="2">
        <f t="shared" si="337"/>
        <v>35638</v>
      </c>
      <c r="AR1672" s="5">
        <f t="shared" si="338"/>
        <v>1997</v>
      </c>
      <c r="AS1672" s="5">
        <f t="shared" si="339"/>
        <v>208</v>
      </c>
      <c r="AT1672" s="4">
        <f t="shared" si="334"/>
        <v>30.315789473684212</v>
      </c>
      <c r="AU1672" s="4">
        <f t="shared" si="335"/>
        <v>22.864999999999998</v>
      </c>
      <c r="AV1672" s="4">
        <f t="shared" si="340"/>
        <v>0.254</v>
      </c>
      <c r="AW1672" s="4">
        <f t="shared" si="336"/>
        <v>18.759124087591239</v>
      </c>
    </row>
    <row r="1673" spans="1:49">
      <c r="A1673">
        <f t="shared" si="333"/>
        <v>1</v>
      </c>
      <c r="B1673" s="2">
        <f t="shared" si="332"/>
        <v>35639</v>
      </c>
      <c r="C1673" s="1">
        <v>788970</v>
      </c>
      <c r="D1673">
        <v>99999</v>
      </c>
      <c r="E1673">
        <v>1997</v>
      </c>
      <c r="F1673">
        <v>7</v>
      </c>
      <c r="G1673">
        <v>28</v>
      </c>
      <c r="H1673">
        <v>80.2</v>
      </c>
      <c r="I1673">
        <v>24</v>
      </c>
      <c r="J1673">
        <v>75.8</v>
      </c>
      <c r="K1673">
        <v>24</v>
      </c>
      <c r="L1673">
        <v>1016.4</v>
      </c>
      <c r="M1673">
        <v>7</v>
      </c>
      <c r="N1673">
        <v>9999.9</v>
      </c>
      <c r="O1673">
        <v>0</v>
      </c>
      <c r="P1673">
        <v>6.9</v>
      </c>
      <c r="Q1673">
        <v>24</v>
      </c>
      <c r="R1673">
        <v>5.9</v>
      </c>
      <c r="S1673">
        <v>24</v>
      </c>
      <c r="T1673">
        <v>14</v>
      </c>
      <c r="U1673">
        <v>16.899999999999999</v>
      </c>
      <c r="V1673">
        <v>90.1</v>
      </c>
      <c r="X1673">
        <v>75</v>
      </c>
      <c r="Z1673">
        <v>0.89</v>
      </c>
      <c r="AA1673" t="s">
        <v>19</v>
      </c>
      <c r="AB1673">
        <v>999.9</v>
      </c>
      <c r="AC1673">
        <v>10010</v>
      </c>
      <c r="AF1673">
        <v>1997</v>
      </c>
      <c r="AG1673">
        <v>209</v>
      </c>
      <c r="AH1673">
        <v>13</v>
      </c>
      <c r="AI1673">
        <v>27.5</v>
      </c>
      <c r="AJ1673">
        <v>25.8</v>
      </c>
      <c r="AK1673">
        <v>33.700000000000003</v>
      </c>
      <c r="AL1673">
        <v>7.3</v>
      </c>
      <c r="AM1673">
        <v>24.2</v>
      </c>
      <c r="AN1673">
        <v>26.7</v>
      </c>
      <c r="AO1673">
        <v>86.2</v>
      </c>
      <c r="AQ1673" s="2">
        <f t="shared" si="337"/>
        <v>35639</v>
      </c>
      <c r="AR1673" s="5">
        <f t="shared" si="338"/>
        <v>1997</v>
      </c>
      <c r="AS1673" s="5">
        <f t="shared" si="339"/>
        <v>209</v>
      </c>
      <c r="AT1673" s="4">
        <f t="shared" si="334"/>
        <v>28.947368421052634</v>
      </c>
      <c r="AU1673" s="4">
        <f t="shared" si="335"/>
        <v>21.93</v>
      </c>
      <c r="AV1673" s="4">
        <f t="shared" si="340"/>
        <v>22.606000000000002</v>
      </c>
      <c r="AW1673" s="4">
        <f t="shared" si="336"/>
        <v>9.4890510948905096</v>
      </c>
    </row>
    <row r="1674" spans="1:49">
      <c r="A1674">
        <f t="shared" si="333"/>
        <v>1</v>
      </c>
      <c r="B1674" s="2">
        <f t="shared" si="332"/>
        <v>35640</v>
      </c>
      <c r="C1674" s="1">
        <v>788970</v>
      </c>
      <c r="D1674">
        <v>99999</v>
      </c>
      <c r="E1674">
        <v>1997</v>
      </c>
      <c r="F1674">
        <v>7</v>
      </c>
      <c r="G1674">
        <v>29</v>
      </c>
      <c r="H1674">
        <v>83.8</v>
      </c>
      <c r="I1674">
        <v>23</v>
      </c>
      <c r="J1674">
        <v>76.099999999999994</v>
      </c>
      <c r="K1674">
        <v>23</v>
      </c>
      <c r="L1674">
        <v>1017.5</v>
      </c>
      <c r="M1674">
        <v>8</v>
      </c>
      <c r="N1674">
        <v>9999.9</v>
      </c>
      <c r="O1674">
        <v>0</v>
      </c>
      <c r="P1674">
        <v>7.7</v>
      </c>
      <c r="Q1674">
        <v>23</v>
      </c>
      <c r="R1674">
        <v>7.5</v>
      </c>
      <c r="S1674">
        <v>23</v>
      </c>
      <c r="T1674">
        <v>14</v>
      </c>
      <c r="U1674">
        <v>999.9</v>
      </c>
      <c r="V1674">
        <v>90.3</v>
      </c>
      <c r="X1674">
        <v>75</v>
      </c>
      <c r="Z1674">
        <v>0</v>
      </c>
      <c r="AA1674" t="s">
        <v>19</v>
      </c>
      <c r="AB1674">
        <v>999.9</v>
      </c>
      <c r="AC1674">
        <v>0</v>
      </c>
      <c r="AF1674">
        <v>1997</v>
      </c>
      <c r="AG1674">
        <v>210</v>
      </c>
      <c r="AH1674">
        <v>25.1</v>
      </c>
      <c r="AI1674">
        <v>28.2</v>
      </c>
      <c r="AJ1674">
        <v>25.6</v>
      </c>
      <c r="AK1674">
        <v>13.7</v>
      </c>
      <c r="AL1674">
        <v>7.3</v>
      </c>
      <c r="AM1674">
        <v>24.5</v>
      </c>
      <c r="AN1674">
        <v>26.7</v>
      </c>
      <c r="AO1674">
        <v>87.8</v>
      </c>
      <c r="AQ1674" s="2">
        <f t="shared" si="337"/>
        <v>35640</v>
      </c>
      <c r="AR1674" s="5">
        <f t="shared" si="338"/>
        <v>1997</v>
      </c>
      <c r="AS1674" s="5">
        <f t="shared" si="339"/>
        <v>210</v>
      </c>
      <c r="AT1674" s="4">
        <f t="shared" si="334"/>
        <v>29.684210526315791</v>
      </c>
      <c r="AU1674" s="4">
        <f t="shared" si="335"/>
        <v>21.76</v>
      </c>
      <c r="AV1674" s="4">
        <f t="shared" si="340"/>
        <v>0</v>
      </c>
      <c r="AW1674" s="4">
        <f t="shared" si="336"/>
        <v>18.321167883211679</v>
      </c>
    </row>
    <row r="1675" spans="1:49">
      <c r="A1675">
        <f t="shared" si="333"/>
        <v>1</v>
      </c>
      <c r="B1675" s="2">
        <f t="shared" si="332"/>
        <v>35641</v>
      </c>
      <c r="C1675" s="1">
        <v>788970</v>
      </c>
      <c r="D1675">
        <v>99999</v>
      </c>
      <c r="E1675">
        <v>1997</v>
      </c>
      <c r="F1675">
        <v>7</v>
      </c>
      <c r="G1675">
        <v>30</v>
      </c>
      <c r="H1675">
        <v>82.9</v>
      </c>
      <c r="I1675">
        <v>24</v>
      </c>
      <c r="J1675">
        <v>76.3</v>
      </c>
      <c r="K1675">
        <v>24</v>
      </c>
      <c r="L1675">
        <v>1017.8</v>
      </c>
      <c r="M1675">
        <v>8</v>
      </c>
      <c r="N1675">
        <v>9999.9</v>
      </c>
      <c r="O1675">
        <v>0</v>
      </c>
      <c r="P1675">
        <v>7.9</v>
      </c>
      <c r="Q1675">
        <v>24</v>
      </c>
      <c r="R1675">
        <v>5.9</v>
      </c>
      <c r="S1675">
        <v>24</v>
      </c>
      <c r="T1675">
        <v>14</v>
      </c>
      <c r="U1675">
        <v>25.1</v>
      </c>
      <c r="V1675">
        <v>89.6</v>
      </c>
      <c r="W1675" t="s">
        <v>20</v>
      </c>
      <c r="X1675">
        <v>75.2</v>
      </c>
      <c r="Y1675" t="s">
        <v>20</v>
      </c>
      <c r="Z1675">
        <v>0</v>
      </c>
      <c r="AA1675" t="s">
        <v>19</v>
      </c>
      <c r="AB1675">
        <v>999.9</v>
      </c>
      <c r="AC1675">
        <v>10000</v>
      </c>
      <c r="AF1675">
        <v>1997</v>
      </c>
      <c r="AG1675">
        <v>211</v>
      </c>
      <c r="AH1675">
        <v>25.7</v>
      </c>
      <c r="AI1675">
        <v>28</v>
      </c>
      <c r="AJ1675">
        <v>25</v>
      </c>
      <c r="AK1675">
        <v>0.4</v>
      </c>
      <c r="AL1675">
        <v>7.3</v>
      </c>
      <c r="AM1675">
        <v>24.5</v>
      </c>
      <c r="AN1675">
        <v>26.8</v>
      </c>
      <c r="AO1675">
        <v>87.2</v>
      </c>
      <c r="AQ1675" s="2">
        <f t="shared" si="337"/>
        <v>35641</v>
      </c>
      <c r="AR1675" s="5">
        <f t="shared" si="338"/>
        <v>1997</v>
      </c>
      <c r="AS1675" s="5">
        <f t="shared" si="339"/>
        <v>211</v>
      </c>
      <c r="AT1675" s="4">
        <f t="shared" si="334"/>
        <v>29.473684210526319</v>
      </c>
      <c r="AU1675" s="4">
        <f t="shared" si="335"/>
        <v>21.25</v>
      </c>
      <c r="AV1675" s="4">
        <f t="shared" si="340"/>
        <v>0</v>
      </c>
      <c r="AW1675" s="4">
        <f t="shared" si="336"/>
        <v>18.759124087591239</v>
      </c>
    </row>
    <row r="1676" spans="1:49">
      <c r="A1676">
        <f t="shared" si="333"/>
        <v>1</v>
      </c>
      <c r="B1676" s="2">
        <f t="shared" si="332"/>
        <v>35642</v>
      </c>
      <c r="C1676" s="1">
        <v>788970</v>
      </c>
      <c r="D1676">
        <v>99999</v>
      </c>
      <c r="E1676">
        <v>1997</v>
      </c>
      <c r="F1676">
        <v>7</v>
      </c>
      <c r="G1676">
        <v>31</v>
      </c>
      <c r="H1676">
        <v>83.9</v>
      </c>
      <c r="I1676">
        <v>23</v>
      </c>
      <c r="J1676">
        <v>77.900000000000006</v>
      </c>
      <c r="K1676">
        <v>23</v>
      </c>
      <c r="L1676">
        <v>1018.6</v>
      </c>
      <c r="M1676">
        <v>7</v>
      </c>
      <c r="N1676">
        <v>9999.9</v>
      </c>
      <c r="O1676">
        <v>0</v>
      </c>
      <c r="P1676">
        <v>8.6</v>
      </c>
      <c r="Q1676">
        <v>23</v>
      </c>
      <c r="R1676">
        <v>8.6</v>
      </c>
      <c r="S1676">
        <v>23</v>
      </c>
      <c r="T1676">
        <v>15.9</v>
      </c>
      <c r="U1676">
        <v>999.9</v>
      </c>
      <c r="V1676">
        <v>90.1</v>
      </c>
      <c r="X1676">
        <v>75.900000000000006</v>
      </c>
      <c r="Z1676">
        <v>0.09</v>
      </c>
      <c r="AA1676" t="s">
        <v>19</v>
      </c>
      <c r="AB1676">
        <v>999.9</v>
      </c>
      <c r="AC1676">
        <v>10000</v>
      </c>
      <c r="AF1676">
        <v>1997</v>
      </c>
      <c r="AG1676">
        <v>212</v>
      </c>
      <c r="AH1676">
        <v>22.6</v>
      </c>
      <c r="AI1676">
        <v>27.7</v>
      </c>
      <c r="AJ1676">
        <v>25.1</v>
      </c>
      <c r="AK1676">
        <v>1.8</v>
      </c>
      <c r="AL1676">
        <v>6.5</v>
      </c>
      <c r="AM1676">
        <v>24.8</v>
      </c>
      <c r="AN1676">
        <v>26.7</v>
      </c>
      <c r="AO1676">
        <v>89.4</v>
      </c>
      <c r="AQ1676" s="2">
        <f t="shared" si="337"/>
        <v>35642</v>
      </c>
      <c r="AR1676" s="5">
        <f t="shared" si="338"/>
        <v>1997</v>
      </c>
      <c r="AS1676" s="5">
        <f t="shared" si="339"/>
        <v>212</v>
      </c>
      <c r="AT1676" s="4">
        <f t="shared" si="334"/>
        <v>29.157894736842106</v>
      </c>
      <c r="AU1676" s="4">
        <f t="shared" si="335"/>
        <v>21.335000000000001</v>
      </c>
      <c r="AV1676" s="4">
        <f t="shared" si="340"/>
        <v>2.286</v>
      </c>
      <c r="AW1676" s="4">
        <f t="shared" si="336"/>
        <v>16.496350364963504</v>
      </c>
    </row>
    <row r="1677" spans="1:49">
      <c r="A1677">
        <f t="shared" si="333"/>
        <v>1</v>
      </c>
      <c r="B1677" s="2">
        <f t="shared" si="332"/>
        <v>35643</v>
      </c>
      <c r="C1677" s="1">
        <v>788970</v>
      </c>
      <c r="D1677">
        <v>99999</v>
      </c>
      <c r="E1677">
        <v>1997</v>
      </c>
      <c r="F1677">
        <v>8</v>
      </c>
      <c r="G1677">
        <v>1</v>
      </c>
      <c r="H1677">
        <v>83.9</v>
      </c>
      <c r="I1677">
        <v>24</v>
      </c>
      <c r="J1677">
        <v>75.599999999999994</v>
      </c>
      <c r="K1677">
        <v>24</v>
      </c>
      <c r="L1677">
        <v>1019.1</v>
      </c>
      <c r="M1677">
        <v>8</v>
      </c>
      <c r="N1677">
        <v>9999.9</v>
      </c>
      <c r="O1677">
        <v>0</v>
      </c>
      <c r="P1677">
        <v>7.7</v>
      </c>
      <c r="Q1677">
        <v>24</v>
      </c>
      <c r="R1677">
        <v>7.3</v>
      </c>
      <c r="S1677">
        <v>24</v>
      </c>
      <c r="T1677">
        <v>14</v>
      </c>
      <c r="U1677">
        <v>20</v>
      </c>
      <c r="V1677">
        <v>89.6</v>
      </c>
      <c r="W1677" t="s">
        <v>20</v>
      </c>
      <c r="X1677">
        <v>77</v>
      </c>
      <c r="Y1677" t="s">
        <v>20</v>
      </c>
      <c r="Z1677">
        <v>0.01</v>
      </c>
      <c r="AA1677" t="s">
        <v>19</v>
      </c>
      <c r="AB1677">
        <v>999.9</v>
      </c>
      <c r="AC1677">
        <v>0</v>
      </c>
      <c r="AF1677">
        <v>1997</v>
      </c>
      <c r="AG1677">
        <v>213</v>
      </c>
      <c r="AH1677">
        <v>25.9</v>
      </c>
      <c r="AI1677">
        <v>27.7</v>
      </c>
      <c r="AJ1677">
        <v>25.8</v>
      </c>
      <c r="AK1677">
        <v>0</v>
      </c>
      <c r="AL1677">
        <v>7.2</v>
      </c>
      <c r="AM1677">
        <v>24.3</v>
      </c>
      <c r="AN1677">
        <v>26.8</v>
      </c>
      <c r="AO1677">
        <v>86.4</v>
      </c>
      <c r="AQ1677" s="2">
        <f t="shared" si="337"/>
        <v>35643</v>
      </c>
      <c r="AR1677" s="5">
        <f t="shared" si="338"/>
        <v>1997</v>
      </c>
      <c r="AS1677" s="5">
        <f t="shared" si="339"/>
        <v>213</v>
      </c>
      <c r="AT1677" s="4">
        <f t="shared" si="334"/>
        <v>29.157894736842106</v>
      </c>
      <c r="AU1677" s="4">
        <f t="shared" si="335"/>
        <v>21.93</v>
      </c>
      <c r="AV1677" s="4">
        <f t="shared" si="340"/>
        <v>0.254</v>
      </c>
      <c r="AW1677" s="4">
        <f t="shared" si="336"/>
        <v>18.905109489051092</v>
      </c>
    </row>
    <row r="1678" spans="1:49">
      <c r="A1678">
        <f t="shared" si="333"/>
        <v>1</v>
      </c>
      <c r="B1678" s="2">
        <f t="shared" si="332"/>
        <v>35644</v>
      </c>
      <c r="C1678" s="1">
        <v>788970</v>
      </c>
      <c r="D1678">
        <v>99999</v>
      </c>
      <c r="E1678">
        <v>1997</v>
      </c>
      <c r="F1678">
        <v>8</v>
      </c>
      <c r="G1678">
        <v>2</v>
      </c>
      <c r="H1678">
        <v>82.9</v>
      </c>
      <c r="I1678">
        <v>24</v>
      </c>
      <c r="J1678">
        <v>75.599999999999994</v>
      </c>
      <c r="K1678">
        <v>24</v>
      </c>
      <c r="L1678">
        <v>1017.3</v>
      </c>
      <c r="M1678">
        <v>7</v>
      </c>
      <c r="N1678">
        <v>9999.9</v>
      </c>
      <c r="O1678">
        <v>0</v>
      </c>
      <c r="P1678">
        <v>8.4</v>
      </c>
      <c r="Q1678">
        <v>24</v>
      </c>
      <c r="R1678">
        <v>6.7</v>
      </c>
      <c r="S1678">
        <v>24</v>
      </c>
      <c r="T1678">
        <v>13</v>
      </c>
      <c r="U1678">
        <v>18.100000000000001</v>
      </c>
      <c r="V1678">
        <v>90.5</v>
      </c>
      <c r="W1678" t="s">
        <v>20</v>
      </c>
      <c r="X1678">
        <v>75.2</v>
      </c>
      <c r="Y1678" t="s">
        <v>20</v>
      </c>
      <c r="Z1678">
        <v>0.21</v>
      </c>
      <c r="AA1678" t="s">
        <v>19</v>
      </c>
      <c r="AB1678">
        <v>999.9</v>
      </c>
      <c r="AC1678">
        <v>10000</v>
      </c>
      <c r="AF1678">
        <v>1997</v>
      </c>
      <c r="AG1678">
        <v>214</v>
      </c>
      <c r="AH1678">
        <v>28</v>
      </c>
      <c r="AI1678">
        <v>27.6</v>
      </c>
      <c r="AJ1678">
        <v>25.8</v>
      </c>
      <c r="AK1678">
        <v>0.6</v>
      </c>
      <c r="AL1678">
        <v>6.6</v>
      </c>
      <c r="AM1678">
        <v>23.8</v>
      </c>
      <c r="AN1678">
        <v>26.9</v>
      </c>
      <c r="AO1678">
        <v>83.4</v>
      </c>
      <c r="AQ1678" s="2">
        <f t="shared" si="337"/>
        <v>35644</v>
      </c>
      <c r="AR1678" s="5">
        <f t="shared" si="338"/>
        <v>1997</v>
      </c>
      <c r="AS1678" s="5">
        <f t="shared" si="339"/>
        <v>214</v>
      </c>
      <c r="AT1678" s="4">
        <f t="shared" si="334"/>
        <v>29.05263157894737</v>
      </c>
      <c r="AU1678" s="4">
        <f t="shared" si="335"/>
        <v>21.93</v>
      </c>
      <c r="AV1678" s="4">
        <f t="shared" si="340"/>
        <v>5.3340000000000005</v>
      </c>
      <c r="AW1678" s="4">
        <f t="shared" si="336"/>
        <v>20.43795620437956</v>
      </c>
    </row>
    <row r="1679" spans="1:49">
      <c r="A1679">
        <f t="shared" si="333"/>
        <v>1</v>
      </c>
      <c r="B1679" s="2">
        <f t="shared" si="332"/>
        <v>35645</v>
      </c>
      <c r="C1679" s="1">
        <v>788970</v>
      </c>
      <c r="D1679">
        <v>99999</v>
      </c>
      <c r="E1679">
        <v>1997</v>
      </c>
      <c r="F1679">
        <v>8</v>
      </c>
      <c r="G1679">
        <v>3</v>
      </c>
      <c r="H1679">
        <v>82.2</v>
      </c>
      <c r="I1679">
        <v>24</v>
      </c>
      <c r="J1679">
        <v>75.099999999999994</v>
      </c>
      <c r="K1679">
        <v>24</v>
      </c>
      <c r="L1679">
        <v>1016.6</v>
      </c>
      <c r="M1679">
        <v>8</v>
      </c>
      <c r="N1679">
        <v>9999.9</v>
      </c>
      <c r="O1679">
        <v>0</v>
      </c>
      <c r="P1679">
        <v>8.6999999999999993</v>
      </c>
      <c r="Q1679">
        <v>24</v>
      </c>
      <c r="R1679">
        <v>5.8</v>
      </c>
      <c r="S1679">
        <v>24</v>
      </c>
      <c r="T1679">
        <v>12</v>
      </c>
      <c r="U1679">
        <v>999.9</v>
      </c>
      <c r="V1679">
        <v>91.4</v>
      </c>
      <c r="X1679">
        <v>75.599999999999994</v>
      </c>
      <c r="Z1679">
        <v>0.01</v>
      </c>
      <c r="AA1679" t="s">
        <v>19</v>
      </c>
      <c r="AB1679">
        <v>999.9</v>
      </c>
      <c r="AC1679">
        <v>0</v>
      </c>
      <c r="AF1679">
        <v>1997</v>
      </c>
      <c r="AG1679">
        <v>215</v>
      </c>
      <c r="AH1679">
        <v>25.6</v>
      </c>
      <c r="AI1679">
        <v>27.4</v>
      </c>
      <c r="AJ1679">
        <v>25.6</v>
      </c>
      <c r="AK1679">
        <v>0.9</v>
      </c>
      <c r="AL1679">
        <v>5.7</v>
      </c>
      <c r="AM1679">
        <v>24.1</v>
      </c>
      <c r="AN1679">
        <v>26.5</v>
      </c>
      <c r="AO1679">
        <v>86.4</v>
      </c>
      <c r="AQ1679" s="2">
        <f t="shared" si="337"/>
        <v>35645</v>
      </c>
      <c r="AR1679" s="5">
        <f t="shared" si="338"/>
        <v>1997</v>
      </c>
      <c r="AS1679" s="5">
        <f t="shared" si="339"/>
        <v>215</v>
      </c>
      <c r="AT1679" s="4">
        <f t="shared" si="334"/>
        <v>28.842105263157894</v>
      </c>
      <c r="AU1679" s="4">
        <f t="shared" si="335"/>
        <v>21.76</v>
      </c>
      <c r="AV1679" s="4">
        <f t="shared" si="340"/>
        <v>0.254</v>
      </c>
      <c r="AW1679" s="4">
        <f t="shared" si="336"/>
        <v>18.686131386861312</v>
      </c>
    </row>
    <row r="1680" spans="1:49">
      <c r="A1680">
        <f t="shared" si="333"/>
        <v>1</v>
      </c>
      <c r="B1680" s="2">
        <f t="shared" si="332"/>
        <v>35646</v>
      </c>
      <c r="C1680" s="1">
        <v>788970</v>
      </c>
      <c r="D1680">
        <v>99999</v>
      </c>
      <c r="E1680">
        <v>1997</v>
      </c>
      <c r="F1680">
        <v>8</v>
      </c>
      <c r="G1680">
        <v>4</v>
      </c>
      <c r="H1680">
        <v>81.3</v>
      </c>
      <c r="I1680">
        <v>24</v>
      </c>
      <c r="J1680">
        <v>76.5</v>
      </c>
      <c r="K1680">
        <v>24</v>
      </c>
      <c r="L1680">
        <v>1016.8</v>
      </c>
      <c r="M1680">
        <v>8</v>
      </c>
      <c r="N1680">
        <v>9999.9</v>
      </c>
      <c r="O1680">
        <v>0</v>
      </c>
      <c r="P1680">
        <v>9</v>
      </c>
      <c r="Q1680">
        <v>24</v>
      </c>
      <c r="R1680">
        <v>7.5</v>
      </c>
      <c r="S1680">
        <v>24</v>
      </c>
      <c r="T1680">
        <v>16.899999999999999</v>
      </c>
      <c r="U1680">
        <v>999.9</v>
      </c>
      <c r="V1680">
        <v>90.1</v>
      </c>
      <c r="X1680">
        <v>76.3</v>
      </c>
      <c r="Z1680">
        <v>0.06</v>
      </c>
      <c r="AA1680" t="s">
        <v>19</v>
      </c>
      <c r="AB1680">
        <v>999.9</v>
      </c>
      <c r="AC1680">
        <v>10000</v>
      </c>
      <c r="AF1680">
        <v>1997</v>
      </c>
      <c r="AG1680">
        <v>216</v>
      </c>
      <c r="AH1680">
        <v>22.5</v>
      </c>
      <c r="AI1680">
        <v>28.6</v>
      </c>
      <c r="AJ1680">
        <v>24.5</v>
      </c>
      <c r="AK1680">
        <v>8.4</v>
      </c>
      <c r="AL1680">
        <v>7</v>
      </c>
      <c r="AM1680">
        <v>24.1</v>
      </c>
      <c r="AN1680">
        <v>26.6</v>
      </c>
      <c r="AO1680">
        <v>86</v>
      </c>
      <c r="AQ1680" s="2">
        <f t="shared" si="337"/>
        <v>35646</v>
      </c>
      <c r="AR1680" s="5">
        <f t="shared" si="338"/>
        <v>1997</v>
      </c>
      <c r="AS1680" s="5">
        <f t="shared" si="339"/>
        <v>216</v>
      </c>
      <c r="AT1680" s="4">
        <f t="shared" si="334"/>
        <v>30.10526315789474</v>
      </c>
      <c r="AU1680" s="4">
        <f t="shared" si="335"/>
        <v>20.824999999999999</v>
      </c>
      <c r="AV1680" s="4">
        <f t="shared" si="340"/>
        <v>1.524</v>
      </c>
      <c r="AW1680" s="4">
        <f t="shared" si="336"/>
        <v>16.423357664233574</v>
      </c>
    </row>
    <row r="1681" spans="1:49">
      <c r="A1681">
        <f t="shared" si="333"/>
        <v>1</v>
      </c>
      <c r="B1681" s="2">
        <f t="shared" si="332"/>
        <v>35647</v>
      </c>
      <c r="C1681" s="1">
        <v>788970</v>
      </c>
      <c r="D1681">
        <v>99999</v>
      </c>
      <c r="E1681">
        <v>1997</v>
      </c>
      <c r="F1681">
        <v>8</v>
      </c>
      <c r="G1681">
        <v>5</v>
      </c>
      <c r="H1681">
        <v>83.8</v>
      </c>
      <c r="I1681">
        <v>23</v>
      </c>
      <c r="J1681">
        <v>75.400000000000006</v>
      </c>
      <c r="K1681">
        <v>23</v>
      </c>
      <c r="L1681">
        <v>1017.4</v>
      </c>
      <c r="M1681">
        <v>8</v>
      </c>
      <c r="N1681">
        <v>9999.9</v>
      </c>
      <c r="O1681">
        <v>0</v>
      </c>
      <c r="P1681">
        <v>7.2</v>
      </c>
      <c r="Q1681">
        <v>23</v>
      </c>
      <c r="R1681">
        <v>9.6</v>
      </c>
      <c r="S1681">
        <v>23</v>
      </c>
      <c r="T1681">
        <v>16.899999999999999</v>
      </c>
      <c r="U1681">
        <v>999.9</v>
      </c>
      <c r="V1681">
        <v>90.1</v>
      </c>
      <c r="X1681">
        <v>77.7</v>
      </c>
      <c r="Z1681">
        <v>0.01</v>
      </c>
      <c r="AA1681" t="s">
        <v>19</v>
      </c>
      <c r="AB1681">
        <v>999.9</v>
      </c>
      <c r="AC1681">
        <v>0</v>
      </c>
      <c r="AF1681">
        <v>1997</v>
      </c>
      <c r="AG1681">
        <v>217</v>
      </c>
      <c r="AH1681">
        <v>26.2</v>
      </c>
      <c r="AI1681">
        <v>28.6</v>
      </c>
      <c r="AJ1681">
        <v>25.5</v>
      </c>
      <c r="AK1681">
        <v>4.8</v>
      </c>
      <c r="AL1681">
        <v>9.1999999999999993</v>
      </c>
      <c r="AM1681">
        <v>24.1</v>
      </c>
      <c r="AN1681">
        <v>27.1</v>
      </c>
      <c r="AO1681">
        <v>83.5</v>
      </c>
      <c r="AQ1681" s="2">
        <f t="shared" si="337"/>
        <v>35647</v>
      </c>
      <c r="AR1681" s="5">
        <f t="shared" si="338"/>
        <v>1997</v>
      </c>
      <c r="AS1681" s="5">
        <f t="shared" si="339"/>
        <v>217</v>
      </c>
      <c r="AT1681" s="4">
        <f t="shared" si="334"/>
        <v>30.10526315789474</v>
      </c>
      <c r="AU1681" s="4">
        <f t="shared" si="335"/>
        <v>21.675000000000001</v>
      </c>
      <c r="AV1681" s="4">
        <f t="shared" si="340"/>
        <v>0.254</v>
      </c>
      <c r="AW1681" s="4">
        <f t="shared" si="336"/>
        <v>19.124087591240873</v>
      </c>
    </row>
    <row r="1682" spans="1:49">
      <c r="A1682">
        <f t="shared" si="333"/>
        <v>1</v>
      </c>
      <c r="B1682" s="2">
        <f t="shared" si="332"/>
        <v>35648</v>
      </c>
      <c r="C1682" s="1">
        <v>788970</v>
      </c>
      <c r="D1682">
        <v>99999</v>
      </c>
      <c r="E1682">
        <v>1997</v>
      </c>
      <c r="F1682">
        <v>8</v>
      </c>
      <c r="G1682">
        <v>6</v>
      </c>
      <c r="H1682">
        <v>84</v>
      </c>
      <c r="I1682">
        <v>24</v>
      </c>
      <c r="J1682">
        <v>75.5</v>
      </c>
      <c r="K1682">
        <v>24</v>
      </c>
      <c r="L1682">
        <v>1017.8</v>
      </c>
      <c r="M1682">
        <v>7</v>
      </c>
      <c r="N1682">
        <v>9999.9</v>
      </c>
      <c r="O1682">
        <v>0</v>
      </c>
      <c r="P1682">
        <v>7.9</v>
      </c>
      <c r="Q1682">
        <v>24</v>
      </c>
      <c r="R1682">
        <v>8</v>
      </c>
      <c r="S1682">
        <v>24</v>
      </c>
      <c r="T1682">
        <v>13</v>
      </c>
      <c r="U1682">
        <v>999.9</v>
      </c>
      <c r="V1682">
        <v>91.4</v>
      </c>
      <c r="W1682" t="s">
        <v>20</v>
      </c>
      <c r="X1682">
        <v>78.8</v>
      </c>
      <c r="Y1682" t="s">
        <v>20</v>
      </c>
      <c r="Z1682">
        <v>0</v>
      </c>
      <c r="AA1682" t="s">
        <v>19</v>
      </c>
      <c r="AB1682">
        <v>999.9</v>
      </c>
      <c r="AC1682">
        <v>10000</v>
      </c>
      <c r="AF1682">
        <v>1997</v>
      </c>
      <c r="AG1682">
        <v>218</v>
      </c>
      <c r="AH1682">
        <v>27.4</v>
      </c>
      <c r="AI1682">
        <v>28.1</v>
      </c>
      <c r="AJ1682">
        <v>25.9</v>
      </c>
      <c r="AK1682">
        <v>2.2999999999999998</v>
      </c>
      <c r="AL1682">
        <v>7.6</v>
      </c>
      <c r="AM1682">
        <v>23.8</v>
      </c>
      <c r="AN1682">
        <v>27</v>
      </c>
      <c r="AO1682">
        <v>82.7</v>
      </c>
      <c r="AQ1682" s="2">
        <f t="shared" si="337"/>
        <v>35648</v>
      </c>
      <c r="AR1682" s="5">
        <f t="shared" si="338"/>
        <v>1997</v>
      </c>
      <c r="AS1682" s="5">
        <f t="shared" si="339"/>
        <v>218</v>
      </c>
      <c r="AT1682" s="4">
        <f t="shared" si="334"/>
        <v>29.578947368421055</v>
      </c>
      <c r="AU1682" s="4">
        <f t="shared" si="335"/>
        <v>22.014999999999997</v>
      </c>
      <c r="AV1682" s="4">
        <f t="shared" si="340"/>
        <v>0</v>
      </c>
      <c r="AW1682" s="4">
        <f t="shared" si="336"/>
        <v>19.999999999999996</v>
      </c>
    </row>
    <row r="1683" spans="1:49">
      <c r="A1683">
        <f t="shared" si="333"/>
        <v>1</v>
      </c>
      <c r="B1683" s="2">
        <f t="shared" si="332"/>
        <v>35649</v>
      </c>
      <c r="C1683" s="1">
        <v>788970</v>
      </c>
      <c r="D1683">
        <v>99999</v>
      </c>
      <c r="E1683">
        <v>1997</v>
      </c>
      <c r="F1683">
        <v>8</v>
      </c>
      <c r="G1683">
        <v>7</v>
      </c>
      <c r="H1683">
        <v>80.400000000000006</v>
      </c>
      <c r="I1683">
        <v>24</v>
      </c>
      <c r="J1683">
        <v>74.8</v>
      </c>
      <c r="K1683">
        <v>24</v>
      </c>
      <c r="L1683">
        <v>1016.8</v>
      </c>
      <c r="M1683">
        <v>8</v>
      </c>
      <c r="N1683">
        <v>9999.9</v>
      </c>
      <c r="O1683">
        <v>0</v>
      </c>
      <c r="P1683">
        <v>8.3000000000000007</v>
      </c>
      <c r="Q1683">
        <v>24</v>
      </c>
      <c r="R1683">
        <v>5.0999999999999996</v>
      </c>
      <c r="S1683">
        <v>24</v>
      </c>
      <c r="T1683">
        <v>11.1</v>
      </c>
      <c r="U1683">
        <v>999.9</v>
      </c>
      <c r="V1683">
        <v>90.9</v>
      </c>
      <c r="X1683">
        <v>76.599999999999994</v>
      </c>
      <c r="Z1683">
        <v>0.11</v>
      </c>
      <c r="AA1683" t="s">
        <v>19</v>
      </c>
      <c r="AB1683">
        <v>999.9</v>
      </c>
      <c r="AC1683">
        <v>10000</v>
      </c>
      <c r="AF1683">
        <v>1997</v>
      </c>
      <c r="AG1683">
        <v>219</v>
      </c>
      <c r="AH1683">
        <v>23.8</v>
      </c>
      <c r="AI1683">
        <v>27.4</v>
      </c>
      <c r="AJ1683">
        <v>24.5</v>
      </c>
      <c r="AK1683">
        <v>9.1999999999999993</v>
      </c>
      <c r="AL1683">
        <v>6.3</v>
      </c>
      <c r="AM1683">
        <v>23.9</v>
      </c>
      <c r="AN1683">
        <v>26.4</v>
      </c>
      <c r="AO1683">
        <v>86.2</v>
      </c>
      <c r="AQ1683" s="2">
        <f t="shared" si="337"/>
        <v>35649</v>
      </c>
      <c r="AR1683" s="5">
        <f t="shared" si="338"/>
        <v>1997</v>
      </c>
      <c r="AS1683" s="5">
        <f t="shared" si="339"/>
        <v>219</v>
      </c>
      <c r="AT1683" s="4">
        <f t="shared" si="334"/>
        <v>28.842105263157894</v>
      </c>
      <c r="AU1683" s="4">
        <f t="shared" si="335"/>
        <v>20.824999999999999</v>
      </c>
      <c r="AV1683" s="4">
        <f t="shared" si="340"/>
        <v>2.794</v>
      </c>
      <c r="AW1683" s="4">
        <f t="shared" si="336"/>
        <v>17.372262773722628</v>
      </c>
    </row>
    <row r="1684" spans="1:49">
      <c r="A1684">
        <f t="shared" si="333"/>
        <v>1</v>
      </c>
      <c r="B1684" s="2">
        <f t="shared" si="332"/>
        <v>35650</v>
      </c>
      <c r="C1684" s="1">
        <v>788970</v>
      </c>
      <c r="D1684">
        <v>99999</v>
      </c>
      <c r="E1684">
        <v>1997</v>
      </c>
      <c r="F1684">
        <v>8</v>
      </c>
      <c r="G1684">
        <v>8</v>
      </c>
      <c r="H1684">
        <v>81.8</v>
      </c>
      <c r="I1684">
        <v>24</v>
      </c>
      <c r="J1684">
        <v>75.2</v>
      </c>
      <c r="K1684">
        <v>24</v>
      </c>
      <c r="L1684">
        <v>1016.7</v>
      </c>
      <c r="M1684">
        <v>8</v>
      </c>
      <c r="N1684">
        <v>9999.9</v>
      </c>
      <c r="O1684">
        <v>0</v>
      </c>
      <c r="P1684">
        <v>8</v>
      </c>
      <c r="Q1684">
        <v>24</v>
      </c>
      <c r="R1684">
        <v>6.7</v>
      </c>
      <c r="S1684">
        <v>24</v>
      </c>
      <c r="T1684">
        <v>14</v>
      </c>
      <c r="U1684">
        <v>999.9</v>
      </c>
      <c r="V1684">
        <v>89.8</v>
      </c>
      <c r="X1684">
        <v>74.8</v>
      </c>
      <c r="Z1684">
        <v>0.28000000000000003</v>
      </c>
      <c r="AA1684" t="s">
        <v>19</v>
      </c>
      <c r="AB1684">
        <v>999.9</v>
      </c>
      <c r="AC1684">
        <v>10000</v>
      </c>
      <c r="AF1684">
        <v>1997</v>
      </c>
      <c r="AG1684">
        <v>220</v>
      </c>
      <c r="AH1684">
        <v>26.5</v>
      </c>
      <c r="AI1684">
        <v>27.3</v>
      </c>
      <c r="AJ1684">
        <v>24.5</v>
      </c>
      <c r="AK1684">
        <v>0.9</v>
      </c>
      <c r="AL1684">
        <v>4.8</v>
      </c>
      <c r="AM1684">
        <v>24.1</v>
      </c>
      <c r="AN1684">
        <v>26</v>
      </c>
      <c r="AO1684">
        <v>89.5</v>
      </c>
      <c r="AQ1684" s="2">
        <f t="shared" si="337"/>
        <v>35650</v>
      </c>
      <c r="AR1684" s="5">
        <f t="shared" si="338"/>
        <v>1997</v>
      </c>
      <c r="AS1684" s="5">
        <f t="shared" si="339"/>
        <v>220</v>
      </c>
      <c r="AT1684" s="4">
        <f t="shared" si="334"/>
        <v>28.736842105263161</v>
      </c>
      <c r="AU1684" s="4">
        <f t="shared" si="335"/>
        <v>20.824999999999999</v>
      </c>
      <c r="AV1684" s="4">
        <f t="shared" si="340"/>
        <v>7.1120000000000001</v>
      </c>
      <c r="AW1684" s="4">
        <f t="shared" si="336"/>
        <v>19.343065693430656</v>
      </c>
    </row>
    <row r="1685" spans="1:49">
      <c r="A1685">
        <f t="shared" si="333"/>
        <v>1</v>
      </c>
      <c r="B1685" s="2">
        <f t="shared" si="332"/>
        <v>35651</v>
      </c>
      <c r="C1685" s="1">
        <v>788970</v>
      </c>
      <c r="D1685">
        <v>99999</v>
      </c>
      <c r="E1685">
        <v>1997</v>
      </c>
      <c r="F1685">
        <v>8</v>
      </c>
      <c r="G1685">
        <v>9</v>
      </c>
      <c r="H1685">
        <v>82.4</v>
      </c>
      <c r="I1685">
        <v>24</v>
      </c>
      <c r="J1685">
        <v>75.099999999999994</v>
      </c>
      <c r="K1685">
        <v>24</v>
      </c>
      <c r="L1685">
        <v>1017.1</v>
      </c>
      <c r="M1685">
        <v>8</v>
      </c>
      <c r="N1685">
        <v>9999.9</v>
      </c>
      <c r="O1685">
        <v>0</v>
      </c>
      <c r="P1685">
        <v>8.1999999999999993</v>
      </c>
      <c r="Q1685">
        <v>24</v>
      </c>
      <c r="R1685">
        <v>5.8</v>
      </c>
      <c r="S1685">
        <v>24</v>
      </c>
      <c r="T1685">
        <v>14</v>
      </c>
      <c r="U1685">
        <v>999.9</v>
      </c>
      <c r="V1685">
        <v>90.5</v>
      </c>
      <c r="X1685">
        <v>74.8</v>
      </c>
      <c r="Z1685">
        <v>0.02</v>
      </c>
      <c r="AA1685" t="s">
        <v>19</v>
      </c>
      <c r="AB1685">
        <v>999.9</v>
      </c>
      <c r="AC1685">
        <v>10000</v>
      </c>
      <c r="AF1685">
        <v>1997</v>
      </c>
      <c r="AG1685">
        <v>221</v>
      </c>
      <c r="AH1685">
        <v>26</v>
      </c>
      <c r="AI1685">
        <v>27.5</v>
      </c>
      <c r="AJ1685">
        <v>25.9</v>
      </c>
      <c r="AK1685">
        <v>3.5</v>
      </c>
      <c r="AL1685">
        <v>5.3</v>
      </c>
      <c r="AM1685">
        <v>23.6</v>
      </c>
      <c r="AN1685">
        <v>26.8</v>
      </c>
      <c r="AO1685">
        <v>82.3</v>
      </c>
      <c r="AQ1685" s="2">
        <f t="shared" si="337"/>
        <v>35651</v>
      </c>
      <c r="AR1685" s="5">
        <f t="shared" si="338"/>
        <v>1997</v>
      </c>
      <c r="AS1685" s="5">
        <f t="shared" si="339"/>
        <v>221</v>
      </c>
      <c r="AT1685" s="4">
        <f t="shared" si="334"/>
        <v>28.947368421052634</v>
      </c>
      <c r="AU1685" s="4">
        <f t="shared" si="335"/>
        <v>22.014999999999997</v>
      </c>
      <c r="AV1685" s="4">
        <f t="shared" si="340"/>
        <v>0.50800000000000001</v>
      </c>
      <c r="AW1685" s="4">
        <f t="shared" si="336"/>
        <v>18.978102189781019</v>
      </c>
    </row>
    <row r="1686" spans="1:49">
      <c r="A1686">
        <f t="shared" si="333"/>
        <v>1</v>
      </c>
      <c r="B1686" s="2">
        <f t="shared" si="332"/>
        <v>35652</v>
      </c>
      <c r="C1686" s="1">
        <v>788970</v>
      </c>
      <c r="D1686">
        <v>99999</v>
      </c>
      <c r="E1686">
        <v>1997</v>
      </c>
      <c r="F1686">
        <v>8</v>
      </c>
      <c r="G1686">
        <v>10</v>
      </c>
      <c r="H1686">
        <v>80.8</v>
      </c>
      <c r="I1686">
        <v>24</v>
      </c>
      <c r="J1686">
        <v>74.7</v>
      </c>
      <c r="K1686">
        <v>24</v>
      </c>
      <c r="L1686">
        <v>1017.3</v>
      </c>
      <c r="M1686">
        <v>8</v>
      </c>
      <c r="N1686">
        <v>9999.9</v>
      </c>
      <c r="O1686">
        <v>0</v>
      </c>
      <c r="P1686">
        <v>8.6999999999999993</v>
      </c>
      <c r="Q1686">
        <v>23</v>
      </c>
      <c r="R1686">
        <v>6</v>
      </c>
      <c r="S1686">
        <v>24</v>
      </c>
      <c r="T1686">
        <v>14</v>
      </c>
      <c r="U1686">
        <v>23.9</v>
      </c>
      <c r="V1686">
        <v>90.5</v>
      </c>
      <c r="X1686">
        <v>74.8</v>
      </c>
      <c r="Z1686">
        <v>0.46</v>
      </c>
      <c r="AA1686" t="s">
        <v>19</v>
      </c>
      <c r="AB1686">
        <v>999.9</v>
      </c>
      <c r="AC1686">
        <v>10000</v>
      </c>
      <c r="AF1686">
        <v>1997</v>
      </c>
      <c r="AG1686">
        <v>222</v>
      </c>
      <c r="AH1686">
        <v>24</v>
      </c>
      <c r="AI1686">
        <v>27.9</v>
      </c>
      <c r="AJ1686">
        <v>26.4</v>
      </c>
      <c r="AK1686">
        <v>0.2</v>
      </c>
      <c r="AL1686">
        <v>6.6</v>
      </c>
      <c r="AM1686">
        <v>23.6</v>
      </c>
      <c r="AN1686">
        <v>27.1</v>
      </c>
      <c r="AO1686">
        <v>80.5</v>
      </c>
      <c r="AQ1686" s="2">
        <f t="shared" si="337"/>
        <v>35652</v>
      </c>
      <c r="AR1686" s="5">
        <f t="shared" si="338"/>
        <v>1997</v>
      </c>
      <c r="AS1686" s="5">
        <f t="shared" si="339"/>
        <v>222</v>
      </c>
      <c r="AT1686" s="4">
        <f t="shared" si="334"/>
        <v>29.368421052631579</v>
      </c>
      <c r="AU1686" s="4">
        <f t="shared" si="335"/>
        <v>22.439999999999998</v>
      </c>
      <c r="AV1686" s="4">
        <f t="shared" si="340"/>
        <v>11.683999999999999</v>
      </c>
      <c r="AW1686" s="4">
        <f t="shared" si="336"/>
        <v>17.518248175182482</v>
      </c>
    </row>
    <row r="1687" spans="1:49">
      <c r="A1687">
        <f t="shared" si="333"/>
        <v>1</v>
      </c>
      <c r="B1687" s="2">
        <f t="shared" si="332"/>
        <v>35653</v>
      </c>
      <c r="C1687" s="1">
        <v>788970</v>
      </c>
      <c r="D1687">
        <v>99999</v>
      </c>
      <c r="E1687">
        <v>1997</v>
      </c>
      <c r="F1687">
        <v>8</v>
      </c>
      <c r="G1687">
        <v>11</v>
      </c>
      <c r="H1687">
        <v>81.8</v>
      </c>
      <c r="I1687">
        <v>24</v>
      </c>
      <c r="J1687">
        <v>75.099999999999994</v>
      </c>
      <c r="K1687">
        <v>24</v>
      </c>
      <c r="L1687">
        <v>1016.6</v>
      </c>
      <c r="M1687">
        <v>8</v>
      </c>
      <c r="N1687">
        <v>9999.9</v>
      </c>
      <c r="O1687">
        <v>0</v>
      </c>
      <c r="P1687">
        <v>7.6</v>
      </c>
      <c r="Q1687">
        <v>24</v>
      </c>
      <c r="R1687">
        <v>7.4</v>
      </c>
      <c r="S1687">
        <v>24</v>
      </c>
      <c r="T1687">
        <v>14</v>
      </c>
      <c r="U1687">
        <v>22.9</v>
      </c>
      <c r="V1687">
        <v>90.3</v>
      </c>
      <c r="X1687">
        <v>74.8</v>
      </c>
      <c r="Z1687">
        <v>0.04</v>
      </c>
      <c r="AA1687" t="s">
        <v>19</v>
      </c>
      <c r="AB1687">
        <v>999.9</v>
      </c>
      <c r="AC1687">
        <v>10000</v>
      </c>
      <c r="AF1687">
        <v>1997</v>
      </c>
      <c r="AG1687">
        <v>223</v>
      </c>
      <c r="AH1687">
        <v>28.4</v>
      </c>
      <c r="AI1687">
        <v>27.5</v>
      </c>
      <c r="AJ1687">
        <v>25.9</v>
      </c>
      <c r="AK1687">
        <v>0.2</v>
      </c>
      <c r="AL1687">
        <v>6.2</v>
      </c>
      <c r="AM1687">
        <v>24.1</v>
      </c>
      <c r="AN1687">
        <v>26.8</v>
      </c>
      <c r="AO1687">
        <v>85.2</v>
      </c>
      <c r="AQ1687" s="2">
        <f t="shared" si="337"/>
        <v>35653</v>
      </c>
      <c r="AR1687" s="5">
        <f t="shared" si="338"/>
        <v>1997</v>
      </c>
      <c r="AS1687" s="5">
        <f t="shared" si="339"/>
        <v>223</v>
      </c>
      <c r="AT1687" s="4">
        <f t="shared" si="334"/>
        <v>28.947368421052634</v>
      </c>
      <c r="AU1687" s="4">
        <f t="shared" si="335"/>
        <v>22.014999999999997</v>
      </c>
      <c r="AV1687" s="4">
        <f t="shared" si="340"/>
        <v>1.016</v>
      </c>
      <c r="AW1687" s="4">
        <f t="shared" si="336"/>
        <v>20.729927007299267</v>
      </c>
    </row>
    <row r="1688" spans="1:49">
      <c r="A1688">
        <f t="shared" si="333"/>
        <v>1</v>
      </c>
      <c r="B1688" s="2">
        <f t="shared" si="332"/>
        <v>35654</v>
      </c>
      <c r="C1688" s="1">
        <v>788970</v>
      </c>
      <c r="D1688">
        <v>99999</v>
      </c>
      <c r="E1688">
        <v>1997</v>
      </c>
      <c r="F1688">
        <v>8</v>
      </c>
      <c r="G1688">
        <v>12</v>
      </c>
      <c r="H1688">
        <v>82.3</v>
      </c>
      <c r="I1688">
        <v>24</v>
      </c>
      <c r="J1688">
        <v>77.099999999999994</v>
      </c>
      <c r="K1688">
        <v>24</v>
      </c>
      <c r="L1688">
        <v>1016.7</v>
      </c>
      <c r="M1688">
        <v>7</v>
      </c>
      <c r="N1688">
        <v>9999.9</v>
      </c>
      <c r="O1688">
        <v>0</v>
      </c>
      <c r="P1688">
        <v>7.3</v>
      </c>
      <c r="Q1688">
        <v>24</v>
      </c>
      <c r="R1688">
        <v>8.1999999999999993</v>
      </c>
      <c r="S1688">
        <v>24</v>
      </c>
      <c r="T1688">
        <v>14</v>
      </c>
      <c r="U1688">
        <v>22</v>
      </c>
      <c r="V1688">
        <v>89.8</v>
      </c>
      <c r="X1688">
        <v>75.599999999999994</v>
      </c>
      <c r="Z1688">
        <v>0.28999999999999998</v>
      </c>
      <c r="AA1688" t="s">
        <v>19</v>
      </c>
      <c r="AB1688">
        <v>999.9</v>
      </c>
      <c r="AC1688">
        <v>10000</v>
      </c>
      <c r="AF1688">
        <v>1997</v>
      </c>
      <c r="AG1688">
        <v>224</v>
      </c>
      <c r="AH1688">
        <v>27.6</v>
      </c>
      <c r="AI1688">
        <v>27.6</v>
      </c>
      <c r="AJ1688">
        <v>25.5</v>
      </c>
      <c r="AK1688">
        <v>0</v>
      </c>
      <c r="AL1688">
        <v>6</v>
      </c>
      <c r="AM1688">
        <v>24.3</v>
      </c>
      <c r="AN1688">
        <v>26.6</v>
      </c>
      <c r="AO1688">
        <v>87</v>
      </c>
      <c r="AQ1688" s="2">
        <f t="shared" si="337"/>
        <v>35654</v>
      </c>
      <c r="AR1688" s="5">
        <f t="shared" si="338"/>
        <v>1997</v>
      </c>
      <c r="AS1688" s="5">
        <f t="shared" si="339"/>
        <v>224</v>
      </c>
      <c r="AT1688" s="4">
        <f t="shared" si="334"/>
        <v>29.05263157894737</v>
      </c>
      <c r="AU1688" s="4">
        <f t="shared" si="335"/>
        <v>21.675000000000001</v>
      </c>
      <c r="AV1688" s="4">
        <f t="shared" si="340"/>
        <v>7.3660000000000005</v>
      </c>
      <c r="AW1688" s="4">
        <f t="shared" si="336"/>
        <v>20.145985401459853</v>
      </c>
    </row>
    <row r="1689" spans="1:49">
      <c r="A1689">
        <f t="shared" si="333"/>
        <v>1</v>
      </c>
      <c r="B1689" s="2">
        <f t="shared" si="332"/>
        <v>35655</v>
      </c>
      <c r="C1689" s="1">
        <v>788970</v>
      </c>
      <c r="D1689">
        <v>99999</v>
      </c>
      <c r="E1689">
        <v>1997</v>
      </c>
      <c r="F1689">
        <v>8</v>
      </c>
      <c r="G1689">
        <v>13</v>
      </c>
      <c r="H1689">
        <v>82</v>
      </c>
      <c r="I1689">
        <v>23</v>
      </c>
      <c r="J1689">
        <v>74.3</v>
      </c>
      <c r="K1689">
        <v>23</v>
      </c>
      <c r="L1689">
        <v>1017.1</v>
      </c>
      <c r="M1689">
        <v>8</v>
      </c>
      <c r="N1689">
        <v>9999.9</v>
      </c>
      <c r="O1689">
        <v>0</v>
      </c>
      <c r="P1689">
        <v>9.1999999999999993</v>
      </c>
      <c r="Q1689">
        <v>23</v>
      </c>
      <c r="R1689">
        <v>5.5</v>
      </c>
      <c r="S1689">
        <v>23</v>
      </c>
      <c r="T1689">
        <v>12</v>
      </c>
      <c r="U1689">
        <v>999.9</v>
      </c>
      <c r="V1689">
        <v>91.4</v>
      </c>
      <c r="W1689" t="s">
        <v>20</v>
      </c>
      <c r="X1689">
        <v>74.7</v>
      </c>
      <c r="Y1689" t="s">
        <v>20</v>
      </c>
      <c r="Z1689">
        <v>0</v>
      </c>
      <c r="AA1689" t="s">
        <v>19</v>
      </c>
      <c r="AB1689">
        <v>999.9</v>
      </c>
      <c r="AC1689">
        <v>0</v>
      </c>
      <c r="AF1689">
        <v>1997</v>
      </c>
      <c r="AG1689">
        <v>225</v>
      </c>
      <c r="AH1689">
        <v>24.6</v>
      </c>
      <c r="AI1689">
        <v>27.2</v>
      </c>
      <c r="AJ1689">
        <v>25.6</v>
      </c>
      <c r="AK1689">
        <v>0.2</v>
      </c>
      <c r="AL1689">
        <v>4.8</v>
      </c>
      <c r="AM1689">
        <v>23.4</v>
      </c>
      <c r="AN1689">
        <v>26.5</v>
      </c>
      <c r="AO1689">
        <v>82.8</v>
      </c>
      <c r="AQ1689" s="2">
        <f t="shared" si="337"/>
        <v>35655</v>
      </c>
      <c r="AR1689" s="5">
        <f t="shared" si="338"/>
        <v>1997</v>
      </c>
      <c r="AS1689" s="5">
        <f t="shared" si="339"/>
        <v>225</v>
      </c>
      <c r="AT1689" s="4">
        <f t="shared" si="334"/>
        <v>28.631578947368421</v>
      </c>
      <c r="AU1689" s="4">
        <f t="shared" si="335"/>
        <v>21.76</v>
      </c>
      <c r="AV1689" s="4">
        <f t="shared" si="340"/>
        <v>0</v>
      </c>
      <c r="AW1689" s="4">
        <f t="shared" si="336"/>
        <v>17.956204379562042</v>
      </c>
    </row>
    <row r="1690" spans="1:49">
      <c r="A1690">
        <f t="shared" si="333"/>
        <v>1</v>
      </c>
      <c r="B1690" s="2">
        <f t="shared" ref="B1690:B1732" si="341">DATE(E1690,F1690,G1690)</f>
        <v>35656</v>
      </c>
      <c r="C1690" s="1">
        <v>788970</v>
      </c>
      <c r="D1690">
        <v>99999</v>
      </c>
      <c r="E1690">
        <v>1997</v>
      </c>
      <c r="F1690">
        <v>8</v>
      </c>
      <c r="G1690">
        <v>14</v>
      </c>
      <c r="H1690">
        <v>81.099999999999994</v>
      </c>
      <c r="I1690">
        <v>22</v>
      </c>
      <c r="J1690">
        <v>73.599999999999994</v>
      </c>
      <c r="K1690">
        <v>22</v>
      </c>
      <c r="L1690">
        <v>1016.7</v>
      </c>
      <c r="M1690">
        <v>8</v>
      </c>
      <c r="N1690">
        <v>9999.9</v>
      </c>
      <c r="O1690">
        <v>0</v>
      </c>
      <c r="P1690">
        <v>9.3000000000000007</v>
      </c>
      <c r="Q1690">
        <v>22</v>
      </c>
      <c r="R1690">
        <v>5.9</v>
      </c>
      <c r="S1690">
        <v>22</v>
      </c>
      <c r="T1690">
        <v>14</v>
      </c>
      <c r="U1690">
        <v>999.9</v>
      </c>
      <c r="V1690">
        <v>91</v>
      </c>
      <c r="X1690">
        <v>73.400000000000006</v>
      </c>
      <c r="Z1690">
        <v>0.05</v>
      </c>
      <c r="AA1690" t="s">
        <v>19</v>
      </c>
      <c r="AB1690">
        <v>999.9</v>
      </c>
      <c r="AC1690">
        <v>0</v>
      </c>
      <c r="AF1690">
        <v>1997</v>
      </c>
      <c r="AG1690">
        <v>226</v>
      </c>
      <c r="AH1690">
        <v>26.3</v>
      </c>
      <c r="AI1690">
        <v>28.3</v>
      </c>
      <c r="AJ1690">
        <v>26</v>
      </c>
      <c r="AK1690">
        <v>0</v>
      </c>
      <c r="AL1690">
        <v>5.8</v>
      </c>
      <c r="AM1690">
        <v>23.6</v>
      </c>
      <c r="AN1690">
        <v>27.1</v>
      </c>
      <c r="AO1690">
        <v>80.7</v>
      </c>
      <c r="AQ1690" s="2">
        <f t="shared" si="337"/>
        <v>35656</v>
      </c>
      <c r="AR1690" s="5">
        <f t="shared" si="338"/>
        <v>1997</v>
      </c>
      <c r="AS1690" s="5">
        <f t="shared" si="339"/>
        <v>226</v>
      </c>
      <c r="AT1690" s="4">
        <f t="shared" si="334"/>
        <v>29.789473684210527</v>
      </c>
      <c r="AU1690" s="4">
        <f t="shared" si="335"/>
        <v>22.099999999999998</v>
      </c>
      <c r="AV1690" s="4">
        <f t="shared" si="340"/>
        <v>1.27</v>
      </c>
      <c r="AW1690" s="4">
        <f t="shared" si="336"/>
        <v>19.197080291970803</v>
      </c>
    </row>
    <row r="1691" spans="1:49">
      <c r="A1691">
        <f t="shared" ref="A1691:A1754" si="342">B1691-B1690</f>
        <v>1</v>
      </c>
      <c r="B1691" s="2">
        <f t="shared" si="341"/>
        <v>35657</v>
      </c>
      <c r="C1691" s="1">
        <v>788970</v>
      </c>
      <c r="D1691">
        <v>99999</v>
      </c>
      <c r="E1691">
        <v>1997</v>
      </c>
      <c r="F1691">
        <v>8</v>
      </c>
      <c r="G1691">
        <v>15</v>
      </c>
      <c r="H1691">
        <v>82.7</v>
      </c>
      <c r="I1691">
        <v>22</v>
      </c>
      <c r="J1691">
        <v>74.2</v>
      </c>
      <c r="K1691">
        <v>22</v>
      </c>
      <c r="L1691">
        <v>1016.6</v>
      </c>
      <c r="M1691">
        <v>8</v>
      </c>
      <c r="N1691">
        <v>9999.9</v>
      </c>
      <c r="O1691">
        <v>0</v>
      </c>
      <c r="P1691">
        <v>8.8000000000000007</v>
      </c>
      <c r="Q1691">
        <v>22</v>
      </c>
      <c r="R1691">
        <v>7.7</v>
      </c>
      <c r="S1691">
        <v>22</v>
      </c>
      <c r="T1691">
        <v>15.9</v>
      </c>
      <c r="U1691">
        <v>18.100000000000001</v>
      </c>
      <c r="V1691">
        <v>91.6</v>
      </c>
      <c r="X1691">
        <v>73.400000000000006</v>
      </c>
      <c r="Z1691">
        <v>0</v>
      </c>
      <c r="AA1691" t="s">
        <v>19</v>
      </c>
      <c r="AB1691">
        <v>999.9</v>
      </c>
      <c r="AC1691">
        <v>0</v>
      </c>
      <c r="AF1691">
        <v>1997</v>
      </c>
      <c r="AG1691">
        <v>227</v>
      </c>
      <c r="AH1691">
        <v>27.3</v>
      </c>
      <c r="AI1691">
        <v>28.1</v>
      </c>
      <c r="AJ1691">
        <v>26.2</v>
      </c>
      <c r="AK1691">
        <v>0</v>
      </c>
      <c r="AL1691">
        <v>7</v>
      </c>
      <c r="AM1691">
        <v>23.3</v>
      </c>
      <c r="AN1691">
        <v>27.2</v>
      </c>
      <c r="AO1691">
        <v>79</v>
      </c>
      <c r="AQ1691" s="2">
        <f t="shared" si="337"/>
        <v>35657</v>
      </c>
      <c r="AR1691" s="5">
        <f t="shared" si="338"/>
        <v>1997</v>
      </c>
      <c r="AS1691" s="5">
        <f t="shared" si="339"/>
        <v>227</v>
      </c>
      <c r="AT1691" s="4">
        <f t="shared" si="334"/>
        <v>29.578947368421055</v>
      </c>
      <c r="AU1691" s="4">
        <f t="shared" si="335"/>
        <v>22.27</v>
      </c>
      <c r="AV1691" s="4">
        <f t="shared" si="340"/>
        <v>0</v>
      </c>
      <c r="AW1691" s="4">
        <f t="shared" si="336"/>
        <v>19.927007299270073</v>
      </c>
    </row>
    <row r="1692" spans="1:49">
      <c r="A1692">
        <f t="shared" si="342"/>
        <v>1</v>
      </c>
      <c r="B1692" s="2">
        <f t="shared" si="341"/>
        <v>35658</v>
      </c>
      <c r="C1692" s="1">
        <v>788970</v>
      </c>
      <c r="D1692">
        <v>99999</v>
      </c>
      <c r="E1692">
        <v>1997</v>
      </c>
      <c r="F1692">
        <v>8</v>
      </c>
      <c r="G1692">
        <v>16</v>
      </c>
      <c r="H1692">
        <v>82.9</v>
      </c>
      <c r="I1692">
        <v>24</v>
      </c>
      <c r="J1692">
        <v>75.599999999999994</v>
      </c>
      <c r="K1692">
        <v>24</v>
      </c>
      <c r="L1692">
        <v>1017.5</v>
      </c>
      <c r="M1692">
        <v>8</v>
      </c>
      <c r="N1692">
        <v>9999.9</v>
      </c>
      <c r="O1692">
        <v>0</v>
      </c>
      <c r="P1692">
        <v>8.1999999999999993</v>
      </c>
      <c r="Q1692">
        <v>24</v>
      </c>
      <c r="R1692">
        <v>9.3000000000000007</v>
      </c>
      <c r="S1692">
        <v>24</v>
      </c>
      <c r="T1692">
        <v>16.899999999999999</v>
      </c>
      <c r="U1692">
        <v>999.9</v>
      </c>
      <c r="V1692">
        <v>91.6</v>
      </c>
      <c r="X1692">
        <v>76.599999999999994</v>
      </c>
      <c r="Z1692">
        <v>0.12</v>
      </c>
      <c r="AA1692" t="s">
        <v>19</v>
      </c>
      <c r="AB1692">
        <v>999.9</v>
      </c>
      <c r="AC1692">
        <v>10000</v>
      </c>
      <c r="AF1692">
        <v>1997</v>
      </c>
      <c r="AG1692">
        <v>228</v>
      </c>
      <c r="AH1692">
        <v>28.1</v>
      </c>
      <c r="AI1692">
        <v>28.2</v>
      </c>
      <c r="AJ1692">
        <v>23.3</v>
      </c>
      <c r="AK1692">
        <v>0</v>
      </c>
      <c r="AL1692">
        <v>8.1999999999999993</v>
      </c>
      <c r="AM1692">
        <v>24.3</v>
      </c>
      <c r="AN1692">
        <v>26.6</v>
      </c>
      <c r="AO1692">
        <v>87.1</v>
      </c>
      <c r="AQ1692" s="2">
        <f t="shared" si="337"/>
        <v>35658</v>
      </c>
      <c r="AR1692" s="5">
        <f t="shared" si="338"/>
        <v>1997</v>
      </c>
      <c r="AS1692" s="5">
        <f t="shared" si="339"/>
        <v>228</v>
      </c>
      <c r="AT1692" s="4">
        <f t="shared" si="334"/>
        <v>29.684210526315791</v>
      </c>
      <c r="AU1692" s="4">
        <f t="shared" si="335"/>
        <v>19.805</v>
      </c>
      <c r="AV1692" s="4">
        <f t="shared" si="340"/>
        <v>3.048</v>
      </c>
      <c r="AW1692" s="4">
        <f t="shared" si="336"/>
        <v>20.510948905109487</v>
      </c>
    </row>
    <row r="1693" spans="1:49">
      <c r="A1693">
        <f t="shared" si="342"/>
        <v>1</v>
      </c>
      <c r="B1693" s="2">
        <f t="shared" si="341"/>
        <v>35659</v>
      </c>
      <c r="C1693" s="1">
        <v>788970</v>
      </c>
      <c r="D1693">
        <v>99999</v>
      </c>
      <c r="E1693">
        <v>1997</v>
      </c>
      <c r="F1693">
        <v>8</v>
      </c>
      <c r="G1693">
        <v>17</v>
      </c>
      <c r="H1693">
        <v>80.900000000000006</v>
      </c>
      <c r="I1693">
        <v>12</v>
      </c>
      <c r="J1693">
        <v>76.400000000000006</v>
      </c>
      <c r="K1693">
        <v>12</v>
      </c>
      <c r="L1693">
        <v>1016.7</v>
      </c>
      <c r="M1693">
        <v>4</v>
      </c>
      <c r="N1693">
        <v>9999.9</v>
      </c>
      <c r="O1693">
        <v>0</v>
      </c>
      <c r="P1693">
        <v>6.5</v>
      </c>
      <c r="Q1693">
        <v>12</v>
      </c>
      <c r="R1693">
        <v>7.2</v>
      </c>
      <c r="S1693">
        <v>12</v>
      </c>
      <c r="T1693">
        <v>9.9</v>
      </c>
      <c r="U1693">
        <v>22.9</v>
      </c>
      <c r="V1693">
        <v>91.4</v>
      </c>
      <c r="X1693">
        <v>76.599999999999994</v>
      </c>
      <c r="Z1693">
        <v>0.06</v>
      </c>
      <c r="AA1693" t="s">
        <v>19</v>
      </c>
      <c r="AB1693">
        <v>999.9</v>
      </c>
      <c r="AC1693">
        <v>10000</v>
      </c>
      <c r="AF1693">
        <v>1997</v>
      </c>
      <c r="AG1693">
        <v>229</v>
      </c>
      <c r="AH1693">
        <v>25.3</v>
      </c>
      <c r="AI1693">
        <v>28.1</v>
      </c>
      <c r="AJ1693">
        <v>26.1</v>
      </c>
      <c r="AK1693">
        <v>2.9</v>
      </c>
      <c r="AL1693">
        <v>8.3000000000000007</v>
      </c>
      <c r="AM1693">
        <v>24.4</v>
      </c>
      <c r="AN1693">
        <v>27.2</v>
      </c>
      <c r="AO1693">
        <v>84.6</v>
      </c>
      <c r="AQ1693" s="2">
        <f t="shared" si="337"/>
        <v>35659</v>
      </c>
      <c r="AR1693" s="5">
        <f t="shared" si="338"/>
        <v>1997</v>
      </c>
      <c r="AS1693" s="5">
        <f t="shared" si="339"/>
        <v>229</v>
      </c>
      <c r="AT1693" s="4">
        <f t="shared" si="334"/>
        <v>29.578947368421055</v>
      </c>
      <c r="AU1693" s="4">
        <f t="shared" si="335"/>
        <v>22.185000000000002</v>
      </c>
      <c r="AV1693" s="4">
        <f t="shared" si="340"/>
        <v>1.524</v>
      </c>
      <c r="AW1693" s="4">
        <f t="shared" si="336"/>
        <v>18.467153284671532</v>
      </c>
    </row>
    <row r="1694" spans="1:49">
      <c r="A1694">
        <f t="shared" si="342"/>
        <v>1</v>
      </c>
      <c r="B1694" s="2">
        <f t="shared" si="341"/>
        <v>35660</v>
      </c>
      <c r="C1694" s="1">
        <v>788970</v>
      </c>
      <c r="D1694">
        <v>99999</v>
      </c>
      <c r="E1694">
        <v>1997</v>
      </c>
      <c r="F1694">
        <v>8</v>
      </c>
      <c r="G1694">
        <v>18</v>
      </c>
      <c r="H1694">
        <v>87.6</v>
      </c>
      <c r="I1694">
        <v>9</v>
      </c>
      <c r="J1694">
        <v>72.400000000000006</v>
      </c>
      <c r="K1694">
        <v>9</v>
      </c>
      <c r="L1694">
        <v>9999.9</v>
      </c>
      <c r="M1694">
        <v>0</v>
      </c>
      <c r="N1694">
        <v>9999.9</v>
      </c>
      <c r="O1694">
        <v>0</v>
      </c>
      <c r="P1694">
        <v>8.1999999999999993</v>
      </c>
      <c r="Q1694">
        <v>9</v>
      </c>
      <c r="R1694">
        <v>10.9</v>
      </c>
      <c r="S1694">
        <v>9</v>
      </c>
      <c r="T1694">
        <v>14</v>
      </c>
      <c r="U1694">
        <v>999.9</v>
      </c>
      <c r="V1694">
        <v>90.5</v>
      </c>
      <c r="X1694">
        <v>74.5</v>
      </c>
      <c r="Z1694">
        <v>0.22</v>
      </c>
      <c r="AA1694" t="s">
        <v>19</v>
      </c>
      <c r="AB1694">
        <v>999.9</v>
      </c>
      <c r="AC1694">
        <v>0</v>
      </c>
      <c r="AF1694">
        <v>1997</v>
      </c>
      <c r="AG1694">
        <v>230</v>
      </c>
      <c r="AH1694">
        <v>25.9</v>
      </c>
      <c r="AI1694">
        <v>28</v>
      </c>
      <c r="AJ1694">
        <v>26.1</v>
      </c>
      <c r="AK1694">
        <v>1.6</v>
      </c>
      <c r="AL1694">
        <v>7.7</v>
      </c>
      <c r="AM1694">
        <v>23.5</v>
      </c>
      <c r="AN1694">
        <v>27.1</v>
      </c>
      <c r="AO1694">
        <v>80.3</v>
      </c>
      <c r="AQ1694" s="2">
        <f t="shared" si="337"/>
        <v>35660</v>
      </c>
      <c r="AR1694" s="5">
        <f t="shared" si="338"/>
        <v>1997</v>
      </c>
      <c r="AS1694" s="5">
        <f t="shared" si="339"/>
        <v>230</v>
      </c>
      <c r="AT1694" s="4">
        <f t="shared" si="334"/>
        <v>29.473684210526319</v>
      </c>
      <c r="AU1694" s="4">
        <f t="shared" si="335"/>
        <v>22.185000000000002</v>
      </c>
      <c r="AV1694" s="4">
        <f t="shared" si="340"/>
        <v>5.5880000000000001</v>
      </c>
      <c r="AW1694" s="4">
        <f t="shared" si="336"/>
        <v>18.905109489051092</v>
      </c>
    </row>
    <row r="1695" spans="1:49">
      <c r="A1695">
        <f t="shared" si="342"/>
        <v>1</v>
      </c>
      <c r="B1695" s="2">
        <f t="shared" si="341"/>
        <v>35661</v>
      </c>
      <c r="C1695" s="1">
        <v>788970</v>
      </c>
      <c r="D1695">
        <v>99999</v>
      </c>
      <c r="E1695">
        <v>1997</v>
      </c>
      <c r="F1695">
        <v>8</v>
      </c>
      <c r="G1695">
        <v>19</v>
      </c>
      <c r="H1695">
        <v>83.9</v>
      </c>
      <c r="I1695">
        <v>24</v>
      </c>
      <c r="J1695">
        <v>74.5</v>
      </c>
      <c r="K1695">
        <v>24</v>
      </c>
      <c r="L1695">
        <v>1015</v>
      </c>
      <c r="M1695">
        <v>8</v>
      </c>
      <c r="N1695">
        <v>9999.9</v>
      </c>
      <c r="O1695">
        <v>0</v>
      </c>
      <c r="P1695">
        <v>8.5</v>
      </c>
      <c r="Q1695">
        <v>24</v>
      </c>
      <c r="R1695">
        <v>7.2</v>
      </c>
      <c r="S1695">
        <v>24</v>
      </c>
      <c r="T1695">
        <v>12</v>
      </c>
      <c r="U1695">
        <v>999.9</v>
      </c>
      <c r="V1695">
        <v>91.4</v>
      </c>
      <c r="W1695" t="s">
        <v>20</v>
      </c>
      <c r="X1695">
        <v>78.8</v>
      </c>
      <c r="Y1695" t="s">
        <v>20</v>
      </c>
      <c r="Z1695">
        <v>0</v>
      </c>
      <c r="AA1695" t="s">
        <v>19</v>
      </c>
      <c r="AB1695">
        <v>999.9</v>
      </c>
      <c r="AC1695">
        <v>0</v>
      </c>
      <c r="AF1695">
        <v>1997</v>
      </c>
      <c r="AG1695">
        <v>231</v>
      </c>
      <c r="AH1695">
        <v>26.7</v>
      </c>
      <c r="AI1695">
        <v>28.2</v>
      </c>
      <c r="AJ1695">
        <v>26.3</v>
      </c>
      <c r="AK1695">
        <v>0.3</v>
      </c>
      <c r="AL1695">
        <v>6.2</v>
      </c>
      <c r="AM1695">
        <v>23.9</v>
      </c>
      <c r="AN1695">
        <v>27</v>
      </c>
      <c r="AO1695">
        <v>82.9</v>
      </c>
      <c r="AQ1695" s="2">
        <f t="shared" si="337"/>
        <v>35661</v>
      </c>
      <c r="AR1695" s="5">
        <f t="shared" si="338"/>
        <v>1997</v>
      </c>
      <c r="AS1695" s="5">
        <f t="shared" si="339"/>
        <v>231</v>
      </c>
      <c r="AT1695" s="4">
        <f t="shared" si="334"/>
        <v>29.684210526315791</v>
      </c>
      <c r="AU1695" s="4">
        <f t="shared" si="335"/>
        <v>22.355</v>
      </c>
      <c r="AV1695" s="4">
        <f t="shared" si="340"/>
        <v>0</v>
      </c>
      <c r="AW1695" s="4">
        <f t="shared" si="336"/>
        <v>19.48905109489051</v>
      </c>
    </row>
    <row r="1696" spans="1:49">
      <c r="A1696">
        <f t="shared" si="342"/>
        <v>1</v>
      </c>
      <c r="B1696" s="2">
        <f t="shared" si="341"/>
        <v>35662</v>
      </c>
      <c r="C1696" s="1">
        <v>788970</v>
      </c>
      <c r="D1696">
        <v>99999</v>
      </c>
      <c r="E1696">
        <v>1997</v>
      </c>
      <c r="F1696">
        <v>8</v>
      </c>
      <c r="G1696">
        <v>20</v>
      </c>
      <c r="H1696">
        <v>80.7</v>
      </c>
      <c r="I1696">
        <v>24</v>
      </c>
      <c r="J1696">
        <v>76</v>
      </c>
      <c r="K1696">
        <v>24</v>
      </c>
      <c r="L1696">
        <v>1015.5</v>
      </c>
      <c r="M1696">
        <v>8</v>
      </c>
      <c r="N1696">
        <v>9999.9</v>
      </c>
      <c r="O1696">
        <v>0</v>
      </c>
      <c r="P1696">
        <v>8.1</v>
      </c>
      <c r="Q1696">
        <v>24</v>
      </c>
      <c r="R1696">
        <v>4</v>
      </c>
      <c r="S1696">
        <v>24</v>
      </c>
      <c r="T1696">
        <v>11.1</v>
      </c>
      <c r="U1696">
        <v>999.9</v>
      </c>
      <c r="V1696">
        <v>87.8</v>
      </c>
      <c r="W1696" t="s">
        <v>20</v>
      </c>
      <c r="X1696">
        <v>73.400000000000006</v>
      </c>
      <c r="Y1696" t="s">
        <v>20</v>
      </c>
      <c r="Z1696">
        <v>0.27</v>
      </c>
      <c r="AA1696" t="s">
        <v>19</v>
      </c>
      <c r="AB1696">
        <v>999.9</v>
      </c>
      <c r="AC1696">
        <v>10000</v>
      </c>
      <c r="AF1696">
        <v>1997</v>
      </c>
      <c r="AG1696">
        <v>232</v>
      </c>
      <c r="AH1696">
        <v>27</v>
      </c>
      <c r="AI1696">
        <v>27</v>
      </c>
      <c r="AJ1696">
        <v>25.4</v>
      </c>
      <c r="AK1696">
        <v>2.7</v>
      </c>
      <c r="AL1696">
        <v>4.0999999999999996</v>
      </c>
      <c r="AM1696">
        <v>24.6</v>
      </c>
      <c r="AN1696">
        <v>26.2</v>
      </c>
      <c r="AO1696">
        <v>90.9</v>
      </c>
      <c r="AQ1696" s="2">
        <f t="shared" si="337"/>
        <v>35662</v>
      </c>
      <c r="AR1696" s="5">
        <f t="shared" si="338"/>
        <v>1997</v>
      </c>
      <c r="AS1696" s="5">
        <f t="shared" si="339"/>
        <v>232</v>
      </c>
      <c r="AT1696" s="4">
        <f t="shared" si="334"/>
        <v>28.421052631578949</v>
      </c>
      <c r="AU1696" s="4">
        <f t="shared" si="335"/>
        <v>21.59</v>
      </c>
      <c r="AV1696" s="4">
        <f t="shared" si="340"/>
        <v>6.8580000000000005</v>
      </c>
      <c r="AW1696" s="4">
        <f t="shared" si="336"/>
        <v>19.70802919708029</v>
      </c>
    </row>
    <row r="1697" spans="1:49">
      <c r="A1697">
        <f t="shared" si="342"/>
        <v>1</v>
      </c>
      <c r="B1697" s="2">
        <f t="shared" si="341"/>
        <v>35663</v>
      </c>
      <c r="C1697" s="1">
        <v>788970</v>
      </c>
      <c r="D1697">
        <v>99999</v>
      </c>
      <c r="E1697">
        <v>1997</v>
      </c>
      <c r="F1697">
        <v>8</v>
      </c>
      <c r="G1697">
        <v>21</v>
      </c>
      <c r="H1697">
        <v>82.4</v>
      </c>
      <c r="I1697">
        <v>24</v>
      </c>
      <c r="J1697">
        <v>77.400000000000006</v>
      </c>
      <c r="K1697">
        <v>24</v>
      </c>
      <c r="L1697">
        <v>1015.8</v>
      </c>
      <c r="M1697">
        <v>7</v>
      </c>
      <c r="N1697">
        <v>9999.9</v>
      </c>
      <c r="O1697">
        <v>0</v>
      </c>
      <c r="P1697">
        <v>7.6</v>
      </c>
      <c r="Q1697">
        <v>24</v>
      </c>
      <c r="R1697">
        <v>6.6</v>
      </c>
      <c r="S1697">
        <v>24</v>
      </c>
      <c r="T1697">
        <v>14</v>
      </c>
      <c r="U1697">
        <v>999.9</v>
      </c>
      <c r="V1697">
        <v>90</v>
      </c>
      <c r="X1697">
        <v>73.900000000000006</v>
      </c>
      <c r="Z1697">
        <v>0.15</v>
      </c>
      <c r="AA1697" t="s">
        <v>19</v>
      </c>
      <c r="AB1697">
        <v>999.9</v>
      </c>
      <c r="AC1697">
        <v>10010</v>
      </c>
      <c r="AF1697">
        <v>1997</v>
      </c>
      <c r="AG1697">
        <v>233</v>
      </c>
      <c r="AH1697">
        <v>23.9</v>
      </c>
      <c r="AI1697">
        <v>27.9</v>
      </c>
      <c r="AJ1697">
        <v>24.9</v>
      </c>
      <c r="AK1697">
        <v>4.0999999999999996</v>
      </c>
      <c r="AL1697">
        <v>6.5</v>
      </c>
      <c r="AM1697">
        <v>24.4</v>
      </c>
      <c r="AN1697">
        <v>26.8</v>
      </c>
      <c r="AO1697">
        <v>86.5</v>
      </c>
      <c r="AQ1697" s="2">
        <f t="shared" si="337"/>
        <v>35663</v>
      </c>
      <c r="AR1697" s="5">
        <f t="shared" si="338"/>
        <v>1997</v>
      </c>
      <c r="AS1697" s="5">
        <f t="shared" si="339"/>
        <v>233</v>
      </c>
      <c r="AT1697" s="4">
        <f t="shared" si="334"/>
        <v>29.368421052631579</v>
      </c>
      <c r="AU1697" s="4">
        <f t="shared" si="335"/>
        <v>21.164999999999999</v>
      </c>
      <c r="AV1697" s="4">
        <f t="shared" si="340"/>
        <v>3.81</v>
      </c>
      <c r="AW1697" s="4">
        <f t="shared" si="336"/>
        <v>17.445255474452551</v>
      </c>
    </row>
    <row r="1698" spans="1:49">
      <c r="A1698">
        <f t="shared" si="342"/>
        <v>1</v>
      </c>
      <c r="B1698" s="2">
        <f t="shared" si="341"/>
        <v>35664</v>
      </c>
      <c r="C1698" s="1">
        <v>788970</v>
      </c>
      <c r="D1698">
        <v>99999</v>
      </c>
      <c r="E1698">
        <v>1997</v>
      </c>
      <c r="F1698">
        <v>8</v>
      </c>
      <c r="G1698">
        <v>22</v>
      </c>
      <c r="H1698">
        <v>83.3</v>
      </c>
      <c r="I1698">
        <v>22</v>
      </c>
      <c r="J1698">
        <v>75.7</v>
      </c>
      <c r="K1698">
        <v>22</v>
      </c>
      <c r="L1698">
        <v>1016.7</v>
      </c>
      <c r="M1698">
        <v>8</v>
      </c>
      <c r="N1698">
        <v>9999.9</v>
      </c>
      <c r="O1698">
        <v>0</v>
      </c>
      <c r="P1698">
        <v>7.7</v>
      </c>
      <c r="Q1698">
        <v>22</v>
      </c>
      <c r="R1698">
        <v>8.1999999999999993</v>
      </c>
      <c r="S1698">
        <v>22</v>
      </c>
      <c r="T1698">
        <v>14</v>
      </c>
      <c r="U1698">
        <v>999.9</v>
      </c>
      <c r="V1698">
        <v>90.9</v>
      </c>
      <c r="X1698">
        <v>76.3</v>
      </c>
      <c r="Z1698">
        <v>0.2</v>
      </c>
      <c r="AA1698" t="s">
        <v>19</v>
      </c>
      <c r="AB1698">
        <v>999.9</v>
      </c>
      <c r="AC1698">
        <v>10000</v>
      </c>
      <c r="AF1698">
        <v>1997</v>
      </c>
      <c r="AG1698">
        <v>234</v>
      </c>
      <c r="AH1698">
        <v>28</v>
      </c>
      <c r="AI1698">
        <v>28</v>
      </c>
      <c r="AJ1698">
        <v>26.2</v>
      </c>
      <c r="AK1698">
        <v>5.4</v>
      </c>
      <c r="AL1698">
        <v>7</v>
      </c>
      <c r="AM1698">
        <v>24.2</v>
      </c>
      <c r="AN1698">
        <v>27.1</v>
      </c>
      <c r="AO1698">
        <v>83.8</v>
      </c>
      <c r="AQ1698" s="2">
        <f t="shared" si="337"/>
        <v>35664</v>
      </c>
      <c r="AR1698" s="5">
        <f t="shared" si="338"/>
        <v>1997</v>
      </c>
      <c r="AS1698" s="5">
        <f t="shared" si="339"/>
        <v>234</v>
      </c>
      <c r="AT1698" s="4">
        <f t="shared" si="334"/>
        <v>29.473684210526319</v>
      </c>
      <c r="AU1698" s="4">
        <f t="shared" si="335"/>
        <v>22.27</v>
      </c>
      <c r="AV1698" s="4">
        <f t="shared" si="340"/>
        <v>5.08</v>
      </c>
      <c r="AW1698" s="4">
        <f t="shared" si="336"/>
        <v>20.43795620437956</v>
      </c>
    </row>
    <row r="1699" spans="1:49">
      <c r="A1699">
        <f t="shared" si="342"/>
        <v>1</v>
      </c>
      <c r="B1699" s="2">
        <f t="shared" si="341"/>
        <v>35665</v>
      </c>
      <c r="C1699" s="1">
        <v>788970</v>
      </c>
      <c r="D1699">
        <v>99999</v>
      </c>
      <c r="E1699">
        <v>1997</v>
      </c>
      <c r="F1699">
        <v>8</v>
      </c>
      <c r="G1699">
        <v>23</v>
      </c>
      <c r="H1699">
        <v>81.400000000000006</v>
      </c>
      <c r="I1699">
        <v>24</v>
      </c>
      <c r="J1699">
        <v>75.099999999999994</v>
      </c>
      <c r="K1699">
        <v>24</v>
      </c>
      <c r="L1699">
        <v>1016.1</v>
      </c>
      <c r="M1699">
        <v>8</v>
      </c>
      <c r="N1699">
        <v>9999.9</v>
      </c>
      <c r="O1699">
        <v>0</v>
      </c>
      <c r="P1699">
        <v>8.6</v>
      </c>
      <c r="Q1699">
        <v>24</v>
      </c>
      <c r="R1699">
        <v>5.8</v>
      </c>
      <c r="S1699">
        <v>24</v>
      </c>
      <c r="T1699">
        <v>14</v>
      </c>
      <c r="U1699">
        <v>999.9</v>
      </c>
      <c r="V1699">
        <v>90.9</v>
      </c>
      <c r="X1699">
        <v>75.2</v>
      </c>
      <c r="Z1699">
        <v>0.06</v>
      </c>
      <c r="AA1699" t="s">
        <v>19</v>
      </c>
      <c r="AB1699">
        <v>999.9</v>
      </c>
      <c r="AC1699">
        <v>10000</v>
      </c>
      <c r="AF1699">
        <v>1997</v>
      </c>
      <c r="AG1699">
        <v>235</v>
      </c>
      <c r="AH1699">
        <v>24.4</v>
      </c>
      <c r="AI1699">
        <v>27.8</v>
      </c>
      <c r="AJ1699">
        <v>26.8</v>
      </c>
      <c r="AK1699">
        <v>0.1</v>
      </c>
      <c r="AL1699">
        <v>6.2</v>
      </c>
      <c r="AM1699">
        <v>23.9</v>
      </c>
      <c r="AN1699">
        <v>27.3</v>
      </c>
      <c r="AO1699">
        <v>81.5</v>
      </c>
      <c r="AQ1699" s="2">
        <f t="shared" si="337"/>
        <v>35665</v>
      </c>
      <c r="AR1699" s="5">
        <f t="shared" si="338"/>
        <v>1997</v>
      </c>
      <c r="AS1699" s="5">
        <f t="shared" si="339"/>
        <v>235</v>
      </c>
      <c r="AT1699" s="4">
        <f t="shared" si="334"/>
        <v>29.263157894736842</v>
      </c>
      <c r="AU1699" s="4">
        <f t="shared" si="335"/>
        <v>22.78</v>
      </c>
      <c r="AV1699" s="4">
        <f t="shared" si="340"/>
        <v>1.524</v>
      </c>
      <c r="AW1699" s="4">
        <f t="shared" si="336"/>
        <v>17.810218978102188</v>
      </c>
    </row>
    <row r="1700" spans="1:49">
      <c r="A1700">
        <f t="shared" si="342"/>
        <v>1</v>
      </c>
      <c r="B1700" s="2">
        <f t="shared" si="341"/>
        <v>35666</v>
      </c>
      <c r="C1700" s="1">
        <v>788970</v>
      </c>
      <c r="D1700">
        <v>99999</v>
      </c>
      <c r="E1700">
        <v>1997</v>
      </c>
      <c r="F1700">
        <v>8</v>
      </c>
      <c r="G1700">
        <v>24</v>
      </c>
      <c r="H1700">
        <v>82.6</v>
      </c>
      <c r="I1700">
        <v>24</v>
      </c>
      <c r="J1700">
        <v>76.8</v>
      </c>
      <c r="K1700">
        <v>24</v>
      </c>
      <c r="L1700">
        <v>1014.5</v>
      </c>
      <c r="M1700">
        <v>8</v>
      </c>
      <c r="N1700">
        <v>9999.9</v>
      </c>
      <c r="O1700">
        <v>0</v>
      </c>
      <c r="P1700">
        <v>7.4</v>
      </c>
      <c r="Q1700">
        <v>24</v>
      </c>
      <c r="R1700">
        <v>7.9</v>
      </c>
      <c r="S1700">
        <v>24</v>
      </c>
      <c r="T1700">
        <v>15.9</v>
      </c>
      <c r="U1700">
        <v>22</v>
      </c>
      <c r="V1700">
        <v>90.9</v>
      </c>
      <c r="X1700">
        <v>75.2</v>
      </c>
      <c r="Z1700">
        <v>0.13</v>
      </c>
      <c r="AA1700" t="s">
        <v>19</v>
      </c>
      <c r="AB1700">
        <v>999.9</v>
      </c>
      <c r="AC1700">
        <v>10000</v>
      </c>
      <c r="AF1700">
        <v>1997</v>
      </c>
      <c r="AG1700">
        <v>236</v>
      </c>
      <c r="AH1700">
        <v>24.7</v>
      </c>
      <c r="AI1700">
        <v>28.6</v>
      </c>
      <c r="AJ1700">
        <v>25.8</v>
      </c>
      <c r="AK1700">
        <v>1.8</v>
      </c>
      <c r="AL1700">
        <v>7.1</v>
      </c>
      <c r="AM1700">
        <v>24.7</v>
      </c>
      <c r="AN1700">
        <v>26.9</v>
      </c>
      <c r="AO1700">
        <v>87.8</v>
      </c>
      <c r="AQ1700" s="2">
        <f t="shared" si="337"/>
        <v>35666</v>
      </c>
      <c r="AR1700" s="5">
        <f t="shared" si="338"/>
        <v>1997</v>
      </c>
      <c r="AS1700" s="5">
        <f t="shared" si="339"/>
        <v>236</v>
      </c>
      <c r="AT1700" s="4">
        <f t="shared" si="334"/>
        <v>30.10526315789474</v>
      </c>
      <c r="AU1700" s="4">
        <f t="shared" si="335"/>
        <v>21.93</v>
      </c>
      <c r="AV1700" s="4">
        <f t="shared" si="340"/>
        <v>3.3019999999999996</v>
      </c>
      <c r="AW1700" s="4">
        <f t="shared" si="336"/>
        <v>18.029197080291969</v>
      </c>
    </row>
    <row r="1701" spans="1:49">
      <c r="A1701">
        <f t="shared" si="342"/>
        <v>1</v>
      </c>
      <c r="B1701" s="2">
        <f t="shared" si="341"/>
        <v>35667</v>
      </c>
      <c r="C1701" s="1">
        <v>788970</v>
      </c>
      <c r="D1701">
        <v>99999</v>
      </c>
      <c r="E1701">
        <v>1997</v>
      </c>
      <c r="F1701">
        <v>8</v>
      </c>
      <c r="G1701">
        <v>25</v>
      </c>
      <c r="H1701">
        <v>83.5</v>
      </c>
      <c r="I1701">
        <v>23</v>
      </c>
      <c r="J1701">
        <v>77.2</v>
      </c>
      <c r="K1701">
        <v>23</v>
      </c>
      <c r="L1701">
        <v>1014.2</v>
      </c>
      <c r="M1701">
        <v>8</v>
      </c>
      <c r="N1701">
        <v>9999.9</v>
      </c>
      <c r="O1701">
        <v>0</v>
      </c>
      <c r="P1701">
        <v>7.3</v>
      </c>
      <c r="Q1701">
        <v>23</v>
      </c>
      <c r="R1701">
        <v>10.8</v>
      </c>
      <c r="S1701">
        <v>23</v>
      </c>
      <c r="T1701">
        <v>16.899999999999999</v>
      </c>
      <c r="U1701">
        <v>25.1</v>
      </c>
      <c r="V1701">
        <v>90.9</v>
      </c>
      <c r="X1701">
        <v>77.2</v>
      </c>
      <c r="Z1701">
        <v>0.08</v>
      </c>
      <c r="AA1701" t="s">
        <v>19</v>
      </c>
      <c r="AB1701">
        <v>999.9</v>
      </c>
      <c r="AC1701">
        <v>10000</v>
      </c>
      <c r="AF1701">
        <v>1997</v>
      </c>
      <c r="AG1701">
        <v>237</v>
      </c>
      <c r="AH1701">
        <v>21.7</v>
      </c>
      <c r="AI1701">
        <v>28.1</v>
      </c>
      <c r="AJ1701">
        <v>25.4</v>
      </c>
      <c r="AK1701">
        <v>3</v>
      </c>
      <c r="AL1701">
        <v>7.5</v>
      </c>
      <c r="AM1701">
        <v>24.7</v>
      </c>
      <c r="AN1701">
        <v>26.9</v>
      </c>
      <c r="AO1701">
        <v>87.6</v>
      </c>
      <c r="AQ1701" s="2">
        <f t="shared" si="337"/>
        <v>35667</v>
      </c>
      <c r="AR1701" s="5">
        <f t="shared" si="338"/>
        <v>1997</v>
      </c>
      <c r="AS1701" s="5">
        <f t="shared" si="339"/>
        <v>237</v>
      </c>
      <c r="AT1701" s="4">
        <f t="shared" si="334"/>
        <v>29.578947368421055</v>
      </c>
      <c r="AU1701" s="4">
        <f t="shared" si="335"/>
        <v>21.59</v>
      </c>
      <c r="AV1701" s="4">
        <f t="shared" si="340"/>
        <v>2.032</v>
      </c>
      <c r="AW1701" s="4">
        <f t="shared" si="336"/>
        <v>15.839416058394159</v>
      </c>
    </row>
    <row r="1702" spans="1:49">
      <c r="A1702">
        <f t="shared" si="342"/>
        <v>1</v>
      </c>
      <c r="B1702" s="2">
        <f t="shared" si="341"/>
        <v>35668</v>
      </c>
      <c r="C1702" s="1">
        <v>788970</v>
      </c>
      <c r="D1702">
        <v>99999</v>
      </c>
      <c r="E1702">
        <v>1997</v>
      </c>
      <c r="F1702">
        <v>8</v>
      </c>
      <c r="G1702">
        <v>26</v>
      </c>
      <c r="H1702">
        <v>81</v>
      </c>
      <c r="I1702">
        <v>23</v>
      </c>
      <c r="J1702">
        <v>75.8</v>
      </c>
      <c r="K1702">
        <v>23</v>
      </c>
      <c r="L1702">
        <v>1015.3</v>
      </c>
      <c r="M1702">
        <v>8</v>
      </c>
      <c r="N1702">
        <v>9999.9</v>
      </c>
      <c r="O1702">
        <v>0</v>
      </c>
      <c r="P1702">
        <v>7.6</v>
      </c>
      <c r="Q1702">
        <v>23</v>
      </c>
      <c r="R1702">
        <v>6.7</v>
      </c>
      <c r="S1702">
        <v>23</v>
      </c>
      <c r="T1702">
        <v>14</v>
      </c>
      <c r="U1702">
        <v>999.9</v>
      </c>
      <c r="V1702">
        <v>89.1</v>
      </c>
      <c r="X1702">
        <v>76.599999999999994</v>
      </c>
      <c r="Z1702">
        <v>7.0000000000000007E-2</v>
      </c>
      <c r="AA1702" t="s">
        <v>19</v>
      </c>
      <c r="AB1702">
        <v>999.9</v>
      </c>
      <c r="AC1702">
        <v>0</v>
      </c>
      <c r="AF1702">
        <v>1997</v>
      </c>
      <c r="AG1702">
        <v>238</v>
      </c>
      <c r="AH1702">
        <v>27.1</v>
      </c>
      <c r="AI1702">
        <v>27.7</v>
      </c>
      <c r="AJ1702">
        <v>25.3</v>
      </c>
      <c r="AK1702">
        <v>8.1999999999999993</v>
      </c>
      <c r="AL1702">
        <v>6.7</v>
      </c>
      <c r="AM1702">
        <v>24.4</v>
      </c>
      <c r="AN1702">
        <v>26.7</v>
      </c>
      <c r="AO1702">
        <v>87.5</v>
      </c>
      <c r="AQ1702" s="2">
        <f t="shared" si="337"/>
        <v>35668</v>
      </c>
      <c r="AR1702" s="5">
        <f t="shared" si="338"/>
        <v>1997</v>
      </c>
      <c r="AS1702" s="5">
        <f t="shared" si="339"/>
        <v>238</v>
      </c>
      <c r="AT1702" s="4">
        <f t="shared" si="334"/>
        <v>29.157894736842106</v>
      </c>
      <c r="AU1702" s="4">
        <f t="shared" si="335"/>
        <v>21.504999999999999</v>
      </c>
      <c r="AV1702" s="4">
        <f t="shared" si="340"/>
        <v>1.778</v>
      </c>
      <c r="AW1702" s="4">
        <f t="shared" si="336"/>
        <v>19.78102189781022</v>
      </c>
    </row>
    <row r="1703" spans="1:49">
      <c r="A1703">
        <f t="shared" si="342"/>
        <v>1</v>
      </c>
      <c r="B1703" s="2">
        <f t="shared" si="341"/>
        <v>35669</v>
      </c>
      <c r="C1703" s="1">
        <v>788970</v>
      </c>
      <c r="D1703">
        <v>99999</v>
      </c>
      <c r="E1703">
        <v>1997</v>
      </c>
      <c r="F1703">
        <v>8</v>
      </c>
      <c r="G1703">
        <v>27</v>
      </c>
      <c r="H1703">
        <v>81.099999999999994</v>
      </c>
      <c r="I1703">
        <v>21</v>
      </c>
      <c r="J1703">
        <v>75.7</v>
      </c>
      <c r="K1703">
        <v>21</v>
      </c>
      <c r="L1703">
        <v>1015.8</v>
      </c>
      <c r="M1703">
        <v>5</v>
      </c>
      <c r="N1703">
        <v>9999.9</v>
      </c>
      <c r="O1703">
        <v>0</v>
      </c>
      <c r="P1703">
        <v>7.9</v>
      </c>
      <c r="Q1703">
        <v>21</v>
      </c>
      <c r="R1703">
        <v>6.6</v>
      </c>
      <c r="S1703">
        <v>21</v>
      </c>
      <c r="T1703">
        <v>15</v>
      </c>
      <c r="U1703">
        <v>999.9</v>
      </c>
      <c r="V1703">
        <v>89.6</v>
      </c>
      <c r="W1703" t="s">
        <v>20</v>
      </c>
      <c r="X1703">
        <v>75.2</v>
      </c>
      <c r="Y1703" t="s">
        <v>20</v>
      </c>
      <c r="Z1703">
        <v>0.41</v>
      </c>
      <c r="AA1703" t="s">
        <v>19</v>
      </c>
      <c r="AB1703">
        <v>999.9</v>
      </c>
      <c r="AC1703">
        <v>10000</v>
      </c>
      <c r="AF1703">
        <v>1997</v>
      </c>
      <c r="AG1703">
        <v>239</v>
      </c>
      <c r="AH1703">
        <v>27.5</v>
      </c>
      <c r="AI1703">
        <v>28.3</v>
      </c>
      <c r="AJ1703">
        <v>24.6</v>
      </c>
      <c r="AK1703">
        <v>2.9</v>
      </c>
      <c r="AL1703">
        <v>5.6</v>
      </c>
      <c r="AM1703">
        <v>24.1</v>
      </c>
      <c r="AN1703">
        <v>27</v>
      </c>
      <c r="AO1703">
        <v>84.2</v>
      </c>
      <c r="AQ1703" s="2">
        <f t="shared" si="337"/>
        <v>35669</v>
      </c>
      <c r="AR1703" s="5">
        <f t="shared" si="338"/>
        <v>1997</v>
      </c>
      <c r="AS1703" s="5">
        <f t="shared" si="339"/>
        <v>239</v>
      </c>
      <c r="AT1703" s="4">
        <f t="shared" si="334"/>
        <v>29.789473684210527</v>
      </c>
      <c r="AU1703" s="4">
        <f t="shared" si="335"/>
        <v>20.91</v>
      </c>
      <c r="AV1703" s="4">
        <f t="shared" si="340"/>
        <v>10.414</v>
      </c>
      <c r="AW1703" s="4">
        <f t="shared" si="336"/>
        <v>20.072992700729927</v>
      </c>
    </row>
    <row r="1704" spans="1:49">
      <c r="A1704">
        <f t="shared" si="342"/>
        <v>1</v>
      </c>
      <c r="B1704" s="2">
        <f t="shared" si="341"/>
        <v>35670</v>
      </c>
      <c r="C1704" s="1">
        <v>788970</v>
      </c>
      <c r="D1704">
        <v>99999</v>
      </c>
      <c r="E1704">
        <v>1997</v>
      </c>
      <c r="F1704">
        <v>8</v>
      </c>
      <c r="G1704">
        <v>28</v>
      </c>
      <c r="H1704">
        <v>82.6</v>
      </c>
      <c r="I1704">
        <v>23</v>
      </c>
      <c r="J1704">
        <v>75.099999999999994</v>
      </c>
      <c r="K1704">
        <v>23</v>
      </c>
      <c r="L1704">
        <v>1016.2</v>
      </c>
      <c r="M1704">
        <v>8</v>
      </c>
      <c r="N1704">
        <v>9999.9</v>
      </c>
      <c r="O1704">
        <v>0</v>
      </c>
      <c r="P1704">
        <v>7.1</v>
      </c>
      <c r="Q1704">
        <v>23</v>
      </c>
      <c r="R1704">
        <v>4.8</v>
      </c>
      <c r="S1704">
        <v>23</v>
      </c>
      <c r="T1704">
        <v>9.9</v>
      </c>
      <c r="U1704">
        <v>999.9</v>
      </c>
      <c r="V1704">
        <v>91.4</v>
      </c>
      <c r="W1704" t="s">
        <v>20</v>
      </c>
      <c r="X1704">
        <v>75.2</v>
      </c>
      <c r="Y1704" t="s">
        <v>20</v>
      </c>
      <c r="Z1704">
        <v>0</v>
      </c>
      <c r="AA1704" t="s">
        <v>19</v>
      </c>
      <c r="AB1704">
        <v>999.9</v>
      </c>
      <c r="AC1704">
        <v>0</v>
      </c>
      <c r="AF1704">
        <v>1997</v>
      </c>
      <c r="AG1704">
        <v>240</v>
      </c>
      <c r="AH1704">
        <v>28</v>
      </c>
      <c r="AI1704">
        <v>28.4</v>
      </c>
      <c r="AJ1704">
        <v>26.1</v>
      </c>
      <c r="AK1704">
        <v>1.4</v>
      </c>
      <c r="AL1704">
        <v>3.8</v>
      </c>
      <c r="AM1704">
        <v>23.2</v>
      </c>
      <c r="AN1704">
        <v>27.2</v>
      </c>
      <c r="AO1704">
        <v>78.3</v>
      </c>
      <c r="AQ1704" s="2">
        <f t="shared" si="337"/>
        <v>35670</v>
      </c>
      <c r="AR1704" s="5">
        <f t="shared" si="338"/>
        <v>1997</v>
      </c>
      <c r="AS1704" s="5">
        <f t="shared" si="339"/>
        <v>240</v>
      </c>
      <c r="AT1704" s="4">
        <f t="shared" si="334"/>
        <v>29.894736842105264</v>
      </c>
      <c r="AU1704" s="4">
        <f t="shared" si="335"/>
        <v>22.185000000000002</v>
      </c>
      <c r="AV1704" s="4">
        <f t="shared" si="340"/>
        <v>0</v>
      </c>
      <c r="AW1704" s="4">
        <f t="shared" si="336"/>
        <v>20.43795620437956</v>
      </c>
    </row>
    <row r="1705" spans="1:49">
      <c r="A1705">
        <f t="shared" si="342"/>
        <v>1</v>
      </c>
      <c r="B1705" s="2">
        <f t="shared" si="341"/>
        <v>35671</v>
      </c>
      <c r="C1705" s="1">
        <v>788970</v>
      </c>
      <c r="D1705">
        <v>99999</v>
      </c>
      <c r="E1705">
        <v>1997</v>
      </c>
      <c r="F1705">
        <v>8</v>
      </c>
      <c r="G1705">
        <v>29</v>
      </c>
      <c r="H1705">
        <v>79.599999999999994</v>
      </c>
      <c r="I1705">
        <v>23</v>
      </c>
      <c r="J1705">
        <v>75.3</v>
      </c>
      <c r="K1705">
        <v>23</v>
      </c>
      <c r="L1705">
        <v>1015</v>
      </c>
      <c r="M1705">
        <v>7</v>
      </c>
      <c r="N1705">
        <v>9999.9</v>
      </c>
      <c r="O1705">
        <v>0</v>
      </c>
      <c r="P1705">
        <v>8.5</v>
      </c>
      <c r="Q1705">
        <v>23</v>
      </c>
      <c r="R1705">
        <v>3.3</v>
      </c>
      <c r="S1705">
        <v>23</v>
      </c>
      <c r="T1705">
        <v>9.9</v>
      </c>
      <c r="U1705">
        <v>999.9</v>
      </c>
      <c r="V1705">
        <v>91.2</v>
      </c>
      <c r="X1705">
        <v>75</v>
      </c>
      <c r="Z1705">
        <v>0.03</v>
      </c>
      <c r="AA1705" t="s">
        <v>19</v>
      </c>
      <c r="AB1705">
        <v>999.9</v>
      </c>
      <c r="AC1705">
        <v>10000</v>
      </c>
      <c r="AF1705">
        <v>1997</v>
      </c>
      <c r="AG1705">
        <v>241</v>
      </c>
      <c r="AH1705">
        <v>26.6</v>
      </c>
      <c r="AI1705">
        <v>27.2</v>
      </c>
      <c r="AJ1705">
        <v>25.4</v>
      </c>
      <c r="AK1705">
        <v>0</v>
      </c>
      <c r="AL1705">
        <v>3.6</v>
      </c>
      <c r="AM1705">
        <v>23.6</v>
      </c>
      <c r="AN1705">
        <v>26.3</v>
      </c>
      <c r="AO1705">
        <v>85.4</v>
      </c>
      <c r="AQ1705" s="2">
        <f t="shared" si="337"/>
        <v>35671</v>
      </c>
      <c r="AR1705" s="5">
        <f t="shared" si="338"/>
        <v>1997</v>
      </c>
      <c r="AS1705" s="5">
        <f t="shared" si="339"/>
        <v>241</v>
      </c>
      <c r="AT1705" s="4">
        <f t="shared" si="334"/>
        <v>28.631578947368421</v>
      </c>
      <c r="AU1705" s="4">
        <f t="shared" si="335"/>
        <v>21.59</v>
      </c>
      <c r="AV1705" s="4">
        <f t="shared" si="340"/>
        <v>0.76200000000000001</v>
      </c>
      <c r="AW1705" s="4">
        <f t="shared" si="336"/>
        <v>19.416058394160583</v>
      </c>
    </row>
    <row r="1706" spans="1:49">
      <c r="A1706">
        <f t="shared" si="342"/>
        <v>1</v>
      </c>
      <c r="B1706" s="2">
        <f t="shared" si="341"/>
        <v>35672</v>
      </c>
      <c r="C1706" s="1">
        <v>788970</v>
      </c>
      <c r="D1706">
        <v>99999</v>
      </c>
      <c r="E1706">
        <v>1997</v>
      </c>
      <c r="F1706">
        <v>8</v>
      </c>
      <c r="G1706">
        <v>30</v>
      </c>
      <c r="H1706">
        <v>79.099999999999994</v>
      </c>
      <c r="I1706">
        <v>24</v>
      </c>
      <c r="J1706">
        <v>75.2</v>
      </c>
      <c r="K1706">
        <v>24</v>
      </c>
      <c r="L1706">
        <v>1013.3</v>
      </c>
      <c r="M1706">
        <v>8</v>
      </c>
      <c r="N1706">
        <v>9999.9</v>
      </c>
      <c r="O1706">
        <v>0</v>
      </c>
      <c r="P1706">
        <v>7.8</v>
      </c>
      <c r="Q1706">
        <v>24</v>
      </c>
      <c r="R1706">
        <v>3.9</v>
      </c>
      <c r="S1706">
        <v>24</v>
      </c>
      <c r="T1706">
        <v>9.9</v>
      </c>
      <c r="U1706">
        <v>999.9</v>
      </c>
      <c r="V1706">
        <v>87.8</v>
      </c>
      <c r="W1706" t="s">
        <v>20</v>
      </c>
      <c r="X1706">
        <v>73.400000000000006</v>
      </c>
      <c r="Y1706" t="s">
        <v>20</v>
      </c>
      <c r="Z1706">
        <v>0.61</v>
      </c>
      <c r="AA1706" t="s">
        <v>19</v>
      </c>
      <c r="AB1706">
        <v>999.9</v>
      </c>
      <c r="AC1706">
        <v>10000</v>
      </c>
      <c r="AF1706">
        <v>1997</v>
      </c>
      <c r="AG1706">
        <v>242</v>
      </c>
      <c r="AH1706">
        <v>25.7</v>
      </c>
      <c r="AI1706">
        <v>28.4</v>
      </c>
      <c r="AJ1706">
        <v>24.8</v>
      </c>
      <c r="AK1706">
        <v>0</v>
      </c>
      <c r="AL1706">
        <v>5.4</v>
      </c>
      <c r="AM1706">
        <v>24.1</v>
      </c>
      <c r="AN1706">
        <v>26.8</v>
      </c>
      <c r="AO1706">
        <v>85.2</v>
      </c>
      <c r="AQ1706" s="2">
        <f t="shared" si="337"/>
        <v>35672</v>
      </c>
      <c r="AR1706" s="5">
        <f t="shared" si="338"/>
        <v>1997</v>
      </c>
      <c r="AS1706" s="5">
        <f t="shared" si="339"/>
        <v>242</v>
      </c>
      <c r="AT1706" s="4">
        <f t="shared" si="334"/>
        <v>29.894736842105264</v>
      </c>
      <c r="AU1706" s="4">
        <f t="shared" si="335"/>
        <v>21.08</v>
      </c>
      <c r="AV1706" s="4">
        <f t="shared" si="340"/>
        <v>15.494000000000002</v>
      </c>
      <c r="AW1706" s="4">
        <f t="shared" si="336"/>
        <v>18.759124087591239</v>
      </c>
    </row>
    <row r="1707" spans="1:49">
      <c r="A1707">
        <f t="shared" si="342"/>
        <v>1</v>
      </c>
      <c r="B1707" s="2">
        <f t="shared" si="341"/>
        <v>35673</v>
      </c>
      <c r="C1707" s="1">
        <v>788970</v>
      </c>
      <c r="D1707">
        <v>99999</v>
      </c>
      <c r="E1707">
        <v>1997</v>
      </c>
      <c r="F1707">
        <v>8</v>
      </c>
      <c r="G1707">
        <v>31</v>
      </c>
      <c r="H1707">
        <v>81.3</v>
      </c>
      <c r="I1707">
        <v>24</v>
      </c>
      <c r="J1707">
        <v>74</v>
      </c>
      <c r="K1707">
        <v>24</v>
      </c>
      <c r="L1707">
        <v>1012.8</v>
      </c>
      <c r="M1707">
        <v>8</v>
      </c>
      <c r="N1707">
        <v>9999.9</v>
      </c>
      <c r="O1707">
        <v>0</v>
      </c>
      <c r="P1707">
        <v>8.6999999999999993</v>
      </c>
      <c r="Q1707">
        <v>24</v>
      </c>
      <c r="R1707">
        <v>5.8</v>
      </c>
      <c r="S1707">
        <v>24</v>
      </c>
      <c r="T1707">
        <v>12</v>
      </c>
      <c r="U1707">
        <v>22</v>
      </c>
      <c r="V1707">
        <v>90.3</v>
      </c>
      <c r="X1707">
        <v>73</v>
      </c>
      <c r="Z1707">
        <v>7.0000000000000007E-2</v>
      </c>
      <c r="AA1707" t="s">
        <v>19</v>
      </c>
      <c r="AB1707">
        <v>999.9</v>
      </c>
      <c r="AC1707">
        <v>10000</v>
      </c>
      <c r="AF1707">
        <v>1997</v>
      </c>
      <c r="AG1707">
        <v>243</v>
      </c>
      <c r="AH1707">
        <v>28.2</v>
      </c>
      <c r="AI1707">
        <v>28.5</v>
      </c>
      <c r="AJ1707">
        <v>25.6</v>
      </c>
      <c r="AK1707">
        <v>0</v>
      </c>
      <c r="AL1707">
        <v>4.9000000000000004</v>
      </c>
      <c r="AM1707">
        <v>23.7</v>
      </c>
      <c r="AN1707">
        <v>26.8</v>
      </c>
      <c r="AO1707">
        <v>82.7</v>
      </c>
      <c r="AQ1707" s="2">
        <f t="shared" si="337"/>
        <v>35673</v>
      </c>
      <c r="AR1707" s="5">
        <f t="shared" si="338"/>
        <v>1997</v>
      </c>
      <c r="AS1707" s="5">
        <f t="shared" si="339"/>
        <v>243</v>
      </c>
      <c r="AT1707" s="4">
        <f t="shared" si="334"/>
        <v>30</v>
      </c>
      <c r="AU1707" s="4">
        <f t="shared" si="335"/>
        <v>21.76</v>
      </c>
      <c r="AV1707" s="4">
        <f t="shared" si="340"/>
        <v>1.778</v>
      </c>
      <c r="AW1707" s="4">
        <f t="shared" si="336"/>
        <v>20.583941605839414</v>
      </c>
    </row>
    <row r="1708" spans="1:49">
      <c r="A1708">
        <f t="shared" si="342"/>
        <v>1</v>
      </c>
      <c r="B1708" s="2">
        <f t="shared" si="341"/>
        <v>35674</v>
      </c>
      <c r="C1708" s="1">
        <v>788970</v>
      </c>
      <c r="D1708">
        <v>99999</v>
      </c>
      <c r="E1708">
        <v>1997</v>
      </c>
      <c r="F1708">
        <v>9</v>
      </c>
      <c r="G1708">
        <v>1</v>
      </c>
      <c r="H1708">
        <v>82</v>
      </c>
      <c r="I1708">
        <v>23</v>
      </c>
      <c r="J1708">
        <v>76</v>
      </c>
      <c r="K1708">
        <v>23</v>
      </c>
      <c r="L1708">
        <v>1013.7</v>
      </c>
      <c r="M1708">
        <v>8</v>
      </c>
      <c r="N1708">
        <v>9999.9</v>
      </c>
      <c r="O1708">
        <v>0</v>
      </c>
      <c r="P1708">
        <v>8.4</v>
      </c>
      <c r="Q1708">
        <v>23</v>
      </c>
      <c r="R1708">
        <v>4.5999999999999996</v>
      </c>
      <c r="S1708">
        <v>23</v>
      </c>
      <c r="T1708">
        <v>12</v>
      </c>
      <c r="U1708">
        <v>999.9</v>
      </c>
      <c r="V1708">
        <v>90.7</v>
      </c>
      <c r="X1708">
        <v>73</v>
      </c>
      <c r="Z1708">
        <v>0.02</v>
      </c>
      <c r="AA1708" t="s">
        <v>19</v>
      </c>
      <c r="AB1708">
        <v>999.9</v>
      </c>
      <c r="AC1708">
        <v>0</v>
      </c>
      <c r="AF1708">
        <v>1997</v>
      </c>
      <c r="AG1708">
        <v>244</v>
      </c>
      <c r="AH1708">
        <v>21</v>
      </c>
      <c r="AI1708">
        <v>28.5</v>
      </c>
      <c r="AJ1708">
        <v>25.2</v>
      </c>
      <c r="AK1708">
        <v>2.4</v>
      </c>
      <c r="AL1708">
        <v>6</v>
      </c>
      <c r="AM1708">
        <v>24.8</v>
      </c>
      <c r="AN1708">
        <v>26.8</v>
      </c>
      <c r="AO1708">
        <v>88.7</v>
      </c>
      <c r="AQ1708" s="2">
        <f t="shared" si="337"/>
        <v>35674</v>
      </c>
      <c r="AR1708" s="5">
        <f t="shared" si="338"/>
        <v>1997</v>
      </c>
      <c r="AS1708" s="5">
        <f t="shared" si="339"/>
        <v>244</v>
      </c>
      <c r="AT1708" s="4">
        <f t="shared" si="334"/>
        <v>30</v>
      </c>
      <c r="AU1708" s="4">
        <f t="shared" si="335"/>
        <v>21.419999999999998</v>
      </c>
      <c r="AV1708" s="4">
        <f t="shared" si="340"/>
        <v>0.50800000000000001</v>
      </c>
      <c r="AW1708" s="4">
        <f t="shared" si="336"/>
        <v>15.32846715328467</v>
      </c>
    </row>
    <row r="1709" spans="1:49">
      <c r="A1709">
        <f t="shared" si="342"/>
        <v>1</v>
      </c>
      <c r="B1709" s="2">
        <f t="shared" si="341"/>
        <v>35675</v>
      </c>
      <c r="C1709" s="1">
        <v>788970</v>
      </c>
      <c r="D1709">
        <v>99999</v>
      </c>
      <c r="E1709">
        <v>1997</v>
      </c>
      <c r="F1709">
        <v>9</v>
      </c>
      <c r="G1709">
        <v>2</v>
      </c>
      <c r="H1709">
        <v>84.6</v>
      </c>
      <c r="I1709">
        <v>22</v>
      </c>
      <c r="J1709">
        <v>75.599999999999994</v>
      </c>
      <c r="K1709">
        <v>22</v>
      </c>
      <c r="L1709">
        <v>1014.4</v>
      </c>
      <c r="M1709">
        <v>8</v>
      </c>
      <c r="N1709">
        <v>9999.9</v>
      </c>
      <c r="O1709">
        <v>0</v>
      </c>
      <c r="P1709">
        <v>8.6999999999999993</v>
      </c>
      <c r="Q1709">
        <v>22</v>
      </c>
      <c r="R1709">
        <v>8.1</v>
      </c>
      <c r="S1709">
        <v>22</v>
      </c>
      <c r="T1709">
        <v>14</v>
      </c>
      <c r="U1709">
        <v>999.9</v>
      </c>
      <c r="V1709">
        <v>92.3</v>
      </c>
      <c r="X1709">
        <v>75.7</v>
      </c>
      <c r="Z1709">
        <v>0</v>
      </c>
      <c r="AA1709" t="s">
        <v>19</v>
      </c>
      <c r="AB1709">
        <v>999.9</v>
      </c>
      <c r="AC1709">
        <v>0</v>
      </c>
      <c r="AF1709">
        <v>1997</v>
      </c>
      <c r="AG1709">
        <v>245</v>
      </c>
      <c r="AH1709">
        <v>27.6</v>
      </c>
      <c r="AI1709">
        <v>28.4</v>
      </c>
      <c r="AJ1709">
        <v>26.1</v>
      </c>
      <c r="AK1709">
        <v>0</v>
      </c>
      <c r="AL1709">
        <v>7.5</v>
      </c>
      <c r="AM1709">
        <v>23.8</v>
      </c>
      <c r="AN1709">
        <v>27.5</v>
      </c>
      <c r="AO1709">
        <v>80</v>
      </c>
      <c r="AQ1709" s="2">
        <f t="shared" si="337"/>
        <v>35675</v>
      </c>
      <c r="AR1709" s="5">
        <f t="shared" si="338"/>
        <v>1997</v>
      </c>
      <c r="AS1709" s="5">
        <f t="shared" si="339"/>
        <v>245</v>
      </c>
      <c r="AT1709" s="4">
        <f t="shared" si="334"/>
        <v>29.894736842105264</v>
      </c>
      <c r="AU1709" s="4">
        <f t="shared" si="335"/>
        <v>22.185000000000002</v>
      </c>
      <c r="AV1709" s="4">
        <f t="shared" si="340"/>
        <v>0</v>
      </c>
      <c r="AW1709" s="4">
        <f t="shared" si="336"/>
        <v>20.145985401459853</v>
      </c>
    </row>
    <row r="1710" spans="1:49">
      <c r="A1710">
        <f t="shared" si="342"/>
        <v>1</v>
      </c>
      <c r="B1710" s="2">
        <f t="shared" si="341"/>
        <v>35676</v>
      </c>
      <c r="C1710" s="1">
        <v>788970</v>
      </c>
      <c r="D1710">
        <v>99999</v>
      </c>
      <c r="E1710">
        <v>1997</v>
      </c>
      <c r="F1710">
        <v>9</v>
      </c>
      <c r="G1710">
        <v>3</v>
      </c>
      <c r="H1710">
        <v>81.400000000000006</v>
      </c>
      <c r="I1710">
        <v>24</v>
      </c>
      <c r="J1710">
        <v>77.599999999999994</v>
      </c>
      <c r="K1710">
        <v>24</v>
      </c>
      <c r="L1710">
        <v>1012.9</v>
      </c>
      <c r="M1710">
        <v>6</v>
      </c>
      <c r="N1710">
        <v>9999.9</v>
      </c>
      <c r="O1710">
        <v>0</v>
      </c>
      <c r="P1710">
        <v>7.1</v>
      </c>
      <c r="Q1710">
        <v>24</v>
      </c>
      <c r="R1710">
        <v>5.3</v>
      </c>
      <c r="S1710">
        <v>24</v>
      </c>
      <c r="T1710">
        <v>11.1</v>
      </c>
      <c r="U1710">
        <v>999.9</v>
      </c>
      <c r="V1710">
        <v>86</v>
      </c>
      <c r="W1710" t="s">
        <v>20</v>
      </c>
      <c r="X1710">
        <v>77</v>
      </c>
      <c r="Y1710" t="s">
        <v>20</v>
      </c>
      <c r="Z1710">
        <v>0.61</v>
      </c>
      <c r="AA1710" t="s">
        <v>19</v>
      </c>
      <c r="AB1710">
        <v>999.9</v>
      </c>
      <c r="AC1710">
        <v>10010</v>
      </c>
      <c r="AF1710">
        <v>1997</v>
      </c>
      <c r="AG1710">
        <v>246</v>
      </c>
      <c r="AH1710">
        <v>21.1</v>
      </c>
      <c r="AI1710">
        <v>29.5</v>
      </c>
      <c r="AJ1710">
        <v>26.3</v>
      </c>
      <c r="AK1710">
        <v>28.5</v>
      </c>
      <c r="AL1710">
        <v>7.6</v>
      </c>
      <c r="AM1710">
        <v>24.9</v>
      </c>
      <c r="AN1710">
        <v>27.6</v>
      </c>
      <c r="AO1710">
        <v>85</v>
      </c>
      <c r="AQ1710" s="2">
        <f t="shared" si="337"/>
        <v>35676</v>
      </c>
      <c r="AR1710" s="5">
        <f t="shared" si="338"/>
        <v>1997</v>
      </c>
      <c r="AS1710" s="5">
        <f t="shared" si="339"/>
        <v>246</v>
      </c>
      <c r="AT1710" s="4">
        <f t="shared" si="334"/>
        <v>31.05263157894737</v>
      </c>
      <c r="AU1710" s="4">
        <f t="shared" si="335"/>
        <v>22.355</v>
      </c>
      <c r="AV1710" s="4">
        <f t="shared" si="340"/>
        <v>15.494000000000002</v>
      </c>
      <c r="AW1710" s="4">
        <f t="shared" si="336"/>
        <v>15.401459854014599</v>
      </c>
    </row>
    <row r="1711" spans="1:49">
      <c r="A1711">
        <f t="shared" si="342"/>
        <v>1</v>
      </c>
      <c r="B1711" s="2">
        <f t="shared" si="341"/>
        <v>35677</v>
      </c>
      <c r="C1711" s="1">
        <v>788970</v>
      </c>
      <c r="D1711">
        <v>99999</v>
      </c>
      <c r="E1711">
        <v>1997</v>
      </c>
      <c r="F1711">
        <v>9</v>
      </c>
      <c r="G1711">
        <v>4</v>
      </c>
      <c r="H1711">
        <v>83.9</v>
      </c>
      <c r="I1711">
        <v>23</v>
      </c>
      <c r="J1711">
        <v>77.3</v>
      </c>
      <c r="K1711">
        <v>23</v>
      </c>
      <c r="L1711">
        <v>1011.8</v>
      </c>
      <c r="M1711">
        <v>6</v>
      </c>
      <c r="N1711">
        <v>9999.9</v>
      </c>
      <c r="O1711">
        <v>0</v>
      </c>
      <c r="P1711">
        <v>8</v>
      </c>
      <c r="Q1711">
        <v>23</v>
      </c>
      <c r="R1711">
        <v>6.3</v>
      </c>
      <c r="S1711">
        <v>23</v>
      </c>
      <c r="T1711">
        <v>14</v>
      </c>
      <c r="U1711">
        <v>999.9</v>
      </c>
      <c r="V1711">
        <v>91.4</v>
      </c>
      <c r="W1711" t="s">
        <v>20</v>
      </c>
      <c r="X1711">
        <v>77</v>
      </c>
      <c r="Y1711" t="s">
        <v>20</v>
      </c>
      <c r="Z1711">
        <v>0</v>
      </c>
      <c r="AA1711" t="s">
        <v>19</v>
      </c>
      <c r="AB1711">
        <v>999.9</v>
      </c>
      <c r="AC1711">
        <v>0</v>
      </c>
      <c r="AF1711">
        <v>1997</v>
      </c>
      <c r="AG1711">
        <v>247</v>
      </c>
      <c r="AH1711">
        <v>26.4</v>
      </c>
      <c r="AI1711">
        <v>28.5</v>
      </c>
      <c r="AJ1711">
        <v>26.6</v>
      </c>
      <c r="AK1711">
        <v>0.2</v>
      </c>
      <c r="AL1711">
        <v>6.8</v>
      </c>
      <c r="AM1711">
        <v>24.9</v>
      </c>
      <c r="AN1711">
        <v>27.5</v>
      </c>
      <c r="AO1711">
        <v>85.6</v>
      </c>
      <c r="AQ1711" s="2">
        <f t="shared" si="337"/>
        <v>35677</v>
      </c>
      <c r="AR1711" s="5">
        <f t="shared" si="338"/>
        <v>1997</v>
      </c>
      <c r="AS1711" s="5">
        <f t="shared" si="339"/>
        <v>247</v>
      </c>
      <c r="AT1711" s="4">
        <f t="shared" si="334"/>
        <v>30</v>
      </c>
      <c r="AU1711" s="4">
        <f t="shared" si="335"/>
        <v>22.61</v>
      </c>
      <c r="AV1711" s="4">
        <f t="shared" si="340"/>
        <v>0</v>
      </c>
      <c r="AW1711" s="4">
        <f t="shared" si="336"/>
        <v>19.270072992700726</v>
      </c>
    </row>
    <row r="1712" spans="1:49">
      <c r="A1712">
        <f t="shared" si="342"/>
        <v>1</v>
      </c>
      <c r="B1712" s="2">
        <f t="shared" si="341"/>
        <v>35678</v>
      </c>
      <c r="C1712" s="1">
        <v>788970</v>
      </c>
      <c r="D1712">
        <v>99999</v>
      </c>
      <c r="E1712">
        <v>1997</v>
      </c>
      <c r="F1712">
        <v>9</v>
      </c>
      <c r="G1712">
        <v>5</v>
      </c>
      <c r="H1712">
        <v>82.4</v>
      </c>
      <c r="I1712">
        <v>24</v>
      </c>
      <c r="J1712">
        <v>76.900000000000006</v>
      </c>
      <c r="K1712">
        <v>24</v>
      </c>
      <c r="L1712">
        <v>1011.4</v>
      </c>
      <c r="M1712">
        <v>8</v>
      </c>
      <c r="N1712">
        <v>9999.9</v>
      </c>
      <c r="O1712">
        <v>0</v>
      </c>
      <c r="P1712">
        <v>7.5</v>
      </c>
      <c r="Q1712">
        <v>24</v>
      </c>
      <c r="R1712">
        <v>5.8</v>
      </c>
      <c r="S1712">
        <v>24</v>
      </c>
      <c r="T1712">
        <v>15</v>
      </c>
      <c r="U1712">
        <v>21</v>
      </c>
      <c r="V1712">
        <v>91.9</v>
      </c>
      <c r="X1712">
        <v>76.5</v>
      </c>
      <c r="Z1712">
        <v>0.06</v>
      </c>
      <c r="AA1712" t="s">
        <v>19</v>
      </c>
      <c r="AB1712">
        <v>999.9</v>
      </c>
      <c r="AC1712">
        <v>10000</v>
      </c>
      <c r="AF1712">
        <v>1997</v>
      </c>
      <c r="AG1712">
        <v>248</v>
      </c>
      <c r="AH1712">
        <v>26.6</v>
      </c>
      <c r="AI1712">
        <v>28.5</v>
      </c>
      <c r="AJ1712">
        <v>26.6</v>
      </c>
      <c r="AK1712">
        <v>0</v>
      </c>
      <c r="AL1712">
        <v>7.7</v>
      </c>
      <c r="AM1712">
        <v>25.1</v>
      </c>
      <c r="AN1712">
        <v>27.6</v>
      </c>
      <c r="AO1712">
        <v>86</v>
      </c>
      <c r="AQ1712" s="2">
        <f t="shared" si="337"/>
        <v>35678</v>
      </c>
      <c r="AR1712" s="5">
        <f t="shared" si="338"/>
        <v>1997</v>
      </c>
      <c r="AS1712" s="5">
        <f t="shared" si="339"/>
        <v>248</v>
      </c>
      <c r="AT1712" s="4">
        <f t="shared" si="334"/>
        <v>30</v>
      </c>
      <c r="AU1712" s="4">
        <f t="shared" si="335"/>
        <v>22.61</v>
      </c>
      <c r="AV1712" s="4">
        <f t="shared" si="340"/>
        <v>1.524</v>
      </c>
      <c r="AW1712" s="4">
        <f t="shared" si="336"/>
        <v>19.416058394160583</v>
      </c>
    </row>
    <row r="1713" spans="1:49">
      <c r="A1713">
        <f t="shared" si="342"/>
        <v>1</v>
      </c>
      <c r="B1713" s="2">
        <f t="shared" si="341"/>
        <v>35679</v>
      </c>
      <c r="C1713" s="1">
        <v>788970</v>
      </c>
      <c r="D1713">
        <v>99999</v>
      </c>
      <c r="E1713">
        <v>1997</v>
      </c>
      <c r="F1713">
        <v>9</v>
      </c>
      <c r="G1713">
        <v>6</v>
      </c>
      <c r="H1713">
        <v>80</v>
      </c>
      <c r="I1713">
        <v>24</v>
      </c>
      <c r="J1713">
        <v>75.2</v>
      </c>
      <c r="K1713">
        <v>24</v>
      </c>
      <c r="L1713">
        <v>1009.2</v>
      </c>
      <c r="M1713">
        <v>7</v>
      </c>
      <c r="N1713">
        <v>9999.9</v>
      </c>
      <c r="O1713">
        <v>0</v>
      </c>
      <c r="P1713">
        <v>7.1</v>
      </c>
      <c r="Q1713">
        <v>24</v>
      </c>
      <c r="R1713">
        <v>5.7</v>
      </c>
      <c r="S1713">
        <v>24</v>
      </c>
      <c r="T1713">
        <v>14</v>
      </c>
      <c r="U1713">
        <v>999.9</v>
      </c>
      <c r="V1713">
        <v>92.1</v>
      </c>
      <c r="X1713">
        <v>75</v>
      </c>
      <c r="Z1713">
        <v>0.22</v>
      </c>
      <c r="AA1713" t="s">
        <v>19</v>
      </c>
      <c r="AB1713">
        <v>999.9</v>
      </c>
      <c r="AC1713">
        <v>10000</v>
      </c>
      <c r="AF1713">
        <v>1997</v>
      </c>
      <c r="AG1713">
        <v>249</v>
      </c>
      <c r="AH1713">
        <v>21.3</v>
      </c>
      <c r="AI1713">
        <v>27.7</v>
      </c>
      <c r="AJ1713">
        <v>26</v>
      </c>
      <c r="AK1713">
        <v>9.6999999999999993</v>
      </c>
      <c r="AL1713">
        <v>5.0999999999999996</v>
      </c>
      <c r="AM1713">
        <v>24.5</v>
      </c>
      <c r="AN1713">
        <v>27</v>
      </c>
      <c r="AO1713">
        <v>85.8</v>
      </c>
      <c r="AQ1713" s="2">
        <f t="shared" si="337"/>
        <v>35679</v>
      </c>
      <c r="AR1713" s="5">
        <f t="shared" si="338"/>
        <v>1997</v>
      </c>
      <c r="AS1713" s="5">
        <f t="shared" si="339"/>
        <v>249</v>
      </c>
      <c r="AT1713" s="4">
        <f t="shared" si="334"/>
        <v>29.157894736842106</v>
      </c>
      <c r="AU1713" s="4">
        <f t="shared" si="335"/>
        <v>22.099999999999998</v>
      </c>
      <c r="AV1713" s="4">
        <f t="shared" si="340"/>
        <v>5.5880000000000001</v>
      </c>
      <c r="AW1713" s="4">
        <f t="shared" si="336"/>
        <v>15.547445255474452</v>
      </c>
    </row>
    <row r="1714" spans="1:49">
      <c r="A1714">
        <f t="shared" si="342"/>
        <v>1</v>
      </c>
      <c r="B1714" s="2">
        <f t="shared" si="341"/>
        <v>35680</v>
      </c>
      <c r="C1714" s="1">
        <v>788970</v>
      </c>
      <c r="D1714">
        <v>99999</v>
      </c>
      <c r="E1714">
        <v>1997</v>
      </c>
      <c r="F1714">
        <v>9</v>
      </c>
      <c r="G1714">
        <v>7</v>
      </c>
      <c r="H1714">
        <v>83.2</v>
      </c>
      <c r="I1714">
        <v>24</v>
      </c>
      <c r="J1714">
        <v>76.3</v>
      </c>
      <c r="K1714">
        <v>24</v>
      </c>
      <c r="L1714">
        <v>1008.6</v>
      </c>
      <c r="M1714">
        <v>8</v>
      </c>
      <c r="N1714">
        <v>9999.9</v>
      </c>
      <c r="O1714">
        <v>0</v>
      </c>
      <c r="P1714">
        <v>8.8000000000000007</v>
      </c>
      <c r="Q1714">
        <v>24</v>
      </c>
      <c r="R1714">
        <v>11</v>
      </c>
      <c r="S1714">
        <v>24</v>
      </c>
      <c r="T1714">
        <v>20</v>
      </c>
      <c r="U1714">
        <v>29.9</v>
      </c>
      <c r="V1714">
        <v>89.6</v>
      </c>
      <c r="W1714" t="s">
        <v>20</v>
      </c>
      <c r="X1714">
        <v>78.400000000000006</v>
      </c>
      <c r="Y1714" t="s">
        <v>20</v>
      </c>
      <c r="Z1714">
        <v>7.0000000000000007E-2</v>
      </c>
      <c r="AA1714" t="s">
        <v>19</v>
      </c>
      <c r="AB1714">
        <v>999.9</v>
      </c>
      <c r="AC1714">
        <v>0</v>
      </c>
      <c r="AF1714">
        <v>1997</v>
      </c>
      <c r="AG1714">
        <v>250</v>
      </c>
      <c r="AH1714">
        <v>22.4</v>
      </c>
      <c r="AI1714">
        <v>28.4</v>
      </c>
      <c r="AJ1714">
        <v>27.4</v>
      </c>
      <c r="AK1714">
        <v>4.8</v>
      </c>
      <c r="AL1714">
        <v>8.4</v>
      </c>
      <c r="AM1714">
        <v>25</v>
      </c>
      <c r="AN1714">
        <v>27.9</v>
      </c>
      <c r="AO1714">
        <v>84.2</v>
      </c>
      <c r="AQ1714" s="2">
        <f t="shared" si="337"/>
        <v>35680</v>
      </c>
      <c r="AR1714" s="5">
        <f t="shared" si="338"/>
        <v>1997</v>
      </c>
      <c r="AS1714" s="5">
        <f t="shared" si="339"/>
        <v>250</v>
      </c>
      <c r="AT1714" s="4">
        <f t="shared" si="334"/>
        <v>29.894736842105264</v>
      </c>
      <c r="AU1714" s="4">
        <f t="shared" si="335"/>
        <v>23.29</v>
      </c>
      <c r="AV1714" s="4">
        <f t="shared" si="340"/>
        <v>1.778</v>
      </c>
      <c r="AW1714" s="4">
        <f t="shared" si="336"/>
        <v>16.350364963503647</v>
      </c>
    </row>
    <row r="1715" spans="1:49">
      <c r="A1715">
        <f t="shared" si="342"/>
        <v>1</v>
      </c>
      <c r="B1715" s="2">
        <f t="shared" si="341"/>
        <v>35681</v>
      </c>
      <c r="C1715" s="1">
        <v>788970</v>
      </c>
      <c r="D1715">
        <v>99999</v>
      </c>
      <c r="E1715">
        <v>1997</v>
      </c>
      <c r="F1715">
        <v>9</v>
      </c>
      <c r="G1715">
        <v>8</v>
      </c>
      <c r="H1715">
        <v>84.7</v>
      </c>
      <c r="I1715">
        <v>23</v>
      </c>
      <c r="J1715">
        <v>77.099999999999994</v>
      </c>
      <c r="K1715">
        <v>23</v>
      </c>
      <c r="L1715">
        <v>1008.5</v>
      </c>
      <c r="M1715">
        <v>8</v>
      </c>
      <c r="N1715">
        <v>9999.9</v>
      </c>
      <c r="O1715">
        <v>0</v>
      </c>
      <c r="P1715">
        <v>9.3000000000000007</v>
      </c>
      <c r="Q1715">
        <v>23</v>
      </c>
      <c r="R1715">
        <v>11.7</v>
      </c>
      <c r="S1715">
        <v>23</v>
      </c>
      <c r="T1715">
        <v>15.9</v>
      </c>
      <c r="U1715">
        <v>999.9</v>
      </c>
      <c r="V1715">
        <v>89.6</v>
      </c>
      <c r="W1715" t="s">
        <v>20</v>
      </c>
      <c r="X1715">
        <v>80.599999999999994</v>
      </c>
      <c r="Y1715" t="s">
        <v>20</v>
      </c>
      <c r="Z1715">
        <v>0</v>
      </c>
      <c r="AA1715" t="s">
        <v>19</v>
      </c>
      <c r="AB1715">
        <v>999.9</v>
      </c>
      <c r="AC1715">
        <v>0</v>
      </c>
      <c r="AF1715">
        <v>1997</v>
      </c>
      <c r="AG1715">
        <v>251</v>
      </c>
      <c r="AH1715">
        <v>26.4</v>
      </c>
      <c r="AI1715">
        <v>28</v>
      </c>
      <c r="AJ1715">
        <v>25.8</v>
      </c>
      <c r="AK1715">
        <v>0</v>
      </c>
      <c r="AL1715">
        <v>6</v>
      </c>
      <c r="AM1715">
        <v>25.3</v>
      </c>
      <c r="AN1715">
        <v>26.9</v>
      </c>
      <c r="AO1715">
        <v>90.9</v>
      </c>
      <c r="AQ1715" s="2">
        <f t="shared" si="337"/>
        <v>35681</v>
      </c>
      <c r="AR1715" s="5">
        <f t="shared" si="338"/>
        <v>1997</v>
      </c>
      <c r="AS1715" s="5">
        <f t="shared" si="339"/>
        <v>251</v>
      </c>
      <c r="AT1715" s="4">
        <f t="shared" si="334"/>
        <v>29.473684210526319</v>
      </c>
      <c r="AU1715" s="4">
        <f t="shared" si="335"/>
        <v>21.93</v>
      </c>
      <c r="AV1715" s="4">
        <f t="shared" si="340"/>
        <v>0</v>
      </c>
      <c r="AW1715" s="4">
        <f t="shared" si="336"/>
        <v>19.270072992700726</v>
      </c>
    </row>
    <row r="1716" spans="1:49">
      <c r="A1716">
        <f t="shared" si="342"/>
        <v>1</v>
      </c>
      <c r="B1716" s="2">
        <f t="shared" si="341"/>
        <v>35682</v>
      </c>
      <c r="C1716" s="1">
        <v>788970</v>
      </c>
      <c r="D1716">
        <v>99999</v>
      </c>
      <c r="E1716">
        <v>1997</v>
      </c>
      <c r="F1716">
        <v>9</v>
      </c>
      <c r="G1716">
        <v>9</v>
      </c>
      <c r="H1716">
        <v>83.1</v>
      </c>
      <c r="I1716">
        <v>21</v>
      </c>
      <c r="J1716">
        <v>76.7</v>
      </c>
      <c r="K1716">
        <v>21</v>
      </c>
      <c r="L1716">
        <v>1010.2</v>
      </c>
      <c r="M1716">
        <v>7</v>
      </c>
      <c r="N1716">
        <v>9999.9</v>
      </c>
      <c r="O1716">
        <v>0</v>
      </c>
      <c r="P1716">
        <v>9.5</v>
      </c>
      <c r="Q1716">
        <v>21</v>
      </c>
      <c r="R1716">
        <v>4.2</v>
      </c>
      <c r="S1716">
        <v>21</v>
      </c>
      <c r="T1716">
        <v>9.9</v>
      </c>
      <c r="U1716">
        <v>999.9</v>
      </c>
      <c r="V1716">
        <v>91.6</v>
      </c>
      <c r="X1716">
        <v>74.7</v>
      </c>
      <c r="Z1716">
        <v>0</v>
      </c>
      <c r="AA1716" t="s">
        <v>19</v>
      </c>
      <c r="AB1716">
        <v>999.9</v>
      </c>
      <c r="AC1716">
        <v>10000</v>
      </c>
      <c r="AF1716">
        <v>1997</v>
      </c>
      <c r="AG1716">
        <v>252</v>
      </c>
      <c r="AH1716">
        <v>27.8</v>
      </c>
      <c r="AI1716">
        <v>26.9</v>
      </c>
      <c r="AJ1716">
        <v>25.4</v>
      </c>
      <c r="AK1716">
        <v>0</v>
      </c>
      <c r="AL1716">
        <v>2.5</v>
      </c>
      <c r="AM1716">
        <v>24.8</v>
      </c>
      <c r="AN1716">
        <v>26.3</v>
      </c>
      <c r="AO1716">
        <v>91.4</v>
      </c>
      <c r="AQ1716" s="2">
        <f t="shared" si="337"/>
        <v>35682</v>
      </c>
      <c r="AR1716" s="5">
        <f t="shared" si="338"/>
        <v>1997</v>
      </c>
      <c r="AS1716" s="5">
        <f t="shared" si="339"/>
        <v>252</v>
      </c>
      <c r="AT1716" s="4">
        <f t="shared" si="334"/>
        <v>28.315789473684209</v>
      </c>
      <c r="AU1716" s="4">
        <f t="shared" si="335"/>
        <v>21.59</v>
      </c>
      <c r="AV1716" s="4">
        <f t="shared" si="340"/>
        <v>0</v>
      </c>
      <c r="AW1716" s="4">
        <f t="shared" si="336"/>
        <v>20.291970802919707</v>
      </c>
    </row>
    <row r="1717" spans="1:49">
      <c r="A1717">
        <f t="shared" si="342"/>
        <v>1</v>
      </c>
      <c r="B1717" s="2">
        <f t="shared" si="341"/>
        <v>35683</v>
      </c>
      <c r="C1717" s="1">
        <v>788970</v>
      </c>
      <c r="D1717">
        <v>99999</v>
      </c>
      <c r="E1717">
        <v>1997</v>
      </c>
      <c r="F1717">
        <v>9</v>
      </c>
      <c r="G1717">
        <v>10</v>
      </c>
      <c r="H1717">
        <v>83.3</v>
      </c>
      <c r="I1717">
        <v>23</v>
      </c>
      <c r="J1717">
        <v>77</v>
      </c>
      <c r="K1717">
        <v>23</v>
      </c>
      <c r="L1717">
        <v>1012.6</v>
      </c>
      <c r="M1717">
        <v>7</v>
      </c>
      <c r="N1717">
        <v>9999.9</v>
      </c>
      <c r="O1717">
        <v>0</v>
      </c>
      <c r="P1717">
        <v>8.8000000000000007</v>
      </c>
      <c r="Q1717">
        <v>23</v>
      </c>
      <c r="R1717">
        <v>5.4</v>
      </c>
      <c r="S1717">
        <v>23</v>
      </c>
      <c r="T1717">
        <v>12</v>
      </c>
      <c r="U1717">
        <v>999.9</v>
      </c>
      <c r="V1717">
        <v>91.6</v>
      </c>
      <c r="X1717">
        <v>74.7</v>
      </c>
      <c r="Z1717">
        <v>0.15</v>
      </c>
      <c r="AA1717" t="s">
        <v>19</v>
      </c>
      <c r="AB1717">
        <v>999.9</v>
      </c>
      <c r="AC1717">
        <v>0</v>
      </c>
      <c r="AF1717">
        <v>1997</v>
      </c>
      <c r="AG1717">
        <v>253</v>
      </c>
      <c r="AH1717">
        <v>26.6</v>
      </c>
      <c r="AI1717">
        <v>27.2</v>
      </c>
      <c r="AJ1717">
        <v>25.2</v>
      </c>
      <c r="AK1717">
        <v>0</v>
      </c>
      <c r="AL1717">
        <v>3.5</v>
      </c>
      <c r="AM1717">
        <v>24.6</v>
      </c>
      <c r="AN1717">
        <v>26.3</v>
      </c>
      <c r="AO1717">
        <v>90.4</v>
      </c>
      <c r="AQ1717" s="2">
        <f t="shared" si="337"/>
        <v>35683</v>
      </c>
      <c r="AR1717" s="5">
        <f t="shared" si="338"/>
        <v>1997</v>
      </c>
      <c r="AS1717" s="5">
        <f t="shared" si="339"/>
        <v>253</v>
      </c>
      <c r="AT1717" s="4">
        <f t="shared" si="334"/>
        <v>28.631578947368421</v>
      </c>
      <c r="AU1717" s="4">
        <f t="shared" si="335"/>
        <v>21.419999999999998</v>
      </c>
      <c r="AV1717" s="4">
        <f t="shared" si="340"/>
        <v>3.81</v>
      </c>
      <c r="AW1717" s="4">
        <f t="shared" si="336"/>
        <v>19.416058394160583</v>
      </c>
    </row>
    <row r="1718" spans="1:49">
      <c r="A1718">
        <f t="shared" si="342"/>
        <v>1</v>
      </c>
      <c r="B1718" s="2">
        <f t="shared" si="341"/>
        <v>35684</v>
      </c>
      <c r="C1718" s="1">
        <v>788970</v>
      </c>
      <c r="D1718">
        <v>99999</v>
      </c>
      <c r="E1718">
        <v>1997</v>
      </c>
      <c r="F1718">
        <v>9</v>
      </c>
      <c r="G1718">
        <v>11</v>
      </c>
      <c r="H1718">
        <v>83</v>
      </c>
      <c r="I1718">
        <v>24</v>
      </c>
      <c r="J1718">
        <v>75.8</v>
      </c>
      <c r="K1718">
        <v>24</v>
      </c>
      <c r="L1718">
        <v>1014.4</v>
      </c>
      <c r="M1718">
        <v>7</v>
      </c>
      <c r="N1718">
        <v>9999.9</v>
      </c>
      <c r="O1718">
        <v>0</v>
      </c>
      <c r="P1718">
        <v>8.6</v>
      </c>
      <c r="Q1718">
        <v>24</v>
      </c>
      <c r="R1718">
        <v>6.2</v>
      </c>
      <c r="S1718">
        <v>24</v>
      </c>
      <c r="T1718">
        <v>13</v>
      </c>
      <c r="U1718">
        <v>999.9</v>
      </c>
      <c r="V1718">
        <v>90.9</v>
      </c>
      <c r="X1718">
        <v>76.099999999999994</v>
      </c>
      <c r="Z1718">
        <v>0.08</v>
      </c>
      <c r="AA1718" t="s">
        <v>19</v>
      </c>
      <c r="AB1718">
        <v>999.9</v>
      </c>
      <c r="AC1718">
        <v>10000</v>
      </c>
      <c r="AF1718">
        <v>1997</v>
      </c>
      <c r="AG1718">
        <v>254</v>
      </c>
      <c r="AH1718">
        <v>26.2</v>
      </c>
      <c r="AI1718">
        <v>28.1</v>
      </c>
      <c r="AJ1718">
        <v>25.1</v>
      </c>
      <c r="AK1718">
        <v>0</v>
      </c>
      <c r="AL1718">
        <v>5.8</v>
      </c>
      <c r="AM1718">
        <v>24.1</v>
      </c>
      <c r="AN1718">
        <v>26.9</v>
      </c>
      <c r="AO1718">
        <v>84.6</v>
      </c>
      <c r="AQ1718" s="2">
        <f t="shared" si="337"/>
        <v>35684</v>
      </c>
      <c r="AR1718" s="5">
        <f t="shared" si="338"/>
        <v>1997</v>
      </c>
      <c r="AS1718" s="5">
        <f t="shared" si="339"/>
        <v>254</v>
      </c>
      <c r="AT1718" s="4">
        <f t="shared" si="334"/>
        <v>29.578947368421055</v>
      </c>
      <c r="AU1718" s="4">
        <f t="shared" si="335"/>
        <v>21.335000000000001</v>
      </c>
      <c r="AV1718" s="4">
        <f t="shared" si="340"/>
        <v>2.032</v>
      </c>
      <c r="AW1718" s="4">
        <f t="shared" si="336"/>
        <v>19.124087591240873</v>
      </c>
    </row>
    <row r="1719" spans="1:49">
      <c r="A1719">
        <f t="shared" si="342"/>
        <v>1</v>
      </c>
      <c r="B1719" s="2">
        <f t="shared" si="341"/>
        <v>35685</v>
      </c>
      <c r="C1719" s="1">
        <v>788970</v>
      </c>
      <c r="D1719">
        <v>99999</v>
      </c>
      <c r="E1719">
        <v>1997</v>
      </c>
      <c r="F1719">
        <v>9</v>
      </c>
      <c r="G1719">
        <v>12</v>
      </c>
      <c r="H1719">
        <v>82.9</v>
      </c>
      <c r="I1719">
        <v>23</v>
      </c>
      <c r="J1719">
        <v>75.900000000000006</v>
      </c>
      <c r="K1719">
        <v>23</v>
      </c>
      <c r="L1719">
        <v>1013</v>
      </c>
      <c r="M1719">
        <v>6</v>
      </c>
      <c r="N1719">
        <v>9999.9</v>
      </c>
      <c r="O1719">
        <v>0</v>
      </c>
      <c r="P1719">
        <v>9.6</v>
      </c>
      <c r="Q1719">
        <v>23</v>
      </c>
      <c r="R1719">
        <v>5.7</v>
      </c>
      <c r="S1719">
        <v>23</v>
      </c>
      <c r="T1719">
        <v>14</v>
      </c>
      <c r="U1719">
        <v>999.9</v>
      </c>
      <c r="V1719">
        <v>91.4</v>
      </c>
      <c r="W1719" t="s">
        <v>20</v>
      </c>
      <c r="X1719">
        <v>75.2</v>
      </c>
      <c r="Y1719" t="s">
        <v>20</v>
      </c>
      <c r="Z1719">
        <v>0.04</v>
      </c>
      <c r="AA1719" t="s">
        <v>19</v>
      </c>
      <c r="AB1719">
        <v>999.9</v>
      </c>
      <c r="AC1719">
        <v>10000</v>
      </c>
      <c r="AF1719">
        <v>1997</v>
      </c>
      <c r="AG1719">
        <v>255</v>
      </c>
      <c r="AH1719">
        <v>24.8</v>
      </c>
      <c r="AI1719">
        <v>28.2</v>
      </c>
      <c r="AJ1719">
        <v>25.4</v>
      </c>
      <c r="AK1719">
        <v>0.1</v>
      </c>
      <c r="AL1719">
        <v>6.4</v>
      </c>
      <c r="AM1719">
        <v>24.8</v>
      </c>
      <c r="AN1719">
        <v>26.8</v>
      </c>
      <c r="AO1719">
        <v>88.7</v>
      </c>
      <c r="AQ1719" s="2">
        <f t="shared" si="337"/>
        <v>35685</v>
      </c>
      <c r="AR1719" s="5">
        <f t="shared" si="338"/>
        <v>1997</v>
      </c>
      <c r="AS1719" s="5">
        <f t="shared" si="339"/>
        <v>255</v>
      </c>
      <c r="AT1719" s="4">
        <f t="shared" si="334"/>
        <v>29.684210526315791</v>
      </c>
      <c r="AU1719" s="4">
        <f t="shared" si="335"/>
        <v>21.59</v>
      </c>
      <c r="AV1719" s="4">
        <f t="shared" si="340"/>
        <v>1.016</v>
      </c>
      <c r="AW1719" s="4">
        <f t="shared" si="336"/>
        <v>18.102189781021895</v>
      </c>
    </row>
    <row r="1720" spans="1:49">
      <c r="A1720">
        <f t="shared" si="342"/>
        <v>1</v>
      </c>
      <c r="B1720" s="2">
        <f t="shared" si="341"/>
        <v>35686</v>
      </c>
      <c r="C1720" s="1">
        <v>788970</v>
      </c>
      <c r="D1720">
        <v>99999</v>
      </c>
      <c r="E1720">
        <v>1997</v>
      </c>
      <c r="F1720">
        <v>9</v>
      </c>
      <c r="G1720">
        <v>13</v>
      </c>
      <c r="H1720">
        <v>83.6</v>
      </c>
      <c r="I1720">
        <v>23</v>
      </c>
      <c r="J1720">
        <v>76.400000000000006</v>
      </c>
      <c r="K1720">
        <v>23</v>
      </c>
      <c r="L1720">
        <v>1012.4</v>
      </c>
      <c r="M1720">
        <v>8</v>
      </c>
      <c r="N1720">
        <v>9999.9</v>
      </c>
      <c r="O1720">
        <v>0</v>
      </c>
      <c r="P1720">
        <v>8.3000000000000007</v>
      </c>
      <c r="Q1720">
        <v>23</v>
      </c>
      <c r="R1720">
        <v>6.1</v>
      </c>
      <c r="S1720">
        <v>23</v>
      </c>
      <c r="T1720">
        <v>15.9</v>
      </c>
      <c r="U1720">
        <v>999.9</v>
      </c>
      <c r="V1720">
        <v>93.2</v>
      </c>
      <c r="W1720" t="s">
        <v>20</v>
      </c>
      <c r="X1720">
        <v>76.5</v>
      </c>
      <c r="Y1720" t="s">
        <v>20</v>
      </c>
      <c r="Z1720">
        <v>0.02</v>
      </c>
      <c r="AA1720" t="s">
        <v>19</v>
      </c>
      <c r="AB1720">
        <v>999.9</v>
      </c>
      <c r="AC1720">
        <v>10000</v>
      </c>
      <c r="AF1720">
        <v>1997</v>
      </c>
      <c r="AG1720">
        <v>256</v>
      </c>
      <c r="AH1720">
        <v>25.2</v>
      </c>
      <c r="AI1720">
        <v>27.8</v>
      </c>
      <c r="AJ1720">
        <v>26.3</v>
      </c>
      <c r="AK1720">
        <v>0.2</v>
      </c>
      <c r="AL1720">
        <v>6.2</v>
      </c>
      <c r="AM1720">
        <v>25</v>
      </c>
      <c r="AN1720">
        <v>27.1</v>
      </c>
      <c r="AO1720">
        <v>88.3</v>
      </c>
      <c r="AQ1720" s="2">
        <f t="shared" si="337"/>
        <v>35686</v>
      </c>
      <c r="AR1720" s="5">
        <f t="shared" si="338"/>
        <v>1997</v>
      </c>
      <c r="AS1720" s="5">
        <f t="shared" si="339"/>
        <v>256</v>
      </c>
      <c r="AT1720" s="4">
        <f t="shared" si="334"/>
        <v>29.263157894736842</v>
      </c>
      <c r="AU1720" s="4">
        <f t="shared" si="335"/>
        <v>22.355</v>
      </c>
      <c r="AV1720" s="4">
        <f t="shared" si="340"/>
        <v>0.50800000000000001</v>
      </c>
      <c r="AW1720" s="4">
        <f t="shared" si="336"/>
        <v>18.394160583941606</v>
      </c>
    </row>
    <row r="1721" spans="1:49">
      <c r="A1721">
        <f t="shared" si="342"/>
        <v>1</v>
      </c>
      <c r="B1721" s="2">
        <f t="shared" si="341"/>
        <v>35687</v>
      </c>
      <c r="C1721" s="1">
        <v>788970</v>
      </c>
      <c r="D1721">
        <v>99999</v>
      </c>
      <c r="E1721">
        <v>1997</v>
      </c>
      <c r="F1721">
        <v>9</v>
      </c>
      <c r="G1721">
        <v>14</v>
      </c>
      <c r="H1721">
        <v>82.5</v>
      </c>
      <c r="I1721">
        <v>22</v>
      </c>
      <c r="J1721">
        <v>78.2</v>
      </c>
      <c r="K1721">
        <v>22</v>
      </c>
      <c r="L1721">
        <v>1013.1</v>
      </c>
      <c r="M1721">
        <v>7</v>
      </c>
      <c r="N1721">
        <v>9999.9</v>
      </c>
      <c r="O1721">
        <v>0</v>
      </c>
      <c r="P1721">
        <v>7.3</v>
      </c>
      <c r="Q1721">
        <v>22</v>
      </c>
      <c r="R1721">
        <v>6.3</v>
      </c>
      <c r="S1721">
        <v>22</v>
      </c>
      <c r="T1721">
        <v>13</v>
      </c>
      <c r="U1721">
        <v>999.9</v>
      </c>
      <c r="V1721">
        <v>92.8</v>
      </c>
      <c r="X1721">
        <v>76.3</v>
      </c>
      <c r="Z1721">
        <v>0.2</v>
      </c>
      <c r="AA1721" t="s">
        <v>19</v>
      </c>
      <c r="AB1721">
        <v>999.9</v>
      </c>
      <c r="AC1721">
        <v>10010</v>
      </c>
      <c r="AF1721">
        <v>1997</v>
      </c>
      <c r="AG1721">
        <v>257</v>
      </c>
      <c r="AH1721">
        <v>18.7</v>
      </c>
      <c r="AI1721">
        <v>27.9</v>
      </c>
      <c r="AJ1721">
        <v>25.3</v>
      </c>
      <c r="AK1721">
        <v>41.4</v>
      </c>
      <c r="AL1721">
        <v>6.2</v>
      </c>
      <c r="AM1721">
        <v>25.3</v>
      </c>
      <c r="AN1721">
        <v>26.8</v>
      </c>
      <c r="AO1721">
        <v>91.8</v>
      </c>
      <c r="AQ1721" s="2">
        <f t="shared" si="337"/>
        <v>35687</v>
      </c>
      <c r="AR1721" s="5">
        <f t="shared" si="338"/>
        <v>1997</v>
      </c>
      <c r="AS1721" s="5">
        <f t="shared" si="339"/>
        <v>257</v>
      </c>
      <c r="AT1721" s="4">
        <f t="shared" ref="AT1721:AT1784" si="343">AI1721/0.95</f>
        <v>29.368421052631579</v>
      </c>
      <c r="AU1721" s="4">
        <f t="shared" ref="AU1721:AU1784" si="344">AJ1721*0.85</f>
        <v>21.504999999999999</v>
      </c>
      <c r="AV1721" s="4">
        <f t="shared" si="340"/>
        <v>5.08</v>
      </c>
      <c r="AW1721" s="4">
        <f t="shared" ref="AW1721:AW1784" si="345">AH1721/1.37</f>
        <v>13.649635036496349</v>
      </c>
    </row>
    <row r="1722" spans="1:49">
      <c r="A1722">
        <f t="shared" si="342"/>
        <v>1</v>
      </c>
      <c r="B1722" s="2">
        <f t="shared" si="341"/>
        <v>35688</v>
      </c>
      <c r="C1722" s="1">
        <v>788970</v>
      </c>
      <c r="D1722">
        <v>99999</v>
      </c>
      <c r="E1722">
        <v>1997</v>
      </c>
      <c r="F1722">
        <v>9</v>
      </c>
      <c r="G1722">
        <v>15</v>
      </c>
      <c r="H1722">
        <v>82.1</v>
      </c>
      <c r="I1722">
        <v>22</v>
      </c>
      <c r="J1722">
        <v>77.400000000000006</v>
      </c>
      <c r="K1722">
        <v>22</v>
      </c>
      <c r="L1722">
        <v>1015.8</v>
      </c>
      <c r="M1722">
        <v>7</v>
      </c>
      <c r="N1722">
        <v>9999.9</v>
      </c>
      <c r="O1722">
        <v>0</v>
      </c>
      <c r="P1722">
        <v>7.5</v>
      </c>
      <c r="Q1722">
        <v>22</v>
      </c>
      <c r="R1722">
        <v>6.5</v>
      </c>
      <c r="S1722">
        <v>22</v>
      </c>
      <c r="T1722">
        <v>14</v>
      </c>
      <c r="U1722">
        <v>999.9</v>
      </c>
      <c r="V1722">
        <v>89.6</v>
      </c>
      <c r="W1722" t="s">
        <v>20</v>
      </c>
      <c r="X1722">
        <v>77</v>
      </c>
      <c r="Y1722" t="s">
        <v>20</v>
      </c>
      <c r="Z1722">
        <v>0.93</v>
      </c>
      <c r="AA1722" t="s">
        <v>19</v>
      </c>
      <c r="AB1722">
        <v>999.9</v>
      </c>
      <c r="AC1722">
        <v>10</v>
      </c>
      <c r="AF1722">
        <v>1997</v>
      </c>
      <c r="AG1722">
        <v>258</v>
      </c>
      <c r="AH1722">
        <v>22.1</v>
      </c>
      <c r="AI1722">
        <v>28.3</v>
      </c>
      <c r="AJ1722">
        <v>25.8</v>
      </c>
      <c r="AK1722">
        <v>7.1</v>
      </c>
      <c r="AL1722">
        <v>6.5</v>
      </c>
      <c r="AM1722">
        <v>24.3</v>
      </c>
      <c r="AN1722">
        <v>27.1</v>
      </c>
      <c r="AO1722">
        <v>84.2</v>
      </c>
      <c r="AQ1722" s="2">
        <f t="shared" si="337"/>
        <v>35688</v>
      </c>
      <c r="AR1722" s="5">
        <f t="shared" si="338"/>
        <v>1997</v>
      </c>
      <c r="AS1722" s="5">
        <f t="shared" si="339"/>
        <v>258</v>
      </c>
      <c r="AT1722" s="4">
        <f t="shared" si="343"/>
        <v>29.789473684210527</v>
      </c>
      <c r="AU1722" s="4">
        <f t="shared" si="344"/>
        <v>21.93</v>
      </c>
      <c r="AV1722" s="4">
        <f t="shared" si="340"/>
        <v>23.622</v>
      </c>
      <c r="AW1722" s="4">
        <f t="shared" si="345"/>
        <v>16.131386861313867</v>
      </c>
    </row>
    <row r="1723" spans="1:49">
      <c r="A1723">
        <f t="shared" si="342"/>
        <v>1</v>
      </c>
      <c r="B1723" s="2">
        <f t="shared" si="341"/>
        <v>35689</v>
      </c>
      <c r="C1723" s="1">
        <v>788970</v>
      </c>
      <c r="D1723">
        <v>99999</v>
      </c>
      <c r="E1723">
        <v>1997</v>
      </c>
      <c r="F1723">
        <v>9</v>
      </c>
      <c r="G1723">
        <v>16</v>
      </c>
      <c r="H1723">
        <v>83</v>
      </c>
      <c r="I1723">
        <v>23</v>
      </c>
      <c r="J1723">
        <v>74.099999999999994</v>
      </c>
      <c r="K1723">
        <v>23</v>
      </c>
      <c r="L1723">
        <v>1015.9</v>
      </c>
      <c r="M1723">
        <v>8</v>
      </c>
      <c r="N1723">
        <v>9999.9</v>
      </c>
      <c r="O1723">
        <v>0</v>
      </c>
      <c r="P1723">
        <v>6.6</v>
      </c>
      <c r="Q1723">
        <v>23</v>
      </c>
      <c r="R1723">
        <v>7.3</v>
      </c>
      <c r="S1723">
        <v>23</v>
      </c>
      <c r="T1723">
        <v>14</v>
      </c>
      <c r="U1723">
        <v>999.9</v>
      </c>
      <c r="V1723">
        <v>90.1</v>
      </c>
      <c r="W1723" t="s">
        <v>20</v>
      </c>
      <c r="X1723">
        <v>77</v>
      </c>
      <c r="Y1723" t="s">
        <v>20</v>
      </c>
      <c r="Z1723">
        <v>0</v>
      </c>
      <c r="AA1723" t="s">
        <v>19</v>
      </c>
      <c r="AB1723">
        <v>999.9</v>
      </c>
      <c r="AC1723">
        <v>0</v>
      </c>
      <c r="AF1723">
        <v>1997</v>
      </c>
      <c r="AG1723">
        <v>259</v>
      </c>
      <c r="AH1723">
        <v>24.9</v>
      </c>
      <c r="AI1723">
        <v>29</v>
      </c>
      <c r="AJ1723">
        <v>26.6</v>
      </c>
      <c r="AK1723">
        <v>0</v>
      </c>
      <c r="AL1723">
        <v>7.4</v>
      </c>
      <c r="AM1723">
        <v>23.6</v>
      </c>
      <c r="AN1723">
        <v>27.6</v>
      </c>
      <c r="AO1723">
        <v>78.599999999999994</v>
      </c>
      <c r="AQ1723" s="2">
        <f t="shared" si="337"/>
        <v>35689</v>
      </c>
      <c r="AR1723" s="5">
        <f t="shared" si="338"/>
        <v>1997</v>
      </c>
      <c r="AS1723" s="5">
        <f t="shared" si="339"/>
        <v>259</v>
      </c>
      <c r="AT1723" s="4">
        <f t="shared" si="343"/>
        <v>30.526315789473685</v>
      </c>
      <c r="AU1723" s="4">
        <f t="shared" si="344"/>
        <v>22.61</v>
      </c>
      <c r="AV1723" s="4">
        <f t="shared" si="340"/>
        <v>0</v>
      </c>
      <c r="AW1723" s="4">
        <f t="shared" si="345"/>
        <v>18.175182481751822</v>
      </c>
    </row>
    <row r="1724" spans="1:49">
      <c r="A1724">
        <f t="shared" si="342"/>
        <v>1</v>
      </c>
      <c r="B1724" s="2">
        <f t="shared" si="341"/>
        <v>35690</v>
      </c>
      <c r="C1724" s="1">
        <v>788970</v>
      </c>
      <c r="D1724">
        <v>99999</v>
      </c>
      <c r="E1724">
        <v>1997</v>
      </c>
      <c r="F1724">
        <v>9</v>
      </c>
      <c r="G1724">
        <v>17</v>
      </c>
      <c r="H1724">
        <v>83.1</v>
      </c>
      <c r="I1724">
        <v>22</v>
      </c>
      <c r="J1724">
        <v>75.7</v>
      </c>
      <c r="K1724">
        <v>22</v>
      </c>
      <c r="L1724">
        <v>1014.8</v>
      </c>
      <c r="M1724">
        <v>8</v>
      </c>
      <c r="N1724">
        <v>9999.9</v>
      </c>
      <c r="O1724">
        <v>0</v>
      </c>
      <c r="P1724">
        <v>7.4</v>
      </c>
      <c r="Q1724">
        <v>22</v>
      </c>
      <c r="R1724">
        <v>7.3</v>
      </c>
      <c r="S1724">
        <v>22</v>
      </c>
      <c r="T1724">
        <v>14</v>
      </c>
      <c r="U1724">
        <v>999.9</v>
      </c>
      <c r="V1724">
        <v>89.6</v>
      </c>
      <c r="W1724" t="s">
        <v>20</v>
      </c>
      <c r="X1724">
        <v>77</v>
      </c>
      <c r="Y1724" t="s">
        <v>20</v>
      </c>
      <c r="Z1724">
        <v>0.01</v>
      </c>
      <c r="AA1724" t="s">
        <v>19</v>
      </c>
      <c r="AB1724">
        <v>999.9</v>
      </c>
      <c r="AC1724">
        <v>0</v>
      </c>
      <c r="AF1724">
        <v>1997</v>
      </c>
      <c r="AG1724">
        <v>260</v>
      </c>
      <c r="AH1724">
        <v>25.7</v>
      </c>
      <c r="AI1724">
        <v>28.7</v>
      </c>
      <c r="AJ1724">
        <v>26.1</v>
      </c>
      <c r="AK1724">
        <v>0</v>
      </c>
      <c r="AL1724">
        <v>6.3</v>
      </c>
      <c r="AM1724">
        <v>24.3</v>
      </c>
      <c r="AN1724">
        <v>27.1</v>
      </c>
      <c r="AO1724">
        <v>84.5</v>
      </c>
      <c r="AQ1724" s="2">
        <f t="shared" si="337"/>
        <v>35690</v>
      </c>
      <c r="AR1724" s="5">
        <f t="shared" si="338"/>
        <v>1997</v>
      </c>
      <c r="AS1724" s="5">
        <f t="shared" si="339"/>
        <v>260</v>
      </c>
      <c r="AT1724" s="4">
        <f t="shared" si="343"/>
        <v>30.210526315789476</v>
      </c>
      <c r="AU1724" s="4">
        <f t="shared" si="344"/>
        <v>22.185000000000002</v>
      </c>
      <c r="AV1724" s="4">
        <f t="shared" si="340"/>
        <v>0.254</v>
      </c>
      <c r="AW1724" s="4">
        <f t="shared" si="345"/>
        <v>18.759124087591239</v>
      </c>
    </row>
    <row r="1725" spans="1:49">
      <c r="A1725">
        <f t="shared" si="342"/>
        <v>1</v>
      </c>
      <c r="B1725" s="2">
        <f t="shared" si="341"/>
        <v>35691</v>
      </c>
      <c r="C1725" s="1">
        <v>788970</v>
      </c>
      <c r="D1725">
        <v>99999</v>
      </c>
      <c r="E1725">
        <v>1997</v>
      </c>
      <c r="F1725">
        <v>9</v>
      </c>
      <c r="G1725">
        <v>18</v>
      </c>
      <c r="H1725">
        <v>83.5</v>
      </c>
      <c r="I1725">
        <v>23</v>
      </c>
      <c r="J1725">
        <v>75.2</v>
      </c>
      <c r="K1725">
        <v>23</v>
      </c>
      <c r="L1725">
        <v>1014.9</v>
      </c>
      <c r="M1725">
        <v>7</v>
      </c>
      <c r="N1725">
        <v>9999.9</v>
      </c>
      <c r="O1725">
        <v>0</v>
      </c>
      <c r="P1725">
        <v>7.3</v>
      </c>
      <c r="Q1725">
        <v>23</v>
      </c>
      <c r="R1725">
        <v>8.4</v>
      </c>
      <c r="S1725">
        <v>23</v>
      </c>
      <c r="T1725">
        <v>15.9</v>
      </c>
      <c r="U1725">
        <v>999.9</v>
      </c>
      <c r="V1725">
        <v>90.5</v>
      </c>
      <c r="X1725">
        <v>76.5</v>
      </c>
      <c r="Z1725">
        <v>0.15</v>
      </c>
      <c r="AA1725" t="s">
        <v>19</v>
      </c>
      <c r="AB1725">
        <v>999.9</v>
      </c>
      <c r="AC1725">
        <v>0</v>
      </c>
      <c r="AF1725">
        <v>1997</v>
      </c>
      <c r="AG1725">
        <v>261</v>
      </c>
      <c r="AH1725">
        <v>27.1</v>
      </c>
      <c r="AI1725">
        <v>28.8</v>
      </c>
      <c r="AJ1725">
        <v>25.4</v>
      </c>
      <c r="AK1725">
        <v>0</v>
      </c>
      <c r="AL1725">
        <v>8</v>
      </c>
      <c r="AM1725">
        <v>24</v>
      </c>
      <c r="AN1725">
        <v>27.7</v>
      </c>
      <c r="AO1725">
        <v>80.2</v>
      </c>
      <c r="AQ1725" s="2">
        <f t="shared" si="337"/>
        <v>35691</v>
      </c>
      <c r="AR1725" s="5">
        <f t="shared" si="338"/>
        <v>1997</v>
      </c>
      <c r="AS1725" s="5">
        <f t="shared" si="339"/>
        <v>261</v>
      </c>
      <c r="AT1725" s="4">
        <f t="shared" si="343"/>
        <v>30.315789473684212</v>
      </c>
      <c r="AU1725" s="4">
        <f t="shared" si="344"/>
        <v>21.59</v>
      </c>
      <c r="AV1725" s="4">
        <f t="shared" si="340"/>
        <v>3.81</v>
      </c>
      <c r="AW1725" s="4">
        <f t="shared" si="345"/>
        <v>19.78102189781022</v>
      </c>
    </row>
    <row r="1726" spans="1:49">
      <c r="A1726">
        <f t="shared" si="342"/>
        <v>1</v>
      </c>
      <c r="B1726" s="2">
        <f t="shared" si="341"/>
        <v>35692</v>
      </c>
      <c r="C1726" s="1">
        <v>788970</v>
      </c>
      <c r="D1726">
        <v>99999</v>
      </c>
      <c r="E1726">
        <v>1997</v>
      </c>
      <c r="F1726">
        <v>9</v>
      </c>
      <c r="G1726">
        <v>19</v>
      </c>
      <c r="H1726">
        <v>83.3</v>
      </c>
      <c r="I1726">
        <v>22</v>
      </c>
      <c r="J1726">
        <v>76.8</v>
      </c>
      <c r="K1726">
        <v>22</v>
      </c>
      <c r="L1726">
        <v>1013.8</v>
      </c>
      <c r="M1726">
        <v>8</v>
      </c>
      <c r="N1726">
        <v>9999.9</v>
      </c>
      <c r="O1726">
        <v>0</v>
      </c>
      <c r="P1726">
        <v>7.2</v>
      </c>
      <c r="Q1726">
        <v>22</v>
      </c>
      <c r="R1726">
        <v>8</v>
      </c>
      <c r="S1726">
        <v>22</v>
      </c>
      <c r="T1726">
        <v>15</v>
      </c>
      <c r="U1726">
        <v>20</v>
      </c>
      <c r="V1726">
        <v>90.3</v>
      </c>
      <c r="X1726">
        <v>76.5</v>
      </c>
      <c r="Z1726">
        <v>0.2</v>
      </c>
      <c r="AA1726" t="s">
        <v>19</v>
      </c>
      <c r="AB1726">
        <v>999.9</v>
      </c>
      <c r="AC1726">
        <v>10000</v>
      </c>
      <c r="AF1726">
        <v>1997</v>
      </c>
      <c r="AG1726">
        <v>262</v>
      </c>
      <c r="AH1726">
        <v>18.2</v>
      </c>
      <c r="AI1726">
        <v>28.4</v>
      </c>
      <c r="AJ1726">
        <v>26.9</v>
      </c>
      <c r="AK1726">
        <v>4.5</v>
      </c>
      <c r="AL1726">
        <v>7.7</v>
      </c>
      <c r="AM1726">
        <v>24.7</v>
      </c>
      <c r="AN1726">
        <v>27.6</v>
      </c>
      <c r="AO1726">
        <v>84.1</v>
      </c>
      <c r="AQ1726" s="2">
        <f t="shared" si="337"/>
        <v>35692</v>
      </c>
      <c r="AR1726" s="5">
        <f t="shared" si="338"/>
        <v>1997</v>
      </c>
      <c r="AS1726" s="5">
        <f t="shared" si="339"/>
        <v>262</v>
      </c>
      <c r="AT1726" s="4">
        <f t="shared" si="343"/>
        <v>29.894736842105264</v>
      </c>
      <c r="AU1726" s="4">
        <f t="shared" si="344"/>
        <v>22.864999999999998</v>
      </c>
      <c r="AV1726" s="4">
        <f t="shared" si="340"/>
        <v>5.08</v>
      </c>
      <c r="AW1726" s="4">
        <f t="shared" si="345"/>
        <v>13.284671532846714</v>
      </c>
    </row>
    <row r="1727" spans="1:49">
      <c r="A1727">
        <f t="shared" si="342"/>
        <v>1</v>
      </c>
      <c r="B1727" s="2">
        <f t="shared" si="341"/>
        <v>35693</v>
      </c>
      <c r="C1727" s="1">
        <v>788970</v>
      </c>
      <c r="D1727">
        <v>99999</v>
      </c>
      <c r="E1727">
        <v>1997</v>
      </c>
      <c r="F1727">
        <v>9</v>
      </c>
      <c r="G1727">
        <v>20</v>
      </c>
      <c r="H1727">
        <v>82.9</v>
      </c>
      <c r="I1727">
        <v>24</v>
      </c>
      <c r="J1727">
        <v>76.7</v>
      </c>
      <c r="K1727">
        <v>24</v>
      </c>
      <c r="L1727">
        <v>1012.5</v>
      </c>
      <c r="M1727">
        <v>8</v>
      </c>
      <c r="N1727">
        <v>9999.9</v>
      </c>
      <c r="O1727">
        <v>0</v>
      </c>
      <c r="P1727">
        <v>6.7</v>
      </c>
      <c r="Q1727">
        <v>24</v>
      </c>
      <c r="R1727">
        <v>8.5</v>
      </c>
      <c r="S1727">
        <v>24</v>
      </c>
      <c r="T1727">
        <v>15</v>
      </c>
      <c r="U1727">
        <v>28.9</v>
      </c>
      <c r="V1727">
        <v>89.6</v>
      </c>
      <c r="W1727" t="s">
        <v>20</v>
      </c>
      <c r="X1727">
        <v>77</v>
      </c>
      <c r="Y1727" t="s">
        <v>20</v>
      </c>
      <c r="Z1727">
        <v>0.05</v>
      </c>
      <c r="AA1727" t="s">
        <v>19</v>
      </c>
      <c r="AB1727">
        <v>999.9</v>
      </c>
      <c r="AC1727">
        <v>10000</v>
      </c>
      <c r="AF1727">
        <v>1997</v>
      </c>
      <c r="AG1727">
        <v>263</v>
      </c>
      <c r="AH1727">
        <v>25.3</v>
      </c>
      <c r="AI1727">
        <v>28.4</v>
      </c>
      <c r="AJ1727">
        <v>27.1</v>
      </c>
      <c r="AK1727">
        <v>0.7</v>
      </c>
      <c r="AL1727">
        <v>8.6</v>
      </c>
      <c r="AM1727">
        <v>25.2</v>
      </c>
      <c r="AN1727">
        <v>27.6</v>
      </c>
      <c r="AO1727">
        <v>86.6</v>
      </c>
      <c r="AQ1727" s="2">
        <f t="shared" si="337"/>
        <v>35693</v>
      </c>
      <c r="AR1727" s="5">
        <f t="shared" si="338"/>
        <v>1997</v>
      </c>
      <c r="AS1727" s="5">
        <f t="shared" si="339"/>
        <v>263</v>
      </c>
      <c r="AT1727" s="4">
        <f t="shared" si="343"/>
        <v>29.894736842105264</v>
      </c>
      <c r="AU1727" s="4">
        <f t="shared" si="344"/>
        <v>23.035</v>
      </c>
      <c r="AV1727" s="4">
        <f t="shared" si="340"/>
        <v>1.27</v>
      </c>
      <c r="AW1727" s="4">
        <f t="shared" si="345"/>
        <v>18.467153284671532</v>
      </c>
    </row>
    <row r="1728" spans="1:49">
      <c r="A1728">
        <f t="shared" si="342"/>
        <v>1</v>
      </c>
      <c r="B1728" s="2">
        <f t="shared" si="341"/>
        <v>35694</v>
      </c>
      <c r="C1728" s="1">
        <v>788970</v>
      </c>
      <c r="D1728">
        <v>99999</v>
      </c>
      <c r="E1728">
        <v>1997</v>
      </c>
      <c r="F1728">
        <v>9</v>
      </c>
      <c r="G1728">
        <v>21</v>
      </c>
      <c r="H1728">
        <v>81.2</v>
      </c>
      <c r="I1728">
        <v>24</v>
      </c>
      <c r="J1728">
        <v>76.5</v>
      </c>
      <c r="K1728">
        <v>24</v>
      </c>
      <c r="L1728">
        <v>1013.9</v>
      </c>
      <c r="M1728">
        <v>7</v>
      </c>
      <c r="N1728">
        <v>9999.9</v>
      </c>
      <c r="O1728">
        <v>0</v>
      </c>
      <c r="P1728">
        <v>6.9</v>
      </c>
      <c r="Q1728">
        <v>24</v>
      </c>
      <c r="R1728">
        <v>9.5</v>
      </c>
      <c r="S1728">
        <v>24</v>
      </c>
      <c r="T1728">
        <v>15.9</v>
      </c>
      <c r="U1728">
        <v>999.9</v>
      </c>
      <c r="V1728">
        <v>90.1</v>
      </c>
      <c r="X1728">
        <v>76.099999999999994</v>
      </c>
      <c r="Z1728">
        <v>0.88</v>
      </c>
      <c r="AA1728" t="s">
        <v>19</v>
      </c>
      <c r="AB1728">
        <v>999.9</v>
      </c>
      <c r="AC1728">
        <v>10000</v>
      </c>
      <c r="AF1728">
        <v>1997</v>
      </c>
      <c r="AG1728">
        <v>264</v>
      </c>
      <c r="AH1728">
        <v>17.5</v>
      </c>
      <c r="AI1728">
        <v>28.3</v>
      </c>
      <c r="AJ1728">
        <v>25.8</v>
      </c>
      <c r="AK1728">
        <v>13.9</v>
      </c>
      <c r="AL1728">
        <v>7.8</v>
      </c>
      <c r="AM1728">
        <v>24.7</v>
      </c>
      <c r="AN1728">
        <v>27.3</v>
      </c>
      <c r="AO1728">
        <v>86</v>
      </c>
      <c r="AQ1728" s="2">
        <f t="shared" si="337"/>
        <v>35694</v>
      </c>
      <c r="AR1728" s="5">
        <f t="shared" si="338"/>
        <v>1997</v>
      </c>
      <c r="AS1728" s="5">
        <f t="shared" si="339"/>
        <v>264</v>
      </c>
      <c r="AT1728" s="4">
        <f t="shared" si="343"/>
        <v>29.789473684210527</v>
      </c>
      <c r="AU1728" s="4">
        <f t="shared" si="344"/>
        <v>21.93</v>
      </c>
      <c r="AV1728" s="4">
        <f t="shared" si="340"/>
        <v>22.352</v>
      </c>
      <c r="AW1728" s="4">
        <f t="shared" si="345"/>
        <v>12.773722627737225</v>
      </c>
    </row>
    <row r="1729" spans="1:49">
      <c r="A1729">
        <f t="shared" si="342"/>
        <v>1</v>
      </c>
      <c r="B1729" s="2">
        <f t="shared" si="341"/>
        <v>35695</v>
      </c>
      <c r="C1729" s="1">
        <v>788970</v>
      </c>
      <c r="D1729">
        <v>99999</v>
      </c>
      <c r="E1729">
        <v>1997</v>
      </c>
      <c r="F1729">
        <v>9</v>
      </c>
      <c r="G1729">
        <v>22</v>
      </c>
      <c r="H1729">
        <v>81.3</v>
      </c>
      <c r="I1729">
        <v>24</v>
      </c>
      <c r="J1729">
        <v>75.2</v>
      </c>
      <c r="K1729">
        <v>24</v>
      </c>
      <c r="L1729">
        <v>1014.6</v>
      </c>
      <c r="M1729">
        <v>8</v>
      </c>
      <c r="N1729">
        <v>9999.9</v>
      </c>
      <c r="O1729">
        <v>0</v>
      </c>
      <c r="P1729">
        <v>7.3</v>
      </c>
      <c r="Q1729">
        <v>24</v>
      </c>
      <c r="R1729">
        <v>6.7</v>
      </c>
      <c r="S1729">
        <v>24</v>
      </c>
      <c r="T1729">
        <v>15</v>
      </c>
      <c r="U1729">
        <v>22.9</v>
      </c>
      <c r="V1729">
        <v>88.2</v>
      </c>
      <c r="X1729">
        <v>75.2</v>
      </c>
      <c r="Z1729">
        <v>0.35</v>
      </c>
      <c r="AA1729" t="s">
        <v>19</v>
      </c>
      <c r="AB1729">
        <v>999.9</v>
      </c>
      <c r="AC1729">
        <v>10000</v>
      </c>
      <c r="AF1729">
        <v>1997</v>
      </c>
      <c r="AG1729">
        <v>265</v>
      </c>
      <c r="AH1729">
        <v>23.3</v>
      </c>
      <c r="AI1729">
        <v>28.2</v>
      </c>
      <c r="AJ1729">
        <v>26.8</v>
      </c>
      <c r="AK1729">
        <v>1.7</v>
      </c>
      <c r="AL1729">
        <v>6.9</v>
      </c>
      <c r="AM1729">
        <v>23.9</v>
      </c>
      <c r="AN1729">
        <v>27.5</v>
      </c>
      <c r="AO1729">
        <v>80.400000000000006</v>
      </c>
      <c r="AQ1729" s="2">
        <f t="shared" si="337"/>
        <v>35695</v>
      </c>
      <c r="AR1729" s="5">
        <f t="shared" si="338"/>
        <v>1997</v>
      </c>
      <c r="AS1729" s="5">
        <f t="shared" si="339"/>
        <v>265</v>
      </c>
      <c r="AT1729" s="4">
        <f t="shared" si="343"/>
        <v>29.684210526315791</v>
      </c>
      <c r="AU1729" s="4">
        <f t="shared" si="344"/>
        <v>22.78</v>
      </c>
      <c r="AV1729" s="4">
        <f t="shared" si="340"/>
        <v>8.89</v>
      </c>
      <c r="AW1729" s="4">
        <f t="shared" si="345"/>
        <v>17.007299270072991</v>
      </c>
    </row>
    <row r="1730" spans="1:49">
      <c r="A1730">
        <f t="shared" si="342"/>
        <v>1</v>
      </c>
      <c r="B1730" s="2">
        <f t="shared" si="341"/>
        <v>35696</v>
      </c>
      <c r="C1730" s="1">
        <v>788970</v>
      </c>
      <c r="D1730">
        <v>99999</v>
      </c>
      <c r="E1730">
        <v>1997</v>
      </c>
      <c r="F1730">
        <v>9</v>
      </c>
      <c r="G1730">
        <v>23</v>
      </c>
      <c r="H1730">
        <v>81</v>
      </c>
      <c r="I1730">
        <v>24</v>
      </c>
      <c r="J1730">
        <v>75.7</v>
      </c>
      <c r="K1730">
        <v>24</v>
      </c>
      <c r="L1730">
        <v>1013.2</v>
      </c>
      <c r="M1730">
        <v>8</v>
      </c>
      <c r="N1730">
        <v>9999.9</v>
      </c>
      <c r="O1730">
        <v>0</v>
      </c>
      <c r="P1730">
        <v>7.8</v>
      </c>
      <c r="Q1730">
        <v>24</v>
      </c>
      <c r="R1730">
        <v>5.7</v>
      </c>
      <c r="S1730">
        <v>24</v>
      </c>
      <c r="T1730">
        <v>14</v>
      </c>
      <c r="U1730">
        <v>999.9</v>
      </c>
      <c r="V1730">
        <v>88.5</v>
      </c>
      <c r="X1730">
        <v>75.2</v>
      </c>
      <c r="Z1730">
        <v>0.17</v>
      </c>
      <c r="AA1730" t="s">
        <v>19</v>
      </c>
      <c r="AB1730">
        <v>999.9</v>
      </c>
      <c r="AC1730">
        <v>10000</v>
      </c>
      <c r="AF1730">
        <v>1997</v>
      </c>
      <c r="AG1730">
        <v>266</v>
      </c>
      <c r="AH1730">
        <v>20.6</v>
      </c>
      <c r="AI1730">
        <v>28.5</v>
      </c>
      <c r="AJ1730">
        <v>26.2</v>
      </c>
      <c r="AK1730">
        <v>0</v>
      </c>
      <c r="AL1730">
        <v>7.6</v>
      </c>
      <c r="AM1730">
        <v>24.4</v>
      </c>
      <c r="AN1730">
        <v>27.4</v>
      </c>
      <c r="AO1730">
        <v>83.6</v>
      </c>
      <c r="AQ1730" s="2">
        <f t="shared" si="337"/>
        <v>35696</v>
      </c>
      <c r="AR1730" s="5">
        <f t="shared" si="338"/>
        <v>1997</v>
      </c>
      <c r="AS1730" s="5">
        <f t="shared" si="339"/>
        <v>266</v>
      </c>
      <c r="AT1730" s="4">
        <f t="shared" si="343"/>
        <v>30</v>
      </c>
      <c r="AU1730" s="4">
        <f t="shared" si="344"/>
        <v>22.27</v>
      </c>
      <c r="AV1730" s="4">
        <f t="shared" si="340"/>
        <v>4.3179999999999996</v>
      </c>
      <c r="AW1730" s="4">
        <f t="shared" si="345"/>
        <v>15.036496350364963</v>
      </c>
    </row>
    <row r="1731" spans="1:49">
      <c r="A1731">
        <f t="shared" si="342"/>
        <v>1</v>
      </c>
      <c r="B1731" s="2">
        <f t="shared" si="341"/>
        <v>35697</v>
      </c>
      <c r="C1731" s="1">
        <v>788970</v>
      </c>
      <c r="D1731">
        <v>99999</v>
      </c>
      <c r="E1731">
        <v>1997</v>
      </c>
      <c r="F1731">
        <v>9</v>
      </c>
      <c r="G1731">
        <v>24</v>
      </c>
      <c r="H1731">
        <v>79.3</v>
      </c>
      <c r="I1731">
        <v>23</v>
      </c>
      <c r="J1731">
        <v>76.7</v>
      </c>
      <c r="K1731">
        <v>23</v>
      </c>
      <c r="L1731">
        <v>1013</v>
      </c>
      <c r="M1731">
        <v>7</v>
      </c>
      <c r="N1731">
        <v>9999.9</v>
      </c>
      <c r="O1731">
        <v>0</v>
      </c>
      <c r="P1731">
        <v>7.7</v>
      </c>
      <c r="Q1731">
        <v>23</v>
      </c>
      <c r="R1731">
        <v>2.2000000000000002</v>
      </c>
      <c r="S1731">
        <v>23</v>
      </c>
      <c r="T1731">
        <v>9.9</v>
      </c>
      <c r="U1731">
        <v>999.9</v>
      </c>
      <c r="V1731">
        <v>88.5</v>
      </c>
      <c r="X1731">
        <v>75</v>
      </c>
      <c r="Z1731">
        <v>0.09</v>
      </c>
      <c r="AA1731" t="s">
        <v>19</v>
      </c>
      <c r="AB1731">
        <v>999.9</v>
      </c>
      <c r="AC1731">
        <v>10010</v>
      </c>
      <c r="AF1731">
        <v>1997</v>
      </c>
      <c r="AG1731">
        <v>267</v>
      </c>
      <c r="AH1731">
        <v>24.9</v>
      </c>
      <c r="AI1731">
        <v>28.1</v>
      </c>
      <c r="AJ1731">
        <v>24.9</v>
      </c>
      <c r="AK1731">
        <v>2.5</v>
      </c>
      <c r="AL1731">
        <v>4.8</v>
      </c>
      <c r="AM1731">
        <v>25</v>
      </c>
      <c r="AN1731">
        <v>26.3</v>
      </c>
      <c r="AO1731">
        <v>92.6</v>
      </c>
      <c r="AQ1731" s="2">
        <f t="shared" si="337"/>
        <v>35697</v>
      </c>
      <c r="AR1731" s="5">
        <f t="shared" si="338"/>
        <v>1997</v>
      </c>
      <c r="AS1731" s="5">
        <f t="shared" si="339"/>
        <v>267</v>
      </c>
      <c r="AT1731" s="4">
        <f t="shared" si="343"/>
        <v>29.578947368421055</v>
      </c>
      <c r="AU1731" s="4">
        <f t="shared" si="344"/>
        <v>21.164999999999999</v>
      </c>
      <c r="AV1731" s="4">
        <f t="shared" si="340"/>
        <v>2.286</v>
      </c>
      <c r="AW1731" s="4">
        <f t="shared" si="345"/>
        <v>18.175182481751822</v>
      </c>
    </row>
    <row r="1732" spans="1:49">
      <c r="A1732">
        <f t="shared" si="342"/>
        <v>1</v>
      </c>
      <c r="B1732" s="2">
        <f t="shared" si="341"/>
        <v>35698</v>
      </c>
      <c r="C1732" s="1">
        <v>788970</v>
      </c>
      <c r="D1732">
        <v>99999</v>
      </c>
      <c r="E1732">
        <v>1997</v>
      </c>
      <c r="F1732">
        <v>9</v>
      </c>
      <c r="G1732">
        <v>25</v>
      </c>
      <c r="H1732">
        <v>78.599999999999994</v>
      </c>
      <c r="I1732">
        <v>14</v>
      </c>
      <c r="J1732">
        <v>75.7</v>
      </c>
      <c r="K1732">
        <v>14</v>
      </c>
      <c r="L1732">
        <v>1015.3</v>
      </c>
      <c r="M1732">
        <v>5</v>
      </c>
      <c r="N1732">
        <v>9999.9</v>
      </c>
      <c r="O1732">
        <v>0</v>
      </c>
      <c r="P1732">
        <v>6.9</v>
      </c>
      <c r="Q1732">
        <v>14</v>
      </c>
      <c r="R1732">
        <v>5.0999999999999996</v>
      </c>
      <c r="S1732">
        <v>14</v>
      </c>
      <c r="T1732">
        <v>12</v>
      </c>
      <c r="U1732">
        <v>999.9</v>
      </c>
      <c r="V1732">
        <v>87.1</v>
      </c>
      <c r="X1732">
        <v>75</v>
      </c>
      <c r="Z1732">
        <v>0.17</v>
      </c>
      <c r="AA1732" t="s">
        <v>19</v>
      </c>
      <c r="AB1732">
        <v>999.9</v>
      </c>
      <c r="AC1732">
        <v>10010</v>
      </c>
      <c r="AF1732">
        <v>1997</v>
      </c>
      <c r="AG1732">
        <v>268</v>
      </c>
      <c r="AH1732">
        <v>18.7</v>
      </c>
      <c r="AI1732">
        <v>27.6</v>
      </c>
      <c r="AJ1732">
        <v>24</v>
      </c>
      <c r="AK1732">
        <v>28.5</v>
      </c>
      <c r="AL1732">
        <v>3.2</v>
      </c>
      <c r="AM1732">
        <v>24.5</v>
      </c>
      <c r="AN1732">
        <v>26.4</v>
      </c>
      <c r="AO1732">
        <v>89.2</v>
      </c>
      <c r="AQ1732" s="2">
        <f t="shared" si="337"/>
        <v>35698</v>
      </c>
      <c r="AR1732" s="5">
        <f t="shared" si="338"/>
        <v>1997</v>
      </c>
      <c r="AS1732" s="5">
        <f t="shared" si="339"/>
        <v>268</v>
      </c>
      <c r="AT1732" s="4">
        <f t="shared" si="343"/>
        <v>29.05263157894737</v>
      </c>
      <c r="AU1732" s="4">
        <f t="shared" si="344"/>
        <v>20.399999999999999</v>
      </c>
      <c r="AV1732" s="4">
        <f t="shared" si="340"/>
        <v>4.3179999999999996</v>
      </c>
      <c r="AW1732" s="4">
        <f t="shared" si="345"/>
        <v>13.649635036496349</v>
      </c>
    </row>
    <row r="1733" spans="1:49">
      <c r="AF1733">
        <v>1997</v>
      </c>
      <c r="AG1733">
        <v>269</v>
      </c>
      <c r="AH1733">
        <v>25.7</v>
      </c>
      <c r="AI1733">
        <v>27.6</v>
      </c>
      <c r="AJ1733">
        <v>24.2</v>
      </c>
      <c r="AK1733">
        <v>0.2</v>
      </c>
      <c r="AL1733">
        <v>4.5</v>
      </c>
      <c r="AM1733">
        <v>24.2</v>
      </c>
      <c r="AN1733">
        <v>26.3</v>
      </c>
      <c r="AO1733">
        <v>88.4</v>
      </c>
      <c r="AQ1733" s="2">
        <f t="shared" ref="AQ1733:AQ1796" si="346">DATE(AR1733,1,1)+AS1733-1</f>
        <v>35699</v>
      </c>
      <c r="AR1733" s="5">
        <f t="shared" ref="AR1733:AR1796" si="347">AF1733</f>
        <v>1997</v>
      </c>
      <c r="AS1733" s="5">
        <f t="shared" ref="AS1733:AS1796" si="348">AG1733</f>
        <v>269</v>
      </c>
      <c r="AT1733" s="4">
        <f t="shared" si="343"/>
        <v>29.05263157894737</v>
      </c>
      <c r="AU1733" s="4">
        <f t="shared" si="344"/>
        <v>20.57</v>
      </c>
      <c r="AV1733" s="4">
        <f t="shared" ref="AV1733:AV1796" si="349">IF(Z1733&lt;99,CONVERT(Z1733,"in","mm"),0)</f>
        <v>0</v>
      </c>
      <c r="AW1733" s="4">
        <f t="shared" si="345"/>
        <v>18.759124087591239</v>
      </c>
    </row>
    <row r="1734" spans="1:49">
      <c r="AF1734">
        <v>1997</v>
      </c>
      <c r="AG1734">
        <v>270</v>
      </c>
      <c r="AH1734">
        <v>23.2</v>
      </c>
      <c r="AI1734">
        <v>27.2</v>
      </c>
      <c r="AJ1734">
        <v>24.7</v>
      </c>
      <c r="AK1734">
        <v>0.9</v>
      </c>
      <c r="AL1734">
        <v>3.7</v>
      </c>
      <c r="AM1734">
        <v>25</v>
      </c>
      <c r="AN1734">
        <v>26</v>
      </c>
      <c r="AO1734">
        <v>94.4</v>
      </c>
      <c r="AQ1734" s="2">
        <f t="shared" si="346"/>
        <v>35700</v>
      </c>
      <c r="AR1734" s="5">
        <f t="shared" si="347"/>
        <v>1997</v>
      </c>
      <c r="AS1734" s="5">
        <f t="shared" si="348"/>
        <v>270</v>
      </c>
      <c r="AT1734" s="4">
        <f t="shared" si="343"/>
        <v>28.631578947368421</v>
      </c>
      <c r="AU1734" s="4">
        <f t="shared" si="344"/>
        <v>20.994999999999997</v>
      </c>
      <c r="AV1734" s="4">
        <f t="shared" si="349"/>
        <v>0</v>
      </c>
      <c r="AW1734" s="4">
        <f t="shared" si="345"/>
        <v>16.934306569343065</v>
      </c>
    </row>
    <row r="1735" spans="1:49">
      <c r="AF1735">
        <v>1997</v>
      </c>
      <c r="AG1735">
        <v>271</v>
      </c>
      <c r="AH1735">
        <v>18.7</v>
      </c>
      <c r="AI1735">
        <v>27.4</v>
      </c>
      <c r="AJ1735">
        <v>24.6</v>
      </c>
      <c r="AK1735">
        <v>2.5</v>
      </c>
      <c r="AL1735">
        <v>5.2</v>
      </c>
      <c r="AM1735">
        <v>25</v>
      </c>
      <c r="AN1735">
        <v>26.1</v>
      </c>
      <c r="AO1735">
        <v>93.5</v>
      </c>
      <c r="AQ1735" s="2">
        <f t="shared" si="346"/>
        <v>35701</v>
      </c>
      <c r="AR1735" s="5">
        <f t="shared" si="347"/>
        <v>1997</v>
      </c>
      <c r="AS1735" s="5">
        <f t="shared" si="348"/>
        <v>271</v>
      </c>
      <c r="AT1735" s="4">
        <f t="shared" si="343"/>
        <v>28.842105263157894</v>
      </c>
      <c r="AU1735" s="4">
        <f t="shared" si="344"/>
        <v>20.91</v>
      </c>
      <c r="AV1735" s="4">
        <f t="shared" si="349"/>
        <v>0</v>
      </c>
      <c r="AW1735" s="4">
        <f t="shared" si="345"/>
        <v>13.649635036496349</v>
      </c>
    </row>
    <row r="1736" spans="1:49">
      <c r="A1736">
        <f>B1736-B1732</f>
        <v>4</v>
      </c>
      <c r="B1736" s="2">
        <f t="shared" ref="B1736:B1767" si="350">DATE(E1736,F1736,G1736)</f>
        <v>35702</v>
      </c>
      <c r="C1736" s="1">
        <v>788970</v>
      </c>
      <c r="D1736">
        <v>99999</v>
      </c>
      <c r="E1736">
        <v>1997</v>
      </c>
      <c r="F1736">
        <v>9</v>
      </c>
      <c r="G1736">
        <v>29</v>
      </c>
      <c r="H1736">
        <v>86.4</v>
      </c>
      <c r="I1736">
        <v>10</v>
      </c>
      <c r="J1736">
        <v>76.099999999999994</v>
      </c>
      <c r="K1736">
        <v>10</v>
      </c>
      <c r="L1736">
        <v>9999.9</v>
      </c>
      <c r="M1736">
        <v>0</v>
      </c>
      <c r="N1736">
        <v>9999.9</v>
      </c>
      <c r="O1736">
        <v>0</v>
      </c>
      <c r="P1736">
        <v>7</v>
      </c>
      <c r="Q1736">
        <v>10</v>
      </c>
      <c r="R1736">
        <v>7.9</v>
      </c>
      <c r="S1736">
        <v>10</v>
      </c>
      <c r="T1736">
        <v>12</v>
      </c>
      <c r="U1736">
        <v>999.9</v>
      </c>
      <c r="V1736">
        <v>89.6</v>
      </c>
      <c r="W1736" t="s">
        <v>20</v>
      </c>
      <c r="X1736">
        <v>82.4</v>
      </c>
      <c r="Y1736" t="s">
        <v>20</v>
      </c>
      <c r="Z1736">
        <v>0</v>
      </c>
      <c r="AA1736" t="s">
        <v>50</v>
      </c>
      <c r="AB1736">
        <v>999.9</v>
      </c>
      <c r="AC1736">
        <v>0</v>
      </c>
      <c r="AF1736">
        <v>1997</v>
      </c>
      <c r="AG1736">
        <v>272</v>
      </c>
      <c r="AH1736">
        <v>24.6</v>
      </c>
      <c r="AI1736">
        <v>27.7</v>
      </c>
      <c r="AJ1736">
        <v>24.6</v>
      </c>
      <c r="AK1736">
        <v>0</v>
      </c>
      <c r="AL1736">
        <v>5.8</v>
      </c>
      <c r="AM1736">
        <v>24.3</v>
      </c>
      <c r="AN1736">
        <v>26.5</v>
      </c>
      <c r="AO1736">
        <v>87.8</v>
      </c>
      <c r="AQ1736" s="2">
        <f t="shared" si="346"/>
        <v>35702</v>
      </c>
      <c r="AR1736" s="5">
        <f t="shared" si="347"/>
        <v>1997</v>
      </c>
      <c r="AS1736" s="5">
        <f t="shared" si="348"/>
        <v>272</v>
      </c>
      <c r="AT1736" s="4">
        <f t="shared" si="343"/>
        <v>29.157894736842106</v>
      </c>
      <c r="AU1736" s="4">
        <f t="shared" si="344"/>
        <v>20.91</v>
      </c>
      <c r="AV1736" s="4">
        <f t="shared" si="349"/>
        <v>0</v>
      </c>
      <c r="AW1736" s="4">
        <f t="shared" si="345"/>
        <v>17.956204379562042</v>
      </c>
    </row>
    <row r="1737" spans="1:49">
      <c r="A1737">
        <f t="shared" ref="A1737:A1768" si="351">B1737-B1736</f>
        <v>1</v>
      </c>
      <c r="B1737" s="2">
        <f t="shared" si="350"/>
        <v>35703</v>
      </c>
      <c r="C1737" s="1">
        <v>788970</v>
      </c>
      <c r="D1737">
        <v>99999</v>
      </c>
      <c r="E1737">
        <v>1997</v>
      </c>
      <c r="F1737">
        <v>9</v>
      </c>
      <c r="G1737">
        <v>30</v>
      </c>
      <c r="H1737">
        <v>83.7</v>
      </c>
      <c r="I1737">
        <v>10</v>
      </c>
      <c r="J1737">
        <v>76.2</v>
      </c>
      <c r="K1737">
        <v>10</v>
      </c>
      <c r="L1737">
        <v>1013.7</v>
      </c>
      <c r="M1737">
        <v>4</v>
      </c>
      <c r="N1737">
        <v>9999.9</v>
      </c>
      <c r="O1737">
        <v>0</v>
      </c>
      <c r="P1737">
        <v>9.1999999999999993</v>
      </c>
      <c r="Q1737">
        <v>10</v>
      </c>
      <c r="R1737">
        <v>5.0999999999999996</v>
      </c>
      <c r="S1737">
        <v>10</v>
      </c>
      <c r="T1737">
        <v>9.9</v>
      </c>
      <c r="U1737">
        <v>999.9</v>
      </c>
      <c r="V1737">
        <v>90.3</v>
      </c>
      <c r="X1737">
        <v>74.8</v>
      </c>
      <c r="Z1737">
        <v>0</v>
      </c>
      <c r="AA1737" t="s">
        <v>23</v>
      </c>
      <c r="AB1737">
        <v>999.9</v>
      </c>
      <c r="AC1737">
        <v>10000</v>
      </c>
      <c r="AF1737">
        <v>1997</v>
      </c>
      <c r="AG1737">
        <v>273</v>
      </c>
      <c r="AH1737">
        <v>24.4</v>
      </c>
      <c r="AI1737">
        <v>27.6</v>
      </c>
      <c r="AJ1737">
        <v>25.7</v>
      </c>
      <c r="AK1737">
        <v>0</v>
      </c>
      <c r="AL1737">
        <v>6.2</v>
      </c>
      <c r="AM1737">
        <v>24.3</v>
      </c>
      <c r="AN1737">
        <v>26.6</v>
      </c>
      <c r="AO1737">
        <v>87.2</v>
      </c>
      <c r="AQ1737" s="2">
        <f t="shared" si="346"/>
        <v>35703</v>
      </c>
      <c r="AR1737" s="5">
        <f t="shared" si="347"/>
        <v>1997</v>
      </c>
      <c r="AS1737" s="5">
        <f t="shared" si="348"/>
        <v>273</v>
      </c>
      <c r="AT1737" s="4">
        <f t="shared" si="343"/>
        <v>29.05263157894737</v>
      </c>
      <c r="AU1737" s="4">
        <f t="shared" si="344"/>
        <v>21.844999999999999</v>
      </c>
      <c r="AV1737" s="4">
        <f t="shared" si="349"/>
        <v>0</v>
      </c>
      <c r="AW1737" s="4">
        <f t="shared" si="345"/>
        <v>17.810218978102188</v>
      </c>
    </row>
    <row r="1738" spans="1:49">
      <c r="A1738">
        <f t="shared" si="351"/>
        <v>1</v>
      </c>
      <c r="B1738" s="2">
        <f t="shared" si="350"/>
        <v>35704</v>
      </c>
      <c r="C1738" s="1">
        <v>788970</v>
      </c>
      <c r="D1738">
        <v>99999</v>
      </c>
      <c r="E1738">
        <v>1997</v>
      </c>
      <c r="F1738">
        <v>10</v>
      </c>
      <c r="G1738">
        <v>1</v>
      </c>
      <c r="H1738">
        <v>79.400000000000006</v>
      </c>
      <c r="I1738">
        <v>20</v>
      </c>
      <c r="J1738">
        <v>76.400000000000006</v>
      </c>
      <c r="K1738">
        <v>20</v>
      </c>
      <c r="L1738">
        <v>1013</v>
      </c>
      <c r="M1738">
        <v>6</v>
      </c>
      <c r="N1738">
        <v>9999.9</v>
      </c>
      <c r="O1738">
        <v>0</v>
      </c>
      <c r="P1738">
        <v>6.8</v>
      </c>
      <c r="Q1738">
        <v>20</v>
      </c>
      <c r="R1738">
        <v>3.1</v>
      </c>
      <c r="S1738">
        <v>20</v>
      </c>
      <c r="T1738">
        <v>7</v>
      </c>
      <c r="U1738">
        <v>999.9</v>
      </c>
      <c r="V1738">
        <v>90.3</v>
      </c>
      <c r="X1738">
        <v>74.8</v>
      </c>
      <c r="Z1738">
        <v>0.43</v>
      </c>
      <c r="AA1738" t="s">
        <v>19</v>
      </c>
      <c r="AB1738">
        <v>999.9</v>
      </c>
      <c r="AC1738">
        <v>10010</v>
      </c>
      <c r="AF1738">
        <v>1997</v>
      </c>
      <c r="AG1738">
        <v>274</v>
      </c>
      <c r="AH1738">
        <v>11.8</v>
      </c>
      <c r="AI1738">
        <v>27.6</v>
      </c>
      <c r="AJ1738">
        <v>25.7</v>
      </c>
      <c r="AK1738">
        <v>9.1999999999999993</v>
      </c>
      <c r="AL1738">
        <v>6</v>
      </c>
      <c r="AM1738">
        <v>24.7</v>
      </c>
      <c r="AN1738">
        <v>26.7</v>
      </c>
      <c r="AO1738">
        <v>88.8</v>
      </c>
      <c r="AQ1738" s="2">
        <f t="shared" si="346"/>
        <v>35704</v>
      </c>
      <c r="AR1738" s="5">
        <f t="shared" si="347"/>
        <v>1997</v>
      </c>
      <c r="AS1738" s="5">
        <f t="shared" si="348"/>
        <v>274</v>
      </c>
      <c r="AT1738" s="4">
        <f t="shared" si="343"/>
        <v>29.05263157894737</v>
      </c>
      <c r="AU1738" s="4">
        <f t="shared" si="344"/>
        <v>21.844999999999999</v>
      </c>
      <c r="AV1738" s="4">
        <f t="shared" si="349"/>
        <v>10.921999999999999</v>
      </c>
      <c r="AW1738" s="4">
        <f t="shared" si="345"/>
        <v>8.6131386861313874</v>
      </c>
    </row>
    <row r="1739" spans="1:49">
      <c r="A1739">
        <f t="shared" si="351"/>
        <v>1</v>
      </c>
      <c r="B1739" s="2">
        <f t="shared" si="350"/>
        <v>35705</v>
      </c>
      <c r="C1739" s="1">
        <v>788970</v>
      </c>
      <c r="D1739">
        <v>99999</v>
      </c>
      <c r="E1739">
        <v>1997</v>
      </c>
      <c r="F1739">
        <v>10</v>
      </c>
      <c r="G1739">
        <v>2</v>
      </c>
      <c r="H1739">
        <v>78.2</v>
      </c>
      <c r="I1739">
        <v>24</v>
      </c>
      <c r="J1739">
        <v>75.900000000000006</v>
      </c>
      <c r="K1739">
        <v>24</v>
      </c>
      <c r="L1739">
        <v>1013</v>
      </c>
      <c r="M1739">
        <v>8</v>
      </c>
      <c r="N1739">
        <v>9999.9</v>
      </c>
      <c r="O1739">
        <v>0</v>
      </c>
      <c r="P1739">
        <v>7</v>
      </c>
      <c r="Q1739">
        <v>24</v>
      </c>
      <c r="R1739">
        <v>2.4</v>
      </c>
      <c r="S1739">
        <v>24</v>
      </c>
      <c r="T1739">
        <v>6</v>
      </c>
      <c r="U1739">
        <v>999.9</v>
      </c>
      <c r="V1739">
        <v>87.8</v>
      </c>
      <c r="W1739" t="s">
        <v>20</v>
      </c>
      <c r="X1739">
        <v>73.2</v>
      </c>
      <c r="Y1739" t="s">
        <v>20</v>
      </c>
      <c r="Z1739">
        <v>1.37</v>
      </c>
      <c r="AA1739" t="s">
        <v>19</v>
      </c>
      <c r="AB1739">
        <v>999.9</v>
      </c>
      <c r="AC1739">
        <v>10010</v>
      </c>
      <c r="AF1739">
        <v>1997</v>
      </c>
      <c r="AG1739">
        <v>275</v>
      </c>
      <c r="AH1739">
        <v>10.9</v>
      </c>
      <c r="AI1739">
        <v>27.8</v>
      </c>
      <c r="AJ1739">
        <v>24.8</v>
      </c>
      <c r="AK1739">
        <v>6.8</v>
      </c>
      <c r="AL1739">
        <v>4.2</v>
      </c>
      <c r="AM1739">
        <v>24.9</v>
      </c>
      <c r="AN1739">
        <v>26.4</v>
      </c>
      <c r="AO1739">
        <v>91.6</v>
      </c>
      <c r="AQ1739" s="2">
        <f t="shared" si="346"/>
        <v>35705</v>
      </c>
      <c r="AR1739" s="5">
        <f t="shared" si="347"/>
        <v>1997</v>
      </c>
      <c r="AS1739" s="5">
        <f t="shared" si="348"/>
        <v>275</v>
      </c>
      <c r="AT1739" s="4">
        <f t="shared" si="343"/>
        <v>29.263157894736842</v>
      </c>
      <c r="AU1739" s="4">
        <f t="shared" si="344"/>
        <v>21.08</v>
      </c>
      <c r="AV1739" s="4">
        <f t="shared" si="349"/>
        <v>34.798000000000002</v>
      </c>
      <c r="AW1739" s="4">
        <f t="shared" si="345"/>
        <v>7.9562043795620436</v>
      </c>
    </row>
    <row r="1740" spans="1:49">
      <c r="A1740">
        <f t="shared" si="351"/>
        <v>1</v>
      </c>
      <c r="B1740" s="2">
        <f t="shared" si="350"/>
        <v>35706</v>
      </c>
      <c r="C1740" s="1">
        <v>788970</v>
      </c>
      <c r="D1740">
        <v>99999</v>
      </c>
      <c r="E1740">
        <v>1997</v>
      </c>
      <c r="F1740">
        <v>10</v>
      </c>
      <c r="G1740">
        <v>3</v>
      </c>
      <c r="H1740">
        <v>81.599999999999994</v>
      </c>
      <c r="I1740">
        <v>23</v>
      </c>
      <c r="J1740">
        <v>76.7</v>
      </c>
      <c r="K1740">
        <v>23</v>
      </c>
      <c r="L1740">
        <v>1012.5</v>
      </c>
      <c r="M1740">
        <v>8</v>
      </c>
      <c r="N1740">
        <v>9999.9</v>
      </c>
      <c r="O1740">
        <v>0</v>
      </c>
      <c r="P1740">
        <v>9.3000000000000007</v>
      </c>
      <c r="Q1740">
        <v>23</v>
      </c>
      <c r="R1740">
        <v>1.4</v>
      </c>
      <c r="S1740">
        <v>23</v>
      </c>
      <c r="T1740">
        <v>4.0999999999999996</v>
      </c>
      <c r="U1740">
        <v>999.9</v>
      </c>
      <c r="V1740">
        <v>90.7</v>
      </c>
      <c r="X1740">
        <v>74.099999999999994</v>
      </c>
      <c r="Z1740">
        <v>0.01</v>
      </c>
      <c r="AA1740" t="s">
        <v>19</v>
      </c>
      <c r="AB1740">
        <v>999.9</v>
      </c>
      <c r="AC1740">
        <v>0</v>
      </c>
      <c r="AF1740">
        <v>1997</v>
      </c>
      <c r="AG1740">
        <v>276</v>
      </c>
      <c r="AH1740">
        <v>20.6</v>
      </c>
      <c r="AI1740">
        <v>26.2</v>
      </c>
      <c r="AJ1740">
        <v>25</v>
      </c>
      <c r="AK1740">
        <v>3.1</v>
      </c>
      <c r="AL1740">
        <v>2.2999999999999998</v>
      </c>
      <c r="AM1740">
        <v>25.1</v>
      </c>
      <c r="AN1740">
        <v>25.8</v>
      </c>
      <c r="AO1740">
        <v>96.3</v>
      </c>
      <c r="AQ1740" s="2">
        <f t="shared" si="346"/>
        <v>35706</v>
      </c>
      <c r="AR1740" s="5">
        <f t="shared" si="347"/>
        <v>1997</v>
      </c>
      <c r="AS1740" s="5">
        <f t="shared" si="348"/>
        <v>276</v>
      </c>
      <c r="AT1740" s="4">
        <f t="shared" si="343"/>
        <v>27.578947368421055</v>
      </c>
      <c r="AU1740" s="4">
        <f t="shared" si="344"/>
        <v>21.25</v>
      </c>
      <c r="AV1740" s="4">
        <f t="shared" si="349"/>
        <v>0.254</v>
      </c>
      <c r="AW1740" s="4">
        <f t="shared" si="345"/>
        <v>15.036496350364963</v>
      </c>
    </row>
    <row r="1741" spans="1:49">
      <c r="A1741">
        <f t="shared" si="351"/>
        <v>1</v>
      </c>
      <c r="B1741" s="2">
        <f t="shared" si="350"/>
        <v>35707</v>
      </c>
      <c r="C1741" s="1">
        <v>788970</v>
      </c>
      <c r="D1741">
        <v>99999</v>
      </c>
      <c r="E1741">
        <v>1997</v>
      </c>
      <c r="F1741">
        <v>10</v>
      </c>
      <c r="G1741">
        <v>4</v>
      </c>
      <c r="H1741">
        <v>82.5</v>
      </c>
      <c r="I1741">
        <v>24</v>
      </c>
      <c r="J1741">
        <v>76.5</v>
      </c>
      <c r="K1741">
        <v>24</v>
      </c>
      <c r="L1741">
        <v>1012.6</v>
      </c>
      <c r="M1741">
        <v>7</v>
      </c>
      <c r="N1741">
        <v>9999.9</v>
      </c>
      <c r="O1741">
        <v>0</v>
      </c>
      <c r="P1741">
        <v>8.9</v>
      </c>
      <c r="Q1741">
        <v>24</v>
      </c>
      <c r="R1741">
        <v>1.9</v>
      </c>
      <c r="S1741">
        <v>24</v>
      </c>
      <c r="T1741">
        <v>5.0999999999999996</v>
      </c>
      <c r="U1741">
        <v>999.9</v>
      </c>
      <c r="V1741">
        <v>91.4</v>
      </c>
      <c r="W1741" t="s">
        <v>20</v>
      </c>
      <c r="X1741">
        <v>75.2</v>
      </c>
      <c r="Y1741" t="s">
        <v>20</v>
      </c>
      <c r="Z1741">
        <v>0</v>
      </c>
      <c r="AA1741" t="s">
        <v>19</v>
      </c>
      <c r="AB1741">
        <v>999.9</v>
      </c>
      <c r="AC1741">
        <v>0</v>
      </c>
      <c r="AF1741">
        <v>1997</v>
      </c>
      <c r="AG1741">
        <v>277</v>
      </c>
      <c r="AH1741">
        <v>24.9</v>
      </c>
      <c r="AI1741">
        <v>26.5</v>
      </c>
      <c r="AJ1741">
        <v>24.8</v>
      </c>
      <c r="AK1741">
        <v>0.1</v>
      </c>
      <c r="AL1741">
        <v>2</v>
      </c>
      <c r="AM1741">
        <v>24.9</v>
      </c>
      <c r="AN1741">
        <v>25.9</v>
      </c>
      <c r="AO1741">
        <v>94.6</v>
      </c>
      <c r="AQ1741" s="2">
        <f t="shared" si="346"/>
        <v>35707</v>
      </c>
      <c r="AR1741" s="5">
        <f t="shared" si="347"/>
        <v>1997</v>
      </c>
      <c r="AS1741" s="5">
        <f t="shared" si="348"/>
        <v>277</v>
      </c>
      <c r="AT1741" s="4">
        <f t="shared" si="343"/>
        <v>27.894736842105264</v>
      </c>
      <c r="AU1741" s="4">
        <f t="shared" si="344"/>
        <v>21.08</v>
      </c>
      <c r="AV1741" s="4">
        <f t="shared" si="349"/>
        <v>0</v>
      </c>
      <c r="AW1741" s="4">
        <f t="shared" si="345"/>
        <v>18.175182481751822</v>
      </c>
    </row>
    <row r="1742" spans="1:49">
      <c r="A1742">
        <f t="shared" si="351"/>
        <v>1</v>
      </c>
      <c r="B1742" s="2">
        <f t="shared" si="350"/>
        <v>35708</v>
      </c>
      <c r="C1742" s="1">
        <v>788970</v>
      </c>
      <c r="D1742">
        <v>99999</v>
      </c>
      <c r="E1742">
        <v>1997</v>
      </c>
      <c r="F1742">
        <v>10</v>
      </c>
      <c r="G1742">
        <v>5</v>
      </c>
      <c r="H1742">
        <v>82</v>
      </c>
      <c r="I1742">
        <v>24</v>
      </c>
      <c r="J1742">
        <v>75.400000000000006</v>
      </c>
      <c r="K1742">
        <v>24</v>
      </c>
      <c r="L1742">
        <v>1013.2</v>
      </c>
      <c r="M1742">
        <v>8</v>
      </c>
      <c r="N1742">
        <v>9999.9</v>
      </c>
      <c r="O1742">
        <v>0</v>
      </c>
      <c r="P1742">
        <v>9.8000000000000007</v>
      </c>
      <c r="Q1742">
        <v>24</v>
      </c>
      <c r="R1742">
        <v>1.8</v>
      </c>
      <c r="S1742">
        <v>24</v>
      </c>
      <c r="T1742">
        <v>6</v>
      </c>
      <c r="U1742">
        <v>999.9</v>
      </c>
      <c r="V1742">
        <v>90.9</v>
      </c>
      <c r="X1742">
        <v>74.7</v>
      </c>
      <c r="Z1742">
        <v>0.01</v>
      </c>
      <c r="AA1742" t="s">
        <v>19</v>
      </c>
      <c r="AB1742">
        <v>999.9</v>
      </c>
      <c r="AC1742">
        <v>10000</v>
      </c>
      <c r="AF1742">
        <v>1997</v>
      </c>
      <c r="AG1742">
        <v>278</v>
      </c>
      <c r="AH1742">
        <v>23.8</v>
      </c>
      <c r="AI1742">
        <v>27.1</v>
      </c>
      <c r="AJ1742">
        <v>25.4</v>
      </c>
      <c r="AK1742">
        <v>0</v>
      </c>
      <c r="AL1742">
        <v>3</v>
      </c>
      <c r="AM1742">
        <v>24.1</v>
      </c>
      <c r="AN1742">
        <v>26.4</v>
      </c>
      <c r="AO1742">
        <v>87</v>
      </c>
      <c r="AQ1742" s="2">
        <f t="shared" si="346"/>
        <v>35708</v>
      </c>
      <c r="AR1742" s="5">
        <f t="shared" si="347"/>
        <v>1997</v>
      </c>
      <c r="AS1742" s="5">
        <f t="shared" si="348"/>
        <v>278</v>
      </c>
      <c r="AT1742" s="4">
        <f t="shared" si="343"/>
        <v>28.526315789473689</v>
      </c>
      <c r="AU1742" s="4">
        <f t="shared" si="344"/>
        <v>21.59</v>
      </c>
      <c r="AV1742" s="4">
        <f t="shared" si="349"/>
        <v>0.254</v>
      </c>
      <c r="AW1742" s="4">
        <f t="shared" si="345"/>
        <v>17.372262773722628</v>
      </c>
    </row>
    <row r="1743" spans="1:49">
      <c r="A1743">
        <f t="shared" si="351"/>
        <v>1</v>
      </c>
      <c r="B1743" s="2">
        <f t="shared" si="350"/>
        <v>35709</v>
      </c>
      <c r="C1743" s="1">
        <v>788970</v>
      </c>
      <c r="D1743">
        <v>99999</v>
      </c>
      <c r="E1743">
        <v>1997</v>
      </c>
      <c r="F1743">
        <v>10</v>
      </c>
      <c r="G1743">
        <v>6</v>
      </c>
      <c r="H1743">
        <v>81.8</v>
      </c>
      <c r="I1743">
        <v>18</v>
      </c>
      <c r="J1743">
        <v>75.7</v>
      </c>
      <c r="K1743">
        <v>18</v>
      </c>
      <c r="L1743">
        <v>1013.9</v>
      </c>
      <c r="M1743">
        <v>6</v>
      </c>
      <c r="N1743">
        <v>9999.9</v>
      </c>
      <c r="O1743">
        <v>0</v>
      </c>
      <c r="P1743">
        <v>11.2</v>
      </c>
      <c r="Q1743">
        <v>18</v>
      </c>
      <c r="R1743">
        <v>2.2999999999999998</v>
      </c>
      <c r="S1743">
        <v>18</v>
      </c>
      <c r="T1743">
        <v>9.9</v>
      </c>
      <c r="U1743">
        <v>999.9</v>
      </c>
      <c r="V1743">
        <v>91.4</v>
      </c>
      <c r="W1743" t="s">
        <v>20</v>
      </c>
      <c r="X1743">
        <v>75.2</v>
      </c>
      <c r="Y1743" t="s">
        <v>20</v>
      </c>
      <c r="Z1743">
        <v>0</v>
      </c>
      <c r="AA1743" t="s">
        <v>21</v>
      </c>
      <c r="AB1743">
        <v>999.9</v>
      </c>
      <c r="AC1743">
        <v>0</v>
      </c>
      <c r="AF1743">
        <v>1997</v>
      </c>
      <c r="AG1743">
        <v>279</v>
      </c>
      <c r="AH1743">
        <v>25</v>
      </c>
      <c r="AI1743">
        <v>27.4</v>
      </c>
      <c r="AJ1743">
        <v>25.8</v>
      </c>
      <c r="AK1743">
        <v>0</v>
      </c>
      <c r="AL1743">
        <v>3.4</v>
      </c>
      <c r="AM1743">
        <v>24.1</v>
      </c>
      <c r="AN1743">
        <v>26.7</v>
      </c>
      <c r="AO1743">
        <v>85.5</v>
      </c>
      <c r="AQ1743" s="2">
        <f t="shared" si="346"/>
        <v>35709</v>
      </c>
      <c r="AR1743" s="5">
        <f t="shared" si="347"/>
        <v>1997</v>
      </c>
      <c r="AS1743" s="5">
        <f t="shared" si="348"/>
        <v>279</v>
      </c>
      <c r="AT1743" s="4">
        <f t="shared" si="343"/>
        <v>28.842105263157894</v>
      </c>
      <c r="AU1743" s="4">
        <f t="shared" si="344"/>
        <v>21.93</v>
      </c>
      <c r="AV1743" s="4">
        <f t="shared" si="349"/>
        <v>0</v>
      </c>
      <c r="AW1743" s="4">
        <f t="shared" si="345"/>
        <v>18.248175182481749</v>
      </c>
    </row>
    <row r="1744" spans="1:49">
      <c r="A1744">
        <f t="shared" si="351"/>
        <v>1</v>
      </c>
      <c r="B1744" s="2">
        <f t="shared" si="350"/>
        <v>35710</v>
      </c>
      <c r="C1744" s="1">
        <v>788970</v>
      </c>
      <c r="D1744">
        <v>99999</v>
      </c>
      <c r="E1744">
        <v>1997</v>
      </c>
      <c r="F1744">
        <v>10</v>
      </c>
      <c r="G1744">
        <v>7</v>
      </c>
      <c r="H1744">
        <v>84.9</v>
      </c>
      <c r="I1744">
        <v>12</v>
      </c>
      <c r="J1744">
        <v>77.099999999999994</v>
      </c>
      <c r="K1744">
        <v>12</v>
      </c>
      <c r="L1744">
        <v>1013.5</v>
      </c>
      <c r="M1744">
        <v>4</v>
      </c>
      <c r="N1744">
        <v>9999.9</v>
      </c>
      <c r="O1744">
        <v>0</v>
      </c>
      <c r="P1744">
        <v>9.5</v>
      </c>
      <c r="Q1744">
        <v>12</v>
      </c>
      <c r="R1744">
        <v>4.4000000000000004</v>
      </c>
      <c r="S1744">
        <v>12</v>
      </c>
      <c r="T1744">
        <v>8.9</v>
      </c>
      <c r="U1744">
        <v>999.9</v>
      </c>
      <c r="V1744">
        <v>90.9</v>
      </c>
      <c r="X1744">
        <v>77.2</v>
      </c>
      <c r="Z1744">
        <v>0</v>
      </c>
      <c r="AA1744" t="s">
        <v>51</v>
      </c>
      <c r="AB1744">
        <v>999.9</v>
      </c>
      <c r="AC1744">
        <v>10</v>
      </c>
      <c r="AF1744">
        <v>1997</v>
      </c>
      <c r="AG1744">
        <v>280</v>
      </c>
      <c r="AH1744">
        <v>24.2</v>
      </c>
      <c r="AI1744">
        <v>26.8</v>
      </c>
      <c r="AJ1744">
        <v>26</v>
      </c>
      <c r="AK1744">
        <v>0.8</v>
      </c>
      <c r="AL1744">
        <v>2</v>
      </c>
      <c r="AM1744">
        <v>24.8</v>
      </c>
      <c r="AN1744">
        <v>26.4</v>
      </c>
      <c r="AO1744">
        <v>91.1</v>
      </c>
      <c r="AQ1744" s="2">
        <f t="shared" si="346"/>
        <v>35710</v>
      </c>
      <c r="AR1744" s="5">
        <f t="shared" si="347"/>
        <v>1997</v>
      </c>
      <c r="AS1744" s="5">
        <f t="shared" si="348"/>
        <v>280</v>
      </c>
      <c r="AT1744" s="4">
        <f t="shared" si="343"/>
        <v>28.210526315789476</v>
      </c>
      <c r="AU1744" s="4">
        <f t="shared" si="344"/>
        <v>22.099999999999998</v>
      </c>
      <c r="AV1744" s="4">
        <f t="shared" si="349"/>
        <v>0</v>
      </c>
      <c r="AW1744" s="4">
        <f t="shared" si="345"/>
        <v>17.664233576642335</v>
      </c>
    </row>
    <row r="1745" spans="1:49">
      <c r="A1745">
        <f t="shared" si="351"/>
        <v>1</v>
      </c>
      <c r="B1745" s="2">
        <f t="shared" si="350"/>
        <v>35711</v>
      </c>
      <c r="C1745" s="1">
        <v>788970</v>
      </c>
      <c r="D1745">
        <v>99999</v>
      </c>
      <c r="E1745">
        <v>1997</v>
      </c>
      <c r="F1745">
        <v>10</v>
      </c>
      <c r="G1745">
        <v>8</v>
      </c>
      <c r="H1745">
        <v>82.7</v>
      </c>
      <c r="I1745">
        <v>22</v>
      </c>
      <c r="J1745">
        <v>77.2</v>
      </c>
      <c r="K1745">
        <v>22</v>
      </c>
      <c r="L1745">
        <v>1013.4</v>
      </c>
      <c r="M1745">
        <v>8</v>
      </c>
      <c r="N1745">
        <v>1012.2</v>
      </c>
      <c r="O1745">
        <v>8</v>
      </c>
      <c r="P1745">
        <v>8.9</v>
      </c>
      <c r="Q1745">
        <v>22</v>
      </c>
      <c r="R1745">
        <v>2.5</v>
      </c>
      <c r="S1745">
        <v>22</v>
      </c>
      <c r="T1745">
        <v>8</v>
      </c>
      <c r="U1745">
        <v>999.9</v>
      </c>
      <c r="V1745">
        <v>90.9</v>
      </c>
      <c r="X1745">
        <v>75.900000000000006</v>
      </c>
      <c r="Z1745">
        <v>0</v>
      </c>
      <c r="AA1745" t="s">
        <v>19</v>
      </c>
      <c r="AB1745">
        <v>999.9</v>
      </c>
      <c r="AC1745">
        <v>10</v>
      </c>
      <c r="AF1745">
        <v>1997</v>
      </c>
      <c r="AG1745">
        <v>281</v>
      </c>
      <c r="AH1745">
        <v>22.9</v>
      </c>
      <c r="AI1745">
        <v>26.6</v>
      </c>
      <c r="AJ1745">
        <v>24.2</v>
      </c>
      <c r="AK1745">
        <v>0.5</v>
      </c>
      <c r="AL1745">
        <v>1.9</v>
      </c>
      <c r="AM1745">
        <v>25</v>
      </c>
      <c r="AN1745">
        <v>25.4</v>
      </c>
      <c r="AO1745">
        <v>97.7</v>
      </c>
      <c r="AQ1745" s="2">
        <f t="shared" si="346"/>
        <v>35711</v>
      </c>
      <c r="AR1745" s="5">
        <f t="shared" si="347"/>
        <v>1997</v>
      </c>
      <c r="AS1745" s="5">
        <f t="shared" si="348"/>
        <v>281</v>
      </c>
      <c r="AT1745" s="4">
        <f t="shared" si="343"/>
        <v>28.000000000000004</v>
      </c>
      <c r="AU1745" s="4">
        <f t="shared" si="344"/>
        <v>20.57</v>
      </c>
      <c r="AV1745" s="4">
        <f t="shared" si="349"/>
        <v>0</v>
      </c>
      <c r="AW1745" s="4">
        <f t="shared" si="345"/>
        <v>16.715328467153281</v>
      </c>
    </row>
    <row r="1746" spans="1:49">
      <c r="A1746">
        <f t="shared" si="351"/>
        <v>1</v>
      </c>
      <c r="B1746" s="2">
        <f t="shared" si="350"/>
        <v>35712</v>
      </c>
      <c r="C1746" s="1">
        <v>788970</v>
      </c>
      <c r="D1746">
        <v>99999</v>
      </c>
      <c r="E1746">
        <v>1997</v>
      </c>
      <c r="F1746">
        <v>10</v>
      </c>
      <c r="G1746">
        <v>9</v>
      </c>
      <c r="H1746">
        <v>82.8</v>
      </c>
      <c r="I1746">
        <v>21</v>
      </c>
      <c r="J1746">
        <v>75.8</v>
      </c>
      <c r="K1746">
        <v>21</v>
      </c>
      <c r="L1746">
        <v>1013.5</v>
      </c>
      <c r="M1746">
        <v>8</v>
      </c>
      <c r="N1746">
        <v>1012.6</v>
      </c>
      <c r="O1746">
        <v>5</v>
      </c>
      <c r="P1746">
        <v>9.5</v>
      </c>
      <c r="Q1746">
        <v>21</v>
      </c>
      <c r="R1746">
        <v>2.1</v>
      </c>
      <c r="S1746">
        <v>21</v>
      </c>
      <c r="T1746">
        <v>7</v>
      </c>
      <c r="U1746">
        <v>999.9</v>
      </c>
      <c r="V1746">
        <v>89.6</v>
      </c>
      <c r="W1746" t="s">
        <v>20</v>
      </c>
      <c r="X1746">
        <v>75.2</v>
      </c>
      <c r="Y1746" t="s">
        <v>20</v>
      </c>
      <c r="Z1746">
        <v>0</v>
      </c>
      <c r="AA1746" t="s">
        <v>19</v>
      </c>
      <c r="AB1746">
        <v>999.9</v>
      </c>
      <c r="AC1746">
        <v>0</v>
      </c>
      <c r="AF1746">
        <v>1997</v>
      </c>
      <c r="AG1746">
        <v>282</v>
      </c>
      <c r="AH1746">
        <v>22.5</v>
      </c>
      <c r="AI1746">
        <v>26.6</v>
      </c>
      <c r="AJ1746">
        <v>25</v>
      </c>
      <c r="AK1746">
        <v>0</v>
      </c>
      <c r="AL1746">
        <v>2.1</v>
      </c>
      <c r="AM1746">
        <v>24.7</v>
      </c>
      <c r="AN1746">
        <v>25.8</v>
      </c>
      <c r="AO1746">
        <v>93.7</v>
      </c>
      <c r="AQ1746" s="2">
        <f t="shared" si="346"/>
        <v>35712</v>
      </c>
      <c r="AR1746" s="5">
        <f t="shared" si="347"/>
        <v>1997</v>
      </c>
      <c r="AS1746" s="5">
        <f t="shared" si="348"/>
        <v>282</v>
      </c>
      <c r="AT1746" s="4">
        <f t="shared" si="343"/>
        <v>28.000000000000004</v>
      </c>
      <c r="AU1746" s="4">
        <f t="shared" si="344"/>
        <v>21.25</v>
      </c>
      <c r="AV1746" s="4">
        <f t="shared" si="349"/>
        <v>0</v>
      </c>
      <c r="AW1746" s="4">
        <f t="shared" si="345"/>
        <v>16.423357664233574</v>
      </c>
    </row>
    <row r="1747" spans="1:49">
      <c r="A1747">
        <f t="shared" si="351"/>
        <v>1</v>
      </c>
      <c r="B1747" s="2">
        <f t="shared" si="350"/>
        <v>35713</v>
      </c>
      <c r="C1747" s="1">
        <v>788970</v>
      </c>
      <c r="D1747">
        <v>99999</v>
      </c>
      <c r="E1747">
        <v>1997</v>
      </c>
      <c r="F1747">
        <v>10</v>
      </c>
      <c r="G1747">
        <v>10</v>
      </c>
      <c r="H1747">
        <v>80.900000000000006</v>
      </c>
      <c r="I1747">
        <v>23</v>
      </c>
      <c r="J1747">
        <v>75.3</v>
      </c>
      <c r="K1747">
        <v>23</v>
      </c>
      <c r="L1747">
        <v>1012.8</v>
      </c>
      <c r="M1747">
        <v>8</v>
      </c>
      <c r="N1747">
        <v>9999.9</v>
      </c>
      <c r="O1747">
        <v>0</v>
      </c>
      <c r="P1747">
        <v>8.5</v>
      </c>
      <c r="Q1747">
        <v>23</v>
      </c>
      <c r="R1747">
        <v>3.8</v>
      </c>
      <c r="S1747">
        <v>23</v>
      </c>
      <c r="T1747">
        <v>12</v>
      </c>
      <c r="U1747">
        <v>999.9</v>
      </c>
      <c r="V1747">
        <v>90</v>
      </c>
      <c r="X1747">
        <v>74.099999999999994</v>
      </c>
      <c r="Z1747">
        <v>0</v>
      </c>
      <c r="AA1747" t="s">
        <v>19</v>
      </c>
      <c r="AB1747">
        <v>999.9</v>
      </c>
      <c r="AC1747">
        <v>0</v>
      </c>
      <c r="AF1747">
        <v>1997</v>
      </c>
      <c r="AG1747">
        <v>283</v>
      </c>
      <c r="AH1747">
        <v>23</v>
      </c>
      <c r="AI1747">
        <v>26.6</v>
      </c>
      <c r="AJ1747">
        <v>24.5</v>
      </c>
      <c r="AK1747">
        <v>0.1</v>
      </c>
      <c r="AL1747">
        <v>2.2999999999999998</v>
      </c>
      <c r="AM1747">
        <v>24</v>
      </c>
      <c r="AN1747">
        <v>25.8</v>
      </c>
      <c r="AO1747">
        <v>90</v>
      </c>
      <c r="AQ1747" s="2">
        <f t="shared" si="346"/>
        <v>35713</v>
      </c>
      <c r="AR1747" s="5">
        <f t="shared" si="347"/>
        <v>1997</v>
      </c>
      <c r="AS1747" s="5">
        <f t="shared" si="348"/>
        <v>283</v>
      </c>
      <c r="AT1747" s="4">
        <f t="shared" si="343"/>
        <v>28.000000000000004</v>
      </c>
      <c r="AU1747" s="4">
        <f t="shared" si="344"/>
        <v>20.824999999999999</v>
      </c>
      <c r="AV1747" s="4">
        <f t="shared" si="349"/>
        <v>0</v>
      </c>
      <c r="AW1747" s="4">
        <f t="shared" si="345"/>
        <v>16.788321167883211</v>
      </c>
    </row>
    <row r="1748" spans="1:49">
      <c r="A1748">
        <f t="shared" si="351"/>
        <v>1</v>
      </c>
      <c r="B1748" s="2">
        <f t="shared" si="350"/>
        <v>35714</v>
      </c>
      <c r="C1748" s="1">
        <v>788970</v>
      </c>
      <c r="D1748">
        <v>99999</v>
      </c>
      <c r="E1748">
        <v>1997</v>
      </c>
      <c r="F1748">
        <v>10</v>
      </c>
      <c r="G1748">
        <v>11</v>
      </c>
      <c r="H1748">
        <v>79.5</v>
      </c>
      <c r="I1748">
        <v>23</v>
      </c>
      <c r="J1748">
        <v>75.400000000000006</v>
      </c>
      <c r="K1748">
        <v>23</v>
      </c>
      <c r="L1748">
        <v>1011.3</v>
      </c>
      <c r="M1748">
        <v>8</v>
      </c>
      <c r="N1748">
        <v>9999.9</v>
      </c>
      <c r="O1748">
        <v>0</v>
      </c>
      <c r="P1748">
        <v>8.9</v>
      </c>
      <c r="Q1748">
        <v>23</v>
      </c>
      <c r="R1748">
        <v>4.9000000000000004</v>
      </c>
      <c r="S1748">
        <v>23</v>
      </c>
      <c r="T1748">
        <v>15</v>
      </c>
      <c r="U1748">
        <v>999.9</v>
      </c>
      <c r="V1748">
        <v>89.8</v>
      </c>
      <c r="X1748">
        <v>72</v>
      </c>
      <c r="Z1748">
        <v>0.08</v>
      </c>
      <c r="AA1748" t="s">
        <v>19</v>
      </c>
      <c r="AB1748">
        <v>999.9</v>
      </c>
      <c r="AC1748">
        <v>10000</v>
      </c>
      <c r="AF1748">
        <v>1997</v>
      </c>
      <c r="AG1748">
        <v>284</v>
      </c>
      <c r="AH1748">
        <v>22.3</v>
      </c>
      <c r="AI1748">
        <v>27.6</v>
      </c>
      <c r="AJ1748">
        <v>25.4</v>
      </c>
      <c r="AK1748">
        <v>0.1</v>
      </c>
      <c r="AL1748">
        <v>5.0999999999999996</v>
      </c>
      <c r="AM1748">
        <v>24.1</v>
      </c>
      <c r="AN1748">
        <v>26.9</v>
      </c>
      <c r="AO1748">
        <v>84.5</v>
      </c>
      <c r="AQ1748" s="2">
        <f t="shared" si="346"/>
        <v>35714</v>
      </c>
      <c r="AR1748" s="5">
        <f t="shared" si="347"/>
        <v>1997</v>
      </c>
      <c r="AS1748" s="5">
        <f t="shared" si="348"/>
        <v>284</v>
      </c>
      <c r="AT1748" s="4">
        <f t="shared" si="343"/>
        <v>29.05263157894737</v>
      </c>
      <c r="AU1748" s="4">
        <f t="shared" si="344"/>
        <v>21.59</v>
      </c>
      <c r="AV1748" s="4">
        <f t="shared" si="349"/>
        <v>2.032</v>
      </c>
      <c r="AW1748" s="4">
        <f t="shared" si="345"/>
        <v>16.277372262773721</v>
      </c>
    </row>
    <row r="1749" spans="1:49">
      <c r="A1749">
        <f t="shared" si="351"/>
        <v>1</v>
      </c>
      <c r="B1749" s="2">
        <f t="shared" si="350"/>
        <v>35715</v>
      </c>
      <c r="C1749" s="1">
        <v>788970</v>
      </c>
      <c r="D1749">
        <v>99999</v>
      </c>
      <c r="E1749">
        <v>1997</v>
      </c>
      <c r="F1749">
        <v>10</v>
      </c>
      <c r="G1749">
        <v>12</v>
      </c>
      <c r="H1749">
        <v>79.3</v>
      </c>
      <c r="I1749">
        <v>24</v>
      </c>
      <c r="J1749">
        <v>77.099999999999994</v>
      </c>
      <c r="K1749">
        <v>24</v>
      </c>
      <c r="L1749">
        <v>1009.8</v>
      </c>
      <c r="M1749">
        <v>8</v>
      </c>
      <c r="N1749">
        <v>9999.9</v>
      </c>
      <c r="O1749">
        <v>0</v>
      </c>
      <c r="P1749">
        <v>7.7</v>
      </c>
      <c r="Q1749">
        <v>24</v>
      </c>
      <c r="R1749">
        <v>3</v>
      </c>
      <c r="S1749">
        <v>24</v>
      </c>
      <c r="T1749">
        <v>8.9</v>
      </c>
      <c r="U1749">
        <v>999.9</v>
      </c>
      <c r="V1749">
        <v>88.9</v>
      </c>
      <c r="X1749">
        <v>72</v>
      </c>
      <c r="Z1749">
        <v>0.46</v>
      </c>
      <c r="AA1749" t="s">
        <v>19</v>
      </c>
      <c r="AB1749">
        <v>999.9</v>
      </c>
      <c r="AC1749">
        <v>10010</v>
      </c>
      <c r="AF1749">
        <v>1997</v>
      </c>
      <c r="AG1749">
        <v>285</v>
      </c>
      <c r="AH1749">
        <v>6.3</v>
      </c>
      <c r="AI1749">
        <v>27.3</v>
      </c>
      <c r="AJ1749">
        <v>26.1</v>
      </c>
      <c r="AK1749">
        <v>14.9</v>
      </c>
      <c r="AL1749">
        <v>4.2</v>
      </c>
      <c r="AM1749">
        <v>24.9</v>
      </c>
      <c r="AN1749">
        <v>26.9</v>
      </c>
      <c r="AO1749">
        <v>89</v>
      </c>
      <c r="AQ1749" s="2">
        <f t="shared" si="346"/>
        <v>35715</v>
      </c>
      <c r="AR1749" s="5">
        <f t="shared" si="347"/>
        <v>1997</v>
      </c>
      <c r="AS1749" s="5">
        <f t="shared" si="348"/>
        <v>285</v>
      </c>
      <c r="AT1749" s="4">
        <f t="shared" si="343"/>
        <v>28.736842105263161</v>
      </c>
      <c r="AU1749" s="4">
        <f t="shared" si="344"/>
        <v>22.185000000000002</v>
      </c>
      <c r="AV1749" s="4">
        <f t="shared" si="349"/>
        <v>11.683999999999999</v>
      </c>
      <c r="AW1749" s="4">
        <f t="shared" si="345"/>
        <v>4.5985401459854014</v>
      </c>
    </row>
    <row r="1750" spans="1:49">
      <c r="A1750">
        <f t="shared" si="351"/>
        <v>1</v>
      </c>
      <c r="B1750" s="2">
        <f t="shared" si="350"/>
        <v>35716</v>
      </c>
      <c r="C1750" s="1">
        <v>788970</v>
      </c>
      <c r="D1750">
        <v>99999</v>
      </c>
      <c r="E1750">
        <v>1997</v>
      </c>
      <c r="F1750">
        <v>10</v>
      </c>
      <c r="G1750">
        <v>13</v>
      </c>
      <c r="H1750">
        <v>78.5</v>
      </c>
      <c r="I1750">
        <v>24</v>
      </c>
      <c r="J1750">
        <v>76.900000000000006</v>
      </c>
      <c r="K1750">
        <v>24</v>
      </c>
      <c r="L1750">
        <v>1009.7</v>
      </c>
      <c r="M1750">
        <v>8</v>
      </c>
      <c r="N1750">
        <v>9999.9</v>
      </c>
      <c r="O1750">
        <v>0</v>
      </c>
      <c r="P1750">
        <v>7.2</v>
      </c>
      <c r="Q1750">
        <v>24</v>
      </c>
      <c r="R1750">
        <v>2.4</v>
      </c>
      <c r="S1750">
        <v>24</v>
      </c>
      <c r="T1750">
        <v>7</v>
      </c>
      <c r="U1750">
        <v>999.9</v>
      </c>
      <c r="V1750">
        <v>85.5</v>
      </c>
      <c r="X1750">
        <v>74.5</v>
      </c>
      <c r="Z1750">
        <v>0.2</v>
      </c>
      <c r="AA1750" t="s">
        <v>19</v>
      </c>
      <c r="AB1750">
        <v>999.9</v>
      </c>
      <c r="AC1750">
        <v>10010</v>
      </c>
      <c r="AF1750">
        <v>1997</v>
      </c>
      <c r="AG1750">
        <v>286</v>
      </c>
      <c r="AH1750">
        <v>8.4</v>
      </c>
      <c r="AI1750">
        <v>28.1</v>
      </c>
      <c r="AJ1750">
        <v>26.5</v>
      </c>
      <c r="AK1750">
        <v>18.600000000000001</v>
      </c>
      <c r="AL1750">
        <v>4.7</v>
      </c>
      <c r="AM1750">
        <v>25.2</v>
      </c>
      <c r="AN1750">
        <v>27.2</v>
      </c>
      <c r="AO1750">
        <v>88.7</v>
      </c>
      <c r="AQ1750" s="2">
        <f t="shared" si="346"/>
        <v>35716</v>
      </c>
      <c r="AR1750" s="5">
        <f t="shared" si="347"/>
        <v>1997</v>
      </c>
      <c r="AS1750" s="5">
        <f t="shared" si="348"/>
        <v>286</v>
      </c>
      <c r="AT1750" s="4">
        <f t="shared" si="343"/>
        <v>29.578947368421055</v>
      </c>
      <c r="AU1750" s="4">
        <f t="shared" si="344"/>
        <v>22.524999999999999</v>
      </c>
      <c r="AV1750" s="4">
        <f t="shared" si="349"/>
        <v>5.08</v>
      </c>
      <c r="AW1750" s="4">
        <f t="shared" si="345"/>
        <v>6.1313868613138682</v>
      </c>
    </row>
    <row r="1751" spans="1:49">
      <c r="A1751">
        <f t="shared" si="351"/>
        <v>1</v>
      </c>
      <c r="B1751" s="2">
        <f t="shared" si="350"/>
        <v>35717</v>
      </c>
      <c r="C1751" s="1">
        <v>788970</v>
      </c>
      <c r="D1751">
        <v>99999</v>
      </c>
      <c r="E1751">
        <v>1997</v>
      </c>
      <c r="F1751">
        <v>10</v>
      </c>
      <c r="G1751">
        <v>14</v>
      </c>
      <c r="H1751">
        <v>81.5</v>
      </c>
      <c r="I1751">
        <v>22</v>
      </c>
      <c r="J1751">
        <v>78.8</v>
      </c>
      <c r="K1751">
        <v>22</v>
      </c>
      <c r="L1751">
        <v>1008.2</v>
      </c>
      <c r="M1751">
        <v>8</v>
      </c>
      <c r="N1751">
        <v>9999.9</v>
      </c>
      <c r="O1751">
        <v>0</v>
      </c>
      <c r="P1751">
        <v>8.3000000000000007</v>
      </c>
      <c r="Q1751">
        <v>22</v>
      </c>
      <c r="R1751">
        <v>6</v>
      </c>
      <c r="S1751">
        <v>22</v>
      </c>
      <c r="T1751">
        <v>14</v>
      </c>
      <c r="U1751">
        <v>999.9</v>
      </c>
      <c r="V1751">
        <v>87.4</v>
      </c>
      <c r="X1751">
        <v>74.5</v>
      </c>
      <c r="Z1751">
        <v>7.0000000000000007E-2</v>
      </c>
      <c r="AA1751" t="s">
        <v>19</v>
      </c>
      <c r="AB1751">
        <v>999.9</v>
      </c>
      <c r="AC1751">
        <v>10000</v>
      </c>
      <c r="AF1751">
        <v>1997</v>
      </c>
      <c r="AG1751">
        <v>287</v>
      </c>
      <c r="AH1751">
        <v>6.7</v>
      </c>
      <c r="AI1751">
        <v>28.1</v>
      </c>
      <c r="AJ1751">
        <v>26.1</v>
      </c>
      <c r="AK1751">
        <v>16.5</v>
      </c>
      <c r="AL1751">
        <v>4.2</v>
      </c>
      <c r="AM1751">
        <v>25.7</v>
      </c>
      <c r="AN1751">
        <v>27.3</v>
      </c>
      <c r="AO1751">
        <v>91.3</v>
      </c>
      <c r="AQ1751" s="2">
        <f t="shared" si="346"/>
        <v>35717</v>
      </c>
      <c r="AR1751" s="5">
        <f t="shared" si="347"/>
        <v>1997</v>
      </c>
      <c r="AS1751" s="5">
        <f t="shared" si="348"/>
        <v>287</v>
      </c>
      <c r="AT1751" s="4">
        <f t="shared" si="343"/>
        <v>29.578947368421055</v>
      </c>
      <c r="AU1751" s="4">
        <f t="shared" si="344"/>
        <v>22.185000000000002</v>
      </c>
      <c r="AV1751" s="4">
        <f t="shared" si="349"/>
        <v>1.778</v>
      </c>
      <c r="AW1751" s="4">
        <f t="shared" si="345"/>
        <v>4.8905109489051091</v>
      </c>
    </row>
    <row r="1752" spans="1:49">
      <c r="A1752">
        <f t="shared" si="351"/>
        <v>1</v>
      </c>
      <c r="B1752" s="2">
        <f t="shared" si="350"/>
        <v>35718</v>
      </c>
      <c r="C1752" s="1">
        <v>788970</v>
      </c>
      <c r="D1752">
        <v>99999</v>
      </c>
      <c r="E1752">
        <v>1997</v>
      </c>
      <c r="F1752">
        <v>10</v>
      </c>
      <c r="G1752">
        <v>15</v>
      </c>
      <c r="H1752">
        <v>82.3</v>
      </c>
      <c r="I1752">
        <v>23</v>
      </c>
      <c r="J1752">
        <v>78.3</v>
      </c>
      <c r="K1752">
        <v>23</v>
      </c>
      <c r="L1752">
        <v>1007.6</v>
      </c>
      <c r="M1752">
        <v>8</v>
      </c>
      <c r="N1752">
        <v>9999.9</v>
      </c>
      <c r="O1752">
        <v>0</v>
      </c>
      <c r="P1752">
        <v>7.2</v>
      </c>
      <c r="Q1752">
        <v>23</v>
      </c>
      <c r="R1752">
        <v>6.7</v>
      </c>
      <c r="S1752">
        <v>23</v>
      </c>
      <c r="T1752">
        <v>15.9</v>
      </c>
      <c r="U1752">
        <v>26</v>
      </c>
      <c r="V1752">
        <v>88.7</v>
      </c>
      <c r="X1752">
        <v>77</v>
      </c>
      <c r="Z1752">
        <v>0.34</v>
      </c>
      <c r="AA1752" t="s">
        <v>19</v>
      </c>
      <c r="AB1752">
        <v>999.9</v>
      </c>
      <c r="AC1752">
        <v>10010</v>
      </c>
      <c r="AF1752">
        <v>1997</v>
      </c>
      <c r="AG1752">
        <v>288</v>
      </c>
      <c r="AH1752">
        <v>21.7</v>
      </c>
      <c r="AI1752">
        <v>29</v>
      </c>
      <c r="AJ1752">
        <v>27.2</v>
      </c>
      <c r="AK1752">
        <v>8.4</v>
      </c>
      <c r="AL1752">
        <v>7.9</v>
      </c>
      <c r="AM1752">
        <v>25.6</v>
      </c>
      <c r="AN1752">
        <v>28.1</v>
      </c>
      <c r="AO1752">
        <v>86.3</v>
      </c>
      <c r="AQ1752" s="2">
        <f t="shared" si="346"/>
        <v>35718</v>
      </c>
      <c r="AR1752" s="5">
        <f t="shared" si="347"/>
        <v>1997</v>
      </c>
      <c r="AS1752" s="5">
        <f t="shared" si="348"/>
        <v>288</v>
      </c>
      <c r="AT1752" s="4">
        <f t="shared" si="343"/>
        <v>30.526315789473685</v>
      </c>
      <c r="AU1752" s="4">
        <f t="shared" si="344"/>
        <v>23.119999999999997</v>
      </c>
      <c r="AV1752" s="4">
        <f t="shared" si="349"/>
        <v>8.6359999999999992</v>
      </c>
      <c r="AW1752" s="4">
        <f t="shared" si="345"/>
        <v>15.839416058394159</v>
      </c>
    </row>
    <row r="1753" spans="1:49">
      <c r="A1753">
        <f t="shared" si="351"/>
        <v>1</v>
      </c>
      <c r="B1753" s="2">
        <f t="shared" si="350"/>
        <v>35719</v>
      </c>
      <c r="C1753" s="1">
        <v>788970</v>
      </c>
      <c r="D1753">
        <v>99999</v>
      </c>
      <c r="E1753">
        <v>1997</v>
      </c>
      <c r="F1753">
        <v>10</v>
      </c>
      <c r="G1753">
        <v>16</v>
      </c>
      <c r="H1753">
        <v>85.2</v>
      </c>
      <c r="I1753">
        <v>23</v>
      </c>
      <c r="J1753">
        <v>77.099999999999994</v>
      </c>
      <c r="K1753">
        <v>23</v>
      </c>
      <c r="L1753">
        <v>1009.8</v>
      </c>
      <c r="M1753">
        <v>7</v>
      </c>
      <c r="N1753">
        <v>9999.9</v>
      </c>
      <c r="O1753">
        <v>0</v>
      </c>
      <c r="P1753">
        <v>8.3000000000000007</v>
      </c>
      <c r="Q1753">
        <v>23</v>
      </c>
      <c r="R1753">
        <v>5.7</v>
      </c>
      <c r="S1753">
        <v>23</v>
      </c>
      <c r="T1753">
        <v>12</v>
      </c>
      <c r="U1753">
        <v>999.9</v>
      </c>
      <c r="V1753">
        <v>93.2</v>
      </c>
      <c r="W1753" t="s">
        <v>20</v>
      </c>
      <c r="X1753">
        <v>78.8</v>
      </c>
      <c r="Y1753" t="s">
        <v>20</v>
      </c>
      <c r="Z1753">
        <v>0.02</v>
      </c>
      <c r="AA1753" t="s">
        <v>19</v>
      </c>
      <c r="AB1753">
        <v>999.9</v>
      </c>
      <c r="AC1753">
        <v>10010</v>
      </c>
      <c r="AF1753">
        <v>1997</v>
      </c>
      <c r="AG1753">
        <v>289</v>
      </c>
      <c r="AH1753">
        <v>23</v>
      </c>
      <c r="AI1753">
        <v>28.4</v>
      </c>
      <c r="AJ1753">
        <v>25.9</v>
      </c>
      <c r="AK1753">
        <v>2.1</v>
      </c>
      <c r="AL1753">
        <v>4.5999999999999996</v>
      </c>
      <c r="AM1753">
        <v>25.1</v>
      </c>
      <c r="AN1753">
        <v>27</v>
      </c>
      <c r="AO1753">
        <v>89.2</v>
      </c>
      <c r="AQ1753" s="2">
        <f t="shared" si="346"/>
        <v>35719</v>
      </c>
      <c r="AR1753" s="5">
        <f t="shared" si="347"/>
        <v>1997</v>
      </c>
      <c r="AS1753" s="5">
        <f t="shared" si="348"/>
        <v>289</v>
      </c>
      <c r="AT1753" s="4">
        <f t="shared" si="343"/>
        <v>29.894736842105264</v>
      </c>
      <c r="AU1753" s="4">
        <f t="shared" si="344"/>
        <v>22.014999999999997</v>
      </c>
      <c r="AV1753" s="4">
        <f t="shared" si="349"/>
        <v>0.50800000000000001</v>
      </c>
      <c r="AW1753" s="4">
        <f t="shared" si="345"/>
        <v>16.788321167883211</v>
      </c>
    </row>
    <row r="1754" spans="1:49">
      <c r="A1754">
        <f t="shared" si="351"/>
        <v>1</v>
      </c>
      <c r="B1754" s="2">
        <f t="shared" si="350"/>
        <v>35720</v>
      </c>
      <c r="C1754" s="1">
        <v>788970</v>
      </c>
      <c r="D1754">
        <v>99999</v>
      </c>
      <c r="E1754">
        <v>1997</v>
      </c>
      <c r="F1754">
        <v>10</v>
      </c>
      <c r="G1754">
        <v>17</v>
      </c>
      <c r="H1754">
        <v>82.4</v>
      </c>
      <c r="I1754">
        <v>23</v>
      </c>
      <c r="J1754">
        <v>77.099999999999994</v>
      </c>
      <c r="K1754">
        <v>23</v>
      </c>
      <c r="L1754">
        <v>1011.5</v>
      </c>
      <c r="M1754">
        <v>8</v>
      </c>
      <c r="N1754">
        <v>9999.9</v>
      </c>
      <c r="O1754">
        <v>0</v>
      </c>
      <c r="P1754">
        <v>8.1</v>
      </c>
      <c r="Q1754">
        <v>23</v>
      </c>
      <c r="R1754">
        <v>2.8</v>
      </c>
      <c r="S1754">
        <v>23</v>
      </c>
      <c r="T1754">
        <v>6</v>
      </c>
      <c r="U1754">
        <v>999.9</v>
      </c>
      <c r="V1754">
        <v>93</v>
      </c>
      <c r="X1754">
        <v>75.599999999999994</v>
      </c>
      <c r="Z1754">
        <v>0</v>
      </c>
      <c r="AA1754" t="s">
        <v>19</v>
      </c>
      <c r="AB1754">
        <v>999.9</v>
      </c>
      <c r="AC1754">
        <v>0</v>
      </c>
      <c r="AF1754">
        <v>1997</v>
      </c>
      <c r="AG1754">
        <v>290</v>
      </c>
      <c r="AH1754">
        <v>17.5</v>
      </c>
      <c r="AI1754">
        <v>27.4</v>
      </c>
      <c r="AJ1754">
        <v>25.3</v>
      </c>
      <c r="AK1754">
        <v>0.1</v>
      </c>
      <c r="AL1754">
        <v>2.2000000000000002</v>
      </c>
      <c r="AM1754">
        <v>25.3</v>
      </c>
      <c r="AN1754">
        <v>26.3</v>
      </c>
      <c r="AO1754">
        <v>94.3</v>
      </c>
      <c r="AQ1754" s="2">
        <f t="shared" si="346"/>
        <v>35720</v>
      </c>
      <c r="AR1754" s="5">
        <f t="shared" si="347"/>
        <v>1997</v>
      </c>
      <c r="AS1754" s="5">
        <f t="shared" si="348"/>
        <v>290</v>
      </c>
      <c r="AT1754" s="4">
        <f t="shared" si="343"/>
        <v>28.842105263157894</v>
      </c>
      <c r="AU1754" s="4">
        <f t="shared" si="344"/>
        <v>21.504999999999999</v>
      </c>
      <c r="AV1754" s="4">
        <f t="shared" si="349"/>
        <v>0</v>
      </c>
      <c r="AW1754" s="4">
        <f t="shared" si="345"/>
        <v>12.773722627737225</v>
      </c>
    </row>
    <row r="1755" spans="1:49">
      <c r="A1755">
        <f t="shared" si="351"/>
        <v>1</v>
      </c>
      <c r="B1755" s="2">
        <f t="shared" si="350"/>
        <v>35721</v>
      </c>
      <c r="C1755" s="1">
        <v>788970</v>
      </c>
      <c r="D1755">
        <v>99999</v>
      </c>
      <c r="E1755">
        <v>1997</v>
      </c>
      <c r="F1755">
        <v>10</v>
      </c>
      <c r="G1755">
        <v>18</v>
      </c>
      <c r="H1755">
        <v>81.8</v>
      </c>
      <c r="I1755">
        <v>22</v>
      </c>
      <c r="J1755">
        <v>76.599999999999994</v>
      </c>
      <c r="K1755">
        <v>22</v>
      </c>
      <c r="L1755">
        <v>1011.5</v>
      </c>
      <c r="M1755">
        <v>7</v>
      </c>
      <c r="N1755">
        <v>9999.9</v>
      </c>
      <c r="O1755">
        <v>0</v>
      </c>
      <c r="P1755">
        <v>10.6</v>
      </c>
      <c r="Q1755">
        <v>22</v>
      </c>
      <c r="R1755">
        <v>3.5</v>
      </c>
      <c r="S1755">
        <v>22</v>
      </c>
      <c r="T1755">
        <v>12</v>
      </c>
      <c r="U1755">
        <v>999.9</v>
      </c>
      <c r="V1755">
        <v>87.8</v>
      </c>
      <c r="W1755" t="s">
        <v>20</v>
      </c>
      <c r="X1755">
        <v>75.2</v>
      </c>
      <c r="Y1755" t="s">
        <v>20</v>
      </c>
      <c r="Z1755">
        <v>0</v>
      </c>
      <c r="AA1755" t="s">
        <v>19</v>
      </c>
      <c r="AB1755">
        <v>999.9</v>
      </c>
      <c r="AC1755">
        <v>0</v>
      </c>
      <c r="AF1755">
        <v>1997</v>
      </c>
      <c r="AG1755">
        <v>291</v>
      </c>
      <c r="AH1755">
        <v>19.600000000000001</v>
      </c>
      <c r="AI1755">
        <v>27.3</v>
      </c>
      <c r="AJ1755">
        <v>25.4</v>
      </c>
      <c r="AK1755">
        <v>0</v>
      </c>
      <c r="AL1755">
        <v>4.8</v>
      </c>
      <c r="AM1755">
        <v>24.8</v>
      </c>
      <c r="AN1755">
        <v>26.5</v>
      </c>
      <c r="AO1755">
        <v>90.6</v>
      </c>
      <c r="AQ1755" s="2">
        <f t="shared" si="346"/>
        <v>35721</v>
      </c>
      <c r="AR1755" s="5">
        <f t="shared" si="347"/>
        <v>1997</v>
      </c>
      <c r="AS1755" s="5">
        <f t="shared" si="348"/>
        <v>291</v>
      </c>
      <c r="AT1755" s="4">
        <f t="shared" si="343"/>
        <v>28.736842105263161</v>
      </c>
      <c r="AU1755" s="4">
        <f t="shared" si="344"/>
        <v>21.59</v>
      </c>
      <c r="AV1755" s="4">
        <f t="shared" si="349"/>
        <v>0</v>
      </c>
      <c r="AW1755" s="4">
        <f t="shared" si="345"/>
        <v>14.306569343065693</v>
      </c>
    </row>
    <row r="1756" spans="1:49">
      <c r="A1756">
        <f t="shared" si="351"/>
        <v>1</v>
      </c>
      <c r="B1756" s="2">
        <f t="shared" si="350"/>
        <v>35722</v>
      </c>
      <c r="C1756" s="1">
        <v>788970</v>
      </c>
      <c r="D1756">
        <v>99999</v>
      </c>
      <c r="E1756">
        <v>1997</v>
      </c>
      <c r="F1756">
        <v>10</v>
      </c>
      <c r="G1756">
        <v>19</v>
      </c>
      <c r="H1756">
        <v>81.8</v>
      </c>
      <c r="I1756">
        <v>24</v>
      </c>
      <c r="J1756">
        <v>77.8</v>
      </c>
      <c r="K1756">
        <v>24</v>
      </c>
      <c r="L1756">
        <v>1012.2</v>
      </c>
      <c r="M1756">
        <v>8</v>
      </c>
      <c r="N1756">
        <v>9999.9</v>
      </c>
      <c r="O1756">
        <v>0</v>
      </c>
      <c r="P1756">
        <v>8.1</v>
      </c>
      <c r="Q1756">
        <v>24</v>
      </c>
      <c r="R1756">
        <v>4.8</v>
      </c>
      <c r="S1756">
        <v>24</v>
      </c>
      <c r="T1756">
        <v>14</v>
      </c>
      <c r="U1756">
        <v>999.9</v>
      </c>
      <c r="V1756">
        <v>88.7</v>
      </c>
      <c r="X1756">
        <v>75.599999999999994</v>
      </c>
      <c r="Z1756">
        <v>0.11</v>
      </c>
      <c r="AA1756" t="s">
        <v>19</v>
      </c>
      <c r="AB1756">
        <v>999.9</v>
      </c>
      <c r="AC1756">
        <v>10000</v>
      </c>
      <c r="AF1756">
        <v>1997</v>
      </c>
      <c r="AG1756">
        <v>292</v>
      </c>
      <c r="AH1756">
        <v>14.3</v>
      </c>
      <c r="AI1756">
        <v>28</v>
      </c>
      <c r="AJ1756">
        <v>26.6</v>
      </c>
      <c r="AK1756">
        <v>0.2</v>
      </c>
      <c r="AL1756">
        <v>5.2</v>
      </c>
      <c r="AM1756">
        <v>24.9</v>
      </c>
      <c r="AN1756">
        <v>27.4</v>
      </c>
      <c r="AO1756">
        <v>86.2</v>
      </c>
      <c r="AQ1756" s="2">
        <f t="shared" si="346"/>
        <v>35722</v>
      </c>
      <c r="AR1756" s="5">
        <f t="shared" si="347"/>
        <v>1997</v>
      </c>
      <c r="AS1756" s="5">
        <f t="shared" si="348"/>
        <v>292</v>
      </c>
      <c r="AT1756" s="4">
        <f t="shared" si="343"/>
        <v>29.473684210526319</v>
      </c>
      <c r="AU1756" s="4">
        <f t="shared" si="344"/>
        <v>22.61</v>
      </c>
      <c r="AV1756" s="4">
        <f t="shared" si="349"/>
        <v>2.794</v>
      </c>
      <c r="AW1756" s="4">
        <f t="shared" si="345"/>
        <v>10.437956204379562</v>
      </c>
    </row>
    <row r="1757" spans="1:49">
      <c r="A1757">
        <f t="shared" si="351"/>
        <v>1</v>
      </c>
      <c r="B1757" s="2">
        <f t="shared" si="350"/>
        <v>35723</v>
      </c>
      <c r="C1757" s="1">
        <v>788970</v>
      </c>
      <c r="D1757">
        <v>99999</v>
      </c>
      <c r="E1757">
        <v>1997</v>
      </c>
      <c r="F1757">
        <v>10</v>
      </c>
      <c r="G1757">
        <v>20</v>
      </c>
      <c r="H1757">
        <v>82.6</v>
      </c>
      <c r="I1757">
        <v>23</v>
      </c>
      <c r="J1757">
        <v>76.3</v>
      </c>
      <c r="K1757">
        <v>23</v>
      </c>
      <c r="L1757">
        <v>1012.3</v>
      </c>
      <c r="M1757">
        <v>8</v>
      </c>
      <c r="N1757">
        <v>9999.9</v>
      </c>
      <c r="O1757">
        <v>0</v>
      </c>
      <c r="P1757">
        <v>8.1</v>
      </c>
      <c r="Q1757">
        <v>23</v>
      </c>
      <c r="R1757">
        <v>2.4</v>
      </c>
      <c r="S1757">
        <v>23</v>
      </c>
      <c r="T1757">
        <v>6</v>
      </c>
      <c r="U1757">
        <v>999.9</v>
      </c>
      <c r="V1757">
        <v>89.6</v>
      </c>
      <c r="W1757" t="s">
        <v>20</v>
      </c>
      <c r="X1757">
        <v>77</v>
      </c>
      <c r="Y1757" t="s">
        <v>20</v>
      </c>
      <c r="Z1757">
        <v>0</v>
      </c>
      <c r="AA1757" t="s">
        <v>19</v>
      </c>
      <c r="AB1757">
        <v>999.9</v>
      </c>
      <c r="AC1757">
        <v>0</v>
      </c>
      <c r="AF1757">
        <v>1997</v>
      </c>
      <c r="AG1757">
        <v>293</v>
      </c>
      <c r="AH1757">
        <v>22.5</v>
      </c>
      <c r="AI1757">
        <v>28.9</v>
      </c>
      <c r="AJ1757">
        <v>27</v>
      </c>
      <c r="AK1757">
        <v>0</v>
      </c>
      <c r="AL1757">
        <v>3.5</v>
      </c>
      <c r="AM1757">
        <v>24.3</v>
      </c>
      <c r="AN1757">
        <v>27.5</v>
      </c>
      <c r="AO1757">
        <v>82.3</v>
      </c>
      <c r="AQ1757" s="2">
        <f t="shared" si="346"/>
        <v>35723</v>
      </c>
      <c r="AR1757" s="5">
        <f t="shared" si="347"/>
        <v>1997</v>
      </c>
      <c r="AS1757" s="5">
        <f t="shared" si="348"/>
        <v>293</v>
      </c>
      <c r="AT1757" s="4">
        <f t="shared" si="343"/>
        <v>30.421052631578949</v>
      </c>
      <c r="AU1757" s="4">
        <f t="shared" si="344"/>
        <v>22.95</v>
      </c>
      <c r="AV1757" s="4">
        <f t="shared" si="349"/>
        <v>0</v>
      </c>
      <c r="AW1757" s="4">
        <f t="shared" si="345"/>
        <v>16.423357664233574</v>
      </c>
    </row>
    <row r="1758" spans="1:49">
      <c r="A1758">
        <f t="shared" si="351"/>
        <v>1</v>
      </c>
      <c r="B1758" s="2">
        <f t="shared" si="350"/>
        <v>35724</v>
      </c>
      <c r="C1758" s="1">
        <v>788970</v>
      </c>
      <c r="D1758">
        <v>99999</v>
      </c>
      <c r="E1758">
        <v>1997</v>
      </c>
      <c r="F1758">
        <v>10</v>
      </c>
      <c r="G1758">
        <v>21</v>
      </c>
      <c r="H1758">
        <v>78.900000000000006</v>
      </c>
      <c r="I1758">
        <v>16</v>
      </c>
      <c r="J1758">
        <v>75.2</v>
      </c>
      <c r="K1758">
        <v>16</v>
      </c>
      <c r="L1758">
        <v>1012.2</v>
      </c>
      <c r="M1758">
        <v>6</v>
      </c>
      <c r="N1758">
        <v>9999.9</v>
      </c>
      <c r="O1758">
        <v>0</v>
      </c>
      <c r="P1758">
        <v>9.4</v>
      </c>
      <c r="Q1758">
        <v>16</v>
      </c>
      <c r="R1758">
        <v>1.8</v>
      </c>
      <c r="S1758">
        <v>16</v>
      </c>
      <c r="T1758">
        <v>5.0999999999999996</v>
      </c>
      <c r="U1758">
        <v>999.9</v>
      </c>
      <c r="V1758">
        <v>90</v>
      </c>
      <c r="X1758">
        <v>74.7</v>
      </c>
      <c r="Z1758">
        <v>0</v>
      </c>
      <c r="AA1758" t="s">
        <v>19</v>
      </c>
      <c r="AB1758">
        <v>999.9</v>
      </c>
      <c r="AC1758">
        <v>0</v>
      </c>
      <c r="AF1758">
        <v>1997</v>
      </c>
      <c r="AG1758">
        <v>294</v>
      </c>
      <c r="AH1758">
        <v>22.7</v>
      </c>
      <c r="AI1758">
        <v>28.1</v>
      </c>
      <c r="AJ1758">
        <v>26.9</v>
      </c>
      <c r="AK1758">
        <v>0</v>
      </c>
      <c r="AL1758">
        <v>4.0999999999999996</v>
      </c>
      <c r="AM1758">
        <v>23.4</v>
      </c>
      <c r="AN1758">
        <v>27.5</v>
      </c>
      <c r="AO1758">
        <v>77.7</v>
      </c>
      <c r="AQ1758" s="2">
        <f t="shared" si="346"/>
        <v>35724</v>
      </c>
      <c r="AR1758" s="5">
        <f t="shared" si="347"/>
        <v>1997</v>
      </c>
      <c r="AS1758" s="5">
        <f t="shared" si="348"/>
        <v>294</v>
      </c>
      <c r="AT1758" s="4">
        <f t="shared" si="343"/>
        <v>29.578947368421055</v>
      </c>
      <c r="AU1758" s="4">
        <f t="shared" si="344"/>
        <v>22.864999999999998</v>
      </c>
      <c r="AV1758" s="4">
        <f t="shared" si="349"/>
        <v>0</v>
      </c>
      <c r="AW1758" s="4">
        <f t="shared" si="345"/>
        <v>16.569343065693428</v>
      </c>
    </row>
    <row r="1759" spans="1:49">
      <c r="A1759">
        <f t="shared" si="351"/>
        <v>1</v>
      </c>
      <c r="B1759" s="2">
        <f t="shared" si="350"/>
        <v>35725</v>
      </c>
      <c r="C1759" s="1">
        <v>788970</v>
      </c>
      <c r="D1759">
        <v>99999</v>
      </c>
      <c r="E1759">
        <v>1997</v>
      </c>
      <c r="F1759">
        <v>10</v>
      </c>
      <c r="G1759">
        <v>22</v>
      </c>
      <c r="H1759">
        <v>79.900000000000006</v>
      </c>
      <c r="I1759">
        <v>19</v>
      </c>
      <c r="J1759">
        <v>75.2</v>
      </c>
      <c r="K1759">
        <v>19</v>
      </c>
      <c r="L1759">
        <v>1012.9</v>
      </c>
      <c r="M1759">
        <v>5</v>
      </c>
      <c r="N1759">
        <v>9999.9</v>
      </c>
      <c r="O1759">
        <v>0</v>
      </c>
      <c r="P1759">
        <v>7.8</v>
      </c>
      <c r="Q1759">
        <v>19</v>
      </c>
      <c r="R1759">
        <v>2.9</v>
      </c>
      <c r="S1759">
        <v>19</v>
      </c>
      <c r="T1759">
        <v>8.9</v>
      </c>
      <c r="U1759">
        <v>999.9</v>
      </c>
      <c r="V1759">
        <v>88.7</v>
      </c>
      <c r="X1759">
        <v>73.400000000000006</v>
      </c>
      <c r="Z1759">
        <v>0.01</v>
      </c>
      <c r="AA1759" t="s">
        <v>19</v>
      </c>
      <c r="AB1759">
        <v>999.9</v>
      </c>
      <c r="AC1759">
        <v>10000</v>
      </c>
      <c r="AF1759">
        <v>1997</v>
      </c>
      <c r="AG1759">
        <v>295</v>
      </c>
      <c r="AH1759">
        <v>20.3</v>
      </c>
      <c r="AI1759">
        <v>28.2</v>
      </c>
      <c r="AJ1759">
        <v>26.5</v>
      </c>
      <c r="AK1759">
        <v>0</v>
      </c>
      <c r="AL1759">
        <v>5.2</v>
      </c>
      <c r="AM1759">
        <v>24.2</v>
      </c>
      <c r="AN1759">
        <v>27.4</v>
      </c>
      <c r="AO1759">
        <v>82.5</v>
      </c>
      <c r="AQ1759" s="2">
        <f t="shared" si="346"/>
        <v>35725</v>
      </c>
      <c r="AR1759" s="5">
        <f t="shared" si="347"/>
        <v>1997</v>
      </c>
      <c r="AS1759" s="5">
        <f t="shared" si="348"/>
        <v>295</v>
      </c>
      <c r="AT1759" s="4">
        <f t="shared" si="343"/>
        <v>29.684210526315791</v>
      </c>
      <c r="AU1759" s="4">
        <f t="shared" si="344"/>
        <v>22.524999999999999</v>
      </c>
      <c r="AV1759" s="4">
        <f t="shared" si="349"/>
        <v>0.254</v>
      </c>
      <c r="AW1759" s="4">
        <f t="shared" si="345"/>
        <v>14.817518248175181</v>
      </c>
    </row>
    <row r="1760" spans="1:49">
      <c r="A1760">
        <f t="shared" si="351"/>
        <v>1</v>
      </c>
      <c r="B1760" s="2">
        <f t="shared" si="350"/>
        <v>35726</v>
      </c>
      <c r="C1760" s="1">
        <v>788970</v>
      </c>
      <c r="D1760">
        <v>99999</v>
      </c>
      <c r="E1760">
        <v>1997</v>
      </c>
      <c r="F1760">
        <v>10</v>
      </c>
      <c r="G1760">
        <v>23</v>
      </c>
      <c r="H1760">
        <v>81.900000000000006</v>
      </c>
      <c r="I1760">
        <v>22</v>
      </c>
      <c r="J1760">
        <v>75.599999999999994</v>
      </c>
      <c r="K1760">
        <v>22</v>
      </c>
      <c r="L1760">
        <v>1013.8</v>
      </c>
      <c r="M1760">
        <v>7</v>
      </c>
      <c r="N1760">
        <v>9999.9</v>
      </c>
      <c r="O1760">
        <v>0</v>
      </c>
      <c r="P1760">
        <v>8.1</v>
      </c>
      <c r="Q1760">
        <v>22</v>
      </c>
      <c r="R1760">
        <v>4.2</v>
      </c>
      <c r="S1760">
        <v>22</v>
      </c>
      <c r="T1760">
        <v>12</v>
      </c>
      <c r="U1760">
        <v>999.9</v>
      </c>
      <c r="V1760">
        <v>90.7</v>
      </c>
      <c r="X1760">
        <v>73.400000000000006</v>
      </c>
      <c r="Z1760">
        <v>0</v>
      </c>
      <c r="AA1760" t="s">
        <v>19</v>
      </c>
      <c r="AB1760">
        <v>999.9</v>
      </c>
      <c r="AC1760">
        <v>0</v>
      </c>
      <c r="AF1760">
        <v>1997</v>
      </c>
      <c r="AG1760">
        <v>296</v>
      </c>
      <c r="AH1760">
        <v>22.4</v>
      </c>
      <c r="AI1760">
        <v>28.3</v>
      </c>
      <c r="AJ1760">
        <v>27.1</v>
      </c>
      <c r="AK1760">
        <v>0.4</v>
      </c>
      <c r="AL1760">
        <v>6.3</v>
      </c>
      <c r="AM1760">
        <v>24.3</v>
      </c>
      <c r="AN1760">
        <v>27.8</v>
      </c>
      <c r="AO1760">
        <v>80.900000000000006</v>
      </c>
      <c r="AQ1760" s="2">
        <f t="shared" si="346"/>
        <v>35726</v>
      </c>
      <c r="AR1760" s="5">
        <f t="shared" si="347"/>
        <v>1997</v>
      </c>
      <c r="AS1760" s="5">
        <f t="shared" si="348"/>
        <v>296</v>
      </c>
      <c r="AT1760" s="4">
        <f t="shared" si="343"/>
        <v>29.789473684210527</v>
      </c>
      <c r="AU1760" s="4">
        <f t="shared" si="344"/>
        <v>23.035</v>
      </c>
      <c r="AV1760" s="4">
        <f t="shared" si="349"/>
        <v>0</v>
      </c>
      <c r="AW1760" s="4">
        <f t="shared" si="345"/>
        <v>16.350364963503647</v>
      </c>
    </row>
    <row r="1761" spans="1:49">
      <c r="A1761">
        <f t="shared" si="351"/>
        <v>1</v>
      </c>
      <c r="B1761" s="2">
        <f t="shared" si="350"/>
        <v>35727</v>
      </c>
      <c r="C1761" s="1">
        <v>788970</v>
      </c>
      <c r="D1761">
        <v>99999</v>
      </c>
      <c r="E1761">
        <v>1997</v>
      </c>
      <c r="F1761">
        <v>10</v>
      </c>
      <c r="G1761">
        <v>24</v>
      </c>
      <c r="H1761">
        <v>81.900000000000006</v>
      </c>
      <c r="I1761">
        <v>24</v>
      </c>
      <c r="J1761">
        <v>77.2</v>
      </c>
      <c r="K1761">
        <v>24</v>
      </c>
      <c r="L1761">
        <v>1013.9</v>
      </c>
      <c r="M1761">
        <v>7</v>
      </c>
      <c r="N1761">
        <v>9999.9</v>
      </c>
      <c r="O1761">
        <v>0</v>
      </c>
      <c r="P1761">
        <v>8.6999999999999993</v>
      </c>
      <c r="Q1761">
        <v>24</v>
      </c>
      <c r="R1761">
        <v>6.1</v>
      </c>
      <c r="S1761">
        <v>24</v>
      </c>
      <c r="T1761">
        <v>15</v>
      </c>
      <c r="U1761">
        <v>999.9</v>
      </c>
      <c r="V1761">
        <v>90.7</v>
      </c>
      <c r="X1761">
        <v>74.8</v>
      </c>
      <c r="Z1761">
        <v>0</v>
      </c>
      <c r="AA1761" t="s">
        <v>19</v>
      </c>
      <c r="AB1761">
        <v>999.9</v>
      </c>
      <c r="AC1761">
        <v>10000</v>
      </c>
      <c r="AF1761">
        <v>1997</v>
      </c>
      <c r="AG1761">
        <v>297</v>
      </c>
      <c r="AH1761">
        <v>22.6</v>
      </c>
      <c r="AI1761">
        <v>28.7</v>
      </c>
      <c r="AJ1761">
        <v>27.1</v>
      </c>
      <c r="AK1761">
        <v>0.1</v>
      </c>
      <c r="AL1761">
        <v>7.1</v>
      </c>
      <c r="AM1761">
        <v>25.2</v>
      </c>
      <c r="AN1761">
        <v>27.8</v>
      </c>
      <c r="AO1761">
        <v>85.7</v>
      </c>
      <c r="AQ1761" s="2">
        <f t="shared" si="346"/>
        <v>35727</v>
      </c>
      <c r="AR1761" s="5">
        <f t="shared" si="347"/>
        <v>1997</v>
      </c>
      <c r="AS1761" s="5">
        <f t="shared" si="348"/>
        <v>297</v>
      </c>
      <c r="AT1761" s="4">
        <f t="shared" si="343"/>
        <v>30.210526315789476</v>
      </c>
      <c r="AU1761" s="4">
        <f t="shared" si="344"/>
        <v>23.035</v>
      </c>
      <c r="AV1761" s="4">
        <f t="shared" si="349"/>
        <v>0</v>
      </c>
      <c r="AW1761" s="4">
        <f t="shared" si="345"/>
        <v>16.496350364963504</v>
      </c>
    </row>
    <row r="1762" spans="1:49">
      <c r="A1762">
        <f t="shared" si="351"/>
        <v>1</v>
      </c>
      <c r="B1762" s="2">
        <f t="shared" si="350"/>
        <v>35728</v>
      </c>
      <c r="C1762" s="1">
        <v>788970</v>
      </c>
      <c r="D1762">
        <v>99999</v>
      </c>
      <c r="E1762">
        <v>1997</v>
      </c>
      <c r="F1762">
        <v>10</v>
      </c>
      <c r="G1762">
        <v>25</v>
      </c>
      <c r="H1762">
        <v>82.5</v>
      </c>
      <c r="I1762">
        <v>22</v>
      </c>
      <c r="J1762">
        <v>76</v>
      </c>
      <c r="K1762">
        <v>22</v>
      </c>
      <c r="L1762">
        <v>1013.6</v>
      </c>
      <c r="M1762">
        <v>8</v>
      </c>
      <c r="N1762">
        <v>9999.9</v>
      </c>
      <c r="O1762">
        <v>0</v>
      </c>
      <c r="P1762">
        <v>10</v>
      </c>
      <c r="Q1762">
        <v>22</v>
      </c>
      <c r="R1762">
        <v>6.4</v>
      </c>
      <c r="S1762">
        <v>22</v>
      </c>
      <c r="T1762">
        <v>15</v>
      </c>
      <c r="U1762">
        <v>999.9</v>
      </c>
      <c r="V1762">
        <v>91.8</v>
      </c>
      <c r="X1762">
        <v>74.8</v>
      </c>
      <c r="Z1762">
        <v>0.09</v>
      </c>
      <c r="AA1762" t="s">
        <v>19</v>
      </c>
      <c r="AB1762">
        <v>999.9</v>
      </c>
      <c r="AC1762">
        <v>10000</v>
      </c>
      <c r="AF1762">
        <v>1997</v>
      </c>
      <c r="AG1762">
        <v>298</v>
      </c>
      <c r="AH1762">
        <v>22.7</v>
      </c>
      <c r="AI1762">
        <v>28.5</v>
      </c>
      <c r="AJ1762">
        <v>27.1</v>
      </c>
      <c r="AK1762">
        <v>0</v>
      </c>
      <c r="AL1762">
        <v>8.6</v>
      </c>
      <c r="AM1762">
        <v>25.1</v>
      </c>
      <c r="AN1762">
        <v>27.8</v>
      </c>
      <c r="AO1762">
        <v>85</v>
      </c>
      <c r="AQ1762" s="2">
        <f t="shared" si="346"/>
        <v>35728</v>
      </c>
      <c r="AR1762" s="5">
        <f t="shared" si="347"/>
        <v>1997</v>
      </c>
      <c r="AS1762" s="5">
        <f t="shared" si="348"/>
        <v>298</v>
      </c>
      <c r="AT1762" s="4">
        <f t="shared" si="343"/>
        <v>30</v>
      </c>
      <c r="AU1762" s="4">
        <f t="shared" si="344"/>
        <v>23.035</v>
      </c>
      <c r="AV1762" s="4">
        <f t="shared" si="349"/>
        <v>2.286</v>
      </c>
      <c r="AW1762" s="4">
        <f t="shared" si="345"/>
        <v>16.569343065693428</v>
      </c>
    </row>
    <row r="1763" spans="1:49">
      <c r="A1763">
        <f t="shared" si="351"/>
        <v>1</v>
      </c>
      <c r="B1763" s="2">
        <f t="shared" si="350"/>
        <v>35729</v>
      </c>
      <c r="C1763" s="1">
        <v>788970</v>
      </c>
      <c r="D1763">
        <v>99999</v>
      </c>
      <c r="E1763">
        <v>1997</v>
      </c>
      <c r="F1763">
        <v>10</v>
      </c>
      <c r="G1763">
        <v>26</v>
      </c>
      <c r="H1763">
        <v>84.3</v>
      </c>
      <c r="I1763">
        <v>24</v>
      </c>
      <c r="J1763">
        <v>75.599999999999994</v>
      </c>
      <c r="K1763">
        <v>24</v>
      </c>
      <c r="L1763">
        <v>1013.6</v>
      </c>
      <c r="M1763">
        <v>8</v>
      </c>
      <c r="N1763">
        <v>9999.9</v>
      </c>
      <c r="O1763">
        <v>0</v>
      </c>
      <c r="P1763">
        <v>8.8000000000000007</v>
      </c>
      <c r="Q1763">
        <v>24</v>
      </c>
      <c r="R1763">
        <v>11.4</v>
      </c>
      <c r="S1763">
        <v>24</v>
      </c>
      <c r="T1763">
        <v>16.899999999999999</v>
      </c>
      <c r="U1763">
        <v>999.9</v>
      </c>
      <c r="V1763">
        <v>91.8</v>
      </c>
      <c r="X1763">
        <v>74.8</v>
      </c>
      <c r="Z1763">
        <v>0.01</v>
      </c>
      <c r="AA1763" t="s">
        <v>19</v>
      </c>
      <c r="AB1763">
        <v>999.9</v>
      </c>
      <c r="AC1763">
        <v>0</v>
      </c>
      <c r="AF1763">
        <v>1997</v>
      </c>
      <c r="AG1763">
        <v>299</v>
      </c>
      <c r="AH1763">
        <v>23.5</v>
      </c>
      <c r="AI1763">
        <v>28.8</v>
      </c>
      <c r="AJ1763">
        <v>27.1</v>
      </c>
      <c r="AK1763">
        <v>0</v>
      </c>
      <c r="AL1763">
        <v>8.5</v>
      </c>
      <c r="AM1763">
        <v>24.6</v>
      </c>
      <c r="AN1763">
        <v>27.7</v>
      </c>
      <c r="AO1763">
        <v>82.6</v>
      </c>
      <c r="AQ1763" s="2">
        <f t="shared" si="346"/>
        <v>35729</v>
      </c>
      <c r="AR1763" s="5">
        <f t="shared" si="347"/>
        <v>1997</v>
      </c>
      <c r="AS1763" s="5">
        <f t="shared" si="348"/>
        <v>299</v>
      </c>
      <c r="AT1763" s="4">
        <f t="shared" si="343"/>
        <v>30.315789473684212</v>
      </c>
      <c r="AU1763" s="4">
        <f t="shared" si="344"/>
        <v>23.035</v>
      </c>
      <c r="AV1763" s="4">
        <f t="shared" si="349"/>
        <v>0.254</v>
      </c>
      <c r="AW1763" s="4">
        <f t="shared" si="345"/>
        <v>17.153284671532845</v>
      </c>
    </row>
    <row r="1764" spans="1:49">
      <c r="A1764">
        <f t="shared" si="351"/>
        <v>1</v>
      </c>
      <c r="B1764" s="2">
        <f t="shared" si="350"/>
        <v>35730</v>
      </c>
      <c r="C1764" s="1">
        <v>788970</v>
      </c>
      <c r="D1764">
        <v>99999</v>
      </c>
      <c r="E1764">
        <v>1997</v>
      </c>
      <c r="F1764">
        <v>10</v>
      </c>
      <c r="G1764">
        <v>27</v>
      </c>
      <c r="H1764">
        <v>81.2</v>
      </c>
      <c r="I1764">
        <v>21</v>
      </c>
      <c r="J1764">
        <v>77.400000000000006</v>
      </c>
      <c r="K1764">
        <v>21</v>
      </c>
      <c r="L1764">
        <v>1014.2</v>
      </c>
      <c r="M1764">
        <v>7</v>
      </c>
      <c r="N1764">
        <v>9999.9</v>
      </c>
      <c r="O1764">
        <v>0</v>
      </c>
      <c r="P1764">
        <v>7.1</v>
      </c>
      <c r="Q1764">
        <v>21</v>
      </c>
      <c r="R1764">
        <v>9</v>
      </c>
      <c r="S1764">
        <v>21</v>
      </c>
      <c r="T1764">
        <v>18.100000000000001</v>
      </c>
      <c r="U1764">
        <v>28</v>
      </c>
      <c r="V1764">
        <v>86</v>
      </c>
      <c r="W1764" t="s">
        <v>20</v>
      </c>
      <c r="X1764">
        <v>77</v>
      </c>
      <c r="Y1764" t="s">
        <v>20</v>
      </c>
      <c r="Z1764">
        <v>0.35</v>
      </c>
      <c r="AA1764" t="s">
        <v>19</v>
      </c>
      <c r="AB1764">
        <v>999.9</v>
      </c>
      <c r="AC1764">
        <v>10000</v>
      </c>
      <c r="AF1764">
        <v>1997</v>
      </c>
      <c r="AG1764">
        <v>300</v>
      </c>
      <c r="AH1764">
        <v>15.9</v>
      </c>
      <c r="AI1764">
        <v>28</v>
      </c>
      <c r="AJ1764">
        <v>26.9</v>
      </c>
      <c r="AK1764">
        <v>3.6</v>
      </c>
      <c r="AL1764">
        <v>8.8000000000000007</v>
      </c>
      <c r="AM1764">
        <v>24.7</v>
      </c>
      <c r="AN1764">
        <v>27.3</v>
      </c>
      <c r="AO1764">
        <v>85.6</v>
      </c>
      <c r="AQ1764" s="2">
        <f t="shared" si="346"/>
        <v>35730</v>
      </c>
      <c r="AR1764" s="5">
        <f t="shared" si="347"/>
        <v>1997</v>
      </c>
      <c r="AS1764" s="5">
        <f t="shared" si="348"/>
        <v>300</v>
      </c>
      <c r="AT1764" s="4">
        <f t="shared" si="343"/>
        <v>29.473684210526319</v>
      </c>
      <c r="AU1764" s="4">
        <f t="shared" si="344"/>
        <v>22.864999999999998</v>
      </c>
      <c r="AV1764" s="4">
        <f t="shared" si="349"/>
        <v>8.89</v>
      </c>
      <c r="AW1764" s="4">
        <f t="shared" si="345"/>
        <v>11.605839416058393</v>
      </c>
    </row>
    <row r="1765" spans="1:49">
      <c r="A1765">
        <f t="shared" si="351"/>
        <v>1</v>
      </c>
      <c r="B1765" s="2">
        <f t="shared" si="350"/>
        <v>35731</v>
      </c>
      <c r="C1765" s="1">
        <v>788970</v>
      </c>
      <c r="D1765">
        <v>99999</v>
      </c>
      <c r="E1765">
        <v>1997</v>
      </c>
      <c r="F1765">
        <v>10</v>
      </c>
      <c r="G1765">
        <v>28</v>
      </c>
      <c r="H1765">
        <v>80.900000000000006</v>
      </c>
      <c r="I1765">
        <v>21</v>
      </c>
      <c r="J1765">
        <v>76.400000000000006</v>
      </c>
      <c r="K1765">
        <v>21</v>
      </c>
      <c r="L1765">
        <v>1014.1</v>
      </c>
      <c r="M1765">
        <v>8</v>
      </c>
      <c r="N1765">
        <v>9999.9</v>
      </c>
      <c r="O1765">
        <v>0</v>
      </c>
      <c r="P1765">
        <v>9.1</v>
      </c>
      <c r="Q1765">
        <v>21</v>
      </c>
      <c r="R1765">
        <v>6.4</v>
      </c>
      <c r="S1765">
        <v>21</v>
      </c>
      <c r="T1765">
        <v>15</v>
      </c>
      <c r="U1765">
        <v>999.9</v>
      </c>
      <c r="V1765">
        <v>87.4</v>
      </c>
      <c r="X1765">
        <v>75</v>
      </c>
      <c r="Z1765">
        <v>0.12</v>
      </c>
      <c r="AA1765" t="s">
        <v>19</v>
      </c>
      <c r="AB1765">
        <v>999.9</v>
      </c>
      <c r="AC1765">
        <v>10000</v>
      </c>
      <c r="AF1765">
        <v>1997</v>
      </c>
      <c r="AG1765">
        <v>301</v>
      </c>
      <c r="AH1765">
        <v>14.9</v>
      </c>
      <c r="AI1765">
        <v>27.3</v>
      </c>
      <c r="AJ1765">
        <v>26.5</v>
      </c>
      <c r="AK1765">
        <v>4.7</v>
      </c>
      <c r="AL1765">
        <v>7.3</v>
      </c>
      <c r="AM1765">
        <v>24.9</v>
      </c>
      <c r="AN1765">
        <v>26.9</v>
      </c>
      <c r="AO1765">
        <v>88.7</v>
      </c>
      <c r="AQ1765" s="2">
        <f t="shared" si="346"/>
        <v>35731</v>
      </c>
      <c r="AR1765" s="5">
        <f t="shared" si="347"/>
        <v>1997</v>
      </c>
      <c r="AS1765" s="5">
        <f t="shared" si="348"/>
        <v>301</v>
      </c>
      <c r="AT1765" s="4">
        <f t="shared" si="343"/>
        <v>28.736842105263161</v>
      </c>
      <c r="AU1765" s="4">
        <f t="shared" si="344"/>
        <v>22.524999999999999</v>
      </c>
      <c r="AV1765" s="4">
        <f t="shared" si="349"/>
        <v>3.048</v>
      </c>
      <c r="AW1765" s="4">
        <f t="shared" si="345"/>
        <v>10.875912408759124</v>
      </c>
    </row>
    <row r="1766" spans="1:49">
      <c r="A1766">
        <f t="shared" si="351"/>
        <v>1</v>
      </c>
      <c r="B1766" s="2">
        <f t="shared" si="350"/>
        <v>35732</v>
      </c>
      <c r="C1766" s="1">
        <v>788970</v>
      </c>
      <c r="D1766">
        <v>99999</v>
      </c>
      <c r="E1766">
        <v>1997</v>
      </c>
      <c r="F1766">
        <v>10</v>
      </c>
      <c r="G1766">
        <v>29</v>
      </c>
      <c r="H1766">
        <v>82.6</v>
      </c>
      <c r="I1766">
        <v>22</v>
      </c>
      <c r="J1766">
        <v>76.2</v>
      </c>
      <c r="K1766">
        <v>22</v>
      </c>
      <c r="L1766">
        <v>1014.1</v>
      </c>
      <c r="M1766">
        <v>7</v>
      </c>
      <c r="N1766">
        <v>9999.9</v>
      </c>
      <c r="O1766">
        <v>0</v>
      </c>
      <c r="P1766">
        <v>9.3000000000000007</v>
      </c>
      <c r="Q1766">
        <v>22</v>
      </c>
      <c r="R1766">
        <v>6.7</v>
      </c>
      <c r="S1766">
        <v>22</v>
      </c>
      <c r="T1766">
        <v>12</v>
      </c>
      <c r="U1766">
        <v>999.9</v>
      </c>
      <c r="V1766">
        <v>89.6</v>
      </c>
      <c r="W1766" t="s">
        <v>20</v>
      </c>
      <c r="X1766">
        <v>76.8</v>
      </c>
      <c r="Y1766" t="s">
        <v>20</v>
      </c>
      <c r="Z1766">
        <v>0.04</v>
      </c>
      <c r="AA1766" t="s">
        <v>19</v>
      </c>
      <c r="AB1766">
        <v>999.9</v>
      </c>
      <c r="AC1766">
        <v>10000</v>
      </c>
      <c r="AF1766">
        <v>1997</v>
      </c>
      <c r="AG1766">
        <v>302</v>
      </c>
      <c r="AH1766">
        <v>21.2</v>
      </c>
      <c r="AI1766">
        <v>27.8</v>
      </c>
      <c r="AJ1766">
        <v>26.9</v>
      </c>
      <c r="AK1766">
        <v>2</v>
      </c>
      <c r="AL1766">
        <v>5.7</v>
      </c>
      <c r="AM1766">
        <v>24.5</v>
      </c>
      <c r="AN1766">
        <v>27.3</v>
      </c>
      <c r="AO1766">
        <v>84.7</v>
      </c>
      <c r="AQ1766" s="2">
        <f t="shared" si="346"/>
        <v>35732</v>
      </c>
      <c r="AR1766" s="5">
        <f t="shared" si="347"/>
        <v>1997</v>
      </c>
      <c r="AS1766" s="5">
        <f t="shared" si="348"/>
        <v>302</v>
      </c>
      <c r="AT1766" s="4">
        <f t="shared" si="343"/>
        <v>29.263157894736842</v>
      </c>
      <c r="AU1766" s="4">
        <f t="shared" si="344"/>
        <v>22.864999999999998</v>
      </c>
      <c r="AV1766" s="4">
        <f t="shared" si="349"/>
        <v>1.016</v>
      </c>
      <c r="AW1766" s="4">
        <f t="shared" si="345"/>
        <v>15.474452554744524</v>
      </c>
    </row>
    <row r="1767" spans="1:49">
      <c r="A1767">
        <f t="shared" si="351"/>
        <v>1</v>
      </c>
      <c r="B1767" s="2">
        <f t="shared" si="350"/>
        <v>35733</v>
      </c>
      <c r="C1767" s="1">
        <v>788970</v>
      </c>
      <c r="D1767">
        <v>99999</v>
      </c>
      <c r="E1767">
        <v>1997</v>
      </c>
      <c r="F1767">
        <v>10</v>
      </c>
      <c r="G1767">
        <v>30</v>
      </c>
      <c r="H1767">
        <v>81.3</v>
      </c>
      <c r="I1767">
        <v>24</v>
      </c>
      <c r="J1767">
        <v>73.900000000000006</v>
      </c>
      <c r="K1767">
        <v>24</v>
      </c>
      <c r="L1767">
        <v>1014.4</v>
      </c>
      <c r="M1767">
        <v>8</v>
      </c>
      <c r="N1767">
        <v>9999.9</v>
      </c>
      <c r="O1767">
        <v>0</v>
      </c>
      <c r="P1767">
        <v>9.8000000000000007</v>
      </c>
      <c r="Q1767">
        <v>24</v>
      </c>
      <c r="R1767">
        <v>6</v>
      </c>
      <c r="S1767">
        <v>24</v>
      </c>
      <c r="T1767">
        <v>14</v>
      </c>
      <c r="U1767">
        <v>999.9</v>
      </c>
      <c r="V1767">
        <v>90.5</v>
      </c>
      <c r="X1767">
        <v>73.900000000000006</v>
      </c>
      <c r="Z1767">
        <v>0.01</v>
      </c>
      <c r="AA1767" t="s">
        <v>19</v>
      </c>
      <c r="AB1767">
        <v>999.9</v>
      </c>
      <c r="AC1767">
        <v>0</v>
      </c>
      <c r="AF1767">
        <v>1997</v>
      </c>
      <c r="AG1767">
        <v>303</v>
      </c>
      <c r="AH1767">
        <v>22.4</v>
      </c>
      <c r="AI1767">
        <v>28.1</v>
      </c>
      <c r="AJ1767">
        <v>25.9</v>
      </c>
      <c r="AK1767">
        <v>0</v>
      </c>
      <c r="AL1767">
        <v>6.1</v>
      </c>
      <c r="AM1767">
        <v>23.2</v>
      </c>
      <c r="AN1767">
        <v>27.4</v>
      </c>
      <c r="AO1767">
        <v>77.7</v>
      </c>
      <c r="AQ1767" s="2">
        <f t="shared" si="346"/>
        <v>35733</v>
      </c>
      <c r="AR1767" s="5">
        <f t="shared" si="347"/>
        <v>1997</v>
      </c>
      <c r="AS1767" s="5">
        <f t="shared" si="348"/>
        <v>303</v>
      </c>
      <c r="AT1767" s="4">
        <f t="shared" si="343"/>
        <v>29.578947368421055</v>
      </c>
      <c r="AU1767" s="4">
        <f t="shared" si="344"/>
        <v>22.014999999999997</v>
      </c>
      <c r="AV1767" s="4">
        <f t="shared" si="349"/>
        <v>0.254</v>
      </c>
      <c r="AW1767" s="4">
        <f t="shared" si="345"/>
        <v>16.350364963503647</v>
      </c>
    </row>
    <row r="1768" spans="1:49">
      <c r="A1768">
        <f t="shared" si="351"/>
        <v>1</v>
      </c>
      <c r="B1768" s="2">
        <f t="shared" ref="B1768:B1799" si="352">DATE(E1768,F1768,G1768)</f>
        <v>35734</v>
      </c>
      <c r="C1768" s="1">
        <v>788970</v>
      </c>
      <c r="D1768">
        <v>99999</v>
      </c>
      <c r="E1768">
        <v>1997</v>
      </c>
      <c r="F1768">
        <v>10</v>
      </c>
      <c r="G1768">
        <v>31</v>
      </c>
      <c r="H1768">
        <v>81.099999999999994</v>
      </c>
      <c r="I1768">
        <v>23</v>
      </c>
      <c r="J1768">
        <v>73.900000000000006</v>
      </c>
      <c r="K1768">
        <v>23</v>
      </c>
      <c r="L1768">
        <v>1014.1</v>
      </c>
      <c r="M1768">
        <v>8</v>
      </c>
      <c r="N1768">
        <v>9999.9</v>
      </c>
      <c r="O1768">
        <v>0</v>
      </c>
      <c r="P1768">
        <v>10.6</v>
      </c>
      <c r="Q1768">
        <v>23</v>
      </c>
      <c r="R1768">
        <v>5.3</v>
      </c>
      <c r="S1768">
        <v>23</v>
      </c>
      <c r="T1768">
        <v>14</v>
      </c>
      <c r="U1768">
        <v>999.9</v>
      </c>
      <c r="V1768">
        <v>90.7</v>
      </c>
      <c r="X1768">
        <v>72.099999999999994</v>
      </c>
      <c r="Z1768">
        <v>0</v>
      </c>
      <c r="AA1768" t="s">
        <v>19</v>
      </c>
      <c r="AB1768">
        <v>999.9</v>
      </c>
      <c r="AC1768">
        <v>0</v>
      </c>
      <c r="AF1768">
        <v>1997</v>
      </c>
      <c r="AG1768">
        <v>304</v>
      </c>
      <c r="AH1768">
        <v>22.1</v>
      </c>
      <c r="AI1768">
        <v>28.5</v>
      </c>
      <c r="AJ1768">
        <v>26.5</v>
      </c>
      <c r="AK1768">
        <v>0</v>
      </c>
      <c r="AL1768">
        <v>6.2</v>
      </c>
      <c r="AM1768">
        <v>24.2</v>
      </c>
      <c r="AN1768">
        <v>27.6</v>
      </c>
      <c r="AO1768">
        <v>81.599999999999994</v>
      </c>
      <c r="AQ1768" s="2">
        <f t="shared" si="346"/>
        <v>35734</v>
      </c>
      <c r="AR1768" s="5">
        <f t="shared" si="347"/>
        <v>1997</v>
      </c>
      <c r="AS1768" s="5">
        <f t="shared" si="348"/>
        <v>304</v>
      </c>
      <c r="AT1768" s="4">
        <f t="shared" si="343"/>
        <v>30</v>
      </c>
      <c r="AU1768" s="4">
        <f t="shared" si="344"/>
        <v>22.524999999999999</v>
      </c>
      <c r="AV1768" s="4">
        <f t="shared" si="349"/>
        <v>0</v>
      </c>
      <c r="AW1768" s="4">
        <f t="shared" si="345"/>
        <v>16.131386861313867</v>
      </c>
    </row>
    <row r="1769" spans="1:49">
      <c r="A1769">
        <f t="shared" ref="A1769:A1800" si="353">B1769-B1768</f>
        <v>1</v>
      </c>
      <c r="B1769" s="2">
        <f t="shared" si="352"/>
        <v>35735</v>
      </c>
      <c r="C1769" s="1">
        <v>788970</v>
      </c>
      <c r="D1769">
        <v>99999</v>
      </c>
      <c r="E1769">
        <v>1997</v>
      </c>
      <c r="F1769">
        <v>11</v>
      </c>
      <c r="G1769">
        <v>1</v>
      </c>
      <c r="H1769">
        <v>81.2</v>
      </c>
      <c r="I1769">
        <v>23</v>
      </c>
      <c r="J1769">
        <v>75.2</v>
      </c>
      <c r="K1769">
        <v>23</v>
      </c>
      <c r="L1769">
        <v>1014.9</v>
      </c>
      <c r="M1769">
        <v>8</v>
      </c>
      <c r="N1769">
        <v>9999.9</v>
      </c>
      <c r="O1769">
        <v>0</v>
      </c>
      <c r="P1769">
        <v>9.4</v>
      </c>
      <c r="Q1769">
        <v>23</v>
      </c>
      <c r="R1769">
        <v>6.1</v>
      </c>
      <c r="S1769">
        <v>23</v>
      </c>
      <c r="T1769">
        <v>12</v>
      </c>
      <c r="U1769">
        <v>999.9</v>
      </c>
      <c r="V1769">
        <v>90.7</v>
      </c>
      <c r="X1769">
        <v>72.099999999999994</v>
      </c>
      <c r="Z1769">
        <v>0.17</v>
      </c>
      <c r="AA1769" t="s">
        <v>19</v>
      </c>
      <c r="AB1769">
        <v>999.9</v>
      </c>
      <c r="AC1769">
        <v>10000</v>
      </c>
      <c r="AF1769">
        <v>1997</v>
      </c>
      <c r="AG1769">
        <v>305</v>
      </c>
      <c r="AH1769">
        <v>19.2</v>
      </c>
      <c r="AI1769">
        <v>28.3</v>
      </c>
      <c r="AJ1769">
        <v>26.6</v>
      </c>
      <c r="AK1769">
        <v>16.600000000000001</v>
      </c>
      <c r="AL1769">
        <v>6.7</v>
      </c>
      <c r="AM1769">
        <v>23.6</v>
      </c>
      <c r="AN1769">
        <v>27.2</v>
      </c>
      <c r="AO1769">
        <v>80</v>
      </c>
      <c r="AQ1769" s="2">
        <f t="shared" si="346"/>
        <v>35735</v>
      </c>
      <c r="AR1769" s="5">
        <f t="shared" si="347"/>
        <v>1997</v>
      </c>
      <c r="AS1769" s="5">
        <f t="shared" si="348"/>
        <v>305</v>
      </c>
      <c r="AT1769" s="4">
        <f t="shared" si="343"/>
        <v>29.789473684210527</v>
      </c>
      <c r="AU1769" s="4">
        <f t="shared" si="344"/>
        <v>22.61</v>
      </c>
      <c r="AV1769" s="4">
        <f t="shared" si="349"/>
        <v>4.3179999999999996</v>
      </c>
      <c r="AW1769" s="4">
        <f t="shared" si="345"/>
        <v>14.014598540145984</v>
      </c>
    </row>
    <row r="1770" spans="1:49">
      <c r="A1770">
        <f t="shared" si="353"/>
        <v>1</v>
      </c>
      <c r="B1770" s="2">
        <f t="shared" si="352"/>
        <v>35736</v>
      </c>
      <c r="C1770" s="1">
        <v>788970</v>
      </c>
      <c r="D1770">
        <v>99999</v>
      </c>
      <c r="E1770">
        <v>1997</v>
      </c>
      <c r="F1770">
        <v>11</v>
      </c>
      <c r="G1770">
        <v>2</v>
      </c>
      <c r="H1770">
        <v>79.8</v>
      </c>
      <c r="I1770">
        <v>24</v>
      </c>
      <c r="J1770">
        <v>72.5</v>
      </c>
      <c r="K1770">
        <v>24</v>
      </c>
      <c r="L1770">
        <v>1015.2</v>
      </c>
      <c r="M1770">
        <v>8</v>
      </c>
      <c r="N1770">
        <v>9999.9</v>
      </c>
      <c r="O1770">
        <v>0</v>
      </c>
      <c r="P1770">
        <v>10.5</v>
      </c>
      <c r="Q1770">
        <v>24</v>
      </c>
      <c r="R1770">
        <v>4.7</v>
      </c>
      <c r="S1770">
        <v>24</v>
      </c>
      <c r="T1770">
        <v>12</v>
      </c>
      <c r="U1770">
        <v>999.9</v>
      </c>
      <c r="V1770">
        <v>90.5</v>
      </c>
      <c r="X1770">
        <v>71.099999999999994</v>
      </c>
      <c r="Z1770">
        <v>0.01</v>
      </c>
      <c r="AA1770" t="s">
        <v>19</v>
      </c>
      <c r="AB1770">
        <v>999.9</v>
      </c>
      <c r="AC1770">
        <v>0</v>
      </c>
      <c r="AF1770">
        <v>1997</v>
      </c>
      <c r="AG1770">
        <v>306</v>
      </c>
      <c r="AH1770">
        <v>22.7</v>
      </c>
      <c r="AI1770">
        <v>28.9</v>
      </c>
      <c r="AJ1770">
        <v>26.6</v>
      </c>
      <c r="AK1770">
        <v>0</v>
      </c>
      <c r="AL1770">
        <v>6.7</v>
      </c>
      <c r="AM1770">
        <v>22.8</v>
      </c>
      <c r="AN1770">
        <v>27.5</v>
      </c>
      <c r="AO1770">
        <v>75.3</v>
      </c>
      <c r="AQ1770" s="2">
        <f t="shared" si="346"/>
        <v>35736</v>
      </c>
      <c r="AR1770" s="5">
        <f t="shared" si="347"/>
        <v>1997</v>
      </c>
      <c r="AS1770" s="5">
        <f t="shared" si="348"/>
        <v>306</v>
      </c>
      <c r="AT1770" s="4">
        <f t="shared" si="343"/>
        <v>30.421052631578949</v>
      </c>
      <c r="AU1770" s="4">
        <f t="shared" si="344"/>
        <v>22.61</v>
      </c>
      <c r="AV1770" s="4">
        <f t="shared" si="349"/>
        <v>0.254</v>
      </c>
      <c r="AW1770" s="4">
        <f t="shared" si="345"/>
        <v>16.569343065693428</v>
      </c>
    </row>
    <row r="1771" spans="1:49">
      <c r="A1771">
        <f t="shared" si="353"/>
        <v>1</v>
      </c>
      <c r="B1771" s="2">
        <f t="shared" si="352"/>
        <v>35737</v>
      </c>
      <c r="C1771" s="1">
        <v>788970</v>
      </c>
      <c r="D1771">
        <v>99999</v>
      </c>
      <c r="E1771">
        <v>1997</v>
      </c>
      <c r="F1771">
        <v>11</v>
      </c>
      <c r="G1771">
        <v>3</v>
      </c>
      <c r="H1771">
        <v>78.2</v>
      </c>
      <c r="I1771">
        <v>24</v>
      </c>
      <c r="J1771">
        <v>73</v>
      </c>
      <c r="K1771">
        <v>24</v>
      </c>
      <c r="L1771">
        <v>1014.9</v>
      </c>
      <c r="M1771">
        <v>7</v>
      </c>
      <c r="N1771">
        <v>9999.9</v>
      </c>
      <c r="O1771">
        <v>0</v>
      </c>
      <c r="P1771">
        <v>9.1999999999999993</v>
      </c>
      <c r="Q1771">
        <v>24</v>
      </c>
      <c r="R1771">
        <v>3.4</v>
      </c>
      <c r="S1771">
        <v>24</v>
      </c>
      <c r="T1771">
        <v>9.9</v>
      </c>
      <c r="U1771">
        <v>999.9</v>
      </c>
      <c r="V1771">
        <v>87.8</v>
      </c>
      <c r="W1771" t="s">
        <v>20</v>
      </c>
      <c r="X1771">
        <v>69.8</v>
      </c>
      <c r="Y1771" t="s">
        <v>20</v>
      </c>
      <c r="Z1771">
        <v>0.21</v>
      </c>
      <c r="AA1771" t="s">
        <v>19</v>
      </c>
      <c r="AB1771">
        <v>999.9</v>
      </c>
      <c r="AC1771">
        <v>10000</v>
      </c>
      <c r="AF1771">
        <v>1997</v>
      </c>
      <c r="AG1771">
        <v>307</v>
      </c>
      <c r="AH1771">
        <v>21.1</v>
      </c>
      <c r="AI1771">
        <v>28.4</v>
      </c>
      <c r="AJ1771">
        <v>26.3</v>
      </c>
      <c r="AK1771">
        <v>0</v>
      </c>
      <c r="AL1771">
        <v>5.2</v>
      </c>
      <c r="AM1771">
        <v>24</v>
      </c>
      <c r="AN1771">
        <v>27.1</v>
      </c>
      <c r="AO1771">
        <v>82.8</v>
      </c>
      <c r="AQ1771" s="2">
        <f t="shared" si="346"/>
        <v>35737</v>
      </c>
      <c r="AR1771" s="5">
        <f t="shared" si="347"/>
        <v>1997</v>
      </c>
      <c r="AS1771" s="5">
        <f t="shared" si="348"/>
        <v>307</v>
      </c>
      <c r="AT1771" s="4">
        <f t="shared" si="343"/>
        <v>29.894736842105264</v>
      </c>
      <c r="AU1771" s="4">
        <f t="shared" si="344"/>
        <v>22.355</v>
      </c>
      <c r="AV1771" s="4">
        <f t="shared" si="349"/>
        <v>5.3340000000000005</v>
      </c>
      <c r="AW1771" s="4">
        <f t="shared" si="345"/>
        <v>15.401459854014599</v>
      </c>
    </row>
    <row r="1772" spans="1:49">
      <c r="A1772">
        <f t="shared" si="353"/>
        <v>1</v>
      </c>
      <c r="B1772" s="2">
        <f t="shared" si="352"/>
        <v>35738</v>
      </c>
      <c r="C1772" s="1">
        <v>788970</v>
      </c>
      <c r="D1772">
        <v>99999</v>
      </c>
      <c r="E1772">
        <v>1997</v>
      </c>
      <c r="F1772">
        <v>11</v>
      </c>
      <c r="G1772">
        <v>4</v>
      </c>
      <c r="H1772">
        <v>79.2</v>
      </c>
      <c r="I1772">
        <v>24</v>
      </c>
      <c r="J1772">
        <v>73.8</v>
      </c>
      <c r="K1772">
        <v>24</v>
      </c>
      <c r="L1772">
        <v>1014.8</v>
      </c>
      <c r="M1772">
        <v>8</v>
      </c>
      <c r="N1772">
        <v>9999.9</v>
      </c>
      <c r="O1772">
        <v>0</v>
      </c>
      <c r="P1772">
        <v>8</v>
      </c>
      <c r="Q1772">
        <v>24</v>
      </c>
      <c r="R1772">
        <v>4.9000000000000004</v>
      </c>
      <c r="S1772">
        <v>24</v>
      </c>
      <c r="T1772">
        <v>12</v>
      </c>
      <c r="U1772">
        <v>999.9</v>
      </c>
      <c r="V1772">
        <v>89.6</v>
      </c>
      <c r="W1772" t="s">
        <v>20</v>
      </c>
      <c r="X1772">
        <v>73.400000000000006</v>
      </c>
      <c r="Y1772" t="s">
        <v>20</v>
      </c>
      <c r="Z1772">
        <v>0.28999999999999998</v>
      </c>
      <c r="AA1772" t="s">
        <v>19</v>
      </c>
      <c r="AB1772">
        <v>999.9</v>
      </c>
      <c r="AC1772">
        <v>10000</v>
      </c>
      <c r="AF1772">
        <v>1997</v>
      </c>
      <c r="AG1772">
        <v>308</v>
      </c>
      <c r="AH1772">
        <v>21.6</v>
      </c>
      <c r="AI1772">
        <v>28</v>
      </c>
      <c r="AJ1772">
        <v>26.6</v>
      </c>
      <c r="AK1772">
        <v>0</v>
      </c>
      <c r="AL1772">
        <v>6</v>
      </c>
      <c r="AM1772">
        <v>23.6</v>
      </c>
      <c r="AN1772">
        <v>27.4</v>
      </c>
      <c r="AO1772">
        <v>79.7</v>
      </c>
      <c r="AQ1772" s="2">
        <f t="shared" si="346"/>
        <v>35738</v>
      </c>
      <c r="AR1772" s="5">
        <f t="shared" si="347"/>
        <v>1997</v>
      </c>
      <c r="AS1772" s="5">
        <f t="shared" si="348"/>
        <v>308</v>
      </c>
      <c r="AT1772" s="4">
        <f t="shared" si="343"/>
        <v>29.473684210526319</v>
      </c>
      <c r="AU1772" s="4">
        <f t="shared" si="344"/>
        <v>22.61</v>
      </c>
      <c r="AV1772" s="4">
        <f t="shared" si="349"/>
        <v>7.3660000000000005</v>
      </c>
      <c r="AW1772" s="4">
        <f t="shared" si="345"/>
        <v>15.766423357664234</v>
      </c>
    </row>
    <row r="1773" spans="1:49">
      <c r="A1773">
        <f t="shared" si="353"/>
        <v>1</v>
      </c>
      <c r="B1773" s="2">
        <f t="shared" si="352"/>
        <v>35739</v>
      </c>
      <c r="C1773" s="1">
        <v>788970</v>
      </c>
      <c r="D1773">
        <v>99999</v>
      </c>
      <c r="E1773">
        <v>1997</v>
      </c>
      <c r="F1773">
        <v>11</v>
      </c>
      <c r="G1773">
        <v>5</v>
      </c>
      <c r="H1773">
        <v>78.2</v>
      </c>
      <c r="I1773">
        <v>23</v>
      </c>
      <c r="J1773">
        <v>72.900000000000006</v>
      </c>
      <c r="K1773">
        <v>23</v>
      </c>
      <c r="L1773">
        <v>1015</v>
      </c>
      <c r="M1773">
        <v>8</v>
      </c>
      <c r="N1773">
        <v>9999.9</v>
      </c>
      <c r="O1773">
        <v>0</v>
      </c>
      <c r="P1773">
        <v>10</v>
      </c>
      <c r="Q1773">
        <v>23</v>
      </c>
      <c r="R1773">
        <v>5</v>
      </c>
      <c r="S1773">
        <v>23</v>
      </c>
      <c r="T1773">
        <v>14</v>
      </c>
      <c r="U1773">
        <v>999.9</v>
      </c>
      <c r="V1773">
        <v>89.1</v>
      </c>
      <c r="X1773">
        <v>69.599999999999994</v>
      </c>
      <c r="Z1773">
        <v>0.21</v>
      </c>
      <c r="AA1773" t="s">
        <v>19</v>
      </c>
      <c r="AB1773">
        <v>999.9</v>
      </c>
      <c r="AC1773">
        <v>10000</v>
      </c>
      <c r="AF1773">
        <v>1997</v>
      </c>
      <c r="AG1773">
        <v>309</v>
      </c>
      <c r="AH1773">
        <v>22</v>
      </c>
      <c r="AI1773">
        <v>28.6</v>
      </c>
      <c r="AJ1773">
        <v>26.3</v>
      </c>
      <c r="AK1773">
        <v>0</v>
      </c>
      <c r="AL1773">
        <v>6.8</v>
      </c>
      <c r="AM1773">
        <v>22.9</v>
      </c>
      <c r="AN1773">
        <v>27.1</v>
      </c>
      <c r="AO1773">
        <v>77.599999999999994</v>
      </c>
      <c r="AQ1773" s="2">
        <f t="shared" si="346"/>
        <v>35739</v>
      </c>
      <c r="AR1773" s="5">
        <f t="shared" si="347"/>
        <v>1997</v>
      </c>
      <c r="AS1773" s="5">
        <f t="shared" si="348"/>
        <v>309</v>
      </c>
      <c r="AT1773" s="4">
        <f t="shared" si="343"/>
        <v>30.10526315789474</v>
      </c>
      <c r="AU1773" s="4">
        <f t="shared" si="344"/>
        <v>22.355</v>
      </c>
      <c r="AV1773" s="4">
        <f t="shared" si="349"/>
        <v>5.3340000000000005</v>
      </c>
      <c r="AW1773" s="4">
        <f t="shared" si="345"/>
        <v>16.058394160583941</v>
      </c>
    </row>
    <row r="1774" spans="1:49">
      <c r="A1774">
        <f t="shared" si="353"/>
        <v>1</v>
      </c>
      <c r="B1774" s="2">
        <f t="shared" si="352"/>
        <v>35740</v>
      </c>
      <c r="C1774" s="1">
        <v>788970</v>
      </c>
      <c r="D1774">
        <v>99999</v>
      </c>
      <c r="E1774">
        <v>1997</v>
      </c>
      <c r="F1774">
        <v>11</v>
      </c>
      <c r="G1774">
        <v>6</v>
      </c>
      <c r="H1774">
        <v>79.3</v>
      </c>
      <c r="I1774">
        <v>23</v>
      </c>
      <c r="J1774">
        <v>70.900000000000006</v>
      </c>
      <c r="K1774">
        <v>23</v>
      </c>
      <c r="L1774">
        <v>1014.5</v>
      </c>
      <c r="M1774">
        <v>6</v>
      </c>
      <c r="N1774">
        <v>9999.9</v>
      </c>
      <c r="O1774">
        <v>0</v>
      </c>
      <c r="P1774">
        <v>9.3000000000000007</v>
      </c>
      <c r="Q1774">
        <v>23</v>
      </c>
      <c r="R1774">
        <v>3</v>
      </c>
      <c r="S1774">
        <v>23</v>
      </c>
      <c r="T1774">
        <v>8</v>
      </c>
      <c r="U1774">
        <v>999.9</v>
      </c>
      <c r="V1774">
        <v>87.4</v>
      </c>
      <c r="X1774">
        <v>74.3</v>
      </c>
      <c r="Z1774">
        <v>0</v>
      </c>
      <c r="AA1774" t="s">
        <v>19</v>
      </c>
      <c r="AB1774">
        <v>999.9</v>
      </c>
      <c r="AC1774">
        <v>0</v>
      </c>
      <c r="AF1774">
        <v>1997</v>
      </c>
      <c r="AG1774">
        <v>310</v>
      </c>
      <c r="AH1774">
        <v>22.5</v>
      </c>
      <c r="AI1774">
        <v>27.9</v>
      </c>
      <c r="AJ1774">
        <v>26.6</v>
      </c>
      <c r="AK1774">
        <v>0</v>
      </c>
      <c r="AL1774">
        <v>5</v>
      </c>
      <c r="AM1774">
        <v>20.7</v>
      </c>
      <c r="AN1774">
        <v>27.2</v>
      </c>
      <c r="AO1774">
        <v>67.2</v>
      </c>
      <c r="AQ1774" s="2">
        <f t="shared" si="346"/>
        <v>35740</v>
      </c>
      <c r="AR1774" s="5">
        <f t="shared" si="347"/>
        <v>1997</v>
      </c>
      <c r="AS1774" s="5">
        <f t="shared" si="348"/>
        <v>310</v>
      </c>
      <c r="AT1774" s="4">
        <f t="shared" si="343"/>
        <v>29.368421052631579</v>
      </c>
      <c r="AU1774" s="4">
        <f t="shared" si="344"/>
        <v>22.61</v>
      </c>
      <c r="AV1774" s="4">
        <f t="shared" si="349"/>
        <v>0</v>
      </c>
      <c r="AW1774" s="4">
        <f t="shared" si="345"/>
        <v>16.423357664233574</v>
      </c>
    </row>
    <row r="1775" spans="1:49">
      <c r="A1775">
        <f t="shared" si="353"/>
        <v>1</v>
      </c>
      <c r="B1775" s="2">
        <f t="shared" si="352"/>
        <v>35741</v>
      </c>
      <c r="C1775" s="1">
        <v>788970</v>
      </c>
      <c r="D1775">
        <v>99999</v>
      </c>
      <c r="E1775">
        <v>1997</v>
      </c>
      <c r="F1775">
        <v>11</v>
      </c>
      <c r="G1775">
        <v>7</v>
      </c>
      <c r="H1775">
        <v>77.599999999999994</v>
      </c>
      <c r="I1775">
        <v>24</v>
      </c>
      <c r="J1775">
        <v>70.900000000000006</v>
      </c>
      <c r="K1775">
        <v>24</v>
      </c>
      <c r="L1775">
        <v>1014</v>
      </c>
      <c r="M1775">
        <v>8</v>
      </c>
      <c r="N1775">
        <v>9999.9</v>
      </c>
      <c r="O1775">
        <v>0</v>
      </c>
      <c r="P1775">
        <v>7.6</v>
      </c>
      <c r="Q1775">
        <v>24</v>
      </c>
      <c r="R1775">
        <v>2.8</v>
      </c>
      <c r="S1775">
        <v>24</v>
      </c>
      <c r="T1775">
        <v>8</v>
      </c>
      <c r="U1775">
        <v>999.9</v>
      </c>
      <c r="V1775">
        <v>89.6</v>
      </c>
      <c r="W1775" t="s">
        <v>20</v>
      </c>
      <c r="X1775">
        <v>69.3</v>
      </c>
      <c r="Y1775" t="s">
        <v>20</v>
      </c>
      <c r="Z1775">
        <v>0</v>
      </c>
      <c r="AA1775" t="s">
        <v>19</v>
      </c>
      <c r="AB1775">
        <v>999.9</v>
      </c>
      <c r="AC1775">
        <v>0</v>
      </c>
      <c r="AF1775">
        <v>1997</v>
      </c>
      <c r="AG1775">
        <v>311</v>
      </c>
      <c r="AH1775">
        <v>21.3</v>
      </c>
      <c r="AI1775">
        <v>27.6</v>
      </c>
      <c r="AJ1775">
        <v>25.2</v>
      </c>
      <c r="AK1775">
        <v>0.1</v>
      </c>
      <c r="AL1775">
        <v>4</v>
      </c>
      <c r="AM1775">
        <v>21.1</v>
      </c>
      <c r="AN1775">
        <v>26.4</v>
      </c>
      <c r="AO1775">
        <v>72.2</v>
      </c>
      <c r="AQ1775" s="2">
        <f t="shared" si="346"/>
        <v>35741</v>
      </c>
      <c r="AR1775" s="5">
        <f t="shared" si="347"/>
        <v>1997</v>
      </c>
      <c r="AS1775" s="5">
        <f t="shared" si="348"/>
        <v>311</v>
      </c>
      <c r="AT1775" s="4">
        <f t="shared" si="343"/>
        <v>29.05263157894737</v>
      </c>
      <c r="AU1775" s="4">
        <f t="shared" si="344"/>
        <v>21.419999999999998</v>
      </c>
      <c r="AV1775" s="4">
        <f t="shared" si="349"/>
        <v>0</v>
      </c>
      <c r="AW1775" s="4">
        <f t="shared" si="345"/>
        <v>15.547445255474452</v>
      </c>
    </row>
    <row r="1776" spans="1:49">
      <c r="A1776">
        <f t="shared" si="353"/>
        <v>1</v>
      </c>
      <c r="B1776" s="2">
        <f t="shared" si="352"/>
        <v>35742</v>
      </c>
      <c r="C1776" s="1">
        <v>788970</v>
      </c>
      <c r="D1776">
        <v>99999</v>
      </c>
      <c r="E1776">
        <v>1997</v>
      </c>
      <c r="F1776">
        <v>11</v>
      </c>
      <c r="G1776">
        <v>8</v>
      </c>
      <c r="H1776">
        <v>79</v>
      </c>
      <c r="I1776">
        <v>24</v>
      </c>
      <c r="J1776">
        <v>74.3</v>
      </c>
      <c r="K1776">
        <v>24</v>
      </c>
      <c r="L1776">
        <v>1013.6</v>
      </c>
      <c r="M1776">
        <v>7</v>
      </c>
      <c r="N1776">
        <v>9999.9</v>
      </c>
      <c r="O1776">
        <v>0</v>
      </c>
      <c r="P1776">
        <v>8.4</v>
      </c>
      <c r="Q1776">
        <v>24</v>
      </c>
      <c r="R1776">
        <v>3.1</v>
      </c>
      <c r="S1776">
        <v>24</v>
      </c>
      <c r="T1776">
        <v>9.9</v>
      </c>
      <c r="U1776">
        <v>999.9</v>
      </c>
      <c r="V1776">
        <v>90.5</v>
      </c>
      <c r="X1776">
        <v>69.099999999999994</v>
      </c>
      <c r="Z1776">
        <v>0</v>
      </c>
      <c r="AA1776" t="s">
        <v>19</v>
      </c>
      <c r="AB1776">
        <v>999.9</v>
      </c>
      <c r="AC1776">
        <v>10</v>
      </c>
      <c r="AF1776">
        <v>1997</v>
      </c>
      <c r="AG1776">
        <v>312</v>
      </c>
      <c r="AH1776">
        <v>22.1</v>
      </c>
      <c r="AI1776">
        <v>27.6</v>
      </c>
      <c r="AJ1776">
        <v>26.4</v>
      </c>
      <c r="AK1776">
        <v>0.7</v>
      </c>
      <c r="AL1776">
        <v>4.3</v>
      </c>
      <c r="AM1776">
        <v>23</v>
      </c>
      <c r="AN1776">
        <v>27.1</v>
      </c>
      <c r="AO1776">
        <v>78</v>
      </c>
      <c r="AQ1776" s="2">
        <f t="shared" si="346"/>
        <v>35742</v>
      </c>
      <c r="AR1776" s="5">
        <f t="shared" si="347"/>
        <v>1997</v>
      </c>
      <c r="AS1776" s="5">
        <f t="shared" si="348"/>
        <v>312</v>
      </c>
      <c r="AT1776" s="4">
        <f t="shared" si="343"/>
        <v>29.05263157894737</v>
      </c>
      <c r="AU1776" s="4">
        <f t="shared" si="344"/>
        <v>22.439999999999998</v>
      </c>
      <c r="AV1776" s="4">
        <f t="shared" si="349"/>
        <v>0</v>
      </c>
      <c r="AW1776" s="4">
        <f t="shared" si="345"/>
        <v>16.131386861313867</v>
      </c>
    </row>
    <row r="1777" spans="1:49">
      <c r="A1777">
        <f t="shared" si="353"/>
        <v>1</v>
      </c>
      <c r="B1777" s="2">
        <f t="shared" si="352"/>
        <v>35743</v>
      </c>
      <c r="C1777" s="1">
        <v>788970</v>
      </c>
      <c r="D1777">
        <v>99999</v>
      </c>
      <c r="E1777">
        <v>1997</v>
      </c>
      <c r="F1777">
        <v>11</v>
      </c>
      <c r="G1777">
        <v>9</v>
      </c>
      <c r="H1777">
        <v>79.900000000000006</v>
      </c>
      <c r="I1777">
        <v>24</v>
      </c>
      <c r="J1777">
        <v>75.5</v>
      </c>
      <c r="K1777">
        <v>24</v>
      </c>
      <c r="L1777">
        <v>1014.9</v>
      </c>
      <c r="M1777">
        <v>8</v>
      </c>
      <c r="N1777">
        <v>9999.9</v>
      </c>
      <c r="O1777">
        <v>0</v>
      </c>
      <c r="P1777">
        <v>9.5</v>
      </c>
      <c r="Q1777">
        <v>24</v>
      </c>
      <c r="R1777">
        <v>4.5999999999999996</v>
      </c>
      <c r="S1777">
        <v>24</v>
      </c>
      <c r="T1777">
        <v>11.1</v>
      </c>
      <c r="U1777">
        <v>999.9</v>
      </c>
      <c r="V1777">
        <v>90.5</v>
      </c>
      <c r="X1777">
        <v>71.599999999999994</v>
      </c>
      <c r="Z1777">
        <v>0.47</v>
      </c>
      <c r="AA1777" t="s">
        <v>19</v>
      </c>
      <c r="AB1777">
        <v>999.9</v>
      </c>
      <c r="AC1777">
        <v>0</v>
      </c>
      <c r="AF1777">
        <v>1997</v>
      </c>
      <c r="AG1777">
        <v>313</v>
      </c>
      <c r="AH1777">
        <v>21.1</v>
      </c>
      <c r="AI1777">
        <v>27.4</v>
      </c>
      <c r="AJ1777">
        <v>24.9</v>
      </c>
      <c r="AK1777">
        <v>0.1</v>
      </c>
      <c r="AL1777">
        <v>4.3</v>
      </c>
      <c r="AM1777">
        <v>24.4</v>
      </c>
      <c r="AN1777">
        <v>26.4</v>
      </c>
      <c r="AO1777">
        <v>88.7</v>
      </c>
      <c r="AQ1777" s="2">
        <f t="shared" si="346"/>
        <v>35743</v>
      </c>
      <c r="AR1777" s="5">
        <f t="shared" si="347"/>
        <v>1997</v>
      </c>
      <c r="AS1777" s="5">
        <f t="shared" si="348"/>
        <v>313</v>
      </c>
      <c r="AT1777" s="4">
        <f t="shared" si="343"/>
        <v>28.842105263157894</v>
      </c>
      <c r="AU1777" s="4">
        <f t="shared" si="344"/>
        <v>21.164999999999999</v>
      </c>
      <c r="AV1777" s="4">
        <f t="shared" si="349"/>
        <v>11.938000000000001</v>
      </c>
      <c r="AW1777" s="4">
        <f t="shared" si="345"/>
        <v>15.401459854014599</v>
      </c>
    </row>
    <row r="1778" spans="1:49">
      <c r="A1778">
        <f t="shared" si="353"/>
        <v>1</v>
      </c>
      <c r="B1778" s="2">
        <f t="shared" si="352"/>
        <v>35744</v>
      </c>
      <c r="C1778" s="1">
        <v>788970</v>
      </c>
      <c r="D1778">
        <v>99999</v>
      </c>
      <c r="E1778">
        <v>1997</v>
      </c>
      <c r="F1778">
        <v>11</v>
      </c>
      <c r="G1778">
        <v>10</v>
      </c>
      <c r="H1778">
        <v>82.4</v>
      </c>
      <c r="I1778">
        <v>23</v>
      </c>
      <c r="J1778">
        <v>76.3</v>
      </c>
      <c r="K1778">
        <v>23</v>
      </c>
      <c r="L1778">
        <v>1015.5</v>
      </c>
      <c r="M1778">
        <v>8</v>
      </c>
      <c r="N1778">
        <v>9999.9</v>
      </c>
      <c r="O1778">
        <v>0</v>
      </c>
      <c r="P1778">
        <v>10.9</v>
      </c>
      <c r="Q1778">
        <v>23</v>
      </c>
      <c r="R1778">
        <v>5.2</v>
      </c>
      <c r="S1778">
        <v>23</v>
      </c>
      <c r="T1778">
        <v>12</v>
      </c>
      <c r="U1778">
        <v>999.9</v>
      </c>
      <c r="V1778">
        <v>90.7</v>
      </c>
      <c r="X1778">
        <v>72.5</v>
      </c>
      <c r="Z1778">
        <v>0</v>
      </c>
      <c r="AA1778" t="s">
        <v>19</v>
      </c>
      <c r="AB1778">
        <v>999.9</v>
      </c>
      <c r="AC1778">
        <v>0</v>
      </c>
      <c r="AF1778">
        <v>1997</v>
      </c>
      <c r="AG1778">
        <v>314</v>
      </c>
      <c r="AH1778">
        <v>21</v>
      </c>
      <c r="AI1778">
        <v>27</v>
      </c>
      <c r="AJ1778">
        <v>25.5</v>
      </c>
      <c r="AK1778">
        <v>0.5</v>
      </c>
      <c r="AL1778">
        <v>4</v>
      </c>
      <c r="AM1778">
        <v>24.4</v>
      </c>
      <c r="AN1778">
        <v>26.4</v>
      </c>
      <c r="AO1778">
        <v>88.8</v>
      </c>
      <c r="AQ1778" s="2">
        <f t="shared" si="346"/>
        <v>35744</v>
      </c>
      <c r="AR1778" s="5">
        <f t="shared" si="347"/>
        <v>1997</v>
      </c>
      <c r="AS1778" s="5">
        <f t="shared" si="348"/>
        <v>314</v>
      </c>
      <c r="AT1778" s="4">
        <f t="shared" si="343"/>
        <v>28.421052631578949</v>
      </c>
      <c r="AU1778" s="4">
        <f t="shared" si="344"/>
        <v>21.675000000000001</v>
      </c>
      <c r="AV1778" s="4">
        <f t="shared" si="349"/>
        <v>0</v>
      </c>
      <c r="AW1778" s="4">
        <f t="shared" si="345"/>
        <v>15.32846715328467</v>
      </c>
    </row>
    <row r="1779" spans="1:49">
      <c r="A1779">
        <f t="shared" si="353"/>
        <v>1</v>
      </c>
      <c r="B1779" s="2">
        <f t="shared" si="352"/>
        <v>35745</v>
      </c>
      <c r="C1779" s="1">
        <v>788970</v>
      </c>
      <c r="D1779">
        <v>99999</v>
      </c>
      <c r="E1779">
        <v>1997</v>
      </c>
      <c r="F1779">
        <v>11</v>
      </c>
      <c r="G1779">
        <v>11</v>
      </c>
      <c r="H1779">
        <v>82.4</v>
      </c>
      <c r="I1779">
        <v>24</v>
      </c>
      <c r="J1779">
        <v>76</v>
      </c>
      <c r="K1779">
        <v>24</v>
      </c>
      <c r="L1779">
        <v>1015.7</v>
      </c>
      <c r="M1779">
        <v>8</v>
      </c>
      <c r="N1779">
        <v>9999.9</v>
      </c>
      <c r="O1779">
        <v>0</v>
      </c>
      <c r="P1779">
        <v>10.199999999999999</v>
      </c>
      <c r="Q1779">
        <v>24</v>
      </c>
      <c r="R1779">
        <v>5.0999999999999996</v>
      </c>
      <c r="S1779">
        <v>24</v>
      </c>
      <c r="T1779">
        <v>11.1</v>
      </c>
      <c r="U1779">
        <v>999.9</v>
      </c>
      <c r="V1779">
        <v>90.7</v>
      </c>
      <c r="X1779">
        <v>75</v>
      </c>
      <c r="Z1779">
        <v>0</v>
      </c>
      <c r="AA1779" t="s">
        <v>19</v>
      </c>
      <c r="AB1779">
        <v>999.9</v>
      </c>
      <c r="AC1779">
        <v>0</v>
      </c>
      <c r="AF1779">
        <v>1997</v>
      </c>
      <c r="AG1779">
        <v>315</v>
      </c>
      <c r="AH1779">
        <v>21.5</v>
      </c>
      <c r="AI1779">
        <v>28.2</v>
      </c>
      <c r="AJ1779">
        <v>25.2</v>
      </c>
      <c r="AK1779">
        <v>1.8</v>
      </c>
      <c r="AL1779">
        <v>3.9</v>
      </c>
      <c r="AM1779">
        <v>24</v>
      </c>
      <c r="AN1779">
        <v>26.6</v>
      </c>
      <c r="AO1779">
        <v>85.4</v>
      </c>
      <c r="AQ1779" s="2">
        <f t="shared" si="346"/>
        <v>35745</v>
      </c>
      <c r="AR1779" s="5">
        <f t="shared" si="347"/>
        <v>1997</v>
      </c>
      <c r="AS1779" s="5">
        <f t="shared" si="348"/>
        <v>315</v>
      </c>
      <c r="AT1779" s="4">
        <f t="shared" si="343"/>
        <v>29.684210526315791</v>
      </c>
      <c r="AU1779" s="4">
        <f t="shared" si="344"/>
        <v>21.419999999999998</v>
      </c>
      <c r="AV1779" s="4">
        <f t="shared" si="349"/>
        <v>0</v>
      </c>
      <c r="AW1779" s="4">
        <f t="shared" si="345"/>
        <v>15.693430656934305</v>
      </c>
    </row>
    <row r="1780" spans="1:49">
      <c r="A1780">
        <f t="shared" si="353"/>
        <v>1</v>
      </c>
      <c r="B1780" s="2">
        <f t="shared" si="352"/>
        <v>35746</v>
      </c>
      <c r="C1780" s="1">
        <v>788970</v>
      </c>
      <c r="D1780">
        <v>99999</v>
      </c>
      <c r="E1780">
        <v>1997</v>
      </c>
      <c r="F1780">
        <v>11</v>
      </c>
      <c r="G1780">
        <v>12</v>
      </c>
      <c r="H1780">
        <v>81</v>
      </c>
      <c r="I1780">
        <v>24</v>
      </c>
      <c r="J1780">
        <v>74.8</v>
      </c>
      <c r="K1780">
        <v>24</v>
      </c>
      <c r="L1780">
        <v>1015</v>
      </c>
      <c r="M1780">
        <v>8</v>
      </c>
      <c r="N1780">
        <v>9999.9</v>
      </c>
      <c r="O1780">
        <v>0</v>
      </c>
      <c r="P1780">
        <v>9</v>
      </c>
      <c r="Q1780">
        <v>24</v>
      </c>
      <c r="R1780">
        <v>4.8</v>
      </c>
      <c r="S1780">
        <v>24</v>
      </c>
      <c r="T1780">
        <v>12</v>
      </c>
      <c r="U1780">
        <v>999.9</v>
      </c>
      <c r="V1780">
        <v>89.6</v>
      </c>
      <c r="W1780" t="s">
        <v>20</v>
      </c>
      <c r="X1780">
        <v>73.400000000000006</v>
      </c>
      <c r="Y1780" t="s">
        <v>20</v>
      </c>
      <c r="Z1780">
        <v>0.01</v>
      </c>
      <c r="AA1780" t="s">
        <v>19</v>
      </c>
      <c r="AB1780">
        <v>999.9</v>
      </c>
      <c r="AC1780">
        <v>0</v>
      </c>
      <c r="AF1780">
        <v>1997</v>
      </c>
      <c r="AG1780">
        <v>316</v>
      </c>
      <c r="AH1780">
        <v>21.6</v>
      </c>
      <c r="AI1780">
        <v>27.8</v>
      </c>
      <c r="AJ1780">
        <v>25.6</v>
      </c>
      <c r="AK1780">
        <v>1.8</v>
      </c>
      <c r="AL1780">
        <v>5.3</v>
      </c>
      <c r="AM1780">
        <v>23.5</v>
      </c>
      <c r="AN1780">
        <v>26.5</v>
      </c>
      <c r="AO1780">
        <v>83.3</v>
      </c>
      <c r="AQ1780" s="2">
        <f t="shared" si="346"/>
        <v>35746</v>
      </c>
      <c r="AR1780" s="5">
        <f t="shared" si="347"/>
        <v>1997</v>
      </c>
      <c r="AS1780" s="5">
        <f t="shared" si="348"/>
        <v>316</v>
      </c>
      <c r="AT1780" s="4">
        <f t="shared" si="343"/>
        <v>29.263157894736842</v>
      </c>
      <c r="AU1780" s="4">
        <f t="shared" si="344"/>
        <v>21.76</v>
      </c>
      <c r="AV1780" s="4">
        <f t="shared" si="349"/>
        <v>0.254</v>
      </c>
      <c r="AW1780" s="4">
        <f t="shared" si="345"/>
        <v>15.766423357664234</v>
      </c>
    </row>
    <row r="1781" spans="1:49">
      <c r="A1781">
        <f t="shared" si="353"/>
        <v>1</v>
      </c>
      <c r="B1781" s="2">
        <f t="shared" si="352"/>
        <v>35747</v>
      </c>
      <c r="C1781" s="1">
        <v>788970</v>
      </c>
      <c r="D1781">
        <v>99999</v>
      </c>
      <c r="E1781">
        <v>1997</v>
      </c>
      <c r="F1781">
        <v>11</v>
      </c>
      <c r="G1781">
        <v>13</v>
      </c>
      <c r="H1781">
        <v>81.8</v>
      </c>
      <c r="I1781">
        <v>23</v>
      </c>
      <c r="J1781">
        <v>74.5</v>
      </c>
      <c r="K1781">
        <v>23</v>
      </c>
      <c r="L1781">
        <v>1014</v>
      </c>
      <c r="M1781">
        <v>8</v>
      </c>
      <c r="N1781">
        <v>9999.9</v>
      </c>
      <c r="O1781">
        <v>0</v>
      </c>
      <c r="P1781">
        <v>9.6999999999999993</v>
      </c>
      <c r="Q1781">
        <v>23</v>
      </c>
      <c r="R1781">
        <v>7.6</v>
      </c>
      <c r="S1781">
        <v>23</v>
      </c>
      <c r="T1781">
        <v>15</v>
      </c>
      <c r="U1781">
        <v>999.9</v>
      </c>
      <c r="V1781">
        <v>90</v>
      </c>
      <c r="X1781">
        <v>73.599999999999994</v>
      </c>
      <c r="Z1781">
        <v>0</v>
      </c>
      <c r="AA1781" t="s">
        <v>19</v>
      </c>
      <c r="AB1781">
        <v>999.9</v>
      </c>
      <c r="AC1781">
        <v>0</v>
      </c>
      <c r="AF1781">
        <v>1997</v>
      </c>
      <c r="AG1781">
        <v>317</v>
      </c>
      <c r="AH1781">
        <v>21.3</v>
      </c>
      <c r="AI1781">
        <v>28</v>
      </c>
      <c r="AJ1781">
        <v>25.9</v>
      </c>
      <c r="AK1781">
        <v>0.2</v>
      </c>
      <c r="AL1781">
        <v>7.1</v>
      </c>
      <c r="AM1781">
        <v>24.2</v>
      </c>
      <c r="AN1781">
        <v>26.6</v>
      </c>
      <c r="AO1781">
        <v>86.6</v>
      </c>
      <c r="AQ1781" s="2">
        <f t="shared" si="346"/>
        <v>35747</v>
      </c>
      <c r="AR1781" s="5">
        <f t="shared" si="347"/>
        <v>1997</v>
      </c>
      <c r="AS1781" s="5">
        <f t="shared" si="348"/>
        <v>317</v>
      </c>
      <c r="AT1781" s="4">
        <f t="shared" si="343"/>
        <v>29.473684210526319</v>
      </c>
      <c r="AU1781" s="4">
        <f t="shared" si="344"/>
        <v>22.014999999999997</v>
      </c>
      <c r="AV1781" s="4">
        <f t="shared" si="349"/>
        <v>0</v>
      </c>
      <c r="AW1781" s="4">
        <f t="shared" si="345"/>
        <v>15.547445255474452</v>
      </c>
    </row>
    <row r="1782" spans="1:49">
      <c r="A1782">
        <f t="shared" si="353"/>
        <v>1</v>
      </c>
      <c r="B1782" s="2">
        <f t="shared" si="352"/>
        <v>35748</v>
      </c>
      <c r="C1782" s="1">
        <v>788970</v>
      </c>
      <c r="D1782">
        <v>99999</v>
      </c>
      <c r="E1782">
        <v>1997</v>
      </c>
      <c r="F1782">
        <v>11</v>
      </c>
      <c r="G1782">
        <v>14</v>
      </c>
      <c r="H1782">
        <v>79.3</v>
      </c>
      <c r="I1782">
        <v>17</v>
      </c>
      <c r="J1782">
        <v>75.8</v>
      </c>
      <c r="K1782">
        <v>17</v>
      </c>
      <c r="L1782">
        <v>1013.3</v>
      </c>
      <c r="M1782">
        <v>6</v>
      </c>
      <c r="N1782">
        <v>9999.9</v>
      </c>
      <c r="O1782">
        <v>0</v>
      </c>
      <c r="P1782">
        <v>8.6999999999999993</v>
      </c>
      <c r="Q1782">
        <v>17</v>
      </c>
      <c r="R1782">
        <v>4.8</v>
      </c>
      <c r="S1782">
        <v>17</v>
      </c>
      <c r="T1782">
        <v>9.9</v>
      </c>
      <c r="U1782">
        <v>999.9</v>
      </c>
      <c r="V1782">
        <v>90</v>
      </c>
      <c r="X1782">
        <v>75.2</v>
      </c>
      <c r="Z1782">
        <v>0.06</v>
      </c>
      <c r="AA1782" t="s">
        <v>19</v>
      </c>
      <c r="AB1782">
        <v>999.9</v>
      </c>
      <c r="AC1782">
        <v>10000</v>
      </c>
      <c r="AF1782">
        <v>1997</v>
      </c>
      <c r="AG1782">
        <v>318</v>
      </c>
      <c r="AH1782">
        <v>20.7</v>
      </c>
      <c r="AI1782">
        <v>27.8</v>
      </c>
      <c r="AJ1782">
        <v>26.3</v>
      </c>
      <c r="AK1782">
        <v>0.9</v>
      </c>
      <c r="AL1782">
        <v>7.6</v>
      </c>
      <c r="AM1782">
        <v>24.1</v>
      </c>
      <c r="AN1782">
        <v>26.9</v>
      </c>
      <c r="AO1782">
        <v>84.7</v>
      </c>
      <c r="AQ1782" s="2">
        <f t="shared" si="346"/>
        <v>35748</v>
      </c>
      <c r="AR1782" s="5">
        <f t="shared" si="347"/>
        <v>1997</v>
      </c>
      <c r="AS1782" s="5">
        <f t="shared" si="348"/>
        <v>318</v>
      </c>
      <c r="AT1782" s="4">
        <f t="shared" si="343"/>
        <v>29.263157894736842</v>
      </c>
      <c r="AU1782" s="4">
        <f t="shared" si="344"/>
        <v>22.355</v>
      </c>
      <c r="AV1782" s="4">
        <f t="shared" si="349"/>
        <v>1.524</v>
      </c>
      <c r="AW1782" s="4">
        <f t="shared" si="345"/>
        <v>15.109489051094888</v>
      </c>
    </row>
    <row r="1783" spans="1:49">
      <c r="A1783">
        <f t="shared" si="353"/>
        <v>1</v>
      </c>
      <c r="B1783" s="2">
        <f t="shared" si="352"/>
        <v>35749</v>
      </c>
      <c r="C1783" s="1">
        <v>788970</v>
      </c>
      <c r="D1783">
        <v>99999</v>
      </c>
      <c r="E1783">
        <v>1997</v>
      </c>
      <c r="F1783">
        <v>11</v>
      </c>
      <c r="G1783">
        <v>15</v>
      </c>
      <c r="H1783">
        <v>80.599999999999994</v>
      </c>
      <c r="I1783">
        <v>24</v>
      </c>
      <c r="J1783">
        <v>76.099999999999994</v>
      </c>
      <c r="K1783">
        <v>24</v>
      </c>
      <c r="L1783">
        <v>1014.1</v>
      </c>
      <c r="M1783">
        <v>8</v>
      </c>
      <c r="N1783">
        <v>9999.9</v>
      </c>
      <c r="O1783">
        <v>0</v>
      </c>
      <c r="P1783">
        <v>7.3</v>
      </c>
      <c r="Q1783">
        <v>24</v>
      </c>
      <c r="R1783">
        <v>4.9000000000000004</v>
      </c>
      <c r="S1783">
        <v>24</v>
      </c>
      <c r="T1783">
        <v>9.9</v>
      </c>
      <c r="U1783">
        <v>999.9</v>
      </c>
      <c r="V1783">
        <v>87.1</v>
      </c>
      <c r="W1783" t="s">
        <v>20</v>
      </c>
      <c r="X1783">
        <v>75.2</v>
      </c>
      <c r="Y1783" t="s">
        <v>20</v>
      </c>
      <c r="Z1783">
        <v>0.06</v>
      </c>
      <c r="AA1783" t="s">
        <v>19</v>
      </c>
      <c r="AB1783">
        <v>999.9</v>
      </c>
      <c r="AC1783">
        <v>10010</v>
      </c>
      <c r="AF1783">
        <v>1997</v>
      </c>
      <c r="AG1783">
        <v>319</v>
      </c>
      <c r="AH1783">
        <v>17.600000000000001</v>
      </c>
      <c r="AI1783">
        <v>27.8</v>
      </c>
      <c r="AJ1783">
        <v>25.4</v>
      </c>
      <c r="AK1783">
        <v>14.9</v>
      </c>
      <c r="AL1783">
        <v>6.5</v>
      </c>
      <c r="AM1783">
        <v>24.7</v>
      </c>
      <c r="AN1783">
        <v>26.6</v>
      </c>
      <c r="AO1783">
        <v>89.4</v>
      </c>
      <c r="AQ1783" s="2">
        <f t="shared" si="346"/>
        <v>35749</v>
      </c>
      <c r="AR1783" s="5">
        <f t="shared" si="347"/>
        <v>1997</v>
      </c>
      <c r="AS1783" s="5">
        <f t="shared" si="348"/>
        <v>319</v>
      </c>
      <c r="AT1783" s="4">
        <f t="shared" si="343"/>
        <v>29.263157894736842</v>
      </c>
      <c r="AU1783" s="4">
        <f t="shared" si="344"/>
        <v>21.59</v>
      </c>
      <c r="AV1783" s="4">
        <f t="shared" si="349"/>
        <v>1.524</v>
      </c>
      <c r="AW1783" s="4">
        <f t="shared" si="345"/>
        <v>12.846715328467154</v>
      </c>
    </row>
    <row r="1784" spans="1:49">
      <c r="A1784">
        <f t="shared" si="353"/>
        <v>1</v>
      </c>
      <c r="B1784" s="2">
        <f t="shared" si="352"/>
        <v>35750</v>
      </c>
      <c r="C1784" s="1">
        <v>788970</v>
      </c>
      <c r="D1784">
        <v>99999</v>
      </c>
      <c r="E1784">
        <v>1997</v>
      </c>
      <c r="F1784">
        <v>11</v>
      </c>
      <c r="G1784">
        <v>16</v>
      </c>
      <c r="H1784">
        <v>80.3</v>
      </c>
      <c r="I1784">
        <v>24</v>
      </c>
      <c r="J1784">
        <v>75.8</v>
      </c>
      <c r="K1784">
        <v>24</v>
      </c>
      <c r="L1784">
        <v>1014.3</v>
      </c>
      <c r="M1784">
        <v>8</v>
      </c>
      <c r="N1784">
        <v>9999.9</v>
      </c>
      <c r="O1784">
        <v>0</v>
      </c>
      <c r="P1784">
        <v>7.9</v>
      </c>
      <c r="Q1784">
        <v>24</v>
      </c>
      <c r="R1784">
        <v>5.2</v>
      </c>
      <c r="S1784">
        <v>24</v>
      </c>
      <c r="T1784">
        <v>14</v>
      </c>
      <c r="U1784">
        <v>18.100000000000001</v>
      </c>
      <c r="V1784">
        <v>88.2</v>
      </c>
      <c r="W1784" t="s">
        <v>20</v>
      </c>
      <c r="X1784">
        <v>73.400000000000006</v>
      </c>
      <c r="Y1784" t="s">
        <v>20</v>
      </c>
      <c r="Z1784">
        <v>0.35</v>
      </c>
      <c r="AA1784" t="s">
        <v>19</v>
      </c>
      <c r="AB1784">
        <v>999.9</v>
      </c>
      <c r="AC1784">
        <v>10000</v>
      </c>
      <c r="AF1784">
        <v>1997</v>
      </c>
      <c r="AG1784">
        <v>320</v>
      </c>
      <c r="AH1784">
        <v>20.3</v>
      </c>
      <c r="AI1784">
        <v>28.1</v>
      </c>
      <c r="AJ1784">
        <v>25.6</v>
      </c>
      <c r="AK1784">
        <v>6</v>
      </c>
      <c r="AL1784">
        <v>7</v>
      </c>
      <c r="AM1784">
        <v>24.2</v>
      </c>
      <c r="AN1784">
        <v>27.1</v>
      </c>
      <c r="AO1784">
        <v>83.7</v>
      </c>
      <c r="AQ1784" s="2">
        <f t="shared" si="346"/>
        <v>35750</v>
      </c>
      <c r="AR1784" s="5">
        <f t="shared" si="347"/>
        <v>1997</v>
      </c>
      <c r="AS1784" s="5">
        <f t="shared" si="348"/>
        <v>320</v>
      </c>
      <c r="AT1784" s="4">
        <f t="shared" si="343"/>
        <v>29.578947368421055</v>
      </c>
      <c r="AU1784" s="4">
        <f t="shared" si="344"/>
        <v>21.76</v>
      </c>
      <c r="AV1784" s="4">
        <f t="shared" si="349"/>
        <v>8.89</v>
      </c>
      <c r="AW1784" s="4">
        <f t="shared" si="345"/>
        <v>14.817518248175181</v>
      </c>
    </row>
    <row r="1785" spans="1:49">
      <c r="A1785">
        <f t="shared" si="353"/>
        <v>1</v>
      </c>
      <c r="B1785" s="2">
        <f t="shared" si="352"/>
        <v>35751</v>
      </c>
      <c r="C1785" s="1">
        <v>788970</v>
      </c>
      <c r="D1785">
        <v>99999</v>
      </c>
      <c r="E1785">
        <v>1997</v>
      </c>
      <c r="F1785">
        <v>11</v>
      </c>
      <c r="G1785">
        <v>17</v>
      </c>
      <c r="H1785">
        <v>79.400000000000006</v>
      </c>
      <c r="I1785">
        <v>23</v>
      </c>
      <c r="J1785">
        <v>73.900000000000006</v>
      </c>
      <c r="K1785">
        <v>23</v>
      </c>
      <c r="L1785">
        <v>1015</v>
      </c>
      <c r="M1785">
        <v>8</v>
      </c>
      <c r="N1785">
        <v>9999.9</v>
      </c>
      <c r="O1785">
        <v>0</v>
      </c>
      <c r="P1785">
        <v>9.1999999999999993</v>
      </c>
      <c r="Q1785">
        <v>23</v>
      </c>
      <c r="R1785">
        <v>4.7</v>
      </c>
      <c r="S1785">
        <v>23</v>
      </c>
      <c r="T1785">
        <v>12</v>
      </c>
      <c r="U1785">
        <v>999.9</v>
      </c>
      <c r="V1785">
        <v>88.9</v>
      </c>
      <c r="X1785">
        <v>71.400000000000006</v>
      </c>
      <c r="Z1785">
        <v>0.15</v>
      </c>
      <c r="AA1785" t="s">
        <v>19</v>
      </c>
      <c r="AB1785">
        <v>999.9</v>
      </c>
      <c r="AC1785">
        <v>10000</v>
      </c>
      <c r="AF1785">
        <v>1997</v>
      </c>
      <c r="AG1785">
        <v>321</v>
      </c>
      <c r="AH1785">
        <v>21.2</v>
      </c>
      <c r="AI1785">
        <v>28.6</v>
      </c>
      <c r="AJ1785">
        <v>26.8</v>
      </c>
      <c r="AK1785">
        <v>0.1</v>
      </c>
      <c r="AL1785">
        <v>7.5</v>
      </c>
      <c r="AM1785">
        <v>23.7</v>
      </c>
      <c r="AN1785">
        <v>27.6</v>
      </c>
      <c r="AO1785">
        <v>79.099999999999994</v>
      </c>
      <c r="AQ1785" s="2">
        <f t="shared" si="346"/>
        <v>35751</v>
      </c>
      <c r="AR1785" s="5">
        <f t="shared" si="347"/>
        <v>1997</v>
      </c>
      <c r="AS1785" s="5">
        <f t="shared" si="348"/>
        <v>321</v>
      </c>
      <c r="AT1785" s="4">
        <f t="shared" ref="AT1785:AT1848" si="354">AI1785/0.95</f>
        <v>30.10526315789474</v>
      </c>
      <c r="AU1785" s="4">
        <f t="shared" ref="AU1785:AU1848" si="355">AJ1785*0.85</f>
        <v>22.78</v>
      </c>
      <c r="AV1785" s="4">
        <f t="shared" si="349"/>
        <v>3.81</v>
      </c>
      <c r="AW1785" s="4">
        <f t="shared" ref="AW1785:AW1848" si="356">AH1785/1.37</f>
        <v>15.474452554744524</v>
      </c>
    </row>
    <row r="1786" spans="1:49">
      <c r="A1786">
        <f t="shared" si="353"/>
        <v>1</v>
      </c>
      <c r="B1786" s="2">
        <f t="shared" si="352"/>
        <v>35752</v>
      </c>
      <c r="C1786" s="1">
        <v>788970</v>
      </c>
      <c r="D1786">
        <v>99999</v>
      </c>
      <c r="E1786">
        <v>1997</v>
      </c>
      <c r="F1786">
        <v>11</v>
      </c>
      <c r="G1786">
        <v>18</v>
      </c>
      <c r="H1786">
        <v>80.8</v>
      </c>
      <c r="I1786">
        <v>20</v>
      </c>
      <c r="J1786">
        <v>75.8</v>
      </c>
      <c r="K1786">
        <v>20</v>
      </c>
      <c r="L1786">
        <v>1014.8</v>
      </c>
      <c r="M1786">
        <v>7</v>
      </c>
      <c r="N1786">
        <v>9999.9</v>
      </c>
      <c r="O1786">
        <v>0</v>
      </c>
      <c r="P1786">
        <v>9.6</v>
      </c>
      <c r="Q1786">
        <v>20</v>
      </c>
      <c r="R1786">
        <v>6.2</v>
      </c>
      <c r="S1786">
        <v>20</v>
      </c>
      <c r="T1786">
        <v>12</v>
      </c>
      <c r="U1786">
        <v>999.9</v>
      </c>
      <c r="V1786">
        <v>88.3</v>
      </c>
      <c r="X1786">
        <v>71.400000000000006</v>
      </c>
      <c r="Z1786">
        <v>0.16</v>
      </c>
      <c r="AA1786" t="s">
        <v>19</v>
      </c>
      <c r="AB1786">
        <v>999.9</v>
      </c>
      <c r="AC1786">
        <v>10000</v>
      </c>
      <c r="AF1786">
        <v>1997</v>
      </c>
      <c r="AG1786">
        <v>322</v>
      </c>
      <c r="AH1786">
        <v>18.399999999999999</v>
      </c>
      <c r="AI1786">
        <v>28.2</v>
      </c>
      <c r="AJ1786">
        <v>26.1</v>
      </c>
      <c r="AK1786">
        <v>0.3</v>
      </c>
      <c r="AL1786">
        <v>7.6</v>
      </c>
      <c r="AM1786">
        <v>24.4</v>
      </c>
      <c r="AN1786">
        <v>27.2</v>
      </c>
      <c r="AO1786">
        <v>84.4</v>
      </c>
      <c r="AQ1786" s="2">
        <f t="shared" si="346"/>
        <v>35752</v>
      </c>
      <c r="AR1786" s="5">
        <f t="shared" si="347"/>
        <v>1997</v>
      </c>
      <c r="AS1786" s="5">
        <f t="shared" si="348"/>
        <v>322</v>
      </c>
      <c r="AT1786" s="4">
        <f t="shared" si="354"/>
        <v>29.684210526315791</v>
      </c>
      <c r="AU1786" s="4">
        <f t="shared" si="355"/>
        <v>22.185000000000002</v>
      </c>
      <c r="AV1786" s="4">
        <f t="shared" si="349"/>
        <v>4.0640000000000001</v>
      </c>
      <c r="AW1786" s="4">
        <f t="shared" si="356"/>
        <v>13.430656934306567</v>
      </c>
    </row>
    <row r="1787" spans="1:49">
      <c r="A1787">
        <f t="shared" si="353"/>
        <v>1</v>
      </c>
      <c r="B1787" s="2">
        <f t="shared" si="352"/>
        <v>35753</v>
      </c>
      <c r="C1787" s="1">
        <v>788970</v>
      </c>
      <c r="D1787">
        <v>99999</v>
      </c>
      <c r="E1787">
        <v>1997</v>
      </c>
      <c r="F1787">
        <v>11</v>
      </c>
      <c r="G1787">
        <v>19</v>
      </c>
      <c r="H1787">
        <v>79.2</v>
      </c>
      <c r="I1787">
        <v>24</v>
      </c>
      <c r="J1787">
        <v>75.7</v>
      </c>
      <c r="K1787">
        <v>24</v>
      </c>
      <c r="L1787">
        <v>1014.4</v>
      </c>
      <c r="M1787">
        <v>7</v>
      </c>
      <c r="N1787">
        <v>9999.9</v>
      </c>
      <c r="O1787">
        <v>0</v>
      </c>
      <c r="P1787">
        <v>6.7</v>
      </c>
      <c r="Q1787">
        <v>24</v>
      </c>
      <c r="R1787">
        <v>6.1</v>
      </c>
      <c r="S1787">
        <v>24</v>
      </c>
      <c r="T1787">
        <v>13</v>
      </c>
      <c r="U1787">
        <v>22</v>
      </c>
      <c r="V1787">
        <v>88.3</v>
      </c>
      <c r="X1787">
        <v>74.7</v>
      </c>
      <c r="Z1787">
        <v>0.27</v>
      </c>
      <c r="AA1787" t="s">
        <v>19</v>
      </c>
      <c r="AB1787">
        <v>999.9</v>
      </c>
      <c r="AC1787">
        <v>10000</v>
      </c>
      <c r="AF1787">
        <v>1997</v>
      </c>
      <c r="AG1787">
        <v>323</v>
      </c>
      <c r="AH1787">
        <v>19.3</v>
      </c>
      <c r="AI1787">
        <v>27.8</v>
      </c>
      <c r="AJ1787">
        <v>27</v>
      </c>
      <c r="AK1787">
        <v>0.2</v>
      </c>
      <c r="AL1787">
        <v>7.7</v>
      </c>
      <c r="AM1787">
        <v>23.7</v>
      </c>
      <c r="AN1787">
        <v>27.4</v>
      </c>
      <c r="AO1787">
        <v>80.400000000000006</v>
      </c>
      <c r="AQ1787" s="2">
        <f t="shared" si="346"/>
        <v>35753</v>
      </c>
      <c r="AR1787" s="5">
        <f t="shared" si="347"/>
        <v>1997</v>
      </c>
      <c r="AS1787" s="5">
        <f t="shared" si="348"/>
        <v>323</v>
      </c>
      <c r="AT1787" s="4">
        <f t="shared" si="354"/>
        <v>29.263157894736842</v>
      </c>
      <c r="AU1787" s="4">
        <f t="shared" si="355"/>
        <v>22.95</v>
      </c>
      <c r="AV1787" s="4">
        <f t="shared" si="349"/>
        <v>6.8580000000000005</v>
      </c>
      <c r="AW1787" s="4">
        <f t="shared" si="356"/>
        <v>14.087591240875911</v>
      </c>
    </row>
    <row r="1788" spans="1:49">
      <c r="A1788">
        <f t="shared" si="353"/>
        <v>1</v>
      </c>
      <c r="B1788" s="2">
        <f t="shared" si="352"/>
        <v>35754</v>
      </c>
      <c r="C1788" s="1">
        <v>788970</v>
      </c>
      <c r="D1788">
        <v>99999</v>
      </c>
      <c r="E1788">
        <v>1997</v>
      </c>
      <c r="F1788">
        <v>11</v>
      </c>
      <c r="G1788">
        <v>20</v>
      </c>
      <c r="H1788">
        <v>80.5</v>
      </c>
      <c r="I1788">
        <v>23</v>
      </c>
      <c r="J1788">
        <v>74.8</v>
      </c>
      <c r="K1788">
        <v>23</v>
      </c>
      <c r="L1788">
        <v>1013.1</v>
      </c>
      <c r="M1788">
        <v>8</v>
      </c>
      <c r="N1788">
        <v>9999.9</v>
      </c>
      <c r="O1788">
        <v>0</v>
      </c>
      <c r="P1788">
        <v>8.6</v>
      </c>
      <c r="Q1788">
        <v>23</v>
      </c>
      <c r="R1788">
        <v>6.4</v>
      </c>
      <c r="S1788">
        <v>23</v>
      </c>
      <c r="T1788">
        <v>15</v>
      </c>
      <c r="U1788">
        <v>999.9</v>
      </c>
      <c r="V1788">
        <v>88.2</v>
      </c>
      <c r="W1788" t="s">
        <v>20</v>
      </c>
      <c r="X1788">
        <v>73.400000000000006</v>
      </c>
      <c r="Y1788" t="s">
        <v>20</v>
      </c>
      <c r="Z1788">
        <v>0.11</v>
      </c>
      <c r="AA1788" t="s">
        <v>19</v>
      </c>
      <c r="AB1788">
        <v>999.9</v>
      </c>
      <c r="AC1788">
        <v>10000</v>
      </c>
      <c r="AF1788">
        <v>1997</v>
      </c>
      <c r="AG1788">
        <v>324</v>
      </c>
      <c r="AH1788">
        <v>20.6</v>
      </c>
      <c r="AI1788">
        <v>28.6</v>
      </c>
      <c r="AJ1788">
        <v>27</v>
      </c>
      <c r="AK1788">
        <v>0</v>
      </c>
      <c r="AL1788">
        <v>6.8</v>
      </c>
      <c r="AM1788">
        <v>23.8</v>
      </c>
      <c r="AN1788">
        <v>27.6</v>
      </c>
      <c r="AO1788">
        <v>79.599999999999994</v>
      </c>
      <c r="AQ1788" s="2">
        <f t="shared" si="346"/>
        <v>35754</v>
      </c>
      <c r="AR1788" s="5">
        <f t="shared" si="347"/>
        <v>1997</v>
      </c>
      <c r="AS1788" s="5">
        <f t="shared" si="348"/>
        <v>324</v>
      </c>
      <c r="AT1788" s="4">
        <f t="shared" si="354"/>
        <v>30.10526315789474</v>
      </c>
      <c r="AU1788" s="4">
        <f t="shared" si="355"/>
        <v>22.95</v>
      </c>
      <c r="AV1788" s="4">
        <f t="shared" si="349"/>
        <v>2.794</v>
      </c>
      <c r="AW1788" s="4">
        <f t="shared" si="356"/>
        <v>15.036496350364963</v>
      </c>
    </row>
    <row r="1789" spans="1:49">
      <c r="A1789">
        <f t="shared" si="353"/>
        <v>1</v>
      </c>
      <c r="B1789" s="2">
        <f t="shared" si="352"/>
        <v>35755</v>
      </c>
      <c r="C1789" s="1">
        <v>788970</v>
      </c>
      <c r="D1789">
        <v>99999</v>
      </c>
      <c r="E1789">
        <v>1997</v>
      </c>
      <c r="F1789">
        <v>11</v>
      </c>
      <c r="G1789">
        <v>21</v>
      </c>
      <c r="H1789">
        <v>80.5</v>
      </c>
      <c r="I1789">
        <v>24</v>
      </c>
      <c r="J1789">
        <v>75.400000000000006</v>
      </c>
      <c r="K1789">
        <v>24</v>
      </c>
      <c r="L1789">
        <v>1013.8</v>
      </c>
      <c r="M1789">
        <v>8</v>
      </c>
      <c r="N1789">
        <v>9999.9</v>
      </c>
      <c r="O1789">
        <v>0</v>
      </c>
      <c r="P1789">
        <v>8.1</v>
      </c>
      <c r="Q1789">
        <v>24</v>
      </c>
      <c r="R1789">
        <v>7.2</v>
      </c>
      <c r="S1789">
        <v>24</v>
      </c>
      <c r="T1789">
        <v>14</v>
      </c>
      <c r="U1789">
        <v>27</v>
      </c>
      <c r="V1789">
        <v>88.7</v>
      </c>
      <c r="X1789">
        <v>73.8</v>
      </c>
      <c r="Z1789">
        <v>0.03</v>
      </c>
      <c r="AA1789" t="s">
        <v>19</v>
      </c>
      <c r="AB1789">
        <v>999.9</v>
      </c>
      <c r="AC1789">
        <v>0</v>
      </c>
      <c r="AF1789">
        <v>1997</v>
      </c>
      <c r="AG1789">
        <v>325</v>
      </c>
      <c r="AH1789">
        <v>20.7</v>
      </c>
      <c r="AI1789">
        <v>28.2</v>
      </c>
      <c r="AJ1789">
        <v>26.4</v>
      </c>
      <c r="AK1789">
        <v>0</v>
      </c>
      <c r="AL1789">
        <v>8.1</v>
      </c>
      <c r="AM1789">
        <v>24.6</v>
      </c>
      <c r="AN1789">
        <v>27.2</v>
      </c>
      <c r="AO1789">
        <v>85.6</v>
      </c>
      <c r="AQ1789" s="2">
        <f t="shared" si="346"/>
        <v>35755</v>
      </c>
      <c r="AR1789" s="5">
        <f t="shared" si="347"/>
        <v>1997</v>
      </c>
      <c r="AS1789" s="5">
        <f t="shared" si="348"/>
        <v>325</v>
      </c>
      <c r="AT1789" s="4">
        <f t="shared" si="354"/>
        <v>29.684210526315791</v>
      </c>
      <c r="AU1789" s="4">
        <f t="shared" si="355"/>
        <v>22.439999999999998</v>
      </c>
      <c r="AV1789" s="4">
        <f t="shared" si="349"/>
        <v>0.76200000000000001</v>
      </c>
      <c r="AW1789" s="4">
        <f t="shared" si="356"/>
        <v>15.109489051094888</v>
      </c>
    </row>
    <row r="1790" spans="1:49">
      <c r="A1790">
        <f t="shared" si="353"/>
        <v>1</v>
      </c>
      <c r="B1790" s="2">
        <f t="shared" si="352"/>
        <v>35756</v>
      </c>
      <c r="C1790" s="1">
        <v>788970</v>
      </c>
      <c r="D1790">
        <v>99999</v>
      </c>
      <c r="E1790">
        <v>1997</v>
      </c>
      <c r="F1790">
        <v>11</v>
      </c>
      <c r="G1790">
        <v>22</v>
      </c>
      <c r="H1790">
        <v>81.8</v>
      </c>
      <c r="I1790">
        <v>22</v>
      </c>
      <c r="J1790">
        <v>75.400000000000006</v>
      </c>
      <c r="K1790">
        <v>22</v>
      </c>
      <c r="L1790">
        <v>1014.1</v>
      </c>
      <c r="M1790">
        <v>8</v>
      </c>
      <c r="N1790">
        <v>9999.9</v>
      </c>
      <c r="O1790">
        <v>0</v>
      </c>
      <c r="P1790">
        <v>7.6</v>
      </c>
      <c r="Q1790">
        <v>22</v>
      </c>
      <c r="R1790">
        <v>10.3</v>
      </c>
      <c r="S1790">
        <v>22</v>
      </c>
      <c r="T1790">
        <v>19</v>
      </c>
      <c r="U1790">
        <v>30.9</v>
      </c>
      <c r="V1790">
        <v>88</v>
      </c>
      <c r="X1790">
        <v>73.900000000000006</v>
      </c>
      <c r="Z1790">
        <v>0.19</v>
      </c>
      <c r="AA1790" t="s">
        <v>19</v>
      </c>
      <c r="AB1790">
        <v>999.9</v>
      </c>
      <c r="AC1790">
        <v>10000</v>
      </c>
      <c r="AF1790">
        <v>1997</v>
      </c>
      <c r="AG1790">
        <v>326</v>
      </c>
      <c r="AH1790">
        <v>20.9</v>
      </c>
      <c r="AI1790">
        <v>28</v>
      </c>
      <c r="AJ1790">
        <v>26.9</v>
      </c>
      <c r="AK1790">
        <v>0.2</v>
      </c>
      <c r="AL1790">
        <v>10.7</v>
      </c>
      <c r="AM1790">
        <v>23.8</v>
      </c>
      <c r="AN1790">
        <v>27.4</v>
      </c>
      <c r="AO1790">
        <v>80.599999999999994</v>
      </c>
      <c r="AQ1790" s="2">
        <f t="shared" si="346"/>
        <v>35756</v>
      </c>
      <c r="AR1790" s="5">
        <f t="shared" si="347"/>
        <v>1997</v>
      </c>
      <c r="AS1790" s="5">
        <f t="shared" si="348"/>
        <v>326</v>
      </c>
      <c r="AT1790" s="4">
        <f t="shared" si="354"/>
        <v>29.473684210526319</v>
      </c>
      <c r="AU1790" s="4">
        <f t="shared" si="355"/>
        <v>22.864999999999998</v>
      </c>
      <c r="AV1790" s="4">
        <f t="shared" si="349"/>
        <v>4.8260000000000005</v>
      </c>
      <c r="AW1790" s="4">
        <f t="shared" si="356"/>
        <v>15.255474452554742</v>
      </c>
    </row>
    <row r="1791" spans="1:49">
      <c r="A1791">
        <f t="shared" si="353"/>
        <v>1</v>
      </c>
      <c r="B1791" s="2">
        <f t="shared" si="352"/>
        <v>35757</v>
      </c>
      <c r="C1791" s="1">
        <v>788970</v>
      </c>
      <c r="D1791">
        <v>99999</v>
      </c>
      <c r="E1791">
        <v>1997</v>
      </c>
      <c r="F1791">
        <v>11</v>
      </c>
      <c r="G1791">
        <v>23</v>
      </c>
      <c r="H1791">
        <v>81.599999999999994</v>
      </c>
      <c r="I1791">
        <v>24</v>
      </c>
      <c r="J1791">
        <v>75.7</v>
      </c>
      <c r="K1791">
        <v>24</v>
      </c>
      <c r="L1791">
        <v>1013.8</v>
      </c>
      <c r="M1791">
        <v>8</v>
      </c>
      <c r="N1791">
        <v>9999.9</v>
      </c>
      <c r="O1791">
        <v>0</v>
      </c>
      <c r="P1791">
        <v>7.2</v>
      </c>
      <c r="Q1791">
        <v>23</v>
      </c>
      <c r="R1791">
        <v>9.3000000000000007</v>
      </c>
      <c r="S1791">
        <v>24</v>
      </c>
      <c r="T1791">
        <v>16.899999999999999</v>
      </c>
      <c r="U1791">
        <v>23.9</v>
      </c>
      <c r="V1791">
        <v>88</v>
      </c>
      <c r="X1791">
        <v>76.8</v>
      </c>
      <c r="Z1791">
        <v>0.19</v>
      </c>
      <c r="AA1791" t="s">
        <v>19</v>
      </c>
      <c r="AB1791">
        <v>999.9</v>
      </c>
      <c r="AC1791">
        <v>10000</v>
      </c>
      <c r="AF1791">
        <v>1997</v>
      </c>
      <c r="AG1791">
        <v>327</v>
      </c>
      <c r="AH1791">
        <v>20</v>
      </c>
      <c r="AI1791">
        <v>28.8</v>
      </c>
      <c r="AJ1791">
        <v>26.3</v>
      </c>
      <c r="AK1791">
        <v>0</v>
      </c>
      <c r="AL1791">
        <v>9.6</v>
      </c>
      <c r="AM1791">
        <v>24.1</v>
      </c>
      <c r="AN1791">
        <v>27.6</v>
      </c>
      <c r="AO1791">
        <v>81</v>
      </c>
      <c r="AQ1791" s="2">
        <f t="shared" si="346"/>
        <v>35757</v>
      </c>
      <c r="AR1791" s="5">
        <f t="shared" si="347"/>
        <v>1997</v>
      </c>
      <c r="AS1791" s="5">
        <f t="shared" si="348"/>
        <v>327</v>
      </c>
      <c r="AT1791" s="4">
        <f t="shared" si="354"/>
        <v>30.315789473684212</v>
      </c>
      <c r="AU1791" s="4">
        <f t="shared" si="355"/>
        <v>22.355</v>
      </c>
      <c r="AV1791" s="4">
        <f t="shared" si="349"/>
        <v>4.8260000000000005</v>
      </c>
      <c r="AW1791" s="4">
        <f t="shared" si="356"/>
        <v>14.5985401459854</v>
      </c>
    </row>
    <row r="1792" spans="1:49">
      <c r="A1792">
        <f t="shared" si="353"/>
        <v>1</v>
      </c>
      <c r="B1792" s="2">
        <f t="shared" si="352"/>
        <v>35758</v>
      </c>
      <c r="C1792" s="1">
        <v>788970</v>
      </c>
      <c r="D1792">
        <v>99999</v>
      </c>
      <c r="E1792">
        <v>1997</v>
      </c>
      <c r="F1792">
        <v>11</v>
      </c>
      <c r="G1792">
        <v>24</v>
      </c>
      <c r="H1792">
        <v>81</v>
      </c>
      <c r="I1792">
        <v>24</v>
      </c>
      <c r="J1792">
        <v>75.2</v>
      </c>
      <c r="K1792">
        <v>24</v>
      </c>
      <c r="L1792">
        <v>1014.1</v>
      </c>
      <c r="M1792">
        <v>7</v>
      </c>
      <c r="N1792">
        <v>9999.9</v>
      </c>
      <c r="O1792">
        <v>0</v>
      </c>
      <c r="P1792">
        <v>7.7</v>
      </c>
      <c r="Q1792">
        <v>24</v>
      </c>
      <c r="R1792">
        <v>7.6</v>
      </c>
      <c r="S1792">
        <v>24</v>
      </c>
      <c r="T1792">
        <v>14</v>
      </c>
      <c r="U1792">
        <v>999.9</v>
      </c>
      <c r="V1792">
        <v>88.2</v>
      </c>
      <c r="X1792">
        <v>74.7</v>
      </c>
      <c r="Z1792">
        <v>0.39</v>
      </c>
      <c r="AA1792" t="s">
        <v>19</v>
      </c>
      <c r="AB1792">
        <v>999.9</v>
      </c>
      <c r="AC1792">
        <v>10000</v>
      </c>
      <c r="AF1792">
        <v>1997</v>
      </c>
      <c r="AG1792">
        <v>328</v>
      </c>
      <c r="AH1792">
        <v>20.6</v>
      </c>
      <c r="AI1792">
        <v>28.9</v>
      </c>
      <c r="AJ1792">
        <v>25.3</v>
      </c>
      <c r="AK1792">
        <v>0.1</v>
      </c>
      <c r="AL1792">
        <v>7.2</v>
      </c>
      <c r="AM1792">
        <v>23.9</v>
      </c>
      <c r="AN1792">
        <v>27.1</v>
      </c>
      <c r="AO1792">
        <v>82.7</v>
      </c>
      <c r="AQ1792" s="2">
        <f t="shared" si="346"/>
        <v>35758</v>
      </c>
      <c r="AR1792" s="5">
        <f t="shared" si="347"/>
        <v>1997</v>
      </c>
      <c r="AS1792" s="5">
        <f t="shared" si="348"/>
        <v>328</v>
      </c>
      <c r="AT1792" s="4">
        <f t="shared" si="354"/>
        <v>30.421052631578949</v>
      </c>
      <c r="AU1792" s="4">
        <f t="shared" si="355"/>
        <v>21.504999999999999</v>
      </c>
      <c r="AV1792" s="4">
        <f t="shared" si="349"/>
        <v>9.9060000000000006</v>
      </c>
      <c r="AW1792" s="4">
        <f t="shared" si="356"/>
        <v>15.036496350364963</v>
      </c>
    </row>
    <row r="1793" spans="1:49">
      <c r="A1793">
        <f t="shared" si="353"/>
        <v>1</v>
      </c>
      <c r="B1793" s="2">
        <f t="shared" si="352"/>
        <v>35759</v>
      </c>
      <c r="C1793" s="1">
        <v>788970</v>
      </c>
      <c r="D1793">
        <v>99999</v>
      </c>
      <c r="E1793">
        <v>1997</v>
      </c>
      <c r="F1793">
        <v>11</v>
      </c>
      <c r="G1793">
        <v>25</v>
      </c>
      <c r="H1793">
        <v>80.3</v>
      </c>
      <c r="I1793">
        <v>23</v>
      </c>
      <c r="J1793">
        <v>75.8</v>
      </c>
      <c r="K1793">
        <v>23</v>
      </c>
      <c r="L1793">
        <v>1012.8</v>
      </c>
      <c r="M1793">
        <v>8</v>
      </c>
      <c r="N1793">
        <v>9999.9</v>
      </c>
      <c r="O1793">
        <v>0</v>
      </c>
      <c r="P1793">
        <v>8.3000000000000007</v>
      </c>
      <c r="Q1793">
        <v>23</v>
      </c>
      <c r="R1793">
        <v>5.2</v>
      </c>
      <c r="S1793">
        <v>23</v>
      </c>
      <c r="T1793">
        <v>14</v>
      </c>
      <c r="U1793">
        <v>26</v>
      </c>
      <c r="V1793">
        <v>88.3</v>
      </c>
      <c r="X1793">
        <v>74.099999999999994</v>
      </c>
      <c r="Z1793">
        <v>0.12</v>
      </c>
      <c r="AA1793" t="s">
        <v>19</v>
      </c>
      <c r="AB1793">
        <v>999.9</v>
      </c>
      <c r="AC1793">
        <v>10000</v>
      </c>
      <c r="AF1793">
        <v>1997</v>
      </c>
      <c r="AG1793">
        <v>329</v>
      </c>
      <c r="AH1793">
        <v>19.2</v>
      </c>
      <c r="AI1793">
        <v>27.8</v>
      </c>
      <c r="AJ1793">
        <v>26</v>
      </c>
      <c r="AK1793">
        <v>0</v>
      </c>
      <c r="AL1793">
        <v>6</v>
      </c>
      <c r="AM1793">
        <v>24.3</v>
      </c>
      <c r="AN1793">
        <v>26.6</v>
      </c>
      <c r="AO1793">
        <v>87.2</v>
      </c>
      <c r="AQ1793" s="2">
        <f t="shared" si="346"/>
        <v>35759</v>
      </c>
      <c r="AR1793" s="5">
        <f t="shared" si="347"/>
        <v>1997</v>
      </c>
      <c r="AS1793" s="5">
        <f t="shared" si="348"/>
        <v>329</v>
      </c>
      <c r="AT1793" s="4">
        <f t="shared" si="354"/>
        <v>29.263157894736842</v>
      </c>
      <c r="AU1793" s="4">
        <f t="shared" si="355"/>
        <v>22.099999999999998</v>
      </c>
      <c r="AV1793" s="4">
        <f t="shared" si="349"/>
        <v>3.048</v>
      </c>
      <c r="AW1793" s="4">
        <f t="shared" si="356"/>
        <v>14.014598540145984</v>
      </c>
    </row>
    <row r="1794" spans="1:49">
      <c r="A1794">
        <f t="shared" si="353"/>
        <v>1</v>
      </c>
      <c r="B1794" s="2">
        <f t="shared" si="352"/>
        <v>35760</v>
      </c>
      <c r="C1794" s="1">
        <v>788970</v>
      </c>
      <c r="D1794">
        <v>99999</v>
      </c>
      <c r="E1794">
        <v>1997</v>
      </c>
      <c r="F1794">
        <v>11</v>
      </c>
      <c r="G1794">
        <v>26</v>
      </c>
      <c r="H1794">
        <v>80.7</v>
      </c>
      <c r="I1794">
        <v>22</v>
      </c>
      <c r="J1794">
        <v>73.099999999999994</v>
      </c>
      <c r="K1794">
        <v>22</v>
      </c>
      <c r="L1794">
        <v>1012.7</v>
      </c>
      <c r="M1794">
        <v>8</v>
      </c>
      <c r="N1794">
        <v>9999.9</v>
      </c>
      <c r="O1794">
        <v>0</v>
      </c>
      <c r="P1794">
        <v>9.1999999999999993</v>
      </c>
      <c r="Q1794">
        <v>22</v>
      </c>
      <c r="R1794">
        <v>7.1</v>
      </c>
      <c r="S1794">
        <v>22</v>
      </c>
      <c r="T1794">
        <v>14</v>
      </c>
      <c r="U1794">
        <v>999.9</v>
      </c>
      <c r="V1794">
        <v>88.7</v>
      </c>
      <c r="X1794">
        <v>73.2</v>
      </c>
      <c r="Z1794">
        <v>0</v>
      </c>
      <c r="AA1794" t="s">
        <v>19</v>
      </c>
      <c r="AB1794">
        <v>999.9</v>
      </c>
      <c r="AC1794">
        <v>0</v>
      </c>
      <c r="AF1794">
        <v>1997</v>
      </c>
      <c r="AG1794">
        <v>330</v>
      </c>
      <c r="AH1794">
        <v>20.7</v>
      </c>
      <c r="AI1794">
        <v>27</v>
      </c>
      <c r="AJ1794">
        <v>25.5</v>
      </c>
      <c r="AK1794">
        <v>0</v>
      </c>
      <c r="AL1794">
        <v>5.5</v>
      </c>
      <c r="AM1794">
        <v>23.4</v>
      </c>
      <c r="AN1794">
        <v>26.4</v>
      </c>
      <c r="AO1794">
        <v>83.5</v>
      </c>
      <c r="AQ1794" s="2">
        <f t="shared" si="346"/>
        <v>35760</v>
      </c>
      <c r="AR1794" s="5">
        <f t="shared" si="347"/>
        <v>1997</v>
      </c>
      <c r="AS1794" s="5">
        <f t="shared" si="348"/>
        <v>330</v>
      </c>
      <c r="AT1794" s="4">
        <f t="shared" si="354"/>
        <v>28.421052631578949</v>
      </c>
      <c r="AU1794" s="4">
        <f t="shared" si="355"/>
        <v>21.675000000000001</v>
      </c>
      <c r="AV1794" s="4">
        <f t="shared" si="349"/>
        <v>0</v>
      </c>
      <c r="AW1794" s="4">
        <f t="shared" si="356"/>
        <v>15.109489051094888</v>
      </c>
    </row>
    <row r="1795" spans="1:49">
      <c r="A1795">
        <f t="shared" si="353"/>
        <v>1</v>
      </c>
      <c r="B1795" s="2">
        <f t="shared" si="352"/>
        <v>35761</v>
      </c>
      <c r="C1795" s="1">
        <v>788970</v>
      </c>
      <c r="D1795">
        <v>99999</v>
      </c>
      <c r="E1795">
        <v>1997</v>
      </c>
      <c r="F1795">
        <v>11</v>
      </c>
      <c r="G1795">
        <v>27</v>
      </c>
      <c r="H1795">
        <v>79.2</v>
      </c>
      <c r="I1795">
        <v>23</v>
      </c>
      <c r="J1795">
        <v>72.2</v>
      </c>
      <c r="K1795">
        <v>23</v>
      </c>
      <c r="L1795">
        <v>1013.2</v>
      </c>
      <c r="M1795">
        <v>8</v>
      </c>
      <c r="N1795">
        <v>9999.9</v>
      </c>
      <c r="O1795">
        <v>0</v>
      </c>
      <c r="P1795">
        <v>9.1</v>
      </c>
      <c r="Q1795">
        <v>23</v>
      </c>
      <c r="R1795">
        <v>4</v>
      </c>
      <c r="S1795">
        <v>23</v>
      </c>
      <c r="T1795">
        <v>12</v>
      </c>
      <c r="U1795">
        <v>999.9</v>
      </c>
      <c r="V1795">
        <v>88.7</v>
      </c>
      <c r="X1795">
        <v>71.2</v>
      </c>
      <c r="Z1795">
        <v>0</v>
      </c>
      <c r="AA1795" t="s">
        <v>19</v>
      </c>
      <c r="AB1795">
        <v>999.9</v>
      </c>
      <c r="AC1795">
        <v>0</v>
      </c>
      <c r="AF1795">
        <v>1997</v>
      </c>
      <c r="AG1795">
        <v>331</v>
      </c>
      <c r="AH1795">
        <v>18.600000000000001</v>
      </c>
      <c r="AI1795">
        <v>27.6</v>
      </c>
      <c r="AJ1795">
        <v>26.8</v>
      </c>
      <c r="AK1795">
        <v>0</v>
      </c>
      <c r="AL1795">
        <v>5.9</v>
      </c>
      <c r="AM1795">
        <v>23.2</v>
      </c>
      <c r="AN1795">
        <v>27.1</v>
      </c>
      <c r="AO1795">
        <v>79.2</v>
      </c>
      <c r="AQ1795" s="2">
        <f t="shared" si="346"/>
        <v>35761</v>
      </c>
      <c r="AR1795" s="5">
        <f t="shared" si="347"/>
        <v>1997</v>
      </c>
      <c r="AS1795" s="5">
        <f t="shared" si="348"/>
        <v>331</v>
      </c>
      <c r="AT1795" s="4">
        <f t="shared" si="354"/>
        <v>29.05263157894737</v>
      </c>
      <c r="AU1795" s="4">
        <f t="shared" si="355"/>
        <v>22.78</v>
      </c>
      <c r="AV1795" s="4">
        <f t="shared" si="349"/>
        <v>0</v>
      </c>
      <c r="AW1795" s="4">
        <f t="shared" si="356"/>
        <v>13.576642335766424</v>
      </c>
    </row>
    <row r="1796" spans="1:49">
      <c r="A1796">
        <f t="shared" si="353"/>
        <v>1</v>
      </c>
      <c r="B1796" s="2">
        <f t="shared" si="352"/>
        <v>35762</v>
      </c>
      <c r="C1796" s="1">
        <v>788970</v>
      </c>
      <c r="D1796">
        <v>99999</v>
      </c>
      <c r="E1796">
        <v>1997</v>
      </c>
      <c r="F1796">
        <v>11</v>
      </c>
      <c r="G1796">
        <v>28</v>
      </c>
      <c r="H1796">
        <v>79.400000000000006</v>
      </c>
      <c r="I1796">
        <v>23</v>
      </c>
      <c r="J1796">
        <v>73.400000000000006</v>
      </c>
      <c r="K1796">
        <v>23</v>
      </c>
      <c r="L1796">
        <v>1013.6</v>
      </c>
      <c r="M1796">
        <v>8</v>
      </c>
      <c r="N1796">
        <v>9999.9</v>
      </c>
      <c r="O1796">
        <v>0</v>
      </c>
      <c r="P1796">
        <v>6.9</v>
      </c>
      <c r="Q1796">
        <v>23</v>
      </c>
      <c r="R1796">
        <v>4</v>
      </c>
      <c r="S1796">
        <v>23</v>
      </c>
      <c r="T1796">
        <v>12</v>
      </c>
      <c r="U1796">
        <v>999.9</v>
      </c>
      <c r="V1796">
        <v>89.2</v>
      </c>
      <c r="X1796">
        <v>71.2</v>
      </c>
      <c r="Z1796">
        <v>0.04</v>
      </c>
      <c r="AA1796" t="s">
        <v>19</v>
      </c>
      <c r="AB1796">
        <v>999.9</v>
      </c>
      <c r="AC1796">
        <v>0</v>
      </c>
      <c r="AF1796">
        <v>1997</v>
      </c>
      <c r="AG1796">
        <v>332</v>
      </c>
      <c r="AH1796">
        <v>15.9</v>
      </c>
      <c r="AI1796">
        <v>27.4</v>
      </c>
      <c r="AJ1796">
        <v>24.6</v>
      </c>
      <c r="AK1796">
        <v>0</v>
      </c>
      <c r="AL1796">
        <v>6.3</v>
      </c>
      <c r="AM1796">
        <v>23.9</v>
      </c>
      <c r="AN1796">
        <v>26.5</v>
      </c>
      <c r="AO1796">
        <v>85.7</v>
      </c>
      <c r="AQ1796" s="2">
        <f t="shared" si="346"/>
        <v>35762</v>
      </c>
      <c r="AR1796" s="5">
        <f t="shared" si="347"/>
        <v>1997</v>
      </c>
      <c r="AS1796" s="5">
        <f t="shared" si="348"/>
        <v>332</v>
      </c>
      <c r="AT1796" s="4">
        <f t="shared" si="354"/>
        <v>28.842105263157894</v>
      </c>
      <c r="AU1796" s="4">
        <f t="shared" si="355"/>
        <v>20.91</v>
      </c>
      <c r="AV1796" s="4">
        <f t="shared" si="349"/>
        <v>1.016</v>
      </c>
      <c r="AW1796" s="4">
        <f t="shared" si="356"/>
        <v>11.605839416058393</v>
      </c>
    </row>
    <row r="1797" spans="1:49">
      <c r="A1797">
        <f t="shared" si="353"/>
        <v>1</v>
      </c>
      <c r="B1797" s="2">
        <f t="shared" si="352"/>
        <v>35763</v>
      </c>
      <c r="C1797" s="1">
        <v>788970</v>
      </c>
      <c r="D1797">
        <v>99999</v>
      </c>
      <c r="E1797">
        <v>1997</v>
      </c>
      <c r="F1797">
        <v>11</v>
      </c>
      <c r="G1797">
        <v>29</v>
      </c>
      <c r="H1797">
        <v>80</v>
      </c>
      <c r="I1797">
        <v>22</v>
      </c>
      <c r="J1797">
        <v>74.3</v>
      </c>
      <c r="K1797">
        <v>22</v>
      </c>
      <c r="L1797">
        <v>1012.7</v>
      </c>
      <c r="M1797">
        <v>7</v>
      </c>
      <c r="N1797">
        <v>9999.9</v>
      </c>
      <c r="O1797">
        <v>0</v>
      </c>
      <c r="P1797">
        <v>8.9</v>
      </c>
      <c r="Q1797">
        <v>22</v>
      </c>
      <c r="R1797">
        <v>5.3</v>
      </c>
      <c r="S1797">
        <v>22</v>
      </c>
      <c r="T1797">
        <v>12</v>
      </c>
      <c r="U1797">
        <v>999.9</v>
      </c>
      <c r="V1797">
        <v>89.4</v>
      </c>
      <c r="X1797">
        <v>71.8</v>
      </c>
      <c r="Z1797">
        <v>0.03</v>
      </c>
      <c r="AA1797" t="s">
        <v>19</v>
      </c>
      <c r="AB1797">
        <v>999.9</v>
      </c>
      <c r="AC1797">
        <v>0</v>
      </c>
      <c r="AF1797">
        <v>1997</v>
      </c>
      <c r="AG1797">
        <v>333</v>
      </c>
      <c r="AH1797">
        <v>20</v>
      </c>
      <c r="AI1797">
        <v>27.7</v>
      </c>
      <c r="AJ1797">
        <v>25.9</v>
      </c>
      <c r="AK1797">
        <v>0</v>
      </c>
      <c r="AL1797">
        <v>5.6</v>
      </c>
      <c r="AM1797">
        <v>22.8</v>
      </c>
      <c r="AN1797">
        <v>26.7</v>
      </c>
      <c r="AO1797">
        <v>78.8</v>
      </c>
      <c r="AQ1797" s="2">
        <f t="shared" ref="AQ1797:AQ1860" si="357">DATE(AR1797,1,1)+AS1797-1</f>
        <v>35763</v>
      </c>
      <c r="AR1797" s="5">
        <f t="shared" ref="AR1797:AR1860" si="358">AF1797</f>
        <v>1997</v>
      </c>
      <c r="AS1797" s="5">
        <f t="shared" ref="AS1797:AS1860" si="359">AG1797</f>
        <v>333</v>
      </c>
      <c r="AT1797" s="4">
        <f t="shared" si="354"/>
        <v>29.157894736842106</v>
      </c>
      <c r="AU1797" s="4">
        <f t="shared" si="355"/>
        <v>22.014999999999997</v>
      </c>
      <c r="AV1797" s="4">
        <f t="shared" ref="AV1797:AV1860" si="360">IF(Z1797&lt;99,CONVERT(Z1797,"in","mm"),0)</f>
        <v>0.76200000000000001</v>
      </c>
      <c r="AW1797" s="4">
        <f t="shared" si="356"/>
        <v>14.5985401459854</v>
      </c>
    </row>
    <row r="1798" spans="1:49">
      <c r="A1798">
        <f t="shared" si="353"/>
        <v>1</v>
      </c>
      <c r="B1798" s="2">
        <f t="shared" si="352"/>
        <v>35764</v>
      </c>
      <c r="C1798" s="1">
        <v>788970</v>
      </c>
      <c r="D1798">
        <v>99999</v>
      </c>
      <c r="E1798">
        <v>1997</v>
      </c>
      <c r="F1798">
        <v>11</v>
      </c>
      <c r="G1798">
        <v>30</v>
      </c>
      <c r="H1798">
        <v>79.400000000000006</v>
      </c>
      <c r="I1798">
        <v>23</v>
      </c>
      <c r="J1798">
        <v>73.900000000000006</v>
      </c>
      <c r="K1798">
        <v>23</v>
      </c>
      <c r="L1798">
        <v>1012.1</v>
      </c>
      <c r="M1798">
        <v>8</v>
      </c>
      <c r="N1798">
        <v>9999.9</v>
      </c>
      <c r="O1798">
        <v>0</v>
      </c>
      <c r="P1798">
        <v>8.4</v>
      </c>
      <c r="Q1798">
        <v>23</v>
      </c>
      <c r="R1798">
        <v>4.9000000000000004</v>
      </c>
      <c r="S1798">
        <v>23</v>
      </c>
      <c r="T1798">
        <v>12</v>
      </c>
      <c r="U1798">
        <v>999.9</v>
      </c>
      <c r="V1798">
        <v>88.5</v>
      </c>
      <c r="X1798">
        <v>71.099999999999994</v>
      </c>
      <c r="Z1798">
        <v>0.01</v>
      </c>
      <c r="AA1798" t="s">
        <v>19</v>
      </c>
      <c r="AB1798">
        <v>999.9</v>
      </c>
      <c r="AC1798">
        <v>10000</v>
      </c>
      <c r="AF1798">
        <v>1997</v>
      </c>
      <c r="AG1798">
        <v>334</v>
      </c>
      <c r="AH1798">
        <v>19.7</v>
      </c>
      <c r="AI1798">
        <v>27.7</v>
      </c>
      <c r="AJ1798">
        <v>24.6</v>
      </c>
      <c r="AK1798">
        <v>0</v>
      </c>
      <c r="AL1798">
        <v>6.1</v>
      </c>
      <c r="AM1798">
        <v>23.4</v>
      </c>
      <c r="AN1798">
        <v>26.1</v>
      </c>
      <c r="AO1798">
        <v>84.7</v>
      </c>
      <c r="AQ1798" s="2">
        <f t="shared" si="357"/>
        <v>35764</v>
      </c>
      <c r="AR1798" s="5">
        <f t="shared" si="358"/>
        <v>1997</v>
      </c>
      <c r="AS1798" s="5">
        <f t="shared" si="359"/>
        <v>334</v>
      </c>
      <c r="AT1798" s="4">
        <f t="shared" si="354"/>
        <v>29.157894736842106</v>
      </c>
      <c r="AU1798" s="4">
        <f t="shared" si="355"/>
        <v>20.91</v>
      </c>
      <c r="AV1798" s="4">
        <f t="shared" si="360"/>
        <v>0.254</v>
      </c>
      <c r="AW1798" s="4">
        <f t="shared" si="356"/>
        <v>14.37956204379562</v>
      </c>
    </row>
    <row r="1799" spans="1:49">
      <c r="A1799">
        <f t="shared" si="353"/>
        <v>1</v>
      </c>
      <c r="B1799" s="2">
        <f t="shared" si="352"/>
        <v>35765</v>
      </c>
      <c r="C1799" s="1">
        <v>788970</v>
      </c>
      <c r="D1799">
        <v>99999</v>
      </c>
      <c r="E1799">
        <v>1997</v>
      </c>
      <c r="F1799">
        <v>12</v>
      </c>
      <c r="G1799">
        <v>1</v>
      </c>
      <c r="H1799">
        <v>81.7</v>
      </c>
      <c r="I1799">
        <v>20</v>
      </c>
      <c r="J1799">
        <v>73.400000000000006</v>
      </c>
      <c r="K1799">
        <v>20</v>
      </c>
      <c r="L1799">
        <v>1012.7</v>
      </c>
      <c r="M1799">
        <v>7</v>
      </c>
      <c r="N1799">
        <v>9999.9</v>
      </c>
      <c r="O1799">
        <v>0</v>
      </c>
      <c r="P1799">
        <v>8.9</v>
      </c>
      <c r="Q1799">
        <v>20</v>
      </c>
      <c r="R1799">
        <v>7.8</v>
      </c>
      <c r="S1799">
        <v>20</v>
      </c>
      <c r="T1799">
        <v>15.9</v>
      </c>
      <c r="U1799">
        <v>999.9</v>
      </c>
      <c r="V1799">
        <v>88.9</v>
      </c>
      <c r="X1799">
        <v>72.5</v>
      </c>
      <c r="Z1799">
        <v>0</v>
      </c>
      <c r="AA1799" t="s">
        <v>19</v>
      </c>
      <c r="AB1799">
        <v>999.9</v>
      </c>
      <c r="AC1799">
        <v>0</v>
      </c>
      <c r="AF1799">
        <v>1997</v>
      </c>
      <c r="AG1799">
        <v>335</v>
      </c>
      <c r="AH1799">
        <v>20.3</v>
      </c>
      <c r="AI1799">
        <v>27.2</v>
      </c>
      <c r="AJ1799">
        <v>25.2</v>
      </c>
      <c r="AK1799">
        <v>0</v>
      </c>
      <c r="AL1799">
        <v>6.6</v>
      </c>
      <c r="AM1799">
        <v>22.9</v>
      </c>
      <c r="AN1799">
        <v>26.2</v>
      </c>
      <c r="AO1799">
        <v>81.3</v>
      </c>
      <c r="AQ1799" s="2">
        <f t="shared" si="357"/>
        <v>35765</v>
      </c>
      <c r="AR1799" s="5">
        <f t="shared" si="358"/>
        <v>1997</v>
      </c>
      <c r="AS1799" s="5">
        <f t="shared" si="359"/>
        <v>335</v>
      </c>
      <c r="AT1799" s="4">
        <f t="shared" si="354"/>
        <v>28.631578947368421</v>
      </c>
      <c r="AU1799" s="4">
        <f t="shared" si="355"/>
        <v>21.419999999999998</v>
      </c>
      <c r="AV1799" s="4">
        <f t="shared" si="360"/>
        <v>0</v>
      </c>
      <c r="AW1799" s="4">
        <f t="shared" si="356"/>
        <v>14.817518248175181</v>
      </c>
    </row>
    <row r="1800" spans="1:49">
      <c r="A1800">
        <f t="shared" si="353"/>
        <v>1</v>
      </c>
      <c r="B1800" s="2">
        <f t="shared" ref="B1800:B1831" si="361">DATE(E1800,F1800,G1800)</f>
        <v>35766</v>
      </c>
      <c r="C1800" s="1">
        <v>788970</v>
      </c>
      <c r="D1800">
        <v>99999</v>
      </c>
      <c r="E1800">
        <v>1997</v>
      </c>
      <c r="F1800">
        <v>12</v>
      </c>
      <c r="G1800">
        <v>2</v>
      </c>
      <c r="H1800">
        <v>80.099999999999994</v>
      </c>
      <c r="I1800">
        <v>24</v>
      </c>
      <c r="J1800">
        <v>73.099999999999994</v>
      </c>
      <c r="K1800">
        <v>24</v>
      </c>
      <c r="L1800">
        <v>1014</v>
      </c>
      <c r="M1800">
        <v>8</v>
      </c>
      <c r="N1800">
        <v>9999.9</v>
      </c>
      <c r="O1800">
        <v>0</v>
      </c>
      <c r="P1800">
        <v>10</v>
      </c>
      <c r="Q1800">
        <v>24</v>
      </c>
      <c r="R1800">
        <v>4.7</v>
      </c>
      <c r="S1800">
        <v>24</v>
      </c>
      <c r="T1800">
        <v>11.1</v>
      </c>
      <c r="U1800">
        <v>999.9</v>
      </c>
      <c r="V1800">
        <v>88.2</v>
      </c>
      <c r="W1800" t="s">
        <v>20</v>
      </c>
      <c r="X1800">
        <v>71.599999999999994</v>
      </c>
      <c r="Y1800" t="s">
        <v>20</v>
      </c>
      <c r="Z1800">
        <v>0.03</v>
      </c>
      <c r="AA1800" t="s">
        <v>19</v>
      </c>
      <c r="AB1800">
        <v>999.9</v>
      </c>
      <c r="AC1800">
        <v>10000</v>
      </c>
      <c r="AF1800">
        <v>1997</v>
      </c>
      <c r="AG1800">
        <v>336</v>
      </c>
      <c r="AH1800">
        <v>19.8</v>
      </c>
      <c r="AI1800">
        <v>27.7</v>
      </c>
      <c r="AJ1800">
        <v>24.4</v>
      </c>
      <c r="AK1800">
        <v>0</v>
      </c>
      <c r="AL1800">
        <v>5.2</v>
      </c>
      <c r="AM1800">
        <v>23.4</v>
      </c>
      <c r="AN1800">
        <v>26.6</v>
      </c>
      <c r="AO1800">
        <v>82.5</v>
      </c>
      <c r="AQ1800" s="2">
        <f t="shared" si="357"/>
        <v>35766</v>
      </c>
      <c r="AR1800" s="5">
        <f t="shared" si="358"/>
        <v>1997</v>
      </c>
      <c r="AS1800" s="5">
        <f t="shared" si="359"/>
        <v>336</v>
      </c>
      <c r="AT1800" s="4">
        <f t="shared" si="354"/>
        <v>29.157894736842106</v>
      </c>
      <c r="AU1800" s="4">
        <f t="shared" si="355"/>
        <v>20.74</v>
      </c>
      <c r="AV1800" s="4">
        <f t="shared" si="360"/>
        <v>0.76200000000000001</v>
      </c>
      <c r="AW1800" s="4">
        <f t="shared" si="356"/>
        <v>14.452554744525546</v>
      </c>
    </row>
    <row r="1801" spans="1:49">
      <c r="A1801">
        <f t="shared" ref="A1801:A1832" si="362">B1801-B1800</f>
        <v>1</v>
      </c>
      <c r="B1801" s="2">
        <f t="shared" si="361"/>
        <v>35767</v>
      </c>
      <c r="C1801" s="1">
        <v>788970</v>
      </c>
      <c r="D1801">
        <v>99999</v>
      </c>
      <c r="E1801">
        <v>1997</v>
      </c>
      <c r="F1801">
        <v>12</v>
      </c>
      <c r="G1801">
        <v>3</v>
      </c>
      <c r="H1801">
        <v>79</v>
      </c>
      <c r="I1801">
        <v>22</v>
      </c>
      <c r="J1801">
        <v>74</v>
      </c>
      <c r="K1801">
        <v>22</v>
      </c>
      <c r="L1801">
        <v>1015.3</v>
      </c>
      <c r="M1801">
        <v>8</v>
      </c>
      <c r="N1801">
        <v>9999.9</v>
      </c>
      <c r="O1801">
        <v>0</v>
      </c>
      <c r="P1801">
        <v>9.3000000000000007</v>
      </c>
      <c r="Q1801">
        <v>22</v>
      </c>
      <c r="R1801">
        <v>3.7</v>
      </c>
      <c r="S1801">
        <v>22</v>
      </c>
      <c r="T1801">
        <v>12</v>
      </c>
      <c r="U1801">
        <v>999.9</v>
      </c>
      <c r="V1801">
        <v>89.6</v>
      </c>
      <c r="X1801">
        <v>72.3</v>
      </c>
      <c r="Z1801">
        <v>0.13</v>
      </c>
      <c r="AA1801" t="s">
        <v>19</v>
      </c>
      <c r="AB1801">
        <v>999.9</v>
      </c>
      <c r="AC1801">
        <v>0</v>
      </c>
      <c r="AF1801">
        <v>1997</v>
      </c>
      <c r="AG1801">
        <v>337</v>
      </c>
      <c r="AH1801">
        <v>17.100000000000001</v>
      </c>
      <c r="AI1801">
        <v>27.7</v>
      </c>
      <c r="AJ1801">
        <v>26</v>
      </c>
      <c r="AK1801">
        <v>0</v>
      </c>
      <c r="AL1801">
        <v>5.3</v>
      </c>
      <c r="AM1801">
        <v>23.7</v>
      </c>
      <c r="AN1801">
        <v>26.6</v>
      </c>
      <c r="AO1801">
        <v>84.1</v>
      </c>
      <c r="AQ1801" s="2">
        <f t="shared" si="357"/>
        <v>35767</v>
      </c>
      <c r="AR1801" s="5">
        <f t="shared" si="358"/>
        <v>1997</v>
      </c>
      <c r="AS1801" s="5">
        <f t="shared" si="359"/>
        <v>337</v>
      </c>
      <c r="AT1801" s="4">
        <f t="shared" si="354"/>
        <v>29.157894736842106</v>
      </c>
      <c r="AU1801" s="4">
        <f t="shared" si="355"/>
        <v>22.099999999999998</v>
      </c>
      <c r="AV1801" s="4">
        <f t="shared" si="360"/>
        <v>3.3019999999999996</v>
      </c>
      <c r="AW1801" s="4">
        <f t="shared" si="356"/>
        <v>12.481751824817518</v>
      </c>
    </row>
    <row r="1802" spans="1:49">
      <c r="A1802">
        <f t="shared" si="362"/>
        <v>1</v>
      </c>
      <c r="B1802" s="2">
        <f t="shared" si="361"/>
        <v>35768</v>
      </c>
      <c r="C1802" s="1">
        <v>788970</v>
      </c>
      <c r="D1802">
        <v>99999</v>
      </c>
      <c r="E1802">
        <v>1997</v>
      </c>
      <c r="F1802">
        <v>12</v>
      </c>
      <c r="G1802">
        <v>4</v>
      </c>
      <c r="H1802">
        <v>79.900000000000006</v>
      </c>
      <c r="I1802">
        <v>22</v>
      </c>
      <c r="J1802">
        <v>72.3</v>
      </c>
      <c r="K1802">
        <v>22</v>
      </c>
      <c r="L1802">
        <v>1014.8</v>
      </c>
      <c r="M1802">
        <v>8</v>
      </c>
      <c r="N1802">
        <v>9999.9</v>
      </c>
      <c r="O1802">
        <v>0</v>
      </c>
      <c r="P1802">
        <v>9.8000000000000007</v>
      </c>
      <c r="Q1802">
        <v>22</v>
      </c>
      <c r="R1802">
        <v>5.8</v>
      </c>
      <c r="S1802">
        <v>22</v>
      </c>
      <c r="T1802">
        <v>15.9</v>
      </c>
      <c r="U1802">
        <v>999.9</v>
      </c>
      <c r="V1802">
        <v>89.6</v>
      </c>
      <c r="W1802" t="s">
        <v>20</v>
      </c>
      <c r="X1802">
        <v>71.599999999999994</v>
      </c>
      <c r="Y1802" t="s">
        <v>20</v>
      </c>
      <c r="Z1802">
        <v>0</v>
      </c>
      <c r="AA1802" t="s">
        <v>19</v>
      </c>
      <c r="AB1802">
        <v>999.9</v>
      </c>
      <c r="AC1802">
        <v>0</v>
      </c>
      <c r="AF1802">
        <v>1997</v>
      </c>
      <c r="AG1802">
        <v>338</v>
      </c>
      <c r="AH1802">
        <v>18.899999999999999</v>
      </c>
      <c r="AI1802">
        <v>26.8</v>
      </c>
      <c r="AJ1802">
        <v>25.1</v>
      </c>
      <c r="AK1802">
        <v>0</v>
      </c>
      <c r="AL1802">
        <v>6.2</v>
      </c>
      <c r="AM1802">
        <v>22.7</v>
      </c>
      <c r="AN1802">
        <v>26.2</v>
      </c>
      <c r="AO1802">
        <v>80.7</v>
      </c>
      <c r="AQ1802" s="2">
        <f t="shared" si="357"/>
        <v>35768</v>
      </c>
      <c r="AR1802" s="5">
        <f t="shared" si="358"/>
        <v>1997</v>
      </c>
      <c r="AS1802" s="5">
        <f t="shared" si="359"/>
        <v>338</v>
      </c>
      <c r="AT1802" s="4">
        <f t="shared" si="354"/>
        <v>28.210526315789476</v>
      </c>
      <c r="AU1802" s="4">
        <f t="shared" si="355"/>
        <v>21.335000000000001</v>
      </c>
      <c r="AV1802" s="4">
        <f t="shared" si="360"/>
        <v>0</v>
      </c>
      <c r="AW1802" s="4">
        <f t="shared" si="356"/>
        <v>13.795620437956202</v>
      </c>
    </row>
    <row r="1803" spans="1:49">
      <c r="A1803">
        <f t="shared" si="362"/>
        <v>1</v>
      </c>
      <c r="B1803" s="2">
        <f t="shared" si="361"/>
        <v>35769</v>
      </c>
      <c r="C1803" s="1">
        <v>788970</v>
      </c>
      <c r="D1803">
        <v>99999</v>
      </c>
      <c r="E1803">
        <v>1997</v>
      </c>
      <c r="F1803">
        <v>12</v>
      </c>
      <c r="G1803">
        <v>5</v>
      </c>
      <c r="H1803">
        <v>80.2</v>
      </c>
      <c r="I1803">
        <v>23</v>
      </c>
      <c r="J1803">
        <v>72.599999999999994</v>
      </c>
      <c r="K1803">
        <v>23</v>
      </c>
      <c r="L1803">
        <v>1014.2</v>
      </c>
      <c r="M1803">
        <v>7</v>
      </c>
      <c r="N1803">
        <v>9999.9</v>
      </c>
      <c r="O1803">
        <v>0</v>
      </c>
      <c r="P1803">
        <v>10.1</v>
      </c>
      <c r="Q1803">
        <v>23</v>
      </c>
      <c r="R1803">
        <v>6.3</v>
      </c>
      <c r="S1803">
        <v>23</v>
      </c>
      <c r="T1803">
        <v>12</v>
      </c>
      <c r="U1803">
        <v>16.899999999999999</v>
      </c>
      <c r="V1803">
        <v>88.9</v>
      </c>
      <c r="X1803">
        <v>71.2</v>
      </c>
      <c r="Z1803">
        <v>0.01</v>
      </c>
      <c r="AA1803" t="s">
        <v>19</v>
      </c>
      <c r="AB1803">
        <v>999.9</v>
      </c>
      <c r="AC1803">
        <v>0</v>
      </c>
      <c r="AF1803">
        <v>1997</v>
      </c>
      <c r="AG1803">
        <v>339</v>
      </c>
      <c r="AH1803">
        <v>16.899999999999999</v>
      </c>
      <c r="AI1803">
        <v>28</v>
      </c>
      <c r="AJ1803">
        <v>26.5</v>
      </c>
      <c r="AK1803">
        <v>0</v>
      </c>
      <c r="AL1803">
        <v>6.3</v>
      </c>
      <c r="AM1803">
        <v>23.1</v>
      </c>
      <c r="AN1803">
        <v>27.1</v>
      </c>
      <c r="AO1803">
        <v>78.099999999999994</v>
      </c>
      <c r="AQ1803" s="2">
        <f t="shared" si="357"/>
        <v>35769</v>
      </c>
      <c r="AR1803" s="5">
        <f t="shared" si="358"/>
        <v>1997</v>
      </c>
      <c r="AS1803" s="5">
        <f t="shared" si="359"/>
        <v>339</v>
      </c>
      <c r="AT1803" s="4">
        <f t="shared" si="354"/>
        <v>29.473684210526319</v>
      </c>
      <c r="AU1803" s="4">
        <f t="shared" si="355"/>
        <v>22.524999999999999</v>
      </c>
      <c r="AV1803" s="4">
        <f t="shared" si="360"/>
        <v>0.254</v>
      </c>
      <c r="AW1803" s="4">
        <f t="shared" si="356"/>
        <v>12.335766423357661</v>
      </c>
    </row>
    <row r="1804" spans="1:49">
      <c r="A1804">
        <f t="shared" si="362"/>
        <v>1</v>
      </c>
      <c r="B1804" s="2">
        <f t="shared" si="361"/>
        <v>35770</v>
      </c>
      <c r="C1804" s="1">
        <v>788970</v>
      </c>
      <c r="D1804">
        <v>99999</v>
      </c>
      <c r="E1804">
        <v>1997</v>
      </c>
      <c r="F1804">
        <v>12</v>
      </c>
      <c r="G1804">
        <v>6</v>
      </c>
      <c r="H1804">
        <v>81</v>
      </c>
      <c r="I1804">
        <v>22</v>
      </c>
      <c r="J1804">
        <v>72.8</v>
      </c>
      <c r="K1804">
        <v>22</v>
      </c>
      <c r="L1804">
        <v>1014.4</v>
      </c>
      <c r="M1804">
        <v>8</v>
      </c>
      <c r="N1804">
        <v>9999.9</v>
      </c>
      <c r="O1804">
        <v>0</v>
      </c>
      <c r="P1804">
        <v>9.5</v>
      </c>
      <c r="Q1804">
        <v>22</v>
      </c>
      <c r="R1804">
        <v>6.4</v>
      </c>
      <c r="S1804">
        <v>22</v>
      </c>
      <c r="T1804">
        <v>13</v>
      </c>
      <c r="U1804">
        <v>999.9</v>
      </c>
      <c r="V1804">
        <v>88.9</v>
      </c>
      <c r="X1804">
        <v>71.2</v>
      </c>
      <c r="Z1804">
        <v>0</v>
      </c>
      <c r="AA1804" t="s">
        <v>19</v>
      </c>
      <c r="AB1804">
        <v>999.9</v>
      </c>
      <c r="AC1804">
        <v>0</v>
      </c>
      <c r="AF1804">
        <v>1997</v>
      </c>
      <c r="AG1804">
        <v>340</v>
      </c>
      <c r="AH1804">
        <v>17.5</v>
      </c>
      <c r="AI1804">
        <v>27.2</v>
      </c>
      <c r="AJ1804">
        <v>25.3</v>
      </c>
      <c r="AK1804">
        <v>0</v>
      </c>
      <c r="AL1804">
        <v>5.2</v>
      </c>
      <c r="AM1804">
        <v>22.7</v>
      </c>
      <c r="AN1804">
        <v>26.6</v>
      </c>
      <c r="AO1804">
        <v>78.900000000000006</v>
      </c>
      <c r="AQ1804" s="2">
        <f t="shared" si="357"/>
        <v>35770</v>
      </c>
      <c r="AR1804" s="5">
        <f t="shared" si="358"/>
        <v>1997</v>
      </c>
      <c r="AS1804" s="5">
        <f t="shared" si="359"/>
        <v>340</v>
      </c>
      <c r="AT1804" s="4">
        <f t="shared" si="354"/>
        <v>28.631578947368421</v>
      </c>
      <c r="AU1804" s="4">
        <f t="shared" si="355"/>
        <v>21.504999999999999</v>
      </c>
      <c r="AV1804" s="4">
        <f t="shared" si="360"/>
        <v>0</v>
      </c>
      <c r="AW1804" s="4">
        <f t="shared" si="356"/>
        <v>12.773722627737225</v>
      </c>
    </row>
    <row r="1805" spans="1:49">
      <c r="A1805">
        <f t="shared" si="362"/>
        <v>1</v>
      </c>
      <c r="B1805" s="2">
        <f t="shared" si="361"/>
        <v>35771</v>
      </c>
      <c r="C1805" s="1">
        <v>788970</v>
      </c>
      <c r="D1805">
        <v>99999</v>
      </c>
      <c r="E1805">
        <v>1997</v>
      </c>
      <c r="F1805">
        <v>12</v>
      </c>
      <c r="G1805">
        <v>7</v>
      </c>
      <c r="H1805">
        <v>78.5</v>
      </c>
      <c r="I1805">
        <v>24</v>
      </c>
      <c r="J1805">
        <v>71.8</v>
      </c>
      <c r="K1805">
        <v>24</v>
      </c>
      <c r="L1805">
        <v>1016.1</v>
      </c>
      <c r="M1805">
        <v>8</v>
      </c>
      <c r="N1805">
        <v>9999.9</v>
      </c>
      <c r="O1805">
        <v>0</v>
      </c>
      <c r="P1805">
        <v>9.1</v>
      </c>
      <c r="Q1805">
        <v>24</v>
      </c>
      <c r="R1805">
        <v>5.6</v>
      </c>
      <c r="S1805">
        <v>24</v>
      </c>
      <c r="T1805">
        <v>12</v>
      </c>
      <c r="U1805">
        <v>999.9</v>
      </c>
      <c r="V1805">
        <v>88.2</v>
      </c>
      <c r="W1805" t="s">
        <v>20</v>
      </c>
      <c r="X1805">
        <v>69.8</v>
      </c>
      <c r="Y1805" t="s">
        <v>20</v>
      </c>
      <c r="Z1805">
        <v>0.01</v>
      </c>
      <c r="AA1805" t="s">
        <v>19</v>
      </c>
      <c r="AB1805">
        <v>999.9</v>
      </c>
      <c r="AC1805">
        <v>0</v>
      </c>
      <c r="AF1805">
        <v>1997</v>
      </c>
      <c r="AG1805">
        <v>341</v>
      </c>
      <c r="AH1805">
        <v>18.100000000000001</v>
      </c>
      <c r="AI1805">
        <v>27.4</v>
      </c>
      <c r="AJ1805">
        <v>25.8</v>
      </c>
      <c r="AK1805">
        <v>0</v>
      </c>
      <c r="AL1805">
        <v>5</v>
      </c>
      <c r="AM1805">
        <v>21.8</v>
      </c>
      <c r="AN1805">
        <v>26.5</v>
      </c>
      <c r="AO1805">
        <v>75.3</v>
      </c>
      <c r="AQ1805" s="2">
        <f t="shared" si="357"/>
        <v>35771</v>
      </c>
      <c r="AR1805" s="5">
        <f t="shared" si="358"/>
        <v>1997</v>
      </c>
      <c r="AS1805" s="5">
        <f t="shared" si="359"/>
        <v>341</v>
      </c>
      <c r="AT1805" s="4">
        <f t="shared" si="354"/>
        <v>28.842105263157894</v>
      </c>
      <c r="AU1805" s="4">
        <f t="shared" si="355"/>
        <v>21.93</v>
      </c>
      <c r="AV1805" s="4">
        <f t="shared" si="360"/>
        <v>0.254</v>
      </c>
      <c r="AW1805" s="4">
        <f t="shared" si="356"/>
        <v>13.211678832116789</v>
      </c>
    </row>
    <row r="1806" spans="1:49">
      <c r="A1806">
        <f t="shared" si="362"/>
        <v>1</v>
      </c>
      <c r="B1806" s="2">
        <f t="shared" si="361"/>
        <v>35772</v>
      </c>
      <c r="C1806" s="1">
        <v>788970</v>
      </c>
      <c r="D1806">
        <v>99999</v>
      </c>
      <c r="E1806">
        <v>1997</v>
      </c>
      <c r="F1806">
        <v>12</v>
      </c>
      <c r="G1806">
        <v>8</v>
      </c>
      <c r="H1806">
        <v>78.599999999999994</v>
      </c>
      <c r="I1806">
        <v>24</v>
      </c>
      <c r="J1806">
        <v>70.8</v>
      </c>
      <c r="K1806">
        <v>24</v>
      </c>
      <c r="L1806">
        <v>1015.9</v>
      </c>
      <c r="M1806">
        <v>5</v>
      </c>
      <c r="N1806">
        <v>9999.9</v>
      </c>
      <c r="O1806">
        <v>0</v>
      </c>
      <c r="P1806">
        <v>8.6</v>
      </c>
      <c r="Q1806">
        <v>24</v>
      </c>
      <c r="R1806">
        <v>4.3</v>
      </c>
      <c r="S1806">
        <v>24</v>
      </c>
      <c r="T1806">
        <v>9.9</v>
      </c>
      <c r="U1806">
        <v>999.9</v>
      </c>
      <c r="V1806">
        <v>89.8</v>
      </c>
      <c r="W1806" t="s">
        <v>20</v>
      </c>
      <c r="X1806">
        <v>68</v>
      </c>
      <c r="Y1806" t="s">
        <v>20</v>
      </c>
      <c r="Z1806">
        <v>0</v>
      </c>
      <c r="AA1806" t="s">
        <v>19</v>
      </c>
      <c r="AB1806">
        <v>999.9</v>
      </c>
      <c r="AC1806">
        <v>0</v>
      </c>
      <c r="AF1806">
        <v>1997</v>
      </c>
      <c r="AG1806">
        <v>342</v>
      </c>
      <c r="AH1806">
        <v>17</v>
      </c>
      <c r="AI1806">
        <v>28.1</v>
      </c>
      <c r="AJ1806">
        <v>26.7</v>
      </c>
      <c r="AK1806">
        <v>0</v>
      </c>
      <c r="AL1806">
        <v>3.7</v>
      </c>
      <c r="AM1806">
        <v>21.9</v>
      </c>
      <c r="AN1806">
        <v>27.3</v>
      </c>
      <c r="AO1806">
        <v>71.599999999999994</v>
      </c>
      <c r="AQ1806" s="2">
        <f t="shared" si="357"/>
        <v>35772</v>
      </c>
      <c r="AR1806" s="5">
        <f t="shared" si="358"/>
        <v>1997</v>
      </c>
      <c r="AS1806" s="5">
        <f t="shared" si="359"/>
        <v>342</v>
      </c>
      <c r="AT1806" s="4">
        <f t="shared" si="354"/>
        <v>29.578947368421055</v>
      </c>
      <c r="AU1806" s="4">
        <f t="shared" si="355"/>
        <v>22.695</v>
      </c>
      <c r="AV1806" s="4">
        <f t="shared" si="360"/>
        <v>0</v>
      </c>
      <c r="AW1806" s="4">
        <f t="shared" si="356"/>
        <v>12.40875912408759</v>
      </c>
    </row>
    <row r="1807" spans="1:49">
      <c r="A1807">
        <f t="shared" si="362"/>
        <v>1</v>
      </c>
      <c r="B1807" s="2">
        <f t="shared" si="361"/>
        <v>35773</v>
      </c>
      <c r="C1807" s="1">
        <v>788970</v>
      </c>
      <c r="D1807">
        <v>99999</v>
      </c>
      <c r="E1807">
        <v>1997</v>
      </c>
      <c r="F1807">
        <v>12</v>
      </c>
      <c r="G1807">
        <v>9</v>
      </c>
      <c r="H1807">
        <v>78.3</v>
      </c>
      <c r="I1807">
        <v>22</v>
      </c>
      <c r="J1807">
        <v>72</v>
      </c>
      <c r="K1807">
        <v>22</v>
      </c>
      <c r="L1807">
        <v>1015.5</v>
      </c>
      <c r="M1807">
        <v>8</v>
      </c>
      <c r="N1807">
        <v>9999.9</v>
      </c>
      <c r="O1807">
        <v>0</v>
      </c>
      <c r="P1807">
        <v>10.199999999999999</v>
      </c>
      <c r="Q1807">
        <v>22</v>
      </c>
      <c r="R1807">
        <v>2.9</v>
      </c>
      <c r="S1807">
        <v>22</v>
      </c>
      <c r="T1807">
        <v>8.9</v>
      </c>
      <c r="U1807">
        <v>999.9</v>
      </c>
      <c r="V1807">
        <v>90</v>
      </c>
      <c r="X1807">
        <v>68.400000000000006</v>
      </c>
      <c r="Z1807">
        <v>0</v>
      </c>
      <c r="AA1807" t="s">
        <v>19</v>
      </c>
      <c r="AB1807">
        <v>999.9</v>
      </c>
      <c r="AC1807">
        <v>0</v>
      </c>
      <c r="AF1807">
        <v>1997</v>
      </c>
      <c r="AG1807">
        <v>343</v>
      </c>
      <c r="AH1807">
        <v>17.399999999999999</v>
      </c>
      <c r="AI1807">
        <v>27.4</v>
      </c>
      <c r="AJ1807">
        <v>25.5</v>
      </c>
      <c r="AK1807">
        <v>0</v>
      </c>
      <c r="AL1807">
        <v>4.4000000000000004</v>
      </c>
      <c r="AM1807">
        <v>21.6</v>
      </c>
      <c r="AN1807">
        <v>26.7</v>
      </c>
      <c r="AO1807">
        <v>73.2</v>
      </c>
      <c r="AQ1807" s="2">
        <f t="shared" si="357"/>
        <v>35773</v>
      </c>
      <c r="AR1807" s="5">
        <f t="shared" si="358"/>
        <v>1997</v>
      </c>
      <c r="AS1807" s="5">
        <f t="shared" si="359"/>
        <v>343</v>
      </c>
      <c r="AT1807" s="4">
        <f t="shared" si="354"/>
        <v>28.842105263157894</v>
      </c>
      <c r="AU1807" s="4">
        <f t="shared" si="355"/>
        <v>21.675000000000001</v>
      </c>
      <c r="AV1807" s="4">
        <f t="shared" si="360"/>
        <v>0</v>
      </c>
      <c r="AW1807" s="4">
        <f t="shared" si="356"/>
        <v>12.700729927007297</v>
      </c>
    </row>
    <row r="1808" spans="1:49">
      <c r="A1808">
        <f t="shared" si="362"/>
        <v>1</v>
      </c>
      <c r="B1808" s="2">
        <f t="shared" si="361"/>
        <v>35774</v>
      </c>
      <c r="C1808" s="1">
        <v>788970</v>
      </c>
      <c r="D1808">
        <v>99999</v>
      </c>
      <c r="E1808">
        <v>1997</v>
      </c>
      <c r="F1808">
        <v>12</v>
      </c>
      <c r="G1808">
        <v>10</v>
      </c>
      <c r="H1808">
        <v>76.3</v>
      </c>
      <c r="I1808">
        <v>22</v>
      </c>
      <c r="J1808">
        <v>72.3</v>
      </c>
      <c r="K1808">
        <v>22</v>
      </c>
      <c r="L1808">
        <v>1015</v>
      </c>
      <c r="M1808">
        <v>7</v>
      </c>
      <c r="N1808">
        <v>9999.9</v>
      </c>
      <c r="O1808">
        <v>0</v>
      </c>
      <c r="P1808">
        <v>9.9</v>
      </c>
      <c r="Q1808">
        <v>22</v>
      </c>
      <c r="R1808">
        <v>3</v>
      </c>
      <c r="S1808">
        <v>22</v>
      </c>
      <c r="T1808">
        <v>9.9</v>
      </c>
      <c r="U1808">
        <v>999.9</v>
      </c>
      <c r="V1808">
        <v>88.2</v>
      </c>
      <c r="X1808">
        <v>70.7</v>
      </c>
      <c r="Z1808">
        <v>0</v>
      </c>
      <c r="AA1808" t="s">
        <v>19</v>
      </c>
      <c r="AB1808">
        <v>999.9</v>
      </c>
      <c r="AC1808">
        <v>0</v>
      </c>
      <c r="AF1808">
        <v>1997</v>
      </c>
      <c r="AG1808">
        <v>344</v>
      </c>
      <c r="AH1808">
        <v>12.9</v>
      </c>
      <c r="AI1808">
        <v>27.3</v>
      </c>
      <c r="AJ1808">
        <v>26.3</v>
      </c>
      <c r="AK1808">
        <v>0</v>
      </c>
      <c r="AL1808">
        <v>5.5</v>
      </c>
      <c r="AM1808">
        <v>22.8</v>
      </c>
      <c r="AN1808">
        <v>26.6</v>
      </c>
      <c r="AO1808">
        <v>79.099999999999994</v>
      </c>
      <c r="AQ1808" s="2">
        <f t="shared" si="357"/>
        <v>35774</v>
      </c>
      <c r="AR1808" s="5">
        <f t="shared" si="358"/>
        <v>1997</v>
      </c>
      <c r="AS1808" s="5">
        <f t="shared" si="359"/>
        <v>344</v>
      </c>
      <c r="AT1808" s="4">
        <f t="shared" si="354"/>
        <v>28.736842105263161</v>
      </c>
      <c r="AU1808" s="4">
        <f t="shared" si="355"/>
        <v>22.355</v>
      </c>
      <c r="AV1808" s="4">
        <f t="shared" si="360"/>
        <v>0</v>
      </c>
      <c r="AW1808" s="4">
        <f t="shared" si="356"/>
        <v>9.4160583941605829</v>
      </c>
    </row>
    <row r="1809" spans="1:49">
      <c r="A1809">
        <f t="shared" si="362"/>
        <v>1</v>
      </c>
      <c r="B1809" s="2">
        <f t="shared" si="361"/>
        <v>35775</v>
      </c>
      <c r="C1809" s="1">
        <v>788970</v>
      </c>
      <c r="D1809">
        <v>99999</v>
      </c>
      <c r="E1809">
        <v>1997</v>
      </c>
      <c r="F1809">
        <v>12</v>
      </c>
      <c r="G1809">
        <v>11</v>
      </c>
      <c r="H1809">
        <v>76</v>
      </c>
      <c r="I1809">
        <v>22</v>
      </c>
      <c r="J1809">
        <v>72.8</v>
      </c>
      <c r="K1809">
        <v>22</v>
      </c>
      <c r="L1809">
        <v>1015.6</v>
      </c>
      <c r="M1809">
        <v>8</v>
      </c>
      <c r="N1809">
        <v>9999.9</v>
      </c>
      <c r="O1809">
        <v>0</v>
      </c>
      <c r="P1809">
        <v>8.4</v>
      </c>
      <c r="Q1809">
        <v>22</v>
      </c>
      <c r="R1809">
        <v>3.4</v>
      </c>
      <c r="S1809">
        <v>22</v>
      </c>
      <c r="T1809">
        <v>9.9</v>
      </c>
      <c r="U1809">
        <v>999.9</v>
      </c>
      <c r="V1809">
        <v>86.4</v>
      </c>
      <c r="X1809">
        <v>69.599999999999994</v>
      </c>
      <c r="Z1809">
        <v>0.13</v>
      </c>
      <c r="AA1809" t="s">
        <v>19</v>
      </c>
      <c r="AB1809">
        <v>999.9</v>
      </c>
      <c r="AC1809">
        <v>10000</v>
      </c>
      <c r="AF1809">
        <v>1997</v>
      </c>
      <c r="AG1809">
        <v>345</v>
      </c>
      <c r="AH1809">
        <v>15.1</v>
      </c>
      <c r="AI1809">
        <v>27.3</v>
      </c>
      <c r="AJ1809">
        <v>25.9</v>
      </c>
      <c r="AK1809">
        <v>0</v>
      </c>
      <c r="AL1809">
        <v>6.6</v>
      </c>
      <c r="AM1809">
        <v>22.6</v>
      </c>
      <c r="AN1809">
        <v>26.6</v>
      </c>
      <c r="AO1809">
        <v>77.900000000000006</v>
      </c>
      <c r="AQ1809" s="2">
        <f t="shared" si="357"/>
        <v>35775</v>
      </c>
      <c r="AR1809" s="5">
        <f t="shared" si="358"/>
        <v>1997</v>
      </c>
      <c r="AS1809" s="5">
        <f t="shared" si="359"/>
        <v>345</v>
      </c>
      <c r="AT1809" s="4">
        <f t="shared" si="354"/>
        <v>28.736842105263161</v>
      </c>
      <c r="AU1809" s="4">
        <f t="shared" si="355"/>
        <v>22.014999999999997</v>
      </c>
      <c r="AV1809" s="4">
        <f t="shared" si="360"/>
        <v>3.3019999999999996</v>
      </c>
      <c r="AW1809" s="4">
        <f t="shared" si="356"/>
        <v>11.021897810218977</v>
      </c>
    </row>
    <row r="1810" spans="1:49">
      <c r="A1810">
        <f t="shared" si="362"/>
        <v>1</v>
      </c>
      <c r="B1810" s="2">
        <f t="shared" si="361"/>
        <v>35776</v>
      </c>
      <c r="C1810" s="1">
        <v>788970</v>
      </c>
      <c r="D1810">
        <v>99999</v>
      </c>
      <c r="E1810">
        <v>1997</v>
      </c>
      <c r="F1810">
        <v>12</v>
      </c>
      <c r="G1810">
        <v>12</v>
      </c>
      <c r="H1810">
        <v>77.599999999999994</v>
      </c>
      <c r="I1810">
        <v>22</v>
      </c>
      <c r="J1810">
        <v>73.400000000000006</v>
      </c>
      <c r="K1810">
        <v>22</v>
      </c>
      <c r="L1810">
        <v>1016.3</v>
      </c>
      <c r="M1810">
        <v>7</v>
      </c>
      <c r="N1810">
        <v>9999.9</v>
      </c>
      <c r="O1810">
        <v>0</v>
      </c>
      <c r="P1810">
        <v>8.4</v>
      </c>
      <c r="Q1810">
        <v>22</v>
      </c>
      <c r="R1810">
        <v>6</v>
      </c>
      <c r="S1810">
        <v>22</v>
      </c>
      <c r="T1810">
        <v>14</v>
      </c>
      <c r="U1810">
        <v>999.9</v>
      </c>
      <c r="V1810">
        <v>86</v>
      </c>
      <c r="W1810" t="s">
        <v>20</v>
      </c>
      <c r="X1810">
        <v>71.599999999999994</v>
      </c>
      <c r="Y1810" t="s">
        <v>20</v>
      </c>
      <c r="Z1810">
        <v>0.47</v>
      </c>
      <c r="AA1810" t="s">
        <v>19</v>
      </c>
      <c r="AB1810">
        <v>999.9</v>
      </c>
      <c r="AC1810">
        <v>10000</v>
      </c>
      <c r="AF1810">
        <v>1997</v>
      </c>
      <c r="AG1810">
        <v>346</v>
      </c>
      <c r="AH1810">
        <v>11.4</v>
      </c>
      <c r="AI1810">
        <v>27.4</v>
      </c>
      <c r="AJ1810">
        <v>26</v>
      </c>
      <c r="AK1810">
        <v>0</v>
      </c>
      <c r="AL1810">
        <v>7.8</v>
      </c>
      <c r="AM1810">
        <v>22.7</v>
      </c>
      <c r="AN1810">
        <v>26.7</v>
      </c>
      <c r="AO1810">
        <v>78.099999999999994</v>
      </c>
      <c r="AQ1810" s="2">
        <f t="shared" si="357"/>
        <v>35776</v>
      </c>
      <c r="AR1810" s="5">
        <f t="shared" si="358"/>
        <v>1997</v>
      </c>
      <c r="AS1810" s="5">
        <f t="shared" si="359"/>
        <v>346</v>
      </c>
      <c r="AT1810" s="4">
        <f t="shared" si="354"/>
        <v>28.842105263157894</v>
      </c>
      <c r="AU1810" s="4">
        <f t="shared" si="355"/>
        <v>22.099999999999998</v>
      </c>
      <c r="AV1810" s="4">
        <f t="shared" si="360"/>
        <v>11.938000000000001</v>
      </c>
      <c r="AW1810" s="4">
        <f t="shared" si="356"/>
        <v>8.3211678832116789</v>
      </c>
    </row>
    <row r="1811" spans="1:49">
      <c r="A1811">
        <f t="shared" si="362"/>
        <v>1</v>
      </c>
      <c r="B1811" s="2">
        <f t="shared" si="361"/>
        <v>35777</v>
      </c>
      <c r="C1811" s="1">
        <v>788970</v>
      </c>
      <c r="D1811">
        <v>99999</v>
      </c>
      <c r="E1811">
        <v>1997</v>
      </c>
      <c r="F1811">
        <v>12</v>
      </c>
      <c r="G1811">
        <v>13</v>
      </c>
      <c r="H1811">
        <v>78.099999999999994</v>
      </c>
      <c r="I1811">
        <v>24</v>
      </c>
      <c r="J1811">
        <v>70.8</v>
      </c>
      <c r="K1811">
        <v>24</v>
      </c>
      <c r="L1811">
        <v>1016</v>
      </c>
      <c r="M1811">
        <v>8</v>
      </c>
      <c r="N1811">
        <v>9999.9</v>
      </c>
      <c r="O1811">
        <v>0</v>
      </c>
      <c r="P1811">
        <v>9</v>
      </c>
      <c r="Q1811">
        <v>24</v>
      </c>
      <c r="R1811">
        <v>7.3</v>
      </c>
      <c r="S1811">
        <v>24</v>
      </c>
      <c r="T1811">
        <v>16.899999999999999</v>
      </c>
      <c r="U1811">
        <v>999.9</v>
      </c>
      <c r="V1811">
        <v>87.8</v>
      </c>
      <c r="W1811" t="s">
        <v>20</v>
      </c>
      <c r="X1811">
        <v>69.8</v>
      </c>
      <c r="Y1811" t="s">
        <v>20</v>
      </c>
      <c r="Z1811">
        <v>7.0000000000000007E-2</v>
      </c>
      <c r="AA1811" t="s">
        <v>19</v>
      </c>
      <c r="AB1811">
        <v>999.9</v>
      </c>
      <c r="AC1811">
        <v>0</v>
      </c>
      <c r="AF1811">
        <v>1997</v>
      </c>
      <c r="AG1811">
        <v>347</v>
      </c>
      <c r="AH1811">
        <v>17.3</v>
      </c>
      <c r="AI1811">
        <v>27.4</v>
      </c>
      <c r="AJ1811">
        <v>26.1</v>
      </c>
      <c r="AK1811">
        <v>0</v>
      </c>
      <c r="AL1811">
        <v>7.9</v>
      </c>
      <c r="AM1811">
        <v>22.5</v>
      </c>
      <c r="AN1811">
        <v>26.7</v>
      </c>
      <c r="AO1811">
        <v>77.7</v>
      </c>
      <c r="AQ1811" s="2">
        <f t="shared" si="357"/>
        <v>35777</v>
      </c>
      <c r="AR1811" s="5">
        <f t="shared" si="358"/>
        <v>1997</v>
      </c>
      <c r="AS1811" s="5">
        <f t="shared" si="359"/>
        <v>347</v>
      </c>
      <c r="AT1811" s="4">
        <f t="shared" si="354"/>
        <v>28.842105263157894</v>
      </c>
      <c r="AU1811" s="4">
        <f t="shared" si="355"/>
        <v>22.185000000000002</v>
      </c>
      <c r="AV1811" s="4">
        <f t="shared" si="360"/>
        <v>1.778</v>
      </c>
      <c r="AW1811" s="4">
        <f t="shared" si="356"/>
        <v>12.627737226277372</v>
      </c>
    </row>
    <row r="1812" spans="1:49">
      <c r="A1812">
        <f t="shared" si="362"/>
        <v>1</v>
      </c>
      <c r="B1812" s="2">
        <f t="shared" si="361"/>
        <v>35778</v>
      </c>
      <c r="C1812" s="1">
        <v>788970</v>
      </c>
      <c r="D1812">
        <v>99999</v>
      </c>
      <c r="E1812">
        <v>1997</v>
      </c>
      <c r="F1812">
        <v>12</v>
      </c>
      <c r="G1812">
        <v>14</v>
      </c>
      <c r="H1812">
        <v>79.400000000000006</v>
      </c>
      <c r="I1812">
        <v>21</v>
      </c>
      <c r="J1812">
        <v>73.099999999999994</v>
      </c>
      <c r="K1812">
        <v>21</v>
      </c>
      <c r="L1812">
        <v>1015.7</v>
      </c>
      <c r="M1812">
        <v>8</v>
      </c>
      <c r="N1812">
        <v>9999.9</v>
      </c>
      <c r="O1812">
        <v>0</v>
      </c>
      <c r="P1812">
        <v>9.1999999999999993</v>
      </c>
      <c r="Q1812">
        <v>21</v>
      </c>
      <c r="R1812">
        <v>8.4</v>
      </c>
      <c r="S1812">
        <v>21</v>
      </c>
      <c r="T1812">
        <v>19</v>
      </c>
      <c r="U1812">
        <v>29.9</v>
      </c>
      <c r="V1812">
        <v>87.6</v>
      </c>
      <c r="X1812">
        <v>70</v>
      </c>
      <c r="Z1812">
        <v>0.14000000000000001</v>
      </c>
      <c r="AA1812" t="s">
        <v>19</v>
      </c>
      <c r="AB1812">
        <v>999.9</v>
      </c>
      <c r="AC1812">
        <v>10000</v>
      </c>
      <c r="AF1812">
        <v>1997</v>
      </c>
      <c r="AG1812">
        <v>348</v>
      </c>
      <c r="AH1812">
        <v>13.8</v>
      </c>
      <c r="AI1812">
        <v>27.3</v>
      </c>
      <c r="AJ1812">
        <v>25.6</v>
      </c>
      <c r="AK1812">
        <v>0</v>
      </c>
      <c r="AL1812">
        <v>6.9</v>
      </c>
      <c r="AM1812">
        <v>22.9</v>
      </c>
      <c r="AN1812">
        <v>26.5</v>
      </c>
      <c r="AO1812">
        <v>80.3</v>
      </c>
      <c r="AQ1812" s="2">
        <f t="shared" si="357"/>
        <v>35778</v>
      </c>
      <c r="AR1812" s="5">
        <f t="shared" si="358"/>
        <v>1997</v>
      </c>
      <c r="AS1812" s="5">
        <f t="shared" si="359"/>
        <v>348</v>
      </c>
      <c r="AT1812" s="4">
        <f t="shared" si="354"/>
        <v>28.736842105263161</v>
      </c>
      <c r="AU1812" s="4">
        <f t="shared" si="355"/>
        <v>21.76</v>
      </c>
      <c r="AV1812" s="4">
        <f t="shared" si="360"/>
        <v>3.556</v>
      </c>
      <c r="AW1812" s="4">
        <f t="shared" si="356"/>
        <v>10.072992700729927</v>
      </c>
    </row>
    <row r="1813" spans="1:49">
      <c r="A1813">
        <f t="shared" si="362"/>
        <v>1</v>
      </c>
      <c r="B1813" s="2">
        <f t="shared" si="361"/>
        <v>35779</v>
      </c>
      <c r="C1813" s="1">
        <v>788970</v>
      </c>
      <c r="D1813">
        <v>99999</v>
      </c>
      <c r="E1813">
        <v>1997</v>
      </c>
      <c r="F1813">
        <v>12</v>
      </c>
      <c r="G1813">
        <v>15</v>
      </c>
      <c r="H1813">
        <v>80.7</v>
      </c>
      <c r="I1813">
        <v>23</v>
      </c>
      <c r="J1813">
        <v>72</v>
      </c>
      <c r="K1813">
        <v>23</v>
      </c>
      <c r="L1813">
        <v>1015.5</v>
      </c>
      <c r="M1813">
        <v>8</v>
      </c>
      <c r="N1813">
        <v>9999.9</v>
      </c>
      <c r="O1813">
        <v>0</v>
      </c>
      <c r="P1813">
        <v>9.8000000000000007</v>
      </c>
      <c r="Q1813">
        <v>23</v>
      </c>
      <c r="R1813">
        <v>8.1999999999999993</v>
      </c>
      <c r="S1813">
        <v>23</v>
      </c>
      <c r="T1813">
        <v>14</v>
      </c>
      <c r="U1813">
        <v>999.9</v>
      </c>
      <c r="V1813">
        <v>87.8</v>
      </c>
      <c r="W1813" t="s">
        <v>20</v>
      </c>
      <c r="X1813">
        <v>71.599999999999994</v>
      </c>
      <c r="Y1813" t="s">
        <v>20</v>
      </c>
      <c r="Z1813">
        <v>0</v>
      </c>
      <c r="AA1813" t="s">
        <v>19</v>
      </c>
      <c r="AB1813">
        <v>999.9</v>
      </c>
      <c r="AC1813">
        <v>0</v>
      </c>
      <c r="AF1813">
        <v>1997</v>
      </c>
      <c r="AG1813">
        <v>349</v>
      </c>
      <c r="AH1813">
        <v>14.6</v>
      </c>
      <c r="AI1813">
        <v>28.3</v>
      </c>
      <c r="AJ1813">
        <v>25.2</v>
      </c>
      <c r="AK1813">
        <v>0</v>
      </c>
      <c r="AL1813">
        <v>5.3</v>
      </c>
      <c r="AM1813">
        <v>23.1</v>
      </c>
      <c r="AN1813">
        <v>26.3</v>
      </c>
      <c r="AO1813">
        <v>82.1</v>
      </c>
      <c r="AQ1813" s="2">
        <f t="shared" si="357"/>
        <v>35779</v>
      </c>
      <c r="AR1813" s="5">
        <f t="shared" si="358"/>
        <v>1997</v>
      </c>
      <c r="AS1813" s="5">
        <f t="shared" si="359"/>
        <v>349</v>
      </c>
      <c r="AT1813" s="4">
        <f t="shared" si="354"/>
        <v>29.789473684210527</v>
      </c>
      <c r="AU1813" s="4">
        <f t="shared" si="355"/>
        <v>21.419999999999998</v>
      </c>
      <c r="AV1813" s="4">
        <f t="shared" si="360"/>
        <v>0</v>
      </c>
      <c r="AW1813" s="4">
        <f t="shared" si="356"/>
        <v>10.656934306569342</v>
      </c>
    </row>
    <row r="1814" spans="1:49">
      <c r="A1814">
        <f t="shared" si="362"/>
        <v>1</v>
      </c>
      <c r="B1814" s="2">
        <f t="shared" si="361"/>
        <v>35780</v>
      </c>
      <c r="C1814" s="1">
        <v>788970</v>
      </c>
      <c r="D1814">
        <v>99999</v>
      </c>
      <c r="E1814">
        <v>1997</v>
      </c>
      <c r="F1814">
        <v>12</v>
      </c>
      <c r="G1814">
        <v>16</v>
      </c>
      <c r="H1814">
        <v>79.400000000000006</v>
      </c>
      <c r="I1814">
        <v>15</v>
      </c>
      <c r="J1814">
        <v>73</v>
      </c>
      <c r="K1814">
        <v>15</v>
      </c>
      <c r="L1814">
        <v>1015.7</v>
      </c>
      <c r="M1814">
        <v>6</v>
      </c>
      <c r="N1814">
        <v>9999.9</v>
      </c>
      <c r="O1814">
        <v>0</v>
      </c>
      <c r="P1814">
        <v>8.3000000000000007</v>
      </c>
      <c r="Q1814">
        <v>15</v>
      </c>
      <c r="R1814">
        <v>7.2</v>
      </c>
      <c r="S1814">
        <v>15</v>
      </c>
      <c r="T1814">
        <v>15</v>
      </c>
      <c r="U1814">
        <v>999.9</v>
      </c>
      <c r="V1814">
        <v>87.6</v>
      </c>
      <c r="X1814">
        <v>71.400000000000006</v>
      </c>
      <c r="Z1814">
        <v>0.03</v>
      </c>
      <c r="AA1814" t="s">
        <v>19</v>
      </c>
      <c r="AB1814">
        <v>999.9</v>
      </c>
      <c r="AC1814">
        <v>0</v>
      </c>
      <c r="AF1814">
        <v>1997</v>
      </c>
      <c r="AG1814">
        <v>350</v>
      </c>
      <c r="AH1814">
        <v>10.8</v>
      </c>
      <c r="AI1814">
        <v>28.1</v>
      </c>
      <c r="AJ1814">
        <v>26.5</v>
      </c>
      <c r="AK1814">
        <v>0</v>
      </c>
      <c r="AL1814">
        <v>5.5</v>
      </c>
      <c r="AM1814">
        <v>23.6</v>
      </c>
      <c r="AN1814">
        <v>27.1</v>
      </c>
      <c r="AO1814">
        <v>80.8</v>
      </c>
      <c r="AQ1814" s="2">
        <f t="shared" si="357"/>
        <v>35780</v>
      </c>
      <c r="AR1814" s="5">
        <f t="shared" si="358"/>
        <v>1997</v>
      </c>
      <c r="AS1814" s="5">
        <f t="shared" si="359"/>
        <v>350</v>
      </c>
      <c r="AT1814" s="4">
        <f t="shared" si="354"/>
        <v>29.578947368421055</v>
      </c>
      <c r="AU1814" s="4">
        <f t="shared" si="355"/>
        <v>22.524999999999999</v>
      </c>
      <c r="AV1814" s="4">
        <f t="shared" si="360"/>
        <v>0.76200000000000001</v>
      </c>
      <c r="AW1814" s="4">
        <f t="shared" si="356"/>
        <v>7.8832116788321169</v>
      </c>
    </row>
    <row r="1815" spans="1:49">
      <c r="A1815">
        <f t="shared" si="362"/>
        <v>1</v>
      </c>
      <c r="B1815" s="2">
        <f t="shared" si="361"/>
        <v>35781</v>
      </c>
      <c r="C1815" s="1">
        <v>788970</v>
      </c>
      <c r="D1815">
        <v>99999</v>
      </c>
      <c r="E1815">
        <v>1997</v>
      </c>
      <c r="F1815">
        <v>12</v>
      </c>
      <c r="G1815">
        <v>17</v>
      </c>
      <c r="H1815">
        <v>79.7</v>
      </c>
      <c r="I1815">
        <v>18</v>
      </c>
      <c r="J1815">
        <v>74.599999999999994</v>
      </c>
      <c r="K1815">
        <v>18</v>
      </c>
      <c r="L1815">
        <v>1016</v>
      </c>
      <c r="M1815">
        <v>6</v>
      </c>
      <c r="N1815">
        <v>9999.9</v>
      </c>
      <c r="O1815">
        <v>0</v>
      </c>
      <c r="P1815">
        <v>7.9</v>
      </c>
      <c r="Q1815">
        <v>18</v>
      </c>
      <c r="R1815">
        <v>8.9</v>
      </c>
      <c r="S1815">
        <v>18</v>
      </c>
      <c r="T1815">
        <v>15.9</v>
      </c>
      <c r="U1815">
        <v>999.9</v>
      </c>
      <c r="V1815">
        <v>86.2</v>
      </c>
      <c r="X1815">
        <v>73.8</v>
      </c>
      <c r="Z1815">
        <v>0.17</v>
      </c>
      <c r="AA1815" t="s">
        <v>19</v>
      </c>
      <c r="AB1815">
        <v>999.9</v>
      </c>
      <c r="AC1815">
        <v>10000</v>
      </c>
      <c r="AF1815">
        <v>1997</v>
      </c>
      <c r="AG1815">
        <v>351</v>
      </c>
      <c r="AH1815">
        <v>15.4</v>
      </c>
      <c r="AI1815">
        <v>27.5</v>
      </c>
      <c r="AJ1815">
        <v>26.5</v>
      </c>
      <c r="AK1815">
        <v>0</v>
      </c>
      <c r="AL1815">
        <v>6</v>
      </c>
      <c r="AM1815">
        <v>23.4</v>
      </c>
      <c r="AN1815">
        <v>26.9</v>
      </c>
      <c r="AO1815">
        <v>80.8</v>
      </c>
      <c r="AQ1815" s="2">
        <f t="shared" si="357"/>
        <v>35781</v>
      </c>
      <c r="AR1815" s="5">
        <f t="shared" si="358"/>
        <v>1997</v>
      </c>
      <c r="AS1815" s="5">
        <f t="shared" si="359"/>
        <v>351</v>
      </c>
      <c r="AT1815" s="4">
        <f t="shared" si="354"/>
        <v>28.947368421052634</v>
      </c>
      <c r="AU1815" s="4">
        <f t="shared" si="355"/>
        <v>22.524999999999999</v>
      </c>
      <c r="AV1815" s="4">
        <f t="shared" si="360"/>
        <v>4.3179999999999996</v>
      </c>
      <c r="AW1815" s="4">
        <f t="shared" si="356"/>
        <v>11.240875912408759</v>
      </c>
    </row>
    <row r="1816" spans="1:49">
      <c r="A1816">
        <f t="shared" si="362"/>
        <v>1</v>
      </c>
      <c r="B1816" s="2">
        <f t="shared" si="361"/>
        <v>35782</v>
      </c>
      <c r="C1816" s="1">
        <v>788970</v>
      </c>
      <c r="D1816">
        <v>99999</v>
      </c>
      <c r="E1816">
        <v>1997</v>
      </c>
      <c r="F1816">
        <v>12</v>
      </c>
      <c r="G1816">
        <v>18</v>
      </c>
      <c r="H1816">
        <v>79.400000000000006</v>
      </c>
      <c r="I1816">
        <v>23</v>
      </c>
      <c r="J1816">
        <v>72.8</v>
      </c>
      <c r="K1816">
        <v>23</v>
      </c>
      <c r="L1816">
        <v>1016.1</v>
      </c>
      <c r="M1816">
        <v>7</v>
      </c>
      <c r="N1816">
        <v>9999.9</v>
      </c>
      <c r="O1816">
        <v>0</v>
      </c>
      <c r="P1816">
        <v>8.9</v>
      </c>
      <c r="Q1816">
        <v>23</v>
      </c>
      <c r="R1816">
        <v>6.7</v>
      </c>
      <c r="S1816">
        <v>23</v>
      </c>
      <c r="T1816">
        <v>14</v>
      </c>
      <c r="U1816">
        <v>999.9</v>
      </c>
      <c r="V1816">
        <v>87.8</v>
      </c>
      <c r="W1816" t="s">
        <v>20</v>
      </c>
      <c r="X1816">
        <v>72.900000000000006</v>
      </c>
      <c r="Y1816" t="s">
        <v>20</v>
      </c>
      <c r="Z1816">
        <v>0</v>
      </c>
      <c r="AA1816" t="s">
        <v>19</v>
      </c>
      <c r="AB1816">
        <v>999.9</v>
      </c>
      <c r="AC1816">
        <v>0</v>
      </c>
      <c r="AF1816">
        <v>1997</v>
      </c>
      <c r="AG1816">
        <v>352</v>
      </c>
      <c r="AH1816">
        <v>17.8</v>
      </c>
      <c r="AI1816">
        <v>27.5</v>
      </c>
      <c r="AJ1816">
        <v>26.6</v>
      </c>
      <c r="AK1816">
        <v>0</v>
      </c>
      <c r="AL1816">
        <v>5.7</v>
      </c>
      <c r="AM1816">
        <v>22.6</v>
      </c>
      <c r="AN1816">
        <v>27</v>
      </c>
      <c r="AO1816">
        <v>76.2</v>
      </c>
      <c r="AQ1816" s="2">
        <f t="shared" si="357"/>
        <v>35782</v>
      </c>
      <c r="AR1816" s="5">
        <f t="shared" si="358"/>
        <v>1997</v>
      </c>
      <c r="AS1816" s="5">
        <f t="shared" si="359"/>
        <v>352</v>
      </c>
      <c r="AT1816" s="4">
        <f t="shared" si="354"/>
        <v>28.947368421052634</v>
      </c>
      <c r="AU1816" s="4">
        <f t="shared" si="355"/>
        <v>22.61</v>
      </c>
      <c r="AV1816" s="4">
        <f t="shared" si="360"/>
        <v>0</v>
      </c>
      <c r="AW1816" s="4">
        <f t="shared" si="356"/>
        <v>12.992700729927007</v>
      </c>
    </row>
    <row r="1817" spans="1:49">
      <c r="A1817">
        <f t="shared" si="362"/>
        <v>1</v>
      </c>
      <c r="B1817" s="2">
        <f t="shared" si="361"/>
        <v>35783</v>
      </c>
      <c r="C1817" s="1">
        <v>788970</v>
      </c>
      <c r="D1817">
        <v>99999</v>
      </c>
      <c r="E1817">
        <v>1997</v>
      </c>
      <c r="F1817">
        <v>12</v>
      </c>
      <c r="G1817">
        <v>19</v>
      </c>
      <c r="H1817">
        <v>78.099999999999994</v>
      </c>
      <c r="I1817">
        <v>22</v>
      </c>
      <c r="J1817">
        <v>72.099999999999994</v>
      </c>
      <c r="K1817">
        <v>22</v>
      </c>
      <c r="L1817">
        <v>1017.2</v>
      </c>
      <c r="M1817">
        <v>8</v>
      </c>
      <c r="N1817">
        <v>9999.9</v>
      </c>
      <c r="O1817">
        <v>0</v>
      </c>
      <c r="P1817">
        <v>9.3000000000000007</v>
      </c>
      <c r="Q1817">
        <v>22</v>
      </c>
      <c r="R1817">
        <v>2.5</v>
      </c>
      <c r="S1817">
        <v>22</v>
      </c>
      <c r="T1817">
        <v>8</v>
      </c>
      <c r="U1817">
        <v>999.9</v>
      </c>
      <c r="V1817">
        <v>88.5</v>
      </c>
      <c r="X1817">
        <v>69.599999999999994</v>
      </c>
      <c r="Z1817">
        <v>0</v>
      </c>
      <c r="AA1817" t="s">
        <v>19</v>
      </c>
      <c r="AB1817">
        <v>999.9</v>
      </c>
      <c r="AC1817">
        <v>0</v>
      </c>
      <c r="AF1817">
        <v>1997</v>
      </c>
      <c r="AG1817">
        <v>353</v>
      </c>
      <c r="AH1817">
        <v>19.899999999999999</v>
      </c>
      <c r="AI1817">
        <v>27.4</v>
      </c>
      <c r="AJ1817">
        <v>26</v>
      </c>
      <c r="AK1817">
        <v>0</v>
      </c>
      <c r="AL1817">
        <v>5.3</v>
      </c>
      <c r="AM1817">
        <v>23</v>
      </c>
      <c r="AN1817">
        <v>26.6</v>
      </c>
      <c r="AO1817">
        <v>80.2</v>
      </c>
      <c r="AQ1817" s="2">
        <f t="shared" si="357"/>
        <v>35783</v>
      </c>
      <c r="AR1817" s="5">
        <f t="shared" si="358"/>
        <v>1997</v>
      </c>
      <c r="AS1817" s="5">
        <f t="shared" si="359"/>
        <v>353</v>
      </c>
      <c r="AT1817" s="4">
        <f t="shared" si="354"/>
        <v>28.842105263157894</v>
      </c>
      <c r="AU1817" s="4">
        <f t="shared" si="355"/>
        <v>22.099999999999998</v>
      </c>
      <c r="AV1817" s="4">
        <f t="shared" si="360"/>
        <v>0</v>
      </c>
      <c r="AW1817" s="4">
        <f t="shared" si="356"/>
        <v>14.525547445255473</v>
      </c>
    </row>
    <row r="1818" spans="1:49">
      <c r="A1818">
        <f t="shared" si="362"/>
        <v>1</v>
      </c>
      <c r="B1818" s="2">
        <f t="shared" si="361"/>
        <v>35784</v>
      </c>
      <c r="C1818" s="1">
        <v>788970</v>
      </c>
      <c r="D1818">
        <v>99999</v>
      </c>
      <c r="E1818">
        <v>1997</v>
      </c>
      <c r="F1818">
        <v>12</v>
      </c>
      <c r="G1818">
        <v>20</v>
      </c>
      <c r="H1818">
        <v>79.5</v>
      </c>
      <c r="I1818">
        <v>23</v>
      </c>
      <c r="J1818">
        <v>75</v>
      </c>
      <c r="K1818">
        <v>23</v>
      </c>
      <c r="L1818">
        <v>1016.2</v>
      </c>
      <c r="M1818">
        <v>7</v>
      </c>
      <c r="N1818">
        <v>9999.9</v>
      </c>
      <c r="O1818">
        <v>0</v>
      </c>
      <c r="P1818">
        <v>7.7</v>
      </c>
      <c r="Q1818">
        <v>23</v>
      </c>
      <c r="R1818">
        <v>7</v>
      </c>
      <c r="S1818">
        <v>23</v>
      </c>
      <c r="T1818">
        <v>16.899999999999999</v>
      </c>
      <c r="U1818">
        <v>27</v>
      </c>
      <c r="V1818">
        <v>88.5</v>
      </c>
      <c r="X1818">
        <v>69.599999999999994</v>
      </c>
      <c r="Z1818">
        <v>0.24</v>
      </c>
      <c r="AA1818" t="s">
        <v>19</v>
      </c>
      <c r="AB1818">
        <v>999.9</v>
      </c>
      <c r="AC1818">
        <v>10000</v>
      </c>
      <c r="AF1818">
        <v>1997</v>
      </c>
      <c r="AG1818">
        <v>354</v>
      </c>
      <c r="AH1818">
        <v>12</v>
      </c>
      <c r="AI1818">
        <v>26.7</v>
      </c>
      <c r="AJ1818">
        <v>25.5</v>
      </c>
      <c r="AK1818">
        <v>8.4</v>
      </c>
      <c r="AL1818">
        <v>5.0999999999999996</v>
      </c>
      <c r="AM1818">
        <v>23.9</v>
      </c>
      <c r="AN1818">
        <v>26</v>
      </c>
      <c r="AO1818">
        <v>87.9</v>
      </c>
      <c r="AQ1818" s="2">
        <f t="shared" si="357"/>
        <v>35784</v>
      </c>
      <c r="AR1818" s="5">
        <f t="shared" si="358"/>
        <v>1997</v>
      </c>
      <c r="AS1818" s="5">
        <f t="shared" si="359"/>
        <v>354</v>
      </c>
      <c r="AT1818" s="4">
        <f t="shared" si="354"/>
        <v>28.105263157894736</v>
      </c>
      <c r="AU1818" s="4">
        <f t="shared" si="355"/>
        <v>21.675000000000001</v>
      </c>
      <c r="AV1818" s="4">
        <f t="shared" si="360"/>
        <v>6.0960000000000001</v>
      </c>
      <c r="AW1818" s="4">
        <f t="shared" si="356"/>
        <v>8.7591240875912408</v>
      </c>
    </row>
    <row r="1819" spans="1:49">
      <c r="A1819">
        <f t="shared" si="362"/>
        <v>1</v>
      </c>
      <c r="B1819" s="2">
        <f t="shared" si="361"/>
        <v>35785</v>
      </c>
      <c r="C1819" s="1">
        <v>788970</v>
      </c>
      <c r="D1819">
        <v>99999</v>
      </c>
      <c r="E1819">
        <v>1997</v>
      </c>
      <c r="F1819">
        <v>12</v>
      </c>
      <c r="G1819">
        <v>21</v>
      </c>
      <c r="H1819">
        <v>78.7</v>
      </c>
      <c r="I1819">
        <v>21</v>
      </c>
      <c r="J1819">
        <v>74.3</v>
      </c>
      <c r="K1819">
        <v>21</v>
      </c>
      <c r="L1819">
        <v>1016.3</v>
      </c>
      <c r="M1819">
        <v>7</v>
      </c>
      <c r="N1819">
        <v>9999.9</v>
      </c>
      <c r="O1819">
        <v>0</v>
      </c>
      <c r="P1819">
        <v>7.8</v>
      </c>
      <c r="Q1819">
        <v>21</v>
      </c>
      <c r="R1819">
        <v>6.3</v>
      </c>
      <c r="S1819">
        <v>21</v>
      </c>
      <c r="T1819">
        <v>13</v>
      </c>
      <c r="U1819">
        <v>999.9</v>
      </c>
      <c r="V1819">
        <v>86.4</v>
      </c>
      <c r="X1819">
        <v>74.3</v>
      </c>
      <c r="Z1819">
        <v>0.2</v>
      </c>
      <c r="AA1819" t="s">
        <v>19</v>
      </c>
      <c r="AB1819">
        <v>999.9</v>
      </c>
      <c r="AC1819">
        <v>10000</v>
      </c>
      <c r="AF1819">
        <v>1997</v>
      </c>
      <c r="AG1819">
        <v>355</v>
      </c>
      <c r="AH1819">
        <v>19.3</v>
      </c>
      <c r="AI1819">
        <v>28</v>
      </c>
      <c r="AJ1819">
        <v>25.8</v>
      </c>
      <c r="AK1819">
        <v>1.4</v>
      </c>
      <c r="AL1819">
        <v>5.8</v>
      </c>
      <c r="AM1819">
        <v>22.7</v>
      </c>
      <c r="AN1819">
        <v>26.7</v>
      </c>
      <c r="AO1819">
        <v>78.2</v>
      </c>
      <c r="AQ1819" s="2">
        <f t="shared" si="357"/>
        <v>35785</v>
      </c>
      <c r="AR1819" s="5">
        <f t="shared" si="358"/>
        <v>1997</v>
      </c>
      <c r="AS1819" s="5">
        <f t="shared" si="359"/>
        <v>355</v>
      </c>
      <c r="AT1819" s="4">
        <f t="shared" si="354"/>
        <v>29.473684210526319</v>
      </c>
      <c r="AU1819" s="4">
        <f t="shared" si="355"/>
        <v>21.93</v>
      </c>
      <c r="AV1819" s="4">
        <f t="shared" si="360"/>
        <v>5.08</v>
      </c>
      <c r="AW1819" s="4">
        <f t="shared" si="356"/>
        <v>14.087591240875911</v>
      </c>
    </row>
    <row r="1820" spans="1:49">
      <c r="A1820">
        <f t="shared" si="362"/>
        <v>1</v>
      </c>
      <c r="B1820" s="2">
        <f t="shared" si="361"/>
        <v>35786</v>
      </c>
      <c r="C1820" s="1">
        <v>788970</v>
      </c>
      <c r="D1820">
        <v>99999</v>
      </c>
      <c r="E1820">
        <v>1997</v>
      </c>
      <c r="F1820">
        <v>12</v>
      </c>
      <c r="G1820">
        <v>22</v>
      </c>
      <c r="H1820">
        <v>78.7</v>
      </c>
      <c r="I1820">
        <v>20</v>
      </c>
      <c r="J1820">
        <v>73.099999999999994</v>
      </c>
      <c r="K1820">
        <v>20</v>
      </c>
      <c r="L1820">
        <v>1017.2</v>
      </c>
      <c r="M1820">
        <v>7</v>
      </c>
      <c r="N1820">
        <v>9999.9</v>
      </c>
      <c r="O1820">
        <v>0</v>
      </c>
      <c r="P1820">
        <v>8.1999999999999993</v>
      </c>
      <c r="Q1820">
        <v>20</v>
      </c>
      <c r="R1820">
        <v>4.9000000000000004</v>
      </c>
      <c r="S1820">
        <v>20</v>
      </c>
      <c r="T1820">
        <v>9.9</v>
      </c>
      <c r="U1820">
        <v>999.9</v>
      </c>
      <c r="V1820">
        <v>88.5</v>
      </c>
      <c r="X1820">
        <v>70.7</v>
      </c>
      <c r="Z1820">
        <v>0.01</v>
      </c>
      <c r="AA1820" t="s">
        <v>19</v>
      </c>
      <c r="AB1820">
        <v>999.9</v>
      </c>
      <c r="AC1820">
        <v>10000</v>
      </c>
      <c r="AF1820">
        <v>1997</v>
      </c>
      <c r="AG1820">
        <v>356</v>
      </c>
      <c r="AH1820">
        <v>19.3</v>
      </c>
      <c r="AI1820">
        <v>28</v>
      </c>
      <c r="AJ1820">
        <v>26.3</v>
      </c>
      <c r="AK1820">
        <v>0</v>
      </c>
      <c r="AL1820">
        <v>5.3</v>
      </c>
      <c r="AM1820">
        <v>23.1</v>
      </c>
      <c r="AN1820">
        <v>26.9</v>
      </c>
      <c r="AO1820">
        <v>79.599999999999994</v>
      </c>
      <c r="AQ1820" s="2">
        <f t="shared" si="357"/>
        <v>35786</v>
      </c>
      <c r="AR1820" s="5">
        <f t="shared" si="358"/>
        <v>1997</v>
      </c>
      <c r="AS1820" s="5">
        <f t="shared" si="359"/>
        <v>356</v>
      </c>
      <c r="AT1820" s="4">
        <f t="shared" si="354"/>
        <v>29.473684210526319</v>
      </c>
      <c r="AU1820" s="4">
        <f t="shared" si="355"/>
        <v>22.355</v>
      </c>
      <c r="AV1820" s="4">
        <f t="shared" si="360"/>
        <v>0.254</v>
      </c>
      <c r="AW1820" s="4">
        <f t="shared" si="356"/>
        <v>14.087591240875911</v>
      </c>
    </row>
    <row r="1821" spans="1:49">
      <c r="A1821">
        <f t="shared" si="362"/>
        <v>1</v>
      </c>
      <c r="B1821" s="2">
        <f t="shared" si="361"/>
        <v>35787</v>
      </c>
      <c r="C1821" s="1">
        <v>788970</v>
      </c>
      <c r="D1821">
        <v>99999</v>
      </c>
      <c r="E1821">
        <v>1997</v>
      </c>
      <c r="F1821">
        <v>12</v>
      </c>
      <c r="G1821">
        <v>23</v>
      </c>
      <c r="H1821">
        <v>79.099999999999994</v>
      </c>
      <c r="I1821">
        <v>20</v>
      </c>
      <c r="J1821">
        <v>72.8</v>
      </c>
      <c r="K1821">
        <v>20</v>
      </c>
      <c r="L1821">
        <v>1016.6</v>
      </c>
      <c r="M1821">
        <v>5</v>
      </c>
      <c r="N1821">
        <v>9999.9</v>
      </c>
      <c r="O1821">
        <v>0</v>
      </c>
      <c r="P1821">
        <v>10.1</v>
      </c>
      <c r="Q1821">
        <v>20</v>
      </c>
      <c r="R1821">
        <v>6.1</v>
      </c>
      <c r="S1821">
        <v>20</v>
      </c>
      <c r="T1821">
        <v>13</v>
      </c>
      <c r="U1821">
        <v>999.9</v>
      </c>
      <c r="V1821">
        <v>88.5</v>
      </c>
      <c r="X1821">
        <v>72.3</v>
      </c>
      <c r="Z1821">
        <v>0</v>
      </c>
      <c r="AA1821" t="s">
        <v>19</v>
      </c>
      <c r="AB1821">
        <v>999.9</v>
      </c>
      <c r="AC1821">
        <v>0</v>
      </c>
      <c r="AF1821">
        <v>1997</v>
      </c>
      <c r="AG1821">
        <v>357</v>
      </c>
      <c r="AH1821">
        <v>19.8</v>
      </c>
      <c r="AI1821">
        <v>27.2</v>
      </c>
      <c r="AJ1821">
        <v>25.1</v>
      </c>
      <c r="AK1821">
        <v>0</v>
      </c>
      <c r="AL1821">
        <v>6.8</v>
      </c>
      <c r="AM1821">
        <v>22.8</v>
      </c>
      <c r="AN1821">
        <v>26.5</v>
      </c>
      <c r="AO1821">
        <v>79.7</v>
      </c>
      <c r="AQ1821" s="2">
        <f t="shared" si="357"/>
        <v>35787</v>
      </c>
      <c r="AR1821" s="5">
        <f t="shared" si="358"/>
        <v>1997</v>
      </c>
      <c r="AS1821" s="5">
        <f t="shared" si="359"/>
        <v>357</v>
      </c>
      <c r="AT1821" s="4">
        <f t="shared" si="354"/>
        <v>28.631578947368421</v>
      </c>
      <c r="AU1821" s="4">
        <f t="shared" si="355"/>
        <v>21.335000000000001</v>
      </c>
      <c r="AV1821" s="4">
        <f t="shared" si="360"/>
        <v>0</v>
      </c>
      <c r="AW1821" s="4">
        <f t="shared" si="356"/>
        <v>14.452554744525546</v>
      </c>
    </row>
    <row r="1822" spans="1:49">
      <c r="A1822">
        <f t="shared" si="362"/>
        <v>1</v>
      </c>
      <c r="B1822" s="2">
        <f t="shared" si="361"/>
        <v>35788</v>
      </c>
      <c r="C1822" s="1">
        <v>788970</v>
      </c>
      <c r="D1822">
        <v>99999</v>
      </c>
      <c r="E1822">
        <v>1997</v>
      </c>
      <c r="F1822">
        <v>12</v>
      </c>
      <c r="G1822">
        <v>24</v>
      </c>
      <c r="H1822">
        <v>79.599999999999994</v>
      </c>
      <c r="I1822">
        <v>24</v>
      </c>
      <c r="J1822">
        <v>72.7</v>
      </c>
      <c r="K1822">
        <v>24</v>
      </c>
      <c r="L1822">
        <v>1015.9</v>
      </c>
      <c r="M1822">
        <v>8</v>
      </c>
      <c r="N1822">
        <v>9999.9</v>
      </c>
      <c r="O1822">
        <v>0</v>
      </c>
      <c r="P1822">
        <v>10</v>
      </c>
      <c r="Q1822">
        <v>24</v>
      </c>
      <c r="R1822">
        <v>6</v>
      </c>
      <c r="S1822">
        <v>24</v>
      </c>
      <c r="T1822">
        <v>12</v>
      </c>
      <c r="U1822">
        <v>999.9</v>
      </c>
      <c r="V1822">
        <v>88.2</v>
      </c>
      <c r="X1822">
        <v>72.3</v>
      </c>
      <c r="Z1822">
        <v>0.02</v>
      </c>
      <c r="AA1822" t="s">
        <v>19</v>
      </c>
      <c r="AB1822">
        <v>999.9</v>
      </c>
      <c r="AC1822">
        <v>0</v>
      </c>
      <c r="AF1822">
        <v>1997</v>
      </c>
      <c r="AG1822">
        <v>358</v>
      </c>
      <c r="AH1822">
        <v>19.7</v>
      </c>
      <c r="AI1822">
        <v>27.7</v>
      </c>
      <c r="AJ1822">
        <v>26.4</v>
      </c>
      <c r="AK1822">
        <v>0</v>
      </c>
      <c r="AL1822">
        <v>6.5</v>
      </c>
      <c r="AM1822">
        <v>22.8</v>
      </c>
      <c r="AN1822">
        <v>26.9</v>
      </c>
      <c r="AO1822">
        <v>77.900000000000006</v>
      </c>
      <c r="AQ1822" s="2">
        <f t="shared" si="357"/>
        <v>35788</v>
      </c>
      <c r="AR1822" s="5">
        <f t="shared" si="358"/>
        <v>1997</v>
      </c>
      <c r="AS1822" s="5">
        <f t="shared" si="359"/>
        <v>358</v>
      </c>
      <c r="AT1822" s="4">
        <f t="shared" si="354"/>
        <v>29.157894736842106</v>
      </c>
      <c r="AU1822" s="4">
        <f t="shared" si="355"/>
        <v>22.439999999999998</v>
      </c>
      <c r="AV1822" s="4">
        <f t="shared" si="360"/>
        <v>0.50800000000000001</v>
      </c>
      <c r="AW1822" s="4">
        <f t="shared" si="356"/>
        <v>14.37956204379562</v>
      </c>
    </row>
    <row r="1823" spans="1:49">
      <c r="A1823">
        <f t="shared" si="362"/>
        <v>1</v>
      </c>
      <c r="B1823" s="2">
        <f t="shared" si="361"/>
        <v>35789</v>
      </c>
      <c r="C1823" s="1">
        <v>788970</v>
      </c>
      <c r="D1823">
        <v>99999</v>
      </c>
      <c r="E1823">
        <v>1997</v>
      </c>
      <c r="F1823">
        <v>12</v>
      </c>
      <c r="G1823">
        <v>25</v>
      </c>
      <c r="H1823">
        <v>76.3</v>
      </c>
      <c r="I1823">
        <v>12</v>
      </c>
      <c r="J1823">
        <v>73</v>
      </c>
      <c r="K1823">
        <v>12</v>
      </c>
      <c r="L1823">
        <v>1016.2</v>
      </c>
      <c r="M1823">
        <v>4</v>
      </c>
      <c r="N1823">
        <v>9999.9</v>
      </c>
      <c r="O1823">
        <v>0</v>
      </c>
      <c r="P1823">
        <v>8.6</v>
      </c>
      <c r="Q1823">
        <v>12</v>
      </c>
      <c r="R1823">
        <v>4.3</v>
      </c>
      <c r="S1823">
        <v>12</v>
      </c>
      <c r="T1823">
        <v>9.9</v>
      </c>
      <c r="U1823">
        <v>999.9</v>
      </c>
      <c r="V1823">
        <v>87.6</v>
      </c>
      <c r="X1823">
        <v>72.5</v>
      </c>
      <c r="Z1823">
        <v>0</v>
      </c>
      <c r="AA1823" t="s">
        <v>19</v>
      </c>
      <c r="AB1823">
        <v>999.9</v>
      </c>
      <c r="AC1823">
        <v>0</v>
      </c>
      <c r="AF1823">
        <v>1997</v>
      </c>
      <c r="AG1823">
        <v>359</v>
      </c>
      <c r="AH1823">
        <v>19.5</v>
      </c>
      <c r="AI1823">
        <v>27</v>
      </c>
      <c r="AJ1823">
        <v>25.7</v>
      </c>
      <c r="AK1823">
        <v>0</v>
      </c>
      <c r="AL1823">
        <v>7.4</v>
      </c>
      <c r="AM1823">
        <v>23.2</v>
      </c>
      <c r="AN1823">
        <v>26.4</v>
      </c>
      <c r="AO1823">
        <v>82.4</v>
      </c>
      <c r="AQ1823" s="2">
        <f t="shared" si="357"/>
        <v>35789</v>
      </c>
      <c r="AR1823" s="5">
        <f t="shared" si="358"/>
        <v>1997</v>
      </c>
      <c r="AS1823" s="5">
        <f t="shared" si="359"/>
        <v>359</v>
      </c>
      <c r="AT1823" s="4">
        <f t="shared" si="354"/>
        <v>28.421052631578949</v>
      </c>
      <c r="AU1823" s="4">
        <f t="shared" si="355"/>
        <v>21.844999999999999</v>
      </c>
      <c r="AV1823" s="4">
        <f t="shared" si="360"/>
        <v>0</v>
      </c>
      <c r="AW1823" s="4">
        <f t="shared" si="356"/>
        <v>14.233576642335766</v>
      </c>
    </row>
    <row r="1824" spans="1:49">
      <c r="A1824">
        <f t="shared" si="362"/>
        <v>1</v>
      </c>
      <c r="B1824" s="2">
        <f t="shared" si="361"/>
        <v>35790</v>
      </c>
      <c r="C1824" s="1">
        <v>788970</v>
      </c>
      <c r="D1824">
        <v>99999</v>
      </c>
      <c r="E1824">
        <v>1997</v>
      </c>
      <c r="F1824">
        <v>12</v>
      </c>
      <c r="G1824">
        <v>26</v>
      </c>
      <c r="H1824">
        <v>83.6</v>
      </c>
      <c r="I1824">
        <v>12</v>
      </c>
      <c r="J1824">
        <v>73.7</v>
      </c>
      <c r="K1824">
        <v>12</v>
      </c>
      <c r="L1824">
        <v>1015.9</v>
      </c>
      <c r="M1824">
        <v>5</v>
      </c>
      <c r="N1824">
        <v>9999.9</v>
      </c>
      <c r="O1824">
        <v>0</v>
      </c>
      <c r="P1824">
        <v>10</v>
      </c>
      <c r="Q1824">
        <v>12</v>
      </c>
      <c r="R1824">
        <v>9.6999999999999993</v>
      </c>
      <c r="S1824">
        <v>12</v>
      </c>
      <c r="T1824">
        <v>14</v>
      </c>
      <c r="U1824">
        <v>999.9</v>
      </c>
      <c r="V1824">
        <v>88.5</v>
      </c>
      <c r="X1824">
        <v>76.3</v>
      </c>
      <c r="Z1824">
        <v>0.02</v>
      </c>
      <c r="AA1824" t="s">
        <v>19</v>
      </c>
      <c r="AB1824">
        <v>999.9</v>
      </c>
      <c r="AC1824">
        <v>10000</v>
      </c>
      <c r="AF1824">
        <v>1997</v>
      </c>
      <c r="AG1824">
        <v>360</v>
      </c>
      <c r="AH1824">
        <v>18.600000000000001</v>
      </c>
      <c r="AI1824">
        <v>27.8</v>
      </c>
      <c r="AJ1824">
        <v>26.1</v>
      </c>
      <c r="AK1824">
        <v>2.1</v>
      </c>
      <c r="AL1824">
        <v>7.4</v>
      </c>
      <c r="AM1824">
        <v>23.2</v>
      </c>
      <c r="AN1824">
        <v>26.8</v>
      </c>
      <c r="AO1824">
        <v>80.5</v>
      </c>
      <c r="AQ1824" s="2">
        <f t="shared" si="357"/>
        <v>35790</v>
      </c>
      <c r="AR1824" s="5">
        <f t="shared" si="358"/>
        <v>1997</v>
      </c>
      <c r="AS1824" s="5">
        <f t="shared" si="359"/>
        <v>360</v>
      </c>
      <c r="AT1824" s="4">
        <f t="shared" si="354"/>
        <v>29.263157894736842</v>
      </c>
      <c r="AU1824" s="4">
        <f t="shared" si="355"/>
        <v>22.185000000000002</v>
      </c>
      <c r="AV1824" s="4">
        <f t="shared" si="360"/>
        <v>0.50800000000000001</v>
      </c>
      <c r="AW1824" s="4">
        <f t="shared" si="356"/>
        <v>13.576642335766424</v>
      </c>
    </row>
    <row r="1825" spans="1:49">
      <c r="A1825">
        <f t="shared" si="362"/>
        <v>1</v>
      </c>
      <c r="B1825" s="2">
        <f t="shared" si="361"/>
        <v>35791</v>
      </c>
      <c r="C1825" s="1">
        <v>788970</v>
      </c>
      <c r="D1825">
        <v>99999</v>
      </c>
      <c r="E1825">
        <v>1997</v>
      </c>
      <c r="F1825">
        <v>12</v>
      </c>
      <c r="G1825">
        <v>27</v>
      </c>
      <c r="H1825">
        <v>78.5</v>
      </c>
      <c r="I1825">
        <v>21</v>
      </c>
      <c r="J1825">
        <v>73.2</v>
      </c>
      <c r="K1825">
        <v>21</v>
      </c>
      <c r="L1825">
        <v>1015.4</v>
      </c>
      <c r="M1825">
        <v>7</v>
      </c>
      <c r="N1825">
        <v>9999.9</v>
      </c>
      <c r="O1825">
        <v>0</v>
      </c>
      <c r="P1825">
        <v>8.9</v>
      </c>
      <c r="Q1825">
        <v>21</v>
      </c>
      <c r="R1825">
        <v>5.3</v>
      </c>
      <c r="S1825">
        <v>21</v>
      </c>
      <c r="T1825">
        <v>15.9</v>
      </c>
      <c r="U1825">
        <v>999.9</v>
      </c>
      <c r="V1825">
        <v>88.5</v>
      </c>
      <c r="X1825">
        <v>71.2</v>
      </c>
      <c r="Z1825">
        <v>0</v>
      </c>
      <c r="AA1825" t="s">
        <v>19</v>
      </c>
      <c r="AB1825">
        <v>999.9</v>
      </c>
      <c r="AC1825">
        <v>0</v>
      </c>
      <c r="AF1825">
        <v>1997</v>
      </c>
      <c r="AG1825">
        <v>361</v>
      </c>
      <c r="AH1825">
        <v>18.3</v>
      </c>
      <c r="AI1825">
        <v>27.3</v>
      </c>
      <c r="AJ1825">
        <v>25</v>
      </c>
      <c r="AK1825">
        <v>0</v>
      </c>
      <c r="AL1825">
        <v>6.2</v>
      </c>
      <c r="AM1825">
        <v>23.3</v>
      </c>
      <c r="AN1825">
        <v>26</v>
      </c>
      <c r="AO1825">
        <v>84.7</v>
      </c>
      <c r="AQ1825" s="2">
        <f t="shared" si="357"/>
        <v>35791</v>
      </c>
      <c r="AR1825" s="5">
        <f t="shared" si="358"/>
        <v>1997</v>
      </c>
      <c r="AS1825" s="5">
        <f t="shared" si="359"/>
        <v>361</v>
      </c>
      <c r="AT1825" s="4">
        <f t="shared" si="354"/>
        <v>28.736842105263161</v>
      </c>
      <c r="AU1825" s="4">
        <f t="shared" si="355"/>
        <v>21.25</v>
      </c>
      <c r="AV1825" s="4">
        <f t="shared" si="360"/>
        <v>0</v>
      </c>
      <c r="AW1825" s="4">
        <f t="shared" si="356"/>
        <v>13.357664233576642</v>
      </c>
    </row>
    <row r="1826" spans="1:49">
      <c r="A1826">
        <f t="shared" si="362"/>
        <v>1</v>
      </c>
      <c r="B1826" s="2">
        <f t="shared" si="361"/>
        <v>35792</v>
      </c>
      <c r="C1826" s="1">
        <v>788970</v>
      </c>
      <c r="D1826">
        <v>99999</v>
      </c>
      <c r="E1826">
        <v>1997</v>
      </c>
      <c r="F1826">
        <v>12</v>
      </c>
      <c r="G1826">
        <v>28</v>
      </c>
      <c r="H1826">
        <v>80.900000000000006</v>
      </c>
      <c r="I1826">
        <v>24</v>
      </c>
      <c r="J1826">
        <v>73.599999999999994</v>
      </c>
      <c r="K1826">
        <v>24</v>
      </c>
      <c r="L1826">
        <v>1014.5</v>
      </c>
      <c r="M1826">
        <v>8</v>
      </c>
      <c r="N1826">
        <v>9999.9</v>
      </c>
      <c r="O1826">
        <v>0</v>
      </c>
      <c r="P1826">
        <v>8.3000000000000007</v>
      </c>
      <c r="Q1826">
        <v>24</v>
      </c>
      <c r="R1826">
        <v>8.3000000000000007</v>
      </c>
      <c r="S1826">
        <v>24</v>
      </c>
      <c r="T1826">
        <v>14</v>
      </c>
      <c r="U1826">
        <v>999.9</v>
      </c>
      <c r="V1826">
        <v>87.8</v>
      </c>
      <c r="X1826">
        <v>71.2</v>
      </c>
      <c r="Z1826">
        <v>0</v>
      </c>
      <c r="AA1826" t="s">
        <v>19</v>
      </c>
      <c r="AB1826">
        <v>999.9</v>
      </c>
      <c r="AC1826">
        <v>0</v>
      </c>
      <c r="AF1826">
        <v>1997</v>
      </c>
      <c r="AG1826">
        <v>362</v>
      </c>
      <c r="AH1826">
        <v>20.3</v>
      </c>
      <c r="AI1826">
        <v>26.9</v>
      </c>
      <c r="AJ1826">
        <v>25.4</v>
      </c>
      <c r="AK1826">
        <v>0</v>
      </c>
      <c r="AL1826">
        <v>6.9</v>
      </c>
      <c r="AM1826">
        <v>23.2</v>
      </c>
      <c r="AN1826">
        <v>26.3</v>
      </c>
      <c r="AO1826">
        <v>82.9</v>
      </c>
      <c r="AQ1826" s="2">
        <f t="shared" si="357"/>
        <v>35792</v>
      </c>
      <c r="AR1826" s="5">
        <f t="shared" si="358"/>
        <v>1997</v>
      </c>
      <c r="AS1826" s="5">
        <f t="shared" si="359"/>
        <v>362</v>
      </c>
      <c r="AT1826" s="4">
        <f t="shared" si="354"/>
        <v>28.315789473684209</v>
      </c>
      <c r="AU1826" s="4">
        <f t="shared" si="355"/>
        <v>21.59</v>
      </c>
      <c r="AV1826" s="4">
        <f t="shared" si="360"/>
        <v>0</v>
      </c>
      <c r="AW1826" s="4">
        <f t="shared" si="356"/>
        <v>14.817518248175181</v>
      </c>
    </row>
    <row r="1827" spans="1:49">
      <c r="A1827">
        <f t="shared" si="362"/>
        <v>1</v>
      </c>
      <c r="B1827" s="2">
        <f t="shared" si="361"/>
        <v>35793</v>
      </c>
      <c r="C1827" s="1">
        <v>788970</v>
      </c>
      <c r="D1827">
        <v>99999</v>
      </c>
      <c r="E1827">
        <v>1997</v>
      </c>
      <c r="F1827">
        <v>12</v>
      </c>
      <c r="G1827">
        <v>29</v>
      </c>
      <c r="H1827">
        <v>80.2</v>
      </c>
      <c r="I1827">
        <v>21</v>
      </c>
      <c r="J1827">
        <v>72</v>
      </c>
      <c r="K1827">
        <v>21</v>
      </c>
      <c r="L1827">
        <v>1014.6</v>
      </c>
      <c r="M1827">
        <v>8</v>
      </c>
      <c r="N1827">
        <v>9999.9</v>
      </c>
      <c r="O1827">
        <v>0</v>
      </c>
      <c r="P1827">
        <v>8.1999999999999993</v>
      </c>
      <c r="Q1827">
        <v>21</v>
      </c>
      <c r="R1827">
        <v>8.4</v>
      </c>
      <c r="S1827">
        <v>21</v>
      </c>
      <c r="T1827">
        <v>14</v>
      </c>
      <c r="U1827">
        <v>999.9</v>
      </c>
      <c r="V1827">
        <v>88.2</v>
      </c>
      <c r="X1827">
        <v>71.2</v>
      </c>
      <c r="Z1827">
        <v>0</v>
      </c>
      <c r="AA1827" t="s">
        <v>19</v>
      </c>
      <c r="AB1827">
        <v>999.9</v>
      </c>
      <c r="AC1827">
        <v>0</v>
      </c>
      <c r="AF1827">
        <v>1997</v>
      </c>
      <c r="AG1827">
        <v>363</v>
      </c>
      <c r="AH1827">
        <v>19.5</v>
      </c>
      <c r="AI1827">
        <v>27</v>
      </c>
      <c r="AJ1827">
        <v>26.1</v>
      </c>
      <c r="AK1827">
        <v>0</v>
      </c>
      <c r="AL1827">
        <v>7.9</v>
      </c>
      <c r="AM1827">
        <v>23.3</v>
      </c>
      <c r="AN1827">
        <v>26.5</v>
      </c>
      <c r="AO1827">
        <v>82.2</v>
      </c>
      <c r="AQ1827" s="2">
        <f t="shared" si="357"/>
        <v>35793</v>
      </c>
      <c r="AR1827" s="5">
        <f t="shared" si="358"/>
        <v>1997</v>
      </c>
      <c r="AS1827" s="5">
        <f t="shared" si="359"/>
        <v>363</v>
      </c>
      <c r="AT1827" s="4">
        <f t="shared" si="354"/>
        <v>28.421052631578949</v>
      </c>
      <c r="AU1827" s="4">
        <f t="shared" si="355"/>
        <v>22.185000000000002</v>
      </c>
      <c r="AV1827" s="4">
        <f t="shared" si="360"/>
        <v>0</v>
      </c>
      <c r="AW1827" s="4">
        <f t="shared" si="356"/>
        <v>14.233576642335766</v>
      </c>
    </row>
    <row r="1828" spans="1:49">
      <c r="A1828">
        <f t="shared" si="362"/>
        <v>1</v>
      </c>
      <c r="B1828" s="2">
        <f t="shared" si="361"/>
        <v>35794</v>
      </c>
      <c r="C1828" s="1">
        <v>788970</v>
      </c>
      <c r="D1828">
        <v>99999</v>
      </c>
      <c r="E1828">
        <v>1997</v>
      </c>
      <c r="F1828">
        <v>12</v>
      </c>
      <c r="G1828">
        <v>30</v>
      </c>
      <c r="H1828">
        <v>79.400000000000006</v>
      </c>
      <c r="I1828">
        <v>23</v>
      </c>
      <c r="J1828">
        <v>71.8</v>
      </c>
      <c r="K1828">
        <v>23</v>
      </c>
      <c r="L1828">
        <v>1015.1</v>
      </c>
      <c r="M1828">
        <v>7</v>
      </c>
      <c r="N1828">
        <v>9999.9</v>
      </c>
      <c r="O1828">
        <v>0</v>
      </c>
      <c r="P1828">
        <v>7.8</v>
      </c>
      <c r="Q1828">
        <v>23</v>
      </c>
      <c r="R1828">
        <v>6.8</v>
      </c>
      <c r="S1828">
        <v>23</v>
      </c>
      <c r="T1828">
        <v>14</v>
      </c>
      <c r="U1828">
        <v>999.9</v>
      </c>
      <c r="V1828">
        <v>88.2</v>
      </c>
      <c r="X1828">
        <v>71.2</v>
      </c>
      <c r="Z1828">
        <v>0.01</v>
      </c>
      <c r="AA1828" t="s">
        <v>19</v>
      </c>
      <c r="AB1828">
        <v>999.9</v>
      </c>
      <c r="AC1828">
        <v>0</v>
      </c>
      <c r="AF1828">
        <v>1997</v>
      </c>
      <c r="AG1828">
        <v>364</v>
      </c>
      <c r="AH1828">
        <v>19.2</v>
      </c>
      <c r="AI1828">
        <v>27.3</v>
      </c>
      <c r="AJ1828">
        <v>25.2</v>
      </c>
      <c r="AK1828">
        <v>0</v>
      </c>
      <c r="AL1828">
        <v>6.2</v>
      </c>
      <c r="AM1828">
        <v>22.8</v>
      </c>
      <c r="AN1828">
        <v>26.5</v>
      </c>
      <c r="AO1828">
        <v>80.2</v>
      </c>
      <c r="AQ1828" s="2">
        <f t="shared" si="357"/>
        <v>35794</v>
      </c>
      <c r="AR1828" s="5">
        <f t="shared" si="358"/>
        <v>1997</v>
      </c>
      <c r="AS1828" s="5">
        <f t="shared" si="359"/>
        <v>364</v>
      </c>
      <c r="AT1828" s="4">
        <f t="shared" si="354"/>
        <v>28.736842105263161</v>
      </c>
      <c r="AU1828" s="4">
        <f t="shared" si="355"/>
        <v>21.419999999999998</v>
      </c>
      <c r="AV1828" s="4">
        <f t="shared" si="360"/>
        <v>0.254</v>
      </c>
      <c r="AW1828" s="4">
        <f t="shared" si="356"/>
        <v>14.014598540145984</v>
      </c>
    </row>
    <row r="1829" spans="1:49">
      <c r="A1829">
        <f t="shared" si="362"/>
        <v>1</v>
      </c>
      <c r="B1829" s="2">
        <f t="shared" si="361"/>
        <v>35795</v>
      </c>
      <c r="C1829" s="1">
        <v>788970</v>
      </c>
      <c r="D1829">
        <v>99999</v>
      </c>
      <c r="E1829">
        <v>1997</v>
      </c>
      <c r="F1829">
        <v>12</v>
      </c>
      <c r="G1829">
        <v>31</v>
      </c>
      <c r="H1829">
        <v>78.5</v>
      </c>
      <c r="I1829">
        <v>22</v>
      </c>
      <c r="J1829">
        <v>72.900000000000006</v>
      </c>
      <c r="K1829">
        <v>22</v>
      </c>
      <c r="L1829">
        <v>1016.7</v>
      </c>
      <c r="M1829">
        <v>7</v>
      </c>
      <c r="N1829">
        <v>9999.9</v>
      </c>
      <c r="O1829">
        <v>0</v>
      </c>
      <c r="P1829">
        <v>7.4</v>
      </c>
      <c r="Q1829">
        <v>22</v>
      </c>
      <c r="R1829">
        <v>7.1</v>
      </c>
      <c r="S1829">
        <v>22</v>
      </c>
      <c r="T1829">
        <v>16.899999999999999</v>
      </c>
      <c r="U1829">
        <v>22</v>
      </c>
      <c r="V1829">
        <v>87.1</v>
      </c>
      <c r="X1829">
        <v>71.2</v>
      </c>
      <c r="Z1829">
        <v>0.14000000000000001</v>
      </c>
      <c r="AA1829" t="s">
        <v>19</v>
      </c>
      <c r="AB1829">
        <v>999.9</v>
      </c>
      <c r="AC1829">
        <v>10000</v>
      </c>
      <c r="AF1829">
        <v>1997</v>
      </c>
      <c r="AG1829">
        <v>365</v>
      </c>
      <c r="AH1829">
        <v>18.8</v>
      </c>
      <c r="AI1829">
        <v>27</v>
      </c>
      <c r="AJ1829">
        <v>25.7</v>
      </c>
      <c r="AK1829">
        <v>0</v>
      </c>
      <c r="AL1829">
        <v>7.8</v>
      </c>
      <c r="AM1829">
        <v>23</v>
      </c>
      <c r="AN1829">
        <v>26.5</v>
      </c>
      <c r="AO1829">
        <v>81.2</v>
      </c>
      <c r="AQ1829" s="2">
        <f t="shared" si="357"/>
        <v>35795</v>
      </c>
      <c r="AR1829" s="5">
        <f t="shared" si="358"/>
        <v>1997</v>
      </c>
      <c r="AS1829" s="5">
        <f t="shared" si="359"/>
        <v>365</v>
      </c>
      <c r="AT1829" s="4">
        <f t="shared" si="354"/>
        <v>28.421052631578949</v>
      </c>
      <c r="AU1829" s="4">
        <f t="shared" si="355"/>
        <v>21.844999999999999</v>
      </c>
      <c r="AV1829" s="4">
        <f t="shared" si="360"/>
        <v>3.556</v>
      </c>
      <c r="AW1829" s="4">
        <f t="shared" si="356"/>
        <v>13.722627737226277</v>
      </c>
    </row>
    <row r="1830" spans="1:49">
      <c r="A1830">
        <f t="shared" si="362"/>
        <v>1</v>
      </c>
      <c r="B1830" s="2">
        <f t="shared" si="361"/>
        <v>35796</v>
      </c>
      <c r="C1830" s="1">
        <v>788970</v>
      </c>
      <c r="D1830">
        <v>99999</v>
      </c>
      <c r="E1830">
        <v>1998</v>
      </c>
      <c r="F1830">
        <v>1</v>
      </c>
      <c r="G1830">
        <v>1</v>
      </c>
      <c r="H1830">
        <v>79.5</v>
      </c>
      <c r="I1830">
        <v>22</v>
      </c>
      <c r="J1830">
        <v>72.099999999999994</v>
      </c>
      <c r="K1830">
        <v>22</v>
      </c>
      <c r="L1830">
        <v>1017.4</v>
      </c>
      <c r="M1830">
        <v>8</v>
      </c>
      <c r="N1830">
        <v>9999.9</v>
      </c>
      <c r="O1830">
        <v>0</v>
      </c>
      <c r="P1830">
        <v>8.1</v>
      </c>
      <c r="Q1830">
        <v>22</v>
      </c>
      <c r="R1830">
        <v>7.7</v>
      </c>
      <c r="S1830">
        <v>22</v>
      </c>
      <c r="T1830">
        <v>15.9</v>
      </c>
      <c r="U1830">
        <v>999.9</v>
      </c>
      <c r="V1830">
        <v>87.6</v>
      </c>
      <c r="X1830">
        <v>71.099999999999994</v>
      </c>
      <c r="Z1830">
        <v>0.01</v>
      </c>
      <c r="AA1830" t="s">
        <v>19</v>
      </c>
      <c r="AB1830">
        <v>999.9</v>
      </c>
      <c r="AC1830">
        <v>10000</v>
      </c>
      <c r="AF1830">
        <v>1998</v>
      </c>
      <c r="AG1830">
        <v>1</v>
      </c>
      <c r="AH1830">
        <v>19.7</v>
      </c>
      <c r="AI1830">
        <v>27.4</v>
      </c>
      <c r="AJ1830">
        <v>26.2</v>
      </c>
      <c r="AK1830">
        <v>0</v>
      </c>
      <c r="AL1830">
        <v>9.1999999999999993</v>
      </c>
      <c r="AM1830">
        <v>22.6</v>
      </c>
      <c r="AN1830">
        <v>26.5</v>
      </c>
      <c r="AO1830">
        <v>78.7</v>
      </c>
      <c r="AQ1830" s="2">
        <f t="shared" si="357"/>
        <v>35796</v>
      </c>
      <c r="AR1830" s="5">
        <f t="shared" si="358"/>
        <v>1998</v>
      </c>
      <c r="AS1830" s="5">
        <f t="shared" si="359"/>
        <v>1</v>
      </c>
      <c r="AT1830" s="4">
        <f t="shared" si="354"/>
        <v>28.842105263157894</v>
      </c>
      <c r="AU1830" s="4">
        <f t="shared" si="355"/>
        <v>22.27</v>
      </c>
      <c r="AV1830" s="4">
        <f t="shared" si="360"/>
        <v>0.254</v>
      </c>
      <c r="AW1830" s="4">
        <f t="shared" si="356"/>
        <v>14.37956204379562</v>
      </c>
    </row>
    <row r="1831" spans="1:49">
      <c r="A1831">
        <f t="shared" si="362"/>
        <v>1</v>
      </c>
      <c r="B1831" s="2">
        <f t="shared" si="361"/>
        <v>35797</v>
      </c>
      <c r="C1831" s="1">
        <v>788970</v>
      </c>
      <c r="D1831">
        <v>99999</v>
      </c>
      <c r="E1831">
        <v>1998</v>
      </c>
      <c r="F1831">
        <v>1</v>
      </c>
      <c r="G1831">
        <v>2</v>
      </c>
      <c r="H1831">
        <v>78.5</v>
      </c>
      <c r="I1831">
        <v>24</v>
      </c>
      <c r="J1831">
        <v>73.3</v>
      </c>
      <c r="K1831">
        <v>24</v>
      </c>
      <c r="L1831">
        <v>1017.1</v>
      </c>
      <c r="M1831">
        <v>8</v>
      </c>
      <c r="N1831">
        <v>9999.9</v>
      </c>
      <c r="O1831">
        <v>0</v>
      </c>
      <c r="P1831">
        <v>7.3</v>
      </c>
      <c r="Q1831">
        <v>24</v>
      </c>
      <c r="R1831">
        <v>7.6</v>
      </c>
      <c r="S1831">
        <v>24</v>
      </c>
      <c r="T1831">
        <v>15.9</v>
      </c>
      <c r="U1831">
        <v>999.9</v>
      </c>
      <c r="V1831">
        <v>87.6</v>
      </c>
      <c r="X1831">
        <v>71.099999999999994</v>
      </c>
      <c r="Z1831">
        <v>7.0000000000000007E-2</v>
      </c>
      <c r="AA1831" t="s">
        <v>19</v>
      </c>
      <c r="AB1831">
        <v>999.9</v>
      </c>
      <c r="AC1831">
        <v>10000</v>
      </c>
      <c r="AF1831">
        <v>1998</v>
      </c>
      <c r="AG1831">
        <v>2</v>
      </c>
      <c r="AH1831">
        <v>17.7</v>
      </c>
      <c r="AI1831">
        <v>27.1</v>
      </c>
      <c r="AJ1831">
        <v>26</v>
      </c>
      <c r="AK1831">
        <v>0.3</v>
      </c>
      <c r="AL1831">
        <v>9.1</v>
      </c>
      <c r="AM1831">
        <v>23.2</v>
      </c>
      <c r="AN1831">
        <v>26.5</v>
      </c>
      <c r="AO1831">
        <v>81.5</v>
      </c>
      <c r="AQ1831" s="2">
        <f t="shared" si="357"/>
        <v>35797</v>
      </c>
      <c r="AR1831" s="5">
        <f t="shared" si="358"/>
        <v>1998</v>
      </c>
      <c r="AS1831" s="5">
        <f t="shared" si="359"/>
        <v>2</v>
      </c>
      <c r="AT1831" s="4">
        <f t="shared" si="354"/>
        <v>28.526315789473689</v>
      </c>
      <c r="AU1831" s="4">
        <f t="shared" si="355"/>
        <v>22.099999999999998</v>
      </c>
      <c r="AV1831" s="4">
        <f t="shared" si="360"/>
        <v>1.778</v>
      </c>
      <c r="AW1831" s="4">
        <f t="shared" si="356"/>
        <v>12.919708029197079</v>
      </c>
    </row>
    <row r="1832" spans="1:49">
      <c r="A1832">
        <f t="shared" si="362"/>
        <v>1</v>
      </c>
      <c r="B1832" s="2">
        <f t="shared" ref="B1832:B1863" si="363">DATE(E1832,F1832,G1832)</f>
        <v>35798</v>
      </c>
      <c r="C1832" s="1">
        <v>788970</v>
      </c>
      <c r="D1832">
        <v>99999</v>
      </c>
      <c r="E1832">
        <v>1998</v>
      </c>
      <c r="F1832">
        <v>1</v>
      </c>
      <c r="G1832">
        <v>3</v>
      </c>
      <c r="H1832">
        <v>78.599999999999994</v>
      </c>
      <c r="I1832">
        <v>23</v>
      </c>
      <c r="J1832">
        <v>73.599999999999994</v>
      </c>
      <c r="K1832">
        <v>23</v>
      </c>
      <c r="L1832">
        <v>1016.6</v>
      </c>
      <c r="M1832">
        <v>7</v>
      </c>
      <c r="N1832">
        <v>9999.9</v>
      </c>
      <c r="O1832">
        <v>0</v>
      </c>
      <c r="P1832">
        <v>7.7</v>
      </c>
      <c r="Q1832">
        <v>23</v>
      </c>
      <c r="R1832">
        <v>7.8</v>
      </c>
      <c r="S1832">
        <v>23</v>
      </c>
      <c r="T1832">
        <v>16.899999999999999</v>
      </c>
      <c r="U1832">
        <v>22</v>
      </c>
      <c r="V1832">
        <v>86</v>
      </c>
      <c r="W1832" t="s">
        <v>20</v>
      </c>
      <c r="X1832">
        <v>73.400000000000006</v>
      </c>
      <c r="Y1832" t="s">
        <v>20</v>
      </c>
      <c r="Z1832">
        <v>0.06</v>
      </c>
      <c r="AA1832" t="s">
        <v>18</v>
      </c>
      <c r="AB1832">
        <v>999.9</v>
      </c>
      <c r="AC1832">
        <v>10000</v>
      </c>
      <c r="AF1832">
        <v>1998</v>
      </c>
      <c r="AG1832">
        <v>3</v>
      </c>
      <c r="AH1832">
        <v>17.899999999999999</v>
      </c>
      <c r="AI1832">
        <v>26.9</v>
      </c>
      <c r="AJ1832">
        <v>26.5</v>
      </c>
      <c r="AK1832">
        <v>0.1</v>
      </c>
      <c r="AL1832">
        <v>9.1999999999999993</v>
      </c>
      <c r="AM1832">
        <v>23</v>
      </c>
      <c r="AN1832">
        <v>26.7</v>
      </c>
      <c r="AO1832">
        <v>79.599999999999994</v>
      </c>
      <c r="AQ1832" s="2">
        <f t="shared" si="357"/>
        <v>35798</v>
      </c>
      <c r="AR1832" s="5">
        <f t="shared" si="358"/>
        <v>1998</v>
      </c>
      <c r="AS1832" s="5">
        <f t="shared" si="359"/>
        <v>3</v>
      </c>
      <c r="AT1832" s="4">
        <f t="shared" si="354"/>
        <v>28.315789473684209</v>
      </c>
      <c r="AU1832" s="4">
        <f t="shared" si="355"/>
        <v>22.524999999999999</v>
      </c>
      <c r="AV1832" s="4">
        <f t="shared" si="360"/>
        <v>1.524</v>
      </c>
      <c r="AW1832" s="4">
        <f t="shared" si="356"/>
        <v>13.065693430656932</v>
      </c>
    </row>
    <row r="1833" spans="1:49">
      <c r="A1833">
        <f t="shared" ref="A1833:A1864" si="364">B1833-B1832</f>
        <v>1</v>
      </c>
      <c r="B1833" s="2">
        <f t="shared" si="363"/>
        <v>35799</v>
      </c>
      <c r="C1833" s="1">
        <v>788970</v>
      </c>
      <c r="D1833">
        <v>99999</v>
      </c>
      <c r="E1833">
        <v>1998</v>
      </c>
      <c r="F1833">
        <v>1</v>
      </c>
      <c r="G1833">
        <v>4</v>
      </c>
      <c r="H1833">
        <v>76.8</v>
      </c>
      <c r="I1833">
        <v>21</v>
      </c>
      <c r="J1833">
        <v>73.5</v>
      </c>
      <c r="K1833">
        <v>21</v>
      </c>
      <c r="L1833">
        <v>1015</v>
      </c>
      <c r="M1833">
        <v>5</v>
      </c>
      <c r="N1833">
        <v>9999.9</v>
      </c>
      <c r="O1833">
        <v>0</v>
      </c>
      <c r="P1833">
        <v>7.5</v>
      </c>
      <c r="Q1833">
        <v>21</v>
      </c>
      <c r="R1833">
        <v>6.4</v>
      </c>
      <c r="S1833">
        <v>21</v>
      </c>
      <c r="T1833">
        <v>16.899999999999999</v>
      </c>
      <c r="U1833">
        <v>28</v>
      </c>
      <c r="V1833">
        <v>86.7</v>
      </c>
      <c r="X1833">
        <v>72.099999999999994</v>
      </c>
      <c r="Z1833">
        <v>0.28000000000000003</v>
      </c>
      <c r="AA1833" t="s">
        <v>19</v>
      </c>
      <c r="AB1833">
        <v>999.9</v>
      </c>
      <c r="AC1833">
        <v>10000</v>
      </c>
      <c r="AF1833">
        <v>1998</v>
      </c>
      <c r="AG1833">
        <v>4</v>
      </c>
      <c r="AH1833">
        <v>15.3</v>
      </c>
      <c r="AI1833">
        <v>27.3</v>
      </c>
      <c r="AJ1833">
        <v>25.7</v>
      </c>
      <c r="AK1833">
        <v>6.4</v>
      </c>
      <c r="AL1833">
        <v>8.6999999999999993</v>
      </c>
      <c r="AM1833">
        <v>23.6</v>
      </c>
      <c r="AN1833">
        <v>26.4</v>
      </c>
      <c r="AO1833">
        <v>84.4</v>
      </c>
      <c r="AQ1833" s="2">
        <f t="shared" si="357"/>
        <v>35799</v>
      </c>
      <c r="AR1833" s="5">
        <f t="shared" si="358"/>
        <v>1998</v>
      </c>
      <c r="AS1833" s="5">
        <f t="shared" si="359"/>
        <v>4</v>
      </c>
      <c r="AT1833" s="4">
        <f t="shared" si="354"/>
        <v>28.736842105263161</v>
      </c>
      <c r="AU1833" s="4">
        <f t="shared" si="355"/>
        <v>21.844999999999999</v>
      </c>
      <c r="AV1833" s="4">
        <f t="shared" si="360"/>
        <v>7.1120000000000001</v>
      </c>
      <c r="AW1833" s="4">
        <f t="shared" si="356"/>
        <v>11.167883211678832</v>
      </c>
    </row>
    <row r="1834" spans="1:49">
      <c r="A1834">
        <f t="shared" si="364"/>
        <v>1</v>
      </c>
      <c r="B1834" s="2">
        <f t="shared" si="363"/>
        <v>35800</v>
      </c>
      <c r="C1834" s="1">
        <v>788970</v>
      </c>
      <c r="D1834">
        <v>99999</v>
      </c>
      <c r="E1834">
        <v>1998</v>
      </c>
      <c r="F1834">
        <v>1</v>
      </c>
      <c r="G1834">
        <v>5</v>
      </c>
      <c r="H1834">
        <v>77.7</v>
      </c>
      <c r="I1834">
        <v>21</v>
      </c>
      <c r="J1834">
        <v>73.400000000000006</v>
      </c>
      <c r="K1834">
        <v>21</v>
      </c>
      <c r="L1834">
        <v>1014.4</v>
      </c>
      <c r="M1834">
        <v>6</v>
      </c>
      <c r="N1834">
        <v>9999.9</v>
      </c>
      <c r="O1834">
        <v>0</v>
      </c>
      <c r="P1834">
        <v>8</v>
      </c>
      <c r="Q1834">
        <v>21</v>
      </c>
      <c r="R1834">
        <v>7.2</v>
      </c>
      <c r="S1834">
        <v>21</v>
      </c>
      <c r="T1834">
        <v>15</v>
      </c>
      <c r="U1834">
        <v>22</v>
      </c>
      <c r="V1834">
        <v>84.2</v>
      </c>
      <c r="W1834" t="s">
        <v>20</v>
      </c>
      <c r="X1834">
        <v>71.599999999999994</v>
      </c>
      <c r="Y1834" t="s">
        <v>20</v>
      </c>
      <c r="Z1834">
        <v>0.46</v>
      </c>
      <c r="AA1834" t="s">
        <v>19</v>
      </c>
      <c r="AB1834">
        <v>999.9</v>
      </c>
      <c r="AC1834">
        <v>0</v>
      </c>
      <c r="AF1834">
        <v>1998</v>
      </c>
      <c r="AG1834">
        <v>5</v>
      </c>
      <c r="AH1834">
        <v>17.899999999999999</v>
      </c>
      <c r="AI1834">
        <v>27.4</v>
      </c>
      <c r="AJ1834">
        <v>23.9</v>
      </c>
      <c r="AK1834">
        <v>2.4</v>
      </c>
      <c r="AL1834">
        <v>7.1</v>
      </c>
      <c r="AM1834">
        <v>23.1</v>
      </c>
      <c r="AN1834">
        <v>25.9</v>
      </c>
      <c r="AO1834">
        <v>84.8</v>
      </c>
      <c r="AQ1834" s="2">
        <f t="shared" si="357"/>
        <v>35800</v>
      </c>
      <c r="AR1834" s="5">
        <f t="shared" si="358"/>
        <v>1998</v>
      </c>
      <c r="AS1834" s="5">
        <f t="shared" si="359"/>
        <v>5</v>
      </c>
      <c r="AT1834" s="4">
        <f t="shared" si="354"/>
        <v>28.842105263157894</v>
      </c>
      <c r="AU1834" s="4">
        <f t="shared" si="355"/>
        <v>20.314999999999998</v>
      </c>
      <c r="AV1834" s="4">
        <f t="shared" si="360"/>
        <v>11.683999999999999</v>
      </c>
      <c r="AW1834" s="4">
        <f t="shared" si="356"/>
        <v>13.065693430656932</v>
      </c>
    </row>
    <row r="1835" spans="1:49">
      <c r="A1835">
        <f t="shared" si="364"/>
        <v>1</v>
      </c>
      <c r="B1835" s="2">
        <f t="shared" si="363"/>
        <v>35801</v>
      </c>
      <c r="C1835" s="1">
        <v>788970</v>
      </c>
      <c r="D1835">
        <v>99999</v>
      </c>
      <c r="E1835">
        <v>1998</v>
      </c>
      <c r="F1835">
        <v>1</v>
      </c>
      <c r="G1835">
        <v>6</v>
      </c>
      <c r="H1835">
        <v>78.900000000000006</v>
      </c>
      <c r="I1835">
        <v>22</v>
      </c>
      <c r="J1835">
        <v>72.5</v>
      </c>
      <c r="K1835">
        <v>22</v>
      </c>
      <c r="L1835">
        <v>1014</v>
      </c>
      <c r="M1835">
        <v>6</v>
      </c>
      <c r="N1835">
        <v>9999.9</v>
      </c>
      <c r="O1835">
        <v>0</v>
      </c>
      <c r="P1835">
        <v>8.1999999999999993</v>
      </c>
      <c r="Q1835">
        <v>22</v>
      </c>
      <c r="R1835">
        <v>6.3</v>
      </c>
      <c r="S1835">
        <v>22</v>
      </c>
      <c r="T1835">
        <v>14</v>
      </c>
      <c r="U1835">
        <v>999.9</v>
      </c>
      <c r="V1835">
        <v>87.6</v>
      </c>
      <c r="X1835">
        <v>71.599999999999994</v>
      </c>
      <c r="Z1835">
        <v>0</v>
      </c>
      <c r="AA1835" t="s">
        <v>19</v>
      </c>
      <c r="AB1835">
        <v>999.9</v>
      </c>
      <c r="AC1835">
        <v>0</v>
      </c>
      <c r="AF1835">
        <v>1998</v>
      </c>
      <c r="AG1835">
        <v>6</v>
      </c>
      <c r="AH1835">
        <v>15.9</v>
      </c>
      <c r="AI1835">
        <v>27.2</v>
      </c>
      <c r="AJ1835">
        <v>25.8</v>
      </c>
      <c r="AK1835">
        <v>0</v>
      </c>
      <c r="AL1835">
        <v>7.8</v>
      </c>
      <c r="AM1835">
        <v>22.9</v>
      </c>
      <c r="AN1835">
        <v>26.3</v>
      </c>
      <c r="AO1835">
        <v>81.5</v>
      </c>
      <c r="AQ1835" s="2">
        <f t="shared" si="357"/>
        <v>35801</v>
      </c>
      <c r="AR1835" s="5">
        <f t="shared" si="358"/>
        <v>1998</v>
      </c>
      <c r="AS1835" s="5">
        <f t="shared" si="359"/>
        <v>6</v>
      </c>
      <c r="AT1835" s="4">
        <f t="shared" si="354"/>
        <v>28.631578947368421</v>
      </c>
      <c r="AU1835" s="4">
        <f t="shared" si="355"/>
        <v>21.93</v>
      </c>
      <c r="AV1835" s="4">
        <f t="shared" si="360"/>
        <v>0</v>
      </c>
      <c r="AW1835" s="4">
        <f t="shared" si="356"/>
        <v>11.605839416058393</v>
      </c>
    </row>
    <row r="1836" spans="1:49">
      <c r="A1836">
        <f t="shared" si="364"/>
        <v>1</v>
      </c>
      <c r="B1836" s="2">
        <f t="shared" si="363"/>
        <v>35802</v>
      </c>
      <c r="C1836" s="1">
        <v>788970</v>
      </c>
      <c r="D1836">
        <v>99999</v>
      </c>
      <c r="E1836">
        <v>1998</v>
      </c>
      <c r="F1836">
        <v>1</v>
      </c>
      <c r="G1836">
        <v>7</v>
      </c>
      <c r="H1836">
        <v>76.8</v>
      </c>
      <c r="I1836">
        <v>21</v>
      </c>
      <c r="J1836">
        <v>72.2</v>
      </c>
      <c r="K1836">
        <v>21</v>
      </c>
      <c r="L1836">
        <v>1014.1</v>
      </c>
      <c r="M1836">
        <v>8</v>
      </c>
      <c r="N1836">
        <v>9999.9</v>
      </c>
      <c r="O1836">
        <v>0</v>
      </c>
      <c r="P1836">
        <v>8.1</v>
      </c>
      <c r="Q1836">
        <v>21</v>
      </c>
      <c r="R1836">
        <v>5.8</v>
      </c>
      <c r="S1836">
        <v>21</v>
      </c>
      <c r="T1836">
        <v>12</v>
      </c>
      <c r="U1836">
        <v>999.9</v>
      </c>
      <c r="V1836">
        <v>87.6</v>
      </c>
      <c r="X1836">
        <v>71.2</v>
      </c>
      <c r="Z1836">
        <v>0.16</v>
      </c>
      <c r="AA1836" t="s">
        <v>19</v>
      </c>
      <c r="AB1836">
        <v>999.9</v>
      </c>
      <c r="AC1836">
        <v>10010</v>
      </c>
      <c r="AF1836">
        <v>1998</v>
      </c>
      <c r="AG1836">
        <v>7</v>
      </c>
      <c r="AH1836">
        <v>15.9</v>
      </c>
      <c r="AI1836">
        <v>27.3</v>
      </c>
      <c r="AJ1836">
        <v>25.8</v>
      </c>
      <c r="AK1836">
        <v>8.1999999999999993</v>
      </c>
      <c r="AL1836">
        <v>7.3</v>
      </c>
      <c r="AM1836">
        <v>23.3</v>
      </c>
      <c r="AN1836">
        <v>26.4</v>
      </c>
      <c r="AO1836">
        <v>83</v>
      </c>
      <c r="AQ1836" s="2">
        <f t="shared" si="357"/>
        <v>35802</v>
      </c>
      <c r="AR1836" s="5">
        <f t="shared" si="358"/>
        <v>1998</v>
      </c>
      <c r="AS1836" s="5">
        <f t="shared" si="359"/>
        <v>7</v>
      </c>
      <c r="AT1836" s="4">
        <f t="shared" si="354"/>
        <v>28.736842105263161</v>
      </c>
      <c r="AU1836" s="4">
        <f t="shared" si="355"/>
        <v>21.93</v>
      </c>
      <c r="AV1836" s="4">
        <f t="shared" si="360"/>
        <v>4.0640000000000001</v>
      </c>
      <c r="AW1836" s="4">
        <f t="shared" si="356"/>
        <v>11.605839416058393</v>
      </c>
    </row>
    <row r="1837" spans="1:49">
      <c r="A1837">
        <f t="shared" si="364"/>
        <v>1</v>
      </c>
      <c r="B1837" s="2">
        <f t="shared" si="363"/>
        <v>35803</v>
      </c>
      <c r="C1837" s="1">
        <v>788970</v>
      </c>
      <c r="D1837">
        <v>99999</v>
      </c>
      <c r="E1837">
        <v>1998</v>
      </c>
      <c r="F1837">
        <v>1</v>
      </c>
      <c r="G1837">
        <v>8</v>
      </c>
      <c r="H1837">
        <v>75.099999999999994</v>
      </c>
      <c r="I1837">
        <v>22</v>
      </c>
      <c r="J1837">
        <v>73.2</v>
      </c>
      <c r="K1837">
        <v>22</v>
      </c>
      <c r="L1837">
        <v>1015.3</v>
      </c>
      <c r="M1837">
        <v>6</v>
      </c>
      <c r="N1837">
        <v>9999.9</v>
      </c>
      <c r="O1837">
        <v>0</v>
      </c>
      <c r="P1837">
        <v>8.5</v>
      </c>
      <c r="Q1837">
        <v>22</v>
      </c>
      <c r="R1837">
        <v>5.2</v>
      </c>
      <c r="S1837">
        <v>22</v>
      </c>
      <c r="T1837">
        <v>16.899999999999999</v>
      </c>
      <c r="U1837">
        <v>999.9</v>
      </c>
      <c r="V1837">
        <v>86.4</v>
      </c>
      <c r="X1837">
        <v>71.2</v>
      </c>
      <c r="Z1837">
        <v>0.72</v>
      </c>
      <c r="AA1837" t="s">
        <v>19</v>
      </c>
      <c r="AB1837">
        <v>999.9</v>
      </c>
      <c r="AC1837">
        <v>10000</v>
      </c>
      <c r="AF1837">
        <v>1998</v>
      </c>
      <c r="AG1837">
        <v>8</v>
      </c>
      <c r="AH1837">
        <v>18.3</v>
      </c>
      <c r="AI1837">
        <v>27.7</v>
      </c>
      <c r="AJ1837">
        <v>25.2</v>
      </c>
      <c r="AK1837">
        <v>16</v>
      </c>
      <c r="AL1837">
        <v>9.1</v>
      </c>
      <c r="AM1837">
        <v>23</v>
      </c>
      <c r="AN1837">
        <v>26</v>
      </c>
      <c r="AO1837">
        <v>83.1</v>
      </c>
      <c r="AQ1837" s="2">
        <f t="shared" si="357"/>
        <v>35803</v>
      </c>
      <c r="AR1837" s="5">
        <f t="shared" si="358"/>
        <v>1998</v>
      </c>
      <c r="AS1837" s="5">
        <f t="shared" si="359"/>
        <v>8</v>
      </c>
      <c r="AT1837" s="4">
        <f t="shared" si="354"/>
        <v>29.157894736842106</v>
      </c>
      <c r="AU1837" s="4">
        <f t="shared" si="355"/>
        <v>21.419999999999998</v>
      </c>
      <c r="AV1837" s="4">
        <f t="shared" si="360"/>
        <v>18.288</v>
      </c>
      <c r="AW1837" s="4">
        <f t="shared" si="356"/>
        <v>13.357664233576642</v>
      </c>
    </row>
    <row r="1838" spans="1:49">
      <c r="A1838">
        <f t="shared" si="364"/>
        <v>1</v>
      </c>
      <c r="B1838" s="2">
        <f t="shared" si="363"/>
        <v>35804</v>
      </c>
      <c r="C1838" s="1">
        <v>788970</v>
      </c>
      <c r="D1838">
        <v>99999</v>
      </c>
      <c r="E1838">
        <v>1998</v>
      </c>
      <c r="F1838">
        <v>1</v>
      </c>
      <c r="G1838">
        <v>9</v>
      </c>
      <c r="H1838">
        <v>77</v>
      </c>
      <c r="I1838">
        <v>24</v>
      </c>
      <c r="J1838">
        <v>72.2</v>
      </c>
      <c r="K1838">
        <v>24</v>
      </c>
      <c r="L1838">
        <v>1015.5</v>
      </c>
      <c r="M1838">
        <v>8</v>
      </c>
      <c r="N1838">
        <v>9999.9</v>
      </c>
      <c r="O1838">
        <v>0</v>
      </c>
      <c r="P1838">
        <v>8.3000000000000007</v>
      </c>
      <c r="Q1838">
        <v>24</v>
      </c>
      <c r="R1838">
        <v>6.8</v>
      </c>
      <c r="S1838">
        <v>24</v>
      </c>
      <c r="T1838">
        <v>14</v>
      </c>
      <c r="U1838">
        <v>999.9</v>
      </c>
      <c r="V1838">
        <v>84.2</v>
      </c>
      <c r="W1838" t="s">
        <v>20</v>
      </c>
      <c r="X1838">
        <v>71.599999999999994</v>
      </c>
      <c r="Y1838" t="s">
        <v>20</v>
      </c>
      <c r="Z1838">
        <v>0.13</v>
      </c>
      <c r="AA1838" t="s">
        <v>19</v>
      </c>
      <c r="AB1838">
        <v>999.9</v>
      </c>
      <c r="AC1838">
        <v>10000</v>
      </c>
      <c r="AF1838">
        <v>1998</v>
      </c>
      <c r="AG1838">
        <v>9</v>
      </c>
      <c r="AH1838">
        <v>17.2</v>
      </c>
      <c r="AI1838">
        <v>27.6</v>
      </c>
      <c r="AJ1838">
        <v>24.8</v>
      </c>
      <c r="AK1838">
        <v>1.2</v>
      </c>
      <c r="AL1838">
        <v>8.6</v>
      </c>
      <c r="AM1838">
        <v>22.4</v>
      </c>
      <c r="AN1838">
        <v>25.9</v>
      </c>
      <c r="AO1838">
        <v>80.5</v>
      </c>
      <c r="AQ1838" s="2">
        <f t="shared" si="357"/>
        <v>35804</v>
      </c>
      <c r="AR1838" s="5">
        <f t="shared" si="358"/>
        <v>1998</v>
      </c>
      <c r="AS1838" s="5">
        <f t="shared" si="359"/>
        <v>9</v>
      </c>
      <c r="AT1838" s="4">
        <f t="shared" si="354"/>
        <v>29.05263157894737</v>
      </c>
      <c r="AU1838" s="4">
        <f t="shared" si="355"/>
        <v>21.08</v>
      </c>
      <c r="AV1838" s="4">
        <f t="shared" si="360"/>
        <v>3.3019999999999996</v>
      </c>
      <c r="AW1838" s="4">
        <f t="shared" si="356"/>
        <v>12.554744525547443</v>
      </c>
    </row>
    <row r="1839" spans="1:49">
      <c r="A1839">
        <f t="shared" si="364"/>
        <v>1</v>
      </c>
      <c r="B1839" s="2">
        <f t="shared" si="363"/>
        <v>35805</v>
      </c>
      <c r="C1839" s="1">
        <v>788970</v>
      </c>
      <c r="D1839">
        <v>99999</v>
      </c>
      <c r="E1839">
        <v>1998</v>
      </c>
      <c r="F1839">
        <v>1</v>
      </c>
      <c r="G1839">
        <v>10</v>
      </c>
      <c r="H1839">
        <v>77.8</v>
      </c>
      <c r="I1839">
        <v>18</v>
      </c>
      <c r="J1839">
        <v>73.7</v>
      </c>
      <c r="K1839">
        <v>18</v>
      </c>
      <c r="L1839">
        <v>1016.3</v>
      </c>
      <c r="M1839">
        <v>7</v>
      </c>
      <c r="N1839">
        <v>9999.9</v>
      </c>
      <c r="O1839">
        <v>0</v>
      </c>
      <c r="P1839">
        <v>7.7</v>
      </c>
      <c r="Q1839">
        <v>18</v>
      </c>
      <c r="R1839">
        <v>6.9</v>
      </c>
      <c r="S1839">
        <v>18</v>
      </c>
      <c r="T1839">
        <v>14</v>
      </c>
      <c r="U1839">
        <v>999.9</v>
      </c>
      <c r="V1839">
        <v>86.2</v>
      </c>
      <c r="X1839">
        <v>71.8</v>
      </c>
      <c r="Z1839">
        <v>7.0000000000000007E-2</v>
      </c>
      <c r="AA1839" t="s">
        <v>19</v>
      </c>
      <c r="AB1839">
        <v>999.9</v>
      </c>
      <c r="AC1839">
        <v>10000</v>
      </c>
      <c r="AF1839">
        <v>1998</v>
      </c>
      <c r="AG1839">
        <v>10</v>
      </c>
      <c r="AH1839">
        <v>18.399999999999999</v>
      </c>
      <c r="AI1839">
        <v>28.4</v>
      </c>
      <c r="AJ1839">
        <v>24.2</v>
      </c>
      <c r="AK1839">
        <v>1.9</v>
      </c>
      <c r="AL1839">
        <v>6.6</v>
      </c>
      <c r="AM1839">
        <v>23.5</v>
      </c>
      <c r="AN1839">
        <v>25.8</v>
      </c>
      <c r="AO1839">
        <v>86.9</v>
      </c>
      <c r="AQ1839" s="2">
        <f t="shared" si="357"/>
        <v>35805</v>
      </c>
      <c r="AR1839" s="5">
        <f t="shared" si="358"/>
        <v>1998</v>
      </c>
      <c r="AS1839" s="5">
        <f t="shared" si="359"/>
        <v>10</v>
      </c>
      <c r="AT1839" s="4">
        <f t="shared" si="354"/>
        <v>29.894736842105264</v>
      </c>
      <c r="AU1839" s="4">
        <f t="shared" si="355"/>
        <v>20.57</v>
      </c>
      <c r="AV1839" s="4">
        <f t="shared" si="360"/>
        <v>1.778</v>
      </c>
      <c r="AW1839" s="4">
        <f t="shared" si="356"/>
        <v>13.430656934306567</v>
      </c>
    </row>
    <row r="1840" spans="1:49">
      <c r="A1840">
        <f t="shared" si="364"/>
        <v>1</v>
      </c>
      <c r="B1840" s="2">
        <f t="shared" si="363"/>
        <v>35806</v>
      </c>
      <c r="C1840" s="1">
        <v>788970</v>
      </c>
      <c r="D1840">
        <v>99999</v>
      </c>
      <c r="E1840">
        <v>1998</v>
      </c>
      <c r="F1840">
        <v>1</v>
      </c>
      <c r="G1840">
        <v>11</v>
      </c>
      <c r="H1840">
        <v>79</v>
      </c>
      <c r="I1840">
        <v>18</v>
      </c>
      <c r="J1840">
        <v>74</v>
      </c>
      <c r="K1840">
        <v>18</v>
      </c>
      <c r="L1840">
        <v>1015.2</v>
      </c>
      <c r="M1840">
        <v>7</v>
      </c>
      <c r="N1840">
        <v>9999.9</v>
      </c>
      <c r="O1840">
        <v>0</v>
      </c>
      <c r="P1840">
        <v>7.8</v>
      </c>
      <c r="Q1840">
        <v>18</v>
      </c>
      <c r="R1840">
        <v>7.2</v>
      </c>
      <c r="S1840">
        <v>18</v>
      </c>
      <c r="T1840">
        <v>13</v>
      </c>
      <c r="U1840">
        <v>999.9</v>
      </c>
      <c r="V1840">
        <v>86</v>
      </c>
      <c r="X1840">
        <v>72.099999999999994</v>
      </c>
      <c r="Z1840">
        <v>7.0000000000000007E-2</v>
      </c>
      <c r="AA1840" t="s">
        <v>19</v>
      </c>
      <c r="AB1840">
        <v>999.9</v>
      </c>
      <c r="AC1840">
        <v>10000</v>
      </c>
      <c r="AF1840">
        <v>1998</v>
      </c>
      <c r="AG1840">
        <v>11</v>
      </c>
      <c r="AH1840">
        <v>16.399999999999999</v>
      </c>
      <c r="AI1840">
        <v>27.2</v>
      </c>
      <c r="AJ1840">
        <v>25.1</v>
      </c>
      <c r="AK1840">
        <v>3.6</v>
      </c>
      <c r="AL1840">
        <v>6.8</v>
      </c>
      <c r="AM1840">
        <v>23.3</v>
      </c>
      <c r="AN1840">
        <v>25.9</v>
      </c>
      <c r="AO1840">
        <v>85.6</v>
      </c>
      <c r="AQ1840" s="2">
        <f t="shared" si="357"/>
        <v>35806</v>
      </c>
      <c r="AR1840" s="5">
        <f t="shared" si="358"/>
        <v>1998</v>
      </c>
      <c r="AS1840" s="5">
        <f t="shared" si="359"/>
        <v>11</v>
      </c>
      <c r="AT1840" s="4">
        <f t="shared" si="354"/>
        <v>28.631578947368421</v>
      </c>
      <c r="AU1840" s="4">
        <f t="shared" si="355"/>
        <v>21.335000000000001</v>
      </c>
      <c r="AV1840" s="4">
        <f t="shared" si="360"/>
        <v>1.778</v>
      </c>
      <c r="AW1840" s="4">
        <f t="shared" si="356"/>
        <v>11.970802919708028</v>
      </c>
    </row>
    <row r="1841" spans="1:49">
      <c r="A1841">
        <f t="shared" si="364"/>
        <v>1</v>
      </c>
      <c r="B1841" s="2">
        <f t="shared" si="363"/>
        <v>35807</v>
      </c>
      <c r="C1841" s="1">
        <v>788970</v>
      </c>
      <c r="D1841">
        <v>99999</v>
      </c>
      <c r="E1841">
        <v>1998</v>
      </c>
      <c r="F1841">
        <v>1</v>
      </c>
      <c r="G1841">
        <v>12</v>
      </c>
      <c r="H1841">
        <v>77.2</v>
      </c>
      <c r="I1841">
        <v>19</v>
      </c>
      <c r="J1841">
        <v>72.900000000000006</v>
      </c>
      <c r="K1841">
        <v>19</v>
      </c>
      <c r="L1841">
        <v>1015</v>
      </c>
      <c r="M1841">
        <v>7</v>
      </c>
      <c r="N1841">
        <v>9999.9</v>
      </c>
      <c r="O1841">
        <v>0</v>
      </c>
      <c r="P1841">
        <v>8.3000000000000007</v>
      </c>
      <c r="Q1841">
        <v>19</v>
      </c>
      <c r="R1841">
        <v>3.7</v>
      </c>
      <c r="S1841">
        <v>19</v>
      </c>
      <c r="T1841">
        <v>8</v>
      </c>
      <c r="U1841">
        <v>999.9</v>
      </c>
      <c r="V1841">
        <v>86.2</v>
      </c>
      <c r="W1841" t="s">
        <v>20</v>
      </c>
      <c r="X1841">
        <v>69.8</v>
      </c>
      <c r="Y1841" t="s">
        <v>20</v>
      </c>
      <c r="Z1841">
        <v>0.02</v>
      </c>
      <c r="AA1841" t="s">
        <v>19</v>
      </c>
      <c r="AB1841">
        <v>999.9</v>
      </c>
      <c r="AC1841">
        <v>0</v>
      </c>
      <c r="AF1841">
        <v>1998</v>
      </c>
      <c r="AG1841">
        <v>12</v>
      </c>
      <c r="AH1841">
        <v>18.600000000000001</v>
      </c>
      <c r="AI1841">
        <v>26.7</v>
      </c>
      <c r="AJ1841">
        <v>25</v>
      </c>
      <c r="AK1841">
        <v>0.1</v>
      </c>
      <c r="AL1841">
        <v>4.3</v>
      </c>
      <c r="AM1841">
        <v>22.9</v>
      </c>
      <c r="AN1841">
        <v>25.7</v>
      </c>
      <c r="AO1841">
        <v>84.5</v>
      </c>
      <c r="AQ1841" s="2">
        <f t="shared" si="357"/>
        <v>35807</v>
      </c>
      <c r="AR1841" s="5">
        <f t="shared" si="358"/>
        <v>1998</v>
      </c>
      <c r="AS1841" s="5">
        <f t="shared" si="359"/>
        <v>12</v>
      </c>
      <c r="AT1841" s="4">
        <f t="shared" si="354"/>
        <v>28.105263157894736</v>
      </c>
      <c r="AU1841" s="4">
        <f t="shared" si="355"/>
        <v>21.25</v>
      </c>
      <c r="AV1841" s="4">
        <f t="shared" si="360"/>
        <v>0.50800000000000001</v>
      </c>
      <c r="AW1841" s="4">
        <f t="shared" si="356"/>
        <v>13.576642335766424</v>
      </c>
    </row>
    <row r="1842" spans="1:49">
      <c r="A1842">
        <f t="shared" si="364"/>
        <v>1</v>
      </c>
      <c r="B1842" s="2">
        <f t="shared" si="363"/>
        <v>35808</v>
      </c>
      <c r="C1842" s="1">
        <v>788970</v>
      </c>
      <c r="D1842">
        <v>99999</v>
      </c>
      <c r="E1842">
        <v>1998</v>
      </c>
      <c r="F1842">
        <v>1</v>
      </c>
      <c r="G1842">
        <v>13</v>
      </c>
      <c r="H1842">
        <v>77.400000000000006</v>
      </c>
      <c r="I1842">
        <v>20</v>
      </c>
      <c r="J1842">
        <v>72.400000000000006</v>
      </c>
      <c r="K1842">
        <v>20</v>
      </c>
      <c r="L1842">
        <v>1015.5</v>
      </c>
      <c r="M1842">
        <v>5</v>
      </c>
      <c r="N1842">
        <v>9999.9</v>
      </c>
      <c r="O1842">
        <v>0</v>
      </c>
      <c r="P1842">
        <v>8.1999999999999993</v>
      </c>
      <c r="Q1842">
        <v>20</v>
      </c>
      <c r="R1842">
        <v>2.6</v>
      </c>
      <c r="S1842">
        <v>20</v>
      </c>
      <c r="T1842">
        <v>8</v>
      </c>
      <c r="U1842">
        <v>999.9</v>
      </c>
      <c r="V1842">
        <v>87.1</v>
      </c>
      <c r="X1842">
        <v>69.3</v>
      </c>
      <c r="Z1842">
        <v>0</v>
      </c>
      <c r="AA1842" t="s">
        <v>19</v>
      </c>
      <c r="AB1842">
        <v>999.9</v>
      </c>
      <c r="AC1842">
        <v>0</v>
      </c>
      <c r="AF1842">
        <v>1998</v>
      </c>
      <c r="AG1842">
        <v>13</v>
      </c>
      <c r="AH1842">
        <v>20.7</v>
      </c>
      <c r="AI1842">
        <v>25.9</v>
      </c>
      <c r="AJ1842">
        <v>23.8</v>
      </c>
      <c r="AK1842">
        <v>0</v>
      </c>
      <c r="AL1842">
        <v>2.6</v>
      </c>
      <c r="AM1842">
        <v>22.5</v>
      </c>
      <c r="AN1842">
        <v>24.9</v>
      </c>
      <c r="AO1842">
        <v>86.3</v>
      </c>
      <c r="AQ1842" s="2">
        <f t="shared" si="357"/>
        <v>35808</v>
      </c>
      <c r="AR1842" s="5">
        <f t="shared" si="358"/>
        <v>1998</v>
      </c>
      <c r="AS1842" s="5">
        <f t="shared" si="359"/>
        <v>13</v>
      </c>
      <c r="AT1842" s="4">
        <f t="shared" si="354"/>
        <v>27.263157894736842</v>
      </c>
      <c r="AU1842" s="4">
        <f t="shared" si="355"/>
        <v>20.23</v>
      </c>
      <c r="AV1842" s="4">
        <f t="shared" si="360"/>
        <v>0</v>
      </c>
      <c r="AW1842" s="4">
        <f t="shared" si="356"/>
        <v>15.109489051094888</v>
      </c>
    </row>
    <row r="1843" spans="1:49">
      <c r="A1843">
        <f t="shared" si="364"/>
        <v>1</v>
      </c>
      <c r="B1843" s="2">
        <f t="shared" si="363"/>
        <v>35809</v>
      </c>
      <c r="C1843" s="1">
        <v>788970</v>
      </c>
      <c r="D1843">
        <v>99999</v>
      </c>
      <c r="E1843">
        <v>1998</v>
      </c>
      <c r="F1843">
        <v>1</v>
      </c>
      <c r="G1843">
        <v>14</v>
      </c>
      <c r="H1843">
        <v>77.3</v>
      </c>
      <c r="I1843">
        <v>23</v>
      </c>
      <c r="J1843">
        <v>73</v>
      </c>
      <c r="K1843">
        <v>23</v>
      </c>
      <c r="L1843">
        <v>1014.2</v>
      </c>
      <c r="M1843">
        <v>8</v>
      </c>
      <c r="N1843">
        <v>9999.9</v>
      </c>
      <c r="O1843">
        <v>0</v>
      </c>
      <c r="P1843">
        <v>9</v>
      </c>
      <c r="Q1843">
        <v>23</v>
      </c>
      <c r="R1843">
        <v>4.2</v>
      </c>
      <c r="S1843">
        <v>23</v>
      </c>
      <c r="T1843">
        <v>9.9</v>
      </c>
      <c r="U1843">
        <v>999.9</v>
      </c>
      <c r="V1843">
        <v>85.5</v>
      </c>
      <c r="X1843">
        <v>69.3</v>
      </c>
      <c r="Z1843">
        <v>0.83</v>
      </c>
      <c r="AA1843" t="s">
        <v>19</v>
      </c>
      <c r="AB1843">
        <v>999.9</v>
      </c>
      <c r="AC1843">
        <v>10000</v>
      </c>
      <c r="AF1843">
        <v>1998</v>
      </c>
      <c r="AG1843">
        <v>14</v>
      </c>
      <c r="AH1843">
        <v>20.100000000000001</v>
      </c>
      <c r="AI1843">
        <v>25.6</v>
      </c>
      <c r="AJ1843">
        <v>23.6</v>
      </c>
      <c r="AK1843">
        <v>0</v>
      </c>
      <c r="AL1843">
        <v>4.7</v>
      </c>
      <c r="AM1843">
        <v>22.7</v>
      </c>
      <c r="AN1843">
        <v>24.8</v>
      </c>
      <c r="AO1843">
        <v>88.1</v>
      </c>
      <c r="AQ1843" s="2">
        <f t="shared" si="357"/>
        <v>35809</v>
      </c>
      <c r="AR1843" s="5">
        <f t="shared" si="358"/>
        <v>1998</v>
      </c>
      <c r="AS1843" s="5">
        <f t="shared" si="359"/>
        <v>14</v>
      </c>
      <c r="AT1843" s="4">
        <f t="shared" si="354"/>
        <v>26.947368421052634</v>
      </c>
      <c r="AU1843" s="4">
        <f t="shared" si="355"/>
        <v>20.060000000000002</v>
      </c>
      <c r="AV1843" s="4">
        <f t="shared" si="360"/>
        <v>21.082000000000001</v>
      </c>
      <c r="AW1843" s="4">
        <f t="shared" si="356"/>
        <v>14.671532846715328</v>
      </c>
    </row>
    <row r="1844" spans="1:49">
      <c r="A1844">
        <f t="shared" si="364"/>
        <v>1</v>
      </c>
      <c r="B1844" s="2">
        <f t="shared" si="363"/>
        <v>35810</v>
      </c>
      <c r="C1844" s="1">
        <v>788970</v>
      </c>
      <c r="D1844">
        <v>99999</v>
      </c>
      <c r="E1844">
        <v>1998</v>
      </c>
      <c r="F1844">
        <v>1</v>
      </c>
      <c r="G1844">
        <v>15</v>
      </c>
      <c r="H1844">
        <v>77.400000000000006</v>
      </c>
      <c r="I1844">
        <v>23</v>
      </c>
      <c r="J1844">
        <v>73.400000000000006</v>
      </c>
      <c r="K1844">
        <v>23</v>
      </c>
      <c r="L1844">
        <v>1014.5</v>
      </c>
      <c r="M1844">
        <v>8</v>
      </c>
      <c r="N1844">
        <v>9999.9</v>
      </c>
      <c r="O1844">
        <v>0</v>
      </c>
      <c r="P1844">
        <v>9.6999999999999993</v>
      </c>
      <c r="Q1844">
        <v>23</v>
      </c>
      <c r="R1844">
        <v>3.7</v>
      </c>
      <c r="S1844">
        <v>23</v>
      </c>
      <c r="T1844">
        <v>12</v>
      </c>
      <c r="U1844">
        <v>999.9</v>
      </c>
      <c r="V1844">
        <v>86</v>
      </c>
      <c r="W1844" t="s">
        <v>20</v>
      </c>
      <c r="X1844">
        <v>71.599999999999994</v>
      </c>
      <c r="Y1844" t="s">
        <v>20</v>
      </c>
      <c r="Z1844">
        <v>0.1</v>
      </c>
      <c r="AA1844" t="s">
        <v>19</v>
      </c>
      <c r="AB1844">
        <v>999.9</v>
      </c>
      <c r="AC1844">
        <v>10000</v>
      </c>
      <c r="AF1844">
        <v>1998</v>
      </c>
      <c r="AG1844">
        <v>15</v>
      </c>
      <c r="AH1844">
        <v>20.399999999999999</v>
      </c>
      <c r="AI1844">
        <v>26</v>
      </c>
      <c r="AJ1844">
        <v>24.5</v>
      </c>
      <c r="AK1844">
        <v>0</v>
      </c>
      <c r="AL1844">
        <v>5.2</v>
      </c>
      <c r="AM1844">
        <v>23</v>
      </c>
      <c r="AN1844">
        <v>25.4</v>
      </c>
      <c r="AO1844">
        <v>86.6</v>
      </c>
      <c r="AQ1844" s="2">
        <f t="shared" si="357"/>
        <v>35810</v>
      </c>
      <c r="AR1844" s="5">
        <f t="shared" si="358"/>
        <v>1998</v>
      </c>
      <c r="AS1844" s="5">
        <f t="shared" si="359"/>
        <v>15</v>
      </c>
      <c r="AT1844" s="4">
        <f t="shared" si="354"/>
        <v>27.368421052631579</v>
      </c>
      <c r="AU1844" s="4">
        <f t="shared" si="355"/>
        <v>20.824999999999999</v>
      </c>
      <c r="AV1844" s="4">
        <f t="shared" si="360"/>
        <v>2.54</v>
      </c>
      <c r="AW1844" s="4">
        <f t="shared" si="356"/>
        <v>14.890510948905108</v>
      </c>
    </row>
    <row r="1845" spans="1:49">
      <c r="A1845">
        <f t="shared" si="364"/>
        <v>1</v>
      </c>
      <c r="B1845" s="2">
        <f t="shared" si="363"/>
        <v>35811</v>
      </c>
      <c r="C1845" s="1">
        <v>788970</v>
      </c>
      <c r="D1845">
        <v>99999</v>
      </c>
      <c r="E1845">
        <v>1998</v>
      </c>
      <c r="F1845">
        <v>1</v>
      </c>
      <c r="G1845">
        <v>16</v>
      </c>
      <c r="H1845">
        <v>78</v>
      </c>
      <c r="I1845">
        <v>22</v>
      </c>
      <c r="J1845">
        <v>72.3</v>
      </c>
      <c r="K1845">
        <v>22</v>
      </c>
      <c r="L1845">
        <v>1015.4</v>
      </c>
      <c r="M1845">
        <v>7</v>
      </c>
      <c r="N1845">
        <v>9999.9</v>
      </c>
      <c r="O1845">
        <v>0</v>
      </c>
      <c r="P1845">
        <v>9.1999999999999993</v>
      </c>
      <c r="Q1845">
        <v>22</v>
      </c>
      <c r="R1845">
        <v>5.9</v>
      </c>
      <c r="S1845">
        <v>22</v>
      </c>
      <c r="T1845">
        <v>13</v>
      </c>
      <c r="U1845">
        <v>999.9</v>
      </c>
      <c r="V1845">
        <v>86</v>
      </c>
      <c r="W1845" t="s">
        <v>20</v>
      </c>
      <c r="X1845">
        <v>71.599999999999994</v>
      </c>
      <c r="Y1845" t="s">
        <v>20</v>
      </c>
      <c r="Z1845">
        <v>0.02</v>
      </c>
      <c r="AA1845" t="s">
        <v>19</v>
      </c>
      <c r="AB1845">
        <v>999.9</v>
      </c>
      <c r="AC1845">
        <v>10000</v>
      </c>
      <c r="AF1845">
        <v>1998</v>
      </c>
      <c r="AG1845">
        <v>16</v>
      </c>
      <c r="AH1845">
        <v>17.7</v>
      </c>
      <c r="AI1845">
        <v>27.5</v>
      </c>
      <c r="AJ1845">
        <v>25.2</v>
      </c>
      <c r="AK1845">
        <v>0</v>
      </c>
      <c r="AL1845">
        <v>5.4</v>
      </c>
      <c r="AM1845">
        <v>22.4</v>
      </c>
      <c r="AN1845">
        <v>26</v>
      </c>
      <c r="AO1845">
        <v>80.3</v>
      </c>
      <c r="AQ1845" s="2">
        <f t="shared" si="357"/>
        <v>35811</v>
      </c>
      <c r="AR1845" s="5">
        <f t="shared" si="358"/>
        <v>1998</v>
      </c>
      <c r="AS1845" s="5">
        <f t="shared" si="359"/>
        <v>16</v>
      </c>
      <c r="AT1845" s="4">
        <f t="shared" si="354"/>
        <v>28.947368421052634</v>
      </c>
      <c r="AU1845" s="4">
        <f t="shared" si="355"/>
        <v>21.419999999999998</v>
      </c>
      <c r="AV1845" s="4">
        <f t="shared" si="360"/>
        <v>0.50800000000000001</v>
      </c>
      <c r="AW1845" s="4">
        <f t="shared" si="356"/>
        <v>12.919708029197079</v>
      </c>
    </row>
    <row r="1846" spans="1:49">
      <c r="A1846">
        <f t="shared" si="364"/>
        <v>1</v>
      </c>
      <c r="B1846" s="2">
        <f t="shared" si="363"/>
        <v>35812</v>
      </c>
      <c r="C1846" s="1">
        <v>788970</v>
      </c>
      <c r="D1846">
        <v>99999</v>
      </c>
      <c r="E1846">
        <v>1998</v>
      </c>
      <c r="F1846">
        <v>1</v>
      </c>
      <c r="G1846">
        <v>17</v>
      </c>
      <c r="H1846">
        <v>77.3</v>
      </c>
      <c r="I1846">
        <v>21</v>
      </c>
      <c r="J1846">
        <v>71.599999999999994</v>
      </c>
      <c r="K1846">
        <v>21</v>
      </c>
      <c r="L1846">
        <v>1015.7</v>
      </c>
      <c r="M1846">
        <v>5</v>
      </c>
      <c r="N1846">
        <v>9999.9</v>
      </c>
      <c r="O1846">
        <v>0</v>
      </c>
      <c r="P1846">
        <v>8.4</v>
      </c>
      <c r="Q1846">
        <v>21</v>
      </c>
      <c r="R1846">
        <v>4.7</v>
      </c>
      <c r="S1846">
        <v>21</v>
      </c>
      <c r="T1846">
        <v>11.1</v>
      </c>
      <c r="U1846">
        <v>999.9</v>
      </c>
      <c r="V1846">
        <v>86.9</v>
      </c>
      <c r="X1846">
        <v>69.599999999999994</v>
      </c>
      <c r="Z1846">
        <v>0</v>
      </c>
      <c r="AA1846" t="s">
        <v>19</v>
      </c>
      <c r="AB1846">
        <v>999.9</v>
      </c>
      <c r="AC1846">
        <v>0</v>
      </c>
      <c r="AF1846">
        <v>1998</v>
      </c>
      <c r="AG1846">
        <v>17</v>
      </c>
      <c r="AH1846">
        <v>20.5</v>
      </c>
      <c r="AI1846">
        <v>26.2</v>
      </c>
      <c r="AJ1846">
        <v>24.8</v>
      </c>
      <c r="AK1846">
        <v>0</v>
      </c>
      <c r="AL1846">
        <v>4.0999999999999996</v>
      </c>
      <c r="AM1846">
        <v>22.3</v>
      </c>
      <c r="AN1846">
        <v>25.7</v>
      </c>
      <c r="AO1846">
        <v>81.400000000000006</v>
      </c>
      <c r="AQ1846" s="2">
        <f t="shared" si="357"/>
        <v>35812</v>
      </c>
      <c r="AR1846" s="5">
        <f t="shared" si="358"/>
        <v>1998</v>
      </c>
      <c r="AS1846" s="5">
        <f t="shared" si="359"/>
        <v>17</v>
      </c>
      <c r="AT1846" s="4">
        <f t="shared" si="354"/>
        <v>27.578947368421055</v>
      </c>
      <c r="AU1846" s="4">
        <f t="shared" si="355"/>
        <v>21.08</v>
      </c>
      <c r="AV1846" s="4">
        <f t="shared" si="360"/>
        <v>0</v>
      </c>
      <c r="AW1846" s="4">
        <f t="shared" si="356"/>
        <v>14.963503649635035</v>
      </c>
    </row>
    <row r="1847" spans="1:49">
      <c r="A1847">
        <f t="shared" si="364"/>
        <v>1</v>
      </c>
      <c r="B1847" s="2">
        <f t="shared" si="363"/>
        <v>35813</v>
      </c>
      <c r="C1847" s="1">
        <v>788970</v>
      </c>
      <c r="D1847">
        <v>99999</v>
      </c>
      <c r="E1847">
        <v>1998</v>
      </c>
      <c r="F1847">
        <v>1</v>
      </c>
      <c r="G1847">
        <v>18</v>
      </c>
      <c r="H1847">
        <v>77</v>
      </c>
      <c r="I1847">
        <v>24</v>
      </c>
      <c r="J1847">
        <v>71.400000000000006</v>
      </c>
      <c r="K1847">
        <v>24</v>
      </c>
      <c r="L1847">
        <v>1014.7</v>
      </c>
      <c r="M1847">
        <v>8</v>
      </c>
      <c r="N1847">
        <v>9999.9</v>
      </c>
      <c r="O1847">
        <v>0</v>
      </c>
      <c r="P1847">
        <v>9.6</v>
      </c>
      <c r="Q1847">
        <v>24</v>
      </c>
      <c r="R1847">
        <v>5.0999999999999996</v>
      </c>
      <c r="S1847">
        <v>24</v>
      </c>
      <c r="T1847">
        <v>12</v>
      </c>
      <c r="U1847">
        <v>999.9</v>
      </c>
      <c r="V1847">
        <v>86.7</v>
      </c>
      <c r="X1847">
        <v>68.7</v>
      </c>
      <c r="Z1847">
        <v>0.01</v>
      </c>
      <c r="AA1847" t="s">
        <v>19</v>
      </c>
      <c r="AB1847">
        <v>999.9</v>
      </c>
      <c r="AC1847">
        <v>0</v>
      </c>
      <c r="AF1847">
        <v>1998</v>
      </c>
      <c r="AG1847">
        <v>18</v>
      </c>
      <c r="AH1847">
        <v>19.899999999999999</v>
      </c>
      <c r="AI1847">
        <v>26.9</v>
      </c>
      <c r="AJ1847">
        <v>25.3</v>
      </c>
      <c r="AK1847">
        <v>0</v>
      </c>
      <c r="AL1847">
        <v>4.0999999999999996</v>
      </c>
      <c r="AM1847">
        <v>22.2</v>
      </c>
      <c r="AN1847">
        <v>26.2</v>
      </c>
      <c r="AO1847">
        <v>78.7</v>
      </c>
      <c r="AQ1847" s="2">
        <f t="shared" si="357"/>
        <v>35813</v>
      </c>
      <c r="AR1847" s="5">
        <f t="shared" si="358"/>
        <v>1998</v>
      </c>
      <c r="AS1847" s="5">
        <f t="shared" si="359"/>
        <v>18</v>
      </c>
      <c r="AT1847" s="4">
        <f t="shared" si="354"/>
        <v>28.315789473684209</v>
      </c>
      <c r="AU1847" s="4">
        <f t="shared" si="355"/>
        <v>21.504999999999999</v>
      </c>
      <c r="AV1847" s="4">
        <f t="shared" si="360"/>
        <v>0.254</v>
      </c>
      <c r="AW1847" s="4">
        <f t="shared" si="356"/>
        <v>14.525547445255473</v>
      </c>
    </row>
    <row r="1848" spans="1:49">
      <c r="A1848">
        <f t="shared" si="364"/>
        <v>1</v>
      </c>
      <c r="B1848" s="2">
        <f t="shared" si="363"/>
        <v>35814</v>
      </c>
      <c r="C1848" s="1">
        <v>788970</v>
      </c>
      <c r="D1848">
        <v>99999</v>
      </c>
      <c r="E1848">
        <v>1998</v>
      </c>
      <c r="F1848">
        <v>1</v>
      </c>
      <c r="G1848">
        <v>19</v>
      </c>
      <c r="H1848">
        <v>77.2</v>
      </c>
      <c r="I1848">
        <v>20</v>
      </c>
      <c r="J1848">
        <v>70.099999999999994</v>
      </c>
      <c r="K1848">
        <v>20</v>
      </c>
      <c r="L1848">
        <v>1013.8</v>
      </c>
      <c r="M1848">
        <v>7</v>
      </c>
      <c r="N1848">
        <v>9999.9</v>
      </c>
      <c r="O1848">
        <v>0</v>
      </c>
      <c r="P1848">
        <v>10.5</v>
      </c>
      <c r="Q1848">
        <v>20</v>
      </c>
      <c r="R1848">
        <v>4.2</v>
      </c>
      <c r="S1848">
        <v>20</v>
      </c>
      <c r="T1848">
        <v>8.9</v>
      </c>
      <c r="U1848">
        <v>999.9</v>
      </c>
      <c r="V1848">
        <v>86</v>
      </c>
      <c r="W1848" t="s">
        <v>20</v>
      </c>
      <c r="X1848">
        <v>68</v>
      </c>
      <c r="Y1848" t="s">
        <v>20</v>
      </c>
      <c r="Z1848">
        <v>0.01</v>
      </c>
      <c r="AA1848" t="s">
        <v>19</v>
      </c>
      <c r="AB1848">
        <v>999.9</v>
      </c>
      <c r="AC1848">
        <v>0</v>
      </c>
      <c r="AF1848">
        <v>1998</v>
      </c>
      <c r="AG1848">
        <v>19</v>
      </c>
      <c r="AH1848">
        <v>19.399999999999999</v>
      </c>
      <c r="AI1848">
        <v>26.5</v>
      </c>
      <c r="AJ1848">
        <v>24.7</v>
      </c>
      <c r="AK1848">
        <v>0</v>
      </c>
      <c r="AL1848">
        <v>4.8</v>
      </c>
      <c r="AM1848">
        <v>21.4</v>
      </c>
      <c r="AN1848">
        <v>25.5</v>
      </c>
      <c r="AO1848">
        <v>77.7</v>
      </c>
      <c r="AQ1848" s="2">
        <f t="shared" si="357"/>
        <v>35814</v>
      </c>
      <c r="AR1848" s="5">
        <f t="shared" si="358"/>
        <v>1998</v>
      </c>
      <c r="AS1848" s="5">
        <f t="shared" si="359"/>
        <v>19</v>
      </c>
      <c r="AT1848" s="4">
        <f t="shared" si="354"/>
        <v>27.894736842105264</v>
      </c>
      <c r="AU1848" s="4">
        <f t="shared" si="355"/>
        <v>20.994999999999997</v>
      </c>
      <c r="AV1848" s="4">
        <f t="shared" si="360"/>
        <v>0.254</v>
      </c>
      <c r="AW1848" s="4">
        <f t="shared" si="356"/>
        <v>14.160583941605838</v>
      </c>
    </row>
    <row r="1849" spans="1:49">
      <c r="A1849">
        <f t="shared" si="364"/>
        <v>1</v>
      </c>
      <c r="B1849" s="2">
        <f t="shared" si="363"/>
        <v>35815</v>
      </c>
      <c r="C1849" s="1">
        <v>788970</v>
      </c>
      <c r="D1849">
        <v>99999</v>
      </c>
      <c r="E1849">
        <v>1998</v>
      </c>
      <c r="F1849">
        <v>1</v>
      </c>
      <c r="G1849">
        <v>20</v>
      </c>
      <c r="H1849">
        <v>75.7</v>
      </c>
      <c r="I1849">
        <v>23</v>
      </c>
      <c r="J1849">
        <v>68.599999999999994</v>
      </c>
      <c r="K1849">
        <v>23</v>
      </c>
      <c r="L1849">
        <v>1014.3</v>
      </c>
      <c r="M1849">
        <v>7</v>
      </c>
      <c r="N1849">
        <v>9999.9</v>
      </c>
      <c r="O1849">
        <v>0</v>
      </c>
      <c r="P1849">
        <v>10.3</v>
      </c>
      <c r="Q1849">
        <v>23</v>
      </c>
      <c r="R1849">
        <v>3.4</v>
      </c>
      <c r="S1849">
        <v>23</v>
      </c>
      <c r="T1849">
        <v>9.9</v>
      </c>
      <c r="U1849">
        <v>999.9</v>
      </c>
      <c r="V1849">
        <v>87.8</v>
      </c>
      <c r="W1849" t="s">
        <v>20</v>
      </c>
      <c r="X1849">
        <v>66.2</v>
      </c>
      <c r="Y1849" t="s">
        <v>20</v>
      </c>
      <c r="Z1849">
        <v>0</v>
      </c>
      <c r="AA1849" t="s">
        <v>19</v>
      </c>
      <c r="AB1849">
        <v>999.9</v>
      </c>
      <c r="AC1849">
        <v>0</v>
      </c>
      <c r="AF1849">
        <v>1998</v>
      </c>
      <c r="AG1849">
        <v>20</v>
      </c>
      <c r="AH1849">
        <v>18</v>
      </c>
      <c r="AI1849">
        <v>26</v>
      </c>
      <c r="AJ1849">
        <v>24.6</v>
      </c>
      <c r="AK1849">
        <v>0</v>
      </c>
      <c r="AL1849">
        <v>4.2</v>
      </c>
      <c r="AM1849">
        <v>21.4</v>
      </c>
      <c r="AN1849">
        <v>25.4</v>
      </c>
      <c r="AO1849">
        <v>78.099999999999994</v>
      </c>
      <c r="AQ1849" s="2">
        <f t="shared" si="357"/>
        <v>35815</v>
      </c>
      <c r="AR1849" s="5">
        <f t="shared" si="358"/>
        <v>1998</v>
      </c>
      <c r="AS1849" s="5">
        <f t="shared" si="359"/>
        <v>20</v>
      </c>
      <c r="AT1849" s="4">
        <f t="shared" ref="AT1849:AT1912" si="365">AI1849/0.95</f>
        <v>27.368421052631579</v>
      </c>
      <c r="AU1849" s="4">
        <f t="shared" ref="AU1849:AU1912" si="366">AJ1849*0.85</f>
        <v>20.91</v>
      </c>
      <c r="AV1849" s="4">
        <f t="shared" si="360"/>
        <v>0</v>
      </c>
      <c r="AW1849" s="4">
        <f t="shared" ref="AW1849:AW1912" si="367">AH1849/1.37</f>
        <v>13.13868613138686</v>
      </c>
    </row>
    <row r="1850" spans="1:49">
      <c r="A1850">
        <f t="shared" si="364"/>
        <v>1</v>
      </c>
      <c r="B1850" s="2">
        <f t="shared" si="363"/>
        <v>35816</v>
      </c>
      <c r="C1850" s="1">
        <v>788970</v>
      </c>
      <c r="D1850">
        <v>99999</v>
      </c>
      <c r="E1850">
        <v>1998</v>
      </c>
      <c r="F1850">
        <v>1</v>
      </c>
      <c r="G1850">
        <v>21</v>
      </c>
      <c r="H1850">
        <v>77.7</v>
      </c>
      <c r="I1850">
        <v>22</v>
      </c>
      <c r="J1850">
        <v>71.7</v>
      </c>
      <c r="K1850">
        <v>22</v>
      </c>
      <c r="L1850">
        <v>1014.5</v>
      </c>
      <c r="M1850">
        <v>6</v>
      </c>
      <c r="N1850">
        <v>9999.9</v>
      </c>
      <c r="O1850">
        <v>0</v>
      </c>
      <c r="P1850">
        <v>7.8</v>
      </c>
      <c r="Q1850">
        <v>22</v>
      </c>
      <c r="R1850">
        <v>5.8</v>
      </c>
      <c r="S1850">
        <v>22</v>
      </c>
      <c r="T1850">
        <v>13</v>
      </c>
      <c r="U1850">
        <v>999.9</v>
      </c>
      <c r="V1850">
        <v>87.6</v>
      </c>
      <c r="X1850">
        <v>71.099999999999994</v>
      </c>
      <c r="Z1850">
        <v>0.24</v>
      </c>
      <c r="AA1850" t="s">
        <v>19</v>
      </c>
      <c r="AB1850">
        <v>999.9</v>
      </c>
      <c r="AC1850">
        <v>10000</v>
      </c>
      <c r="AF1850">
        <v>1998</v>
      </c>
      <c r="AG1850">
        <v>21</v>
      </c>
      <c r="AH1850">
        <v>14.8</v>
      </c>
      <c r="AI1850">
        <v>26.8</v>
      </c>
      <c r="AJ1850">
        <v>25.4</v>
      </c>
      <c r="AK1850">
        <v>0</v>
      </c>
      <c r="AL1850">
        <v>5.4</v>
      </c>
      <c r="AM1850">
        <v>21.6</v>
      </c>
      <c r="AN1850">
        <v>26.2</v>
      </c>
      <c r="AO1850">
        <v>75.400000000000006</v>
      </c>
      <c r="AQ1850" s="2">
        <f t="shared" si="357"/>
        <v>35816</v>
      </c>
      <c r="AR1850" s="5">
        <f t="shared" si="358"/>
        <v>1998</v>
      </c>
      <c r="AS1850" s="5">
        <f t="shared" si="359"/>
        <v>21</v>
      </c>
      <c r="AT1850" s="4">
        <f t="shared" si="365"/>
        <v>28.210526315789476</v>
      </c>
      <c r="AU1850" s="4">
        <f t="shared" si="366"/>
        <v>21.59</v>
      </c>
      <c r="AV1850" s="4">
        <f t="shared" si="360"/>
        <v>6.0960000000000001</v>
      </c>
      <c r="AW1850" s="4">
        <f t="shared" si="367"/>
        <v>10.802919708029197</v>
      </c>
    </row>
    <row r="1851" spans="1:49">
      <c r="A1851">
        <f t="shared" si="364"/>
        <v>1</v>
      </c>
      <c r="B1851" s="2">
        <f t="shared" si="363"/>
        <v>35817</v>
      </c>
      <c r="C1851" s="1">
        <v>788970</v>
      </c>
      <c r="D1851">
        <v>99999</v>
      </c>
      <c r="E1851">
        <v>1998</v>
      </c>
      <c r="F1851">
        <v>1</v>
      </c>
      <c r="G1851">
        <v>22</v>
      </c>
      <c r="H1851">
        <v>77.5</v>
      </c>
      <c r="I1851">
        <v>24</v>
      </c>
      <c r="J1851">
        <v>70.7</v>
      </c>
      <c r="K1851">
        <v>24</v>
      </c>
      <c r="L1851">
        <v>1014.8</v>
      </c>
      <c r="M1851">
        <v>8</v>
      </c>
      <c r="N1851">
        <v>9999.9</v>
      </c>
      <c r="O1851">
        <v>0</v>
      </c>
      <c r="P1851">
        <v>8.1</v>
      </c>
      <c r="Q1851">
        <v>24</v>
      </c>
      <c r="R1851">
        <v>6.9</v>
      </c>
      <c r="S1851">
        <v>24</v>
      </c>
      <c r="T1851">
        <v>15.9</v>
      </c>
      <c r="U1851">
        <v>999.9</v>
      </c>
      <c r="V1851">
        <v>86.4</v>
      </c>
      <c r="X1851">
        <v>69.400000000000006</v>
      </c>
      <c r="Z1851">
        <v>0.01</v>
      </c>
      <c r="AA1851" t="s">
        <v>19</v>
      </c>
      <c r="AB1851">
        <v>999.9</v>
      </c>
      <c r="AC1851">
        <v>0</v>
      </c>
      <c r="AF1851">
        <v>1998</v>
      </c>
      <c r="AG1851">
        <v>22</v>
      </c>
      <c r="AH1851">
        <v>18</v>
      </c>
      <c r="AI1851">
        <v>27</v>
      </c>
      <c r="AJ1851">
        <v>26.3</v>
      </c>
      <c r="AK1851">
        <v>0</v>
      </c>
      <c r="AL1851">
        <v>6.9</v>
      </c>
      <c r="AM1851">
        <v>21.5</v>
      </c>
      <c r="AN1851">
        <v>26.6</v>
      </c>
      <c r="AO1851">
        <v>72.8</v>
      </c>
      <c r="AQ1851" s="2">
        <f t="shared" si="357"/>
        <v>35817</v>
      </c>
      <c r="AR1851" s="5">
        <f t="shared" si="358"/>
        <v>1998</v>
      </c>
      <c r="AS1851" s="5">
        <f t="shared" si="359"/>
        <v>22</v>
      </c>
      <c r="AT1851" s="4">
        <f t="shared" si="365"/>
        <v>28.421052631578949</v>
      </c>
      <c r="AU1851" s="4">
        <f t="shared" si="366"/>
        <v>22.355</v>
      </c>
      <c r="AV1851" s="4">
        <f t="shared" si="360"/>
        <v>0.254</v>
      </c>
      <c r="AW1851" s="4">
        <f t="shared" si="367"/>
        <v>13.13868613138686</v>
      </c>
    </row>
    <row r="1852" spans="1:49">
      <c r="A1852">
        <f t="shared" si="364"/>
        <v>1</v>
      </c>
      <c r="B1852" s="2">
        <f t="shared" si="363"/>
        <v>35818</v>
      </c>
      <c r="C1852" s="1">
        <v>788970</v>
      </c>
      <c r="D1852">
        <v>99999</v>
      </c>
      <c r="E1852">
        <v>1998</v>
      </c>
      <c r="F1852">
        <v>1</v>
      </c>
      <c r="G1852">
        <v>23</v>
      </c>
      <c r="H1852">
        <v>78.2</v>
      </c>
      <c r="I1852">
        <v>22</v>
      </c>
      <c r="J1852">
        <v>71.099999999999994</v>
      </c>
      <c r="K1852">
        <v>22</v>
      </c>
      <c r="L1852">
        <v>1016</v>
      </c>
      <c r="M1852">
        <v>6</v>
      </c>
      <c r="N1852">
        <v>9999.9</v>
      </c>
      <c r="O1852">
        <v>0</v>
      </c>
      <c r="P1852">
        <v>8</v>
      </c>
      <c r="Q1852">
        <v>22</v>
      </c>
      <c r="R1852">
        <v>6.1</v>
      </c>
      <c r="S1852">
        <v>22</v>
      </c>
      <c r="T1852">
        <v>12</v>
      </c>
      <c r="U1852">
        <v>999.9</v>
      </c>
      <c r="V1852">
        <v>86.7</v>
      </c>
      <c r="X1852">
        <v>71.2</v>
      </c>
      <c r="Z1852">
        <v>0.03</v>
      </c>
      <c r="AA1852" t="s">
        <v>19</v>
      </c>
      <c r="AB1852">
        <v>999.9</v>
      </c>
      <c r="AC1852">
        <v>10000</v>
      </c>
      <c r="AF1852">
        <v>1998</v>
      </c>
      <c r="AG1852">
        <v>23</v>
      </c>
      <c r="AH1852">
        <v>19.3</v>
      </c>
      <c r="AI1852">
        <v>27.8</v>
      </c>
      <c r="AJ1852">
        <v>25.6</v>
      </c>
      <c r="AK1852">
        <v>0</v>
      </c>
      <c r="AL1852">
        <v>7.3</v>
      </c>
      <c r="AM1852">
        <v>21.1</v>
      </c>
      <c r="AN1852">
        <v>26.6</v>
      </c>
      <c r="AO1852">
        <v>71.400000000000006</v>
      </c>
      <c r="AQ1852" s="2">
        <f t="shared" si="357"/>
        <v>35818</v>
      </c>
      <c r="AR1852" s="5">
        <f t="shared" si="358"/>
        <v>1998</v>
      </c>
      <c r="AS1852" s="5">
        <f t="shared" si="359"/>
        <v>23</v>
      </c>
      <c r="AT1852" s="4">
        <f t="shared" si="365"/>
        <v>29.263157894736842</v>
      </c>
      <c r="AU1852" s="4">
        <f t="shared" si="366"/>
        <v>21.76</v>
      </c>
      <c r="AV1852" s="4">
        <f t="shared" si="360"/>
        <v>0.76200000000000001</v>
      </c>
      <c r="AW1852" s="4">
        <f t="shared" si="367"/>
        <v>14.087591240875911</v>
      </c>
    </row>
    <row r="1853" spans="1:49">
      <c r="A1853">
        <f t="shared" si="364"/>
        <v>1</v>
      </c>
      <c r="B1853" s="2">
        <f t="shared" si="363"/>
        <v>35819</v>
      </c>
      <c r="C1853" s="1">
        <v>788970</v>
      </c>
      <c r="D1853">
        <v>99999</v>
      </c>
      <c r="E1853">
        <v>1998</v>
      </c>
      <c r="F1853">
        <v>1</v>
      </c>
      <c r="G1853">
        <v>24</v>
      </c>
      <c r="H1853">
        <v>77.8</v>
      </c>
      <c r="I1853">
        <v>22</v>
      </c>
      <c r="J1853">
        <v>69.7</v>
      </c>
      <c r="K1853">
        <v>22</v>
      </c>
      <c r="L1853">
        <v>1016</v>
      </c>
      <c r="M1853">
        <v>8</v>
      </c>
      <c r="N1853">
        <v>9999.9</v>
      </c>
      <c r="O1853">
        <v>0</v>
      </c>
      <c r="P1853">
        <v>8.9</v>
      </c>
      <c r="Q1853">
        <v>22</v>
      </c>
      <c r="R1853">
        <v>5</v>
      </c>
      <c r="S1853">
        <v>22</v>
      </c>
      <c r="T1853">
        <v>12</v>
      </c>
      <c r="U1853">
        <v>21</v>
      </c>
      <c r="V1853">
        <v>86.7</v>
      </c>
      <c r="X1853">
        <v>68</v>
      </c>
      <c r="Z1853">
        <v>0</v>
      </c>
      <c r="AA1853" t="s">
        <v>19</v>
      </c>
      <c r="AB1853">
        <v>999.9</v>
      </c>
      <c r="AC1853">
        <v>0</v>
      </c>
      <c r="AF1853">
        <v>1998</v>
      </c>
      <c r="AG1853">
        <v>24</v>
      </c>
      <c r="AH1853">
        <v>20.100000000000001</v>
      </c>
      <c r="AI1853">
        <v>27.1</v>
      </c>
      <c r="AJ1853">
        <v>25.3</v>
      </c>
      <c r="AK1853">
        <v>0</v>
      </c>
      <c r="AL1853">
        <v>7.4</v>
      </c>
      <c r="AM1853">
        <v>21.8</v>
      </c>
      <c r="AN1853">
        <v>26.2</v>
      </c>
      <c r="AO1853">
        <v>76.3</v>
      </c>
      <c r="AQ1853" s="2">
        <f t="shared" si="357"/>
        <v>35819</v>
      </c>
      <c r="AR1853" s="5">
        <f t="shared" si="358"/>
        <v>1998</v>
      </c>
      <c r="AS1853" s="5">
        <f t="shared" si="359"/>
        <v>24</v>
      </c>
      <c r="AT1853" s="4">
        <f t="shared" si="365"/>
        <v>28.526315789473689</v>
      </c>
      <c r="AU1853" s="4">
        <f t="shared" si="366"/>
        <v>21.504999999999999</v>
      </c>
      <c r="AV1853" s="4">
        <f t="shared" si="360"/>
        <v>0</v>
      </c>
      <c r="AW1853" s="4">
        <f t="shared" si="367"/>
        <v>14.671532846715328</v>
      </c>
    </row>
    <row r="1854" spans="1:49">
      <c r="A1854">
        <f t="shared" si="364"/>
        <v>1</v>
      </c>
      <c r="B1854" s="2">
        <f t="shared" si="363"/>
        <v>35820</v>
      </c>
      <c r="C1854" s="1">
        <v>788970</v>
      </c>
      <c r="D1854">
        <v>99999</v>
      </c>
      <c r="E1854">
        <v>1998</v>
      </c>
      <c r="F1854">
        <v>1</v>
      </c>
      <c r="G1854">
        <v>25</v>
      </c>
      <c r="H1854">
        <v>79.2</v>
      </c>
      <c r="I1854">
        <v>22</v>
      </c>
      <c r="J1854">
        <v>71.8</v>
      </c>
      <c r="K1854">
        <v>22</v>
      </c>
      <c r="L1854">
        <v>1016.3</v>
      </c>
      <c r="M1854">
        <v>8</v>
      </c>
      <c r="N1854">
        <v>9999.9</v>
      </c>
      <c r="O1854">
        <v>0</v>
      </c>
      <c r="P1854">
        <v>8</v>
      </c>
      <c r="Q1854">
        <v>22</v>
      </c>
      <c r="R1854">
        <v>6</v>
      </c>
      <c r="S1854">
        <v>22</v>
      </c>
      <c r="T1854">
        <v>12</v>
      </c>
      <c r="U1854">
        <v>22</v>
      </c>
      <c r="V1854">
        <v>87.3</v>
      </c>
      <c r="X1854">
        <v>68</v>
      </c>
      <c r="Z1854">
        <v>0.13</v>
      </c>
      <c r="AA1854" t="s">
        <v>19</v>
      </c>
      <c r="AB1854">
        <v>999.9</v>
      </c>
      <c r="AC1854">
        <v>10000</v>
      </c>
      <c r="AF1854">
        <v>1998</v>
      </c>
      <c r="AG1854">
        <v>25</v>
      </c>
      <c r="AH1854">
        <v>20.399999999999999</v>
      </c>
      <c r="AI1854">
        <v>27.4</v>
      </c>
      <c r="AJ1854">
        <v>25.9</v>
      </c>
      <c r="AK1854">
        <v>0.1</v>
      </c>
      <c r="AL1854">
        <v>9.4</v>
      </c>
      <c r="AM1854">
        <v>22.6</v>
      </c>
      <c r="AN1854">
        <v>26.6</v>
      </c>
      <c r="AO1854">
        <v>78.3</v>
      </c>
      <c r="AQ1854" s="2">
        <f t="shared" si="357"/>
        <v>35820</v>
      </c>
      <c r="AR1854" s="5">
        <f t="shared" si="358"/>
        <v>1998</v>
      </c>
      <c r="AS1854" s="5">
        <f t="shared" si="359"/>
        <v>25</v>
      </c>
      <c r="AT1854" s="4">
        <f t="shared" si="365"/>
        <v>28.842105263157894</v>
      </c>
      <c r="AU1854" s="4">
        <f t="shared" si="366"/>
        <v>22.014999999999997</v>
      </c>
      <c r="AV1854" s="4">
        <f t="shared" si="360"/>
        <v>3.3019999999999996</v>
      </c>
      <c r="AW1854" s="4">
        <f t="shared" si="367"/>
        <v>14.890510948905108</v>
      </c>
    </row>
    <row r="1855" spans="1:49">
      <c r="A1855">
        <f t="shared" si="364"/>
        <v>1</v>
      </c>
      <c r="B1855" s="2">
        <f t="shared" si="363"/>
        <v>35821</v>
      </c>
      <c r="C1855" s="1">
        <v>788970</v>
      </c>
      <c r="D1855">
        <v>99999</v>
      </c>
      <c r="E1855">
        <v>1998</v>
      </c>
      <c r="F1855">
        <v>1</v>
      </c>
      <c r="G1855">
        <v>26</v>
      </c>
      <c r="H1855">
        <v>79.2</v>
      </c>
      <c r="I1855">
        <v>23</v>
      </c>
      <c r="J1855">
        <v>70.8</v>
      </c>
      <c r="K1855">
        <v>23</v>
      </c>
      <c r="L1855">
        <v>1016.9</v>
      </c>
      <c r="M1855">
        <v>8</v>
      </c>
      <c r="N1855">
        <v>9999.9</v>
      </c>
      <c r="O1855">
        <v>0</v>
      </c>
      <c r="P1855">
        <v>8.4</v>
      </c>
      <c r="Q1855">
        <v>23</v>
      </c>
      <c r="R1855">
        <v>6.8</v>
      </c>
      <c r="S1855">
        <v>23</v>
      </c>
      <c r="T1855">
        <v>19</v>
      </c>
      <c r="U1855">
        <v>999.9</v>
      </c>
      <c r="V1855">
        <v>87.3</v>
      </c>
      <c r="X1855">
        <v>74.099999999999994</v>
      </c>
      <c r="Z1855">
        <v>0</v>
      </c>
      <c r="AA1855" t="s">
        <v>19</v>
      </c>
      <c r="AB1855">
        <v>999.9</v>
      </c>
      <c r="AC1855">
        <v>0</v>
      </c>
      <c r="AF1855">
        <v>1998</v>
      </c>
      <c r="AG1855">
        <v>26</v>
      </c>
      <c r="AH1855">
        <v>20.2</v>
      </c>
      <c r="AI1855">
        <v>27.7</v>
      </c>
      <c r="AJ1855">
        <v>25.9</v>
      </c>
      <c r="AK1855">
        <v>0.8</v>
      </c>
      <c r="AL1855">
        <v>8.9</v>
      </c>
      <c r="AM1855">
        <v>22.1</v>
      </c>
      <c r="AN1855">
        <v>26.6</v>
      </c>
      <c r="AO1855">
        <v>76.099999999999994</v>
      </c>
      <c r="AQ1855" s="2">
        <f t="shared" si="357"/>
        <v>35821</v>
      </c>
      <c r="AR1855" s="5">
        <f t="shared" si="358"/>
        <v>1998</v>
      </c>
      <c r="AS1855" s="5">
        <f t="shared" si="359"/>
        <v>26</v>
      </c>
      <c r="AT1855" s="4">
        <f t="shared" si="365"/>
        <v>29.157894736842106</v>
      </c>
      <c r="AU1855" s="4">
        <f t="shared" si="366"/>
        <v>22.014999999999997</v>
      </c>
      <c r="AV1855" s="4">
        <f t="shared" si="360"/>
        <v>0</v>
      </c>
      <c r="AW1855" s="4">
        <f t="shared" si="367"/>
        <v>14.744525547445253</v>
      </c>
    </row>
    <row r="1856" spans="1:49">
      <c r="A1856">
        <f t="shared" si="364"/>
        <v>1</v>
      </c>
      <c r="B1856" s="2">
        <f t="shared" si="363"/>
        <v>35822</v>
      </c>
      <c r="C1856" s="1">
        <v>788970</v>
      </c>
      <c r="D1856">
        <v>99999</v>
      </c>
      <c r="E1856">
        <v>1998</v>
      </c>
      <c r="F1856">
        <v>1</v>
      </c>
      <c r="G1856">
        <v>27</v>
      </c>
      <c r="H1856">
        <v>78.900000000000006</v>
      </c>
      <c r="I1856">
        <v>20</v>
      </c>
      <c r="J1856">
        <v>71.5</v>
      </c>
      <c r="K1856">
        <v>20</v>
      </c>
      <c r="L1856">
        <v>1016.9</v>
      </c>
      <c r="M1856">
        <v>8</v>
      </c>
      <c r="N1856">
        <v>9999.9</v>
      </c>
      <c r="O1856">
        <v>0</v>
      </c>
      <c r="P1856">
        <v>8.1</v>
      </c>
      <c r="Q1856">
        <v>20</v>
      </c>
      <c r="R1856">
        <v>8.6999999999999993</v>
      </c>
      <c r="S1856">
        <v>20</v>
      </c>
      <c r="T1856">
        <v>16.899999999999999</v>
      </c>
      <c r="U1856">
        <v>22</v>
      </c>
      <c r="V1856">
        <v>85.8</v>
      </c>
      <c r="X1856">
        <v>74.099999999999994</v>
      </c>
      <c r="Z1856">
        <v>0.08</v>
      </c>
      <c r="AA1856" t="s">
        <v>19</v>
      </c>
      <c r="AB1856">
        <v>999.9</v>
      </c>
      <c r="AC1856">
        <v>10000</v>
      </c>
      <c r="AF1856">
        <v>1998</v>
      </c>
      <c r="AG1856">
        <v>27</v>
      </c>
      <c r="AH1856">
        <v>21.5</v>
      </c>
      <c r="AI1856">
        <v>26.8</v>
      </c>
      <c r="AJ1856">
        <v>25.7</v>
      </c>
      <c r="AK1856">
        <v>0</v>
      </c>
      <c r="AL1856">
        <v>7.3</v>
      </c>
      <c r="AM1856">
        <v>21.9</v>
      </c>
      <c r="AN1856">
        <v>26.1</v>
      </c>
      <c r="AO1856">
        <v>77.3</v>
      </c>
      <c r="AQ1856" s="2">
        <f t="shared" si="357"/>
        <v>35822</v>
      </c>
      <c r="AR1856" s="5">
        <f t="shared" si="358"/>
        <v>1998</v>
      </c>
      <c r="AS1856" s="5">
        <f t="shared" si="359"/>
        <v>27</v>
      </c>
      <c r="AT1856" s="4">
        <f t="shared" si="365"/>
        <v>28.210526315789476</v>
      </c>
      <c r="AU1856" s="4">
        <f t="shared" si="366"/>
        <v>21.844999999999999</v>
      </c>
      <c r="AV1856" s="4">
        <f t="shared" si="360"/>
        <v>2.032</v>
      </c>
      <c r="AW1856" s="4">
        <f t="shared" si="367"/>
        <v>15.693430656934305</v>
      </c>
    </row>
    <row r="1857" spans="1:49">
      <c r="A1857">
        <f t="shared" si="364"/>
        <v>1</v>
      </c>
      <c r="B1857" s="2">
        <f t="shared" si="363"/>
        <v>35823</v>
      </c>
      <c r="C1857" s="1">
        <v>788970</v>
      </c>
      <c r="D1857">
        <v>99999</v>
      </c>
      <c r="E1857">
        <v>1998</v>
      </c>
      <c r="F1857">
        <v>1</v>
      </c>
      <c r="G1857">
        <v>28</v>
      </c>
      <c r="H1857">
        <v>78.400000000000006</v>
      </c>
      <c r="I1857">
        <v>23</v>
      </c>
      <c r="J1857">
        <v>70.5</v>
      </c>
      <c r="K1857">
        <v>23</v>
      </c>
      <c r="L1857">
        <v>1016.4</v>
      </c>
      <c r="M1857">
        <v>8</v>
      </c>
      <c r="N1857">
        <v>9999.9</v>
      </c>
      <c r="O1857">
        <v>0</v>
      </c>
      <c r="P1857">
        <v>9</v>
      </c>
      <c r="Q1857">
        <v>23</v>
      </c>
      <c r="R1857">
        <v>8</v>
      </c>
      <c r="S1857">
        <v>23</v>
      </c>
      <c r="T1857">
        <v>15.9</v>
      </c>
      <c r="U1857">
        <v>999.9</v>
      </c>
      <c r="V1857">
        <v>85.3</v>
      </c>
      <c r="W1857" t="s">
        <v>20</v>
      </c>
      <c r="X1857">
        <v>73.400000000000006</v>
      </c>
      <c r="Y1857" t="s">
        <v>20</v>
      </c>
      <c r="Z1857">
        <v>0.17</v>
      </c>
      <c r="AA1857" t="s">
        <v>19</v>
      </c>
      <c r="AB1857">
        <v>999.9</v>
      </c>
      <c r="AC1857">
        <v>10000</v>
      </c>
      <c r="AF1857">
        <v>1998</v>
      </c>
      <c r="AG1857">
        <v>28</v>
      </c>
      <c r="AH1857">
        <v>19.7</v>
      </c>
      <c r="AI1857">
        <v>27</v>
      </c>
      <c r="AJ1857">
        <v>25.7</v>
      </c>
      <c r="AK1857">
        <v>0</v>
      </c>
      <c r="AL1857">
        <v>6.3</v>
      </c>
      <c r="AM1857">
        <v>21.4</v>
      </c>
      <c r="AN1857">
        <v>26.5</v>
      </c>
      <c r="AO1857">
        <v>73.099999999999994</v>
      </c>
      <c r="AQ1857" s="2">
        <f t="shared" si="357"/>
        <v>35823</v>
      </c>
      <c r="AR1857" s="5">
        <f t="shared" si="358"/>
        <v>1998</v>
      </c>
      <c r="AS1857" s="5">
        <f t="shared" si="359"/>
        <v>28</v>
      </c>
      <c r="AT1857" s="4">
        <f t="shared" si="365"/>
        <v>28.421052631578949</v>
      </c>
      <c r="AU1857" s="4">
        <f t="shared" si="366"/>
        <v>21.844999999999999</v>
      </c>
      <c r="AV1857" s="4">
        <f t="shared" si="360"/>
        <v>4.3179999999999996</v>
      </c>
      <c r="AW1857" s="4">
        <f t="shared" si="367"/>
        <v>14.37956204379562</v>
      </c>
    </row>
    <row r="1858" spans="1:49">
      <c r="A1858">
        <f t="shared" si="364"/>
        <v>1</v>
      </c>
      <c r="B1858" s="2">
        <f t="shared" si="363"/>
        <v>35824</v>
      </c>
      <c r="C1858" s="1">
        <v>788970</v>
      </c>
      <c r="D1858">
        <v>99999</v>
      </c>
      <c r="E1858">
        <v>1998</v>
      </c>
      <c r="F1858">
        <v>1</v>
      </c>
      <c r="G1858">
        <v>29</v>
      </c>
      <c r="H1858">
        <v>78.2</v>
      </c>
      <c r="I1858">
        <v>23</v>
      </c>
      <c r="J1858">
        <v>67.8</v>
      </c>
      <c r="K1858">
        <v>23</v>
      </c>
      <c r="L1858">
        <v>1015.7</v>
      </c>
      <c r="M1858">
        <v>8</v>
      </c>
      <c r="N1858">
        <v>9999.9</v>
      </c>
      <c r="O1858">
        <v>0</v>
      </c>
      <c r="P1858">
        <v>10</v>
      </c>
      <c r="Q1858">
        <v>23</v>
      </c>
      <c r="R1858">
        <v>5.0999999999999996</v>
      </c>
      <c r="S1858">
        <v>23</v>
      </c>
      <c r="T1858">
        <v>9.9</v>
      </c>
      <c r="U1858">
        <v>999.9</v>
      </c>
      <c r="V1858">
        <v>87.8</v>
      </c>
      <c r="W1858" t="s">
        <v>20</v>
      </c>
      <c r="X1858">
        <v>68</v>
      </c>
      <c r="Y1858" t="s">
        <v>20</v>
      </c>
      <c r="Z1858">
        <v>0</v>
      </c>
      <c r="AA1858" t="s">
        <v>19</v>
      </c>
      <c r="AB1858">
        <v>999.9</v>
      </c>
      <c r="AC1858">
        <v>0</v>
      </c>
      <c r="AF1858">
        <v>1998</v>
      </c>
      <c r="AG1858">
        <v>29</v>
      </c>
      <c r="AH1858">
        <v>22</v>
      </c>
      <c r="AI1858">
        <v>26.9</v>
      </c>
      <c r="AJ1858">
        <v>25.4</v>
      </c>
      <c r="AK1858">
        <v>0</v>
      </c>
      <c r="AL1858">
        <v>5</v>
      </c>
      <c r="AM1858">
        <v>21.3</v>
      </c>
      <c r="AN1858">
        <v>26.2</v>
      </c>
      <c r="AO1858">
        <v>73.7</v>
      </c>
      <c r="AQ1858" s="2">
        <f t="shared" si="357"/>
        <v>35824</v>
      </c>
      <c r="AR1858" s="5">
        <f t="shared" si="358"/>
        <v>1998</v>
      </c>
      <c r="AS1858" s="5">
        <f t="shared" si="359"/>
        <v>29</v>
      </c>
      <c r="AT1858" s="4">
        <f t="shared" si="365"/>
        <v>28.315789473684209</v>
      </c>
      <c r="AU1858" s="4">
        <f t="shared" si="366"/>
        <v>21.59</v>
      </c>
      <c r="AV1858" s="4">
        <f t="shared" si="360"/>
        <v>0</v>
      </c>
      <c r="AW1858" s="4">
        <f t="shared" si="367"/>
        <v>16.058394160583941</v>
      </c>
    </row>
    <row r="1859" spans="1:49">
      <c r="A1859">
        <f t="shared" si="364"/>
        <v>1</v>
      </c>
      <c r="B1859" s="2">
        <f t="shared" si="363"/>
        <v>35825</v>
      </c>
      <c r="C1859" s="1">
        <v>788970</v>
      </c>
      <c r="D1859">
        <v>99999</v>
      </c>
      <c r="E1859">
        <v>1998</v>
      </c>
      <c r="F1859">
        <v>1</v>
      </c>
      <c r="G1859">
        <v>30</v>
      </c>
      <c r="H1859">
        <v>77.8</v>
      </c>
      <c r="I1859">
        <v>21</v>
      </c>
      <c r="J1859">
        <v>71.7</v>
      </c>
      <c r="K1859">
        <v>21</v>
      </c>
      <c r="L1859">
        <v>1014.2</v>
      </c>
      <c r="M1859">
        <v>6</v>
      </c>
      <c r="N1859">
        <v>9999.9</v>
      </c>
      <c r="O1859">
        <v>0</v>
      </c>
      <c r="P1859">
        <v>8.3000000000000007</v>
      </c>
      <c r="Q1859">
        <v>21</v>
      </c>
      <c r="R1859">
        <v>6</v>
      </c>
      <c r="S1859">
        <v>21</v>
      </c>
      <c r="T1859">
        <v>14</v>
      </c>
      <c r="U1859">
        <v>999.9</v>
      </c>
      <c r="V1859">
        <v>87.4</v>
      </c>
      <c r="X1859">
        <v>68.5</v>
      </c>
      <c r="Z1859">
        <v>0.05</v>
      </c>
      <c r="AA1859" t="s">
        <v>19</v>
      </c>
      <c r="AB1859">
        <v>999.9</v>
      </c>
      <c r="AC1859">
        <v>10000</v>
      </c>
      <c r="AF1859">
        <v>1998</v>
      </c>
      <c r="AG1859">
        <v>30</v>
      </c>
      <c r="AH1859">
        <v>22.2</v>
      </c>
      <c r="AI1859">
        <v>26.5</v>
      </c>
      <c r="AJ1859">
        <v>25.3</v>
      </c>
      <c r="AK1859">
        <v>0</v>
      </c>
      <c r="AL1859">
        <v>4.8</v>
      </c>
      <c r="AM1859">
        <v>21.8</v>
      </c>
      <c r="AN1859">
        <v>26</v>
      </c>
      <c r="AO1859">
        <v>77</v>
      </c>
      <c r="AQ1859" s="2">
        <f t="shared" si="357"/>
        <v>35825</v>
      </c>
      <c r="AR1859" s="5">
        <f t="shared" si="358"/>
        <v>1998</v>
      </c>
      <c r="AS1859" s="5">
        <f t="shared" si="359"/>
        <v>30</v>
      </c>
      <c r="AT1859" s="4">
        <f t="shared" si="365"/>
        <v>27.894736842105264</v>
      </c>
      <c r="AU1859" s="4">
        <f t="shared" si="366"/>
        <v>21.504999999999999</v>
      </c>
      <c r="AV1859" s="4">
        <f t="shared" si="360"/>
        <v>1.27</v>
      </c>
      <c r="AW1859" s="4">
        <f t="shared" si="367"/>
        <v>16.204379562043794</v>
      </c>
    </row>
    <row r="1860" spans="1:49">
      <c r="A1860">
        <f t="shared" si="364"/>
        <v>1</v>
      </c>
      <c r="B1860" s="2">
        <f t="shared" si="363"/>
        <v>35826</v>
      </c>
      <c r="C1860" s="1">
        <v>788970</v>
      </c>
      <c r="D1860">
        <v>99999</v>
      </c>
      <c r="E1860">
        <v>1998</v>
      </c>
      <c r="F1860">
        <v>1</v>
      </c>
      <c r="G1860">
        <v>31</v>
      </c>
      <c r="H1860">
        <v>80</v>
      </c>
      <c r="I1860">
        <v>19</v>
      </c>
      <c r="J1860">
        <v>74.3</v>
      </c>
      <c r="K1860">
        <v>19</v>
      </c>
      <c r="L1860">
        <v>1013.4</v>
      </c>
      <c r="M1860">
        <v>5</v>
      </c>
      <c r="N1860">
        <v>9999.9</v>
      </c>
      <c r="O1860">
        <v>0</v>
      </c>
      <c r="P1860">
        <v>8.8000000000000007</v>
      </c>
      <c r="Q1860">
        <v>19</v>
      </c>
      <c r="R1860">
        <v>8.8000000000000007</v>
      </c>
      <c r="S1860">
        <v>19</v>
      </c>
      <c r="T1860">
        <v>15.9</v>
      </c>
      <c r="U1860">
        <v>22.9</v>
      </c>
      <c r="V1860">
        <v>86.7</v>
      </c>
      <c r="X1860">
        <v>69.400000000000006</v>
      </c>
      <c r="Z1860">
        <v>0.22</v>
      </c>
      <c r="AA1860" t="s">
        <v>19</v>
      </c>
      <c r="AB1860">
        <v>999.9</v>
      </c>
      <c r="AC1860">
        <v>10000</v>
      </c>
      <c r="AF1860">
        <v>1998</v>
      </c>
      <c r="AG1860">
        <v>31</v>
      </c>
      <c r="AH1860">
        <v>22.2</v>
      </c>
      <c r="AI1860">
        <v>27.8</v>
      </c>
      <c r="AJ1860">
        <v>26.1</v>
      </c>
      <c r="AK1860">
        <v>0</v>
      </c>
      <c r="AL1860">
        <v>5.2</v>
      </c>
      <c r="AM1860">
        <v>23.5</v>
      </c>
      <c r="AN1860">
        <v>26.6</v>
      </c>
      <c r="AO1860">
        <v>82.8</v>
      </c>
      <c r="AQ1860" s="2">
        <f t="shared" si="357"/>
        <v>35826</v>
      </c>
      <c r="AR1860" s="5">
        <f t="shared" si="358"/>
        <v>1998</v>
      </c>
      <c r="AS1860" s="5">
        <f t="shared" si="359"/>
        <v>31</v>
      </c>
      <c r="AT1860" s="4">
        <f t="shared" si="365"/>
        <v>29.263157894736842</v>
      </c>
      <c r="AU1860" s="4">
        <f t="shared" si="366"/>
        <v>22.185000000000002</v>
      </c>
      <c r="AV1860" s="4">
        <f t="shared" si="360"/>
        <v>5.5880000000000001</v>
      </c>
      <c r="AW1860" s="4">
        <f t="shared" si="367"/>
        <v>16.204379562043794</v>
      </c>
    </row>
    <row r="1861" spans="1:49">
      <c r="A1861">
        <f t="shared" si="364"/>
        <v>1</v>
      </c>
      <c r="B1861" s="2">
        <f t="shared" si="363"/>
        <v>35827</v>
      </c>
      <c r="C1861" s="1">
        <v>788970</v>
      </c>
      <c r="D1861">
        <v>99999</v>
      </c>
      <c r="E1861">
        <v>1998</v>
      </c>
      <c r="F1861">
        <v>2</v>
      </c>
      <c r="G1861">
        <v>1</v>
      </c>
      <c r="H1861">
        <v>79.5</v>
      </c>
      <c r="I1861">
        <v>24</v>
      </c>
      <c r="J1861">
        <v>74.3</v>
      </c>
      <c r="K1861">
        <v>24</v>
      </c>
      <c r="L1861">
        <v>1013.9</v>
      </c>
      <c r="M1861">
        <v>8</v>
      </c>
      <c r="N1861">
        <v>9999.9</v>
      </c>
      <c r="O1861">
        <v>0</v>
      </c>
      <c r="P1861">
        <v>7.9</v>
      </c>
      <c r="Q1861">
        <v>24</v>
      </c>
      <c r="R1861">
        <v>4.9000000000000004</v>
      </c>
      <c r="S1861">
        <v>24</v>
      </c>
      <c r="T1861">
        <v>9.9</v>
      </c>
      <c r="U1861">
        <v>999.9</v>
      </c>
      <c r="V1861">
        <v>87.8</v>
      </c>
      <c r="W1861" t="s">
        <v>20</v>
      </c>
      <c r="X1861">
        <v>71.599999999999994</v>
      </c>
      <c r="Y1861" t="s">
        <v>20</v>
      </c>
      <c r="Z1861">
        <v>0</v>
      </c>
      <c r="AA1861" t="s">
        <v>19</v>
      </c>
      <c r="AB1861">
        <v>999.9</v>
      </c>
      <c r="AC1861">
        <v>10000</v>
      </c>
      <c r="AF1861">
        <v>1998</v>
      </c>
      <c r="AG1861">
        <v>32</v>
      </c>
      <c r="AH1861">
        <v>20.6</v>
      </c>
      <c r="AI1861">
        <v>26.6</v>
      </c>
      <c r="AJ1861">
        <v>25.2</v>
      </c>
      <c r="AK1861">
        <v>0</v>
      </c>
      <c r="AL1861">
        <v>2.2999999999999998</v>
      </c>
      <c r="AM1861">
        <v>23.6</v>
      </c>
      <c r="AN1861">
        <v>25.9</v>
      </c>
      <c r="AO1861">
        <v>87.2</v>
      </c>
      <c r="AQ1861" s="2">
        <f t="shared" ref="AQ1861:AQ1924" si="368">DATE(AR1861,1,1)+AS1861-1</f>
        <v>35827</v>
      </c>
      <c r="AR1861" s="5">
        <f t="shared" ref="AR1861:AR1924" si="369">AF1861</f>
        <v>1998</v>
      </c>
      <c r="AS1861" s="5">
        <f t="shared" ref="AS1861:AS1924" si="370">AG1861</f>
        <v>32</v>
      </c>
      <c r="AT1861" s="4">
        <f t="shared" si="365"/>
        <v>28.000000000000004</v>
      </c>
      <c r="AU1861" s="4">
        <f t="shared" si="366"/>
        <v>21.419999999999998</v>
      </c>
      <c r="AV1861" s="4">
        <f t="shared" ref="AV1861:AV1924" si="371">IF(Z1861&lt;99,CONVERT(Z1861,"in","mm"),0)</f>
        <v>0</v>
      </c>
      <c r="AW1861" s="4">
        <f t="shared" si="367"/>
        <v>15.036496350364963</v>
      </c>
    </row>
    <row r="1862" spans="1:49">
      <c r="A1862">
        <f t="shared" si="364"/>
        <v>1</v>
      </c>
      <c r="B1862" s="2">
        <f t="shared" si="363"/>
        <v>35828</v>
      </c>
      <c r="C1862" s="1">
        <v>788970</v>
      </c>
      <c r="D1862">
        <v>99999</v>
      </c>
      <c r="E1862">
        <v>1998</v>
      </c>
      <c r="F1862">
        <v>2</v>
      </c>
      <c r="G1862">
        <v>2</v>
      </c>
      <c r="H1862">
        <v>79.3</v>
      </c>
      <c r="I1862">
        <v>24</v>
      </c>
      <c r="J1862">
        <v>73.2</v>
      </c>
      <c r="K1862">
        <v>24</v>
      </c>
      <c r="L1862">
        <v>1014.4</v>
      </c>
      <c r="M1862">
        <v>8</v>
      </c>
      <c r="N1862">
        <v>9999.9</v>
      </c>
      <c r="O1862">
        <v>0</v>
      </c>
      <c r="P1862">
        <v>8.9</v>
      </c>
      <c r="Q1862">
        <v>24</v>
      </c>
      <c r="R1862">
        <v>5.0999999999999996</v>
      </c>
      <c r="S1862">
        <v>24</v>
      </c>
      <c r="T1862">
        <v>12</v>
      </c>
      <c r="U1862">
        <v>999.9</v>
      </c>
      <c r="V1862">
        <v>87.8</v>
      </c>
      <c r="W1862" t="s">
        <v>20</v>
      </c>
      <c r="X1862">
        <v>71.599999999999994</v>
      </c>
      <c r="Y1862" t="s">
        <v>20</v>
      </c>
      <c r="Z1862">
        <v>0.01</v>
      </c>
      <c r="AA1862" t="s">
        <v>19</v>
      </c>
      <c r="AB1862">
        <v>999.9</v>
      </c>
      <c r="AC1862">
        <v>10000</v>
      </c>
      <c r="AF1862">
        <v>1998</v>
      </c>
      <c r="AG1862">
        <v>33</v>
      </c>
      <c r="AH1862">
        <v>15.2</v>
      </c>
      <c r="AI1862">
        <v>27.1</v>
      </c>
      <c r="AJ1862">
        <v>25.3</v>
      </c>
      <c r="AK1862">
        <v>0</v>
      </c>
      <c r="AL1862">
        <v>2.8</v>
      </c>
      <c r="AM1862">
        <v>22.8</v>
      </c>
      <c r="AN1862">
        <v>26.2</v>
      </c>
      <c r="AO1862">
        <v>81.3</v>
      </c>
      <c r="AQ1862" s="2">
        <f t="shared" si="368"/>
        <v>35828</v>
      </c>
      <c r="AR1862" s="5">
        <f t="shared" si="369"/>
        <v>1998</v>
      </c>
      <c r="AS1862" s="5">
        <f t="shared" si="370"/>
        <v>33</v>
      </c>
      <c r="AT1862" s="4">
        <f t="shared" si="365"/>
        <v>28.526315789473689</v>
      </c>
      <c r="AU1862" s="4">
        <f t="shared" si="366"/>
        <v>21.504999999999999</v>
      </c>
      <c r="AV1862" s="4">
        <f t="shared" si="371"/>
        <v>0.254</v>
      </c>
      <c r="AW1862" s="4">
        <f t="shared" si="367"/>
        <v>11.094890510948904</v>
      </c>
    </row>
    <row r="1863" spans="1:49">
      <c r="A1863">
        <f t="shared" si="364"/>
        <v>1</v>
      </c>
      <c r="B1863" s="2">
        <f t="shared" si="363"/>
        <v>35829</v>
      </c>
      <c r="C1863" s="1">
        <v>788970</v>
      </c>
      <c r="D1863">
        <v>99999</v>
      </c>
      <c r="E1863">
        <v>1998</v>
      </c>
      <c r="F1863">
        <v>2</v>
      </c>
      <c r="G1863">
        <v>3</v>
      </c>
      <c r="H1863">
        <v>77.5</v>
      </c>
      <c r="I1863">
        <v>22</v>
      </c>
      <c r="J1863">
        <v>72</v>
      </c>
      <c r="K1863">
        <v>22</v>
      </c>
      <c r="L1863">
        <v>1014</v>
      </c>
      <c r="M1863">
        <v>8</v>
      </c>
      <c r="N1863">
        <v>9999.9</v>
      </c>
      <c r="O1863">
        <v>0</v>
      </c>
      <c r="P1863">
        <v>9.6999999999999993</v>
      </c>
      <c r="Q1863">
        <v>22</v>
      </c>
      <c r="R1863">
        <v>5.7</v>
      </c>
      <c r="S1863">
        <v>22</v>
      </c>
      <c r="T1863">
        <v>12</v>
      </c>
      <c r="U1863">
        <v>999.9</v>
      </c>
      <c r="V1863">
        <v>86</v>
      </c>
      <c r="W1863" t="s">
        <v>20</v>
      </c>
      <c r="X1863">
        <v>69.8</v>
      </c>
      <c r="Y1863" t="s">
        <v>20</v>
      </c>
      <c r="Z1863">
        <v>0.01</v>
      </c>
      <c r="AA1863" t="s">
        <v>19</v>
      </c>
      <c r="AB1863">
        <v>999.9</v>
      </c>
      <c r="AC1863">
        <v>0</v>
      </c>
      <c r="AF1863">
        <v>1998</v>
      </c>
      <c r="AG1863">
        <v>34</v>
      </c>
      <c r="AH1863">
        <v>21.3</v>
      </c>
      <c r="AI1863">
        <v>27.2</v>
      </c>
      <c r="AJ1863">
        <v>25.9</v>
      </c>
      <c r="AK1863">
        <v>0</v>
      </c>
      <c r="AL1863">
        <v>5.2</v>
      </c>
      <c r="AM1863">
        <v>23</v>
      </c>
      <c r="AN1863">
        <v>26.5</v>
      </c>
      <c r="AO1863">
        <v>80.7</v>
      </c>
      <c r="AQ1863" s="2">
        <f t="shared" si="368"/>
        <v>35829</v>
      </c>
      <c r="AR1863" s="5">
        <f t="shared" si="369"/>
        <v>1998</v>
      </c>
      <c r="AS1863" s="5">
        <f t="shared" si="370"/>
        <v>34</v>
      </c>
      <c r="AT1863" s="4">
        <f t="shared" si="365"/>
        <v>28.631578947368421</v>
      </c>
      <c r="AU1863" s="4">
        <f t="shared" si="366"/>
        <v>22.014999999999997</v>
      </c>
      <c r="AV1863" s="4">
        <f t="shared" si="371"/>
        <v>0.254</v>
      </c>
      <c r="AW1863" s="4">
        <f t="shared" si="367"/>
        <v>15.547445255474452</v>
      </c>
    </row>
    <row r="1864" spans="1:49">
      <c r="A1864">
        <f t="shared" si="364"/>
        <v>1</v>
      </c>
      <c r="B1864" s="2">
        <f t="shared" ref="B1864:B1895" si="372">DATE(E1864,F1864,G1864)</f>
        <v>35830</v>
      </c>
      <c r="C1864" s="1">
        <v>788970</v>
      </c>
      <c r="D1864">
        <v>99999</v>
      </c>
      <c r="E1864">
        <v>1998</v>
      </c>
      <c r="F1864">
        <v>2</v>
      </c>
      <c r="G1864">
        <v>4</v>
      </c>
      <c r="H1864">
        <v>80</v>
      </c>
      <c r="I1864">
        <v>23</v>
      </c>
      <c r="J1864">
        <v>72.900000000000006</v>
      </c>
      <c r="K1864">
        <v>23</v>
      </c>
      <c r="L1864">
        <v>1012.9</v>
      </c>
      <c r="M1864">
        <v>7</v>
      </c>
      <c r="N1864">
        <v>9999.9</v>
      </c>
      <c r="O1864">
        <v>0</v>
      </c>
      <c r="P1864">
        <v>10.199999999999999</v>
      </c>
      <c r="Q1864">
        <v>23</v>
      </c>
      <c r="R1864">
        <v>8.1</v>
      </c>
      <c r="S1864">
        <v>23</v>
      </c>
      <c r="T1864">
        <v>14</v>
      </c>
      <c r="U1864">
        <v>999.9</v>
      </c>
      <c r="V1864">
        <v>86</v>
      </c>
      <c r="X1864">
        <v>70</v>
      </c>
      <c r="Z1864">
        <v>0</v>
      </c>
      <c r="AA1864" t="s">
        <v>19</v>
      </c>
      <c r="AB1864">
        <v>999.9</v>
      </c>
      <c r="AC1864">
        <v>0</v>
      </c>
      <c r="AF1864">
        <v>1998</v>
      </c>
      <c r="AG1864">
        <v>35</v>
      </c>
      <c r="AH1864">
        <v>22.7</v>
      </c>
      <c r="AI1864">
        <v>26.9</v>
      </c>
      <c r="AJ1864">
        <v>26.1</v>
      </c>
      <c r="AK1864">
        <v>0.5</v>
      </c>
      <c r="AL1864">
        <v>6.7</v>
      </c>
      <c r="AM1864">
        <v>22.2</v>
      </c>
      <c r="AN1864">
        <v>26.5</v>
      </c>
      <c r="AO1864">
        <v>76.599999999999994</v>
      </c>
      <c r="AQ1864" s="2">
        <f t="shared" si="368"/>
        <v>35830</v>
      </c>
      <c r="AR1864" s="5">
        <f t="shared" si="369"/>
        <v>1998</v>
      </c>
      <c r="AS1864" s="5">
        <f t="shared" si="370"/>
        <v>35</v>
      </c>
      <c r="AT1864" s="4">
        <f t="shared" si="365"/>
        <v>28.315789473684209</v>
      </c>
      <c r="AU1864" s="4">
        <f t="shared" si="366"/>
        <v>22.185000000000002</v>
      </c>
      <c r="AV1864" s="4">
        <f t="shared" si="371"/>
        <v>0</v>
      </c>
      <c r="AW1864" s="4">
        <f t="shared" si="367"/>
        <v>16.569343065693428</v>
      </c>
    </row>
    <row r="1865" spans="1:49">
      <c r="A1865">
        <f t="shared" ref="A1865:A1896" si="373">B1865-B1864</f>
        <v>1</v>
      </c>
      <c r="B1865" s="2">
        <f t="shared" si="372"/>
        <v>35831</v>
      </c>
      <c r="C1865" s="1">
        <v>788970</v>
      </c>
      <c r="D1865">
        <v>99999</v>
      </c>
      <c r="E1865">
        <v>1998</v>
      </c>
      <c r="F1865">
        <v>2</v>
      </c>
      <c r="G1865">
        <v>5</v>
      </c>
      <c r="H1865">
        <v>81.099999999999994</v>
      </c>
      <c r="I1865">
        <v>21</v>
      </c>
      <c r="J1865">
        <v>73.8</v>
      </c>
      <c r="K1865">
        <v>21</v>
      </c>
      <c r="L1865">
        <v>1011.9</v>
      </c>
      <c r="M1865">
        <v>7</v>
      </c>
      <c r="N1865">
        <v>9999.9</v>
      </c>
      <c r="O1865">
        <v>0</v>
      </c>
      <c r="P1865">
        <v>9.4</v>
      </c>
      <c r="Q1865">
        <v>21</v>
      </c>
      <c r="R1865">
        <v>11.1</v>
      </c>
      <c r="S1865">
        <v>21</v>
      </c>
      <c r="T1865">
        <v>14</v>
      </c>
      <c r="U1865">
        <v>999.9</v>
      </c>
      <c r="V1865">
        <v>87.3</v>
      </c>
      <c r="X1865">
        <v>78.400000000000006</v>
      </c>
      <c r="Z1865">
        <v>0</v>
      </c>
      <c r="AA1865" t="s">
        <v>19</v>
      </c>
      <c r="AB1865">
        <v>999.9</v>
      </c>
      <c r="AC1865">
        <v>0</v>
      </c>
      <c r="AF1865">
        <v>1998</v>
      </c>
      <c r="AG1865">
        <v>36</v>
      </c>
      <c r="AH1865">
        <v>21.6</v>
      </c>
      <c r="AI1865">
        <v>26.5</v>
      </c>
      <c r="AJ1865">
        <v>25.3</v>
      </c>
      <c r="AK1865">
        <v>16.2</v>
      </c>
      <c r="AL1865">
        <v>6.1</v>
      </c>
      <c r="AM1865">
        <v>23.8</v>
      </c>
      <c r="AN1865">
        <v>25.9</v>
      </c>
      <c r="AO1865">
        <v>87.7</v>
      </c>
      <c r="AQ1865" s="2">
        <f t="shared" si="368"/>
        <v>35831</v>
      </c>
      <c r="AR1865" s="5">
        <f t="shared" si="369"/>
        <v>1998</v>
      </c>
      <c r="AS1865" s="5">
        <f t="shared" si="370"/>
        <v>36</v>
      </c>
      <c r="AT1865" s="4">
        <f t="shared" si="365"/>
        <v>27.894736842105264</v>
      </c>
      <c r="AU1865" s="4">
        <f t="shared" si="366"/>
        <v>21.504999999999999</v>
      </c>
      <c r="AV1865" s="4">
        <f t="shared" si="371"/>
        <v>0</v>
      </c>
      <c r="AW1865" s="4">
        <f t="shared" si="367"/>
        <v>15.766423357664234</v>
      </c>
    </row>
    <row r="1866" spans="1:49">
      <c r="A1866">
        <f t="shared" si="373"/>
        <v>1</v>
      </c>
      <c r="B1866" s="2">
        <f t="shared" si="372"/>
        <v>35832</v>
      </c>
      <c r="C1866" s="1">
        <v>788970</v>
      </c>
      <c r="D1866">
        <v>99999</v>
      </c>
      <c r="E1866">
        <v>1998</v>
      </c>
      <c r="F1866">
        <v>2</v>
      </c>
      <c r="G1866">
        <v>6</v>
      </c>
      <c r="H1866">
        <v>80.8</v>
      </c>
      <c r="I1866">
        <v>24</v>
      </c>
      <c r="J1866">
        <v>75.2</v>
      </c>
      <c r="K1866">
        <v>24</v>
      </c>
      <c r="L1866">
        <v>1014.2</v>
      </c>
      <c r="M1866">
        <v>8</v>
      </c>
      <c r="N1866">
        <v>9999.9</v>
      </c>
      <c r="O1866">
        <v>0</v>
      </c>
      <c r="P1866">
        <v>8.1999999999999993</v>
      </c>
      <c r="Q1866">
        <v>24</v>
      </c>
      <c r="R1866">
        <v>6.6</v>
      </c>
      <c r="S1866">
        <v>24</v>
      </c>
      <c r="T1866">
        <v>12</v>
      </c>
      <c r="U1866">
        <v>999.9</v>
      </c>
      <c r="V1866">
        <v>87.8</v>
      </c>
      <c r="W1866" t="s">
        <v>20</v>
      </c>
      <c r="X1866">
        <v>75.2</v>
      </c>
      <c r="Y1866" t="s">
        <v>20</v>
      </c>
      <c r="Z1866">
        <v>0</v>
      </c>
      <c r="AA1866" t="s">
        <v>19</v>
      </c>
      <c r="AB1866">
        <v>999.9</v>
      </c>
      <c r="AC1866">
        <v>0</v>
      </c>
      <c r="AF1866">
        <v>1998</v>
      </c>
      <c r="AG1866">
        <v>37</v>
      </c>
      <c r="AH1866">
        <v>22.5</v>
      </c>
      <c r="AI1866">
        <v>26.7</v>
      </c>
      <c r="AJ1866">
        <v>24.9</v>
      </c>
      <c r="AK1866">
        <v>0</v>
      </c>
      <c r="AL1866">
        <v>4.4000000000000004</v>
      </c>
      <c r="AM1866">
        <v>23.8</v>
      </c>
      <c r="AN1866">
        <v>25.7</v>
      </c>
      <c r="AO1866">
        <v>89.1</v>
      </c>
      <c r="AQ1866" s="2">
        <f t="shared" si="368"/>
        <v>35832</v>
      </c>
      <c r="AR1866" s="5">
        <f t="shared" si="369"/>
        <v>1998</v>
      </c>
      <c r="AS1866" s="5">
        <f t="shared" si="370"/>
        <v>37</v>
      </c>
      <c r="AT1866" s="4">
        <f t="shared" si="365"/>
        <v>28.105263157894736</v>
      </c>
      <c r="AU1866" s="4">
        <f t="shared" si="366"/>
        <v>21.164999999999999</v>
      </c>
      <c r="AV1866" s="4">
        <f t="shared" si="371"/>
        <v>0</v>
      </c>
      <c r="AW1866" s="4">
        <f t="shared" si="367"/>
        <v>16.423357664233574</v>
      </c>
    </row>
    <row r="1867" spans="1:49">
      <c r="A1867">
        <f t="shared" si="373"/>
        <v>1</v>
      </c>
      <c r="B1867" s="2">
        <f t="shared" si="372"/>
        <v>35833</v>
      </c>
      <c r="C1867" s="1">
        <v>788970</v>
      </c>
      <c r="D1867">
        <v>99999</v>
      </c>
      <c r="E1867">
        <v>1998</v>
      </c>
      <c r="F1867">
        <v>2</v>
      </c>
      <c r="G1867">
        <v>7</v>
      </c>
      <c r="H1867">
        <v>80.8</v>
      </c>
      <c r="I1867">
        <v>23</v>
      </c>
      <c r="J1867">
        <v>74.3</v>
      </c>
      <c r="K1867">
        <v>23</v>
      </c>
      <c r="L1867">
        <v>1014.4</v>
      </c>
      <c r="M1867">
        <v>7</v>
      </c>
      <c r="N1867">
        <v>9999.9</v>
      </c>
      <c r="O1867">
        <v>0</v>
      </c>
      <c r="P1867">
        <v>8.1</v>
      </c>
      <c r="Q1867">
        <v>23</v>
      </c>
      <c r="R1867">
        <v>10.1</v>
      </c>
      <c r="S1867">
        <v>23</v>
      </c>
      <c r="T1867">
        <v>16.899999999999999</v>
      </c>
      <c r="U1867">
        <v>28</v>
      </c>
      <c r="V1867">
        <v>87.8</v>
      </c>
      <c r="X1867">
        <v>75.400000000000006</v>
      </c>
      <c r="Z1867">
        <v>0</v>
      </c>
      <c r="AA1867" t="s">
        <v>19</v>
      </c>
      <c r="AB1867">
        <v>999.9</v>
      </c>
      <c r="AC1867">
        <v>0</v>
      </c>
      <c r="AF1867">
        <v>1998</v>
      </c>
      <c r="AG1867">
        <v>38</v>
      </c>
      <c r="AH1867">
        <v>23.4</v>
      </c>
      <c r="AI1867">
        <v>27</v>
      </c>
      <c r="AJ1867">
        <v>25.5</v>
      </c>
      <c r="AK1867">
        <v>0</v>
      </c>
      <c r="AL1867">
        <v>6.3</v>
      </c>
      <c r="AM1867">
        <v>23.1</v>
      </c>
      <c r="AN1867">
        <v>26.3</v>
      </c>
      <c r="AO1867">
        <v>82.4</v>
      </c>
      <c r="AQ1867" s="2">
        <f t="shared" si="368"/>
        <v>35833</v>
      </c>
      <c r="AR1867" s="5">
        <f t="shared" si="369"/>
        <v>1998</v>
      </c>
      <c r="AS1867" s="5">
        <f t="shared" si="370"/>
        <v>38</v>
      </c>
      <c r="AT1867" s="4">
        <f t="shared" si="365"/>
        <v>28.421052631578949</v>
      </c>
      <c r="AU1867" s="4">
        <f t="shared" si="366"/>
        <v>21.675000000000001</v>
      </c>
      <c r="AV1867" s="4">
        <f t="shared" si="371"/>
        <v>0</v>
      </c>
      <c r="AW1867" s="4">
        <f t="shared" si="367"/>
        <v>17.080291970802918</v>
      </c>
    </row>
    <row r="1868" spans="1:49">
      <c r="A1868">
        <f t="shared" si="373"/>
        <v>1</v>
      </c>
      <c r="B1868" s="2">
        <f t="shared" si="372"/>
        <v>35834</v>
      </c>
      <c r="C1868" s="1">
        <v>788970</v>
      </c>
      <c r="D1868">
        <v>99999</v>
      </c>
      <c r="E1868">
        <v>1998</v>
      </c>
      <c r="F1868">
        <v>2</v>
      </c>
      <c r="G1868">
        <v>8</v>
      </c>
      <c r="H1868">
        <v>80.099999999999994</v>
      </c>
      <c r="I1868">
        <v>22</v>
      </c>
      <c r="J1868">
        <v>72.599999999999994</v>
      </c>
      <c r="K1868">
        <v>22</v>
      </c>
      <c r="L1868">
        <v>1013.2</v>
      </c>
      <c r="M1868">
        <v>8</v>
      </c>
      <c r="N1868">
        <v>9999.9</v>
      </c>
      <c r="O1868">
        <v>0</v>
      </c>
      <c r="P1868">
        <v>10.199999999999999</v>
      </c>
      <c r="Q1868">
        <v>22</v>
      </c>
      <c r="R1868">
        <v>8.5</v>
      </c>
      <c r="S1868">
        <v>22</v>
      </c>
      <c r="T1868">
        <v>16.899999999999999</v>
      </c>
      <c r="U1868">
        <v>999.9</v>
      </c>
      <c r="V1868">
        <v>86.5</v>
      </c>
      <c r="X1868">
        <v>72.900000000000006</v>
      </c>
      <c r="Z1868">
        <v>0</v>
      </c>
      <c r="AA1868" t="s">
        <v>19</v>
      </c>
      <c r="AB1868">
        <v>999.9</v>
      </c>
      <c r="AC1868">
        <v>0</v>
      </c>
      <c r="AF1868">
        <v>1998</v>
      </c>
      <c r="AG1868">
        <v>39</v>
      </c>
      <c r="AH1868">
        <v>23.3</v>
      </c>
      <c r="AI1868">
        <v>26.7</v>
      </c>
      <c r="AJ1868">
        <v>26.2</v>
      </c>
      <c r="AK1868">
        <v>0</v>
      </c>
      <c r="AL1868">
        <v>6.5</v>
      </c>
      <c r="AM1868">
        <v>22.6</v>
      </c>
      <c r="AN1868">
        <v>26.5</v>
      </c>
      <c r="AO1868">
        <v>79</v>
      </c>
      <c r="AQ1868" s="2">
        <f t="shared" si="368"/>
        <v>35834</v>
      </c>
      <c r="AR1868" s="5">
        <f t="shared" si="369"/>
        <v>1998</v>
      </c>
      <c r="AS1868" s="5">
        <f t="shared" si="370"/>
        <v>39</v>
      </c>
      <c r="AT1868" s="4">
        <f t="shared" si="365"/>
        <v>28.105263157894736</v>
      </c>
      <c r="AU1868" s="4">
        <f t="shared" si="366"/>
        <v>22.27</v>
      </c>
      <c r="AV1868" s="4">
        <f t="shared" si="371"/>
        <v>0</v>
      </c>
      <c r="AW1868" s="4">
        <f t="shared" si="367"/>
        <v>17.007299270072991</v>
      </c>
    </row>
    <row r="1869" spans="1:49">
      <c r="A1869">
        <f t="shared" si="373"/>
        <v>1</v>
      </c>
      <c r="B1869" s="2">
        <f t="shared" si="372"/>
        <v>35835</v>
      </c>
      <c r="C1869" s="1">
        <v>788970</v>
      </c>
      <c r="D1869">
        <v>99999</v>
      </c>
      <c r="E1869">
        <v>1998</v>
      </c>
      <c r="F1869">
        <v>2</v>
      </c>
      <c r="G1869">
        <v>9</v>
      </c>
      <c r="H1869">
        <v>78.2</v>
      </c>
      <c r="I1869">
        <v>24</v>
      </c>
      <c r="J1869">
        <v>73.7</v>
      </c>
      <c r="K1869">
        <v>24</v>
      </c>
      <c r="L1869">
        <v>1012</v>
      </c>
      <c r="M1869">
        <v>8</v>
      </c>
      <c r="N1869">
        <v>9999.9</v>
      </c>
      <c r="O1869">
        <v>0</v>
      </c>
      <c r="P1869">
        <v>8.1</v>
      </c>
      <c r="Q1869">
        <v>24</v>
      </c>
      <c r="R1869">
        <v>5.8</v>
      </c>
      <c r="S1869">
        <v>24</v>
      </c>
      <c r="T1869">
        <v>16.899999999999999</v>
      </c>
      <c r="U1869">
        <v>999.9</v>
      </c>
      <c r="V1869">
        <v>86.4</v>
      </c>
      <c r="X1869">
        <v>69.8</v>
      </c>
      <c r="Z1869">
        <v>0</v>
      </c>
      <c r="AA1869" t="s">
        <v>19</v>
      </c>
      <c r="AB1869">
        <v>999.9</v>
      </c>
      <c r="AC1869">
        <v>0</v>
      </c>
      <c r="AF1869">
        <v>1998</v>
      </c>
      <c r="AG1869">
        <v>40</v>
      </c>
      <c r="AH1869">
        <v>16.100000000000001</v>
      </c>
      <c r="AI1869">
        <v>26.3</v>
      </c>
      <c r="AJ1869">
        <v>25.7</v>
      </c>
      <c r="AK1869">
        <v>0</v>
      </c>
      <c r="AL1869">
        <v>5.6</v>
      </c>
      <c r="AM1869">
        <v>23.4</v>
      </c>
      <c r="AN1869">
        <v>26</v>
      </c>
      <c r="AO1869">
        <v>85.9</v>
      </c>
      <c r="AQ1869" s="2">
        <f t="shared" si="368"/>
        <v>35835</v>
      </c>
      <c r="AR1869" s="5">
        <f t="shared" si="369"/>
        <v>1998</v>
      </c>
      <c r="AS1869" s="5">
        <f t="shared" si="370"/>
        <v>40</v>
      </c>
      <c r="AT1869" s="4">
        <f t="shared" si="365"/>
        <v>27.684210526315791</v>
      </c>
      <c r="AU1869" s="4">
        <f t="shared" si="366"/>
        <v>21.844999999999999</v>
      </c>
      <c r="AV1869" s="4">
        <f t="shared" si="371"/>
        <v>0</v>
      </c>
      <c r="AW1869" s="4">
        <f t="shared" si="367"/>
        <v>11.751824817518248</v>
      </c>
    </row>
    <row r="1870" spans="1:49">
      <c r="A1870">
        <f t="shared" si="373"/>
        <v>1</v>
      </c>
      <c r="B1870" s="2">
        <f t="shared" si="372"/>
        <v>35836</v>
      </c>
      <c r="C1870" s="1">
        <v>788970</v>
      </c>
      <c r="D1870">
        <v>99999</v>
      </c>
      <c r="E1870">
        <v>1998</v>
      </c>
      <c r="F1870">
        <v>2</v>
      </c>
      <c r="G1870">
        <v>10</v>
      </c>
      <c r="H1870">
        <v>78.599999999999994</v>
      </c>
      <c r="I1870">
        <v>23</v>
      </c>
      <c r="J1870">
        <v>70.5</v>
      </c>
      <c r="K1870">
        <v>23</v>
      </c>
      <c r="L1870">
        <v>1013.7</v>
      </c>
      <c r="M1870">
        <v>8</v>
      </c>
      <c r="N1870">
        <v>9999.9</v>
      </c>
      <c r="O1870">
        <v>0</v>
      </c>
      <c r="P1870">
        <v>8</v>
      </c>
      <c r="Q1870">
        <v>23</v>
      </c>
      <c r="R1870">
        <v>7.4</v>
      </c>
      <c r="S1870">
        <v>23</v>
      </c>
      <c r="T1870">
        <v>15</v>
      </c>
      <c r="U1870">
        <v>999.9</v>
      </c>
      <c r="V1870">
        <v>86.4</v>
      </c>
      <c r="X1870">
        <v>69.8</v>
      </c>
      <c r="Z1870">
        <v>0.05</v>
      </c>
      <c r="AA1870" t="s">
        <v>19</v>
      </c>
      <c r="AB1870">
        <v>999.9</v>
      </c>
      <c r="AC1870">
        <v>10000</v>
      </c>
      <c r="AF1870">
        <v>1998</v>
      </c>
      <c r="AG1870">
        <v>41</v>
      </c>
      <c r="AH1870">
        <v>23.7</v>
      </c>
      <c r="AI1870">
        <v>26.6</v>
      </c>
      <c r="AJ1870">
        <v>25.2</v>
      </c>
      <c r="AK1870">
        <v>0</v>
      </c>
      <c r="AL1870">
        <v>5.9</v>
      </c>
      <c r="AM1870">
        <v>21</v>
      </c>
      <c r="AN1870">
        <v>25.8</v>
      </c>
      <c r="AO1870">
        <v>74.400000000000006</v>
      </c>
      <c r="AQ1870" s="2">
        <f t="shared" si="368"/>
        <v>35836</v>
      </c>
      <c r="AR1870" s="5">
        <f t="shared" si="369"/>
        <v>1998</v>
      </c>
      <c r="AS1870" s="5">
        <f t="shared" si="370"/>
        <v>41</v>
      </c>
      <c r="AT1870" s="4">
        <f t="shared" si="365"/>
        <v>28.000000000000004</v>
      </c>
      <c r="AU1870" s="4">
        <f t="shared" si="366"/>
        <v>21.419999999999998</v>
      </c>
      <c r="AV1870" s="4">
        <f t="shared" si="371"/>
        <v>1.27</v>
      </c>
      <c r="AW1870" s="4">
        <f t="shared" si="367"/>
        <v>17.299270072992698</v>
      </c>
    </row>
    <row r="1871" spans="1:49">
      <c r="A1871">
        <f t="shared" si="373"/>
        <v>1</v>
      </c>
      <c r="B1871" s="2">
        <f t="shared" si="372"/>
        <v>35837</v>
      </c>
      <c r="C1871" s="1">
        <v>788970</v>
      </c>
      <c r="D1871">
        <v>99999</v>
      </c>
      <c r="E1871">
        <v>1998</v>
      </c>
      <c r="F1871">
        <v>2</v>
      </c>
      <c r="G1871">
        <v>11</v>
      </c>
      <c r="H1871">
        <v>76.400000000000006</v>
      </c>
      <c r="I1871">
        <v>24</v>
      </c>
      <c r="J1871">
        <v>66</v>
      </c>
      <c r="K1871">
        <v>24</v>
      </c>
      <c r="L1871">
        <v>1015.1</v>
      </c>
      <c r="M1871">
        <v>8</v>
      </c>
      <c r="N1871">
        <v>9999.9</v>
      </c>
      <c r="O1871">
        <v>0</v>
      </c>
      <c r="P1871">
        <v>10.199999999999999</v>
      </c>
      <c r="Q1871">
        <v>24</v>
      </c>
      <c r="R1871">
        <v>5.3</v>
      </c>
      <c r="S1871">
        <v>24</v>
      </c>
      <c r="T1871">
        <v>13</v>
      </c>
      <c r="U1871">
        <v>999.9</v>
      </c>
      <c r="V1871">
        <v>85.6</v>
      </c>
      <c r="X1871">
        <v>67.599999999999994</v>
      </c>
      <c r="Z1871">
        <v>0</v>
      </c>
      <c r="AA1871" t="s">
        <v>19</v>
      </c>
      <c r="AB1871">
        <v>999.9</v>
      </c>
      <c r="AC1871">
        <v>0</v>
      </c>
      <c r="AF1871">
        <v>1998</v>
      </c>
      <c r="AG1871">
        <v>42</v>
      </c>
      <c r="AH1871">
        <v>21.7</v>
      </c>
      <c r="AI1871">
        <v>26.1</v>
      </c>
      <c r="AJ1871">
        <v>24.8</v>
      </c>
      <c r="AK1871">
        <v>0</v>
      </c>
      <c r="AL1871">
        <v>6.5</v>
      </c>
      <c r="AM1871">
        <v>20.100000000000001</v>
      </c>
      <c r="AN1871">
        <v>25.2</v>
      </c>
      <c r="AO1871">
        <v>72.8</v>
      </c>
      <c r="AQ1871" s="2">
        <f t="shared" si="368"/>
        <v>35837</v>
      </c>
      <c r="AR1871" s="5">
        <f t="shared" si="369"/>
        <v>1998</v>
      </c>
      <c r="AS1871" s="5">
        <f t="shared" si="370"/>
        <v>42</v>
      </c>
      <c r="AT1871" s="4">
        <f t="shared" si="365"/>
        <v>27.473684210526319</v>
      </c>
      <c r="AU1871" s="4">
        <f t="shared" si="366"/>
        <v>21.08</v>
      </c>
      <c r="AV1871" s="4">
        <f t="shared" si="371"/>
        <v>0</v>
      </c>
      <c r="AW1871" s="4">
        <f t="shared" si="367"/>
        <v>15.839416058394159</v>
      </c>
    </row>
    <row r="1872" spans="1:49">
      <c r="A1872">
        <f t="shared" si="373"/>
        <v>1</v>
      </c>
      <c r="B1872" s="2">
        <f t="shared" si="372"/>
        <v>35838</v>
      </c>
      <c r="C1872" s="1">
        <v>788970</v>
      </c>
      <c r="D1872">
        <v>99999</v>
      </c>
      <c r="E1872">
        <v>1998</v>
      </c>
      <c r="F1872">
        <v>2</v>
      </c>
      <c r="G1872">
        <v>12</v>
      </c>
      <c r="H1872">
        <v>74.900000000000006</v>
      </c>
      <c r="I1872">
        <v>24</v>
      </c>
      <c r="J1872">
        <v>67.400000000000006</v>
      </c>
      <c r="K1872">
        <v>24</v>
      </c>
      <c r="L1872">
        <v>1016.3</v>
      </c>
      <c r="M1872">
        <v>8</v>
      </c>
      <c r="N1872">
        <v>9999.9</v>
      </c>
      <c r="O1872">
        <v>0</v>
      </c>
      <c r="P1872">
        <v>9.8000000000000007</v>
      </c>
      <c r="Q1872">
        <v>24</v>
      </c>
      <c r="R1872">
        <v>5</v>
      </c>
      <c r="S1872">
        <v>24</v>
      </c>
      <c r="T1872">
        <v>15</v>
      </c>
      <c r="U1872">
        <v>999.9</v>
      </c>
      <c r="V1872">
        <v>85.6</v>
      </c>
      <c r="X1872">
        <v>67.599999999999994</v>
      </c>
      <c r="Z1872">
        <v>0.06</v>
      </c>
      <c r="AA1872" t="s">
        <v>19</v>
      </c>
      <c r="AB1872">
        <v>999.9</v>
      </c>
      <c r="AC1872">
        <v>10000</v>
      </c>
      <c r="AF1872">
        <v>1998</v>
      </c>
      <c r="AG1872">
        <v>43</v>
      </c>
      <c r="AH1872">
        <v>15.6</v>
      </c>
      <c r="AI1872">
        <v>26.5</v>
      </c>
      <c r="AJ1872">
        <v>25.2</v>
      </c>
      <c r="AK1872">
        <v>0</v>
      </c>
      <c r="AL1872">
        <v>7.2</v>
      </c>
      <c r="AM1872">
        <v>20.5</v>
      </c>
      <c r="AN1872">
        <v>25.8</v>
      </c>
      <c r="AO1872">
        <v>72.400000000000006</v>
      </c>
      <c r="AQ1872" s="2">
        <f t="shared" si="368"/>
        <v>35838</v>
      </c>
      <c r="AR1872" s="5">
        <f t="shared" si="369"/>
        <v>1998</v>
      </c>
      <c r="AS1872" s="5">
        <f t="shared" si="370"/>
        <v>43</v>
      </c>
      <c r="AT1872" s="4">
        <f t="shared" si="365"/>
        <v>27.894736842105264</v>
      </c>
      <c r="AU1872" s="4">
        <f t="shared" si="366"/>
        <v>21.419999999999998</v>
      </c>
      <c r="AV1872" s="4">
        <f t="shared" si="371"/>
        <v>1.524</v>
      </c>
      <c r="AW1872" s="4">
        <f t="shared" si="367"/>
        <v>11.386861313868613</v>
      </c>
    </row>
    <row r="1873" spans="1:49">
      <c r="A1873">
        <f t="shared" si="373"/>
        <v>1</v>
      </c>
      <c r="B1873" s="2">
        <f t="shared" si="372"/>
        <v>35839</v>
      </c>
      <c r="C1873" s="1">
        <v>788970</v>
      </c>
      <c r="D1873">
        <v>99999</v>
      </c>
      <c r="E1873">
        <v>1998</v>
      </c>
      <c r="F1873">
        <v>2</v>
      </c>
      <c r="G1873">
        <v>13</v>
      </c>
      <c r="H1873">
        <v>76.900000000000006</v>
      </c>
      <c r="I1873">
        <v>20</v>
      </c>
      <c r="J1873">
        <v>70</v>
      </c>
      <c r="K1873">
        <v>20</v>
      </c>
      <c r="L1873">
        <v>1017.3</v>
      </c>
      <c r="M1873">
        <v>7</v>
      </c>
      <c r="N1873">
        <v>9999.9</v>
      </c>
      <c r="O1873">
        <v>0</v>
      </c>
      <c r="P1873">
        <v>8.3000000000000007</v>
      </c>
      <c r="Q1873">
        <v>20</v>
      </c>
      <c r="R1873">
        <v>5.7</v>
      </c>
      <c r="S1873">
        <v>20</v>
      </c>
      <c r="T1873">
        <v>14</v>
      </c>
      <c r="U1873">
        <v>18.100000000000001</v>
      </c>
      <c r="V1873">
        <v>83.7</v>
      </c>
      <c r="X1873">
        <v>72.099999999999994</v>
      </c>
      <c r="Z1873">
        <v>0.05</v>
      </c>
      <c r="AA1873" t="s">
        <v>19</v>
      </c>
      <c r="AB1873">
        <v>999.9</v>
      </c>
      <c r="AC1873">
        <v>10000</v>
      </c>
      <c r="AF1873">
        <v>1998</v>
      </c>
      <c r="AG1873">
        <v>44</v>
      </c>
      <c r="AH1873">
        <v>17.7</v>
      </c>
      <c r="AI1873">
        <v>27</v>
      </c>
      <c r="AJ1873">
        <v>25.7</v>
      </c>
      <c r="AK1873">
        <v>0</v>
      </c>
      <c r="AL1873">
        <v>6.9</v>
      </c>
      <c r="AM1873">
        <v>20.3</v>
      </c>
      <c r="AN1873">
        <v>26.1</v>
      </c>
      <c r="AO1873">
        <v>69.7</v>
      </c>
      <c r="AQ1873" s="2">
        <f t="shared" si="368"/>
        <v>35839</v>
      </c>
      <c r="AR1873" s="5">
        <f t="shared" si="369"/>
        <v>1998</v>
      </c>
      <c r="AS1873" s="5">
        <f t="shared" si="370"/>
        <v>44</v>
      </c>
      <c r="AT1873" s="4">
        <f t="shared" si="365"/>
        <v>28.421052631578949</v>
      </c>
      <c r="AU1873" s="4">
        <f t="shared" si="366"/>
        <v>21.844999999999999</v>
      </c>
      <c r="AV1873" s="4">
        <f t="shared" si="371"/>
        <v>1.27</v>
      </c>
      <c r="AW1873" s="4">
        <f t="shared" si="367"/>
        <v>12.919708029197079</v>
      </c>
    </row>
    <row r="1874" spans="1:49">
      <c r="A1874">
        <f t="shared" si="373"/>
        <v>1</v>
      </c>
      <c r="B1874" s="2">
        <f t="shared" si="372"/>
        <v>35840</v>
      </c>
      <c r="C1874" s="1">
        <v>788970</v>
      </c>
      <c r="D1874">
        <v>99999</v>
      </c>
      <c r="E1874">
        <v>1998</v>
      </c>
      <c r="F1874">
        <v>2</v>
      </c>
      <c r="G1874">
        <v>14</v>
      </c>
      <c r="H1874">
        <v>79.3</v>
      </c>
      <c r="I1874">
        <v>24</v>
      </c>
      <c r="J1874">
        <v>65.8</v>
      </c>
      <c r="K1874">
        <v>24</v>
      </c>
      <c r="L1874">
        <v>1016.5</v>
      </c>
      <c r="M1874">
        <v>8</v>
      </c>
      <c r="N1874">
        <v>9999.9</v>
      </c>
      <c r="O1874">
        <v>0</v>
      </c>
      <c r="P1874">
        <v>8.9</v>
      </c>
      <c r="Q1874">
        <v>24</v>
      </c>
      <c r="R1874">
        <v>8.1</v>
      </c>
      <c r="S1874">
        <v>24</v>
      </c>
      <c r="T1874">
        <v>14</v>
      </c>
      <c r="U1874">
        <v>999.9</v>
      </c>
      <c r="V1874">
        <v>87.4</v>
      </c>
      <c r="X1874">
        <v>72.7</v>
      </c>
      <c r="Z1874">
        <v>0.02</v>
      </c>
      <c r="AA1874" t="s">
        <v>19</v>
      </c>
      <c r="AB1874">
        <v>999.9</v>
      </c>
      <c r="AC1874">
        <v>0</v>
      </c>
      <c r="AF1874">
        <v>1998</v>
      </c>
      <c r="AG1874">
        <v>45</v>
      </c>
      <c r="AH1874">
        <v>23.3</v>
      </c>
      <c r="AI1874">
        <v>27.1</v>
      </c>
      <c r="AJ1874">
        <v>26.3</v>
      </c>
      <c r="AK1874">
        <v>0</v>
      </c>
      <c r="AL1874">
        <v>5.3</v>
      </c>
      <c r="AM1874">
        <v>19.2</v>
      </c>
      <c r="AN1874">
        <v>26.7</v>
      </c>
      <c r="AO1874">
        <v>62.9</v>
      </c>
      <c r="AQ1874" s="2">
        <f t="shared" si="368"/>
        <v>35840</v>
      </c>
      <c r="AR1874" s="5">
        <f t="shared" si="369"/>
        <v>1998</v>
      </c>
      <c r="AS1874" s="5">
        <f t="shared" si="370"/>
        <v>45</v>
      </c>
      <c r="AT1874" s="4">
        <f t="shared" si="365"/>
        <v>28.526315789473689</v>
      </c>
      <c r="AU1874" s="4">
        <f t="shared" si="366"/>
        <v>22.355</v>
      </c>
      <c r="AV1874" s="4">
        <f t="shared" si="371"/>
        <v>0.50800000000000001</v>
      </c>
      <c r="AW1874" s="4">
        <f t="shared" si="367"/>
        <v>17.007299270072991</v>
      </c>
    </row>
    <row r="1875" spans="1:49">
      <c r="A1875">
        <f t="shared" si="373"/>
        <v>1</v>
      </c>
      <c r="B1875" s="2">
        <f t="shared" si="372"/>
        <v>35841</v>
      </c>
      <c r="C1875" s="1">
        <v>788970</v>
      </c>
      <c r="D1875">
        <v>99999</v>
      </c>
      <c r="E1875">
        <v>1998</v>
      </c>
      <c r="F1875">
        <v>2</v>
      </c>
      <c r="G1875">
        <v>15</v>
      </c>
      <c r="H1875">
        <v>76.900000000000006</v>
      </c>
      <c r="I1875">
        <v>24</v>
      </c>
      <c r="J1875">
        <v>66.7</v>
      </c>
      <c r="K1875">
        <v>24</v>
      </c>
      <c r="L1875">
        <v>1017.5</v>
      </c>
      <c r="M1875">
        <v>8</v>
      </c>
      <c r="N1875">
        <v>9999.9</v>
      </c>
      <c r="O1875">
        <v>0</v>
      </c>
      <c r="P1875">
        <v>10.4</v>
      </c>
      <c r="Q1875">
        <v>24</v>
      </c>
      <c r="R1875">
        <v>5.3</v>
      </c>
      <c r="S1875">
        <v>24</v>
      </c>
      <c r="T1875">
        <v>12</v>
      </c>
      <c r="U1875">
        <v>999.9</v>
      </c>
      <c r="V1875">
        <v>87.8</v>
      </c>
      <c r="W1875" t="s">
        <v>20</v>
      </c>
      <c r="X1875">
        <v>66.2</v>
      </c>
      <c r="Y1875" t="s">
        <v>20</v>
      </c>
      <c r="Z1875">
        <v>0</v>
      </c>
      <c r="AA1875" t="s">
        <v>19</v>
      </c>
      <c r="AB1875">
        <v>999.9</v>
      </c>
      <c r="AC1875">
        <v>0</v>
      </c>
      <c r="AF1875">
        <v>1998</v>
      </c>
      <c r="AG1875">
        <v>46</v>
      </c>
      <c r="AH1875">
        <v>21.5</v>
      </c>
      <c r="AI1875">
        <v>28</v>
      </c>
      <c r="AJ1875">
        <v>25.8</v>
      </c>
      <c r="AK1875">
        <v>0</v>
      </c>
      <c r="AL1875">
        <v>4.5</v>
      </c>
      <c r="AM1875">
        <v>20.5</v>
      </c>
      <c r="AN1875">
        <v>26.8</v>
      </c>
      <c r="AO1875">
        <v>68.099999999999994</v>
      </c>
      <c r="AQ1875" s="2">
        <f t="shared" si="368"/>
        <v>35841</v>
      </c>
      <c r="AR1875" s="5">
        <f t="shared" si="369"/>
        <v>1998</v>
      </c>
      <c r="AS1875" s="5">
        <f t="shared" si="370"/>
        <v>46</v>
      </c>
      <c r="AT1875" s="4">
        <f t="shared" si="365"/>
        <v>29.473684210526319</v>
      </c>
      <c r="AU1875" s="4">
        <f t="shared" si="366"/>
        <v>21.93</v>
      </c>
      <c r="AV1875" s="4">
        <f t="shared" si="371"/>
        <v>0</v>
      </c>
      <c r="AW1875" s="4">
        <f t="shared" si="367"/>
        <v>15.693430656934305</v>
      </c>
    </row>
    <row r="1876" spans="1:49">
      <c r="A1876">
        <f t="shared" si="373"/>
        <v>1</v>
      </c>
      <c r="B1876" s="2">
        <f t="shared" si="372"/>
        <v>35842</v>
      </c>
      <c r="C1876" s="1">
        <v>788970</v>
      </c>
      <c r="D1876">
        <v>99999</v>
      </c>
      <c r="E1876">
        <v>1998</v>
      </c>
      <c r="F1876">
        <v>2</v>
      </c>
      <c r="G1876">
        <v>16</v>
      </c>
      <c r="H1876">
        <v>77.599999999999994</v>
      </c>
      <c r="I1876">
        <v>24</v>
      </c>
      <c r="J1876">
        <v>69.900000000000006</v>
      </c>
      <c r="K1876">
        <v>24</v>
      </c>
      <c r="L1876">
        <v>1018.4</v>
      </c>
      <c r="M1876">
        <v>7</v>
      </c>
      <c r="N1876">
        <v>9999.9</v>
      </c>
      <c r="O1876">
        <v>0</v>
      </c>
      <c r="P1876">
        <v>10.1</v>
      </c>
      <c r="Q1876">
        <v>24</v>
      </c>
      <c r="R1876">
        <v>5.9</v>
      </c>
      <c r="S1876">
        <v>24</v>
      </c>
      <c r="T1876">
        <v>15</v>
      </c>
      <c r="U1876">
        <v>999.9</v>
      </c>
      <c r="V1876">
        <v>87.4</v>
      </c>
      <c r="X1876">
        <v>66.400000000000006</v>
      </c>
      <c r="Z1876">
        <v>0.02</v>
      </c>
      <c r="AA1876" t="s">
        <v>19</v>
      </c>
      <c r="AB1876">
        <v>999.9</v>
      </c>
      <c r="AC1876">
        <v>0</v>
      </c>
      <c r="AF1876">
        <v>1998</v>
      </c>
      <c r="AG1876">
        <v>47</v>
      </c>
      <c r="AH1876">
        <v>23</v>
      </c>
      <c r="AI1876">
        <v>25.9</v>
      </c>
      <c r="AJ1876">
        <v>24.6</v>
      </c>
      <c r="AK1876">
        <v>0</v>
      </c>
      <c r="AL1876">
        <v>6.1</v>
      </c>
      <c r="AM1876">
        <v>22.1</v>
      </c>
      <c r="AN1876">
        <v>25.4</v>
      </c>
      <c r="AO1876">
        <v>82</v>
      </c>
      <c r="AQ1876" s="2">
        <f t="shared" si="368"/>
        <v>35842</v>
      </c>
      <c r="AR1876" s="5">
        <f t="shared" si="369"/>
        <v>1998</v>
      </c>
      <c r="AS1876" s="5">
        <f t="shared" si="370"/>
        <v>47</v>
      </c>
      <c r="AT1876" s="4">
        <f t="shared" si="365"/>
        <v>27.263157894736842</v>
      </c>
      <c r="AU1876" s="4">
        <f t="shared" si="366"/>
        <v>20.91</v>
      </c>
      <c r="AV1876" s="4">
        <f t="shared" si="371"/>
        <v>0.50800000000000001</v>
      </c>
      <c r="AW1876" s="4">
        <f t="shared" si="367"/>
        <v>16.788321167883211</v>
      </c>
    </row>
    <row r="1877" spans="1:49">
      <c r="A1877">
        <f t="shared" si="373"/>
        <v>1</v>
      </c>
      <c r="B1877" s="2">
        <f t="shared" si="372"/>
        <v>35843</v>
      </c>
      <c r="C1877" s="1">
        <v>788970</v>
      </c>
      <c r="D1877">
        <v>99999</v>
      </c>
      <c r="E1877">
        <v>1998</v>
      </c>
      <c r="F1877">
        <v>2</v>
      </c>
      <c r="G1877">
        <v>17</v>
      </c>
      <c r="H1877">
        <v>80</v>
      </c>
      <c r="I1877">
        <v>22</v>
      </c>
      <c r="J1877">
        <v>70.8</v>
      </c>
      <c r="K1877">
        <v>22</v>
      </c>
      <c r="L1877">
        <v>1017.5</v>
      </c>
      <c r="M1877">
        <v>8</v>
      </c>
      <c r="N1877">
        <v>9999.9</v>
      </c>
      <c r="O1877">
        <v>0</v>
      </c>
      <c r="P1877">
        <v>9.6999999999999993</v>
      </c>
      <c r="Q1877">
        <v>22</v>
      </c>
      <c r="R1877">
        <v>9.3000000000000007</v>
      </c>
      <c r="S1877">
        <v>22</v>
      </c>
      <c r="T1877">
        <v>16.899999999999999</v>
      </c>
      <c r="U1877">
        <v>26</v>
      </c>
      <c r="V1877">
        <v>87.4</v>
      </c>
      <c r="X1877">
        <v>69.400000000000006</v>
      </c>
      <c r="Z1877">
        <v>0</v>
      </c>
      <c r="AA1877" t="s">
        <v>19</v>
      </c>
      <c r="AB1877">
        <v>999.9</v>
      </c>
      <c r="AC1877">
        <v>0</v>
      </c>
      <c r="AF1877">
        <v>1998</v>
      </c>
      <c r="AG1877">
        <v>48</v>
      </c>
      <c r="AH1877">
        <v>20.399999999999999</v>
      </c>
      <c r="AI1877">
        <v>26.3</v>
      </c>
      <c r="AJ1877">
        <v>25.5</v>
      </c>
      <c r="AK1877">
        <v>0</v>
      </c>
      <c r="AL1877">
        <v>7.1</v>
      </c>
      <c r="AM1877">
        <v>21.7</v>
      </c>
      <c r="AN1877">
        <v>25.8</v>
      </c>
      <c r="AO1877">
        <v>77.5</v>
      </c>
      <c r="AQ1877" s="2">
        <f t="shared" si="368"/>
        <v>35843</v>
      </c>
      <c r="AR1877" s="5">
        <f t="shared" si="369"/>
        <v>1998</v>
      </c>
      <c r="AS1877" s="5">
        <f t="shared" si="370"/>
        <v>48</v>
      </c>
      <c r="AT1877" s="4">
        <f t="shared" si="365"/>
        <v>27.684210526315791</v>
      </c>
      <c r="AU1877" s="4">
        <f t="shared" si="366"/>
        <v>21.675000000000001</v>
      </c>
      <c r="AV1877" s="4">
        <f t="shared" si="371"/>
        <v>0</v>
      </c>
      <c r="AW1877" s="4">
        <f t="shared" si="367"/>
        <v>14.890510948905108</v>
      </c>
    </row>
    <row r="1878" spans="1:49">
      <c r="A1878">
        <f t="shared" si="373"/>
        <v>1</v>
      </c>
      <c r="B1878" s="2">
        <f t="shared" si="372"/>
        <v>35844</v>
      </c>
      <c r="C1878" s="1">
        <v>788970</v>
      </c>
      <c r="D1878">
        <v>99999</v>
      </c>
      <c r="E1878">
        <v>1998</v>
      </c>
      <c r="F1878">
        <v>2</v>
      </c>
      <c r="G1878">
        <v>18</v>
      </c>
      <c r="H1878">
        <v>79.5</v>
      </c>
      <c r="I1878">
        <v>23</v>
      </c>
      <c r="J1878">
        <v>66.8</v>
      </c>
      <c r="K1878">
        <v>23</v>
      </c>
      <c r="L1878">
        <v>1016.4</v>
      </c>
      <c r="M1878">
        <v>7</v>
      </c>
      <c r="N1878">
        <v>9999.9</v>
      </c>
      <c r="O1878">
        <v>0</v>
      </c>
      <c r="P1878">
        <v>9.6999999999999993</v>
      </c>
      <c r="Q1878">
        <v>23</v>
      </c>
      <c r="R1878">
        <v>9.1999999999999993</v>
      </c>
      <c r="S1878">
        <v>23</v>
      </c>
      <c r="T1878">
        <v>16.899999999999999</v>
      </c>
      <c r="U1878">
        <v>999.9</v>
      </c>
      <c r="V1878">
        <v>87.6</v>
      </c>
      <c r="X1878">
        <v>72.7</v>
      </c>
      <c r="Z1878">
        <v>0</v>
      </c>
      <c r="AA1878" t="s">
        <v>19</v>
      </c>
      <c r="AB1878">
        <v>999.9</v>
      </c>
      <c r="AC1878">
        <v>0</v>
      </c>
      <c r="AF1878">
        <v>1998</v>
      </c>
      <c r="AG1878">
        <v>49</v>
      </c>
      <c r="AH1878">
        <v>24.7</v>
      </c>
      <c r="AI1878">
        <v>27.4</v>
      </c>
      <c r="AJ1878">
        <v>26</v>
      </c>
      <c r="AK1878">
        <v>0</v>
      </c>
      <c r="AL1878">
        <v>6.6</v>
      </c>
      <c r="AM1878">
        <v>21.7</v>
      </c>
      <c r="AN1878">
        <v>26.5</v>
      </c>
      <c r="AO1878">
        <v>74.400000000000006</v>
      </c>
      <c r="AQ1878" s="2">
        <f t="shared" si="368"/>
        <v>35844</v>
      </c>
      <c r="AR1878" s="5">
        <f t="shared" si="369"/>
        <v>1998</v>
      </c>
      <c r="AS1878" s="5">
        <f t="shared" si="370"/>
        <v>49</v>
      </c>
      <c r="AT1878" s="4">
        <f t="shared" si="365"/>
        <v>28.842105263157894</v>
      </c>
      <c r="AU1878" s="4">
        <f t="shared" si="366"/>
        <v>22.099999999999998</v>
      </c>
      <c r="AV1878" s="4">
        <f t="shared" si="371"/>
        <v>0</v>
      </c>
      <c r="AW1878" s="4">
        <f t="shared" si="367"/>
        <v>18.029197080291969</v>
      </c>
    </row>
    <row r="1879" spans="1:49">
      <c r="A1879">
        <f t="shared" si="373"/>
        <v>1</v>
      </c>
      <c r="B1879" s="2">
        <f t="shared" si="372"/>
        <v>35845</v>
      </c>
      <c r="C1879" s="1">
        <v>788970</v>
      </c>
      <c r="D1879">
        <v>99999</v>
      </c>
      <c r="E1879">
        <v>1998</v>
      </c>
      <c r="F1879">
        <v>2</v>
      </c>
      <c r="G1879">
        <v>19</v>
      </c>
      <c r="H1879">
        <v>79.8</v>
      </c>
      <c r="I1879">
        <v>24</v>
      </c>
      <c r="J1879">
        <v>71.5</v>
      </c>
      <c r="K1879">
        <v>24</v>
      </c>
      <c r="L1879">
        <v>1016</v>
      </c>
      <c r="M1879">
        <v>8</v>
      </c>
      <c r="N1879">
        <v>9999.9</v>
      </c>
      <c r="O1879">
        <v>0</v>
      </c>
      <c r="P1879">
        <v>9.5</v>
      </c>
      <c r="Q1879">
        <v>24</v>
      </c>
      <c r="R1879">
        <v>7.5</v>
      </c>
      <c r="S1879">
        <v>24</v>
      </c>
      <c r="T1879">
        <v>15</v>
      </c>
      <c r="U1879">
        <v>999.9</v>
      </c>
      <c r="V1879">
        <v>88.3</v>
      </c>
      <c r="X1879">
        <v>72.7</v>
      </c>
      <c r="Z1879">
        <v>0.05</v>
      </c>
      <c r="AA1879" t="s">
        <v>19</v>
      </c>
      <c r="AB1879">
        <v>999.9</v>
      </c>
      <c r="AC1879">
        <v>10000</v>
      </c>
      <c r="AF1879">
        <v>1998</v>
      </c>
      <c r="AG1879">
        <v>50</v>
      </c>
      <c r="AH1879">
        <v>24.3</v>
      </c>
      <c r="AI1879">
        <v>27.3</v>
      </c>
      <c r="AJ1879">
        <v>24.5</v>
      </c>
      <c r="AK1879">
        <v>0</v>
      </c>
      <c r="AL1879">
        <v>6.2</v>
      </c>
      <c r="AM1879">
        <v>21.6</v>
      </c>
      <c r="AN1879">
        <v>25.9</v>
      </c>
      <c r="AO1879">
        <v>76.400000000000006</v>
      </c>
      <c r="AQ1879" s="2">
        <f t="shared" si="368"/>
        <v>35845</v>
      </c>
      <c r="AR1879" s="5">
        <f t="shared" si="369"/>
        <v>1998</v>
      </c>
      <c r="AS1879" s="5">
        <f t="shared" si="370"/>
        <v>50</v>
      </c>
      <c r="AT1879" s="4">
        <f t="shared" si="365"/>
        <v>28.736842105263161</v>
      </c>
      <c r="AU1879" s="4">
        <f t="shared" si="366"/>
        <v>20.824999999999999</v>
      </c>
      <c r="AV1879" s="4">
        <f t="shared" si="371"/>
        <v>1.27</v>
      </c>
      <c r="AW1879" s="4">
        <f t="shared" si="367"/>
        <v>17.737226277372262</v>
      </c>
    </row>
    <row r="1880" spans="1:49">
      <c r="A1880">
        <f t="shared" si="373"/>
        <v>1</v>
      </c>
      <c r="B1880" s="2">
        <f t="shared" si="372"/>
        <v>35846</v>
      </c>
      <c r="C1880" s="1">
        <v>788970</v>
      </c>
      <c r="D1880">
        <v>99999</v>
      </c>
      <c r="E1880">
        <v>1998</v>
      </c>
      <c r="F1880">
        <v>2</v>
      </c>
      <c r="G1880">
        <v>20</v>
      </c>
      <c r="H1880">
        <v>79</v>
      </c>
      <c r="I1880">
        <v>24</v>
      </c>
      <c r="J1880">
        <v>71.5</v>
      </c>
      <c r="K1880">
        <v>24</v>
      </c>
      <c r="L1880">
        <v>1016.1</v>
      </c>
      <c r="M1880">
        <v>8</v>
      </c>
      <c r="N1880">
        <v>9999.9</v>
      </c>
      <c r="O1880">
        <v>0</v>
      </c>
      <c r="P1880">
        <v>9.5</v>
      </c>
      <c r="Q1880">
        <v>24</v>
      </c>
      <c r="R1880">
        <v>7.3</v>
      </c>
      <c r="S1880">
        <v>24</v>
      </c>
      <c r="T1880">
        <v>15.9</v>
      </c>
      <c r="U1880">
        <v>999.9</v>
      </c>
      <c r="V1880">
        <v>88.3</v>
      </c>
      <c r="X1880">
        <v>71.099999999999994</v>
      </c>
      <c r="Z1880">
        <v>0</v>
      </c>
      <c r="AA1880" t="s">
        <v>19</v>
      </c>
      <c r="AB1880">
        <v>999.9</v>
      </c>
      <c r="AC1880">
        <v>0</v>
      </c>
      <c r="AF1880">
        <v>1998</v>
      </c>
      <c r="AG1880">
        <v>51</v>
      </c>
      <c r="AH1880">
        <v>21.8</v>
      </c>
      <c r="AI1880">
        <v>26.9</v>
      </c>
      <c r="AJ1880">
        <v>24.7</v>
      </c>
      <c r="AK1880">
        <v>0</v>
      </c>
      <c r="AL1880">
        <v>5.5</v>
      </c>
      <c r="AM1880">
        <v>22.7</v>
      </c>
      <c r="AN1880">
        <v>26</v>
      </c>
      <c r="AO1880">
        <v>82.2</v>
      </c>
      <c r="AQ1880" s="2">
        <f t="shared" si="368"/>
        <v>35846</v>
      </c>
      <c r="AR1880" s="5">
        <f t="shared" si="369"/>
        <v>1998</v>
      </c>
      <c r="AS1880" s="5">
        <f t="shared" si="370"/>
        <v>51</v>
      </c>
      <c r="AT1880" s="4">
        <f t="shared" si="365"/>
        <v>28.315789473684209</v>
      </c>
      <c r="AU1880" s="4">
        <f t="shared" si="366"/>
        <v>20.994999999999997</v>
      </c>
      <c r="AV1880" s="4">
        <f t="shared" si="371"/>
        <v>0</v>
      </c>
      <c r="AW1880" s="4">
        <f t="shared" si="367"/>
        <v>15.912408759124087</v>
      </c>
    </row>
    <row r="1881" spans="1:49">
      <c r="A1881">
        <f t="shared" si="373"/>
        <v>1</v>
      </c>
      <c r="B1881" s="2">
        <f t="shared" si="372"/>
        <v>35847</v>
      </c>
      <c r="C1881" s="1">
        <v>788970</v>
      </c>
      <c r="D1881">
        <v>99999</v>
      </c>
      <c r="E1881">
        <v>1998</v>
      </c>
      <c r="F1881">
        <v>2</v>
      </c>
      <c r="G1881">
        <v>21</v>
      </c>
      <c r="H1881">
        <v>79</v>
      </c>
      <c r="I1881">
        <v>24</v>
      </c>
      <c r="J1881">
        <v>69.7</v>
      </c>
      <c r="K1881">
        <v>24</v>
      </c>
      <c r="L1881">
        <v>1016.5</v>
      </c>
      <c r="M1881">
        <v>8</v>
      </c>
      <c r="N1881">
        <v>9999.9</v>
      </c>
      <c r="O1881">
        <v>0</v>
      </c>
      <c r="P1881">
        <v>8.4</v>
      </c>
      <c r="Q1881">
        <v>24</v>
      </c>
      <c r="R1881">
        <v>8.8000000000000007</v>
      </c>
      <c r="S1881">
        <v>24</v>
      </c>
      <c r="T1881">
        <v>15.9</v>
      </c>
      <c r="U1881">
        <v>28</v>
      </c>
      <c r="V1881">
        <v>87.4</v>
      </c>
      <c r="X1881">
        <v>71.099999999999994</v>
      </c>
      <c r="Z1881">
        <v>0</v>
      </c>
      <c r="AA1881" t="s">
        <v>19</v>
      </c>
      <c r="AB1881">
        <v>999.9</v>
      </c>
      <c r="AC1881">
        <v>0</v>
      </c>
      <c r="AF1881">
        <v>1998</v>
      </c>
      <c r="AG1881">
        <v>52</v>
      </c>
      <c r="AH1881">
        <v>24.9</v>
      </c>
      <c r="AI1881">
        <v>25.9</v>
      </c>
      <c r="AJ1881">
        <v>24.2</v>
      </c>
      <c r="AK1881">
        <v>0</v>
      </c>
      <c r="AL1881">
        <v>5.3</v>
      </c>
      <c r="AM1881">
        <v>21.9</v>
      </c>
      <c r="AN1881">
        <v>25.4</v>
      </c>
      <c r="AO1881">
        <v>80.8</v>
      </c>
      <c r="AQ1881" s="2">
        <f t="shared" si="368"/>
        <v>35847</v>
      </c>
      <c r="AR1881" s="5">
        <f t="shared" si="369"/>
        <v>1998</v>
      </c>
      <c r="AS1881" s="5">
        <f t="shared" si="370"/>
        <v>52</v>
      </c>
      <c r="AT1881" s="4">
        <f t="shared" si="365"/>
        <v>27.263157894736842</v>
      </c>
      <c r="AU1881" s="4">
        <f t="shared" si="366"/>
        <v>20.57</v>
      </c>
      <c r="AV1881" s="4">
        <f t="shared" si="371"/>
        <v>0</v>
      </c>
      <c r="AW1881" s="4">
        <f t="shared" si="367"/>
        <v>18.175182481751822</v>
      </c>
    </row>
    <row r="1882" spans="1:49">
      <c r="A1882">
        <f t="shared" si="373"/>
        <v>1</v>
      </c>
      <c r="B1882" s="2">
        <f t="shared" si="372"/>
        <v>35848</v>
      </c>
      <c r="C1882" s="1">
        <v>788970</v>
      </c>
      <c r="D1882">
        <v>99999</v>
      </c>
      <c r="E1882">
        <v>1998</v>
      </c>
      <c r="F1882">
        <v>2</v>
      </c>
      <c r="G1882">
        <v>22</v>
      </c>
      <c r="H1882">
        <v>78.7</v>
      </c>
      <c r="I1882">
        <v>24</v>
      </c>
      <c r="J1882">
        <v>69.599999999999994</v>
      </c>
      <c r="K1882">
        <v>24</v>
      </c>
      <c r="L1882">
        <v>1017.5</v>
      </c>
      <c r="M1882">
        <v>8</v>
      </c>
      <c r="N1882">
        <v>9999.9</v>
      </c>
      <c r="O1882">
        <v>0</v>
      </c>
      <c r="P1882">
        <v>8.1999999999999993</v>
      </c>
      <c r="Q1882">
        <v>24</v>
      </c>
      <c r="R1882">
        <v>6.6</v>
      </c>
      <c r="S1882">
        <v>24</v>
      </c>
      <c r="T1882">
        <v>14</v>
      </c>
      <c r="U1882">
        <v>999.9</v>
      </c>
      <c r="V1882">
        <v>88</v>
      </c>
      <c r="X1882">
        <v>69.3</v>
      </c>
      <c r="Z1882">
        <v>0</v>
      </c>
      <c r="AA1882" t="s">
        <v>19</v>
      </c>
      <c r="AB1882">
        <v>999.9</v>
      </c>
      <c r="AC1882">
        <v>0</v>
      </c>
      <c r="AF1882">
        <v>1998</v>
      </c>
      <c r="AG1882">
        <v>53</v>
      </c>
      <c r="AH1882">
        <v>24.9</v>
      </c>
      <c r="AI1882">
        <v>26.3</v>
      </c>
      <c r="AJ1882">
        <v>25</v>
      </c>
      <c r="AK1882">
        <v>0</v>
      </c>
      <c r="AL1882">
        <v>5.5</v>
      </c>
      <c r="AM1882">
        <v>21.5</v>
      </c>
      <c r="AN1882">
        <v>25.8</v>
      </c>
      <c r="AO1882">
        <v>77</v>
      </c>
      <c r="AQ1882" s="2">
        <f t="shared" si="368"/>
        <v>35848</v>
      </c>
      <c r="AR1882" s="5">
        <f t="shared" si="369"/>
        <v>1998</v>
      </c>
      <c r="AS1882" s="5">
        <f t="shared" si="370"/>
        <v>53</v>
      </c>
      <c r="AT1882" s="4">
        <f t="shared" si="365"/>
        <v>27.684210526315791</v>
      </c>
      <c r="AU1882" s="4">
        <f t="shared" si="366"/>
        <v>21.25</v>
      </c>
      <c r="AV1882" s="4">
        <f t="shared" si="371"/>
        <v>0</v>
      </c>
      <c r="AW1882" s="4">
        <f t="shared" si="367"/>
        <v>18.175182481751822</v>
      </c>
    </row>
    <row r="1883" spans="1:49">
      <c r="A1883">
        <f t="shared" si="373"/>
        <v>1</v>
      </c>
      <c r="B1883" s="2">
        <f t="shared" si="372"/>
        <v>35849</v>
      </c>
      <c r="C1883" s="1">
        <v>788970</v>
      </c>
      <c r="D1883">
        <v>99999</v>
      </c>
      <c r="E1883">
        <v>1998</v>
      </c>
      <c r="F1883">
        <v>2</v>
      </c>
      <c r="G1883">
        <v>23</v>
      </c>
      <c r="H1883">
        <v>78.3</v>
      </c>
      <c r="I1883">
        <v>22</v>
      </c>
      <c r="J1883">
        <v>70</v>
      </c>
      <c r="K1883">
        <v>22</v>
      </c>
      <c r="L1883">
        <v>1017.1</v>
      </c>
      <c r="M1883">
        <v>8</v>
      </c>
      <c r="N1883">
        <v>9999.9</v>
      </c>
      <c r="O1883">
        <v>0</v>
      </c>
      <c r="P1883">
        <v>8.6</v>
      </c>
      <c r="Q1883">
        <v>22</v>
      </c>
      <c r="R1883">
        <v>7.6</v>
      </c>
      <c r="S1883">
        <v>22</v>
      </c>
      <c r="T1883">
        <v>14</v>
      </c>
      <c r="U1883">
        <v>23.9</v>
      </c>
      <c r="V1883">
        <v>88</v>
      </c>
      <c r="X1883">
        <v>69.3</v>
      </c>
      <c r="Z1883">
        <v>0.06</v>
      </c>
      <c r="AA1883" t="s">
        <v>19</v>
      </c>
      <c r="AB1883">
        <v>999.9</v>
      </c>
      <c r="AC1883">
        <v>10000</v>
      </c>
      <c r="AF1883">
        <v>1998</v>
      </c>
      <c r="AG1883">
        <v>54</v>
      </c>
      <c r="AH1883">
        <v>22.4</v>
      </c>
      <c r="AI1883">
        <v>26</v>
      </c>
      <c r="AJ1883">
        <v>24.4</v>
      </c>
      <c r="AK1883">
        <v>0</v>
      </c>
      <c r="AL1883">
        <v>6</v>
      </c>
      <c r="AM1883">
        <v>21.1</v>
      </c>
      <c r="AN1883">
        <v>25.1</v>
      </c>
      <c r="AO1883">
        <v>78.099999999999994</v>
      </c>
      <c r="AQ1883" s="2">
        <f t="shared" si="368"/>
        <v>35849</v>
      </c>
      <c r="AR1883" s="5">
        <f t="shared" si="369"/>
        <v>1998</v>
      </c>
      <c r="AS1883" s="5">
        <f t="shared" si="370"/>
        <v>54</v>
      </c>
      <c r="AT1883" s="4">
        <f t="shared" si="365"/>
        <v>27.368421052631579</v>
      </c>
      <c r="AU1883" s="4">
        <f t="shared" si="366"/>
        <v>20.74</v>
      </c>
      <c r="AV1883" s="4">
        <f t="shared" si="371"/>
        <v>1.524</v>
      </c>
      <c r="AW1883" s="4">
        <f t="shared" si="367"/>
        <v>16.350364963503647</v>
      </c>
    </row>
    <row r="1884" spans="1:49">
      <c r="A1884">
        <f t="shared" si="373"/>
        <v>1</v>
      </c>
      <c r="B1884" s="2">
        <f t="shared" si="372"/>
        <v>35850</v>
      </c>
      <c r="C1884" s="1">
        <v>788970</v>
      </c>
      <c r="D1884">
        <v>99999</v>
      </c>
      <c r="E1884">
        <v>1998</v>
      </c>
      <c r="F1884">
        <v>2</v>
      </c>
      <c r="G1884">
        <v>24</v>
      </c>
      <c r="H1884">
        <v>79.7</v>
      </c>
      <c r="I1884">
        <v>24</v>
      </c>
      <c r="J1884">
        <v>70</v>
      </c>
      <c r="K1884">
        <v>24</v>
      </c>
      <c r="L1884">
        <v>1015.7</v>
      </c>
      <c r="M1884">
        <v>8</v>
      </c>
      <c r="N1884">
        <v>9999.9</v>
      </c>
      <c r="O1884">
        <v>0</v>
      </c>
      <c r="P1884">
        <v>10.4</v>
      </c>
      <c r="Q1884">
        <v>24</v>
      </c>
      <c r="R1884">
        <v>8.6999999999999993</v>
      </c>
      <c r="S1884">
        <v>24</v>
      </c>
      <c r="T1884">
        <v>15.9</v>
      </c>
      <c r="U1884">
        <v>999.9</v>
      </c>
      <c r="V1884">
        <v>87.1</v>
      </c>
      <c r="X1884">
        <v>73.2</v>
      </c>
      <c r="Z1884">
        <v>0</v>
      </c>
      <c r="AA1884" t="s">
        <v>19</v>
      </c>
      <c r="AB1884">
        <v>999.9</v>
      </c>
      <c r="AC1884">
        <v>0</v>
      </c>
      <c r="AF1884">
        <v>1998</v>
      </c>
      <c r="AG1884">
        <v>55</v>
      </c>
      <c r="AH1884">
        <v>24.7</v>
      </c>
      <c r="AI1884">
        <v>27.4</v>
      </c>
      <c r="AJ1884">
        <v>26.1</v>
      </c>
      <c r="AK1884">
        <v>0</v>
      </c>
      <c r="AL1884">
        <v>5.5</v>
      </c>
      <c r="AM1884">
        <v>22.2</v>
      </c>
      <c r="AN1884">
        <v>26.7</v>
      </c>
      <c r="AO1884">
        <v>75.8</v>
      </c>
      <c r="AQ1884" s="2">
        <f t="shared" si="368"/>
        <v>35850</v>
      </c>
      <c r="AR1884" s="5">
        <f t="shared" si="369"/>
        <v>1998</v>
      </c>
      <c r="AS1884" s="5">
        <f t="shared" si="370"/>
        <v>55</v>
      </c>
      <c r="AT1884" s="4">
        <f t="shared" si="365"/>
        <v>28.842105263157894</v>
      </c>
      <c r="AU1884" s="4">
        <f t="shared" si="366"/>
        <v>22.185000000000002</v>
      </c>
      <c r="AV1884" s="4">
        <f t="shared" si="371"/>
        <v>0</v>
      </c>
      <c r="AW1884" s="4">
        <f t="shared" si="367"/>
        <v>18.029197080291969</v>
      </c>
    </row>
    <row r="1885" spans="1:49">
      <c r="A1885">
        <f t="shared" si="373"/>
        <v>1</v>
      </c>
      <c r="B1885" s="2">
        <f t="shared" si="372"/>
        <v>35851</v>
      </c>
      <c r="C1885" s="1">
        <v>788970</v>
      </c>
      <c r="D1885">
        <v>99999</v>
      </c>
      <c r="E1885">
        <v>1998</v>
      </c>
      <c r="F1885">
        <v>2</v>
      </c>
      <c r="G1885">
        <v>25</v>
      </c>
      <c r="H1885">
        <v>75.8</v>
      </c>
      <c r="I1885">
        <v>24</v>
      </c>
      <c r="J1885">
        <v>71.2</v>
      </c>
      <c r="K1885">
        <v>24</v>
      </c>
      <c r="L1885">
        <v>1015.2</v>
      </c>
      <c r="M1885">
        <v>8</v>
      </c>
      <c r="N1885">
        <v>9999.9</v>
      </c>
      <c r="O1885">
        <v>0</v>
      </c>
      <c r="P1885">
        <v>8.1999999999999993</v>
      </c>
      <c r="Q1885">
        <v>24</v>
      </c>
      <c r="R1885">
        <v>3.4</v>
      </c>
      <c r="S1885">
        <v>24</v>
      </c>
      <c r="T1885">
        <v>9.9</v>
      </c>
      <c r="U1885">
        <v>999.9</v>
      </c>
      <c r="V1885">
        <v>87.1</v>
      </c>
      <c r="X1885">
        <v>68.900000000000006</v>
      </c>
      <c r="Z1885">
        <v>0.1</v>
      </c>
      <c r="AA1885" t="s">
        <v>19</v>
      </c>
      <c r="AB1885">
        <v>999.9</v>
      </c>
      <c r="AC1885">
        <v>10000</v>
      </c>
      <c r="AF1885">
        <v>1998</v>
      </c>
      <c r="AG1885">
        <v>56</v>
      </c>
      <c r="AH1885">
        <v>11.5</v>
      </c>
      <c r="AI1885">
        <v>27.9</v>
      </c>
      <c r="AJ1885">
        <v>26</v>
      </c>
      <c r="AK1885">
        <v>0</v>
      </c>
      <c r="AL1885">
        <v>2.2999999999999998</v>
      </c>
      <c r="AM1885">
        <v>22.5</v>
      </c>
      <c r="AN1885">
        <v>26.8</v>
      </c>
      <c r="AO1885">
        <v>77.3</v>
      </c>
      <c r="AQ1885" s="2">
        <f t="shared" si="368"/>
        <v>35851</v>
      </c>
      <c r="AR1885" s="5">
        <f t="shared" si="369"/>
        <v>1998</v>
      </c>
      <c r="AS1885" s="5">
        <f t="shared" si="370"/>
        <v>56</v>
      </c>
      <c r="AT1885" s="4">
        <f t="shared" si="365"/>
        <v>29.368421052631579</v>
      </c>
      <c r="AU1885" s="4">
        <f t="shared" si="366"/>
        <v>22.099999999999998</v>
      </c>
      <c r="AV1885" s="4">
        <f t="shared" si="371"/>
        <v>2.54</v>
      </c>
      <c r="AW1885" s="4">
        <f t="shared" si="367"/>
        <v>8.3941605839416056</v>
      </c>
    </row>
    <row r="1886" spans="1:49">
      <c r="A1886">
        <f t="shared" si="373"/>
        <v>1</v>
      </c>
      <c r="B1886" s="2">
        <f t="shared" si="372"/>
        <v>35852</v>
      </c>
      <c r="C1886" s="1">
        <v>788970</v>
      </c>
      <c r="D1886">
        <v>99999</v>
      </c>
      <c r="E1886">
        <v>1998</v>
      </c>
      <c r="F1886">
        <v>2</v>
      </c>
      <c r="G1886">
        <v>26</v>
      </c>
      <c r="H1886">
        <v>77</v>
      </c>
      <c r="I1886">
        <v>23</v>
      </c>
      <c r="J1886">
        <v>70.599999999999994</v>
      </c>
      <c r="K1886">
        <v>23</v>
      </c>
      <c r="L1886">
        <v>1014</v>
      </c>
      <c r="M1886">
        <v>7</v>
      </c>
      <c r="N1886">
        <v>9999.9</v>
      </c>
      <c r="O1886">
        <v>0</v>
      </c>
      <c r="P1886">
        <v>9.6</v>
      </c>
      <c r="Q1886">
        <v>23</v>
      </c>
      <c r="R1886">
        <v>3.9</v>
      </c>
      <c r="S1886">
        <v>23</v>
      </c>
      <c r="T1886">
        <v>9.9</v>
      </c>
      <c r="U1886">
        <v>999.9</v>
      </c>
      <c r="V1886">
        <v>86</v>
      </c>
      <c r="W1886" t="s">
        <v>20</v>
      </c>
      <c r="X1886">
        <v>69.8</v>
      </c>
      <c r="Y1886" t="s">
        <v>20</v>
      </c>
      <c r="Z1886">
        <v>0</v>
      </c>
      <c r="AA1886" t="s">
        <v>18</v>
      </c>
      <c r="AB1886">
        <v>999.9</v>
      </c>
      <c r="AC1886">
        <v>0</v>
      </c>
      <c r="AF1886">
        <v>1998</v>
      </c>
      <c r="AG1886">
        <v>57</v>
      </c>
      <c r="AH1886">
        <v>19.399999999999999</v>
      </c>
      <c r="AI1886">
        <v>25.9</v>
      </c>
      <c r="AJ1886">
        <v>24.7</v>
      </c>
      <c r="AK1886">
        <v>0</v>
      </c>
      <c r="AL1886">
        <v>1.3</v>
      </c>
      <c r="AM1886">
        <v>22.1</v>
      </c>
      <c r="AN1886">
        <v>25.3</v>
      </c>
      <c r="AO1886">
        <v>82</v>
      </c>
      <c r="AQ1886" s="2">
        <f t="shared" si="368"/>
        <v>35852</v>
      </c>
      <c r="AR1886" s="5">
        <f t="shared" si="369"/>
        <v>1998</v>
      </c>
      <c r="AS1886" s="5">
        <f t="shared" si="370"/>
        <v>57</v>
      </c>
      <c r="AT1886" s="4">
        <f t="shared" si="365"/>
        <v>27.263157894736842</v>
      </c>
      <c r="AU1886" s="4">
        <f t="shared" si="366"/>
        <v>20.994999999999997</v>
      </c>
      <c r="AV1886" s="4">
        <f t="shared" si="371"/>
        <v>0</v>
      </c>
      <c r="AW1886" s="4">
        <f t="shared" si="367"/>
        <v>14.160583941605838</v>
      </c>
    </row>
    <row r="1887" spans="1:49">
      <c r="A1887">
        <f t="shared" si="373"/>
        <v>1</v>
      </c>
      <c r="B1887" s="2">
        <f t="shared" si="372"/>
        <v>35853</v>
      </c>
      <c r="C1887" s="1">
        <v>788970</v>
      </c>
      <c r="D1887">
        <v>99999</v>
      </c>
      <c r="E1887">
        <v>1998</v>
      </c>
      <c r="F1887">
        <v>2</v>
      </c>
      <c r="G1887">
        <v>27</v>
      </c>
      <c r="H1887">
        <v>76.3</v>
      </c>
      <c r="I1887">
        <v>24</v>
      </c>
      <c r="J1887">
        <v>66.5</v>
      </c>
      <c r="K1887">
        <v>24</v>
      </c>
      <c r="L1887">
        <v>1014.3</v>
      </c>
      <c r="M1887">
        <v>8</v>
      </c>
      <c r="N1887">
        <v>9999.9</v>
      </c>
      <c r="O1887">
        <v>0</v>
      </c>
      <c r="P1887">
        <v>11</v>
      </c>
      <c r="Q1887">
        <v>24</v>
      </c>
      <c r="R1887">
        <v>4.7</v>
      </c>
      <c r="S1887">
        <v>24</v>
      </c>
      <c r="T1887">
        <v>12</v>
      </c>
      <c r="U1887">
        <v>999.9</v>
      </c>
      <c r="V1887">
        <v>87.1</v>
      </c>
      <c r="X1887">
        <v>65.7</v>
      </c>
      <c r="Z1887">
        <v>0</v>
      </c>
      <c r="AA1887" t="s">
        <v>19</v>
      </c>
      <c r="AB1887">
        <v>999.9</v>
      </c>
      <c r="AC1887">
        <v>0</v>
      </c>
      <c r="AF1887">
        <v>1998</v>
      </c>
      <c r="AG1887">
        <v>58</v>
      </c>
      <c r="AH1887">
        <v>25</v>
      </c>
      <c r="AI1887">
        <v>26.4</v>
      </c>
      <c r="AJ1887">
        <v>25.1</v>
      </c>
      <c r="AK1887">
        <v>0</v>
      </c>
      <c r="AL1887">
        <v>3</v>
      </c>
      <c r="AM1887">
        <v>20.5</v>
      </c>
      <c r="AN1887">
        <v>25.7</v>
      </c>
      <c r="AO1887">
        <v>72.3</v>
      </c>
      <c r="AQ1887" s="2">
        <f t="shared" si="368"/>
        <v>35853</v>
      </c>
      <c r="AR1887" s="5">
        <f t="shared" si="369"/>
        <v>1998</v>
      </c>
      <c r="AS1887" s="5">
        <f t="shared" si="370"/>
        <v>58</v>
      </c>
      <c r="AT1887" s="4">
        <f t="shared" si="365"/>
        <v>27.789473684210527</v>
      </c>
      <c r="AU1887" s="4">
        <f t="shared" si="366"/>
        <v>21.335000000000001</v>
      </c>
      <c r="AV1887" s="4">
        <f t="shared" si="371"/>
        <v>0</v>
      </c>
      <c r="AW1887" s="4">
        <f t="shared" si="367"/>
        <v>18.248175182481749</v>
      </c>
    </row>
    <row r="1888" spans="1:49">
      <c r="A1888">
        <f t="shared" si="373"/>
        <v>1</v>
      </c>
      <c r="B1888" s="2">
        <f t="shared" si="372"/>
        <v>35854</v>
      </c>
      <c r="C1888" s="1">
        <v>788970</v>
      </c>
      <c r="D1888">
        <v>99999</v>
      </c>
      <c r="E1888">
        <v>1998</v>
      </c>
      <c r="F1888">
        <v>2</v>
      </c>
      <c r="G1888">
        <v>28</v>
      </c>
      <c r="H1888">
        <v>76.5</v>
      </c>
      <c r="I1888">
        <v>23</v>
      </c>
      <c r="J1888">
        <v>63.4</v>
      </c>
      <c r="K1888">
        <v>23</v>
      </c>
      <c r="L1888">
        <v>1014.5</v>
      </c>
      <c r="M1888">
        <v>8</v>
      </c>
      <c r="N1888">
        <v>9999.9</v>
      </c>
      <c r="O1888">
        <v>0</v>
      </c>
      <c r="P1888">
        <v>13.2</v>
      </c>
      <c r="Q1888">
        <v>23</v>
      </c>
      <c r="R1888">
        <v>4.8</v>
      </c>
      <c r="S1888">
        <v>23</v>
      </c>
      <c r="T1888">
        <v>11.1</v>
      </c>
      <c r="U1888">
        <v>999.9</v>
      </c>
      <c r="V1888">
        <v>86.4</v>
      </c>
      <c r="W1888" t="s">
        <v>20</v>
      </c>
      <c r="X1888">
        <v>64.400000000000006</v>
      </c>
      <c r="Y1888" t="s">
        <v>20</v>
      </c>
      <c r="Z1888">
        <v>0</v>
      </c>
      <c r="AA1888" t="s">
        <v>19</v>
      </c>
      <c r="AB1888">
        <v>999.9</v>
      </c>
      <c r="AC1888">
        <v>0</v>
      </c>
      <c r="AF1888">
        <v>1998</v>
      </c>
      <c r="AG1888">
        <v>59</v>
      </c>
      <c r="AH1888">
        <v>25.4</v>
      </c>
      <c r="AI1888">
        <v>26.4</v>
      </c>
      <c r="AJ1888">
        <v>25.5</v>
      </c>
      <c r="AK1888">
        <v>0</v>
      </c>
      <c r="AL1888">
        <v>3.4</v>
      </c>
      <c r="AM1888">
        <v>20.100000000000001</v>
      </c>
      <c r="AN1888">
        <v>25.9</v>
      </c>
      <c r="AO1888">
        <v>69.8</v>
      </c>
      <c r="AQ1888" s="2">
        <f t="shared" si="368"/>
        <v>35854</v>
      </c>
      <c r="AR1888" s="5">
        <f t="shared" si="369"/>
        <v>1998</v>
      </c>
      <c r="AS1888" s="5">
        <f t="shared" si="370"/>
        <v>59</v>
      </c>
      <c r="AT1888" s="4">
        <f t="shared" si="365"/>
        <v>27.789473684210527</v>
      </c>
      <c r="AU1888" s="4">
        <f t="shared" si="366"/>
        <v>21.675000000000001</v>
      </c>
      <c r="AV1888" s="4">
        <f t="shared" si="371"/>
        <v>0</v>
      </c>
      <c r="AW1888" s="4">
        <f t="shared" si="367"/>
        <v>18.540145985401459</v>
      </c>
    </row>
    <row r="1889" spans="1:49">
      <c r="A1889">
        <f t="shared" si="373"/>
        <v>1</v>
      </c>
      <c r="B1889" s="2">
        <f t="shared" si="372"/>
        <v>35855</v>
      </c>
      <c r="C1889" s="1">
        <v>788970</v>
      </c>
      <c r="D1889">
        <v>99999</v>
      </c>
      <c r="E1889">
        <v>1998</v>
      </c>
      <c r="F1889">
        <v>3</v>
      </c>
      <c r="G1889">
        <v>1</v>
      </c>
      <c r="H1889">
        <v>76.099999999999994</v>
      </c>
      <c r="I1889">
        <v>23</v>
      </c>
      <c r="J1889">
        <v>65.8</v>
      </c>
      <c r="K1889">
        <v>23</v>
      </c>
      <c r="L1889">
        <v>1013.7</v>
      </c>
      <c r="M1889">
        <v>8</v>
      </c>
      <c r="N1889">
        <v>9999.9</v>
      </c>
      <c r="O1889">
        <v>0</v>
      </c>
      <c r="P1889">
        <v>10.3</v>
      </c>
      <c r="Q1889">
        <v>23</v>
      </c>
      <c r="R1889">
        <v>4.8</v>
      </c>
      <c r="S1889">
        <v>23</v>
      </c>
      <c r="T1889">
        <v>14</v>
      </c>
      <c r="U1889">
        <v>999.9</v>
      </c>
      <c r="V1889">
        <v>86.2</v>
      </c>
      <c r="W1889" t="s">
        <v>20</v>
      </c>
      <c r="X1889">
        <v>64.400000000000006</v>
      </c>
      <c r="Y1889" t="s">
        <v>20</v>
      </c>
      <c r="Z1889">
        <v>0</v>
      </c>
      <c r="AA1889" t="s">
        <v>19</v>
      </c>
      <c r="AB1889">
        <v>999.9</v>
      </c>
      <c r="AC1889">
        <v>0</v>
      </c>
      <c r="AF1889">
        <v>1998</v>
      </c>
      <c r="AG1889">
        <v>60</v>
      </c>
      <c r="AH1889">
        <v>17.600000000000001</v>
      </c>
      <c r="AI1889">
        <v>26.1</v>
      </c>
      <c r="AJ1889">
        <v>25.5</v>
      </c>
      <c r="AK1889">
        <v>0</v>
      </c>
      <c r="AL1889">
        <v>4</v>
      </c>
      <c r="AM1889">
        <v>20.5</v>
      </c>
      <c r="AN1889">
        <v>25.8</v>
      </c>
      <c r="AO1889">
        <v>71.8</v>
      </c>
      <c r="AQ1889" s="2">
        <f t="shared" si="368"/>
        <v>35855</v>
      </c>
      <c r="AR1889" s="5">
        <f t="shared" si="369"/>
        <v>1998</v>
      </c>
      <c r="AS1889" s="5">
        <f t="shared" si="370"/>
        <v>60</v>
      </c>
      <c r="AT1889" s="4">
        <f t="shared" si="365"/>
        <v>27.473684210526319</v>
      </c>
      <c r="AU1889" s="4">
        <f t="shared" si="366"/>
        <v>21.675000000000001</v>
      </c>
      <c r="AV1889" s="4">
        <f t="shared" si="371"/>
        <v>0</v>
      </c>
      <c r="AW1889" s="4">
        <f t="shared" si="367"/>
        <v>12.846715328467154</v>
      </c>
    </row>
    <row r="1890" spans="1:49">
      <c r="A1890">
        <f t="shared" si="373"/>
        <v>1</v>
      </c>
      <c r="B1890" s="2">
        <f t="shared" si="372"/>
        <v>35856</v>
      </c>
      <c r="C1890" s="1">
        <v>788970</v>
      </c>
      <c r="D1890">
        <v>99999</v>
      </c>
      <c r="E1890">
        <v>1998</v>
      </c>
      <c r="F1890">
        <v>3</v>
      </c>
      <c r="G1890">
        <v>2</v>
      </c>
      <c r="H1890">
        <v>78.099999999999994</v>
      </c>
      <c r="I1890">
        <v>24</v>
      </c>
      <c r="J1890">
        <v>70.5</v>
      </c>
      <c r="K1890">
        <v>24</v>
      </c>
      <c r="L1890">
        <v>1013.7</v>
      </c>
      <c r="M1890">
        <v>7</v>
      </c>
      <c r="N1890">
        <v>9999.9</v>
      </c>
      <c r="O1890">
        <v>0</v>
      </c>
      <c r="P1890">
        <v>8.6999999999999993</v>
      </c>
      <c r="Q1890">
        <v>24</v>
      </c>
      <c r="R1890">
        <v>7</v>
      </c>
      <c r="S1890">
        <v>24</v>
      </c>
      <c r="T1890">
        <v>15.9</v>
      </c>
      <c r="U1890">
        <v>999.9</v>
      </c>
      <c r="V1890">
        <v>87.8</v>
      </c>
      <c r="X1890">
        <v>64.8</v>
      </c>
      <c r="Z1890">
        <v>0.03</v>
      </c>
      <c r="AA1890" t="s">
        <v>19</v>
      </c>
      <c r="AB1890">
        <v>999.9</v>
      </c>
      <c r="AC1890">
        <v>0</v>
      </c>
      <c r="AF1890">
        <v>1998</v>
      </c>
      <c r="AG1890">
        <v>61</v>
      </c>
      <c r="AH1890">
        <v>16.100000000000001</v>
      </c>
      <c r="AI1890">
        <v>26.7</v>
      </c>
      <c r="AJ1890">
        <v>25.7</v>
      </c>
      <c r="AK1890">
        <v>0</v>
      </c>
      <c r="AL1890">
        <v>4.9000000000000004</v>
      </c>
      <c r="AM1890">
        <v>22</v>
      </c>
      <c r="AN1890">
        <v>26.2</v>
      </c>
      <c r="AO1890">
        <v>77.400000000000006</v>
      </c>
      <c r="AQ1890" s="2">
        <f t="shared" si="368"/>
        <v>35856</v>
      </c>
      <c r="AR1890" s="5">
        <f t="shared" si="369"/>
        <v>1998</v>
      </c>
      <c r="AS1890" s="5">
        <f t="shared" si="370"/>
        <v>61</v>
      </c>
      <c r="AT1890" s="4">
        <f t="shared" si="365"/>
        <v>28.105263157894736</v>
      </c>
      <c r="AU1890" s="4">
        <f t="shared" si="366"/>
        <v>21.844999999999999</v>
      </c>
      <c r="AV1890" s="4">
        <f t="shared" si="371"/>
        <v>0.76200000000000001</v>
      </c>
      <c r="AW1890" s="4">
        <f t="shared" si="367"/>
        <v>11.751824817518248</v>
      </c>
    </row>
    <row r="1891" spans="1:49">
      <c r="A1891">
        <f t="shared" si="373"/>
        <v>1</v>
      </c>
      <c r="B1891" s="2">
        <f t="shared" si="372"/>
        <v>35857</v>
      </c>
      <c r="C1891" s="1">
        <v>788970</v>
      </c>
      <c r="D1891">
        <v>99999</v>
      </c>
      <c r="E1891">
        <v>1998</v>
      </c>
      <c r="F1891">
        <v>3</v>
      </c>
      <c r="G1891">
        <v>3</v>
      </c>
      <c r="H1891">
        <v>79.900000000000006</v>
      </c>
      <c r="I1891">
        <v>22</v>
      </c>
      <c r="J1891">
        <v>71.2</v>
      </c>
      <c r="K1891">
        <v>22</v>
      </c>
      <c r="L1891">
        <v>1014.5</v>
      </c>
      <c r="M1891">
        <v>7</v>
      </c>
      <c r="N1891">
        <v>9999.9</v>
      </c>
      <c r="O1891">
        <v>0</v>
      </c>
      <c r="P1891">
        <v>8.1</v>
      </c>
      <c r="Q1891">
        <v>22</v>
      </c>
      <c r="R1891">
        <v>10.9</v>
      </c>
      <c r="S1891">
        <v>22</v>
      </c>
      <c r="T1891">
        <v>18.100000000000001</v>
      </c>
      <c r="U1891">
        <v>22</v>
      </c>
      <c r="V1891">
        <v>87.3</v>
      </c>
      <c r="X1891">
        <v>71.2</v>
      </c>
      <c r="Z1891">
        <v>0.09</v>
      </c>
      <c r="AA1891" t="s">
        <v>19</v>
      </c>
      <c r="AB1891">
        <v>999.9</v>
      </c>
      <c r="AC1891">
        <v>10000</v>
      </c>
      <c r="AF1891">
        <v>1998</v>
      </c>
      <c r="AG1891">
        <v>62</v>
      </c>
      <c r="AH1891">
        <v>23.1</v>
      </c>
      <c r="AI1891">
        <v>27.4</v>
      </c>
      <c r="AJ1891">
        <v>25.8</v>
      </c>
      <c r="AK1891">
        <v>0</v>
      </c>
      <c r="AL1891">
        <v>5.8</v>
      </c>
      <c r="AM1891">
        <v>22.3</v>
      </c>
      <c r="AN1891">
        <v>26.6</v>
      </c>
      <c r="AO1891">
        <v>76.7</v>
      </c>
      <c r="AQ1891" s="2">
        <f t="shared" si="368"/>
        <v>35857</v>
      </c>
      <c r="AR1891" s="5">
        <f t="shared" si="369"/>
        <v>1998</v>
      </c>
      <c r="AS1891" s="5">
        <f t="shared" si="370"/>
        <v>62</v>
      </c>
      <c r="AT1891" s="4">
        <f t="shared" si="365"/>
        <v>28.842105263157894</v>
      </c>
      <c r="AU1891" s="4">
        <f t="shared" si="366"/>
        <v>21.93</v>
      </c>
      <c r="AV1891" s="4">
        <f t="shared" si="371"/>
        <v>2.286</v>
      </c>
      <c r="AW1891" s="4">
        <f t="shared" si="367"/>
        <v>16.861313868613138</v>
      </c>
    </row>
    <row r="1892" spans="1:49">
      <c r="A1892">
        <f t="shared" si="373"/>
        <v>1</v>
      </c>
      <c r="B1892" s="2">
        <f t="shared" si="372"/>
        <v>35858</v>
      </c>
      <c r="C1892" s="1">
        <v>788970</v>
      </c>
      <c r="D1892">
        <v>99999</v>
      </c>
      <c r="E1892">
        <v>1998</v>
      </c>
      <c r="F1892">
        <v>3</v>
      </c>
      <c r="G1892">
        <v>4</v>
      </c>
      <c r="H1892">
        <v>81.099999999999994</v>
      </c>
      <c r="I1892">
        <v>24</v>
      </c>
      <c r="J1892">
        <v>73</v>
      </c>
      <c r="K1892">
        <v>24</v>
      </c>
      <c r="L1892">
        <v>1015.5</v>
      </c>
      <c r="M1892">
        <v>7</v>
      </c>
      <c r="N1892">
        <v>9999.9</v>
      </c>
      <c r="O1892">
        <v>0</v>
      </c>
      <c r="P1892">
        <v>8</v>
      </c>
      <c r="Q1892">
        <v>24</v>
      </c>
      <c r="R1892">
        <v>11.6</v>
      </c>
      <c r="S1892">
        <v>24</v>
      </c>
      <c r="T1892">
        <v>18.100000000000001</v>
      </c>
      <c r="U1892">
        <v>999.9</v>
      </c>
      <c r="V1892">
        <v>88.3</v>
      </c>
      <c r="X1892">
        <v>73.400000000000006</v>
      </c>
      <c r="Z1892">
        <v>0</v>
      </c>
      <c r="AA1892" t="s">
        <v>19</v>
      </c>
      <c r="AB1892">
        <v>999.9</v>
      </c>
      <c r="AC1892">
        <v>0</v>
      </c>
      <c r="AF1892">
        <v>1998</v>
      </c>
      <c r="AG1892">
        <v>63</v>
      </c>
      <c r="AH1892">
        <v>21.8</v>
      </c>
      <c r="AI1892">
        <v>26.6</v>
      </c>
      <c r="AJ1892">
        <v>25.6</v>
      </c>
      <c r="AK1892">
        <v>0</v>
      </c>
      <c r="AL1892">
        <v>5.2</v>
      </c>
      <c r="AM1892">
        <v>23</v>
      </c>
      <c r="AN1892">
        <v>25.9</v>
      </c>
      <c r="AO1892">
        <v>84.3</v>
      </c>
      <c r="AQ1892" s="2">
        <f t="shared" si="368"/>
        <v>35858</v>
      </c>
      <c r="AR1892" s="5">
        <f t="shared" si="369"/>
        <v>1998</v>
      </c>
      <c r="AS1892" s="5">
        <f t="shared" si="370"/>
        <v>63</v>
      </c>
      <c r="AT1892" s="4">
        <f t="shared" si="365"/>
        <v>28.000000000000004</v>
      </c>
      <c r="AU1892" s="4">
        <f t="shared" si="366"/>
        <v>21.76</v>
      </c>
      <c r="AV1892" s="4">
        <f t="shared" si="371"/>
        <v>0</v>
      </c>
      <c r="AW1892" s="4">
        <f t="shared" si="367"/>
        <v>15.912408759124087</v>
      </c>
    </row>
    <row r="1893" spans="1:49">
      <c r="A1893">
        <f t="shared" si="373"/>
        <v>1</v>
      </c>
      <c r="B1893" s="2">
        <f t="shared" si="372"/>
        <v>35859</v>
      </c>
      <c r="C1893" s="1">
        <v>788970</v>
      </c>
      <c r="D1893">
        <v>99999</v>
      </c>
      <c r="E1893">
        <v>1998</v>
      </c>
      <c r="F1893">
        <v>3</v>
      </c>
      <c r="G1893">
        <v>5</v>
      </c>
      <c r="H1893">
        <v>80.7</v>
      </c>
      <c r="I1893">
        <v>23</v>
      </c>
      <c r="J1893">
        <v>73.099999999999994</v>
      </c>
      <c r="K1893">
        <v>23</v>
      </c>
      <c r="L1893">
        <v>1015.5</v>
      </c>
      <c r="M1893">
        <v>8</v>
      </c>
      <c r="N1893">
        <v>9999.9</v>
      </c>
      <c r="O1893">
        <v>0</v>
      </c>
      <c r="P1893">
        <v>6.2</v>
      </c>
      <c r="Q1893">
        <v>23</v>
      </c>
      <c r="R1893">
        <v>8.9</v>
      </c>
      <c r="S1893">
        <v>23</v>
      </c>
      <c r="T1893">
        <v>18.100000000000001</v>
      </c>
      <c r="U1893">
        <v>999.9</v>
      </c>
      <c r="V1893">
        <v>88.5</v>
      </c>
      <c r="X1893">
        <v>74.8</v>
      </c>
      <c r="Z1893">
        <v>0</v>
      </c>
      <c r="AA1893" t="s">
        <v>19</v>
      </c>
      <c r="AB1893">
        <v>999.9</v>
      </c>
      <c r="AC1893">
        <v>0</v>
      </c>
      <c r="AF1893">
        <v>1998</v>
      </c>
      <c r="AG1893">
        <v>64</v>
      </c>
      <c r="AH1893">
        <v>22.3</v>
      </c>
      <c r="AI1893">
        <v>25.9</v>
      </c>
      <c r="AJ1893">
        <v>24.7</v>
      </c>
      <c r="AK1893">
        <v>0</v>
      </c>
      <c r="AL1893">
        <v>4.5</v>
      </c>
      <c r="AM1893">
        <v>23</v>
      </c>
      <c r="AN1893">
        <v>25.6</v>
      </c>
      <c r="AO1893">
        <v>85.6</v>
      </c>
      <c r="AQ1893" s="2">
        <f t="shared" si="368"/>
        <v>35859</v>
      </c>
      <c r="AR1893" s="5">
        <f t="shared" si="369"/>
        <v>1998</v>
      </c>
      <c r="AS1893" s="5">
        <f t="shared" si="370"/>
        <v>64</v>
      </c>
      <c r="AT1893" s="4">
        <f t="shared" si="365"/>
        <v>27.263157894736842</v>
      </c>
      <c r="AU1893" s="4">
        <f t="shared" si="366"/>
        <v>20.994999999999997</v>
      </c>
      <c r="AV1893" s="4">
        <f t="shared" si="371"/>
        <v>0</v>
      </c>
      <c r="AW1893" s="4">
        <f t="shared" si="367"/>
        <v>16.277372262773721</v>
      </c>
    </row>
    <row r="1894" spans="1:49">
      <c r="A1894">
        <f t="shared" si="373"/>
        <v>1</v>
      </c>
      <c r="B1894" s="2">
        <f t="shared" si="372"/>
        <v>35860</v>
      </c>
      <c r="C1894" s="1">
        <v>788970</v>
      </c>
      <c r="D1894">
        <v>99999</v>
      </c>
      <c r="E1894">
        <v>1998</v>
      </c>
      <c r="F1894">
        <v>3</v>
      </c>
      <c r="G1894">
        <v>6</v>
      </c>
      <c r="H1894">
        <v>80.3</v>
      </c>
      <c r="I1894">
        <v>24</v>
      </c>
      <c r="J1894">
        <v>72.599999999999994</v>
      </c>
      <c r="K1894">
        <v>24</v>
      </c>
      <c r="L1894">
        <v>1015</v>
      </c>
      <c r="M1894">
        <v>7</v>
      </c>
      <c r="N1894">
        <v>9999.9</v>
      </c>
      <c r="O1894">
        <v>0</v>
      </c>
      <c r="P1894">
        <v>6.6</v>
      </c>
      <c r="Q1894">
        <v>24</v>
      </c>
      <c r="R1894">
        <v>5.8</v>
      </c>
      <c r="S1894">
        <v>24</v>
      </c>
      <c r="T1894">
        <v>12</v>
      </c>
      <c r="U1894">
        <v>999.9</v>
      </c>
      <c r="V1894">
        <v>89.2</v>
      </c>
      <c r="X1894">
        <v>74.099999999999994</v>
      </c>
      <c r="Z1894">
        <v>0</v>
      </c>
      <c r="AA1894" t="s">
        <v>19</v>
      </c>
      <c r="AB1894">
        <v>999.9</v>
      </c>
      <c r="AC1894">
        <v>0</v>
      </c>
      <c r="AF1894">
        <v>1998</v>
      </c>
      <c r="AG1894">
        <v>65</v>
      </c>
      <c r="AH1894">
        <v>18.399999999999999</v>
      </c>
      <c r="AI1894">
        <v>26.2</v>
      </c>
      <c r="AJ1894">
        <v>24</v>
      </c>
      <c r="AK1894">
        <v>0</v>
      </c>
      <c r="AL1894">
        <v>4.5999999999999996</v>
      </c>
      <c r="AM1894">
        <v>22.8</v>
      </c>
      <c r="AN1894">
        <v>24.9</v>
      </c>
      <c r="AO1894">
        <v>88.3</v>
      </c>
      <c r="AQ1894" s="2">
        <f t="shared" si="368"/>
        <v>35860</v>
      </c>
      <c r="AR1894" s="5">
        <f t="shared" si="369"/>
        <v>1998</v>
      </c>
      <c r="AS1894" s="5">
        <f t="shared" si="370"/>
        <v>65</v>
      </c>
      <c r="AT1894" s="4">
        <f t="shared" si="365"/>
        <v>27.578947368421055</v>
      </c>
      <c r="AU1894" s="4">
        <f t="shared" si="366"/>
        <v>20.399999999999999</v>
      </c>
      <c r="AV1894" s="4">
        <f t="shared" si="371"/>
        <v>0</v>
      </c>
      <c r="AW1894" s="4">
        <f t="shared" si="367"/>
        <v>13.430656934306567</v>
      </c>
    </row>
    <row r="1895" spans="1:49">
      <c r="A1895">
        <f t="shared" si="373"/>
        <v>1</v>
      </c>
      <c r="B1895" s="2">
        <f t="shared" si="372"/>
        <v>35861</v>
      </c>
      <c r="C1895" s="1">
        <v>788970</v>
      </c>
      <c r="D1895">
        <v>99999</v>
      </c>
      <c r="E1895">
        <v>1998</v>
      </c>
      <c r="F1895">
        <v>3</v>
      </c>
      <c r="G1895">
        <v>7</v>
      </c>
      <c r="H1895">
        <v>80.099999999999994</v>
      </c>
      <c r="I1895">
        <v>21</v>
      </c>
      <c r="J1895">
        <v>71.900000000000006</v>
      </c>
      <c r="K1895">
        <v>21</v>
      </c>
      <c r="L1895">
        <v>1014.9</v>
      </c>
      <c r="M1895">
        <v>8</v>
      </c>
      <c r="N1895">
        <v>9999.9</v>
      </c>
      <c r="O1895">
        <v>0</v>
      </c>
      <c r="P1895">
        <v>7.9</v>
      </c>
      <c r="Q1895">
        <v>21</v>
      </c>
      <c r="R1895">
        <v>7.2</v>
      </c>
      <c r="S1895">
        <v>21</v>
      </c>
      <c r="T1895">
        <v>15.9</v>
      </c>
      <c r="U1895">
        <v>22.9</v>
      </c>
      <c r="V1895">
        <v>89.2</v>
      </c>
      <c r="X1895">
        <v>72.900000000000006</v>
      </c>
      <c r="Z1895">
        <v>0</v>
      </c>
      <c r="AA1895" t="s">
        <v>19</v>
      </c>
      <c r="AB1895">
        <v>999.9</v>
      </c>
      <c r="AC1895">
        <v>0</v>
      </c>
      <c r="AF1895">
        <v>1998</v>
      </c>
      <c r="AG1895">
        <v>66</v>
      </c>
      <c r="AH1895">
        <v>21.6</v>
      </c>
      <c r="AI1895">
        <v>25.9</v>
      </c>
      <c r="AJ1895">
        <v>24.7</v>
      </c>
      <c r="AK1895">
        <v>0.1</v>
      </c>
      <c r="AL1895">
        <v>5.7</v>
      </c>
      <c r="AM1895">
        <v>22.3</v>
      </c>
      <c r="AN1895">
        <v>25.2</v>
      </c>
      <c r="AO1895">
        <v>83.8</v>
      </c>
      <c r="AQ1895" s="2">
        <f t="shared" si="368"/>
        <v>35861</v>
      </c>
      <c r="AR1895" s="5">
        <f t="shared" si="369"/>
        <v>1998</v>
      </c>
      <c r="AS1895" s="5">
        <f t="shared" si="370"/>
        <v>66</v>
      </c>
      <c r="AT1895" s="4">
        <f t="shared" si="365"/>
        <v>27.263157894736842</v>
      </c>
      <c r="AU1895" s="4">
        <f t="shared" si="366"/>
        <v>20.994999999999997</v>
      </c>
      <c r="AV1895" s="4">
        <f t="shared" si="371"/>
        <v>0</v>
      </c>
      <c r="AW1895" s="4">
        <f t="shared" si="367"/>
        <v>15.766423357664234</v>
      </c>
    </row>
    <row r="1896" spans="1:49">
      <c r="A1896">
        <f t="shared" si="373"/>
        <v>1</v>
      </c>
      <c r="B1896" s="2">
        <f t="shared" ref="B1896:B1909" si="374">DATE(E1896,F1896,G1896)</f>
        <v>35862</v>
      </c>
      <c r="C1896" s="1">
        <v>788970</v>
      </c>
      <c r="D1896">
        <v>99999</v>
      </c>
      <c r="E1896">
        <v>1998</v>
      </c>
      <c r="F1896">
        <v>3</v>
      </c>
      <c r="G1896">
        <v>8</v>
      </c>
      <c r="H1896">
        <v>79.5</v>
      </c>
      <c r="I1896">
        <v>22</v>
      </c>
      <c r="J1896">
        <v>70.099999999999994</v>
      </c>
      <c r="K1896">
        <v>22</v>
      </c>
      <c r="L1896">
        <v>1016.9</v>
      </c>
      <c r="M1896">
        <v>8</v>
      </c>
      <c r="N1896">
        <v>9999.9</v>
      </c>
      <c r="O1896">
        <v>0</v>
      </c>
      <c r="P1896">
        <v>8.4</v>
      </c>
      <c r="Q1896">
        <v>22</v>
      </c>
      <c r="R1896">
        <v>9.8000000000000007</v>
      </c>
      <c r="S1896">
        <v>22</v>
      </c>
      <c r="T1896">
        <v>16.899999999999999</v>
      </c>
      <c r="U1896">
        <v>999.9</v>
      </c>
      <c r="V1896">
        <v>87.8</v>
      </c>
      <c r="X1896">
        <v>72.900000000000006</v>
      </c>
      <c r="Z1896">
        <v>0</v>
      </c>
      <c r="AA1896" t="s">
        <v>19</v>
      </c>
      <c r="AB1896">
        <v>999.9</v>
      </c>
      <c r="AC1896">
        <v>0</v>
      </c>
      <c r="AF1896">
        <v>1998</v>
      </c>
      <c r="AG1896">
        <v>67</v>
      </c>
      <c r="AH1896">
        <v>20.6</v>
      </c>
      <c r="AI1896">
        <v>26.2</v>
      </c>
      <c r="AJ1896">
        <v>25.5</v>
      </c>
      <c r="AK1896">
        <v>0</v>
      </c>
      <c r="AL1896">
        <v>7.4</v>
      </c>
      <c r="AM1896">
        <v>22.2</v>
      </c>
      <c r="AN1896">
        <v>25.8</v>
      </c>
      <c r="AO1896">
        <v>80</v>
      </c>
      <c r="AQ1896" s="2">
        <f t="shared" si="368"/>
        <v>35862</v>
      </c>
      <c r="AR1896" s="5">
        <f t="shared" si="369"/>
        <v>1998</v>
      </c>
      <c r="AS1896" s="5">
        <f t="shared" si="370"/>
        <v>67</v>
      </c>
      <c r="AT1896" s="4">
        <f t="shared" si="365"/>
        <v>27.578947368421055</v>
      </c>
      <c r="AU1896" s="4">
        <f t="shared" si="366"/>
        <v>21.675000000000001</v>
      </c>
      <c r="AV1896" s="4">
        <f t="shared" si="371"/>
        <v>0</v>
      </c>
      <c r="AW1896" s="4">
        <f t="shared" si="367"/>
        <v>15.036496350364963</v>
      </c>
    </row>
    <row r="1897" spans="1:49">
      <c r="A1897">
        <f t="shared" ref="A1897:A1928" si="375">B1897-B1896</f>
        <v>1</v>
      </c>
      <c r="B1897" s="2">
        <f t="shared" si="374"/>
        <v>35863</v>
      </c>
      <c r="C1897" s="1">
        <v>788970</v>
      </c>
      <c r="D1897">
        <v>99999</v>
      </c>
      <c r="E1897">
        <v>1998</v>
      </c>
      <c r="F1897">
        <v>3</v>
      </c>
      <c r="G1897">
        <v>9</v>
      </c>
      <c r="H1897">
        <v>78.8</v>
      </c>
      <c r="I1897">
        <v>21</v>
      </c>
      <c r="J1897">
        <v>64.900000000000006</v>
      </c>
      <c r="K1897">
        <v>21</v>
      </c>
      <c r="L1897">
        <v>1017.7</v>
      </c>
      <c r="M1897">
        <v>5</v>
      </c>
      <c r="N1897">
        <v>9999.9</v>
      </c>
      <c r="O1897">
        <v>0</v>
      </c>
      <c r="P1897">
        <v>8.1</v>
      </c>
      <c r="Q1897">
        <v>21</v>
      </c>
      <c r="R1897">
        <v>10</v>
      </c>
      <c r="S1897">
        <v>21</v>
      </c>
      <c r="T1897">
        <v>16.899999999999999</v>
      </c>
      <c r="U1897">
        <v>999.9</v>
      </c>
      <c r="V1897">
        <v>86.5</v>
      </c>
      <c r="X1897">
        <v>73</v>
      </c>
      <c r="Z1897">
        <v>0</v>
      </c>
      <c r="AA1897" t="s">
        <v>19</v>
      </c>
      <c r="AB1897">
        <v>999.9</v>
      </c>
      <c r="AC1897">
        <v>0</v>
      </c>
      <c r="AF1897">
        <v>1998</v>
      </c>
      <c r="AG1897">
        <v>68</v>
      </c>
      <c r="AH1897">
        <v>23.4</v>
      </c>
      <c r="AI1897">
        <v>26.8</v>
      </c>
      <c r="AJ1897">
        <v>24.9</v>
      </c>
      <c r="AK1897">
        <v>0</v>
      </c>
      <c r="AL1897">
        <v>8.1</v>
      </c>
      <c r="AM1897">
        <v>20.399999999999999</v>
      </c>
      <c r="AN1897">
        <v>26</v>
      </c>
      <c r="AO1897">
        <v>71</v>
      </c>
      <c r="AQ1897" s="2">
        <f t="shared" si="368"/>
        <v>35863</v>
      </c>
      <c r="AR1897" s="5">
        <f t="shared" si="369"/>
        <v>1998</v>
      </c>
      <c r="AS1897" s="5">
        <f t="shared" si="370"/>
        <v>68</v>
      </c>
      <c r="AT1897" s="4">
        <f t="shared" si="365"/>
        <v>28.210526315789476</v>
      </c>
      <c r="AU1897" s="4">
        <f t="shared" si="366"/>
        <v>21.164999999999999</v>
      </c>
      <c r="AV1897" s="4">
        <f t="shared" si="371"/>
        <v>0</v>
      </c>
      <c r="AW1897" s="4">
        <f t="shared" si="367"/>
        <v>17.080291970802918</v>
      </c>
    </row>
    <row r="1898" spans="1:49">
      <c r="A1898">
        <f t="shared" si="375"/>
        <v>1</v>
      </c>
      <c r="B1898" s="2">
        <f t="shared" si="374"/>
        <v>35864</v>
      </c>
      <c r="C1898" s="1">
        <v>788970</v>
      </c>
      <c r="D1898">
        <v>99999</v>
      </c>
      <c r="E1898">
        <v>1998</v>
      </c>
      <c r="F1898">
        <v>3</v>
      </c>
      <c r="G1898">
        <v>10</v>
      </c>
      <c r="H1898">
        <v>77</v>
      </c>
      <c r="I1898">
        <v>24</v>
      </c>
      <c r="J1898">
        <v>62.4</v>
      </c>
      <c r="K1898">
        <v>24</v>
      </c>
      <c r="L1898">
        <v>1016.9</v>
      </c>
      <c r="M1898">
        <v>8</v>
      </c>
      <c r="N1898">
        <v>9999.9</v>
      </c>
      <c r="O1898">
        <v>0</v>
      </c>
      <c r="P1898">
        <v>8.5</v>
      </c>
      <c r="Q1898">
        <v>24</v>
      </c>
      <c r="R1898">
        <v>8</v>
      </c>
      <c r="S1898">
        <v>24</v>
      </c>
      <c r="T1898">
        <v>16.899999999999999</v>
      </c>
      <c r="U1898">
        <v>999.9</v>
      </c>
      <c r="V1898">
        <v>85.8</v>
      </c>
      <c r="X1898">
        <v>67.599999999999994</v>
      </c>
      <c r="Z1898">
        <v>0.01</v>
      </c>
      <c r="AA1898" t="s">
        <v>19</v>
      </c>
      <c r="AB1898">
        <v>999.9</v>
      </c>
      <c r="AC1898">
        <v>0</v>
      </c>
      <c r="AF1898">
        <v>1998</v>
      </c>
      <c r="AG1898">
        <v>69</v>
      </c>
      <c r="AH1898">
        <v>22.9</v>
      </c>
      <c r="AI1898">
        <v>26</v>
      </c>
      <c r="AJ1898">
        <v>24.9</v>
      </c>
      <c r="AK1898">
        <v>0</v>
      </c>
      <c r="AL1898">
        <v>6.9</v>
      </c>
      <c r="AM1898">
        <v>20.100000000000001</v>
      </c>
      <c r="AN1898">
        <v>25.3</v>
      </c>
      <c r="AO1898">
        <v>72.599999999999994</v>
      </c>
      <c r="AQ1898" s="2">
        <f t="shared" si="368"/>
        <v>35864</v>
      </c>
      <c r="AR1898" s="5">
        <f t="shared" si="369"/>
        <v>1998</v>
      </c>
      <c r="AS1898" s="5">
        <f t="shared" si="370"/>
        <v>69</v>
      </c>
      <c r="AT1898" s="4">
        <f t="shared" si="365"/>
        <v>27.368421052631579</v>
      </c>
      <c r="AU1898" s="4">
        <f t="shared" si="366"/>
        <v>21.164999999999999</v>
      </c>
      <c r="AV1898" s="4">
        <f t="shared" si="371"/>
        <v>0.254</v>
      </c>
      <c r="AW1898" s="4">
        <f t="shared" si="367"/>
        <v>16.715328467153281</v>
      </c>
    </row>
    <row r="1899" spans="1:49">
      <c r="A1899">
        <f t="shared" si="375"/>
        <v>1</v>
      </c>
      <c r="B1899" s="2">
        <f t="shared" si="374"/>
        <v>35865</v>
      </c>
      <c r="C1899" s="1">
        <v>788970</v>
      </c>
      <c r="D1899">
        <v>99999</v>
      </c>
      <c r="E1899">
        <v>1998</v>
      </c>
      <c r="F1899">
        <v>3</v>
      </c>
      <c r="G1899">
        <v>11</v>
      </c>
      <c r="H1899">
        <v>76</v>
      </c>
      <c r="I1899">
        <v>24</v>
      </c>
      <c r="J1899">
        <v>68.2</v>
      </c>
      <c r="K1899">
        <v>24</v>
      </c>
      <c r="L1899">
        <v>1015</v>
      </c>
      <c r="M1899">
        <v>8</v>
      </c>
      <c r="N1899">
        <v>9999.9</v>
      </c>
      <c r="O1899">
        <v>0</v>
      </c>
      <c r="P1899">
        <v>8.9</v>
      </c>
      <c r="Q1899">
        <v>24</v>
      </c>
      <c r="R1899">
        <v>6</v>
      </c>
      <c r="S1899">
        <v>24</v>
      </c>
      <c r="T1899">
        <v>14</v>
      </c>
      <c r="U1899">
        <v>999.9</v>
      </c>
      <c r="V1899">
        <v>85.8</v>
      </c>
      <c r="X1899">
        <v>67.599999999999994</v>
      </c>
      <c r="Z1899">
        <v>0.04</v>
      </c>
      <c r="AA1899" t="s">
        <v>19</v>
      </c>
      <c r="AB1899">
        <v>999.9</v>
      </c>
      <c r="AC1899">
        <v>10000</v>
      </c>
      <c r="AF1899">
        <v>1998</v>
      </c>
      <c r="AG1899">
        <v>70</v>
      </c>
      <c r="AH1899">
        <v>22.6</v>
      </c>
      <c r="AI1899">
        <v>27.4</v>
      </c>
      <c r="AJ1899">
        <v>25.7</v>
      </c>
      <c r="AK1899">
        <v>0</v>
      </c>
      <c r="AL1899">
        <v>7.2</v>
      </c>
      <c r="AM1899">
        <v>22</v>
      </c>
      <c r="AN1899">
        <v>26.2</v>
      </c>
      <c r="AO1899">
        <v>77.400000000000006</v>
      </c>
      <c r="AQ1899" s="2">
        <f t="shared" si="368"/>
        <v>35865</v>
      </c>
      <c r="AR1899" s="5">
        <f t="shared" si="369"/>
        <v>1998</v>
      </c>
      <c r="AS1899" s="5">
        <f t="shared" si="370"/>
        <v>70</v>
      </c>
      <c r="AT1899" s="4">
        <f t="shared" si="365"/>
        <v>28.842105263157894</v>
      </c>
      <c r="AU1899" s="4">
        <f t="shared" si="366"/>
        <v>21.844999999999999</v>
      </c>
      <c r="AV1899" s="4">
        <f t="shared" si="371"/>
        <v>1.016</v>
      </c>
      <c r="AW1899" s="4">
        <f t="shared" si="367"/>
        <v>16.496350364963504</v>
      </c>
    </row>
    <row r="1900" spans="1:49">
      <c r="A1900">
        <f t="shared" si="375"/>
        <v>1</v>
      </c>
      <c r="B1900" s="2">
        <f t="shared" si="374"/>
        <v>35866</v>
      </c>
      <c r="C1900" s="1">
        <v>788970</v>
      </c>
      <c r="D1900">
        <v>99999</v>
      </c>
      <c r="E1900">
        <v>1998</v>
      </c>
      <c r="F1900">
        <v>3</v>
      </c>
      <c r="G1900">
        <v>12</v>
      </c>
      <c r="H1900">
        <v>77.8</v>
      </c>
      <c r="I1900">
        <v>24</v>
      </c>
      <c r="J1900">
        <v>71.3</v>
      </c>
      <c r="K1900">
        <v>24</v>
      </c>
      <c r="L1900">
        <v>1016</v>
      </c>
      <c r="M1900">
        <v>8</v>
      </c>
      <c r="N1900">
        <v>9999.9</v>
      </c>
      <c r="O1900">
        <v>0</v>
      </c>
      <c r="P1900">
        <v>7.6</v>
      </c>
      <c r="Q1900">
        <v>24</v>
      </c>
      <c r="R1900">
        <v>7.4</v>
      </c>
      <c r="S1900">
        <v>24</v>
      </c>
      <c r="T1900">
        <v>16.899999999999999</v>
      </c>
      <c r="U1900">
        <v>999.9</v>
      </c>
      <c r="V1900">
        <v>86.2</v>
      </c>
      <c r="X1900">
        <v>67.599999999999994</v>
      </c>
      <c r="Z1900">
        <v>0.15</v>
      </c>
      <c r="AA1900" t="s">
        <v>19</v>
      </c>
      <c r="AB1900">
        <v>999.9</v>
      </c>
      <c r="AC1900">
        <v>10000</v>
      </c>
      <c r="AF1900">
        <v>1998</v>
      </c>
      <c r="AG1900">
        <v>71</v>
      </c>
      <c r="AH1900">
        <v>17.399999999999999</v>
      </c>
      <c r="AI1900">
        <v>26.5</v>
      </c>
      <c r="AJ1900">
        <v>24.3</v>
      </c>
      <c r="AK1900">
        <v>0</v>
      </c>
      <c r="AL1900">
        <v>5.9</v>
      </c>
      <c r="AM1900">
        <v>22.1</v>
      </c>
      <c r="AN1900">
        <v>25.7</v>
      </c>
      <c r="AO1900">
        <v>80</v>
      </c>
      <c r="AQ1900" s="2">
        <f t="shared" si="368"/>
        <v>35866</v>
      </c>
      <c r="AR1900" s="5">
        <f t="shared" si="369"/>
        <v>1998</v>
      </c>
      <c r="AS1900" s="5">
        <f t="shared" si="370"/>
        <v>71</v>
      </c>
      <c r="AT1900" s="4">
        <f t="shared" si="365"/>
        <v>27.894736842105264</v>
      </c>
      <c r="AU1900" s="4">
        <f t="shared" si="366"/>
        <v>20.655000000000001</v>
      </c>
      <c r="AV1900" s="4">
        <f t="shared" si="371"/>
        <v>3.81</v>
      </c>
      <c r="AW1900" s="4">
        <f t="shared" si="367"/>
        <v>12.700729927007297</v>
      </c>
    </row>
    <row r="1901" spans="1:49">
      <c r="A1901">
        <f t="shared" si="375"/>
        <v>1</v>
      </c>
      <c r="B1901" s="2">
        <f t="shared" si="374"/>
        <v>35867</v>
      </c>
      <c r="C1901" s="1">
        <v>788970</v>
      </c>
      <c r="D1901">
        <v>99999</v>
      </c>
      <c r="E1901">
        <v>1998</v>
      </c>
      <c r="F1901">
        <v>3</v>
      </c>
      <c r="G1901">
        <v>13</v>
      </c>
      <c r="H1901">
        <v>77.5</v>
      </c>
      <c r="I1901">
        <v>23</v>
      </c>
      <c r="J1901">
        <v>70.3</v>
      </c>
      <c r="K1901">
        <v>23</v>
      </c>
      <c r="L1901">
        <v>1017.2</v>
      </c>
      <c r="M1901">
        <v>8</v>
      </c>
      <c r="N1901">
        <v>9999.9</v>
      </c>
      <c r="O1901">
        <v>0</v>
      </c>
      <c r="P1901">
        <v>10.6</v>
      </c>
      <c r="Q1901">
        <v>23</v>
      </c>
      <c r="R1901">
        <v>6.1</v>
      </c>
      <c r="S1901">
        <v>23</v>
      </c>
      <c r="T1901">
        <v>15.9</v>
      </c>
      <c r="U1901">
        <v>999.9</v>
      </c>
      <c r="V1901">
        <v>87.8</v>
      </c>
      <c r="W1901" t="s">
        <v>20</v>
      </c>
      <c r="X1901">
        <v>69.599999999999994</v>
      </c>
      <c r="Y1901" t="s">
        <v>20</v>
      </c>
      <c r="Z1901">
        <v>0.01</v>
      </c>
      <c r="AA1901" t="s">
        <v>19</v>
      </c>
      <c r="AB1901">
        <v>999.9</v>
      </c>
      <c r="AC1901">
        <v>0</v>
      </c>
      <c r="AF1901">
        <v>1998</v>
      </c>
      <c r="AG1901">
        <v>72</v>
      </c>
      <c r="AH1901">
        <v>24.2</v>
      </c>
      <c r="AI1901">
        <v>27.6</v>
      </c>
      <c r="AJ1901">
        <v>25.8</v>
      </c>
      <c r="AK1901">
        <v>0</v>
      </c>
      <c r="AL1901">
        <v>7.4</v>
      </c>
      <c r="AM1901">
        <v>22.5</v>
      </c>
      <c r="AN1901">
        <v>26.4</v>
      </c>
      <c r="AO1901">
        <v>78.900000000000006</v>
      </c>
      <c r="AQ1901" s="2">
        <f t="shared" si="368"/>
        <v>35867</v>
      </c>
      <c r="AR1901" s="5">
        <f t="shared" si="369"/>
        <v>1998</v>
      </c>
      <c r="AS1901" s="5">
        <f t="shared" si="370"/>
        <v>72</v>
      </c>
      <c r="AT1901" s="4">
        <f t="shared" si="365"/>
        <v>29.05263157894737</v>
      </c>
      <c r="AU1901" s="4">
        <f t="shared" si="366"/>
        <v>21.93</v>
      </c>
      <c r="AV1901" s="4">
        <f t="shared" si="371"/>
        <v>0.254</v>
      </c>
      <c r="AW1901" s="4">
        <f t="shared" si="367"/>
        <v>17.664233576642335</v>
      </c>
    </row>
    <row r="1902" spans="1:49">
      <c r="A1902">
        <f t="shared" si="375"/>
        <v>1</v>
      </c>
      <c r="B1902" s="2">
        <f t="shared" si="374"/>
        <v>35868</v>
      </c>
      <c r="C1902" s="1">
        <v>788970</v>
      </c>
      <c r="D1902">
        <v>99999</v>
      </c>
      <c r="E1902">
        <v>1998</v>
      </c>
      <c r="F1902">
        <v>3</v>
      </c>
      <c r="G1902">
        <v>14</v>
      </c>
      <c r="H1902">
        <v>79.7</v>
      </c>
      <c r="I1902">
        <v>22</v>
      </c>
      <c r="J1902">
        <v>70.2</v>
      </c>
      <c r="K1902">
        <v>22</v>
      </c>
      <c r="L1902">
        <v>1017.3</v>
      </c>
      <c r="M1902">
        <v>8</v>
      </c>
      <c r="N1902">
        <v>9999.9</v>
      </c>
      <c r="O1902">
        <v>0</v>
      </c>
      <c r="P1902">
        <v>7.8</v>
      </c>
      <c r="Q1902">
        <v>22</v>
      </c>
      <c r="R1902">
        <v>7.1</v>
      </c>
      <c r="S1902">
        <v>22</v>
      </c>
      <c r="T1902">
        <v>14</v>
      </c>
      <c r="U1902">
        <v>999.9</v>
      </c>
      <c r="V1902">
        <v>89.6</v>
      </c>
      <c r="W1902" t="s">
        <v>20</v>
      </c>
      <c r="X1902">
        <v>69.8</v>
      </c>
      <c r="Y1902" t="s">
        <v>20</v>
      </c>
      <c r="Z1902">
        <v>0.02</v>
      </c>
      <c r="AA1902" t="s">
        <v>19</v>
      </c>
      <c r="AB1902">
        <v>999.9</v>
      </c>
      <c r="AC1902">
        <v>0</v>
      </c>
      <c r="AF1902">
        <v>1998</v>
      </c>
      <c r="AG1902">
        <v>73</v>
      </c>
      <c r="AH1902">
        <v>26.4</v>
      </c>
      <c r="AI1902">
        <v>26.9</v>
      </c>
      <c r="AJ1902">
        <v>24.4</v>
      </c>
      <c r="AK1902">
        <v>0</v>
      </c>
      <c r="AL1902">
        <v>4.5999999999999996</v>
      </c>
      <c r="AM1902">
        <v>22</v>
      </c>
      <c r="AN1902">
        <v>25.9</v>
      </c>
      <c r="AO1902">
        <v>78.7</v>
      </c>
      <c r="AQ1902" s="2">
        <f t="shared" si="368"/>
        <v>35868</v>
      </c>
      <c r="AR1902" s="5">
        <f t="shared" si="369"/>
        <v>1998</v>
      </c>
      <c r="AS1902" s="5">
        <f t="shared" si="370"/>
        <v>73</v>
      </c>
      <c r="AT1902" s="4">
        <f t="shared" si="365"/>
        <v>28.315789473684209</v>
      </c>
      <c r="AU1902" s="4">
        <f t="shared" si="366"/>
        <v>20.74</v>
      </c>
      <c r="AV1902" s="4">
        <f t="shared" si="371"/>
        <v>0.50800000000000001</v>
      </c>
      <c r="AW1902" s="4">
        <f t="shared" si="367"/>
        <v>19.270072992700726</v>
      </c>
    </row>
    <row r="1903" spans="1:49">
      <c r="A1903">
        <f t="shared" si="375"/>
        <v>1</v>
      </c>
      <c r="B1903" s="2">
        <f t="shared" si="374"/>
        <v>35869</v>
      </c>
      <c r="C1903" s="1">
        <v>788970</v>
      </c>
      <c r="D1903">
        <v>99999</v>
      </c>
      <c r="E1903">
        <v>1998</v>
      </c>
      <c r="F1903">
        <v>3</v>
      </c>
      <c r="G1903">
        <v>15</v>
      </c>
      <c r="H1903">
        <v>78.900000000000006</v>
      </c>
      <c r="I1903">
        <v>23</v>
      </c>
      <c r="J1903">
        <v>69.2</v>
      </c>
      <c r="K1903">
        <v>23</v>
      </c>
      <c r="L1903">
        <v>1016</v>
      </c>
      <c r="M1903">
        <v>8</v>
      </c>
      <c r="N1903">
        <v>9999.9</v>
      </c>
      <c r="O1903">
        <v>0</v>
      </c>
      <c r="P1903">
        <v>7</v>
      </c>
      <c r="Q1903">
        <v>23</v>
      </c>
      <c r="R1903">
        <v>6.7</v>
      </c>
      <c r="S1903">
        <v>23</v>
      </c>
      <c r="T1903">
        <v>14</v>
      </c>
      <c r="U1903">
        <v>25.1</v>
      </c>
      <c r="V1903">
        <v>89.4</v>
      </c>
      <c r="X1903">
        <v>69.599999999999994</v>
      </c>
      <c r="Z1903">
        <v>0</v>
      </c>
      <c r="AA1903" t="s">
        <v>19</v>
      </c>
      <c r="AB1903">
        <v>999.9</v>
      </c>
      <c r="AC1903">
        <v>0</v>
      </c>
      <c r="AF1903">
        <v>1998</v>
      </c>
      <c r="AG1903">
        <v>74</v>
      </c>
      <c r="AH1903">
        <v>26.6</v>
      </c>
      <c r="AI1903">
        <v>27.3</v>
      </c>
      <c r="AJ1903">
        <v>25.3</v>
      </c>
      <c r="AK1903">
        <v>0</v>
      </c>
      <c r="AL1903">
        <v>5.9</v>
      </c>
      <c r="AM1903">
        <v>21.8</v>
      </c>
      <c r="AN1903">
        <v>26</v>
      </c>
      <c r="AO1903">
        <v>77.5</v>
      </c>
      <c r="AQ1903" s="2">
        <f t="shared" si="368"/>
        <v>35869</v>
      </c>
      <c r="AR1903" s="5">
        <f t="shared" si="369"/>
        <v>1998</v>
      </c>
      <c r="AS1903" s="5">
        <f t="shared" si="370"/>
        <v>74</v>
      </c>
      <c r="AT1903" s="4">
        <f t="shared" si="365"/>
        <v>28.736842105263161</v>
      </c>
      <c r="AU1903" s="4">
        <f t="shared" si="366"/>
        <v>21.504999999999999</v>
      </c>
      <c r="AV1903" s="4">
        <f t="shared" si="371"/>
        <v>0</v>
      </c>
      <c r="AW1903" s="4">
        <f t="shared" si="367"/>
        <v>19.416058394160583</v>
      </c>
    </row>
    <row r="1904" spans="1:49">
      <c r="A1904">
        <f t="shared" si="375"/>
        <v>1</v>
      </c>
      <c r="B1904" s="2">
        <f t="shared" si="374"/>
        <v>35870</v>
      </c>
      <c r="C1904" s="1">
        <v>788970</v>
      </c>
      <c r="D1904">
        <v>99999</v>
      </c>
      <c r="E1904">
        <v>1998</v>
      </c>
      <c r="F1904">
        <v>3</v>
      </c>
      <c r="G1904">
        <v>16</v>
      </c>
      <c r="H1904">
        <v>79.400000000000006</v>
      </c>
      <c r="I1904">
        <v>24</v>
      </c>
      <c r="J1904">
        <v>68.7</v>
      </c>
      <c r="K1904">
        <v>24</v>
      </c>
      <c r="L1904">
        <v>1014.6</v>
      </c>
      <c r="M1904">
        <v>8</v>
      </c>
      <c r="N1904">
        <v>9999.9</v>
      </c>
      <c r="O1904">
        <v>0</v>
      </c>
      <c r="P1904">
        <v>6.1</v>
      </c>
      <c r="Q1904">
        <v>24</v>
      </c>
      <c r="R1904">
        <v>6.7</v>
      </c>
      <c r="S1904">
        <v>24</v>
      </c>
      <c r="T1904">
        <v>14</v>
      </c>
      <c r="U1904">
        <v>22</v>
      </c>
      <c r="V1904">
        <v>88.2</v>
      </c>
      <c r="W1904" t="s">
        <v>20</v>
      </c>
      <c r="X1904">
        <v>69.8</v>
      </c>
      <c r="Y1904" t="s">
        <v>20</v>
      </c>
      <c r="Z1904">
        <v>0</v>
      </c>
      <c r="AA1904" t="s">
        <v>19</v>
      </c>
      <c r="AB1904">
        <v>999.9</v>
      </c>
      <c r="AC1904">
        <v>0</v>
      </c>
      <c r="AF1904">
        <v>1998</v>
      </c>
      <c r="AG1904">
        <v>75</v>
      </c>
      <c r="AH1904">
        <v>27.2</v>
      </c>
      <c r="AI1904">
        <v>28.5</v>
      </c>
      <c r="AJ1904">
        <v>26.4</v>
      </c>
      <c r="AK1904">
        <v>0</v>
      </c>
      <c r="AL1904">
        <v>5.2</v>
      </c>
      <c r="AM1904">
        <v>21.4</v>
      </c>
      <c r="AN1904">
        <v>27.1</v>
      </c>
      <c r="AO1904">
        <v>70.5</v>
      </c>
      <c r="AQ1904" s="2">
        <f t="shared" si="368"/>
        <v>35870</v>
      </c>
      <c r="AR1904" s="5">
        <f t="shared" si="369"/>
        <v>1998</v>
      </c>
      <c r="AS1904" s="5">
        <f t="shared" si="370"/>
        <v>75</v>
      </c>
      <c r="AT1904" s="4">
        <f t="shared" si="365"/>
        <v>30</v>
      </c>
      <c r="AU1904" s="4">
        <f t="shared" si="366"/>
        <v>22.439999999999998</v>
      </c>
      <c r="AV1904" s="4">
        <f t="shared" si="371"/>
        <v>0</v>
      </c>
      <c r="AW1904" s="4">
        <f t="shared" si="367"/>
        <v>19.854014598540143</v>
      </c>
    </row>
    <row r="1905" spans="1:49">
      <c r="A1905">
        <f t="shared" si="375"/>
        <v>1</v>
      </c>
      <c r="B1905" s="2">
        <f t="shared" si="374"/>
        <v>35871</v>
      </c>
      <c r="C1905" s="1">
        <v>788970</v>
      </c>
      <c r="D1905">
        <v>99999</v>
      </c>
      <c r="E1905">
        <v>1998</v>
      </c>
      <c r="F1905">
        <v>3</v>
      </c>
      <c r="G1905">
        <v>17</v>
      </c>
      <c r="H1905">
        <v>78.400000000000006</v>
      </c>
      <c r="I1905">
        <v>24</v>
      </c>
      <c r="J1905">
        <v>69.2</v>
      </c>
      <c r="K1905">
        <v>24</v>
      </c>
      <c r="L1905">
        <v>1015</v>
      </c>
      <c r="M1905">
        <v>8</v>
      </c>
      <c r="N1905">
        <v>9999.9</v>
      </c>
      <c r="O1905">
        <v>0</v>
      </c>
      <c r="P1905">
        <v>7.5</v>
      </c>
      <c r="Q1905">
        <v>24</v>
      </c>
      <c r="R1905">
        <v>6.1</v>
      </c>
      <c r="S1905">
        <v>24</v>
      </c>
      <c r="T1905">
        <v>15</v>
      </c>
      <c r="U1905">
        <v>999.9</v>
      </c>
      <c r="V1905">
        <v>88.7</v>
      </c>
      <c r="X1905">
        <v>69.3</v>
      </c>
      <c r="Z1905">
        <v>0</v>
      </c>
      <c r="AA1905" t="s">
        <v>19</v>
      </c>
      <c r="AB1905">
        <v>999.9</v>
      </c>
      <c r="AC1905">
        <v>0</v>
      </c>
      <c r="AF1905">
        <v>1998</v>
      </c>
      <c r="AG1905">
        <v>76</v>
      </c>
      <c r="AH1905">
        <v>27.4</v>
      </c>
      <c r="AI1905">
        <v>26.4</v>
      </c>
      <c r="AJ1905">
        <v>25.3</v>
      </c>
      <c r="AK1905">
        <v>0</v>
      </c>
      <c r="AL1905">
        <v>5.8</v>
      </c>
      <c r="AM1905">
        <v>22.1</v>
      </c>
      <c r="AN1905">
        <v>25.9</v>
      </c>
      <c r="AO1905">
        <v>79.2</v>
      </c>
      <c r="AQ1905" s="2">
        <f t="shared" si="368"/>
        <v>35871</v>
      </c>
      <c r="AR1905" s="5">
        <f t="shared" si="369"/>
        <v>1998</v>
      </c>
      <c r="AS1905" s="5">
        <f t="shared" si="370"/>
        <v>76</v>
      </c>
      <c r="AT1905" s="4">
        <f t="shared" si="365"/>
        <v>27.789473684210527</v>
      </c>
      <c r="AU1905" s="4">
        <f t="shared" si="366"/>
        <v>21.504999999999999</v>
      </c>
      <c r="AV1905" s="4">
        <f t="shared" si="371"/>
        <v>0</v>
      </c>
      <c r="AW1905" s="4">
        <f t="shared" si="367"/>
        <v>19.999999999999996</v>
      </c>
    </row>
    <row r="1906" spans="1:49">
      <c r="A1906">
        <f t="shared" si="375"/>
        <v>1</v>
      </c>
      <c r="B1906" s="2">
        <f t="shared" si="374"/>
        <v>35872</v>
      </c>
      <c r="C1906" s="1">
        <v>788970</v>
      </c>
      <c r="D1906">
        <v>99999</v>
      </c>
      <c r="E1906">
        <v>1998</v>
      </c>
      <c r="F1906">
        <v>3</v>
      </c>
      <c r="G1906">
        <v>18</v>
      </c>
      <c r="H1906">
        <v>78.3</v>
      </c>
      <c r="I1906">
        <v>24</v>
      </c>
      <c r="J1906">
        <v>71</v>
      </c>
      <c r="K1906">
        <v>24</v>
      </c>
      <c r="L1906">
        <v>1015.6</v>
      </c>
      <c r="M1906">
        <v>8</v>
      </c>
      <c r="N1906">
        <v>9999.9</v>
      </c>
      <c r="O1906">
        <v>0</v>
      </c>
      <c r="P1906">
        <v>8.5</v>
      </c>
      <c r="Q1906">
        <v>24</v>
      </c>
      <c r="R1906">
        <v>7.2</v>
      </c>
      <c r="S1906">
        <v>24</v>
      </c>
      <c r="T1906">
        <v>15</v>
      </c>
      <c r="U1906">
        <v>999.9</v>
      </c>
      <c r="V1906">
        <v>88</v>
      </c>
      <c r="X1906">
        <v>69.3</v>
      </c>
      <c r="Z1906">
        <v>0.13</v>
      </c>
      <c r="AA1906" t="s">
        <v>19</v>
      </c>
      <c r="AB1906">
        <v>999.9</v>
      </c>
      <c r="AC1906">
        <v>10000</v>
      </c>
      <c r="AF1906">
        <v>1998</v>
      </c>
      <c r="AG1906">
        <v>77</v>
      </c>
      <c r="AH1906">
        <v>27.1</v>
      </c>
      <c r="AI1906">
        <v>27.9</v>
      </c>
      <c r="AJ1906">
        <v>25.4</v>
      </c>
      <c r="AK1906">
        <v>0</v>
      </c>
      <c r="AL1906">
        <v>7.1</v>
      </c>
      <c r="AM1906">
        <v>22.4</v>
      </c>
      <c r="AN1906">
        <v>26.6</v>
      </c>
      <c r="AO1906">
        <v>77.8</v>
      </c>
      <c r="AQ1906" s="2">
        <f t="shared" si="368"/>
        <v>35872</v>
      </c>
      <c r="AR1906" s="5">
        <f t="shared" si="369"/>
        <v>1998</v>
      </c>
      <c r="AS1906" s="5">
        <f t="shared" si="370"/>
        <v>77</v>
      </c>
      <c r="AT1906" s="4">
        <f t="shared" si="365"/>
        <v>29.368421052631579</v>
      </c>
      <c r="AU1906" s="4">
        <f t="shared" si="366"/>
        <v>21.59</v>
      </c>
      <c r="AV1906" s="4">
        <f t="shared" si="371"/>
        <v>3.3019999999999996</v>
      </c>
      <c r="AW1906" s="4">
        <f t="shared" si="367"/>
        <v>19.78102189781022</v>
      </c>
    </row>
    <row r="1907" spans="1:49">
      <c r="A1907">
        <f t="shared" si="375"/>
        <v>1</v>
      </c>
      <c r="B1907" s="2">
        <f t="shared" si="374"/>
        <v>35873</v>
      </c>
      <c r="C1907" s="1">
        <v>788970</v>
      </c>
      <c r="D1907">
        <v>99999</v>
      </c>
      <c r="E1907">
        <v>1998</v>
      </c>
      <c r="F1907">
        <v>3</v>
      </c>
      <c r="G1907">
        <v>19</v>
      </c>
      <c r="H1907">
        <v>77.3</v>
      </c>
      <c r="I1907">
        <v>24</v>
      </c>
      <c r="J1907">
        <v>71.400000000000006</v>
      </c>
      <c r="K1907">
        <v>24</v>
      </c>
      <c r="L1907">
        <v>1016.1</v>
      </c>
      <c r="M1907">
        <v>7</v>
      </c>
      <c r="N1907">
        <v>9999.9</v>
      </c>
      <c r="O1907">
        <v>0</v>
      </c>
      <c r="P1907">
        <v>7.6</v>
      </c>
      <c r="Q1907">
        <v>24</v>
      </c>
      <c r="R1907">
        <v>10.7</v>
      </c>
      <c r="S1907">
        <v>24</v>
      </c>
      <c r="T1907">
        <v>19</v>
      </c>
      <c r="U1907">
        <v>999.9</v>
      </c>
      <c r="V1907">
        <v>87.6</v>
      </c>
      <c r="X1907">
        <v>70.5</v>
      </c>
      <c r="Z1907">
        <v>0.35</v>
      </c>
      <c r="AA1907" t="s">
        <v>19</v>
      </c>
      <c r="AB1907">
        <v>999.9</v>
      </c>
      <c r="AC1907">
        <v>10000</v>
      </c>
      <c r="AF1907">
        <v>1998</v>
      </c>
      <c r="AG1907">
        <v>78</v>
      </c>
      <c r="AH1907">
        <v>17.600000000000001</v>
      </c>
      <c r="AI1907">
        <v>27.1</v>
      </c>
      <c r="AJ1907">
        <v>26.2</v>
      </c>
      <c r="AK1907">
        <v>0</v>
      </c>
      <c r="AL1907">
        <v>10.1</v>
      </c>
      <c r="AM1907">
        <v>22.2</v>
      </c>
      <c r="AN1907">
        <v>26.6</v>
      </c>
      <c r="AO1907">
        <v>76.7</v>
      </c>
      <c r="AQ1907" s="2">
        <f t="shared" si="368"/>
        <v>35873</v>
      </c>
      <c r="AR1907" s="5">
        <f t="shared" si="369"/>
        <v>1998</v>
      </c>
      <c r="AS1907" s="5">
        <f t="shared" si="370"/>
        <v>78</v>
      </c>
      <c r="AT1907" s="4">
        <f t="shared" si="365"/>
        <v>28.526315789473689</v>
      </c>
      <c r="AU1907" s="4">
        <f t="shared" si="366"/>
        <v>22.27</v>
      </c>
      <c r="AV1907" s="4">
        <f t="shared" si="371"/>
        <v>8.89</v>
      </c>
      <c r="AW1907" s="4">
        <f t="shared" si="367"/>
        <v>12.846715328467154</v>
      </c>
    </row>
    <row r="1908" spans="1:49">
      <c r="A1908">
        <f t="shared" si="375"/>
        <v>1</v>
      </c>
      <c r="B1908" s="2">
        <f t="shared" si="374"/>
        <v>35874</v>
      </c>
      <c r="C1908" s="1">
        <v>788970</v>
      </c>
      <c r="D1908">
        <v>99999</v>
      </c>
      <c r="E1908">
        <v>1998</v>
      </c>
      <c r="F1908">
        <v>3</v>
      </c>
      <c r="G1908">
        <v>20</v>
      </c>
      <c r="H1908">
        <v>76.8</v>
      </c>
      <c r="I1908">
        <v>16</v>
      </c>
      <c r="J1908">
        <v>71.8</v>
      </c>
      <c r="K1908">
        <v>16</v>
      </c>
      <c r="L1908">
        <v>1016.7</v>
      </c>
      <c r="M1908">
        <v>6</v>
      </c>
      <c r="N1908">
        <v>9999.9</v>
      </c>
      <c r="O1908">
        <v>0</v>
      </c>
      <c r="P1908">
        <v>6.7</v>
      </c>
      <c r="Q1908">
        <v>16</v>
      </c>
      <c r="R1908">
        <v>11.2</v>
      </c>
      <c r="S1908">
        <v>16</v>
      </c>
      <c r="T1908">
        <v>19</v>
      </c>
      <c r="U1908">
        <v>22.9</v>
      </c>
      <c r="V1908">
        <v>85.5</v>
      </c>
      <c r="X1908">
        <v>72</v>
      </c>
      <c r="Z1908">
        <v>0.4</v>
      </c>
      <c r="AA1908" t="s">
        <v>19</v>
      </c>
      <c r="AB1908">
        <v>999.9</v>
      </c>
      <c r="AC1908">
        <v>10000</v>
      </c>
      <c r="AF1908">
        <v>1998</v>
      </c>
      <c r="AG1908">
        <v>79</v>
      </c>
      <c r="AH1908">
        <v>25.7</v>
      </c>
      <c r="AI1908">
        <v>27.2</v>
      </c>
      <c r="AJ1908">
        <v>25.8</v>
      </c>
      <c r="AK1908">
        <v>0</v>
      </c>
      <c r="AL1908">
        <v>11</v>
      </c>
      <c r="AM1908">
        <v>22.6</v>
      </c>
      <c r="AN1908">
        <v>26.4</v>
      </c>
      <c r="AO1908">
        <v>79.3</v>
      </c>
      <c r="AQ1908" s="2">
        <f t="shared" si="368"/>
        <v>35874</v>
      </c>
      <c r="AR1908" s="5">
        <f t="shared" si="369"/>
        <v>1998</v>
      </c>
      <c r="AS1908" s="5">
        <f t="shared" si="370"/>
        <v>79</v>
      </c>
      <c r="AT1908" s="4">
        <f t="shared" si="365"/>
        <v>28.631578947368421</v>
      </c>
      <c r="AU1908" s="4">
        <f t="shared" si="366"/>
        <v>21.93</v>
      </c>
      <c r="AV1908" s="4">
        <f t="shared" si="371"/>
        <v>10.16</v>
      </c>
      <c r="AW1908" s="4">
        <f t="shared" si="367"/>
        <v>18.759124087591239</v>
      </c>
    </row>
    <row r="1909" spans="1:49">
      <c r="A1909">
        <f t="shared" si="375"/>
        <v>1</v>
      </c>
      <c r="B1909" s="2">
        <f t="shared" si="374"/>
        <v>35875</v>
      </c>
      <c r="C1909" s="1">
        <v>788970</v>
      </c>
      <c r="D1909">
        <v>99999</v>
      </c>
      <c r="E1909">
        <v>1998</v>
      </c>
      <c r="F1909">
        <v>3</v>
      </c>
      <c r="G1909">
        <v>21</v>
      </c>
      <c r="H1909">
        <v>84.1</v>
      </c>
      <c r="I1909">
        <v>7</v>
      </c>
      <c r="J1909">
        <v>72.7</v>
      </c>
      <c r="K1909">
        <v>7</v>
      </c>
      <c r="L1909">
        <v>9999.9</v>
      </c>
      <c r="M1909">
        <v>0</v>
      </c>
      <c r="N1909">
        <v>9999.9</v>
      </c>
      <c r="O1909">
        <v>0</v>
      </c>
      <c r="P1909">
        <v>9.4</v>
      </c>
      <c r="Q1909">
        <v>7</v>
      </c>
      <c r="R1909">
        <v>19.600000000000001</v>
      </c>
      <c r="S1909">
        <v>7</v>
      </c>
      <c r="T1909">
        <v>22</v>
      </c>
      <c r="U1909">
        <v>29.9</v>
      </c>
      <c r="V1909">
        <v>86.7</v>
      </c>
      <c r="X1909">
        <v>77.2</v>
      </c>
      <c r="Z1909">
        <v>0</v>
      </c>
      <c r="AA1909" t="s">
        <v>19</v>
      </c>
      <c r="AB1909">
        <v>999.9</v>
      </c>
      <c r="AC1909">
        <v>0</v>
      </c>
      <c r="AF1909">
        <v>1998</v>
      </c>
      <c r="AG1909">
        <v>80</v>
      </c>
      <c r="AH1909">
        <v>27.6</v>
      </c>
      <c r="AI1909">
        <v>28.8</v>
      </c>
      <c r="AJ1909">
        <v>26</v>
      </c>
      <c r="AK1909">
        <v>0.1</v>
      </c>
      <c r="AL1909">
        <v>9.4</v>
      </c>
      <c r="AM1909">
        <v>22.9</v>
      </c>
      <c r="AN1909">
        <v>26.7</v>
      </c>
      <c r="AO1909">
        <v>79.2</v>
      </c>
      <c r="AQ1909" s="2">
        <f t="shared" si="368"/>
        <v>35875</v>
      </c>
      <c r="AR1909" s="5">
        <f t="shared" si="369"/>
        <v>1998</v>
      </c>
      <c r="AS1909" s="5">
        <f t="shared" si="370"/>
        <v>80</v>
      </c>
      <c r="AT1909" s="4">
        <f t="shared" si="365"/>
        <v>30.315789473684212</v>
      </c>
      <c r="AU1909" s="4">
        <f t="shared" si="366"/>
        <v>22.099999999999998</v>
      </c>
      <c r="AV1909" s="4">
        <f t="shared" si="371"/>
        <v>0</v>
      </c>
      <c r="AW1909" s="4">
        <f t="shared" si="367"/>
        <v>20.145985401459853</v>
      </c>
    </row>
    <row r="1910" spans="1:49">
      <c r="AF1910">
        <v>1998</v>
      </c>
      <c r="AG1910">
        <v>81</v>
      </c>
      <c r="AH1910">
        <v>27.8</v>
      </c>
      <c r="AI1910">
        <v>27.3</v>
      </c>
      <c r="AJ1910">
        <v>25.8</v>
      </c>
      <c r="AK1910">
        <v>0</v>
      </c>
      <c r="AL1910">
        <v>8.5</v>
      </c>
      <c r="AM1910">
        <v>22.8</v>
      </c>
      <c r="AN1910">
        <v>26.6</v>
      </c>
      <c r="AO1910">
        <v>79.400000000000006</v>
      </c>
      <c r="AQ1910" s="2">
        <f t="shared" si="368"/>
        <v>35876</v>
      </c>
      <c r="AR1910" s="5">
        <f t="shared" si="369"/>
        <v>1998</v>
      </c>
      <c r="AS1910" s="5">
        <f t="shared" si="370"/>
        <v>81</v>
      </c>
      <c r="AT1910" s="4">
        <f t="shared" si="365"/>
        <v>28.736842105263161</v>
      </c>
      <c r="AU1910" s="4">
        <f t="shared" si="366"/>
        <v>21.93</v>
      </c>
      <c r="AV1910" s="4">
        <f t="shared" si="371"/>
        <v>0</v>
      </c>
      <c r="AW1910" s="4">
        <f t="shared" si="367"/>
        <v>20.291970802919707</v>
      </c>
    </row>
    <row r="1911" spans="1:49">
      <c r="A1911">
        <f>B1911-B1909</f>
        <v>2</v>
      </c>
      <c r="B1911" s="2">
        <f t="shared" ref="B1911:B1942" si="376">DATE(E1911,F1911,G1911)</f>
        <v>35877</v>
      </c>
      <c r="C1911" s="1">
        <v>788970</v>
      </c>
      <c r="D1911">
        <v>99999</v>
      </c>
      <c r="E1911">
        <v>1998</v>
      </c>
      <c r="F1911">
        <v>3</v>
      </c>
      <c r="G1911">
        <v>23</v>
      </c>
      <c r="H1911">
        <v>82.3</v>
      </c>
      <c r="I1911">
        <v>10</v>
      </c>
      <c r="J1911">
        <v>73.099999999999994</v>
      </c>
      <c r="K1911">
        <v>10</v>
      </c>
      <c r="L1911">
        <v>9999.9</v>
      </c>
      <c r="M1911">
        <v>0</v>
      </c>
      <c r="N1911">
        <v>9999.9</v>
      </c>
      <c r="O1911">
        <v>0</v>
      </c>
      <c r="P1911">
        <v>7.4</v>
      </c>
      <c r="Q1911">
        <v>10</v>
      </c>
      <c r="R1911">
        <v>14.4</v>
      </c>
      <c r="S1911">
        <v>10</v>
      </c>
      <c r="T1911">
        <v>18.100000000000001</v>
      </c>
      <c r="U1911">
        <v>999.9</v>
      </c>
      <c r="V1911">
        <v>86</v>
      </c>
      <c r="W1911" t="s">
        <v>20</v>
      </c>
      <c r="X1911">
        <v>77</v>
      </c>
      <c r="Y1911" t="s">
        <v>20</v>
      </c>
      <c r="Z1911">
        <v>0.18</v>
      </c>
      <c r="AA1911" t="s">
        <v>19</v>
      </c>
      <c r="AB1911">
        <v>999.9</v>
      </c>
      <c r="AC1911">
        <v>10000</v>
      </c>
      <c r="AF1911">
        <v>1998</v>
      </c>
      <c r="AG1911">
        <v>82</v>
      </c>
      <c r="AH1911">
        <v>25.5</v>
      </c>
      <c r="AI1911">
        <v>27.2</v>
      </c>
      <c r="AJ1911">
        <v>25.8</v>
      </c>
      <c r="AK1911">
        <v>0</v>
      </c>
      <c r="AL1911">
        <v>8.5</v>
      </c>
      <c r="AM1911">
        <v>23.1</v>
      </c>
      <c r="AN1911">
        <v>26.6</v>
      </c>
      <c r="AO1911">
        <v>80.900000000000006</v>
      </c>
      <c r="AQ1911" s="2">
        <f t="shared" si="368"/>
        <v>35877</v>
      </c>
      <c r="AR1911" s="5">
        <f t="shared" si="369"/>
        <v>1998</v>
      </c>
      <c r="AS1911" s="5">
        <f t="shared" si="370"/>
        <v>82</v>
      </c>
      <c r="AT1911" s="4">
        <f t="shared" si="365"/>
        <v>28.631578947368421</v>
      </c>
      <c r="AU1911" s="4">
        <f t="shared" si="366"/>
        <v>21.93</v>
      </c>
      <c r="AV1911" s="4">
        <f t="shared" si="371"/>
        <v>4.5720000000000001</v>
      </c>
      <c r="AW1911" s="4">
        <f t="shared" si="367"/>
        <v>18.613138686131386</v>
      </c>
    </row>
    <row r="1912" spans="1:49">
      <c r="A1912">
        <f t="shared" ref="A1912:A1943" si="377">B1912-B1911</f>
        <v>1</v>
      </c>
      <c r="B1912" s="2">
        <f t="shared" si="376"/>
        <v>35878</v>
      </c>
      <c r="C1912" s="1">
        <v>788970</v>
      </c>
      <c r="D1912">
        <v>99999</v>
      </c>
      <c r="E1912">
        <v>1998</v>
      </c>
      <c r="F1912">
        <v>3</v>
      </c>
      <c r="G1912">
        <v>24</v>
      </c>
      <c r="H1912">
        <v>81.900000000000006</v>
      </c>
      <c r="I1912">
        <v>22</v>
      </c>
      <c r="J1912">
        <v>73.8</v>
      </c>
      <c r="K1912">
        <v>22</v>
      </c>
      <c r="L1912">
        <v>1016.5</v>
      </c>
      <c r="M1912">
        <v>8</v>
      </c>
      <c r="N1912">
        <v>9999.9</v>
      </c>
      <c r="O1912">
        <v>0</v>
      </c>
      <c r="P1912">
        <v>8.1999999999999993</v>
      </c>
      <c r="Q1912">
        <v>22</v>
      </c>
      <c r="R1912">
        <v>12.1</v>
      </c>
      <c r="S1912">
        <v>22</v>
      </c>
      <c r="T1912">
        <v>21</v>
      </c>
      <c r="U1912">
        <v>999.9</v>
      </c>
      <c r="V1912">
        <v>87.4</v>
      </c>
      <c r="X1912">
        <v>75.2</v>
      </c>
      <c r="Z1912">
        <v>0.01</v>
      </c>
      <c r="AA1912" t="s">
        <v>19</v>
      </c>
      <c r="AB1912">
        <v>999.9</v>
      </c>
      <c r="AC1912">
        <v>0</v>
      </c>
      <c r="AF1912">
        <v>1998</v>
      </c>
      <c r="AG1912">
        <v>83</v>
      </c>
      <c r="AH1912">
        <v>27.7</v>
      </c>
      <c r="AI1912">
        <v>27.7</v>
      </c>
      <c r="AJ1912">
        <v>25.5</v>
      </c>
      <c r="AK1912">
        <v>0</v>
      </c>
      <c r="AL1912">
        <v>7.8</v>
      </c>
      <c r="AM1912">
        <v>23.6</v>
      </c>
      <c r="AN1912">
        <v>26.6</v>
      </c>
      <c r="AO1912">
        <v>83.3</v>
      </c>
      <c r="AQ1912" s="2">
        <f t="shared" si="368"/>
        <v>35878</v>
      </c>
      <c r="AR1912" s="5">
        <f t="shared" si="369"/>
        <v>1998</v>
      </c>
      <c r="AS1912" s="5">
        <f t="shared" si="370"/>
        <v>83</v>
      </c>
      <c r="AT1912" s="4">
        <f t="shared" si="365"/>
        <v>29.157894736842106</v>
      </c>
      <c r="AU1912" s="4">
        <f t="shared" si="366"/>
        <v>21.675000000000001</v>
      </c>
      <c r="AV1912" s="4">
        <f t="shared" si="371"/>
        <v>0.254</v>
      </c>
      <c r="AW1912" s="4">
        <f t="shared" si="367"/>
        <v>20.21897810218978</v>
      </c>
    </row>
    <row r="1913" spans="1:49">
      <c r="A1913">
        <f t="shared" si="377"/>
        <v>1</v>
      </c>
      <c r="B1913" s="2">
        <f t="shared" si="376"/>
        <v>35879</v>
      </c>
      <c r="C1913" s="1">
        <v>788970</v>
      </c>
      <c r="D1913">
        <v>99999</v>
      </c>
      <c r="E1913">
        <v>1998</v>
      </c>
      <c r="F1913">
        <v>3</v>
      </c>
      <c r="G1913">
        <v>25</v>
      </c>
      <c r="H1913">
        <v>80.7</v>
      </c>
      <c r="I1913">
        <v>24</v>
      </c>
      <c r="J1913">
        <v>70.3</v>
      </c>
      <c r="K1913">
        <v>24</v>
      </c>
      <c r="L1913">
        <v>1017.7</v>
      </c>
      <c r="M1913">
        <v>7</v>
      </c>
      <c r="N1913">
        <v>9999.9</v>
      </c>
      <c r="O1913">
        <v>0</v>
      </c>
      <c r="P1913">
        <v>9.1999999999999993</v>
      </c>
      <c r="Q1913">
        <v>24</v>
      </c>
      <c r="R1913">
        <v>9.4</v>
      </c>
      <c r="S1913">
        <v>24</v>
      </c>
      <c r="T1913">
        <v>16.899999999999999</v>
      </c>
      <c r="U1913">
        <v>999.9</v>
      </c>
      <c r="V1913">
        <v>88</v>
      </c>
      <c r="X1913">
        <v>72.3</v>
      </c>
      <c r="Z1913">
        <v>0</v>
      </c>
      <c r="AA1913" t="s">
        <v>19</v>
      </c>
      <c r="AB1913">
        <v>999.9</v>
      </c>
      <c r="AC1913">
        <v>10000</v>
      </c>
      <c r="AF1913">
        <v>1998</v>
      </c>
      <c r="AG1913">
        <v>84</v>
      </c>
      <c r="AH1913">
        <v>27.9</v>
      </c>
      <c r="AI1913">
        <v>28.2</v>
      </c>
      <c r="AJ1913">
        <v>26.1</v>
      </c>
      <c r="AK1913">
        <v>0</v>
      </c>
      <c r="AL1913">
        <v>7.4</v>
      </c>
      <c r="AM1913">
        <v>22.7</v>
      </c>
      <c r="AN1913">
        <v>26.7</v>
      </c>
      <c r="AO1913">
        <v>78.099999999999994</v>
      </c>
      <c r="AQ1913" s="2">
        <f t="shared" si="368"/>
        <v>35879</v>
      </c>
      <c r="AR1913" s="5">
        <f t="shared" si="369"/>
        <v>1998</v>
      </c>
      <c r="AS1913" s="5">
        <f t="shared" si="370"/>
        <v>84</v>
      </c>
      <c r="AT1913" s="4">
        <f t="shared" ref="AT1913:AT1976" si="378">AI1913/0.95</f>
        <v>29.684210526315791</v>
      </c>
      <c r="AU1913" s="4">
        <f t="shared" ref="AU1913:AU1976" si="379">AJ1913*0.85</f>
        <v>22.185000000000002</v>
      </c>
      <c r="AV1913" s="4">
        <f t="shared" si="371"/>
        <v>0</v>
      </c>
      <c r="AW1913" s="4">
        <f t="shared" ref="AW1913:AW1976" si="380">AH1913/1.37</f>
        <v>20.364963503649633</v>
      </c>
    </row>
    <row r="1914" spans="1:49">
      <c r="A1914">
        <f t="shared" si="377"/>
        <v>1</v>
      </c>
      <c r="B1914" s="2">
        <f t="shared" si="376"/>
        <v>35880</v>
      </c>
      <c r="C1914" s="1">
        <v>788970</v>
      </c>
      <c r="D1914">
        <v>99999</v>
      </c>
      <c r="E1914">
        <v>1998</v>
      </c>
      <c r="F1914">
        <v>3</v>
      </c>
      <c r="G1914">
        <v>26</v>
      </c>
      <c r="H1914">
        <v>78.3</v>
      </c>
      <c r="I1914">
        <v>24</v>
      </c>
      <c r="J1914">
        <v>72.3</v>
      </c>
      <c r="K1914">
        <v>24</v>
      </c>
      <c r="L1914">
        <v>1017.5</v>
      </c>
      <c r="M1914">
        <v>7</v>
      </c>
      <c r="N1914">
        <v>9999.9</v>
      </c>
      <c r="O1914">
        <v>0</v>
      </c>
      <c r="P1914">
        <v>8.1</v>
      </c>
      <c r="Q1914">
        <v>24</v>
      </c>
      <c r="R1914">
        <v>7.5</v>
      </c>
      <c r="S1914">
        <v>24</v>
      </c>
      <c r="T1914">
        <v>16.899999999999999</v>
      </c>
      <c r="U1914">
        <v>25.1</v>
      </c>
      <c r="V1914">
        <v>88</v>
      </c>
      <c r="X1914">
        <v>72.3</v>
      </c>
      <c r="Z1914">
        <v>0.15</v>
      </c>
      <c r="AA1914" t="s">
        <v>19</v>
      </c>
      <c r="AB1914">
        <v>999.9</v>
      </c>
      <c r="AC1914">
        <v>10000</v>
      </c>
      <c r="AF1914">
        <v>1998</v>
      </c>
      <c r="AG1914">
        <v>85</v>
      </c>
      <c r="AH1914">
        <v>23.4</v>
      </c>
      <c r="AI1914">
        <v>27.8</v>
      </c>
      <c r="AJ1914">
        <v>24.9</v>
      </c>
      <c r="AK1914">
        <v>0</v>
      </c>
      <c r="AL1914">
        <v>8.8000000000000007</v>
      </c>
      <c r="AM1914">
        <v>23.1</v>
      </c>
      <c r="AN1914">
        <v>26.2</v>
      </c>
      <c r="AO1914">
        <v>82.9</v>
      </c>
      <c r="AQ1914" s="2">
        <f t="shared" si="368"/>
        <v>35880</v>
      </c>
      <c r="AR1914" s="5">
        <f t="shared" si="369"/>
        <v>1998</v>
      </c>
      <c r="AS1914" s="5">
        <f t="shared" si="370"/>
        <v>85</v>
      </c>
      <c r="AT1914" s="4">
        <f t="shared" si="378"/>
        <v>29.263157894736842</v>
      </c>
      <c r="AU1914" s="4">
        <f t="shared" si="379"/>
        <v>21.164999999999999</v>
      </c>
      <c r="AV1914" s="4">
        <f t="shared" si="371"/>
        <v>3.81</v>
      </c>
      <c r="AW1914" s="4">
        <f t="shared" si="380"/>
        <v>17.080291970802918</v>
      </c>
    </row>
    <row r="1915" spans="1:49">
      <c r="A1915">
        <f t="shared" si="377"/>
        <v>1</v>
      </c>
      <c r="B1915" s="2">
        <f t="shared" si="376"/>
        <v>35881</v>
      </c>
      <c r="C1915" s="1">
        <v>788970</v>
      </c>
      <c r="D1915">
        <v>99999</v>
      </c>
      <c r="E1915">
        <v>1998</v>
      </c>
      <c r="F1915">
        <v>3</v>
      </c>
      <c r="G1915">
        <v>27</v>
      </c>
      <c r="H1915">
        <v>78.599999999999994</v>
      </c>
      <c r="I1915">
        <v>23</v>
      </c>
      <c r="J1915">
        <v>70.599999999999994</v>
      </c>
      <c r="K1915">
        <v>23</v>
      </c>
      <c r="L1915">
        <v>1015.4</v>
      </c>
      <c r="M1915">
        <v>8</v>
      </c>
      <c r="N1915">
        <v>9999.9</v>
      </c>
      <c r="O1915">
        <v>0</v>
      </c>
      <c r="P1915">
        <v>8.1999999999999993</v>
      </c>
      <c r="Q1915">
        <v>23</v>
      </c>
      <c r="R1915">
        <v>9.3000000000000007</v>
      </c>
      <c r="S1915">
        <v>23</v>
      </c>
      <c r="T1915">
        <v>19</v>
      </c>
      <c r="U1915">
        <v>999.9</v>
      </c>
      <c r="V1915">
        <v>86</v>
      </c>
      <c r="W1915" t="s">
        <v>20</v>
      </c>
      <c r="X1915">
        <v>74.3</v>
      </c>
      <c r="Y1915" t="s">
        <v>20</v>
      </c>
      <c r="Z1915">
        <v>0.19</v>
      </c>
      <c r="AA1915" t="s">
        <v>19</v>
      </c>
      <c r="AB1915">
        <v>999.9</v>
      </c>
      <c r="AC1915">
        <v>10000</v>
      </c>
      <c r="AF1915">
        <v>1998</v>
      </c>
      <c r="AG1915">
        <v>86</v>
      </c>
      <c r="AH1915">
        <v>25.9</v>
      </c>
      <c r="AI1915">
        <v>28.3</v>
      </c>
      <c r="AJ1915">
        <v>26.4</v>
      </c>
      <c r="AK1915">
        <v>1</v>
      </c>
      <c r="AL1915">
        <v>8.9</v>
      </c>
      <c r="AM1915">
        <v>22.5</v>
      </c>
      <c r="AN1915">
        <v>26.9</v>
      </c>
      <c r="AO1915">
        <v>76</v>
      </c>
      <c r="AQ1915" s="2">
        <f t="shared" si="368"/>
        <v>35881</v>
      </c>
      <c r="AR1915" s="5">
        <f t="shared" si="369"/>
        <v>1998</v>
      </c>
      <c r="AS1915" s="5">
        <f t="shared" si="370"/>
        <v>86</v>
      </c>
      <c r="AT1915" s="4">
        <f t="shared" si="378"/>
        <v>29.789473684210527</v>
      </c>
      <c r="AU1915" s="4">
        <f t="shared" si="379"/>
        <v>22.439999999999998</v>
      </c>
      <c r="AV1915" s="4">
        <f t="shared" si="371"/>
        <v>4.8260000000000005</v>
      </c>
      <c r="AW1915" s="4">
        <f t="shared" si="380"/>
        <v>18.905109489051092</v>
      </c>
    </row>
    <row r="1916" spans="1:49">
      <c r="A1916">
        <f t="shared" si="377"/>
        <v>1</v>
      </c>
      <c r="B1916" s="2">
        <f t="shared" si="376"/>
        <v>35882</v>
      </c>
      <c r="C1916" s="1">
        <v>788970</v>
      </c>
      <c r="D1916">
        <v>99999</v>
      </c>
      <c r="E1916">
        <v>1998</v>
      </c>
      <c r="F1916">
        <v>3</v>
      </c>
      <c r="G1916">
        <v>28</v>
      </c>
      <c r="H1916">
        <v>80.099999999999994</v>
      </c>
      <c r="I1916">
        <v>24</v>
      </c>
      <c r="J1916">
        <v>70.2</v>
      </c>
      <c r="K1916">
        <v>24</v>
      </c>
      <c r="L1916">
        <v>1014.1</v>
      </c>
      <c r="M1916">
        <v>8</v>
      </c>
      <c r="N1916">
        <v>9999.9</v>
      </c>
      <c r="O1916">
        <v>0</v>
      </c>
      <c r="P1916">
        <v>7.7</v>
      </c>
      <c r="Q1916">
        <v>24</v>
      </c>
      <c r="R1916">
        <v>5.3</v>
      </c>
      <c r="S1916">
        <v>24</v>
      </c>
      <c r="T1916">
        <v>11.1</v>
      </c>
      <c r="U1916">
        <v>19</v>
      </c>
      <c r="V1916">
        <v>86.7</v>
      </c>
      <c r="X1916">
        <v>74.099999999999994</v>
      </c>
      <c r="Z1916">
        <v>0.01</v>
      </c>
      <c r="AA1916" t="s">
        <v>19</v>
      </c>
      <c r="AB1916">
        <v>999.9</v>
      </c>
      <c r="AC1916">
        <v>0</v>
      </c>
      <c r="AF1916">
        <v>1998</v>
      </c>
      <c r="AG1916">
        <v>87</v>
      </c>
      <c r="AH1916">
        <v>21.9</v>
      </c>
      <c r="AI1916">
        <v>28.4</v>
      </c>
      <c r="AJ1916">
        <v>26.6</v>
      </c>
      <c r="AK1916">
        <v>7.9</v>
      </c>
      <c r="AL1916">
        <v>7.8</v>
      </c>
      <c r="AM1916">
        <v>22.6</v>
      </c>
      <c r="AN1916">
        <v>27.3</v>
      </c>
      <c r="AO1916">
        <v>75</v>
      </c>
      <c r="AQ1916" s="2">
        <f t="shared" si="368"/>
        <v>35882</v>
      </c>
      <c r="AR1916" s="5">
        <f t="shared" si="369"/>
        <v>1998</v>
      </c>
      <c r="AS1916" s="5">
        <f t="shared" si="370"/>
        <v>87</v>
      </c>
      <c r="AT1916" s="4">
        <f t="shared" si="378"/>
        <v>29.894736842105264</v>
      </c>
      <c r="AU1916" s="4">
        <f t="shared" si="379"/>
        <v>22.61</v>
      </c>
      <c r="AV1916" s="4">
        <f t="shared" si="371"/>
        <v>0.254</v>
      </c>
      <c r="AW1916" s="4">
        <f t="shared" si="380"/>
        <v>15.985401459854012</v>
      </c>
    </row>
    <row r="1917" spans="1:49">
      <c r="A1917">
        <f t="shared" si="377"/>
        <v>1</v>
      </c>
      <c r="B1917" s="2">
        <f t="shared" si="376"/>
        <v>35883</v>
      </c>
      <c r="C1917" s="1">
        <v>788970</v>
      </c>
      <c r="D1917">
        <v>99999</v>
      </c>
      <c r="E1917">
        <v>1998</v>
      </c>
      <c r="F1917">
        <v>3</v>
      </c>
      <c r="G1917">
        <v>29</v>
      </c>
      <c r="H1917">
        <v>79.2</v>
      </c>
      <c r="I1917">
        <v>23</v>
      </c>
      <c r="J1917">
        <v>72.099999999999994</v>
      </c>
      <c r="K1917">
        <v>23</v>
      </c>
      <c r="L1917">
        <v>1013.5</v>
      </c>
      <c r="M1917">
        <v>8</v>
      </c>
      <c r="N1917">
        <v>9999.9</v>
      </c>
      <c r="O1917">
        <v>0</v>
      </c>
      <c r="P1917">
        <v>8.5</v>
      </c>
      <c r="Q1917">
        <v>23</v>
      </c>
      <c r="R1917">
        <v>3.6</v>
      </c>
      <c r="S1917">
        <v>23</v>
      </c>
      <c r="T1917">
        <v>8</v>
      </c>
      <c r="U1917">
        <v>18.100000000000001</v>
      </c>
      <c r="V1917">
        <v>86.7</v>
      </c>
      <c r="X1917">
        <v>73</v>
      </c>
      <c r="Z1917">
        <v>7.0000000000000007E-2</v>
      </c>
      <c r="AA1917" t="s">
        <v>19</v>
      </c>
      <c r="AB1917">
        <v>999.9</v>
      </c>
      <c r="AC1917">
        <v>10000</v>
      </c>
      <c r="AF1917">
        <v>1998</v>
      </c>
      <c r="AG1917">
        <v>88</v>
      </c>
      <c r="AH1917">
        <v>25.9</v>
      </c>
      <c r="AI1917">
        <v>27.9</v>
      </c>
      <c r="AJ1917">
        <v>25.9</v>
      </c>
      <c r="AK1917">
        <v>0</v>
      </c>
      <c r="AL1917">
        <v>6.3</v>
      </c>
      <c r="AM1917">
        <v>22.6</v>
      </c>
      <c r="AN1917">
        <v>26.9</v>
      </c>
      <c r="AO1917">
        <v>76.900000000000006</v>
      </c>
      <c r="AQ1917" s="2">
        <f t="shared" si="368"/>
        <v>35883</v>
      </c>
      <c r="AR1917" s="5">
        <f t="shared" si="369"/>
        <v>1998</v>
      </c>
      <c r="AS1917" s="5">
        <f t="shared" si="370"/>
        <v>88</v>
      </c>
      <c r="AT1917" s="4">
        <f t="shared" si="378"/>
        <v>29.368421052631579</v>
      </c>
      <c r="AU1917" s="4">
        <f t="shared" si="379"/>
        <v>22.014999999999997</v>
      </c>
      <c r="AV1917" s="4">
        <f t="shared" si="371"/>
        <v>1.778</v>
      </c>
      <c r="AW1917" s="4">
        <f t="shared" si="380"/>
        <v>18.905109489051092</v>
      </c>
    </row>
    <row r="1918" spans="1:49">
      <c r="A1918">
        <f t="shared" si="377"/>
        <v>1</v>
      </c>
      <c r="B1918" s="2">
        <f t="shared" si="376"/>
        <v>35884</v>
      </c>
      <c r="C1918" s="1">
        <v>788970</v>
      </c>
      <c r="D1918">
        <v>99999</v>
      </c>
      <c r="E1918">
        <v>1998</v>
      </c>
      <c r="F1918">
        <v>3</v>
      </c>
      <c r="G1918">
        <v>30</v>
      </c>
      <c r="H1918">
        <v>83</v>
      </c>
      <c r="I1918">
        <v>12</v>
      </c>
      <c r="J1918">
        <v>73.599999999999994</v>
      </c>
      <c r="K1918">
        <v>12</v>
      </c>
      <c r="L1918">
        <v>1011.3</v>
      </c>
      <c r="M1918">
        <v>4</v>
      </c>
      <c r="N1918">
        <v>9999.9</v>
      </c>
      <c r="O1918">
        <v>0</v>
      </c>
      <c r="P1918">
        <v>8.4</v>
      </c>
      <c r="Q1918">
        <v>12</v>
      </c>
      <c r="R1918">
        <v>6.6</v>
      </c>
      <c r="S1918">
        <v>12</v>
      </c>
      <c r="T1918">
        <v>12</v>
      </c>
      <c r="U1918">
        <v>999.9</v>
      </c>
      <c r="V1918">
        <v>86.5</v>
      </c>
      <c r="X1918">
        <v>74.099999999999994</v>
      </c>
      <c r="Z1918">
        <v>0.17</v>
      </c>
      <c r="AA1918" t="s">
        <v>19</v>
      </c>
      <c r="AB1918">
        <v>999.9</v>
      </c>
      <c r="AC1918">
        <v>0</v>
      </c>
      <c r="AF1918">
        <v>1998</v>
      </c>
      <c r="AG1918">
        <v>89</v>
      </c>
      <c r="AH1918">
        <v>27</v>
      </c>
      <c r="AI1918">
        <v>27.8</v>
      </c>
      <c r="AJ1918">
        <v>25.3</v>
      </c>
      <c r="AK1918">
        <v>0</v>
      </c>
      <c r="AL1918">
        <v>4.4000000000000004</v>
      </c>
      <c r="AM1918">
        <v>23.3</v>
      </c>
      <c r="AN1918">
        <v>26.2</v>
      </c>
      <c r="AO1918">
        <v>83.8</v>
      </c>
      <c r="AQ1918" s="2">
        <f t="shared" si="368"/>
        <v>35884</v>
      </c>
      <c r="AR1918" s="5">
        <f t="shared" si="369"/>
        <v>1998</v>
      </c>
      <c r="AS1918" s="5">
        <f t="shared" si="370"/>
        <v>89</v>
      </c>
      <c r="AT1918" s="4">
        <f t="shared" si="378"/>
        <v>29.263157894736842</v>
      </c>
      <c r="AU1918" s="4">
        <f t="shared" si="379"/>
        <v>21.504999999999999</v>
      </c>
      <c r="AV1918" s="4">
        <f t="shared" si="371"/>
        <v>4.3179999999999996</v>
      </c>
      <c r="AW1918" s="4">
        <f t="shared" si="380"/>
        <v>19.70802919708029</v>
      </c>
    </row>
    <row r="1919" spans="1:49">
      <c r="A1919">
        <f t="shared" si="377"/>
        <v>1</v>
      </c>
      <c r="B1919" s="2">
        <f t="shared" si="376"/>
        <v>35885</v>
      </c>
      <c r="C1919" s="1">
        <v>788970</v>
      </c>
      <c r="D1919">
        <v>99999</v>
      </c>
      <c r="E1919">
        <v>1998</v>
      </c>
      <c r="F1919">
        <v>3</v>
      </c>
      <c r="G1919">
        <v>31</v>
      </c>
      <c r="H1919">
        <v>79.099999999999994</v>
      </c>
      <c r="I1919">
        <v>23</v>
      </c>
      <c r="J1919">
        <v>73.099999999999994</v>
      </c>
      <c r="K1919">
        <v>23</v>
      </c>
      <c r="L1919">
        <v>1011.1</v>
      </c>
      <c r="M1919">
        <v>8</v>
      </c>
      <c r="N1919">
        <v>9999.9</v>
      </c>
      <c r="O1919">
        <v>0</v>
      </c>
      <c r="P1919">
        <v>7.8</v>
      </c>
      <c r="Q1919">
        <v>22</v>
      </c>
      <c r="R1919">
        <v>3.5</v>
      </c>
      <c r="S1919">
        <v>23</v>
      </c>
      <c r="T1919">
        <v>9.9</v>
      </c>
      <c r="U1919">
        <v>999.9</v>
      </c>
      <c r="V1919">
        <v>88.7</v>
      </c>
      <c r="X1919">
        <v>71.599999999999994</v>
      </c>
      <c r="Z1919">
        <v>0</v>
      </c>
      <c r="AA1919" t="s">
        <v>19</v>
      </c>
      <c r="AB1919">
        <v>999.9</v>
      </c>
      <c r="AC1919">
        <v>0</v>
      </c>
      <c r="AF1919">
        <v>1998</v>
      </c>
      <c r="AG1919">
        <v>90</v>
      </c>
      <c r="AH1919">
        <v>27.8</v>
      </c>
      <c r="AI1919">
        <v>26.3</v>
      </c>
      <c r="AJ1919">
        <v>24.4</v>
      </c>
      <c r="AK1919">
        <v>2.1</v>
      </c>
      <c r="AL1919">
        <v>2.6</v>
      </c>
      <c r="AM1919">
        <v>23.1</v>
      </c>
      <c r="AN1919">
        <v>25.2</v>
      </c>
      <c r="AO1919">
        <v>88.1</v>
      </c>
      <c r="AQ1919" s="2">
        <f t="shared" si="368"/>
        <v>35885</v>
      </c>
      <c r="AR1919" s="5">
        <f t="shared" si="369"/>
        <v>1998</v>
      </c>
      <c r="AS1919" s="5">
        <f t="shared" si="370"/>
        <v>90</v>
      </c>
      <c r="AT1919" s="4">
        <f t="shared" si="378"/>
        <v>27.684210526315791</v>
      </c>
      <c r="AU1919" s="4">
        <f t="shared" si="379"/>
        <v>20.74</v>
      </c>
      <c r="AV1919" s="4">
        <f t="shared" si="371"/>
        <v>0</v>
      </c>
      <c r="AW1919" s="4">
        <f t="shared" si="380"/>
        <v>20.291970802919707</v>
      </c>
    </row>
    <row r="1920" spans="1:49">
      <c r="A1920">
        <f t="shared" si="377"/>
        <v>1</v>
      </c>
      <c r="B1920" s="2">
        <f t="shared" si="376"/>
        <v>35886</v>
      </c>
      <c r="C1920" s="1">
        <v>788970</v>
      </c>
      <c r="D1920">
        <v>99999</v>
      </c>
      <c r="E1920">
        <v>1998</v>
      </c>
      <c r="F1920">
        <v>4</v>
      </c>
      <c r="G1920">
        <v>1</v>
      </c>
      <c r="H1920">
        <v>78.099999999999994</v>
      </c>
      <c r="I1920">
        <v>21</v>
      </c>
      <c r="J1920">
        <v>72.2</v>
      </c>
      <c r="K1920">
        <v>21</v>
      </c>
      <c r="L1920">
        <v>1012.1</v>
      </c>
      <c r="M1920">
        <v>8</v>
      </c>
      <c r="N1920">
        <v>9999.9</v>
      </c>
      <c r="O1920">
        <v>0</v>
      </c>
      <c r="P1920">
        <v>8.1999999999999993</v>
      </c>
      <c r="Q1920">
        <v>21</v>
      </c>
      <c r="R1920">
        <v>3.6</v>
      </c>
      <c r="S1920">
        <v>21</v>
      </c>
      <c r="T1920">
        <v>15</v>
      </c>
      <c r="U1920">
        <v>999.9</v>
      </c>
      <c r="V1920">
        <v>90</v>
      </c>
      <c r="X1920">
        <v>71.099999999999994</v>
      </c>
      <c r="Z1920">
        <v>0</v>
      </c>
      <c r="AA1920" t="s">
        <v>19</v>
      </c>
      <c r="AB1920">
        <v>999.9</v>
      </c>
      <c r="AC1920">
        <v>0</v>
      </c>
      <c r="AF1920">
        <v>1998</v>
      </c>
      <c r="AG1920">
        <v>91</v>
      </c>
      <c r="AH1920">
        <v>26.7</v>
      </c>
      <c r="AI1920">
        <v>25.2</v>
      </c>
      <c r="AJ1920">
        <v>24.5</v>
      </c>
      <c r="AK1920">
        <v>0.1</v>
      </c>
      <c r="AL1920">
        <v>3.6</v>
      </c>
      <c r="AM1920">
        <v>22.9</v>
      </c>
      <c r="AN1920">
        <v>24.8</v>
      </c>
      <c r="AO1920">
        <v>89.3</v>
      </c>
      <c r="AQ1920" s="2">
        <f t="shared" si="368"/>
        <v>35886</v>
      </c>
      <c r="AR1920" s="5">
        <f t="shared" si="369"/>
        <v>1998</v>
      </c>
      <c r="AS1920" s="5">
        <f t="shared" si="370"/>
        <v>91</v>
      </c>
      <c r="AT1920" s="4">
        <f t="shared" si="378"/>
        <v>26.526315789473685</v>
      </c>
      <c r="AU1920" s="4">
        <f t="shared" si="379"/>
        <v>20.824999999999999</v>
      </c>
      <c r="AV1920" s="4">
        <f t="shared" si="371"/>
        <v>0</v>
      </c>
      <c r="AW1920" s="4">
        <f t="shared" si="380"/>
        <v>19.48905109489051</v>
      </c>
    </row>
    <row r="1921" spans="1:49">
      <c r="A1921">
        <f t="shared" si="377"/>
        <v>1</v>
      </c>
      <c r="B1921" s="2">
        <f t="shared" si="376"/>
        <v>35887</v>
      </c>
      <c r="C1921" s="1">
        <v>788970</v>
      </c>
      <c r="D1921">
        <v>99999</v>
      </c>
      <c r="E1921">
        <v>1998</v>
      </c>
      <c r="F1921">
        <v>4</v>
      </c>
      <c r="G1921">
        <v>2</v>
      </c>
      <c r="H1921">
        <v>79.3</v>
      </c>
      <c r="I1921">
        <v>23</v>
      </c>
      <c r="J1921">
        <v>72.900000000000006</v>
      </c>
      <c r="K1921">
        <v>23</v>
      </c>
      <c r="L1921">
        <v>1014.1</v>
      </c>
      <c r="M1921">
        <v>8</v>
      </c>
      <c r="N1921">
        <v>9999.9</v>
      </c>
      <c r="O1921">
        <v>0</v>
      </c>
      <c r="P1921">
        <v>8.4</v>
      </c>
      <c r="Q1921">
        <v>23</v>
      </c>
      <c r="R1921">
        <v>3.2</v>
      </c>
      <c r="S1921">
        <v>23</v>
      </c>
      <c r="T1921">
        <v>8</v>
      </c>
      <c r="U1921">
        <v>999.9</v>
      </c>
      <c r="V1921">
        <v>90</v>
      </c>
      <c r="X1921">
        <v>71.099999999999994</v>
      </c>
      <c r="Z1921">
        <v>0</v>
      </c>
      <c r="AA1921" t="s">
        <v>19</v>
      </c>
      <c r="AB1921">
        <v>999.9</v>
      </c>
      <c r="AC1921">
        <v>10000</v>
      </c>
      <c r="AF1921">
        <v>1998</v>
      </c>
      <c r="AG1921">
        <v>92</v>
      </c>
      <c r="AH1921">
        <v>25.6</v>
      </c>
      <c r="AI1921">
        <v>26.8</v>
      </c>
      <c r="AJ1921">
        <v>24.3</v>
      </c>
      <c r="AK1921">
        <v>0.1</v>
      </c>
      <c r="AL1921">
        <v>2.4</v>
      </c>
      <c r="AM1921">
        <v>22.9</v>
      </c>
      <c r="AN1921">
        <v>25.4</v>
      </c>
      <c r="AO1921">
        <v>86</v>
      </c>
      <c r="AQ1921" s="2">
        <f t="shared" si="368"/>
        <v>35887</v>
      </c>
      <c r="AR1921" s="5">
        <f t="shared" si="369"/>
        <v>1998</v>
      </c>
      <c r="AS1921" s="5">
        <f t="shared" si="370"/>
        <v>92</v>
      </c>
      <c r="AT1921" s="4">
        <f t="shared" si="378"/>
        <v>28.210526315789476</v>
      </c>
      <c r="AU1921" s="4">
        <f t="shared" si="379"/>
        <v>20.655000000000001</v>
      </c>
      <c r="AV1921" s="4">
        <f t="shared" si="371"/>
        <v>0</v>
      </c>
      <c r="AW1921" s="4">
        <f t="shared" si="380"/>
        <v>18.686131386861312</v>
      </c>
    </row>
    <row r="1922" spans="1:49">
      <c r="A1922">
        <f t="shared" si="377"/>
        <v>1</v>
      </c>
      <c r="B1922" s="2">
        <f t="shared" si="376"/>
        <v>35888</v>
      </c>
      <c r="C1922" s="1">
        <v>788970</v>
      </c>
      <c r="D1922">
        <v>99999</v>
      </c>
      <c r="E1922">
        <v>1998</v>
      </c>
      <c r="F1922">
        <v>4</v>
      </c>
      <c r="G1922">
        <v>3</v>
      </c>
      <c r="H1922">
        <v>79</v>
      </c>
      <c r="I1922">
        <v>24</v>
      </c>
      <c r="J1922">
        <v>74.599999999999994</v>
      </c>
      <c r="K1922">
        <v>24</v>
      </c>
      <c r="L1922">
        <v>1015.2</v>
      </c>
      <c r="M1922">
        <v>7</v>
      </c>
      <c r="N1922">
        <v>9999.9</v>
      </c>
      <c r="O1922">
        <v>0</v>
      </c>
      <c r="P1922">
        <v>7</v>
      </c>
      <c r="Q1922">
        <v>24</v>
      </c>
      <c r="R1922">
        <v>3.7</v>
      </c>
      <c r="S1922">
        <v>24</v>
      </c>
      <c r="T1922">
        <v>8.9</v>
      </c>
      <c r="U1922">
        <v>999.9</v>
      </c>
      <c r="V1922">
        <v>88.9</v>
      </c>
      <c r="X1922">
        <v>71.400000000000006</v>
      </c>
      <c r="Z1922">
        <v>0.02</v>
      </c>
      <c r="AA1922" t="s">
        <v>19</v>
      </c>
      <c r="AB1922">
        <v>999.9</v>
      </c>
      <c r="AC1922">
        <v>10000</v>
      </c>
      <c r="AF1922">
        <v>1998</v>
      </c>
      <c r="AG1922">
        <v>93</v>
      </c>
      <c r="AH1922">
        <v>27.9</v>
      </c>
      <c r="AI1922">
        <v>27.4</v>
      </c>
      <c r="AJ1922">
        <v>25.2</v>
      </c>
      <c r="AK1922">
        <v>0</v>
      </c>
      <c r="AL1922">
        <v>3.1</v>
      </c>
      <c r="AM1922">
        <v>22.9</v>
      </c>
      <c r="AN1922">
        <v>25.8</v>
      </c>
      <c r="AO1922">
        <v>83.7</v>
      </c>
      <c r="AQ1922" s="2">
        <f t="shared" si="368"/>
        <v>35888</v>
      </c>
      <c r="AR1922" s="5">
        <f t="shared" si="369"/>
        <v>1998</v>
      </c>
      <c r="AS1922" s="5">
        <f t="shared" si="370"/>
        <v>93</v>
      </c>
      <c r="AT1922" s="4">
        <f t="shared" si="378"/>
        <v>28.842105263157894</v>
      </c>
      <c r="AU1922" s="4">
        <f t="shared" si="379"/>
        <v>21.419999999999998</v>
      </c>
      <c r="AV1922" s="4">
        <f t="shared" si="371"/>
        <v>0.50800000000000001</v>
      </c>
      <c r="AW1922" s="4">
        <f t="shared" si="380"/>
        <v>20.364963503649633</v>
      </c>
    </row>
    <row r="1923" spans="1:49">
      <c r="A1923">
        <f t="shared" si="377"/>
        <v>1</v>
      </c>
      <c r="B1923" s="2">
        <f t="shared" si="376"/>
        <v>35889</v>
      </c>
      <c r="C1923" s="1">
        <v>788970</v>
      </c>
      <c r="D1923">
        <v>99999</v>
      </c>
      <c r="E1923">
        <v>1998</v>
      </c>
      <c r="F1923">
        <v>4</v>
      </c>
      <c r="G1923">
        <v>4</v>
      </c>
      <c r="H1923">
        <v>79.099999999999994</v>
      </c>
      <c r="I1923">
        <v>23</v>
      </c>
      <c r="J1923">
        <v>74</v>
      </c>
      <c r="K1923">
        <v>23</v>
      </c>
      <c r="L1923">
        <v>1014.5</v>
      </c>
      <c r="M1923">
        <v>8</v>
      </c>
      <c r="N1923">
        <v>9999.9</v>
      </c>
      <c r="O1923">
        <v>0</v>
      </c>
      <c r="P1923">
        <v>8.6</v>
      </c>
      <c r="Q1923">
        <v>23</v>
      </c>
      <c r="R1923">
        <v>3.8</v>
      </c>
      <c r="S1923">
        <v>23</v>
      </c>
      <c r="T1923">
        <v>11.1</v>
      </c>
      <c r="U1923">
        <v>999.9</v>
      </c>
      <c r="V1923">
        <v>87.8</v>
      </c>
      <c r="W1923" t="s">
        <v>20</v>
      </c>
      <c r="X1923">
        <v>71.599999999999994</v>
      </c>
      <c r="Y1923" t="s">
        <v>20</v>
      </c>
      <c r="Z1923">
        <v>0.46</v>
      </c>
      <c r="AA1923" t="s">
        <v>19</v>
      </c>
      <c r="AB1923">
        <v>999.9</v>
      </c>
      <c r="AC1923">
        <v>10000</v>
      </c>
      <c r="AF1923">
        <v>1998</v>
      </c>
      <c r="AG1923">
        <v>94</v>
      </c>
      <c r="AH1923">
        <v>28.2</v>
      </c>
      <c r="AI1923">
        <v>26.5</v>
      </c>
      <c r="AJ1923">
        <v>25.6</v>
      </c>
      <c r="AK1923">
        <v>0</v>
      </c>
      <c r="AL1923">
        <v>5.2</v>
      </c>
      <c r="AM1923">
        <v>23</v>
      </c>
      <c r="AN1923">
        <v>25.9</v>
      </c>
      <c r="AO1923">
        <v>83.6</v>
      </c>
      <c r="AQ1923" s="2">
        <f t="shared" si="368"/>
        <v>35889</v>
      </c>
      <c r="AR1923" s="5">
        <f t="shared" si="369"/>
        <v>1998</v>
      </c>
      <c r="AS1923" s="5">
        <f t="shared" si="370"/>
        <v>94</v>
      </c>
      <c r="AT1923" s="4">
        <f t="shared" si="378"/>
        <v>27.894736842105264</v>
      </c>
      <c r="AU1923" s="4">
        <f t="shared" si="379"/>
        <v>21.76</v>
      </c>
      <c r="AV1923" s="4">
        <f t="shared" si="371"/>
        <v>11.683999999999999</v>
      </c>
      <c r="AW1923" s="4">
        <f t="shared" si="380"/>
        <v>20.583941605839414</v>
      </c>
    </row>
    <row r="1924" spans="1:49">
      <c r="A1924">
        <f t="shared" si="377"/>
        <v>1</v>
      </c>
      <c r="B1924" s="2">
        <f t="shared" si="376"/>
        <v>35890</v>
      </c>
      <c r="C1924" s="1">
        <v>788970</v>
      </c>
      <c r="D1924">
        <v>99999</v>
      </c>
      <c r="E1924">
        <v>1998</v>
      </c>
      <c r="F1924">
        <v>4</v>
      </c>
      <c r="G1924">
        <v>5</v>
      </c>
      <c r="H1924">
        <v>80.599999999999994</v>
      </c>
      <c r="I1924">
        <v>23</v>
      </c>
      <c r="J1924">
        <v>75</v>
      </c>
      <c r="K1924">
        <v>23</v>
      </c>
      <c r="L1924">
        <v>1012.8</v>
      </c>
      <c r="M1924">
        <v>7</v>
      </c>
      <c r="N1924">
        <v>9999.9</v>
      </c>
      <c r="O1924">
        <v>0</v>
      </c>
      <c r="P1924">
        <v>9.3000000000000007</v>
      </c>
      <c r="Q1924">
        <v>23</v>
      </c>
      <c r="R1924">
        <v>7</v>
      </c>
      <c r="S1924">
        <v>23</v>
      </c>
      <c r="T1924">
        <v>14</v>
      </c>
      <c r="U1924">
        <v>999.9</v>
      </c>
      <c r="V1924">
        <v>87.4</v>
      </c>
      <c r="X1924">
        <v>72.099999999999994</v>
      </c>
      <c r="Z1924">
        <v>0.01</v>
      </c>
      <c r="AA1924" t="s">
        <v>19</v>
      </c>
      <c r="AB1924">
        <v>999.9</v>
      </c>
      <c r="AC1924">
        <v>0</v>
      </c>
      <c r="AF1924">
        <v>1998</v>
      </c>
      <c r="AG1924">
        <v>95</v>
      </c>
      <c r="AH1924">
        <v>27.8</v>
      </c>
      <c r="AI1924">
        <v>25.4</v>
      </c>
      <c r="AJ1924">
        <v>24.8</v>
      </c>
      <c r="AK1924">
        <v>0</v>
      </c>
      <c r="AL1924">
        <v>4.8</v>
      </c>
      <c r="AM1924">
        <v>23.6</v>
      </c>
      <c r="AN1924">
        <v>25.1</v>
      </c>
      <c r="AO1924">
        <v>91.5</v>
      </c>
      <c r="AQ1924" s="2">
        <f t="shared" si="368"/>
        <v>35890</v>
      </c>
      <c r="AR1924" s="5">
        <f t="shared" si="369"/>
        <v>1998</v>
      </c>
      <c r="AS1924" s="5">
        <f t="shared" si="370"/>
        <v>95</v>
      </c>
      <c r="AT1924" s="4">
        <f t="shared" si="378"/>
        <v>26.736842105263158</v>
      </c>
      <c r="AU1924" s="4">
        <f t="shared" si="379"/>
        <v>21.08</v>
      </c>
      <c r="AV1924" s="4">
        <f t="shared" si="371"/>
        <v>0.254</v>
      </c>
      <c r="AW1924" s="4">
        <f t="shared" si="380"/>
        <v>20.291970802919707</v>
      </c>
    </row>
    <row r="1925" spans="1:49">
      <c r="A1925">
        <f t="shared" si="377"/>
        <v>1</v>
      </c>
      <c r="B1925" s="2">
        <f t="shared" si="376"/>
        <v>35891</v>
      </c>
      <c r="C1925" s="1">
        <v>788970</v>
      </c>
      <c r="D1925">
        <v>99999</v>
      </c>
      <c r="E1925">
        <v>1998</v>
      </c>
      <c r="F1925">
        <v>4</v>
      </c>
      <c r="G1925">
        <v>6</v>
      </c>
      <c r="H1925">
        <v>82.2</v>
      </c>
      <c r="I1925">
        <v>24</v>
      </c>
      <c r="J1925">
        <v>75.3</v>
      </c>
      <c r="K1925">
        <v>24</v>
      </c>
      <c r="L1925">
        <v>1011.6</v>
      </c>
      <c r="M1925">
        <v>8</v>
      </c>
      <c r="N1925">
        <v>9999.9</v>
      </c>
      <c r="O1925">
        <v>0</v>
      </c>
      <c r="P1925">
        <v>9.3000000000000007</v>
      </c>
      <c r="Q1925">
        <v>24</v>
      </c>
      <c r="R1925">
        <v>11</v>
      </c>
      <c r="S1925">
        <v>24</v>
      </c>
      <c r="T1925">
        <v>21</v>
      </c>
      <c r="U1925">
        <v>999.9</v>
      </c>
      <c r="V1925">
        <v>88.2</v>
      </c>
      <c r="X1925">
        <v>72.900000000000006</v>
      </c>
      <c r="Z1925">
        <v>0</v>
      </c>
      <c r="AA1925" t="s">
        <v>19</v>
      </c>
      <c r="AB1925">
        <v>999.9</v>
      </c>
      <c r="AC1925">
        <v>0</v>
      </c>
      <c r="AF1925">
        <v>1998</v>
      </c>
      <c r="AG1925">
        <v>96</v>
      </c>
      <c r="AH1925">
        <v>27.4</v>
      </c>
      <c r="AI1925">
        <v>26.8</v>
      </c>
      <c r="AJ1925">
        <v>26</v>
      </c>
      <c r="AK1925">
        <v>0</v>
      </c>
      <c r="AL1925">
        <v>5.3</v>
      </c>
      <c r="AM1925">
        <v>24.2</v>
      </c>
      <c r="AN1925">
        <v>26.4</v>
      </c>
      <c r="AO1925">
        <v>87.6</v>
      </c>
      <c r="AQ1925" s="2">
        <f t="shared" ref="AQ1925:AQ1988" si="381">DATE(AR1925,1,1)+AS1925-1</f>
        <v>35891</v>
      </c>
      <c r="AR1925" s="5">
        <f t="shared" ref="AR1925:AR1988" si="382">AF1925</f>
        <v>1998</v>
      </c>
      <c r="AS1925" s="5">
        <f t="shared" ref="AS1925:AS1988" si="383">AG1925</f>
        <v>96</v>
      </c>
      <c r="AT1925" s="4">
        <f t="shared" si="378"/>
        <v>28.210526315789476</v>
      </c>
      <c r="AU1925" s="4">
        <f t="shared" si="379"/>
        <v>22.099999999999998</v>
      </c>
      <c r="AV1925" s="4">
        <f t="shared" ref="AV1925:AV1988" si="384">IF(Z1925&lt;99,CONVERT(Z1925,"in","mm"),0)</f>
        <v>0</v>
      </c>
      <c r="AW1925" s="4">
        <f t="shared" si="380"/>
        <v>19.999999999999996</v>
      </c>
    </row>
    <row r="1926" spans="1:49">
      <c r="A1926">
        <f t="shared" si="377"/>
        <v>1</v>
      </c>
      <c r="B1926" s="2">
        <f t="shared" si="376"/>
        <v>35892</v>
      </c>
      <c r="C1926" s="1">
        <v>788970</v>
      </c>
      <c r="D1926">
        <v>99999</v>
      </c>
      <c r="E1926">
        <v>1998</v>
      </c>
      <c r="F1926">
        <v>4</v>
      </c>
      <c r="G1926">
        <v>7</v>
      </c>
      <c r="H1926">
        <v>83.2</v>
      </c>
      <c r="I1926">
        <v>24</v>
      </c>
      <c r="J1926">
        <v>77.099999999999994</v>
      </c>
      <c r="K1926">
        <v>24</v>
      </c>
      <c r="L1926">
        <v>1012.7</v>
      </c>
      <c r="M1926">
        <v>7</v>
      </c>
      <c r="N1926">
        <v>9999.9</v>
      </c>
      <c r="O1926">
        <v>0</v>
      </c>
      <c r="P1926">
        <v>7.4</v>
      </c>
      <c r="Q1926">
        <v>24</v>
      </c>
      <c r="R1926">
        <v>7.8</v>
      </c>
      <c r="S1926">
        <v>24</v>
      </c>
      <c r="T1926">
        <v>14</v>
      </c>
      <c r="U1926">
        <v>999.9</v>
      </c>
      <c r="V1926">
        <v>89.6</v>
      </c>
      <c r="W1926" t="s">
        <v>20</v>
      </c>
      <c r="X1926">
        <v>78.8</v>
      </c>
      <c r="Y1926" t="s">
        <v>20</v>
      </c>
      <c r="Z1926">
        <v>0</v>
      </c>
      <c r="AA1926" t="s">
        <v>19</v>
      </c>
      <c r="AB1926">
        <v>999.9</v>
      </c>
      <c r="AC1926">
        <v>0</v>
      </c>
      <c r="AF1926">
        <v>1998</v>
      </c>
      <c r="AG1926">
        <v>97</v>
      </c>
      <c r="AH1926">
        <v>23.7</v>
      </c>
      <c r="AI1926">
        <v>26.7</v>
      </c>
      <c r="AJ1926">
        <v>25.3</v>
      </c>
      <c r="AK1926">
        <v>0.4</v>
      </c>
      <c r="AL1926">
        <v>4.4000000000000004</v>
      </c>
      <c r="AM1926">
        <v>24.4</v>
      </c>
      <c r="AN1926">
        <v>26</v>
      </c>
      <c r="AO1926">
        <v>91.2</v>
      </c>
      <c r="AQ1926" s="2">
        <f t="shared" si="381"/>
        <v>35892</v>
      </c>
      <c r="AR1926" s="5">
        <f t="shared" si="382"/>
        <v>1998</v>
      </c>
      <c r="AS1926" s="5">
        <f t="shared" si="383"/>
        <v>97</v>
      </c>
      <c r="AT1926" s="4">
        <f t="shared" si="378"/>
        <v>28.105263157894736</v>
      </c>
      <c r="AU1926" s="4">
        <f t="shared" si="379"/>
        <v>21.504999999999999</v>
      </c>
      <c r="AV1926" s="4">
        <f t="shared" si="384"/>
        <v>0</v>
      </c>
      <c r="AW1926" s="4">
        <f t="shared" si="380"/>
        <v>17.299270072992698</v>
      </c>
    </row>
    <row r="1927" spans="1:49">
      <c r="A1927">
        <f t="shared" si="377"/>
        <v>1</v>
      </c>
      <c r="B1927" s="2">
        <f t="shared" si="376"/>
        <v>35893</v>
      </c>
      <c r="C1927" s="1">
        <v>788970</v>
      </c>
      <c r="D1927">
        <v>99999</v>
      </c>
      <c r="E1927">
        <v>1998</v>
      </c>
      <c r="F1927">
        <v>4</v>
      </c>
      <c r="G1927">
        <v>8</v>
      </c>
      <c r="H1927">
        <v>81.099999999999994</v>
      </c>
      <c r="I1927">
        <v>24</v>
      </c>
      <c r="J1927">
        <v>77</v>
      </c>
      <c r="K1927">
        <v>24</v>
      </c>
      <c r="L1927">
        <v>1015.1</v>
      </c>
      <c r="M1927">
        <v>7</v>
      </c>
      <c r="N1927">
        <v>9999.9</v>
      </c>
      <c r="O1927">
        <v>0</v>
      </c>
      <c r="P1927">
        <v>6.9</v>
      </c>
      <c r="Q1927">
        <v>24</v>
      </c>
      <c r="R1927">
        <v>4.3</v>
      </c>
      <c r="S1927">
        <v>24</v>
      </c>
      <c r="T1927">
        <v>12</v>
      </c>
      <c r="U1927">
        <v>999.9</v>
      </c>
      <c r="V1927">
        <v>90.3</v>
      </c>
      <c r="X1927">
        <v>76.8</v>
      </c>
      <c r="Z1927">
        <v>0.57999999999999996</v>
      </c>
      <c r="AA1927" t="s">
        <v>19</v>
      </c>
      <c r="AB1927">
        <v>999.9</v>
      </c>
      <c r="AC1927">
        <v>10000</v>
      </c>
      <c r="AF1927">
        <v>1998</v>
      </c>
      <c r="AG1927">
        <v>98</v>
      </c>
      <c r="AH1927">
        <v>18.8</v>
      </c>
      <c r="AI1927">
        <v>27.2</v>
      </c>
      <c r="AJ1927">
        <v>25.4</v>
      </c>
      <c r="AK1927">
        <v>3</v>
      </c>
      <c r="AL1927">
        <v>5.0999999999999996</v>
      </c>
      <c r="AM1927">
        <v>24.4</v>
      </c>
      <c r="AN1927">
        <v>26.2</v>
      </c>
      <c r="AO1927">
        <v>89.6</v>
      </c>
      <c r="AQ1927" s="2">
        <f t="shared" si="381"/>
        <v>35893</v>
      </c>
      <c r="AR1927" s="5">
        <f t="shared" si="382"/>
        <v>1998</v>
      </c>
      <c r="AS1927" s="5">
        <f t="shared" si="383"/>
        <v>98</v>
      </c>
      <c r="AT1927" s="4">
        <f t="shared" si="378"/>
        <v>28.631578947368421</v>
      </c>
      <c r="AU1927" s="4">
        <f t="shared" si="379"/>
        <v>21.59</v>
      </c>
      <c r="AV1927" s="4">
        <f t="shared" si="384"/>
        <v>14.732000000000001</v>
      </c>
      <c r="AW1927" s="4">
        <f t="shared" si="380"/>
        <v>13.722627737226277</v>
      </c>
    </row>
    <row r="1928" spans="1:49">
      <c r="A1928">
        <f t="shared" si="377"/>
        <v>1</v>
      </c>
      <c r="B1928" s="2">
        <f t="shared" si="376"/>
        <v>35894</v>
      </c>
      <c r="C1928" s="1">
        <v>788970</v>
      </c>
      <c r="D1928">
        <v>99999</v>
      </c>
      <c r="E1928">
        <v>1998</v>
      </c>
      <c r="F1928">
        <v>4</v>
      </c>
      <c r="G1928">
        <v>9</v>
      </c>
      <c r="H1928">
        <v>81.099999999999994</v>
      </c>
      <c r="I1928">
        <v>21</v>
      </c>
      <c r="J1928">
        <v>75.8</v>
      </c>
      <c r="K1928">
        <v>21</v>
      </c>
      <c r="L1928">
        <v>1015.3</v>
      </c>
      <c r="M1928">
        <v>7</v>
      </c>
      <c r="N1928">
        <v>9999.9</v>
      </c>
      <c r="O1928">
        <v>0</v>
      </c>
      <c r="P1928">
        <v>7.3</v>
      </c>
      <c r="Q1928">
        <v>21</v>
      </c>
      <c r="R1928">
        <v>10.4</v>
      </c>
      <c r="S1928">
        <v>21</v>
      </c>
      <c r="T1928">
        <v>15.9</v>
      </c>
      <c r="U1928">
        <v>999.9</v>
      </c>
      <c r="V1928">
        <v>87.6</v>
      </c>
      <c r="X1928">
        <v>76.8</v>
      </c>
      <c r="Z1928">
        <v>0.24</v>
      </c>
      <c r="AA1928" t="s">
        <v>19</v>
      </c>
      <c r="AB1928">
        <v>999.9</v>
      </c>
      <c r="AC1928">
        <v>10000</v>
      </c>
      <c r="AF1928">
        <v>1998</v>
      </c>
      <c r="AG1928">
        <v>99</v>
      </c>
      <c r="AH1928">
        <v>24.4</v>
      </c>
      <c r="AI1928">
        <v>26.5</v>
      </c>
      <c r="AJ1928">
        <v>25.8</v>
      </c>
      <c r="AK1928">
        <v>0.2</v>
      </c>
      <c r="AL1928">
        <v>8.3000000000000007</v>
      </c>
      <c r="AM1928">
        <v>24.1</v>
      </c>
      <c r="AN1928">
        <v>26.1</v>
      </c>
      <c r="AO1928">
        <v>88.8</v>
      </c>
      <c r="AQ1928" s="2">
        <f t="shared" si="381"/>
        <v>35894</v>
      </c>
      <c r="AR1928" s="5">
        <f t="shared" si="382"/>
        <v>1998</v>
      </c>
      <c r="AS1928" s="5">
        <f t="shared" si="383"/>
        <v>99</v>
      </c>
      <c r="AT1928" s="4">
        <f t="shared" si="378"/>
        <v>27.894736842105264</v>
      </c>
      <c r="AU1928" s="4">
        <f t="shared" si="379"/>
        <v>21.93</v>
      </c>
      <c r="AV1928" s="4">
        <f t="shared" si="384"/>
        <v>6.0960000000000001</v>
      </c>
      <c r="AW1928" s="4">
        <f t="shared" si="380"/>
        <v>17.810218978102188</v>
      </c>
    </row>
    <row r="1929" spans="1:49">
      <c r="A1929">
        <f t="shared" si="377"/>
        <v>1</v>
      </c>
      <c r="B1929" s="2">
        <f t="shared" si="376"/>
        <v>35895</v>
      </c>
      <c r="C1929" s="1">
        <v>788970</v>
      </c>
      <c r="D1929">
        <v>99999</v>
      </c>
      <c r="E1929">
        <v>1998</v>
      </c>
      <c r="F1929">
        <v>4</v>
      </c>
      <c r="G1929">
        <v>10</v>
      </c>
      <c r="H1929">
        <v>81</v>
      </c>
      <c r="I1929">
        <v>24</v>
      </c>
      <c r="J1929">
        <v>74</v>
      </c>
      <c r="K1929">
        <v>24</v>
      </c>
      <c r="L1929">
        <v>1014.3</v>
      </c>
      <c r="M1929">
        <v>8</v>
      </c>
      <c r="N1929">
        <v>9999.9</v>
      </c>
      <c r="O1929">
        <v>0</v>
      </c>
      <c r="P1929">
        <v>8.6</v>
      </c>
      <c r="Q1929">
        <v>24</v>
      </c>
      <c r="R1929">
        <v>7.6</v>
      </c>
      <c r="S1929">
        <v>24</v>
      </c>
      <c r="T1929">
        <v>14</v>
      </c>
      <c r="U1929">
        <v>16.899999999999999</v>
      </c>
      <c r="V1929">
        <v>87.4</v>
      </c>
      <c r="X1929">
        <v>76.5</v>
      </c>
      <c r="Z1929">
        <v>0.05</v>
      </c>
      <c r="AA1929" t="s">
        <v>19</v>
      </c>
      <c r="AB1929">
        <v>999.9</v>
      </c>
      <c r="AC1929">
        <v>10000</v>
      </c>
      <c r="AF1929">
        <v>1998</v>
      </c>
      <c r="AG1929">
        <v>100</v>
      </c>
      <c r="AH1929">
        <v>23.8</v>
      </c>
      <c r="AI1929">
        <v>26.4</v>
      </c>
      <c r="AJ1929">
        <v>25.6</v>
      </c>
      <c r="AK1929">
        <v>0</v>
      </c>
      <c r="AL1929">
        <v>7.7</v>
      </c>
      <c r="AM1929">
        <v>23.8</v>
      </c>
      <c r="AN1929">
        <v>26.1</v>
      </c>
      <c r="AO1929">
        <v>87.1</v>
      </c>
      <c r="AQ1929" s="2">
        <f t="shared" si="381"/>
        <v>35895</v>
      </c>
      <c r="AR1929" s="5">
        <f t="shared" si="382"/>
        <v>1998</v>
      </c>
      <c r="AS1929" s="5">
        <f t="shared" si="383"/>
        <v>100</v>
      </c>
      <c r="AT1929" s="4">
        <f t="shared" si="378"/>
        <v>27.789473684210527</v>
      </c>
      <c r="AU1929" s="4">
        <f t="shared" si="379"/>
        <v>21.76</v>
      </c>
      <c r="AV1929" s="4">
        <f t="shared" si="384"/>
        <v>1.27</v>
      </c>
      <c r="AW1929" s="4">
        <f t="shared" si="380"/>
        <v>17.372262773722628</v>
      </c>
    </row>
    <row r="1930" spans="1:49">
      <c r="A1930">
        <f t="shared" si="377"/>
        <v>1</v>
      </c>
      <c r="B1930" s="2">
        <f t="shared" si="376"/>
        <v>35896</v>
      </c>
      <c r="C1930" s="1">
        <v>788970</v>
      </c>
      <c r="D1930">
        <v>99999</v>
      </c>
      <c r="E1930">
        <v>1998</v>
      </c>
      <c r="F1930">
        <v>4</v>
      </c>
      <c r="G1930">
        <v>11</v>
      </c>
      <c r="H1930">
        <v>81.099999999999994</v>
      </c>
      <c r="I1930">
        <v>24</v>
      </c>
      <c r="J1930">
        <v>73.8</v>
      </c>
      <c r="K1930">
        <v>24</v>
      </c>
      <c r="L1930">
        <v>1013.5</v>
      </c>
      <c r="M1930">
        <v>8</v>
      </c>
      <c r="N1930">
        <v>9999.9</v>
      </c>
      <c r="O1930">
        <v>0</v>
      </c>
      <c r="P1930">
        <v>8.6999999999999993</v>
      </c>
      <c r="Q1930">
        <v>24</v>
      </c>
      <c r="R1930">
        <v>5.4</v>
      </c>
      <c r="S1930">
        <v>24</v>
      </c>
      <c r="T1930">
        <v>14</v>
      </c>
      <c r="U1930">
        <v>999.9</v>
      </c>
      <c r="V1930">
        <v>88</v>
      </c>
      <c r="X1930">
        <v>73.400000000000006</v>
      </c>
      <c r="Z1930">
        <v>0.02</v>
      </c>
      <c r="AA1930" t="s">
        <v>19</v>
      </c>
      <c r="AB1930">
        <v>999.9</v>
      </c>
      <c r="AC1930">
        <v>10000</v>
      </c>
      <c r="AF1930">
        <v>1998</v>
      </c>
      <c r="AG1930">
        <v>101</v>
      </c>
      <c r="AH1930">
        <v>27.7</v>
      </c>
      <c r="AI1930">
        <v>26.6</v>
      </c>
      <c r="AJ1930">
        <v>25.5</v>
      </c>
      <c r="AK1930">
        <v>0</v>
      </c>
      <c r="AL1930">
        <v>6</v>
      </c>
      <c r="AM1930">
        <v>23.7</v>
      </c>
      <c r="AN1930">
        <v>26.1</v>
      </c>
      <c r="AO1930">
        <v>86.6</v>
      </c>
      <c r="AQ1930" s="2">
        <f t="shared" si="381"/>
        <v>35896</v>
      </c>
      <c r="AR1930" s="5">
        <f t="shared" si="382"/>
        <v>1998</v>
      </c>
      <c r="AS1930" s="5">
        <f t="shared" si="383"/>
        <v>101</v>
      </c>
      <c r="AT1930" s="4">
        <f t="shared" si="378"/>
        <v>28.000000000000004</v>
      </c>
      <c r="AU1930" s="4">
        <f t="shared" si="379"/>
        <v>21.675000000000001</v>
      </c>
      <c r="AV1930" s="4">
        <f t="shared" si="384"/>
        <v>0.50800000000000001</v>
      </c>
      <c r="AW1930" s="4">
        <f t="shared" si="380"/>
        <v>20.21897810218978</v>
      </c>
    </row>
    <row r="1931" spans="1:49">
      <c r="A1931">
        <f t="shared" si="377"/>
        <v>1</v>
      </c>
      <c r="B1931" s="2">
        <f t="shared" si="376"/>
        <v>35897</v>
      </c>
      <c r="C1931" s="1">
        <v>788970</v>
      </c>
      <c r="D1931">
        <v>99999</v>
      </c>
      <c r="E1931">
        <v>1998</v>
      </c>
      <c r="F1931">
        <v>4</v>
      </c>
      <c r="G1931">
        <v>12</v>
      </c>
      <c r="H1931">
        <v>81.900000000000006</v>
      </c>
      <c r="I1931">
        <v>23</v>
      </c>
      <c r="J1931">
        <v>74.599999999999994</v>
      </c>
      <c r="K1931">
        <v>23</v>
      </c>
      <c r="L1931">
        <v>1012.9</v>
      </c>
      <c r="M1931">
        <v>8</v>
      </c>
      <c r="N1931">
        <v>9999.9</v>
      </c>
      <c r="O1931">
        <v>0</v>
      </c>
      <c r="P1931">
        <v>8.6</v>
      </c>
      <c r="Q1931">
        <v>23</v>
      </c>
      <c r="R1931">
        <v>4.4000000000000004</v>
      </c>
      <c r="S1931">
        <v>23</v>
      </c>
      <c r="T1931">
        <v>8</v>
      </c>
      <c r="U1931">
        <v>16.899999999999999</v>
      </c>
      <c r="V1931">
        <v>88.3</v>
      </c>
      <c r="X1931">
        <v>73.400000000000006</v>
      </c>
      <c r="Z1931">
        <v>0.02</v>
      </c>
      <c r="AA1931" t="s">
        <v>19</v>
      </c>
      <c r="AB1931">
        <v>999.9</v>
      </c>
      <c r="AC1931">
        <v>0</v>
      </c>
      <c r="AF1931">
        <v>1998</v>
      </c>
      <c r="AG1931">
        <v>102</v>
      </c>
      <c r="AH1931">
        <v>25.3</v>
      </c>
      <c r="AI1931">
        <v>26.8</v>
      </c>
      <c r="AJ1931">
        <v>25.4</v>
      </c>
      <c r="AK1931">
        <v>5.0999999999999996</v>
      </c>
      <c r="AL1931">
        <v>6.3</v>
      </c>
      <c r="AM1931">
        <v>24</v>
      </c>
      <c r="AN1931">
        <v>25.9</v>
      </c>
      <c r="AO1931">
        <v>89.3</v>
      </c>
      <c r="AQ1931" s="2">
        <f t="shared" si="381"/>
        <v>35897</v>
      </c>
      <c r="AR1931" s="5">
        <f t="shared" si="382"/>
        <v>1998</v>
      </c>
      <c r="AS1931" s="5">
        <f t="shared" si="383"/>
        <v>102</v>
      </c>
      <c r="AT1931" s="4">
        <f t="shared" si="378"/>
        <v>28.210526315789476</v>
      </c>
      <c r="AU1931" s="4">
        <f t="shared" si="379"/>
        <v>21.59</v>
      </c>
      <c r="AV1931" s="4">
        <f t="shared" si="384"/>
        <v>0.50800000000000001</v>
      </c>
      <c r="AW1931" s="4">
        <f t="shared" si="380"/>
        <v>18.467153284671532</v>
      </c>
    </row>
    <row r="1932" spans="1:49">
      <c r="A1932">
        <f t="shared" si="377"/>
        <v>1</v>
      </c>
      <c r="B1932" s="2">
        <f t="shared" si="376"/>
        <v>35898</v>
      </c>
      <c r="C1932" s="1">
        <v>788970</v>
      </c>
      <c r="D1932">
        <v>99999</v>
      </c>
      <c r="E1932">
        <v>1998</v>
      </c>
      <c r="F1932">
        <v>4</v>
      </c>
      <c r="G1932">
        <v>13</v>
      </c>
      <c r="H1932">
        <v>82.2</v>
      </c>
      <c r="I1932">
        <v>24</v>
      </c>
      <c r="J1932">
        <v>74</v>
      </c>
      <c r="K1932">
        <v>24</v>
      </c>
      <c r="L1932">
        <v>1013.7</v>
      </c>
      <c r="M1932">
        <v>8</v>
      </c>
      <c r="N1932">
        <v>9999.9</v>
      </c>
      <c r="O1932">
        <v>0</v>
      </c>
      <c r="P1932">
        <v>8.5</v>
      </c>
      <c r="Q1932">
        <v>23</v>
      </c>
      <c r="R1932">
        <v>5.6</v>
      </c>
      <c r="S1932">
        <v>24</v>
      </c>
      <c r="T1932">
        <v>12</v>
      </c>
      <c r="U1932">
        <v>999.9</v>
      </c>
      <c r="V1932">
        <v>88</v>
      </c>
      <c r="X1932">
        <v>77.7</v>
      </c>
      <c r="Z1932">
        <v>0</v>
      </c>
      <c r="AA1932" t="s">
        <v>19</v>
      </c>
      <c r="AB1932">
        <v>999.9</v>
      </c>
      <c r="AC1932">
        <v>0</v>
      </c>
      <c r="AF1932">
        <v>1998</v>
      </c>
      <c r="AG1932">
        <v>103</v>
      </c>
      <c r="AH1932">
        <v>15.4</v>
      </c>
      <c r="AI1932">
        <v>26.6</v>
      </c>
      <c r="AJ1932">
        <v>25.4</v>
      </c>
      <c r="AK1932">
        <v>1.1000000000000001</v>
      </c>
      <c r="AL1932">
        <v>3.5</v>
      </c>
      <c r="AM1932">
        <v>22.9</v>
      </c>
      <c r="AN1932">
        <v>26</v>
      </c>
      <c r="AO1932">
        <v>82.5</v>
      </c>
      <c r="AQ1932" s="2">
        <f t="shared" si="381"/>
        <v>35898</v>
      </c>
      <c r="AR1932" s="5">
        <f t="shared" si="382"/>
        <v>1998</v>
      </c>
      <c r="AS1932" s="5">
        <f t="shared" si="383"/>
        <v>103</v>
      </c>
      <c r="AT1932" s="4">
        <f t="shared" si="378"/>
        <v>28.000000000000004</v>
      </c>
      <c r="AU1932" s="4">
        <f t="shared" si="379"/>
        <v>21.59</v>
      </c>
      <c r="AV1932" s="4">
        <f t="shared" si="384"/>
        <v>0</v>
      </c>
      <c r="AW1932" s="4">
        <f t="shared" si="380"/>
        <v>11.240875912408759</v>
      </c>
    </row>
    <row r="1933" spans="1:49">
      <c r="A1933">
        <f t="shared" si="377"/>
        <v>1</v>
      </c>
      <c r="B1933" s="2">
        <f t="shared" si="376"/>
        <v>35899</v>
      </c>
      <c r="C1933" s="1">
        <v>788970</v>
      </c>
      <c r="D1933">
        <v>99999</v>
      </c>
      <c r="E1933">
        <v>1998</v>
      </c>
      <c r="F1933">
        <v>4</v>
      </c>
      <c r="G1933">
        <v>14</v>
      </c>
      <c r="H1933">
        <v>78.8</v>
      </c>
      <c r="I1933">
        <v>22</v>
      </c>
      <c r="J1933">
        <v>73.7</v>
      </c>
      <c r="K1933">
        <v>22</v>
      </c>
      <c r="L1933">
        <v>1014.6</v>
      </c>
      <c r="M1933">
        <v>6</v>
      </c>
      <c r="N1933">
        <v>9999.9</v>
      </c>
      <c r="O1933">
        <v>0</v>
      </c>
      <c r="P1933">
        <v>6.1</v>
      </c>
      <c r="Q1933">
        <v>22</v>
      </c>
      <c r="R1933">
        <v>4.5</v>
      </c>
      <c r="S1933">
        <v>22</v>
      </c>
      <c r="T1933">
        <v>12</v>
      </c>
      <c r="U1933">
        <v>999.9</v>
      </c>
      <c r="V1933">
        <v>85.8</v>
      </c>
      <c r="W1933" t="s">
        <v>20</v>
      </c>
      <c r="X1933">
        <v>73.400000000000006</v>
      </c>
      <c r="Y1933" t="s">
        <v>20</v>
      </c>
      <c r="Z1933">
        <v>0</v>
      </c>
      <c r="AA1933" t="s">
        <v>19</v>
      </c>
      <c r="AB1933">
        <v>999.9</v>
      </c>
      <c r="AC1933">
        <v>10000</v>
      </c>
      <c r="AF1933">
        <v>1998</v>
      </c>
      <c r="AG1933">
        <v>104</v>
      </c>
      <c r="AH1933">
        <v>11.9</v>
      </c>
      <c r="AI1933">
        <v>25.9</v>
      </c>
      <c r="AJ1933">
        <v>24.6</v>
      </c>
      <c r="AK1933">
        <v>14.1</v>
      </c>
      <c r="AL1933">
        <v>3.3</v>
      </c>
      <c r="AM1933">
        <v>23.6</v>
      </c>
      <c r="AN1933">
        <v>25.3</v>
      </c>
      <c r="AO1933">
        <v>90.4</v>
      </c>
      <c r="AQ1933" s="2">
        <f t="shared" si="381"/>
        <v>35899</v>
      </c>
      <c r="AR1933" s="5">
        <f t="shared" si="382"/>
        <v>1998</v>
      </c>
      <c r="AS1933" s="5">
        <f t="shared" si="383"/>
        <v>104</v>
      </c>
      <c r="AT1933" s="4">
        <f t="shared" si="378"/>
        <v>27.263157894736842</v>
      </c>
      <c r="AU1933" s="4">
        <f t="shared" si="379"/>
        <v>20.91</v>
      </c>
      <c r="AV1933" s="4">
        <f t="shared" si="384"/>
        <v>0</v>
      </c>
      <c r="AW1933" s="4">
        <f t="shared" si="380"/>
        <v>8.6861313868613141</v>
      </c>
    </row>
    <row r="1934" spans="1:49">
      <c r="A1934">
        <f t="shared" si="377"/>
        <v>1</v>
      </c>
      <c r="B1934" s="2">
        <f t="shared" si="376"/>
        <v>35900</v>
      </c>
      <c r="C1934" s="1">
        <v>788970</v>
      </c>
      <c r="D1934">
        <v>99999</v>
      </c>
      <c r="E1934">
        <v>1998</v>
      </c>
      <c r="F1934">
        <v>4</v>
      </c>
      <c r="G1934">
        <v>15</v>
      </c>
      <c r="H1934">
        <v>77</v>
      </c>
      <c r="I1934">
        <v>24</v>
      </c>
      <c r="J1934">
        <v>72.900000000000006</v>
      </c>
      <c r="K1934">
        <v>24</v>
      </c>
      <c r="L1934">
        <v>1014.3</v>
      </c>
      <c r="M1934">
        <v>7</v>
      </c>
      <c r="N1934">
        <v>9999.9</v>
      </c>
      <c r="O1934">
        <v>0</v>
      </c>
      <c r="P1934">
        <v>7.9</v>
      </c>
      <c r="Q1934">
        <v>24</v>
      </c>
      <c r="R1934">
        <v>4.9000000000000004</v>
      </c>
      <c r="S1934">
        <v>24</v>
      </c>
      <c r="T1934">
        <v>13</v>
      </c>
      <c r="U1934">
        <v>999.9</v>
      </c>
      <c r="V1934">
        <v>86.9</v>
      </c>
      <c r="X1934">
        <v>70.3</v>
      </c>
      <c r="Z1934">
        <v>1.35</v>
      </c>
      <c r="AA1934" t="s">
        <v>19</v>
      </c>
      <c r="AB1934">
        <v>999.9</v>
      </c>
      <c r="AC1934">
        <v>10000</v>
      </c>
      <c r="AF1934">
        <v>1998</v>
      </c>
      <c r="AG1934">
        <v>105</v>
      </c>
      <c r="AH1934">
        <v>17.399999999999999</v>
      </c>
      <c r="AI1934">
        <v>26.2</v>
      </c>
      <c r="AJ1934">
        <v>24.7</v>
      </c>
      <c r="AK1934">
        <v>8.6</v>
      </c>
      <c r="AL1934">
        <v>5.9</v>
      </c>
      <c r="AM1934">
        <v>23.2</v>
      </c>
      <c r="AN1934">
        <v>25.2</v>
      </c>
      <c r="AO1934">
        <v>88.8</v>
      </c>
      <c r="AQ1934" s="2">
        <f t="shared" si="381"/>
        <v>35900</v>
      </c>
      <c r="AR1934" s="5">
        <f t="shared" si="382"/>
        <v>1998</v>
      </c>
      <c r="AS1934" s="5">
        <f t="shared" si="383"/>
        <v>105</v>
      </c>
      <c r="AT1934" s="4">
        <f t="shared" si="378"/>
        <v>27.578947368421055</v>
      </c>
      <c r="AU1934" s="4">
        <f t="shared" si="379"/>
        <v>20.994999999999997</v>
      </c>
      <c r="AV1934" s="4">
        <f t="shared" si="384"/>
        <v>34.29</v>
      </c>
      <c r="AW1934" s="4">
        <f t="shared" si="380"/>
        <v>12.700729927007297</v>
      </c>
    </row>
    <row r="1935" spans="1:49">
      <c r="A1935">
        <f t="shared" si="377"/>
        <v>1</v>
      </c>
      <c r="B1935" s="2">
        <f t="shared" si="376"/>
        <v>35901</v>
      </c>
      <c r="C1935" s="1">
        <v>788970</v>
      </c>
      <c r="D1935">
        <v>99999</v>
      </c>
      <c r="E1935">
        <v>1998</v>
      </c>
      <c r="F1935">
        <v>4</v>
      </c>
      <c r="G1935">
        <v>16</v>
      </c>
      <c r="H1935">
        <v>78.599999999999994</v>
      </c>
      <c r="I1935">
        <v>24</v>
      </c>
      <c r="J1935">
        <v>73.3</v>
      </c>
      <c r="K1935">
        <v>24</v>
      </c>
      <c r="L1935">
        <v>1013.9</v>
      </c>
      <c r="M1935">
        <v>7</v>
      </c>
      <c r="N1935">
        <v>9999.9</v>
      </c>
      <c r="O1935">
        <v>0</v>
      </c>
      <c r="P1935">
        <v>7.9</v>
      </c>
      <c r="Q1935">
        <v>24</v>
      </c>
      <c r="R1935">
        <v>4.5</v>
      </c>
      <c r="S1935">
        <v>24</v>
      </c>
      <c r="T1935">
        <v>12</v>
      </c>
      <c r="U1935">
        <v>999.9</v>
      </c>
      <c r="V1935">
        <v>86.9</v>
      </c>
      <c r="X1935">
        <v>70.3</v>
      </c>
      <c r="Z1935">
        <v>0.06</v>
      </c>
      <c r="AA1935" t="s">
        <v>19</v>
      </c>
      <c r="AB1935">
        <v>999.9</v>
      </c>
      <c r="AC1935">
        <v>10000</v>
      </c>
      <c r="AF1935">
        <v>1998</v>
      </c>
      <c r="AG1935">
        <v>106</v>
      </c>
      <c r="AH1935">
        <v>12.2</v>
      </c>
      <c r="AI1935">
        <v>26.9</v>
      </c>
      <c r="AJ1935">
        <v>25.3</v>
      </c>
      <c r="AK1935">
        <v>24.9</v>
      </c>
      <c r="AL1935">
        <v>6.4</v>
      </c>
      <c r="AM1935">
        <v>23.3</v>
      </c>
      <c r="AN1935">
        <v>25.8</v>
      </c>
      <c r="AO1935">
        <v>85.9</v>
      </c>
      <c r="AQ1935" s="2">
        <f t="shared" si="381"/>
        <v>35901</v>
      </c>
      <c r="AR1935" s="5">
        <f t="shared" si="382"/>
        <v>1998</v>
      </c>
      <c r="AS1935" s="5">
        <f t="shared" si="383"/>
        <v>106</v>
      </c>
      <c r="AT1935" s="4">
        <f t="shared" si="378"/>
        <v>28.315789473684209</v>
      </c>
      <c r="AU1935" s="4">
        <f t="shared" si="379"/>
        <v>21.504999999999999</v>
      </c>
      <c r="AV1935" s="4">
        <f t="shared" si="384"/>
        <v>1.524</v>
      </c>
      <c r="AW1935" s="4">
        <f t="shared" si="380"/>
        <v>8.9051094890510942</v>
      </c>
    </row>
    <row r="1936" spans="1:49">
      <c r="A1936">
        <f t="shared" si="377"/>
        <v>1</v>
      </c>
      <c r="B1936" s="2">
        <f t="shared" si="376"/>
        <v>35902</v>
      </c>
      <c r="C1936" s="1">
        <v>788970</v>
      </c>
      <c r="D1936">
        <v>99999</v>
      </c>
      <c r="E1936">
        <v>1998</v>
      </c>
      <c r="F1936">
        <v>4</v>
      </c>
      <c r="G1936">
        <v>17</v>
      </c>
      <c r="H1936">
        <v>79</v>
      </c>
      <c r="I1936">
        <v>23</v>
      </c>
      <c r="J1936">
        <v>73.099999999999994</v>
      </c>
      <c r="K1936">
        <v>23</v>
      </c>
      <c r="L1936">
        <v>1014.1</v>
      </c>
      <c r="M1936">
        <v>8</v>
      </c>
      <c r="N1936">
        <v>9999.9</v>
      </c>
      <c r="O1936">
        <v>0</v>
      </c>
      <c r="P1936">
        <v>8.9</v>
      </c>
      <c r="Q1936">
        <v>23</v>
      </c>
      <c r="R1936">
        <v>6.1</v>
      </c>
      <c r="S1936">
        <v>23</v>
      </c>
      <c r="T1936">
        <v>12</v>
      </c>
      <c r="U1936">
        <v>999.9</v>
      </c>
      <c r="V1936">
        <v>87.8</v>
      </c>
      <c r="W1936" t="s">
        <v>20</v>
      </c>
      <c r="X1936">
        <v>71.599999999999994</v>
      </c>
      <c r="Y1936" t="s">
        <v>20</v>
      </c>
      <c r="Z1936">
        <v>0.89</v>
      </c>
      <c r="AA1936" t="s">
        <v>19</v>
      </c>
      <c r="AB1936">
        <v>999.9</v>
      </c>
      <c r="AC1936">
        <v>10000</v>
      </c>
      <c r="AF1936">
        <v>1998</v>
      </c>
      <c r="AG1936">
        <v>107</v>
      </c>
      <c r="AH1936">
        <v>27.2</v>
      </c>
      <c r="AI1936">
        <v>26</v>
      </c>
      <c r="AJ1936">
        <v>24</v>
      </c>
      <c r="AK1936">
        <v>6.5</v>
      </c>
      <c r="AL1936">
        <v>5.4</v>
      </c>
      <c r="AM1936">
        <v>22.6</v>
      </c>
      <c r="AN1936">
        <v>25.2</v>
      </c>
      <c r="AO1936">
        <v>85.5</v>
      </c>
      <c r="AQ1936" s="2">
        <f t="shared" si="381"/>
        <v>35902</v>
      </c>
      <c r="AR1936" s="5">
        <f t="shared" si="382"/>
        <v>1998</v>
      </c>
      <c r="AS1936" s="5">
        <f t="shared" si="383"/>
        <v>107</v>
      </c>
      <c r="AT1936" s="4">
        <f t="shared" si="378"/>
        <v>27.368421052631579</v>
      </c>
      <c r="AU1936" s="4">
        <f t="shared" si="379"/>
        <v>20.399999999999999</v>
      </c>
      <c r="AV1936" s="4">
        <f t="shared" si="384"/>
        <v>22.606000000000002</v>
      </c>
      <c r="AW1936" s="4">
        <f t="shared" si="380"/>
        <v>19.854014598540143</v>
      </c>
    </row>
    <row r="1937" spans="1:49">
      <c r="A1937">
        <f t="shared" si="377"/>
        <v>1</v>
      </c>
      <c r="B1937" s="2">
        <f t="shared" si="376"/>
        <v>35903</v>
      </c>
      <c r="C1937" s="1">
        <v>788970</v>
      </c>
      <c r="D1937">
        <v>99999</v>
      </c>
      <c r="E1937">
        <v>1998</v>
      </c>
      <c r="F1937">
        <v>4</v>
      </c>
      <c r="G1937">
        <v>18</v>
      </c>
      <c r="H1937">
        <v>79.099999999999994</v>
      </c>
      <c r="I1937">
        <v>23</v>
      </c>
      <c r="J1937">
        <v>73.3</v>
      </c>
      <c r="K1937">
        <v>23</v>
      </c>
      <c r="L1937">
        <v>1013.7</v>
      </c>
      <c r="M1937">
        <v>8</v>
      </c>
      <c r="N1937">
        <v>9999.9</v>
      </c>
      <c r="O1937">
        <v>0</v>
      </c>
      <c r="P1937">
        <v>9.6</v>
      </c>
      <c r="Q1937">
        <v>23</v>
      </c>
      <c r="R1937">
        <v>4.3</v>
      </c>
      <c r="S1937">
        <v>23</v>
      </c>
      <c r="T1937">
        <v>9.9</v>
      </c>
      <c r="U1937">
        <v>999.9</v>
      </c>
      <c r="V1937">
        <v>87.6</v>
      </c>
      <c r="X1937">
        <v>71.599999999999994</v>
      </c>
      <c r="Z1937">
        <v>0.02</v>
      </c>
      <c r="AA1937" t="s">
        <v>19</v>
      </c>
      <c r="AB1937">
        <v>999.9</v>
      </c>
      <c r="AC1937">
        <v>10000</v>
      </c>
      <c r="AF1937">
        <v>1998</v>
      </c>
      <c r="AG1937">
        <v>108</v>
      </c>
      <c r="AH1937">
        <v>21</v>
      </c>
      <c r="AI1937">
        <v>26.7</v>
      </c>
      <c r="AJ1937">
        <v>24.4</v>
      </c>
      <c r="AK1937">
        <v>8.6999999999999993</v>
      </c>
      <c r="AL1937">
        <v>4.9000000000000004</v>
      </c>
      <c r="AM1937">
        <v>22.9</v>
      </c>
      <c r="AN1937">
        <v>24.9</v>
      </c>
      <c r="AO1937">
        <v>88.5</v>
      </c>
      <c r="AQ1937" s="2">
        <f t="shared" si="381"/>
        <v>35903</v>
      </c>
      <c r="AR1937" s="5">
        <f t="shared" si="382"/>
        <v>1998</v>
      </c>
      <c r="AS1937" s="5">
        <f t="shared" si="383"/>
        <v>108</v>
      </c>
      <c r="AT1937" s="4">
        <f t="shared" si="378"/>
        <v>28.105263157894736</v>
      </c>
      <c r="AU1937" s="4">
        <f t="shared" si="379"/>
        <v>20.74</v>
      </c>
      <c r="AV1937" s="4">
        <f t="shared" si="384"/>
        <v>0.50800000000000001</v>
      </c>
      <c r="AW1937" s="4">
        <f t="shared" si="380"/>
        <v>15.32846715328467</v>
      </c>
    </row>
    <row r="1938" spans="1:49">
      <c r="A1938">
        <f t="shared" si="377"/>
        <v>1</v>
      </c>
      <c r="B1938" s="2">
        <f t="shared" si="376"/>
        <v>35904</v>
      </c>
      <c r="C1938" s="1">
        <v>788970</v>
      </c>
      <c r="D1938">
        <v>99999</v>
      </c>
      <c r="E1938">
        <v>1998</v>
      </c>
      <c r="F1938">
        <v>4</v>
      </c>
      <c r="G1938">
        <v>19</v>
      </c>
      <c r="H1938">
        <v>79.900000000000006</v>
      </c>
      <c r="I1938">
        <v>22</v>
      </c>
      <c r="J1938">
        <v>74.599999999999994</v>
      </c>
      <c r="K1938">
        <v>22</v>
      </c>
      <c r="L1938">
        <v>1013.2</v>
      </c>
      <c r="M1938">
        <v>8</v>
      </c>
      <c r="N1938">
        <v>9999.9</v>
      </c>
      <c r="O1938">
        <v>0</v>
      </c>
      <c r="P1938">
        <v>9.4</v>
      </c>
      <c r="Q1938">
        <v>22</v>
      </c>
      <c r="R1938">
        <v>5</v>
      </c>
      <c r="S1938">
        <v>22</v>
      </c>
      <c r="T1938">
        <v>12</v>
      </c>
      <c r="U1938">
        <v>999.9</v>
      </c>
      <c r="V1938">
        <v>87.8</v>
      </c>
      <c r="W1938" t="s">
        <v>20</v>
      </c>
      <c r="X1938">
        <v>73.900000000000006</v>
      </c>
      <c r="Y1938" t="s">
        <v>20</v>
      </c>
      <c r="Z1938">
        <v>0</v>
      </c>
      <c r="AA1938" t="s">
        <v>19</v>
      </c>
      <c r="AB1938">
        <v>999.9</v>
      </c>
      <c r="AC1938">
        <v>0</v>
      </c>
      <c r="AF1938">
        <v>1998</v>
      </c>
      <c r="AG1938">
        <v>109</v>
      </c>
      <c r="AH1938">
        <v>27.4</v>
      </c>
      <c r="AI1938">
        <v>26.1</v>
      </c>
      <c r="AJ1938">
        <v>24.1</v>
      </c>
      <c r="AK1938">
        <v>0.2</v>
      </c>
      <c r="AL1938">
        <v>5.3</v>
      </c>
      <c r="AM1938">
        <v>23.5</v>
      </c>
      <c r="AN1938">
        <v>25.5</v>
      </c>
      <c r="AO1938">
        <v>88.7</v>
      </c>
      <c r="AQ1938" s="2">
        <f t="shared" si="381"/>
        <v>35904</v>
      </c>
      <c r="AR1938" s="5">
        <f t="shared" si="382"/>
        <v>1998</v>
      </c>
      <c r="AS1938" s="5">
        <f t="shared" si="383"/>
        <v>109</v>
      </c>
      <c r="AT1938" s="4">
        <f t="shared" si="378"/>
        <v>27.473684210526319</v>
      </c>
      <c r="AU1938" s="4">
        <f t="shared" si="379"/>
        <v>20.484999999999999</v>
      </c>
      <c r="AV1938" s="4">
        <f t="shared" si="384"/>
        <v>0</v>
      </c>
      <c r="AW1938" s="4">
        <f t="shared" si="380"/>
        <v>19.999999999999996</v>
      </c>
    </row>
    <row r="1939" spans="1:49">
      <c r="A1939">
        <f t="shared" si="377"/>
        <v>1</v>
      </c>
      <c r="B1939" s="2">
        <f t="shared" si="376"/>
        <v>35905</v>
      </c>
      <c r="C1939" s="1">
        <v>788970</v>
      </c>
      <c r="D1939">
        <v>99999</v>
      </c>
      <c r="E1939">
        <v>1998</v>
      </c>
      <c r="F1939">
        <v>4</v>
      </c>
      <c r="G1939">
        <v>20</v>
      </c>
      <c r="H1939">
        <v>79</v>
      </c>
      <c r="I1939">
        <v>24</v>
      </c>
      <c r="J1939">
        <v>74.8</v>
      </c>
      <c r="K1939">
        <v>24</v>
      </c>
      <c r="L1939">
        <v>1013.6</v>
      </c>
      <c r="M1939">
        <v>7</v>
      </c>
      <c r="N1939">
        <v>9999.9</v>
      </c>
      <c r="O1939">
        <v>0</v>
      </c>
      <c r="P1939">
        <v>9.5</v>
      </c>
      <c r="Q1939">
        <v>24</v>
      </c>
      <c r="R1939">
        <v>3.7</v>
      </c>
      <c r="S1939">
        <v>24</v>
      </c>
      <c r="T1939">
        <v>8.9</v>
      </c>
      <c r="U1939">
        <v>999.9</v>
      </c>
      <c r="V1939">
        <v>87.3</v>
      </c>
      <c r="X1939">
        <v>73.2</v>
      </c>
      <c r="Z1939">
        <v>0.15</v>
      </c>
      <c r="AA1939" t="s">
        <v>19</v>
      </c>
      <c r="AB1939">
        <v>999.9</v>
      </c>
      <c r="AC1939">
        <v>10000</v>
      </c>
      <c r="AF1939">
        <v>1998</v>
      </c>
      <c r="AG1939">
        <v>110</v>
      </c>
      <c r="AH1939">
        <v>28.5</v>
      </c>
      <c r="AI1939">
        <v>26.2</v>
      </c>
      <c r="AJ1939">
        <v>24.7</v>
      </c>
      <c r="AK1939">
        <v>2.4</v>
      </c>
      <c r="AL1939">
        <v>3.5</v>
      </c>
      <c r="AM1939">
        <v>23.6</v>
      </c>
      <c r="AN1939">
        <v>25.7</v>
      </c>
      <c r="AO1939">
        <v>87.9</v>
      </c>
      <c r="AQ1939" s="2">
        <f t="shared" si="381"/>
        <v>35905</v>
      </c>
      <c r="AR1939" s="5">
        <f t="shared" si="382"/>
        <v>1998</v>
      </c>
      <c r="AS1939" s="5">
        <f t="shared" si="383"/>
        <v>110</v>
      </c>
      <c r="AT1939" s="4">
        <f t="shared" si="378"/>
        <v>27.578947368421055</v>
      </c>
      <c r="AU1939" s="4">
        <f t="shared" si="379"/>
        <v>20.994999999999997</v>
      </c>
      <c r="AV1939" s="4">
        <f t="shared" si="384"/>
        <v>3.81</v>
      </c>
      <c r="AW1939" s="4">
        <f t="shared" si="380"/>
        <v>20.802919708029197</v>
      </c>
    </row>
    <row r="1940" spans="1:49">
      <c r="A1940">
        <f t="shared" si="377"/>
        <v>1</v>
      </c>
      <c r="B1940" s="2">
        <f t="shared" si="376"/>
        <v>35906</v>
      </c>
      <c r="C1940" s="1">
        <v>788970</v>
      </c>
      <c r="D1940">
        <v>99999</v>
      </c>
      <c r="E1940">
        <v>1998</v>
      </c>
      <c r="F1940">
        <v>4</v>
      </c>
      <c r="G1940">
        <v>21</v>
      </c>
      <c r="H1940">
        <v>79.8</v>
      </c>
      <c r="I1940">
        <v>24</v>
      </c>
      <c r="J1940">
        <v>74.2</v>
      </c>
      <c r="K1940">
        <v>24</v>
      </c>
      <c r="L1940">
        <v>1014</v>
      </c>
      <c r="M1940">
        <v>8</v>
      </c>
      <c r="N1940">
        <v>9999.9</v>
      </c>
      <c r="O1940">
        <v>0</v>
      </c>
      <c r="P1940">
        <v>10.9</v>
      </c>
      <c r="Q1940">
        <v>24</v>
      </c>
      <c r="R1940">
        <v>4.5</v>
      </c>
      <c r="S1940">
        <v>24</v>
      </c>
      <c r="T1940">
        <v>9.9</v>
      </c>
      <c r="U1940">
        <v>999.9</v>
      </c>
      <c r="V1940">
        <v>88.3</v>
      </c>
      <c r="W1940" t="s">
        <v>20</v>
      </c>
      <c r="X1940">
        <v>71.599999999999994</v>
      </c>
      <c r="Y1940" t="s">
        <v>20</v>
      </c>
      <c r="Z1940">
        <v>0.1</v>
      </c>
      <c r="AA1940" t="s">
        <v>19</v>
      </c>
      <c r="AB1940">
        <v>999.9</v>
      </c>
      <c r="AC1940">
        <v>0</v>
      </c>
      <c r="AF1940">
        <v>1998</v>
      </c>
      <c r="AG1940">
        <v>111</v>
      </c>
      <c r="AH1940">
        <v>27.8</v>
      </c>
      <c r="AI1940">
        <v>26.8</v>
      </c>
      <c r="AJ1940">
        <v>24.9</v>
      </c>
      <c r="AK1940">
        <v>0</v>
      </c>
      <c r="AL1940">
        <v>3.8</v>
      </c>
      <c r="AM1940">
        <v>23.6</v>
      </c>
      <c r="AN1940">
        <v>25.9</v>
      </c>
      <c r="AO1940">
        <v>87.3</v>
      </c>
      <c r="AQ1940" s="2">
        <f t="shared" si="381"/>
        <v>35906</v>
      </c>
      <c r="AR1940" s="5">
        <f t="shared" si="382"/>
        <v>1998</v>
      </c>
      <c r="AS1940" s="5">
        <f t="shared" si="383"/>
        <v>111</v>
      </c>
      <c r="AT1940" s="4">
        <f t="shared" si="378"/>
        <v>28.210526315789476</v>
      </c>
      <c r="AU1940" s="4">
        <f t="shared" si="379"/>
        <v>21.164999999999999</v>
      </c>
      <c r="AV1940" s="4">
        <f t="shared" si="384"/>
        <v>2.54</v>
      </c>
      <c r="AW1940" s="4">
        <f t="shared" si="380"/>
        <v>20.291970802919707</v>
      </c>
    </row>
    <row r="1941" spans="1:49">
      <c r="A1941">
        <f t="shared" si="377"/>
        <v>1</v>
      </c>
      <c r="B1941" s="2">
        <f t="shared" si="376"/>
        <v>35907</v>
      </c>
      <c r="C1941" s="1">
        <v>788970</v>
      </c>
      <c r="D1941">
        <v>99999</v>
      </c>
      <c r="E1941">
        <v>1998</v>
      </c>
      <c r="F1941">
        <v>4</v>
      </c>
      <c r="G1941">
        <v>22</v>
      </c>
      <c r="H1941">
        <v>82.1</v>
      </c>
      <c r="I1941">
        <v>23</v>
      </c>
      <c r="J1941">
        <v>73.7</v>
      </c>
      <c r="K1941">
        <v>23</v>
      </c>
      <c r="L1941">
        <v>1014.4</v>
      </c>
      <c r="M1941">
        <v>8</v>
      </c>
      <c r="N1941">
        <v>9999.9</v>
      </c>
      <c r="O1941">
        <v>0</v>
      </c>
      <c r="P1941">
        <v>10.4</v>
      </c>
      <c r="Q1941">
        <v>22</v>
      </c>
      <c r="R1941">
        <v>5.2</v>
      </c>
      <c r="S1941">
        <v>23</v>
      </c>
      <c r="T1941">
        <v>9.9</v>
      </c>
      <c r="U1941">
        <v>999.9</v>
      </c>
      <c r="V1941">
        <v>89.6</v>
      </c>
      <c r="X1941">
        <v>72</v>
      </c>
      <c r="Z1941">
        <v>0</v>
      </c>
      <c r="AA1941" t="s">
        <v>19</v>
      </c>
      <c r="AB1941">
        <v>999.9</v>
      </c>
      <c r="AC1941">
        <v>0</v>
      </c>
      <c r="AF1941">
        <v>1998</v>
      </c>
      <c r="AG1941">
        <v>112</v>
      </c>
      <c r="AH1941">
        <v>28.4</v>
      </c>
      <c r="AI1941">
        <v>27.1</v>
      </c>
      <c r="AJ1941">
        <v>25.2</v>
      </c>
      <c r="AK1941">
        <v>0</v>
      </c>
      <c r="AL1941">
        <v>4.4000000000000004</v>
      </c>
      <c r="AM1941">
        <v>23.9</v>
      </c>
      <c r="AN1941">
        <v>26.1</v>
      </c>
      <c r="AO1941">
        <v>87.5</v>
      </c>
      <c r="AQ1941" s="2">
        <f t="shared" si="381"/>
        <v>35907</v>
      </c>
      <c r="AR1941" s="5">
        <f t="shared" si="382"/>
        <v>1998</v>
      </c>
      <c r="AS1941" s="5">
        <f t="shared" si="383"/>
        <v>112</v>
      </c>
      <c r="AT1941" s="4">
        <f t="shared" si="378"/>
        <v>28.526315789473689</v>
      </c>
      <c r="AU1941" s="4">
        <f t="shared" si="379"/>
        <v>21.419999999999998</v>
      </c>
      <c r="AV1941" s="4">
        <f t="shared" si="384"/>
        <v>0</v>
      </c>
      <c r="AW1941" s="4">
        <f t="shared" si="380"/>
        <v>20.729927007299267</v>
      </c>
    </row>
    <row r="1942" spans="1:49">
      <c r="A1942">
        <f t="shared" si="377"/>
        <v>1</v>
      </c>
      <c r="B1942" s="2">
        <f t="shared" si="376"/>
        <v>35908</v>
      </c>
      <c r="C1942" s="1">
        <v>788970</v>
      </c>
      <c r="D1942">
        <v>99999</v>
      </c>
      <c r="E1942">
        <v>1998</v>
      </c>
      <c r="F1942">
        <v>4</v>
      </c>
      <c r="G1942">
        <v>23</v>
      </c>
      <c r="H1942">
        <v>82.2</v>
      </c>
      <c r="I1942">
        <v>23</v>
      </c>
      <c r="J1942">
        <v>72.8</v>
      </c>
      <c r="K1942">
        <v>23</v>
      </c>
      <c r="L1942">
        <v>1014.7</v>
      </c>
      <c r="M1942">
        <v>7</v>
      </c>
      <c r="N1942">
        <v>9999.9</v>
      </c>
      <c r="O1942">
        <v>0</v>
      </c>
      <c r="P1942">
        <v>9.9</v>
      </c>
      <c r="Q1942">
        <v>23</v>
      </c>
      <c r="R1942">
        <v>7.1</v>
      </c>
      <c r="S1942">
        <v>23</v>
      </c>
      <c r="T1942">
        <v>13</v>
      </c>
      <c r="U1942">
        <v>999.9</v>
      </c>
      <c r="V1942">
        <v>90.5</v>
      </c>
      <c r="X1942">
        <v>73.900000000000006</v>
      </c>
      <c r="Z1942">
        <v>0</v>
      </c>
      <c r="AA1942" t="s">
        <v>19</v>
      </c>
      <c r="AB1942">
        <v>999.9</v>
      </c>
      <c r="AC1942">
        <v>0</v>
      </c>
      <c r="AF1942">
        <v>1998</v>
      </c>
      <c r="AG1942">
        <v>113</v>
      </c>
      <c r="AH1942">
        <v>29</v>
      </c>
      <c r="AI1942">
        <v>27.3</v>
      </c>
      <c r="AJ1942">
        <v>25.6</v>
      </c>
      <c r="AK1942">
        <v>0</v>
      </c>
      <c r="AL1942">
        <v>5</v>
      </c>
      <c r="AM1942">
        <v>24</v>
      </c>
      <c r="AN1942">
        <v>26.4</v>
      </c>
      <c r="AO1942">
        <v>87</v>
      </c>
      <c r="AQ1942" s="2">
        <f t="shared" si="381"/>
        <v>35908</v>
      </c>
      <c r="AR1942" s="5">
        <f t="shared" si="382"/>
        <v>1998</v>
      </c>
      <c r="AS1942" s="5">
        <f t="shared" si="383"/>
        <v>113</v>
      </c>
      <c r="AT1942" s="4">
        <f t="shared" si="378"/>
        <v>28.736842105263161</v>
      </c>
      <c r="AU1942" s="4">
        <f t="shared" si="379"/>
        <v>21.76</v>
      </c>
      <c r="AV1942" s="4">
        <f t="shared" si="384"/>
        <v>0</v>
      </c>
      <c r="AW1942" s="4">
        <f t="shared" si="380"/>
        <v>21.167883211678831</v>
      </c>
    </row>
    <row r="1943" spans="1:49">
      <c r="A1943">
        <f t="shared" si="377"/>
        <v>1</v>
      </c>
      <c r="B1943" s="2">
        <f t="shared" ref="B1943:B1972" si="385">DATE(E1943,F1943,G1943)</f>
        <v>35909</v>
      </c>
      <c r="C1943" s="1">
        <v>788970</v>
      </c>
      <c r="D1943">
        <v>99999</v>
      </c>
      <c r="E1943">
        <v>1998</v>
      </c>
      <c r="F1943">
        <v>4</v>
      </c>
      <c r="G1943">
        <v>24</v>
      </c>
      <c r="H1943">
        <v>82.4</v>
      </c>
      <c r="I1943">
        <v>24</v>
      </c>
      <c r="J1943">
        <v>71</v>
      </c>
      <c r="K1943">
        <v>24</v>
      </c>
      <c r="L1943">
        <v>1015.1</v>
      </c>
      <c r="M1943">
        <v>8</v>
      </c>
      <c r="N1943">
        <v>9999.9</v>
      </c>
      <c r="O1943">
        <v>0</v>
      </c>
      <c r="P1943">
        <v>10.6</v>
      </c>
      <c r="Q1943">
        <v>24</v>
      </c>
      <c r="R1943">
        <v>8.5</v>
      </c>
      <c r="S1943">
        <v>24</v>
      </c>
      <c r="T1943">
        <v>16.899999999999999</v>
      </c>
      <c r="U1943">
        <v>999.9</v>
      </c>
      <c r="V1943">
        <v>89.6</v>
      </c>
      <c r="X1943">
        <v>75.400000000000006</v>
      </c>
      <c r="Z1943">
        <v>0</v>
      </c>
      <c r="AA1943" t="s">
        <v>19</v>
      </c>
      <c r="AB1943">
        <v>999.9</v>
      </c>
      <c r="AC1943">
        <v>0</v>
      </c>
      <c r="AF1943">
        <v>1998</v>
      </c>
      <c r="AG1943">
        <v>114</v>
      </c>
      <c r="AH1943">
        <v>28.2</v>
      </c>
      <c r="AI1943">
        <v>27.8</v>
      </c>
      <c r="AJ1943">
        <v>25</v>
      </c>
      <c r="AK1943">
        <v>0.6</v>
      </c>
      <c r="AL1943">
        <v>6.1</v>
      </c>
      <c r="AM1943">
        <v>23.1</v>
      </c>
      <c r="AN1943">
        <v>26.7</v>
      </c>
      <c r="AO1943">
        <v>80.400000000000006</v>
      </c>
      <c r="AQ1943" s="2">
        <f t="shared" si="381"/>
        <v>35909</v>
      </c>
      <c r="AR1943" s="5">
        <f t="shared" si="382"/>
        <v>1998</v>
      </c>
      <c r="AS1943" s="5">
        <f t="shared" si="383"/>
        <v>114</v>
      </c>
      <c r="AT1943" s="4">
        <f t="shared" si="378"/>
        <v>29.263157894736842</v>
      </c>
      <c r="AU1943" s="4">
        <f t="shared" si="379"/>
        <v>21.25</v>
      </c>
      <c r="AV1943" s="4">
        <f t="shared" si="384"/>
        <v>0</v>
      </c>
      <c r="AW1943" s="4">
        <f t="shared" si="380"/>
        <v>20.583941605839414</v>
      </c>
    </row>
    <row r="1944" spans="1:49">
      <c r="A1944">
        <f t="shared" ref="A1944:A1975" si="386">B1944-B1943</f>
        <v>1</v>
      </c>
      <c r="B1944" s="2">
        <f t="shared" si="385"/>
        <v>35910</v>
      </c>
      <c r="C1944" s="1">
        <v>788970</v>
      </c>
      <c r="D1944">
        <v>99999</v>
      </c>
      <c r="E1944">
        <v>1998</v>
      </c>
      <c r="F1944">
        <v>4</v>
      </c>
      <c r="G1944">
        <v>25</v>
      </c>
      <c r="H1944">
        <v>81.900000000000006</v>
      </c>
      <c r="I1944">
        <v>23</v>
      </c>
      <c r="J1944">
        <v>71.8</v>
      </c>
      <c r="K1944">
        <v>23</v>
      </c>
      <c r="L1944">
        <v>1014.8</v>
      </c>
      <c r="M1944">
        <v>8</v>
      </c>
      <c r="N1944">
        <v>9999.9</v>
      </c>
      <c r="O1944">
        <v>0</v>
      </c>
      <c r="P1944">
        <v>8.9</v>
      </c>
      <c r="Q1944">
        <v>23</v>
      </c>
      <c r="R1944">
        <v>7.9</v>
      </c>
      <c r="S1944">
        <v>23</v>
      </c>
      <c r="T1944">
        <v>15</v>
      </c>
      <c r="U1944">
        <v>999.9</v>
      </c>
      <c r="V1944">
        <v>88.7</v>
      </c>
      <c r="X1944">
        <v>75</v>
      </c>
      <c r="Z1944">
        <v>0.06</v>
      </c>
      <c r="AA1944" t="s">
        <v>19</v>
      </c>
      <c r="AB1944">
        <v>999.9</v>
      </c>
      <c r="AC1944">
        <v>0</v>
      </c>
      <c r="AF1944">
        <v>1998</v>
      </c>
      <c r="AG1944">
        <v>115</v>
      </c>
      <c r="AH1944">
        <v>25</v>
      </c>
      <c r="AI1944">
        <v>27.9</v>
      </c>
      <c r="AJ1944">
        <v>26.6</v>
      </c>
      <c r="AK1944">
        <v>1.5</v>
      </c>
      <c r="AL1944">
        <v>5.8</v>
      </c>
      <c r="AM1944">
        <v>22.8</v>
      </c>
      <c r="AN1944">
        <v>27.1</v>
      </c>
      <c r="AO1944">
        <v>77.3</v>
      </c>
      <c r="AQ1944" s="2">
        <f t="shared" si="381"/>
        <v>35910</v>
      </c>
      <c r="AR1944" s="5">
        <f t="shared" si="382"/>
        <v>1998</v>
      </c>
      <c r="AS1944" s="5">
        <f t="shared" si="383"/>
        <v>115</v>
      </c>
      <c r="AT1944" s="4">
        <f t="shared" si="378"/>
        <v>29.368421052631579</v>
      </c>
      <c r="AU1944" s="4">
        <f t="shared" si="379"/>
        <v>22.61</v>
      </c>
      <c r="AV1944" s="4">
        <f t="shared" si="384"/>
        <v>1.524</v>
      </c>
      <c r="AW1944" s="4">
        <f t="shared" si="380"/>
        <v>18.248175182481749</v>
      </c>
    </row>
    <row r="1945" spans="1:49">
      <c r="A1945">
        <f t="shared" si="386"/>
        <v>1</v>
      </c>
      <c r="B1945" s="2">
        <f t="shared" si="385"/>
        <v>35911</v>
      </c>
      <c r="C1945" s="1">
        <v>788970</v>
      </c>
      <c r="D1945">
        <v>99999</v>
      </c>
      <c r="E1945">
        <v>1998</v>
      </c>
      <c r="F1945">
        <v>4</v>
      </c>
      <c r="G1945">
        <v>26</v>
      </c>
      <c r="H1945">
        <v>79.3</v>
      </c>
      <c r="I1945">
        <v>23</v>
      </c>
      <c r="J1945">
        <v>71.900000000000006</v>
      </c>
      <c r="K1945">
        <v>23</v>
      </c>
      <c r="L1945">
        <v>1014.6</v>
      </c>
      <c r="M1945">
        <v>8</v>
      </c>
      <c r="N1945">
        <v>9999.9</v>
      </c>
      <c r="O1945">
        <v>0</v>
      </c>
      <c r="P1945">
        <v>8.6</v>
      </c>
      <c r="Q1945">
        <v>23</v>
      </c>
      <c r="R1945">
        <v>6.4</v>
      </c>
      <c r="S1945">
        <v>23</v>
      </c>
      <c r="T1945">
        <v>16.899999999999999</v>
      </c>
      <c r="U1945">
        <v>999.9</v>
      </c>
      <c r="V1945">
        <v>88.9</v>
      </c>
      <c r="X1945">
        <v>75</v>
      </c>
      <c r="Z1945">
        <v>0.06</v>
      </c>
      <c r="AA1945" t="s">
        <v>19</v>
      </c>
      <c r="AB1945">
        <v>999.9</v>
      </c>
      <c r="AC1945">
        <v>10000</v>
      </c>
      <c r="AF1945">
        <v>1998</v>
      </c>
      <c r="AG1945">
        <v>116</v>
      </c>
      <c r="AH1945">
        <v>26.3</v>
      </c>
      <c r="AI1945">
        <v>27.7</v>
      </c>
      <c r="AJ1945">
        <v>25.6</v>
      </c>
      <c r="AK1945">
        <v>0</v>
      </c>
      <c r="AL1945">
        <v>5.7</v>
      </c>
      <c r="AM1945">
        <v>23.1</v>
      </c>
      <c r="AN1945">
        <v>26.8</v>
      </c>
      <c r="AO1945">
        <v>79.900000000000006</v>
      </c>
      <c r="AQ1945" s="2">
        <f t="shared" si="381"/>
        <v>35911</v>
      </c>
      <c r="AR1945" s="5">
        <f t="shared" si="382"/>
        <v>1998</v>
      </c>
      <c r="AS1945" s="5">
        <f t="shared" si="383"/>
        <v>116</v>
      </c>
      <c r="AT1945" s="4">
        <f t="shared" si="378"/>
        <v>29.157894736842106</v>
      </c>
      <c r="AU1945" s="4">
        <f t="shared" si="379"/>
        <v>21.76</v>
      </c>
      <c r="AV1945" s="4">
        <f t="shared" si="384"/>
        <v>1.524</v>
      </c>
      <c r="AW1945" s="4">
        <f t="shared" si="380"/>
        <v>19.197080291970803</v>
      </c>
    </row>
    <row r="1946" spans="1:49">
      <c r="A1946">
        <f t="shared" si="386"/>
        <v>1</v>
      </c>
      <c r="B1946" s="2">
        <f t="shared" si="385"/>
        <v>35912</v>
      </c>
      <c r="C1946" s="1">
        <v>788970</v>
      </c>
      <c r="D1946">
        <v>99999</v>
      </c>
      <c r="E1946">
        <v>1998</v>
      </c>
      <c r="F1946">
        <v>4</v>
      </c>
      <c r="G1946">
        <v>27</v>
      </c>
      <c r="H1946">
        <v>80</v>
      </c>
      <c r="I1946">
        <v>22</v>
      </c>
      <c r="J1946">
        <v>71.400000000000006</v>
      </c>
      <c r="K1946">
        <v>22</v>
      </c>
      <c r="L1946">
        <v>1013.7</v>
      </c>
      <c r="M1946">
        <v>6</v>
      </c>
      <c r="N1946">
        <v>9999.9</v>
      </c>
      <c r="O1946">
        <v>0</v>
      </c>
      <c r="P1946">
        <v>8.6999999999999993</v>
      </c>
      <c r="Q1946">
        <v>22</v>
      </c>
      <c r="R1946">
        <v>6.8</v>
      </c>
      <c r="S1946">
        <v>22</v>
      </c>
      <c r="T1946">
        <v>15</v>
      </c>
      <c r="U1946">
        <v>999.9</v>
      </c>
      <c r="V1946">
        <v>87.3</v>
      </c>
      <c r="X1946">
        <v>72.900000000000006</v>
      </c>
      <c r="Z1946">
        <v>0.33</v>
      </c>
      <c r="AA1946" t="s">
        <v>19</v>
      </c>
      <c r="AB1946">
        <v>999.9</v>
      </c>
      <c r="AC1946">
        <v>10000</v>
      </c>
      <c r="AF1946">
        <v>1998</v>
      </c>
      <c r="AG1946">
        <v>117</v>
      </c>
      <c r="AH1946">
        <v>27.3</v>
      </c>
      <c r="AI1946">
        <v>27.6</v>
      </c>
      <c r="AJ1946">
        <v>26.4</v>
      </c>
      <c r="AK1946">
        <v>0</v>
      </c>
      <c r="AL1946">
        <v>6.7</v>
      </c>
      <c r="AM1946">
        <v>22.5</v>
      </c>
      <c r="AN1946">
        <v>26.9</v>
      </c>
      <c r="AO1946">
        <v>76.400000000000006</v>
      </c>
      <c r="AQ1946" s="2">
        <f t="shared" si="381"/>
        <v>35912</v>
      </c>
      <c r="AR1946" s="5">
        <f t="shared" si="382"/>
        <v>1998</v>
      </c>
      <c r="AS1946" s="5">
        <f t="shared" si="383"/>
        <v>117</v>
      </c>
      <c r="AT1946" s="4">
        <f t="shared" si="378"/>
        <v>29.05263157894737</v>
      </c>
      <c r="AU1946" s="4">
        <f t="shared" si="379"/>
        <v>22.439999999999998</v>
      </c>
      <c r="AV1946" s="4">
        <f t="shared" si="384"/>
        <v>8.3820000000000014</v>
      </c>
      <c r="AW1946" s="4">
        <f t="shared" si="380"/>
        <v>19.927007299270073</v>
      </c>
    </row>
    <row r="1947" spans="1:49">
      <c r="A1947">
        <f t="shared" si="386"/>
        <v>1</v>
      </c>
      <c r="B1947" s="2">
        <f t="shared" si="385"/>
        <v>35913</v>
      </c>
      <c r="C1947" s="1">
        <v>788970</v>
      </c>
      <c r="D1947">
        <v>99999</v>
      </c>
      <c r="E1947">
        <v>1998</v>
      </c>
      <c r="F1947">
        <v>4</v>
      </c>
      <c r="G1947">
        <v>28</v>
      </c>
      <c r="H1947">
        <v>78.900000000000006</v>
      </c>
      <c r="I1947">
        <v>24</v>
      </c>
      <c r="J1947">
        <v>71.599999999999994</v>
      </c>
      <c r="K1947">
        <v>24</v>
      </c>
      <c r="L1947">
        <v>1014.1</v>
      </c>
      <c r="M1947">
        <v>8</v>
      </c>
      <c r="N1947">
        <v>9999.9</v>
      </c>
      <c r="O1947">
        <v>0</v>
      </c>
      <c r="P1947">
        <v>8.8000000000000007</v>
      </c>
      <c r="Q1947">
        <v>24</v>
      </c>
      <c r="R1947">
        <v>5.5</v>
      </c>
      <c r="S1947">
        <v>24</v>
      </c>
      <c r="T1947">
        <v>11.1</v>
      </c>
      <c r="U1947">
        <v>999.9</v>
      </c>
      <c r="V1947">
        <v>88</v>
      </c>
      <c r="X1947">
        <v>72.3</v>
      </c>
      <c r="Z1947">
        <v>0.03</v>
      </c>
      <c r="AA1947" t="s">
        <v>19</v>
      </c>
      <c r="AB1947">
        <v>999.9</v>
      </c>
      <c r="AC1947">
        <v>10000</v>
      </c>
      <c r="AF1947">
        <v>1998</v>
      </c>
      <c r="AG1947">
        <v>118</v>
      </c>
      <c r="AH1947">
        <v>29</v>
      </c>
      <c r="AI1947">
        <v>28.1</v>
      </c>
      <c r="AJ1947">
        <v>26.4</v>
      </c>
      <c r="AK1947">
        <v>0</v>
      </c>
      <c r="AL1947">
        <v>6.2</v>
      </c>
      <c r="AM1947">
        <v>22.5</v>
      </c>
      <c r="AN1947">
        <v>27</v>
      </c>
      <c r="AO1947">
        <v>75.8</v>
      </c>
      <c r="AQ1947" s="2">
        <f t="shared" si="381"/>
        <v>35913</v>
      </c>
      <c r="AR1947" s="5">
        <f t="shared" si="382"/>
        <v>1998</v>
      </c>
      <c r="AS1947" s="5">
        <f t="shared" si="383"/>
        <v>118</v>
      </c>
      <c r="AT1947" s="4">
        <f t="shared" si="378"/>
        <v>29.578947368421055</v>
      </c>
      <c r="AU1947" s="4">
        <f t="shared" si="379"/>
        <v>22.439999999999998</v>
      </c>
      <c r="AV1947" s="4">
        <f t="shared" si="384"/>
        <v>0.76200000000000001</v>
      </c>
      <c r="AW1947" s="4">
        <f t="shared" si="380"/>
        <v>21.167883211678831</v>
      </c>
    </row>
    <row r="1948" spans="1:49">
      <c r="A1948">
        <f t="shared" si="386"/>
        <v>1</v>
      </c>
      <c r="B1948" s="2">
        <f t="shared" si="385"/>
        <v>35914</v>
      </c>
      <c r="C1948" s="1">
        <v>788970</v>
      </c>
      <c r="D1948">
        <v>99999</v>
      </c>
      <c r="E1948">
        <v>1998</v>
      </c>
      <c r="F1948">
        <v>4</v>
      </c>
      <c r="G1948">
        <v>29</v>
      </c>
      <c r="H1948">
        <v>79.400000000000006</v>
      </c>
      <c r="I1948">
        <v>22</v>
      </c>
      <c r="J1948">
        <v>72.099999999999994</v>
      </c>
      <c r="K1948">
        <v>22</v>
      </c>
      <c r="L1948">
        <v>1014.7</v>
      </c>
      <c r="M1948">
        <v>7</v>
      </c>
      <c r="N1948">
        <v>9999.9</v>
      </c>
      <c r="O1948">
        <v>0</v>
      </c>
      <c r="P1948">
        <v>8.3000000000000007</v>
      </c>
      <c r="Q1948">
        <v>22</v>
      </c>
      <c r="R1948">
        <v>6.2</v>
      </c>
      <c r="S1948">
        <v>22</v>
      </c>
      <c r="T1948">
        <v>14</v>
      </c>
      <c r="U1948">
        <v>999.9</v>
      </c>
      <c r="V1948">
        <v>88</v>
      </c>
      <c r="X1948">
        <v>72.3</v>
      </c>
      <c r="Z1948">
        <v>0.43</v>
      </c>
      <c r="AA1948" t="s">
        <v>19</v>
      </c>
      <c r="AB1948">
        <v>999.9</v>
      </c>
      <c r="AC1948">
        <v>10000</v>
      </c>
      <c r="AF1948">
        <v>1998</v>
      </c>
      <c r="AG1948">
        <v>119</v>
      </c>
      <c r="AH1948">
        <v>26</v>
      </c>
      <c r="AI1948">
        <v>27.6</v>
      </c>
      <c r="AJ1948">
        <v>26.1</v>
      </c>
      <c r="AK1948">
        <v>0</v>
      </c>
      <c r="AL1948">
        <v>5.9</v>
      </c>
      <c r="AM1948">
        <v>23.2</v>
      </c>
      <c r="AN1948">
        <v>26.8</v>
      </c>
      <c r="AO1948">
        <v>80.3</v>
      </c>
      <c r="AQ1948" s="2">
        <f t="shared" si="381"/>
        <v>35914</v>
      </c>
      <c r="AR1948" s="5">
        <f t="shared" si="382"/>
        <v>1998</v>
      </c>
      <c r="AS1948" s="5">
        <f t="shared" si="383"/>
        <v>119</v>
      </c>
      <c r="AT1948" s="4">
        <f t="shared" si="378"/>
        <v>29.05263157894737</v>
      </c>
      <c r="AU1948" s="4">
        <f t="shared" si="379"/>
        <v>22.185000000000002</v>
      </c>
      <c r="AV1948" s="4">
        <f t="shared" si="384"/>
        <v>10.921999999999999</v>
      </c>
      <c r="AW1948" s="4">
        <f t="shared" si="380"/>
        <v>18.978102189781019</v>
      </c>
    </row>
    <row r="1949" spans="1:49">
      <c r="A1949">
        <f t="shared" si="386"/>
        <v>1</v>
      </c>
      <c r="B1949" s="2">
        <f t="shared" si="385"/>
        <v>35915</v>
      </c>
      <c r="C1949" s="1">
        <v>788970</v>
      </c>
      <c r="D1949">
        <v>99999</v>
      </c>
      <c r="E1949">
        <v>1998</v>
      </c>
      <c r="F1949">
        <v>4</v>
      </c>
      <c r="G1949">
        <v>30</v>
      </c>
      <c r="H1949">
        <v>78.900000000000006</v>
      </c>
      <c r="I1949">
        <v>21</v>
      </c>
      <c r="J1949">
        <v>70.2</v>
      </c>
      <c r="K1949">
        <v>21</v>
      </c>
      <c r="L1949">
        <v>1015.3</v>
      </c>
      <c r="M1949">
        <v>8</v>
      </c>
      <c r="N1949">
        <v>9999.9</v>
      </c>
      <c r="O1949">
        <v>0</v>
      </c>
      <c r="P1949">
        <v>10.3</v>
      </c>
      <c r="Q1949">
        <v>21</v>
      </c>
      <c r="R1949">
        <v>4.9000000000000004</v>
      </c>
      <c r="S1949">
        <v>21</v>
      </c>
      <c r="T1949">
        <v>14</v>
      </c>
      <c r="U1949">
        <v>999.9</v>
      </c>
      <c r="V1949">
        <v>89.4</v>
      </c>
      <c r="X1949">
        <v>71.2</v>
      </c>
      <c r="Z1949">
        <v>0</v>
      </c>
      <c r="AA1949" t="s">
        <v>19</v>
      </c>
      <c r="AB1949">
        <v>999.9</v>
      </c>
      <c r="AC1949">
        <v>0</v>
      </c>
      <c r="AF1949">
        <v>1998</v>
      </c>
      <c r="AG1949">
        <v>120</v>
      </c>
      <c r="AH1949">
        <v>28.8</v>
      </c>
      <c r="AI1949">
        <v>27.3</v>
      </c>
      <c r="AJ1949">
        <v>25.8</v>
      </c>
      <c r="AK1949">
        <v>0</v>
      </c>
      <c r="AL1949">
        <v>6.3</v>
      </c>
      <c r="AM1949">
        <v>22.6</v>
      </c>
      <c r="AN1949">
        <v>26.6</v>
      </c>
      <c r="AO1949">
        <v>78.400000000000006</v>
      </c>
      <c r="AQ1949" s="2">
        <f t="shared" si="381"/>
        <v>35915</v>
      </c>
      <c r="AR1949" s="5">
        <f t="shared" si="382"/>
        <v>1998</v>
      </c>
      <c r="AS1949" s="5">
        <f t="shared" si="383"/>
        <v>120</v>
      </c>
      <c r="AT1949" s="4">
        <f t="shared" si="378"/>
        <v>28.736842105263161</v>
      </c>
      <c r="AU1949" s="4">
        <f t="shared" si="379"/>
        <v>21.93</v>
      </c>
      <c r="AV1949" s="4">
        <f t="shared" si="384"/>
        <v>0</v>
      </c>
      <c r="AW1949" s="4">
        <f t="shared" si="380"/>
        <v>21.021897810218977</v>
      </c>
    </row>
    <row r="1950" spans="1:49">
      <c r="A1950">
        <f t="shared" si="386"/>
        <v>1</v>
      </c>
      <c r="B1950" s="2">
        <f t="shared" si="385"/>
        <v>35916</v>
      </c>
      <c r="C1950" s="1">
        <v>788970</v>
      </c>
      <c r="D1950">
        <v>99999</v>
      </c>
      <c r="E1950">
        <v>1998</v>
      </c>
      <c r="F1950">
        <v>5</v>
      </c>
      <c r="G1950">
        <v>1</v>
      </c>
      <c r="H1950">
        <v>79.5</v>
      </c>
      <c r="I1950">
        <v>23</v>
      </c>
      <c r="J1950">
        <v>70.5</v>
      </c>
      <c r="K1950">
        <v>23</v>
      </c>
      <c r="L1950">
        <v>1014.2</v>
      </c>
      <c r="M1950">
        <v>7</v>
      </c>
      <c r="N1950">
        <v>9999.9</v>
      </c>
      <c r="O1950">
        <v>0</v>
      </c>
      <c r="P1950">
        <v>9.6999999999999993</v>
      </c>
      <c r="Q1950">
        <v>23</v>
      </c>
      <c r="R1950">
        <v>5.2</v>
      </c>
      <c r="S1950">
        <v>23</v>
      </c>
      <c r="T1950">
        <v>14</v>
      </c>
      <c r="U1950">
        <v>999.9</v>
      </c>
      <c r="V1950">
        <v>89.4</v>
      </c>
      <c r="X1950">
        <v>71.2</v>
      </c>
      <c r="Z1950">
        <v>0</v>
      </c>
      <c r="AA1950" t="s">
        <v>19</v>
      </c>
      <c r="AB1950">
        <v>999.9</v>
      </c>
      <c r="AC1950">
        <v>0</v>
      </c>
      <c r="AF1950">
        <v>1998</v>
      </c>
      <c r="AG1950">
        <v>121</v>
      </c>
      <c r="AH1950">
        <v>29.2</v>
      </c>
      <c r="AI1950">
        <v>27.3</v>
      </c>
      <c r="AJ1950">
        <v>25.6</v>
      </c>
      <c r="AK1950">
        <v>0</v>
      </c>
      <c r="AL1950">
        <v>7.7</v>
      </c>
      <c r="AM1950">
        <v>21.7</v>
      </c>
      <c r="AN1950">
        <v>26.6</v>
      </c>
      <c r="AO1950">
        <v>74.3</v>
      </c>
      <c r="AQ1950" s="2">
        <f t="shared" si="381"/>
        <v>35916</v>
      </c>
      <c r="AR1950" s="5">
        <f t="shared" si="382"/>
        <v>1998</v>
      </c>
      <c r="AS1950" s="5">
        <f t="shared" si="383"/>
        <v>121</v>
      </c>
      <c r="AT1950" s="4">
        <f t="shared" si="378"/>
        <v>28.736842105263161</v>
      </c>
      <c r="AU1950" s="4">
        <f t="shared" si="379"/>
        <v>21.76</v>
      </c>
      <c r="AV1950" s="4">
        <f t="shared" si="384"/>
        <v>0</v>
      </c>
      <c r="AW1950" s="4">
        <f t="shared" si="380"/>
        <v>21.313868613138684</v>
      </c>
    </row>
    <row r="1951" spans="1:49">
      <c r="A1951">
        <f t="shared" si="386"/>
        <v>1</v>
      </c>
      <c r="B1951" s="2">
        <f t="shared" si="385"/>
        <v>35917</v>
      </c>
      <c r="C1951" s="1">
        <v>788970</v>
      </c>
      <c r="D1951">
        <v>99999</v>
      </c>
      <c r="E1951">
        <v>1998</v>
      </c>
      <c r="F1951">
        <v>5</v>
      </c>
      <c r="G1951">
        <v>2</v>
      </c>
      <c r="H1951">
        <v>79.2</v>
      </c>
      <c r="I1951">
        <v>23</v>
      </c>
      <c r="J1951">
        <v>71</v>
      </c>
      <c r="K1951">
        <v>23</v>
      </c>
      <c r="L1951">
        <v>1013.9</v>
      </c>
      <c r="M1951">
        <v>8</v>
      </c>
      <c r="N1951">
        <v>9999.9</v>
      </c>
      <c r="O1951">
        <v>0</v>
      </c>
      <c r="P1951">
        <v>8.6999999999999993</v>
      </c>
      <c r="Q1951">
        <v>23</v>
      </c>
      <c r="R1951">
        <v>6.4</v>
      </c>
      <c r="S1951">
        <v>23</v>
      </c>
      <c r="T1951">
        <v>12</v>
      </c>
      <c r="U1951">
        <v>999.9</v>
      </c>
      <c r="V1951">
        <v>87.6</v>
      </c>
      <c r="X1951">
        <v>71.8</v>
      </c>
      <c r="Z1951">
        <v>0.16</v>
      </c>
      <c r="AA1951" t="s">
        <v>19</v>
      </c>
      <c r="AB1951">
        <v>999.9</v>
      </c>
      <c r="AC1951">
        <v>10000</v>
      </c>
      <c r="AF1951">
        <v>1998</v>
      </c>
      <c r="AG1951">
        <v>122</v>
      </c>
      <c r="AH1951">
        <v>25.8</v>
      </c>
      <c r="AI1951">
        <v>27.5</v>
      </c>
      <c r="AJ1951">
        <v>26.5</v>
      </c>
      <c r="AK1951">
        <v>0</v>
      </c>
      <c r="AL1951">
        <v>6.3</v>
      </c>
      <c r="AM1951">
        <v>23.2</v>
      </c>
      <c r="AN1951">
        <v>27.1</v>
      </c>
      <c r="AO1951">
        <v>79</v>
      </c>
      <c r="AQ1951" s="2">
        <f t="shared" si="381"/>
        <v>35917</v>
      </c>
      <c r="AR1951" s="5">
        <f t="shared" si="382"/>
        <v>1998</v>
      </c>
      <c r="AS1951" s="5">
        <f t="shared" si="383"/>
        <v>122</v>
      </c>
      <c r="AT1951" s="4">
        <f t="shared" si="378"/>
        <v>28.947368421052634</v>
      </c>
      <c r="AU1951" s="4">
        <f t="shared" si="379"/>
        <v>22.524999999999999</v>
      </c>
      <c r="AV1951" s="4">
        <f t="shared" si="384"/>
        <v>4.0640000000000001</v>
      </c>
      <c r="AW1951" s="4">
        <f t="shared" si="380"/>
        <v>18.832116788321166</v>
      </c>
    </row>
    <row r="1952" spans="1:49">
      <c r="A1952">
        <f t="shared" si="386"/>
        <v>1</v>
      </c>
      <c r="B1952" s="2">
        <f t="shared" si="385"/>
        <v>35918</v>
      </c>
      <c r="C1952" s="1">
        <v>788970</v>
      </c>
      <c r="D1952">
        <v>99999</v>
      </c>
      <c r="E1952">
        <v>1998</v>
      </c>
      <c r="F1952">
        <v>5</v>
      </c>
      <c r="G1952">
        <v>3</v>
      </c>
      <c r="H1952">
        <v>81</v>
      </c>
      <c r="I1952">
        <v>23</v>
      </c>
      <c r="J1952">
        <v>71.599999999999994</v>
      </c>
      <c r="K1952">
        <v>23</v>
      </c>
      <c r="L1952">
        <v>1014.2</v>
      </c>
      <c r="M1952">
        <v>6</v>
      </c>
      <c r="N1952">
        <v>9999.9</v>
      </c>
      <c r="O1952">
        <v>0</v>
      </c>
      <c r="P1952">
        <v>9</v>
      </c>
      <c r="Q1952">
        <v>23</v>
      </c>
      <c r="R1952">
        <v>8.1999999999999993</v>
      </c>
      <c r="S1952">
        <v>23</v>
      </c>
      <c r="T1952">
        <v>14</v>
      </c>
      <c r="U1952">
        <v>999.9</v>
      </c>
      <c r="V1952">
        <v>88.3</v>
      </c>
      <c r="X1952">
        <v>73.2</v>
      </c>
      <c r="Z1952">
        <v>0.02</v>
      </c>
      <c r="AA1952" t="s">
        <v>19</v>
      </c>
      <c r="AB1952">
        <v>999.9</v>
      </c>
      <c r="AC1952">
        <v>0</v>
      </c>
      <c r="AF1952">
        <v>1998</v>
      </c>
      <c r="AG1952">
        <v>123</v>
      </c>
      <c r="AH1952">
        <v>26.8</v>
      </c>
      <c r="AI1952">
        <v>27.8</v>
      </c>
      <c r="AJ1952">
        <v>26.9</v>
      </c>
      <c r="AK1952">
        <v>0</v>
      </c>
      <c r="AL1952">
        <v>7.5</v>
      </c>
      <c r="AM1952">
        <v>23.1</v>
      </c>
      <c r="AN1952">
        <v>27.3</v>
      </c>
      <c r="AO1952">
        <v>77.599999999999994</v>
      </c>
      <c r="AQ1952" s="2">
        <f t="shared" si="381"/>
        <v>35918</v>
      </c>
      <c r="AR1952" s="5">
        <f t="shared" si="382"/>
        <v>1998</v>
      </c>
      <c r="AS1952" s="5">
        <f t="shared" si="383"/>
        <v>123</v>
      </c>
      <c r="AT1952" s="4">
        <f t="shared" si="378"/>
        <v>29.263157894736842</v>
      </c>
      <c r="AU1952" s="4">
        <f t="shared" si="379"/>
        <v>22.864999999999998</v>
      </c>
      <c r="AV1952" s="4">
        <f t="shared" si="384"/>
        <v>0.50800000000000001</v>
      </c>
      <c r="AW1952" s="4">
        <f t="shared" si="380"/>
        <v>19.562043795620436</v>
      </c>
    </row>
    <row r="1953" spans="1:49">
      <c r="A1953">
        <f t="shared" si="386"/>
        <v>1</v>
      </c>
      <c r="B1953" s="2">
        <f t="shared" si="385"/>
        <v>35919</v>
      </c>
      <c r="C1953" s="1">
        <v>788970</v>
      </c>
      <c r="D1953">
        <v>99999</v>
      </c>
      <c r="E1953">
        <v>1998</v>
      </c>
      <c r="F1953">
        <v>5</v>
      </c>
      <c r="G1953">
        <v>4</v>
      </c>
      <c r="H1953">
        <v>80.900000000000006</v>
      </c>
      <c r="I1953">
        <v>24</v>
      </c>
      <c r="J1953">
        <v>71.400000000000006</v>
      </c>
      <c r="K1953">
        <v>24</v>
      </c>
      <c r="L1953">
        <v>1014.2</v>
      </c>
      <c r="M1953">
        <v>8</v>
      </c>
      <c r="N1953">
        <v>9999.9</v>
      </c>
      <c r="O1953">
        <v>0</v>
      </c>
      <c r="P1953">
        <v>9</v>
      </c>
      <c r="Q1953">
        <v>24</v>
      </c>
      <c r="R1953">
        <v>8.1999999999999993</v>
      </c>
      <c r="S1953">
        <v>24</v>
      </c>
      <c r="T1953">
        <v>14</v>
      </c>
      <c r="U1953">
        <v>999.9</v>
      </c>
      <c r="V1953">
        <v>88.3</v>
      </c>
      <c r="X1953">
        <v>74.3</v>
      </c>
      <c r="Z1953">
        <v>0.23</v>
      </c>
      <c r="AA1953" t="s">
        <v>19</v>
      </c>
      <c r="AB1953">
        <v>999.9</v>
      </c>
      <c r="AC1953">
        <v>10000</v>
      </c>
      <c r="AF1953">
        <v>1998</v>
      </c>
      <c r="AG1953">
        <v>124</v>
      </c>
      <c r="AH1953">
        <v>25.7</v>
      </c>
      <c r="AI1953">
        <v>27.4</v>
      </c>
      <c r="AJ1953">
        <v>25.4</v>
      </c>
      <c r="AK1953">
        <v>0</v>
      </c>
      <c r="AL1953">
        <v>6.2</v>
      </c>
      <c r="AM1953">
        <v>22.5</v>
      </c>
      <c r="AN1953">
        <v>26.8</v>
      </c>
      <c r="AO1953">
        <v>76.900000000000006</v>
      </c>
      <c r="AQ1953" s="2">
        <f t="shared" si="381"/>
        <v>35919</v>
      </c>
      <c r="AR1953" s="5">
        <f t="shared" si="382"/>
        <v>1998</v>
      </c>
      <c r="AS1953" s="5">
        <f t="shared" si="383"/>
        <v>124</v>
      </c>
      <c r="AT1953" s="4">
        <f t="shared" si="378"/>
        <v>28.842105263157894</v>
      </c>
      <c r="AU1953" s="4">
        <f t="shared" si="379"/>
        <v>21.59</v>
      </c>
      <c r="AV1953" s="4">
        <f t="shared" si="384"/>
        <v>5.8419999999999996</v>
      </c>
      <c r="AW1953" s="4">
        <f t="shared" si="380"/>
        <v>18.759124087591239</v>
      </c>
    </row>
    <row r="1954" spans="1:49">
      <c r="A1954">
        <f t="shared" si="386"/>
        <v>1</v>
      </c>
      <c r="B1954" s="2">
        <f t="shared" si="385"/>
        <v>35920</v>
      </c>
      <c r="C1954" s="1">
        <v>788970</v>
      </c>
      <c r="D1954">
        <v>99999</v>
      </c>
      <c r="E1954">
        <v>1998</v>
      </c>
      <c r="F1954">
        <v>5</v>
      </c>
      <c r="G1954">
        <v>5</v>
      </c>
      <c r="H1954">
        <v>79.599999999999994</v>
      </c>
      <c r="I1954">
        <v>22</v>
      </c>
      <c r="J1954">
        <v>68.8</v>
      </c>
      <c r="K1954">
        <v>22</v>
      </c>
      <c r="L1954">
        <v>1014.7</v>
      </c>
      <c r="M1954">
        <v>8</v>
      </c>
      <c r="N1954">
        <v>9999.9</v>
      </c>
      <c r="O1954">
        <v>0</v>
      </c>
      <c r="P1954">
        <v>11.2</v>
      </c>
      <c r="Q1954">
        <v>22</v>
      </c>
      <c r="R1954">
        <v>5.8</v>
      </c>
      <c r="S1954">
        <v>22</v>
      </c>
      <c r="T1954">
        <v>13</v>
      </c>
      <c r="U1954">
        <v>999.9</v>
      </c>
      <c r="V1954">
        <v>88.2</v>
      </c>
      <c r="X1954">
        <v>71.599999999999994</v>
      </c>
      <c r="Z1954">
        <v>0</v>
      </c>
      <c r="AA1954" t="s">
        <v>19</v>
      </c>
      <c r="AB1954">
        <v>999.9</v>
      </c>
      <c r="AC1954">
        <v>0</v>
      </c>
      <c r="AF1954">
        <v>1998</v>
      </c>
      <c r="AG1954">
        <v>125</v>
      </c>
      <c r="AH1954">
        <v>29.7</v>
      </c>
      <c r="AI1954">
        <v>27.1</v>
      </c>
      <c r="AJ1954">
        <v>25.8</v>
      </c>
      <c r="AK1954">
        <v>0</v>
      </c>
      <c r="AL1954">
        <v>4.7</v>
      </c>
      <c r="AM1954">
        <v>21.7</v>
      </c>
      <c r="AN1954">
        <v>26.6</v>
      </c>
      <c r="AO1954">
        <v>73.599999999999994</v>
      </c>
      <c r="AQ1954" s="2">
        <f t="shared" si="381"/>
        <v>35920</v>
      </c>
      <c r="AR1954" s="5">
        <f t="shared" si="382"/>
        <v>1998</v>
      </c>
      <c r="AS1954" s="5">
        <f t="shared" si="383"/>
        <v>125</v>
      </c>
      <c r="AT1954" s="4">
        <f t="shared" si="378"/>
        <v>28.526315789473689</v>
      </c>
      <c r="AU1954" s="4">
        <f t="shared" si="379"/>
        <v>21.93</v>
      </c>
      <c r="AV1954" s="4">
        <f t="shared" si="384"/>
        <v>0</v>
      </c>
      <c r="AW1954" s="4">
        <f t="shared" si="380"/>
        <v>21.678832116788318</v>
      </c>
    </row>
    <row r="1955" spans="1:49">
      <c r="A1955">
        <f t="shared" si="386"/>
        <v>1</v>
      </c>
      <c r="B1955" s="2">
        <f t="shared" si="385"/>
        <v>35921</v>
      </c>
      <c r="C1955" s="1">
        <v>788970</v>
      </c>
      <c r="D1955">
        <v>99999</v>
      </c>
      <c r="E1955">
        <v>1998</v>
      </c>
      <c r="F1955">
        <v>5</v>
      </c>
      <c r="G1955">
        <v>6</v>
      </c>
      <c r="H1955">
        <v>81</v>
      </c>
      <c r="I1955">
        <v>23</v>
      </c>
      <c r="J1955">
        <v>70.8</v>
      </c>
      <c r="K1955">
        <v>23</v>
      </c>
      <c r="L1955">
        <v>1014.4</v>
      </c>
      <c r="M1955">
        <v>6</v>
      </c>
      <c r="N1955">
        <v>9999.9</v>
      </c>
      <c r="O1955">
        <v>0</v>
      </c>
      <c r="P1955">
        <v>8.3000000000000007</v>
      </c>
      <c r="Q1955">
        <v>23</v>
      </c>
      <c r="R1955">
        <v>6.5</v>
      </c>
      <c r="S1955">
        <v>23</v>
      </c>
      <c r="T1955">
        <v>12</v>
      </c>
      <c r="U1955">
        <v>999.9</v>
      </c>
      <c r="V1955">
        <v>88.5</v>
      </c>
      <c r="X1955">
        <v>71.599999999999994</v>
      </c>
      <c r="Z1955">
        <v>0.09</v>
      </c>
      <c r="AA1955" t="s">
        <v>19</v>
      </c>
      <c r="AB1955">
        <v>999.9</v>
      </c>
      <c r="AC1955">
        <v>10000</v>
      </c>
      <c r="AF1955">
        <v>1998</v>
      </c>
      <c r="AG1955">
        <v>126</v>
      </c>
      <c r="AH1955">
        <v>26.4</v>
      </c>
      <c r="AI1955">
        <v>27.5</v>
      </c>
      <c r="AJ1955">
        <v>25.8</v>
      </c>
      <c r="AK1955">
        <v>0.6</v>
      </c>
      <c r="AL1955">
        <v>3.7</v>
      </c>
      <c r="AM1955">
        <v>21.8</v>
      </c>
      <c r="AN1955">
        <v>26.6</v>
      </c>
      <c r="AO1955">
        <v>74.599999999999994</v>
      </c>
      <c r="AQ1955" s="2">
        <f t="shared" si="381"/>
        <v>35921</v>
      </c>
      <c r="AR1955" s="5">
        <f t="shared" si="382"/>
        <v>1998</v>
      </c>
      <c r="AS1955" s="5">
        <f t="shared" si="383"/>
        <v>126</v>
      </c>
      <c r="AT1955" s="4">
        <f t="shared" si="378"/>
        <v>28.947368421052634</v>
      </c>
      <c r="AU1955" s="4">
        <f t="shared" si="379"/>
        <v>21.93</v>
      </c>
      <c r="AV1955" s="4">
        <f t="shared" si="384"/>
        <v>2.286</v>
      </c>
      <c r="AW1955" s="4">
        <f t="shared" si="380"/>
        <v>19.270072992700726</v>
      </c>
    </row>
    <row r="1956" spans="1:49">
      <c r="A1956">
        <f t="shared" si="386"/>
        <v>1</v>
      </c>
      <c r="B1956" s="2">
        <f t="shared" si="385"/>
        <v>35922</v>
      </c>
      <c r="C1956" s="1">
        <v>788970</v>
      </c>
      <c r="D1956">
        <v>99999</v>
      </c>
      <c r="E1956">
        <v>1998</v>
      </c>
      <c r="F1956">
        <v>5</v>
      </c>
      <c r="G1956">
        <v>7</v>
      </c>
      <c r="H1956">
        <v>81.400000000000006</v>
      </c>
      <c r="I1956">
        <v>24</v>
      </c>
      <c r="J1956">
        <v>72.3</v>
      </c>
      <c r="K1956">
        <v>24</v>
      </c>
      <c r="L1956">
        <v>1013.6</v>
      </c>
      <c r="M1956">
        <v>8</v>
      </c>
      <c r="N1956">
        <v>9999.9</v>
      </c>
      <c r="O1956">
        <v>0</v>
      </c>
      <c r="P1956">
        <v>11.1</v>
      </c>
      <c r="Q1956">
        <v>24</v>
      </c>
      <c r="R1956">
        <v>6.5</v>
      </c>
      <c r="S1956">
        <v>24</v>
      </c>
      <c r="T1956">
        <v>14</v>
      </c>
      <c r="U1956">
        <v>999.9</v>
      </c>
      <c r="V1956">
        <v>89.1</v>
      </c>
      <c r="X1956">
        <v>73</v>
      </c>
      <c r="Z1956">
        <v>0</v>
      </c>
      <c r="AA1956" t="s">
        <v>19</v>
      </c>
      <c r="AB1956">
        <v>999.9</v>
      </c>
      <c r="AC1956">
        <v>0</v>
      </c>
      <c r="AF1956">
        <v>1998</v>
      </c>
      <c r="AG1956">
        <v>127</v>
      </c>
      <c r="AH1956">
        <v>25.6</v>
      </c>
      <c r="AI1956">
        <v>27.2</v>
      </c>
      <c r="AJ1956">
        <v>25.3</v>
      </c>
      <c r="AK1956">
        <v>1</v>
      </c>
      <c r="AL1956">
        <v>2.7</v>
      </c>
      <c r="AM1956">
        <v>22.4</v>
      </c>
      <c r="AN1956">
        <v>26.3</v>
      </c>
      <c r="AO1956">
        <v>78.5</v>
      </c>
      <c r="AQ1956" s="2">
        <f t="shared" si="381"/>
        <v>35922</v>
      </c>
      <c r="AR1956" s="5">
        <f t="shared" si="382"/>
        <v>1998</v>
      </c>
      <c r="AS1956" s="5">
        <f t="shared" si="383"/>
        <v>127</v>
      </c>
      <c r="AT1956" s="4">
        <f t="shared" si="378"/>
        <v>28.631578947368421</v>
      </c>
      <c r="AU1956" s="4">
        <f t="shared" si="379"/>
        <v>21.504999999999999</v>
      </c>
      <c r="AV1956" s="4">
        <f t="shared" si="384"/>
        <v>0</v>
      </c>
      <c r="AW1956" s="4">
        <f t="shared" si="380"/>
        <v>18.686131386861312</v>
      </c>
    </row>
    <row r="1957" spans="1:49">
      <c r="A1957">
        <f t="shared" si="386"/>
        <v>1</v>
      </c>
      <c r="B1957" s="2">
        <f t="shared" si="385"/>
        <v>35923</v>
      </c>
      <c r="C1957" s="1">
        <v>788970</v>
      </c>
      <c r="D1957">
        <v>99999</v>
      </c>
      <c r="E1957">
        <v>1998</v>
      </c>
      <c r="F1957">
        <v>5</v>
      </c>
      <c r="G1957">
        <v>8</v>
      </c>
      <c r="H1957">
        <v>80.2</v>
      </c>
      <c r="I1957">
        <v>23</v>
      </c>
      <c r="J1957">
        <v>74.2</v>
      </c>
      <c r="K1957">
        <v>23</v>
      </c>
      <c r="L1957">
        <v>1012.9</v>
      </c>
      <c r="M1957">
        <v>7</v>
      </c>
      <c r="N1957">
        <v>9999.9</v>
      </c>
      <c r="O1957">
        <v>0</v>
      </c>
      <c r="P1957">
        <v>8.3000000000000007</v>
      </c>
      <c r="Q1957">
        <v>23</v>
      </c>
      <c r="R1957">
        <v>6.2</v>
      </c>
      <c r="S1957">
        <v>23</v>
      </c>
      <c r="T1957">
        <v>11.1</v>
      </c>
      <c r="U1957">
        <v>999.9</v>
      </c>
      <c r="V1957">
        <v>89.1</v>
      </c>
      <c r="X1957">
        <v>74.099999999999994</v>
      </c>
      <c r="Z1957">
        <v>0</v>
      </c>
      <c r="AA1957" t="s">
        <v>19</v>
      </c>
      <c r="AB1957">
        <v>999.9</v>
      </c>
      <c r="AC1957">
        <v>10000</v>
      </c>
      <c r="AF1957">
        <v>1998</v>
      </c>
      <c r="AG1957">
        <v>128</v>
      </c>
      <c r="AH1957">
        <v>4.4000000000000004</v>
      </c>
      <c r="AI1957">
        <v>26.7</v>
      </c>
      <c r="AJ1957">
        <v>25.2</v>
      </c>
      <c r="AK1957">
        <v>12.9</v>
      </c>
      <c r="AL1957">
        <v>2.6</v>
      </c>
      <c r="AM1957">
        <v>23.1</v>
      </c>
      <c r="AN1957">
        <v>25.9</v>
      </c>
      <c r="AO1957">
        <v>84.3</v>
      </c>
      <c r="AQ1957" s="2">
        <f t="shared" si="381"/>
        <v>35923</v>
      </c>
      <c r="AR1957" s="5">
        <f t="shared" si="382"/>
        <v>1998</v>
      </c>
      <c r="AS1957" s="5">
        <f t="shared" si="383"/>
        <v>128</v>
      </c>
      <c r="AT1957" s="4">
        <f t="shared" si="378"/>
        <v>28.105263157894736</v>
      </c>
      <c r="AU1957" s="4">
        <f t="shared" si="379"/>
        <v>21.419999999999998</v>
      </c>
      <c r="AV1957" s="4">
        <f t="shared" si="384"/>
        <v>0</v>
      </c>
      <c r="AW1957" s="4">
        <f t="shared" si="380"/>
        <v>3.2116788321167884</v>
      </c>
    </row>
    <row r="1958" spans="1:49">
      <c r="A1958">
        <f t="shared" si="386"/>
        <v>1</v>
      </c>
      <c r="B1958" s="2">
        <f t="shared" si="385"/>
        <v>35924</v>
      </c>
      <c r="C1958" s="1">
        <v>788970</v>
      </c>
      <c r="D1958">
        <v>99999</v>
      </c>
      <c r="E1958">
        <v>1998</v>
      </c>
      <c r="F1958">
        <v>5</v>
      </c>
      <c r="G1958">
        <v>9</v>
      </c>
      <c r="H1958">
        <v>79</v>
      </c>
      <c r="I1958">
        <v>24</v>
      </c>
      <c r="J1958">
        <v>74.7</v>
      </c>
      <c r="K1958">
        <v>24</v>
      </c>
      <c r="L1958">
        <v>1014.4</v>
      </c>
      <c r="M1958">
        <v>7</v>
      </c>
      <c r="N1958">
        <v>9999.9</v>
      </c>
      <c r="O1958">
        <v>0</v>
      </c>
      <c r="P1958">
        <v>7.3</v>
      </c>
      <c r="Q1958">
        <v>24</v>
      </c>
      <c r="R1958">
        <v>4.0999999999999996</v>
      </c>
      <c r="S1958">
        <v>24</v>
      </c>
      <c r="T1958">
        <v>13</v>
      </c>
      <c r="U1958">
        <v>999.9</v>
      </c>
      <c r="V1958">
        <v>87.1</v>
      </c>
      <c r="W1958" t="s">
        <v>20</v>
      </c>
      <c r="X1958">
        <v>73.400000000000006</v>
      </c>
      <c r="Y1958" t="s">
        <v>20</v>
      </c>
      <c r="Z1958">
        <v>0.28999999999999998</v>
      </c>
      <c r="AA1958" t="s">
        <v>19</v>
      </c>
      <c r="AB1958">
        <v>999.9</v>
      </c>
      <c r="AC1958">
        <v>10000</v>
      </c>
      <c r="AF1958">
        <v>1998</v>
      </c>
      <c r="AG1958">
        <v>129</v>
      </c>
      <c r="AH1958">
        <v>20.6</v>
      </c>
      <c r="AI1958">
        <v>26.7</v>
      </c>
      <c r="AJ1958">
        <v>24.4</v>
      </c>
      <c r="AK1958">
        <v>3.8</v>
      </c>
      <c r="AL1958">
        <v>2.2999999999999998</v>
      </c>
      <c r="AM1958">
        <v>24.1</v>
      </c>
      <c r="AN1958">
        <v>25.7</v>
      </c>
      <c r="AO1958">
        <v>90.8</v>
      </c>
      <c r="AQ1958" s="2">
        <f t="shared" si="381"/>
        <v>35924</v>
      </c>
      <c r="AR1958" s="5">
        <f t="shared" si="382"/>
        <v>1998</v>
      </c>
      <c r="AS1958" s="5">
        <f t="shared" si="383"/>
        <v>129</v>
      </c>
      <c r="AT1958" s="4">
        <f t="shared" si="378"/>
        <v>28.105263157894736</v>
      </c>
      <c r="AU1958" s="4">
        <f t="shared" si="379"/>
        <v>20.74</v>
      </c>
      <c r="AV1958" s="4">
        <f t="shared" si="384"/>
        <v>7.3660000000000005</v>
      </c>
      <c r="AW1958" s="4">
        <f t="shared" si="380"/>
        <v>15.036496350364963</v>
      </c>
    </row>
    <row r="1959" spans="1:49">
      <c r="A1959">
        <f t="shared" si="386"/>
        <v>1</v>
      </c>
      <c r="B1959" s="2">
        <f t="shared" si="385"/>
        <v>35925</v>
      </c>
      <c r="C1959" s="1">
        <v>788970</v>
      </c>
      <c r="D1959">
        <v>99999</v>
      </c>
      <c r="E1959">
        <v>1998</v>
      </c>
      <c r="F1959">
        <v>5</v>
      </c>
      <c r="G1959">
        <v>10</v>
      </c>
      <c r="H1959">
        <v>81.099999999999994</v>
      </c>
      <c r="I1959">
        <v>22</v>
      </c>
      <c r="J1959">
        <v>75.900000000000006</v>
      </c>
      <c r="K1959">
        <v>22</v>
      </c>
      <c r="L1959">
        <v>1014.9</v>
      </c>
      <c r="M1959">
        <v>8</v>
      </c>
      <c r="N1959">
        <v>9999.9</v>
      </c>
      <c r="O1959">
        <v>0</v>
      </c>
      <c r="P1959">
        <v>7.8</v>
      </c>
      <c r="Q1959">
        <v>22</v>
      </c>
      <c r="R1959">
        <v>3.1</v>
      </c>
      <c r="S1959">
        <v>22</v>
      </c>
      <c r="T1959">
        <v>8</v>
      </c>
      <c r="U1959">
        <v>999.9</v>
      </c>
      <c r="V1959">
        <v>88.3</v>
      </c>
      <c r="X1959">
        <v>73.599999999999994</v>
      </c>
      <c r="Z1959">
        <v>0.42</v>
      </c>
      <c r="AA1959" t="s">
        <v>19</v>
      </c>
      <c r="AB1959">
        <v>999.9</v>
      </c>
      <c r="AC1959">
        <v>10000</v>
      </c>
      <c r="AF1959">
        <v>1998</v>
      </c>
      <c r="AG1959">
        <v>130</v>
      </c>
      <c r="AH1959">
        <v>27.6</v>
      </c>
      <c r="AI1959">
        <v>27.2</v>
      </c>
      <c r="AJ1959">
        <v>25.6</v>
      </c>
      <c r="AK1959">
        <v>1.2</v>
      </c>
      <c r="AL1959">
        <v>1.3</v>
      </c>
      <c r="AM1959">
        <v>24.2</v>
      </c>
      <c r="AN1959">
        <v>26.4</v>
      </c>
      <c r="AO1959">
        <v>87.8</v>
      </c>
      <c r="AQ1959" s="2">
        <f t="shared" si="381"/>
        <v>35925</v>
      </c>
      <c r="AR1959" s="5">
        <f t="shared" si="382"/>
        <v>1998</v>
      </c>
      <c r="AS1959" s="5">
        <f t="shared" si="383"/>
        <v>130</v>
      </c>
      <c r="AT1959" s="4">
        <f t="shared" si="378"/>
        <v>28.631578947368421</v>
      </c>
      <c r="AU1959" s="4">
        <f t="shared" si="379"/>
        <v>21.76</v>
      </c>
      <c r="AV1959" s="4">
        <f t="shared" si="384"/>
        <v>10.668000000000001</v>
      </c>
      <c r="AW1959" s="4">
        <f t="shared" si="380"/>
        <v>20.145985401459853</v>
      </c>
    </row>
    <row r="1960" spans="1:49">
      <c r="A1960">
        <f t="shared" si="386"/>
        <v>1</v>
      </c>
      <c r="B1960" s="2">
        <f t="shared" si="385"/>
        <v>35926</v>
      </c>
      <c r="C1960" s="1">
        <v>788970</v>
      </c>
      <c r="D1960">
        <v>99999</v>
      </c>
      <c r="E1960">
        <v>1998</v>
      </c>
      <c r="F1960">
        <v>5</v>
      </c>
      <c r="G1960">
        <v>11</v>
      </c>
      <c r="H1960">
        <v>81.599999999999994</v>
      </c>
      <c r="I1960">
        <v>23</v>
      </c>
      <c r="J1960">
        <v>75.099999999999994</v>
      </c>
      <c r="K1960">
        <v>23</v>
      </c>
      <c r="L1960">
        <v>1013.7</v>
      </c>
      <c r="M1960">
        <v>8</v>
      </c>
      <c r="N1960">
        <v>9999.9</v>
      </c>
      <c r="O1960">
        <v>0</v>
      </c>
      <c r="P1960">
        <v>10.199999999999999</v>
      </c>
      <c r="Q1960">
        <v>23</v>
      </c>
      <c r="R1960">
        <v>4.9000000000000004</v>
      </c>
      <c r="S1960">
        <v>23</v>
      </c>
      <c r="T1960">
        <v>13</v>
      </c>
      <c r="U1960">
        <v>999.9</v>
      </c>
      <c r="V1960">
        <v>89.8</v>
      </c>
      <c r="X1960">
        <v>74.099999999999994</v>
      </c>
      <c r="Z1960">
        <v>0</v>
      </c>
      <c r="AA1960" t="s">
        <v>19</v>
      </c>
      <c r="AB1960">
        <v>999.9</v>
      </c>
      <c r="AC1960">
        <v>0</v>
      </c>
      <c r="AF1960">
        <v>1998</v>
      </c>
      <c r="AG1960">
        <v>131</v>
      </c>
      <c r="AH1960">
        <v>27.9</v>
      </c>
      <c r="AI1960">
        <v>26.6</v>
      </c>
      <c r="AJ1960">
        <v>24.8</v>
      </c>
      <c r="AK1960">
        <v>0</v>
      </c>
      <c r="AL1960">
        <v>2.8</v>
      </c>
      <c r="AM1960">
        <v>24.6</v>
      </c>
      <c r="AN1960">
        <v>25.8</v>
      </c>
      <c r="AO1960">
        <v>93.5</v>
      </c>
      <c r="AQ1960" s="2">
        <f t="shared" si="381"/>
        <v>35926</v>
      </c>
      <c r="AR1960" s="5">
        <f t="shared" si="382"/>
        <v>1998</v>
      </c>
      <c r="AS1960" s="5">
        <f t="shared" si="383"/>
        <v>131</v>
      </c>
      <c r="AT1960" s="4">
        <f t="shared" si="378"/>
        <v>28.000000000000004</v>
      </c>
      <c r="AU1960" s="4">
        <f t="shared" si="379"/>
        <v>21.08</v>
      </c>
      <c r="AV1960" s="4">
        <f t="shared" si="384"/>
        <v>0</v>
      </c>
      <c r="AW1960" s="4">
        <f t="shared" si="380"/>
        <v>20.364963503649633</v>
      </c>
    </row>
    <row r="1961" spans="1:49">
      <c r="A1961">
        <f t="shared" si="386"/>
        <v>1</v>
      </c>
      <c r="B1961" s="2">
        <f t="shared" si="385"/>
        <v>35927</v>
      </c>
      <c r="C1961" s="1">
        <v>788970</v>
      </c>
      <c r="D1961">
        <v>99999</v>
      </c>
      <c r="E1961">
        <v>1998</v>
      </c>
      <c r="F1961">
        <v>5</v>
      </c>
      <c r="G1961">
        <v>12</v>
      </c>
      <c r="H1961">
        <v>83.3</v>
      </c>
      <c r="I1961">
        <v>23</v>
      </c>
      <c r="J1961">
        <v>76.5</v>
      </c>
      <c r="K1961">
        <v>23</v>
      </c>
      <c r="L1961">
        <v>1014.7</v>
      </c>
      <c r="M1961">
        <v>8</v>
      </c>
      <c r="N1961">
        <v>9999.9</v>
      </c>
      <c r="O1961">
        <v>0</v>
      </c>
      <c r="P1961">
        <v>8.8000000000000007</v>
      </c>
      <c r="Q1961">
        <v>23</v>
      </c>
      <c r="R1961">
        <v>8.3000000000000007</v>
      </c>
      <c r="S1961">
        <v>23</v>
      </c>
      <c r="T1961">
        <v>15.9</v>
      </c>
      <c r="U1961">
        <v>999.9</v>
      </c>
      <c r="V1961">
        <v>90.1</v>
      </c>
      <c r="X1961">
        <v>74.099999999999994</v>
      </c>
      <c r="Z1961">
        <v>0.05</v>
      </c>
      <c r="AA1961" t="s">
        <v>19</v>
      </c>
      <c r="AB1961">
        <v>999.9</v>
      </c>
      <c r="AC1961">
        <v>10000</v>
      </c>
      <c r="AF1961">
        <v>1998</v>
      </c>
      <c r="AG1961">
        <v>132</v>
      </c>
      <c r="AH1961">
        <v>26.7</v>
      </c>
      <c r="AI1961">
        <v>27.9</v>
      </c>
      <c r="AJ1961">
        <v>25.8</v>
      </c>
      <c r="AK1961">
        <v>0</v>
      </c>
      <c r="AL1961">
        <v>5</v>
      </c>
      <c r="AM1961">
        <v>24.6</v>
      </c>
      <c r="AN1961">
        <v>26.9</v>
      </c>
      <c r="AO1961">
        <v>87.5</v>
      </c>
      <c r="AQ1961" s="2">
        <f t="shared" si="381"/>
        <v>35927</v>
      </c>
      <c r="AR1961" s="5">
        <f t="shared" si="382"/>
        <v>1998</v>
      </c>
      <c r="AS1961" s="5">
        <f t="shared" si="383"/>
        <v>132</v>
      </c>
      <c r="AT1961" s="4">
        <f t="shared" si="378"/>
        <v>29.368421052631579</v>
      </c>
      <c r="AU1961" s="4">
        <f t="shared" si="379"/>
        <v>21.93</v>
      </c>
      <c r="AV1961" s="4">
        <f t="shared" si="384"/>
        <v>1.27</v>
      </c>
      <c r="AW1961" s="4">
        <f t="shared" si="380"/>
        <v>19.48905109489051</v>
      </c>
    </row>
    <row r="1962" spans="1:49">
      <c r="A1962">
        <f t="shared" si="386"/>
        <v>1</v>
      </c>
      <c r="B1962" s="2">
        <f t="shared" si="385"/>
        <v>35928</v>
      </c>
      <c r="C1962" s="1">
        <v>788970</v>
      </c>
      <c r="D1962">
        <v>99999</v>
      </c>
      <c r="E1962">
        <v>1998</v>
      </c>
      <c r="F1962">
        <v>5</v>
      </c>
      <c r="G1962">
        <v>13</v>
      </c>
      <c r="H1962">
        <v>83.1</v>
      </c>
      <c r="I1962">
        <v>24</v>
      </c>
      <c r="J1962">
        <v>75.2</v>
      </c>
      <c r="K1962">
        <v>24</v>
      </c>
      <c r="L1962">
        <v>1015.6</v>
      </c>
      <c r="M1962">
        <v>8</v>
      </c>
      <c r="N1962">
        <v>9999.9</v>
      </c>
      <c r="O1962">
        <v>0</v>
      </c>
      <c r="P1962">
        <v>8.5</v>
      </c>
      <c r="Q1962">
        <v>24</v>
      </c>
      <c r="R1962">
        <v>9.5</v>
      </c>
      <c r="S1962">
        <v>24</v>
      </c>
      <c r="T1962">
        <v>16.899999999999999</v>
      </c>
      <c r="U1962">
        <v>999.9</v>
      </c>
      <c r="V1962">
        <v>88.3</v>
      </c>
      <c r="W1962" t="s">
        <v>20</v>
      </c>
      <c r="X1962">
        <v>77</v>
      </c>
      <c r="Y1962" t="s">
        <v>20</v>
      </c>
      <c r="Z1962">
        <v>0.08</v>
      </c>
      <c r="AA1962" t="s">
        <v>19</v>
      </c>
      <c r="AB1962">
        <v>999.9</v>
      </c>
      <c r="AC1962">
        <v>0</v>
      </c>
      <c r="AF1962">
        <v>1998</v>
      </c>
      <c r="AG1962">
        <v>133</v>
      </c>
      <c r="AH1962">
        <v>24.2</v>
      </c>
      <c r="AI1962">
        <v>27.9</v>
      </c>
      <c r="AJ1962">
        <v>24.9</v>
      </c>
      <c r="AK1962">
        <v>0</v>
      </c>
      <c r="AL1962">
        <v>6</v>
      </c>
      <c r="AM1962">
        <v>24.1</v>
      </c>
      <c r="AN1962">
        <v>26.6</v>
      </c>
      <c r="AO1962">
        <v>85.9</v>
      </c>
      <c r="AQ1962" s="2">
        <f t="shared" si="381"/>
        <v>35928</v>
      </c>
      <c r="AR1962" s="5">
        <f t="shared" si="382"/>
        <v>1998</v>
      </c>
      <c r="AS1962" s="5">
        <f t="shared" si="383"/>
        <v>133</v>
      </c>
      <c r="AT1962" s="4">
        <f t="shared" si="378"/>
        <v>29.368421052631579</v>
      </c>
      <c r="AU1962" s="4">
        <f t="shared" si="379"/>
        <v>21.164999999999999</v>
      </c>
      <c r="AV1962" s="4">
        <f t="shared" si="384"/>
        <v>2.032</v>
      </c>
      <c r="AW1962" s="4">
        <f t="shared" si="380"/>
        <v>17.664233576642335</v>
      </c>
    </row>
    <row r="1963" spans="1:49">
      <c r="A1963">
        <f t="shared" si="386"/>
        <v>1</v>
      </c>
      <c r="B1963" s="2">
        <f t="shared" si="385"/>
        <v>35929</v>
      </c>
      <c r="C1963" s="1">
        <v>788970</v>
      </c>
      <c r="D1963">
        <v>99999</v>
      </c>
      <c r="E1963">
        <v>1998</v>
      </c>
      <c r="F1963">
        <v>5</v>
      </c>
      <c r="G1963">
        <v>14</v>
      </c>
      <c r="H1963">
        <v>83.5</v>
      </c>
      <c r="I1963">
        <v>22</v>
      </c>
      <c r="J1963">
        <v>74.099999999999994</v>
      </c>
      <c r="K1963">
        <v>22</v>
      </c>
      <c r="L1963">
        <v>1014.4</v>
      </c>
      <c r="M1963">
        <v>8</v>
      </c>
      <c r="N1963">
        <v>9999.9</v>
      </c>
      <c r="O1963">
        <v>0</v>
      </c>
      <c r="P1963">
        <v>9.1</v>
      </c>
      <c r="Q1963">
        <v>22</v>
      </c>
      <c r="R1963">
        <v>10.3</v>
      </c>
      <c r="S1963">
        <v>22</v>
      </c>
      <c r="T1963">
        <v>15.9</v>
      </c>
      <c r="U1963">
        <v>999.9</v>
      </c>
      <c r="V1963">
        <v>89.6</v>
      </c>
      <c r="W1963" t="s">
        <v>20</v>
      </c>
      <c r="X1963">
        <v>78.8</v>
      </c>
      <c r="Y1963" t="s">
        <v>20</v>
      </c>
      <c r="Z1963">
        <v>0</v>
      </c>
      <c r="AA1963" t="s">
        <v>19</v>
      </c>
      <c r="AB1963">
        <v>999.9</v>
      </c>
      <c r="AC1963">
        <v>0</v>
      </c>
      <c r="AF1963">
        <v>1998</v>
      </c>
      <c r="AG1963">
        <v>134</v>
      </c>
      <c r="AH1963">
        <v>28.3</v>
      </c>
      <c r="AI1963">
        <v>27.2</v>
      </c>
      <c r="AJ1963">
        <v>25.5</v>
      </c>
      <c r="AK1963">
        <v>0</v>
      </c>
      <c r="AL1963">
        <v>4.5999999999999996</v>
      </c>
      <c r="AM1963">
        <v>24.1</v>
      </c>
      <c r="AN1963">
        <v>26.5</v>
      </c>
      <c r="AO1963">
        <v>86.7</v>
      </c>
      <c r="AQ1963" s="2">
        <f t="shared" si="381"/>
        <v>35929</v>
      </c>
      <c r="AR1963" s="5">
        <f t="shared" si="382"/>
        <v>1998</v>
      </c>
      <c r="AS1963" s="5">
        <f t="shared" si="383"/>
        <v>134</v>
      </c>
      <c r="AT1963" s="4">
        <f t="shared" si="378"/>
        <v>28.631578947368421</v>
      </c>
      <c r="AU1963" s="4">
        <f t="shared" si="379"/>
        <v>21.675000000000001</v>
      </c>
      <c r="AV1963" s="4">
        <f t="shared" si="384"/>
        <v>0</v>
      </c>
      <c r="AW1963" s="4">
        <f t="shared" si="380"/>
        <v>20.65693430656934</v>
      </c>
    </row>
    <row r="1964" spans="1:49">
      <c r="A1964">
        <f t="shared" si="386"/>
        <v>1</v>
      </c>
      <c r="B1964" s="2">
        <f t="shared" si="385"/>
        <v>35930</v>
      </c>
      <c r="C1964" s="1">
        <v>788970</v>
      </c>
      <c r="D1964">
        <v>99999</v>
      </c>
      <c r="E1964">
        <v>1998</v>
      </c>
      <c r="F1964">
        <v>5</v>
      </c>
      <c r="G1964">
        <v>15</v>
      </c>
      <c r="H1964">
        <v>83.3</v>
      </c>
      <c r="I1964">
        <v>23</v>
      </c>
      <c r="J1964">
        <v>74.599999999999994</v>
      </c>
      <c r="K1964">
        <v>23</v>
      </c>
      <c r="L1964">
        <v>1013.9</v>
      </c>
      <c r="M1964">
        <v>8</v>
      </c>
      <c r="N1964">
        <v>9999.9</v>
      </c>
      <c r="O1964">
        <v>0</v>
      </c>
      <c r="P1964">
        <v>7.7</v>
      </c>
      <c r="Q1964">
        <v>23</v>
      </c>
      <c r="R1964">
        <v>10</v>
      </c>
      <c r="S1964">
        <v>23</v>
      </c>
      <c r="T1964">
        <v>16.899999999999999</v>
      </c>
      <c r="U1964">
        <v>999.9</v>
      </c>
      <c r="V1964">
        <v>88.2</v>
      </c>
      <c r="W1964" t="s">
        <v>20</v>
      </c>
      <c r="X1964">
        <v>78.8</v>
      </c>
      <c r="Y1964" t="s">
        <v>20</v>
      </c>
      <c r="Z1964">
        <v>0</v>
      </c>
      <c r="AA1964" t="s">
        <v>19</v>
      </c>
      <c r="AB1964">
        <v>999.9</v>
      </c>
      <c r="AC1964">
        <v>0</v>
      </c>
      <c r="AF1964">
        <v>1998</v>
      </c>
      <c r="AG1964">
        <v>135</v>
      </c>
      <c r="AH1964">
        <v>25.5</v>
      </c>
      <c r="AI1964">
        <v>27.9</v>
      </c>
      <c r="AJ1964">
        <v>25.6</v>
      </c>
      <c r="AK1964">
        <v>1.2</v>
      </c>
      <c r="AL1964">
        <v>4.8</v>
      </c>
      <c r="AM1964">
        <v>24.2</v>
      </c>
      <c r="AN1964">
        <v>26.9</v>
      </c>
      <c r="AO1964">
        <v>85.1</v>
      </c>
      <c r="AQ1964" s="2">
        <f t="shared" si="381"/>
        <v>35930</v>
      </c>
      <c r="AR1964" s="5">
        <f t="shared" si="382"/>
        <v>1998</v>
      </c>
      <c r="AS1964" s="5">
        <f t="shared" si="383"/>
        <v>135</v>
      </c>
      <c r="AT1964" s="4">
        <f t="shared" si="378"/>
        <v>29.368421052631579</v>
      </c>
      <c r="AU1964" s="4">
        <f t="shared" si="379"/>
        <v>21.76</v>
      </c>
      <c r="AV1964" s="4">
        <f t="shared" si="384"/>
        <v>0</v>
      </c>
      <c r="AW1964" s="4">
        <f t="shared" si="380"/>
        <v>18.613138686131386</v>
      </c>
    </row>
    <row r="1965" spans="1:49">
      <c r="A1965">
        <f t="shared" si="386"/>
        <v>1</v>
      </c>
      <c r="B1965" s="2">
        <f t="shared" si="385"/>
        <v>35931</v>
      </c>
      <c r="C1965" s="1">
        <v>788970</v>
      </c>
      <c r="D1965">
        <v>99999</v>
      </c>
      <c r="E1965">
        <v>1998</v>
      </c>
      <c r="F1965">
        <v>5</v>
      </c>
      <c r="G1965">
        <v>16</v>
      </c>
      <c r="H1965">
        <v>82.9</v>
      </c>
      <c r="I1965">
        <v>21</v>
      </c>
      <c r="J1965">
        <v>73.400000000000006</v>
      </c>
      <c r="K1965">
        <v>21</v>
      </c>
      <c r="L1965">
        <v>1013.3</v>
      </c>
      <c r="M1965">
        <v>7</v>
      </c>
      <c r="N1965">
        <v>9999.9</v>
      </c>
      <c r="O1965">
        <v>0</v>
      </c>
      <c r="P1965">
        <v>8</v>
      </c>
      <c r="Q1965">
        <v>21</v>
      </c>
      <c r="R1965">
        <v>9.1</v>
      </c>
      <c r="S1965">
        <v>21</v>
      </c>
      <c r="T1965">
        <v>15</v>
      </c>
      <c r="U1965">
        <v>999.9</v>
      </c>
      <c r="V1965">
        <v>87.8</v>
      </c>
      <c r="W1965" t="s">
        <v>20</v>
      </c>
      <c r="X1965">
        <v>78.8</v>
      </c>
      <c r="Y1965" t="s">
        <v>20</v>
      </c>
      <c r="Z1965">
        <v>0</v>
      </c>
      <c r="AA1965" t="s">
        <v>19</v>
      </c>
      <c r="AB1965">
        <v>999.9</v>
      </c>
      <c r="AC1965">
        <v>0</v>
      </c>
      <c r="AF1965">
        <v>1998</v>
      </c>
      <c r="AG1965">
        <v>136</v>
      </c>
      <c r="AH1965">
        <v>17</v>
      </c>
      <c r="AI1965">
        <v>28</v>
      </c>
      <c r="AJ1965">
        <v>25.4</v>
      </c>
      <c r="AK1965">
        <v>10.199999999999999</v>
      </c>
      <c r="AL1965">
        <v>4.8</v>
      </c>
      <c r="AM1965">
        <v>23.7</v>
      </c>
      <c r="AN1965">
        <v>27.1</v>
      </c>
      <c r="AO1965">
        <v>81.400000000000006</v>
      </c>
      <c r="AQ1965" s="2">
        <f t="shared" si="381"/>
        <v>35931</v>
      </c>
      <c r="AR1965" s="5">
        <f t="shared" si="382"/>
        <v>1998</v>
      </c>
      <c r="AS1965" s="5">
        <f t="shared" si="383"/>
        <v>136</v>
      </c>
      <c r="AT1965" s="4">
        <f t="shared" si="378"/>
        <v>29.473684210526319</v>
      </c>
      <c r="AU1965" s="4">
        <f t="shared" si="379"/>
        <v>21.59</v>
      </c>
      <c r="AV1965" s="4">
        <f t="shared" si="384"/>
        <v>0</v>
      </c>
      <c r="AW1965" s="4">
        <f t="shared" si="380"/>
        <v>12.40875912408759</v>
      </c>
    </row>
    <row r="1966" spans="1:49">
      <c r="A1966">
        <f t="shared" si="386"/>
        <v>1</v>
      </c>
      <c r="B1966" s="2">
        <f t="shared" si="385"/>
        <v>35932</v>
      </c>
      <c r="C1966" s="1">
        <v>788970</v>
      </c>
      <c r="D1966">
        <v>99999</v>
      </c>
      <c r="E1966">
        <v>1998</v>
      </c>
      <c r="F1966">
        <v>5</v>
      </c>
      <c r="G1966">
        <v>17</v>
      </c>
      <c r="H1966">
        <v>81.2</v>
      </c>
      <c r="I1966">
        <v>12</v>
      </c>
      <c r="J1966">
        <v>74.400000000000006</v>
      </c>
      <c r="K1966">
        <v>12</v>
      </c>
      <c r="L1966">
        <v>1013.8</v>
      </c>
      <c r="M1966">
        <v>6</v>
      </c>
      <c r="N1966">
        <v>9999.9</v>
      </c>
      <c r="O1966">
        <v>0</v>
      </c>
      <c r="P1966">
        <v>7.9</v>
      </c>
      <c r="Q1966">
        <v>10</v>
      </c>
      <c r="R1966">
        <v>4.7</v>
      </c>
      <c r="S1966">
        <v>12</v>
      </c>
      <c r="T1966">
        <v>12</v>
      </c>
      <c r="U1966">
        <v>999.9</v>
      </c>
      <c r="V1966">
        <v>86.7</v>
      </c>
      <c r="W1966" t="s">
        <v>20</v>
      </c>
      <c r="X1966">
        <v>78.8</v>
      </c>
      <c r="Y1966" t="s">
        <v>20</v>
      </c>
      <c r="Z1966">
        <v>0</v>
      </c>
      <c r="AA1966" t="s">
        <v>19</v>
      </c>
      <c r="AB1966">
        <v>999.9</v>
      </c>
      <c r="AC1966">
        <v>0</v>
      </c>
      <c r="AF1966">
        <v>1998</v>
      </c>
      <c r="AG1966">
        <v>137</v>
      </c>
      <c r="AH1966">
        <v>19.399999999999999</v>
      </c>
      <c r="AI1966">
        <v>27.5</v>
      </c>
      <c r="AJ1966">
        <v>25.3</v>
      </c>
      <c r="AK1966">
        <v>11.3</v>
      </c>
      <c r="AL1966">
        <v>3.1</v>
      </c>
      <c r="AM1966">
        <v>24.6</v>
      </c>
      <c r="AN1966">
        <v>26.1</v>
      </c>
      <c r="AO1966">
        <v>91.8</v>
      </c>
      <c r="AQ1966" s="2">
        <f t="shared" si="381"/>
        <v>35932</v>
      </c>
      <c r="AR1966" s="5">
        <f t="shared" si="382"/>
        <v>1998</v>
      </c>
      <c r="AS1966" s="5">
        <f t="shared" si="383"/>
        <v>137</v>
      </c>
      <c r="AT1966" s="4">
        <f t="shared" si="378"/>
        <v>28.947368421052634</v>
      </c>
      <c r="AU1966" s="4">
        <f t="shared" si="379"/>
        <v>21.504999999999999</v>
      </c>
      <c r="AV1966" s="4">
        <f t="shared" si="384"/>
        <v>0</v>
      </c>
      <c r="AW1966" s="4">
        <f t="shared" si="380"/>
        <v>14.160583941605838</v>
      </c>
    </row>
    <row r="1967" spans="1:49">
      <c r="A1967">
        <f t="shared" si="386"/>
        <v>1</v>
      </c>
      <c r="B1967" s="2">
        <f t="shared" si="385"/>
        <v>35933</v>
      </c>
      <c r="C1967" s="1">
        <v>788970</v>
      </c>
      <c r="D1967">
        <v>99999</v>
      </c>
      <c r="E1967">
        <v>1998</v>
      </c>
      <c r="F1967">
        <v>5</v>
      </c>
      <c r="G1967">
        <v>18</v>
      </c>
      <c r="H1967">
        <v>81.5</v>
      </c>
      <c r="I1967">
        <v>19</v>
      </c>
      <c r="J1967">
        <v>73.3</v>
      </c>
      <c r="K1967">
        <v>19</v>
      </c>
      <c r="L1967">
        <v>1014.8</v>
      </c>
      <c r="M1967">
        <v>6</v>
      </c>
      <c r="N1967">
        <v>9999.9</v>
      </c>
      <c r="O1967">
        <v>0</v>
      </c>
      <c r="P1967">
        <v>9.4</v>
      </c>
      <c r="Q1967">
        <v>19</v>
      </c>
      <c r="R1967">
        <v>4.7</v>
      </c>
      <c r="S1967">
        <v>19</v>
      </c>
      <c r="T1967">
        <v>9.9</v>
      </c>
      <c r="U1967">
        <v>999.9</v>
      </c>
      <c r="V1967">
        <v>88.9</v>
      </c>
      <c r="X1967">
        <v>76.599999999999994</v>
      </c>
      <c r="Z1967">
        <v>0</v>
      </c>
      <c r="AA1967" t="s">
        <v>19</v>
      </c>
      <c r="AB1967">
        <v>999.9</v>
      </c>
      <c r="AC1967">
        <v>0</v>
      </c>
      <c r="AF1967">
        <v>1998</v>
      </c>
      <c r="AG1967">
        <v>138</v>
      </c>
      <c r="AH1967">
        <v>15.4</v>
      </c>
      <c r="AI1967">
        <v>26.8</v>
      </c>
      <c r="AJ1967">
        <v>25.1</v>
      </c>
      <c r="AK1967">
        <v>16.7</v>
      </c>
      <c r="AL1967">
        <v>3.5</v>
      </c>
      <c r="AM1967">
        <v>24.1</v>
      </c>
      <c r="AN1967">
        <v>26.1</v>
      </c>
      <c r="AO1967">
        <v>88.8</v>
      </c>
      <c r="AQ1967" s="2">
        <f t="shared" si="381"/>
        <v>35933</v>
      </c>
      <c r="AR1967" s="5">
        <f t="shared" si="382"/>
        <v>1998</v>
      </c>
      <c r="AS1967" s="5">
        <f t="shared" si="383"/>
        <v>138</v>
      </c>
      <c r="AT1967" s="4">
        <f t="shared" si="378"/>
        <v>28.210526315789476</v>
      </c>
      <c r="AU1967" s="4">
        <f t="shared" si="379"/>
        <v>21.335000000000001</v>
      </c>
      <c r="AV1967" s="4">
        <f t="shared" si="384"/>
        <v>0</v>
      </c>
      <c r="AW1967" s="4">
        <f t="shared" si="380"/>
        <v>11.240875912408759</v>
      </c>
    </row>
    <row r="1968" spans="1:49">
      <c r="A1968">
        <f t="shared" si="386"/>
        <v>1</v>
      </c>
      <c r="B1968" s="2">
        <f t="shared" si="385"/>
        <v>35934</v>
      </c>
      <c r="C1968" s="1">
        <v>788970</v>
      </c>
      <c r="D1968">
        <v>99999</v>
      </c>
      <c r="E1968">
        <v>1998</v>
      </c>
      <c r="F1968">
        <v>5</v>
      </c>
      <c r="G1968">
        <v>19</v>
      </c>
      <c r="H1968">
        <v>82.4</v>
      </c>
      <c r="I1968">
        <v>23</v>
      </c>
      <c r="J1968">
        <v>72</v>
      </c>
      <c r="K1968">
        <v>23</v>
      </c>
      <c r="L1968">
        <v>1015.4</v>
      </c>
      <c r="M1968">
        <v>8</v>
      </c>
      <c r="N1968">
        <v>9999.9</v>
      </c>
      <c r="O1968">
        <v>0</v>
      </c>
      <c r="P1968">
        <v>8.1</v>
      </c>
      <c r="Q1968">
        <v>23</v>
      </c>
      <c r="R1968">
        <v>5.5</v>
      </c>
      <c r="S1968">
        <v>23</v>
      </c>
      <c r="T1968">
        <v>11.1</v>
      </c>
      <c r="U1968">
        <v>999.9</v>
      </c>
      <c r="V1968">
        <v>91.4</v>
      </c>
      <c r="W1968" t="s">
        <v>20</v>
      </c>
      <c r="X1968">
        <v>75.2</v>
      </c>
      <c r="Y1968" t="s">
        <v>20</v>
      </c>
      <c r="Z1968">
        <v>0</v>
      </c>
      <c r="AA1968" t="s">
        <v>19</v>
      </c>
      <c r="AB1968">
        <v>999.9</v>
      </c>
      <c r="AC1968">
        <v>0</v>
      </c>
      <c r="AF1968">
        <v>1998</v>
      </c>
      <c r="AG1968">
        <v>139</v>
      </c>
      <c r="AH1968">
        <v>22.2</v>
      </c>
      <c r="AI1968">
        <v>27.7</v>
      </c>
      <c r="AJ1968">
        <v>25.9</v>
      </c>
      <c r="AK1968">
        <v>10.3</v>
      </c>
      <c r="AL1968">
        <v>4.3</v>
      </c>
      <c r="AM1968">
        <v>23</v>
      </c>
      <c r="AN1968">
        <v>27.1</v>
      </c>
      <c r="AO1968">
        <v>78.099999999999994</v>
      </c>
      <c r="AQ1968" s="2">
        <f t="shared" si="381"/>
        <v>35934</v>
      </c>
      <c r="AR1968" s="5">
        <f t="shared" si="382"/>
        <v>1998</v>
      </c>
      <c r="AS1968" s="5">
        <f t="shared" si="383"/>
        <v>139</v>
      </c>
      <c r="AT1968" s="4">
        <f t="shared" si="378"/>
        <v>29.157894736842106</v>
      </c>
      <c r="AU1968" s="4">
        <f t="shared" si="379"/>
        <v>22.014999999999997</v>
      </c>
      <c r="AV1968" s="4">
        <f t="shared" si="384"/>
        <v>0</v>
      </c>
      <c r="AW1968" s="4">
        <f t="shared" si="380"/>
        <v>16.204379562043794</v>
      </c>
    </row>
    <row r="1969" spans="1:49">
      <c r="A1969">
        <f t="shared" si="386"/>
        <v>1</v>
      </c>
      <c r="B1969" s="2">
        <f t="shared" si="385"/>
        <v>35935</v>
      </c>
      <c r="C1969" s="1">
        <v>788970</v>
      </c>
      <c r="D1969">
        <v>99999</v>
      </c>
      <c r="E1969">
        <v>1998</v>
      </c>
      <c r="F1969">
        <v>5</v>
      </c>
      <c r="G1969">
        <v>20</v>
      </c>
      <c r="H1969">
        <v>83</v>
      </c>
      <c r="I1969">
        <v>24</v>
      </c>
      <c r="J1969">
        <v>73.599999999999994</v>
      </c>
      <c r="K1969">
        <v>24</v>
      </c>
      <c r="L1969">
        <v>1016.4</v>
      </c>
      <c r="M1969">
        <v>8</v>
      </c>
      <c r="N1969">
        <v>9999.9</v>
      </c>
      <c r="O1969">
        <v>0</v>
      </c>
      <c r="P1969">
        <v>7.2</v>
      </c>
      <c r="Q1969">
        <v>24</v>
      </c>
      <c r="R1969">
        <v>6.8</v>
      </c>
      <c r="S1969">
        <v>24</v>
      </c>
      <c r="T1969">
        <v>15.9</v>
      </c>
      <c r="U1969">
        <v>999.9</v>
      </c>
      <c r="V1969">
        <v>91</v>
      </c>
      <c r="X1969">
        <v>74.8</v>
      </c>
      <c r="Z1969">
        <v>0</v>
      </c>
      <c r="AA1969" t="s">
        <v>19</v>
      </c>
      <c r="AB1969">
        <v>999.9</v>
      </c>
      <c r="AC1969">
        <v>0</v>
      </c>
      <c r="AF1969">
        <v>1998</v>
      </c>
      <c r="AG1969">
        <v>140</v>
      </c>
      <c r="AH1969">
        <v>25.2</v>
      </c>
      <c r="AI1969">
        <v>28.1</v>
      </c>
      <c r="AJ1969">
        <v>26.3</v>
      </c>
      <c r="AK1969">
        <v>2.2999999999999998</v>
      </c>
      <c r="AL1969">
        <v>3.6</v>
      </c>
      <c r="AM1969">
        <v>23.1</v>
      </c>
      <c r="AN1969">
        <v>27.5</v>
      </c>
      <c r="AO1969">
        <v>76.400000000000006</v>
      </c>
      <c r="AQ1969" s="2">
        <f t="shared" si="381"/>
        <v>35935</v>
      </c>
      <c r="AR1969" s="5">
        <f t="shared" si="382"/>
        <v>1998</v>
      </c>
      <c r="AS1969" s="5">
        <f t="shared" si="383"/>
        <v>140</v>
      </c>
      <c r="AT1969" s="4">
        <f t="shared" si="378"/>
        <v>29.578947368421055</v>
      </c>
      <c r="AU1969" s="4">
        <f t="shared" si="379"/>
        <v>22.355</v>
      </c>
      <c r="AV1969" s="4">
        <f t="shared" si="384"/>
        <v>0</v>
      </c>
      <c r="AW1969" s="4">
        <f t="shared" si="380"/>
        <v>18.394160583941606</v>
      </c>
    </row>
    <row r="1970" spans="1:49">
      <c r="A1970">
        <f t="shared" si="386"/>
        <v>1</v>
      </c>
      <c r="B1970" s="2">
        <f t="shared" si="385"/>
        <v>35936</v>
      </c>
      <c r="C1970" s="1">
        <v>788970</v>
      </c>
      <c r="D1970">
        <v>99999</v>
      </c>
      <c r="E1970">
        <v>1998</v>
      </c>
      <c r="F1970">
        <v>5</v>
      </c>
      <c r="G1970">
        <v>21</v>
      </c>
      <c r="H1970">
        <v>81.5</v>
      </c>
      <c r="I1970">
        <v>23</v>
      </c>
      <c r="J1970">
        <v>74.599999999999994</v>
      </c>
      <c r="K1970">
        <v>23</v>
      </c>
      <c r="L1970">
        <v>1016.1</v>
      </c>
      <c r="M1970">
        <v>7</v>
      </c>
      <c r="N1970">
        <v>9999.9</v>
      </c>
      <c r="O1970">
        <v>0</v>
      </c>
      <c r="P1970">
        <v>7.2</v>
      </c>
      <c r="Q1970">
        <v>23</v>
      </c>
      <c r="R1970">
        <v>6.1</v>
      </c>
      <c r="S1970">
        <v>23</v>
      </c>
      <c r="T1970">
        <v>13</v>
      </c>
      <c r="U1970">
        <v>999.9</v>
      </c>
      <c r="V1970">
        <v>90.1</v>
      </c>
      <c r="X1970">
        <v>75.400000000000006</v>
      </c>
      <c r="Z1970">
        <v>0.13</v>
      </c>
      <c r="AA1970" t="s">
        <v>19</v>
      </c>
      <c r="AB1970">
        <v>999.9</v>
      </c>
      <c r="AC1970">
        <v>10000</v>
      </c>
      <c r="AF1970">
        <v>1998</v>
      </c>
      <c r="AG1970">
        <v>141</v>
      </c>
      <c r="AH1970">
        <v>18.7</v>
      </c>
      <c r="AI1970">
        <v>28.1</v>
      </c>
      <c r="AJ1970">
        <v>25.9</v>
      </c>
      <c r="AK1970">
        <v>1.4</v>
      </c>
      <c r="AL1970">
        <v>5.3</v>
      </c>
      <c r="AM1970">
        <v>23.8</v>
      </c>
      <c r="AN1970">
        <v>27.1</v>
      </c>
      <c r="AO1970">
        <v>82</v>
      </c>
      <c r="AQ1970" s="2">
        <f t="shared" si="381"/>
        <v>35936</v>
      </c>
      <c r="AR1970" s="5">
        <f t="shared" si="382"/>
        <v>1998</v>
      </c>
      <c r="AS1970" s="5">
        <f t="shared" si="383"/>
        <v>141</v>
      </c>
      <c r="AT1970" s="4">
        <f t="shared" si="378"/>
        <v>29.578947368421055</v>
      </c>
      <c r="AU1970" s="4">
        <f t="shared" si="379"/>
        <v>22.014999999999997</v>
      </c>
      <c r="AV1970" s="4">
        <f t="shared" si="384"/>
        <v>3.3019999999999996</v>
      </c>
      <c r="AW1970" s="4">
        <f t="shared" si="380"/>
        <v>13.649635036496349</v>
      </c>
    </row>
    <row r="1971" spans="1:49">
      <c r="A1971">
        <f t="shared" si="386"/>
        <v>1</v>
      </c>
      <c r="B1971" s="2">
        <f t="shared" si="385"/>
        <v>35937</v>
      </c>
      <c r="C1971" s="1">
        <v>788970</v>
      </c>
      <c r="D1971">
        <v>99999</v>
      </c>
      <c r="E1971">
        <v>1998</v>
      </c>
      <c r="F1971">
        <v>5</v>
      </c>
      <c r="G1971">
        <v>22</v>
      </c>
      <c r="H1971">
        <v>82.7</v>
      </c>
      <c r="I1971">
        <v>23</v>
      </c>
      <c r="J1971">
        <v>73.400000000000006</v>
      </c>
      <c r="K1971">
        <v>23</v>
      </c>
      <c r="L1971">
        <v>1015.3</v>
      </c>
      <c r="M1971">
        <v>7</v>
      </c>
      <c r="N1971">
        <v>9999.9</v>
      </c>
      <c r="O1971">
        <v>0</v>
      </c>
      <c r="P1971">
        <v>8</v>
      </c>
      <c r="Q1971">
        <v>23</v>
      </c>
      <c r="R1971">
        <v>7.2</v>
      </c>
      <c r="S1971">
        <v>23</v>
      </c>
      <c r="T1971">
        <v>14</v>
      </c>
      <c r="U1971">
        <v>999.9</v>
      </c>
      <c r="V1971">
        <v>88.2</v>
      </c>
      <c r="X1971">
        <v>76.8</v>
      </c>
      <c r="Z1971">
        <v>0</v>
      </c>
      <c r="AA1971" t="s">
        <v>19</v>
      </c>
      <c r="AB1971">
        <v>999.9</v>
      </c>
      <c r="AC1971">
        <v>10000</v>
      </c>
      <c r="AF1971">
        <v>1998</v>
      </c>
      <c r="AG1971">
        <v>142</v>
      </c>
      <c r="AH1971">
        <v>15.8</v>
      </c>
      <c r="AI1971">
        <v>28</v>
      </c>
      <c r="AJ1971">
        <v>26.2</v>
      </c>
      <c r="AK1971">
        <v>0.7</v>
      </c>
      <c r="AL1971">
        <v>5.9</v>
      </c>
      <c r="AM1971">
        <v>23.3</v>
      </c>
      <c r="AN1971">
        <v>27.4</v>
      </c>
      <c r="AO1971">
        <v>78</v>
      </c>
      <c r="AQ1971" s="2">
        <f t="shared" si="381"/>
        <v>35937</v>
      </c>
      <c r="AR1971" s="5">
        <f t="shared" si="382"/>
        <v>1998</v>
      </c>
      <c r="AS1971" s="5">
        <f t="shared" si="383"/>
        <v>142</v>
      </c>
      <c r="AT1971" s="4">
        <f t="shared" si="378"/>
        <v>29.473684210526319</v>
      </c>
      <c r="AU1971" s="4">
        <f t="shared" si="379"/>
        <v>22.27</v>
      </c>
      <c r="AV1971" s="4">
        <f t="shared" si="384"/>
        <v>0</v>
      </c>
      <c r="AW1971" s="4">
        <f t="shared" si="380"/>
        <v>11.532846715328466</v>
      </c>
    </row>
    <row r="1972" spans="1:49">
      <c r="A1972">
        <f t="shared" si="386"/>
        <v>1</v>
      </c>
      <c r="B1972" s="2">
        <f t="shared" si="385"/>
        <v>35938</v>
      </c>
      <c r="C1972" s="1">
        <v>788970</v>
      </c>
      <c r="D1972">
        <v>99999</v>
      </c>
      <c r="E1972">
        <v>1998</v>
      </c>
      <c r="F1972">
        <v>5</v>
      </c>
      <c r="G1972">
        <v>23</v>
      </c>
      <c r="H1972">
        <v>80.400000000000006</v>
      </c>
      <c r="I1972">
        <v>9</v>
      </c>
      <c r="J1972">
        <v>74</v>
      </c>
      <c r="K1972">
        <v>9</v>
      </c>
      <c r="L1972">
        <v>9999.9</v>
      </c>
      <c r="M1972">
        <v>0</v>
      </c>
      <c r="N1972">
        <v>9999.9</v>
      </c>
      <c r="O1972">
        <v>0</v>
      </c>
      <c r="P1972">
        <v>8.8000000000000007</v>
      </c>
      <c r="Q1972">
        <v>9</v>
      </c>
      <c r="R1972">
        <v>5.4</v>
      </c>
      <c r="S1972">
        <v>9</v>
      </c>
      <c r="T1972">
        <v>6</v>
      </c>
      <c r="U1972">
        <v>999.9</v>
      </c>
      <c r="V1972">
        <v>87.3</v>
      </c>
      <c r="X1972">
        <v>78.8</v>
      </c>
      <c r="Z1972">
        <v>0</v>
      </c>
      <c r="AA1972" t="s">
        <v>19</v>
      </c>
      <c r="AB1972">
        <v>999.9</v>
      </c>
      <c r="AC1972">
        <v>0</v>
      </c>
      <c r="AF1972">
        <v>1998</v>
      </c>
      <c r="AG1972">
        <v>143</v>
      </c>
      <c r="AH1972">
        <v>26.5</v>
      </c>
      <c r="AI1972">
        <v>28.5</v>
      </c>
      <c r="AJ1972">
        <v>26.7</v>
      </c>
      <c r="AK1972">
        <v>0</v>
      </c>
      <c r="AL1972">
        <v>7.3</v>
      </c>
      <c r="AM1972">
        <v>24.5</v>
      </c>
      <c r="AN1972">
        <v>27.3</v>
      </c>
      <c r="AO1972">
        <v>84.7</v>
      </c>
      <c r="AQ1972" s="2">
        <f t="shared" si="381"/>
        <v>35938</v>
      </c>
      <c r="AR1972" s="5">
        <f t="shared" si="382"/>
        <v>1998</v>
      </c>
      <c r="AS1972" s="5">
        <f t="shared" si="383"/>
        <v>143</v>
      </c>
      <c r="AT1972" s="4">
        <f t="shared" si="378"/>
        <v>30</v>
      </c>
      <c r="AU1972" s="4">
        <f t="shared" si="379"/>
        <v>22.695</v>
      </c>
      <c r="AV1972" s="4">
        <f t="shared" si="384"/>
        <v>0</v>
      </c>
      <c r="AW1972" s="4">
        <f t="shared" si="380"/>
        <v>19.343065693430656</v>
      </c>
    </row>
    <row r="1973" spans="1:49">
      <c r="AF1973">
        <v>1998</v>
      </c>
      <c r="AG1973">
        <v>144</v>
      </c>
      <c r="AH1973">
        <v>26.5</v>
      </c>
      <c r="AI1973">
        <v>27.8</v>
      </c>
      <c r="AJ1973">
        <v>26.6</v>
      </c>
      <c r="AK1973">
        <v>0.3</v>
      </c>
      <c r="AL1973">
        <v>6.8</v>
      </c>
      <c r="AM1973">
        <v>24.9</v>
      </c>
      <c r="AN1973">
        <v>27.2</v>
      </c>
      <c r="AO1973">
        <v>87.2</v>
      </c>
      <c r="AQ1973" s="2">
        <f t="shared" si="381"/>
        <v>35939</v>
      </c>
      <c r="AR1973" s="5">
        <f t="shared" si="382"/>
        <v>1998</v>
      </c>
      <c r="AS1973" s="5">
        <f t="shared" si="383"/>
        <v>144</v>
      </c>
      <c r="AT1973" s="4">
        <f t="shared" si="378"/>
        <v>29.263157894736842</v>
      </c>
      <c r="AU1973" s="4">
        <f t="shared" si="379"/>
        <v>22.61</v>
      </c>
      <c r="AV1973" s="4">
        <f t="shared" si="384"/>
        <v>0</v>
      </c>
      <c r="AW1973" s="4">
        <f t="shared" si="380"/>
        <v>19.343065693430656</v>
      </c>
    </row>
    <row r="1974" spans="1:49">
      <c r="A1974">
        <f>B1974-B1972</f>
        <v>2</v>
      </c>
      <c r="B1974" s="2">
        <f t="shared" ref="B1974:B2037" si="387">DATE(E1974,F1974,G1974)</f>
        <v>35940</v>
      </c>
      <c r="C1974" s="1">
        <v>788970</v>
      </c>
      <c r="D1974">
        <v>99999</v>
      </c>
      <c r="E1974">
        <v>1998</v>
      </c>
      <c r="F1974">
        <v>5</v>
      </c>
      <c r="G1974">
        <v>25</v>
      </c>
      <c r="H1974">
        <v>84.8</v>
      </c>
      <c r="I1974">
        <v>12</v>
      </c>
      <c r="J1974">
        <v>74.400000000000006</v>
      </c>
      <c r="K1974">
        <v>12</v>
      </c>
      <c r="L1974">
        <v>1015</v>
      </c>
      <c r="M1974">
        <v>4</v>
      </c>
      <c r="N1974">
        <v>9999.9</v>
      </c>
      <c r="O1974">
        <v>0</v>
      </c>
      <c r="P1974">
        <v>8.3000000000000007</v>
      </c>
      <c r="Q1974">
        <v>12</v>
      </c>
      <c r="R1974">
        <v>11.1</v>
      </c>
      <c r="S1974">
        <v>12</v>
      </c>
      <c r="T1974">
        <v>15.9</v>
      </c>
      <c r="U1974">
        <v>999.9</v>
      </c>
      <c r="V1974">
        <v>90</v>
      </c>
      <c r="X1974">
        <v>75.900000000000006</v>
      </c>
      <c r="Z1974">
        <v>0.3</v>
      </c>
      <c r="AA1974" t="s">
        <v>19</v>
      </c>
      <c r="AB1974">
        <v>999.9</v>
      </c>
      <c r="AC1974">
        <v>0</v>
      </c>
      <c r="AF1974">
        <v>1998</v>
      </c>
      <c r="AG1974">
        <v>145</v>
      </c>
      <c r="AH1974">
        <v>23</v>
      </c>
      <c r="AI1974">
        <v>28.3</v>
      </c>
      <c r="AJ1974">
        <v>26.4</v>
      </c>
      <c r="AK1974">
        <v>0.1</v>
      </c>
      <c r="AL1974">
        <v>6.4</v>
      </c>
      <c r="AM1974">
        <v>24.9</v>
      </c>
      <c r="AN1974">
        <v>27.5</v>
      </c>
      <c r="AO1974">
        <v>85.2</v>
      </c>
      <c r="AQ1974" s="2">
        <f t="shared" si="381"/>
        <v>35940</v>
      </c>
      <c r="AR1974" s="5">
        <f t="shared" si="382"/>
        <v>1998</v>
      </c>
      <c r="AS1974" s="5">
        <f t="shared" si="383"/>
        <v>145</v>
      </c>
      <c r="AT1974" s="4">
        <f t="shared" si="378"/>
        <v>29.789473684210527</v>
      </c>
      <c r="AU1974" s="4">
        <f t="shared" si="379"/>
        <v>22.439999999999998</v>
      </c>
      <c r="AV1974" s="4">
        <f t="shared" si="384"/>
        <v>7.62</v>
      </c>
      <c r="AW1974" s="4">
        <f t="shared" si="380"/>
        <v>16.788321167883211</v>
      </c>
    </row>
    <row r="1975" spans="1:49">
      <c r="A1975">
        <f t="shared" ref="A1975:A2038" si="388">B1975-B1974</f>
        <v>1</v>
      </c>
      <c r="B1975" s="2">
        <f t="shared" si="387"/>
        <v>35941</v>
      </c>
      <c r="C1975" s="1">
        <v>788970</v>
      </c>
      <c r="D1975">
        <v>99999</v>
      </c>
      <c r="E1975">
        <v>1998</v>
      </c>
      <c r="F1975">
        <v>5</v>
      </c>
      <c r="G1975">
        <v>26</v>
      </c>
      <c r="H1975">
        <v>81.7</v>
      </c>
      <c r="I1975">
        <v>21</v>
      </c>
      <c r="J1975">
        <v>75.099999999999994</v>
      </c>
      <c r="K1975">
        <v>21</v>
      </c>
      <c r="L1975">
        <v>1015.8</v>
      </c>
      <c r="M1975">
        <v>8</v>
      </c>
      <c r="N1975">
        <v>9999.9</v>
      </c>
      <c r="O1975">
        <v>0</v>
      </c>
      <c r="P1975">
        <v>7</v>
      </c>
      <c r="Q1975">
        <v>21</v>
      </c>
      <c r="R1975">
        <v>8.3000000000000007</v>
      </c>
      <c r="S1975">
        <v>21</v>
      </c>
      <c r="T1975">
        <v>16.899999999999999</v>
      </c>
      <c r="U1975">
        <v>999.9</v>
      </c>
      <c r="V1975">
        <v>89.6</v>
      </c>
      <c r="X1975">
        <v>75.900000000000006</v>
      </c>
      <c r="Z1975">
        <v>0.28000000000000003</v>
      </c>
      <c r="AA1975" t="s">
        <v>19</v>
      </c>
      <c r="AB1975">
        <v>999.9</v>
      </c>
      <c r="AC1975">
        <v>10000</v>
      </c>
      <c r="AF1975">
        <v>1998</v>
      </c>
      <c r="AG1975">
        <v>146</v>
      </c>
      <c r="AH1975">
        <v>24.2</v>
      </c>
      <c r="AI1975">
        <v>28.3</v>
      </c>
      <c r="AJ1975">
        <v>26.4</v>
      </c>
      <c r="AK1975">
        <v>0.3</v>
      </c>
      <c r="AL1975">
        <v>7.5</v>
      </c>
      <c r="AM1975">
        <v>24.5</v>
      </c>
      <c r="AN1975">
        <v>27.2</v>
      </c>
      <c r="AO1975">
        <v>85.2</v>
      </c>
      <c r="AQ1975" s="2">
        <f t="shared" si="381"/>
        <v>35941</v>
      </c>
      <c r="AR1975" s="5">
        <f t="shared" si="382"/>
        <v>1998</v>
      </c>
      <c r="AS1975" s="5">
        <f t="shared" si="383"/>
        <v>146</v>
      </c>
      <c r="AT1975" s="4">
        <f t="shared" si="378"/>
        <v>29.789473684210527</v>
      </c>
      <c r="AU1975" s="4">
        <f t="shared" si="379"/>
        <v>22.439999999999998</v>
      </c>
      <c r="AV1975" s="4">
        <f t="shared" si="384"/>
        <v>7.1120000000000001</v>
      </c>
      <c r="AW1975" s="4">
        <f t="shared" si="380"/>
        <v>17.664233576642335</v>
      </c>
    </row>
    <row r="1976" spans="1:49">
      <c r="A1976">
        <f t="shared" si="388"/>
        <v>1</v>
      </c>
      <c r="B1976" s="2">
        <f t="shared" si="387"/>
        <v>35942</v>
      </c>
      <c r="C1976" s="1">
        <v>788970</v>
      </c>
      <c r="D1976">
        <v>99999</v>
      </c>
      <c r="E1976">
        <v>1998</v>
      </c>
      <c r="F1976">
        <v>5</v>
      </c>
      <c r="G1976">
        <v>27</v>
      </c>
      <c r="H1976">
        <v>82.9</v>
      </c>
      <c r="I1976">
        <v>22</v>
      </c>
      <c r="J1976">
        <v>73.400000000000006</v>
      </c>
      <c r="K1976">
        <v>22</v>
      </c>
      <c r="L1976">
        <v>1016.5</v>
      </c>
      <c r="M1976">
        <v>7</v>
      </c>
      <c r="N1976">
        <v>9999.9</v>
      </c>
      <c r="O1976">
        <v>0</v>
      </c>
      <c r="P1976">
        <v>8.1999999999999993</v>
      </c>
      <c r="Q1976">
        <v>22</v>
      </c>
      <c r="R1976">
        <v>9.9</v>
      </c>
      <c r="S1976">
        <v>22</v>
      </c>
      <c r="T1976">
        <v>16.899999999999999</v>
      </c>
      <c r="U1976">
        <v>999.9</v>
      </c>
      <c r="V1976">
        <v>89.6</v>
      </c>
      <c r="W1976" t="s">
        <v>20</v>
      </c>
      <c r="X1976">
        <v>77</v>
      </c>
      <c r="Y1976" t="s">
        <v>20</v>
      </c>
      <c r="Z1976">
        <v>0.06</v>
      </c>
      <c r="AA1976" t="s">
        <v>19</v>
      </c>
      <c r="AB1976">
        <v>999.9</v>
      </c>
      <c r="AC1976">
        <v>10000</v>
      </c>
      <c r="AF1976">
        <v>1998</v>
      </c>
      <c r="AG1976">
        <v>147</v>
      </c>
      <c r="AH1976">
        <v>27.5</v>
      </c>
      <c r="AI1976">
        <v>28.9</v>
      </c>
      <c r="AJ1976">
        <v>27.2</v>
      </c>
      <c r="AK1976">
        <v>0</v>
      </c>
      <c r="AL1976">
        <v>9</v>
      </c>
      <c r="AM1976">
        <v>23.8</v>
      </c>
      <c r="AN1976">
        <v>27.8</v>
      </c>
      <c r="AO1976">
        <v>78.599999999999994</v>
      </c>
      <c r="AQ1976" s="2">
        <f t="shared" si="381"/>
        <v>35942</v>
      </c>
      <c r="AR1976" s="5">
        <f t="shared" si="382"/>
        <v>1998</v>
      </c>
      <c r="AS1976" s="5">
        <f t="shared" si="383"/>
        <v>147</v>
      </c>
      <c r="AT1976" s="4">
        <f t="shared" si="378"/>
        <v>30.421052631578949</v>
      </c>
      <c r="AU1976" s="4">
        <f t="shared" si="379"/>
        <v>23.119999999999997</v>
      </c>
      <c r="AV1976" s="4">
        <f t="shared" si="384"/>
        <v>1.524</v>
      </c>
      <c r="AW1976" s="4">
        <f t="shared" si="380"/>
        <v>20.072992700729927</v>
      </c>
    </row>
    <row r="1977" spans="1:49">
      <c r="A1977">
        <f t="shared" si="388"/>
        <v>1</v>
      </c>
      <c r="B1977" s="2">
        <f t="shared" si="387"/>
        <v>35943</v>
      </c>
      <c r="C1977" s="1">
        <v>788970</v>
      </c>
      <c r="D1977">
        <v>99999</v>
      </c>
      <c r="E1977">
        <v>1998</v>
      </c>
      <c r="F1977">
        <v>5</v>
      </c>
      <c r="G1977">
        <v>28</v>
      </c>
      <c r="H1977">
        <v>83</v>
      </c>
      <c r="I1977">
        <v>24</v>
      </c>
      <c r="J1977">
        <v>73.400000000000006</v>
      </c>
      <c r="K1977">
        <v>24</v>
      </c>
      <c r="L1977">
        <v>1016.4</v>
      </c>
      <c r="M1977">
        <v>7</v>
      </c>
      <c r="N1977">
        <v>9999.9</v>
      </c>
      <c r="O1977">
        <v>0</v>
      </c>
      <c r="P1977">
        <v>8</v>
      </c>
      <c r="Q1977">
        <v>24</v>
      </c>
      <c r="R1977">
        <v>8.1999999999999993</v>
      </c>
      <c r="S1977">
        <v>24</v>
      </c>
      <c r="T1977">
        <v>14</v>
      </c>
      <c r="U1977">
        <v>19</v>
      </c>
      <c r="V1977">
        <v>90.3</v>
      </c>
      <c r="X1977">
        <v>77.2</v>
      </c>
      <c r="Z1977">
        <v>0</v>
      </c>
      <c r="AA1977" t="s">
        <v>19</v>
      </c>
      <c r="AB1977">
        <v>999.9</v>
      </c>
      <c r="AC1977">
        <v>0</v>
      </c>
      <c r="AF1977">
        <v>1998</v>
      </c>
      <c r="AG1977">
        <v>148</v>
      </c>
      <c r="AH1977">
        <v>25.7</v>
      </c>
      <c r="AI1977">
        <v>27.9</v>
      </c>
      <c r="AJ1977">
        <v>26.6</v>
      </c>
      <c r="AK1977">
        <v>0</v>
      </c>
      <c r="AL1977">
        <v>6.8</v>
      </c>
      <c r="AM1977">
        <v>24.3</v>
      </c>
      <c r="AN1977">
        <v>27.2</v>
      </c>
      <c r="AO1977">
        <v>83.5</v>
      </c>
      <c r="AQ1977" s="2">
        <f t="shared" si="381"/>
        <v>35943</v>
      </c>
      <c r="AR1977" s="5">
        <f t="shared" si="382"/>
        <v>1998</v>
      </c>
      <c r="AS1977" s="5">
        <f t="shared" si="383"/>
        <v>148</v>
      </c>
      <c r="AT1977" s="4">
        <f t="shared" ref="AT1977:AT2040" si="389">AI1977/0.95</f>
        <v>29.368421052631579</v>
      </c>
      <c r="AU1977" s="4">
        <f t="shared" ref="AU1977:AU2040" si="390">AJ1977*0.85</f>
        <v>22.61</v>
      </c>
      <c r="AV1977" s="4">
        <f t="shared" si="384"/>
        <v>0</v>
      </c>
      <c r="AW1977" s="4">
        <f t="shared" ref="AW1977:AW2040" si="391">AH1977/1.37</f>
        <v>18.759124087591239</v>
      </c>
    </row>
    <row r="1978" spans="1:49">
      <c r="A1978">
        <f t="shared" si="388"/>
        <v>1</v>
      </c>
      <c r="B1978" s="2">
        <f t="shared" si="387"/>
        <v>35944</v>
      </c>
      <c r="C1978" s="1">
        <v>788970</v>
      </c>
      <c r="D1978">
        <v>99999</v>
      </c>
      <c r="E1978">
        <v>1998</v>
      </c>
      <c r="F1978">
        <v>5</v>
      </c>
      <c r="G1978">
        <v>29</v>
      </c>
      <c r="H1978">
        <v>82.7</v>
      </c>
      <c r="I1978">
        <v>23</v>
      </c>
      <c r="J1978">
        <v>74.5</v>
      </c>
      <c r="K1978">
        <v>23</v>
      </c>
      <c r="L1978">
        <v>1016.6</v>
      </c>
      <c r="M1978">
        <v>8</v>
      </c>
      <c r="N1978">
        <v>9999.9</v>
      </c>
      <c r="O1978">
        <v>0</v>
      </c>
      <c r="P1978">
        <v>7.3</v>
      </c>
      <c r="Q1978">
        <v>23</v>
      </c>
      <c r="R1978">
        <v>7.6</v>
      </c>
      <c r="S1978">
        <v>23</v>
      </c>
      <c r="T1978">
        <v>14</v>
      </c>
      <c r="U1978">
        <v>999.9</v>
      </c>
      <c r="V1978">
        <v>90.3</v>
      </c>
      <c r="X1978">
        <v>74.8</v>
      </c>
      <c r="Z1978">
        <v>7.0000000000000007E-2</v>
      </c>
      <c r="AA1978" t="s">
        <v>19</v>
      </c>
      <c r="AB1978">
        <v>999.9</v>
      </c>
      <c r="AC1978">
        <v>10000</v>
      </c>
      <c r="AF1978">
        <v>1998</v>
      </c>
      <c r="AG1978">
        <v>149</v>
      </c>
      <c r="AH1978">
        <v>22.9</v>
      </c>
      <c r="AI1978">
        <v>28.1</v>
      </c>
      <c r="AJ1978">
        <v>26.1</v>
      </c>
      <c r="AK1978">
        <v>0</v>
      </c>
      <c r="AL1978">
        <v>6.7</v>
      </c>
      <c r="AM1978">
        <v>24.1</v>
      </c>
      <c r="AN1978">
        <v>27.2</v>
      </c>
      <c r="AO1978">
        <v>82.8</v>
      </c>
      <c r="AQ1978" s="2">
        <f t="shared" si="381"/>
        <v>35944</v>
      </c>
      <c r="AR1978" s="5">
        <f t="shared" si="382"/>
        <v>1998</v>
      </c>
      <c r="AS1978" s="5">
        <f t="shared" si="383"/>
        <v>149</v>
      </c>
      <c r="AT1978" s="4">
        <f t="shared" si="389"/>
        <v>29.578947368421055</v>
      </c>
      <c r="AU1978" s="4">
        <f t="shared" si="390"/>
        <v>22.185000000000002</v>
      </c>
      <c r="AV1978" s="4">
        <f t="shared" si="384"/>
        <v>1.778</v>
      </c>
      <c r="AW1978" s="4">
        <f t="shared" si="391"/>
        <v>16.715328467153281</v>
      </c>
    </row>
    <row r="1979" spans="1:49">
      <c r="A1979">
        <f t="shared" si="388"/>
        <v>1</v>
      </c>
      <c r="B1979" s="2">
        <f t="shared" si="387"/>
        <v>35945</v>
      </c>
      <c r="C1979" s="1">
        <v>788970</v>
      </c>
      <c r="D1979">
        <v>99999</v>
      </c>
      <c r="E1979">
        <v>1998</v>
      </c>
      <c r="F1979">
        <v>5</v>
      </c>
      <c r="G1979">
        <v>30</v>
      </c>
      <c r="H1979">
        <v>82</v>
      </c>
      <c r="I1979">
        <v>23</v>
      </c>
      <c r="J1979">
        <v>74.2</v>
      </c>
      <c r="K1979">
        <v>23</v>
      </c>
      <c r="L1979">
        <v>1016.9</v>
      </c>
      <c r="M1979">
        <v>8</v>
      </c>
      <c r="N1979">
        <v>9999.9</v>
      </c>
      <c r="O1979">
        <v>0</v>
      </c>
      <c r="P1979">
        <v>8.6</v>
      </c>
      <c r="Q1979">
        <v>23</v>
      </c>
      <c r="R1979">
        <v>6.9</v>
      </c>
      <c r="S1979">
        <v>23</v>
      </c>
      <c r="T1979">
        <v>14</v>
      </c>
      <c r="U1979">
        <v>999.9</v>
      </c>
      <c r="V1979">
        <v>89.8</v>
      </c>
      <c r="X1979">
        <v>74.8</v>
      </c>
      <c r="Z1979">
        <v>0.02</v>
      </c>
      <c r="AA1979" t="s">
        <v>19</v>
      </c>
      <c r="AB1979">
        <v>999.9</v>
      </c>
      <c r="AC1979">
        <v>10000</v>
      </c>
      <c r="AF1979">
        <v>1998</v>
      </c>
      <c r="AG1979">
        <v>150</v>
      </c>
      <c r="AH1979">
        <v>20.8</v>
      </c>
      <c r="AI1979">
        <v>27.6</v>
      </c>
      <c r="AJ1979">
        <v>26</v>
      </c>
      <c r="AK1979">
        <v>0</v>
      </c>
      <c r="AL1979">
        <v>6.1</v>
      </c>
      <c r="AM1979">
        <v>24.6</v>
      </c>
      <c r="AN1979">
        <v>26.6</v>
      </c>
      <c r="AO1979">
        <v>88.4</v>
      </c>
      <c r="AQ1979" s="2">
        <f t="shared" si="381"/>
        <v>35945</v>
      </c>
      <c r="AR1979" s="5">
        <f t="shared" si="382"/>
        <v>1998</v>
      </c>
      <c r="AS1979" s="5">
        <f t="shared" si="383"/>
        <v>150</v>
      </c>
      <c r="AT1979" s="4">
        <f t="shared" si="389"/>
        <v>29.05263157894737</v>
      </c>
      <c r="AU1979" s="4">
        <f t="shared" si="390"/>
        <v>22.099999999999998</v>
      </c>
      <c r="AV1979" s="4">
        <f t="shared" si="384"/>
        <v>0.50800000000000001</v>
      </c>
      <c r="AW1979" s="4">
        <f t="shared" si="391"/>
        <v>15.182481751824817</v>
      </c>
    </row>
    <row r="1980" spans="1:49">
      <c r="A1980">
        <f t="shared" si="388"/>
        <v>1</v>
      </c>
      <c r="B1980" s="2">
        <f t="shared" si="387"/>
        <v>35946</v>
      </c>
      <c r="C1980" s="1">
        <v>788970</v>
      </c>
      <c r="D1980">
        <v>99999</v>
      </c>
      <c r="E1980">
        <v>1998</v>
      </c>
      <c r="F1980">
        <v>5</v>
      </c>
      <c r="G1980">
        <v>31</v>
      </c>
      <c r="H1980">
        <v>81.8</v>
      </c>
      <c r="I1980">
        <v>24</v>
      </c>
      <c r="J1980">
        <v>74</v>
      </c>
      <c r="K1980">
        <v>24</v>
      </c>
      <c r="L1980">
        <v>1016.3</v>
      </c>
      <c r="M1980">
        <v>8</v>
      </c>
      <c r="N1980">
        <v>9999.9</v>
      </c>
      <c r="O1980">
        <v>0</v>
      </c>
      <c r="P1980">
        <v>7.2</v>
      </c>
      <c r="Q1980">
        <v>24</v>
      </c>
      <c r="R1980">
        <v>8</v>
      </c>
      <c r="S1980">
        <v>24</v>
      </c>
      <c r="T1980">
        <v>15.9</v>
      </c>
      <c r="U1980">
        <v>999.9</v>
      </c>
      <c r="V1980">
        <v>88.9</v>
      </c>
      <c r="X1980">
        <v>77</v>
      </c>
      <c r="Z1980">
        <v>0.06</v>
      </c>
      <c r="AA1980" t="s">
        <v>19</v>
      </c>
      <c r="AB1980">
        <v>999.9</v>
      </c>
      <c r="AC1980">
        <v>10000</v>
      </c>
      <c r="AF1980">
        <v>1998</v>
      </c>
      <c r="AG1980">
        <v>151</v>
      </c>
      <c r="AH1980">
        <v>22.6</v>
      </c>
      <c r="AI1980">
        <v>27.9</v>
      </c>
      <c r="AJ1980">
        <v>26.8</v>
      </c>
      <c r="AK1980">
        <v>0</v>
      </c>
      <c r="AL1980">
        <v>8.3000000000000007</v>
      </c>
      <c r="AM1980">
        <v>23.9</v>
      </c>
      <c r="AN1980">
        <v>27.4</v>
      </c>
      <c r="AO1980">
        <v>81.400000000000006</v>
      </c>
      <c r="AQ1980" s="2">
        <f t="shared" si="381"/>
        <v>35946</v>
      </c>
      <c r="AR1980" s="5">
        <f t="shared" si="382"/>
        <v>1998</v>
      </c>
      <c r="AS1980" s="5">
        <f t="shared" si="383"/>
        <v>151</v>
      </c>
      <c r="AT1980" s="4">
        <f t="shared" si="389"/>
        <v>29.368421052631579</v>
      </c>
      <c r="AU1980" s="4">
        <f t="shared" si="390"/>
        <v>22.78</v>
      </c>
      <c r="AV1980" s="4">
        <f t="shared" si="384"/>
        <v>1.524</v>
      </c>
      <c r="AW1980" s="4">
        <f t="shared" si="391"/>
        <v>16.496350364963504</v>
      </c>
    </row>
    <row r="1981" spans="1:49">
      <c r="A1981">
        <f t="shared" si="388"/>
        <v>1</v>
      </c>
      <c r="B1981" s="2">
        <f t="shared" si="387"/>
        <v>35947</v>
      </c>
      <c r="C1981" s="1">
        <v>788970</v>
      </c>
      <c r="D1981">
        <v>99999</v>
      </c>
      <c r="E1981">
        <v>1998</v>
      </c>
      <c r="F1981">
        <v>6</v>
      </c>
      <c r="G1981">
        <v>1</v>
      </c>
      <c r="H1981">
        <v>82.9</v>
      </c>
      <c r="I1981">
        <v>23</v>
      </c>
      <c r="J1981">
        <v>74</v>
      </c>
      <c r="K1981">
        <v>23</v>
      </c>
      <c r="L1981">
        <v>1015.7</v>
      </c>
      <c r="M1981">
        <v>8</v>
      </c>
      <c r="N1981">
        <v>9999.9</v>
      </c>
      <c r="O1981">
        <v>0</v>
      </c>
      <c r="P1981">
        <v>8.1</v>
      </c>
      <c r="Q1981">
        <v>23</v>
      </c>
      <c r="R1981">
        <v>8.4</v>
      </c>
      <c r="S1981">
        <v>23</v>
      </c>
      <c r="T1981">
        <v>15.9</v>
      </c>
      <c r="U1981">
        <v>999.9</v>
      </c>
      <c r="V1981">
        <v>90.7</v>
      </c>
      <c r="X1981">
        <v>75.7</v>
      </c>
      <c r="Z1981">
        <v>0.03</v>
      </c>
      <c r="AA1981" t="s">
        <v>19</v>
      </c>
      <c r="AB1981">
        <v>999.9</v>
      </c>
      <c r="AC1981">
        <v>10000</v>
      </c>
      <c r="AF1981">
        <v>1998</v>
      </c>
      <c r="AG1981">
        <v>152</v>
      </c>
      <c r="AH1981">
        <v>25.6</v>
      </c>
      <c r="AI1981">
        <v>28.2</v>
      </c>
      <c r="AJ1981">
        <v>26.4</v>
      </c>
      <c r="AK1981">
        <v>0</v>
      </c>
      <c r="AL1981">
        <v>7.2</v>
      </c>
      <c r="AM1981">
        <v>24.5</v>
      </c>
      <c r="AN1981">
        <v>27.4</v>
      </c>
      <c r="AO1981">
        <v>84.1</v>
      </c>
      <c r="AQ1981" s="2">
        <f t="shared" si="381"/>
        <v>35947</v>
      </c>
      <c r="AR1981" s="5">
        <f t="shared" si="382"/>
        <v>1998</v>
      </c>
      <c r="AS1981" s="5">
        <f t="shared" si="383"/>
        <v>152</v>
      </c>
      <c r="AT1981" s="4">
        <f t="shared" si="389"/>
        <v>29.684210526315791</v>
      </c>
      <c r="AU1981" s="4">
        <f t="shared" si="390"/>
        <v>22.439999999999998</v>
      </c>
      <c r="AV1981" s="4">
        <f t="shared" si="384"/>
        <v>0.76200000000000001</v>
      </c>
      <c r="AW1981" s="4">
        <f t="shared" si="391"/>
        <v>18.686131386861312</v>
      </c>
    </row>
    <row r="1982" spans="1:49">
      <c r="A1982">
        <f t="shared" si="388"/>
        <v>1</v>
      </c>
      <c r="B1982" s="2">
        <f t="shared" si="387"/>
        <v>35948</v>
      </c>
      <c r="C1982" s="1">
        <v>788970</v>
      </c>
      <c r="D1982">
        <v>99999</v>
      </c>
      <c r="E1982">
        <v>1998</v>
      </c>
      <c r="F1982">
        <v>6</v>
      </c>
      <c r="G1982">
        <v>2</v>
      </c>
      <c r="H1982">
        <v>83.4</v>
      </c>
      <c r="I1982">
        <v>23</v>
      </c>
      <c r="J1982">
        <v>75.900000000000006</v>
      </c>
      <c r="K1982">
        <v>23</v>
      </c>
      <c r="L1982">
        <v>1016.5</v>
      </c>
      <c r="M1982">
        <v>8</v>
      </c>
      <c r="N1982">
        <v>9999.9</v>
      </c>
      <c r="O1982">
        <v>0</v>
      </c>
      <c r="P1982">
        <v>7.4</v>
      </c>
      <c r="Q1982">
        <v>23</v>
      </c>
      <c r="R1982">
        <v>8.1</v>
      </c>
      <c r="S1982">
        <v>23</v>
      </c>
      <c r="T1982">
        <v>15</v>
      </c>
      <c r="U1982">
        <v>22</v>
      </c>
      <c r="V1982">
        <v>90.7</v>
      </c>
      <c r="X1982">
        <v>75.7</v>
      </c>
      <c r="Z1982">
        <v>7.0000000000000007E-2</v>
      </c>
      <c r="AA1982" t="s">
        <v>19</v>
      </c>
      <c r="AB1982">
        <v>999.9</v>
      </c>
      <c r="AC1982">
        <v>10000</v>
      </c>
      <c r="AF1982">
        <v>1998</v>
      </c>
      <c r="AG1982">
        <v>153</v>
      </c>
      <c r="AH1982">
        <v>26.8</v>
      </c>
      <c r="AI1982">
        <v>28.4</v>
      </c>
      <c r="AJ1982">
        <v>26.8</v>
      </c>
      <c r="AK1982">
        <v>0.6</v>
      </c>
      <c r="AL1982">
        <v>4.7</v>
      </c>
      <c r="AM1982">
        <v>25.1</v>
      </c>
      <c r="AN1982">
        <v>27.4</v>
      </c>
      <c r="AO1982">
        <v>87.2</v>
      </c>
      <c r="AQ1982" s="2">
        <f t="shared" si="381"/>
        <v>35948</v>
      </c>
      <c r="AR1982" s="5">
        <f t="shared" si="382"/>
        <v>1998</v>
      </c>
      <c r="AS1982" s="5">
        <f t="shared" si="383"/>
        <v>153</v>
      </c>
      <c r="AT1982" s="4">
        <f t="shared" si="389"/>
        <v>29.894736842105264</v>
      </c>
      <c r="AU1982" s="4">
        <f t="shared" si="390"/>
        <v>22.78</v>
      </c>
      <c r="AV1982" s="4">
        <f t="shared" si="384"/>
        <v>1.778</v>
      </c>
      <c r="AW1982" s="4">
        <f t="shared" si="391"/>
        <v>19.562043795620436</v>
      </c>
    </row>
    <row r="1983" spans="1:49">
      <c r="A1983">
        <f t="shared" si="388"/>
        <v>1</v>
      </c>
      <c r="B1983" s="2">
        <f t="shared" si="387"/>
        <v>35949</v>
      </c>
      <c r="C1983" s="1">
        <v>788970</v>
      </c>
      <c r="D1983">
        <v>99999</v>
      </c>
      <c r="E1983">
        <v>1998</v>
      </c>
      <c r="F1983">
        <v>6</v>
      </c>
      <c r="G1983">
        <v>3</v>
      </c>
      <c r="H1983">
        <v>82</v>
      </c>
      <c r="I1983">
        <v>21</v>
      </c>
      <c r="J1983">
        <v>76.3</v>
      </c>
      <c r="K1983">
        <v>21</v>
      </c>
      <c r="L1983">
        <v>1016.5</v>
      </c>
      <c r="M1983">
        <v>7</v>
      </c>
      <c r="N1983">
        <v>9999.9</v>
      </c>
      <c r="O1983">
        <v>0</v>
      </c>
      <c r="P1983">
        <v>7.5</v>
      </c>
      <c r="Q1983">
        <v>21</v>
      </c>
      <c r="R1983">
        <v>6.9</v>
      </c>
      <c r="S1983">
        <v>21</v>
      </c>
      <c r="T1983">
        <v>12</v>
      </c>
      <c r="U1983">
        <v>23.9</v>
      </c>
      <c r="V1983">
        <v>90.7</v>
      </c>
      <c r="X1983">
        <v>75.900000000000006</v>
      </c>
      <c r="Z1983">
        <v>0.56000000000000005</v>
      </c>
      <c r="AA1983" t="s">
        <v>19</v>
      </c>
      <c r="AB1983">
        <v>999.9</v>
      </c>
      <c r="AC1983">
        <v>10000</v>
      </c>
      <c r="AF1983">
        <v>1998</v>
      </c>
      <c r="AG1983">
        <v>154</v>
      </c>
      <c r="AH1983">
        <v>25.5</v>
      </c>
      <c r="AI1983">
        <v>27.6</v>
      </c>
      <c r="AJ1983">
        <v>25.9</v>
      </c>
      <c r="AK1983">
        <v>2.5</v>
      </c>
      <c r="AL1983">
        <v>4.5999999999999996</v>
      </c>
      <c r="AM1983">
        <v>25.1</v>
      </c>
      <c r="AN1983">
        <v>26.8</v>
      </c>
      <c r="AO1983">
        <v>90.8</v>
      </c>
      <c r="AQ1983" s="2">
        <f t="shared" si="381"/>
        <v>35949</v>
      </c>
      <c r="AR1983" s="5">
        <f t="shared" si="382"/>
        <v>1998</v>
      </c>
      <c r="AS1983" s="5">
        <f t="shared" si="383"/>
        <v>154</v>
      </c>
      <c r="AT1983" s="4">
        <f t="shared" si="389"/>
        <v>29.05263157894737</v>
      </c>
      <c r="AU1983" s="4">
        <f t="shared" si="390"/>
        <v>22.014999999999997</v>
      </c>
      <c r="AV1983" s="4">
        <f t="shared" si="384"/>
        <v>14.224</v>
      </c>
      <c r="AW1983" s="4">
        <f t="shared" si="391"/>
        <v>18.613138686131386</v>
      </c>
    </row>
    <row r="1984" spans="1:49">
      <c r="A1984">
        <f t="shared" si="388"/>
        <v>1</v>
      </c>
      <c r="B1984" s="2">
        <f t="shared" si="387"/>
        <v>35950</v>
      </c>
      <c r="C1984" s="1">
        <v>788970</v>
      </c>
      <c r="D1984">
        <v>99999</v>
      </c>
      <c r="E1984">
        <v>1998</v>
      </c>
      <c r="F1984">
        <v>6</v>
      </c>
      <c r="G1984">
        <v>4</v>
      </c>
      <c r="H1984">
        <v>82.7</v>
      </c>
      <c r="I1984">
        <v>24</v>
      </c>
      <c r="J1984">
        <v>76.7</v>
      </c>
      <c r="K1984">
        <v>24</v>
      </c>
      <c r="L1984">
        <v>1015.9</v>
      </c>
      <c r="M1984">
        <v>8</v>
      </c>
      <c r="N1984">
        <v>9999.9</v>
      </c>
      <c r="O1984">
        <v>0</v>
      </c>
      <c r="P1984">
        <v>8.6</v>
      </c>
      <c r="Q1984">
        <v>24</v>
      </c>
      <c r="R1984">
        <v>5.0999999999999996</v>
      </c>
      <c r="S1984">
        <v>24</v>
      </c>
      <c r="T1984">
        <v>11.1</v>
      </c>
      <c r="U1984">
        <v>999.9</v>
      </c>
      <c r="V1984">
        <v>89.6</v>
      </c>
      <c r="X1984">
        <v>76.599999999999994</v>
      </c>
      <c r="Z1984">
        <v>0.02</v>
      </c>
      <c r="AA1984" t="s">
        <v>19</v>
      </c>
      <c r="AB1984">
        <v>999.9</v>
      </c>
      <c r="AC1984">
        <v>10000</v>
      </c>
      <c r="AF1984">
        <v>1998</v>
      </c>
      <c r="AG1984">
        <v>155</v>
      </c>
      <c r="AH1984">
        <v>25.5</v>
      </c>
      <c r="AI1984">
        <v>27.2</v>
      </c>
      <c r="AJ1984">
        <v>24.9</v>
      </c>
      <c r="AK1984">
        <v>2.2000000000000002</v>
      </c>
      <c r="AL1984">
        <v>2.4</v>
      </c>
      <c r="AM1984">
        <v>25.1</v>
      </c>
      <c r="AN1984">
        <v>25.9</v>
      </c>
      <c r="AO1984">
        <v>95.7</v>
      </c>
      <c r="AQ1984" s="2">
        <f t="shared" si="381"/>
        <v>35950</v>
      </c>
      <c r="AR1984" s="5">
        <f t="shared" si="382"/>
        <v>1998</v>
      </c>
      <c r="AS1984" s="5">
        <f t="shared" si="383"/>
        <v>155</v>
      </c>
      <c r="AT1984" s="4">
        <f t="shared" si="389"/>
        <v>28.631578947368421</v>
      </c>
      <c r="AU1984" s="4">
        <f t="shared" si="390"/>
        <v>21.164999999999999</v>
      </c>
      <c r="AV1984" s="4">
        <f t="shared" si="384"/>
        <v>0.50800000000000001</v>
      </c>
      <c r="AW1984" s="4">
        <f t="shared" si="391"/>
        <v>18.613138686131386</v>
      </c>
    </row>
    <row r="1985" spans="1:49">
      <c r="A1985">
        <f t="shared" si="388"/>
        <v>1</v>
      </c>
      <c r="B1985" s="2">
        <f t="shared" si="387"/>
        <v>35951</v>
      </c>
      <c r="C1985" s="1">
        <v>788970</v>
      </c>
      <c r="D1985">
        <v>99999</v>
      </c>
      <c r="E1985">
        <v>1998</v>
      </c>
      <c r="F1985">
        <v>6</v>
      </c>
      <c r="G1985">
        <v>5</v>
      </c>
      <c r="H1985">
        <v>82.9</v>
      </c>
      <c r="I1985">
        <v>24</v>
      </c>
      <c r="J1985">
        <v>76.599999999999994</v>
      </c>
      <c r="K1985">
        <v>24</v>
      </c>
      <c r="L1985">
        <v>1015.9</v>
      </c>
      <c r="M1985">
        <v>8</v>
      </c>
      <c r="N1985">
        <v>9999.9</v>
      </c>
      <c r="O1985">
        <v>0</v>
      </c>
      <c r="P1985">
        <v>8.6</v>
      </c>
      <c r="Q1985">
        <v>24</v>
      </c>
      <c r="R1985">
        <v>6.4</v>
      </c>
      <c r="S1985">
        <v>24</v>
      </c>
      <c r="T1985">
        <v>13</v>
      </c>
      <c r="U1985">
        <v>999.9</v>
      </c>
      <c r="V1985">
        <v>90.5</v>
      </c>
      <c r="X1985">
        <v>77</v>
      </c>
      <c r="Z1985">
        <v>0.11</v>
      </c>
      <c r="AA1985" t="s">
        <v>19</v>
      </c>
      <c r="AB1985">
        <v>999.9</v>
      </c>
      <c r="AC1985">
        <v>0</v>
      </c>
      <c r="AF1985">
        <v>1998</v>
      </c>
      <c r="AG1985">
        <v>156</v>
      </c>
      <c r="AH1985">
        <v>23.1</v>
      </c>
      <c r="AI1985">
        <v>28.1</v>
      </c>
      <c r="AJ1985">
        <v>24.1</v>
      </c>
      <c r="AK1985">
        <v>2</v>
      </c>
      <c r="AL1985">
        <v>4.2</v>
      </c>
      <c r="AM1985">
        <v>24.7</v>
      </c>
      <c r="AN1985">
        <v>26.2</v>
      </c>
      <c r="AO1985">
        <v>91.9</v>
      </c>
      <c r="AQ1985" s="2">
        <f t="shared" si="381"/>
        <v>35951</v>
      </c>
      <c r="AR1985" s="5">
        <f t="shared" si="382"/>
        <v>1998</v>
      </c>
      <c r="AS1985" s="5">
        <f t="shared" si="383"/>
        <v>156</v>
      </c>
      <c r="AT1985" s="4">
        <f t="shared" si="389"/>
        <v>29.578947368421055</v>
      </c>
      <c r="AU1985" s="4">
        <f t="shared" si="390"/>
        <v>20.484999999999999</v>
      </c>
      <c r="AV1985" s="4">
        <f t="shared" si="384"/>
        <v>2.794</v>
      </c>
      <c r="AW1985" s="4">
        <f t="shared" si="391"/>
        <v>16.861313868613138</v>
      </c>
    </row>
    <row r="1986" spans="1:49">
      <c r="A1986">
        <f t="shared" si="388"/>
        <v>1</v>
      </c>
      <c r="B1986" s="2">
        <f t="shared" si="387"/>
        <v>35952</v>
      </c>
      <c r="C1986" s="1">
        <v>788970</v>
      </c>
      <c r="D1986">
        <v>99999</v>
      </c>
      <c r="E1986">
        <v>1998</v>
      </c>
      <c r="F1986">
        <v>6</v>
      </c>
      <c r="G1986">
        <v>6</v>
      </c>
      <c r="H1986">
        <v>83.4</v>
      </c>
      <c r="I1986">
        <v>23</v>
      </c>
      <c r="J1986">
        <v>74.900000000000006</v>
      </c>
      <c r="K1986">
        <v>23</v>
      </c>
      <c r="L1986">
        <v>1016.5</v>
      </c>
      <c r="M1986">
        <v>8</v>
      </c>
      <c r="N1986">
        <v>9999.9</v>
      </c>
      <c r="O1986">
        <v>0</v>
      </c>
      <c r="P1986">
        <v>8.1</v>
      </c>
      <c r="Q1986">
        <v>23</v>
      </c>
      <c r="R1986">
        <v>7.7</v>
      </c>
      <c r="S1986">
        <v>23</v>
      </c>
      <c r="T1986">
        <v>15.9</v>
      </c>
      <c r="U1986">
        <v>999.9</v>
      </c>
      <c r="V1986">
        <v>90.5</v>
      </c>
      <c r="X1986">
        <v>76.599999999999994</v>
      </c>
      <c r="Z1986">
        <v>0</v>
      </c>
      <c r="AA1986" t="s">
        <v>19</v>
      </c>
      <c r="AB1986">
        <v>999.9</v>
      </c>
      <c r="AC1986">
        <v>0</v>
      </c>
      <c r="AF1986">
        <v>1998</v>
      </c>
      <c r="AG1986">
        <v>157</v>
      </c>
      <c r="AH1986">
        <v>28.2</v>
      </c>
      <c r="AI1986">
        <v>27.6</v>
      </c>
      <c r="AJ1986">
        <v>25.8</v>
      </c>
      <c r="AK1986">
        <v>0</v>
      </c>
      <c r="AL1986">
        <v>4.8</v>
      </c>
      <c r="AM1986">
        <v>24.4</v>
      </c>
      <c r="AN1986">
        <v>26.8</v>
      </c>
      <c r="AO1986">
        <v>86.7</v>
      </c>
      <c r="AQ1986" s="2">
        <f t="shared" si="381"/>
        <v>35952</v>
      </c>
      <c r="AR1986" s="5">
        <f t="shared" si="382"/>
        <v>1998</v>
      </c>
      <c r="AS1986" s="5">
        <f t="shared" si="383"/>
        <v>157</v>
      </c>
      <c r="AT1986" s="4">
        <f t="shared" si="389"/>
        <v>29.05263157894737</v>
      </c>
      <c r="AU1986" s="4">
        <f t="shared" si="390"/>
        <v>21.93</v>
      </c>
      <c r="AV1986" s="4">
        <f t="shared" si="384"/>
        <v>0</v>
      </c>
      <c r="AW1986" s="4">
        <f t="shared" si="391"/>
        <v>20.583941605839414</v>
      </c>
    </row>
    <row r="1987" spans="1:49">
      <c r="A1987">
        <f t="shared" si="388"/>
        <v>1</v>
      </c>
      <c r="B1987" s="2">
        <f t="shared" si="387"/>
        <v>35953</v>
      </c>
      <c r="C1987" s="1">
        <v>788970</v>
      </c>
      <c r="D1987">
        <v>99999</v>
      </c>
      <c r="E1987">
        <v>1998</v>
      </c>
      <c r="F1987">
        <v>6</v>
      </c>
      <c r="G1987">
        <v>7</v>
      </c>
      <c r="H1987">
        <v>83.9</v>
      </c>
      <c r="I1987">
        <v>24</v>
      </c>
      <c r="J1987">
        <v>74.7</v>
      </c>
      <c r="K1987">
        <v>24</v>
      </c>
      <c r="L1987">
        <v>1017.7</v>
      </c>
      <c r="M1987">
        <v>8</v>
      </c>
      <c r="N1987">
        <v>9999.9</v>
      </c>
      <c r="O1987">
        <v>0</v>
      </c>
      <c r="P1987">
        <v>9</v>
      </c>
      <c r="Q1987">
        <v>24</v>
      </c>
      <c r="R1987">
        <v>7.6</v>
      </c>
      <c r="S1987">
        <v>24</v>
      </c>
      <c r="T1987">
        <v>16.899999999999999</v>
      </c>
      <c r="U1987">
        <v>999.9</v>
      </c>
      <c r="V1987">
        <v>90.5</v>
      </c>
      <c r="X1987">
        <v>76.599999999999994</v>
      </c>
      <c r="Z1987">
        <v>0.01</v>
      </c>
      <c r="AA1987" t="s">
        <v>19</v>
      </c>
      <c r="AB1987">
        <v>999.9</v>
      </c>
      <c r="AC1987">
        <v>0</v>
      </c>
      <c r="AF1987">
        <v>1998</v>
      </c>
      <c r="AG1987">
        <v>158</v>
      </c>
      <c r="AH1987">
        <v>28.2</v>
      </c>
      <c r="AI1987">
        <v>28.5</v>
      </c>
      <c r="AJ1987">
        <v>25.8</v>
      </c>
      <c r="AK1987">
        <v>0</v>
      </c>
      <c r="AL1987">
        <v>5.8</v>
      </c>
      <c r="AM1987">
        <v>24.7</v>
      </c>
      <c r="AN1987">
        <v>27.1</v>
      </c>
      <c r="AO1987">
        <v>86.4</v>
      </c>
      <c r="AQ1987" s="2">
        <f t="shared" si="381"/>
        <v>35953</v>
      </c>
      <c r="AR1987" s="5">
        <f t="shared" si="382"/>
        <v>1998</v>
      </c>
      <c r="AS1987" s="5">
        <f t="shared" si="383"/>
        <v>158</v>
      </c>
      <c r="AT1987" s="4">
        <f t="shared" si="389"/>
        <v>30</v>
      </c>
      <c r="AU1987" s="4">
        <f t="shared" si="390"/>
        <v>21.93</v>
      </c>
      <c r="AV1987" s="4">
        <f t="shared" si="384"/>
        <v>0.254</v>
      </c>
      <c r="AW1987" s="4">
        <f t="shared" si="391"/>
        <v>20.583941605839414</v>
      </c>
    </row>
    <row r="1988" spans="1:49">
      <c r="A1988">
        <f t="shared" si="388"/>
        <v>1</v>
      </c>
      <c r="B1988" s="2">
        <f t="shared" si="387"/>
        <v>35954</v>
      </c>
      <c r="C1988" s="1">
        <v>788970</v>
      </c>
      <c r="D1988">
        <v>99999</v>
      </c>
      <c r="E1988">
        <v>1998</v>
      </c>
      <c r="F1988">
        <v>6</v>
      </c>
      <c r="G1988">
        <v>8</v>
      </c>
      <c r="H1988">
        <v>83.1</v>
      </c>
      <c r="I1988">
        <v>24</v>
      </c>
      <c r="J1988">
        <v>73.900000000000006</v>
      </c>
      <c r="K1988">
        <v>24</v>
      </c>
      <c r="L1988">
        <v>1017.2</v>
      </c>
      <c r="M1988">
        <v>8</v>
      </c>
      <c r="N1988">
        <v>9999.9</v>
      </c>
      <c r="O1988">
        <v>0</v>
      </c>
      <c r="P1988">
        <v>8.6</v>
      </c>
      <c r="Q1988">
        <v>24</v>
      </c>
      <c r="R1988">
        <v>8</v>
      </c>
      <c r="S1988">
        <v>24</v>
      </c>
      <c r="T1988">
        <v>14</v>
      </c>
      <c r="U1988">
        <v>23.9</v>
      </c>
      <c r="V1988">
        <v>90.5</v>
      </c>
      <c r="X1988">
        <v>77.2</v>
      </c>
      <c r="Z1988">
        <v>0.02</v>
      </c>
      <c r="AA1988" t="s">
        <v>19</v>
      </c>
      <c r="AB1988">
        <v>999.9</v>
      </c>
      <c r="AC1988">
        <v>10000</v>
      </c>
      <c r="AF1988">
        <v>1998</v>
      </c>
      <c r="AG1988">
        <v>159</v>
      </c>
      <c r="AH1988">
        <v>26.6</v>
      </c>
      <c r="AI1988">
        <v>28.6</v>
      </c>
      <c r="AJ1988">
        <v>26.6</v>
      </c>
      <c r="AK1988">
        <v>0</v>
      </c>
      <c r="AL1988">
        <v>7.9</v>
      </c>
      <c r="AM1988">
        <v>24.1</v>
      </c>
      <c r="AN1988">
        <v>27.7</v>
      </c>
      <c r="AO1988">
        <v>80.2</v>
      </c>
      <c r="AQ1988" s="2">
        <f t="shared" si="381"/>
        <v>35954</v>
      </c>
      <c r="AR1988" s="5">
        <f t="shared" si="382"/>
        <v>1998</v>
      </c>
      <c r="AS1988" s="5">
        <f t="shared" si="383"/>
        <v>159</v>
      </c>
      <c r="AT1988" s="4">
        <f t="shared" si="389"/>
        <v>30.10526315789474</v>
      </c>
      <c r="AU1988" s="4">
        <f t="shared" si="390"/>
        <v>22.61</v>
      </c>
      <c r="AV1988" s="4">
        <f t="shared" si="384"/>
        <v>0.50800000000000001</v>
      </c>
      <c r="AW1988" s="4">
        <f t="shared" si="391"/>
        <v>19.416058394160583</v>
      </c>
    </row>
    <row r="1989" spans="1:49">
      <c r="A1989">
        <f t="shared" si="388"/>
        <v>1</v>
      </c>
      <c r="B1989" s="2">
        <f t="shared" si="387"/>
        <v>35955</v>
      </c>
      <c r="C1989" s="1">
        <v>788970</v>
      </c>
      <c r="D1989">
        <v>99999</v>
      </c>
      <c r="E1989">
        <v>1998</v>
      </c>
      <c r="F1989">
        <v>6</v>
      </c>
      <c r="G1989">
        <v>9</v>
      </c>
      <c r="H1989">
        <v>80.599999999999994</v>
      </c>
      <c r="I1989">
        <v>23</v>
      </c>
      <c r="J1989">
        <v>74.7</v>
      </c>
      <c r="K1989">
        <v>23</v>
      </c>
      <c r="L1989">
        <v>1017.2</v>
      </c>
      <c r="M1989">
        <v>8</v>
      </c>
      <c r="N1989">
        <v>9999.9</v>
      </c>
      <c r="O1989">
        <v>0</v>
      </c>
      <c r="P1989">
        <v>8.3000000000000007</v>
      </c>
      <c r="Q1989">
        <v>23</v>
      </c>
      <c r="R1989">
        <v>6.9</v>
      </c>
      <c r="S1989">
        <v>23</v>
      </c>
      <c r="T1989">
        <v>14</v>
      </c>
      <c r="U1989">
        <v>999.9</v>
      </c>
      <c r="V1989">
        <v>87.8</v>
      </c>
      <c r="W1989" t="s">
        <v>20</v>
      </c>
      <c r="X1989">
        <v>75.2</v>
      </c>
      <c r="Y1989" t="s">
        <v>20</v>
      </c>
      <c r="Z1989">
        <v>0.65</v>
      </c>
      <c r="AA1989" t="s">
        <v>19</v>
      </c>
      <c r="AB1989">
        <v>999.9</v>
      </c>
      <c r="AC1989">
        <v>10010</v>
      </c>
      <c r="AF1989">
        <v>1998</v>
      </c>
      <c r="AG1989">
        <v>160</v>
      </c>
      <c r="AH1989">
        <v>25.1</v>
      </c>
      <c r="AI1989">
        <v>28</v>
      </c>
      <c r="AJ1989">
        <v>26.1</v>
      </c>
      <c r="AK1989">
        <v>0</v>
      </c>
      <c r="AL1989">
        <v>7.4</v>
      </c>
      <c r="AM1989">
        <v>24.4</v>
      </c>
      <c r="AN1989">
        <v>27</v>
      </c>
      <c r="AO1989">
        <v>85.4</v>
      </c>
      <c r="AQ1989" s="2">
        <f t="shared" ref="AQ1989:AQ2052" si="392">DATE(AR1989,1,1)+AS1989-1</f>
        <v>35955</v>
      </c>
      <c r="AR1989" s="5">
        <f t="shared" ref="AR1989:AR2052" si="393">AF1989</f>
        <v>1998</v>
      </c>
      <c r="AS1989" s="5">
        <f t="shared" ref="AS1989:AS2052" si="394">AG1989</f>
        <v>160</v>
      </c>
      <c r="AT1989" s="4">
        <f t="shared" si="389"/>
        <v>29.473684210526319</v>
      </c>
      <c r="AU1989" s="4">
        <f t="shared" si="390"/>
        <v>22.185000000000002</v>
      </c>
      <c r="AV1989" s="4">
        <f t="shared" ref="AV1989:AV2052" si="395">IF(Z1989&lt;99,CONVERT(Z1989,"in","mm"),0)</f>
        <v>16.510000000000002</v>
      </c>
      <c r="AW1989" s="4">
        <f t="shared" si="391"/>
        <v>18.321167883211679</v>
      </c>
    </row>
    <row r="1990" spans="1:49">
      <c r="A1990">
        <f t="shared" si="388"/>
        <v>1</v>
      </c>
      <c r="B1990" s="2">
        <f t="shared" si="387"/>
        <v>35956</v>
      </c>
      <c r="C1990" s="1">
        <v>788970</v>
      </c>
      <c r="D1990">
        <v>99999</v>
      </c>
      <c r="E1990">
        <v>1998</v>
      </c>
      <c r="F1990">
        <v>6</v>
      </c>
      <c r="G1990">
        <v>10</v>
      </c>
      <c r="H1990">
        <v>82.1</v>
      </c>
      <c r="I1990">
        <v>24</v>
      </c>
      <c r="J1990">
        <v>73.900000000000006</v>
      </c>
      <c r="K1990">
        <v>24</v>
      </c>
      <c r="L1990">
        <v>1017</v>
      </c>
      <c r="M1990">
        <v>8</v>
      </c>
      <c r="N1990">
        <v>9999.9</v>
      </c>
      <c r="O1990">
        <v>0</v>
      </c>
      <c r="P1990">
        <v>7.7</v>
      </c>
      <c r="Q1990">
        <v>24</v>
      </c>
      <c r="R1990">
        <v>8.1</v>
      </c>
      <c r="S1990">
        <v>24</v>
      </c>
      <c r="T1990">
        <v>14</v>
      </c>
      <c r="U1990">
        <v>999.9</v>
      </c>
      <c r="V1990">
        <v>89.6</v>
      </c>
      <c r="X1990">
        <v>75.400000000000006</v>
      </c>
      <c r="Z1990">
        <v>0.28000000000000003</v>
      </c>
      <c r="AA1990" t="s">
        <v>19</v>
      </c>
      <c r="AB1990">
        <v>999.9</v>
      </c>
      <c r="AC1990">
        <v>0</v>
      </c>
      <c r="AF1990">
        <v>1998</v>
      </c>
      <c r="AG1990">
        <v>161</v>
      </c>
      <c r="AH1990">
        <v>27.3</v>
      </c>
      <c r="AI1990">
        <v>28.9</v>
      </c>
      <c r="AJ1990">
        <v>25.7</v>
      </c>
      <c r="AK1990">
        <v>0.2</v>
      </c>
      <c r="AL1990">
        <v>7.1</v>
      </c>
      <c r="AM1990">
        <v>23.9</v>
      </c>
      <c r="AN1990">
        <v>27.2</v>
      </c>
      <c r="AO1990">
        <v>82.3</v>
      </c>
      <c r="AQ1990" s="2">
        <f t="shared" si="392"/>
        <v>35956</v>
      </c>
      <c r="AR1990" s="5">
        <f t="shared" si="393"/>
        <v>1998</v>
      </c>
      <c r="AS1990" s="5">
        <f t="shared" si="394"/>
        <v>161</v>
      </c>
      <c r="AT1990" s="4">
        <f t="shared" si="389"/>
        <v>30.421052631578949</v>
      </c>
      <c r="AU1990" s="4">
        <f t="shared" si="390"/>
        <v>21.844999999999999</v>
      </c>
      <c r="AV1990" s="4">
        <f t="shared" si="395"/>
        <v>7.1120000000000001</v>
      </c>
      <c r="AW1990" s="4">
        <f t="shared" si="391"/>
        <v>19.927007299270073</v>
      </c>
    </row>
    <row r="1991" spans="1:49">
      <c r="A1991">
        <f t="shared" si="388"/>
        <v>1</v>
      </c>
      <c r="B1991" s="2">
        <f t="shared" si="387"/>
        <v>35957</v>
      </c>
      <c r="C1991" s="1">
        <v>788970</v>
      </c>
      <c r="D1991">
        <v>99999</v>
      </c>
      <c r="E1991">
        <v>1998</v>
      </c>
      <c r="F1991">
        <v>6</v>
      </c>
      <c r="G1991">
        <v>11</v>
      </c>
      <c r="H1991">
        <v>79.3</v>
      </c>
      <c r="I1991">
        <v>24</v>
      </c>
      <c r="J1991">
        <v>74.900000000000006</v>
      </c>
      <c r="K1991">
        <v>24</v>
      </c>
      <c r="L1991">
        <v>1016.8</v>
      </c>
      <c r="M1991">
        <v>8</v>
      </c>
      <c r="N1991">
        <v>9999.9</v>
      </c>
      <c r="O1991">
        <v>0</v>
      </c>
      <c r="P1991">
        <v>7.2</v>
      </c>
      <c r="Q1991">
        <v>24</v>
      </c>
      <c r="R1991">
        <v>6</v>
      </c>
      <c r="S1991">
        <v>24</v>
      </c>
      <c r="T1991">
        <v>14</v>
      </c>
      <c r="U1991">
        <v>23.9</v>
      </c>
      <c r="V1991">
        <v>89.6</v>
      </c>
      <c r="X1991">
        <v>75.2</v>
      </c>
      <c r="Z1991">
        <v>0.75</v>
      </c>
      <c r="AA1991" t="s">
        <v>19</v>
      </c>
      <c r="AB1991">
        <v>999.9</v>
      </c>
      <c r="AC1991">
        <v>10000</v>
      </c>
      <c r="AF1991">
        <v>1998</v>
      </c>
      <c r="AG1991">
        <v>162</v>
      </c>
      <c r="AH1991">
        <v>19.100000000000001</v>
      </c>
      <c r="AI1991">
        <v>27.9</v>
      </c>
      <c r="AJ1991">
        <v>25.5</v>
      </c>
      <c r="AK1991">
        <v>5.2</v>
      </c>
      <c r="AL1991">
        <v>6.5</v>
      </c>
      <c r="AM1991">
        <v>24.6</v>
      </c>
      <c r="AN1991">
        <v>26.9</v>
      </c>
      <c r="AO1991">
        <v>86.9</v>
      </c>
      <c r="AQ1991" s="2">
        <f t="shared" si="392"/>
        <v>35957</v>
      </c>
      <c r="AR1991" s="5">
        <f t="shared" si="393"/>
        <v>1998</v>
      </c>
      <c r="AS1991" s="5">
        <f t="shared" si="394"/>
        <v>162</v>
      </c>
      <c r="AT1991" s="4">
        <f t="shared" si="389"/>
        <v>29.368421052631579</v>
      </c>
      <c r="AU1991" s="4">
        <f t="shared" si="390"/>
        <v>21.675000000000001</v>
      </c>
      <c r="AV1991" s="4">
        <f t="shared" si="395"/>
        <v>19.05</v>
      </c>
      <c r="AW1991" s="4">
        <f t="shared" si="391"/>
        <v>13.941605839416058</v>
      </c>
    </row>
    <row r="1992" spans="1:49">
      <c r="A1992">
        <f t="shared" si="388"/>
        <v>1</v>
      </c>
      <c r="B1992" s="2">
        <f t="shared" si="387"/>
        <v>35958</v>
      </c>
      <c r="C1992" s="1">
        <v>788970</v>
      </c>
      <c r="D1992">
        <v>99999</v>
      </c>
      <c r="E1992">
        <v>1998</v>
      </c>
      <c r="F1992">
        <v>6</v>
      </c>
      <c r="G1992">
        <v>12</v>
      </c>
      <c r="H1992">
        <v>82.2</v>
      </c>
      <c r="I1992">
        <v>24</v>
      </c>
      <c r="J1992">
        <v>74.900000000000006</v>
      </c>
      <c r="K1992">
        <v>24</v>
      </c>
      <c r="L1992">
        <v>1016.2</v>
      </c>
      <c r="M1992">
        <v>7</v>
      </c>
      <c r="N1992">
        <v>9999.9</v>
      </c>
      <c r="O1992">
        <v>0</v>
      </c>
      <c r="P1992">
        <v>7.6</v>
      </c>
      <c r="Q1992">
        <v>24</v>
      </c>
      <c r="R1992">
        <v>7</v>
      </c>
      <c r="S1992">
        <v>24</v>
      </c>
      <c r="T1992">
        <v>15</v>
      </c>
      <c r="U1992">
        <v>999.9</v>
      </c>
      <c r="V1992">
        <v>89.1</v>
      </c>
      <c r="X1992">
        <v>75.2</v>
      </c>
      <c r="Z1992">
        <v>0.06</v>
      </c>
      <c r="AA1992" t="s">
        <v>19</v>
      </c>
      <c r="AB1992">
        <v>999.9</v>
      </c>
      <c r="AC1992">
        <v>0</v>
      </c>
      <c r="AF1992">
        <v>1998</v>
      </c>
      <c r="AG1992">
        <v>163</v>
      </c>
      <c r="AH1992">
        <v>26.8</v>
      </c>
      <c r="AI1992">
        <v>28</v>
      </c>
      <c r="AJ1992">
        <v>24.8</v>
      </c>
      <c r="AK1992">
        <v>0</v>
      </c>
      <c r="AL1992">
        <v>5.6</v>
      </c>
      <c r="AM1992">
        <v>24.4</v>
      </c>
      <c r="AN1992">
        <v>26.6</v>
      </c>
      <c r="AO1992">
        <v>87.8</v>
      </c>
      <c r="AQ1992" s="2">
        <f t="shared" si="392"/>
        <v>35958</v>
      </c>
      <c r="AR1992" s="5">
        <f t="shared" si="393"/>
        <v>1998</v>
      </c>
      <c r="AS1992" s="5">
        <f t="shared" si="394"/>
        <v>163</v>
      </c>
      <c r="AT1992" s="4">
        <f t="shared" si="389"/>
        <v>29.473684210526319</v>
      </c>
      <c r="AU1992" s="4">
        <f t="shared" si="390"/>
        <v>21.08</v>
      </c>
      <c r="AV1992" s="4">
        <f t="shared" si="395"/>
        <v>1.524</v>
      </c>
      <c r="AW1992" s="4">
        <f t="shared" si="391"/>
        <v>19.562043795620436</v>
      </c>
    </row>
    <row r="1993" spans="1:49">
      <c r="A1993">
        <f t="shared" si="388"/>
        <v>1</v>
      </c>
      <c r="B1993" s="2">
        <f t="shared" si="387"/>
        <v>35959</v>
      </c>
      <c r="C1993" s="1">
        <v>788970</v>
      </c>
      <c r="D1993">
        <v>99999</v>
      </c>
      <c r="E1993">
        <v>1998</v>
      </c>
      <c r="F1993">
        <v>6</v>
      </c>
      <c r="G1993">
        <v>13</v>
      </c>
      <c r="H1993">
        <v>82.3</v>
      </c>
      <c r="I1993">
        <v>23</v>
      </c>
      <c r="J1993">
        <v>74.5</v>
      </c>
      <c r="K1993">
        <v>23</v>
      </c>
      <c r="L1993">
        <v>1016</v>
      </c>
      <c r="M1993">
        <v>7</v>
      </c>
      <c r="N1993">
        <v>9999.9</v>
      </c>
      <c r="O1993">
        <v>0</v>
      </c>
      <c r="P1993">
        <v>7.9</v>
      </c>
      <c r="Q1993">
        <v>23</v>
      </c>
      <c r="R1993">
        <v>5.9</v>
      </c>
      <c r="S1993">
        <v>23</v>
      </c>
      <c r="T1993">
        <v>14</v>
      </c>
      <c r="U1993">
        <v>999.9</v>
      </c>
      <c r="V1993">
        <v>88.5</v>
      </c>
      <c r="W1993" t="s">
        <v>20</v>
      </c>
      <c r="X1993">
        <v>75.2</v>
      </c>
      <c r="Y1993" t="s">
        <v>20</v>
      </c>
      <c r="Z1993">
        <v>0.02</v>
      </c>
      <c r="AA1993" t="s">
        <v>19</v>
      </c>
      <c r="AB1993">
        <v>999.9</v>
      </c>
      <c r="AC1993">
        <v>0</v>
      </c>
      <c r="AF1993">
        <v>1998</v>
      </c>
      <c r="AG1993">
        <v>164</v>
      </c>
      <c r="AH1993">
        <v>27.3</v>
      </c>
      <c r="AI1993">
        <v>28</v>
      </c>
      <c r="AJ1993">
        <v>25.6</v>
      </c>
      <c r="AK1993">
        <v>0</v>
      </c>
      <c r="AL1993">
        <v>4.4000000000000004</v>
      </c>
      <c r="AM1993">
        <v>24.2</v>
      </c>
      <c r="AN1993">
        <v>26.9</v>
      </c>
      <c r="AO1993">
        <v>84.7</v>
      </c>
      <c r="AQ1993" s="2">
        <f t="shared" si="392"/>
        <v>35959</v>
      </c>
      <c r="AR1993" s="5">
        <f t="shared" si="393"/>
        <v>1998</v>
      </c>
      <c r="AS1993" s="5">
        <f t="shared" si="394"/>
        <v>164</v>
      </c>
      <c r="AT1993" s="4">
        <f t="shared" si="389"/>
        <v>29.473684210526319</v>
      </c>
      <c r="AU1993" s="4">
        <f t="shared" si="390"/>
        <v>21.76</v>
      </c>
      <c r="AV1993" s="4">
        <f t="shared" si="395"/>
        <v>0.50800000000000001</v>
      </c>
      <c r="AW1993" s="4">
        <f t="shared" si="391"/>
        <v>19.927007299270073</v>
      </c>
    </row>
    <row r="1994" spans="1:49">
      <c r="A1994">
        <f t="shared" si="388"/>
        <v>1</v>
      </c>
      <c r="B1994" s="2">
        <f t="shared" si="387"/>
        <v>35960</v>
      </c>
      <c r="C1994" s="1">
        <v>788970</v>
      </c>
      <c r="D1994">
        <v>99999</v>
      </c>
      <c r="E1994">
        <v>1998</v>
      </c>
      <c r="F1994">
        <v>6</v>
      </c>
      <c r="G1994">
        <v>14</v>
      </c>
      <c r="H1994">
        <v>82.9</v>
      </c>
      <c r="I1994">
        <v>22</v>
      </c>
      <c r="J1994">
        <v>74</v>
      </c>
      <c r="K1994">
        <v>22</v>
      </c>
      <c r="L1994">
        <v>1015.3</v>
      </c>
      <c r="M1994">
        <v>6</v>
      </c>
      <c r="N1994">
        <v>9999.9</v>
      </c>
      <c r="O1994">
        <v>0</v>
      </c>
      <c r="P1994">
        <v>8.1</v>
      </c>
      <c r="Q1994">
        <v>22</v>
      </c>
      <c r="R1994">
        <v>7.2</v>
      </c>
      <c r="S1994">
        <v>22</v>
      </c>
      <c r="T1994">
        <v>15.9</v>
      </c>
      <c r="U1994">
        <v>999.9</v>
      </c>
      <c r="V1994">
        <v>89.6</v>
      </c>
      <c r="X1994">
        <v>75.2</v>
      </c>
      <c r="Z1994">
        <v>0</v>
      </c>
      <c r="AA1994" t="s">
        <v>19</v>
      </c>
      <c r="AB1994">
        <v>999.9</v>
      </c>
      <c r="AC1994">
        <v>0</v>
      </c>
      <c r="AF1994">
        <v>1998</v>
      </c>
      <c r="AG1994">
        <v>165</v>
      </c>
      <c r="AH1994">
        <v>27.5</v>
      </c>
      <c r="AI1994">
        <v>28.4</v>
      </c>
      <c r="AJ1994">
        <v>26</v>
      </c>
      <c r="AK1994">
        <v>0</v>
      </c>
      <c r="AL1994">
        <v>5.5</v>
      </c>
      <c r="AM1994">
        <v>24.3</v>
      </c>
      <c r="AN1994">
        <v>27.5</v>
      </c>
      <c r="AO1994">
        <v>82.4</v>
      </c>
      <c r="AQ1994" s="2">
        <f t="shared" si="392"/>
        <v>35960</v>
      </c>
      <c r="AR1994" s="5">
        <f t="shared" si="393"/>
        <v>1998</v>
      </c>
      <c r="AS1994" s="5">
        <f t="shared" si="394"/>
        <v>165</v>
      </c>
      <c r="AT1994" s="4">
        <f t="shared" si="389"/>
        <v>29.894736842105264</v>
      </c>
      <c r="AU1994" s="4">
        <f t="shared" si="390"/>
        <v>22.099999999999998</v>
      </c>
      <c r="AV1994" s="4">
        <f t="shared" si="395"/>
        <v>0</v>
      </c>
      <c r="AW1994" s="4">
        <f t="shared" si="391"/>
        <v>20.072992700729927</v>
      </c>
    </row>
    <row r="1995" spans="1:49">
      <c r="A1995">
        <f t="shared" si="388"/>
        <v>1</v>
      </c>
      <c r="B1995" s="2">
        <f t="shared" si="387"/>
        <v>35961</v>
      </c>
      <c r="C1995" s="1">
        <v>788970</v>
      </c>
      <c r="D1995">
        <v>99999</v>
      </c>
      <c r="E1995">
        <v>1998</v>
      </c>
      <c r="F1995">
        <v>6</v>
      </c>
      <c r="G1995">
        <v>15</v>
      </c>
      <c r="H1995">
        <v>79.599999999999994</v>
      </c>
      <c r="I1995">
        <v>24</v>
      </c>
      <c r="J1995">
        <v>75.8</v>
      </c>
      <c r="K1995">
        <v>24</v>
      </c>
      <c r="L1995">
        <v>1015.6</v>
      </c>
      <c r="M1995">
        <v>6</v>
      </c>
      <c r="N1995">
        <v>9999.9</v>
      </c>
      <c r="O1995">
        <v>0</v>
      </c>
      <c r="P1995">
        <v>5.5</v>
      </c>
      <c r="Q1995">
        <v>24</v>
      </c>
      <c r="R1995">
        <v>5.4</v>
      </c>
      <c r="S1995">
        <v>24</v>
      </c>
      <c r="T1995">
        <v>15</v>
      </c>
      <c r="U1995">
        <v>999.9</v>
      </c>
      <c r="V1995">
        <v>89.4</v>
      </c>
      <c r="X1995">
        <v>75.2</v>
      </c>
      <c r="Z1995">
        <v>1.06</v>
      </c>
      <c r="AA1995" t="s">
        <v>19</v>
      </c>
      <c r="AB1995">
        <v>999.9</v>
      </c>
      <c r="AC1995">
        <v>10010</v>
      </c>
      <c r="AF1995">
        <v>1998</v>
      </c>
      <c r="AG1995">
        <v>166</v>
      </c>
      <c r="AH1995">
        <v>5.5</v>
      </c>
      <c r="AI1995">
        <v>27.9</v>
      </c>
      <c r="AJ1995">
        <v>26.4</v>
      </c>
      <c r="AK1995">
        <v>25.6</v>
      </c>
      <c r="AL1995">
        <v>5.9</v>
      </c>
      <c r="AM1995">
        <v>25.2</v>
      </c>
      <c r="AN1995">
        <v>27.1</v>
      </c>
      <c r="AO1995">
        <v>89.5</v>
      </c>
      <c r="AQ1995" s="2">
        <f t="shared" si="392"/>
        <v>35961</v>
      </c>
      <c r="AR1995" s="5">
        <f t="shared" si="393"/>
        <v>1998</v>
      </c>
      <c r="AS1995" s="5">
        <f t="shared" si="394"/>
        <v>166</v>
      </c>
      <c r="AT1995" s="4">
        <f t="shared" si="389"/>
        <v>29.368421052631579</v>
      </c>
      <c r="AU1995" s="4">
        <f t="shared" si="390"/>
        <v>22.439999999999998</v>
      </c>
      <c r="AV1995" s="4">
        <f t="shared" si="395"/>
        <v>26.923999999999999</v>
      </c>
      <c r="AW1995" s="4">
        <f t="shared" si="391"/>
        <v>4.0145985401459852</v>
      </c>
    </row>
    <row r="1996" spans="1:49">
      <c r="A1996">
        <f t="shared" si="388"/>
        <v>1</v>
      </c>
      <c r="B1996" s="2">
        <f t="shared" si="387"/>
        <v>35962</v>
      </c>
      <c r="C1996" s="1">
        <v>788970</v>
      </c>
      <c r="D1996">
        <v>99999</v>
      </c>
      <c r="E1996">
        <v>1998</v>
      </c>
      <c r="F1996">
        <v>6</v>
      </c>
      <c r="G1996">
        <v>16</v>
      </c>
      <c r="H1996">
        <v>79</v>
      </c>
      <c r="I1996">
        <v>24</v>
      </c>
      <c r="J1996">
        <v>76.3</v>
      </c>
      <c r="K1996">
        <v>24</v>
      </c>
      <c r="L1996">
        <v>1016.6</v>
      </c>
      <c r="M1996">
        <v>7</v>
      </c>
      <c r="N1996">
        <v>9999.9</v>
      </c>
      <c r="O1996">
        <v>0</v>
      </c>
      <c r="P1996">
        <v>7.3</v>
      </c>
      <c r="Q1996">
        <v>24</v>
      </c>
      <c r="R1996">
        <v>3.5</v>
      </c>
      <c r="S1996">
        <v>24</v>
      </c>
      <c r="T1996">
        <v>14</v>
      </c>
      <c r="U1996">
        <v>999.9</v>
      </c>
      <c r="V1996">
        <v>84.9</v>
      </c>
      <c r="X1996">
        <v>75.900000000000006</v>
      </c>
      <c r="Z1996">
        <v>0.46</v>
      </c>
      <c r="AA1996" t="s">
        <v>19</v>
      </c>
      <c r="AB1996">
        <v>999.9</v>
      </c>
      <c r="AC1996">
        <v>10000</v>
      </c>
      <c r="AF1996">
        <v>1998</v>
      </c>
      <c r="AG1996">
        <v>167</v>
      </c>
      <c r="AH1996">
        <v>16</v>
      </c>
      <c r="AI1996">
        <v>28.6</v>
      </c>
      <c r="AJ1996">
        <v>26.6</v>
      </c>
      <c r="AK1996">
        <v>33.700000000000003</v>
      </c>
      <c r="AL1996">
        <v>5.4</v>
      </c>
      <c r="AM1996">
        <v>25.2</v>
      </c>
      <c r="AN1996">
        <v>27.5</v>
      </c>
      <c r="AO1996">
        <v>87</v>
      </c>
      <c r="AQ1996" s="2">
        <f t="shared" si="392"/>
        <v>35962</v>
      </c>
      <c r="AR1996" s="5">
        <f t="shared" si="393"/>
        <v>1998</v>
      </c>
      <c r="AS1996" s="5">
        <f t="shared" si="394"/>
        <v>167</v>
      </c>
      <c r="AT1996" s="4">
        <f t="shared" si="389"/>
        <v>30.10526315789474</v>
      </c>
      <c r="AU1996" s="4">
        <f t="shared" si="390"/>
        <v>22.61</v>
      </c>
      <c r="AV1996" s="4">
        <f t="shared" si="395"/>
        <v>11.683999999999999</v>
      </c>
      <c r="AW1996" s="4">
        <f t="shared" si="391"/>
        <v>11.678832116788321</v>
      </c>
    </row>
    <row r="1997" spans="1:49">
      <c r="A1997">
        <f t="shared" si="388"/>
        <v>1</v>
      </c>
      <c r="B1997" s="2">
        <f t="shared" si="387"/>
        <v>35963</v>
      </c>
      <c r="C1997" s="1">
        <v>788970</v>
      </c>
      <c r="D1997">
        <v>99999</v>
      </c>
      <c r="E1997">
        <v>1998</v>
      </c>
      <c r="F1997">
        <v>6</v>
      </c>
      <c r="G1997">
        <v>17</v>
      </c>
      <c r="H1997">
        <v>81</v>
      </c>
      <c r="I1997">
        <v>24</v>
      </c>
      <c r="J1997">
        <v>74.8</v>
      </c>
      <c r="K1997">
        <v>24</v>
      </c>
      <c r="L1997">
        <v>1017.2</v>
      </c>
      <c r="M1997">
        <v>8</v>
      </c>
      <c r="N1997">
        <v>9999.9</v>
      </c>
      <c r="O1997">
        <v>0</v>
      </c>
      <c r="P1997">
        <v>7.4</v>
      </c>
      <c r="Q1997">
        <v>23</v>
      </c>
      <c r="R1997">
        <v>4.7</v>
      </c>
      <c r="S1997">
        <v>24</v>
      </c>
      <c r="T1997">
        <v>11.1</v>
      </c>
      <c r="U1997">
        <v>999.9</v>
      </c>
      <c r="V1997">
        <v>89.6</v>
      </c>
      <c r="X1997">
        <v>74.099999999999994</v>
      </c>
      <c r="Z1997">
        <v>0.11</v>
      </c>
      <c r="AA1997" t="s">
        <v>19</v>
      </c>
      <c r="AB1997">
        <v>999.9</v>
      </c>
      <c r="AC1997">
        <v>0</v>
      </c>
      <c r="AF1997">
        <v>1998</v>
      </c>
      <c r="AG1997">
        <v>168</v>
      </c>
      <c r="AH1997">
        <v>25.7</v>
      </c>
      <c r="AI1997">
        <v>27.6</v>
      </c>
      <c r="AJ1997">
        <v>25.8</v>
      </c>
      <c r="AK1997">
        <v>5.3</v>
      </c>
      <c r="AL1997">
        <v>5.5</v>
      </c>
      <c r="AM1997">
        <v>24</v>
      </c>
      <c r="AN1997">
        <v>26.6</v>
      </c>
      <c r="AO1997">
        <v>85.7</v>
      </c>
      <c r="AQ1997" s="2">
        <f t="shared" si="392"/>
        <v>35963</v>
      </c>
      <c r="AR1997" s="5">
        <f t="shared" si="393"/>
        <v>1998</v>
      </c>
      <c r="AS1997" s="5">
        <f t="shared" si="394"/>
        <v>168</v>
      </c>
      <c r="AT1997" s="4">
        <f t="shared" si="389"/>
        <v>29.05263157894737</v>
      </c>
      <c r="AU1997" s="4">
        <f t="shared" si="390"/>
        <v>21.93</v>
      </c>
      <c r="AV1997" s="4">
        <f t="shared" si="395"/>
        <v>2.794</v>
      </c>
      <c r="AW1997" s="4">
        <f t="shared" si="391"/>
        <v>18.759124087591239</v>
      </c>
    </row>
    <row r="1998" spans="1:49">
      <c r="A1998">
        <f t="shared" si="388"/>
        <v>1</v>
      </c>
      <c r="B1998" s="2">
        <f t="shared" si="387"/>
        <v>35964</v>
      </c>
      <c r="C1998" s="1">
        <v>788970</v>
      </c>
      <c r="D1998">
        <v>99999</v>
      </c>
      <c r="E1998">
        <v>1998</v>
      </c>
      <c r="F1998">
        <v>6</v>
      </c>
      <c r="G1998">
        <v>18</v>
      </c>
      <c r="H1998">
        <v>81.8</v>
      </c>
      <c r="I1998">
        <v>24</v>
      </c>
      <c r="J1998">
        <v>74.099999999999994</v>
      </c>
      <c r="K1998">
        <v>24</v>
      </c>
      <c r="L1998">
        <v>1016</v>
      </c>
      <c r="M1998">
        <v>8</v>
      </c>
      <c r="N1998">
        <v>9999.9</v>
      </c>
      <c r="O1998">
        <v>0</v>
      </c>
      <c r="P1998">
        <v>7.8</v>
      </c>
      <c r="Q1998">
        <v>24</v>
      </c>
      <c r="R1998">
        <v>6.5</v>
      </c>
      <c r="S1998">
        <v>24</v>
      </c>
      <c r="T1998">
        <v>14</v>
      </c>
      <c r="U1998">
        <v>22.9</v>
      </c>
      <c r="V1998">
        <v>89.8</v>
      </c>
      <c r="X1998">
        <v>74.099999999999994</v>
      </c>
      <c r="Z1998">
        <v>0.06</v>
      </c>
      <c r="AA1998" t="s">
        <v>19</v>
      </c>
      <c r="AB1998">
        <v>999.9</v>
      </c>
      <c r="AC1998">
        <v>10000</v>
      </c>
      <c r="AF1998">
        <v>1998</v>
      </c>
      <c r="AG1998">
        <v>169</v>
      </c>
      <c r="AH1998">
        <v>27.3</v>
      </c>
      <c r="AI1998">
        <v>28.2</v>
      </c>
      <c r="AJ1998">
        <v>25</v>
      </c>
      <c r="AK1998">
        <v>0</v>
      </c>
      <c r="AL1998">
        <v>7.1</v>
      </c>
      <c r="AM1998">
        <v>23.7</v>
      </c>
      <c r="AN1998">
        <v>27.1</v>
      </c>
      <c r="AO1998">
        <v>81.7</v>
      </c>
      <c r="AQ1998" s="2">
        <f t="shared" si="392"/>
        <v>35964</v>
      </c>
      <c r="AR1998" s="5">
        <f t="shared" si="393"/>
        <v>1998</v>
      </c>
      <c r="AS1998" s="5">
        <f t="shared" si="394"/>
        <v>169</v>
      </c>
      <c r="AT1998" s="4">
        <f t="shared" si="389"/>
        <v>29.684210526315791</v>
      </c>
      <c r="AU1998" s="4">
        <f t="shared" si="390"/>
        <v>21.25</v>
      </c>
      <c r="AV1998" s="4">
        <f t="shared" si="395"/>
        <v>1.524</v>
      </c>
      <c r="AW1998" s="4">
        <f t="shared" si="391"/>
        <v>19.927007299270073</v>
      </c>
    </row>
    <row r="1999" spans="1:49">
      <c r="A1999">
        <f t="shared" si="388"/>
        <v>1</v>
      </c>
      <c r="B1999" s="2">
        <f t="shared" si="387"/>
        <v>35965</v>
      </c>
      <c r="C1999" s="1">
        <v>788970</v>
      </c>
      <c r="D1999">
        <v>99999</v>
      </c>
      <c r="E1999">
        <v>1998</v>
      </c>
      <c r="F1999">
        <v>6</v>
      </c>
      <c r="G1999">
        <v>19</v>
      </c>
      <c r="H1999">
        <v>82.6</v>
      </c>
      <c r="I1999">
        <v>23</v>
      </c>
      <c r="J1999">
        <v>75</v>
      </c>
      <c r="K1999">
        <v>23</v>
      </c>
      <c r="L1999">
        <v>1016.3</v>
      </c>
      <c r="M1999">
        <v>8</v>
      </c>
      <c r="N1999">
        <v>9999.9</v>
      </c>
      <c r="O1999">
        <v>0</v>
      </c>
      <c r="P1999">
        <v>7.5</v>
      </c>
      <c r="Q1999">
        <v>23</v>
      </c>
      <c r="R1999">
        <v>8.9</v>
      </c>
      <c r="S1999">
        <v>23</v>
      </c>
      <c r="T1999">
        <v>16.899999999999999</v>
      </c>
      <c r="U1999">
        <v>999.9</v>
      </c>
      <c r="V1999">
        <v>89.8</v>
      </c>
      <c r="X1999">
        <v>75</v>
      </c>
      <c r="Z1999">
        <v>0.04</v>
      </c>
      <c r="AA1999" t="s">
        <v>19</v>
      </c>
      <c r="AB1999">
        <v>999.9</v>
      </c>
      <c r="AC1999">
        <v>10000</v>
      </c>
      <c r="AF1999">
        <v>1998</v>
      </c>
      <c r="AG1999">
        <v>170</v>
      </c>
      <c r="AH1999">
        <v>27</v>
      </c>
      <c r="AI1999">
        <v>28.1</v>
      </c>
      <c r="AJ1999">
        <v>25.8</v>
      </c>
      <c r="AK1999">
        <v>1.3</v>
      </c>
      <c r="AL1999">
        <v>7.8</v>
      </c>
      <c r="AM1999">
        <v>24.3</v>
      </c>
      <c r="AN1999">
        <v>27.1</v>
      </c>
      <c r="AO1999">
        <v>84.5</v>
      </c>
      <c r="AQ1999" s="2">
        <f t="shared" si="392"/>
        <v>35965</v>
      </c>
      <c r="AR1999" s="5">
        <f t="shared" si="393"/>
        <v>1998</v>
      </c>
      <c r="AS1999" s="5">
        <f t="shared" si="394"/>
        <v>170</v>
      </c>
      <c r="AT1999" s="4">
        <f t="shared" si="389"/>
        <v>29.578947368421055</v>
      </c>
      <c r="AU1999" s="4">
        <f t="shared" si="390"/>
        <v>21.93</v>
      </c>
      <c r="AV1999" s="4">
        <f t="shared" si="395"/>
        <v>1.016</v>
      </c>
      <c r="AW1999" s="4">
        <f t="shared" si="391"/>
        <v>19.70802919708029</v>
      </c>
    </row>
    <row r="2000" spans="1:49">
      <c r="A2000">
        <f t="shared" si="388"/>
        <v>1</v>
      </c>
      <c r="B2000" s="2">
        <f t="shared" si="387"/>
        <v>35966</v>
      </c>
      <c r="C2000" s="1">
        <v>788970</v>
      </c>
      <c r="D2000">
        <v>99999</v>
      </c>
      <c r="E2000">
        <v>1998</v>
      </c>
      <c r="F2000">
        <v>6</v>
      </c>
      <c r="G2000">
        <v>20</v>
      </c>
      <c r="H2000">
        <v>84.4</v>
      </c>
      <c r="I2000">
        <v>24</v>
      </c>
      <c r="J2000">
        <v>74.2</v>
      </c>
      <c r="K2000">
        <v>24</v>
      </c>
      <c r="L2000">
        <v>1015.8</v>
      </c>
      <c r="M2000">
        <v>8</v>
      </c>
      <c r="N2000">
        <v>9999.9</v>
      </c>
      <c r="O2000">
        <v>0</v>
      </c>
      <c r="P2000">
        <v>7.3</v>
      </c>
      <c r="Q2000">
        <v>24</v>
      </c>
      <c r="R2000">
        <v>10.1</v>
      </c>
      <c r="S2000">
        <v>24</v>
      </c>
      <c r="T2000">
        <v>18.100000000000001</v>
      </c>
      <c r="U2000">
        <v>999.9</v>
      </c>
      <c r="V2000">
        <v>90.3</v>
      </c>
      <c r="X2000">
        <v>77</v>
      </c>
      <c r="Z2000">
        <v>0</v>
      </c>
      <c r="AA2000" t="s">
        <v>19</v>
      </c>
      <c r="AB2000">
        <v>999.9</v>
      </c>
      <c r="AC2000">
        <v>0</v>
      </c>
      <c r="AF2000">
        <v>1998</v>
      </c>
      <c r="AG2000">
        <v>171</v>
      </c>
      <c r="AH2000">
        <v>27.5</v>
      </c>
      <c r="AI2000">
        <v>28.9</v>
      </c>
      <c r="AJ2000">
        <v>26.2</v>
      </c>
      <c r="AK2000">
        <v>0</v>
      </c>
      <c r="AL2000">
        <v>7.8</v>
      </c>
      <c r="AM2000">
        <v>24.5</v>
      </c>
      <c r="AN2000">
        <v>27.6</v>
      </c>
      <c r="AO2000">
        <v>83</v>
      </c>
      <c r="AQ2000" s="2">
        <f t="shared" si="392"/>
        <v>35966</v>
      </c>
      <c r="AR2000" s="5">
        <f t="shared" si="393"/>
        <v>1998</v>
      </c>
      <c r="AS2000" s="5">
        <f t="shared" si="394"/>
        <v>171</v>
      </c>
      <c r="AT2000" s="4">
        <f t="shared" si="389"/>
        <v>30.421052631578949</v>
      </c>
      <c r="AU2000" s="4">
        <f t="shared" si="390"/>
        <v>22.27</v>
      </c>
      <c r="AV2000" s="4">
        <f t="shared" si="395"/>
        <v>0</v>
      </c>
      <c r="AW2000" s="4">
        <f t="shared" si="391"/>
        <v>20.072992700729927</v>
      </c>
    </row>
    <row r="2001" spans="1:49">
      <c r="A2001">
        <f t="shared" si="388"/>
        <v>1</v>
      </c>
      <c r="B2001" s="2">
        <f t="shared" si="387"/>
        <v>35967</v>
      </c>
      <c r="C2001" s="1">
        <v>788970</v>
      </c>
      <c r="D2001">
        <v>99999</v>
      </c>
      <c r="E2001">
        <v>1998</v>
      </c>
      <c r="F2001">
        <v>6</v>
      </c>
      <c r="G2001">
        <v>21</v>
      </c>
      <c r="H2001">
        <v>80.5</v>
      </c>
      <c r="I2001">
        <v>22</v>
      </c>
      <c r="J2001">
        <v>75.2</v>
      </c>
      <c r="K2001">
        <v>22</v>
      </c>
      <c r="L2001">
        <v>1016</v>
      </c>
      <c r="M2001">
        <v>8</v>
      </c>
      <c r="N2001">
        <v>9999.9</v>
      </c>
      <c r="O2001">
        <v>0</v>
      </c>
      <c r="P2001">
        <v>6.4</v>
      </c>
      <c r="Q2001">
        <v>22</v>
      </c>
      <c r="R2001">
        <v>12</v>
      </c>
      <c r="S2001">
        <v>22</v>
      </c>
      <c r="T2001">
        <v>22</v>
      </c>
      <c r="U2001">
        <v>28</v>
      </c>
      <c r="V2001">
        <v>83.1</v>
      </c>
      <c r="W2001" t="s">
        <v>20</v>
      </c>
      <c r="X2001">
        <v>77</v>
      </c>
      <c r="Y2001" t="s">
        <v>20</v>
      </c>
      <c r="Z2001">
        <v>0.18</v>
      </c>
      <c r="AA2001" t="s">
        <v>19</v>
      </c>
      <c r="AB2001">
        <v>999.9</v>
      </c>
      <c r="AC2001">
        <v>10000</v>
      </c>
      <c r="AF2001">
        <v>1998</v>
      </c>
      <c r="AG2001">
        <v>172</v>
      </c>
      <c r="AH2001">
        <v>14.7</v>
      </c>
      <c r="AI2001">
        <v>28.9</v>
      </c>
      <c r="AJ2001">
        <v>26.6</v>
      </c>
      <c r="AK2001">
        <v>27.7</v>
      </c>
      <c r="AL2001">
        <v>9.3000000000000007</v>
      </c>
      <c r="AM2001">
        <v>24.9</v>
      </c>
      <c r="AN2001">
        <v>27.5</v>
      </c>
      <c r="AO2001">
        <v>86</v>
      </c>
      <c r="AQ2001" s="2">
        <f t="shared" si="392"/>
        <v>35967</v>
      </c>
      <c r="AR2001" s="5">
        <f t="shared" si="393"/>
        <v>1998</v>
      </c>
      <c r="AS2001" s="5">
        <f t="shared" si="394"/>
        <v>172</v>
      </c>
      <c r="AT2001" s="4">
        <f t="shared" si="389"/>
        <v>30.421052631578949</v>
      </c>
      <c r="AU2001" s="4">
        <f t="shared" si="390"/>
        <v>22.61</v>
      </c>
      <c r="AV2001" s="4">
        <f t="shared" si="395"/>
        <v>4.5720000000000001</v>
      </c>
      <c r="AW2001" s="4">
        <f t="shared" si="391"/>
        <v>10.729927007299269</v>
      </c>
    </row>
    <row r="2002" spans="1:49">
      <c r="A2002">
        <f t="shared" si="388"/>
        <v>1</v>
      </c>
      <c r="B2002" s="2">
        <f t="shared" si="387"/>
        <v>35968</v>
      </c>
      <c r="C2002" s="1">
        <v>788970</v>
      </c>
      <c r="D2002">
        <v>99999</v>
      </c>
      <c r="E2002">
        <v>1998</v>
      </c>
      <c r="F2002">
        <v>6</v>
      </c>
      <c r="G2002">
        <v>22</v>
      </c>
      <c r="H2002">
        <v>81.3</v>
      </c>
      <c r="I2002">
        <v>24</v>
      </c>
      <c r="J2002">
        <v>74.900000000000006</v>
      </c>
      <c r="K2002">
        <v>24</v>
      </c>
      <c r="L2002">
        <v>1018</v>
      </c>
      <c r="M2002">
        <v>8</v>
      </c>
      <c r="N2002">
        <v>9999.9</v>
      </c>
      <c r="O2002">
        <v>0</v>
      </c>
      <c r="P2002">
        <v>7.1</v>
      </c>
      <c r="Q2002">
        <v>24</v>
      </c>
      <c r="R2002">
        <v>7</v>
      </c>
      <c r="S2002">
        <v>24</v>
      </c>
      <c r="T2002">
        <v>15.9</v>
      </c>
      <c r="U2002">
        <v>999.9</v>
      </c>
      <c r="V2002">
        <v>90.1</v>
      </c>
      <c r="X2002">
        <v>75</v>
      </c>
      <c r="Z2002">
        <v>0.14000000000000001</v>
      </c>
      <c r="AA2002" t="s">
        <v>19</v>
      </c>
      <c r="AB2002">
        <v>999.9</v>
      </c>
      <c r="AC2002">
        <v>10000</v>
      </c>
      <c r="AF2002">
        <v>1998</v>
      </c>
      <c r="AG2002">
        <v>173</v>
      </c>
      <c r="AH2002">
        <v>21</v>
      </c>
      <c r="AI2002">
        <v>28.7</v>
      </c>
      <c r="AJ2002">
        <v>26.1</v>
      </c>
      <c r="AK2002">
        <v>9.1999999999999993</v>
      </c>
      <c r="AL2002">
        <v>7.2</v>
      </c>
      <c r="AM2002">
        <v>24.8</v>
      </c>
      <c r="AN2002">
        <v>27.2</v>
      </c>
      <c r="AO2002">
        <v>86.6</v>
      </c>
      <c r="AQ2002" s="2">
        <f t="shared" si="392"/>
        <v>35968</v>
      </c>
      <c r="AR2002" s="5">
        <f t="shared" si="393"/>
        <v>1998</v>
      </c>
      <c r="AS2002" s="5">
        <f t="shared" si="394"/>
        <v>173</v>
      </c>
      <c r="AT2002" s="4">
        <f t="shared" si="389"/>
        <v>30.210526315789476</v>
      </c>
      <c r="AU2002" s="4">
        <f t="shared" si="390"/>
        <v>22.185000000000002</v>
      </c>
      <c r="AV2002" s="4">
        <f t="shared" si="395"/>
        <v>3.556</v>
      </c>
      <c r="AW2002" s="4">
        <f t="shared" si="391"/>
        <v>15.32846715328467</v>
      </c>
    </row>
    <row r="2003" spans="1:49">
      <c r="A2003">
        <f t="shared" si="388"/>
        <v>1</v>
      </c>
      <c r="B2003" s="2">
        <f t="shared" si="387"/>
        <v>35969</v>
      </c>
      <c r="C2003" s="1">
        <v>788970</v>
      </c>
      <c r="D2003">
        <v>99999</v>
      </c>
      <c r="E2003">
        <v>1998</v>
      </c>
      <c r="F2003">
        <v>6</v>
      </c>
      <c r="G2003">
        <v>23</v>
      </c>
      <c r="H2003">
        <v>83.5</v>
      </c>
      <c r="I2003">
        <v>23</v>
      </c>
      <c r="J2003">
        <v>75.099999999999994</v>
      </c>
      <c r="K2003">
        <v>23</v>
      </c>
      <c r="L2003">
        <v>1017</v>
      </c>
      <c r="M2003">
        <v>8</v>
      </c>
      <c r="N2003">
        <v>9999.9</v>
      </c>
      <c r="O2003">
        <v>0</v>
      </c>
      <c r="P2003">
        <v>8.3000000000000007</v>
      </c>
      <c r="Q2003">
        <v>23</v>
      </c>
      <c r="R2003">
        <v>7.8</v>
      </c>
      <c r="S2003">
        <v>23</v>
      </c>
      <c r="T2003">
        <v>15</v>
      </c>
      <c r="U2003">
        <v>23.9</v>
      </c>
      <c r="V2003">
        <v>90.1</v>
      </c>
      <c r="X2003">
        <v>75</v>
      </c>
      <c r="Z2003">
        <v>0</v>
      </c>
      <c r="AA2003" t="s">
        <v>19</v>
      </c>
      <c r="AB2003">
        <v>999.9</v>
      </c>
      <c r="AC2003">
        <v>0</v>
      </c>
      <c r="AF2003">
        <v>1998</v>
      </c>
      <c r="AG2003">
        <v>174</v>
      </c>
      <c r="AH2003">
        <v>27.1</v>
      </c>
      <c r="AI2003">
        <v>28.6</v>
      </c>
      <c r="AJ2003">
        <v>25.8</v>
      </c>
      <c r="AK2003">
        <v>0</v>
      </c>
      <c r="AL2003">
        <v>6.6</v>
      </c>
      <c r="AM2003">
        <v>24.3</v>
      </c>
      <c r="AN2003">
        <v>27.1</v>
      </c>
      <c r="AO2003">
        <v>84.6</v>
      </c>
      <c r="AQ2003" s="2">
        <f t="shared" si="392"/>
        <v>35969</v>
      </c>
      <c r="AR2003" s="5">
        <f t="shared" si="393"/>
        <v>1998</v>
      </c>
      <c r="AS2003" s="5">
        <f t="shared" si="394"/>
        <v>174</v>
      </c>
      <c r="AT2003" s="4">
        <f t="shared" si="389"/>
        <v>30.10526315789474</v>
      </c>
      <c r="AU2003" s="4">
        <f t="shared" si="390"/>
        <v>21.93</v>
      </c>
      <c r="AV2003" s="4">
        <f t="shared" si="395"/>
        <v>0</v>
      </c>
      <c r="AW2003" s="4">
        <f t="shared" si="391"/>
        <v>19.78102189781022</v>
      </c>
    </row>
    <row r="2004" spans="1:49">
      <c r="A2004">
        <f t="shared" si="388"/>
        <v>1</v>
      </c>
      <c r="B2004" s="2">
        <f t="shared" si="387"/>
        <v>35970</v>
      </c>
      <c r="C2004" s="1">
        <v>788970</v>
      </c>
      <c r="D2004">
        <v>99999</v>
      </c>
      <c r="E2004">
        <v>1998</v>
      </c>
      <c r="F2004">
        <v>6</v>
      </c>
      <c r="G2004">
        <v>24</v>
      </c>
      <c r="H2004">
        <v>83.3</v>
      </c>
      <c r="I2004">
        <v>24</v>
      </c>
      <c r="J2004">
        <v>72.8</v>
      </c>
      <c r="K2004">
        <v>24</v>
      </c>
      <c r="L2004">
        <v>1017</v>
      </c>
      <c r="M2004">
        <v>8</v>
      </c>
      <c r="N2004">
        <v>9999.9</v>
      </c>
      <c r="O2004">
        <v>0</v>
      </c>
      <c r="P2004">
        <v>8.6999999999999993</v>
      </c>
      <c r="Q2004">
        <v>24</v>
      </c>
      <c r="R2004">
        <v>8</v>
      </c>
      <c r="S2004">
        <v>24</v>
      </c>
      <c r="T2004">
        <v>15.9</v>
      </c>
      <c r="U2004">
        <v>999.9</v>
      </c>
      <c r="V2004">
        <v>89.6</v>
      </c>
      <c r="W2004" t="s">
        <v>20</v>
      </c>
      <c r="X2004">
        <v>75.2</v>
      </c>
      <c r="Y2004" t="s">
        <v>20</v>
      </c>
      <c r="Z2004">
        <v>0.01</v>
      </c>
      <c r="AA2004" t="s">
        <v>19</v>
      </c>
      <c r="AB2004">
        <v>999.9</v>
      </c>
      <c r="AC2004">
        <v>0</v>
      </c>
      <c r="AF2004">
        <v>1998</v>
      </c>
      <c r="AG2004">
        <v>175</v>
      </c>
      <c r="AH2004">
        <v>27.9</v>
      </c>
      <c r="AI2004">
        <v>28.7</v>
      </c>
      <c r="AJ2004">
        <v>26.6</v>
      </c>
      <c r="AK2004">
        <v>0</v>
      </c>
      <c r="AL2004">
        <v>6.3</v>
      </c>
      <c r="AM2004">
        <v>23.9</v>
      </c>
      <c r="AN2004">
        <v>27.5</v>
      </c>
      <c r="AO2004">
        <v>80.599999999999994</v>
      </c>
      <c r="AQ2004" s="2">
        <f t="shared" si="392"/>
        <v>35970</v>
      </c>
      <c r="AR2004" s="5">
        <f t="shared" si="393"/>
        <v>1998</v>
      </c>
      <c r="AS2004" s="5">
        <f t="shared" si="394"/>
        <v>175</v>
      </c>
      <c r="AT2004" s="4">
        <f t="shared" si="389"/>
        <v>30.210526315789476</v>
      </c>
      <c r="AU2004" s="4">
        <f t="shared" si="390"/>
        <v>22.61</v>
      </c>
      <c r="AV2004" s="4">
        <f t="shared" si="395"/>
        <v>0.254</v>
      </c>
      <c r="AW2004" s="4">
        <f t="shared" si="391"/>
        <v>20.364963503649633</v>
      </c>
    </row>
    <row r="2005" spans="1:49">
      <c r="A2005">
        <f t="shared" si="388"/>
        <v>1</v>
      </c>
      <c r="B2005" s="2">
        <f t="shared" si="387"/>
        <v>35971</v>
      </c>
      <c r="C2005" s="1">
        <v>788970</v>
      </c>
      <c r="D2005">
        <v>99999</v>
      </c>
      <c r="E2005">
        <v>1998</v>
      </c>
      <c r="F2005">
        <v>6</v>
      </c>
      <c r="G2005">
        <v>25</v>
      </c>
      <c r="H2005">
        <v>83.7</v>
      </c>
      <c r="I2005">
        <v>24</v>
      </c>
      <c r="J2005">
        <v>74.7</v>
      </c>
      <c r="K2005">
        <v>24</v>
      </c>
      <c r="L2005">
        <v>1017.6</v>
      </c>
      <c r="M2005">
        <v>8</v>
      </c>
      <c r="N2005">
        <v>9999.9</v>
      </c>
      <c r="O2005">
        <v>0</v>
      </c>
      <c r="P2005">
        <v>8.6</v>
      </c>
      <c r="Q2005">
        <v>24</v>
      </c>
      <c r="R2005">
        <v>8.1999999999999993</v>
      </c>
      <c r="S2005">
        <v>24</v>
      </c>
      <c r="T2005">
        <v>14</v>
      </c>
      <c r="U2005">
        <v>999.9</v>
      </c>
      <c r="V2005">
        <v>91</v>
      </c>
      <c r="X2005">
        <v>75.900000000000006</v>
      </c>
      <c r="Z2005">
        <v>0.01</v>
      </c>
      <c r="AA2005" t="s">
        <v>19</v>
      </c>
      <c r="AB2005">
        <v>999.9</v>
      </c>
      <c r="AC2005">
        <v>10000</v>
      </c>
      <c r="AF2005">
        <v>1998</v>
      </c>
      <c r="AG2005">
        <v>176</v>
      </c>
      <c r="AH2005">
        <v>28.1</v>
      </c>
      <c r="AI2005">
        <v>28.3</v>
      </c>
      <c r="AJ2005">
        <v>26.1</v>
      </c>
      <c r="AK2005">
        <v>0</v>
      </c>
      <c r="AL2005">
        <v>7</v>
      </c>
      <c r="AM2005">
        <v>23.8</v>
      </c>
      <c r="AN2005">
        <v>27.3</v>
      </c>
      <c r="AO2005">
        <v>81.099999999999994</v>
      </c>
      <c r="AQ2005" s="2">
        <f t="shared" si="392"/>
        <v>35971</v>
      </c>
      <c r="AR2005" s="5">
        <f t="shared" si="393"/>
        <v>1998</v>
      </c>
      <c r="AS2005" s="5">
        <f t="shared" si="394"/>
        <v>176</v>
      </c>
      <c r="AT2005" s="4">
        <f t="shared" si="389"/>
        <v>29.789473684210527</v>
      </c>
      <c r="AU2005" s="4">
        <f t="shared" si="390"/>
        <v>22.185000000000002</v>
      </c>
      <c r="AV2005" s="4">
        <f t="shared" si="395"/>
        <v>0.254</v>
      </c>
      <c r="AW2005" s="4">
        <f t="shared" si="391"/>
        <v>20.510948905109487</v>
      </c>
    </row>
    <row r="2006" spans="1:49">
      <c r="A2006">
        <f t="shared" si="388"/>
        <v>1</v>
      </c>
      <c r="B2006" s="2">
        <f t="shared" si="387"/>
        <v>35972</v>
      </c>
      <c r="C2006" s="1">
        <v>788970</v>
      </c>
      <c r="D2006">
        <v>99999</v>
      </c>
      <c r="E2006">
        <v>1998</v>
      </c>
      <c r="F2006">
        <v>6</v>
      </c>
      <c r="G2006">
        <v>26</v>
      </c>
      <c r="H2006">
        <v>84</v>
      </c>
      <c r="I2006">
        <v>24</v>
      </c>
      <c r="J2006">
        <v>75.400000000000006</v>
      </c>
      <c r="K2006">
        <v>24</v>
      </c>
      <c r="L2006">
        <v>1017</v>
      </c>
      <c r="M2006">
        <v>8</v>
      </c>
      <c r="N2006">
        <v>9999.9</v>
      </c>
      <c r="O2006">
        <v>0</v>
      </c>
      <c r="P2006">
        <v>7.3</v>
      </c>
      <c r="Q2006">
        <v>24</v>
      </c>
      <c r="R2006">
        <v>8.6</v>
      </c>
      <c r="S2006">
        <v>24</v>
      </c>
      <c r="T2006">
        <v>15.9</v>
      </c>
      <c r="U2006">
        <v>999.9</v>
      </c>
      <c r="V2006">
        <v>91</v>
      </c>
      <c r="X2006">
        <v>78.400000000000006</v>
      </c>
      <c r="Z2006">
        <v>0</v>
      </c>
      <c r="AA2006" t="s">
        <v>19</v>
      </c>
      <c r="AB2006">
        <v>999.9</v>
      </c>
      <c r="AC2006">
        <v>10000</v>
      </c>
      <c r="AF2006">
        <v>1998</v>
      </c>
      <c r="AG2006">
        <v>177</v>
      </c>
      <c r="AH2006">
        <v>25.3</v>
      </c>
      <c r="AI2006">
        <v>28.9</v>
      </c>
      <c r="AJ2006">
        <v>26.4</v>
      </c>
      <c r="AK2006">
        <v>1.1000000000000001</v>
      </c>
      <c r="AL2006">
        <v>6.6</v>
      </c>
      <c r="AM2006">
        <v>24.7</v>
      </c>
      <c r="AN2006">
        <v>27.5</v>
      </c>
      <c r="AO2006">
        <v>85</v>
      </c>
      <c r="AQ2006" s="2">
        <f t="shared" si="392"/>
        <v>35972</v>
      </c>
      <c r="AR2006" s="5">
        <f t="shared" si="393"/>
        <v>1998</v>
      </c>
      <c r="AS2006" s="5">
        <f t="shared" si="394"/>
        <v>177</v>
      </c>
      <c r="AT2006" s="4">
        <f t="shared" si="389"/>
        <v>30.421052631578949</v>
      </c>
      <c r="AU2006" s="4">
        <f t="shared" si="390"/>
        <v>22.439999999999998</v>
      </c>
      <c r="AV2006" s="4">
        <f t="shared" si="395"/>
        <v>0</v>
      </c>
      <c r="AW2006" s="4">
        <f t="shared" si="391"/>
        <v>18.467153284671532</v>
      </c>
    </row>
    <row r="2007" spans="1:49">
      <c r="A2007">
        <f t="shared" si="388"/>
        <v>1</v>
      </c>
      <c r="B2007" s="2">
        <f t="shared" si="387"/>
        <v>35973</v>
      </c>
      <c r="C2007" s="1">
        <v>788970</v>
      </c>
      <c r="D2007">
        <v>99999</v>
      </c>
      <c r="E2007">
        <v>1998</v>
      </c>
      <c r="F2007">
        <v>6</v>
      </c>
      <c r="G2007">
        <v>27</v>
      </c>
      <c r="H2007">
        <v>83.6</v>
      </c>
      <c r="I2007">
        <v>24</v>
      </c>
      <c r="J2007">
        <v>76.5</v>
      </c>
      <c r="K2007">
        <v>24</v>
      </c>
      <c r="L2007">
        <v>1016.2</v>
      </c>
      <c r="M2007">
        <v>8</v>
      </c>
      <c r="N2007">
        <v>9999.9</v>
      </c>
      <c r="O2007">
        <v>0</v>
      </c>
      <c r="P2007">
        <v>7</v>
      </c>
      <c r="Q2007">
        <v>24</v>
      </c>
      <c r="R2007">
        <v>9.9</v>
      </c>
      <c r="S2007">
        <v>24</v>
      </c>
      <c r="T2007">
        <v>18.100000000000001</v>
      </c>
      <c r="U2007">
        <v>999.9</v>
      </c>
      <c r="V2007">
        <v>90.3</v>
      </c>
      <c r="X2007">
        <v>78.3</v>
      </c>
      <c r="Z2007">
        <v>0.13</v>
      </c>
      <c r="AA2007" t="s">
        <v>19</v>
      </c>
      <c r="AB2007">
        <v>999.9</v>
      </c>
      <c r="AC2007">
        <v>10000</v>
      </c>
      <c r="AF2007">
        <v>1998</v>
      </c>
      <c r="AG2007">
        <v>178</v>
      </c>
      <c r="AH2007">
        <v>27.9</v>
      </c>
      <c r="AI2007">
        <v>28.1</v>
      </c>
      <c r="AJ2007">
        <v>25.8</v>
      </c>
      <c r="AK2007">
        <v>0</v>
      </c>
      <c r="AL2007">
        <v>7.5</v>
      </c>
      <c r="AM2007">
        <v>25.1</v>
      </c>
      <c r="AN2007">
        <v>27.1</v>
      </c>
      <c r="AO2007">
        <v>88.4</v>
      </c>
      <c r="AQ2007" s="2">
        <f t="shared" si="392"/>
        <v>35973</v>
      </c>
      <c r="AR2007" s="5">
        <f t="shared" si="393"/>
        <v>1998</v>
      </c>
      <c r="AS2007" s="5">
        <f t="shared" si="394"/>
        <v>178</v>
      </c>
      <c r="AT2007" s="4">
        <f t="shared" si="389"/>
        <v>29.578947368421055</v>
      </c>
      <c r="AU2007" s="4">
        <f t="shared" si="390"/>
        <v>21.93</v>
      </c>
      <c r="AV2007" s="4">
        <f t="shared" si="395"/>
        <v>3.3019999999999996</v>
      </c>
      <c r="AW2007" s="4">
        <f t="shared" si="391"/>
        <v>20.364963503649633</v>
      </c>
    </row>
    <row r="2008" spans="1:49">
      <c r="A2008">
        <f t="shared" si="388"/>
        <v>1</v>
      </c>
      <c r="B2008" s="2">
        <f t="shared" si="387"/>
        <v>35974</v>
      </c>
      <c r="C2008" s="1">
        <v>788970</v>
      </c>
      <c r="D2008">
        <v>99999</v>
      </c>
      <c r="E2008">
        <v>1998</v>
      </c>
      <c r="F2008">
        <v>6</v>
      </c>
      <c r="G2008">
        <v>28</v>
      </c>
      <c r="H2008">
        <v>84.3</v>
      </c>
      <c r="I2008">
        <v>23</v>
      </c>
      <c r="J2008">
        <v>76.3</v>
      </c>
      <c r="K2008">
        <v>23</v>
      </c>
      <c r="L2008">
        <v>1017.1</v>
      </c>
      <c r="M2008">
        <v>8</v>
      </c>
      <c r="N2008">
        <v>9999.9</v>
      </c>
      <c r="O2008">
        <v>0</v>
      </c>
      <c r="P2008">
        <v>8.6999999999999993</v>
      </c>
      <c r="Q2008">
        <v>23</v>
      </c>
      <c r="R2008">
        <v>9.5</v>
      </c>
      <c r="S2008">
        <v>23</v>
      </c>
      <c r="T2008">
        <v>15</v>
      </c>
      <c r="U2008">
        <v>999.9</v>
      </c>
      <c r="V2008">
        <v>90.3</v>
      </c>
      <c r="X2008">
        <v>78.3</v>
      </c>
      <c r="Z2008">
        <v>0</v>
      </c>
      <c r="AA2008" t="s">
        <v>19</v>
      </c>
      <c r="AB2008">
        <v>999.9</v>
      </c>
      <c r="AC2008">
        <v>0</v>
      </c>
      <c r="AF2008">
        <v>1998</v>
      </c>
      <c r="AG2008">
        <v>179</v>
      </c>
      <c r="AH2008">
        <v>25.9</v>
      </c>
      <c r="AI2008">
        <v>29.4</v>
      </c>
      <c r="AJ2008">
        <v>25.7</v>
      </c>
      <c r="AK2008">
        <v>0.7</v>
      </c>
      <c r="AL2008">
        <v>6.8</v>
      </c>
      <c r="AM2008">
        <v>25.1</v>
      </c>
      <c r="AN2008">
        <v>27.2</v>
      </c>
      <c r="AO2008">
        <v>88.1</v>
      </c>
      <c r="AQ2008" s="2">
        <f t="shared" si="392"/>
        <v>35974</v>
      </c>
      <c r="AR2008" s="5">
        <f t="shared" si="393"/>
        <v>1998</v>
      </c>
      <c r="AS2008" s="5">
        <f t="shared" si="394"/>
        <v>179</v>
      </c>
      <c r="AT2008" s="4">
        <f t="shared" si="389"/>
        <v>30.94736842105263</v>
      </c>
      <c r="AU2008" s="4">
        <f t="shared" si="390"/>
        <v>21.844999999999999</v>
      </c>
      <c r="AV2008" s="4">
        <f t="shared" si="395"/>
        <v>0</v>
      </c>
      <c r="AW2008" s="4">
        <f t="shared" si="391"/>
        <v>18.905109489051092</v>
      </c>
    </row>
    <row r="2009" spans="1:49">
      <c r="A2009">
        <f t="shared" si="388"/>
        <v>1</v>
      </c>
      <c r="B2009" s="2">
        <f t="shared" si="387"/>
        <v>35975</v>
      </c>
      <c r="C2009" s="1">
        <v>788970</v>
      </c>
      <c r="D2009">
        <v>99999</v>
      </c>
      <c r="E2009">
        <v>1998</v>
      </c>
      <c r="F2009">
        <v>6</v>
      </c>
      <c r="G2009">
        <v>29</v>
      </c>
      <c r="H2009">
        <v>84.5</v>
      </c>
      <c r="I2009">
        <v>23</v>
      </c>
      <c r="J2009">
        <v>76</v>
      </c>
      <c r="K2009">
        <v>23</v>
      </c>
      <c r="L2009">
        <v>1017.8</v>
      </c>
      <c r="M2009">
        <v>8</v>
      </c>
      <c r="N2009">
        <v>9999.9</v>
      </c>
      <c r="O2009">
        <v>0</v>
      </c>
      <c r="P2009">
        <v>5.5</v>
      </c>
      <c r="Q2009">
        <v>23</v>
      </c>
      <c r="R2009">
        <v>7.7</v>
      </c>
      <c r="S2009">
        <v>23</v>
      </c>
      <c r="T2009">
        <v>16.899999999999999</v>
      </c>
      <c r="U2009">
        <v>999.9</v>
      </c>
      <c r="V2009">
        <v>90.1</v>
      </c>
      <c r="X2009">
        <v>78.8</v>
      </c>
      <c r="Z2009">
        <v>0.01</v>
      </c>
      <c r="AA2009" t="s">
        <v>19</v>
      </c>
      <c r="AB2009">
        <v>999.9</v>
      </c>
      <c r="AC2009">
        <v>0</v>
      </c>
      <c r="AF2009">
        <v>1998</v>
      </c>
      <c r="AG2009">
        <v>180</v>
      </c>
      <c r="AH2009">
        <v>23.3</v>
      </c>
      <c r="AI2009">
        <v>27.9</v>
      </c>
      <c r="AJ2009">
        <v>25.8</v>
      </c>
      <c r="AK2009">
        <v>0.1</v>
      </c>
      <c r="AL2009">
        <v>5</v>
      </c>
      <c r="AM2009">
        <v>24.5</v>
      </c>
      <c r="AN2009">
        <v>27.1</v>
      </c>
      <c r="AO2009">
        <v>85.4</v>
      </c>
      <c r="AQ2009" s="2">
        <f t="shared" si="392"/>
        <v>35975</v>
      </c>
      <c r="AR2009" s="5">
        <f t="shared" si="393"/>
        <v>1998</v>
      </c>
      <c r="AS2009" s="5">
        <f t="shared" si="394"/>
        <v>180</v>
      </c>
      <c r="AT2009" s="4">
        <f t="shared" si="389"/>
        <v>29.368421052631579</v>
      </c>
      <c r="AU2009" s="4">
        <f t="shared" si="390"/>
        <v>21.93</v>
      </c>
      <c r="AV2009" s="4">
        <f t="shared" si="395"/>
        <v>0.254</v>
      </c>
      <c r="AW2009" s="4">
        <f t="shared" si="391"/>
        <v>17.007299270072991</v>
      </c>
    </row>
    <row r="2010" spans="1:49">
      <c r="A2010">
        <f t="shared" si="388"/>
        <v>1</v>
      </c>
      <c r="B2010" s="2">
        <f t="shared" si="387"/>
        <v>35976</v>
      </c>
      <c r="C2010" s="1">
        <v>788970</v>
      </c>
      <c r="D2010">
        <v>99999</v>
      </c>
      <c r="E2010">
        <v>1998</v>
      </c>
      <c r="F2010">
        <v>6</v>
      </c>
      <c r="G2010">
        <v>30</v>
      </c>
      <c r="H2010">
        <v>82.5</v>
      </c>
      <c r="I2010">
        <v>17</v>
      </c>
      <c r="J2010">
        <v>74.7</v>
      </c>
      <c r="K2010">
        <v>17</v>
      </c>
      <c r="L2010">
        <v>1018.6</v>
      </c>
      <c r="M2010">
        <v>6</v>
      </c>
      <c r="N2010">
        <v>9999.9</v>
      </c>
      <c r="O2010">
        <v>0</v>
      </c>
      <c r="P2010">
        <v>5.9</v>
      </c>
      <c r="Q2010">
        <v>17</v>
      </c>
      <c r="R2010">
        <v>7.3</v>
      </c>
      <c r="S2010">
        <v>17</v>
      </c>
      <c r="T2010">
        <v>14</v>
      </c>
      <c r="U2010">
        <v>999.9</v>
      </c>
      <c r="V2010">
        <v>90.1</v>
      </c>
      <c r="X2010">
        <v>78.400000000000006</v>
      </c>
      <c r="Z2010">
        <v>0</v>
      </c>
      <c r="AA2010" t="s">
        <v>19</v>
      </c>
      <c r="AB2010">
        <v>999.9</v>
      </c>
      <c r="AC2010">
        <v>0</v>
      </c>
      <c r="AF2010">
        <v>1998</v>
      </c>
      <c r="AG2010">
        <v>181</v>
      </c>
      <c r="AH2010">
        <v>27.8</v>
      </c>
      <c r="AI2010">
        <v>28.4</v>
      </c>
      <c r="AJ2010">
        <v>26.2</v>
      </c>
      <c r="AK2010">
        <v>0</v>
      </c>
      <c r="AL2010">
        <v>4.5999999999999996</v>
      </c>
      <c r="AM2010">
        <v>23.9</v>
      </c>
      <c r="AN2010">
        <v>27</v>
      </c>
      <c r="AO2010">
        <v>82.9</v>
      </c>
      <c r="AQ2010" s="2">
        <f t="shared" si="392"/>
        <v>35976</v>
      </c>
      <c r="AR2010" s="5">
        <f t="shared" si="393"/>
        <v>1998</v>
      </c>
      <c r="AS2010" s="5">
        <f t="shared" si="394"/>
        <v>181</v>
      </c>
      <c r="AT2010" s="4">
        <f t="shared" si="389"/>
        <v>29.894736842105264</v>
      </c>
      <c r="AU2010" s="4">
        <f t="shared" si="390"/>
        <v>22.27</v>
      </c>
      <c r="AV2010" s="4">
        <f t="shared" si="395"/>
        <v>0</v>
      </c>
      <c r="AW2010" s="4">
        <f t="shared" si="391"/>
        <v>20.291970802919707</v>
      </c>
    </row>
    <row r="2011" spans="1:49">
      <c r="A2011">
        <f t="shared" si="388"/>
        <v>1</v>
      </c>
      <c r="B2011" s="2">
        <f t="shared" si="387"/>
        <v>35977</v>
      </c>
      <c r="C2011" s="1">
        <v>788970</v>
      </c>
      <c r="D2011">
        <v>99999</v>
      </c>
      <c r="E2011">
        <v>1998</v>
      </c>
      <c r="F2011">
        <v>7</v>
      </c>
      <c r="G2011">
        <v>1</v>
      </c>
      <c r="H2011">
        <v>83.7</v>
      </c>
      <c r="I2011">
        <v>24</v>
      </c>
      <c r="J2011">
        <v>73.7</v>
      </c>
      <c r="K2011">
        <v>24</v>
      </c>
      <c r="L2011">
        <v>1018.5</v>
      </c>
      <c r="M2011">
        <v>8</v>
      </c>
      <c r="N2011">
        <v>9999.9</v>
      </c>
      <c r="O2011">
        <v>0</v>
      </c>
      <c r="P2011">
        <v>6.8</v>
      </c>
      <c r="Q2011">
        <v>24</v>
      </c>
      <c r="R2011">
        <v>6.4</v>
      </c>
      <c r="S2011">
        <v>24</v>
      </c>
      <c r="T2011">
        <v>14</v>
      </c>
      <c r="U2011">
        <v>999.9</v>
      </c>
      <c r="V2011">
        <v>91.4</v>
      </c>
      <c r="W2011" t="s">
        <v>20</v>
      </c>
      <c r="X2011">
        <v>76.3</v>
      </c>
      <c r="Y2011" t="s">
        <v>20</v>
      </c>
      <c r="Z2011">
        <v>0</v>
      </c>
      <c r="AA2011" t="s">
        <v>19</v>
      </c>
      <c r="AB2011">
        <v>999.9</v>
      </c>
      <c r="AC2011">
        <v>0</v>
      </c>
      <c r="AF2011">
        <v>1998</v>
      </c>
      <c r="AG2011">
        <v>182</v>
      </c>
      <c r="AH2011">
        <v>25.6</v>
      </c>
      <c r="AI2011">
        <v>28.1</v>
      </c>
      <c r="AJ2011">
        <v>25.7</v>
      </c>
      <c r="AK2011">
        <v>0</v>
      </c>
      <c r="AL2011">
        <v>6.6</v>
      </c>
      <c r="AM2011">
        <v>24.2</v>
      </c>
      <c r="AN2011">
        <v>26.9</v>
      </c>
      <c r="AO2011">
        <v>85.1</v>
      </c>
      <c r="AQ2011" s="2">
        <f t="shared" si="392"/>
        <v>35977</v>
      </c>
      <c r="AR2011" s="5">
        <f t="shared" si="393"/>
        <v>1998</v>
      </c>
      <c r="AS2011" s="5">
        <f t="shared" si="394"/>
        <v>182</v>
      </c>
      <c r="AT2011" s="4">
        <f t="shared" si="389"/>
        <v>29.578947368421055</v>
      </c>
      <c r="AU2011" s="4">
        <f t="shared" si="390"/>
        <v>21.844999999999999</v>
      </c>
      <c r="AV2011" s="4">
        <f t="shared" si="395"/>
        <v>0</v>
      </c>
      <c r="AW2011" s="4">
        <f t="shared" si="391"/>
        <v>18.686131386861312</v>
      </c>
    </row>
    <row r="2012" spans="1:49">
      <c r="A2012">
        <f t="shared" si="388"/>
        <v>1</v>
      </c>
      <c r="B2012" s="2">
        <f t="shared" si="387"/>
        <v>35978</v>
      </c>
      <c r="C2012" s="1">
        <v>788970</v>
      </c>
      <c r="D2012">
        <v>99999</v>
      </c>
      <c r="E2012">
        <v>1998</v>
      </c>
      <c r="F2012">
        <v>7</v>
      </c>
      <c r="G2012">
        <v>2</v>
      </c>
      <c r="H2012">
        <v>83.7</v>
      </c>
      <c r="I2012">
        <v>23</v>
      </c>
      <c r="J2012">
        <v>75.099999999999994</v>
      </c>
      <c r="K2012">
        <v>23</v>
      </c>
      <c r="L2012">
        <v>1017.7</v>
      </c>
      <c r="M2012">
        <v>7</v>
      </c>
      <c r="N2012">
        <v>9999.9</v>
      </c>
      <c r="O2012">
        <v>0</v>
      </c>
      <c r="P2012">
        <v>6</v>
      </c>
      <c r="Q2012">
        <v>23</v>
      </c>
      <c r="R2012">
        <v>7.7</v>
      </c>
      <c r="S2012">
        <v>23</v>
      </c>
      <c r="T2012">
        <v>16.899999999999999</v>
      </c>
      <c r="U2012">
        <v>999.9</v>
      </c>
      <c r="V2012">
        <v>91.4</v>
      </c>
      <c r="X2012">
        <v>76.3</v>
      </c>
      <c r="Z2012">
        <v>0</v>
      </c>
      <c r="AA2012" t="s">
        <v>19</v>
      </c>
      <c r="AB2012">
        <v>999.9</v>
      </c>
      <c r="AC2012">
        <v>0</v>
      </c>
      <c r="AF2012">
        <v>1998</v>
      </c>
      <c r="AG2012">
        <v>183</v>
      </c>
      <c r="AH2012">
        <v>28.1</v>
      </c>
      <c r="AI2012">
        <v>28.6</v>
      </c>
      <c r="AJ2012">
        <v>25.7</v>
      </c>
      <c r="AK2012">
        <v>0</v>
      </c>
      <c r="AL2012">
        <v>9</v>
      </c>
      <c r="AM2012">
        <v>24.2</v>
      </c>
      <c r="AN2012">
        <v>27.3</v>
      </c>
      <c r="AO2012">
        <v>82.6</v>
      </c>
      <c r="AQ2012" s="2">
        <f t="shared" si="392"/>
        <v>35978</v>
      </c>
      <c r="AR2012" s="5">
        <f t="shared" si="393"/>
        <v>1998</v>
      </c>
      <c r="AS2012" s="5">
        <f t="shared" si="394"/>
        <v>183</v>
      </c>
      <c r="AT2012" s="4">
        <f t="shared" si="389"/>
        <v>30.10526315789474</v>
      </c>
      <c r="AU2012" s="4">
        <f t="shared" si="390"/>
        <v>21.844999999999999</v>
      </c>
      <c r="AV2012" s="4">
        <f t="shared" si="395"/>
        <v>0</v>
      </c>
      <c r="AW2012" s="4">
        <f t="shared" si="391"/>
        <v>20.510948905109487</v>
      </c>
    </row>
    <row r="2013" spans="1:49">
      <c r="A2013">
        <f t="shared" si="388"/>
        <v>1</v>
      </c>
      <c r="B2013" s="2">
        <f t="shared" si="387"/>
        <v>35979</v>
      </c>
      <c r="C2013" s="1">
        <v>788970</v>
      </c>
      <c r="D2013">
        <v>99999</v>
      </c>
      <c r="E2013">
        <v>1998</v>
      </c>
      <c r="F2013">
        <v>7</v>
      </c>
      <c r="G2013">
        <v>3</v>
      </c>
      <c r="H2013">
        <v>78.2</v>
      </c>
      <c r="I2013">
        <v>24</v>
      </c>
      <c r="J2013">
        <v>75.599999999999994</v>
      </c>
      <c r="K2013">
        <v>24</v>
      </c>
      <c r="L2013">
        <v>1016.1</v>
      </c>
      <c r="M2013">
        <v>7</v>
      </c>
      <c r="N2013">
        <v>9999.9</v>
      </c>
      <c r="O2013">
        <v>0</v>
      </c>
      <c r="P2013">
        <v>5.9</v>
      </c>
      <c r="Q2013">
        <v>24</v>
      </c>
      <c r="R2013">
        <v>5.4</v>
      </c>
      <c r="S2013">
        <v>24</v>
      </c>
      <c r="T2013">
        <v>11.1</v>
      </c>
      <c r="U2013">
        <v>27</v>
      </c>
      <c r="V2013">
        <v>80.599999999999994</v>
      </c>
      <c r="W2013" t="s">
        <v>20</v>
      </c>
      <c r="X2013">
        <v>75.2</v>
      </c>
      <c r="Y2013" t="s">
        <v>20</v>
      </c>
      <c r="Z2013">
        <v>1.1299999999999999</v>
      </c>
      <c r="AA2013" t="s">
        <v>19</v>
      </c>
      <c r="AB2013">
        <v>999.9</v>
      </c>
      <c r="AC2013">
        <v>10010</v>
      </c>
      <c r="AF2013">
        <v>1998</v>
      </c>
      <c r="AG2013">
        <v>184</v>
      </c>
      <c r="AH2013">
        <v>10</v>
      </c>
      <c r="AI2013">
        <v>29.1</v>
      </c>
      <c r="AJ2013">
        <v>26.7</v>
      </c>
      <c r="AK2013">
        <v>53.7</v>
      </c>
      <c r="AL2013">
        <v>8.1</v>
      </c>
      <c r="AM2013">
        <v>25</v>
      </c>
      <c r="AN2013">
        <v>27.5</v>
      </c>
      <c r="AO2013">
        <v>86.1</v>
      </c>
      <c r="AQ2013" s="2">
        <f t="shared" si="392"/>
        <v>35979</v>
      </c>
      <c r="AR2013" s="5">
        <f t="shared" si="393"/>
        <v>1998</v>
      </c>
      <c r="AS2013" s="5">
        <f t="shared" si="394"/>
        <v>184</v>
      </c>
      <c r="AT2013" s="4">
        <f t="shared" si="389"/>
        <v>30.631578947368425</v>
      </c>
      <c r="AU2013" s="4">
        <f t="shared" si="390"/>
        <v>22.695</v>
      </c>
      <c r="AV2013" s="4">
        <f t="shared" si="395"/>
        <v>28.701999999999998</v>
      </c>
      <c r="AW2013" s="4">
        <f t="shared" si="391"/>
        <v>7.2992700729926998</v>
      </c>
    </row>
    <row r="2014" spans="1:49">
      <c r="A2014">
        <f t="shared" si="388"/>
        <v>1</v>
      </c>
      <c r="B2014" s="2">
        <f t="shared" si="387"/>
        <v>35980</v>
      </c>
      <c r="C2014" s="1">
        <v>788970</v>
      </c>
      <c r="D2014">
        <v>99999</v>
      </c>
      <c r="E2014">
        <v>1998</v>
      </c>
      <c r="F2014">
        <v>7</v>
      </c>
      <c r="G2014">
        <v>4</v>
      </c>
      <c r="H2014">
        <v>82.8</v>
      </c>
      <c r="I2014">
        <v>24</v>
      </c>
      <c r="J2014">
        <v>75.400000000000006</v>
      </c>
      <c r="K2014">
        <v>24</v>
      </c>
      <c r="L2014">
        <v>1015</v>
      </c>
      <c r="M2014">
        <v>8</v>
      </c>
      <c r="N2014">
        <v>9999.9</v>
      </c>
      <c r="O2014">
        <v>0</v>
      </c>
      <c r="P2014">
        <v>7.9</v>
      </c>
      <c r="Q2014">
        <v>24</v>
      </c>
      <c r="R2014">
        <v>8.9</v>
      </c>
      <c r="S2014">
        <v>24</v>
      </c>
      <c r="T2014">
        <v>16.899999999999999</v>
      </c>
      <c r="U2014">
        <v>999.9</v>
      </c>
      <c r="V2014">
        <v>89.6</v>
      </c>
      <c r="W2014" t="s">
        <v>20</v>
      </c>
      <c r="X2014">
        <v>78.400000000000006</v>
      </c>
      <c r="Y2014" t="s">
        <v>20</v>
      </c>
      <c r="Z2014">
        <v>0</v>
      </c>
      <c r="AA2014" t="s">
        <v>19</v>
      </c>
      <c r="AB2014">
        <v>999.9</v>
      </c>
      <c r="AC2014">
        <v>0</v>
      </c>
      <c r="AF2014">
        <v>1998</v>
      </c>
      <c r="AG2014">
        <v>185</v>
      </c>
      <c r="AH2014">
        <v>24.7</v>
      </c>
      <c r="AI2014">
        <v>28.9</v>
      </c>
      <c r="AJ2014">
        <v>26.3</v>
      </c>
      <c r="AK2014">
        <v>0.7</v>
      </c>
      <c r="AL2014">
        <v>6.4</v>
      </c>
      <c r="AM2014">
        <v>24.6</v>
      </c>
      <c r="AN2014">
        <v>27.2</v>
      </c>
      <c r="AO2014">
        <v>85.5</v>
      </c>
      <c r="AQ2014" s="2">
        <f t="shared" si="392"/>
        <v>35980</v>
      </c>
      <c r="AR2014" s="5">
        <f t="shared" si="393"/>
        <v>1998</v>
      </c>
      <c r="AS2014" s="5">
        <f t="shared" si="394"/>
        <v>185</v>
      </c>
      <c r="AT2014" s="4">
        <f t="shared" si="389"/>
        <v>30.421052631578949</v>
      </c>
      <c r="AU2014" s="4">
        <f t="shared" si="390"/>
        <v>22.355</v>
      </c>
      <c r="AV2014" s="4">
        <f t="shared" si="395"/>
        <v>0</v>
      </c>
      <c r="AW2014" s="4">
        <f t="shared" si="391"/>
        <v>18.029197080291969</v>
      </c>
    </row>
    <row r="2015" spans="1:49">
      <c r="A2015">
        <f t="shared" si="388"/>
        <v>1</v>
      </c>
      <c r="B2015" s="2">
        <f t="shared" si="387"/>
        <v>35981</v>
      </c>
      <c r="C2015" s="1">
        <v>788970</v>
      </c>
      <c r="D2015">
        <v>99999</v>
      </c>
      <c r="E2015">
        <v>1998</v>
      </c>
      <c r="F2015">
        <v>7</v>
      </c>
      <c r="G2015">
        <v>5</v>
      </c>
      <c r="H2015">
        <v>83.6</v>
      </c>
      <c r="I2015">
        <v>22</v>
      </c>
      <c r="J2015">
        <v>74.3</v>
      </c>
      <c r="K2015">
        <v>22</v>
      </c>
      <c r="L2015">
        <v>1016.3</v>
      </c>
      <c r="M2015">
        <v>8</v>
      </c>
      <c r="N2015">
        <v>9999.9</v>
      </c>
      <c r="O2015">
        <v>0</v>
      </c>
      <c r="P2015">
        <v>9</v>
      </c>
      <c r="Q2015">
        <v>22</v>
      </c>
      <c r="R2015">
        <v>7.7</v>
      </c>
      <c r="S2015">
        <v>22</v>
      </c>
      <c r="T2015">
        <v>14</v>
      </c>
      <c r="U2015">
        <v>999.9</v>
      </c>
      <c r="V2015">
        <v>89.6</v>
      </c>
      <c r="X2015">
        <v>78.099999999999994</v>
      </c>
      <c r="Z2015">
        <v>0</v>
      </c>
      <c r="AA2015" t="s">
        <v>19</v>
      </c>
      <c r="AB2015">
        <v>999.9</v>
      </c>
      <c r="AC2015">
        <v>0</v>
      </c>
      <c r="AF2015">
        <v>1998</v>
      </c>
      <c r="AG2015">
        <v>186</v>
      </c>
      <c r="AH2015">
        <v>24.2</v>
      </c>
      <c r="AI2015">
        <v>28.5</v>
      </c>
      <c r="AJ2015">
        <v>26</v>
      </c>
      <c r="AK2015">
        <v>3.7</v>
      </c>
      <c r="AL2015">
        <v>6.4</v>
      </c>
      <c r="AM2015">
        <v>23.6</v>
      </c>
      <c r="AN2015">
        <v>27.3</v>
      </c>
      <c r="AO2015">
        <v>79.900000000000006</v>
      </c>
      <c r="AQ2015" s="2">
        <f t="shared" si="392"/>
        <v>35981</v>
      </c>
      <c r="AR2015" s="5">
        <f t="shared" si="393"/>
        <v>1998</v>
      </c>
      <c r="AS2015" s="5">
        <f t="shared" si="394"/>
        <v>186</v>
      </c>
      <c r="AT2015" s="4">
        <f t="shared" si="389"/>
        <v>30</v>
      </c>
      <c r="AU2015" s="4">
        <f t="shared" si="390"/>
        <v>22.099999999999998</v>
      </c>
      <c r="AV2015" s="4">
        <f t="shared" si="395"/>
        <v>0</v>
      </c>
      <c r="AW2015" s="4">
        <f t="shared" si="391"/>
        <v>17.664233576642335</v>
      </c>
    </row>
    <row r="2016" spans="1:49">
      <c r="A2016">
        <f t="shared" si="388"/>
        <v>1</v>
      </c>
      <c r="B2016" s="2">
        <f t="shared" si="387"/>
        <v>35982</v>
      </c>
      <c r="C2016" s="1">
        <v>788970</v>
      </c>
      <c r="D2016">
        <v>99999</v>
      </c>
      <c r="E2016">
        <v>1998</v>
      </c>
      <c r="F2016">
        <v>7</v>
      </c>
      <c r="G2016">
        <v>6</v>
      </c>
      <c r="H2016">
        <v>82.8</v>
      </c>
      <c r="I2016">
        <v>23</v>
      </c>
      <c r="J2016">
        <v>73.5</v>
      </c>
      <c r="K2016">
        <v>23</v>
      </c>
      <c r="L2016">
        <v>1016.9</v>
      </c>
      <c r="M2016">
        <v>8</v>
      </c>
      <c r="N2016">
        <v>9999.9</v>
      </c>
      <c r="O2016">
        <v>0</v>
      </c>
      <c r="P2016">
        <v>9.3000000000000007</v>
      </c>
      <c r="Q2016">
        <v>23</v>
      </c>
      <c r="R2016">
        <v>6.9</v>
      </c>
      <c r="S2016">
        <v>23</v>
      </c>
      <c r="T2016">
        <v>14</v>
      </c>
      <c r="U2016">
        <v>999.9</v>
      </c>
      <c r="V2016">
        <v>89.6</v>
      </c>
      <c r="W2016" t="s">
        <v>20</v>
      </c>
      <c r="X2016">
        <v>75.2</v>
      </c>
      <c r="Y2016" t="s">
        <v>20</v>
      </c>
      <c r="Z2016">
        <v>0.04</v>
      </c>
      <c r="AA2016" t="s">
        <v>19</v>
      </c>
      <c r="AB2016">
        <v>999.9</v>
      </c>
      <c r="AC2016">
        <v>10000</v>
      </c>
      <c r="AF2016">
        <v>1998</v>
      </c>
      <c r="AG2016">
        <v>187</v>
      </c>
      <c r="AH2016">
        <v>27.6</v>
      </c>
      <c r="AI2016">
        <v>28.2</v>
      </c>
      <c r="AJ2016">
        <v>25.8</v>
      </c>
      <c r="AK2016">
        <v>0.2</v>
      </c>
      <c r="AL2016">
        <v>5.6</v>
      </c>
      <c r="AM2016">
        <v>23.1</v>
      </c>
      <c r="AN2016">
        <v>26.8</v>
      </c>
      <c r="AO2016">
        <v>79.900000000000006</v>
      </c>
      <c r="AQ2016" s="2">
        <f t="shared" si="392"/>
        <v>35982</v>
      </c>
      <c r="AR2016" s="5">
        <f t="shared" si="393"/>
        <v>1998</v>
      </c>
      <c r="AS2016" s="5">
        <f t="shared" si="394"/>
        <v>187</v>
      </c>
      <c r="AT2016" s="4">
        <f t="shared" si="389"/>
        <v>29.684210526315791</v>
      </c>
      <c r="AU2016" s="4">
        <f t="shared" si="390"/>
        <v>21.93</v>
      </c>
      <c r="AV2016" s="4">
        <f t="shared" si="395"/>
        <v>1.016</v>
      </c>
      <c r="AW2016" s="4">
        <f t="shared" si="391"/>
        <v>20.145985401459853</v>
      </c>
    </row>
    <row r="2017" spans="1:49">
      <c r="A2017">
        <f t="shared" si="388"/>
        <v>1</v>
      </c>
      <c r="B2017" s="2">
        <f t="shared" si="387"/>
        <v>35983</v>
      </c>
      <c r="C2017" s="1">
        <v>788970</v>
      </c>
      <c r="D2017">
        <v>99999</v>
      </c>
      <c r="E2017">
        <v>1998</v>
      </c>
      <c r="F2017">
        <v>7</v>
      </c>
      <c r="G2017">
        <v>7</v>
      </c>
      <c r="H2017">
        <v>81.3</v>
      </c>
      <c r="I2017">
        <v>23</v>
      </c>
      <c r="J2017">
        <v>75.5</v>
      </c>
      <c r="K2017">
        <v>23</v>
      </c>
      <c r="L2017">
        <v>1016.8</v>
      </c>
      <c r="M2017">
        <v>8</v>
      </c>
      <c r="N2017">
        <v>9999.9</v>
      </c>
      <c r="O2017">
        <v>0</v>
      </c>
      <c r="P2017">
        <v>7.7</v>
      </c>
      <c r="Q2017">
        <v>23</v>
      </c>
      <c r="R2017">
        <v>5.0999999999999996</v>
      </c>
      <c r="S2017">
        <v>23</v>
      </c>
      <c r="T2017">
        <v>15.9</v>
      </c>
      <c r="U2017">
        <v>28.9</v>
      </c>
      <c r="V2017">
        <v>90</v>
      </c>
      <c r="X2017">
        <v>74.3</v>
      </c>
      <c r="Z2017">
        <v>0.04</v>
      </c>
      <c r="AA2017" t="s">
        <v>19</v>
      </c>
      <c r="AB2017">
        <v>999.9</v>
      </c>
      <c r="AC2017">
        <v>10010</v>
      </c>
      <c r="AF2017">
        <v>1998</v>
      </c>
      <c r="AG2017">
        <v>188</v>
      </c>
      <c r="AH2017">
        <v>25.3</v>
      </c>
      <c r="AI2017">
        <v>28.8</v>
      </c>
      <c r="AJ2017">
        <v>26.1</v>
      </c>
      <c r="AK2017">
        <v>14</v>
      </c>
      <c r="AL2017">
        <v>7.4</v>
      </c>
      <c r="AM2017">
        <v>24.6</v>
      </c>
      <c r="AN2017">
        <v>27.3</v>
      </c>
      <c r="AO2017">
        <v>85.4</v>
      </c>
      <c r="AQ2017" s="2">
        <f t="shared" si="392"/>
        <v>35983</v>
      </c>
      <c r="AR2017" s="5">
        <f t="shared" si="393"/>
        <v>1998</v>
      </c>
      <c r="AS2017" s="5">
        <f t="shared" si="394"/>
        <v>188</v>
      </c>
      <c r="AT2017" s="4">
        <f t="shared" si="389"/>
        <v>30.315789473684212</v>
      </c>
      <c r="AU2017" s="4">
        <f t="shared" si="390"/>
        <v>22.185000000000002</v>
      </c>
      <c r="AV2017" s="4">
        <f t="shared" si="395"/>
        <v>1.016</v>
      </c>
      <c r="AW2017" s="4">
        <f t="shared" si="391"/>
        <v>18.467153284671532</v>
      </c>
    </row>
    <row r="2018" spans="1:49">
      <c r="A2018">
        <f t="shared" si="388"/>
        <v>1</v>
      </c>
      <c r="B2018" s="2">
        <f t="shared" si="387"/>
        <v>35984</v>
      </c>
      <c r="C2018" s="1">
        <v>788970</v>
      </c>
      <c r="D2018">
        <v>99999</v>
      </c>
      <c r="E2018">
        <v>1998</v>
      </c>
      <c r="F2018">
        <v>7</v>
      </c>
      <c r="G2018">
        <v>8</v>
      </c>
      <c r="H2018">
        <v>83.1</v>
      </c>
      <c r="I2018">
        <v>24</v>
      </c>
      <c r="J2018">
        <v>76.400000000000006</v>
      </c>
      <c r="K2018">
        <v>24</v>
      </c>
      <c r="L2018">
        <v>1016.7</v>
      </c>
      <c r="M2018">
        <v>8</v>
      </c>
      <c r="N2018">
        <v>9999.9</v>
      </c>
      <c r="O2018">
        <v>0</v>
      </c>
      <c r="P2018">
        <v>7.2</v>
      </c>
      <c r="Q2018">
        <v>24</v>
      </c>
      <c r="R2018">
        <v>6.7</v>
      </c>
      <c r="S2018">
        <v>24</v>
      </c>
      <c r="T2018">
        <v>12</v>
      </c>
      <c r="U2018">
        <v>21</v>
      </c>
      <c r="V2018">
        <v>90</v>
      </c>
      <c r="X2018">
        <v>74.3</v>
      </c>
      <c r="Z2018">
        <v>0.31</v>
      </c>
      <c r="AA2018" t="s">
        <v>19</v>
      </c>
      <c r="AB2018">
        <v>999.9</v>
      </c>
      <c r="AC2018">
        <v>10000</v>
      </c>
      <c r="AF2018">
        <v>1998</v>
      </c>
      <c r="AG2018">
        <v>189</v>
      </c>
      <c r="AH2018">
        <v>26.1</v>
      </c>
      <c r="AI2018">
        <v>29.5</v>
      </c>
      <c r="AJ2018">
        <v>26.4</v>
      </c>
      <c r="AK2018">
        <v>2</v>
      </c>
      <c r="AL2018">
        <v>8.9</v>
      </c>
      <c r="AM2018">
        <v>24.9</v>
      </c>
      <c r="AN2018">
        <v>28.1</v>
      </c>
      <c r="AO2018">
        <v>82.8</v>
      </c>
      <c r="AQ2018" s="2">
        <f t="shared" si="392"/>
        <v>35984</v>
      </c>
      <c r="AR2018" s="5">
        <f t="shared" si="393"/>
        <v>1998</v>
      </c>
      <c r="AS2018" s="5">
        <f t="shared" si="394"/>
        <v>189</v>
      </c>
      <c r="AT2018" s="4">
        <f t="shared" si="389"/>
        <v>31.05263157894737</v>
      </c>
      <c r="AU2018" s="4">
        <f t="shared" si="390"/>
        <v>22.439999999999998</v>
      </c>
      <c r="AV2018" s="4">
        <f t="shared" si="395"/>
        <v>7.8740000000000006</v>
      </c>
      <c r="AW2018" s="4">
        <f t="shared" si="391"/>
        <v>19.051094890510949</v>
      </c>
    </row>
    <row r="2019" spans="1:49">
      <c r="A2019">
        <f t="shared" si="388"/>
        <v>1</v>
      </c>
      <c r="B2019" s="2">
        <f t="shared" si="387"/>
        <v>35985</v>
      </c>
      <c r="C2019" s="1">
        <v>788970</v>
      </c>
      <c r="D2019">
        <v>99999</v>
      </c>
      <c r="E2019">
        <v>1998</v>
      </c>
      <c r="F2019">
        <v>7</v>
      </c>
      <c r="G2019">
        <v>9</v>
      </c>
      <c r="H2019">
        <v>83.2</v>
      </c>
      <c r="I2019">
        <v>24</v>
      </c>
      <c r="J2019">
        <v>75.400000000000006</v>
      </c>
      <c r="K2019">
        <v>24</v>
      </c>
      <c r="L2019">
        <v>1016.9</v>
      </c>
      <c r="M2019">
        <v>8</v>
      </c>
      <c r="N2019">
        <v>9999.9</v>
      </c>
      <c r="O2019">
        <v>0</v>
      </c>
      <c r="P2019">
        <v>8.1999999999999993</v>
      </c>
      <c r="Q2019">
        <v>24</v>
      </c>
      <c r="R2019">
        <v>7.9</v>
      </c>
      <c r="S2019">
        <v>24</v>
      </c>
      <c r="T2019">
        <v>15.9</v>
      </c>
      <c r="U2019">
        <v>999.9</v>
      </c>
      <c r="V2019">
        <v>89.6</v>
      </c>
      <c r="W2019" t="s">
        <v>20</v>
      </c>
      <c r="X2019">
        <v>77</v>
      </c>
      <c r="Y2019" t="s">
        <v>20</v>
      </c>
      <c r="Z2019">
        <v>0.13</v>
      </c>
      <c r="AA2019" t="s">
        <v>19</v>
      </c>
      <c r="AB2019">
        <v>999.9</v>
      </c>
      <c r="AC2019">
        <v>10000</v>
      </c>
      <c r="AF2019">
        <v>1998</v>
      </c>
      <c r="AG2019">
        <v>190</v>
      </c>
      <c r="AH2019">
        <v>25.3</v>
      </c>
      <c r="AI2019">
        <v>29</v>
      </c>
      <c r="AJ2019">
        <v>26.8</v>
      </c>
      <c r="AK2019">
        <v>1.9</v>
      </c>
      <c r="AL2019">
        <v>7.7</v>
      </c>
      <c r="AM2019">
        <v>24.3</v>
      </c>
      <c r="AN2019">
        <v>27.7</v>
      </c>
      <c r="AO2019">
        <v>81.5</v>
      </c>
      <c r="AQ2019" s="2">
        <f t="shared" si="392"/>
        <v>35985</v>
      </c>
      <c r="AR2019" s="5">
        <f t="shared" si="393"/>
        <v>1998</v>
      </c>
      <c r="AS2019" s="5">
        <f t="shared" si="394"/>
        <v>190</v>
      </c>
      <c r="AT2019" s="4">
        <f t="shared" si="389"/>
        <v>30.526315789473685</v>
      </c>
      <c r="AU2019" s="4">
        <f t="shared" si="390"/>
        <v>22.78</v>
      </c>
      <c r="AV2019" s="4">
        <f t="shared" si="395"/>
        <v>3.3019999999999996</v>
      </c>
      <c r="AW2019" s="4">
        <f t="shared" si="391"/>
        <v>18.467153284671532</v>
      </c>
    </row>
    <row r="2020" spans="1:49">
      <c r="A2020">
        <f t="shared" si="388"/>
        <v>1</v>
      </c>
      <c r="B2020" s="2">
        <f t="shared" si="387"/>
        <v>35986</v>
      </c>
      <c r="C2020" s="1">
        <v>788970</v>
      </c>
      <c r="D2020">
        <v>99999</v>
      </c>
      <c r="E2020">
        <v>1998</v>
      </c>
      <c r="F2020">
        <v>7</v>
      </c>
      <c r="G2020">
        <v>10</v>
      </c>
      <c r="H2020">
        <v>82.5</v>
      </c>
      <c r="I2020">
        <v>24</v>
      </c>
      <c r="J2020">
        <v>73.099999999999994</v>
      </c>
      <c r="K2020">
        <v>24</v>
      </c>
      <c r="L2020">
        <v>1017</v>
      </c>
      <c r="M2020">
        <v>8</v>
      </c>
      <c r="N2020">
        <v>9999.9</v>
      </c>
      <c r="O2020">
        <v>0</v>
      </c>
      <c r="P2020">
        <v>9.6999999999999993</v>
      </c>
      <c r="Q2020">
        <v>24</v>
      </c>
      <c r="R2020">
        <v>7</v>
      </c>
      <c r="S2020">
        <v>24</v>
      </c>
      <c r="T2020">
        <v>14</v>
      </c>
      <c r="U2020">
        <v>999.9</v>
      </c>
      <c r="V2020">
        <v>90.1</v>
      </c>
      <c r="X2020">
        <v>74.099999999999994</v>
      </c>
      <c r="Z2020">
        <v>0.02</v>
      </c>
      <c r="AA2020" t="s">
        <v>19</v>
      </c>
      <c r="AB2020">
        <v>999.9</v>
      </c>
      <c r="AC2020">
        <v>0</v>
      </c>
      <c r="AF2020">
        <v>1998</v>
      </c>
      <c r="AG2020">
        <v>191</v>
      </c>
      <c r="AH2020">
        <v>29.3</v>
      </c>
      <c r="AI2020">
        <v>28.9</v>
      </c>
      <c r="AJ2020">
        <v>27</v>
      </c>
      <c r="AK2020">
        <v>0</v>
      </c>
      <c r="AL2020">
        <v>6</v>
      </c>
      <c r="AM2020">
        <v>23.3</v>
      </c>
      <c r="AN2020">
        <v>28</v>
      </c>
      <c r="AO2020">
        <v>75.400000000000006</v>
      </c>
      <c r="AQ2020" s="2">
        <f t="shared" si="392"/>
        <v>35986</v>
      </c>
      <c r="AR2020" s="5">
        <f t="shared" si="393"/>
        <v>1998</v>
      </c>
      <c r="AS2020" s="5">
        <f t="shared" si="394"/>
        <v>191</v>
      </c>
      <c r="AT2020" s="4">
        <f t="shared" si="389"/>
        <v>30.421052631578949</v>
      </c>
      <c r="AU2020" s="4">
        <f t="shared" si="390"/>
        <v>22.95</v>
      </c>
      <c r="AV2020" s="4">
        <f t="shared" si="395"/>
        <v>0.50800000000000001</v>
      </c>
      <c r="AW2020" s="4">
        <f t="shared" si="391"/>
        <v>21.386861313868611</v>
      </c>
    </row>
    <row r="2021" spans="1:49">
      <c r="A2021">
        <f t="shared" si="388"/>
        <v>1</v>
      </c>
      <c r="B2021" s="2">
        <f t="shared" si="387"/>
        <v>35987</v>
      </c>
      <c r="C2021" s="1">
        <v>788970</v>
      </c>
      <c r="D2021">
        <v>99999</v>
      </c>
      <c r="E2021">
        <v>1998</v>
      </c>
      <c r="F2021">
        <v>7</v>
      </c>
      <c r="G2021">
        <v>11</v>
      </c>
      <c r="H2021">
        <v>81.900000000000006</v>
      </c>
      <c r="I2021">
        <v>24</v>
      </c>
      <c r="J2021">
        <v>72</v>
      </c>
      <c r="K2021">
        <v>24</v>
      </c>
      <c r="L2021">
        <v>1017.6</v>
      </c>
      <c r="M2021">
        <v>8</v>
      </c>
      <c r="N2021">
        <v>9999.9</v>
      </c>
      <c r="O2021">
        <v>0</v>
      </c>
      <c r="P2021">
        <v>10</v>
      </c>
      <c r="Q2021">
        <v>24</v>
      </c>
      <c r="R2021">
        <v>6</v>
      </c>
      <c r="S2021">
        <v>24</v>
      </c>
      <c r="T2021">
        <v>13</v>
      </c>
      <c r="U2021">
        <v>999.9</v>
      </c>
      <c r="V2021">
        <v>90</v>
      </c>
      <c r="X2021">
        <v>73.400000000000006</v>
      </c>
      <c r="Z2021">
        <v>0.02</v>
      </c>
      <c r="AA2021" t="s">
        <v>19</v>
      </c>
      <c r="AB2021">
        <v>999.9</v>
      </c>
      <c r="AC2021">
        <v>0</v>
      </c>
      <c r="AF2021">
        <v>1998</v>
      </c>
      <c r="AG2021">
        <v>192</v>
      </c>
      <c r="AH2021">
        <v>29.4</v>
      </c>
      <c r="AI2021">
        <v>29.1</v>
      </c>
      <c r="AJ2021">
        <v>27.7</v>
      </c>
      <c r="AK2021">
        <v>0</v>
      </c>
      <c r="AL2021">
        <v>5.4</v>
      </c>
      <c r="AM2021">
        <v>23.2</v>
      </c>
      <c r="AN2021">
        <v>28.2</v>
      </c>
      <c r="AO2021">
        <v>73.8</v>
      </c>
      <c r="AQ2021" s="2">
        <f t="shared" si="392"/>
        <v>35987</v>
      </c>
      <c r="AR2021" s="5">
        <f t="shared" si="393"/>
        <v>1998</v>
      </c>
      <c r="AS2021" s="5">
        <f t="shared" si="394"/>
        <v>192</v>
      </c>
      <c r="AT2021" s="4">
        <f t="shared" si="389"/>
        <v>30.631578947368425</v>
      </c>
      <c r="AU2021" s="4">
        <f t="shared" si="390"/>
        <v>23.544999999999998</v>
      </c>
      <c r="AV2021" s="4">
        <f t="shared" si="395"/>
        <v>0.50800000000000001</v>
      </c>
      <c r="AW2021" s="4">
        <f t="shared" si="391"/>
        <v>21.459854014598537</v>
      </c>
    </row>
    <row r="2022" spans="1:49">
      <c r="A2022">
        <f t="shared" si="388"/>
        <v>1</v>
      </c>
      <c r="B2022" s="2">
        <f t="shared" si="387"/>
        <v>35988</v>
      </c>
      <c r="C2022" s="1">
        <v>788970</v>
      </c>
      <c r="D2022">
        <v>99999</v>
      </c>
      <c r="E2022">
        <v>1998</v>
      </c>
      <c r="F2022">
        <v>7</v>
      </c>
      <c r="G2022">
        <v>12</v>
      </c>
      <c r="H2022">
        <v>82</v>
      </c>
      <c r="I2022">
        <v>24</v>
      </c>
      <c r="J2022">
        <v>72.8</v>
      </c>
      <c r="K2022">
        <v>24</v>
      </c>
      <c r="L2022">
        <v>1017.4</v>
      </c>
      <c r="M2022">
        <v>8</v>
      </c>
      <c r="N2022">
        <v>9999.9</v>
      </c>
      <c r="O2022">
        <v>0</v>
      </c>
      <c r="P2022">
        <v>9.6999999999999993</v>
      </c>
      <c r="Q2022">
        <v>24</v>
      </c>
      <c r="R2022">
        <v>5.5</v>
      </c>
      <c r="S2022">
        <v>24</v>
      </c>
      <c r="T2022">
        <v>12</v>
      </c>
      <c r="U2022">
        <v>999.9</v>
      </c>
      <c r="V2022">
        <v>89.8</v>
      </c>
      <c r="X2022">
        <v>73.400000000000006</v>
      </c>
      <c r="Z2022">
        <v>0</v>
      </c>
      <c r="AA2022" t="s">
        <v>19</v>
      </c>
      <c r="AB2022">
        <v>999.9</v>
      </c>
      <c r="AC2022">
        <v>0</v>
      </c>
      <c r="AF2022">
        <v>1998</v>
      </c>
      <c r="AG2022">
        <v>193</v>
      </c>
      <c r="AH2022">
        <v>28.6</v>
      </c>
      <c r="AI2022">
        <v>29.2</v>
      </c>
      <c r="AJ2022">
        <v>26.8</v>
      </c>
      <c r="AK2022">
        <v>0</v>
      </c>
      <c r="AL2022">
        <v>4.8</v>
      </c>
      <c r="AM2022">
        <v>23.9</v>
      </c>
      <c r="AN2022">
        <v>27.7</v>
      </c>
      <c r="AO2022">
        <v>79.5</v>
      </c>
      <c r="AQ2022" s="2">
        <f t="shared" si="392"/>
        <v>35988</v>
      </c>
      <c r="AR2022" s="5">
        <f t="shared" si="393"/>
        <v>1998</v>
      </c>
      <c r="AS2022" s="5">
        <f t="shared" si="394"/>
        <v>193</v>
      </c>
      <c r="AT2022" s="4">
        <f t="shared" si="389"/>
        <v>30.736842105263158</v>
      </c>
      <c r="AU2022" s="4">
        <f t="shared" si="390"/>
        <v>22.78</v>
      </c>
      <c r="AV2022" s="4">
        <f t="shared" si="395"/>
        <v>0</v>
      </c>
      <c r="AW2022" s="4">
        <f t="shared" si="391"/>
        <v>20.875912408759124</v>
      </c>
    </row>
    <row r="2023" spans="1:49">
      <c r="A2023">
        <f t="shared" si="388"/>
        <v>1</v>
      </c>
      <c r="B2023" s="2">
        <f t="shared" si="387"/>
        <v>35989</v>
      </c>
      <c r="C2023" s="1">
        <v>788970</v>
      </c>
      <c r="D2023">
        <v>99999</v>
      </c>
      <c r="E2023">
        <v>1998</v>
      </c>
      <c r="F2023">
        <v>7</v>
      </c>
      <c r="G2023">
        <v>13</v>
      </c>
      <c r="H2023">
        <v>83.3</v>
      </c>
      <c r="I2023">
        <v>23</v>
      </c>
      <c r="J2023">
        <v>72.900000000000006</v>
      </c>
      <c r="K2023">
        <v>23</v>
      </c>
      <c r="L2023">
        <v>1016.8</v>
      </c>
      <c r="M2023">
        <v>8</v>
      </c>
      <c r="N2023">
        <v>9999.9</v>
      </c>
      <c r="O2023">
        <v>0</v>
      </c>
      <c r="P2023">
        <v>9.8000000000000007</v>
      </c>
      <c r="Q2023">
        <v>23</v>
      </c>
      <c r="R2023">
        <v>6</v>
      </c>
      <c r="S2023">
        <v>23</v>
      </c>
      <c r="T2023">
        <v>12</v>
      </c>
      <c r="U2023">
        <v>999.9</v>
      </c>
      <c r="V2023">
        <v>90.3</v>
      </c>
      <c r="X2023">
        <v>75.2</v>
      </c>
      <c r="Z2023">
        <v>0</v>
      </c>
      <c r="AA2023" t="s">
        <v>19</v>
      </c>
      <c r="AB2023">
        <v>999.9</v>
      </c>
      <c r="AC2023">
        <v>0</v>
      </c>
      <c r="AF2023">
        <v>1998</v>
      </c>
      <c r="AG2023">
        <v>194</v>
      </c>
      <c r="AH2023">
        <v>29.2</v>
      </c>
      <c r="AI2023">
        <v>29.3</v>
      </c>
      <c r="AJ2023">
        <v>25.7</v>
      </c>
      <c r="AK2023">
        <v>0.1</v>
      </c>
      <c r="AL2023">
        <v>4.3</v>
      </c>
      <c r="AM2023">
        <v>23.5</v>
      </c>
      <c r="AN2023">
        <v>27.4</v>
      </c>
      <c r="AO2023">
        <v>78.900000000000006</v>
      </c>
      <c r="AQ2023" s="2">
        <f t="shared" si="392"/>
        <v>35989</v>
      </c>
      <c r="AR2023" s="5">
        <f t="shared" si="393"/>
        <v>1998</v>
      </c>
      <c r="AS2023" s="5">
        <f t="shared" si="394"/>
        <v>194</v>
      </c>
      <c r="AT2023" s="4">
        <f t="shared" si="389"/>
        <v>30.842105263157897</v>
      </c>
      <c r="AU2023" s="4">
        <f t="shared" si="390"/>
        <v>21.844999999999999</v>
      </c>
      <c r="AV2023" s="4">
        <f t="shared" si="395"/>
        <v>0</v>
      </c>
      <c r="AW2023" s="4">
        <f t="shared" si="391"/>
        <v>21.313868613138684</v>
      </c>
    </row>
    <row r="2024" spans="1:49">
      <c r="A2024">
        <f t="shared" si="388"/>
        <v>1</v>
      </c>
      <c r="B2024" s="2">
        <f t="shared" si="387"/>
        <v>35990</v>
      </c>
      <c r="C2024" s="1">
        <v>788970</v>
      </c>
      <c r="D2024">
        <v>99999</v>
      </c>
      <c r="E2024">
        <v>1998</v>
      </c>
      <c r="F2024">
        <v>7</v>
      </c>
      <c r="G2024">
        <v>14</v>
      </c>
      <c r="H2024">
        <v>80.8</v>
      </c>
      <c r="I2024">
        <v>23</v>
      </c>
      <c r="J2024">
        <v>73.2</v>
      </c>
      <c r="K2024">
        <v>23</v>
      </c>
      <c r="L2024">
        <v>1016.4</v>
      </c>
      <c r="M2024">
        <v>8</v>
      </c>
      <c r="N2024">
        <v>9999.9</v>
      </c>
      <c r="O2024">
        <v>0</v>
      </c>
      <c r="P2024">
        <v>8.9</v>
      </c>
      <c r="Q2024">
        <v>23</v>
      </c>
      <c r="R2024">
        <v>4.9000000000000004</v>
      </c>
      <c r="S2024">
        <v>23</v>
      </c>
      <c r="T2024">
        <v>12</v>
      </c>
      <c r="U2024">
        <v>22</v>
      </c>
      <c r="V2024">
        <v>90.3</v>
      </c>
      <c r="X2024">
        <v>75.7</v>
      </c>
      <c r="Z2024">
        <v>0</v>
      </c>
      <c r="AA2024" t="s">
        <v>19</v>
      </c>
      <c r="AB2024">
        <v>999.9</v>
      </c>
      <c r="AC2024">
        <v>10000</v>
      </c>
      <c r="AF2024">
        <v>1998</v>
      </c>
      <c r="AG2024">
        <v>195</v>
      </c>
      <c r="AH2024">
        <v>27.6</v>
      </c>
      <c r="AI2024">
        <v>28.4</v>
      </c>
      <c r="AJ2024">
        <v>26.6</v>
      </c>
      <c r="AK2024">
        <v>0</v>
      </c>
      <c r="AL2024">
        <v>3.7</v>
      </c>
      <c r="AM2024">
        <v>23.1</v>
      </c>
      <c r="AN2024">
        <v>27.1</v>
      </c>
      <c r="AO2024">
        <v>78.3</v>
      </c>
      <c r="AQ2024" s="2">
        <f t="shared" si="392"/>
        <v>35990</v>
      </c>
      <c r="AR2024" s="5">
        <f t="shared" si="393"/>
        <v>1998</v>
      </c>
      <c r="AS2024" s="5">
        <f t="shared" si="394"/>
        <v>195</v>
      </c>
      <c r="AT2024" s="4">
        <f t="shared" si="389"/>
        <v>29.894736842105264</v>
      </c>
      <c r="AU2024" s="4">
        <f t="shared" si="390"/>
        <v>22.61</v>
      </c>
      <c r="AV2024" s="4">
        <f t="shared" si="395"/>
        <v>0</v>
      </c>
      <c r="AW2024" s="4">
        <f t="shared" si="391"/>
        <v>20.145985401459853</v>
      </c>
    </row>
    <row r="2025" spans="1:49">
      <c r="A2025">
        <f t="shared" si="388"/>
        <v>1</v>
      </c>
      <c r="B2025" s="2">
        <f t="shared" si="387"/>
        <v>35991</v>
      </c>
      <c r="C2025" s="1">
        <v>788970</v>
      </c>
      <c r="D2025">
        <v>99999</v>
      </c>
      <c r="E2025">
        <v>1998</v>
      </c>
      <c r="F2025">
        <v>7</v>
      </c>
      <c r="G2025">
        <v>15</v>
      </c>
      <c r="H2025">
        <v>81.900000000000006</v>
      </c>
      <c r="I2025">
        <v>23</v>
      </c>
      <c r="J2025">
        <v>73.3</v>
      </c>
      <c r="K2025">
        <v>23</v>
      </c>
      <c r="L2025">
        <v>1016.3</v>
      </c>
      <c r="M2025">
        <v>8</v>
      </c>
      <c r="N2025">
        <v>9999.9</v>
      </c>
      <c r="O2025">
        <v>0</v>
      </c>
      <c r="P2025">
        <v>8.1</v>
      </c>
      <c r="Q2025">
        <v>23</v>
      </c>
      <c r="R2025">
        <v>6.4</v>
      </c>
      <c r="S2025">
        <v>23</v>
      </c>
      <c r="T2025">
        <v>13</v>
      </c>
      <c r="U2025">
        <v>999.9</v>
      </c>
      <c r="V2025">
        <v>90.1</v>
      </c>
      <c r="X2025">
        <v>74.5</v>
      </c>
      <c r="Z2025">
        <v>0.4</v>
      </c>
      <c r="AA2025" t="s">
        <v>19</v>
      </c>
      <c r="AB2025">
        <v>999.9</v>
      </c>
      <c r="AC2025">
        <v>0</v>
      </c>
      <c r="AF2025">
        <v>1998</v>
      </c>
      <c r="AG2025">
        <v>196</v>
      </c>
      <c r="AH2025">
        <v>27.8</v>
      </c>
      <c r="AI2025">
        <v>28.6</v>
      </c>
      <c r="AJ2025">
        <v>26</v>
      </c>
      <c r="AK2025">
        <v>0</v>
      </c>
      <c r="AL2025">
        <v>5.3</v>
      </c>
      <c r="AM2025">
        <v>23.5</v>
      </c>
      <c r="AN2025">
        <v>27.2</v>
      </c>
      <c r="AO2025">
        <v>80.2</v>
      </c>
      <c r="AQ2025" s="2">
        <f t="shared" si="392"/>
        <v>35991</v>
      </c>
      <c r="AR2025" s="5">
        <f t="shared" si="393"/>
        <v>1998</v>
      </c>
      <c r="AS2025" s="5">
        <f t="shared" si="394"/>
        <v>196</v>
      </c>
      <c r="AT2025" s="4">
        <f t="shared" si="389"/>
        <v>30.10526315789474</v>
      </c>
      <c r="AU2025" s="4">
        <f t="shared" si="390"/>
        <v>22.099999999999998</v>
      </c>
      <c r="AV2025" s="4">
        <f t="shared" si="395"/>
        <v>10.16</v>
      </c>
      <c r="AW2025" s="4">
        <f t="shared" si="391"/>
        <v>20.291970802919707</v>
      </c>
    </row>
    <row r="2026" spans="1:49">
      <c r="A2026">
        <f t="shared" si="388"/>
        <v>1</v>
      </c>
      <c r="B2026" s="2">
        <f t="shared" si="387"/>
        <v>35992</v>
      </c>
      <c r="C2026" s="1">
        <v>788970</v>
      </c>
      <c r="D2026">
        <v>99999</v>
      </c>
      <c r="E2026">
        <v>1998</v>
      </c>
      <c r="F2026">
        <v>7</v>
      </c>
      <c r="G2026">
        <v>16</v>
      </c>
      <c r="H2026">
        <v>81.2</v>
      </c>
      <c r="I2026">
        <v>15</v>
      </c>
      <c r="J2026">
        <v>74.7</v>
      </c>
      <c r="K2026">
        <v>15</v>
      </c>
      <c r="L2026">
        <v>1016.4</v>
      </c>
      <c r="M2026">
        <v>5</v>
      </c>
      <c r="N2026">
        <v>9999.9</v>
      </c>
      <c r="O2026">
        <v>0</v>
      </c>
      <c r="P2026">
        <v>7.4</v>
      </c>
      <c r="Q2026">
        <v>15</v>
      </c>
      <c r="R2026">
        <v>4.3</v>
      </c>
      <c r="S2026">
        <v>15</v>
      </c>
      <c r="T2026">
        <v>13</v>
      </c>
      <c r="U2026">
        <v>999.9</v>
      </c>
      <c r="V2026">
        <v>90.1</v>
      </c>
      <c r="X2026">
        <v>74.5</v>
      </c>
      <c r="Z2026">
        <v>0</v>
      </c>
      <c r="AA2026" t="s">
        <v>19</v>
      </c>
      <c r="AB2026">
        <v>999.9</v>
      </c>
      <c r="AC2026">
        <v>0</v>
      </c>
      <c r="AF2026">
        <v>1998</v>
      </c>
      <c r="AG2026">
        <v>197</v>
      </c>
      <c r="AH2026">
        <v>27.3</v>
      </c>
      <c r="AI2026">
        <v>27.9</v>
      </c>
      <c r="AJ2026">
        <v>25.6</v>
      </c>
      <c r="AK2026">
        <v>0</v>
      </c>
      <c r="AL2026">
        <v>6.7</v>
      </c>
      <c r="AM2026">
        <v>24.1</v>
      </c>
      <c r="AN2026">
        <v>26.8</v>
      </c>
      <c r="AO2026">
        <v>85.2</v>
      </c>
      <c r="AQ2026" s="2">
        <f t="shared" si="392"/>
        <v>35992</v>
      </c>
      <c r="AR2026" s="5">
        <f t="shared" si="393"/>
        <v>1998</v>
      </c>
      <c r="AS2026" s="5">
        <f t="shared" si="394"/>
        <v>197</v>
      </c>
      <c r="AT2026" s="4">
        <f t="shared" si="389"/>
        <v>29.368421052631579</v>
      </c>
      <c r="AU2026" s="4">
        <f t="shared" si="390"/>
        <v>21.76</v>
      </c>
      <c r="AV2026" s="4">
        <f t="shared" si="395"/>
        <v>0</v>
      </c>
      <c r="AW2026" s="4">
        <f t="shared" si="391"/>
        <v>19.927007299270073</v>
      </c>
    </row>
    <row r="2027" spans="1:49">
      <c r="A2027">
        <f t="shared" si="388"/>
        <v>1</v>
      </c>
      <c r="B2027" s="2">
        <f t="shared" si="387"/>
        <v>35993</v>
      </c>
      <c r="C2027" s="1">
        <v>788970</v>
      </c>
      <c r="D2027">
        <v>99999</v>
      </c>
      <c r="E2027">
        <v>1998</v>
      </c>
      <c r="F2027">
        <v>7</v>
      </c>
      <c r="G2027">
        <v>17</v>
      </c>
      <c r="H2027">
        <v>81.2</v>
      </c>
      <c r="I2027">
        <v>22</v>
      </c>
      <c r="J2027">
        <v>74.099999999999994</v>
      </c>
      <c r="K2027">
        <v>22</v>
      </c>
      <c r="L2027">
        <v>1016</v>
      </c>
      <c r="M2027">
        <v>7</v>
      </c>
      <c r="N2027">
        <v>9999.9</v>
      </c>
      <c r="O2027">
        <v>0</v>
      </c>
      <c r="P2027">
        <v>8</v>
      </c>
      <c r="Q2027">
        <v>22</v>
      </c>
      <c r="R2027">
        <v>5.6</v>
      </c>
      <c r="S2027">
        <v>22</v>
      </c>
      <c r="T2027">
        <v>14</v>
      </c>
      <c r="U2027">
        <v>22.9</v>
      </c>
      <c r="V2027">
        <v>89.6</v>
      </c>
      <c r="W2027" t="s">
        <v>20</v>
      </c>
      <c r="X2027">
        <v>75.2</v>
      </c>
      <c r="Y2027" t="s">
        <v>20</v>
      </c>
      <c r="Z2027">
        <v>0.24</v>
      </c>
      <c r="AA2027" t="s">
        <v>19</v>
      </c>
      <c r="AB2027">
        <v>999.9</v>
      </c>
      <c r="AC2027">
        <v>10000</v>
      </c>
      <c r="AF2027">
        <v>1998</v>
      </c>
      <c r="AG2027">
        <v>198</v>
      </c>
      <c r="AH2027">
        <v>28.4</v>
      </c>
      <c r="AI2027">
        <v>28.4</v>
      </c>
      <c r="AJ2027">
        <v>26.3</v>
      </c>
      <c r="AK2027">
        <v>0</v>
      </c>
      <c r="AL2027">
        <v>7</v>
      </c>
      <c r="AM2027">
        <v>24.1</v>
      </c>
      <c r="AN2027">
        <v>27.1</v>
      </c>
      <c r="AO2027">
        <v>83.3</v>
      </c>
      <c r="AQ2027" s="2">
        <f t="shared" si="392"/>
        <v>35993</v>
      </c>
      <c r="AR2027" s="5">
        <f t="shared" si="393"/>
        <v>1998</v>
      </c>
      <c r="AS2027" s="5">
        <f t="shared" si="394"/>
        <v>198</v>
      </c>
      <c r="AT2027" s="4">
        <f t="shared" si="389"/>
        <v>29.894736842105264</v>
      </c>
      <c r="AU2027" s="4">
        <f t="shared" si="390"/>
        <v>22.355</v>
      </c>
      <c r="AV2027" s="4">
        <f t="shared" si="395"/>
        <v>6.0960000000000001</v>
      </c>
      <c r="AW2027" s="4">
        <f t="shared" si="391"/>
        <v>20.729927007299267</v>
      </c>
    </row>
    <row r="2028" spans="1:49">
      <c r="A2028">
        <f t="shared" si="388"/>
        <v>1</v>
      </c>
      <c r="B2028" s="2">
        <f t="shared" si="387"/>
        <v>35994</v>
      </c>
      <c r="C2028" s="1">
        <v>788970</v>
      </c>
      <c r="D2028">
        <v>99999</v>
      </c>
      <c r="E2028">
        <v>1998</v>
      </c>
      <c r="F2028">
        <v>7</v>
      </c>
      <c r="G2028">
        <v>18</v>
      </c>
      <c r="H2028">
        <v>81.900000000000006</v>
      </c>
      <c r="I2028">
        <v>24</v>
      </c>
      <c r="J2028">
        <v>73.5</v>
      </c>
      <c r="K2028">
        <v>24</v>
      </c>
      <c r="L2028">
        <v>1015.5</v>
      </c>
      <c r="M2028">
        <v>8</v>
      </c>
      <c r="N2028">
        <v>9999.9</v>
      </c>
      <c r="O2028">
        <v>0</v>
      </c>
      <c r="P2028">
        <v>9.1999999999999993</v>
      </c>
      <c r="Q2028">
        <v>24</v>
      </c>
      <c r="R2028">
        <v>7.3</v>
      </c>
      <c r="S2028">
        <v>24</v>
      </c>
      <c r="T2028">
        <v>15.9</v>
      </c>
      <c r="U2028">
        <v>999.9</v>
      </c>
      <c r="V2028">
        <v>90.1</v>
      </c>
      <c r="X2028">
        <v>74.7</v>
      </c>
      <c r="Z2028">
        <v>0.14000000000000001</v>
      </c>
      <c r="AA2028" t="s">
        <v>19</v>
      </c>
      <c r="AB2028">
        <v>999.9</v>
      </c>
      <c r="AC2028">
        <v>10000</v>
      </c>
      <c r="AF2028">
        <v>1998</v>
      </c>
      <c r="AG2028">
        <v>199</v>
      </c>
      <c r="AH2028">
        <v>28.1</v>
      </c>
      <c r="AI2028">
        <v>28.4</v>
      </c>
      <c r="AJ2028">
        <v>25.4</v>
      </c>
      <c r="AK2028">
        <v>0</v>
      </c>
      <c r="AL2028">
        <v>6.5</v>
      </c>
      <c r="AM2028">
        <v>24.2</v>
      </c>
      <c r="AN2028">
        <v>27.1</v>
      </c>
      <c r="AO2028">
        <v>84</v>
      </c>
      <c r="AQ2028" s="2">
        <f t="shared" si="392"/>
        <v>35994</v>
      </c>
      <c r="AR2028" s="5">
        <f t="shared" si="393"/>
        <v>1998</v>
      </c>
      <c r="AS2028" s="5">
        <f t="shared" si="394"/>
        <v>199</v>
      </c>
      <c r="AT2028" s="4">
        <f t="shared" si="389"/>
        <v>29.894736842105264</v>
      </c>
      <c r="AU2028" s="4">
        <f t="shared" si="390"/>
        <v>21.59</v>
      </c>
      <c r="AV2028" s="4">
        <f t="shared" si="395"/>
        <v>3.556</v>
      </c>
      <c r="AW2028" s="4">
        <f t="shared" si="391"/>
        <v>20.510948905109487</v>
      </c>
    </row>
    <row r="2029" spans="1:49">
      <c r="A2029">
        <f t="shared" si="388"/>
        <v>1</v>
      </c>
      <c r="B2029" s="2">
        <f t="shared" si="387"/>
        <v>35995</v>
      </c>
      <c r="C2029" s="1">
        <v>788970</v>
      </c>
      <c r="D2029">
        <v>99999</v>
      </c>
      <c r="E2029">
        <v>1998</v>
      </c>
      <c r="F2029">
        <v>7</v>
      </c>
      <c r="G2029">
        <v>19</v>
      </c>
      <c r="H2029">
        <v>82.6</v>
      </c>
      <c r="I2029">
        <v>24</v>
      </c>
      <c r="J2029">
        <v>75.2</v>
      </c>
      <c r="K2029">
        <v>24</v>
      </c>
      <c r="L2029">
        <v>1016.4</v>
      </c>
      <c r="M2029">
        <v>7</v>
      </c>
      <c r="N2029">
        <v>9999.9</v>
      </c>
      <c r="O2029">
        <v>0</v>
      </c>
      <c r="P2029">
        <v>6.5</v>
      </c>
      <c r="Q2029">
        <v>24</v>
      </c>
      <c r="R2029">
        <v>6.5</v>
      </c>
      <c r="S2029">
        <v>24</v>
      </c>
      <c r="T2029">
        <v>15.9</v>
      </c>
      <c r="U2029">
        <v>999.9</v>
      </c>
      <c r="V2029">
        <v>90.5</v>
      </c>
      <c r="X2029">
        <v>74.7</v>
      </c>
      <c r="Z2029">
        <v>0.01</v>
      </c>
      <c r="AA2029" t="s">
        <v>19</v>
      </c>
      <c r="AB2029">
        <v>999.9</v>
      </c>
      <c r="AC2029">
        <v>10000</v>
      </c>
      <c r="AF2029">
        <v>1998</v>
      </c>
      <c r="AG2029">
        <v>200</v>
      </c>
      <c r="AH2029">
        <v>26</v>
      </c>
      <c r="AI2029">
        <v>28.9</v>
      </c>
      <c r="AJ2029">
        <v>25.6</v>
      </c>
      <c r="AK2029">
        <v>5.7</v>
      </c>
      <c r="AL2029">
        <v>8</v>
      </c>
      <c r="AM2029">
        <v>24.7</v>
      </c>
      <c r="AN2029">
        <v>27.4</v>
      </c>
      <c r="AO2029">
        <v>84.8</v>
      </c>
      <c r="AQ2029" s="2">
        <f t="shared" si="392"/>
        <v>35995</v>
      </c>
      <c r="AR2029" s="5">
        <f t="shared" si="393"/>
        <v>1998</v>
      </c>
      <c r="AS2029" s="5">
        <f t="shared" si="394"/>
        <v>200</v>
      </c>
      <c r="AT2029" s="4">
        <f t="shared" si="389"/>
        <v>30.421052631578949</v>
      </c>
      <c r="AU2029" s="4">
        <f t="shared" si="390"/>
        <v>21.76</v>
      </c>
      <c r="AV2029" s="4">
        <f t="shared" si="395"/>
        <v>0.254</v>
      </c>
      <c r="AW2029" s="4">
        <f t="shared" si="391"/>
        <v>18.978102189781019</v>
      </c>
    </row>
    <row r="2030" spans="1:49">
      <c r="A2030">
        <f t="shared" si="388"/>
        <v>1</v>
      </c>
      <c r="B2030" s="2">
        <f t="shared" si="387"/>
        <v>35996</v>
      </c>
      <c r="C2030" s="1">
        <v>788970</v>
      </c>
      <c r="D2030">
        <v>99999</v>
      </c>
      <c r="E2030">
        <v>1998</v>
      </c>
      <c r="F2030">
        <v>7</v>
      </c>
      <c r="G2030">
        <v>20</v>
      </c>
      <c r="H2030">
        <v>83.1</v>
      </c>
      <c r="I2030">
        <v>23</v>
      </c>
      <c r="J2030">
        <v>77</v>
      </c>
      <c r="K2030">
        <v>23</v>
      </c>
      <c r="L2030">
        <v>1015.6</v>
      </c>
      <c r="M2030">
        <v>8</v>
      </c>
      <c r="N2030">
        <v>9999.9</v>
      </c>
      <c r="O2030">
        <v>0</v>
      </c>
      <c r="P2030">
        <v>5.9</v>
      </c>
      <c r="Q2030">
        <v>23</v>
      </c>
      <c r="R2030">
        <v>8.9</v>
      </c>
      <c r="S2030">
        <v>23</v>
      </c>
      <c r="T2030">
        <v>15.9</v>
      </c>
      <c r="U2030">
        <v>999.9</v>
      </c>
      <c r="V2030">
        <v>90.5</v>
      </c>
      <c r="X2030">
        <v>77.900000000000006</v>
      </c>
      <c r="Z2030">
        <v>0.36</v>
      </c>
      <c r="AA2030" t="s">
        <v>19</v>
      </c>
      <c r="AB2030">
        <v>999.9</v>
      </c>
      <c r="AC2030">
        <v>10010</v>
      </c>
      <c r="AF2030">
        <v>1998</v>
      </c>
      <c r="AG2030">
        <v>201</v>
      </c>
      <c r="AH2030">
        <v>17.8</v>
      </c>
      <c r="AI2030">
        <v>29</v>
      </c>
      <c r="AJ2030">
        <v>26.5</v>
      </c>
      <c r="AK2030">
        <v>16.899999999999999</v>
      </c>
      <c r="AL2030">
        <v>9.6999999999999993</v>
      </c>
      <c r="AM2030">
        <v>25.5</v>
      </c>
      <c r="AN2030">
        <v>27.8</v>
      </c>
      <c r="AO2030">
        <v>87</v>
      </c>
      <c r="AQ2030" s="2">
        <f t="shared" si="392"/>
        <v>35996</v>
      </c>
      <c r="AR2030" s="5">
        <f t="shared" si="393"/>
        <v>1998</v>
      </c>
      <c r="AS2030" s="5">
        <f t="shared" si="394"/>
        <v>201</v>
      </c>
      <c r="AT2030" s="4">
        <f t="shared" si="389"/>
        <v>30.526315789473685</v>
      </c>
      <c r="AU2030" s="4">
        <f t="shared" si="390"/>
        <v>22.524999999999999</v>
      </c>
      <c r="AV2030" s="4">
        <f t="shared" si="395"/>
        <v>9.1440000000000001</v>
      </c>
      <c r="AW2030" s="4">
        <f t="shared" si="391"/>
        <v>12.992700729927007</v>
      </c>
    </row>
    <row r="2031" spans="1:49">
      <c r="A2031">
        <f t="shared" si="388"/>
        <v>1</v>
      </c>
      <c r="B2031" s="2">
        <f t="shared" si="387"/>
        <v>35997</v>
      </c>
      <c r="C2031" s="1">
        <v>788970</v>
      </c>
      <c r="D2031">
        <v>99999</v>
      </c>
      <c r="E2031">
        <v>1998</v>
      </c>
      <c r="F2031">
        <v>7</v>
      </c>
      <c r="G2031">
        <v>21</v>
      </c>
      <c r="H2031">
        <v>82.6</v>
      </c>
      <c r="I2031">
        <v>24</v>
      </c>
      <c r="J2031">
        <v>76.900000000000006</v>
      </c>
      <c r="K2031">
        <v>24</v>
      </c>
      <c r="L2031">
        <v>1015.7</v>
      </c>
      <c r="M2031">
        <v>8</v>
      </c>
      <c r="N2031">
        <v>9999.9</v>
      </c>
      <c r="O2031">
        <v>0</v>
      </c>
      <c r="P2031">
        <v>5.4</v>
      </c>
      <c r="Q2031">
        <v>24</v>
      </c>
      <c r="R2031">
        <v>9.5</v>
      </c>
      <c r="S2031">
        <v>24</v>
      </c>
      <c r="T2031">
        <v>15.9</v>
      </c>
      <c r="U2031">
        <v>23.9</v>
      </c>
      <c r="V2031">
        <v>88.3</v>
      </c>
      <c r="W2031" t="s">
        <v>20</v>
      </c>
      <c r="X2031">
        <v>77</v>
      </c>
      <c r="Y2031" t="s">
        <v>20</v>
      </c>
      <c r="Z2031">
        <v>0.48</v>
      </c>
      <c r="AA2031" t="s">
        <v>19</v>
      </c>
      <c r="AB2031">
        <v>999.9</v>
      </c>
      <c r="AC2031">
        <v>10000</v>
      </c>
      <c r="AF2031">
        <v>1998</v>
      </c>
      <c r="AG2031">
        <v>202</v>
      </c>
      <c r="AH2031">
        <v>19.2</v>
      </c>
      <c r="AI2031">
        <v>29.8</v>
      </c>
      <c r="AJ2031">
        <v>27.6</v>
      </c>
      <c r="AK2031">
        <v>12.4</v>
      </c>
      <c r="AL2031">
        <v>9</v>
      </c>
      <c r="AM2031">
        <v>24.8</v>
      </c>
      <c r="AN2031">
        <v>28.4</v>
      </c>
      <c r="AO2031">
        <v>80.7</v>
      </c>
      <c r="AQ2031" s="2">
        <f t="shared" si="392"/>
        <v>35997</v>
      </c>
      <c r="AR2031" s="5">
        <f t="shared" si="393"/>
        <v>1998</v>
      </c>
      <c r="AS2031" s="5">
        <f t="shared" si="394"/>
        <v>202</v>
      </c>
      <c r="AT2031" s="4">
        <f t="shared" si="389"/>
        <v>31.368421052631582</v>
      </c>
      <c r="AU2031" s="4">
        <f t="shared" si="390"/>
        <v>23.46</v>
      </c>
      <c r="AV2031" s="4">
        <f t="shared" si="395"/>
        <v>12.192</v>
      </c>
      <c r="AW2031" s="4">
        <f t="shared" si="391"/>
        <v>14.014598540145984</v>
      </c>
    </row>
    <row r="2032" spans="1:49">
      <c r="A2032">
        <f t="shared" si="388"/>
        <v>1</v>
      </c>
      <c r="B2032" s="2">
        <f t="shared" si="387"/>
        <v>35998</v>
      </c>
      <c r="C2032" s="1">
        <v>788970</v>
      </c>
      <c r="D2032">
        <v>99999</v>
      </c>
      <c r="E2032">
        <v>1998</v>
      </c>
      <c r="F2032">
        <v>7</v>
      </c>
      <c r="G2032">
        <v>22</v>
      </c>
      <c r="H2032">
        <v>83.7</v>
      </c>
      <c r="I2032">
        <v>23</v>
      </c>
      <c r="J2032">
        <v>74.2</v>
      </c>
      <c r="K2032">
        <v>23</v>
      </c>
      <c r="L2032">
        <v>1014.4</v>
      </c>
      <c r="M2032">
        <v>8</v>
      </c>
      <c r="N2032">
        <v>9999.9</v>
      </c>
      <c r="O2032">
        <v>0</v>
      </c>
      <c r="P2032">
        <v>7.3</v>
      </c>
      <c r="Q2032">
        <v>23</v>
      </c>
      <c r="R2032">
        <v>8.6999999999999993</v>
      </c>
      <c r="S2032">
        <v>23</v>
      </c>
      <c r="T2032">
        <v>14</v>
      </c>
      <c r="U2032">
        <v>19</v>
      </c>
      <c r="V2032">
        <v>90</v>
      </c>
      <c r="X2032">
        <v>77.2</v>
      </c>
      <c r="Z2032">
        <v>0.01</v>
      </c>
      <c r="AA2032" t="s">
        <v>19</v>
      </c>
      <c r="AB2032">
        <v>999.9</v>
      </c>
      <c r="AC2032">
        <v>0</v>
      </c>
      <c r="AF2032">
        <v>1998</v>
      </c>
      <c r="AG2032">
        <v>203</v>
      </c>
      <c r="AH2032">
        <v>28.2</v>
      </c>
      <c r="AI2032">
        <v>28.8</v>
      </c>
      <c r="AJ2032">
        <v>26.6</v>
      </c>
      <c r="AK2032">
        <v>0</v>
      </c>
      <c r="AL2032">
        <v>6.6</v>
      </c>
      <c r="AM2032">
        <v>24.6</v>
      </c>
      <c r="AN2032">
        <v>27.4</v>
      </c>
      <c r="AO2032">
        <v>84.6</v>
      </c>
      <c r="AQ2032" s="2">
        <f t="shared" si="392"/>
        <v>35998</v>
      </c>
      <c r="AR2032" s="5">
        <f t="shared" si="393"/>
        <v>1998</v>
      </c>
      <c r="AS2032" s="5">
        <f t="shared" si="394"/>
        <v>203</v>
      </c>
      <c r="AT2032" s="4">
        <f t="shared" si="389"/>
        <v>30.315789473684212</v>
      </c>
      <c r="AU2032" s="4">
        <f t="shared" si="390"/>
        <v>22.61</v>
      </c>
      <c r="AV2032" s="4">
        <f t="shared" si="395"/>
        <v>0.254</v>
      </c>
      <c r="AW2032" s="4">
        <f t="shared" si="391"/>
        <v>20.583941605839414</v>
      </c>
    </row>
    <row r="2033" spans="1:49">
      <c r="A2033">
        <f t="shared" si="388"/>
        <v>1</v>
      </c>
      <c r="B2033" s="2">
        <f t="shared" si="387"/>
        <v>35999</v>
      </c>
      <c r="C2033" s="1">
        <v>788970</v>
      </c>
      <c r="D2033">
        <v>99999</v>
      </c>
      <c r="E2033">
        <v>1998</v>
      </c>
      <c r="F2033">
        <v>7</v>
      </c>
      <c r="G2033">
        <v>23</v>
      </c>
      <c r="H2033">
        <v>81.8</v>
      </c>
      <c r="I2033">
        <v>18</v>
      </c>
      <c r="J2033">
        <v>73.3</v>
      </c>
      <c r="K2033">
        <v>18</v>
      </c>
      <c r="L2033">
        <v>1014.1</v>
      </c>
      <c r="M2033">
        <v>7</v>
      </c>
      <c r="N2033">
        <v>9999.9</v>
      </c>
      <c r="O2033">
        <v>0</v>
      </c>
      <c r="P2033">
        <v>8.4</v>
      </c>
      <c r="Q2033">
        <v>18</v>
      </c>
      <c r="R2033">
        <v>3.9</v>
      </c>
      <c r="S2033">
        <v>18</v>
      </c>
      <c r="T2033">
        <v>12</v>
      </c>
      <c r="U2033">
        <v>999.9</v>
      </c>
      <c r="V2033">
        <v>90.3</v>
      </c>
      <c r="X2033">
        <v>74.8</v>
      </c>
      <c r="Z2033">
        <v>0.03</v>
      </c>
      <c r="AA2033" t="s">
        <v>19</v>
      </c>
      <c r="AB2033">
        <v>999.9</v>
      </c>
      <c r="AC2033">
        <v>0</v>
      </c>
      <c r="AF2033">
        <v>1998</v>
      </c>
      <c r="AG2033">
        <v>204</v>
      </c>
      <c r="AH2033">
        <v>28.3</v>
      </c>
      <c r="AI2033">
        <v>27.8</v>
      </c>
      <c r="AJ2033">
        <v>25.9</v>
      </c>
      <c r="AK2033">
        <v>0</v>
      </c>
      <c r="AL2033">
        <v>4.4000000000000004</v>
      </c>
      <c r="AM2033">
        <v>24</v>
      </c>
      <c r="AN2033">
        <v>27.1</v>
      </c>
      <c r="AO2033">
        <v>83.1</v>
      </c>
      <c r="AQ2033" s="2">
        <f t="shared" si="392"/>
        <v>35999</v>
      </c>
      <c r="AR2033" s="5">
        <f t="shared" si="393"/>
        <v>1998</v>
      </c>
      <c r="AS2033" s="5">
        <f t="shared" si="394"/>
        <v>204</v>
      </c>
      <c r="AT2033" s="4">
        <f t="shared" si="389"/>
        <v>29.263157894736842</v>
      </c>
      <c r="AU2033" s="4">
        <f t="shared" si="390"/>
        <v>22.014999999999997</v>
      </c>
      <c r="AV2033" s="4">
        <f t="shared" si="395"/>
        <v>0.76200000000000001</v>
      </c>
      <c r="AW2033" s="4">
        <f t="shared" si="391"/>
        <v>20.65693430656934</v>
      </c>
    </row>
    <row r="2034" spans="1:49">
      <c r="A2034">
        <f t="shared" si="388"/>
        <v>1</v>
      </c>
      <c r="B2034" s="2">
        <f t="shared" si="387"/>
        <v>36000</v>
      </c>
      <c r="C2034" s="1">
        <v>788970</v>
      </c>
      <c r="D2034">
        <v>99999</v>
      </c>
      <c r="E2034">
        <v>1998</v>
      </c>
      <c r="F2034">
        <v>7</v>
      </c>
      <c r="G2034">
        <v>24</v>
      </c>
      <c r="H2034">
        <v>81.8</v>
      </c>
      <c r="I2034">
        <v>8</v>
      </c>
      <c r="J2034">
        <v>73.599999999999994</v>
      </c>
      <c r="K2034">
        <v>8</v>
      </c>
      <c r="L2034">
        <v>9999.9</v>
      </c>
      <c r="M2034">
        <v>0</v>
      </c>
      <c r="N2034">
        <v>9999.9</v>
      </c>
      <c r="O2034">
        <v>0</v>
      </c>
      <c r="P2034">
        <v>7.2</v>
      </c>
      <c r="Q2034">
        <v>8</v>
      </c>
      <c r="R2034">
        <v>8</v>
      </c>
      <c r="S2034">
        <v>8</v>
      </c>
      <c r="T2034">
        <v>22.9</v>
      </c>
      <c r="U2034">
        <v>33</v>
      </c>
      <c r="V2034">
        <v>91.4</v>
      </c>
      <c r="W2034" t="s">
        <v>20</v>
      </c>
      <c r="X2034">
        <v>75.2</v>
      </c>
      <c r="Y2034" t="s">
        <v>20</v>
      </c>
      <c r="Z2034">
        <v>7.0000000000000007E-2</v>
      </c>
      <c r="AA2034" t="s">
        <v>19</v>
      </c>
      <c r="AB2034">
        <v>999.9</v>
      </c>
      <c r="AC2034">
        <v>10010</v>
      </c>
      <c r="AF2034">
        <v>1998</v>
      </c>
      <c r="AG2034">
        <v>205</v>
      </c>
      <c r="AH2034">
        <v>22.8</v>
      </c>
      <c r="AI2034">
        <v>28.9</v>
      </c>
      <c r="AJ2034">
        <v>26.2</v>
      </c>
      <c r="AK2034">
        <v>18.899999999999999</v>
      </c>
      <c r="AL2034">
        <v>7.1</v>
      </c>
      <c r="AM2034">
        <v>24.7</v>
      </c>
      <c r="AN2034">
        <v>27.5</v>
      </c>
      <c r="AO2034">
        <v>84.5</v>
      </c>
      <c r="AQ2034" s="2">
        <f t="shared" si="392"/>
        <v>36000</v>
      </c>
      <c r="AR2034" s="5">
        <f t="shared" si="393"/>
        <v>1998</v>
      </c>
      <c r="AS2034" s="5">
        <f t="shared" si="394"/>
        <v>205</v>
      </c>
      <c r="AT2034" s="4">
        <f t="shared" si="389"/>
        <v>30.421052631578949</v>
      </c>
      <c r="AU2034" s="4">
        <f t="shared" si="390"/>
        <v>22.27</v>
      </c>
      <c r="AV2034" s="4">
        <f t="shared" si="395"/>
        <v>1.778</v>
      </c>
      <c r="AW2034" s="4">
        <f t="shared" si="391"/>
        <v>16.642335766423358</v>
      </c>
    </row>
    <row r="2035" spans="1:49">
      <c r="A2035">
        <f t="shared" si="388"/>
        <v>1</v>
      </c>
      <c r="B2035" s="2">
        <f t="shared" si="387"/>
        <v>36001</v>
      </c>
      <c r="C2035" s="1">
        <v>788970</v>
      </c>
      <c r="D2035">
        <v>99999</v>
      </c>
      <c r="E2035">
        <v>1998</v>
      </c>
      <c r="F2035">
        <v>7</v>
      </c>
      <c r="G2035">
        <v>25</v>
      </c>
      <c r="H2035">
        <v>83</v>
      </c>
      <c r="I2035">
        <v>24</v>
      </c>
      <c r="J2035">
        <v>74.900000000000006</v>
      </c>
      <c r="K2035">
        <v>24</v>
      </c>
      <c r="L2035">
        <v>1016.2</v>
      </c>
      <c r="M2035">
        <v>8</v>
      </c>
      <c r="N2035">
        <v>9999.9</v>
      </c>
      <c r="O2035">
        <v>0</v>
      </c>
      <c r="P2035">
        <v>6.3</v>
      </c>
      <c r="Q2035">
        <v>24</v>
      </c>
      <c r="R2035">
        <v>8.1</v>
      </c>
      <c r="S2035">
        <v>24</v>
      </c>
      <c r="T2035">
        <v>14</v>
      </c>
      <c r="U2035">
        <v>999.9</v>
      </c>
      <c r="V2035">
        <v>89.6</v>
      </c>
      <c r="W2035" t="s">
        <v>20</v>
      </c>
      <c r="X2035">
        <v>75.2</v>
      </c>
      <c r="Y2035" t="s">
        <v>20</v>
      </c>
      <c r="Z2035">
        <v>0.47</v>
      </c>
      <c r="AA2035" t="s">
        <v>19</v>
      </c>
      <c r="AB2035">
        <v>999.9</v>
      </c>
      <c r="AC2035">
        <v>10010</v>
      </c>
      <c r="AF2035">
        <v>1998</v>
      </c>
      <c r="AG2035">
        <v>206</v>
      </c>
      <c r="AH2035">
        <v>26.9</v>
      </c>
      <c r="AI2035">
        <v>29.8</v>
      </c>
      <c r="AJ2035">
        <v>27</v>
      </c>
      <c r="AK2035">
        <v>15</v>
      </c>
      <c r="AL2035">
        <v>8.6999999999999993</v>
      </c>
      <c r="AM2035">
        <v>24.6</v>
      </c>
      <c r="AN2035">
        <v>28</v>
      </c>
      <c r="AO2035">
        <v>81.7</v>
      </c>
      <c r="AQ2035" s="2">
        <f t="shared" si="392"/>
        <v>36001</v>
      </c>
      <c r="AR2035" s="5">
        <f t="shared" si="393"/>
        <v>1998</v>
      </c>
      <c r="AS2035" s="5">
        <f t="shared" si="394"/>
        <v>206</v>
      </c>
      <c r="AT2035" s="4">
        <f t="shared" si="389"/>
        <v>31.368421052631582</v>
      </c>
      <c r="AU2035" s="4">
        <f t="shared" si="390"/>
        <v>22.95</v>
      </c>
      <c r="AV2035" s="4">
        <f t="shared" si="395"/>
        <v>11.938000000000001</v>
      </c>
      <c r="AW2035" s="4">
        <f t="shared" si="391"/>
        <v>19.635036496350363</v>
      </c>
    </row>
    <row r="2036" spans="1:49">
      <c r="A2036">
        <f t="shared" si="388"/>
        <v>1</v>
      </c>
      <c r="B2036" s="2">
        <f t="shared" si="387"/>
        <v>36002</v>
      </c>
      <c r="C2036" s="1">
        <v>788970</v>
      </c>
      <c r="D2036">
        <v>99999</v>
      </c>
      <c r="E2036">
        <v>1998</v>
      </c>
      <c r="F2036">
        <v>7</v>
      </c>
      <c r="G2036">
        <v>26</v>
      </c>
      <c r="H2036">
        <v>82.5</v>
      </c>
      <c r="I2036">
        <v>24</v>
      </c>
      <c r="J2036">
        <v>74.599999999999994</v>
      </c>
      <c r="K2036">
        <v>24</v>
      </c>
      <c r="L2036">
        <v>1015.1</v>
      </c>
      <c r="M2036">
        <v>8</v>
      </c>
      <c r="N2036">
        <v>9999.9</v>
      </c>
      <c r="O2036">
        <v>0</v>
      </c>
      <c r="P2036">
        <v>7.3</v>
      </c>
      <c r="Q2036">
        <v>24</v>
      </c>
      <c r="R2036">
        <v>5.9</v>
      </c>
      <c r="S2036">
        <v>24</v>
      </c>
      <c r="T2036">
        <v>14</v>
      </c>
      <c r="U2036">
        <v>999.9</v>
      </c>
      <c r="V2036">
        <v>91</v>
      </c>
      <c r="X2036">
        <v>75.2</v>
      </c>
      <c r="Z2036">
        <v>0.02</v>
      </c>
      <c r="AA2036" t="s">
        <v>19</v>
      </c>
      <c r="AB2036">
        <v>999.9</v>
      </c>
      <c r="AC2036">
        <v>10000</v>
      </c>
      <c r="AF2036">
        <v>1998</v>
      </c>
      <c r="AG2036">
        <v>207</v>
      </c>
      <c r="AH2036">
        <v>25.5</v>
      </c>
      <c r="AI2036">
        <v>28.9</v>
      </c>
      <c r="AJ2036">
        <v>26.4</v>
      </c>
      <c r="AK2036">
        <v>0.1</v>
      </c>
      <c r="AL2036">
        <v>7.2</v>
      </c>
      <c r="AM2036">
        <v>24.3</v>
      </c>
      <c r="AN2036">
        <v>27.6</v>
      </c>
      <c r="AO2036">
        <v>82.4</v>
      </c>
      <c r="AQ2036" s="2">
        <f t="shared" si="392"/>
        <v>36002</v>
      </c>
      <c r="AR2036" s="5">
        <f t="shared" si="393"/>
        <v>1998</v>
      </c>
      <c r="AS2036" s="5">
        <f t="shared" si="394"/>
        <v>207</v>
      </c>
      <c r="AT2036" s="4">
        <f t="shared" si="389"/>
        <v>30.421052631578949</v>
      </c>
      <c r="AU2036" s="4">
        <f t="shared" si="390"/>
        <v>22.439999999999998</v>
      </c>
      <c r="AV2036" s="4">
        <f t="shared" si="395"/>
        <v>0.50800000000000001</v>
      </c>
      <c r="AW2036" s="4">
        <f t="shared" si="391"/>
        <v>18.613138686131386</v>
      </c>
    </row>
    <row r="2037" spans="1:49">
      <c r="A2037">
        <f t="shared" si="388"/>
        <v>1</v>
      </c>
      <c r="B2037" s="2">
        <f t="shared" si="387"/>
        <v>36003</v>
      </c>
      <c r="C2037" s="1">
        <v>788970</v>
      </c>
      <c r="D2037">
        <v>99999</v>
      </c>
      <c r="E2037">
        <v>1998</v>
      </c>
      <c r="F2037">
        <v>7</v>
      </c>
      <c r="G2037">
        <v>27</v>
      </c>
      <c r="H2037">
        <v>80.599999999999994</v>
      </c>
      <c r="I2037">
        <v>24</v>
      </c>
      <c r="J2037">
        <v>73.099999999999994</v>
      </c>
      <c r="K2037">
        <v>24</v>
      </c>
      <c r="L2037">
        <v>1014</v>
      </c>
      <c r="M2037">
        <v>8</v>
      </c>
      <c r="N2037">
        <v>9999.9</v>
      </c>
      <c r="O2037">
        <v>0</v>
      </c>
      <c r="P2037">
        <v>7.6</v>
      </c>
      <c r="Q2037">
        <v>24</v>
      </c>
      <c r="R2037">
        <v>6.2</v>
      </c>
      <c r="S2037">
        <v>24</v>
      </c>
      <c r="T2037">
        <v>15.9</v>
      </c>
      <c r="U2037">
        <v>999.9</v>
      </c>
      <c r="V2037">
        <v>91</v>
      </c>
      <c r="X2037">
        <v>74.5</v>
      </c>
      <c r="Z2037">
        <v>0.2</v>
      </c>
      <c r="AA2037" t="s">
        <v>19</v>
      </c>
      <c r="AB2037">
        <v>999.9</v>
      </c>
      <c r="AC2037">
        <v>10000</v>
      </c>
      <c r="AF2037">
        <v>1998</v>
      </c>
      <c r="AG2037">
        <v>208</v>
      </c>
      <c r="AH2037">
        <v>24.7</v>
      </c>
      <c r="AI2037">
        <v>28.4</v>
      </c>
      <c r="AJ2037">
        <v>25.3</v>
      </c>
      <c r="AK2037">
        <v>0.2</v>
      </c>
      <c r="AL2037">
        <v>5.5</v>
      </c>
      <c r="AM2037">
        <v>23.8</v>
      </c>
      <c r="AN2037">
        <v>26.8</v>
      </c>
      <c r="AO2037">
        <v>83.8</v>
      </c>
      <c r="AQ2037" s="2">
        <f t="shared" si="392"/>
        <v>36003</v>
      </c>
      <c r="AR2037" s="5">
        <f t="shared" si="393"/>
        <v>1998</v>
      </c>
      <c r="AS2037" s="5">
        <f t="shared" si="394"/>
        <v>208</v>
      </c>
      <c r="AT2037" s="4">
        <f t="shared" si="389"/>
        <v>29.894736842105264</v>
      </c>
      <c r="AU2037" s="4">
        <f t="shared" si="390"/>
        <v>21.504999999999999</v>
      </c>
      <c r="AV2037" s="4">
        <f t="shared" si="395"/>
        <v>5.08</v>
      </c>
      <c r="AW2037" s="4">
        <f t="shared" si="391"/>
        <v>18.029197080291969</v>
      </c>
    </row>
    <row r="2038" spans="1:49">
      <c r="A2038">
        <f t="shared" si="388"/>
        <v>1</v>
      </c>
      <c r="B2038" s="2">
        <f t="shared" ref="B2038:B2101" si="396">DATE(E2038,F2038,G2038)</f>
        <v>36004</v>
      </c>
      <c r="C2038" s="1">
        <v>788970</v>
      </c>
      <c r="D2038">
        <v>99999</v>
      </c>
      <c r="E2038">
        <v>1998</v>
      </c>
      <c r="F2038">
        <v>7</v>
      </c>
      <c r="G2038">
        <v>28</v>
      </c>
      <c r="H2038">
        <v>82.9</v>
      </c>
      <c r="I2038">
        <v>22</v>
      </c>
      <c r="J2038">
        <v>73.900000000000006</v>
      </c>
      <c r="K2038">
        <v>22</v>
      </c>
      <c r="L2038">
        <v>1014.9</v>
      </c>
      <c r="M2038">
        <v>8</v>
      </c>
      <c r="N2038">
        <v>9999.9</v>
      </c>
      <c r="O2038">
        <v>0</v>
      </c>
      <c r="P2038">
        <v>9</v>
      </c>
      <c r="Q2038">
        <v>22</v>
      </c>
      <c r="R2038">
        <v>5.8</v>
      </c>
      <c r="S2038">
        <v>22</v>
      </c>
      <c r="T2038">
        <v>12</v>
      </c>
      <c r="U2038">
        <v>999.9</v>
      </c>
      <c r="V2038">
        <v>91.2</v>
      </c>
      <c r="X2038">
        <v>74.099999999999994</v>
      </c>
      <c r="Z2038">
        <v>0</v>
      </c>
      <c r="AA2038" t="s">
        <v>19</v>
      </c>
      <c r="AB2038">
        <v>999.9</v>
      </c>
      <c r="AC2038">
        <v>0</v>
      </c>
      <c r="AF2038">
        <v>1998</v>
      </c>
      <c r="AG2038">
        <v>209</v>
      </c>
      <c r="AH2038">
        <v>28.4</v>
      </c>
      <c r="AI2038">
        <v>28.7</v>
      </c>
      <c r="AJ2038">
        <v>25</v>
      </c>
      <c r="AK2038">
        <v>0</v>
      </c>
      <c r="AL2038">
        <v>5.6</v>
      </c>
      <c r="AM2038">
        <v>24.1</v>
      </c>
      <c r="AN2038">
        <v>27.3</v>
      </c>
      <c r="AO2038">
        <v>82.2</v>
      </c>
      <c r="AQ2038" s="2">
        <f t="shared" si="392"/>
        <v>36004</v>
      </c>
      <c r="AR2038" s="5">
        <f t="shared" si="393"/>
        <v>1998</v>
      </c>
      <c r="AS2038" s="5">
        <f t="shared" si="394"/>
        <v>209</v>
      </c>
      <c r="AT2038" s="4">
        <f t="shared" si="389"/>
        <v>30.210526315789476</v>
      </c>
      <c r="AU2038" s="4">
        <f t="shared" si="390"/>
        <v>21.25</v>
      </c>
      <c r="AV2038" s="4">
        <f t="shared" si="395"/>
        <v>0</v>
      </c>
      <c r="AW2038" s="4">
        <f t="shared" si="391"/>
        <v>20.729927007299267</v>
      </c>
    </row>
    <row r="2039" spans="1:49">
      <c r="A2039">
        <f t="shared" ref="A2039:A2102" si="397">B2039-B2038</f>
        <v>1</v>
      </c>
      <c r="B2039" s="2">
        <f t="shared" si="396"/>
        <v>36005</v>
      </c>
      <c r="C2039" s="1">
        <v>788970</v>
      </c>
      <c r="D2039">
        <v>99999</v>
      </c>
      <c r="E2039">
        <v>1998</v>
      </c>
      <c r="F2039">
        <v>7</v>
      </c>
      <c r="G2039">
        <v>29</v>
      </c>
      <c r="H2039">
        <v>83.5</v>
      </c>
      <c r="I2039">
        <v>24</v>
      </c>
      <c r="J2039">
        <v>76</v>
      </c>
      <c r="K2039">
        <v>24</v>
      </c>
      <c r="L2039">
        <v>1015.8</v>
      </c>
      <c r="M2039">
        <v>8</v>
      </c>
      <c r="N2039">
        <v>9999.9</v>
      </c>
      <c r="O2039">
        <v>0</v>
      </c>
      <c r="P2039">
        <v>10.9</v>
      </c>
      <c r="Q2039">
        <v>24</v>
      </c>
      <c r="R2039">
        <v>6.2</v>
      </c>
      <c r="S2039">
        <v>24</v>
      </c>
      <c r="T2039">
        <v>13</v>
      </c>
      <c r="U2039">
        <v>999.9</v>
      </c>
      <c r="V2039">
        <v>91.4</v>
      </c>
      <c r="W2039" t="s">
        <v>20</v>
      </c>
      <c r="X2039">
        <v>76.8</v>
      </c>
      <c r="Y2039" t="s">
        <v>20</v>
      </c>
      <c r="Z2039">
        <v>0.05</v>
      </c>
      <c r="AA2039" t="s">
        <v>19</v>
      </c>
      <c r="AB2039">
        <v>999.9</v>
      </c>
      <c r="AC2039">
        <v>0</v>
      </c>
      <c r="AF2039">
        <v>1998</v>
      </c>
      <c r="AG2039">
        <v>210</v>
      </c>
      <c r="AH2039">
        <v>24.2</v>
      </c>
      <c r="AI2039">
        <v>28.4</v>
      </c>
      <c r="AJ2039">
        <v>25.9</v>
      </c>
      <c r="AK2039">
        <v>0</v>
      </c>
      <c r="AL2039">
        <v>5.7</v>
      </c>
      <c r="AM2039">
        <v>25.1</v>
      </c>
      <c r="AN2039">
        <v>27.1</v>
      </c>
      <c r="AO2039">
        <v>88.6</v>
      </c>
      <c r="AQ2039" s="2">
        <f t="shared" si="392"/>
        <v>36005</v>
      </c>
      <c r="AR2039" s="5">
        <f t="shared" si="393"/>
        <v>1998</v>
      </c>
      <c r="AS2039" s="5">
        <f t="shared" si="394"/>
        <v>210</v>
      </c>
      <c r="AT2039" s="4">
        <f t="shared" si="389"/>
        <v>29.894736842105264</v>
      </c>
      <c r="AU2039" s="4">
        <f t="shared" si="390"/>
        <v>22.014999999999997</v>
      </c>
      <c r="AV2039" s="4">
        <f t="shared" si="395"/>
        <v>1.27</v>
      </c>
      <c r="AW2039" s="4">
        <f t="shared" si="391"/>
        <v>17.664233576642335</v>
      </c>
    </row>
    <row r="2040" spans="1:49">
      <c r="A2040">
        <f t="shared" si="397"/>
        <v>1</v>
      </c>
      <c r="B2040" s="2">
        <f t="shared" si="396"/>
        <v>36006</v>
      </c>
      <c r="C2040" s="1">
        <v>788970</v>
      </c>
      <c r="D2040">
        <v>99999</v>
      </c>
      <c r="E2040">
        <v>1998</v>
      </c>
      <c r="F2040">
        <v>7</v>
      </c>
      <c r="G2040">
        <v>30</v>
      </c>
      <c r="H2040">
        <v>84.4</v>
      </c>
      <c r="I2040">
        <v>18</v>
      </c>
      <c r="J2040">
        <v>76.2</v>
      </c>
      <c r="K2040">
        <v>18</v>
      </c>
      <c r="L2040">
        <v>1016.4</v>
      </c>
      <c r="M2040">
        <v>6</v>
      </c>
      <c r="N2040">
        <v>9999.9</v>
      </c>
      <c r="O2040">
        <v>0</v>
      </c>
      <c r="P2040">
        <v>7.3</v>
      </c>
      <c r="Q2040">
        <v>18</v>
      </c>
      <c r="R2040">
        <v>7.1</v>
      </c>
      <c r="S2040">
        <v>18</v>
      </c>
      <c r="T2040">
        <v>14</v>
      </c>
      <c r="U2040">
        <v>999.9</v>
      </c>
      <c r="V2040">
        <v>91.4</v>
      </c>
      <c r="W2040" t="s">
        <v>20</v>
      </c>
      <c r="X2040">
        <v>78.400000000000006</v>
      </c>
      <c r="Y2040" t="s">
        <v>20</v>
      </c>
      <c r="Z2040">
        <v>0.1</v>
      </c>
      <c r="AA2040" t="s">
        <v>19</v>
      </c>
      <c r="AB2040">
        <v>999.9</v>
      </c>
      <c r="AC2040">
        <v>0</v>
      </c>
      <c r="AF2040">
        <v>1998</v>
      </c>
      <c r="AG2040">
        <v>211</v>
      </c>
      <c r="AH2040">
        <v>26.5</v>
      </c>
      <c r="AI2040">
        <v>29.2</v>
      </c>
      <c r="AJ2040">
        <v>25.7</v>
      </c>
      <c r="AK2040">
        <v>0.4</v>
      </c>
      <c r="AL2040">
        <v>6.6</v>
      </c>
      <c r="AM2040">
        <v>24.9</v>
      </c>
      <c r="AN2040">
        <v>27.4</v>
      </c>
      <c r="AO2040">
        <v>86.3</v>
      </c>
      <c r="AQ2040" s="2">
        <f t="shared" si="392"/>
        <v>36006</v>
      </c>
      <c r="AR2040" s="5">
        <f t="shared" si="393"/>
        <v>1998</v>
      </c>
      <c r="AS2040" s="5">
        <f t="shared" si="394"/>
        <v>211</v>
      </c>
      <c r="AT2040" s="4">
        <f t="shared" si="389"/>
        <v>30.736842105263158</v>
      </c>
      <c r="AU2040" s="4">
        <f t="shared" si="390"/>
        <v>21.844999999999999</v>
      </c>
      <c r="AV2040" s="4">
        <f t="shared" si="395"/>
        <v>2.54</v>
      </c>
      <c r="AW2040" s="4">
        <f t="shared" si="391"/>
        <v>19.343065693430656</v>
      </c>
    </row>
    <row r="2041" spans="1:49">
      <c r="A2041">
        <f t="shared" si="397"/>
        <v>1</v>
      </c>
      <c r="B2041" s="2">
        <f t="shared" si="396"/>
        <v>36007</v>
      </c>
      <c r="C2041" s="1">
        <v>788970</v>
      </c>
      <c r="D2041">
        <v>99999</v>
      </c>
      <c r="E2041">
        <v>1998</v>
      </c>
      <c r="F2041">
        <v>7</v>
      </c>
      <c r="G2041">
        <v>31</v>
      </c>
      <c r="H2041">
        <v>84.2</v>
      </c>
      <c r="I2041">
        <v>24</v>
      </c>
      <c r="J2041">
        <v>75.5</v>
      </c>
      <c r="K2041">
        <v>24</v>
      </c>
      <c r="L2041">
        <v>1015.9</v>
      </c>
      <c r="M2041">
        <v>8</v>
      </c>
      <c r="N2041">
        <v>9999.9</v>
      </c>
      <c r="O2041">
        <v>0</v>
      </c>
      <c r="P2041">
        <v>7.8</v>
      </c>
      <c r="Q2041">
        <v>24</v>
      </c>
      <c r="R2041">
        <v>7</v>
      </c>
      <c r="S2041">
        <v>24</v>
      </c>
      <c r="T2041">
        <v>15.9</v>
      </c>
      <c r="U2041">
        <v>999.9</v>
      </c>
      <c r="V2041">
        <v>91.2</v>
      </c>
      <c r="X2041">
        <v>78.3</v>
      </c>
      <c r="Z2041">
        <v>0.13</v>
      </c>
      <c r="AA2041" t="s">
        <v>19</v>
      </c>
      <c r="AB2041">
        <v>999.9</v>
      </c>
      <c r="AC2041">
        <v>10000</v>
      </c>
      <c r="AF2041">
        <v>1998</v>
      </c>
      <c r="AG2041">
        <v>212</v>
      </c>
      <c r="AH2041">
        <v>26.9</v>
      </c>
      <c r="AI2041">
        <v>29.2</v>
      </c>
      <c r="AJ2041">
        <v>25.8</v>
      </c>
      <c r="AK2041">
        <v>0.2</v>
      </c>
      <c r="AL2041">
        <v>7.2</v>
      </c>
      <c r="AM2041">
        <v>24.7</v>
      </c>
      <c r="AN2041">
        <v>27.5</v>
      </c>
      <c r="AO2041">
        <v>84.4</v>
      </c>
      <c r="AQ2041" s="2">
        <f t="shared" si="392"/>
        <v>36007</v>
      </c>
      <c r="AR2041" s="5">
        <f t="shared" si="393"/>
        <v>1998</v>
      </c>
      <c r="AS2041" s="5">
        <f t="shared" si="394"/>
        <v>212</v>
      </c>
      <c r="AT2041" s="4">
        <f t="shared" ref="AT2041:AT2104" si="398">AI2041/0.95</f>
        <v>30.736842105263158</v>
      </c>
      <c r="AU2041" s="4">
        <f t="shared" ref="AU2041:AU2104" si="399">AJ2041*0.85</f>
        <v>21.93</v>
      </c>
      <c r="AV2041" s="4">
        <f t="shared" si="395"/>
        <v>3.3019999999999996</v>
      </c>
      <c r="AW2041" s="4">
        <f t="shared" ref="AW2041:AW2104" si="400">AH2041/1.37</f>
        <v>19.635036496350363</v>
      </c>
    </row>
    <row r="2042" spans="1:49">
      <c r="A2042">
        <f t="shared" si="397"/>
        <v>1</v>
      </c>
      <c r="B2042" s="2">
        <f t="shared" si="396"/>
        <v>36008</v>
      </c>
      <c r="C2042" s="1">
        <v>788970</v>
      </c>
      <c r="D2042">
        <v>99999</v>
      </c>
      <c r="E2042">
        <v>1998</v>
      </c>
      <c r="F2042">
        <v>8</v>
      </c>
      <c r="G2042">
        <v>1</v>
      </c>
      <c r="H2042">
        <v>83.5</v>
      </c>
      <c r="I2042">
        <v>24</v>
      </c>
      <c r="J2042">
        <v>73.900000000000006</v>
      </c>
      <c r="K2042">
        <v>24</v>
      </c>
      <c r="L2042">
        <v>1015.2</v>
      </c>
      <c r="M2042">
        <v>8</v>
      </c>
      <c r="N2042">
        <v>9999.9</v>
      </c>
      <c r="O2042">
        <v>0</v>
      </c>
      <c r="P2042">
        <v>8.6</v>
      </c>
      <c r="Q2042">
        <v>24</v>
      </c>
      <c r="R2042">
        <v>5.6</v>
      </c>
      <c r="S2042">
        <v>24</v>
      </c>
      <c r="T2042">
        <v>12</v>
      </c>
      <c r="U2042">
        <v>999.9</v>
      </c>
      <c r="V2042">
        <v>92.1</v>
      </c>
      <c r="W2042" t="s">
        <v>20</v>
      </c>
      <c r="X2042">
        <v>75.2</v>
      </c>
      <c r="Y2042" t="s">
        <v>20</v>
      </c>
      <c r="Z2042">
        <v>0.01</v>
      </c>
      <c r="AA2042" t="s">
        <v>19</v>
      </c>
      <c r="AB2042">
        <v>999.9</v>
      </c>
      <c r="AC2042">
        <v>0</v>
      </c>
      <c r="AF2042">
        <v>1998</v>
      </c>
      <c r="AG2042">
        <v>213</v>
      </c>
      <c r="AH2042">
        <v>28.2</v>
      </c>
      <c r="AI2042">
        <v>29.3</v>
      </c>
      <c r="AJ2042">
        <v>26.8</v>
      </c>
      <c r="AK2042">
        <v>0</v>
      </c>
      <c r="AL2042">
        <v>6.5</v>
      </c>
      <c r="AM2042">
        <v>24.4</v>
      </c>
      <c r="AN2042">
        <v>27.6</v>
      </c>
      <c r="AO2042">
        <v>82.3</v>
      </c>
      <c r="AQ2042" s="2">
        <f t="shared" si="392"/>
        <v>36008</v>
      </c>
      <c r="AR2042" s="5">
        <f t="shared" si="393"/>
        <v>1998</v>
      </c>
      <c r="AS2042" s="5">
        <f t="shared" si="394"/>
        <v>213</v>
      </c>
      <c r="AT2042" s="4">
        <f t="shared" si="398"/>
        <v>30.842105263157897</v>
      </c>
      <c r="AU2042" s="4">
        <f t="shared" si="399"/>
        <v>22.78</v>
      </c>
      <c r="AV2042" s="4">
        <f t="shared" si="395"/>
        <v>0.254</v>
      </c>
      <c r="AW2042" s="4">
        <f t="shared" si="400"/>
        <v>20.583941605839414</v>
      </c>
    </row>
    <row r="2043" spans="1:49">
      <c r="A2043">
        <f t="shared" si="397"/>
        <v>1</v>
      </c>
      <c r="B2043" s="2">
        <f t="shared" si="396"/>
        <v>36009</v>
      </c>
      <c r="C2043" s="1">
        <v>788970</v>
      </c>
      <c r="D2043">
        <v>99999</v>
      </c>
      <c r="E2043">
        <v>1998</v>
      </c>
      <c r="F2043">
        <v>8</v>
      </c>
      <c r="G2043">
        <v>2</v>
      </c>
      <c r="H2043">
        <v>83.3</v>
      </c>
      <c r="I2043">
        <v>23</v>
      </c>
      <c r="J2043">
        <v>73.900000000000006</v>
      </c>
      <c r="K2043">
        <v>23</v>
      </c>
      <c r="L2043">
        <v>1014.6</v>
      </c>
      <c r="M2043">
        <v>8</v>
      </c>
      <c r="N2043">
        <v>9999.9</v>
      </c>
      <c r="O2043">
        <v>0</v>
      </c>
      <c r="P2043">
        <v>8.8000000000000007</v>
      </c>
      <c r="Q2043">
        <v>23</v>
      </c>
      <c r="R2043">
        <v>2.8</v>
      </c>
      <c r="S2043">
        <v>23</v>
      </c>
      <c r="T2043">
        <v>8</v>
      </c>
      <c r="U2043">
        <v>999.9</v>
      </c>
      <c r="V2043">
        <v>92.5</v>
      </c>
      <c r="X2043">
        <v>74.7</v>
      </c>
      <c r="Z2043">
        <v>0</v>
      </c>
      <c r="AA2043" t="s">
        <v>19</v>
      </c>
      <c r="AB2043">
        <v>999.9</v>
      </c>
      <c r="AC2043">
        <v>0</v>
      </c>
      <c r="AF2043">
        <v>1998</v>
      </c>
      <c r="AG2043">
        <v>214</v>
      </c>
      <c r="AH2043">
        <v>27.6</v>
      </c>
      <c r="AI2043">
        <v>28.4</v>
      </c>
      <c r="AJ2043">
        <v>26.8</v>
      </c>
      <c r="AK2043">
        <v>0.4</v>
      </c>
      <c r="AL2043">
        <v>2.9</v>
      </c>
      <c r="AM2043">
        <v>24.2</v>
      </c>
      <c r="AN2043">
        <v>27.5</v>
      </c>
      <c r="AO2043">
        <v>81.7</v>
      </c>
      <c r="AQ2043" s="2">
        <f t="shared" si="392"/>
        <v>36009</v>
      </c>
      <c r="AR2043" s="5">
        <f t="shared" si="393"/>
        <v>1998</v>
      </c>
      <c r="AS2043" s="5">
        <f t="shared" si="394"/>
        <v>214</v>
      </c>
      <c r="AT2043" s="4">
        <f t="shared" si="398"/>
        <v>29.894736842105264</v>
      </c>
      <c r="AU2043" s="4">
        <f t="shared" si="399"/>
        <v>22.78</v>
      </c>
      <c r="AV2043" s="4">
        <f t="shared" si="395"/>
        <v>0</v>
      </c>
      <c r="AW2043" s="4">
        <f t="shared" si="400"/>
        <v>20.145985401459853</v>
      </c>
    </row>
    <row r="2044" spans="1:49">
      <c r="A2044">
        <f t="shared" si="397"/>
        <v>1</v>
      </c>
      <c r="B2044" s="2">
        <f t="shared" si="396"/>
        <v>36010</v>
      </c>
      <c r="C2044" s="1">
        <v>788970</v>
      </c>
      <c r="D2044">
        <v>99999</v>
      </c>
      <c r="E2044">
        <v>1998</v>
      </c>
      <c r="F2044">
        <v>8</v>
      </c>
      <c r="G2044">
        <v>3</v>
      </c>
      <c r="H2044">
        <v>84</v>
      </c>
      <c r="I2044">
        <v>24</v>
      </c>
      <c r="J2044">
        <v>75.900000000000006</v>
      </c>
      <c r="K2044">
        <v>24</v>
      </c>
      <c r="L2044">
        <v>1014.8</v>
      </c>
      <c r="M2044">
        <v>8</v>
      </c>
      <c r="N2044">
        <v>9999.9</v>
      </c>
      <c r="O2044">
        <v>0</v>
      </c>
      <c r="P2044">
        <v>8.1999999999999993</v>
      </c>
      <c r="Q2044">
        <v>24</v>
      </c>
      <c r="R2044">
        <v>5.0999999999999996</v>
      </c>
      <c r="S2044">
        <v>24</v>
      </c>
      <c r="T2044">
        <v>13</v>
      </c>
      <c r="U2044">
        <v>999.9</v>
      </c>
      <c r="V2044">
        <v>91.9</v>
      </c>
      <c r="X2044">
        <v>74.7</v>
      </c>
      <c r="Z2044">
        <v>0.05</v>
      </c>
      <c r="AA2044" t="s">
        <v>19</v>
      </c>
      <c r="AB2044">
        <v>999.9</v>
      </c>
      <c r="AC2044">
        <v>0</v>
      </c>
      <c r="AF2044">
        <v>1998</v>
      </c>
      <c r="AG2044">
        <v>215</v>
      </c>
      <c r="AH2044">
        <v>28.4</v>
      </c>
      <c r="AI2044">
        <v>30.4</v>
      </c>
      <c r="AJ2044">
        <v>26.1</v>
      </c>
      <c r="AK2044">
        <v>0</v>
      </c>
      <c r="AL2044">
        <v>4.7</v>
      </c>
      <c r="AM2044">
        <v>24.6</v>
      </c>
      <c r="AN2044">
        <v>27.7</v>
      </c>
      <c r="AO2044">
        <v>82.9</v>
      </c>
      <c r="AQ2044" s="2">
        <f t="shared" si="392"/>
        <v>36010</v>
      </c>
      <c r="AR2044" s="5">
        <f t="shared" si="393"/>
        <v>1998</v>
      </c>
      <c r="AS2044" s="5">
        <f t="shared" si="394"/>
        <v>215</v>
      </c>
      <c r="AT2044" s="4">
        <f t="shared" si="398"/>
        <v>32</v>
      </c>
      <c r="AU2044" s="4">
        <f t="shared" si="399"/>
        <v>22.185000000000002</v>
      </c>
      <c r="AV2044" s="4">
        <f t="shared" si="395"/>
        <v>1.27</v>
      </c>
      <c r="AW2044" s="4">
        <f t="shared" si="400"/>
        <v>20.729927007299267</v>
      </c>
    </row>
    <row r="2045" spans="1:49">
      <c r="A2045">
        <f t="shared" si="397"/>
        <v>1</v>
      </c>
      <c r="B2045" s="2">
        <f t="shared" si="396"/>
        <v>36011</v>
      </c>
      <c r="C2045" s="1">
        <v>788970</v>
      </c>
      <c r="D2045">
        <v>99999</v>
      </c>
      <c r="E2045">
        <v>1998</v>
      </c>
      <c r="F2045">
        <v>8</v>
      </c>
      <c r="G2045">
        <v>4</v>
      </c>
      <c r="H2045">
        <v>82.9</v>
      </c>
      <c r="I2045">
        <v>24</v>
      </c>
      <c r="J2045">
        <v>77.5</v>
      </c>
      <c r="K2045">
        <v>24</v>
      </c>
      <c r="L2045">
        <v>1015.3</v>
      </c>
      <c r="M2045">
        <v>8</v>
      </c>
      <c r="N2045">
        <v>9999.9</v>
      </c>
      <c r="O2045">
        <v>0</v>
      </c>
      <c r="P2045">
        <v>7.4</v>
      </c>
      <c r="Q2045">
        <v>24</v>
      </c>
      <c r="R2045">
        <v>6.2</v>
      </c>
      <c r="S2045">
        <v>24</v>
      </c>
      <c r="T2045">
        <v>14</v>
      </c>
      <c r="U2045">
        <v>25.1</v>
      </c>
      <c r="V2045">
        <v>91.9</v>
      </c>
      <c r="X2045">
        <v>77.400000000000006</v>
      </c>
      <c r="Z2045">
        <v>0.38</v>
      </c>
      <c r="AA2045" t="s">
        <v>19</v>
      </c>
      <c r="AB2045">
        <v>999.9</v>
      </c>
      <c r="AC2045">
        <v>10000</v>
      </c>
      <c r="AF2045">
        <v>1998</v>
      </c>
      <c r="AG2045">
        <v>216</v>
      </c>
      <c r="AH2045">
        <v>21.9</v>
      </c>
      <c r="AI2045">
        <v>29.7</v>
      </c>
      <c r="AJ2045">
        <v>26.8</v>
      </c>
      <c r="AK2045">
        <v>3.1</v>
      </c>
      <c r="AL2045">
        <v>7.2</v>
      </c>
      <c r="AM2045">
        <v>25.7</v>
      </c>
      <c r="AN2045">
        <v>28.3</v>
      </c>
      <c r="AO2045">
        <v>85.9</v>
      </c>
      <c r="AQ2045" s="2">
        <f t="shared" si="392"/>
        <v>36011</v>
      </c>
      <c r="AR2045" s="5">
        <f t="shared" si="393"/>
        <v>1998</v>
      </c>
      <c r="AS2045" s="5">
        <f t="shared" si="394"/>
        <v>216</v>
      </c>
      <c r="AT2045" s="4">
        <f t="shared" si="398"/>
        <v>31.263157894736842</v>
      </c>
      <c r="AU2045" s="4">
        <f t="shared" si="399"/>
        <v>22.78</v>
      </c>
      <c r="AV2045" s="4">
        <f t="shared" si="395"/>
        <v>9.652000000000001</v>
      </c>
      <c r="AW2045" s="4">
        <f t="shared" si="400"/>
        <v>15.985401459854012</v>
      </c>
    </row>
    <row r="2046" spans="1:49">
      <c r="A2046">
        <f t="shared" si="397"/>
        <v>1</v>
      </c>
      <c r="B2046" s="2">
        <f t="shared" si="396"/>
        <v>36012</v>
      </c>
      <c r="C2046" s="1">
        <v>788970</v>
      </c>
      <c r="D2046">
        <v>99999</v>
      </c>
      <c r="E2046">
        <v>1998</v>
      </c>
      <c r="F2046">
        <v>8</v>
      </c>
      <c r="G2046">
        <v>5</v>
      </c>
      <c r="H2046">
        <v>83.8</v>
      </c>
      <c r="I2046">
        <v>23</v>
      </c>
      <c r="J2046">
        <v>77.5</v>
      </c>
      <c r="K2046">
        <v>23</v>
      </c>
      <c r="L2046">
        <v>1015.4</v>
      </c>
      <c r="M2046">
        <v>6</v>
      </c>
      <c r="N2046">
        <v>9999.9</v>
      </c>
      <c r="O2046">
        <v>0</v>
      </c>
      <c r="P2046">
        <v>7.6</v>
      </c>
      <c r="Q2046">
        <v>23</v>
      </c>
      <c r="R2046">
        <v>6.6</v>
      </c>
      <c r="S2046">
        <v>23</v>
      </c>
      <c r="T2046">
        <v>9.9</v>
      </c>
      <c r="U2046">
        <v>999.9</v>
      </c>
      <c r="V2046">
        <v>91.4</v>
      </c>
      <c r="W2046" t="s">
        <v>20</v>
      </c>
      <c r="X2046">
        <v>78.3</v>
      </c>
      <c r="Y2046" t="s">
        <v>20</v>
      </c>
      <c r="Z2046">
        <v>0.56999999999999995</v>
      </c>
      <c r="AA2046" t="s">
        <v>19</v>
      </c>
      <c r="AB2046">
        <v>999.9</v>
      </c>
      <c r="AC2046">
        <v>10010</v>
      </c>
      <c r="AF2046">
        <v>1998</v>
      </c>
      <c r="AG2046">
        <v>217</v>
      </c>
      <c r="AH2046">
        <v>23.7</v>
      </c>
      <c r="AI2046">
        <v>29.5</v>
      </c>
      <c r="AJ2046">
        <v>25.8</v>
      </c>
      <c r="AK2046">
        <v>27.4</v>
      </c>
      <c r="AL2046">
        <v>6.1</v>
      </c>
      <c r="AM2046">
        <v>25.7</v>
      </c>
      <c r="AN2046">
        <v>27.4</v>
      </c>
      <c r="AO2046">
        <v>90.7</v>
      </c>
      <c r="AQ2046" s="2">
        <f t="shared" si="392"/>
        <v>36012</v>
      </c>
      <c r="AR2046" s="5">
        <f t="shared" si="393"/>
        <v>1998</v>
      </c>
      <c r="AS2046" s="5">
        <f t="shared" si="394"/>
        <v>217</v>
      </c>
      <c r="AT2046" s="4">
        <f t="shared" si="398"/>
        <v>31.05263157894737</v>
      </c>
      <c r="AU2046" s="4">
        <f t="shared" si="399"/>
        <v>21.93</v>
      </c>
      <c r="AV2046" s="4">
        <f t="shared" si="395"/>
        <v>14.478</v>
      </c>
      <c r="AW2046" s="4">
        <f t="shared" si="400"/>
        <v>17.299270072992698</v>
      </c>
    </row>
    <row r="2047" spans="1:49">
      <c r="A2047">
        <f t="shared" si="397"/>
        <v>1</v>
      </c>
      <c r="B2047" s="2">
        <f t="shared" si="396"/>
        <v>36013</v>
      </c>
      <c r="C2047" s="1">
        <v>788970</v>
      </c>
      <c r="D2047">
        <v>99999</v>
      </c>
      <c r="E2047">
        <v>1998</v>
      </c>
      <c r="F2047">
        <v>8</v>
      </c>
      <c r="G2047">
        <v>6</v>
      </c>
      <c r="H2047">
        <v>84.3</v>
      </c>
      <c r="I2047">
        <v>24</v>
      </c>
      <c r="J2047">
        <v>76.2</v>
      </c>
      <c r="K2047">
        <v>24</v>
      </c>
      <c r="L2047">
        <v>1015.1</v>
      </c>
      <c r="M2047">
        <v>8</v>
      </c>
      <c r="N2047">
        <v>9999.9</v>
      </c>
      <c r="O2047">
        <v>0</v>
      </c>
      <c r="P2047">
        <v>10.9</v>
      </c>
      <c r="Q2047">
        <v>24</v>
      </c>
      <c r="R2047">
        <v>5.2</v>
      </c>
      <c r="S2047">
        <v>24</v>
      </c>
      <c r="T2047">
        <v>12</v>
      </c>
      <c r="U2047">
        <v>999.9</v>
      </c>
      <c r="V2047">
        <v>91.4</v>
      </c>
      <c r="W2047" t="s">
        <v>20</v>
      </c>
      <c r="X2047">
        <v>77</v>
      </c>
      <c r="Y2047" t="s">
        <v>20</v>
      </c>
      <c r="Z2047">
        <v>0</v>
      </c>
      <c r="AA2047" t="s">
        <v>19</v>
      </c>
      <c r="AB2047">
        <v>999.9</v>
      </c>
      <c r="AC2047">
        <v>0</v>
      </c>
      <c r="AF2047">
        <v>1998</v>
      </c>
      <c r="AG2047">
        <v>218</v>
      </c>
      <c r="AH2047">
        <v>27.3</v>
      </c>
      <c r="AI2047">
        <v>29.1</v>
      </c>
      <c r="AJ2047">
        <v>26.3</v>
      </c>
      <c r="AK2047">
        <v>0</v>
      </c>
      <c r="AL2047">
        <v>4.5999999999999996</v>
      </c>
      <c r="AM2047">
        <v>25.3</v>
      </c>
      <c r="AN2047">
        <v>27.4</v>
      </c>
      <c r="AO2047">
        <v>88.5</v>
      </c>
      <c r="AQ2047" s="2">
        <f t="shared" si="392"/>
        <v>36013</v>
      </c>
      <c r="AR2047" s="5">
        <f t="shared" si="393"/>
        <v>1998</v>
      </c>
      <c r="AS2047" s="5">
        <f t="shared" si="394"/>
        <v>218</v>
      </c>
      <c r="AT2047" s="4">
        <f t="shared" si="398"/>
        <v>30.631578947368425</v>
      </c>
      <c r="AU2047" s="4">
        <f t="shared" si="399"/>
        <v>22.355</v>
      </c>
      <c r="AV2047" s="4">
        <f t="shared" si="395"/>
        <v>0</v>
      </c>
      <c r="AW2047" s="4">
        <f t="shared" si="400"/>
        <v>19.927007299270073</v>
      </c>
    </row>
    <row r="2048" spans="1:49">
      <c r="A2048">
        <f t="shared" si="397"/>
        <v>1</v>
      </c>
      <c r="B2048" s="2">
        <f t="shared" si="396"/>
        <v>36014</v>
      </c>
      <c r="C2048" s="1">
        <v>788970</v>
      </c>
      <c r="D2048">
        <v>99999</v>
      </c>
      <c r="E2048">
        <v>1998</v>
      </c>
      <c r="F2048">
        <v>8</v>
      </c>
      <c r="G2048">
        <v>7</v>
      </c>
      <c r="H2048">
        <v>83.7</v>
      </c>
      <c r="I2048">
        <v>22</v>
      </c>
      <c r="J2048">
        <v>76</v>
      </c>
      <c r="K2048">
        <v>22</v>
      </c>
      <c r="L2048">
        <v>1014.8</v>
      </c>
      <c r="M2048">
        <v>8</v>
      </c>
      <c r="N2048">
        <v>9999.9</v>
      </c>
      <c r="O2048">
        <v>0</v>
      </c>
      <c r="P2048">
        <v>7.7</v>
      </c>
      <c r="Q2048">
        <v>22</v>
      </c>
      <c r="R2048">
        <v>4.4000000000000004</v>
      </c>
      <c r="S2048">
        <v>22</v>
      </c>
      <c r="T2048">
        <v>9.9</v>
      </c>
      <c r="U2048">
        <v>22.9</v>
      </c>
      <c r="V2048">
        <v>91.6</v>
      </c>
      <c r="W2048" t="s">
        <v>20</v>
      </c>
      <c r="X2048">
        <v>77</v>
      </c>
      <c r="Y2048" t="s">
        <v>20</v>
      </c>
      <c r="Z2048">
        <v>0.04</v>
      </c>
      <c r="AA2048" t="s">
        <v>19</v>
      </c>
      <c r="AB2048">
        <v>999.9</v>
      </c>
      <c r="AC2048">
        <v>10000</v>
      </c>
      <c r="AF2048">
        <v>1998</v>
      </c>
      <c r="AG2048">
        <v>219</v>
      </c>
      <c r="AH2048">
        <v>26.7</v>
      </c>
      <c r="AI2048">
        <v>27.9</v>
      </c>
      <c r="AJ2048">
        <v>24.9</v>
      </c>
      <c r="AK2048">
        <v>0</v>
      </c>
      <c r="AL2048">
        <v>4.4000000000000004</v>
      </c>
      <c r="AM2048">
        <v>24.7</v>
      </c>
      <c r="AN2048">
        <v>26.8</v>
      </c>
      <c r="AO2048">
        <v>88.4</v>
      </c>
      <c r="AQ2048" s="2">
        <f t="shared" si="392"/>
        <v>36014</v>
      </c>
      <c r="AR2048" s="5">
        <f t="shared" si="393"/>
        <v>1998</v>
      </c>
      <c r="AS2048" s="5">
        <f t="shared" si="394"/>
        <v>219</v>
      </c>
      <c r="AT2048" s="4">
        <f t="shared" si="398"/>
        <v>29.368421052631579</v>
      </c>
      <c r="AU2048" s="4">
        <f t="shared" si="399"/>
        <v>21.164999999999999</v>
      </c>
      <c r="AV2048" s="4">
        <f t="shared" si="395"/>
        <v>1.016</v>
      </c>
      <c r="AW2048" s="4">
        <f t="shared" si="400"/>
        <v>19.48905109489051</v>
      </c>
    </row>
    <row r="2049" spans="1:49">
      <c r="A2049">
        <f t="shared" si="397"/>
        <v>1</v>
      </c>
      <c r="B2049" s="2">
        <f t="shared" si="396"/>
        <v>36015</v>
      </c>
      <c r="C2049" s="1">
        <v>788970</v>
      </c>
      <c r="D2049">
        <v>99999</v>
      </c>
      <c r="E2049">
        <v>1998</v>
      </c>
      <c r="F2049">
        <v>8</v>
      </c>
      <c r="G2049">
        <v>8</v>
      </c>
      <c r="H2049">
        <v>79.3</v>
      </c>
      <c r="I2049">
        <v>23</v>
      </c>
      <c r="J2049">
        <v>76.5</v>
      </c>
      <c r="K2049">
        <v>23</v>
      </c>
      <c r="L2049">
        <v>1015.4</v>
      </c>
      <c r="M2049">
        <v>6</v>
      </c>
      <c r="N2049">
        <v>9999.9</v>
      </c>
      <c r="O2049">
        <v>0</v>
      </c>
      <c r="P2049">
        <v>7.2</v>
      </c>
      <c r="Q2049">
        <v>23</v>
      </c>
      <c r="R2049">
        <v>2.8</v>
      </c>
      <c r="S2049">
        <v>23</v>
      </c>
      <c r="T2049">
        <v>9.9</v>
      </c>
      <c r="U2049">
        <v>999.9</v>
      </c>
      <c r="V2049">
        <v>92.5</v>
      </c>
      <c r="X2049">
        <v>76.3</v>
      </c>
      <c r="Z2049">
        <v>2.92</v>
      </c>
      <c r="AA2049" t="s">
        <v>19</v>
      </c>
      <c r="AB2049">
        <v>999.9</v>
      </c>
      <c r="AC2049">
        <v>10010</v>
      </c>
      <c r="AF2049">
        <v>1998</v>
      </c>
      <c r="AG2049">
        <v>220</v>
      </c>
      <c r="AH2049">
        <v>18.3</v>
      </c>
      <c r="AI2049">
        <v>28.2</v>
      </c>
      <c r="AJ2049">
        <v>25.4</v>
      </c>
      <c r="AK2049">
        <v>9.1</v>
      </c>
      <c r="AL2049">
        <v>6.1</v>
      </c>
      <c r="AM2049">
        <v>24.9</v>
      </c>
      <c r="AN2049">
        <v>27</v>
      </c>
      <c r="AO2049">
        <v>88.4</v>
      </c>
      <c r="AQ2049" s="2">
        <f t="shared" si="392"/>
        <v>36015</v>
      </c>
      <c r="AR2049" s="5">
        <f t="shared" si="393"/>
        <v>1998</v>
      </c>
      <c r="AS2049" s="5">
        <f t="shared" si="394"/>
        <v>220</v>
      </c>
      <c r="AT2049" s="4">
        <f t="shared" si="398"/>
        <v>29.684210526315791</v>
      </c>
      <c r="AU2049" s="4">
        <f t="shared" si="399"/>
        <v>21.59</v>
      </c>
      <c r="AV2049" s="4">
        <f t="shared" si="395"/>
        <v>74.167999999999992</v>
      </c>
      <c r="AW2049" s="4">
        <f t="shared" si="400"/>
        <v>13.357664233576642</v>
      </c>
    </row>
    <row r="2050" spans="1:49">
      <c r="A2050">
        <f t="shared" si="397"/>
        <v>1</v>
      </c>
      <c r="B2050" s="2">
        <f t="shared" si="396"/>
        <v>36016</v>
      </c>
      <c r="C2050" s="1">
        <v>788970</v>
      </c>
      <c r="D2050">
        <v>99999</v>
      </c>
      <c r="E2050">
        <v>1998</v>
      </c>
      <c r="F2050">
        <v>8</v>
      </c>
      <c r="G2050">
        <v>9</v>
      </c>
      <c r="H2050">
        <v>82.1</v>
      </c>
      <c r="I2050">
        <v>24</v>
      </c>
      <c r="J2050">
        <v>74.8</v>
      </c>
      <c r="K2050">
        <v>24</v>
      </c>
      <c r="L2050">
        <v>1015</v>
      </c>
      <c r="M2050">
        <v>7</v>
      </c>
      <c r="N2050">
        <v>9999.9</v>
      </c>
      <c r="O2050">
        <v>0</v>
      </c>
      <c r="P2050">
        <v>8.1</v>
      </c>
      <c r="Q2050">
        <v>24</v>
      </c>
      <c r="R2050">
        <v>6.3</v>
      </c>
      <c r="S2050">
        <v>24</v>
      </c>
      <c r="T2050">
        <v>12</v>
      </c>
      <c r="U2050">
        <v>23.9</v>
      </c>
      <c r="V2050">
        <v>91.4</v>
      </c>
      <c r="W2050" t="s">
        <v>20</v>
      </c>
      <c r="X2050">
        <v>74.3</v>
      </c>
      <c r="Y2050" t="s">
        <v>20</v>
      </c>
      <c r="Z2050">
        <v>1.19</v>
      </c>
      <c r="AA2050" t="s">
        <v>19</v>
      </c>
      <c r="AB2050">
        <v>999.9</v>
      </c>
      <c r="AC2050">
        <v>10000</v>
      </c>
      <c r="AF2050">
        <v>1998</v>
      </c>
      <c r="AG2050">
        <v>221</v>
      </c>
      <c r="AH2050">
        <v>28.1</v>
      </c>
      <c r="AI2050">
        <v>28.8</v>
      </c>
      <c r="AJ2050">
        <v>26.4</v>
      </c>
      <c r="AK2050">
        <v>6.1</v>
      </c>
      <c r="AL2050">
        <v>7.4</v>
      </c>
      <c r="AM2050">
        <v>24.8</v>
      </c>
      <c r="AN2050">
        <v>28</v>
      </c>
      <c r="AO2050">
        <v>82.4</v>
      </c>
      <c r="AQ2050" s="2">
        <f t="shared" si="392"/>
        <v>36016</v>
      </c>
      <c r="AR2050" s="5">
        <f t="shared" si="393"/>
        <v>1998</v>
      </c>
      <c r="AS2050" s="5">
        <f t="shared" si="394"/>
        <v>221</v>
      </c>
      <c r="AT2050" s="4">
        <f t="shared" si="398"/>
        <v>30.315789473684212</v>
      </c>
      <c r="AU2050" s="4">
        <f t="shared" si="399"/>
        <v>22.439999999999998</v>
      </c>
      <c r="AV2050" s="4">
        <f t="shared" si="395"/>
        <v>30.225999999999999</v>
      </c>
      <c r="AW2050" s="4">
        <f t="shared" si="400"/>
        <v>20.510948905109487</v>
      </c>
    </row>
    <row r="2051" spans="1:49">
      <c r="A2051">
        <f t="shared" si="397"/>
        <v>1</v>
      </c>
      <c r="B2051" s="2">
        <f t="shared" si="396"/>
        <v>36017</v>
      </c>
      <c r="C2051" s="1">
        <v>788970</v>
      </c>
      <c r="D2051">
        <v>99999</v>
      </c>
      <c r="E2051">
        <v>1998</v>
      </c>
      <c r="F2051">
        <v>8</v>
      </c>
      <c r="G2051">
        <v>10</v>
      </c>
      <c r="H2051">
        <v>82.1</v>
      </c>
      <c r="I2051">
        <v>24</v>
      </c>
      <c r="J2051">
        <v>76.2</v>
      </c>
      <c r="K2051">
        <v>24</v>
      </c>
      <c r="L2051">
        <v>1014.2</v>
      </c>
      <c r="M2051">
        <v>7</v>
      </c>
      <c r="N2051">
        <v>9999.9</v>
      </c>
      <c r="O2051">
        <v>0</v>
      </c>
      <c r="P2051">
        <v>6.2</v>
      </c>
      <c r="Q2051">
        <v>24</v>
      </c>
      <c r="R2051">
        <v>5.6</v>
      </c>
      <c r="S2051">
        <v>24</v>
      </c>
      <c r="T2051">
        <v>14</v>
      </c>
      <c r="U2051">
        <v>20</v>
      </c>
      <c r="V2051">
        <v>89.6</v>
      </c>
      <c r="W2051" t="s">
        <v>20</v>
      </c>
      <c r="X2051">
        <v>73.400000000000006</v>
      </c>
      <c r="Y2051" t="s">
        <v>20</v>
      </c>
      <c r="Z2051">
        <v>2.06</v>
      </c>
      <c r="AA2051" t="s">
        <v>19</v>
      </c>
      <c r="AB2051">
        <v>999.9</v>
      </c>
      <c r="AC2051">
        <v>10010</v>
      </c>
      <c r="AF2051">
        <v>1998</v>
      </c>
      <c r="AG2051">
        <v>222</v>
      </c>
      <c r="AH2051">
        <v>24.1</v>
      </c>
      <c r="AI2051">
        <v>28.8</v>
      </c>
      <c r="AJ2051">
        <v>26</v>
      </c>
      <c r="AK2051">
        <v>6.5</v>
      </c>
      <c r="AL2051">
        <v>6.7</v>
      </c>
      <c r="AM2051">
        <v>25.1</v>
      </c>
      <c r="AN2051">
        <v>27.7</v>
      </c>
      <c r="AO2051">
        <v>85.5</v>
      </c>
      <c r="AQ2051" s="2">
        <f t="shared" si="392"/>
        <v>36017</v>
      </c>
      <c r="AR2051" s="5">
        <f t="shared" si="393"/>
        <v>1998</v>
      </c>
      <c r="AS2051" s="5">
        <f t="shared" si="394"/>
        <v>222</v>
      </c>
      <c r="AT2051" s="4">
        <f t="shared" si="398"/>
        <v>30.315789473684212</v>
      </c>
      <c r="AU2051" s="4">
        <f t="shared" si="399"/>
        <v>22.099999999999998</v>
      </c>
      <c r="AV2051" s="4">
        <f t="shared" si="395"/>
        <v>52.324000000000005</v>
      </c>
      <c r="AW2051" s="4">
        <f t="shared" si="400"/>
        <v>17.591240875912408</v>
      </c>
    </row>
    <row r="2052" spans="1:49">
      <c r="A2052">
        <f t="shared" si="397"/>
        <v>1</v>
      </c>
      <c r="B2052" s="2">
        <f t="shared" si="396"/>
        <v>36018</v>
      </c>
      <c r="C2052" s="1">
        <v>788970</v>
      </c>
      <c r="D2052">
        <v>99999</v>
      </c>
      <c r="E2052">
        <v>1998</v>
      </c>
      <c r="F2052">
        <v>8</v>
      </c>
      <c r="G2052">
        <v>11</v>
      </c>
      <c r="H2052">
        <v>84.1</v>
      </c>
      <c r="I2052">
        <v>23</v>
      </c>
      <c r="J2052">
        <v>76.8</v>
      </c>
      <c r="K2052">
        <v>23</v>
      </c>
      <c r="L2052">
        <v>1015</v>
      </c>
      <c r="M2052">
        <v>8</v>
      </c>
      <c r="N2052">
        <v>9999.9</v>
      </c>
      <c r="O2052">
        <v>0</v>
      </c>
      <c r="P2052">
        <v>6.8</v>
      </c>
      <c r="Q2052">
        <v>23</v>
      </c>
      <c r="R2052">
        <v>6</v>
      </c>
      <c r="S2052">
        <v>23</v>
      </c>
      <c r="T2052">
        <v>14</v>
      </c>
      <c r="U2052">
        <v>999.9</v>
      </c>
      <c r="V2052">
        <v>91.4</v>
      </c>
      <c r="W2052" t="s">
        <v>20</v>
      </c>
      <c r="X2052">
        <v>77</v>
      </c>
      <c r="Y2052" t="s">
        <v>20</v>
      </c>
      <c r="Z2052">
        <v>0</v>
      </c>
      <c r="AA2052" t="s">
        <v>19</v>
      </c>
      <c r="AB2052">
        <v>999.9</v>
      </c>
      <c r="AC2052">
        <v>0</v>
      </c>
      <c r="AF2052">
        <v>1998</v>
      </c>
      <c r="AG2052">
        <v>223</v>
      </c>
      <c r="AH2052">
        <v>24.7</v>
      </c>
      <c r="AI2052">
        <v>28.9</v>
      </c>
      <c r="AJ2052">
        <v>26</v>
      </c>
      <c r="AK2052">
        <v>0.2</v>
      </c>
      <c r="AL2052">
        <v>5.3</v>
      </c>
      <c r="AM2052">
        <v>25.3</v>
      </c>
      <c r="AN2052">
        <v>27.3</v>
      </c>
      <c r="AO2052">
        <v>89.1</v>
      </c>
      <c r="AQ2052" s="2">
        <f t="shared" si="392"/>
        <v>36018</v>
      </c>
      <c r="AR2052" s="5">
        <f t="shared" si="393"/>
        <v>1998</v>
      </c>
      <c r="AS2052" s="5">
        <f t="shared" si="394"/>
        <v>223</v>
      </c>
      <c r="AT2052" s="4">
        <f t="shared" si="398"/>
        <v>30.421052631578949</v>
      </c>
      <c r="AU2052" s="4">
        <f t="shared" si="399"/>
        <v>22.099999999999998</v>
      </c>
      <c r="AV2052" s="4">
        <f t="shared" si="395"/>
        <v>0</v>
      </c>
      <c r="AW2052" s="4">
        <f t="shared" si="400"/>
        <v>18.029197080291969</v>
      </c>
    </row>
    <row r="2053" spans="1:49">
      <c r="A2053">
        <f t="shared" si="397"/>
        <v>1</v>
      </c>
      <c r="B2053" s="2">
        <f t="shared" si="396"/>
        <v>36019</v>
      </c>
      <c r="C2053" s="1">
        <v>788970</v>
      </c>
      <c r="D2053">
        <v>99999</v>
      </c>
      <c r="E2053">
        <v>1998</v>
      </c>
      <c r="F2053">
        <v>8</v>
      </c>
      <c r="G2053">
        <v>12</v>
      </c>
      <c r="H2053">
        <v>84.8</v>
      </c>
      <c r="I2053">
        <v>23</v>
      </c>
      <c r="J2053">
        <v>76.900000000000006</v>
      </c>
      <c r="K2053">
        <v>23</v>
      </c>
      <c r="L2053">
        <v>1016.4</v>
      </c>
      <c r="M2053">
        <v>7</v>
      </c>
      <c r="N2053">
        <v>9999.9</v>
      </c>
      <c r="O2053">
        <v>0</v>
      </c>
      <c r="P2053">
        <v>7.4</v>
      </c>
      <c r="Q2053">
        <v>23</v>
      </c>
      <c r="R2053">
        <v>8</v>
      </c>
      <c r="S2053">
        <v>23</v>
      </c>
      <c r="T2053">
        <v>15</v>
      </c>
      <c r="U2053">
        <v>999.9</v>
      </c>
      <c r="V2053">
        <v>91.8</v>
      </c>
      <c r="X2053">
        <v>77.2</v>
      </c>
      <c r="Z2053">
        <v>0.03</v>
      </c>
      <c r="AA2053" t="s">
        <v>19</v>
      </c>
      <c r="AB2053">
        <v>999.9</v>
      </c>
      <c r="AC2053">
        <v>10000</v>
      </c>
      <c r="AF2053">
        <v>1998</v>
      </c>
      <c r="AG2053">
        <v>224</v>
      </c>
      <c r="AH2053">
        <v>26.6</v>
      </c>
      <c r="AI2053">
        <v>29.6</v>
      </c>
      <c r="AJ2053">
        <v>27.3</v>
      </c>
      <c r="AK2053">
        <v>0</v>
      </c>
      <c r="AL2053">
        <v>7.6</v>
      </c>
      <c r="AM2053">
        <v>25.6</v>
      </c>
      <c r="AN2053">
        <v>28.4</v>
      </c>
      <c r="AO2053">
        <v>84.9</v>
      </c>
      <c r="AQ2053" s="2">
        <f t="shared" ref="AQ2053:AQ2116" si="401">DATE(AR2053,1,1)+AS2053-1</f>
        <v>36019</v>
      </c>
      <c r="AR2053" s="5">
        <f t="shared" ref="AR2053:AR2116" si="402">AF2053</f>
        <v>1998</v>
      </c>
      <c r="AS2053" s="5">
        <f t="shared" ref="AS2053:AS2116" si="403">AG2053</f>
        <v>224</v>
      </c>
      <c r="AT2053" s="4">
        <f t="shared" si="398"/>
        <v>31.15789473684211</v>
      </c>
      <c r="AU2053" s="4">
        <f t="shared" si="399"/>
        <v>23.204999999999998</v>
      </c>
      <c r="AV2053" s="4">
        <f t="shared" ref="AV2053:AV2116" si="404">IF(Z2053&lt;99,CONVERT(Z2053,"in","mm"),0)</f>
        <v>0.76200000000000001</v>
      </c>
      <c r="AW2053" s="4">
        <f t="shared" si="400"/>
        <v>19.416058394160583</v>
      </c>
    </row>
    <row r="2054" spans="1:49">
      <c r="A2054">
        <f t="shared" si="397"/>
        <v>1</v>
      </c>
      <c r="B2054" s="2">
        <f t="shared" si="396"/>
        <v>36020</v>
      </c>
      <c r="C2054" s="1">
        <v>788970</v>
      </c>
      <c r="D2054">
        <v>99999</v>
      </c>
      <c r="E2054">
        <v>1998</v>
      </c>
      <c r="F2054">
        <v>8</v>
      </c>
      <c r="G2054">
        <v>13</v>
      </c>
      <c r="H2054">
        <v>84.6</v>
      </c>
      <c r="I2054">
        <v>22</v>
      </c>
      <c r="J2054">
        <v>75.3</v>
      </c>
      <c r="K2054">
        <v>22</v>
      </c>
      <c r="L2054">
        <v>1016</v>
      </c>
      <c r="M2054">
        <v>8</v>
      </c>
      <c r="N2054">
        <v>9999.9</v>
      </c>
      <c r="O2054">
        <v>0</v>
      </c>
      <c r="P2054">
        <v>7.3</v>
      </c>
      <c r="Q2054">
        <v>22</v>
      </c>
      <c r="R2054">
        <v>6.5</v>
      </c>
      <c r="S2054">
        <v>22</v>
      </c>
      <c r="T2054">
        <v>14</v>
      </c>
      <c r="U2054">
        <v>999.9</v>
      </c>
      <c r="V2054">
        <v>91.9</v>
      </c>
      <c r="X2054">
        <v>78.599999999999994</v>
      </c>
      <c r="Z2054">
        <v>0</v>
      </c>
      <c r="AA2054" t="s">
        <v>19</v>
      </c>
      <c r="AB2054">
        <v>999.9</v>
      </c>
      <c r="AC2054">
        <v>0</v>
      </c>
      <c r="AF2054">
        <v>1998</v>
      </c>
      <c r="AG2054">
        <v>225</v>
      </c>
      <c r="AH2054">
        <v>25.5</v>
      </c>
      <c r="AI2054">
        <v>29.2</v>
      </c>
      <c r="AJ2054">
        <v>27.2</v>
      </c>
      <c r="AK2054">
        <v>0</v>
      </c>
      <c r="AL2054">
        <v>6.5</v>
      </c>
      <c r="AM2054">
        <v>24.4</v>
      </c>
      <c r="AN2054">
        <v>28</v>
      </c>
      <c r="AO2054">
        <v>80.599999999999994</v>
      </c>
      <c r="AQ2054" s="2">
        <f t="shared" si="401"/>
        <v>36020</v>
      </c>
      <c r="AR2054" s="5">
        <f t="shared" si="402"/>
        <v>1998</v>
      </c>
      <c r="AS2054" s="5">
        <f t="shared" si="403"/>
        <v>225</v>
      </c>
      <c r="AT2054" s="4">
        <f t="shared" si="398"/>
        <v>30.736842105263158</v>
      </c>
      <c r="AU2054" s="4">
        <f t="shared" si="399"/>
        <v>23.119999999999997</v>
      </c>
      <c r="AV2054" s="4">
        <f t="shared" si="404"/>
        <v>0</v>
      </c>
      <c r="AW2054" s="4">
        <f t="shared" si="400"/>
        <v>18.613138686131386</v>
      </c>
    </row>
    <row r="2055" spans="1:49">
      <c r="A2055">
        <f t="shared" si="397"/>
        <v>1</v>
      </c>
      <c r="B2055" s="2">
        <f t="shared" si="396"/>
        <v>36021</v>
      </c>
      <c r="C2055" s="1">
        <v>788970</v>
      </c>
      <c r="D2055">
        <v>99999</v>
      </c>
      <c r="E2055">
        <v>1998</v>
      </c>
      <c r="F2055">
        <v>8</v>
      </c>
      <c r="G2055">
        <v>14</v>
      </c>
      <c r="H2055">
        <v>82.3</v>
      </c>
      <c r="I2055">
        <v>17</v>
      </c>
      <c r="J2055">
        <v>74.5</v>
      </c>
      <c r="K2055">
        <v>17</v>
      </c>
      <c r="L2055">
        <v>1014.3</v>
      </c>
      <c r="M2055">
        <v>6</v>
      </c>
      <c r="N2055">
        <v>9999.9</v>
      </c>
      <c r="O2055">
        <v>0</v>
      </c>
      <c r="P2055">
        <v>8.6</v>
      </c>
      <c r="Q2055">
        <v>17</v>
      </c>
      <c r="R2055">
        <v>4.5999999999999996</v>
      </c>
      <c r="S2055">
        <v>17</v>
      </c>
      <c r="T2055">
        <v>14</v>
      </c>
      <c r="U2055">
        <v>999.9</v>
      </c>
      <c r="V2055">
        <v>91.9</v>
      </c>
      <c r="X2055">
        <v>76.3</v>
      </c>
      <c r="Z2055">
        <v>0</v>
      </c>
      <c r="AA2055" t="s">
        <v>19</v>
      </c>
      <c r="AB2055">
        <v>999.9</v>
      </c>
      <c r="AC2055">
        <v>0</v>
      </c>
      <c r="AF2055">
        <v>1998</v>
      </c>
      <c r="AG2055">
        <v>226</v>
      </c>
      <c r="AH2055">
        <v>27.7</v>
      </c>
      <c r="AI2055">
        <v>29.4</v>
      </c>
      <c r="AJ2055">
        <v>25.8</v>
      </c>
      <c r="AK2055">
        <v>0</v>
      </c>
      <c r="AL2055">
        <v>5.8</v>
      </c>
      <c r="AM2055">
        <v>24.1</v>
      </c>
      <c r="AN2055">
        <v>27.7</v>
      </c>
      <c r="AO2055">
        <v>80.599999999999994</v>
      </c>
      <c r="AQ2055" s="2">
        <f t="shared" si="401"/>
        <v>36021</v>
      </c>
      <c r="AR2055" s="5">
        <f t="shared" si="402"/>
        <v>1998</v>
      </c>
      <c r="AS2055" s="5">
        <f t="shared" si="403"/>
        <v>226</v>
      </c>
      <c r="AT2055" s="4">
        <f t="shared" si="398"/>
        <v>30.94736842105263</v>
      </c>
      <c r="AU2055" s="4">
        <f t="shared" si="399"/>
        <v>21.93</v>
      </c>
      <c r="AV2055" s="4">
        <f t="shared" si="404"/>
        <v>0</v>
      </c>
      <c r="AW2055" s="4">
        <f t="shared" si="400"/>
        <v>20.21897810218978</v>
      </c>
    </row>
    <row r="2056" spans="1:49">
      <c r="A2056">
        <f t="shared" si="397"/>
        <v>1</v>
      </c>
      <c r="B2056" s="2">
        <f t="shared" si="396"/>
        <v>36022</v>
      </c>
      <c r="C2056" s="1">
        <v>788970</v>
      </c>
      <c r="D2056">
        <v>99999</v>
      </c>
      <c r="E2056">
        <v>1998</v>
      </c>
      <c r="F2056">
        <v>8</v>
      </c>
      <c r="G2056">
        <v>15</v>
      </c>
      <c r="H2056">
        <v>82.1</v>
      </c>
      <c r="I2056">
        <v>20</v>
      </c>
      <c r="J2056">
        <v>74.900000000000006</v>
      </c>
      <c r="K2056">
        <v>20</v>
      </c>
      <c r="L2056">
        <v>1013.5</v>
      </c>
      <c r="M2056">
        <v>6</v>
      </c>
      <c r="N2056">
        <v>9999.9</v>
      </c>
      <c r="O2056">
        <v>0</v>
      </c>
      <c r="P2056">
        <v>7.9</v>
      </c>
      <c r="Q2056">
        <v>20</v>
      </c>
      <c r="R2056">
        <v>4.4000000000000004</v>
      </c>
      <c r="S2056">
        <v>20</v>
      </c>
      <c r="T2056">
        <v>12</v>
      </c>
      <c r="U2056">
        <v>999.9</v>
      </c>
      <c r="V2056">
        <v>89.1</v>
      </c>
      <c r="W2056" t="s">
        <v>20</v>
      </c>
      <c r="X2056">
        <v>75.2</v>
      </c>
      <c r="Y2056" t="s">
        <v>20</v>
      </c>
      <c r="Z2056">
        <v>0.06</v>
      </c>
      <c r="AA2056" t="s">
        <v>19</v>
      </c>
      <c r="AB2056">
        <v>999.9</v>
      </c>
      <c r="AC2056">
        <v>0</v>
      </c>
      <c r="AF2056">
        <v>1998</v>
      </c>
      <c r="AG2056">
        <v>227</v>
      </c>
      <c r="AH2056">
        <v>27</v>
      </c>
      <c r="AI2056">
        <v>28.9</v>
      </c>
      <c r="AJ2056">
        <v>26.2</v>
      </c>
      <c r="AK2056">
        <v>0.2</v>
      </c>
      <c r="AL2056">
        <v>5</v>
      </c>
      <c r="AM2056">
        <v>24.4</v>
      </c>
      <c r="AN2056">
        <v>27.2</v>
      </c>
      <c r="AO2056">
        <v>84.5</v>
      </c>
      <c r="AQ2056" s="2">
        <f t="shared" si="401"/>
        <v>36022</v>
      </c>
      <c r="AR2056" s="5">
        <f t="shared" si="402"/>
        <v>1998</v>
      </c>
      <c r="AS2056" s="5">
        <f t="shared" si="403"/>
        <v>227</v>
      </c>
      <c r="AT2056" s="4">
        <f t="shared" si="398"/>
        <v>30.421052631578949</v>
      </c>
      <c r="AU2056" s="4">
        <f t="shared" si="399"/>
        <v>22.27</v>
      </c>
      <c r="AV2056" s="4">
        <f t="shared" si="404"/>
        <v>1.524</v>
      </c>
      <c r="AW2056" s="4">
        <f t="shared" si="400"/>
        <v>19.70802919708029</v>
      </c>
    </row>
    <row r="2057" spans="1:49">
      <c r="A2057">
        <f t="shared" si="397"/>
        <v>1</v>
      </c>
      <c r="B2057" s="2">
        <f t="shared" si="396"/>
        <v>36023</v>
      </c>
      <c r="C2057" s="1">
        <v>788970</v>
      </c>
      <c r="D2057">
        <v>99999</v>
      </c>
      <c r="E2057">
        <v>1998</v>
      </c>
      <c r="F2057">
        <v>8</v>
      </c>
      <c r="G2057">
        <v>16</v>
      </c>
      <c r="H2057">
        <v>84</v>
      </c>
      <c r="I2057">
        <v>6</v>
      </c>
      <c r="J2057">
        <v>77.099999999999994</v>
      </c>
      <c r="K2057">
        <v>6</v>
      </c>
      <c r="L2057">
        <v>9999.9</v>
      </c>
      <c r="M2057">
        <v>0</v>
      </c>
      <c r="N2057">
        <v>9999.9</v>
      </c>
      <c r="O2057">
        <v>0</v>
      </c>
      <c r="P2057">
        <v>6.8</v>
      </c>
      <c r="Q2057">
        <v>6</v>
      </c>
      <c r="R2057">
        <v>7.3</v>
      </c>
      <c r="S2057">
        <v>6</v>
      </c>
      <c r="T2057">
        <v>12</v>
      </c>
      <c r="U2057">
        <v>999.9</v>
      </c>
      <c r="V2057">
        <v>86.7</v>
      </c>
      <c r="W2057" t="s">
        <v>20</v>
      </c>
      <c r="X2057">
        <v>78.8</v>
      </c>
      <c r="Y2057" t="s">
        <v>20</v>
      </c>
      <c r="Z2057">
        <v>0</v>
      </c>
      <c r="AA2057" t="s">
        <v>19</v>
      </c>
      <c r="AB2057">
        <v>999.9</v>
      </c>
      <c r="AC2057">
        <v>10</v>
      </c>
      <c r="AF2057">
        <v>1998</v>
      </c>
      <c r="AG2057">
        <v>228</v>
      </c>
      <c r="AH2057">
        <v>24.6</v>
      </c>
      <c r="AI2057">
        <v>28.9</v>
      </c>
      <c r="AJ2057">
        <v>26.7</v>
      </c>
      <c r="AK2057">
        <v>2</v>
      </c>
      <c r="AL2057">
        <v>6.9</v>
      </c>
      <c r="AM2057">
        <v>24.7</v>
      </c>
      <c r="AN2057">
        <v>27.9</v>
      </c>
      <c r="AO2057">
        <v>82.4</v>
      </c>
      <c r="AQ2057" s="2">
        <f t="shared" si="401"/>
        <v>36023</v>
      </c>
      <c r="AR2057" s="5">
        <f t="shared" si="402"/>
        <v>1998</v>
      </c>
      <c r="AS2057" s="5">
        <f t="shared" si="403"/>
        <v>228</v>
      </c>
      <c r="AT2057" s="4">
        <f t="shared" si="398"/>
        <v>30.421052631578949</v>
      </c>
      <c r="AU2057" s="4">
        <f t="shared" si="399"/>
        <v>22.695</v>
      </c>
      <c r="AV2057" s="4">
        <f t="shared" si="404"/>
        <v>0</v>
      </c>
      <c r="AW2057" s="4">
        <f t="shared" si="400"/>
        <v>17.956204379562042</v>
      </c>
    </row>
    <row r="2058" spans="1:49">
      <c r="A2058">
        <f t="shared" si="397"/>
        <v>1</v>
      </c>
      <c r="B2058" s="2">
        <f t="shared" si="396"/>
        <v>36024</v>
      </c>
      <c r="C2058" s="1">
        <v>788970</v>
      </c>
      <c r="D2058">
        <v>99999</v>
      </c>
      <c r="E2058">
        <v>1998</v>
      </c>
      <c r="F2058">
        <v>8</v>
      </c>
      <c r="G2058">
        <v>17</v>
      </c>
      <c r="H2058">
        <v>83.4</v>
      </c>
      <c r="I2058">
        <v>24</v>
      </c>
      <c r="J2058">
        <v>75.5</v>
      </c>
      <c r="K2058">
        <v>24</v>
      </c>
      <c r="L2058">
        <v>1015.7</v>
      </c>
      <c r="M2058">
        <v>7</v>
      </c>
      <c r="N2058">
        <v>9999.9</v>
      </c>
      <c r="O2058">
        <v>0</v>
      </c>
      <c r="P2058">
        <v>7.8</v>
      </c>
      <c r="Q2058">
        <v>24</v>
      </c>
      <c r="R2058">
        <v>6.6</v>
      </c>
      <c r="S2058">
        <v>24</v>
      </c>
      <c r="T2058">
        <v>14</v>
      </c>
      <c r="U2058">
        <v>999.9</v>
      </c>
      <c r="V2058">
        <v>93.2</v>
      </c>
      <c r="W2058" t="s">
        <v>20</v>
      </c>
      <c r="X2058">
        <v>76.599999999999994</v>
      </c>
      <c r="Y2058" t="s">
        <v>20</v>
      </c>
      <c r="Z2058">
        <v>0.1</v>
      </c>
      <c r="AA2058" t="s">
        <v>19</v>
      </c>
      <c r="AB2058">
        <v>999.9</v>
      </c>
      <c r="AC2058">
        <v>10000</v>
      </c>
      <c r="AF2058">
        <v>1998</v>
      </c>
      <c r="AG2058">
        <v>229</v>
      </c>
      <c r="AH2058">
        <v>26.9</v>
      </c>
      <c r="AI2058">
        <v>29.1</v>
      </c>
      <c r="AJ2058">
        <v>26.8</v>
      </c>
      <c r="AK2058">
        <v>3.2</v>
      </c>
      <c r="AL2058">
        <v>7.1</v>
      </c>
      <c r="AM2058">
        <v>24.4</v>
      </c>
      <c r="AN2058">
        <v>27.9</v>
      </c>
      <c r="AO2058">
        <v>80.8</v>
      </c>
      <c r="AQ2058" s="2">
        <f t="shared" si="401"/>
        <v>36024</v>
      </c>
      <c r="AR2058" s="5">
        <f t="shared" si="402"/>
        <v>1998</v>
      </c>
      <c r="AS2058" s="5">
        <f t="shared" si="403"/>
        <v>229</v>
      </c>
      <c r="AT2058" s="4">
        <f t="shared" si="398"/>
        <v>30.631578947368425</v>
      </c>
      <c r="AU2058" s="4">
        <f t="shared" si="399"/>
        <v>22.78</v>
      </c>
      <c r="AV2058" s="4">
        <f t="shared" si="404"/>
        <v>2.54</v>
      </c>
      <c r="AW2058" s="4">
        <f t="shared" si="400"/>
        <v>19.635036496350363</v>
      </c>
    </row>
    <row r="2059" spans="1:49">
      <c r="A2059">
        <f t="shared" si="397"/>
        <v>1</v>
      </c>
      <c r="B2059" s="2">
        <f t="shared" si="396"/>
        <v>36025</v>
      </c>
      <c r="C2059" s="1">
        <v>788970</v>
      </c>
      <c r="D2059">
        <v>99999</v>
      </c>
      <c r="E2059">
        <v>1998</v>
      </c>
      <c r="F2059">
        <v>8</v>
      </c>
      <c r="G2059">
        <v>18</v>
      </c>
      <c r="H2059">
        <v>83.4</v>
      </c>
      <c r="I2059">
        <v>23</v>
      </c>
      <c r="J2059">
        <v>76.099999999999994</v>
      </c>
      <c r="K2059">
        <v>23</v>
      </c>
      <c r="L2059">
        <v>1013.2</v>
      </c>
      <c r="M2059">
        <v>8</v>
      </c>
      <c r="N2059">
        <v>9999.9</v>
      </c>
      <c r="O2059">
        <v>0</v>
      </c>
      <c r="P2059">
        <v>7.9</v>
      </c>
      <c r="Q2059">
        <v>23</v>
      </c>
      <c r="R2059">
        <v>4.4000000000000004</v>
      </c>
      <c r="S2059">
        <v>23</v>
      </c>
      <c r="T2059">
        <v>12</v>
      </c>
      <c r="U2059">
        <v>999.9</v>
      </c>
      <c r="V2059">
        <v>92.3</v>
      </c>
      <c r="X2059">
        <v>76.099999999999994</v>
      </c>
      <c r="Z2059">
        <v>0</v>
      </c>
      <c r="AA2059" t="s">
        <v>19</v>
      </c>
      <c r="AB2059">
        <v>999.9</v>
      </c>
      <c r="AC2059">
        <v>0</v>
      </c>
      <c r="AF2059">
        <v>1998</v>
      </c>
      <c r="AG2059">
        <v>230</v>
      </c>
      <c r="AH2059">
        <v>26.1</v>
      </c>
      <c r="AI2059">
        <v>28.4</v>
      </c>
      <c r="AJ2059">
        <v>26.1</v>
      </c>
      <c r="AK2059">
        <v>1.6</v>
      </c>
      <c r="AL2059">
        <v>5.0999999999999996</v>
      </c>
      <c r="AM2059">
        <v>24.6</v>
      </c>
      <c r="AN2059">
        <v>27.2</v>
      </c>
      <c r="AO2059">
        <v>85.8</v>
      </c>
      <c r="AQ2059" s="2">
        <f t="shared" si="401"/>
        <v>36025</v>
      </c>
      <c r="AR2059" s="5">
        <f t="shared" si="402"/>
        <v>1998</v>
      </c>
      <c r="AS2059" s="5">
        <f t="shared" si="403"/>
        <v>230</v>
      </c>
      <c r="AT2059" s="4">
        <f t="shared" si="398"/>
        <v>29.894736842105264</v>
      </c>
      <c r="AU2059" s="4">
        <f t="shared" si="399"/>
        <v>22.185000000000002</v>
      </c>
      <c r="AV2059" s="4">
        <f t="shared" si="404"/>
        <v>0</v>
      </c>
      <c r="AW2059" s="4">
        <f t="shared" si="400"/>
        <v>19.051094890510949</v>
      </c>
    </row>
    <row r="2060" spans="1:49">
      <c r="A2060">
        <f t="shared" si="397"/>
        <v>1</v>
      </c>
      <c r="B2060" s="2">
        <f t="shared" si="396"/>
        <v>36026</v>
      </c>
      <c r="C2060" s="1">
        <v>788970</v>
      </c>
      <c r="D2060">
        <v>99999</v>
      </c>
      <c r="E2060">
        <v>1998</v>
      </c>
      <c r="F2060">
        <v>8</v>
      </c>
      <c r="G2060">
        <v>19</v>
      </c>
      <c r="H2060">
        <v>81.900000000000006</v>
      </c>
      <c r="I2060">
        <v>24</v>
      </c>
      <c r="J2060">
        <v>76</v>
      </c>
      <c r="K2060">
        <v>24</v>
      </c>
      <c r="L2060">
        <v>1011.8</v>
      </c>
      <c r="M2060">
        <v>8</v>
      </c>
      <c r="N2060">
        <v>9999.9</v>
      </c>
      <c r="O2060">
        <v>0</v>
      </c>
      <c r="P2060">
        <v>7.9</v>
      </c>
      <c r="Q2060">
        <v>24</v>
      </c>
      <c r="R2060">
        <v>5.0999999999999996</v>
      </c>
      <c r="S2060">
        <v>24</v>
      </c>
      <c r="T2060">
        <v>14</v>
      </c>
      <c r="U2060">
        <v>999.9</v>
      </c>
      <c r="V2060">
        <v>91.6</v>
      </c>
      <c r="X2060">
        <v>76.5</v>
      </c>
      <c r="Z2060">
        <v>0.26</v>
      </c>
      <c r="AA2060" t="s">
        <v>19</v>
      </c>
      <c r="AB2060">
        <v>999.9</v>
      </c>
      <c r="AC2060">
        <v>10000</v>
      </c>
      <c r="AF2060">
        <v>1998</v>
      </c>
      <c r="AG2060">
        <v>231</v>
      </c>
      <c r="AH2060">
        <v>26.5</v>
      </c>
      <c r="AI2060">
        <v>29.2</v>
      </c>
      <c r="AJ2060">
        <v>26.7</v>
      </c>
      <c r="AK2060">
        <v>0.3</v>
      </c>
      <c r="AL2060">
        <v>6.2</v>
      </c>
      <c r="AM2060">
        <v>24.6</v>
      </c>
      <c r="AN2060">
        <v>27.8</v>
      </c>
      <c r="AO2060">
        <v>82.8</v>
      </c>
      <c r="AQ2060" s="2">
        <f t="shared" si="401"/>
        <v>36026</v>
      </c>
      <c r="AR2060" s="5">
        <f t="shared" si="402"/>
        <v>1998</v>
      </c>
      <c r="AS2060" s="5">
        <f t="shared" si="403"/>
        <v>231</v>
      </c>
      <c r="AT2060" s="4">
        <f t="shared" si="398"/>
        <v>30.736842105263158</v>
      </c>
      <c r="AU2060" s="4">
        <f t="shared" si="399"/>
        <v>22.695</v>
      </c>
      <c r="AV2060" s="4">
        <f t="shared" si="404"/>
        <v>6.6039999999999992</v>
      </c>
      <c r="AW2060" s="4">
        <f t="shared" si="400"/>
        <v>19.343065693430656</v>
      </c>
    </row>
    <row r="2061" spans="1:49">
      <c r="A2061">
        <f t="shared" si="397"/>
        <v>1</v>
      </c>
      <c r="B2061" s="2">
        <f t="shared" si="396"/>
        <v>36027</v>
      </c>
      <c r="C2061" s="1">
        <v>788970</v>
      </c>
      <c r="D2061">
        <v>99999</v>
      </c>
      <c r="E2061">
        <v>1998</v>
      </c>
      <c r="F2061">
        <v>8</v>
      </c>
      <c r="G2061">
        <v>20</v>
      </c>
      <c r="H2061">
        <v>80.400000000000006</v>
      </c>
      <c r="I2061">
        <v>24</v>
      </c>
      <c r="J2061">
        <v>76.099999999999994</v>
      </c>
      <c r="K2061">
        <v>24</v>
      </c>
      <c r="L2061">
        <v>1010.3</v>
      </c>
      <c r="M2061">
        <v>8</v>
      </c>
      <c r="N2061">
        <v>9999.9</v>
      </c>
      <c r="O2061">
        <v>0</v>
      </c>
      <c r="P2061">
        <v>7.1</v>
      </c>
      <c r="Q2061">
        <v>24</v>
      </c>
      <c r="R2061">
        <v>4.5999999999999996</v>
      </c>
      <c r="S2061">
        <v>24</v>
      </c>
      <c r="T2061">
        <v>12</v>
      </c>
      <c r="U2061">
        <v>999.9</v>
      </c>
      <c r="V2061">
        <v>86</v>
      </c>
      <c r="W2061" t="s">
        <v>20</v>
      </c>
      <c r="X2061">
        <v>75.2</v>
      </c>
      <c r="Y2061" t="s">
        <v>20</v>
      </c>
      <c r="Z2061">
        <v>0.61</v>
      </c>
      <c r="AA2061" t="s">
        <v>19</v>
      </c>
      <c r="AB2061">
        <v>999.9</v>
      </c>
      <c r="AC2061">
        <v>10000</v>
      </c>
      <c r="AF2061">
        <v>1998</v>
      </c>
      <c r="AG2061">
        <v>232</v>
      </c>
      <c r="AH2061">
        <v>9.6999999999999993</v>
      </c>
      <c r="AI2061">
        <v>28.9</v>
      </c>
      <c r="AJ2061">
        <v>26.9</v>
      </c>
      <c r="AK2061">
        <v>18.399999999999999</v>
      </c>
      <c r="AL2061">
        <v>4.8</v>
      </c>
      <c r="AM2061">
        <v>24.6</v>
      </c>
      <c r="AN2061">
        <v>28</v>
      </c>
      <c r="AO2061">
        <v>81.5</v>
      </c>
      <c r="AQ2061" s="2">
        <f t="shared" si="401"/>
        <v>36027</v>
      </c>
      <c r="AR2061" s="5">
        <f t="shared" si="402"/>
        <v>1998</v>
      </c>
      <c r="AS2061" s="5">
        <f t="shared" si="403"/>
        <v>232</v>
      </c>
      <c r="AT2061" s="4">
        <f t="shared" si="398"/>
        <v>30.421052631578949</v>
      </c>
      <c r="AU2061" s="4">
        <f t="shared" si="399"/>
        <v>22.864999999999998</v>
      </c>
      <c r="AV2061" s="4">
        <f t="shared" si="404"/>
        <v>15.494000000000002</v>
      </c>
      <c r="AW2061" s="4">
        <f t="shared" si="400"/>
        <v>7.0802919708029188</v>
      </c>
    </row>
    <row r="2062" spans="1:49">
      <c r="A2062">
        <f t="shared" si="397"/>
        <v>1</v>
      </c>
      <c r="B2062" s="2">
        <f t="shared" si="396"/>
        <v>36028</v>
      </c>
      <c r="C2062" s="1">
        <v>788970</v>
      </c>
      <c r="D2062">
        <v>99999</v>
      </c>
      <c r="E2062">
        <v>1998</v>
      </c>
      <c r="F2062">
        <v>8</v>
      </c>
      <c r="G2062">
        <v>21</v>
      </c>
      <c r="H2062">
        <v>81.900000000000006</v>
      </c>
      <c r="I2062">
        <v>24</v>
      </c>
      <c r="J2062">
        <v>75.7</v>
      </c>
      <c r="K2062">
        <v>24</v>
      </c>
      <c r="L2062">
        <v>1010.1</v>
      </c>
      <c r="M2062">
        <v>8</v>
      </c>
      <c r="N2062">
        <v>9999.9</v>
      </c>
      <c r="O2062">
        <v>0</v>
      </c>
      <c r="P2062">
        <v>8.1999999999999993</v>
      </c>
      <c r="Q2062">
        <v>24</v>
      </c>
      <c r="R2062">
        <v>7.3</v>
      </c>
      <c r="S2062">
        <v>24</v>
      </c>
      <c r="T2062">
        <v>18.100000000000001</v>
      </c>
      <c r="U2062">
        <v>30.9</v>
      </c>
      <c r="V2062">
        <v>89.6</v>
      </c>
      <c r="W2062" t="s">
        <v>20</v>
      </c>
      <c r="X2062">
        <v>78.8</v>
      </c>
      <c r="Y2062" t="s">
        <v>20</v>
      </c>
      <c r="Z2062">
        <v>0.02</v>
      </c>
      <c r="AA2062" t="s">
        <v>19</v>
      </c>
      <c r="AB2062">
        <v>999.9</v>
      </c>
      <c r="AC2062">
        <v>10000</v>
      </c>
      <c r="AF2062">
        <v>1998</v>
      </c>
      <c r="AG2062">
        <v>233</v>
      </c>
      <c r="AH2062">
        <v>18.5</v>
      </c>
      <c r="AI2062">
        <v>30</v>
      </c>
      <c r="AJ2062">
        <v>27.5</v>
      </c>
      <c r="AK2062">
        <v>8.6999999999999993</v>
      </c>
      <c r="AL2062">
        <v>7.1</v>
      </c>
      <c r="AM2062">
        <v>25.4</v>
      </c>
      <c r="AN2062">
        <v>28.3</v>
      </c>
      <c r="AO2062">
        <v>83.9</v>
      </c>
      <c r="AQ2062" s="2">
        <f t="shared" si="401"/>
        <v>36028</v>
      </c>
      <c r="AR2062" s="5">
        <f t="shared" si="402"/>
        <v>1998</v>
      </c>
      <c r="AS2062" s="5">
        <f t="shared" si="403"/>
        <v>233</v>
      </c>
      <c r="AT2062" s="4">
        <f t="shared" si="398"/>
        <v>31.578947368421055</v>
      </c>
      <c r="AU2062" s="4">
        <f t="shared" si="399"/>
        <v>23.375</v>
      </c>
      <c r="AV2062" s="4">
        <f t="shared" si="404"/>
        <v>0.50800000000000001</v>
      </c>
      <c r="AW2062" s="4">
        <f t="shared" si="400"/>
        <v>13.503649635036496</v>
      </c>
    </row>
    <row r="2063" spans="1:49">
      <c r="A2063">
        <f t="shared" si="397"/>
        <v>1</v>
      </c>
      <c r="B2063" s="2">
        <f t="shared" si="396"/>
        <v>36029</v>
      </c>
      <c r="C2063" s="1">
        <v>788970</v>
      </c>
      <c r="D2063">
        <v>99999</v>
      </c>
      <c r="E2063">
        <v>1998</v>
      </c>
      <c r="F2063">
        <v>8</v>
      </c>
      <c r="G2063">
        <v>22</v>
      </c>
      <c r="H2063">
        <v>84.6</v>
      </c>
      <c r="I2063">
        <v>24</v>
      </c>
      <c r="J2063">
        <v>76</v>
      </c>
      <c r="K2063">
        <v>24</v>
      </c>
      <c r="L2063">
        <v>1013</v>
      </c>
      <c r="M2063">
        <v>8</v>
      </c>
      <c r="N2063">
        <v>9999.9</v>
      </c>
      <c r="O2063">
        <v>0</v>
      </c>
      <c r="P2063">
        <v>9.1</v>
      </c>
      <c r="Q2063">
        <v>24</v>
      </c>
      <c r="R2063">
        <v>7.9</v>
      </c>
      <c r="S2063">
        <v>24</v>
      </c>
      <c r="T2063">
        <v>12</v>
      </c>
      <c r="U2063">
        <v>999.9</v>
      </c>
      <c r="V2063">
        <v>89.8</v>
      </c>
      <c r="W2063" t="s">
        <v>20</v>
      </c>
      <c r="X2063">
        <v>78.8</v>
      </c>
      <c r="Y2063" t="s">
        <v>20</v>
      </c>
      <c r="Z2063">
        <v>0.01</v>
      </c>
      <c r="AA2063" t="s">
        <v>19</v>
      </c>
      <c r="AB2063">
        <v>999.9</v>
      </c>
      <c r="AC2063">
        <v>0</v>
      </c>
      <c r="AF2063">
        <v>1998</v>
      </c>
      <c r="AG2063">
        <v>234</v>
      </c>
      <c r="AH2063">
        <v>28.4</v>
      </c>
      <c r="AI2063">
        <v>28.8</v>
      </c>
      <c r="AJ2063">
        <v>27.4</v>
      </c>
      <c r="AK2063">
        <v>0</v>
      </c>
      <c r="AL2063">
        <v>5.3</v>
      </c>
      <c r="AM2063">
        <v>25.5</v>
      </c>
      <c r="AN2063">
        <v>28</v>
      </c>
      <c r="AO2063">
        <v>86.3</v>
      </c>
      <c r="AQ2063" s="2">
        <f t="shared" si="401"/>
        <v>36029</v>
      </c>
      <c r="AR2063" s="5">
        <f t="shared" si="402"/>
        <v>1998</v>
      </c>
      <c r="AS2063" s="5">
        <f t="shared" si="403"/>
        <v>234</v>
      </c>
      <c r="AT2063" s="4">
        <f t="shared" si="398"/>
        <v>30.315789473684212</v>
      </c>
      <c r="AU2063" s="4">
        <f t="shared" si="399"/>
        <v>23.29</v>
      </c>
      <c r="AV2063" s="4">
        <f t="shared" si="404"/>
        <v>0.254</v>
      </c>
      <c r="AW2063" s="4">
        <f t="shared" si="400"/>
        <v>20.729927007299267</v>
      </c>
    </row>
    <row r="2064" spans="1:49">
      <c r="A2064">
        <f t="shared" si="397"/>
        <v>1</v>
      </c>
      <c r="B2064" s="2">
        <f t="shared" si="396"/>
        <v>36030</v>
      </c>
      <c r="C2064" s="1">
        <v>788970</v>
      </c>
      <c r="D2064">
        <v>99999</v>
      </c>
      <c r="E2064">
        <v>1998</v>
      </c>
      <c r="F2064">
        <v>8</v>
      </c>
      <c r="G2064">
        <v>23</v>
      </c>
      <c r="H2064">
        <v>82.5</v>
      </c>
      <c r="I2064">
        <v>24</v>
      </c>
      <c r="J2064">
        <v>76.400000000000006</v>
      </c>
      <c r="K2064">
        <v>24</v>
      </c>
      <c r="L2064">
        <v>1012.1</v>
      </c>
      <c r="M2064">
        <v>8</v>
      </c>
      <c r="N2064">
        <v>9999.9</v>
      </c>
      <c r="O2064">
        <v>0</v>
      </c>
      <c r="P2064">
        <v>8.5</v>
      </c>
      <c r="Q2064">
        <v>24</v>
      </c>
      <c r="R2064">
        <v>5.4</v>
      </c>
      <c r="S2064">
        <v>24</v>
      </c>
      <c r="T2064">
        <v>25.1</v>
      </c>
      <c r="U2064">
        <v>61</v>
      </c>
      <c r="V2064">
        <v>91.4</v>
      </c>
      <c r="W2064" t="s">
        <v>20</v>
      </c>
      <c r="X2064">
        <v>77</v>
      </c>
      <c r="Y2064" t="s">
        <v>20</v>
      </c>
      <c r="Z2064">
        <v>0.01</v>
      </c>
      <c r="AA2064" t="s">
        <v>19</v>
      </c>
      <c r="AB2064">
        <v>999.9</v>
      </c>
      <c r="AC2064">
        <v>10000</v>
      </c>
      <c r="AF2064">
        <v>1998</v>
      </c>
      <c r="AG2064">
        <v>235</v>
      </c>
      <c r="AH2064">
        <v>24.5</v>
      </c>
      <c r="AI2064">
        <v>28.6</v>
      </c>
      <c r="AJ2064">
        <v>26.2</v>
      </c>
      <c r="AK2064">
        <v>0</v>
      </c>
      <c r="AL2064">
        <v>7.8</v>
      </c>
      <c r="AM2064">
        <v>25.7</v>
      </c>
      <c r="AN2064">
        <v>27.8</v>
      </c>
      <c r="AO2064">
        <v>88.3</v>
      </c>
      <c r="AQ2064" s="2">
        <f t="shared" si="401"/>
        <v>36030</v>
      </c>
      <c r="AR2064" s="5">
        <f t="shared" si="402"/>
        <v>1998</v>
      </c>
      <c r="AS2064" s="5">
        <f t="shared" si="403"/>
        <v>235</v>
      </c>
      <c r="AT2064" s="4">
        <f t="shared" si="398"/>
        <v>30.10526315789474</v>
      </c>
      <c r="AU2064" s="4">
        <f t="shared" si="399"/>
        <v>22.27</v>
      </c>
      <c r="AV2064" s="4">
        <f t="shared" si="404"/>
        <v>0.254</v>
      </c>
      <c r="AW2064" s="4">
        <f t="shared" si="400"/>
        <v>17.883211678832115</v>
      </c>
    </row>
    <row r="2065" spans="1:49">
      <c r="A2065">
        <f t="shared" si="397"/>
        <v>1</v>
      </c>
      <c r="B2065" s="2">
        <f t="shared" si="396"/>
        <v>36031</v>
      </c>
      <c r="C2065" s="1">
        <v>788970</v>
      </c>
      <c r="D2065">
        <v>99999</v>
      </c>
      <c r="E2065">
        <v>1998</v>
      </c>
      <c r="F2065">
        <v>8</v>
      </c>
      <c r="G2065">
        <v>24</v>
      </c>
      <c r="H2065">
        <v>81.900000000000006</v>
      </c>
      <c r="I2065">
        <v>24</v>
      </c>
      <c r="J2065">
        <v>77.099999999999994</v>
      </c>
      <c r="K2065">
        <v>24</v>
      </c>
      <c r="L2065">
        <v>1011.1</v>
      </c>
      <c r="M2065">
        <v>8</v>
      </c>
      <c r="N2065">
        <v>9999.9</v>
      </c>
      <c r="O2065">
        <v>0</v>
      </c>
      <c r="P2065">
        <v>5.6</v>
      </c>
      <c r="Q2065">
        <v>24</v>
      </c>
      <c r="R2065">
        <v>10.8</v>
      </c>
      <c r="S2065">
        <v>24</v>
      </c>
      <c r="T2065">
        <v>16.899999999999999</v>
      </c>
      <c r="U2065">
        <v>28</v>
      </c>
      <c r="V2065">
        <v>91.9</v>
      </c>
      <c r="X2065">
        <v>75.900000000000006</v>
      </c>
      <c r="Z2065">
        <v>1.1499999999999999</v>
      </c>
      <c r="AA2065" t="s">
        <v>19</v>
      </c>
      <c r="AB2065">
        <v>999.9</v>
      </c>
      <c r="AC2065">
        <v>10000</v>
      </c>
      <c r="AF2065">
        <v>1998</v>
      </c>
      <c r="AG2065">
        <v>236</v>
      </c>
      <c r="AH2065">
        <v>9.3000000000000007</v>
      </c>
      <c r="AI2065">
        <v>30</v>
      </c>
      <c r="AJ2065">
        <v>27.5</v>
      </c>
      <c r="AK2065">
        <v>38.700000000000003</v>
      </c>
      <c r="AL2065">
        <v>8.6</v>
      </c>
      <c r="AM2065">
        <v>25.8</v>
      </c>
      <c r="AN2065">
        <v>28.3</v>
      </c>
      <c r="AO2065">
        <v>86.1</v>
      </c>
      <c r="AQ2065" s="2">
        <f t="shared" si="401"/>
        <v>36031</v>
      </c>
      <c r="AR2065" s="5">
        <f t="shared" si="402"/>
        <v>1998</v>
      </c>
      <c r="AS2065" s="5">
        <f t="shared" si="403"/>
        <v>236</v>
      </c>
      <c r="AT2065" s="4">
        <f t="shared" si="398"/>
        <v>31.578947368421055</v>
      </c>
      <c r="AU2065" s="4">
        <f t="shared" si="399"/>
        <v>23.375</v>
      </c>
      <c r="AV2065" s="4">
        <f t="shared" si="404"/>
        <v>29.21</v>
      </c>
      <c r="AW2065" s="4">
        <f t="shared" si="400"/>
        <v>6.788321167883212</v>
      </c>
    </row>
    <row r="2066" spans="1:49">
      <c r="A2066">
        <f t="shared" si="397"/>
        <v>1</v>
      </c>
      <c r="B2066" s="2">
        <f t="shared" si="396"/>
        <v>36032</v>
      </c>
      <c r="C2066" s="1">
        <v>788970</v>
      </c>
      <c r="D2066">
        <v>99999</v>
      </c>
      <c r="E2066">
        <v>1998</v>
      </c>
      <c r="F2066">
        <v>8</v>
      </c>
      <c r="G2066">
        <v>25</v>
      </c>
      <c r="H2066">
        <v>82.1</v>
      </c>
      <c r="I2066">
        <v>24</v>
      </c>
      <c r="J2066">
        <v>75.599999999999994</v>
      </c>
      <c r="K2066">
        <v>24</v>
      </c>
      <c r="L2066">
        <v>1012.9</v>
      </c>
      <c r="M2066">
        <v>8</v>
      </c>
      <c r="N2066">
        <v>9999.9</v>
      </c>
      <c r="O2066">
        <v>0</v>
      </c>
      <c r="P2066">
        <v>7.6</v>
      </c>
      <c r="Q2066">
        <v>24</v>
      </c>
      <c r="R2066">
        <v>8</v>
      </c>
      <c r="S2066">
        <v>24</v>
      </c>
      <c r="T2066">
        <v>15.9</v>
      </c>
      <c r="U2066">
        <v>28.9</v>
      </c>
      <c r="V2066">
        <v>90.1</v>
      </c>
      <c r="W2066" t="s">
        <v>20</v>
      </c>
      <c r="X2066">
        <v>75.2</v>
      </c>
      <c r="Y2066" t="s">
        <v>20</v>
      </c>
      <c r="Z2066">
        <v>0.51</v>
      </c>
      <c r="AA2066" t="s">
        <v>19</v>
      </c>
      <c r="AB2066">
        <v>999.9</v>
      </c>
      <c r="AC2066">
        <v>10010</v>
      </c>
      <c r="AF2066">
        <v>1998</v>
      </c>
      <c r="AG2066">
        <v>237</v>
      </c>
      <c r="AH2066">
        <v>20.3</v>
      </c>
      <c r="AI2066">
        <v>29.4</v>
      </c>
      <c r="AJ2066">
        <v>26.6</v>
      </c>
      <c r="AK2066">
        <v>29.8</v>
      </c>
      <c r="AL2066">
        <v>7.8</v>
      </c>
      <c r="AM2066">
        <v>25.1</v>
      </c>
      <c r="AN2066">
        <v>27.8</v>
      </c>
      <c r="AO2066">
        <v>85.2</v>
      </c>
      <c r="AQ2066" s="2">
        <f t="shared" si="401"/>
        <v>36032</v>
      </c>
      <c r="AR2066" s="5">
        <f t="shared" si="402"/>
        <v>1998</v>
      </c>
      <c r="AS2066" s="5">
        <f t="shared" si="403"/>
        <v>237</v>
      </c>
      <c r="AT2066" s="4">
        <f t="shared" si="398"/>
        <v>30.94736842105263</v>
      </c>
      <c r="AU2066" s="4">
        <f t="shared" si="399"/>
        <v>22.61</v>
      </c>
      <c r="AV2066" s="4">
        <f t="shared" si="404"/>
        <v>12.954000000000001</v>
      </c>
      <c r="AW2066" s="4">
        <f t="shared" si="400"/>
        <v>14.817518248175181</v>
      </c>
    </row>
    <row r="2067" spans="1:49">
      <c r="A2067">
        <f t="shared" si="397"/>
        <v>1</v>
      </c>
      <c r="B2067" s="2">
        <f t="shared" si="396"/>
        <v>36033</v>
      </c>
      <c r="C2067" s="1">
        <v>788970</v>
      </c>
      <c r="D2067">
        <v>99999</v>
      </c>
      <c r="E2067">
        <v>1998</v>
      </c>
      <c r="F2067">
        <v>8</v>
      </c>
      <c r="G2067">
        <v>26</v>
      </c>
      <c r="H2067">
        <v>82.4</v>
      </c>
      <c r="I2067">
        <v>23</v>
      </c>
      <c r="J2067">
        <v>76</v>
      </c>
      <c r="K2067">
        <v>23</v>
      </c>
      <c r="L2067">
        <v>1013</v>
      </c>
      <c r="M2067">
        <v>7</v>
      </c>
      <c r="N2067">
        <v>9999.9</v>
      </c>
      <c r="O2067">
        <v>0</v>
      </c>
      <c r="P2067">
        <v>7.1</v>
      </c>
      <c r="Q2067">
        <v>23</v>
      </c>
      <c r="R2067">
        <v>5.4</v>
      </c>
      <c r="S2067">
        <v>23</v>
      </c>
      <c r="T2067">
        <v>11.1</v>
      </c>
      <c r="U2067">
        <v>999.9</v>
      </c>
      <c r="V2067">
        <v>90.3</v>
      </c>
      <c r="X2067">
        <v>75.599999999999994</v>
      </c>
      <c r="Z2067">
        <v>0.11</v>
      </c>
      <c r="AA2067" t="s">
        <v>19</v>
      </c>
      <c r="AB2067">
        <v>999.9</v>
      </c>
      <c r="AC2067">
        <v>10000</v>
      </c>
      <c r="AF2067">
        <v>1998</v>
      </c>
      <c r="AG2067">
        <v>238</v>
      </c>
      <c r="AH2067">
        <v>21.5</v>
      </c>
      <c r="AI2067">
        <v>29.1</v>
      </c>
      <c r="AJ2067">
        <v>26.4</v>
      </c>
      <c r="AK2067">
        <v>1.8</v>
      </c>
      <c r="AL2067">
        <v>6.5</v>
      </c>
      <c r="AM2067">
        <v>24.9</v>
      </c>
      <c r="AN2067">
        <v>27.7</v>
      </c>
      <c r="AO2067">
        <v>85</v>
      </c>
      <c r="AQ2067" s="2">
        <f t="shared" si="401"/>
        <v>36033</v>
      </c>
      <c r="AR2067" s="5">
        <f t="shared" si="402"/>
        <v>1998</v>
      </c>
      <c r="AS2067" s="5">
        <f t="shared" si="403"/>
        <v>238</v>
      </c>
      <c r="AT2067" s="4">
        <f t="shared" si="398"/>
        <v>30.631578947368425</v>
      </c>
      <c r="AU2067" s="4">
        <f t="shared" si="399"/>
        <v>22.439999999999998</v>
      </c>
      <c r="AV2067" s="4">
        <f t="shared" si="404"/>
        <v>2.794</v>
      </c>
      <c r="AW2067" s="4">
        <f t="shared" si="400"/>
        <v>15.693430656934305</v>
      </c>
    </row>
    <row r="2068" spans="1:49">
      <c r="A2068">
        <f t="shared" si="397"/>
        <v>1</v>
      </c>
      <c r="B2068" s="2">
        <f t="shared" si="396"/>
        <v>36034</v>
      </c>
      <c r="C2068" s="1">
        <v>788970</v>
      </c>
      <c r="D2068">
        <v>99999</v>
      </c>
      <c r="E2068">
        <v>1998</v>
      </c>
      <c r="F2068">
        <v>8</v>
      </c>
      <c r="G2068">
        <v>27</v>
      </c>
      <c r="H2068">
        <v>82.2</v>
      </c>
      <c r="I2068">
        <v>23</v>
      </c>
      <c r="J2068">
        <v>77.400000000000006</v>
      </c>
      <c r="K2068">
        <v>23</v>
      </c>
      <c r="L2068">
        <v>1013.2</v>
      </c>
      <c r="M2068">
        <v>8</v>
      </c>
      <c r="N2068">
        <v>9999.9</v>
      </c>
      <c r="O2068">
        <v>0</v>
      </c>
      <c r="P2068">
        <v>8.1999999999999993</v>
      </c>
      <c r="Q2068">
        <v>23</v>
      </c>
      <c r="R2068">
        <v>4.5</v>
      </c>
      <c r="S2068">
        <v>23</v>
      </c>
      <c r="T2068">
        <v>11.1</v>
      </c>
      <c r="U2068">
        <v>999.9</v>
      </c>
      <c r="V2068">
        <v>89.6</v>
      </c>
      <c r="X2068">
        <v>76.8</v>
      </c>
      <c r="Z2068">
        <v>0.06</v>
      </c>
      <c r="AA2068" t="s">
        <v>19</v>
      </c>
      <c r="AB2068">
        <v>999.9</v>
      </c>
      <c r="AC2068">
        <v>10000</v>
      </c>
      <c r="AF2068">
        <v>1998</v>
      </c>
      <c r="AG2068">
        <v>239</v>
      </c>
      <c r="AH2068">
        <v>25.2</v>
      </c>
      <c r="AI2068">
        <v>27.8</v>
      </c>
      <c r="AJ2068">
        <v>24.7</v>
      </c>
      <c r="AK2068">
        <v>0.4</v>
      </c>
      <c r="AL2068">
        <v>2.9</v>
      </c>
      <c r="AM2068">
        <v>25.4</v>
      </c>
      <c r="AN2068">
        <v>26.6</v>
      </c>
      <c r="AO2068">
        <v>93.6</v>
      </c>
      <c r="AQ2068" s="2">
        <f t="shared" si="401"/>
        <v>36034</v>
      </c>
      <c r="AR2068" s="5">
        <f t="shared" si="402"/>
        <v>1998</v>
      </c>
      <c r="AS2068" s="5">
        <f t="shared" si="403"/>
        <v>239</v>
      </c>
      <c r="AT2068" s="4">
        <f t="shared" si="398"/>
        <v>29.263157894736842</v>
      </c>
      <c r="AU2068" s="4">
        <f t="shared" si="399"/>
        <v>20.994999999999997</v>
      </c>
      <c r="AV2068" s="4">
        <f t="shared" si="404"/>
        <v>1.524</v>
      </c>
      <c r="AW2068" s="4">
        <f t="shared" si="400"/>
        <v>18.394160583941606</v>
      </c>
    </row>
    <row r="2069" spans="1:49">
      <c r="A2069">
        <f t="shared" si="397"/>
        <v>1</v>
      </c>
      <c r="B2069" s="2">
        <f t="shared" si="396"/>
        <v>36035</v>
      </c>
      <c r="C2069" s="1">
        <v>788970</v>
      </c>
      <c r="D2069">
        <v>99999</v>
      </c>
      <c r="E2069">
        <v>1998</v>
      </c>
      <c r="F2069">
        <v>8</v>
      </c>
      <c r="G2069">
        <v>28</v>
      </c>
      <c r="H2069">
        <v>83.2</v>
      </c>
      <c r="I2069">
        <v>23</v>
      </c>
      <c r="J2069">
        <v>77.5</v>
      </c>
      <c r="K2069">
        <v>23</v>
      </c>
      <c r="L2069">
        <v>1012.8</v>
      </c>
      <c r="M2069">
        <v>8</v>
      </c>
      <c r="N2069">
        <v>9999.9</v>
      </c>
      <c r="O2069">
        <v>0</v>
      </c>
      <c r="P2069">
        <v>8.4</v>
      </c>
      <c r="Q2069">
        <v>23</v>
      </c>
      <c r="R2069">
        <v>6.1</v>
      </c>
      <c r="S2069">
        <v>23</v>
      </c>
      <c r="T2069">
        <v>12</v>
      </c>
      <c r="U2069">
        <v>999.9</v>
      </c>
      <c r="V2069">
        <v>90.5</v>
      </c>
      <c r="X2069">
        <v>76.8</v>
      </c>
      <c r="Z2069">
        <v>0.65</v>
      </c>
      <c r="AA2069" t="s">
        <v>19</v>
      </c>
      <c r="AB2069">
        <v>999.9</v>
      </c>
      <c r="AC2069">
        <v>10000</v>
      </c>
      <c r="AF2069">
        <v>1998</v>
      </c>
      <c r="AG2069">
        <v>240</v>
      </c>
      <c r="AH2069">
        <v>26.7</v>
      </c>
      <c r="AI2069">
        <v>29.1</v>
      </c>
      <c r="AJ2069">
        <v>25.4</v>
      </c>
      <c r="AK2069">
        <v>0</v>
      </c>
      <c r="AL2069">
        <v>5.7</v>
      </c>
      <c r="AM2069">
        <v>25.5</v>
      </c>
      <c r="AN2069">
        <v>27.7</v>
      </c>
      <c r="AO2069">
        <v>87.9</v>
      </c>
      <c r="AQ2069" s="2">
        <f t="shared" si="401"/>
        <v>36035</v>
      </c>
      <c r="AR2069" s="5">
        <f t="shared" si="402"/>
        <v>1998</v>
      </c>
      <c r="AS2069" s="5">
        <f t="shared" si="403"/>
        <v>240</v>
      </c>
      <c r="AT2069" s="4">
        <f t="shared" si="398"/>
        <v>30.631578947368425</v>
      </c>
      <c r="AU2069" s="4">
        <f t="shared" si="399"/>
        <v>21.59</v>
      </c>
      <c r="AV2069" s="4">
        <f t="shared" si="404"/>
        <v>16.510000000000002</v>
      </c>
      <c r="AW2069" s="4">
        <f t="shared" si="400"/>
        <v>19.48905109489051</v>
      </c>
    </row>
    <row r="2070" spans="1:49">
      <c r="A2070">
        <f t="shared" si="397"/>
        <v>1</v>
      </c>
      <c r="B2070" s="2">
        <f t="shared" si="396"/>
        <v>36036</v>
      </c>
      <c r="C2070" s="1">
        <v>788970</v>
      </c>
      <c r="D2070">
        <v>99999</v>
      </c>
      <c r="E2070">
        <v>1998</v>
      </c>
      <c r="F2070">
        <v>8</v>
      </c>
      <c r="G2070">
        <v>29</v>
      </c>
      <c r="H2070">
        <v>84.7</v>
      </c>
      <c r="I2070">
        <v>23</v>
      </c>
      <c r="J2070">
        <v>74.900000000000006</v>
      </c>
      <c r="K2070">
        <v>23</v>
      </c>
      <c r="L2070">
        <v>1014.3</v>
      </c>
      <c r="M2070">
        <v>8</v>
      </c>
      <c r="N2070">
        <v>9999.9</v>
      </c>
      <c r="O2070">
        <v>0</v>
      </c>
      <c r="P2070">
        <v>7.7</v>
      </c>
      <c r="Q2070">
        <v>23</v>
      </c>
      <c r="R2070">
        <v>6.5</v>
      </c>
      <c r="S2070">
        <v>23</v>
      </c>
      <c r="T2070">
        <v>9.9</v>
      </c>
      <c r="U2070">
        <v>999.9</v>
      </c>
      <c r="V2070">
        <v>91.4</v>
      </c>
      <c r="X2070">
        <v>77.5</v>
      </c>
      <c r="Z2070">
        <v>0</v>
      </c>
      <c r="AA2070" t="s">
        <v>19</v>
      </c>
      <c r="AB2070">
        <v>999.9</v>
      </c>
      <c r="AC2070">
        <v>0</v>
      </c>
      <c r="AF2070">
        <v>1998</v>
      </c>
      <c r="AG2070">
        <v>241</v>
      </c>
      <c r="AH2070">
        <v>27.3</v>
      </c>
      <c r="AI2070">
        <v>29.2</v>
      </c>
      <c r="AJ2070">
        <v>26.8</v>
      </c>
      <c r="AK2070">
        <v>0</v>
      </c>
      <c r="AL2070">
        <v>7.3</v>
      </c>
      <c r="AM2070">
        <v>24.5</v>
      </c>
      <c r="AN2070">
        <v>27.9</v>
      </c>
      <c r="AO2070">
        <v>81.400000000000006</v>
      </c>
      <c r="AQ2070" s="2">
        <f t="shared" si="401"/>
        <v>36036</v>
      </c>
      <c r="AR2070" s="5">
        <f t="shared" si="402"/>
        <v>1998</v>
      </c>
      <c r="AS2070" s="5">
        <f t="shared" si="403"/>
        <v>241</v>
      </c>
      <c r="AT2070" s="4">
        <f t="shared" si="398"/>
        <v>30.736842105263158</v>
      </c>
      <c r="AU2070" s="4">
        <f t="shared" si="399"/>
        <v>22.78</v>
      </c>
      <c r="AV2070" s="4">
        <f t="shared" si="404"/>
        <v>0</v>
      </c>
      <c r="AW2070" s="4">
        <f t="shared" si="400"/>
        <v>19.927007299270073</v>
      </c>
    </row>
    <row r="2071" spans="1:49">
      <c r="A2071">
        <f t="shared" si="397"/>
        <v>1</v>
      </c>
      <c r="B2071" s="2">
        <f t="shared" si="396"/>
        <v>36037</v>
      </c>
      <c r="C2071" s="1">
        <v>788970</v>
      </c>
      <c r="D2071">
        <v>99999</v>
      </c>
      <c r="E2071">
        <v>1998</v>
      </c>
      <c r="F2071">
        <v>8</v>
      </c>
      <c r="G2071">
        <v>30</v>
      </c>
      <c r="H2071">
        <v>84.2</v>
      </c>
      <c r="I2071">
        <v>24</v>
      </c>
      <c r="J2071">
        <v>75.2</v>
      </c>
      <c r="K2071">
        <v>24</v>
      </c>
      <c r="L2071">
        <v>1014.9</v>
      </c>
      <c r="M2071">
        <v>8</v>
      </c>
      <c r="N2071">
        <v>9999.9</v>
      </c>
      <c r="O2071">
        <v>0</v>
      </c>
      <c r="P2071">
        <v>7.9</v>
      </c>
      <c r="Q2071">
        <v>24</v>
      </c>
      <c r="R2071">
        <v>7.2</v>
      </c>
      <c r="S2071">
        <v>24</v>
      </c>
      <c r="T2071">
        <v>14</v>
      </c>
      <c r="U2071">
        <v>999.9</v>
      </c>
      <c r="V2071">
        <v>91.4</v>
      </c>
      <c r="X2071">
        <v>77.7</v>
      </c>
      <c r="Z2071">
        <v>0</v>
      </c>
      <c r="AA2071" t="s">
        <v>19</v>
      </c>
      <c r="AB2071">
        <v>999.9</v>
      </c>
      <c r="AC2071">
        <v>10000</v>
      </c>
      <c r="AF2071">
        <v>1998</v>
      </c>
      <c r="AG2071">
        <v>242</v>
      </c>
      <c r="AH2071">
        <v>27.6</v>
      </c>
      <c r="AI2071">
        <v>29.9</v>
      </c>
      <c r="AJ2071">
        <v>27.3</v>
      </c>
      <c r="AK2071">
        <v>0</v>
      </c>
      <c r="AL2071">
        <v>6.7</v>
      </c>
      <c r="AM2071">
        <v>24.4</v>
      </c>
      <c r="AN2071">
        <v>28.5</v>
      </c>
      <c r="AO2071">
        <v>78.3</v>
      </c>
      <c r="AQ2071" s="2">
        <f t="shared" si="401"/>
        <v>36037</v>
      </c>
      <c r="AR2071" s="5">
        <f t="shared" si="402"/>
        <v>1998</v>
      </c>
      <c r="AS2071" s="5">
        <f t="shared" si="403"/>
        <v>242</v>
      </c>
      <c r="AT2071" s="4">
        <f t="shared" si="398"/>
        <v>31.473684210526315</v>
      </c>
      <c r="AU2071" s="4">
        <f t="shared" si="399"/>
        <v>23.204999999999998</v>
      </c>
      <c r="AV2071" s="4">
        <f t="shared" si="404"/>
        <v>0</v>
      </c>
      <c r="AW2071" s="4">
        <f t="shared" si="400"/>
        <v>20.145985401459853</v>
      </c>
    </row>
    <row r="2072" spans="1:49">
      <c r="A2072">
        <f t="shared" si="397"/>
        <v>1</v>
      </c>
      <c r="B2072" s="2">
        <f t="shared" si="396"/>
        <v>36038</v>
      </c>
      <c r="C2072" s="1">
        <v>788970</v>
      </c>
      <c r="D2072">
        <v>99999</v>
      </c>
      <c r="E2072">
        <v>1998</v>
      </c>
      <c r="F2072">
        <v>8</v>
      </c>
      <c r="G2072">
        <v>31</v>
      </c>
      <c r="H2072">
        <v>82.8</v>
      </c>
      <c r="I2072">
        <v>21</v>
      </c>
      <c r="J2072">
        <v>75.900000000000006</v>
      </c>
      <c r="K2072">
        <v>21</v>
      </c>
      <c r="L2072">
        <v>1015.1</v>
      </c>
      <c r="M2072">
        <v>7</v>
      </c>
      <c r="N2072">
        <v>9999.9</v>
      </c>
      <c r="O2072">
        <v>0</v>
      </c>
      <c r="P2072">
        <v>8.4</v>
      </c>
      <c r="Q2072">
        <v>21</v>
      </c>
      <c r="R2072">
        <v>4.7</v>
      </c>
      <c r="S2072">
        <v>21</v>
      </c>
      <c r="T2072">
        <v>13</v>
      </c>
      <c r="U2072">
        <v>999.9</v>
      </c>
      <c r="V2072">
        <v>91.8</v>
      </c>
      <c r="X2072">
        <v>77</v>
      </c>
      <c r="Z2072">
        <v>0</v>
      </c>
      <c r="AA2072" t="s">
        <v>19</v>
      </c>
      <c r="AB2072">
        <v>999.9</v>
      </c>
      <c r="AC2072">
        <v>10000</v>
      </c>
      <c r="AF2072">
        <v>1998</v>
      </c>
      <c r="AG2072">
        <v>243</v>
      </c>
      <c r="AH2072">
        <v>26.8</v>
      </c>
      <c r="AI2072">
        <v>29.1</v>
      </c>
      <c r="AJ2072">
        <v>27.5</v>
      </c>
      <c r="AK2072">
        <v>0.1</v>
      </c>
      <c r="AL2072">
        <v>6.1</v>
      </c>
      <c r="AM2072">
        <v>24.8</v>
      </c>
      <c r="AN2072">
        <v>28.1</v>
      </c>
      <c r="AO2072">
        <v>82.5</v>
      </c>
      <c r="AQ2072" s="2">
        <f t="shared" si="401"/>
        <v>36038</v>
      </c>
      <c r="AR2072" s="5">
        <f t="shared" si="402"/>
        <v>1998</v>
      </c>
      <c r="AS2072" s="5">
        <f t="shared" si="403"/>
        <v>243</v>
      </c>
      <c r="AT2072" s="4">
        <f t="shared" si="398"/>
        <v>30.631578947368425</v>
      </c>
      <c r="AU2072" s="4">
        <f t="shared" si="399"/>
        <v>23.375</v>
      </c>
      <c r="AV2072" s="4">
        <f t="shared" si="404"/>
        <v>0</v>
      </c>
      <c r="AW2072" s="4">
        <f t="shared" si="400"/>
        <v>19.562043795620436</v>
      </c>
    </row>
    <row r="2073" spans="1:49">
      <c r="A2073">
        <f t="shared" si="397"/>
        <v>1</v>
      </c>
      <c r="B2073" s="2">
        <f t="shared" si="396"/>
        <v>36039</v>
      </c>
      <c r="C2073" s="1">
        <v>788970</v>
      </c>
      <c r="D2073">
        <v>99999</v>
      </c>
      <c r="E2073">
        <v>1998</v>
      </c>
      <c r="F2073">
        <v>9</v>
      </c>
      <c r="G2073">
        <v>1</v>
      </c>
      <c r="H2073">
        <v>82</v>
      </c>
      <c r="I2073">
        <v>23</v>
      </c>
      <c r="J2073">
        <v>77.2</v>
      </c>
      <c r="K2073">
        <v>23</v>
      </c>
      <c r="L2073">
        <v>1013</v>
      </c>
      <c r="M2073">
        <v>7</v>
      </c>
      <c r="N2073">
        <v>9999.9</v>
      </c>
      <c r="O2073">
        <v>0</v>
      </c>
      <c r="P2073">
        <v>7.4</v>
      </c>
      <c r="Q2073">
        <v>22</v>
      </c>
      <c r="R2073">
        <v>3</v>
      </c>
      <c r="S2073">
        <v>23</v>
      </c>
      <c r="T2073">
        <v>9.9</v>
      </c>
      <c r="U2073">
        <v>16.899999999999999</v>
      </c>
      <c r="V2073">
        <v>91.8</v>
      </c>
      <c r="X2073">
        <v>77</v>
      </c>
      <c r="Z2073">
        <v>0.02</v>
      </c>
      <c r="AA2073" t="s">
        <v>19</v>
      </c>
      <c r="AB2073">
        <v>999.9</v>
      </c>
      <c r="AC2073">
        <v>10010</v>
      </c>
      <c r="AF2073">
        <v>1998</v>
      </c>
      <c r="AG2073">
        <v>244</v>
      </c>
      <c r="AH2073">
        <v>23.2</v>
      </c>
      <c r="AI2073">
        <v>28.1</v>
      </c>
      <c r="AJ2073">
        <v>25.4</v>
      </c>
      <c r="AK2073">
        <v>6.1</v>
      </c>
      <c r="AL2073">
        <v>4.7</v>
      </c>
      <c r="AM2073">
        <v>25.4</v>
      </c>
      <c r="AN2073">
        <v>26.9</v>
      </c>
      <c r="AO2073">
        <v>91.8</v>
      </c>
      <c r="AQ2073" s="2">
        <f t="shared" si="401"/>
        <v>36039</v>
      </c>
      <c r="AR2073" s="5">
        <f t="shared" si="402"/>
        <v>1998</v>
      </c>
      <c r="AS2073" s="5">
        <f t="shared" si="403"/>
        <v>244</v>
      </c>
      <c r="AT2073" s="4">
        <f t="shared" si="398"/>
        <v>29.578947368421055</v>
      </c>
      <c r="AU2073" s="4">
        <f t="shared" si="399"/>
        <v>21.59</v>
      </c>
      <c r="AV2073" s="4">
        <f t="shared" si="404"/>
        <v>0.50800000000000001</v>
      </c>
      <c r="AW2073" s="4">
        <f t="shared" si="400"/>
        <v>16.934306569343065</v>
      </c>
    </row>
    <row r="2074" spans="1:49">
      <c r="A2074">
        <f t="shared" si="397"/>
        <v>1</v>
      </c>
      <c r="B2074" s="2">
        <f t="shared" si="396"/>
        <v>36040</v>
      </c>
      <c r="C2074" s="1">
        <v>788970</v>
      </c>
      <c r="D2074">
        <v>99999</v>
      </c>
      <c r="E2074">
        <v>1998</v>
      </c>
      <c r="F2074">
        <v>9</v>
      </c>
      <c r="G2074">
        <v>2</v>
      </c>
      <c r="H2074">
        <v>81.7</v>
      </c>
      <c r="I2074">
        <v>24</v>
      </c>
      <c r="J2074">
        <v>76.2</v>
      </c>
      <c r="K2074">
        <v>24</v>
      </c>
      <c r="L2074">
        <v>1012.7</v>
      </c>
      <c r="M2074">
        <v>8</v>
      </c>
      <c r="N2074">
        <v>9999.9</v>
      </c>
      <c r="O2074">
        <v>0</v>
      </c>
      <c r="P2074">
        <v>8.6</v>
      </c>
      <c r="Q2074">
        <v>24</v>
      </c>
      <c r="R2074">
        <v>7.1</v>
      </c>
      <c r="S2074">
        <v>24</v>
      </c>
      <c r="T2074">
        <v>15</v>
      </c>
      <c r="U2074">
        <v>999.9</v>
      </c>
      <c r="V2074">
        <v>89.8</v>
      </c>
      <c r="X2074">
        <v>77</v>
      </c>
      <c r="Z2074">
        <v>1.63</v>
      </c>
      <c r="AA2074" t="s">
        <v>19</v>
      </c>
      <c r="AB2074">
        <v>999.9</v>
      </c>
      <c r="AC2074">
        <v>10010</v>
      </c>
      <c r="AF2074">
        <v>1998</v>
      </c>
      <c r="AG2074">
        <v>245</v>
      </c>
      <c r="AH2074">
        <v>23.7</v>
      </c>
      <c r="AI2074">
        <v>29.4</v>
      </c>
      <c r="AJ2074">
        <v>25.6</v>
      </c>
      <c r="AK2074">
        <v>21.9</v>
      </c>
      <c r="AL2074">
        <v>5.8</v>
      </c>
      <c r="AM2074">
        <v>25</v>
      </c>
      <c r="AN2074">
        <v>27.2</v>
      </c>
      <c r="AO2074">
        <v>87.9</v>
      </c>
      <c r="AQ2074" s="2">
        <f t="shared" si="401"/>
        <v>36040</v>
      </c>
      <c r="AR2074" s="5">
        <f t="shared" si="402"/>
        <v>1998</v>
      </c>
      <c r="AS2074" s="5">
        <f t="shared" si="403"/>
        <v>245</v>
      </c>
      <c r="AT2074" s="4">
        <f t="shared" si="398"/>
        <v>30.94736842105263</v>
      </c>
      <c r="AU2074" s="4">
        <f t="shared" si="399"/>
        <v>21.76</v>
      </c>
      <c r="AV2074" s="4">
        <f t="shared" si="404"/>
        <v>41.402000000000001</v>
      </c>
      <c r="AW2074" s="4">
        <f t="shared" si="400"/>
        <v>17.299270072992698</v>
      </c>
    </row>
    <row r="2075" spans="1:49">
      <c r="A2075">
        <f t="shared" si="397"/>
        <v>1</v>
      </c>
      <c r="B2075" s="2">
        <f t="shared" si="396"/>
        <v>36041</v>
      </c>
      <c r="C2075" s="1">
        <v>788970</v>
      </c>
      <c r="D2075">
        <v>99999</v>
      </c>
      <c r="E2075">
        <v>1998</v>
      </c>
      <c r="F2075">
        <v>9</v>
      </c>
      <c r="G2075">
        <v>3</v>
      </c>
      <c r="H2075">
        <v>81.599999999999994</v>
      </c>
      <c r="I2075">
        <v>24</v>
      </c>
      <c r="J2075">
        <v>75.5</v>
      </c>
      <c r="K2075">
        <v>24</v>
      </c>
      <c r="L2075">
        <v>1015.7</v>
      </c>
      <c r="M2075">
        <v>7</v>
      </c>
      <c r="N2075">
        <v>9999.9</v>
      </c>
      <c r="O2075">
        <v>0</v>
      </c>
      <c r="P2075">
        <v>8.1</v>
      </c>
      <c r="Q2075">
        <v>24</v>
      </c>
      <c r="R2075">
        <v>6.6</v>
      </c>
      <c r="S2075">
        <v>24</v>
      </c>
      <c r="T2075">
        <v>15.9</v>
      </c>
      <c r="U2075">
        <v>23.9</v>
      </c>
      <c r="V2075">
        <v>88.5</v>
      </c>
      <c r="X2075">
        <v>74.8</v>
      </c>
      <c r="Z2075">
        <v>0.85</v>
      </c>
      <c r="AA2075" t="s">
        <v>19</v>
      </c>
      <c r="AB2075">
        <v>999.9</v>
      </c>
      <c r="AC2075">
        <v>10000</v>
      </c>
      <c r="AF2075">
        <v>1998</v>
      </c>
      <c r="AG2075">
        <v>246</v>
      </c>
      <c r="AH2075">
        <v>20.7</v>
      </c>
      <c r="AI2075">
        <v>30.2</v>
      </c>
      <c r="AJ2075">
        <v>26.4</v>
      </c>
      <c r="AK2075">
        <v>11.7</v>
      </c>
      <c r="AL2075">
        <v>7.1</v>
      </c>
      <c r="AM2075">
        <v>24.5</v>
      </c>
      <c r="AN2075">
        <v>27.9</v>
      </c>
      <c r="AO2075">
        <v>82</v>
      </c>
      <c r="AQ2075" s="2">
        <f t="shared" si="401"/>
        <v>36041</v>
      </c>
      <c r="AR2075" s="5">
        <f t="shared" si="402"/>
        <v>1998</v>
      </c>
      <c r="AS2075" s="5">
        <f t="shared" si="403"/>
        <v>246</v>
      </c>
      <c r="AT2075" s="4">
        <f t="shared" si="398"/>
        <v>31.789473684210527</v>
      </c>
      <c r="AU2075" s="4">
        <f t="shared" si="399"/>
        <v>22.439999999999998</v>
      </c>
      <c r="AV2075" s="4">
        <f t="shared" si="404"/>
        <v>21.59</v>
      </c>
      <c r="AW2075" s="4">
        <f t="shared" si="400"/>
        <v>15.109489051094888</v>
      </c>
    </row>
    <row r="2076" spans="1:49">
      <c r="A2076">
        <f t="shared" si="397"/>
        <v>1</v>
      </c>
      <c r="B2076" s="2">
        <f t="shared" si="396"/>
        <v>36042</v>
      </c>
      <c r="C2076" s="1">
        <v>788970</v>
      </c>
      <c r="D2076">
        <v>99999</v>
      </c>
      <c r="E2076">
        <v>1998</v>
      </c>
      <c r="F2076">
        <v>9</v>
      </c>
      <c r="G2076">
        <v>4</v>
      </c>
      <c r="H2076">
        <v>83.9</v>
      </c>
      <c r="I2076">
        <v>24</v>
      </c>
      <c r="J2076">
        <v>75.7</v>
      </c>
      <c r="K2076">
        <v>24</v>
      </c>
      <c r="L2076">
        <v>1015</v>
      </c>
      <c r="M2076">
        <v>8</v>
      </c>
      <c r="N2076">
        <v>9999.9</v>
      </c>
      <c r="O2076">
        <v>0</v>
      </c>
      <c r="P2076">
        <v>7.6</v>
      </c>
      <c r="Q2076">
        <v>24</v>
      </c>
      <c r="R2076">
        <v>7.3</v>
      </c>
      <c r="S2076">
        <v>24</v>
      </c>
      <c r="T2076">
        <v>14</v>
      </c>
      <c r="U2076">
        <v>999.9</v>
      </c>
      <c r="V2076">
        <v>90.7</v>
      </c>
      <c r="X2076">
        <v>74.8</v>
      </c>
      <c r="Z2076">
        <v>0.06</v>
      </c>
      <c r="AA2076" t="s">
        <v>19</v>
      </c>
      <c r="AB2076">
        <v>999.9</v>
      </c>
      <c r="AC2076">
        <v>0</v>
      </c>
      <c r="AF2076">
        <v>1998</v>
      </c>
      <c r="AG2076">
        <v>247</v>
      </c>
      <c r="AH2076">
        <v>26.8</v>
      </c>
      <c r="AI2076">
        <v>30.1</v>
      </c>
      <c r="AJ2076">
        <v>26</v>
      </c>
      <c r="AK2076">
        <v>0.4</v>
      </c>
      <c r="AL2076">
        <v>6.7</v>
      </c>
      <c r="AM2076">
        <v>24.8</v>
      </c>
      <c r="AN2076">
        <v>27.8</v>
      </c>
      <c r="AO2076">
        <v>83.7</v>
      </c>
      <c r="AQ2076" s="2">
        <f t="shared" si="401"/>
        <v>36042</v>
      </c>
      <c r="AR2076" s="5">
        <f t="shared" si="402"/>
        <v>1998</v>
      </c>
      <c r="AS2076" s="5">
        <f t="shared" si="403"/>
        <v>247</v>
      </c>
      <c r="AT2076" s="4">
        <f t="shared" si="398"/>
        <v>31.684210526315791</v>
      </c>
      <c r="AU2076" s="4">
        <f t="shared" si="399"/>
        <v>22.099999999999998</v>
      </c>
      <c r="AV2076" s="4">
        <f t="shared" si="404"/>
        <v>1.524</v>
      </c>
      <c r="AW2076" s="4">
        <f t="shared" si="400"/>
        <v>19.562043795620436</v>
      </c>
    </row>
    <row r="2077" spans="1:49">
      <c r="A2077">
        <f t="shared" si="397"/>
        <v>1</v>
      </c>
      <c r="B2077" s="2">
        <f t="shared" si="396"/>
        <v>36043</v>
      </c>
      <c r="C2077" s="1">
        <v>788970</v>
      </c>
      <c r="D2077">
        <v>99999</v>
      </c>
      <c r="E2077">
        <v>1998</v>
      </c>
      <c r="F2077">
        <v>9</v>
      </c>
      <c r="G2077">
        <v>5</v>
      </c>
      <c r="H2077">
        <v>81.8</v>
      </c>
      <c r="I2077">
        <v>24</v>
      </c>
      <c r="J2077">
        <v>75.099999999999994</v>
      </c>
      <c r="K2077">
        <v>24</v>
      </c>
      <c r="L2077">
        <v>1014.5</v>
      </c>
      <c r="M2077">
        <v>8</v>
      </c>
      <c r="N2077">
        <v>9999.9</v>
      </c>
      <c r="O2077">
        <v>0</v>
      </c>
      <c r="P2077">
        <v>8.6</v>
      </c>
      <c r="Q2077">
        <v>24</v>
      </c>
      <c r="R2077">
        <v>4.9000000000000004</v>
      </c>
      <c r="S2077">
        <v>24</v>
      </c>
      <c r="T2077">
        <v>13</v>
      </c>
      <c r="U2077">
        <v>999.9</v>
      </c>
      <c r="V2077">
        <v>90.7</v>
      </c>
      <c r="X2077">
        <v>76.8</v>
      </c>
      <c r="Z2077">
        <v>0.22</v>
      </c>
      <c r="AA2077" t="s">
        <v>19</v>
      </c>
      <c r="AB2077">
        <v>999.9</v>
      </c>
      <c r="AC2077">
        <v>10000</v>
      </c>
      <c r="AF2077">
        <v>1998</v>
      </c>
      <c r="AG2077">
        <v>248</v>
      </c>
      <c r="AH2077">
        <v>25.3</v>
      </c>
      <c r="AI2077">
        <v>28.8</v>
      </c>
      <c r="AJ2077">
        <v>26.6</v>
      </c>
      <c r="AK2077">
        <v>0</v>
      </c>
      <c r="AL2077">
        <v>6.6</v>
      </c>
      <c r="AM2077">
        <v>24.4</v>
      </c>
      <c r="AN2077">
        <v>27.8</v>
      </c>
      <c r="AO2077">
        <v>81.599999999999994</v>
      </c>
      <c r="AQ2077" s="2">
        <f t="shared" si="401"/>
        <v>36043</v>
      </c>
      <c r="AR2077" s="5">
        <f t="shared" si="402"/>
        <v>1998</v>
      </c>
      <c r="AS2077" s="5">
        <f t="shared" si="403"/>
        <v>248</v>
      </c>
      <c r="AT2077" s="4">
        <f t="shared" si="398"/>
        <v>30.315789473684212</v>
      </c>
      <c r="AU2077" s="4">
        <f t="shared" si="399"/>
        <v>22.61</v>
      </c>
      <c r="AV2077" s="4">
        <f t="shared" si="404"/>
        <v>5.5880000000000001</v>
      </c>
      <c r="AW2077" s="4">
        <f t="shared" si="400"/>
        <v>18.467153284671532</v>
      </c>
    </row>
    <row r="2078" spans="1:49">
      <c r="A2078">
        <f t="shared" si="397"/>
        <v>1</v>
      </c>
      <c r="B2078" s="2">
        <f t="shared" si="396"/>
        <v>36044</v>
      </c>
      <c r="C2078" s="1">
        <v>788970</v>
      </c>
      <c r="D2078">
        <v>99999</v>
      </c>
      <c r="E2078">
        <v>1998</v>
      </c>
      <c r="F2078">
        <v>9</v>
      </c>
      <c r="G2078">
        <v>6</v>
      </c>
      <c r="H2078">
        <v>81.900000000000006</v>
      </c>
      <c r="I2078">
        <v>22</v>
      </c>
      <c r="J2078">
        <v>74.8</v>
      </c>
      <c r="K2078">
        <v>22</v>
      </c>
      <c r="L2078">
        <v>1014.3</v>
      </c>
      <c r="M2078">
        <v>8</v>
      </c>
      <c r="N2078">
        <v>9999.9</v>
      </c>
      <c r="O2078">
        <v>0</v>
      </c>
      <c r="P2078">
        <v>10.1</v>
      </c>
      <c r="Q2078">
        <v>22</v>
      </c>
      <c r="R2078">
        <v>5.5</v>
      </c>
      <c r="S2078">
        <v>22</v>
      </c>
      <c r="T2078">
        <v>14</v>
      </c>
      <c r="U2078">
        <v>999.9</v>
      </c>
      <c r="V2078">
        <v>91.8</v>
      </c>
      <c r="X2078">
        <v>74.8</v>
      </c>
      <c r="Z2078">
        <v>0.04</v>
      </c>
      <c r="AA2078" t="s">
        <v>19</v>
      </c>
      <c r="AB2078">
        <v>999.9</v>
      </c>
      <c r="AC2078">
        <v>0</v>
      </c>
      <c r="AF2078">
        <v>1998</v>
      </c>
      <c r="AG2078">
        <v>249</v>
      </c>
      <c r="AH2078">
        <v>26.4</v>
      </c>
      <c r="AI2078">
        <v>29.4</v>
      </c>
      <c r="AJ2078">
        <v>26.5</v>
      </c>
      <c r="AK2078">
        <v>0</v>
      </c>
      <c r="AL2078">
        <v>6.7</v>
      </c>
      <c r="AM2078">
        <v>24.8</v>
      </c>
      <c r="AN2078">
        <v>27.8</v>
      </c>
      <c r="AO2078">
        <v>83.6</v>
      </c>
      <c r="AQ2078" s="2">
        <f t="shared" si="401"/>
        <v>36044</v>
      </c>
      <c r="AR2078" s="5">
        <f t="shared" si="402"/>
        <v>1998</v>
      </c>
      <c r="AS2078" s="5">
        <f t="shared" si="403"/>
        <v>249</v>
      </c>
      <c r="AT2078" s="4">
        <f t="shared" si="398"/>
        <v>30.94736842105263</v>
      </c>
      <c r="AU2078" s="4">
        <f t="shared" si="399"/>
        <v>22.524999999999999</v>
      </c>
      <c r="AV2078" s="4">
        <f t="shared" si="404"/>
        <v>1.016</v>
      </c>
      <c r="AW2078" s="4">
        <f t="shared" si="400"/>
        <v>19.270072992700726</v>
      </c>
    </row>
    <row r="2079" spans="1:49">
      <c r="A2079">
        <f t="shared" si="397"/>
        <v>1</v>
      </c>
      <c r="B2079" s="2">
        <f t="shared" si="396"/>
        <v>36045</v>
      </c>
      <c r="C2079" s="1">
        <v>788970</v>
      </c>
      <c r="D2079">
        <v>99999</v>
      </c>
      <c r="E2079">
        <v>1998</v>
      </c>
      <c r="F2079">
        <v>9</v>
      </c>
      <c r="G2079">
        <v>7</v>
      </c>
      <c r="H2079">
        <v>83.4</v>
      </c>
      <c r="I2079">
        <v>24</v>
      </c>
      <c r="J2079">
        <v>76.7</v>
      </c>
      <c r="K2079">
        <v>24</v>
      </c>
      <c r="L2079">
        <v>1013.8</v>
      </c>
      <c r="M2079">
        <v>8</v>
      </c>
      <c r="N2079">
        <v>9999.9</v>
      </c>
      <c r="O2079">
        <v>0</v>
      </c>
      <c r="P2079">
        <v>8.9</v>
      </c>
      <c r="Q2079">
        <v>24</v>
      </c>
      <c r="R2079">
        <v>8.6</v>
      </c>
      <c r="S2079">
        <v>24</v>
      </c>
      <c r="T2079">
        <v>16.899999999999999</v>
      </c>
      <c r="U2079">
        <v>999.9</v>
      </c>
      <c r="V2079">
        <v>91.8</v>
      </c>
      <c r="X2079">
        <v>74.8</v>
      </c>
      <c r="Z2079">
        <v>0.24</v>
      </c>
      <c r="AA2079" t="s">
        <v>19</v>
      </c>
      <c r="AB2079">
        <v>999.9</v>
      </c>
      <c r="AC2079">
        <v>10000</v>
      </c>
      <c r="AF2079">
        <v>1998</v>
      </c>
      <c r="AG2079">
        <v>250</v>
      </c>
      <c r="AH2079">
        <v>27.1</v>
      </c>
      <c r="AI2079">
        <v>29.1</v>
      </c>
      <c r="AJ2079">
        <v>26.8</v>
      </c>
      <c r="AK2079">
        <v>0</v>
      </c>
      <c r="AL2079">
        <v>6.9</v>
      </c>
      <c r="AM2079">
        <v>25</v>
      </c>
      <c r="AN2079">
        <v>27.8</v>
      </c>
      <c r="AO2079">
        <v>84.3</v>
      </c>
      <c r="AQ2079" s="2">
        <f t="shared" si="401"/>
        <v>36045</v>
      </c>
      <c r="AR2079" s="5">
        <f t="shared" si="402"/>
        <v>1998</v>
      </c>
      <c r="AS2079" s="5">
        <f t="shared" si="403"/>
        <v>250</v>
      </c>
      <c r="AT2079" s="4">
        <f t="shared" si="398"/>
        <v>30.631578947368425</v>
      </c>
      <c r="AU2079" s="4">
        <f t="shared" si="399"/>
        <v>22.78</v>
      </c>
      <c r="AV2079" s="4">
        <f t="shared" si="404"/>
        <v>6.0960000000000001</v>
      </c>
      <c r="AW2079" s="4">
        <f t="shared" si="400"/>
        <v>19.78102189781022</v>
      </c>
    </row>
    <row r="2080" spans="1:49">
      <c r="A2080">
        <f t="shared" si="397"/>
        <v>1</v>
      </c>
      <c r="B2080" s="2">
        <f t="shared" si="396"/>
        <v>36046</v>
      </c>
      <c r="C2080" s="1">
        <v>788970</v>
      </c>
      <c r="D2080">
        <v>99999</v>
      </c>
      <c r="E2080">
        <v>1998</v>
      </c>
      <c r="F2080">
        <v>9</v>
      </c>
      <c r="G2080">
        <v>8</v>
      </c>
      <c r="H2080">
        <v>84.3</v>
      </c>
      <c r="I2080">
        <v>23</v>
      </c>
      <c r="J2080">
        <v>76.099999999999994</v>
      </c>
      <c r="K2080">
        <v>23</v>
      </c>
      <c r="L2080">
        <v>1013.5</v>
      </c>
      <c r="M2080">
        <v>8</v>
      </c>
      <c r="N2080">
        <v>9999.9</v>
      </c>
      <c r="O2080">
        <v>0</v>
      </c>
      <c r="P2080">
        <v>7.2</v>
      </c>
      <c r="Q2080">
        <v>23</v>
      </c>
      <c r="R2080">
        <v>8.1999999999999993</v>
      </c>
      <c r="S2080">
        <v>23</v>
      </c>
      <c r="T2080">
        <v>15.9</v>
      </c>
      <c r="U2080">
        <v>999.9</v>
      </c>
      <c r="V2080">
        <v>91.6</v>
      </c>
      <c r="X2080">
        <v>78.3</v>
      </c>
      <c r="Z2080">
        <v>0.14000000000000001</v>
      </c>
      <c r="AA2080" t="s">
        <v>19</v>
      </c>
      <c r="AB2080">
        <v>999.9</v>
      </c>
      <c r="AC2080">
        <v>10000</v>
      </c>
      <c r="AF2080">
        <v>1998</v>
      </c>
      <c r="AG2080">
        <v>251</v>
      </c>
      <c r="AH2080">
        <v>24.8</v>
      </c>
      <c r="AI2080">
        <v>29.9</v>
      </c>
      <c r="AJ2080">
        <v>26.9</v>
      </c>
      <c r="AK2080">
        <v>0.3</v>
      </c>
      <c r="AL2080">
        <v>8.5</v>
      </c>
      <c r="AM2080">
        <v>25.1</v>
      </c>
      <c r="AN2080">
        <v>28.2</v>
      </c>
      <c r="AO2080">
        <v>82.7</v>
      </c>
      <c r="AQ2080" s="2">
        <f t="shared" si="401"/>
        <v>36046</v>
      </c>
      <c r="AR2080" s="5">
        <f t="shared" si="402"/>
        <v>1998</v>
      </c>
      <c r="AS2080" s="5">
        <f t="shared" si="403"/>
        <v>251</v>
      </c>
      <c r="AT2080" s="4">
        <f t="shared" si="398"/>
        <v>31.473684210526315</v>
      </c>
      <c r="AU2080" s="4">
        <f t="shared" si="399"/>
        <v>22.864999999999998</v>
      </c>
      <c r="AV2080" s="4">
        <f t="shared" si="404"/>
        <v>3.556</v>
      </c>
      <c r="AW2080" s="4">
        <f t="shared" si="400"/>
        <v>18.102189781021895</v>
      </c>
    </row>
    <row r="2081" spans="1:49">
      <c r="A2081">
        <f t="shared" si="397"/>
        <v>1</v>
      </c>
      <c r="B2081" s="2">
        <f t="shared" si="396"/>
        <v>36047</v>
      </c>
      <c r="C2081" s="1">
        <v>788970</v>
      </c>
      <c r="D2081">
        <v>99999</v>
      </c>
      <c r="E2081">
        <v>1998</v>
      </c>
      <c r="F2081">
        <v>9</v>
      </c>
      <c r="G2081">
        <v>9</v>
      </c>
      <c r="H2081">
        <v>84.4</v>
      </c>
      <c r="I2081">
        <v>24</v>
      </c>
      <c r="J2081">
        <v>76.3</v>
      </c>
      <c r="K2081">
        <v>24</v>
      </c>
      <c r="L2081">
        <v>1014.6</v>
      </c>
      <c r="M2081">
        <v>8</v>
      </c>
      <c r="N2081">
        <v>9999.9</v>
      </c>
      <c r="O2081">
        <v>0</v>
      </c>
      <c r="P2081">
        <v>5.7</v>
      </c>
      <c r="Q2081">
        <v>24</v>
      </c>
      <c r="R2081">
        <v>9.8000000000000007</v>
      </c>
      <c r="S2081">
        <v>24</v>
      </c>
      <c r="T2081">
        <v>18.100000000000001</v>
      </c>
      <c r="U2081">
        <v>27</v>
      </c>
      <c r="V2081">
        <v>91.4</v>
      </c>
      <c r="W2081" t="s">
        <v>20</v>
      </c>
      <c r="X2081">
        <v>77</v>
      </c>
      <c r="Y2081" t="s">
        <v>20</v>
      </c>
      <c r="Z2081">
        <v>0.04</v>
      </c>
      <c r="AA2081" t="s">
        <v>19</v>
      </c>
      <c r="AB2081">
        <v>999.9</v>
      </c>
      <c r="AC2081">
        <v>10000</v>
      </c>
      <c r="AF2081">
        <v>1998</v>
      </c>
      <c r="AG2081">
        <v>252</v>
      </c>
      <c r="AH2081">
        <v>26.2</v>
      </c>
      <c r="AI2081">
        <v>30.6</v>
      </c>
      <c r="AJ2081">
        <v>27.1</v>
      </c>
      <c r="AK2081">
        <v>1.5</v>
      </c>
      <c r="AL2081">
        <v>8.4</v>
      </c>
      <c r="AM2081">
        <v>25.3</v>
      </c>
      <c r="AN2081">
        <v>28.4</v>
      </c>
      <c r="AO2081">
        <v>82.8</v>
      </c>
      <c r="AQ2081" s="2">
        <f t="shared" si="401"/>
        <v>36047</v>
      </c>
      <c r="AR2081" s="5">
        <f t="shared" si="402"/>
        <v>1998</v>
      </c>
      <c r="AS2081" s="5">
        <f t="shared" si="403"/>
        <v>252</v>
      </c>
      <c r="AT2081" s="4">
        <f t="shared" si="398"/>
        <v>32.21052631578948</v>
      </c>
      <c r="AU2081" s="4">
        <f t="shared" si="399"/>
        <v>23.035</v>
      </c>
      <c r="AV2081" s="4">
        <f t="shared" si="404"/>
        <v>1.016</v>
      </c>
      <c r="AW2081" s="4">
        <f t="shared" si="400"/>
        <v>19.124087591240873</v>
      </c>
    </row>
    <row r="2082" spans="1:49">
      <c r="A2082">
        <f t="shared" si="397"/>
        <v>1</v>
      </c>
      <c r="B2082" s="2">
        <f t="shared" si="396"/>
        <v>36048</v>
      </c>
      <c r="C2082" s="1">
        <v>788970</v>
      </c>
      <c r="D2082">
        <v>99999</v>
      </c>
      <c r="E2082">
        <v>1998</v>
      </c>
      <c r="F2082">
        <v>9</v>
      </c>
      <c r="G2082">
        <v>10</v>
      </c>
      <c r="H2082">
        <v>85.4</v>
      </c>
      <c r="I2082">
        <v>24</v>
      </c>
      <c r="J2082">
        <v>75.2</v>
      </c>
      <c r="K2082">
        <v>24</v>
      </c>
      <c r="L2082">
        <v>1014.8</v>
      </c>
      <c r="M2082">
        <v>8</v>
      </c>
      <c r="N2082">
        <v>9999.9</v>
      </c>
      <c r="O2082">
        <v>0</v>
      </c>
      <c r="P2082">
        <v>6.5</v>
      </c>
      <c r="Q2082">
        <v>24</v>
      </c>
      <c r="R2082">
        <v>7.2</v>
      </c>
      <c r="S2082">
        <v>24</v>
      </c>
      <c r="T2082">
        <v>12</v>
      </c>
      <c r="U2082">
        <v>999.9</v>
      </c>
      <c r="V2082">
        <v>93.2</v>
      </c>
      <c r="W2082" t="s">
        <v>20</v>
      </c>
      <c r="X2082">
        <v>78.8</v>
      </c>
      <c r="Y2082" t="s">
        <v>20</v>
      </c>
      <c r="Z2082">
        <v>0</v>
      </c>
      <c r="AA2082" t="s">
        <v>19</v>
      </c>
      <c r="AB2082">
        <v>999.9</v>
      </c>
      <c r="AC2082">
        <v>0</v>
      </c>
      <c r="AF2082">
        <v>1998</v>
      </c>
      <c r="AG2082">
        <v>253</v>
      </c>
      <c r="AH2082">
        <v>27.4</v>
      </c>
      <c r="AI2082">
        <v>29.6</v>
      </c>
      <c r="AJ2082">
        <v>26.6</v>
      </c>
      <c r="AK2082">
        <v>0</v>
      </c>
      <c r="AL2082">
        <v>5.5</v>
      </c>
      <c r="AM2082">
        <v>24.5</v>
      </c>
      <c r="AN2082">
        <v>27.8</v>
      </c>
      <c r="AO2082">
        <v>82</v>
      </c>
      <c r="AQ2082" s="2">
        <f t="shared" si="401"/>
        <v>36048</v>
      </c>
      <c r="AR2082" s="5">
        <f t="shared" si="402"/>
        <v>1998</v>
      </c>
      <c r="AS2082" s="5">
        <f t="shared" si="403"/>
        <v>253</v>
      </c>
      <c r="AT2082" s="4">
        <f t="shared" si="398"/>
        <v>31.15789473684211</v>
      </c>
      <c r="AU2082" s="4">
        <f t="shared" si="399"/>
        <v>22.61</v>
      </c>
      <c r="AV2082" s="4">
        <f t="shared" si="404"/>
        <v>0</v>
      </c>
      <c r="AW2082" s="4">
        <f t="shared" si="400"/>
        <v>19.999999999999996</v>
      </c>
    </row>
    <row r="2083" spans="1:49">
      <c r="A2083">
        <f t="shared" si="397"/>
        <v>1</v>
      </c>
      <c r="B2083" s="2">
        <f t="shared" si="396"/>
        <v>36049</v>
      </c>
      <c r="C2083" s="1">
        <v>788970</v>
      </c>
      <c r="D2083">
        <v>99999</v>
      </c>
      <c r="E2083">
        <v>1998</v>
      </c>
      <c r="F2083">
        <v>9</v>
      </c>
      <c r="G2083">
        <v>11</v>
      </c>
      <c r="H2083">
        <v>84.3</v>
      </c>
      <c r="I2083">
        <v>24</v>
      </c>
      <c r="J2083">
        <v>74.3</v>
      </c>
      <c r="K2083">
        <v>24</v>
      </c>
      <c r="L2083">
        <v>1013.6</v>
      </c>
      <c r="M2083">
        <v>8</v>
      </c>
      <c r="N2083">
        <v>9999.9</v>
      </c>
      <c r="O2083">
        <v>0</v>
      </c>
      <c r="P2083">
        <v>7.4</v>
      </c>
      <c r="Q2083">
        <v>24</v>
      </c>
      <c r="R2083">
        <v>5.2</v>
      </c>
      <c r="S2083">
        <v>24</v>
      </c>
      <c r="T2083">
        <v>12</v>
      </c>
      <c r="U2083">
        <v>999.9</v>
      </c>
      <c r="V2083">
        <v>92.7</v>
      </c>
      <c r="X2083">
        <v>76.599999999999994</v>
      </c>
      <c r="Z2083">
        <v>0.01</v>
      </c>
      <c r="AA2083" t="s">
        <v>19</v>
      </c>
      <c r="AB2083">
        <v>999.9</v>
      </c>
      <c r="AC2083">
        <v>0</v>
      </c>
      <c r="AF2083">
        <v>1998</v>
      </c>
      <c r="AG2083">
        <v>254</v>
      </c>
      <c r="AH2083">
        <v>26.4</v>
      </c>
      <c r="AI2083">
        <v>28.9</v>
      </c>
      <c r="AJ2083">
        <v>25.2</v>
      </c>
      <c r="AK2083">
        <v>0</v>
      </c>
      <c r="AL2083">
        <v>4.7</v>
      </c>
      <c r="AM2083">
        <v>24.3</v>
      </c>
      <c r="AN2083">
        <v>26.6</v>
      </c>
      <c r="AO2083">
        <v>87.4</v>
      </c>
      <c r="AQ2083" s="2">
        <f t="shared" si="401"/>
        <v>36049</v>
      </c>
      <c r="AR2083" s="5">
        <f t="shared" si="402"/>
        <v>1998</v>
      </c>
      <c r="AS2083" s="5">
        <f t="shared" si="403"/>
        <v>254</v>
      </c>
      <c r="AT2083" s="4">
        <f t="shared" si="398"/>
        <v>30.421052631578949</v>
      </c>
      <c r="AU2083" s="4">
        <f t="shared" si="399"/>
        <v>21.419999999999998</v>
      </c>
      <c r="AV2083" s="4">
        <f t="shared" si="404"/>
        <v>0.254</v>
      </c>
      <c r="AW2083" s="4">
        <f t="shared" si="400"/>
        <v>19.270072992700726</v>
      </c>
    </row>
    <row r="2084" spans="1:49">
      <c r="A2084">
        <f t="shared" si="397"/>
        <v>1</v>
      </c>
      <c r="B2084" s="2">
        <f t="shared" si="396"/>
        <v>36050</v>
      </c>
      <c r="C2084" s="1">
        <v>788970</v>
      </c>
      <c r="D2084">
        <v>99999</v>
      </c>
      <c r="E2084">
        <v>1998</v>
      </c>
      <c r="F2084">
        <v>9</v>
      </c>
      <c r="G2084">
        <v>12</v>
      </c>
      <c r="H2084">
        <v>81.3</v>
      </c>
      <c r="I2084">
        <v>24</v>
      </c>
      <c r="J2084">
        <v>74</v>
      </c>
      <c r="K2084">
        <v>24</v>
      </c>
      <c r="L2084">
        <v>1012.4</v>
      </c>
      <c r="M2084">
        <v>7</v>
      </c>
      <c r="N2084">
        <v>9999.9</v>
      </c>
      <c r="O2084">
        <v>0</v>
      </c>
      <c r="P2084">
        <v>8.4</v>
      </c>
      <c r="Q2084">
        <v>24</v>
      </c>
      <c r="R2084">
        <v>4.3</v>
      </c>
      <c r="S2084">
        <v>24</v>
      </c>
      <c r="T2084">
        <v>12</v>
      </c>
      <c r="U2084">
        <v>999.9</v>
      </c>
      <c r="V2084">
        <v>89.6</v>
      </c>
      <c r="W2084" t="s">
        <v>20</v>
      </c>
      <c r="X2084">
        <v>75.2</v>
      </c>
      <c r="Y2084" t="s">
        <v>20</v>
      </c>
      <c r="Z2084">
        <v>0</v>
      </c>
      <c r="AA2084" t="s">
        <v>19</v>
      </c>
      <c r="AB2084">
        <v>999.9</v>
      </c>
      <c r="AC2084">
        <v>10010</v>
      </c>
      <c r="AF2084">
        <v>1998</v>
      </c>
      <c r="AG2084">
        <v>255</v>
      </c>
      <c r="AH2084">
        <v>25.7</v>
      </c>
      <c r="AI2084">
        <v>28.9</v>
      </c>
      <c r="AJ2084">
        <v>25.9</v>
      </c>
      <c r="AK2084">
        <v>0.4</v>
      </c>
      <c r="AL2084">
        <v>4.0999999999999996</v>
      </c>
      <c r="AM2084">
        <v>24.2</v>
      </c>
      <c r="AN2084">
        <v>27.2</v>
      </c>
      <c r="AO2084">
        <v>83.7</v>
      </c>
      <c r="AQ2084" s="2">
        <f t="shared" si="401"/>
        <v>36050</v>
      </c>
      <c r="AR2084" s="5">
        <f t="shared" si="402"/>
        <v>1998</v>
      </c>
      <c r="AS2084" s="5">
        <f t="shared" si="403"/>
        <v>255</v>
      </c>
      <c r="AT2084" s="4">
        <f t="shared" si="398"/>
        <v>30.421052631578949</v>
      </c>
      <c r="AU2084" s="4">
        <f t="shared" si="399"/>
        <v>22.014999999999997</v>
      </c>
      <c r="AV2084" s="4">
        <f t="shared" si="404"/>
        <v>0</v>
      </c>
      <c r="AW2084" s="4">
        <f t="shared" si="400"/>
        <v>18.759124087591239</v>
      </c>
    </row>
    <row r="2085" spans="1:49">
      <c r="A2085">
        <f t="shared" si="397"/>
        <v>1</v>
      </c>
      <c r="B2085" s="2">
        <f t="shared" si="396"/>
        <v>36051</v>
      </c>
      <c r="C2085" s="1">
        <v>788970</v>
      </c>
      <c r="D2085">
        <v>99999</v>
      </c>
      <c r="E2085">
        <v>1998</v>
      </c>
      <c r="F2085">
        <v>9</v>
      </c>
      <c r="G2085">
        <v>13</v>
      </c>
      <c r="H2085">
        <v>82.2</v>
      </c>
      <c r="I2085">
        <v>24</v>
      </c>
      <c r="J2085">
        <v>74.599999999999994</v>
      </c>
      <c r="K2085">
        <v>24</v>
      </c>
      <c r="L2085">
        <v>1013.1</v>
      </c>
      <c r="M2085">
        <v>8</v>
      </c>
      <c r="N2085">
        <v>9999.9</v>
      </c>
      <c r="O2085">
        <v>0</v>
      </c>
      <c r="P2085">
        <v>7.8</v>
      </c>
      <c r="Q2085">
        <v>24</v>
      </c>
      <c r="R2085">
        <v>6.8</v>
      </c>
      <c r="S2085">
        <v>24</v>
      </c>
      <c r="T2085">
        <v>14</v>
      </c>
      <c r="U2085">
        <v>999.9</v>
      </c>
      <c r="V2085">
        <v>91.8</v>
      </c>
      <c r="X2085">
        <v>75</v>
      </c>
      <c r="Z2085">
        <v>0.33</v>
      </c>
      <c r="AA2085" t="s">
        <v>19</v>
      </c>
      <c r="AB2085">
        <v>999.9</v>
      </c>
      <c r="AC2085">
        <v>10</v>
      </c>
      <c r="AF2085">
        <v>1998</v>
      </c>
      <c r="AG2085">
        <v>256</v>
      </c>
      <c r="AH2085">
        <v>26.1</v>
      </c>
      <c r="AI2085">
        <v>29.9</v>
      </c>
      <c r="AJ2085">
        <v>26.6</v>
      </c>
      <c r="AK2085">
        <v>0</v>
      </c>
      <c r="AL2085">
        <v>5.7</v>
      </c>
      <c r="AM2085">
        <v>24.8</v>
      </c>
      <c r="AN2085">
        <v>28.2</v>
      </c>
      <c r="AO2085">
        <v>81.900000000000006</v>
      </c>
      <c r="AQ2085" s="2">
        <f t="shared" si="401"/>
        <v>36051</v>
      </c>
      <c r="AR2085" s="5">
        <f t="shared" si="402"/>
        <v>1998</v>
      </c>
      <c r="AS2085" s="5">
        <f t="shared" si="403"/>
        <v>256</v>
      </c>
      <c r="AT2085" s="4">
        <f t="shared" si="398"/>
        <v>31.473684210526315</v>
      </c>
      <c r="AU2085" s="4">
        <f t="shared" si="399"/>
        <v>22.61</v>
      </c>
      <c r="AV2085" s="4">
        <f t="shared" si="404"/>
        <v>8.3820000000000014</v>
      </c>
      <c r="AW2085" s="4">
        <f t="shared" si="400"/>
        <v>19.051094890510949</v>
      </c>
    </row>
    <row r="2086" spans="1:49">
      <c r="A2086">
        <f t="shared" si="397"/>
        <v>1</v>
      </c>
      <c r="B2086" s="2">
        <f t="shared" si="396"/>
        <v>36052</v>
      </c>
      <c r="C2086" s="1">
        <v>788970</v>
      </c>
      <c r="D2086">
        <v>99999</v>
      </c>
      <c r="E2086">
        <v>1998</v>
      </c>
      <c r="F2086">
        <v>9</v>
      </c>
      <c r="G2086">
        <v>14</v>
      </c>
      <c r="H2086">
        <v>85</v>
      </c>
      <c r="I2086">
        <v>23</v>
      </c>
      <c r="J2086">
        <v>76.3</v>
      </c>
      <c r="K2086">
        <v>23</v>
      </c>
      <c r="L2086">
        <v>1014</v>
      </c>
      <c r="M2086">
        <v>8</v>
      </c>
      <c r="N2086">
        <v>9999.9</v>
      </c>
      <c r="O2086">
        <v>0</v>
      </c>
      <c r="P2086">
        <v>6.4</v>
      </c>
      <c r="Q2086">
        <v>23</v>
      </c>
      <c r="R2086">
        <v>8.6999999999999993</v>
      </c>
      <c r="S2086">
        <v>23</v>
      </c>
      <c r="T2086">
        <v>15.9</v>
      </c>
      <c r="U2086">
        <v>999.9</v>
      </c>
      <c r="V2086">
        <v>91.8</v>
      </c>
      <c r="X2086">
        <v>75</v>
      </c>
      <c r="Z2086">
        <v>0.02</v>
      </c>
      <c r="AA2086" t="s">
        <v>19</v>
      </c>
      <c r="AB2086">
        <v>999.9</v>
      </c>
      <c r="AC2086">
        <v>10000</v>
      </c>
      <c r="AF2086">
        <v>1998</v>
      </c>
      <c r="AG2086">
        <v>257</v>
      </c>
      <c r="AH2086">
        <v>26.3</v>
      </c>
      <c r="AI2086">
        <v>29.9</v>
      </c>
      <c r="AJ2086">
        <v>26.2</v>
      </c>
      <c r="AK2086">
        <v>0.4</v>
      </c>
      <c r="AL2086">
        <v>6.7</v>
      </c>
      <c r="AM2086">
        <v>25.3</v>
      </c>
      <c r="AN2086">
        <v>27.7</v>
      </c>
      <c r="AO2086">
        <v>86.8</v>
      </c>
      <c r="AQ2086" s="2">
        <f t="shared" si="401"/>
        <v>36052</v>
      </c>
      <c r="AR2086" s="5">
        <f t="shared" si="402"/>
        <v>1998</v>
      </c>
      <c r="AS2086" s="5">
        <f t="shared" si="403"/>
        <v>257</v>
      </c>
      <c r="AT2086" s="4">
        <f t="shared" si="398"/>
        <v>31.473684210526315</v>
      </c>
      <c r="AU2086" s="4">
        <f t="shared" si="399"/>
        <v>22.27</v>
      </c>
      <c r="AV2086" s="4">
        <f t="shared" si="404"/>
        <v>0.50800000000000001</v>
      </c>
      <c r="AW2086" s="4">
        <f t="shared" si="400"/>
        <v>19.197080291970803</v>
      </c>
    </row>
    <row r="2087" spans="1:49">
      <c r="A2087">
        <f t="shared" si="397"/>
        <v>1</v>
      </c>
      <c r="B2087" s="2">
        <f t="shared" si="396"/>
        <v>36053</v>
      </c>
      <c r="C2087" s="1">
        <v>788970</v>
      </c>
      <c r="D2087">
        <v>99999</v>
      </c>
      <c r="E2087">
        <v>1998</v>
      </c>
      <c r="F2087">
        <v>9</v>
      </c>
      <c r="G2087">
        <v>15</v>
      </c>
      <c r="H2087">
        <v>85.4</v>
      </c>
      <c r="I2087">
        <v>23</v>
      </c>
      <c r="J2087">
        <v>75.900000000000006</v>
      </c>
      <c r="K2087">
        <v>23</v>
      </c>
      <c r="L2087">
        <v>1015.1</v>
      </c>
      <c r="M2087">
        <v>8</v>
      </c>
      <c r="N2087">
        <v>9999.9</v>
      </c>
      <c r="O2087">
        <v>0</v>
      </c>
      <c r="P2087">
        <v>8.1</v>
      </c>
      <c r="Q2087">
        <v>23</v>
      </c>
      <c r="R2087">
        <v>8.1999999999999993</v>
      </c>
      <c r="S2087">
        <v>23</v>
      </c>
      <c r="T2087">
        <v>15.9</v>
      </c>
      <c r="U2087">
        <v>999.9</v>
      </c>
      <c r="V2087">
        <v>91.9</v>
      </c>
      <c r="X2087">
        <v>78.8</v>
      </c>
      <c r="Z2087">
        <v>0</v>
      </c>
      <c r="AA2087" t="s">
        <v>19</v>
      </c>
      <c r="AB2087">
        <v>999.9</v>
      </c>
      <c r="AC2087">
        <v>0</v>
      </c>
      <c r="AF2087">
        <v>1998</v>
      </c>
      <c r="AG2087">
        <v>258</v>
      </c>
      <c r="AH2087">
        <v>26.6</v>
      </c>
      <c r="AI2087">
        <v>29.4</v>
      </c>
      <c r="AJ2087">
        <v>26.9</v>
      </c>
      <c r="AK2087">
        <v>0</v>
      </c>
      <c r="AL2087">
        <v>6.8</v>
      </c>
      <c r="AM2087">
        <v>24.4</v>
      </c>
      <c r="AN2087">
        <v>28.1</v>
      </c>
      <c r="AO2087">
        <v>80.2</v>
      </c>
      <c r="AQ2087" s="2">
        <f t="shared" si="401"/>
        <v>36053</v>
      </c>
      <c r="AR2087" s="5">
        <f t="shared" si="402"/>
        <v>1998</v>
      </c>
      <c r="AS2087" s="5">
        <f t="shared" si="403"/>
        <v>258</v>
      </c>
      <c r="AT2087" s="4">
        <f t="shared" si="398"/>
        <v>30.94736842105263</v>
      </c>
      <c r="AU2087" s="4">
        <f t="shared" si="399"/>
        <v>22.864999999999998</v>
      </c>
      <c r="AV2087" s="4">
        <f t="shared" si="404"/>
        <v>0</v>
      </c>
      <c r="AW2087" s="4">
        <f t="shared" si="400"/>
        <v>19.416058394160583</v>
      </c>
    </row>
    <row r="2088" spans="1:49">
      <c r="A2088">
        <f t="shared" si="397"/>
        <v>1</v>
      </c>
      <c r="B2088" s="2">
        <f t="shared" si="396"/>
        <v>36054</v>
      </c>
      <c r="C2088" s="1">
        <v>788970</v>
      </c>
      <c r="D2088">
        <v>99999</v>
      </c>
      <c r="E2088">
        <v>1998</v>
      </c>
      <c r="F2088">
        <v>9</v>
      </c>
      <c r="G2088">
        <v>16</v>
      </c>
      <c r="H2088">
        <v>83.6</v>
      </c>
      <c r="I2088">
        <v>22</v>
      </c>
      <c r="J2088">
        <v>74</v>
      </c>
      <c r="K2088">
        <v>22</v>
      </c>
      <c r="L2088">
        <v>1015</v>
      </c>
      <c r="M2088">
        <v>7</v>
      </c>
      <c r="N2088">
        <v>9999.9</v>
      </c>
      <c r="O2088">
        <v>0</v>
      </c>
      <c r="P2088">
        <v>7.8</v>
      </c>
      <c r="Q2088">
        <v>22</v>
      </c>
      <c r="R2088">
        <v>5.3</v>
      </c>
      <c r="S2088">
        <v>22</v>
      </c>
      <c r="T2088">
        <v>11.1</v>
      </c>
      <c r="U2088">
        <v>999.9</v>
      </c>
      <c r="V2088">
        <v>91.9</v>
      </c>
      <c r="X2088">
        <v>76.8</v>
      </c>
      <c r="Z2088">
        <v>0.01</v>
      </c>
      <c r="AA2088" t="s">
        <v>19</v>
      </c>
      <c r="AB2088">
        <v>999.9</v>
      </c>
      <c r="AC2088">
        <v>0</v>
      </c>
      <c r="AF2088">
        <v>1998</v>
      </c>
      <c r="AG2088">
        <v>259</v>
      </c>
      <c r="AH2088">
        <v>25.5</v>
      </c>
      <c r="AI2088">
        <v>29.2</v>
      </c>
      <c r="AJ2088">
        <v>26.9</v>
      </c>
      <c r="AK2088">
        <v>0</v>
      </c>
      <c r="AL2088">
        <v>5.7</v>
      </c>
      <c r="AM2088">
        <v>23.5</v>
      </c>
      <c r="AN2088">
        <v>27.9</v>
      </c>
      <c r="AO2088">
        <v>76.3</v>
      </c>
      <c r="AQ2088" s="2">
        <f t="shared" si="401"/>
        <v>36054</v>
      </c>
      <c r="AR2088" s="5">
        <f t="shared" si="402"/>
        <v>1998</v>
      </c>
      <c r="AS2088" s="5">
        <f t="shared" si="403"/>
        <v>259</v>
      </c>
      <c r="AT2088" s="4">
        <f t="shared" si="398"/>
        <v>30.736842105263158</v>
      </c>
      <c r="AU2088" s="4">
        <f t="shared" si="399"/>
        <v>22.864999999999998</v>
      </c>
      <c r="AV2088" s="4">
        <f t="shared" si="404"/>
        <v>0.254</v>
      </c>
      <c r="AW2088" s="4">
        <f t="shared" si="400"/>
        <v>18.613138686131386</v>
      </c>
    </row>
    <row r="2089" spans="1:49">
      <c r="A2089">
        <f t="shared" si="397"/>
        <v>1</v>
      </c>
      <c r="B2089" s="2">
        <f t="shared" si="396"/>
        <v>36055</v>
      </c>
      <c r="C2089" s="1">
        <v>788970</v>
      </c>
      <c r="D2089">
        <v>99999</v>
      </c>
      <c r="E2089">
        <v>1998</v>
      </c>
      <c r="F2089">
        <v>9</v>
      </c>
      <c r="G2089">
        <v>17</v>
      </c>
      <c r="H2089">
        <v>80</v>
      </c>
      <c r="I2089">
        <v>22</v>
      </c>
      <c r="J2089">
        <v>74.2</v>
      </c>
      <c r="K2089">
        <v>22</v>
      </c>
      <c r="L2089">
        <v>1014.7</v>
      </c>
      <c r="M2089">
        <v>6</v>
      </c>
      <c r="N2089">
        <v>9999.9</v>
      </c>
      <c r="O2089">
        <v>0</v>
      </c>
      <c r="P2089">
        <v>8.1999999999999993</v>
      </c>
      <c r="Q2089">
        <v>22</v>
      </c>
      <c r="R2089">
        <v>2.7</v>
      </c>
      <c r="S2089">
        <v>22</v>
      </c>
      <c r="T2089">
        <v>9.9</v>
      </c>
      <c r="U2089">
        <v>999.9</v>
      </c>
      <c r="V2089">
        <v>91.9</v>
      </c>
      <c r="X2089">
        <v>74.099999999999994</v>
      </c>
      <c r="Z2089">
        <v>0.02</v>
      </c>
      <c r="AA2089" t="s">
        <v>19</v>
      </c>
      <c r="AB2089">
        <v>999.9</v>
      </c>
      <c r="AC2089">
        <v>10000</v>
      </c>
      <c r="AF2089">
        <v>1998</v>
      </c>
      <c r="AG2089">
        <v>260</v>
      </c>
      <c r="AH2089">
        <v>24.1</v>
      </c>
      <c r="AI2089">
        <v>29</v>
      </c>
      <c r="AJ2089">
        <v>26.1</v>
      </c>
      <c r="AK2089">
        <v>0</v>
      </c>
      <c r="AL2089">
        <v>4.8</v>
      </c>
      <c r="AM2089">
        <v>23.7</v>
      </c>
      <c r="AN2089">
        <v>27.7</v>
      </c>
      <c r="AO2089">
        <v>78.900000000000006</v>
      </c>
      <c r="AQ2089" s="2">
        <f t="shared" si="401"/>
        <v>36055</v>
      </c>
      <c r="AR2089" s="5">
        <f t="shared" si="402"/>
        <v>1998</v>
      </c>
      <c r="AS2089" s="5">
        <f t="shared" si="403"/>
        <v>260</v>
      </c>
      <c r="AT2089" s="4">
        <f t="shared" si="398"/>
        <v>30.526315789473685</v>
      </c>
      <c r="AU2089" s="4">
        <f t="shared" si="399"/>
        <v>22.185000000000002</v>
      </c>
      <c r="AV2089" s="4">
        <f t="shared" si="404"/>
        <v>0.50800000000000001</v>
      </c>
      <c r="AW2089" s="4">
        <f t="shared" si="400"/>
        <v>17.591240875912408</v>
      </c>
    </row>
    <row r="2090" spans="1:49">
      <c r="A2090">
        <f t="shared" si="397"/>
        <v>1</v>
      </c>
      <c r="B2090" s="2">
        <f t="shared" si="396"/>
        <v>36056</v>
      </c>
      <c r="C2090" s="1">
        <v>788970</v>
      </c>
      <c r="D2090">
        <v>99999</v>
      </c>
      <c r="E2090">
        <v>1998</v>
      </c>
      <c r="F2090">
        <v>9</v>
      </c>
      <c r="G2090">
        <v>18</v>
      </c>
      <c r="H2090">
        <v>81.400000000000006</v>
      </c>
      <c r="I2090">
        <v>24</v>
      </c>
      <c r="J2090">
        <v>74.2</v>
      </c>
      <c r="K2090">
        <v>24</v>
      </c>
      <c r="L2090">
        <v>1013.7</v>
      </c>
      <c r="M2090">
        <v>8</v>
      </c>
      <c r="N2090">
        <v>9999.9</v>
      </c>
      <c r="O2090">
        <v>0</v>
      </c>
      <c r="P2090">
        <v>9.6999999999999993</v>
      </c>
      <c r="Q2090">
        <v>24</v>
      </c>
      <c r="R2090">
        <v>5.3</v>
      </c>
      <c r="S2090">
        <v>24</v>
      </c>
      <c r="T2090">
        <v>13</v>
      </c>
      <c r="U2090">
        <v>999.9</v>
      </c>
      <c r="V2090">
        <v>89.6</v>
      </c>
      <c r="W2090" t="s">
        <v>20</v>
      </c>
      <c r="X2090">
        <v>73.400000000000006</v>
      </c>
      <c r="Y2090" t="s">
        <v>20</v>
      </c>
      <c r="Z2090">
        <v>0.06</v>
      </c>
      <c r="AA2090" t="s">
        <v>19</v>
      </c>
      <c r="AB2090">
        <v>999.9</v>
      </c>
      <c r="AC2090">
        <v>0</v>
      </c>
      <c r="AF2090">
        <v>1998</v>
      </c>
      <c r="AG2090">
        <v>261</v>
      </c>
      <c r="AH2090">
        <v>25.3</v>
      </c>
      <c r="AI2090">
        <v>28.3</v>
      </c>
      <c r="AJ2090">
        <v>26</v>
      </c>
      <c r="AK2090">
        <v>0</v>
      </c>
      <c r="AL2090">
        <v>5.4</v>
      </c>
      <c r="AM2090">
        <v>24.7</v>
      </c>
      <c r="AN2090">
        <v>27.2</v>
      </c>
      <c r="AO2090">
        <v>86.1</v>
      </c>
      <c r="AQ2090" s="2">
        <f t="shared" si="401"/>
        <v>36056</v>
      </c>
      <c r="AR2090" s="5">
        <f t="shared" si="402"/>
        <v>1998</v>
      </c>
      <c r="AS2090" s="5">
        <f t="shared" si="403"/>
        <v>261</v>
      </c>
      <c r="AT2090" s="4">
        <f t="shared" si="398"/>
        <v>29.789473684210527</v>
      </c>
      <c r="AU2090" s="4">
        <f t="shared" si="399"/>
        <v>22.099999999999998</v>
      </c>
      <c r="AV2090" s="4">
        <f t="shared" si="404"/>
        <v>1.524</v>
      </c>
      <c r="AW2090" s="4">
        <f t="shared" si="400"/>
        <v>18.467153284671532</v>
      </c>
    </row>
    <row r="2091" spans="1:49">
      <c r="A2091">
        <f t="shared" si="397"/>
        <v>1</v>
      </c>
      <c r="B2091" s="2">
        <f t="shared" si="396"/>
        <v>36057</v>
      </c>
      <c r="C2091" s="1">
        <v>788970</v>
      </c>
      <c r="D2091">
        <v>99999</v>
      </c>
      <c r="E2091">
        <v>1998</v>
      </c>
      <c r="F2091">
        <v>9</v>
      </c>
      <c r="G2091">
        <v>19</v>
      </c>
      <c r="H2091">
        <v>83.7</v>
      </c>
      <c r="I2091">
        <v>23</v>
      </c>
      <c r="J2091">
        <v>73.900000000000006</v>
      </c>
      <c r="K2091">
        <v>23</v>
      </c>
      <c r="L2091">
        <v>1013.8</v>
      </c>
      <c r="M2091">
        <v>8</v>
      </c>
      <c r="N2091">
        <v>9999.9</v>
      </c>
      <c r="O2091">
        <v>0</v>
      </c>
      <c r="P2091">
        <v>10.199999999999999</v>
      </c>
      <c r="Q2091">
        <v>23</v>
      </c>
      <c r="R2091">
        <v>6.6</v>
      </c>
      <c r="S2091">
        <v>23</v>
      </c>
      <c r="T2091">
        <v>14</v>
      </c>
      <c r="U2091">
        <v>999.9</v>
      </c>
      <c r="V2091">
        <v>91.4</v>
      </c>
      <c r="X2091">
        <v>73.8</v>
      </c>
      <c r="Z2091">
        <v>0</v>
      </c>
      <c r="AA2091" t="s">
        <v>19</v>
      </c>
      <c r="AB2091">
        <v>999.9</v>
      </c>
      <c r="AC2091">
        <v>0</v>
      </c>
      <c r="AF2091">
        <v>1998</v>
      </c>
      <c r="AG2091">
        <v>262</v>
      </c>
      <c r="AH2091">
        <v>25.5</v>
      </c>
      <c r="AI2091">
        <v>28.9</v>
      </c>
      <c r="AJ2091">
        <v>26.2</v>
      </c>
      <c r="AK2091">
        <v>0</v>
      </c>
      <c r="AL2091">
        <v>6.5</v>
      </c>
      <c r="AM2091">
        <v>24.4</v>
      </c>
      <c r="AN2091">
        <v>27.7</v>
      </c>
      <c r="AO2091">
        <v>81.900000000000006</v>
      </c>
      <c r="AQ2091" s="2">
        <f t="shared" si="401"/>
        <v>36057</v>
      </c>
      <c r="AR2091" s="5">
        <f t="shared" si="402"/>
        <v>1998</v>
      </c>
      <c r="AS2091" s="5">
        <f t="shared" si="403"/>
        <v>262</v>
      </c>
      <c r="AT2091" s="4">
        <f t="shared" si="398"/>
        <v>30.421052631578949</v>
      </c>
      <c r="AU2091" s="4">
        <f t="shared" si="399"/>
        <v>22.27</v>
      </c>
      <c r="AV2091" s="4">
        <f t="shared" si="404"/>
        <v>0</v>
      </c>
      <c r="AW2091" s="4">
        <f t="shared" si="400"/>
        <v>18.613138686131386</v>
      </c>
    </row>
    <row r="2092" spans="1:49">
      <c r="A2092">
        <f t="shared" si="397"/>
        <v>1</v>
      </c>
      <c r="B2092" s="2">
        <f t="shared" si="396"/>
        <v>36058</v>
      </c>
      <c r="C2092" s="1">
        <v>788970</v>
      </c>
      <c r="D2092">
        <v>99999</v>
      </c>
      <c r="E2092">
        <v>1998</v>
      </c>
      <c r="F2092">
        <v>9</v>
      </c>
      <c r="G2092">
        <v>20</v>
      </c>
      <c r="H2092">
        <v>80.3</v>
      </c>
      <c r="I2092">
        <v>23</v>
      </c>
      <c r="J2092">
        <v>76</v>
      </c>
      <c r="K2092">
        <v>23</v>
      </c>
      <c r="L2092">
        <v>1011.9</v>
      </c>
      <c r="M2092">
        <v>7</v>
      </c>
      <c r="N2092">
        <v>9999.9</v>
      </c>
      <c r="O2092">
        <v>0</v>
      </c>
      <c r="P2092">
        <v>8.1999999999999993</v>
      </c>
      <c r="Q2092">
        <v>23</v>
      </c>
      <c r="R2092">
        <v>5.5</v>
      </c>
      <c r="S2092">
        <v>23</v>
      </c>
      <c r="T2092">
        <v>23.9</v>
      </c>
      <c r="U2092">
        <v>35.9</v>
      </c>
      <c r="V2092">
        <v>91.4</v>
      </c>
      <c r="X2092">
        <v>76.3</v>
      </c>
      <c r="Z2092">
        <v>0.3</v>
      </c>
      <c r="AA2092" t="s">
        <v>19</v>
      </c>
      <c r="AB2092">
        <v>999.9</v>
      </c>
      <c r="AC2092">
        <v>10000</v>
      </c>
      <c r="AF2092">
        <v>1998</v>
      </c>
      <c r="AG2092">
        <v>263</v>
      </c>
      <c r="AH2092">
        <v>12.8</v>
      </c>
      <c r="AI2092">
        <v>29.6</v>
      </c>
      <c r="AJ2092">
        <v>26.1</v>
      </c>
      <c r="AK2092">
        <v>10.5</v>
      </c>
      <c r="AL2092">
        <v>6.2</v>
      </c>
      <c r="AM2092">
        <v>25.6</v>
      </c>
      <c r="AN2092">
        <v>27.7</v>
      </c>
      <c r="AO2092">
        <v>88.4</v>
      </c>
      <c r="AQ2092" s="2">
        <f t="shared" si="401"/>
        <v>36058</v>
      </c>
      <c r="AR2092" s="5">
        <f t="shared" si="402"/>
        <v>1998</v>
      </c>
      <c r="AS2092" s="5">
        <f t="shared" si="403"/>
        <v>263</v>
      </c>
      <c r="AT2092" s="4">
        <f t="shared" si="398"/>
        <v>31.15789473684211</v>
      </c>
      <c r="AU2092" s="4">
        <f t="shared" si="399"/>
        <v>22.185000000000002</v>
      </c>
      <c r="AV2092" s="4">
        <f t="shared" si="404"/>
        <v>7.62</v>
      </c>
      <c r="AW2092" s="4">
        <f t="shared" si="400"/>
        <v>9.3430656934306562</v>
      </c>
    </row>
    <row r="2093" spans="1:49">
      <c r="A2093">
        <f t="shared" si="397"/>
        <v>1</v>
      </c>
      <c r="B2093" s="2">
        <f t="shared" si="396"/>
        <v>36059</v>
      </c>
      <c r="C2093" s="1">
        <v>788970</v>
      </c>
      <c r="D2093">
        <v>99999</v>
      </c>
      <c r="E2093">
        <v>1998</v>
      </c>
      <c r="F2093">
        <v>9</v>
      </c>
      <c r="G2093">
        <v>21</v>
      </c>
      <c r="H2093">
        <v>81.5</v>
      </c>
      <c r="I2093">
        <v>24</v>
      </c>
      <c r="J2093">
        <v>75.8</v>
      </c>
      <c r="K2093">
        <v>24</v>
      </c>
      <c r="L2093">
        <v>1008.7</v>
      </c>
      <c r="M2093">
        <v>8</v>
      </c>
      <c r="N2093">
        <v>9999.9</v>
      </c>
      <c r="O2093">
        <v>0</v>
      </c>
      <c r="P2093">
        <v>6.3</v>
      </c>
      <c r="Q2093">
        <v>24</v>
      </c>
      <c r="R2093">
        <v>19.2</v>
      </c>
      <c r="S2093">
        <v>24</v>
      </c>
      <c r="T2093">
        <v>29.9</v>
      </c>
      <c r="U2093">
        <v>47</v>
      </c>
      <c r="V2093">
        <v>87.1</v>
      </c>
      <c r="X2093">
        <v>72.5</v>
      </c>
      <c r="Z2093">
        <v>1.92</v>
      </c>
      <c r="AA2093" t="s">
        <v>19</v>
      </c>
      <c r="AB2093">
        <v>999.9</v>
      </c>
      <c r="AC2093">
        <v>10000</v>
      </c>
      <c r="AF2093">
        <v>1998</v>
      </c>
      <c r="AG2093">
        <v>264</v>
      </c>
      <c r="AH2093">
        <v>0.8</v>
      </c>
      <c r="AI2093">
        <v>28.3</v>
      </c>
      <c r="AJ2093">
        <v>25.7</v>
      </c>
      <c r="AK2093">
        <v>57.2</v>
      </c>
      <c r="AL2093">
        <v>10</v>
      </c>
      <c r="AM2093">
        <v>25.2</v>
      </c>
      <c r="AN2093">
        <v>27.4</v>
      </c>
      <c r="AO2093">
        <v>87.6</v>
      </c>
      <c r="AQ2093" s="2">
        <f t="shared" si="401"/>
        <v>36059</v>
      </c>
      <c r="AR2093" s="5">
        <f t="shared" si="402"/>
        <v>1998</v>
      </c>
      <c r="AS2093" s="5">
        <f t="shared" si="403"/>
        <v>264</v>
      </c>
      <c r="AT2093" s="4">
        <f t="shared" si="398"/>
        <v>29.789473684210527</v>
      </c>
      <c r="AU2093" s="4">
        <f t="shared" si="399"/>
        <v>21.844999999999999</v>
      </c>
      <c r="AV2093" s="4">
        <f t="shared" si="404"/>
        <v>48.768000000000001</v>
      </c>
      <c r="AW2093" s="4">
        <f t="shared" si="400"/>
        <v>0.58394160583941601</v>
      </c>
    </row>
    <row r="2094" spans="1:49">
      <c r="A2094">
        <f t="shared" si="397"/>
        <v>1</v>
      </c>
      <c r="B2094" s="2">
        <f t="shared" si="396"/>
        <v>36060</v>
      </c>
      <c r="C2094" s="1">
        <v>788970</v>
      </c>
      <c r="D2094">
        <v>99999</v>
      </c>
      <c r="E2094">
        <v>1998</v>
      </c>
      <c r="F2094">
        <v>9</v>
      </c>
      <c r="G2094">
        <v>22</v>
      </c>
      <c r="H2094">
        <v>84.6</v>
      </c>
      <c r="I2094">
        <v>24</v>
      </c>
      <c r="J2094">
        <v>76.099999999999994</v>
      </c>
      <c r="K2094">
        <v>24</v>
      </c>
      <c r="L2094">
        <v>1012.5</v>
      </c>
      <c r="M2094">
        <v>8</v>
      </c>
      <c r="N2094">
        <v>9999.9</v>
      </c>
      <c r="O2094">
        <v>0</v>
      </c>
      <c r="P2094">
        <v>7.7</v>
      </c>
      <c r="Q2094">
        <v>24</v>
      </c>
      <c r="R2094">
        <v>10.8</v>
      </c>
      <c r="S2094">
        <v>24</v>
      </c>
      <c r="T2094">
        <v>15</v>
      </c>
      <c r="U2094">
        <v>999.9</v>
      </c>
      <c r="V2094">
        <v>90.5</v>
      </c>
      <c r="X2094">
        <v>72.5</v>
      </c>
      <c r="Z2094">
        <v>0.01</v>
      </c>
      <c r="AA2094" t="s">
        <v>19</v>
      </c>
      <c r="AB2094">
        <v>999.9</v>
      </c>
      <c r="AC2094">
        <v>0</v>
      </c>
      <c r="AF2094">
        <v>1998</v>
      </c>
      <c r="AG2094">
        <v>265</v>
      </c>
      <c r="AH2094">
        <v>23.5</v>
      </c>
      <c r="AI2094">
        <v>30.2</v>
      </c>
      <c r="AJ2094">
        <v>26</v>
      </c>
      <c r="AK2094">
        <v>3.3</v>
      </c>
      <c r="AL2094">
        <v>5.3</v>
      </c>
      <c r="AM2094">
        <v>25</v>
      </c>
      <c r="AN2094">
        <v>27.9</v>
      </c>
      <c r="AO2094">
        <v>84.3</v>
      </c>
      <c r="AQ2094" s="2">
        <f t="shared" si="401"/>
        <v>36060</v>
      </c>
      <c r="AR2094" s="5">
        <f t="shared" si="402"/>
        <v>1998</v>
      </c>
      <c r="AS2094" s="5">
        <f t="shared" si="403"/>
        <v>265</v>
      </c>
      <c r="AT2094" s="4">
        <f t="shared" si="398"/>
        <v>31.789473684210527</v>
      </c>
      <c r="AU2094" s="4">
        <f t="shared" si="399"/>
        <v>22.099999999999998</v>
      </c>
      <c r="AV2094" s="4">
        <f t="shared" si="404"/>
        <v>0.254</v>
      </c>
      <c r="AW2094" s="4">
        <f t="shared" si="400"/>
        <v>17.153284671532845</v>
      </c>
    </row>
    <row r="2095" spans="1:49">
      <c r="A2095">
        <f t="shared" si="397"/>
        <v>1</v>
      </c>
      <c r="B2095" s="2">
        <f t="shared" si="396"/>
        <v>36061</v>
      </c>
      <c r="C2095" s="1">
        <v>788970</v>
      </c>
      <c r="D2095">
        <v>99999</v>
      </c>
      <c r="E2095">
        <v>1998</v>
      </c>
      <c r="F2095">
        <v>9</v>
      </c>
      <c r="G2095">
        <v>23</v>
      </c>
      <c r="H2095">
        <v>81.900000000000006</v>
      </c>
      <c r="I2095">
        <v>24</v>
      </c>
      <c r="J2095">
        <v>74.900000000000006</v>
      </c>
      <c r="K2095">
        <v>24</v>
      </c>
      <c r="L2095">
        <v>1012.7</v>
      </c>
      <c r="M2095">
        <v>8</v>
      </c>
      <c r="N2095">
        <v>9999.9</v>
      </c>
      <c r="O2095">
        <v>0</v>
      </c>
      <c r="P2095">
        <v>7.8</v>
      </c>
      <c r="Q2095">
        <v>24</v>
      </c>
      <c r="R2095">
        <v>6.3</v>
      </c>
      <c r="S2095">
        <v>24</v>
      </c>
      <c r="T2095">
        <v>12</v>
      </c>
      <c r="U2095">
        <v>999.9</v>
      </c>
      <c r="V2095">
        <v>90.5</v>
      </c>
      <c r="X2095">
        <v>75</v>
      </c>
      <c r="Z2095">
        <v>0.02</v>
      </c>
      <c r="AA2095" t="s">
        <v>19</v>
      </c>
      <c r="AB2095">
        <v>999.9</v>
      </c>
      <c r="AC2095">
        <v>10000</v>
      </c>
      <c r="AF2095">
        <v>1998</v>
      </c>
      <c r="AG2095">
        <v>266</v>
      </c>
      <c r="AH2095">
        <v>26.4</v>
      </c>
      <c r="AI2095">
        <v>27.3</v>
      </c>
      <c r="AJ2095">
        <v>26.2</v>
      </c>
      <c r="AK2095">
        <v>0</v>
      </c>
      <c r="AL2095">
        <v>4.8</v>
      </c>
      <c r="AM2095">
        <v>24.6</v>
      </c>
      <c r="AN2095">
        <v>26.8</v>
      </c>
      <c r="AO2095">
        <v>88.1</v>
      </c>
      <c r="AQ2095" s="2">
        <f t="shared" si="401"/>
        <v>36061</v>
      </c>
      <c r="AR2095" s="5">
        <f t="shared" si="402"/>
        <v>1998</v>
      </c>
      <c r="AS2095" s="5">
        <f t="shared" si="403"/>
        <v>266</v>
      </c>
      <c r="AT2095" s="4">
        <f t="shared" si="398"/>
        <v>28.736842105263161</v>
      </c>
      <c r="AU2095" s="4">
        <f t="shared" si="399"/>
        <v>22.27</v>
      </c>
      <c r="AV2095" s="4">
        <f t="shared" si="404"/>
        <v>0.50800000000000001</v>
      </c>
      <c r="AW2095" s="4">
        <f t="shared" si="400"/>
        <v>19.270072992700726</v>
      </c>
    </row>
    <row r="2096" spans="1:49">
      <c r="A2096">
        <f t="shared" si="397"/>
        <v>1</v>
      </c>
      <c r="B2096" s="2">
        <f t="shared" si="396"/>
        <v>36062</v>
      </c>
      <c r="C2096" s="1">
        <v>788970</v>
      </c>
      <c r="D2096">
        <v>99999</v>
      </c>
      <c r="E2096">
        <v>1998</v>
      </c>
      <c r="F2096">
        <v>9</v>
      </c>
      <c r="G2096">
        <v>24</v>
      </c>
      <c r="H2096">
        <v>81.5</v>
      </c>
      <c r="I2096">
        <v>24</v>
      </c>
      <c r="J2096">
        <v>75.2</v>
      </c>
      <c r="K2096">
        <v>24</v>
      </c>
      <c r="L2096">
        <v>1013.9</v>
      </c>
      <c r="M2096">
        <v>8</v>
      </c>
      <c r="N2096">
        <v>9999.9</v>
      </c>
      <c r="O2096">
        <v>0</v>
      </c>
      <c r="P2096">
        <v>9.6999999999999993</v>
      </c>
      <c r="Q2096">
        <v>24</v>
      </c>
      <c r="R2096">
        <v>5.2</v>
      </c>
      <c r="S2096">
        <v>24</v>
      </c>
      <c r="T2096">
        <v>11.1</v>
      </c>
      <c r="U2096">
        <v>999.9</v>
      </c>
      <c r="V2096">
        <v>90</v>
      </c>
      <c r="X2096">
        <v>75</v>
      </c>
      <c r="Z2096">
        <v>0.13</v>
      </c>
      <c r="AA2096" t="s">
        <v>19</v>
      </c>
      <c r="AB2096">
        <v>999.9</v>
      </c>
      <c r="AC2096">
        <v>10000</v>
      </c>
      <c r="AF2096">
        <v>1998</v>
      </c>
      <c r="AG2096">
        <v>267</v>
      </c>
      <c r="AH2096">
        <v>25.8</v>
      </c>
      <c r="AI2096">
        <v>28.4</v>
      </c>
      <c r="AJ2096">
        <v>25</v>
      </c>
      <c r="AK2096">
        <v>0</v>
      </c>
      <c r="AL2096">
        <v>5.7</v>
      </c>
      <c r="AM2096">
        <v>24.8</v>
      </c>
      <c r="AN2096">
        <v>27</v>
      </c>
      <c r="AO2096">
        <v>87.4</v>
      </c>
      <c r="AQ2096" s="2">
        <f t="shared" si="401"/>
        <v>36062</v>
      </c>
      <c r="AR2096" s="5">
        <f t="shared" si="402"/>
        <v>1998</v>
      </c>
      <c r="AS2096" s="5">
        <f t="shared" si="403"/>
        <v>267</v>
      </c>
      <c r="AT2096" s="4">
        <f t="shared" si="398"/>
        <v>29.894736842105264</v>
      </c>
      <c r="AU2096" s="4">
        <f t="shared" si="399"/>
        <v>21.25</v>
      </c>
      <c r="AV2096" s="4">
        <f t="shared" si="404"/>
        <v>3.3019999999999996</v>
      </c>
      <c r="AW2096" s="4">
        <f t="shared" si="400"/>
        <v>18.832116788321166</v>
      </c>
    </row>
    <row r="2097" spans="1:49">
      <c r="A2097">
        <f t="shared" si="397"/>
        <v>1</v>
      </c>
      <c r="B2097" s="2">
        <f t="shared" si="396"/>
        <v>36063</v>
      </c>
      <c r="C2097" s="1">
        <v>788970</v>
      </c>
      <c r="D2097">
        <v>99999</v>
      </c>
      <c r="E2097">
        <v>1998</v>
      </c>
      <c r="F2097">
        <v>9</v>
      </c>
      <c r="G2097">
        <v>25</v>
      </c>
      <c r="H2097">
        <v>79.400000000000006</v>
      </c>
      <c r="I2097">
        <v>23</v>
      </c>
      <c r="J2097">
        <v>74.8</v>
      </c>
      <c r="K2097">
        <v>23</v>
      </c>
      <c r="L2097">
        <v>1014.4</v>
      </c>
      <c r="M2097">
        <v>8</v>
      </c>
      <c r="N2097">
        <v>9999.9</v>
      </c>
      <c r="O2097">
        <v>0</v>
      </c>
      <c r="P2097">
        <v>8.5</v>
      </c>
      <c r="Q2097">
        <v>23</v>
      </c>
      <c r="R2097">
        <v>4.4000000000000004</v>
      </c>
      <c r="S2097">
        <v>23</v>
      </c>
      <c r="T2097">
        <v>9.9</v>
      </c>
      <c r="U2097">
        <v>999.9</v>
      </c>
      <c r="V2097">
        <v>87.8</v>
      </c>
      <c r="W2097" t="s">
        <v>20</v>
      </c>
      <c r="X2097">
        <v>75.2</v>
      </c>
      <c r="Y2097" t="s">
        <v>20</v>
      </c>
      <c r="Z2097">
        <v>0.54</v>
      </c>
      <c r="AA2097" t="s">
        <v>19</v>
      </c>
      <c r="AB2097">
        <v>999.9</v>
      </c>
      <c r="AC2097">
        <v>10000</v>
      </c>
      <c r="AF2097">
        <v>1998</v>
      </c>
      <c r="AG2097">
        <v>268</v>
      </c>
      <c r="AH2097">
        <v>25.5</v>
      </c>
      <c r="AI2097">
        <v>28.4</v>
      </c>
      <c r="AJ2097">
        <v>25.5</v>
      </c>
      <c r="AK2097">
        <v>0.2</v>
      </c>
      <c r="AL2097">
        <v>4.7</v>
      </c>
      <c r="AM2097">
        <v>24.5</v>
      </c>
      <c r="AN2097">
        <v>27</v>
      </c>
      <c r="AO2097">
        <v>86.4</v>
      </c>
      <c r="AQ2097" s="2">
        <f t="shared" si="401"/>
        <v>36063</v>
      </c>
      <c r="AR2097" s="5">
        <f t="shared" si="402"/>
        <v>1998</v>
      </c>
      <c r="AS2097" s="5">
        <f t="shared" si="403"/>
        <v>268</v>
      </c>
      <c r="AT2097" s="4">
        <f t="shared" si="398"/>
        <v>29.894736842105264</v>
      </c>
      <c r="AU2097" s="4">
        <f t="shared" si="399"/>
        <v>21.675000000000001</v>
      </c>
      <c r="AV2097" s="4">
        <f t="shared" si="404"/>
        <v>13.716000000000001</v>
      </c>
      <c r="AW2097" s="4">
        <f t="shared" si="400"/>
        <v>18.613138686131386</v>
      </c>
    </row>
    <row r="2098" spans="1:49">
      <c r="A2098">
        <f t="shared" si="397"/>
        <v>1</v>
      </c>
      <c r="B2098" s="2">
        <f t="shared" si="396"/>
        <v>36064</v>
      </c>
      <c r="C2098" s="1">
        <v>788970</v>
      </c>
      <c r="D2098">
        <v>99999</v>
      </c>
      <c r="E2098">
        <v>1998</v>
      </c>
      <c r="F2098">
        <v>9</v>
      </c>
      <c r="G2098">
        <v>26</v>
      </c>
      <c r="H2098">
        <v>79.7</v>
      </c>
      <c r="I2098">
        <v>24</v>
      </c>
      <c r="J2098">
        <v>75</v>
      </c>
      <c r="K2098">
        <v>24</v>
      </c>
      <c r="L2098">
        <v>1013</v>
      </c>
      <c r="M2098">
        <v>8</v>
      </c>
      <c r="N2098">
        <v>9999.9</v>
      </c>
      <c r="O2098">
        <v>0</v>
      </c>
      <c r="P2098">
        <v>8.6</v>
      </c>
      <c r="Q2098">
        <v>24</v>
      </c>
      <c r="R2098">
        <v>2</v>
      </c>
      <c r="S2098">
        <v>24</v>
      </c>
      <c r="T2098">
        <v>8</v>
      </c>
      <c r="U2098">
        <v>999.9</v>
      </c>
      <c r="V2098">
        <v>89.4</v>
      </c>
      <c r="X2098">
        <v>73</v>
      </c>
      <c r="Z2098">
        <v>1.22</v>
      </c>
      <c r="AA2098" t="s">
        <v>19</v>
      </c>
      <c r="AB2098">
        <v>999.9</v>
      </c>
      <c r="AC2098">
        <v>0</v>
      </c>
      <c r="AF2098">
        <v>1998</v>
      </c>
      <c r="AG2098">
        <v>269</v>
      </c>
      <c r="AH2098">
        <v>25.6</v>
      </c>
      <c r="AI2098">
        <v>28.4</v>
      </c>
      <c r="AJ2098">
        <v>25.4</v>
      </c>
      <c r="AK2098">
        <v>0</v>
      </c>
      <c r="AL2098">
        <v>2</v>
      </c>
      <c r="AM2098">
        <v>24.9</v>
      </c>
      <c r="AN2098">
        <v>26.8</v>
      </c>
      <c r="AO2098">
        <v>89.2</v>
      </c>
      <c r="AQ2098" s="2">
        <f t="shared" si="401"/>
        <v>36064</v>
      </c>
      <c r="AR2098" s="5">
        <f t="shared" si="402"/>
        <v>1998</v>
      </c>
      <c r="AS2098" s="5">
        <f t="shared" si="403"/>
        <v>269</v>
      </c>
      <c r="AT2098" s="4">
        <f t="shared" si="398"/>
        <v>29.894736842105264</v>
      </c>
      <c r="AU2098" s="4">
        <f t="shared" si="399"/>
        <v>21.59</v>
      </c>
      <c r="AV2098" s="4">
        <f t="shared" si="404"/>
        <v>30.988000000000003</v>
      </c>
      <c r="AW2098" s="4">
        <f t="shared" si="400"/>
        <v>18.686131386861312</v>
      </c>
    </row>
    <row r="2099" spans="1:49">
      <c r="A2099">
        <f t="shared" si="397"/>
        <v>1</v>
      </c>
      <c r="B2099" s="2">
        <f t="shared" si="396"/>
        <v>36065</v>
      </c>
      <c r="C2099" s="1">
        <v>788970</v>
      </c>
      <c r="D2099">
        <v>99999</v>
      </c>
      <c r="E2099">
        <v>1998</v>
      </c>
      <c r="F2099">
        <v>9</v>
      </c>
      <c r="G2099">
        <v>27</v>
      </c>
      <c r="H2099">
        <v>81.5</v>
      </c>
      <c r="I2099">
        <v>24</v>
      </c>
      <c r="J2099">
        <v>73.900000000000006</v>
      </c>
      <c r="K2099">
        <v>24</v>
      </c>
      <c r="L2099">
        <v>1011.3</v>
      </c>
      <c r="M2099">
        <v>8</v>
      </c>
      <c r="N2099">
        <v>9999.9</v>
      </c>
      <c r="O2099">
        <v>0</v>
      </c>
      <c r="P2099">
        <v>9.6999999999999993</v>
      </c>
      <c r="Q2099">
        <v>23</v>
      </c>
      <c r="R2099">
        <v>3.1</v>
      </c>
      <c r="S2099">
        <v>24</v>
      </c>
      <c r="T2099">
        <v>9.9</v>
      </c>
      <c r="U2099">
        <v>999.9</v>
      </c>
      <c r="V2099">
        <v>91.4</v>
      </c>
      <c r="W2099" t="s">
        <v>20</v>
      </c>
      <c r="X2099">
        <v>73.400000000000006</v>
      </c>
      <c r="Y2099" t="s">
        <v>20</v>
      </c>
      <c r="Z2099">
        <v>0</v>
      </c>
      <c r="AA2099" t="s">
        <v>19</v>
      </c>
      <c r="AB2099">
        <v>999.9</v>
      </c>
      <c r="AC2099">
        <v>0</v>
      </c>
      <c r="AF2099">
        <v>1998</v>
      </c>
      <c r="AG2099">
        <v>270</v>
      </c>
      <c r="AH2099">
        <v>24.2</v>
      </c>
      <c r="AI2099">
        <v>27</v>
      </c>
      <c r="AJ2099">
        <v>24.4</v>
      </c>
      <c r="AK2099">
        <v>1.1000000000000001</v>
      </c>
      <c r="AL2099">
        <v>1.9</v>
      </c>
      <c r="AM2099">
        <v>24.6</v>
      </c>
      <c r="AN2099">
        <v>25.6</v>
      </c>
      <c r="AO2099">
        <v>94.5</v>
      </c>
      <c r="AQ2099" s="2">
        <f t="shared" si="401"/>
        <v>36065</v>
      </c>
      <c r="AR2099" s="5">
        <f t="shared" si="402"/>
        <v>1998</v>
      </c>
      <c r="AS2099" s="5">
        <f t="shared" si="403"/>
        <v>270</v>
      </c>
      <c r="AT2099" s="4">
        <f t="shared" si="398"/>
        <v>28.421052631578949</v>
      </c>
      <c r="AU2099" s="4">
        <f t="shared" si="399"/>
        <v>20.74</v>
      </c>
      <c r="AV2099" s="4">
        <f t="shared" si="404"/>
        <v>0</v>
      </c>
      <c r="AW2099" s="4">
        <f t="shared" si="400"/>
        <v>17.664233576642335</v>
      </c>
    </row>
    <row r="2100" spans="1:49">
      <c r="A2100">
        <f t="shared" si="397"/>
        <v>1</v>
      </c>
      <c r="B2100" s="2">
        <f t="shared" si="396"/>
        <v>36066</v>
      </c>
      <c r="C2100" s="1">
        <v>788970</v>
      </c>
      <c r="D2100">
        <v>99999</v>
      </c>
      <c r="E2100">
        <v>1998</v>
      </c>
      <c r="F2100">
        <v>9</v>
      </c>
      <c r="G2100">
        <v>28</v>
      </c>
      <c r="H2100">
        <v>82.4</v>
      </c>
      <c r="I2100">
        <v>23</v>
      </c>
      <c r="J2100">
        <v>76</v>
      </c>
      <c r="K2100">
        <v>23</v>
      </c>
      <c r="L2100">
        <v>1011.8</v>
      </c>
      <c r="M2100">
        <v>8</v>
      </c>
      <c r="N2100">
        <v>9999.9</v>
      </c>
      <c r="O2100">
        <v>0</v>
      </c>
      <c r="P2100">
        <v>9.1999999999999993</v>
      </c>
      <c r="Q2100">
        <v>23</v>
      </c>
      <c r="R2100">
        <v>4.7</v>
      </c>
      <c r="S2100">
        <v>23</v>
      </c>
      <c r="T2100">
        <v>9.9</v>
      </c>
      <c r="U2100">
        <v>999.9</v>
      </c>
      <c r="V2100">
        <v>91.2</v>
      </c>
      <c r="X2100">
        <v>73</v>
      </c>
      <c r="Z2100">
        <v>0</v>
      </c>
      <c r="AA2100" t="s">
        <v>19</v>
      </c>
      <c r="AB2100">
        <v>999.9</v>
      </c>
      <c r="AC2100">
        <v>10010</v>
      </c>
      <c r="AF2100">
        <v>1998</v>
      </c>
      <c r="AG2100">
        <v>271</v>
      </c>
      <c r="AH2100">
        <v>25.3</v>
      </c>
      <c r="AI2100">
        <v>28.2</v>
      </c>
      <c r="AJ2100">
        <v>23.9</v>
      </c>
      <c r="AK2100">
        <v>2.1</v>
      </c>
      <c r="AL2100">
        <v>2.8</v>
      </c>
      <c r="AM2100">
        <v>24.6</v>
      </c>
      <c r="AN2100">
        <v>26.2</v>
      </c>
      <c r="AO2100">
        <v>90.5</v>
      </c>
      <c r="AQ2100" s="2">
        <f t="shared" si="401"/>
        <v>36066</v>
      </c>
      <c r="AR2100" s="5">
        <f t="shared" si="402"/>
        <v>1998</v>
      </c>
      <c r="AS2100" s="5">
        <f t="shared" si="403"/>
        <v>271</v>
      </c>
      <c r="AT2100" s="4">
        <f t="shared" si="398"/>
        <v>29.684210526315791</v>
      </c>
      <c r="AU2100" s="4">
        <f t="shared" si="399"/>
        <v>20.314999999999998</v>
      </c>
      <c r="AV2100" s="4">
        <f t="shared" si="404"/>
        <v>0</v>
      </c>
      <c r="AW2100" s="4">
        <f t="shared" si="400"/>
        <v>18.467153284671532</v>
      </c>
    </row>
    <row r="2101" spans="1:49">
      <c r="A2101">
        <f t="shared" si="397"/>
        <v>1</v>
      </c>
      <c r="B2101" s="2">
        <f t="shared" si="396"/>
        <v>36067</v>
      </c>
      <c r="C2101" s="1">
        <v>788970</v>
      </c>
      <c r="D2101">
        <v>99999</v>
      </c>
      <c r="E2101">
        <v>1998</v>
      </c>
      <c r="F2101">
        <v>9</v>
      </c>
      <c r="G2101">
        <v>29</v>
      </c>
      <c r="H2101">
        <v>82.2</v>
      </c>
      <c r="I2101">
        <v>24</v>
      </c>
      <c r="J2101">
        <v>76.400000000000006</v>
      </c>
      <c r="K2101">
        <v>24</v>
      </c>
      <c r="L2101">
        <v>1013.9</v>
      </c>
      <c r="M2101">
        <v>8</v>
      </c>
      <c r="N2101">
        <v>9999.9</v>
      </c>
      <c r="O2101">
        <v>0</v>
      </c>
      <c r="P2101">
        <v>9.4</v>
      </c>
      <c r="Q2101">
        <v>24</v>
      </c>
      <c r="R2101">
        <v>4.5999999999999996</v>
      </c>
      <c r="S2101">
        <v>24</v>
      </c>
      <c r="T2101">
        <v>11.1</v>
      </c>
      <c r="U2101">
        <v>999.9</v>
      </c>
      <c r="V2101">
        <v>91</v>
      </c>
      <c r="X2101">
        <v>75.2</v>
      </c>
      <c r="Z2101">
        <v>0.08</v>
      </c>
      <c r="AA2101" t="s">
        <v>19</v>
      </c>
      <c r="AB2101">
        <v>999.9</v>
      </c>
      <c r="AC2101">
        <v>0</v>
      </c>
      <c r="AF2101">
        <v>1998</v>
      </c>
      <c r="AG2101">
        <v>272</v>
      </c>
      <c r="AH2101">
        <v>23.1</v>
      </c>
      <c r="AI2101">
        <v>28.3</v>
      </c>
      <c r="AJ2101">
        <v>24.3</v>
      </c>
      <c r="AK2101">
        <v>2</v>
      </c>
      <c r="AL2101">
        <v>3.2</v>
      </c>
      <c r="AM2101">
        <v>24.9</v>
      </c>
      <c r="AN2101">
        <v>26.3</v>
      </c>
      <c r="AO2101">
        <v>92.1</v>
      </c>
      <c r="AQ2101" s="2">
        <f t="shared" si="401"/>
        <v>36067</v>
      </c>
      <c r="AR2101" s="5">
        <f t="shared" si="402"/>
        <v>1998</v>
      </c>
      <c r="AS2101" s="5">
        <f t="shared" si="403"/>
        <v>272</v>
      </c>
      <c r="AT2101" s="4">
        <f t="shared" si="398"/>
        <v>29.789473684210527</v>
      </c>
      <c r="AU2101" s="4">
        <f t="shared" si="399"/>
        <v>20.655000000000001</v>
      </c>
      <c r="AV2101" s="4">
        <f t="shared" si="404"/>
        <v>2.032</v>
      </c>
      <c r="AW2101" s="4">
        <f t="shared" si="400"/>
        <v>16.861313868613138</v>
      </c>
    </row>
    <row r="2102" spans="1:49">
      <c r="A2102">
        <f t="shared" si="397"/>
        <v>1</v>
      </c>
      <c r="B2102" s="2">
        <f t="shared" ref="B2102:B2165" si="405">DATE(E2102,F2102,G2102)</f>
        <v>36068</v>
      </c>
      <c r="C2102" s="1">
        <v>788970</v>
      </c>
      <c r="D2102">
        <v>99999</v>
      </c>
      <c r="E2102">
        <v>1998</v>
      </c>
      <c r="F2102">
        <v>9</v>
      </c>
      <c r="G2102">
        <v>30</v>
      </c>
      <c r="H2102">
        <v>82.4</v>
      </c>
      <c r="I2102">
        <v>22</v>
      </c>
      <c r="J2102">
        <v>76.599999999999994</v>
      </c>
      <c r="K2102">
        <v>22</v>
      </c>
      <c r="L2102">
        <v>1015.6</v>
      </c>
      <c r="M2102">
        <v>7</v>
      </c>
      <c r="N2102">
        <v>9999.9</v>
      </c>
      <c r="O2102">
        <v>0</v>
      </c>
      <c r="P2102">
        <v>8.6999999999999993</v>
      </c>
      <c r="Q2102">
        <v>22</v>
      </c>
      <c r="R2102">
        <v>5.8</v>
      </c>
      <c r="S2102">
        <v>22</v>
      </c>
      <c r="T2102">
        <v>15</v>
      </c>
      <c r="U2102">
        <v>999.9</v>
      </c>
      <c r="V2102">
        <v>91</v>
      </c>
      <c r="X2102">
        <v>75.2</v>
      </c>
      <c r="Z2102">
        <v>0.17</v>
      </c>
      <c r="AA2102" t="s">
        <v>19</v>
      </c>
      <c r="AB2102">
        <v>999.9</v>
      </c>
      <c r="AC2102">
        <v>10000</v>
      </c>
      <c r="AF2102">
        <v>1998</v>
      </c>
      <c r="AG2102">
        <v>273</v>
      </c>
      <c r="AH2102">
        <v>21.6</v>
      </c>
      <c r="AI2102">
        <v>28.8</v>
      </c>
      <c r="AJ2102">
        <v>25.8</v>
      </c>
      <c r="AK2102">
        <v>3.3</v>
      </c>
      <c r="AL2102">
        <v>4.9000000000000004</v>
      </c>
      <c r="AM2102">
        <v>24.7</v>
      </c>
      <c r="AN2102">
        <v>27.2</v>
      </c>
      <c r="AO2102">
        <v>86.3</v>
      </c>
      <c r="AQ2102" s="2">
        <f t="shared" si="401"/>
        <v>36068</v>
      </c>
      <c r="AR2102" s="5">
        <f t="shared" si="402"/>
        <v>1998</v>
      </c>
      <c r="AS2102" s="5">
        <f t="shared" si="403"/>
        <v>273</v>
      </c>
      <c r="AT2102" s="4">
        <f t="shared" si="398"/>
        <v>30.315789473684212</v>
      </c>
      <c r="AU2102" s="4">
        <f t="shared" si="399"/>
        <v>21.93</v>
      </c>
      <c r="AV2102" s="4">
        <f t="shared" si="404"/>
        <v>4.3179999999999996</v>
      </c>
      <c r="AW2102" s="4">
        <f t="shared" si="400"/>
        <v>15.766423357664234</v>
      </c>
    </row>
    <row r="2103" spans="1:49">
      <c r="A2103">
        <f t="shared" ref="A2103:A2166" si="406">B2103-B2102</f>
        <v>1</v>
      </c>
      <c r="B2103" s="2">
        <f t="shared" si="405"/>
        <v>36069</v>
      </c>
      <c r="C2103" s="1">
        <v>788970</v>
      </c>
      <c r="D2103">
        <v>99999</v>
      </c>
      <c r="E2103">
        <v>1998</v>
      </c>
      <c r="F2103">
        <v>10</v>
      </c>
      <c r="G2103">
        <v>1</v>
      </c>
      <c r="H2103">
        <v>83.1</v>
      </c>
      <c r="I2103">
        <v>22</v>
      </c>
      <c r="J2103">
        <v>75.900000000000006</v>
      </c>
      <c r="K2103">
        <v>22</v>
      </c>
      <c r="L2103">
        <v>1016</v>
      </c>
      <c r="M2103">
        <v>8</v>
      </c>
      <c r="N2103">
        <v>9999.9</v>
      </c>
      <c r="O2103">
        <v>0</v>
      </c>
      <c r="P2103">
        <v>8.6</v>
      </c>
      <c r="Q2103">
        <v>22</v>
      </c>
      <c r="R2103">
        <v>6.3</v>
      </c>
      <c r="S2103">
        <v>22</v>
      </c>
      <c r="T2103">
        <v>14</v>
      </c>
      <c r="U2103">
        <v>999.9</v>
      </c>
      <c r="V2103">
        <v>91.9</v>
      </c>
      <c r="X2103">
        <v>77.900000000000006</v>
      </c>
      <c r="Z2103">
        <v>0.01</v>
      </c>
      <c r="AA2103" t="s">
        <v>19</v>
      </c>
      <c r="AB2103">
        <v>999.9</v>
      </c>
      <c r="AC2103">
        <v>0</v>
      </c>
      <c r="AF2103">
        <v>1998</v>
      </c>
      <c r="AG2103">
        <v>274</v>
      </c>
      <c r="AH2103">
        <v>25.1</v>
      </c>
      <c r="AI2103">
        <v>28.3</v>
      </c>
      <c r="AJ2103">
        <v>25.7</v>
      </c>
      <c r="AK2103">
        <v>0.5</v>
      </c>
      <c r="AL2103">
        <v>6.5</v>
      </c>
      <c r="AM2103">
        <v>24.3</v>
      </c>
      <c r="AN2103">
        <v>27</v>
      </c>
      <c r="AO2103">
        <v>85</v>
      </c>
      <c r="AQ2103" s="2">
        <f t="shared" si="401"/>
        <v>36069</v>
      </c>
      <c r="AR2103" s="5">
        <f t="shared" si="402"/>
        <v>1998</v>
      </c>
      <c r="AS2103" s="5">
        <f t="shared" si="403"/>
        <v>274</v>
      </c>
      <c r="AT2103" s="4">
        <f t="shared" si="398"/>
        <v>29.789473684210527</v>
      </c>
      <c r="AU2103" s="4">
        <f t="shared" si="399"/>
        <v>21.844999999999999</v>
      </c>
      <c r="AV2103" s="4">
        <f t="shared" si="404"/>
        <v>0.254</v>
      </c>
      <c r="AW2103" s="4">
        <f t="shared" si="400"/>
        <v>18.321167883211679</v>
      </c>
    </row>
    <row r="2104" spans="1:49">
      <c r="A2104">
        <f t="shared" si="406"/>
        <v>1</v>
      </c>
      <c r="B2104" s="2">
        <f t="shared" si="405"/>
        <v>36070</v>
      </c>
      <c r="C2104" s="1">
        <v>788970</v>
      </c>
      <c r="D2104">
        <v>99999</v>
      </c>
      <c r="E2104">
        <v>1998</v>
      </c>
      <c r="F2104">
        <v>10</v>
      </c>
      <c r="G2104">
        <v>2</v>
      </c>
      <c r="H2104">
        <v>82.1</v>
      </c>
      <c r="I2104">
        <v>23</v>
      </c>
      <c r="J2104">
        <v>76</v>
      </c>
      <c r="K2104">
        <v>23</v>
      </c>
      <c r="L2104">
        <v>1015.4</v>
      </c>
      <c r="M2104">
        <v>8</v>
      </c>
      <c r="N2104">
        <v>9999.9</v>
      </c>
      <c r="O2104">
        <v>0</v>
      </c>
      <c r="P2104">
        <v>7.8</v>
      </c>
      <c r="Q2104">
        <v>23</v>
      </c>
      <c r="R2104">
        <v>7.9</v>
      </c>
      <c r="S2104">
        <v>23</v>
      </c>
      <c r="T2104">
        <v>15.9</v>
      </c>
      <c r="U2104">
        <v>999.9</v>
      </c>
      <c r="V2104">
        <v>91.9</v>
      </c>
      <c r="X2104">
        <v>76.599999999999994</v>
      </c>
      <c r="Z2104">
        <v>0.23</v>
      </c>
      <c r="AA2104" t="s">
        <v>19</v>
      </c>
      <c r="AB2104">
        <v>999.9</v>
      </c>
      <c r="AC2104">
        <v>10010</v>
      </c>
      <c r="AF2104">
        <v>1998</v>
      </c>
      <c r="AG2104">
        <v>275</v>
      </c>
      <c r="AH2104">
        <v>15.6</v>
      </c>
      <c r="AI2104">
        <v>29.4</v>
      </c>
      <c r="AJ2104">
        <v>26.6</v>
      </c>
      <c r="AK2104">
        <v>17.600000000000001</v>
      </c>
      <c r="AL2104">
        <v>8.1999999999999993</v>
      </c>
      <c r="AM2104">
        <v>24.7</v>
      </c>
      <c r="AN2104">
        <v>27.9</v>
      </c>
      <c r="AO2104">
        <v>82.9</v>
      </c>
      <c r="AQ2104" s="2">
        <f t="shared" si="401"/>
        <v>36070</v>
      </c>
      <c r="AR2104" s="5">
        <f t="shared" si="402"/>
        <v>1998</v>
      </c>
      <c r="AS2104" s="5">
        <f t="shared" si="403"/>
        <v>275</v>
      </c>
      <c r="AT2104" s="4">
        <f t="shared" si="398"/>
        <v>30.94736842105263</v>
      </c>
      <c r="AU2104" s="4">
        <f t="shared" si="399"/>
        <v>22.61</v>
      </c>
      <c r="AV2104" s="4">
        <f t="shared" si="404"/>
        <v>5.8419999999999996</v>
      </c>
      <c r="AW2104" s="4">
        <f t="shared" si="400"/>
        <v>11.386861313868613</v>
      </c>
    </row>
    <row r="2105" spans="1:49">
      <c r="A2105">
        <f t="shared" si="406"/>
        <v>1</v>
      </c>
      <c r="B2105" s="2">
        <f t="shared" si="405"/>
        <v>36071</v>
      </c>
      <c r="C2105" s="1">
        <v>788970</v>
      </c>
      <c r="D2105">
        <v>99999</v>
      </c>
      <c r="E2105">
        <v>1998</v>
      </c>
      <c r="F2105">
        <v>10</v>
      </c>
      <c r="G2105">
        <v>3</v>
      </c>
      <c r="H2105">
        <v>83.8</v>
      </c>
      <c r="I2105">
        <v>24</v>
      </c>
      <c r="J2105">
        <v>76.7</v>
      </c>
      <c r="K2105">
        <v>24</v>
      </c>
      <c r="L2105">
        <v>1015.5</v>
      </c>
      <c r="M2105">
        <v>7</v>
      </c>
      <c r="N2105">
        <v>9999.9</v>
      </c>
      <c r="O2105">
        <v>0</v>
      </c>
      <c r="P2105">
        <v>6.5</v>
      </c>
      <c r="Q2105">
        <v>24</v>
      </c>
      <c r="R2105">
        <v>8</v>
      </c>
      <c r="S2105">
        <v>24</v>
      </c>
      <c r="T2105">
        <v>13</v>
      </c>
      <c r="U2105">
        <v>22</v>
      </c>
      <c r="V2105">
        <v>91.4</v>
      </c>
      <c r="W2105" t="s">
        <v>20</v>
      </c>
      <c r="X2105">
        <v>80.599999999999994</v>
      </c>
      <c r="Y2105" t="s">
        <v>20</v>
      </c>
      <c r="Z2105">
        <v>0.42</v>
      </c>
      <c r="AA2105" t="s">
        <v>19</v>
      </c>
      <c r="AB2105">
        <v>999.9</v>
      </c>
      <c r="AC2105">
        <v>10000</v>
      </c>
      <c r="AF2105">
        <v>1998</v>
      </c>
      <c r="AG2105">
        <v>276</v>
      </c>
      <c r="AH2105">
        <v>22.5</v>
      </c>
      <c r="AI2105">
        <v>29.5</v>
      </c>
      <c r="AJ2105">
        <v>26.7</v>
      </c>
      <c r="AK2105">
        <v>3</v>
      </c>
      <c r="AL2105">
        <v>8.1</v>
      </c>
      <c r="AM2105">
        <v>24.5</v>
      </c>
      <c r="AN2105">
        <v>27.9</v>
      </c>
      <c r="AO2105">
        <v>81.8</v>
      </c>
      <c r="AQ2105" s="2">
        <f t="shared" si="401"/>
        <v>36071</v>
      </c>
      <c r="AR2105" s="5">
        <f t="shared" si="402"/>
        <v>1998</v>
      </c>
      <c r="AS2105" s="5">
        <f t="shared" si="403"/>
        <v>276</v>
      </c>
      <c r="AT2105" s="4">
        <f t="shared" ref="AT2105:AT2168" si="407">AI2105/0.95</f>
        <v>31.05263157894737</v>
      </c>
      <c r="AU2105" s="4">
        <f t="shared" ref="AU2105:AU2168" si="408">AJ2105*0.85</f>
        <v>22.695</v>
      </c>
      <c r="AV2105" s="4">
        <f t="shared" si="404"/>
        <v>10.668000000000001</v>
      </c>
      <c r="AW2105" s="4">
        <f t="shared" ref="AW2105:AW2168" si="409">AH2105/1.37</f>
        <v>16.423357664233574</v>
      </c>
    </row>
    <row r="2106" spans="1:49">
      <c r="A2106">
        <f t="shared" si="406"/>
        <v>1</v>
      </c>
      <c r="B2106" s="2">
        <f t="shared" si="405"/>
        <v>36072</v>
      </c>
      <c r="C2106" s="1">
        <v>788970</v>
      </c>
      <c r="D2106">
        <v>99999</v>
      </c>
      <c r="E2106">
        <v>1998</v>
      </c>
      <c r="F2106">
        <v>10</v>
      </c>
      <c r="G2106">
        <v>4</v>
      </c>
      <c r="H2106">
        <v>82.2</v>
      </c>
      <c r="I2106">
        <v>24</v>
      </c>
      <c r="J2106">
        <v>75.400000000000006</v>
      </c>
      <c r="K2106">
        <v>24</v>
      </c>
      <c r="L2106">
        <v>1014.1</v>
      </c>
      <c r="M2106">
        <v>8</v>
      </c>
      <c r="N2106">
        <v>9999.9</v>
      </c>
      <c r="O2106">
        <v>0</v>
      </c>
      <c r="P2106">
        <v>8</v>
      </c>
      <c r="Q2106">
        <v>24</v>
      </c>
      <c r="R2106">
        <v>7.9</v>
      </c>
      <c r="S2106">
        <v>24</v>
      </c>
      <c r="T2106">
        <v>15</v>
      </c>
      <c r="U2106">
        <v>999.9</v>
      </c>
      <c r="V2106">
        <v>90.9</v>
      </c>
      <c r="X2106">
        <v>75.2</v>
      </c>
      <c r="Z2106">
        <v>0.48</v>
      </c>
      <c r="AA2106" t="s">
        <v>19</v>
      </c>
      <c r="AB2106">
        <v>999.9</v>
      </c>
      <c r="AC2106">
        <v>10010</v>
      </c>
      <c r="AF2106">
        <v>1998</v>
      </c>
      <c r="AG2106">
        <v>277</v>
      </c>
      <c r="AH2106">
        <v>20.7</v>
      </c>
      <c r="AI2106">
        <v>28.7</v>
      </c>
      <c r="AJ2106">
        <v>26.3</v>
      </c>
      <c r="AK2106">
        <v>3.5</v>
      </c>
      <c r="AL2106">
        <v>8</v>
      </c>
      <c r="AM2106">
        <v>24.5</v>
      </c>
      <c r="AN2106">
        <v>27.7</v>
      </c>
      <c r="AO2106">
        <v>82.3</v>
      </c>
      <c r="AQ2106" s="2">
        <f t="shared" si="401"/>
        <v>36072</v>
      </c>
      <c r="AR2106" s="5">
        <f t="shared" si="402"/>
        <v>1998</v>
      </c>
      <c r="AS2106" s="5">
        <f t="shared" si="403"/>
        <v>277</v>
      </c>
      <c r="AT2106" s="4">
        <f t="shared" si="407"/>
        <v>30.210526315789476</v>
      </c>
      <c r="AU2106" s="4">
        <f t="shared" si="408"/>
        <v>22.355</v>
      </c>
      <c r="AV2106" s="4">
        <f t="shared" si="404"/>
        <v>12.192</v>
      </c>
      <c r="AW2106" s="4">
        <f t="shared" si="409"/>
        <v>15.109489051094888</v>
      </c>
    </row>
    <row r="2107" spans="1:49">
      <c r="A2107">
        <f t="shared" si="406"/>
        <v>1</v>
      </c>
      <c r="B2107" s="2">
        <f t="shared" si="405"/>
        <v>36073</v>
      </c>
      <c r="C2107" s="1">
        <v>788970</v>
      </c>
      <c r="D2107">
        <v>99999</v>
      </c>
      <c r="E2107">
        <v>1998</v>
      </c>
      <c r="F2107">
        <v>10</v>
      </c>
      <c r="G2107">
        <v>5</v>
      </c>
      <c r="H2107">
        <v>80.2</v>
      </c>
      <c r="I2107">
        <v>24</v>
      </c>
      <c r="J2107">
        <v>76</v>
      </c>
      <c r="K2107">
        <v>24</v>
      </c>
      <c r="L2107">
        <v>1013.3</v>
      </c>
      <c r="M2107">
        <v>6</v>
      </c>
      <c r="N2107">
        <v>9999.9</v>
      </c>
      <c r="O2107">
        <v>0</v>
      </c>
      <c r="P2107">
        <v>7.7</v>
      </c>
      <c r="Q2107">
        <v>24</v>
      </c>
      <c r="R2107">
        <v>5.2</v>
      </c>
      <c r="S2107">
        <v>24</v>
      </c>
      <c r="T2107">
        <v>15</v>
      </c>
      <c r="U2107">
        <v>23.9</v>
      </c>
      <c r="V2107">
        <v>89.6</v>
      </c>
      <c r="X2107">
        <v>74.7</v>
      </c>
      <c r="Z2107">
        <v>0.44</v>
      </c>
      <c r="AA2107" t="s">
        <v>19</v>
      </c>
      <c r="AB2107">
        <v>999.9</v>
      </c>
      <c r="AC2107">
        <v>10010</v>
      </c>
      <c r="AF2107">
        <v>1998</v>
      </c>
      <c r="AG2107">
        <v>278</v>
      </c>
      <c r="AH2107">
        <v>24</v>
      </c>
      <c r="AI2107">
        <v>28.7</v>
      </c>
      <c r="AJ2107">
        <v>27.5</v>
      </c>
      <c r="AK2107">
        <v>0.1</v>
      </c>
      <c r="AL2107">
        <v>8</v>
      </c>
      <c r="AM2107">
        <v>25.2</v>
      </c>
      <c r="AN2107">
        <v>28</v>
      </c>
      <c r="AO2107">
        <v>84.4</v>
      </c>
      <c r="AQ2107" s="2">
        <f t="shared" si="401"/>
        <v>36073</v>
      </c>
      <c r="AR2107" s="5">
        <f t="shared" si="402"/>
        <v>1998</v>
      </c>
      <c r="AS2107" s="5">
        <f t="shared" si="403"/>
        <v>278</v>
      </c>
      <c r="AT2107" s="4">
        <f t="shared" si="407"/>
        <v>30.210526315789476</v>
      </c>
      <c r="AU2107" s="4">
        <f t="shared" si="408"/>
        <v>23.375</v>
      </c>
      <c r="AV2107" s="4">
        <f t="shared" si="404"/>
        <v>11.176</v>
      </c>
      <c r="AW2107" s="4">
        <f t="shared" si="409"/>
        <v>17.518248175182482</v>
      </c>
    </row>
    <row r="2108" spans="1:49">
      <c r="A2108">
        <f t="shared" si="406"/>
        <v>1</v>
      </c>
      <c r="B2108" s="2">
        <f t="shared" si="405"/>
        <v>36074</v>
      </c>
      <c r="C2108" s="1">
        <v>788970</v>
      </c>
      <c r="D2108">
        <v>99999</v>
      </c>
      <c r="E2108">
        <v>1998</v>
      </c>
      <c r="F2108">
        <v>10</v>
      </c>
      <c r="G2108">
        <v>6</v>
      </c>
      <c r="H2108">
        <v>82.3</v>
      </c>
      <c r="I2108">
        <v>23</v>
      </c>
      <c r="J2108">
        <v>74.099999999999994</v>
      </c>
      <c r="K2108">
        <v>23</v>
      </c>
      <c r="L2108">
        <v>1011.9</v>
      </c>
      <c r="M2108">
        <v>8</v>
      </c>
      <c r="N2108">
        <v>9999.9</v>
      </c>
      <c r="O2108">
        <v>0</v>
      </c>
      <c r="P2108">
        <v>8.8000000000000007</v>
      </c>
      <c r="Q2108">
        <v>23</v>
      </c>
      <c r="R2108">
        <v>5</v>
      </c>
      <c r="S2108">
        <v>23</v>
      </c>
      <c r="T2108">
        <v>9.9</v>
      </c>
      <c r="U2108">
        <v>999.9</v>
      </c>
      <c r="V2108">
        <v>91.6</v>
      </c>
      <c r="X2108">
        <v>74.7</v>
      </c>
      <c r="Z2108">
        <v>0.77</v>
      </c>
      <c r="AA2108" t="s">
        <v>19</v>
      </c>
      <c r="AB2108">
        <v>999.9</v>
      </c>
      <c r="AC2108">
        <v>0</v>
      </c>
      <c r="AF2108">
        <v>1998</v>
      </c>
      <c r="AG2108">
        <v>279</v>
      </c>
      <c r="AH2108">
        <v>25.5</v>
      </c>
      <c r="AI2108">
        <v>29.1</v>
      </c>
      <c r="AJ2108">
        <v>26.2</v>
      </c>
      <c r="AK2108">
        <v>0</v>
      </c>
      <c r="AL2108">
        <v>6.6</v>
      </c>
      <c r="AM2108">
        <v>23.7</v>
      </c>
      <c r="AN2108">
        <v>27.8</v>
      </c>
      <c r="AO2108">
        <v>77.8</v>
      </c>
      <c r="AQ2108" s="2">
        <f t="shared" si="401"/>
        <v>36074</v>
      </c>
      <c r="AR2108" s="5">
        <f t="shared" si="402"/>
        <v>1998</v>
      </c>
      <c r="AS2108" s="5">
        <f t="shared" si="403"/>
        <v>279</v>
      </c>
      <c r="AT2108" s="4">
        <f t="shared" si="407"/>
        <v>30.631578947368425</v>
      </c>
      <c r="AU2108" s="4">
        <f t="shared" si="408"/>
        <v>22.27</v>
      </c>
      <c r="AV2108" s="4">
        <f t="shared" si="404"/>
        <v>19.558</v>
      </c>
      <c r="AW2108" s="4">
        <f t="shared" si="409"/>
        <v>18.613138686131386</v>
      </c>
    </row>
    <row r="2109" spans="1:49">
      <c r="A2109">
        <f t="shared" si="406"/>
        <v>1</v>
      </c>
      <c r="B2109" s="2">
        <f t="shared" si="405"/>
        <v>36075</v>
      </c>
      <c r="C2109" s="1">
        <v>788970</v>
      </c>
      <c r="D2109">
        <v>99999</v>
      </c>
      <c r="E2109">
        <v>1998</v>
      </c>
      <c r="F2109">
        <v>10</v>
      </c>
      <c r="G2109">
        <v>7</v>
      </c>
      <c r="H2109">
        <v>81.400000000000006</v>
      </c>
      <c r="I2109">
        <v>24</v>
      </c>
      <c r="J2109">
        <v>74.3</v>
      </c>
      <c r="K2109">
        <v>24</v>
      </c>
      <c r="L2109">
        <v>1012.4</v>
      </c>
      <c r="M2109">
        <v>8</v>
      </c>
      <c r="N2109">
        <v>9999.9</v>
      </c>
      <c r="O2109">
        <v>0</v>
      </c>
      <c r="P2109">
        <v>8.6999999999999993</v>
      </c>
      <c r="Q2109">
        <v>24</v>
      </c>
      <c r="R2109">
        <v>3.4</v>
      </c>
      <c r="S2109">
        <v>24</v>
      </c>
      <c r="T2109">
        <v>11.1</v>
      </c>
      <c r="U2109">
        <v>999.9</v>
      </c>
      <c r="V2109">
        <v>91.6</v>
      </c>
      <c r="X2109">
        <v>73.400000000000006</v>
      </c>
      <c r="Z2109">
        <v>0</v>
      </c>
      <c r="AA2109" t="s">
        <v>19</v>
      </c>
      <c r="AB2109">
        <v>999.9</v>
      </c>
      <c r="AC2109">
        <v>10</v>
      </c>
      <c r="AF2109">
        <v>1998</v>
      </c>
      <c r="AG2109">
        <v>280</v>
      </c>
      <c r="AH2109">
        <v>24.9</v>
      </c>
      <c r="AI2109">
        <v>28.5</v>
      </c>
      <c r="AJ2109">
        <v>26</v>
      </c>
      <c r="AK2109">
        <v>0</v>
      </c>
      <c r="AL2109">
        <v>4</v>
      </c>
      <c r="AM2109">
        <v>24.2</v>
      </c>
      <c r="AN2109">
        <v>27</v>
      </c>
      <c r="AO2109">
        <v>84.7</v>
      </c>
      <c r="AQ2109" s="2">
        <f t="shared" si="401"/>
        <v>36075</v>
      </c>
      <c r="AR2109" s="5">
        <f t="shared" si="402"/>
        <v>1998</v>
      </c>
      <c r="AS2109" s="5">
        <f t="shared" si="403"/>
        <v>280</v>
      </c>
      <c r="AT2109" s="4">
        <f t="shared" si="407"/>
        <v>30</v>
      </c>
      <c r="AU2109" s="4">
        <f t="shared" si="408"/>
        <v>22.099999999999998</v>
      </c>
      <c r="AV2109" s="4">
        <f t="shared" si="404"/>
        <v>0</v>
      </c>
      <c r="AW2109" s="4">
        <f t="shared" si="409"/>
        <v>18.175182481751822</v>
      </c>
    </row>
    <row r="2110" spans="1:49">
      <c r="A2110">
        <f t="shared" si="406"/>
        <v>1</v>
      </c>
      <c r="B2110" s="2">
        <f t="shared" si="405"/>
        <v>36076</v>
      </c>
      <c r="C2110" s="1">
        <v>788970</v>
      </c>
      <c r="D2110">
        <v>99999</v>
      </c>
      <c r="E2110">
        <v>1998</v>
      </c>
      <c r="F2110">
        <v>10</v>
      </c>
      <c r="G2110">
        <v>8</v>
      </c>
      <c r="H2110">
        <v>81.7</v>
      </c>
      <c r="I2110">
        <v>23</v>
      </c>
      <c r="J2110">
        <v>74.3</v>
      </c>
      <c r="K2110">
        <v>23</v>
      </c>
      <c r="L2110">
        <v>1013.9</v>
      </c>
      <c r="M2110">
        <v>7</v>
      </c>
      <c r="N2110">
        <v>9999.9</v>
      </c>
      <c r="O2110">
        <v>0</v>
      </c>
      <c r="P2110">
        <v>9.1999999999999993</v>
      </c>
      <c r="Q2110">
        <v>23</v>
      </c>
      <c r="R2110">
        <v>4.2</v>
      </c>
      <c r="S2110">
        <v>23</v>
      </c>
      <c r="T2110">
        <v>9.9</v>
      </c>
      <c r="U2110">
        <v>999.9</v>
      </c>
      <c r="V2110">
        <v>91.4</v>
      </c>
      <c r="X2110">
        <v>73.400000000000006</v>
      </c>
      <c r="Z2110">
        <v>0.04</v>
      </c>
      <c r="AA2110" t="s">
        <v>19</v>
      </c>
      <c r="AB2110">
        <v>999.9</v>
      </c>
      <c r="AC2110">
        <v>10000</v>
      </c>
      <c r="AF2110">
        <v>1998</v>
      </c>
      <c r="AG2110">
        <v>281</v>
      </c>
      <c r="AH2110">
        <v>24.2</v>
      </c>
      <c r="AI2110">
        <v>29.2</v>
      </c>
      <c r="AJ2110">
        <v>25.6</v>
      </c>
      <c r="AK2110">
        <v>0</v>
      </c>
      <c r="AL2110">
        <v>3.3</v>
      </c>
      <c r="AM2110">
        <v>24.8</v>
      </c>
      <c r="AN2110">
        <v>26.9</v>
      </c>
      <c r="AO2110">
        <v>88</v>
      </c>
      <c r="AQ2110" s="2">
        <f t="shared" si="401"/>
        <v>36076</v>
      </c>
      <c r="AR2110" s="5">
        <f t="shared" si="402"/>
        <v>1998</v>
      </c>
      <c r="AS2110" s="5">
        <f t="shared" si="403"/>
        <v>281</v>
      </c>
      <c r="AT2110" s="4">
        <f t="shared" si="407"/>
        <v>30.736842105263158</v>
      </c>
      <c r="AU2110" s="4">
        <f t="shared" si="408"/>
        <v>21.76</v>
      </c>
      <c r="AV2110" s="4">
        <f t="shared" si="404"/>
        <v>1.016</v>
      </c>
      <c r="AW2110" s="4">
        <f t="shared" si="409"/>
        <v>17.664233576642335</v>
      </c>
    </row>
    <row r="2111" spans="1:49">
      <c r="A2111">
        <f t="shared" si="406"/>
        <v>1</v>
      </c>
      <c r="B2111" s="2">
        <f t="shared" si="405"/>
        <v>36077</v>
      </c>
      <c r="C2111" s="1">
        <v>788970</v>
      </c>
      <c r="D2111">
        <v>99999</v>
      </c>
      <c r="E2111">
        <v>1998</v>
      </c>
      <c r="F2111">
        <v>10</v>
      </c>
      <c r="G2111">
        <v>9</v>
      </c>
      <c r="H2111">
        <v>82</v>
      </c>
      <c r="I2111">
        <v>24</v>
      </c>
      <c r="J2111">
        <v>75.3</v>
      </c>
      <c r="K2111">
        <v>24</v>
      </c>
      <c r="L2111">
        <v>1014.9</v>
      </c>
      <c r="M2111">
        <v>7</v>
      </c>
      <c r="N2111">
        <v>9999.9</v>
      </c>
      <c r="O2111">
        <v>0</v>
      </c>
      <c r="P2111">
        <v>9.5</v>
      </c>
      <c r="Q2111">
        <v>24</v>
      </c>
      <c r="R2111">
        <v>3.5</v>
      </c>
      <c r="S2111">
        <v>24</v>
      </c>
      <c r="T2111">
        <v>11.1</v>
      </c>
      <c r="U2111">
        <v>999.9</v>
      </c>
      <c r="V2111">
        <v>90.9</v>
      </c>
      <c r="X2111">
        <v>74.5</v>
      </c>
      <c r="Z2111">
        <v>0.01</v>
      </c>
      <c r="AA2111" t="s">
        <v>19</v>
      </c>
      <c r="AB2111">
        <v>999.9</v>
      </c>
      <c r="AC2111">
        <v>10010</v>
      </c>
      <c r="AF2111">
        <v>1998</v>
      </c>
      <c r="AG2111">
        <v>282</v>
      </c>
      <c r="AH2111">
        <v>24.7</v>
      </c>
      <c r="AI2111">
        <v>28.6</v>
      </c>
      <c r="AJ2111">
        <v>26.8</v>
      </c>
      <c r="AK2111">
        <v>0.1</v>
      </c>
      <c r="AL2111">
        <v>3.6</v>
      </c>
      <c r="AM2111">
        <v>24.6</v>
      </c>
      <c r="AN2111">
        <v>27.6</v>
      </c>
      <c r="AO2111">
        <v>83.9</v>
      </c>
      <c r="AQ2111" s="2">
        <f t="shared" si="401"/>
        <v>36077</v>
      </c>
      <c r="AR2111" s="5">
        <f t="shared" si="402"/>
        <v>1998</v>
      </c>
      <c r="AS2111" s="5">
        <f t="shared" si="403"/>
        <v>282</v>
      </c>
      <c r="AT2111" s="4">
        <f t="shared" si="407"/>
        <v>30.10526315789474</v>
      </c>
      <c r="AU2111" s="4">
        <f t="shared" si="408"/>
        <v>22.78</v>
      </c>
      <c r="AV2111" s="4">
        <f t="shared" si="404"/>
        <v>0.254</v>
      </c>
      <c r="AW2111" s="4">
        <f t="shared" si="409"/>
        <v>18.029197080291969</v>
      </c>
    </row>
    <row r="2112" spans="1:49">
      <c r="A2112">
        <f t="shared" si="406"/>
        <v>1</v>
      </c>
      <c r="B2112" s="2">
        <f t="shared" si="405"/>
        <v>36078</v>
      </c>
      <c r="C2112" s="1">
        <v>788970</v>
      </c>
      <c r="D2112">
        <v>99999</v>
      </c>
      <c r="E2112">
        <v>1998</v>
      </c>
      <c r="F2112">
        <v>10</v>
      </c>
      <c r="G2112">
        <v>10</v>
      </c>
      <c r="H2112">
        <v>82.5</v>
      </c>
      <c r="I2112">
        <v>23</v>
      </c>
      <c r="J2112">
        <v>73.8</v>
      </c>
      <c r="K2112">
        <v>23</v>
      </c>
      <c r="L2112">
        <v>1015.6</v>
      </c>
      <c r="M2112">
        <v>8</v>
      </c>
      <c r="N2112">
        <v>9999.9</v>
      </c>
      <c r="O2112">
        <v>0</v>
      </c>
      <c r="P2112">
        <v>10</v>
      </c>
      <c r="Q2112">
        <v>23</v>
      </c>
      <c r="R2112">
        <v>4.4000000000000004</v>
      </c>
      <c r="S2112">
        <v>23</v>
      </c>
      <c r="T2112">
        <v>11.1</v>
      </c>
      <c r="U2112">
        <v>999.9</v>
      </c>
      <c r="V2112">
        <v>89.8</v>
      </c>
      <c r="W2112" t="s">
        <v>20</v>
      </c>
      <c r="X2112">
        <v>75.2</v>
      </c>
      <c r="Y2112" t="s">
        <v>20</v>
      </c>
      <c r="Z2112">
        <v>0</v>
      </c>
      <c r="AA2112" t="s">
        <v>19</v>
      </c>
      <c r="AB2112">
        <v>999.9</v>
      </c>
      <c r="AC2112">
        <v>0</v>
      </c>
      <c r="AF2112">
        <v>1998</v>
      </c>
      <c r="AG2112">
        <v>283</v>
      </c>
      <c r="AH2112">
        <v>23.9</v>
      </c>
      <c r="AI2112">
        <v>29.7</v>
      </c>
      <c r="AJ2112">
        <v>26.8</v>
      </c>
      <c r="AK2112">
        <v>0</v>
      </c>
      <c r="AL2112">
        <v>3.9</v>
      </c>
      <c r="AM2112">
        <v>23.3</v>
      </c>
      <c r="AN2112">
        <v>27.9</v>
      </c>
      <c r="AO2112">
        <v>75.3</v>
      </c>
      <c r="AQ2112" s="2">
        <f t="shared" si="401"/>
        <v>36078</v>
      </c>
      <c r="AR2112" s="5">
        <f t="shared" si="402"/>
        <v>1998</v>
      </c>
      <c r="AS2112" s="5">
        <f t="shared" si="403"/>
        <v>283</v>
      </c>
      <c r="AT2112" s="4">
        <f t="shared" si="407"/>
        <v>31.263157894736842</v>
      </c>
      <c r="AU2112" s="4">
        <f t="shared" si="408"/>
        <v>22.78</v>
      </c>
      <c r="AV2112" s="4">
        <f t="shared" si="404"/>
        <v>0</v>
      </c>
      <c r="AW2112" s="4">
        <f t="shared" si="409"/>
        <v>17.445255474452551</v>
      </c>
    </row>
    <row r="2113" spans="1:49">
      <c r="A2113">
        <f t="shared" si="406"/>
        <v>1</v>
      </c>
      <c r="B2113" s="2">
        <f t="shared" si="405"/>
        <v>36079</v>
      </c>
      <c r="C2113" s="1">
        <v>788970</v>
      </c>
      <c r="D2113">
        <v>99999</v>
      </c>
      <c r="E2113">
        <v>1998</v>
      </c>
      <c r="F2113">
        <v>10</v>
      </c>
      <c r="G2113">
        <v>11</v>
      </c>
      <c r="H2113">
        <v>81.3</v>
      </c>
      <c r="I2113">
        <v>24</v>
      </c>
      <c r="J2113">
        <v>74.2</v>
      </c>
      <c r="K2113">
        <v>24</v>
      </c>
      <c r="L2113">
        <v>1014.7</v>
      </c>
      <c r="M2113">
        <v>8</v>
      </c>
      <c r="N2113">
        <v>9999.9</v>
      </c>
      <c r="O2113">
        <v>0</v>
      </c>
      <c r="P2113">
        <v>10.7</v>
      </c>
      <c r="Q2113">
        <v>24</v>
      </c>
      <c r="R2113">
        <v>4.5999999999999996</v>
      </c>
      <c r="S2113">
        <v>24</v>
      </c>
      <c r="T2113">
        <v>11.1</v>
      </c>
      <c r="U2113">
        <v>999.9</v>
      </c>
      <c r="V2113">
        <v>89.6</v>
      </c>
      <c r="W2113" t="s">
        <v>20</v>
      </c>
      <c r="X2113">
        <v>73.400000000000006</v>
      </c>
      <c r="Y2113" t="s">
        <v>20</v>
      </c>
      <c r="Z2113">
        <v>0</v>
      </c>
      <c r="AA2113" t="s">
        <v>19</v>
      </c>
      <c r="AB2113">
        <v>999.9</v>
      </c>
      <c r="AC2113">
        <v>0</v>
      </c>
      <c r="AF2113">
        <v>1998</v>
      </c>
      <c r="AG2113">
        <v>284</v>
      </c>
      <c r="AH2113">
        <v>24.4</v>
      </c>
      <c r="AI2113">
        <v>28.6</v>
      </c>
      <c r="AJ2113">
        <v>26.1</v>
      </c>
      <c r="AK2113">
        <v>0</v>
      </c>
      <c r="AL2113">
        <v>5.0999999999999996</v>
      </c>
      <c r="AM2113">
        <v>24.4</v>
      </c>
      <c r="AN2113">
        <v>27.3</v>
      </c>
      <c r="AO2113">
        <v>84.4</v>
      </c>
      <c r="AQ2113" s="2">
        <f t="shared" si="401"/>
        <v>36079</v>
      </c>
      <c r="AR2113" s="5">
        <f t="shared" si="402"/>
        <v>1998</v>
      </c>
      <c r="AS2113" s="5">
        <f t="shared" si="403"/>
        <v>284</v>
      </c>
      <c r="AT2113" s="4">
        <f t="shared" si="407"/>
        <v>30.10526315789474</v>
      </c>
      <c r="AU2113" s="4">
        <f t="shared" si="408"/>
        <v>22.185000000000002</v>
      </c>
      <c r="AV2113" s="4">
        <f t="shared" si="404"/>
        <v>0</v>
      </c>
      <c r="AW2113" s="4">
        <f t="shared" si="409"/>
        <v>17.810218978102188</v>
      </c>
    </row>
    <row r="2114" spans="1:49">
      <c r="A2114">
        <f t="shared" si="406"/>
        <v>1</v>
      </c>
      <c r="B2114" s="2">
        <f t="shared" si="405"/>
        <v>36080</v>
      </c>
      <c r="C2114" s="1">
        <v>788970</v>
      </c>
      <c r="D2114">
        <v>99999</v>
      </c>
      <c r="E2114">
        <v>1998</v>
      </c>
      <c r="F2114">
        <v>10</v>
      </c>
      <c r="G2114">
        <v>12</v>
      </c>
      <c r="H2114">
        <v>80.3</v>
      </c>
      <c r="I2114">
        <v>24</v>
      </c>
      <c r="J2114">
        <v>75.599999999999994</v>
      </c>
      <c r="K2114">
        <v>24</v>
      </c>
      <c r="L2114">
        <v>1013.5</v>
      </c>
      <c r="M2114">
        <v>8</v>
      </c>
      <c r="N2114">
        <v>9999.9</v>
      </c>
      <c r="O2114">
        <v>0</v>
      </c>
      <c r="P2114">
        <v>8.8000000000000007</v>
      </c>
      <c r="Q2114">
        <v>24</v>
      </c>
      <c r="R2114">
        <v>3.6</v>
      </c>
      <c r="S2114">
        <v>24</v>
      </c>
      <c r="T2114">
        <v>16.899999999999999</v>
      </c>
      <c r="U2114">
        <v>999.9</v>
      </c>
      <c r="V2114">
        <v>89.8</v>
      </c>
      <c r="X2114">
        <v>73.900000000000006</v>
      </c>
      <c r="Z2114">
        <v>0</v>
      </c>
      <c r="AA2114" t="s">
        <v>19</v>
      </c>
      <c r="AB2114">
        <v>999.9</v>
      </c>
      <c r="AC2114">
        <v>10010</v>
      </c>
      <c r="AF2114">
        <v>1998</v>
      </c>
      <c r="AG2114">
        <v>285</v>
      </c>
      <c r="AH2114">
        <v>19</v>
      </c>
      <c r="AI2114">
        <v>28.7</v>
      </c>
      <c r="AJ2114">
        <v>26.1</v>
      </c>
      <c r="AK2114">
        <v>12.5</v>
      </c>
      <c r="AL2114">
        <v>6.5</v>
      </c>
      <c r="AM2114">
        <v>25</v>
      </c>
      <c r="AN2114">
        <v>27.3</v>
      </c>
      <c r="AO2114">
        <v>87.5</v>
      </c>
      <c r="AQ2114" s="2">
        <f t="shared" si="401"/>
        <v>36080</v>
      </c>
      <c r="AR2114" s="5">
        <f t="shared" si="402"/>
        <v>1998</v>
      </c>
      <c r="AS2114" s="5">
        <f t="shared" si="403"/>
        <v>285</v>
      </c>
      <c r="AT2114" s="4">
        <f t="shared" si="407"/>
        <v>30.210526315789476</v>
      </c>
      <c r="AU2114" s="4">
        <f t="shared" si="408"/>
        <v>22.185000000000002</v>
      </c>
      <c r="AV2114" s="4">
        <f t="shared" si="404"/>
        <v>0</v>
      </c>
      <c r="AW2114" s="4">
        <f t="shared" si="409"/>
        <v>13.868613138686131</v>
      </c>
    </row>
    <row r="2115" spans="1:49">
      <c r="A2115">
        <f t="shared" si="406"/>
        <v>1</v>
      </c>
      <c r="B2115" s="2">
        <f t="shared" si="405"/>
        <v>36081</v>
      </c>
      <c r="C2115" s="1">
        <v>788970</v>
      </c>
      <c r="D2115">
        <v>99999</v>
      </c>
      <c r="E2115">
        <v>1998</v>
      </c>
      <c r="F2115">
        <v>10</v>
      </c>
      <c r="G2115">
        <v>13</v>
      </c>
      <c r="H2115">
        <v>77.7</v>
      </c>
      <c r="I2115">
        <v>24</v>
      </c>
      <c r="J2115">
        <v>74</v>
      </c>
      <c r="K2115">
        <v>24</v>
      </c>
      <c r="L2115">
        <v>1012.9</v>
      </c>
      <c r="M2115">
        <v>8</v>
      </c>
      <c r="N2115">
        <v>9999.9</v>
      </c>
      <c r="O2115">
        <v>0</v>
      </c>
      <c r="P2115">
        <v>8.5</v>
      </c>
      <c r="Q2115">
        <v>24</v>
      </c>
      <c r="R2115">
        <v>4.5</v>
      </c>
      <c r="S2115">
        <v>24</v>
      </c>
      <c r="T2115">
        <v>12</v>
      </c>
      <c r="U2115">
        <v>999.9</v>
      </c>
      <c r="V2115">
        <v>82</v>
      </c>
      <c r="W2115" t="s">
        <v>20</v>
      </c>
      <c r="X2115">
        <v>73.400000000000006</v>
      </c>
      <c r="Y2115" t="s">
        <v>20</v>
      </c>
      <c r="Z2115">
        <v>0.46</v>
      </c>
      <c r="AA2115" t="s">
        <v>19</v>
      </c>
      <c r="AB2115">
        <v>999.9</v>
      </c>
      <c r="AC2115">
        <v>10010</v>
      </c>
      <c r="AF2115">
        <v>1998</v>
      </c>
      <c r="AG2115">
        <v>286</v>
      </c>
      <c r="AH2115">
        <v>21.7</v>
      </c>
      <c r="AI2115">
        <v>27.9</v>
      </c>
      <c r="AJ2115">
        <v>25.6</v>
      </c>
      <c r="AK2115">
        <v>21.8</v>
      </c>
      <c r="AL2115">
        <v>6</v>
      </c>
      <c r="AM2115">
        <v>24.6</v>
      </c>
      <c r="AN2115">
        <v>26.8</v>
      </c>
      <c r="AO2115">
        <v>88</v>
      </c>
      <c r="AQ2115" s="2">
        <f t="shared" si="401"/>
        <v>36081</v>
      </c>
      <c r="AR2115" s="5">
        <f t="shared" si="402"/>
        <v>1998</v>
      </c>
      <c r="AS2115" s="5">
        <f t="shared" si="403"/>
        <v>286</v>
      </c>
      <c r="AT2115" s="4">
        <f t="shared" si="407"/>
        <v>29.368421052631579</v>
      </c>
      <c r="AU2115" s="4">
        <f t="shared" si="408"/>
        <v>21.76</v>
      </c>
      <c r="AV2115" s="4">
        <f t="shared" si="404"/>
        <v>11.683999999999999</v>
      </c>
      <c r="AW2115" s="4">
        <f t="shared" si="409"/>
        <v>15.839416058394159</v>
      </c>
    </row>
    <row r="2116" spans="1:49">
      <c r="A2116">
        <f t="shared" si="406"/>
        <v>1</v>
      </c>
      <c r="B2116" s="2">
        <f t="shared" si="405"/>
        <v>36082</v>
      </c>
      <c r="C2116" s="1">
        <v>788970</v>
      </c>
      <c r="D2116">
        <v>99999</v>
      </c>
      <c r="E2116">
        <v>1998</v>
      </c>
      <c r="F2116">
        <v>10</v>
      </c>
      <c r="G2116">
        <v>14</v>
      </c>
      <c r="H2116">
        <v>80.5</v>
      </c>
      <c r="I2116">
        <v>21</v>
      </c>
      <c r="J2116">
        <v>74.599999999999994</v>
      </c>
      <c r="K2116">
        <v>21</v>
      </c>
      <c r="L2116">
        <v>1013.5</v>
      </c>
      <c r="M2116">
        <v>8</v>
      </c>
      <c r="N2116">
        <v>9999.9</v>
      </c>
      <c r="O2116">
        <v>0</v>
      </c>
      <c r="P2116">
        <v>8.3000000000000007</v>
      </c>
      <c r="Q2116">
        <v>21</v>
      </c>
      <c r="R2116">
        <v>4</v>
      </c>
      <c r="S2116">
        <v>21</v>
      </c>
      <c r="T2116">
        <v>12</v>
      </c>
      <c r="U2116">
        <v>999.9</v>
      </c>
      <c r="V2116">
        <v>90.3</v>
      </c>
      <c r="X2116">
        <v>74.099999999999994</v>
      </c>
      <c r="Z2116">
        <v>0</v>
      </c>
      <c r="AA2116" t="s">
        <v>19</v>
      </c>
      <c r="AB2116">
        <v>999.9</v>
      </c>
      <c r="AC2116">
        <v>0</v>
      </c>
      <c r="AF2116">
        <v>1998</v>
      </c>
      <c r="AG2116">
        <v>287</v>
      </c>
      <c r="AH2116">
        <v>21.8</v>
      </c>
      <c r="AI2116">
        <v>29.6</v>
      </c>
      <c r="AJ2116">
        <v>26</v>
      </c>
      <c r="AK2116">
        <v>2.4</v>
      </c>
      <c r="AL2116">
        <v>4.9000000000000004</v>
      </c>
      <c r="AM2116">
        <v>24.4</v>
      </c>
      <c r="AN2116">
        <v>27.6</v>
      </c>
      <c r="AO2116">
        <v>82.4</v>
      </c>
      <c r="AQ2116" s="2">
        <f t="shared" si="401"/>
        <v>36082</v>
      </c>
      <c r="AR2116" s="5">
        <f t="shared" si="402"/>
        <v>1998</v>
      </c>
      <c r="AS2116" s="5">
        <f t="shared" si="403"/>
        <v>287</v>
      </c>
      <c r="AT2116" s="4">
        <f t="shared" si="407"/>
        <v>31.15789473684211</v>
      </c>
      <c r="AU2116" s="4">
        <f t="shared" si="408"/>
        <v>22.099999999999998</v>
      </c>
      <c r="AV2116" s="4">
        <f t="shared" si="404"/>
        <v>0</v>
      </c>
      <c r="AW2116" s="4">
        <f t="shared" si="409"/>
        <v>15.912408759124087</v>
      </c>
    </row>
    <row r="2117" spans="1:49">
      <c r="A2117">
        <f t="shared" si="406"/>
        <v>1</v>
      </c>
      <c r="B2117" s="2">
        <f t="shared" si="405"/>
        <v>36083</v>
      </c>
      <c r="C2117" s="1">
        <v>788970</v>
      </c>
      <c r="D2117">
        <v>99999</v>
      </c>
      <c r="E2117">
        <v>1998</v>
      </c>
      <c r="F2117">
        <v>10</v>
      </c>
      <c r="G2117">
        <v>15</v>
      </c>
      <c r="H2117">
        <v>81</v>
      </c>
      <c r="I2117">
        <v>16</v>
      </c>
      <c r="J2117">
        <v>76.7</v>
      </c>
      <c r="K2117">
        <v>16</v>
      </c>
      <c r="L2117">
        <v>1014.8</v>
      </c>
      <c r="M2117">
        <v>8</v>
      </c>
      <c r="N2117">
        <v>9999.9</v>
      </c>
      <c r="O2117">
        <v>0</v>
      </c>
      <c r="P2117">
        <v>7.8</v>
      </c>
      <c r="Q2117">
        <v>12</v>
      </c>
      <c r="R2117">
        <v>4.2</v>
      </c>
      <c r="S2117">
        <v>16</v>
      </c>
      <c r="T2117">
        <v>9.9</v>
      </c>
      <c r="U2117">
        <v>999.9</v>
      </c>
      <c r="V2117">
        <v>90.5</v>
      </c>
      <c r="X2117">
        <v>75.2</v>
      </c>
      <c r="Z2117">
        <v>0.28000000000000003</v>
      </c>
      <c r="AA2117" t="s">
        <v>19</v>
      </c>
      <c r="AB2117">
        <v>999.9</v>
      </c>
      <c r="AC2117">
        <v>10000</v>
      </c>
      <c r="AF2117">
        <v>1998</v>
      </c>
      <c r="AG2117">
        <v>288</v>
      </c>
      <c r="AH2117">
        <v>18.600000000000001</v>
      </c>
      <c r="AI2117">
        <v>29.2</v>
      </c>
      <c r="AJ2117">
        <v>25.6</v>
      </c>
      <c r="AK2117">
        <v>4.5</v>
      </c>
      <c r="AL2117">
        <v>5.4</v>
      </c>
      <c r="AM2117">
        <v>25.4</v>
      </c>
      <c r="AN2117">
        <v>27</v>
      </c>
      <c r="AO2117">
        <v>91</v>
      </c>
      <c r="AQ2117" s="2">
        <f t="shared" ref="AQ2117:AQ2180" si="410">DATE(AR2117,1,1)+AS2117-1</f>
        <v>36083</v>
      </c>
      <c r="AR2117" s="5">
        <f t="shared" ref="AR2117:AR2180" si="411">AF2117</f>
        <v>1998</v>
      </c>
      <c r="AS2117" s="5">
        <f t="shared" ref="AS2117:AS2180" si="412">AG2117</f>
        <v>288</v>
      </c>
      <c r="AT2117" s="4">
        <f t="shared" si="407"/>
        <v>30.736842105263158</v>
      </c>
      <c r="AU2117" s="4">
        <f t="shared" si="408"/>
        <v>21.76</v>
      </c>
      <c r="AV2117" s="4">
        <f t="shared" ref="AV2117:AV2180" si="413">IF(Z2117&lt;99,CONVERT(Z2117,"in","mm"),0)</f>
        <v>7.1120000000000001</v>
      </c>
      <c r="AW2117" s="4">
        <f t="shared" si="409"/>
        <v>13.576642335766424</v>
      </c>
    </row>
    <row r="2118" spans="1:49">
      <c r="A2118">
        <f t="shared" si="406"/>
        <v>1</v>
      </c>
      <c r="B2118" s="2">
        <f t="shared" si="405"/>
        <v>36084</v>
      </c>
      <c r="C2118" s="1">
        <v>788970</v>
      </c>
      <c r="D2118">
        <v>99999</v>
      </c>
      <c r="E2118">
        <v>1998</v>
      </c>
      <c r="F2118">
        <v>10</v>
      </c>
      <c r="G2118">
        <v>16</v>
      </c>
      <c r="H2118">
        <v>81.599999999999994</v>
      </c>
      <c r="I2118">
        <v>24</v>
      </c>
      <c r="J2118">
        <v>74.5</v>
      </c>
      <c r="K2118">
        <v>24</v>
      </c>
      <c r="L2118">
        <v>1013.7</v>
      </c>
      <c r="M2118">
        <v>8</v>
      </c>
      <c r="N2118">
        <v>9999.9</v>
      </c>
      <c r="O2118">
        <v>0</v>
      </c>
      <c r="P2118">
        <v>7.8</v>
      </c>
      <c r="Q2118">
        <v>24</v>
      </c>
      <c r="R2118">
        <v>5.6</v>
      </c>
      <c r="S2118">
        <v>24</v>
      </c>
      <c r="T2118">
        <v>14</v>
      </c>
      <c r="U2118">
        <v>19</v>
      </c>
      <c r="V2118">
        <v>89.6</v>
      </c>
      <c r="W2118" t="s">
        <v>20</v>
      </c>
      <c r="X2118">
        <v>75.2</v>
      </c>
      <c r="Y2118" t="s">
        <v>20</v>
      </c>
      <c r="Z2118">
        <v>0.24</v>
      </c>
      <c r="AA2118" t="s">
        <v>19</v>
      </c>
      <c r="AB2118">
        <v>999.9</v>
      </c>
      <c r="AC2118">
        <v>10000</v>
      </c>
      <c r="AF2118">
        <v>1998</v>
      </c>
      <c r="AG2118">
        <v>289</v>
      </c>
      <c r="AH2118">
        <v>19.2</v>
      </c>
      <c r="AI2118">
        <v>28.9</v>
      </c>
      <c r="AJ2118">
        <v>25.7</v>
      </c>
      <c r="AK2118">
        <v>0.1</v>
      </c>
      <c r="AL2118">
        <v>6</v>
      </c>
      <c r="AM2118">
        <v>24.2</v>
      </c>
      <c r="AN2118">
        <v>27.6</v>
      </c>
      <c r="AO2118">
        <v>81.8</v>
      </c>
      <c r="AQ2118" s="2">
        <f t="shared" si="410"/>
        <v>36084</v>
      </c>
      <c r="AR2118" s="5">
        <f t="shared" si="411"/>
        <v>1998</v>
      </c>
      <c r="AS2118" s="5">
        <f t="shared" si="412"/>
        <v>289</v>
      </c>
      <c r="AT2118" s="4">
        <f t="shared" si="407"/>
        <v>30.421052631578949</v>
      </c>
      <c r="AU2118" s="4">
        <f t="shared" si="408"/>
        <v>21.844999999999999</v>
      </c>
      <c r="AV2118" s="4">
        <f t="shared" si="413"/>
        <v>6.0960000000000001</v>
      </c>
      <c r="AW2118" s="4">
        <f t="shared" si="409"/>
        <v>14.014598540145984</v>
      </c>
    </row>
    <row r="2119" spans="1:49">
      <c r="A2119">
        <f t="shared" si="406"/>
        <v>1</v>
      </c>
      <c r="B2119" s="2">
        <f t="shared" si="405"/>
        <v>36085</v>
      </c>
      <c r="C2119" s="1">
        <v>788970</v>
      </c>
      <c r="D2119">
        <v>99999</v>
      </c>
      <c r="E2119">
        <v>1998</v>
      </c>
      <c r="F2119">
        <v>10</v>
      </c>
      <c r="G2119">
        <v>17</v>
      </c>
      <c r="H2119">
        <v>81.099999999999994</v>
      </c>
      <c r="I2119">
        <v>24</v>
      </c>
      <c r="J2119">
        <v>73.900000000000006</v>
      </c>
      <c r="K2119">
        <v>24</v>
      </c>
      <c r="L2119">
        <v>1013</v>
      </c>
      <c r="M2119">
        <v>8</v>
      </c>
      <c r="N2119">
        <v>9999.9</v>
      </c>
      <c r="O2119">
        <v>0</v>
      </c>
      <c r="P2119">
        <v>9.1</v>
      </c>
      <c r="Q2119">
        <v>24</v>
      </c>
      <c r="R2119">
        <v>5.2</v>
      </c>
      <c r="S2119">
        <v>24</v>
      </c>
      <c r="T2119">
        <v>14</v>
      </c>
      <c r="U2119">
        <v>999.9</v>
      </c>
      <c r="V2119">
        <v>90.1</v>
      </c>
      <c r="X2119">
        <v>73</v>
      </c>
      <c r="Z2119">
        <v>0</v>
      </c>
      <c r="AA2119" t="s">
        <v>19</v>
      </c>
      <c r="AB2119">
        <v>999.9</v>
      </c>
      <c r="AC2119">
        <v>0</v>
      </c>
      <c r="AF2119">
        <v>1998</v>
      </c>
      <c r="AG2119">
        <v>290</v>
      </c>
      <c r="AH2119">
        <v>24.2</v>
      </c>
      <c r="AI2119">
        <v>28.4</v>
      </c>
      <c r="AJ2119">
        <v>25.1</v>
      </c>
      <c r="AK2119">
        <v>0</v>
      </c>
      <c r="AL2119">
        <v>5.7</v>
      </c>
      <c r="AM2119">
        <v>23.8</v>
      </c>
      <c r="AN2119">
        <v>26.8</v>
      </c>
      <c r="AO2119">
        <v>83.3</v>
      </c>
      <c r="AQ2119" s="2">
        <f t="shared" si="410"/>
        <v>36085</v>
      </c>
      <c r="AR2119" s="5">
        <f t="shared" si="411"/>
        <v>1998</v>
      </c>
      <c r="AS2119" s="5">
        <f t="shared" si="412"/>
        <v>290</v>
      </c>
      <c r="AT2119" s="4">
        <f t="shared" si="407"/>
        <v>29.894736842105264</v>
      </c>
      <c r="AU2119" s="4">
        <f t="shared" si="408"/>
        <v>21.335000000000001</v>
      </c>
      <c r="AV2119" s="4">
        <f t="shared" si="413"/>
        <v>0</v>
      </c>
      <c r="AW2119" s="4">
        <f t="shared" si="409"/>
        <v>17.664233576642335</v>
      </c>
    </row>
    <row r="2120" spans="1:49">
      <c r="A2120">
        <f t="shared" si="406"/>
        <v>1</v>
      </c>
      <c r="B2120" s="2">
        <f t="shared" si="405"/>
        <v>36086</v>
      </c>
      <c r="C2120" s="1">
        <v>788970</v>
      </c>
      <c r="D2120">
        <v>99999</v>
      </c>
      <c r="E2120">
        <v>1998</v>
      </c>
      <c r="F2120">
        <v>10</v>
      </c>
      <c r="G2120">
        <v>18</v>
      </c>
      <c r="H2120">
        <v>82.3</v>
      </c>
      <c r="I2120">
        <v>24</v>
      </c>
      <c r="J2120">
        <v>75.400000000000006</v>
      </c>
      <c r="K2120">
        <v>24</v>
      </c>
      <c r="L2120">
        <v>1013.2</v>
      </c>
      <c r="M2120">
        <v>8</v>
      </c>
      <c r="N2120">
        <v>9999.9</v>
      </c>
      <c r="O2120">
        <v>0</v>
      </c>
      <c r="P2120">
        <v>7.7</v>
      </c>
      <c r="Q2120">
        <v>24</v>
      </c>
      <c r="R2120">
        <v>6.7</v>
      </c>
      <c r="S2120">
        <v>24</v>
      </c>
      <c r="T2120">
        <v>13</v>
      </c>
      <c r="U2120">
        <v>999.9</v>
      </c>
      <c r="V2120">
        <v>90.1</v>
      </c>
      <c r="X2120">
        <v>73</v>
      </c>
      <c r="Z2120">
        <v>0.01</v>
      </c>
      <c r="AA2120" t="s">
        <v>19</v>
      </c>
      <c r="AB2120">
        <v>999.9</v>
      </c>
      <c r="AC2120">
        <v>10000</v>
      </c>
      <c r="AF2120">
        <v>1998</v>
      </c>
      <c r="AG2120">
        <v>291</v>
      </c>
      <c r="AH2120">
        <v>19.100000000000001</v>
      </c>
      <c r="AI2120">
        <v>28.4</v>
      </c>
      <c r="AJ2120">
        <v>26.4</v>
      </c>
      <c r="AK2120">
        <v>7.8</v>
      </c>
      <c r="AL2120">
        <v>7.6</v>
      </c>
      <c r="AM2120">
        <v>24.7</v>
      </c>
      <c r="AN2120">
        <v>27.7</v>
      </c>
      <c r="AO2120">
        <v>83.7</v>
      </c>
      <c r="AQ2120" s="2">
        <f t="shared" si="410"/>
        <v>36086</v>
      </c>
      <c r="AR2120" s="5">
        <f t="shared" si="411"/>
        <v>1998</v>
      </c>
      <c r="AS2120" s="5">
        <f t="shared" si="412"/>
        <v>291</v>
      </c>
      <c r="AT2120" s="4">
        <f t="shared" si="407"/>
        <v>29.894736842105264</v>
      </c>
      <c r="AU2120" s="4">
        <f t="shared" si="408"/>
        <v>22.439999999999998</v>
      </c>
      <c r="AV2120" s="4">
        <f t="shared" si="413"/>
        <v>0.254</v>
      </c>
      <c r="AW2120" s="4">
        <f t="shared" si="409"/>
        <v>13.941605839416058</v>
      </c>
    </row>
    <row r="2121" spans="1:49">
      <c r="A2121">
        <f t="shared" si="406"/>
        <v>1</v>
      </c>
      <c r="B2121" s="2">
        <f t="shared" si="405"/>
        <v>36087</v>
      </c>
      <c r="C2121" s="1">
        <v>788970</v>
      </c>
      <c r="D2121">
        <v>99999</v>
      </c>
      <c r="E2121">
        <v>1998</v>
      </c>
      <c r="F2121">
        <v>10</v>
      </c>
      <c r="G2121">
        <v>19</v>
      </c>
      <c r="H2121">
        <v>80.5</v>
      </c>
      <c r="I2121">
        <v>24</v>
      </c>
      <c r="J2121">
        <v>75.099999999999994</v>
      </c>
      <c r="K2121">
        <v>24</v>
      </c>
      <c r="L2121">
        <v>1014.6</v>
      </c>
      <c r="M2121">
        <v>8</v>
      </c>
      <c r="N2121">
        <v>9999.9</v>
      </c>
      <c r="O2121">
        <v>0</v>
      </c>
      <c r="P2121">
        <v>7</v>
      </c>
      <c r="Q2121">
        <v>24</v>
      </c>
      <c r="R2121">
        <v>7.8</v>
      </c>
      <c r="S2121">
        <v>24</v>
      </c>
      <c r="T2121">
        <v>18.100000000000001</v>
      </c>
      <c r="U2121">
        <v>28</v>
      </c>
      <c r="V2121">
        <v>89.4</v>
      </c>
      <c r="X2121">
        <v>75.900000000000006</v>
      </c>
      <c r="Z2121">
        <v>0.32</v>
      </c>
      <c r="AA2121" t="s">
        <v>19</v>
      </c>
      <c r="AB2121">
        <v>999.9</v>
      </c>
      <c r="AC2121">
        <v>10000</v>
      </c>
      <c r="AF2121">
        <v>1998</v>
      </c>
      <c r="AG2121">
        <v>292</v>
      </c>
      <c r="AH2121">
        <v>17.8</v>
      </c>
      <c r="AI2121">
        <v>29.1</v>
      </c>
      <c r="AJ2121">
        <v>27.5</v>
      </c>
      <c r="AK2121">
        <v>10.5</v>
      </c>
      <c r="AL2121">
        <v>7.8</v>
      </c>
      <c r="AM2121">
        <v>25</v>
      </c>
      <c r="AN2121">
        <v>28.2</v>
      </c>
      <c r="AO2121">
        <v>82.3</v>
      </c>
      <c r="AQ2121" s="2">
        <f t="shared" si="410"/>
        <v>36087</v>
      </c>
      <c r="AR2121" s="5">
        <f t="shared" si="411"/>
        <v>1998</v>
      </c>
      <c r="AS2121" s="5">
        <f t="shared" si="412"/>
        <v>292</v>
      </c>
      <c r="AT2121" s="4">
        <f t="shared" si="407"/>
        <v>30.631578947368425</v>
      </c>
      <c r="AU2121" s="4">
        <f t="shared" si="408"/>
        <v>23.375</v>
      </c>
      <c r="AV2121" s="4">
        <f t="shared" si="413"/>
        <v>8.1280000000000001</v>
      </c>
      <c r="AW2121" s="4">
        <f t="shared" si="409"/>
        <v>12.992700729927007</v>
      </c>
    </row>
    <row r="2122" spans="1:49">
      <c r="A2122">
        <f t="shared" si="406"/>
        <v>1</v>
      </c>
      <c r="B2122" s="2">
        <f t="shared" si="405"/>
        <v>36088</v>
      </c>
      <c r="C2122" s="1">
        <v>788970</v>
      </c>
      <c r="D2122">
        <v>99999</v>
      </c>
      <c r="E2122">
        <v>1998</v>
      </c>
      <c r="F2122">
        <v>10</v>
      </c>
      <c r="G2122">
        <v>20</v>
      </c>
      <c r="H2122">
        <v>77.5</v>
      </c>
      <c r="I2122">
        <v>24</v>
      </c>
      <c r="J2122">
        <v>75.2</v>
      </c>
      <c r="K2122">
        <v>24</v>
      </c>
      <c r="L2122">
        <v>1014.3</v>
      </c>
      <c r="M2122">
        <v>7</v>
      </c>
      <c r="N2122">
        <v>9999.9</v>
      </c>
      <c r="O2122">
        <v>0</v>
      </c>
      <c r="P2122">
        <v>6.8</v>
      </c>
      <c r="Q2122">
        <v>24</v>
      </c>
      <c r="R2122">
        <v>4.2</v>
      </c>
      <c r="S2122">
        <v>24</v>
      </c>
      <c r="T2122">
        <v>19</v>
      </c>
      <c r="U2122">
        <v>30.9</v>
      </c>
      <c r="V2122">
        <v>89.4</v>
      </c>
      <c r="X2122">
        <v>74.5</v>
      </c>
      <c r="Z2122">
        <v>1.92</v>
      </c>
      <c r="AA2122" t="s">
        <v>19</v>
      </c>
      <c r="AB2122">
        <v>999.9</v>
      </c>
      <c r="AC2122">
        <v>10010</v>
      </c>
      <c r="AF2122">
        <v>1998</v>
      </c>
      <c r="AG2122">
        <v>293</v>
      </c>
      <c r="AH2122">
        <v>13</v>
      </c>
      <c r="AI2122">
        <v>28.4</v>
      </c>
      <c r="AJ2122">
        <v>27</v>
      </c>
      <c r="AK2122">
        <v>28.9</v>
      </c>
      <c r="AL2122">
        <v>7.4</v>
      </c>
      <c r="AM2122">
        <v>25.4</v>
      </c>
      <c r="AN2122">
        <v>27.6</v>
      </c>
      <c r="AO2122">
        <v>87.8</v>
      </c>
      <c r="AQ2122" s="2">
        <f t="shared" si="410"/>
        <v>36088</v>
      </c>
      <c r="AR2122" s="5">
        <f t="shared" si="411"/>
        <v>1998</v>
      </c>
      <c r="AS2122" s="5">
        <f t="shared" si="412"/>
        <v>293</v>
      </c>
      <c r="AT2122" s="4">
        <f t="shared" si="407"/>
        <v>29.894736842105264</v>
      </c>
      <c r="AU2122" s="4">
        <f t="shared" si="408"/>
        <v>22.95</v>
      </c>
      <c r="AV2122" s="4">
        <f t="shared" si="413"/>
        <v>48.768000000000001</v>
      </c>
      <c r="AW2122" s="4">
        <f t="shared" si="409"/>
        <v>9.4890510948905096</v>
      </c>
    </row>
    <row r="2123" spans="1:49">
      <c r="A2123">
        <f t="shared" si="406"/>
        <v>1</v>
      </c>
      <c r="B2123" s="2">
        <f t="shared" si="405"/>
        <v>36089</v>
      </c>
      <c r="C2123" s="1">
        <v>788970</v>
      </c>
      <c r="D2123">
        <v>99999</v>
      </c>
      <c r="E2123">
        <v>1998</v>
      </c>
      <c r="F2123">
        <v>10</v>
      </c>
      <c r="G2123">
        <v>21</v>
      </c>
      <c r="H2123">
        <v>75.099999999999994</v>
      </c>
      <c r="I2123">
        <v>24</v>
      </c>
      <c r="J2123">
        <v>73.400000000000006</v>
      </c>
      <c r="K2123">
        <v>24</v>
      </c>
      <c r="L2123">
        <v>1014.6</v>
      </c>
      <c r="M2123">
        <v>8</v>
      </c>
      <c r="N2123">
        <v>9999.9</v>
      </c>
      <c r="O2123">
        <v>0</v>
      </c>
      <c r="P2123">
        <v>5.0999999999999996</v>
      </c>
      <c r="Q2123">
        <v>24</v>
      </c>
      <c r="R2123">
        <v>8.1999999999999993</v>
      </c>
      <c r="S2123">
        <v>24</v>
      </c>
      <c r="T2123">
        <v>15.9</v>
      </c>
      <c r="U2123">
        <v>999.9</v>
      </c>
      <c r="V2123">
        <v>82</v>
      </c>
      <c r="X2123">
        <v>73</v>
      </c>
      <c r="Z2123">
        <v>4.92</v>
      </c>
      <c r="AA2123" t="s">
        <v>19</v>
      </c>
      <c r="AB2123">
        <v>999.9</v>
      </c>
      <c r="AC2123">
        <v>10000</v>
      </c>
      <c r="AF2123">
        <v>1998</v>
      </c>
      <c r="AG2123">
        <v>294</v>
      </c>
      <c r="AH2123">
        <v>4</v>
      </c>
      <c r="AI2123">
        <v>29.4</v>
      </c>
      <c r="AJ2123">
        <v>27.3</v>
      </c>
      <c r="AK2123">
        <v>37.200000000000003</v>
      </c>
      <c r="AL2123">
        <v>8.1999999999999993</v>
      </c>
      <c r="AM2123">
        <v>24.2</v>
      </c>
      <c r="AN2123">
        <v>28.1</v>
      </c>
      <c r="AO2123">
        <v>79.2</v>
      </c>
      <c r="AQ2123" s="2">
        <f t="shared" si="410"/>
        <v>36089</v>
      </c>
      <c r="AR2123" s="5">
        <f t="shared" si="411"/>
        <v>1998</v>
      </c>
      <c r="AS2123" s="5">
        <f t="shared" si="412"/>
        <v>294</v>
      </c>
      <c r="AT2123" s="4">
        <f t="shared" si="407"/>
        <v>30.94736842105263</v>
      </c>
      <c r="AU2123" s="4">
        <f t="shared" si="408"/>
        <v>23.204999999999998</v>
      </c>
      <c r="AV2123" s="4">
        <f t="shared" si="413"/>
        <v>124.96799999999999</v>
      </c>
      <c r="AW2123" s="4">
        <f t="shared" si="409"/>
        <v>2.9197080291970803</v>
      </c>
    </row>
    <row r="2124" spans="1:49">
      <c r="A2124">
        <f t="shared" si="406"/>
        <v>1</v>
      </c>
      <c r="B2124" s="2">
        <f t="shared" si="405"/>
        <v>36090</v>
      </c>
      <c r="C2124" s="1">
        <v>788970</v>
      </c>
      <c r="D2124">
        <v>99999</v>
      </c>
      <c r="E2124">
        <v>1998</v>
      </c>
      <c r="F2124">
        <v>10</v>
      </c>
      <c r="G2124">
        <v>22</v>
      </c>
      <c r="H2124">
        <v>79.2</v>
      </c>
      <c r="I2124">
        <v>24</v>
      </c>
      <c r="J2124">
        <v>73.099999999999994</v>
      </c>
      <c r="K2124">
        <v>24</v>
      </c>
      <c r="L2124">
        <v>1014.9</v>
      </c>
      <c r="M2124">
        <v>8</v>
      </c>
      <c r="N2124">
        <v>9999.9</v>
      </c>
      <c r="O2124">
        <v>0</v>
      </c>
      <c r="P2124">
        <v>5.6</v>
      </c>
      <c r="Q2124">
        <v>24</v>
      </c>
      <c r="R2124">
        <v>8.6</v>
      </c>
      <c r="S2124">
        <v>24</v>
      </c>
      <c r="T2124">
        <v>16.899999999999999</v>
      </c>
      <c r="U2124">
        <v>999.9</v>
      </c>
      <c r="V2124">
        <v>88</v>
      </c>
      <c r="X2124">
        <v>71.099999999999994</v>
      </c>
      <c r="Z2124">
        <v>0.5</v>
      </c>
      <c r="AA2124" t="s">
        <v>19</v>
      </c>
      <c r="AB2124">
        <v>999.9</v>
      </c>
      <c r="AC2124">
        <v>10000</v>
      </c>
      <c r="AF2124">
        <v>1998</v>
      </c>
      <c r="AG2124">
        <v>295</v>
      </c>
      <c r="AH2124">
        <v>20.399999999999999</v>
      </c>
      <c r="AI2124">
        <v>29.2</v>
      </c>
      <c r="AJ2124">
        <v>27.8</v>
      </c>
      <c r="AK2124">
        <v>3</v>
      </c>
      <c r="AL2124">
        <v>7.3</v>
      </c>
      <c r="AM2124">
        <v>24</v>
      </c>
      <c r="AN2124">
        <v>28.5</v>
      </c>
      <c r="AO2124">
        <v>76.400000000000006</v>
      </c>
      <c r="AQ2124" s="2">
        <f t="shared" si="410"/>
        <v>36090</v>
      </c>
      <c r="AR2124" s="5">
        <f t="shared" si="411"/>
        <v>1998</v>
      </c>
      <c r="AS2124" s="5">
        <f t="shared" si="412"/>
        <v>295</v>
      </c>
      <c r="AT2124" s="4">
        <f t="shared" si="407"/>
        <v>30.736842105263158</v>
      </c>
      <c r="AU2124" s="4">
        <f t="shared" si="408"/>
        <v>23.63</v>
      </c>
      <c r="AV2124" s="4">
        <f t="shared" si="413"/>
        <v>12.7</v>
      </c>
      <c r="AW2124" s="4">
        <f t="shared" si="409"/>
        <v>14.890510948905108</v>
      </c>
    </row>
    <row r="2125" spans="1:49">
      <c r="A2125">
        <f t="shared" si="406"/>
        <v>1</v>
      </c>
      <c r="B2125" s="2">
        <f t="shared" si="405"/>
        <v>36091</v>
      </c>
      <c r="C2125" s="1">
        <v>788970</v>
      </c>
      <c r="D2125">
        <v>99999</v>
      </c>
      <c r="E2125">
        <v>1998</v>
      </c>
      <c r="F2125">
        <v>10</v>
      </c>
      <c r="G2125">
        <v>23</v>
      </c>
      <c r="H2125">
        <v>80.400000000000006</v>
      </c>
      <c r="I2125">
        <v>23</v>
      </c>
      <c r="J2125">
        <v>74.3</v>
      </c>
      <c r="K2125">
        <v>23</v>
      </c>
      <c r="L2125">
        <v>1014.4</v>
      </c>
      <c r="M2125">
        <v>8</v>
      </c>
      <c r="N2125">
        <v>9999.9</v>
      </c>
      <c r="O2125">
        <v>0</v>
      </c>
      <c r="P2125">
        <v>8.1</v>
      </c>
      <c r="Q2125">
        <v>23</v>
      </c>
      <c r="R2125">
        <v>6.5</v>
      </c>
      <c r="S2125">
        <v>23</v>
      </c>
      <c r="T2125">
        <v>14</v>
      </c>
      <c r="U2125">
        <v>999.9</v>
      </c>
      <c r="V2125">
        <v>88.2</v>
      </c>
      <c r="X2125">
        <v>73.400000000000006</v>
      </c>
      <c r="Z2125">
        <v>0.26</v>
      </c>
      <c r="AA2125" t="s">
        <v>19</v>
      </c>
      <c r="AB2125">
        <v>999.9</v>
      </c>
      <c r="AC2125">
        <v>10000</v>
      </c>
      <c r="AF2125">
        <v>1998</v>
      </c>
      <c r="AG2125">
        <v>296</v>
      </c>
      <c r="AH2125">
        <v>22.2</v>
      </c>
      <c r="AI2125">
        <v>29.8</v>
      </c>
      <c r="AJ2125">
        <v>27.6</v>
      </c>
      <c r="AK2125">
        <v>0</v>
      </c>
      <c r="AL2125">
        <v>4.5999999999999996</v>
      </c>
      <c r="AM2125">
        <v>23.7</v>
      </c>
      <c r="AN2125">
        <v>28.5</v>
      </c>
      <c r="AO2125">
        <v>74.8</v>
      </c>
      <c r="AQ2125" s="2">
        <f t="shared" si="410"/>
        <v>36091</v>
      </c>
      <c r="AR2125" s="5">
        <f t="shared" si="411"/>
        <v>1998</v>
      </c>
      <c r="AS2125" s="5">
        <f t="shared" si="412"/>
        <v>296</v>
      </c>
      <c r="AT2125" s="4">
        <f t="shared" si="407"/>
        <v>31.368421052631582</v>
      </c>
      <c r="AU2125" s="4">
        <f t="shared" si="408"/>
        <v>23.46</v>
      </c>
      <c r="AV2125" s="4">
        <f t="shared" si="413"/>
        <v>6.6039999999999992</v>
      </c>
      <c r="AW2125" s="4">
        <f t="shared" si="409"/>
        <v>16.204379562043794</v>
      </c>
    </row>
    <row r="2126" spans="1:49">
      <c r="A2126">
        <f t="shared" si="406"/>
        <v>1</v>
      </c>
      <c r="B2126" s="2">
        <f t="shared" si="405"/>
        <v>36092</v>
      </c>
      <c r="C2126" s="1">
        <v>788970</v>
      </c>
      <c r="D2126">
        <v>99999</v>
      </c>
      <c r="E2126">
        <v>1998</v>
      </c>
      <c r="F2126">
        <v>10</v>
      </c>
      <c r="G2126">
        <v>24</v>
      </c>
      <c r="H2126">
        <v>81.099999999999994</v>
      </c>
      <c r="I2126">
        <v>24</v>
      </c>
      <c r="J2126">
        <v>73.900000000000006</v>
      </c>
      <c r="K2126">
        <v>24</v>
      </c>
      <c r="L2126">
        <v>1015.6</v>
      </c>
      <c r="M2126">
        <v>8</v>
      </c>
      <c r="N2126">
        <v>9999.9</v>
      </c>
      <c r="O2126">
        <v>0</v>
      </c>
      <c r="P2126">
        <v>10.4</v>
      </c>
      <c r="Q2126">
        <v>24</v>
      </c>
      <c r="R2126">
        <v>5.4</v>
      </c>
      <c r="S2126">
        <v>24</v>
      </c>
      <c r="T2126">
        <v>9.9</v>
      </c>
      <c r="U2126">
        <v>999.9</v>
      </c>
      <c r="V2126">
        <v>89.6</v>
      </c>
      <c r="W2126" t="s">
        <v>20</v>
      </c>
      <c r="X2126">
        <v>73.400000000000006</v>
      </c>
      <c r="Y2126" t="s">
        <v>20</v>
      </c>
      <c r="Z2126">
        <v>0.01</v>
      </c>
      <c r="AA2126" t="s">
        <v>19</v>
      </c>
      <c r="AB2126">
        <v>999.9</v>
      </c>
      <c r="AC2126">
        <v>0</v>
      </c>
      <c r="AF2126">
        <v>1998</v>
      </c>
      <c r="AG2126">
        <v>297</v>
      </c>
      <c r="AH2126">
        <v>22.5</v>
      </c>
      <c r="AI2126">
        <v>30.1</v>
      </c>
      <c r="AJ2126">
        <v>27</v>
      </c>
      <c r="AK2126">
        <v>0</v>
      </c>
      <c r="AL2126">
        <v>2.8</v>
      </c>
      <c r="AM2126">
        <v>24</v>
      </c>
      <c r="AN2126">
        <v>28.3</v>
      </c>
      <c r="AO2126">
        <v>77.3</v>
      </c>
      <c r="AQ2126" s="2">
        <f t="shared" si="410"/>
        <v>36092</v>
      </c>
      <c r="AR2126" s="5">
        <f t="shared" si="411"/>
        <v>1998</v>
      </c>
      <c r="AS2126" s="5">
        <f t="shared" si="412"/>
        <v>297</v>
      </c>
      <c r="AT2126" s="4">
        <f t="shared" si="407"/>
        <v>31.684210526315791</v>
      </c>
      <c r="AU2126" s="4">
        <f t="shared" si="408"/>
        <v>22.95</v>
      </c>
      <c r="AV2126" s="4">
        <f t="shared" si="413"/>
        <v>0.254</v>
      </c>
      <c r="AW2126" s="4">
        <f t="shared" si="409"/>
        <v>16.423357664233574</v>
      </c>
    </row>
    <row r="2127" spans="1:49">
      <c r="A2127">
        <f t="shared" si="406"/>
        <v>1</v>
      </c>
      <c r="B2127" s="2">
        <f t="shared" si="405"/>
        <v>36093</v>
      </c>
      <c r="C2127" s="1">
        <v>788970</v>
      </c>
      <c r="D2127">
        <v>99999</v>
      </c>
      <c r="E2127">
        <v>1998</v>
      </c>
      <c r="F2127">
        <v>10</v>
      </c>
      <c r="G2127">
        <v>25</v>
      </c>
      <c r="H2127">
        <v>81.099999999999994</v>
      </c>
      <c r="I2127">
        <v>24</v>
      </c>
      <c r="J2127">
        <v>74.599999999999994</v>
      </c>
      <c r="K2127">
        <v>24</v>
      </c>
      <c r="L2127">
        <v>1014.4</v>
      </c>
      <c r="M2127">
        <v>8</v>
      </c>
      <c r="N2127">
        <v>9999.9</v>
      </c>
      <c r="O2127">
        <v>0</v>
      </c>
      <c r="P2127">
        <v>9.3000000000000007</v>
      </c>
      <c r="Q2127">
        <v>24</v>
      </c>
      <c r="R2127">
        <v>4.8</v>
      </c>
      <c r="S2127">
        <v>24</v>
      </c>
      <c r="T2127">
        <v>13</v>
      </c>
      <c r="U2127">
        <v>999.9</v>
      </c>
      <c r="V2127">
        <v>89.6</v>
      </c>
      <c r="W2127" t="s">
        <v>20</v>
      </c>
      <c r="X2127">
        <v>74.8</v>
      </c>
      <c r="Y2127" t="s">
        <v>20</v>
      </c>
      <c r="Z2127">
        <v>0</v>
      </c>
      <c r="AA2127" t="s">
        <v>19</v>
      </c>
      <c r="AB2127">
        <v>999.9</v>
      </c>
      <c r="AC2127">
        <v>0</v>
      </c>
      <c r="AF2127">
        <v>1998</v>
      </c>
      <c r="AG2127">
        <v>298</v>
      </c>
      <c r="AH2127">
        <v>22.3</v>
      </c>
      <c r="AI2127">
        <v>28.9</v>
      </c>
      <c r="AJ2127">
        <v>26.8</v>
      </c>
      <c r="AK2127">
        <v>0</v>
      </c>
      <c r="AL2127">
        <v>3.5</v>
      </c>
      <c r="AM2127">
        <v>24.4</v>
      </c>
      <c r="AN2127">
        <v>27.7</v>
      </c>
      <c r="AO2127">
        <v>82</v>
      </c>
      <c r="AQ2127" s="2">
        <f t="shared" si="410"/>
        <v>36093</v>
      </c>
      <c r="AR2127" s="5">
        <f t="shared" si="411"/>
        <v>1998</v>
      </c>
      <c r="AS2127" s="5">
        <f t="shared" si="412"/>
        <v>298</v>
      </c>
      <c r="AT2127" s="4">
        <f t="shared" si="407"/>
        <v>30.421052631578949</v>
      </c>
      <c r="AU2127" s="4">
        <f t="shared" si="408"/>
        <v>22.78</v>
      </c>
      <c r="AV2127" s="4">
        <f t="shared" si="413"/>
        <v>0</v>
      </c>
      <c r="AW2127" s="4">
        <f t="shared" si="409"/>
        <v>16.277372262773721</v>
      </c>
    </row>
    <row r="2128" spans="1:49">
      <c r="A2128">
        <f t="shared" si="406"/>
        <v>1</v>
      </c>
      <c r="B2128" s="2">
        <f t="shared" si="405"/>
        <v>36094</v>
      </c>
      <c r="C2128" s="1">
        <v>788970</v>
      </c>
      <c r="D2128">
        <v>99999</v>
      </c>
      <c r="E2128">
        <v>1998</v>
      </c>
      <c r="F2128">
        <v>10</v>
      </c>
      <c r="G2128">
        <v>26</v>
      </c>
      <c r="H2128">
        <v>81.3</v>
      </c>
      <c r="I2128">
        <v>23</v>
      </c>
      <c r="J2128">
        <v>74.900000000000006</v>
      </c>
      <c r="K2128">
        <v>23</v>
      </c>
      <c r="L2128">
        <v>1012.7</v>
      </c>
      <c r="M2128">
        <v>8</v>
      </c>
      <c r="N2128">
        <v>9999.9</v>
      </c>
      <c r="O2128">
        <v>0</v>
      </c>
      <c r="P2128">
        <v>8.1</v>
      </c>
      <c r="Q2128">
        <v>23</v>
      </c>
      <c r="R2128">
        <v>7.6</v>
      </c>
      <c r="S2128">
        <v>23</v>
      </c>
      <c r="T2128">
        <v>15</v>
      </c>
      <c r="U2128">
        <v>999.9</v>
      </c>
      <c r="V2128">
        <v>88.9</v>
      </c>
      <c r="X2128">
        <v>74.5</v>
      </c>
      <c r="Z2128">
        <v>0.02</v>
      </c>
      <c r="AA2128" t="s">
        <v>19</v>
      </c>
      <c r="AB2128">
        <v>999.9</v>
      </c>
      <c r="AC2128">
        <v>0</v>
      </c>
      <c r="AF2128">
        <v>1998</v>
      </c>
      <c r="AG2128">
        <v>299</v>
      </c>
      <c r="AH2128">
        <v>22.2</v>
      </c>
      <c r="AI2128">
        <v>29.5</v>
      </c>
      <c r="AJ2128">
        <v>26.1</v>
      </c>
      <c r="AK2128">
        <v>0</v>
      </c>
      <c r="AL2128">
        <v>5.6</v>
      </c>
      <c r="AM2128">
        <v>24.1</v>
      </c>
      <c r="AN2128">
        <v>27.4</v>
      </c>
      <c r="AO2128">
        <v>81.8</v>
      </c>
      <c r="AQ2128" s="2">
        <f t="shared" si="410"/>
        <v>36094</v>
      </c>
      <c r="AR2128" s="5">
        <f t="shared" si="411"/>
        <v>1998</v>
      </c>
      <c r="AS2128" s="5">
        <f t="shared" si="412"/>
        <v>299</v>
      </c>
      <c r="AT2128" s="4">
        <f t="shared" si="407"/>
        <v>31.05263157894737</v>
      </c>
      <c r="AU2128" s="4">
        <f t="shared" si="408"/>
        <v>22.185000000000002</v>
      </c>
      <c r="AV2128" s="4">
        <f t="shared" si="413"/>
        <v>0.50800000000000001</v>
      </c>
      <c r="AW2128" s="4">
        <f t="shared" si="409"/>
        <v>16.204379562043794</v>
      </c>
    </row>
    <row r="2129" spans="1:49">
      <c r="A2129">
        <f t="shared" si="406"/>
        <v>1</v>
      </c>
      <c r="B2129" s="2">
        <f t="shared" si="405"/>
        <v>36095</v>
      </c>
      <c r="C2129" s="1">
        <v>788970</v>
      </c>
      <c r="D2129">
        <v>99999</v>
      </c>
      <c r="E2129">
        <v>1998</v>
      </c>
      <c r="F2129">
        <v>10</v>
      </c>
      <c r="G2129">
        <v>27</v>
      </c>
      <c r="H2129">
        <v>81.5</v>
      </c>
      <c r="I2129">
        <v>24</v>
      </c>
      <c r="J2129">
        <v>75.3</v>
      </c>
      <c r="K2129">
        <v>24</v>
      </c>
      <c r="L2129">
        <v>1012</v>
      </c>
      <c r="M2129">
        <v>8</v>
      </c>
      <c r="N2129">
        <v>9999.9</v>
      </c>
      <c r="O2129">
        <v>0</v>
      </c>
      <c r="P2129">
        <v>7</v>
      </c>
      <c r="Q2129">
        <v>24</v>
      </c>
      <c r="R2129">
        <v>6.8</v>
      </c>
      <c r="S2129">
        <v>24</v>
      </c>
      <c r="T2129">
        <v>13</v>
      </c>
      <c r="U2129">
        <v>999.9</v>
      </c>
      <c r="V2129">
        <v>89.1</v>
      </c>
      <c r="X2129">
        <v>75.2</v>
      </c>
      <c r="Z2129">
        <v>0.43</v>
      </c>
      <c r="AA2129" t="s">
        <v>19</v>
      </c>
      <c r="AB2129">
        <v>999.9</v>
      </c>
      <c r="AC2129">
        <v>10000</v>
      </c>
      <c r="AF2129">
        <v>1998</v>
      </c>
      <c r="AG2129">
        <v>300</v>
      </c>
      <c r="AH2129">
        <v>15</v>
      </c>
      <c r="AI2129">
        <v>29.5</v>
      </c>
      <c r="AJ2129">
        <v>26.1</v>
      </c>
      <c r="AK2129">
        <v>1</v>
      </c>
      <c r="AL2129">
        <v>4.2</v>
      </c>
      <c r="AM2129">
        <v>24.5</v>
      </c>
      <c r="AN2129">
        <v>27.1</v>
      </c>
      <c r="AO2129">
        <v>86</v>
      </c>
      <c r="AQ2129" s="2">
        <f t="shared" si="410"/>
        <v>36095</v>
      </c>
      <c r="AR2129" s="5">
        <f t="shared" si="411"/>
        <v>1998</v>
      </c>
      <c r="AS2129" s="5">
        <f t="shared" si="412"/>
        <v>300</v>
      </c>
      <c r="AT2129" s="4">
        <f t="shared" si="407"/>
        <v>31.05263157894737</v>
      </c>
      <c r="AU2129" s="4">
        <f t="shared" si="408"/>
        <v>22.185000000000002</v>
      </c>
      <c r="AV2129" s="4">
        <f t="shared" si="413"/>
        <v>10.921999999999999</v>
      </c>
      <c r="AW2129" s="4">
        <f t="shared" si="409"/>
        <v>10.948905109489051</v>
      </c>
    </row>
    <row r="2130" spans="1:49">
      <c r="A2130">
        <f t="shared" si="406"/>
        <v>1</v>
      </c>
      <c r="B2130" s="2">
        <f t="shared" si="405"/>
        <v>36096</v>
      </c>
      <c r="C2130" s="1">
        <v>788970</v>
      </c>
      <c r="D2130">
        <v>99999</v>
      </c>
      <c r="E2130">
        <v>1998</v>
      </c>
      <c r="F2130">
        <v>10</v>
      </c>
      <c r="G2130">
        <v>28</v>
      </c>
      <c r="H2130">
        <v>81.5</v>
      </c>
      <c r="I2130">
        <v>23</v>
      </c>
      <c r="J2130">
        <v>76</v>
      </c>
      <c r="K2130">
        <v>23</v>
      </c>
      <c r="L2130">
        <v>1010.9</v>
      </c>
      <c r="M2130">
        <v>8</v>
      </c>
      <c r="N2130">
        <v>9999.9</v>
      </c>
      <c r="O2130">
        <v>0</v>
      </c>
      <c r="P2130">
        <v>8.8000000000000007</v>
      </c>
      <c r="Q2130">
        <v>23</v>
      </c>
      <c r="R2130">
        <v>5.7</v>
      </c>
      <c r="S2130">
        <v>23</v>
      </c>
      <c r="T2130">
        <v>12</v>
      </c>
      <c r="U2130">
        <v>999.9</v>
      </c>
      <c r="V2130">
        <v>89.4</v>
      </c>
      <c r="X2130">
        <v>75.2</v>
      </c>
      <c r="Z2130">
        <v>0.04</v>
      </c>
      <c r="AA2130" t="s">
        <v>19</v>
      </c>
      <c r="AB2130">
        <v>999.9</v>
      </c>
      <c r="AC2130">
        <v>0</v>
      </c>
      <c r="AF2130">
        <v>1998</v>
      </c>
      <c r="AG2130">
        <v>301</v>
      </c>
      <c r="AH2130">
        <v>14.6</v>
      </c>
      <c r="AI2130">
        <v>28.7</v>
      </c>
      <c r="AJ2130">
        <v>26.1</v>
      </c>
      <c r="AK2130">
        <v>21.2</v>
      </c>
      <c r="AL2130">
        <v>4.2</v>
      </c>
      <c r="AM2130">
        <v>25.2</v>
      </c>
      <c r="AN2130">
        <v>26.8</v>
      </c>
      <c r="AO2130">
        <v>91</v>
      </c>
      <c r="AQ2130" s="2">
        <f t="shared" si="410"/>
        <v>36096</v>
      </c>
      <c r="AR2130" s="5">
        <f t="shared" si="411"/>
        <v>1998</v>
      </c>
      <c r="AS2130" s="5">
        <f t="shared" si="412"/>
        <v>301</v>
      </c>
      <c r="AT2130" s="4">
        <f t="shared" si="407"/>
        <v>30.210526315789476</v>
      </c>
      <c r="AU2130" s="4">
        <f t="shared" si="408"/>
        <v>22.185000000000002</v>
      </c>
      <c r="AV2130" s="4">
        <f t="shared" si="413"/>
        <v>1.016</v>
      </c>
      <c r="AW2130" s="4">
        <f t="shared" si="409"/>
        <v>10.656934306569342</v>
      </c>
    </row>
    <row r="2131" spans="1:49">
      <c r="A2131">
        <f t="shared" si="406"/>
        <v>1</v>
      </c>
      <c r="B2131" s="2">
        <f t="shared" si="405"/>
        <v>36097</v>
      </c>
      <c r="C2131" s="1">
        <v>788970</v>
      </c>
      <c r="D2131">
        <v>99999</v>
      </c>
      <c r="E2131">
        <v>1998</v>
      </c>
      <c r="F2131">
        <v>10</v>
      </c>
      <c r="G2131">
        <v>29</v>
      </c>
      <c r="H2131">
        <v>82.9</v>
      </c>
      <c r="I2131">
        <v>24</v>
      </c>
      <c r="J2131">
        <v>76.3</v>
      </c>
      <c r="K2131">
        <v>24</v>
      </c>
      <c r="L2131">
        <v>1011.6</v>
      </c>
      <c r="M2131">
        <v>8</v>
      </c>
      <c r="N2131">
        <v>9999.9</v>
      </c>
      <c r="O2131">
        <v>0</v>
      </c>
      <c r="P2131">
        <v>8.1</v>
      </c>
      <c r="Q2131">
        <v>24</v>
      </c>
      <c r="R2131">
        <v>8.1999999999999993</v>
      </c>
      <c r="S2131">
        <v>24</v>
      </c>
      <c r="T2131">
        <v>15.9</v>
      </c>
      <c r="U2131">
        <v>999.9</v>
      </c>
      <c r="V2131">
        <v>89.4</v>
      </c>
      <c r="X2131">
        <v>76.5</v>
      </c>
      <c r="Z2131">
        <v>0.02</v>
      </c>
      <c r="AA2131" t="s">
        <v>19</v>
      </c>
      <c r="AB2131">
        <v>999.9</v>
      </c>
      <c r="AC2131">
        <v>0</v>
      </c>
      <c r="AF2131">
        <v>1998</v>
      </c>
      <c r="AG2131">
        <v>302</v>
      </c>
      <c r="AH2131">
        <v>19.899999999999999</v>
      </c>
      <c r="AI2131">
        <v>28.7</v>
      </c>
      <c r="AJ2131">
        <v>25.7</v>
      </c>
      <c r="AK2131">
        <v>10.199999999999999</v>
      </c>
      <c r="AL2131">
        <v>4.5</v>
      </c>
      <c r="AM2131">
        <v>24.9</v>
      </c>
      <c r="AN2131">
        <v>27.3</v>
      </c>
      <c r="AO2131">
        <v>86.7</v>
      </c>
      <c r="AQ2131" s="2">
        <f t="shared" si="410"/>
        <v>36097</v>
      </c>
      <c r="AR2131" s="5">
        <f t="shared" si="411"/>
        <v>1998</v>
      </c>
      <c r="AS2131" s="5">
        <f t="shared" si="412"/>
        <v>302</v>
      </c>
      <c r="AT2131" s="4">
        <f t="shared" si="407"/>
        <v>30.210526315789476</v>
      </c>
      <c r="AU2131" s="4">
        <f t="shared" si="408"/>
        <v>21.844999999999999</v>
      </c>
      <c r="AV2131" s="4">
        <f t="shared" si="413"/>
        <v>0.50800000000000001</v>
      </c>
      <c r="AW2131" s="4">
        <f t="shared" si="409"/>
        <v>14.525547445255473</v>
      </c>
    </row>
    <row r="2132" spans="1:49">
      <c r="A2132">
        <f t="shared" si="406"/>
        <v>1</v>
      </c>
      <c r="B2132" s="2">
        <f t="shared" si="405"/>
        <v>36098</v>
      </c>
      <c r="C2132" s="1">
        <v>788970</v>
      </c>
      <c r="D2132">
        <v>99999</v>
      </c>
      <c r="E2132">
        <v>1998</v>
      </c>
      <c r="F2132">
        <v>10</v>
      </c>
      <c r="G2132">
        <v>30</v>
      </c>
      <c r="H2132">
        <v>82.8</v>
      </c>
      <c r="I2132">
        <v>22</v>
      </c>
      <c r="J2132">
        <v>76.599999999999994</v>
      </c>
      <c r="K2132">
        <v>22</v>
      </c>
      <c r="L2132">
        <v>1012.7</v>
      </c>
      <c r="M2132">
        <v>7</v>
      </c>
      <c r="N2132">
        <v>9999.9</v>
      </c>
      <c r="O2132">
        <v>0</v>
      </c>
      <c r="P2132">
        <v>8.8000000000000007</v>
      </c>
      <c r="Q2132">
        <v>21</v>
      </c>
      <c r="R2132">
        <v>6.5</v>
      </c>
      <c r="S2132">
        <v>22</v>
      </c>
      <c r="T2132">
        <v>9.9</v>
      </c>
      <c r="U2132">
        <v>999.9</v>
      </c>
      <c r="V2132">
        <v>87.8</v>
      </c>
      <c r="W2132" t="s">
        <v>20</v>
      </c>
      <c r="X2132">
        <v>78.8</v>
      </c>
      <c r="Y2132" t="s">
        <v>20</v>
      </c>
      <c r="Z2132">
        <v>0.12</v>
      </c>
      <c r="AA2132" t="s">
        <v>19</v>
      </c>
      <c r="AB2132">
        <v>999.9</v>
      </c>
      <c r="AC2132">
        <v>10000</v>
      </c>
      <c r="AF2132">
        <v>1998</v>
      </c>
      <c r="AG2132">
        <v>303</v>
      </c>
      <c r="AH2132">
        <v>20.2</v>
      </c>
      <c r="AI2132">
        <v>29.1</v>
      </c>
      <c r="AJ2132">
        <v>26.1</v>
      </c>
      <c r="AK2132">
        <v>1.3</v>
      </c>
      <c r="AL2132">
        <v>3.2</v>
      </c>
      <c r="AM2132">
        <v>24.8</v>
      </c>
      <c r="AN2132">
        <v>27.3</v>
      </c>
      <c r="AO2132">
        <v>86.2</v>
      </c>
      <c r="AQ2132" s="2">
        <f t="shared" si="410"/>
        <v>36098</v>
      </c>
      <c r="AR2132" s="5">
        <f t="shared" si="411"/>
        <v>1998</v>
      </c>
      <c r="AS2132" s="5">
        <f t="shared" si="412"/>
        <v>303</v>
      </c>
      <c r="AT2132" s="4">
        <f t="shared" si="407"/>
        <v>30.631578947368425</v>
      </c>
      <c r="AU2132" s="4">
        <f t="shared" si="408"/>
        <v>22.185000000000002</v>
      </c>
      <c r="AV2132" s="4">
        <f t="shared" si="413"/>
        <v>3.048</v>
      </c>
      <c r="AW2132" s="4">
        <f t="shared" si="409"/>
        <v>14.744525547445253</v>
      </c>
    </row>
    <row r="2133" spans="1:49">
      <c r="A2133">
        <f t="shared" si="406"/>
        <v>1</v>
      </c>
      <c r="B2133" s="2">
        <f t="shared" si="405"/>
        <v>36099</v>
      </c>
      <c r="C2133" s="1">
        <v>788970</v>
      </c>
      <c r="D2133">
        <v>99999</v>
      </c>
      <c r="E2133">
        <v>1998</v>
      </c>
      <c r="F2133">
        <v>10</v>
      </c>
      <c r="G2133">
        <v>31</v>
      </c>
      <c r="H2133">
        <v>81.900000000000006</v>
      </c>
      <c r="I2133">
        <v>24</v>
      </c>
      <c r="J2133">
        <v>75.400000000000006</v>
      </c>
      <c r="K2133">
        <v>24</v>
      </c>
      <c r="L2133">
        <v>1013</v>
      </c>
      <c r="M2133">
        <v>8</v>
      </c>
      <c r="N2133">
        <v>9999.9</v>
      </c>
      <c r="O2133">
        <v>0</v>
      </c>
      <c r="P2133">
        <v>8.1</v>
      </c>
      <c r="Q2133">
        <v>24</v>
      </c>
      <c r="R2133">
        <v>4.0999999999999996</v>
      </c>
      <c r="S2133">
        <v>24</v>
      </c>
      <c r="T2133">
        <v>8</v>
      </c>
      <c r="U2133">
        <v>999.9</v>
      </c>
      <c r="V2133">
        <v>91.4</v>
      </c>
      <c r="W2133" t="s">
        <v>20</v>
      </c>
      <c r="X2133">
        <v>75</v>
      </c>
      <c r="Y2133" t="s">
        <v>20</v>
      </c>
      <c r="Z2133">
        <v>0</v>
      </c>
      <c r="AA2133" t="s">
        <v>19</v>
      </c>
      <c r="AB2133">
        <v>999.9</v>
      </c>
      <c r="AC2133">
        <v>0</v>
      </c>
      <c r="AF2133">
        <v>1998</v>
      </c>
      <c r="AG2133">
        <v>304</v>
      </c>
      <c r="AH2133">
        <v>20.5</v>
      </c>
      <c r="AI2133">
        <v>29</v>
      </c>
      <c r="AJ2133">
        <v>25.1</v>
      </c>
      <c r="AK2133">
        <v>0.1</v>
      </c>
      <c r="AL2133">
        <v>2.8</v>
      </c>
      <c r="AM2133">
        <v>24.8</v>
      </c>
      <c r="AN2133">
        <v>26.9</v>
      </c>
      <c r="AO2133">
        <v>88.4</v>
      </c>
      <c r="AQ2133" s="2">
        <f t="shared" si="410"/>
        <v>36099</v>
      </c>
      <c r="AR2133" s="5">
        <f t="shared" si="411"/>
        <v>1998</v>
      </c>
      <c r="AS2133" s="5">
        <f t="shared" si="412"/>
        <v>304</v>
      </c>
      <c r="AT2133" s="4">
        <f t="shared" si="407"/>
        <v>30.526315789473685</v>
      </c>
      <c r="AU2133" s="4">
        <f t="shared" si="408"/>
        <v>21.335000000000001</v>
      </c>
      <c r="AV2133" s="4">
        <f t="shared" si="413"/>
        <v>0</v>
      </c>
      <c r="AW2133" s="4">
        <f t="shared" si="409"/>
        <v>14.963503649635035</v>
      </c>
    </row>
    <row r="2134" spans="1:49">
      <c r="A2134">
        <f t="shared" si="406"/>
        <v>1</v>
      </c>
      <c r="B2134" s="2">
        <f t="shared" si="405"/>
        <v>36100</v>
      </c>
      <c r="C2134" s="1">
        <v>788970</v>
      </c>
      <c r="D2134">
        <v>99999</v>
      </c>
      <c r="E2134">
        <v>1998</v>
      </c>
      <c r="F2134">
        <v>11</v>
      </c>
      <c r="G2134">
        <v>1</v>
      </c>
      <c r="H2134">
        <v>79.8</v>
      </c>
      <c r="I2134">
        <v>18</v>
      </c>
      <c r="J2134">
        <v>75.2</v>
      </c>
      <c r="K2134">
        <v>18</v>
      </c>
      <c r="L2134">
        <v>1012.4</v>
      </c>
      <c r="M2134">
        <v>6</v>
      </c>
      <c r="N2134">
        <v>9999.9</v>
      </c>
      <c r="O2134">
        <v>0</v>
      </c>
      <c r="P2134">
        <v>9.5</v>
      </c>
      <c r="Q2134">
        <v>18</v>
      </c>
      <c r="R2134">
        <v>3.2</v>
      </c>
      <c r="S2134">
        <v>18</v>
      </c>
      <c r="T2134">
        <v>8.9</v>
      </c>
      <c r="U2134">
        <v>999.9</v>
      </c>
      <c r="V2134">
        <v>91</v>
      </c>
      <c r="X2134">
        <v>74.5</v>
      </c>
      <c r="Z2134">
        <v>0</v>
      </c>
      <c r="AA2134" t="s">
        <v>19</v>
      </c>
      <c r="AB2134">
        <v>999.9</v>
      </c>
      <c r="AC2134">
        <v>0</v>
      </c>
      <c r="AF2134">
        <v>1998</v>
      </c>
      <c r="AG2134">
        <v>305</v>
      </c>
      <c r="AH2134">
        <v>18.600000000000001</v>
      </c>
      <c r="AI2134">
        <v>27.6</v>
      </c>
      <c r="AJ2134">
        <v>26.1</v>
      </c>
      <c r="AK2134">
        <v>1.3</v>
      </c>
      <c r="AL2134">
        <v>1.6</v>
      </c>
      <c r="AM2134">
        <v>24.3</v>
      </c>
      <c r="AN2134">
        <v>26.7</v>
      </c>
      <c r="AO2134">
        <v>86.8</v>
      </c>
      <c r="AQ2134" s="2">
        <f t="shared" si="410"/>
        <v>36100</v>
      </c>
      <c r="AR2134" s="5">
        <f t="shared" si="411"/>
        <v>1998</v>
      </c>
      <c r="AS2134" s="5">
        <f t="shared" si="412"/>
        <v>305</v>
      </c>
      <c r="AT2134" s="4">
        <f t="shared" si="407"/>
        <v>29.05263157894737</v>
      </c>
      <c r="AU2134" s="4">
        <f t="shared" si="408"/>
        <v>22.185000000000002</v>
      </c>
      <c r="AV2134" s="4">
        <f t="shared" si="413"/>
        <v>0</v>
      </c>
      <c r="AW2134" s="4">
        <f t="shared" si="409"/>
        <v>13.576642335766424</v>
      </c>
    </row>
    <row r="2135" spans="1:49">
      <c r="A2135">
        <f t="shared" si="406"/>
        <v>1</v>
      </c>
      <c r="B2135" s="2">
        <f t="shared" si="405"/>
        <v>36101</v>
      </c>
      <c r="C2135" s="1">
        <v>788970</v>
      </c>
      <c r="D2135">
        <v>99999</v>
      </c>
      <c r="E2135">
        <v>1998</v>
      </c>
      <c r="F2135">
        <v>11</v>
      </c>
      <c r="G2135">
        <v>2</v>
      </c>
      <c r="H2135">
        <v>81.7</v>
      </c>
      <c r="I2135">
        <v>23</v>
      </c>
      <c r="J2135">
        <v>74.2</v>
      </c>
      <c r="K2135">
        <v>23</v>
      </c>
      <c r="L2135">
        <v>1012.9</v>
      </c>
      <c r="M2135">
        <v>7</v>
      </c>
      <c r="N2135">
        <v>9999.9</v>
      </c>
      <c r="O2135">
        <v>0</v>
      </c>
      <c r="P2135">
        <v>8.4</v>
      </c>
      <c r="Q2135">
        <v>23</v>
      </c>
      <c r="R2135">
        <v>4.2</v>
      </c>
      <c r="S2135">
        <v>23</v>
      </c>
      <c r="T2135">
        <v>9.9</v>
      </c>
      <c r="U2135">
        <v>999.9</v>
      </c>
      <c r="V2135">
        <v>91.4</v>
      </c>
      <c r="W2135" t="s">
        <v>20</v>
      </c>
      <c r="X2135">
        <v>75.2</v>
      </c>
      <c r="Y2135" t="s">
        <v>20</v>
      </c>
      <c r="Z2135">
        <v>0.01</v>
      </c>
      <c r="AA2135" t="s">
        <v>19</v>
      </c>
      <c r="AB2135">
        <v>999.9</v>
      </c>
      <c r="AC2135">
        <v>0</v>
      </c>
      <c r="AF2135">
        <v>1998</v>
      </c>
      <c r="AG2135">
        <v>306</v>
      </c>
      <c r="AH2135">
        <v>22.2</v>
      </c>
      <c r="AI2135">
        <v>28.5</v>
      </c>
      <c r="AJ2135">
        <v>26</v>
      </c>
      <c r="AK2135">
        <v>0</v>
      </c>
      <c r="AL2135">
        <v>3.7</v>
      </c>
      <c r="AM2135">
        <v>24.3</v>
      </c>
      <c r="AN2135">
        <v>27.2</v>
      </c>
      <c r="AO2135">
        <v>84.2</v>
      </c>
      <c r="AQ2135" s="2">
        <f t="shared" si="410"/>
        <v>36101</v>
      </c>
      <c r="AR2135" s="5">
        <f t="shared" si="411"/>
        <v>1998</v>
      </c>
      <c r="AS2135" s="5">
        <f t="shared" si="412"/>
        <v>306</v>
      </c>
      <c r="AT2135" s="4">
        <f t="shared" si="407"/>
        <v>30</v>
      </c>
      <c r="AU2135" s="4">
        <f t="shared" si="408"/>
        <v>22.099999999999998</v>
      </c>
      <c r="AV2135" s="4">
        <f t="shared" si="413"/>
        <v>0.254</v>
      </c>
      <c r="AW2135" s="4">
        <f t="shared" si="409"/>
        <v>16.204379562043794</v>
      </c>
    </row>
    <row r="2136" spans="1:49">
      <c r="A2136">
        <f t="shared" si="406"/>
        <v>1</v>
      </c>
      <c r="B2136" s="2">
        <f t="shared" si="405"/>
        <v>36102</v>
      </c>
      <c r="C2136" s="1">
        <v>788970</v>
      </c>
      <c r="D2136">
        <v>99999</v>
      </c>
      <c r="E2136">
        <v>1998</v>
      </c>
      <c r="F2136">
        <v>11</v>
      </c>
      <c r="G2136">
        <v>3</v>
      </c>
      <c r="H2136">
        <v>80</v>
      </c>
      <c r="I2136">
        <v>22</v>
      </c>
      <c r="J2136">
        <v>74.7</v>
      </c>
      <c r="K2136">
        <v>22</v>
      </c>
      <c r="L2136">
        <v>1014.2</v>
      </c>
      <c r="M2136">
        <v>7</v>
      </c>
      <c r="N2136">
        <v>9999.9</v>
      </c>
      <c r="O2136">
        <v>0</v>
      </c>
      <c r="P2136">
        <v>7.9</v>
      </c>
      <c r="Q2136">
        <v>22</v>
      </c>
      <c r="R2136">
        <v>4.5</v>
      </c>
      <c r="S2136">
        <v>22</v>
      </c>
      <c r="T2136">
        <v>14</v>
      </c>
      <c r="U2136">
        <v>999.9</v>
      </c>
      <c r="V2136">
        <v>91</v>
      </c>
      <c r="X2136">
        <v>74.7</v>
      </c>
      <c r="Z2136">
        <v>0.02</v>
      </c>
      <c r="AA2136" t="s">
        <v>19</v>
      </c>
      <c r="AB2136">
        <v>999.9</v>
      </c>
      <c r="AC2136">
        <v>10010</v>
      </c>
      <c r="AF2136">
        <v>1998</v>
      </c>
      <c r="AG2136">
        <v>307</v>
      </c>
      <c r="AH2136">
        <v>21.3</v>
      </c>
      <c r="AI2136">
        <v>28.4</v>
      </c>
      <c r="AJ2136">
        <v>25</v>
      </c>
      <c r="AK2136">
        <v>2.2000000000000002</v>
      </c>
      <c r="AL2136">
        <v>4.5</v>
      </c>
      <c r="AM2136">
        <v>24.2</v>
      </c>
      <c r="AN2136">
        <v>26.5</v>
      </c>
      <c r="AO2136">
        <v>87.1</v>
      </c>
      <c r="AQ2136" s="2">
        <f t="shared" si="410"/>
        <v>36102</v>
      </c>
      <c r="AR2136" s="5">
        <f t="shared" si="411"/>
        <v>1998</v>
      </c>
      <c r="AS2136" s="5">
        <f t="shared" si="412"/>
        <v>307</v>
      </c>
      <c r="AT2136" s="4">
        <f t="shared" si="407"/>
        <v>29.894736842105264</v>
      </c>
      <c r="AU2136" s="4">
        <f t="shared" si="408"/>
        <v>21.25</v>
      </c>
      <c r="AV2136" s="4">
        <f t="shared" si="413"/>
        <v>0.50800000000000001</v>
      </c>
      <c r="AW2136" s="4">
        <f t="shared" si="409"/>
        <v>15.547445255474452</v>
      </c>
    </row>
    <row r="2137" spans="1:49">
      <c r="A2137">
        <f t="shared" si="406"/>
        <v>1</v>
      </c>
      <c r="B2137" s="2">
        <f t="shared" si="405"/>
        <v>36103</v>
      </c>
      <c r="C2137" s="1">
        <v>788970</v>
      </c>
      <c r="D2137">
        <v>99999</v>
      </c>
      <c r="E2137">
        <v>1998</v>
      </c>
      <c r="F2137">
        <v>11</v>
      </c>
      <c r="G2137">
        <v>4</v>
      </c>
      <c r="H2137">
        <v>79.8</v>
      </c>
      <c r="I2137">
        <v>23</v>
      </c>
      <c r="J2137">
        <v>74.2</v>
      </c>
      <c r="K2137">
        <v>23</v>
      </c>
      <c r="L2137">
        <v>1014.3</v>
      </c>
      <c r="M2137">
        <v>8</v>
      </c>
      <c r="N2137">
        <v>9999.9</v>
      </c>
      <c r="O2137">
        <v>0</v>
      </c>
      <c r="P2137">
        <v>8.3000000000000007</v>
      </c>
      <c r="Q2137">
        <v>23</v>
      </c>
      <c r="R2137">
        <v>4.8</v>
      </c>
      <c r="S2137">
        <v>23</v>
      </c>
      <c r="T2137">
        <v>12</v>
      </c>
      <c r="U2137">
        <v>999.9</v>
      </c>
      <c r="V2137">
        <v>89.6</v>
      </c>
      <c r="W2137" t="s">
        <v>20</v>
      </c>
      <c r="X2137">
        <v>73.400000000000006</v>
      </c>
      <c r="Y2137" t="s">
        <v>20</v>
      </c>
      <c r="Z2137">
        <v>0.41</v>
      </c>
      <c r="AA2137" t="s">
        <v>19</v>
      </c>
      <c r="AB2137">
        <v>999.9</v>
      </c>
      <c r="AC2137">
        <v>10000</v>
      </c>
      <c r="AF2137">
        <v>1998</v>
      </c>
      <c r="AG2137">
        <v>308</v>
      </c>
      <c r="AH2137">
        <v>21.7</v>
      </c>
      <c r="AI2137">
        <v>29.2</v>
      </c>
      <c r="AJ2137">
        <v>25.5</v>
      </c>
      <c r="AK2137">
        <v>0.2</v>
      </c>
      <c r="AL2137">
        <v>5.8</v>
      </c>
      <c r="AM2137">
        <v>24.2</v>
      </c>
      <c r="AN2137">
        <v>27</v>
      </c>
      <c r="AO2137">
        <v>84.6</v>
      </c>
      <c r="AQ2137" s="2">
        <f t="shared" si="410"/>
        <v>36103</v>
      </c>
      <c r="AR2137" s="5">
        <f t="shared" si="411"/>
        <v>1998</v>
      </c>
      <c r="AS2137" s="5">
        <f t="shared" si="412"/>
        <v>308</v>
      </c>
      <c r="AT2137" s="4">
        <f t="shared" si="407"/>
        <v>30.736842105263158</v>
      </c>
      <c r="AU2137" s="4">
        <f t="shared" si="408"/>
        <v>21.675000000000001</v>
      </c>
      <c r="AV2137" s="4">
        <f t="shared" si="413"/>
        <v>10.414</v>
      </c>
      <c r="AW2137" s="4">
        <f t="shared" si="409"/>
        <v>15.839416058394159</v>
      </c>
    </row>
    <row r="2138" spans="1:49">
      <c r="A2138">
        <f t="shared" si="406"/>
        <v>1</v>
      </c>
      <c r="B2138" s="2">
        <f t="shared" si="405"/>
        <v>36104</v>
      </c>
      <c r="C2138" s="1">
        <v>788970</v>
      </c>
      <c r="D2138">
        <v>99999</v>
      </c>
      <c r="E2138">
        <v>1998</v>
      </c>
      <c r="F2138">
        <v>11</v>
      </c>
      <c r="G2138">
        <v>5</v>
      </c>
      <c r="H2138">
        <v>80.7</v>
      </c>
      <c r="I2138">
        <v>24</v>
      </c>
      <c r="J2138">
        <v>74.7</v>
      </c>
      <c r="K2138">
        <v>24</v>
      </c>
      <c r="L2138">
        <v>1013.5</v>
      </c>
      <c r="M2138">
        <v>8</v>
      </c>
      <c r="N2138">
        <v>9999.9</v>
      </c>
      <c r="O2138">
        <v>0</v>
      </c>
      <c r="P2138">
        <v>7.9</v>
      </c>
      <c r="Q2138">
        <v>24</v>
      </c>
      <c r="R2138">
        <v>5.9</v>
      </c>
      <c r="S2138">
        <v>24</v>
      </c>
      <c r="T2138">
        <v>12</v>
      </c>
      <c r="U2138">
        <v>999.9</v>
      </c>
      <c r="V2138">
        <v>90.3</v>
      </c>
      <c r="X2138">
        <v>73.599999999999994</v>
      </c>
      <c r="Z2138">
        <v>0.23</v>
      </c>
      <c r="AA2138" t="s">
        <v>19</v>
      </c>
      <c r="AB2138">
        <v>999.9</v>
      </c>
      <c r="AC2138">
        <v>10000</v>
      </c>
      <c r="AF2138">
        <v>1998</v>
      </c>
      <c r="AG2138">
        <v>309</v>
      </c>
      <c r="AH2138">
        <v>21.2</v>
      </c>
      <c r="AI2138">
        <v>29.2</v>
      </c>
      <c r="AJ2138">
        <v>25.7</v>
      </c>
      <c r="AK2138">
        <v>1.5</v>
      </c>
      <c r="AL2138">
        <v>6.2</v>
      </c>
      <c r="AM2138">
        <v>23.9</v>
      </c>
      <c r="AN2138">
        <v>27.6</v>
      </c>
      <c r="AO2138">
        <v>80.2</v>
      </c>
      <c r="AQ2138" s="2">
        <f t="shared" si="410"/>
        <v>36104</v>
      </c>
      <c r="AR2138" s="5">
        <f t="shared" si="411"/>
        <v>1998</v>
      </c>
      <c r="AS2138" s="5">
        <f t="shared" si="412"/>
        <v>309</v>
      </c>
      <c r="AT2138" s="4">
        <f t="shared" si="407"/>
        <v>30.736842105263158</v>
      </c>
      <c r="AU2138" s="4">
        <f t="shared" si="408"/>
        <v>21.844999999999999</v>
      </c>
      <c r="AV2138" s="4">
        <f t="shared" si="413"/>
        <v>5.8419999999999996</v>
      </c>
      <c r="AW2138" s="4">
        <f t="shared" si="409"/>
        <v>15.474452554744524</v>
      </c>
    </row>
    <row r="2139" spans="1:49">
      <c r="A2139">
        <f t="shared" si="406"/>
        <v>1</v>
      </c>
      <c r="B2139" s="2">
        <f t="shared" si="405"/>
        <v>36105</v>
      </c>
      <c r="C2139" s="1">
        <v>788970</v>
      </c>
      <c r="D2139">
        <v>99999</v>
      </c>
      <c r="E2139">
        <v>1998</v>
      </c>
      <c r="F2139">
        <v>11</v>
      </c>
      <c r="G2139">
        <v>6</v>
      </c>
      <c r="H2139">
        <v>81.900000000000006</v>
      </c>
      <c r="I2139">
        <v>24</v>
      </c>
      <c r="J2139">
        <v>74.7</v>
      </c>
      <c r="K2139">
        <v>24</v>
      </c>
      <c r="L2139">
        <v>1014</v>
      </c>
      <c r="M2139">
        <v>8</v>
      </c>
      <c r="N2139">
        <v>9999.9</v>
      </c>
      <c r="O2139">
        <v>0</v>
      </c>
      <c r="P2139">
        <v>9.6999999999999993</v>
      </c>
      <c r="Q2139">
        <v>24</v>
      </c>
      <c r="R2139">
        <v>5.7</v>
      </c>
      <c r="S2139">
        <v>24</v>
      </c>
      <c r="T2139">
        <v>12</v>
      </c>
      <c r="U2139">
        <v>999.9</v>
      </c>
      <c r="V2139">
        <v>89.6</v>
      </c>
      <c r="X2139">
        <v>75</v>
      </c>
      <c r="Z2139">
        <v>0.01</v>
      </c>
      <c r="AA2139" t="s">
        <v>19</v>
      </c>
      <c r="AB2139">
        <v>999.9</v>
      </c>
      <c r="AC2139">
        <v>0</v>
      </c>
      <c r="AF2139">
        <v>1998</v>
      </c>
      <c r="AG2139">
        <v>310</v>
      </c>
      <c r="AH2139">
        <v>21.7</v>
      </c>
      <c r="AI2139">
        <v>28.4</v>
      </c>
      <c r="AJ2139">
        <v>25.3</v>
      </c>
      <c r="AK2139">
        <v>5.8</v>
      </c>
      <c r="AL2139">
        <v>4.9000000000000004</v>
      </c>
      <c r="AM2139">
        <v>24.7</v>
      </c>
      <c r="AN2139">
        <v>26.6</v>
      </c>
      <c r="AO2139">
        <v>89.2</v>
      </c>
      <c r="AQ2139" s="2">
        <f t="shared" si="410"/>
        <v>36105</v>
      </c>
      <c r="AR2139" s="5">
        <f t="shared" si="411"/>
        <v>1998</v>
      </c>
      <c r="AS2139" s="5">
        <f t="shared" si="412"/>
        <v>310</v>
      </c>
      <c r="AT2139" s="4">
        <f t="shared" si="407"/>
        <v>29.894736842105264</v>
      </c>
      <c r="AU2139" s="4">
        <f t="shared" si="408"/>
        <v>21.504999999999999</v>
      </c>
      <c r="AV2139" s="4">
        <f t="shared" si="413"/>
        <v>0.254</v>
      </c>
      <c r="AW2139" s="4">
        <f t="shared" si="409"/>
        <v>15.839416058394159</v>
      </c>
    </row>
    <row r="2140" spans="1:49">
      <c r="A2140">
        <f t="shared" si="406"/>
        <v>1</v>
      </c>
      <c r="B2140" s="2">
        <f t="shared" si="405"/>
        <v>36106</v>
      </c>
      <c r="C2140" s="1">
        <v>788970</v>
      </c>
      <c r="D2140">
        <v>99999</v>
      </c>
      <c r="E2140">
        <v>1998</v>
      </c>
      <c r="F2140">
        <v>11</v>
      </c>
      <c r="G2140">
        <v>7</v>
      </c>
      <c r="H2140">
        <v>81.400000000000006</v>
      </c>
      <c r="I2140">
        <v>24</v>
      </c>
      <c r="J2140">
        <v>75.2</v>
      </c>
      <c r="K2140">
        <v>24</v>
      </c>
      <c r="L2140">
        <v>1015.5</v>
      </c>
      <c r="M2140">
        <v>8</v>
      </c>
      <c r="N2140">
        <v>9999.9</v>
      </c>
      <c r="O2140">
        <v>0</v>
      </c>
      <c r="P2140">
        <v>9.1</v>
      </c>
      <c r="Q2140">
        <v>24</v>
      </c>
      <c r="R2140">
        <v>5.3</v>
      </c>
      <c r="S2140">
        <v>24</v>
      </c>
      <c r="T2140">
        <v>12</v>
      </c>
      <c r="U2140">
        <v>22</v>
      </c>
      <c r="V2140">
        <v>89.2</v>
      </c>
      <c r="W2140" t="s">
        <v>20</v>
      </c>
      <c r="X2140">
        <v>75.2</v>
      </c>
      <c r="Y2140" t="s">
        <v>20</v>
      </c>
      <c r="Z2140">
        <v>0.01</v>
      </c>
      <c r="AA2140" t="s">
        <v>19</v>
      </c>
      <c r="AB2140">
        <v>999.9</v>
      </c>
      <c r="AC2140">
        <v>10000</v>
      </c>
      <c r="AF2140">
        <v>1998</v>
      </c>
      <c r="AG2140">
        <v>311</v>
      </c>
      <c r="AH2140">
        <v>21.6</v>
      </c>
      <c r="AI2140">
        <v>28.6</v>
      </c>
      <c r="AJ2140">
        <v>25.7</v>
      </c>
      <c r="AK2140">
        <v>0</v>
      </c>
      <c r="AL2140">
        <v>5.0999999999999996</v>
      </c>
      <c r="AM2140">
        <v>23.7</v>
      </c>
      <c r="AN2140">
        <v>27.1</v>
      </c>
      <c r="AO2140">
        <v>81.8</v>
      </c>
      <c r="AQ2140" s="2">
        <f t="shared" si="410"/>
        <v>36106</v>
      </c>
      <c r="AR2140" s="5">
        <f t="shared" si="411"/>
        <v>1998</v>
      </c>
      <c r="AS2140" s="5">
        <f t="shared" si="412"/>
        <v>311</v>
      </c>
      <c r="AT2140" s="4">
        <f t="shared" si="407"/>
        <v>30.10526315789474</v>
      </c>
      <c r="AU2140" s="4">
        <f t="shared" si="408"/>
        <v>21.844999999999999</v>
      </c>
      <c r="AV2140" s="4">
        <f t="shared" si="413"/>
        <v>0.254</v>
      </c>
      <c r="AW2140" s="4">
        <f t="shared" si="409"/>
        <v>15.766423357664234</v>
      </c>
    </row>
    <row r="2141" spans="1:49">
      <c r="A2141">
        <f t="shared" si="406"/>
        <v>1</v>
      </c>
      <c r="B2141" s="2">
        <f t="shared" si="405"/>
        <v>36107</v>
      </c>
      <c r="C2141" s="1">
        <v>788970</v>
      </c>
      <c r="D2141">
        <v>99999</v>
      </c>
      <c r="E2141">
        <v>1998</v>
      </c>
      <c r="F2141">
        <v>11</v>
      </c>
      <c r="G2141">
        <v>8</v>
      </c>
      <c r="H2141">
        <v>79.599999999999994</v>
      </c>
      <c r="I2141">
        <v>24</v>
      </c>
      <c r="J2141">
        <v>71.900000000000006</v>
      </c>
      <c r="K2141">
        <v>24</v>
      </c>
      <c r="L2141">
        <v>1015.6</v>
      </c>
      <c r="M2141">
        <v>8</v>
      </c>
      <c r="N2141">
        <v>9999.9</v>
      </c>
      <c r="O2141">
        <v>0</v>
      </c>
      <c r="P2141">
        <v>10.9</v>
      </c>
      <c r="Q2141">
        <v>24</v>
      </c>
      <c r="R2141">
        <v>4.5</v>
      </c>
      <c r="S2141">
        <v>24</v>
      </c>
      <c r="T2141">
        <v>12</v>
      </c>
      <c r="U2141">
        <v>999.9</v>
      </c>
      <c r="V2141">
        <v>89.6</v>
      </c>
      <c r="X2141">
        <v>71.400000000000006</v>
      </c>
      <c r="Z2141">
        <v>0.13</v>
      </c>
      <c r="AA2141" t="s">
        <v>19</v>
      </c>
      <c r="AB2141">
        <v>999.9</v>
      </c>
      <c r="AC2141">
        <v>0</v>
      </c>
      <c r="AF2141">
        <v>1998</v>
      </c>
      <c r="AG2141">
        <v>312</v>
      </c>
      <c r="AH2141">
        <v>22.2</v>
      </c>
      <c r="AI2141">
        <v>28.9</v>
      </c>
      <c r="AJ2141">
        <v>26.4</v>
      </c>
      <c r="AK2141">
        <v>0</v>
      </c>
      <c r="AL2141">
        <v>4.8</v>
      </c>
      <c r="AM2141">
        <v>22.8</v>
      </c>
      <c r="AN2141">
        <v>27.8</v>
      </c>
      <c r="AO2141">
        <v>73.8</v>
      </c>
      <c r="AQ2141" s="2">
        <f t="shared" si="410"/>
        <v>36107</v>
      </c>
      <c r="AR2141" s="5">
        <f t="shared" si="411"/>
        <v>1998</v>
      </c>
      <c r="AS2141" s="5">
        <f t="shared" si="412"/>
        <v>312</v>
      </c>
      <c r="AT2141" s="4">
        <f t="shared" si="407"/>
        <v>30.421052631578949</v>
      </c>
      <c r="AU2141" s="4">
        <f t="shared" si="408"/>
        <v>22.439999999999998</v>
      </c>
      <c r="AV2141" s="4">
        <f t="shared" si="413"/>
        <v>3.3019999999999996</v>
      </c>
      <c r="AW2141" s="4">
        <f t="shared" si="409"/>
        <v>16.204379562043794</v>
      </c>
    </row>
    <row r="2142" spans="1:49">
      <c r="A2142">
        <f t="shared" si="406"/>
        <v>1</v>
      </c>
      <c r="B2142" s="2">
        <f t="shared" si="405"/>
        <v>36108</v>
      </c>
      <c r="C2142" s="1">
        <v>788970</v>
      </c>
      <c r="D2142">
        <v>99999</v>
      </c>
      <c r="E2142">
        <v>1998</v>
      </c>
      <c r="F2142">
        <v>11</v>
      </c>
      <c r="G2142">
        <v>9</v>
      </c>
      <c r="H2142">
        <v>79.5</v>
      </c>
      <c r="I2142">
        <v>24</v>
      </c>
      <c r="J2142">
        <v>71.900000000000006</v>
      </c>
      <c r="K2142">
        <v>24</v>
      </c>
      <c r="L2142">
        <v>1014.3</v>
      </c>
      <c r="M2142">
        <v>8</v>
      </c>
      <c r="N2142">
        <v>9999.9</v>
      </c>
      <c r="O2142">
        <v>0</v>
      </c>
      <c r="P2142">
        <v>10.8</v>
      </c>
      <c r="Q2142">
        <v>24</v>
      </c>
      <c r="R2142">
        <v>3.8</v>
      </c>
      <c r="S2142">
        <v>24</v>
      </c>
      <c r="T2142">
        <v>9.9</v>
      </c>
      <c r="U2142">
        <v>999.9</v>
      </c>
      <c r="V2142">
        <v>89.8</v>
      </c>
      <c r="X2142">
        <v>71.400000000000006</v>
      </c>
      <c r="Z2142">
        <v>0.01</v>
      </c>
      <c r="AA2142" t="s">
        <v>19</v>
      </c>
      <c r="AB2142">
        <v>999.9</v>
      </c>
      <c r="AC2142">
        <v>0</v>
      </c>
      <c r="AF2142">
        <v>1998</v>
      </c>
      <c r="AG2142">
        <v>313</v>
      </c>
      <c r="AH2142">
        <v>21.7</v>
      </c>
      <c r="AI2142">
        <v>29.3</v>
      </c>
      <c r="AJ2142">
        <v>26.7</v>
      </c>
      <c r="AK2142">
        <v>0</v>
      </c>
      <c r="AL2142">
        <v>5.7</v>
      </c>
      <c r="AM2142">
        <v>24.4</v>
      </c>
      <c r="AN2142">
        <v>27.5</v>
      </c>
      <c r="AO2142">
        <v>83</v>
      </c>
      <c r="AQ2142" s="2">
        <f t="shared" si="410"/>
        <v>36108</v>
      </c>
      <c r="AR2142" s="5">
        <f t="shared" si="411"/>
        <v>1998</v>
      </c>
      <c r="AS2142" s="5">
        <f t="shared" si="412"/>
        <v>313</v>
      </c>
      <c r="AT2142" s="4">
        <f t="shared" si="407"/>
        <v>30.842105263157897</v>
      </c>
      <c r="AU2142" s="4">
        <f t="shared" si="408"/>
        <v>22.695</v>
      </c>
      <c r="AV2142" s="4">
        <f t="shared" si="413"/>
        <v>0.254</v>
      </c>
      <c r="AW2142" s="4">
        <f t="shared" si="409"/>
        <v>15.839416058394159</v>
      </c>
    </row>
    <row r="2143" spans="1:49">
      <c r="A2143">
        <f t="shared" si="406"/>
        <v>1</v>
      </c>
      <c r="B2143" s="2">
        <f t="shared" si="405"/>
        <v>36109</v>
      </c>
      <c r="C2143" s="1">
        <v>788970</v>
      </c>
      <c r="D2143">
        <v>99999</v>
      </c>
      <c r="E2143">
        <v>1998</v>
      </c>
      <c r="F2143">
        <v>11</v>
      </c>
      <c r="G2143">
        <v>10</v>
      </c>
      <c r="H2143">
        <v>79.8</v>
      </c>
      <c r="I2143">
        <v>23</v>
      </c>
      <c r="J2143">
        <v>73.900000000000006</v>
      </c>
      <c r="K2143">
        <v>23</v>
      </c>
      <c r="L2143">
        <v>1014.6</v>
      </c>
      <c r="M2143">
        <v>7</v>
      </c>
      <c r="N2143">
        <v>9999.9</v>
      </c>
      <c r="O2143">
        <v>0</v>
      </c>
      <c r="P2143">
        <v>10.3</v>
      </c>
      <c r="Q2143">
        <v>23</v>
      </c>
      <c r="R2143">
        <v>4.8</v>
      </c>
      <c r="S2143">
        <v>23</v>
      </c>
      <c r="T2143">
        <v>11.1</v>
      </c>
      <c r="U2143">
        <v>22.9</v>
      </c>
      <c r="V2143">
        <v>89.8</v>
      </c>
      <c r="X2143">
        <v>71.8</v>
      </c>
      <c r="Z2143">
        <v>0.23</v>
      </c>
      <c r="AA2143" t="s">
        <v>19</v>
      </c>
      <c r="AB2143">
        <v>999.9</v>
      </c>
      <c r="AC2143">
        <v>10000</v>
      </c>
      <c r="AF2143">
        <v>1998</v>
      </c>
      <c r="AG2143">
        <v>314</v>
      </c>
      <c r="AH2143">
        <v>21.5</v>
      </c>
      <c r="AI2143">
        <v>28.6</v>
      </c>
      <c r="AJ2143">
        <v>27</v>
      </c>
      <c r="AK2143">
        <v>0</v>
      </c>
      <c r="AL2143">
        <v>4.4000000000000004</v>
      </c>
      <c r="AM2143">
        <v>24.2</v>
      </c>
      <c r="AN2143">
        <v>27.6</v>
      </c>
      <c r="AO2143">
        <v>81.7</v>
      </c>
      <c r="AQ2143" s="2">
        <f t="shared" si="410"/>
        <v>36109</v>
      </c>
      <c r="AR2143" s="5">
        <f t="shared" si="411"/>
        <v>1998</v>
      </c>
      <c r="AS2143" s="5">
        <f t="shared" si="412"/>
        <v>314</v>
      </c>
      <c r="AT2143" s="4">
        <f t="shared" si="407"/>
        <v>30.10526315789474</v>
      </c>
      <c r="AU2143" s="4">
        <f t="shared" si="408"/>
        <v>22.95</v>
      </c>
      <c r="AV2143" s="4">
        <f t="shared" si="413"/>
        <v>5.8419999999999996</v>
      </c>
      <c r="AW2143" s="4">
        <f t="shared" si="409"/>
        <v>15.693430656934305</v>
      </c>
    </row>
    <row r="2144" spans="1:49">
      <c r="A2144">
        <f t="shared" si="406"/>
        <v>1</v>
      </c>
      <c r="B2144" s="2">
        <f t="shared" si="405"/>
        <v>36110</v>
      </c>
      <c r="C2144" s="1">
        <v>788970</v>
      </c>
      <c r="D2144">
        <v>99999</v>
      </c>
      <c r="E2144">
        <v>1998</v>
      </c>
      <c r="F2144">
        <v>11</v>
      </c>
      <c r="G2144">
        <v>11</v>
      </c>
      <c r="H2144">
        <v>77.400000000000006</v>
      </c>
      <c r="I2144">
        <v>24</v>
      </c>
      <c r="J2144">
        <v>73.5</v>
      </c>
      <c r="K2144">
        <v>24</v>
      </c>
      <c r="L2144">
        <v>1015</v>
      </c>
      <c r="M2144">
        <v>8</v>
      </c>
      <c r="N2144">
        <v>9999.9</v>
      </c>
      <c r="O2144">
        <v>0</v>
      </c>
      <c r="P2144">
        <v>8.1</v>
      </c>
      <c r="Q2144">
        <v>24</v>
      </c>
      <c r="R2144">
        <v>3.3</v>
      </c>
      <c r="S2144">
        <v>24</v>
      </c>
      <c r="T2144">
        <v>14</v>
      </c>
      <c r="U2144">
        <v>28</v>
      </c>
      <c r="V2144">
        <v>89.8</v>
      </c>
      <c r="X2144">
        <v>73</v>
      </c>
      <c r="Z2144">
        <v>0.31</v>
      </c>
      <c r="AA2144" t="s">
        <v>19</v>
      </c>
      <c r="AB2144">
        <v>999.9</v>
      </c>
      <c r="AC2144">
        <v>10000</v>
      </c>
      <c r="AF2144">
        <v>1998</v>
      </c>
      <c r="AG2144">
        <v>315</v>
      </c>
      <c r="AH2144">
        <v>16.7</v>
      </c>
      <c r="AI2144">
        <v>28.6</v>
      </c>
      <c r="AJ2144">
        <v>26.6</v>
      </c>
      <c r="AK2144">
        <v>8.3000000000000007</v>
      </c>
      <c r="AL2144">
        <v>6.9</v>
      </c>
      <c r="AM2144">
        <v>23.7</v>
      </c>
      <c r="AN2144">
        <v>27.4</v>
      </c>
      <c r="AO2144">
        <v>80</v>
      </c>
      <c r="AQ2144" s="2">
        <f t="shared" si="410"/>
        <v>36110</v>
      </c>
      <c r="AR2144" s="5">
        <f t="shared" si="411"/>
        <v>1998</v>
      </c>
      <c r="AS2144" s="5">
        <f t="shared" si="412"/>
        <v>315</v>
      </c>
      <c r="AT2144" s="4">
        <f t="shared" si="407"/>
        <v>30.10526315789474</v>
      </c>
      <c r="AU2144" s="4">
        <f t="shared" si="408"/>
        <v>22.61</v>
      </c>
      <c r="AV2144" s="4">
        <f t="shared" si="413"/>
        <v>7.8740000000000006</v>
      </c>
      <c r="AW2144" s="4">
        <f t="shared" si="409"/>
        <v>12.189781021897808</v>
      </c>
    </row>
    <row r="2145" spans="1:49">
      <c r="A2145">
        <f t="shared" si="406"/>
        <v>1</v>
      </c>
      <c r="B2145" s="2">
        <f t="shared" si="405"/>
        <v>36111</v>
      </c>
      <c r="C2145" s="1">
        <v>788970</v>
      </c>
      <c r="D2145">
        <v>99999</v>
      </c>
      <c r="E2145">
        <v>1998</v>
      </c>
      <c r="F2145">
        <v>11</v>
      </c>
      <c r="G2145">
        <v>12</v>
      </c>
      <c r="H2145">
        <v>76.2</v>
      </c>
      <c r="I2145">
        <v>24</v>
      </c>
      <c r="J2145">
        <v>73.099999999999994</v>
      </c>
      <c r="K2145">
        <v>24</v>
      </c>
      <c r="L2145">
        <v>1013.6</v>
      </c>
      <c r="M2145">
        <v>7</v>
      </c>
      <c r="N2145">
        <v>9999.9</v>
      </c>
      <c r="O2145">
        <v>0</v>
      </c>
      <c r="P2145">
        <v>7.2</v>
      </c>
      <c r="Q2145">
        <v>24</v>
      </c>
      <c r="R2145">
        <v>4</v>
      </c>
      <c r="S2145">
        <v>24</v>
      </c>
      <c r="T2145">
        <v>13</v>
      </c>
      <c r="U2145">
        <v>999.9</v>
      </c>
      <c r="V2145">
        <v>84.2</v>
      </c>
      <c r="W2145" t="s">
        <v>20</v>
      </c>
      <c r="X2145">
        <v>71.599999999999994</v>
      </c>
      <c r="Y2145" t="s">
        <v>20</v>
      </c>
      <c r="Z2145">
        <v>0.36</v>
      </c>
      <c r="AA2145" t="s">
        <v>19</v>
      </c>
      <c r="AB2145">
        <v>999.9</v>
      </c>
      <c r="AC2145">
        <v>10000</v>
      </c>
      <c r="AF2145">
        <v>1998</v>
      </c>
      <c r="AG2145">
        <v>316</v>
      </c>
      <c r="AH2145">
        <v>11</v>
      </c>
      <c r="AI2145">
        <v>27</v>
      </c>
      <c r="AJ2145">
        <v>26.1</v>
      </c>
      <c r="AK2145">
        <v>29.7</v>
      </c>
      <c r="AL2145">
        <v>6.5</v>
      </c>
      <c r="AM2145">
        <v>23.7</v>
      </c>
      <c r="AN2145">
        <v>26.5</v>
      </c>
      <c r="AO2145">
        <v>84.5</v>
      </c>
      <c r="AQ2145" s="2">
        <f t="shared" si="410"/>
        <v>36111</v>
      </c>
      <c r="AR2145" s="5">
        <f t="shared" si="411"/>
        <v>1998</v>
      </c>
      <c r="AS2145" s="5">
        <f t="shared" si="412"/>
        <v>316</v>
      </c>
      <c r="AT2145" s="4">
        <f t="shared" si="407"/>
        <v>28.421052631578949</v>
      </c>
      <c r="AU2145" s="4">
        <f t="shared" si="408"/>
        <v>22.185000000000002</v>
      </c>
      <c r="AV2145" s="4">
        <f t="shared" si="413"/>
        <v>9.1440000000000001</v>
      </c>
      <c r="AW2145" s="4">
        <f t="shared" si="409"/>
        <v>8.0291970802919703</v>
      </c>
    </row>
    <row r="2146" spans="1:49">
      <c r="A2146">
        <f t="shared" si="406"/>
        <v>1</v>
      </c>
      <c r="B2146" s="2">
        <f t="shared" si="405"/>
        <v>36112</v>
      </c>
      <c r="C2146" s="1">
        <v>788970</v>
      </c>
      <c r="D2146">
        <v>99999</v>
      </c>
      <c r="E2146">
        <v>1998</v>
      </c>
      <c r="F2146">
        <v>11</v>
      </c>
      <c r="G2146">
        <v>13</v>
      </c>
      <c r="H2146">
        <v>78</v>
      </c>
      <c r="I2146">
        <v>22</v>
      </c>
      <c r="J2146">
        <v>73.7</v>
      </c>
      <c r="K2146">
        <v>22</v>
      </c>
      <c r="L2146">
        <v>1013</v>
      </c>
      <c r="M2146">
        <v>7</v>
      </c>
      <c r="N2146">
        <v>9999.9</v>
      </c>
      <c r="O2146">
        <v>0</v>
      </c>
      <c r="P2146">
        <v>9</v>
      </c>
      <c r="Q2146">
        <v>22</v>
      </c>
      <c r="R2146">
        <v>4.3</v>
      </c>
      <c r="S2146">
        <v>22</v>
      </c>
      <c r="T2146">
        <v>12</v>
      </c>
      <c r="U2146">
        <v>999.9</v>
      </c>
      <c r="V2146">
        <v>87.8</v>
      </c>
      <c r="W2146" t="s">
        <v>20</v>
      </c>
      <c r="X2146">
        <v>71.599999999999994</v>
      </c>
      <c r="Y2146" t="s">
        <v>20</v>
      </c>
      <c r="Z2146">
        <v>0.08</v>
      </c>
      <c r="AA2146" t="s">
        <v>19</v>
      </c>
      <c r="AB2146">
        <v>999.9</v>
      </c>
      <c r="AC2146">
        <v>0</v>
      </c>
      <c r="AF2146">
        <v>1998</v>
      </c>
      <c r="AG2146">
        <v>317</v>
      </c>
      <c r="AH2146">
        <v>18.600000000000001</v>
      </c>
      <c r="AI2146">
        <v>28</v>
      </c>
      <c r="AJ2146">
        <v>26.1</v>
      </c>
      <c r="AK2146">
        <v>8.6</v>
      </c>
      <c r="AL2146">
        <v>6</v>
      </c>
      <c r="AM2146">
        <v>23.8</v>
      </c>
      <c r="AN2146">
        <v>27</v>
      </c>
      <c r="AO2146">
        <v>82.6</v>
      </c>
      <c r="AQ2146" s="2">
        <f t="shared" si="410"/>
        <v>36112</v>
      </c>
      <c r="AR2146" s="5">
        <f t="shared" si="411"/>
        <v>1998</v>
      </c>
      <c r="AS2146" s="5">
        <f t="shared" si="412"/>
        <v>317</v>
      </c>
      <c r="AT2146" s="4">
        <f t="shared" si="407"/>
        <v>29.473684210526319</v>
      </c>
      <c r="AU2146" s="4">
        <f t="shared" si="408"/>
        <v>22.185000000000002</v>
      </c>
      <c r="AV2146" s="4">
        <f t="shared" si="413"/>
        <v>2.032</v>
      </c>
      <c r="AW2146" s="4">
        <f t="shared" si="409"/>
        <v>13.576642335766424</v>
      </c>
    </row>
    <row r="2147" spans="1:49">
      <c r="A2147">
        <f t="shared" si="406"/>
        <v>1</v>
      </c>
      <c r="B2147" s="2">
        <f t="shared" si="405"/>
        <v>36113</v>
      </c>
      <c r="C2147" s="1">
        <v>788970</v>
      </c>
      <c r="D2147">
        <v>99999</v>
      </c>
      <c r="E2147">
        <v>1998</v>
      </c>
      <c r="F2147">
        <v>11</v>
      </c>
      <c r="G2147">
        <v>14</v>
      </c>
      <c r="H2147">
        <v>77.900000000000006</v>
      </c>
      <c r="I2147">
        <v>23</v>
      </c>
      <c r="J2147">
        <v>74.7</v>
      </c>
      <c r="K2147">
        <v>23</v>
      </c>
      <c r="L2147">
        <v>1013.3</v>
      </c>
      <c r="M2147">
        <v>7</v>
      </c>
      <c r="N2147">
        <v>9999.9</v>
      </c>
      <c r="O2147">
        <v>0</v>
      </c>
      <c r="P2147">
        <v>8.6</v>
      </c>
      <c r="Q2147">
        <v>23</v>
      </c>
      <c r="R2147">
        <v>3.2</v>
      </c>
      <c r="S2147">
        <v>23</v>
      </c>
      <c r="T2147">
        <v>9.9</v>
      </c>
      <c r="U2147">
        <v>999.9</v>
      </c>
      <c r="V2147">
        <v>87.6</v>
      </c>
      <c r="X2147">
        <v>71.8</v>
      </c>
      <c r="Z2147">
        <v>0.18</v>
      </c>
      <c r="AA2147" t="s">
        <v>19</v>
      </c>
      <c r="AB2147">
        <v>999.9</v>
      </c>
      <c r="AC2147">
        <v>10010</v>
      </c>
      <c r="AF2147">
        <v>1998</v>
      </c>
      <c r="AG2147">
        <v>318</v>
      </c>
      <c r="AH2147">
        <v>10.6</v>
      </c>
      <c r="AI2147">
        <v>27.9</v>
      </c>
      <c r="AJ2147">
        <v>25.4</v>
      </c>
      <c r="AK2147">
        <v>33.200000000000003</v>
      </c>
      <c r="AL2147">
        <v>5.2</v>
      </c>
      <c r="AM2147">
        <v>24.5</v>
      </c>
      <c r="AN2147">
        <v>26.7</v>
      </c>
      <c r="AO2147">
        <v>87.7</v>
      </c>
      <c r="AQ2147" s="2">
        <f t="shared" si="410"/>
        <v>36113</v>
      </c>
      <c r="AR2147" s="5">
        <f t="shared" si="411"/>
        <v>1998</v>
      </c>
      <c r="AS2147" s="5">
        <f t="shared" si="412"/>
        <v>318</v>
      </c>
      <c r="AT2147" s="4">
        <f t="shared" si="407"/>
        <v>29.368421052631579</v>
      </c>
      <c r="AU2147" s="4">
        <f t="shared" si="408"/>
        <v>21.59</v>
      </c>
      <c r="AV2147" s="4">
        <f t="shared" si="413"/>
        <v>4.5720000000000001</v>
      </c>
      <c r="AW2147" s="4">
        <f t="shared" si="409"/>
        <v>7.7372262773722618</v>
      </c>
    </row>
    <row r="2148" spans="1:49">
      <c r="A2148">
        <f t="shared" si="406"/>
        <v>1</v>
      </c>
      <c r="B2148" s="2">
        <f t="shared" si="405"/>
        <v>36114</v>
      </c>
      <c r="C2148" s="1">
        <v>788970</v>
      </c>
      <c r="D2148">
        <v>99999</v>
      </c>
      <c r="E2148">
        <v>1998</v>
      </c>
      <c r="F2148">
        <v>11</v>
      </c>
      <c r="G2148">
        <v>15</v>
      </c>
      <c r="H2148">
        <v>78.400000000000006</v>
      </c>
      <c r="I2148">
        <v>19</v>
      </c>
      <c r="J2148">
        <v>74.8</v>
      </c>
      <c r="K2148">
        <v>19</v>
      </c>
      <c r="L2148">
        <v>1013.2</v>
      </c>
      <c r="M2148">
        <v>7</v>
      </c>
      <c r="N2148">
        <v>9999.9</v>
      </c>
      <c r="O2148">
        <v>0</v>
      </c>
      <c r="P2148">
        <v>8</v>
      </c>
      <c r="Q2148">
        <v>19</v>
      </c>
      <c r="R2148">
        <v>3.3</v>
      </c>
      <c r="S2148">
        <v>19</v>
      </c>
      <c r="T2148">
        <v>9.9</v>
      </c>
      <c r="U2148">
        <v>15.9</v>
      </c>
      <c r="V2148">
        <v>86.7</v>
      </c>
      <c r="W2148" t="s">
        <v>20</v>
      </c>
      <c r="X2148">
        <v>75.2</v>
      </c>
      <c r="Y2148" t="s">
        <v>20</v>
      </c>
      <c r="Z2148">
        <v>0.04</v>
      </c>
      <c r="AA2148" t="s">
        <v>19</v>
      </c>
      <c r="AB2148">
        <v>999.9</v>
      </c>
      <c r="AC2148">
        <v>10000</v>
      </c>
      <c r="AF2148">
        <v>1998</v>
      </c>
      <c r="AG2148">
        <v>319</v>
      </c>
      <c r="AH2148">
        <v>18.899999999999999</v>
      </c>
      <c r="AI2148">
        <v>28.6</v>
      </c>
      <c r="AJ2148">
        <v>25.5</v>
      </c>
      <c r="AK2148">
        <v>15.8</v>
      </c>
      <c r="AL2148">
        <v>5.6</v>
      </c>
      <c r="AM2148">
        <v>24.4</v>
      </c>
      <c r="AN2148">
        <v>26.8</v>
      </c>
      <c r="AO2148">
        <v>86.9</v>
      </c>
      <c r="AQ2148" s="2">
        <f t="shared" si="410"/>
        <v>36114</v>
      </c>
      <c r="AR2148" s="5">
        <f t="shared" si="411"/>
        <v>1998</v>
      </c>
      <c r="AS2148" s="5">
        <f t="shared" si="412"/>
        <v>319</v>
      </c>
      <c r="AT2148" s="4">
        <f t="shared" si="407"/>
        <v>30.10526315789474</v>
      </c>
      <c r="AU2148" s="4">
        <f t="shared" si="408"/>
        <v>21.675000000000001</v>
      </c>
      <c r="AV2148" s="4">
        <f t="shared" si="413"/>
        <v>1.016</v>
      </c>
      <c r="AW2148" s="4">
        <f t="shared" si="409"/>
        <v>13.795620437956202</v>
      </c>
    </row>
    <row r="2149" spans="1:49">
      <c r="A2149">
        <f t="shared" si="406"/>
        <v>1</v>
      </c>
      <c r="B2149" s="2">
        <f t="shared" si="405"/>
        <v>36115</v>
      </c>
      <c r="C2149" s="1">
        <v>788970</v>
      </c>
      <c r="D2149">
        <v>99999</v>
      </c>
      <c r="E2149">
        <v>1998</v>
      </c>
      <c r="F2149">
        <v>11</v>
      </c>
      <c r="G2149">
        <v>16</v>
      </c>
      <c r="H2149">
        <v>79.400000000000006</v>
      </c>
      <c r="I2149">
        <v>24</v>
      </c>
      <c r="J2149">
        <v>74.2</v>
      </c>
      <c r="K2149">
        <v>24</v>
      </c>
      <c r="L2149">
        <v>1013.3</v>
      </c>
      <c r="M2149">
        <v>8</v>
      </c>
      <c r="N2149">
        <v>9999.9</v>
      </c>
      <c r="O2149">
        <v>0</v>
      </c>
      <c r="P2149">
        <v>7.5</v>
      </c>
      <c r="Q2149">
        <v>24</v>
      </c>
      <c r="R2149">
        <v>6.6</v>
      </c>
      <c r="S2149">
        <v>24</v>
      </c>
      <c r="T2149">
        <v>14</v>
      </c>
      <c r="U2149">
        <v>999.9</v>
      </c>
      <c r="V2149">
        <v>87.8</v>
      </c>
      <c r="W2149" t="s">
        <v>20</v>
      </c>
      <c r="X2149">
        <v>73.400000000000006</v>
      </c>
      <c r="Y2149" t="s">
        <v>20</v>
      </c>
      <c r="Z2149">
        <v>0.25</v>
      </c>
      <c r="AA2149" t="s">
        <v>19</v>
      </c>
      <c r="AB2149">
        <v>999.9</v>
      </c>
      <c r="AC2149">
        <v>10000</v>
      </c>
      <c r="AF2149">
        <v>1998</v>
      </c>
      <c r="AG2149">
        <v>320</v>
      </c>
      <c r="AH2149">
        <v>19.600000000000001</v>
      </c>
      <c r="AI2149">
        <v>28.8</v>
      </c>
      <c r="AJ2149">
        <v>26.7</v>
      </c>
      <c r="AK2149">
        <v>0.4</v>
      </c>
      <c r="AL2149">
        <v>7.7</v>
      </c>
      <c r="AM2149">
        <v>23.7</v>
      </c>
      <c r="AN2149">
        <v>27.5</v>
      </c>
      <c r="AO2149">
        <v>79.5</v>
      </c>
      <c r="AQ2149" s="2">
        <f t="shared" si="410"/>
        <v>36115</v>
      </c>
      <c r="AR2149" s="5">
        <f t="shared" si="411"/>
        <v>1998</v>
      </c>
      <c r="AS2149" s="5">
        <f t="shared" si="412"/>
        <v>320</v>
      </c>
      <c r="AT2149" s="4">
        <f t="shared" si="407"/>
        <v>30.315789473684212</v>
      </c>
      <c r="AU2149" s="4">
        <f t="shared" si="408"/>
        <v>22.695</v>
      </c>
      <c r="AV2149" s="4">
        <f t="shared" si="413"/>
        <v>6.35</v>
      </c>
      <c r="AW2149" s="4">
        <f t="shared" si="409"/>
        <v>14.306569343065693</v>
      </c>
    </row>
    <row r="2150" spans="1:49">
      <c r="A2150">
        <f t="shared" si="406"/>
        <v>1</v>
      </c>
      <c r="B2150" s="2">
        <f t="shared" si="405"/>
        <v>36116</v>
      </c>
      <c r="C2150" s="1">
        <v>788970</v>
      </c>
      <c r="D2150">
        <v>99999</v>
      </c>
      <c r="E2150">
        <v>1998</v>
      </c>
      <c r="F2150">
        <v>11</v>
      </c>
      <c r="G2150">
        <v>17</v>
      </c>
      <c r="H2150">
        <v>80.3</v>
      </c>
      <c r="I2150">
        <v>23</v>
      </c>
      <c r="J2150">
        <v>71.8</v>
      </c>
      <c r="K2150">
        <v>23</v>
      </c>
      <c r="L2150">
        <v>1014.3</v>
      </c>
      <c r="M2150">
        <v>8</v>
      </c>
      <c r="N2150">
        <v>9999.9</v>
      </c>
      <c r="O2150">
        <v>0</v>
      </c>
      <c r="P2150">
        <v>7.6</v>
      </c>
      <c r="Q2150">
        <v>23</v>
      </c>
      <c r="R2150">
        <v>9.1</v>
      </c>
      <c r="S2150">
        <v>23</v>
      </c>
      <c r="T2150">
        <v>15.9</v>
      </c>
      <c r="U2150">
        <v>26</v>
      </c>
      <c r="V2150">
        <v>88.3</v>
      </c>
      <c r="X2150">
        <v>73.8</v>
      </c>
      <c r="Z2150">
        <v>0.2</v>
      </c>
      <c r="AA2150" t="s">
        <v>19</v>
      </c>
      <c r="AB2150">
        <v>999.9</v>
      </c>
      <c r="AC2150">
        <v>10000</v>
      </c>
      <c r="AF2150">
        <v>1998</v>
      </c>
      <c r="AG2150">
        <v>321</v>
      </c>
      <c r="AH2150">
        <v>20.7</v>
      </c>
      <c r="AI2150">
        <v>29</v>
      </c>
      <c r="AJ2150">
        <v>26.6</v>
      </c>
      <c r="AK2150">
        <v>0</v>
      </c>
      <c r="AL2150">
        <v>9.4</v>
      </c>
      <c r="AM2150">
        <v>22.9</v>
      </c>
      <c r="AN2150">
        <v>27.9</v>
      </c>
      <c r="AO2150">
        <v>74.099999999999994</v>
      </c>
      <c r="AQ2150" s="2">
        <f t="shared" si="410"/>
        <v>36116</v>
      </c>
      <c r="AR2150" s="5">
        <f t="shared" si="411"/>
        <v>1998</v>
      </c>
      <c r="AS2150" s="5">
        <f t="shared" si="412"/>
        <v>321</v>
      </c>
      <c r="AT2150" s="4">
        <f t="shared" si="407"/>
        <v>30.526315789473685</v>
      </c>
      <c r="AU2150" s="4">
        <f t="shared" si="408"/>
        <v>22.61</v>
      </c>
      <c r="AV2150" s="4">
        <f t="shared" si="413"/>
        <v>5.08</v>
      </c>
      <c r="AW2150" s="4">
        <f t="shared" si="409"/>
        <v>15.109489051094888</v>
      </c>
    </row>
    <row r="2151" spans="1:49">
      <c r="A2151">
        <f t="shared" si="406"/>
        <v>1</v>
      </c>
      <c r="B2151" s="2">
        <f t="shared" si="405"/>
        <v>36117</v>
      </c>
      <c r="C2151" s="1">
        <v>788970</v>
      </c>
      <c r="D2151">
        <v>99999</v>
      </c>
      <c r="E2151">
        <v>1998</v>
      </c>
      <c r="F2151">
        <v>11</v>
      </c>
      <c r="G2151">
        <v>18</v>
      </c>
      <c r="H2151">
        <v>80.099999999999994</v>
      </c>
      <c r="I2151">
        <v>24</v>
      </c>
      <c r="J2151">
        <v>71</v>
      </c>
      <c r="K2151">
        <v>24</v>
      </c>
      <c r="L2151">
        <v>1014.7</v>
      </c>
      <c r="M2151">
        <v>8</v>
      </c>
      <c r="N2151">
        <v>9999.9</v>
      </c>
      <c r="O2151">
        <v>0</v>
      </c>
      <c r="P2151">
        <v>8.8000000000000007</v>
      </c>
      <c r="Q2151">
        <v>24</v>
      </c>
      <c r="R2151">
        <v>6.6</v>
      </c>
      <c r="S2151">
        <v>24</v>
      </c>
      <c r="T2151">
        <v>13</v>
      </c>
      <c r="U2151">
        <v>999.9</v>
      </c>
      <c r="V2151">
        <v>89.6</v>
      </c>
      <c r="W2151" t="s">
        <v>20</v>
      </c>
      <c r="X2151">
        <v>71.599999999999994</v>
      </c>
      <c r="Y2151" t="s">
        <v>20</v>
      </c>
      <c r="Z2151">
        <v>0.02</v>
      </c>
      <c r="AA2151" t="s">
        <v>19</v>
      </c>
      <c r="AB2151">
        <v>999.9</v>
      </c>
      <c r="AC2151">
        <v>10000</v>
      </c>
      <c r="AF2151">
        <v>1998</v>
      </c>
      <c r="AG2151">
        <v>322</v>
      </c>
      <c r="AH2151">
        <v>20.3</v>
      </c>
      <c r="AI2151">
        <v>28.9</v>
      </c>
      <c r="AJ2151">
        <v>26.6</v>
      </c>
      <c r="AK2151">
        <v>0</v>
      </c>
      <c r="AL2151">
        <v>7.4</v>
      </c>
      <c r="AM2151">
        <v>23.4</v>
      </c>
      <c r="AN2151">
        <v>27.5</v>
      </c>
      <c r="AO2151">
        <v>77.900000000000006</v>
      </c>
      <c r="AQ2151" s="2">
        <f t="shared" si="410"/>
        <v>36117</v>
      </c>
      <c r="AR2151" s="5">
        <f t="shared" si="411"/>
        <v>1998</v>
      </c>
      <c r="AS2151" s="5">
        <f t="shared" si="412"/>
        <v>322</v>
      </c>
      <c r="AT2151" s="4">
        <f t="shared" si="407"/>
        <v>30.421052631578949</v>
      </c>
      <c r="AU2151" s="4">
        <f t="shared" si="408"/>
        <v>22.61</v>
      </c>
      <c r="AV2151" s="4">
        <f t="shared" si="413"/>
        <v>0.50800000000000001</v>
      </c>
      <c r="AW2151" s="4">
        <f t="shared" si="409"/>
        <v>14.817518248175181</v>
      </c>
    </row>
    <row r="2152" spans="1:49">
      <c r="A2152">
        <f t="shared" si="406"/>
        <v>1</v>
      </c>
      <c r="B2152" s="2">
        <f t="shared" si="405"/>
        <v>36118</v>
      </c>
      <c r="C2152" s="1">
        <v>788970</v>
      </c>
      <c r="D2152">
        <v>99999</v>
      </c>
      <c r="E2152">
        <v>1998</v>
      </c>
      <c r="F2152">
        <v>11</v>
      </c>
      <c r="G2152">
        <v>19</v>
      </c>
      <c r="H2152">
        <v>78.900000000000006</v>
      </c>
      <c r="I2152">
        <v>21</v>
      </c>
      <c r="J2152">
        <v>72.3</v>
      </c>
      <c r="K2152">
        <v>21</v>
      </c>
      <c r="L2152">
        <v>1013.6</v>
      </c>
      <c r="M2152">
        <v>7</v>
      </c>
      <c r="N2152">
        <v>9999.9</v>
      </c>
      <c r="O2152">
        <v>0</v>
      </c>
      <c r="P2152">
        <v>8.3000000000000007</v>
      </c>
      <c r="Q2152">
        <v>20</v>
      </c>
      <c r="R2152">
        <v>6</v>
      </c>
      <c r="S2152">
        <v>21</v>
      </c>
      <c r="T2152">
        <v>13</v>
      </c>
      <c r="U2152">
        <v>23.9</v>
      </c>
      <c r="V2152">
        <v>89.2</v>
      </c>
      <c r="X2152">
        <v>71.099999999999994</v>
      </c>
      <c r="Z2152">
        <v>0.2</v>
      </c>
      <c r="AA2152" t="s">
        <v>19</v>
      </c>
      <c r="AB2152">
        <v>999.9</v>
      </c>
      <c r="AC2152">
        <v>10000</v>
      </c>
      <c r="AF2152">
        <v>1998</v>
      </c>
      <c r="AG2152">
        <v>323</v>
      </c>
      <c r="AH2152">
        <v>21.2</v>
      </c>
      <c r="AI2152">
        <v>27.6</v>
      </c>
      <c r="AJ2152">
        <v>26.6</v>
      </c>
      <c r="AK2152">
        <v>0</v>
      </c>
      <c r="AL2152">
        <v>6.8</v>
      </c>
      <c r="AM2152">
        <v>22.9</v>
      </c>
      <c r="AN2152">
        <v>27.1</v>
      </c>
      <c r="AO2152">
        <v>77.5</v>
      </c>
      <c r="AQ2152" s="2">
        <f t="shared" si="410"/>
        <v>36118</v>
      </c>
      <c r="AR2152" s="5">
        <f t="shared" si="411"/>
        <v>1998</v>
      </c>
      <c r="AS2152" s="5">
        <f t="shared" si="412"/>
        <v>323</v>
      </c>
      <c r="AT2152" s="4">
        <f t="shared" si="407"/>
        <v>29.05263157894737</v>
      </c>
      <c r="AU2152" s="4">
        <f t="shared" si="408"/>
        <v>22.61</v>
      </c>
      <c r="AV2152" s="4">
        <f t="shared" si="413"/>
        <v>5.08</v>
      </c>
      <c r="AW2152" s="4">
        <f t="shared" si="409"/>
        <v>15.474452554744524</v>
      </c>
    </row>
    <row r="2153" spans="1:49">
      <c r="A2153">
        <f t="shared" si="406"/>
        <v>1</v>
      </c>
      <c r="B2153" s="2">
        <f t="shared" si="405"/>
        <v>36119</v>
      </c>
      <c r="C2153" s="1">
        <v>788970</v>
      </c>
      <c r="D2153">
        <v>99999</v>
      </c>
      <c r="E2153">
        <v>1998</v>
      </c>
      <c r="F2153">
        <v>11</v>
      </c>
      <c r="G2153">
        <v>20</v>
      </c>
      <c r="H2153">
        <v>79.5</v>
      </c>
      <c r="I2153">
        <v>20</v>
      </c>
      <c r="J2153">
        <v>71.2</v>
      </c>
      <c r="K2153">
        <v>20</v>
      </c>
      <c r="L2153">
        <v>1013.2</v>
      </c>
      <c r="M2153">
        <v>6</v>
      </c>
      <c r="N2153">
        <v>9999.9</v>
      </c>
      <c r="O2153">
        <v>0</v>
      </c>
      <c r="P2153">
        <v>8.6</v>
      </c>
      <c r="Q2153">
        <v>20</v>
      </c>
      <c r="R2153">
        <v>6.5</v>
      </c>
      <c r="S2153">
        <v>20</v>
      </c>
      <c r="T2153">
        <v>14</v>
      </c>
      <c r="U2153">
        <v>999.9</v>
      </c>
      <c r="V2153">
        <v>88</v>
      </c>
      <c r="X2153">
        <v>70.7</v>
      </c>
      <c r="Z2153">
        <v>0.12</v>
      </c>
      <c r="AA2153" t="s">
        <v>19</v>
      </c>
      <c r="AB2153">
        <v>999.9</v>
      </c>
      <c r="AC2153">
        <v>0</v>
      </c>
      <c r="AF2153">
        <v>1998</v>
      </c>
      <c r="AG2153">
        <v>324</v>
      </c>
      <c r="AH2153">
        <v>20.2</v>
      </c>
      <c r="AI2153">
        <v>28</v>
      </c>
      <c r="AJ2153">
        <v>26.3</v>
      </c>
      <c r="AK2153">
        <v>0</v>
      </c>
      <c r="AL2153">
        <v>7</v>
      </c>
      <c r="AM2153">
        <v>22.3</v>
      </c>
      <c r="AN2153">
        <v>27.3</v>
      </c>
      <c r="AO2153">
        <v>74</v>
      </c>
      <c r="AQ2153" s="2">
        <f t="shared" si="410"/>
        <v>36119</v>
      </c>
      <c r="AR2153" s="5">
        <f t="shared" si="411"/>
        <v>1998</v>
      </c>
      <c r="AS2153" s="5">
        <f t="shared" si="412"/>
        <v>324</v>
      </c>
      <c r="AT2153" s="4">
        <f t="shared" si="407"/>
        <v>29.473684210526319</v>
      </c>
      <c r="AU2153" s="4">
        <f t="shared" si="408"/>
        <v>22.355</v>
      </c>
      <c r="AV2153" s="4">
        <f t="shared" si="413"/>
        <v>3.048</v>
      </c>
      <c r="AW2153" s="4">
        <f t="shared" si="409"/>
        <v>14.744525547445253</v>
      </c>
    </row>
    <row r="2154" spans="1:49">
      <c r="A2154">
        <f t="shared" si="406"/>
        <v>1</v>
      </c>
      <c r="B2154" s="2">
        <f t="shared" si="405"/>
        <v>36120</v>
      </c>
      <c r="C2154" s="1">
        <v>788970</v>
      </c>
      <c r="D2154">
        <v>99999</v>
      </c>
      <c r="E2154">
        <v>1998</v>
      </c>
      <c r="F2154">
        <v>11</v>
      </c>
      <c r="G2154">
        <v>21</v>
      </c>
      <c r="H2154">
        <v>80.3</v>
      </c>
      <c r="I2154">
        <v>23</v>
      </c>
      <c r="J2154">
        <v>71.2</v>
      </c>
      <c r="K2154">
        <v>23</v>
      </c>
      <c r="L2154">
        <v>1014.3</v>
      </c>
      <c r="M2154">
        <v>7</v>
      </c>
      <c r="N2154">
        <v>9999.9</v>
      </c>
      <c r="O2154">
        <v>0</v>
      </c>
      <c r="P2154">
        <v>9.1999999999999993</v>
      </c>
      <c r="Q2154">
        <v>23</v>
      </c>
      <c r="R2154">
        <v>6.4</v>
      </c>
      <c r="S2154">
        <v>23</v>
      </c>
      <c r="T2154">
        <v>14</v>
      </c>
      <c r="U2154">
        <v>999.9</v>
      </c>
      <c r="V2154">
        <v>89.6</v>
      </c>
      <c r="W2154" t="s">
        <v>20</v>
      </c>
      <c r="X2154">
        <v>71.599999999999994</v>
      </c>
      <c r="Y2154" t="s">
        <v>20</v>
      </c>
      <c r="Z2154">
        <v>0</v>
      </c>
      <c r="AA2154" t="s">
        <v>19</v>
      </c>
      <c r="AB2154">
        <v>999.9</v>
      </c>
      <c r="AC2154">
        <v>0</v>
      </c>
      <c r="AF2154">
        <v>1998</v>
      </c>
      <c r="AG2154">
        <v>325</v>
      </c>
      <c r="AH2154">
        <v>20.9</v>
      </c>
      <c r="AI2154">
        <v>28.5</v>
      </c>
      <c r="AJ2154">
        <v>25.9</v>
      </c>
      <c r="AK2154">
        <v>0</v>
      </c>
      <c r="AL2154">
        <v>6.8</v>
      </c>
      <c r="AM2154">
        <v>22.9</v>
      </c>
      <c r="AN2154">
        <v>26.9</v>
      </c>
      <c r="AO2154">
        <v>78.7</v>
      </c>
      <c r="AQ2154" s="2">
        <f t="shared" si="410"/>
        <v>36120</v>
      </c>
      <c r="AR2154" s="5">
        <f t="shared" si="411"/>
        <v>1998</v>
      </c>
      <c r="AS2154" s="5">
        <f t="shared" si="412"/>
        <v>325</v>
      </c>
      <c r="AT2154" s="4">
        <f t="shared" si="407"/>
        <v>30</v>
      </c>
      <c r="AU2154" s="4">
        <f t="shared" si="408"/>
        <v>22.014999999999997</v>
      </c>
      <c r="AV2154" s="4">
        <f t="shared" si="413"/>
        <v>0</v>
      </c>
      <c r="AW2154" s="4">
        <f t="shared" si="409"/>
        <v>15.255474452554742</v>
      </c>
    </row>
    <row r="2155" spans="1:49">
      <c r="A2155">
        <f t="shared" si="406"/>
        <v>1</v>
      </c>
      <c r="B2155" s="2">
        <f t="shared" si="405"/>
        <v>36121</v>
      </c>
      <c r="C2155" s="1">
        <v>788970</v>
      </c>
      <c r="D2155">
        <v>99999</v>
      </c>
      <c r="E2155">
        <v>1998</v>
      </c>
      <c r="F2155">
        <v>11</v>
      </c>
      <c r="G2155">
        <v>22</v>
      </c>
      <c r="H2155">
        <v>78.5</v>
      </c>
      <c r="I2155">
        <v>24</v>
      </c>
      <c r="J2155">
        <v>73.900000000000006</v>
      </c>
      <c r="K2155">
        <v>24</v>
      </c>
      <c r="L2155">
        <v>1014.8</v>
      </c>
      <c r="M2155">
        <v>8</v>
      </c>
      <c r="N2155">
        <v>9999.9</v>
      </c>
      <c r="O2155">
        <v>0</v>
      </c>
      <c r="P2155">
        <v>7.4</v>
      </c>
      <c r="Q2155">
        <v>24</v>
      </c>
      <c r="R2155">
        <v>4.9000000000000004</v>
      </c>
      <c r="S2155">
        <v>24</v>
      </c>
      <c r="T2155">
        <v>12</v>
      </c>
      <c r="U2155">
        <v>999.9</v>
      </c>
      <c r="V2155">
        <v>88.7</v>
      </c>
      <c r="X2155">
        <v>72.099999999999994</v>
      </c>
      <c r="Z2155">
        <v>0.22</v>
      </c>
      <c r="AA2155" t="s">
        <v>19</v>
      </c>
      <c r="AB2155">
        <v>999.9</v>
      </c>
      <c r="AC2155">
        <v>10000</v>
      </c>
      <c r="AF2155">
        <v>1998</v>
      </c>
      <c r="AG2155">
        <v>326</v>
      </c>
      <c r="AH2155">
        <v>19</v>
      </c>
      <c r="AI2155">
        <v>28.5</v>
      </c>
      <c r="AJ2155">
        <v>26</v>
      </c>
      <c r="AK2155">
        <v>0.2</v>
      </c>
      <c r="AL2155">
        <v>6.8</v>
      </c>
      <c r="AM2155">
        <v>23.8</v>
      </c>
      <c r="AN2155">
        <v>26.9</v>
      </c>
      <c r="AO2155">
        <v>83.1</v>
      </c>
      <c r="AQ2155" s="2">
        <f t="shared" si="410"/>
        <v>36121</v>
      </c>
      <c r="AR2155" s="5">
        <f t="shared" si="411"/>
        <v>1998</v>
      </c>
      <c r="AS2155" s="5">
        <f t="shared" si="412"/>
        <v>326</v>
      </c>
      <c r="AT2155" s="4">
        <f t="shared" si="407"/>
        <v>30</v>
      </c>
      <c r="AU2155" s="4">
        <f t="shared" si="408"/>
        <v>22.099999999999998</v>
      </c>
      <c r="AV2155" s="4">
        <f t="shared" si="413"/>
        <v>5.5880000000000001</v>
      </c>
      <c r="AW2155" s="4">
        <f t="shared" si="409"/>
        <v>13.868613138686131</v>
      </c>
    </row>
    <row r="2156" spans="1:49">
      <c r="A2156">
        <f t="shared" si="406"/>
        <v>1</v>
      </c>
      <c r="B2156" s="2">
        <f t="shared" si="405"/>
        <v>36122</v>
      </c>
      <c r="C2156" s="1">
        <v>788970</v>
      </c>
      <c r="D2156">
        <v>99999</v>
      </c>
      <c r="E2156">
        <v>1998</v>
      </c>
      <c r="F2156">
        <v>11</v>
      </c>
      <c r="G2156">
        <v>23</v>
      </c>
      <c r="H2156">
        <v>77.5</v>
      </c>
      <c r="I2156">
        <v>24</v>
      </c>
      <c r="J2156">
        <v>73.400000000000006</v>
      </c>
      <c r="K2156">
        <v>24</v>
      </c>
      <c r="L2156">
        <v>1014.2</v>
      </c>
      <c r="M2156">
        <v>8</v>
      </c>
      <c r="N2156">
        <v>9999.9</v>
      </c>
      <c r="O2156">
        <v>0</v>
      </c>
      <c r="P2156">
        <v>8.3000000000000007</v>
      </c>
      <c r="Q2156">
        <v>24</v>
      </c>
      <c r="R2156">
        <v>3.7</v>
      </c>
      <c r="S2156">
        <v>24</v>
      </c>
      <c r="T2156">
        <v>9.9</v>
      </c>
      <c r="U2156">
        <v>999.9</v>
      </c>
      <c r="V2156">
        <v>86.7</v>
      </c>
      <c r="X2156">
        <v>72.3</v>
      </c>
      <c r="Z2156">
        <v>0.38</v>
      </c>
      <c r="AA2156" t="s">
        <v>19</v>
      </c>
      <c r="AB2156">
        <v>999.9</v>
      </c>
      <c r="AC2156">
        <v>10000</v>
      </c>
      <c r="AF2156">
        <v>1998</v>
      </c>
      <c r="AG2156">
        <v>327</v>
      </c>
      <c r="AH2156">
        <v>19.7</v>
      </c>
      <c r="AI2156">
        <v>27.4</v>
      </c>
      <c r="AJ2156">
        <v>24.1</v>
      </c>
      <c r="AK2156">
        <v>0</v>
      </c>
      <c r="AL2156">
        <v>5</v>
      </c>
      <c r="AM2156">
        <v>23.7</v>
      </c>
      <c r="AN2156">
        <v>25.7</v>
      </c>
      <c r="AO2156">
        <v>88.9</v>
      </c>
      <c r="AQ2156" s="2">
        <f t="shared" si="410"/>
        <v>36122</v>
      </c>
      <c r="AR2156" s="5">
        <f t="shared" si="411"/>
        <v>1998</v>
      </c>
      <c r="AS2156" s="5">
        <f t="shared" si="412"/>
        <v>327</v>
      </c>
      <c r="AT2156" s="4">
        <f t="shared" si="407"/>
        <v>28.842105263157894</v>
      </c>
      <c r="AU2156" s="4">
        <f t="shared" si="408"/>
        <v>20.484999999999999</v>
      </c>
      <c r="AV2156" s="4">
        <f t="shared" si="413"/>
        <v>9.652000000000001</v>
      </c>
      <c r="AW2156" s="4">
        <f t="shared" si="409"/>
        <v>14.37956204379562</v>
      </c>
    </row>
    <row r="2157" spans="1:49">
      <c r="A2157">
        <f t="shared" si="406"/>
        <v>1</v>
      </c>
      <c r="B2157" s="2">
        <f t="shared" si="405"/>
        <v>36123</v>
      </c>
      <c r="C2157" s="1">
        <v>788970</v>
      </c>
      <c r="D2157">
        <v>99999</v>
      </c>
      <c r="E2157">
        <v>1998</v>
      </c>
      <c r="F2157">
        <v>11</v>
      </c>
      <c r="G2157">
        <v>24</v>
      </c>
      <c r="H2157">
        <v>76.900000000000006</v>
      </c>
      <c r="I2157">
        <v>24</v>
      </c>
      <c r="J2157">
        <v>71.5</v>
      </c>
      <c r="K2157">
        <v>24</v>
      </c>
      <c r="L2157">
        <v>1012.1</v>
      </c>
      <c r="M2157">
        <v>8</v>
      </c>
      <c r="N2157">
        <v>9999.9</v>
      </c>
      <c r="O2157">
        <v>0</v>
      </c>
      <c r="P2157">
        <v>8.9</v>
      </c>
      <c r="Q2157">
        <v>24</v>
      </c>
      <c r="R2157">
        <v>4.2</v>
      </c>
      <c r="S2157">
        <v>24</v>
      </c>
      <c r="T2157">
        <v>11.1</v>
      </c>
      <c r="U2157">
        <v>999.9</v>
      </c>
      <c r="V2157">
        <v>86.4</v>
      </c>
      <c r="X2157">
        <v>71.099999999999994</v>
      </c>
      <c r="Z2157">
        <v>0.04</v>
      </c>
      <c r="AA2157" t="s">
        <v>19</v>
      </c>
      <c r="AB2157">
        <v>999.9</v>
      </c>
      <c r="AC2157">
        <v>0</v>
      </c>
      <c r="AF2157">
        <v>1998</v>
      </c>
      <c r="AG2157">
        <v>328</v>
      </c>
      <c r="AH2157">
        <v>16.3</v>
      </c>
      <c r="AI2157">
        <v>26.6</v>
      </c>
      <c r="AJ2157">
        <v>25</v>
      </c>
      <c r="AK2157">
        <v>0.1</v>
      </c>
      <c r="AL2157">
        <v>4.2</v>
      </c>
      <c r="AM2157">
        <v>22.8</v>
      </c>
      <c r="AN2157">
        <v>25.9</v>
      </c>
      <c r="AO2157">
        <v>82.9</v>
      </c>
      <c r="AQ2157" s="2">
        <f t="shared" si="410"/>
        <v>36123</v>
      </c>
      <c r="AR2157" s="5">
        <f t="shared" si="411"/>
        <v>1998</v>
      </c>
      <c r="AS2157" s="5">
        <f t="shared" si="412"/>
        <v>328</v>
      </c>
      <c r="AT2157" s="4">
        <f t="shared" si="407"/>
        <v>28.000000000000004</v>
      </c>
      <c r="AU2157" s="4">
        <f t="shared" si="408"/>
        <v>21.25</v>
      </c>
      <c r="AV2157" s="4">
        <f t="shared" si="413"/>
        <v>1.016</v>
      </c>
      <c r="AW2157" s="4">
        <f t="shared" si="409"/>
        <v>11.897810218978101</v>
      </c>
    </row>
    <row r="2158" spans="1:49">
      <c r="A2158">
        <f t="shared" si="406"/>
        <v>1</v>
      </c>
      <c r="B2158" s="2">
        <f t="shared" si="405"/>
        <v>36124</v>
      </c>
      <c r="C2158" s="1">
        <v>788970</v>
      </c>
      <c r="D2158">
        <v>99999</v>
      </c>
      <c r="E2158">
        <v>1998</v>
      </c>
      <c r="F2158">
        <v>11</v>
      </c>
      <c r="G2158">
        <v>25</v>
      </c>
      <c r="H2158">
        <v>76.2</v>
      </c>
      <c r="I2158">
        <v>24</v>
      </c>
      <c r="J2158">
        <v>71.400000000000006</v>
      </c>
      <c r="K2158">
        <v>24</v>
      </c>
      <c r="L2158">
        <v>1012.2</v>
      </c>
      <c r="M2158">
        <v>7</v>
      </c>
      <c r="N2158">
        <v>9999.9</v>
      </c>
      <c r="O2158">
        <v>0</v>
      </c>
      <c r="P2158">
        <v>7</v>
      </c>
      <c r="Q2158">
        <v>24</v>
      </c>
      <c r="R2158">
        <v>4</v>
      </c>
      <c r="S2158">
        <v>24</v>
      </c>
      <c r="T2158">
        <v>14</v>
      </c>
      <c r="U2158">
        <v>999.9</v>
      </c>
      <c r="V2158">
        <v>85.8</v>
      </c>
      <c r="X2158">
        <v>71.099999999999994</v>
      </c>
      <c r="Z2158">
        <v>0.5</v>
      </c>
      <c r="AA2158" t="s">
        <v>19</v>
      </c>
      <c r="AB2158">
        <v>999.9</v>
      </c>
      <c r="AC2158">
        <v>10000</v>
      </c>
      <c r="AF2158">
        <v>1998</v>
      </c>
      <c r="AG2158">
        <v>329</v>
      </c>
      <c r="AH2158">
        <v>19.399999999999999</v>
      </c>
      <c r="AI2158">
        <v>27.4</v>
      </c>
      <c r="AJ2158">
        <v>25.3</v>
      </c>
      <c r="AK2158">
        <v>0</v>
      </c>
      <c r="AL2158">
        <v>5.8</v>
      </c>
      <c r="AM2158">
        <v>22.2</v>
      </c>
      <c r="AN2158">
        <v>26.5</v>
      </c>
      <c r="AO2158">
        <v>77</v>
      </c>
      <c r="AQ2158" s="2">
        <f t="shared" si="410"/>
        <v>36124</v>
      </c>
      <c r="AR2158" s="5">
        <f t="shared" si="411"/>
        <v>1998</v>
      </c>
      <c r="AS2158" s="5">
        <f t="shared" si="412"/>
        <v>329</v>
      </c>
      <c r="AT2158" s="4">
        <f t="shared" si="407"/>
        <v>28.842105263157894</v>
      </c>
      <c r="AU2158" s="4">
        <f t="shared" si="408"/>
        <v>21.504999999999999</v>
      </c>
      <c r="AV2158" s="4">
        <f t="shared" si="413"/>
        <v>12.7</v>
      </c>
      <c r="AW2158" s="4">
        <f t="shared" si="409"/>
        <v>14.160583941605838</v>
      </c>
    </row>
    <row r="2159" spans="1:49">
      <c r="A2159">
        <f t="shared" si="406"/>
        <v>1</v>
      </c>
      <c r="B2159" s="2">
        <f t="shared" si="405"/>
        <v>36125</v>
      </c>
      <c r="C2159" s="1">
        <v>788970</v>
      </c>
      <c r="D2159">
        <v>99999</v>
      </c>
      <c r="E2159">
        <v>1998</v>
      </c>
      <c r="F2159">
        <v>11</v>
      </c>
      <c r="G2159">
        <v>26</v>
      </c>
      <c r="H2159">
        <v>77</v>
      </c>
      <c r="I2159">
        <v>24</v>
      </c>
      <c r="J2159">
        <v>72</v>
      </c>
      <c r="K2159">
        <v>24</v>
      </c>
      <c r="L2159">
        <v>1013.2</v>
      </c>
      <c r="M2159">
        <v>8</v>
      </c>
      <c r="N2159">
        <v>9999.9</v>
      </c>
      <c r="O2159">
        <v>0</v>
      </c>
      <c r="P2159">
        <v>9.8000000000000007</v>
      </c>
      <c r="Q2159">
        <v>24</v>
      </c>
      <c r="R2159">
        <v>4.3</v>
      </c>
      <c r="S2159">
        <v>24</v>
      </c>
      <c r="T2159">
        <v>14</v>
      </c>
      <c r="U2159">
        <v>28.9</v>
      </c>
      <c r="V2159">
        <v>86</v>
      </c>
      <c r="W2159" t="s">
        <v>20</v>
      </c>
      <c r="X2159">
        <v>70.900000000000006</v>
      </c>
      <c r="Y2159" t="s">
        <v>20</v>
      </c>
      <c r="Z2159">
        <v>0.56000000000000005</v>
      </c>
      <c r="AA2159" t="s">
        <v>19</v>
      </c>
      <c r="AB2159">
        <v>999.9</v>
      </c>
      <c r="AC2159">
        <v>10000</v>
      </c>
      <c r="AF2159">
        <v>1998</v>
      </c>
      <c r="AG2159">
        <v>330</v>
      </c>
      <c r="AH2159">
        <v>19.399999999999999</v>
      </c>
      <c r="AI2159">
        <v>28.1</v>
      </c>
      <c r="AJ2159">
        <v>26.5</v>
      </c>
      <c r="AK2159">
        <v>0</v>
      </c>
      <c r="AL2159">
        <v>7.8</v>
      </c>
      <c r="AM2159">
        <v>23</v>
      </c>
      <c r="AN2159">
        <v>27.1</v>
      </c>
      <c r="AO2159">
        <v>77.7</v>
      </c>
      <c r="AQ2159" s="2">
        <f t="shared" si="410"/>
        <v>36125</v>
      </c>
      <c r="AR2159" s="5">
        <f t="shared" si="411"/>
        <v>1998</v>
      </c>
      <c r="AS2159" s="5">
        <f t="shared" si="412"/>
        <v>330</v>
      </c>
      <c r="AT2159" s="4">
        <f t="shared" si="407"/>
        <v>29.578947368421055</v>
      </c>
      <c r="AU2159" s="4">
        <f t="shared" si="408"/>
        <v>22.524999999999999</v>
      </c>
      <c r="AV2159" s="4">
        <f t="shared" si="413"/>
        <v>14.224</v>
      </c>
      <c r="AW2159" s="4">
        <f t="shared" si="409"/>
        <v>14.160583941605838</v>
      </c>
    </row>
    <row r="2160" spans="1:49">
      <c r="A2160">
        <f t="shared" si="406"/>
        <v>1</v>
      </c>
      <c r="B2160" s="2">
        <f t="shared" si="405"/>
        <v>36126</v>
      </c>
      <c r="C2160" s="1">
        <v>788970</v>
      </c>
      <c r="D2160">
        <v>99999</v>
      </c>
      <c r="E2160">
        <v>1998</v>
      </c>
      <c r="F2160">
        <v>11</v>
      </c>
      <c r="G2160">
        <v>27</v>
      </c>
      <c r="H2160">
        <v>76.2</v>
      </c>
      <c r="I2160">
        <v>24</v>
      </c>
      <c r="J2160">
        <v>73.099999999999994</v>
      </c>
      <c r="K2160">
        <v>24</v>
      </c>
      <c r="L2160">
        <v>1012.9</v>
      </c>
      <c r="M2160">
        <v>8</v>
      </c>
      <c r="N2160">
        <v>9999.9</v>
      </c>
      <c r="O2160">
        <v>0</v>
      </c>
      <c r="P2160">
        <v>7.8</v>
      </c>
      <c r="Q2160">
        <v>24</v>
      </c>
      <c r="R2160">
        <v>2.7</v>
      </c>
      <c r="S2160">
        <v>24</v>
      </c>
      <c r="T2160">
        <v>9.9</v>
      </c>
      <c r="U2160">
        <v>999.9</v>
      </c>
      <c r="V2160">
        <v>85.5</v>
      </c>
      <c r="X2160">
        <v>70.5</v>
      </c>
      <c r="Z2160">
        <v>1.1499999999999999</v>
      </c>
      <c r="AA2160" t="s">
        <v>19</v>
      </c>
      <c r="AB2160">
        <v>999.9</v>
      </c>
      <c r="AC2160">
        <v>10000</v>
      </c>
      <c r="AF2160">
        <v>1998</v>
      </c>
      <c r="AG2160">
        <v>331</v>
      </c>
      <c r="AH2160">
        <v>15.6</v>
      </c>
      <c r="AI2160">
        <v>27.7</v>
      </c>
      <c r="AJ2160">
        <v>25.8</v>
      </c>
      <c r="AK2160">
        <v>11.3</v>
      </c>
      <c r="AL2160">
        <v>5.8</v>
      </c>
      <c r="AM2160">
        <v>23.9</v>
      </c>
      <c r="AN2160">
        <v>26.6</v>
      </c>
      <c r="AO2160">
        <v>85</v>
      </c>
      <c r="AQ2160" s="2">
        <f t="shared" si="410"/>
        <v>36126</v>
      </c>
      <c r="AR2160" s="5">
        <f t="shared" si="411"/>
        <v>1998</v>
      </c>
      <c r="AS2160" s="5">
        <f t="shared" si="412"/>
        <v>331</v>
      </c>
      <c r="AT2160" s="4">
        <f t="shared" si="407"/>
        <v>29.157894736842106</v>
      </c>
      <c r="AU2160" s="4">
        <f t="shared" si="408"/>
        <v>21.93</v>
      </c>
      <c r="AV2160" s="4">
        <f t="shared" si="413"/>
        <v>29.21</v>
      </c>
      <c r="AW2160" s="4">
        <f t="shared" si="409"/>
        <v>11.386861313868613</v>
      </c>
    </row>
    <row r="2161" spans="1:49">
      <c r="A2161">
        <f t="shared" si="406"/>
        <v>1</v>
      </c>
      <c r="B2161" s="2">
        <f t="shared" si="405"/>
        <v>36127</v>
      </c>
      <c r="C2161" s="1">
        <v>788970</v>
      </c>
      <c r="D2161">
        <v>99999</v>
      </c>
      <c r="E2161">
        <v>1998</v>
      </c>
      <c r="F2161">
        <v>11</v>
      </c>
      <c r="G2161">
        <v>28</v>
      </c>
      <c r="H2161">
        <v>78.599999999999994</v>
      </c>
      <c r="I2161">
        <v>23</v>
      </c>
      <c r="J2161">
        <v>74.400000000000006</v>
      </c>
      <c r="K2161">
        <v>23</v>
      </c>
      <c r="L2161">
        <v>1012.1</v>
      </c>
      <c r="M2161">
        <v>8</v>
      </c>
      <c r="N2161">
        <v>9999.9</v>
      </c>
      <c r="O2161">
        <v>0</v>
      </c>
      <c r="P2161">
        <v>9.6999999999999993</v>
      </c>
      <c r="Q2161">
        <v>23</v>
      </c>
      <c r="R2161">
        <v>4.0999999999999996</v>
      </c>
      <c r="S2161">
        <v>23</v>
      </c>
      <c r="T2161">
        <v>11.1</v>
      </c>
      <c r="U2161">
        <v>999.9</v>
      </c>
      <c r="V2161">
        <v>86.5</v>
      </c>
      <c r="X2161">
        <v>72.3</v>
      </c>
      <c r="Z2161">
        <v>0</v>
      </c>
      <c r="AA2161" t="s">
        <v>19</v>
      </c>
      <c r="AB2161">
        <v>999.9</v>
      </c>
      <c r="AC2161">
        <v>10000</v>
      </c>
      <c r="AF2161">
        <v>1998</v>
      </c>
      <c r="AG2161">
        <v>332</v>
      </c>
      <c r="AH2161">
        <v>16.2</v>
      </c>
      <c r="AI2161">
        <v>27.6</v>
      </c>
      <c r="AJ2161">
        <v>25.5</v>
      </c>
      <c r="AK2161">
        <v>19.3</v>
      </c>
      <c r="AL2161">
        <v>5.2</v>
      </c>
      <c r="AM2161">
        <v>24</v>
      </c>
      <c r="AN2161">
        <v>26.3</v>
      </c>
      <c r="AO2161">
        <v>86.9</v>
      </c>
      <c r="AQ2161" s="2">
        <f t="shared" si="410"/>
        <v>36127</v>
      </c>
      <c r="AR2161" s="5">
        <f t="shared" si="411"/>
        <v>1998</v>
      </c>
      <c r="AS2161" s="5">
        <f t="shared" si="412"/>
        <v>332</v>
      </c>
      <c r="AT2161" s="4">
        <f t="shared" si="407"/>
        <v>29.05263157894737</v>
      </c>
      <c r="AU2161" s="4">
        <f t="shared" si="408"/>
        <v>21.675000000000001</v>
      </c>
      <c r="AV2161" s="4">
        <f t="shared" si="413"/>
        <v>0</v>
      </c>
      <c r="AW2161" s="4">
        <f t="shared" si="409"/>
        <v>11.824817518248175</v>
      </c>
    </row>
    <row r="2162" spans="1:49">
      <c r="A2162">
        <f t="shared" si="406"/>
        <v>1</v>
      </c>
      <c r="B2162" s="2">
        <f t="shared" si="405"/>
        <v>36128</v>
      </c>
      <c r="C2162" s="1">
        <v>788970</v>
      </c>
      <c r="D2162">
        <v>99999</v>
      </c>
      <c r="E2162">
        <v>1998</v>
      </c>
      <c r="F2162">
        <v>11</v>
      </c>
      <c r="G2162">
        <v>29</v>
      </c>
      <c r="H2162">
        <v>77.3</v>
      </c>
      <c r="I2162">
        <v>24</v>
      </c>
      <c r="J2162">
        <v>74.400000000000006</v>
      </c>
      <c r="K2162">
        <v>24</v>
      </c>
      <c r="L2162">
        <v>1011.6</v>
      </c>
      <c r="M2162">
        <v>8</v>
      </c>
      <c r="N2162">
        <v>9999.9</v>
      </c>
      <c r="O2162">
        <v>0</v>
      </c>
      <c r="P2162">
        <v>8.8000000000000007</v>
      </c>
      <c r="Q2162">
        <v>24</v>
      </c>
      <c r="R2162">
        <v>3.1</v>
      </c>
      <c r="S2162">
        <v>24</v>
      </c>
      <c r="T2162">
        <v>8</v>
      </c>
      <c r="U2162">
        <v>999.9</v>
      </c>
      <c r="V2162">
        <v>86.7</v>
      </c>
      <c r="X2162">
        <v>73.400000000000006</v>
      </c>
      <c r="Z2162">
        <v>0.31</v>
      </c>
      <c r="AA2162" t="s">
        <v>19</v>
      </c>
      <c r="AB2162">
        <v>999.9</v>
      </c>
      <c r="AC2162">
        <v>10000</v>
      </c>
      <c r="AF2162">
        <v>1998</v>
      </c>
      <c r="AG2162">
        <v>333</v>
      </c>
      <c r="AH2162">
        <v>15.1</v>
      </c>
      <c r="AI2162">
        <v>27.3</v>
      </c>
      <c r="AJ2162">
        <v>24.6</v>
      </c>
      <c r="AK2162">
        <v>8.9</v>
      </c>
      <c r="AL2162">
        <v>3.6</v>
      </c>
      <c r="AM2162">
        <v>24.1</v>
      </c>
      <c r="AN2162">
        <v>25.9</v>
      </c>
      <c r="AO2162">
        <v>90.3</v>
      </c>
      <c r="AQ2162" s="2">
        <f t="shared" si="410"/>
        <v>36128</v>
      </c>
      <c r="AR2162" s="5">
        <f t="shared" si="411"/>
        <v>1998</v>
      </c>
      <c r="AS2162" s="5">
        <f t="shared" si="412"/>
        <v>333</v>
      </c>
      <c r="AT2162" s="4">
        <f t="shared" si="407"/>
        <v>28.736842105263161</v>
      </c>
      <c r="AU2162" s="4">
        <f t="shared" si="408"/>
        <v>20.91</v>
      </c>
      <c r="AV2162" s="4">
        <f t="shared" si="413"/>
        <v>7.8740000000000006</v>
      </c>
      <c r="AW2162" s="4">
        <f t="shared" si="409"/>
        <v>11.021897810218977</v>
      </c>
    </row>
    <row r="2163" spans="1:49">
      <c r="A2163">
        <f t="shared" si="406"/>
        <v>1</v>
      </c>
      <c r="B2163" s="2">
        <f t="shared" si="405"/>
        <v>36129</v>
      </c>
      <c r="C2163" s="1">
        <v>788970</v>
      </c>
      <c r="D2163">
        <v>99999</v>
      </c>
      <c r="E2163">
        <v>1998</v>
      </c>
      <c r="F2163">
        <v>11</v>
      </c>
      <c r="G2163">
        <v>30</v>
      </c>
      <c r="H2163">
        <v>77.400000000000006</v>
      </c>
      <c r="I2163">
        <v>24</v>
      </c>
      <c r="J2163">
        <v>74.2</v>
      </c>
      <c r="K2163">
        <v>24</v>
      </c>
      <c r="L2163">
        <v>1011.5</v>
      </c>
      <c r="M2163">
        <v>8</v>
      </c>
      <c r="N2163">
        <v>9999.9</v>
      </c>
      <c r="O2163">
        <v>0</v>
      </c>
      <c r="P2163">
        <v>7.2</v>
      </c>
      <c r="Q2163">
        <v>24</v>
      </c>
      <c r="R2163">
        <v>2.9</v>
      </c>
      <c r="S2163">
        <v>24</v>
      </c>
      <c r="T2163">
        <v>6</v>
      </c>
      <c r="U2163">
        <v>999.9</v>
      </c>
      <c r="V2163">
        <v>84.7</v>
      </c>
      <c r="X2163">
        <v>73.400000000000006</v>
      </c>
      <c r="Z2163">
        <v>0.37</v>
      </c>
      <c r="AA2163" t="s">
        <v>19</v>
      </c>
      <c r="AB2163">
        <v>999.9</v>
      </c>
      <c r="AC2163">
        <v>10000</v>
      </c>
      <c r="AF2163">
        <v>1998</v>
      </c>
      <c r="AG2163">
        <v>334</v>
      </c>
      <c r="AH2163">
        <v>14.1</v>
      </c>
      <c r="AI2163">
        <v>26.7</v>
      </c>
      <c r="AJ2163">
        <v>23.8</v>
      </c>
      <c r="AK2163">
        <v>13.2</v>
      </c>
      <c r="AL2163">
        <v>5</v>
      </c>
      <c r="AM2163">
        <v>23.7</v>
      </c>
      <c r="AN2163">
        <v>25.9</v>
      </c>
      <c r="AO2163">
        <v>87.9</v>
      </c>
      <c r="AQ2163" s="2">
        <f t="shared" si="410"/>
        <v>36129</v>
      </c>
      <c r="AR2163" s="5">
        <f t="shared" si="411"/>
        <v>1998</v>
      </c>
      <c r="AS2163" s="5">
        <f t="shared" si="412"/>
        <v>334</v>
      </c>
      <c r="AT2163" s="4">
        <f t="shared" si="407"/>
        <v>28.105263157894736</v>
      </c>
      <c r="AU2163" s="4">
        <f t="shared" si="408"/>
        <v>20.23</v>
      </c>
      <c r="AV2163" s="4">
        <f t="shared" si="413"/>
        <v>9.3979999999999997</v>
      </c>
      <c r="AW2163" s="4">
        <f t="shared" si="409"/>
        <v>10.291970802919707</v>
      </c>
    </row>
    <row r="2164" spans="1:49">
      <c r="A2164">
        <f t="shared" si="406"/>
        <v>1</v>
      </c>
      <c r="B2164" s="2">
        <f t="shared" si="405"/>
        <v>36130</v>
      </c>
      <c r="C2164" s="1">
        <v>788970</v>
      </c>
      <c r="D2164">
        <v>99999</v>
      </c>
      <c r="E2164">
        <v>1998</v>
      </c>
      <c r="F2164">
        <v>12</v>
      </c>
      <c r="G2164">
        <v>1</v>
      </c>
      <c r="H2164">
        <v>77.099999999999994</v>
      </c>
      <c r="I2164">
        <v>24</v>
      </c>
      <c r="J2164">
        <v>74.7</v>
      </c>
      <c r="K2164">
        <v>24</v>
      </c>
      <c r="L2164">
        <v>1010.4</v>
      </c>
      <c r="M2164">
        <v>8</v>
      </c>
      <c r="N2164">
        <v>9999.9</v>
      </c>
      <c r="O2164">
        <v>0</v>
      </c>
      <c r="P2164">
        <v>6.8</v>
      </c>
      <c r="Q2164">
        <v>24</v>
      </c>
      <c r="R2164">
        <v>2.5</v>
      </c>
      <c r="S2164">
        <v>24</v>
      </c>
      <c r="T2164">
        <v>7</v>
      </c>
      <c r="U2164">
        <v>999.9</v>
      </c>
      <c r="V2164">
        <v>84.7</v>
      </c>
      <c r="X2164">
        <v>72.900000000000006</v>
      </c>
      <c r="Z2164">
        <v>0.75</v>
      </c>
      <c r="AA2164" t="s">
        <v>19</v>
      </c>
      <c r="AB2164">
        <v>999.9</v>
      </c>
      <c r="AC2164">
        <v>10000</v>
      </c>
      <c r="AF2164">
        <v>1998</v>
      </c>
      <c r="AG2164">
        <v>335</v>
      </c>
      <c r="AH2164">
        <v>17.600000000000001</v>
      </c>
      <c r="AI2164">
        <v>27.1</v>
      </c>
      <c r="AJ2164">
        <v>25</v>
      </c>
      <c r="AK2164">
        <v>0</v>
      </c>
      <c r="AL2164">
        <v>5.4</v>
      </c>
      <c r="AM2164">
        <v>24</v>
      </c>
      <c r="AN2164">
        <v>26.1</v>
      </c>
      <c r="AO2164">
        <v>88.6</v>
      </c>
      <c r="AQ2164" s="2">
        <f t="shared" si="410"/>
        <v>36130</v>
      </c>
      <c r="AR2164" s="5">
        <f t="shared" si="411"/>
        <v>1998</v>
      </c>
      <c r="AS2164" s="5">
        <f t="shared" si="412"/>
        <v>335</v>
      </c>
      <c r="AT2164" s="4">
        <f t="shared" si="407"/>
        <v>28.526315789473689</v>
      </c>
      <c r="AU2164" s="4">
        <f t="shared" si="408"/>
        <v>21.25</v>
      </c>
      <c r="AV2164" s="4">
        <f t="shared" si="413"/>
        <v>19.05</v>
      </c>
      <c r="AW2164" s="4">
        <f t="shared" si="409"/>
        <v>12.846715328467154</v>
      </c>
    </row>
    <row r="2165" spans="1:49">
      <c r="A2165">
        <f t="shared" si="406"/>
        <v>1</v>
      </c>
      <c r="B2165" s="2">
        <f t="shared" si="405"/>
        <v>36131</v>
      </c>
      <c r="C2165" s="1">
        <v>788970</v>
      </c>
      <c r="D2165">
        <v>99999</v>
      </c>
      <c r="E2165">
        <v>1998</v>
      </c>
      <c r="F2165">
        <v>12</v>
      </c>
      <c r="G2165">
        <v>2</v>
      </c>
      <c r="H2165">
        <v>77.099999999999994</v>
      </c>
      <c r="I2165">
        <v>24</v>
      </c>
      <c r="J2165">
        <v>74.5</v>
      </c>
      <c r="K2165">
        <v>24</v>
      </c>
      <c r="L2165">
        <v>1010.4</v>
      </c>
      <c r="M2165">
        <v>7</v>
      </c>
      <c r="N2165">
        <v>9999.9</v>
      </c>
      <c r="O2165">
        <v>0</v>
      </c>
      <c r="P2165">
        <v>7.3</v>
      </c>
      <c r="Q2165">
        <v>24</v>
      </c>
      <c r="R2165">
        <v>5</v>
      </c>
      <c r="S2165">
        <v>24</v>
      </c>
      <c r="T2165">
        <v>13</v>
      </c>
      <c r="U2165">
        <v>999.9</v>
      </c>
      <c r="V2165">
        <v>84.6</v>
      </c>
      <c r="X2165">
        <v>72.900000000000006</v>
      </c>
      <c r="Z2165">
        <v>0.57999999999999996</v>
      </c>
      <c r="AA2165" t="s">
        <v>19</v>
      </c>
      <c r="AB2165">
        <v>999.9</v>
      </c>
      <c r="AC2165">
        <v>10000</v>
      </c>
      <c r="AF2165">
        <v>1998</v>
      </c>
      <c r="AG2165">
        <v>336</v>
      </c>
      <c r="AH2165">
        <v>16.899999999999999</v>
      </c>
      <c r="AI2165">
        <v>28</v>
      </c>
      <c r="AJ2165">
        <v>25.9</v>
      </c>
      <c r="AK2165">
        <v>0.9</v>
      </c>
      <c r="AL2165">
        <v>5.7</v>
      </c>
      <c r="AM2165">
        <v>24.3</v>
      </c>
      <c r="AN2165">
        <v>26.6</v>
      </c>
      <c r="AO2165">
        <v>87.2</v>
      </c>
      <c r="AQ2165" s="2">
        <f t="shared" si="410"/>
        <v>36131</v>
      </c>
      <c r="AR2165" s="5">
        <f t="shared" si="411"/>
        <v>1998</v>
      </c>
      <c r="AS2165" s="5">
        <f t="shared" si="412"/>
        <v>336</v>
      </c>
      <c r="AT2165" s="4">
        <f t="shared" si="407"/>
        <v>29.473684210526319</v>
      </c>
      <c r="AU2165" s="4">
        <f t="shared" si="408"/>
        <v>22.014999999999997</v>
      </c>
      <c r="AV2165" s="4">
        <f t="shared" si="413"/>
        <v>14.732000000000001</v>
      </c>
      <c r="AW2165" s="4">
        <f t="shared" si="409"/>
        <v>12.335766423357661</v>
      </c>
    </row>
    <row r="2166" spans="1:49">
      <c r="A2166">
        <f t="shared" si="406"/>
        <v>1</v>
      </c>
      <c r="B2166" s="2">
        <f t="shared" ref="B2166:B2203" si="414">DATE(E2166,F2166,G2166)</f>
        <v>36132</v>
      </c>
      <c r="C2166" s="1">
        <v>788970</v>
      </c>
      <c r="D2166">
        <v>99999</v>
      </c>
      <c r="E2166">
        <v>1998</v>
      </c>
      <c r="F2166">
        <v>12</v>
      </c>
      <c r="G2166">
        <v>3</v>
      </c>
      <c r="H2166">
        <v>77.400000000000006</v>
      </c>
      <c r="I2166">
        <v>22</v>
      </c>
      <c r="J2166">
        <v>74.8</v>
      </c>
      <c r="K2166">
        <v>22</v>
      </c>
      <c r="L2166">
        <v>1011.5</v>
      </c>
      <c r="M2166">
        <v>7</v>
      </c>
      <c r="N2166">
        <v>9999.9</v>
      </c>
      <c r="O2166">
        <v>0</v>
      </c>
      <c r="P2166">
        <v>7.4</v>
      </c>
      <c r="Q2166">
        <v>22</v>
      </c>
      <c r="R2166">
        <v>4.3</v>
      </c>
      <c r="S2166">
        <v>22</v>
      </c>
      <c r="T2166">
        <v>12</v>
      </c>
      <c r="U2166">
        <v>999.9</v>
      </c>
      <c r="V2166">
        <v>84.6</v>
      </c>
      <c r="X2166">
        <v>73.400000000000006</v>
      </c>
      <c r="Z2166">
        <v>0.28999999999999998</v>
      </c>
      <c r="AA2166" t="s">
        <v>19</v>
      </c>
      <c r="AB2166">
        <v>999.9</v>
      </c>
      <c r="AC2166">
        <v>10010</v>
      </c>
      <c r="AF2166">
        <v>1998</v>
      </c>
      <c r="AG2166">
        <v>337</v>
      </c>
      <c r="AH2166">
        <v>17.5</v>
      </c>
      <c r="AI2166">
        <v>27</v>
      </c>
      <c r="AJ2166">
        <v>25.4</v>
      </c>
      <c r="AK2166">
        <v>0.5</v>
      </c>
      <c r="AL2166">
        <v>6.9</v>
      </c>
      <c r="AM2166">
        <v>24.6</v>
      </c>
      <c r="AN2166">
        <v>26.4</v>
      </c>
      <c r="AO2166">
        <v>89.8</v>
      </c>
      <c r="AQ2166" s="2">
        <f t="shared" si="410"/>
        <v>36132</v>
      </c>
      <c r="AR2166" s="5">
        <f t="shared" si="411"/>
        <v>1998</v>
      </c>
      <c r="AS2166" s="5">
        <f t="shared" si="412"/>
        <v>337</v>
      </c>
      <c r="AT2166" s="4">
        <f t="shared" si="407"/>
        <v>28.421052631578949</v>
      </c>
      <c r="AU2166" s="4">
        <f t="shared" si="408"/>
        <v>21.59</v>
      </c>
      <c r="AV2166" s="4">
        <f t="shared" si="413"/>
        <v>7.3660000000000005</v>
      </c>
      <c r="AW2166" s="4">
        <f t="shared" si="409"/>
        <v>12.773722627737225</v>
      </c>
    </row>
    <row r="2167" spans="1:49">
      <c r="A2167">
        <f t="shared" ref="A2167:A2230" si="415">B2167-B2166</f>
        <v>1</v>
      </c>
      <c r="B2167" s="2">
        <f t="shared" si="414"/>
        <v>36133</v>
      </c>
      <c r="C2167" s="1">
        <v>788970</v>
      </c>
      <c r="D2167">
        <v>99999</v>
      </c>
      <c r="E2167">
        <v>1998</v>
      </c>
      <c r="F2167">
        <v>12</v>
      </c>
      <c r="G2167">
        <v>4</v>
      </c>
      <c r="H2167">
        <v>78.599999999999994</v>
      </c>
      <c r="I2167">
        <v>24</v>
      </c>
      <c r="J2167">
        <v>75.3</v>
      </c>
      <c r="K2167">
        <v>24</v>
      </c>
      <c r="L2167">
        <v>1013</v>
      </c>
      <c r="M2167">
        <v>8</v>
      </c>
      <c r="N2167">
        <v>9999.9</v>
      </c>
      <c r="O2167">
        <v>0</v>
      </c>
      <c r="P2167">
        <v>7.5</v>
      </c>
      <c r="Q2167">
        <v>24</v>
      </c>
      <c r="R2167">
        <v>5.5</v>
      </c>
      <c r="S2167">
        <v>24</v>
      </c>
      <c r="T2167">
        <v>11.1</v>
      </c>
      <c r="U2167">
        <v>18.100000000000001</v>
      </c>
      <c r="V2167">
        <v>84.7</v>
      </c>
      <c r="X2167">
        <v>73.400000000000006</v>
      </c>
      <c r="Z2167">
        <v>0.2</v>
      </c>
      <c r="AA2167" t="s">
        <v>19</v>
      </c>
      <c r="AB2167">
        <v>999.9</v>
      </c>
      <c r="AC2167">
        <v>10000</v>
      </c>
      <c r="AF2167">
        <v>1998</v>
      </c>
      <c r="AG2167">
        <v>338</v>
      </c>
      <c r="AH2167">
        <v>15.8</v>
      </c>
      <c r="AI2167">
        <v>27.4</v>
      </c>
      <c r="AJ2167">
        <v>25.1</v>
      </c>
      <c r="AK2167">
        <v>2.2000000000000002</v>
      </c>
      <c r="AL2167">
        <v>6.3</v>
      </c>
      <c r="AM2167">
        <v>24</v>
      </c>
      <c r="AN2167">
        <v>26.5</v>
      </c>
      <c r="AO2167">
        <v>86.1</v>
      </c>
      <c r="AQ2167" s="2">
        <f t="shared" si="410"/>
        <v>36133</v>
      </c>
      <c r="AR2167" s="5">
        <f t="shared" si="411"/>
        <v>1998</v>
      </c>
      <c r="AS2167" s="5">
        <f t="shared" si="412"/>
        <v>338</v>
      </c>
      <c r="AT2167" s="4">
        <f t="shared" si="407"/>
        <v>28.842105263157894</v>
      </c>
      <c r="AU2167" s="4">
        <f t="shared" si="408"/>
        <v>21.335000000000001</v>
      </c>
      <c r="AV2167" s="4">
        <f t="shared" si="413"/>
        <v>5.08</v>
      </c>
      <c r="AW2167" s="4">
        <f t="shared" si="409"/>
        <v>11.532846715328466</v>
      </c>
    </row>
    <row r="2168" spans="1:49">
      <c r="A2168">
        <f t="shared" si="415"/>
        <v>1</v>
      </c>
      <c r="B2168" s="2">
        <f t="shared" si="414"/>
        <v>36134</v>
      </c>
      <c r="C2168" s="1">
        <v>788970</v>
      </c>
      <c r="D2168">
        <v>99999</v>
      </c>
      <c r="E2168">
        <v>1998</v>
      </c>
      <c r="F2168">
        <v>12</v>
      </c>
      <c r="G2168">
        <v>5</v>
      </c>
      <c r="H2168">
        <v>77.2</v>
      </c>
      <c r="I2168">
        <v>24</v>
      </c>
      <c r="J2168">
        <v>75</v>
      </c>
      <c r="K2168">
        <v>24</v>
      </c>
      <c r="L2168">
        <v>1013.6</v>
      </c>
      <c r="M2168">
        <v>8</v>
      </c>
      <c r="N2168">
        <v>9999.9</v>
      </c>
      <c r="O2168">
        <v>0</v>
      </c>
      <c r="P2168">
        <v>6.6</v>
      </c>
      <c r="Q2168">
        <v>24</v>
      </c>
      <c r="R2168">
        <v>3.2</v>
      </c>
      <c r="S2168">
        <v>24</v>
      </c>
      <c r="T2168">
        <v>8</v>
      </c>
      <c r="U2168">
        <v>22</v>
      </c>
      <c r="V2168">
        <v>82.4</v>
      </c>
      <c r="W2168" t="s">
        <v>20</v>
      </c>
      <c r="X2168">
        <v>73.400000000000006</v>
      </c>
      <c r="Y2168" t="s">
        <v>20</v>
      </c>
      <c r="Z2168">
        <v>0.43</v>
      </c>
      <c r="AA2168" t="s">
        <v>19</v>
      </c>
      <c r="AB2168">
        <v>999.9</v>
      </c>
      <c r="AC2168">
        <v>10000</v>
      </c>
      <c r="AF2168">
        <v>1998</v>
      </c>
      <c r="AG2168">
        <v>339</v>
      </c>
      <c r="AH2168">
        <v>14.8</v>
      </c>
      <c r="AI2168">
        <v>27.4</v>
      </c>
      <c r="AJ2168">
        <v>25.6</v>
      </c>
      <c r="AK2168">
        <v>9.6</v>
      </c>
      <c r="AL2168">
        <v>5.8</v>
      </c>
      <c r="AM2168">
        <v>24.1</v>
      </c>
      <c r="AN2168">
        <v>26.4</v>
      </c>
      <c r="AO2168">
        <v>87.2</v>
      </c>
      <c r="AQ2168" s="2">
        <f t="shared" si="410"/>
        <v>36134</v>
      </c>
      <c r="AR2168" s="5">
        <f t="shared" si="411"/>
        <v>1998</v>
      </c>
      <c r="AS2168" s="5">
        <f t="shared" si="412"/>
        <v>339</v>
      </c>
      <c r="AT2168" s="4">
        <f t="shared" si="407"/>
        <v>28.842105263157894</v>
      </c>
      <c r="AU2168" s="4">
        <f t="shared" si="408"/>
        <v>21.76</v>
      </c>
      <c r="AV2168" s="4">
        <f t="shared" si="413"/>
        <v>10.921999999999999</v>
      </c>
      <c r="AW2168" s="4">
        <f t="shared" si="409"/>
        <v>10.802919708029197</v>
      </c>
    </row>
    <row r="2169" spans="1:49">
      <c r="A2169">
        <f t="shared" si="415"/>
        <v>1</v>
      </c>
      <c r="B2169" s="2">
        <f t="shared" si="414"/>
        <v>36135</v>
      </c>
      <c r="C2169" s="1">
        <v>788970</v>
      </c>
      <c r="D2169">
        <v>99999</v>
      </c>
      <c r="E2169">
        <v>1998</v>
      </c>
      <c r="F2169">
        <v>12</v>
      </c>
      <c r="G2169">
        <v>6</v>
      </c>
      <c r="H2169">
        <v>77.7</v>
      </c>
      <c r="I2169">
        <v>24</v>
      </c>
      <c r="J2169">
        <v>74.3</v>
      </c>
      <c r="K2169">
        <v>24</v>
      </c>
      <c r="L2169">
        <v>1012.9</v>
      </c>
      <c r="M2169">
        <v>8</v>
      </c>
      <c r="N2169">
        <v>9999.9</v>
      </c>
      <c r="O2169">
        <v>0</v>
      </c>
      <c r="P2169">
        <v>8.1999999999999993</v>
      </c>
      <c r="Q2169">
        <v>24</v>
      </c>
      <c r="R2169">
        <v>5.6</v>
      </c>
      <c r="S2169">
        <v>24</v>
      </c>
      <c r="T2169">
        <v>12</v>
      </c>
      <c r="U2169">
        <v>999.9</v>
      </c>
      <c r="V2169">
        <v>82.9</v>
      </c>
      <c r="W2169" t="s">
        <v>20</v>
      </c>
      <c r="X2169">
        <v>73.400000000000006</v>
      </c>
      <c r="Y2169" t="s">
        <v>20</v>
      </c>
      <c r="Z2169">
        <v>0.37</v>
      </c>
      <c r="AA2169" t="s">
        <v>19</v>
      </c>
      <c r="AB2169">
        <v>999.9</v>
      </c>
      <c r="AC2169">
        <v>10000</v>
      </c>
      <c r="AF2169">
        <v>1998</v>
      </c>
      <c r="AG2169">
        <v>340</v>
      </c>
      <c r="AH2169">
        <v>8.4</v>
      </c>
      <c r="AI2169">
        <v>27.4</v>
      </c>
      <c r="AJ2169">
        <v>25.7</v>
      </c>
      <c r="AK2169">
        <v>35.4</v>
      </c>
      <c r="AL2169">
        <v>8.5</v>
      </c>
      <c r="AM2169">
        <v>24.1</v>
      </c>
      <c r="AN2169">
        <v>26.6</v>
      </c>
      <c r="AO2169">
        <v>86</v>
      </c>
      <c r="AQ2169" s="2">
        <f t="shared" si="410"/>
        <v>36135</v>
      </c>
      <c r="AR2169" s="5">
        <f t="shared" si="411"/>
        <v>1998</v>
      </c>
      <c r="AS2169" s="5">
        <f t="shared" si="412"/>
        <v>340</v>
      </c>
      <c r="AT2169" s="4">
        <f t="shared" ref="AT2169:AT2232" si="416">AI2169/0.95</f>
        <v>28.842105263157894</v>
      </c>
      <c r="AU2169" s="4">
        <f t="shared" ref="AU2169:AU2232" si="417">AJ2169*0.85</f>
        <v>21.844999999999999</v>
      </c>
      <c r="AV2169" s="4">
        <f t="shared" si="413"/>
        <v>9.3979999999999997</v>
      </c>
      <c r="AW2169" s="4">
        <f t="shared" ref="AW2169:AW2232" si="418">AH2169/1.37</f>
        <v>6.1313868613138682</v>
      </c>
    </row>
    <row r="2170" spans="1:49">
      <c r="A2170">
        <f t="shared" si="415"/>
        <v>1</v>
      </c>
      <c r="B2170" s="2">
        <f t="shared" si="414"/>
        <v>36136</v>
      </c>
      <c r="C2170" s="1">
        <v>788970</v>
      </c>
      <c r="D2170">
        <v>99999</v>
      </c>
      <c r="E2170">
        <v>1998</v>
      </c>
      <c r="F2170">
        <v>12</v>
      </c>
      <c r="G2170">
        <v>7</v>
      </c>
      <c r="H2170">
        <v>76.599999999999994</v>
      </c>
      <c r="I2170">
        <v>24</v>
      </c>
      <c r="J2170">
        <v>73.8</v>
      </c>
      <c r="K2170">
        <v>24</v>
      </c>
      <c r="L2170">
        <v>1012.6</v>
      </c>
      <c r="M2170">
        <v>8</v>
      </c>
      <c r="N2170">
        <v>9999.9</v>
      </c>
      <c r="O2170">
        <v>0</v>
      </c>
      <c r="P2170">
        <v>6.1</v>
      </c>
      <c r="Q2170">
        <v>24</v>
      </c>
      <c r="R2170">
        <v>4.5</v>
      </c>
      <c r="S2170">
        <v>24</v>
      </c>
      <c r="T2170">
        <v>11.1</v>
      </c>
      <c r="U2170">
        <v>15.9</v>
      </c>
      <c r="V2170">
        <v>83.7</v>
      </c>
      <c r="X2170">
        <v>74.099999999999994</v>
      </c>
      <c r="Z2170">
        <v>1.66</v>
      </c>
      <c r="AA2170" t="s">
        <v>19</v>
      </c>
      <c r="AB2170">
        <v>999.9</v>
      </c>
      <c r="AC2170">
        <v>10000</v>
      </c>
      <c r="AF2170">
        <v>1998</v>
      </c>
      <c r="AG2170">
        <v>341</v>
      </c>
      <c r="AH2170">
        <v>4.3</v>
      </c>
      <c r="AI2170">
        <v>27</v>
      </c>
      <c r="AJ2170">
        <v>25.9</v>
      </c>
      <c r="AK2170">
        <v>58.3</v>
      </c>
      <c r="AL2170">
        <v>6.3</v>
      </c>
      <c r="AM2170">
        <v>23.7</v>
      </c>
      <c r="AN2170">
        <v>26.4</v>
      </c>
      <c r="AO2170">
        <v>85</v>
      </c>
      <c r="AQ2170" s="2">
        <f t="shared" si="410"/>
        <v>36136</v>
      </c>
      <c r="AR2170" s="5">
        <f t="shared" si="411"/>
        <v>1998</v>
      </c>
      <c r="AS2170" s="5">
        <f t="shared" si="412"/>
        <v>341</v>
      </c>
      <c r="AT2170" s="4">
        <f t="shared" si="416"/>
        <v>28.421052631578949</v>
      </c>
      <c r="AU2170" s="4">
        <f t="shared" si="417"/>
        <v>22.014999999999997</v>
      </c>
      <c r="AV2170" s="4">
        <f t="shared" si="413"/>
        <v>42.164000000000001</v>
      </c>
      <c r="AW2170" s="4">
        <f t="shared" si="418"/>
        <v>3.1386861313868608</v>
      </c>
    </row>
    <row r="2171" spans="1:49">
      <c r="A2171">
        <f t="shared" si="415"/>
        <v>1</v>
      </c>
      <c r="B2171" s="2">
        <f t="shared" si="414"/>
        <v>36137</v>
      </c>
      <c r="C2171" s="1">
        <v>788970</v>
      </c>
      <c r="D2171">
        <v>99999</v>
      </c>
      <c r="E2171">
        <v>1998</v>
      </c>
      <c r="F2171">
        <v>12</v>
      </c>
      <c r="G2171">
        <v>8</v>
      </c>
      <c r="H2171">
        <v>77.8</v>
      </c>
      <c r="I2171">
        <v>24</v>
      </c>
      <c r="J2171">
        <v>74.400000000000006</v>
      </c>
      <c r="K2171">
        <v>24</v>
      </c>
      <c r="L2171">
        <v>1013.1</v>
      </c>
      <c r="M2171">
        <v>6</v>
      </c>
      <c r="N2171">
        <v>9999.9</v>
      </c>
      <c r="O2171">
        <v>0</v>
      </c>
      <c r="P2171">
        <v>8.4</v>
      </c>
      <c r="Q2171">
        <v>24</v>
      </c>
      <c r="R2171">
        <v>4.5</v>
      </c>
      <c r="S2171">
        <v>24</v>
      </c>
      <c r="T2171">
        <v>13</v>
      </c>
      <c r="U2171">
        <v>999.9</v>
      </c>
      <c r="V2171">
        <v>86</v>
      </c>
      <c r="X2171">
        <v>73</v>
      </c>
      <c r="Z2171">
        <v>0.84</v>
      </c>
      <c r="AA2171" t="s">
        <v>19</v>
      </c>
      <c r="AB2171">
        <v>999.9</v>
      </c>
      <c r="AC2171">
        <v>10000</v>
      </c>
      <c r="AF2171">
        <v>1998</v>
      </c>
      <c r="AG2171">
        <v>342</v>
      </c>
      <c r="AH2171">
        <v>17.399999999999999</v>
      </c>
      <c r="AI2171">
        <v>28</v>
      </c>
      <c r="AJ2171">
        <v>25.9</v>
      </c>
      <c r="AK2171">
        <v>14.8</v>
      </c>
      <c r="AL2171">
        <v>6.6</v>
      </c>
      <c r="AM2171">
        <v>24</v>
      </c>
      <c r="AN2171">
        <v>26.7</v>
      </c>
      <c r="AO2171">
        <v>84.8</v>
      </c>
      <c r="AQ2171" s="2">
        <f t="shared" si="410"/>
        <v>36137</v>
      </c>
      <c r="AR2171" s="5">
        <f t="shared" si="411"/>
        <v>1998</v>
      </c>
      <c r="AS2171" s="5">
        <f t="shared" si="412"/>
        <v>342</v>
      </c>
      <c r="AT2171" s="4">
        <f t="shared" si="416"/>
        <v>29.473684210526319</v>
      </c>
      <c r="AU2171" s="4">
        <f t="shared" si="417"/>
        <v>22.014999999999997</v>
      </c>
      <c r="AV2171" s="4">
        <f t="shared" si="413"/>
        <v>21.336000000000002</v>
      </c>
      <c r="AW2171" s="4">
        <f t="shared" si="418"/>
        <v>12.700729927007297</v>
      </c>
    </row>
    <row r="2172" spans="1:49">
      <c r="A2172">
        <f t="shared" si="415"/>
        <v>1</v>
      </c>
      <c r="B2172" s="2">
        <f t="shared" si="414"/>
        <v>36138</v>
      </c>
      <c r="C2172" s="1">
        <v>788970</v>
      </c>
      <c r="D2172">
        <v>99999</v>
      </c>
      <c r="E2172">
        <v>1998</v>
      </c>
      <c r="F2172">
        <v>12</v>
      </c>
      <c r="G2172">
        <v>9</v>
      </c>
      <c r="H2172">
        <v>79</v>
      </c>
      <c r="I2172">
        <v>24</v>
      </c>
      <c r="J2172">
        <v>73.599999999999994</v>
      </c>
      <c r="K2172">
        <v>24</v>
      </c>
      <c r="L2172">
        <v>1014.2</v>
      </c>
      <c r="M2172">
        <v>8</v>
      </c>
      <c r="N2172">
        <v>9999.9</v>
      </c>
      <c r="O2172">
        <v>0</v>
      </c>
      <c r="P2172">
        <v>8.5</v>
      </c>
      <c r="Q2172">
        <v>24</v>
      </c>
      <c r="R2172">
        <v>7.7</v>
      </c>
      <c r="S2172">
        <v>24</v>
      </c>
      <c r="T2172">
        <v>14</v>
      </c>
      <c r="U2172">
        <v>999.9</v>
      </c>
      <c r="V2172">
        <v>86.9</v>
      </c>
      <c r="X2172">
        <v>73</v>
      </c>
      <c r="Z2172">
        <v>0.41</v>
      </c>
      <c r="AA2172" t="s">
        <v>19</v>
      </c>
      <c r="AB2172">
        <v>999.9</v>
      </c>
      <c r="AC2172">
        <v>0</v>
      </c>
      <c r="AF2172">
        <v>1998</v>
      </c>
      <c r="AG2172">
        <v>343</v>
      </c>
      <c r="AH2172">
        <v>18.7</v>
      </c>
      <c r="AI2172">
        <v>29</v>
      </c>
      <c r="AJ2172">
        <v>26</v>
      </c>
      <c r="AK2172">
        <v>0.1</v>
      </c>
      <c r="AL2172">
        <v>9.1999999999999993</v>
      </c>
      <c r="AM2172">
        <v>23.2</v>
      </c>
      <c r="AN2172">
        <v>27.4</v>
      </c>
      <c r="AO2172">
        <v>77.099999999999994</v>
      </c>
      <c r="AQ2172" s="2">
        <f t="shared" si="410"/>
        <v>36138</v>
      </c>
      <c r="AR2172" s="5">
        <f t="shared" si="411"/>
        <v>1998</v>
      </c>
      <c r="AS2172" s="5">
        <f t="shared" si="412"/>
        <v>343</v>
      </c>
      <c r="AT2172" s="4">
        <f t="shared" si="416"/>
        <v>30.526315789473685</v>
      </c>
      <c r="AU2172" s="4">
        <f t="shared" si="417"/>
        <v>22.099999999999998</v>
      </c>
      <c r="AV2172" s="4">
        <f t="shared" si="413"/>
        <v>10.414</v>
      </c>
      <c r="AW2172" s="4">
        <f t="shared" si="418"/>
        <v>13.649635036496349</v>
      </c>
    </row>
    <row r="2173" spans="1:49">
      <c r="A2173">
        <f t="shared" si="415"/>
        <v>1</v>
      </c>
      <c r="B2173" s="2">
        <f t="shared" si="414"/>
        <v>36139</v>
      </c>
      <c r="C2173" s="1">
        <v>788970</v>
      </c>
      <c r="D2173">
        <v>99999</v>
      </c>
      <c r="E2173">
        <v>1998</v>
      </c>
      <c r="F2173">
        <v>12</v>
      </c>
      <c r="G2173">
        <v>10</v>
      </c>
      <c r="H2173">
        <v>78.2</v>
      </c>
      <c r="I2173">
        <v>23</v>
      </c>
      <c r="J2173">
        <v>71.900000000000006</v>
      </c>
      <c r="K2173">
        <v>23</v>
      </c>
      <c r="L2173">
        <v>1014.6</v>
      </c>
      <c r="M2173">
        <v>8</v>
      </c>
      <c r="N2173">
        <v>9999.9</v>
      </c>
      <c r="O2173">
        <v>0</v>
      </c>
      <c r="P2173">
        <v>8.5</v>
      </c>
      <c r="Q2173">
        <v>23</v>
      </c>
      <c r="R2173">
        <v>6.2</v>
      </c>
      <c r="S2173">
        <v>23</v>
      </c>
      <c r="T2173">
        <v>13</v>
      </c>
      <c r="U2173">
        <v>999.9</v>
      </c>
      <c r="V2173">
        <v>86.9</v>
      </c>
      <c r="X2173">
        <v>70.7</v>
      </c>
      <c r="Z2173">
        <v>0.02</v>
      </c>
      <c r="AA2173" t="s">
        <v>19</v>
      </c>
      <c r="AB2173">
        <v>999.9</v>
      </c>
      <c r="AC2173">
        <v>10000</v>
      </c>
      <c r="AF2173">
        <v>1998</v>
      </c>
      <c r="AG2173">
        <v>344</v>
      </c>
      <c r="AH2173">
        <v>18</v>
      </c>
      <c r="AI2173">
        <v>28.3</v>
      </c>
      <c r="AJ2173">
        <v>26.3</v>
      </c>
      <c r="AK2173">
        <v>0.1</v>
      </c>
      <c r="AL2173">
        <v>8.8000000000000007</v>
      </c>
      <c r="AM2173">
        <v>22.5</v>
      </c>
      <c r="AN2173">
        <v>27.2</v>
      </c>
      <c r="AO2173">
        <v>75</v>
      </c>
      <c r="AQ2173" s="2">
        <f t="shared" si="410"/>
        <v>36139</v>
      </c>
      <c r="AR2173" s="5">
        <f t="shared" si="411"/>
        <v>1998</v>
      </c>
      <c r="AS2173" s="5">
        <f t="shared" si="412"/>
        <v>344</v>
      </c>
      <c r="AT2173" s="4">
        <f t="shared" si="416"/>
        <v>29.789473684210527</v>
      </c>
      <c r="AU2173" s="4">
        <f t="shared" si="417"/>
        <v>22.355</v>
      </c>
      <c r="AV2173" s="4">
        <f t="shared" si="413"/>
        <v>0.50800000000000001</v>
      </c>
      <c r="AW2173" s="4">
        <f t="shared" si="418"/>
        <v>13.13868613138686</v>
      </c>
    </row>
    <row r="2174" spans="1:49">
      <c r="A2174">
        <f t="shared" si="415"/>
        <v>1</v>
      </c>
      <c r="B2174" s="2">
        <f t="shared" si="414"/>
        <v>36140</v>
      </c>
      <c r="C2174" s="1">
        <v>788970</v>
      </c>
      <c r="D2174">
        <v>99999</v>
      </c>
      <c r="E2174">
        <v>1998</v>
      </c>
      <c r="F2174">
        <v>12</v>
      </c>
      <c r="G2174">
        <v>11</v>
      </c>
      <c r="H2174">
        <v>76.900000000000006</v>
      </c>
      <c r="I2174">
        <v>23</v>
      </c>
      <c r="J2174">
        <v>72.5</v>
      </c>
      <c r="K2174">
        <v>23</v>
      </c>
      <c r="L2174">
        <v>1014.1</v>
      </c>
      <c r="M2174">
        <v>8</v>
      </c>
      <c r="N2174">
        <v>9999.9</v>
      </c>
      <c r="O2174">
        <v>0</v>
      </c>
      <c r="P2174">
        <v>7.6</v>
      </c>
      <c r="Q2174">
        <v>23</v>
      </c>
      <c r="R2174">
        <v>6</v>
      </c>
      <c r="S2174">
        <v>23</v>
      </c>
      <c r="T2174">
        <v>12</v>
      </c>
      <c r="U2174">
        <v>999.9</v>
      </c>
      <c r="V2174">
        <v>86</v>
      </c>
      <c r="W2174" t="s">
        <v>20</v>
      </c>
      <c r="X2174">
        <v>71.599999999999994</v>
      </c>
      <c r="Y2174" t="s">
        <v>20</v>
      </c>
      <c r="Z2174">
        <v>0.13</v>
      </c>
      <c r="AA2174" t="s">
        <v>19</v>
      </c>
      <c r="AB2174">
        <v>999.9</v>
      </c>
      <c r="AC2174">
        <v>10000</v>
      </c>
      <c r="AF2174">
        <v>1998</v>
      </c>
      <c r="AG2174">
        <v>345</v>
      </c>
      <c r="AH2174">
        <v>17.100000000000001</v>
      </c>
      <c r="AI2174">
        <v>27.9</v>
      </c>
      <c r="AJ2174">
        <v>27.2</v>
      </c>
      <c r="AK2174">
        <v>0</v>
      </c>
      <c r="AL2174">
        <v>9.4</v>
      </c>
      <c r="AM2174">
        <v>23.3</v>
      </c>
      <c r="AN2174">
        <v>27.4</v>
      </c>
      <c r="AO2174">
        <v>77.900000000000006</v>
      </c>
      <c r="AQ2174" s="2">
        <f t="shared" si="410"/>
        <v>36140</v>
      </c>
      <c r="AR2174" s="5">
        <f t="shared" si="411"/>
        <v>1998</v>
      </c>
      <c r="AS2174" s="5">
        <f t="shared" si="412"/>
        <v>345</v>
      </c>
      <c r="AT2174" s="4">
        <f t="shared" si="416"/>
        <v>29.368421052631579</v>
      </c>
      <c r="AU2174" s="4">
        <f t="shared" si="417"/>
        <v>23.119999999999997</v>
      </c>
      <c r="AV2174" s="4">
        <f t="shared" si="413"/>
        <v>3.3019999999999996</v>
      </c>
      <c r="AW2174" s="4">
        <f t="shared" si="418"/>
        <v>12.481751824817518</v>
      </c>
    </row>
    <row r="2175" spans="1:49">
      <c r="A2175">
        <f t="shared" si="415"/>
        <v>1</v>
      </c>
      <c r="B2175" s="2">
        <f t="shared" si="414"/>
        <v>36141</v>
      </c>
      <c r="C2175" s="1">
        <v>788970</v>
      </c>
      <c r="D2175">
        <v>99999</v>
      </c>
      <c r="E2175">
        <v>1998</v>
      </c>
      <c r="F2175">
        <v>12</v>
      </c>
      <c r="G2175">
        <v>12</v>
      </c>
      <c r="H2175">
        <v>77.7</v>
      </c>
      <c r="I2175">
        <v>24</v>
      </c>
      <c r="J2175">
        <v>74.5</v>
      </c>
      <c r="K2175">
        <v>24</v>
      </c>
      <c r="L2175">
        <v>1014.7</v>
      </c>
      <c r="M2175">
        <v>8</v>
      </c>
      <c r="N2175">
        <v>9999.9</v>
      </c>
      <c r="O2175">
        <v>0</v>
      </c>
      <c r="P2175">
        <v>6.1</v>
      </c>
      <c r="Q2175">
        <v>24</v>
      </c>
      <c r="R2175">
        <v>6.5</v>
      </c>
      <c r="S2175">
        <v>24</v>
      </c>
      <c r="T2175">
        <v>12</v>
      </c>
      <c r="U2175">
        <v>21</v>
      </c>
      <c r="V2175">
        <v>85.3</v>
      </c>
      <c r="X2175">
        <v>70.7</v>
      </c>
      <c r="Z2175">
        <v>0.45</v>
      </c>
      <c r="AA2175" t="s">
        <v>19</v>
      </c>
      <c r="AB2175">
        <v>999.9</v>
      </c>
      <c r="AC2175">
        <v>10000</v>
      </c>
      <c r="AF2175">
        <v>1998</v>
      </c>
      <c r="AG2175">
        <v>346</v>
      </c>
      <c r="AH2175">
        <v>12.2</v>
      </c>
      <c r="AI2175">
        <v>27.6</v>
      </c>
      <c r="AJ2175">
        <v>25.2</v>
      </c>
      <c r="AK2175">
        <v>0</v>
      </c>
      <c r="AL2175">
        <v>8.3000000000000007</v>
      </c>
      <c r="AM2175">
        <v>23.9</v>
      </c>
      <c r="AN2175">
        <v>26.8</v>
      </c>
      <c r="AO2175">
        <v>84.1</v>
      </c>
      <c r="AQ2175" s="2">
        <f t="shared" si="410"/>
        <v>36141</v>
      </c>
      <c r="AR2175" s="5">
        <f t="shared" si="411"/>
        <v>1998</v>
      </c>
      <c r="AS2175" s="5">
        <f t="shared" si="412"/>
        <v>346</v>
      </c>
      <c r="AT2175" s="4">
        <f t="shared" si="416"/>
        <v>29.05263157894737</v>
      </c>
      <c r="AU2175" s="4">
        <f t="shared" si="417"/>
        <v>21.419999999999998</v>
      </c>
      <c r="AV2175" s="4">
        <f t="shared" si="413"/>
        <v>11.43</v>
      </c>
      <c r="AW2175" s="4">
        <f t="shared" si="418"/>
        <v>8.9051094890510942</v>
      </c>
    </row>
    <row r="2176" spans="1:49">
      <c r="A2176">
        <f t="shared" si="415"/>
        <v>1</v>
      </c>
      <c r="B2176" s="2">
        <f t="shared" si="414"/>
        <v>36142</v>
      </c>
      <c r="C2176" s="1">
        <v>788970</v>
      </c>
      <c r="D2176">
        <v>99999</v>
      </c>
      <c r="E2176">
        <v>1998</v>
      </c>
      <c r="F2176">
        <v>12</v>
      </c>
      <c r="G2176">
        <v>13</v>
      </c>
      <c r="H2176">
        <v>80.099999999999994</v>
      </c>
      <c r="I2176">
        <v>24</v>
      </c>
      <c r="J2176">
        <v>74.5</v>
      </c>
      <c r="K2176">
        <v>24</v>
      </c>
      <c r="L2176">
        <v>1015.1</v>
      </c>
      <c r="M2176">
        <v>8</v>
      </c>
      <c r="N2176">
        <v>9999.9</v>
      </c>
      <c r="O2176">
        <v>0</v>
      </c>
      <c r="P2176">
        <v>8.4</v>
      </c>
      <c r="Q2176">
        <v>24</v>
      </c>
      <c r="R2176">
        <v>6.6</v>
      </c>
      <c r="S2176">
        <v>24</v>
      </c>
      <c r="T2176">
        <v>9.9</v>
      </c>
      <c r="U2176">
        <v>999.9</v>
      </c>
      <c r="V2176">
        <v>88</v>
      </c>
      <c r="X2176">
        <v>73.599999999999994</v>
      </c>
      <c r="Z2176">
        <v>0.56999999999999995</v>
      </c>
      <c r="AA2176" t="s">
        <v>19</v>
      </c>
      <c r="AB2176">
        <v>999.9</v>
      </c>
      <c r="AC2176">
        <v>10000</v>
      </c>
      <c r="AF2176">
        <v>1998</v>
      </c>
      <c r="AG2176">
        <v>347</v>
      </c>
      <c r="AH2176">
        <v>16.100000000000001</v>
      </c>
      <c r="AI2176">
        <v>27.1</v>
      </c>
      <c r="AJ2176">
        <v>25.5</v>
      </c>
      <c r="AK2176">
        <v>0</v>
      </c>
      <c r="AL2176">
        <v>6.8</v>
      </c>
      <c r="AM2176">
        <v>24</v>
      </c>
      <c r="AN2176">
        <v>26.4</v>
      </c>
      <c r="AO2176">
        <v>86.5</v>
      </c>
      <c r="AQ2176" s="2">
        <f t="shared" si="410"/>
        <v>36142</v>
      </c>
      <c r="AR2176" s="5">
        <f t="shared" si="411"/>
        <v>1998</v>
      </c>
      <c r="AS2176" s="5">
        <f t="shared" si="412"/>
        <v>347</v>
      </c>
      <c r="AT2176" s="4">
        <f t="shared" si="416"/>
        <v>28.526315789473689</v>
      </c>
      <c r="AU2176" s="4">
        <f t="shared" si="417"/>
        <v>21.675000000000001</v>
      </c>
      <c r="AV2176" s="4">
        <f t="shared" si="413"/>
        <v>14.478</v>
      </c>
      <c r="AW2176" s="4">
        <f t="shared" si="418"/>
        <v>11.751824817518248</v>
      </c>
    </row>
    <row r="2177" spans="1:49">
      <c r="A2177">
        <f t="shared" si="415"/>
        <v>1</v>
      </c>
      <c r="B2177" s="2">
        <f t="shared" si="414"/>
        <v>36143</v>
      </c>
      <c r="C2177" s="1">
        <v>788970</v>
      </c>
      <c r="D2177">
        <v>99999</v>
      </c>
      <c r="E2177">
        <v>1998</v>
      </c>
      <c r="F2177">
        <v>12</v>
      </c>
      <c r="G2177">
        <v>14</v>
      </c>
      <c r="H2177">
        <v>80</v>
      </c>
      <c r="I2177">
        <v>24</v>
      </c>
      <c r="J2177">
        <v>74.3</v>
      </c>
      <c r="K2177">
        <v>24</v>
      </c>
      <c r="L2177">
        <v>1015.5</v>
      </c>
      <c r="M2177">
        <v>8</v>
      </c>
      <c r="N2177">
        <v>9999.9</v>
      </c>
      <c r="O2177">
        <v>0</v>
      </c>
      <c r="P2177">
        <v>10.199999999999999</v>
      </c>
      <c r="Q2177">
        <v>24</v>
      </c>
      <c r="R2177">
        <v>5.9</v>
      </c>
      <c r="S2177">
        <v>24</v>
      </c>
      <c r="T2177">
        <v>14</v>
      </c>
      <c r="U2177">
        <v>999.9</v>
      </c>
      <c r="V2177">
        <v>87.8</v>
      </c>
      <c r="W2177" t="s">
        <v>20</v>
      </c>
      <c r="X2177">
        <v>73.400000000000006</v>
      </c>
      <c r="Y2177" t="s">
        <v>20</v>
      </c>
      <c r="Z2177">
        <v>0.23</v>
      </c>
      <c r="AA2177" t="s">
        <v>19</v>
      </c>
      <c r="AB2177">
        <v>999.9</v>
      </c>
      <c r="AC2177">
        <v>10000</v>
      </c>
      <c r="AF2177">
        <v>1998</v>
      </c>
      <c r="AG2177">
        <v>348</v>
      </c>
      <c r="AH2177">
        <v>19.7</v>
      </c>
      <c r="AI2177">
        <v>27.9</v>
      </c>
      <c r="AJ2177">
        <v>25.2</v>
      </c>
      <c r="AK2177">
        <v>0</v>
      </c>
      <c r="AL2177">
        <v>5.7</v>
      </c>
      <c r="AM2177">
        <v>23.8</v>
      </c>
      <c r="AN2177">
        <v>26.3</v>
      </c>
      <c r="AO2177">
        <v>86</v>
      </c>
      <c r="AQ2177" s="2">
        <f t="shared" si="410"/>
        <v>36143</v>
      </c>
      <c r="AR2177" s="5">
        <f t="shared" si="411"/>
        <v>1998</v>
      </c>
      <c r="AS2177" s="5">
        <f t="shared" si="412"/>
        <v>348</v>
      </c>
      <c r="AT2177" s="4">
        <f t="shared" si="416"/>
        <v>29.368421052631579</v>
      </c>
      <c r="AU2177" s="4">
        <f t="shared" si="417"/>
        <v>21.419999999999998</v>
      </c>
      <c r="AV2177" s="4">
        <f t="shared" si="413"/>
        <v>5.8419999999999996</v>
      </c>
      <c r="AW2177" s="4">
        <f t="shared" si="418"/>
        <v>14.37956204379562</v>
      </c>
    </row>
    <row r="2178" spans="1:49">
      <c r="A2178">
        <f t="shared" si="415"/>
        <v>1</v>
      </c>
      <c r="B2178" s="2">
        <f t="shared" si="414"/>
        <v>36144</v>
      </c>
      <c r="C2178" s="1">
        <v>788970</v>
      </c>
      <c r="D2178">
        <v>99999</v>
      </c>
      <c r="E2178">
        <v>1998</v>
      </c>
      <c r="F2178">
        <v>12</v>
      </c>
      <c r="G2178">
        <v>15</v>
      </c>
      <c r="H2178">
        <v>79.7</v>
      </c>
      <c r="I2178">
        <v>22</v>
      </c>
      <c r="J2178">
        <v>74.400000000000006</v>
      </c>
      <c r="K2178">
        <v>22</v>
      </c>
      <c r="L2178">
        <v>1016.8</v>
      </c>
      <c r="M2178">
        <v>8</v>
      </c>
      <c r="N2178">
        <v>9999.9</v>
      </c>
      <c r="O2178">
        <v>0</v>
      </c>
      <c r="P2178">
        <v>9.4</v>
      </c>
      <c r="Q2178">
        <v>22</v>
      </c>
      <c r="R2178">
        <v>4.8</v>
      </c>
      <c r="S2178">
        <v>22</v>
      </c>
      <c r="T2178">
        <v>9.9</v>
      </c>
      <c r="U2178">
        <v>999.9</v>
      </c>
      <c r="V2178">
        <v>88.3</v>
      </c>
      <c r="X2178">
        <v>73.400000000000006</v>
      </c>
      <c r="Z2178">
        <v>0.01</v>
      </c>
      <c r="AA2178" t="s">
        <v>19</v>
      </c>
      <c r="AB2178">
        <v>999.9</v>
      </c>
      <c r="AC2178">
        <v>10000</v>
      </c>
      <c r="AF2178">
        <v>1998</v>
      </c>
      <c r="AG2178">
        <v>349</v>
      </c>
      <c r="AH2178">
        <v>20</v>
      </c>
      <c r="AI2178">
        <v>27.2</v>
      </c>
      <c r="AJ2178">
        <v>25.4</v>
      </c>
      <c r="AK2178">
        <v>0</v>
      </c>
      <c r="AL2178">
        <v>6.1</v>
      </c>
      <c r="AM2178">
        <v>24</v>
      </c>
      <c r="AN2178">
        <v>26.2</v>
      </c>
      <c r="AO2178">
        <v>87.8</v>
      </c>
      <c r="AQ2178" s="2">
        <f t="shared" si="410"/>
        <v>36144</v>
      </c>
      <c r="AR2178" s="5">
        <f t="shared" si="411"/>
        <v>1998</v>
      </c>
      <c r="AS2178" s="5">
        <f t="shared" si="412"/>
        <v>349</v>
      </c>
      <c r="AT2178" s="4">
        <f t="shared" si="416"/>
        <v>28.631578947368421</v>
      </c>
      <c r="AU2178" s="4">
        <f t="shared" si="417"/>
        <v>21.59</v>
      </c>
      <c r="AV2178" s="4">
        <f t="shared" si="413"/>
        <v>0.254</v>
      </c>
      <c r="AW2178" s="4">
        <f t="shared" si="418"/>
        <v>14.5985401459854</v>
      </c>
    </row>
    <row r="2179" spans="1:49">
      <c r="A2179">
        <f t="shared" si="415"/>
        <v>1</v>
      </c>
      <c r="B2179" s="2">
        <f t="shared" si="414"/>
        <v>36145</v>
      </c>
      <c r="C2179" s="1">
        <v>788970</v>
      </c>
      <c r="D2179">
        <v>99999</v>
      </c>
      <c r="E2179">
        <v>1998</v>
      </c>
      <c r="F2179">
        <v>12</v>
      </c>
      <c r="G2179">
        <v>16</v>
      </c>
      <c r="H2179">
        <v>78.8</v>
      </c>
      <c r="I2179">
        <v>24</v>
      </c>
      <c r="J2179">
        <v>72.599999999999994</v>
      </c>
      <c r="K2179">
        <v>24</v>
      </c>
      <c r="L2179">
        <v>1016</v>
      </c>
      <c r="M2179">
        <v>8</v>
      </c>
      <c r="N2179">
        <v>9999.9</v>
      </c>
      <c r="O2179">
        <v>0</v>
      </c>
      <c r="P2179">
        <v>9.3000000000000007</v>
      </c>
      <c r="Q2179">
        <v>24</v>
      </c>
      <c r="R2179">
        <v>5.4</v>
      </c>
      <c r="S2179">
        <v>24</v>
      </c>
      <c r="T2179">
        <v>13</v>
      </c>
      <c r="U2179">
        <v>999.9</v>
      </c>
      <c r="V2179">
        <v>86.2</v>
      </c>
      <c r="W2179" t="s">
        <v>20</v>
      </c>
      <c r="X2179">
        <v>71.599999999999994</v>
      </c>
      <c r="Y2179" t="s">
        <v>20</v>
      </c>
      <c r="Z2179">
        <v>0.01</v>
      </c>
      <c r="AA2179" t="s">
        <v>19</v>
      </c>
      <c r="AB2179">
        <v>999.9</v>
      </c>
      <c r="AC2179">
        <v>10000</v>
      </c>
      <c r="AF2179">
        <v>1998</v>
      </c>
      <c r="AG2179">
        <v>350</v>
      </c>
      <c r="AH2179">
        <v>19.399999999999999</v>
      </c>
      <c r="AI2179">
        <v>28.1</v>
      </c>
      <c r="AJ2179">
        <v>25.3</v>
      </c>
      <c r="AK2179">
        <v>0</v>
      </c>
      <c r="AL2179">
        <v>7.5</v>
      </c>
      <c r="AM2179">
        <v>23.2</v>
      </c>
      <c r="AN2179">
        <v>26.5</v>
      </c>
      <c r="AO2179">
        <v>82.1</v>
      </c>
      <c r="AQ2179" s="2">
        <f t="shared" si="410"/>
        <v>36145</v>
      </c>
      <c r="AR2179" s="5">
        <f t="shared" si="411"/>
        <v>1998</v>
      </c>
      <c r="AS2179" s="5">
        <f t="shared" si="412"/>
        <v>350</v>
      </c>
      <c r="AT2179" s="4">
        <f t="shared" si="416"/>
        <v>29.578947368421055</v>
      </c>
      <c r="AU2179" s="4">
        <f t="shared" si="417"/>
        <v>21.504999999999999</v>
      </c>
      <c r="AV2179" s="4">
        <f t="shared" si="413"/>
        <v>0.254</v>
      </c>
      <c r="AW2179" s="4">
        <f t="shared" si="418"/>
        <v>14.160583941605838</v>
      </c>
    </row>
    <row r="2180" spans="1:49">
      <c r="A2180">
        <f t="shared" si="415"/>
        <v>1</v>
      </c>
      <c r="B2180" s="2">
        <f t="shared" si="414"/>
        <v>36146</v>
      </c>
      <c r="C2180" s="1">
        <v>788970</v>
      </c>
      <c r="D2180">
        <v>99999</v>
      </c>
      <c r="E2180">
        <v>1998</v>
      </c>
      <c r="F2180">
        <v>12</v>
      </c>
      <c r="G2180">
        <v>17</v>
      </c>
      <c r="H2180">
        <v>79.599999999999994</v>
      </c>
      <c r="I2180">
        <v>23</v>
      </c>
      <c r="J2180">
        <v>71</v>
      </c>
      <c r="K2180">
        <v>23</v>
      </c>
      <c r="L2180">
        <v>1015.5</v>
      </c>
      <c r="M2180">
        <v>8</v>
      </c>
      <c r="N2180">
        <v>9999.9</v>
      </c>
      <c r="O2180">
        <v>0</v>
      </c>
      <c r="P2180">
        <v>8.9</v>
      </c>
      <c r="Q2180">
        <v>23</v>
      </c>
      <c r="R2180">
        <v>8</v>
      </c>
      <c r="S2180">
        <v>23</v>
      </c>
      <c r="T2180">
        <v>15</v>
      </c>
      <c r="U2180">
        <v>999.9</v>
      </c>
      <c r="V2180">
        <v>88.2</v>
      </c>
      <c r="X2180">
        <v>71.8</v>
      </c>
      <c r="Z2180">
        <v>0.04</v>
      </c>
      <c r="AA2180" t="s">
        <v>19</v>
      </c>
      <c r="AB2180">
        <v>999.9</v>
      </c>
      <c r="AC2180">
        <v>0</v>
      </c>
      <c r="AF2180">
        <v>1998</v>
      </c>
      <c r="AG2180">
        <v>351</v>
      </c>
      <c r="AH2180">
        <v>20.100000000000001</v>
      </c>
      <c r="AI2180">
        <v>27.5</v>
      </c>
      <c r="AJ2180">
        <v>26.3</v>
      </c>
      <c r="AK2180">
        <v>0</v>
      </c>
      <c r="AL2180">
        <v>8.6</v>
      </c>
      <c r="AM2180">
        <v>22.6</v>
      </c>
      <c r="AN2180">
        <v>26.7</v>
      </c>
      <c r="AO2180">
        <v>77.599999999999994</v>
      </c>
      <c r="AQ2180" s="2">
        <f t="shared" si="410"/>
        <v>36146</v>
      </c>
      <c r="AR2180" s="5">
        <f t="shared" si="411"/>
        <v>1998</v>
      </c>
      <c r="AS2180" s="5">
        <f t="shared" si="412"/>
        <v>351</v>
      </c>
      <c r="AT2180" s="4">
        <f t="shared" si="416"/>
        <v>28.947368421052634</v>
      </c>
      <c r="AU2180" s="4">
        <f t="shared" si="417"/>
        <v>22.355</v>
      </c>
      <c r="AV2180" s="4">
        <f t="shared" si="413"/>
        <v>1.016</v>
      </c>
      <c r="AW2180" s="4">
        <f t="shared" si="418"/>
        <v>14.671532846715328</v>
      </c>
    </row>
    <row r="2181" spans="1:49">
      <c r="A2181">
        <f t="shared" si="415"/>
        <v>1</v>
      </c>
      <c r="B2181" s="2">
        <f t="shared" si="414"/>
        <v>36147</v>
      </c>
      <c r="C2181" s="1">
        <v>788970</v>
      </c>
      <c r="D2181">
        <v>99999</v>
      </c>
      <c r="E2181">
        <v>1998</v>
      </c>
      <c r="F2181">
        <v>12</v>
      </c>
      <c r="G2181">
        <v>18</v>
      </c>
      <c r="H2181">
        <v>79.3</v>
      </c>
      <c r="I2181">
        <v>23</v>
      </c>
      <c r="J2181">
        <v>71.3</v>
      </c>
      <c r="K2181">
        <v>23</v>
      </c>
      <c r="L2181">
        <v>1015.8</v>
      </c>
      <c r="M2181">
        <v>8</v>
      </c>
      <c r="N2181">
        <v>9999.9</v>
      </c>
      <c r="O2181">
        <v>0</v>
      </c>
      <c r="P2181">
        <v>9.3000000000000007</v>
      </c>
      <c r="Q2181">
        <v>23</v>
      </c>
      <c r="R2181">
        <v>8.6</v>
      </c>
      <c r="S2181">
        <v>23</v>
      </c>
      <c r="T2181">
        <v>15.9</v>
      </c>
      <c r="U2181">
        <v>999.9</v>
      </c>
      <c r="V2181">
        <v>86.2</v>
      </c>
      <c r="W2181" t="s">
        <v>20</v>
      </c>
      <c r="X2181">
        <v>73.400000000000006</v>
      </c>
      <c r="Y2181" t="s">
        <v>20</v>
      </c>
      <c r="Z2181">
        <v>0.06</v>
      </c>
      <c r="AA2181" t="s">
        <v>19</v>
      </c>
      <c r="AB2181">
        <v>999.9</v>
      </c>
      <c r="AC2181">
        <v>10000</v>
      </c>
      <c r="AF2181">
        <v>1998</v>
      </c>
      <c r="AG2181">
        <v>352</v>
      </c>
      <c r="AH2181">
        <v>17.5</v>
      </c>
      <c r="AI2181">
        <v>28.6</v>
      </c>
      <c r="AJ2181">
        <v>26.3</v>
      </c>
      <c r="AK2181">
        <v>0</v>
      </c>
      <c r="AL2181">
        <v>8.5</v>
      </c>
      <c r="AM2181">
        <v>22.9</v>
      </c>
      <c r="AN2181">
        <v>27.1</v>
      </c>
      <c r="AO2181">
        <v>77.400000000000006</v>
      </c>
      <c r="AQ2181" s="2">
        <f t="shared" ref="AQ2181:AQ2244" si="419">DATE(AR2181,1,1)+AS2181-1</f>
        <v>36147</v>
      </c>
      <c r="AR2181" s="5">
        <f t="shared" ref="AR2181:AR2244" si="420">AF2181</f>
        <v>1998</v>
      </c>
      <c r="AS2181" s="5">
        <f t="shared" ref="AS2181:AS2244" si="421">AG2181</f>
        <v>352</v>
      </c>
      <c r="AT2181" s="4">
        <f t="shared" si="416"/>
        <v>30.10526315789474</v>
      </c>
      <c r="AU2181" s="4">
        <f t="shared" si="417"/>
        <v>22.355</v>
      </c>
      <c r="AV2181" s="4">
        <f t="shared" ref="AV2181:AV2244" si="422">IF(Z2181&lt;99,CONVERT(Z2181,"in","mm"),0)</f>
        <v>1.524</v>
      </c>
      <c r="AW2181" s="4">
        <f t="shared" si="418"/>
        <v>12.773722627737225</v>
      </c>
    </row>
    <row r="2182" spans="1:49">
      <c r="A2182">
        <f t="shared" si="415"/>
        <v>1</v>
      </c>
      <c r="B2182" s="2">
        <f t="shared" si="414"/>
        <v>36148</v>
      </c>
      <c r="C2182" s="1">
        <v>788970</v>
      </c>
      <c r="D2182">
        <v>99999</v>
      </c>
      <c r="E2182">
        <v>1998</v>
      </c>
      <c r="F2182">
        <v>12</v>
      </c>
      <c r="G2182">
        <v>19</v>
      </c>
      <c r="H2182">
        <v>79.099999999999994</v>
      </c>
      <c r="I2182">
        <v>24</v>
      </c>
      <c r="J2182">
        <v>71.3</v>
      </c>
      <c r="K2182">
        <v>24</v>
      </c>
      <c r="L2182">
        <v>1016.4</v>
      </c>
      <c r="M2182">
        <v>8</v>
      </c>
      <c r="N2182">
        <v>9999.9</v>
      </c>
      <c r="O2182">
        <v>0</v>
      </c>
      <c r="P2182">
        <v>8.3000000000000007</v>
      </c>
      <c r="Q2182">
        <v>24</v>
      </c>
      <c r="R2182">
        <v>8.9</v>
      </c>
      <c r="S2182">
        <v>24</v>
      </c>
      <c r="T2182">
        <v>15.9</v>
      </c>
      <c r="U2182">
        <v>25.1</v>
      </c>
      <c r="V2182">
        <v>87.3</v>
      </c>
      <c r="X2182">
        <v>72.900000000000006</v>
      </c>
      <c r="Z2182">
        <v>0.11</v>
      </c>
      <c r="AA2182" t="s">
        <v>19</v>
      </c>
      <c r="AB2182">
        <v>999.9</v>
      </c>
      <c r="AC2182">
        <v>10000</v>
      </c>
      <c r="AF2182">
        <v>1998</v>
      </c>
      <c r="AG2182">
        <v>353</v>
      </c>
      <c r="AH2182">
        <v>18.8</v>
      </c>
      <c r="AI2182">
        <v>28.5</v>
      </c>
      <c r="AJ2182">
        <v>26.2</v>
      </c>
      <c r="AK2182">
        <v>0</v>
      </c>
      <c r="AL2182">
        <v>9.8000000000000007</v>
      </c>
      <c r="AM2182">
        <v>23.1</v>
      </c>
      <c r="AN2182">
        <v>27.4</v>
      </c>
      <c r="AO2182">
        <v>77</v>
      </c>
      <c r="AQ2182" s="2">
        <f t="shared" si="419"/>
        <v>36148</v>
      </c>
      <c r="AR2182" s="5">
        <f t="shared" si="420"/>
        <v>1998</v>
      </c>
      <c r="AS2182" s="5">
        <f t="shared" si="421"/>
        <v>353</v>
      </c>
      <c r="AT2182" s="4">
        <f t="shared" si="416"/>
        <v>30</v>
      </c>
      <c r="AU2182" s="4">
        <f t="shared" si="417"/>
        <v>22.27</v>
      </c>
      <c r="AV2182" s="4">
        <f t="shared" si="422"/>
        <v>2.794</v>
      </c>
      <c r="AW2182" s="4">
        <f t="shared" si="418"/>
        <v>13.722627737226277</v>
      </c>
    </row>
    <row r="2183" spans="1:49">
      <c r="A2183">
        <f t="shared" si="415"/>
        <v>1</v>
      </c>
      <c r="B2183" s="2">
        <f t="shared" si="414"/>
        <v>36149</v>
      </c>
      <c r="C2183" s="1">
        <v>788970</v>
      </c>
      <c r="D2183">
        <v>99999</v>
      </c>
      <c r="E2183">
        <v>1998</v>
      </c>
      <c r="F2183">
        <v>12</v>
      </c>
      <c r="G2183">
        <v>20</v>
      </c>
      <c r="H2183">
        <v>79.5</v>
      </c>
      <c r="I2183">
        <v>24</v>
      </c>
      <c r="J2183">
        <v>71.8</v>
      </c>
      <c r="K2183">
        <v>24</v>
      </c>
      <c r="L2183">
        <v>1016</v>
      </c>
      <c r="M2183">
        <v>8</v>
      </c>
      <c r="N2183">
        <v>9999.9</v>
      </c>
      <c r="O2183">
        <v>0</v>
      </c>
      <c r="P2183">
        <v>7.7</v>
      </c>
      <c r="Q2183">
        <v>24</v>
      </c>
      <c r="R2183">
        <v>8.6</v>
      </c>
      <c r="S2183">
        <v>24</v>
      </c>
      <c r="T2183">
        <v>15.9</v>
      </c>
      <c r="U2183">
        <v>999.9</v>
      </c>
      <c r="V2183">
        <v>86.9</v>
      </c>
      <c r="X2183">
        <v>72.900000000000006</v>
      </c>
      <c r="Z2183">
        <v>0.23</v>
      </c>
      <c r="AA2183" t="s">
        <v>19</v>
      </c>
      <c r="AB2183">
        <v>999.9</v>
      </c>
      <c r="AC2183">
        <v>10000</v>
      </c>
      <c r="AF2183">
        <v>1998</v>
      </c>
      <c r="AG2183">
        <v>354</v>
      </c>
      <c r="AH2183">
        <v>18.3</v>
      </c>
      <c r="AI2183">
        <v>27.7</v>
      </c>
      <c r="AJ2183">
        <v>25.9</v>
      </c>
      <c r="AK2183">
        <v>0</v>
      </c>
      <c r="AL2183">
        <v>10</v>
      </c>
      <c r="AM2183">
        <v>23.1</v>
      </c>
      <c r="AN2183">
        <v>26.6</v>
      </c>
      <c r="AO2183">
        <v>80.7</v>
      </c>
      <c r="AQ2183" s="2">
        <f t="shared" si="419"/>
        <v>36149</v>
      </c>
      <c r="AR2183" s="5">
        <f t="shared" si="420"/>
        <v>1998</v>
      </c>
      <c r="AS2183" s="5">
        <f t="shared" si="421"/>
        <v>354</v>
      </c>
      <c r="AT2183" s="4">
        <f t="shared" si="416"/>
        <v>29.157894736842106</v>
      </c>
      <c r="AU2183" s="4">
        <f t="shared" si="417"/>
        <v>22.014999999999997</v>
      </c>
      <c r="AV2183" s="4">
        <f t="shared" si="422"/>
        <v>5.8419999999999996</v>
      </c>
      <c r="AW2183" s="4">
        <f t="shared" si="418"/>
        <v>13.357664233576642</v>
      </c>
    </row>
    <row r="2184" spans="1:49">
      <c r="A2184">
        <f t="shared" si="415"/>
        <v>1</v>
      </c>
      <c r="B2184" s="2">
        <f t="shared" si="414"/>
        <v>36150</v>
      </c>
      <c r="C2184" s="1">
        <v>788970</v>
      </c>
      <c r="D2184">
        <v>99999</v>
      </c>
      <c r="E2184">
        <v>1998</v>
      </c>
      <c r="F2184">
        <v>12</v>
      </c>
      <c r="G2184">
        <v>21</v>
      </c>
      <c r="H2184">
        <v>78.900000000000006</v>
      </c>
      <c r="I2184">
        <v>24</v>
      </c>
      <c r="J2184">
        <v>70</v>
      </c>
      <c r="K2184">
        <v>24</v>
      </c>
      <c r="L2184">
        <v>1014.3</v>
      </c>
      <c r="M2184">
        <v>8</v>
      </c>
      <c r="N2184">
        <v>9999.9</v>
      </c>
      <c r="O2184">
        <v>0</v>
      </c>
      <c r="P2184">
        <v>8</v>
      </c>
      <c r="Q2184">
        <v>24</v>
      </c>
      <c r="R2184">
        <v>7.3</v>
      </c>
      <c r="S2184">
        <v>24</v>
      </c>
      <c r="T2184">
        <v>13</v>
      </c>
      <c r="U2184">
        <v>999.9</v>
      </c>
      <c r="V2184">
        <v>87.8</v>
      </c>
      <c r="W2184" t="s">
        <v>20</v>
      </c>
      <c r="X2184">
        <v>73.400000000000006</v>
      </c>
      <c r="Y2184" t="s">
        <v>20</v>
      </c>
      <c r="Z2184">
        <v>7.0000000000000007E-2</v>
      </c>
      <c r="AA2184" t="s">
        <v>19</v>
      </c>
      <c r="AB2184">
        <v>999.9</v>
      </c>
      <c r="AC2184">
        <v>10000</v>
      </c>
      <c r="AF2184">
        <v>1998</v>
      </c>
      <c r="AG2184">
        <v>355</v>
      </c>
      <c r="AH2184">
        <v>17.2</v>
      </c>
      <c r="AI2184">
        <v>27.2</v>
      </c>
      <c r="AJ2184">
        <v>26.3</v>
      </c>
      <c r="AK2184">
        <v>0</v>
      </c>
      <c r="AL2184">
        <v>8.4</v>
      </c>
      <c r="AM2184">
        <v>21.4</v>
      </c>
      <c r="AN2184">
        <v>26.7</v>
      </c>
      <c r="AO2184">
        <v>72.400000000000006</v>
      </c>
      <c r="AQ2184" s="2">
        <f t="shared" si="419"/>
        <v>36150</v>
      </c>
      <c r="AR2184" s="5">
        <f t="shared" si="420"/>
        <v>1998</v>
      </c>
      <c r="AS2184" s="5">
        <f t="shared" si="421"/>
        <v>355</v>
      </c>
      <c r="AT2184" s="4">
        <f t="shared" si="416"/>
        <v>28.631578947368421</v>
      </c>
      <c r="AU2184" s="4">
        <f t="shared" si="417"/>
        <v>22.355</v>
      </c>
      <c r="AV2184" s="4">
        <f t="shared" si="422"/>
        <v>1.778</v>
      </c>
      <c r="AW2184" s="4">
        <f t="shared" si="418"/>
        <v>12.554744525547443</v>
      </c>
    </row>
    <row r="2185" spans="1:49">
      <c r="A2185">
        <f t="shared" si="415"/>
        <v>1</v>
      </c>
      <c r="B2185" s="2">
        <f t="shared" si="414"/>
        <v>36151</v>
      </c>
      <c r="C2185" s="1">
        <v>788970</v>
      </c>
      <c r="D2185">
        <v>99999</v>
      </c>
      <c r="E2185">
        <v>1998</v>
      </c>
      <c r="F2185">
        <v>12</v>
      </c>
      <c r="G2185">
        <v>22</v>
      </c>
      <c r="H2185">
        <v>76.400000000000006</v>
      </c>
      <c r="I2185">
        <v>24</v>
      </c>
      <c r="J2185">
        <v>70.7</v>
      </c>
      <c r="K2185">
        <v>24</v>
      </c>
      <c r="L2185">
        <v>1013.1</v>
      </c>
      <c r="M2185">
        <v>8</v>
      </c>
      <c r="N2185">
        <v>9999.9</v>
      </c>
      <c r="O2185">
        <v>0</v>
      </c>
      <c r="P2185">
        <v>8.1999999999999993</v>
      </c>
      <c r="Q2185">
        <v>24</v>
      </c>
      <c r="R2185">
        <v>4.8</v>
      </c>
      <c r="S2185">
        <v>24</v>
      </c>
      <c r="T2185">
        <v>15.9</v>
      </c>
      <c r="U2185">
        <v>27</v>
      </c>
      <c r="V2185">
        <v>87.3</v>
      </c>
      <c r="X2185">
        <v>70.2</v>
      </c>
      <c r="Z2185">
        <v>0.18</v>
      </c>
      <c r="AA2185" t="s">
        <v>19</v>
      </c>
      <c r="AB2185">
        <v>999.9</v>
      </c>
      <c r="AC2185">
        <v>10000</v>
      </c>
      <c r="AF2185">
        <v>1998</v>
      </c>
      <c r="AG2185">
        <v>356</v>
      </c>
      <c r="AH2185">
        <v>19.5</v>
      </c>
      <c r="AI2185">
        <v>27.1</v>
      </c>
      <c r="AJ2185">
        <v>24.6</v>
      </c>
      <c r="AK2185">
        <v>0</v>
      </c>
      <c r="AL2185">
        <v>9.1</v>
      </c>
      <c r="AM2185">
        <v>22.2</v>
      </c>
      <c r="AN2185">
        <v>26</v>
      </c>
      <c r="AO2185">
        <v>79.400000000000006</v>
      </c>
      <c r="AQ2185" s="2">
        <f t="shared" si="419"/>
        <v>36151</v>
      </c>
      <c r="AR2185" s="5">
        <f t="shared" si="420"/>
        <v>1998</v>
      </c>
      <c r="AS2185" s="5">
        <f t="shared" si="421"/>
        <v>356</v>
      </c>
      <c r="AT2185" s="4">
        <f t="shared" si="416"/>
        <v>28.526315789473689</v>
      </c>
      <c r="AU2185" s="4">
        <f t="shared" si="417"/>
        <v>20.91</v>
      </c>
      <c r="AV2185" s="4">
        <f t="shared" si="422"/>
        <v>4.5720000000000001</v>
      </c>
      <c r="AW2185" s="4">
        <f t="shared" si="418"/>
        <v>14.233576642335766</v>
      </c>
    </row>
    <row r="2186" spans="1:49">
      <c r="A2186">
        <f t="shared" si="415"/>
        <v>1</v>
      </c>
      <c r="B2186" s="2">
        <f t="shared" si="414"/>
        <v>36152</v>
      </c>
      <c r="C2186" s="1">
        <v>788970</v>
      </c>
      <c r="D2186">
        <v>99999</v>
      </c>
      <c r="E2186">
        <v>1998</v>
      </c>
      <c r="F2186">
        <v>12</v>
      </c>
      <c r="G2186">
        <v>23</v>
      </c>
      <c r="H2186">
        <v>78.2</v>
      </c>
      <c r="I2186">
        <v>24</v>
      </c>
      <c r="J2186">
        <v>71.2</v>
      </c>
      <c r="K2186">
        <v>24</v>
      </c>
      <c r="L2186">
        <v>1014.5</v>
      </c>
      <c r="M2186">
        <v>8</v>
      </c>
      <c r="N2186">
        <v>9999.9</v>
      </c>
      <c r="O2186">
        <v>0</v>
      </c>
      <c r="P2186">
        <v>7.7</v>
      </c>
      <c r="Q2186">
        <v>24</v>
      </c>
      <c r="R2186">
        <v>8.6</v>
      </c>
      <c r="S2186">
        <v>24</v>
      </c>
      <c r="T2186">
        <v>15.9</v>
      </c>
      <c r="U2186">
        <v>26</v>
      </c>
      <c r="V2186">
        <v>86</v>
      </c>
      <c r="W2186" t="s">
        <v>20</v>
      </c>
      <c r="X2186">
        <v>71.599999999999994</v>
      </c>
      <c r="Y2186" t="s">
        <v>20</v>
      </c>
      <c r="Z2186">
        <v>0.09</v>
      </c>
      <c r="AA2186" t="s">
        <v>19</v>
      </c>
      <c r="AB2186">
        <v>999.9</v>
      </c>
      <c r="AC2186">
        <v>10000</v>
      </c>
      <c r="AF2186">
        <v>1998</v>
      </c>
      <c r="AG2186">
        <v>357</v>
      </c>
      <c r="AH2186">
        <v>17.3</v>
      </c>
      <c r="AI2186">
        <v>27.3</v>
      </c>
      <c r="AJ2186">
        <v>25.8</v>
      </c>
      <c r="AK2186">
        <v>0.2</v>
      </c>
      <c r="AL2186">
        <v>11.4</v>
      </c>
      <c r="AM2186">
        <v>22.8</v>
      </c>
      <c r="AN2186">
        <v>26.4</v>
      </c>
      <c r="AO2186">
        <v>80.2</v>
      </c>
      <c r="AQ2186" s="2">
        <f t="shared" si="419"/>
        <v>36152</v>
      </c>
      <c r="AR2186" s="5">
        <f t="shared" si="420"/>
        <v>1998</v>
      </c>
      <c r="AS2186" s="5">
        <f t="shared" si="421"/>
        <v>357</v>
      </c>
      <c r="AT2186" s="4">
        <f t="shared" si="416"/>
        <v>28.736842105263161</v>
      </c>
      <c r="AU2186" s="4">
        <f t="shared" si="417"/>
        <v>21.93</v>
      </c>
      <c r="AV2186" s="4">
        <f t="shared" si="422"/>
        <v>2.286</v>
      </c>
      <c r="AW2186" s="4">
        <f t="shared" si="418"/>
        <v>12.627737226277372</v>
      </c>
    </row>
    <row r="2187" spans="1:49">
      <c r="A2187">
        <f t="shared" si="415"/>
        <v>1</v>
      </c>
      <c r="B2187" s="2">
        <f t="shared" si="414"/>
        <v>36153</v>
      </c>
      <c r="C2187" s="1">
        <v>788970</v>
      </c>
      <c r="D2187">
        <v>99999</v>
      </c>
      <c r="E2187">
        <v>1998</v>
      </c>
      <c r="F2187">
        <v>12</v>
      </c>
      <c r="G2187">
        <v>24</v>
      </c>
      <c r="H2187">
        <v>78</v>
      </c>
      <c r="I2187">
        <v>23</v>
      </c>
      <c r="J2187">
        <v>70.900000000000006</v>
      </c>
      <c r="K2187">
        <v>23</v>
      </c>
      <c r="L2187">
        <v>1016.4</v>
      </c>
      <c r="M2187">
        <v>8</v>
      </c>
      <c r="N2187">
        <v>9999.9</v>
      </c>
      <c r="O2187">
        <v>0</v>
      </c>
      <c r="P2187">
        <v>7.8</v>
      </c>
      <c r="Q2187">
        <v>22</v>
      </c>
      <c r="R2187">
        <v>9.5</v>
      </c>
      <c r="S2187">
        <v>23</v>
      </c>
      <c r="T2187">
        <v>15.9</v>
      </c>
      <c r="U2187">
        <v>22</v>
      </c>
      <c r="V2187">
        <v>85.5</v>
      </c>
      <c r="X2187">
        <v>72</v>
      </c>
      <c r="Z2187">
        <v>0.41</v>
      </c>
      <c r="AA2187" t="s">
        <v>19</v>
      </c>
      <c r="AB2187">
        <v>999.9</v>
      </c>
      <c r="AC2187">
        <v>10000</v>
      </c>
      <c r="AF2187">
        <v>1998</v>
      </c>
      <c r="AG2187">
        <v>358</v>
      </c>
      <c r="AH2187">
        <v>17.2</v>
      </c>
      <c r="AI2187">
        <v>27</v>
      </c>
      <c r="AJ2187">
        <v>25.5</v>
      </c>
      <c r="AK2187">
        <v>0.1</v>
      </c>
      <c r="AL2187">
        <v>10.5</v>
      </c>
      <c r="AM2187">
        <v>22.2</v>
      </c>
      <c r="AN2187">
        <v>26.2</v>
      </c>
      <c r="AO2187">
        <v>78.2</v>
      </c>
      <c r="AQ2187" s="2">
        <f t="shared" si="419"/>
        <v>36153</v>
      </c>
      <c r="AR2187" s="5">
        <f t="shared" si="420"/>
        <v>1998</v>
      </c>
      <c r="AS2187" s="5">
        <f t="shared" si="421"/>
        <v>358</v>
      </c>
      <c r="AT2187" s="4">
        <f t="shared" si="416"/>
        <v>28.421052631578949</v>
      </c>
      <c r="AU2187" s="4">
        <f t="shared" si="417"/>
        <v>21.675000000000001</v>
      </c>
      <c r="AV2187" s="4">
        <f t="shared" si="422"/>
        <v>10.414</v>
      </c>
      <c r="AW2187" s="4">
        <f t="shared" si="418"/>
        <v>12.554744525547443</v>
      </c>
    </row>
    <row r="2188" spans="1:49">
      <c r="A2188">
        <f t="shared" si="415"/>
        <v>1</v>
      </c>
      <c r="B2188" s="2">
        <f t="shared" si="414"/>
        <v>36154</v>
      </c>
      <c r="C2188" s="1">
        <v>788970</v>
      </c>
      <c r="D2188">
        <v>99999</v>
      </c>
      <c r="E2188">
        <v>1998</v>
      </c>
      <c r="F2188">
        <v>12</v>
      </c>
      <c r="G2188">
        <v>25</v>
      </c>
      <c r="H2188">
        <v>78.7</v>
      </c>
      <c r="I2188">
        <v>24</v>
      </c>
      <c r="J2188">
        <v>71.7</v>
      </c>
      <c r="K2188">
        <v>24</v>
      </c>
      <c r="L2188">
        <v>1016.4</v>
      </c>
      <c r="M2188">
        <v>7</v>
      </c>
      <c r="N2188">
        <v>9999.9</v>
      </c>
      <c r="O2188">
        <v>0</v>
      </c>
      <c r="P2188">
        <v>7.1</v>
      </c>
      <c r="Q2188">
        <v>24</v>
      </c>
      <c r="R2188">
        <v>8</v>
      </c>
      <c r="S2188">
        <v>24</v>
      </c>
      <c r="T2188">
        <v>15</v>
      </c>
      <c r="U2188">
        <v>28</v>
      </c>
      <c r="V2188">
        <v>85.8</v>
      </c>
      <c r="X2188">
        <v>72.7</v>
      </c>
      <c r="Z2188">
        <v>0.19</v>
      </c>
      <c r="AA2188" t="s">
        <v>19</v>
      </c>
      <c r="AB2188">
        <v>999.9</v>
      </c>
      <c r="AC2188">
        <v>10000</v>
      </c>
      <c r="AF2188">
        <v>1998</v>
      </c>
      <c r="AG2188">
        <v>359</v>
      </c>
      <c r="AH2188">
        <v>19.3</v>
      </c>
      <c r="AI2188">
        <v>26.7</v>
      </c>
      <c r="AJ2188">
        <v>25.5</v>
      </c>
      <c r="AK2188">
        <v>0</v>
      </c>
      <c r="AL2188">
        <v>9.1</v>
      </c>
      <c r="AM2188">
        <v>22</v>
      </c>
      <c r="AN2188">
        <v>26</v>
      </c>
      <c r="AO2188">
        <v>78.2</v>
      </c>
      <c r="AQ2188" s="2">
        <f t="shared" si="419"/>
        <v>36154</v>
      </c>
      <c r="AR2188" s="5">
        <f t="shared" si="420"/>
        <v>1998</v>
      </c>
      <c r="AS2188" s="5">
        <f t="shared" si="421"/>
        <v>359</v>
      </c>
      <c r="AT2188" s="4">
        <f t="shared" si="416"/>
        <v>28.105263157894736</v>
      </c>
      <c r="AU2188" s="4">
        <f t="shared" si="417"/>
        <v>21.675000000000001</v>
      </c>
      <c r="AV2188" s="4">
        <f t="shared" si="422"/>
        <v>4.8260000000000005</v>
      </c>
      <c r="AW2188" s="4">
        <f t="shared" si="418"/>
        <v>14.087591240875911</v>
      </c>
    </row>
    <row r="2189" spans="1:49">
      <c r="A2189">
        <f t="shared" si="415"/>
        <v>1</v>
      </c>
      <c r="B2189" s="2">
        <f t="shared" si="414"/>
        <v>36155</v>
      </c>
      <c r="C2189" s="1">
        <v>788970</v>
      </c>
      <c r="D2189">
        <v>99999</v>
      </c>
      <c r="E2189">
        <v>1998</v>
      </c>
      <c r="F2189">
        <v>12</v>
      </c>
      <c r="G2189">
        <v>26</v>
      </c>
      <c r="H2189">
        <v>78.099999999999994</v>
      </c>
      <c r="I2189">
        <v>24</v>
      </c>
      <c r="J2189">
        <v>72.3</v>
      </c>
      <c r="K2189">
        <v>24</v>
      </c>
      <c r="L2189">
        <v>1015.6</v>
      </c>
      <c r="M2189">
        <v>8</v>
      </c>
      <c r="N2189">
        <v>9999.9</v>
      </c>
      <c r="O2189">
        <v>0</v>
      </c>
      <c r="P2189">
        <v>8.9</v>
      </c>
      <c r="Q2189">
        <v>24</v>
      </c>
      <c r="R2189">
        <v>6.7</v>
      </c>
      <c r="S2189">
        <v>24</v>
      </c>
      <c r="T2189">
        <v>15</v>
      </c>
      <c r="U2189">
        <v>999.9</v>
      </c>
      <c r="V2189">
        <v>86.4</v>
      </c>
      <c r="X2189">
        <v>72.3</v>
      </c>
      <c r="Z2189">
        <v>0.11</v>
      </c>
      <c r="AA2189" t="s">
        <v>19</v>
      </c>
      <c r="AB2189">
        <v>999.9</v>
      </c>
      <c r="AC2189">
        <v>10000</v>
      </c>
      <c r="AF2189">
        <v>1998</v>
      </c>
      <c r="AG2189">
        <v>360</v>
      </c>
      <c r="AH2189">
        <v>18.5</v>
      </c>
      <c r="AI2189">
        <v>27.4</v>
      </c>
      <c r="AJ2189">
        <v>25.4</v>
      </c>
      <c r="AK2189">
        <v>0</v>
      </c>
      <c r="AL2189">
        <v>7.6</v>
      </c>
      <c r="AM2189">
        <v>22.4</v>
      </c>
      <c r="AN2189">
        <v>26.2</v>
      </c>
      <c r="AO2189">
        <v>79.5</v>
      </c>
      <c r="AQ2189" s="2">
        <f t="shared" si="419"/>
        <v>36155</v>
      </c>
      <c r="AR2189" s="5">
        <f t="shared" si="420"/>
        <v>1998</v>
      </c>
      <c r="AS2189" s="5">
        <f t="shared" si="421"/>
        <v>360</v>
      </c>
      <c r="AT2189" s="4">
        <f t="shared" si="416"/>
        <v>28.842105263157894</v>
      </c>
      <c r="AU2189" s="4">
        <f t="shared" si="417"/>
        <v>21.59</v>
      </c>
      <c r="AV2189" s="4">
        <f t="shared" si="422"/>
        <v>2.794</v>
      </c>
      <c r="AW2189" s="4">
        <f t="shared" si="418"/>
        <v>13.503649635036496</v>
      </c>
    </row>
    <row r="2190" spans="1:49">
      <c r="A2190">
        <f t="shared" si="415"/>
        <v>1</v>
      </c>
      <c r="B2190" s="2">
        <f t="shared" si="414"/>
        <v>36156</v>
      </c>
      <c r="C2190" s="1">
        <v>788970</v>
      </c>
      <c r="D2190">
        <v>99999</v>
      </c>
      <c r="E2190">
        <v>1998</v>
      </c>
      <c r="F2190">
        <v>12</v>
      </c>
      <c r="G2190">
        <v>27</v>
      </c>
      <c r="H2190">
        <v>77.099999999999994</v>
      </c>
      <c r="I2190">
        <v>24</v>
      </c>
      <c r="J2190">
        <v>73.099999999999994</v>
      </c>
      <c r="K2190">
        <v>24</v>
      </c>
      <c r="L2190">
        <v>1015.7</v>
      </c>
      <c r="M2190">
        <v>7</v>
      </c>
      <c r="N2190">
        <v>9999.9</v>
      </c>
      <c r="O2190">
        <v>0</v>
      </c>
      <c r="P2190">
        <v>7.4</v>
      </c>
      <c r="Q2190">
        <v>24</v>
      </c>
      <c r="R2190">
        <v>6.8</v>
      </c>
      <c r="S2190">
        <v>24</v>
      </c>
      <c r="T2190">
        <v>15.9</v>
      </c>
      <c r="U2190">
        <v>999.9</v>
      </c>
      <c r="V2190">
        <v>86.4</v>
      </c>
      <c r="X2190">
        <v>72.3</v>
      </c>
      <c r="Z2190">
        <v>7.0000000000000007E-2</v>
      </c>
      <c r="AA2190" t="s">
        <v>19</v>
      </c>
      <c r="AB2190">
        <v>999.9</v>
      </c>
      <c r="AC2190">
        <v>10000</v>
      </c>
      <c r="AF2190">
        <v>1998</v>
      </c>
      <c r="AG2190">
        <v>361</v>
      </c>
      <c r="AH2190">
        <v>14.5</v>
      </c>
      <c r="AI2190">
        <v>27.3</v>
      </c>
      <c r="AJ2190">
        <v>25.9</v>
      </c>
      <c r="AK2190">
        <v>4.2</v>
      </c>
      <c r="AL2190">
        <v>9.8000000000000007</v>
      </c>
      <c r="AM2190">
        <v>22.9</v>
      </c>
      <c r="AN2190">
        <v>26.5</v>
      </c>
      <c r="AO2190">
        <v>80.099999999999994</v>
      </c>
      <c r="AQ2190" s="2">
        <f t="shared" si="419"/>
        <v>36156</v>
      </c>
      <c r="AR2190" s="5">
        <f t="shared" si="420"/>
        <v>1998</v>
      </c>
      <c r="AS2190" s="5">
        <f t="shared" si="421"/>
        <v>361</v>
      </c>
      <c r="AT2190" s="4">
        <f t="shared" si="416"/>
        <v>28.736842105263161</v>
      </c>
      <c r="AU2190" s="4">
        <f t="shared" si="417"/>
        <v>22.014999999999997</v>
      </c>
      <c r="AV2190" s="4">
        <f t="shared" si="422"/>
        <v>1.778</v>
      </c>
      <c r="AW2190" s="4">
        <f t="shared" si="418"/>
        <v>10.583941605839415</v>
      </c>
    </row>
    <row r="2191" spans="1:49">
      <c r="A2191">
        <f t="shared" si="415"/>
        <v>1</v>
      </c>
      <c r="B2191" s="2">
        <f t="shared" si="414"/>
        <v>36157</v>
      </c>
      <c r="C2191" s="1">
        <v>788970</v>
      </c>
      <c r="D2191">
        <v>99999</v>
      </c>
      <c r="E2191">
        <v>1998</v>
      </c>
      <c r="F2191">
        <v>12</v>
      </c>
      <c r="G2191">
        <v>28</v>
      </c>
      <c r="H2191">
        <v>75.8</v>
      </c>
      <c r="I2191">
        <v>24</v>
      </c>
      <c r="J2191">
        <v>72.599999999999994</v>
      </c>
      <c r="K2191">
        <v>24</v>
      </c>
      <c r="L2191">
        <v>1015.2</v>
      </c>
      <c r="M2191">
        <v>7</v>
      </c>
      <c r="N2191">
        <v>9999.9</v>
      </c>
      <c r="O2191">
        <v>0</v>
      </c>
      <c r="P2191">
        <v>5.9</v>
      </c>
      <c r="Q2191">
        <v>24</v>
      </c>
      <c r="R2191">
        <v>9.1</v>
      </c>
      <c r="S2191">
        <v>24</v>
      </c>
      <c r="T2191">
        <v>16.899999999999999</v>
      </c>
      <c r="U2191">
        <v>28.9</v>
      </c>
      <c r="V2191">
        <v>84.6</v>
      </c>
      <c r="X2191">
        <v>72.5</v>
      </c>
      <c r="Z2191">
        <v>2.79</v>
      </c>
      <c r="AA2191" t="s">
        <v>19</v>
      </c>
      <c r="AB2191">
        <v>999.9</v>
      </c>
      <c r="AC2191">
        <v>10000</v>
      </c>
      <c r="AF2191">
        <v>1998</v>
      </c>
      <c r="AG2191">
        <v>362</v>
      </c>
      <c r="AH2191">
        <v>6.9</v>
      </c>
      <c r="AI2191">
        <v>28</v>
      </c>
      <c r="AJ2191">
        <v>26.5</v>
      </c>
      <c r="AK2191">
        <v>39.5</v>
      </c>
      <c r="AL2191">
        <v>11.1</v>
      </c>
      <c r="AM2191">
        <v>23</v>
      </c>
      <c r="AN2191">
        <v>27.1</v>
      </c>
      <c r="AO2191">
        <v>78.2</v>
      </c>
      <c r="AQ2191" s="2">
        <f t="shared" si="419"/>
        <v>36157</v>
      </c>
      <c r="AR2191" s="5">
        <f t="shared" si="420"/>
        <v>1998</v>
      </c>
      <c r="AS2191" s="5">
        <f t="shared" si="421"/>
        <v>362</v>
      </c>
      <c r="AT2191" s="4">
        <f t="shared" si="416"/>
        <v>29.473684210526319</v>
      </c>
      <c r="AU2191" s="4">
        <f t="shared" si="417"/>
        <v>22.524999999999999</v>
      </c>
      <c r="AV2191" s="4">
        <f t="shared" si="422"/>
        <v>70.866</v>
      </c>
      <c r="AW2191" s="4">
        <f t="shared" si="418"/>
        <v>5.0364963503649633</v>
      </c>
    </row>
    <row r="2192" spans="1:49">
      <c r="A2192">
        <f t="shared" si="415"/>
        <v>1</v>
      </c>
      <c r="B2192" s="2">
        <f t="shared" si="414"/>
        <v>36158</v>
      </c>
      <c r="C2192" s="1">
        <v>788970</v>
      </c>
      <c r="D2192">
        <v>99999</v>
      </c>
      <c r="E2192">
        <v>1998</v>
      </c>
      <c r="F2192">
        <v>12</v>
      </c>
      <c r="G2192">
        <v>29</v>
      </c>
      <c r="H2192">
        <v>79.3</v>
      </c>
      <c r="I2192">
        <v>22</v>
      </c>
      <c r="J2192">
        <v>71.5</v>
      </c>
      <c r="K2192">
        <v>22</v>
      </c>
      <c r="L2192">
        <v>1014.6</v>
      </c>
      <c r="M2192">
        <v>8</v>
      </c>
      <c r="N2192">
        <v>9999.9</v>
      </c>
      <c r="O2192">
        <v>0</v>
      </c>
      <c r="P2192">
        <v>7.1</v>
      </c>
      <c r="Q2192">
        <v>22</v>
      </c>
      <c r="R2192">
        <v>10.199999999999999</v>
      </c>
      <c r="S2192">
        <v>22</v>
      </c>
      <c r="T2192">
        <v>16.899999999999999</v>
      </c>
      <c r="U2192">
        <v>27</v>
      </c>
      <c r="V2192">
        <v>86</v>
      </c>
      <c r="W2192" t="s">
        <v>20</v>
      </c>
      <c r="X2192">
        <v>76.599999999999994</v>
      </c>
      <c r="Y2192" t="s">
        <v>20</v>
      </c>
      <c r="Z2192">
        <v>0.05</v>
      </c>
      <c r="AA2192" t="s">
        <v>19</v>
      </c>
      <c r="AB2192">
        <v>999.9</v>
      </c>
      <c r="AC2192">
        <v>10000</v>
      </c>
      <c r="AF2192">
        <v>1998</v>
      </c>
      <c r="AG2192">
        <v>363</v>
      </c>
      <c r="AH2192">
        <v>18.5</v>
      </c>
      <c r="AI2192">
        <v>28</v>
      </c>
      <c r="AJ2192">
        <v>26.4</v>
      </c>
      <c r="AK2192">
        <v>2.8</v>
      </c>
      <c r="AL2192">
        <v>9.8000000000000007</v>
      </c>
      <c r="AM2192">
        <v>22.3</v>
      </c>
      <c r="AN2192">
        <v>27.2</v>
      </c>
      <c r="AO2192">
        <v>74</v>
      </c>
      <c r="AQ2192" s="2">
        <f t="shared" si="419"/>
        <v>36158</v>
      </c>
      <c r="AR2192" s="5">
        <f t="shared" si="420"/>
        <v>1998</v>
      </c>
      <c r="AS2192" s="5">
        <f t="shared" si="421"/>
        <v>363</v>
      </c>
      <c r="AT2192" s="4">
        <f t="shared" si="416"/>
        <v>29.473684210526319</v>
      </c>
      <c r="AU2192" s="4">
        <f t="shared" si="417"/>
        <v>22.439999999999998</v>
      </c>
      <c r="AV2192" s="4">
        <f t="shared" si="422"/>
        <v>1.27</v>
      </c>
      <c r="AW2192" s="4">
        <f t="shared" si="418"/>
        <v>13.503649635036496</v>
      </c>
    </row>
    <row r="2193" spans="1:49">
      <c r="A2193">
        <f t="shared" si="415"/>
        <v>1</v>
      </c>
      <c r="B2193" s="2">
        <f t="shared" si="414"/>
        <v>36159</v>
      </c>
      <c r="C2193" s="1">
        <v>788970</v>
      </c>
      <c r="D2193">
        <v>99999</v>
      </c>
      <c r="E2193">
        <v>1998</v>
      </c>
      <c r="F2193">
        <v>12</v>
      </c>
      <c r="G2193">
        <v>30</v>
      </c>
      <c r="H2193">
        <v>79.3</v>
      </c>
      <c r="I2193">
        <v>23</v>
      </c>
      <c r="J2193">
        <v>72</v>
      </c>
      <c r="K2193">
        <v>23</v>
      </c>
      <c r="L2193">
        <v>1014.8</v>
      </c>
      <c r="M2193">
        <v>7</v>
      </c>
      <c r="N2193">
        <v>9999.9</v>
      </c>
      <c r="O2193">
        <v>0</v>
      </c>
      <c r="P2193">
        <v>6.7</v>
      </c>
      <c r="Q2193">
        <v>23</v>
      </c>
      <c r="R2193">
        <v>9.6999999999999993</v>
      </c>
      <c r="S2193">
        <v>23</v>
      </c>
      <c r="T2193">
        <v>15</v>
      </c>
      <c r="U2193">
        <v>26</v>
      </c>
      <c r="V2193">
        <v>86</v>
      </c>
      <c r="W2193" t="s">
        <v>20</v>
      </c>
      <c r="X2193">
        <v>75.2</v>
      </c>
      <c r="Y2193" t="s">
        <v>20</v>
      </c>
      <c r="Z2193">
        <v>0.06</v>
      </c>
      <c r="AA2193" t="s">
        <v>19</v>
      </c>
      <c r="AB2193">
        <v>999.9</v>
      </c>
      <c r="AC2193">
        <v>10000</v>
      </c>
      <c r="AF2193">
        <v>1998</v>
      </c>
      <c r="AG2193">
        <v>364</v>
      </c>
      <c r="AH2193">
        <v>18.600000000000001</v>
      </c>
      <c r="AI2193">
        <v>28.6</v>
      </c>
      <c r="AJ2193">
        <v>26.9</v>
      </c>
      <c r="AK2193">
        <v>0</v>
      </c>
      <c r="AL2193">
        <v>8.5</v>
      </c>
      <c r="AM2193">
        <v>22.6</v>
      </c>
      <c r="AN2193">
        <v>27.5</v>
      </c>
      <c r="AO2193">
        <v>73.900000000000006</v>
      </c>
      <c r="AQ2193" s="2">
        <f t="shared" si="419"/>
        <v>36159</v>
      </c>
      <c r="AR2193" s="5">
        <f t="shared" si="420"/>
        <v>1998</v>
      </c>
      <c r="AS2193" s="5">
        <f t="shared" si="421"/>
        <v>364</v>
      </c>
      <c r="AT2193" s="4">
        <f t="shared" si="416"/>
        <v>30.10526315789474</v>
      </c>
      <c r="AU2193" s="4">
        <f t="shared" si="417"/>
        <v>22.864999999999998</v>
      </c>
      <c r="AV2193" s="4">
        <f t="shared" si="422"/>
        <v>1.524</v>
      </c>
      <c r="AW2193" s="4">
        <f t="shared" si="418"/>
        <v>13.576642335766424</v>
      </c>
    </row>
    <row r="2194" spans="1:49">
      <c r="A2194">
        <f t="shared" si="415"/>
        <v>1</v>
      </c>
      <c r="B2194" s="2">
        <f t="shared" si="414"/>
        <v>36160</v>
      </c>
      <c r="C2194" s="1">
        <v>788970</v>
      </c>
      <c r="D2194">
        <v>99999</v>
      </c>
      <c r="E2194">
        <v>1998</v>
      </c>
      <c r="F2194">
        <v>12</v>
      </c>
      <c r="G2194">
        <v>31</v>
      </c>
      <c r="H2194">
        <v>80.7</v>
      </c>
      <c r="I2194">
        <v>14</v>
      </c>
      <c r="J2194">
        <v>72.099999999999994</v>
      </c>
      <c r="K2194">
        <v>14</v>
      </c>
      <c r="L2194">
        <v>1015.2</v>
      </c>
      <c r="M2194">
        <v>4</v>
      </c>
      <c r="N2194">
        <v>9999.9</v>
      </c>
      <c r="O2194">
        <v>0</v>
      </c>
      <c r="P2194">
        <v>7.2</v>
      </c>
      <c r="Q2194">
        <v>14</v>
      </c>
      <c r="R2194">
        <v>10.8</v>
      </c>
      <c r="S2194">
        <v>14</v>
      </c>
      <c r="T2194">
        <v>15.9</v>
      </c>
      <c r="U2194">
        <v>27</v>
      </c>
      <c r="V2194">
        <v>85.6</v>
      </c>
      <c r="X2194">
        <v>74.7</v>
      </c>
      <c r="Z2194">
        <v>0.14000000000000001</v>
      </c>
      <c r="AA2194" t="s">
        <v>19</v>
      </c>
      <c r="AB2194">
        <v>999.9</v>
      </c>
      <c r="AC2194">
        <v>10000</v>
      </c>
      <c r="AF2194">
        <v>1998</v>
      </c>
      <c r="AG2194">
        <v>365</v>
      </c>
      <c r="AH2194">
        <v>15</v>
      </c>
      <c r="AI2194">
        <v>28.6</v>
      </c>
      <c r="AJ2194">
        <v>26.9</v>
      </c>
      <c r="AK2194">
        <v>0</v>
      </c>
      <c r="AL2194">
        <v>9.1999999999999993</v>
      </c>
      <c r="AM2194">
        <v>22.4</v>
      </c>
      <c r="AN2194">
        <v>27.6</v>
      </c>
      <c r="AO2194">
        <v>72.7</v>
      </c>
      <c r="AQ2194" s="2">
        <f t="shared" si="419"/>
        <v>36160</v>
      </c>
      <c r="AR2194" s="5">
        <f t="shared" si="420"/>
        <v>1998</v>
      </c>
      <c r="AS2194" s="5">
        <f t="shared" si="421"/>
        <v>365</v>
      </c>
      <c r="AT2194" s="4">
        <f t="shared" si="416"/>
        <v>30.10526315789474</v>
      </c>
      <c r="AU2194" s="4">
        <f t="shared" si="417"/>
        <v>22.864999999999998</v>
      </c>
      <c r="AV2194" s="4">
        <f t="shared" si="422"/>
        <v>3.556</v>
      </c>
      <c r="AW2194" s="4">
        <f t="shared" si="418"/>
        <v>10.948905109489051</v>
      </c>
    </row>
    <row r="2195" spans="1:49">
      <c r="A2195">
        <f t="shared" si="415"/>
        <v>1</v>
      </c>
      <c r="B2195" s="2">
        <f t="shared" si="414"/>
        <v>36161</v>
      </c>
      <c r="C2195" s="1">
        <v>788970</v>
      </c>
      <c r="D2195">
        <v>99999</v>
      </c>
      <c r="E2195">
        <v>1999</v>
      </c>
      <c r="F2195">
        <v>1</v>
      </c>
      <c r="G2195">
        <v>1</v>
      </c>
      <c r="H2195">
        <v>78.599999999999994</v>
      </c>
      <c r="I2195">
        <v>24</v>
      </c>
      <c r="J2195">
        <v>69.5</v>
      </c>
      <c r="K2195">
        <v>24</v>
      </c>
      <c r="L2195">
        <v>1014.8</v>
      </c>
      <c r="M2195">
        <v>8</v>
      </c>
      <c r="N2195">
        <v>9999.9</v>
      </c>
      <c r="O2195">
        <v>0</v>
      </c>
      <c r="P2195">
        <v>8.6</v>
      </c>
      <c r="Q2195">
        <v>24</v>
      </c>
      <c r="R2195">
        <v>8.5</v>
      </c>
      <c r="S2195">
        <v>24</v>
      </c>
      <c r="T2195">
        <v>15</v>
      </c>
      <c r="U2195">
        <v>999.9</v>
      </c>
      <c r="V2195">
        <v>86.7</v>
      </c>
      <c r="W2195" t="s">
        <v>20</v>
      </c>
      <c r="X2195">
        <v>69.8</v>
      </c>
      <c r="Y2195" t="s">
        <v>20</v>
      </c>
      <c r="Z2195">
        <v>0.01</v>
      </c>
      <c r="AA2195" t="s">
        <v>19</v>
      </c>
      <c r="AB2195">
        <v>999.9</v>
      </c>
      <c r="AC2195">
        <v>10000</v>
      </c>
      <c r="AF2195">
        <v>1999</v>
      </c>
      <c r="AG2195">
        <v>1</v>
      </c>
      <c r="AH2195">
        <v>20.2</v>
      </c>
      <c r="AI2195">
        <v>29.1</v>
      </c>
      <c r="AJ2195">
        <v>27.1</v>
      </c>
      <c r="AK2195">
        <v>0</v>
      </c>
      <c r="AL2195">
        <v>8.1</v>
      </c>
      <c r="AM2195">
        <v>21.3</v>
      </c>
      <c r="AN2195">
        <v>28.2</v>
      </c>
      <c r="AO2195">
        <v>65.5</v>
      </c>
      <c r="AQ2195" s="2">
        <f t="shared" si="419"/>
        <v>36161</v>
      </c>
      <c r="AR2195" s="5">
        <f t="shared" si="420"/>
        <v>1999</v>
      </c>
      <c r="AS2195" s="5">
        <f t="shared" si="421"/>
        <v>1</v>
      </c>
      <c r="AT2195" s="4">
        <f t="shared" si="416"/>
        <v>30.631578947368425</v>
      </c>
      <c r="AU2195" s="4">
        <f t="shared" si="417"/>
        <v>23.035</v>
      </c>
      <c r="AV2195" s="4">
        <f t="shared" si="422"/>
        <v>0.254</v>
      </c>
      <c r="AW2195" s="4">
        <f t="shared" si="418"/>
        <v>14.744525547445253</v>
      </c>
    </row>
    <row r="2196" spans="1:49">
      <c r="A2196">
        <f t="shared" si="415"/>
        <v>1</v>
      </c>
      <c r="B2196" s="2">
        <f t="shared" si="414"/>
        <v>36162</v>
      </c>
      <c r="C2196" s="1">
        <v>788970</v>
      </c>
      <c r="D2196">
        <v>99999</v>
      </c>
      <c r="E2196">
        <v>1999</v>
      </c>
      <c r="F2196">
        <v>1</v>
      </c>
      <c r="G2196">
        <v>2</v>
      </c>
      <c r="H2196">
        <v>78.099999999999994</v>
      </c>
      <c r="I2196">
        <v>24</v>
      </c>
      <c r="J2196">
        <v>70.900000000000006</v>
      </c>
      <c r="K2196">
        <v>24</v>
      </c>
      <c r="L2196">
        <v>1014.8</v>
      </c>
      <c r="M2196">
        <v>8</v>
      </c>
      <c r="N2196">
        <v>9999.9</v>
      </c>
      <c r="O2196">
        <v>0</v>
      </c>
      <c r="P2196">
        <v>9</v>
      </c>
      <c r="Q2196">
        <v>24</v>
      </c>
      <c r="R2196">
        <v>6.6</v>
      </c>
      <c r="S2196">
        <v>24</v>
      </c>
      <c r="T2196">
        <v>12</v>
      </c>
      <c r="U2196">
        <v>999.9</v>
      </c>
      <c r="V2196">
        <v>86.9</v>
      </c>
      <c r="X2196">
        <v>70.3</v>
      </c>
      <c r="Z2196">
        <v>0.02</v>
      </c>
      <c r="AA2196" t="s">
        <v>19</v>
      </c>
      <c r="AB2196">
        <v>999.9</v>
      </c>
      <c r="AC2196">
        <v>0</v>
      </c>
      <c r="AF2196">
        <v>1999</v>
      </c>
      <c r="AG2196">
        <v>2</v>
      </c>
      <c r="AH2196">
        <v>19.2</v>
      </c>
      <c r="AI2196">
        <v>27.5</v>
      </c>
      <c r="AJ2196">
        <v>26.1</v>
      </c>
      <c r="AK2196">
        <v>0</v>
      </c>
      <c r="AL2196">
        <v>7.4</v>
      </c>
      <c r="AM2196">
        <v>22.1</v>
      </c>
      <c r="AN2196">
        <v>26.8</v>
      </c>
      <c r="AO2196">
        <v>75.3</v>
      </c>
      <c r="AQ2196" s="2">
        <f t="shared" si="419"/>
        <v>36162</v>
      </c>
      <c r="AR2196" s="5">
        <f t="shared" si="420"/>
        <v>1999</v>
      </c>
      <c r="AS2196" s="5">
        <f t="shared" si="421"/>
        <v>2</v>
      </c>
      <c r="AT2196" s="4">
        <f t="shared" si="416"/>
        <v>28.947368421052634</v>
      </c>
      <c r="AU2196" s="4">
        <f t="shared" si="417"/>
        <v>22.185000000000002</v>
      </c>
      <c r="AV2196" s="4">
        <f t="shared" si="422"/>
        <v>0.50800000000000001</v>
      </c>
      <c r="AW2196" s="4">
        <f t="shared" si="418"/>
        <v>14.014598540145984</v>
      </c>
    </row>
    <row r="2197" spans="1:49">
      <c r="A2197">
        <f t="shared" si="415"/>
        <v>1</v>
      </c>
      <c r="B2197" s="2">
        <f t="shared" si="414"/>
        <v>36163</v>
      </c>
      <c r="C2197" s="1">
        <v>788970</v>
      </c>
      <c r="D2197">
        <v>99999</v>
      </c>
      <c r="E2197">
        <v>1999</v>
      </c>
      <c r="F2197">
        <v>1</v>
      </c>
      <c r="G2197">
        <v>3</v>
      </c>
      <c r="H2197">
        <v>79</v>
      </c>
      <c r="I2197">
        <v>23</v>
      </c>
      <c r="J2197">
        <v>71.099999999999994</v>
      </c>
      <c r="K2197">
        <v>23</v>
      </c>
      <c r="L2197">
        <v>1016.2</v>
      </c>
      <c r="M2197">
        <v>7</v>
      </c>
      <c r="N2197">
        <v>9999.9</v>
      </c>
      <c r="O2197">
        <v>0</v>
      </c>
      <c r="P2197">
        <v>7.5</v>
      </c>
      <c r="Q2197">
        <v>23</v>
      </c>
      <c r="R2197">
        <v>9.6</v>
      </c>
      <c r="S2197">
        <v>23</v>
      </c>
      <c r="T2197">
        <v>18.100000000000001</v>
      </c>
      <c r="U2197">
        <v>28.9</v>
      </c>
      <c r="V2197">
        <v>86.7</v>
      </c>
      <c r="X2197">
        <v>71.099999999999994</v>
      </c>
      <c r="Z2197">
        <v>0.18</v>
      </c>
      <c r="AA2197" t="s">
        <v>19</v>
      </c>
      <c r="AB2197">
        <v>999.9</v>
      </c>
      <c r="AC2197">
        <v>10000</v>
      </c>
      <c r="AF2197">
        <v>1999</v>
      </c>
      <c r="AG2197">
        <v>3</v>
      </c>
      <c r="AH2197">
        <v>18.5</v>
      </c>
      <c r="AI2197">
        <v>27.8</v>
      </c>
      <c r="AJ2197">
        <v>26.1</v>
      </c>
      <c r="AK2197">
        <v>0</v>
      </c>
      <c r="AL2197">
        <v>10</v>
      </c>
      <c r="AM2197">
        <v>21.9</v>
      </c>
      <c r="AN2197">
        <v>27.2</v>
      </c>
      <c r="AO2197">
        <v>72.400000000000006</v>
      </c>
      <c r="AQ2197" s="2">
        <f t="shared" si="419"/>
        <v>36163</v>
      </c>
      <c r="AR2197" s="5">
        <f t="shared" si="420"/>
        <v>1999</v>
      </c>
      <c r="AS2197" s="5">
        <f t="shared" si="421"/>
        <v>3</v>
      </c>
      <c r="AT2197" s="4">
        <f t="shared" si="416"/>
        <v>29.263157894736842</v>
      </c>
      <c r="AU2197" s="4">
        <f t="shared" si="417"/>
        <v>22.185000000000002</v>
      </c>
      <c r="AV2197" s="4">
        <f t="shared" si="422"/>
        <v>4.5720000000000001</v>
      </c>
      <c r="AW2197" s="4">
        <f t="shared" si="418"/>
        <v>13.503649635036496</v>
      </c>
    </row>
    <row r="2198" spans="1:49">
      <c r="A2198">
        <f t="shared" si="415"/>
        <v>1</v>
      </c>
      <c r="B2198" s="2">
        <f t="shared" si="414"/>
        <v>36164</v>
      </c>
      <c r="C2198" s="1">
        <v>788970</v>
      </c>
      <c r="D2198">
        <v>99999</v>
      </c>
      <c r="E2198">
        <v>1999</v>
      </c>
      <c r="F2198">
        <v>1</v>
      </c>
      <c r="G2198">
        <v>4</v>
      </c>
      <c r="H2198">
        <v>77.8</v>
      </c>
      <c r="I2198">
        <v>23</v>
      </c>
      <c r="J2198">
        <v>69.5</v>
      </c>
      <c r="K2198">
        <v>23</v>
      </c>
      <c r="L2198">
        <v>1016.1</v>
      </c>
      <c r="M2198">
        <v>7</v>
      </c>
      <c r="N2198">
        <v>9999.9</v>
      </c>
      <c r="O2198">
        <v>0</v>
      </c>
      <c r="P2198">
        <v>7.8</v>
      </c>
      <c r="Q2198">
        <v>23</v>
      </c>
      <c r="R2198">
        <v>8.1999999999999993</v>
      </c>
      <c r="S2198">
        <v>23</v>
      </c>
      <c r="T2198">
        <v>15</v>
      </c>
      <c r="U2198">
        <v>19</v>
      </c>
      <c r="V2198">
        <v>86</v>
      </c>
      <c r="X2198">
        <v>71.400000000000006</v>
      </c>
      <c r="Z2198">
        <v>0.05</v>
      </c>
      <c r="AA2198" t="s">
        <v>19</v>
      </c>
      <c r="AB2198">
        <v>999.9</v>
      </c>
      <c r="AC2198">
        <v>10000</v>
      </c>
      <c r="AF2198">
        <v>1999</v>
      </c>
      <c r="AG2198">
        <v>4</v>
      </c>
      <c r="AH2198">
        <v>19</v>
      </c>
      <c r="AI2198">
        <v>28</v>
      </c>
      <c r="AJ2198">
        <v>25.3</v>
      </c>
      <c r="AK2198">
        <v>0</v>
      </c>
      <c r="AL2198">
        <v>10.1</v>
      </c>
      <c r="AM2198">
        <v>21.6</v>
      </c>
      <c r="AN2198">
        <v>26.7</v>
      </c>
      <c r="AO2198">
        <v>73.099999999999994</v>
      </c>
      <c r="AQ2198" s="2">
        <f t="shared" si="419"/>
        <v>36164</v>
      </c>
      <c r="AR2198" s="5">
        <f t="shared" si="420"/>
        <v>1999</v>
      </c>
      <c r="AS2198" s="5">
        <f t="shared" si="421"/>
        <v>4</v>
      </c>
      <c r="AT2198" s="4">
        <f t="shared" si="416"/>
        <v>29.473684210526319</v>
      </c>
      <c r="AU2198" s="4">
        <f t="shared" si="417"/>
        <v>21.504999999999999</v>
      </c>
      <c r="AV2198" s="4">
        <f t="shared" si="422"/>
        <v>1.27</v>
      </c>
      <c r="AW2198" s="4">
        <f t="shared" si="418"/>
        <v>13.868613138686131</v>
      </c>
    </row>
    <row r="2199" spans="1:49">
      <c r="A2199">
        <f t="shared" si="415"/>
        <v>1</v>
      </c>
      <c r="B2199" s="2">
        <f t="shared" si="414"/>
        <v>36165</v>
      </c>
      <c r="C2199" s="1">
        <v>788970</v>
      </c>
      <c r="D2199">
        <v>99999</v>
      </c>
      <c r="E2199">
        <v>1999</v>
      </c>
      <c r="F2199">
        <v>1</v>
      </c>
      <c r="G2199">
        <v>5</v>
      </c>
      <c r="H2199">
        <v>78.099999999999994</v>
      </c>
      <c r="I2199">
        <v>22</v>
      </c>
      <c r="J2199">
        <v>71.099999999999994</v>
      </c>
      <c r="K2199">
        <v>22</v>
      </c>
      <c r="L2199">
        <v>1015.5</v>
      </c>
      <c r="M2199">
        <v>8</v>
      </c>
      <c r="N2199">
        <v>9999.9</v>
      </c>
      <c r="O2199">
        <v>0</v>
      </c>
      <c r="P2199">
        <v>7.9</v>
      </c>
      <c r="Q2199">
        <v>22</v>
      </c>
      <c r="R2199">
        <v>10.1</v>
      </c>
      <c r="S2199">
        <v>22</v>
      </c>
      <c r="T2199">
        <v>16.899999999999999</v>
      </c>
      <c r="U2199">
        <v>27</v>
      </c>
      <c r="V2199">
        <v>85.1</v>
      </c>
      <c r="X2199">
        <v>71.400000000000006</v>
      </c>
      <c r="Z2199">
        <v>0.19</v>
      </c>
      <c r="AA2199" t="s">
        <v>19</v>
      </c>
      <c r="AB2199">
        <v>999.9</v>
      </c>
      <c r="AC2199">
        <v>10000</v>
      </c>
      <c r="AF2199">
        <v>1999</v>
      </c>
      <c r="AG2199">
        <v>5</v>
      </c>
      <c r="AH2199">
        <v>18.600000000000001</v>
      </c>
      <c r="AI2199">
        <v>26.6</v>
      </c>
      <c r="AJ2199">
        <v>25.6</v>
      </c>
      <c r="AK2199">
        <v>0</v>
      </c>
      <c r="AL2199">
        <v>9.4</v>
      </c>
      <c r="AM2199">
        <v>22.5</v>
      </c>
      <c r="AN2199">
        <v>26.3</v>
      </c>
      <c r="AO2199">
        <v>79.400000000000006</v>
      </c>
      <c r="AQ2199" s="2">
        <f t="shared" si="419"/>
        <v>36165</v>
      </c>
      <c r="AR2199" s="5">
        <f t="shared" si="420"/>
        <v>1999</v>
      </c>
      <c r="AS2199" s="5">
        <f t="shared" si="421"/>
        <v>5</v>
      </c>
      <c r="AT2199" s="4">
        <f t="shared" si="416"/>
        <v>28.000000000000004</v>
      </c>
      <c r="AU2199" s="4">
        <f t="shared" si="417"/>
        <v>21.76</v>
      </c>
      <c r="AV2199" s="4">
        <f t="shared" si="422"/>
        <v>4.8260000000000005</v>
      </c>
      <c r="AW2199" s="4">
        <f t="shared" si="418"/>
        <v>13.576642335766424</v>
      </c>
    </row>
    <row r="2200" spans="1:49">
      <c r="A2200">
        <f t="shared" si="415"/>
        <v>1</v>
      </c>
      <c r="B2200" s="2">
        <f t="shared" si="414"/>
        <v>36166</v>
      </c>
      <c r="C2200" s="1">
        <v>788970</v>
      </c>
      <c r="D2200">
        <v>99999</v>
      </c>
      <c r="E2200">
        <v>1999</v>
      </c>
      <c r="F2200">
        <v>1</v>
      </c>
      <c r="G2200">
        <v>6</v>
      </c>
      <c r="H2200">
        <v>76.7</v>
      </c>
      <c r="I2200">
        <v>23</v>
      </c>
      <c r="J2200">
        <v>69.099999999999994</v>
      </c>
      <c r="K2200">
        <v>23</v>
      </c>
      <c r="L2200">
        <v>1016.2</v>
      </c>
      <c r="M2200">
        <v>7</v>
      </c>
      <c r="N2200">
        <v>9999.9</v>
      </c>
      <c r="O2200">
        <v>0</v>
      </c>
      <c r="P2200">
        <v>8</v>
      </c>
      <c r="Q2200">
        <v>23</v>
      </c>
      <c r="R2200">
        <v>8.1999999999999993</v>
      </c>
      <c r="S2200">
        <v>23</v>
      </c>
      <c r="T2200">
        <v>15.9</v>
      </c>
      <c r="U2200">
        <v>999.9</v>
      </c>
      <c r="V2200">
        <v>85.1</v>
      </c>
      <c r="X2200">
        <v>69.8</v>
      </c>
      <c r="Z2200">
        <v>0.09</v>
      </c>
      <c r="AA2200" t="s">
        <v>19</v>
      </c>
      <c r="AB2200">
        <v>999.9</v>
      </c>
      <c r="AC2200">
        <v>10000</v>
      </c>
      <c r="AF2200">
        <v>1999</v>
      </c>
      <c r="AG2200">
        <v>6</v>
      </c>
      <c r="AH2200">
        <v>20.8</v>
      </c>
      <c r="AI2200">
        <v>27.8</v>
      </c>
      <c r="AJ2200">
        <v>25.8</v>
      </c>
      <c r="AK2200">
        <v>0</v>
      </c>
      <c r="AL2200">
        <v>8.1999999999999993</v>
      </c>
      <c r="AM2200">
        <v>20.8</v>
      </c>
      <c r="AN2200">
        <v>26.8</v>
      </c>
      <c r="AO2200">
        <v>69.2</v>
      </c>
      <c r="AQ2200" s="2">
        <f t="shared" si="419"/>
        <v>36166</v>
      </c>
      <c r="AR2200" s="5">
        <f t="shared" si="420"/>
        <v>1999</v>
      </c>
      <c r="AS2200" s="5">
        <f t="shared" si="421"/>
        <v>6</v>
      </c>
      <c r="AT2200" s="4">
        <f t="shared" si="416"/>
        <v>29.263157894736842</v>
      </c>
      <c r="AU2200" s="4">
        <f t="shared" si="417"/>
        <v>21.93</v>
      </c>
      <c r="AV2200" s="4">
        <f t="shared" si="422"/>
        <v>2.286</v>
      </c>
      <c r="AW2200" s="4">
        <f t="shared" si="418"/>
        <v>15.182481751824817</v>
      </c>
    </row>
    <row r="2201" spans="1:49">
      <c r="A2201">
        <f t="shared" si="415"/>
        <v>1</v>
      </c>
      <c r="B2201" s="2">
        <f t="shared" si="414"/>
        <v>36167</v>
      </c>
      <c r="C2201" s="1">
        <v>788970</v>
      </c>
      <c r="D2201">
        <v>99999</v>
      </c>
      <c r="E2201">
        <v>1999</v>
      </c>
      <c r="F2201">
        <v>1</v>
      </c>
      <c r="G2201">
        <v>7</v>
      </c>
      <c r="H2201">
        <v>77.2</v>
      </c>
      <c r="I2201">
        <v>23</v>
      </c>
      <c r="J2201">
        <v>69.7</v>
      </c>
      <c r="K2201">
        <v>23</v>
      </c>
      <c r="L2201">
        <v>1016.3</v>
      </c>
      <c r="M2201">
        <v>8</v>
      </c>
      <c r="N2201">
        <v>9999.9</v>
      </c>
      <c r="O2201">
        <v>0</v>
      </c>
      <c r="P2201">
        <v>7.1</v>
      </c>
      <c r="Q2201">
        <v>23</v>
      </c>
      <c r="R2201">
        <v>7.2</v>
      </c>
      <c r="S2201">
        <v>23</v>
      </c>
      <c r="T2201">
        <v>12</v>
      </c>
      <c r="U2201">
        <v>22</v>
      </c>
      <c r="V2201">
        <v>86.2</v>
      </c>
      <c r="X2201">
        <v>69.8</v>
      </c>
      <c r="Z2201">
        <v>0.04</v>
      </c>
      <c r="AA2201" t="s">
        <v>19</v>
      </c>
      <c r="AB2201">
        <v>999.9</v>
      </c>
      <c r="AC2201">
        <v>10000</v>
      </c>
      <c r="AF2201">
        <v>1999</v>
      </c>
      <c r="AG2201">
        <v>7</v>
      </c>
      <c r="AH2201">
        <v>17.600000000000001</v>
      </c>
      <c r="AI2201">
        <v>26.7</v>
      </c>
      <c r="AJ2201">
        <v>25.4</v>
      </c>
      <c r="AK2201">
        <v>0.4</v>
      </c>
      <c r="AL2201">
        <v>7.6</v>
      </c>
      <c r="AM2201">
        <v>22.2</v>
      </c>
      <c r="AN2201">
        <v>25.9</v>
      </c>
      <c r="AO2201">
        <v>79.599999999999994</v>
      </c>
      <c r="AQ2201" s="2">
        <f t="shared" si="419"/>
        <v>36167</v>
      </c>
      <c r="AR2201" s="5">
        <f t="shared" si="420"/>
        <v>1999</v>
      </c>
      <c r="AS2201" s="5">
        <f t="shared" si="421"/>
        <v>7</v>
      </c>
      <c r="AT2201" s="4">
        <f t="shared" si="416"/>
        <v>28.105263157894736</v>
      </c>
      <c r="AU2201" s="4">
        <f t="shared" si="417"/>
        <v>21.59</v>
      </c>
      <c r="AV2201" s="4">
        <f t="shared" si="422"/>
        <v>1.016</v>
      </c>
      <c r="AW2201" s="4">
        <f t="shared" si="418"/>
        <v>12.846715328467154</v>
      </c>
    </row>
    <row r="2202" spans="1:49">
      <c r="A2202">
        <f t="shared" si="415"/>
        <v>1</v>
      </c>
      <c r="B2202" s="2">
        <f t="shared" si="414"/>
        <v>36168</v>
      </c>
      <c r="C2202" s="1">
        <v>788970</v>
      </c>
      <c r="D2202">
        <v>99999</v>
      </c>
      <c r="E2202">
        <v>1999</v>
      </c>
      <c r="F2202">
        <v>1</v>
      </c>
      <c r="G2202">
        <v>8</v>
      </c>
      <c r="H2202">
        <v>77.400000000000006</v>
      </c>
      <c r="I2202">
        <v>24</v>
      </c>
      <c r="J2202">
        <v>70.099999999999994</v>
      </c>
      <c r="K2202">
        <v>24</v>
      </c>
      <c r="L2202">
        <v>1015.5</v>
      </c>
      <c r="M2202">
        <v>8</v>
      </c>
      <c r="N2202">
        <v>9999.9</v>
      </c>
      <c r="O2202">
        <v>0</v>
      </c>
      <c r="P2202">
        <v>8.4</v>
      </c>
      <c r="Q2202">
        <v>24</v>
      </c>
      <c r="R2202">
        <v>6.8</v>
      </c>
      <c r="S2202">
        <v>24</v>
      </c>
      <c r="T2202">
        <v>12</v>
      </c>
      <c r="U2202">
        <v>999.9</v>
      </c>
      <c r="V2202">
        <v>86.2</v>
      </c>
      <c r="X2202">
        <v>70.2</v>
      </c>
      <c r="Z2202">
        <v>0.22</v>
      </c>
      <c r="AA2202" t="s">
        <v>19</v>
      </c>
      <c r="AB2202">
        <v>999.9</v>
      </c>
      <c r="AC2202">
        <v>10000</v>
      </c>
      <c r="AF2202">
        <v>1999</v>
      </c>
      <c r="AG2202">
        <v>8</v>
      </c>
      <c r="AH2202">
        <v>19</v>
      </c>
      <c r="AI2202">
        <v>26.7</v>
      </c>
      <c r="AJ2202">
        <v>25.8</v>
      </c>
      <c r="AK2202">
        <v>0</v>
      </c>
      <c r="AL2202">
        <v>7.6</v>
      </c>
      <c r="AM2202">
        <v>21.5</v>
      </c>
      <c r="AN2202">
        <v>26.3</v>
      </c>
      <c r="AO2202">
        <v>74.5</v>
      </c>
      <c r="AQ2202" s="2">
        <f t="shared" si="419"/>
        <v>36168</v>
      </c>
      <c r="AR2202" s="5">
        <f t="shared" si="420"/>
        <v>1999</v>
      </c>
      <c r="AS2202" s="5">
        <f t="shared" si="421"/>
        <v>8</v>
      </c>
      <c r="AT2202" s="4">
        <f t="shared" si="416"/>
        <v>28.105263157894736</v>
      </c>
      <c r="AU2202" s="4">
        <f t="shared" si="417"/>
        <v>21.93</v>
      </c>
      <c r="AV2202" s="4">
        <f t="shared" si="422"/>
        <v>5.5880000000000001</v>
      </c>
      <c r="AW2202" s="4">
        <f t="shared" si="418"/>
        <v>13.868613138686131</v>
      </c>
    </row>
    <row r="2203" spans="1:49">
      <c r="A2203">
        <f t="shared" si="415"/>
        <v>1</v>
      </c>
      <c r="B2203" s="2">
        <f t="shared" si="414"/>
        <v>36169</v>
      </c>
      <c r="C2203" s="1">
        <v>788970</v>
      </c>
      <c r="D2203">
        <v>99999</v>
      </c>
      <c r="E2203">
        <v>1999</v>
      </c>
      <c r="F2203">
        <v>1</v>
      </c>
      <c r="G2203">
        <v>9</v>
      </c>
      <c r="H2203">
        <v>76.599999999999994</v>
      </c>
      <c r="I2203">
        <v>24</v>
      </c>
      <c r="J2203">
        <v>71</v>
      </c>
      <c r="K2203">
        <v>24</v>
      </c>
      <c r="L2203">
        <v>1015.3</v>
      </c>
      <c r="M2203">
        <v>8</v>
      </c>
      <c r="N2203">
        <v>9999.9</v>
      </c>
      <c r="O2203">
        <v>0</v>
      </c>
      <c r="P2203">
        <v>9.4</v>
      </c>
      <c r="Q2203">
        <v>24</v>
      </c>
      <c r="R2203">
        <v>6.7</v>
      </c>
      <c r="S2203">
        <v>24</v>
      </c>
      <c r="T2203">
        <v>15</v>
      </c>
      <c r="U2203">
        <v>999.9</v>
      </c>
      <c r="V2203">
        <v>86</v>
      </c>
      <c r="W2203" t="s">
        <v>20</v>
      </c>
      <c r="X2203">
        <v>69.8</v>
      </c>
      <c r="Y2203" t="s">
        <v>20</v>
      </c>
      <c r="Z2203">
        <v>0.48</v>
      </c>
      <c r="AA2203" t="s">
        <v>19</v>
      </c>
      <c r="AB2203">
        <v>999.9</v>
      </c>
      <c r="AC2203">
        <v>10000</v>
      </c>
      <c r="AF2203">
        <v>1999</v>
      </c>
      <c r="AG2203">
        <v>9</v>
      </c>
      <c r="AH2203">
        <v>19.5</v>
      </c>
      <c r="AI2203">
        <v>26.5</v>
      </c>
      <c r="AJ2203">
        <v>25.7</v>
      </c>
      <c r="AK2203">
        <v>0</v>
      </c>
      <c r="AL2203">
        <v>7.6</v>
      </c>
      <c r="AM2203">
        <v>22.1</v>
      </c>
      <c r="AN2203">
        <v>26.1</v>
      </c>
      <c r="AO2203">
        <v>78.2</v>
      </c>
      <c r="AQ2203" s="2">
        <f t="shared" si="419"/>
        <v>36169</v>
      </c>
      <c r="AR2203" s="5">
        <f t="shared" si="420"/>
        <v>1999</v>
      </c>
      <c r="AS2203" s="5">
        <f t="shared" si="421"/>
        <v>9</v>
      </c>
      <c r="AT2203" s="4">
        <f t="shared" si="416"/>
        <v>27.894736842105264</v>
      </c>
      <c r="AU2203" s="4">
        <f t="shared" si="417"/>
        <v>21.844999999999999</v>
      </c>
      <c r="AV2203" s="4">
        <f t="shared" si="422"/>
        <v>12.192</v>
      </c>
      <c r="AW2203" s="4">
        <f t="shared" si="418"/>
        <v>14.233576642335766</v>
      </c>
    </row>
    <row r="2204" spans="1:49">
      <c r="AF2204">
        <v>1999</v>
      </c>
      <c r="AG2204">
        <v>10</v>
      </c>
      <c r="AH2204">
        <v>20.3</v>
      </c>
      <c r="AI2204">
        <v>26.7</v>
      </c>
      <c r="AJ2204">
        <v>25.9</v>
      </c>
      <c r="AK2204">
        <v>0.1</v>
      </c>
      <c r="AL2204">
        <v>8.4</v>
      </c>
      <c r="AM2204">
        <v>22.2</v>
      </c>
      <c r="AN2204">
        <v>26.2</v>
      </c>
      <c r="AO2204">
        <v>78.099999999999994</v>
      </c>
      <c r="AQ2204" s="2">
        <f t="shared" si="419"/>
        <v>36170</v>
      </c>
      <c r="AR2204" s="5">
        <f t="shared" si="420"/>
        <v>1999</v>
      </c>
      <c r="AS2204" s="5">
        <f t="shared" si="421"/>
        <v>10</v>
      </c>
      <c r="AT2204" s="4">
        <f t="shared" si="416"/>
        <v>28.105263157894736</v>
      </c>
      <c r="AU2204" s="4">
        <f t="shared" si="417"/>
        <v>22.014999999999997</v>
      </c>
      <c r="AV2204" s="4">
        <f t="shared" si="422"/>
        <v>0</v>
      </c>
      <c r="AW2204" s="4">
        <f t="shared" si="418"/>
        <v>14.817518248175181</v>
      </c>
    </row>
    <row r="2205" spans="1:49">
      <c r="A2205">
        <f>B2205-B2203</f>
        <v>2</v>
      </c>
      <c r="B2205" s="2">
        <f t="shared" ref="B2205:B2268" si="423">DATE(E2205,F2205,G2205)</f>
        <v>36171</v>
      </c>
      <c r="C2205" s="1">
        <v>788970</v>
      </c>
      <c r="D2205">
        <v>99999</v>
      </c>
      <c r="E2205">
        <v>1999</v>
      </c>
      <c r="F2205">
        <v>1</v>
      </c>
      <c r="G2205">
        <v>11</v>
      </c>
      <c r="H2205">
        <v>77.900000000000006</v>
      </c>
      <c r="I2205">
        <v>23</v>
      </c>
      <c r="J2205">
        <v>68.8</v>
      </c>
      <c r="K2205">
        <v>23</v>
      </c>
      <c r="L2205">
        <v>1014.9</v>
      </c>
      <c r="M2205">
        <v>8</v>
      </c>
      <c r="N2205">
        <v>9999.9</v>
      </c>
      <c r="O2205">
        <v>0</v>
      </c>
      <c r="P2205">
        <v>7.4</v>
      </c>
      <c r="Q2205">
        <v>23</v>
      </c>
      <c r="R2205">
        <v>8.4</v>
      </c>
      <c r="S2205">
        <v>23</v>
      </c>
      <c r="T2205">
        <v>14</v>
      </c>
      <c r="U2205">
        <v>999.9</v>
      </c>
      <c r="V2205">
        <v>86</v>
      </c>
      <c r="W2205" t="s">
        <v>20</v>
      </c>
      <c r="X2205">
        <v>73.2</v>
      </c>
      <c r="Y2205" t="s">
        <v>20</v>
      </c>
      <c r="Z2205">
        <v>0.04</v>
      </c>
      <c r="AA2205" t="s">
        <v>19</v>
      </c>
      <c r="AB2205">
        <v>999.9</v>
      </c>
      <c r="AC2205">
        <v>10000</v>
      </c>
      <c r="AF2205">
        <v>1999</v>
      </c>
      <c r="AG2205">
        <v>11</v>
      </c>
      <c r="AH2205">
        <v>20.8</v>
      </c>
      <c r="AI2205">
        <v>27.7</v>
      </c>
      <c r="AJ2205">
        <v>25.7</v>
      </c>
      <c r="AK2205">
        <v>0</v>
      </c>
      <c r="AL2205">
        <v>6.8</v>
      </c>
      <c r="AM2205">
        <v>21.1</v>
      </c>
      <c r="AN2205">
        <v>26.8</v>
      </c>
      <c r="AO2205">
        <v>70.599999999999994</v>
      </c>
      <c r="AQ2205" s="2">
        <f t="shared" si="419"/>
        <v>36171</v>
      </c>
      <c r="AR2205" s="5">
        <f t="shared" si="420"/>
        <v>1999</v>
      </c>
      <c r="AS2205" s="5">
        <f t="shared" si="421"/>
        <v>11</v>
      </c>
      <c r="AT2205" s="4">
        <f t="shared" si="416"/>
        <v>29.157894736842106</v>
      </c>
      <c r="AU2205" s="4">
        <f t="shared" si="417"/>
        <v>21.844999999999999</v>
      </c>
      <c r="AV2205" s="4">
        <f t="shared" si="422"/>
        <v>1.016</v>
      </c>
      <c r="AW2205" s="4">
        <f t="shared" si="418"/>
        <v>15.182481751824817</v>
      </c>
    </row>
    <row r="2206" spans="1:49">
      <c r="A2206">
        <f t="shared" ref="A2206:A2269" si="424">B2206-B2205</f>
        <v>1</v>
      </c>
      <c r="B2206" s="2">
        <f t="shared" si="423"/>
        <v>36172</v>
      </c>
      <c r="C2206" s="1">
        <v>788970</v>
      </c>
      <c r="D2206">
        <v>99999</v>
      </c>
      <c r="E2206">
        <v>1999</v>
      </c>
      <c r="F2206">
        <v>1</v>
      </c>
      <c r="G2206">
        <v>12</v>
      </c>
      <c r="H2206">
        <v>76.5</v>
      </c>
      <c r="I2206">
        <v>24</v>
      </c>
      <c r="J2206">
        <v>69.7</v>
      </c>
      <c r="K2206">
        <v>24</v>
      </c>
      <c r="L2206">
        <v>1014.4</v>
      </c>
      <c r="M2206">
        <v>8</v>
      </c>
      <c r="N2206">
        <v>9999.9</v>
      </c>
      <c r="O2206">
        <v>0</v>
      </c>
      <c r="P2206">
        <v>9.1</v>
      </c>
      <c r="Q2206">
        <v>24</v>
      </c>
      <c r="R2206">
        <v>6</v>
      </c>
      <c r="S2206">
        <v>24</v>
      </c>
      <c r="T2206">
        <v>13</v>
      </c>
      <c r="U2206">
        <v>999.9</v>
      </c>
      <c r="V2206">
        <v>84.6</v>
      </c>
      <c r="W2206" t="s">
        <v>20</v>
      </c>
      <c r="X2206">
        <v>68</v>
      </c>
      <c r="Y2206" t="s">
        <v>20</v>
      </c>
      <c r="Z2206">
        <v>0.06</v>
      </c>
      <c r="AA2206" t="s">
        <v>19</v>
      </c>
      <c r="AB2206">
        <v>999.9</v>
      </c>
      <c r="AC2206">
        <v>0</v>
      </c>
      <c r="AF2206">
        <v>1999</v>
      </c>
      <c r="AG2206">
        <v>12</v>
      </c>
      <c r="AH2206">
        <v>18.5</v>
      </c>
      <c r="AI2206">
        <v>25.8</v>
      </c>
      <c r="AJ2206">
        <v>24.9</v>
      </c>
      <c r="AK2206">
        <v>0</v>
      </c>
      <c r="AL2206">
        <v>6.1</v>
      </c>
      <c r="AM2206">
        <v>22.1</v>
      </c>
      <c r="AN2206">
        <v>25.3</v>
      </c>
      <c r="AO2206">
        <v>82.3</v>
      </c>
      <c r="AQ2206" s="2">
        <f t="shared" si="419"/>
        <v>36172</v>
      </c>
      <c r="AR2206" s="5">
        <f t="shared" si="420"/>
        <v>1999</v>
      </c>
      <c r="AS2206" s="5">
        <f t="shared" si="421"/>
        <v>12</v>
      </c>
      <c r="AT2206" s="4">
        <f t="shared" si="416"/>
        <v>27.157894736842106</v>
      </c>
      <c r="AU2206" s="4">
        <f t="shared" si="417"/>
        <v>21.164999999999999</v>
      </c>
      <c r="AV2206" s="4">
        <f t="shared" si="422"/>
        <v>1.524</v>
      </c>
      <c r="AW2206" s="4">
        <f t="shared" si="418"/>
        <v>13.503649635036496</v>
      </c>
    </row>
    <row r="2207" spans="1:49">
      <c r="A2207">
        <f t="shared" si="424"/>
        <v>1</v>
      </c>
      <c r="B2207" s="2">
        <f t="shared" si="423"/>
        <v>36173</v>
      </c>
      <c r="C2207" s="1">
        <v>788970</v>
      </c>
      <c r="D2207">
        <v>99999</v>
      </c>
      <c r="E2207">
        <v>1999</v>
      </c>
      <c r="F2207">
        <v>1</v>
      </c>
      <c r="G2207">
        <v>13</v>
      </c>
      <c r="H2207">
        <v>76.900000000000006</v>
      </c>
      <c r="I2207">
        <v>24</v>
      </c>
      <c r="J2207">
        <v>70.2</v>
      </c>
      <c r="K2207">
        <v>24</v>
      </c>
      <c r="L2207">
        <v>1015.3</v>
      </c>
      <c r="M2207">
        <v>8</v>
      </c>
      <c r="N2207">
        <v>9999.9</v>
      </c>
      <c r="O2207">
        <v>0</v>
      </c>
      <c r="P2207">
        <v>8.6</v>
      </c>
      <c r="Q2207">
        <v>24</v>
      </c>
      <c r="R2207">
        <v>6.3</v>
      </c>
      <c r="S2207">
        <v>24</v>
      </c>
      <c r="T2207">
        <v>15.9</v>
      </c>
      <c r="U2207">
        <v>999.9</v>
      </c>
      <c r="V2207">
        <v>86.2</v>
      </c>
      <c r="X2207">
        <v>68.5</v>
      </c>
      <c r="Z2207">
        <v>0.09</v>
      </c>
      <c r="AA2207" t="s">
        <v>19</v>
      </c>
      <c r="AB2207">
        <v>999.9</v>
      </c>
      <c r="AC2207">
        <v>0</v>
      </c>
      <c r="AF2207">
        <v>1999</v>
      </c>
      <c r="AG2207">
        <v>13</v>
      </c>
      <c r="AH2207">
        <v>20.6</v>
      </c>
      <c r="AI2207">
        <v>26.1</v>
      </c>
      <c r="AJ2207">
        <v>25.2</v>
      </c>
      <c r="AK2207">
        <v>0</v>
      </c>
      <c r="AL2207">
        <v>7.5</v>
      </c>
      <c r="AM2207">
        <v>21.8</v>
      </c>
      <c r="AN2207">
        <v>25.6</v>
      </c>
      <c r="AO2207">
        <v>79.2</v>
      </c>
      <c r="AQ2207" s="2">
        <f t="shared" si="419"/>
        <v>36173</v>
      </c>
      <c r="AR2207" s="5">
        <f t="shared" si="420"/>
        <v>1999</v>
      </c>
      <c r="AS2207" s="5">
        <f t="shared" si="421"/>
        <v>13</v>
      </c>
      <c r="AT2207" s="4">
        <f t="shared" si="416"/>
        <v>27.473684210526319</v>
      </c>
      <c r="AU2207" s="4">
        <f t="shared" si="417"/>
        <v>21.419999999999998</v>
      </c>
      <c r="AV2207" s="4">
        <f t="shared" si="422"/>
        <v>2.286</v>
      </c>
      <c r="AW2207" s="4">
        <f t="shared" si="418"/>
        <v>15.036496350364963</v>
      </c>
    </row>
    <row r="2208" spans="1:49">
      <c r="A2208">
        <f t="shared" si="424"/>
        <v>1</v>
      </c>
      <c r="B2208" s="2">
        <f t="shared" si="423"/>
        <v>36174</v>
      </c>
      <c r="C2208" s="1">
        <v>788970</v>
      </c>
      <c r="D2208">
        <v>99999</v>
      </c>
      <c r="E2208">
        <v>1999</v>
      </c>
      <c r="F2208">
        <v>1</v>
      </c>
      <c r="G2208">
        <v>14</v>
      </c>
      <c r="H2208">
        <v>75</v>
      </c>
      <c r="I2208">
        <v>23</v>
      </c>
      <c r="J2208">
        <v>70.7</v>
      </c>
      <c r="K2208">
        <v>23</v>
      </c>
      <c r="L2208">
        <v>1015.6</v>
      </c>
      <c r="M2208">
        <v>8</v>
      </c>
      <c r="N2208">
        <v>9999.9</v>
      </c>
      <c r="O2208">
        <v>0</v>
      </c>
      <c r="P2208">
        <v>9</v>
      </c>
      <c r="Q2208">
        <v>23</v>
      </c>
      <c r="R2208">
        <v>4.0999999999999996</v>
      </c>
      <c r="S2208">
        <v>23</v>
      </c>
      <c r="T2208">
        <v>13</v>
      </c>
      <c r="U2208">
        <v>999.9</v>
      </c>
      <c r="V2208">
        <v>86.2</v>
      </c>
      <c r="X2208">
        <v>69.8</v>
      </c>
      <c r="Z2208">
        <v>0.19</v>
      </c>
      <c r="AA2208" t="s">
        <v>19</v>
      </c>
      <c r="AB2208">
        <v>999.9</v>
      </c>
      <c r="AC2208">
        <v>10000</v>
      </c>
      <c r="AF2208">
        <v>1999</v>
      </c>
      <c r="AG2208">
        <v>14</v>
      </c>
      <c r="AH2208">
        <v>14</v>
      </c>
      <c r="AI2208">
        <v>25.5</v>
      </c>
      <c r="AJ2208">
        <v>23.9</v>
      </c>
      <c r="AK2208">
        <v>1.6</v>
      </c>
      <c r="AL2208">
        <v>7.3</v>
      </c>
      <c r="AM2208">
        <v>22.5</v>
      </c>
      <c r="AN2208">
        <v>24.8</v>
      </c>
      <c r="AO2208">
        <v>87.3</v>
      </c>
      <c r="AQ2208" s="2">
        <f t="shared" si="419"/>
        <v>36174</v>
      </c>
      <c r="AR2208" s="5">
        <f t="shared" si="420"/>
        <v>1999</v>
      </c>
      <c r="AS2208" s="5">
        <f t="shared" si="421"/>
        <v>14</v>
      </c>
      <c r="AT2208" s="4">
        <f t="shared" si="416"/>
        <v>26.842105263157897</v>
      </c>
      <c r="AU2208" s="4">
        <f t="shared" si="417"/>
        <v>20.314999999999998</v>
      </c>
      <c r="AV2208" s="4">
        <f t="shared" si="422"/>
        <v>4.8260000000000005</v>
      </c>
      <c r="AW2208" s="4">
        <f t="shared" si="418"/>
        <v>10.21897810218978</v>
      </c>
    </row>
    <row r="2209" spans="1:49">
      <c r="A2209">
        <f t="shared" si="424"/>
        <v>1</v>
      </c>
      <c r="B2209" s="2">
        <f t="shared" si="423"/>
        <v>36175</v>
      </c>
      <c r="C2209" s="1">
        <v>788970</v>
      </c>
      <c r="D2209">
        <v>99999</v>
      </c>
      <c r="E2209">
        <v>1999</v>
      </c>
      <c r="F2209">
        <v>1</v>
      </c>
      <c r="G2209">
        <v>15</v>
      </c>
      <c r="H2209">
        <v>75.2</v>
      </c>
      <c r="I2209">
        <v>20</v>
      </c>
      <c r="J2209">
        <v>71.599999999999994</v>
      </c>
      <c r="K2209">
        <v>20</v>
      </c>
      <c r="L2209">
        <v>1015.5</v>
      </c>
      <c r="M2209">
        <v>7</v>
      </c>
      <c r="N2209">
        <v>9999.9</v>
      </c>
      <c r="O2209">
        <v>0</v>
      </c>
      <c r="P2209">
        <v>7.2</v>
      </c>
      <c r="Q2209">
        <v>20</v>
      </c>
      <c r="R2209">
        <v>6.8</v>
      </c>
      <c r="S2209">
        <v>20</v>
      </c>
      <c r="T2209">
        <v>19</v>
      </c>
      <c r="U2209">
        <v>28.9</v>
      </c>
      <c r="V2209">
        <v>84</v>
      </c>
      <c r="X2209">
        <v>70</v>
      </c>
      <c r="Z2209">
        <v>0.26</v>
      </c>
      <c r="AA2209" t="s">
        <v>19</v>
      </c>
      <c r="AB2209">
        <v>999.9</v>
      </c>
      <c r="AC2209">
        <v>10000</v>
      </c>
      <c r="AF2209">
        <v>1999</v>
      </c>
      <c r="AG2209">
        <v>15</v>
      </c>
      <c r="AH2209">
        <v>17.3</v>
      </c>
      <c r="AI2209">
        <v>26</v>
      </c>
      <c r="AJ2209">
        <v>23.6</v>
      </c>
      <c r="AK2209">
        <v>3</v>
      </c>
      <c r="AL2209">
        <v>8</v>
      </c>
      <c r="AM2209">
        <v>22.6</v>
      </c>
      <c r="AN2209">
        <v>25.1</v>
      </c>
      <c r="AO2209">
        <v>86.3</v>
      </c>
      <c r="AQ2209" s="2">
        <f t="shared" si="419"/>
        <v>36175</v>
      </c>
      <c r="AR2209" s="5">
        <f t="shared" si="420"/>
        <v>1999</v>
      </c>
      <c r="AS2209" s="5">
        <f t="shared" si="421"/>
        <v>15</v>
      </c>
      <c r="AT2209" s="4">
        <f t="shared" si="416"/>
        <v>27.368421052631579</v>
      </c>
      <c r="AU2209" s="4">
        <f t="shared" si="417"/>
        <v>20.060000000000002</v>
      </c>
      <c r="AV2209" s="4">
        <f t="shared" si="422"/>
        <v>6.6039999999999992</v>
      </c>
      <c r="AW2209" s="4">
        <f t="shared" si="418"/>
        <v>12.627737226277372</v>
      </c>
    </row>
    <row r="2210" spans="1:49">
      <c r="A2210">
        <f t="shared" si="424"/>
        <v>1</v>
      </c>
      <c r="B2210" s="2">
        <f t="shared" si="423"/>
        <v>36176</v>
      </c>
      <c r="C2210" s="1">
        <v>788970</v>
      </c>
      <c r="D2210">
        <v>99999</v>
      </c>
      <c r="E2210">
        <v>1999</v>
      </c>
      <c r="F2210">
        <v>1</v>
      </c>
      <c r="G2210">
        <v>16</v>
      </c>
      <c r="H2210">
        <v>76.3</v>
      </c>
      <c r="I2210">
        <v>23</v>
      </c>
      <c r="J2210">
        <v>70.400000000000006</v>
      </c>
      <c r="K2210">
        <v>23</v>
      </c>
      <c r="L2210">
        <v>1016</v>
      </c>
      <c r="M2210">
        <v>8</v>
      </c>
      <c r="N2210">
        <v>9999.9</v>
      </c>
      <c r="O2210">
        <v>0</v>
      </c>
      <c r="P2210">
        <v>8</v>
      </c>
      <c r="Q2210">
        <v>23</v>
      </c>
      <c r="R2210">
        <v>7.6</v>
      </c>
      <c r="S2210">
        <v>23</v>
      </c>
      <c r="T2210">
        <v>15.9</v>
      </c>
      <c r="U2210">
        <v>999.9</v>
      </c>
      <c r="V2210">
        <v>85.5</v>
      </c>
      <c r="X2210">
        <v>70.7</v>
      </c>
      <c r="Z2210">
        <v>0.26</v>
      </c>
      <c r="AA2210" t="s">
        <v>19</v>
      </c>
      <c r="AB2210">
        <v>999.9</v>
      </c>
      <c r="AC2210">
        <v>10000</v>
      </c>
      <c r="AF2210">
        <v>1999</v>
      </c>
      <c r="AG2210">
        <v>16</v>
      </c>
      <c r="AH2210">
        <v>21</v>
      </c>
      <c r="AI2210">
        <v>26.4</v>
      </c>
      <c r="AJ2210">
        <v>24.8</v>
      </c>
      <c r="AK2210">
        <v>2.9</v>
      </c>
      <c r="AL2210">
        <v>6.8</v>
      </c>
      <c r="AM2210">
        <v>21.7</v>
      </c>
      <c r="AN2210">
        <v>25.6</v>
      </c>
      <c r="AO2210">
        <v>79.2</v>
      </c>
      <c r="AQ2210" s="2">
        <f t="shared" si="419"/>
        <v>36176</v>
      </c>
      <c r="AR2210" s="5">
        <f t="shared" si="420"/>
        <v>1999</v>
      </c>
      <c r="AS2210" s="5">
        <f t="shared" si="421"/>
        <v>16</v>
      </c>
      <c r="AT2210" s="4">
        <f t="shared" si="416"/>
        <v>27.789473684210527</v>
      </c>
      <c r="AU2210" s="4">
        <f t="shared" si="417"/>
        <v>21.08</v>
      </c>
      <c r="AV2210" s="4">
        <f t="shared" si="422"/>
        <v>6.6039999999999992</v>
      </c>
      <c r="AW2210" s="4">
        <f t="shared" si="418"/>
        <v>15.32846715328467</v>
      </c>
    </row>
    <row r="2211" spans="1:49">
      <c r="A2211">
        <f t="shared" si="424"/>
        <v>1</v>
      </c>
      <c r="B2211" s="2">
        <f t="shared" si="423"/>
        <v>36177</v>
      </c>
      <c r="C2211" s="1">
        <v>788970</v>
      </c>
      <c r="D2211">
        <v>99999</v>
      </c>
      <c r="E2211">
        <v>1999</v>
      </c>
      <c r="F2211">
        <v>1</v>
      </c>
      <c r="G2211">
        <v>17</v>
      </c>
      <c r="H2211">
        <v>76.8</v>
      </c>
      <c r="I2211">
        <v>24</v>
      </c>
      <c r="J2211">
        <v>70.3</v>
      </c>
      <c r="K2211">
        <v>24</v>
      </c>
      <c r="L2211">
        <v>1016.9</v>
      </c>
      <c r="M2211">
        <v>8</v>
      </c>
      <c r="N2211">
        <v>9999.9</v>
      </c>
      <c r="O2211">
        <v>0</v>
      </c>
      <c r="P2211">
        <v>8.6</v>
      </c>
      <c r="Q2211">
        <v>24</v>
      </c>
      <c r="R2211">
        <v>7.2</v>
      </c>
      <c r="S2211">
        <v>24</v>
      </c>
      <c r="T2211">
        <v>15.9</v>
      </c>
      <c r="U2211">
        <v>999.9</v>
      </c>
      <c r="V2211">
        <v>84.2</v>
      </c>
      <c r="W2211" t="s">
        <v>20</v>
      </c>
      <c r="X2211">
        <v>69.8</v>
      </c>
      <c r="Y2211" t="s">
        <v>20</v>
      </c>
      <c r="Z2211">
        <v>0.02</v>
      </c>
      <c r="AA2211" t="s">
        <v>19</v>
      </c>
      <c r="AB2211">
        <v>999.9</v>
      </c>
      <c r="AC2211">
        <v>10000</v>
      </c>
      <c r="AF2211">
        <v>1999</v>
      </c>
      <c r="AG2211">
        <v>17</v>
      </c>
      <c r="AH2211">
        <v>18.3</v>
      </c>
      <c r="AI2211">
        <v>27.2</v>
      </c>
      <c r="AJ2211">
        <v>25.3</v>
      </c>
      <c r="AK2211">
        <v>0</v>
      </c>
      <c r="AL2211">
        <v>7.1</v>
      </c>
      <c r="AM2211">
        <v>21.8</v>
      </c>
      <c r="AN2211">
        <v>26.2</v>
      </c>
      <c r="AO2211">
        <v>76.2</v>
      </c>
      <c r="AQ2211" s="2">
        <f t="shared" si="419"/>
        <v>36177</v>
      </c>
      <c r="AR2211" s="5">
        <f t="shared" si="420"/>
        <v>1999</v>
      </c>
      <c r="AS2211" s="5">
        <f t="shared" si="421"/>
        <v>17</v>
      </c>
      <c r="AT2211" s="4">
        <f t="shared" si="416"/>
        <v>28.631578947368421</v>
      </c>
      <c r="AU2211" s="4">
        <f t="shared" si="417"/>
        <v>21.504999999999999</v>
      </c>
      <c r="AV2211" s="4">
        <f t="shared" si="422"/>
        <v>0.50800000000000001</v>
      </c>
      <c r="AW2211" s="4">
        <f t="shared" si="418"/>
        <v>13.357664233576642</v>
      </c>
    </row>
    <row r="2212" spans="1:49">
      <c r="A2212">
        <f t="shared" si="424"/>
        <v>1</v>
      </c>
      <c r="B2212" s="2">
        <f t="shared" si="423"/>
        <v>36178</v>
      </c>
      <c r="C2212" s="1">
        <v>788970</v>
      </c>
      <c r="D2212">
        <v>99999</v>
      </c>
      <c r="E2212">
        <v>1999</v>
      </c>
      <c r="F2212">
        <v>1</v>
      </c>
      <c r="G2212">
        <v>18</v>
      </c>
      <c r="H2212">
        <v>77.099999999999994</v>
      </c>
      <c r="I2212">
        <v>24</v>
      </c>
      <c r="J2212">
        <v>69.8</v>
      </c>
      <c r="K2212">
        <v>24</v>
      </c>
      <c r="L2212">
        <v>1017.2</v>
      </c>
      <c r="M2212">
        <v>8</v>
      </c>
      <c r="N2212">
        <v>9999.9</v>
      </c>
      <c r="O2212">
        <v>0</v>
      </c>
      <c r="P2212">
        <v>7.7</v>
      </c>
      <c r="Q2212">
        <v>24</v>
      </c>
      <c r="R2212">
        <v>6</v>
      </c>
      <c r="S2212">
        <v>24</v>
      </c>
      <c r="T2212">
        <v>14</v>
      </c>
      <c r="U2212">
        <v>999.9</v>
      </c>
      <c r="V2212">
        <v>86.2</v>
      </c>
      <c r="X2212">
        <v>70</v>
      </c>
      <c r="Z2212">
        <v>0.05</v>
      </c>
      <c r="AA2212" t="s">
        <v>19</v>
      </c>
      <c r="AB2212">
        <v>999.9</v>
      </c>
      <c r="AC2212">
        <v>10000</v>
      </c>
      <c r="AF2212">
        <v>1999</v>
      </c>
      <c r="AG2212">
        <v>18</v>
      </c>
      <c r="AH2212">
        <v>16.399999999999999</v>
      </c>
      <c r="AI2212">
        <v>26.5</v>
      </c>
      <c r="AJ2212">
        <v>24.9</v>
      </c>
      <c r="AK2212">
        <v>0.1</v>
      </c>
      <c r="AL2212">
        <v>8</v>
      </c>
      <c r="AM2212">
        <v>22</v>
      </c>
      <c r="AN2212">
        <v>25.8</v>
      </c>
      <c r="AO2212">
        <v>79.3</v>
      </c>
      <c r="AQ2212" s="2">
        <f t="shared" si="419"/>
        <v>36178</v>
      </c>
      <c r="AR2212" s="5">
        <f t="shared" si="420"/>
        <v>1999</v>
      </c>
      <c r="AS2212" s="5">
        <f t="shared" si="421"/>
        <v>18</v>
      </c>
      <c r="AT2212" s="4">
        <f t="shared" si="416"/>
        <v>27.894736842105264</v>
      </c>
      <c r="AU2212" s="4">
        <f t="shared" si="417"/>
        <v>21.164999999999999</v>
      </c>
      <c r="AV2212" s="4">
        <f t="shared" si="422"/>
        <v>1.27</v>
      </c>
      <c r="AW2212" s="4">
        <f t="shared" si="418"/>
        <v>11.970802919708028</v>
      </c>
    </row>
    <row r="2213" spans="1:49">
      <c r="A2213">
        <f t="shared" si="424"/>
        <v>1</v>
      </c>
      <c r="B2213" s="2">
        <f t="shared" si="423"/>
        <v>36179</v>
      </c>
      <c r="C2213" s="1">
        <v>788970</v>
      </c>
      <c r="D2213">
        <v>99999</v>
      </c>
      <c r="E2213">
        <v>1999</v>
      </c>
      <c r="F2213">
        <v>1</v>
      </c>
      <c r="G2213">
        <v>19</v>
      </c>
      <c r="H2213">
        <v>77.5</v>
      </c>
      <c r="I2213">
        <v>24</v>
      </c>
      <c r="J2213">
        <v>68.900000000000006</v>
      </c>
      <c r="K2213">
        <v>24</v>
      </c>
      <c r="L2213">
        <v>1017.4</v>
      </c>
      <c r="M2213">
        <v>8</v>
      </c>
      <c r="N2213">
        <v>9999.9</v>
      </c>
      <c r="O2213">
        <v>0</v>
      </c>
      <c r="P2213">
        <v>7.6</v>
      </c>
      <c r="Q2213">
        <v>24</v>
      </c>
      <c r="R2213">
        <v>5.6</v>
      </c>
      <c r="S2213">
        <v>24</v>
      </c>
      <c r="T2213">
        <v>16.899999999999999</v>
      </c>
      <c r="U2213">
        <v>30.9</v>
      </c>
      <c r="V2213">
        <v>86.2</v>
      </c>
      <c r="X2213">
        <v>70.5</v>
      </c>
      <c r="Z2213">
        <v>0.02</v>
      </c>
      <c r="AA2213" t="s">
        <v>19</v>
      </c>
      <c r="AB2213">
        <v>999.9</v>
      </c>
      <c r="AC2213">
        <v>10000</v>
      </c>
      <c r="AF2213">
        <v>1999</v>
      </c>
      <c r="AG2213">
        <v>19</v>
      </c>
      <c r="AH2213">
        <v>17.600000000000001</v>
      </c>
      <c r="AI2213">
        <v>27.5</v>
      </c>
      <c r="AJ2213">
        <v>26.1</v>
      </c>
      <c r="AK2213">
        <v>0</v>
      </c>
      <c r="AL2213">
        <v>8.4</v>
      </c>
      <c r="AM2213">
        <v>21.3</v>
      </c>
      <c r="AN2213">
        <v>26.7</v>
      </c>
      <c r="AO2213">
        <v>71.599999999999994</v>
      </c>
      <c r="AQ2213" s="2">
        <f t="shared" si="419"/>
        <v>36179</v>
      </c>
      <c r="AR2213" s="5">
        <f t="shared" si="420"/>
        <v>1999</v>
      </c>
      <c r="AS2213" s="5">
        <f t="shared" si="421"/>
        <v>19</v>
      </c>
      <c r="AT2213" s="4">
        <f t="shared" si="416"/>
        <v>28.947368421052634</v>
      </c>
      <c r="AU2213" s="4">
        <f t="shared" si="417"/>
        <v>22.185000000000002</v>
      </c>
      <c r="AV2213" s="4">
        <f t="shared" si="422"/>
        <v>0.50800000000000001</v>
      </c>
      <c r="AW2213" s="4">
        <f t="shared" si="418"/>
        <v>12.846715328467154</v>
      </c>
    </row>
    <row r="2214" spans="1:49">
      <c r="A2214">
        <f t="shared" si="424"/>
        <v>1</v>
      </c>
      <c r="B2214" s="2">
        <f t="shared" si="423"/>
        <v>36180</v>
      </c>
      <c r="C2214" s="1">
        <v>788970</v>
      </c>
      <c r="D2214">
        <v>99999</v>
      </c>
      <c r="E2214">
        <v>1999</v>
      </c>
      <c r="F2214">
        <v>1</v>
      </c>
      <c r="G2214">
        <v>20</v>
      </c>
      <c r="H2214">
        <v>76.099999999999994</v>
      </c>
      <c r="I2214">
        <v>23</v>
      </c>
      <c r="J2214">
        <v>70.099999999999994</v>
      </c>
      <c r="K2214">
        <v>23</v>
      </c>
      <c r="L2214">
        <v>1016.2</v>
      </c>
      <c r="M2214">
        <v>8</v>
      </c>
      <c r="N2214">
        <v>9999.9</v>
      </c>
      <c r="O2214">
        <v>0</v>
      </c>
      <c r="P2214">
        <v>8.1999999999999993</v>
      </c>
      <c r="Q2214">
        <v>23</v>
      </c>
      <c r="R2214">
        <v>8.1</v>
      </c>
      <c r="S2214">
        <v>23</v>
      </c>
      <c r="T2214">
        <v>15.9</v>
      </c>
      <c r="U2214">
        <v>999.9</v>
      </c>
      <c r="V2214">
        <v>84.9</v>
      </c>
      <c r="X2214">
        <v>71.099999999999994</v>
      </c>
      <c r="Z2214">
        <v>0.15</v>
      </c>
      <c r="AA2214" t="s">
        <v>19</v>
      </c>
      <c r="AB2214">
        <v>999.9</v>
      </c>
      <c r="AC2214">
        <v>10000</v>
      </c>
      <c r="AF2214">
        <v>1999</v>
      </c>
      <c r="AG2214">
        <v>20</v>
      </c>
      <c r="AH2214">
        <v>18.600000000000001</v>
      </c>
      <c r="AI2214">
        <v>26.3</v>
      </c>
      <c r="AJ2214">
        <v>25.3</v>
      </c>
      <c r="AK2214">
        <v>0</v>
      </c>
      <c r="AL2214">
        <v>8.8000000000000007</v>
      </c>
      <c r="AM2214">
        <v>21.5</v>
      </c>
      <c r="AN2214">
        <v>25.8</v>
      </c>
      <c r="AO2214">
        <v>76.900000000000006</v>
      </c>
      <c r="AQ2214" s="2">
        <f t="shared" si="419"/>
        <v>36180</v>
      </c>
      <c r="AR2214" s="5">
        <f t="shared" si="420"/>
        <v>1999</v>
      </c>
      <c r="AS2214" s="5">
        <f t="shared" si="421"/>
        <v>20</v>
      </c>
      <c r="AT2214" s="4">
        <f t="shared" si="416"/>
        <v>27.684210526315791</v>
      </c>
      <c r="AU2214" s="4">
        <f t="shared" si="417"/>
        <v>21.504999999999999</v>
      </c>
      <c r="AV2214" s="4">
        <f t="shared" si="422"/>
        <v>3.81</v>
      </c>
      <c r="AW2214" s="4">
        <f t="shared" si="418"/>
        <v>13.576642335766424</v>
      </c>
    </row>
    <row r="2215" spans="1:49">
      <c r="A2215">
        <f t="shared" si="424"/>
        <v>1</v>
      </c>
      <c r="B2215" s="2">
        <f t="shared" si="423"/>
        <v>36181</v>
      </c>
      <c r="C2215" s="1">
        <v>788970</v>
      </c>
      <c r="D2215">
        <v>99999</v>
      </c>
      <c r="E2215">
        <v>1999</v>
      </c>
      <c r="F2215">
        <v>1</v>
      </c>
      <c r="G2215">
        <v>21</v>
      </c>
      <c r="H2215">
        <v>74.8</v>
      </c>
      <c r="I2215">
        <v>24</v>
      </c>
      <c r="J2215">
        <v>69.5</v>
      </c>
      <c r="K2215">
        <v>24</v>
      </c>
      <c r="L2215">
        <v>1015.5</v>
      </c>
      <c r="M2215">
        <v>8</v>
      </c>
      <c r="N2215">
        <v>9999.9</v>
      </c>
      <c r="O2215">
        <v>0</v>
      </c>
      <c r="P2215">
        <v>7.9</v>
      </c>
      <c r="Q2215">
        <v>24</v>
      </c>
      <c r="R2215">
        <v>5.9</v>
      </c>
      <c r="S2215">
        <v>24</v>
      </c>
      <c r="T2215">
        <v>14</v>
      </c>
      <c r="U2215">
        <v>999.9</v>
      </c>
      <c r="V2215">
        <v>84.2</v>
      </c>
      <c r="X2215">
        <v>69.3</v>
      </c>
      <c r="Z2215">
        <v>0.18</v>
      </c>
      <c r="AA2215" t="s">
        <v>19</v>
      </c>
      <c r="AB2215">
        <v>999.9</v>
      </c>
      <c r="AC2215">
        <v>10000</v>
      </c>
      <c r="AF2215">
        <v>1999</v>
      </c>
      <c r="AG2215">
        <v>21</v>
      </c>
      <c r="AH2215">
        <v>21.2</v>
      </c>
      <c r="AI2215">
        <v>26.1</v>
      </c>
      <c r="AJ2215">
        <v>25.6</v>
      </c>
      <c r="AK2215">
        <v>0</v>
      </c>
      <c r="AL2215">
        <v>6</v>
      </c>
      <c r="AM2215">
        <v>21.4</v>
      </c>
      <c r="AN2215">
        <v>25.9</v>
      </c>
      <c r="AO2215">
        <v>75.599999999999994</v>
      </c>
      <c r="AQ2215" s="2">
        <f t="shared" si="419"/>
        <v>36181</v>
      </c>
      <c r="AR2215" s="5">
        <f t="shared" si="420"/>
        <v>1999</v>
      </c>
      <c r="AS2215" s="5">
        <f t="shared" si="421"/>
        <v>21</v>
      </c>
      <c r="AT2215" s="4">
        <f t="shared" si="416"/>
        <v>27.473684210526319</v>
      </c>
      <c r="AU2215" s="4">
        <f t="shared" si="417"/>
        <v>21.76</v>
      </c>
      <c r="AV2215" s="4">
        <f t="shared" si="422"/>
        <v>4.5720000000000001</v>
      </c>
      <c r="AW2215" s="4">
        <f t="shared" si="418"/>
        <v>15.474452554744524</v>
      </c>
    </row>
    <row r="2216" spans="1:49">
      <c r="A2216">
        <f t="shared" si="424"/>
        <v>1</v>
      </c>
      <c r="B2216" s="2">
        <f t="shared" si="423"/>
        <v>36182</v>
      </c>
      <c r="C2216" s="1">
        <v>788970</v>
      </c>
      <c r="D2216">
        <v>99999</v>
      </c>
      <c r="E2216">
        <v>1999</v>
      </c>
      <c r="F2216">
        <v>1</v>
      </c>
      <c r="G2216">
        <v>22</v>
      </c>
      <c r="H2216">
        <v>75.400000000000006</v>
      </c>
      <c r="I2216">
        <v>19</v>
      </c>
      <c r="J2216">
        <v>69.400000000000006</v>
      </c>
      <c r="K2216">
        <v>19</v>
      </c>
      <c r="L2216">
        <v>1015.6</v>
      </c>
      <c r="M2216">
        <v>7</v>
      </c>
      <c r="N2216">
        <v>9999.9</v>
      </c>
      <c r="O2216">
        <v>0</v>
      </c>
      <c r="P2216">
        <v>8.6999999999999993</v>
      </c>
      <c r="Q2216">
        <v>19</v>
      </c>
      <c r="R2216">
        <v>6.5</v>
      </c>
      <c r="S2216">
        <v>19</v>
      </c>
      <c r="T2216">
        <v>12</v>
      </c>
      <c r="U2216">
        <v>999.9</v>
      </c>
      <c r="V2216">
        <v>84.2</v>
      </c>
      <c r="X2216">
        <v>67.5</v>
      </c>
      <c r="Z2216">
        <v>0.5</v>
      </c>
      <c r="AA2216" t="s">
        <v>19</v>
      </c>
      <c r="AB2216">
        <v>999.9</v>
      </c>
      <c r="AC2216">
        <v>10000</v>
      </c>
      <c r="AF2216">
        <v>1999</v>
      </c>
      <c r="AG2216">
        <v>22</v>
      </c>
      <c r="AH2216">
        <v>19.399999999999999</v>
      </c>
      <c r="AI2216">
        <v>27.1</v>
      </c>
      <c r="AJ2216">
        <v>25.2</v>
      </c>
      <c r="AK2216">
        <v>0</v>
      </c>
      <c r="AL2216">
        <v>7.3</v>
      </c>
      <c r="AM2216">
        <v>21.1</v>
      </c>
      <c r="AN2216">
        <v>26.1</v>
      </c>
      <c r="AO2216">
        <v>73.8</v>
      </c>
      <c r="AQ2216" s="2">
        <f t="shared" si="419"/>
        <v>36182</v>
      </c>
      <c r="AR2216" s="5">
        <f t="shared" si="420"/>
        <v>1999</v>
      </c>
      <c r="AS2216" s="5">
        <f t="shared" si="421"/>
        <v>22</v>
      </c>
      <c r="AT2216" s="4">
        <f t="shared" si="416"/>
        <v>28.526315789473689</v>
      </c>
      <c r="AU2216" s="4">
        <f t="shared" si="417"/>
        <v>21.419999999999998</v>
      </c>
      <c r="AV2216" s="4">
        <f t="shared" si="422"/>
        <v>12.7</v>
      </c>
      <c r="AW2216" s="4">
        <f t="shared" si="418"/>
        <v>14.160583941605838</v>
      </c>
    </row>
    <row r="2217" spans="1:49">
      <c r="A2217">
        <f t="shared" si="424"/>
        <v>1</v>
      </c>
      <c r="B2217" s="2">
        <f t="shared" si="423"/>
        <v>36183</v>
      </c>
      <c r="C2217" s="1">
        <v>788970</v>
      </c>
      <c r="D2217">
        <v>99999</v>
      </c>
      <c r="E2217">
        <v>1999</v>
      </c>
      <c r="F2217">
        <v>1</v>
      </c>
      <c r="G2217">
        <v>23</v>
      </c>
      <c r="H2217">
        <v>76.7</v>
      </c>
      <c r="I2217">
        <v>24</v>
      </c>
      <c r="J2217">
        <v>69.5</v>
      </c>
      <c r="K2217">
        <v>24</v>
      </c>
      <c r="L2217">
        <v>1015.8</v>
      </c>
      <c r="M2217">
        <v>8</v>
      </c>
      <c r="N2217">
        <v>9999.9</v>
      </c>
      <c r="O2217">
        <v>0</v>
      </c>
      <c r="P2217">
        <v>9.3000000000000007</v>
      </c>
      <c r="Q2217">
        <v>24</v>
      </c>
      <c r="R2217">
        <v>7.9</v>
      </c>
      <c r="S2217">
        <v>24</v>
      </c>
      <c r="T2217">
        <v>15.9</v>
      </c>
      <c r="U2217">
        <v>23.9</v>
      </c>
      <c r="V2217">
        <v>84.2</v>
      </c>
      <c r="W2217" t="s">
        <v>20</v>
      </c>
      <c r="X2217">
        <v>71.2</v>
      </c>
      <c r="Y2217" t="s">
        <v>20</v>
      </c>
      <c r="Z2217">
        <v>0.26</v>
      </c>
      <c r="AA2217" t="s">
        <v>19</v>
      </c>
      <c r="AB2217">
        <v>999.9</v>
      </c>
      <c r="AC2217">
        <v>10000</v>
      </c>
      <c r="AF2217">
        <v>1999</v>
      </c>
      <c r="AG2217">
        <v>23</v>
      </c>
      <c r="AH2217">
        <v>20.399999999999999</v>
      </c>
      <c r="AI2217">
        <v>27.5</v>
      </c>
      <c r="AJ2217">
        <v>25.4</v>
      </c>
      <c r="AK2217">
        <v>0</v>
      </c>
      <c r="AL2217">
        <v>8.4</v>
      </c>
      <c r="AM2217">
        <v>21.9</v>
      </c>
      <c r="AN2217">
        <v>26</v>
      </c>
      <c r="AO2217">
        <v>77.599999999999994</v>
      </c>
      <c r="AQ2217" s="2">
        <f t="shared" si="419"/>
        <v>36183</v>
      </c>
      <c r="AR2217" s="5">
        <f t="shared" si="420"/>
        <v>1999</v>
      </c>
      <c r="AS2217" s="5">
        <f t="shared" si="421"/>
        <v>23</v>
      </c>
      <c r="AT2217" s="4">
        <f t="shared" si="416"/>
        <v>28.947368421052634</v>
      </c>
      <c r="AU2217" s="4">
        <f t="shared" si="417"/>
        <v>21.59</v>
      </c>
      <c r="AV2217" s="4">
        <f t="shared" si="422"/>
        <v>6.6039999999999992</v>
      </c>
      <c r="AW2217" s="4">
        <f t="shared" si="418"/>
        <v>14.890510948905108</v>
      </c>
    </row>
    <row r="2218" spans="1:49">
      <c r="A2218">
        <f t="shared" si="424"/>
        <v>1</v>
      </c>
      <c r="B2218" s="2">
        <f t="shared" si="423"/>
        <v>36184</v>
      </c>
      <c r="C2218" s="1">
        <v>788970</v>
      </c>
      <c r="D2218">
        <v>99999</v>
      </c>
      <c r="E2218">
        <v>1999</v>
      </c>
      <c r="F2218">
        <v>1</v>
      </c>
      <c r="G2218">
        <v>24</v>
      </c>
      <c r="H2218">
        <v>76.7</v>
      </c>
      <c r="I2218">
        <v>23</v>
      </c>
      <c r="J2218">
        <v>69.400000000000006</v>
      </c>
      <c r="K2218">
        <v>23</v>
      </c>
      <c r="L2218">
        <v>1015</v>
      </c>
      <c r="M2218">
        <v>8</v>
      </c>
      <c r="N2218">
        <v>9999.9</v>
      </c>
      <c r="O2218">
        <v>0</v>
      </c>
      <c r="P2218">
        <v>8.4</v>
      </c>
      <c r="Q2218">
        <v>23</v>
      </c>
      <c r="R2218">
        <v>7.8</v>
      </c>
      <c r="S2218">
        <v>23</v>
      </c>
      <c r="T2218">
        <v>14</v>
      </c>
      <c r="U2218">
        <v>25.1</v>
      </c>
      <c r="V2218">
        <v>83.3</v>
      </c>
      <c r="W2218" t="s">
        <v>20</v>
      </c>
      <c r="X2218">
        <v>69.8</v>
      </c>
      <c r="Y2218" t="s">
        <v>20</v>
      </c>
      <c r="Z2218">
        <v>0.23</v>
      </c>
      <c r="AA2218" t="s">
        <v>19</v>
      </c>
      <c r="AB2218">
        <v>999.9</v>
      </c>
      <c r="AC2218">
        <v>10000</v>
      </c>
      <c r="AF2218">
        <v>1999</v>
      </c>
      <c r="AG2218">
        <v>24</v>
      </c>
      <c r="AH2218">
        <v>21.2</v>
      </c>
      <c r="AI2218">
        <v>26.3</v>
      </c>
      <c r="AJ2218">
        <v>24.9</v>
      </c>
      <c r="AK2218">
        <v>0</v>
      </c>
      <c r="AL2218">
        <v>8.1</v>
      </c>
      <c r="AM2218">
        <v>21.8</v>
      </c>
      <c r="AN2218">
        <v>25.4</v>
      </c>
      <c r="AO2218">
        <v>80.099999999999994</v>
      </c>
      <c r="AQ2218" s="2">
        <f t="shared" si="419"/>
        <v>36184</v>
      </c>
      <c r="AR2218" s="5">
        <f t="shared" si="420"/>
        <v>1999</v>
      </c>
      <c r="AS2218" s="5">
        <f t="shared" si="421"/>
        <v>24</v>
      </c>
      <c r="AT2218" s="4">
        <f t="shared" si="416"/>
        <v>27.684210526315791</v>
      </c>
      <c r="AU2218" s="4">
        <f t="shared" si="417"/>
        <v>21.164999999999999</v>
      </c>
      <c r="AV2218" s="4">
        <f t="shared" si="422"/>
        <v>5.8419999999999996</v>
      </c>
      <c r="AW2218" s="4">
        <f t="shared" si="418"/>
        <v>15.474452554744524</v>
      </c>
    </row>
    <row r="2219" spans="1:49">
      <c r="A2219">
        <f t="shared" si="424"/>
        <v>1</v>
      </c>
      <c r="B2219" s="2">
        <f t="shared" si="423"/>
        <v>36185</v>
      </c>
      <c r="C2219" s="1">
        <v>788970</v>
      </c>
      <c r="D2219">
        <v>99999</v>
      </c>
      <c r="E2219">
        <v>1999</v>
      </c>
      <c r="F2219">
        <v>1</v>
      </c>
      <c r="G2219">
        <v>25</v>
      </c>
      <c r="H2219">
        <v>75.599999999999994</v>
      </c>
      <c r="I2219">
        <v>23</v>
      </c>
      <c r="J2219">
        <v>69</v>
      </c>
      <c r="K2219">
        <v>23</v>
      </c>
      <c r="L2219">
        <v>1015.1</v>
      </c>
      <c r="M2219">
        <v>8</v>
      </c>
      <c r="N2219">
        <v>9999.9</v>
      </c>
      <c r="O2219">
        <v>0</v>
      </c>
      <c r="P2219">
        <v>9</v>
      </c>
      <c r="Q2219">
        <v>23</v>
      </c>
      <c r="R2219">
        <v>6.9</v>
      </c>
      <c r="S2219">
        <v>23</v>
      </c>
      <c r="T2219">
        <v>14</v>
      </c>
      <c r="U2219">
        <v>999.9</v>
      </c>
      <c r="V2219">
        <v>84.2</v>
      </c>
      <c r="X2219">
        <v>68</v>
      </c>
      <c r="Z2219">
        <v>0.05</v>
      </c>
      <c r="AA2219" t="s">
        <v>19</v>
      </c>
      <c r="AB2219">
        <v>999.9</v>
      </c>
      <c r="AC2219">
        <v>10000</v>
      </c>
      <c r="AF2219">
        <v>1999</v>
      </c>
      <c r="AG2219">
        <v>25</v>
      </c>
      <c r="AH2219">
        <v>20.399999999999999</v>
      </c>
      <c r="AI2219">
        <v>26.5</v>
      </c>
      <c r="AJ2219">
        <v>24.9</v>
      </c>
      <c r="AK2219">
        <v>0.2</v>
      </c>
      <c r="AL2219">
        <v>7.7</v>
      </c>
      <c r="AM2219">
        <v>21.4</v>
      </c>
      <c r="AN2219">
        <v>25.5</v>
      </c>
      <c r="AO2219">
        <v>77.7</v>
      </c>
      <c r="AQ2219" s="2">
        <f t="shared" si="419"/>
        <v>36185</v>
      </c>
      <c r="AR2219" s="5">
        <f t="shared" si="420"/>
        <v>1999</v>
      </c>
      <c r="AS2219" s="5">
        <f t="shared" si="421"/>
        <v>25</v>
      </c>
      <c r="AT2219" s="4">
        <f t="shared" si="416"/>
        <v>27.894736842105264</v>
      </c>
      <c r="AU2219" s="4">
        <f t="shared" si="417"/>
        <v>21.164999999999999</v>
      </c>
      <c r="AV2219" s="4">
        <f t="shared" si="422"/>
        <v>1.27</v>
      </c>
      <c r="AW2219" s="4">
        <f t="shared" si="418"/>
        <v>14.890510948905108</v>
      </c>
    </row>
    <row r="2220" spans="1:49">
      <c r="A2220">
        <f t="shared" si="424"/>
        <v>1</v>
      </c>
      <c r="B2220" s="2">
        <f t="shared" si="423"/>
        <v>36186</v>
      </c>
      <c r="C2220" s="1">
        <v>788970</v>
      </c>
      <c r="D2220">
        <v>99999</v>
      </c>
      <c r="E2220">
        <v>1999</v>
      </c>
      <c r="F2220">
        <v>1</v>
      </c>
      <c r="G2220">
        <v>26</v>
      </c>
      <c r="H2220">
        <v>75.7</v>
      </c>
      <c r="I2220">
        <v>24</v>
      </c>
      <c r="J2220">
        <v>67</v>
      </c>
      <c r="K2220">
        <v>24</v>
      </c>
      <c r="L2220">
        <v>1015.7</v>
      </c>
      <c r="M2220">
        <v>8</v>
      </c>
      <c r="N2220">
        <v>9999.9</v>
      </c>
      <c r="O2220">
        <v>0</v>
      </c>
      <c r="P2220">
        <v>9.6</v>
      </c>
      <c r="Q2220">
        <v>24</v>
      </c>
      <c r="R2220">
        <v>6.5</v>
      </c>
      <c r="S2220">
        <v>24</v>
      </c>
      <c r="T2220">
        <v>14</v>
      </c>
      <c r="U2220">
        <v>999.9</v>
      </c>
      <c r="V2220">
        <v>84.2</v>
      </c>
      <c r="X2220">
        <v>65.5</v>
      </c>
      <c r="Z2220">
        <v>0.05</v>
      </c>
      <c r="AA2220" t="s">
        <v>19</v>
      </c>
      <c r="AB2220">
        <v>999.9</v>
      </c>
      <c r="AC2220">
        <v>0</v>
      </c>
      <c r="AF2220">
        <v>1999</v>
      </c>
      <c r="AG2220">
        <v>26</v>
      </c>
      <c r="AH2220">
        <v>20.399999999999999</v>
      </c>
      <c r="AI2220">
        <v>27.8</v>
      </c>
      <c r="AJ2220">
        <v>25.8</v>
      </c>
      <c r="AK2220">
        <v>0</v>
      </c>
      <c r="AL2220">
        <v>7</v>
      </c>
      <c r="AM2220">
        <v>20.399999999999999</v>
      </c>
      <c r="AN2220">
        <v>26.4</v>
      </c>
      <c r="AO2220">
        <v>69.2</v>
      </c>
      <c r="AQ2220" s="2">
        <f t="shared" si="419"/>
        <v>36186</v>
      </c>
      <c r="AR2220" s="5">
        <f t="shared" si="420"/>
        <v>1999</v>
      </c>
      <c r="AS2220" s="5">
        <f t="shared" si="421"/>
        <v>26</v>
      </c>
      <c r="AT2220" s="4">
        <f t="shared" si="416"/>
        <v>29.263157894736842</v>
      </c>
      <c r="AU2220" s="4">
        <f t="shared" si="417"/>
        <v>21.93</v>
      </c>
      <c r="AV2220" s="4">
        <f t="shared" si="422"/>
        <v>1.27</v>
      </c>
      <c r="AW2220" s="4">
        <f t="shared" si="418"/>
        <v>14.890510948905108</v>
      </c>
    </row>
    <row r="2221" spans="1:49">
      <c r="A2221">
        <f t="shared" si="424"/>
        <v>1</v>
      </c>
      <c r="B2221" s="2">
        <f t="shared" si="423"/>
        <v>36187</v>
      </c>
      <c r="C2221" s="1">
        <v>788970</v>
      </c>
      <c r="D2221">
        <v>99999</v>
      </c>
      <c r="E2221">
        <v>1999</v>
      </c>
      <c r="F2221">
        <v>1</v>
      </c>
      <c r="G2221">
        <v>27</v>
      </c>
      <c r="H2221">
        <v>74.3</v>
      </c>
      <c r="I2221">
        <v>24</v>
      </c>
      <c r="J2221">
        <v>65.8</v>
      </c>
      <c r="K2221">
        <v>24</v>
      </c>
      <c r="L2221">
        <v>1015.2</v>
      </c>
      <c r="M2221">
        <v>8</v>
      </c>
      <c r="N2221">
        <v>9999.9</v>
      </c>
      <c r="O2221">
        <v>0</v>
      </c>
      <c r="P2221">
        <v>9.9</v>
      </c>
      <c r="Q2221">
        <v>24</v>
      </c>
      <c r="R2221">
        <v>5.9</v>
      </c>
      <c r="S2221">
        <v>24</v>
      </c>
      <c r="T2221">
        <v>15.9</v>
      </c>
      <c r="U2221">
        <v>999.9</v>
      </c>
      <c r="V2221">
        <v>84.2</v>
      </c>
      <c r="W2221" t="s">
        <v>20</v>
      </c>
      <c r="X2221">
        <v>66.2</v>
      </c>
      <c r="Y2221" t="s">
        <v>20</v>
      </c>
      <c r="Z2221">
        <v>0</v>
      </c>
      <c r="AA2221" t="s">
        <v>19</v>
      </c>
      <c r="AB2221">
        <v>999.9</v>
      </c>
      <c r="AC2221">
        <v>0</v>
      </c>
      <c r="AF2221">
        <v>1999</v>
      </c>
      <c r="AG2221">
        <v>27</v>
      </c>
      <c r="AH2221">
        <v>19.399999999999999</v>
      </c>
      <c r="AI2221">
        <v>26.2</v>
      </c>
      <c r="AJ2221">
        <v>25.4</v>
      </c>
      <c r="AK2221">
        <v>0.1</v>
      </c>
      <c r="AL2221">
        <v>7.3</v>
      </c>
      <c r="AM2221">
        <v>20</v>
      </c>
      <c r="AN2221">
        <v>25.7</v>
      </c>
      <c r="AO2221">
        <v>70.2</v>
      </c>
      <c r="AQ2221" s="2">
        <f t="shared" si="419"/>
        <v>36187</v>
      </c>
      <c r="AR2221" s="5">
        <f t="shared" si="420"/>
        <v>1999</v>
      </c>
      <c r="AS2221" s="5">
        <f t="shared" si="421"/>
        <v>27</v>
      </c>
      <c r="AT2221" s="4">
        <f t="shared" si="416"/>
        <v>27.578947368421055</v>
      </c>
      <c r="AU2221" s="4">
        <f t="shared" si="417"/>
        <v>21.59</v>
      </c>
      <c r="AV2221" s="4">
        <f t="shared" si="422"/>
        <v>0</v>
      </c>
      <c r="AW2221" s="4">
        <f t="shared" si="418"/>
        <v>14.160583941605838</v>
      </c>
    </row>
    <row r="2222" spans="1:49">
      <c r="A2222">
        <f t="shared" si="424"/>
        <v>1</v>
      </c>
      <c r="B2222" s="2">
        <f t="shared" si="423"/>
        <v>36188</v>
      </c>
      <c r="C2222" s="1">
        <v>788970</v>
      </c>
      <c r="D2222">
        <v>99999</v>
      </c>
      <c r="E2222">
        <v>1999</v>
      </c>
      <c r="F2222">
        <v>1</v>
      </c>
      <c r="G2222">
        <v>28</v>
      </c>
      <c r="H2222">
        <v>71</v>
      </c>
      <c r="I2222">
        <v>22</v>
      </c>
      <c r="J2222">
        <v>66.5</v>
      </c>
      <c r="K2222">
        <v>22</v>
      </c>
      <c r="L2222">
        <v>1015.7</v>
      </c>
      <c r="M2222">
        <v>8</v>
      </c>
      <c r="N2222">
        <v>9999.9</v>
      </c>
      <c r="O2222">
        <v>0</v>
      </c>
      <c r="P2222">
        <v>8</v>
      </c>
      <c r="Q2222">
        <v>22</v>
      </c>
      <c r="R2222">
        <v>4</v>
      </c>
      <c r="S2222">
        <v>22</v>
      </c>
      <c r="T2222">
        <v>14</v>
      </c>
      <c r="U2222">
        <v>999.9</v>
      </c>
      <c r="V2222">
        <v>84</v>
      </c>
      <c r="X2222">
        <v>65.099999999999994</v>
      </c>
      <c r="Z2222">
        <v>0.06</v>
      </c>
      <c r="AA2222" t="s">
        <v>19</v>
      </c>
      <c r="AB2222">
        <v>999.9</v>
      </c>
      <c r="AC2222">
        <v>10000</v>
      </c>
      <c r="AF2222">
        <v>1999</v>
      </c>
      <c r="AG2222">
        <v>28</v>
      </c>
      <c r="AH2222">
        <v>16.8</v>
      </c>
      <c r="AI2222">
        <v>26.3</v>
      </c>
      <c r="AJ2222">
        <v>25.2</v>
      </c>
      <c r="AK2222">
        <v>0</v>
      </c>
      <c r="AL2222">
        <v>8.8000000000000007</v>
      </c>
      <c r="AM2222">
        <v>19.600000000000001</v>
      </c>
      <c r="AN2222">
        <v>25.6</v>
      </c>
      <c r="AO2222">
        <v>68.900000000000006</v>
      </c>
      <c r="AQ2222" s="2">
        <f t="shared" si="419"/>
        <v>36188</v>
      </c>
      <c r="AR2222" s="5">
        <f t="shared" si="420"/>
        <v>1999</v>
      </c>
      <c r="AS2222" s="5">
        <f t="shared" si="421"/>
        <v>28</v>
      </c>
      <c r="AT2222" s="4">
        <f t="shared" si="416"/>
        <v>27.684210526315791</v>
      </c>
      <c r="AU2222" s="4">
        <f t="shared" si="417"/>
        <v>21.419999999999998</v>
      </c>
      <c r="AV2222" s="4">
        <f t="shared" si="422"/>
        <v>1.524</v>
      </c>
      <c r="AW2222" s="4">
        <f t="shared" si="418"/>
        <v>12.262773722627736</v>
      </c>
    </row>
    <row r="2223" spans="1:49">
      <c r="A2223">
        <f t="shared" si="424"/>
        <v>1</v>
      </c>
      <c r="B2223" s="2">
        <f t="shared" si="423"/>
        <v>36189</v>
      </c>
      <c r="C2223" s="1">
        <v>788970</v>
      </c>
      <c r="D2223">
        <v>99999</v>
      </c>
      <c r="E2223">
        <v>1999</v>
      </c>
      <c r="F2223">
        <v>1</v>
      </c>
      <c r="G2223">
        <v>29</v>
      </c>
      <c r="H2223">
        <v>74.2</v>
      </c>
      <c r="I2223">
        <v>23</v>
      </c>
      <c r="J2223">
        <v>63.9</v>
      </c>
      <c r="K2223">
        <v>23</v>
      </c>
      <c r="L2223">
        <v>1017.2</v>
      </c>
      <c r="M2223">
        <v>8</v>
      </c>
      <c r="N2223">
        <v>9999.9</v>
      </c>
      <c r="O2223">
        <v>0</v>
      </c>
      <c r="P2223">
        <v>9.3000000000000007</v>
      </c>
      <c r="Q2223">
        <v>22</v>
      </c>
      <c r="R2223">
        <v>8.4</v>
      </c>
      <c r="S2223">
        <v>23</v>
      </c>
      <c r="T2223">
        <v>15.9</v>
      </c>
      <c r="U2223">
        <v>999.9</v>
      </c>
      <c r="V2223">
        <v>83.1</v>
      </c>
      <c r="X2223">
        <v>62.6</v>
      </c>
      <c r="Z2223">
        <v>0.21</v>
      </c>
      <c r="AA2223" t="s">
        <v>19</v>
      </c>
      <c r="AB2223">
        <v>999.9</v>
      </c>
      <c r="AC2223">
        <v>10000</v>
      </c>
      <c r="AF2223">
        <v>1999</v>
      </c>
      <c r="AG2223">
        <v>29</v>
      </c>
      <c r="AH2223">
        <v>22.4</v>
      </c>
      <c r="AI2223">
        <v>26.3</v>
      </c>
      <c r="AJ2223">
        <v>24.5</v>
      </c>
      <c r="AK2223">
        <v>0</v>
      </c>
      <c r="AL2223">
        <v>9</v>
      </c>
      <c r="AM2223">
        <v>18.600000000000001</v>
      </c>
      <c r="AN2223">
        <v>25.3</v>
      </c>
      <c r="AO2223">
        <v>65.900000000000006</v>
      </c>
      <c r="AQ2223" s="2">
        <f t="shared" si="419"/>
        <v>36189</v>
      </c>
      <c r="AR2223" s="5">
        <f t="shared" si="420"/>
        <v>1999</v>
      </c>
      <c r="AS2223" s="5">
        <f t="shared" si="421"/>
        <v>29</v>
      </c>
      <c r="AT2223" s="4">
        <f t="shared" si="416"/>
        <v>27.684210526315791</v>
      </c>
      <c r="AU2223" s="4">
        <f t="shared" si="417"/>
        <v>20.824999999999999</v>
      </c>
      <c r="AV2223" s="4">
        <f t="shared" si="422"/>
        <v>5.3340000000000005</v>
      </c>
      <c r="AW2223" s="4">
        <f t="shared" si="418"/>
        <v>16.350364963503647</v>
      </c>
    </row>
    <row r="2224" spans="1:49">
      <c r="A2224">
        <f t="shared" si="424"/>
        <v>1</v>
      </c>
      <c r="B2224" s="2">
        <f t="shared" si="423"/>
        <v>36190</v>
      </c>
      <c r="C2224" s="1">
        <v>788970</v>
      </c>
      <c r="D2224">
        <v>99999</v>
      </c>
      <c r="E2224">
        <v>1999</v>
      </c>
      <c r="F2224">
        <v>1</v>
      </c>
      <c r="G2224">
        <v>30</v>
      </c>
      <c r="H2224">
        <v>72.900000000000006</v>
      </c>
      <c r="I2224">
        <v>23</v>
      </c>
      <c r="J2224">
        <v>62.8</v>
      </c>
      <c r="K2224">
        <v>23</v>
      </c>
      <c r="L2224">
        <v>1017</v>
      </c>
      <c r="M2224">
        <v>8</v>
      </c>
      <c r="N2224">
        <v>9999.9</v>
      </c>
      <c r="O2224">
        <v>0</v>
      </c>
      <c r="P2224">
        <v>10.4</v>
      </c>
      <c r="Q2224">
        <v>23</v>
      </c>
      <c r="R2224">
        <v>6.7</v>
      </c>
      <c r="S2224">
        <v>23</v>
      </c>
      <c r="T2224">
        <v>15</v>
      </c>
      <c r="U2224">
        <v>999.9</v>
      </c>
      <c r="V2224">
        <v>83.1</v>
      </c>
      <c r="X2224">
        <v>62.6</v>
      </c>
      <c r="Z2224">
        <v>0</v>
      </c>
      <c r="AA2224" t="s">
        <v>19</v>
      </c>
      <c r="AB2224">
        <v>999.9</v>
      </c>
      <c r="AC2224">
        <v>0</v>
      </c>
      <c r="AF2224">
        <v>1999</v>
      </c>
      <c r="AG2224">
        <v>30</v>
      </c>
      <c r="AH2224">
        <v>18.100000000000001</v>
      </c>
      <c r="AI2224">
        <v>25.7</v>
      </c>
      <c r="AJ2224">
        <v>24.5</v>
      </c>
      <c r="AK2224">
        <v>0</v>
      </c>
      <c r="AL2224">
        <v>7.7</v>
      </c>
      <c r="AM2224">
        <v>18.100000000000001</v>
      </c>
      <c r="AN2224">
        <v>25.2</v>
      </c>
      <c r="AO2224">
        <v>64.5</v>
      </c>
      <c r="AQ2224" s="2">
        <f t="shared" si="419"/>
        <v>36190</v>
      </c>
      <c r="AR2224" s="5">
        <f t="shared" si="420"/>
        <v>1999</v>
      </c>
      <c r="AS2224" s="5">
        <f t="shared" si="421"/>
        <v>30</v>
      </c>
      <c r="AT2224" s="4">
        <f t="shared" si="416"/>
        <v>27.05263157894737</v>
      </c>
      <c r="AU2224" s="4">
        <f t="shared" si="417"/>
        <v>20.824999999999999</v>
      </c>
      <c r="AV2224" s="4">
        <f t="shared" si="422"/>
        <v>0</v>
      </c>
      <c r="AW2224" s="4">
        <f t="shared" si="418"/>
        <v>13.211678832116789</v>
      </c>
    </row>
    <row r="2225" spans="1:49">
      <c r="A2225">
        <f t="shared" si="424"/>
        <v>1</v>
      </c>
      <c r="B2225" s="2">
        <f t="shared" si="423"/>
        <v>36191</v>
      </c>
      <c r="C2225" s="1">
        <v>788970</v>
      </c>
      <c r="D2225">
        <v>99999</v>
      </c>
      <c r="E2225">
        <v>1999</v>
      </c>
      <c r="F2225">
        <v>1</v>
      </c>
      <c r="G2225">
        <v>31</v>
      </c>
      <c r="H2225">
        <v>74.2</v>
      </c>
      <c r="I2225">
        <v>24</v>
      </c>
      <c r="J2225">
        <v>63</v>
      </c>
      <c r="K2225">
        <v>24</v>
      </c>
      <c r="L2225">
        <v>1015.9</v>
      </c>
      <c r="M2225">
        <v>8</v>
      </c>
      <c r="N2225">
        <v>9999.9</v>
      </c>
      <c r="O2225">
        <v>0</v>
      </c>
      <c r="P2225">
        <v>11.7</v>
      </c>
      <c r="Q2225">
        <v>24</v>
      </c>
      <c r="R2225">
        <v>6</v>
      </c>
      <c r="S2225">
        <v>24</v>
      </c>
      <c r="T2225">
        <v>12</v>
      </c>
      <c r="U2225">
        <v>999.9</v>
      </c>
      <c r="V2225">
        <v>84.2</v>
      </c>
      <c r="W2225" t="s">
        <v>20</v>
      </c>
      <c r="X2225">
        <v>64.400000000000006</v>
      </c>
      <c r="Y2225" t="s">
        <v>20</v>
      </c>
      <c r="Z2225">
        <v>0</v>
      </c>
      <c r="AA2225" t="s">
        <v>19</v>
      </c>
      <c r="AB2225">
        <v>999.9</v>
      </c>
      <c r="AC2225">
        <v>0</v>
      </c>
      <c r="AF2225">
        <v>1999</v>
      </c>
      <c r="AG2225">
        <v>31</v>
      </c>
      <c r="AH2225">
        <v>22.4</v>
      </c>
      <c r="AI2225">
        <v>26.3</v>
      </c>
      <c r="AJ2225">
        <v>24.6</v>
      </c>
      <c r="AK2225">
        <v>0</v>
      </c>
      <c r="AL2225">
        <v>6.1</v>
      </c>
      <c r="AM2225">
        <v>18.3</v>
      </c>
      <c r="AN2225">
        <v>25.4</v>
      </c>
      <c r="AO2225">
        <v>64.5</v>
      </c>
      <c r="AQ2225" s="2">
        <f t="shared" si="419"/>
        <v>36191</v>
      </c>
      <c r="AR2225" s="5">
        <f t="shared" si="420"/>
        <v>1999</v>
      </c>
      <c r="AS2225" s="5">
        <f t="shared" si="421"/>
        <v>31</v>
      </c>
      <c r="AT2225" s="4">
        <f t="shared" si="416"/>
        <v>27.684210526315791</v>
      </c>
      <c r="AU2225" s="4">
        <f t="shared" si="417"/>
        <v>20.91</v>
      </c>
      <c r="AV2225" s="4">
        <f t="shared" si="422"/>
        <v>0</v>
      </c>
      <c r="AW2225" s="4">
        <f t="shared" si="418"/>
        <v>16.350364963503647</v>
      </c>
    </row>
    <row r="2226" spans="1:49">
      <c r="A2226">
        <f t="shared" si="424"/>
        <v>1</v>
      </c>
      <c r="B2226" s="2">
        <f t="shared" si="423"/>
        <v>36192</v>
      </c>
      <c r="C2226" s="1">
        <v>788970</v>
      </c>
      <c r="D2226">
        <v>99999</v>
      </c>
      <c r="E2226">
        <v>1999</v>
      </c>
      <c r="F2226">
        <v>2</v>
      </c>
      <c r="G2226">
        <v>1</v>
      </c>
      <c r="H2226">
        <v>72.599999999999994</v>
      </c>
      <c r="I2226">
        <v>24</v>
      </c>
      <c r="J2226">
        <v>62.2</v>
      </c>
      <c r="K2226">
        <v>24</v>
      </c>
      <c r="L2226">
        <v>1015.5</v>
      </c>
      <c r="M2226">
        <v>8</v>
      </c>
      <c r="N2226">
        <v>9999.9</v>
      </c>
      <c r="O2226">
        <v>0</v>
      </c>
      <c r="P2226">
        <v>10.1</v>
      </c>
      <c r="Q2226">
        <v>24</v>
      </c>
      <c r="R2226">
        <v>4.4000000000000004</v>
      </c>
      <c r="S2226">
        <v>24</v>
      </c>
      <c r="T2226">
        <v>14</v>
      </c>
      <c r="U2226">
        <v>999.9</v>
      </c>
      <c r="V2226">
        <v>83.8</v>
      </c>
      <c r="X2226">
        <v>62.2</v>
      </c>
      <c r="Z2226">
        <v>0</v>
      </c>
      <c r="AA2226" t="s">
        <v>19</v>
      </c>
      <c r="AB2226">
        <v>999.9</v>
      </c>
      <c r="AC2226">
        <v>0</v>
      </c>
      <c r="AF2226">
        <v>1999</v>
      </c>
      <c r="AG2226">
        <v>32</v>
      </c>
      <c r="AH2226">
        <v>23</v>
      </c>
      <c r="AI2226">
        <v>26</v>
      </c>
      <c r="AJ2226">
        <v>24.4</v>
      </c>
      <c r="AK2226">
        <v>0</v>
      </c>
      <c r="AL2226">
        <v>5.3</v>
      </c>
      <c r="AM2226">
        <v>18</v>
      </c>
      <c r="AN2226">
        <v>25</v>
      </c>
      <c r="AO2226">
        <v>64.400000000000006</v>
      </c>
      <c r="AQ2226" s="2">
        <f t="shared" si="419"/>
        <v>36192</v>
      </c>
      <c r="AR2226" s="5">
        <f t="shared" si="420"/>
        <v>1999</v>
      </c>
      <c r="AS2226" s="5">
        <f t="shared" si="421"/>
        <v>32</v>
      </c>
      <c r="AT2226" s="4">
        <f t="shared" si="416"/>
        <v>27.368421052631579</v>
      </c>
      <c r="AU2226" s="4">
        <f t="shared" si="417"/>
        <v>20.74</v>
      </c>
      <c r="AV2226" s="4">
        <f t="shared" si="422"/>
        <v>0</v>
      </c>
      <c r="AW2226" s="4">
        <f t="shared" si="418"/>
        <v>16.788321167883211</v>
      </c>
    </row>
    <row r="2227" spans="1:49">
      <c r="A2227">
        <f t="shared" si="424"/>
        <v>1</v>
      </c>
      <c r="B2227" s="2">
        <f t="shared" si="423"/>
        <v>36193</v>
      </c>
      <c r="C2227" s="1">
        <v>788970</v>
      </c>
      <c r="D2227">
        <v>99999</v>
      </c>
      <c r="E2227">
        <v>1999</v>
      </c>
      <c r="F2227">
        <v>2</v>
      </c>
      <c r="G2227">
        <v>2</v>
      </c>
      <c r="H2227">
        <v>74.2</v>
      </c>
      <c r="I2227">
        <v>23</v>
      </c>
      <c r="J2227">
        <v>64</v>
      </c>
      <c r="K2227">
        <v>23</v>
      </c>
      <c r="L2227">
        <v>1016.1</v>
      </c>
      <c r="M2227">
        <v>7</v>
      </c>
      <c r="N2227">
        <v>9999.9</v>
      </c>
      <c r="O2227">
        <v>0</v>
      </c>
      <c r="P2227">
        <v>9.1</v>
      </c>
      <c r="Q2227">
        <v>23</v>
      </c>
      <c r="R2227">
        <v>10.199999999999999</v>
      </c>
      <c r="S2227">
        <v>23</v>
      </c>
      <c r="T2227">
        <v>16.899999999999999</v>
      </c>
      <c r="U2227">
        <v>999.9</v>
      </c>
      <c r="V2227">
        <v>82</v>
      </c>
      <c r="X2227">
        <v>62.2</v>
      </c>
      <c r="Z2227">
        <v>0.02</v>
      </c>
      <c r="AA2227" t="s">
        <v>19</v>
      </c>
      <c r="AB2227">
        <v>999.9</v>
      </c>
      <c r="AC2227">
        <v>10000</v>
      </c>
      <c r="AF2227">
        <v>1999</v>
      </c>
      <c r="AG2227">
        <v>33</v>
      </c>
      <c r="AH2227">
        <v>22.5</v>
      </c>
      <c r="AI2227">
        <v>25</v>
      </c>
      <c r="AJ2227">
        <v>23.8</v>
      </c>
      <c r="AK2227">
        <v>0</v>
      </c>
      <c r="AL2227">
        <v>10.1</v>
      </c>
      <c r="AM2227">
        <v>18.5</v>
      </c>
      <c r="AN2227">
        <v>24.4</v>
      </c>
      <c r="AO2227">
        <v>69.5</v>
      </c>
      <c r="AQ2227" s="2">
        <f t="shared" si="419"/>
        <v>36193</v>
      </c>
      <c r="AR2227" s="5">
        <f t="shared" si="420"/>
        <v>1999</v>
      </c>
      <c r="AS2227" s="5">
        <f t="shared" si="421"/>
        <v>33</v>
      </c>
      <c r="AT2227" s="4">
        <f t="shared" si="416"/>
        <v>26.315789473684212</v>
      </c>
      <c r="AU2227" s="4">
        <f t="shared" si="417"/>
        <v>20.23</v>
      </c>
      <c r="AV2227" s="4">
        <f t="shared" si="422"/>
        <v>0.50800000000000001</v>
      </c>
      <c r="AW2227" s="4">
        <f t="shared" si="418"/>
        <v>16.423357664233574</v>
      </c>
    </row>
    <row r="2228" spans="1:49">
      <c r="A2228">
        <f t="shared" si="424"/>
        <v>1</v>
      </c>
      <c r="B2228" s="2">
        <f t="shared" si="423"/>
        <v>36194</v>
      </c>
      <c r="C2228" s="1">
        <v>788970</v>
      </c>
      <c r="D2228">
        <v>99999</v>
      </c>
      <c r="E2228">
        <v>1999</v>
      </c>
      <c r="F2228">
        <v>2</v>
      </c>
      <c r="G2228">
        <v>3</v>
      </c>
      <c r="H2228">
        <v>74.2</v>
      </c>
      <c r="I2228">
        <v>24</v>
      </c>
      <c r="J2228">
        <v>62.2</v>
      </c>
      <c r="K2228">
        <v>24</v>
      </c>
      <c r="L2228">
        <v>1017.3</v>
      </c>
      <c r="M2228">
        <v>8</v>
      </c>
      <c r="N2228">
        <v>9999.9</v>
      </c>
      <c r="O2228">
        <v>0</v>
      </c>
      <c r="P2228">
        <v>9.3000000000000007</v>
      </c>
      <c r="Q2228">
        <v>24</v>
      </c>
      <c r="R2228">
        <v>9</v>
      </c>
      <c r="S2228">
        <v>24</v>
      </c>
      <c r="T2228">
        <v>16.899999999999999</v>
      </c>
      <c r="U2228">
        <v>999.9</v>
      </c>
      <c r="V2228">
        <v>83.3</v>
      </c>
      <c r="X2228">
        <v>65.099999999999994</v>
      </c>
      <c r="Z2228">
        <v>0</v>
      </c>
      <c r="AA2228" t="s">
        <v>19</v>
      </c>
      <c r="AB2228">
        <v>999.9</v>
      </c>
      <c r="AC2228">
        <v>0</v>
      </c>
      <c r="AF2228">
        <v>1999</v>
      </c>
      <c r="AG2228">
        <v>34</v>
      </c>
      <c r="AH2228">
        <v>23.2</v>
      </c>
      <c r="AI2228">
        <v>25.8</v>
      </c>
      <c r="AJ2228">
        <v>23.8</v>
      </c>
      <c r="AK2228">
        <v>0</v>
      </c>
      <c r="AL2228">
        <v>10</v>
      </c>
      <c r="AM2228">
        <v>17.899999999999999</v>
      </c>
      <c r="AN2228">
        <v>24.8</v>
      </c>
      <c r="AO2228">
        <v>64.8</v>
      </c>
      <c r="AQ2228" s="2">
        <f t="shared" si="419"/>
        <v>36194</v>
      </c>
      <c r="AR2228" s="5">
        <f t="shared" si="420"/>
        <v>1999</v>
      </c>
      <c r="AS2228" s="5">
        <f t="shared" si="421"/>
        <v>34</v>
      </c>
      <c r="AT2228" s="4">
        <f t="shared" si="416"/>
        <v>27.157894736842106</v>
      </c>
      <c r="AU2228" s="4">
        <f t="shared" si="417"/>
        <v>20.23</v>
      </c>
      <c r="AV2228" s="4">
        <f t="shared" si="422"/>
        <v>0</v>
      </c>
      <c r="AW2228" s="4">
        <f t="shared" si="418"/>
        <v>16.934306569343065</v>
      </c>
    </row>
    <row r="2229" spans="1:49">
      <c r="A2229">
        <f t="shared" si="424"/>
        <v>1</v>
      </c>
      <c r="B2229" s="2">
        <f t="shared" si="423"/>
        <v>36195</v>
      </c>
      <c r="C2229" s="1">
        <v>788970</v>
      </c>
      <c r="D2229">
        <v>99999</v>
      </c>
      <c r="E2229">
        <v>1999</v>
      </c>
      <c r="F2229">
        <v>2</v>
      </c>
      <c r="G2229">
        <v>4</v>
      </c>
      <c r="H2229">
        <v>74.400000000000006</v>
      </c>
      <c r="I2229">
        <v>24</v>
      </c>
      <c r="J2229">
        <v>65.599999999999994</v>
      </c>
      <c r="K2229">
        <v>24</v>
      </c>
      <c r="L2229">
        <v>1017.3</v>
      </c>
      <c r="M2229">
        <v>8</v>
      </c>
      <c r="N2229">
        <v>9999.9</v>
      </c>
      <c r="O2229">
        <v>0</v>
      </c>
      <c r="P2229">
        <v>8.6</v>
      </c>
      <c r="Q2229">
        <v>24</v>
      </c>
      <c r="R2229">
        <v>8.5</v>
      </c>
      <c r="S2229">
        <v>24</v>
      </c>
      <c r="T2229">
        <v>16.899999999999999</v>
      </c>
      <c r="U2229">
        <v>22.9</v>
      </c>
      <c r="V2229">
        <v>83.3</v>
      </c>
      <c r="X2229">
        <v>65.099999999999994</v>
      </c>
      <c r="Z2229">
        <v>0.09</v>
      </c>
      <c r="AA2229" t="s">
        <v>19</v>
      </c>
      <c r="AB2229">
        <v>999.9</v>
      </c>
      <c r="AC2229">
        <v>10000</v>
      </c>
      <c r="AF2229">
        <v>1999</v>
      </c>
      <c r="AG2229">
        <v>35</v>
      </c>
      <c r="AH2229">
        <v>17.2</v>
      </c>
      <c r="AI2229">
        <v>26.1</v>
      </c>
      <c r="AJ2229">
        <v>25</v>
      </c>
      <c r="AK2229">
        <v>0.7</v>
      </c>
      <c r="AL2229">
        <v>9.3000000000000007</v>
      </c>
      <c r="AM2229">
        <v>19.3</v>
      </c>
      <c r="AN2229">
        <v>25.5</v>
      </c>
      <c r="AO2229">
        <v>68.099999999999994</v>
      </c>
      <c r="AQ2229" s="2">
        <f t="shared" si="419"/>
        <v>36195</v>
      </c>
      <c r="AR2229" s="5">
        <f t="shared" si="420"/>
        <v>1999</v>
      </c>
      <c r="AS2229" s="5">
        <f t="shared" si="421"/>
        <v>35</v>
      </c>
      <c r="AT2229" s="4">
        <f t="shared" si="416"/>
        <v>27.473684210526319</v>
      </c>
      <c r="AU2229" s="4">
        <f t="shared" si="417"/>
        <v>21.25</v>
      </c>
      <c r="AV2229" s="4">
        <f t="shared" si="422"/>
        <v>2.286</v>
      </c>
      <c r="AW2229" s="4">
        <f t="shared" si="418"/>
        <v>12.554744525547443</v>
      </c>
    </row>
    <row r="2230" spans="1:49">
      <c r="A2230">
        <f t="shared" si="424"/>
        <v>1</v>
      </c>
      <c r="B2230" s="2">
        <f t="shared" si="423"/>
        <v>36196</v>
      </c>
      <c r="C2230" s="1">
        <v>788970</v>
      </c>
      <c r="D2230">
        <v>99999</v>
      </c>
      <c r="E2230">
        <v>1999</v>
      </c>
      <c r="F2230">
        <v>2</v>
      </c>
      <c r="G2230">
        <v>5</v>
      </c>
      <c r="H2230">
        <v>75.599999999999994</v>
      </c>
      <c r="I2230">
        <v>23</v>
      </c>
      <c r="J2230">
        <v>61.9</v>
      </c>
      <c r="K2230">
        <v>23</v>
      </c>
      <c r="L2230">
        <v>1016.6</v>
      </c>
      <c r="M2230">
        <v>8</v>
      </c>
      <c r="N2230">
        <v>9999.9</v>
      </c>
      <c r="O2230">
        <v>0</v>
      </c>
      <c r="P2230">
        <v>10</v>
      </c>
      <c r="Q2230">
        <v>23</v>
      </c>
      <c r="R2230">
        <v>7.9</v>
      </c>
      <c r="S2230">
        <v>23</v>
      </c>
      <c r="T2230">
        <v>14</v>
      </c>
      <c r="U2230">
        <v>999.9</v>
      </c>
      <c r="V2230">
        <v>83.1</v>
      </c>
      <c r="X2230">
        <v>65.8</v>
      </c>
      <c r="Z2230">
        <v>0.04</v>
      </c>
      <c r="AA2230" t="s">
        <v>19</v>
      </c>
      <c r="AB2230">
        <v>999.9</v>
      </c>
      <c r="AC2230">
        <v>10000</v>
      </c>
      <c r="AF2230">
        <v>1999</v>
      </c>
      <c r="AG2230">
        <v>36</v>
      </c>
      <c r="AH2230">
        <v>22.6</v>
      </c>
      <c r="AI2230">
        <v>25.5</v>
      </c>
      <c r="AJ2230">
        <v>24.2</v>
      </c>
      <c r="AK2230">
        <v>0</v>
      </c>
      <c r="AL2230">
        <v>7.4</v>
      </c>
      <c r="AM2230">
        <v>18</v>
      </c>
      <c r="AN2230">
        <v>24.9</v>
      </c>
      <c r="AO2230">
        <v>64.900000000000006</v>
      </c>
      <c r="AQ2230" s="2">
        <f t="shared" si="419"/>
        <v>36196</v>
      </c>
      <c r="AR2230" s="5">
        <f t="shared" si="420"/>
        <v>1999</v>
      </c>
      <c r="AS2230" s="5">
        <f t="shared" si="421"/>
        <v>36</v>
      </c>
      <c r="AT2230" s="4">
        <f t="shared" si="416"/>
        <v>26.842105263157897</v>
      </c>
      <c r="AU2230" s="4">
        <f t="shared" si="417"/>
        <v>20.57</v>
      </c>
      <c r="AV2230" s="4">
        <f t="shared" si="422"/>
        <v>1.016</v>
      </c>
      <c r="AW2230" s="4">
        <f t="shared" si="418"/>
        <v>16.496350364963504</v>
      </c>
    </row>
    <row r="2231" spans="1:49">
      <c r="A2231">
        <f t="shared" si="424"/>
        <v>1</v>
      </c>
      <c r="B2231" s="2">
        <f t="shared" si="423"/>
        <v>36197</v>
      </c>
      <c r="C2231" s="1">
        <v>788970</v>
      </c>
      <c r="D2231">
        <v>99999</v>
      </c>
      <c r="E2231">
        <v>1999</v>
      </c>
      <c r="F2231">
        <v>2</v>
      </c>
      <c r="G2231">
        <v>6</v>
      </c>
      <c r="H2231">
        <v>70.900000000000006</v>
      </c>
      <c r="I2231">
        <v>24</v>
      </c>
      <c r="J2231">
        <v>63.3</v>
      </c>
      <c r="K2231">
        <v>24</v>
      </c>
      <c r="L2231">
        <v>1016</v>
      </c>
      <c r="M2231">
        <v>8</v>
      </c>
      <c r="N2231">
        <v>9999.9</v>
      </c>
      <c r="O2231">
        <v>0</v>
      </c>
      <c r="P2231">
        <v>8.1999999999999993</v>
      </c>
      <c r="Q2231">
        <v>24</v>
      </c>
      <c r="R2231">
        <v>4.0999999999999996</v>
      </c>
      <c r="S2231">
        <v>24</v>
      </c>
      <c r="T2231">
        <v>14</v>
      </c>
      <c r="U2231">
        <v>999.9</v>
      </c>
      <c r="V2231">
        <v>83.1</v>
      </c>
      <c r="X2231">
        <v>62.6</v>
      </c>
      <c r="Z2231">
        <v>0</v>
      </c>
      <c r="AA2231" t="s">
        <v>19</v>
      </c>
      <c r="AB2231">
        <v>999.9</v>
      </c>
      <c r="AC2231">
        <v>0</v>
      </c>
      <c r="AF2231">
        <v>1999</v>
      </c>
      <c r="AG2231">
        <v>37</v>
      </c>
      <c r="AH2231">
        <v>21.5</v>
      </c>
      <c r="AI2231">
        <v>24.2</v>
      </c>
      <c r="AJ2231">
        <v>23.2</v>
      </c>
      <c r="AK2231">
        <v>0</v>
      </c>
      <c r="AL2231">
        <v>4.7</v>
      </c>
      <c r="AM2231">
        <v>18.7</v>
      </c>
      <c r="AN2231">
        <v>23.8</v>
      </c>
      <c r="AO2231">
        <v>72.599999999999994</v>
      </c>
      <c r="AQ2231" s="2">
        <f t="shared" si="419"/>
        <v>36197</v>
      </c>
      <c r="AR2231" s="5">
        <f t="shared" si="420"/>
        <v>1999</v>
      </c>
      <c r="AS2231" s="5">
        <f t="shared" si="421"/>
        <v>37</v>
      </c>
      <c r="AT2231" s="4">
        <f t="shared" si="416"/>
        <v>25.473684210526315</v>
      </c>
      <c r="AU2231" s="4">
        <f t="shared" si="417"/>
        <v>19.72</v>
      </c>
      <c r="AV2231" s="4">
        <f t="shared" si="422"/>
        <v>0</v>
      </c>
      <c r="AW2231" s="4">
        <f t="shared" si="418"/>
        <v>15.693430656934305</v>
      </c>
    </row>
    <row r="2232" spans="1:49">
      <c r="A2232">
        <f t="shared" si="424"/>
        <v>1</v>
      </c>
      <c r="B2232" s="2">
        <f t="shared" si="423"/>
        <v>36198</v>
      </c>
      <c r="C2232" s="1">
        <v>788970</v>
      </c>
      <c r="D2232">
        <v>99999</v>
      </c>
      <c r="E2232">
        <v>1999</v>
      </c>
      <c r="F2232">
        <v>2</v>
      </c>
      <c r="G2232">
        <v>7</v>
      </c>
      <c r="H2232">
        <v>72.599999999999994</v>
      </c>
      <c r="I2232">
        <v>24</v>
      </c>
      <c r="J2232">
        <v>65.7</v>
      </c>
      <c r="K2232">
        <v>24</v>
      </c>
      <c r="L2232">
        <v>1016.8</v>
      </c>
      <c r="M2232">
        <v>8</v>
      </c>
      <c r="N2232">
        <v>9999.9</v>
      </c>
      <c r="O2232">
        <v>0</v>
      </c>
      <c r="P2232">
        <v>8.3000000000000007</v>
      </c>
      <c r="Q2232">
        <v>24</v>
      </c>
      <c r="R2232">
        <v>3.9</v>
      </c>
      <c r="S2232">
        <v>24</v>
      </c>
      <c r="T2232">
        <v>11.1</v>
      </c>
      <c r="U2232">
        <v>999.9</v>
      </c>
      <c r="V2232">
        <v>82.2</v>
      </c>
      <c r="X2232">
        <v>62.6</v>
      </c>
      <c r="Z2232">
        <v>0.04</v>
      </c>
      <c r="AA2232" t="s">
        <v>19</v>
      </c>
      <c r="AB2232">
        <v>999.9</v>
      </c>
      <c r="AC2232">
        <v>10000</v>
      </c>
      <c r="AF2232">
        <v>1999</v>
      </c>
      <c r="AG2232">
        <v>38</v>
      </c>
      <c r="AH2232">
        <v>17.600000000000001</v>
      </c>
      <c r="AI2232">
        <v>24.5</v>
      </c>
      <c r="AJ2232">
        <v>23.6</v>
      </c>
      <c r="AK2232">
        <v>0</v>
      </c>
      <c r="AL2232">
        <v>5.5</v>
      </c>
      <c r="AM2232">
        <v>19.5</v>
      </c>
      <c r="AN2232">
        <v>24.1</v>
      </c>
      <c r="AO2232">
        <v>75.400000000000006</v>
      </c>
      <c r="AQ2232" s="2">
        <f t="shared" si="419"/>
        <v>36198</v>
      </c>
      <c r="AR2232" s="5">
        <f t="shared" si="420"/>
        <v>1999</v>
      </c>
      <c r="AS2232" s="5">
        <f t="shared" si="421"/>
        <v>38</v>
      </c>
      <c r="AT2232" s="4">
        <f t="shared" si="416"/>
        <v>25.789473684210527</v>
      </c>
      <c r="AU2232" s="4">
        <f t="shared" si="417"/>
        <v>20.060000000000002</v>
      </c>
      <c r="AV2232" s="4">
        <f t="shared" si="422"/>
        <v>1.016</v>
      </c>
      <c r="AW2232" s="4">
        <f t="shared" si="418"/>
        <v>12.846715328467154</v>
      </c>
    </row>
    <row r="2233" spans="1:49">
      <c r="A2233">
        <f t="shared" si="424"/>
        <v>1</v>
      </c>
      <c r="B2233" s="2">
        <f t="shared" si="423"/>
        <v>36199</v>
      </c>
      <c r="C2233" s="1">
        <v>788970</v>
      </c>
      <c r="D2233">
        <v>99999</v>
      </c>
      <c r="E2233">
        <v>1999</v>
      </c>
      <c r="F2233">
        <v>2</v>
      </c>
      <c r="G2233">
        <v>8</v>
      </c>
      <c r="H2233">
        <v>72.400000000000006</v>
      </c>
      <c r="I2233">
        <v>20</v>
      </c>
      <c r="J2233">
        <v>63.5</v>
      </c>
      <c r="K2233">
        <v>20</v>
      </c>
      <c r="L2233">
        <v>1018.3</v>
      </c>
      <c r="M2233">
        <v>7</v>
      </c>
      <c r="N2233">
        <v>9999.9</v>
      </c>
      <c r="O2233">
        <v>0</v>
      </c>
      <c r="P2233">
        <v>11.1</v>
      </c>
      <c r="Q2233">
        <v>20</v>
      </c>
      <c r="R2233">
        <v>4.8</v>
      </c>
      <c r="S2233">
        <v>20</v>
      </c>
      <c r="T2233">
        <v>15</v>
      </c>
      <c r="U2233">
        <v>999.9</v>
      </c>
      <c r="V2233">
        <v>82.4</v>
      </c>
      <c r="W2233" t="s">
        <v>20</v>
      </c>
      <c r="X2233">
        <v>60.8</v>
      </c>
      <c r="Y2233" t="s">
        <v>20</v>
      </c>
      <c r="Z2233">
        <v>0.01</v>
      </c>
      <c r="AA2233" t="s">
        <v>19</v>
      </c>
      <c r="AB2233">
        <v>999.9</v>
      </c>
      <c r="AC2233">
        <v>0</v>
      </c>
      <c r="AF2233">
        <v>1999</v>
      </c>
      <c r="AG2233">
        <v>39</v>
      </c>
      <c r="AH2233">
        <v>24</v>
      </c>
      <c r="AI2233">
        <v>25</v>
      </c>
      <c r="AJ2233">
        <v>22.6</v>
      </c>
      <c r="AK2233">
        <v>0</v>
      </c>
      <c r="AL2233">
        <v>6.4</v>
      </c>
      <c r="AM2233">
        <v>18.2</v>
      </c>
      <c r="AN2233">
        <v>24.2</v>
      </c>
      <c r="AO2233">
        <v>68.3</v>
      </c>
      <c r="AQ2233" s="2">
        <f t="shared" si="419"/>
        <v>36199</v>
      </c>
      <c r="AR2233" s="5">
        <f t="shared" si="420"/>
        <v>1999</v>
      </c>
      <c r="AS2233" s="5">
        <f t="shared" si="421"/>
        <v>39</v>
      </c>
      <c r="AT2233" s="4">
        <f t="shared" ref="AT2233:AT2296" si="425">AI2233/0.95</f>
        <v>26.315789473684212</v>
      </c>
      <c r="AU2233" s="4">
        <f t="shared" ref="AU2233:AU2296" si="426">AJ2233*0.85</f>
        <v>19.21</v>
      </c>
      <c r="AV2233" s="4">
        <f t="shared" si="422"/>
        <v>0.254</v>
      </c>
      <c r="AW2233" s="4">
        <f t="shared" ref="AW2233:AW2296" si="427">AH2233/1.37</f>
        <v>17.518248175182482</v>
      </c>
    </row>
    <row r="2234" spans="1:49">
      <c r="A2234">
        <f t="shared" si="424"/>
        <v>1</v>
      </c>
      <c r="B2234" s="2">
        <f t="shared" si="423"/>
        <v>36200</v>
      </c>
      <c r="C2234" s="1">
        <v>788970</v>
      </c>
      <c r="D2234">
        <v>99999</v>
      </c>
      <c r="E2234">
        <v>1999</v>
      </c>
      <c r="F2234">
        <v>2</v>
      </c>
      <c r="G2234">
        <v>9</v>
      </c>
      <c r="H2234">
        <v>74.400000000000006</v>
      </c>
      <c r="I2234">
        <v>23</v>
      </c>
      <c r="J2234">
        <v>65.099999999999994</v>
      </c>
      <c r="K2234">
        <v>23</v>
      </c>
      <c r="L2234">
        <v>1018.2</v>
      </c>
      <c r="M2234">
        <v>8</v>
      </c>
      <c r="N2234">
        <v>9999.9</v>
      </c>
      <c r="O2234">
        <v>0</v>
      </c>
      <c r="P2234">
        <v>10.5</v>
      </c>
      <c r="Q2234">
        <v>23</v>
      </c>
      <c r="R2234">
        <v>6.2</v>
      </c>
      <c r="S2234">
        <v>23</v>
      </c>
      <c r="T2234">
        <v>12</v>
      </c>
      <c r="U2234">
        <v>999.9</v>
      </c>
      <c r="V2234">
        <v>83.5</v>
      </c>
      <c r="X2234">
        <v>61.3</v>
      </c>
      <c r="Z2234">
        <v>0.02</v>
      </c>
      <c r="AA2234" t="s">
        <v>19</v>
      </c>
      <c r="AB2234">
        <v>999.9</v>
      </c>
      <c r="AC2234">
        <v>0</v>
      </c>
      <c r="AF2234">
        <v>1999</v>
      </c>
      <c r="AG2234">
        <v>40</v>
      </c>
      <c r="AH2234">
        <v>22.4</v>
      </c>
      <c r="AI2234">
        <v>25.8</v>
      </c>
      <c r="AJ2234">
        <v>24.5</v>
      </c>
      <c r="AK2234">
        <v>0</v>
      </c>
      <c r="AL2234">
        <v>6</v>
      </c>
      <c r="AM2234">
        <v>19.2</v>
      </c>
      <c r="AN2234">
        <v>25.1</v>
      </c>
      <c r="AO2234">
        <v>69.2</v>
      </c>
      <c r="AQ2234" s="2">
        <f t="shared" si="419"/>
        <v>36200</v>
      </c>
      <c r="AR2234" s="5">
        <f t="shared" si="420"/>
        <v>1999</v>
      </c>
      <c r="AS2234" s="5">
        <f t="shared" si="421"/>
        <v>40</v>
      </c>
      <c r="AT2234" s="4">
        <f t="shared" si="425"/>
        <v>27.157894736842106</v>
      </c>
      <c r="AU2234" s="4">
        <f t="shared" si="426"/>
        <v>20.824999999999999</v>
      </c>
      <c r="AV2234" s="4">
        <f t="shared" si="422"/>
        <v>0.50800000000000001</v>
      </c>
      <c r="AW2234" s="4">
        <f t="shared" si="427"/>
        <v>16.350364963503647</v>
      </c>
    </row>
    <row r="2235" spans="1:49">
      <c r="A2235">
        <f t="shared" si="424"/>
        <v>1</v>
      </c>
      <c r="B2235" s="2">
        <f t="shared" si="423"/>
        <v>36201</v>
      </c>
      <c r="C2235" s="1">
        <v>788970</v>
      </c>
      <c r="D2235">
        <v>99999</v>
      </c>
      <c r="E2235">
        <v>1999</v>
      </c>
      <c r="F2235">
        <v>2</v>
      </c>
      <c r="G2235">
        <v>10</v>
      </c>
      <c r="H2235">
        <v>77.5</v>
      </c>
      <c r="I2235">
        <v>23</v>
      </c>
      <c r="J2235">
        <v>65.8</v>
      </c>
      <c r="K2235">
        <v>23</v>
      </c>
      <c r="L2235">
        <v>1016.7</v>
      </c>
      <c r="M2235">
        <v>8</v>
      </c>
      <c r="N2235">
        <v>9999.9</v>
      </c>
      <c r="O2235">
        <v>0</v>
      </c>
      <c r="P2235">
        <v>10.4</v>
      </c>
      <c r="Q2235">
        <v>23</v>
      </c>
      <c r="R2235">
        <v>9.5</v>
      </c>
      <c r="S2235">
        <v>23</v>
      </c>
      <c r="T2235">
        <v>16.899999999999999</v>
      </c>
      <c r="U2235">
        <v>999.9</v>
      </c>
      <c r="V2235">
        <v>85.1</v>
      </c>
      <c r="X2235">
        <v>65.099999999999994</v>
      </c>
      <c r="Z2235">
        <v>0</v>
      </c>
      <c r="AA2235" t="s">
        <v>19</v>
      </c>
      <c r="AB2235">
        <v>999.9</v>
      </c>
      <c r="AC2235">
        <v>0</v>
      </c>
      <c r="AF2235">
        <v>1999</v>
      </c>
      <c r="AG2235">
        <v>41</v>
      </c>
      <c r="AH2235">
        <v>23.1</v>
      </c>
      <c r="AI2235">
        <v>26.2</v>
      </c>
      <c r="AJ2235">
        <v>24.2</v>
      </c>
      <c r="AK2235">
        <v>2.2000000000000002</v>
      </c>
      <c r="AL2235">
        <v>7.7</v>
      </c>
      <c r="AM2235">
        <v>20.3</v>
      </c>
      <c r="AN2235">
        <v>25.1</v>
      </c>
      <c r="AO2235">
        <v>74.2</v>
      </c>
      <c r="AQ2235" s="2">
        <f t="shared" si="419"/>
        <v>36201</v>
      </c>
      <c r="AR2235" s="5">
        <f t="shared" si="420"/>
        <v>1999</v>
      </c>
      <c r="AS2235" s="5">
        <f t="shared" si="421"/>
        <v>41</v>
      </c>
      <c r="AT2235" s="4">
        <f t="shared" si="425"/>
        <v>27.578947368421055</v>
      </c>
      <c r="AU2235" s="4">
        <f t="shared" si="426"/>
        <v>20.57</v>
      </c>
      <c r="AV2235" s="4">
        <f t="shared" si="422"/>
        <v>0</v>
      </c>
      <c r="AW2235" s="4">
        <f t="shared" si="427"/>
        <v>16.861313868613138</v>
      </c>
    </row>
    <row r="2236" spans="1:49">
      <c r="A2236">
        <f t="shared" si="424"/>
        <v>1</v>
      </c>
      <c r="B2236" s="2">
        <f t="shared" si="423"/>
        <v>36202</v>
      </c>
      <c r="C2236" s="1">
        <v>788970</v>
      </c>
      <c r="D2236">
        <v>99999</v>
      </c>
      <c r="E2236">
        <v>1999</v>
      </c>
      <c r="F2236">
        <v>2</v>
      </c>
      <c r="G2236">
        <v>11</v>
      </c>
      <c r="H2236">
        <v>76.5</v>
      </c>
      <c r="I2236">
        <v>24</v>
      </c>
      <c r="J2236">
        <v>69.7</v>
      </c>
      <c r="K2236">
        <v>24</v>
      </c>
      <c r="L2236">
        <v>1015.7</v>
      </c>
      <c r="M2236">
        <v>8</v>
      </c>
      <c r="N2236">
        <v>9999.9</v>
      </c>
      <c r="O2236">
        <v>0</v>
      </c>
      <c r="P2236">
        <v>9</v>
      </c>
      <c r="Q2236">
        <v>24</v>
      </c>
      <c r="R2236">
        <v>8.3000000000000007</v>
      </c>
      <c r="S2236">
        <v>24</v>
      </c>
      <c r="T2236">
        <v>15.9</v>
      </c>
      <c r="U2236">
        <v>999.9</v>
      </c>
      <c r="V2236">
        <v>85.1</v>
      </c>
      <c r="X2236">
        <v>72.099999999999994</v>
      </c>
      <c r="Z2236">
        <v>0.18</v>
      </c>
      <c r="AA2236" t="s">
        <v>19</v>
      </c>
      <c r="AB2236">
        <v>999.9</v>
      </c>
      <c r="AC2236">
        <v>10000</v>
      </c>
      <c r="AF2236">
        <v>1999</v>
      </c>
      <c r="AG2236">
        <v>42</v>
      </c>
      <c r="AH2236">
        <v>12.5</v>
      </c>
      <c r="AI2236">
        <v>26</v>
      </c>
      <c r="AJ2236">
        <v>24.4</v>
      </c>
      <c r="AK2236">
        <v>0</v>
      </c>
      <c r="AL2236">
        <v>7</v>
      </c>
      <c r="AM2236">
        <v>21.3</v>
      </c>
      <c r="AN2236">
        <v>25.2</v>
      </c>
      <c r="AO2236">
        <v>78.599999999999994</v>
      </c>
      <c r="AQ2236" s="2">
        <f t="shared" si="419"/>
        <v>36202</v>
      </c>
      <c r="AR2236" s="5">
        <f t="shared" si="420"/>
        <v>1999</v>
      </c>
      <c r="AS2236" s="5">
        <f t="shared" si="421"/>
        <v>42</v>
      </c>
      <c r="AT2236" s="4">
        <f t="shared" si="425"/>
        <v>27.368421052631579</v>
      </c>
      <c r="AU2236" s="4">
        <f t="shared" si="426"/>
        <v>20.74</v>
      </c>
      <c r="AV2236" s="4">
        <f t="shared" si="422"/>
        <v>4.5720000000000001</v>
      </c>
      <c r="AW2236" s="4">
        <f t="shared" si="427"/>
        <v>9.1240875912408743</v>
      </c>
    </row>
    <row r="2237" spans="1:49">
      <c r="A2237">
        <f t="shared" si="424"/>
        <v>1</v>
      </c>
      <c r="B2237" s="2">
        <f t="shared" si="423"/>
        <v>36203</v>
      </c>
      <c r="C2237" s="1">
        <v>788970</v>
      </c>
      <c r="D2237">
        <v>99999</v>
      </c>
      <c r="E2237">
        <v>1999</v>
      </c>
      <c r="F2237">
        <v>2</v>
      </c>
      <c r="G2237">
        <v>12</v>
      </c>
      <c r="H2237">
        <v>77.5</v>
      </c>
      <c r="I2237">
        <v>23</v>
      </c>
      <c r="J2237">
        <v>67.599999999999994</v>
      </c>
      <c r="K2237">
        <v>23</v>
      </c>
      <c r="L2237">
        <v>1015.7</v>
      </c>
      <c r="M2237">
        <v>8</v>
      </c>
      <c r="N2237">
        <v>9999.9</v>
      </c>
      <c r="O2237">
        <v>0</v>
      </c>
      <c r="P2237">
        <v>11</v>
      </c>
      <c r="Q2237">
        <v>23</v>
      </c>
      <c r="R2237">
        <v>5.4</v>
      </c>
      <c r="S2237">
        <v>23</v>
      </c>
      <c r="T2237">
        <v>9.9</v>
      </c>
      <c r="U2237">
        <v>999.9</v>
      </c>
      <c r="V2237">
        <v>84.6</v>
      </c>
      <c r="X2237">
        <v>69.8</v>
      </c>
      <c r="Z2237">
        <v>0.01</v>
      </c>
      <c r="AA2237" t="s">
        <v>19</v>
      </c>
      <c r="AB2237">
        <v>999.9</v>
      </c>
      <c r="AC2237">
        <v>0</v>
      </c>
      <c r="AF2237">
        <v>1999</v>
      </c>
      <c r="AG2237">
        <v>43</v>
      </c>
      <c r="AH2237">
        <v>22.2</v>
      </c>
      <c r="AI2237">
        <v>26</v>
      </c>
      <c r="AJ2237">
        <v>24.4</v>
      </c>
      <c r="AK2237">
        <v>0.1</v>
      </c>
      <c r="AL2237">
        <v>6.8</v>
      </c>
      <c r="AM2237">
        <v>20.5</v>
      </c>
      <c r="AN2237">
        <v>24.9</v>
      </c>
      <c r="AO2237">
        <v>76.2</v>
      </c>
      <c r="AQ2237" s="2">
        <f t="shared" si="419"/>
        <v>36203</v>
      </c>
      <c r="AR2237" s="5">
        <f t="shared" si="420"/>
        <v>1999</v>
      </c>
      <c r="AS2237" s="5">
        <f t="shared" si="421"/>
        <v>43</v>
      </c>
      <c r="AT2237" s="4">
        <f t="shared" si="425"/>
        <v>27.368421052631579</v>
      </c>
      <c r="AU2237" s="4">
        <f t="shared" si="426"/>
        <v>20.74</v>
      </c>
      <c r="AV2237" s="4">
        <f t="shared" si="422"/>
        <v>0.254</v>
      </c>
      <c r="AW2237" s="4">
        <f t="shared" si="427"/>
        <v>16.204379562043794</v>
      </c>
    </row>
    <row r="2238" spans="1:49">
      <c r="A2238">
        <f t="shared" si="424"/>
        <v>1</v>
      </c>
      <c r="B2238" s="2">
        <f t="shared" si="423"/>
        <v>36204</v>
      </c>
      <c r="C2238" s="1">
        <v>788970</v>
      </c>
      <c r="D2238">
        <v>99999</v>
      </c>
      <c r="E2238">
        <v>1999</v>
      </c>
      <c r="F2238">
        <v>2</v>
      </c>
      <c r="G2238">
        <v>13</v>
      </c>
      <c r="H2238">
        <v>74.5</v>
      </c>
      <c r="I2238">
        <v>24</v>
      </c>
      <c r="J2238">
        <v>68.7</v>
      </c>
      <c r="K2238">
        <v>24</v>
      </c>
      <c r="L2238">
        <v>1015.4</v>
      </c>
      <c r="M2238">
        <v>8</v>
      </c>
      <c r="N2238">
        <v>9999.9</v>
      </c>
      <c r="O2238">
        <v>0</v>
      </c>
      <c r="P2238">
        <v>8.6</v>
      </c>
      <c r="Q2238">
        <v>24</v>
      </c>
      <c r="R2238">
        <v>4.4000000000000004</v>
      </c>
      <c r="S2238">
        <v>24</v>
      </c>
      <c r="T2238">
        <v>14</v>
      </c>
      <c r="U2238">
        <v>20</v>
      </c>
      <c r="V2238">
        <v>80.599999999999994</v>
      </c>
      <c r="W2238" t="s">
        <v>20</v>
      </c>
      <c r="X2238">
        <v>68</v>
      </c>
      <c r="Y2238" t="s">
        <v>20</v>
      </c>
      <c r="Z2238">
        <v>0.06</v>
      </c>
      <c r="AA2238" t="s">
        <v>19</v>
      </c>
      <c r="AB2238">
        <v>999.9</v>
      </c>
      <c r="AC2238">
        <v>10000</v>
      </c>
      <c r="AF2238">
        <v>1999</v>
      </c>
      <c r="AG2238">
        <v>44</v>
      </c>
      <c r="AH2238">
        <v>20.9</v>
      </c>
      <c r="AI2238">
        <v>26.1</v>
      </c>
      <c r="AJ2238">
        <v>24.4</v>
      </c>
      <c r="AK2238">
        <v>1.5</v>
      </c>
      <c r="AL2238">
        <v>7.7</v>
      </c>
      <c r="AM2238">
        <v>21.1</v>
      </c>
      <c r="AN2238">
        <v>25</v>
      </c>
      <c r="AO2238">
        <v>78.7</v>
      </c>
      <c r="AQ2238" s="2">
        <f t="shared" si="419"/>
        <v>36204</v>
      </c>
      <c r="AR2238" s="5">
        <f t="shared" si="420"/>
        <v>1999</v>
      </c>
      <c r="AS2238" s="5">
        <f t="shared" si="421"/>
        <v>44</v>
      </c>
      <c r="AT2238" s="4">
        <f t="shared" si="425"/>
        <v>27.473684210526319</v>
      </c>
      <c r="AU2238" s="4">
        <f t="shared" si="426"/>
        <v>20.74</v>
      </c>
      <c r="AV2238" s="4">
        <f t="shared" si="422"/>
        <v>1.524</v>
      </c>
      <c r="AW2238" s="4">
        <f t="shared" si="427"/>
        <v>15.255474452554742</v>
      </c>
    </row>
    <row r="2239" spans="1:49">
      <c r="A2239">
        <f t="shared" si="424"/>
        <v>1</v>
      </c>
      <c r="B2239" s="2">
        <f t="shared" si="423"/>
        <v>36205</v>
      </c>
      <c r="C2239" s="1">
        <v>788970</v>
      </c>
      <c r="D2239">
        <v>99999</v>
      </c>
      <c r="E2239">
        <v>1999</v>
      </c>
      <c r="F2239">
        <v>2</v>
      </c>
      <c r="G2239">
        <v>14</v>
      </c>
      <c r="H2239">
        <v>73.599999999999994</v>
      </c>
      <c r="I2239">
        <v>22</v>
      </c>
      <c r="J2239">
        <v>70.599999999999994</v>
      </c>
      <c r="K2239">
        <v>22</v>
      </c>
      <c r="L2239">
        <v>1014.2</v>
      </c>
      <c r="M2239">
        <v>7</v>
      </c>
      <c r="N2239">
        <v>9999.9</v>
      </c>
      <c r="O2239">
        <v>0</v>
      </c>
      <c r="P2239">
        <v>6.9</v>
      </c>
      <c r="Q2239">
        <v>22</v>
      </c>
      <c r="R2239">
        <v>4.5999999999999996</v>
      </c>
      <c r="S2239">
        <v>22</v>
      </c>
      <c r="T2239">
        <v>13</v>
      </c>
      <c r="U2239">
        <v>999.9</v>
      </c>
      <c r="V2239">
        <v>81.5</v>
      </c>
      <c r="X2239">
        <v>68.2</v>
      </c>
      <c r="Z2239">
        <v>0.43</v>
      </c>
      <c r="AA2239" t="s">
        <v>19</v>
      </c>
      <c r="AB2239">
        <v>999.9</v>
      </c>
      <c r="AC2239">
        <v>10000</v>
      </c>
      <c r="AF2239">
        <v>1999</v>
      </c>
      <c r="AG2239">
        <v>45</v>
      </c>
      <c r="AH2239">
        <v>21.6</v>
      </c>
      <c r="AI2239">
        <v>26.2</v>
      </c>
      <c r="AJ2239">
        <v>24.3</v>
      </c>
      <c r="AK2239">
        <v>8.1999999999999993</v>
      </c>
      <c r="AL2239">
        <v>7.5</v>
      </c>
      <c r="AM2239">
        <v>21.4</v>
      </c>
      <c r="AN2239">
        <v>25</v>
      </c>
      <c r="AO2239">
        <v>79.900000000000006</v>
      </c>
      <c r="AQ2239" s="2">
        <f t="shared" si="419"/>
        <v>36205</v>
      </c>
      <c r="AR2239" s="5">
        <f t="shared" si="420"/>
        <v>1999</v>
      </c>
      <c r="AS2239" s="5">
        <f t="shared" si="421"/>
        <v>45</v>
      </c>
      <c r="AT2239" s="4">
        <f t="shared" si="425"/>
        <v>27.578947368421055</v>
      </c>
      <c r="AU2239" s="4">
        <f t="shared" si="426"/>
        <v>20.655000000000001</v>
      </c>
      <c r="AV2239" s="4">
        <f t="shared" si="422"/>
        <v>10.921999999999999</v>
      </c>
      <c r="AW2239" s="4">
        <f t="shared" si="427"/>
        <v>15.766423357664234</v>
      </c>
    </row>
    <row r="2240" spans="1:49">
      <c r="A2240">
        <f t="shared" si="424"/>
        <v>1</v>
      </c>
      <c r="B2240" s="2">
        <f t="shared" si="423"/>
        <v>36206</v>
      </c>
      <c r="C2240" s="1">
        <v>788970</v>
      </c>
      <c r="D2240">
        <v>99999</v>
      </c>
      <c r="E2240">
        <v>1999</v>
      </c>
      <c r="F2240">
        <v>2</v>
      </c>
      <c r="G2240">
        <v>15</v>
      </c>
      <c r="H2240">
        <v>75.5</v>
      </c>
      <c r="I2240">
        <v>24</v>
      </c>
      <c r="J2240">
        <v>71.900000000000006</v>
      </c>
      <c r="K2240">
        <v>24</v>
      </c>
      <c r="L2240">
        <v>1013.9</v>
      </c>
      <c r="M2240">
        <v>8</v>
      </c>
      <c r="N2240">
        <v>9999.9</v>
      </c>
      <c r="O2240">
        <v>0</v>
      </c>
      <c r="P2240">
        <v>8.4</v>
      </c>
      <c r="Q2240">
        <v>24</v>
      </c>
      <c r="R2240">
        <v>3.8</v>
      </c>
      <c r="S2240">
        <v>24</v>
      </c>
      <c r="T2240">
        <v>9.9</v>
      </c>
      <c r="U2240">
        <v>999.9</v>
      </c>
      <c r="V2240">
        <v>84.9</v>
      </c>
      <c r="X2240">
        <v>70</v>
      </c>
      <c r="Z2240">
        <v>0.2</v>
      </c>
      <c r="AA2240" t="s">
        <v>19</v>
      </c>
      <c r="AB2240">
        <v>999.9</v>
      </c>
      <c r="AC2240">
        <v>10000</v>
      </c>
      <c r="AF2240">
        <v>1999</v>
      </c>
      <c r="AG2240">
        <v>46</v>
      </c>
      <c r="AH2240">
        <v>20.8</v>
      </c>
      <c r="AI2240">
        <v>25.6</v>
      </c>
      <c r="AJ2240">
        <v>24.1</v>
      </c>
      <c r="AK2240">
        <v>3.4</v>
      </c>
      <c r="AL2240">
        <v>2.6</v>
      </c>
      <c r="AM2240">
        <v>21.9</v>
      </c>
      <c r="AN2240">
        <v>24.9</v>
      </c>
      <c r="AO2240">
        <v>83</v>
      </c>
      <c r="AQ2240" s="2">
        <f t="shared" si="419"/>
        <v>36206</v>
      </c>
      <c r="AR2240" s="5">
        <f t="shared" si="420"/>
        <v>1999</v>
      </c>
      <c r="AS2240" s="5">
        <f t="shared" si="421"/>
        <v>46</v>
      </c>
      <c r="AT2240" s="4">
        <f t="shared" si="425"/>
        <v>26.947368421052634</v>
      </c>
      <c r="AU2240" s="4">
        <f t="shared" si="426"/>
        <v>20.484999999999999</v>
      </c>
      <c r="AV2240" s="4">
        <f t="shared" si="422"/>
        <v>5.08</v>
      </c>
      <c r="AW2240" s="4">
        <f t="shared" si="427"/>
        <v>15.182481751824817</v>
      </c>
    </row>
    <row r="2241" spans="1:49">
      <c r="A2241">
        <f t="shared" si="424"/>
        <v>1</v>
      </c>
      <c r="B2241" s="2">
        <f t="shared" si="423"/>
        <v>36207</v>
      </c>
      <c r="C2241" s="1">
        <v>788970</v>
      </c>
      <c r="D2241">
        <v>99999</v>
      </c>
      <c r="E2241">
        <v>1999</v>
      </c>
      <c r="F2241">
        <v>2</v>
      </c>
      <c r="G2241">
        <v>16</v>
      </c>
      <c r="H2241">
        <v>73.900000000000006</v>
      </c>
      <c r="I2241">
        <v>24</v>
      </c>
      <c r="J2241">
        <v>70.5</v>
      </c>
      <c r="K2241">
        <v>24</v>
      </c>
      <c r="L2241">
        <v>1013.1</v>
      </c>
      <c r="M2241">
        <v>7</v>
      </c>
      <c r="N2241">
        <v>9999.9</v>
      </c>
      <c r="O2241">
        <v>0</v>
      </c>
      <c r="P2241">
        <v>6.8</v>
      </c>
      <c r="Q2241">
        <v>24</v>
      </c>
      <c r="R2241">
        <v>6.5</v>
      </c>
      <c r="S2241">
        <v>24</v>
      </c>
      <c r="T2241">
        <v>14</v>
      </c>
      <c r="U2241">
        <v>23.9</v>
      </c>
      <c r="V2241">
        <v>77</v>
      </c>
      <c r="W2241" t="s">
        <v>20</v>
      </c>
      <c r="X2241">
        <v>69.8</v>
      </c>
      <c r="Y2241" t="s">
        <v>20</v>
      </c>
      <c r="Z2241">
        <v>0.74</v>
      </c>
      <c r="AA2241" t="s">
        <v>19</v>
      </c>
      <c r="AB2241">
        <v>999.9</v>
      </c>
      <c r="AC2241">
        <v>10000</v>
      </c>
      <c r="AF2241">
        <v>1999</v>
      </c>
      <c r="AG2241">
        <v>47</v>
      </c>
      <c r="AH2241">
        <v>17.600000000000001</v>
      </c>
      <c r="AI2241">
        <v>24.9</v>
      </c>
      <c r="AJ2241">
        <v>24.1</v>
      </c>
      <c r="AK2241">
        <v>0.2</v>
      </c>
      <c r="AL2241">
        <v>6.2</v>
      </c>
      <c r="AM2241">
        <v>21.3</v>
      </c>
      <c r="AN2241">
        <v>24.6</v>
      </c>
      <c r="AO2241">
        <v>81.599999999999994</v>
      </c>
      <c r="AQ2241" s="2">
        <f t="shared" si="419"/>
        <v>36207</v>
      </c>
      <c r="AR2241" s="5">
        <f t="shared" si="420"/>
        <v>1999</v>
      </c>
      <c r="AS2241" s="5">
        <f t="shared" si="421"/>
        <v>47</v>
      </c>
      <c r="AT2241" s="4">
        <f t="shared" si="425"/>
        <v>26.210526315789473</v>
      </c>
      <c r="AU2241" s="4">
        <f t="shared" si="426"/>
        <v>20.484999999999999</v>
      </c>
      <c r="AV2241" s="4">
        <f t="shared" si="422"/>
        <v>18.795999999999999</v>
      </c>
      <c r="AW2241" s="4">
        <f t="shared" si="427"/>
        <v>12.846715328467154</v>
      </c>
    </row>
    <row r="2242" spans="1:49">
      <c r="A2242">
        <f t="shared" si="424"/>
        <v>1</v>
      </c>
      <c r="B2242" s="2">
        <f t="shared" si="423"/>
        <v>36208</v>
      </c>
      <c r="C2242" s="1">
        <v>788970</v>
      </c>
      <c r="D2242">
        <v>99999</v>
      </c>
      <c r="E2242">
        <v>1999</v>
      </c>
      <c r="F2242">
        <v>2</v>
      </c>
      <c r="G2242">
        <v>17</v>
      </c>
      <c r="H2242">
        <v>75.599999999999994</v>
      </c>
      <c r="I2242">
        <v>23</v>
      </c>
      <c r="J2242">
        <v>62.8</v>
      </c>
      <c r="K2242">
        <v>23</v>
      </c>
      <c r="L2242">
        <v>1014.5</v>
      </c>
      <c r="M2242">
        <v>7</v>
      </c>
      <c r="N2242">
        <v>9999.9</v>
      </c>
      <c r="O2242">
        <v>0</v>
      </c>
      <c r="P2242">
        <v>8.1</v>
      </c>
      <c r="Q2242">
        <v>23</v>
      </c>
      <c r="R2242">
        <v>8</v>
      </c>
      <c r="S2242">
        <v>23</v>
      </c>
      <c r="T2242">
        <v>12</v>
      </c>
      <c r="U2242">
        <v>999.9</v>
      </c>
      <c r="V2242">
        <v>83.3</v>
      </c>
      <c r="X2242">
        <v>69.599999999999994</v>
      </c>
      <c r="Z2242">
        <v>0.01</v>
      </c>
      <c r="AA2242" t="s">
        <v>19</v>
      </c>
      <c r="AB2242">
        <v>999.9</v>
      </c>
      <c r="AC2242">
        <v>0</v>
      </c>
      <c r="AF2242">
        <v>1999</v>
      </c>
      <c r="AG2242">
        <v>48</v>
      </c>
      <c r="AH2242">
        <v>23.2</v>
      </c>
      <c r="AI2242">
        <v>24.7</v>
      </c>
      <c r="AJ2242">
        <v>23.1</v>
      </c>
      <c r="AK2242">
        <v>0.6</v>
      </c>
      <c r="AL2242">
        <v>8</v>
      </c>
      <c r="AM2242">
        <v>17.7</v>
      </c>
      <c r="AN2242">
        <v>24.1</v>
      </c>
      <c r="AO2242">
        <v>67</v>
      </c>
      <c r="AQ2242" s="2">
        <f t="shared" si="419"/>
        <v>36208</v>
      </c>
      <c r="AR2242" s="5">
        <f t="shared" si="420"/>
        <v>1999</v>
      </c>
      <c r="AS2242" s="5">
        <f t="shared" si="421"/>
        <v>48</v>
      </c>
      <c r="AT2242" s="4">
        <f t="shared" si="425"/>
        <v>26</v>
      </c>
      <c r="AU2242" s="4">
        <f t="shared" si="426"/>
        <v>19.635000000000002</v>
      </c>
      <c r="AV2242" s="4">
        <f t="shared" si="422"/>
        <v>0.254</v>
      </c>
      <c r="AW2242" s="4">
        <f t="shared" si="427"/>
        <v>16.934306569343065</v>
      </c>
    </row>
    <row r="2243" spans="1:49">
      <c r="A2243">
        <f t="shared" si="424"/>
        <v>1</v>
      </c>
      <c r="B2243" s="2">
        <f t="shared" si="423"/>
        <v>36209</v>
      </c>
      <c r="C2243" s="1">
        <v>788970</v>
      </c>
      <c r="D2243">
        <v>99999</v>
      </c>
      <c r="E2243">
        <v>1999</v>
      </c>
      <c r="F2243">
        <v>2</v>
      </c>
      <c r="G2243">
        <v>18</v>
      </c>
      <c r="H2243">
        <v>71.3</v>
      </c>
      <c r="I2243">
        <v>24</v>
      </c>
      <c r="J2243">
        <v>61.7</v>
      </c>
      <c r="K2243">
        <v>24</v>
      </c>
      <c r="L2243">
        <v>1015</v>
      </c>
      <c r="M2243">
        <v>8</v>
      </c>
      <c r="N2243">
        <v>9999.9</v>
      </c>
      <c r="O2243">
        <v>0</v>
      </c>
      <c r="P2243">
        <v>12.2</v>
      </c>
      <c r="Q2243">
        <v>24</v>
      </c>
      <c r="R2243">
        <v>4.8</v>
      </c>
      <c r="S2243">
        <v>24</v>
      </c>
      <c r="T2243">
        <v>12</v>
      </c>
      <c r="U2243">
        <v>999.9</v>
      </c>
      <c r="V2243">
        <v>83.3</v>
      </c>
      <c r="X2243">
        <v>60.8</v>
      </c>
      <c r="Z2243">
        <v>0</v>
      </c>
      <c r="AA2243" t="s">
        <v>19</v>
      </c>
      <c r="AB2243">
        <v>999.9</v>
      </c>
      <c r="AC2243">
        <v>0</v>
      </c>
      <c r="AF2243">
        <v>1999</v>
      </c>
      <c r="AG2243">
        <v>49</v>
      </c>
      <c r="AH2243">
        <v>24.5</v>
      </c>
      <c r="AI2243">
        <v>24</v>
      </c>
      <c r="AJ2243">
        <v>22.1</v>
      </c>
      <c r="AK2243">
        <v>0.3</v>
      </c>
      <c r="AL2243">
        <v>6</v>
      </c>
      <c r="AM2243">
        <v>17.8</v>
      </c>
      <c r="AN2243">
        <v>23.2</v>
      </c>
      <c r="AO2243">
        <v>71.099999999999994</v>
      </c>
      <c r="AQ2243" s="2">
        <f t="shared" si="419"/>
        <v>36209</v>
      </c>
      <c r="AR2243" s="5">
        <f t="shared" si="420"/>
        <v>1999</v>
      </c>
      <c r="AS2243" s="5">
        <f t="shared" si="421"/>
        <v>49</v>
      </c>
      <c r="AT2243" s="4">
        <f t="shared" si="425"/>
        <v>25.263157894736842</v>
      </c>
      <c r="AU2243" s="4">
        <f t="shared" si="426"/>
        <v>18.785</v>
      </c>
      <c r="AV2243" s="4">
        <f t="shared" si="422"/>
        <v>0</v>
      </c>
      <c r="AW2243" s="4">
        <f t="shared" si="427"/>
        <v>17.883211678832115</v>
      </c>
    </row>
    <row r="2244" spans="1:49">
      <c r="A2244">
        <f t="shared" si="424"/>
        <v>1</v>
      </c>
      <c r="B2244" s="2">
        <f t="shared" si="423"/>
        <v>36210</v>
      </c>
      <c r="C2244" s="1">
        <v>788970</v>
      </c>
      <c r="D2244">
        <v>99999</v>
      </c>
      <c r="E2244">
        <v>1999</v>
      </c>
      <c r="F2244">
        <v>2</v>
      </c>
      <c r="G2244">
        <v>19</v>
      </c>
      <c r="H2244">
        <v>74</v>
      </c>
      <c r="I2244">
        <v>23</v>
      </c>
      <c r="J2244">
        <v>64.2</v>
      </c>
      <c r="K2244">
        <v>23</v>
      </c>
      <c r="L2244">
        <v>1015</v>
      </c>
      <c r="M2244">
        <v>7</v>
      </c>
      <c r="N2244">
        <v>9999.9</v>
      </c>
      <c r="O2244">
        <v>0</v>
      </c>
      <c r="P2244">
        <v>10.4</v>
      </c>
      <c r="Q2244">
        <v>23</v>
      </c>
      <c r="R2244">
        <v>4.3</v>
      </c>
      <c r="S2244">
        <v>23</v>
      </c>
      <c r="T2244">
        <v>11.1</v>
      </c>
      <c r="U2244">
        <v>999.9</v>
      </c>
      <c r="V2244">
        <v>83.7</v>
      </c>
      <c r="X2244">
        <v>60.8</v>
      </c>
      <c r="Z2244">
        <v>0</v>
      </c>
      <c r="AA2244" t="s">
        <v>19</v>
      </c>
      <c r="AB2244">
        <v>999.9</v>
      </c>
      <c r="AC2244">
        <v>10000</v>
      </c>
      <c r="AF2244">
        <v>1999</v>
      </c>
      <c r="AG2244">
        <v>50</v>
      </c>
      <c r="AH2244">
        <v>22.4</v>
      </c>
      <c r="AI2244">
        <v>24.2</v>
      </c>
      <c r="AJ2244">
        <v>23</v>
      </c>
      <c r="AK2244">
        <v>0.5</v>
      </c>
      <c r="AL2244">
        <v>6</v>
      </c>
      <c r="AM2244">
        <v>18.5</v>
      </c>
      <c r="AN2244">
        <v>23.6</v>
      </c>
      <c r="AO2244">
        <v>72.8</v>
      </c>
      <c r="AQ2244" s="2">
        <f t="shared" si="419"/>
        <v>36210</v>
      </c>
      <c r="AR2244" s="5">
        <f t="shared" si="420"/>
        <v>1999</v>
      </c>
      <c r="AS2244" s="5">
        <f t="shared" si="421"/>
        <v>50</v>
      </c>
      <c r="AT2244" s="4">
        <f t="shared" si="425"/>
        <v>25.473684210526315</v>
      </c>
      <c r="AU2244" s="4">
        <f t="shared" si="426"/>
        <v>19.55</v>
      </c>
      <c r="AV2244" s="4">
        <f t="shared" si="422"/>
        <v>0</v>
      </c>
      <c r="AW2244" s="4">
        <f t="shared" si="427"/>
        <v>16.350364963503647</v>
      </c>
    </row>
    <row r="2245" spans="1:49">
      <c r="A2245">
        <f t="shared" si="424"/>
        <v>1</v>
      </c>
      <c r="B2245" s="2">
        <f t="shared" si="423"/>
        <v>36211</v>
      </c>
      <c r="C2245" s="1">
        <v>788970</v>
      </c>
      <c r="D2245">
        <v>99999</v>
      </c>
      <c r="E2245">
        <v>1999</v>
      </c>
      <c r="F2245">
        <v>2</v>
      </c>
      <c r="G2245">
        <v>20</v>
      </c>
      <c r="H2245">
        <v>72.2</v>
      </c>
      <c r="I2245">
        <v>24</v>
      </c>
      <c r="J2245">
        <v>66.099999999999994</v>
      </c>
      <c r="K2245">
        <v>24</v>
      </c>
      <c r="L2245">
        <v>1014.8</v>
      </c>
      <c r="M2245">
        <v>8</v>
      </c>
      <c r="N2245">
        <v>9999.9</v>
      </c>
      <c r="O2245">
        <v>0</v>
      </c>
      <c r="P2245">
        <v>9.6999999999999993</v>
      </c>
      <c r="Q2245">
        <v>24</v>
      </c>
      <c r="R2245">
        <v>3.2</v>
      </c>
      <c r="S2245">
        <v>24</v>
      </c>
      <c r="T2245">
        <v>9.9</v>
      </c>
      <c r="U2245">
        <v>999.9</v>
      </c>
      <c r="V2245">
        <v>83.7</v>
      </c>
      <c r="X2245">
        <v>64.400000000000006</v>
      </c>
      <c r="Z2245">
        <v>0.06</v>
      </c>
      <c r="AA2245" t="s">
        <v>19</v>
      </c>
      <c r="AB2245">
        <v>999.9</v>
      </c>
      <c r="AC2245">
        <v>10000</v>
      </c>
      <c r="AF2245">
        <v>1999</v>
      </c>
      <c r="AG2245">
        <v>51</v>
      </c>
      <c r="AH2245">
        <v>21.6</v>
      </c>
      <c r="AI2245">
        <v>25.3</v>
      </c>
      <c r="AJ2245">
        <v>23.4</v>
      </c>
      <c r="AK2245">
        <v>0.2</v>
      </c>
      <c r="AL2245">
        <v>4</v>
      </c>
      <c r="AM2245">
        <v>19.2</v>
      </c>
      <c r="AN2245">
        <v>24.7</v>
      </c>
      <c r="AO2245">
        <v>71</v>
      </c>
      <c r="AQ2245" s="2">
        <f t="shared" ref="AQ2245:AQ2308" si="428">DATE(AR2245,1,1)+AS2245-1</f>
        <v>36211</v>
      </c>
      <c r="AR2245" s="5">
        <f t="shared" ref="AR2245:AR2308" si="429">AF2245</f>
        <v>1999</v>
      </c>
      <c r="AS2245" s="5">
        <f t="shared" ref="AS2245:AS2308" si="430">AG2245</f>
        <v>51</v>
      </c>
      <c r="AT2245" s="4">
        <f t="shared" si="425"/>
        <v>26.631578947368425</v>
      </c>
      <c r="AU2245" s="4">
        <f t="shared" si="426"/>
        <v>19.889999999999997</v>
      </c>
      <c r="AV2245" s="4">
        <f t="shared" ref="AV2245:AV2308" si="431">IF(Z2245&lt;99,CONVERT(Z2245,"in","mm"),0)</f>
        <v>1.524</v>
      </c>
      <c r="AW2245" s="4">
        <f t="shared" si="427"/>
        <v>15.766423357664234</v>
      </c>
    </row>
    <row r="2246" spans="1:49">
      <c r="A2246">
        <f t="shared" si="424"/>
        <v>1</v>
      </c>
      <c r="B2246" s="2">
        <f t="shared" si="423"/>
        <v>36212</v>
      </c>
      <c r="C2246" s="1">
        <v>788970</v>
      </c>
      <c r="D2246">
        <v>99999</v>
      </c>
      <c r="E2246">
        <v>1999</v>
      </c>
      <c r="F2246">
        <v>2</v>
      </c>
      <c r="G2246">
        <v>21</v>
      </c>
      <c r="H2246">
        <v>73.8</v>
      </c>
      <c r="I2246">
        <v>24</v>
      </c>
      <c r="J2246">
        <v>67.8</v>
      </c>
      <c r="K2246">
        <v>24</v>
      </c>
      <c r="L2246">
        <v>1015.1</v>
      </c>
      <c r="M2246">
        <v>8</v>
      </c>
      <c r="N2246">
        <v>9999.9</v>
      </c>
      <c r="O2246">
        <v>0</v>
      </c>
      <c r="P2246">
        <v>9.8000000000000007</v>
      </c>
      <c r="Q2246">
        <v>24</v>
      </c>
      <c r="R2246">
        <v>2.8</v>
      </c>
      <c r="S2246">
        <v>24</v>
      </c>
      <c r="T2246">
        <v>8</v>
      </c>
      <c r="U2246">
        <v>999.9</v>
      </c>
      <c r="V2246">
        <v>82.4</v>
      </c>
      <c r="W2246" t="s">
        <v>20</v>
      </c>
      <c r="X2246">
        <v>66.2</v>
      </c>
      <c r="Y2246" t="s">
        <v>20</v>
      </c>
      <c r="Z2246">
        <v>0.01</v>
      </c>
      <c r="AA2246" t="s">
        <v>19</v>
      </c>
      <c r="AB2246">
        <v>999.9</v>
      </c>
      <c r="AC2246">
        <v>10000</v>
      </c>
      <c r="AF2246">
        <v>1999</v>
      </c>
      <c r="AG2246">
        <v>52</v>
      </c>
      <c r="AH2246">
        <v>21.1</v>
      </c>
      <c r="AI2246">
        <v>25.2</v>
      </c>
      <c r="AJ2246">
        <v>24.1</v>
      </c>
      <c r="AK2246">
        <v>5.4</v>
      </c>
      <c r="AL2246">
        <v>4.2</v>
      </c>
      <c r="AM2246">
        <v>20.5</v>
      </c>
      <c r="AN2246">
        <v>24.6</v>
      </c>
      <c r="AO2246">
        <v>77.7</v>
      </c>
      <c r="AQ2246" s="2">
        <f t="shared" si="428"/>
        <v>36212</v>
      </c>
      <c r="AR2246" s="5">
        <f t="shared" si="429"/>
        <v>1999</v>
      </c>
      <c r="AS2246" s="5">
        <f t="shared" si="430"/>
        <v>52</v>
      </c>
      <c r="AT2246" s="4">
        <f t="shared" si="425"/>
        <v>26.526315789473685</v>
      </c>
      <c r="AU2246" s="4">
        <f t="shared" si="426"/>
        <v>20.484999999999999</v>
      </c>
      <c r="AV2246" s="4">
        <f t="shared" si="431"/>
        <v>0.254</v>
      </c>
      <c r="AW2246" s="4">
        <f t="shared" si="427"/>
        <v>15.401459854014599</v>
      </c>
    </row>
    <row r="2247" spans="1:49">
      <c r="A2247">
        <f t="shared" si="424"/>
        <v>1</v>
      </c>
      <c r="B2247" s="2">
        <f t="shared" si="423"/>
        <v>36213</v>
      </c>
      <c r="C2247" s="1">
        <v>788970</v>
      </c>
      <c r="D2247">
        <v>99999</v>
      </c>
      <c r="E2247">
        <v>1999</v>
      </c>
      <c r="F2247">
        <v>2</v>
      </c>
      <c r="G2247">
        <v>22</v>
      </c>
      <c r="H2247">
        <v>76.2</v>
      </c>
      <c r="I2247">
        <v>23</v>
      </c>
      <c r="J2247">
        <v>69.900000000000006</v>
      </c>
      <c r="K2247">
        <v>23</v>
      </c>
      <c r="L2247">
        <v>1015.2</v>
      </c>
      <c r="M2247">
        <v>8</v>
      </c>
      <c r="N2247">
        <v>9999.9</v>
      </c>
      <c r="O2247">
        <v>0</v>
      </c>
      <c r="P2247">
        <v>8.1999999999999993</v>
      </c>
      <c r="Q2247">
        <v>23</v>
      </c>
      <c r="R2247">
        <v>5.8</v>
      </c>
      <c r="S2247">
        <v>23</v>
      </c>
      <c r="T2247">
        <v>13</v>
      </c>
      <c r="U2247">
        <v>999.9</v>
      </c>
      <c r="V2247">
        <v>83.8</v>
      </c>
      <c r="X2247">
        <v>66.599999999999994</v>
      </c>
      <c r="Z2247">
        <v>0.06</v>
      </c>
      <c r="AA2247" t="s">
        <v>19</v>
      </c>
      <c r="AB2247">
        <v>999.9</v>
      </c>
      <c r="AC2247">
        <v>10000</v>
      </c>
      <c r="AF2247">
        <v>1999</v>
      </c>
      <c r="AG2247">
        <v>53</v>
      </c>
      <c r="AH2247">
        <v>22.1</v>
      </c>
      <c r="AI2247">
        <v>26.7</v>
      </c>
      <c r="AJ2247">
        <v>25.2</v>
      </c>
      <c r="AK2247">
        <v>1.8</v>
      </c>
      <c r="AL2247">
        <v>5.6</v>
      </c>
      <c r="AM2247">
        <v>20.399999999999999</v>
      </c>
      <c r="AN2247">
        <v>25.9</v>
      </c>
      <c r="AO2247">
        <v>71.099999999999994</v>
      </c>
      <c r="AQ2247" s="2">
        <f t="shared" si="428"/>
        <v>36213</v>
      </c>
      <c r="AR2247" s="5">
        <f t="shared" si="429"/>
        <v>1999</v>
      </c>
      <c r="AS2247" s="5">
        <f t="shared" si="430"/>
        <v>53</v>
      </c>
      <c r="AT2247" s="4">
        <f t="shared" si="425"/>
        <v>28.105263157894736</v>
      </c>
      <c r="AU2247" s="4">
        <f t="shared" si="426"/>
        <v>21.419999999999998</v>
      </c>
      <c r="AV2247" s="4">
        <f t="shared" si="431"/>
        <v>1.524</v>
      </c>
      <c r="AW2247" s="4">
        <f t="shared" si="427"/>
        <v>16.131386861313867</v>
      </c>
    </row>
    <row r="2248" spans="1:49">
      <c r="A2248">
        <f t="shared" si="424"/>
        <v>1</v>
      </c>
      <c r="B2248" s="2">
        <f t="shared" si="423"/>
        <v>36214</v>
      </c>
      <c r="C2248" s="1">
        <v>788970</v>
      </c>
      <c r="D2248">
        <v>99999</v>
      </c>
      <c r="E2248">
        <v>1999</v>
      </c>
      <c r="F2248">
        <v>2</v>
      </c>
      <c r="G2248">
        <v>23</v>
      </c>
      <c r="H2248">
        <v>76.7</v>
      </c>
      <c r="I2248">
        <v>22</v>
      </c>
      <c r="J2248">
        <v>68.599999999999994</v>
      </c>
      <c r="K2248">
        <v>22</v>
      </c>
      <c r="L2248">
        <v>1016.6</v>
      </c>
      <c r="M2248">
        <v>8</v>
      </c>
      <c r="N2248">
        <v>9999.9</v>
      </c>
      <c r="O2248">
        <v>0</v>
      </c>
      <c r="P2248">
        <v>11.4</v>
      </c>
      <c r="Q2248">
        <v>22</v>
      </c>
      <c r="R2248">
        <v>4.2</v>
      </c>
      <c r="S2248">
        <v>22</v>
      </c>
      <c r="T2248">
        <v>9.9</v>
      </c>
      <c r="U2248">
        <v>999.9</v>
      </c>
      <c r="V2248">
        <v>86</v>
      </c>
      <c r="W2248" t="s">
        <v>20</v>
      </c>
      <c r="X2248">
        <v>69.599999999999994</v>
      </c>
      <c r="Y2248" t="s">
        <v>20</v>
      </c>
      <c r="Z2248">
        <v>0</v>
      </c>
      <c r="AA2248" t="s">
        <v>19</v>
      </c>
      <c r="AB2248">
        <v>999.9</v>
      </c>
      <c r="AC2248">
        <v>0</v>
      </c>
      <c r="AF2248">
        <v>1999</v>
      </c>
      <c r="AG2248">
        <v>54</v>
      </c>
      <c r="AH2248">
        <v>22</v>
      </c>
      <c r="AI2248">
        <v>26.2</v>
      </c>
      <c r="AJ2248">
        <v>25</v>
      </c>
      <c r="AK2248">
        <v>7.9</v>
      </c>
      <c r="AL2248">
        <v>6.1</v>
      </c>
      <c r="AM2248">
        <v>20.8</v>
      </c>
      <c r="AN2248">
        <v>25.5</v>
      </c>
      <c r="AO2248">
        <v>74.8</v>
      </c>
      <c r="AQ2248" s="2">
        <f t="shared" si="428"/>
        <v>36214</v>
      </c>
      <c r="AR2248" s="5">
        <f t="shared" si="429"/>
        <v>1999</v>
      </c>
      <c r="AS2248" s="5">
        <f t="shared" si="430"/>
        <v>54</v>
      </c>
      <c r="AT2248" s="4">
        <f t="shared" si="425"/>
        <v>27.578947368421055</v>
      </c>
      <c r="AU2248" s="4">
        <f t="shared" si="426"/>
        <v>21.25</v>
      </c>
      <c r="AV2248" s="4">
        <f t="shared" si="431"/>
        <v>0</v>
      </c>
      <c r="AW2248" s="4">
        <f t="shared" si="427"/>
        <v>16.058394160583941</v>
      </c>
    </row>
    <row r="2249" spans="1:49">
      <c r="A2249">
        <f t="shared" si="424"/>
        <v>1</v>
      </c>
      <c r="B2249" s="2">
        <f t="shared" si="423"/>
        <v>36215</v>
      </c>
      <c r="C2249" s="1">
        <v>788970</v>
      </c>
      <c r="D2249">
        <v>99999</v>
      </c>
      <c r="E2249">
        <v>1999</v>
      </c>
      <c r="F2249">
        <v>2</v>
      </c>
      <c r="G2249">
        <v>24</v>
      </c>
      <c r="H2249">
        <v>74</v>
      </c>
      <c r="I2249">
        <v>24</v>
      </c>
      <c r="J2249">
        <v>68.8</v>
      </c>
      <c r="K2249">
        <v>24</v>
      </c>
      <c r="L2249">
        <v>1016.5</v>
      </c>
      <c r="M2249">
        <v>8</v>
      </c>
      <c r="N2249">
        <v>9999.9</v>
      </c>
      <c r="O2249">
        <v>0</v>
      </c>
      <c r="P2249">
        <v>8.4</v>
      </c>
      <c r="Q2249">
        <v>24</v>
      </c>
      <c r="R2249">
        <v>4.3</v>
      </c>
      <c r="S2249">
        <v>24</v>
      </c>
      <c r="T2249">
        <v>13</v>
      </c>
      <c r="U2249">
        <v>999.9</v>
      </c>
      <c r="V2249">
        <v>85.6</v>
      </c>
      <c r="X2249">
        <v>66.900000000000006</v>
      </c>
      <c r="Z2249">
        <v>0.03</v>
      </c>
      <c r="AA2249" t="s">
        <v>19</v>
      </c>
      <c r="AB2249">
        <v>999.9</v>
      </c>
      <c r="AC2249">
        <v>10000</v>
      </c>
      <c r="AF2249">
        <v>1999</v>
      </c>
      <c r="AG2249">
        <v>55</v>
      </c>
      <c r="AH2249">
        <v>22.6</v>
      </c>
      <c r="AI2249">
        <v>25.1</v>
      </c>
      <c r="AJ2249">
        <v>24.1</v>
      </c>
      <c r="AK2249">
        <v>0.7</v>
      </c>
      <c r="AL2249">
        <v>6.8</v>
      </c>
      <c r="AM2249">
        <v>20.8</v>
      </c>
      <c r="AN2249">
        <v>24.7</v>
      </c>
      <c r="AO2249">
        <v>78.5</v>
      </c>
      <c r="AQ2249" s="2">
        <f t="shared" si="428"/>
        <v>36215</v>
      </c>
      <c r="AR2249" s="5">
        <f t="shared" si="429"/>
        <v>1999</v>
      </c>
      <c r="AS2249" s="5">
        <f t="shared" si="430"/>
        <v>55</v>
      </c>
      <c r="AT2249" s="4">
        <f t="shared" si="425"/>
        <v>26.421052631578949</v>
      </c>
      <c r="AU2249" s="4">
        <f t="shared" si="426"/>
        <v>20.484999999999999</v>
      </c>
      <c r="AV2249" s="4">
        <f t="shared" si="431"/>
        <v>0.76200000000000001</v>
      </c>
      <c r="AW2249" s="4">
        <f t="shared" si="427"/>
        <v>16.496350364963504</v>
      </c>
    </row>
    <row r="2250" spans="1:49">
      <c r="A2250">
        <f t="shared" si="424"/>
        <v>1</v>
      </c>
      <c r="B2250" s="2">
        <f t="shared" si="423"/>
        <v>36216</v>
      </c>
      <c r="C2250" s="1">
        <v>788970</v>
      </c>
      <c r="D2250">
        <v>99999</v>
      </c>
      <c r="E2250">
        <v>1999</v>
      </c>
      <c r="F2250">
        <v>2</v>
      </c>
      <c r="G2250">
        <v>25</v>
      </c>
      <c r="H2250">
        <v>76.599999999999994</v>
      </c>
      <c r="I2250">
        <v>23</v>
      </c>
      <c r="J2250">
        <v>68.7</v>
      </c>
      <c r="K2250">
        <v>23</v>
      </c>
      <c r="L2250">
        <v>1016.4</v>
      </c>
      <c r="M2250">
        <v>8</v>
      </c>
      <c r="N2250">
        <v>9999.9</v>
      </c>
      <c r="O2250">
        <v>0</v>
      </c>
      <c r="P2250">
        <v>8.6</v>
      </c>
      <c r="Q2250">
        <v>23</v>
      </c>
      <c r="R2250">
        <v>6.4</v>
      </c>
      <c r="S2250">
        <v>23</v>
      </c>
      <c r="T2250">
        <v>14</v>
      </c>
      <c r="U2250">
        <v>999.9</v>
      </c>
      <c r="V2250">
        <v>85.5</v>
      </c>
      <c r="X2250">
        <v>66.900000000000006</v>
      </c>
      <c r="Z2250">
        <v>0.02</v>
      </c>
      <c r="AA2250" t="s">
        <v>19</v>
      </c>
      <c r="AB2250">
        <v>999.9</v>
      </c>
      <c r="AC2250">
        <v>10000</v>
      </c>
      <c r="AF2250">
        <v>1999</v>
      </c>
      <c r="AG2250">
        <v>56</v>
      </c>
      <c r="AH2250">
        <v>25.3</v>
      </c>
      <c r="AI2250">
        <v>25.7</v>
      </c>
      <c r="AJ2250">
        <v>23.9</v>
      </c>
      <c r="AK2250">
        <v>0</v>
      </c>
      <c r="AL2250">
        <v>6.5</v>
      </c>
      <c r="AM2250">
        <v>20.9</v>
      </c>
      <c r="AN2250">
        <v>24.9</v>
      </c>
      <c r="AO2250">
        <v>77.900000000000006</v>
      </c>
      <c r="AQ2250" s="2">
        <f t="shared" si="428"/>
        <v>36216</v>
      </c>
      <c r="AR2250" s="5">
        <f t="shared" si="429"/>
        <v>1999</v>
      </c>
      <c r="AS2250" s="5">
        <f t="shared" si="430"/>
        <v>56</v>
      </c>
      <c r="AT2250" s="4">
        <f t="shared" si="425"/>
        <v>27.05263157894737</v>
      </c>
      <c r="AU2250" s="4">
        <f t="shared" si="426"/>
        <v>20.314999999999998</v>
      </c>
      <c r="AV2250" s="4">
        <f t="shared" si="431"/>
        <v>0.50800000000000001</v>
      </c>
      <c r="AW2250" s="4">
        <f t="shared" si="427"/>
        <v>18.467153284671532</v>
      </c>
    </row>
    <row r="2251" spans="1:49">
      <c r="A2251">
        <f t="shared" si="424"/>
        <v>1</v>
      </c>
      <c r="B2251" s="2">
        <f t="shared" si="423"/>
        <v>36217</v>
      </c>
      <c r="C2251" s="1">
        <v>788970</v>
      </c>
      <c r="D2251">
        <v>99999</v>
      </c>
      <c r="E2251">
        <v>1999</v>
      </c>
      <c r="F2251">
        <v>2</v>
      </c>
      <c r="G2251">
        <v>26</v>
      </c>
      <c r="H2251">
        <v>77.099999999999994</v>
      </c>
      <c r="I2251">
        <v>24</v>
      </c>
      <c r="J2251">
        <v>68.8</v>
      </c>
      <c r="K2251">
        <v>24</v>
      </c>
      <c r="L2251">
        <v>1015.7</v>
      </c>
      <c r="M2251">
        <v>8</v>
      </c>
      <c r="N2251">
        <v>9999.9</v>
      </c>
      <c r="O2251">
        <v>0</v>
      </c>
      <c r="P2251">
        <v>8.6</v>
      </c>
      <c r="Q2251">
        <v>24</v>
      </c>
      <c r="R2251">
        <v>7.3</v>
      </c>
      <c r="S2251">
        <v>24</v>
      </c>
      <c r="T2251">
        <v>15.9</v>
      </c>
      <c r="U2251">
        <v>999.9</v>
      </c>
      <c r="V2251">
        <v>85.5</v>
      </c>
      <c r="X2251">
        <v>68.7</v>
      </c>
      <c r="Z2251">
        <v>0.02</v>
      </c>
      <c r="AA2251" t="s">
        <v>19</v>
      </c>
      <c r="AB2251">
        <v>999.9</v>
      </c>
      <c r="AC2251">
        <v>0</v>
      </c>
      <c r="AF2251">
        <v>1999</v>
      </c>
      <c r="AG2251">
        <v>57</v>
      </c>
      <c r="AH2251">
        <v>22.5</v>
      </c>
      <c r="AI2251">
        <v>25.6</v>
      </c>
      <c r="AJ2251">
        <v>24.1</v>
      </c>
      <c r="AK2251">
        <v>0</v>
      </c>
      <c r="AL2251">
        <v>5.8</v>
      </c>
      <c r="AM2251">
        <v>21.3</v>
      </c>
      <c r="AN2251">
        <v>24.9</v>
      </c>
      <c r="AO2251">
        <v>80.7</v>
      </c>
      <c r="AQ2251" s="2">
        <f t="shared" si="428"/>
        <v>36217</v>
      </c>
      <c r="AR2251" s="5">
        <f t="shared" si="429"/>
        <v>1999</v>
      </c>
      <c r="AS2251" s="5">
        <f t="shared" si="430"/>
        <v>57</v>
      </c>
      <c r="AT2251" s="4">
        <f t="shared" si="425"/>
        <v>26.947368421052634</v>
      </c>
      <c r="AU2251" s="4">
        <f t="shared" si="426"/>
        <v>20.484999999999999</v>
      </c>
      <c r="AV2251" s="4">
        <f t="shared" si="431"/>
        <v>0.50800000000000001</v>
      </c>
      <c r="AW2251" s="4">
        <f t="shared" si="427"/>
        <v>16.423357664233574</v>
      </c>
    </row>
    <row r="2252" spans="1:49">
      <c r="A2252">
        <f t="shared" si="424"/>
        <v>1</v>
      </c>
      <c r="B2252" s="2">
        <f t="shared" si="423"/>
        <v>36218</v>
      </c>
      <c r="C2252" s="1">
        <v>788970</v>
      </c>
      <c r="D2252">
        <v>99999</v>
      </c>
      <c r="E2252">
        <v>1999</v>
      </c>
      <c r="F2252">
        <v>2</v>
      </c>
      <c r="G2252">
        <v>27</v>
      </c>
      <c r="H2252">
        <v>77.400000000000006</v>
      </c>
      <c r="I2252">
        <v>23</v>
      </c>
      <c r="J2252">
        <v>67.5</v>
      </c>
      <c r="K2252">
        <v>23</v>
      </c>
      <c r="L2252">
        <v>1015.2</v>
      </c>
      <c r="M2252">
        <v>8</v>
      </c>
      <c r="N2252">
        <v>9999.9</v>
      </c>
      <c r="O2252">
        <v>0</v>
      </c>
      <c r="P2252">
        <v>9.4</v>
      </c>
      <c r="Q2252">
        <v>23</v>
      </c>
      <c r="R2252">
        <v>5.3</v>
      </c>
      <c r="S2252">
        <v>23</v>
      </c>
      <c r="T2252">
        <v>13</v>
      </c>
      <c r="U2252">
        <v>999.9</v>
      </c>
      <c r="V2252">
        <v>85.1</v>
      </c>
      <c r="X2252">
        <v>69.400000000000006</v>
      </c>
      <c r="Z2252">
        <v>0.02</v>
      </c>
      <c r="AA2252" t="s">
        <v>19</v>
      </c>
      <c r="AB2252">
        <v>999.9</v>
      </c>
      <c r="AC2252">
        <v>0</v>
      </c>
      <c r="AF2252">
        <v>1999</v>
      </c>
      <c r="AG2252">
        <v>58</v>
      </c>
      <c r="AH2252">
        <v>20.2</v>
      </c>
      <c r="AI2252">
        <v>26.3</v>
      </c>
      <c r="AJ2252">
        <v>24.2</v>
      </c>
      <c r="AK2252">
        <v>0</v>
      </c>
      <c r="AL2252">
        <v>4.5</v>
      </c>
      <c r="AM2252">
        <v>21</v>
      </c>
      <c r="AN2252">
        <v>24.9</v>
      </c>
      <c r="AO2252">
        <v>78.3</v>
      </c>
      <c r="AQ2252" s="2">
        <f t="shared" si="428"/>
        <v>36218</v>
      </c>
      <c r="AR2252" s="5">
        <f t="shared" si="429"/>
        <v>1999</v>
      </c>
      <c r="AS2252" s="5">
        <f t="shared" si="430"/>
        <v>58</v>
      </c>
      <c r="AT2252" s="4">
        <f t="shared" si="425"/>
        <v>27.684210526315791</v>
      </c>
      <c r="AU2252" s="4">
        <f t="shared" si="426"/>
        <v>20.57</v>
      </c>
      <c r="AV2252" s="4">
        <f t="shared" si="431"/>
        <v>0.50800000000000001</v>
      </c>
      <c r="AW2252" s="4">
        <f t="shared" si="427"/>
        <v>14.744525547445253</v>
      </c>
    </row>
    <row r="2253" spans="1:49">
      <c r="A2253">
        <f t="shared" si="424"/>
        <v>1</v>
      </c>
      <c r="B2253" s="2">
        <f t="shared" si="423"/>
        <v>36219</v>
      </c>
      <c r="C2253" s="1">
        <v>788970</v>
      </c>
      <c r="D2253">
        <v>99999</v>
      </c>
      <c r="E2253">
        <v>1999</v>
      </c>
      <c r="F2253">
        <v>2</v>
      </c>
      <c r="G2253">
        <v>28</v>
      </c>
      <c r="H2253">
        <v>76.900000000000006</v>
      </c>
      <c r="I2253">
        <v>22</v>
      </c>
      <c r="J2253">
        <v>65.599999999999994</v>
      </c>
      <c r="K2253">
        <v>22</v>
      </c>
      <c r="L2253">
        <v>1014.6</v>
      </c>
      <c r="M2253">
        <v>8</v>
      </c>
      <c r="N2253">
        <v>9999.9</v>
      </c>
      <c r="O2253">
        <v>0</v>
      </c>
      <c r="P2253">
        <v>9.3000000000000007</v>
      </c>
      <c r="Q2253">
        <v>22</v>
      </c>
      <c r="R2253">
        <v>4.7</v>
      </c>
      <c r="S2253">
        <v>22</v>
      </c>
      <c r="T2253">
        <v>9.9</v>
      </c>
      <c r="U2253">
        <v>999.9</v>
      </c>
      <c r="V2253">
        <v>86</v>
      </c>
      <c r="X2253">
        <v>67.599999999999994</v>
      </c>
      <c r="Z2253">
        <v>0.01</v>
      </c>
      <c r="AA2253" t="s">
        <v>19</v>
      </c>
      <c r="AB2253">
        <v>999.9</v>
      </c>
      <c r="AC2253">
        <v>10000</v>
      </c>
      <c r="AF2253">
        <v>1999</v>
      </c>
      <c r="AG2253">
        <v>59</v>
      </c>
      <c r="AH2253">
        <v>25.6</v>
      </c>
      <c r="AI2253">
        <v>25.9</v>
      </c>
      <c r="AJ2253">
        <v>23.4</v>
      </c>
      <c r="AK2253">
        <v>0</v>
      </c>
      <c r="AL2253">
        <v>5.0999999999999996</v>
      </c>
      <c r="AM2253">
        <v>19.8</v>
      </c>
      <c r="AN2253">
        <v>24.6</v>
      </c>
      <c r="AO2253">
        <v>74.2</v>
      </c>
      <c r="AQ2253" s="2">
        <f t="shared" si="428"/>
        <v>36219</v>
      </c>
      <c r="AR2253" s="5">
        <f t="shared" si="429"/>
        <v>1999</v>
      </c>
      <c r="AS2253" s="5">
        <f t="shared" si="430"/>
        <v>59</v>
      </c>
      <c r="AT2253" s="4">
        <f t="shared" si="425"/>
        <v>27.263157894736842</v>
      </c>
      <c r="AU2253" s="4">
        <f t="shared" si="426"/>
        <v>19.889999999999997</v>
      </c>
      <c r="AV2253" s="4">
        <f t="shared" si="431"/>
        <v>0.254</v>
      </c>
      <c r="AW2253" s="4">
        <f t="shared" si="427"/>
        <v>18.686131386861312</v>
      </c>
    </row>
    <row r="2254" spans="1:49">
      <c r="A2254">
        <f t="shared" si="424"/>
        <v>1</v>
      </c>
      <c r="B2254" s="2">
        <f t="shared" si="423"/>
        <v>36220</v>
      </c>
      <c r="C2254" s="1">
        <v>788970</v>
      </c>
      <c r="D2254">
        <v>99999</v>
      </c>
      <c r="E2254">
        <v>1999</v>
      </c>
      <c r="F2254">
        <v>3</v>
      </c>
      <c r="G2254">
        <v>1</v>
      </c>
      <c r="H2254">
        <v>75.599999999999994</v>
      </c>
      <c r="I2254">
        <v>24</v>
      </c>
      <c r="J2254">
        <v>67.599999999999994</v>
      </c>
      <c r="K2254">
        <v>24</v>
      </c>
      <c r="L2254">
        <v>1013.7</v>
      </c>
      <c r="M2254">
        <v>8</v>
      </c>
      <c r="N2254">
        <v>9999.9</v>
      </c>
      <c r="O2254">
        <v>0</v>
      </c>
      <c r="P2254">
        <v>11</v>
      </c>
      <c r="Q2254">
        <v>24</v>
      </c>
      <c r="R2254">
        <v>4.5999999999999996</v>
      </c>
      <c r="S2254">
        <v>24</v>
      </c>
      <c r="T2254">
        <v>11.1</v>
      </c>
      <c r="U2254">
        <v>999.9</v>
      </c>
      <c r="V2254">
        <v>86</v>
      </c>
      <c r="X2254">
        <v>66.2</v>
      </c>
      <c r="Z2254">
        <v>0.01</v>
      </c>
      <c r="AA2254" t="s">
        <v>19</v>
      </c>
      <c r="AB2254">
        <v>999.9</v>
      </c>
      <c r="AC2254">
        <v>10000</v>
      </c>
      <c r="AF2254">
        <v>1999</v>
      </c>
      <c r="AG2254">
        <v>60</v>
      </c>
      <c r="AH2254">
        <v>26</v>
      </c>
      <c r="AI2254">
        <v>25.5</v>
      </c>
      <c r="AJ2254">
        <v>24.5</v>
      </c>
      <c r="AK2254">
        <v>0</v>
      </c>
      <c r="AL2254">
        <v>5.0999999999999996</v>
      </c>
      <c r="AM2254">
        <v>20.2</v>
      </c>
      <c r="AN2254">
        <v>25.2</v>
      </c>
      <c r="AO2254">
        <v>73.7</v>
      </c>
      <c r="AQ2254" s="2">
        <f t="shared" si="428"/>
        <v>36220</v>
      </c>
      <c r="AR2254" s="5">
        <f t="shared" si="429"/>
        <v>1999</v>
      </c>
      <c r="AS2254" s="5">
        <f t="shared" si="430"/>
        <v>60</v>
      </c>
      <c r="AT2254" s="4">
        <f t="shared" si="425"/>
        <v>26.842105263157897</v>
      </c>
      <c r="AU2254" s="4">
        <f t="shared" si="426"/>
        <v>20.824999999999999</v>
      </c>
      <c r="AV2254" s="4">
        <f t="shared" si="431"/>
        <v>0.254</v>
      </c>
      <c r="AW2254" s="4">
        <f t="shared" si="427"/>
        <v>18.978102189781019</v>
      </c>
    </row>
    <row r="2255" spans="1:49">
      <c r="A2255">
        <f t="shared" si="424"/>
        <v>1</v>
      </c>
      <c r="B2255" s="2">
        <f t="shared" si="423"/>
        <v>36221</v>
      </c>
      <c r="C2255" s="1">
        <v>788970</v>
      </c>
      <c r="D2255">
        <v>99999</v>
      </c>
      <c r="E2255">
        <v>1999</v>
      </c>
      <c r="F2255">
        <v>3</v>
      </c>
      <c r="G2255">
        <v>2</v>
      </c>
      <c r="H2255">
        <v>75.8</v>
      </c>
      <c r="I2255">
        <v>24</v>
      </c>
      <c r="J2255">
        <v>67.599999999999994</v>
      </c>
      <c r="K2255">
        <v>24</v>
      </c>
      <c r="L2255">
        <v>1014</v>
      </c>
      <c r="M2255">
        <v>8</v>
      </c>
      <c r="N2255">
        <v>9999.9</v>
      </c>
      <c r="O2255">
        <v>0</v>
      </c>
      <c r="P2255">
        <v>11.1</v>
      </c>
      <c r="Q2255">
        <v>24</v>
      </c>
      <c r="R2255">
        <v>4.9000000000000004</v>
      </c>
      <c r="S2255">
        <v>24</v>
      </c>
      <c r="T2255">
        <v>12</v>
      </c>
      <c r="U2255">
        <v>999.9</v>
      </c>
      <c r="V2255">
        <v>86.5</v>
      </c>
      <c r="X2255">
        <v>66.2</v>
      </c>
      <c r="Z2255">
        <v>0</v>
      </c>
      <c r="AA2255" t="s">
        <v>19</v>
      </c>
      <c r="AB2255">
        <v>999.9</v>
      </c>
      <c r="AC2255">
        <v>0</v>
      </c>
      <c r="AF2255">
        <v>1999</v>
      </c>
      <c r="AG2255">
        <v>61</v>
      </c>
      <c r="AH2255">
        <v>24.9</v>
      </c>
      <c r="AI2255">
        <v>26</v>
      </c>
      <c r="AJ2255">
        <v>24.5</v>
      </c>
      <c r="AK2255">
        <v>1.3</v>
      </c>
      <c r="AL2255">
        <v>7.2</v>
      </c>
      <c r="AM2255">
        <v>20.9</v>
      </c>
      <c r="AN2255">
        <v>25.1</v>
      </c>
      <c r="AO2255">
        <v>77.400000000000006</v>
      </c>
      <c r="AQ2255" s="2">
        <f t="shared" si="428"/>
        <v>36221</v>
      </c>
      <c r="AR2255" s="5">
        <f t="shared" si="429"/>
        <v>1999</v>
      </c>
      <c r="AS2255" s="5">
        <f t="shared" si="430"/>
        <v>61</v>
      </c>
      <c r="AT2255" s="4">
        <f t="shared" si="425"/>
        <v>27.368421052631579</v>
      </c>
      <c r="AU2255" s="4">
        <f t="shared" si="426"/>
        <v>20.824999999999999</v>
      </c>
      <c r="AV2255" s="4">
        <f t="shared" si="431"/>
        <v>0</v>
      </c>
      <c r="AW2255" s="4">
        <f t="shared" si="427"/>
        <v>18.175182481751822</v>
      </c>
    </row>
    <row r="2256" spans="1:49">
      <c r="A2256">
        <f t="shared" si="424"/>
        <v>1</v>
      </c>
      <c r="B2256" s="2">
        <f t="shared" si="423"/>
        <v>36222</v>
      </c>
      <c r="C2256" s="1">
        <v>788970</v>
      </c>
      <c r="D2256">
        <v>99999</v>
      </c>
      <c r="E2256">
        <v>1999</v>
      </c>
      <c r="F2256">
        <v>3</v>
      </c>
      <c r="G2256">
        <v>3</v>
      </c>
      <c r="H2256">
        <v>75.599999999999994</v>
      </c>
      <c r="I2256">
        <v>24</v>
      </c>
      <c r="J2256">
        <v>67.099999999999994</v>
      </c>
      <c r="K2256">
        <v>24</v>
      </c>
      <c r="L2256">
        <v>1016</v>
      </c>
      <c r="M2256">
        <v>8</v>
      </c>
      <c r="N2256">
        <v>9999.9</v>
      </c>
      <c r="O2256">
        <v>0</v>
      </c>
      <c r="P2256">
        <v>10.7</v>
      </c>
      <c r="Q2256">
        <v>24</v>
      </c>
      <c r="R2256">
        <v>5.8</v>
      </c>
      <c r="S2256">
        <v>24</v>
      </c>
      <c r="T2256">
        <v>15</v>
      </c>
      <c r="U2256">
        <v>999.9</v>
      </c>
      <c r="V2256">
        <v>86.5</v>
      </c>
      <c r="X2256">
        <v>67.099999999999994</v>
      </c>
      <c r="Z2256">
        <v>0</v>
      </c>
      <c r="AA2256" t="s">
        <v>19</v>
      </c>
      <c r="AB2256">
        <v>999.9</v>
      </c>
      <c r="AC2256">
        <v>0</v>
      </c>
      <c r="AF2256">
        <v>1999</v>
      </c>
      <c r="AG2256">
        <v>62</v>
      </c>
      <c r="AH2256">
        <v>25.8</v>
      </c>
      <c r="AI2256">
        <v>26.3</v>
      </c>
      <c r="AJ2256">
        <v>23.9</v>
      </c>
      <c r="AK2256">
        <v>0</v>
      </c>
      <c r="AL2256">
        <v>8.9</v>
      </c>
      <c r="AM2256">
        <v>20.5</v>
      </c>
      <c r="AN2256">
        <v>25.1</v>
      </c>
      <c r="AO2256">
        <v>75.400000000000006</v>
      </c>
      <c r="AQ2256" s="2">
        <f t="shared" si="428"/>
        <v>36222</v>
      </c>
      <c r="AR2256" s="5">
        <f t="shared" si="429"/>
        <v>1999</v>
      </c>
      <c r="AS2256" s="5">
        <f t="shared" si="430"/>
        <v>62</v>
      </c>
      <c r="AT2256" s="4">
        <f t="shared" si="425"/>
        <v>27.684210526315791</v>
      </c>
      <c r="AU2256" s="4">
        <f t="shared" si="426"/>
        <v>20.314999999999998</v>
      </c>
      <c r="AV2256" s="4">
        <f t="shared" si="431"/>
        <v>0</v>
      </c>
      <c r="AW2256" s="4">
        <f t="shared" si="427"/>
        <v>18.832116788321166</v>
      </c>
    </row>
    <row r="2257" spans="1:49">
      <c r="A2257">
        <f t="shared" si="424"/>
        <v>1</v>
      </c>
      <c r="B2257" s="2">
        <f t="shared" si="423"/>
        <v>36223</v>
      </c>
      <c r="C2257" s="1">
        <v>788970</v>
      </c>
      <c r="D2257">
        <v>99999</v>
      </c>
      <c r="E2257">
        <v>1999</v>
      </c>
      <c r="F2257">
        <v>3</v>
      </c>
      <c r="G2257">
        <v>4</v>
      </c>
      <c r="H2257">
        <v>76.7</v>
      </c>
      <c r="I2257">
        <v>24</v>
      </c>
      <c r="J2257">
        <v>67.7</v>
      </c>
      <c r="K2257">
        <v>24</v>
      </c>
      <c r="L2257">
        <v>1015.9</v>
      </c>
      <c r="M2257">
        <v>7</v>
      </c>
      <c r="N2257">
        <v>9999.9</v>
      </c>
      <c r="O2257">
        <v>0</v>
      </c>
      <c r="P2257">
        <v>9</v>
      </c>
      <c r="Q2257">
        <v>24</v>
      </c>
      <c r="R2257">
        <v>7</v>
      </c>
      <c r="S2257">
        <v>24</v>
      </c>
      <c r="T2257">
        <v>14</v>
      </c>
      <c r="U2257">
        <v>999.9</v>
      </c>
      <c r="V2257">
        <v>85.5</v>
      </c>
      <c r="X2257">
        <v>67.3</v>
      </c>
      <c r="Z2257">
        <v>0.02</v>
      </c>
      <c r="AA2257" t="s">
        <v>19</v>
      </c>
      <c r="AB2257">
        <v>999.9</v>
      </c>
      <c r="AC2257">
        <v>0</v>
      </c>
      <c r="AF2257">
        <v>1999</v>
      </c>
      <c r="AG2257">
        <v>63</v>
      </c>
      <c r="AH2257">
        <v>26.1</v>
      </c>
      <c r="AI2257">
        <v>25.9</v>
      </c>
      <c r="AJ2257">
        <v>23.3</v>
      </c>
      <c r="AK2257">
        <v>0</v>
      </c>
      <c r="AL2257">
        <v>8.4</v>
      </c>
      <c r="AM2257">
        <v>20.6</v>
      </c>
      <c r="AN2257">
        <v>24.9</v>
      </c>
      <c r="AO2257">
        <v>76.900000000000006</v>
      </c>
      <c r="AQ2257" s="2">
        <f t="shared" si="428"/>
        <v>36223</v>
      </c>
      <c r="AR2257" s="5">
        <f t="shared" si="429"/>
        <v>1999</v>
      </c>
      <c r="AS2257" s="5">
        <f t="shared" si="430"/>
        <v>63</v>
      </c>
      <c r="AT2257" s="4">
        <f t="shared" si="425"/>
        <v>27.263157894736842</v>
      </c>
      <c r="AU2257" s="4">
        <f t="shared" si="426"/>
        <v>19.805</v>
      </c>
      <c r="AV2257" s="4">
        <f t="shared" si="431"/>
        <v>0.50800000000000001</v>
      </c>
      <c r="AW2257" s="4">
        <f t="shared" si="427"/>
        <v>19.051094890510949</v>
      </c>
    </row>
    <row r="2258" spans="1:49">
      <c r="A2258">
        <f t="shared" si="424"/>
        <v>1</v>
      </c>
      <c r="B2258" s="2">
        <f t="shared" si="423"/>
        <v>36224</v>
      </c>
      <c r="C2258" s="1">
        <v>788970</v>
      </c>
      <c r="D2258">
        <v>99999</v>
      </c>
      <c r="E2258">
        <v>1999</v>
      </c>
      <c r="F2258">
        <v>3</v>
      </c>
      <c r="G2258">
        <v>5</v>
      </c>
      <c r="H2258">
        <v>76.599999999999994</v>
      </c>
      <c r="I2258">
        <v>24</v>
      </c>
      <c r="J2258">
        <v>69.3</v>
      </c>
      <c r="K2258">
        <v>24</v>
      </c>
      <c r="L2258">
        <v>1015</v>
      </c>
      <c r="M2258">
        <v>8</v>
      </c>
      <c r="N2258">
        <v>9999.9</v>
      </c>
      <c r="O2258">
        <v>0</v>
      </c>
      <c r="P2258">
        <v>8.8000000000000007</v>
      </c>
      <c r="Q2258">
        <v>24</v>
      </c>
      <c r="R2258">
        <v>7.4</v>
      </c>
      <c r="S2258">
        <v>24</v>
      </c>
      <c r="T2258">
        <v>14</v>
      </c>
      <c r="U2258">
        <v>999.9</v>
      </c>
      <c r="V2258">
        <v>85.1</v>
      </c>
      <c r="X2258">
        <v>68.400000000000006</v>
      </c>
      <c r="Z2258">
        <v>0.13</v>
      </c>
      <c r="AA2258" t="s">
        <v>19</v>
      </c>
      <c r="AB2258">
        <v>999.9</v>
      </c>
      <c r="AC2258">
        <v>10000</v>
      </c>
      <c r="AF2258">
        <v>1999</v>
      </c>
      <c r="AG2258">
        <v>64</v>
      </c>
      <c r="AH2258">
        <v>24.4</v>
      </c>
      <c r="AI2258">
        <v>25.4</v>
      </c>
      <c r="AJ2258">
        <v>24.6</v>
      </c>
      <c r="AK2258">
        <v>0</v>
      </c>
      <c r="AL2258">
        <v>7.2</v>
      </c>
      <c r="AM2258">
        <v>21.3</v>
      </c>
      <c r="AN2258">
        <v>24.9</v>
      </c>
      <c r="AO2258">
        <v>80.5</v>
      </c>
      <c r="AQ2258" s="2">
        <f t="shared" si="428"/>
        <v>36224</v>
      </c>
      <c r="AR2258" s="5">
        <f t="shared" si="429"/>
        <v>1999</v>
      </c>
      <c r="AS2258" s="5">
        <f t="shared" si="430"/>
        <v>64</v>
      </c>
      <c r="AT2258" s="4">
        <f t="shared" si="425"/>
        <v>26.736842105263158</v>
      </c>
      <c r="AU2258" s="4">
        <f t="shared" si="426"/>
        <v>20.91</v>
      </c>
      <c r="AV2258" s="4">
        <f t="shared" si="431"/>
        <v>3.3019999999999996</v>
      </c>
      <c r="AW2258" s="4">
        <f t="shared" si="427"/>
        <v>17.810218978102188</v>
      </c>
    </row>
    <row r="2259" spans="1:49">
      <c r="A2259">
        <f t="shared" si="424"/>
        <v>1</v>
      </c>
      <c r="B2259" s="2">
        <f t="shared" si="423"/>
        <v>36225</v>
      </c>
      <c r="C2259" s="1">
        <v>788970</v>
      </c>
      <c r="D2259">
        <v>99999</v>
      </c>
      <c r="E2259">
        <v>1999</v>
      </c>
      <c r="F2259">
        <v>3</v>
      </c>
      <c r="G2259">
        <v>6</v>
      </c>
      <c r="H2259">
        <v>76.599999999999994</v>
      </c>
      <c r="I2259">
        <v>23</v>
      </c>
      <c r="J2259">
        <v>65.8</v>
      </c>
      <c r="K2259">
        <v>23</v>
      </c>
      <c r="L2259">
        <v>1014.3</v>
      </c>
      <c r="M2259">
        <v>8</v>
      </c>
      <c r="N2259">
        <v>9999.9</v>
      </c>
      <c r="O2259">
        <v>0</v>
      </c>
      <c r="P2259">
        <v>10.1</v>
      </c>
      <c r="Q2259">
        <v>23</v>
      </c>
      <c r="R2259">
        <v>4.5999999999999996</v>
      </c>
      <c r="S2259">
        <v>23</v>
      </c>
      <c r="T2259">
        <v>9.9</v>
      </c>
      <c r="U2259">
        <v>999.9</v>
      </c>
      <c r="V2259">
        <v>85.1</v>
      </c>
      <c r="W2259" t="s">
        <v>20</v>
      </c>
      <c r="X2259">
        <v>68</v>
      </c>
      <c r="Y2259" t="s">
        <v>20</v>
      </c>
      <c r="Z2259">
        <v>0.01</v>
      </c>
      <c r="AA2259" t="s">
        <v>19</v>
      </c>
      <c r="AB2259">
        <v>999.9</v>
      </c>
      <c r="AC2259">
        <v>0</v>
      </c>
      <c r="AF2259">
        <v>1999</v>
      </c>
      <c r="AG2259">
        <v>65</v>
      </c>
      <c r="AH2259">
        <v>26.4</v>
      </c>
      <c r="AI2259">
        <v>24.8</v>
      </c>
      <c r="AJ2259">
        <v>23.1</v>
      </c>
      <c r="AK2259">
        <v>0</v>
      </c>
      <c r="AL2259">
        <v>5.6</v>
      </c>
      <c r="AM2259">
        <v>20.399999999999999</v>
      </c>
      <c r="AN2259">
        <v>24</v>
      </c>
      <c r="AO2259">
        <v>79.900000000000006</v>
      </c>
      <c r="AQ2259" s="2">
        <f t="shared" si="428"/>
        <v>36225</v>
      </c>
      <c r="AR2259" s="5">
        <f t="shared" si="429"/>
        <v>1999</v>
      </c>
      <c r="AS2259" s="5">
        <f t="shared" si="430"/>
        <v>65</v>
      </c>
      <c r="AT2259" s="4">
        <f t="shared" si="425"/>
        <v>26.10526315789474</v>
      </c>
      <c r="AU2259" s="4">
        <f t="shared" si="426"/>
        <v>19.635000000000002</v>
      </c>
      <c r="AV2259" s="4">
        <f t="shared" si="431"/>
        <v>0.254</v>
      </c>
      <c r="AW2259" s="4">
        <f t="shared" si="427"/>
        <v>19.270072992700726</v>
      </c>
    </row>
    <row r="2260" spans="1:49">
      <c r="A2260">
        <f t="shared" si="424"/>
        <v>1</v>
      </c>
      <c r="B2260" s="2">
        <f t="shared" si="423"/>
        <v>36226</v>
      </c>
      <c r="C2260" s="1">
        <v>788970</v>
      </c>
      <c r="D2260">
        <v>99999</v>
      </c>
      <c r="E2260">
        <v>1999</v>
      </c>
      <c r="F2260">
        <v>3</v>
      </c>
      <c r="G2260">
        <v>7</v>
      </c>
      <c r="H2260">
        <v>72.400000000000006</v>
      </c>
      <c r="I2260">
        <v>23</v>
      </c>
      <c r="J2260">
        <v>67.8</v>
      </c>
      <c r="K2260">
        <v>23</v>
      </c>
      <c r="L2260">
        <v>1013.5</v>
      </c>
      <c r="M2260">
        <v>8</v>
      </c>
      <c r="N2260">
        <v>9999.9</v>
      </c>
      <c r="O2260">
        <v>0</v>
      </c>
      <c r="P2260">
        <v>7.2</v>
      </c>
      <c r="Q2260">
        <v>23</v>
      </c>
      <c r="R2260">
        <v>3.5</v>
      </c>
      <c r="S2260">
        <v>23</v>
      </c>
      <c r="T2260">
        <v>9.9</v>
      </c>
      <c r="U2260">
        <v>999.9</v>
      </c>
      <c r="V2260">
        <v>85.5</v>
      </c>
      <c r="X2260">
        <v>67.3</v>
      </c>
      <c r="Z2260">
        <v>0.17</v>
      </c>
      <c r="AA2260" t="s">
        <v>19</v>
      </c>
      <c r="AB2260">
        <v>999.9</v>
      </c>
      <c r="AC2260">
        <v>10000</v>
      </c>
      <c r="AF2260">
        <v>1999</v>
      </c>
      <c r="AG2260">
        <v>66</v>
      </c>
      <c r="AH2260">
        <v>22.9</v>
      </c>
      <c r="AI2260">
        <v>25</v>
      </c>
      <c r="AJ2260">
        <v>23.6</v>
      </c>
      <c r="AK2260">
        <v>0</v>
      </c>
      <c r="AL2260">
        <v>6.4</v>
      </c>
      <c r="AM2260">
        <v>20.399999999999999</v>
      </c>
      <c r="AN2260">
        <v>24.2</v>
      </c>
      <c r="AO2260">
        <v>79.400000000000006</v>
      </c>
      <c r="AQ2260" s="2">
        <f t="shared" si="428"/>
        <v>36226</v>
      </c>
      <c r="AR2260" s="5">
        <f t="shared" si="429"/>
        <v>1999</v>
      </c>
      <c r="AS2260" s="5">
        <f t="shared" si="430"/>
        <v>66</v>
      </c>
      <c r="AT2260" s="4">
        <f t="shared" si="425"/>
        <v>26.315789473684212</v>
      </c>
      <c r="AU2260" s="4">
        <f t="shared" si="426"/>
        <v>20.060000000000002</v>
      </c>
      <c r="AV2260" s="4">
        <f t="shared" si="431"/>
        <v>4.3179999999999996</v>
      </c>
      <c r="AW2260" s="4">
        <f t="shared" si="427"/>
        <v>16.715328467153281</v>
      </c>
    </row>
    <row r="2261" spans="1:49">
      <c r="A2261">
        <f t="shared" si="424"/>
        <v>1</v>
      </c>
      <c r="B2261" s="2">
        <f t="shared" si="423"/>
        <v>36227</v>
      </c>
      <c r="C2261" s="1">
        <v>788970</v>
      </c>
      <c r="D2261">
        <v>99999</v>
      </c>
      <c r="E2261">
        <v>1999</v>
      </c>
      <c r="F2261">
        <v>3</v>
      </c>
      <c r="G2261">
        <v>8</v>
      </c>
      <c r="H2261">
        <v>75.3</v>
      </c>
      <c r="I2261">
        <v>19</v>
      </c>
      <c r="J2261">
        <v>64.8</v>
      </c>
      <c r="K2261">
        <v>19</v>
      </c>
      <c r="L2261">
        <v>1013.4</v>
      </c>
      <c r="M2261">
        <v>6</v>
      </c>
      <c r="N2261">
        <v>9999.9</v>
      </c>
      <c r="O2261">
        <v>0</v>
      </c>
      <c r="P2261">
        <v>9.6999999999999993</v>
      </c>
      <c r="Q2261">
        <v>19</v>
      </c>
      <c r="R2261">
        <v>5.7</v>
      </c>
      <c r="S2261">
        <v>19</v>
      </c>
      <c r="T2261">
        <v>11.1</v>
      </c>
      <c r="U2261">
        <v>999.9</v>
      </c>
      <c r="V2261">
        <v>85.5</v>
      </c>
      <c r="X2261">
        <v>65.5</v>
      </c>
      <c r="Z2261">
        <v>0.37</v>
      </c>
      <c r="AA2261" t="s">
        <v>19</v>
      </c>
      <c r="AB2261">
        <v>999.9</v>
      </c>
      <c r="AC2261">
        <v>10000</v>
      </c>
      <c r="AF2261">
        <v>1999</v>
      </c>
      <c r="AG2261">
        <v>67</v>
      </c>
      <c r="AH2261">
        <v>25.5</v>
      </c>
      <c r="AI2261">
        <v>25.4</v>
      </c>
      <c r="AJ2261">
        <v>22.7</v>
      </c>
      <c r="AK2261">
        <v>0.7</v>
      </c>
      <c r="AL2261">
        <v>5</v>
      </c>
      <c r="AM2261">
        <v>19.2</v>
      </c>
      <c r="AN2261">
        <v>24.4</v>
      </c>
      <c r="AO2261">
        <v>72.099999999999994</v>
      </c>
      <c r="AQ2261" s="2">
        <f t="shared" si="428"/>
        <v>36227</v>
      </c>
      <c r="AR2261" s="5">
        <f t="shared" si="429"/>
        <v>1999</v>
      </c>
      <c r="AS2261" s="5">
        <f t="shared" si="430"/>
        <v>67</v>
      </c>
      <c r="AT2261" s="4">
        <f t="shared" si="425"/>
        <v>26.736842105263158</v>
      </c>
      <c r="AU2261" s="4">
        <f t="shared" si="426"/>
        <v>19.294999999999998</v>
      </c>
      <c r="AV2261" s="4">
        <f t="shared" si="431"/>
        <v>9.3979999999999997</v>
      </c>
      <c r="AW2261" s="4">
        <f t="shared" si="427"/>
        <v>18.613138686131386</v>
      </c>
    </row>
    <row r="2262" spans="1:49">
      <c r="A2262">
        <f t="shared" si="424"/>
        <v>1</v>
      </c>
      <c r="B2262" s="2">
        <f t="shared" si="423"/>
        <v>36228</v>
      </c>
      <c r="C2262" s="1">
        <v>788970</v>
      </c>
      <c r="D2262">
        <v>99999</v>
      </c>
      <c r="E2262">
        <v>1999</v>
      </c>
      <c r="F2262">
        <v>3</v>
      </c>
      <c r="G2262">
        <v>9</v>
      </c>
      <c r="H2262">
        <v>74.2</v>
      </c>
      <c r="I2262">
        <v>24</v>
      </c>
      <c r="J2262">
        <v>65.099999999999994</v>
      </c>
      <c r="K2262">
        <v>24</v>
      </c>
      <c r="L2262">
        <v>1013.8</v>
      </c>
      <c r="M2262">
        <v>8</v>
      </c>
      <c r="N2262">
        <v>9999.9</v>
      </c>
      <c r="O2262">
        <v>0</v>
      </c>
      <c r="P2262">
        <v>10.5</v>
      </c>
      <c r="Q2262">
        <v>24</v>
      </c>
      <c r="R2262">
        <v>4.5999999999999996</v>
      </c>
      <c r="S2262">
        <v>24</v>
      </c>
      <c r="T2262">
        <v>11.1</v>
      </c>
      <c r="U2262">
        <v>999.9</v>
      </c>
      <c r="V2262">
        <v>84.6</v>
      </c>
      <c r="W2262" t="s">
        <v>20</v>
      </c>
      <c r="X2262">
        <v>64.400000000000006</v>
      </c>
      <c r="Y2262" t="s">
        <v>20</v>
      </c>
      <c r="Z2262">
        <v>0</v>
      </c>
      <c r="AA2262" t="s">
        <v>19</v>
      </c>
      <c r="AB2262">
        <v>999.9</v>
      </c>
      <c r="AC2262">
        <v>0</v>
      </c>
      <c r="AF2262">
        <v>1999</v>
      </c>
      <c r="AG2262">
        <v>68</v>
      </c>
      <c r="AH2262">
        <v>26.2</v>
      </c>
      <c r="AI2262">
        <v>25.2</v>
      </c>
      <c r="AJ2262">
        <v>22.6</v>
      </c>
      <c r="AK2262">
        <v>1.7</v>
      </c>
      <c r="AL2262">
        <v>4.8</v>
      </c>
      <c r="AM2262">
        <v>19.399999999999999</v>
      </c>
      <c r="AN2262">
        <v>24.4</v>
      </c>
      <c r="AO2262">
        <v>73</v>
      </c>
      <c r="AQ2262" s="2">
        <f t="shared" si="428"/>
        <v>36228</v>
      </c>
      <c r="AR2262" s="5">
        <f t="shared" si="429"/>
        <v>1999</v>
      </c>
      <c r="AS2262" s="5">
        <f t="shared" si="430"/>
        <v>68</v>
      </c>
      <c r="AT2262" s="4">
        <f t="shared" si="425"/>
        <v>26.526315789473685</v>
      </c>
      <c r="AU2262" s="4">
        <f t="shared" si="426"/>
        <v>19.21</v>
      </c>
      <c r="AV2262" s="4">
        <f t="shared" si="431"/>
        <v>0</v>
      </c>
      <c r="AW2262" s="4">
        <f t="shared" si="427"/>
        <v>19.124087591240873</v>
      </c>
    </row>
    <row r="2263" spans="1:49">
      <c r="A2263">
        <f t="shared" si="424"/>
        <v>1</v>
      </c>
      <c r="B2263" s="2">
        <f t="shared" si="423"/>
        <v>36229</v>
      </c>
      <c r="C2263" s="1">
        <v>788970</v>
      </c>
      <c r="D2263">
        <v>99999</v>
      </c>
      <c r="E2263">
        <v>1999</v>
      </c>
      <c r="F2263">
        <v>3</v>
      </c>
      <c r="G2263">
        <v>10</v>
      </c>
      <c r="H2263">
        <v>74.8</v>
      </c>
      <c r="I2263">
        <v>23</v>
      </c>
      <c r="J2263">
        <v>66.2</v>
      </c>
      <c r="K2263">
        <v>23</v>
      </c>
      <c r="L2263">
        <v>1014.1</v>
      </c>
      <c r="M2263">
        <v>7</v>
      </c>
      <c r="N2263">
        <v>9999.9</v>
      </c>
      <c r="O2263">
        <v>0</v>
      </c>
      <c r="P2263">
        <v>10</v>
      </c>
      <c r="Q2263">
        <v>23</v>
      </c>
      <c r="R2263">
        <v>5.2</v>
      </c>
      <c r="S2263">
        <v>23</v>
      </c>
      <c r="T2263">
        <v>13</v>
      </c>
      <c r="U2263">
        <v>999.9</v>
      </c>
      <c r="V2263">
        <v>85.5</v>
      </c>
      <c r="X2263">
        <v>65.099999999999994</v>
      </c>
      <c r="Z2263">
        <v>0</v>
      </c>
      <c r="AA2263" t="s">
        <v>19</v>
      </c>
      <c r="AB2263">
        <v>999.9</v>
      </c>
      <c r="AC2263">
        <v>0</v>
      </c>
      <c r="AF2263">
        <v>1999</v>
      </c>
      <c r="AG2263">
        <v>69</v>
      </c>
      <c r="AH2263">
        <v>26.4</v>
      </c>
      <c r="AI2263">
        <v>26.5</v>
      </c>
      <c r="AJ2263">
        <v>24.2</v>
      </c>
      <c r="AK2263">
        <v>3.6</v>
      </c>
      <c r="AL2263">
        <v>6</v>
      </c>
      <c r="AM2263">
        <v>20.399999999999999</v>
      </c>
      <c r="AN2263">
        <v>25.3</v>
      </c>
      <c r="AO2263">
        <v>74.2</v>
      </c>
      <c r="AQ2263" s="2">
        <f t="shared" si="428"/>
        <v>36229</v>
      </c>
      <c r="AR2263" s="5">
        <f t="shared" si="429"/>
        <v>1999</v>
      </c>
      <c r="AS2263" s="5">
        <f t="shared" si="430"/>
        <v>69</v>
      </c>
      <c r="AT2263" s="4">
        <f t="shared" si="425"/>
        <v>27.894736842105264</v>
      </c>
      <c r="AU2263" s="4">
        <f t="shared" si="426"/>
        <v>20.57</v>
      </c>
      <c r="AV2263" s="4">
        <f t="shared" si="431"/>
        <v>0</v>
      </c>
      <c r="AW2263" s="4">
        <f t="shared" si="427"/>
        <v>19.270072992700726</v>
      </c>
    </row>
    <row r="2264" spans="1:49">
      <c r="A2264">
        <f t="shared" si="424"/>
        <v>1</v>
      </c>
      <c r="B2264" s="2">
        <f t="shared" si="423"/>
        <v>36230</v>
      </c>
      <c r="C2264" s="1">
        <v>788970</v>
      </c>
      <c r="D2264">
        <v>99999</v>
      </c>
      <c r="E2264">
        <v>1999</v>
      </c>
      <c r="F2264">
        <v>3</v>
      </c>
      <c r="G2264">
        <v>11</v>
      </c>
      <c r="H2264">
        <v>77.099999999999994</v>
      </c>
      <c r="I2264">
        <v>24</v>
      </c>
      <c r="J2264">
        <v>68.2</v>
      </c>
      <c r="K2264">
        <v>24</v>
      </c>
      <c r="L2264">
        <v>1014.8</v>
      </c>
      <c r="M2264">
        <v>8</v>
      </c>
      <c r="N2264">
        <v>9999.9</v>
      </c>
      <c r="O2264">
        <v>0</v>
      </c>
      <c r="P2264">
        <v>10.6</v>
      </c>
      <c r="Q2264">
        <v>24</v>
      </c>
      <c r="R2264">
        <v>6.3</v>
      </c>
      <c r="S2264">
        <v>24</v>
      </c>
      <c r="T2264">
        <v>12</v>
      </c>
      <c r="U2264">
        <v>999.9</v>
      </c>
      <c r="V2264">
        <v>85.1</v>
      </c>
      <c r="X2264">
        <v>65.099999999999994</v>
      </c>
      <c r="Z2264">
        <v>0.11</v>
      </c>
      <c r="AA2264" t="s">
        <v>19</v>
      </c>
      <c r="AB2264">
        <v>999.9</v>
      </c>
      <c r="AC2264">
        <v>10000</v>
      </c>
      <c r="AF2264">
        <v>1999</v>
      </c>
      <c r="AG2264">
        <v>70</v>
      </c>
      <c r="AH2264">
        <v>26.6</v>
      </c>
      <c r="AI2264">
        <v>24.9</v>
      </c>
      <c r="AJ2264">
        <v>23.2</v>
      </c>
      <c r="AK2264">
        <v>0.3</v>
      </c>
      <c r="AL2264">
        <v>5.2</v>
      </c>
      <c r="AM2264">
        <v>20.3</v>
      </c>
      <c r="AN2264">
        <v>24.1</v>
      </c>
      <c r="AO2264">
        <v>78.599999999999994</v>
      </c>
      <c r="AQ2264" s="2">
        <f t="shared" si="428"/>
        <v>36230</v>
      </c>
      <c r="AR2264" s="5">
        <f t="shared" si="429"/>
        <v>1999</v>
      </c>
      <c r="AS2264" s="5">
        <f t="shared" si="430"/>
        <v>70</v>
      </c>
      <c r="AT2264" s="4">
        <f t="shared" si="425"/>
        <v>26.210526315789473</v>
      </c>
      <c r="AU2264" s="4">
        <f t="shared" si="426"/>
        <v>19.72</v>
      </c>
      <c r="AV2264" s="4">
        <f t="shared" si="431"/>
        <v>2.794</v>
      </c>
      <c r="AW2264" s="4">
        <f t="shared" si="427"/>
        <v>19.416058394160583</v>
      </c>
    </row>
    <row r="2265" spans="1:49">
      <c r="A2265">
        <f t="shared" si="424"/>
        <v>1</v>
      </c>
      <c r="B2265" s="2">
        <f t="shared" si="423"/>
        <v>36231</v>
      </c>
      <c r="C2265" s="1">
        <v>788970</v>
      </c>
      <c r="D2265">
        <v>99999</v>
      </c>
      <c r="E2265">
        <v>1999</v>
      </c>
      <c r="F2265">
        <v>3</v>
      </c>
      <c r="G2265">
        <v>12</v>
      </c>
      <c r="H2265">
        <v>74.400000000000006</v>
      </c>
      <c r="I2265">
        <v>17</v>
      </c>
      <c r="J2265">
        <v>68.3</v>
      </c>
      <c r="K2265">
        <v>17</v>
      </c>
      <c r="L2265">
        <v>1015.9</v>
      </c>
      <c r="M2265">
        <v>6</v>
      </c>
      <c r="N2265">
        <v>9999.9</v>
      </c>
      <c r="O2265">
        <v>0</v>
      </c>
      <c r="P2265">
        <v>9.5</v>
      </c>
      <c r="Q2265">
        <v>17</v>
      </c>
      <c r="R2265">
        <v>3.3</v>
      </c>
      <c r="S2265">
        <v>17</v>
      </c>
      <c r="T2265">
        <v>12</v>
      </c>
      <c r="U2265">
        <v>999.9</v>
      </c>
      <c r="V2265">
        <v>84.9</v>
      </c>
      <c r="X2265">
        <v>69.3</v>
      </c>
      <c r="Z2265">
        <v>0</v>
      </c>
      <c r="AA2265" t="s">
        <v>19</v>
      </c>
      <c r="AB2265">
        <v>999.9</v>
      </c>
      <c r="AC2265">
        <v>0</v>
      </c>
      <c r="AF2265">
        <v>1999</v>
      </c>
      <c r="AG2265">
        <v>71</v>
      </c>
      <c r="AH2265">
        <v>26.8</v>
      </c>
      <c r="AI2265">
        <v>25.7</v>
      </c>
      <c r="AJ2265">
        <v>23.9</v>
      </c>
      <c r="AK2265">
        <v>0.6</v>
      </c>
      <c r="AL2265">
        <v>5.8</v>
      </c>
      <c r="AM2265">
        <v>21.2</v>
      </c>
      <c r="AN2265">
        <v>24.8</v>
      </c>
      <c r="AO2265">
        <v>80.099999999999994</v>
      </c>
      <c r="AQ2265" s="2">
        <f t="shared" si="428"/>
        <v>36231</v>
      </c>
      <c r="AR2265" s="5">
        <f t="shared" si="429"/>
        <v>1999</v>
      </c>
      <c r="AS2265" s="5">
        <f t="shared" si="430"/>
        <v>71</v>
      </c>
      <c r="AT2265" s="4">
        <f t="shared" si="425"/>
        <v>27.05263157894737</v>
      </c>
      <c r="AU2265" s="4">
        <f t="shared" si="426"/>
        <v>20.314999999999998</v>
      </c>
      <c r="AV2265" s="4">
        <f t="shared" si="431"/>
        <v>0</v>
      </c>
      <c r="AW2265" s="4">
        <f t="shared" si="427"/>
        <v>19.562043795620436</v>
      </c>
    </row>
    <row r="2266" spans="1:49">
      <c r="A2266">
        <f t="shared" si="424"/>
        <v>1</v>
      </c>
      <c r="B2266" s="2">
        <f t="shared" si="423"/>
        <v>36232</v>
      </c>
      <c r="C2266" s="1">
        <v>788970</v>
      </c>
      <c r="D2266">
        <v>99999</v>
      </c>
      <c r="E2266">
        <v>1999</v>
      </c>
      <c r="F2266">
        <v>3</v>
      </c>
      <c r="G2266">
        <v>13</v>
      </c>
      <c r="H2266">
        <v>79.5</v>
      </c>
      <c r="I2266">
        <v>12</v>
      </c>
      <c r="J2266">
        <v>74.2</v>
      </c>
      <c r="K2266">
        <v>12</v>
      </c>
      <c r="L2266">
        <v>9999.9</v>
      </c>
      <c r="M2266">
        <v>0</v>
      </c>
      <c r="N2266">
        <v>9999.9</v>
      </c>
      <c r="O2266">
        <v>0</v>
      </c>
      <c r="P2266">
        <v>8.3000000000000007</v>
      </c>
      <c r="Q2266">
        <v>12</v>
      </c>
      <c r="R2266">
        <v>6.7</v>
      </c>
      <c r="S2266">
        <v>12</v>
      </c>
      <c r="T2266">
        <v>13</v>
      </c>
      <c r="U2266">
        <v>999.9</v>
      </c>
      <c r="V2266">
        <v>87.1</v>
      </c>
      <c r="X2266">
        <v>72.900000000000006</v>
      </c>
      <c r="Z2266">
        <v>0.66</v>
      </c>
      <c r="AA2266" t="s">
        <v>19</v>
      </c>
      <c r="AB2266">
        <v>999.9</v>
      </c>
      <c r="AC2266">
        <v>10010</v>
      </c>
      <c r="AF2266">
        <v>1999</v>
      </c>
      <c r="AG2266">
        <v>72</v>
      </c>
      <c r="AH2266">
        <v>25.5</v>
      </c>
      <c r="AI2266">
        <v>25.3</v>
      </c>
      <c r="AJ2266">
        <v>24</v>
      </c>
      <c r="AK2266">
        <v>3.2</v>
      </c>
      <c r="AL2266">
        <v>4.8</v>
      </c>
      <c r="AM2266">
        <v>23</v>
      </c>
      <c r="AN2266">
        <v>24.7</v>
      </c>
      <c r="AO2266">
        <v>90.1</v>
      </c>
      <c r="AQ2266" s="2">
        <f t="shared" si="428"/>
        <v>36232</v>
      </c>
      <c r="AR2266" s="5">
        <f t="shared" si="429"/>
        <v>1999</v>
      </c>
      <c r="AS2266" s="5">
        <f t="shared" si="430"/>
        <v>72</v>
      </c>
      <c r="AT2266" s="4">
        <f t="shared" si="425"/>
        <v>26.631578947368425</v>
      </c>
      <c r="AU2266" s="4">
        <f t="shared" si="426"/>
        <v>20.399999999999999</v>
      </c>
      <c r="AV2266" s="4">
        <f t="shared" si="431"/>
        <v>16.764000000000003</v>
      </c>
      <c r="AW2266" s="4">
        <f t="shared" si="427"/>
        <v>18.613138686131386</v>
      </c>
    </row>
    <row r="2267" spans="1:49">
      <c r="A2267">
        <f t="shared" si="424"/>
        <v>1</v>
      </c>
      <c r="B2267" s="2">
        <f t="shared" si="423"/>
        <v>36233</v>
      </c>
      <c r="C2267" s="1">
        <v>788970</v>
      </c>
      <c r="D2267">
        <v>99999</v>
      </c>
      <c r="E2267">
        <v>1999</v>
      </c>
      <c r="F2267">
        <v>3</v>
      </c>
      <c r="G2267">
        <v>14</v>
      </c>
      <c r="H2267">
        <v>75.099999999999994</v>
      </c>
      <c r="I2267">
        <v>24</v>
      </c>
      <c r="J2267">
        <v>72.5</v>
      </c>
      <c r="K2267">
        <v>24</v>
      </c>
      <c r="L2267">
        <v>1015</v>
      </c>
      <c r="M2267">
        <v>8</v>
      </c>
      <c r="N2267">
        <v>9999.9</v>
      </c>
      <c r="O2267">
        <v>0</v>
      </c>
      <c r="P2267">
        <v>7.9</v>
      </c>
      <c r="Q2267">
        <v>24</v>
      </c>
      <c r="R2267">
        <v>3.7</v>
      </c>
      <c r="S2267">
        <v>24</v>
      </c>
      <c r="T2267">
        <v>8.9</v>
      </c>
      <c r="U2267">
        <v>999.9</v>
      </c>
      <c r="V2267">
        <v>84.6</v>
      </c>
      <c r="X2267">
        <v>71.400000000000006</v>
      </c>
      <c r="Z2267">
        <v>0.9</v>
      </c>
      <c r="AA2267" t="s">
        <v>19</v>
      </c>
      <c r="AB2267">
        <v>999.9</v>
      </c>
      <c r="AC2267">
        <v>10000</v>
      </c>
      <c r="AF2267">
        <v>1999</v>
      </c>
      <c r="AG2267">
        <v>73</v>
      </c>
      <c r="AH2267">
        <v>24</v>
      </c>
      <c r="AI2267">
        <v>25.7</v>
      </c>
      <c r="AJ2267">
        <v>23.9</v>
      </c>
      <c r="AK2267">
        <v>3.7</v>
      </c>
      <c r="AL2267">
        <v>6.4</v>
      </c>
      <c r="AM2267">
        <v>22.2</v>
      </c>
      <c r="AN2267">
        <v>24.9</v>
      </c>
      <c r="AO2267">
        <v>84.7</v>
      </c>
      <c r="AQ2267" s="2">
        <f t="shared" si="428"/>
        <v>36233</v>
      </c>
      <c r="AR2267" s="5">
        <f t="shared" si="429"/>
        <v>1999</v>
      </c>
      <c r="AS2267" s="5">
        <f t="shared" si="430"/>
        <v>73</v>
      </c>
      <c r="AT2267" s="4">
        <f t="shared" si="425"/>
        <v>27.05263157894737</v>
      </c>
      <c r="AU2267" s="4">
        <f t="shared" si="426"/>
        <v>20.314999999999998</v>
      </c>
      <c r="AV2267" s="4">
        <f t="shared" si="431"/>
        <v>22.86</v>
      </c>
      <c r="AW2267" s="4">
        <f t="shared" si="427"/>
        <v>17.518248175182482</v>
      </c>
    </row>
    <row r="2268" spans="1:49">
      <c r="A2268">
        <f t="shared" si="424"/>
        <v>1</v>
      </c>
      <c r="B2268" s="2">
        <f t="shared" si="423"/>
        <v>36234</v>
      </c>
      <c r="C2268" s="1">
        <v>788970</v>
      </c>
      <c r="D2268">
        <v>99999</v>
      </c>
      <c r="E2268">
        <v>1999</v>
      </c>
      <c r="F2268">
        <v>3</v>
      </c>
      <c r="G2268">
        <v>15</v>
      </c>
      <c r="H2268">
        <v>77.2</v>
      </c>
      <c r="I2268">
        <v>16</v>
      </c>
      <c r="J2268">
        <v>70.900000000000006</v>
      </c>
      <c r="K2268">
        <v>16</v>
      </c>
      <c r="L2268">
        <v>1016</v>
      </c>
      <c r="M2268">
        <v>5</v>
      </c>
      <c r="N2268">
        <v>9999.9</v>
      </c>
      <c r="O2268">
        <v>0</v>
      </c>
      <c r="P2268">
        <v>9.1</v>
      </c>
      <c r="Q2268">
        <v>16</v>
      </c>
      <c r="R2268">
        <v>5.8</v>
      </c>
      <c r="S2268">
        <v>16</v>
      </c>
      <c r="T2268">
        <v>11.1</v>
      </c>
      <c r="U2268">
        <v>999.9</v>
      </c>
      <c r="V2268">
        <v>84.2</v>
      </c>
      <c r="W2268" t="s">
        <v>20</v>
      </c>
      <c r="X2268">
        <v>73.400000000000006</v>
      </c>
      <c r="Y2268" t="s">
        <v>20</v>
      </c>
      <c r="Z2268">
        <v>1.25</v>
      </c>
      <c r="AA2268" t="s">
        <v>19</v>
      </c>
      <c r="AB2268">
        <v>999.9</v>
      </c>
      <c r="AC2268">
        <v>10000</v>
      </c>
      <c r="AF2268">
        <v>1999</v>
      </c>
      <c r="AG2268">
        <v>74</v>
      </c>
      <c r="AH2268">
        <v>27</v>
      </c>
      <c r="AI2268">
        <v>25.7</v>
      </c>
      <c r="AJ2268">
        <v>24.2</v>
      </c>
      <c r="AK2268">
        <v>4</v>
      </c>
      <c r="AL2268">
        <v>7.5</v>
      </c>
      <c r="AM2268">
        <v>21.4</v>
      </c>
      <c r="AN2268">
        <v>25.2</v>
      </c>
      <c r="AO2268">
        <v>78.900000000000006</v>
      </c>
      <c r="AQ2268" s="2">
        <f t="shared" si="428"/>
        <v>36234</v>
      </c>
      <c r="AR2268" s="5">
        <f t="shared" si="429"/>
        <v>1999</v>
      </c>
      <c r="AS2268" s="5">
        <f t="shared" si="430"/>
        <v>74</v>
      </c>
      <c r="AT2268" s="4">
        <f t="shared" si="425"/>
        <v>27.05263157894737</v>
      </c>
      <c r="AU2268" s="4">
        <f t="shared" si="426"/>
        <v>20.57</v>
      </c>
      <c r="AV2268" s="4">
        <f t="shared" si="431"/>
        <v>31.75</v>
      </c>
      <c r="AW2268" s="4">
        <f t="shared" si="427"/>
        <v>19.70802919708029</v>
      </c>
    </row>
    <row r="2269" spans="1:49">
      <c r="A2269">
        <f t="shared" si="424"/>
        <v>1</v>
      </c>
      <c r="B2269" s="2">
        <f t="shared" ref="B2269:B2332" si="432">DATE(E2269,F2269,G2269)</f>
        <v>36235</v>
      </c>
      <c r="C2269" s="1">
        <v>788970</v>
      </c>
      <c r="D2269">
        <v>99999</v>
      </c>
      <c r="E2269">
        <v>1999</v>
      </c>
      <c r="F2269">
        <v>3</v>
      </c>
      <c r="G2269">
        <v>16</v>
      </c>
      <c r="H2269">
        <v>81.2</v>
      </c>
      <c r="I2269">
        <v>13</v>
      </c>
      <c r="J2269">
        <v>67.599999999999994</v>
      </c>
      <c r="K2269">
        <v>13</v>
      </c>
      <c r="L2269">
        <v>1015.3</v>
      </c>
      <c r="M2269">
        <v>5</v>
      </c>
      <c r="N2269">
        <v>9999.9</v>
      </c>
      <c r="O2269">
        <v>0</v>
      </c>
      <c r="P2269">
        <v>12.7</v>
      </c>
      <c r="Q2269">
        <v>13</v>
      </c>
      <c r="R2269">
        <v>8.5</v>
      </c>
      <c r="S2269">
        <v>13</v>
      </c>
      <c r="T2269">
        <v>12</v>
      </c>
      <c r="U2269">
        <v>999.9</v>
      </c>
      <c r="V2269">
        <v>85.6</v>
      </c>
      <c r="X2269">
        <v>68.2</v>
      </c>
      <c r="Z2269">
        <v>0</v>
      </c>
      <c r="AA2269" t="s">
        <v>19</v>
      </c>
      <c r="AB2269">
        <v>999.9</v>
      </c>
      <c r="AC2269">
        <v>0</v>
      </c>
      <c r="AF2269">
        <v>1999</v>
      </c>
      <c r="AG2269">
        <v>75</v>
      </c>
      <c r="AH2269">
        <v>27.6</v>
      </c>
      <c r="AI2269">
        <v>25.6</v>
      </c>
      <c r="AJ2269">
        <v>24.6</v>
      </c>
      <c r="AK2269">
        <v>0</v>
      </c>
      <c r="AL2269">
        <v>5.5</v>
      </c>
      <c r="AM2269">
        <v>20.3</v>
      </c>
      <c r="AN2269">
        <v>25.1</v>
      </c>
      <c r="AO2269">
        <v>74.400000000000006</v>
      </c>
      <c r="AQ2269" s="2">
        <f t="shared" si="428"/>
        <v>36235</v>
      </c>
      <c r="AR2269" s="5">
        <f t="shared" si="429"/>
        <v>1999</v>
      </c>
      <c r="AS2269" s="5">
        <f t="shared" si="430"/>
        <v>75</v>
      </c>
      <c r="AT2269" s="4">
        <f t="shared" si="425"/>
        <v>26.947368421052634</v>
      </c>
      <c r="AU2269" s="4">
        <f t="shared" si="426"/>
        <v>20.91</v>
      </c>
      <c r="AV2269" s="4">
        <f t="shared" si="431"/>
        <v>0</v>
      </c>
      <c r="AW2269" s="4">
        <f t="shared" si="427"/>
        <v>20.145985401459853</v>
      </c>
    </row>
    <row r="2270" spans="1:49">
      <c r="A2270">
        <f t="shared" ref="A2270:A2333" si="433">B2270-B2269</f>
        <v>1</v>
      </c>
      <c r="B2270" s="2">
        <f t="shared" si="432"/>
        <v>36236</v>
      </c>
      <c r="C2270" s="1">
        <v>788970</v>
      </c>
      <c r="D2270">
        <v>99999</v>
      </c>
      <c r="E2270">
        <v>1999</v>
      </c>
      <c r="F2270">
        <v>3</v>
      </c>
      <c r="G2270">
        <v>17</v>
      </c>
      <c r="H2270">
        <v>77</v>
      </c>
      <c r="I2270">
        <v>23</v>
      </c>
      <c r="J2270">
        <v>67.099999999999994</v>
      </c>
      <c r="K2270">
        <v>23</v>
      </c>
      <c r="L2270">
        <v>1014.7</v>
      </c>
      <c r="M2270">
        <v>7</v>
      </c>
      <c r="N2270">
        <v>9999.9</v>
      </c>
      <c r="O2270">
        <v>0</v>
      </c>
      <c r="P2270">
        <v>9.6999999999999993</v>
      </c>
      <c r="Q2270">
        <v>23</v>
      </c>
      <c r="R2270">
        <v>6.6</v>
      </c>
      <c r="S2270">
        <v>23</v>
      </c>
      <c r="T2270">
        <v>14</v>
      </c>
      <c r="U2270">
        <v>999.9</v>
      </c>
      <c r="V2270">
        <v>86.4</v>
      </c>
      <c r="X2270">
        <v>66.599999999999994</v>
      </c>
      <c r="Z2270">
        <v>0</v>
      </c>
      <c r="AA2270" t="s">
        <v>19</v>
      </c>
      <c r="AB2270">
        <v>999.9</v>
      </c>
      <c r="AC2270">
        <v>0</v>
      </c>
      <c r="AF2270">
        <v>1999</v>
      </c>
      <c r="AG2270">
        <v>76</v>
      </c>
      <c r="AH2270">
        <v>27.1</v>
      </c>
      <c r="AI2270">
        <v>26.1</v>
      </c>
      <c r="AJ2270">
        <v>24</v>
      </c>
      <c r="AK2270">
        <v>0</v>
      </c>
      <c r="AL2270">
        <v>5.2</v>
      </c>
      <c r="AM2270">
        <v>21</v>
      </c>
      <c r="AN2270">
        <v>25.2</v>
      </c>
      <c r="AO2270">
        <v>77.3</v>
      </c>
      <c r="AQ2270" s="2">
        <f t="shared" si="428"/>
        <v>36236</v>
      </c>
      <c r="AR2270" s="5">
        <f t="shared" si="429"/>
        <v>1999</v>
      </c>
      <c r="AS2270" s="5">
        <f t="shared" si="430"/>
        <v>76</v>
      </c>
      <c r="AT2270" s="4">
        <f t="shared" si="425"/>
        <v>27.473684210526319</v>
      </c>
      <c r="AU2270" s="4">
        <f t="shared" si="426"/>
        <v>20.399999999999999</v>
      </c>
      <c r="AV2270" s="4">
        <f t="shared" si="431"/>
        <v>0</v>
      </c>
      <c r="AW2270" s="4">
        <f t="shared" si="427"/>
        <v>19.78102189781022</v>
      </c>
    </row>
    <row r="2271" spans="1:49">
      <c r="A2271">
        <f t="shared" si="433"/>
        <v>1</v>
      </c>
      <c r="B2271" s="2">
        <f t="shared" si="432"/>
        <v>36237</v>
      </c>
      <c r="C2271" s="1">
        <v>788970</v>
      </c>
      <c r="D2271">
        <v>99999</v>
      </c>
      <c r="E2271">
        <v>1999</v>
      </c>
      <c r="F2271">
        <v>3</v>
      </c>
      <c r="G2271">
        <v>18</v>
      </c>
      <c r="H2271">
        <v>76.7</v>
      </c>
      <c r="I2271">
        <v>23</v>
      </c>
      <c r="J2271">
        <v>69.2</v>
      </c>
      <c r="K2271">
        <v>23</v>
      </c>
      <c r="L2271">
        <v>1014.3</v>
      </c>
      <c r="M2271">
        <v>8</v>
      </c>
      <c r="N2271">
        <v>9999.9</v>
      </c>
      <c r="O2271">
        <v>0</v>
      </c>
      <c r="P2271">
        <v>9.3000000000000007</v>
      </c>
      <c r="Q2271">
        <v>23</v>
      </c>
      <c r="R2271">
        <v>6.7</v>
      </c>
      <c r="S2271">
        <v>23</v>
      </c>
      <c r="T2271">
        <v>18.100000000000001</v>
      </c>
      <c r="U2271">
        <v>999.9</v>
      </c>
      <c r="V2271">
        <v>86.7</v>
      </c>
      <c r="X2271">
        <v>66.599999999999994</v>
      </c>
      <c r="Z2271">
        <v>0.01</v>
      </c>
      <c r="AA2271" t="s">
        <v>19</v>
      </c>
      <c r="AB2271">
        <v>999.9</v>
      </c>
      <c r="AC2271">
        <v>10000</v>
      </c>
      <c r="AF2271">
        <v>1999</v>
      </c>
      <c r="AG2271">
        <v>77</v>
      </c>
      <c r="AH2271">
        <v>21.7</v>
      </c>
      <c r="AI2271">
        <v>26.1</v>
      </c>
      <c r="AJ2271">
        <v>24.1</v>
      </c>
      <c r="AK2271">
        <v>0</v>
      </c>
      <c r="AL2271">
        <v>7.1</v>
      </c>
      <c r="AM2271">
        <v>20.8</v>
      </c>
      <c r="AN2271">
        <v>25.2</v>
      </c>
      <c r="AO2271">
        <v>76.3</v>
      </c>
      <c r="AQ2271" s="2">
        <f t="shared" si="428"/>
        <v>36237</v>
      </c>
      <c r="AR2271" s="5">
        <f t="shared" si="429"/>
        <v>1999</v>
      </c>
      <c r="AS2271" s="5">
        <f t="shared" si="430"/>
        <v>77</v>
      </c>
      <c r="AT2271" s="4">
        <f t="shared" si="425"/>
        <v>27.473684210526319</v>
      </c>
      <c r="AU2271" s="4">
        <f t="shared" si="426"/>
        <v>20.484999999999999</v>
      </c>
      <c r="AV2271" s="4">
        <f t="shared" si="431"/>
        <v>0.254</v>
      </c>
      <c r="AW2271" s="4">
        <f t="shared" si="427"/>
        <v>15.839416058394159</v>
      </c>
    </row>
    <row r="2272" spans="1:49">
      <c r="A2272">
        <f t="shared" si="433"/>
        <v>1</v>
      </c>
      <c r="B2272" s="2">
        <f t="shared" si="432"/>
        <v>36238</v>
      </c>
      <c r="C2272" s="1">
        <v>788970</v>
      </c>
      <c r="D2272">
        <v>99999</v>
      </c>
      <c r="E2272">
        <v>1999</v>
      </c>
      <c r="F2272">
        <v>3</v>
      </c>
      <c r="G2272">
        <v>19</v>
      </c>
      <c r="H2272">
        <v>76.7</v>
      </c>
      <c r="I2272">
        <v>23</v>
      </c>
      <c r="J2272">
        <v>69.7</v>
      </c>
      <c r="K2272">
        <v>23</v>
      </c>
      <c r="L2272">
        <v>1014.2</v>
      </c>
      <c r="M2272">
        <v>8</v>
      </c>
      <c r="N2272">
        <v>9999.9</v>
      </c>
      <c r="O2272">
        <v>0</v>
      </c>
      <c r="P2272">
        <v>7.9</v>
      </c>
      <c r="Q2272">
        <v>23</v>
      </c>
      <c r="R2272">
        <v>5.6</v>
      </c>
      <c r="S2272">
        <v>23</v>
      </c>
      <c r="T2272">
        <v>13</v>
      </c>
      <c r="U2272">
        <v>999.9</v>
      </c>
      <c r="V2272">
        <v>86.2</v>
      </c>
      <c r="X2272">
        <v>68.7</v>
      </c>
      <c r="Z2272">
        <v>0.16</v>
      </c>
      <c r="AA2272" t="s">
        <v>19</v>
      </c>
      <c r="AB2272">
        <v>999.9</v>
      </c>
      <c r="AC2272">
        <v>10000</v>
      </c>
      <c r="AF2272">
        <v>1999</v>
      </c>
      <c r="AG2272">
        <v>78</v>
      </c>
      <c r="AH2272">
        <v>26.5</v>
      </c>
      <c r="AI2272">
        <v>26.1</v>
      </c>
      <c r="AJ2272">
        <v>22.8</v>
      </c>
      <c r="AK2272">
        <v>0</v>
      </c>
      <c r="AL2272">
        <v>6.8</v>
      </c>
      <c r="AM2272">
        <v>21</v>
      </c>
      <c r="AN2272">
        <v>24.9</v>
      </c>
      <c r="AO2272">
        <v>78.3</v>
      </c>
      <c r="AQ2272" s="2">
        <f t="shared" si="428"/>
        <v>36238</v>
      </c>
      <c r="AR2272" s="5">
        <f t="shared" si="429"/>
        <v>1999</v>
      </c>
      <c r="AS2272" s="5">
        <f t="shared" si="430"/>
        <v>78</v>
      </c>
      <c r="AT2272" s="4">
        <f t="shared" si="425"/>
        <v>27.473684210526319</v>
      </c>
      <c r="AU2272" s="4">
        <f t="shared" si="426"/>
        <v>19.38</v>
      </c>
      <c r="AV2272" s="4">
        <f t="shared" si="431"/>
        <v>4.0640000000000001</v>
      </c>
      <c r="AW2272" s="4">
        <f t="shared" si="427"/>
        <v>19.343065693430656</v>
      </c>
    </row>
    <row r="2273" spans="1:49">
      <c r="A2273">
        <f t="shared" si="433"/>
        <v>1</v>
      </c>
      <c r="B2273" s="2">
        <f t="shared" si="432"/>
        <v>36239</v>
      </c>
      <c r="C2273" s="1">
        <v>788970</v>
      </c>
      <c r="D2273">
        <v>99999</v>
      </c>
      <c r="E2273">
        <v>1999</v>
      </c>
      <c r="F2273">
        <v>3</v>
      </c>
      <c r="G2273">
        <v>20</v>
      </c>
      <c r="H2273">
        <v>76.099999999999994</v>
      </c>
      <c r="I2273">
        <v>24</v>
      </c>
      <c r="J2273">
        <v>67.599999999999994</v>
      </c>
      <c r="K2273">
        <v>24</v>
      </c>
      <c r="L2273">
        <v>1014.1</v>
      </c>
      <c r="M2273">
        <v>8</v>
      </c>
      <c r="N2273">
        <v>9999.9</v>
      </c>
      <c r="O2273">
        <v>0</v>
      </c>
      <c r="P2273">
        <v>9.1999999999999993</v>
      </c>
      <c r="Q2273">
        <v>24</v>
      </c>
      <c r="R2273">
        <v>5</v>
      </c>
      <c r="S2273">
        <v>24</v>
      </c>
      <c r="T2273">
        <v>13</v>
      </c>
      <c r="U2273">
        <v>999.9</v>
      </c>
      <c r="V2273">
        <v>86.2</v>
      </c>
      <c r="X2273">
        <v>66.900000000000006</v>
      </c>
      <c r="Z2273">
        <v>0.06</v>
      </c>
      <c r="AA2273" t="s">
        <v>19</v>
      </c>
      <c r="AB2273">
        <v>999.9</v>
      </c>
      <c r="AC2273">
        <v>0</v>
      </c>
      <c r="AF2273">
        <v>1999</v>
      </c>
      <c r="AG2273">
        <v>79</v>
      </c>
      <c r="AH2273">
        <v>27.6</v>
      </c>
      <c r="AI2273">
        <v>25.3</v>
      </c>
      <c r="AJ2273">
        <v>24.1</v>
      </c>
      <c r="AK2273">
        <v>0</v>
      </c>
      <c r="AL2273">
        <v>6.1</v>
      </c>
      <c r="AM2273">
        <v>20.5</v>
      </c>
      <c r="AN2273">
        <v>24.6</v>
      </c>
      <c r="AO2273">
        <v>77.8</v>
      </c>
      <c r="AQ2273" s="2">
        <f t="shared" si="428"/>
        <v>36239</v>
      </c>
      <c r="AR2273" s="5">
        <f t="shared" si="429"/>
        <v>1999</v>
      </c>
      <c r="AS2273" s="5">
        <f t="shared" si="430"/>
        <v>79</v>
      </c>
      <c r="AT2273" s="4">
        <f t="shared" si="425"/>
        <v>26.631578947368425</v>
      </c>
      <c r="AU2273" s="4">
        <f t="shared" si="426"/>
        <v>20.484999999999999</v>
      </c>
      <c r="AV2273" s="4">
        <f t="shared" si="431"/>
        <v>1.524</v>
      </c>
      <c r="AW2273" s="4">
        <f t="shared" si="427"/>
        <v>20.145985401459853</v>
      </c>
    </row>
    <row r="2274" spans="1:49">
      <c r="A2274">
        <f t="shared" si="433"/>
        <v>1</v>
      </c>
      <c r="B2274" s="2">
        <f t="shared" si="432"/>
        <v>36240</v>
      </c>
      <c r="C2274" s="1">
        <v>788970</v>
      </c>
      <c r="D2274">
        <v>99999</v>
      </c>
      <c r="E2274">
        <v>1999</v>
      </c>
      <c r="F2274">
        <v>3</v>
      </c>
      <c r="G2274">
        <v>21</v>
      </c>
      <c r="H2274">
        <v>76.8</v>
      </c>
      <c r="I2274">
        <v>24</v>
      </c>
      <c r="J2274">
        <v>67</v>
      </c>
      <c r="K2274">
        <v>24</v>
      </c>
      <c r="L2274">
        <v>1014.6</v>
      </c>
      <c r="M2274">
        <v>8</v>
      </c>
      <c r="N2274">
        <v>9999.9</v>
      </c>
      <c r="O2274">
        <v>0</v>
      </c>
      <c r="P2274">
        <v>10.9</v>
      </c>
      <c r="Q2274">
        <v>24</v>
      </c>
      <c r="R2274">
        <v>5.6</v>
      </c>
      <c r="S2274">
        <v>24</v>
      </c>
      <c r="T2274">
        <v>13</v>
      </c>
      <c r="U2274">
        <v>999.9</v>
      </c>
      <c r="V2274">
        <v>85.3</v>
      </c>
      <c r="X2274">
        <v>66.900000000000006</v>
      </c>
      <c r="Z2274">
        <v>0</v>
      </c>
      <c r="AA2274" t="s">
        <v>19</v>
      </c>
      <c r="AB2274">
        <v>999.9</v>
      </c>
      <c r="AC2274">
        <v>0</v>
      </c>
      <c r="AF2274">
        <v>1999</v>
      </c>
      <c r="AG2274">
        <v>80</v>
      </c>
      <c r="AH2274">
        <v>27.1</v>
      </c>
      <c r="AI2274">
        <v>25.5</v>
      </c>
      <c r="AJ2274">
        <v>23.6</v>
      </c>
      <c r="AK2274">
        <v>0.3</v>
      </c>
      <c r="AL2274">
        <v>5.8</v>
      </c>
      <c r="AM2274">
        <v>20</v>
      </c>
      <c r="AN2274">
        <v>24.6</v>
      </c>
      <c r="AO2274">
        <v>75.3</v>
      </c>
      <c r="AQ2274" s="2">
        <f t="shared" si="428"/>
        <v>36240</v>
      </c>
      <c r="AR2274" s="5">
        <f t="shared" si="429"/>
        <v>1999</v>
      </c>
      <c r="AS2274" s="5">
        <f t="shared" si="430"/>
        <v>80</v>
      </c>
      <c r="AT2274" s="4">
        <f t="shared" si="425"/>
        <v>26.842105263157897</v>
      </c>
      <c r="AU2274" s="4">
        <f t="shared" si="426"/>
        <v>20.060000000000002</v>
      </c>
      <c r="AV2274" s="4">
        <f t="shared" si="431"/>
        <v>0</v>
      </c>
      <c r="AW2274" s="4">
        <f t="shared" si="427"/>
        <v>19.78102189781022</v>
      </c>
    </row>
    <row r="2275" spans="1:49">
      <c r="A2275">
        <f t="shared" si="433"/>
        <v>1</v>
      </c>
      <c r="B2275" s="2">
        <f t="shared" si="432"/>
        <v>36241</v>
      </c>
      <c r="C2275" s="1">
        <v>788970</v>
      </c>
      <c r="D2275">
        <v>99999</v>
      </c>
      <c r="E2275">
        <v>1999</v>
      </c>
      <c r="F2275">
        <v>3</v>
      </c>
      <c r="G2275">
        <v>22</v>
      </c>
      <c r="H2275">
        <v>77.400000000000006</v>
      </c>
      <c r="I2275">
        <v>24</v>
      </c>
      <c r="J2275">
        <v>67.2</v>
      </c>
      <c r="K2275">
        <v>24</v>
      </c>
      <c r="L2275">
        <v>1015.6</v>
      </c>
      <c r="M2275">
        <v>8</v>
      </c>
      <c r="N2275">
        <v>9999.9</v>
      </c>
      <c r="O2275">
        <v>0</v>
      </c>
      <c r="P2275">
        <v>11</v>
      </c>
      <c r="Q2275">
        <v>24</v>
      </c>
      <c r="R2275">
        <v>7.3</v>
      </c>
      <c r="S2275">
        <v>24</v>
      </c>
      <c r="T2275">
        <v>14</v>
      </c>
      <c r="U2275">
        <v>999.9</v>
      </c>
      <c r="V2275">
        <v>85.8</v>
      </c>
      <c r="X2275">
        <v>67.8</v>
      </c>
      <c r="Z2275">
        <v>0</v>
      </c>
      <c r="AA2275" t="s">
        <v>19</v>
      </c>
      <c r="AB2275">
        <v>999.9</v>
      </c>
      <c r="AC2275">
        <v>0</v>
      </c>
      <c r="AF2275">
        <v>1999</v>
      </c>
      <c r="AG2275">
        <v>81</v>
      </c>
      <c r="AH2275">
        <v>28</v>
      </c>
      <c r="AI2275">
        <v>26</v>
      </c>
      <c r="AJ2275">
        <v>24.1</v>
      </c>
      <c r="AK2275">
        <v>0.5</v>
      </c>
      <c r="AL2275">
        <v>6.2</v>
      </c>
      <c r="AM2275">
        <v>20.7</v>
      </c>
      <c r="AN2275">
        <v>24.9</v>
      </c>
      <c r="AO2275">
        <v>76.7</v>
      </c>
      <c r="AQ2275" s="2">
        <f t="shared" si="428"/>
        <v>36241</v>
      </c>
      <c r="AR2275" s="5">
        <f t="shared" si="429"/>
        <v>1999</v>
      </c>
      <c r="AS2275" s="5">
        <f t="shared" si="430"/>
        <v>81</v>
      </c>
      <c r="AT2275" s="4">
        <f t="shared" si="425"/>
        <v>27.368421052631579</v>
      </c>
      <c r="AU2275" s="4">
        <f t="shared" si="426"/>
        <v>20.484999999999999</v>
      </c>
      <c r="AV2275" s="4">
        <f t="shared" si="431"/>
        <v>0</v>
      </c>
      <c r="AW2275" s="4">
        <f t="shared" si="427"/>
        <v>20.43795620437956</v>
      </c>
    </row>
    <row r="2276" spans="1:49">
      <c r="A2276">
        <f t="shared" si="433"/>
        <v>1</v>
      </c>
      <c r="B2276" s="2">
        <f t="shared" si="432"/>
        <v>36242</v>
      </c>
      <c r="C2276" s="1">
        <v>788970</v>
      </c>
      <c r="D2276">
        <v>99999</v>
      </c>
      <c r="E2276">
        <v>1999</v>
      </c>
      <c r="F2276">
        <v>3</v>
      </c>
      <c r="G2276">
        <v>23</v>
      </c>
      <c r="H2276">
        <v>78.599999999999994</v>
      </c>
      <c r="I2276">
        <v>24</v>
      </c>
      <c r="J2276">
        <v>69.3</v>
      </c>
      <c r="K2276">
        <v>24</v>
      </c>
      <c r="L2276">
        <v>1015.9</v>
      </c>
      <c r="M2276">
        <v>8</v>
      </c>
      <c r="N2276">
        <v>9999.9</v>
      </c>
      <c r="O2276">
        <v>0</v>
      </c>
      <c r="P2276">
        <v>9.8000000000000007</v>
      </c>
      <c r="Q2276">
        <v>24</v>
      </c>
      <c r="R2276">
        <v>8</v>
      </c>
      <c r="S2276">
        <v>24</v>
      </c>
      <c r="T2276">
        <v>15.9</v>
      </c>
      <c r="U2276">
        <v>25.1</v>
      </c>
      <c r="V2276">
        <v>87.3</v>
      </c>
      <c r="X2276">
        <v>68.2</v>
      </c>
      <c r="Z2276">
        <v>0.02</v>
      </c>
      <c r="AA2276" t="s">
        <v>19</v>
      </c>
      <c r="AB2276">
        <v>999.9</v>
      </c>
      <c r="AC2276">
        <v>0</v>
      </c>
      <c r="AF2276">
        <v>1999</v>
      </c>
      <c r="AG2276">
        <v>82</v>
      </c>
      <c r="AH2276">
        <v>25.7</v>
      </c>
      <c r="AI2276">
        <v>25.6</v>
      </c>
      <c r="AJ2276">
        <v>23.3</v>
      </c>
      <c r="AK2276">
        <v>1.9</v>
      </c>
      <c r="AL2276">
        <v>6.4</v>
      </c>
      <c r="AM2276">
        <v>21.6</v>
      </c>
      <c r="AN2276">
        <v>24.5</v>
      </c>
      <c r="AO2276">
        <v>83.9</v>
      </c>
      <c r="AQ2276" s="2">
        <f t="shared" si="428"/>
        <v>36242</v>
      </c>
      <c r="AR2276" s="5">
        <f t="shared" si="429"/>
        <v>1999</v>
      </c>
      <c r="AS2276" s="5">
        <f t="shared" si="430"/>
        <v>82</v>
      </c>
      <c r="AT2276" s="4">
        <f t="shared" si="425"/>
        <v>26.947368421052634</v>
      </c>
      <c r="AU2276" s="4">
        <f t="shared" si="426"/>
        <v>19.805</v>
      </c>
      <c r="AV2276" s="4">
        <f t="shared" si="431"/>
        <v>0.50800000000000001</v>
      </c>
      <c r="AW2276" s="4">
        <f t="shared" si="427"/>
        <v>18.759124087591239</v>
      </c>
    </row>
    <row r="2277" spans="1:49">
      <c r="A2277">
        <f t="shared" si="433"/>
        <v>1</v>
      </c>
      <c r="B2277" s="2">
        <f t="shared" si="432"/>
        <v>36243</v>
      </c>
      <c r="C2277" s="1">
        <v>788970</v>
      </c>
      <c r="D2277">
        <v>99999</v>
      </c>
      <c r="E2277">
        <v>1999</v>
      </c>
      <c r="F2277">
        <v>3</v>
      </c>
      <c r="G2277">
        <v>24</v>
      </c>
      <c r="H2277">
        <v>79.3</v>
      </c>
      <c r="I2277">
        <v>20</v>
      </c>
      <c r="J2277">
        <v>69.7</v>
      </c>
      <c r="K2277">
        <v>20</v>
      </c>
      <c r="L2277">
        <v>1015.5</v>
      </c>
      <c r="M2277">
        <v>7</v>
      </c>
      <c r="N2277">
        <v>9999.9</v>
      </c>
      <c r="O2277">
        <v>0</v>
      </c>
      <c r="P2277">
        <v>9.4</v>
      </c>
      <c r="Q2277">
        <v>20</v>
      </c>
      <c r="R2277">
        <v>8.4</v>
      </c>
      <c r="S2277">
        <v>20</v>
      </c>
      <c r="T2277">
        <v>15</v>
      </c>
      <c r="U2277">
        <v>999.9</v>
      </c>
      <c r="V2277">
        <v>87.3</v>
      </c>
      <c r="X2277">
        <v>72</v>
      </c>
      <c r="Z2277">
        <v>0.02</v>
      </c>
      <c r="AA2277" t="s">
        <v>19</v>
      </c>
      <c r="AB2277">
        <v>999.9</v>
      </c>
      <c r="AC2277">
        <v>10000</v>
      </c>
      <c r="AF2277">
        <v>1999</v>
      </c>
      <c r="AG2277">
        <v>83</v>
      </c>
      <c r="AH2277">
        <v>21.9</v>
      </c>
      <c r="AI2277">
        <v>25.8</v>
      </c>
      <c r="AJ2277">
        <v>24.2</v>
      </c>
      <c r="AK2277">
        <v>9.9</v>
      </c>
      <c r="AL2277">
        <v>7.1</v>
      </c>
      <c r="AM2277">
        <v>21.8</v>
      </c>
      <c r="AN2277">
        <v>25.1</v>
      </c>
      <c r="AO2277">
        <v>81.7</v>
      </c>
      <c r="AQ2277" s="2">
        <f t="shared" si="428"/>
        <v>36243</v>
      </c>
      <c r="AR2277" s="5">
        <f t="shared" si="429"/>
        <v>1999</v>
      </c>
      <c r="AS2277" s="5">
        <f t="shared" si="430"/>
        <v>83</v>
      </c>
      <c r="AT2277" s="4">
        <f t="shared" si="425"/>
        <v>27.157894736842106</v>
      </c>
      <c r="AU2277" s="4">
        <f t="shared" si="426"/>
        <v>20.57</v>
      </c>
      <c r="AV2277" s="4">
        <f t="shared" si="431"/>
        <v>0.50800000000000001</v>
      </c>
      <c r="AW2277" s="4">
        <f t="shared" si="427"/>
        <v>15.985401459854012</v>
      </c>
    </row>
    <row r="2278" spans="1:49">
      <c r="A2278">
        <f t="shared" si="433"/>
        <v>1</v>
      </c>
      <c r="B2278" s="2">
        <f t="shared" si="432"/>
        <v>36244</v>
      </c>
      <c r="C2278" s="1">
        <v>788970</v>
      </c>
      <c r="D2278">
        <v>99999</v>
      </c>
      <c r="E2278">
        <v>1999</v>
      </c>
      <c r="F2278">
        <v>3</v>
      </c>
      <c r="G2278">
        <v>25</v>
      </c>
      <c r="H2278">
        <v>77.599999999999994</v>
      </c>
      <c r="I2278">
        <v>24</v>
      </c>
      <c r="J2278">
        <v>71.2</v>
      </c>
      <c r="K2278">
        <v>24</v>
      </c>
      <c r="L2278">
        <v>1015.7</v>
      </c>
      <c r="M2278">
        <v>8</v>
      </c>
      <c r="N2278">
        <v>9999.9</v>
      </c>
      <c r="O2278">
        <v>0</v>
      </c>
      <c r="P2278">
        <v>8.1</v>
      </c>
      <c r="Q2278">
        <v>24</v>
      </c>
      <c r="R2278">
        <v>7.6</v>
      </c>
      <c r="S2278">
        <v>24</v>
      </c>
      <c r="T2278">
        <v>15.9</v>
      </c>
      <c r="U2278">
        <v>999.9</v>
      </c>
      <c r="V2278">
        <v>86</v>
      </c>
      <c r="X2278">
        <v>72.3</v>
      </c>
      <c r="Z2278">
        <v>0.27</v>
      </c>
      <c r="AA2278" t="s">
        <v>19</v>
      </c>
      <c r="AB2278">
        <v>999.9</v>
      </c>
      <c r="AC2278">
        <v>10000</v>
      </c>
      <c r="AF2278">
        <v>1999</v>
      </c>
      <c r="AG2278">
        <v>84</v>
      </c>
      <c r="AH2278">
        <v>24.7</v>
      </c>
      <c r="AI2278">
        <v>26.4</v>
      </c>
      <c r="AJ2278">
        <v>24.1</v>
      </c>
      <c r="AK2278">
        <v>5</v>
      </c>
      <c r="AL2278">
        <v>6.4</v>
      </c>
      <c r="AM2278">
        <v>22.1</v>
      </c>
      <c r="AN2278">
        <v>25</v>
      </c>
      <c r="AO2278">
        <v>84</v>
      </c>
      <c r="AQ2278" s="2">
        <f t="shared" si="428"/>
        <v>36244</v>
      </c>
      <c r="AR2278" s="5">
        <f t="shared" si="429"/>
        <v>1999</v>
      </c>
      <c r="AS2278" s="5">
        <f t="shared" si="430"/>
        <v>84</v>
      </c>
      <c r="AT2278" s="4">
        <f t="shared" si="425"/>
        <v>27.789473684210527</v>
      </c>
      <c r="AU2278" s="4">
        <f t="shared" si="426"/>
        <v>20.484999999999999</v>
      </c>
      <c r="AV2278" s="4">
        <f t="shared" si="431"/>
        <v>6.8580000000000005</v>
      </c>
      <c r="AW2278" s="4">
        <f t="shared" si="427"/>
        <v>18.029197080291969</v>
      </c>
    </row>
    <row r="2279" spans="1:49">
      <c r="A2279">
        <f t="shared" si="433"/>
        <v>1</v>
      </c>
      <c r="B2279" s="2">
        <f t="shared" si="432"/>
        <v>36245</v>
      </c>
      <c r="C2279" s="1">
        <v>788970</v>
      </c>
      <c r="D2279">
        <v>99999</v>
      </c>
      <c r="E2279">
        <v>1999</v>
      </c>
      <c r="F2279">
        <v>3</v>
      </c>
      <c r="G2279">
        <v>26</v>
      </c>
      <c r="H2279">
        <v>78.5</v>
      </c>
      <c r="I2279">
        <v>24</v>
      </c>
      <c r="J2279">
        <v>69.599999999999994</v>
      </c>
      <c r="K2279">
        <v>24</v>
      </c>
      <c r="L2279">
        <v>1016.2</v>
      </c>
      <c r="M2279">
        <v>8</v>
      </c>
      <c r="N2279">
        <v>9999.9</v>
      </c>
      <c r="O2279">
        <v>0</v>
      </c>
      <c r="P2279">
        <v>8.1999999999999993</v>
      </c>
      <c r="Q2279">
        <v>24</v>
      </c>
      <c r="R2279">
        <v>9.8000000000000007</v>
      </c>
      <c r="S2279">
        <v>24</v>
      </c>
      <c r="T2279">
        <v>16.899999999999999</v>
      </c>
      <c r="U2279">
        <v>999.9</v>
      </c>
      <c r="V2279">
        <v>86</v>
      </c>
      <c r="W2279" t="s">
        <v>20</v>
      </c>
      <c r="X2279">
        <v>72.7</v>
      </c>
      <c r="Y2279" t="s">
        <v>20</v>
      </c>
      <c r="Z2279">
        <v>0.06</v>
      </c>
      <c r="AA2279" t="s">
        <v>19</v>
      </c>
      <c r="AB2279">
        <v>999.9</v>
      </c>
      <c r="AC2279">
        <v>0</v>
      </c>
      <c r="AF2279">
        <v>1999</v>
      </c>
      <c r="AG2279">
        <v>85</v>
      </c>
      <c r="AH2279">
        <v>27.7</v>
      </c>
      <c r="AI2279">
        <v>26.1</v>
      </c>
      <c r="AJ2279">
        <v>24.1</v>
      </c>
      <c r="AK2279">
        <v>2.1</v>
      </c>
      <c r="AL2279">
        <v>8.4</v>
      </c>
      <c r="AM2279">
        <v>21.2</v>
      </c>
      <c r="AN2279">
        <v>25.2</v>
      </c>
      <c r="AO2279">
        <v>78</v>
      </c>
      <c r="AQ2279" s="2">
        <f t="shared" si="428"/>
        <v>36245</v>
      </c>
      <c r="AR2279" s="5">
        <f t="shared" si="429"/>
        <v>1999</v>
      </c>
      <c r="AS2279" s="5">
        <f t="shared" si="430"/>
        <v>85</v>
      </c>
      <c r="AT2279" s="4">
        <f t="shared" si="425"/>
        <v>27.473684210526319</v>
      </c>
      <c r="AU2279" s="4">
        <f t="shared" si="426"/>
        <v>20.484999999999999</v>
      </c>
      <c r="AV2279" s="4">
        <f t="shared" si="431"/>
        <v>1.524</v>
      </c>
      <c r="AW2279" s="4">
        <f t="shared" si="427"/>
        <v>20.21897810218978</v>
      </c>
    </row>
    <row r="2280" spans="1:49">
      <c r="A2280">
        <f t="shared" si="433"/>
        <v>1</v>
      </c>
      <c r="B2280" s="2">
        <f t="shared" si="432"/>
        <v>36246</v>
      </c>
      <c r="C2280" s="1">
        <v>788970</v>
      </c>
      <c r="D2280">
        <v>99999</v>
      </c>
      <c r="E2280">
        <v>1999</v>
      </c>
      <c r="F2280">
        <v>3</v>
      </c>
      <c r="G2280">
        <v>27</v>
      </c>
      <c r="H2280">
        <v>79.5</v>
      </c>
      <c r="I2280">
        <v>24</v>
      </c>
      <c r="J2280">
        <v>70.3</v>
      </c>
      <c r="K2280">
        <v>24</v>
      </c>
      <c r="L2280">
        <v>1017</v>
      </c>
      <c r="M2280">
        <v>8</v>
      </c>
      <c r="N2280">
        <v>9999.9</v>
      </c>
      <c r="O2280">
        <v>0</v>
      </c>
      <c r="P2280">
        <v>9.8000000000000007</v>
      </c>
      <c r="Q2280">
        <v>24</v>
      </c>
      <c r="R2280">
        <v>9.6999999999999993</v>
      </c>
      <c r="S2280">
        <v>24</v>
      </c>
      <c r="T2280">
        <v>18.100000000000001</v>
      </c>
      <c r="U2280">
        <v>999.9</v>
      </c>
      <c r="V2280">
        <v>85.8</v>
      </c>
      <c r="X2280">
        <v>72.7</v>
      </c>
      <c r="Z2280">
        <v>0</v>
      </c>
      <c r="AA2280" t="s">
        <v>19</v>
      </c>
      <c r="AB2280">
        <v>999.9</v>
      </c>
      <c r="AC2280">
        <v>0</v>
      </c>
      <c r="AF2280">
        <v>1999</v>
      </c>
      <c r="AG2280">
        <v>86</v>
      </c>
      <c r="AH2280">
        <v>26.9</v>
      </c>
      <c r="AI2280">
        <v>26.6</v>
      </c>
      <c r="AJ2280">
        <v>23.5</v>
      </c>
      <c r="AK2280">
        <v>0.9</v>
      </c>
      <c r="AL2280">
        <v>7.7</v>
      </c>
      <c r="AM2280">
        <v>21.7</v>
      </c>
      <c r="AN2280">
        <v>25.4</v>
      </c>
      <c r="AO2280">
        <v>79.7</v>
      </c>
      <c r="AQ2280" s="2">
        <f t="shared" si="428"/>
        <v>36246</v>
      </c>
      <c r="AR2280" s="5">
        <f t="shared" si="429"/>
        <v>1999</v>
      </c>
      <c r="AS2280" s="5">
        <f t="shared" si="430"/>
        <v>86</v>
      </c>
      <c r="AT2280" s="4">
        <f t="shared" si="425"/>
        <v>28.000000000000004</v>
      </c>
      <c r="AU2280" s="4">
        <f t="shared" si="426"/>
        <v>19.974999999999998</v>
      </c>
      <c r="AV2280" s="4">
        <f t="shared" si="431"/>
        <v>0</v>
      </c>
      <c r="AW2280" s="4">
        <f t="shared" si="427"/>
        <v>19.635036496350363</v>
      </c>
    </row>
    <row r="2281" spans="1:49">
      <c r="A2281">
        <f t="shared" si="433"/>
        <v>1</v>
      </c>
      <c r="B2281" s="2">
        <f t="shared" si="432"/>
        <v>36247</v>
      </c>
      <c r="C2281" s="1">
        <v>788970</v>
      </c>
      <c r="D2281">
        <v>99999</v>
      </c>
      <c r="E2281">
        <v>1999</v>
      </c>
      <c r="F2281">
        <v>3</v>
      </c>
      <c r="G2281">
        <v>28</v>
      </c>
      <c r="H2281">
        <v>79</v>
      </c>
      <c r="I2281">
        <v>24</v>
      </c>
      <c r="J2281">
        <v>69.7</v>
      </c>
      <c r="K2281">
        <v>24</v>
      </c>
      <c r="L2281">
        <v>1016.6</v>
      </c>
      <c r="M2281">
        <v>8</v>
      </c>
      <c r="N2281">
        <v>9999.9</v>
      </c>
      <c r="O2281">
        <v>0</v>
      </c>
      <c r="P2281">
        <v>9.5</v>
      </c>
      <c r="Q2281">
        <v>24</v>
      </c>
      <c r="R2281">
        <v>9.1999999999999993</v>
      </c>
      <c r="S2281">
        <v>24</v>
      </c>
      <c r="T2281">
        <v>16.899999999999999</v>
      </c>
      <c r="U2281">
        <v>999.9</v>
      </c>
      <c r="V2281">
        <v>86</v>
      </c>
      <c r="W2281" t="s">
        <v>20</v>
      </c>
      <c r="X2281">
        <v>73.400000000000006</v>
      </c>
      <c r="Y2281" t="s">
        <v>20</v>
      </c>
      <c r="Z2281">
        <v>0.02</v>
      </c>
      <c r="AA2281" t="s">
        <v>19</v>
      </c>
      <c r="AB2281">
        <v>999.9</v>
      </c>
      <c r="AC2281">
        <v>10000</v>
      </c>
      <c r="AF2281">
        <v>1999</v>
      </c>
      <c r="AG2281">
        <v>87</v>
      </c>
      <c r="AH2281">
        <v>24.1</v>
      </c>
      <c r="AI2281">
        <v>26.3</v>
      </c>
      <c r="AJ2281">
        <v>23.9</v>
      </c>
      <c r="AK2281">
        <v>0</v>
      </c>
      <c r="AL2281">
        <v>8</v>
      </c>
      <c r="AM2281">
        <v>20.9</v>
      </c>
      <c r="AN2281">
        <v>25.3</v>
      </c>
      <c r="AO2281">
        <v>76.2</v>
      </c>
      <c r="AQ2281" s="2">
        <f t="shared" si="428"/>
        <v>36247</v>
      </c>
      <c r="AR2281" s="5">
        <f t="shared" si="429"/>
        <v>1999</v>
      </c>
      <c r="AS2281" s="5">
        <f t="shared" si="430"/>
        <v>87</v>
      </c>
      <c r="AT2281" s="4">
        <f t="shared" si="425"/>
        <v>27.684210526315791</v>
      </c>
      <c r="AU2281" s="4">
        <f t="shared" si="426"/>
        <v>20.314999999999998</v>
      </c>
      <c r="AV2281" s="4">
        <f t="shared" si="431"/>
        <v>0.50800000000000001</v>
      </c>
      <c r="AW2281" s="4">
        <f t="shared" si="427"/>
        <v>17.591240875912408</v>
      </c>
    </row>
    <row r="2282" spans="1:49">
      <c r="A2282">
        <f t="shared" si="433"/>
        <v>1</v>
      </c>
      <c r="B2282" s="2">
        <f t="shared" si="432"/>
        <v>36248</v>
      </c>
      <c r="C2282" s="1">
        <v>788970</v>
      </c>
      <c r="D2282">
        <v>99999</v>
      </c>
      <c r="E2282">
        <v>1999</v>
      </c>
      <c r="F2282">
        <v>3</v>
      </c>
      <c r="G2282">
        <v>29</v>
      </c>
      <c r="H2282">
        <v>78.3</v>
      </c>
      <c r="I2282">
        <v>24</v>
      </c>
      <c r="J2282">
        <v>69.900000000000006</v>
      </c>
      <c r="K2282">
        <v>24</v>
      </c>
      <c r="L2282">
        <v>1015.8</v>
      </c>
      <c r="M2282">
        <v>8</v>
      </c>
      <c r="N2282">
        <v>9999.9</v>
      </c>
      <c r="O2282">
        <v>0</v>
      </c>
      <c r="P2282">
        <v>9.1999999999999993</v>
      </c>
      <c r="Q2282">
        <v>24</v>
      </c>
      <c r="R2282">
        <v>8.4</v>
      </c>
      <c r="S2282">
        <v>24</v>
      </c>
      <c r="T2282">
        <v>15</v>
      </c>
      <c r="U2282">
        <v>999.9</v>
      </c>
      <c r="V2282">
        <v>86.5</v>
      </c>
      <c r="X2282">
        <v>73.400000000000006</v>
      </c>
      <c r="Z2282">
        <v>0.02</v>
      </c>
      <c r="AA2282" t="s">
        <v>19</v>
      </c>
      <c r="AB2282">
        <v>999.9</v>
      </c>
      <c r="AC2282">
        <v>10000</v>
      </c>
      <c r="AF2282">
        <v>1999</v>
      </c>
      <c r="AG2282">
        <v>88</v>
      </c>
      <c r="AH2282">
        <v>27.4</v>
      </c>
      <c r="AI2282">
        <v>25.9</v>
      </c>
      <c r="AJ2282">
        <v>24.4</v>
      </c>
      <c r="AK2282">
        <v>0</v>
      </c>
      <c r="AL2282">
        <v>7.5</v>
      </c>
      <c r="AM2282">
        <v>21.2</v>
      </c>
      <c r="AN2282">
        <v>25.3</v>
      </c>
      <c r="AO2282">
        <v>77.8</v>
      </c>
      <c r="AQ2282" s="2">
        <f t="shared" si="428"/>
        <v>36248</v>
      </c>
      <c r="AR2282" s="5">
        <f t="shared" si="429"/>
        <v>1999</v>
      </c>
      <c r="AS2282" s="5">
        <f t="shared" si="430"/>
        <v>88</v>
      </c>
      <c r="AT2282" s="4">
        <f t="shared" si="425"/>
        <v>27.263157894736842</v>
      </c>
      <c r="AU2282" s="4">
        <f t="shared" si="426"/>
        <v>20.74</v>
      </c>
      <c r="AV2282" s="4">
        <f t="shared" si="431"/>
        <v>0.50800000000000001</v>
      </c>
      <c r="AW2282" s="4">
        <f t="shared" si="427"/>
        <v>19.999999999999996</v>
      </c>
    </row>
    <row r="2283" spans="1:49">
      <c r="A2283">
        <f t="shared" si="433"/>
        <v>1</v>
      </c>
      <c r="B2283" s="2">
        <f t="shared" si="432"/>
        <v>36249</v>
      </c>
      <c r="C2283" s="1">
        <v>788970</v>
      </c>
      <c r="D2283">
        <v>99999</v>
      </c>
      <c r="E2283">
        <v>1999</v>
      </c>
      <c r="F2283">
        <v>3</v>
      </c>
      <c r="G2283">
        <v>30</v>
      </c>
      <c r="H2283">
        <v>79.5</v>
      </c>
      <c r="I2283">
        <v>24</v>
      </c>
      <c r="J2283">
        <v>69</v>
      </c>
      <c r="K2283">
        <v>24</v>
      </c>
      <c r="L2283">
        <v>1015.5</v>
      </c>
      <c r="M2283">
        <v>8</v>
      </c>
      <c r="N2283">
        <v>9999.9</v>
      </c>
      <c r="O2283">
        <v>0</v>
      </c>
      <c r="P2283">
        <v>10.4</v>
      </c>
      <c r="Q2283">
        <v>24</v>
      </c>
      <c r="R2283">
        <v>7.1</v>
      </c>
      <c r="S2283">
        <v>24</v>
      </c>
      <c r="T2283">
        <v>13</v>
      </c>
      <c r="U2283">
        <v>999.9</v>
      </c>
      <c r="V2283">
        <v>87.3</v>
      </c>
      <c r="X2283">
        <v>72.099999999999994</v>
      </c>
      <c r="Z2283">
        <v>0.02</v>
      </c>
      <c r="AA2283" t="s">
        <v>19</v>
      </c>
      <c r="AB2283">
        <v>999.9</v>
      </c>
      <c r="AC2283">
        <v>0</v>
      </c>
      <c r="AF2283">
        <v>1999</v>
      </c>
      <c r="AG2283">
        <v>89</v>
      </c>
      <c r="AH2283">
        <v>26.7</v>
      </c>
      <c r="AI2283">
        <v>26</v>
      </c>
      <c r="AJ2283">
        <v>24.9</v>
      </c>
      <c r="AK2283">
        <v>0</v>
      </c>
      <c r="AL2283">
        <v>5.6</v>
      </c>
      <c r="AM2283">
        <v>21.3</v>
      </c>
      <c r="AN2283">
        <v>25.4</v>
      </c>
      <c r="AO2283">
        <v>77.7</v>
      </c>
      <c r="AQ2283" s="2">
        <f t="shared" si="428"/>
        <v>36249</v>
      </c>
      <c r="AR2283" s="5">
        <f t="shared" si="429"/>
        <v>1999</v>
      </c>
      <c r="AS2283" s="5">
        <f t="shared" si="430"/>
        <v>89</v>
      </c>
      <c r="AT2283" s="4">
        <f t="shared" si="425"/>
        <v>27.368421052631579</v>
      </c>
      <c r="AU2283" s="4">
        <f t="shared" si="426"/>
        <v>21.164999999999999</v>
      </c>
      <c r="AV2283" s="4">
        <f t="shared" si="431"/>
        <v>0.50800000000000001</v>
      </c>
      <c r="AW2283" s="4">
        <f t="shared" si="427"/>
        <v>19.48905109489051</v>
      </c>
    </row>
    <row r="2284" spans="1:49">
      <c r="A2284">
        <f t="shared" si="433"/>
        <v>1</v>
      </c>
      <c r="B2284" s="2">
        <f t="shared" si="432"/>
        <v>36250</v>
      </c>
      <c r="C2284" s="1">
        <v>788970</v>
      </c>
      <c r="D2284">
        <v>99999</v>
      </c>
      <c r="E2284">
        <v>1999</v>
      </c>
      <c r="F2284">
        <v>3</v>
      </c>
      <c r="G2284">
        <v>31</v>
      </c>
      <c r="H2284">
        <v>77.5</v>
      </c>
      <c r="I2284">
        <v>24</v>
      </c>
      <c r="J2284">
        <v>67.8</v>
      </c>
      <c r="K2284">
        <v>24</v>
      </c>
      <c r="L2284">
        <v>1015.1</v>
      </c>
      <c r="M2284">
        <v>8</v>
      </c>
      <c r="N2284">
        <v>9999.9</v>
      </c>
      <c r="O2284">
        <v>0</v>
      </c>
      <c r="P2284">
        <v>12.2</v>
      </c>
      <c r="Q2284">
        <v>24</v>
      </c>
      <c r="R2284">
        <v>6.4</v>
      </c>
      <c r="S2284">
        <v>24</v>
      </c>
      <c r="T2284">
        <v>14</v>
      </c>
      <c r="U2284">
        <v>999.9</v>
      </c>
      <c r="V2284">
        <v>87.3</v>
      </c>
      <c r="X2284">
        <v>68</v>
      </c>
      <c r="Z2284">
        <v>0</v>
      </c>
      <c r="AA2284" t="s">
        <v>19</v>
      </c>
      <c r="AB2284">
        <v>999.9</v>
      </c>
      <c r="AC2284">
        <v>0</v>
      </c>
      <c r="AF2284">
        <v>1999</v>
      </c>
      <c r="AG2284">
        <v>90</v>
      </c>
      <c r="AH2284">
        <v>28.1</v>
      </c>
      <c r="AI2284">
        <v>26.1</v>
      </c>
      <c r="AJ2284">
        <v>23.9</v>
      </c>
      <c r="AK2284">
        <v>0.7</v>
      </c>
      <c r="AL2284">
        <v>6.4</v>
      </c>
      <c r="AM2284">
        <v>20.5</v>
      </c>
      <c r="AN2284">
        <v>25.2</v>
      </c>
      <c r="AO2284">
        <v>74.900000000000006</v>
      </c>
      <c r="AQ2284" s="2">
        <f t="shared" si="428"/>
        <v>36250</v>
      </c>
      <c r="AR2284" s="5">
        <f t="shared" si="429"/>
        <v>1999</v>
      </c>
      <c r="AS2284" s="5">
        <f t="shared" si="430"/>
        <v>90</v>
      </c>
      <c r="AT2284" s="4">
        <f t="shared" si="425"/>
        <v>27.473684210526319</v>
      </c>
      <c r="AU2284" s="4">
        <f t="shared" si="426"/>
        <v>20.314999999999998</v>
      </c>
      <c r="AV2284" s="4">
        <f t="shared" si="431"/>
        <v>0</v>
      </c>
      <c r="AW2284" s="4">
        <f t="shared" si="427"/>
        <v>20.510948905109487</v>
      </c>
    </row>
    <row r="2285" spans="1:49">
      <c r="A2285">
        <f t="shared" si="433"/>
        <v>1</v>
      </c>
      <c r="B2285" s="2">
        <f t="shared" si="432"/>
        <v>36251</v>
      </c>
      <c r="C2285" s="1">
        <v>788970</v>
      </c>
      <c r="D2285">
        <v>99999</v>
      </c>
      <c r="E2285">
        <v>1999</v>
      </c>
      <c r="F2285">
        <v>4</v>
      </c>
      <c r="G2285">
        <v>1</v>
      </c>
      <c r="H2285">
        <v>77.7</v>
      </c>
      <c r="I2285">
        <v>24</v>
      </c>
      <c r="J2285">
        <v>68.8</v>
      </c>
      <c r="K2285">
        <v>24</v>
      </c>
      <c r="L2285">
        <v>1014.9</v>
      </c>
      <c r="M2285">
        <v>8</v>
      </c>
      <c r="N2285">
        <v>9999.9</v>
      </c>
      <c r="O2285">
        <v>0</v>
      </c>
      <c r="P2285">
        <v>10.8</v>
      </c>
      <c r="Q2285">
        <v>24</v>
      </c>
      <c r="R2285">
        <v>7.2</v>
      </c>
      <c r="S2285">
        <v>24</v>
      </c>
      <c r="T2285">
        <v>16.899999999999999</v>
      </c>
      <c r="U2285">
        <v>999.9</v>
      </c>
      <c r="V2285">
        <v>86.4</v>
      </c>
      <c r="X2285">
        <v>68</v>
      </c>
      <c r="Z2285">
        <v>0</v>
      </c>
      <c r="AA2285" t="s">
        <v>19</v>
      </c>
      <c r="AB2285">
        <v>999.9</v>
      </c>
      <c r="AC2285">
        <v>0</v>
      </c>
      <c r="AF2285">
        <v>1999</v>
      </c>
      <c r="AG2285">
        <v>91</v>
      </c>
      <c r="AH2285">
        <v>28</v>
      </c>
      <c r="AI2285">
        <v>26.9</v>
      </c>
      <c r="AJ2285">
        <v>24.5</v>
      </c>
      <c r="AK2285">
        <v>0.3</v>
      </c>
      <c r="AL2285">
        <v>6.5</v>
      </c>
      <c r="AM2285">
        <v>21</v>
      </c>
      <c r="AN2285">
        <v>25.6</v>
      </c>
      <c r="AO2285">
        <v>75.3</v>
      </c>
      <c r="AQ2285" s="2">
        <f t="shared" si="428"/>
        <v>36251</v>
      </c>
      <c r="AR2285" s="5">
        <f t="shared" si="429"/>
        <v>1999</v>
      </c>
      <c r="AS2285" s="5">
        <f t="shared" si="430"/>
        <v>91</v>
      </c>
      <c r="AT2285" s="4">
        <f t="shared" si="425"/>
        <v>28.315789473684209</v>
      </c>
      <c r="AU2285" s="4">
        <f t="shared" si="426"/>
        <v>20.824999999999999</v>
      </c>
      <c r="AV2285" s="4">
        <f t="shared" si="431"/>
        <v>0</v>
      </c>
      <c r="AW2285" s="4">
        <f t="shared" si="427"/>
        <v>20.43795620437956</v>
      </c>
    </row>
    <row r="2286" spans="1:49">
      <c r="A2286">
        <f t="shared" si="433"/>
        <v>1</v>
      </c>
      <c r="B2286" s="2">
        <f t="shared" si="432"/>
        <v>36252</v>
      </c>
      <c r="C2286" s="1">
        <v>788970</v>
      </c>
      <c r="D2286">
        <v>99999</v>
      </c>
      <c r="E2286">
        <v>1999</v>
      </c>
      <c r="F2286">
        <v>4</v>
      </c>
      <c r="G2286">
        <v>2</v>
      </c>
      <c r="H2286">
        <v>79.099999999999994</v>
      </c>
      <c r="I2286">
        <v>24</v>
      </c>
      <c r="J2286">
        <v>68.5</v>
      </c>
      <c r="K2286">
        <v>24</v>
      </c>
      <c r="L2286">
        <v>1013.9</v>
      </c>
      <c r="M2286">
        <v>8</v>
      </c>
      <c r="N2286">
        <v>9999.9</v>
      </c>
      <c r="O2286">
        <v>0</v>
      </c>
      <c r="P2286">
        <v>11</v>
      </c>
      <c r="Q2286">
        <v>24</v>
      </c>
      <c r="R2286">
        <v>8.5</v>
      </c>
      <c r="S2286">
        <v>24</v>
      </c>
      <c r="T2286">
        <v>14</v>
      </c>
      <c r="U2286">
        <v>999.9</v>
      </c>
      <c r="V2286">
        <v>86</v>
      </c>
      <c r="X2286">
        <v>69.400000000000006</v>
      </c>
      <c r="Z2286">
        <v>0.01</v>
      </c>
      <c r="AA2286" t="s">
        <v>19</v>
      </c>
      <c r="AB2286">
        <v>999.9</v>
      </c>
      <c r="AC2286">
        <v>10000</v>
      </c>
      <c r="AF2286">
        <v>1999</v>
      </c>
      <c r="AG2286">
        <v>92</v>
      </c>
      <c r="AH2286">
        <v>28.3</v>
      </c>
      <c r="AI2286">
        <v>26.6</v>
      </c>
      <c r="AJ2286">
        <v>25.4</v>
      </c>
      <c r="AK2286">
        <v>0</v>
      </c>
      <c r="AL2286">
        <v>6.8</v>
      </c>
      <c r="AM2286">
        <v>20.8</v>
      </c>
      <c r="AN2286">
        <v>25.9</v>
      </c>
      <c r="AO2286">
        <v>73.099999999999994</v>
      </c>
      <c r="AQ2286" s="2">
        <f t="shared" si="428"/>
        <v>36252</v>
      </c>
      <c r="AR2286" s="5">
        <f t="shared" si="429"/>
        <v>1999</v>
      </c>
      <c r="AS2286" s="5">
        <f t="shared" si="430"/>
        <v>92</v>
      </c>
      <c r="AT2286" s="4">
        <f t="shared" si="425"/>
        <v>28.000000000000004</v>
      </c>
      <c r="AU2286" s="4">
        <f t="shared" si="426"/>
        <v>21.59</v>
      </c>
      <c r="AV2286" s="4">
        <f t="shared" si="431"/>
        <v>0.254</v>
      </c>
      <c r="AW2286" s="4">
        <f t="shared" si="427"/>
        <v>20.65693430656934</v>
      </c>
    </row>
    <row r="2287" spans="1:49">
      <c r="A2287">
        <f t="shared" si="433"/>
        <v>1</v>
      </c>
      <c r="B2287" s="2">
        <f t="shared" si="432"/>
        <v>36253</v>
      </c>
      <c r="C2287" s="1">
        <v>788970</v>
      </c>
      <c r="D2287">
        <v>99999</v>
      </c>
      <c r="E2287">
        <v>1999</v>
      </c>
      <c r="F2287">
        <v>4</v>
      </c>
      <c r="G2287">
        <v>3</v>
      </c>
      <c r="H2287">
        <v>78.8</v>
      </c>
      <c r="I2287">
        <v>24</v>
      </c>
      <c r="J2287">
        <v>71</v>
      </c>
      <c r="K2287">
        <v>24</v>
      </c>
      <c r="L2287">
        <v>1012.7</v>
      </c>
      <c r="M2287">
        <v>8</v>
      </c>
      <c r="N2287">
        <v>9999.9</v>
      </c>
      <c r="O2287">
        <v>0</v>
      </c>
      <c r="P2287">
        <v>10</v>
      </c>
      <c r="Q2287">
        <v>24</v>
      </c>
      <c r="R2287">
        <v>4.7</v>
      </c>
      <c r="S2287">
        <v>24</v>
      </c>
      <c r="T2287">
        <v>13</v>
      </c>
      <c r="U2287">
        <v>999.9</v>
      </c>
      <c r="V2287">
        <v>85.6</v>
      </c>
      <c r="X2287">
        <v>72.900000000000006</v>
      </c>
      <c r="Z2287">
        <v>0.06</v>
      </c>
      <c r="AA2287" t="s">
        <v>19</v>
      </c>
      <c r="AB2287">
        <v>999.9</v>
      </c>
      <c r="AC2287">
        <v>10000</v>
      </c>
      <c r="AF2287">
        <v>1999</v>
      </c>
      <c r="AG2287">
        <v>93</v>
      </c>
      <c r="AH2287">
        <v>25.8</v>
      </c>
      <c r="AI2287">
        <v>25.6</v>
      </c>
      <c r="AJ2287">
        <v>23</v>
      </c>
      <c r="AK2287">
        <v>0.1</v>
      </c>
      <c r="AL2287">
        <v>2.5</v>
      </c>
      <c r="AM2287">
        <v>21.9</v>
      </c>
      <c r="AN2287">
        <v>24.1</v>
      </c>
      <c r="AO2287">
        <v>88</v>
      </c>
      <c r="AQ2287" s="2">
        <f t="shared" si="428"/>
        <v>36253</v>
      </c>
      <c r="AR2287" s="5">
        <f t="shared" si="429"/>
        <v>1999</v>
      </c>
      <c r="AS2287" s="5">
        <f t="shared" si="430"/>
        <v>93</v>
      </c>
      <c r="AT2287" s="4">
        <f t="shared" si="425"/>
        <v>26.947368421052634</v>
      </c>
      <c r="AU2287" s="4">
        <f t="shared" si="426"/>
        <v>19.55</v>
      </c>
      <c r="AV2287" s="4">
        <f t="shared" si="431"/>
        <v>1.524</v>
      </c>
      <c r="AW2287" s="4">
        <f t="shared" si="427"/>
        <v>18.832116788321166</v>
      </c>
    </row>
    <row r="2288" spans="1:49">
      <c r="A2288">
        <f t="shared" si="433"/>
        <v>1</v>
      </c>
      <c r="B2288" s="2">
        <f t="shared" si="432"/>
        <v>36254</v>
      </c>
      <c r="C2288" s="1">
        <v>788970</v>
      </c>
      <c r="D2288">
        <v>99999</v>
      </c>
      <c r="E2288">
        <v>1999</v>
      </c>
      <c r="F2288">
        <v>4</v>
      </c>
      <c r="G2288">
        <v>4</v>
      </c>
      <c r="H2288">
        <v>78.099999999999994</v>
      </c>
      <c r="I2288">
        <v>24</v>
      </c>
      <c r="J2288">
        <v>70.599999999999994</v>
      </c>
      <c r="K2288">
        <v>24</v>
      </c>
      <c r="L2288">
        <v>1012.4</v>
      </c>
      <c r="M2288">
        <v>8</v>
      </c>
      <c r="N2288">
        <v>9999.9</v>
      </c>
      <c r="O2288">
        <v>0</v>
      </c>
      <c r="P2288">
        <v>11.4</v>
      </c>
      <c r="Q2288">
        <v>24</v>
      </c>
      <c r="R2288">
        <v>2.8</v>
      </c>
      <c r="S2288">
        <v>24</v>
      </c>
      <c r="T2288">
        <v>8</v>
      </c>
      <c r="U2288">
        <v>15</v>
      </c>
      <c r="V2288">
        <v>86</v>
      </c>
      <c r="W2288" t="s">
        <v>20</v>
      </c>
      <c r="X2288">
        <v>69.8</v>
      </c>
      <c r="Y2288" t="s">
        <v>20</v>
      </c>
      <c r="Z2288">
        <v>0.01</v>
      </c>
      <c r="AA2288" t="s">
        <v>19</v>
      </c>
      <c r="AB2288">
        <v>999.9</v>
      </c>
      <c r="AC2288">
        <v>0</v>
      </c>
      <c r="AF2288">
        <v>1999</v>
      </c>
      <c r="AG2288">
        <v>94</v>
      </c>
      <c r="AH2288">
        <v>27.9</v>
      </c>
      <c r="AI2288">
        <v>24.7</v>
      </c>
      <c r="AJ2288">
        <v>21.6</v>
      </c>
      <c r="AK2288">
        <v>0</v>
      </c>
      <c r="AL2288">
        <v>2.2999999999999998</v>
      </c>
      <c r="AM2288">
        <v>21.7</v>
      </c>
      <c r="AN2288">
        <v>23.4</v>
      </c>
      <c r="AO2288">
        <v>90.4</v>
      </c>
      <c r="AQ2288" s="2">
        <f t="shared" si="428"/>
        <v>36254</v>
      </c>
      <c r="AR2288" s="5">
        <f t="shared" si="429"/>
        <v>1999</v>
      </c>
      <c r="AS2288" s="5">
        <f t="shared" si="430"/>
        <v>94</v>
      </c>
      <c r="AT2288" s="4">
        <f t="shared" si="425"/>
        <v>26</v>
      </c>
      <c r="AU2288" s="4">
        <f t="shared" si="426"/>
        <v>18.36</v>
      </c>
      <c r="AV2288" s="4">
        <f t="shared" si="431"/>
        <v>0.254</v>
      </c>
      <c r="AW2288" s="4">
        <f t="shared" si="427"/>
        <v>20.364963503649633</v>
      </c>
    </row>
    <row r="2289" spans="1:49">
      <c r="A2289">
        <f t="shared" si="433"/>
        <v>1</v>
      </c>
      <c r="B2289" s="2">
        <f t="shared" si="432"/>
        <v>36255</v>
      </c>
      <c r="C2289" s="1">
        <v>788970</v>
      </c>
      <c r="D2289">
        <v>99999</v>
      </c>
      <c r="E2289">
        <v>1999</v>
      </c>
      <c r="F2289">
        <v>4</v>
      </c>
      <c r="G2289">
        <v>5</v>
      </c>
      <c r="H2289">
        <v>77.099999999999994</v>
      </c>
      <c r="I2289">
        <v>23</v>
      </c>
      <c r="J2289">
        <v>70.5</v>
      </c>
      <c r="K2289">
        <v>23</v>
      </c>
      <c r="L2289">
        <v>1013.4</v>
      </c>
      <c r="M2289">
        <v>8</v>
      </c>
      <c r="N2289">
        <v>9999.9</v>
      </c>
      <c r="O2289">
        <v>0</v>
      </c>
      <c r="P2289">
        <v>8.3000000000000007</v>
      </c>
      <c r="Q2289">
        <v>23</v>
      </c>
      <c r="R2289">
        <v>3.7</v>
      </c>
      <c r="S2289">
        <v>23</v>
      </c>
      <c r="T2289">
        <v>9.9</v>
      </c>
      <c r="U2289">
        <v>999.9</v>
      </c>
      <c r="V2289">
        <v>86.5</v>
      </c>
      <c r="X2289">
        <v>70.2</v>
      </c>
      <c r="Z2289">
        <v>0.1</v>
      </c>
      <c r="AA2289" t="s">
        <v>19</v>
      </c>
      <c r="AB2289">
        <v>999.9</v>
      </c>
      <c r="AC2289">
        <v>10000</v>
      </c>
      <c r="AF2289">
        <v>1999</v>
      </c>
      <c r="AG2289">
        <v>95</v>
      </c>
      <c r="AH2289">
        <v>28.8</v>
      </c>
      <c r="AI2289">
        <v>25.3</v>
      </c>
      <c r="AJ2289">
        <v>22.7</v>
      </c>
      <c r="AK2289">
        <v>0.2</v>
      </c>
      <c r="AL2289">
        <v>3.5</v>
      </c>
      <c r="AM2289">
        <v>21</v>
      </c>
      <c r="AN2289">
        <v>24.3</v>
      </c>
      <c r="AO2289">
        <v>82.1</v>
      </c>
      <c r="AQ2289" s="2">
        <f t="shared" si="428"/>
        <v>36255</v>
      </c>
      <c r="AR2289" s="5">
        <f t="shared" si="429"/>
        <v>1999</v>
      </c>
      <c r="AS2289" s="5">
        <f t="shared" si="430"/>
        <v>95</v>
      </c>
      <c r="AT2289" s="4">
        <f t="shared" si="425"/>
        <v>26.631578947368425</v>
      </c>
      <c r="AU2289" s="4">
        <f t="shared" si="426"/>
        <v>19.294999999999998</v>
      </c>
      <c r="AV2289" s="4">
        <f t="shared" si="431"/>
        <v>2.54</v>
      </c>
      <c r="AW2289" s="4">
        <f t="shared" si="427"/>
        <v>21.021897810218977</v>
      </c>
    </row>
    <row r="2290" spans="1:49">
      <c r="A2290">
        <f t="shared" si="433"/>
        <v>1</v>
      </c>
      <c r="B2290" s="2">
        <f t="shared" si="432"/>
        <v>36256</v>
      </c>
      <c r="C2290" s="1">
        <v>788970</v>
      </c>
      <c r="D2290">
        <v>99999</v>
      </c>
      <c r="E2290">
        <v>1999</v>
      </c>
      <c r="F2290">
        <v>4</v>
      </c>
      <c r="G2290">
        <v>6</v>
      </c>
      <c r="H2290">
        <v>75.7</v>
      </c>
      <c r="I2290">
        <v>23</v>
      </c>
      <c r="J2290">
        <v>67.5</v>
      </c>
      <c r="K2290">
        <v>23</v>
      </c>
      <c r="L2290">
        <v>1014.7</v>
      </c>
      <c r="M2290">
        <v>7</v>
      </c>
      <c r="N2290">
        <v>9999.9</v>
      </c>
      <c r="O2290">
        <v>0</v>
      </c>
      <c r="P2290">
        <v>9.1999999999999993</v>
      </c>
      <c r="Q2290">
        <v>23</v>
      </c>
      <c r="R2290">
        <v>3.7</v>
      </c>
      <c r="S2290">
        <v>23</v>
      </c>
      <c r="T2290">
        <v>9.9</v>
      </c>
      <c r="U2290">
        <v>999.9</v>
      </c>
      <c r="V2290">
        <v>86.5</v>
      </c>
      <c r="X2290">
        <v>67.099999999999994</v>
      </c>
      <c r="Z2290">
        <v>0.02</v>
      </c>
      <c r="AA2290" t="s">
        <v>19</v>
      </c>
      <c r="AB2290">
        <v>999.9</v>
      </c>
      <c r="AC2290">
        <v>0</v>
      </c>
      <c r="AF2290">
        <v>1999</v>
      </c>
      <c r="AG2290">
        <v>96</v>
      </c>
      <c r="AH2290">
        <v>27.9</v>
      </c>
      <c r="AI2290">
        <v>25.5</v>
      </c>
      <c r="AJ2290">
        <v>24.1</v>
      </c>
      <c r="AK2290">
        <v>0</v>
      </c>
      <c r="AL2290">
        <v>3.5</v>
      </c>
      <c r="AM2290">
        <v>19.8</v>
      </c>
      <c r="AN2290">
        <v>24.9</v>
      </c>
      <c r="AO2290">
        <v>72.8</v>
      </c>
      <c r="AQ2290" s="2">
        <f t="shared" si="428"/>
        <v>36256</v>
      </c>
      <c r="AR2290" s="5">
        <f t="shared" si="429"/>
        <v>1999</v>
      </c>
      <c r="AS2290" s="5">
        <f t="shared" si="430"/>
        <v>96</v>
      </c>
      <c r="AT2290" s="4">
        <f t="shared" si="425"/>
        <v>26.842105263157897</v>
      </c>
      <c r="AU2290" s="4">
        <f t="shared" si="426"/>
        <v>20.484999999999999</v>
      </c>
      <c r="AV2290" s="4">
        <f t="shared" si="431"/>
        <v>0.50800000000000001</v>
      </c>
      <c r="AW2290" s="4">
        <f t="shared" si="427"/>
        <v>20.364963503649633</v>
      </c>
    </row>
    <row r="2291" spans="1:49">
      <c r="A2291">
        <f t="shared" si="433"/>
        <v>1</v>
      </c>
      <c r="B2291" s="2">
        <f t="shared" si="432"/>
        <v>36257</v>
      </c>
      <c r="C2291" s="1">
        <v>788970</v>
      </c>
      <c r="D2291">
        <v>99999</v>
      </c>
      <c r="E2291">
        <v>1999</v>
      </c>
      <c r="F2291">
        <v>4</v>
      </c>
      <c r="G2291">
        <v>7</v>
      </c>
      <c r="H2291">
        <v>75.8</v>
      </c>
      <c r="I2291">
        <v>24</v>
      </c>
      <c r="J2291">
        <v>67.3</v>
      </c>
      <c r="K2291">
        <v>24</v>
      </c>
      <c r="L2291">
        <v>1015.9</v>
      </c>
      <c r="M2291">
        <v>8</v>
      </c>
      <c r="N2291">
        <v>9999.9</v>
      </c>
      <c r="O2291">
        <v>0</v>
      </c>
      <c r="P2291">
        <v>9.1999999999999993</v>
      </c>
      <c r="Q2291">
        <v>24</v>
      </c>
      <c r="R2291">
        <v>4.8</v>
      </c>
      <c r="S2291">
        <v>24</v>
      </c>
      <c r="T2291">
        <v>13</v>
      </c>
      <c r="U2291">
        <v>999.9</v>
      </c>
      <c r="V2291">
        <v>84.4</v>
      </c>
      <c r="X2291">
        <v>67.099999999999994</v>
      </c>
      <c r="Z2291">
        <v>0</v>
      </c>
      <c r="AA2291" t="s">
        <v>19</v>
      </c>
      <c r="AB2291">
        <v>999.9</v>
      </c>
      <c r="AC2291">
        <v>10000</v>
      </c>
      <c r="AF2291">
        <v>1999</v>
      </c>
      <c r="AG2291">
        <v>97</v>
      </c>
      <c r="AH2291">
        <v>24.3</v>
      </c>
      <c r="AI2291">
        <v>25.5</v>
      </c>
      <c r="AJ2291">
        <v>23.6</v>
      </c>
      <c r="AK2291">
        <v>2</v>
      </c>
      <c r="AL2291">
        <v>6.5</v>
      </c>
      <c r="AM2291">
        <v>20.6</v>
      </c>
      <c r="AN2291">
        <v>24.6</v>
      </c>
      <c r="AO2291">
        <v>78</v>
      </c>
      <c r="AQ2291" s="2">
        <f t="shared" si="428"/>
        <v>36257</v>
      </c>
      <c r="AR2291" s="5">
        <f t="shared" si="429"/>
        <v>1999</v>
      </c>
      <c r="AS2291" s="5">
        <f t="shared" si="430"/>
        <v>97</v>
      </c>
      <c r="AT2291" s="4">
        <f t="shared" si="425"/>
        <v>26.842105263157897</v>
      </c>
      <c r="AU2291" s="4">
        <f t="shared" si="426"/>
        <v>20.060000000000002</v>
      </c>
      <c r="AV2291" s="4">
        <f t="shared" si="431"/>
        <v>0</v>
      </c>
      <c r="AW2291" s="4">
        <f t="shared" si="427"/>
        <v>17.737226277372262</v>
      </c>
    </row>
    <row r="2292" spans="1:49">
      <c r="A2292">
        <f t="shared" si="433"/>
        <v>1</v>
      </c>
      <c r="B2292" s="2">
        <f t="shared" si="432"/>
        <v>36258</v>
      </c>
      <c r="C2292" s="1">
        <v>788970</v>
      </c>
      <c r="D2292">
        <v>99999</v>
      </c>
      <c r="E2292">
        <v>1999</v>
      </c>
      <c r="F2292">
        <v>4</v>
      </c>
      <c r="G2292">
        <v>8</v>
      </c>
      <c r="H2292">
        <v>77.2</v>
      </c>
      <c r="I2292">
        <v>23</v>
      </c>
      <c r="J2292">
        <v>72</v>
      </c>
      <c r="K2292">
        <v>23</v>
      </c>
      <c r="L2292">
        <v>1016.1</v>
      </c>
      <c r="M2292">
        <v>7</v>
      </c>
      <c r="N2292">
        <v>9999.9</v>
      </c>
      <c r="O2292">
        <v>0</v>
      </c>
      <c r="P2292">
        <v>6.9</v>
      </c>
      <c r="Q2292">
        <v>23</v>
      </c>
      <c r="R2292">
        <v>4.7</v>
      </c>
      <c r="S2292">
        <v>23</v>
      </c>
      <c r="T2292">
        <v>11.1</v>
      </c>
      <c r="U2292">
        <v>21</v>
      </c>
      <c r="V2292">
        <v>84.4</v>
      </c>
      <c r="X2292">
        <v>67.099999999999994</v>
      </c>
      <c r="Z2292">
        <v>0.04</v>
      </c>
      <c r="AA2292" t="s">
        <v>19</v>
      </c>
      <c r="AB2292">
        <v>999.9</v>
      </c>
      <c r="AC2292">
        <v>10000</v>
      </c>
      <c r="AF2292">
        <v>1999</v>
      </c>
      <c r="AG2292">
        <v>98</v>
      </c>
      <c r="AH2292">
        <v>7</v>
      </c>
      <c r="AI2292">
        <v>26.2</v>
      </c>
      <c r="AJ2292">
        <v>24.3</v>
      </c>
      <c r="AK2292">
        <v>28.5</v>
      </c>
      <c r="AL2292">
        <v>7.6</v>
      </c>
      <c r="AM2292">
        <v>22.3</v>
      </c>
      <c r="AN2292">
        <v>25.3</v>
      </c>
      <c r="AO2292">
        <v>83.6</v>
      </c>
      <c r="AQ2292" s="2">
        <f t="shared" si="428"/>
        <v>36258</v>
      </c>
      <c r="AR2292" s="5">
        <f t="shared" si="429"/>
        <v>1999</v>
      </c>
      <c r="AS2292" s="5">
        <f t="shared" si="430"/>
        <v>98</v>
      </c>
      <c r="AT2292" s="4">
        <f t="shared" si="425"/>
        <v>27.578947368421055</v>
      </c>
      <c r="AU2292" s="4">
        <f t="shared" si="426"/>
        <v>20.655000000000001</v>
      </c>
      <c r="AV2292" s="4">
        <f t="shared" si="431"/>
        <v>1.016</v>
      </c>
      <c r="AW2292" s="4">
        <f t="shared" si="427"/>
        <v>5.10948905109489</v>
      </c>
    </row>
    <row r="2293" spans="1:49">
      <c r="A2293">
        <f t="shared" si="433"/>
        <v>1</v>
      </c>
      <c r="B2293" s="2">
        <f t="shared" si="432"/>
        <v>36259</v>
      </c>
      <c r="C2293" s="1">
        <v>788970</v>
      </c>
      <c r="D2293">
        <v>99999</v>
      </c>
      <c r="E2293">
        <v>1999</v>
      </c>
      <c r="F2293">
        <v>4</v>
      </c>
      <c r="G2293">
        <v>9</v>
      </c>
      <c r="H2293">
        <v>77.400000000000006</v>
      </c>
      <c r="I2293">
        <v>22</v>
      </c>
      <c r="J2293">
        <v>72.900000000000006</v>
      </c>
      <c r="K2293">
        <v>22</v>
      </c>
      <c r="L2293">
        <v>1015.3</v>
      </c>
      <c r="M2293">
        <v>8</v>
      </c>
      <c r="N2293">
        <v>9999.9</v>
      </c>
      <c r="O2293">
        <v>0</v>
      </c>
      <c r="P2293">
        <v>6.4</v>
      </c>
      <c r="Q2293">
        <v>22</v>
      </c>
      <c r="R2293">
        <v>6.7</v>
      </c>
      <c r="S2293">
        <v>22</v>
      </c>
      <c r="T2293">
        <v>13</v>
      </c>
      <c r="U2293">
        <v>999.9</v>
      </c>
      <c r="V2293">
        <v>80.599999999999994</v>
      </c>
      <c r="W2293" t="s">
        <v>20</v>
      </c>
      <c r="X2293">
        <v>71.599999999999994</v>
      </c>
      <c r="Y2293" t="s">
        <v>20</v>
      </c>
      <c r="Z2293">
        <v>0.19</v>
      </c>
      <c r="AA2293" t="s">
        <v>19</v>
      </c>
      <c r="AB2293">
        <v>999.9</v>
      </c>
      <c r="AC2293">
        <v>10010</v>
      </c>
      <c r="AF2293">
        <v>1999</v>
      </c>
      <c r="AG2293">
        <v>99</v>
      </c>
      <c r="AH2293">
        <v>9.6999999999999993</v>
      </c>
      <c r="AI2293">
        <v>25.8</v>
      </c>
      <c r="AJ2293">
        <v>24.1</v>
      </c>
      <c r="AK2293">
        <v>32.6</v>
      </c>
      <c r="AL2293">
        <v>5.2</v>
      </c>
      <c r="AM2293">
        <v>22.2</v>
      </c>
      <c r="AN2293">
        <v>25</v>
      </c>
      <c r="AO2293">
        <v>84.7</v>
      </c>
      <c r="AQ2293" s="2">
        <f t="shared" si="428"/>
        <v>36259</v>
      </c>
      <c r="AR2293" s="5">
        <f t="shared" si="429"/>
        <v>1999</v>
      </c>
      <c r="AS2293" s="5">
        <f t="shared" si="430"/>
        <v>99</v>
      </c>
      <c r="AT2293" s="4">
        <f t="shared" si="425"/>
        <v>27.157894736842106</v>
      </c>
      <c r="AU2293" s="4">
        <f t="shared" si="426"/>
        <v>20.484999999999999</v>
      </c>
      <c r="AV2293" s="4">
        <f t="shared" si="431"/>
        <v>4.8260000000000005</v>
      </c>
      <c r="AW2293" s="4">
        <f t="shared" si="427"/>
        <v>7.0802919708029188</v>
      </c>
    </row>
    <row r="2294" spans="1:49">
      <c r="A2294">
        <f t="shared" si="433"/>
        <v>1</v>
      </c>
      <c r="B2294" s="2">
        <f t="shared" si="432"/>
        <v>36260</v>
      </c>
      <c r="C2294" s="1">
        <v>788970</v>
      </c>
      <c r="D2294">
        <v>99999</v>
      </c>
      <c r="E2294">
        <v>1999</v>
      </c>
      <c r="F2294">
        <v>4</v>
      </c>
      <c r="G2294">
        <v>10</v>
      </c>
      <c r="H2294">
        <v>78.900000000000006</v>
      </c>
      <c r="I2294">
        <v>24</v>
      </c>
      <c r="J2294">
        <v>70.599999999999994</v>
      </c>
      <c r="K2294">
        <v>24</v>
      </c>
      <c r="L2294">
        <v>1015.1</v>
      </c>
      <c r="M2294">
        <v>8</v>
      </c>
      <c r="N2294">
        <v>9999.9</v>
      </c>
      <c r="O2294">
        <v>0</v>
      </c>
      <c r="P2294">
        <v>8.9</v>
      </c>
      <c r="Q2294">
        <v>24</v>
      </c>
      <c r="R2294">
        <v>5.5</v>
      </c>
      <c r="S2294">
        <v>24</v>
      </c>
      <c r="T2294">
        <v>12</v>
      </c>
      <c r="U2294">
        <v>999.9</v>
      </c>
      <c r="V2294">
        <v>86.5</v>
      </c>
      <c r="X2294">
        <v>71.8</v>
      </c>
      <c r="Z2294">
        <v>0</v>
      </c>
      <c r="AA2294" t="s">
        <v>19</v>
      </c>
      <c r="AB2294">
        <v>999.9</v>
      </c>
      <c r="AC2294">
        <v>0</v>
      </c>
      <c r="AF2294">
        <v>1999</v>
      </c>
      <c r="AG2294">
        <v>100</v>
      </c>
      <c r="AH2294">
        <v>24.2</v>
      </c>
      <c r="AI2294">
        <v>26.1</v>
      </c>
      <c r="AJ2294">
        <v>24.8</v>
      </c>
      <c r="AK2294">
        <v>17.899999999999999</v>
      </c>
      <c r="AL2294">
        <v>5.4</v>
      </c>
      <c r="AM2294">
        <v>21.6</v>
      </c>
      <c r="AN2294">
        <v>25.4</v>
      </c>
      <c r="AO2294">
        <v>79.400000000000006</v>
      </c>
      <c r="AQ2294" s="2">
        <f t="shared" si="428"/>
        <v>36260</v>
      </c>
      <c r="AR2294" s="5">
        <f t="shared" si="429"/>
        <v>1999</v>
      </c>
      <c r="AS2294" s="5">
        <f t="shared" si="430"/>
        <v>100</v>
      </c>
      <c r="AT2294" s="4">
        <f t="shared" si="425"/>
        <v>27.473684210526319</v>
      </c>
      <c r="AU2294" s="4">
        <f t="shared" si="426"/>
        <v>21.08</v>
      </c>
      <c r="AV2294" s="4">
        <f t="shared" si="431"/>
        <v>0</v>
      </c>
      <c r="AW2294" s="4">
        <f t="shared" si="427"/>
        <v>17.664233576642335</v>
      </c>
    </row>
    <row r="2295" spans="1:49">
      <c r="A2295">
        <f t="shared" si="433"/>
        <v>1</v>
      </c>
      <c r="B2295" s="2">
        <f t="shared" si="432"/>
        <v>36261</v>
      </c>
      <c r="C2295" s="1">
        <v>788970</v>
      </c>
      <c r="D2295">
        <v>99999</v>
      </c>
      <c r="E2295">
        <v>1999</v>
      </c>
      <c r="F2295">
        <v>4</v>
      </c>
      <c r="G2295">
        <v>11</v>
      </c>
      <c r="H2295">
        <v>77.400000000000006</v>
      </c>
      <c r="I2295">
        <v>24</v>
      </c>
      <c r="J2295">
        <v>72.099999999999994</v>
      </c>
      <c r="K2295">
        <v>24</v>
      </c>
      <c r="L2295">
        <v>1015.7</v>
      </c>
      <c r="M2295">
        <v>7</v>
      </c>
      <c r="N2295">
        <v>9999.9</v>
      </c>
      <c r="O2295">
        <v>0</v>
      </c>
      <c r="P2295">
        <v>8.3000000000000007</v>
      </c>
      <c r="Q2295">
        <v>24</v>
      </c>
      <c r="R2295">
        <v>3.1</v>
      </c>
      <c r="S2295">
        <v>24</v>
      </c>
      <c r="T2295">
        <v>14</v>
      </c>
      <c r="U2295">
        <v>16.899999999999999</v>
      </c>
      <c r="V2295">
        <v>86.9</v>
      </c>
      <c r="X2295">
        <v>71.2</v>
      </c>
      <c r="Z2295">
        <v>1.39</v>
      </c>
      <c r="AA2295" t="s">
        <v>19</v>
      </c>
      <c r="AB2295">
        <v>999.9</v>
      </c>
      <c r="AC2295">
        <v>10000</v>
      </c>
      <c r="AF2295">
        <v>1999</v>
      </c>
      <c r="AG2295">
        <v>101</v>
      </c>
      <c r="AH2295">
        <v>24.3</v>
      </c>
      <c r="AI2295">
        <v>25.3</v>
      </c>
      <c r="AJ2295">
        <v>24</v>
      </c>
      <c r="AK2295">
        <v>0</v>
      </c>
      <c r="AL2295">
        <v>2.5</v>
      </c>
      <c r="AM2295">
        <v>22.3</v>
      </c>
      <c r="AN2295">
        <v>24.6</v>
      </c>
      <c r="AO2295">
        <v>87.4</v>
      </c>
      <c r="AQ2295" s="2">
        <f t="shared" si="428"/>
        <v>36261</v>
      </c>
      <c r="AR2295" s="5">
        <f t="shared" si="429"/>
        <v>1999</v>
      </c>
      <c r="AS2295" s="5">
        <f t="shared" si="430"/>
        <v>101</v>
      </c>
      <c r="AT2295" s="4">
        <f t="shared" si="425"/>
        <v>26.631578947368425</v>
      </c>
      <c r="AU2295" s="4">
        <f t="shared" si="426"/>
        <v>20.399999999999999</v>
      </c>
      <c r="AV2295" s="4">
        <f t="shared" si="431"/>
        <v>35.305999999999997</v>
      </c>
      <c r="AW2295" s="4">
        <f t="shared" si="427"/>
        <v>17.737226277372262</v>
      </c>
    </row>
    <row r="2296" spans="1:49">
      <c r="A2296">
        <f t="shared" si="433"/>
        <v>1</v>
      </c>
      <c r="B2296" s="2">
        <f t="shared" si="432"/>
        <v>36262</v>
      </c>
      <c r="C2296" s="1">
        <v>788970</v>
      </c>
      <c r="D2296">
        <v>99999</v>
      </c>
      <c r="E2296">
        <v>1999</v>
      </c>
      <c r="F2296">
        <v>4</v>
      </c>
      <c r="G2296">
        <v>12</v>
      </c>
      <c r="H2296">
        <v>78.099999999999994</v>
      </c>
      <c r="I2296">
        <v>24</v>
      </c>
      <c r="J2296">
        <v>72.099999999999994</v>
      </c>
      <c r="K2296">
        <v>24</v>
      </c>
      <c r="L2296">
        <v>1016.1</v>
      </c>
      <c r="M2296">
        <v>8</v>
      </c>
      <c r="N2296">
        <v>9999.9</v>
      </c>
      <c r="O2296">
        <v>0</v>
      </c>
      <c r="P2296">
        <v>9.8000000000000007</v>
      </c>
      <c r="Q2296">
        <v>24</v>
      </c>
      <c r="R2296">
        <v>4.2</v>
      </c>
      <c r="S2296">
        <v>24</v>
      </c>
      <c r="T2296">
        <v>12</v>
      </c>
      <c r="U2296">
        <v>999.9</v>
      </c>
      <c r="V2296">
        <v>86.7</v>
      </c>
      <c r="X2296">
        <v>70.7</v>
      </c>
      <c r="Z2296">
        <v>0.01</v>
      </c>
      <c r="AA2296" t="s">
        <v>19</v>
      </c>
      <c r="AB2296">
        <v>999.9</v>
      </c>
      <c r="AC2296">
        <v>0</v>
      </c>
      <c r="AF2296">
        <v>1999</v>
      </c>
      <c r="AG2296">
        <v>102</v>
      </c>
      <c r="AH2296">
        <v>28.7</v>
      </c>
      <c r="AI2296">
        <v>25.6</v>
      </c>
      <c r="AJ2296">
        <v>23.9</v>
      </c>
      <c r="AK2296">
        <v>0</v>
      </c>
      <c r="AL2296">
        <v>2.9</v>
      </c>
      <c r="AM2296">
        <v>22.5</v>
      </c>
      <c r="AN2296">
        <v>24.8</v>
      </c>
      <c r="AO2296">
        <v>86.8</v>
      </c>
      <c r="AQ2296" s="2">
        <f t="shared" si="428"/>
        <v>36262</v>
      </c>
      <c r="AR2296" s="5">
        <f t="shared" si="429"/>
        <v>1999</v>
      </c>
      <c r="AS2296" s="5">
        <f t="shared" si="430"/>
        <v>102</v>
      </c>
      <c r="AT2296" s="4">
        <f t="shared" si="425"/>
        <v>26.947368421052634</v>
      </c>
      <c r="AU2296" s="4">
        <f t="shared" si="426"/>
        <v>20.314999999999998</v>
      </c>
      <c r="AV2296" s="4">
        <f t="shared" si="431"/>
        <v>0.254</v>
      </c>
      <c r="AW2296" s="4">
        <f t="shared" si="427"/>
        <v>20.948905109489051</v>
      </c>
    </row>
    <row r="2297" spans="1:49">
      <c r="A2297">
        <f t="shared" si="433"/>
        <v>1</v>
      </c>
      <c r="B2297" s="2">
        <f t="shared" si="432"/>
        <v>36263</v>
      </c>
      <c r="C2297" s="1">
        <v>788970</v>
      </c>
      <c r="D2297">
        <v>99999</v>
      </c>
      <c r="E2297">
        <v>1999</v>
      </c>
      <c r="F2297">
        <v>4</v>
      </c>
      <c r="G2297">
        <v>13</v>
      </c>
      <c r="H2297">
        <v>79.5</v>
      </c>
      <c r="I2297">
        <v>23</v>
      </c>
      <c r="J2297">
        <v>72.400000000000006</v>
      </c>
      <c r="K2297">
        <v>23</v>
      </c>
      <c r="L2297">
        <v>1015.6</v>
      </c>
      <c r="M2297">
        <v>8</v>
      </c>
      <c r="N2297">
        <v>9999.9</v>
      </c>
      <c r="O2297">
        <v>0</v>
      </c>
      <c r="P2297">
        <v>9.6999999999999993</v>
      </c>
      <c r="Q2297">
        <v>23</v>
      </c>
      <c r="R2297">
        <v>5.6</v>
      </c>
      <c r="S2297">
        <v>23</v>
      </c>
      <c r="T2297">
        <v>11.1</v>
      </c>
      <c r="U2297">
        <v>999.9</v>
      </c>
      <c r="V2297">
        <v>87.8</v>
      </c>
      <c r="W2297" t="s">
        <v>20</v>
      </c>
      <c r="X2297">
        <v>71.599999999999994</v>
      </c>
      <c r="Y2297" t="s">
        <v>20</v>
      </c>
      <c r="Z2297">
        <v>0</v>
      </c>
      <c r="AA2297" t="s">
        <v>19</v>
      </c>
      <c r="AB2297">
        <v>999.9</v>
      </c>
      <c r="AC2297">
        <v>0</v>
      </c>
      <c r="AF2297">
        <v>1999</v>
      </c>
      <c r="AG2297">
        <v>103</v>
      </c>
      <c r="AH2297">
        <v>29.1</v>
      </c>
      <c r="AI2297">
        <v>26.4</v>
      </c>
      <c r="AJ2297">
        <v>24.5</v>
      </c>
      <c r="AK2297">
        <v>0</v>
      </c>
      <c r="AL2297">
        <v>2.8</v>
      </c>
      <c r="AM2297">
        <v>22.6</v>
      </c>
      <c r="AN2297">
        <v>25.4</v>
      </c>
      <c r="AO2297">
        <v>84.1</v>
      </c>
      <c r="AQ2297" s="2">
        <f t="shared" si="428"/>
        <v>36263</v>
      </c>
      <c r="AR2297" s="5">
        <f t="shared" si="429"/>
        <v>1999</v>
      </c>
      <c r="AS2297" s="5">
        <f t="shared" si="430"/>
        <v>103</v>
      </c>
      <c r="AT2297" s="4">
        <f t="shared" ref="AT2297:AT2360" si="434">AI2297/0.95</f>
        <v>27.789473684210527</v>
      </c>
      <c r="AU2297" s="4">
        <f t="shared" ref="AU2297:AU2360" si="435">AJ2297*0.85</f>
        <v>20.824999999999999</v>
      </c>
      <c r="AV2297" s="4">
        <f t="shared" si="431"/>
        <v>0</v>
      </c>
      <c r="AW2297" s="4">
        <f t="shared" ref="AW2297:AW2360" si="436">AH2297/1.37</f>
        <v>21.240875912408757</v>
      </c>
    </row>
    <row r="2298" spans="1:49">
      <c r="A2298">
        <f t="shared" si="433"/>
        <v>1</v>
      </c>
      <c r="B2298" s="2">
        <f t="shared" si="432"/>
        <v>36264</v>
      </c>
      <c r="C2298" s="1">
        <v>788970</v>
      </c>
      <c r="D2298">
        <v>99999</v>
      </c>
      <c r="E2298">
        <v>1999</v>
      </c>
      <c r="F2298">
        <v>4</v>
      </c>
      <c r="G2298">
        <v>14</v>
      </c>
      <c r="H2298">
        <v>79.900000000000006</v>
      </c>
      <c r="I2298">
        <v>22</v>
      </c>
      <c r="J2298">
        <v>72.599999999999994</v>
      </c>
      <c r="K2298">
        <v>22</v>
      </c>
      <c r="L2298">
        <v>1015.7</v>
      </c>
      <c r="M2298">
        <v>7</v>
      </c>
      <c r="N2298">
        <v>9999.9</v>
      </c>
      <c r="O2298">
        <v>0</v>
      </c>
      <c r="P2298">
        <v>9.4</v>
      </c>
      <c r="Q2298">
        <v>22</v>
      </c>
      <c r="R2298">
        <v>6.6</v>
      </c>
      <c r="S2298">
        <v>22</v>
      </c>
      <c r="T2298">
        <v>13</v>
      </c>
      <c r="U2298">
        <v>999.9</v>
      </c>
      <c r="V2298">
        <v>87.8</v>
      </c>
      <c r="W2298" t="s">
        <v>20</v>
      </c>
      <c r="X2298">
        <v>73.2</v>
      </c>
      <c r="Y2298" t="s">
        <v>20</v>
      </c>
      <c r="Z2298">
        <v>0</v>
      </c>
      <c r="AA2298" t="s">
        <v>19</v>
      </c>
      <c r="AB2298">
        <v>999.9</v>
      </c>
      <c r="AC2298">
        <v>0</v>
      </c>
      <c r="AF2298">
        <v>1999</v>
      </c>
      <c r="AG2298">
        <v>104</v>
      </c>
      <c r="AH2298">
        <v>28.7</v>
      </c>
      <c r="AI2298">
        <v>26.2</v>
      </c>
      <c r="AJ2298">
        <v>24.7</v>
      </c>
      <c r="AK2298">
        <v>0</v>
      </c>
      <c r="AL2298">
        <v>4.2</v>
      </c>
      <c r="AM2298">
        <v>22.8</v>
      </c>
      <c r="AN2298">
        <v>25.3</v>
      </c>
      <c r="AO2298">
        <v>85.7</v>
      </c>
      <c r="AQ2298" s="2">
        <f t="shared" si="428"/>
        <v>36264</v>
      </c>
      <c r="AR2298" s="5">
        <f t="shared" si="429"/>
        <v>1999</v>
      </c>
      <c r="AS2298" s="5">
        <f t="shared" si="430"/>
        <v>104</v>
      </c>
      <c r="AT2298" s="4">
        <f t="shared" si="434"/>
        <v>27.578947368421055</v>
      </c>
      <c r="AU2298" s="4">
        <f t="shared" si="435"/>
        <v>20.994999999999997</v>
      </c>
      <c r="AV2298" s="4">
        <f t="shared" si="431"/>
        <v>0</v>
      </c>
      <c r="AW2298" s="4">
        <f t="shared" si="436"/>
        <v>20.948905109489051</v>
      </c>
    </row>
    <row r="2299" spans="1:49">
      <c r="A2299">
        <f t="shared" si="433"/>
        <v>1</v>
      </c>
      <c r="B2299" s="2">
        <f t="shared" si="432"/>
        <v>36265</v>
      </c>
      <c r="C2299" s="1">
        <v>788970</v>
      </c>
      <c r="D2299">
        <v>99999</v>
      </c>
      <c r="E2299">
        <v>1999</v>
      </c>
      <c r="F2299">
        <v>4</v>
      </c>
      <c r="G2299">
        <v>15</v>
      </c>
      <c r="H2299">
        <v>80</v>
      </c>
      <c r="I2299">
        <v>24</v>
      </c>
      <c r="J2299">
        <v>72</v>
      </c>
      <c r="K2299">
        <v>24</v>
      </c>
      <c r="L2299">
        <v>1016.4</v>
      </c>
      <c r="M2299">
        <v>8</v>
      </c>
      <c r="N2299">
        <v>9999.9</v>
      </c>
      <c r="O2299">
        <v>0</v>
      </c>
      <c r="P2299">
        <v>9.1</v>
      </c>
      <c r="Q2299">
        <v>24</v>
      </c>
      <c r="R2299">
        <v>6.8</v>
      </c>
      <c r="S2299">
        <v>24</v>
      </c>
      <c r="T2299">
        <v>12</v>
      </c>
      <c r="U2299">
        <v>999.9</v>
      </c>
      <c r="V2299">
        <v>88.2</v>
      </c>
      <c r="X2299">
        <v>72.5</v>
      </c>
      <c r="Z2299">
        <v>0</v>
      </c>
      <c r="AA2299" t="s">
        <v>19</v>
      </c>
      <c r="AB2299">
        <v>999.9</v>
      </c>
      <c r="AC2299">
        <v>0</v>
      </c>
      <c r="AF2299">
        <v>1999</v>
      </c>
      <c r="AG2299">
        <v>105</v>
      </c>
      <c r="AH2299">
        <v>26.2</v>
      </c>
      <c r="AI2299">
        <v>25.9</v>
      </c>
      <c r="AJ2299">
        <v>23.8</v>
      </c>
      <c r="AK2299">
        <v>0</v>
      </c>
      <c r="AL2299">
        <v>5.2</v>
      </c>
      <c r="AM2299">
        <v>22.8</v>
      </c>
      <c r="AN2299">
        <v>25.1</v>
      </c>
      <c r="AO2299">
        <v>86.9</v>
      </c>
      <c r="AQ2299" s="2">
        <f t="shared" si="428"/>
        <v>36265</v>
      </c>
      <c r="AR2299" s="5">
        <f t="shared" si="429"/>
        <v>1999</v>
      </c>
      <c r="AS2299" s="5">
        <f t="shared" si="430"/>
        <v>105</v>
      </c>
      <c r="AT2299" s="4">
        <f t="shared" si="434"/>
        <v>27.263157894736842</v>
      </c>
      <c r="AU2299" s="4">
        <f t="shared" si="435"/>
        <v>20.23</v>
      </c>
      <c r="AV2299" s="4">
        <f t="shared" si="431"/>
        <v>0</v>
      </c>
      <c r="AW2299" s="4">
        <f t="shared" si="436"/>
        <v>19.124087591240873</v>
      </c>
    </row>
    <row r="2300" spans="1:49">
      <c r="A2300">
        <f t="shared" si="433"/>
        <v>1</v>
      </c>
      <c r="B2300" s="2">
        <f t="shared" si="432"/>
        <v>36266</v>
      </c>
      <c r="C2300" s="1">
        <v>788970</v>
      </c>
      <c r="D2300">
        <v>99999</v>
      </c>
      <c r="E2300">
        <v>1999</v>
      </c>
      <c r="F2300">
        <v>4</v>
      </c>
      <c r="G2300">
        <v>16</v>
      </c>
      <c r="H2300">
        <v>80.7</v>
      </c>
      <c r="I2300">
        <v>24</v>
      </c>
      <c r="J2300">
        <v>72.599999999999994</v>
      </c>
      <c r="K2300">
        <v>24</v>
      </c>
      <c r="L2300">
        <v>1017.3</v>
      </c>
      <c r="M2300">
        <v>8</v>
      </c>
      <c r="N2300">
        <v>9999.9</v>
      </c>
      <c r="O2300">
        <v>0</v>
      </c>
      <c r="P2300">
        <v>8.1999999999999993</v>
      </c>
      <c r="Q2300">
        <v>24</v>
      </c>
      <c r="R2300">
        <v>6.4</v>
      </c>
      <c r="S2300">
        <v>24</v>
      </c>
      <c r="T2300">
        <v>12</v>
      </c>
      <c r="U2300">
        <v>999.9</v>
      </c>
      <c r="V2300">
        <v>88.2</v>
      </c>
      <c r="X2300">
        <v>73</v>
      </c>
      <c r="Z2300">
        <v>0</v>
      </c>
      <c r="AA2300" t="s">
        <v>19</v>
      </c>
      <c r="AB2300">
        <v>999.9</v>
      </c>
      <c r="AC2300">
        <v>0</v>
      </c>
      <c r="AF2300">
        <v>1999</v>
      </c>
      <c r="AG2300">
        <v>106</v>
      </c>
      <c r="AH2300">
        <v>28.3</v>
      </c>
      <c r="AI2300">
        <v>26.7</v>
      </c>
      <c r="AJ2300">
        <v>23.5</v>
      </c>
      <c r="AK2300">
        <v>0</v>
      </c>
      <c r="AL2300">
        <v>6.8</v>
      </c>
      <c r="AM2300">
        <v>22.3</v>
      </c>
      <c r="AN2300">
        <v>25.3</v>
      </c>
      <c r="AO2300">
        <v>83.3</v>
      </c>
      <c r="AQ2300" s="2">
        <f t="shared" si="428"/>
        <v>36266</v>
      </c>
      <c r="AR2300" s="5">
        <f t="shared" si="429"/>
        <v>1999</v>
      </c>
      <c r="AS2300" s="5">
        <f t="shared" si="430"/>
        <v>106</v>
      </c>
      <c r="AT2300" s="4">
        <f t="shared" si="434"/>
        <v>28.105263157894736</v>
      </c>
      <c r="AU2300" s="4">
        <f t="shared" si="435"/>
        <v>19.974999999999998</v>
      </c>
      <c r="AV2300" s="4">
        <f t="shared" si="431"/>
        <v>0</v>
      </c>
      <c r="AW2300" s="4">
        <f t="shared" si="436"/>
        <v>20.65693430656934</v>
      </c>
    </row>
    <row r="2301" spans="1:49">
      <c r="A2301">
        <f t="shared" si="433"/>
        <v>1</v>
      </c>
      <c r="B2301" s="2">
        <f t="shared" si="432"/>
        <v>36267</v>
      </c>
      <c r="C2301" s="1">
        <v>788970</v>
      </c>
      <c r="D2301">
        <v>99999</v>
      </c>
      <c r="E2301">
        <v>1999</v>
      </c>
      <c r="F2301">
        <v>4</v>
      </c>
      <c r="G2301">
        <v>17</v>
      </c>
      <c r="H2301">
        <v>80.900000000000006</v>
      </c>
      <c r="I2301">
        <v>24</v>
      </c>
      <c r="J2301">
        <v>70.5</v>
      </c>
      <c r="K2301">
        <v>24</v>
      </c>
      <c r="L2301">
        <v>1017.9</v>
      </c>
      <c r="M2301">
        <v>8</v>
      </c>
      <c r="N2301">
        <v>9999.9</v>
      </c>
      <c r="O2301">
        <v>0</v>
      </c>
      <c r="P2301">
        <v>9</v>
      </c>
      <c r="Q2301">
        <v>24</v>
      </c>
      <c r="R2301">
        <v>9.3000000000000007</v>
      </c>
      <c r="S2301">
        <v>24</v>
      </c>
      <c r="T2301">
        <v>15.9</v>
      </c>
      <c r="U2301">
        <v>999.9</v>
      </c>
      <c r="V2301">
        <v>87.8</v>
      </c>
      <c r="X2301">
        <v>73.400000000000006</v>
      </c>
      <c r="Z2301">
        <v>0</v>
      </c>
      <c r="AA2301" t="s">
        <v>19</v>
      </c>
      <c r="AB2301">
        <v>999.9</v>
      </c>
      <c r="AC2301">
        <v>0</v>
      </c>
      <c r="AF2301">
        <v>1999</v>
      </c>
      <c r="AG2301">
        <v>107</v>
      </c>
      <c r="AH2301">
        <v>28.1</v>
      </c>
      <c r="AI2301">
        <v>27.3</v>
      </c>
      <c r="AJ2301">
        <v>25.5</v>
      </c>
      <c r="AK2301">
        <v>0</v>
      </c>
      <c r="AL2301">
        <v>8.1</v>
      </c>
      <c r="AM2301">
        <v>21.7</v>
      </c>
      <c r="AN2301">
        <v>26.4</v>
      </c>
      <c r="AO2301">
        <v>75.3</v>
      </c>
      <c r="AQ2301" s="2">
        <f t="shared" si="428"/>
        <v>36267</v>
      </c>
      <c r="AR2301" s="5">
        <f t="shared" si="429"/>
        <v>1999</v>
      </c>
      <c r="AS2301" s="5">
        <f t="shared" si="430"/>
        <v>107</v>
      </c>
      <c r="AT2301" s="4">
        <f t="shared" si="434"/>
        <v>28.736842105263161</v>
      </c>
      <c r="AU2301" s="4">
        <f t="shared" si="435"/>
        <v>21.675000000000001</v>
      </c>
      <c r="AV2301" s="4">
        <f t="shared" si="431"/>
        <v>0</v>
      </c>
      <c r="AW2301" s="4">
        <f t="shared" si="436"/>
        <v>20.510948905109487</v>
      </c>
    </row>
    <row r="2302" spans="1:49">
      <c r="A2302">
        <f t="shared" si="433"/>
        <v>1</v>
      </c>
      <c r="B2302" s="2">
        <f t="shared" si="432"/>
        <v>36268</v>
      </c>
      <c r="C2302" s="1">
        <v>788970</v>
      </c>
      <c r="D2302">
        <v>99999</v>
      </c>
      <c r="E2302">
        <v>1999</v>
      </c>
      <c r="F2302">
        <v>4</v>
      </c>
      <c r="G2302">
        <v>18</v>
      </c>
      <c r="H2302">
        <v>79.2</v>
      </c>
      <c r="I2302">
        <v>24</v>
      </c>
      <c r="J2302">
        <v>70.599999999999994</v>
      </c>
      <c r="K2302">
        <v>24</v>
      </c>
      <c r="L2302">
        <v>1018.6</v>
      </c>
      <c r="M2302">
        <v>8</v>
      </c>
      <c r="N2302">
        <v>9999.9</v>
      </c>
      <c r="O2302">
        <v>0</v>
      </c>
      <c r="P2302">
        <v>7.8</v>
      </c>
      <c r="Q2302">
        <v>24</v>
      </c>
      <c r="R2302">
        <v>8.1</v>
      </c>
      <c r="S2302">
        <v>24</v>
      </c>
      <c r="T2302">
        <v>15.9</v>
      </c>
      <c r="U2302">
        <v>999.9</v>
      </c>
      <c r="V2302">
        <v>88.3</v>
      </c>
      <c r="X2302">
        <v>72.3</v>
      </c>
      <c r="Z2302">
        <v>0.16</v>
      </c>
      <c r="AA2302" t="s">
        <v>19</v>
      </c>
      <c r="AB2302">
        <v>999.9</v>
      </c>
      <c r="AC2302">
        <v>10000</v>
      </c>
      <c r="AF2302">
        <v>1999</v>
      </c>
      <c r="AG2302">
        <v>108</v>
      </c>
      <c r="AH2302">
        <v>25.7</v>
      </c>
      <c r="AI2302">
        <v>27.1</v>
      </c>
      <c r="AJ2302">
        <v>25.4</v>
      </c>
      <c r="AK2302">
        <v>0</v>
      </c>
      <c r="AL2302">
        <v>8.9</v>
      </c>
      <c r="AM2302">
        <v>22.2</v>
      </c>
      <c r="AN2302">
        <v>26.2</v>
      </c>
      <c r="AO2302">
        <v>78.2</v>
      </c>
      <c r="AQ2302" s="2">
        <f t="shared" si="428"/>
        <v>36268</v>
      </c>
      <c r="AR2302" s="5">
        <f t="shared" si="429"/>
        <v>1999</v>
      </c>
      <c r="AS2302" s="5">
        <f t="shared" si="430"/>
        <v>108</v>
      </c>
      <c r="AT2302" s="4">
        <f t="shared" si="434"/>
        <v>28.526315789473689</v>
      </c>
      <c r="AU2302" s="4">
        <f t="shared" si="435"/>
        <v>21.59</v>
      </c>
      <c r="AV2302" s="4">
        <f t="shared" si="431"/>
        <v>4.0640000000000001</v>
      </c>
      <c r="AW2302" s="4">
        <f t="shared" si="436"/>
        <v>18.759124087591239</v>
      </c>
    </row>
    <row r="2303" spans="1:49">
      <c r="A2303">
        <f t="shared" si="433"/>
        <v>1</v>
      </c>
      <c r="B2303" s="2">
        <f t="shared" si="432"/>
        <v>36269</v>
      </c>
      <c r="C2303" s="1">
        <v>788970</v>
      </c>
      <c r="D2303">
        <v>99999</v>
      </c>
      <c r="E2303">
        <v>1999</v>
      </c>
      <c r="F2303">
        <v>4</v>
      </c>
      <c r="G2303">
        <v>19</v>
      </c>
      <c r="H2303">
        <v>80.900000000000006</v>
      </c>
      <c r="I2303">
        <v>22</v>
      </c>
      <c r="J2303">
        <v>70</v>
      </c>
      <c r="K2303">
        <v>22</v>
      </c>
      <c r="L2303">
        <v>1018.2</v>
      </c>
      <c r="M2303">
        <v>8</v>
      </c>
      <c r="N2303">
        <v>9999.9</v>
      </c>
      <c r="O2303">
        <v>0</v>
      </c>
      <c r="P2303">
        <v>8.4</v>
      </c>
      <c r="Q2303">
        <v>22</v>
      </c>
      <c r="R2303">
        <v>11</v>
      </c>
      <c r="S2303">
        <v>22</v>
      </c>
      <c r="T2303">
        <v>18.100000000000001</v>
      </c>
      <c r="U2303">
        <v>999.9</v>
      </c>
      <c r="V2303">
        <v>88.3</v>
      </c>
      <c r="X2303">
        <v>72.3</v>
      </c>
      <c r="Z2303">
        <v>0.01</v>
      </c>
      <c r="AA2303" t="s">
        <v>19</v>
      </c>
      <c r="AB2303">
        <v>999.9</v>
      </c>
      <c r="AC2303">
        <v>0</v>
      </c>
      <c r="AF2303">
        <v>1999</v>
      </c>
      <c r="AG2303">
        <v>109</v>
      </c>
      <c r="AH2303">
        <v>28.1</v>
      </c>
      <c r="AI2303">
        <v>26.9</v>
      </c>
      <c r="AJ2303">
        <v>25.7</v>
      </c>
      <c r="AK2303">
        <v>0</v>
      </c>
      <c r="AL2303">
        <v>8.6</v>
      </c>
      <c r="AM2303">
        <v>22.2</v>
      </c>
      <c r="AN2303">
        <v>26.3</v>
      </c>
      <c r="AO2303">
        <v>77.7</v>
      </c>
      <c r="AQ2303" s="2">
        <f t="shared" si="428"/>
        <v>36269</v>
      </c>
      <c r="AR2303" s="5">
        <f t="shared" si="429"/>
        <v>1999</v>
      </c>
      <c r="AS2303" s="5">
        <f t="shared" si="430"/>
        <v>109</v>
      </c>
      <c r="AT2303" s="4">
        <f t="shared" si="434"/>
        <v>28.315789473684209</v>
      </c>
      <c r="AU2303" s="4">
        <f t="shared" si="435"/>
        <v>21.844999999999999</v>
      </c>
      <c r="AV2303" s="4">
        <f t="shared" si="431"/>
        <v>0.254</v>
      </c>
      <c r="AW2303" s="4">
        <f t="shared" si="436"/>
        <v>20.510948905109487</v>
      </c>
    </row>
    <row r="2304" spans="1:49">
      <c r="A2304">
        <f t="shared" si="433"/>
        <v>1</v>
      </c>
      <c r="B2304" s="2">
        <f t="shared" si="432"/>
        <v>36270</v>
      </c>
      <c r="C2304" s="1">
        <v>788970</v>
      </c>
      <c r="D2304">
        <v>99999</v>
      </c>
      <c r="E2304">
        <v>1999</v>
      </c>
      <c r="F2304">
        <v>4</v>
      </c>
      <c r="G2304">
        <v>20</v>
      </c>
      <c r="H2304">
        <v>78.8</v>
      </c>
      <c r="I2304">
        <v>24</v>
      </c>
      <c r="J2304">
        <v>71.599999999999994</v>
      </c>
      <c r="K2304">
        <v>24</v>
      </c>
      <c r="L2304">
        <v>1016.7</v>
      </c>
      <c r="M2304">
        <v>8</v>
      </c>
      <c r="N2304">
        <v>9999.9</v>
      </c>
      <c r="O2304">
        <v>0</v>
      </c>
      <c r="P2304">
        <v>7.4</v>
      </c>
      <c r="Q2304">
        <v>24</v>
      </c>
      <c r="R2304">
        <v>8.8000000000000007</v>
      </c>
      <c r="S2304">
        <v>24</v>
      </c>
      <c r="T2304">
        <v>15</v>
      </c>
      <c r="U2304">
        <v>25.1</v>
      </c>
      <c r="V2304">
        <v>88.2</v>
      </c>
      <c r="X2304">
        <v>75.2</v>
      </c>
      <c r="Z2304">
        <v>0.65</v>
      </c>
      <c r="AA2304" t="s">
        <v>19</v>
      </c>
      <c r="AB2304">
        <v>999.9</v>
      </c>
      <c r="AC2304">
        <v>10000</v>
      </c>
      <c r="AF2304">
        <v>1999</v>
      </c>
      <c r="AG2304">
        <v>110</v>
      </c>
      <c r="AH2304">
        <v>24.6</v>
      </c>
      <c r="AI2304">
        <v>26.8</v>
      </c>
      <c r="AJ2304">
        <v>25.2</v>
      </c>
      <c r="AK2304">
        <v>0</v>
      </c>
      <c r="AL2304">
        <v>8.6</v>
      </c>
      <c r="AM2304">
        <v>21.8</v>
      </c>
      <c r="AN2304">
        <v>26</v>
      </c>
      <c r="AO2304">
        <v>77.5</v>
      </c>
      <c r="AQ2304" s="2">
        <f t="shared" si="428"/>
        <v>36270</v>
      </c>
      <c r="AR2304" s="5">
        <f t="shared" si="429"/>
        <v>1999</v>
      </c>
      <c r="AS2304" s="5">
        <f t="shared" si="430"/>
        <v>110</v>
      </c>
      <c r="AT2304" s="4">
        <f t="shared" si="434"/>
        <v>28.210526315789476</v>
      </c>
      <c r="AU2304" s="4">
        <f t="shared" si="435"/>
        <v>21.419999999999998</v>
      </c>
      <c r="AV2304" s="4">
        <f t="shared" si="431"/>
        <v>16.510000000000002</v>
      </c>
      <c r="AW2304" s="4">
        <f t="shared" si="436"/>
        <v>17.956204379562042</v>
      </c>
    </row>
    <row r="2305" spans="1:49">
      <c r="A2305">
        <f t="shared" si="433"/>
        <v>1</v>
      </c>
      <c r="B2305" s="2">
        <f t="shared" si="432"/>
        <v>36271</v>
      </c>
      <c r="C2305" s="1">
        <v>788970</v>
      </c>
      <c r="D2305">
        <v>99999</v>
      </c>
      <c r="E2305">
        <v>1999</v>
      </c>
      <c r="F2305">
        <v>4</v>
      </c>
      <c r="G2305">
        <v>21</v>
      </c>
      <c r="H2305">
        <v>78.5</v>
      </c>
      <c r="I2305">
        <v>24</v>
      </c>
      <c r="J2305">
        <v>70.599999999999994</v>
      </c>
      <c r="K2305">
        <v>24</v>
      </c>
      <c r="L2305">
        <v>1016.1</v>
      </c>
      <c r="M2305">
        <v>8</v>
      </c>
      <c r="N2305">
        <v>9999.9</v>
      </c>
      <c r="O2305">
        <v>0</v>
      </c>
      <c r="P2305">
        <v>9.3000000000000007</v>
      </c>
      <c r="Q2305">
        <v>24</v>
      </c>
      <c r="R2305">
        <v>7.9</v>
      </c>
      <c r="S2305">
        <v>24</v>
      </c>
      <c r="T2305">
        <v>15.9</v>
      </c>
      <c r="U2305">
        <v>999.9</v>
      </c>
      <c r="V2305">
        <v>86.2</v>
      </c>
      <c r="X2305">
        <v>71.599999999999994</v>
      </c>
      <c r="Z2305">
        <v>0.06</v>
      </c>
      <c r="AA2305" t="s">
        <v>19</v>
      </c>
      <c r="AB2305">
        <v>999.9</v>
      </c>
      <c r="AC2305">
        <v>10000</v>
      </c>
      <c r="AF2305">
        <v>1999</v>
      </c>
      <c r="AG2305">
        <v>111</v>
      </c>
      <c r="AH2305">
        <v>27.7</v>
      </c>
      <c r="AI2305">
        <v>26.8</v>
      </c>
      <c r="AJ2305">
        <v>25</v>
      </c>
      <c r="AK2305">
        <v>0</v>
      </c>
      <c r="AL2305">
        <v>8.1</v>
      </c>
      <c r="AM2305">
        <v>21.9</v>
      </c>
      <c r="AN2305">
        <v>26</v>
      </c>
      <c r="AO2305">
        <v>77.8</v>
      </c>
      <c r="AQ2305" s="2">
        <f t="shared" si="428"/>
        <v>36271</v>
      </c>
      <c r="AR2305" s="5">
        <f t="shared" si="429"/>
        <v>1999</v>
      </c>
      <c r="AS2305" s="5">
        <f t="shared" si="430"/>
        <v>111</v>
      </c>
      <c r="AT2305" s="4">
        <f t="shared" si="434"/>
        <v>28.210526315789476</v>
      </c>
      <c r="AU2305" s="4">
        <f t="shared" si="435"/>
        <v>21.25</v>
      </c>
      <c r="AV2305" s="4">
        <f t="shared" si="431"/>
        <v>1.524</v>
      </c>
      <c r="AW2305" s="4">
        <f t="shared" si="436"/>
        <v>20.21897810218978</v>
      </c>
    </row>
    <row r="2306" spans="1:49">
      <c r="A2306">
        <f t="shared" si="433"/>
        <v>1</v>
      </c>
      <c r="B2306" s="2">
        <f t="shared" si="432"/>
        <v>36272</v>
      </c>
      <c r="C2306" s="1">
        <v>788970</v>
      </c>
      <c r="D2306">
        <v>99999</v>
      </c>
      <c r="E2306">
        <v>1999</v>
      </c>
      <c r="F2306">
        <v>4</v>
      </c>
      <c r="G2306">
        <v>22</v>
      </c>
      <c r="H2306">
        <v>79.2</v>
      </c>
      <c r="I2306">
        <v>24</v>
      </c>
      <c r="J2306">
        <v>70.8</v>
      </c>
      <c r="K2306">
        <v>24</v>
      </c>
      <c r="L2306">
        <v>1016.7</v>
      </c>
      <c r="M2306">
        <v>8</v>
      </c>
      <c r="N2306">
        <v>9999.9</v>
      </c>
      <c r="O2306">
        <v>0</v>
      </c>
      <c r="P2306">
        <v>8.8000000000000007</v>
      </c>
      <c r="Q2306">
        <v>24</v>
      </c>
      <c r="R2306">
        <v>7.6</v>
      </c>
      <c r="S2306">
        <v>24</v>
      </c>
      <c r="T2306">
        <v>14</v>
      </c>
      <c r="U2306">
        <v>999.9</v>
      </c>
      <c r="V2306">
        <v>86.7</v>
      </c>
      <c r="X2306">
        <v>71.599999999999994</v>
      </c>
      <c r="Z2306">
        <v>0.06</v>
      </c>
      <c r="AA2306" t="s">
        <v>19</v>
      </c>
      <c r="AB2306">
        <v>999.9</v>
      </c>
      <c r="AC2306">
        <v>10000</v>
      </c>
      <c r="AF2306">
        <v>1999</v>
      </c>
      <c r="AG2306">
        <v>112</v>
      </c>
      <c r="AH2306">
        <v>28</v>
      </c>
      <c r="AI2306">
        <v>26.7</v>
      </c>
      <c r="AJ2306">
        <v>25.5</v>
      </c>
      <c r="AK2306">
        <v>0</v>
      </c>
      <c r="AL2306">
        <v>7.2</v>
      </c>
      <c r="AM2306">
        <v>22.3</v>
      </c>
      <c r="AN2306">
        <v>26.1</v>
      </c>
      <c r="AO2306">
        <v>79.5</v>
      </c>
      <c r="AQ2306" s="2">
        <f t="shared" si="428"/>
        <v>36272</v>
      </c>
      <c r="AR2306" s="5">
        <f t="shared" si="429"/>
        <v>1999</v>
      </c>
      <c r="AS2306" s="5">
        <f t="shared" si="430"/>
        <v>112</v>
      </c>
      <c r="AT2306" s="4">
        <f t="shared" si="434"/>
        <v>28.105263157894736</v>
      </c>
      <c r="AU2306" s="4">
        <f t="shared" si="435"/>
        <v>21.675000000000001</v>
      </c>
      <c r="AV2306" s="4">
        <f t="shared" si="431"/>
        <v>1.524</v>
      </c>
      <c r="AW2306" s="4">
        <f t="shared" si="436"/>
        <v>20.43795620437956</v>
      </c>
    </row>
    <row r="2307" spans="1:49">
      <c r="A2307">
        <f t="shared" si="433"/>
        <v>1</v>
      </c>
      <c r="B2307" s="2">
        <f t="shared" si="432"/>
        <v>36273</v>
      </c>
      <c r="C2307" s="1">
        <v>788970</v>
      </c>
      <c r="D2307">
        <v>99999</v>
      </c>
      <c r="E2307">
        <v>1999</v>
      </c>
      <c r="F2307">
        <v>4</v>
      </c>
      <c r="G2307">
        <v>23</v>
      </c>
      <c r="H2307">
        <v>79.2</v>
      </c>
      <c r="I2307">
        <v>24</v>
      </c>
      <c r="J2307">
        <v>71.2</v>
      </c>
      <c r="K2307">
        <v>24</v>
      </c>
      <c r="L2307">
        <v>1017.1</v>
      </c>
      <c r="M2307">
        <v>8</v>
      </c>
      <c r="N2307">
        <v>9999.9</v>
      </c>
      <c r="O2307">
        <v>0</v>
      </c>
      <c r="P2307">
        <v>9</v>
      </c>
      <c r="Q2307">
        <v>24</v>
      </c>
      <c r="R2307">
        <v>7.9</v>
      </c>
      <c r="S2307">
        <v>24</v>
      </c>
      <c r="T2307">
        <v>14</v>
      </c>
      <c r="U2307">
        <v>999.9</v>
      </c>
      <c r="V2307">
        <v>87.8</v>
      </c>
      <c r="W2307" t="s">
        <v>20</v>
      </c>
      <c r="X2307">
        <v>73.400000000000006</v>
      </c>
      <c r="Y2307" t="s">
        <v>20</v>
      </c>
      <c r="Z2307">
        <v>0.23</v>
      </c>
      <c r="AA2307" t="s">
        <v>19</v>
      </c>
      <c r="AB2307">
        <v>999.9</v>
      </c>
      <c r="AC2307">
        <v>10000</v>
      </c>
      <c r="AF2307">
        <v>1999</v>
      </c>
      <c r="AG2307">
        <v>113</v>
      </c>
      <c r="AH2307">
        <v>27.5</v>
      </c>
      <c r="AI2307">
        <v>27.2</v>
      </c>
      <c r="AJ2307">
        <v>25.6</v>
      </c>
      <c r="AK2307">
        <v>0</v>
      </c>
      <c r="AL2307">
        <v>7.3</v>
      </c>
      <c r="AM2307">
        <v>22.5</v>
      </c>
      <c r="AN2307">
        <v>26.2</v>
      </c>
      <c r="AO2307">
        <v>79.400000000000006</v>
      </c>
      <c r="AQ2307" s="2">
        <f t="shared" si="428"/>
        <v>36273</v>
      </c>
      <c r="AR2307" s="5">
        <f t="shared" si="429"/>
        <v>1999</v>
      </c>
      <c r="AS2307" s="5">
        <f t="shared" si="430"/>
        <v>113</v>
      </c>
      <c r="AT2307" s="4">
        <f t="shared" si="434"/>
        <v>28.631578947368421</v>
      </c>
      <c r="AU2307" s="4">
        <f t="shared" si="435"/>
        <v>21.76</v>
      </c>
      <c r="AV2307" s="4">
        <f t="shared" si="431"/>
        <v>5.8419999999999996</v>
      </c>
      <c r="AW2307" s="4">
        <f t="shared" si="436"/>
        <v>20.072992700729927</v>
      </c>
    </row>
    <row r="2308" spans="1:49">
      <c r="A2308">
        <f t="shared" si="433"/>
        <v>1</v>
      </c>
      <c r="B2308" s="2">
        <f t="shared" si="432"/>
        <v>36274</v>
      </c>
      <c r="C2308" s="1">
        <v>788970</v>
      </c>
      <c r="D2308">
        <v>99999</v>
      </c>
      <c r="E2308">
        <v>1999</v>
      </c>
      <c r="F2308">
        <v>4</v>
      </c>
      <c r="G2308">
        <v>24</v>
      </c>
      <c r="H2308">
        <v>79.3</v>
      </c>
      <c r="I2308">
        <v>22</v>
      </c>
      <c r="J2308">
        <v>70.8</v>
      </c>
      <c r="K2308">
        <v>22</v>
      </c>
      <c r="L2308">
        <v>1015.7</v>
      </c>
      <c r="M2308">
        <v>8</v>
      </c>
      <c r="N2308">
        <v>9999.9</v>
      </c>
      <c r="O2308">
        <v>0</v>
      </c>
      <c r="P2308">
        <v>8.4</v>
      </c>
      <c r="Q2308">
        <v>22</v>
      </c>
      <c r="R2308">
        <v>5.4</v>
      </c>
      <c r="S2308">
        <v>22</v>
      </c>
      <c r="T2308">
        <v>15.9</v>
      </c>
      <c r="U2308">
        <v>999.9</v>
      </c>
      <c r="V2308">
        <v>87.8</v>
      </c>
      <c r="X2308">
        <v>71.400000000000006</v>
      </c>
      <c r="Z2308">
        <v>0</v>
      </c>
      <c r="AA2308" t="s">
        <v>19</v>
      </c>
      <c r="AB2308">
        <v>999.9</v>
      </c>
      <c r="AC2308">
        <v>0</v>
      </c>
      <c r="AF2308">
        <v>1999</v>
      </c>
      <c r="AG2308">
        <v>114</v>
      </c>
      <c r="AH2308">
        <v>26</v>
      </c>
      <c r="AI2308">
        <v>26.7</v>
      </c>
      <c r="AJ2308">
        <v>24.5</v>
      </c>
      <c r="AK2308">
        <v>0</v>
      </c>
      <c r="AL2308">
        <v>4.9000000000000004</v>
      </c>
      <c r="AM2308">
        <v>22.2</v>
      </c>
      <c r="AN2308">
        <v>25.5</v>
      </c>
      <c r="AO2308">
        <v>81.8</v>
      </c>
      <c r="AQ2308" s="2">
        <f t="shared" si="428"/>
        <v>36274</v>
      </c>
      <c r="AR2308" s="5">
        <f t="shared" si="429"/>
        <v>1999</v>
      </c>
      <c r="AS2308" s="5">
        <f t="shared" si="430"/>
        <v>114</v>
      </c>
      <c r="AT2308" s="4">
        <f t="shared" si="434"/>
        <v>28.105263157894736</v>
      </c>
      <c r="AU2308" s="4">
        <f t="shared" si="435"/>
        <v>20.824999999999999</v>
      </c>
      <c r="AV2308" s="4">
        <f t="shared" si="431"/>
        <v>0</v>
      </c>
      <c r="AW2308" s="4">
        <f t="shared" si="436"/>
        <v>18.978102189781019</v>
      </c>
    </row>
    <row r="2309" spans="1:49">
      <c r="A2309">
        <f t="shared" si="433"/>
        <v>1</v>
      </c>
      <c r="B2309" s="2">
        <f t="shared" si="432"/>
        <v>36275</v>
      </c>
      <c r="C2309" s="1">
        <v>788970</v>
      </c>
      <c r="D2309">
        <v>99999</v>
      </c>
      <c r="E2309">
        <v>1999</v>
      </c>
      <c r="F2309">
        <v>4</v>
      </c>
      <c r="G2309">
        <v>25</v>
      </c>
      <c r="H2309">
        <v>78.8</v>
      </c>
      <c r="I2309">
        <v>23</v>
      </c>
      <c r="J2309">
        <v>71.2</v>
      </c>
      <c r="K2309">
        <v>23</v>
      </c>
      <c r="L2309">
        <v>1014.7</v>
      </c>
      <c r="M2309">
        <v>7</v>
      </c>
      <c r="N2309">
        <v>9999.9</v>
      </c>
      <c r="O2309">
        <v>0</v>
      </c>
      <c r="P2309">
        <v>8.8000000000000007</v>
      </c>
      <c r="Q2309">
        <v>23</v>
      </c>
      <c r="R2309">
        <v>5.6</v>
      </c>
      <c r="S2309">
        <v>23</v>
      </c>
      <c r="T2309">
        <v>15</v>
      </c>
      <c r="U2309">
        <v>999.9</v>
      </c>
      <c r="V2309">
        <v>87.8</v>
      </c>
      <c r="X2309">
        <v>71.400000000000006</v>
      </c>
      <c r="Z2309">
        <v>0</v>
      </c>
      <c r="AA2309" t="s">
        <v>19</v>
      </c>
      <c r="AB2309">
        <v>999.9</v>
      </c>
      <c r="AC2309">
        <v>10000</v>
      </c>
      <c r="AF2309">
        <v>1999</v>
      </c>
      <c r="AG2309">
        <v>115</v>
      </c>
      <c r="AH2309">
        <v>23.9</v>
      </c>
      <c r="AI2309">
        <v>26.8</v>
      </c>
      <c r="AJ2309">
        <v>24</v>
      </c>
      <c r="AK2309">
        <v>0</v>
      </c>
      <c r="AL2309">
        <v>4.3</v>
      </c>
      <c r="AM2309">
        <v>22.5</v>
      </c>
      <c r="AN2309">
        <v>25.2</v>
      </c>
      <c r="AO2309">
        <v>84.7</v>
      </c>
      <c r="AQ2309" s="2">
        <f t="shared" ref="AQ2309:AQ2372" si="437">DATE(AR2309,1,1)+AS2309-1</f>
        <v>36275</v>
      </c>
      <c r="AR2309" s="5">
        <f t="shared" ref="AR2309:AR2372" si="438">AF2309</f>
        <v>1999</v>
      </c>
      <c r="AS2309" s="5">
        <f t="shared" ref="AS2309:AS2372" si="439">AG2309</f>
        <v>115</v>
      </c>
      <c r="AT2309" s="4">
        <f t="shared" si="434"/>
        <v>28.210526315789476</v>
      </c>
      <c r="AU2309" s="4">
        <f t="shared" si="435"/>
        <v>20.399999999999999</v>
      </c>
      <c r="AV2309" s="4">
        <f t="shared" ref="AV2309:AV2372" si="440">IF(Z2309&lt;99,CONVERT(Z2309,"in","mm"),0)</f>
        <v>0</v>
      </c>
      <c r="AW2309" s="4">
        <f t="shared" si="436"/>
        <v>17.445255474452551</v>
      </c>
    </row>
    <row r="2310" spans="1:49">
      <c r="A2310">
        <f t="shared" si="433"/>
        <v>1</v>
      </c>
      <c r="B2310" s="2">
        <f t="shared" si="432"/>
        <v>36276</v>
      </c>
      <c r="C2310" s="1">
        <v>788970</v>
      </c>
      <c r="D2310">
        <v>99999</v>
      </c>
      <c r="E2310">
        <v>1999</v>
      </c>
      <c r="F2310">
        <v>4</v>
      </c>
      <c r="G2310">
        <v>26</v>
      </c>
      <c r="H2310">
        <v>78</v>
      </c>
      <c r="I2310">
        <v>24</v>
      </c>
      <c r="J2310">
        <v>70.900000000000006</v>
      </c>
      <c r="K2310">
        <v>24</v>
      </c>
      <c r="L2310">
        <v>1014.9</v>
      </c>
      <c r="M2310">
        <v>8</v>
      </c>
      <c r="N2310">
        <v>9999.9</v>
      </c>
      <c r="O2310">
        <v>0</v>
      </c>
      <c r="P2310">
        <v>8</v>
      </c>
      <c r="Q2310">
        <v>24</v>
      </c>
      <c r="R2310">
        <v>3.7</v>
      </c>
      <c r="S2310">
        <v>24</v>
      </c>
      <c r="T2310">
        <v>9.9</v>
      </c>
      <c r="U2310">
        <v>15.9</v>
      </c>
      <c r="V2310">
        <v>86</v>
      </c>
      <c r="W2310" t="s">
        <v>20</v>
      </c>
      <c r="X2310">
        <v>71.599999999999994</v>
      </c>
      <c r="Y2310" t="s">
        <v>20</v>
      </c>
      <c r="Z2310">
        <v>0.01</v>
      </c>
      <c r="AA2310" t="s">
        <v>19</v>
      </c>
      <c r="AB2310">
        <v>999.9</v>
      </c>
      <c r="AC2310">
        <v>10000</v>
      </c>
      <c r="AF2310">
        <v>1999</v>
      </c>
      <c r="AG2310">
        <v>116</v>
      </c>
      <c r="AH2310">
        <v>23</v>
      </c>
      <c r="AI2310">
        <v>26.6</v>
      </c>
      <c r="AJ2310">
        <v>24.4</v>
      </c>
      <c r="AK2310">
        <v>0.1</v>
      </c>
      <c r="AL2310">
        <v>5.6</v>
      </c>
      <c r="AM2310">
        <v>22.8</v>
      </c>
      <c r="AN2310">
        <v>25.4</v>
      </c>
      <c r="AO2310">
        <v>85.7</v>
      </c>
      <c r="AQ2310" s="2">
        <f t="shared" si="437"/>
        <v>36276</v>
      </c>
      <c r="AR2310" s="5">
        <f t="shared" si="438"/>
        <v>1999</v>
      </c>
      <c r="AS2310" s="5">
        <f t="shared" si="439"/>
        <v>116</v>
      </c>
      <c r="AT2310" s="4">
        <f t="shared" si="434"/>
        <v>28.000000000000004</v>
      </c>
      <c r="AU2310" s="4">
        <f t="shared" si="435"/>
        <v>20.74</v>
      </c>
      <c r="AV2310" s="4">
        <f t="shared" si="440"/>
        <v>0.254</v>
      </c>
      <c r="AW2310" s="4">
        <f t="shared" si="436"/>
        <v>16.788321167883211</v>
      </c>
    </row>
    <row r="2311" spans="1:49">
      <c r="A2311">
        <f t="shared" si="433"/>
        <v>1</v>
      </c>
      <c r="B2311" s="2">
        <f t="shared" si="432"/>
        <v>36277</v>
      </c>
      <c r="C2311" s="1">
        <v>788970</v>
      </c>
      <c r="D2311">
        <v>99999</v>
      </c>
      <c r="E2311">
        <v>1999</v>
      </c>
      <c r="F2311">
        <v>4</v>
      </c>
      <c r="G2311">
        <v>27</v>
      </c>
      <c r="H2311">
        <v>80.099999999999994</v>
      </c>
      <c r="I2311">
        <v>23</v>
      </c>
      <c r="J2311">
        <v>73.3</v>
      </c>
      <c r="K2311">
        <v>23</v>
      </c>
      <c r="L2311">
        <v>1016.4</v>
      </c>
      <c r="M2311">
        <v>5</v>
      </c>
      <c r="N2311">
        <v>9999.9</v>
      </c>
      <c r="O2311">
        <v>0</v>
      </c>
      <c r="P2311">
        <v>8.1</v>
      </c>
      <c r="Q2311">
        <v>23</v>
      </c>
      <c r="R2311">
        <v>6.3</v>
      </c>
      <c r="S2311">
        <v>23</v>
      </c>
      <c r="T2311">
        <v>14</v>
      </c>
      <c r="U2311">
        <v>999.9</v>
      </c>
      <c r="V2311">
        <v>88</v>
      </c>
      <c r="X2311">
        <v>72.7</v>
      </c>
      <c r="Z2311">
        <v>0.09</v>
      </c>
      <c r="AA2311" t="s">
        <v>19</v>
      </c>
      <c r="AB2311">
        <v>999.9</v>
      </c>
      <c r="AC2311">
        <v>10010</v>
      </c>
      <c r="AF2311">
        <v>1999</v>
      </c>
      <c r="AG2311">
        <v>117</v>
      </c>
      <c r="AH2311">
        <v>25.5</v>
      </c>
      <c r="AI2311">
        <v>27.6</v>
      </c>
      <c r="AJ2311">
        <v>24.4</v>
      </c>
      <c r="AK2311">
        <v>1.1000000000000001</v>
      </c>
      <c r="AL2311">
        <v>6.5</v>
      </c>
      <c r="AM2311">
        <v>22.8</v>
      </c>
      <c r="AN2311">
        <v>25.7</v>
      </c>
      <c r="AO2311">
        <v>84.3</v>
      </c>
      <c r="AQ2311" s="2">
        <f t="shared" si="437"/>
        <v>36277</v>
      </c>
      <c r="AR2311" s="5">
        <f t="shared" si="438"/>
        <v>1999</v>
      </c>
      <c r="AS2311" s="5">
        <f t="shared" si="439"/>
        <v>117</v>
      </c>
      <c r="AT2311" s="4">
        <f t="shared" si="434"/>
        <v>29.05263157894737</v>
      </c>
      <c r="AU2311" s="4">
        <f t="shared" si="435"/>
        <v>20.74</v>
      </c>
      <c r="AV2311" s="4">
        <f t="shared" si="440"/>
        <v>2.286</v>
      </c>
      <c r="AW2311" s="4">
        <f t="shared" si="436"/>
        <v>18.613138686131386</v>
      </c>
    </row>
    <row r="2312" spans="1:49">
      <c r="A2312">
        <f t="shared" si="433"/>
        <v>1</v>
      </c>
      <c r="B2312" s="2">
        <f t="shared" si="432"/>
        <v>36278</v>
      </c>
      <c r="C2312" s="1">
        <v>788970</v>
      </c>
      <c r="D2312">
        <v>99999</v>
      </c>
      <c r="E2312">
        <v>1999</v>
      </c>
      <c r="F2312">
        <v>4</v>
      </c>
      <c r="G2312">
        <v>28</v>
      </c>
      <c r="H2312">
        <v>80.5</v>
      </c>
      <c r="I2312">
        <v>24</v>
      </c>
      <c r="J2312">
        <v>72.900000000000006</v>
      </c>
      <c r="K2312">
        <v>24</v>
      </c>
      <c r="L2312">
        <v>1016</v>
      </c>
      <c r="M2312">
        <v>8</v>
      </c>
      <c r="N2312">
        <v>9999.9</v>
      </c>
      <c r="O2312">
        <v>0</v>
      </c>
      <c r="P2312">
        <v>7.7</v>
      </c>
      <c r="Q2312">
        <v>24</v>
      </c>
      <c r="R2312">
        <v>5.7</v>
      </c>
      <c r="S2312">
        <v>24</v>
      </c>
      <c r="T2312">
        <v>12</v>
      </c>
      <c r="U2312">
        <v>999.9</v>
      </c>
      <c r="V2312">
        <v>88</v>
      </c>
      <c r="X2312">
        <v>72.7</v>
      </c>
      <c r="Z2312">
        <v>0</v>
      </c>
      <c r="AA2312" t="s">
        <v>19</v>
      </c>
      <c r="AB2312">
        <v>999.9</v>
      </c>
      <c r="AC2312">
        <v>0</v>
      </c>
      <c r="AF2312">
        <v>1999</v>
      </c>
      <c r="AG2312">
        <v>118</v>
      </c>
      <c r="AH2312">
        <v>27.9</v>
      </c>
      <c r="AI2312">
        <v>26.5</v>
      </c>
      <c r="AJ2312">
        <v>24.8</v>
      </c>
      <c r="AK2312">
        <v>0</v>
      </c>
      <c r="AL2312">
        <v>6.1</v>
      </c>
      <c r="AM2312">
        <v>22.1</v>
      </c>
      <c r="AN2312">
        <v>25.6</v>
      </c>
      <c r="AO2312">
        <v>80.400000000000006</v>
      </c>
      <c r="AQ2312" s="2">
        <f t="shared" si="437"/>
        <v>36278</v>
      </c>
      <c r="AR2312" s="5">
        <f t="shared" si="438"/>
        <v>1999</v>
      </c>
      <c r="AS2312" s="5">
        <f t="shared" si="439"/>
        <v>118</v>
      </c>
      <c r="AT2312" s="4">
        <f t="shared" si="434"/>
        <v>27.894736842105264</v>
      </c>
      <c r="AU2312" s="4">
        <f t="shared" si="435"/>
        <v>21.08</v>
      </c>
      <c r="AV2312" s="4">
        <f t="shared" si="440"/>
        <v>0</v>
      </c>
      <c r="AW2312" s="4">
        <f t="shared" si="436"/>
        <v>20.364963503649633</v>
      </c>
    </row>
    <row r="2313" spans="1:49">
      <c r="A2313">
        <f t="shared" si="433"/>
        <v>1</v>
      </c>
      <c r="B2313" s="2">
        <f t="shared" si="432"/>
        <v>36279</v>
      </c>
      <c r="C2313" s="1">
        <v>788970</v>
      </c>
      <c r="D2313">
        <v>99999</v>
      </c>
      <c r="E2313">
        <v>1999</v>
      </c>
      <c r="F2313">
        <v>4</v>
      </c>
      <c r="G2313">
        <v>29</v>
      </c>
      <c r="H2313">
        <v>80.099999999999994</v>
      </c>
      <c r="I2313">
        <v>24</v>
      </c>
      <c r="J2313">
        <v>70</v>
      </c>
      <c r="K2313">
        <v>24</v>
      </c>
      <c r="L2313">
        <v>1014.7</v>
      </c>
      <c r="M2313">
        <v>8</v>
      </c>
      <c r="N2313">
        <v>9999.9</v>
      </c>
      <c r="O2313">
        <v>0</v>
      </c>
      <c r="P2313">
        <v>9.3000000000000007</v>
      </c>
      <c r="Q2313">
        <v>24</v>
      </c>
      <c r="R2313">
        <v>6.6</v>
      </c>
      <c r="S2313">
        <v>24</v>
      </c>
      <c r="T2313">
        <v>14</v>
      </c>
      <c r="U2313">
        <v>999.9</v>
      </c>
      <c r="V2313">
        <v>87.8</v>
      </c>
      <c r="X2313">
        <v>72.3</v>
      </c>
      <c r="Z2313">
        <v>0</v>
      </c>
      <c r="AA2313" t="s">
        <v>19</v>
      </c>
      <c r="AB2313">
        <v>999.9</v>
      </c>
      <c r="AC2313">
        <v>0</v>
      </c>
      <c r="AF2313">
        <v>1999</v>
      </c>
      <c r="AG2313">
        <v>119</v>
      </c>
      <c r="AH2313">
        <v>28.9</v>
      </c>
      <c r="AI2313">
        <v>26.7</v>
      </c>
      <c r="AJ2313">
        <v>24.8</v>
      </c>
      <c r="AK2313">
        <v>0</v>
      </c>
      <c r="AL2313">
        <v>6.4</v>
      </c>
      <c r="AM2313">
        <v>21.5</v>
      </c>
      <c r="AN2313">
        <v>25.8</v>
      </c>
      <c r="AO2313">
        <v>76.599999999999994</v>
      </c>
      <c r="AQ2313" s="2">
        <f t="shared" si="437"/>
        <v>36279</v>
      </c>
      <c r="AR2313" s="5">
        <f t="shared" si="438"/>
        <v>1999</v>
      </c>
      <c r="AS2313" s="5">
        <f t="shared" si="439"/>
        <v>119</v>
      </c>
      <c r="AT2313" s="4">
        <f t="shared" si="434"/>
        <v>28.105263157894736</v>
      </c>
      <c r="AU2313" s="4">
        <f t="shared" si="435"/>
        <v>21.08</v>
      </c>
      <c r="AV2313" s="4">
        <f t="shared" si="440"/>
        <v>0</v>
      </c>
      <c r="AW2313" s="4">
        <f t="shared" si="436"/>
        <v>21.094890510948904</v>
      </c>
    </row>
    <row r="2314" spans="1:49">
      <c r="A2314">
        <f t="shared" si="433"/>
        <v>1</v>
      </c>
      <c r="B2314" s="2">
        <f t="shared" si="432"/>
        <v>36280</v>
      </c>
      <c r="C2314" s="1">
        <v>788970</v>
      </c>
      <c r="D2314">
        <v>99999</v>
      </c>
      <c r="E2314">
        <v>1999</v>
      </c>
      <c r="F2314">
        <v>4</v>
      </c>
      <c r="G2314">
        <v>30</v>
      </c>
      <c r="H2314">
        <v>79.900000000000006</v>
      </c>
      <c r="I2314">
        <v>24</v>
      </c>
      <c r="J2314">
        <v>69.599999999999994</v>
      </c>
      <c r="K2314">
        <v>24</v>
      </c>
      <c r="L2314">
        <v>1013.7</v>
      </c>
      <c r="M2314">
        <v>8</v>
      </c>
      <c r="N2314">
        <v>9999.9</v>
      </c>
      <c r="O2314">
        <v>0</v>
      </c>
      <c r="P2314">
        <v>9.1999999999999993</v>
      </c>
      <c r="Q2314">
        <v>24</v>
      </c>
      <c r="R2314">
        <v>6.1</v>
      </c>
      <c r="S2314">
        <v>24</v>
      </c>
      <c r="T2314">
        <v>11.1</v>
      </c>
      <c r="U2314">
        <v>999.9</v>
      </c>
      <c r="V2314">
        <v>88</v>
      </c>
      <c r="X2314">
        <v>71.099999999999994</v>
      </c>
      <c r="Z2314">
        <v>0</v>
      </c>
      <c r="AA2314" t="s">
        <v>19</v>
      </c>
      <c r="AB2314">
        <v>999.9</v>
      </c>
      <c r="AC2314">
        <v>0</v>
      </c>
      <c r="AF2314">
        <v>1999</v>
      </c>
      <c r="AG2314">
        <v>120</v>
      </c>
      <c r="AH2314">
        <v>29.5</v>
      </c>
      <c r="AI2314">
        <v>27.3</v>
      </c>
      <c r="AJ2314">
        <v>25.3</v>
      </c>
      <c r="AK2314">
        <v>0</v>
      </c>
      <c r="AL2314">
        <v>5.0999999999999996</v>
      </c>
      <c r="AM2314">
        <v>21.8</v>
      </c>
      <c r="AN2314">
        <v>26.2</v>
      </c>
      <c r="AO2314">
        <v>76.7</v>
      </c>
      <c r="AQ2314" s="2">
        <f t="shared" si="437"/>
        <v>36280</v>
      </c>
      <c r="AR2314" s="5">
        <f t="shared" si="438"/>
        <v>1999</v>
      </c>
      <c r="AS2314" s="5">
        <f t="shared" si="439"/>
        <v>120</v>
      </c>
      <c r="AT2314" s="4">
        <f t="shared" si="434"/>
        <v>28.736842105263161</v>
      </c>
      <c r="AU2314" s="4">
        <f t="shared" si="435"/>
        <v>21.504999999999999</v>
      </c>
      <c r="AV2314" s="4">
        <f t="shared" si="440"/>
        <v>0</v>
      </c>
      <c r="AW2314" s="4">
        <f t="shared" si="436"/>
        <v>21.532846715328464</v>
      </c>
    </row>
    <row r="2315" spans="1:49">
      <c r="A2315">
        <f t="shared" si="433"/>
        <v>1</v>
      </c>
      <c r="B2315" s="2">
        <f t="shared" si="432"/>
        <v>36281</v>
      </c>
      <c r="C2315" s="1">
        <v>788970</v>
      </c>
      <c r="D2315">
        <v>99999</v>
      </c>
      <c r="E2315">
        <v>1999</v>
      </c>
      <c r="F2315">
        <v>5</v>
      </c>
      <c r="G2315">
        <v>1</v>
      </c>
      <c r="H2315">
        <v>81.3</v>
      </c>
      <c r="I2315">
        <v>24</v>
      </c>
      <c r="J2315">
        <v>72.7</v>
      </c>
      <c r="K2315">
        <v>24</v>
      </c>
      <c r="L2315">
        <v>1014.7</v>
      </c>
      <c r="M2315">
        <v>8</v>
      </c>
      <c r="N2315">
        <v>9999.9</v>
      </c>
      <c r="O2315">
        <v>0</v>
      </c>
      <c r="P2315">
        <v>7.7</v>
      </c>
      <c r="Q2315">
        <v>24</v>
      </c>
      <c r="R2315">
        <v>8</v>
      </c>
      <c r="S2315">
        <v>24</v>
      </c>
      <c r="T2315">
        <v>15</v>
      </c>
      <c r="U2315">
        <v>999.9</v>
      </c>
      <c r="V2315">
        <v>88</v>
      </c>
      <c r="X2315">
        <v>71.099999999999994</v>
      </c>
      <c r="Z2315">
        <v>0</v>
      </c>
      <c r="AA2315" t="s">
        <v>19</v>
      </c>
      <c r="AB2315">
        <v>999.9</v>
      </c>
      <c r="AC2315">
        <v>0</v>
      </c>
      <c r="AF2315">
        <v>1999</v>
      </c>
      <c r="AG2315">
        <v>121</v>
      </c>
      <c r="AH2315">
        <v>28</v>
      </c>
      <c r="AI2315">
        <v>27</v>
      </c>
      <c r="AJ2315">
        <v>24.2</v>
      </c>
      <c r="AK2315">
        <v>0</v>
      </c>
      <c r="AL2315">
        <v>6.1</v>
      </c>
      <c r="AM2315">
        <v>23</v>
      </c>
      <c r="AN2315">
        <v>25.7</v>
      </c>
      <c r="AO2315">
        <v>84.8</v>
      </c>
      <c r="AQ2315" s="2">
        <f t="shared" si="437"/>
        <v>36281</v>
      </c>
      <c r="AR2315" s="5">
        <f t="shared" si="438"/>
        <v>1999</v>
      </c>
      <c r="AS2315" s="5">
        <f t="shared" si="439"/>
        <v>121</v>
      </c>
      <c r="AT2315" s="4">
        <f t="shared" si="434"/>
        <v>28.421052631578949</v>
      </c>
      <c r="AU2315" s="4">
        <f t="shared" si="435"/>
        <v>20.57</v>
      </c>
      <c r="AV2315" s="4">
        <f t="shared" si="440"/>
        <v>0</v>
      </c>
      <c r="AW2315" s="4">
        <f t="shared" si="436"/>
        <v>20.43795620437956</v>
      </c>
    </row>
    <row r="2316" spans="1:49">
      <c r="A2316">
        <f t="shared" si="433"/>
        <v>1</v>
      </c>
      <c r="B2316" s="2">
        <f t="shared" si="432"/>
        <v>36282</v>
      </c>
      <c r="C2316" s="1">
        <v>788970</v>
      </c>
      <c r="D2316">
        <v>99999</v>
      </c>
      <c r="E2316">
        <v>1999</v>
      </c>
      <c r="F2316">
        <v>5</v>
      </c>
      <c r="G2316">
        <v>2</v>
      </c>
      <c r="H2316">
        <v>81.5</v>
      </c>
      <c r="I2316">
        <v>24</v>
      </c>
      <c r="J2316">
        <v>73</v>
      </c>
      <c r="K2316">
        <v>24</v>
      </c>
      <c r="L2316">
        <v>1015.8</v>
      </c>
      <c r="M2316">
        <v>8</v>
      </c>
      <c r="N2316">
        <v>9999.9</v>
      </c>
      <c r="O2316">
        <v>0</v>
      </c>
      <c r="P2316">
        <v>7.4</v>
      </c>
      <c r="Q2316">
        <v>24</v>
      </c>
      <c r="R2316">
        <v>7.6</v>
      </c>
      <c r="S2316">
        <v>24</v>
      </c>
      <c r="T2316">
        <v>15</v>
      </c>
      <c r="U2316">
        <v>999.9</v>
      </c>
      <c r="V2316">
        <v>88</v>
      </c>
      <c r="X2316">
        <v>76.099999999999994</v>
      </c>
      <c r="Z2316">
        <v>0</v>
      </c>
      <c r="AA2316" t="s">
        <v>19</v>
      </c>
      <c r="AB2316">
        <v>999.9</v>
      </c>
      <c r="AC2316">
        <v>0</v>
      </c>
      <c r="AF2316">
        <v>1999</v>
      </c>
      <c r="AG2316">
        <v>122</v>
      </c>
      <c r="AH2316">
        <v>23.2</v>
      </c>
      <c r="AI2316">
        <v>26.9</v>
      </c>
      <c r="AJ2316">
        <v>25.2</v>
      </c>
      <c r="AK2316">
        <v>0</v>
      </c>
      <c r="AL2316">
        <v>6.2</v>
      </c>
      <c r="AM2316">
        <v>23.2</v>
      </c>
      <c r="AN2316">
        <v>26.1</v>
      </c>
      <c r="AO2316">
        <v>83.9</v>
      </c>
      <c r="AQ2316" s="2">
        <f t="shared" si="437"/>
        <v>36282</v>
      </c>
      <c r="AR2316" s="5">
        <f t="shared" si="438"/>
        <v>1999</v>
      </c>
      <c r="AS2316" s="5">
        <f t="shared" si="439"/>
        <v>122</v>
      </c>
      <c r="AT2316" s="4">
        <f t="shared" si="434"/>
        <v>28.315789473684209</v>
      </c>
      <c r="AU2316" s="4">
        <f t="shared" si="435"/>
        <v>21.419999999999998</v>
      </c>
      <c r="AV2316" s="4">
        <f t="shared" si="440"/>
        <v>0</v>
      </c>
      <c r="AW2316" s="4">
        <f t="shared" si="436"/>
        <v>16.934306569343065</v>
      </c>
    </row>
    <row r="2317" spans="1:49">
      <c r="A2317">
        <f t="shared" si="433"/>
        <v>1</v>
      </c>
      <c r="B2317" s="2">
        <f t="shared" si="432"/>
        <v>36283</v>
      </c>
      <c r="C2317" s="1">
        <v>788970</v>
      </c>
      <c r="D2317">
        <v>99999</v>
      </c>
      <c r="E2317">
        <v>1999</v>
      </c>
      <c r="F2317">
        <v>5</v>
      </c>
      <c r="G2317">
        <v>3</v>
      </c>
      <c r="H2317">
        <v>80.900000000000006</v>
      </c>
      <c r="I2317">
        <v>24</v>
      </c>
      <c r="J2317">
        <v>72.2</v>
      </c>
      <c r="K2317">
        <v>24</v>
      </c>
      <c r="L2317">
        <v>1016.3</v>
      </c>
      <c r="M2317">
        <v>8</v>
      </c>
      <c r="N2317">
        <v>9999.9</v>
      </c>
      <c r="O2317">
        <v>0</v>
      </c>
      <c r="P2317">
        <v>8.6</v>
      </c>
      <c r="Q2317">
        <v>24</v>
      </c>
      <c r="R2317">
        <v>7.8</v>
      </c>
      <c r="S2317">
        <v>24</v>
      </c>
      <c r="T2317">
        <v>15</v>
      </c>
      <c r="U2317">
        <v>999.9</v>
      </c>
      <c r="V2317">
        <v>87.8</v>
      </c>
      <c r="W2317" t="s">
        <v>20</v>
      </c>
      <c r="X2317">
        <v>77</v>
      </c>
      <c r="Y2317" t="s">
        <v>20</v>
      </c>
      <c r="Z2317">
        <v>0.01</v>
      </c>
      <c r="AA2317" t="s">
        <v>19</v>
      </c>
      <c r="AB2317">
        <v>999.9</v>
      </c>
      <c r="AC2317">
        <v>10000</v>
      </c>
      <c r="AF2317">
        <v>1999</v>
      </c>
      <c r="AG2317">
        <v>123</v>
      </c>
      <c r="AH2317">
        <v>24.4</v>
      </c>
      <c r="AI2317">
        <v>26.6</v>
      </c>
      <c r="AJ2317">
        <v>24.5</v>
      </c>
      <c r="AK2317">
        <v>0</v>
      </c>
      <c r="AL2317">
        <v>6.8</v>
      </c>
      <c r="AM2317">
        <v>22.5</v>
      </c>
      <c r="AN2317">
        <v>26</v>
      </c>
      <c r="AO2317">
        <v>81</v>
      </c>
      <c r="AQ2317" s="2">
        <f t="shared" si="437"/>
        <v>36283</v>
      </c>
      <c r="AR2317" s="5">
        <f t="shared" si="438"/>
        <v>1999</v>
      </c>
      <c r="AS2317" s="5">
        <f t="shared" si="439"/>
        <v>123</v>
      </c>
      <c r="AT2317" s="4">
        <f t="shared" si="434"/>
        <v>28.000000000000004</v>
      </c>
      <c r="AU2317" s="4">
        <f t="shared" si="435"/>
        <v>20.824999999999999</v>
      </c>
      <c r="AV2317" s="4">
        <f t="shared" si="440"/>
        <v>0.254</v>
      </c>
      <c r="AW2317" s="4">
        <f t="shared" si="436"/>
        <v>17.810218978102188</v>
      </c>
    </row>
    <row r="2318" spans="1:49">
      <c r="A2318">
        <f t="shared" si="433"/>
        <v>1</v>
      </c>
      <c r="B2318" s="2">
        <f t="shared" si="432"/>
        <v>36284</v>
      </c>
      <c r="C2318" s="1">
        <v>788970</v>
      </c>
      <c r="D2318">
        <v>99999</v>
      </c>
      <c r="E2318">
        <v>1999</v>
      </c>
      <c r="F2318">
        <v>5</v>
      </c>
      <c r="G2318">
        <v>4</v>
      </c>
      <c r="H2318">
        <v>79.2</v>
      </c>
      <c r="I2318">
        <v>23</v>
      </c>
      <c r="J2318">
        <v>71.400000000000006</v>
      </c>
      <c r="K2318">
        <v>23</v>
      </c>
      <c r="L2318">
        <v>1015.8</v>
      </c>
      <c r="M2318">
        <v>7</v>
      </c>
      <c r="N2318">
        <v>9999.9</v>
      </c>
      <c r="O2318">
        <v>0</v>
      </c>
      <c r="P2318">
        <v>7</v>
      </c>
      <c r="Q2318">
        <v>23</v>
      </c>
      <c r="R2318">
        <v>7.2</v>
      </c>
      <c r="S2318">
        <v>23</v>
      </c>
      <c r="T2318">
        <v>15.9</v>
      </c>
      <c r="U2318">
        <v>999.9</v>
      </c>
      <c r="V2318">
        <v>87.1</v>
      </c>
      <c r="W2318" t="s">
        <v>20</v>
      </c>
      <c r="X2318">
        <v>71.599999999999994</v>
      </c>
      <c r="Y2318" t="s">
        <v>20</v>
      </c>
      <c r="Z2318">
        <v>0.22</v>
      </c>
      <c r="AA2318" t="s">
        <v>19</v>
      </c>
      <c r="AB2318">
        <v>999.9</v>
      </c>
      <c r="AC2318">
        <v>10000</v>
      </c>
      <c r="AF2318">
        <v>1999</v>
      </c>
      <c r="AG2318">
        <v>124</v>
      </c>
      <c r="AH2318">
        <v>27.1</v>
      </c>
      <c r="AI2318">
        <v>26.5</v>
      </c>
      <c r="AJ2318">
        <v>25</v>
      </c>
      <c r="AK2318">
        <v>0</v>
      </c>
      <c r="AL2318">
        <v>6.7</v>
      </c>
      <c r="AM2318">
        <v>22.6</v>
      </c>
      <c r="AN2318">
        <v>25.9</v>
      </c>
      <c r="AO2318">
        <v>82</v>
      </c>
      <c r="AQ2318" s="2">
        <f t="shared" si="437"/>
        <v>36284</v>
      </c>
      <c r="AR2318" s="5">
        <f t="shared" si="438"/>
        <v>1999</v>
      </c>
      <c r="AS2318" s="5">
        <f t="shared" si="439"/>
        <v>124</v>
      </c>
      <c r="AT2318" s="4">
        <f t="shared" si="434"/>
        <v>27.894736842105264</v>
      </c>
      <c r="AU2318" s="4">
        <f t="shared" si="435"/>
        <v>21.25</v>
      </c>
      <c r="AV2318" s="4">
        <f t="shared" si="440"/>
        <v>5.5880000000000001</v>
      </c>
      <c r="AW2318" s="4">
        <f t="shared" si="436"/>
        <v>19.78102189781022</v>
      </c>
    </row>
    <row r="2319" spans="1:49">
      <c r="A2319">
        <f t="shared" si="433"/>
        <v>1</v>
      </c>
      <c r="B2319" s="2">
        <f t="shared" si="432"/>
        <v>36285</v>
      </c>
      <c r="C2319" s="1">
        <v>788970</v>
      </c>
      <c r="D2319">
        <v>99999</v>
      </c>
      <c r="E2319">
        <v>1999</v>
      </c>
      <c r="F2319">
        <v>5</v>
      </c>
      <c r="G2319">
        <v>5</v>
      </c>
      <c r="H2319">
        <v>80.5</v>
      </c>
      <c r="I2319">
        <v>24</v>
      </c>
      <c r="J2319">
        <v>69.900000000000006</v>
      </c>
      <c r="K2319">
        <v>24</v>
      </c>
      <c r="L2319">
        <v>1015.6</v>
      </c>
      <c r="M2319">
        <v>8</v>
      </c>
      <c r="N2319">
        <v>9999.9</v>
      </c>
      <c r="O2319">
        <v>0</v>
      </c>
      <c r="P2319">
        <v>9.3000000000000007</v>
      </c>
      <c r="Q2319">
        <v>24</v>
      </c>
      <c r="R2319">
        <v>5.8</v>
      </c>
      <c r="S2319">
        <v>24</v>
      </c>
      <c r="T2319">
        <v>12</v>
      </c>
      <c r="U2319">
        <v>999.9</v>
      </c>
      <c r="V2319">
        <v>87.8</v>
      </c>
      <c r="W2319" t="s">
        <v>20</v>
      </c>
      <c r="X2319">
        <v>71.599999999999994</v>
      </c>
      <c r="Y2319" t="s">
        <v>20</v>
      </c>
      <c r="Z2319">
        <v>0</v>
      </c>
      <c r="AA2319" t="s">
        <v>19</v>
      </c>
      <c r="AB2319">
        <v>999.9</v>
      </c>
      <c r="AC2319">
        <v>0</v>
      </c>
      <c r="AF2319">
        <v>1999</v>
      </c>
      <c r="AG2319">
        <v>125</v>
      </c>
      <c r="AH2319">
        <v>25.8</v>
      </c>
      <c r="AI2319">
        <v>26.7</v>
      </c>
      <c r="AJ2319">
        <v>25.7</v>
      </c>
      <c r="AK2319">
        <v>0</v>
      </c>
      <c r="AL2319">
        <v>5.2</v>
      </c>
      <c r="AM2319">
        <v>22</v>
      </c>
      <c r="AN2319">
        <v>26.3</v>
      </c>
      <c r="AO2319">
        <v>76.8</v>
      </c>
      <c r="AQ2319" s="2">
        <f t="shared" si="437"/>
        <v>36285</v>
      </c>
      <c r="AR2319" s="5">
        <f t="shared" si="438"/>
        <v>1999</v>
      </c>
      <c r="AS2319" s="5">
        <f t="shared" si="439"/>
        <v>125</v>
      </c>
      <c r="AT2319" s="4">
        <f t="shared" si="434"/>
        <v>28.105263157894736</v>
      </c>
      <c r="AU2319" s="4">
        <f t="shared" si="435"/>
        <v>21.844999999999999</v>
      </c>
      <c r="AV2319" s="4">
        <f t="shared" si="440"/>
        <v>0</v>
      </c>
      <c r="AW2319" s="4">
        <f t="shared" si="436"/>
        <v>18.832116788321166</v>
      </c>
    </row>
    <row r="2320" spans="1:49">
      <c r="A2320">
        <f t="shared" si="433"/>
        <v>1</v>
      </c>
      <c r="B2320" s="2">
        <f t="shared" si="432"/>
        <v>36286</v>
      </c>
      <c r="C2320" s="1">
        <v>788970</v>
      </c>
      <c r="D2320">
        <v>99999</v>
      </c>
      <c r="E2320">
        <v>1999</v>
      </c>
      <c r="F2320">
        <v>5</v>
      </c>
      <c r="G2320">
        <v>6</v>
      </c>
      <c r="H2320">
        <v>80.8</v>
      </c>
      <c r="I2320">
        <v>23</v>
      </c>
      <c r="J2320">
        <v>70.099999999999994</v>
      </c>
      <c r="K2320">
        <v>23</v>
      </c>
      <c r="L2320">
        <v>1015.2</v>
      </c>
      <c r="M2320">
        <v>8</v>
      </c>
      <c r="N2320">
        <v>9999.9</v>
      </c>
      <c r="O2320">
        <v>0</v>
      </c>
      <c r="P2320">
        <v>9.8000000000000007</v>
      </c>
      <c r="Q2320">
        <v>23</v>
      </c>
      <c r="R2320">
        <v>6.3</v>
      </c>
      <c r="S2320">
        <v>23</v>
      </c>
      <c r="T2320">
        <v>9.9</v>
      </c>
      <c r="U2320">
        <v>999.9</v>
      </c>
      <c r="V2320">
        <v>88.3</v>
      </c>
      <c r="X2320">
        <v>72.099999999999994</v>
      </c>
      <c r="Z2320">
        <v>0</v>
      </c>
      <c r="AA2320" t="s">
        <v>19</v>
      </c>
      <c r="AB2320">
        <v>999.9</v>
      </c>
      <c r="AC2320">
        <v>0</v>
      </c>
      <c r="AF2320">
        <v>1999</v>
      </c>
      <c r="AG2320">
        <v>126</v>
      </c>
      <c r="AH2320">
        <v>29.3</v>
      </c>
      <c r="AI2320">
        <v>28.3</v>
      </c>
      <c r="AJ2320">
        <v>26.4</v>
      </c>
      <c r="AK2320">
        <v>0</v>
      </c>
      <c r="AL2320">
        <v>4.0999999999999996</v>
      </c>
      <c r="AM2320">
        <v>20.6</v>
      </c>
      <c r="AN2320">
        <v>27</v>
      </c>
      <c r="AO2320">
        <v>67.3</v>
      </c>
      <c r="AQ2320" s="2">
        <f t="shared" si="437"/>
        <v>36286</v>
      </c>
      <c r="AR2320" s="5">
        <f t="shared" si="438"/>
        <v>1999</v>
      </c>
      <c r="AS2320" s="5">
        <f t="shared" si="439"/>
        <v>126</v>
      </c>
      <c r="AT2320" s="4">
        <f t="shared" si="434"/>
        <v>29.789473684210527</v>
      </c>
      <c r="AU2320" s="4">
        <f t="shared" si="435"/>
        <v>22.439999999999998</v>
      </c>
      <c r="AV2320" s="4">
        <f t="shared" si="440"/>
        <v>0</v>
      </c>
      <c r="AW2320" s="4">
        <f t="shared" si="436"/>
        <v>21.386861313868611</v>
      </c>
    </row>
    <row r="2321" spans="1:49">
      <c r="A2321">
        <f t="shared" si="433"/>
        <v>1</v>
      </c>
      <c r="B2321" s="2">
        <f t="shared" si="432"/>
        <v>36287</v>
      </c>
      <c r="C2321" s="1">
        <v>788970</v>
      </c>
      <c r="D2321">
        <v>99999</v>
      </c>
      <c r="E2321">
        <v>1999</v>
      </c>
      <c r="F2321">
        <v>5</v>
      </c>
      <c r="G2321">
        <v>7</v>
      </c>
      <c r="H2321">
        <v>80.400000000000006</v>
      </c>
      <c r="I2321">
        <v>24</v>
      </c>
      <c r="J2321">
        <v>71.5</v>
      </c>
      <c r="K2321">
        <v>24</v>
      </c>
      <c r="L2321">
        <v>1015.2</v>
      </c>
      <c r="M2321">
        <v>8</v>
      </c>
      <c r="N2321">
        <v>9999.9</v>
      </c>
      <c r="O2321">
        <v>0</v>
      </c>
      <c r="P2321">
        <v>10.5</v>
      </c>
      <c r="Q2321">
        <v>24</v>
      </c>
      <c r="R2321">
        <v>6.4</v>
      </c>
      <c r="S2321">
        <v>24</v>
      </c>
      <c r="T2321">
        <v>12</v>
      </c>
      <c r="U2321">
        <v>999.9</v>
      </c>
      <c r="V2321">
        <v>88</v>
      </c>
      <c r="W2321" t="s">
        <v>20</v>
      </c>
      <c r="X2321">
        <v>71.599999999999994</v>
      </c>
      <c r="Y2321" t="s">
        <v>20</v>
      </c>
      <c r="Z2321">
        <v>0</v>
      </c>
      <c r="AA2321" t="s">
        <v>19</v>
      </c>
      <c r="AB2321">
        <v>999.9</v>
      </c>
      <c r="AC2321">
        <v>0</v>
      </c>
      <c r="AF2321">
        <v>1999</v>
      </c>
      <c r="AG2321">
        <v>127</v>
      </c>
      <c r="AH2321">
        <v>28.8</v>
      </c>
      <c r="AI2321">
        <v>26.9</v>
      </c>
      <c r="AJ2321">
        <v>24.4</v>
      </c>
      <c r="AK2321">
        <v>0</v>
      </c>
      <c r="AL2321">
        <v>3.5</v>
      </c>
      <c r="AM2321">
        <v>22.1</v>
      </c>
      <c r="AN2321">
        <v>25.9</v>
      </c>
      <c r="AO2321">
        <v>79.3</v>
      </c>
      <c r="AQ2321" s="2">
        <f t="shared" si="437"/>
        <v>36287</v>
      </c>
      <c r="AR2321" s="5">
        <f t="shared" si="438"/>
        <v>1999</v>
      </c>
      <c r="AS2321" s="5">
        <f t="shared" si="439"/>
        <v>127</v>
      </c>
      <c r="AT2321" s="4">
        <f t="shared" si="434"/>
        <v>28.315789473684209</v>
      </c>
      <c r="AU2321" s="4">
        <f t="shared" si="435"/>
        <v>20.74</v>
      </c>
      <c r="AV2321" s="4">
        <f t="shared" si="440"/>
        <v>0</v>
      </c>
      <c r="AW2321" s="4">
        <f t="shared" si="436"/>
        <v>21.021897810218977</v>
      </c>
    </row>
    <row r="2322" spans="1:49">
      <c r="A2322">
        <f t="shared" si="433"/>
        <v>1</v>
      </c>
      <c r="B2322" s="2">
        <f t="shared" si="432"/>
        <v>36288</v>
      </c>
      <c r="C2322" s="1">
        <v>788970</v>
      </c>
      <c r="D2322">
        <v>99999</v>
      </c>
      <c r="E2322">
        <v>1999</v>
      </c>
      <c r="F2322">
        <v>5</v>
      </c>
      <c r="G2322">
        <v>8</v>
      </c>
      <c r="H2322">
        <v>81.099999999999994</v>
      </c>
      <c r="I2322">
        <v>24</v>
      </c>
      <c r="J2322">
        <v>73.900000000000006</v>
      </c>
      <c r="K2322">
        <v>24</v>
      </c>
      <c r="L2322">
        <v>1015.4</v>
      </c>
      <c r="M2322">
        <v>8</v>
      </c>
      <c r="N2322">
        <v>9999.9</v>
      </c>
      <c r="O2322">
        <v>0</v>
      </c>
      <c r="P2322">
        <v>7.8</v>
      </c>
      <c r="Q2322">
        <v>24</v>
      </c>
      <c r="R2322">
        <v>4.7</v>
      </c>
      <c r="S2322">
        <v>24</v>
      </c>
      <c r="T2322">
        <v>11.1</v>
      </c>
      <c r="U2322">
        <v>999.9</v>
      </c>
      <c r="V2322">
        <v>88.5</v>
      </c>
      <c r="X2322">
        <v>72</v>
      </c>
      <c r="Z2322">
        <v>0</v>
      </c>
      <c r="AA2322" t="s">
        <v>19</v>
      </c>
      <c r="AB2322">
        <v>999.9</v>
      </c>
      <c r="AC2322">
        <v>10000</v>
      </c>
      <c r="AF2322">
        <v>1999</v>
      </c>
      <c r="AG2322">
        <v>128</v>
      </c>
      <c r="AH2322">
        <v>27.9</v>
      </c>
      <c r="AI2322">
        <v>26</v>
      </c>
      <c r="AJ2322">
        <v>24.1</v>
      </c>
      <c r="AK2322">
        <v>0.5</v>
      </c>
      <c r="AL2322">
        <v>1.6</v>
      </c>
      <c r="AM2322">
        <v>23.8</v>
      </c>
      <c r="AN2322">
        <v>25</v>
      </c>
      <c r="AO2322">
        <v>93.2</v>
      </c>
      <c r="AQ2322" s="2">
        <f t="shared" si="437"/>
        <v>36288</v>
      </c>
      <c r="AR2322" s="5">
        <f t="shared" si="438"/>
        <v>1999</v>
      </c>
      <c r="AS2322" s="5">
        <f t="shared" si="439"/>
        <v>128</v>
      </c>
      <c r="AT2322" s="4">
        <f t="shared" si="434"/>
        <v>27.368421052631579</v>
      </c>
      <c r="AU2322" s="4">
        <f t="shared" si="435"/>
        <v>20.484999999999999</v>
      </c>
      <c r="AV2322" s="4">
        <f t="shared" si="440"/>
        <v>0</v>
      </c>
      <c r="AW2322" s="4">
        <f t="shared" si="436"/>
        <v>20.364963503649633</v>
      </c>
    </row>
    <row r="2323" spans="1:49">
      <c r="A2323">
        <f t="shared" si="433"/>
        <v>1</v>
      </c>
      <c r="B2323" s="2">
        <f t="shared" si="432"/>
        <v>36289</v>
      </c>
      <c r="C2323" s="1">
        <v>788970</v>
      </c>
      <c r="D2323">
        <v>99999</v>
      </c>
      <c r="E2323">
        <v>1999</v>
      </c>
      <c r="F2323">
        <v>5</v>
      </c>
      <c r="G2323">
        <v>9</v>
      </c>
      <c r="H2323">
        <v>80.5</v>
      </c>
      <c r="I2323">
        <v>24</v>
      </c>
      <c r="J2323">
        <v>72.5</v>
      </c>
      <c r="K2323">
        <v>24</v>
      </c>
      <c r="L2323">
        <v>1014.1</v>
      </c>
      <c r="M2323">
        <v>8</v>
      </c>
      <c r="N2323">
        <v>9999.9</v>
      </c>
      <c r="O2323">
        <v>0</v>
      </c>
      <c r="P2323">
        <v>7</v>
      </c>
      <c r="Q2323">
        <v>22</v>
      </c>
      <c r="R2323">
        <v>2.8</v>
      </c>
      <c r="S2323">
        <v>24</v>
      </c>
      <c r="T2323">
        <v>9.9</v>
      </c>
      <c r="U2323">
        <v>999.9</v>
      </c>
      <c r="V2323">
        <v>88.9</v>
      </c>
      <c r="X2323">
        <v>73.400000000000006</v>
      </c>
      <c r="Z2323">
        <v>0.01</v>
      </c>
      <c r="AA2323" t="s">
        <v>19</v>
      </c>
      <c r="AB2323">
        <v>999.9</v>
      </c>
      <c r="AC2323">
        <v>10010</v>
      </c>
      <c r="AF2323">
        <v>1999</v>
      </c>
      <c r="AG2323">
        <v>129</v>
      </c>
      <c r="AH2323">
        <v>27.3</v>
      </c>
      <c r="AI2323">
        <v>25.7</v>
      </c>
      <c r="AJ2323">
        <v>22.9</v>
      </c>
      <c r="AK2323">
        <v>0.1</v>
      </c>
      <c r="AL2323">
        <v>0.8</v>
      </c>
      <c r="AM2323">
        <v>23.2</v>
      </c>
      <c r="AN2323">
        <v>24.9</v>
      </c>
      <c r="AO2323">
        <v>90.5</v>
      </c>
      <c r="AQ2323" s="2">
        <f t="shared" si="437"/>
        <v>36289</v>
      </c>
      <c r="AR2323" s="5">
        <f t="shared" si="438"/>
        <v>1999</v>
      </c>
      <c r="AS2323" s="5">
        <f t="shared" si="439"/>
        <v>129</v>
      </c>
      <c r="AT2323" s="4">
        <f t="shared" si="434"/>
        <v>27.05263157894737</v>
      </c>
      <c r="AU2323" s="4">
        <f t="shared" si="435"/>
        <v>19.465</v>
      </c>
      <c r="AV2323" s="4">
        <f t="shared" si="440"/>
        <v>0.254</v>
      </c>
      <c r="AW2323" s="4">
        <f t="shared" si="436"/>
        <v>19.927007299270073</v>
      </c>
    </row>
    <row r="2324" spans="1:49">
      <c r="A2324">
        <f t="shared" si="433"/>
        <v>1</v>
      </c>
      <c r="B2324" s="2">
        <f t="shared" si="432"/>
        <v>36290</v>
      </c>
      <c r="C2324" s="1">
        <v>788970</v>
      </c>
      <c r="D2324">
        <v>99999</v>
      </c>
      <c r="E2324">
        <v>1999</v>
      </c>
      <c r="F2324">
        <v>5</v>
      </c>
      <c r="G2324">
        <v>10</v>
      </c>
      <c r="H2324">
        <v>79.2</v>
      </c>
      <c r="I2324">
        <v>23</v>
      </c>
      <c r="J2324">
        <v>72</v>
      </c>
      <c r="K2324">
        <v>23</v>
      </c>
      <c r="L2324">
        <v>1013.6</v>
      </c>
      <c r="M2324">
        <v>8</v>
      </c>
      <c r="N2324">
        <v>9999.9</v>
      </c>
      <c r="O2324">
        <v>0</v>
      </c>
      <c r="P2324">
        <v>7.6</v>
      </c>
      <c r="Q2324">
        <v>23</v>
      </c>
      <c r="R2324">
        <v>3</v>
      </c>
      <c r="S2324">
        <v>23</v>
      </c>
      <c r="T2324">
        <v>9.9</v>
      </c>
      <c r="U2324">
        <v>999.9</v>
      </c>
      <c r="V2324">
        <v>88.9</v>
      </c>
      <c r="X2324">
        <v>73</v>
      </c>
      <c r="Z2324">
        <v>0</v>
      </c>
      <c r="AA2324" t="s">
        <v>19</v>
      </c>
      <c r="AB2324">
        <v>999.9</v>
      </c>
      <c r="AC2324">
        <v>0</v>
      </c>
      <c r="AF2324">
        <v>1999</v>
      </c>
      <c r="AG2324">
        <v>130</v>
      </c>
      <c r="AH2324">
        <v>27.2</v>
      </c>
      <c r="AI2324">
        <v>26.1</v>
      </c>
      <c r="AJ2324">
        <v>24.2</v>
      </c>
      <c r="AK2324">
        <v>0.5</v>
      </c>
      <c r="AL2324">
        <v>2.9</v>
      </c>
      <c r="AM2324">
        <v>22.6</v>
      </c>
      <c r="AN2324">
        <v>25.5</v>
      </c>
      <c r="AO2324">
        <v>83.7</v>
      </c>
      <c r="AQ2324" s="2">
        <f t="shared" si="437"/>
        <v>36290</v>
      </c>
      <c r="AR2324" s="5">
        <f t="shared" si="438"/>
        <v>1999</v>
      </c>
      <c r="AS2324" s="5">
        <f t="shared" si="439"/>
        <v>130</v>
      </c>
      <c r="AT2324" s="4">
        <f t="shared" si="434"/>
        <v>27.473684210526319</v>
      </c>
      <c r="AU2324" s="4">
        <f t="shared" si="435"/>
        <v>20.57</v>
      </c>
      <c r="AV2324" s="4">
        <f t="shared" si="440"/>
        <v>0</v>
      </c>
      <c r="AW2324" s="4">
        <f t="shared" si="436"/>
        <v>19.854014598540143</v>
      </c>
    </row>
    <row r="2325" spans="1:49">
      <c r="A2325">
        <f t="shared" si="433"/>
        <v>1</v>
      </c>
      <c r="B2325" s="2">
        <f t="shared" si="432"/>
        <v>36291</v>
      </c>
      <c r="C2325" s="1">
        <v>788970</v>
      </c>
      <c r="D2325">
        <v>99999</v>
      </c>
      <c r="E2325">
        <v>1999</v>
      </c>
      <c r="F2325">
        <v>5</v>
      </c>
      <c r="G2325">
        <v>11</v>
      </c>
      <c r="H2325">
        <v>79.8</v>
      </c>
      <c r="I2325">
        <v>24</v>
      </c>
      <c r="J2325">
        <v>72.900000000000006</v>
      </c>
      <c r="K2325">
        <v>24</v>
      </c>
      <c r="L2325">
        <v>1014.7</v>
      </c>
      <c r="M2325">
        <v>8</v>
      </c>
      <c r="N2325">
        <v>9999.9</v>
      </c>
      <c r="O2325">
        <v>0</v>
      </c>
      <c r="P2325">
        <v>7.8</v>
      </c>
      <c r="Q2325">
        <v>24</v>
      </c>
      <c r="R2325">
        <v>4.7</v>
      </c>
      <c r="S2325">
        <v>24</v>
      </c>
      <c r="T2325">
        <v>12</v>
      </c>
      <c r="U2325">
        <v>999.9</v>
      </c>
      <c r="V2325">
        <v>88.9</v>
      </c>
      <c r="X2325">
        <v>73</v>
      </c>
      <c r="Z2325">
        <v>0.05</v>
      </c>
      <c r="AA2325" t="s">
        <v>19</v>
      </c>
      <c r="AB2325">
        <v>999.9</v>
      </c>
      <c r="AC2325">
        <v>10000</v>
      </c>
      <c r="AF2325">
        <v>1999</v>
      </c>
      <c r="AG2325">
        <v>131</v>
      </c>
      <c r="AH2325">
        <v>25.5</v>
      </c>
      <c r="AI2325">
        <v>26.8</v>
      </c>
      <c r="AJ2325">
        <v>24.3</v>
      </c>
      <c r="AK2325">
        <v>4</v>
      </c>
      <c r="AL2325">
        <v>4.4000000000000004</v>
      </c>
      <c r="AM2325">
        <v>23.4</v>
      </c>
      <c r="AN2325">
        <v>25.9</v>
      </c>
      <c r="AO2325">
        <v>85.7</v>
      </c>
      <c r="AQ2325" s="2">
        <f t="shared" si="437"/>
        <v>36291</v>
      </c>
      <c r="AR2325" s="5">
        <f t="shared" si="438"/>
        <v>1999</v>
      </c>
      <c r="AS2325" s="5">
        <f t="shared" si="439"/>
        <v>131</v>
      </c>
      <c r="AT2325" s="4">
        <f t="shared" si="434"/>
        <v>28.210526315789476</v>
      </c>
      <c r="AU2325" s="4">
        <f t="shared" si="435"/>
        <v>20.655000000000001</v>
      </c>
      <c r="AV2325" s="4">
        <f t="shared" si="440"/>
        <v>1.27</v>
      </c>
      <c r="AW2325" s="4">
        <f t="shared" si="436"/>
        <v>18.613138686131386</v>
      </c>
    </row>
    <row r="2326" spans="1:49">
      <c r="A2326">
        <f t="shared" si="433"/>
        <v>1</v>
      </c>
      <c r="B2326" s="2">
        <f t="shared" si="432"/>
        <v>36292</v>
      </c>
      <c r="C2326" s="1">
        <v>788970</v>
      </c>
      <c r="D2326">
        <v>99999</v>
      </c>
      <c r="E2326">
        <v>1999</v>
      </c>
      <c r="F2326">
        <v>5</v>
      </c>
      <c r="G2326">
        <v>12</v>
      </c>
      <c r="H2326">
        <v>81</v>
      </c>
      <c r="I2326">
        <v>23</v>
      </c>
      <c r="J2326">
        <v>72.7</v>
      </c>
      <c r="K2326">
        <v>23</v>
      </c>
      <c r="L2326">
        <v>1015.6</v>
      </c>
      <c r="M2326">
        <v>8</v>
      </c>
      <c r="N2326">
        <v>9999.9</v>
      </c>
      <c r="O2326">
        <v>0</v>
      </c>
      <c r="P2326">
        <v>8.1</v>
      </c>
      <c r="Q2326">
        <v>23</v>
      </c>
      <c r="R2326">
        <v>6.3</v>
      </c>
      <c r="S2326">
        <v>23</v>
      </c>
      <c r="T2326">
        <v>12</v>
      </c>
      <c r="U2326">
        <v>999.9</v>
      </c>
      <c r="V2326">
        <v>88.9</v>
      </c>
      <c r="X2326">
        <v>73.900000000000006</v>
      </c>
      <c r="Z2326">
        <v>0.67</v>
      </c>
      <c r="AA2326" t="s">
        <v>19</v>
      </c>
      <c r="AB2326">
        <v>999.9</v>
      </c>
      <c r="AC2326">
        <v>10000</v>
      </c>
      <c r="AF2326">
        <v>1999</v>
      </c>
      <c r="AG2326">
        <v>132</v>
      </c>
      <c r="AH2326">
        <v>27</v>
      </c>
      <c r="AI2326">
        <v>26.2</v>
      </c>
      <c r="AJ2326">
        <v>25.5</v>
      </c>
      <c r="AK2326">
        <v>2.2999999999999998</v>
      </c>
      <c r="AL2326">
        <v>4.9000000000000004</v>
      </c>
      <c r="AM2326">
        <v>23.6</v>
      </c>
      <c r="AN2326">
        <v>26</v>
      </c>
      <c r="AO2326">
        <v>86.6</v>
      </c>
      <c r="AQ2326" s="2">
        <f t="shared" si="437"/>
        <v>36292</v>
      </c>
      <c r="AR2326" s="5">
        <f t="shared" si="438"/>
        <v>1999</v>
      </c>
      <c r="AS2326" s="5">
        <f t="shared" si="439"/>
        <v>132</v>
      </c>
      <c r="AT2326" s="4">
        <f t="shared" si="434"/>
        <v>27.578947368421055</v>
      </c>
      <c r="AU2326" s="4">
        <f t="shared" si="435"/>
        <v>21.675000000000001</v>
      </c>
      <c r="AV2326" s="4">
        <f t="shared" si="440"/>
        <v>17.017999999999997</v>
      </c>
      <c r="AW2326" s="4">
        <f t="shared" si="436"/>
        <v>19.70802919708029</v>
      </c>
    </row>
    <row r="2327" spans="1:49">
      <c r="A2327">
        <f t="shared" si="433"/>
        <v>1</v>
      </c>
      <c r="B2327" s="2">
        <f t="shared" si="432"/>
        <v>36293</v>
      </c>
      <c r="C2327" s="1">
        <v>788970</v>
      </c>
      <c r="D2327">
        <v>99999</v>
      </c>
      <c r="E2327">
        <v>1999</v>
      </c>
      <c r="F2327">
        <v>5</v>
      </c>
      <c r="G2327">
        <v>13</v>
      </c>
      <c r="H2327">
        <v>82</v>
      </c>
      <c r="I2327">
        <v>24</v>
      </c>
      <c r="J2327">
        <v>73.3</v>
      </c>
      <c r="K2327">
        <v>24</v>
      </c>
      <c r="L2327">
        <v>1016.4</v>
      </c>
      <c r="M2327">
        <v>8</v>
      </c>
      <c r="N2327">
        <v>9999.9</v>
      </c>
      <c r="O2327">
        <v>0</v>
      </c>
      <c r="P2327">
        <v>8.4</v>
      </c>
      <c r="Q2327">
        <v>24</v>
      </c>
      <c r="R2327">
        <v>8.6</v>
      </c>
      <c r="S2327">
        <v>24</v>
      </c>
      <c r="T2327">
        <v>16.899999999999999</v>
      </c>
      <c r="U2327">
        <v>999.9</v>
      </c>
      <c r="V2327">
        <v>88.9</v>
      </c>
      <c r="X2327">
        <v>74.5</v>
      </c>
      <c r="Z2327">
        <v>0</v>
      </c>
      <c r="AA2327" t="s">
        <v>19</v>
      </c>
      <c r="AB2327">
        <v>999.9</v>
      </c>
      <c r="AC2327">
        <v>0</v>
      </c>
      <c r="AF2327">
        <v>1999</v>
      </c>
      <c r="AG2327">
        <v>133</v>
      </c>
      <c r="AH2327">
        <v>28</v>
      </c>
      <c r="AI2327">
        <v>28.2</v>
      </c>
      <c r="AJ2327">
        <v>25.9</v>
      </c>
      <c r="AK2327">
        <v>0.2</v>
      </c>
      <c r="AL2327">
        <v>6.7</v>
      </c>
      <c r="AM2327">
        <v>23.6</v>
      </c>
      <c r="AN2327">
        <v>27</v>
      </c>
      <c r="AO2327">
        <v>81.5</v>
      </c>
      <c r="AQ2327" s="2">
        <f t="shared" si="437"/>
        <v>36293</v>
      </c>
      <c r="AR2327" s="5">
        <f t="shared" si="438"/>
        <v>1999</v>
      </c>
      <c r="AS2327" s="5">
        <f t="shared" si="439"/>
        <v>133</v>
      </c>
      <c r="AT2327" s="4">
        <f t="shared" si="434"/>
        <v>29.684210526315791</v>
      </c>
      <c r="AU2327" s="4">
        <f t="shared" si="435"/>
        <v>22.014999999999997</v>
      </c>
      <c r="AV2327" s="4">
        <f t="shared" si="440"/>
        <v>0</v>
      </c>
      <c r="AW2327" s="4">
        <f t="shared" si="436"/>
        <v>20.43795620437956</v>
      </c>
    </row>
    <row r="2328" spans="1:49">
      <c r="A2328">
        <f t="shared" si="433"/>
        <v>1</v>
      </c>
      <c r="B2328" s="2">
        <f t="shared" si="432"/>
        <v>36294</v>
      </c>
      <c r="C2328" s="1">
        <v>788970</v>
      </c>
      <c r="D2328">
        <v>99999</v>
      </c>
      <c r="E2328">
        <v>1999</v>
      </c>
      <c r="F2328">
        <v>5</v>
      </c>
      <c r="G2328">
        <v>14</v>
      </c>
      <c r="H2328">
        <v>82.4</v>
      </c>
      <c r="I2328">
        <v>20</v>
      </c>
      <c r="J2328">
        <v>73.400000000000006</v>
      </c>
      <c r="K2328">
        <v>20</v>
      </c>
      <c r="L2328">
        <v>1017.5</v>
      </c>
      <c r="M2328">
        <v>6</v>
      </c>
      <c r="N2328">
        <v>9999.9</v>
      </c>
      <c r="O2328">
        <v>0</v>
      </c>
      <c r="P2328">
        <v>7.8</v>
      </c>
      <c r="Q2328">
        <v>20</v>
      </c>
      <c r="R2328">
        <v>7.3</v>
      </c>
      <c r="S2328">
        <v>20</v>
      </c>
      <c r="T2328">
        <v>13</v>
      </c>
      <c r="U2328">
        <v>999.9</v>
      </c>
      <c r="V2328">
        <v>88.5</v>
      </c>
      <c r="X2328">
        <v>76.099999999999994</v>
      </c>
      <c r="Z2328">
        <v>0</v>
      </c>
      <c r="AA2328" t="s">
        <v>19</v>
      </c>
      <c r="AB2328">
        <v>999.9</v>
      </c>
      <c r="AC2328">
        <v>0</v>
      </c>
      <c r="AF2328">
        <v>1999</v>
      </c>
      <c r="AG2328">
        <v>134</v>
      </c>
      <c r="AH2328">
        <v>29</v>
      </c>
      <c r="AI2328">
        <v>27.7</v>
      </c>
      <c r="AJ2328">
        <v>25.6</v>
      </c>
      <c r="AK2328">
        <v>0</v>
      </c>
      <c r="AL2328">
        <v>4.7</v>
      </c>
      <c r="AM2328">
        <v>23.5</v>
      </c>
      <c r="AN2328">
        <v>26.4</v>
      </c>
      <c r="AO2328">
        <v>83.5</v>
      </c>
      <c r="AQ2328" s="2">
        <f t="shared" si="437"/>
        <v>36294</v>
      </c>
      <c r="AR2328" s="5">
        <f t="shared" si="438"/>
        <v>1999</v>
      </c>
      <c r="AS2328" s="5">
        <f t="shared" si="439"/>
        <v>134</v>
      </c>
      <c r="AT2328" s="4">
        <f t="shared" si="434"/>
        <v>29.157894736842106</v>
      </c>
      <c r="AU2328" s="4">
        <f t="shared" si="435"/>
        <v>21.76</v>
      </c>
      <c r="AV2328" s="4">
        <f t="shared" si="440"/>
        <v>0</v>
      </c>
      <c r="AW2328" s="4">
        <f t="shared" si="436"/>
        <v>21.167883211678831</v>
      </c>
    </row>
    <row r="2329" spans="1:49">
      <c r="A2329">
        <f t="shared" si="433"/>
        <v>1</v>
      </c>
      <c r="B2329" s="2">
        <f t="shared" si="432"/>
        <v>36295</v>
      </c>
      <c r="C2329" s="1">
        <v>788970</v>
      </c>
      <c r="D2329">
        <v>99999</v>
      </c>
      <c r="E2329">
        <v>1999</v>
      </c>
      <c r="F2329">
        <v>5</v>
      </c>
      <c r="G2329">
        <v>15</v>
      </c>
      <c r="H2329">
        <v>82.3</v>
      </c>
      <c r="I2329">
        <v>24</v>
      </c>
      <c r="J2329">
        <v>73.3</v>
      </c>
      <c r="K2329">
        <v>24</v>
      </c>
      <c r="L2329">
        <v>1017.9</v>
      </c>
      <c r="M2329">
        <v>8</v>
      </c>
      <c r="N2329">
        <v>9999.9</v>
      </c>
      <c r="O2329">
        <v>0</v>
      </c>
      <c r="P2329">
        <v>7.8</v>
      </c>
      <c r="Q2329">
        <v>24</v>
      </c>
      <c r="R2329">
        <v>5.8</v>
      </c>
      <c r="S2329">
        <v>24</v>
      </c>
      <c r="T2329">
        <v>12</v>
      </c>
      <c r="U2329">
        <v>999.9</v>
      </c>
      <c r="V2329">
        <v>89.8</v>
      </c>
      <c r="X2329">
        <v>74.5</v>
      </c>
      <c r="Z2329">
        <v>0</v>
      </c>
      <c r="AA2329" t="s">
        <v>19</v>
      </c>
      <c r="AB2329">
        <v>999.9</v>
      </c>
      <c r="AC2329">
        <v>0</v>
      </c>
      <c r="AF2329">
        <v>1999</v>
      </c>
      <c r="AG2329">
        <v>135</v>
      </c>
      <c r="AH2329">
        <v>29.3</v>
      </c>
      <c r="AI2329">
        <v>26.9</v>
      </c>
      <c r="AJ2329">
        <v>24.6</v>
      </c>
      <c r="AK2329">
        <v>0</v>
      </c>
      <c r="AL2329">
        <v>4.2</v>
      </c>
      <c r="AM2329">
        <v>23.2</v>
      </c>
      <c r="AN2329">
        <v>25.7</v>
      </c>
      <c r="AO2329">
        <v>86.2</v>
      </c>
      <c r="AQ2329" s="2">
        <f t="shared" si="437"/>
        <v>36295</v>
      </c>
      <c r="AR2329" s="5">
        <f t="shared" si="438"/>
        <v>1999</v>
      </c>
      <c r="AS2329" s="5">
        <f t="shared" si="439"/>
        <v>135</v>
      </c>
      <c r="AT2329" s="4">
        <f t="shared" si="434"/>
        <v>28.315789473684209</v>
      </c>
      <c r="AU2329" s="4">
        <f t="shared" si="435"/>
        <v>20.91</v>
      </c>
      <c r="AV2329" s="4">
        <f t="shared" si="440"/>
        <v>0</v>
      </c>
      <c r="AW2329" s="4">
        <f t="shared" si="436"/>
        <v>21.386861313868611</v>
      </c>
    </row>
    <row r="2330" spans="1:49">
      <c r="A2330">
        <f t="shared" si="433"/>
        <v>1</v>
      </c>
      <c r="B2330" s="2">
        <f t="shared" si="432"/>
        <v>36296</v>
      </c>
      <c r="C2330" s="1">
        <v>788970</v>
      </c>
      <c r="D2330">
        <v>99999</v>
      </c>
      <c r="E2330">
        <v>1999</v>
      </c>
      <c r="F2330">
        <v>5</v>
      </c>
      <c r="G2330">
        <v>16</v>
      </c>
      <c r="H2330">
        <v>81.599999999999994</v>
      </c>
      <c r="I2330">
        <v>24</v>
      </c>
      <c r="J2330">
        <v>72.099999999999994</v>
      </c>
      <c r="K2330">
        <v>24</v>
      </c>
      <c r="L2330">
        <v>1016.3</v>
      </c>
      <c r="M2330">
        <v>8</v>
      </c>
      <c r="N2330">
        <v>9999.9</v>
      </c>
      <c r="O2330">
        <v>0</v>
      </c>
      <c r="P2330">
        <v>8.1999999999999993</v>
      </c>
      <c r="Q2330">
        <v>24</v>
      </c>
      <c r="R2330">
        <v>5.6</v>
      </c>
      <c r="S2330">
        <v>24</v>
      </c>
      <c r="T2330">
        <v>12</v>
      </c>
      <c r="U2330">
        <v>999.9</v>
      </c>
      <c r="V2330">
        <v>89.6</v>
      </c>
      <c r="W2330" t="s">
        <v>20</v>
      </c>
      <c r="X2330">
        <v>73.400000000000006</v>
      </c>
      <c r="Y2330" t="s">
        <v>20</v>
      </c>
      <c r="Z2330">
        <v>0</v>
      </c>
      <c r="AA2330" t="s">
        <v>19</v>
      </c>
      <c r="AB2330">
        <v>999.9</v>
      </c>
      <c r="AC2330">
        <v>0</v>
      </c>
      <c r="AF2330">
        <v>1999</v>
      </c>
      <c r="AG2330">
        <v>136</v>
      </c>
      <c r="AH2330">
        <v>28.9</v>
      </c>
      <c r="AI2330">
        <v>27.2</v>
      </c>
      <c r="AJ2330">
        <v>24.8</v>
      </c>
      <c r="AK2330">
        <v>0</v>
      </c>
      <c r="AL2330">
        <v>5.4</v>
      </c>
      <c r="AM2330">
        <v>22.2</v>
      </c>
      <c r="AN2330">
        <v>26.3</v>
      </c>
      <c r="AO2330">
        <v>78.099999999999994</v>
      </c>
      <c r="AQ2330" s="2">
        <f t="shared" si="437"/>
        <v>36296</v>
      </c>
      <c r="AR2330" s="5">
        <f t="shared" si="438"/>
        <v>1999</v>
      </c>
      <c r="AS2330" s="5">
        <f t="shared" si="439"/>
        <v>136</v>
      </c>
      <c r="AT2330" s="4">
        <f t="shared" si="434"/>
        <v>28.631578947368421</v>
      </c>
      <c r="AU2330" s="4">
        <f t="shared" si="435"/>
        <v>21.08</v>
      </c>
      <c r="AV2330" s="4">
        <f t="shared" si="440"/>
        <v>0</v>
      </c>
      <c r="AW2330" s="4">
        <f t="shared" si="436"/>
        <v>21.094890510948904</v>
      </c>
    </row>
    <row r="2331" spans="1:49">
      <c r="A2331">
        <f t="shared" si="433"/>
        <v>1</v>
      </c>
      <c r="B2331" s="2">
        <f t="shared" si="432"/>
        <v>36297</v>
      </c>
      <c r="C2331" s="1">
        <v>788970</v>
      </c>
      <c r="D2331">
        <v>99999</v>
      </c>
      <c r="E2331">
        <v>1999</v>
      </c>
      <c r="F2331">
        <v>5</v>
      </c>
      <c r="G2331">
        <v>17</v>
      </c>
      <c r="H2331">
        <v>81.400000000000006</v>
      </c>
      <c r="I2331">
        <v>23</v>
      </c>
      <c r="J2331">
        <v>72.400000000000006</v>
      </c>
      <c r="K2331">
        <v>23</v>
      </c>
      <c r="L2331">
        <v>1014.8</v>
      </c>
      <c r="M2331">
        <v>7</v>
      </c>
      <c r="N2331">
        <v>9999.9</v>
      </c>
      <c r="O2331">
        <v>0</v>
      </c>
      <c r="P2331">
        <v>9.1</v>
      </c>
      <c r="Q2331">
        <v>23</v>
      </c>
      <c r="R2331">
        <v>4.8</v>
      </c>
      <c r="S2331">
        <v>23</v>
      </c>
      <c r="T2331">
        <v>12</v>
      </c>
      <c r="U2331">
        <v>999.9</v>
      </c>
      <c r="V2331">
        <v>90.7</v>
      </c>
      <c r="X2331">
        <v>73.599999999999994</v>
      </c>
      <c r="Z2331">
        <v>0</v>
      </c>
      <c r="AA2331" t="s">
        <v>19</v>
      </c>
      <c r="AB2331">
        <v>999.9</v>
      </c>
      <c r="AC2331">
        <v>0</v>
      </c>
      <c r="AF2331">
        <v>1999</v>
      </c>
      <c r="AG2331">
        <v>137</v>
      </c>
      <c r="AH2331">
        <v>29.4</v>
      </c>
      <c r="AI2331">
        <v>27.7</v>
      </c>
      <c r="AJ2331">
        <v>24.2</v>
      </c>
      <c r="AK2331">
        <v>0</v>
      </c>
      <c r="AL2331">
        <v>5</v>
      </c>
      <c r="AM2331">
        <v>22.4</v>
      </c>
      <c r="AN2331">
        <v>26</v>
      </c>
      <c r="AO2331">
        <v>80.5</v>
      </c>
      <c r="AQ2331" s="2">
        <f t="shared" si="437"/>
        <v>36297</v>
      </c>
      <c r="AR2331" s="5">
        <f t="shared" si="438"/>
        <v>1999</v>
      </c>
      <c r="AS2331" s="5">
        <f t="shared" si="439"/>
        <v>137</v>
      </c>
      <c r="AT2331" s="4">
        <f t="shared" si="434"/>
        <v>29.157894736842106</v>
      </c>
      <c r="AU2331" s="4">
        <f t="shared" si="435"/>
        <v>20.57</v>
      </c>
      <c r="AV2331" s="4">
        <f t="shared" si="440"/>
        <v>0</v>
      </c>
      <c r="AW2331" s="4">
        <f t="shared" si="436"/>
        <v>21.459854014598537</v>
      </c>
    </row>
    <row r="2332" spans="1:49">
      <c r="A2332">
        <f t="shared" si="433"/>
        <v>1</v>
      </c>
      <c r="B2332" s="2">
        <f t="shared" si="432"/>
        <v>36298</v>
      </c>
      <c r="C2332" s="1">
        <v>788970</v>
      </c>
      <c r="D2332">
        <v>99999</v>
      </c>
      <c r="E2332">
        <v>1999</v>
      </c>
      <c r="F2332">
        <v>5</v>
      </c>
      <c r="G2332">
        <v>18</v>
      </c>
      <c r="H2332">
        <v>82</v>
      </c>
      <c r="I2332">
        <v>23</v>
      </c>
      <c r="J2332">
        <v>71.8</v>
      </c>
      <c r="K2332">
        <v>23</v>
      </c>
      <c r="L2332">
        <v>1014.3</v>
      </c>
      <c r="M2332">
        <v>8</v>
      </c>
      <c r="N2332">
        <v>9999.9</v>
      </c>
      <c r="O2332">
        <v>0</v>
      </c>
      <c r="P2332">
        <v>9.4</v>
      </c>
      <c r="Q2332">
        <v>23</v>
      </c>
      <c r="R2332">
        <v>5</v>
      </c>
      <c r="S2332">
        <v>23</v>
      </c>
      <c r="T2332">
        <v>9.9</v>
      </c>
      <c r="U2332">
        <v>999.9</v>
      </c>
      <c r="V2332">
        <v>89.6</v>
      </c>
      <c r="W2332" t="s">
        <v>20</v>
      </c>
      <c r="X2332">
        <v>73.400000000000006</v>
      </c>
      <c r="Y2332" t="s">
        <v>20</v>
      </c>
      <c r="Z2332">
        <v>0</v>
      </c>
      <c r="AA2332" t="s">
        <v>19</v>
      </c>
      <c r="AB2332">
        <v>999.9</v>
      </c>
      <c r="AC2332">
        <v>0</v>
      </c>
      <c r="AF2332">
        <v>1999</v>
      </c>
      <c r="AG2332">
        <v>138</v>
      </c>
      <c r="AH2332">
        <v>24.2</v>
      </c>
      <c r="AI2332">
        <v>27.7</v>
      </c>
      <c r="AJ2332">
        <v>24.6</v>
      </c>
      <c r="AK2332">
        <v>6.3</v>
      </c>
      <c r="AL2332">
        <v>4.5999999999999996</v>
      </c>
      <c r="AM2332">
        <v>23.7</v>
      </c>
      <c r="AN2332">
        <v>25.8</v>
      </c>
      <c r="AO2332">
        <v>88.1</v>
      </c>
      <c r="AQ2332" s="2">
        <f t="shared" si="437"/>
        <v>36298</v>
      </c>
      <c r="AR2332" s="5">
        <f t="shared" si="438"/>
        <v>1999</v>
      </c>
      <c r="AS2332" s="5">
        <f t="shared" si="439"/>
        <v>138</v>
      </c>
      <c r="AT2332" s="4">
        <f t="shared" si="434"/>
        <v>29.157894736842106</v>
      </c>
      <c r="AU2332" s="4">
        <f t="shared" si="435"/>
        <v>20.91</v>
      </c>
      <c r="AV2332" s="4">
        <f t="shared" si="440"/>
        <v>0</v>
      </c>
      <c r="AW2332" s="4">
        <f t="shared" si="436"/>
        <v>17.664233576642335</v>
      </c>
    </row>
    <row r="2333" spans="1:49">
      <c r="A2333">
        <f t="shared" si="433"/>
        <v>1</v>
      </c>
      <c r="B2333" s="2">
        <f t="shared" ref="B2333:B2396" si="441">DATE(E2333,F2333,G2333)</f>
        <v>36299</v>
      </c>
      <c r="C2333" s="1">
        <v>788970</v>
      </c>
      <c r="D2333">
        <v>99999</v>
      </c>
      <c r="E2333">
        <v>1999</v>
      </c>
      <c r="F2333">
        <v>5</v>
      </c>
      <c r="G2333">
        <v>19</v>
      </c>
      <c r="H2333">
        <v>82.2</v>
      </c>
      <c r="I2333">
        <v>23</v>
      </c>
      <c r="J2333">
        <v>73.400000000000006</v>
      </c>
      <c r="K2333">
        <v>23</v>
      </c>
      <c r="L2333">
        <v>1015.3</v>
      </c>
      <c r="M2333">
        <v>8</v>
      </c>
      <c r="N2333">
        <v>9999.9</v>
      </c>
      <c r="O2333">
        <v>0</v>
      </c>
      <c r="P2333">
        <v>9</v>
      </c>
      <c r="Q2333">
        <v>23</v>
      </c>
      <c r="R2333">
        <v>6.5</v>
      </c>
      <c r="S2333">
        <v>23</v>
      </c>
      <c r="T2333">
        <v>15.9</v>
      </c>
      <c r="U2333">
        <v>999.9</v>
      </c>
      <c r="V2333">
        <v>90</v>
      </c>
      <c r="X2333">
        <v>74.099999999999994</v>
      </c>
      <c r="Z2333">
        <v>0</v>
      </c>
      <c r="AA2333" t="s">
        <v>19</v>
      </c>
      <c r="AB2333">
        <v>999.9</v>
      </c>
      <c r="AC2333">
        <v>10000</v>
      </c>
      <c r="AF2333">
        <v>1999</v>
      </c>
      <c r="AG2333">
        <v>139</v>
      </c>
      <c r="AH2333">
        <v>26.8</v>
      </c>
      <c r="AI2333">
        <v>28</v>
      </c>
      <c r="AJ2333">
        <v>24.8</v>
      </c>
      <c r="AK2333">
        <v>0.7</v>
      </c>
      <c r="AL2333">
        <v>4.0999999999999996</v>
      </c>
      <c r="AM2333">
        <v>23.6</v>
      </c>
      <c r="AN2333">
        <v>26.5</v>
      </c>
      <c r="AO2333">
        <v>84.1</v>
      </c>
      <c r="AQ2333" s="2">
        <f t="shared" si="437"/>
        <v>36299</v>
      </c>
      <c r="AR2333" s="5">
        <f t="shared" si="438"/>
        <v>1999</v>
      </c>
      <c r="AS2333" s="5">
        <f t="shared" si="439"/>
        <v>139</v>
      </c>
      <c r="AT2333" s="4">
        <f t="shared" si="434"/>
        <v>29.473684210526319</v>
      </c>
      <c r="AU2333" s="4">
        <f t="shared" si="435"/>
        <v>21.08</v>
      </c>
      <c r="AV2333" s="4">
        <f t="shared" si="440"/>
        <v>0</v>
      </c>
      <c r="AW2333" s="4">
        <f t="shared" si="436"/>
        <v>19.562043795620436</v>
      </c>
    </row>
    <row r="2334" spans="1:49">
      <c r="A2334">
        <f t="shared" ref="A2334:A2397" si="442">B2334-B2333</f>
        <v>1</v>
      </c>
      <c r="B2334" s="2">
        <f t="shared" si="441"/>
        <v>36300</v>
      </c>
      <c r="C2334" s="1">
        <v>788970</v>
      </c>
      <c r="D2334">
        <v>99999</v>
      </c>
      <c r="E2334">
        <v>1999</v>
      </c>
      <c r="F2334">
        <v>5</v>
      </c>
      <c r="G2334">
        <v>20</v>
      </c>
      <c r="H2334">
        <v>82.3</v>
      </c>
      <c r="I2334">
        <v>24</v>
      </c>
      <c r="J2334">
        <v>72</v>
      </c>
      <c r="K2334">
        <v>24</v>
      </c>
      <c r="L2334">
        <v>1016.1</v>
      </c>
      <c r="M2334">
        <v>8</v>
      </c>
      <c r="N2334">
        <v>9999.9</v>
      </c>
      <c r="O2334">
        <v>0</v>
      </c>
      <c r="P2334">
        <v>8.4</v>
      </c>
      <c r="Q2334">
        <v>24</v>
      </c>
      <c r="R2334">
        <v>7.3</v>
      </c>
      <c r="S2334">
        <v>24</v>
      </c>
      <c r="T2334">
        <v>15.9</v>
      </c>
      <c r="U2334">
        <v>999.9</v>
      </c>
      <c r="V2334">
        <v>90</v>
      </c>
      <c r="X2334">
        <v>74.3</v>
      </c>
      <c r="Z2334">
        <v>0</v>
      </c>
      <c r="AA2334" t="s">
        <v>19</v>
      </c>
      <c r="AB2334">
        <v>999.9</v>
      </c>
      <c r="AC2334">
        <v>0</v>
      </c>
      <c r="AF2334">
        <v>1999</v>
      </c>
      <c r="AG2334">
        <v>140</v>
      </c>
      <c r="AH2334">
        <v>28.2</v>
      </c>
      <c r="AI2334">
        <v>27.4</v>
      </c>
      <c r="AJ2334">
        <v>25.2</v>
      </c>
      <c r="AK2334">
        <v>0.1</v>
      </c>
      <c r="AL2334">
        <v>4.9000000000000004</v>
      </c>
      <c r="AM2334">
        <v>22.9</v>
      </c>
      <c r="AN2334">
        <v>26.3</v>
      </c>
      <c r="AO2334">
        <v>81</v>
      </c>
      <c r="AQ2334" s="2">
        <f t="shared" si="437"/>
        <v>36300</v>
      </c>
      <c r="AR2334" s="5">
        <f t="shared" si="438"/>
        <v>1999</v>
      </c>
      <c r="AS2334" s="5">
        <f t="shared" si="439"/>
        <v>140</v>
      </c>
      <c r="AT2334" s="4">
        <f t="shared" si="434"/>
        <v>28.842105263157894</v>
      </c>
      <c r="AU2334" s="4">
        <f t="shared" si="435"/>
        <v>21.419999999999998</v>
      </c>
      <c r="AV2334" s="4">
        <f t="shared" si="440"/>
        <v>0</v>
      </c>
      <c r="AW2334" s="4">
        <f t="shared" si="436"/>
        <v>20.583941605839414</v>
      </c>
    </row>
    <row r="2335" spans="1:49">
      <c r="A2335">
        <f t="shared" si="442"/>
        <v>1</v>
      </c>
      <c r="B2335" s="2">
        <f t="shared" si="441"/>
        <v>36301</v>
      </c>
      <c r="C2335" s="1">
        <v>788970</v>
      </c>
      <c r="D2335">
        <v>99999</v>
      </c>
      <c r="E2335">
        <v>1999</v>
      </c>
      <c r="F2335">
        <v>5</v>
      </c>
      <c r="G2335">
        <v>21</v>
      </c>
      <c r="H2335">
        <v>81.400000000000006</v>
      </c>
      <c r="I2335">
        <v>24</v>
      </c>
      <c r="J2335">
        <v>72.099999999999994</v>
      </c>
      <c r="K2335">
        <v>24</v>
      </c>
      <c r="L2335">
        <v>1016.2</v>
      </c>
      <c r="M2335">
        <v>8</v>
      </c>
      <c r="N2335">
        <v>9999.9</v>
      </c>
      <c r="O2335">
        <v>0</v>
      </c>
      <c r="P2335">
        <v>7.6</v>
      </c>
      <c r="Q2335">
        <v>24</v>
      </c>
      <c r="R2335">
        <v>5.3</v>
      </c>
      <c r="S2335">
        <v>24</v>
      </c>
      <c r="T2335">
        <v>13</v>
      </c>
      <c r="U2335">
        <v>999.9</v>
      </c>
      <c r="V2335">
        <v>90.3</v>
      </c>
      <c r="X2335">
        <v>74.3</v>
      </c>
      <c r="Z2335">
        <v>0</v>
      </c>
      <c r="AA2335" t="s">
        <v>19</v>
      </c>
      <c r="AB2335">
        <v>999.9</v>
      </c>
      <c r="AC2335">
        <v>10000</v>
      </c>
      <c r="AF2335">
        <v>1999</v>
      </c>
      <c r="AG2335">
        <v>141</v>
      </c>
      <c r="AH2335">
        <v>27.5</v>
      </c>
      <c r="AI2335">
        <v>26.9</v>
      </c>
      <c r="AJ2335">
        <v>25.8</v>
      </c>
      <c r="AK2335">
        <v>0</v>
      </c>
      <c r="AL2335">
        <v>4.4000000000000004</v>
      </c>
      <c r="AM2335">
        <v>22.8</v>
      </c>
      <c r="AN2335">
        <v>26.4</v>
      </c>
      <c r="AO2335">
        <v>80</v>
      </c>
      <c r="AQ2335" s="2">
        <f t="shared" si="437"/>
        <v>36301</v>
      </c>
      <c r="AR2335" s="5">
        <f t="shared" si="438"/>
        <v>1999</v>
      </c>
      <c r="AS2335" s="5">
        <f t="shared" si="439"/>
        <v>141</v>
      </c>
      <c r="AT2335" s="4">
        <f t="shared" si="434"/>
        <v>28.315789473684209</v>
      </c>
      <c r="AU2335" s="4">
        <f t="shared" si="435"/>
        <v>21.93</v>
      </c>
      <c r="AV2335" s="4">
        <f t="shared" si="440"/>
        <v>0</v>
      </c>
      <c r="AW2335" s="4">
        <f t="shared" si="436"/>
        <v>20.072992700729927</v>
      </c>
    </row>
    <row r="2336" spans="1:49">
      <c r="A2336">
        <f t="shared" si="442"/>
        <v>1</v>
      </c>
      <c r="B2336" s="2">
        <f t="shared" si="441"/>
        <v>36302</v>
      </c>
      <c r="C2336" s="1">
        <v>788970</v>
      </c>
      <c r="D2336">
        <v>99999</v>
      </c>
      <c r="E2336">
        <v>1999</v>
      </c>
      <c r="F2336">
        <v>5</v>
      </c>
      <c r="G2336">
        <v>22</v>
      </c>
      <c r="H2336">
        <v>81.8</v>
      </c>
      <c r="I2336">
        <v>14</v>
      </c>
      <c r="J2336">
        <v>72.7</v>
      </c>
      <c r="K2336">
        <v>14</v>
      </c>
      <c r="L2336">
        <v>1015.8</v>
      </c>
      <c r="M2336">
        <v>7</v>
      </c>
      <c r="N2336">
        <v>9999.9</v>
      </c>
      <c r="O2336">
        <v>0</v>
      </c>
      <c r="P2336">
        <v>11.1</v>
      </c>
      <c r="Q2336">
        <v>14</v>
      </c>
      <c r="R2336">
        <v>6.4</v>
      </c>
      <c r="S2336">
        <v>14</v>
      </c>
      <c r="T2336">
        <v>14</v>
      </c>
      <c r="U2336">
        <v>999.9</v>
      </c>
      <c r="V2336">
        <v>89.6</v>
      </c>
      <c r="X2336">
        <v>74.5</v>
      </c>
      <c r="Z2336">
        <v>0.14000000000000001</v>
      </c>
      <c r="AA2336" t="s">
        <v>19</v>
      </c>
      <c r="AB2336">
        <v>999.9</v>
      </c>
      <c r="AC2336">
        <v>0</v>
      </c>
      <c r="AF2336">
        <v>1999</v>
      </c>
      <c r="AG2336">
        <v>142</v>
      </c>
      <c r="AH2336">
        <v>27.6</v>
      </c>
      <c r="AI2336">
        <v>27.5</v>
      </c>
      <c r="AJ2336">
        <v>25.1</v>
      </c>
      <c r="AK2336">
        <v>1.4</v>
      </c>
      <c r="AL2336">
        <v>5.8</v>
      </c>
      <c r="AM2336">
        <v>23</v>
      </c>
      <c r="AN2336">
        <v>26.8</v>
      </c>
      <c r="AO2336">
        <v>79.400000000000006</v>
      </c>
      <c r="AQ2336" s="2">
        <f t="shared" si="437"/>
        <v>36302</v>
      </c>
      <c r="AR2336" s="5">
        <f t="shared" si="438"/>
        <v>1999</v>
      </c>
      <c r="AS2336" s="5">
        <f t="shared" si="439"/>
        <v>142</v>
      </c>
      <c r="AT2336" s="4">
        <f t="shared" si="434"/>
        <v>28.947368421052634</v>
      </c>
      <c r="AU2336" s="4">
        <f t="shared" si="435"/>
        <v>21.335000000000001</v>
      </c>
      <c r="AV2336" s="4">
        <f t="shared" si="440"/>
        <v>3.556</v>
      </c>
      <c r="AW2336" s="4">
        <f t="shared" si="436"/>
        <v>20.145985401459853</v>
      </c>
    </row>
    <row r="2337" spans="1:49">
      <c r="A2337">
        <f t="shared" si="442"/>
        <v>1</v>
      </c>
      <c r="B2337" s="2">
        <f t="shared" si="441"/>
        <v>36303</v>
      </c>
      <c r="C2337" s="1">
        <v>788970</v>
      </c>
      <c r="D2337">
        <v>99999</v>
      </c>
      <c r="E2337">
        <v>1999</v>
      </c>
      <c r="F2337">
        <v>5</v>
      </c>
      <c r="G2337">
        <v>23</v>
      </c>
      <c r="H2337">
        <v>86.6</v>
      </c>
      <c r="I2337">
        <v>11</v>
      </c>
      <c r="J2337">
        <v>72.5</v>
      </c>
      <c r="K2337">
        <v>11</v>
      </c>
      <c r="L2337">
        <v>1015.4</v>
      </c>
      <c r="M2337">
        <v>4</v>
      </c>
      <c r="N2337">
        <v>9999.9</v>
      </c>
      <c r="O2337">
        <v>0</v>
      </c>
      <c r="P2337">
        <v>9.5</v>
      </c>
      <c r="Q2337">
        <v>11</v>
      </c>
      <c r="R2337">
        <v>11.9</v>
      </c>
      <c r="S2337">
        <v>11</v>
      </c>
      <c r="T2337">
        <v>15.9</v>
      </c>
      <c r="U2337">
        <v>23.9</v>
      </c>
      <c r="V2337">
        <v>90</v>
      </c>
      <c r="X2337">
        <v>74.099999999999994</v>
      </c>
      <c r="Z2337">
        <v>0.05</v>
      </c>
      <c r="AA2337" t="s">
        <v>19</v>
      </c>
      <c r="AB2337">
        <v>999.9</v>
      </c>
      <c r="AC2337">
        <v>0</v>
      </c>
      <c r="AF2337">
        <v>1999</v>
      </c>
      <c r="AG2337">
        <v>143</v>
      </c>
      <c r="AH2337">
        <v>27.7</v>
      </c>
      <c r="AI2337">
        <v>28.2</v>
      </c>
      <c r="AJ2337">
        <v>26</v>
      </c>
      <c r="AK2337">
        <v>0.2</v>
      </c>
      <c r="AL2337">
        <v>6.3</v>
      </c>
      <c r="AM2337">
        <v>23.1</v>
      </c>
      <c r="AN2337">
        <v>26.9</v>
      </c>
      <c r="AO2337">
        <v>79.5</v>
      </c>
      <c r="AQ2337" s="2">
        <f t="shared" si="437"/>
        <v>36303</v>
      </c>
      <c r="AR2337" s="5">
        <f t="shared" si="438"/>
        <v>1999</v>
      </c>
      <c r="AS2337" s="5">
        <f t="shared" si="439"/>
        <v>143</v>
      </c>
      <c r="AT2337" s="4">
        <f t="shared" si="434"/>
        <v>29.684210526315791</v>
      </c>
      <c r="AU2337" s="4">
        <f t="shared" si="435"/>
        <v>22.099999999999998</v>
      </c>
      <c r="AV2337" s="4">
        <f t="shared" si="440"/>
        <v>1.27</v>
      </c>
      <c r="AW2337" s="4">
        <f t="shared" si="436"/>
        <v>20.21897810218978</v>
      </c>
    </row>
    <row r="2338" spans="1:49">
      <c r="A2338">
        <f t="shared" si="442"/>
        <v>1</v>
      </c>
      <c r="B2338" s="2">
        <f t="shared" si="441"/>
        <v>36304</v>
      </c>
      <c r="C2338" s="1">
        <v>788970</v>
      </c>
      <c r="D2338">
        <v>99999</v>
      </c>
      <c r="E2338">
        <v>1999</v>
      </c>
      <c r="F2338">
        <v>5</v>
      </c>
      <c r="G2338">
        <v>24</v>
      </c>
      <c r="H2338">
        <v>81.900000000000006</v>
      </c>
      <c r="I2338">
        <v>24</v>
      </c>
      <c r="J2338">
        <v>72.8</v>
      </c>
      <c r="K2338">
        <v>24</v>
      </c>
      <c r="L2338">
        <v>1016.3</v>
      </c>
      <c r="M2338">
        <v>8</v>
      </c>
      <c r="N2338">
        <v>9999.9</v>
      </c>
      <c r="O2338">
        <v>0</v>
      </c>
      <c r="P2338">
        <v>9.5</v>
      </c>
      <c r="Q2338">
        <v>24</v>
      </c>
      <c r="R2338">
        <v>8.1999999999999993</v>
      </c>
      <c r="S2338">
        <v>24</v>
      </c>
      <c r="T2338">
        <v>15.9</v>
      </c>
      <c r="U2338">
        <v>999.9</v>
      </c>
      <c r="V2338">
        <v>90</v>
      </c>
      <c r="X2338">
        <v>72.900000000000006</v>
      </c>
      <c r="Z2338">
        <v>0.05</v>
      </c>
      <c r="AA2338" t="s">
        <v>19</v>
      </c>
      <c r="AB2338">
        <v>999.9</v>
      </c>
      <c r="AC2338">
        <v>10000</v>
      </c>
      <c r="AF2338">
        <v>1999</v>
      </c>
      <c r="AG2338">
        <v>144</v>
      </c>
      <c r="AH2338">
        <v>28.9</v>
      </c>
      <c r="AI2338">
        <v>28.7</v>
      </c>
      <c r="AJ2338">
        <v>27</v>
      </c>
      <c r="AK2338">
        <v>0</v>
      </c>
      <c r="AL2338">
        <v>6.7</v>
      </c>
      <c r="AM2338">
        <v>22.7</v>
      </c>
      <c r="AN2338">
        <v>27.6</v>
      </c>
      <c r="AO2338">
        <v>74</v>
      </c>
      <c r="AQ2338" s="2">
        <f t="shared" si="437"/>
        <v>36304</v>
      </c>
      <c r="AR2338" s="5">
        <f t="shared" si="438"/>
        <v>1999</v>
      </c>
      <c r="AS2338" s="5">
        <f t="shared" si="439"/>
        <v>144</v>
      </c>
      <c r="AT2338" s="4">
        <f t="shared" si="434"/>
        <v>30.210526315789476</v>
      </c>
      <c r="AU2338" s="4">
        <f t="shared" si="435"/>
        <v>22.95</v>
      </c>
      <c r="AV2338" s="4">
        <f t="shared" si="440"/>
        <v>1.27</v>
      </c>
      <c r="AW2338" s="4">
        <f t="shared" si="436"/>
        <v>21.094890510948904</v>
      </c>
    </row>
    <row r="2339" spans="1:49">
      <c r="A2339">
        <f t="shared" si="442"/>
        <v>1</v>
      </c>
      <c r="B2339" s="2">
        <f t="shared" si="441"/>
        <v>36305</v>
      </c>
      <c r="C2339" s="1">
        <v>788970</v>
      </c>
      <c r="D2339">
        <v>99999</v>
      </c>
      <c r="E2339">
        <v>1999</v>
      </c>
      <c r="F2339">
        <v>5</v>
      </c>
      <c r="G2339">
        <v>25</v>
      </c>
      <c r="H2339">
        <v>82.9</v>
      </c>
      <c r="I2339">
        <v>23</v>
      </c>
      <c r="J2339">
        <v>73.3</v>
      </c>
      <c r="K2339">
        <v>23</v>
      </c>
      <c r="L2339">
        <v>1017.4</v>
      </c>
      <c r="M2339">
        <v>8</v>
      </c>
      <c r="N2339">
        <v>9999.9</v>
      </c>
      <c r="O2339">
        <v>0</v>
      </c>
      <c r="P2339">
        <v>8.5</v>
      </c>
      <c r="Q2339">
        <v>23</v>
      </c>
      <c r="R2339">
        <v>8.4</v>
      </c>
      <c r="S2339">
        <v>23</v>
      </c>
      <c r="T2339">
        <v>14</v>
      </c>
      <c r="U2339">
        <v>999.9</v>
      </c>
      <c r="V2339">
        <v>90</v>
      </c>
      <c r="X2339">
        <v>72.900000000000006</v>
      </c>
      <c r="Z2339">
        <v>0.06</v>
      </c>
      <c r="AA2339" t="s">
        <v>19</v>
      </c>
      <c r="AB2339">
        <v>999.9</v>
      </c>
      <c r="AC2339">
        <v>10000</v>
      </c>
      <c r="AF2339">
        <v>1999</v>
      </c>
      <c r="AG2339">
        <v>145</v>
      </c>
      <c r="AH2339">
        <v>26.7</v>
      </c>
      <c r="AI2339">
        <v>28.3</v>
      </c>
      <c r="AJ2339">
        <v>25</v>
      </c>
      <c r="AK2339">
        <v>0</v>
      </c>
      <c r="AL2339">
        <v>6.9</v>
      </c>
      <c r="AM2339">
        <v>23.2</v>
      </c>
      <c r="AN2339">
        <v>27.1</v>
      </c>
      <c r="AO2339">
        <v>79</v>
      </c>
      <c r="AQ2339" s="2">
        <f t="shared" si="437"/>
        <v>36305</v>
      </c>
      <c r="AR2339" s="5">
        <f t="shared" si="438"/>
        <v>1999</v>
      </c>
      <c r="AS2339" s="5">
        <f t="shared" si="439"/>
        <v>145</v>
      </c>
      <c r="AT2339" s="4">
        <f t="shared" si="434"/>
        <v>29.789473684210527</v>
      </c>
      <c r="AU2339" s="4">
        <f t="shared" si="435"/>
        <v>21.25</v>
      </c>
      <c r="AV2339" s="4">
        <f t="shared" si="440"/>
        <v>1.524</v>
      </c>
      <c r="AW2339" s="4">
        <f t="shared" si="436"/>
        <v>19.48905109489051</v>
      </c>
    </row>
    <row r="2340" spans="1:49">
      <c r="A2340">
        <f t="shared" si="442"/>
        <v>1</v>
      </c>
      <c r="B2340" s="2">
        <f t="shared" si="441"/>
        <v>36306</v>
      </c>
      <c r="C2340" s="1">
        <v>788970</v>
      </c>
      <c r="D2340">
        <v>99999</v>
      </c>
      <c r="E2340">
        <v>1999</v>
      </c>
      <c r="F2340">
        <v>5</v>
      </c>
      <c r="G2340">
        <v>26</v>
      </c>
      <c r="H2340">
        <v>84</v>
      </c>
      <c r="I2340">
        <v>23</v>
      </c>
      <c r="J2340">
        <v>74</v>
      </c>
      <c r="K2340">
        <v>23</v>
      </c>
      <c r="L2340">
        <v>1016.3</v>
      </c>
      <c r="M2340">
        <v>7</v>
      </c>
      <c r="N2340">
        <v>9999.9</v>
      </c>
      <c r="O2340">
        <v>0</v>
      </c>
      <c r="P2340">
        <v>7.5</v>
      </c>
      <c r="Q2340">
        <v>23</v>
      </c>
      <c r="R2340">
        <v>8.1</v>
      </c>
      <c r="S2340">
        <v>23</v>
      </c>
      <c r="T2340">
        <v>12</v>
      </c>
      <c r="U2340">
        <v>999.9</v>
      </c>
      <c r="V2340">
        <v>90.5</v>
      </c>
      <c r="X2340">
        <v>76.3</v>
      </c>
      <c r="Z2340">
        <v>0</v>
      </c>
      <c r="AA2340" t="s">
        <v>19</v>
      </c>
      <c r="AB2340">
        <v>999.9</v>
      </c>
      <c r="AC2340">
        <v>0</v>
      </c>
      <c r="AF2340">
        <v>1999</v>
      </c>
      <c r="AG2340">
        <v>146</v>
      </c>
      <c r="AH2340">
        <v>28.7</v>
      </c>
      <c r="AI2340">
        <v>28.3</v>
      </c>
      <c r="AJ2340">
        <v>25.8</v>
      </c>
      <c r="AK2340">
        <v>0</v>
      </c>
      <c r="AL2340">
        <v>7</v>
      </c>
      <c r="AM2340">
        <v>23.7</v>
      </c>
      <c r="AN2340">
        <v>27.3</v>
      </c>
      <c r="AO2340">
        <v>80.7</v>
      </c>
      <c r="AQ2340" s="2">
        <f t="shared" si="437"/>
        <v>36306</v>
      </c>
      <c r="AR2340" s="5">
        <f t="shared" si="438"/>
        <v>1999</v>
      </c>
      <c r="AS2340" s="5">
        <f t="shared" si="439"/>
        <v>146</v>
      </c>
      <c r="AT2340" s="4">
        <f t="shared" si="434"/>
        <v>29.789473684210527</v>
      </c>
      <c r="AU2340" s="4">
        <f t="shared" si="435"/>
        <v>21.93</v>
      </c>
      <c r="AV2340" s="4">
        <f t="shared" si="440"/>
        <v>0</v>
      </c>
      <c r="AW2340" s="4">
        <f t="shared" si="436"/>
        <v>20.948905109489051</v>
      </c>
    </row>
    <row r="2341" spans="1:49">
      <c r="A2341">
        <f t="shared" si="442"/>
        <v>1</v>
      </c>
      <c r="B2341" s="2">
        <f t="shared" si="441"/>
        <v>36307</v>
      </c>
      <c r="C2341" s="1">
        <v>788970</v>
      </c>
      <c r="D2341">
        <v>99999</v>
      </c>
      <c r="E2341">
        <v>1999</v>
      </c>
      <c r="F2341">
        <v>5</v>
      </c>
      <c r="G2341">
        <v>27</v>
      </c>
      <c r="H2341">
        <v>83.8</v>
      </c>
      <c r="I2341">
        <v>24</v>
      </c>
      <c r="J2341">
        <v>73.900000000000006</v>
      </c>
      <c r="K2341">
        <v>24</v>
      </c>
      <c r="L2341">
        <v>1015.1</v>
      </c>
      <c r="M2341">
        <v>8</v>
      </c>
      <c r="N2341">
        <v>9999.9</v>
      </c>
      <c r="O2341">
        <v>0</v>
      </c>
      <c r="P2341">
        <v>5.9</v>
      </c>
      <c r="Q2341">
        <v>23</v>
      </c>
      <c r="R2341">
        <v>7.2</v>
      </c>
      <c r="S2341">
        <v>24</v>
      </c>
      <c r="T2341">
        <v>12</v>
      </c>
      <c r="U2341">
        <v>999.9</v>
      </c>
      <c r="V2341">
        <v>91.8</v>
      </c>
      <c r="X2341">
        <v>77.5</v>
      </c>
      <c r="Z2341">
        <v>0</v>
      </c>
      <c r="AA2341" t="s">
        <v>19</v>
      </c>
      <c r="AB2341">
        <v>999.9</v>
      </c>
      <c r="AC2341">
        <v>0</v>
      </c>
      <c r="AF2341">
        <v>1999</v>
      </c>
      <c r="AG2341">
        <v>147</v>
      </c>
      <c r="AH2341">
        <v>28.4</v>
      </c>
      <c r="AI2341">
        <v>27.4</v>
      </c>
      <c r="AJ2341">
        <v>26.3</v>
      </c>
      <c r="AK2341">
        <v>0</v>
      </c>
      <c r="AL2341">
        <v>6.5</v>
      </c>
      <c r="AM2341">
        <v>23.5</v>
      </c>
      <c r="AN2341">
        <v>26.8</v>
      </c>
      <c r="AO2341">
        <v>81.900000000000006</v>
      </c>
      <c r="AQ2341" s="2">
        <f t="shared" si="437"/>
        <v>36307</v>
      </c>
      <c r="AR2341" s="5">
        <f t="shared" si="438"/>
        <v>1999</v>
      </c>
      <c r="AS2341" s="5">
        <f t="shared" si="439"/>
        <v>147</v>
      </c>
      <c r="AT2341" s="4">
        <f t="shared" si="434"/>
        <v>28.842105263157894</v>
      </c>
      <c r="AU2341" s="4">
        <f t="shared" si="435"/>
        <v>22.355</v>
      </c>
      <c r="AV2341" s="4">
        <f t="shared" si="440"/>
        <v>0</v>
      </c>
      <c r="AW2341" s="4">
        <f t="shared" si="436"/>
        <v>20.729927007299267</v>
      </c>
    </row>
    <row r="2342" spans="1:49">
      <c r="A2342">
        <f t="shared" si="442"/>
        <v>1</v>
      </c>
      <c r="B2342" s="2">
        <f t="shared" si="441"/>
        <v>36308</v>
      </c>
      <c r="C2342" s="1">
        <v>788970</v>
      </c>
      <c r="D2342">
        <v>99999</v>
      </c>
      <c r="E2342">
        <v>1999</v>
      </c>
      <c r="F2342">
        <v>5</v>
      </c>
      <c r="G2342">
        <v>28</v>
      </c>
      <c r="H2342">
        <v>83.1</v>
      </c>
      <c r="I2342">
        <v>24</v>
      </c>
      <c r="J2342">
        <v>73.5</v>
      </c>
      <c r="K2342">
        <v>24</v>
      </c>
      <c r="L2342">
        <v>1016.1</v>
      </c>
      <c r="M2342">
        <v>8</v>
      </c>
      <c r="N2342">
        <v>9999.9</v>
      </c>
      <c r="O2342">
        <v>0</v>
      </c>
      <c r="P2342">
        <v>5.5</v>
      </c>
      <c r="Q2342">
        <v>24</v>
      </c>
      <c r="R2342">
        <v>5.4</v>
      </c>
      <c r="S2342">
        <v>24</v>
      </c>
      <c r="T2342">
        <v>12</v>
      </c>
      <c r="U2342">
        <v>999.9</v>
      </c>
      <c r="V2342">
        <v>90.3</v>
      </c>
      <c r="W2342" t="s">
        <v>20</v>
      </c>
      <c r="X2342">
        <v>75.2</v>
      </c>
      <c r="Y2342" t="s">
        <v>20</v>
      </c>
      <c r="Z2342">
        <v>0</v>
      </c>
      <c r="AA2342" t="s">
        <v>19</v>
      </c>
      <c r="AB2342">
        <v>999.9</v>
      </c>
      <c r="AC2342">
        <v>0</v>
      </c>
      <c r="AF2342">
        <v>1999</v>
      </c>
      <c r="AG2342">
        <v>148</v>
      </c>
      <c r="AH2342">
        <v>27.7</v>
      </c>
      <c r="AI2342">
        <v>27.1</v>
      </c>
      <c r="AJ2342">
        <v>25.4</v>
      </c>
      <c r="AK2342">
        <v>0</v>
      </c>
      <c r="AL2342">
        <v>4</v>
      </c>
      <c r="AM2342">
        <v>23.3</v>
      </c>
      <c r="AN2342">
        <v>26.4</v>
      </c>
      <c r="AO2342">
        <v>83.1</v>
      </c>
      <c r="AQ2342" s="2">
        <f t="shared" si="437"/>
        <v>36308</v>
      </c>
      <c r="AR2342" s="5">
        <f t="shared" si="438"/>
        <v>1999</v>
      </c>
      <c r="AS2342" s="5">
        <f t="shared" si="439"/>
        <v>148</v>
      </c>
      <c r="AT2342" s="4">
        <f t="shared" si="434"/>
        <v>28.526315789473689</v>
      </c>
      <c r="AU2342" s="4">
        <f t="shared" si="435"/>
        <v>21.59</v>
      </c>
      <c r="AV2342" s="4">
        <f t="shared" si="440"/>
        <v>0</v>
      </c>
      <c r="AW2342" s="4">
        <f t="shared" si="436"/>
        <v>20.21897810218978</v>
      </c>
    </row>
    <row r="2343" spans="1:49">
      <c r="A2343">
        <f t="shared" si="442"/>
        <v>1</v>
      </c>
      <c r="B2343" s="2">
        <f t="shared" si="441"/>
        <v>36309</v>
      </c>
      <c r="C2343" s="1">
        <v>788970</v>
      </c>
      <c r="D2343">
        <v>99999</v>
      </c>
      <c r="E2343">
        <v>1999</v>
      </c>
      <c r="F2343">
        <v>5</v>
      </c>
      <c r="G2343">
        <v>29</v>
      </c>
      <c r="H2343">
        <v>82.6</v>
      </c>
      <c r="I2343">
        <v>24</v>
      </c>
      <c r="J2343">
        <v>73</v>
      </c>
      <c r="K2343">
        <v>24</v>
      </c>
      <c r="L2343">
        <v>1016.5</v>
      </c>
      <c r="M2343">
        <v>8</v>
      </c>
      <c r="N2343">
        <v>9999.9</v>
      </c>
      <c r="O2343">
        <v>0</v>
      </c>
      <c r="P2343">
        <v>5.2</v>
      </c>
      <c r="Q2343">
        <v>14</v>
      </c>
      <c r="R2343">
        <v>5.4</v>
      </c>
      <c r="S2343">
        <v>24</v>
      </c>
      <c r="T2343">
        <v>9.9</v>
      </c>
      <c r="U2343">
        <v>999.9</v>
      </c>
      <c r="V2343">
        <v>91.6</v>
      </c>
      <c r="X2343">
        <v>74.8</v>
      </c>
      <c r="Z2343">
        <v>0</v>
      </c>
      <c r="AA2343" t="s">
        <v>19</v>
      </c>
      <c r="AB2343">
        <v>999.9</v>
      </c>
      <c r="AC2343">
        <v>0</v>
      </c>
      <c r="AF2343">
        <v>1999</v>
      </c>
      <c r="AG2343">
        <v>149</v>
      </c>
      <c r="AH2343">
        <v>28.2</v>
      </c>
      <c r="AI2343">
        <v>27.4</v>
      </c>
      <c r="AJ2343">
        <v>24.6</v>
      </c>
      <c r="AK2343">
        <v>0</v>
      </c>
      <c r="AL2343">
        <v>3.7</v>
      </c>
      <c r="AM2343">
        <v>22.9</v>
      </c>
      <c r="AN2343">
        <v>26.5</v>
      </c>
      <c r="AO2343">
        <v>80.5</v>
      </c>
      <c r="AQ2343" s="2">
        <f t="shared" si="437"/>
        <v>36309</v>
      </c>
      <c r="AR2343" s="5">
        <f t="shared" si="438"/>
        <v>1999</v>
      </c>
      <c r="AS2343" s="5">
        <f t="shared" si="439"/>
        <v>149</v>
      </c>
      <c r="AT2343" s="4">
        <f t="shared" si="434"/>
        <v>28.842105263157894</v>
      </c>
      <c r="AU2343" s="4">
        <f t="shared" si="435"/>
        <v>20.91</v>
      </c>
      <c r="AV2343" s="4">
        <f t="shared" si="440"/>
        <v>0</v>
      </c>
      <c r="AW2343" s="4">
        <f t="shared" si="436"/>
        <v>20.583941605839414</v>
      </c>
    </row>
    <row r="2344" spans="1:49">
      <c r="A2344">
        <f t="shared" si="442"/>
        <v>1</v>
      </c>
      <c r="B2344" s="2">
        <f t="shared" si="441"/>
        <v>36310</v>
      </c>
      <c r="C2344" s="1">
        <v>788970</v>
      </c>
      <c r="D2344">
        <v>99999</v>
      </c>
      <c r="E2344">
        <v>1999</v>
      </c>
      <c r="F2344">
        <v>5</v>
      </c>
      <c r="G2344">
        <v>30</v>
      </c>
      <c r="H2344">
        <v>82.6</v>
      </c>
      <c r="I2344">
        <v>22</v>
      </c>
      <c r="J2344">
        <v>73.099999999999994</v>
      </c>
      <c r="K2344">
        <v>22</v>
      </c>
      <c r="L2344">
        <v>1016.2</v>
      </c>
      <c r="M2344">
        <v>8</v>
      </c>
      <c r="N2344">
        <v>9999.9</v>
      </c>
      <c r="O2344">
        <v>0</v>
      </c>
      <c r="P2344">
        <v>6.6</v>
      </c>
      <c r="Q2344">
        <v>22</v>
      </c>
      <c r="R2344">
        <v>4.7</v>
      </c>
      <c r="S2344">
        <v>22</v>
      </c>
      <c r="T2344">
        <v>9.9</v>
      </c>
      <c r="U2344">
        <v>999.9</v>
      </c>
      <c r="V2344">
        <v>91.6</v>
      </c>
      <c r="X2344">
        <v>74.8</v>
      </c>
      <c r="Z2344">
        <v>0</v>
      </c>
      <c r="AA2344" t="s">
        <v>19</v>
      </c>
      <c r="AB2344">
        <v>999.9</v>
      </c>
      <c r="AC2344">
        <v>0</v>
      </c>
      <c r="AF2344">
        <v>1999</v>
      </c>
      <c r="AG2344">
        <v>150</v>
      </c>
      <c r="AH2344">
        <v>28.4</v>
      </c>
      <c r="AI2344">
        <v>26.5</v>
      </c>
      <c r="AJ2344">
        <v>25.1</v>
      </c>
      <c r="AK2344">
        <v>0.1</v>
      </c>
      <c r="AL2344">
        <v>2</v>
      </c>
      <c r="AM2344">
        <v>23.4</v>
      </c>
      <c r="AN2344">
        <v>25.9</v>
      </c>
      <c r="AO2344">
        <v>85.9</v>
      </c>
      <c r="AQ2344" s="2">
        <f t="shared" si="437"/>
        <v>36310</v>
      </c>
      <c r="AR2344" s="5">
        <f t="shared" si="438"/>
        <v>1999</v>
      </c>
      <c r="AS2344" s="5">
        <f t="shared" si="439"/>
        <v>150</v>
      </c>
      <c r="AT2344" s="4">
        <f t="shared" si="434"/>
        <v>27.894736842105264</v>
      </c>
      <c r="AU2344" s="4">
        <f t="shared" si="435"/>
        <v>21.335000000000001</v>
      </c>
      <c r="AV2344" s="4">
        <f t="shared" si="440"/>
        <v>0</v>
      </c>
      <c r="AW2344" s="4">
        <f t="shared" si="436"/>
        <v>20.729927007299267</v>
      </c>
    </row>
    <row r="2345" spans="1:49">
      <c r="A2345">
        <f t="shared" si="442"/>
        <v>1</v>
      </c>
      <c r="B2345" s="2">
        <f t="shared" si="441"/>
        <v>36311</v>
      </c>
      <c r="C2345" s="1">
        <v>788970</v>
      </c>
      <c r="D2345">
        <v>99999</v>
      </c>
      <c r="E2345">
        <v>1999</v>
      </c>
      <c r="F2345">
        <v>5</v>
      </c>
      <c r="G2345">
        <v>31</v>
      </c>
      <c r="H2345">
        <v>81.5</v>
      </c>
      <c r="I2345">
        <v>24</v>
      </c>
      <c r="J2345">
        <v>73.2</v>
      </c>
      <c r="K2345">
        <v>24</v>
      </c>
      <c r="L2345">
        <v>1014.1</v>
      </c>
      <c r="M2345">
        <v>7</v>
      </c>
      <c r="N2345">
        <v>9999.9</v>
      </c>
      <c r="O2345">
        <v>0</v>
      </c>
      <c r="P2345">
        <v>6.3</v>
      </c>
      <c r="Q2345">
        <v>24</v>
      </c>
      <c r="R2345">
        <v>3.9</v>
      </c>
      <c r="S2345">
        <v>24</v>
      </c>
      <c r="T2345">
        <v>9.9</v>
      </c>
      <c r="U2345">
        <v>999.9</v>
      </c>
      <c r="V2345">
        <v>89.6</v>
      </c>
      <c r="W2345" t="s">
        <v>20</v>
      </c>
      <c r="X2345">
        <v>73.400000000000006</v>
      </c>
      <c r="Y2345" t="s">
        <v>20</v>
      </c>
      <c r="Z2345">
        <v>0</v>
      </c>
      <c r="AA2345" t="s">
        <v>19</v>
      </c>
      <c r="AB2345">
        <v>999.9</v>
      </c>
      <c r="AC2345">
        <v>10000</v>
      </c>
      <c r="AF2345">
        <v>1999</v>
      </c>
      <c r="AG2345">
        <v>151</v>
      </c>
      <c r="AH2345">
        <v>28.7</v>
      </c>
      <c r="AI2345">
        <v>27.1</v>
      </c>
      <c r="AJ2345">
        <v>25.5</v>
      </c>
      <c r="AK2345">
        <v>0</v>
      </c>
      <c r="AL2345">
        <v>3</v>
      </c>
      <c r="AM2345">
        <v>22.7</v>
      </c>
      <c r="AN2345">
        <v>26.1</v>
      </c>
      <c r="AO2345">
        <v>81.400000000000006</v>
      </c>
      <c r="AQ2345" s="2">
        <f t="shared" si="437"/>
        <v>36311</v>
      </c>
      <c r="AR2345" s="5">
        <f t="shared" si="438"/>
        <v>1999</v>
      </c>
      <c r="AS2345" s="5">
        <f t="shared" si="439"/>
        <v>151</v>
      </c>
      <c r="AT2345" s="4">
        <f t="shared" si="434"/>
        <v>28.526315789473689</v>
      </c>
      <c r="AU2345" s="4">
        <f t="shared" si="435"/>
        <v>21.675000000000001</v>
      </c>
      <c r="AV2345" s="4">
        <f t="shared" si="440"/>
        <v>0</v>
      </c>
      <c r="AW2345" s="4">
        <f t="shared" si="436"/>
        <v>20.948905109489051</v>
      </c>
    </row>
    <row r="2346" spans="1:49">
      <c r="A2346">
        <f t="shared" si="442"/>
        <v>1</v>
      </c>
      <c r="B2346" s="2">
        <f t="shared" si="441"/>
        <v>36312</v>
      </c>
      <c r="C2346" s="1">
        <v>788970</v>
      </c>
      <c r="D2346">
        <v>99999</v>
      </c>
      <c r="E2346">
        <v>1999</v>
      </c>
      <c r="F2346">
        <v>6</v>
      </c>
      <c r="G2346">
        <v>1</v>
      </c>
      <c r="H2346">
        <v>82.4</v>
      </c>
      <c r="I2346">
        <v>24</v>
      </c>
      <c r="J2346">
        <v>72.7</v>
      </c>
      <c r="K2346">
        <v>24</v>
      </c>
      <c r="L2346">
        <v>1014.3</v>
      </c>
      <c r="M2346">
        <v>8</v>
      </c>
      <c r="N2346">
        <v>9999.9</v>
      </c>
      <c r="O2346">
        <v>0</v>
      </c>
      <c r="P2346">
        <v>7.5</v>
      </c>
      <c r="Q2346">
        <v>24</v>
      </c>
      <c r="R2346">
        <v>5.4</v>
      </c>
      <c r="S2346">
        <v>24</v>
      </c>
      <c r="T2346">
        <v>12</v>
      </c>
      <c r="U2346">
        <v>999.9</v>
      </c>
      <c r="V2346">
        <v>89.8</v>
      </c>
      <c r="W2346" t="s">
        <v>20</v>
      </c>
      <c r="X2346">
        <v>73.400000000000006</v>
      </c>
      <c r="Y2346" t="s">
        <v>20</v>
      </c>
      <c r="Z2346">
        <v>0.02</v>
      </c>
      <c r="AA2346" t="s">
        <v>19</v>
      </c>
      <c r="AB2346">
        <v>999.9</v>
      </c>
      <c r="AC2346">
        <v>0</v>
      </c>
      <c r="AF2346">
        <v>1999</v>
      </c>
      <c r="AG2346">
        <v>152</v>
      </c>
      <c r="AH2346">
        <v>28.8</v>
      </c>
      <c r="AI2346">
        <v>27.9</v>
      </c>
      <c r="AJ2346">
        <v>25.8</v>
      </c>
      <c r="AK2346">
        <v>0</v>
      </c>
      <c r="AL2346">
        <v>4.4000000000000004</v>
      </c>
      <c r="AM2346">
        <v>23.5</v>
      </c>
      <c r="AN2346">
        <v>26.7</v>
      </c>
      <c r="AO2346">
        <v>82.3</v>
      </c>
      <c r="AQ2346" s="2">
        <f t="shared" si="437"/>
        <v>36312</v>
      </c>
      <c r="AR2346" s="5">
        <f t="shared" si="438"/>
        <v>1999</v>
      </c>
      <c r="AS2346" s="5">
        <f t="shared" si="439"/>
        <v>152</v>
      </c>
      <c r="AT2346" s="4">
        <f t="shared" si="434"/>
        <v>29.368421052631579</v>
      </c>
      <c r="AU2346" s="4">
        <f t="shared" si="435"/>
        <v>21.93</v>
      </c>
      <c r="AV2346" s="4">
        <f t="shared" si="440"/>
        <v>0.50800000000000001</v>
      </c>
      <c r="AW2346" s="4">
        <f t="shared" si="436"/>
        <v>21.021897810218977</v>
      </c>
    </row>
    <row r="2347" spans="1:49">
      <c r="A2347">
        <f t="shared" si="442"/>
        <v>1</v>
      </c>
      <c r="B2347" s="2">
        <f t="shared" si="441"/>
        <v>36313</v>
      </c>
      <c r="C2347" s="1">
        <v>788970</v>
      </c>
      <c r="D2347">
        <v>99999</v>
      </c>
      <c r="E2347">
        <v>1999</v>
      </c>
      <c r="F2347">
        <v>6</v>
      </c>
      <c r="G2347">
        <v>2</v>
      </c>
      <c r="H2347">
        <v>83.9</v>
      </c>
      <c r="I2347">
        <v>22</v>
      </c>
      <c r="J2347">
        <v>73.099999999999994</v>
      </c>
      <c r="K2347">
        <v>22</v>
      </c>
      <c r="L2347">
        <v>1016.3</v>
      </c>
      <c r="M2347">
        <v>8</v>
      </c>
      <c r="N2347">
        <v>9999.9</v>
      </c>
      <c r="O2347">
        <v>0</v>
      </c>
      <c r="P2347">
        <v>8.3000000000000007</v>
      </c>
      <c r="Q2347">
        <v>22</v>
      </c>
      <c r="R2347">
        <v>7.8</v>
      </c>
      <c r="S2347">
        <v>22</v>
      </c>
      <c r="T2347">
        <v>14</v>
      </c>
      <c r="U2347">
        <v>999.9</v>
      </c>
      <c r="V2347">
        <v>90.7</v>
      </c>
      <c r="X2347">
        <v>73.599999999999994</v>
      </c>
      <c r="Z2347">
        <v>0.05</v>
      </c>
      <c r="AA2347" t="s">
        <v>19</v>
      </c>
      <c r="AB2347">
        <v>999.9</v>
      </c>
      <c r="AC2347">
        <v>10000</v>
      </c>
      <c r="AF2347">
        <v>1999</v>
      </c>
      <c r="AG2347">
        <v>153</v>
      </c>
      <c r="AH2347">
        <v>28.7</v>
      </c>
      <c r="AI2347">
        <v>28.8</v>
      </c>
      <c r="AJ2347">
        <v>26.1</v>
      </c>
      <c r="AK2347">
        <v>0</v>
      </c>
      <c r="AL2347">
        <v>5.7</v>
      </c>
      <c r="AM2347">
        <v>23.2</v>
      </c>
      <c r="AN2347">
        <v>27.2</v>
      </c>
      <c r="AO2347">
        <v>78.400000000000006</v>
      </c>
      <c r="AQ2347" s="2">
        <f t="shared" si="437"/>
        <v>36313</v>
      </c>
      <c r="AR2347" s="5">
        <f t="shared" si="438"/>
        <v>1999</v>
      </c>
      <c r="AS2347" s="5">
        <f t="shared" si="439"/>
        <v>153</v>
      </c>
      <c r="AT2347" s="4">
        <f t="shared" si="434"/>
        <v>30.315789473684212</v>
      </c>
      <c r="AU2347" s="4">
        <f t="shared" si="435"/>
        <v>22.185000000000002</v>
      </c>
      <c r="AV2347" s="4">
        <f t="shared" si="440"/>
        <v>1.27</v>
      </c>
      <c r="AW2347" s="4">
        <f t="shared" si="436"/>
        <v>20.948905109489051</v>
      </c>
    </row>
    <row r="2348" spans="1:49">
      <c r="A2348">
        <f t="shared" si="442"/>
        <v>1</v>
      </c>
      <c r="B2348" s="2">
        <f t="shared" si="441"/>
        <v>36314</v>
      </c>
      <c r="C2348" s="1">
        <v>788970</v>
      </c>
      <c r="D2348">
        <v>99999</v>
      </c>
      <c r="E2348">
        <v>1999</v>
      </c>
      <c r="F2348">
        <v>6</v>
      </c>
      <c r="G2348">
        <v>3</v>
      </c>
      <c r="H2348">
        <v>83.1</v>
      </c>
      <c r="I2348">
        <v>24</v>
      </c>
      <c r="J2348">
        <v>73.2</v>
      </c>
      <c r="K2348">
        <v>24</v>
      </c>
      <c r="L2348">
        <v>1016.3</v>
      </c>
      <c r="M2348">
        <v>8</v>
      </c>
      <c r="N2348">
        <v>9999.9</v>
      </c>
      <c r="O2348">
        <v>0</v>
      </c>
      <c r="P2348">
        <v>8.6</v>
      </c>
      <c r="Q2348">
        <v>24</v>
      </c>
      <c r="R2348">
        <v>5.9</v>
      </c>
      <c r="S2348">
        <v>24</v>
      </c>
      <c r="T2348">
        <v>12</v>
      </c>
      <c r="U2348">
        <v>16.899999999999999</v>
      </c>
      <c r="V2348">
        <v>91.4</v>
      </c>
      <c r="X2348">
        <v>76.3</v>
      </c>
      <c r="Z2348">
        <v>0</v>
      </c>
      <c r="AA2348" t="s">
        <v>19</v>
      </c>
      <c r="AB2348">
        <v>999.9</v>
      </c>
      <c r="AC2348">
        <v>0</v>
      </c>
      <c r="AF2348">
        <v>1999</v>
      </c>
      <c r="AG2348">
        <v>154</v>
      </c>
      <c r="AH2348">
        <v>29.1</v>
      </c>
      <c r="AI2348">
        <v>27.8</v>
      </c>
      <c r="AJ2348">
        <v>26.4</v>
      </c>
      <c r="AK2348">
        <v>0</v>
      </c>
      <c r="AL2348">
        <v>5.2</v>
      </c>
      <c r="AM2348">
        <v>23.6</v>
      </c>
      <c r="AN2348">
        <v>26.9</v>
      </c>
      <c r="AO2348">
        <v>81.8</v>
      </c>
      <c r="AQ2348" s="2">
        <f t="shared" si="437"/>
        <v>36314</v>
      </c>
      <c r="AR2348" s="5">
        <f t="shared" si="438"/>
        <v>1999</v>
      </c>
      <c r="AS2348" s="5">
        <f t="shared" si="439"/>
        <v>154</v>
      </c>
      <c r="AT2348" s="4">
        <f t="shared" si="434"/>
        <v>29.263157894736842</v>
      </c>
      <c r="AU2348" s="4">
        <f t="shared" si="435"/>
        <v>22.439999999999998</v>
      </c>
      <c r="AV2348" s="4">
        <f t="shared" si="440"/>
        <v>0</v>
      </c>
      <c r="AW2348" s="4">
        <f t="shared" si="436"/>
        <v>21.240875912408757</v>
      </c>
    </row>
    <row r="2349" spans="1:49">
      <c r="A2349">
        <f t="shared" si="442"/>
        <v>1</v>
      </c>
      <c r="B2349" s="2">
        <f t="shared" si="441"/>
        <v>36315</v>
      </c>
      <c r="C2349" s="1">
        <v>788970</v>
      </c>
      <c r="D2349">
        <v>99999</v>
      </c>
      <c r="E2349">
        <v>1999</v>
      </c>
      <c r="F2349">
        <v>6</v>
      </c>
      <c r="G2349">
        <v>4</v>
      </c>
      <c r="H2349">
        <v>81.599999999999994</v>
      </c>
      <c r="I2349">
        <v>23</v>
      </c>
      <c r="J2349">
        <v>73.900000000000006</v>
      </c>
      <c r="K2349">
        <v>23</v>
      </c>
      <c r="L2349">
        <v>1015.3</v>
      </c>
      <c r="M2349">
        <v>6</v>
      </c>
      <c r="N2349">
        <v>9999.9</v>
      </c>
      <c r="O2349">
        <v>0</v>
      </c>
      <c r="P2349">
        <v>8.6</v>
      </c>
      <c r="Q2349">
        <v>23</v>
      </c>
      <c r="R2349">
        <v>6.3</v>
      </c>
      <c r="S2349">
        <v>23</v>
      </c>
      <c r="T2349">
        <v>12</v>
      </c>
      <c r="U2349">
        <v>999.9</v>
      </c>
      <c r="V2349">
        <v>91.8</v>
      </c>
      <c r="X2349">
        <v>74.8</v>
      </c>
      <c r="Z2349">
        <v>0.09</v>
      </c>
      <c r="AA2349" t="s">
        <v>19</v>
      </c>
      <c r="AB2349">
        <v>999.9</v>
      </c>
      <c r="AC2349">
        <v>10000</v>
      </c>
      <c r="AF2349">
        <v>1999</v>
      </c>
      <c r="AG2349">
        <v>155</v>
      </c>
      <c r="AH2349">
        <v>25.2</v>
      </c>
      <c r="AI2349">
        <v>28.3</v>
      </c>
      <c r="AJ2349">
        <v>26.5</v>
      </c>
      <c r="AK2349">
        <v>1</v>
      </c>
      <c r="AL2349">
        <v>6.4</v>
      </c>
      <c r="AM2349">
        <v>24</v>
      </c>
      <c r="AN2349">
        <v>27.2</v>
      </c>
      <c r="AO2349">
        <v>82.6</v>
      </c>
      <c r="AQ2349" s="2">
        <f t="shared" si="437"/>
        <v>36315</v>
      </c>
      <c r="AR2349" s="5">
        <f t="shared" si="438"/>
        <v>1999</v>
      </c>
      <c r="AS2349" s="5">
        <f t="shared" si="439"/>
        <v>155</v>
      </c>
      <c r="AT2349" s="4">
        <f t="shared" si="434"/>
        <v>29.789473684210527</v>
      </c>
      <c r="AU2349" s="4">
        <f t="shared" si="435"/>
        <v>22.524999999999999</v>
      </c>
      <c r="AV2349" s="4">
        <f t="shared" si="440"/>
        <v>2.286</v>
      </c>
      <c r="AW2349" s="4">
        <f t="shared" si="436"/>
        <v>18.394160583941606</v>
      </c>
    </row>
    <row r="2350" spans="1:49">
      <c r="A2350">
        <f t="shared" si="442"/>
        <v>1</v>
      </c>
      <c r="B2350" s="2">
        <f t="shared" si="441"/>
        <v>36316</v>
      </c>
      <c r="C2350" s="1">
        <v>788970</v>
      </c>
      <c r="D2350">
        <v>99999</v>
      </c>
      <c r="E2350">
        <v>1999</v>
      </c>
      <c r="F2350">
        <v>6</v>
      </c>
      <c r="G2350">
        <v>5</v>
      </c>
      <c r="H2350">
        <v>83.3</v>
      </c>
      <c r="I2350">
        <v>24</v>
      </c>
      <c r="J2350">
        <v>73.2</v>
      </c>
      <c r="K2350">
        <v>24</v>
      </c>
      <c r="L2350">
        <v>1014.7</v>
      </c>
      <c r="M2350">
        <v>8</v>
      </c>
      <c r="N2350">
        <v>9999.9</v>
      </c>
      <c r="O2350">
        <v>0</v>
      </c>
      <c r="P2350">
        <v>8.8000000000000007</v>
      </c>
      <c r="Q2350">
        <v>24</v>
      </c>
      <c r="R2350">
        <v>7.3</v>
      </c>
      <c r="S2350">
        <v>24</v>
      </c>
      <c r="T2350">
        <v>15</v>
      </c>
      <c r="U2350">
        <v>999.9</v>
      </c>
      <c r="V2350">
        <v>91.8</v>
      </c>
      <c r="X2350">
        <v>74.8</v>
      </c>
      <c r="Z2350">
        <v>0</v>
      </c>
      <c r="AA2350" t="s">
        <v>19</v>
      </c>
      <c r="AB2350">
        <v>999.9</v>
      </c>
      <c r="AC2350">
        <v>10000</v>
      </c>
      <c r="AF2350">
        <v>1999</v>
      </c>
      <c r="AG2350">
        <v>156</v>
      </c>
      <c r="AH2350">
        <v>28.5</v>
      </c>
      <c r="AI2350">
        <v>28.2</v>
      </c>
      <c r="AJ2350">
        <v>25.5</v>
      </c>
      <c r="AK2350">
        <v>0</v>
      </c>
      <c r="AL2350">
        <v>6.1</v>
      </c>
      <c r="AM2350">
        <v>24.3</v>
      </c>
      <c r="AN2350">
        <v>26.9</v>
      </c>
      <c r="AO2350">
        <v>85.7</v>
      </c>
      <c r="AQ2350" s="2">
        <f t="shared" si="437"/>
        <v>36316</v>
      </c>
      <c r="AR2350" s="5">
        <f t="shared" si="438"/>
        <v>1999</v>
      </c>
      <c r="AS2350" s="5">
        <f t="shared" si="439"/>
        <v>156</v>
      </c>
      <c r="AT2350" s="4">
        <f t="shared" si="434"/>
        <v>29.684210526315791</v>
      </c>
      <c r="AU2350" s="4">
        <f t="shared" si="435"/>
        <v>21.675000000000001</v>
      </c>
      <c r="AV2350" s="4">
        <f t="shared" si="440"/>
        <v>0</v>
      </c>
      <c r="AW2350" s="4">
        <f t="shared" si="436"/>
        <v>20.802919708029197</v>
      </c>
    </row>
    <row r="2351" spans="1:49">
      <c r="A2351">
        <f t="shared" si="442"/>
        <v>1</v>
      </c>
      <c r="B2351" s="2">
        <f t="shared" si="441"/>
        <v>36317</v>
      </c>
      <c r="C2351" s="1">
        <v>788970</v>
      </c>
      <c r="D2351">
        <v>99999</v>
      </c>
      <c r="E2351">
        <v>1999</v>
      </c>
      <c r="F2351">
        <v>6</v>
      </c>
      <c r="G2351">
        <v>6</v>
      </c>
      <c r="H2351">
        <v>84.6</v>
      </c>
      <c r="I2351">
        <v>24</v>
      </c>
      <c r="J2351">
        <v>74.400000000000006</v>
      </c>
      <c r="K2351">
        <v>24</v>
      </c>
      <c r="L2351">
        <v>1015.3</v>
      </c>
      <c r="M2351">
        <v>8</v>
      </c>
      <c r="N2351">
        <v>9999.9</v>
      </c>
      <c r="O2351">
        <v>0</v>
      </c>
      <c r="P2351">
        <v>8.4</v>
      </c>
      <c r="Q2351">
        <v>24</v>
      </c>
      <c r="R2351">
        <v>8.5</v>
      </c>
      <c r="S2351">
        <v>24</v>
      </c>
      <c r="T2351">
        <v>14</v>
      </c>
      <c r="U2351">
        <v>22</v>
      </c>
      <c r="V2351">
        <v>92.1</v>
      </c>
      <c r="X2351">
        <v>75.599999999999994</v>
      </c>
      <c r="Z2351">
        <v>0.01</v>
      </c>
      <c r="AA2351" t="s">
        <v>19</v>
      </c>
      <c r="AB2351">
        <v>999.9</v>
      </c>
      <c r="AC2351">
        <v>0</v>
      </c>
      <c r="AF2351">
        <v>1999</v>
      </c>
      <c r="AG2351">
        <v>157</v>
      </c>
      <c r="AH2351">
        <v>27.6</v>
      </c>
      <c r="AI2351">
        <v>27.5</v>
      </c>
      <c r="AJ2351">
        <v>26.6</v>
      </c>
      <c r="AK2351">
        <v>1</v>
      </c>
      <c r="AL2351">
        <v>3.9</v>
      </c>
      <c r="AM2351">
        <v>24.1</v>
      </c>
      <c r="AN2351">
        <v>27</v>
      </c>
      <c r="AO2351">
        <v>83.9</v>
      </c>
      <c r="AQ2351" s="2">
        <f t="shared" si="437"/>
        <v>36317</v>
      </c>
      <c r="AR2351" s="5">
        <f t="shared" si="438"/>
        <v>1999</v>
      </c>
      <c r="AS2351" s="5">
        <f t="shared" si="439"/>
        <v>157</v>
      </c>
      <c r="AT2351" s="4">
        <f t="shared" si="434"/>
        <v>28.947368421052634</v>
      </c>
      <c r="AU2351" s="4">
        <f t="shared" si="435"/>
        <v>22.61</v>
      </c>
      <c r="AV2351" s="4">
        <f t="shared" si="440"/>
        <v>0.254</v>
      </c>
      <c r="AW2351" s="4">
        <f t="shared" si="436"/>
        <v>20.145985401459853</v>
      </c>
    </row>
    <row r="2352" spans="1:49">
      <c r="A2352">
        <f t="shared" si="442"/>
        <v>1</v>
      </c>
      <c r="B2352" s="2">
        <f t="shared" si="441"/>
        <v>36318</v>
      </c>
      <c r="C2352" s="1">
        <v>788970</v>
      </c>
      <c r="D2352">
        <v>99999</v>
      </c>
      <c r="E2352">
        <v>1999</v>
      </c>
      <c r="F2352">
        <v>6</v>
      </c>
      <c r="G2352">
        <v>7</v>
      </c>
      <c r="H2352">
        <v>84.1</v>
      </c>
      <c r="I2352">
        <v>24</v>
      </c>
      <c r="J2352">
        <v>72.400000000000006</v>
      </c>
      <c r="K2352">
        <v>24</v>
      </c>
      <c r="L2352">
        <v>1014.6</v>
      </c>
      <c r="M2352">
        <v>8</v>
      </c>
      <c r="N2352">
        <v>9999.9</v>
      </c>
      <c r="O2352">
        <v>0</v>
      </c>
      <c r="P2352">
        <v>7.5</v>
      </c>
      <c r="Q2352">
        <v>24</v>
      </c>
      <c r="R2352">
        <v>8.4</v>
      </c>
      <c r="S2352">
        <v>24</v>
      </c>
      <c r="T2352">
        <v>15.9</v>
      </c>
      <c r="U2352">
        <v>999.9</v>
      </c>
      <c r="V2352">
        <v>92.1</v>
      </c>
      <c r="X2352">
        <v>77.900000000000006</v>
      </c>
      <c r="Z2352">
        <v>0</v>
      </c>
      <c r="AA2352" t="s">
        <v>19</v>
      </c>
      <c r="AB2352">
        <v>999.9</v>
      </c>
      <c r="AC2352">
        <v>0</v>
      </c>
      <c r="AF2352">
        <v>1999</v>
      </c>
      <c r="AG2352">
        <v>158</v>
      </c>
      <c r="AH2352">
        <v>28.9</v>
      </c>
      <c r="AI2352">
        <v>28.6</v>
      </c>
      <c r="AJ2352">
        <v>26.3</v>
      </c>
      <c r="AK2352">
        <v>0.3</v>
      </c>
      <c r="AL2352">
        <v>3.7</v>
      </c>
      <c r="AM2352">
        <v>23.3</v>
      </c>
      <c r="AN2352">
        <v>27.4</v>
      </c>
      <c r="AO2352">
        <v>77.900000000000006</v>
      </c>
      <c r="AQ2352" s="2">
        <f t="shared" si="437"/>
        <v>36318</v>
      </c>
      <c r="AR2352" s="5">
        <f t="shared" si="438"/>
        <v>1999</v>
      </c>
      <c r="AS2352" s="5">
        <f t="shared" si="439"/>
        <v>158</v>
      </c>
      <c r="AT2352" s="4">
        <f t="shared" si="434"/>
        <v>30.10526315789474</v>
      </c>
      <c r="AU2352" s="4">
        <f t="shared" si="435"/>
        <v>22.355</v>
      </c>
      <c r="AV2352" s="4">
        <f t="shared" si="440"/>
        <v>0</v>
      </c>
      <c r="AW2352" s="4">
        <f t="shared" si="436"/>
        <v>21.094890510948904</v>
      </c>
    </row>
    <row r="2353" spans="1:49">
      <c r="A2353">
        <f t="shared" si="442"/>
        <v>1</v>
      </c>
      <c r="B2353" s="2">
        <f t="shared" si="441"/>
        <v>36319</v>
      </c>
      <c r="C2353" s="1">
        <v>788970</v>
      </c>
      <c r="D2353">
        <v>99999</v>
      </c>
      <c r="E2353">
        <v>1999</v>
      </c>
      <c r="F2353">
        <v>6</v>
      </c>
      <c r="G2353">
        <v>8</v>
      </c>
      <c r="H2353">
        <v>79.099999999999994</v>
      </c>
      <c r="I2353">
        <v>14</v>
      </c>
      <c r="J2353">
        <v>73.599999999999994</v>
      </c>
      <c r="K2353">
        <v>14</v>
      </c>
      <c r="L2353">
        <v>1013.5</v>
      </c>
      <c r="M2353">
        <v>4</v>
      </c>
      <c r="N2353">
        <v>9999.9</v>
      </c>
      <c r="O2353">
        <v>0</v>
      </c>
      <c r="P2353">
        <v>7.3</v>
      </c>
      <c r="Q2353">
        <v>14</v>
      </c>
      <c r="R2353">
        <v>3.1</v>
      </c>
      <c r="S2353">
        <v>14</v>
      </c>
      <c r="T2353">
        <v>7</v>
      </c>
      <c r="U2353">
        <v>999.9</v>
      </c>
      <c r="V2353">
        <v>86</v>
      </c>
      <c r="W2353" t="s">
        <v>20</v>
      </c>
      <c r="X2353">
        <v>75.2</v>
      </c>
      <c r="Y2353" t="s">
        <v>20</v>
      </c>
      <c r="Z2353">
        <v>0</v>
      </c>
      <c r="AA2353" t="s">
        <v>19</v>
      </c>
      <c r="AB2353">
        <v>999.9</v>
      </c>
      <c r="AC2353">
        <v>10000</v>
      </c>
      <c r="AF2353">
        <v>1999</v>
      </c>
      <c r="AG2353">
        <v>159</v>
      </c>
      <c r="AH2353">
        <v>27.8</v>
      </c>
      <c r="AI2353">
        <v>27.9</v>
      </c>
      <c r="AJ2353">
        <v>25.9</v>
      </c>
      <c r="AK2353">
        <v>8.1999999999999993</v>
      </c>
      <c r="AL2353">
        <v>3.7</v>
      </c>
      <c r="AM2353">
        <v>24</v>
      </c>
      <c r="AN2353">
        <v>26.8</v>
      </c>
      <c r="AO2353">
        <v>84.9</v>
      </c>
      <c r="AQ2353" s="2">
        <f t="shared" si="437"/>
        <v>36319</v>
      </c>
      <c r="AR2353" s="5">
        <f t="shared" si="438"/>
        <v>1999</v>
      </c>
      <c r="AS2353" s="5">
        <f t="shared" si="439"/>
        <v>159</v>
      </c>
      <c r="AT2353" s="4">
        <f t="shared" si="434"/>
        <v>29.368421052631579</v>
      </c>
      <c r="AU2353" s="4">
        <f t="shared" si="435"/>
        <v>22.014999999999997</v>
      </c>
      <c r="AV2353" s="4">
        <f t="shared" si="440"/>
        <v>0</v>
      </c>
      <c r="AW2353" s="4">
        <f t="shared" si="436"/>
        <v>20.291970802919707</v>
      </c>
    </row>
    <row r="2354" spans="1:49">
      <c r="A2354">
        <f t="shared" si="442"/>
        <v>1</v>
      </c>
      <c r="B2354" s="2">
        <f t="shared" si="441"/>
        <v>36320</v>
      </c>
      <c r="C2354" s="1">
        <v>788970</v>
      </c>
      <c r="D2354">
        <v>99999</v>
      </c>
      <c r="E2354">
        <v>1999</v>
      </c>
      <c r="F2354">
        <v>6</v>
      </c>
      <c r="G2354">
        <v>9</v>
      </c>
      <c r="H2354">
        <v>79.900000000000006</v>
      </c>
      <c r="I2354">
        <v>23</v>
      </c>
      <c r="J2354">
        <v>75.5</v>
      </c>
      <c r="K2354">
        <v>23</v>
      </c>
      <c r="L2354">
        <v>1014.3</v>
      </c>
      <c r="M2354">
        <v>7</v>
      </c>
      <c r="N2354">
        <v>9999.9</v>
      </c>
      <c r="O2354">
        <v>0</v>
      </c>
      <c r="P2354">
        <v>7.2</v>
      </c>
      <c r="Q2354">
        <v>23</v>
      </c>
      <c r="R2354">
        <v>6.8</v>
      </c>
      <c r="S2354">
        <v>23</v>
      </c>
      <c r="T2354">
        <v>15.9</v>
      </c>
      <c r="U2354">
        <v>999.9</v>
      </c>
      <c r="V2354">
        <v>91.4</v>
      </c>
      <c r="X2354">
        <v>74.7</v>
      </c>
      <c r="Z2354">
        <v>1.02</v>
      </c>
      <c r="AA2354" t="s">
        <v>19</v>
      </c>
      <c r="AB2354">
        <v>999.9</v>
      </c>
      <c r="AC2354">
        <v>10010</v>
      </c>
      <c r="AF2354">
        <v>1999</v>
      </c>
      <c r="AG2354">
        <v>160</v>
      </c>
      <c r="AH2354">
        <v>27</v>
      </c>
      <c r="AI2354">
        <v>28.3</v>
      </c>
      <c r="AJ2354">
        <v>25.7</v>
      </c>
      <c r="AK2354">
        <v>8.3000000000000007</v>
      </c>
      <c r="AL2354">
        <v>5.7</v>
      </c>
      <c r="AM2354">
        <v>24</v>
      </c>
      <c r="AN2354">
        <v>26.9</v>
      </c>
      <c r="AO2354">
        <v>83.9</v>
      </c>
      <c r="AQ2354" s="2">
        <f t="shared" si="437"/>
        <v>36320</v>
      </c>
      <c r="AR2354" s="5">
        <f t="shared" si="438"/>
        <v>1999</v>
      </c>
      <c r="AS2354" s="5">
        <f t="shared" si="439"/>
        <v>160</v>
      </c>
      <c r="AT2354" s="4">
        <f t="shared" si="434"/>
        <v>29.789473684210527</v>
      </c>
      <c r="AU2354" s="4">
        <f t="shared" si="435"/>
        <v>21.844999999999999</v>
      </c>
      <c r="AV2354" s="4">
        <f t="shared" si="440"/>
        <v>25.908000000000001</v>
      </c>
      <c r="AW2354" s="4">
        <f t="shared" si="436"/>
        <v>19.70802919708029</v>
      </c>
    </row>
    <row r="2355" spans="1:49">
      <c r="A2355">
        <f t="shared" si="442"/>
        <v>1</v>
      </c>
      <c r="B2355" s="2">
        <f t="shared" si="441"/>
        <v>36321</v>
      </c>
      <c r="C2355" s="1">
        <v>788970</v>
      </c>
      <c r="D2355">
        <v>99999</v>
      </c>
      <c r="E2355">
        <v>1999</v>
      </c>
      <c r="F2355">
        <v>6</v>
      </c>
      <c r="G2355">
        <v>10</v>
      </c>
      <c r="H2355">
        <v>82.4</v>
      </c>
      <c r="I2355">
        <v>17</v>
      </c>
      <c r="J2355">
        <v>74.3</v>
      </c>
      <c r="K2355">
        <v>17</v>
      </c>
      <c r="L2355">
        <v>1015</v>
      </c>
      <c r="M2355">
        <v>5</v>
      </c>
      <c r="N2355">
        <v>9999.9</v>
      </c>
      <c r="O2355">
        <v>0</v>
      </c>
      <c r="P2355">
        <v>5.0999999999999996</v>
      </c>
      <c r="Q2355">
        <v>17</v>
      </c>
      <c r="R2355">
        <v>9.6999999999999993</v>
      </c>
      <c r="S2355">
        <v>17</v>
      </c>
      <c r="T2355">
        <v>15</v>
      </c>
      <c r="U2355">
        <v>999.9</v>
      </c>
      <c r="V2355">
        <v>89.6</v>
      </c>
      <c r="X2355">
        <v>74.8</v>
      </c>
      <c r="Z2355">
        <v>0.17</v>
      </c>
      <c r="AA2355" t="s">
        <v>19</v>
      </c>
      <c r="AB2355">
        <v>999.9</v>
      </c>
      <c r="AC2355">
        <v>10000</v>
      </c>
      <c r="AF2355">
        <v>1999</v>
      </c>
      <c r="AG2355">
        <v>161</v>
      </c>
      <c r="AH2355">
        <v>8.4</v>
      </c>
      <c r="AI2355">
        <v>28.6</v>
      </c>
      <c r="AJ2355">
        <v>26.7</v>
      </c>
      <c r="AK2355">
        <v>26.9</v>
      </c>
      <c r="AL2355">
        <v>5.6</v>
      </c>
      <c r="AM2355">
        <v>23.5</v>
      </c>
      <c r="AN2355">
        <v>27.3</v>
      </c>
      <c r="AO2355">
        <v>79.2</v>
      </c>
      <c r="AQ2355" s="2">
        <f t="shared" si="437"/>
        <v>36321</v>
      </c>
      <c r="AR2355" s="5">
        <f t="shared" si="438"/>
        <v>1999</v>
      </c>
      <c r="AS2355" s="5">
        <f t="shared" si="439"/>
        <v>161</v>
      </c>
      <c r="AT2355" s="4">
        <f t="shared" si="434"/>
        <v>30.10526315789474</v>
      </c>
      <c r="AU2355" s="4">
        <f t="shared" si="435"/>
        <v>22.695</v>
      </c>
      <c r="AV2355" s="4">
        <f t="shared" si="440"/>
        <v>4.3179999999999996</v>
      </c>
      <c r="AW2355" s="4">
        <f t="shared" si="436"/>
        <v>6.1313868613138682</v>
      </c>
    </row>
    <row r="2356" spans="1:49">
      <c r="A2356">
        <f t="shared" si="442"/>
        <v>1</v>
      </c>
      <c r="B2356" s="2">
        <f t="shared" si="441"/>
        <v>36322</v>
      </c>
      <c r="C2356" s="1">
        <v>788970</v>
      </c>
      <c r="D2356">
        <v>99999</v>
      </c>
      <c r="E2356">
        <v>1999</v>
      </c>
      <c r="F2356">
        <v>6</v>
      </c>
      <c r="G2356">
        <v>11</v>
      </c>
      <c r="H2356">
        <v>83.3</v>
      </c>
      <c r="I2356">
        <v>22</v>
      </c>
      <c r="J2356">
        <v>73</v>
      </c>
      <c r="K2356">
        <v>22</v>
      </c>
      <c r="L2356">
        <v>1014.8</v>
      </c>
      <c r="M2356">
        <v>8</v>
      </c>
      <c r="N2356">
        <v>9999.9</v>
      </c>
      <c r="O2356">
        <v>0</v>
      </c>
      <c r="P2356">
        <v>6.6</v>
      </c>
      <c r="Q2356">
        <v>22</v>
      </c>
      <c r="R2356">
        <v>7.1</v>
      </c>
      <c r="S2356">
        <v>22</v>
      </c>
      <c r="T2356">
        <v>15</v>
      </c>
      <c r="U2356">
        <v>999.9</v>
      </c>
      <c r="V2356">
        <v>91.4</v>
      </c>
      <c r="W2356" t="s">
        <v>20</v>
      </c>
      <c r="X2356">
        <v>75.2</v>
      </c>
      <c r="Y2356" t="s">
        <v>20</v>
      </c>
      <c r="Z2356">
        <v>0.01</v>
      </c>
      <c r="AA2356" t="s">
        <v>19</v>
      </c>
      <c r="AB2356">
        <v>999.9</v>
      </c>
      <c r="AC2356">
        <v>0</v>
      </c>
      <c r="AF2356">
        <v>1999</v>
      </c>
      <c r="AG2356">
        <v>162</v>
      </c>
      <c r="AH2356">
        <v>25.8</v>
      </c>
      <c r="AI2356">
        <v>28.1</v>
      </c>
      <c r="AJ2356">
        <v>26.1</v>
      </c>
      <c r="AK2356">
        <v>0</v>
      </c>
      <c r="AL2356">
        <v>5.4</v>
      </c>
      <c r="AM2356">
        <v>24</v>
      </c>
      <c r="AN2356">
        <v>26.7</v>
      </c>
      <c r="AO2356">
        <v>85</v>
      </c>
      <c r="AQ2356" s="2">
        <f t="shared" si="437"/>
        <v>36322</v>
      </c>
      <c r="AR2356" s="5">
        <f t="shared" si="438"/>
        <v>1999</v>
      </c>
      <c r="AS2356" s="5">
        <f t="shared" si="439"/>
        <v>162</v>
      </c>
      <c r="AT2356" s="4">
        <f t="shared" si="434"/>
        <v>29.578947368421055</v>
      </c>
      <c r="AU2356" s="4">
        <f t="shared" si="435"/>
        <v>22.185000000000002</v>
      </c>
      <c r="AV2356" s="4">
        <f t="shared" si="440"/>
        <v>0.254</v>
      </c>
      <c r="AW2356" s="4">
        <f t="shared" si="436"/>
        <v>18.832116788321166</v>
      </c>
    </row>
    <row r="2357" spans="1:49">
      <c r="A2357">
        <f t="shared" si="442"/>
        <v>1</v>
      </c>
      <c r="B2357" s="2">
        <f t="shared" si="441"/>
        <v>36323</v>
      </c>
      <c r="C2357" s="1">
        <v>788970</v>
      </c>
      <c r="D2357">
        <v>99999</v>
      </c>
      <c r="E2357">
        <v>1999</v>
      </c>
      <c r="F2357">
        <v>6</v>
      </c>
      <c r="G2357">
        <v>12</v>
      </c>
      <c r="H2357">
        <v>78.5</v>
      </c>
      <c r="I2357">
        <v>23</v>
      </c>
      <c r="J2357">
        <v>75.2</v>
      </c>
      <c r="K2357">
        <v>23</v>
      </c>
      <c r="L2357">
        <v>1015.1</v>
      </c>
      <c r="M2357">
        <v>5</v>
      </c>
      <c r="N2357">
        <v>9999.9</v>
      </c>
      <c r="O2357">
        <v>0</v>
      </c>
      <c r="P2357">
        <v>6.3</v>
      </c>
      <c r="Q2357">
        <v>23</v>
      </c>
      <c r="R2357">
        <v>5.4</v>
      </c>
      <c r="S2357">
        <v>23</v>
      </c>
      <c r="T2357">
        <v>16.899999999999999</v>
      </c>
      <c r="U2357">
        <v>32.1</v>
      </c>
      <c r="V2357">
        <v>90.5</v>
      </c>
      <c r="X2357">
        <v>74.5</v>
      </c>
      <c r="Z2357">
        <v>0.45</v>
      </c>
      <c r="AA2357" t="s">
        <v>19</v>
      </c>
      <c r="AB2357">
        <v>999.9</v>
      </c>
      <c r="AC2357">
        <v>10010</v>
      </c>
      <c r="AF2357">
        <v>1999</v>
      </c>
      <c r="AG2357">
        <v>163</v>
      </c>
      <c r="AH2357">
        <v>20.2</v>
      </c>
      <c r="AI2357">
        <v>28</v>
      </c>
      <c r="AJ2357">
        <v>26.1</v>
      </c>
      <c r="AK2357">
        <v>23.1</v>
      </c>
      <c r="AL2357">
        <v>7.5</v>
      </c>
      <c r="AM2357">
        <v>24.4</v>
      </c>
      <c r="AN2357">
        <v>26.8</v>
      </c>
      <c r="AO2357">
        <v>86.7</v>
      </c>
      <c r="AQ2357" s="2">
        <f t="shared" si="437"/>
        <v>36323</v>
      </c>
      <c r="AR2357" s="5">
        <f t="shared" si="438"/>
        <v>1999</v>
      </c>
      <c r="AS2357" s="5">
        <f t="shared" si="439"/>
        <v>163</v>
      </c>
      <c r="AT2357" s="4">
        <f t="shared" si="434"/>
        <v>29.473684210526319</v>
      </c>
      <c r="AU2357" s="4">
        <f t="shared" si="435"/>
        <v>22.185000000000002</v>
      </c>
      <c r="AV2357" s="4">
        <f t="shared" si="440"/>
        <v>11.43</v>
      </c>
      <c r="AW2357" s="4">
        <f t="shared" si="436"/>
        <v>14.744525547445253</v>
      </c>
    </row>
    <row r="2358" spans="1:49">
      <c r="A2358">
        <f t="shared" si="442"/>
        <v>1</v>
      </c>
      <c r="B2358" s="2">
        <f t="shared" si="441"/>
        <v>36324</v>
      </c>
      <c r="C2358" s="1">
        <v>788970</v>
      </c>
      <c r="D2358">
        <v>99999</v>
      </c>
      <c r="E2358">
        <v>1999</v>
      </c>
      <c r="F2358">
        <v>6</v>
      </c>
      <c r="G2358">
        <v>13</v>
      </c>
      <c r="H2358">
        <v>82.5</v>
      </c>
      <c r="I2358">
        <v>24</v>
      </c>
      <c r="J2358">
        <v>74.3</v>
      </c>
      <c r="K2358">
        <v>24</v>
      </c>
      <c r="L2358">
        <v>1017</v>
      </c>
      <c r="M2358">
        <v>7</v>
      </c>
      <c r="N2358">
        <v>9999.9</v>
      </c>
      <c r="O2358">
        <v>0</v>
      </c>
      <c r="P2358">
        <v>7</v>
      </c>
      <c r="Q2358">
        <v>24</v>
      </c>
      <c r="R2358">
        <v>9.6</v>
      </c>
      <c r="S2358">
        <v>24</v>
      </c>
      <c r="T2358">
        <v>16.899999999999999</v>
      </c>
      <c r="U2358">
        <v>999.9</v>
      </c>
      <c r="V2358">
        <v>89.8</v>
      </c>
      <c r="X2358">
        <v>74.5</v>
      </c>
      <c r="Z2358">
        <v>0.35</v>
      </c>
      <c r="AA2358" t="s">
        <v>19</v>
      </c>
      <c r="AB2358">
        <v>999.9</v>
      </c>
      <c r="AC2358">
        <v>10</v>
      </c>
      <c r="AF2358">
        <v>1999</v>
      </c>
      <c r="AG2358">
        <v>164</v>
      </c>
      <c r="AH2358">
        <v>27.9</v>
      </c>
      <c r="AI2358">
        <v>28.1</v>
      </c>
      <c r="AJ2358">
        <v>25.7</v>
      </c>
      <c r="AK2358">
        <v>4.8</v>
      </c>
      <c r="AL2358">
        <v>8.6999999999999993</v>
      </c>
      <c r="AM2358">
        <v>23.2</v>
      </c>
      <c r="AN2358">
        <v>27.2</v>
      </c>
      <c r="AO2358">
        <v>78.7</v>
      </c>
      <c r="AQ2358" s="2">
        <f t="shared" si="437"/>
        <v>36324</v>
      </c>
      <c r="AR2358" s="5">
        <f t="shared" si="438"/>
        <v>1999</v>
      </c>
      <c r="AS2358" s="5">
        <f t="shared" si="439"/>
        <v>164</v>
      </c>
      <c r="AT2358" s="4">
        <f t="shared" si="434"/>
        <v>29.578947368421055</v>
      </c>
      <c r="AU2358" s="4">
        <f t="shared" si="435"/>
        <v>21.844999999999999</v>
      </c>
      <c r="AV2358" s="4">
        <f t="shared" si="440"/>
        <v>8.89</v>
      </c>
      <c r="AW2358" s="4">
        <f t="shared" si="436"/>
        <v>20.364963503649633</v>
      </c>
    </row>
    <row r="2359" spans="1:49">
      <c r="A2359">
        <f t="shared" si="442"/>
        <v>1</v>
      </c>
      <c r="B2359" s="2">
        <f t="shared" si="441"/>
        <v>36325</v>
      </c>
      <c r="C2359" s="1">
        <v>788970</v>
      </c>
      <c r="D2359">
        <v>99999</v>
      </c>
      <c r="E2359">
        <v>1999</v>
      </c>
      <c r="F2359">
        <v>6</v>
      </c>
      <c r="G2359">
        <v>14</v>
      </c>
      <c r="H2359">
        <v>82.3</v>
      </c>
      <c r="I2359">
        <v>24</v>
      </c>
      <c r="J2359">
        <v>72.900000000000006</v>
      </c>
      <c r="K2359">
        <v>24</v>
      </c>
      <c r="L2359">
        <v>1016.9</v>
      </c>
      <c r="M2359">
        <v>8</v>
      </c>
      <c r="N2359">
        <v>9999.9</v>
      </c>
      <c r="O2359">
        <v>0</v>
      </c>
      <c r="P2359">
        <v>7.5</v>
      </c>
      <c r="Q2359">
        <v>24</v>
      </c>
      <c r="R2359">
        <v>7</v>
      </c>
      <c r="S2359">
        <v>24</v>
      </c>
      <c r="T2359">
        <v>14</v>
      </c>
      <c r="U2359">
        <v>999.9</v>
      </c>
      <c r="V2359">
        <v>89.8</v>
      </c>
      <c r="W2359" t="s">
        <v>20</v>
      </c>
      <c r="X2359">
        <v>73.400000000000006</v>
      </c>
      <c r="Y2359" t="s">
        <v>20</v>
      </c>
      <c r="Z2359">
        <v>0.06</v>
      </c>
      <c r="AA2359" t="s">
        <v>19</v>
      </c>
      <c r="AB2359">
        <v>999.9</v>
      </c>
      <c r="AC2359">
        <v>0</v>
      </c>
      <c r="AF2359">
        <v>1999</v>
      </c>
      <c r="AG2359">
        <v>165</v>
      </c>
      <c r="AH2359">
        <v>28.7</v>
      </c>
      <c r="AI2359">
        <v>28.9</v>
      </c>
      <c r="AJ2359">
        <v>26.2</v>
      </c>
      <c r="AK2359">
        <v>0</v>
      </c>
      <c r="AL2359">
        <v>6.5</v>
      </c>
      <c r="AM2359">
        <v>23.6</v>
      </c>
      <c r="AN2359">
        <v>27.1</v>
      </c>
      <c r="AO2359">
        <v>80.5</v>
      </c>
      <c r="AQ2359" s="2">
        <f t="shared" si="437"/>
        <v>36325</v>
      </c>
      <c r="AR2359" s="5">
        <f t="shared" si="438"/>
        <v>1999</v>
      </c>
      <c r="AS2359" s="5">
        <f t="shared" si="439"/>
        <v>165</v>
      </c>
      <c r="AT2359" s="4">
        <f t="shared" si="434"/>
        <v>30.421052631578949</v>
      </c>
      <c r="AU2359" s="4">
        <f t="shared" si="435"/>
        <v>22.27</v>
      </c>
      <c r="AV2359" s="4">
        <f t="shared" si="440"/>
        <v>1.524</v>
      </c>
      <c r="AW2359" s="4">
        <f t="shared" si="436"/>
        <v>20.948905109489051</v>
      </c>
    </row>
    <row r="2360" spans="1:49">
      <c r="A2360">
        <f t="shared" si="442"/>
        <v>1</v>
      </c>
      <c r="B2360" s="2">
        <f t="shared" si="441"/>
        <v>36326</v>
      </c>
      <c r="C2360" s="1">
        <v>788970</v>
      </c>
      <c r="D2360">
        <v>99999</v>
      </c>
      <c r="E2360">
        <v>1999</v>
      </c>
      <c r="F2360">
        <v>6</v>
      </c>
      <c r="G2360">
        <v>15</v>
      </c>
      <c r="H2360">
        <v>78.5</v>
      </c>
      <c r="I2360">
        <v>23</v>
      </c>
      <c r="J2360">
        <v>74</v>
      </c>
      <c r="K2360">
        <v>23</v>
      </c>
      <c r="L2360">
        <v>1015.7</v>
      </c>
      <c r="M2360">
        <v>6</v>
      </c>
      <c r="N2360">
        <v>9999.9</v>
      </c>
      <c r="O2360">
        <v>0</v>
      </c>
      <c r="P2360">
        <v>6.7</v>
      </c>
      <c r="Q2360">
        <v>23</v>
      </c>
      <c r="R2360">
        <v>5.0999999999999996</v>
      </c>
      <c r="S2360">
        <v>23</v>
      </c>
      <c r="T2360">
        <v>15.9</v>
      </c>
      <c r="U2360">
        <v>26</v>
      </c>
      <c r="V2360">
        <v>86</v>
      </c>
      <c r="W2360" t="s">
        <v>20</v>
      </c>
      <c r="X2360">
        <v>73.400000000000006</v>
      </c>
      <c r="Y2360" t="s">
        <v>20</v>
      </c>
      <c r="Z2360">
        <v>0.92</v>
      </c>
      <c r="AA2360" t="s">
        <v>19</v>
      </c>
      <c r="AB2360">
        <v>999.9</v>
      </c>
      <c r="AC2360">
        <v>10010</v>
      </c>
      <c r="AF2360">
        <v>1999</v>
      </c>
      <c r="AG2360">
        <v>166</v>
      </c>
      <c r="AH2360">
        <v>25.8</v>
      </c>
      <c r="AI2360">
        <v>27.7</v>
      </c>
      <c r="AJ2360">
        <v>25.4</v>
      </c>
      <c r="AK2360">
        <v>4.9000000000000004</v>
      </c>
      <c r="AL2360">
        <v>6.4</v>
      </c>
      <c r="AM2360">
        <v>23.6</v>
      </c>
      <c r="AN2360">
        <v>26.6</v>
      </c>
      <c r="AO2360">
        <v>83.9</v>
      </c>
      <c r="AQ2360" s="2">
        <f t="shared" si="437"/>
        <v>36326</v>
      </c>
      <c r="AR2360" s="5">
        <f t="shared" si="438"/>
        <v>1999</v>
      </c>
      <c r="AS2360" s="5">
        <f t="shared" si="439"/>
        <v>166</v>
      </c>
      <c r="AT2360" s="4">
        <f t="shared" si="434"/>
        <v>29.157894736842106</v>
      </c>
      <c r="AU2360" s="4">
        <f t="shared" si="435"/>
        <v>21.59</v>
      </c>
      <c r="AV2360" s="4">
        <f t="shared" si="440"/>
        <v>23.367999999999999</v>
      </c>
      <c r="AW2360" s="4">
        <f t="shared" si="436"/>
        <v>18.832116788321166</v>
      </c>
    </row>
    <row r="2361" spans="1:49">
      <c r="A2361">
        <f t="shared" si="442"/>
        <v>1</v>
      </c>
      <c r="B2361" s="2">
        <f t="shared" si="441"/>
        <v>36327</v>
      </c>
      <c r="C2361" s="1">
        <v>788970</v>
      </c>
      <c r="D2361">
        <v>99999</v>
      </c>
      <c r="E2361">
        <v>1999</v>
      </c>
      <c r="F2361">
        <v>6</v>
      </c>
      <c r="G2361">
        <v>16</v>
      </c>
      <c r="H2361">
        <v>79.599999999999994</v>
      </c>
      <c r="I2361">
        <v>24</v>
      </c>
      <c r="J2361">
        <v>74</v>
      </c>
      <c r="K2361">
        <v>24</v>
      </c>
      <c r="L2361">
        <v>1015.3</v>
      </c>
      <c r="M2361">
        <v>8</v>
      </c>
      <c r="N2361">
        <v>9999.9</v>
      </c>
      <c r="O2361">
        <v>0</v>
      </c>
      <c r="P2361">
        <v>7.5</v>
      </c>
      <c r="Q2361">
        <v>24</v>
      </c>
      <c r="R2361">
        <v>6.1</v>
      </c>
      <c r="S2361">
        <v>24</v>
      </c>
      <c r="T2361">
        <v>15.9</v>
      </c>
      <c r="U2361">
        <v>999.9</v>
      </c>
      <c r="V2361">
        <v>88.5</v>
      </c>
      <c r="W2361" t="s">
        <v>20</v>
      </c>
      <c r="X2361">
        <v>73.400000000000006</v>
      </c>
      <c r="Y2361" t="s">
        <v>20</v>
      </c>
      <c r="Z2361">
        <v>0.83</v>
      </c>
      <c r="AA2361" t="s">
        <v>19</v>
      </c>
      <c r="AB2361">
        <v>999.9</v>
      </c>
      <c r="AC2361">
        <v>10000</v>
      </c>
      <c r="AF2361">
        <v>1999</v>
      </c>
      <c r="AG2361">
        <v>167</v>
      </c>
      <c r="AH2361">
        <v>25.3</v>
      </c>
      <c r="AI2361">
        <v>28.5</v>
      </c>
      <c r="AJ2361">
        <v>26.3</v>
      </c>
      <c r="AK2361">
        <v>0.6</v>
      </c>
      <c r="AL2361">
        <v>6</v>
      </c>
      <c r="AM2361">
        <v>24.1</v>
      </c>
      <c r="AN2361">
        <v>27.2</v>
      </c>
      <c r="AO2361">
        <v>83.1</v>
      </c>
      <c r="AQ2361" s="2">
        <f t="shared" si="437"/>
        <v>36327</v>
      </c>
      <c r="AR2361" s="5">
        <f t="shared" si="438"/>
        <v>1999</v>
      </c>
      <c r="AS2361" s="5">
        <f t="shared" si="439"/>
        <v>167</v>
      </c>
      <c r="AT2361" s="4">
        <f t="shared" ref="AT2361:AT2424" si="443">AI2361/0.95</f>
        <v>30</v>
      </c>
      <c r="AU2361" s="4">
        <f t="shared" ref="AU2361:AU2424" si="444">AJ2361*0.85</f>
        <v>22.355</v>
      </c>
      <c r="AV2361" s="4">
        <f t="shared" si="440"/>
        <v>21.082000000000001</v>
      </c>
      <c r="AW2361" s="4">
        <f t="shared" ref="AW2361:AW2424" si="445">AH2361/1.37</f>
        <v>18.467153284671532</v>
      </c>
    </row>
    <row r="2362" spans="1:49">
      <c r="A2362">
        <f t="shared" si="442"/>
        <v>1</v>
      </c>
      <c r="B2362" s="2">
        <f t="shared" si="441"/>
        <v>36328</v>
      </c>
      <c r="C2362" s="1">
        <v>788970</v>
      </c>
      <c r="D2362">
        <v>99999</v>
      </c>
      <c r="E2362">
        <v>1999</v>
      </c>
      <c r="F2362">
        <v>6</v>
      </c>
      <c r="G2362">
        <v>17</v>
      </c>
      <c r="H2362">
        <v>81.099999999999994</v>
      </c>
      <c r="I2362">
        <v>16</v>
      </c>
      <c r="J2362">
        <v>75.2</v>
      </c>
      <c r="K2362">
        <v>16</v>
      </c>
      <c r="L2362">
        <v>1016.1</v>
      </c>
      <c r="M2362">
        <v>6</v>
      </c>
      <c r="N2362">
        <v>9999.9</v>
      </c>
      <c r="O2362">
        <v>0</v>
      </c>
      <c r="P2362">
        <v>6.8</v>
      </c>
      <c r="Q2362">
        <v>16</v>
      </c>
      <c r="R2362">
        <v>7.6</v>
      </c>
      <c r="S2362">
        <v>16</v>
      </c>
      <c r="T2362">
        <v>14</v>
      </c>
      <c r="U2362">
        <v>999.9</v>
      </c>
      <c r="V2362">
        <v>88.9</v>
      </c>
      <c r="X2362">
        <v>73.599999999999994</v>
      </c>
      <c r="Z2362">
        <v>0.13</v>
      </c>
      <c r="AA2362" t="s">
        <v>19</v>
      </c>
      <c r="AB2362">
        <v>999.9</v>
      </c>
      <c r="AC2362">
        <v>0</v>
      </c>
      <c r="AF2362">
        <v>1999</v>
      </c>
      <c r="AG2362">
        <v>168</v>
      </c>
      <c r="AH2362">
        <v>25.5</v>
      </c>
      <c r="AI2362">
        <v>28.4</v>
      </c>
      <c r="AJ2362">
        <v>26.4</v>
      </c>
      <c r="AK2362">
        <v>0</v>
      </c>
      <c r="AL2362">
        <v>7.5</v>
      </c>
      <c r="AM2362">
        <v>23.9</v>
      </c>
      <c r="AN2362">
        <v>27</v>
      </c>
      <c r="AO2362">
        <v>83</v>
      </c>
      <c r="AQ2362" s="2">
        <f t="shared" si="437"/>
        <v>36328</v>
      </c>
      <c r="AR2362" s="5">
        <f t="shared" si="438"/>
        <v>1999</v>
      </c>
      <c r="AS2362" s="5">
        <f t="shared" si="439"/>
        <v>168</v>
      </c>
      <c r="AT2362" s="4">
        <f t="shared" si="443"/>
        <v>29.894736842105264</v>
      </c>
      <c r="AU2362" s="4">
        <f t="shared" si="444"/>
        <v>22.439999999999998</v>
      </c>
      <c r="AV2362" s="4">
        <f t="shared" si="440"/>
        <v>3.3019999999999996</v>
      </c>
      <c r="AW2362" s="4">
        <f t="shared" si="445"/>
        <v>18.613138686131386</v>
      </c>
    </row>
    <row r="2363" spans="1:49">
      <c r="A2363">
        <f t="shared" si="442"/>
        <v>1</v>
      </c>
      <c r="B2363" s="2">
        <f t="shared" si="441"/>
        <v>36329</v>
      </c>
      <c r="C2363" s="1">
        <v>788970</v>
      </c>
      <c r="D2363">
        <v>99999</v>
      </c>
      <c r="E2363">
        <v>1999</v>
      </c>
      <c r="F2363">
        <v>6</v>
      </c>
      <c r="G2363">
        <v>18</v>
      </c>
      <c r="H2363">
        <v>83</v>
      </c>
      <c r="I2363">
        <v>24</v>
      </c>
      <c r="J2363">
        <v>73.3</v>
      </c>
      <c r="K2363">
        <v>24</v>
      </c>
      <c r="L2363">
        <v>1015.6</v>
      </c>
      <c r="M2363">
        <v>8</v>
      </c>
      <c r="N2363">
        <v>9999.9</v>
      </c>
      <c r="O2363">
        <v>0</v>
      </c>
      <c r="P2363">
        <v>6.8</v>
      </c>
      <c r="Q2363">
        <v>24</v>
      </c>
      <c r="R2363">
        <v>7.6</v>
      </c>
      <c r="S2363">
        <v>24</v>
      </c>
      <c r="T2363">
        <v>14</v>
      </c>
      <c r="U2363">
        <v>999.9</v>
      </c>
      <c r="V2363">
        <v>89.8</v>
      </c>
      <c r="X2363">
        <v>76.3</v>
      </c>
      <c r="Z2363">
        <v>0</v>
      </c>
      <c r="AA2363" t="s">
        <v>19</v>
      </c>
      <c r="AB2363">
        <v>999.9</v>
      </c>
      <c r="AC2363">
        <v>0</v>
      </c>
      <c r="AF2363">
        <v>1999</v>
      </c>
      <c r="AG2363">
        <v>169</v>
      </c>
      <c r="AH2363">
        <v>28.6</v>
      </c>
      <c r="AI2363">
        <v>28</v>
      </c>
      <c r="AJ2363">
        <v>26.1</v>
      </c>
      <c r="AK2363">
        <v>0</v>
      </c>
      <c r="AL2363">
        <v>8.3000000000000007</v>
      </c>
      <c r="AM2363">
        <v>23.6</v>
      </c>
      <c r="AN2363">
        <v>27.1</v>
      </c>
      <c r="AO2363">
        <v>81</v>
      </c>
      <c r="AQ2363" s="2">
        <f t="shared" si="437"/>
        <v>36329</v>
      </c>
      <c r="AR2363" s="5">
        <f t="shared" si="438"/>
        <v>1999</v>
      </c>
      <c r="AS2363" s="5">
        <f t="shared" si="439"/>
        <v>169</v>
      </c>
      <c r="AT2363" s="4">
        <f t="shared" si="443"/>
        <v>29.473684210526319</v>
      </c>
      <c r="AU2363" s="4">
        <f t="shared" si="444"/>
        <v>22.185000000000002</v>
      </c>
      <c r="AV2363" s="4">
        <f t="shared" si="440"/>
        <v>0</v>
      </c>
      <c r="AW2363" s="4">
        <f t="shared" si="445"/>
        <v>20.875912408759124</v>
      </c>
    </row>
    <row r="2364" spans="1:49">
      <c r="A2364">
        <f t="shared" si="442"/>
        <v>1</v>
      </c>
      <c r="B2364" s="2">
        <f t="shared" si="441"/>
        <v>36330</v>
      </c>
      <c r="C2364" s="1">
        <v>788970</v>
      </c>
      <c r="D2364">
        <v>99999</v>
      </c>
      <c r="E2364">
        <v>1999</v>
      </c>
      <c r="F2364">
        <v>6</v>
      </c>
      <c r="G2364">
        <v>19</v>
      </c>
      <c r="H2364">
        <v>82.4</v>
      </c>
      <c r="I2364">
        <v>24</v>
      </c>
      <c r="J2364">
        <v>74.2</v>
      </c>
      <c r="K2364">
        <v>24</v>
      </c>
      <c r="L2364">
        <v>1014.8</v>
      </c>
      <c r="M2364">
        <v>8</v>
      </c>
      <c r="N2364">
        <v>9999.9</v>
      </c>
      <c r="O2364">
        <v>0</v>
      </c>
      <c r="P2364">
        <v>7.3</v>
      </c>
      <c r="Q2364">
        <v>24</v>
      </c>
      <c r="R2364">
        <v>7.8</v>
      </c>
      <c r="S2364">
        <v>24</v>
      </c>
      <c r="T2364">
        <v>14</v>
      </c>
      <c r="U2364">
        <v>20</v>
      </c>
      <c r="V2364">
        <v>90.3</v>
      </c>
      <c r="X2364">
        <v>74.7</v>
      </c>
      <c r="Z2364">
        <v>0.04</v>
      </c>
      <c r="AA2364" t="s">
        <v>19</v>
      </c>
      <c r="AB2364">
        <v>999.9</v>
      </c>
      <c r="AC2364">
        <v>10000</v>
      </c>
      <c r="AF2364">
        <v>1999</v>
      </c>
      <c r="AG2364">
        <v>170</v>
      </c>
      <c r="AH2364">
        <v>28.2</v>
      </c>
      <c r="AI2364">
        <v>28</v>
      </c>
      <c r="AJ2364">
        <v>25.6</v>
      </c>
      <c r="AK2364">
        <v>0.3</v>
      </c>
      <c r="AL2364">
        <v>7.4</v>
      </c>
      <c r="AM2364">
        <v>23.9</v>
      </c>
      <c r="AN2364">
        <v>26.9</v>
      </c>
      <c r="AO2364">
        <v>83.9</v>
      </c>
      <c r="AQ2364" s="2">
        <f t="shared" si="437"/>
        <v>36330</v>
      </c>
      <c r="AR2364" s="5">
        <f t="shared" si="438"/>
        <v>1999</v>
      </c>
      <c r="AS2364" s="5">
        <f t="shared" si="439"/>
        <v>170</v>
      </c>
      <c r="AT2364" s="4">
        <f t="shared" si="443"/>
        <v>29.473684210526319</v>
      </c>
      <c r="AU2364" s="4">
        <f t="shared" si="444"/>
        <v>21.76</v>
      </c>
      <c r="AV2364" s="4">
        <f t="shared" si="440"/>
        <v>1.016</v>
      </c>
      <c r="AW2364" s="4">
        <f t="shared" si="445"/>
        <v>20.583941605839414</v>
      </c>
    </row>
    <row r="2365" spans="1:49">
      <c r="A2365">
        <f t="shared" si="442"/>
        <v>1</v>
      </c>
      <c r="B2365" s="2">
        <f t="shared" si="441"/>
        <v>36331</v>
      </c>
      <c r="C2365" s="1">
        <v>788970</v>
      </c>
      <c r="D2365">
        <v>99999</v>
      </c>
      <c r="E2365">
        <v>1999</v>
      </c>
      <c r="F2365">
        <v>6</v>
      </c>
      <c r="G2365">
        <v>20</v>
      </c>
      <c r="H2365">
        <v>83.7</v>
      </c>
      <c r="I2365">
        <v>24</v>
      </c>
      <c r="J2365">
        <v>73.400000000000006</v>
      </c>
      <c r="K2365">
        <v>24</v>
      </c>
      <c r="L2365">
        <v>1015.3</v>
      </c>
      <c r="M2365">
        <v>8</v>
      </c>
      <c r="N2365">
        <v>9999.9</v>
      </c>
      <c r="O2365">
        <v>0</v>
      </c>
      <c r="P2365">
        <v>6.4</v>
      </c>
      <c r="Q2365">
        <v>16</v>
      </c>
      <c r="R2365">
        <v>11.5</v>
      </c>
      <c r="S2365">
        <v>24</v>
      </c>
      <c r="T2365">
        <v>16.899999999999999</v>
      </c>
      <c r="U2365">
        <v>999.9</v>
      </c>
      <c r="V2365">
        <v>90.3</v>
      </c>
      <c r="X2365">
        <v>74.7</v>
      </c>
      <c r="Z2365">
        <v>0.06</v>
      </c>
      <c r="AA2365" t="s">
        <v>19</v>
      </c>
      <c r="AB2365">
        <v>999.9</v>
      </c>
      <c r="AC2365">
        <v>10000</v>
      </c>
      <c r="AF2365">
        <v>1999</v>
      </c>
      <c r="AG2365">
        <v>171</v>
      </c>
      <c r="AH2365">
        <v>22.2</v>
      </c>
      <c r="AI2365">
        <v>28.3</v>
      </c>
      <c r="AJ2365">
        <v>25.8</v>
      </c>
      <c r="AK2365">
        <v>1.8</v>
      </c>
      <c r="AL2365">
        <v>9.1</v>
      </c>
      <c r="AM2365">
        <v>23.8</v>
      </c>
      <c r="AN2365">
        <v>27.2</v>
      </c>
      <c r="AO2365">
        <v>81.3</v>
      </c>
      <c r="AQ2365" s="2">
        <f t="shared" si="437"/>
        <v>36331</v>
      </c>
      <c r="AR2365" s="5">
        <f t="shared" si="438"/>
        <v>1999</v>
      </c>
      <c r="AS2365" s="5">
        <f t="shared" si="439"/>
        <v>171</v>
      </c>
      <c r="AT2365" s="4">
        <f t="shared" si="443"/>
        <v>29.789473684210527</v>
      </c>
      <c r="AU2365" s="4">
        <f t="shared" si="444"/>
        <v>21.93</v>
      </c>
      <c r="AV2365" s="4">
        <f t="shared" si="440"/>
        <v>1.524</v>
      </c>
      <c r="AW2365" s="4">
        <f t="shared" si="445"/>
        <v>16.204379562043794</v>
      </c>
    </row>
    <row r="2366" spans="1:49">
      <c r="A2366">
        <f t="shared" si="442"/>
        <v>1</v>
      </c>
      <c r="B2366" s="2">
        <f t="shared" si="441"/>
        <v>36332</v>
      </c>
      <c r="C2366" s="1">
        <v>788970</v>
      </c>
      <c r="D2366">
        <v>99999</v>
      </c>
      <c r="E2366">
        <v>1999</v>
      </c>
      <c r="F2366">
        <v>6</v>
      </c>
      <c r="G2366">
        <v>21</v>
      </c>
      <c r="H2366">
        <v>82.6</v>
      </c>
      <c r="I2366">
        <v>22</v>
      </c>
      <c r="J2366">
        <v>74.8</v>
      </c>
      <c r="K2366">
        <v>22</v>
      </c>
      <c r="L2366">
        <v>1015.7</v>
      </c>
      <c r="M2366">
        <v>7</v>
      </c>
      <c r="N2366">
        <v>9999.9</v>
      </c>
      <c r="O2366">
        <v>0</v>
      </c>
      <c r="P2366">
        <v>4.7</v>
      </c>
      <c r="Q2366">
        <v>21</v>
      </c>
      <c r="R2366">
        <v>8.8000000000000007</v>
      </c>
      <c r="S2366">
        <v>22</v>
      </c>
      <c r="T2366">
        <v>14</v>
      </c>
      <c r="U2366">
        <v>999.9</v>
      </c>
      <c r="V2366">
        <v>87.8</v>
      </c>
      <c r="W2366" t="s">
        <v>20</v>
      </c>
      <c r="X2366">
        <v>78.8</v>
      </c>
      <c r="Y2366" t="s">
        <v>20</v>
      </c>
      <c r="Z2366">
        <v>7.0000000000000007E-2</v>
      </c>
      <c r="AA2366" t="s">
        <v>19</v>
      </c>
      <c r="AB2366">
        <v>999.9</v>
      </c>
      <c r="AC2366">
        <v>0</v>
      </c>
      <c r="AF2366">
        <v>1999</v>
      </c>
      <c r="AG2366">
        <v>172</v>
      </c>
      <c r="AH2366">
        <v>26.1</v>
      </c>
      <c r="AI2366">
        <v>28.6</v>
      </c>
      <c r="AJ2366">
        <v>26.1</v>
      </c>
      <c r="AK2366">
        <v>2.6</v>
      </c>
      <c r="AL2366">
        <v>8.8000000000000007</v>
      </c>
      <c r="AM2366">
        <v>24.1</v>
      </c>
      <c r="AN2366">
        <v>27.2</v>
      </c>
      <c r="AO2366">
        <v>83.2</v>
      </c>
      <c r="AQ2366" s="2">
        <f t="shared" si="437"/>
        <v>36332</v>
      </c>
      <c r="AR2366" s="5">
        <f t="shared" si="438"/>
        <v>1999</v>
      </c>
      <c r="AS2366" s="5">
        <f t="shared" si="439"/>
        <v>172</v>
      </c>
      <c r="AT2366" s="4">
        <f t="shared" si="443"/>
        <v>30.10526315789474</v>
      </c>
      <c r="AU2366" s="4">
        <f t="shared" si="444"/>
        <v>22.185000000000002</v>
      </c>
      <c r="AV2366" s="4">
        <f t="shared" si="440"/>
        <v>1.778</v>
      </c>
      <c r="AW2366" s="4">
        <f t="shared" si="445"/>
        <v>19.051094890510949</v>
      </c>
    </row>
    <row r="2367" spans="1:49">
      <c r="A2367">
        <f t="shared" si="442"/>
        <v>1</v>
      </c>
      <c r="B2367" s="2">
        <f t="shared" si="441"/>
        <v>36333</v>
      </c>
      <c r="C2367" s="1">
        <v>788970</v>
      </c>
      <c r="D2367">
        <v>99999</v>
      </c>
      <c r="E2367">
        <v>1999</v>
      </c>
      <c r="F2367">
        <v>6</v>
      </c>
      <c r="G2367">
        <v>22</v>
      </c>
      <c r="H2367">
        <v>80.3</v>
      </c>
      <c r="I2367">
        <v>22</v>
      </c>
      <c r="J2367">
        <v>75.400000000000006</v>
      </c>
      <c r="K2367">
        <v>22</v>
      </c>
      <c r="L2367">
        <v>1015.9</v>
      </c>
      <c r="M2367">
        <v>6</v>
      </c>
      <c r="N2367">
        <v>9999.9</v>
      </c>
      <c r="O2367">
        <v>0</v>
      </c>
      <c r="P2367">
        <v>5.5</v>
      </c>
      <c r="Q2367">
        <v>22</v>
      </c>
      <c r="R2367">
        <v>5.8</v>
      </c>
      <c r="S2367">
        <v>22</v>
      </c>
      <c r="T2367">
        <v>13</v>
      </c>
      <c r="U2367">
        <v>999.9</v>
      </c>
      <c r="V2367">
        <v>88</v>
      </c>
      <c r="X2367">
        <v>76.8</v>
      </c>
      <c r="Z2367">
        <v>0.16</v>
      </c>
      <c r="AA2367" t="s">
        <v>19</v>
      </c>
      <c r="AB2367">
        <v>999.9</v>
      </c>
      <c r="AC2367">
        <v>10010</v>
      </c>
      <c r="AF2367">
        <v>1999</v>
      </c>
      <c r="AG2367">
        <v>173</v>
      </c>
      <c r="AH2367">
        <v>26.2</v>
      </c>
      <c r="AI2367">
        <v>27.7</v>
      </c>
      <c r="AJ2367">
        <v>25.1</v>
      </c>
      <c r="AK2367">
        <v>14</v>
      </c>
      <c r="AL2367">
        <v>7.4</v>
      </c>
      <c r="AM2367">
        <v>24.2</v>
      </c>
      <c r="AN2367">
        <v>26.4</v>
      </c>
      <c r="AO2367">
        <v>87.8</v>
      </c>
      <c r="AQ2367" s="2">
        <f t="shared" si="437"/>
        <v>36333</v>
      </c>
      <c r="AR2367" s="5">
        <f t="shared" si="438"/>
        <v>1999</v>
      </c>
      <c r="AS2367" s="5">
        <f t="shared" si="439"/>
        <v>173</v>
      </c>
      <c r="AT2367" s="4">
        <f t="shared" si="443"/>
        <v>29.157894736842106</v>
      </c>
      <c r="AU2367" s="4">
        <f t="shared" si="444"/>
        <v>21.335000000000001</v>
      </c>
      <c r="AV2367" s="4">
        <f t="shared" si="440"/>
        <v>4.0640000000000001</v>
      </c>
      <c r="AW2367" s="4">
        <f t="shared" si="445"/>
        <v>19.124087591240873</v>
      </c>
    </row>
    <row r="2368" spans="1:49">
      <c r="A2368">
        <f t="shared" si="442"/>
        <v>1</v>
      </c>
      <c r="B2368" s="2">
        <f t="shared" si="441"/>
        <v>36334</v>
      </c>
      <c r="C2368" s="1">
        <v>788970</v>
      </c>
      <c r="D2368">
        <v>99999</v>
      </c>
      <c r="E2368">
        <v>1999</v>
      </c>
      <c r="F2368">
        <v>6</v>
      </c>
      <c r="G2368">
        <v>23</v>
      </c>
      <c r="H2368">
        <v>82.8</v>
      </c>
      <c r="I2368">
        <v>22</v>
      </c>
      <c r="J2368">
        <v>74.5</v>
      </c>
      <c r="K2368">
        <v>22</v>
      </c>
      <c r="L2368">
        <v>1016</v>
      </c>
      <c r="M2368">
        <v>8</v>
      </c>
      <c r="N2368">
        <v>9999.9</v>
      </c>
      <c r="O2368">
        <v>0</v>
      </c>
      <c r="P2368">
        <v>5.9</v>
      </c>
      <c r="Q2368">
        <v>22</v>
      </c>
      <c r="R2368">
        <v>8.8000000000000007</v>
      </c>
      <c r="S2368">
        <v>22</v>
      </c>
      <c r="T2368">
        <v>15</v>
      </c>
      <c r="U2368">
        <v>999.9</v>
      </c>
      <c r="V2368">
        <v>89.6</v>
      </c>
      <c r="X2368">
        <v>75.900000000000006</v>
      </c>
      <c r="Z2368">
        <v>0.13</v>
      </c>
      <c r="AA2368" t="s">
        <v>19</v>
      </c>
      <c r="AB2368">
        <v>999.9</v>
      </c>
      <c r="AC2368">
        <v>10000</v>
      </c>
      <c r="AF2368">
        <v>1999</v>
      </c>
      <c r="AG2368">
        <v>174</v>
      </c>
      <c r="AH2368">
        <v>25.4</v>
      </c>
      <c r="AI2368">
        <v>27.9</v>
      </c>
      <c r="AJ2368">
        <v>24.8</v>
      </c>
      <c r="AK2368">
        <v>23.8</v>
      </c>
      <c r="AL2368">
        <v>7.5</v>
      </c>
      <c r="AM2368">
        <v>23.6</v>
      </c>
      <c r="AN2368">
        <v>26.7</v>
      </c>
      <c r="AO2368">
        <v>83</v>
      </c>
      <c r="AQ2368" s="2">
        <f t="shared" si="437"/>
        <v>36334</v>
      </c>
      <c r="AR2368" s="5">
        <f t="shared" si="438"/>
        <v>1999</v>
      </c>
      <c r="AS2368" s="5">
        <f t="shared" si="439"/>
        <v>174</v>
      </c>
      <c r="AT2368" s="4">
        <f t="shared" si="443"/>
        <v>29.368421052631579</v>
      </c>
      <c r="AU2368" s="4">
        <f t="shared" si="444"/>
        <v>21.08</v>
      </c>
      <c r="AV2368" s="4">
        <f t="shared" si="440"/>
        <v>3.3019999999999996</v>
      </c>
      <c r="AW2368" s="4">
        <f t="shared" si="445"/>
        <v>18.540145985401459</v>
      </c>
    </row>
    <row r="2369" spans="1:49">
      <c r="A2369">
        <f t="shared" si="442"/>
        <v>1</v>
      </c>
      <c r="B2369" s="2">
        <f t="shared" si="441"/>
        <v>36335</v>
      </c>
      <c r="C2369" s="1">
        <v>788970</v>
      </c>
      <c r="D2369">
        <v>99999</v>
      </c>
      <c r="E2369">
        <v>1999</v>
      </c>
      <c r="F2369">
        <v>6</v>
      </c>
      <c r="G2369">
        <v>24</v>
      </c>
      <c r="H2369">
        <v>82.9</v>
      </c>
      <c r="I2369">
        <v>24</v>
      </c>
      <c r="J2369">
        <v>73.7</v>
      </c>
      <c r="K2369">
        <v>24</v>
      </c>
      <c r="L2369">
        <v>1016.8</v>
      </c>
      <c r="M2369">
        <v>8</v>
      </c>
      <c r="N2369">
        <v>9999.9</v>
      </c>
      <c r="O2369">
        <v>0</v>
      </c>
      <c r="P2369">
        <v>6.2</v>
      </c>
      <c r="Q2369">
        <v>24</v>
      </c>
      <c r="R2369">
        <v>7.5</v>
      </c>
      <c r="S2369">
        <v>24</v>
      </c>
      <c r="T2369">
        <v>14</v>
      </c>
      <c r="U2369">
        <v>999.9</v>
      </c>
      <c r="V2369">
        <v>89.8</v>
      </c>
      <c r="W2369" t="s">
        <v>20</v>
      </c>
      <c r="X2369">
        <v>75.2</v>
      </c>
      <c r="Y2369" t="s">
        <v>20</v>
      </c>
      <c r="Z2369">
        <v>0.02</v>
      </c>
      <c r="AA2369" t="s">
        <v>19</v>
      </c>
      <c r="AB2369">
        <v>999.9</v>
      </c>
      <c r="AC2369">
        <v>10000</v>
      </c>
      <c r="AF2369">
        <v>1999</v>
      </c>
      <c r="AG2369">
        <v>175</v>
      </c>
      <c r="AH2369">
        <v>27.3</v>
      </c>
      <c r="AI2369">
        <v>27.9</v>
      </c>
      <c r="AJ2369">
        <v>26.2</v>
      </c>
      <c r="AK2369">
        <v>0</v>
      </c>
      <c r="AL2369">
        <v>7</v>
      </c>
      <c r="AM2369">
        <v>24.2</v>
      </c>
      <c r="AN2369">
        <v>26.8</v>
      </c>
      <c r="AO2369">
        <v>85.6</v>
      </c>
      <c r="AQ2369" s="2">
        <f t="shared" si="437"/>
        <v>36335</v>
      </c>
      <c r="AR2369" s="5">
        <f t="shared" si="438"/>
        <v>1999</v>
      </c>
      <c r="AS2369" s="5">
        <f t="shared" si="439"/>
        <v>175</v>
      </c>
      <c r="AT2369" s="4">
        <f t="shared" si="443"/>
        <v>29.368421052631579</v>
      </c>
      <c r="AU2369" s="4">
        <f t="shared" si="444"/>
        <v>22.27</v>
      </c>
      <c r="AV2369" s="4">
        <f t="shared" si="440"/>
        <v>0.50800000000000001</v>
      </c>
      <c r="AW2369" s="4">
        <f t="shared" si="445"/>
        <v>19.927007299270073</v>
      </c>
    </row>
    <row r="2370" spans="1:49">
      <c r="A2370">
        <f t="shared" si="442"/>
        <v>1</v>
      </c>
      <c r="B2370" s="2">
        <f t="shared" si="441"/>
        <v>36336</v>
      </c>
      <c r="C2370" s="1">
        <v>788970</v>
      </c>
      <c r="D2370">
        <v>99999</v>
      </c>
      <c r="E2370">
        <v>1999</v>
      </c>
      <c r="F2370">
        <v>6</v>
      </c>
      <c r="G2370">
        <v>25</v>
      </c>
      <c r="H2370">
        <v>83.5</v>
      </c>
      <c r="I2370">
        <v>23</v>
      </c>
      <c r="J2370">
        <v>74.099999999999994</v>
      </c>
      <c r="K2370">
        <v>23</v>
      </c>
      <c r="L2370">
        <v>1017.4</v>
      </c>
      <c r="M2370">
        <v>8</v>
      </c>
      <c r="N2370">
        <v>9999.9</v>
      </c>
      <c r="O2370">
        <v>0</v>
      </c>
      <c r="P2370">
        <v>5.9</v>
      </c>
      <c r="Q2370">
        <v>23</v>
      </c>
      <c r="R2370">
        <v>8</v>
      </c>
      <c r="S2370">
        <v>23</v>
      </c>
      <c r="T2370">
        <v>14</v>
      </c>
      <c r="U2370">
        <v>999.9</v>
      </c>
      <c r="V2370">
        <v>90.5</v>
      </c>
      <c r="X2370">
        <v>75.7</v>
      </c>
      <c r="Z2370">
        <v>0.02</v>
      </c>
      <c r="AA2370" t="s">
        <v>19</v>
      </c>
      <c r="AB2370">
        <v>999.9</v>
      </c>
      <c r="AC2370">
        <v>0</v>
      </c>
      <c r="AF2370">
        <v>1999</v>
      </c>
      <c r="AG2370">
        <v>176</v>
      </c>
      <c r="AH2370">
        <v>25.3</v>
      </c>
      <c r="AI2370">
        <v>27.8</v>
      </c>
      <c r="AJ2370">
        <v>26.4</v>
      </c>
      <c r="AK2370">
        <v>0</v>
      </c>
      <c r="AL2370">
        <v>8.6</v>
      </c>
      <c r="AM2370">
        <v>23.7</v>
      </c>
      <c r="AN2370">
        <v>26.9</v>
      </c>
      <c r="AO2370">
        <v>82.1</v>
      </c>
      <c r="AQ2370" s="2">
        <f t="shared" si="437"/>
        <v>36336</v>
      </c>
      <c r="AR2370" s="5">
        <f t="shared" si="438"/>
        <v>1999</v>
      </c>
      <c r="AS2370" s="5">
        <f t="shared" si="439"/>
        <v>176</v>
      </c>
      <c r="AT2370" s="4">
        <f t="shared" si="443"/>
        <v>29.263157894736842</v>
      </c>
      <c r="AU2370" s="4">
        <f t="shared" si="444"/>
        <v>22.439999999999998</v>
      </c>
      <c r="AV2370" s="4">
        <f t="shared" si="440"/>
        <v>0.50800000000000001</v>
      </c>
      <c r="AW2370" s="4">
        <f t="shared" si="445"/>
        <v>18.467153284671532</v>
      </c>
    </row>
    <row r="2371" spans="1:49">
      <c r="A2371">
        <f t="shared" si="442"/>
        <v>1</v>
      </c>
      <c r="B2371" s="2">
        <f t="shared" si="441"/>
        <v>36337</v>
      </c>
      <c r="C2371" s="1">
        <v>788970</v>
      </c>
      <c r="D2371">
        <v>99999</v>
      </c>
      <c r="E2371">
        <v>1999</v>
      </c>
      <c r="F2371">
        <v>6</v>
      </c>
      <c r="G2371">
        <v>26</v>
      </c>
      <c r="H2371">
        <v>80.599999999999994</v>
      </c>
      <c r="I2371">
        <v>23</v>
      </c>
      <c r="J2371">
        <v>75.7</v>
      </c>
      <c r="K2371">
        <v>23</v>
      </c>
      <c r="L2371">
        <v>1016.6</v>
      </c>
      <c r="M2371">
        <v>7</v>
      </c>
      <c r="N2371">
        <v>9999.9</v>
      </c>
      <c r="O2371">
        <v>0</v>
      </c>
      <c r="P2371">
        <v>4.5</v>
      </c>
      <c r="Q2371">
        <v>23</v>
      </c>
      <c r="R2371">
        <v>9.6</v>
      </c>
      <c r="S2371">
        <v>23</v>
      </c>
      <c r="T2371">
        <v>15.9</v>
      </c>
      <c r="U2371">
        <v>33</v>
      </c>
      <c r="V2371">
        <v>89.8</v>
      </c>
      <c r="X2371">
        <v>77</v>
      </c>
      <c r="Z2371">
        <v>1.01</v>
      </c>
      <c r="AA2371" t="s">
        <v>19</v>
      </c>
      <c r="AB2371">
        <v>999.9</v>
      </c>
      <c r="AC2371">
        <v>10000</v>
      </c>
      <c r="AF2371">
        <v>1999</v>
      </c>
      <c r="AG2371">
        <v>177</v>
      </c>
      <c r="AH2371">
        <v>17.399999999999999</v>
      </c>
      <c r="AI2371">
        <v>27.9</v>
      </c>
      <c r="AJ2371">
        <v>25.8</v>
      </c>
      <c r="AK2371">
        <v>8.6</v>
      </c>
      <c r="AL2371">
        <v>8.3000000000000007</v>
      </c>
      <c r="AM2371">
        <v>23.8</v>
      </c>
      <c r="AN2371">
        <v>26.5</v>
      </c>
      <c r="AO2371">
        <v>85.1</v>
      </c>
      <c r="AQ2371" s="2">
        <f t="shared" si="437"/>
        <v>36337</v>
      </c>
      <c r="AR2371" s="5">
        <f t="shared" si="438"/>
        <v>1999</v>
      </c>
      <c r="AS2371" s="5">
        <f t="shared" si="439"/>
        <v>177</v>
      </c>
      <c r="AT2371" s="4">
        <f t="shared" si="443"/>
        <v>29.368421052631579</v>
      </c>
      <c r="AU2371" s="4">
        <f t="shared" si="444"/>
        <v>21.93</v>
      </c>
      <c r="AV2371" s="4">
        <f t="shared" si="440"/>
        <v>25.654</v>
      </c>
      <c r="AW2371" s="4">
        <f t="shared" si="445"/>
        <v>12.700729927007297</v>
      </c>
    </row>
    <row r="2372" spans="1:49">
      <c r="A2372">
        <f t="shared" si="442"/>
        <v>1</v>
      </c>
      <c r="B2372" s="2">
        <f t="shared" si="441"/>
        <v>36338</v>
      </c>
      <c r="C2372" s="1">
        <v>788970</v>
      </c>
      <c r="D2372">
        <v>99999</v>
      </c>
      <c r="E2372">
        <v>1999</v>
      </c>
      <c r="F2372">
        <v>6</v>
      </c>
      <c r="G2372">
        <v>27</v>
      </c>
      <c r="H2372">
        <v>82.6</v>
      </c>
      <c r="I2372">
        <v>24</v>
      </c>
      <c r="J2372">
        <v>74.599999999999994</v>
      </c>
      <c r="K2372">
        <v>24</v>
      </c>
      <c r="L2372">
        <v>1016.7</v>
      </c>
      <c r="M2372">
        <v>8</v>
      </c>
      <c r="N2372">
        <v>9999.9</v>
      </c>
      <c r="O2372">
        <v>0</v>
      </c>
      <c r="P2372">
        <v>6.7</v>
      </c>
      <c r="Q2372">
        <v>24</v>
      </c>
      <c r="R2372">
        <v>9.4</v>
      </c>
      <c r="S2372">
        <v>24</v>
      </c>
      <c r="T2372">
        <v>16.899999999999999</v>
      </c>
      <c r="U2372">
        <v>999.9</v>
      </c>
      <c r="V2372">
        <v>89.6</v>
      </c>
      <c r="X2372">
        <v>77</v>
      </c>
      <c r="Z2372">
        <v>0.12</v>
      </c>
      <c r="AA2372" t="s">
        <v>19</v>
      </c>
      <c r="AB2372">
        <v>999.9</v>
      </c>
      <c r="AC2372">
        <v>10000</v>
      </c>
      <c r="AF2372">
        <v>1999</v>
      </c>
      <c r="AG2372">
        <v>178</v>
      </c>
      <c r="AH2372">
        <v>24.9</v>
      </c>
      <c r="AI2372">
        <v>28.1</v>
      </c>
      <c r="AJ2372">
        <v>24.5</v>
      </c>
      <c r="AK2372">
        <v>0</v>
      </c>
      <c r="AL2372">
        <v>8.1</v>
      </c>
      <c r="AM2372">
        <v>23.8</v>
      </c>
      <c r="AN2372">
        <v>26.7</v>
      </c>
      <c r="AO2372">
        <v>84.2</v>
      </c>
      <c r="AQ2372" s="2">
        <f t="shared" si="437"/>
        <v>36338</v>
      </c>
      <c r="AR2372" s="5">
        <f t="shared" si="438"/>
        <v>1999</v>
      </c>
      <c r="AS2372" s="5">
        <f t="shared" si="439"/>
        <v>178</v>
      </c>
      <c r="AT2372" s="4">
        <f t="shared" si="443"/>
        <v>29.578947368421055</v>
      </c>
      <c r="AU2372" s="4">
        <f t="shared" si="444"/>
        <v>20.824999999999999</v>
      </c>
      <c r="AV2372" s="4">
        <f t="shared" si="440"/>
        <v>3.048</v>
      </c>
      <c r="AW2372" s="4">
        <f t="shared" si="445"/>
        <v>18.175182481751822</v>
      </c>
    </row>
    <row r="2373" spans="1:49">
      <c r="A2373">
        <f t="shared" si="442"/>
        <v>1</v>
      </c>
      <c r="B2373" s="2">
        <f t="shared" si="441"/>
        <v>36339</v>
      </c>
      <c r="C2373" s="1">
        <v>788970</v>
      </c>
      <c r="D2373">
        <v>99999</v>
      </c>
      <c r="E2373">
        <v>1999</v>
      </c>
      <c r="F2373">
        <v>6</v>
      </c>
      <c r="G2373">
        <v>28</v>
      </c>
      <c r="H2373">
        <v>83</v>
      </c>
      <c r="I2373">
        <v>24</v>
      </c>
      <c r="J2373">
        <v>72.5</v>
      </c>
      <c r="K2373">
        <v>24</v>
      </c>
      <c r="L2373">
        <v>1016.3</v>
      </c>
      <c r="M2373">
        <v>8</v>
      </c>
      <c r="N2373">
        <v>9999.9</v>
      </c>
      <c r="O2373">
        <v>0</v>
      </c>
      <c r="P2373">
        <v>6.1</v>
      </c>
      <c r="Q2373">
        <v>24</v>
      </c>
      <c r="R2373">
        <v>9.3000000000000007</v>
      </c>
      <c r="S2373">
        <v>24</v>
      </c>
      <c r="T2373">
        <v>15.9</v>
      </c>
      <c r="U2373">
        <v>999.9</v>
      </c>
      <c r="V2373">
        <v>89.6</v>
      </c>
      <c r="X2373">
        <v>77.2</v>
      </c>
      <c r="Z2373">
        <v>0.01</v>
      </c>
      <c r="AA2373" t="s">
        <v>19</v>
      </c>
      <c r="AB2373">
        <v>999.9</v>
      </c>
      <c r="AC2373">
        <v>10000</v>
      </c>
      <c r="AF2373">
        <v>1999</v>
      </c>
      <c r="AG2373">
        <v>179</v>
      </c>
      <c r="AH2373">
        <v>26.8</v>
      </c>
      <c r="AI2373">
        <v>28.2</v>
      </c>
      <c r="AJ2373">
        <v>26.2</v>
      </c>
      <c r="AK2373">
        <v>0</v>
      </c>
      <c r="AL2373">
        <v>7.3</v>
      </c>
      <c r="AM2373">
        <v>23.4</v>
      </c>
      <c r="AN2373">
        <v>26.9</v>
      </c>
      <c r="AO2373">
        <v>81</v>
      </c>
      <c r="AQ2373" s="2">
        <f t="shared" ref="AQ2373:AQ2436" si="446">DATE(AR2373,1,1)+AS2373-1</f>
        <v>36339</v>
      </c>
      <c r="AR2373" s="5">
        <f t="shared" ref="AR2373:AR2436" si="447">AF2373</f>
        <v>1999</v>
      </c>
      <c r="AS2373" s="5">
        <f t="shared" ref="AS2373:AS2436" si="448">AG2373</f>
        <v>179</v>
      </c>
      <c r="AT2373" s="4">
        <f t="shared" si="443"/>
        <v>29.684210526315791</v>
      </c>
      <c r="AU2373" s="4">
        <f t="shared" si="444"/>
        <v>22.27</v>
      </c>
      <c r="AV2373" s="4">
        <f t="shared" ref="AV2373:AV2436" si="449">IF(Z2373&lt;99,CONVERT(Z2373,"in","mm"),0)</f>
        <v>0.254</v>
      </c>
      <c r="AW2373" s="4">
        <f t="shared" si="445"/>
        <v>19.562043795620436</v>
      </c>
    </row>
    <row r="2374" spans="1:49">
      <c r="A2374">
        <f t="shared" si="442"/>
        <v>1</v>
      </c>
      <c r="B2374" s="2">
        <f t="shared" si="441"/>
        <v>36340</v>
      </c>
      <c r="C2374" s="1">
        <v>788970</v>
      </c>
      <c r="D2374">
        <v>99999</v>
      </c>
      <c r="E2374">
        <v>1999</v>
      </c>
      <c r="F2374">
        <v>6</v>
      </c>
      <c r="G2374">
        <v>29</v>
      </c>
      <c r="H2374">
        <v>81.400000000000006</v>
      </c>
      <c r="I2374">
        <v>23</v>
      </c>
      <c r="J2374">
        <v>71.5</v>
      </c>
      <c r="K2374">
        <v>23</v>
      </c>
      <c r="L2374">
        <v>1016.2</v>
      </c>
      <c r="M2374">
        <v>8</v>
      </c>
      <c r="N2374">
        <v>9999.9</v>
      </c>
      <c r="O2374">
        <v>0</v>
      </c>
      <c r="P2374">
        <v>6.6</v>
      </c>
      <c r="Q2374">
        <v>23</v>
      </c>
      <c r="R2374">
        <v>6.3</v>
      </c>
      <c r="S2374">
        <v>23</v>
      </c>
      <c r="T2374">
        <v>15.9</v>
      </c>
      <c r="U2374">
        <v>999.9</v>
      </c>
      <c r="V2374">
        <v>90.3</v>
      </c>
      <c r="X2374">
        <v>73.400000000000006</v>
      </c>
      <c r="Z2374">
        <v>0</v>
      </c>
      <c r="AA2374" t="s">
        <v>19</v>
      </c>
      <c r="AB2374">
        <v>999.9</v>
      </c>
      <c r="AC2374">
        <v>0</v>
      </c>
      <c r="AF2374">
        <v>1999</v>
      </c>
      <c r="AG2374">
        <v>180</v>
      </c>
      <c r="AH2374">
        <v>28.4</v>
      </c>
      <c r="AI2374">
        <v>27.4</v>
      </c>
      <c r="AJ2374">
        <v>24.6</v>
      </c>
      <c r="AK2374">
        <v>0</v>
      </c>
      <c r="AL2374">
        <v>6.2</v>
      </c>
      <c r="AM2374">
        <v>22.7</v>
      </c>
      <c r="AN2374">
        <v>26.1</v>
      </c>
      <c r="AO2374">
        <v>81.3</v>
      </c>
      <c r="AQ2374" s="2">
        <f t="shared" si="446"/>
        <v>36340</v>
      </c>
      <c r="AR2374" s="5">
        <f t="shared" si="447"/>
        <v>1999</v>
      </c>
      <c r="AS2374" s="5">
        <f t="shared" si="448"/>
        <v>180</v>
      </c>
      <c r="AT2374" s="4">
        <f t="shared" si="443"/>
        <v>28.842105263157894</v>
      </c>
      <c r="AU2374" s="4">
        <f t="shared" si="444"/>
        <v>20.91</v>
      </c>
      <c r="AV2374" s="4">
        <f t="shared" si="449"/>
        <v>0</v>
      </c>
      <c r="AW2374" s="4">
        <f t="shared" si="445"/>
        <v>20.729927007299267</v>
      </c>
    </row>
    <row r="2375" spans="1:49">
      <c r="A2375">
        <f t="shared" si="442"/>
        <v>1</v>
      </c>
      <c r="B2375" s="2">
        <f t="shared" si="441"/>
        <v>36341</v>
      </c>
      <c r="C2375" s="1">
        <v>788970</v>
      </c>
      <c r="D2375">
        <v>99999</v>
      </c>
      <c r="E2375">
        <v>1999</v>
      </c>
      <c r="F2375">
        <v>6</v>
      </c>
      <c r="G2375">
        <v>30</v>
      </c>
      <c r="H2375">
        <v>82.8</v>
      </c>
      <c r="I2375">
        <v>24</v>
      </c>
      <c r="J2375">
        <v>72.5</v>
      </c>
      <c r="K2375">
        <v>24</v>
      </c>
      <c r="L2375">
        <v>1016.2</v>
      </c>
      <c r="M2375">
        <v>8</v>
      </c>
      <c r="N2375">
        <v>9999.9</v>
      </c>
      <c r="O2375">
        <v>0</v>
      </c>
      <c r="P2375">
        <v>8.4</v>
      </c>
      <c r="Q2375">
        <v>24</v>
      </c>
      <c r="R2375">
        <v>8.9</v>
      </c>
      <c r="S2375">
        <v>24</v>
      </c>
      <c r="T2375">
        <v>16.899999999999999</v>
      </c>
      <c r="U2375">
        <v>999.9</v>
      </c>
      <c r="V2375">
        <v>90.3</v>
      </c>
      <c r="X2375">
        <v>73.400000000000006</v>
      </c>
      <c r="Z2375">
        <v>0</v>
      </c>
      <c r="AA2375" t="s">
        <v>19</v>
      </c>
      <c r="AB2375">
        <v>999.9</v>
      </c>
      <c r="AC2375">
        <v>0</v>
      </c>
      <c r="AF2375">
        <v>1999</v>
      </c>
      <c r="AG2375">
        <v>181</v>
      </c>
      <c r="AH2375">
        <v>26.7</v>
      </c>
      <c r="AI2375">
        <v>27.2</v>
      </c>
      <c r="AJ2375">
        <v>24.7</v>
      </c>
      <c r="AK2375">
        <v>0</v>
      </c>
      <c r="AL2375">
        <v>8.6</v>
      </c>
      <c r="AM2375">
        <v>22.4</v>
      </c>
      <c r="AN2375">
        <v>26.4</v>
      </c>
      <c r="AO2375">
        <v>78.8</v>
      </c>
      <c r="AQ2375" s="2">
        <f t="shared" si="446"/>
        <v>36341</v>
      </c>
      <c r="AR2375" s="5">
        <f t="shared" si="447"/>
        <v>1999</v>
      </c>
      <c r="AS2375" s="5">
        <f t="shared" si="448"/>
        <v>181</v>
      </c>
      <c r="AT2375" s="4">
        <f t="shared" si="443"/>
        <v>28.631578947368421</v>
      </c>
      <c r="AU2375" s="4">
        <f t="shared" si="444"/>
        <v>20.994999999999997</v>
      </c>
      <c r="AV2375" s="4">
        <f t="shared" si="449"/>
        <v>0</v>
      </c>
      <c r="AW2375" s="4">
        <f t="shared" si="445"/>
        <v>19.48905109489051</v>
      </c>
    </row>
    <row r="2376" spans="1:49">
      <c r="A2376">
        <f t="shared" si="442"/>
        <v>1</v>
      </c>
      <c r="B2376" s="2">
        <f t="shared" si="441"/>
        <v>36342</v>
      </c>
      <c r="C2376" s="1">
        <v>788970</v>
      </c>
      <c r="D2376">
        <v>99999</v>
      </c>
      <c r="E2376">
        <v>1999</v>
      </c>
      <c r="F2376">
        <v>7</v>
      </c>
      <c r="G2376">
        <v>1</v>
      </c>
      <c r="H2376">
        <v>81.400000000000006</v>
      </c>
      <c r="I2376">
        <v>23</v>
      </c>
      <c r="J2376">
        <v>74.2</v>
      </c>
      <c r="K2376">
        <v>23</v>
      </c>
      <c r="L2376">
        <v>1016.5</v>
      </c>
      <c r="M2376">
        <v>8</v>
      </c>
      <c r="N2376">
        <v>9999.9</v>
      </c>
      <c r="O2376">
        <v>0</v>
      </c>
      <c r="P2376">
        <v>7.8</v>
      </c>
      <c r="Q2376">
        <v>23</v>
      </c>
      <c r="R2376">
        <v>8.6</v>
      </c>
      <c r="S2376">
        <v>23</v>
      </c>
      <c r="T2376">
        <v>16.899999999999999</v>
      </c>
      <c r="U2376">
        <v>23.9</v>
      </c>
      <c r="V2376">
        <v>89.6</v>
      </c>
      <c r="X2376">
        <v>76.3</v>
      </c>
      <c r="Z2376">
        <v>0.03</v>
      </c>
      <c r="AA2376" t="s">
        <v>19</v>
      </c>
      <c r="AB2376">
        <v>999.9</v>
      </c>
      <c r="AC2376">
        <v>10010</v>
      </c>
      <c r="AF2376">
        <v>1999</v>
      </c>
      <c r="AG2376">
        <v>182</v>
      </c>
      <c r="AH2376">
        <v>20.8</v>
      </c>
      <c r="AI2376">
        <v>27.2</v>
      </c>
      <c r="AJ2376">
        <v>25.5</v>
      </c>
      <c r="AK2376">
        <v>7.7</v>
      </c>
      <c r="AL2376">
        <v>9.6</v>
      </c>
      <c r="AM2376">
        <v>24</v>
      </c>
      <c r="AN2376">
        <v>26.8</v>
      </c>
      <c r="AO2376">
        <v>84.6</v>
      </c>
      <c r="AQ2376" s="2">
        <f t="shared" si="446"/>
        <v>36342</v>
      </c>
      <c r="AR2376" s="5">
        <f t="shared" si="447"/>
        <v>1999</v>
      </c>
      <c r="AS2376" s="5">
        <f t="shared" si="448"/>
        <v>182</v>
      </c>
      <c r="AT2376" s="4">
        <f t="shared" si="443"/>
        <v>28.631578947368421</v>
      </c>
      <c r="AU2376" s="4">
        <f t="shared" si="444"/>
        <v>21.675000000000001</v>
      </c>
      <c r="AV2376" s="4">
        <f t="shared" si="449"/>
        <v>0.76200000000000001</v>
      </c>
      <c r="AW2376" s="4">
        <f t="shared" si="445"/>
        <v>15.182481751824817</v>
      </c>
    </row>
    <row r="2377" spans="1:49">
      <c r="A2377">
        <f t="shared" si="442"/>
        <v>1</v>
      </c>
      <c r="B2377" s="2">
        <f t="shared" si="441"/>
        <v>36343</v>
      </c>
      <c r="C2377" s="1">
        <v>788970</v>
      </c>
      <c r="D2377">
        <v>99999</v>
      </c>
      <c r="E2377">
        <v>1999</v>
      </c>
      <c r="F2377">
        <v>7</v>
      </c>
      <c r="G2377">
        <v>2</v>
      </c>
      <c r="H2377">
        <v>82.3</v>
      </c>
      <c r="I2377">
        <v>23</v>
      </c>
      <c r="J2377">
        <v>73.8</v>
      </c>
      <c r="K2377">
        <v>23</v>
      </c>
      <c r="L2377">
        <v>1015.5</v>
      </c>
      <c r="M2377">
        <v>7</v>
      </c>
      <c r="N2377">
        <v>9999.9</v>
      </c>
      <c r="O2377">
        <v>0</v>
      </c>
      <c r="P2377">
        <v>6.4</v>
      </c>
      <c r="Q2377">
        <v>23</v>
      </c>
      <c r="R2377">
        <v>11.1</v>
      </c>
      <c r="S2377">
        <v>23</v>
      </c>
      <c r="T2377">
        <v>19</v>
      </c>
      <c r="U2377">
        <v>22</v>
      </c>
      <c r="V2377">
        <v>90.1</v>
      </c>
      <c r="X2377">
        <v>75.900000000000006</v>
      </c>
      <c r="Z2377">
        <v>0.37</v>
      </c>
      <c r="AA2377" t="s">
        <v>19</v>
      </c>
      <c r="AB2377">
        <v>999.9</v>
      </c>
      <c r="AC2377">
        <v>10</v>
      </c>
      <c r="AF2377">
        <v>1999</v>
      </c>
      <c r="AG2377">
        <v>183</v>
      </c>
      <c r="AH2377">
        <v>27.1</v>
      </c>
      <c r="AI2377">
        <v>28</v>
      </c>
      <c r="AJ2377">
        <v>26.5</v>
      </c>
      <c r="AK2377">
        <v>16.7</v>
      </c>
      <c r="AL2377">
        <v>8.9</v>
      </c>
      <c r="AM2377">
        <v>24.2</v>
      </c>
      <c r="AN2377">
        <v>27.3</v>
      </c>
      <c r="AO2377">
        <v>82.7</v>
      </c>
      <c r="AQ2377" s="2">
        <f t="shared" si="446"/>
        <v>36343</v>
      </c>
      <c r="AR2377" s="5">
        <f t="shared" si="447"/>
        <v>1999</v>
      </c>
      <c r="AS2377" s="5">
        <f t="shared" si="448"/>
        <v>183</v>
      </c>
      <c r="AT2377" s="4">
        <f t="shared" si="443"/>
        <v>29.473684210526319</v>
      </c>
      <c r="AU2377" s="4">
        <f t="shared" si="444"/>
        <v>22.524999999999999</v>
      </c>
      <c r="AV2377" s="4">
        <f t="shared" si="449"/>
        <v>9.3979999999999997</v>
      </c>
      <c r="AW2377" s="4">
        <f t="shared" si="445"/>
        <v>19.78102189781022</v>
      </c>
    </row>
    <row r="2378" spans="1:49">
      <c r="A2378">
        <f t="shared" si="442"/>
        <v>1</v>
      </c>
      <c r="B2378" s="2">
        <f t="shared" si="441"/>
        <v>36344</v>
      </c>
      <c r="C2378" s="1">
        <v>788970</v>
      </c>
      <c r="D2378">
        <v>99999</v>
      </c>
      <c r="E2378">
        <v>1999</v>
      </c>
      <c r="F2378">
        <v>7</v>
      </c>
      <c r="G2378">
        <v>3</v>
      </c>
      <c r="H2378">
        <v>83.2</v>
      </c>
      <c r="I2378">
        <v>24</v>
      </c>
      <c r="J2378">
        <v>73.400000000000006</v>
      </c>
      <c r="K2378">
        <v>24</v>
      </c>
      <c r="L2378">
        <v>1016.2</v>
      </c>
      <c r="M2378">
        <v>8</v>
      </c>
      <c r="N2378">
        <v>9999.9</v>
      </c>
      <c r="O2378">
        <v>0</v>
      </c>
      <c r="P2378">
        <v>7.2</v>
      </c>
      <c r="Q2378">
        <v>24</v>
      </c>
      <c r="R2378">
        <v>8</v>
      </c>
      <c r="S2378">
        <v>24</v>
      </c>
      <c r="T2378">
        <v>14</v>
      </c>
      <c r="U2378">
        <v>999.9</v>
      </c>
      <c r="V2378">
        <v>89.6</v>
      </c>
      <c r="W2378" t="s">
        <v>20</v>
      </c>
      <c r="X2378">
        <v>77</v>
      </c>
      <c r="Y2378" t="s">
        <v>20</v>
      </c>
      <c r="Z2378">
        <v>0.01</v>
      </c>
      <c r="AA2378" t="s">
        <v>19</v>
      </c>
      <c r="AB2378">
        <v>999.9</v>
      </c>
      <c r="AC2378">
        <v>10000</v>
      </c>
      <c r="AF2378">
        <v>1999</v>
      </c>
      <c r="AG2378">
        <v>184</v>
      </c>
      <c r="AH2378">
        <v>27.5</v>
      </c>
      <c r="AI2378">
        <v>28</v>
      </c>
      <c r="AJ2378">
        <v>26.2</v>
      </c>
      <c r="AK2378">
        <v>0</v>
      </c>
      <c r="AL2378">
        <v>7.8</v>
      </c>
      <c r="AM2378">
        <v>23.9</v>
      </c>
      <c r="AN2378">
        <v>27</v>
      </c>
      <c r="AO2378">
        <v>82.6</v>
      </c>
      <c r="AQ2378" s="2">
        <f t="shared" si="446"/>
        <v>36344</v>
      </c>
      <c r="AR2378" s="5">
        <f t="shared" si="447"/>
        <v>1999</v>
      </c>
      <c r="AS2378" s="5">
        <f t="shared" si="448"/>
        <v>184</v>
      </c>
      <c r="AT2378" s="4">
        <f t="shared" si="443"/>
        <v>29.473684210526319</v>
      </c>
      <c r="AU2378" s="4">
        <f t="shared" si="444"/>
        <v>22.27</v>
      </c>
      <c r="AV2378" s="4">
        <f t="shared" si="449"/>
        <v>0.254</v>
      </c>
      <c r="AW2378" s="4">
        <f t="shared" si="445"/>
        <v>20.072992700729927</v>
      </c>
    </row>
    <row r="2379" spans="1:49">
      <c r="A2379">
        <f t="shared" si="442"/>
        <v>1</v>
      </c>
      <c r="B2379" s="2">
        <f t="shared" si="441"/>
        <v>36345</v>
      </c>
      <c r="C2379" s="1">
        <v>788970</v>
      </c>
      <c r="D2379">
        <v>99999</v>
      </c>
      <c r="E2379">
        <v>1999</v>
      </c>
      <c r="F2379">
        <v>7</v>
      </c>
      <c r="G2379">
        <v>4</v>
      </c>
      <c r="H2379">
        <v>78.900000000000006</v>
      </c>
      <c r="I2379">
        <v>24</v>
      </c>
      <c r="J2379">
        <v>72.5</v>
      </c>
      <c r="K2379">
        <v>24</v>
      </c>
      <c r="L2379">
        <v>1015.1</v>
      </c>
      <c r="M2379">
        <v>8</v>
      </c>
      <c r="N2379">
        <v>9999.9</v>
      </c>
      <c r="O2379">
        <v>0</v>
      </c>
      <c r="P2379">
        <v>7.9</v>
      </c>
      <c r="Q2379">
        <v>24</v>
      </c>
      <c r="R2379">
        <v>3.6</v>
      </c>
      <c r="S2379">
        <v>24</v>
      </c>
      <c r="T2379">
        <v>8</v>
      </c>
      <c r="U2379">
        <v>999.9</v>
      </c>
      <c r="V2379">
        <v>86</v>
      </c>
      <c r="W2379" t="s">
        <v>20</v>
      </c>
      <c r="X2379">
        <v>73.400000000000006</v>
      </c>
      <c r="Y2379" t="s">
        <v>20</v>
      </c>
      <c r="Z2379">
        <v>0.08</v>
      </c>
      <c r="AA2379" t="s">
        <v>19</v>
      </c>
      <c r="AB2379">
        <v>999.9</v>
      </c>
      <c r="AC2379">
        <v>10000</v>
      </c>
      <c r="AF2379">
        <v>1999</v>
      </c>
      <c r="AG2379">
        <v>185</v>
      </c>
      <c r="AH2379">
        <v>27.6</v>
      </c>
      <c r="AI2379">
        <v>28.3</v>
      </c>
      <c r="AJ2379">
        <v>26.1</v>
      </c>
      <c r="AK2379">
        <v>0</v>
      </c>
      <c r="AL2379">
        <v>4.5</v>
      </c>
      <c r="AM2379">
        <v>23.1</v>
      </c>
      <c r="AN2379">
        <v>26.6</v>
      </c>
      <c r="AO2379">
        <v>81.3</v>
      </c>
      <c r="AQ2379" s="2">
        <f t="shared" si="446"/>
        <v>36345</v>
      </c>
      <c r="AR2379" s="5">
        <f t="shared" si="447"/>
        <v>1999</v>
      </c>
      <c r="AS2379" s="5">
        <f t="shared" si="448"/>
        <v>185</v>
      </c>
      <c r="AT2379" s="4">
        <f t="shared" si="443"/>
        <v>29.789473684210527</v>
      </c>
      <c r="AU2379" s="4">
        <f t="shared" si="444"/>
        <v>22.185000000000002</v>
      </c>
      <c r="AV2379" s="4">
        <f t="shared" si="449"/>
        <v>2.032</v>
      </c>
      <c r="AW2379" s="4">
        <f t="shared" si="445"/>
        <v>20.145985401459853</v>
      </c>
    </row>
    <row r="2380" spans="1:49">
      <c r="A2380">
        <f t="shared" si="442"/>
        <v>1</v>
      </c>
      <c r="B2380" s="2">
        <f t="shared" si="441"/>
        <v>36346</v>
      </c>
      <c r="C2380" s="1">
        <v>788970</v>
      </c>
      <c r="D2380">
        <v>99999</v>
      </c>
      <c r="E2380">
        <v>1999</v>
      </c>
      <c r="F2380">
        <v>7</v>
      </c>
      <c r="G2380">
        <v>5</v>
      </c>
      <c r="H2380">
        <v>80</v>
      </c>
      <c r="I2380">
        <v>24</v>
      </c>
      <c r="J2380">
        <v>72.8</v>
      </c>
      <c r="K2380">
        <v>24</v>
      </c>
      <c r="L2380">
        <v>1015.3</v>
      </c>
      <c r="M2380">
        <v>8</v>
      </c>
      <c r="N2380">
        <v>9999.9</v>
      </c>
      <c r="O2380">
        <v>0</v>
      </c>
      <c r="P2380">
        <v>8.6</v>
      </c>
      <c r="Q2380">
        <v>24</v>
      </c>
      <c r="R2380">
        <v>5.4</v>
      </c>
      <c r="S2380">
        <v>24</v>
      </c>
      <c r="T2380">
        <v>14</v>
      </c>
      <c r="U2380">
        <v>999.9</v>
      </c>
      <c r="V2380">
        <v>88.7</v>
      </c>
      <c r="X2380">
        <v>72.7</v>
      </c>
      <c r="Z2380">
        <v>0.03</v>
      </c>
      <c r="AA2380" t="s">
        <v>19</v>
      </c>
      <c r="AB2380">
        <v>999.9</v>
      </c>
      <c r="AC2380">
        <v>10000</v>
      </c>
      <c r="AF2380">
        <v>1999</v>
      </c>
      <c r="AG2380">
        <v>186</v>
      </c>
      <c r="AH2380">
        <v>28.6</v>
      </c>
      <c r="AI2380">
        <v>27.6</v>
      </c>
      <c r="AJ2380">
        <v>25.8</v>
      </c>
      <c r="AK2380">
        <v>0.2</v>
      </c>
      <c r="AL2380">
        <v>5.0999999999999996</v>
      </c>
      <c r="AM2380">
        <v>23.2</v>
      </c>
      <c r="AN2380">
        <v>26.5</v>
      </c>
      <c r="AO2380">
        <v>82</v>
      </c>
      <c r="AQ2380" s="2">
        <f t="shared" si="446"/>
        <v>36346</v>
      </c>
      <c r="AR2380" s="5">
        <f t="shared" si="447"/>
        <v>1999</v>
      </c>
      <c r="AS2380" s="5">
        <f t="shared" si="448"/>
        <v>186</v>
      </c>
      <c r="AT2380" s="4">
        <f t="shared" si="443"/>
        <v>29.05263157894737</v>
      </c>
      <c r="AU2380" s="4">
        <f t="shared" si="444"/>
        <v>21.93</v>
      </c>
      <c r="AV2380" s="4">
        <f t="shared" si="449"/>
        <v>0.76200000000000001</v>
      </c>
      <c r="AW2380" s="4">
        <f t="shared" si="445"/>
        <v>20.875912408759124</v>
      </c>
    </row>
    <row r="2381" spans="1:49">
      <c r="A2381">
        <f t="shared" si="442"/>
        <v>1</v>
      </c>
      <c r="B2381" s="2">
        <f t="shared" si="441"/>
        <v>36347</v>
      </c>
      <c r="C2381" s="1">
        <v>788970</v>
      </c>
      <c r="D2381">
        <v>99999</v>
      </c>
      <c r="E2381">
        <v>1999</v>
      </c>
      <c r="F2381">
        <v>7</v>
      </c>
      <c r="G2381">
        <v>6</v>
      </c>
      <c r="H2381">
        <v>82.2</v>
      </c>
      <c r="I2381">
        <v>22</v>
      </c>
      <c r="J2381">
        <v>73.5</v>
      </c>
      <c r="K2381">
        <v>22</v>
      </c>
      <c r="L2381">
        <v>1016.6</v>
      </c>
      <c r="M2381">
        <v>8</v>
      </c>
      <c r="N2381">
        <v>9999.9</v>
      </c>
      <c r="O2381">
        <v>0</v>
      </c>
      <c r="P2381">
        <v>9</v>
      </c>
      <c r="Q2381">
        <v>22</v>
      </c>
      <c r="R2381">
        <v>7.1</v>
      </c>
      <c r="S2381">
        <v>22</v>
      </c>
      <c r="T2381">
        <v>16.899999999999999</v>
      </c>
      <c r="U2381">
        <v>999.9</v>
      </c>
      <c r="V2381">
        <v>89.8</v>
      </c>
      <c r="X2381">
        <v>72.7</v>
      </c>
      <c r="Z2381">
        <v>0.02</v>
      </c>
      <c r="AA2381" t="s">
        <v>19</v>
      </c>
      <c r="AB2381">
        <v>999.9</v>
      </c>
      <c r="AC2381">
        <v>0</v>
      </c>
      <c r="AF2381">
        <v>1999</v>
      </c>
      <c r="AG2381">
        <v>187</v>
      </c>
      <c r="AH2381">
        <v>26.9</v>
      </c>
      <c r="AI2381">
        <v>27.3</v>
      </c>
      <c r="AJ2381">
        <v>26.3</v>
      </c>
      <c r="AK2381">
        <v>0.3</v>
      </c>
      <c r="AL2381">
        <v>7.5</v>
      </c>
      <c r="AM2381">
        <v>23.8</v>
      </c>
      <c r="AN2381">
        <v>26.6</v>
      </c>
      <c r="AO2381">
        <v>84.3</v>
      </c>
      <c r="AQ2381" s="2">
        <f t="shared" si="446"/>
        <v>36347</v>
      </c>
      <c r="AR2381" s="5">
        <f t="shared" si="447"/>
        <v>1999</v>
      </c>
      <c r="AS2381" s="5">
        <f t="shared" si="448"/>
        <v>187</v>
      </c>
      <c r="AT2381" s="4">
        <f t="shared" si="443"/>
        <v>28.736842105263161</v>
      </c>
      <c r="AU2381" s="4">
        <f t="shared" si="444"/>
        <v>22.355</v>
      </c>
      <c r="AV2381" s="4">
        <f t="shared" si="449"/>
        <v>0.50800000000000001</v>
      </c>
      <c r="AW2381" s="4">
        <f t="shared" si="445"/>
        <v>19.635036496350363</v>
      </c>
    </row>
    <row r="2382" spans="1:49">
      <c r="A2382">
        <f t="shared" si="442"/>
        <v>1</v>
      </c>
      <c r="B2382" s="2">
        <f t="shared" si="441"/>
        <v>36348</v>
      </c>
      <c r="C2382" s="1">
        <v>788970</v>
      </c>
      <c r="D2382">
        <v>99999</v>
      </c>
      <c r="E2382">
        <v>1999</v>
      </c>
      <c r="F2382">
        <v>7</v>
      </c>
      <c r="G2382">
        <v>7</v>
      </c>
      <c r="H2382">
        <v>83.7</v>
      </c>
      <c r="I2382">
        <v>24</v>
      </c>
      <c r="J2382">
        <v>73.7</v>
      </c>
      <c r="K2382">
        <v>24</v>
      </c>
      <c r="L2382">
        <v>1016.7</v>
      </c>
      <c r="M2382">
        <v>8</v>
      </c>
      <c r="N2382">
        <v>9999.9</v>
      </c>
      <c r="O2382">
        <v>0</v>
      </c>
      <c r="P2382">
        <v>7.6</v>
      </c>
      <c r="Q2382">
        <v>24</v>
      </c>
      <c r="R2382">
        <v>8.6999999999999993</v>
      </c>
      <c r="S2382">
        <v>24</v>
      </c>
      <c r="T2382">
        <v>15</v>
      </c>
      <c r="U2382">
        <v>22.9</v>
      </c>
      <c r="V2382">
        <v>91</v>
      </c>
      <c r="X2382">
        <v>73.599999999999994</v>
      </c>
      <c r="Z2382">
        <v>0.03</v>
      </c>
      <c r="AA2382" t="s">
        <v>19</v>
      </c>
      <c r="AB2382">
        <v>999.9</v>
      </c>
      <c r="AC2382">
        <v>10000</v>
      </c>
      <c r="AF2382">
        <v>1999</v>
      </c>
      <c r="AG2382">
        <v>188</v>
      </c>
      <c r="AH2382">
        <v>28.1</v>
      </c>
      <c r="AI2382">
        <v>27.4</v>
      </c>
      <c r="AJ2382">
        <v>24.5</v>
      </c>
      <c r="AK2382">
        <v>0</v>
      </c>
      <c r="AL2382">
        <v>7.6</v>
      </c>
      <c r="AM2382">
        <v>24</v>
      </c>
      <c r="AN2382">
        <v>26.5</v>
      </c>
      <c r="AO2382">
        <v>85.8</v>
      </c>
      <c r="AQ2382" s="2">
        <f t="shared" si="446"/>
        <v>36348</v>
      </c>
      <c r="AR2382" s="5">
        <f t="shared" si="447"/>
        <v>1999</v>
      </c>
      <c r="AS2382" s="5">
        <f t="shared" si="448"/>
        <v>188</v>
      </c>
      <c r="AT2382" s="4">
        <f t="shared" si="443"/>
        <v>28.842105263157894</v>
      </c>
      <c r="AU2382" s="4">
        <f t="shared" si="444"/>
        <v>20.824999999999999</v>
      </c>
      <c r="AV2382" s="4">
        <f t="shared" si="449"/>
        <v>0.76200000000000001</v>
      </c>
      <c r="AW2382" s="4">
        <f t="shared" si="445"/>
        <v>20.510948905109487</v>
      </c>
    </row>
    <row r="2383" spans="1:49">
      <c r="A2383">
        <f t="shared" si="442"/>
        <v>1</v>
      </c>
      <c r="B2383" s="2">
        <f t="shared" si="441"/>
        <v>36349</v>
      </c>
      <c r="C2383" s="1">
        <v>788970</v>
      </c>
      <c r="D2383">
        <v>99999</v>
      </c>
      <c r="E2383">
        <v>1999</v>
      </c>
      <c r="F2383">
        <v>7</v>
      </c>
      <c r="G2383">
        <v>8</v>
      </c>
      <c r="H2383">
        <v>79.3</v>
      </c>
      <c r="I2383">
        <v>22</v>
      </c>
      <c r="J2383">
        <v>74.900000000000006</v>
      </c>
      <c r="K2383">
        <v>22</v>
      </c>
      <c r="L2383">
        <v>1016.2</v>
      </c>
      <c r="M2383">
        <v>6</v>
      </c>
      <c r="N2383">
        <v>9999.9</v>
      </c>
      <c r="O2383">
        <v>0</v>
      </c>
      <c r="P2383">
        <v>6.2</v>
      </c>
      <c r="Q2383">
        <v>22</v>
      </c>
      <c r="R2383">
        <v>10</v>
      </c>
      <c r="S2383">
        <v>22</v>
      </c>
      <c r="T2383">
        <v>22</v>
      </c>
      <c r="U2383">
        <v>36.9</v>
      </c>
      <c r="V2383">
        <v>91</v>
      </c>
      <c r="X2383">
        <v>73</v>
      </c>
      <c r="Z2383">
        <v>1.41</v>
      </c>
      <c r="AA2383" t="s">
        <v>19</v>
      </c>
      <c r="AB2383">
        <v>999.9</v>
      </c>
      <c r="AC2383">
        <v>10010</v>
      </c>
      <c r="AF2383">
        <v>1999</v>
      </c>
      <c r="AG2383">
        <v>189</v>
      </c>
      <c r="AH2383">
        <v>4.7</v>
      </c>
      <c r="AI2383">
        <v>27.3</v>
      </c>
      <c r="AJ2383">
        <v>25.7</v>
      </c>
      <c r="AK2383">
        <v>48.2</v>
      </c>
      <c r="AL2383">
        <v>9.1999999999999993</v>
      </c>
      <c r="AM2383">
        <v>24.3</v>
      </c>
      <c r="AN2383">
        <v>26.6</v>
      </c>
      <c r="AO2383">
        <v>87.1</v>
      </c>
      <c r="AQ2383" s="2">
        <f t="shared" si="446"/>
        <v>36349</v>
      </c>
      <c r="AR2383" s="5">
        <f t="shared" si="447"/>
        <v>1999</v>
      </c>
      <c r="AS2383" s="5">
        <f t="shared" si="448"/>
        <v>189</v>
      </c>
      <c r="AT2383" s="4">
        <f t="shared" si="443"/>
        <v>28.736842105263161</v>
      </c>
      <c r="AU2383" s="4">
        <f t="shared" si="444"/>
        <v>21.844999999999999</v>
      </c>
      <c r="AV2383" s="4">
        <f t="shared" si="449"/>
        <v>35.814</v>
      </c>
      <c r="AW2383" s="4">
        <f t="shared" si="445"/>
        <v>3.4306569343065694</v>
      </c>
    </row>
    <row r="2384" spans="1:49">
      <c r="A2384">
        <f t="shared" si="442"/>
        <v>1</v>
      </c>
      <c r="B2384" s="2">
        <f t="shared" si="441"/>
        <v>36350</v>
      </c>
      <c r="C2384" s="1">
        <v>788970</v>
      </c>
      <c r="D2384">
        <v>99999</v>
      </c>
      <c r="E2384">
        <v>1999</v>
      </c>
      <c r="F2384">
        <v>7</v>
      </c>
      <c r="G2384">
        <v>9</v>
      </c>
      <c r="H2384">
        <v>82.8</v>
      </c>
      <c r="I2384">
        <v>24</v>
      </c>
      <c r="J2384">
        <v>74.5</v>
      </c>
      <c r="K2384">
        <v>24</v>
      </c>
      <c r="L2384">
        <v>1018.1</v>
      </c>
      <c r="M2384">
        <v>8</v>
      </c>
      <c r="N2384">
        <v>9999.9</v>
      </c>
      <c r="O2384">
        <v>0</v>
      </c>
      <c r="P2384">
        <v>6.5</v>
      </c>
      <c r="Q2384">
        <v>24</v>
      </c>
      <c r="R2384">
        <v>8</v>
      </c>
      <c r="S2384">
        <v>24</v>
      </c>
      <c r="T2384">
        <v>15</v>
      </c>
      <c r="U2384">
        <v>999.9</v>
      </c>
      <c r="V2384">
        <v>89.6</v>
      </c>
      <c r="W2384" t="s">
        <v>20</v>
      </c>
      <c r="X2384">
        <v>76.5</v>
      </c>
      <c r="Y2384" t="s">
        <v>20</v>
      </c>
      <c r="Z2384">
        <v>0</v>
      </c>
      <c r="AA2384" t="s">
        <v>19</v>
      </c>
      <c r="AB2384">
        <v>999.9</v>
      </c>
      <c r="AC2384">
        <v>0</v>
      </c>
      <c r="AF2384">
        <v>1999</v>
      </c>
      <c r="AG2384">
        <v>190</v>
      </c>
      <c r="AH2384">
        <v>28.5</v>
      </c>
      <c r="AI2384">
        <v>27.8</v>
      </c>
      <c r="AJ2384">
        <v>25.2</v>
      </c>
      <c r="AK2384">
        <v>0.5</v>
      </c>
      <c r="AL2384">
        <v>8.3000000000000007</v>
      </c>
      <c r="AM2384">
        <v>23.8</v>
      </c>
      <c r="AN2384">
        <v>26.8</v>
      </c>
      <c r="AO2384">
        <v>83.6</v>
      </c>
      <c r="AQ2384" s="2">
        <f t="shared" si="446"/>
        <v>36350</v>
      </c>
      <c r="AR2384" s="5">
        <f t="shared" si="447"/>
        <v>1999</v>
      </c>
      <c r="AS2384" s="5">
        <f t="shared" si="448"/>
        <v>190</v>
      </c>
      <c r="AT2384" s="4">
        <f t="shared" si="443"/>
        <v>29.263157894736842</v>
      </c>
      <c r="AU2384" s="4">
        <f t="shared" si="444"/>
        <v>21.419999999999998</v>
      </c>
      <c r="AV2384" s="4">
        <f t="shared" si="449"/>
        <v>0</v>
      </c>
      <c r="AW2384" s="4">
        <f t="shared" si="445"/>
        <v>20.802919708029197</v>
      </c>
    </row>
    <row r="2385" spans="1:49">
      <c r="A2385">
        <f t="shared" si="442"/>
        <v>1</v>
      </c>
      <c r="B2385" s="2">
        <f t="shared" si="441"/>
        <v>36351</v>
      </c>
      <c r="C2385" s="1">
        <v>788970</v>
      </c>
      <c r="D2385">
        <v>99999</v>
      </c>
      <c r="E2385">
        <v>1999</v>
      </c>
      <c r="F2385">
        <v>7</v>
      </c>
      <c r="G2385">
        <v>10</v>
      </c>
      <c r="H2385">
        <v>82.5</v>
      </c>
      <c r="I2385">
        <v>22</v>
      </c>
      <c r="J2385">
        <v>72.5</v>
      </c>
      <c r="K2385">
        <v>22</v>
      </c>
      <c r="L2385">
        <v>1017.1</v>
      </c>
      <c r="M2385">
        <v>8</v>
      </c>
      <c r="N2385">
        <v>9999.9</v>
      </c>
      <c r="O2385">
        <v>0</v>
      </c>
      <c r="P2385">
        <v>8.4</v>
      </c>
      <c r="Q2385">
        <v>22</v>
      </c>
      <c r="R2385">
        <v>7.2</v>
      </c>
      <c r="S2385">
        <v>22</v>
      </c>
      <c r="T2385">
        <v>14</v>
      </c>
      <c r="U2385">
        <v>999.9</v>
      </c>
      <c r="V2385">
        <v>90.3</v>
      </c>
      <c r="X2385">
        <v>74.3</v>
      </c>
      <c r="Z2385">
        <v>0</v>
      </c>
      <c r="AA2385" t="s">
        <v>19</v>
      </c>
      <c r="AB2385">
        <v>999.9</v>
      </c>
      <c r="AC2385">
        <v>0</v>
      </c>
      <c r="AF2385">
        <v>1999</v>
      </c>
      <c r="AG2385">
        <v>191</v>
      </c>
      <c r="AH2385">
        <v>28.4</v>
      </c>
      <c r="AI2385">
        <v>27.2</v>
      </c>
      <c r="AJ2385">
        <v>24.5</v>
      </c>
      <c r="AK2385">
        <v>0</v>
      </c>
      <c r="AL2385">
        <v>6.9</v>
      </c>
      <c r="AM2385">
        <v>23.3</v>
      </c>
      <c r="AN2385">
        <v>25.8</v>
      </c>
      <c r="AO2385">
        <v>85.9</v>
      </c>
      <c r="AQ2385" s="2">
        <f t="shared" si="446"/>
        <v>36351</v>
      </c>
      <c r="AR2385" s="5">
        <f t="shared" si="447"/>
        <v>1999</v>
      </c>
      <c r="AS2385" s="5">
        <f t="shared" si="448"/>
        <v>191</v>
      </c>
      <c r="AT2385" s="4">
        <f t="shared" si="443"/>
        <v>28.631578947368421</v>
      </c>
      <c r="AU2385" s="4">
        <f t="shared" si="444"/>
        <v>20.824999999999999</v>
      </c>
      <c r="AV2385" s="4">
        <f t="shared" si="449"/>
        <v>0</v>
      </c>
      <c r="AW2385" s="4">
        <f t="shared" si="445"/>
        <v>20.729927007299267</v>
      </c>
    </row>
    <row r="2386" spans="1:49">
      <c r="A2386">
        <f t="shared" si="442"/>
        <v>1</v>
      </c>
      <c r="B2386" s="2">
        <f t="shared" si="441"/>
        <v>36352</v>
      </c>
      <c r="C2386" s="1">
        <v>788970</v>
      </c>
      <c r="D2386">
        <v>99999</v>
      </c>
      <c r="E2386">
        <v>1999</v>
      </c>
      <c r="F2386">
        <v>7</v>
      </c>
      <c r="G2386">
        <v>11</v>
      </c>
      <c r="H2386">
        <v>80.599999999999994</v>
      </c>
      <c r="I2386">
        <v>24</v>
      </c>
      <c r="J2386">
        <v>72.5</v>
      </c>
      <c r="K2386">
        <v>24</v>
      </c>
      <c r="L2386">
        <v>1015.3</v>
      </c>
      <c r="M2386">
        <v>8</v>
      </c>
      <c r="N2386">
        <v>9999.9</v>
      </c>
      <c r="O2386">
        <v>0</v>
      </c>
      <c r="P2386">
        <v>8.6</v>
      </c>
      <c r="Q2386">
        <v>24</v>
      </c>
      <c r="R2386">
        <v>6.3</v>
      </c>
      <c r="S2386">
        <v>24</v>
      </c>
      <c r="T2386">
        <v>13</v>
      </c>
      <c r="U2386">
        <v>999.9</v>
      </c>
      <c r="V2386">
        <v>90.3</v>
      </c>
      <c r="X2386">
        <v>73.400000000000006</v>
      </c>
      <c r="Z2386">
        <v>0.11</v>
      </c>
      <c r="AA2386" t="s">
        <v>19</v>
      </c>
      <c r="AB2386">
        <v>999.9</v>
      </c>
      <c r="AC2386">
        <v>10000</v>
      </c>
      <c r="AF2386">
        <v>1999</v>
      </c>
      <c r="AG2386">
        <v>192</v>
      </c>
      <c r="AH2386">
        <v>26</v>
      </c>
      <c r="AI2386">
        <v>27.2</v>
      </c>
      <c r="AJ2386">
        <v>23.9</v>
      </c>
      <c r="AK2386">
        <v>0.2</v>
      </c>
      <c r="AL2386">
        <v>6.6</v>
      </c>
      <c r="AM2386">
        <v>23</v>
      </c>
      <c r="AN2386">
        <v>26</v>
      </c>
      <c r="AO2386">
        <v>83</v>
      </c>
      <c r="AQ2386" s="2">
        <f t="shared" si="446"/>
        <v>36352</v>
      </c>
      <c r="AR2386" s="5">
        <f t="shared" si="447"/>
        <v>1999</v>
      </c>
      <c r="AS2386" s="5">
        <f t="shared" si="448"/>
        <v>192</v>
      </c>
      <c r="AT2386" s="4">
        <f t="shared" si="443"/>
        <v>28.631578947368421</v>
      </c>
      <c r="AU2386" s="4">
        <f t="shared" si="444"/>
        <v>20.314999999999998</v>
      </c>
      <c r="AV2386" s="4">
        <f t="shared" si="449"/>
        <v>2.794</v>
      </c>
      <c r="AW2386" s="4">
        <f t="shared" si="445"/>
        <v>18.978102189781019</v>
      </c>
    </row>
    <row r="2387" spans="1:49">
      <c r="A2387">
        <f t="shared" si="442"/>
        <v>1</v>
      </c>
      <c r="B2387" s="2">
        <f t="shared" si="441"/>
        <v>36353</v>
      </c>
      <c r="C2387" s="1">
        <v>788970</v>
      </c>
      <c r="D2387">
        <v>99999</v>
      </c>
      <c r="E2387">
        <v>1999</v>
      </c>
      <c r="F2387">
        <v>7</v>
      </c>
      <c r="G2387">
        <v>12</v>
      </c>
      <c r="H2387">
        <v>79.900000000000006</v>
      </c>
      <c r="I2387">
        <v>24</v>
      </c>
      <c r="J2387">
        <v>73.599999999999994</v>
      </c>
      <c r="K2387">
        <v>24</v>
      </c>
      <c r="L2387">
        <v>1016.3</v>
      </c>
      <c r="M2387">
        <v>7</v>
      </c>
      <c r="N2387">
        <v>9999.9</v>
      </c>
      <c r="O2387">
        <v>0</v>
      </c>
      <c r="P2387">
        <v>7.8</v>
      </c>
      <c r="Q2387">
        <v>24</v>
      </c>
      <c r="R2387">
        <v>6.3</v>
      </c>
      <c r="S2387">
        <v>24</v>
      </c>
      <c r="T2387">
        <v>19</v>
      </c>
      <c r="U2387">
        <v>32.1</v>
      </c>
      <c r="V2387">
        <v>89.4</v>
      </c>
      <c r="X2387">
        <v>73.400000000000006</v>
      </c>
      <c r="Z2387">
        <v>0.04</v>
      </c>
      <c r="AA2387" t="s">
        <v>19</v>
      </c>
      <c r="AB2387">
        <v>999.9</v>
      </c>
      <c r="AC2387">
        <v>10010</v>
      </c>
      <c r="AF2387">
        <v>1999</v>
      </c>
      <c r="AG2387">
        <v>193</v>
      </c>
      <c r="AH2387">
        <v>25.1</v>
      </c>
      <c r="AI2387">
        <v>28.2</v>
      </c>
      <c r="AJ2387">
        <v>25.4</v>
      </c>
      <c r="AK2387">
        <v>4.5</v>
      </c>
      <c r="AL2387">
        <v>7.5</v>
      </c>
      <c r="AM2387">
        <v>23.4</v>
      </c>
      <c r="AN2387">
        <v>26.6</v>
      </c>
      <c r="AO2387">
        <v>82.4</v>
      </c>
      <c r="AQ2387" s="2">
        <f t="shared" si="446"/>
        <v>36353</v>
      </c>
      <c r="AR2387" s="5">
        <f t="shared" si="447"/>
        <v>1999</v>
      </c>
      <c r="AS2387" s="5">
        <f t="shared" si="448"/>
        <v>193</v>
      </c>
      <c r="AT2387" s="4">
        <f t="shared" si="443"/>
        <v>29.684210526315791</v>
      </c>
      <c r="AU2387" s="4">
        <f t="shared" si="444"/>
        <v>21.59</v>
      </c>
      <c r="AV2387" s="4">
        <f t="shared" si="449"/>
        <v>1.016</v>
      </c>
      <c r="AW2387" s="4">
        <f t="shared" si="445"/>
        <v>18.321167883211679</v>
      </c>
    </row>
    <row r="2388" spans="1:49">
      <c r="A2388">
        <f t="shared" si="442"/>
        <v>1</v>
      </c>
      <c r="B2388" s="2">
        <f t="shared" si="441"/>
        <v>36354</v>
      </c>
      <c r="C2388" s="1">
        <v>788970</v>
      </c>
      <c r="D2388">
        <v>99999</v>
      </c>
      <c r="E2388">
        <v>1999</v>
      </c>
      <c r="F2388">
        <v>7</v>
      </c>
      <c r="G2388">
        <v>13</v>
      </c>
      <c r="H2388">
        <v>80.8</v>
      </c>
      <c r="I2388">
        <v>23</v>
      </c>
      <c r="J2388">
        <v>76.3</v>
      </c>
      <c r="K2388">
        <v>23</v>
      </c>
      <c r="L2388">
        <v>1016.6</v>
      </c>
      <c r="M2388">
        <v>5</v>
      </c>
      <c r="N2388">
        <v>9999.9</v>
      </c>
      <c r="O2388">
        <v>0</v>
      </c>
      <c r="P2388">
        <v>7.1</v>
      </c>
      <c r="Q2388">
        <v>23</v>
      </c>
      <c r="R2388">
        <v>6.3</v>
      </c>
      <c r="S2388">
        <v>23</v>
      </c>
      <c r="T2388">
        <v>15.9</v>
      </c>
      <c r="U2388">
        <v>999.9</v>
      </c>
      <c r="V2388">
        <v>88.9</v>
      </c>
      <c r="X2388">
        <v>73.400000000000006</v>
      </c>
      <c r="Z2388">
        <v>0.6</v>
      </c>
      <c r="AA2388" t="s">
        <v>19</v>
      </c>
      <c r="AB2388">
        <v>999.9</v>
      </c>
      <c r="AC2388">
        <v>10010</v>
      </c>
      <c r="AF2388">
        <v>1999</v>
      </c>
      <c r="AG2388">
        <v>194</v>
      </c>
      <c r="AH2388">
        <v>18.8</v>
      </c>
      <c r="AI2388">
        <v>28.3</v>
      </c>
      <c r="AJ2388">
        <v>25.4</v>
      </c>
      <c r="AK2388">
        <v>27.9</v>
      </c>
      <c r="AL2388">
        <v>7.1</v>
      </c>
      <c r="AM2388">
        <v>24.5</v>
      </c>
      <c r="AN2388">
        <v>26.5</v>
      </c>
      <c r="AO2388">
        <v>89.1</v>
      </c>
      <c r="AQ2388" s="2">
        <f t="shared" si="446"/>
        <v>36354</v>
      </c>
      <c r="AR2388" s="5">
        <f t="shared" si="447"/>
        <v>1999</v>
      </c>
      <c r="AS2388" s="5">
        <f t="shared" si="448"/>
        <v>194</v>
      </c>
      <c r="AT2388" s="4">
        <f t="shared" si="443"/>
        <v>29.789473684210527</v>
      </c>
      <c r="AU2388" s="4">
        <f t="shared" si="444"/>
        <v>21.59</v>
      </c>
      <c r="AV2388" s="4">
        <f t="shared" si="449"/>
        <v>15.24</v>
      </c>
      <c r="AW2388" s="4">
        <f t="shared" si="445"/>
        <v>13.722627737226277</v>
      </c>
    </row>
    <row r="2389" spans="1:49">
      <c r="A2389">
        <f t="shared" si="442"/>
        <v>1</v>
      </c>
      <c r="B2389" s="2">
        <f t="shared" si="441"/>
        <v>36355</v>
      </c>
      <c r="C2389" s="1">
        <v>788970</v>
      </c>
      <c r="D2389">
        <v>99999</v>
      </c>
      <c r="E2389">
        <v>1999</v>
      </c>
      <c r="F2389">
        <v>7</v>
      </c>
      <c r="G2389">
        <v>14</v>
      </c>
      <c r="H2389">
        <v>82.8</v>
      </c>
      <c r="I2389">
        <v>24</v>
      </c>
      <c r="J2389">
        <v>75.7</v>
      </c>
      <c r="K2389">
        <v>24</v>
      </c>
      <c r="L2389">
        <v>1016.8</v>
      </c>
      <c r="M2389">
        <v>8</v>
      </c>
      <c r="N2389">
        <v>9999.9</v>
      </c>
      <c r="O2389">
        <v>0</v>
      </c>
      <c r="P2389">
        <v>8.9</v>
      </c>
      <c r="Q2389">
        <v>24</v>
      </c>
      <c r="R2389">
        <v>7</v>
      </c>
      <c r="S2389">
        <v>24</v>
      </c>
      <c r="T2389">
        <v>14</v>
      </c>
      <c r="U2389">
        <v>999.9</v>
      </c>
      <c r="V2389">
        <v>89.6</v>
      </c>
      <c r="X2389">
        <v>75.400000000000006</v>
      </c>
      <c r="Z2389">
        <v>0.05</v>
      </c>
      <c r="AA2389" t="s">
        <v>19</v>
      </c>
      <c r="AB2389">
        <v>999.9</v>
      </c>
      <c r="AC2389">
        <v>0</v>
      </c>
      <c r="AF2389">
        <v>1999</v>
      </c>
      <c r="AG2389">
        <v>195</v>
      </c>
      <c r="AH2389">
        <v>28.3</v>
      </c>
      <c r="AI2389">
        <v>27.9</v>
      </c>
      <c r="AJ2389">
        <v>24</v>
      </c>
      <c r="AK2389">
        <v>0</v>
      </c>
      <c r="AL2389">
        <v>7.2</v>
      </c>
      <c r="AM2389">
        <v>24</v>
      </c>
      <c r="AN2389">
        <v>26.7</v>
      </c>
      <c r="AO2389">
        <v>85</v>
      </c>
      <c r="AQ2389" s="2">
        <f t="shared" si="446"/>
        <v>36355</v>
      </c>
      <c r="AR2389" s="5">
        <f t="shared" si="447"/>
        <v>1999</v>
      </c>
      <c r="AS2389" s="5">
        <f t="shared" si="448"/>
        <v>195</v>
      </c>
      <c r="AT2389" s="4">
        <f t="shared" si="443"/>
        <v>29.368421052631579</v>
      </c>
      <c r="AU2389" s="4">
        <f t="shared" si="444"/>
        <v>20.399999999999999</v>
      </c>
      <c r="AV2389" s="4">
        <f t="shared" si="449"/>
        <v>1.27</v>
      </c>
      <c r="AW2389" s="4">
        <f t="shared" si="445"/>
        <v>20.65693430656934</v>
      </c>
    </row>
    <row r="2390" spans="1:49">
      <c r="A2390">
        <f t="shared" si="442"/>
        <v>1</v>
      </c>
      <c r="B2390" s="2">
        <f t="shared" si="441"/>
        <v>36356</v>
      </c>
      <c r="C2390" s="1">
        <v>788970</v>
      </c>
      <c r="D2390">
        <v>99999</v>
      </c>
      <c r="E2390">
        <v>1999</v>
      </c>
      <c r="F2390">
        <v>7</v>
      </c>
      <c r="G2390">
        <v>15</v>
      </c>
      <c r="H2390">
        <v>83.3</v>
      </c>
      <c r="I2390">
        <v>24</v>
      </c>
      <c r="J2390">
        <v>73.3</v>
      </c>
      <c r="K2390">
        <v>24</v>
      </c>
      <c r="L2390">
        <v>1015.6</v>
      </c>
      <c r="M2390">
        <v>8</v>
      </c>
      <c r="N2390">
        <v>9999.9</v>
      </c>
      <c r="O2390">
        <v>0</v>
      </c>
      <c r="P2390">
        <v>10.8</v>
      </c>
      <c r="Q2390">
        <v>24</v>
      </c>
      <c r="R2390">
        <v>7.5</v>
      </c>
      <c r="S2390">
        <v>24</v>
      </c>
      <c r="T2390">
        <v>13</v>
      </c>
      <c r="U2390">
        <v>999.9</v>
      </c>
      <c r="V2390">
        <v>90.9</v>
      </c>
      <c r="X2390">
        <v>77</v>
      </c>
      <c r="Z2390">
        <v>0</v>
      </c>
      <c r="AA2390" t="s">
        <v>19</v>
      </c>
      <c r="AB2390">
        <v>999.9</v>
      </c>
      <c r="AC2390">
        <v>0</v>
      </c>
      <c r="AF2390">
        <v>1999</v>
      </c>
      <c r="AG2390">
        <v>196</v>
      </c>
      <c r="AH2390">
        <v>29</v>
      </c>
      <c r="AI2390">
        <v>28.1</v>
      </c>
      <c r="AJ2390">
        <v>24</v>
      </c>
      <c r="AK2390">
        <v>0</v>
      </c>
      <c r="AL2390">
        <v>6.6</v>
      </c>
      <c r="AM2390">
        <v>23.6</v>
      </c>
      <c r="AN2390">
        <v>26.6</v>
      </c>
      <c r="AO2390">
        <v>83.6</v>
      </c>
      <c r="AQ2390" s="2">
        <f t="shared" si="446"/>
        <v>36356</v>
      </c>
      <c r="AR2390" s="5">
        <f t="shared" si="447"/>
        <v>1999</v>
      </c>
      <c r="AS2390" s="5">
        <f t="shared" si="448"/>
        <v>196</v>
      </c>
      <c r="AT2390" s="4">
        <f t="shared" si="443"/>
        <v>29.578947368421055</v>
      </c>
      <c r="AU2390" s="4">
        <f t="shared" si="444"/>
        <v>20.399999999999999</v>
      </c>
      <c r="AV2390" s="4">
        <f t="shared" si="449"/>
        <v>0</v>
      </c>
      <c r="AW2390" s="4">
        <f t="shared" si="445"/>
        <v>21.167883211678831</v>
      </c>
    </row>
    <row r="2391" spans="1:49">
      <c r="A2391">
        <f t="shared" si="442"/>
        <v>1</v>
      </c>
      <c r="B2391" s="2">
        <f t="shared" si="441"/>
        <v>36357</v>
      </c>
      <c r="C2391" s="1">
        <v>788970</v>
      </c>
      <c r="D2391">
        <v>99999</v>
      </c>
      <c r="E2391">
        <v>1999</v>
      </c>
      <c r="F2391">
        <v>7</v>
      </c>
      <c r="G2391">
        <v>16</v>
      </c>
      <c r="H2391">
        <v>82.4</v>
      </c>
      <c r="I2391">
        <v>24</v>
      </c>
      <c r="J2391">
        <v>75.3</v>
      </c>
      <c r="K2391">
        <v>24</v>
      </c>
      <c r="L2391">
        <v>1015.6</v>
      </c>
      <c r="M2391">
        <v>8</v>
      </c>
      <c r="N2391">
        <v>9999.9</v>
      </c>
      <c r="O2391">
        <v>0</v>
      </c>
      <c r="P2391">
        <v>8.1999999999999993</v>
      </c>
      <c r="Q2391">
        <v>24</v>
      </c>
      <c r="R2391">
        <v>7.1</v>
      </c>
      <c r="S2391">
        <v>24</v>
      </c>
      <c r="T2391">
        <v>14</v>
      </c>
      <c r="U2391">
        <v>26</v>
      </c>
      <c r="V2391">
        <v>90.9</v>
      </c>
      <c r="X2391">
        <v>76.099999999999994</v>
      </c>
      <c r="Z2391">
        <v>0.28999999999999998</v>
      </c>
      <c r="AA2391" t="s">
        <v>19</v>
      </c>
      <c r="AB2391">
        <v>999.9</v>
      </c>
      <c r="AC2391">
        <v>10010</v>
      </c>
      <c r="AF2391">
        <v>1999</v>
      </c>
      <c r="AG2391">
        <v>197</v>
      </c>
      <c r="AH2391">
        <v>27.3</v>
      </c>
      <c r="AI2391">
        <v>28.3</v>
      </c>
      <c r="AJ2391">
        <v>24.9</v>
      </c>
      <c r="AK2391">
        <v>1.5</v>
      </c>
      <c r="AL2391">
        <v>6.8</v>
      </c>
      <c r="AM2391">
        <v>24.4</v>
      </c>
      <c r="AN2391">
        <v>26.8</v>
      </c>
      <c r="AO2391">
        <v>86.7</v>
      </c>
      <c r="AQ2391" s="2">
        <f t="shared" si="446"/>
        <v>36357</v>
      </c>
      <c r="AR2391" s="5">
        <f t="shared" si="447"/>
        <v>1999</v>
      </c>
      <c r="AS2391" s="5">
        <f t="shared" si="448"/>
        <v>197</v>
      </c>
      <c r="AT2391" s="4">
        <f t="shared" si="443"/>
        <v>29.789473684210527</v>
      </c>
      <c r="AU2391" s="4">
        <f t="shared" si="444"/>
        <v>21.164999999999999</v>
      </c>
      <c r="AV2391" s="4">
        <f t="shared" si="449"/>
        <v>7.3660000000000005</v>
      </c>
      <c r="AW2391" s="4">
        <f t="shared" si="445"/>
        <v>19.927007299270073</v>
      </c>
    </row>
    <row r="2392" spans="1:49">
      <c r="A2392">
        <f t="shared" si="442"/>
        <v>1</v>
      </c>
      <c r="B2392" s="2">
        <f t="shared" si="441"/>
        <v>36358</v>
      </c>
      <c r="C2392" s="1">
        <v>788970</v>
      </c>
      <c r="D2392">
        <v>99999</v>
      </c>
      <c r="E2392">
        <v>1999</v>
      </c>
      <c r="F2392">
        <v>7</v>
      </c>
      <c r="G2392">
        <v>17</v>
      </c>
      <c r="H2392">
        <v>82.7</v>
      </c>
      <c r="I2392">
        <v>23</v>
      </c>
      <c r="J2392">
        <v>76.400000000000006</v>
      </c>
      <c r="K2392">
        <v>23</v>
      </c>
      <c r="L2392">
        <v>1016.8</v>
      </c>
      <c r="M2392">
        <v>8</v>
      </c>
      <c r="N2392">
        <v>9999.9</v>
      </c>
      <c r="O2392">
        <v>0</v>
      </c>
      <c r="P2392">
        <v>8.6</v>
      </c>
      <c r="Q2392">
        <v>22</v>
      </c>
      <c r="R2392">
        <v>8.5</v>
      </c>
      <c r="S2392">
        <v>23</v>
      </c>
      <c r="T2392">
        <v>15.9</v>
      </c>
      <c r="U2392">
        <v>999.9</v>
      </c>
      <c r="V2392">
        <v>90.7</v>
      </c>
      <c r="X2392">
        <v>76.099999999999994</v>
      </c>
      <c r="Z2392">
        <v>0.31</v>
      </c>
      <c r="AA2392" t="s">
        <v>19</v>
      </c>
      <c r="AB2392">
        <v>999.9</v>
      </c>
      <c r="AC2392">
        <v>10000</v>
      </c>
      <c r="AF2392">
        <v>1999</v>
      </c>
      <c r="AG2392">
        <v>198</v>
      </c>
      <c r="AH2392">
        <v>22.9</v>
      </c>
      <c r="AI2392">
        <v>28.6</v>
      </c>
      <c r="AJ2392">
        <v>25.5</v>
      </c>
      <c r="AK2392">
        <v>0.1</v>
      </c>
      <c r="AL2392">
        <v>7.2</v>
      </c>
      <c r="AM2392">
        <v>24.6</v>
      </c>
      <c r="AN2392">
        <v>27.3</v>
      </c>
      <c r="AO2392">
        <v>85.3</v>
      </c>
      <c r="AQ2392" s="2">
        <f t="shared" si="446"/>
        <v>36358</v>
      </c>
      <c r="AR2392" s="5">
        <f t="shared" si="447"/>
        <v>1999</v>
      </c>
      <c r="AS2392" s="5">
        <f t="shared" si="448"/>
        <v>198</v>
      </c>
      <c r="AT2392" s="4">
        <f t="shared" si="443"/>
        <v>30.10526315789474</v>
      </c>
      <c r="AU2392" s="4">
        <f t="shared" si="444"/>
        <v>21.675000000000001</v>
      </c>
      <c r="AV2392" s="4">
        <f t="shared" si="449"/>
        <v>7.8740000000000006</v>
      </c>
      <c r="AW2392" s="4">
        <f t="shared" si="445"/>
        <v>16.715328467153281</v>
      </c>
    </row>
    <row r="2393" spans="1:49">
      <c r="A2393">
        <f t="shared" si="442"/>
        <v>1</v>
      </c>
      <c r="B2393" s="2">
        <f t="shared" si="441"/>
        <v>36359</v>
      </c>
      <c r="C2393" s="1">
        <v>788970</v>
      </c>
      <c r="D2393">
        <v>99999</v>
      </c>
      <c r="E2393">
        <v>1999</v>
      </c>
      <c r="F2393">
        <v>7</v>
      </c>
      <c r="G2393">
        <v>18</v>
      </c>
      <c r="H2393">
        <v>83.6</v>
      </c>
      <c r="I2393">
        <v>23</v>
      </c>
      <c r="J2393">
        <v>74.900000000000006</v>
      </c>
      <c r="K2393">
        <v>23</v>
      </c>
      <c r="L2393">
        <v>1017.8</v>
      </c>
      <c r="M2393">
        <v>7</v>
      </c>
      <c r="N2393">
        <v>9999.9</v>
      </c>
      <c r="O2393">
        <v>0</v>
      </c>
      <c r="P2393">
        <v>6.6</v>
      </c>
      <c r="Q2393">
        <v>23</v>
      </c>
      <c r="R2393">
        <v>8</v>
      </c>
      <c r="S2393">
        <v>23</v>
      </c>
      <c r="T2393">
        <v>13</v>
      </c>
      <c r="U2393">
        <v>999.9</v>
      </c>
      <c r="V2393">
        <v>90.3</v>
      </c>
      <c r="X2393">
        <v>77.5</v>
      </c>
      <c r="Z2393">
        <v>0.12</v>
      </c>
      <c r="AA2393" t="s">
        <v>19</v>
      </c>
      <c r="AB2393">
        <v>999.9</v>
      </c>
      <c r="AC2393">
        <v>10000</v>
      </c>
      <c r="AF2393">
        <v>1999</v>
      </c>
      <c r="AG2393">
        <v>199</v>
      </c>
      <c r="AH2393">
        <v>26.7</v>
      </c>
      <c r="AI2393">
        <v>28.4</v>
      </c>
      <c r="AJ2393">
        <v>26.7</v>
      </c>
      <c r="AK2393">
        <v>0</v>
      </c>
      <c r="AL2393">
        <v>7.5</v>
      </c>
      <c r="AM2393">
        <v>24.2</v>
      </c>
      <c r="AN2393">
        <v>27.5</v>
      </c>
      <c r="AO2393">
        <v>82.1</v>
      </c>
      <c r="AQ2393" s="2">
        <f t="shared" si="446"/>
        <v>36359</v>
      </c>
      <c r="AR2393" s="5">
        <f t="shared" si="447"/>
        <v>1999</v>
      </c>
      <c r="AS2393" s="5">
        <f t="shared" si="448"/>
        <v>199</v>
      </c>
      <c r="AT2393" s="4">
        <f t="shared" si="443"/>
        <v>29.894736842105264</v>
      </c>
      <c r="AU2393" s="4">
        <f t="shared" si="444"/>
        <v>22.695</v>
      </c>
      <c r="AV2393" s="4">
        <f t="shared" si="449"/>
        <v>3.048</v>
      </c>
      <c r="AW2393" s="4">
        <f t="shared" si="445"/>
        <v>19.48905109489051</v>
      </c>
    </row>
    <row r="2394" spans="1:49">
      <c r="A2394">
        <f t="shared" si="442"/>
        <v>1</v>
      </c>
      <c r="B2394" s="2">
        <f t="shared" si="441"/>
        <v>36360</v>
      </c>
      <c r="C2394" s="1">
        <v>788970</v>
      </c>
      <c r="D2394">
        <v>99999</v>
      </c>
      <c r="E2394">
        <v>1999</v>
      </c>
      <c r="F2394">
        <v>7</v>
      </c>
      <c r="G2394">
        <v>19</v>
      </c>
      <c r="H2394">
        <v>84</v>
      </c>
      <c r="I2394">
        <v>23</v>
      </c>
      <c r="J2394">
        <v>74.099999999999994</v>
      </c>
      <c r="K2394">
        <v>23</v>
      </c>
      <c r="L2394">
        <v>1017.1</v>
      </c>
      <c r="M2394">
        <v>6</v>
      </c>
      <c r="N2394">
        <v>9999.9</v>
      </c>
      <c r="O2394">
        <v>0</v>
      </c>
      <c r="P2394">
        <v>6.7</v>
      </c>
      <c r="Q2394">
        <v>23</v>
      </c>
      <c r="R2394">
        <v>9.1</v>
      </c>
      <c r="S2394">
        <v>23</v>
      </c>
      <c r="T2394">
        <v>15.9</v>
      </c>
      <c r="U2394">
        <v>999.9</v>
      </c>
      <c r="V2394">
        <v>89.6</v>
      </c>
      <c r="W2394" t="s">
        <v>20</v>
      </c>
      <c r="X2394">
        <v>78.8</v>
      </c>
      <c r="Y2394" t="s">
        <v>20</v>
      </c>
      <c r="Z2394">
        <v>0.13</v>
      </c>
      <c r="AA2394" t="s">
        <v>19</v>
      </c>
      <c r="AB2394">
        <v>999.9</v>
      </c>
      <c r="AC2394">
        <v>0</v>
      </c>
      <c r="AF2394">
        <v>1999</v>
      </c>
      <c r="AG2394">
        <v>200</v>
      </c>
      <c r="AH2394">
        <v>27.4</v>
      </c>
      <c r="AI2394">
        <v>28.2</v>
      </c>
      <c r="AJ2394">
        <v>25.2</v>
      </c>
      <c r="AK2394">
        <v>0</v>
      </c>
      <c r="AL2394">
        <v>8.3000000000000007</v>
      </c>
      <c r="AM2394">
        <v>24</v>
      </c>
      <c r="AN2394">
        <v>26.9</v>
      </c>
      <c r="AO2394">
        <v>84.1</v>
      </c>
      <c r="AQ2394" s="2">
        <f t="shared" si="446"/>
        <v>36360</v>
      </c>
      <c r="AR2394" s="5">
        <f t="shared" si="447"/>
        <v>1999</v>
      </c>
      <c r="AS2394" s="5">
        <f t="shared" si="448"/>
        <v>200</v>
      </c>
      <c r="AT2394" s="4">
        <f t="shared" si="443"/>
        <v>29.684210526315791</v>
      </c>
      <c r="AU2394" s="4">
        <f t="shared" si="444"/>
        <v>21.419999999999998</v>
      </c>
      <c r="AV2394" s="4">
        <f t="shared" si="449"/>
        <v>3.3019999999999996</v>
      </c>
      <c r="AW2394" s="4">
        <f t="shared" si="445"/>
        <v>19.999999999999996</v>
      </c>
    </row>
    <row r="2395" spans="1:49">
      <c r="A2395">
        <f t="shared" si="442"/>
        <v>1</v>
      </c>
      <c r="B2395" s="2">
        <f t="shared" si="441"/>
        <v>36361</v>
      </c>
      <c r="C2395" s="1">
        <v>788970</v>
      </c>
      <c r="D2395">
        <v>99999</v>
      </c>
      <c r="E2395">
        <v>1999</v>
      </c>
      <c r="F2395">
        <v>7</v>
      </c>
      <c r="G2395">
        <v>20</v>
      </c>
      <c r="H2395">
        <v>82.3</v>
      </c>
      <c r="I2395">
        <v>23</v>
      </c>
      <c r="J2395">
        <v>73.400000000000006</v>
      </c>
      <c r="K2395">
        <v>23</v>
      </c>
      <c r="L2395">
        <v>1015.9</v>
      </c>
      <c r="M2395">
        <v>8</v>
      </c>
      <c r="N2395">
        <v>9999.9</v>
      </c>
      <c r="O2395">
        <v>0</v>
      </c>
      <c r="P2395">
        <v>8.9</v>
      </c>
      <c r="Q2395">
        <v>23</v>
      </c>
      <c r="R2395">
        <v>6.5</v>
      </c>
      <c r="S2395">
        <v>23</v>
      </c>
      <c r="T2395">
        <v>14</v>
      </c>
      <c r="U2395">
        <v>999.9</v>
      </c>
      <c r="V2395">
        <v>90.3</v>
      </c>
      <c r="X2395">
        <v>75.599999999999994</v>
      </c>
      <c r="Z2395">
        <v>0.02</v>
      </c>
      <c r="AA2395" t="s">
        <v>19</v>
      </c>
      <c r="AB2395">
        <v>999.9</v>
      </c>
      <c r="AC2395">
        <v>0</v>
      </c>
      <c r="AF2395">
        <v>1999</v>
      </c>
      <c r="AG2395">
        <v>201</v>
      </c>
      <c r="AH2395">
        <v>28.8</v>
      </c>
      <c r="AI2395">
        <v>27.2</v>
      </c>
      <c r="AJ2395">
        <v>23.9</v>
      </c>
      <c r="AK2395">
        <v>0</v>
      </c>
      <c r="AL2395">
        <v>6</v>
      </c>
      <c r="AM2395">
        <v>23.5</v>
      </c>
      <c r="AN2395">
        <v>26.3</v>
      </c>
      <c r="AO2395">
        <v>84.4</v>
      </c>
      <c r="AQ2395" s="2">
        <f t="shared" si="446"/>
        <v>36361</v>
      </c>
      <c r="AR2395" s="5">
        <f t="shared" si="447"/>
        <v>1999</v>
      </c>
      <c r="AS2395" s="5">
        <f t="shared" si="448"/>
        <v>201</v>
      </c>
      <c r="AT2395" s="4">
        <f t="shared" si="443"/>
        <v>28.631578947368421</v>
      </c>
      <c r="AU2395" s="4">
        <f t="shared" si="444"/>
        <v>20.314999999999998</v>
      </c>
      <c r="AV2395" s="4">
        <f t="shared" si="449"/>
        <v>0.50800000000000001</v>
      </c>
      <c r="AW2395" s="4">
        <f t="shared" si="445"/>
        <v>21.021897810218977</v>
      </c>
    </row>
    <row r="2396" spans="1:49">
      <c r="A2396">
        <f t="shared" si="442"/>
        <v>1</v>
      </c>
      <c r="B2396" s="2">
        <f t="shared" si="441"/>
        <v>36362</v>
      </c>
      <c r="C2396" s="1">
        <v>788970</v>
      </c>
      <c r="D2396">
        <v>99999</v>
      </c>
      <c r="E2396">
        <v>1999</v>
      </c>
      <c r="F2396">
        <v>7</v>
      </c>
      <c r="G2396">
        <v>21</v>
      </c>
      <c r="H2396">
        <v>82.6</v>
      </c>
      <c r="I2396">
        <v>24</v>
      </c>
      <c r="J2396">
        <v>74.099999999999994</v>
      </c>
      <c r="K2396">
        <v>24</v>
      </c>
      <c r="L2396">
        <v>1016.5</v>
      </c>
      <c r="M2396">
        <v>8</v>
      </c>
      <c r="N2396">
        <v>9999.9</v>
      </c>
      <c r="O2396">
        <v>0</v>
      </c>
      <c r="P2396">
        <v>9.1</v>
      </c>
      <c r="Q2396">
        <v>24</v>
      </c>
      <c r="R2396">
        <v>5.8</v>
      </c>
      <c r="S2396">
        <v>24</v>
      </c>
      <c r="T2396">
        <v>12</v>
      </c>
      <c r="U2396">
        <v>999.9</v>
      </c>
      <c r="V2396">
        <v>90.7</v>
      </c>
      <c r="X2396">
        <v>75</v>
      </c>
      <c r="Z2396">
        <v>0</v>
      </c>
      <c r="AA2396" t="s">
        <v>19</v>
      </c>
      <c r="AB2396">
        <v>999.9</v>
      </c>
      <c r="AC2396">
        <v>0</v>
      </c>
      <c r="AF2396">
        <v>1999</v>
      </c>
      <c r="AG2396">
        <v>202</v>
      </c>
      <c r="AH2396">
        <v>28.4</v>
      </c>
      <c r="AI2396">
        <v>27.9</v>
      </c>
      <c r="AJ2396">
        <v>24.3</v>
      </c>
      <c r="AK2396">
        <v>0</v>
      </c>
      <c r="AL2396">
        <v>5.3</v>
      </c>
      <c r="AM2396">
        <v>23.9</v>
      </c>
      <c r="AN2396">
        <v>26.5</v>
      </c>
      <c r="AO2396">
        <v>86</v>
      </c>
      <c r="AQ2396" s="2">
        <f t="shared" si="446"/>
        <v>36362</v>
      </c>
      <c r="AR2396" s="5">
        <f t="shared" si="447"/>
        <v>1999</v>
      </c>
      <c r="AS2396" s="5">
        <f t="shared" si="448"/>
        <v>202</v>
      </c>
      <c r="AT2396" s="4">
        <f t="shared" si="443"/>
        <v>29.368421052631579</v>
      </c>
      <c r="AU2396" s="4">
        <f t="shared" si="444"/>
        <v>20.655000000000001</v>
      </c>
      <c r="AV2396" s="4">
        <f t="shared" si="449"/>
        <v>0</v>
      </c>
      <c r="AW2396" s="4">
        <f t="shared" si="445"/>
        <v>20.729927007299267</v>
      </c>
    </row>
    <row r="2397" spans="1:49">
      <c r="A2397">
        <f t="shared" si="442"/>
        <v>1</v>
      </c>
      <c r="B2397" s="2">
        <f t="shared" ref="B2397:B2460" si="450">DATE(E2397,F2397,G2397)</f>
        <v>36363</v>
      </c>
      <c r="C2397" s="1">
        <v>788970</v>
      </c>
      <c r="D2397">
        <v>99999</v>
      </c>
      <c r="E2397">
        <v>1999</v>
      </c>
      <c r="F2397">
        <v>7</v>
      </c>
      <c r="G2397">
        <v>22</v>
      </c>
      <c r="H2397">
        <v>83.1</v>
      </c>
      <c r="I2397">
        <v>23</v>
      </c>
      <c r="J2397">
        <v>76.2</v>
      </c>
      <c r="K2397">
        <v>23</v>
      </c>
      <c r="L2397">
        <v>1016.1</v>
      </c>
      <c r="M2397">
        <v>8</v>
      </c>
      <c r="N2397">
        <v>9999.9</v>
      </c>
      <c r="O2397">
        <v>0</v>
      </c>
      <c r="P2397">
        <v>9</v>
      </c>
      <c r="Q2397">
        <v>23</v>
      </c>
      <c r="R2397">
        <v>7.5</v>
      </c>
      <c r="S2397">
        <v>23</v>
      </c>
      <c r="T2397">
        <v>15.9</v>
      </c>
      <c r="U2397">
        <v>999.9</v>
      </c>
      <c r="V2397">
        <v>90.7</v>
      </c>
      <c r="X2397">
        <v>75</v>
      </c>
      <c r="Z2397">
        <v>0.18</v>
      </c>
      <c r="AA2397" t="s">
        <v>19</v>
      </c>
      <c r="AB2397">
        <v>999.9</v>
      </c>
      <c r="AC2397">
        <v>10000</v>
      </c>
      <c r="AF2397">
        <v>1999</v>
      </c>
      <c r="AG2397">
        <v>203</v>
      </c>
      <c r="AH2397">
        <v>27.9</v>
      </c>
      <c r="AI2397">
        <v>28.5</v>
      </c>
      <c r="AJ2397">
        <v>25.6</v>
      </c>
      <c r="AK2397">
        <v>0.3</v>
      </c>
      <c r="AL2397">
        <v>7.5</v>
      </c>
      <c r="AM2397">
        <v>25</v>
      </c>
      <c r="AN2397">
        <v>27.1</v>
      </c>
      <c r="AO2397">
        <v>88.3</v>
      </c>
      <c r="AQ2397" s="2">
        <f t="shared" si="446"/>
        <v>36363</v>
      </c>
      <c r="AR2397" s="5">
        <f t="shared" si="447"/>
        <v>1999</v>
      </c>
      <c r="AS2397" s="5">
        <f t="shared" si="448"/>
        <v>203</v>
      </c>
      <c r="AT2397" s="4">
        <f t="shared" si="443"/>
        <v>30</v>
      </c>
      <c r="AU2397" s="4">
        <f t="shared" si="444"/>
        <v>21.76</v>
      </c>
      <c r="AV2397" s="4">
        <f t="shared" si="449"/>
        <v>4.5720000000000001</v>
      </c>
      <c r="AW2397" s="4">
        <f t="shared" si="445"/>
        <v>20.364963503649633</v>
      </c>
    </row>
    <row r="2398" spans="1:49">
      <c r="A2398">
        <f t="shared" ref="A2398:A2461" si="451">B2398-B2397</f>
        <v>1</v>
      </c>
      <c r="B2398" s="2">
        <f t="shared" si="450"/>
        <v>36364</v>
      </c>
      <c r="C2398" s="1">
        <v>788970</v>
      </c>
      <c r="D2398">
        <v>99999</v>
      </c>
      <c r="E2398">
        <v>1999</v>
      </c>
      <c r="F2398">
        <v>7</v>
      </c>
      <c r="G2398">
        <v>23</v>
      </c>
      <c r="H2398">
        <v>83.4</v>
      </c>
      <c r="I2398">
        <v>24</v>
      </c>
      <c r="J2398">
        <v>75.900000000000006</v>
      </c>
      <c r="K2398">
        <v>24</v>
      </c>
      <c r="L2398">
        <v>1015.2</v>
      </c>
      <c r="M2398">
        <v>8</v>
      </c>
      <c r="N2398">
        <v>9999.9</v>
      </c>
      <c r="O2398">
        <v>0</v>
      </c>
      <c r="P2398">
        <v>9.1999999999999993</v>
      </c>
      <c r="Q2398">
        <v>24</v>
      </c>
      <c r="R2398">
        <v>6.8</v>
      </c>
      <c r="S2398">
        <v>24</v>
      </c>
      <c r="T2398">
        <v>12</v>
      </c>
      <c r="U2398">
        <v>999.9</v>
      </c>
      <c r="V2398">
        <v>90.3</v>
      </c>
      <c r="X2398">
        <v>77</v>
      </c>
      <c r="Z2398">
        <v>0.01</v>
      </c>
      <c r="AA2398" t="s">
        <v>19</v>
      </c>
      <c r="AB2398">
        <v>999.9</v>
      </c>
      <c r="AC2398">
        <v>10000</v>
      </c>
      <c r="AF2398">
        <v>1999</v>
      </c>
      <c r="AG2398">
        <v>204</v>
      </c>
      <c r="AH2398">
        <v>26.6</v>
      </c>
      <c r="AI2398">
        <v>29</v>
      </c>
      <c r="AJ2398">
        <v>26.2</v>
      </c>
      <c r="AK2398">
        <v>0</v>
      </c>
      <c r="AL2398">
        <v>6.7</v>
      </c>
      <c r="AM2398">
        <v>24.3</v>
      </c>
      <c r="AN2398">
        <v>27.3</v>
      </c>
      <c r="AO2398">
        <v>83.6</v>
      </c>
      <c r="AQ2398" s="2">
        <f t="shared" si="446"/>
        <v>36364</v>
      </c>
      <c r="AR2398" s="5">
        <f t="shared" si="447"/>
        <v>1999</v>
      </c>
      <c r="AS2398" s="5">
        <f t="shared" si="448"/>
        <v>204</v>
      </c>
      <c r="AT2398" s="4">
        <f t="shared" si="443"/>
        <v>30.526315789473685</v>
      </c>
      <c r="AU2398" s="4">
        <f t="shared" si="444"/>
        <v>22.27</v>
      </c>
      <c r="AV2398" s="4">
        <f t="shared" si="449"/>
        <v>0.254</v>
      </c>
      <c r="AW2398" s="4">
        <f t="shared" si="445"/>
        <v>19.416058394160583</v>
      </c>
    </row>
    <row r="2399" spans="1:49">
      <c r="A2399">
        <f t="shared" si="451"/>
        <v>1</v>
      </c>
      <c r="B2399" s="2">
        <f t="shared" si="450"/>
        <v>36365</v>
      </c>
      <c r="C2399" s="1">
        <v>788970</v>
      </c>
      <c r="D2399">
        <v>99999</v>
      </c>
      <c r="E2399">
        <v>1999</v>
      </c>
      <c r="F2399">
        <v>7</v>
      </c>
      <c r="G2399">
        <v>24</v>
      </c>
      <c r="H2399">
        <v>81.3</v>
      </c>
      <c r="I2399">
        <v>24</v>
      </c>
      <c r="J2399">
        <v>72.400000000000006</v>
      </c>
      <c r="K2399">
        <v>24</v>
      </c>
      <c r="L2399">
        <v>1014.9</v>
      </c>
      <c r="M2399">
        <v>8</v>
      </c>
      <c r="N2399">
        <v>9999.9</v>
      </c>
      <c r="O2399">
        <v>0</v>
      </c>
      <c r="P2399">
        <v>9.1</v>
      </c>
      <c r="Q2399">
        <v>24</v>
      </c>
      <c r="R2399">
        <v>4.7</v>
      </c>
      <c r="S2399">
        <v>24</v>
      </c>
      <c r="T2399">
        <v>9.9</v>
      </c>
      <c r="U2399">
        <v>999.9</v>
      </c>
      <c r="V2399">
        <v>89.8</v>
      </c>
      <c r="X2399">
        <v>73.400000000000006</v>
      </c>
      <c r="Z2399">
        <v>0.17</v>
      </c>
      <c r="AA2399" t="s">
        <v>19</v>
      </c>
      <c r="AB2399">
        <v>999.9</v>
      </c>
      <c r="AC2399">
        <v>10000</v>
      </c>
      <c r="AF2399">
        <v>1999</v>
      </c>
      <c r="AG2399">
        <v>205</v>
      </c>
      <c r="AH2399">
        <v>28.3</v>
      </c>
      <c r="AI2399">
        <v>28.8</v>
      </c>
      <c r="AJ2399">
        <v>25</v>
      </c>
      <c r="AK2399">
        <v>0</v>
      </c>
      <c r="AL2399">
        <v>5.3</v>
      </c>
      <c r="AM2399">
        <v>23.3</v>
      </c>
      <c r="AN2399">
        <v>27.2</v>
      </c>
      <c r="AO2399">
        <v>79.099999999999994</v>
      </c>
      <c r="AQ2399" s="2">
        <f t="shared" si="446"/>
        <v>36365</v>
      </c>
      <c r="AR2399" s="5">
        <f t="shared" si="447"/>
        <v>1999</v>
      </c>
      <c r="AS2399" s="5">
        <f t="shared" si="448"/>
        <v>205</v>
      </c>
      <c r="AT2399" s="4">
        <f t="shared" si="443"/>
        <v>30.315789473684212</v>
      </c>
      <c r="AU2399" s="4">
        <f t="shared" si="444"/>
        <v>21.25</v>
      </c>
      <c r="AV2399" s="4">
        <f t="shared" si="449"/>
        <v>4.3179999999999996</v>
      </c>
      <c r="AW2399" s="4">
        <f t="shared" si="445"/>
        <v>20.65693430656934</v>
      </c>
    </row>
    <row r="2400" spans="1:49">
      <c r="A2400">
        <f t="shared" si="451"/>
        <v>1</v>
      </c>
      <c r="B2400" s="2">
        <f t="shared" si="450"/>
        <v>36366</v>
      </c>
      <c r="C2400" s="1">
        <v>788970</v>
      </c>
      <c r="D2400">
        <v>99999</v>
      </c>
      <c r="E2400">
        <v>1999</v>
      </c>
      <c r="F2400">
        <v>7</v>
      </c>
      <c r="G2400">
        <v>25</v>
      </c>
      <c r="H2400">
        <v>82</v>
      </c>
      <c r="I2400">
        <v>23</v>
      </c>
      <c r="J2400">
        <v>73.099999999999994</v>
      </c>
      <c r="K2400">
        <v>23</v>
      </c>
      <c r="L2400">
        <v>1015.6</v>
      </c>
      <c r="M2400">
        <v>8</v>
      </c>
      <c r="N2400">
        <v>9999.9</v>
      </c>
      <c r="O2400">
        <v>0</v>
      </c>
      <c r="P2400">
        <v>10.5</v>
      </c>
      <c r="Q2400">
        <v>23</v>
      </c>
      <c r="R2400">
        <v>6.1</v>
      </c>
      <c r="S2400">
        <v>23</v>
      </c>
      <c r="T2400">
        <v>12</v>
      </c>
      <c r="U2400">
        <v>999.9</v>
      </c>
      <c r="V2400">
        <v>90.3</v>
      </c>
      <c r="X2400">
        <v>73.400000000000006</v>
      </c>
      <c r="Z2400">
        <v>0.01</v>
      </c>
      <c r="AA2400" t="s">
        <v>19</v>
      </c>
      <c r="AB2400">
        <v>999.9</v>
      </c>
      <c r="AC2400">
        <v>10000</v>
      </c>
      <c r="AF2400">
        <v>1999</v>
      </c>
      <c r="AG2400">
        <v>206</v>
      </c>
      <c r="AH2400">
        <v>28.3</v>
      </c>
      <c r="AI2400">
        <v>28.1</v>
      </c>
      <c r="AJ2400">
        <v>25.8</v>
      </c>
      <c r="AK2400">
        <v>0</v>
      </c>
      <c r="AL2400">
        <v>4.5999999999999996</v>
      </c>
      <c r="AM2400">
        <v>24.1</v>
      </c>
      <c r="AN2400">
        <v>27.2</v>
      </c>
      <c r="AO2400">
        <v>83</v>
      </c>
      <c r="AQ2400" s="2">
        <f t="shared" si="446"/>
        <v>36366</v>
      </c>
      <c r="AR2400" s="5">
        <f t="shared" si="447"/>
        <v>1999</v>
      </c>
      <c r="AS2400" s="5">
        <f t="shared" si="448"/>
        <v>206</v>
      </c>
      <c r="AT2400" s="4">
        <f t="shared" si="443"/>
        <v>29.578947368421055</v>
      </c>
      <c r="AU2400" s="4">
        <f t="shared" si="444"/>
        <v>21.93</v>
      </c>
      <c r="AV2400" s="4">
        <f t="shared" si="449"/>
        <v>0.254</v>
      </c>
      <c r="AW2400" s="4">
        <f t="shared" si="445"/>
        <v>20.65693430656934</v>
      </c>
    </row>
    <row r="2401" spans="1:49">
      <c r="A2401">
        <f t="shared" si="451"/>
        <v>1</v>
      </c>
      <c r="B2401" s="2">
        <f t="shared" si="450"/>
        <v>36367</v>
      </c>
      <c r="C2401" s="1">
        <v>788970</v>
      </c>
      <c r="D2401">
        <v>99999</v>
      </c>
      <c r="E2401">
        <v>1999</v>
      </c>
      <c r="F2401">
        <v>7</v>
      </c>
      <c r="G2401">
        <v>26</v>
      </c>
      <c r="H2401">
        <v>82.7</v>
      </c>
      <c r="I2401">
        <v>24</v>
      </c>
      <c r="J2401">
        <v>76.3</v>
      </c>
      <c r="K2401">
        <v>24</v>
      </c>
      <c r="L2401">
        <v>1015.8</v>
      </c>
      <c r="M2401">
        <v>8</v>
      </c>
      <c r="N2401">
        <v>9999.9</v>
      </c>
      <c r="O2401">
        <v>0</v>
      </c>
      <c r="P2401">
        <v>7.9</v>
      </c>
      <c r="Q2401">
        <v>24</v>
      </c>
      <c r="R2401">
        <v>6.8</v>
      </c>
      <c r="S2401">
        <v>24</v>
      </c>
      <c r="T2401">
        <v>14</v>
      </c>
      <c r="U2401">
        <v>15</v>
      </c>
      <c r="V2401">
        <v>91.4</v>
      </c>
      <c r="W2401" t="s">
        <v>20</v>
      </c>
      <c r="X2401">
        <v>77</v>
      </c>
      <c r="Y2401" t="s">
        <v>20</v>
      </c>
      <c r="Z2401">
        <v>0.13</v>
      </c>
      <c r="AA2401" t="s">
        <v>19</v>
      </c>
      <c r="AB2401">
        <v>999.9</v>
      </c>
      <c r="AC2401">
        <v>10000</v>
      </c>
      <c r="AF2401">
        <v>1999</v>
      </c>
      <c r="AG2401">
        <v>207</v>
      </c>
      <c r="AH2401">
        <v>25.1</v>
      </c>
      <c r="AI2401">
        <v>29</v>
      </c>
      <c r="AJ2401">
        <v>26.3</v>
      </c>
      <c r="AK2401">
        <v>0.5</v>
      </c>
      <c r="AL2401">
        <v>7</v>
      </c>
      <c r="AM2401">
        <v>24.4</v>
      </c>
      <c r="AN2401">
        <v>27.6</v>
      </c>
      <c r="AO2401">
        <v>82.9</v>
      </c>
      <c r="AQ2401" s="2">
        <f t="shared" si="446"/>
        <v>36367</v>
      </c>
      <c r="AR2401" s="5">
        <f t="shared" si="447"/>
        <v>1999</v>
      </c>
      <c r="AS2401" s="5">
        <f t="shared" si="448"/>
        <v>207</v>
      </c>
      <c r="AT2401" s="4">
        <f t="shared" si="443"/>
        <v>30.526315789473685</v>
      </c>
      <c r="AU2401" s="4">
        <f t="shared" si="444"/>
        <v>22.355</v>
      </c>
      <c r="AV2401" s="4">
        <f t="shared" si="449"/>
        <v>3.3019999999999996</v>
      </c>
      <c r="AW2401" s="4">
        <f t="shared" si="445"/>
        <v>18.321167883211679</v>
      </c>
    </row>
    <row r="2402" spans="1:49">
      <c r="A2402">
        <f t="shared" si="451"/>
        <v>1</v>
      </c>
      <c r="B2402" s="2">
        <f t="shared" si="450"/>
        <v>36368</v>
      </c>
      <c r="C2402" s="1">
        <v>788970</v>
      </c>
      <c r="D2402">
        <v>99999</v>
      </c>
      <c r="E2402">
        <v>1999</v>
      </c>
      <c r="F2402">
        <v>7</v>
      </c>
      <c r="G2402">
        <v>27</v>
      </c>
      <c r="H2402">
        <v>84.1</v>
      </c>
      <c r="I2402">
        <v>22</v>
      </c>
      <c r="J2402">
        <v>74.7</v>
      </c>
      <c r="K2402">
        <v>22</v>
      </c>
      <c r="L2402">
        <v>1016.3</v>
      </c>
      <c r="M2402">
        <v>8</v>
      </c>
      <c r="N2402">
        <v>9999.9</v>
      </c>
      <c r="O2402">
        <v>0</v>
      </c>
      <c r="P2402">
        <v>7.6</v>
      </c>
      <c r="Q2402">
        <v>22</v>
      </c>
      <c r="R2402">
        <v>8.5</v>
      </c>
      <c r="S2402">
        <v>22</v>
      </c>
      <c r="T2402">
        <v>15.9</v>
      </c>
      <c r="U2402">
        <v>999.9</v>
      </c>
      <c r="V2402">
        <v>91</v>
      </c>
      <c r="X2402">
        <v>77</v>
      </c>
      <c r="Z2402">
        <v>0.18</v>
      </c>
      <c r="AA2402" t="s">
        <v>19</v>
      </c>
      <c r="AB2402">
        <v>999.9</v>
      </c>
      <c r="AC2402">
        <v>0</v>
      </c>
      <c r="AF2402">
        <v>1999</v>
      </c>
      <c r="AG2402">
        <v>208</v>
      </c>
      <c r="AH2402">
        <v>27.4</v>
      </c>
      <c r="AI2402">
        <v>28.8</v>
      </c>
      <c r="AJ2402">
        <v>25.8</v>
      </c>
      <c r="AK2402">
        <v>0</v>
      </c>
      <c r="AL2402">
        <v>7.2</v>
      </c>
      <c r="AM2402">
        <v>24.1</v>
      </c>
      <c r="AN2402">
        <v>27.4</v>
      </c>
      <c r="AO2402">
        <v>81.900000000000006</v>
      </c>
      <c r="AQ2402" s="2">
        <f t="shared" si="446"/>
        <v>36368</v>
      </c>
      <c r="AR2402" s="5">
        <f t="shared" si="447"/>
        <v>1999</v>
      </c>
      <c r="AS2402" s="5">
        <f t="shared" si="448"/>
        <v>208</v>
      </c>
      <c r="AT2402" s="4">
        <f t="shared" si="443"/>
        <v>30.315789473684212</v>
      </c>
      <c r="AU2402" s="4">
        <f t="shared" si="444"/>
        <v>21.93</v>
      </c>
      <c r="AV2402" s="4">
        <f t="shared" si="449"/>
        <v>4.5720000000000001</v>
      </c>
      <c r="AW2402" s="4">
        <f t="shared" si="445"/>
        <v>19.999999999999996</v>
      </c>
    </row>
    <row r="2403" spans="1:49">
      <c r="A2403">
        <f t="shared" si="451"/>
        <v>1</v>
      </c>
      <c r="B2403" s="2">
        <f t="shared" si="450"/>
        <v>36369</v>
      </c>
      <c r="C2403" s="1">
        <v>788970</v>
      </c>
      <c r="D2403">
        <v>99999</v>
      </c>
      <c r="E2403">
        <v>1999</v>
      </c>
      <c r="F2403">
        <v>7</v>
      </c>
      <c r="G2403">
        <v>28</v>
      </c>
      <c r="H2403">
        <v>82.8</v>
      </c>
      <c r="I2403">
        <v>24</v>
      </c>
      <c r="J2403">
        <v>72.599999999999994</v>
      </c>
      <c r="K2403">
        <v>24</v>
      </c>
      <c r="L2403">
        <v>1016.6</v>
      </c>
      <c r="M2403">
        <v>8</v>
      </c>
      <c r="N2403">
        <v>9999.9</v>
      </c>
      <c r="O2403">
        <v>0</v>
      </c>
      <c r="P2403">
        <v>8.6999999999999993</v>
      </c>
      <c r="Q2403">
        <v>24</v>
      </c>
      <c r="R2403">
        <v>6</v>
      </c>
      <c r="S2403">
        <v>24</v>
      </c>
      <c r="T2403">
        <v>11.1</v>
      </c>
      <c r="U2403">
        <v>999.9</v>
      </c>
      <c r="V2403">
        <v>91.2</v>
      </c>
      <c r="X2403">
        <v>75.2</v>
      </c>
      <c r="Z2403">
        <v>0</v>
      </c>
      <c r="AA2403" t="s">
        <v>19</v>
      </c>
      <c r="AB2403">
        <v>999.9</v>
      </c>
      <c r="AC2403">
        <v>0</v>
      </c>
      <c r="AF2403">
        <v>1999</v>
      </c>
      <c r="AG2403">
        <v>209</v>
      </c>
      <c r="AH2403">
        <v>28.5</v>
      </c>
      <c r="AI2403">
        <v>28.6</v>
      </c>
      <c r="AJ2403">
        <v>25.9</v>
      </c>
      <c r="AK2403">
        <v>0</v>
      </c>
      <c r="AL2403">
        <v>6.5</v>
      </c>
      <c r="AM2403">
        <v>22.9</v>
      </c>
      <c r="AN2403">
        <v>27.2</v>
      </c>
      <c r="AO2403">
        <v>77.2</v>
      </c>
      <c r="AQ2403" s="2">
        <f t="shared" si="446"/>
        <v>36369</v>
      </c>
      <c r="AR2403" s="5">
        <f t="shared" si="447"/>
        <v>1999</v>
      </c>
      <c r="AS2403" s="5">
        <f t="shared" si="448"/>
        <v>209</v>
      </c>
      <c r="AT2403" s="4">
        <f t="shared" si="443"/>
        <v>30.10526315789474</v>
      </c>
      <c r="AU2403" s="4">
        <f t="shared" si="444"/>
        <v>22.014999999999997</v>
      </c>
      <c r="AV2403" s="4">
        <f t="shared" si="449"/>
        <v>0</v>
      </c>
      <c r="AW2403" s="4">
        <f t="shared" si="445"/>
        <v>20.802919708029197</v>
      </c>
    </row>
    <row r="2404" spans="1:49">
      <c r="A2404">
        <f t="shared" si="451"/>
        <v>1</v>
      </c>
      <c r="B2404" s="2">
        <f t="shared" si="450"/>
        <v>36370</v>
      </c>
      <c r="C2404" s="1">
        <v>788970</v>
      </c>
      <c r="D2404">
        <v>99999</v>
      </c>
      <c r="E2404">
        <v>1999</v>
      </c>
      <c r="F2404">
        <v>7</v>
      </c>
      <c r="G2404">
        <v>29</v>
      </c>
      <c r="H2404">
        <v>82.1</v>
      </c>
      <c r="I2404">
        <v>20</v>
      </c>
      <c r="J2404">
        <v>74.5</v>
      </c>
      <c r="K2404">
        <v>20</v>
      </c>
      <c r="L2404">
        <v>1015.7</v>
      </c>
      <c r="M2404">
        <v>7</v>
      </c>
      <c r="N2404">
        <v>9999.9</v>
      </c>
      <c r="O2404">
        <v>0</v>
      </c>
      <c r="P2404">
        <v>9.1</v>
      </c>
      <c r="Q2404">
        <v>20</v>
      </c>
      <c r="R2404">
        <v>5.2</v>
      </c>
      <c r="S2404">
        <v>20</v>
      </c>
      <c r="T2404">
        <v>9.9</v>
      </c>
      <c r="U2404">
        <v>999.9</v>
      </c>
      <c r="V2404">
        <v>90.1</v>
      </c>
      <c r="X2404">
        <v>75</v>
      </c>
      <c r="Z2404">
        <v>0.06</v>
      </c>
      <c r="AA2404" t="s">
        <v>19</v>
      </c>
      <c r="AB2404">
        <v>999.9</v>
      </c>
      <c r="AC2404">
        <v>0</v>
      </c>
      <c r="AF2404">
        <v>1999</v>
      </c>
      <c r="AG2404">
        <v>210</v>
      </c>
      <c r="AH2404">
        <v>24.6</v>
      </c>
      <c r="AI2404">
        <v>28.1</v>
      </c>
      <c r="AJ2404">
        <v>25.8</v>
      </c>
      <c r="AK2404">
        <v>0.1</v>
      </c>
      <c r="AL2404">
        <v>5.2</v>
      </c>
      <c r="AM2404">
        <v>23.9</v>
      </c>
      <c r="AN2404">
        <v>27.1</v>
      </c>
      <c r="AO2404">
        <v>82.5</v>
      </c>
      <c r="AQ2404" s="2">
        <f t="shared" si="446"/>
        <v>36370</v>
      </c>
      <c r="AR2404" s="5">
        <f t="shared" si="447"/>
        <v>1999</v>
      </c>
      <c r="AS2404" s="5">
        <f t="shared" si="448"/>
        <v>210</v>
      </c>
      <c r="AT2404" s="4">
        <f t="shared" si="443"/>
        <v>29.578947368421055</v>
      </c>
      <c r="AU2404" s="4">
        <f t="shared" si="444"/>
        <v>21.93</v>
      </c>
      <c r="AV2404" s="4">
        <f t="shared" si="449"/>
        <v>1.524</v>
      </c>
      <c r="AW2404" s="4">
        <f t="shared" si="445"/>
        <v>17.956204379562042</v>
      </c>
    </row>
    <row r="2405" spans="1:49">
      <c r="A2405">
        <f t="shared" si="451"/>
        <v>1</v>
      </c>
      <c r="B2405" s="2">
        <f t="shared" si="450"/>
        <v>36371</v>
      </c>
      <c r="C2405" s="1">
        <v>788970</v>
      </c>
      <c r="D2405">
        <v>99999</v>
      </c>
      <c r="E2405">
        <v>1999</v>
      </c>
      <c r="F2405">
        <v>7</v>
      </c>
      <c r="G2405">
        <v>30</v>
      </c>
      <c r="H2405">
        <v>81.599999999999994</v>
      </c>
      <c r="I2405">
        <v>24</v>
      </c>
      <c r="J2405">
        <v>77.400000000000006</v>
      </c>
      <c r="K2405">
        <v>24</v>
      </c>
      <c r="L2405">
        <v>1014.4</v>
      </c>
      <c r="M2405">
        <v>6</v>
      </c>
      <c r="N2405">
        <v>9999.9</v>
      </c>
      <c r="O2405">
        <v>0</v>
      </c>
      <c r="P2405">
        <v>6.7</v>
      </c>
      <c r="Q2405">
        <v>24</v>
      </c>
      <c r="R2405">
        <v>5.0999999999999996</v>
      </c>
      <c r="S2405">
        <v>24</v>
      </c>
      <c r="T2405">
        <v>13</v>
      </c>
      <c r="U2405">
        <v>21</v>
      </c>
      <c r="V2405">
        <v>90.7</v>
      </c>
      <c r="X2405">
        <v>75</v>
      </c>
      <c r="Z2405">
        <v>0.35</v>
      </c>
      <c r="AA2405" t="s">
        <v>19</v>
      </c>
      <c r="AB2405">
        <v>999.9</v>
      </c>
      <c r="AC2405">
        <v>10010</v>
      </c>
      <c r="AF2405">
        <v>1999</v>
      </c>
      <c r="AG2405">
        <v>211</v>
      </c>
      <c r="AH2405">
        <v>21.4</v>
      </c>
      <c r="AI2405">
        <v>28.5</v>
      </c>
      <c r="AJ2405">
        <v>25</v>
      </c>
      <c r="AK2405">
        <v>17.2</v>
      </c>
      <c r="AL2405">
        <v>7.2</v>
      </c>
      <c r="AM2405">
        <v>25</v>
      </c>
      <c r="AN2405">
        <v>27.1</v>
      </c>
      <c r="AO2405">
        <v>88.7</v>
      </c>
      <c r="AQ2405" s="2">
        <f t="shared" si="446"/>
        <v>36371</v>
      </c>
      <c r="AR2405" s="5">
        <f t="shared" si="447"/>
        <v>1999</v>
      </c>
      <c r="AS2405" s="5">
        <f t="shared" si="448"/>
        <v>211</v>
      </c>
      <c r="AT2405" s="4">
        <f t="shared" si="443"/>
        <v>30</v>
      </c>
      <c r="AU2405" s="4">
        <f t="shared" si="444"/>
        <v>21.25</v>
      </c>
      <c r="AV2405" s="4">
        <f t="shared" si="449"/>
        <v>8.89</v>
      </c>
      <c r="AW2405" s="4">
        <f t="shared" si="445"/>
        <v>15.620437956204377</v>
      </c>
    </row>
    <row r="2406" spans="1:49">
      <c r="A2406">
        <f t="shared" si="451"/>
        <v>1</v>
      </c>
      <c r="B2406" s="2">
        <f t="shared" si="450"/>
        <v>36372</v>
      </c>
      <c r="C2406" s="1">
        <v>788970</v>
      </c>
      <c r="D2406">
        <v>99999</v>
      </c>
      <c r="E2406">
        <v>1999</v>
      </c>
      <c r="F2406">
        <v>7</v>
      </c>
      <c r="G2406">
        <v>31</v>
      </c>
      <c r="H2406">
        <v>83.6</v>
      </c>
      <c r="I2406">
        <v>23</v>
      </c>
      <c r="J2406">
        <v>75.400000000000006</v>
      </c>
      <c r="K2406">
        <v>23</v>
      </c>
      <c r="L2406">
        <v>1015.3</v>
      </c>
      <c r="M2406">
        <v>8</v>
      </c>
      <c r="N2406">
        <v>9999.9</v>
      </c>
      <c r="O2406">
        <v>0</v>
      </c>
      <c r="P2406">
        <v>8.1</v>
      </c>
      <c r="Q2406">
        <v>23</v>
      </c>
      <c r="R2406">
        <v>8.1</v>
      </c>
      <c r="S2406">
        <v>23</v>
      </c>
      <c r="T2406">
        <v>14</v>
      </c>
      <c r="U2406">
        <v>22</v>
      </c>
      <c r="V2406">
        <v>90.5</v>
      </c>
      <c r="X2406">
        <v>77.2</v>
      </c>
      <c r="Z2406">
        <v>0.48</v>
      </c>
      <c r="AA2406" t="s">
        <v>19</v>
      </c>
      <c r="AB2406">
        <v>999.9</v>
      </c>
      <c r="AC2406">
        <v>0</v>
      </c>
      <c r="AF2406">
        <v>1999</v>
      </c>
      <c r="AG2406">
        <v>212</v>
      </c>
      <c r="AH2406">
        <v>26.9</v>
      </c>
      <c r="AI2406">
        <v>28.7</v>
      </c>
      <c r="AJ2406">
        <v>26</v>
      </c>
      <c r="AK2406">
        <v>2.8</v>
      </c>
      <c r="AL2406">
        <v>7</v>
      </c>
      <c r="AM2406">
        <v>24.5</v>
      </c>
      <c r="AN2406">
        <v>27.2</v>
      </c>
      <c r="AO2406">
        <v>85</v>
      </c>
      <c r="AQ2406" s="2">
        <f t="shared" si="446"/>
        <v>36372</v>
      </c>
      <c r="AR2406" s="5">
        <f t="shared" si="447"/>
        <v>1999</v>
      </c>
      <c r="AS2406" s="5">
        <f t="shared" si="448"/>
        <v>212</v>
      </c>
      <c r="AT2406" s="4">
        <f t="shared" si="443"/>
        <v>30.210526315789476</v>
      </c>
      <c r="AU2406" s="4">
        <f t="shared" si="444"/>
        <v>22.099999999999998</v>
      </c>
      <c r="AV2406" s="4">
        <f t="shared" si="449"/>
        <v>12.192</v>
      </c>
      <c r="AW2406" s="4">
        <f t="shared" si="445"/>
        <v>19.635036496350363</v>
      </c>
    </row>
    <row r="2407" spans="1:49">
      <c r="A2407">
        <f t="shared" si="451"/>
        <v>1</v>
      </c>
      <c r="B2407" s="2">
        <f t="shared" si="450"/>
        <v>36373</v>
      </c>
      <c r="C2407" s="1">
        <v>788970</v>
      </c>
      <c r="D2407">
        <v>99999</v>
      </c>
      <c r="E2407">
        <v>1999</v>
      </c>
      <c r="F2407">
        <v>8</v>
      </c>
      <c r="G2407">
        <v>1</v>
      </c>
      <c r="H2407">
        <v>84</v>
      </c>
      <c r="I2407">
        <v>23</v>
      </c>
      <c r="J2407">
        <v>74.8</v>
      </c>
      <c r="K2407">
        <v>23</v>
      </c>
      <c r="L2407">
        <v>1015.1</v>
      </c>
      <c r="M2407">
        <v>8</v>
      </c>
      <c r="N2407">
        <v>9999.9</v>
      </c>
      <c r="O2407">
        <v>0</v>
      </c>
      <c r="P2407">
        <v>7.3</v>
      </c>
      <c r="Q2407">
        <v>23</v>
      </c>
      <c r="R2407">
        <v>6.3</v>
      </c>
      <c r="S2407">
        <v>23</v>
      </c>
      <c r="T2407">
        <v>12</v>
      </c>
      <c r="U2407">
        <v>999.9</v>
      </c>
      <c r="V2407">
        <v>91.4</v>
      </c>
      <c r="X2407">
        <v>77.900000000000006</v>
      </c>
      <c r="Z2407">
        <v>0.01</v>
      </c>
      <c r="AA2407" t="s">
        <v>19</v>
      </c>
      <c r="AB2407">
        <v>999.9</v>
      </c>
      <c r="AC2407">
        <v>10000</v>
      </c>
      <c r="AF2407">
        <v>1999</v>
      </c>
      <c r="AG2407">
        <v>213</v>
      </c>
      <c r="AH2407">
        <v>27.6</v>
      </c>
      <c r="AI2407">
        <v>29.2</v>
      </c>
      <c r="AJ2407">
        <v>25.2</v>
      </c>
      <c r="AK2407">
        <v>0</v>
      </c>
      <c r="AL2407">
        <v>6.8</v>
      </c>
      <c r="AM2407">
        <v>23.7</v>
      </c>
      <c r="AN2407">
        <v>27.5</v>
      </c>
      <c r="AO2407">
        <v>79.599999999999994</v>
      </c>
      <c r="AQ2407" s="2">
        <f t="shared" si="446"/>
        <v>36373</v>
      </c>
      <c r="AR2407" s="5">
        <f t="shared" si="447"/>
        <v>1999</v>
      </c>
      <c r="AS2407" s="5">
        <f t="shared" si="448"/>
        <v>213</v>
      </c>
      <c r="AT2407" s="4">
        <f t="shared" si="443"/>
        <v>30.736842105263158</v>
      </c>
      <c r="AU2407" s="4">
        <f t="shared" si="444"/>
        <v>21.419999999999998</v>
      </c>
      <c r="AV2407" s="4">
        <f t="shared" si="449"/>
        <v>0.254</v>
      </c>
      <c r="AW2407" s="4">
        <f t="shared" si="445"/>
        <v>20.145985401459853</v>
      </c>
    </row>
    <row r="2408" spans="1:49">
      <c r="A2408">
        <f t="shared" si="451"/>
        <v>1</v>
      </c>
      <c r="B2408" s="2">
        <f t="shared" si="450"/>
        <v>36374</v>
      </c>
      <c r="C2408" s="1">
        <v>788970</v>
      </c>
      <c r="D2408">
        <v>99999</v>
      </c>
      <c r="E2408">
        <v>1999</v>
      </c>
      <c r="F2408">
        <v>8</v>
      </c>
      <c r="G2408">
        <v>2</v>
      </c>
      <c r="H2408">
        <v>82</v>
      </c>
      <c r="I2408">
        <v>22</v>
      </c>
      <c r="J2408">
        <v>73.8</v>
      </c>
      <c r="K2408">
        <v>22</v>
      </c>
      <c r="L2408">
        <v>1014.5</v>
      </c>
      <c r="M2408">
        <v>8</v>
      </c>
      <c r="N2408">
        <v>9999.9</v>
      </c>
      <c r="O2408">
        <v>0</v>
      </c>
      <c r="P2408">
        <v>8.1</v>
      </c>
      <c r="Q2408">
        <v>22</v>
      </c>
      <c r="R2408">
        <v>5.7</v>
      </c>
      <c r="S2408">
        <v>22</v>
      </c>
      <c r="T2408">
        <v>11.1</v>
      </c>
      <c r="U2408">
        <v>999.9</v>
      </c>
      <c r="V2408">
        <v>91.4</v>
      </c>
      <c r="X2408">
        <v>74.3</v>
      </c>
      <c r="Z2408">
        <v>0.13</v>
      </c>
      <c r="AA2408" t="s">
        <v>19</v>
      </c>
      <c r="AB2408">
        <v>999.9</v>
      </c>
      <c r="AC2408">
        <v>10000</v>
      </c>
      <c r="AF2408">
        <v>1999</v>
      </c>
      <c r="AG2408">
        <v>214</v>
      </c>
      <c r="AH2408">
        <v>26.3</v>
      </c>
      <c r="AI2408">
        <v>28.6</v>
      </c>
      <c r="AJ2408">
        <v>25.1</v>
      </c>
      <c r="AK2408">
        <v>0.6</v>
      </c>
      <c r="AL2408">
        <v>5.9</v>
      </c>
      <c r="AM2408">
        <v>23.4</v>
      </c>
      <c r="AN2408">
        <v>27.1</v>
      </c>
      <c r="AO2408">
        <v>80</v>
      </c>
      <c r="AQ2408" s="2">
        <f t="shared" si="446"/>
        <v>36374</v>
      </c>
      <c r="AR2408" s="5">
        <f t="shared" si="447"/>
        <v>1999</v>
      </c>
      <c r="AS2408" s="5">
        <f t="shared" si="448"/>
        <v>214</v>
      </c>
      <c r="AT2408" s="4">
        <f t="shared" si="443"/>
        <v>30.10526315789474</v>
      </c>
      <c r="AU2408" s="4">
        <f t="shared" si="444"/>
        <v>21.335000000000001</v>
      </c>
      <c r="AV2408" s="4">
        <f t="shared" si="449"/>
        <v>3.3019999999999996</v>
      </c>
      <c r="AW2408" s="4">
        <f t="shared" si="445"/>
        <v>19.197080291970803</v>
      </c>
    </row>
    <row r="2409" spans="1:49">
      <c r="A2409">
        <f t="shared" si="451"/>
        <v>1</v>
      </c>
      <c r="B2409" s="2">
        <f t="shared" si="450"/>
        <v>36375</v>
      </c>
      <c r="C2409" s="1">
        <v>788970</v>
      </c>
      <c r="D2409">
        <v>99999</v>
      </c>
      <c r="E2409">
        <v>1999</v>
      </c>
      <c r="F2409">
        <v>8</v>
      </c>
      <c r="G2409">
        <v>3</v>
      </c>
      <c r="H2409">
        <v>82.5</v>
      </c>
      <c r="I2409">
        <v>23</v>
      </c>
      <c r="J2409">
        <v>74</v>
      </c>
      <c r="K2409">
        <v>23</v>
      </c>
      <c r="L2409">
        <v>1015.2</v>
      </c>
      <c r="M2409">
        <v>8</v>
      </c>
      <c r="N2409">
        <v>9999.9</v>
      </c>
      <c r="O2409">
        <v>0</v>
      </c>
      <c r="P2409">
        <v>9.6999999999999993</v>
      </c>
      <c r="Q2409">
        <v>23</v>
      </c>
      <c r="R2409">
        <v>7</v>
      </c>
      <c r="S2409">
        <v>23</v>
      </c>
      <c r="T2409">
        <v>14</v>
      </c>
      <c r="U2409">
        <v>21</v>
      </c>
      <c r="V2409">
        <v>89.8</v>
      </c>
      <c r="X2409">
        <v>74.3</v>
      </c>
      <c r="Z2409">
        <v>0.12</v>
      </c>
      <c r="AA2409" t="s">
        <v>19</v>
      </c>
      <c r="AB2409">
        <v>999.9</v>
      </c>
      <c r="AC2409">
        <v>10000</v>
      </c>
      <c r="AF2409">
        <v>1999</v>
      </c>
      <c r="AG2409">
        <v>215</v>
      </c>
      <c r="AH2409">
        <v>28.6</v>
      </c>
      <c r="AI2409">
        <v>28.7</v>
      </c>
      <c r="AJ2409">
        <v>26.4</v>
      </c>
      <c r="AK2409">
        <v>0.1</v>
      </c>
      <c r="AL2409">
        <v>6.3</v>
      </c>
      <c r="AM2409">
        <v>23.8</v>
      </c>
      <c r="AN2409">
        <v>27.2</v>
      </c>
      <c r="AO2409">
        <v>81.3</v>
      </c>
      <c r="AQ2409" s="2">
        <f t="shared" si="446"/>
        <v>36375</v>
      </c>
      <c r="AR2409" s="5">
        <f t="shared" si="447"/>
        <v>1999</v>
      </c>
      <c r="AS2409" s="5">
        <f t="shared" si="448"/>
        <v>215</v>
      </c>
      <c r="AT2409" s="4">
        <f t="shared" si="443"/>
        <v>30.210526315789476</v>
      </c>
      <c r="AU2409" s="4">
        <f t="shared" si="444"/>
        <v>22.439999999999998</v>
      </c>
      <c r="AV2409" s="4">
        <f t="shared" si="449"/>
        <v>3.048</v>
      </c>
      <c r="AW2409" s="4">
        <f t="shared" si="445"/>
        <v>20.875912408759124</v>
      </c>
    </row>
    <row r="2410" spans="1:49">
      <c r="A2410">
        <f t="shared" si="451"/>
        <v>1</v>
      </c>
      <c r="B2410" s="2">
        <f t="shared" si="450"/>
        <v>36376</v>
      </c>
      <c r="C2410" s="1">
        <v>788970</v>
      </c>
      <c r="D2410">
        <v>99999</v>
      </c>
      <c r="E2410">
        <v>1999</v>
      </c>
      <c r="F2410">
        <v>8</v>
      </c>
      <c r="G2410">
        <v>4</v>
      </c>
      <c r="H2410">
        <v>83.2</v>
      </c>
      <c r="I2410">
        <v>21</v>
      </c>
      <c r="J2410">
        <v>75</v>
      </c>
      <c r="K2410">
        <v>21</v>
      </c>
      <c r="L2410">
        <v>1015.1</v>
      </c>
      <c r="M2410">
        <v>6</v>
      </c>
      <c r="N2410">
        <v>9999.9</v>
      </c>
      <c r="O2410">
        <v>0</v>
      </c>
      <c r="P2410">
        <v>9.1999999999999993</v>
      </c>
      <c r="Q2410">
        <v>21</v>
      </c>
      <c r="R2410">
        <v>6.2</v>
      </c>
      <c r="S2410">
        <v>21</v>
      </c>
      <c r="T2410">
        <v>15.9</v>
      </c>
      <c r="U2410">
        <v>999.9</v>
      </c>
      <c r="V2410">
        <v>89.8</v>
      </c>
      <c r="X2410">
        <v>74.8</v>
      </c>
      <c r="Z2410">
        <v>0.02</v>
      </c>
      <c r="AA2410" t="s">
        <v>19</v>
      </c>
      <c r="AB2410">
        <v>999.9</v>
      </c>
      <c r="AC2410">
        <v>10000</v>
      </c>
      <c r="AF2410">
        <v>1999</v>
      </c>
      <c r="AG2410">
        <v>216</v>
      </c>
      <c r="AH2410">
        <v>26</v>
      </c>
      <c r="AI2410">
        <v>27.9</v>
      </c>
      <c r="AJ2410">
        <v>25</v>
      </c>
      <c r="AK2410">
        <v>1</v>
      </c>
      <c r="AL2410">
        <v>5.8</v>
      </c>
      <c r="AM2410">
        <v>24.4</v>
      </c>
      <c r="AN2410">
        <v>26.6</v>
      </c>
      <c r="AO2410">
        <v>87.4</v>
      </c>
      <c r="AQ2410" s="2">
        <f t="shared" si="446"/>
        <v>36376</v>
      </c>
      <c r="AR2410" s="5">
        <f t="shared" si="447"/>
        <v>1999</v>
      </c>
      <c r="AS2410" s="5">
        <f t="shared" si="448"/>
        <v>216</v>
      </c>
      <c r="AT2410" s="4">
        <f t="shared" si="443"/>
        <v>29.368421052631579</v>
      </c>
      <c r="AU2410" s="4">
        <f t="shared" si="444"/>
        <v>21.25</v>
      </c>
      <c r="AV2410" s="4">
        <f t="shared" si="449"/>
        <v>0.50800000000000001</v>
      </c>
      <c r="AW2410" s="4">
        <f t="shared" si="445"/>
        <v>18.978102189781019</v>
      </c>
    </row>
    <row r="2411" spans="1:49">
      <c r="A2411">
        <f t="shared" si="451"/>
        <v>1</v>
      </c>
      <c r="B2411" s="2">
        <f t="shared" si="450"/>
        <v>36377</v>
      </c>
      <c r="C2411" s="1">
        <v>788970</v>
      </c>
      <c r="D2411">
        <v>99999</v>
      </c>
      <c r="E2411">
        <v>1999</v>
      </c>
      <c r="F2411">
        <v>8</v>
      </c>
      <c r="G2411">
        <v>5</v>
      </c>
      <c r="H2411">
        <v>83.6</v>
      </c>
      <c r="I2411">
        <v>22</v>
      </c>
      <c r="J2411">
        <v>74.8</v>
      </c>
      <c r="K2411">
        <v>22</v>
      </c>
      <c r="L2411">
        <v>1015</v>
      </c>
      <c r="M2411">
        <v>8</v>
      </c>
      <c r="N2411">
        <v>9999.9</v>
      </c>
      <c r="O2411">
        <v>0</v>
      </c>
      <c r="P2411">
        <v>9.3000000000000007</v>
      </c>
      <c r="Q2411">
        <v>22</v>
      </c>
      <c r="R2411">
        <v>6.6</v>
      </c>
      <c r="S2411">
        <v>22</v>
      </c>
      <c r="T2411">
        <v>14</v>
      </c>
      <c r="U2411">
        <v>999.9</v>
      </c>
      <c r="V2411">
        <v>90.9</v>
      </c>
      <c r="X2411">
        <v>75.900000000000006</v>
      </c>
      <c r="Z2411">
        <v>0.02</v>
      </c>
      <c r="AA2411" t="s">
        <v>19</v>
      </c>
      <c r="AB2411">
        <v>999.9</v>
      </c>
      <c r="AC2411">
        <v>10000</v>
      </c>
      <c r="AF2411">
        <v>1999</v>
      </c>
      <c r="AG2411">
        <v>217</v>
      </c>
      <c r="AH2411">
        <v>27.9</v>
      </c>
      <c r="AI2411">
        <v>27.8</v>
      </c>
      <c r="AJ2411">
        <v>25.3</v>
      </c>
      <c r="AK2411">
        <v>0.4</v>
      </c>
      <c r="AL2411">
        <v>6.4</v>
      </c>
      <c r="AM2411">
        <v>24.1</v>
      </c>
      <c r="AN2411">
        <v>26.7</v>
      </c>
      <c r="AO2411">
        <v>85.8</v>
      </c>
      <c r="AQ2411" s="2">
        <f t="shared" si="446"/>
        <v>36377</v>
      </c>
      <c r="AR2411" s="5">
        <f t="shared" si="447"/>
        <v>1999</v>
      </c>
      <c r="AS2411" s="5">
        <f t="shared" si="448"/>
        <v>217</v>
      </c>
      <c r="AT2411" s="4">
        <f t="shared" si="443"/>
        <v>29.263157894736842</v>
      </c>
      <c r="AU2411" s="4">
        <f t="shared" si="444"/>
        <v>21.504999999999999</v>
      </c>
      <c r="AV2411" s="4">
        <f t="shared" si="449"/>
        <v>0.50800000000000001</v>
      </c>
      <c r="AW2411" s="4">
        <f t="shared" si="445"/>
        <v>20.364963503649633</v>
      </c>
    </row>
    <row r="2412" spans="1:49">
      <c r="A2412">
        <f t="shared" si="451"/>
        <v>1</v>
      </c>
      <c r="B2412" s="2">
        <f t="shared" si="450"/>
        <v>36378</v>
      </c>
      <c r="C2412" s="1">
        <v>788970</v>
      </c>
      <c r="D2412">
        <v>99999</v>
      </c>
      <c r="E2412">
        <v>1999</v>
      </c>
      <c r="F2412">
        <v>8</v>
      </c>
      <c r="G2412">
        <v>6</v>
      </c>
      <c r="H2412">
        <v>80.599999999999994</v>
      </c>
      <c r="I2412">
        <v>23</v>
      </c>
      <c r="J2412">
        <v>74.3</v>
      </c>
      <c r="K2412">
        <v>23</v>
      </c>
      <c r="L2412">
        <v>1015.2</v>
      </c>
      <c r="M2412">
        <v>8</v>
      </c>
      <c r="N2412">
        <v>9999.9</v>
      </c>
      <c r="O2412">
        <v>0</v>
      </c>
      <c r="P2412">
        <v>8.6999999999999993</v>
      </c>
      <c r="Q2412">
        <v>23</v>
      </c>
      <c r="R2412">
        <v>4.5</v>
      </c>
      <c r="S2412">
        <v>23</v>
      </c>
      <c r="T2412">
        <v>13</v>
      </c>
      <c r="U2412">
        <v>22.9</v>
      </c>
      <c r="V2412">
        <v>90.9</v>
      </c>
      <c r="X2412">
        <v>74.5</v>
      </c>
      <c r="Z2412">
        <v>0.27</v>
      </c>
      <c r="AA2412" t="s">
        <v>19</v>
      </c>
      <c r="AB2412">
        <v>999.9</v>
      </c>
      <c r="AC2412">
        <v>10000</v>
      </c>
      <c r="AF2412">
        <v>1999</v>
      </c>
      <c r="AG2412">
        <v>218</v>
      </c>
      <c r="AH2412">
        <v>27.2</v>
      </c>
      <c r="AI2412">
        <v>27.5</v>
      </c>
      <c r="AJ2412">
        <v>25.1</v>
      </c>
      <c r="AK2412">
        <v>0</v>
      </c>
      <c r="AL2412">
        <v>6.1</v>
      </c>
      <c r="AM2412">
        <v>23.5</v>
      </c>
      <c r="AN2412">
        <v>26.7</v>
      </c>
      <c r="AO2412">
        <v>82.3</v>
      </c>
      <c r="AQ2412" s="2">
        <f t="shared" si="446"/>
        <v>36378</v>
      </c>
      <c r="AR2412" s="5">
        <f t="shared" si="447"/>
        <v>1999</v>
      </c>
      <c r="AS2412" s="5">
        <f t="shared" si="448"/>
        <v>218</v>
      </c>
      <c r="AT2412" s="4">
        <f t="shared" si="443"/>
        <v>28.947368421052634</v>
      </c>
      <c r="AU2412" s="4">
        <f t="shared" si="444"/>
        <v>21.335000000000001</v>
      </c>
      <c r="AV2412" s="4">
        <f t="shared" si="449"/>
        <v>6.8580000000000005</v>
      </c>
      <c r="AW2412" s="4">
        <f t="shared" si="445"/>
        <v>19.854014598540143</v>
      </c>
    </row>
    <row r="2413" spans="1:49">
      <c r="A2413">
        <f t="shared" si="451"/>
        <v>1</v>
      </c>
      <c r="B2413" s="2">
        <f t="shared" si="450"/>
        <v>36379</v>
      </c>
      <c r="C2413" s="1">
        <v>788970</v>
      </c>
      <c r="D2413">
        <v>99999</v>
      </c>
      <c r="E2413">
        <v>1999</v>
      </c>
      <c r="F2413">
        <v>8</v>
      </c>
      <c r="G2413">
        <v>7</v>
      </c>
      <c r="H2413">
        <v>81.8</v>
      </c>
      <c r="I2413">
        <v>24</v>
      </c>
      <c r="J2413">
        <v>74.2</v>
      </c>
      <c r="K2413">
        <v>24</v>
      </c>
      <c r="L2413">
        <v>1015.8</v>
      </c>
      <c r="M2413">
        <v>8</v>
      </c>
      <c r="N2413">
        <v>9999.9</v>
      </c>
      <c r="O2413">
        <v>0</v>
      </c>
      <c r="P2413">
        <v>8.9</v>
      </c>
      <c r="Q2413">
        <v>24</v>
      </c>
      <c r="R2413">
        <v>7.6</v>
      </c>
      <c r="S2413">
        <v>24</v>
      </c>
      <c r="T2413">
        <v>15.9</v>
      </c>
      <c r="U2413">
        <v>999.9</v>
      </c>
      <c r="V2413">
        <v>89.6</v>
      </c>
      <c r="W2413" t="s">
        <v>20</v>
      </c>
      <c r="X2413">
        <v>73.400000000000006</v>
      </c>
      <c r="Y2413" t="s">
        <v>20</v>
      </c>
      <c r="Z2413">
        <v>0.09</v>
      </c>
      <c r="AA2413" t="s">
        <v>19</v>
      </c>
      <c r="AB2413">
        <v>999.9</v>
      </c>
      <c r="AC2413">
        <v>10000</v>
      </c>
      <c r="AF2413">
        <v>1999</v>
      </c>
      <c r="AG2413">
        <v>219</v>
      </c>
      <c r="AH2413">
        <v>26.2</v>
      </c>
      <c r="AI2413">
        <v>28.4</v>
      </c>
      <c r="AJ2413">
        <v>24.8</v>
      </c>
      <c r="AK2413">
        <v>0</v>
      </c>
      <c r="AL2413">
        <v>6.9</v>
      </c>
      <c r="AM2413">
        <v>24.2</v>
      </c>
      <c r="AN2413">
        <v>27</v>
      </c>
      <c r="AO2413">
        <v>84.4</v>
      </c>
      <c r="AQ2413" s="2">
        <f t="shared" si="446"/>
        <v>36379</v>
      </c>
      <c r="AR2413" s="5">
        <f t="shared" si="447"/>
        <v>1999</v>
      </c>
      <c r="AS2413" s="5">
        <f t="shared" si="448"/>
        <v>219</v>
      </c>
      <c r="AT2413" s="4">
        <f t="shared" si="443"/>
        <v>29.894736842105264</v>
      </c>
      <c r="AU2413" s="4">
        <f t="shared" si="444"/>
        <v>21.08</v>
      </c>
      <c r="AV2413" s="4">
        <f t="shared" si="449"/>
        <v>2.286</v>
      </c>
      <c r="AW2413" s="4">
        <f t="shared" si="445"/>
        <v>19.124087591240873</v>
      </c>
    </row>
    <row r="2414" spans="1:49">
      <c r="A2414">
        <f t="shared" si="451"/>
        <v>1</v>
      </c>
      <c r="B2414" s="2">
        <f t="shared" si="450"/>
        <v>36380</v>
      </c>
      <c r="C2414" s="1">
        <v>788970</v>
      </c>
      <c r="D2414">
        <v>99999</v>
      </c>
      <c r="E2414">
        <v>1999</v>
      </c>
      <c r="F2414">
        <v>8</v>
      </c>
      <c r="G2414">
        <v>8</v>
      </c>
      <c r="H2414">
        <v>83.8</v>
      </c>
      <c r="I2414">
        <v>23</v>
      </c>
      <c r="J2414">
        <v>74.599999999999994</v>
      </c>
      <c r="K2414">
        <v>23</v>
      </c>
      <c r="L2414">
        <v>1016</v>
      </c>
      <c r="M2414">
        <v>7</v>
      </c>
      <c r="N2414">
        <v>9999.9</v>
      </c>
      <c r="O2414">
        <v>0</v>
      </c>
      <c r="P2414">
        <v>8.1999999999999993</v>
      </c>
      <c r="Q2414">
        <v>23</v>
      </c>
      <c r="R2414">
        <v>6.5</v>
      </c>
      <c r="S2414">
        <v>23</v>
      </c>
      <c r="T2414">
        <v>13</v>
      </c>
      <c r="U2414">
        <v>999.9</v>
      </c>
      <c r="V2414">
        <v>91.8</v>
      </c>
      <c r="X2414">
        <v>73.900000000000006</v>
      </c>
      <c r="Z2414">
        <v>0</v>
      </c>
      <c r="AA2414" t="s">
        <v>19</v>
      </c>
      <c r="AB2414">
        <v>999.9</v>
      </c>
      <c r="AC2414">
        <v>0</v>
      </c>
      <c r="AF2414">
        <v>1999</v>
      </c>
      <c r="AG2414">
        <v>220</v>
      </c>
      <c r="AH2414">
        <v>26.4</v>
      </c>
      <c r="AI2414">
        <v>28.9</v>
      </c>
      <c r="AJ2414">
        <v>25</v>
      </c>
      <c r="AK2414">
        <v>0</v>
      </c>
      <c r="AL2414">
        <v>6.5</v>
      </c>
      <c r="AM2414">
        <v>23.9</v>
      </c>
      <c r="AN2414">
        <v>26.9</v>
      </c>
      <c r="AO2414">
        <v>83.2</v>
      </c>
      <c r="AQ2414" s="2">
        <f t="shared" si="446"/>
        <v>36380</v>
      </c>
      <c r="AR2414" s="5">
        <f t="shared" si="447"/>
        <v>1999</v>
      </c>
      <c r="AS2414" s="5">
        <f t="shared" si="448"/>
        <v>220</v>
      </c>
      <c r="AT2414" s="4">
        <f t="shared" si="443"/>
        <v>30.421052631578949</v>
      </c>
      <c r="AU2414" s="4">
        <f t="shared" si="444"/>
        <v>21.25</v>
      </c>
      <c r="AV2414" s="4">
        <f t="shared" si="449"/>
        <v>0</v>
      </c>
      <c r="AW2414" s="4">
        <f t="shared" si="445"/>
        <v>19.270072992700726</v>
      </c>
    </row>
    <row r="2415" spans="1:49">
      <c r="A2415">
        <f t="shared" si="451"/>
        <v>1</v>
      </c>
      <c r="B2415" s="2">
        <f t="shared" si="450"/>
        <v>36381</v>
      </c>
      <c r="C2415" s="1">
        <v>788970</v>
      </c>
      <c r="D2415">
        <v>99999</v>
      </c>
      <c r="E2415">
        <v>1999</v>
      </c>
      <c r="F2415">
        <v>8</v>
      </c>
      <c r="G2415">
        <v>9</v>
      </c>
      <c r="H2415">
        <v>84</v>
      </c>
      <c r="I2415">
        <v>24</v>
      </c>
      <c r="J2415">
        <v>74.599999999999994</v>
      </c>
      <c r="K2415">
        <v>24</v>
      </c>
      <c r="L2415">
        <v>1015</v>
      </c>
      <c r="M2415">
        <v>8</v>
      </c>
      <c r="N2415">
        <v>9999.9</v>
      </c>
      <c r="O2415">
        <v>0</v>
      </c>
      <c r="P2415">
        <v>7.5</v>
      </c>
      <c r="Q2415">
        <v>24</v>
      </c>
      <c r="R2415">
        <v>6.8</v>
      </c>
      <c r="S2415">
        <v>24</v>
      </c>
      <c r="T2415">
        <v>14</v>
      </c>
      <c r="U2415">
        <v>999.9</v>
      </c>
      <c r="V2415">
        <v>91.8</v>
      </c>
      <c r="X2415">
        <v>76.3</v>
      </c>
      <c r="Z2415">
        <v>0</v>
      </c>
      <c r="AA2415" t="s">
        <v>19</v>
      </c>
      <c r="AB2415">
        <v>999.9</v>
      </c>
      <c r="AC2415">
        <v>0</v>
      </c>
      <c r="AF2415">
        <v>1999</v>
      </c>
      <c r="AG2415">
        <v>221</v>
      </c>
      <c r="AH2415">
        <v>27.8</v>
      </c>
      <c r="AI2415">
        <v>28.4</v>
      </c>
      <c r="AJ2415">
        <v>24.4</v>
      </c>
      <c r="AK2415">
        <v>0</v>
      </c>
      <c r="AL2415">
        <v>7.1</v>
      </c>
      <c r="AM2415">
        <v>23.8</v>
      </c>
      <c r="AN2415">
        <v>27.1</v>
      </c>
      <c r="AO2415">
        <v>81.900000000000006</v>
      </c>
      <c r="AQ2415" s="2">
        <f t="shared" si="446"/>
        <v>36381</v>
      </c>
      <c r="AR2415" s="5">
        <f t="shared" si="447"/>
        <v>1999</v>
      </c>
      <c r="AS2415" s="5">
        <f t="shared" si="448"/>
        <v>221</v>
      </c>
      <c r="AT2415" s="4">
        <f t="shared" si="443"/>
        <v>29.894736842105264</v>
      </c>
      <c r="AU2415" s="4">
        <f t="shared" si="444"/>
        <v>20.74</v>
      </c>
      <c r="AV2415" s="4">
        <f t="shared" si="449"/>
        <v>0</v>
      </c>
      <c r="AW2415" s="4">
        <f t="shared" si="445"/>
        <v>20.291970802919707</v>
      </c>
    </row>
    <row r="2416" spans="1:49">
      <c r="A2416">
        <f t="shared" si="451"/>
        <v>1</v>
      </c>
      <c r="B2416" s="2">
        <f t="shared" si="450"/>
        <v>36382</v>
      </c>
      <c r="C2416" s="1">
        <v>788970</v>
      </c>
      <c r="D2416">
        <v>99999</v>
      </c>
      <c r="E2416">
        <v>1999</v>
      </c>
      <c r="F2416">
        <v>8</v>
      </c>
      <c r="G2416">
        <v>10</v>
      </c>
      <c r="H2416">
        <v>81</v>
      </c>
      <c r="I2416">
        <v>24</v>
      </c>
      <c r="J2416">
        <v>74.7</v>
      </c>
      <c r="K2416">
        <v>24</v>
      </c>
      <c r="L2416">
        <v>1014</v>
      </c>
      <c r="M2416">
        <v>7</v>
      </c>
      <c r="N2416">
        <v>9999.9</v>
      </c>
      <c r="O2416">
        <v>0</v>
      </c>
      <c r="P2416">
        <v>7.6</v>
      </c>
      <c r="Q2416">
        <v>23</v>
      </c>
      <c r="R2416">
        <v>4.3</v>
      </c>
      <c r="S2416">
        <v>24</v>
      </c>
      <c r="T2416">
        <v>15</v>
      </c>
      <c r="U2416">
        <v>30.9</v>
      </c>
      <c r="V2416">
        <v>86</v>
      </c>
      <c r="W2416" t="s">
        <v>20</v>
      </c>
      <c r="X2416">
        <v>75.2</v>
      </c>
      <c r="Y2416" t="s">
        <v>20</v>
      </c>
      <c r="Z2416">
        <v>0.82</v>
      </c>
      <c r="AA2416" t="s">
        <v>19</v>
      </c>
      <c r="AB2416">
        <v>999.9</v>
      </c>
      <c r="AC2416">
        <v>10000</v>
      </c>
      <c r="AF2416">
        <v>1999</v>
      </c>
      <c r="AG2416">
        <v>222</v>
      </c>
      <c r="AH2416">
        <v>28</v>
      </c>
      <c r="AI2416">
        <v>27.5</v>
      </c>
      <c r="AJ2416">
        <v>25.3</v>
      </c>
      <c r="AK2416">
        <v>0.1</v>
      </c>
      <c r="AL2416">
        <v>5.9</v>
      </c>
      <c r="AM2416">
        <v>24.1</v>
      </c>
      <c r="AN2416">
        <v>26.7</v>
      </c>
      <c r="AO2416">
        <v>85.3</v>
      </c>
      <c r="AQ2416" s="2">
        <f t="shared" si="446"/>
        <v>36382</v>
      </c>
      <c r="AR2416" s="5">
        <f t="shared" si="447"/>
        <v>1999</v>
      </c>
      <c r="AS2416" s="5">
        <f t="shared" si="448"/>
        <v>222</v>
      </c>
      <c r="AT2416" s="4">
        <f t="shared" si="443"/>
        <v>28.947368421052634</v>
      </c>
      <c r="AU2416" s="4">
        <f t="shared" si="444"/>
        <v>21.504999999999999</v>
      </c>
      <c r="AV2416" s="4">
        <f t="shared" si="449"/>
        <v>20.827999999999999</v>
      </c>
      <c r="AW2416" s="4">
        <f t="shared" si="445"/>
        <v>20.43795620437956</v>
      </c>
    </row>
    <row r="2417" spans="1:49">
      <c r="A2417">
        <f t="shared" si="451"/>
        <v>1</v>
      </c>
      <c r="B2417" s="2">
        <f t="shared" si="450"/>
        <v>36383</v>
      </c>
      <c r="C2417" s="1">
        <v>788970</v>
      </c>
      <c r="D2417">
        <v>99999</v>
      </c>
      <c r="E2417">
        <v>1999</v>
      </c>
      <c r="F2417">
        <v>8</v>
      </c>
      <c r="G2417">
        <v>11</v>
      </c>
      <c r="H2417">
        <v>82.1</v>
      </c>
      <c r="I2417">
        <v>24</v>
      </c>
      <c r="J2417">
        <v>73.3</v>
      </c>
      <c r="K2417">
        <v>24</v>
      </c>
      <c r="L2417">
        <v>1015</v>
      </c>
      <c r="M2417">
        <v>8</v>
      </c>
      <c r="N2417">
        <v>9999.9</v>
      </c>
      <c r="O2417">
        <v>0</v>
      </c>
      <c r="P2417">
        <v>9.1999999999999993</v>
      </c>
      <c r="Q2417">
        <v>24</v>
      </c>
      <c r="R2417">
        <v>5.4</v>
      </c>
      <c r="S2417">
        <v>24</v>
      </c>
      <c r="T2417">
        <v>12</v>
      </c>
      <c r="U2417">
        <v>999.9</v>
      </c>
      <c r="V2417">
        <v>90.1</v>
      </c>
      <c r="X2417">
        <v>75.2</v>
      </c>
      <c r="Z2417">
        <v>0.08</v>
      </c>
      <c r="AA2417" t="s">
        <v>19</v>
      </c>
      <c r="AB2417">
        <v>999.9</v>
      </c>
      <c r="AC2417">
        <v>10000</v>
      </c>
      <c r="AF2417">
        <v>1999</v>
      </c>
      <c r="AG2417">
        <v>223</v>
      </c>
      <c r="AH2417">
        <v>27</v>
      </c>
      <c r="AI2417">
        <v>27.8</v>
      </c>
      <c r="AJ2417">
        <v>25.4</v>
      </c>
      <c r="AK2417">
        <v>0</v>
      </c>
      <c r="AL2417">
        <v>6.3</v>
      </c>
      <c r="AM2417">
        <v>23.2</v>
      </c>
      <c r="AN2417">
        <v>26.9</v>
      </c>
      <c r="AO2417">
        <v>79.900000000000006</v>
      </c>
      <c r="AQ2417" s="2">
        <f t="shared" si="446"/>
        <v>36383</v>
      </c>
      <c r="AR2417" s="5">
        <f t="shared" si="447"/>
        <v>1999</v>
      </c>
      <c r="AS2417" s="5">
        <f t="shared" si="448"/>
        <v>223</v>
      </c>
      <c r="AT2417" s="4">
        <f t="shared" si="443"/>
        <v>29.263157894736842</v>
      </c>
      <c r="AU2417" s="4">
        <f t="shared" si="444"/>
        <v>21.59</v>
      </c>
      <c r="AV2417" s="4">
        <f t="shared" si="449"/>
        <v>2.032</v>
      </c>
      <c r="AW2417" s="4">
        <f t="shared" si="445"/>
        <v>19.70802919708029</v>
      </c>
    </row>
    <row r="2418" spans="1:49">
      <c r="A2418">
        <f t="shared" si="451"/>
        <v>1</v>
      </c>
      <c r="B2418" s="2">
        <f t="shared" si="450"/>
        <v>36384</v>
      </c>
      <c r="C2418" s="1">
        <v>788970</v>
      </c>
      <c r="D2418">
        <v>99999</v>
      </c>
      <c r="E2418">
        <v>1999</v>
      </c>
      <c r="F2418">
        <v>8</v>
      </c>
      <c r="G2418">
        <v>12</v>
      </c>
      <c r="H2418">
        <v>83.7</v>
      </c>
      <c r="I2418">
        <v>23</v>
      </c>
      <c r="J2418">
        <v>73.3</v>
      </c>
      <c r="K2418">
        <v>23</v>
      </c>
      <c r="L2418">
        <v>1014.4</v>
      </c>
      <c r="M2418">
        <v>8</v>
      </c>
      <c r="N2418">
        <v>9999.9</v>
      </c>
      <c r="O2418">
        <v>0</v>
      </c>
      <c r="P2418">
        <v>9.4</v>
      </c>
      <c r="Q2418">
        <v>22</v>
      </c>
      <c r="R2418">
        <v>5.7</v>
      </c>
      <c r="S2418">
        <v>23</v>
      </c>
      <c r="T2418">
        <v>12</v>
      </c>
      <c r="U2418">
        <v>999.9</v>
      </c>
      <c r="V2418">
        <v>91.6</v>
      </c>
      <c r="X2418">
        <v>75.2</v>
      </c>
      <c r="Z2418">
        <v>0</v>
      </c>
      <c r="AA2418" t="s">
        <v>19</v>
      </c>
      <c r="AB2418">
        <v>999.9</v>
      </c>
      <c r="AC2418">
        <v>0</v>
      </c>
      <c r="AF2418">
        <v>1999</v>
      </c>
      <c r="AG2418">
        <v>224</v>
      </c>
      <c r="AH2418">
        <v>28.2</v>
      </c>
      <c r="AI2418">
        <v>27.8</v>
      </c>
      <c r="AJ2418">
        <v>25.6</v>
      </c>
      <c r="AK2418">
        <v>0</v>
      </c>
      <c r="AL2418">
        <v>6</v>
      </c>
      <c r="AM2418">
        <v>23.9</v>
      </c>
      <c r="AN2418">
        <v>27</v>
      </c>
      <c r="AO2418">
        <v>82.8</v>
      </c>
      <c r="AQ2418" s="2">
        <f t="shared" si="446"/>
        <v>36384</v>
      </c>
      <c r="AR2418" s="5">
        <f t="shared" si="447"/>
        <v>1999</v>
      </c>
      <c r="AS2418" s="5">
        <f t="shared" si="448"/>
        <v>224</v>
      </c>
      <c r="AT2418" s="4">
        <f t="shared" si="443"/>
        <v>29.263157894736842</v>
      </c>
      <c r="AU2418" s="4">
        <f t="shared" si="444"/>
        <v>21.76</v>
      </c>
      <c r="AV2418" s="4">
        <f t="shared" si="449"/>
        <v>0</v>
      </c>
      <c r="AW2418" s="4">
        <f t="shared" si="445"/>
        <v>20.583941605839414</v>
      </c>
    </row>
    <row r="2419" spans="1:49">
      <c r="A2419">
        <f t="shared" si="451"/>
        <v>1</v>
      </c>
      <c r="B2419" s="2">
        <f t="shared" si="450"/>
        <v>36385</v>
      </c>
      <c r="C2419" s="1">
        <v>788970</v>
      </c>
      <c r="D2419">
        <v>99999</v>
      </c>
      <c r="E2419">
        <v>1999</v>
      </c>
      <c r="F2419">
        <v>8</v>
      </c>
      <c r="G2419">
        <v>13</v>
      </c>
      <c r="H2419">
        <v>83.2</v>
      </c>
      <c r="I2419">
        <v>24</v>
      </c>
      <c r="J2419">
        <v>74.7</v>
      </c>
      <c r="K2419">
        <v>24</v>
      </c>
      <c r="L2419">
        <v>1013.7</v>
      </c>
      <c r="M2419">
        <v>8</v>
      </c>
      <c r="N2419">
        <v>9999.9</v>
      </c>
      <c r="O2419">
        <v>0</v>
      </c>
      <c r="P2419">
        <v>9.5</v>
      </c>
      <c r="Q2419">
        <v>24</v>
      </c>
      <c r="R2419">
        <v>5.4</v>
      </c>
      <c r="S2419">
        <v>24</v>
      </c>
      <c r="T2419">
        <v>14</v>
      </c>
      <c r="U2419">
        <v>999.9</v>
      </c>
      <c r="V2419">
        <v>91.8</v>
      </c>
      <c r="X2419">
        <v>75.2</v>
      </c>
      <c r="Z2419">
        <v>0</v>
      </c>
      <c r="AA2419" t="s">
        <v>19</v>
      </c>
      <c r="AB2419">
        <v>999.9</v>
      </c>
      <c r="AC2419">
        <v>0</v>
      </c>
      <c r="AF2419">
        <v>1999</v>
      </c>
      <c r="AG2419">
        <v>225</v>
      </c>
      <c r="AH2419">
        <v>28.6</v>
      </c>
      <c r="AI2419">
        <v>28.1</v>
      </c>
      <c r="AJ2419">
        <v>25.1</v>
      </c>
      <c r="AK2419">
        <v>0.2</v>
      </c>
      <c r="AL2419">
        <v>6.3</v>
      </c>
      <c r="AM2419">
        <v>24.3</v>
      </c>
      <c r="AN2419">
        <v>26.5</v>
      </c>
      <c r="AO2419">
        <v>87.5</v>
      </c>
      <c r="AQ2419" s="2">
        <f t="shared" si="446"/>
        <v>36385</v>
      </c>
      <c r="AR2419" s="5">
        <f t="shared" si="447"/>
        <v>1999</v>
      </c>
      <c r="AS2419" s="5">
        <f t="shared" si="448"/>
        <v>225</v>
      </c>
      <c r="AT2419" s="4">
        <f t="shared" si="443"/>
        <v>29.578947368421055</v>
      </c>
      <c r="AU2419" s="4">
        <f t="shared" si="444"/>
        <v>21.335000000000001</v>
      </c>
      <c r="AV2419" s="4">
        <f t="shared" si="449"/>
        <v>0</v>
      </c>
      <c r="AW2419" s="4">
        <f t="shared" si="445"/>
        <v>20.875912408759124</v>
      </c>
    </row>
    <row r="2420" spans="1:49">
      <c r="A2420">
        <f t="shared" si="451"/>
        <v>1</v>
      </c>
      <c r="B2420" s="2">
        <f t="shared" si="450"/>
        <v>36386</v>
      </c>
      <c r="C2420" s="1">
        <v>788970</v>
      </c>
      <c r="D2420">
        <v>99999</v>
      </c>
      <c r="E2420">
        <v>1999</v>
      </c>
      <c r="F2420">
        <v>8</v>
      </c>
      <c r="G2420">
        <v>14</v>
      </c>
      <c r="H2420">
        <v>79.2</v>
      </c>
      <c r="I2420">
        <v>24</v>
      </c>
      <c r="J2420">
        <v>76.3</v>
      </c>
      <c r="K2420">
        <v>24</v>
      </c>
      <c r="L2420">
        <v>1012.6</v>
      </c>
      <c r="M2420">
        <v>6</v>
      </c>
      <c r="N2420">
        <v>9999.9</v>
      </c>
      <c r="O2420">
        <v>0</v>
      </c>
      <c r="P2420">
        <v>7.5</v>
      </c>
      <c r="Q2420">
        <v>24</v>
      </c>
      <c r="R2420">
        <v>3.1</v>
      </c>
      <c r="S2420">
        <v>24</v>
      </c>
      <c r="T2420">
        <v>15</v>
      </c>
      <c r="U2420">
        <v>999.9</v>
      </c>
      <c r="V2420">
        <v>91</v>
      </c>
      <c r="X2420">
        <v>75.2</v>
      </c>
      <c r="Z2420">
        <v>1.05</v>
      </c>
      <c r="AA2420" t="s">
        <v>19</v>
      </c>
      <c r="AB2420">
        <v>999.9</v>
      </c>
      <c r="AC2420">
        <v>10010</v>
      </c>
      <c r="AF2420">
        <v>1999</v>
      </c>
      <c r="AG2420">
        <v>226</v>
      </c>
      <c r="AH2420">
        <v>17.100000000000001</v>
      </c>
      <c r="AI2420">
        <v>28.4</v>
      </c>
      <c r="AJ2420">
        <v>24.9</v>
      </c>
      <c r="AK2420">
        <v>32.200000000000003</v>
      </c>
      <c r="AL2420">
        <v>6.2</v>
      </c>
      <c r="AM2420">
        <v>24.9</v>
      </c>
      <c r="AN2420">
        <v>26.8</v>
      </c>
      <c r="AO2420">
        <v>89.3</v>
      </c>
      <c r="AQ2420" s="2">
        <f t="shared" si="446"/>
        <v>36386</v>
      </c>
      <c r="AR2420" s="5">
        <f t="shared" si="447"/>
        <v>1999</v>
      </c>
      <c r="AS2420" s="5">
        <f t="shared" si="448"/>
        <v>226</v>
      </c>
      <c r="AT2420" s="4">
        <f t="shared" si="443"/>
        <v>29.894736842105264</v>
      </c>
      <c r="AU2420" s="4">
        <f t="shared" si="444"/>
        <v>21.164999999999999</v>
      </c>
      <c r="AV2420" s="4">
        <f t="shared" si="449"/>
        <v>26.669999999999998</v>
      </c>
      <c r="AW2420" s="4">
        <f t="shared" si="445"/>
        <v>12.481751824817518</v>
      </c>
    </row>
    <row r="2421" spans="1:49">
      <c r="A2421">
        <f t="shared" si="451"/>
        <v>1</v>
      </c>
      <c r="B2421" s="2">
        <f t="shared" si="450"/>
        <v>36387</v>
      </c>
      <c r="C2421" s="1">
        <v>788970</v>
      </c>
      <c r="D2421">
        <v>99999</v>
      </c>
      <c r="E2421">
        <v>1999</v>
      </c>
      <c r="F2421">
        <v>8</v>
      </c>
      <c r="G2421">
        <v>15</v>
      </c>
      <c r="H2421">
        <v>81.8</v>
      </c>
      <c r="I2421">
        <v>24</v>
      </c>
      <c r="J2421">
        <v>74.599999999999994</v>
      </c>
      <c r="K2421">
        <v>24</v>
      </c>
      <c r="L2421">
        <v>1014.3</v>
      </c>
      <c r="M2421">
        <v>8</v>
      </c>
      <c r="N2421">
        <v>9999.9</v>
      </c>
      <c r="O2421">
        <v>0</v>
      </c>
      <c r="P2421">
        <v>8.1</v>
      </c>
      <c r="Q2421">
        <v>24</v>
      </c>
      <c r="R2421">
        <v>6.5</v>
      </c>
      <c r="S2421">
        <v>24</v>
      </c>
      <c r="T2421">
        <v>14</v>
      </c>
      <c r="U2421">
        <v>999.9</v>
      </c>
      <c r="V2421">
        <v>89.6</v>
      </c>
      <c r="X2421">
        <v>74.7</v>
      </c>
      <c r="Z2421">
        <v>1.0900000000000001</v>
      </c>
      <c r="AA2421" t="s">
        <v>19</v>
      </c>
      <c r="AB2421">
        <v>999.9</v>
      </c>
      <c r="AC2421">
        <v>10000</v>
      </c>
      <c r="AF2421">
        <v>1999</v>
      </c>
      <c r="AG2421">
        <v>227</v>
      </c>
      <c r="AH2421">
        <v>26.1</v>
      </c>
      <c r="AI2421">
        <v>28.2</v>
      </c>
      <c r="AJ2421">
        <v>24.9</v>
      </c>
      <c r="AK2421">
        <v>5.7</v>
      </c>
      <c r="AL2421">
        <v>6.8</v>
      </c>
      <c r="AM2421">
        <v>24</v>
      </c>
      <c r="AN2421">
        <v>26.9</v>
      </c>
      <c r="AO2421">
        <v>84.1</v>
      </c>
      <c r="AQ2421" s="2">
        <f t="shared" si="446"/>
        <v>36387</v>
      </c>
      <c r="AR2421" s="5">
        <f t="shared" si="447"/>
        <v>1999</v>
      </c>
      <c r="AS2421" s="5">
        <f t="shared" si="448"/>
        <v>227</v>
      </c>
      <c r="AT2421" s="4">
        <f t="shared" si="443"/>
        <v>29.684210526315791</v>
      </c>
      <c r="AU2421" s="4">
        <f t="shared" si="444"/>
        <v>21.164999999999999</v>
      </c>
      <c r="AV2421" s="4">
        <f t="shared" si="449"/>
        <v>27.686</v>
      </c>
      <c r="AW2421" s="4">
        <f t="shared" si="445"/>
        <v>19.051094890510949</v>
      </c>
    </row>
    <row r="2422" spans="1:49">
      <c r="A2422">
        <f t="shared" si="451"/>
        <v>1</v>
      </c>
      <c r="B2422" s="2">
        <f t="shared" si="450"/>
        <v>36388</v>
      </c>
      <c r="C2422" s="1">
        <v>788970</v>
      </c>
      <c r="D2422">
        <v>99999</v>
      </c>
      <c r="E2422">
        <v>1999</v>
      </c>
      <c r="F2422">
        <v>8</v>
      </c>
      <c r="G2422">
        <v>16</v>
      </c>
      <c r="H2422">
        <v>82</v>
      </c>
      <c r="I2422">
        <v>23</v>
      </c>
      <c r="J2422">
        <v>73.900000000000006</v>
      </c>
      <c r="K2422">
        <v>23</v>
      </c>
      <c r="L2422">
        <v>1016.3</v>
      </c>
      <c r="M2422">
        <v>8</v>
      </c>
      <c r="N2422">
        <v>9999.9</v>
      </c>
      <c r="O2422">
        <v>0</v>
      </c>
      <c r="P2422">
        <v>9</v>
      </c>
      <c r="Q2422">
        <v>23</v>
      </c>
      <c r="R2422">
        <v>4.2</v>
      </c>
      <c r="S2422">
        <v>23</v>
      </c>
      <c r="T2422">
        <v>9.9</v>
      </c>
      <c r="U2422">
        <v>999.9</v>
      </c>
      <c r="V2422">
        <v>90.1</v>
      </c>
      <c r="X2422">
        <v>74.7</v>
      </c>
      <c r="Z2422">
        <v>0.14000000000000001</v>
      </c>
      <c r="AA2422" t="s">
        <v>19</v>
      </c>
      <c r="AB2422">
        <v>999.9</v>
      </c>
      <c r="AC2422">
        <v>10000</v>
      </c>
      <c r="AF2422">
        <v>1999</v>
      </c>
      <c r="AG2422">
        <v>228</v>
      </c>
      <c r="AH2422">
        <v>28.2</v>
      </c>
      <c r="AI2422">
        <v>27.7</v>
      </c>
      <c r="AJ2422">
        <v>26.4</v>
      </c>
      <c r="AK2422">
        <v>0.1</v>
      </c>
      <c r="AL2422">
        <v>5.2</v>
      </c>
      <c r="AM2422">
        <v>23.5</v>
      </c>
      <c r="AN2422">
        <v>27.2</v>
      </c>
      <c r="AO2422">
        <v>80</v>
      </c>
      <c r="AQ2422" s="2">
        <f t="shared" si="446"/>
        <v>36388</v>
      </c>
      <c r="AR2422" s="5">
        <f t="shared" si="447"/>
        <v>1999</v>
      </c>
      <c r="AS2422" s="5">
        <f t="shared" si="448"/>
        <v>228</v>
      </c>
      <c r="AT2422" s="4">
        <f t="shared" si="443"/>
        <v>29.157894736842106</v>
      </c>
      <c r="AU2422" s="4">
        <f t="shared" si="444"/>
        <v>22.439999999999998</v>
      </c>
      <c r="AV2422" s="4">
        <f t="shared" si="449"/>
        <v>3.556</v>
      </c>
      <c r="AW2422" s="4">
        <f t="shared" si="445"/>
        <v>20.583941605839414</v>
      </c>
    </row>
    <row r="2423" spans="1:49">
      <c r="A2423">
        <f t="shared" si="451"/>
        <v>1</v>
      </c>
      <c r="B2423" s="2">
        <f t="shared" si="450"/>
        <v>36389</v>
      </c>
      <c r="C2423" s="1">
        <v>788970</v>
      </c>
      <c r="D2423">
        <v>99999</v>
      </c>
      <c r="E2423">
        <v>1999</v>
      </c>
      <c r="F2423">
        <v>8</v>
      </c>
      <c r="G2423">
        <v>17</v>
      </c>
      <c r="H2423">
        <v>81.400000000000006</v>
      </c>
      <c r="I2423">
        <v>24</v>
      </c>
      <c r="J2423">
        <v>74.2</v>
      </c>
      <c r="K2423">
        <v>24</v>
      </c>
      <c r="L2423">
        <v>1015.3</v>
      </c>
      <c r="M2423">
        <v>8</v>
      </c>
      <c r="N2423">
        <v>9999.9</v>
      </c>
      <c r="O2423">
        <v>0</v>
      </c>
      <c r="P2423">
        <v>8.6</v>
      </c>
      <c r="Q2423">
        <v>24</v>
      </c>
      <c r="R2423">
        <v>5.6</v>
      </c>
      <c r="S2423">
        <v>24</v>
      </c>
      <c r="T2423">
        <v>15</v>
      </c>
      <c r="U2423">
        <v>999.9</v>
      </c>
      <c r="V2423">
        <v>90.1</v>
      </c>
      <c r="X2423">
        <v>74.3</v>
      </c>
      <c r="Z2423">
        <v>0.04</v>
      </c>
      <c r="AA2423" t="s">
        <v>19</v>
      </c>
      <c r="AB2423">
        <v>999.9</v>
      </c>
      <c r="AC2423">
        <v>10000</v>
      </c>
      <c r="AF2423">
        <v>1999</v>
      </c>
      <c r="AG2423">
        <v>229</v>
      </c>
      <c r="AH2423">
        <v>26.1</v>
      </c>
      <c r="AI2423">
        <v>27.9</v>
      </c>
      <c r="AJ2423">
        <v>24.3</v>
      </c>
      <c r="AK2423">
        <v>0.9</v>
      </c>
      <c r="AL2423">
        <v>4.8</v>
      </c>
      <c r="AM2423">
        <v>23.2</v>
      </c>
      <c r="AN2423">
        <v>26.9</v>
      </c>
      <c r="AO2423">
        <v>79.599999999999994</v>
      </c>
      <c r="AQ2423" s="2">
        <f t="shared" si="446"/>
        <v>36389</v>
      </c>
      <c r="AR2423" s="5">
        <f t="shared" si="447"/>
        <v>1999</v>
      </c>
      <c r="AS2423" s="5">
        <f t="shared" si="448"/>
        <v>229</v>
      </c>
      <c r="AT2423" s="4">
        <f t="shared" si="443"/>
        <v>29.368421052631579</v>
      </c>
      <c r="AU2423" s="4">
        <f t="shared" si="444"/>
        <v>20.655000000000001</v>
      </c>
      <c r="AV2423" s="4">
        <f t="shared" si="449"/>
        <v>1.016</v>
      </c>
      <c r="AW2423" s="4">
        <f t="shared" si="445"/>
        <v>19.051094890510949</v>
      </c>
    </row>
    <row r="2424" spans="1:49">
      <c r="A2424">
        <f t="shared" si="451"/>
        <v>1</v>
      </c>
      <c r="B2424" s="2">
        <f t="shared" si="450"/>
        <v>36390</v>
      </c>
      <c r="C2424" s="1">
        <v>788970</v>
      </c>
      <c r="D2424">
        <v>99999</v>
      </c>
      <c r="E2424">
        <v>1999</v>
      </c>
      <c r="F2424">
        <v>8</v>
      </c>
      <c r="G2424">
        <v>18</v>
      </c>
      <c r="H2424">
        <v>83.3</v>
      </c>
      <c r="I2424">
        <v>24</v>
      </c>
      <c r="J2424">
        <v>75.3</v>
      </c>
      <c r="K2424">
        <v>24</v>
      </c>
      <c r="L2424">
        <v>1014.9</v>
      </c>
      <c r="M2424">
        <v>8</v>
      </c>
      <c r="N2424">
        <v>9999.9</v>
      </c>
      <c r="O2424">
        <v>0</v>
      </c>
      <c r="P2424">
        <v>9.6</v>
      </c>
      <c r="Q2424">
        <v>24</v>
      </c>
      <c r="R2424">
        <v>7.5</v>
      </c>
      <c r="S2424">
        <v>24</v>
      </c>
      <c r="T2424">
        <v>15.9</v>
      </c>
      <c r="U2424">
        <v>999.9</v>
      </c>
      <c r="V2424">
        <v>90.3</v>
      </c>
      <c r="X2424">
        <v>74.3</v>
      </c>
      <c r="Z2424">
        <v>0.01</v>
      </c>
      <c r="AA2424" t="s">
        <v>19</v>
      </c>
      <c r="AB2424">
        <v>999.9</v>
      </c>
      <c r="AC2424">
        <v>0</v>
      </c>
      <c r="AF2424">
        <v>1999</v>
      </c>
      <c r="AG2424">
        <v>230</v>
      </c>
      <c r="AH2424">
        <v>26.4</v>
      </c>
      <c r="AI2424">
        <v>28.3</v>
      </c>
      <c r="AJ2424">
        <v>25.8</v>
      </c>
      <c r="AK2424">
        <v>0.1</v>
      </c>
      <c r="AL2424">
        <v>6</v>
      </c>
      <c r="AM2424">
        <v>24.4</v>
      </c>
      <c r="AN2424">
        <v>26.9</v>
      </c>
      <c r="AO2424">
        <v>85.9</v>
      </c>
      <c r="AQ2424" s="2">
        <f t="shared" si="446"/>
        <v>36390</v>
      </c>
      <c r="AR2424" s="5">
        <f t="shared" si="447"/>
        <v>1999</v>
      </c>
      <c r="AS2424" s="5">
        <f t="shared" si="448"/>
        <v>230</v>
      </c>
      <c r="AT2424" s="4">
        <f t="shared" si="443"/>
        <v>29.789473684210527</v>
      </c>
      <c r="AU2424" s="4">
        <f t="shared" si="444"/>
        <v>21.93</v>
      </c>
      <c r="AV2424" s="4">
        <f t="shared" si="449"/>
        <v>0.254</v>
      </c>
      <c r="AW2424" s="4">
        <f t="shared" si="445"/>
        <v>19.270072992700726</v>
      </c>
    </row>
    <row r="2425" spans="1:49">
      <c r="A2425">
        <f t="shared" si="451"/>
        <v>1</v>
      </c>
      <c r="B2425" s="2">
        <f t="shared" si="450"/>
        <v>36391</v>
      </c>
      <c r="C2425" s="1">
        <v>788970</v>
      </c>
      <c r="D2425">
        <v>99999</v>
      </c>
      <c r="E2425">
        <v>1999</v>
      </c>
      <c r="F2425">
        <v>8</v>
      </c>
      <c r="G2425">
        <v>19</v>
      </c>
      <c r="H2425">
        <v>83</v>
      </c>
      <c r="I2425">
        <v>23</v>
      </c>
      <c r="J2425">
        <v>75.8</v>
      </c>
      <c r="K2425">
        <v>23</v>
      </c>
      <c r="L2425">
        <v>1015.7</v>
      </c>
      <c r="M2425">
        <v>8</v>
      </c>
      <c r="N2425">
        <v>9999.9</v>
      </c>
      <c r="O2425">
        <v>0</v>
      </c>
      <c r="P2425">
        <v>10.5</v>
      </c>
      <c r="Q2425">
        <v>23</v>
      </c>
      <c r="R2425">
        <v>6.3</v>
      </c>
      <c r="S2425">
        <v>23</v>
      </c>
      <c r="T2425">
        <v>13</v>
      </c>
      <c r="U2425">
        <v>999.9</v>
      </c>
      <c r="V2425">
        <v>90.3</v>
      </c>
      <c r="X2425">
        <v>76.8</v>
      </c>
      <c r="Z2425">
        <v>0.11</v>
      </c>
      <c r="AA2425" t="s">
        <v>19</v>
      </c>
      <c r="AB2425">
        <v>999.9</v>
      </c>
      <c r="AC2425">
        <v>10000</v>
      </c>
      <c r="AF2425">
        <v>1999</v>
      </c>
      <c r="AG2425">
        <v>231</v>
      </c>
      <c r="AH2425">
        <v>27.5</v>
      </c>
      <c r="AI2425">
        <v>27.9</v>
      </c>
      <c r="AJ2425">
        <v>25.9</v>
      </c>
      <c r="AK2425">
        <v>0</v>
      </c>
      <c r="AL2425">
        <v>6.6</v>
      </c>
      <c r="AM2425">
        <v>24.1</v>
      </c>
      <c r="AN2425">
        <v>27.1</v>
      </c>
      <c r="AO2425">
        <v>83.4</v>
      </c>
      <c r="AQ2425" s="2">
        <f t="shared" si="446"/>
        <v>36391</v>
      </c>
      <c r="AR2425" s="5">
        <f t="shared" si="447"/>
        <v>1999</v>
      </c>
      <c r="AS2425" s="5">
        <f t="shared" si="448"/>
        <v>231</v>
      </c>
      <c r="AT2425" s="4">
        <f t="shared" ref="AT2425:AT2488" si="452">AI2425/0.95</f>
        <v>29.368421052631579</v>
      </c>
      <c r="AU2425" s="4">
        <f t="shared" ref="AU2425:AU2488" si="453">AJ2425*0.85</f>
        <v>22.014999999999997</v>
      </c>
      <c r="AV2425" s="4">
        <f t="shared" si="449"/>
        <v>2.794</v>
      </c>
      <c r="AW2425" s="4">
        <f t="shared" ref="AW2425:AW2488" si="454">AH2425/1.37</f>
        <v>20.072992700729927</v>
      </c>
    </row>
    <row r="2426" spans="1:49">
      <c r="A2426">
        <f t="shared" si="451"/>
        <v>1</v>
      </c>
      <c r="B2426" s="2">
        <f t="shared" si="450"/>
        <v>36392</v>
      </c>
      <c r="C2426" s="1">
        <v>788970</v>
      </c>
      <c r="D2426">
        <v>99999</v>
      </c>
      <c r="E2426">
        <v>1999</v>
      </c>
      <c r="F2426">
        <v>8</v>
      </c>
      <c r="G2426">
        <v>20</v>
      </c>
      <c r="H2426">
        <v>80.7</v>
      </c>
      <c r="I2426">
        <v>21</v>
      </c>
      <c r="J2426">
        <v>74.2</v>
      </c>
      <c r="K2426">
        <v>21</v>
      </c>
      <c r="L2426">
        <v>1016.3</v>
      </c>
      <c r="M2426">
        <v>8</v>
      </c>
      <c r="N2426">
        <v>9999.9</v>
      </c>
      <c r="O2426">
        <v>0</v>
      </c>
      <c r="P2426">
        <v>8.9</v>
      </c>
      <c r="Q2426">
        <v>21</v>
      </c>
      <c r="R2426">
        <v>5.3</v>
      </c>
      <c r="S2426">
        <v>21</v>
      </c>
      <c r="T2426">
        <v>14</v>
      </c>
      <c r="U2426">
        <v>999.9</v>
      </c>
      <c r="V2426">
        <v>90</v>
      </c>
      <c r="X2426">
        <v>74.5</v>
      </c>
      <c r="Z2426">
        <v>0.17</v>
      </c>
      <c r="AA2426" t="s">
        <v>19</v>
      </c>
      <c r="AB2426">
        <v>999.9</v>
      </c>
      <c r="AC2426">
        <v>10000</v>
      </c>
      <c r="AF2426">
        <v>1999</v>
      </c>
      <c r="AG2426">
        <v>232</v>
      </c>
      <c r="AH2426">
        <v>28.1</v>
      </c>
      <c r="AI2426">
        <v>28.2</v>
      </c>
      <c r="AJ2426">
        <v>26.1</v>
      </c>
      <c r="AK2426">
        <v>0</v>
      </c>
      <c r="AL2426">
        <v>7.3</v>
      </c>
      <c r="AM2426">
        <v>23.9</v>
      </c>
      <c r="AN2426">
        <v>27.3</v>
      </c>
      <c r="AO2426">
        <v>81.5</v>
      </c>
      <c r="AQ2426" s="2">
        <f t="shared" si="446"/>
        <v>36392</v>
      </c>
      <c r="AR2426" s="5">
        <f t="shared" si="447"/>
        <v>1999</v>
      </c>
      <c r="AS2426" s="5">
        <f t="shared" si="448"/>
        <v>232</v>
      </c>
      <c r="AT2426" s="4">
        <f t="shared" si="452"/>
        <v>29.684210526315791</v>
      </c>
      <c r="AU2426" s="4">
        <f t="shared" si="453"/>
        <v>22.185000000000002</v>
      </c>
      <c r="AV2426" s="4">
        <f t="shared" si="449"/>
        <v>4.3179999999999996</v>
      </c>
      <c r="AW2426" s="4">
        <f t="shared" si="454"/>
        <v>20.510948905109487</v>
      </c>
    </row>
    <row r="2427" spans="1:49">
      <c r="A2427">
        <f t="shared" si="451"/>
        <v>1</v>
      </c>
      <c r="B2427" s="2">
        <f t="shared" si="450"/>
        <v>36393</v>
      </c>
      <c r="C2427" s="1">
        <v>788970</v>
      </c>
      <c r="D2427">
        <v>99999</v>
      </c>
      <c r="E2427">
        <v>1999</v>
      </c>
      <c r="F2427">
        <v>8</v>
      </c>
      <c r="G2427">
        <v>21</v>
      </c>
      <c r="H2427">
        <v>79.3</v>
      </c>
      <c r="I2427">
        <v>24</v>
      </c>
      <c r="J2427">
        <v>75</v>
      </c>
      <c r="K2427">
        <v>24</v>
      </c>
      <c r="L2427">
        <v>1014.7</v>
      </c>
      <c r="M2427">
        <v>8</v>
      </c>
      <c r="N2427">
        <v>9999.9</v>
      </c>
      <c r="O2427">
        <v>0</v>
      </c>
      <c r="P2427">
        <v>7.9</v>
      </c>
      <c r="Q2427">
        <v>24</v>
      </c>
      <c r="R2427">
        <v>2.9</v>
      </c>
      <c r="S2427">
        <v>24</v>
      </c>
      <c r="T2427">
        <v>13</v>
      </c>
      <c r="U2427">
        <v>999.9</v>
      </c>
      <c r="V2427">
        <v>88.3</v>
      </c>
      <c r="W2427" t="s">
        <v>20</v>
      </c>
      <c r="X2427">
        <v>73.400000000000006</v>
      </c>
      <c r="Y2427" t="s">
        <v>20</v>
      </c>
      <c r="Z2427">
        <v>0.39</v>
      </c>
      <c r="AA2427" t="s">
        <v>19</v>
      </c>
      <c r="AB2427">
        <v>999.9</v>
      </c>
      <c r="AC2427">
        <v>10010</v>
      </c>
      <c r="AF2427">
        <v>1999</v>
      </c>
      <c r="AG2427">
        <v>233</v>
      </c>
      <c r="AH2427">
        <v>26.6</v>
      </c>
      <c r="AI2427">
        <v>28.9</v>
      </c>
      <c r="AJ2427">
        <v>25.5</v>
      </c>
      <c r="AK2427">
        <v>1.5</v>
      </c>
      <c r="AL2427">
        <v>4.3</v>
      </c>
      <c r="AM2427">
        <v>24.8</v>
      </c>
      <c r="AN2427">
        <v>26.8</v>
      </c>
      <c r="AO2427">
        <v>88.6</v>
      </c>
      <c r="AQ2427" s="2">
        <f t="shared" si="446"/>
        <v>36393</v>
      </c>
      <c r="AR2427" s="5">
        <f t="shared" si="447"/>
        <v>1999</v>
      </c>
      <c r="AS2427" s="5">
        <f t="shared" si="448"/>
        <v>233</v>
      </c>
      <c r="AT2427" s="4">
        <f t="shared" si="452"/>
        <v>30.421052631578949</v>
      </c>
      <c r="AU2427" s="4">
        <f t="shared" si="453"/>
        <v>21.675000000000001</v>
      </c>
      <c r="AV2427" s="4">
        <f t="shared" si="449"/>
        <v>9.9060000000000006</v>
      </c>
      <c r="AW2427" s="4">
        <f t="shared" si="454"/>
        <v>19.416058394160583</v>
      </c>
    </row>
    <row r="2428" spans="1:49">
      <c r="A2428">
        <f t="shared" si="451"/>
        <v>1</v>
      </c>
      <c r="B2428" s="2">
        <f t="shared" si="450"/>
        <v>36394</v>
      </c>
      <c r="C2428" s="1">
        <v>788970</v>
      </c>
      <c r="D2428">
        <v>99999</v>
      </c>
      <c r="E2428">
        <v>1999</v>
      </c>
      <c r="F2428">
        <v>8</v>
      </c>
      <c r="G2428">
        <v>22</v>
      </c>
      <c r="H2428">
        <v>78.5</v>
      </c>
      <c r="I2428">
        <v>21</v>
      </c>
      <c r="J2428">
        <v>76.099999999999994</v>
      </c>
      <c r="K2428">
        <v>21</v>
      </c>
      <c r="L2428">
        <v>1012.8</v>
      </c>
      <c r="M2428">
        <v>5</v>
      </c>
      <c r="N2428">
        <v>9999.9</v>
      </c>
      <c r="O2428">
        <v>0</v>
      </c>
      <c r="P2428">
        <v>6.6</v>
      </c>
      <c r="Q2428">
        <v>21</v>
      </c>
      <c r="R2428">
        <v>2.9</v>
      </c>
      <c r="S2428">
        <v>21</v>
      </c>
      <c r="T2428">
        <v>9.9</v>
      </c>
      <c r="U2428">
        <v>999.9</v>
      </c>
      <c r="V2428">
        <v>88.5</v>
      </c>
      <c r="X2428">
        <v>73.8</v>
      </c>
      <c r="Z2428">
        <v>1.45</v>
      </c>
      <c r="AA2428" t="s">
        <v>19</v>
      </c>
      <c r="AB2428">
        <v>999.9</v>
      </c>
      <c r="AC2428">
        <v>10010</v>
      </c>
      <c r="AF2428">
        <v>1999</v>
      </c>
      <c r="AG2428">
        <v>234</v>
      </c>
      <c r="AH2428">
        <v>16.399999999999999</v>
      </c>
      <c r="AI2428">
        <v>27.6</v>
      </c>
      <c r="AJ2428">
        <v>25</v>
      </c>
      <c r="AK2428">
        <v>49</v>
      </c>
      <c r="AL2428">
        <v>5.6</v>
      </c>
      <c r="AM2428">
        <v>25.1</v>
      </c>
      <c r="AN2428">
        <v>26.7</v>
      </c>
      <c r="AO2428">
        <v>90.6</v>
      </c>
      <c r="AQ2428" s="2">
        <f t="shared" si="446"/>
        <v>36394</v>
      </c>
      <c r="AR2428" s="5">
        <f t="shared" si="447"/>
        <v>1999</v>
      </c>
      <c r="AS2428" s="5">
        <f t="shared" si="448"/>
        <v>234</v>
      </c>
      <c r="AT2428" s="4">
        <f t="shared" si="452"/>
        <v>29.05263157894737</v>
      </c>
      <c r="AU2428" s="4">
        <f t="shared" si="453"/>
        <v>21.25</v>
      </c>
      <c r="AV2428" s="4">
        <f t="shared" si="449"/>
        <v>36.83</v>
      </c>
      <c r="AW2428" s="4">
        <f t="shared" si="454"/>
        <v>11.970802919708028</v>
      </c>
    </row>
    <row r="2429" spans="1:49">
      <c r="A2429">
        <f t="shared" si="451"/>
        <v>1</v>
      </c>
      <c r="B2429" s="2">
        <f t="shared" si="450"/>
        <v>36395</v>
      </c>
      <c r="C2429" s="1">
        <v>788970</v>
      </c>
      <c r="D2429">
        <v>99999</v>
      </c>
      <c r="E2429">
        <v>1999</v>
      </c>
      <c r="F2429">
        <v>8</v>
      </c>
      <c r="G2429">
        <v>23</v>
      </c>
      <c r="H2429">
        <v>81.8</v>
      </c>
      <c r="I2429">
        <v>24</v>
      </c>
      <c r="J2429">
        <v>75.400000000000006</v>
      </c>
      <c r="K2429">
        <v>24</v>
      </c>
      <c r="L2429">
        <v>1013.1</v>
      </c>
      <c r="M2429">
        <v>8</v>
      </c>
      <c r="N2429">
        <v>9999.9</v>
      </c>
      <c r="O2429">
        <v>0</v>
      </c>
      <c r="P2429">
        <v>8.4</v>
      </c>
      <c r="Q2429">
        <v>24</v>
      </c>
      <c r="R2429">
        <v>6.3</v>
      </c>
      <c r="S2429">
        <v>24</v>
      </c>
      <c r="T2429">
        <v>14</v>
      </c>
      <c r="U2429">
        <v>999.9</v>
      </c>
      <c r="V2429">
        <v>90</v>
      </c>
      <c r="X2429">
        <v>74.8</v>
      </c>
      <c r="Z2429">
        <v>0.01</v>
      </c>
      <c r="AA2429" t="s">
        <v>19</v>
      </c>
      <c r="AB2429">
        <v>999.9</v>
      </c>
      <c r="AC2429">
        <v>0</v>
      </c>
      <c r="AF2429">
        <v>1999</v>
      </c>
      <c r="AG2429">
        <v>235</v>
      </c>
      <c r="AH2429">
        <v>26.9</v>
      </c>
      <c r="AI2429">
        <v>28.2</v>
      </c>
      <c r="AJ2429">
        <v>26.9</v>
      </c>
      <c r="AK2429">
        <v>15.2</v>
      </c>
      <c r="AL2429">
        <v>6.5</v>
      </c>
      <c r="AM2429">
        <v>24.8</v>
      </c>
      <c r="AN2429">
        <v>27.6</v>
      </c>
      <c r="AO2429">
        <v>84.6</v>
      </c>
      <c r="AQ2429" s="2">
        <f t="shared" si="446"/>
        <v>36395</v>
      </c>
      <c r="AR2429" s="5">
        <f t="shared" si="447"/>
        <v>1999</v>
      </c>
      <c r="AS2429" s="5">
        <f t="shared" si="448"/>
        <v>235</v>
      </c>
      <c r="AT2429" s="4">
        <f t="shared" si="452"/>
        <v>29.684210526315791</v>
      </c>
      <c r="AU2429" s="4">
        <f t="shared" si="453"/>
        <v>22.864999999999998</v>
      </c>
      <c r="AV2429" s="4">
        <f t="shared" si="449"/>
        <v>0.254</v>
      </c>
      <c r="AW2429" s="4">
        <f t="shared" si="454"/>
        <v>19.635036496350363</v>
      </c>
    </row>
    <row r="2430" spans="1:49">
      <c r="A2430">
        <f t="shared" si="451"/>
        <v>1</v>
      </c>
      <c r="B2430" s="2">
        <f t="shared" si="450"/>
        <v>36396</v>
      </c>
      <c r="C2430" s="1">
        <v>788970</v>
      </c>
      <c r="D2430">
        <v>99999</v>
      </c>
      <c r="E2430">
        <v>1999</v>
      </c>
      <c r="F2430">
        <v>8</v>
      </c>
      <c r="G2430">
        <v>24</v>
      </c>
      <c r="H2430">
        <v>82.5</v>
      </c>
      <c r="I2430">
        <v>23</v>
      </c>
      <c r="J2430">
        <v>74.099999999999994</v>
      </c>
      <c r="K2430">
        <v>23</v>
      </c>
      <c r="L2430">
        <v>1012.8</v>
      </c>
      <c r="M2430">
        <v>8</v>
      </c>
      <c r="N2430">
        <v>9999.9</v>
      </c>
      <c r="O2430">
        <v>0</v>
      </c>
      <c r="P2430">
        <v>10.199999999999999</v>
      </c>
      <c r="Q2430">
        <v>23</v>
      </c>
      <c r="R2430">
        <v>3.6</v>
      </c>
      <c r="S2430">
        <v>23</v>
      </c>
      <c r="T2430">
        <v>8</v>
      </c>
      <c r="U2430">
        <v>999.9</v>
      </c>
      <c r="V2430">
        <v>90.3</v>
      </c>
      <c r="X2430">
        <v>74.8</v>
      </c>
      <c r="Z2430">
        <v>0.06</v>
      </c>
      <c r="AA2430" t="s">
        <v>19</v>
      </c>
      <c r="AB2430">
        <v>999.9</v>
      </c>
      <c r="AC2430">
        <v>10000</v>
      </c>
      <c r="AF2430">
        <v>1999</v>
      </c>
      <c r="AG2430">
        <v>236</v>
      </c>
      <c r="AH2430">
        <v>27.6</v>
      </c>
      <c r="AI2430">
        <v>29</v>
      </c>
      <c r="AJ2430">
        <v>26.8</v>
      </c>
      <c r="AK2430">
        <v>0</v>
      </c>
      <c r="AL2430">
        <v>4.9000000000000004</v>
      </c>
      <c r="AM2430">
        <v>23.4</v>
      </c>
      <c r="AN2430">
        <v>28</v>
      </c>
      <c r="AO2430">
        <v>75.7</v>
      </c>
      <c r="AQ2430" s="2">
        <f t="shared" si="446"/>
        <v>36396</v>
      </c>
      <c r="AR2430" s="5">
        <f t="shared" si="447"/>
        <v>1999</v>
      </c>
      <c r="AS2430" s="5">
        <f t="shared" si="448"/>
        <v>236</v>
      </c>
      <c r="AT2430" s="4">
        <f t="shared" si="452"/>
        <v>30.526315789473685</v>
      </c>
      <c r="AU2430" s="4">
        <f t="shared" si="453"/>
        <v>22.78</v>
      </c>
      <c r="AV2430" s="4">
        <f t="shared" si="449"/>
        <v>1.524</v>
      </c>
      <c r="AW2430" s="4">
        <f t="shared" si="454"/>
        <v>20.145985401459853</v>
      </c>
    </row>
    <row r="2431" spans="1:49">
      <c r="A2431">
        <f t="shared" si="451"/>
        <v>1</v>
      </c>
      <c r="B2431" s="2">
        <f t="shared" si="450"/>
        <v>36397</v>
      </c>
      <c r="C2431" s="1">
        <v>788970</v>
      </c>
      <c r="D2431">
        <v>99999</v>
      </c>
      <c r="E2431">
        <v>1999</v>
      </c>
      <c r="F2431">
        <v>8</v>
      </c>
      <c r="G2431">
        <v>25</v>
      </c>
      <c r="H2431">
        <v>82.1</v>
      </c>
      <c r="I2431">
        <v>24</v>
      </c>
      <c r="J2431">
        <v>74.5</v>
      </c>
      <c r="K2431">
        <v>24</v>
      </c>
      <c r="L2431">
        <v>1013.2</v>
      </c>
      <c r="M2431">
        <v>8</v>
      </c>
      <c r="N2431">
        <v>9999.9</v>
      </c>
      <c r="O2431">
        <v>0</v>
      </c>
      <c r="P2431">
        <v>10.1</v>
      </c>
      <c r="Q2431">
        <v>24</v>
      </c>
      <c r="R2431">
        <v>4.9000000000000004</v>
      </c>
      <c r="S2431">
        <v>24</v>
      </c>
      <c r="T2431">
        <v>13</v>
      </c>
      <c r="U2431">
        <v>999.9</v>
      </c>
      <c r="V2431">
        <v>90.3</v>
      </c>
      <c r="X2431">
        <v>74.5</v>
      </c>
      <c r="Z2431">
        <v>0.1</v>
      </c>
      <c r="AA2431" t="s">
        <v>19</v>
      </c>
      <c r="AB2431">
        <v>999.9</v>
      </c>
      <c r="AC2431">
        <v>0</v>
      </c>
      <c r="AF2431">
        <v>1999</v>
      </c>
      <c r="AG2431">
        <v>237</v>
      </c>
      <c r="AH2431">
        <v>25.3</v>
      </c>
      <c r="AI2431">
        <v>29</v>
      </c>
      <c r="AJ2431">
        <v>26.7</v>
      </c>
      <c r="AK2431">
        <v>0</v>
      </c>
      <c r="AL2431">
        <v>5.3</v>
      </c>
      <c r="AM2431">
        <v>24.1</v>
      </c>
      <c r="AN2431">
        <v>27.8</v>
      </c>
      <c r="AO2431">
        <v>80.3</v>
      </c>
      <c r="AQ2431" s="2">
        <f t="shared" si="446"/>
        <v>36397</v>
      </c>
      <c r="AR2431" s="5">
        <f t="shared" si="447"/>
        <v>1999</v>
      </c>
      <c r="AS2431" s="5">
        <f t="shared" si="448"/>
        <v>237</v>
      </c>
      <c r="AT2431" s="4">
        <f t="shared" si="452"/>
        <v>30.526315789473685</v>
      </c>
      <c r="AU2431" s="4">
        <f t="shared" si="453"/>
        <v>22.695</v>
      </c>
      <c r="AV2431" s="4">
        <f t="shared" si="449"/>
        <v>2.54</v>
      </c>
      <c r="AW2431" s="4">
        <f t="shared" si="454"/>
        <v>18.467153284671532</v>
      </c>
    </row>
    <row r="2432" spans="1:49">
      <c r="A2432">
        <f t="shared" si="451"/>
        <v>1</v>
      </c>
      <c r="B2432" s="2">
        <f t="shared" si="450"/>
        <v>36398</v>
      </c>
      <c r="C2432" s="1">
        <v>788970</v>
      </c>
      <c r="D2432">
        <v>99999</v>
      </c>
      <c r="E2432">
        <v>1999</v>
      </c>
      <c r="F2432">
        <v>8</v>
      </c>
      <c r="G2432">
        <v>26</v>
      </c>
      <c r="H2432">
        <v>79.5</v>
      </c>
      <c r="I2432">
        <v>15</v>
      </c>
      <c r="J2432">
        <v>75.3</v>
      </c>
      <c r="K2432">
        <v>15</v>
      </c>
      <c r="L2432">
        <v>1013.2</v>
      </c>
      <c r="M2432">
        <v>5</v>
      </c>
      <c r="N2432">
        <v>9999.9</v>
      </c>
      <c r="O2432">
        <v>0</v>
      </c>
      <c r="P2432">
        <v>9.1999999999999993</v>
      </c>
      <c r="Q2432">
        <v>15</v>
      </c>
      <c r="R2432">
        <v>2.6</v>
      </c>
      <c r="S2432">
        <v>15</v>
      </c>
      <c r="T2432">
        <v>12</v>
      </c>
      <c r="U2432">
        <v>999.9</v>
      </c>
      <c r="V2432">
        <v>90.1</v>
      </c>
      <c r="X2432">
        <v>74.5</v>
      </c>
      <c r="Z2432">
        <v>0.15</v>
      </c>
      <c r="AA2432" t="s">
        <v>19</v>
      </c>
      <c r="AB2432">
        <v>999.9</v>
      </c>
      <c r="AC2432">
        <v>10000</v>
      </c>
      <c r="AF2432">
        <v>1999</v>
      </c>
      <c r="AG2432">
        <v>238</v>
      </c>
      <c r="AH2432">
        <v>28</v>
      </c>
      <c r="AI2432">
        <v>29.4</v>
      </c>
      <c r="AJ2432">
        <v>26.1</v>
      </c>
      <c r="AK2432">
        <v>0.3</v>
      </c>
      <c r="AL2432">
        <v>4.8</v>
      </c>
      <c r="AM2432">
        <v>23.4</v>
      </c>
      <c r="AN2432">
        <v>27.9</v>
      </c>
      <c r="AO2432">
        <v>76.2</v>
      </c>
      <c r="AQ2432" s="2">
        <f t="shared" si="446"/>
        <v>36398</v>
      </c>
      <c r="AR2432" s="5">
        <f t="shared" si="447"/>
        <v>1999</v>
      </c>
      <c r="AS2432" s="5">
        <f t="shared" si="448"/>
        <v>238</v>
      </c>
      <c r="AT2432" s="4">
        <f t="shared" si="452"/>
        <v>30.94736842105263</v>
      </c>
      <c r="AU2432" s="4">
        <f t="shared" si="453"/>
        <v>22.185000000000002</v>
      </c>
      <c r="AV2432" s="4">
        <f t="shared" si="449"/>
        <v>3.81</v>
      </c>
      <c r="AW2432" s="4">
        <f t="shared" si="454"/>
        <v>20.43795620437956</v>
      </c>
    </row>
    <row r="2433" spans="1:49">
      <c r="A2433">
        <f t="shared" si="451"/>
        <v>1</v>
      </c>
      <c r="B2433" s="2">
        <f t="shared" si="450"/>
        <v>36399</v>
      </c>
      <c r="C2433" s="1">
        <v>788970</v>
      </c>
      <c r="D2433">
        <v>99999</v>
      </c>
      <c r="E2433">
        <v>1999</v>
      </c>
      <c r="F2433">
        <v>8</v>
      </c>
      <c r="G2433">
        <v>27</v>
      </c>
      <c r="H2433">
        <v>86.2</v>
      </c>
      <c r="I2433">
        <v>11</v>
      </c>
      <c r="J2433">
        <v>76</v>
      </c>
      <c r="K2433">
        <v>11</v>
      </c>
      <c r="L2433">
        <v>9999.9</v>
      </c>
      <c r="M2433">
        <v>0</v>
      </c>
      <c r="N2433">
        <v>9999.9</v>
      </c>
      <c r="O2433">
        <v>0</v>
      </c>
      <c r="P2433">
        <v>8.1999999999999993</v>
      </c>
      <c r="Q2433">
        <v>11</v>
      </c>
      <c r="R2433">
        <v>7.3</v>
      </c>
      <c r="S2433">
        <v>11</v>
      </c>
      <c r="T2433">
        <v>12</v>
      </c>
      <c r="U2433">
        <v>999.9</v>
      </c>
      <c r="V2433">
        <v>89.8</v>
      </c>
      <c r="X2433">
        <v>76.5</v>
      </c>
      <c r="Z2433">
        <v>0.45</v>
      </c>
      <c r="AA2433" t="s">
        <v>19</v>
      </c>
      <c r="AB2433">
        <v>999.9</v>
      </c>
      <c r="AC2433">
        <v>0</v>
      </c>
      <c r="AF2433">
        <v>1999</v>
      </c>
      <c r="AG2433">
        <v>239</v>
      </c>
      <c r="AH2433">
        <v>24.3</v>
      </c>
      <c r="AI2433">
        <v>28.4</v>
      </c>
      <c r="AJ2433">
        <v>25.6</v>
      </c>
      <c r="AK2433">
        <v>4.7</v>
      </c>
      <c r="AL2433">
        <v>2.5</v>
      </c>
      <c r="AM2433">
        <v>24.7</v>
      </c>
      <c r="AN2433">
        <v>26.9</v>
      </c>
      <c r="AO2433">
        <v>87.5</v>
      </c>
      <c r="AQ2433" s="2">
        <f t="shared" si="446"/>
        <v>36399</v>
      </c>
      <c r="AR2433" s="5">
        <f t="shared" si="447"/>
        <v>1999</v>
      </c>
      <c r="AS2433" s="5">
        <f t="shared" si="448"/>
        <v>239</v>
      </c>
      <c r="AT2433" s="4">
        <f t="shared" si="452"/>
        <v>29.894736842105264</v>
      </c>
      <c r="AU2433" s="4">
        <f t="shared" si="453"/>
        <v>21.76</v>
      </c>
      <c r="AV2433" s="4">
        <f t="shared" si="449"/>
        <v>11.43</v>
      </c>
      <c r="AW2433" s="4">
        <f t="shared" si="454"/>
        <v>17.737226277372262</v>
      </c>
    </row>
    <row r="2434" spans="1:49">
      <c r="A2434">
        <f t="shared" si="451"/>
        <v>1</v>
      </c>
      <c r="B2434" s="2">
        <f t="shared" si="450"/>
        <v>36400</v>
      </c>
      <c r="C2434" s="1">
        <v>788970</v>
      </c>
      <c r="D2434">
        <v>99999</v>
      </c>
      <c r="E2434">
        <v>1999</v>
      </c>
      <c r="F2434">
        <v>8</v>
      </c>
      <c r="G2434">
        <v>28</v>
      </c>
      <c r="H2434">
        <v>81.7</v>
      </c>
      <c r="I2434">
        <v>23</v>
      </c>
      <c r="J2434">
        <v>75.099999999999994</v>
      </c>
      <c r="K2434">
        <v>23</v>
      </c>
      <c r="L2434">
        <v>1015.2</v>
      </c>
      <c r="M2434">
        <v>7</v>
      </c>
      <c r="N2434">
        <v>9999.9</v>
      </c>
      <c r="O2434">
        <v>0</v>
      </c>
      <c r="P2434">
        <v>11.3</v>
      </c>
      <c r="Q2434">
        <v>23</v>
      </c>
      <c r="R2434">
        <v>6.1</v>
      </c>
      <c r="S2434">
        <v>23</v>
      </c>
      <c r="T2434">
        <v>13</v>
      </c>
      <c r="U2434">
        <v>999.9</v>
      </c>
      <c r="V2434">
        <v>89.8</v>
      </c>
      <c r="X2434">
        <v>76.5</v>
      </c>
      <c r="Z2434">
        <v>0</v>
      </c>
      <c r="AA2434" t="s">
        <v>19</v>
      </c>
      <c r="AB2434">
        <v>999.9</v>
      </c>
      <c r="AC2434">
        <v>10010</v>
      </c>
      <c r="AF2434">
        <v>1999</v>
      </c>
      <c r="AG2434">
        <v>240</v>
      </c>
      <c r="AH2434">
        <v>26.2</v>
      </c>
      <c r="AI2434">
        <v>29.4</v>
      </c>
      <c r="AJ2434">
        <v>25.2</v>
      </c>
      <c r="AK2434">
        <v>4</v>
      </c>
      <c r="AL2434">
        <v>4.5</v>
      </c>
      <c r="AM2434">
        <v>23.8</v>
      </c>
      <c r="AN2434">
        <v>27.2</v>
      </c>
      <c r="AO2434">
        <v>81.7</v>
      </c>
      <c r="AQ2434" s="2">
        <f t="shared" si="446"/>
        <v>36400</v>
      </c>
      <c r="AR2434" s="5">
        <f t="shared" si="447"/>
        <v>1999</v>
      </c>
      <c r="AS2434" s="5">
        <f t="shared" si="448"/>
        <v>240</v>
      </c>
      <c r="AT2434" s="4">
        <f t="shared" si="452"/>
        <v>30.94736842105263</v>
      </c>
      <c r="AU2434" s="4">
        <f t="shared" si="453"/>
        <v>21.419999999999998</v>
      </c>
      <c r="AV2434" s="4">
        <f t="shared" si="449"/>
        <v>0</v>
      </c>
      <c r="AW2434" s="4">
        <f t="shared" si="454"/>
        <v>19.124087591240873</v>
      </c>
    </row>
    <row r="2435" spans="1:49">
      <c r="A2435">
        <f t="shared" si="451"/>
        <v>1</v>
      </c>
      <c r="B2435" s="2">
        <f t="shared" si="450"/>
        <v>36401</v>
      </c>
      <c r="C2435" s="1">
        <v>788970</v>
      </c>
      <c r="D2435">
        <v>99999</v>
      </c>
      <c r="E2435">
        <v>1999</v>
      </c>
      <c r="F2435">
        <v>8</v>
      </c>
      <c r="G2435">
        <v>29</v>
      </c>
      <c r="H2435">
        <v>83</v>
      </c>
      <c r="I2435">
        <v>23</v>
      </c>
      <c r="J2435">
        <v>75.7</v>
      </c>
      <c r="K2435">
        <v>23</v>
      </c>
      <c r="L2435">
        <v>1015.9</v>
      </c>
      <c r="M2435">
        <v>7</v>
      </c>
      <c r="N2435">
        <v>9999.9</v>
      </c>
      <c r="O2435">
        <v>0</v>
      </c>
      <c r="P2435">
        <v>9.1999999999999993</v>
      </c>
      <c r="Q2435">
        <v>23</v>
      </c>
      <c r="R2435">
        <v>6.3</v>
      </c>
      <c r="S2435">
        <v>23</v>
      </c>
      <c r="T2435">
        <v>13</v>
      </c>
      <c r="U2435">
        <v>999.9</v>
      </c>
      <c r="V2435">
        <v>90.1</v>
      </c>
      <c r="X2435">
        <v>76.3</v>
      </c>
      <c r="Z2435">
        <v>0.21</v>
      </c>
      <c r="AA2435" t="s">
        <v>19</v>
      </c>
      <c r="AB2435">
        <v>999.9</v>
      </c>
      <c r="AC2435">
        <v>10000</v>
      </c>
      <c r="AF2435">
        <v>1999</v>
      </c>
      <c r="AG2435">
        <v>241</v>
      </c>
      <c r="AH2435">
        <v>27.1</v>
      </c>
      <c r="AI2435">
        <v>29.3</v>
      </c>
      <c r="AJ2435">
        <v>26.6</v>
      </c>
      <c r="AK2435">
        <v>2.1</v>
      </c>
      <c r="AL2435">
        <v>6.4</v>
      </c>
      <c r="AM2435">
        <v>24.1</v>
      </c>
      <c r="AN2435">
        <v>27.8</v>
      </c>
      <c r="AO2435">
        <v>80.099999999999994</v>
      </c>
      <c r="AQ2435" s="2">
        <f t="shared" si="446"/>
        <v>36401</v>
      </c>
      <c r="AR2435" s="5">
        <f t="shared" si="447"/>
        <v>1999</v>
      </c>
      <c r="AS2435" s="5">
        <f t="shared" si="448"/>
        <v>241</v>
      </c>
      <c r="AT2435" s="4">
        <f t="shared" si="452"/>
        <v>30.842105263157897</v>
      </c>
      <c r="AU2435" s="4">
        <f t="shared" si="453"/>
        <v>22.61</v>
      </c>
      <c r="AV2435" s="4">
        <f t="shared" si="449"/>
        <v>5.3340000000000005</v>
      </c>
      <c r="AW2435" s="4">
        <f t="shared" si="454"/>
        <v>19.78102189781022</v>
      </c>
    </row>
    <row r="2436" spans="1:49">
      <c r="A2436">
        <f t="shared" si="451"/>
        <v>1</v>
      </c>
      <c r="B2436" s="2">
        <f t="shared" si="450"/>
        <v>36402</v>
      </c>
      <c r="C2436" s="1">
        <v>788970</v>
      </c>
      <c r="D2436">
        <v>99999</v>
      </c>
      <c r="E2436">
        <v>1999</v>
      </c>
      <c r="F2436">
        <v>8</v>
      </c>
      <c r="G2436">
        <v>30</v>
      </c>
      <c r="H2436">
        <v>81.599999999999994</v>
      </c>
      <c r="I2436">
        <v>24</v>
      </c>
      <c r="J2436">
        <v>75.099999999999994</v>
      </c>
      <c r="K2436">
        <v>24</v>
      </c>
      <c r="L2436">
        <v>1015.1</v>
      </c>
      <c r="M2436">
        <v>7</v>
      </c>
      <c r="N2436">
        <v>9999.9</v>
      </c>
      <c r="O2436">
        <v>0</v>
      </c>
      <c r="P2436">
        <v>8.6999999999999993</v>
      </c>
      <c r="Q2436">
        <v>24</v>
      </c>
      <c r="R2436">
        <v>4.5999999999999996</v>
      </c>
      <c r="S2436">
        <v>24</v>
      </c>
      <c r="T2436">
        <v>14</v>
      </c>
      <c r="U2436">
        <v>22.9</v>
      </c>
      <c r="V2436">
        <v>90.9</v>
      </c>
      <c r="X2436">
        <v>75</v>
      </c>
      <c r="Z2436">
        <v>0.52</v>
      </c>
      <c r="AA2436" t="s">
        <v>19</v>
      </c>
      <c r="AB2436">
        <v>999.9</v>
      </c>
      <c r="AC2436">
        <v>10000</v>
      </c>
      <c r="AF2436">
        <v>1999</v>
      </c>
      <c r="AG2436">
        <v>242</v>
      </c>
      <c r="AH2436">
        <v>27.8</v>
      </c>
      <c r="AI2436">
        <v>28.9</v>
      </c>
      <c r="AJ2436">
        <v>26.7</v>
      </c>
      <c r="AK2436">
        <v>0.2</v>
      </c>
      <c r="AL2436">
        <v>6.5</v>
      </c>
      <c r="AM2436">
        <v>23.9</v>
      </c>
      <c r="AN2436">
        <v>27.8</v>
      </c>
      <c r="AO2436">
        <v>79.099999999999994</v>
      </c>
      <c r="AQ2436" s="2">
        <f t="shared" si="446"/>
        <v>36402</v>
      </c>
      <c r="AR2436" s="5">
        <f t="shared" si="447"/>
        <v>1999</v>
      </c>
      <c r="AS2436" s="5">
        <f t="shared" si="448"/>
        <v>242</v>
      </c>
      <c r="AT2436" s="4">
        <f t="shared" si="452"/>
        <v>30.421052631578949</v>
      </c>
      <c r="AU2436" s="4">
        <f t="shared" si="453"/>
        <v>22.695</v>
      </c>
      <c r="AV2436" s="4">
        <f t="shared" si="449"/>
        <v>13.207999999999998</v>
      </c>
      <c r="AW2436" s="4">
        <f t="shared" si="454"/>
        <v>20.291970802919707</v>
      </c>
    </row>
    <row r="2437" spans="1:49">
      <c r="A2437">
        <f t="shared" si="451"/>
        <v>1</v>
      </c>
      <c r="B2437" s="2">
        <f t="shared" si="450"/>
        <v>36403</v>
      </c>
      <c r="C2437" s="1">
        <v>788970</v>
      </c>
      <c r="D2437">
        <v>99999</v>
      </c>
      <c r="E2437">
        <v>1999</v>
      </c>
      <c r="F2437">
        <v>8</v>
      </c>
      <c r="G2437">
        <v>31</v>
      </c>
      <c r="H2437">
        <v>82</v>
      </c>
      <c r="I2437">
        <v>23</v>
      </c>
      <c r="J2437">
        <v>74</v>
      </c>
      <c r="K2437">
        <v>23</v>
      </c>
      <c r="L2437">
        <v>1013.8</v>
      </c>
      <c r="M2437">
        <v>8</v>
      </c>
      <c r="N2437">
        <v>9999.9</v>
      </c>
      <c r="O2437">
        <v>0</v>
      </c>
      <c r="P2437">
        <v>10.6</v>
      </c>
      <c r="Q2437">
        <v>23</v>
      </c>
      <c r="R2437">
        <v>4.5999999999999996</v>
      </c>
      <c r="S2437">
        <v>23</v>
      </c>
      <c r="T2437">
        <v>12</v>
      </c>
      <c r="U2437">
        <v>999.9</v>
      </c>
      <c r="V2437">
        <v>90.9</v>
      </c>
      <c r="X2437">
        <v>74.3</v>
      </c>
      <c r="Z2437">
        <v>0.13</v>
      </c>
      <c r="AA2437" t="s">
        <v>19</v>
      </c>
      <c r="AB2437">
        <v>999.9</v>
      </c>
      <c r="AC2437">
        <v>0</v>
      </c>
      <c r="AF2437">
        <v>1999</v>
      </c>
      <c r="AG2437">
        <v>243</v>
      </c>
      <c r="AH2437">
        <v>27.3</v>
      </c>
      <c r="AI2437">
        <v>28.9</v>
      </c>
      <c r="AJ2437">
        <v>26.7</v>
      </c>
      <c r="AK2437">
        <v>0</v>
      </c>
      <c r="AL2437">
        <v>5.7</v>
      </c>
      <c r="AM2437">
        <v>23.6</v>
      </c>
      <c r="AN2437">
        <v>27.8</v>
      </c>
      <c r="AO2437">
        <v>77.5</v>
      </c>
      <c r="AQ2437" s="2">
        <f t="shared" ref="AQ2437:AQ2500" si="455">DATE(AR2437,1,1)+AS2437-1</f>
        <v>36403</v>
      </c>
      <c r="AR2437" s="5">
        <f t="shared" ref="AR2437:AR2500" si="456">AF2437</f>
        <v>1999</v>
      </c>
      <c r="AS2437" s="5">
        <f t="shared" ref="AS2437:AS2500" si="457">AG2437</f>
        <v>243</v>
      </c>
      <c r="AT2437" s="4">
        <f t="shared" si="452"/>
        <v>30.421052631578949</v>
      </c>
      <c r="AU2437" s="4">
        <f t="shared" si="453"/>
        <v>22.695</v>
      </c>
      <c r="AV2437" s="4">
        <f t="shared" ref="AV2437:AV2500" si="458">IF(Z2437&lt;99,CONVERT(Z2437,"in","mm"),0)</f>
        <v>3.3019999999999996</v>
      </c>
      <c r="AW2437" s="4">
        <f t="shared" si="454"/>
        <v>19.927007299270073</v>
      </c>
    </row>
    <row r="2438" spans="1:49">
      <c r="A2438">
        <f t="shared" si="451"/>
        <v>1</v>
      </c>
      <c r="B2438" s="2">
        <f t="shared" si="450"/>
        <v>36404</v>
      </c>
      <c r="C2438" s="1">
        <v>788970</v>
      </c>
      <c r="D2438">
        <v>99999</v>
      </c>
      <c r="E2438">
        <v>1999</v>
      </c>
      <c r="F2438">
        <v>9</v>
      </c>
      <c r="G2438">
        <v>1</v>
      </c>
      <c r="H2438">
        <v>82.2</v>
      </c>
      <c r="I2438">
        <v>23</v>
      </c>
      <c r="J2438">
        <v>74.3</v>
      </c>
      <c r="K2438">
        <v>23</v>
      </c>
      <c r="L2438">
        <v>1013.2</v>
      </c>
      <c r="M2438">
        <v>6</v>
      </c>
      <c r="N2438">
        <v>9999.9</v>
      </c>
      <c r="O2438">
        <v>0</v>
      </c>
      <c r="P2438">
        <v>10.3</v>
      </c>
      <c r="Q2438">
        <v>23</v>
      </c>
      <c r="R2438">
        <v>3.6</v>
      </c>
      <c r="S2438">
        <v>23</v>
      </c>
      <c r="T2438">
        <v>9.9</v>
      </c>
      <c r="U2438">
        <v>999.9</v>
      </c>
      <c r="V2438">
        <v>90.5</v>
      </c>
      <c r="X2438">
        <v>74.3</v>
      </c>
      <c r="Z2438">
        <v>0.08</v>
      </c>
      <c r="AA2438" t="s">
        <v>19</v>
      </c>
      <c r="AB2438">
        <v>999.9</v>
      </c>
      <c r="AC2438">
        <v>10</v>
      </c>
      <c r="AF2438">
        <v>1999</v>
      </c>
      <c r="AG2438">
        <v>244</v>
      </c>
      <c r="AH2438">
        <v>26.9</v>
      </c>
      <c r="AI2438">
        <v>27.4</v>
      </c>
      <c r="AJ2438">
        <v>25.9</v>
      </c>
      <c r="AK2438">
        <v>0</v>
      </c>
      <c r="AL2438">
        <v>3.9</v>
      </c>
      <c r="AM2438">
        <v>23.2</v>
      </c>
      <c r="AN2438">
        <v>26.8</v>
      </c>
      <c r="AO2438">
        <v>80.7</v>
      </c>
      <c r="AQ2438" s="2">
        <f t="shared" si="455"/>
        <v>36404</v>
      </c>
      <c r="AR2438" s="5">
        <f t="shared" si="456"/>
        <v>1999</v>
      </c>
      <c r="AS2438" s="5">
        <f t="shared" si="457"/>
        <v>244</v>
      </c>
      <c r="AT2438" s="4">
        <f t="shared" si="452"/>
        <v>28.842105263157894</v>
      </c>
      <c r="AU2438" s="4">
        <f t="shared" si="453"/>
        <v>22.014999999999997</v>
      </c>
      <c r="AV2438" s="4">
        <f t="shared" si="458"/>
        <v>2.032</v>
      </c>
      <c r="AW2438" s="4">
        <f t="shared" si="454"/>
        <v>19.635036496350363</v>
      </c>
    </row>
    <row r="2439" spans="1:49">
      <c r="A2439">
        <f t="shared" si="451"/>
        <v>1</v>
      </c>
      <c r="B2439" s="2">
        <f t="shared" si="450"/>
        <v>36405</v>
      </c>
      <c r="C2439" s="1">
        <v>788970</v>
      </c>
      <c r="D2439">
        <v>99999</v>
      </c>
      <c r="E2439">
        <v>1999</v>
      </c>
      <c r="F2439">
        <v>9</v>
      </c>
      <c r="G2439">
        <v>2</v>
      </c>
      <c r="H2439">
        <v>80.400000000000006</v>
      </c>
      <c r="I2439">
        <v>24</v>
      </c>
      <c r="J2439">
        <v>74.5</v>
      </c>
      <c r="K2439">
        <v>24</v>
      </c>
      <c r="L2439">
        <v>1011.9</v>
      </c>
      <c r="M2439">
        <v>7</v>
      </c>
      <c r="N2439">
        <v>9999.9</v>
      </c>
      <c r="O2439">
        <v>0</v>
      </c>
      <c r="P2439">
        <v>8.5</v>
      </c>
      <c r="Q2439">
        <v>24</v>
      </c>
      <c r="R2439">
        <v>2.8</v>
      </c>
      <c r="S2439">
        <v>24</v>
      </c>
      <c r="T2439">
        <v>12</v>
      </c>
      <c r="U2439">
        <v>999.9</v>
      </c>
      <c r="V2439">
        <v>90.3</v>
      </c>
      <c r="X2439">
        <v>74.3</v>
      </c>
      <c r="Z2439">
        <v>0</v>
      </c>
      <c r="AA2439" t="s">
        <v>19</v>
      </c>
      <c r="AB2439">
        <v>999.9</v>
      </c>
      <c r="AC2439">
        <v>10</v>
      </c>
      <c r="AF2439">
        <v>1999</v>
      </c>
      <c r="AG2439">
        <v>245</v>
      </c>
      <c r="AH2439">
        <v>26.3</v>
      </c>
      <c r="AI2439">
        <v>27.8</v>
      </c>
      <c r="AJ2439">
        <v>25.5</v>
      </c>
      <c r="AK2439">
        <v>0.8</v>
      </c>
      <c r="AL2439">
        <v>3</v>
      </c>
      <c r="AM2439">
        <v>23.9</v>
      </c>
      <c r="AN2439">
        <v>26.6</v>
      </c>
      <c r="AO2439">
        <v>85.2</v>
      </c>
      <c r="AQ2439" s="2">
        <f t="shared" si="455"/>
        <v>36405</v>
      </c>
      <c r="AR2439" s="5">
        <f t="shared" si="456"/>
        <v>1999</v>
      </c>
      <c r="AS2439" s="5">
        <f t="shared" si="457"/>
        <v>245</v>
      </c>
      <c r="AT2439" s="4">
        <f t="shared" si="452"/>
        <v>29.263157894736842</v>
      </c>
      <c r="AU2439" s="4">
        <f t="shared" si="453"/>
        <v>21.675000000000001</v>
      </c>
      <c r="AV2439" s="4">
        <f t="shared" si="458"/>
        <v>0</v>
      </c>
      <c r="AW2439" s="4">
        <f t="shared" si="454"/>
        <v>19.197080291970803</v>
      </c>
    </row>
    <row r="2440" spans="1:49">
      <c r="A2440">
        <f t="shared" si="451"/>
        <v>1</v>
      </c>
      <c r="B2440" s="2">
        <f t="shared" si="450"/>
        <v>36406</v>
      </c>
      <c r="C2440" s="1">
        <v>788970</v>
      </c>
      <c r="D2440">
        <v>99999</v>
      </c>
      <c r="E2440">
        <v>1999</v>
      </c>
      <c r="F2440">
        <v>9</v>
      </c>
      <c r="G2440">
        <v>3</v>
      </c>
      <c r="H2440">
        <v>82.1</v>
      </c>
      <c r="I2440">
        <v>23</v>
      </c>
      <c r="J2440">
        <v>74.900000000000006</v>
      </c>
      <c r="K2440">
        <v>23</v>
      </c>
      <c r="L2440">
        <v>1012.4</v>
      </c>
      <c r="M2440">
        <v>8</v>
      </c>
      <c r="N2440">
        <v>9999.9</v>
      </c>
      <c r="O2440">
        <v>0</v>
      </c>
      <c r="P2440">
        <v>8.9</v>
      </c>
      <c r="Q2440">
        <v>23</v>
      </c>
      <c r="R2440">
        <v>4.2</v>
      </c>
      <c r="S2440">
        <v>23</v>
      </c>
      <c r="T2440">
        <v>9.9</v>
      </c>
      <c r="U2440">
        <v>999.9</v>
      </c>
      <c r="V2440">
        <v>89.6</v>
      </c>
      <c r="X2440">
        <v>74.3</v>
      </c>
      <c r="Z2440">
        <v>0</v>
      </c>
      <c r="AA2440" t="s">
        <v>19</v>
      </c>
      <c r="AB2440">
        <v>999.9</v>
      </c>
      <c r="AC2440">
        <v>10</v>
      </c>
      <c r="AF2440">
        <v>1999</v>
      </c>
      <c r="AG2440">
        <v>246</v>
      </c>
      <c r="AH2440">
        <v>23.7</v>
      </c>
      <c r="AI2440">
        <v>27.9</v>
      </c>
      <c r="AJ2440">
        <v>25.1</v>
      </c>
      <c r="AK2440">
        <v>2.9</v>
      </c>
      <c r="AL2440">
        <v>2.2999999999999998</v>
      </c>
      <c r="AM2440">
        <v>24.5</v>
      </c>
      <c r="AN2440">
        <v>26.8</v>
      </c>
      <c r="AO2440">
        <v>87.3</v>
      </c>
      <c r="AQ2440" s="2">
        <f t="shared" si="455"/>
        <v>36406</v>
      </c>
      <c r="AR2440" s="5">
        <f t="shared" si="456"/>
        <v>1999</v>
      </c>
      <c r="AS2440" s="5">
        <f t="shared" si="457"/>
        <v>246</v>
      </c>
      <c r="AT2440" s="4">
        <f t="shared" si="452"/>
        <v>29.368421052631579</v>
      </c>
      <c r="AU2440" s="4">
        <f t="shared" si="453"/>
        <v>21.335000000000001</v>
      </c>
      <c r="AV2440" s="4">
        <f t="shared" si="458"/>
        <v>0</v>
      </c>
      <c r="AW2440" s="4">
        <f t="shared" si="454"/>
        <v>17.299270072992698</v>
      </c>
    </row>
    <row r="2441" spans="1:49">
      <c r="A2441">
        <f t="shared" si="451"/>
        <v>1</v>
      </c>
      <c r="B2441" s="2">
        <f t="shared" si="450"/>
        <v>36407</v>
      </c>
      <c r="C2441" s="1">
        <v>788970</v>
      </c>
      <c r="D2441">
        <v>99999</v>
      </c>
      <c r="E2441">
        <v>1999</v>
      </c>
      <c r="F2441">
        <v>9</v>
      </c>
      <c r="G2441">
        <v>4</v>
      </c>
      <c r="H2441">
        <v>83.4</v>
      </c>
      <c r="I2441">
        <v>24</v>
      </c>
      <c r="J2441">
        <v>74.599999999999994</v>
      </c>
      <c r="K2441">
        <v>24</v>
      </c>
      <c r="L2441">
        <v>1013.7</v>
      </c>
      <c r="M2441">
        <v>8</v>
      </c>
      <c r="N2441">
        <v>9999.9</v>
      </c>
      <c r="O2441">
        <v>0</v>
      </c>
      <c r="P2441">
        <v>10.199999999999999</v>
      </c>
      <c r="Q2441">
        <v>24</v>
      </c>
      <c r="R2441">
        <v>4.0999999999999996</v>
      </c>
      <c r="S2441">
        <v>24</v>
      </c>
      <c r="T2441">
        <v>9.9</v>
      </c>
      <c r="U2441">
        <v>999.9</v>
      </c>
      <c r="V2441">
        <v>91.9</v>
      </c>
      <c r="X2441">
        <v>75</v>
      </c>
      <c r="Z2441">
        <v>0</v>
      </c>
      <c r="AA2441" t="s">
        <v>19</v>
      </c>
      <c r="AB2441">
        <v>999.9</v>
      </c>
      <c r="AC2441">
        <v>0</v>
      </c>
      <c r="AF2441">
        <v>1999</v>
      </c>
      <c r="AG2441">
        <v>247</v>
      </c>
      <c r="AH2441">
        <v>26.4</v>
      </c>
      <c r="AI2441">
        <v>28.7</v>
      </c>
      <c r="AJ2441">
        <v>25.6</v>
      </c>
      <c r="AK2441">
        <v>0</v>
      </c>
      <c r="AL2441">
        <v>3.2</v>
      </c>
      <c r="AM2441">
        <v>24.4</v>
      </c>
      <c r="AN2441">
        <v>26.9</v>
      </c>
      <c r="AO2441">
        <v>86.2</v>
      </c>
      <c r="AQ2441" s="2">
        <f t="shared" si="455"/>
        <v>36407</v>
      </c>
      <c r="AR2441" s="5">
        <f t="shared" si="456"/>
        <v>1999</v>
      </c>
      <c r="AS2441" s="5">
        <f t="shared" si="457"/>
        <v>247</v>
      </c>
      <c r="AT2441" s="4">
        <f t="shared" si="452"/>
        <v>30.210526315789476</v>
      </c>
      <c r="AU2441" s="4">
        <f t="shared" si="453"/>
        <v>21.76</v>
      </c>
      <c r="AV2441" s="4">
        <f t="shared" si="458"/>
        <v>0</v>
      </c>
      <c r="AW2441" s="4">
        <f t="shared" si="454"/>
        <v>19.270072992700726</v>
      </c>
    </row>
    <row r="2442" spans="1:49">
      <c r="A2442">
        <f t="shared" si="451"/>
        <v>1</v>
      </c>
      <c r="B2442" s="2">
        <f t="shared" si="450"/>
        <v>36408</v>
      </c>
      <c r="C2442" s="1">
        <v>788970</v>
      </c>
      <c r="D2442">
        <v>99999</v>
      </c>
      <c r="E2442">
        <v>1999</v>
      </c>
      <c r="F2442">
        <v>9</v>
      </c>
      <c r="G2442">
        <v>5</v>
      </c>
      <c r="H2442">
        <v>83.7</v>
      </c>
      <c r="I2442">
        <v>21</v>
      </c>
      <c r="J2442">
        <v>76.5</v>
      </c>
      <c r="K2442">
        <v>21</v>
      </c>
      <c r="L2442">
        <v>1014.8</v>
      </c>
      <c r="M2442">
        <v>6</v>
      </c>
      <c r="N2442">
        <v>9999.9</v>
      </c>
      <c r="O2442">
        <v>0</v>
      </c>
      <c r="P2442">
        <v>8.6</v>
      </c>
      <c r="Q2442">
        <v>21</v>
      </c>
      <c r="R2442">
        <v>4.5</v>
      </c>
      <c r="S2442">
        <v>21</v>
      </c>
      <c r="T2442">
        <v>12</v>
      </c>
      <c r="U2442">
        <v>999.9</v>
      </c>
      <c r="V2442">
        <v>92.1</v>
      </c>
      <c r="X2442">
        <v>75.599999999999994</v>
      </c>
      <c r="Z2442">
        <v>0</v>
      </c>
      <c r="AA2442" t="s">
        <v>19</v>
      </c>
      <c r="AB2442">
        <v>999.9</v>
      </c>
      <c r="AC2442">
        <v>10010</v>
      </c>
      <c r="AF2442">
        <v>1999</v>
      </c>
      <c r="AG2442">
        <v>248</v>
      </c>
      <c r="AH2442">
        <v>25.8</v>
      </c>
      <c r="AI2442">
        <v>28.4</v>
      </c>
      <c r="AJ2442">
        <v>25.1</v>
      </c>
      <c r="AK2442">
        <v>0.8</v>
      </c>
      <c r="AL2442">
        <v>4.8</v>
      </c>
      <c r="AM2442">
        <v>25</v>
      </c>
      <c r="AN2442">
        <v>26.8</v>
      </c>
      <c r="AO2442">
        <v>90.2</v>
      </c>
      <c r="AQ2442" s="2">
        <f t="shared" si="455"/>
        <v>36408</v>
      </c>
      <c r="AR2442" s="5">
        <f t="shared" si="456"/>
        <v>1999</v>
      </c>
      <c r="AS2442" s="5">
        <f t="shared" si="457"/>
        <v>248</v>
      </c>
      <c r="AT2442" s="4">
        <f t="shared" si="452"/>
        <v>29.894736842105264</v>
      </c>
      <c r="AU2442" s="4">
        <f t="shared" si="453"/>
        <v>21.335000000000001</v>
      </c>
      <c r="AV2442" s="4">
        <f t="shared" si="458"/>
        <v>0</v>
      </c>
      <c r="AW2442" s="4">
        <f t="shared" si="454"/>
        <v>18.832116788321166</v>
      </c>
    </row>
    <row r="2443" spans="1:49">
      <c r="A2443">
        <f t="shared" si="451"/>
        <v>1</v>
      </c>
      <c r="B2443" s="2">
        <f t="shared" si="450"/>
        <v>36409</v>
      </c>
      <c r="C2443" s="1">
        <v>788970</v>
      </c>
      <c r="D2443">
        <v>99999</v>
      </c>
      <c r="E2443">
        <v>1999</v>
      </c>
      <c r="F2443">
        <v>9</v>
      </c>
      <c r="G2443">
        <v>6</v>
      </c>
      <c r="H2443">
        <v>84.3</v>
      </c>
      <c r="I2443">
        <v>23</v>
      </c>
      <c r="J2443">
        <v>75.099999999999994</v>
      </c>
      <c r="K2443">
        <v>23</v>
      </c>
      <c r="L2443">
        <v>1014.2</v>
      </c>
      <c r="M2443">
        <v>8</v>
      </c>
      <c r="N2443">
        <v>9999.9</v>
      </c>
      <c r="O2443">
        <v>0</v>
      </c>
      <c r="P2443">
        <v>9.4</v>
      </c>
      <c r="Q2443">
        <v>23</v>
      </c>
      <c r="R2443">
        <v>5.2</v>
      </c>
      <c r="S2443">
        <v>23</v>
      </c>
      <c r="T2443">
        <v>12</v>
      </c>
      <c r="U2443">
        <v>999.9</v>
      </c>
      <c r="V2443">
        <v>92.3</v>
      </c>
      <c r="X2443">
        <v>76.5</v>
      </c>
      <c r="Z2443">
        <v>0.01</v>
      </c>
      <c r="AA2443" t="s">
        <v>19</v>
      </c>
      <c r="AB2443">
        <v>999.9</v>
      </c>
      <c r="AC2443">
        <v>0</v>
      </c>
      <c r="AF2443">
        <v>1999</v>
      </c>
      <c r="AG2443">
        <v>249</v>
      </c>
      <c r="AH2443">
        <v>25.7</v>
      </c>
      <c r="AI2443">
        <v>28.2</v>
      </c>
      <c r="AJ2443">
        <v>24.6</v>
      </c>
      <c r="AK2443">
        <v>0</v>
      </c>
      <c r="AL2443">
        <v>5</v>
      </c>
      <c r="AM2443">
        <v>24.4</v>
      </c>
      <c r="AN2443">
        <v>26.7</v>
      </c>
      <c r="AO2443">
        <v>86.9</v>
      </c>
      <c r="AQ2443" s="2">
        <f t="shared" si="455"/>
        <v>36409</v>
      </c>
      <c r="AR2443" s="5">
        <f t="shared" si="456"/>
        <v>1999</v>
      </c>
      <c r="AS2443" s="5">
        <f t="shared" si="457"/>
        <v>249</v>
      </c>
      <c r="AT2443" s="4">
        <f t="shared" si="452"/>
        <v>29.684210526315791</v>
      </c>
      <c r="AU2443" s="4">
        <f t="shared" si="453"/>
        <v>20.91</v>
      </c>
      <c r="AV2443" s="4">
        <f t="shared" si="458"/>
        <v>0.254</v>
      </c>
      <c r="AW2443" s="4">
        <f t="shared" si="454"/>
        <v>18.759124087591239</v>
      </c>
    </row>
    <row r="2444" spans="1:49">
      <c r="A2444">
        <f t="shared" si="451"/>
        <v>1</v>
      </c>
      <c r="B2444" s="2">
        <f t="shared" si="450"/>
        <v>36410</v>
      </c>
      <c r="C2444" s="1">
        <v>788970</v>
      </c>
      <c r="D2444">
        <v>99999</v>
      </c>
      <c r="E2444">
        <v>1999</v>
      </c>
      <c r="F2444">
        <v>9</v>
      </c>
      <c r="G2444">
        <v>7</v>
      </c>
      <c r="H2444">
        <v>81.400000000000006</v>
      </c>
      <c r="I2444">
        <v>24</v>
      </c>
      <c r="J2444">
        <v>76</v>
      </c>
      <c r="K2444">
        <v>24</v>
      </c>
      <c r="L2444">
        <v>1013.4</v>
      </c>
      <c r="M2444">
        <v>8</v>
      </c>
      <c r="N2444">
        <v>9999.9</v>
      </c>
      <c r="O2444">
        <v>0</v>
      </c>
      <c r="P2444">
        <v>9</v>
      </c>
      <c r="Q2444">
        <v>24</v>
      </c>
      <c r="R2444">
        <v>3.7</v>
      </c>
      <c r="S2444">
        <v>24</v>
      </c>
      <c r="T2444">
        <v>8</v>
      </c>
      <c r="U2444">
        <v>999.9</v>
      </c>
      <c r="V2444">
        <v>92.3</v>
      </c>
      <c r="X2444">
        <v>76.599999999999994</v>
      </c>
      <c r="Z2444">
        <v>0.15</v>
      </c>
      <c r="AA2444" t="s">
        <v>19</v>
      </c>
      <c r="AB2444">
        <v>999.9</v>
      </c>
      <c r="AC2444">
        <v>10010</v>
      </c>
      <c r="AF2444">
        <v>1999</v>
      </c>
      <c r="AG2444">
        <v>250</v>
      </c>
      <c r="AH2444">
        <v>26.4</v>
      </c>
      <c r="AI2444">
        <v>29.3</v>
      </c>
      <c r="AJ2444">
        <v>26.1</v>
      </c>
      <c r="AK2444">
        <v>5.3</v>
      </c>
      <c r="AL2444">
        <v>5.6</v>
      </c>
      <c r="AM2444">
        <v>24.8</v>
      </c>
      <c r="AN2444">
        <v>27.5</v>
      </c>
      <c r="AO2444">
        <v>85</v>
      </c>
      <c r="AQ2444" s="2">
        <f t="shared" si="455"/>
        <v>36410</v>
      </c>
      <c r="AR2444" s="5">
        <f t="shared" si="456"/>
        <v>1999</v>
      </c>
      <c r="AS2444" s="5">
        <f t="shared" si="457"/>
        <v>250</v>
      </c>
      <c r="AT2444" s="4">
        <f t="shared" si="452"/>
        <v>30.842105263157897</v>
      </c>
      <c r="AU2444" s="4">
        <f t="shared" si="453"/>
        <v>22.185000000000002</v>
      </c>
      <c r="AV2444" s="4">
        <f t="shared" si="458"/>
        <v>3.81</v>
      </c>
      <c r="AW2444" s="4">
        <f t="shared" si="454"/>
        <v>19.270072992700726</v>
      </c>
    </row>
    <row r="2445" spans="1:49">
      <c r="A2445">
        <f t="shared" si="451"/>
        <v>1</v>
      </c>
      <c r="B2445" s="2">
        <f t="shared" si="450"/>
        <v>36411</v>
      </c>
      <c r="C2445" s="1">
        <v>788970</v>
      </c>
      <c r="D2445">
        <v>99999</v>
      </c>
      <c r="E2445">
        <v>1999</v>
      </c>
      <c r="F2445">
        <v>9</v>
      </c>
      <c r="G2445">
        <v>8</v>
      </c>
      <c r="H2445">
        <v>82.6</v>
      </c>
      <c r="I2445">
        <v>23</v>
      </c>
      <c r="J2445">
        <v>75.2</v>
      </c>
      <c r="K2445">
        <v>23</v>
      </c>
      <c r="L2445">
        <v>1012.3</v>
      </c>
      <c r="M2445">
        <v>7</v>
      </c>
      <c r="N2445">
        <v>9999.9</v>
      </c>
      <c r="O2445">
        <v>0</v>
      </c>
      <c r="P2445">
        <v>7.7</v>
      </c>
      <c r="Q2445">
        <v>23</v>
      </c>
      <c r="R2445">
        <v>5</v>
      </c>
      <c r="S2445">
        <v>23</v>
      </c>
      <c r="T2445">
        <v>12</v>
      </c>
      <c r="U2445">
        <v>999.9</v>
      </c>
      <c r="V2445">
        <v>93.2</v>
      </c>
      <c r="W2445" t="s">
        <v>20</v>
      </c>
      <c r="X2445">
        <v>75.2</v>
      </c>
      <c r="Y2445" t="s">
        <v>20</v>
      </c>
      <c r="Z2445">
        <v>0.03</v>
      </c>
      <c r="AA2445" t="s">
        <v>19</v>
      </c>
      <c r="AB2445">
        <v>999.9</v>
      </c>
      <c r="AC2445">
        <v>10000</v>
      </c>
      <c r="AF2445">
        <v>1999</v>
      </c>
      <c r="AG2445">
        <v>251</v>
      </c>
      <c r="AH2445">
        <v>27.5</v>
      </c>
      <c r="AI2445">
        <v>29</v>
      </c>
      <c r="AJ2445">
        <v>26.6</v>
      </c>
      <c r="AK2445">
        <v>0</v>
      </c>
      <c r="AL2445">
        <v>6.2</v>
      </c>
      <c r="AM2445">
        <v>24.4</v>
      </c>
      <c r="AN2445">
        <v>27.9</v>
      </c>
      <c r="AO2445">
        <v>80.7</v>
      </c>
      <c r="AQ2445" s="2">
        <f t="shared" si="455"/>
        <v>36411</v>
      </c>
      <c r="AR2445" s="5">
        <f t="shared" si="456"/>
        <v>1999</v>
      </c>
      <c r="AS2445" s="5">
        <f t="shared" si="457"/>
        <v>251</v>
      </c>
      <c r="AT2445" s="4">
        <f t="shared" si="452"/>
        <v>30.526315789473685</v>
      </c>
      <c r="AU2445" s="4">
        <f t="shared" si="453"/>
        <v>22.61</v>
      </c>
      <c r="AV2445" s="4">
        <f t="shared" si="458"/>
        <v>0.76200000000000001</v>
      </c>
      <c r="AW2445" s="4">
        <f t="shared" si="454"/>
        <v>20.072992700729927</v>
      </c>
    </row>
    <row r="2446" spans="1:49">
      <c r="A2446">
        <f t="shared" si="451"/>
        <v>1</v>
      </c>
      <c r="B2446" s="2">
        <f t="shared" si="450"/>
        <v>36412</v>
      </c>
      <c r="C2446" s="1">
        <v>788970</v>
      </c>
      <c r="D2446">
        <v>99999</v>
      </c>
      <c r="E2446">
        <v>1999</v>
      </c>
      <c r="F2446">
        <v>9</v>
      </c>
      <c r="G2446">
        <v>9</v>
      </c>
      <c r="H2446">
        <v>82</v>
      </c>
      <c r="I2446">
        <v>23</v>
      </c>
      <c r="J2446">
        <v>75.3</v>
      </c>
      <c r="K2446">
        <v>23</v>
      </c>
      <c r="L2446">
        <v>1010.8</v>
      </c>
      <c r="M2446">
        <v>7</v>
      </c>
      <c r="N2446">
        <v>9999.9</v>
      </c>
      <c r="O2446">
        <v>0</v>
      </c>
      <c r="P2446">
        <v>9.6999999999999993</v>
      </c>
      <c r="Q2446">
        <v>23</v>
      </c>
      <c r="R2446">
        <v>4.4000000000000004</v>
      </c>
      <c r="S2446">
        <v>23</v>
      </c>
      <c r="T2446">
        <v>13</v>
      </c>
      <c r="U2446">
        <v>999.9</v>
      </c>
      <c r="V2446">
        <v>92.7</v>
      </c>
      <c r="X2446">
        <v>74.3</v>
      </c>
      <c r="Z2446">
        <v>0.02</v>
      </c>
      <c r="AA2446" t="s">
        <v>19</v>
      </c>
      <c r="AB2446">
        <v>999.9</v>
      </c>
      <c r="AC2446">
        <v>10000</v>
      </c>
      <c r="AF2446">
        <v>1999</v>
      </c>
      <c r="AG2446">
        <v>252</v>
      </c>
      <c r="AH2446">
        <v>26.9</v>
      </c>
      <c r="AI2446">
        <v>28.9</v>
      </c>
      <c r="AJ2446">
        <v>26.9</v>
      </c>
      <c r="AK2446">
        <v>0.3</v>
      </c>
      <c r="AL2446">
        <v>5.6</v>
      </c>
      <c r="AM2446">
        <v>24.1</v>
      </c>
      <c r="AN2446">
        <v>27.8</v>
      </c>
      <c r="AO2446">
        <v>79.900000000000006</v>
      </c>
      <c r="AQ2446" s="2">
        <f t="shared" si="455"/>
        <v>36412</v>
      </c>
      <c r="AR2446" s="5">
        <f t="shared" si="456"/>
        <v>1999</v>
      </c>
      <c r="AS2446" s="5">
        <f t="shared" si="457"/>
        <v>252</v>
      </c>
      <c r="AT2446" s="4">
        <f t="shared" si="452"/>
        <v>30.421052631578949</v>
      </c>
      <c r="AU2446" s="4">
        <f t="shared" si="453"/>
        <v>22.864999999999998</v>
      </c>
      <c r="AV2446" s="4">
        <f t="shared" si="458"/>
        <v>0.50800000000000001</v>
      </c>
      <c r="AW2446" s="4">
        <f t="shared" si="454"/>
        <v>19.635036496350363</v>
      </c>
    </row>
    <row r="2447" spans="1:49">
      <c r="A2447">
        <f t="shared" si="451"/>
        <v>1</v>
      </c>
      <c r="B2447" s="2">
        <f t="shared" si="450"/>
        <v>36413</v>
      </c>
      <c r="C2447" s="1">
        <v>788970</v>
      </c>
      <c r="D2447">
        <v>99999</v>
      </c>
      <c r="E2447">
        <v>1999</v>
      </c>
      <c r="F2447">
        <v>9</v>
      </c>
      <c r="G2447">
        <v>10</v>
      </c>
      <c r="H2447">
        <v>79.900000000000006</v>
      </c>
      <c r="I2447">
        <v>23</v>
      </c>
      <c r="J2447">
        <v>75.3</v>
      </c>
      <c r="K2447">
        <v>23</v>
      </c>
      <c r="L2447">
        <v>1008.5</v>
      </c>
      <c r="M2447">
        <v>7</v>
      </c>
      <c r="N2447">
        <v>9999.9</v>
      </c>
      <c r="O2447">
        <v>0</v>
      </c>
      <c r="P2447">
        <v>7.2</v>
      </c>
      <c r="Q2447">
        <v>23</v>
      </c>
      <c r="R2447">
        <v>6.3</v>
      </c>
      <c r="S2447">
        <v>23</v>
      </c>
      <c r="T2447">
        <v>9.9</v>
      </c>
      <c r="U2447">
        <v>21</v>
      </c>
      <c r="V2447">
        <v>91.4</v>
      </c>
      <c r="X2447">
        <v>74.3</v>
      </c>
      <c r="Z2447">
        <v>0.18</v>
      </c>
      <c r="AA2447" t="s">
        <v>19</v>
      </c>
      <c r="AB2447">
        <v>999.9</v>
      </c>
      <c r="AC2447">
        <v>10010</v>
      </c>
      <c r="AF2447">
        <v>1999</v>
      </c>
      <c r="AG2447">
        <v>253</v>
      </c>
      <c r="AH2447">
        <v>10.4</v>
      </c>
      <c r="AI2447">
        <v>27.7</v>
      </c>
      <c r="AJ2447">
        <v>25.5</v>
      </c>
      <c r="AK2447">
        <v>25.8</v>
      </c>
      <c r="AL2447">
        <v>6.7</v>
      </c>
      <c r="AM2447">
        <v>25.4</v>
      </c>
      <c r="AN2447">
        <v>27.1</v>
      </c>
      <c r="AO2447">
        <v>90.2</v>
      </c>
      <c r="AQ2447" s="2">
        <f t="shared" si="455"/>
        <v>36413</v>
      </c>
      <c r="AR2447" s="5">
        <f t="shared" si="456"/>
        <v>1999</v>
      </c>
      <c r="AS2447" s="5">
        <f t="shared" si="457"/>
        <v>253</v>
      </c>
      <c r="AT2447" s="4">
        <f t="shared" si="452"/>
        <v>29.157894736842106</v>
      </c>
      <c r="AU2447" s="4">
        <f t="shared" si="453"/>
        <v>21.675000000000001</v>
      </c>
      <c r="AV2447" s="4">
        <f t="shared" si="458"/>
        <v>4.5720000000000001</v>
      </c>
      <c r="AW2447" s="4">
        <f t="shared" si="454"/>
        <v>7.5912408759124084</v>
      </c>
    </row>
    <row r="2448" spans="1:49">
      <c r="A2448">
        <f t="shared" si="451"/>
        <v>1</v>
      </c>
      <c r="B2448" s="2">
        <f t="shared" si="450"/>
        <v>36414</v>
      </c>
      <c r="C2448" s="1">
        <v>788970</v>
      </c>
      <c r="D2448">
        <v>99999</v>
      </c>
      <c r="E2448">
        <v>1999</v>
      </c>
      <c r="F2448">
        <v>9</v>
      </c>
      <c r="G2448">
        <v>11</v>
      </c>
      <c r="H2448">
        <v>80.3</v>
      </c>
      <c r="I2448">
        <v>24</v>
      </c>
      <c r="J2448">
        <v>75.599999999999994</v>
      </c>
      <c r="K2448">
        <v>24</v>
      </c>
      <c r="L2448">
        <v>1008.7</v>
      </c>
      <c r="M2448">
        <v>8</v>
      </c>
      <c r="N2448">
        <v>9999.9</v>
      </c>
      <c r="O2448">
        <v>0</v>
      </c>
      <c r="P2448">
        <v>7.3</v>
      </c>
      <c r="Q2448">
        <v>24</v>
      </c>
      <c r="R2448">
        <v>8.6999999999999993</v>
      </c>
      <c r="S2448">
        <v>24</v>
      </c>
      <c r="T2448">
        <v>15.9</v>
      </c>
      <c r="U2448">
        <v>999.9</v>
      </c>
      <c r="V2448">
        <v>87.4</v>
      </c>
      <c r="W2448" t="s">
        <v>20</v>
      </c>
      <c r="X2448">
        <v>75.2</v>
      </c>
      <c r="Y2448" t="s">
        <v>20</v>
      </c>
      <c r="Z2448">
        <v>0.31</v>
      </c>
      <c r="AA2448" t="s">
        <v>19</v>
      </c>
      <c r="AB2448">
        <v>999.9</v>
      </c>
      <c r="AC2448">
        <v>10010</v>
      </c>
      <c r="AF2448">
        <v>1999</v>
      </c>
      <c r="AG2448">
        <v>254</v>
      </c>
      <c r="AH2448">
        <v>6.7</v>
      </c>
      <c r="AI2448">
        <v>29.4</v>
      </c>
      <c r="AJ2448">
        <v>26.5</v>
      </c>
      <c r="AK2448">
        <v>23</v>
      </c>
      <c r="AL2448">
        <v>8.1</v>
      </c>
      <c r="AM2448">
        <v>25.3</v>
      </c>
      <c r="AN2448">
        <v>28</v>
      </c>
      <c r="AO2448">
        <v>85.2</v>
      </c>
      <c r="AQ2448" s="2">
        <f t="shared" si="455"/>
        <v>36414</v>
      </c>
      <c r="AR2448" s="5">
        <f t="shared" si="456"/>
        <v>1999</v>
      </c>
      <c r="AS2448" s="5">
        <f t="shared" si="457"/>
        <v>254</v>
      </c>
      <c r="AT2448" s="4">
        <f t="shared" si="452"/>
        <v>30.94736842105263</v>
      </c>
      <c r="AU2448" s="4">
        <f t="shared" si="453"/>
        <v>22.524999999999999</v>
      </c>
      <c r="AV2448" s="4">
        <f t="shared" si="458"/>
        <v>7.8740000000000006</v>
      </c>
      <c r="AW2448" s="4">
        <f t="shared" si="454"/>
        <v>4.8905109489051091</v>
      </c>
    </row>
    <row r="2449" spans="1:49">
      <c r="A2449">
        <f t="shared" si="451"/>
        <v>1</v>
      </c>
      <c r="B2449" s="2">
        <f t="shared" si="450"/>
        <v>36415</v>
      </c>
      <c r="C2449" s="1">
        <v>788970</v>
      </c>
      <c r="D2449">
        <v>99999</v>
      </c>
      <c r="E2449">
        <v>1999</v>
      </c>
      <c r="F2449">
        <v>9</v>
      </c>
      <c r="G2449">
        <v>12</v>
      </c>
      <c r="H2449">
        <v>80.099999999999994</v>
      </c>
      <c r="I2449">
        <v>24</v>
      </c>
      <c r="J2449">
        <v>75.599999999999994</v>
      </c>
      <c r="K2449">
        <v>24</v>
      </c>
      <c r="L2449">
        <v>1010.2</v>
      </c>
      <c r="M2449">
        <v>7</v>
      </c>
      <c r="N2449">
        <v>9999.9</v>
      </c>
      <c r="O2449">
        <v>0</v>
      </c>
      <c r="P2449">
        <v>6.8</v>
      </c>
      <c r="Q2449">
        <v>24</v>
      </c>
      <c r="R2449">
        <v>7.8</v>
      </c>
      <c r="S2449">
        <v>24</v>
      </c>
      <c r="T2449">
        <v>15.9</v>
      </c>
      <c r="U2449">
        <v>999.9</v>
      </c>
      <c r="V2449">
        <v>86</v>
      </c>
      <c r="W2449" t="s">
        <v>20</v>
      </c>
      <c r="X2449">
        <v>73.400000000000006</v>
      </c>
      <c r="Y2449" t="s">
        <v>20</v>
      </c>
      <c r="Z2449">
        <v>1.63</v>
      </c>
      <c r="AA2449" t="s">
        <v>19</v>
      </c>
      <c r="AB2449">
        <v>999.9</v>
      </c>
      <c r="AC2449">
        <v>10010</v>
      </c>
      <c r="AF2449">
        <v>1999</v>
      </c>
      <c r="AG2449">
        <v>255</v>
      </c>
      <c r="AH2449">
        <v>11.1</v>
      </c>
      <c r="AI2449">
        <v>28.8</v>
      </c>
      <c r="AJ2449">
        <v>27.1</v>
      </c>
      <c r="AK2449">
        <v>18.100000000000001</v>
      </c>
      <c r="AL2449">
        <v>5.7</v>
      </c>
      <c r="AM2449">
        <v>25.4</v>
      </c>
      <c r="AN2449">
        <v>27.7</v>
      </c>
      <c r="AO2449">
        <v>87.2</v>
      </c>
      <c r="AQ2449" s="2">
        <f t="shared" si="455"/>
        <v>36415</v>
      </c>
      <c r="AR2449" s="5">
        <f t="shared" si="456"/>
        <v>1999</v>
      </c>
      <c r="AS2449" s="5">
        <f t="shared" si="457"/>
        <v>255</v>
      </c>
      <c r="AT2449" s="4">
        <f t="shared" si="452"/>
        <v>30.315789473684212</v>
      </c>
      <c r="AU2449" s="4">
        <f t="shared" si="453"/>
        <v>23.035</v>
      </c>
      <c r="AV2449" s="4">
        <f t="shared" si="458"/>
        <v>41.402000000000001</v>
      </c>
      <c r="AW2449" s="4">
        <f t="shared" si="454"/>
        <v>8.102189781021897</v>
      </c>
    </row>
    <row r="2450" spans="1:49">
      <c r="A2450">
        <f t="shared" si="451"/>
        <v>1</v>
      </c>
      <c r="B2450" s="2">
        <f t="shared" si="450"/>
        <v>36416</v>
      </c>
      <c r="C2450" s="1">
        <v>788970</v>
      </c>
      <c r="D2450">
        <v>99999</v>
      </c>
      <c r="E2450">
        <v>1999</v>
      </c>
      <c r="F2450">
        <v>9</v>
      </c>
      <c r="G2450">
        <v>13</v>
      </c>
      <c r="H2450">
        <v>81.2</v>
      </c>
      <c r="I2450">
        <v>19</v>
      </c>
      <c r="J2450">
        <v>75.2</v>
      </c>
      <c r="K2450">
        <v>19</v>
      </c>
      <c r="L2450">
        <v>1011.7</v>
      </c>
      <c r="M2450">
        <v>5</v>
      </c>
      <c r="N2450">
        <v>9999.9</v>
      </c>
      <c r="O2450">
        <v>0</v>
      </c>
      <c r="P2450">
        <v>8.9</v>
      </c>
      <c r="Q2450">
        <v>19</v>
      </c>
      <c r="R2450">
        <v>6.3</v>
      </c>
      <c r="S2450">
        <v>19</v>
      </c>
      <c r="T2450">
        <v>12</v>
      </c>
      <c r="U2450">
        <v>15</v>
      </c>
      <c r="V2450">
        <v>87.8</v>
      </c>
      <c r="W2450" t="s">
        <v>20</v>
      </c>
      <c r="X2450">
        <v>73.400000000000006</v>
      </c>
      <c r="Y2450" t="s">
        <v>20</v>
      </c>
      <c r="Z2450">
        <v>0.12</v>
      </c>
      <c r="AA2450" t="s">
        <v>19</v>
      </c>
      <c r="AB2450">
        <v>999.9</v>
      </c>
      <c r="AC2450">
        <v>10000</v>
      </c>
      <c r="AF2450">
        <v>1999</v>
      </c>
      <c r="AG2450">
        <v>256</v>
      </c>
      <c r="AH2450">
        <v>23.5</v>
      </c>
      <c r="AI2450">
        <v>28.8</v>
      </c>
      <c r="AJ2450">
        <v>25.3</v>
      </c>
      <c r="AK2450">
        <v>10.4</v>
      </c>
      <c r="AL2450">
        <v>5.6</v>
      </c>
      <c r="AM2450">
        <v>23.9</v>
      </c>
      <c r="AN2450">
        <v>27.6</v>
      </c>
      <c r="AO2450">
        <v>80.2</v>
      </c>
      <c r="AQ2450" s="2">
        <f t="shared" si="455"/>
        <v>36416</v>
      </c>
      <c r="AR2450" s="5">
        <f t="shared" si="456"/>
        <v>1999</v>
      </c>
      <c r="AS2450" s="5">
        <f t="shared" si="457"/>
        <v>256</v>
      </c>
      <c r="AT2450" s="4">
        <f t="shared" si="452"/>
        <v>30.315789473684212</v>
      </c>
      <c r="AU2450" s="4">
        <f t="shared" si="453"/>
        <v>21.504999999999999</v>
      </c>
      <c r="AV2450" s="4">
        <f t="shared" si="458"/>
        <v>3.048</v>
      </c>
      <c r="AW2450" s="4">
        <f t="shared" si="454"/>
        <v>17.153284671532845</v>
      </c>
    </row>
    <row r="2451" spans="1:49">
      <c r="A2451">
        <f t="shared" si="451"/>
        <v>1</v>
      </c>
      <c r="B2451" s="2">
        <f t="shared" si="450"/>
        <v>36417</v>
      </c>
      <c r="C2451" s="1">
        <v>788970</v>
      </c>
      <c r="D2451">
        <v>99999</v>
      </c>
      <c r="E2451">
        <v>1999</v>
      </c>
      <c r="F2451">
        <v>9</v>
      </c>
      <c r="G2451">
        <v>14</v>
      </c>
      <c r="H2451">
        <v>81.400000000000006</v>
      </c>
      <c r="I2451">
        <v>22</v>
      </c>
      <c r="J2451">
        <v>73.7</v>
      </c>
      <c r="K2451">
        <v>22</v>
      </c>
      <c r="L2451">
        <v>1011.1</v>
      </c>
      <c r="M2451">
        <v>8</v>
      </c>
      <c r="N2451">
        <v>9999.9</v>
      </c>
      <c r="O2451">
        <v>0</v>
      </c>
      <c r="P2451">
        <v>10.8</v>
      </c>
      <c r="Q2451">
        <v>22</v>
      </c>
      <c r="R2451">
        <v>5.6</v>
      </c>
      <c r="S2451">
        <v>22</v>
      </c>
      <c r="T2451">
        <v>15.9</v>
      </c>
      <c r="U2451">
        <v>999.9</v>
      </c>
      <c r="V2451">
        <v>90</v>
      </c>
      <c r="X2451">
        <v>73.900000000000006</v>
      </c>
      <c r="Z2451">
        <v>0.01</v>
      </c>
      <c r="AA2451" t="s">
        <v>19</v>
      </c>
      <c r="AB2451">
        <v>999.9</v>
      </c>
      <c r="AC2451">
        <v>0</v>
      </c>
      <c r="AF2451">
        <v>1999</v>
      </c>
      <c r="AG2451">
        <v>257</v>
      </c>
      <c r="AH2451">
        <v>25.5</v>
      </c>
      <c r="AI2451">
        <v>28.9</v>
      </c>
      <c r="AJ2451">
        <v>27</v>
      </c>
      <c r="AK2451">
        <v>0</v>
      </c>
      <c r="AL2451">
        <v>5.2</v>
      </c>
      <c r="AM2451">
        <v>23.6</v>
      </c>
      <c r="AN2451">
        <v>27.9</v>
      </c>
      <c r="AO2451">
        <v>77</v>
      </c>
      <c r="AQ2451" s="2">
        <f t="shared" si="455"/>
        <v>36417</v>
      </c>
      <c r="AR2451" s="5">
        <f t="shared" si="456"/>
        <v>1999</v>
      </c>
      <c r="AS2451" s="5">
        <f t="shared" si="457"/>
        <v>257</v>
      </c>
      <c r="AT2451" s="4">
        <f t="shared" si="452"/>
        <v>30.421052631578949</v>
      </c>
      <c r="AU2451" s="4">
        <f t="shared" si="453"/>
        <v>22.95</v>
      </c>
      <c r="AV2451" s="4">
        <f t="shared" si="458"/>
        <v>0.254</v>
      </c>
      <c r="AW2451" s="4">
        <f t="shared" si="454"/>
        <v>18.613138686131386</v>
      </c>
    </row>
    <row r="2452" spans="1:49">
      <c r="A2452">
        <f t="shared" si="451"/>
        <v>1</v>
      </c>
      <c r="B2452" s="2">
        <f t="shared" si="450"/>
        <v>36418</v>
      </c>
      <c r="C2452" s="1">
        <v>788970</v>
      </c>
      <c r="D2452">
        <v>99999</v>
      </c>
      <c r="E2452">
        <v>1999</v>
      </c>
      <c r="F2452">
        <v>9</v>
      </c>
      <c r="G2452">
        <v>15</v>
      </c>
      <c r="H2452">
        <v>82.5</v>
      </c>
      <c r="I2452">
        <v>24</v>
      </c>
      <c r="J2452">
        <v>74.7</v>
      </c>
      <c r="K2452">
        <v>24</v>
      </c>
      <c r="L2452">
        <v>1011.9</v>
      </c>
      <c r="M2452">
        <v>8</v>
      </c>
      <c r="N2452">
        <v>9999.9</v>
      </c>
      <c r="O2452">
        <v>0</v>
      </c>
      <c r="P2452">
        <v>9.5</v>
      </c>
      <c r="Q2452">
        <v>24</v>
      </c>
      <c r="R2452">
        <v>4.8</v>
      </c>
      <c r="S2452">
        <v>24</v>
      </c>
      <c r="T2452">
        <v>12</v>
      </c>
      <c r="U2452">
        <v>999.9</v>
      </c>
      <c r="V2452">
        <v>91.4</v>
      </c>
      <c r="W2452" t="s">
        <v>20</v>
      </c>
      <c r="X2452">
        <v>73.400000000000006</v>
      </c>
      <c r="Y2452" t="s">
        <v>20</v>
      </c>
      <c r="Z2452">
        <v>0</v>
      </c>
      <c r="AA2452" t="s">
        <v>19</v>
      </c>
      <c r="AB2452">
        <v>999.9</v>
      </c>
      <c r="AC2452">
        <v>10010</v>
      </c>
      <c r="AF2452">
        <v>1999</v>
      </c>
      <c r="AG2452">
        <v>258</v>
      </c>
      <c r="AH2452">
        <v>27.1</v>
      </c>
      <c r="AI2452">
        <v>29</v>
      </c>
      <c r="AJ2452">
        <v>25.5</v>
      </c>
      <c r="AK2452">
        <v>0</v>
      </c>
      <c r="AL2452">
        <v>5.6</v>
      </c>
      <c r="AM2452">
        <v>24.2</v>
      </c>
      <c r="AN2452">
        <v>27.4</v>
      </c>
      <c r="AO2452">
        <v>82.6</v>
      </c>
      <c r="AQ2452" s="2">
        <f t="shared" si="455"/>
        <v>36418</v>
      </c>
      <c r="AR2452" s="5">
        <f t="shared" si="456"/>
        <v>1999</v>
      </c>
      <c r="AS2452" s="5">
        <f t="shared" si="457"/>
        <v>258</v>
      </c>
      <c r="AT2452" s="4">
        <f t="shared" si="452"/>
        <v>30.526315789473685</v>
      </c>
      <c r="AU2452" s="4">
        <f t="shared" si="453"/>
        <v>21.675000000000001</v>
      </c>
      <c r="AV2452" s="4">
        <f t="shared" si="458"/>
        <v>0</v>
      </c>
      <c r="AW2452" s="4">
        <f t="shared" si="454"/>
        <v>19.78102189781022</v>
      </c>
    </row>
    <row r="2453" spans="1:49">
      <c r="A2453">
        <f t="shared" si="451"/>
        <v>1</v>
      </c>
      <c r="B2453" s="2">
        <f t="shared" si="450"/>
        <v>36419</v>
      </c>
      <c r="C2453" s="1">
        <v>788970</v>
      </c>
      <c r="D2453">
        <v>99999</v>
      </c>
      <c r="E2453">
        <v>1999</v>
      </c>
      <c r="F2453">
        <v>9</v>
      </c>
      <c r="G2453">
        <v>16</v>
      </c>
      <c r="H2453">
        <v>83.3</v>
      </c>
      <c r="I2453">
        <v>24</v>
      </c>
      <c r="J2453">
        <v>76</v>
      </c>
      <c r="K2453">
        <v>24</v>
      </c>
      <c r="L2453">
        <v>1011.6</v>
      </c>
      <c r="M2453">
        <v>8</v>
      </c>
      <c r="N2453">
        <v>9999.9</v>
      </c>
      <c r="O2453">
        <v>0</v>
      </c>
      <c r="P2453">
        <v>8.8000000000000007</v>
      </c>
      <c r="Q2453">
        <v>24</v>
      </c>
      <c r="R2453">
        <v>4.4000000000000004</v>
      </c>
      <c r="S2453">
        <v>24</v>
      </c>
      <c r="T2453">
        <v>12</v>
      </c>
      <c r="U2453">
        <v>999.9</v>
      </c>
      <c r="V2453">
        <v>92.8</v>
      </c>
      <c r="X2453">
        <v>74.099999999999994</v>
      </c>
      <c r="Z2453">
        <v>0.53</v>
      </c>
      <c r="AA2453" t="s">
        <v>19</v>
      </c>
      <c r="AB2453">
        <v>999.9</v>
      </c>
      <c r="AC2453">
        <v>10</v>
      </c>
      <c r="AF2453">
        <v>1999</v>
      </c>
      <c r="AG2453">
        <v>259</v>
      </c>
      <c r="AH2453">
        <v>26.3</v>
      </c>
      <c r="AI2453">
        <v>28.6</v>
      </c>
      <c r="AJ2453">
        <v>27.3</v>
      </c>
      <c r="AK2453">
        <v>0.2</v>
      </c>
      <c r="AL2453">
        <v>6.5</v>
      </c>
      <c r="AM2453">
        <v>24.6</v>
      </c>
      <c r="AN2453">
        <v>27.6</v>
      </c>
      <c r="AO2453">
        <v>83.3</v>
      </c>
      <c r="AQ2453" s="2">
        <f t="shared" si="455"/>
        <v>36419</v>
      </c>
      <c r="AR2453" s="5">
        <f t="shared" si="456"/>
        <v>1999</v>
      </c>
      <c r="AS2453" s="5">
        <f t="shared" si="457"/>
        <v>259</v>
      </c>
      <c r="AT2453" s="4">
        <f t="shared" si="452"/>
        <v>30.10526315789474</v>
      </c>
      <c r="AU2453" s="4">
        <f t="shared" si="453"/>
        <v>23.204999999999998</v>
      </c>
      <c r="AV2453" s="4">
        <f t="shared" si="458"/>
        <v>13.462</v>
      </c>
      <c r="AW2453" s="4">
        <f t="shared" si="454"/>
        <v>19.197080291970803</v>
      </c>
    </row>
    <row r="2454" spans="1:49">
      <c r="A2454">
        <f t="shared" si="451"/>
        <v>1</v>
      </c>
      <c r="B2454" s="2">
        <f t="shared" si="450"/>
        <v>36420</v>
      </c>
      <c r="C2454" s="1">
        <v>788970</v>
      </c>
      <c r="D2454">
        <v>99999</v>
      </c>
      <c r="E2454">
        <v>1999</v>
      </c>
      <c r="F2454">
        <v>9</v>
      </c>
      <c r="G2454">
        <v>17</v>
      </c>
      <c r="H2454">
        <v>83</v>
      </c>
      <c r="I2454">
        <v>24</v>
      </c>
      <c r="J2454">
        <v>76.5</v>
      </c>
      <c r="K2454">
        <v>24</v>
      </c>
      <c r="L2454">
        <v>1011.1</v>
      </c>
      <c r="M2454">
        <v>8</v>
      </c>
      <c r="N2454">
        <v>9999.9</v>
      </c>
      <c r="O2454">
        <v>0</v>
      </c>
      <c r="P2454">
        <v>9.3000000000000007</v>
      </c>
      <c r="Q2454">
        <v>24</v>
      </c>
      <c r="R2454">
        <v>4.5999999999999996</v>
      </c>
      <c r="S2454">
        <v>24</v>
      </c>
      <c r="T2454">
        <v>12</v>
      </c>
      <c r="U2454">
        <v>999.9</v>
      </c>
      <c r="V2454">
        <v>92.8</v>
      </c>
      <c r="X2454">
        <v>76.3</v>
      </c>
      <c r="Z2454">
        <v>0</v>
      </c>
      <c r="AA2454" t="s">
        <v>19</v>
      </c>
      <c r="AB2454">
        <v>999.9</v>
      </c>
      <c r="AC2454">
        <v>0</v>
      </c>
      <c r="AF2454">
        <v>1999</v>
      </c>
      <c r="AG2454">
        <v>260</v>
      </c>
      <c r="AH2454">
        <v>26.1</v>
      </c>
      <c r="AI2454">
        <v>28.6</v>
      </c>
      <c r="AJ2454">
        <v>26.2</v>
      </c>
      <c r="AK2454">
        <v>0</v>
      </c>
      <c r="AL2454">
        <v>4.2</v>
      </c>
      <c r="AM2454">
        <v>24.8</v>
      </c>
      <c r="AN2454">
        <v>27</v>
      </c>
      <c r="AO2454">
        <v>87.8</v>
      </c>
      <c r="AQ2454" s="2">
        <f t="shared" si="455"/>
        <v>36420</v>
      </c>
      <c r="AR2454" s="5">
        <f t="shared" si="456"/>
        <v>1999</v>
      </c>
      <c r="AS2454" s="5">
        <f t="shared" si="457"/>
        <v>260</v>
      </c>
      <c r="AT2454" s="4">
        <f t="shared" si="452"/>
        <v>30.10526315789474</v>
      </c>
      <c r="AU2454" s="4">
        <f t="shared" si="453"/>
        <v>22.27</v>
      </c>
      <c r="AV2454" s="4">
        <f t="shared" si="458"/>
        <v>0</v>
      </c>
      <c r="AW2454" s="4">
        <f t="shared" si="454"/>
        <v>19.051094890510949</v>
      </c>
    </row>
    <row r="2455" spans="1:49">
      <c r="A2455">
        <f t="shared" si="451"/>
        <v>1</v>
      </c>
      <c r="B2455" s="2">
        <f t="shared" si="450"/>
        <v>36421</v>
      </c>
      <c r="C2455" s="1">
        <v>788970</v>
      </c>
      <c r="D2455">
        <v>99999</v>
      </c>
      <c r="E2455">
        <v>1999</v>
      </c>
      <c r="F2455">
        <v>9</v>
      </c>
      <c r="G2455">
        <v>18</v>
      </c>
      <c r="H2455">
        <v>83.9</v>
      </c>
      <c r="I2455">
        <v>24</v>
      </c>
      <c r="J2455">
        <v>74.7</v>
      </c>
      <c r="K2455">
        <v>24</v>
      </c>
      <c r="L2455">
        <v>1010.8</v>
      </c>
      <c r="M2455">
        <v>8</v>
      </c>
      <c r="N2455">
        <v>9999.9</v>
      </c>
      <c r="O2455">
        <v>0</v>
      </c>
      <c r="P2455">
        <v>10.9</v>
      </c>
      <c r="Q2455">
        <v>24</v>
      </c>
      <c r="R2455">
        <v>6.2</v>
      </c>
      <c r="S2455">
        <v>24</v>
      </c>
      <c r="T2455">
        <v>13</v>
      </c>
      <c r="U2455">
        <v>999.9</v>
      </c>
      <c r="V2455">
        <v>93.2</v>
      </c>
      <c r="X2455">
        <v>76.5</v>
      </c>
      <c r="Z2455">
        <v>0</v>
      </c>
      <c r="AA2455" t="s">
        <v>19</v>
      </c>
      <c r="AB2455">
        <v>999.9</v>
      </c>
      <c r="AC2455">
        <v>0</v>
      </c>
      <c r="AF2455">
        <v>1999</v>
      </c>
      <c r="AG2455">
        <v>261</v>
      </c>
      <c r="AH2455">
        <v>25.8</v>
      </c>
      <c r="AI2455">
        <v>29.4</v>
      </c>
      <c r="AJ2455">
        <v>25.9</v>
      </c>
      <c r="AK2455">
        <v>0</v>
      </c>
      <c r="AL2455">
        <v>5.0999999999999996</v>
      </c>
      <c r="AM2455">
        <v>24.5</v>
      </c>
      <c r="AN2455">
        <v>27.4</v>
      </c>
      <c r="AO2455">
        <v>84</v>
      </c>
      <c r="AQ2455" s="2">
        <f t="shared" si="455"/>
        <v>36421</v>
      </c>
      <c r="AR2455" s="5">
        <f t="shared" si="456"/>
        <v>1999</v>
      </c>
      <c r="AS2455" s="5">
        <f t="shared" si="457"/>
        <v>261</v>
      </c>
      <c r="AT2455" s="4">
        <f t="shared" si="452"/>
        <v>30.94736842105263</v>
      </c>
      <c r="AU2455" s="4">
        <f t="shared" si="453"/>
        <v>22.014999999999997</v>
      </c>
      <c r="AV2455" s="4">
        <f t="shared" si="458"/>
        <v>0</v>
      </c>
      <c r="AW2455" s="4">
        <f t="shared" si="454"/>
        <v>18.832116788321166</v>
      </c>
    </row>
    <row r="2456" spans="1:49">
      <c r="A2456">
        <f t="shared" si="451"/>
        <v>1</v>
      </c>
      <c r="B2456" s="2">
        <f t="shared" si="450"/>
        <v>36422</v>
      </c>
      <c r="C2456" s="1">
        <v>788970</v>
      </c>
      <c r="D2456">
        <v>99999</v>
      </c>
      <c r="E2456">
        <v>1999</v>
      </c>
      <c r="F2456">
        <v>9</v>
      </c>
      <c r="G2456">
        <v>19</v>
      </c>
      <c r="H2456">
        <v>83.2</v>
      </c>
      <c r="I2456">
        <v>24</v>
      </c>
      <c r="J2456">
        <v>74.3</v>
      </c>
      <c r="K2456">
        <v>24</v>
      </c>
      <c r="L2456">
        <v>1010.7</v>
      </c>
      <c r="M2456">
        <v>8</v>
      </c>
      <c r="N2456">
        <v>9999.9</v>
      </c>
      <c r="O2456">
        <v>0</v>
      </c>
      <c r="P2456">
        <v>11.7</v>
      </c>
      <c r="Q2456">
        <v>24</v>
      </c>
      <c r="R2456">
        <v>3.2</v>
      </c>
      <c r="S2456">
        <v>24</v>
      </c>
      <c r="T2456">
        <v>9.9</v>
      </c>
      <c r="U2456">
        <v>999.9</v>
      </c>
      <c r="V2456">
        <v>93.2</v>
      </c>
      <c r="X2456">
        <v>75.7</v>
      </c>
      <c r="Z2456">
        <v>0</v>
      </c>
      <c r="AA2456" t="s">
        <v>19</v>
      </c>
      <c r="AB2456">
        <v>999.9</v>
      </c>
      <c r="AC2456">
        <v>0</v>
      </c>
      <c r="AF2456">
        <v>1999</v>
      </c>
      <c r="AG2456">
        <v>262</v>
      </c>
      <c r="AH2456">
        <v>25</v>
      </c>
      <c r="AI2456">
        <v>29.2</v>
      </c>
      <c r="AJ2456">
        <v>26.9</v>
      </c>
      <c r="AK2456">
        <v>0.1</v>
      </c>
      <c r="AL2456">
        <v>4.9000000000000004</v>
      </c>
      <c r="AM2456">
        <v>24.5</v>
      </c>
      <c r="AN2456">
        <v>27.8</v>
      </c>
      <c r="AO2456">
        <v>82.4</v>
      </c>
      <c r="AQ2456" s="2">
        <f t="shared" si="455"/>
        <v>36422</v>
      </c>
      <c r="AR2456" s="5">
        <f t="shared" si="456"/>
        <v>1999</v>
      </c>
      <c r="AS2456" s="5">
        <f t="shared" si="457"/>
        <v>262</v>
      </c>
      <c r="AT2456" s="4">
        <f t="shared" si="452"/>
        <v>30.736842105263158</v>
      </c>
      <c r="AU2456" s="4">
        <f t="shared" si="453"/>
        <v>22.864999999999998</v>
      </c>
      <c r="AV2456" s="4">
        <f t="shared" si="458"/>
        <v>0</v>
      </c>
      <c r="AW2456" s="4">
        <f t="shared" si="454"/>
        <v>18.248175182481749</v>
      </c>
    </row>
    <row r="2457" spans="1:49">
      <c r="A2457">
        <f t="shared" si="451"/>
        <v>1</v>
      </c>
      <c r="B2457" s="2">
        <f t="shared" si="450"/>
        <v>36423</v>
      </c>
      <c r="C2457" s="1">
        <v>788970</v>
      </c>
      <c r="D2457">
        <v>99999</v>
      </c>
      <c r="E2457">
        <v>1999</v>
      </c>
      <c r="F2457">
        <v>9</v>
      </c>
      <c r="G2457">
        <v>20</v>
      </c>
      <c r="H2457">
        <v>83.4</v>
      </c>
      <c r="I2457">
        <v>19</v>
      </c>
      <c r="J2457">
        <v>75.400000000000006</v>
      </c>
      <c r="K2457">
        <v>19</v>
      </c>
      <c r="L2457">
        <v>1011.6</v>
      </c>
      <c r="M2457">
        <v>6</v>
      </c>
      <c r="N2457">
        <v>9999.9</v>
      </c>
      <c r="O2457">
        <v>0</v>
      </c>
      <c r="P2457">
        <v>10.8</v>
      </c>
      <c r="Q2457">
        <v>19</v>
      </c>
      <c r="R2457">
        <v>7</v>
      </c>
      <c r="S2457">
        <v>19</v>
      </c>
      <c r="T2457">
        <v>14</v>
      </c>
      <c r="U2457">
        <v>999.9</v>
      </c>
      <c r="V2457">
        <v>92.7</v>
      </c>
      <c r="X2457">
        <v>74.8</v>
      </c>
      <c r="Z2457">
        <v>0</v>
      </c>
      <c r="AA2457" t="s">
        <v>19</v>
      </c>
      <c r="AB2457">
        <v>999.9</v>
      </c>
      <c r="AC2457">
        <v>0</v>
      </c>
      <c r="AF2457">
        <v>1999</v>
      </c>
      <c r="AG2457">
        <v>263</v>
      </c>
      <c r="AH2457">
        <v>26.8</v>
      </c>
      <c r="AI2457">
        <v>28.8</v>
      </c>
      <c r="AJ2457">
        <v>26.1</v>
      </c>
      <c r="AK2457">
        <v>0.2</v>
      </c>
      <c r="AL2457">
        <v>3.6</v>
      </c>
      <c r="AM2457">
        <v>24.7</v>
      </c>
      <c r="AN2457">
        <v>27</v>
      </c>
      <c r="AO2457">
        <v>87.1</v>
      </c>
      <c r="AQ2457" s="2">
        <f t="shared" si="455"/>
        <v>36423</v>
      </c>
      <c r="AR2457" s="5">
        <f t="shared" si="456"/>
        <v>1999</v>
      </c>
      <c r="AS2457" s="5">
        <f t="shared" si="457"/>
        <v>263</v>
      </c>
      <c r="AT2457" s="4">
        <f t="shared" si="452"/>
        <v>30.315789473684212</v>
      </c>
      <c r="AU2457" s="4">
        <f t="shared" si="453"/>
        <v>22.185000000000002</v>
      </c>
      <c r="AV2457" s="4">
        <f t="shared" si="458"/>
        <v>0</v>
      </c>
      <c r="AW2457" s="4">
        <f t="shared" si="454"/>
        <v>19.562043795620436</v>
      </c>
    </row>
    <row r="2458" spans="1:49">
      <c r="A2458">
        <f t="shared" si="451"/>
        <v>1</v>
      </c>
      <c r="B2458" s="2">
        <f t="shared" si="450"/>
        <v>36424</v>
      </c>
      <c r="C2458" s="1">
        <v>788970</v>
      </c>
      <c r="D2458">
        <v>99999</v>
      </c>
      <c r="E2458">
        <v>1999</v>
      </c>
      <c r="F2458">
        <v>9</v>
      </c>
      <c r="G2458">
        <v>21</v>
      </c>
      <c r="H2458">
        <v>84.8</v>
      </c>
      <c r="I2458">
        <v>24</v>
      </c>
      <c r="J2458">
        <v>76.400000000000006</v>
      </c>
      <c r="K2458">
        <v>24</v>
      </c>
      <c r="L2458">
        <v>1013.2</v>
      </c>
      <c r="M2458">
        <v>7</v>
      </c>
      <c r="N2458">
        <v>9999.9</v>
      </c>
      <c r="O2458">
        <v>0</v>
      </c>
      <c r="P2458">
        <v>9</v>
      </c>
      <c r="Q2458">
        <v>24</v>
      </c>
      <c r="R2458">
        <v>6.1</v>
      </c>
      <c r="S2458">
        <v>24</v>
      </c>
      <c r="T2458">
        <v>12</v>
      </c>
      <c r="U2458">
        <v>999.9</v>
      </c>
      <c r="V2458">
        <v>92.3</v>
      </c>
      <c r="X2458">
        <v>74.8</v>
      </c>
      <c r="Z2458">
        <v>0</v>
      </c>
      <c r="AA2458" t="s">
        <v>19</v>
      </c>
      <c r="AB2458">
        <v>999.9</v>
      </c>
      <c r="AC2458">
        <v>0</v>
      </c>
      <c r="AF2458">
        <v>1999</v>
      </c>
      <c r="AG2458">
        <v>264</v>
      </c>
      <c r="AH2458">
        <v>26.2</v>
      </c>
      <c r="AI2458">
        <v>28.5</v>
      </c>
      <c r="AJ2458">
        <v>24.8</v>
      </c>
      <c r="AK2458">
        <v>0.3</v>
      </c>
      <c r="AL2458">
        <v>3.7</v>
      </c>
      <c r="AM2458">
        <v>24.7</v>
      </c>
      <c r="AN2458">
        <v>26.7</v>
      </c>
      <c r="AO2458">
        <v>88.6</v>
      </c>
      <c r="AQ2458" s="2">
        <f t="shared" si="455"/>
        <v>36424</v>
      </c>
      <c r="AR2458" s="5">
        <f t="shared" si="456"/>
        <v>1999</v>
      </c>
      <c r="AS2458" s="5">
        <f t="shared" si="457"/>
        <v>264</v>
      </c>
      <c r="AT2458" s="4">
        <f t="shared" si="452"/>
        <v>30</v>
      </c>
      <c r="AU2458" s="4">
        <f t="shared" si="453"/>
        <v>21.08</v>
      </c>
      <c r="AV2458" s="4">
        <f t="shared" si="458"/>
        <v>0</v>
      </c>
      <c r="AW2458" s="4">
        <f t="shared" si="454"/>
        <v>19.124087591240873</v>
      </c>
    </row>
    <row r="2459" spans="1:49">
      <c r="A2459">
        <f t="shared" si="451"/>
        <v>1</v>
      </c>
      <c r="B2459" s="2">
        <f t="shared" si="450"/>
        <v>36425</v>
      </c>
      <c r="C2459" s="1">
        <v>788970</v>
      </c>
      <c r="D2459">
        <v>99999</v>
      </c>
      <c r="E2459">
        <v>1999</v>
      </c>
      <c r="F2459">
        <v>9</v>
      </c>
      <c r="G2459">
        <v>22</v>
      </c>
      <c r="H2459">
        <v>84.1</v>
      </c>
      <c r="I2459">
        <v>23</v>
      </c>
      <c r="J2459">
        <v>76</v>
      </c>
      <c r="K2459">
        <v>23</v>
      </c>
      <c r="L2459">
        <v>1014.3</v>
      </c>
      <c r="M2459">
        <v>8</v>
      </c>
      <c r="N2459">
        <v>9999.9</v>
      </c>
      <c r="O2459">
        <v>0</v>
      </c>
      <c r="P2459">
        <v>9.3000000000000007</v>
      </c>
      <c r="Q2459">
        <v>23</v>
      </c>
      <c r="R2459">
        <v>6</v>
      </c>
      <c r="S2459">
        <v>23</v>
      </c>
      <c r="T2459">
        <v>14</v>
      </c>
      <c r="U2459">
        <v>999.9</v>
      </c>
      <c r="V2459">
        <v>92.3</v>
      </c>
      <c r="X2459">
        <v>76.5</v>
      </c>
      <c r="Z2459">
        <v>0</v>
      </c>
      <c r="AA2459" t="s">
        <v>19</v>
      </c>
      <c r="AB2459">
        <v>999.9</v>
      </c>
      <c r="AC2459">
        <v>0</v>
      </c>
      <c r="AF2459">
        <v>1999</v>
      </c>
      <c r="AG2459">
        <v>265</v>
      </c>
      <c r="AH2459">
        <v>26.6</v>
      </c>
      <c r="AI2459">
        <v>28.7</v>
      </c>
      <c r="AJ2459">
        <v>25.9</v>
      </c>
      <c r="AK2459">
        <v>0</v>
      </c>
      <c r="AL2459">
        <v>4.9000000000000004</v>
      </c>
      <c r="AM2459">
        <v>24.4</v>
      </c>
      <c r="AN2459">
        <v>27.2</v>
      </c>
      <c r="AO2459">
        <v>84.7</v>
      </c>
      <c r="AQ2459" s="2">
        <f t="shared" si="455"/>
        <v>36425</v>
      </c>
      <c r="AR2459" s="5">
        <f t="shared" si="456"/>
        <v>1999</v>
      </c>
      <c r="AS2459" s="5">
        <f t="shared" si="457"/>
        <v>265</v>
      </c>
      <c r="AT2459" s="4">
        <f t="shared" si="452"/>
        <v>30.210526315789476</v>
      </c>
      <c r="AU2459" s="4">
        <f t="shared" si="453"/>
        <v>22.014999999999997</v>
      </c>
      <c r="AV2459" s="4">
        <f t="shared" si="458"/>
        <v>0</v>
      </c>
      <c r="AW2459" s="4">
        <f t="shared" si="454"/>
        <v>19.416058394160583</v>
      </c>
    </row>
    <row r="2460" spans="1:49">
      <c r="A2460">
        <f t="shared" si="451"/>
        <v>1</v>
      </c>
      <c r="B2460" s="2">
        <f t="shared" si="450"/>
        <v>36426</v>
      </c>
      <c r="C2460" s="1">
        <v>788970</v>
      </c>
      <c r="D2460">
        <v>99999</v>
      </c>
      <c r="E2460">
        <v>1999</v>
      </c>
      <c r="F2460">
        <v>9</v>
      </c>
      <c r="G2460">
        <v>23</v>
      </c>
      <c r="H2460">
        <v>83.1</v>
      </c>
      <c r="I2460">
        <v>24</v>
      </c>
      <c r="J2460">
        <v>74.2</v>
      </c>
      <c r="K2460">
        <v>24</v>
      </c>
      <c r="L2460">
        <v>1015.1</v>
      </c>
      <c r="M2460">
        <v>8</v>
      </c>
      <c r="N2460">
        <v>9999.9</v>
      </c>
      <c r="O2460">
        <v>0</v>
      </c>
      <c r="P2460">
        <v>10.5</v>
      </c>
      <c r="Q2460">
        <v>24</v>
      </c>
      <c r="R2460">
        <v>5.5</v>
      </c>
      <c r="S2460">
        <v>24</v>
      </c>
      <c r="T2460">
        <v>13</v>
      </c>
      <c r="U2460">
        <v>999.9</v>
      </c>
      <c r="V2460">
        <v>91.4</v>
      </c>
      <c r="W2460" t="s">
        <v>20</v>
      </c>
      <c r="X2460">
        <v>75.2</v>
      </c>
      <c r="Y2460" t="s">
        <v>20</v>
      </c>
      <c r="Z2460">
        <v>0.02</v>
      </c>
      <c r="AA2460" t="s">
        <v>19</v>
      </c>
      <c r="AB2460">
        <v>999.9</v>
      </c>
      <c r="AC2460">
        <v>10000</v>
      </c>
      <c r="AF2460">
        <v>1999</v>
      </c>
      <c r="AG2460">
        <v>266</v>
      </c>
      <c r="AH2460">
        <v>24.6</v>
      </c>
      <c r="AI2460">
        <v>27.9</v>
      </c>
      <c r="AJ2460">
        <v>25.1</v>
      </c>
      <c r="AK2460">
        <v>0</v>
      </c>
      <c r="AL2460">
        <v>7.1</v>
      </c>
      <c r="AM2460">
        <v>23.7</v>
      </c>
      <c r="AN2460">
        <v>27.1</v>
      </c>
      <c r="AO2460">
        <v>81.3</v>
      </c>
      <c r="AQ2460" s="2">
        <f t="shared" si="455"/>
        <v>36426</v>
      </c>
      <c r="AR2460" s="5">
        <f t="shared" si="456"/>
        <v>1999</v>
      </c>
      <c r="AS2460" s="5">
        <f t="shared" si="457"/>
        <v>266</v>
      </c>
      <c r="AT2460" s="4">
        <f t="shared" si="452"/>
        <v>29.368421052631579</v>
      </c>
      <c r="AU2460" s="4">
        <f t="shared" si="453"/>
        <v>21.335000000000001</v>
      </c>
      <c r="AV2460" s="4">
        <f t="shared" si="458"/>
        <v>0.50800000000000001</v>
      </c>
      <c r="AW2460" s="4">
        <f t="shared" si="454"/>
        <v>17.956204379562042</v>
      </c>
    </row>
    <row r="2461" spans="1:49">
      <c r="A2461">
        <f t="shared" si="451"/>
        <v>1</v>
      </c>
      <c r="B2461" s="2">
        <f t="shared" ref="B2461:B2490" si="459">DATE(E2461,F2461,G2461)</f>
        <v>36427</v>
      </c>
      <c r="C2461" s="1">
        <v>788970</v>
      </c>
      <c r="D2461">
        <v>99999</v>
      </c>
      <c r="E2461">
        <v>1999</v>
      </c>
      <c r="F2461">
        <v>9</v>
      </c>
      <c r="G2461">
        <v>24</v>
      </c>
      <c r="H2461">
        <v>83.6</v>
      </c>
      <c r="I2461">
        <v>24</v>
      </c>
      <c r="J2461">
        <v>74.2</v>
      </c>
      <c r="K2461">
        <v>24</v>
      </c>
      <c r="L2461">
        <v>1014.7</v>
      </c>
      <c r="M2461">
        <v>8</v>
      </c>
      <c r="N2461">
        <v>9999.9</v>
      </c>
      <c r="O2461">
        <v>0</v>
      </c>
      <c r="P2461">
        <v>10.4</v>
      </c>
      <c r="Q2461">
        <v>24</v>
      </c>
      <c r="R2461">
        <v>8.3000000000000007</v>
      </c>
      <c r="S2461">
        <v>24</v>
      </c>
      <c r="T2461">
        <v>15.9</v>
      </c>
      <c r="U2461">
        <v>999.9</v>
      </c>
      <c r="V2461">
        <v>91.4</v>
      </c>
      <c r="W2461" t="s">
        <v>20</v>
      </c>
      <c r="X2461">
        <v>75.2</v>
      </c>
      <c r="Y2461" t="s">
        <v>20</v>
      </c>
      <c r="Z2461">
        <v>0</v>
      </c>
      <c r="AA2461" t="s">
        <v>19</v>
      </c>
      <c r="AB2461">
        <v>999.9</v>
      </c>
      <c r="AC2461">
        <v>0</v>
      </c>
      <c r="AF2461">
        <v>1999</v>
      </c>
      <c r="AG2461">
        <v>267</v>
      </c>
      <c r="AH2461">
        <v>24.9</v>
      </c>
      <c r="AI2461">
        <v>29.1</v>
      </c>
      <c r="AJ2461">
        <v>26.1</v>
      </c>
      <c r="AK2461">
        <v>0</v>
      </c>
      <c r="AL2461">
        <v>7.7</v>
      </c>
      <c r="AM2461">
        <v>24</v>
      </c>
      <c r="AN2461">
        <v>27.8</v>
      </c>
      <c r="AO2461">
        <v>79.5</v>
      </c>
      <c r="AQ2461" s="2">
        <f t="shared" si="455"/>
        <v>36427</v>
      </c>
      <c r="AR2461" s="5">
        <f t="shared" si="456"/>
        <v>1999</v>
      </c>
      <c r="AS2461" s="5">
        <f t="shared" si="457"/>
        <v>267</v>
      </c>
      <c r="AT2461" s="4">
        <f t="shared" si="452"/>
        <v>30.631578947368425</v>
      </c>
      <c r="AU2461" s="4">
        <f t="shared" si="453"/>
        <v>22.185000000000002</v>
      </c>
      <c r="AV2461" s="4">
        <f t="shared" si="458"/>
        <v>0</v>
      </c>
      <c r="AW2461" s="4">
        <f t="shared" si="454"/>
        <v>18.175182481751822</v>
      </c>
    </row>
    <row r="2462" spans="1:49">
      <c r="A2462">
        <f t="shared" ref="A2462:A2525" si="460">B2462-B2461</f>
        <v>1</v>
      </c>
      <c r="B2462" s="2">
        <f t="shared" si="459"/>
        <v>36428</v>
      </c>
      <c r="C2462" s="1">
        <v>788970</v>
      </c>
      <c r="D2462">
        <v>99999</v>
      </c>
      <c r="E2462">
        <v>1999</v>
      </c>
      <c r="F2462">
        <v>9</v>
      </c>
      <c r="G2462">
        <v>25</v>
      </c>
      <c r="H2462">
        <v>84.5</v>
      </c>
      <c r="I2462">
        <v>23</v>
      </c>
      <c r="J2462">
        <v>74.400000000000006</v>
      </c>
      <c r="K2462">
        <v>23</v>
      </c>
      <c r="L2462">
        <v>1014.2</v>
      </c>
      <c r="M2462">
        <v>8</v>
      </c>
      <c r="N2462">
        <v>9999.9</v>
      </c>
      <c r="O2462">
        <v>0</v>
      </c>
      <c r="P2462">
        <v>10</v>
      </c>
      <c r="Q2462">
        <v>23</v>
      </c>
      <c r="R2462">
        <v>8.5</v>
      </c>
      <c r="S2462">
        <v>23</v>
      </c>
      <c r="T2462">
        <v>15.9</v>
      </c>
      <c r="U2462">
        <v>999.9</v>
      </c>
      <c r="V2462">
        <v>92.1</v>
      </c>
      <c r="X2462">
        <v>75.7</v>
      </c>
      <c r="Z2462">
        <v>0</v>
      </c>
      <c r="AA2462" t="s">
        <v>19</v>
      </c>
      <c r="AB2462">
        <v>999.9</v>
      </c>
      <c r="AC2462">
        <v>0</v>
      </c>
      <c r="AF2462">
        <v>1999</v>
      </c>
      <c r="AG2462">
        <v>268</v>
      </c>
      <c r="AH2462">
        <v>26</v>
      </c>
      <c r="AI2462">
        <v>28.9</v>
      </c>
      <c r="AJ2462">
        <v>25.2</v>
      </c>
      <c r="AK2462">
        <v>0.1</v>
      </c>
      <c r="AL2462">
        <v>8.3000000000000007</v>
      </c>
      <c r="AM2462">
        <v>23.7</v>
      </c>
      <c r="AN2462">
        <v>27.3</v>
      </c>
      <c r="AO2462">
        <v>80.099999999999994</v>
      </c>
      <c r="AQ2462" s="2">
        <f t="shared" si="455"/>
        <v>36428</v>
      </c>
      <c r="AR2462" s="5">
        <f t="shared" si="456"/>
        <v>1999</v>
      </c>
      <c r="AS2462" s="5">
        <f t="shared" si="457"/>
        <v>268</v>
      </c>
      <c r="AT2462" s="4">
        <f t="shared" si="452"/>
        <v>30.421052631578949</v>
      </c>
      <c r="AU2462" s="4">
        <f t="shared" si="453"/>
        <v>21.419999999999998</v>
      </c>
      <c r="AV2462" s="4">
        <f t="shared" si="458"/>
        <v>0</v>
      </c>
      <c r="AW2462" s="4">
        <f t="shared" si="454"/>
        <v>18.978102189781019</v>
      </c>
    </row>
    <row r="2463" spans="1:49">
      <c r="A2463">
        <f t="shared" si="460"/>
        <v>1</v>
      </c>
      <c r="B2463" s="2">
        <f t="shared" si="459"/>
        <v>36429</v>
      </c>
      <c r="C2463" s="1">
        <v>788970</v>
      </c>
      <c r="D2463">
        <v>99999</v>
      </c>
      <c r="E2463">
        <v>1999</v>
      </c>
      <c r="F2463">
        <v>9</v>
      </c>
      <c r="G2463">
        <v>26</v>
      </c>
      <c r="H2463">
        <v>80.5</v>
      </c>
      <c r="I2463">
        <v>24</v>
      </c>
      <c r="J2463">
        <v>74.900000000000006</v>
      </c>
      <c r="K2463">
        <v>24</v>
      </c>
      <c r="L2463">
        <v>1011.2</v>
      </c>
      <c r="M2463">
        <v>8</v>
      </c>
      <c r="N2463">
        <v>9999.9</v>
      </c>
      <c r="O2463">
        <v>0</v>
      </c>
      <c r="P2463">
        <v>7.6</v>
      </c>
      <c r="Q2463">
        <v>24</v>
      </c>
      <c r="R2463">
        <v>6</v>
      </c>
      <c r="S2463">
        <v>24</v>
      </c>
      <c r="T2463">
        <v>13</v>
      </c>
      <c r="U2463">
        <v>999.9</v>
      </c>
      <c r="V2463">
        <v>92.1</v>
      </c>
      <c r="X2463">
        <v>76.5</v>
      </c>
      <c r="Z2463">
        <v>0.11</v>
      </c>
      <c r="AA2463" t="s">
        <v>19</v>
      </c>
      <c r="AB2463">
        <v>999.9</v>
      </c>
      <c r="AC2463">
        <v>10000</v>
      </c>
      <c r="AF2463">
        <v>1999</v>
      </c>
      <c r="AG2463">
        <v>269</v>
      </c>
      <c r="AH2463">
        <v>20.100000000000001</v>
      </c>
      <c r="AI2463">
        <v>28.6</v>
      </c>
      <c r="AJ2463">
        <v>26.7</v>
      </c>
      <c r="AK2463">
        <v>4.2</v>
      </c>
      <c r="AL2463">
        <v>8.9</v>
      </c>
      <c r="AM2463">
        <v>23.6</v>
      </c>
      <c r="AN2463">
        <v>27.5</v>
      </c>
      <c r="AO2463">
        <v>79.2</v>
      </c>
      <c r="AQ2463" s="2">
        <f t="shared" si="455"/>
        <v>36429</v>
      </c>
      <c r="AR2463" s="5">
        <f t="shared" si="456"/>
        <v>1999</v>
      </c>
      <c r="AS2463" s="5">
        <f t="shared" si="457"/>
        <v>269</v>
      </c>
      <c r="AT2463" s="4">
        <f t="shared" si="452"/>
        <v>30.10526315789474</v>
      </c>
      <c r="AU2463" s="4">
        <f t="shared" si="453"/>
        <v>22.695</v>
      </c>
      <c r="AV2463" s="4">
        <f t="shared" si="458"/>
        <v>2.794</v>
      </c>
      <c r="AW2463" s="4">
        <f t="shared" si="454"/>
        <v>14.671532846715328</v>
      </c>
    </row>
    <row r="2464" spans="1:49">
      <c r="A2464">
        <f t="shared" si="460"/>
        <v>1</v>
      </c>
      <c r="B2464" s="2">
        <f t="shared" si="459"/>
        <v>36430</v>
      </c>
      <c r="C2464" s="1">
        <v>788970</v>
      </c>
      <c r="D2464">
        <v>99999</v>
      </c>
      <c r="E2464">
        <v>1999</v>
      </c>
      <c r="F2464">
        <v>9</v>
      </c>
      <c r="G2464">
        <v>27</v>
      </c>
      <c r="H2464">
        <v>79.400000000000006</v>
      </c>
      <c r="I2464">
        <v>23</v>
      </c>
      <c r="J2464">
        <v>74.3</v>
      </c>
      <c r="K2464">
        <v>23</v>
      </c>
      <c r="L2464">
        <v>1012.7</v>
      </c>
      <c r="M2464">
        <v>7</v>
      </c>
      <c r="N2464">
        <v>9999.9</v>
      </c>
      <c r="O2464">
        <v>0</v>
      </c>
      <c r="P2464">
        <v>7.3</v>
      </c>
      <c r="Q2464">
        <v>23</v>
      </c>
      <c r="R2464">
        <v>7.4</v>
      </c>
      <c r="S2464">
        <v>23</v>
      </c>
      <c r="T2464">
        <v>15.9</v>
      </c>
      <c r="U2464">
        <v>26</v>
      </c>
      <c r="V2464">
        <v>87.1</v>
      </c>
      <c r="X2464">
        <v>76.3</v>
      </c>
      <c r="Z2464">
        <v>0.17</v>
      </c>
      <c r="AA2464" t="s">
        <v>19</v>
      </c>
      <c r="AB2464">
        <v>999.9</v>
      </c>
      <c r="AC2464">
        <v>10000</v>
      </c>
      <c r="AF2464">
        <v>1999</v>
      </c>
      <c r="AG2464">
        <v>270</v>
      </c>
      <c r="AH2464">
        <v>8.6</v>
      </c>
      <c r="AI2464">
        <v>28</v>
      </c>
      <c r="AJ2464">
        <v>25.4</v>
      </c>
      <c r="AK2464">
        <v>15.4</v>
      </c>
      <c r="AL2464">
        <v>7.2</v>
      </c>
      <c r="AM2464">
        <v>24.3</v>
      </c>
      <c r="AN2464">
        <v>26.8</v>
      </c>
      <c r="AO2464">
        <v>86.3</v>
      </c>
      <c r="AQ2464" s="2">
        <f t="shared" si="455"/>
        <v>36430</v>
      </c>
      <c r="AR2464" s="5">
        <f t="shared" si="456"/>
        <v>1999</v>
      </c>
      <c r="AS2464" s="5">
        <f t="shared" si="457"/>
        <v>270</v>
      </c>
      <c r="AT2464" s="4">
        <f t="shared" si="452"/>
        <v>29.473684210526319</v>
      </c>
      <c r="AU2464" s="4">
        <f t="shared" si="453"/>
        <v>21.59</v>
      </c>
      <c r="AV2464" s="4">
        <f t="shared" si="458"/>
        <v>4.3179999999999996</v>
      </c>
      <c r="AW2464" s="4">
        <f t="shared" si="454"/>
        <v>6.2773722627737216</v>
      </c>
    </row>
    <row r="2465" spans="1:49">
      <c r="A2465">
        <f t="shared" si="460"/>
        <v>1</v>
      </c>
      <c r="B2465" s="2">
        <f t="shared" si="459"/>
        <v>36431</v>
      </c>
      <c r="C2465" s="1">
        <v>788970</v>
      </c>
      <c r="D2465">
        <v>99999</v>
      </c>
      <c r="E2465">
        <v>1999</v>
      </c>
      <c r="F2465">
        <v>9</v>
      </c>
      <c r="G2465">
        <v>28</v>
      </c>
      <c r="H2465">
        <v>80.5</v>
      </c>
      <c r="I2465">
        <v>22</v>
      </c>
      <c r="J2465">
        <v>75</v>
      </c>
      <c r="K2465">
        <v>22</v>
      </c>
      <c r="L2465">
        <v>1014.5</v>
      </c>
      <c r="M2465">
        <v>8</v>
      </c>
      <c r="N2465">
        <v>9999.9</v>
      </c>
      <c r="O2465">
        <v>0</v>
      </c>
      <c r="P2465">
        <v>9.6</v>
      </c>
      <c r="Q2465">
        <v>22</v>
      </c>
      <c r="R2465">
        <v>4.7</v>
      </c>
      <c r="S2465">
        <v>22</v>
      </c>
      <c r="T2465">
        <v>12</v>
      </c>
      <c r="U2465">
        <v>999.9</v>
      </c>
      <c r="V2465">
        <v>90.7</v>
      </c>
      <c r="X2465">
        <v>74.5</v>
      </c>
      <c r="Z2465">
        <v>0.04</v>
      </c>
      <c r="AA2465" t="s">
        <v>19</v>
      </c>
      <c r="AB2465">
        <v>999.9</v>
      </c>
      <c r="AC2465">
        <v>10000</v>
      </c>
      <c r="AF2465">
        <v>1999</v>
      </c>
      <c r="AG2465">
        <v>271</v>
      </c>
      <c r="AH2465">
        <v>23.9</v>
      </c>
      <c r="AI2465">
        <v>28</v>
      </c>
      <c r="AJ2465">
        <v>24</v>
      </c>
      <c r="AK2465">
        <v>1.6</v>
      </c>
      <c r="AL2465">
        <v>5.7</v>
      </c>
      <c r="AM2465">
        <v>24.1</v>
      </c>
      <c r="AN2465">
        <v>26.9</v>
      </c>
      <c r="AO2465">
        <v>84.9</v>
      </c>
      <c r="AQ2465" s="2">
        <f t="shared" si="455"/>
        <v>36431</v>
      </c>
      <c r="AR2465" s="5">
        <f t="shared" si="456"/>
        <v>1999</v>
      </c>
      <c r="AS2465" s="5">
        <f t="shared" si="457"/>
        <v>271</v>
      </c>
      <c r="AT2465" s="4">
        <f t="shared" si="452"/>
        <v>29.473684210526319</v>
      </c>
      <c r="AU2465" s="4">
        <f t="shared" si="453"/>
        <v>20.399999999999999</v>
      </c>
      <c r="AV2465" s="4">
        <f t="shared" si="458"/>
        <v>1.016</v>
      </c>
      <c r="AW2465" s="4">
        <f t="shared" si="454"/>
        <v>17.445255474452551</v>
      </c>
    </row>
    <row r="2466" spans="1:49">
      <c r="A2466">
        <f t="shared" si="460"/>
        <v>1</v>
      </c>
      <c r="B2466" s="2">
        <f t="shared" si="459"/>
        <v>36432</v>
      </c>
      <c r="C2466" s="1">
        <v>788970</v>
      </c>
      <c r="D2466">
        <v>99999</v>
      </c>
      <c r="E2466">
        <v>1999</v>
      </c>
      <c r="F2466">
        <v>9</v>
      </c>
      <c r="G2466">
        <v>29</v>
      </c>
      <c r="H2466">
        <v>82.6</v>
      </c>
      <c r="I2466">
        <v>23</v>
      </c>
      <c r="J2466">
        <v>75</v>
      </c>
      <c r="K2466">
        <v>22</v>
      </c>
      <c r="L2466">
        <v>1013.5</v>
      </c>
      <c r="M2466">
        <v>7</v>
      </c>
      <c r="N2466">
        <v>9999.9</v>
      </c>
      <c r="O2466">
        <v>0</v>
      </c>
      <c r="P2466">
        <v>10.4</v>
      </c>
      <c r="Q2466">
        <v>23</v>
      </c>
      <c r="R2466">
        <v>6</v>
      </c>
      <c r="S2466">
        <v>23</v>
      </c>
      <c r="T2466">
        <v>13</v>
      </c>
      <c r="U2466">
        <v>999.9</v>
      </c>
      <c r="V2466">
        <v>91.4</v>
      </c>
      <c r="X2466">
        <v>76.3</v>
      </c>
      <c r="Z2466">
        <v>0.26</v>
      </c>
      <c r="AA2466" t="s">
        <v>19</v>
      </c>
      <c r="AB2466">
        <v>999.9</v>
      </c>
      <c r="AC2466">
        <v>0</v>
      </c>
      <c r="AF2466">
        <v>1999</v>
      </c>
      <c r="AG2466">
        <v>272</v>
      </c>
      <c r="AH2466">
        <v>25.5</v>
      </c>
      <c r="AI2466">
        <v>28.3</v>
      </c>
      <c r="AJ2466">
        <v>26.5</v>
      </c>
      <c r="AK2466">
        <v>0</v>
      </c>
      <c r="AL2466">
        <v>6.5</v>
      </c>
      <c r="AM2466">
        <v>24.2</v>
      </c>
      <c r="AN2466">
        <v>27.3</v>
      </c>
      <c r="AO2466">
        <v>83</v>
      </c>
      <c r="AQ2466" s="2">
        <f t="shared" si="455"/>
        <v>36432</v>
      </c>
      <c r="AR2466" s="5">
        <f t="shared" si="456"/>
        <v>1999</v>
      </c>
      <c r="AS2466" s="5">
        <f t="shared" si="457"/>
        <v>272</v>
      </c>
      <c r="AT2466" s="4">
        <f t="shared" si="452"/>
        <v>29.789473684210527</v>
      </c>
      <c r="AU2466" s="4">
        <f t="shared" si="453"/>
        <v>22.524999999999999</v>
      </c>
      <c r="AV2466" s="4">
        <f t="shared" si="458"/>
        <v>6.6039999999999992</v>
      </c>
      <c r="AW2466" s="4">
        <f t="shared" si="454"/>
        <v>18.613138686131386</v>
      </c>
    </row>
    <row r="2467" spans="1:49">
      <c r="A2467">
        <f t="shared" si="460"/>
        <v>1</v>
      </c>
      <c r="B2467" s="2">
        <f t="shared" si="459"/>
        <v>36433</v>
      </c>
      <c r="C2467" s="1">
        <v>788970</v>
      </c>
      <c r="D2467">
        <v>99999</v>
      </c>
      <c r="E2467">
        <v>1999</v>
      </c>
      <c r="F2467">
        <v>9</v>
      </c>
      <c r="G2467">
        <v>30</v>
      </c>
      <c r="H2467">
        <v>79.8</v>
      </c>
      <c r="I2467">
        <v>24</v>
      </c>
      <c r="J2467">
        <v>74.5</v>
      </c>
      <c r="K2467">
        <v>24</v>
      </c>
      <c r="L2467">
        <v>1013.5</v>
      </c>
      <c r="M2467">
        <v>8</v>
      </c>
      <c r="N2467">
        <v>9999.9</v>
      </c>
      <c r="O2467">
        <v>0</v>
      </c>
      <c r="P2467">
        <v>8.1</v>
      </c>
      <c r="Q2467">
        <v>24</v>
      </c>
      <c r="R2467">
        <v>5.6</v>
      </c>
      <c r="S2467">
        <v>23</v>
      </c>
      <c r="T2467">
        <v>21</v>
      </c>
      <c r="U2467">
        <v>30.9</v>
      </c>
      <c r="V2467">
        <v>91.4</v>
      </c>
      <c r="X2467">
        <v>74.8</v>
      </c>
      <c r="Z2467">
        <v>0.17</v>
      </c>
      <c r="AA2467" t="s">
        <v>19</v>
      </c>
      <c r="AB2467">
        <v>999.9</v>
      </c>
      <c r="AC2467">
        <v>10010</v>
      </c>
      <c r="AF2467">
        <v>1999</v>
      </c>
      <c r="AG2467">
        <v>273</v>
      </c>
      <c r="AH2467">
        <v>18</v>
      </c>
      <c r="AI2467">
        <v>28</v>
      </c>
      <c r="AJ2467">
        <v>25.5</v>
      </c>
      <c r="AK2467">
        <v>7.6</v>
      </c>
      <c r="AL2467">
        <v>5.8</v>
      </c>
      <c r="AM2467">
        <v>24.3</v>
      </c>
      <c r="AN2467">
        <v>26.7</v>
      </c>
      <c r="AO2467">
        <v>86.9</v>
      </c>
      <c r="AQ2467" s="2">
        <f t="shared" si="455"/>
        <v>36433</v>
      </c>
      <c r="AR2467" s="5">
        <f t="shared" si="456"/>
        <v>1999</v>
      </c>
      <c r="AS2467" s="5">
        <f t="shared" si="457"/>
        <v>273</v>
      </c>
      <c r="AT2467" s="4">
        <f t="shared" si="452"/>
        <v>29.473684210526319</v>
      </c>
      <c r="AU2467" s="4">
        <f t="shared" si="453"/>
        <v>21.675000000000001</v>
      </c>
      <c r="AV2467" s="4">
        <f t="shared" si="458"/>
        <v>4.3179999999999996</v>
      </c>
      <c r="AW2467" s="4">
        <f t="shared" si="454"/>
        <v>13.13868613138686</v>
      </c>
    </row>
    <row r="2468" spans="1:49">
      <c r="A2468">
        <f t="shared" si="460"/>
        <v>1</v>
      </c>
      <c r="B2468" s="2">
        <f t="shared" si="459"/>
        <v>36434</v>
      </c>
      <c r="C2468" s="1">
        <v>788970</v>
      </c>
      <c r="D2468">
        <v>99999</v>
      </c>
      <c r="E2468">
        <v>1999</v>
      </c>
      <c r="F2468">
        <v>10</v>
      </c>
      <c r="G2468">
        <v>1</v>
      </c>
      <c r="H2468">
        <v>79.7</v>
      </c>
      <c r="I2468">
        <v>24</v>
      </c>
      <c r="J2468">
        <v>74.2</v>
      </c>
      <c r="K2468">
        <v>24</v>
      </c>
      <c r="L2468">
        <v>1014.8</v>
      </c>
      <c r="M2468">
        <v>8</v>
      </c>
      <c r="N2468">
        <v>9999.9</v>
      </c>
      <c r="O2468">
        <v>0</v>
      </c>
      <c r="P2468">
        <v>7.4</v>
      </c>
      <c r="Q2468">
        <v>24</v>
      </c>
      <c r="R2468">
        <v>5.7</v>
      </c>
      <c r="S2468">
        <v>23</v>
      </c>
      <c r="T2468">
        <v>14</v>
      </c>
      <c r="U2468">
        <v>999.9</v>
      </c>
      <c r="V2468">
        <v>90</v>
      </c>
      <c r="X2468">
        <v>74.5</v>
      </c>
      <c r="Z2468">
        <v>0.08</v>
      </c>
      <c r="AA2468" t="s">
        <v>19</v>
      </c>
      <c r="AB2468">
        <v>999.9</v>
      </c>
      <c r="AC2468">
        <v>10000</v>
      </c>
      <c r="AF2468">
        <v>1999</v>
      </c>
      <c r="AG2468">
        <v>274</v>
      </c>
      <c r="AH2468">
        <v>17.600000000000001</v>
      </c>
      <c r="AI2468">
        <v>28.5</v>
      </c>
      <c r="AJ2468">
        <v>25.6</v>
      </c>
      <c r="AK2468">
        <v>6.6</v>
      </c>
      <c r="AL2468">
        <v>4.9000000000000004</v>
      </c>
      <c r="AM2468">
        <v>24</v>
      </c>
      <c r="AN2468">
        <v>27.2</v>
      </c>
      <c r="AO2468">
        <v>82.8</v>
      </c>
      <c r="AQ2468" s="2">
        <f t="shared" si="455"/>
        <v>36434</v>
      </c>
      <c r="AR2468" s="5">
        <f t="shared" si="456"/>
        <v>1999</v>
      </c>
      <c r="AS2468" s="5">
        <f t="shared" si="457"/>
        <v>274</v>
      </c>
      <c r="AT2468" s="4">
        <f t="shared" si="452"/>
        <v>30</v>
      </c>
      <c r="AU2468" s="4">
        <f t="shared" si="453"/>
        <v>21.76</v>
      </c>
      <c r="AV2468" s="4">
        <f t="shared" si="458"/>
        <v>2.032</v>
      </c>
      <c r="AW2468" s="4">
        <f t="shared" si="454"/>
        <v>12.846715328467154</v>
      </c>
    </row>
    <row r="2469" spans="1:49">
      <c r="A2469">
        <f t="shared" si="460"/>
        <v>1</v>
      </c>
      <c r="B2469" s="2">
        <f t="shared" si="459"/>
        <v>36435</v>
      </c>
      <c r="C2469" s="1">
        <v>788970</v>
      </c>
      <c r="D2469">
        <v>99999</v>
      </c>
      <c r="E2469">
        <v>1999</v>
      </c>
      <c r="F2469">
        <v>10</v>
      </c>
      <c r="G2469">
        <v>2</v>
      </c>
      <c r="H2469">
        <v>83.6</v>
      </c>
      <c r="I2469">
        <v>24</v>
      </c>
      <c r="J2469">
        <v>75.099999999999994</v>
      </c>
      <c r="K2469">
        <v>24</v>
      </c>
      <c r="L2469">
        <v>1015.1</v>
      </c>
      <c r="M2469">
        <v>8</v>
      </c>
      <c r="N2469">
        <v>9999.9</v>
      </c>
      <c r="O2469">
        <v>0</v>
      </c>
      <c r="P2469">
        <v>6.9</v>
      </c>
      <c r="Q2469">
        <v>24</v>
      </c>
      <c r="R2469">
        <v>7</v>
      </c>
      <c r="S2469">
        <v>24</v>
      </c>
      <c r="T2469">
        <v>14</v>
      </c>
      <c r="U2469">
        <v>999.9</v>
      </c>
      <c r="V2469">
        <v>91.4</v>
      </c>
      <c r="W2469" t="s">
        <v>20</v>
      </c>
      <c r="X2469">
        <v>77</v>
      </c>
      <c r="Y2469" t="s">
        <v>20</v>
      </c>
      <c r="Z2469">
        <v>0</v>
      </c>
      <c r="AA2469" t="s">
        <v>19</v>
      </c>
      <c r="AB2469">
        <v>999.9</v>
      </c>
      <c r="AC2469">
        <v>0</v>
      </c>
      <c r="AF2469">
        <v>1999</v>
      </c>
      <c r="AG2469">
        <v>275</v>
      </c>
      <c r="AH2469">
        <v>24.6</v>
      </c>
      <c r="AI2469">
        <v>28.3</v>
      </c>
      <c r="AJ2469">
        <v>24.9</v>
      </c>
      <c r="AK2469">
        <v>0.3</v>
      </c>
      <c r="AL2469">
        <v>6.8</v>
      </c>
      <c r="AM2469">
        <v>24.1</v>
      </c>
      <c r="AN2469">
        <v>27</v>
      </c>
      <c r="AO2469">
        <v>84</v>
      </c>
      <c r="AQ2469" s="2">
        <f t="shared" si="455"/>
        <v>36435</v>
      </c>
      <c r="AR2469" s="5">
        <f t="shared" si="456"/>
        <v>1999</v>
      </c>
      <c r="AS2469" s="5">
        <f t="shared" si="457"/>
        <v>275</v>
      </c>
      <c r="AT2469" s="4">
        <f t="shared" si="452"/>
        <v>29.789473684210527</v>
      </c>
      <c r="AU2469" s="4">
        <f t="shared" si="453"/>
        <v>21.164999999999999</v>
      </c>
      <c r="AV2469" s="4">
        <f t="shared" si="458"/>
        <v>0</v>
      </c>
      <c r="AW2469" s="4">
        <f t="shared" si="454"/>
        <v>17.956204379562042</v>
      </c>
    </row>
    <row r="2470" spans="1:49">
      <c r="A2470">
        <f t="shared" si="460"/>
        <v>1</v>
      </c>
      <c r="B2470" s="2">
        <f t="shared" si="459"/>
        <v>36436</v>
      </c>
      <c r="C2470" s="1">
        <v>788970</v>
      </c>
      <c r="D2470">
        <v>99999</v>
      </c>
      <c r="E2470">
        <v>1999</v>
      </c>
      <c r="F2470">
        <v>10</v>
      </c>
      <c r="G2470">
        <v>3</v>
      </c>
      <c r="H2470">
        <v>83.3</v>
      </c>
      <c r="I2470">
        <v>24</v>
      </c>
      <c r="J2470">
        <v>73.2</v>
      </c>
      <c r="K2470">
        <v>24</v>
      </c>
      <c r="L2470">
        <v>1015.8</v>
      </c>
      <c r="M2470">
        <v>8</v>
      </c>
      <c r="N2470">
        <v>9999.9</v>
      </c>
      <c r="O2470">
        <v>0</v>
      </c>
      <c r="P2470">
        <v>9.5</v>
      </c>
      <c r="Q2470">
        <v>24</v>
      </c>
      <c r="R2470">
        <v>8.1999999999999993</v>
      </c>
      <c r="S2470">
        <v>23</v>
      </c>
      <c r="T2470">
        <v>15</v>
      </c>
      <c r="U2470">
        <v>999.9</v>
      </c>
      <c r="V2470">
        <v>90.9</v>
      </c>
      <c r="X2470">
        <v>77.5</v>
      </c>
      <c r="Z2470">
        <v>0</v>
      </c>
      <c r="AA2470" t="s">
        <v>19</v>
      </c>
      <c r="AB2470">
        <v>999.9</v>
      </c>
      <c r="AC2470">
        <v>0</v>
      </c>
      <c r="AF2470">
        <v>1999</v>
      </c>
      <c r="AG2470">
        <v>276</v>
      </c>
      <c r="AH2470">
        <v>25.1</v>
      </c>
      <c r="AI2470">
        <v>28.6</v>
      </c>
      <c r="AJ2470">
        <v>26.1</v>
      </c>
      <c r="AK2470">
        <v>0</v>
      </c>
      <c r="AL2470">
        <v>8.9</v>
      </c>
      <c r="AM2470">
        <v>23.4</v>
      </c>
      <c r="AN2470">
        <v>27.3</v>
      </c>
      <c r="AO2470">
        <v>78.5</v>
      </c>
      <c r="AQ2470" s="2">
        <f t="shared" si="455"/>
        <v>36436</v>
      </c>
      <c r="AR2470" s="5">
        <f t="shared" si="456"/>
        <v>1999</v>
      </c>
      <c r="AS2470" s="5">
        <f t="shared" si="457"/>
        <v>276</v>
      </c>
      <c r="AT2470" s="4">
        <f t="shared" si="452"/>
        <v>30.10526315789474</v>
      </c>
      <c r="AU2470" s="4">
        <f t="shared" si="453"/>
        <v>22.185000000000002</v>
      </c>
      <c r="AV2470" s="4">
        <f t="shared" si="458"/>
        <v>0</v>
      </c>
      <c r="AW2470" s="4">
        <f t="shared" si="454"/>
        <v>18.321167883211679</v>
      </c>
    </row>
    <row r="2471" spans="1:49">
      <c r="A2471">
        <f t="shared" si="460"/>
        <v>1</v>
      </c>
      <c r="B2471" s="2">
        <f t="shared" si="459"/>
        <v>36437</v>
      </c>
      <c r="C2471" s="1">
        <v>788970</v>
      </c>
      <c r="D2471">
        <v>99999</v>
      </c>
      <c r="E2471">
        <v>1999</v>
      </c>
      <c r="F2471">
        <v>10</v>
      </c>
      <c r="G2471">
        <v>4</v>
      </c>
      <c r="H2471">
        <v>82.4</v>
      </c>
      <c r="I2471">
        <v>23</v>
      </c>
      <c r="J2471">
        <v>73.099999999999994</v>
      </c>
      <c r="K2471">
        <v>23</v>
      </c>
      <c r="L2471">
        <v>1015</v>
      </c>
      <c r="M2471">
        <v>8</v>
      </c>
      <c r="N2471">
        <v>9999.9</v>
      </c>
      <c r="O2471">
        <v>0</v>
      </c>
      <c r="P2471">
        <v>10.3</v>
      </c>
      <c r="Q2471">
        <v>23</v>
      </c>
      <c r="R2471">
        <v>8.5</v>
      </c>
      <c r="S2471">
        <v>23</v>
      </c>
      <c r="T2471">
        <v>14</v>
      </c>
      <c r="U2471">
        <v>999.9</v>
      </c>
      <c r="V2471">
        <v>90</v>
      </c>
      <c r="W2471" t="s">
        <v>20</v>
      </c>
      <c r="X2471">
        <v>77</v>
      </c>
      <c r="Y2471" t="s">
        <v>20</v>
      </c>
      <c r="Z2471">
        <v>0.03</v>
      </c>
      <c r="AA2471" t="s">
        <v>19</v>
      </c>
      <c r="AB2471">
        <v>999.9</v>
      </c>
      <c r="AC2471">
        <v>10000</v>
      </c>
      <c r="AF2471">
        <v>1999</v>
      </c>
      <c r="AG2471">
        <v>277</v>
      </c>
      <c r="AH2471">
        <v>25.7</v>
      </c>
      <c r="AI2471">
        <v>28.5</v>
      </c>
      <c r="AJ2471">
        <v>25.5</v>
      </c>
      <c r="AK2471">
        <v>0</v>
      </c>
      <c r="AL2471">
        <v>8.4</v>
      </c>
      <c r="AM2471">
        <v>23</v>
      </c>
      <c r="AN2471">
        <v>27</v>
      </c>
      <c r="AO2471">
        <v>78.5</v>
      </c>
      <c r="AQ2471" s="2">
        <f t="shared" si="455"/>
        <v>36437</v>
      </c>
      <c r="AR2471" s="5">
        <f t="shared" si="456"/>
        <v>1999</v>
      </c>
      <c r="AS2471" s="5">
        <f t="shared" si="457"/>
        <v>277</v>
      </c>
      <c r="AT2471" s="4">
        <f t="shared" si="452"/>
        <v>30</v>
      </c>
      <c r="AU2471" s="4">
        <f t="shared" si="453"/>
        <v>21.675000000000001</v>
      </c>
      <c r="AV2471" s="4">
        <f t="shared" si="458"/>
        <v>0.76200000000000001</v>
      </c>
      <c r="AW2471" s="4">
        <f t="shared" si="454"/>
        <v>18.759124087591239</v>
      </c>
    </row>
    <row r="2472" spans="1:49">
      <c r="A2472">
        <f t="shared" si="460"/>
        <v>1</v>
      </c>
      <c r="B2472" s="2">
        <f t="shared" si="459"/>
        <v>36438</v>
      </c>
      <c r="C2472" s="1">
        <v>788970</v>
      </c>
      <c r="D2472">
        <v>99999</v>
      </c>
      <c r="E2472">
        <v>1999</v>
      </c>
      <c r="F2472">
        <v>10</v>
      </c>
      <c r="G2472">
        <v>5</v>
      </c>
      <c r="H2472">
        <v>80.099999999999994</v>
      </c>
      <c r="I2472">
        <v>20</v>
      </c>
      <c r="J2472">
        <v>72.8</v>
      </c>
      <c r="K2472">
        <v>20</v>
      </c>
      <c r="L2472">
        <v>1013.9</v>
      </c>
      <c r="M2472">
        <v>7</v>
      </c>
      <c r="N2472">
        <v>9999.9</v>
      </c>
      <c r="O2472">
        <v>0</v>
      </c>
      <c r="P2472">
        <v>10.5</v>
      </c>
      <c r="Q2472">
        <v>20</v>
      </c>
      <c r="R2472">
        <v>4.5999999999999996</v>
      </c>
      <c r="S2472">
        <v>20</v>
      </c>
      <c r="T2472">
        <v>9.9</v>
      </c>
      <c r="U2472">
        <v>999.9</v>
      </c>
      <c r="V2472">
        <v>89.6</v>
      </c>
      <c r="W2472" t="s">
        <v>20</v>
      </c>
      <c r="X2472">
        <v>73.400000000000006</v>
      </c>
      <c r="Y2472" t="s">
        <v>20</v>
      </c>
      <c r="Z2472">
        <v>0</v>
      </c>
      <c r="AA2472" t="s">
        <v>22</v>
      </c>
      <c r="AB2472">
        <v>999.9</v>
      </c>
      <c r="AC2472">
        <v>10000</v>
      </c>
      <c r="AF2472">
        <v>1999</v>
      </c>
      <c r="AG2472">
        <v>278</v>
      </c>
      <c r="AH2472">
        <v>24.9</v>
      </c>
      <c r="AI2472">
        <v>28.4</v>
      </c>
      <c r="AJ2472">
        <v>26.9</v>
      </c>
      <c r="AK2472">
        <v>0</v>
      </c>
      <c r="AL2472">
        <v>5.8</v>
      </c>
      <c r="AM2472">
        <v>23</v>
      </c>
      <c r="AN2472">
        <v>27.6</v>
      </c>
      <c r="AO2472">
        <v>75.400000000000006</v>
      </c>
      <c r="AQ2472" s="2">
        <f t="shared" si="455"/>
        <v>36438</v>
      </c>
      <c r="AR2472" s="5">
        <f t="shared" si="456"/>
        <v>1999</v>
      </c>
      <c r="AS2472" s="5">
        <f t="shared" si="457"/>
        <v>278</v>
      </c>
      <c r="AT2472" s="4">
        <f t="shared" si="452"/>
        <v>29.894736842105264</v>
      </c>
      <c r="AU2472" s="4">
        <f t="shared" si="453"/>
        <v>22.864999999999998</v>
      </c>
      <c r="AV2472" s="4">
        <f t="shared" si="458"/>
        <v>0</v>
      </c>
      <c r="AW2472" s="4">
        <f t="shared" si="454"/>
        <v>18.175182481751822</v>
      </c>
    </row>
    <row r="2473" spans="1:49">
      <c r="A2473">
        <f t="shared" si="460"/>
        <v>1</v>
      </c>
      <c r="B2473" s="2">
        <f t="shared" si="459"/>
        <v>36439</v>
      </c>
      <c r="C2473" s="1">
        <v>788970</v>
      </c>
      <c r="D2473">
        <v>99999</v>
      </c>
      <c r="E2473">
        <v>1999</v>
      </c>
      <c r="F2473">
        <v>10</v>
      </c>
      <c r="G2473">
        <v>6</v>
      </c>
      <c r="H2473">
        <v>81.3</v>
      </c>
      <c r="I2473">
        <v>24</v>
      </c>
      <c r="J2473">
        <v>73.2</v>
      </c>
      <c r="K2473">
        <v>24</v>
      </c>
      <c r="L2473">
        <v>1013.1</v>
      </c>
      <c r="M2473">
        <v>8</v>
      </c>
      <c r="N2473">
        <v>9999.9</v>
      </c>
      <c r="O2473">
        <v>0</v>
      </c>
      <c r="P2473">
        <v>10.1</v>
      </c>
      <c r="Q2473">
        <v>24</v>
      </c>
      <c r="R2473">
        <v>4</v>
      </c>
      <c r="S2473">
        <v>24</v>
      </c>
      <c r="T2473">
        <v>12</v>
      </c>
      <c r="U2473">
        <v>999.9</v>
      </c>
      <c r="V2473">
        <v>91.4</v>
      </c>
      <c r="X2473">
        <v>73.599999999999994</v>
      </c>
      <c r="Z2473">
        <v>0.03</v>
      </c>
      <c r="AA2473" t="s">
        <v>19</v>
      </c>
      <c r="AB2473">
        <v>999.9</v>
      </c>
      <c r="AC2473">
        <v>0</v>
      </c>
      <c r="AF2473">
        <v>1999</v>
      </c>
      <c r="AG2473">
        <v>279</v>
      </c>
      <c r="AH2473">
        <v>23.6</v>
      </c>
      <c r="AI2473">
        <v>28.2</v>
      </c>
      <c r="AJ2473">
        <v>25.8</v>
      </c>
      <c r="AK2473">
        <v>0</v>
      </c>
      <c r="AL2473">
        <v>5</v>
      </c>
      <c r="AM2473">
        <v>23.5</v>
      </c>
      <c r="AN2473">
        <v>26.8</v>
      </c>
      <c r="AO2473">
        <v>81.900000000000006</v>
      </c>
      <c r="AQ2473" s="2">
        <f t="shared" si="455"/>
        <v>36439</v>
      </c>
      <c r="AR2473" s="5">
        <f t="shared" si="456"/>
        <v>1999</v>
      </c>
      <c r="AS2473" s="5">
        <f t="shared" si="457"/>
        <v>279</v>
      </c>
      <c r="AT2473" s="4">
        <f t="shared" si="452"/>
        <v>29.684210526315791</v>
      </c>
      <c r="AU2473" s="4">
        <f t="shared" si="453"/>
        <v>21.93</v>
      </c>
      <c r="AV2473" s="4">
        <f t="shared" si="458"/>
        <v>0.76200000000000001</v>
      </c>
      <c r="AW2473" s="4">
        <f t="shared" si="454"/>
        <v>17.226277372262775</v>
      </c>
    </row>
    <row r="2474" spans="1:49">
      <c r="A2474">
        <f t="shared" si="460"/>
        <v>1</v>
      </c>
      <c r="B2474" s="2">
        <f t="shared" si="459"/>
        <v>36440</v>
      </c>
      <c r="C2474" s="1">
        <v>788970</v>
      </c>
      <c r="D2474">
        <v>99999</v>
      </c>
      <c r="E2474">
        <v>1999</v>
      </c>
      <c r="F2474">
        <v>10</v>
      </c>
      <c r="G2474">
        <v>7</v>
      </c>
      <c r="H2474">
        <v>80.2</v>
      </c>
      <c r="I2474">
        <v>22</v>
      </c>
      <c r="J2474">
        <v>73.900000000000006</v>
      </c>
      <c r="K2474">
        <v>22</v>
      </c>
      <c r="L2474">
        <v>1013.6</v>
      </c>
      <c r="M2474">
        <v>7</v>
      </c>
      <c r="N2474">
        <v>9999.9</v>
      </c>
      <c r="O2474">
        <v>0</v>
      </c>
      <c r="P2474">
        <v>8</v>
      </c>
      <c r="Q2474">
        <v>22</v>
      </c>
      <c r="R2474">
        <v>4.5999999999999996</v>
      </c>
      <c r="S2474">
        <v>22</v>
      </c>
      <c r="T2474">
        <v>19</v>
      </c>
      <c r="U2474">
        <v>26</v>
      </c>
      <c r="V2474">
        <v>90.9</v>
      </c>
      <c r="X2474">
        <v>74.5</v>
      </c>
      <c r="Z2474">
        <v>0.31</v>
      </c>
      <c r="AA2474" t="s">
        <v>19</v>
      </c>
      <c r="AB2474">
        <v>999.9</v>
      </c>
      <c r="AC2474">
        <v>10010</v>
      </c>
      <c r="AF2474">
        <v>1999</v>
      </c>
      <c r="AG2474">
        <v>280</v>
      </c>
      <c r="AH2474">
        <v>24.3</v>
      </c>
      <c r="AI2474">
        <v>28.1</v>
      </c>
      <c r="AJ2474">
        <v>25.3</v>
      </c>
      <c r="AK2474">
        <v>1.5</v>
      </c>
      <c r="AL2474">
        <v>4.8</v>
      </c>
      <c r="AM2474">
        <v>24.4</v>
      </c>
      <c r="AN2474">
        <v>26.6</v>
      </c>
      <c r="AO2474">
        <v>87.3</v>
      </c>
      <c r="AQ2474" s="2">
        <f t="shared" si="455"/>
        <v>36440</v>
      </c>
      <c r="AR2474" s="5">
        <f t="shared" si="456"/>
        <v>1999</v>
      </c>
      <c r="AS2474" s="5">
        <f t="shared" si="457"/>
        <v>280</v>
      </c>
      <c r="AT2474" s="4">
        <f t="shared" si="452"/>
        <v>29.578947368421055</v>
      </c>
      <c r="AU2474" s="4">
        <f t="shared" si="453"/>
        <v>21.504999999999999</v>
      </c>
      <c r="AV2474" s="4">
        <f t="shared" si="458"/>
        <v>7.8740000000000006</v>
      </c>
      <c r="AW2474" s="4">
        <f t="shared" si="454"/>
        <v>17.737226277372262</v>
      </c>
    </row>
    <row r="2475" spans="1:49">
      <c r="A2475">
        <f t="shared" si="460"/>
        <v>1</v>
      </c>
      <c r="B2475" s="2">
        <f t="shared" si="459"/>
        <v>36441</v>
      </c>
      <c r="C2475" s="1">
        <v>788970</v>
      </c>
      <c r="D2475">
        <v>99999</v>
      </c>
      <c r="E2475">
        <v>1999</v>
      </c>
      <c r="F2475">
        <v>10</v>
      </c>
      <c r="G2475">
        <v>8</v>
      </c>
      <c r="H2475">
        <v>81.900000000000006</v>
      </c>
      <c r="I2475">
        <v>21</v>
      </c>
      <c r="J2475">
        <v>73.7</v>
      </c>
      <c r="K2475">
        <v>21</v>
      </c>
      <c r="L2475">
        <v>1014.1</v>
      </c>
      <c r="M2475">
        <v>8</v>
      </c>
      <c r="N2475">
        <v>9999.9</v>
      </c>
      <c r="O2475">
        <v>0</v>
      </c>
      <c r="P2475">
        <v>8.6</v>
      </c>
      <c r="Q2475">
        <v>21</v>
      </c>
      <c r="R2475">
        <v>5</v>
      </c>
      <c r="S2475">
        <v>21</v>
      </c>
      <c r="T2475">
        <v>13</v>
      </c>
      <c r="U2475">
        <v>999.9</v>
      </c>
      <c r="V2475">
        <v>90</v>
      </c>
      <c r="X2475">
        <v>74.8</v>
      </c>
      <c r="Z2475">
        <v>0.04</v>
      </c>
      <c r="AA2475" t="s">
        <v>19</v>
      </c>
      <c r="AB2475">
        <v>999.9</v>
      </c>
      <c r="AC2475">
        <v>10000</v>
      </c>
      <c r="AF2475">
        <v>1999</v>
      </c>
      <c r="AG2475">
        <v>281</v>
      </c>
      <c r="AH2475">
        <v>22</v>
      </c>
      <c r="AI2475">
        <v>28.7</v>
      </c>
      <c r="AJ2475">
        <v>24.6</v>
      </c>
      <c r="AK2475">
        <v>0.6</v>
      </c>
      <c r="AL2475">
        <v>6.2</v>
      </c>
      <c r="AM2475">
        <v>23</v>
      </c>
      <c r="AN2475">
        <v>27.1</v>
      </c>
      <c r="AO2475">
        <v>77.900000000000006</v>
      </c>
      <c r="AQ2475" s="2">
        <f t="shared" si="455"/>
        <v>36441</v>
      </c>
      <c r="AR2475" s="5">
        <f t="shared" si="456"/>
        <v>1999</v>
      </c>
      <c r="AS2475" s="5">
        <f t="shared" si="457"/>
        <v>281</v>
      </c>
      <c r="AT2475" s="4">
        <f t="shared" si="452"/>
        <v>30.210526315789476</v>
      </c>
      <c r="AU2475" s="4">
        <f t="shared" si="453"/>
        <v>20.91</v>
      </c>
      <c r="AV2475" s="4">
        <f t="shared" si="458"/>
        <v>1.016</v>
      </c>
      <c r="AW2475" s="4">
        <f t="shared" si="454"/>
        <v>16.058394160583941</v>
      </c>
    </row>
    <row r="2476" spans="1:49">
      <c r="A2476">
        <f t="shared" si="460"/>
        <v>1</v>
      </c>
      <c r="B2476" s="2">
        <f t="shared" si="459"/>
        <v>36442</v>
      </c>
      <c r="C2476" s="1">
        <v>788970</v>
      </c>
      <c r="D2476">
        <v>99999</v>
      </c>
      <c r="E2476">
        <v>1999</v>
      </c>
      <c r="F2476">
        <v>10</v>
      </c>
      <c r="G2476">
        <v>9</v>
      </c>
      <c r="H2476">
        <v>80.599999999999994</v>
      </c>
      <c r="I2476">
        <v>21</v>
      </c>
      <c r="J2476">
        <v>71.400000000000006</v>
      </c>
      <c r="K2476">
        <v>21</v>
      </c>
      <c r="L2476">
        <v>1013.7</v>
      </c>
      <c r="M2476">
        <v>8</v>
      </c>
      <c r="N2476">
        <v>9999.9</v>
      </c>
      <c r="O2476">
        <v>0</v>
      </c>
      <c r="P2476">
        <v>9.3000000000000007</v>
      </c>
      <c r="Q2476">
        <v>21</v>
      </c>
      <c r="R2476">
        <v>4.5999999999999996</v>
      </c>
      <c r="S2476">
        <v>21</v>
      </c>
      <c r="T2476">
        <v>12</v>
      </c>
      <c r="U2476">
        <v>999.9</v>
      </c>
      <c r="V2476">
        <v>90.3</v>
      </c>
      <c r="X2476">
        <v>72.900000000000006</v>
      </c>
      <c r="Z2476">
        <v>0</v>
      </c>
      <c r="AA2476" t="s">
        <v>19</v>
      </c>
      <c r="AB2476">
        <v>999.9</v>
      </c>
      <c r="AC2476">
        <v>0</v>
      </c>
      <c r="AF2476">
        <v>1999</v>
      </c>
      <c r="AG2476">
        <v>282</v>
      </c>
      <c r="AH2476">
        <v>22.9</v>
      </c>
      <c r="AI2476">
        <v>27.5</v>
      </c>
      <c r="AJ2476">
        <v>25.5</v>
      </c>
      <c r="AK2476">
        <v>0</v>
      </c>
      <c r="AL2476">
        <v>6.2</v>
      </c>
      <c r="AM2476">
        <v>22</v>
      </c>
      <c r="AN2476">
        <v>26.7</v>
      </c>
      <c r="AO2476">
        <v>75.3</v>
      </c>
      <c r="AQ2476" s="2">
        <f t="shared" si="455"/>
        <v>36442</v>
      </c>
      <c r="AR2476" s="5">
        <f t="shared" si="456"/>
        <v>1999</v>
      </c>
      <c r="AS2476" s="5">
        <f t="shared" si="457"/>
        <v>282</v>
      </c>
      <c r="AT2476" s="4">
        <f t="shared" si="452"/>
        <v>28.947368421052634</v>
      </c>
      <c r="AU2476" s="4">
        <f t="shared" si="453"/>
        <v>21.675000000000001</v>
      </c>
      <c r="AV2476" s="4">
        <f t="shared" si="458"/>
        <v>0</v>
      </c>
      <c r="AW2476" s="4">
        <f t="shared" si="454"/>
        <v>16.715328467153281</v>
      </c>
    </row>
    <row r="2477" spans="1:49">
      <c r="A2477">
        <f t="shared" si="460"/>
        <v>1</v>
      </c>
      <c r="B2477" s="2">
        <f t="shared" si="459"/>
        <v>36443</v>
      </c>
      <c r="C2477" s="1">
        <v>788970</v>
      </c>
      <c r="D2477">
        <v>99999</v>
      </c>
      <c r="E2477">
        <v>1999</v>
      </c>
      <c r="F2477">
        <v>10</v>
      </c>
      <c r="G2477">
        <v>10</v>
      </c>
      <c r="H2477">
        <v>80.2</v>
      </c>
      <c r="I2477">
        <v>21</v>
      </c>
      <c r="J2477">
        <v>72.5</v>
      </c>
      <c r="K2477">
        <v>21</v>
      </c>
      <c r="L2477">
        <v>1011.9</v>
      </c>
      <c r="M2477">
        <v>8</v>
      </c>
      <c r="N2477">
        <v>9999.9</v>
      </c>
      <c r="O2477">
        <v>0</v>
      </c>
      <c r="P2477">
        <v>10.4</v>
      </c>
      <c r="Q2477">
        <v>21</v>
      </c>
      <c r="R2477">
        <v>3.1</v>
      </c>
      <c r="S2477">
        <v>21</v>
      </c>
      <c r="T2477">
        <v>8</v>
      </c>
      <c r="U2477">
        <v>999.9</v>
      </c>
      <c r="V2477">
        <v>90.3</v>
      </c>
      <c r="X2477">
        <v>72.900000000000006</v>
      </c>
      <c r="Z2477">
        <v>0.03</v>
      </c>
      <c r="AA2477" t="s">
        <v>19</v>
      </c>
      <c r="AB2477">
        <v>999.9</v>
      </c>
      <c r="AC2477">
        <v>10000</v>
      </c>
      <c r="AF2477">
        <v>1999</v>
      </c>
      <c r="AG2477">
        <v>283</v>
      </c>
      <c r="AH2477">
        <v>24</v>
      </c>
      <c r="AI2477">
        <v>27.6</v>
      </c>
      <c r="AJ2477">
        <v>25.3</v>
      </c>
      <c r="AK2477">
        <v>0</v>
      </c>
      <c r="AL2477">
        <v>3.8</v>
      </c>
      <c r="AM2477">
        <v>22</v>
      </c>
      <c r="AN2477">
        <v>26.6</v>
      </c>
      <c r="AO2477">
        <v>75.599999999999994</v>
      </c>
      <c r="AQ2477" s="2">
        <f t="shared" si="455"/>
        <v>36443</v>
      </c>
      <c r="AR2477" s="5">
        <f t="shared" si="456"/>
        <v>1999</v>
      </c>
      <c r="AS2477" s="5">
        <f t="shared" si="457"/>
        <v>283</v>
      </c>
      <c r="AT2477" s="4">
        <f t="shared" si="452"/>
        <v>29.05263157894737</v>
      </c>
      <c r="AU2477" s="4">
        <f t="shared" si="453"/>
        <v>21.504999999999999</v>
      </c>
      <c r="AV2477" s="4">
        <f t="shared" si="458"/>
        <v>0.76200000000000001</v>
      </c>
      <c r="AW2477" s="4">
        <f t="shared" si="454"/>
        <v>17.518248175182482</v>
      </c>
    </row>
    <row r="2478" spans="1:49">
      <c r="A2478">
        <f t="shared" si="460"/>
        <v>1</v>
      </c>
      <c r="B2478" s="2">
        <f t="shared" si="459"/>
        <v>36444</v>
      </c>
      <c r="C2478" s="1">
        <v>788970</v>
      </c>
      <c r="D2478">
        <v>99999</v>
      </c>
      <c r="E2478">
        <v>1999</v>
      </c>
      <c r="F2478">
        <v>10</v>
      </c>
      <c r="G2478">
        <v>11</v>
      </c>
      <c r="H2478">
        <v>78.2</v>
      </c>
      <c r="I2478">
        <v>21</v>
      </c>
      <c r="J2478">
        <v>73</v>
      </c>
      <c r="K2478">
        <v>21</v>
      </c>
      <c r="L2478">
        <v>1011.8</v>
      </c>
      <c r="M2478">
        <v>8</v>
      </c>
      <c r="N2478">
        <v>9999.9</v>
      </c>
      <c r="O2478">
        <v>0</v>
      </c>
      <c r="P2478">
        <v>9</v>
      </c>
      <c r="Q2478">
        <v>20</v>
      </c>
      <c r="R2478">
        <v>2.7</v>
      </c>
      <c r="S2478">
        <v>21</v>
      </c>
      <c r="T2478">
        <v>7</v>
      </c>
      <c r="U2478">
        <v>999.9</v>
      </c>
      <c r="V2478">
        <v>88.2</v>
      </c>
      <c r="X2478">
        <v>71.099999999999994</v>
      </c>
      <c r="Z2478">
        <v>0.03</v>
      </c>
      <c r="AA2478" t="s">
        <v>19</v>
      </c>
      <c r="AB2478">
        <v>999.9</v>
      </c>
      <c r="AC2478">
        <v>0</v>
      </c>
      <c r="AF2478">
        <v>1999</v>
      </c>
      <c r="AG2478">
        <v>284</v>
      </c>
      <c r="AH2478">
        <v>22.3</v>
      </c>
      <c r="AI2478">
        <v>27.1</v>
      </c>
      <c r="AJ2478">
        <v>25.4</v>
      </c>
      <c r="AK2478">
        <v>1.1000000000000001</v>
      </c>
      <c r="AL2478">
        <v>1.8</v>
      </c>
      <c r="AM2478">
        <v>23.1</v>
      </c>
      <c r="AN2478">
        <v>26.2</v>
      </c>
      <c r="AO2478">
        <v>82.6</v>
      </c>
      <c r="AQ2478" s="2">
        <f t="shared" si="455"/>
        <v>36444</v>
      </c>
      <c r="AR2478" s="5">
        <f t="shared" si="456"/>
        <v>1999</v>
      </c>
      <c r="AS2478" s="5">
        <f t="shared" si="457"/>
        <v>284</v>
      </c>
      <c r="AT2478" s="4">
        <f t="shared" si="452"/>
        <v>28.526315789473689</v>
      </c>
      <c r="AU2478" s="4">
        <f t="shared" si="453"/>
        <v>21.59</v>
      </c>
      <c r="AV2478" s="4">
        <f t="shared" si="458"/>
        <v>0.76200000000000001</v>
      </c>
      <c r="AW2478" s="4">
        <f t="shared" si="454"/>
        <v>16.277372262773721</v>
      </c>
    </row>
    <row r="2479" spans="1:49">
      <c r="A2479">
        <f t="shared" si="460"/>
        <v>1</v>
      </c>
      <c r="B2479" s="2">
        <f t="shared" si="459"/>
        <v>36445</v>
      </c>
      <c r="C2479" s="1">
        <v>788970</v>
      </c>
      <c r="D2479">
        <v>99999</v>
      </c>
      <c r="E2479">
        <v>1999</v>
      </c>
      <c r="F2479">
        <v>10</v>
      </c>
      <c r="G2479">
        <v>12</v>
      </c>
      <c r="H2479">
        <v>81.099999999999994</v>
      </c>
      <c r="I2479">
        <v>23</v>
      </c>
      <c r="J2479">
        <v>73.599999999999994</v>
      </c>
      <c r="K2479">
        <v>23</v>
      </c>
      <c r="L2479">
        <v>1012.5</v>
      </c>
      <c r="M2479">
        <v>8</v>
      </c>
      <c r="N2479">
        <v>9999.9</v>
      </c>
      <c r="O2479">
        <v>0</v>
      </c>
      <c r="P2479">
        <v>9.4</v>
      </c>
      <c r="Q2479">
        <v>23</v>
      </c>
      <c r="R2479">
        <v>4.0999999999999996</v>
      </c>
      <c r="S2479">
        <v>23</v>
      </c>
      <c r="T2479">
        <v>9.9</v>
      </c>
      <c r="U2479">
        <v>999.9</v>
      </c>
      <c r="V2479">
        <v>90.7</v>
      </c>
      <c r="X2479">
        <v>71.099999999999994</v>
      </c>
      <c r="Z2479">
        <v>0.01</v>
      </c>
      <c r="AA2479" t="s">
        <v>19</v>
      </c>
      <c r="AB2479">
        <v>999.9</v>
      </c>
      <c r="AC2479">
        <v>0</v>
      </c>
      <c r="AF2479">
        <v>1999</v>
      </c>
      <c r="AG2479">
        <v>285</v>
      </c>
      <c r="AH2479">
        <v>22</v>
      </c>
      <c r="AI2479">
        <v>28.2</v>
      </c>
      <c r="AJ2479">
        <v>24.4</v>
      </c>
      <c r="AK2479">
        <v>0.3</v>
      </c>
      <c r="AL2479">
        <v>2.4</v>
      </c>
      <c r="AM2479">
        <v>23</v>
      </c>
      <c r="AN2479">
        <v>26.5</v>
      </c>
      <c r="AO2479">
        <v>81</v>
      </c>
      <c r="AQ2479" s="2">
        <f t="shared" si="455"/>
        <v>36445</v>
      </c>
      <c r="AR2479" s="5">
        <f t="shared" si="456"/>
        <v>1999</v>
      </c>
      <c r="AS2479" s="5">
        <f t="shared" si="457"/>
        <v>285</v>
      </c>
      <c r="AT2479" s="4">
        <f t="shared" si="452"/>
        <v>29.684210526315791</v>
      </c>
      <c r="AU2479" s="4">
        <f t="shared" si="453"/>
        <v>20.74</v>
      </c>
      <c r="AV2479" s="4">
        <f t="shared" si="458"/>
        <v>0.254</v>
      </c>
      <c r="AW2479" s="4">
        <f t="shared" si="454"/>
        <v>16.058394160583941</v>
      </c>
    </row>
    <row r="2480" spans="1:49">
      <c r="A2480">
        <f t="shared" si="460"/>
        <v>1</v>
      </c>
      <c r="B2480" s="2">
        <f t="shared" si="459"/>
        <v>36446</v>
      </c>
      <c r="C2480" s="1">
        <v>788970</v>
      </c>
      <c r="D2480">
        <v>99999</v>
      </c>
      <c r="E2480">
        <v>1999</v>
      </c>
      <c r="F2480">
        <v>10</v>
      </c>
      <c r="G2480">
        <v>13</v>
      </c>
      <c r="H2480">
        <v>81.5</v>
      </c>
      <c r="I2480">
        <v>23</v>
      </c>
      <c r="J2480">
        <v>72.7</v>
      </c>
      <c r="K2480">
        <v>23</v>
      </c>
      <c r="L2480">
        <v>1013.1</v>
      </c>
      <c r="M2480">
        <v>8</v>
      </c>
      <c r="N2480">
        <v>9999.9</v>
      </c>
      <c r="O2480">
        <v>0</v>
      </c>
      <c r="P2480">
        <v>11.5</v>
      </c>
      <c r="Q2480">
        <v>23</v>
      </c>
      <c r="R2480">
        <v>3.6</v>
      </c>
      <c r="S2480">
        <v>23</v>
      </c>
      <c r="T2480">
        <v>9.9</v>
      </c>
      <c r="U2480">
        <v>999.9</v>
      </c>
      <c r="V2480">
        <v>92.1</v>
      </c>
      <c r="X2480">
        <v>73</v>
      </c>
      <c r="Z2480">
        <v>0</v>
      </c>
      <c r="AA2480" t="s">
        <v>19</v>
      </c>
      <c r="AB2480">
        <v>999.9</v>
      </c>
      <c r="AC2480">
        <v>0</v>
      </c>
      <c r="AF2480">
        <v>1999</v>
      </c>
      <c r="AG2480">
        <v>286</v>
      </c>
      <c r="AH2480">
        <v>21.3</v>
      </c>
      <c r="AI2480">
        <v>28.5</v>
      </c>
      <c r="AJ2480">
        <v>24.9</v>
      </c>
      <c r="AK2480">
        <v>0.5</v>
      </c>
      <c r="AL2480">
        <v>4.7</v>
      </c>
      <c r="AM2480">
        <v>23.6</v>
      </c>
      <c r="AN2480">
        <v>26.5</v>
      </c>
      <c r="AO2480">
        <v>83.9</v>
      </c>
      <c r="AQ2480" s="2">
        <f t="shared" si="455"/>
        <v>36446</v>
      </c>
      <c r="AR2480" s="5">
        <f t="shared" si="456"/>
        <v>1999</v>
      </c>
      <c r="AS2480" s="5">
        <f t="shared" si="457"/>
        <v>286</v>
      </c>
      <c r="AT2480" s="4">
        <f t="shared" si="452"/>
        <v>30</v>
      </c>
      <c r="AU2480" s="4">
        <f t="shared" si="453"/>
        <v>21.164999999999999</v>
      </c>
      <c r="AV2480" s="4">
        <f t="shared" si="458"/>
        <v>0</v>
      </c>
      <c r="AW2480" s="4">
        <f t="shared" si="454"/>
        <v>15.547445255474452</v>
      </c>
    </row>
    <row r="2481" spans="1:49">
      <c r="A2481">
        <f t="shared" si="460"/>
        <v>1</v>
      </c>
      <c r="B2481" s="2">
        <f t="shared" si="459"/>
        <v>36447</v>
      </c>
      <c r="C2481" s="1">
        <v>788970</v>
      </c>
      <c r="D2481">
        <v>99999</v>
      </c>
      <c r="E2481">
        <v>1999</v>
      </c>
      <c r="F2481">
        <v>10</v>
      </c>
      <c r="G2481">
        <v>14</v>
      </c>
      <c r="H2481">
        <v>81.599999999999994</v>
      </c>
      <c r="I2481">
        <v>24</v>
      </c>
      <c r="J2481">
        <v>74.7</v>
      </c>
      <c r="K2481">
        <v>24</v>
      </c>
      <c r="L2481">
        <v>1013.4</v>
      </c>
      <c r="M2481">
        <v>8</v>
      </c>
      <c r="N2481">
        <v>9999.9</v>
      </c>
      <c r="O2481">
        <v>0</v>
      </c>
      <c r="P2481">
        <v>9.6</v>
      </c>
      <c r="Q2481">
        <v>24</v>
      </c>
      <c r="R2481">
        <v>4.0999999999999996</v>
      </c>
      <c r="S2481">
        <v>24</v>
      </c>
      <c r="T2481">
        <v>9.9</v>
      </c>
      <c r="U2481">
        <v>999.9</v>
      </c>
      <c r="V2481">
        <v>92.1</v>
      </c>
      <c r="X2481">
        <v>73.400000000000006</v>
      </c>
      <c r="Z2481">
        <v>0</v>
      </c>
      <c r="AA2481" t="s">
        <v>19</v>
      </c>
      <c r="AB2481">
        <v>999.9</v>
      </c>
      <c r="AC2481">
        <v>10</v>
      </c>
      <c r="AF2481">
        <v>1999</v>
      </c>
      <c r="AG2481">
        <v>287</v>
      </c>
      <c r="AH2481">
        <v>17</v>
      </c>
      <c r="AI2481">
        <v>28.2</v>
      </c>
      <c r="AJ2481">
        <v>26</v>
      </c>
      <c r="AK2481">
        <v>4.7</v>
      </c>
      <c r="AL2481">
        <v>4.4000000000000004</v>
      </c>
      <c r="AM2481">
        <v>24.3</v>
      </c>
      <c r="AN2481">
        <v>26.6</v>
      </c>
      <c r="AO2481">
        <v>86.7</v>
      </c>
      <c r="AQ2481" s="2">
        <f t="shared" si="455"/>
        <v>36447</v>
      </c>
      <c r="AR2481" s="5">
        <f t="shared" si="456"/>
        <v>1999</v>
      </c>
      <c r="AS2481" s="5">
        <f t="shared" si="457"/>
        <v>287</v>
      </c>
      <c r="AT2481" s="4">
        <f t="shared" si="452"/>
        <v>29.684210526315791</v>
      </c>
      <c r="AU2481" s="4">
        <f t="shared" si="453"/>
        <v>22.099999999999998</v>
      </c>
      <c r="AV2481" s="4">
        <f t="shared" si="458"/>
        <v>0</v>
      </c>
      <c r="AW2481" s="4">
        <f t="shared" si="454"/>
        <v>12.40875912408759</v>
      </c>
    </row>
    <row r="2482" spans="1:49">
      <c r="A2482">
        <f t="shared" si="460"/>
        <v>1</v>
      </c>
      <c r="B2482" s="2">
        <f t="shared" si="459"/>
        <v>36448</v>
      </c>
      <c r="C2482" s="1">
        <v>788970</v>
      </c>
      <c r="D2482">
        <v>99999</v>
      </c>
      <c r="E2482">
        <v>1999</v>
      </c>
      <c r="F2482">
        <v>10</v>
      </c>
      <c r="G2482">
        <v>15</v>
      </c>
      <c r="H2482">
        <v>81</v>
      </c>
      <c r="I2482">
        <v>24</v>
      </c>
      <c r="J2482">
        <v>74.7</v>
      </c>
      <c r="K2482">
        <v>24</v>
      </c>
      <c r="L2482">
        <v>1013.8</v>
      </c>
      <c r="M2482">
        <v>7</v>
      </c>
      <c r="N2482">
        <v>9999.9</v>
      </c>
      <c r="O2482">
        <v>0</v>
      </c>
      <c r="P2482">
        <v>9.6999999999999993</v>
      </c>
      <c r="Q2482">
        <v>24</v>
      </c>
      <c r="R2482">
        <v>3.5</v>
      </c>
      <c r="S2482">
        <v>23</v>
      </c>
      <c r="T2482">
        <v>9.9</v>
      </c>
      <c r="U2482">
        <v>999.9</v>
      </c>
      <c r="V2482">
        <v>90.3</v>
      </c>
      <c r="X2482">
        <v>74.7</v>
      </c>
      <c r="Z2482">
        <v>0.28000000000000003</v>
      </c>
      <c r="AA2482" t="s">
        <v>19</v>
      </c>
      <c r="AB2482">
        <v>999.9</v>
      </c>
      <c r="AC2482">
        <v>10010</v>
      </c>
      <c r="AF2482">
        <v>1999</v>
      </c>
      <c r="AG2482">
        <v>288</v>
      </c>
      <c r="AH2482">
        <v>22.8</v>
      </c>
      <c r="AI2482">
        <v>28</v>
      </c>
      <c r="AJ2482">
        <v>24.8</v>
      </c>
      <c r="AK2482">
        <v>2</v>
      </c>
      <c r="AL2482">
        <v>4.5</v>
      </c>
      <c r="AM2482">
        <v>23.9</v>
      </c>
      <c r="AN2482">
        <v>26.5</v>
      </c>
      <c r="AO2482">
        <v>85.7</v>
      </c>
      <c r="AQ2482" s="2">
        <f t="shared" si="455"/>
        <v>36448</v>
      </c>
      <c r="AR2482" s="5">
        <f t="shared" si="456"/>
        <v>1999</v>
      </c>
      <c r="AS2482" s="5">
        <f t="shared" si="457"/>
        <v>288</v>
      </c>
      <c r="AT2482" s="4">
        <f t="shared" si="452"/>
        <v>29.473684210526319</v>
      </c>
      <c r="AU2482" s="4">
        <f t="shared" si="453"/>
        <v>21.08</v>
      </c>
      <c r="AV2482" s="4">
        <f t="shared" si="458"/>
        <v>7.1120000000000001</v>
      </c>
      <c r="AW2482" s="4">
        <f t="shared" si="454"/>
        <v>16.642335766423358</v>
      </c>
    </row>
    <row r="2483" spans="1:49">
      <c r="A2483">
        <f t="shared" si="460"/>
        <v>1</v>
      </c>
      <c r="B2483" s="2">
        <f t="shared" si="459"/>
        <v>36449</v>
      </c>
      <c r="C2483" s="1">
        <v>788970</v>
      </c>
      <c r="D2483">
        <v>99999</v>
      </c>
      <c r="E2483">
        <v>1999</v>
      </c>
      <c r="F2483">
        <v>10</v>
      </c>
      <c r="G2483">
        <v>16</v>
      </c>
      <c r="H2483">
        <v>79.3</v>
      </c>
      <c r="I2483">
        <v>23</v>
      </c>
      <c r="J2483">
        <v>75.8</v>
      </c>
      <c r="K2483">
        <v>23</v>
      </c>
      <c r="L2483">
        <v>1013.3</v>
      </c>
      <c r="M2483">
        <v>8</v>
      </c>
      <c r="N2483">
        <v>9999.9</v>
      </c>
      <c r="O2483">
        <v>0</v>
      </c>
      <c r="P2483">
        <v>8.1</v>
      </c>
      <c r="Q2483">
        <v>23</v>
      </c>
      <c r="R2483">
        <v>2.5</v>
      </c>
      <c r="S2483">
        <v>23</v>
      </c>
      <c r="T2483">
        <v>7</v>
      </c>
      <c r="U2483">
        <v>999.9</v>
      </c>
      <c r="V2483">
        <v>89.6</v>
      </c>
      <c r="X2483">
        <v>74.3</v>
      </c>
      <c r="Z2483">
        <v>1.0900000000000001</v>
      </c>
      <c r="AA2483" t="s">
        <v>19</v>
      </c>
      <c r="AB2483">
        <v>999.9</v>
      </c>
      <c r="AC2483">
        <v>10000</v>
      </c>
      <c r="AF2483">
        <v>1999</v>
      </c>
      <c r="AG2483">
        <v>289</v>
      </c>
      <c r="AH2483">
        <v>23.3</v>
      </c>
      <c r="AI2483">
        <v>28.7</v>
      </c>
      <c r="AJ2483">
        <v>26.1</v>
      </c>
      <c r="AK2483">
        <v>0.1</v>
      </c>
      <c r="AL2483">
        <v>4.2</v>
      </c>
      <c r="AM2483">
        <v>23.9</v>
      </c>
      <c r="AN2483">
        <v>27</v>
      </c>
      <c r="AO2483">
        <v>83.1</v>
      </c>
      <c r="AQ2483" s="2">
        <f t="shared" si="455"/>
        <v>36449</v>
      </c>
      <c r="AR2483" s="5">
        <f t="shared" si="456"/>
        <v>1999</v>
      </c>
      <c r="AS2483" s="5">
        <f t="shared" si="457"/>
        <v>289</v>
      </c>
      <c r="AT2483" s="4">
        <f t="shared" si="452"/>
        <v>30.210526315789476</v>
      </c>
      <c r="AU2483" s="4">
        <f t="shared" si="453"/>
        <v>22.185000000000002</v>
      </c>
      <c r="AV2483" s="4">
        <f t="shared" si="458"/>
        <v>27.686</v>
      </c>
      <c r="AW2483" s="4">
        <f t="shared" si="454"/>
        <v>17.007299270072991</v>
      </c>
    </row>
    <row r="2484" spans="1:49">
      <c r="A2484">
        <f t="shared" si="460"/>
        <v>1</v>
      </c>
      <c r="B2484" s="2">
        <f t="shared" si="459"/>
        <v>36450</v>
      </c>
      <c r="C2484" s="1">
        <v>788970</v>
      </c>
      <c r="D2484">
        <v>99999</v>
      </c>
      <c r="E2484">
        <v>1999</v>
      </c>
      <c r="F2484">
        <v>10</v>
      </c>
      <c r="G2484">
        <v>17</v>
      </c>
      <c r="H2484">
        <v>78.900000000000006</v>
      </c>
      <c r="I2484">
        <v>24</v>
      </c>
      <c r="J2484">
        <v>75</v>
      </c>
      <c r="K2484">
        <v>24</v>
      </c>
      <c r="L2484">
        <v>1012.4</v>
      </c>
      <c r="M2484">
        <v>7</v>
      </c>
      <c r="N2484">
        <v>9999.9</v>
      </c>
      <c r="O2484">
        <v>0</v>
      </c>
      <c r="P2484">
        <v>7.3</v>
      </c>
      <c r="Q2484">
        <v>24</v>
      </c>
      <c r="R2484">
        <v>4.2</v>
      </c>
      <c r="S2484">
        <v>24</v>
      </c>
      <c r="T2484">
        <v>13</v>
      </c>
      <c r="U2484">
        <v>21</v>
      </c>
      <c r="V2484">
        <v>88.2</v>
      </c>
      <c r="X2484">
        <v>73.2</v>
      </c>
      <c r="Z2484">
        <v>0.41</v>
      </c>
      <c r="AA2484" t="s">
        <v>19</v>
      </c>
      <c r="AB2484">
        <v>999.9</v>
      </c>
      <c r="AC2484">
        <v>10000</v>
      </c>
      <c r="AF2484">
        <v>1999</v>
      </c>
      <c r="AG2484">
        <v>290</v>
      </c>
      <c r="AH2484">
        <v>21.9</v>
      </c>
      <c r="AI2484">
        <v>28.7</v>
      </c>
      <c r="AJ2484">
        <v>25.5</v>
      </c>
      <c r="AK2484">
        <v>0</v>
      </c>
      <c r="AL2484">
        <v>5.6</v>
      </c>
      <c r="AM2484">
        <v>24.2</v>
      </c>
      <c r="AN2484">
        <v>26.9</v>
      </c>
      <c r="AO2484">
        <v>85.1</v>
      </c>
      <c r="AQ2484" s="2">
        <f t="shared" si="455"/>
        <v>36450</v>
      </c>
      <c r="AR2484" s="5">
        <f t="shared" si="456"/>
        <v>1999</v>
      </c>
      <c r="AS2484" s="5">
        <f t="shared" si="457"/>
        <v>290</v>
      </c>
      <c r="AT2484" s="4">
        <f t="shared" si="452"/>
        <v>30.210526315789476</v>
      </c>
      <c r="AU2484" s="4">
        <f t="shared" si="453"/>
        <v>21.675000000000001</v>
      </c>
      <c r="AV2484" s="4">
        <f t="shared" si="458"/>
        <v>10.414</v>
      </c>
      <c r="AW2484" s="4">
        <f t="shared" si="454"/>
        <v>15.985401459854012</v>
      </c>
    </row>
    <row r="2485" spans="1:49">
      <c r="A2485">
        <f t="shared" si="460"/>
        <v>1</v>
      </c>
      <c r="B2485" s="2">
        <f t="shared" si="459"/>
        <v>36451</v>
      </c>
      <c r="C2485" s="1">
        <v>788970</v>
      </c>
      <c r="D2485">
        <v>99999</v>
      </c>
      <c r="E2485">
        <v>1999</v>
      </c>
      <c r="F2485">
        <v>10</v>
      </c>
      <c r="G2485">
        <v>18</v>
      </c>
      <c r="H2485">
        <v>80.7</v>
      </c>
      <c r="I2485">
        <v>22</v>
      </c>
      <c r="J2485">
        <v>74.7</v>
      </c>
      <c r="K2485">
        <v>22</v>
      </c>
      <c r="L2485">
        <v>1011.5</v>
      </c>
      <c r="M2485">
        <v>6</v>
      </c>
      <c r="N2485">
        <v>9999.9</v>
      </c>
      <c r="O2485">
        <v>0</v>
      </c>
      <c r="P2485">
        <v>8</v>
      </c>
      <c r="Q2485">
        <v>22</v>
      </c>
      <c r="R2485">
        <v>5.3</v>
      </c>
      <c r="S2485">
        <v>22</v>
      </c>
      <c r="T2485">
        <v>14</v>
      </c>
      <c r="U2485">
        <v>999.9</v>
      </c>
      <c r="V2485">
        <v>89.6</v>
      </c>
      <c r="X2485">
        <v>73.2</v>
      </c>
      <c r="Z2485">
        <v>0.49</v>
      </c>
      <c r="AA2485" t="s">
        <v>19</v>
      </c>
      <c r="AB2485">
        <v>999.9</v>
      </c>
      <c r="AC2485">
        <v>10000</v>
      </c>
      <c r="AF2485">
        <v>1999</v>
      </c>
      <c r="AG2485">
        <v>291</v>
      </c>
      <c r="AH2485">
        <v>21.7</v>
      </c>
      <c r="AI2485">
        <v>28.4</v>
      </c>
      <c r="AJ2485">
        <v>26.5</v>
      </c>
      <c r="AK2485">
        <v>0</v>
      </c>
      <c r="AL2485">
        <v>8.1999999999999993</v>
      </c>
      <c r="AM2485">
        <v>24.2</v>
      </c>
      <c r="AN2485">
        <v>27.6</v>
      </c>
      <c r="AO2485">
        <v>81.7</v>
      </c>
      <c r="AQ2485" s="2">
        <f t="shared" si="455"/>
        <v>36451</v>
      </c>
      <c r="AR2485" s="5">
        <f t="shared" si="456"/>
        <v>1999</v>
      </c>
      <c r="AS2485" s="5">
        <f t="shared" si="457"/>
        <v>291</v>
      </c>
      <c r="AT2485" s="4">
        <f t="shared" si="452"/>
        <v>29.894736842105264</v>
      </c>
      <c r="AU2485" s="4">
        <f t="shared" si="453"/>
        <v>22.524999999999999</v>
      </c>
      <c r="AV2485" s="4">
        <f t="shared" si="458"/>
        <v>12.446</v>
      </c>
      <c r="AW2485" s="4">
        <f t="shared" si="454"/>
        <v>15.839416058394159</v>
      </c>
    </row>
    <row r="2486" spans="1:49">
      <c r="A2486">
        <f t="shared" si="460"/>
        <v>1</v>
      </c>
      <c r="B2486" s="2">
        <f t="shared" si="459"/>
        <v>36452</v>
      </c>
      <c r="C2486" s="1">
        <v>788970</v>
      </c>
      <c r="D2486">
        <v>99999</v>
      </c>
      <c r="E2486">
        <v>1999</v>
      </c>
      <c r="F2486">
        <v>10</v>
      </c>
      <c r="G2486">
        <v>19</v>
      </c>
      <c r="H2486">
        <v>80.7</v>
      </c>
      <c r="I2486">
        <v>24</v>
      </c>
      <c r="J2486">
        <v>75.8</v>
      </c>
      <c r="K2486">
        <v>24</v>
      </c>
      <c r="L2486">
        <v>1010.9</v>
      </c>
      <c r="M2486">
        <v>8</v>
      </c>
      <c r="N2486">
        <v>9999.9</v>
      </c>
      <c r="O2486">
        <v>0</v>
      </c>
      <c r="P2486">
        <v>9.4</v>
      </c>
      <c r="Q2486">
        <v>24</v>
      </c>
      <c r="R2486">
        <v>5.5</v>
      </c>
      <c r="S2486">
        <v>24</v>
      </c>
      <c r="T2486">
        <v>15.9</v>
      </c>
      <c r="U2486">
        <v>999.9</v>
      </c>
      <c r="V2486">
        <v>89.6</v>
      </c>
      <c r="X2486">
        <v>74.3</v>
      </c>
      <c r="Z2486">
        <v>0.05</v>
      </c>
      <c r="AA2486" t="s">
        <v>19</v>
      </c>
      <c r="AB2486">
        <v>999.9</v>
      </c>
      <c r="AC2486">
        <v>10000</v>
      </c>
      <c r="AF2486">
        <v>1999</v>
      </c>
      <c r="AG2486">
        <v>292</v>
      </c>
      <c r="AH2486">
        <v>18.600000000000001</v>
      </c>
      <c r="AI2486">
        <v>28.2</v>
      </c>
      <c r="AJ2486">
        <v>25.9</v>
      </c>
      <c r="AK2486">
        <v>0.6</v>
      </c>
      <c r="AL2486">
        <v>8.9</v>
      </c>
      <c r="AM2486">
        <v>24.3</v>
      </c>
      <c r="AN2486">
        <v>27.1</v>
      </c>
      <c r="AO2486">
        <v>84.7</v>
      </c>
      <c r="AQ2486" s="2">
        <f t="shared" si="455"/>
        <v>36452</v>
      </c>
      <c r="AR2486" s="5">
        <f t="shared" si="456"/>
        <v>1999</v>
      </c>
      <c r="AS2486" s="5">
        <f t="shared" si="457"/>
        <v>292</v>
      </c>
      <c r="AT2486" s="4">
        <f t="shared" si="452"/>
        <v>29.684210526315791</v>
      </c>
      <c r="AU2486" s="4">
        <f t="shared" si="453"/>
        <v>22.014999999999997</v>
      </c>
      <c r="AV2486" s="4">
        <f t="shared" si="458"/>
        <v>1.27</v>
      </c>
      <c r="AW2486" s="4">
        <f t="shared" si="454"/>
        <v>13.576642335766424</v>
      </c>
    </row>
    <row r="2487" spans="1:49">
      <c r="A2487">
        <f t="shared" si="460"/>
        <v>1</v>
      </c>
      <c r="B2487" s="2">
        <f t="shared" si="459"/>
        <v>36453</v>
      </c>
      <c r="C2487" s="1">
        <v>788970</v>
      </c>
      <c r="D2487">
        <v>99999</v>
      </c>
      <c r="E2487">
        <v>1999</v>
      </c>
      <c r="F2487">
        <v>10</v>
      </c>
      <c r="G2487">
        <v>20</v>
      </c>
      <c r="H2487">
        <v>79.3</v>
      </c>
      <c r="I2487">
        <v>23</v>
      </c>
      <c r="J2487">
        <v>74.7</v>
      </c>
      <c r="K2487">
        <v>23</v>
      </c>
      <c r="L2487">
        <v>1007.6</v>
      </c>
      <c r="M2487">
        <v>6</v>
      </c>
      <c r="N2487">
        <v>9999.9</v>
      </c>
      <c r="O2487">
        <v>0</v>
      </c>
      <c r="P2487">
        <v>6.1</v>
      </c>
      <c r="Q2487">
        <v>23</v>
      </c>
      <c r="R2487">
        <v>11.5</v>
      </c>
      <c r="S2487">
        <v>23</v>
      </c>
      <c r="T2487">
        <v>19</v>
      </c>
      <c r="U2487">
        <v>29.9</v>
      </c>
      <c r="V2487">
        <v>82.4</v>
      </c>
      <c r="W2487" t="s">
        <v>20</v>
      </c>
      <c r="X2487">
        <v>75.2</v>
      </c>
      <c r="Y2487" t="s">
        <v>20</v>
      </c>
      <c r="Z2487">
        <v>0.13</v>
      </c>
      <c r="AA2487" t="s">
        <v>19</v>
      </c>
      <c r="AB2487">
        <v>999.9</v>
      </c>
      <c r="AC2487">
        <v>10000</v>
      </c>
      <c r="AF2487">
        <v>1999</v>
      </c>
      <c r="AG2487">
        <v>293</v>
      </c>
      <c r="AH2487">
        <v>1.5</v>
      </c>
      <c r="AI2487">
        <v>27.6</v>
      </c>
      <c r="AJ2487">
        <v>25.3</v>
      </c>
      <c r="AK2487">
        <v>57.5</v>
      </c>
      <c r="AL2487">
        <v>9.9</v>
      </c>
      <c r="AM2487">
        <v>25</v>
      </c>
      <c r="AN2487">
        <v>26.7</v>
      </c>
      <c r="AO2487">
        <v>90.4</v>
      </c>
      <c r="AQ2487" s="2">
        <f t="shared" si="455"/>
        <v>36453</v>
      </c>
      <c r="AR2487" s="5">
        <f t="shared" si="456"/>
        <v>1999</v>
      </c>
      <c r="AS2487" s="5">
        <f t="shared" si="457"/>
        <v>293</v>
      </c>
      <c r="AT2487" s="4">
        <f t="shared" si="452"/>
        <v>29.05263157894737</v>
      </c>
      <c r="AU2487" s="4">
        <f t="shared" si="453"/>
        <v>21.504999999999999</v>
      </c>
      <c r="AV2487" s="4">
        <f t="shared" si="458"/>
        <v>3.3019999999999996</v>
      </c>
      <c r="AW2487" s="4">
        <f t="shared" si="454"/>
        <v>1.0948905109489051</v>
      </c>
    </row>
    <row r="2488" spans="1:49">
      <c r="A2488">
        <f t="shared" si="460"/>
        <v>1</v>
      </c>
      <c r="B2488" s="2">
        <f t="shared" si="459"/>
        <v>36454</v>
      </c>
      <c r="C2488" s="1">
        <v>788970</v>
      </c>
      <c r="D2488">
        <v>99999</v>
      </c>
      <c r="E2488">
        <v>1999</v>
      </c>
      <c r="F2488">
        <v>10</v>
      </c>
      <c r="G2488">
        <v>21</v>
      </c>
      <c r="H2488">
        <v>77.8</v>
      </c>
      <c r="I2488">
        <v>24</v>
      </c>
      <c r="J2488">
        <v>75.599999999999994</v>
      </c>
      <c r="K2488">
        <v>24</v>
      </c>
      <c r="L2488">
        <v>1009.8</v>
      </c>
      <c r="M2488">
        <v>7</v>
      </c>
      <c r="N2488">
        <v>9999.9</v>
      </c>
      <c r="O2488">
        <v>0</v>
      </c>
      <c r="P2488">
        <v>6.3</v>
      </c>
      <c r="Q2488">
        <v>24</v>
      </c>
      <c r="R2488">
        <v>11.6</v>
      </c>
      <c r="S2488">
        <v>24</v>
      </c>
      <c r="T2488">
        <v>21</v>
      </c>
      <c r="U2488">
        <v>28</v>
      </c>
      <c r="V2488">
        <v>82.8</v>
      </c>
      <c r="X2488">
        <v>75</v>
      </c>
      <c r="Z2488">
        <v>2.0699999999999998</v>
      </c>
      <c r="AA2488" t="s">
        <v>19</v>
      </c>
      <c r="AB2488">
        <v>999.9</v>
      </c>
      <c r="AC2488">
        <v>10010</v>
      </c>
      <c r="AF2488">
        <v>1999</v>
      </c>
      <c r="AG2488">
        <v>294</v>
      </c>
      <c r="AH2488">
        <v>5.4</v>
      </c>
      <c r="AI2488">
        <v>27.7</v>
      </c>
      <c r="AJ2488">
        <v>25.6</v>
      </c>
      <c r="AK2488">
        <v>62</v>
      </c>
      <c r="AL2488">
        <v>9.6</v>
      </c>
      <c r="AM2488">
        <v>24.6</v>
      </c>
      <c r="AN2488">
        <v>27</v>
      </c>
      <c r="AO2488">
        <v>86.8</v>
      </c>
      <c r="AQ2488" s="2">
        <f t="shared" si="455"/>
        <v>36454</v>
      </c>
      <c r="AR2488" s="5">
        <f t="shared" si="456"/>
        <v>1999</v>
      </c>
      <c r="AS2488" s="5">
        <f t="shared" si="457"/>
        <v>294</v>
      </c>
      <c r="AT2488" s="4">
        <f t="shared" si="452"/>
        <v>29.157894736842106</v>
      </c>
      <c r="AU2488" s="4">
        <f t="shared" si="453"/>
        <v>21.76</v>
      </c>
      <c r="AV2488" s="4">
        <f t="shared" si="458"/>
        <v>52.577999999999996</v>
      </c>
      <c r="AW2488" s="4">
        <f t="shared" si="454"/>
        <v>3.9416058394160585</v>
      </c>
    </row>
    <row r="2489" spans="1:49">
      <c r="A2489">
        <f t="shared" si="460"/>
        <v>1</v>
      </c>
      <c r="B2489" s="2">
        <f t="shared" si="459"/>
        <v>36455</v>
      </c>
      <c r="C2489" s="1">
        <v>788970</v>
      </c>
      <c r="D2489">
        <v>99999</v>
      </c>
      <c r="E2489">
        <v>1999</v>
      </c>
      <c r="F2489">
        <v>10</v>
      </c>
      <c r="G2489">
        <v>22</v>
      </c>
      <c r="H2489">
        <v>82.3</v>
      </c>
      <c r="I2489">
        <v>24</v>
      </c>
      <c r="J2489">
        <v>76.099999999999994</v>
      </c>
      <c r="K2489">
        <v>24</v>
      </c>
      <c r="L2489">
        <v>1009.6</v>
      </c>
      <c r="M2489">
        <v>8</v>
      </c>
      <c r="N2489">
        <v>9999.9</v>
      </c>
      <c r="O2489">
        <v>0</v>
      </c>
      <c r="P2489">
        <v>9.3000000000000007</v>
      </c>
      <c r="Q2489">
        <v>24</v>
      </c>
      <c r="R2489">
        <v>11</v>
      </c>
      <c r="S2489">
        <v>24</v>
      </c>
      <c r="T2489">
        <v>14</v>
      </c>
      <c r="U2489">
        <v>999.9</v>
      </c>
      <c r="V2489">
        <v>88</v>
      </c>
      <c r="X2489">
        <v>75.2</v>
      </c>
      <c r="Z2489">
        <v>0.31</v>
      </c>
      <c r="AA2489" t="s">
        <v>19</v>
      </c>
      <c r="AB2489">
        <v>999.9</v>
      </c>
      <c r="AC2489">
        <v>0</v>
      </c>
      <c r="AF2489">
        <v>1999</v>
      </c>
      <c r="AG2489">
        <v>295</v>
      </c>
      <c r="AH2489">
        <v>13.8</v>
      </c>
      <c r="AI2489">
        <v>28</v>
      </c>
      <c r="AJ2489">
        <v>25.6</v>
      </c>
      <c r="AK2489">
        <v>29.4</v>
      </c>
      <c r="AL2489">
        <v>6.6</v>
      </c>
      <c r="AM2489">
        <v>24.3</v>
      </c>
      <c r="AN2489">
        <v>27.2</v>
      </c>
      <c r="AO2489">
        <v>84.3</v>
      </c>
      <c r="AQ2489" s="2">
        <f t="shared" si="455"/>
        <v>36455</v>
      </c>
      <c r="AR2489" s="5">
        <f t="shared" si="456"/>
        <v>1999</v>
      </c>
      <c r="AS2489" s="5">
        <f t="shared" si="457"/>
        <v>295</v>
      </c>
      <c r="AT2489" s="4">
        <f t="shared" ref="AT2489:AT2552" si="461">AI2489/0.95</f>
        <v>29.473684210526319</v>
      </c>
      <c r="AU2489" s="4">
        <f t="shared" ref="AU2489:AU2552" si="462">AJ2489*0.85</f>
        <v>21.76</v>
      </c>
      <c r="AV2489" s="4">
        <f t="shared" si="458"/>
        <v>7.8740000000000006</v>
      </c>
      <c r="AW2489" s="4">
        <f t="shared" ref="AW2489:AW2552" si="463">AH2489/1.37</f>
        <v>10.072992700729927</v>
      </c>
    </row>
    <row r="2490" spans="1:49">
      <c r="A2490">
        <f t="shared" si="460"/>
        <v>1</v>
      </c>
      <c r="B2490" s="2">
        <f t="shared" si="459"/>
        <v>36456</v>
      </c>
      <c r="C2490" s="1">
        <v>788970</v>
      </c>
      <c r="D2490">
        <v>99999</v>
      </c>
      <c r="E2490">
        <v>1999</v>
      </c>
      <c r="F2490">
        <v>10</v>
      </c>
      <c r="G2490">
        <v>23</v>
      </c>
      <c r="H2490">
        <v>82.5</v>
      </c>
      <c r="I2490">
        <v>24</v>
      </c>
      <c r="J2490">
        <v>77.2</v>
      </c>
      <c r="K2490">
        <v>24</v>
      </c>
      <c r="L2490">
        <v>1010.7</v>
      </c>
      <c r="M2490">
        <v>8</v>
      </c>
      <c r="N2490">
        <v>9999.9</v>
      </c>
      <c r="O2490">
        <v>0</v>
      </c>
      <c r="P2490">
        <v>9.8000000000000007</v>
      </c>
      <c r="Q2490">
        <v>24</v>
      </c>
      <c r="R2490">
        <v>7.5</v>
      </c>
      <c r="S2490">
        <v>24</v>
      </c>
      <c r="T2490">
        <v>16.899999999999999</v>
      </c>
      <c r="U2490">
        <v>22.9</v>
      </c>
      <c r="V2490">
        <v>87.8</v>
      </c>
      <c r="W2490" t="s">
        <v>20</v>
      </c>
      <c r="X2490">
        <v>77</v>
      </c>
      <c r="Y2490" t="s">
        <v>20</v>
      </c>
      <c r="Z2490">
        <v>0.02</v>
      </c>
      <c r="AA2490" t="s">
        <v>19</v>
      </c>
      <c r="AB2490">
        <v>999.9</v>
      </c>
      <c r="AC2490">
        <v>10000</v>
      </c>
      <c r="AF2490">
        <v>1999</v>
      </c>
      <c r="AG2490">
        <v>296</v>
      </c>
      <c r="AH2490">
        <v>19.8</v>
      </c>
      <c r="AI2490">
        <v>28.8</v>
      </c>
      <c r="AJ2490">
        <v>25.7</v>
      </c>
      <c r="AK2490">
        <v>9.6999999999999993</v>
      </c>
      <c r="AL2490">
        <v>3.7</v>
      </c>
      <c r="AM2490">
        <v>24.8</v>
      </c>
      <c r="AN2490">
        <v>27</v>
      </c>
      <c r="AO2490">
        <v>87.6</v>
      </c>
      <c r="AQ2490" s="2">
        <f t="shared" si="455"/>
        <v>36456</v>
      </c>
      <c r="AR2490" s="5">
        <f t="shared" si="456"/>
        <v>1999</v>
      </c>
      <c r="AS2490" s="5">
        <f t="shared" si="457"/>
        <v>296</v>
      </c>
      <c r="AT2490" s="4">
        <f t="shared" si="461"/>
        <v>30.315789473684212</v>
      </c>
      <c r="AU2490" s="4">
        <f t="shared" si="462"/>
        <v>21.844999999999999</v>
      </c>
      <c r="AV2490" s="4">
        <f t="shared" si="458"/>
        <v>0.50800000000000001</v>
      </c>
      <c r="AW2490" s="4">
        <f t="shared" si="463"/>
        <v>14.452554744525546</v>
      </c>
    </row>
    <row r="2491" spans="1:49">
      <c r="AF2491">
        <v>1999</v>
      </c>
      <c r="AG2491">
        <v>297</v>
      </c>
      <c r="AH2491">
        <v>21.7</v>
      </c>
      <c r="AI2491">
        <v>29.3</v>
      </c>
      <c r="AJ2491">
        <v>25</v>
      </c>
      <c r="AK2491">
        <v>0.3</v>
      </c>
      <c r="AL2491">
        <v>4.0999999999999996</v>
      </c>
      <c r="AM2491">
        <v>24.7</v>
      </c>
      <c r="AN2491">
        <v>26.8</v>
      </c>
      <c r="AO2491">
        <v>88.5</v>
      </c>
      <c r="AQ2491" s="2">
        <f t="shared" si="455"/>
        <v>36457</v>
      </c>
      <c r="AR2491" s="5">
        <f t="shared" si="456"/>
        <v>1999</v>
      </c>
      <c r="AS2491" s="5">
        <f t="shared" si="457"/>
        <v>297</v>
      </c>
      <c r="AT2491" s="4">
        <f t="shared" si="461"/>
        <v>30.842105263157897</v>
      </c>
      <c r="AU2491" s="4">
        <f t="shared" si="462"/>
        <v>21.25</v>
      </c>
      <c r="AV2491" s="4">
        <f t="shared" si="458"/>
        <v>0</v>
      </c>
      <c r="AW2491" s="4">
        <f t="shared" si="463"/>
        <v>15.839416058394159</v>
      </c>
    </row>
    <row r="2492" spans="1:49">
      <c r="A2492">
        <f>B2492-B2490</f>
        <v>2</v>
      </c>
      <c r="B2492" s="2">
        <f t="shared" ref="B2492:B2523" si="464">DATE(E2492,F2492,G2492)</f>
        <v>36458</v>
      </c>
      <c r="C2492" s="1">
        <v>788970</v>
      </c>
      <c r="D2492">
        <v>99999</v>
      </c>
      <c r="E2492">
        <v>1999</v>
      </c>
      <c r="F2492">
        <v>10</v>
      </c>
      <c r="G2492">
        <v>25</v>
      </c>
      <c r="H2492">
        <v>81.599999999999994</v>
      </c>
      <c r="I2492">
        <v>13</v>
      </c>
      <c r="J2492">
        <v>75.900000000000006</v>
      </c>
      <c r="K2492">
        <v>13</v>
      </c>
      <c r="L2492">
        <v>1015.4</v>
      </c>
      <c r="M2492">
        <v>4</v>
      </c>
      <c r="N2492">
        <v>9999.9</v>
      </c>
      <c r="O2492">
        <v>0</v>
      </c>
      <c r="P2492">
        <v>9</v>
      </c>
      <c r="Q2492">
        <v>13</v>
      </c>
      <c r="R2492">
        <v>4.4000000000000004</v>
      </c>
      <c r="S2492">
        <v>13</v>
      </c>
      <c r="T2492">
        <v>8</v>
      </c>
      <c r="U2492">
        <v>999.9</v>
      </c>
      <c r="V2492">
        <v>90</v>
      </c>
      <c r="X2492">
        <v>76.8</v>
      </c>
      <c r="Z2492">
        <v>0.24</v>
      </c>
      <c r="AA2492" t="s">
        <v>19</v>
      </c>
      <c r="AB2492">
        <v>999.9</v>
      </c>
      <c r="AC2492">
        <v>10010</v>
      </c>
      <c r="AF2492">
        <v>1999</v>
      </c>
      <c r="AG2492">
        <v>298</v>
      </c>
      <c r="AH2492">
        <v>4.5</v>
      </c>
      <c r="AI2492">
        <v>28.6</v>
      </c>
      <c r="AJ2492">
        <v>25.6</v>
      </c>
      <c r="AK2492">
        <v>18.399999999999999</v>
      </c>
      <c r="AL2492">
        <v>3.5</v>
      </c>
      <c r="AM2492">
        <v>24.4</v>
      </c>
      <c r="AN2492">
        <v>26.7</v>
      </c>
      <c r="AO2492">
        <v>86.9</v>
      </c>
      <c r="AQ2492" s="2">
        <f t="shared" si="455"/>
        <v>36458</v>
      </c>
      <c r="AR2492" s="5">
        <f t="shared" si="456"/>
        <v>1999</v>
      </c>
      <c r="AS2492" s="5">
        <f t="shared" si="457"/>
        <v>298</v>
      </c>
      <c r="AT2492" s="4">
        <f t="shared" si="461"/>
        <v>30.10526315789474</v>
      </c>
      <c r="AU2492" s="4">
        <f t="shared" si="462"/>
        <v>21.76</v>
      </c>
      <c r="AV2492" s="4">
        <f t="shared" si="458"/>
        <v>6.0960000000000001</v>
      </c>
      <c r="AW2492" s="4">
        <f t="shared" si="463"/>
        <v>3.2846715328467151</v>
      </c>
    </row>
    <row r="2493" spans="1:49">
      <c r="A2493">
        <f t="shared" ref="A2493:A2524" si="465">B2493-B2492</f>
        <v>1</v>
      </c>
      <c r="B2493" s="2">
        <f t="shared" si="464"/>
        <v>36459</v>
      </c>
      <c r="C2493" s="1">
        <v>788970</v>
      </c>
      <c r="D2493">
        <v>99999</v>
      </c>
      <c r="E2493">
        <v>1999</v>
      </c>
      <c r="F2493">
        <v>10</v>
      </c>
      <c r="G2493">
        <v>26</v>
      </c>
      <c r="H2493">
        <v>81.400000000000006</v>
      </c>
      <c r="I2493">
        <v>24</v>
      </c>
      <c r="J2493">
        <v>75.599999999999994</v>
      </c>
      <c r="K2493">
        <v>24</v>
      </c>
      <c r="L2493">
        <v>1014.5</v>
      </c>
      <c r="M2493">
        <v>8</v>
      </c>
      <c r="N2493">
        <v>9999.9</v>
      </c>
      <c r="O2493">
        <v>0</v>
      </c>
      <c r="P2493">
        <v>7.8</v>
      </c>
      <c r="Q2493">
        <v>24</v>
      </c>
      <c r="R2493">
        <v>7.2</v>
      </c>
      <c r="S2493">
        <v>24</v>
      </c>
      <c r="T2493">
        <v>15.9</v>
      </c>
      <c r="U2493">
        <v>999.9</v>
      </c>
      <c r="V2493">
        <v>88.5</v>
      </c>
      <c r="X2493">
        <v>74.7</v>
      </c>
      <c r="Z2493">
        <v>0.09</v>
      </c>
      <c r="AA2493" t="s">
        <v>19</v>
      </c>
      <c r="AB2493">
        <v>999.9</v>
      </c>
      <c r="AC2493">
        <v>10000</v>
      </c>
      <c r="AF2493">
        <v>1999</v>
      </c>
      <c r="AG2493">
        <v>299</v>
      </c>
      <c r="AH2493">
        <v>22.3</v>
      </c>
      <c r="AI2493">
        <v>28.7</v>
      </c>
      <c r="AJ2493">
        <v>25.8</v>
      </c>
      <c r="AK2493">
        <v>0.5</v>
      </c>
      <c r="AL2493">
        <v>6.2</v>
      </c>
      <c r="AM2493">
        <v>24.4</v>
      </c>
      <c r="AN2493">
        <v>27.3</v>
      </c>
      <c r="AO2493">
        <v>84</v>
      </c>
      <c r="AQ2493" s="2">
        <f t="shared" si="455"/>
        <v>36459</v>
      </c>
      <c r="AR2493" s="5">
        <f t="shared" si="456"/>
        <v>1999</v>
      </c>
      <c r="AS2493" s="5">
        <f t="shared" si="457"/>
        <v>299</v>
      </c>
      <c r="AT2493" s="4">
        <f t="shared" si="461"/>
        <v>30.210526315789476</v>
      </c>
      <c r="AU2493" s="4">
        <f t="shared" si="462"/>
        <v>21.93</v>
      </c>
      <c r="AV2493" s="4">
        <f t="shared" si="458"/>
        <v>2.286</v>
      </c>
      <c r="AW2493" s="4">
        <f t="shared" si="463"/>
        <v>16.277372262773721</v>
      </c>
    </row>
    <row r="2494" spans="1:49">
      <c r="A2494">
        <f t="shared" si="465"/>
        <v>1</v>
      </c>
      <c r="B2494" s="2">
        <f t="shared" si="464"/>
        <v>36460</v>
      </c>
      <c r="C2494" s="1">
        <v>788970</v>
      </c>
      <c r="D2494">
        <v>99999</v>
      </c>
      <c r="E2494">
        <v>1999</v>
      </c>
      <c r="F2494">
        <v>10</v>
      </c>
      <c r="G2494">
        <v>27</v>
      </c>
      <c r="H2494">
        <v>82.5</v>
      </c>
      <c r="I2494">
        <v>24</v>
      </c>
      <c r="J2494">
        <v>74.8</v>
      </c>
      <c r="K2494">
        <v>24</v>
      </c>
      <c r="L2494">
        <v>1013.3</v>
      </c>
      <c r="M2494">
        <v>7</v>
      </c>
      <c r="N2494">
        <v>9999.9</v>
      </c>
      <c r="O2494">
        <v>0</v>
      </c>
      <c r="P2494">
        <v>8.1</v>
      </c>
      <c r="Q2494">
        <v>24</v>
      </c>
      <c r="R2494">
        <v>7.4</v>
      </c>
      <c r="S2494">
        <v>24</v>
      </c>
      <c r="T2494">
        <v>15</v>
      </c>
      <c r="U2494">
        <v>999.9</v>
      </c>
      <c r="V2494">
        <v>90.1</v>
      </c>
      <c r="X2494">
        <v>74.7</v>
      </c>
      <c r="Z2494">
        <v>0.06</v>
      </c>
      <c r="AA2494" t="s">
        <v>19</v>
      </c>
      <c r="AB2494">
        <v>999.9</v>
      </c>
      <c r="AC2494">
        <v>10000</v>
      </c>
      <c r="AF2494">
        <v>1999</v>
      </c>
      <c r="AG2494">
        <v>300</v>
      </c>
      <c r="AH2494">
        <v>23.4</v>
      </c>
      <c r="AI2494">
        <v>28.3</v>
      </c>
      <c r="AJ2494">
        <v>27</v>
      </c>
      <c r="AK2494">
        <v>0</v>
      </c>
      <c r="AL2494">
        <v>7.3</v>
      </c>
      <c r="AM2494">
        <v>23.6</v>
      </c>
      <c r="AN2494">
        <v>27.5</v>
      </c>
      <c r="AO2494">
        <v>78.900000000000006</v>
      </c>
      <c r="AQ2494" s="2">
        <f t="shared" si="455"/>
        <v>36460</v>
      </c>
      <c r="AR2494" s="5">
        <f t="shared" si="456"/>
        <v>1999</v>
      </c>
      <c r="AS2494" s="5">
        <f t="shared" si="457"/>
        <v>300</v>
      </c>
      <c r="AT2494" s="4">
        <f t="shared" si="461"/>
        <v>29.789473684210527</v>
      </c>
      <c r="AU2494" s="4">
        <f t="shared" si="462"/>
        <v>22.95</v>
      </c>
      <c r="AV2494" s="4">
        <f t="shared" si="458"/>
        <v>1.524</v>
      </c>
      <c r="AW2494" s="4">
        <f t="shared" si="463"/>
        <v>17.080291970802918</v>
      </c>
    </row>
    <row r="2495" spans="1:49">
      <c r="A2495">
        <f t="shared" si="465"/>
        <v>1</v>
      </c>
      <c r="B2495" s="2">
        <f t="shared" si="464"/>
        <v>36461</v>
      </c>
      <c r="C2495" s="1">
        <v>788970</v>
      </c>
      <c r="D2495">
        <v>99999</v>
      </c>
      <c r="E2495">
        <v>1999</v>
      </c>
      <c r="F2495">
        <v>10</v>
      </c>
      <c r="G2495">
        <v>28</v>
      </c>
      <c r="H2495">
        <v>81.7</v>
      </c>
      <c r="I2495">
        <v>24</v>
      </c>
      <c r="J2495">
        <v>74.2</v>
      </c>
      <c r="K2495">
        <v>24</v>
      </c>
      <c r="L2495">
        <v>1012.7</v>
      </c>
      <c r="M2495">
        <v>7</v>
      </c>
      <c r="N2495">
        <v>9999.9</v>
      </c>
      <c r="O2495">
        <v>0</v>
      </c>
      <c r="P2495">
        <v>8.6</v>
      </c>
      <c r="Q2495">
        <v>24</v>
      </c>
      <c r="R2495">
        <v>6.5</v>
      </c>
      <c r="S2495">
        <v>24</v>
      </c>
      <c r="T2495">
        <v>14</v>
      </c>
      <c r="U2495">
        <v>999.9</v>
      </c>
      <c r="V2495">
        <v>90.1</v>
      </c>
      <c r="X2495">
        <v>74.8</v>
      </c>
      <c r="Z2495">
        <v>0.01</v>
      </c>
      <c r="AA2495" t="s">
        <v>19</v>
      </c>
      <c r="AB2495">
        <v>999.9</v>
      </c>
      <c r="AC2495">
        <v>10000</v>
      </c>
      <c r="AF2495">
        <v>1999</v>
      </c>
      <c r="AG2495">
        <v>301</v>
      </c>
      <c r="AH2495">
        <v>22.6</v>
      </c>
      <c r="AI2495">
        <v>29.2</v>
      </c>
      <c r="AJ2495">
        <v>25.7</v>
      </c>
      <c r="AK2495">
        <v>0</v>
      </c>
      <c r="AL2495">
        <v>6.6</v>
      </c>
      <c r="AM2495">
        <v>23.5</v>
      </c>
      <c r="AN2495">
        <v>26.9</v>
      </c>
      <c r="AO2495">
        <v>81.3</v>
      </c>
      <c r="AQ2495" s="2">
        <f t="shared" si="455"/>
        <v>36461</v>
      </c>
      <c r="AR2495" s="5">
        <f t="shared" si="456"/>
        <v>1999</v>
      </c>
      <c r="AS2495" s="5">
        <f t="shared" si="457"/>
        <v>301</v>
      </c>
      <c r="AT2495" s="4">
        <f t="shared" si="461"/>
        <v>30.736842105263158</v>
      </c>
      <c r="AU2495" s="4">
        <f t="shared" si="462"/>
        <v>21.844999999999999</v>
      </c>
      <c r="AV2495" s="4">
        <f t="shared" si="458"/>
        <v>0.254</v>
      </c>
      <c r="AW2495" s="4">
        <f t="shared" si="463"/>
        <v>16.496350364963504</v>
      </c>
    </row>
    <row r="2496" spans="1:49">
      <c r="A2496">
        <f t="shared" si="465"/>
        <v>1</v>
      </c>
      <c r="B2496" s="2">
        <f t="shared" si="464"/>
        <v>36462</v>
      </c>
      <c r="C2496" s="1">
        <v>788970</v>
      </c>
      <c r="D2496">
        <v>99999</v>
      </c>
      <c r="E2496">
        <v>1999</v>
      </c>
      <c r="F2496">
        <v>10</v>
      </c>
      <c r="G2496">
        <v>29</v>
      </c>
      <c r="H2496">
        <v>80.7</v>
      </c>
      <c r="I2496">
        <v>23</v>
      </c>
      <c r="J2496">
        <v>74.2</v>
      </c>
      <c r="K2496">
        <v>23</v>
      </c>
      <c r="L2496">
        <v>1012.7</v>
      </c>
      <c r="M2496">
        <v>8</v>
      </c>
      <c r="N2496">
        <v>9999.9</v>
      </c>
      <c r="O2496">
        <v>0</v>
      </c>
      <c r="P2496">
        <v>8.1</v>
      </c>
      <c r="Q2496">
        <v>23</v>
      </c>
      <c r="R2496">
        <v>6.3</v>
      </c>
      <c r="S2496">
        <v>23</v>
      </c>
      <c r="T2496">
        <v>14</v>
      </c>
      <c r="U2496">
        <v>999.9</v>
      </c>
      <c r="V2496">
        <v>89.6</v>
      </c>
      <c r="W2496" t="s">
        <v>20</v>
      </c>
      <c r="X2496">
        <v>73.400000000000006</v>
      </c>
      <c r="Y2496" t="s">
        <v>20</v>
      </c>
      <c r="Z2496">
        <v>0.1</v>
      </c>
      <c r="AA2496" t="s">
        <v>19</v>
      </c>
      <c r="AB2496">
        <v>999.9</v>
      </c>
      <c r="AC2496">
        <v>10000</v>
      </c>
      <c r="AF2496">
        <v>1999</v>
      </c>
      <c r="AG2496">
        <v>302</v>
      </c>
      <c r="AH2496">
        <v>20.9</v>
      </c>
      <c r="AI2496">
        <v>28.3</v>
      </c>
      <c r="AJ2496">
        <v>25.6</v>
      </c>
      <c r="AK2496">
        <v>0</v>
      </c>
      <c r="AL2496">
        <v>6.7</v>
      </c>
      <c r="AM2496">
        <v>23.6</v>
      </c>
      <c r="AN2496">
        <v>27.1</v>
      </c>
      <c r="AO2496">
        <v>81</v>
      </c>
      <c r="AQ2496" s="2">
        <f t="shared" si="455"/>
        <v>36462</v>
      </c>
      <c r="AR2496" s="5">
        <f t="shared" si="456"/>
        <v>1999</v>
      </c>
      <c r="AS2496" s="5">
        <f t="shared" si="457"/>
        <v>302</v>
      </c>
      <c r="AT2496" s="4">
        <f t="shared" si="461"/>
        <v>29.789473684210527</v>
      </c>
      <c r="AU2496" s="4">
        <f t="shared" si="462"/>
        <v>21.76</v>
      </c>
      <c r="AV2496" s="4">
        <f t="shared" si="458"/>
        <v>2.54</v>
      </c>
      <c r="AW2496" s="4">
        <f t="shared" si="463"/>
        <v>15.255474452554742</v>
      </c>
    </row>
    <row r="2497" spans="1:49">
      <c r="A2497">
        <f t="shared" si="465"/>
        <v>1</v>
      </c>
      <c r="B2497" s="2">
        <f t="shared" si="464"/>
        <v>36463</v>
      </c>
      <c r="C2497" s="1">
        <v>788970</v>
      </c>
      <c r="D2497">
        <v>99999</v>
      </c>
      <c r="E2497">
        <v>1999</v>
      </c>
      <c r="F2497">
        <v>10</v>
      </c>
      <c r="G2497">
        <v>30</v>
      </c>
      <c r="H2497">
        <v>81.7</v>
      </c>
      <c r="I2497">
        <v>23</v>
      </c>
      <c r="J2497">
        <v>74.099999999999994</v>
      </c>
      <c r="K2497">
        <v>23</v>
      </c>
      <c r="L2497">
        <v>1013.9</v>
      </c>
      <c r="M2497">
        <v>8</v>
      </c>
      <c r="N2497">
        <v>9999.9</v>
      </c>
      <c r="O2497">
        <v>0</v>
      </c>
      <c r="P2497">
        <v>8.5</v>
      </c>
      <c r="Q2497">
        <v>23</v>
      </c>
      <c r="R2497">
        <v>6.8</v>
      </c>
      <c r="S2497">
        <v>23</v>
      </c>
      <c r="T2497">
        <v>14</v>
      </c>
      <c r="U2497">
        <v>999.9</v>
      </c>
      <c r="V2497">
        <v>90.1</v>
      </c>
      <c r="X2497">
        <v>73.599999999999994</v>
      </c>
      <c r="Z2497">
        <v>0.04</v>
      </c>
      <c r="AA2497" t="s">
        <v>19</v>
      </c>
      <c r="AB2497">
        <v>999.9</v>
      </c>
      <c r="AC2497">
        <v>10000</v>
      </c>
      <c r="AF2497">
        <v>1999</v>
      </c>
      <c r="AG2497">
        <v>303</v>
      </c>
      <c r="AH2497">
        <v>22.3</v>
      </c>
      <c r="AI2497">
        <v>28.9</v>
      </c>
      <c r="AJ2497">
        <v>26.5</v>
      </c>
      <c r="AK2497">
        <v>0</v>
      </c>
      <c r="AL2497">
        <v>7</v>
      </c>
      <c r="AM2497">
        <v>23.8</v>
      </c>
      <c r="AN2497">
        <v>27.5</v>
      </c>
      <c r="AO2497">
        <v>80.099999999999994</v>
      </c>
      <c r="AQ2497" s="2">
        <f t="shared" si="455"/>
        <v>36463</v>
      </c>
      <c r="AR2497" s="5">
        <f t="shared" si="456"/>
        <v>1999</v>
      </c>
      <c r="AS2497" s="5">
        <f t="shared" si="457"/>
        <v>303</v>
      </c>
      <c r="AT2497" s="4">
        <f t="shared" si="461"/>
        <v>30.421052631578949</v>
      </c>
      <c r="AU2497" s="4">
        <f t="shared" si="462"/>
        <v>22.524999999999999</v>
      </c>
      <c r="AV2497" s="4">
        <f t="shared" si="458"/>
        <v>1.016</v>
      </c>
      <c r="AW2497" s="4">
        <f t="shared" si="463"/>
        <v>16.277372262773721</v>
      </c>
    </row>
    <row r="2498" spans="1:49">
      <c r="A2498">
        <f t="shared" si="465"/>
        <v>1</v>
      </c>
      <c r="B2498" s="2">
        <f t="shared" si="464"/>
        <v>36464</v>
      </c>
      <c r="C2498" s="1">
        <v>788970</v>
      </c>
      <c r="D2498">
        <v>99999</v>
      </c>
      <c r="E2498">
        <v>1999</v>
      </c>
      <c r="F2498">
        <v>10</v>
      </c>
      <c r="G2498">
        <v>31</v>
      </c>
      <c r="H2498">
        <v>79.3</v>
      </c>
      <c r="I2498">
        <v>23</v>
      </c>
      <c r="J2498">
        <v>75.599999999999994</v>
      </c>
      <c r="K2498">
        <v>23</v>
      </c>
      <c r="L2498">
        <v>1014.2</v>
      </c>
      <c r="M2498">
        <v>8</v>
      </c>
      <c r="N2498">
        <v>9999.9</v>
      </c>
      <c r="O2498">
        <v>0</v>
      </c>
      <c r="P2498">
        <v>8.5</v>
      </c>
      <c r="Q2498">
        <v>23</v>
      </c>
      <c r="R2498">
        <v>3.8</v>
      </c>
      <c r="S2498">
        <v>23</v>
      </c>
      <c r="T2498">
        <v>13</v>
      </c>
      <c r="U2498">
        <v>999.9</v>
      </c>
      <c r="V2498">
        <v>90.1</v>
      </c>
      <c r="X2498">
        <v>74.7</v>
      </c>
      <c r="Z2498">
        <v>0.4</v>
      </c>
      <c r="AA2498" t="s">
        <v>19</v>
      </c>
      <c r="AB2498">
        <v>999.9</v>
      </c>
      <c r="AC2498">
        <v>10000</v>
      </c>
      <c r="AF2498">
        <v>1999</v>
      </c>
      <c r="AG2498">
        <v>304</v>
      </c>
      <c r="AH2498">
        <v>21</v>
      </c>
      <c r="AI2498">
        <v>27.7</v>
      </c>
      <c r="AJ2498">
        <v>25.6</v>
      </c>
      <c r="AK2498">
        <v>0</v>
      </c>
      <c r="AL2498">
        <v>4.5999999999999996</v>
      </c>
      <c r="AM2498">
        <v>24</v>
      </c>
      <c r="AN2498">
        <v>26.5</v>
      </c>
      <c r="AO2498">
        <v>86.3</v>
      </c>
      <c r="AQ2498" s="2">
        <f t="shared" si="455"/>
        <v>36464</v>
      </c>
      <c r="AR2498" s="5">
        <f t="shared" si="456"/>
        <v>1999</v>
      </c>
      <c r="AS2498" s="5">
        <f t="shared" si="457"/>
        <v>304</v>
      </c>
      <c r="AT2498" s="4">
        <f t="shared" si="461"/>
        <v>29.157894736842106</v>
      </c>
      <c r="AU2498" s="4">
        <f t="shared" si="462"/>
        <v>21.76</v>
      </c>
      <c r="AV2498" s="4">
        <f t="shared" si="458"/>
        <v>10.16</v>
      </c>
      <c r="AW2498" s="4">
        <f t="shared" si="463"/>
        <v>15.32846715328467</v>
      </c>
    </row>
    <row r="2499" spans="1:49">
      <c r="A2499">
        <f t="shared" si="465"/>
        <v>1</v>
      </c>
      <c r="B2499" s="2">
        <f t="shared" si="464"/>
        <v>36465</v>
      </c>
      <c r="C2499" s="1">
        <v>788970</v>
      </c>
      <c r="D2499">
        <v>99999</v>
      </c>
      <c r="E2499">
        <v>1999</v>
      </c>
      <c r="F2499">
        <v>11</v>
      </c>
      <c r="G2499">
        <v>1</v>
      </c>
      <c r="H2499">
        <v>78.5</v>
      </c>
      <c r="I2499">
        <v>24</v>
      </c>
      <c r="J2499">
        <v>75.7</v>
      </c>
      <c r="K2499">
        <v>24</v>
      </c>
      <c r="L2499">
        <v>1011.1</v>
      </c>
      <c r="M2499">
        <v>8</v>
      </c>
      <c r="N2499">
        <v>9999.9</v>
      </c>
      <c r="O2499">
        <v>0</v>
      </c>
      <c r="P2499">
        <v>8.4</v>
      </c>
      <c r="Q2499">
        <v>24</v>
      </c>
      <c r="R2499">
        <v>2.2999999999999998</v>
      </c>
      <c r="S2499">
        <v>24</v>
      </c>
      <c r="T2499">
        <v>8.9</v>
      </c>
      <c r="U2499">
        <v>999.9</v>
      </c>
      <c r="V2499">
        <v>88.2</v>
      </c>
      <c r="X2499">
        <v>74.3</v>
      </c>
      <c r="Z2499">
        <v>0.27</v>
      </c>
      <c r="AA2499" t="s">
        <v>19</v>
      </c>
      <c r="AB2499">
        <v>999.9</v>
      </c>
      <c r="AC2499">
        <v>10010</v>
      </c>
      <c r="AF2499">
        <v>1999</v>
      </c>
      <c r="AG2499">
        <v>305</v>
      </c>
      <c r="AH2499">
        <v>16.100000000000001</v>
      </c>
      <c r="AI2499">
        <v>27.2</v>
      </c>
      <c r="AJ2499">
        <v>25.2</v>
      </c>
      <c r="AK2499">
        <v>1.7</v>
      </c>
      <c r="AL2499">
        <v>3.9</v>
      </c>
      <c r="AM2499">
        <v>23.7</v>
      </c>
      <c r="AN2499">
        <v>26</v>
      </c>
      <c r="AO2499">
        <v>87</v>
      </c>
      <c r="AQ2499" s="2">
        <f t="shared" si="455"/>
        <v>36465</v>
      </c>
      <c r="AR2499" s="5">
        <f t="shared" si="456"/>
        <v>1999</v>
      </c>
      <c r="AS2499" s="5">
        <f t="shared" si="457"/>
        <v>305</v>
      </c>
      <c r="AT2499" s="4">
        <f t="shared" si="461"/>
        <v>28.631578947368421</v>
      </c>
      <c r="AU2499" s="4">
        <f t="shared" si="462"/>
        <v>21.419999999999998</v>
      </c>
      <c r="AV2499" s="4">
        <f t="shared" si="458"/>
        <v>6.8580000000000005</v>
      </c>
      <c r="AW2499" s="4">
        <f t="shared" si="463"/>
        <v>11.751824817518248</v>
      </c>
    </row>
    <row r="2500" spans="1:49">
      <c r="A2500">
        <f t="shared" si="465"/>
        <v>1</v>
      </c>
      <c r="B2500" s="2">
        <f t="shared" si="464"/>
        <v>36466</v>
      </c>
      <c r="C2500" s="1">
        <v>788970</v>
      </c>
      <c r="D2500">
        <v>99999</v>
      </c>
      <c r="E2500">
        <v>1999</v>
      </c>
      <c r="F2500">
        <v>11</v>
      </c>
      <c r="G2500">
        <v>2</v>
      </c>
      <c r="H2500">
        <v>78.2</v>
      </c>
      <c r="I2500">
        <v>24</v>
      </c>
      <c r="J2500">
        <v>74.099999999999994</v>
      </c>
      <c r="K2500">
        <v>24</v>
      </c>
      <c r="L2500">
        <v>1010.5</v>
      </c>
      <c r="M2500">
        <v>7</v>
      </c>
      <c r="N2500">
        <v>9999.9</v>
      </c>
      <c r="O2500">
        <v>0</v>
      </c>
      <c r="P2500">
        <v>8.4</v>
      </c>
      <c r="Q2500">
        <v>24</v>
      </c>
      <c r="R2500">
        <v>3.4</v>
      </c>
      <c r="S2500">
        <v>24</v>
      </c>
      <c r="T2500">
        <v>8.9</v>
      </c>
      <c r="U2500">
        <v>999.9</v>
      </c>
      <c r="V2500">
        <v>87.8</v>
      </c>
      <c r="W2500" t="s">
        <v>20</v>
      </c>
      <c r="X2500">
        <v>71.599999999999994</v>
      </c>
      <c r="Y2500" t="s">
        <v>20</v>
      </c>
      <c r="Z2500">
        <v>0.56999999999999995</v>
      </c>
      <c r="AA2500" t="s">
        <v>19</v>
      </c>
      <c r="AB2500">
        <v>999.9</v>
      </c>
      <c r="AC2500">
        <v>10010</v>
      </c>
      <c r="AF2500">
        <v>1999</v>
      </c>
      <c r="AG2500">
        <v>306</v>
      </c>
      <c r="AH2500">
        <v>19.7</v>
      </c>
      <c r="AI2500">
        <v>27.4</v>
      </c>
      <c r="AJ2500">
        <v>23.3</v>
      </c>
      <c r="AK2500">
        <v>1.3</v>
      </c>
      <c r="AL2500">
        <v>2.7</v>
      </c>
      <c r="AM2500">
        <v>23.5</v>
      </c>
      <c r="AN2500">
        <v>25.3</v>
      </c>
      <c r="AO2500">
        <v>90.1</v>
      </c>
      <c r="AQ2500" s="2">
        <f t="shared" si="455"/>
        <v>36466</v>
      </c>
      <c r="AR2500" s="5">
        <f t="shared" si="456"/>
        <v>1999</v>
      </c>
      <c r="AS2500" s="5">
        <f t="shared" si="457"/>
        <v>306</v>
      </c>
      <c r="AT2500" s="4">
        <f t="shared" si="461"/>
        <v>28.842105263157894</v>
      </c>
      <c r="AU2500" s="4">
        <f t="shared" si="462"/>
        <v>19.805</v>
      </c>
      <c r="AV2500" s="4">
        <f t="shared" si="458"/>
        <v>14.478</v>
      </c>
      <c r="AW2500" s="4">
        <f t="shared" si="463"/>
        <v>14.37956204379562</v>
      </c>
    </row>
    <row r="2501" spans="1:49">
      <c r="A2501">
        <f t="shared" si="465"/>
        <v>1</v>
      </c>
      <c r="B2501" s="2">
        <f t="shared" si="464"/>
        <v>36467</v>
      </c>
      <c r="C2501" s="1">
        <v>788970</v>
      </c>
      <c r="D2501">
        <v>99999</v>
      </c>
      <c r="E2501">
        <v>1999</v>
      </c>
      <c r="F2501">
        <v>11</v>
      </c>
      <c r="G2501">
        <v>3</v>
      </c>
      <c r="H2501">
        <v>80.099999999999994</v>
      </c>
      <c r="I2501">
        <v>23</v>
      </c>
      <c r="J2501">
        <v>74.5</v>
      </c>
      <c r="K2501">
        <v>23</v>
      </c>
      <c r="L2501">
        <v>1013</v>
      </c>
      <c r="M2501">
        <v>8</v>
      </c>
      <c r="N2501">
        <v>9999.9</v>
      </c>
      <c r="O2501">
        <v>0</v>
      </c>
      <c r="P2501">
        <v>8.8000000000000007</v>
      </c>
      <c r="Q2501">
        <v>23</v>
      </c>
      <c r="R2501">
        <v>6.4</v>
      </c>
      <c r="S2501">
        <v>23</v>
      </c>
      <c r="T2501">
        <v>13</v>
      </c>
      <c r="U2501">
        <v>999.9</v>
      </c>
      <c r="V2501">
        <v>89.6</v>
      </c>
      <c r="W2501" t="s">
        <v>20</v>
      </c>
      <c r="X2501">
        <v>73.400000000000006</v>
      </c>
      <c r="Y2501" t="s">
        <v>20</v>
      </c>
      <c r="Z2501">
        <v>0.13</v>
      </c>
      <c r="AA2501" t="s">
        <v>19</v>
      </c>
      <c r="AB2501">
        <v>999.9</v>
      </c>
      <c r="AC2501">
        <v>10010</v>
      </c>
      <c r="AF2501">
        <v>1999</v>
      </c>
      <c r="AG2501">
        <v>307</v>
      </c>
      <c r="AH2501">
        <v>21.7</v>
      </c>
      <c r="AI2501">
        <v>27.8</v>
      </c>
      <c r="AJ2501">
        <v>25.4</v>
      </c>
      <c r="AK2501">
        <v>0</v>
      </c>
      <c r="AL2501">
        <v>5.7</v>
      </c>
      <c r="AM2501">
        <v>23.4</v>
      </c>
      <c r="AN2501">
        <v>26.4</v>
      </c>
      <c r="AO2501">
        <v>83.4</v>
      </c>
      <c r="AQ2501" s="2">
        <f t="shared" ref="AQ2501:AQ2559" si="466">DATE(AR2501,1,1)+AS2501-1</f>
        <v>36467</v>
      </c>
      <c r="AR2501" s="5">
        <f t="shared" ref="AR2501:AR2559" si="467">AF2501</f>
        <v>1999</v>
      </c>
      <c r="AS2501" s="5">
        <f t="shared" ref="AS2501:AS2559" si="468">AG2501</f>
        <v>307</v>
      </c>
      <c r="AT2501" s="4">
        <f t="shared" si="461"/>
        <v>29.263157894736842</v>
      </c>
      <c r="AU2501" s="4">
        <f t="shared" si="462"/>
        <v>21.59</v>
      </c>
      <c r="AV2501" s="4">
        <f t="shared" ref="AV2501:AV2559" si="469">IF(Z2501&lt;99,CONVERT(Z2501,"in","mm"),0)</f>
        <v>3.3019999999999996</v>
      </c>
      <c r="AW2501" s="4">
        <f t="shared" si="463"/>
        <v>15.839416058394159</v>
      </c>
    </row>
    <row r="2502" spans="1:49">
      <c r="A2502">
        <f t="shared" si="465"/>
        <v>1</v>
      </c>
      <c r="B2502" s="2">
        <f t="shared" si="464"/>
        <v>36468</v>
      </c>
      <c r="C2502" s="1">
        <v>788970</v>
      </c>
      <c r="D2502">
        <v>99999</v>
      </c>
      <c r="E2502">
        <v>1999</v>
      </c>
      <c r="F2502">
        <v>11</v>
      </c>
      <c r="G2502">
        <v>4</v>
      </c>
      <c r="H2502">
        <v>78.900000000000006</v>
      </c>
      <c r="I2502">
        <v>24</v>
      </c>
      <c r="J2502">
        <v>73.7</v>
      </c>
      <c r="K2502">
        <v>24</v>
      </c>
      <c r="L2502">
        <v>1015.1</v>
      </c>
      <c r="M2502">
        <v>8</v>
      </c>
      <c r="N2502">
        <v>9999.9</v>
      </c>
      <c r="O2502">
        <v>0</v>
      </c>
      <c r="P2502">
        <v>9</v>
      </c>
      <c r="Q2502">
        <v>24</v>
      </c>
      <c r="R2502">
        <v>6.4</v>
      </c>
      <c r="S2502">
        <v>23</v>
      </c>
      <c r="T2502">
        <v>18.100000000000001</v>
      </c>
      <c r="U2502">
        <v>30.9</v>
      </c>
      <c r="V2502">
        <v>89.1</v>
      </c>
      <c r="X2502">
        <v>72.900000000000006</v>
      </c>
      <c r="Z2502">
        <v>0.09</v>
      </c>
      <c r="AA2502" t="s">
        <v>19</v>
      </c>
      <c r="AB2502">
        <v>999.9</v>
      </c>
      <c r="AC2502">
        <v>10010</v>
      </c>
      <c r="AF2502">
        <v>1999</v>
      </c>
      <c r="AG2502">
        <v>308</v>
      </c>
      <c r="AH2502">
        <v>16.5</v>
      </c>
      <c r="AI2502">
        <v>27.8</v>
      </c>
      <c r="AJ2502">
        <v>24.8</v>
      </c>
      <c r="AK2502">
        <v>1.6</v>
      </c>
      <c r="AL2502">
        <v>7.2</v>
      </c>
      <c r="AM2502">
        <v>23.6</v>
      </c>
      <c r="AN2502">
        <v>26.6</v>
      </c>
      <c r="AO2502">
        <v>83.4</v>
      </c>
      <c r="AQ2502" s="2">
        <f t="shared" si="466"/>
        <v>36468</v>
      </c>
      <c r="AR2502" s="5">
        <f t="shared" si="467"/>
        <v>1999</v>
      </c>
      <c r="AS2502" s="5">
        <f t="shared" si="468"/>
        <v>308</v>
      </c>
      <c r="AT2502" s="4">
        <f t="shared" si="461"/>
        <v>29.263157894736842</v>
      </c>
      <c r="AU2502" s="4">
        <f t="shared" si="462"/>
        <v>21.08</v>
      </c>
      <c r="AV2502" s="4">
        <f t="shared" si="469"/>
        <v>2.286</v>
      </c>
      <c r="AW2502" s="4">
        <f t="shared" si="463"/>
        <v>12.043795620437955</v>
      </c>
    </row>
    <row r="2503" spans="1:49">
      <c r="A2503">
        <f t="shared" si="465"/>
        <v>1</v>
      </c>
      <c r="B2503" s="2">
        <f t="shared" si="464"/>
        <v>36469</v>
      </c>
      <c r="C2503" s="1">
        <v>788970</v>
      </c>
      <c r="D2503">
        <v>99999</v>
      </c>
      <c r="E2503">
        <v>1999</v>
      </c>
      <c r="F2503">
        <v>11</v>
      </c>
      <c r="G2503">
        <v>5</v>
      </c>
      <c r="H2503">
        <v>79</v>
      </c>
      <c r="I2503">
        <v>24</v>
      </c>
      <c r="J2503">
        <v>72.900000000000006</v>
      </c>
      <c r="K2503">
        <v>24</v>
      </c>
      <c r="L2503">
        <v>1014.6</v>
      </c>
      <c r="M2503">
        <v>8</v>
      </c>
      <c r="N2503">
        <v>9999.9</v>
      </c>
      <c r="O2503">
        <v>0</v>
      </c>
      <c r="P2503">
        <v>7.5</v>
      </c>
      <c r="Q2503">
        <v>24</v>
      </c>
      <c r="R2503">
        <v>6.2</v>
      </c>
      <c r="S2503">
        <v>23</v>
      </c>
      <c r="T2503">
        <v>15.9</v>
      </c>
      <c r="U2503">
        <v>999.9</v>
      </c>
      <c r="V2503">
        <v>88</v>
      </c>
      <c r="X2503">
        <v>72.3</v>
      </c>
      <c r="Z2503">
        <v>0.02</v>
      </c>
      <c r="AA2503" t="s">
        <v>19</v>
      </c>
      <c r="AB2503">
        <v>999.9</v>
      </c>
      <c r="AC2503">
        <v>10000</v>
      </c>
      <c r="AF2503">
        <v>1999</v>
      </c>
      <c r="AG2503">
        <v>309</v>
      </c>
      <c r="AH2503">
        <v>12.9</v>
      </c>
      <c r="AI2503">
        <v>28.5</v>
      </c>
      <c r="AJ2503">
        <v>26.7</v>
      </c>
      <c r="AK2503">
        <v>9.4</v>
      </c>
      <c r="AL2503">
        <v>7.1</v>
      </c>
      <c r="AM2503">
        <v>23.4</v>
      </c>
      <c r="AN2503">
        <v>27.5</v>
      </c>
      <c r="AO2503">
        <v>78.3</v>
      </c>
      <c r="AQ2503" s="2">
        <f t="shared" si="466"/>
        <v>36469</v>
      </c>
      <c r="AR2503" s="5">
        <f t="shared" si="467"/>
        <v>1999</v>
      </c>
      <c r="AS2503" s="5">
        <f t="shared" si="468"/>
        <v>309</v>
      </c>
      <c r="AT2503" s="4">
        <f t="shared" si="461"/>
        <v>30</v>
      </c>
      <c r="AU2503" s="4">
        <f t="shared" si="462"/>
        <v>22.695</v>
      </c>
      <c r="AV2503" s="4">
        <f t="shared" si="469"/>
        <v>0.50800000000000001</v>
      </c>
      <c r="AW2503" s="4">
        <f t="shared" si="463"/>
        <v>9.4160583941605829</v>
      </c>
    </row>
    <row r="2504" spans="1:49">
      <c r="A2504">
        <f t="shared" si="465"/>
        <v>1</v>
      </c>
      <c r="B2504" s="2">
        <f t="shared" si="464"/>
        <v>36470</v>
      </c>
      <c r="C2504" s="1">
        <v>788970</v>
      </c>
      <c r="D2504">
        <v>99999</v>
      </c>
      <c r="E2504">
        <v>1999</v>
      </c>
      <c r="F2504">
        <v>11</v>
      </c>
      <c r="G2504">
        <v>6</v>
      </c>
      <c r="H2504">
        <v>79.599999999999994</v>
      </c>
      <c r="I2504">
        <v>24</v>
      </c>
      <c r="J2504">
        <v>72.2</v>
      </c>
      <c r="K2504">
        <v>24</v>
      </c>
      <c r="L2504">
        <v>1013.7</v>
      </c>
      <c r="M2504">
        <v>8</v>
      </c>
      <c r="N2504">
        <v>9999.9</v>
      </c>
      <c r="O2504">
        <v>0</v>
      </c>
      <c r="P2504">
        <v>5.7</v>
      </c>
      <c r="Q2504">
        <v>23</v>
      </c>
      <c r="R2504">
        <v>6.9</v>
      </c>
      <c r="S2504">
        <v>24</v>
      </c>
      <c r="T2504">
        <v>13</v>
      </c>
      <c r="U2504">
        <v>999.9</v>
      </c>
      <c r="V2504">
        <v>86.5</v>
      </c>
      <c r="X2504">
        <v>72.3</v>
      </c>
      <c r="Z2504">
        <v>0.01</v>
      </c>
      <c r="AA2504" t="s">
        <v>19</v>
      </c>
      <c r="AB2504">
        <v>999.9</v>
      </c>
      <c r="AC2504">
        <v>10000</v>
      </c>
      <c r="AF2504">
        <v>1999</v>
      </c>
      <c r="AG2504">
        <v>310</v>
      </c>
      <c r="AH2504">
        <v>9.8000000000000007</v>
      </c>
      <c r="AI2504">
        <v>27.6</v>
      </c>
      <c r="AJ2504">
        <v>26</v>
      </c>
      <c r="AK2504">
        <v>35.6</v>
      </c>
      <c r="AL2504">
        <v>7.9</v>
      </c>
      <c r="AM2504">
        <v>22.9</v>
      </c>
      <c r="AN2504">
        <v>26.9</v>
      </c>
      <c r="AO2504">
        <v>78.2</v>
      </c>
      <c r="AQ2504" s="2">
        <f t="shared" si="466"/>
        <v>36470</v>
      </c>
      <c r="AR2504" s="5">
        <f t="shared" si="467"/>
        <v>1999</v>
      </c>
      <c r="AS2504" s="5">
        <f t="shared" si="468"/>
        <v>310</v>
      </c>
      <c r="AT2504" s="4">
        <f t="shared" si="461"/>
        <v>29.05263157894737</v>
      </c>
      <c r="AU2504" s="4">
        <f t="shared" si="462"/>
        <v>22.099999999999998</v>
      </c>
      <c r="AV2504" s="4">
        <f t="shared" si="469"/>
        <v>0.254</v>
      </c>
      <c r="AW2504" s="4">
        <f t="shared" si="463"/>
        <v>7.1532846715328464</v>
      </c>
    </row>
    <row r="2505" spans="1:49">
      <c r="A2505">
        <f t="shared" si="465"/>
        <v>1</v>
      </c>
      <c r="B2505" s="2">
        <f t="shared" si="464"/>
        <v>36471</v>
      </c>
      <c r="C2505" s="1">
        <v>788970</v>
      </c>
      <c r="D2505">
        <v>99999</v>
      </c>
      <c r="E2505">
        <v>1999</v>
      </c>
      <c r="F2505">
        <v>11</v>
      </c>
      <c r="G2505">
        <v>7</v>
      </c>
      <c r="H2505">
        <v>80</v>
      </c>
      <c r="I2505">
        <v>24</v>
      </c>
      <c r="J2505">
        <v>72.3</v>
      </c>
      <c r="K2505">
        <v>24</v>
      </c>
      <c r="L2505">
        <v>1012.5</v>
      </c>
      <c r="M2505">
        <v>8</v>
      </c>
      <c r="N2505">
        <v>9999.9</v>
      </c>
      <c r="O2505">
        <v>0</v>
      </c>
      <c r="P2505">
        <v>6.2</v>
      </c>
      <c r="Q2505">
        <v>24</v>
      </c>
      <c r="R2505">
        <v>5.7</v>
      </c>
      <c r="S2505">
        <v>24</v>
      </c>
      <c r="T2505">
        <v>12</v>
      </c>
      <c r="U2505">
        <v>999.9</v>
      </c>
      <c r="V2505">
        <v>86.9</v>
      </c>
      <c r="X2505">
        <v>73.900000000000006</v>
      </c>
      <c r="Z2505">
        <v>0</v>
      </c>
      <c r="AA2505" t="s">
        <v>19</v>
      </c>
      <c r="AB2505">
        <v>999.9</v>
      </c>
      <c r="AC2505">
        <v>0</v>
      </c>
      <c r="AF2505">
        <v>1999</v>
      </c>
      <c r="AG2505">
        <v>311</v>
      </c>
      <c r="AH2505">
        <v>16.8</v>
      </c>
      <c r="AI2505">
        <v>28.2</v>
      </c>
      <c r="AJ2505">
        <v>26.2</v>
      </c>
      <c r="AK2505">
        <v>7.8</v>
      </c>
      <c r="AL2505">
        <v>6.1</v>
      </c>
      <c r="AM2505">
        <v>22.7</v>
      </c>
      <c r="AN2505">
        <v>27</v>
      </c>
      <c r="AO2505">
        <v>77</v>
      </c>
      <c r="AQ2505" s="2">
        <f t="shared" si="466"/>
        <v>36471</v>
      </c>
      <c r="AR2505" s="5">
        <f t="shared" si="467"/>
        <v>1999</v>
      </c>
      <c r="AS2505" s="5">
        <f t="shared" si="468"/>
        <v>311</v>
      </c>
      <c r="AT2505" s="4">
        <f t="shared" si="461"/>
        <v>29.684210526315791</v>
      </c>
      <c r="AU2505" s="4">
        <f t="shared" si="462"/>
        <v>22.27</v>
      </c>
      <c r="AV2505" s="4">
        <f t="shared" si="469"/>
        <v>0</v>
      </c>
      <c r="AW2505" s="4">
        <f t="shared" si="463"/>
        <v>12.262773722627736</v>
      </c>
    </row>
    <row r="2506" spans="1:49">
      <c r="A2506">
        <f t="shared" si="465"/>
        <v>1</v>
      </c>
      <c r="B2506" s="2">
        <f t="shared" si="464"/>
        <v>36472</v>
      </c>
      <c r="C2506" s="1">
        <v>788970</v>
      </c>
      <c r="D2506">
        <v>99999</v>
      </c>
      <c r="E2506">
        <v>1999</v>
      </c>
      <c r="F2506">
        <v>11</v>
      </c>
      <c r="G2506">
        <v>8</v>
      </c>
      <c r="H2506">
        <v>79.3</v>
      </c>
      <c r="I2506">
        <v>23</v>
      </c>
      <c r="J2506">
        <v>72.900000000000006</v>
      </c>
      <c r="K2506">
        <v>23</v>
      </c>
      <c r="L2506">
        <v>1011.8</v>
      </c>
      <c r="M2506">
        <v>8</v>
      </c>
      <c r="N2506">
        <v>9999.9</v>
      </c>
      <c r="O2506">
        <v>0</v>
      </c>
      <c r="P2506">
        <v>6.1</v>
      </c>
      <c r="Q2506">
        <v>22</v>
      </c>
      <c r="R2506">
        <v>5.8</v>
      </c>
      <c r="S2506">
        <v>23</v>
      </c>
      <c r="T2506">
        <v>14</v>
      </c>
      <c r="U2506">
        <v>999.9</v>
      </c>
      <c r="V2506">
        <v>88.3</v>
      </c>
      <c r="X2506">
        <v>72.900000000000006</v>
      </c>
      <c r="Z2506">
        <v>0.11</v>
      </c>
      <c r="AA2506" t="s">
        <v>19</v>
      </c>
      <c r="AB2506">
        <v>999.9</v>
      </c>
      <c r="AC2506">
        <v>10000</v>
      </c>
      <c r="AF2506">
        <v>1999</v>
      </c>
      <c r="AG2506">
        <v>312</v>
      </c>
      <c r="AH2506">
        <v>19.2</v>
      </c>
      <c r="AI2506">
        <v>27.9</v>
      </c>
      <c r="AJ2506">
        <v>26</v>
      </c>
      <c r="AK2506">
        <v>0.1</v>
      </c>
      <c r="AL2506">
        <v>5.0999999999999996</v>
      </c>
      <c r="AM2506">
        <v>23.3</v>
      </c>
      <c r="AN2506">
        <v>26.9</v>
      </c>
      <c r="AO2506">
        <v>80.5</v>
      </c>
      <c r="AQ2506" s="2">
        <f t="shared" si="466"/>
        <v>36472</v>
      </c>
      <c r="AR2506" s="5">
        <f t="shared" si="467"/>
        <v>1999</v>
      </c>
      <c r="AS2506" s="5">
        <f t="shared" si="468"/>
        <v>312</v>
      </c>
      <c r="AT2506" s="4">
        <f t="shared" si="461"/>
        <v>29.368421052631579</v>
      </c>
      <c r="AU2506" s="4">
        <f t="shared" si="462"/>
        <v>22.099999999999998</v>
      </c>
      <c r="AV2506" s="4">
        <f t="shared" si="469"/>
        <v>2.794</v>
      </c>
      <c r="AW2506" s="4">
        <f t="shared" si="463"/>
        <v>14.014598540145984</v>
      </c>
    </row>
    <row r="2507" spans="1:49">
      <c r="A2507">
        <f t="shared" si="465"/>
        <v>1</v>
      </c>
      <c r="B2507" s="2">
        <f t="shared" si="464"/>
        <v>36473</v>
      </c>
      <c r="C2507" s="1">
        <v>788970</v>
      </c>
      <c r="D2507">
        <v>99999</v>
      </c>
      <c r="E2507">
        <v>1999</v>
      </c>
      <c r="F2507">
        <v>11</v>
      </c>
      <c r="G2507">
        <v>9</v>
      </c>
      <c r="H2507">
        <v>78.2</v>
      </c>
      <c r="I2507">
        <v>21</v>
      </c>
      <c r="J2507">
        <v>74.3</v>
      </c>
      <c r="K2507">
        <v>21</v>
      </c>
      <c r="L2507">
        <v>1013.5</v>
      </c>
      <c r="M2507">
        <v>7</v>
      </c>
      <c r="N2507">
        <v>9999.9</v>
      </c>
      <c r="O2507">
        <v>0</v>
      </c>
      <c r="P2507">
        <v>6.3</v>
      </c>
      <c r="Q2507">
        <v>21</v>
      </c>
      <c r="R2507">
        <v>6.4</v>
      </c>
      <c r="S2507">
        <v>20</v>
      </c>
      <c r="T2507">
        <v>12</v>
      </c>
      <c r="U2507">
        <v>999.9</v>
      </c>
      <c r="V2507">
        <v>88.3</v>
      </c>
      <c r="X2507">
        <v>72.900000000000006</v>
      </c>
      <c r="Z2507">
        <v>1.57</v>
      </c>
      <c r="AA2507" t="s">
        <v>19</v>
      </c>
      <c r="AB2507">
        <v>999.9</v>
      </c>
      <c r="AC2507">
        <v>10010</v>
      </c>
      <c r="AF2507">
        <v>1999</v>
      </c>
      <c r="AG2507">
        <v>313</v>
      </c>
      <c r="AH2507">
        <v>15.4</v>
      </c>
      <c r="AI2507">
        <v>27.8</v>
      </c>
      <c r="AJ2507">
        <v>25.7</v>
      </c>
      <c r="AK2507">
        <v>0.2</v>
      </c>
      <c r="AL2507">
        <v>6</v>
      </c>
      <c r="AM2507">
        <v>23.9</v>
      </c>
      <c r="AN2507">
        <v>26.7</v>
      </c>
      <c r="AO2507">
        <v>84.4</v>
      </c>
      <c r="AQ2507" s="2">
        <f t="shared" si="466"/>
        <v>36473</v>
      </c>
      <c r="AR2507" s="5">
        <f t="shared" si="467"/>
        <v>1999</v>
      </c>
      <c r="AS2507" s="5">
        <f t="shared" si="468"/>
        <v>313</v>
      </c>
      <c r="AT2507" s="4">
        <f t="shared" si="461"/>
        <v>29.263157894736842</v>
      </c>
      <c r="AU2507" s="4">
        <f t="shared" si="462"/>
        <v>21.844999999999999</v>
      </c>
      <c r="AV2507" s="4">
        <f t="shared" si="469"/>
        <v>39.878</v>
      </c>
      <c r="AW2507" s="4">
        <f t="shared" si="463"/>
        <v>11.240875912408759</v>
      </c>
    </row>
    <row r="2508" spans="1:49">
      <c r="A2508">
        <f t="shared" si="465"/>
        <v>1</v>
      </c>
      <c r="B2508" s="2">
        <f t="shared" si="464"/>
        <v>36474</v>
      </c>
      <c r="C2508" s="1">
        <v>788970</v>
      </c>
      <c r="D2508">
        <v>99999</v>
      </c>
      <c r="E2508">
        <v>1999</v>
      </c>
      <c r="F2508">
        <v>11</v>
      </c>
      <c r="G2508">
        <v>10</v>
      </c>
      <c r="H2508">
        <v>79.8</v>
      </c>
      <c r="I2508">
        <v>22</v>
      </c>
      <c r="J2508">
        <v>73.7</v>
      </c>
      <c r="K2508">
        <v>22</v>
      </c>
      <c r="L2508">
        <v>1013.5</v>
      </c>
      <c r="M2508">
        <v>7</v>
      </c>
      <c r="N2508">
        <v>9999.9</v>
      </c>
      <c r="O2508">
        <v>0</v>
      </c>
      <c r="P2508">
        <v>8.3000000000000007</v>
      </c>
      <c r="Q2508">
        <v>22</v>
      </c>
      <c r="R2508">
        <v>6.7</v>
      </c>
      <c r="S2508">
        <v>22</v>
      </c>
      <c r="T2508">
        <v>13</v>
      </c>
      <c r="U2508">
        <v>999.9</v>
      </c>
      <c r="V2508">
        <v>87.8</v>
      </c>
      <c r="X2508">
        <v>73</v>
      </c>
      <c r="Z2508">
        <v>0.2</v>
      </c>
      <c r="AA2508" t="s">
        <v>19</v>
      </c>
      <c r="AB2508">
        <v>999.9</v>
      </c>
      <c r="AC2508">
        <v>10000</v>
      </c>
      <c r="AF2508">
        <v>1999</v>
      </c>
      <c r="AG2508">
        <v>314</v>
      </c>
      <c r="AH2508">
        <v>19.100000000000001</v>
      </c>
      <c r="AI2508">
        <v>28.5</v>
      </c>
      <c r="AJ2508">
        <v>26</v>
      </c>
      <c r="AK2508">
        <v>0.6</v>
      </c>
      <c r="AL2508">
        <v>8.1</v>
      </c>
      <c r="AM2508">
        <v>23.5</v>
      </c>
      <c r="AN2508">
        <v>27.2</v>
      </c>
      <c r="AO2508">
        <v>79.599999999999994</v>
      </c>
      <c r="AQ2508" s="2">
        <f t="shared" si="466"/>
        <v>36474</v>
      </c>
      <c r="AR2508" s="5">
        <f t="shared" si="467"/>
        <v>1999</v>
      </c>
      <c r="AS2508" s="5">
        <f t="shared" si="468"/>
        <v>314</v>
      </c>
      <c r="AT2508" s="4">
        <f t="shared" si="461"/>
        <v>30</v>
      </c>
      <c r="AU2508" s="4">
        <f t="shared" si="462"/>
        <v>22.099999999999998</v>
      </c>
      <c r="AV2508" s="4">
        <f t="shared" si="469"/>
        <v>5.08</v>
      </c>
      <c r="AW2508" s="4">
        <f t="shared" si="463"/>
        <v>13.941605839416058</v>
      </c>
    </row>
    <row r="2509" spans="1:49">
      <c r="A2509">
        <f t="shared" si="465"/>
        <v>1</v>
      </c>
      <c r="B2509" s="2">
        <f t="shared" si="464"/>
        <v>36475</v>
      </c>
      <c r="C2509" s="1">
        <v>788970</v>
      </c>
      <c r="D2509">
        <v>99999</v>
      </c>
      <c r="E2509">
        <v>1999</v>
      </c>
      <c r="F2509">
        <v>11</v>
      </c>
      <c r="G2509">
        <v>11</v>
      </c>
      <c r="H2509">
        <v>76.900000000000006</v>
      </c>
      <c r="I2509">
        <v>24</v>
      </c>
      <c r="J2509">
        <v>74.900000000000006</v>
      </c>
      <c r="K2509">
        <v>24</v>
      </c>
      <c r="L2509">
        <v>1012.8</v>
      </c>
      <c r="M2509">
        <v>8</v>
      </c>
      <c r="N2509">
        <v>9999.9</v>
      </c>
      <c r="O2509">
        <v>0</v>
      </c>
      <c r="P2509">
        <v>5.6</v>
      </c>
      <c r="Q2509">
        <v>24</v>
      </c>
      <c r="R2509">
        <v>7.9</v>
      </c>
      <c r="S2509">
        <v>24</v>
      </c>
      <c r="T2509">
        <v>14</v>
      </c>
      <c r="U2509">
        <v>26</v>
      </c>
      <c r="V2509">
        <v>87.8</v>
      </c>
      <c r="X2509">
        <v>73</v>
      </c>
      <c r="Z2509">
        <v>1.86</v>
      </c>
      <c r="AA2509" t="s">
        <v>19</v>
      </c>
      <c r="AB2509">
        <v>999.9</v>
      </c>
      <c r="AC2509">
        <v>10000</v>
      </c>
      <c r="AF2509">
        <v>1999</v>
      </c>
      <c r="AG2509">
        <v>315</v>
      </c>
      <c r="AH2509">
        <v>6.8</v>
      </c>
      <c r="AI2509">
        <v>27.9</v>
      </c>
      <c r="AJ2509">
        <v>26.1</v>
      </c>
      <c r="AK2509">
        <v>2.2000000000000002</v>
      </c>
      <c r="AL2509">
        <v>9</v>
      </c>
      <c r="AM2509">
        <v>23.6</v>
      </c>
      <c r="AN2509">
        <v>27</v>
      </c>
      <c r="AO2509">
        <v>81.599999999999994</v>
      </c>
      <c r="AQ2509" s="2">
        <f t="shared" si="466"/>
        <v>36475</v>
      </c>
      <c r="AR2509" s="5">
        <f t="shared" si="467"/>
        <v>1999</v>
      </c>
      <c r="AS2509" s="5">
        <f t="shared" si="468"/>
        <v>315</v>
      </c>
      <c r="AT2509" s="4">
        <f t="shared" si="461"/>
        <v>29.368421052631579</v>
      </c>
      <c r="AU2509" s="4">
        <f t="shared" si="462"/>
        <v>22.185000000000002</v>
      </c>
      <c r="AV2509" s="4">
        <f t="shared" si="469"/>
        <v>47.244</v>
      </c>
      <c r="AW2509" s="4">
        <f t="shared" si="463"/>
        <v>4.9635036496350358</v>
      </c>
    </row>
    <row r="2510" spans="1:49">
      <c r="A2510">
        <f t="shared" si="465"/>
        <v>1</v>
      </c>
      <c r="B2510" s="2">
        <f t="shared" si="464"/>
        <v>36476</v>
      </c>
      <c r="C2510" s="1">
        <v>788970</v>
      </c>
      <c r="D2510">
        <v>99999</v>
      </c>
      <c r="E2510">
        <v>1999</v>
      </c>
      <c r="F2510">
        <v>11</v>
      </c>
      <c r="G2510">
        <v>12</v>
      </c>
      <c r="H2510">
        <v>78.099999999999994</v>
      </c>
      <c r="I2510">
        <v>24</v>
      </c>
      <c r="J2510">
        <v>74.900000000000006</v>
      </c>
      <c r="K2510">
        <v>24</v>
      </c>
      <c r="L2510">
        <v>1011.9</v>
      </c>
      <c r="M2510">
        <v>8</v>
      </c>
      <c r="N2510">
        <v>9999.9</v>
      </c>
      <c r="O2510">
        <v>0</v>
      </c>
      <c r="P2510">
        <v>7.2</v>
      </c>
      <c r="Q2510">
        <v>24</v>
      </c>
      <c r="R2510">
        <v>4.4000000000000004</v>
      </c>
      <c r="S2510">
        <v>24</v>
      </c>
      <c r="T2510">
        <v>14</v>
      </c>
      <c r="U2510">
        <v>999.9</v>
      </c>
      <c r="V2510">
        <v>86.5</v>
      </c>
      <c r="X2510">
        <v>73.900000000000006</v>
      </c>
      <c r="Z2510">
        <v>0.46</v>
      </c>
      <c r="AA2510" t="s">
        <v>19</v>
      </c>
      <c r="AB2510">
        <v>999.9</v>
      </c>
      <c r="AC2510">
        <v>10000</v>
      </c>
      <c r="AF2510">
        <v>1999</v>
      </c>
      <c r="AG2510">
        <v>316</v>
      </c>
      <c r="AH2510">
        <v>13.9</v>
      </c>
      <c r="AI2510">
        <v>28.1</v>
      </c>
      <c r="AJ2510">
        <v>26.4</v>
      </c>
      <c r="AK2510">
        <v>9.1999999999999993</v>
      </c>
      <c r="AL2510">
        <v>7.3</v>
      </c>
      <c r="AM2510">
        <v>23.6</v>
      </c>
      <c r="AN2510">
        <v>26.9</v>
      </c>
      <c r="AO2510">
        <v>81.7</v>
      </c>
      <c r="AQ2510" s="2">
        <f t="shared" si="466"/>
        <v>36476</v>
      </c>
      <c r="AR2510" s="5">
        <f t="shared" si="467"/>
        <v>1999</v>
      </c>
      <c r="AS2510" s="5">
        <f t="shared" si="468"/>
        <v>316</v>
      </c>
      <c r="AT2510" s="4">
        <f t="shared" si="461"/>
        <v>29.578947368421055</v>
      </c>
      <c r="AU2510" s="4">
        <f t="shared" si="462"/>
        <v>22.439999999999998</v>
      </c>
      <c r="AV2510" s="4">
        <f t="shared" si="469"/>
        <v>11.683999999999999</v>
      </c>
      <c r="AW2510" s="4">
        <f t="shared" si="463"/>
        <v>10.145985401459853</v>
      </c>
    </row>
    <row r="2511" spans="1:49">
      <c r="A2511">
        <f t="shared" si="465"/>
        <v>1</v>
      </c>
      <c r="B2511" s="2">
        <f t="shared" si="464"/>
        <v>36477</v>
      </c>
      <c r="C2511" s="1">
        <v>788970</v>
      </c>
      <c r="D2511">
        <v>99999</v>
      </c>
      <c r="E2511">
        <v>1999</v>
      </c>
      <c r="F2511">
        <v>11</v>
      </c>
      <c r="G2511">
        <v>13</v>
      </c>
      <c r="H2511">
        <v>79.7</v>
      </c>
      <c r="I2511">
        <v>24</v>
      </c>
      <c r="J2511">
        <v>75</v>
      </c>
      <c r="K2511">
        <v>24</v>
      </c>
      <c r="L2511">
        <v>1010.6</v>
      </c>
      <c r="M2511">
        <v>8</v>
      </c>
      <c r="N2511">
        <v>9999.9</v>
      </c>
      <c r="O2511">
        <v>0</v>
      </c>
      <c r="P2511">
        <v>10.4</v>
      </c>
      <c r="Q2511">
        <v>24</v>
      </c>
      <c r="R2511">
        <v>5.9</v>
      </c>
      <c r="S2511">
        <v>24</v>
      </c>
      <c r="T2511">
        <v>14</v>
      </c>
      <c r="U2511">
        <v>999.9</v>
      </c>
      <c r="V2511">
        <v>88</v>
      </c>
      <c r="X2511">
        <v>73.2</v>
      </c>
      <c r="Z2511">
        <v>0</v>
      </c>
      <c r="AA2511" t="s">
        <v>19</v>
      </c>
      <c r="AB2511">
        <v>999.9</v>
      </c>
      <c r="AC2511">
        <v>0</v>
      </c>
      <c r="AF2511">
        <v>1999</v>
      </c>
      <c r="AG2511">
        <v>317</v>
      </c>
      <c r="AH2511">
        <v>19.7</v>
      </c>
      <c r="AI2511">
        <v>28</v>
      </c>
      <c r="AJ2511">
        <v>25.8</v>
      </c>
      <c r="AK2511">
        <v>2.7</v>
      </c>
      <c r="AL2511">
        <v>3.7</v>
      </c>
      <c r="AM2511">
        <v>24.2</v>
      </c>
      <c r="AN2511">
        <v>26.9</v>
      </c>
      <c r="AO2511">
        <v>85.1</v>
      </c>
      <c r="AQ2511" s="2">
        <f t="shared" si="466"/>
        <v>36477</v>
      </c>
      <c r="AR2511" s="5">
        <f t="shared" si="467"/>
        <v>1999</v>
      </c>
      <c r="AS2511" s="5">
        <f t="shared" si="468"/>
        <v>317</v>
      </c>
      <c r="AT2511" s="4">
        <f t="shared" si="461"/>
        <v>29.473684210526319</v>
      </c>
      <c r="AU2511" s="4">
        <f t="shared" si="462"/>
        <v>21.93</v>
      </c>
      <c r="AV2511" s="4">
        <f t="shared" si="469"/>
        <v>0</v>
      </c>
      <c r="AW2511" s="4">
        <f t="shared" si="463"/>
        <v>14.37956204379562</v>
      </c>
    </row>
    <row r="2512" spans="1:49">
      <c r="A2512">
        <f t="shared" si="465"/>
        <v>1</v>
      </c>
      <c r="B2512" s="2">
        <f t="shared" si="464"/>
        <v>36478</v>
      </c>
      <c r="C2512" s="1">
        <v>788970</v>
      </c>
      <c r="D2512">
        <v>99999</v>
      </c>
      <c r="E2512">
        <v>1999</v>
      </c>
      <c r="F2512">
        <v>11</v>
      </c>
      <c r="G2512">
        <v>14</v>
      </c>
      <c r="H2512">
        <v>79.8</v>
      </c>
      <c r="I2512">
        <v>24</v>
      </c>
      <c r="J2512">
        <v>74.8</v>
      </c>
      <c r="K2512">
        <v>24</v>
      </c>
      <c r="L2512">
        <v>1008.6</v>
      </c>
      <c r="M2512">
        <v>7</v>
      </c>
      <c r="N2512">
        <v>9999.9</v>
      </c>
      <c r="O2512">
        <v>0</v>
      </c>
      <c r="P2512">
        <v>9.8000000000000007</v>
      </c>
      <c r="Q2512">
        <v>24</v>
      </c>
      <c r="R2512">
        <v>4</v>
      </c>
      <c r="S2512">
        <v>22</v>
      </c>
      <c r="T2512">
        <v>8.9</v>
      </c>
      <c r="U2512">
        <v>999.9</v>
      </c>
      <c r="V2512">
        <v>88.3</v>
      </c>
      <c r="X2512">
        <v>73.2</v>
      </c>
      <c r="Z2512">
        <v>0</v>
      </c>
      <c r="AA2512" t="s">
        <v>19</v>
      </c>
      <c r="AB2512">
        <v>999.9</v>
      </c>
      <c r="AC2512">
        <v>10010</v>
      </c>
      <c r="AF2512">
        <v>1999</v>
      </c>
      <c r="AG2512">
        <v>318</v>
      </c>
      <c r="AH2512">
        <v>10.6</v>
      </c>
      <c r="AI2512">
        <v>28</v>
      </c>
      <c r="AJ2512">
        <v>26</v>
      </c>
      <c r="AK2512">
        <v>9</v>
      </c>
      <c r="AL2512">
        <v>6.2</v>
      </c>
      <c r="AM2512">
        <v>24.2</v>
      </c>
      <c r="AN2512">
        <v>27</v>
      </c>
      <c r="AO2512">
        <v>84.3</v>
      </c>
      <c r="AQ2512" s="2">
        <f t="shared" si="466"/>
        <v>36478</v>
      </c>
      <c r="AR2512" s="5">
        <f t="shared" si="467"/>
        <v>1999</v>
      </c>
      <c r="AS2512" s="5">
        <f t="shared" si="468"/>
        <v>318</v>
      </c>
      <c r="AT2512" s="4">
        <f t="shared" si="461"/>
        <v>29.473684210526319</v>
      </c>
      <c r="AU2512" s="4">
        <f t="shared" si="462"/>
        <v>22.099999999999998</v>
      </c>
      <c r="AV2512" s="4">
        <f t="shared" si="469"/>
        <v>0</v>
      </c>
      <c r="AW2512" s="4">
        <f t="shared" si="463"/>
        <v>7.7372262773722618</v>
      </c>
    </row>
    <row r="2513" spans="1:49">
      <c r="A2513">
        <f t="shared" si="465"/>
        <v>1</v>
      </c>
      <c r="B2513" s="2">
        <f t="shared" si="464"/>
        <v>36479</v>
      </c>
      <c r="C2513" s="1">
        <v>788970</v>
      </c>
      <c r="D2513">
        <v>99999</v>
      </c>
      <c r="E2513">
        <v>1999</v>
      </c>
      <c r="F2513">
        <v>11</v>
      </c>
      <c r="G2513">
        <v>15</v>
      </c>
      <c r="H2513">
        <v>81.599999999999994</v>
      </c>
      <c r="I2513">
        <v>24</v>
      </c>
      <c r="J2513">
        <v>75.5</v>
      </c>
      <c r="K2513">
        <v>24</v>
      </c>
      <c r="L2513">
        <v>1006.6</v>
      </c>
      <c r="M2513">
        <v>8</v>
      </c>
      <c r="N2513">
        <v>9999.9</v>
      </c>
      <c r="O2513">
        <v>0</v>
      </c>
      <c r="P2513">
        <v>9.6</v>
      </c>
      <c r="Q2513">
        <v>23</v>
      </c>
      <c r="R2513">
        <v>5</v>
      </c>
      <c r="S2513">
        <v>23</v>
      </c>
      <c r="T2513">
        <v>12</v>
      </c>
      <c r="U2513">
        <v>999.9</v>
      </c>
      <c r="V2513">
        <v>90.7</v>
      </c>
      <c r="X2513">
        <v>74.7</v>
      </c>
      <c r="Z2513">
        <v>0.44</v>
      </c>
      <c r="AA2513" t="s">
        <v>19</v>
      </c>
      <c r="AB2513">
        <v>999.9</v>
      </c>
      <c r="AC2513">
        <v>10010</v>
      </c>
      <c r="AF2513">
        <v>1999</v>
      </c>
      <c r="AG2513">
        <v>319</v>
      </c>
      <c r="AH2513">
        <v>19.2</v>
      </c>
      <c r="AI2513">
        <v>27.2</v>
      </c>
      <c r="AJ2513">
        <v>24.3</v>
      </c>
      <c r="AK2513">
        <v>7.9</v>
      </c>
      <c r="AL2513">
        <v>2.1</v>
      </c>
      <c r="AM2513">
        <v>24.1</v>
      </c>
      <c r="AN2513">
        <v>26</v>
      </c>
      <c r="AO2513">
        <v>89.4</v>
      </c>
      <c r="AQ2513" s="2">
        <f t="shared" si="466"/>
        <v>36479</v>
      </c>
      <c r="AR2513" s="5">
        <f t="shared" si="467"/>
        <v>1999</v>
      </c>
      <c r="AS2513" s="5">
        <f t="shared" si="468"/>
        <v>319</v>
      </c>
      <c r="AT2513" s="4">
        <f t="shared" si="461"/>
        <v>28.631578947368421</v>
      </c>
      <c r="AU2513" s="4">
        <f t="shared" si="462"/>
        <v>20.655000000000001</v>
      </c>
      <c r="AV2513" s="4">
        <f t="shared" si="469"/>
        <v>11.176</v>
      </c>
      <c r="AW2513" s="4">
        <f t="shared" si="463"/>
        <v>14.014598540145984</v>
      </c>
    </row>
    <row r="2514" spans="1:49">
      <c r="A2514">
        <f t="shared" si="465"/>
        <v>1</v>
      </c>
      <c r="B2514" s="2">
        <f t="shared" si="464"/>
        <v>36480</v>
      </c>
      <c r="C2514" s="1">
        <v>788970</v>
      </c>
      <c r="D2514">
        <v>99999</v>
      </c>
      <c r="E2514">
        <v>1999</v>
      </c>
      <c r="F2514">
        <v>11</v>
      </c>
      <c r="G2514">
        <v>16</v>
      </c>
      <c r="H2514">
        <v>81.599999999999994</v>
      </c>
      <c r="I2514">
        <v>23</v>
      </c>
      <c r="J2514">
        <v>76.2</v>
      </c>
      <c r="K2514">
        <v>23</v>
      </c>
      <c r="L2514">
        <v>1006.8</v>
      </c>
      <c r="M2514">
        <v>8</v>
      </c>
      <c r="N2514">
        <v>9999.9</v>
      </c>
      <c r="O2514">
        <v>0</v>
      </c>
      <c r="P2514">
        <v>8.8000000000000007</v>
      </c>
      <c r="Q2514">
        <v>23</v>
      </c>
      <c r="R2514">
        <v>6.4</v>
      </c>
      <c r="S2514">
        <v>23</v>
      </c>
      <c r="T2514">
        <v>15.9</v>
      </c>
      <c r="U2514">
        <v>999.9</v>
      </c>
      <c r="V2514">
        <v>90.7</v>
      </c>
      <c r="X2514">
        <v>74.8</v>
      </c>
      <c r="Z2514">
        <v>0</v>
      </c>
      <c r="AA2514" t="s">
        <v>19</v>
      </c>
      <c r="AB2514">
        <v>999.9</v>
      </c>
      <c r="AC2514">
        <v>0</v>
      </c>
      <c r="AF2514">
        <v>1999</v>
      </c>
      <c r="AG2514">
        <v>320</v>
      </c>
      <c r="AH2514">
        <v>19.8</v>
      </c>
      <c r="AI2514">
        <v>27.9</v>
      </c>
      <c r="AJ2514">
        <v>25.2</v>
      </c>
      <c r="AK2514">
        <v>1</v>
      </c>
      <c r="AL2514">
        <v>3.7</v>
      </c>
      <c r="AM2514">
        <v>24.4</v>
      </c>
      <c r="AN2514">
        <v>26.3</v>
      </c>
      <c r="AO2514">
        <v>89.5</v>
      </c>
      <c r="AQ2514" s="2">
        <f t="shared" si="466"/>
        <v>36480</v>
      </c>
      <c r="AR2514" s="5">
        <f t="shared" si="467"/>
        <v>1999</v>
      </c>
      <c r="AS2514" s="5">
        <f t="shared" si="468"/>
        <v>320</v>
      </c>
      <c r="AT2514" s="4">
        <f t="shared" si="461"/>
        <v>29.368421052631579</v>
      </c>
      <c r="AU2514" s="4">
        <f t="shared" si="462"/>
        <v>21.419999999999998</v>
      </c>
      <c r="AV2514" s="4">
        <f t="shared" si="469"/>
        <v>0</v>
      </c>
      <c r="AW2514" s="4">
        <f t="shared" si="463"/>
        <v>14.452554744525546</v>
      </c>
    </row>
    <row r="2515" spans="1:49">
      <c r="A2515">
        <f t="shared" si="465"/>
        <v>1</v>
      </c>
      <c r="B2515" s="2">
        <f t="shared" si="464"/>
        <v>36481</v>
      </c>
      <c r="C2515" s="1">
        <v>788970</v>
      </c>
      <c r="D2515">
        <v>99999</v>
      </c>
      <c r="E2515">
        <v>1999</v>
      </c>
      <c r="F2515">
        <v>11</v>
      </c>
      <c r="G2515">
        <v>17</v>
      </c>
      <c r="H2515">
        <v>80.3</v>
      </c>
      <c r="I2515">
        <v>24</v>
      </c>
      <c r="J2515">
        <v>77</v>
      </c>
      <c r="K2515">
        <v>24</v>
      </c>
      <c r="L2515">
        <v>1007.9</v>
      </c>
      <c r="M2515">
        <v>8</v>
      </c>
      <c r="N2515">
        <v>9999.9</v>
      </c>
      <c r="O2515">
        <v>0</v>
      </c>
      <c r="P2515">
        <v>6.7</v>
      </c>
      <c r="Q2515">
        <v>24</v>
      </c>
      <c r="R2515">
        <v>8.6</v>
      </c>
      <c r="S2515">
        <v>24</v>
      </c>
      <c r="T2515">
        <v>14</v>
      </c>
      <c r="U2515">
        <v>999.9</v>
      </c>
      <c r="V2515">
        <v>89.6</v>
      </c>
      <c r="X2515">
        <v>74.8</v>
      </c>
      <c r="Z2515">
        <v>0</v>
      </c>
      <c r="AA2515" t="s">
        <v>19</v>
      </c>
      <c r="AB2515">
        <v>999.9</v>
      </c>
      <c r="AC2515">
        <v>10010</v>
      </c>
      <c r="AF2515">
        <v>1999</v>
      </c>
      <c r="AG2515">
        <v>321</v>
      </c>
      <c r="AH2515">
        <v>3.2</v>
      </c>
      <c r="AI2515">
        <v>27.8</v>
      </c>
      <c r="AJ2515">
        <v>24.1</v>
      </c>
      <c r="AK2515">
        <v>42.5</v>
      </c>
      <c r="AL2515">
        <v>8.6999999999999993</v>
      </c>
      <c r="AM2515">
        <v>24.6</v>
      </c>
      <c r="AN2515">
        <v>26.5</v>
      </c>
      <c r="AO2515">
        <v>89.4</v>
      </c>
      <c r="AQ2515" s="2">
        <f t="shared" si="466"/>
        <v>36481</v>
      </c>
      <c r="AR2515" s="5">
        <f t="shared" si="467"/>
        <v>1999</v>
      </c>
      <c r="AS2515" s="5">
        <f t="shared" si="468"/>
        <v>321</v>
      </c>
      <c r="AT2515" s="4">
        <f t="shared" si="461"/>
        <v>29.263157894736842</v>
      </c>
      <c r="AU2515" s="4">
        <f t="shared" si="462"/>
        <v>20.484999999999999</v>
      </c>
      <c r="AV2515" s="4">
        <f t="shared" si="469"/>
        <v>0</v>
      </c>
      <c r="AW2515" s="4">
        <f t="shared" si="463"/>
        <v>2.335766423357664</v>
      </c>
    </row>
    <row r="2516" spans="1:49">
      <c r="A2516">
        <f t="shared" si="465"/>
        <v>1</v>
      </c>
      <c r="B2516" s="2">
        <f t="shared" si="464"/>
        <v>36482</v>
      </c>
      <c r="C2516" s="1">
        <v>788970</v>
      </c>
      <c r="D2516">
        <v>99999</v>
      </c>
      <c r="E2516">
        <v>1999</v>
      </c>
      <c r="F2516">
        <v>11</v>
      </c>
      <c r="G2516">
        <v>18</v>
      </c>
      <c r="H2516">
        <v>81.5</v>
      </c>
      <c r="I2516">
        <v>22</v>
      </c>
      <c r="J2516">
        <v>77.599999999999994</v>
      </c>
      <c r="K2516">
        <v>22</v>
      </c>
      <c r="L2516">
        <v>1008.4</v>
      </c>
      <c r="M2516">
        <v>7</v>
      </c>
      <c r="N2516">
        <v>9999.9</v>
      </c>
      <c r="O2516">
        <v>0</v>
      </c>
      <c r="P2516">
        <v>5.0999999999999996</v>
      </c>
      <c r="Q2516">
        <v>22</v>
      </c>
      <c r="R2516">
        <v>13.2</v>
      </c>
      <c r="S2516">
        <v>22</v>
      </c>
      <c r="T2516">
        <v>16.899999999999999</v>
      </c>
      <c r="U2516">
        <v>28</v>
      </c>
      <c r="V2516">
        <v>84.2</v>
      </c>
      <c r="W2516" t="s">
        <v>20</v>
      </c>
      <c r="X2516">
        <v>77</v>
      </c>
      <c r="Y2516" t="s">
        <v>20</v>
      </c>
      <c r="Z2516">
        <v>0.94</v>
      </c>
      <c r="AA2516" t="s">
        <v>19</v>
      </c>
      <c r="AB2516">
        <v>999.9</v>
      </c>
      <c r="AC2516">
        <v>10010</v>
      </c>
      <c r="AF2516">
        <v>1999</v>
      </c>
      <c r="AG2516">
        <v>322</v>
      </c>
      <c r="AH2516">
        <v>0.6</v>
      </c>
      <c r="AI2516">
        <v>27.9</v>
      </c>
      <c r="AJ2516">
        <v>24.9</v>
      </c>
      <c r="AK2516">
        <v>62</v>
      </c>
      <c r="AL2516">
        <v>10.1</v>
      </c>
      <c r="AM2516">
        <v>24.8</v>
      </c>
      <c r="AN2516">
        <v>26.7</v>
      </c>
      <c r="AO2516">
        <v>89</v>
      </c>
      <c r="AQ2516" s="2">
        <f t="shared" si="466"/>
        <v>36482</v>
      </c>
      <c r="AR2516" s="5">
        <f t="shared" si="467"/>
        <v>1999</v>
      </c>
      <c r="AS2516" s="5">
        <f t="shared" si="468"/>
        <v>322</v>
      </c>
      <c r="AT2516" s="4">
        <f t="shared" si="461"/>
        <v>29.368421052631579</v>
      </c>
      <c r="AU2516" s="4">
        <f t="shared" si="462"/>
        <v>21.164999999999999</v>
      </c>
      <c r="AV2516" s="4">
        <f t="shared" si="469"/>
        <v>23.876000000000001</v>
      </c>
      <c r="AW2516" s="4">
        <f t="shared" si="463"/>
        <v>0.43795620437956201</v>
      </c>
    </row>
    <row r="2517" spans="1:49">
      <c r="A2517">
        <f t="shared" si="465"/>
        <v>1</v>
      </c>
      <c r="B2517" s="2">
        <f t="shared" si="464"/>
        <v>36483</v>
      </c>
      <c r="C2517" s="1">
        <v>788970</v>
      </c>
      <c r="D2517">
        <v>99999</v>
      </c>
      <c r="E2517">
        <v>1999</v>
      </c>
      <c r="F2517">
        <v>11</v>
      </c>
      <c r="G2517">
        <v>19</v>
      </c>
      <c r="H2517">
        <v>78.3</v>
      </c>
      <c r="I2517">
        <v>24</v>
      </c>
      <c r="J2517">
        <v>76.400000000000006</v>
      </c>
      <c r="K2517">
        <v>24</v>
      </c>
      <c r="L2517">
        <v>1006.9</v>
      </c>
      <c r="M2517">
        <v>5</v>
      </c>
      <c r="N2517">
        <v>9999.9</v>
      </c>
      <c r="O2517">
        <v>0</v>
      </c>
      <c r="P2517">
        <v>2.9</v>
      </c>
      <c r="Q2517">
        <v>24</v>
      </c>
      <c r="R2517">
        <v>14.2</v>
      </c>
      <c r="S2517">
        <v>23</v>
      </c>
      <c r="T2517">
        <v>20</v>
      </c>
      <c r="U2517">
        <v>30.9</v>
      </c>
      <c r="V2517">
        <v>84</v>
      </c>
      <c r="X2517">
        <v>73.400000000000006</v>
      </c>
      <c r="Z2517">
        <v>11.81</v>
      </c>
      <c r="AA2517" t="s">
        <v>19</v>
      </c>
      <c r="AB2517">
        <v>999.9</v>
      </c>
      <c r="AC2517">
        <v>10010</v>
      </c>
      <c r="AF2517">
        <v>1999</v>
      </c>
      <c r="AG2517">
        <v>323</v>
      </c>
      <c r="AH2517">
        <v>4.3</v>
      </c>
      <c r="AI2517">
        <v>28</v>
      </c>
      <c r="AJ2517">
        <v>25.2</v>
      </c>
      <c r="AK2517">
        <v>60.3</v>
      </c>
      <c r="AL2517">
        <v>10.1</v>
      </c>
      <c r="AM2517">
        <v>24.7</v>
      </c>
      <c r="AN2517">
        <v>26.7</v>
      </c>
      <c r="AO2517">
        <v>89.2</v>
      </c>
      <c r="AQ2517" s="2">
        <f t="shared" si="466"/>
        <v>36483</v>
      </c>
      <c r="AR2517" s="5">
        <f t="shared" si="467"/>
        <v>1999</v>
      </c>
      <c r="AS2517" s="5">
        <f t="shared" si="468"/>
        <v>323</v>
      </c>
      <c r="AT2517" s="4">
        <f t="shared" si="461"/>
        <v>29.473684210526319</v>
      </c>
      <c r="AU2517" s="4">
        <f t="shared" si="462"/>
        <v>21.419999999999998</v>
      </c>
      <c r="AV2517" s="4">
        <f t="shared" si="469"/>
        <v>299.97400000000005</v>
      </c>
      <c r="AW2517" s="4">
        <f t="shared" si="463"/>
        <v>3.1386861313868608</v>
      </c>
    </row>
    <row r="2518" spans="1:49">
      <c r="A2518">
        <f t="shared" si="465"/>
        <v>1</v>
      </c>
      <c r="B2518" s="2">
        <f t="shared" si="464"/>
        <v>36484</v>
      </c>
      <c r="C2518" s="1">
        <v>788970</v>
      </c>
      <c r="D2518">
        <v>99999</v>
      </c>
      <c r="E2518">
        <v>1999</v>
      </c>
      <c r="F2518">
        <v>11</v>
      </c>
      <c r="G2518">
        <v>20</v>
      </c>
      <c r="H2518">
        <v>80.900000000000006</v>
      </c>
      <c r="I2518">
        <v>24</v>
      </c>
      <c r="J2518">
        <v>75.099999999999994</v>
      </c>
      <c r="K2518">
        <v>24</v>
      </c>
      <c r="L2518">
        <v>1001.1</v>
      </c>
      <c r="M2518">
        <v>7</v>
      </c>
      <c r="N2518">
        <v>9999.9</v>
      </c>
      <c r="O2518">
        <v>0</v>
      </c>
      <c r="P2518">
        <v>5.6</v>
      </c>
      <c r="Q2518">
        <v>24</v>
      </c>
      <c r="R2518">
        <v>10.4</v>
      </c>
      <c r="S2518">
        <v>24</v>
      </c>
      <c r="T2518">
        <v>15.9</v>
      </c>
      <c r="U2518">
        <v>27</v>
      </c>
      <c r="V2518">
        <v>89.2</v>
      </c>
      <c r="X2518">
        <v>73.400000000000006</v>
      </c>
      <c r="Z2518">
        <v>0.48</v>
      </c>
      <c r="AA2518" t="s">
        <v>19</v>
      </c>
      <c r="AB2518">
        <v>999.9</v>
      </c>
      <c r="AC2518">
        <v>10010</v>
      </c>
      <c r="AF2518">
        <v>1999</v>
      </c>
      <c r="AG2518">
        <v>324</v>
      </c>
      <c r="AH2518">
        <v>14.2</v>
      </c>
      <c r="AI2518">
        <v>26.8</v>
      </c>
      <c r="AJ2518">
        <v>25.3</v>
      </c>
      <c r="AK2518">
        <v>31.3</v>
      </c>
      <c r="AL2518">
        <v>4.9000000000000004</v>
      </c>
      <c r="AM2518">
        <v>24.8</v>
      </c>
      <c r="AN2518">
        <v>26</v>
      </c>
      <c r="AO2518">
        <v>93.2</v>
      </c>
      <c r="AQ2518" s="2">
        <f t="shared" si="466"/>
        <v>36484</v>
      </c>
      <c r="AR2518" s="5">
        <f t="shared" si="467"/>
        <v>1999</v>
      </c>
      <c r="AS2518" s="5">
        <f t="shared" si="468"/>
        <v>324</v>
      </c>
      <c r="AT2518" s="4">
        <f t="shared" si="461"/>
        <v>28.210526315789476</v>
      </c>
      <c r="AU2518" s="4">
        <f t="shared" si="462"/>
        <v>21.504999999999999</v>
      </c>
      <c r="AV2518" s="4">
        <f t="shared" si="469"/>
        <v>12.192</v>
      </c>
      <c r="AW2518" s="4">
        <f t="shared" si="463"/>
        <v>10.364963503649633</v>
      </c>
    </row>
    <row r="2519" spans="1:49">
      <c r="A2519">
        <f t="shared" si="465"/>
        <v>1</v>
      </c>
      <c r="B2519" s="2">
        <f t="shared" si="464"/>
        <v>36485</v>
      </c>
      <c r="C2519" s="1">
        <v>788970</v>
      </c>
      <c r="D2519">
        <v>99999</v>
      </c>
      <c r="E2519">
        <v>1999</v>
      </c>
      <c r="F2519">
        <v>11</v>
      </c>
      <c r="G2519">
        <v>21</v>
      </c>
      <c r="H2519">
        <v>78.3</v>
      </c>
      <c r="I2519">
        <v>23</v>
      </c>
      <c r="J2519">
        <v>73.3</v>
      </c>
      <c r="K2519">
        <v>23</v>
      </c>
      <c r="L2519">
        <v>1004.5</v>
      </c>
      <c r="M2519">
        <v>8</v>
      </c>
      <c r="N2519">
        <v>9999.9</v>
      </c>
      <c r="O2519">
        <v>0</v>
      </c>
      <c r="P2519">
        <v>8.1999999999999993</v>
      </c>
      <c r="Q2519">
        <v>23</v>
      </c>
      <c r="R2519">
        <v>4.8</v>
      </c>
      <c r="S2519">
        <v>23</v>
      </c>
      <c r="T2519">
        <v>12</v>
      </c>
      <c r="U2519">
        <v>999.9</v>
      </c>
      <c r="V2519">
        <v>86</v>
      </c>
      <c r="X2519">
        <v>72.900000000000006</v>
      </c>
      <c r="Z2519">
        <v>0.02</v>
      </c>
      <c r="AA2519" t="s">
        <v>19</v>
      </c>
      <c r="AB2519">
        <v>999.9</v>
      </c>
      <c r="AC2519">
        <v>10000</v>
      </c>
      <c r="AF2519">
        <v>1999</v>
      </c>
      <c r="AG2519">
        <v>325</v>
      </c>
      <c r="AH2519">
        <v>18.600000000000001</v>
      </c>
      <c r="AI2519">
        <v>26.5</v>
      </c>
      <c r="AJ2519">
        <v>25.2</v>
      </c>
      <c r="AK2519">
        <v>0</v>
      </c>
      <c r="AL2519">
        <v>4.3</v>
      </c>
      <c r="AM2519">
        <v>24.1</v>
      </c>
      <c r="AN2519">
        <v>25.7</v>
      </c>
      <c r="AO2519">
        <v>91.2</v>
      </c>
      <c r="AQ2519" s="2">
        <f t="shared" si="466"/>
        <v>36485</v>
      </c>
      <c r="AR2519" s="5">
        <f t="shared" si="467"/>
        <v>1999</v>
      </c>
      <c r="AS2519" s="5">
        <f t="shared" si="468"/>
        <v>325</v>
      </c>
      <c r="AT2519" s="4">
        <f t="shared" si="461"/>
        <v>27.894736842105264</v>
      </c>
      <c r="AU2519" s="4">
        <f t="shared" si="462"/>
        <v>21.419999999999998</v>
      </c>
      <c r="AV2519" s="4">
        <f t="shared" si="469"/>
        <v>0.50800000000000001</v>
      </c>
      <c r="AW2519" s="4">
        <f t="shared" si="463"/>
        <v>13.576642335766424</v>
      </c>
    </row>
    <row r="2520" spans="1:49">
      <c r="A2520">
        <f t="shared" si="465"/>
        <v>1</v>
      </c>
      <c r="B2520" s="2">
        <f t="shared" si="464"/>
        <v>36486</v>
      </c>
      <c r="C2520" s="1">
        <v>788970</v>
      </c>
      <c r="D2520">
        <v>99999</v>
      </c>
      <c r="E2520">
        <v>1999</v>
      </c>
      <c r="F2520">
        <v>11</v>
      </c>
      <c r="G2520">
        <v>22</v>
      </c>
      <c r="H2520">
        <v>78.400000000000006</v>
      </c>
      <c r="I2520">
        <v>24</v>
      </c>
      <c r="J2520">
        <v>73.599999999999994</v>
      </c>
      <c r="K2520">
        <v>24</v>
      </c>
      <c r="L2520">
        <v>1007.3</v>
      </c>
      <c r="M2520">
        <v>8</v>
      </c>
      <c r="N2520">
        <v>9999.9</v>
      </c>
      <c r="O2520">
        <v>0</v>
      </c>
      <c r="P2520">
        <v>8.1</v>
      </c>
      <c r="Q2520">
        <v>24</v>
      </c>
      <c r="R2520">
        <v>2.7</v>
      </c>
      <c r="S2520">
        <v>24</v>
      </c>
      <c r="T2520">
        <v>6</v>
      </c>
      <c r="U2520">
        <v>999.9</v>
      </c>
      <c r="V2520">
        <v>86</v>
      </c>
      <c r="X2520">
        <v>72.900000000000006</v>
      </c>
      <c r="Z2520">
        <v>0.01</v>
      </c>
      <c r="AA2520" t="s">
        <v>19</v>
      </c>
      <c r="AB2520">
        <v>999.9</v>
      </c>
      <c r="AC2520">
        <v>10000</v>
      </c>
      <c r="AF2520">
        <v>1999</v>
      </c>
      <c r="AG2520">
        <v>326</v>
      </c>
      <c r="AH2520">
        <v>18.8</v>
      </c>
      <c r="AI2520">
        <v>26.8</v>
      </c>
      <c r="AJ2520">
        <v>24.7</v>
      </c>
      <c r="AK2520">
        <v>0</v>
      </c>
      <c r="AL2520">
        <v>2.2999999999999998</v>
      </c>
      <c r="AM2520">
        <v>22.9</v>
      </c>
      <c r="AN2520">
        <v>25.8</v>
      </c>
      <c r="AO2520">
        <v>84.2</v>
      </c>
      <c r="AQ2520" s="2">
        <f t="shared" si="466"/>
        <v>36486</v>
      </c>
      <c r="AR2520" s="5">
        <f t="shared" si="467"/>
        <v>1999</v>
      </c>
      <c r="AS2520" s="5">
        <f t="shared" si="468"/>
        <v>326</v>
      </c>
      <c r="AT2520" s="4">
        <f t="shared" si="461"/>
        <v>28.210526315789476</v>
      </c>
      <c r="AU2520" s="4">
        <f t="shared" si="462"/>
        <v>20.994999999999997</v>
      </c>
      <c r="AV2520" s="4">
        <f t="shared" si="469"/>
        <v>0.254</v>
      </c>
      <c r="AW2520" s="4">
        <f t="shared" si="463"/>
        <v>13.722627737226277</v>
      </c>
    </row>
    <row r="2521" spans="1:49">
      <c r="A2521">
        <f t="shared" si="465"/>
        <v>1</v>
      </c>
      <c r="B2521" s="2">
        <f t="shared" si="464"/>
        <v>36487</v>
      </c>
      <c r="C2521" s="1">
        <v>788970</v>
      </c>
      <c r="D2521">
        <v>99999</v>
      </c>
      <c r="E2521">
        <v>1999</v>
      </c>
      <c r="F2521">
        <v>11</v>
      </c>
      <c r="G2521">
        <v>23</v>
      </c>
      <c r="H2521">
        <v>79.7</v>
      </c>
      <c r="I2521">
        <v>24</v>
      </c>
      <c r="J2521">
        <v>73</v>
      </c>
      <c r="K2521">
        <v>24</v>
      </c>
      <c r="L2521">
        <v>1009.6</v>
      </c>
      <c r="M2521">
        <v>8</v>
      </c>
      <c r="N2521">
        <v>9999.9</v>
      </c>
      <c r="O2521">
        <v>0</v>
      </c>
      <c r="P2521">
        <v>8.6999999999999993</v>
      </c>
      <c r="Q2521">
        <v>24</v>
      </c>
      <c r="R2521">
        <v>3.9</v>
      </c>
      <c r="S2521">
        <v>24</v>
      </c>
      <c r="T2521">
        <v>9.9</v>
      </c>
      <c r="U2521">
        <v>999.9</v>
      </c>
      <c r="V2521">
        <v>88.5</v>
      </c>
      <c r="W2521" t="s">
        <v>20</v>
      </c>
      <c r="X2521">
        <v>71.599999999999994</v>
      </c>
      <c r="Y2521" t="s">
        <v>20</v>
      </c>
      <c r="Z2521">
        <v>0</v>
      </c>
      <c r="AA2521" t="s">
        <v>19</v>
      </c>
      <c r="AB2521">
        <v>999.9</v>
      </c>
      <c r="AC2521">
        <v>0</v>
      </c>
      <c r="AF2521">
        <v>1999</v>
      </c>
      <c r="AG2521">
        <v>327</v>
      </c>
      <c r="AH2521">
        <v>17</v>
      </c>
      <c r="AI2521">
        <v>27.2</v>
      </c>
      <c r="AJ2521">
        <v>23.6</v>
      </c>
      <c r="AK2521">
        <v>0</v>
      </c>
      <c r="AL2521">
        <v>3.8</v>
      </c>
      <c r="AM2521">
        <v>22.2</v>
      </c>
      <c r="AN2521">
        <v>25.9</v>
      </c>
      <c r="AO2521">
        <v>79.900000000000006</v>
      </c>
      <c r="AQ2521" s="2">
        <f t="shared" si="466"/>
        <v>36487</v>
      </c>
      <c r="AR2521" s="5">
        <f t="shared" si="467"/>
        <v>1999</v>
      </c>
      <c r="AS2521" s="5">
        <f t="shared" si="468"/>
        <v>327</v>
      </c>
      <c r="AT2521" s="4">
        <f t="shared" si="461"/>
        <v>28.631578947368421</v>
      </c>
      <c r="AU2521" s="4">
        <f t="shared" si="462"/>
        <v>20.060000000000002</v>
      </c>
      <c r="AV2521" s="4">
        <f t="shared" si="469"/>
        <v>0</v>
      </c>
      <c r="AW2521" s="4">
        <f t="shared" si="463"/>
        <v>12.40875912408759</v>
      </c>
    </row>
    <row r="2522" spans="1:49">
      <c r="A2522">
        <f t="shared" si="465"/>
        <v>1</v>
      </c>
      <c r="B2522" s="2">
        <f t="shared" si="464"/>
        <v>36488</v>
      </c>
      <c r="C2522" s="1">
        <v>788970</v>
      </c>
      <c r="D2522">
        <v>99999</v>
      </c>
      <c r="E2522">
        <v>1999</v>
      </c>
      <c r="F2522">
        <v>11</v>
      </c>
      <c r="G2522">
        <v>24</v>
      </c>
      <c r="H2522">
        <v>80.5</v>
      </c>
      <c r="I2522">
        <v>24</v>
      </c>
      <c r="J2522">
        <v>71.2</v>
      </c>
      <c r="K2522">
        <v>24</v>
      </c>
      <c r="L2522">
        <v>1009.7</v>
      </c>
      <c r="M2522">
        <v>8</v>
      </c>
      <c r="N2522">
        <v>9999.9</v>
      </c>
      <c r="O2522">
        <v>0</v>
      </c>
      <c r="P2522">
        <v>11.4</v>
      </c>
      <c r="Q2522">
        <v>24</v>
      </c>
      <c r="R2522">
        <v>4.4000000000000004</v>
      </c>
      <c r="S2522">
        <v>24</v>
      </c>
      <c r="T2522">
        <v>11.1</v>
      </c>
      <c r="U2522">
        <v>999.9</v>
      </c>
      <c r="V2522">
        <v>90.1</v>
      </c>
      <c r="X2522">
        <v>70.7</v>
      </c>
      <c r="Z2522">
        <v>0.03</v>
      </c>
      <c r="AA2522" t="s">
        <v>21</v>
      </c>
      <c r="AB2522">
        <v>999.9</v>
      </c>
      <c r="AC2522">
        <v>0</v>
      </c>
      <c r="AF2522">
        <v>1999</v>
      </c>
      <c r="AG2522">
        <v>328</v>
      </c>
      <c r="AH2522">
        <v>18.399999999999999</v>
      </c>
      <c r="AI2522">
        <v>27.6</v>
      </c>
      <c r="AJ2522">
        <v>25.3</v>
      </c>
      <c r="AK2522">
        <v>0</v>
      </c>
      <c r="AL2522">
        <v>4.2</v>
      </c>
      <c r="AM2522">
        <v>21.7</v>
      </c>
      <c r="AN2522">
        <v>26.5</v>
      </c>
      <c r="AO2522">
        <v>74.5</v>
      </c>
      <c r="AQ2522" s="2">
        <f t="shared" si="466"/>
        <v>36488</v>
      </c>
      <c r="AR2522" s="5">
        <f t="shared" si="467"/>
        <v>1999</v>
      </c>
      <c r="AS2522" s="5">
        <f t="shared" si="468"/>
        <v>328</v>
      </c>
      <c r="AT2522" s="4">
        <f t="shared" si="461"/>
        <v>29.05263157894737</v>
      </c>
      <c r="AU2522" s="4">
        <f t="shared" si="462"/>
        <v>21.504999999999999</v>
      </c>
      <c r="AV2522" s="4">
        <f t="shared" si="469"/>
        <v>0.76200000000000001</v>
      </c>
      <c r="AW2522" s="4">
        <f t="shared" si="463"/>
        <v>13.430656934306567</v>
      </c>
    </row>
    <row r="2523" spans="1:49">
      <c r="A2523">
        <f t="shared" si="465"/>
        <v>1</v>
      </c>
      <c r="B2523" s="2">
        <f t="shared" si="464"/>
        <v>36489</v>
      </c>
      <c r="C2523" s="1">
        <v>788970</v>
      </c>
      <c r="D2523">
        <v>99999</v>
      </c>
      <c r="E2523">
        <v>1999</v>
      </c>
      <c r="F2523">
        <v>11</v>
      </c>
      <c r="G2523">
        <v>25</v>
      </c>
      <c r="H2523">
        <v>79.900000000000006</v>
      </c>
      <c r="I2523">
        <v>22</v>
      </c>
      <c r="J2523">
        <v>71.3</v>
      </c>
      <c r="K2523">
        <v>22</v>
      </c>
      <c r="L2523">
        <v>1009.8</v>
      </c>
      <c r="M2523">
        <v>8</v>
      </c>
      <c r="N2523">
        <v>9999.9</v>
      </c>
      <c r="O2523">
        <v>0</v>
      </c>
      <c r="P2523">
        <v>11.3</v>
      </c>
      <c r="Q2523">
        <v>22</v>
      </c>
      <c r="R2523">
        <v>2.9</v>
      </c>
      <c r="S2523">
        <v>21</v>
      </c>
      <c r="T2523">
        <v>8.9</v>
      </c>
      <c r="U2523">
        <v>999.9</v>
      </c>
      <c r="V2523">
        <v>90.1</v>
      </c>
      <c r="X2523">
        <v>70.7</v>
      </c>
      <c r="Z2523">
        <v>0</v>
      </c>
      <c r="AA2523" t="s">
        <v>19</v>
      </c>
      <c r="AB2523">
        <v>999.9</v>
      </c>
      <c r="AC2523">
        <v>0</v>
      </c>
      <c r="AF2523">
        <v>1999</v>
      </c>
      <c r="AG2523">
        <v>329</v>
      </c>
      <c r="AH2523">
        <v>20.9</v>
      </c>
      <c r="AI2523">
        <v>28.3</v>
      </c>
      <c r="AJ2523">
        <v>25.2</v>
      </c>
      <c r="AK2523">
        <v>0</v>
      </c>
      <c r="AL2523">
        <v>4.2</v>
      </c>
      <c r="AM2523">
        <v>21.5</v>
      </c>
      <c r="AN2523">
        <v>26.6</v>
      </c>
      <c r="AO2523">
        <v>73.099999999999994</v>
      </c>
      <c r="AQ2523" s="2">
        <f t="shared" si="466"/>
        <v>36489</v>
      </c>
      <c r="AR2523" s="5">
        <f t="shared" si="467"/>
        <v>1999</v>
      </c>
      <c r="AS2523" s="5">
        <f t="shared" si="468"/>
        <v>329</v>
      </c>
      <c r="AT2523" s="4">
        <f t="shared" si="461"/>
        <v>29.789473684210527</v>
      </c>
      <c r="AU2523" s="4">
        <f t="shared" si="462"/>
        <v>21.419999999999998</v>
      </c>
      <c r="AV2523" s="4">
        <f t="shared" si="469"/>
        <v>0</v>
      </c>
      <c r="AW2523" s="4">
        <f t="shared" si="463"/>
        <v>15.255474452554742</v>
      </c>
    </row>
    <row r="2524" spans="1:49">
      <c r="A2524">
        <f t="shared" si="465"/>
        <v>1</v>
      </c>
      <c r="B2524" s="2">
        <f t="shared" ref="B2524:B2542" si="470">DATE(E2524,F2524,G2524)</f>
        <v>36490</v>
      </c>
      <c r="C2524" s="1">
        <v>788970</v>
      </c>
      <c r="D2524">
        <v>99999</v>
      </c>
      <c r="E2524">
        <v>1999</v>
      </c>
      <c r="F2524">
        <v>11</v>
      </c>
      <c r="G2524">
        <v>26</v>
      </c>
      <c r="H2524">
        <v>79.7</v>
      </c>
      <c r="I2524">
        <v>24</v>
      </c>
      <c r="J2524">
        <v>72.599999999999994</v>
      </c>
      <c r="K2524">
        <v>24</v>
      </c>
      <c r="L2524">
        <v>1011.6</v>
      </c>
      <c r="M2524">
        <v>8</v>
      </c>
      <c r="N2524">
        <v>9999.9</v>
      </c>
      <c r="O2524">
        <v>0</v>
      </c>
      <c r="P2524">
        <v>12.3</v>
      </c>
      <c r="Q2524">
        <v>24</v>
      </c>
      <c r="R2524">
        <v>4.9000000000000004</v>
      </c>
      <c r="S2524">
        <v>24</v>
      </c>
      <c r="T2524">
        <v>9.9</v>
      </c>
      <c r="U2524">
        <v>999.9</v>
      </c>
      <c r="V2524">
        <v>90</v>
      </c>
      <c r="X2524">
        <v>71.599999999999994</v>
      </c>
      <c r="Z2524">
        <v>0.01</v>
      </c>
      <c r="AA2524" t="s">
        <v>19</v>
      </c>
      <c r="AB2524">
        <v>999.9</v>
      </c>
      <c r="AC2524">
        <v>0</v>
      </c>
      <c r="AF2524">
        <v>1999</v>
      </c>
      <c r="AG2524">
        <v>330</v>
      </c>
      <c r="AH2524">
        <v>20.100000000000001</v>
      </c>
      <c r="AI2524">
        <v>27.6</v>
      </c>
      <c r="AJ2524">
        <v>25.4</v>
      </c>
      <c r="AK2524">
        <v>0</v>
      </c>
      <c r="AL2524">
        <v>3</v>
      </c>
      <c r="AM2524">
        <v>22.5</v>
      </c>
      <c r="AN2524">
        <v>26.4</v>
      </c>
      <c r="AO2524">
        <v>79.2</v>
      </c>
      <c r="AQ2524" s="2">
        <f t="shared" si="466"/>
        <v>36490</v>
      </c>
      <c r="AR2524" s="5">
        <f t="shared" si="467"/>
        <v>1999</v>
      </c>
      <c r="AS2524" s="5">
        <f t="shared" si="468"/>
        <v>330</v>
      </c>
      <c r="AT2524" s="4">
        <f t="shared" si="461"/>
        <v>29.05263157894737</v>
      </c>
      <c r="AU2524" s="4">
        <f t="shared" si="462"/>
        <v>21.59</v>
      </c>
      <c r="AV2524" s="4">
        <f t="shared" si="469"/>
        <v>0.254</v>
      </c>
      <c r="AW2524" s="4">
        <f t="shared" si="463"/>
        <v>14.671532846715328</v>
      </c>
    </row>
    <row r="2525" spans="1:49">
      <c r="A2525">
        <f t="shared" ref="A2525:A2556" si="471">B2525-B2524</f>
        <v>1</v>
      </c>
      <c r="B2525" s="2">
        <f t="shared" si="470"/>
        <v>36491</v>
      </c>
      <c r="C2525" s="1">
        <v>788970</v>
      </c>
      <c r="D2525">
        <v>99999</v>
      </c>
      <c r="E2525">
        <v>1999</v>
      </c>
      <c r="F2525">
        <v>11</v>
      </c>
      <c r="G2525">
        <v>27</v>
      </c>
      <c r="H2525">
        <v>79.3</v>
      </c>
      <c r="I2525">
        <v>24</v>
      </c>
      <c r="J2525">
        <v>72</v>
      </c>
      <c r="K2525">
        <v>24</v>
      </c>
      <c r="L2525">
        <v>1013.5</v>
      </c>
      <c r="M2525">
        <v>8</v>
      </c>
      <c r="N2525">
        <v>9999.9</v>
      </c>
      <c r="O2525">
        <v>0</v>
      </c>
      <c r="P2525">
        <v>11.4</v>
      </c>
      <c r="Q2525">
        <v>24</v>
      </c>
      <c r="R2525">
        <v>4.8</v>
      </c>
      <c r="S2525">
        <v>24</v>
      </c>
      <c r="T2525">
        <v>9.9</v>
      </c>
      <c r="U2525">
        <v>999.9</v>
      </c>
      <c r="V2525">
        <v>88.9</v>
      </c>
      <c r="X2525">
        <v>70.900000000000006</v>
      </c>
      <c r="Z2525">
        <v>0</v>
      </c>
      <c r="AA2525" t="s">
        <v>19</v>
      </c>
      <c r="AB2525">
        <v>999.9</v>
      </c>
      <c r="AC2525">
        <v>0</v>
      </c>
      <c r="AF2525">
        <v>1999</v>
      </c>
      <c r="AG2525">
        <v>331</v>
      </c>
      <c r="AH2525">
        <v>20.7</v>
      </c>
      <c r="AI2525">
        <v>26.8</v>
      </c>
      <c r="AJ2525">
        <v>24.8</v>
      </c>
      <c r="AK2525">
        <v>0</v>
      </c>
      <c r="AL2525">
        <v>4.7</v>
      </c>
      <c r="AM2525">
        <v>22.5</v>
      </c>
      <c r="AN2525">
        <v>26</v>
      </c>
      <c r="AO2525">
        <v>81.099999999999994</v>
      </c>
      <c r="AQ2525" s="2">
        <f t="shared" si="466"/>
        <v>36491</v>
      </c>
      <c r="AR2525" s="5">
        <f t="shared" si="467"/>
        <v>1999</v>
      </c>
      <c r="AS2525" s="5">
        <f t="shared" si="468"/>
        <v>331</v>
      </c>
      <c r="AT2525" s="4">
        <f t="shared" si="461"/>
        <v>28.210526315789476</v>
      </c>
      <c r="AU2525" s="4">
        <f t="shared" si="462"/>
        <v>21.08</v>
      </c>
      <c r="AV2525" s="4">
        <f t="shared" si="469"/>
        <v>0</v>
      </c>
      <c r="AW2525" s="4">
        <f t="shared" si="463"/>
        <v>15.109489051094888</v>
      </c>
    </row>
    <row r="2526" spans="1:49">
      <c r="A2526">
        <f t="shared" si="471"/>
        <v>1</v>
      </c>
      <c r="B2526" s="2">
        <f t="shared" si="470"/>
        <v>36492</v>
      </c>
      <c r="C2526" s="1">
        <v>788970</v>
      </c>
      <c r="D2526">
        <v>99999</v>
      </c>
      <c r="E2526">
        <v>1999</v>
      </c>
      <c r="F2526">
        <v>11</v>
      </c>
      <c r="G2526">
        <v>28</v>
      </c>
      <c r="H2526">
        <v>79.3</v>
      </c>
      <c r="I2526">
        <v>23</v>
      </c>
      <c r="J2526">
        <v>73.099999999999994</v>
      </c>
      <c r="K2526">
        <v>23</v>
      </c>
      <c r="L2526">
        <v>1013.6</v>
      </c>
      <c r="M2526">
        <v>8</v>
      </c>
      <c r="N2526">
        <v>9999.9</v>
      </c>
      <c r="O2526">
        <v>0</v>
      </c>
      <c r="P2526">
        <v>9.3000000000000007</v>
      </c>
      <c r="Q2526">
        <v>23</v>
      </c>
      <c r="R2526">
        <v>4.0999999999999996</v>
      </c>
      <c r="S2526">
        <v>23</v>
      </c>
      <c r="T2526">
        <v>8.9</v>
      </c>
      <c r="U2526">
        <v>999.9</v>
      </c>
      <c r="V2526">
        <v>88.9</v>
      </c>
      <c r="X2526">
        <v>70.900000000000006</v>
      </c>
      <c r="Z2526">
        <v>0.02</v>
      </c>
      <c r="AA2526" t="s">
        <v>19</v>
      </c>
      <c r="AB2526">
        <v>999.9</v>
      </c>
      <c r="AC2526">
        <v>10000</v>
      </c>
      <c r="AF2526">
        <v>1999</v>
      </c>
      <c r="AG2526">
        <v>332</v>
      </c>
      <c r="AH2526">
        <v>20.2</v>
      </c>
      <c r="AI2526">
        <v>27.2</v>
      </c>
      <c r="AJ2526">
        <v>24.9</v>
      </c>
      <c r="AK2526">
        <v>0</v>
      </c>
      <c r="AL2526">
        <v>5.5</v>
      </c>
      <c r="AM2526">
        <v>23</v>
      </c>
      <c r="AN2526">
        <v>25.9</v>
      </c>
      <c r="AO2526">
        <v>84</v>
      </c>
      <c r="AQ2526" s="2">
        <f t="shared" si="466"/>
        <v>36492</v>
      </c>
      <c r="AR2526" s="5">
        <f t="shared" si="467"/>
        <v>1999</v>
      </c>
      <c r="AS2526" s="5">
        <f t="shared" si="468"/>
        <v>332</v>
      </c>
      <c r="AT2526" s="4">
        <f t="shared" si="461"/>
        <v>28.631578947368421</v>
      </c>
      <c r="AU2526" s="4">
        <f t="shared" si="462"/>
        <v>21.164999999999999</v>
      </c>
      <c r="AV2526" s="4">
        <f t="shared" si="469"/>
        <v>0.50800000000000001</v>
      </c>
      <c r="AW2526" s="4">
        <f t="shared" si="463"/>
        <v>14.744525547445253</v>
      </c>
    </row>
    <row r="2527" spans="1:49">
      <c r="A2527">
        <f t="shared" si="471"/>
        <v>1</v>
      </c>
      <c r="B2527" s="2">
        <f t="shared" si="470"/>
        <v>36493</v>
      </c>
      <c r="C2527" s="1">
        <v>788970</v>
      </c>
      <c r="D2527">
        <v>99999</v>
      </c>
      <c r="E2527">
        <v>1999</v>
      </c>
      <c r="F2527">
        <v>11</v>
      </c>
      <c r="G2527">
        <v>29</v>
      </c>
      <c r="H2527">
        <v>78.5</v>
      </c>
      <c r="I2527">
        <v>24</v>
      </c>
      <c r="J2527">
        <v>72.599999999999994</v>
      </c>
      <c r="K2527">
        <v>24</v>
      </c>
      <c r="L2527">
        <v>1013.8</v>
      </c>
      <c r="M2527">
        <v>8</v>
      </c>
      <c r="N2527">
        <v>9999.9</v>
      </c>
      <c r="O2527">
        <v>0</v>
      </c>
      <c r="P2527">
        <v>9.8000000000000007</v>
      </c>
      <c r="Q2527">
        <v>24</v>
      </c>
      <c r="R2527">
        <v>3.9</v>
      </c>
      <c r="S2527">
        <v>24</v>
      </c>
      <c r="T2527">
        <v>9.9</v>
      </c>
      <c r="U2527">
        <v>999.9</v>
      </c>
      <c r="V2527">
        <v>89.1</v>
      </c>
      <c r="X2527">
        <v>71.400000000000006</v>
      </c>
      <c r="Z2527">
        <v>0</v>
      </c>
      <c r="AA2527" t="s">
        <v>19</v>
      </c>
      <c r="AB2527">
        <v>999.9</v>
      </c>
      <c r="AC2527">
        <v>0</v>
      </c>
      <c r="AF2527">
        <v>1999</v>
      </c>
      <c r="AG2527">
        <v>333</v>
      </c>
      <c r="AH2527">
        <v>14.1</v>
      </c>
      <c r="AI2527">
        <v>27.3</v>
      </c>
      <c r="AJ2527">
        <v>24.2</v>
      </c>
      <c r="AK2527">
        <v>0</v>
      </c>
      <c r="AL2527">
        <v>5.0999999999999996</v>
      </c>
      <c r="AM2527">
        <v>22.6</v>
      </c>
      <c r="AN2527">
        <v>25.5</v>
      </c>
      <c r="AO2527">
        <v>83.9</v>
      </c>
      <c r="AQ2527" s="2">
        <f t="shared" si="466"/>
        <v>36493</v>
      </c>
      <c r="AR2527" s="5">
        <f t="shared" si="467"/>
        <v>1999</v>
      </c>
      <c r="AS2527" s="5">
        <f t="shared" si="468"/>
        <v>333</v>
      </c>
      <c r="AT2527" s="4">
        <f t="shared" si="461"/>
        <v>28.736842105263161</v>
      </c>
      <c r="AU2527" s="4">
        <f t="shared" si="462"/>
        <v>20.57</v>
      </c>
      <c r="AV2527" s="4">
        <f t="shared" si="469"/>
        <v>0</v>
      </c>
      <c r="AW2527" s="4">
        <f t="shared" si="463"/>
        <v>10.291970802919707</v>
      </c>
    </row>
    <row r="2528" spans="1:49">
      <c r="A2528">
        <f t="shared" si="471"/>
        <v>1</v>
      </c>
      <c r="B2528" s="2">
        <f t="shared" si="470"/>
        <v>36494</v>
      </c>
      <c r="C2528" s="1">
        <v>788970</v>
      </c>
      <c r="D2528">
        <v>99999</v>
      </c>
      <c r="E2528">
        <v>1999</v>
      </c>
      <c r="F2528">
        <v>11</v>
      </c>
      <c r="G2528">
        <v>30</v>
      </c>
      <c r="H2528">
        <v>78.5</v>
      </c>
      <c r="I2528">
        <v>24</v>
      </c>
      <c r="J2528">
        <v>72.5</v>
      </c>
      <c r="K2528">
        <v>24</v>
      </c>
      <c r="L2528">
        <v>1012.5</v>
      </c>
      <c r="M2528">
        <v>7</v>
      </c>
      <c r="N2528">
        <v>9999.9</v>
      </c>
      <c r="O2528">
        <v>0</v>
      </c>
      <c r="P2528">
        <v>9.6999999999999993</v>
      </c>
      <c r="Q2528">
        <v>24</v>
      </c>
      <c r="R2528">
        <v>4.5999999999999996</v>
      </c>
      <c r="S2528">
        <v>24</v>
      </c>
      <c r="T2528">
        <v>12</v>
      </c>
      <c r="U2528">
        <v>999.9</v>
      </c>
      <c r="V2528">
        <v>88.5</v>
      </c>
      <c r="X2528">
        <v>70.900000000000006</v>
      </c>
      <c r="Z2528">
        <v>0.01</v>
      </c>
      <c r="AA2528" t="s">
        <v>19</v>
      </c>
      <c r="AB2528">
        <v>999.9</v>
      </c>
      <c r="AC2528">
        <v>10000</v>
      </c>
      <c r="AF2528">
        <v>1999</v>
      </c>
      <c r="AG2528">
        <v>334</v>
      </c>
      <c r="AH2528">
        <v>16</v>
      </c>
      <c r="AI2528">
        <v>26.8</v>
      </c>
      <c r="AJ2528">
        <v>24.5</v>
      </c>
      <c r="AK2528">
        <v>0</v>
      </c>
      <c r="AL2528">
        <v>5.8</v>
      </c>
      <c r="AM2528">
        <v>22.6</v>
      </c>
      <c r="AN2528">
        <v>25.7</v>
      </c>
      <c r="AO2528">
        <v>82.9</v>
      </c>
      <c r="AQ2528" s="2">
        <f t="shared" si="466"/>
        <v>36494</v>
      </c>
      <c r="AR2528" s="5">
        <f t="shared" si="467"/>
        <v>1999</v>
      </c>
      <c r="AS2528" s="5">
        <f t="shared" si="468"/>
        <v>334</v>
      </c>
      <c r="AT2528" s="4">
        <f t="shared" si="461"/>
        <v>28.210526315789476</v>
      </c>
      <c r="AU2528" s="4">
        <f t="shared" si="462"/>
        <v>20.824999999999999</v>
      </c>
      <c r="AV2528" s="4">
        <f t="shared" si="469"/>
        <v>0.254</v>
      </c>
      <c r="AW2528" s="4">
        <f t="shared" si="463"/>
        <v>11.678832116788321</v>
      </c>
    </row>
    <row r="2529" spans="1:49">
      <c r="A2529">
        <f t="shared" si="471"/>
        <v>1</v>
      </c>
      <c r="B2529" s="2">
        <f t="shared" si="470"/>
        <v>36495</v>
      </c>
      <c r="C2529" s="1">
        <v>788970</v>
      </c>
      <c r="D2529">
        <v>99999</v>
      </c>
      <c r="E2529">
        <v>1999</v>
      </c>
      <c r="F2529">
        <v>12</v>
      </c>
      <c r="G2529">
        <v>1</v>
      </c>
      <c r="H2529">
        <v>78.7</v>
      </c>
      <c r="I2529">
        <v>24</v>
      </c>
      <c r="J2529">
        <v>72.099999999999994</v>
      </c>
      <c r="K2529">
        <v>24</v>
      </c>
      <c r="L2529">
        <v>1013</v>
      </c>
      <c r="M2529">
        <v>8</v>
      </c>
      <c r="N2529">
        <v>9999.9</v>
      </c>
      <c r="O2529">
        <v>0</v>
      </c>
      <c r="P2529">
        <v>12.2</v>
      </c>
      <c r="Q2529">
        <v>24</v>
      </c>
      <c r="R2529">
        <v>5.3</v>
      </c>
      <c r="S2529">
        <v>24</v>
      </c>
      <c r="T2529">
        <v>12</v>
      </c>
      <c r="U2529">
        <v>999.9</v>
      </c>
      <c r="V2529">
        <v>88.5</v>
      </c>
      <c r="X2529">
        <v>70.900000000000006</v>
      </c>
      <c r="Z2529">
        <v>0</v>
      </c>
      <c r="AA2529" t="s">
        <v>19</v>
      </c>
      <c r="AB2529">
        <v>999.9</v>
      </c>
      <c r="AC2529">
        <v>0</v>
      </c>
      <c r="AF2529">
        <v>1999</v>
      </c>
      <c r="AG2529">
        <v>335</v>
      </c>
      <c r="AH2529">
        <v>19.600000000000001</v>
      </c>
      <c r="AI2529">
        <v>27.2</v>
      </c>
      <c r="AJ2529">
        <v>25</v>
      </c>
      <c r="AK2529">
        <v>1.5</v>
      </c>
      <c r="AL2529">
        <v>6.6</v>
      </c>
      <c r="AM2529">
        <v>22.1</v>
      </c>
      <c r="AN2529">
        <v>26.3</v>
      </c>
      <c r="AO2529">
        <v>77.5</v>
      </c>
      <c r="AQ2529" s="2">
        <f t="shared" si="466"/>
        <v>36495</v>
      </c>
      <c r="AR2529" s="5">
        <f t="shared" si="467"/>
        <v>1999</v>
      </c>
      <c r="AS2529" s="5">
        <f t="shared" si="468"/>
        <v>335</v>
      </c>
      <c r="AT2529" s="4">
        <f t="shared" si="461"/>
        <v>28.631578947368421</v>
      </c>
      <c r="AU2529" s="4">
        <f t="shared" si="462"/>
        <v>21.25</v>
      </c>
      <c r="AV2529" s="4">
        <f t="shared" si="469"/>
        <v>0</v>
      </c>
      <c r="AW2529" s="4">
        <f t="shared" si="463"/>
        <v>14.306569343065693</v>
      </c>
    </row>
    <row r="2530" spans="1:49">
      <c r="A2530">
        <f t="shared" si="471"/>
        <v>1</v>
      </c>
      <c r="B2530" s="2">
        <f t="shared" si="470"/>
        <v>36496</v>
      </c>
      <c r="C2530" s="1">
        <v>788970</v>
      </c>
      <c r="D2530">
        <v>99999</v>
      </c>
      <c r="E2530">
        <v>1999</v>
      </c>
      <c r="F2530">
        <v>12</v>
      </c>
      <c r="G2530">
        <v>2</v>
      </c>
      <c r="H2530">
        <v>78.3</v>
      </c>
      <c r="I2530">
        <v>24</v>
      </c>
      <c r="J2530">
        <v>72.400000000000006</v>
      </c>
      <c r="K2530">
        <v>24</v>
      </c>
      <c r="L2530">
        <v>1013.2</v>
      </c>
      <c r="M2530">
        <v>8</v>
      </c>
      <c r="N2530">
        <v>9999.9</v>
      </c>
      <c r="O2530">
        <v>0</v>
      </c>
      <c r="P2530">
        <v>9.6999999999999993</v>
      </c>
      <c r="Q2530">
        <v>24</v>
      </c>
      <c r="R2530">
        <v>3.6</v>
      </c>
      <c r="S2530">
        <v>24</v>
      </c>
      <c r="T2530">
        <v>9.9</v>
      </c>
      <c r="U2530">
        <v>999.9</v>
      </c>
      <c r="V2530">
        <v>88</v>
      </c>
      <c r="X2530">
        <v>71.2</v>
      </c>
      <c r="Z2530">
        <v>0</v>
      </c>
      <c r="AA2530" t="s">
        <v>19</v>
      </c>
      <c r="AB2530">
        <v>999.9</v>
      </c>
      <c r="AC2530">
        <v>0</v>
      </c>
      <c r="AF2530">
        <v>1999</v>
      </c>
      <c r="AG2530">
        <v>336</v>
      </c>
      <c r="AH2530">
        <v>12.3</v>
      </c>
      <c r="AI2530">
        <v>27.1</v>
      </c>
      <c r="AJ2530">
        <v>25.8</v>
      </c>
      <c r="AK2530">
        <v>13.7</v>
      </c>
      <c r="AL2530">
        <v>4.2</v>
      </c>
      <c r="AM2530">
        <v>22.4</v>
      </c>
      <c r="AN2530">
        <v>26.6</v>
      </c>
      <c r="AO2530">
        <v>77.5</v>
      </c>
      <c r="AQ2530" s="2">
        <f t="shared" si="466"/>
        <v>36496</v>
      </c>
      <c r="AR2530" s="5">
        <f t="shared" si="467"/>
        <v>1999</v>
      </c>
      <c r="AS2530" s="5">
        <f t="shared" si="468"/>
        <v>336</v>
      </c>
      <c r="AT2530" s="4">
        <f t="shared" si="461"/>
        <v>28.526315789473689</v>
      </c>
      <c r="AU2530" s="4">
        <f t="shared" si="462"/>
        <v>21.93</v>
      </c>
      <c r="AV2530" s="4">
        <f t="shared" si="469"/>
        <v>0</v>
      </c>
      <c r="AW2530" s="4">
        <f t="shared" si="463"/>
        <v>8.9781021897810209</v>
      </c>
    </row>
    <row r="2531" spans="1:49">
      <c r="A2531">
        <f t="shared" si="471"/>
        <v>1</v>
      </c>
      <c r="B2531" s="2">
        <f t="shared" si="470"/>
        <v>36497</v>
      </c>
      <c r="C2531" s="1">
        <v>788970</v>
      </c>
      <c r="D2531">
        <v>99999</v>
      </c>
      <c r="E2531">
        <v>1999</v>
      </c>
      <c r="F2531">
        <v>12</v>
      </c>
      <c r="G2531">
        <v>3</v>
      </c>
      <c r="H2531">
        <v>78</v>
      </c>
      <c r="I2531">
        <v>22</v>
      </c>
      <c r="J2531">
        <v>72.5</v>
      </c>
      <c r="K2531">
        <v>22</v>
      </c>
      <c r="L2531">
        <v>1013.6</v>
      </c>
      <c r="M2531">
        <v>8</v>
      </c>
      <c r="N2531">
        <v>9999.9</v>
      </c>
      <c r="O2531">
        <v>0</v>
      </c>
      <c r="P2531">
        <v>9.9</v>
      </c>
      <c r="Q2531">
        <v>22</v>
      </c>
      <c r="R2531">
        <v>3.5</v>
      </c>
      <c r="S2531">
        <v>22</v>
      </c>
      <c r="T2531">
        <v>9.9</v>
      </c>
      <c r="U2531">
        <v>999.9</v>
      </c>
      <c r="V2531">
        <v>88</v>
      </c>
      <c r="X2531">
        <v>71.2</v>
      </c>
      <c r="Z2531">
        <v>0.02</v>
      </c>
      <c r="AA2531" t="s">
        <v>19</v>
      </c>
      <c r="AB2531">
        <v>999.9</v>
      </c>
      <c r="AC2531">
        <v>0</v>
      </c>
      <c r="AF2531">
        <v>1999</v>
      </c>
      <c r="AG2531">
        <v>337</v>
      </c>
      <c r="AH2531">
        <v>13.5</v>
      </c>
      <c r="AI2531">
        <v>27.1</v>
      </c>
      <c r="AJ2531">
        <v>24.2</v>
      </c>
      <c r="AK2531">
        <v>5.0999999999999996</v>
      </c>
      <c r="AL2531">
        <v>4.5</v>
      </c>
      <c r="AM2531">
        <v>22.5</v>
      </c>
      <c r="AN2531">
        <v>26</v>
      </c>
      <c r="AO2531">
        <v>80.7</v>
      </c>
      <c r="AQ2531" s="2">
        <f t="shared" si="466"/>
        <v>36497</v>
      </c>
      <c r="AR2531" s="5">
        <f t="shared" si="467"/>
        <v>1999</v>
      </c>
      <c r="AS2531" s="5">
        <f t="shared" si="468"/>
        <v>337</v>
      </c>
      <c r="AT2531" s="4">
        <f t="shared" si="461"/>
        <v>28.526315789473689</v>
      </c>
      <c r="AU2531" s="4">
        <f t="shared" si="462"/>
        <v>20.57</v>
      </c>
      <c r="AV2531" s="4">
        <f t="shared" si="469"/>
        <v>0.50800000000000001</v>
      </c>
      <c r="AW2531" s="4">
        <f t="shared" si="463"/>
        <v>9.8540145985401448</v>
      </c>
    </row>
    <row r="2532" spans="1:49">
      <c r="A2532">
        <f t="shared" si="471"/>
        <v>1</v>
      </c>
      <c r="B2532" s="2">
        <f t="shared" si="470"/>
        <v>36498</v>
      </c>
      <c r="C2532" s="1">
        <v>788970</v>
      </c>
      <c r="D2532">
        <v>99999</v>
      </c>
      <c r="E2532">
        <v>1999</v>
      </c>
      <c r="F2532">
        <v>12</v>
      </c>
      <c r="G2532">
        <v>4</v>
      </c>
      <c r="H2532">
        <v>78.400000000000006</v>
      </c>
      <c r="I2532">
        <v>24</v>
      </c>
      <c r="J2532">
        <v>73.8</v>
      </c>
      <c r="K2532">
        <v>24</v>
      </c>
      <c r="L2532">
        <v>1013.8</v>
      </c>
      <c r="M2532">
        <v>7</v>
      </c>
      <c r="N2532">
        <v>9999.9</v>
      </c>
      <c r="O2532">
        <v>0</v>
      </c>
      <c r="P2532">
        <v>7.4</v>
      </c>
      <c r="Q2532">
        <v>24</v>
      </c>
      <c r="R2532">
        <v>6.5</v>
      </c>
      <c r="S2532">
        <v>24</v>
      </c>
      <c r="T2532">
        <v>11.1</v>
      </c>
      <c r="U2532">
        <v>999.9</v>
      </c>
      <c r="V2532">
        <v>88.5</v>
      </c>
      <c r="X2532">
        <v>71.2</v>
      </c>
      <c r="Z2532">
        <v>0.74</v>
      </c>
      <c r="AA2532" t="s">
        <v>19</v>
      </c>
      <c r="AB2532">
        <v>999.9</v>
      </c>
      <c r="AC2532">
        <v>10000</v>
      </c>
      <c r="AF2532">
        <v>1999</v>
      </c>
      <c r="AG2532">
        <v>338</v>
      </c>
      <c r="AH2532">
        <v>15.4</v>
      </c>
      <c r="AI2532">
        <v>27.8</v>
      </c>
      <c r="AJ2532">
        <v>25.4</v>
      </c>
      <c r="AK2532">
        <v>0.2</v>
      </c>
      <c r="AL2532">
        <v>7.2</v>
      </c>
      <c r="AM2532">
        <v>23.1</v>
      </c>
      <c r="AN2532">
        <v>26.2</v>
      </c>
      <c r="AO2532">
        <v>82.7</v>
      </c>
      <c r="AQ2532" s="2">
        <f t="shared" si="466"/>
        <v>36498</v>
      </c>
      <c r="AR2532" s="5">
        <f t="shared" si="467"/>
        <v>1999</v>
      </c>
      <c r="AS2532" s="5">
        <f t="shared" si="468"/>
        <v>338</v>
      </c>
      <c r="AT2532" s="4">
        <f t="shared" si="461"/>
        <v>29.263157894736842</v>
      </c>
      <c r="AU2532" s="4">
        <f t="shared" si="462"/>
        <v>21.59</v>
      </c>
      <c r="AV2532" s="4">
        <f t="shared" si="469"/>
        <v>18.795999999999999</v>
      </c>
      <c r="AW2532" s="4">
        <f t="shared" si="463"/>
        <v>11.240875912408759</v>
      </c>
    </row>
    <row r="2533" spans="1:49">
      <c r="A2533">
        <f t="shared" si="471"/>
        <v>1</v>
      </c>
      <c r="B2533" s="2">
        <f t="shared" si="470"/>
        <v>36499</v>
      </c>
      <c r="C2533" s="1">
        <v>788970</v>
      </c>
      <c r="D2533">
        <v>99999</v>
      </c>
      <c r="E2533">
        <v>1999</v>
      </c>
      <c r="F2533">
        <v>12</v>
      </c>
      <c r="G2533">
        <v>5</v>
      </c>
      <c r="H2533">
        <v>78.2</v>
      </c>
      <c r="I2533">
        <v>24</v>
      </c>
      <c r="J2533">
        <v>71.900000000000006</v>
      </c>
      <c r="K2533">
        <v>24</v>
      </c>
      <c r="L2533">
        <v>1013.6</v>
      </c>
      <c r="M2533">
        <v>7</v>
      </c>
      <c r="N2533">
        <v>9999.9</v>
      </c>
      <c r="O2533">
        <v>0</v>
      </c>
      <c r="P2533">
        <v>11.2</v>
      </c>
      <c r="Q2533">
        <v>24</v>
      </c>
      <c r="R2533">
        <v>6.2</v>
      </c>
      <c r="S2533">
        <v>24</v>
      </c>
      <c r="T2533">
        <v>12</v>
      </c>
      <c r="U2533">
        <v>999.9</v>
      </c>
      <c r="V2533">
        <v>86.9</v>
      </c>
      <c r="X2533">
        <v>72.900000000000006</v>
      </c>
      <c r="Z2533">
        <v>0.46</v>
      </c>
      <c r="AA2533" t="s">
        <v>19</v>
      </c>
      <c r="AB2533">
        <v>999.9</v>
      </c>
      <c r="AC2533">
        <v>10000</v>
      </c>
      <c r="AF2533">
        <v>1999</v>
      </c>
      <c r="AG2533">
        <v>339</v>
      </c>
      <c r="AH2533">
        <v>17.8</v>
      </c>
      <c r="AI2533">
        <v>27</v>
      </c>
      <c r="AJ2533">
        <v>26.1</v>
      </c>
      <c r="AK2533">
        <v>1.7</v>
      </c>
      <c r="AL2533">
        <v>8</v>
      </c>
      <c r="AM2533">
        <v>22.2</v>
      </c>
      <c r="AN2533">
        <v>26.5</v>
      </c>
      <c r="AO2533">
        <v>76.5</v>
      </c>
      <c r="AQ2533" s="2">
        <f t="shared" si="466"/>
        <v>36499</v>
      </c>
      <c r="AR2533" s="5">
        <f t="shared" si="467"/>
        <v>1999</v>
      </c>
      <c r="AS2533" s="5">
        <f t="shared" si="468"/>
        <v>339</v>
      </c>
      <c r="AT2533" s="4">
        <f t="shared" si="461"/>
        <v>28.421052631578949</v>
      </c>
      <c r="AU2533" s="4">
        <f t="shared" si="462"/>
        <v>22.185000000000002</v>
      </c>
      <c r="AV2533" s="4">
        <f t="shared" si="469"/>
        <v>11.683999999999999</v>
      </c>
      <c r="AW2533" s="4">
        <f t="shared" si="463"/>
        <v>12.992700729927007</v>
      </c>
    </row>
    <row r="2534" spans="1:49">
      <c r="A2534">
        <f t="shared" si="471"/>
        <v>1</v>
      </c>
      <c r="B2534" s="2">
        <f t="shared" si="470"/>
        <v>36500</v>
      </c>
      <c r="C2534" s="1">
        <v>788970</v>
      </c>
      <c r="D2534">
        <v>99999</v>
      </c>
      <c r="E2534">
        <v>1999</v>
      </c>
      <c r="F2534">
        <v>12</v>
      </c>
      <c r="G2534">
        <v>6</v>
      </c>
      <c r="H2534">
        <v>78.2</v>
      </c>
      <c r="I2534">
        <v>23</v>
      </c>
      <c r="J2534">
        <v>70.8</v>
      </c>
      <c r="K2534">
        <v>23</v>
      </c>
      <c r="L2534">
        <v>1013.6</v>
      </c>
      <c r="M2534">
        <v>8</v>
      </c>
      <c r="N2534">
        <v>9999.9</v>
      </c>
      <c r="O2534">
        <v>0</v>
      </c>
      <c r="P2534">
        <v>10.7</v>
      </c>
      <c r="Q2534">
        <v>23</v>
      </c>
      <c r="R2534">
        <v>4.3</v>
      </c>
      <c r="S2534">
        <v>23</v>
      </c>
      <c r="T2534">
        <v>12</v>
      </c>
      <c r="U2534">
        <v>999.9</v>
      </c>
      <c r="V2534">
        <v>87.8</v>
      </c>
      <c r="W2534" t="s">
        <v>20</v>
      </c>
      <c r="X2534">
        <v>71.599999999999994</v>
      </c>
      <c r="Y2534" t="s">
        <v>20</v>
      </c>
      <c r="Z2534">
        <v>0.25</v>
      </c>
      <c r="AA2534" t="s">
        <v>19</v>
      </c>
      <c r="AB2534">
        <v>999.9</v>
      </c>
      <c r="AC2534">
        <v>10000</v>
      </c>
      <c r="AF2534">
        <v>1999</v>
      </c>
      <c r="AG2534">
        <v>340</v>
      </c>
      <c r="AH2534">
        <v>17.5</v>
      </c>
      <c r="AI2534">
        <v>27.5</v>
      </c>
      <c r="AJ2534">
        <v>26</v>
      </c>
      <c r="AK2534">
        <v>3.9</v>
      </c>
      <c r="AL2534">
        <v>6.6</v>
      </c>
      <c r="AM2534">
        <v>22.1</v>
      </c>
      <c r="AN2534">
        <v>26.6</v>
      </c>
      <c r="AO2534">
        <v>76</v>
      </c>
      <c r="AQ2534" s="2">
        <f t="shared" si="466"/>
        <v>36500</v>
      </c>
      <c r="AR2534" s="5">
        <f t="shared" si="467"/>
        <v>1999</v>
      </c>
      <c r="AS2534" s="5">
        <f t="shared" si="468"/>
        <v>340</v>
      </c>
      <c r="AT2534" s="4">
        <f t="shared" si="461"/>
        <v>28.947368421052634</v>
      </c>
      <c r="AU2534" s="4">
        <f t="shared" si="462"/>
        <v>22.099999999999998</v>
      </c>
      <c r="AV2534" s="4">
        <f t="shared" si="469"/>
        <v>6.35</v>
      </c>
      <c r="AW2534" s="4">
        <f t="shared" si="463"/>
        <v>12.773722627737225</v>
      </c>
    </row>
    <row r="2535" spans="1:49">
      <c r="A2535">
        <f t="shared" si="471"/>
        <v>1</v>
      </c>
      <c r="B2535" s="2">
        <f t="shared" si="470"/>
        <v>36501</v>
      </c>
      <c r="C2535" s="1">
        <v>788970</v>
      </c>
      <c r="D2535">
        <v>99999</v>
      </c>
      <c r="E2535">
        <v>1999</v>
      </c>
      <c r="F2535">
        <v>12</v>
      </c>
      <c r="G2535">
        <v>7</v>
      </c>
      <c r="H2535">
        <v>78.599999999999994</v>
      </c>
      <c r="I2535">
        <v>24</v>
      </c>
      <c r="J2535">
        <v>73.5</v>
      </c>
      <c r="K2535">
        <v>24</v>
      </c>
      <c r="L2535">
        <v>1013.1</v>
      </c>
      <c r="M2535">
        <v>8</v>
      </c>
      <c r="N2535">
        <v>9999.9</v>
      </c>
      <c r="O2535">
        <v>0</v>
      </c>
      <c r="P2535">
        <v>8.1</v>
      </c>
      <c r="Q2535">
        <v>24</v>
      </c>
      <c r="R2535">
        <v>5.3</v>
      </c>
      <c r="S2535">
        <v>24</v>
      </c>
      <c r="T2535">
        <v>13</v>
      </c>
      <c r="U2535">
        <v>999.9</v>
      </c>
      <c r="V2535">
        <v>87.3</v>
      </c>
      <c r="X2535">
        <v>71.8</v>
      </c>
      <c r="Z2535">
        <v>0.11</v>
      </c>
      <c r="AA2535" t="s">
        <v>19</v>
      </c>
      <c r="AB2535">
        <v>999.9</v>
      </c>
      <c r="AC2535">
        <v>10000</v>
      </c>
      <c r="AF2535">
        <v>1999</v>
      </c>
      <c r="AG2535">
        <v>341</v>
      </c>
      <c r="AH2535">
        <v>18.899999999999999</v>
      </c>
      <c r="AI2535">
        <v>27.5</v>
      </c>
      <c r="AJ2535">
        <v>25.8</v>
      </c>
      <c r="AK2535">
        <v>0</v>
      </c>
      <c r="AL2535">
        <v>8.3000000000000007</v>
      </c>
      <c r="AM2535">
        <v>22.6</v>
      </c>
      <c r="AN2535">
        <v>26.6</v>
      </c>
      <c r="AO2535">
        <v>78.2</v>
      </c>
      <c r="AQ2535" s="2">
        <f t="shared" si="466"/>
        <v>36501</v>
      </c>
      <c r="AR2535" s="5">
        <f t="shared" si="467"/>
        <v>1999</v>
      </c>
      <c r="AS2535" s="5">
        <f t="shared" si="468"/>
        <v>341</v>
      </c>
      <c r="AT2535" s="4">
        <f t="shared" si="461"/>
        <v>28.947368421052634</v>
      </c>
      <c r="AU2535" s="4">
        <f t="shared" si="462"/>
        <v>21.93</v>
      </c>
      <c r="AV2535" s="4">
        <f t="shared" si="469"/>
        <v>2.794</v>
      </c>
      <c r="AW2535" s="4">
        <f t="shared" si="463"/>
        <v>13.795620437956202</v>
      </c>
    </row>
    <row r="2536" spans="1:49">
      <c r="A2536">
        <f t="shared" si="471"/>
        <v>1</v>
      </c>
      <c r="B2536" s="2">
        <f t="shared" si="470"/>
        <v>36502</v>
      </c>
      <c r="C2536" s="1">
        <v>788970</v>
      </c>
      <c r="D2536">
        <v>99999</v>
      </c>
      <c r="E2536">
        <v>1999</v>
      </c>
      <c r="F2536">
        <v>12</v>
      </c>
      <c r="G2536">
        <v>8</v>
      </c>
      <c r="H2536">
        <v>78.2</v>
      </c>
      <c r="I2536">
        <v>24</v>
      </c>
      <c r="J2536">
        <v>69.599999999999994</v>
      </c>
      <c r="K2536">
        <v>24</v>
      </c>
      <c r="L2536">
        <v>1013.8</v>
      </c>
      <c r="M2536">
        <v>8</v>
      </c>
      <c r="N2536">
        <v>9999.9</v>
      </c>
      <c r="O2536">
        <v>0</v>
      </c>
      <c r="P2536">
        <v>10.5</v>
      </c>
      <c r="Q2536">
        <v>24</v>
      </c>
      <c r="R2536">
        <v>5.4</v>
      </c>
      <c r="S2536">
        <v>24</v>
      </c>
      <c r="T2536">
        <v>9.9</v>
      </c>
      <c r="U2536">
        <v>999.9</v>
      </c>
      <c r="V2536">
        <v>86</v>
      </c>
      <c r="W2536" t="s">
        <v>20</v>
      </c>
      <c r="X2536">
        <v>71.599999999999994</v>
      </c>
      <c r="Y2536" t="s">
        <v>20</v>
      </c>
      <c r="Z2536">
        <v>0.11</v>
      </c>
      <c r="AA2536" t="s">
        <v>19</v>
      </c>
      <c r="AB2536">
        <v>999.9</v>
      </c>
      <c r="AC2536">
        <v>10000</v>
      </c>
      <c r="AF2536">
        <v>1999</v>
      </c>
      <c r="AG2536">
        <v>342</v>
      </c>
      <c r="AH2536">
        <v>20.399999999999999</v>
      </c>
      <c r="AI2536">
        <v>26.8</v>
      </c>
      <c r="AJ2536">
        <v>25.5</v>
      </c>
      <c r="AK2536">
        <v>0</v>
      </c>
      <c r="AL2536">
        <v>7.3</v>
      </c>
      <c r="AM2536">
        <v>21.1</v>
      </c>
      <c r="AN2536">
        <v>26.1</v>
      </c>
      <c r="AO2536">
        <v>73.2</v>
      </c>
      <c r="AQ2536" s="2">
        <f t="shared" si="466"/>
        <v>36502</v>
      </c>
      <c r="AR2536" s="5">
        <f t="shared" si="467"/>
        <v>1999</v>
      </c>
      <c r="AS2536" s="5">
        <f t="shared" si="468"/>
        <v>342</v>
      </c>
      <c r="AT2536" s="4">
        <f t="shared" si="461"/>
        <v>28.210526315789476</v>
      </c>
      <c r="AU2536" s="4">
        <f t="shared" si="462"/>
        <v>21.675000000000001</v>
      </c>
      <c r="AV2536" s="4">
        <f t="shared" si="469"/>
        <v>2.794</v>
      </c>
      <c r="AW2536" s="4">
        <f t="shared" si="463"/>
        <v>14.890510948905108</v>
      </c>
    </row>
    <row r="2537" spans="1:49">
      <c r="A2537">
        <f t="shared" si="471"/>
        <v>1</v>
      </c>
      <c r="B2537" s="2">
        <f t="shared" si="470"/>
        <v>36503</v>
      </c>
      <c r="C2537" s="1">
        <v>788970</v>
      </c>
      <c r="D2537">
        <v>99999</v>
      </c>
      <c r="E2537">
        <v>1999</v>
      </c>
      <c r="F2537">
        <v>12</v>
      </c>
      <c r="G2537">
        <v>9</v>
      </c>
      <c r="H2537">
        <v>75.5</v>
      </c>
      <c r="I2537">
        <v>24</v>
      </c>
      <c r="J2537">
        <v>68.2</v>
      </c>
      <c r="K2537">
        <v>24</v>
      </c>
      <c r="L2537">
        <v>1014.2</v>
      </c>
      <c r="M2537">
        <v>8</v>
      </c>
      <c r="N2537">
        <v>9999.9</v>
      </c>
      <c r="O2537">
        <v>0</v>
      </c>
      <c r="P2537">
        <v>10.4</v>
      </c>
      <c r="Q2537">
        <v>24</v>
      </c>
      <c r="R2537">
        <v>3</v>
      </c>
      <c r="S2537">
        <v>24</v>
      </c>
      <c r="T2537">
        <v>9.9</v>
      </c>
      <c r="U2537">
        <v>999.9</v>
      </c>
      <c r="V2537">
        <v>86.5</v>
      </c>
      <c r="X2537">
        <v>66.900000000000006</v>
      </c>
      <c r="Z2537">
        <v>0</v>
      </c>
      <c r="AA2537" t="s">
        <v>19</v>
      </c>
      <c r="AB2537">
        <v>999.9</v>
      </c>
      <c r="AC2537">
        <v>0</v>
      </c>
      <c r="AF2537">
        <v>1999</v>
      </c>
      <c r="AG2537">
        <v>343</v>
      </c>
      <c r="AH2537">
        <v>19.7</v>
      </c>
      <c r="AI2537">
        <v>27.5</v>
      </c>
      <c r="AJ2537">
        <v>26</v>
      </c>
      <c r="AK2537">
        <v>0</v>
      </c>
      <c r="AL2537">
        <v>5.5</v>
      </c>
      <c r="AM2537">
        <v>20.6</v>
      </c>
      <c r="AN2537">
        <v>26.7</v>
      </c>
      <c r="AO2537">
        <v>68.7</v>
      </c>
      <c r="AQ2537" s="2">
        <f t="shared" si="466"/>
        <v>36503</v>
      </c>
      <c r="AR2537" s="5">
        <f t="shared" si="467"/>
        <v>1999</v>
      </c>
      <c r="AS2537" s="5">
        <f t="shared" si="468"/>
        <v>343</v>
      </c>
      <c r="AT2537" s="4">
        <f t="shared" si="461"/>
        <v>28.947368421052634</v>
      </c>
      <c r="AU2537" s="4">
        <f t="shared" si="462"/>
        <v>22.099999999999998</v>
      </c>
      <c r="AV2537" s="4">
        <f t="shared" si="469"/>
        <v>0</v>
      </c>
      <c r="AW2537" s="4">
        <f t="shared" si="463"/>
        <v>14.37956204379562</v>
      </c>
    </row>
    <row r="2538" spans="1:49">
      <c r="A2538">
        <f t="shared" si="471"/>
        <v>1</v>
      </c>
      <c r="B2538" s="2">
        <f t="shared" si="470"/>
        <v>36504</v>
      </c>
      <c r="C2538" s="1">
        <v>788970</v>
      </c>
      <c r="D2538">
        <v>99999</v>
      </c>
      <c r="E2538">
        <v>1999</v>
      </c>
      <c r="F2538">
        <v>12</v>
      </c>
      <c r="G2538">
        <v>10</v>
      </c>
      <c r="H2538">
        <v>76.5</v>
      </c>
      <c r="I2538">
        <v>23</v>
      </c>
      <c r="J2538">
        <v>68.900000000000006</v>
      </c>
      <c r="K2538">
        <v>23</v>
      </c>
      <c r="L2538">
        <v>1014.6</v>
      </c>
      <c r="M2538">
        <v>7</v>
      </c>
      <c r="N2538">
        <v>9999.9</v>
      </c>
      <c r="O2538">
        <v>0</v>
      </c>
      <c r="P2538">
        <v>9.6</v>
      </c>
      <c r="Q2538">
        <v>23</v>
      </c>
      <c r="R2538">
        <v>3.6</v>
      </c>
      <c r="S2538">
        <v>23</v>
      </c>
      <c r="T2538">
        <v>12</v>
      </c>
      <c r="U2538">
        <v>999.9</v>
      </c>
      <c r="V2538">
        <v>86.7</v>
      </c>
      <c r="X2538">
        <v>66.900000000000006</v>
      </c>
      <c r="Z2538">
        <v>0</v>
      </c>
      <c r="AA2538" t="s">
        <v>19</v>
      </c>
      <c r="AB2538">
        <v>999.9</v>
      </c>
      <c r="AC2538">
        <v>0</v>
      </c>
      <c r="AF2538">
        <v>1999</v>
      </c>
      <c r="AG2538">
        <v>344</v>
      </c>
      <c r="AH2538">
        <v>20.2</v>
      </c>
      <c r="AI2538">
        <v>27.1</v>
      </c>
      <c r="AJ2538">
        <v>26</v>
      </c>
      <c r="AK2538">
        <v>0</v>
      </c>
      <c r="AL2538">
        <v>5.6</v>
      </c>
      <c r="AM2538">
        <v>20.399999999999999</v>
      </c>
      <c r="AN2538">
        <v>26.4</v>
      </c>
      <c r="AO2538">
        <v>69</v>
      </c>
      <c r="AQ2538" s="2">
        <f t="shared" si="466"/>
        <v>36504</v>
      </c>
      <c r="AR2538" s="5">
        <f t="shared" si="467"/>
        <v>1999</v>
      </c>
      <c r="AS2538" s="5">
        <f t="shared" si="468"/>
        <v>344</v>
      </c>
      <c r="AT2538" s="4">
        <f t="shared" si="461"/>
        <v>28.526315789473689</v>
      </c>
      <c r="AU2538" s="4">
        <f t="shared" si="462"/>
        <v>22.099999999999998</v>
      </c>
      <c r="AV2538" s="4">
        <f t="shared" si="469"/>
        <v>0</v>
      </c>
      <c r="AW2538" s="4">
        <f t="shared" si="463"/>
        <v>14.744525547445253</v>
      </c>
    </row>
    <row r="2539" spans="1:49">
      <c r="A2539">
        <f t="shared" si="471"/>
        <v>1</v>
      </c>
      <c r="B2539" s="2">
        <f t="shared" si="470"/>
        <v>36505</v>
      </c>
      <c r="C2539" s="1">
        <v>788970</v>
      </c>
      <c r="D2539">
        <v>99999</v>
      </c>
      <c r="E2539">
        <v>1999</v>
      </c>
      <c r="F2539">
        <v>12</v>
      </c>
      <c r="G2539">
        <v>11</v>
      </c>
      <c r="H2539">
        <v>76</v>
      </c>
      <c r="I2539">
        <v>23</v>
      </c>
      <c r="J2539">
        <v>66.5</v>
      </c>
      <c r="K2539">
        <v>23</v>
      </c>
      <c r="L2539">
        <v>1014.1</v>
      </c>
      <c r="M2539">
        <v>8</v>
      </c>
      <c r="N2539">
        <v>9999.9</v>
      </c>
      <c r="O2539">
        <v>0</v>
      </c>
      <c r="P2539">
        <v>13.7</v>
      </c>
      <c r="Q2539">
        <v>23</v>
      </c>
      <c r="R2539">
        <v>3.5</v>
      </c>
      <c r="S2539">
        <v>23</v>
      </c>
      <c r="T2539">
        <v>9.9</v>
      </c>
      <c r="U2539">
        <v>999.9</v>
      </c>
      <c r="V2539">
        <v>86</v>
      </c>
      <c r="W2539" t="s">
        <v>20</v>
      </c>
      <c r="X2539">
        <v>68</v>
      </c>
      <c r="Y2539" t="s">
        <v>20</v>
      </c>
      <c r="Z2539">
        <v>0</v>
      </c>
      <c r="AA2539" t="s">
        <v>19</v>
      </c>
      <c r="AB2539">
        <v>999.9</v>
      </c>
      <c r="AC2539">
        <v>0</v>
      </c>
      <c r="AF2539">
        <v>1999</v>
      </c>
      <c r="AG2539">
        <v>345</v>
      </c>
      <c r="AH2539">
        <v>20.3</v>
      </c>
      <c r="AI2539">
        <v>26.5</v>
      </c>
      <c r="AJ2539">
        <v>25.6</v>
      </c>
      <c r="AK2539">
        <v>0</v>
      </c>
      <c r="AL2539">
        <v>4.8</v>
      </c>
      <c r="AM2539">
        <v>18.8</v>
      </c>
      <c r="AN2539">
        <v>26.2</v>
      </c>
      <c r="AO2539">
        <v>63.3</v>
      </c>
      <c r="AQ2539" s="2">
        <f t="shared" si="466"/>
        <v>36505</v>
      </c>
      <c r="AR2539" s="5">
        <f t="shared" si="467"/>
        <v>1999</v>
      </c>
      <c r="AS2539" s="5">
        <f t="shared" si="468"/>
        <v>345</v>
      </c>
      <c r="AT2539" s="4">
        <f t="shared" si="461"/>
        <v>27.894736842105264</v>
      </c>
      <c r="AU2539" s="4">
        <f t="shared" si="462"/>
        <v>21.76</v>
      </c>
      <c r="AV2539" s="4">
        <f t="shared" si="469"/>
        <v>0</v>
      </c>
      <c r="AW2539" s="4">
        <f t="shared" si="463"/>
        <v>14.817518248175181</v>
      </c>
    </row>
    <row r="2540" spans="1:49">
      <c r="A2540">
        <f t="shared" si="471"/>
        <v>1</v>
      </c>
      <c r="B2540" s="2">
        <f t="shared" si="470"/>
        <v>36506</v>
      </c>
      <c r="C2540" s="1">
        <v>788970</v>
      </c>
      <c r="D2540">
        <v>99999</v>
      </c>
      <c r="E2540">
        <v>1999</v>
      </c>
      <c r="F2540">
        <v>12</v>
      </c>
      <c r="G2540">
        <v>12</v>
      </c>
      <c r="H2540">
        <v>75.599999999999994</v>
      </c>
      <c r="I2540">
        <v>23</v>
      </c>
      <c r="J2540">
        <v>66.8</v>
      </c>
      <c r="K2540">
        <v>23</v>
      </c>
      <c r="L2540">
        <v>1014.5</v>
      </c>
      <c r="M2540">
        <v>8</v>
      </c>
      <c r="N2540">
        <v>9999.9</v>
      </c>
      <c r="O2540">
        <v>0</v>
      </c>
      <c r="P2540">
        <v>10.5</v>
      </c>
      <c r="Q2540">
        <v>23</v>
      </c>
      <c r="R2540">
        <v>4.5</v>
      </c>
      <c r="S2540">
        <v>23</v>
      </c>
      <c r="T2540">
        <v>12</v>
      </c>
      <c r="U2540">
        <v>999.9</v>
      </c>
      <c r="V2540">
        <v>84.2</v>
      </c>
      <c r="W2540" t="s">
        <v>20</v>
      </c>
      <c r="X2540">
        <v>68</v>
      </c>
      <c r="Y2540" t="s">
        <v>20</v>
      </c>
      <c r="Z2540">
        <v>0.02</v>
      </c>
      <c r="AA2540" t="s">
        <v>19</v>
      </c>
      <c r="AB2540">
        <v>999.9</v>
      </c>
      <c r="AC2540">
        <v>0</v>
      </c>
      <c r="AF2540">
        <v>1999</v>
      </c>
      <c r="AG2540">
        <v>346</v>
      </c>
      <c r="AH2540">
        <v>15.6</v>
      </c>
      <c r="AI2540">
        <v>26.4</v>
      </c>
      <c r="AJ2540">
        <v>25.8</v>
      </c>
      <c r="AK2540">
        <v>2</v>
      </c>
      <c r="AL2540">
        <v>6.2</v>
      </c>
      <c r="AM2540">
        <v>18.7</v>
      </c>
      <c r="AN2540">
        <v>26</v>
      </c>
      <c r="AO2540">
        <v>63.9</v>
      </c>
      <c r="AQ2540" s="2">
        <f t="shared" si="466"/>
        <v>36506</v>
      </c>
      <c r="AR2540" s="5">
        <f t="shared" si="467"/>
        <v>1999</v>
      </c>
      <c r="AS2540" s="5">
        <f t="shared" si="468"/>
        <v>346</v>
      </c>
      <c r="AT2540" s="4">
        <f t="shared" si="461"/>
        <v>27.789473684210527</v>
      </c>
      <c r="AU2540" s="4">
        <f t="shared" si="462"/>
        <v>21.93</v>
      </c>
      <c r="AV2540" s="4">
        <f t="shared" si="469"/>
        <v>0.50800000000000001</v>
      </c>
      <c r="AW2540" s="4">
        <f t="shared" si="463"/>
        <v>11.386861313868613</v>
      </c>
    </row>
    <row r="2541" spans="1:49">
      <c r="A2541">
        <f t="shared" si="471"/>
        <v>1</v>
      </c>
      <c r="B2541" s="2">
        <f t="shared" si="470"/>
        <v>36507</v>
      </c>
      <c r="C2541" s="1">
        <v>788970</v>
      </c>
      <c r="D2541">
        <v>99999</v>
      </c>
      <c r="E2541">
        <v>1999</v>
      </c>
      <c r="F2541">
        <v>12</v>
      </c>
      <c r="G2541">
        <v>13</v>
      </c>
      <c r="H2541">
        <v>75.3</v>
      </c>
      <c r="I2541">
        <v>17</v>
      </c>
      <c r="J2541">
        <v>65.900000000000006</v>
      </c>
      <c r="K2541">
        <v>17</v>
      </c>
      <c r="L2541">
        <v>1014.9</v>
      </c>
      <c r="M2541">
        <v>5</v>
      </c>
      <c r="N2541">
        <v>9999.9</v>
      </c>
      <c r="O2541">
        <v>0</v>
      </c>
      <c r="P2541">
        <v>9.9</v>
      </c>
      <c r="Q2541">
        <v>17</v>
      </c>
      <c r="R2541">
        <v>4.4000000000000004</v>
      </c>
      <c r="S2541">
        <v>17</v>
      </c>
      <c r="T2541">
        <v>9.9</v>
      </c>
      <c r="U2541">
        <v>999.9</v>
      </c>
      <c r="V2541">
        <v>84.2</v>
      </c>
      <c r="W2541" t="s">
        <v>20</v>
      </c>
      <c r="X2541">
        <v>68</v>
      </c>
      <c r="Y2541" t="s">
        <v>20</v>
      </c>
      <c r="Z2541">
        <v>0.01</v>
      </c>
      <c r="AA2541" t="s">
        <v>19</v>
      </c>
      <c r="AB2541">
        <v>999.9</v>
      </c>
      <c r="AC2541">
        <v>0</v>
      </c>
      <c r="AF2541">
        <v>1999</v>
      </c>
      <c r="AG2541">
        <v>347</v>
      </c>
      <c r="AH2541">
        <v>19</v>
      </c>
      <c r="AI2541">
        <v>26.7</v>
      </c>
      <c r="AJ2541">
        <v>24.9</v>
      </c>
      <c r="AK2541">
        <v>1.6</v>
      </c>
      <c r="AL2541">
        <v>6.4</v>
      </c>
      <c r="AM2541">
        <v>19.100000000000001</v>
      </c>
      <c r="AN2541">
        <v>25.6</v>
      </c>
      <c r="AO2541">
        <v>66.599999999999994</v>
      </c>
      <c r="AQ2541" s="2">
        <f t="shared" si="466"/>
        <v>36507</v>
      </c>
      <c r="AR2541" s="5">
        <f t="shared" si="467"/>
        <v>1999</v>
      </c>
      <c r="AS2541" s="5">
        <f t="shared" si="468"/>
        <v>347</v>
      </c>
      <c r="AT2541" s="4">
        <f t="shared" si="461"/>
        <v>28.105263157894736</v>
      </c>
      <c r="AU2541" s="4">
        <f t="shared" si="462"/>
        <v>21.164999999999999</v>
      </c>
      <c r="AV2541" s="4">
        <f t="shared" si="469"/>
        <v>0.254</v>
      </c>
      <c r="AW2541" s="4">
        <f t="shared" si="463"/>
        <v>13.868613138686131</v>
      </c>
    </row>
    <row r="2542" spans="1:49">
      <c r="A2542">
        <f t="shared" si="471"/>
        <v>1</v>
      </c>
      <c r="B2542" s="2">
        <f t="shared" si="470"/>
        <v>36508</v>
      </c>
      <c r="C2542" s="1">
        <v>788970</v>
      </c>
      <c r="D2542">
        <v>99999</v>
      </c>
      <c r="E2542">
        <v>1999</v>
      </c>
      <c r="F2542">
        <v>12</v>
      </c>
      <c r="G2542">
        <v>14</v>
      </c>
      <c r="H2542">
        <v>76.5</v>
      </c>
      <c r="I2542">
        <v>23</v>
      </c>
      <c r="J2542">
        <v>67.599999999999994</v>
      </c>
      <c r="K2542">
        <v>23</v>
      </c>
      <c r="L2542">
        <v>1015.6</v>
      </c>
      <c r="M2542">
        <v>7</v>
      </c>
      <c r="N2542">
        <v>9999.9</v>
      </c>
      <c r="O2542">
        <v>0</v>
      </c>
      <c r="P2542">
        <v>9.6</v>
      </c>
      <c r="Q2542">
        <v>23</v>
      </c>
      <c r="R2542">
        <v>6.2</v>
      </c>
      <c r="S2542">
        <v>23</v>
      </c>
      <c r="T2542">
        <v>13</v>
      </c>
      <c r="U2542">
        <v>999.9</v>
      </c>
      <c r="V2542">
        <v>85.8</v>
      </c>
      <c r="X2542">
        <v>67.599999999999994</v>
      </c>
      <c r="Z2542">
        <v>0.04</v>
      </c>
      <c r="AA2542" t="s">
        <v>19</v>
      </c>
      <c r="AB2542">
        <v>999.9</v>
      </c>
      <c r="AC2542">
        <v>0</v>
      </c>
      <c r="AF2542">
        <v>1999</v>
      </c>
      <c r="AG2542">
        <v>348</v>
      </c>
      <c r="AH2542">
        <v>19.899999999999999</v>
      </c>
      <c r="AI2542">
        <v>26.9</v>
      </c>
      <c r="AJ2542">
        <v>24.9</v>
      </c>
      <c r="AK2542">
        <v>0</v>
      </c>
      <c r="AL2542">
        <v>7.6</v>
      </c>
      <c r="AM2542">
        <v>19.399999999999999</v>
      </c>
      <c r="AN2542">
        <v>26.1</v>
      </c>
      <c r="AO2542">
        <v>66</v>
      </c>
      <c r="AQ2542" s="2">
        <f t="shared" si="466"/>
        <v>36508</v>
      </c>
      <c r="AR2542" s="5">
        <f t="shared" si="467"/>
        <v>1999</v>
      </c>
      <c r="AS2542" s="5">
        <f t="shared" si="468"/>
        <v>348</v>
      </c>
      <c r="AT2542" s="4">
        <f t="shared" si="461"/>
        <v>28.315789473684209</v>
      </c>
      <c r="AU2542" s="4">
        <f t="shared" si="462"/>
        <v>21.164999999999999</v>
      </c>
      <c r="AV2542" s="4">
        <f t="shared" si="469"/>
        <v>1.016</v>
      </c>
      <c r="AW2542" s="4">
        <f t="shared" si="463"/>
        <v>14.525547445255473</v>
      </c>
    </row>
    <row r="2543" spans="1:49">
      <c r="A2543">
        <f t="shared" ref="A2543:A2559" si="472">B2543-B2542</f>
        <v>1</v>
      </c>
      <c r="B2543" s="2">
        <f t="shared" ref="B2543:B2559" si="473">DATE(E2543,F2543,G2543)</f>
        <v>36509</v>
      </c>
      <c r="C2543" s="1">
        <v>788970</v>
      </c>
      <c r="D2543">
        <v>99999</v>
      </c>
      <c r="E2543">
        <v>1999</v>
      </c>
      <c r="F2543">
        <v>12</v>
      </c>
      <c r="G2543">
        <v>15</v>
      </c>
      <c r="H2543">
        <v>75.2</v>
      </c>
      <c r="I2543">
        <v>22</v>
      </c>
      <c r="J2543">
        <v>65.599999999999994</v>
      </c>
      <c r="K2543">
        <v>22</v>
      </c>
      <c r="L2543">
        <v>1015.4</v>
      </c>
      <c r="M2543">
        <v>8</v>
      </c>
      <c r="N2543">
        <v>9999.9</v>
      </c>
      <c r="O2543">
        <v>0</v>
      </c>
      <c r="P2543">
        <v>10.199999999999999</v>
      </c>
      <c r="Q2543">
        <v>22</v>
      </c>
      <c r="R2543">
        <v>4.0999999999999996</v>
      </c>
      <c r="S2543">
        <v>22</v>
      </c>
      <c r="T2543">
        <v>13</v>
      </c>
      <c r="U2543">
        <v>999.9</v>
      </c>
      <c r="V2543">
        <v>86</v>
      </c>
      <c r="W2543" t="s">
        <v>20</v>
      </c>
      <c r="X2543">
        <v>66.2</v>
      </c>
      <c r="Y2543" t="s">
        <v>20</v>
      </c>
      <c r="Z2543">
        <v>0</v>
      </c>
      <c r="AA2543" t="s">
        <v>19</v>
      </c>
      <c r="AB2543">
        <v>999.9</v>
      </c>
      <c r="AC2543">
        <v>0</v>
      </c>
      <c r="AF2543">
        <v>1999</v>
      </c>
      <c r="AG2543">
        <v>349</v>
      </c>
      <c r="AH2543">
        <v>18.600000000000001</v>
      </c>
      <c r="AI2543">
        <v>27.6</v>
      </c>
      <c r="AJ2543">
        <v>24.5</v>
      </c>
      <c r="AK2543">
        <v>0</v>
      </c>
      <c r="AL2543">
        <v>7.4</v>
      </c>
      <c r="AM2543">
        <v>19.100000000000001</v>
      </c>
      <c r="AN2543">
        <v>25.9</v>
      </c>
      <c r="AO2543">
        <v>65.599999999999994</v>
      </c>
      <c r="AQ2543" s="2">
        <f t="shared" si="466"/>
        <v>36509</v>
      </c>
      <c r="AR2543" s="5">
        <f t="shared" si="467"/>
        <v>1999</v>
      </c>
      <c r="AS2543" s="5">
        <f t="shared" si="468"/>
        <v>349</v>
      </c>
      <c r="AT2543" s="4">
        <f t="shared" si="461"/>
        <v>29.05263157894737</v>
      </c>
      <c r="AU2543" s="4">
        <f t="shared" si="462"/>
        <v>20.824999999999999</v>
      </c>
      <c r="AV2543" s="4">
        <f t="shared" si="469"/>
        <v>0</v>
      </c>
      <c r="AW2543" s="4">
        <f t="shared" si="463"/>
        <v>13.576642335766424</v>
      </c>
    </row>
    <row r="2544" spans="1:49">
      <c r="A2544">
        <f t="shared" si="472"/>
        <v>1</v>
      </c>
      <c r="B2544" s="2">
        <f t="shared" si="473"/>
        <v>36510</v>
      </c>
      <c r="C2544" s="1">
        <v>788970</v>
      </c>
      <c r="D2544">
        <v>99999</v>
      </c>
      <c r="E2544">
        <v>1999</v>
      </c>
      <c r="F2544">
        <v>12</v>
      </c>
      <c r="G2544">
        <v>16</v>
      </c>
      <c r="H2544">
        <v>74.599999999999994</v>
      </c>
      <c r="I2544">
        <v>5</v>
      </c>
      <c r="J2544">
        <v>65.8</v>
      </c>
      <c r="K2544">
        <v>5</v>
      </c>
      <c r="L2544">
        <v>1014.7</v>
      </c>
      <c r="M2544">
        <v>5</v>
      </c>
      <c r="N2544">
        <v>9999.9</v>
      </c>
      <c r="O2544">
        <v>0</v>
      </c>
      <c r="P2544">
        <v>999.9</v>
      </c>
      <c r="Q2544">
        <v>0</v>
      </c>
      <c r="R2544">
        <v>4.8</v>
      </c>
      <c r="S2544">
        <v>5</v>
      </c>
      <c r="T2544">
        <v>15.9</v>
      </c>
      <c r="U2544">
        <v>999.9</v>
      </c>
      <c r="V2544">
        <v>85.8</v>
      </c>
      <c r="X2544">
        <v>66.400000000000006</v>
      </c>
      <c r="Z2544">
        <v>0</v>
      </c>
      <c r="AA2544" t="s">
        <v>23</v>
      </c>
      <c r="AB2544">
        <v>999.9</v>
      </c>
      <c r="AC2544">
        <v>0</v>
      </c>
      <c r="AF2544">
        <v>1999</v>
      </c>
      <c r="AG2544">
        <v>350</v>
      </c>
      <c r="AH2544">
        <v>18.600000000000001</v>
      </c>
      <c r="AI2544">
        <v>27.1</v>
      </c>
      <c r="AJ2544">
        <v>24.4</v>
      </c>
      <c r="AK2544">
        <v>0</v>
      </c>
      <c r="AL2544">
        <v>6.6</v>
      </c>
      <c r="AM2544">
        <v>19.399999999999999</v>
      </c>
      <c r="AN2544">
        <v>25.7</v>
      </c>
      <c r="AO2544">
        <v>67.5</v>
      </c>
      <c r="AQ2544" s="2">
        <f t="shared" si="466"/>
        <v>36510</v>
      </c>
      <c r="AR2544" s="5">
        <f t="shared" si="467"/>
        <v>1999</v>
      </c>
      <c r="AS2544" s="5">
        <f t="shared" si="468"/>
        <v>350</v>
      </c>
      <c r="AT2544" s="4">
        <f t="shared" si="461"/>
        <v>28.526315789473689</v>
      </c>
      <c r="AU2544" s="4">
        <f t="shared" si="462"/>
        <v>20.74</v>
      </c>
      <c r="AV2544" s="4">
        <f t="shared" si="469"/>
        <v>0</v>
      </c>
      <c r="AW2544" s="4">
        <f t="shared" si="463"/>
        <v>13.576642335766424</v>
      </c>
    </row>
    <row r="2545" spans="1:49">
      <c r="A2545">
        <f t="shared" si="472"/>
        <v>1</v>
      </c>
      <c r="B2545" s="2">
        <f t="shared" si="473"/>
        <v>36511</v>
      </c>
      <c r="C2545" s="1">
        <v>788970</v>
      </c>
      <c r="D2545">
        <v>99999</v>
      </c>
      <c r="E2545">
        <v>1999</v>
      </c>
      <c r="F2545">
        <v>12</v>
      </c>
      <c r="G2545">
        <v>17</v>
      </c>
      <c r="H2545">
        <v>82</v>
      </c>
      <c r="I2545">
        <v>10</v>
      </c>
      <c r="J2545">
        <v>69.5</v>
      </c>
      <c r="K2545">
        <v>10</v>
      </c>
      <c r="L2545">
        <v>9999.9</v>
      </c>
      <c r="M2545">
        <v>0</v>
      </c>
      <c r="N2545">
        <v>9999.9</v>
      </c>
      <c r="O2545">
        <v>0</v>
      </c>
      <c r="P2545">
        <v>17</v>
      </c>
      <c r="Q2545">
        <v>10</v>
      </c>
      <c r="R2545">
        <v>10.5</v>
      </c>
      <c r="S2545">
        <v>10</v>
      </c>
      <c r="T2545">
        <v>14</v>
      </c>
      <c r="U2545">
        <v>999.9</v>
      </c>
      <c r="V2545">
        <v>84.6</v>
      </c>
      <c r="X2545">
        <v>69.3</v>
      </c>
      <c r="Z2545">
        <v>0.02</v>
      </c>
      <c r="AA2545" t="s">
        <v>19</v>
      </c>
      <c r="AB2545">
        <v>999.9</v>
      </c>
      <c r="AC2545">
        <v>0</v>
      </c>
      <c r="AF2545">
        <v>1999</v>
      </c>
      <c r="AG2545">
        <v>351</v>
      </c>
      <c r="AH2545">
        <v>19.3</v>
      </c>
      <c r="AI2545">
        <v>26.8</v>
      </c>
      <c r="AJ2545">
        <v>23.9</v>
      </c>
      <c r="AK2545">
        <v>0</v>
      </c>
      <c r="AL2545">
        <v>7.3</v>
      </c>
      <c r="AM2545">
        <v>20.9</v>
      </c>
      <c r="AN2545">
        <v>25.8</v>
      </c>
      <c r="AO2545">
        <v>74.3</v>
      </c>
      <c r="AQ2545" s="2">
        <f t="shared" si="466"/>
        <v>36511</v>
      </c>
      <c r="AR2545" s="5">
        <f t="shared" si="467"/>
        <v>1999</v>
      </c>
      <c r="AS2545" s="5">
        <f t="shared" si="468"/>
        <v>351</v>
      </c>
      <c r="AT2545" s="4">
        <f t="shared" si="461"/>
        <v>28.210526315789476</v>
      </c>
      <c r="AU2545" s="4">
        <f t="shared" si="462"/>
        <v>20.314999999999998</v>
      </c>
      <c r="AV2545" s="4">
        <f t="shared" si="469"/>
        <v>0.50800000000000001</v>
      </c>
      <c r="AW2545" s="4">
        <f t="shared" si="463"/>
        <v>14.087591240875911</v>
      </c>
    </row>
    <row r="2546" spans="1:49">
      <c r="A2546">
        <f t="shared" si="472"/>
        <v>1</v>
      </c>
      <c r="B2546" s="2">
        <f t="shared" si="473"/>
        <v>36512</v>
      </c>
      <c r="C2546" s="1">
        <v>788970</v>
      </c>
      <c r="D2546">
        <v>99999</v>
      </c>
      <c r="E2546">
        <v>1999</v>
      </c>
      <c r="F2546">
        <v>12</v>
      </c>
      <c r="G2546">
        <v>18</v>
      </c>
      <c r="H2546">
        <v>77.599999999999994</v>
      </c>
      <c r="I2546">
        <v>23</v>
      </c>
      <c r="J2546">
        <v>69.900000000000006</v>
      </c>
      <c r="K2546">
        <v>23</v>
      </c>
      <c r="L2546">
        <v>1014.3</v>
      </c>
      <c r="M2546">
        <v>8</v>
      </c>
      <c r="N2546">
        <v>9999.9</v>
      </c>
      <c r="O2546">
        <v>0</v>
      </c>
      <c r="P2546">
        <v>9.6999999999999993</v>
      </c>
      <c r="Q2546">
        <v>23</v>
      </c>
      <c r="R2546">
        <v>6.9</v>
      </c>
      <c r="S2546">
        <v>23</v>
      </c>
      <c r="T2546">
        <v>13</v>
      </c>
      <c r="U2546">
        <v>999.9</v>
      </c>
      <c r="V2546">
        <v>84.9</v>
      </c>
      <c r="X2546">
        <v>69.3</v>
      </c>
      <c r="Z2546">
        <v>0.05</v>
      </c>
      <c r="AA2546" t="s">
        <v>19</v>
      </c>
      <c r="AB2546">
        <v>999.9</v>
      </c>
      <c r="AC2546">
        <v>10000</v>
      </c>
      <c r="AF2546">
        <v>1999</v>
      </c>
      <c r="AG2546">
        <v>352</v>
      </c>
      <c r="AH2546">
        <v>17.7</v>
      </c>
      <c r="AI2546">
        <v>26.7</v>
      </c>
      <c r="AJ2546">
        <v>25.8</v>
      </c>
      <c r="AK2546">
        <v>0</v>
      </c>
      <c r="AL2546">
        <v>8.9</v>
      </c>
      <c r="AM2546">
        <v>21.2</v>
      </c>
      <c r="AN2546">
        <v>26.4</v>
      </c>
      <c r="AO2546">
        <v>72.5</v>
      </c>
      <c r="AQ2546" s="2">
        <f t="shared" si="466"/>
        <v>36512</v>
      </c>
      <c r="AR2546" s="5">
        <f t="shared" si="467"/>
        <v>1999</v>
      </c>
      <c r="AS2546" s="5">
        <f t="shared" si="468"/>
        <v>352</v>
      </c>
      <c r="AT2546" s="4">
        <f t="shared" si="461"/>
        <v>28.105263157894736</v>
      </c>
      <c r="AU2546" s="4">
        <f t="shared" si="462"/>
        <v>21.93</v>
      </c>
      <c r="AV2546" s="4">
        <f t="shared" si="469"/>
        <v>1.27</v>
      </c>
      <c r="AW2546" s="4">
        <f t="shared" si="463"/>
        <v>12.919708029197079</v>
      </c>
    </row>
    <row r="2547" spans="1:49">
      <c r="A2547">
        <f t="shared" si="472"/>
        <v>1</v>
      </c>
      <c r="B2547" s="2">
        <f t="shared" si="473"/>
        <v>36513</v>
      </c>
      <c r="C2547" s="1">
        <v>788970</v>
      </c>
      <c r="D2547">
        <v>99999</v>
      </c>
      <c r="E2547">
        <v>1999</v>
      </c>
      <c r="F2547">
        <v>12</v>
      </c>
      <c r="G2547">
        <v>19</v>
      </c>
      <c r="H2547">
        <v>77.400000000000006</v>
      </c>
      <c r="I2547">
        <v>24</v>
      </c>
      <c r="J2547">
        <v>71</v>
      </c>
      <c r="K2547">
        <v>24</v>
      </c>
      <c r="L2547">
        <v>1014.8</v>
      </c>
      <c r="M2547">
        <v>8</v>
      </c>
      <c r="N2547">
        <v>9999.9</v>
      </c>
      <c r="O2547">
        <v>0</v>
      </c>
      <c r="P2547">
        <v>9</v>
      </c>
      <c r="Q2547">
        <v>24</v>
      </c>
      <c r="R2547">
        <v>7.8</v>
      </c>
      <c r="S2547">
        <v>24</v>
      </c>
      <c r="T2547">
        <v>14</v>
      </c>
      <c r="U2547">
        <v>999.9</v>
      </c>
      <c r="V2547">
        <v>84.2</v>
      </c>
      <c r="W2547" t="s">
        <v>20</v>
      </c>
      <c r="X2547">
        <v>69.8</v>
      </c>
      <c r="Y2547" t="s">
        <v>20</v>
      </c>
      <c r="Z2547">
        <v>0.06</v>
      </c>
      <c r="AA2547" t="s">
        <v>19</v>
      </c>
      <c r="AB2547">
        <v>999.9</v>
      </c>
      <c r="AC2547">
        <v>0</v>
      </c>
      <c r="AF2547">
        <v>1999</v>
      </c>
      <c r="AG2547">
        <v>353</v>
      </c>
      <c r="AH2547">
        <v>19.5</v>
      </c>
      <c r="AI2547">
        <v>26.9</v>
      </c>
      <c r="AJ2547">
        <v>25.5</v>
      </c>
      <c r="AK2547">
        <v>0</v>
      </c>
      <c r="AL2547">
        <v>8.6</v>
      </c>
      <c r="AM2547">
        <v>21.9</v>
      </c>
      <c r="AN2547">
        <v>26.4</v>
      </c>
      <c r="AO2547">
        <v>76.099999999999994</v>
      </c>
      <c r="AQ2547" s="2">
        <f t="shared" si="466"/>
        <v>36513</v>
      </c>
      <c r="AR2547" s="5">
        <f t="shared" si="467"/>
        <v>1999</v>
      </c>
      <c r="AS2547" s="5">
        <f t="shared" si="468"/>
        <v>353</v>
      </c>
      <c r="AT2547" s="4">
        <f t="shared" si="461"/>
        <v>28.315789473684209</v>
      </c>
      <c r="AU2547" s="4">
        <f t="shared" si="462"/>
        <v>21.675000000000001</v>
      </c>
      <c r="AV2547" s="4">
        <f t="shared" si="469"/>
        <v>1.524</v>
      </c>
      <c r="AW2547" s="4">
        <f t="shared" si="463"/>
        <v>14.233576642335766</v>
      </c>
    </row>
    <row r="2548" spans="1:49">
      <c r="A2548">
        <f t="shared" si="472"/>
        <v>1</v>
      </c>
      <c r="B2548" s="2">
        <f t="shared" si="473"/>
        <v>36514</v>
      </c>
      <c r="C2548" s="1">
        <v>788970</v>
      </c>
      <c r="D2548">
        <v>99999</v>
      </c>
      <c r="E2548">
        <v>1999</v>
      </c>
      <c r="F2548">
        <v>12</v>
      </c>
      <c r="G2548">
        <v>20</v>
      </c>
      <c r="H2548">
        <v>77.3</v>
      </c>
      <c r="I2548">
        <v>23</v>
      </c>
      <c r="J2548">
        <v>69.900000000000006</v>
      </c>
      <c r="K2548">
        <v>23</v>
      </c>
      <c r="L2548">
        <v>1014.2</v>
      </c>
      <c r="M2548">
        <v>8</v>
      </c>
      <c r="N2548">
        <v>9999.9</v>
      </c>
      <c r="O2548">
        <v>0</v>
      </c>
      <c r="P2548">
        <v>8.6999999999999993</v>
      </c>
      <c r="Q2548">
        <v>23</v>
      </c>
      <c r="R2548">
        <v>6.5</v>
      </c>
      <c r="S2548">
        <v>23</v>
      </c>
      <c r="T2548">
        <v>14</v>
      </c>
      <c r="U2548">
        <v>999.9</v>
      </c>
      <c r="V2548">
        <v>85.1</v>
      </c>
      <c r="X2548">
        <v>69.400000000000006</v>
      </c>
      <c r="Z2548">
        <v>0.02</v>
      </c>
      <c r="AA2548" t="s">
        <v>19</v>
      </c>
      <c r="AB2548">
        <v>999.9</v>
      </c>
      <c r="AC2548">
        <v>10000</v>
      </c>
      <c r="AF2548">
        <v>1999</v>
      </c>
      <c r="AG2548">
        <v>354</v>
      </c>
      <c r="AH2548">
        <v>17.2</v>
      </c>
      <c r="AI2548">
        <v>27.4</v>
      </c>
      <c r="AJ2548">
        <v>25.3</v>
      </c>
      <c r="AK2548">
        <v>0</v>
      </c>
      <c r="AL2548">
        <v>8.6</v>
      </c>
      <c r="AM2548">
        <v>21.2</v>
      </c>
      <c r="AN2548">
        <v>26.4</v>
      </c>
      <c r="AO2548">
        <v>73</v>
      </c>
      <c r="AQ2548" s="2">
        <f t="shared" si="466"/>
        <v>36514</v>
      </c>
      <c r="AR2548" s="5">
        <f t="shared" si="467"/>
        <v>1999</v>
      </c>
      <c r="AS2548" s="5">
        <f t="shared" si="468"/>
        <v>354</v>
      </c>
      <c r="AT2548" s="4">
        <f t="shared" si="461"/>
        <v>28.842105263157894</v>
      </c>
      <c r="AU2548" s="4">
        <f t="shared" si="462"/>
        <v>21.504999999999999</v>
      </c>
      <c r="AV2548" s="4">
        <f t="shared" si="469"/>
        <v>0.50800000000000001</v>
      </c>
      <c r="AW2548" s="4">
        <f t="shared" si="463"/>
        <v>12.554744525547443</v>
      </c>
    </row>
    <row r="2549" spans="1:49">
      <c r="A2549">
        <f t="shared" si="472"/>
        <v>1</v>
      </c>
      <c r="B2549" s="2">
        <f t="shared" si="473"/>
        <v>36515</v>
      </c>
      <c r="C2549" s="1">
        <v>788970</v>
      </c>
      <c r="D2549">
        <v>99999</v>
      </c>
      <c r="E2549">
        <v>1999</v>
      </c>
      <c r="F2549">
        <v>12</v>
      </c>
      <c r="G2549">
        <v>21</v>
      </c>
      <c r="H2549">
        <v>75.900000000000006</v>
      </c>
      <c r="I2549">
        <v>17</v>
      </c>
      <c r="J2549">
        <v>71.099999999999994</v>
      </c>
      <c r="K2549">
        <v>17</v>
      </c>
      <c r="L2549">
        <v>1014.3</v>
      </c>
      <c r="M2549">
        <v>6</v>
      </c>
      <c r="N2549">
        <v>9999.9</v>
      </c>
      <c r="O2549">
        <v>0</v>
      </c>
      <c r="P2549">
        <v>9</v>
      </c>
      <c r="Q2549">
        <v>17</v>
      </c>
      <c r="R2549">
        <v>6.3</v>
      </c>
      <c r="S2549">
        <v>17</v>
      </c>
      <c r="T2549">
        <v>15.9</v>
      </c>
      <c r="U2549">
        <v>999.9</v>
      </c>
      <c r="V2549">
        <v>85.1</v>
      </c>
      <c r="X2549">
        <v>69.3</v>
      </c>
      <c r="Z2549">
        <v>0.03</v>
      </c>
      <c r="AA2549" t="s">
        <v>19</v>
      </c>
      <c r="AB2549">
        <v>999.9</v>
      </c>
      <c r="AC2549">
        <v>10000</v>
      </c>
      <c r="AF2549">
        <v>1999</v>
      </c>
      <c r="AG2549">
        <v>355</v>
      </c>
      <c r="AH2549">
        <v>18.2</v>
      </c>
      <c r="AI2549">
        <v>27.1</v>
      </c>
      <c r="AJ2549">
        <v>24.9</v>
      </c>
      <c r="AK2549">
        <v>0</v>
      </c>
      <c r="AL2549">
        <v>8.6999999999999993</v>
      </c>
      <c r="AM2549">
        <v>21.6</v>
      </c>
      <c r="AN2549">
        <v>26.1</v>
      </c>
      <c r="AO2549">
        <v>76.2</v>
      </c>
      <c r="AQ2549" s="2">
        <f t="shared" si="466"/>
        <v>36515</v>
      </c>
      <c r="AR2549" s="5">
        <f t="shared" si="467"/>
        <v>1999</v>
      </c>
      <c r="AS2549" s="5">
        <f t="shared" si="468"/>
        <v>355</v>
      </c>
      <c r="AT2549" s="4">
        <f t="shared" si="461"/>
        <v>28.526315789473689</v>
      </c>
      <c r="AU2549" s="4">
        <f t="shared" si="462"/>
        <v>21.164999999999999</v>
      </c>
      <c r="AV2549" s="4">
        <f t="shared" si="469"/>
        <v>0.76200000000000001</v>
      </c>
      <c r="AW2549" s="4">
        <f t="shared" si="463"/>
        <v>13.284671532846714</v>
      </c>
    </row>
    <row r="2550" spans="1:49">
      <c r="A2550">
        <f t="shared" si="472"/>
        <v>1</v>
      </c>
      <c r="B2550" s="2">
        <f t="shared" si="473"/>
        <v>36516</v>
      </c>
      <c r="C2550" s="1">
        <v>788970</v>
      </c>
      <c r="D2550">
        <v>99999</v>
      </c>
      <c r="E2550">
        <v>1999</v>
      </c>
      <c r="F2550">
        <v>12</v>
      </c>
      <c r="G2550">
        <v>22</v>
      </c>
      <c r="H2550">
        <v>79.3</v>
      </c>
      <c r="I2550">
        <v>22</v>
      </c>
      <c r="J2550">
        <v>71.7</v>
      </c>
      <c r="K2550">
        <v>22</v>
      </c>
      <c r="L2550">
        <v>1015</v>
      </c>
      <c r="M2550">
        <v>7</v>
      </c>
      <c r="N2550">
        <v>9999.9</v>
      </c>
      <c r="O2550">
        <v>0</v>
      </c>
      <c r="P2550">
        <v>8.9</v>
      </c>
      <c r="Q2550">
        <v>22</v>
      </c>
      <c r="R2550">
        <v>9.4</v>
      </c>
      <c r="S2550">
        <v>22</v>
      </c>
      <c r="T2550">
        <v>15.9</v>
      </c>
      <c r="U2550">
        <v>999.9</v>
      </c>
      <c r="V2550">
        <v>86</v>
      </c>
      <c r="W2550" t="s">
        <v>20</v>
      </c>
      <c r="X2550">
        <v>74.7</v>
      </c>
      <c r="Y2550" t="s">
        <v>20</v>
      </c>
      <c r="Z2550">
        <v>0.08</v>
      </c>
      <c r="AA2550" t="s">
        <v>19</v>
      </c>
      <c r="AB2550">
        <v>999.9</v>
      </c>
      <c r="AC2550">
        <v>10000</v>
      </c>
      <c r="AF2550">
        <v>1999</v>
      </c>
      <c r="AG2550">
        <v>356</v>
      </c>
      <c r="AH2550">
        <v>19.600000000000001</v>
      </c>
      <c r="AI2550">
        <v>27</v>
      </c>
      <c r="AJ2550">
        <v>25.5</v>
      </c>
      <c r="AK2550">
        <v>0</v>
      </c>
      <c r="AL2550">
        <v>10.199999999999999</v>
      </c>
      <c r="AM2550">
        <v>22</v>
      </c>
      <c r="AN2550">
        <v>26.2</v>
      </c>
      <c r="AO2550">
        <v>77.2</v>
      </c>
      <c r="AQ2550" s="2">
        <f t="shared" si="466"/>
        <v>36516</v>
      </c>
      <c r="AR2550" s="5">
        <f t="shared" si="467"/>
        <v>1999</v>
      </c>
      <c r="AS2550" s="5">
        <f t="shared" si="468"/>
        <v>356</v>
      </c>
      <c r="AT2550" s="4">
        <f t="shared" si="461"/>
        <v>28.421052631578949</v>
      </c>
      <c r="AU2550" s="4">
        <f t="shared" si="462"/>
        <v>21.675000000000001</v>
      </c>
      <c r="AV2550" s="4">
        <f t="shared" si="469"/>
        <v>2.032</v>
      </c>
      <c r="AW2550" s="4">
        <f t="shared" si="463"/>
        <v>14.306569343065693</v>
      </c>
    </row>
    <row r="2551" spans="1:49">
      <c r="A2551">
        <f t="shared" si="472"/>
        <v>1</v>
      </c>
      <c r="B2551" s="2">
        <f t="shared" si="473"/>
        <v>36517</v>
      </c>
      <c r="C2551" s="1">
        <v>788970</v>
      </c>
      <c r="D2551">
        <v>99999</v>
      </c>
      <c r="E2551">
        <v>1999</v>
      </c>
      <c r="F2551">
        <v>12</v>
      </c>
      <c r="G2551">
        <v>23</v>
      </c>
      <c r="H2551">
        <v>78.400000000000006</v>
      </c>
      <c r="I2551">
        <v>20</v>
      </c>
      <c r="J2551">
        <v>69</v>
      </c>
      <c r="K2551">
        <v>20</v>
      </c>
      <c r="L2551">
        <v>1016.2</v>
      </c>
      <c r="M2551">
        <v>7</v>
      </c>
      <c r="N2551">
        <v>9999.9</v>
      </c>
      <c r="O2551">
        <v>0</v>
      </c>
      <c r="P2551">
        <v>9.6999999999999993</v>
      </c>
      <c r="Q2551">
        <v>20</v>
      </c>
      <c r="R2551">
        <v>8.3000000000000007</v>
      </c>
      <c r="S2551">
        <v>20</v>
      </c>
      <c r="T2551">
        <v>16.899999999999999</v>
      </c>
      <c r="U2551">
        <v>999.9</v>
      </c>
      <c r="V2551">
        <v>86</v>
      </c>
      <c r="W2551" t="s">
        <v>20</v>
      </c>
      <c r="X2551">
        <v>71.599999999999994</v>
      </c>
      <c r="Y2551" t="s">
        <v>20</v>
      </c>
      <c r="Z2551">
        <v>0</v>
      </c>
      <c r="AA2551" t="s">
        <v>19</v>
      </c>
      <c r="AB2551">
        <v>999.9</v>
      </c>
      <c r="AC2551">
        <v>0</v>
      </c>
      <c r="AF2551">
        <v>1999</v>
      </c>
      <c r="AG2551">
        <v>357</v>
      </c>
      <c r="AH2551">
        <v>19.8</v>
      </c>
      <c r="AI2551">
        <v>27.3</v>
      </c>
      <c r="AJ2551">
        <v>25.5</v>
      </c>
      <c r="AK2551">
        <v>0</v>
      </c>
      <c r="AL2551">
        <v>10</v>
      </c>
      <c r="AM2551">
        <v>20.6</v>
      </c>
      <c r="AN2551">
        <v>26.3</v>
      </c>
      <c r="AO2551">
        <v>70.400000000000006</v>
      </c>
      <c r="AQ2551" s="2">
        <f t="shared" si="466"/>
        <v>36517</v>
      </c>
      <c r="AR2551" s="5">
        <f t="shared" si="467"/>
        <v>1999</v>
      </c>
      <c r="AS2551" s="5">
        <f t="shared" si="468"/>
        <v>357</v>
      </c>
      <c r="AT2551" s="4">
        <f t="shared" si="461"/>
        <v>28.736842105263161</v>
      </c>
      <c r="AU2551" s="4">
        <f t="shared" si="462"/>
        <v>21.675000000000001</v>
      </c>
      <c r="AV2551" s="4">
        <f t="shared" si="469"/>
        <v>0</v>
      </c>
      <c r="AW2551" s="4">
        <f t="shared" si="463"/>
        <v>14.452554744525546</v>
      </c>
    </row>
    <row r="2552" spans="1:49">
      <c r="A2552">
        <f t="shared" si="472"/>
        <v>1</v>
      </c>
      <c r="B2552" s="2">
        <f t="shared" si="473"/>
        <v>36518</v>
      </c>
      <c r="C2552" s="1">
        <v>788970</v>
      </c>
      <c r="D2552">
        <v>99999</v>
      </c>
      <c r="E2552">
        <v>1999</v>
      </c>
      <c r="F2552">
        <v>12</v>
      </c>
      <c r="G2552">
        <v>24</v>
      </c>
      <c r="H2552">
        <v>76.599999999999994</v>
      </c>
      <c r="I2552">
        <v>24</v>
      </c>
      <c r="J2552">
        <v>69.099999999999994</v>
      </c>
      <c r="K2552">
        <v>24</v>
      </c>
      <c r="L2552">
        <v>1013.8</v>
      </c>
      <c r="M2552">
        <v>8</v>
      </c>
      <c r="N2552">
        <v>9999.9</v>
      </c>
      <c r="O2552">
        <v>0</v>
      </c>
      <c r="P2552">
        <v>9.5</v>
      </c>
      <c r="Q2552">
        <v>24</v>
      </c>
      <c r="R2552">
        <v>5</v>
      </c>
      <c r="S2552">
        <v>24</v>
      </c>
      <c r="T2552">
        <v>9.9</v>
      </c>
      <c r="U2552">
        <v>999.9</v>
      </c>
      <c r="V2552">
        <v>86.2</v>
      </c>
      <c r="X2552">
        <v>69.400000000000006</v>
      </c>
      <c r="Z2552">
        <v>0.05</v>
      </c>
      <c r="AA2552" t="s">
        <v>19</v>
      </c>
      <c r="AB2552">
        <v>999.9</v>
      </c>
      <c r="AC2552">
        <v>10000</v>
      </c>
      <c r="AF2552">
        <v>1999</v>
      </c>
      <c r="AG2552">
        <v>358</v>
      </c>
      <c r="AH2552">
        <v>18.899999999999999</v>
      </c>
      <c r="AI2552">
        <v>26.9</v>
      </c>
      <c r="AJ2552">
        <v>25.2</v>
      </c>
      <c r="AK2552">
        <v>0</v>
      </c>
      <c r="AL2552">
        <v>7.7</v>
      </c>
      <c r="AM2552">
        <v>21.3</v>
      </c>
      <c r="AN2552">
        <v>26</v>
      </c>
      <c r="AO2552">
        <v>74.900000000000006</v>
      </c>
      <c r="AQ2552" s="2">
        <f t="shared" si="466"/>
        <v>36518</v>
      </c>
      <c r="AR2552" s="5">
        <f t="shared" si="467"/>
        <v>1999</v>
      </c>
      <c r="AS2552" s="5">
        <f t="shared" si="468"/>
        <v>358</v>
      </c>
      <c r="AT2552" s="4">
        <f t="shared" si="461"/>
        <v>28.315789473684209</v>
      </c>
      <c r="AU2552" s="4">
        <f t="shared" si="462"/>
        <v>21.419999999999998</v>
      </c>
      <c r="AV2552" s="4">
        <f t="shared" si="469"/>
        <v>1.27</v>
      </c>
      <c r="AW2552" s="4">
        <f t="shared" si="463"/>
        <v>13.795620437956202</v>
      </c>
    </row>
    <row r="2553" spans="1:49">
      <c r="A2553">
        <f t="shared" si="472"/>
        <v>1</v>
      </c>
      <c r="B2553" s="2">
        <f t="shared" si="473"/>
        <v>36519</v>
      </c>
      <c r="C2553" s="1">
        <v>788970</v>
      </c>
      <c r="D2553">
        <v>99999</v>
      </c>
      <c r="E2553">
        <v>1999</v>
      </c>
      <c r="F2553">
        <v>12</v>
      </c>
      <c r="G2553">
        <v>25</v>
      </c>
      <c r="H2553">
        <v>75.900000000000006</v>
      </c>
      <c r="I2553">
        <v>23</v>
      </c>
      <c r="J2553">
        <v>69.8</v>
      </c>
      <c r="K2553">
        <v>23</v>
      </c>
      <c r="L2553">
        <v>1013</v>
      </c>
      <c r="M2553">
        <v>8</v>
      </c>
      <c r="N2553">
        <v>9999.9</v>
      </c>
      <c r="O2553">
        <v>0</v>
      </c>
      <c r="P2553">
        <v>8.1999999999999993</v>
      </c>
      <c r="Q2553">
        <v>23</v>
      </c>
      <c r="R2553">
        <v>3.5</v>
      </c>
      <c r="S2553">
        <v>23</v>
      </c>
      <c r="T2553">
        <v>8</v>
      </c>
      <c r="U2553">
        <v>999.9</v>
      </c>
      <c r="V2553">
        <v>86</v>
      </c>
      <c r="X2553">
        <v>69.3</v>
      </c>
      <c r="Z2553">
        <v>0.02</v>
      </c>
      <c r="AA2553" t="s">
        <v>19</v>
      </c>
      <c r="AB2553">
        <v>999.9</v>
      </c>
      <c r="AC2553">
        <v>10000</v>
      </c>
      <c r="AF2553">
        <v>1999</v>
      </c>
      <c r="AG2553">
        <v>359</v>
      </c>
      <c r="AH2553">
        <v>19.100000000000001</v>
      </c>
      <c r="AI2553">
        <v>26.4</v>
      </c>
      <c r="AJ2553">
        <v>24.3</v>
      </c>
      <c r="AK2553">
        <v>0</v>
      </c>
      <c r="AL2553">
        <v>4.2</v>
      </c>
      <c r="AM2553">
        <v>21.6</v>
      </c>
      <c r="AN2553">
        <v>25.2</v>
      </c>
      <c r="AO2553">
        <v>79.900000000000006</v>
      </c>
      <c r="AQ2553" s="2">
        <f t="shared" si="466"/>
        <v>36519</v>
      </c>
      <c r="AR2553" s="5">
        <f t="shared" si="467"/>
        <v>1999</v>
      </c>
      <c r="AS2553" s="5">
        <f t="shared" si="468"/>
        <v>359</v>
      </c>
      <c r="AT2553" s="4">
        <f t="shared" ref="AT2553:AT2559" si="474">AI2553/0.95</f>
        <v>27.789473684210527</v>
      </c>
      <c r="AU2553" s="4">
        <f t="shared" ref="AU2553:AU2559" si="475">AJ2553*0.85</f>
        <v>20.655000000000001</v>
      </c>
      <c r="AV2553" s="4">
        <f t="shared" si="469"/>
        <v>0.50800000000000001</v>
      </c>
      <c r="AW2553" s="4">
        <f t="shared" ref="AW2553:AW2559" si="476">AH2553/1.37</f>
        <v>13.941605839416058</v>
      </c>
    </row>
    <row r="2554" spans="1:49">
      <c r="A2554">
        <f t="shared" si="472"/>
        <v>1</v>
      </c>
      <c r="B2554" s="2">
        <f t="shared" si="473"/>
        <v>36520</v>
      </c>
      <c r="C2554" s="1">
        <v>788970</v>
      </c>
      <c r="D2554">
        <v>99999</v>
      </c>
      <c r="E2554">
        <v>1999</v>
      </c>
      <c r="F2554">
        <v>12</v>
      </c>
      <c r="G2554">
        <v>26</v>
      </c>
      <c r="H2554">
        <v>76</v>
      </c>
      <c r="I2554">
        <v>23</v>
      </c>
      <c r="J2554">
        <v>70</v>
      </c>
      <c r="K2554">
        <v>23</v>
      </c>
      <c r="L2554">
        <v>1014.9</v>
      </c>
      <c r="M2554">
        <v>7</v>
      </c>
      <c r="N2554">
        <v>9999.9</v>
      </c>
      <c r="O2554">
        <v>0</v>
      </c>
      <c r="P2554">
        <v>9.5</v>
      </c>
      <c r="Q2554">
        <v>23</v>
      </c>
      <c r="R2554">
        <v>2.8</v>
      </c>
      <c r="S2554">
        <v>23</v>
      </c>
      <c r="T2554">
        <v>8.9</v>
      </c>
      <c r="U2554">
        <v>999.9</v>
      </c>
      <c r="V2554">
        <v>86.9</v>
      </c>
      <c r="X2554">
        <v>67.8</v>
      </c>
      <c r="Z2554">
        <v>0.01</v>
      </c>
      <c r="AA2554" t="s">
        <v>19</v>
      </c>
      <c r="AB2554">
        <v>999.9</v>
      </c>
      <c r="AC2554">
        <v>0</v>
      </c>
      <c r="AF2554">
        <v>1999</v>
      </c>
      <c r="AG2554">
        <v>360</v>
      </c>
      <c r="AH2554">
        <v>18.3</v>
      </c>
      <c r="AI2554">
        <v>27.4</v>
      </c>
      <c r="AJ2554">
        <v>24.5</v>
      </c>
      <c r="AK2554">
        <v>0</v>
      </c>
      <c r="AL2554">
        <v>2.8</v>
      </c>
      <c r="AM2554">
        <v>21.3</v>
      </c>
      <c r="AN2554">
        <v>26.1</v>
      </c>
      <c r="AO2554">
        <v>74.5</v>
      </c>
      <c r="AQ2554" s="2">
        <f t="shared" si="466"/>
        <v>36520</v>
      </c>
      <c r="AR2554" s="5">
        <f t="shared" si="467"/>
        <v>1999</v>
      </c>
      <c r="AS2554" s="5">
        <f t="shared" si="468"/>
        <v>360</v>
      </c>
      <c r="AT2554" s="4">
        <f t="shared" si="474"/>
        <v>28.842105263157894</v>
      </c>
      <c r="AU2554" s="4">
        <f t="shared" si="475"/>
        <v>20.824999999999999</v>
      </c>
      <c r="AV2554" s="4">
        <f t="shared" si="469"/>
        <v>0.254</v>
      </c>
      <c r="AW2554" s="4">
        <f t="shared" si="476"/>
        <v>13.357664233576642</v>
      </c>
    </row>
    <row r="2555" spans="1:49">
      <c r="A2555">
        <f t="shared" si="472"/>
        <v>1</v>
      </c>
      <c r="B2555" s="2">
        <f t="shared" si="473"/>
        <v>36521</v>
      </c>
      <c r="C2555" s="1">
        <v>788970</v>
      </c>
      <c r="D2555">
        <v>99999</v>
      </c>
      <c r="E2555">
        <v>1999</v>
      </c>
      <c r="F2555">
        <v>12</v>
      </c>
      <c r="G2555">
        <v>27</v>
      </c>
      <c r="H2555">
        <v>75.3</v>
      </c>
      <c r="I2555">
        <v>23</v>
      </c>
      <c r="J2555">
        <v>71.5</v>
      </c>
      <c r="K2555">
        <v>23</v>
      </c>
      <c r="L2555">
        <v>1015.1</v>
      </c>
      <c r="M2555">
        <v>8</v>
      </c>
      <c r="N2555">
        <v>9999.9</v>
      </c>
      <c r="O2555">
        <v>0</v>
      </c>
      <c r="P2555">
        <v>8.9</v>
      </c>
      <c r="Q2555">
        <v>23</v>
      </c>
      <c r="R2555">
        <v>3.5</v>
      </c>
      <c r="S2555">
        <v>23</v>
      </c>
      <c r="T2555">
        <v>16.899999999999999</v>
      </c>
      <c r="U2555">
        <v>27</v>
      </c>
      <c r="V2555">
        <v>86.9</v>
      </c>
      <c r="X2555">
        <v>67.8</v>
      </c>
      <c r="Z2555">
        <v>0.02</v>
      </c>
      <c r="AA2555" t="s">
        <v>19</v>
      </c>
      <c r="AB2555">
        <v>999.9</v>
      </c>
      <c r="AC2555">
        <v>10000</v>
      </c>
      <c r="AF2555">
        <v>1999</v>
      </c>
      <c r="AG2555">
        <v>361</v>
      </c>
      <c r="AH2555">
        <v>15.9</v>
      </c>
      <c r="AI2555">
        <v>25.6</v>
      </c>
      <c r="AJ2555">
        <v>23.9</v>
      </c>
      <c r="AK2555">
        <v>2.4</v>
      </c>
      <c r="AL2555">
        <v>4.5999999999999996</v>
      </c>
      <c r="AM2555">
        <v>22.6</v>
      </c>
      <c r="AN2555">
        <v>24.9</v>
      </c>
      <c r="AO2555">
        <v>87.3</v>
      </c>
      <c r="AQ2555" s="2">
        <f t="shared" si="466"/>
        <v>36521</v>
      </c>
      <c r="AR2555" s="5">
        <f t="shared" si="467"/>
        <v>1999</v>
      </c>
      <c r="AS2555" s="5">
        <f t="shared" si="468"/>
        <v>361</v>
      </c>
      <c r="AT2555" s="4">
        <f t="shared" si="474"/>
        <v>26.947368421052634</v>
      </c>
      <c r="AU2555" s="4">
        <f t="shared" si="475"/>
        <v>20.314999999999998</v>
      </c>
      <c r="AV2555" s="4">
        <f t="shared" si="469"/>
        <v>0.50800000000000001</v>
      </c>
      <c r="AW2555" s="4">
        <f t="shared" si="476"/>
        <v>11.605839416058393</v>
      </c>
    </row>
    <row r="2556" spans="1:49">
      <c r="A2556">
        <f t="shared" si="472"/>
        <v>1</v>
      </c>
      <c r="B2556" s="2">
        <f t="shared" si="473"/>
        <v>36522</v>
      </c>
      <c r="C2556" s="1">
        <v>788970</v>
      </c>
      <c r="D2556">
        <v>99999</v>
      </c>
      <c r="E2556">
        <v>1999</v>
      </c>
      <c r="F2556">
        <v>12</v>
      </c>
      <c r="G2556">
        <v>28</v>
      </c>
      <c r="H2556">
        <v>78.900000000000006</v>
      </c>
      <c r="I2556">
        <v>23</v>
      </c>
      <c r="J2556">
        <v>73.7</v>
      </c>
      <c r="K2556">
        <v>23</v>
      </c>
      <c r="L2556">
        <v>1014.9</v>
      </c>
      <c r="M2556">
        <v>8</v>
      </c>
      <c r="N2556">
        <v>9999.9</v>
      </c>
      <c r="O2556">
        <v>0</v>
      </c>
      <c r="P2556">
        <v>6.8</v>
      </c>
      <c r="Q2556">
        <v>23</v>
      </c>
      <c r="R2556">
        <v>7.3</v>
      </c>
      <c r="S2556">
        <v>23</v>
      </c>
      <c r="T2556">
        <v>14</v>
      </c>
      <c r="U2556">
        <v>999.9</v>
      </c>
      <c r="V2556">
        <v>86</v>
      </c>
      <c r="X2556">
        <v>69.099999999999994</v>
      </c>
      <c r="Z2556">
        <v>0.69</v>
      </c>
      <c r="AA2556" t="s">
        <v>19</v>
      </c>
      <c r="AB2556">
        <v>999.9</v>
      </c>
      <c r="AC2556">
        <v>10000</v>
      </c>
      <c r="AF2556">
        <v>1999</v>
      </c>
      <c r="AG2556">
        <v>362</v>
      </c>
      <c r="AH2556">
        <v>16.100000000000001</v>
      </c>
      <c r="AI2556">
        <v>26.7</v>
      </c>
      <c r="AJ2556">
        <v>24.7</v>
      </c>
      <c r="AK2556">
        <v>3.8</v>
      </c>
      <c r="AL2556">
        <v>7.4</v>
      </c>
      <c r="AM2556">
        <v>23</v>
      </c>
      <c r="AN2556">
        <v>26.1</v>
      </c>
      <c r="AO2556">
        <v>83.1</v>
      </c>
      <c r="AQ2556" s="2">
        <f t="shared" si="466"/>
        <v>36522</v>
      </c>
      <c r="AR2556" s="5">
        <f t="shared" si="467"/>
        <v>1999</v>
      </c>
      <c r="AS2556" s="5">
        <f t="shared" si="468"/>
        <v>362</v>
      </c>
      <c r="AT2556" s="4">
        <f t="shared" si="474"/>
        <v>28.105263157894736</v>
      </c>
      <c r="AU2556" s="4">
        <f t="shared" si="475"/>
        <v>20.994999999999997</v>
      </c>
      <c r="AV2556" s="4">
        <f t="shared" si="469"/>
        <v>17.526</v>
      </c>
      <c r="AW2556" s="4">
        <f t="shared" si="476"/>
        <v>11.751824817518248</v>
      </c>
    </row>
    <row r="2557" spans="1:49">
      <c r="A2557">
        <f t="shared" si="472"/>
        <v>1</v>
      </c>
      <c r="B2557" s="2">
        <f t="shared" si="473"/>
        <v>36523</v>
      </c>
      <c r="C2557" s="1">
        <v>788970</v>
      </c>
      <c r="D2557">
        <v>99999</v>
      </c>
      <c r="E2557">
        <v>1999</v>
      </c>
      <c r="F2557">
        <v>12</v>
      </c>
      <c r="G2557">
        <v>29</v>
      </c>
      <c r="H2557">
        <v>79.099999999999994</v>
      </c>
      <c r="I2557">
        <v>23</v>
      </c>
      <c r="J2557">
        <v>73</v>
      </c>
      <c r="K2557">
        <v>23</v>
      </c>
      <c r="L2557">
        <v>1015.8</v>
      </c>
      <c r="M2557">
        <v>8</v>
      </c>
      <c r="N2557">
        <v>9999.9</v>
      </c>
      <c r="O2557">
        <v>0</v>
      </c>
      <c r="P2557">
        <v>9.6999999999999993</v>
      </c>
      <c r="Q2557">
        <v>23</v>
      </c>
      <c r="R2557">
        <v>8</v>
      </c>
      <c r="S2557">
        <v>23</v>
      </c>
      <c r="T2557">
        <v>15.9</v>
      </c>
      <c r="U2557">
        <v>999.9</v>
      </c>
      <c r="V2557">
        <v>86.2</v>
      </c>
      <c r="X2557">
        <v>73.2</v>
      </c>
      <c r="Z2557">
        <v>0.02</v>
      </c>
      <c r="AA2557" t="s">
        <v>19</v>
      </c>
      <c r="AB2557">
        <v>999.9</v>
      </c>
      <c r="AC2557">
        <v>10000</v>
      </c>
      <c r="AF2557">
        <v>1999</v>
      </c>
      <c r="AG2557">
        <v>363</v>
      </c>
      <c r="AH2557">
        <v>18.5</v>
      </c>
      <c r="AI2557">
        <v>26.7</v>
      </c>
      <c r="AJ2557">
        <v>24.9</v>
      </c>
      <c r="AK2557">
        <v>0.1</v>
      </c>
      <c r="AL2557">
        <v>7.7</v>
      </c>
      <c r="AM2557">
        <v>22.4</v>
      </c>
      <c r="AN2557">
        <v>26</v>
      </c>
      <c r="AO2557">
        <v>80</v>
      </c>
      <c r="AQ2557" s="2">
        <f t="shared" si="466"/>
        <v>36523</v>
      </c>
      <c r="AR2557" s="5">
        <f t="shared" si="467"/>
        <v>1999</v>
      </c>
      <c r="AS2557" s="5">
        <f t="shared" si="468"/>
        <v>363</v>
      </c>
      <c r="AT2557" s="4">
        <f t="shared" si="474"/>
        <v>28.105263157894736</v>
      </c>
      <c r="AU2557" s="4">
        <f t="shared" si="475"/>
        <v>21.164999999999999</v>
      </c>
      <c r="AV2557" s="4">
        <f t="shared" si="469"/>
        <v>0.50800000000000001</v>
      </c>
      <c r="AW2557" s="4">
        <f t="shared" si="476"/>
        <v>13.503649635036496</v>
      </c>
    </row>
    <row r="2558" spans="1:49">
      <c r="A2558">
        <f t="shared" si="472"/>
        <v>1</v>
      </c>
      <c r="B2558" s="2">
        <f t="shared" si="473"/>
        <v>36524</v>
      </c>
      <c r="C2558" s="1">
        <v>788970</v>
      </c>
      <c r="D2558">
        <v>99999</v>
      </c>
      <c r="E2558">
        <v>1999</v>
      </c>
      <c r="F2558">
        <v>12</v>
      </c>
      <c r="G2558">
        <v>30</v>
      </c>
      <c r="H2558">
        <v>77.5</v>
      </c>
      <c r="I2558">
        <v>23</v>
      </c>
      <c r="J2558">
        <v>71</v>
      </c>
      <c r="K2558">
        <v>23</v>
      </c>
      <c r="L2558">
        <v>1016.7</v>
      </c>
      <c r="M2558">
        <v>8</v>
      </c>
      <c r="N2558">
        <v>9999.9</v>
      </c>
      <c r="O2558">
        <v>0</v>
      </c>
      <c r="P2558">
        <v>8.1999999999999993</v>
      </c>
      <c r="Q2558">
        <v>23</v>
      </c>
      <c r="R2558">
        <v>7.6</v>
      </c>
      <c r="S2558">
        <v>23</v>
      </c>
      <c r="T2558">
        <v>16.899999999999999</v>
      </c>
      <c r="U2558">
        <v>999.9</v>
      </c>
      <c r="V2558">
        <v>86.2</v>
      </c>
      <c r="X2558">
        <v>70.900000000000006</v>
      </c>
      <c r="Z2558">
        <v>0.06</v>
      </c>
      <c r="AA2558" t="s">
        <v>19</v>
      </c>
      <c r="AB2558">
        <v>999.9</v>
      </c>
      <c r="AC2558">
        <v>10000</v>
      </c>
      <c r="AF2558">
        <v>1999</v>
      </c>
      <c r="AG2558">
        <v>364</v>
      </c>
      <c r="AH2558">
        <v>18.8</v>
      </c>
      <c r="AI2558">
        <v>26.7</v>
      </c>
      <c r="AJ2558">
        <v>25.7</v>
      </c>
      <c r="AK2558">
        <v>0.1</v>
      </c>
      <c r="AL2558">
        <v>8.6999999999999993</v>
      </c>
      <c r="AM2558">
        <v>21.7</v>
      </c>
      <c r="AN2558">
        <v>26.2</v>
      </c>
      <c r="AO2558">
        <v>76.099999999999994</v>
      </c>
      <c r="AQ2558" s="2">
        <f t="shared" si="466"/>
        <v>36524</v>
      </c>
      <c r="AR2558" s="5">
        <f t="shared" si="467"/>
        <v>1999</v>
      </c>
      <c r="AS2558" s="5">
        <f t="shared" si="468"/>
        <v>364</v>
      </c>
      <c r="AT2558" s="4">
        <f t="shared" si="474"/>
        <v>28.105263157894736</v>
      </c>
      <c r="AU2558" s="4">
        <f t="shared" si="475"/>
        <v>21.844999999999999</v>
      </c>
      <c r="AV2558" s="4">
        <f t="shared" si="469"/>
        <v>1.524</v>
      </c>
      <c r="AW2558" s="4">
        <f t="shared" si="476"/>
        <v>13.722627737226277</v>
      </c>
    </row>
    <row r="2559" spans="1:49">
      <c r="A2559">
        <f t="shared" si="472"/>
        <v>1</v>
      </c>
      <c r="B2559" s="2">
        <f t="shared" si="473"/>
        <v>36525</v>
      </c>
      <c r="C2559" s="1">
        <v>788970</v>
      </c>
      <c r="D2559">
        <v>99999</v>
      </c>
      <c r="E2559">
        <v>1999</v>
      </c>
      <c r="F2559">
        <v>12</v>
      </c>
      <c r="G2559">
        <v>31</v>
      </c>
      <c r="H2559">
        <v>78.3</v>
      </c>
      <c r="I2559">
        <v>24</v>
      </c>
      <c r="J2559">
        <v>71.099999999999994</v>
      </c>
      <c r="K2559">
        <v>24</v>
      </c>
      <c r="L2559">
        <v>1015.5</v>
      </c>
      <c r="M2559">
        <v>8</v>
      </c>
      <c r="N2559">
        <v>9999.9</v>
      </c>
      <c r="O2559">
        <v>0</v>
      </c>
      <c r="P2559">
        <v>7.7</v>
      </c>
      <c r="Q2559">
        <v>24</v>
      </c>
      <c r="R2559">
        <v>9.5</v>
      </c>
      <c r="S2559">
        <v>24</v>
      </c>
      <c r="T2559">
        <v>18.100000000000001</v>
      </c>
      <c r="U2559">
        <v>999.9</v>
      </c>
      <c r="V2559">
        <v>84.6</v>
      </c>
      <c r="X2559">
        <v>70.900000000000006</v>
      </c>
      <c r="Z2559">
        <v>7.0000000000000007E-2</v>
      </c>
      <c r="AA2559" t="s">
        <v>19</v>
      </c>
      <c r="AB2559">
        <v>999.9</v>
      </c>
      <c r="AC2559">
        <v>10000</v>
      </c>
      <c r="AF2559">
        <v>1999</v>
      </c>
      <c r="AG2559">
        <v>365</v>
      </c>
      <c r="AH2559">
        <v>17.2</v>
      </c>
      <c r="AI2559">
        <v>27.4</v>
      </c>
      <c r="AJ2559">
        <v>25.7</v>
      </c>
      <c r="AK2559">
        <v>0</v>
      </c>
      <c r="AL2559">
        <v>10.1</v>
      </c>
      <c r="AM2559">
        <v>21.8</v>
      </c>
      <c r="AN2559">
        <v>26.5</v>
      </c>
      <c r="AO2559">
        <v>74.8</v>
      </c>
      <c r="AQ2559" s="2">
        <f t="shared" si="466"/>
        <v>36525</v>
      </c>
      <c r="AR2559" s="5">
        <f t="shared" si="467"/>
        <v>1999</v>
      </c>
      <c r="AS2559" s="5">
        <f t="shared" si="468"/>
        <v>365</v>
      </c>
      <c r="AT2559" s="4">
        <f t="shared" si="474"/>
        <v>28.842105263157894</v>
      </c>
      <c r="AU2559" s="4">
        <f t="shared" si="475"/>
        <v>21.844999999999999</v>
      </c>
      <c r="AV2559" s="4">
        <f t="shared" si="469"/>
        <v>1.778</v>
      </c>
      <c r="AW2559" s="4">
        <f t="shared" si="476"/>
        <v>12.554744525547443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324"/>
  <sheetViews>
    <sheetView tabSelected="1" workbookViewId="0">
      <selection activeCell="L3" sqref="L3"/>
    </sheetView>
  </sheetViews>
  <sheetFormatPr defaultRowHeight="14.4"/>
  <cols>
    <col min="1" max="1" width="9.15625" bestFit="1" customWidth="1"/>
  </cols>
  <sheetData>
    <row r="1" spans="1:7">
      <c r="A1" t="s">
        <v>24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</row>
    <row r="2" spans="1:7">
      <c r="A2" s="2">
        <f>DATE(B2,1,1)+C2-1</f>
        <v>30682</v>
      </c>
      <c r="B2">
        <v>1984</v>
      </c>
      <c r="C2">
        <v>1</v>
      </c>
      <c r="D2">
        <v>23.8</v>
      </c>
      <c r="E2">
        <v>28.3</v>
      </c>
      <c r="F2">
        <v>16.899999999999999</v>
      </c>
      <c r="G2">
        <v>9.6</v>
      </c>
    </row>
    <row r="3" spans="1:7">
      <c r="A3" s="2">
        <f t="shared" ref="A3:A66" si="0">DATE(B3,1,1)+C3-1</f>
        <v>30683</v>
      </c>
      <c r="B3">
        <v>1984</v>
      </c>
      <c r="C3">
        <v>2</v>
      </c>
      <c r="D3">
        <v>19.7</v>
      </c>
      <c r="E3">
        <v>28.9</v>
      </c>
      <c r="F3">
        <v>18.399999999999999</v>
      </c>
      <c r="G3">
        <v>8</v>
      </c>
    </row>
    <row r="4" spans="1:7">
      <c r="A4" s="2">
        <f t="shared" si="0"/>
        <v>30684</v>
      </c>
      <c r="B4">
        <v>1984</v>
      </c>
      <c r="C4">
        <v>3</v>
      </c>
      <c r="D4">
        <v>12.1</v>
      </c>
      <c r="E4">
        <v>25.4</v>
      </c>
      <c r="F4">
        <v>18.7</v>
      </c>
      <c r="G4">
        <v>15</v>
      </c>
    </row>
    <row r="5" spans="1:7">
      <c r="A5" s="2">
        <f t="shared" si="0"/>
        <v>30685</v>
      </c>
      <c r="B5">
        <v>1984</v>
      </c>
      <c r="C5">
        <v>4</v>
      </c>
      <c r="D5">
        <v>24.5</v>
      </c>
      <c r="E5">
        <v>26.4</v>
      </c>
      <c r="F5">
        <v>17.600000000000001</v>
      </c>
      <c r="G5">
        <v>0</v>
      </c>
    </row>
    <row r="6" spans="1:7">
      <c r="A6" s="2">
        <f t="shared" si="0"/>
        <v>30686</v>
      </c>
      <c r="B6">
        <v>1984</v>
      </c>
      <c r="C6">
        <v>5</v>
      </c>
      <c r="D6">
        <v>23.3</v>
      </c>
      <c r="E6">
        <v>25.4</v>
      </c>
      <c r="F6">
        <v>16.7</v>
      </c>
      <c r="G6">
        <v>16.899999999999999</v>
      </c>
    </row>
    <row r="7" spans="1:7">
      <c r="A7" s="2">
        <f t="shared" si="0"/>
        <v>30687</v>
      </c>
      <c r="B7">
        <v>1984</v>
      </c>
      <c r="C7">
        <v>6</v>
      </c>
      <c r="D7">
        <v>21.6</v>
      </c>
      <c r="E7">
        <v>26.4</v>
      </c>
      <c r="F7">
        <v>16.3</v>
      </c>
      <c r="G7">
        <v>0</v>
      </c>
    </row>
    <row r="8" spans="1:7">
      <c r="A8" s="2">
        <f t="shared" si="0"/>
        <v>30688</v>
      </c>
      <c r="B8">
        <v>1984</v>
      </c>
      <c r="C8">
        <v>7</v>
      </c>
      <c r="D8">
        <v>24.4</v>
      </c>
      <c r="E8">
        <v>27.1</v>
      </c>
      <c r="F8">
        <v>16.399999999999999</v>
      </c>
      <c r="G8">
        <v>4.5</v>
      </c>
    </row>
    <row r="9" spans="1:7">
      <c r="A9" s="2">
        <f t="shared" si="0"/>
        <v>30689</v>
      </c>
      <c r="B9">
        <v>1984</v>
      </c>
      <c r="C9">
        <v>8</v>
      </c>
      <c r="D9">
        <v>19.899999999999999</v>
      </c>
      <c r="E9">
        <v>25.7</v>
      </c>
      <c r="F9">
        <v>20.6</v>
      </c>
      <c r="G9">
        <v>2.2999999999999998</v>
      </c>
    </row>
    <row r="10" spans="1:7">
      <c r="A10" s="2">
        <f t="shared" si="0"/>
        <v>30690</v>
      </c>
      <c r="B10">
        <v>1984</v>
      </c>
      <c r="C10">
        <v>9</v>
      </c>
      <c r="D10">
        <v>26.1</v>
      </c>
      <c r="E10">
        <v>27.6</v>
      </c>
      <c r="F10">
        <v>16.7</v>
      </c>
      <c r="G10">
        <v>0</v>
      </c>
    </row>
    <row r="11" spans="1:7">
      <c r="A11" s="2">
        <f t="shared" si="0"/>
        <v>30691</v>
      </c>
      <c r="B11">
        <v>1984</v>
      </c>
      <c r="C11">
        <v>10</v>
      </c>
      <c r="D11">
        <v>25.4</v>
      </c>
      <c r="E11">
        <v>29.1</v>
      </c>
      <c r="F11">
        <v>17.100000000000001</v>
      </c>
      <c r="G11">
        <v>1.6</v>
      </c>
    </row>
    <row r="12" spans="1:7">
      <c r="A12" s="2">
        <f t="shared" si="0"/>
        <v>30692</v>
      </c>
      <c r="B12">
        <v>1984</v>
      </c>
      <c r="C12">
        <v>11</v>
      </c>
      <c r="D12">
        <v>26.1</v>
      </c>
      <c r="E12">
        <v>30.4</v>
      </c>
      <c r="F12">
        <v>16.899999999999999</v>
      </c>
      <c r="G12">
        <v>0</v>
      </c>
    </row>
    <row r="13" spans="1:7">
      <c r="A13" s="2">
        <f t="shared" si="0"/>
        <v>30693</v>
      </c>
      <c r="B13">
        <v>1984</v>
      </c>
      <c r="C13">
        <v>12</v>
      </c>
      <c r="D13">
        <v>22.3</v>
      </c>
      <c r="E13">
        <v>30.4</v>
      </c>
      <c r="F13">
        <v>18.7</v>
      </c>
      <c r="G13">
        <v>0</v>
      </c>
    </row>
    <row r="14" spans="1:7">
      <c r="A14" s="2">
        <f t="shared" si="0"/>
        <v>30694</v>
      </c>
      <c r="B14">
        <v>1984</v>
      </c>
      <c r="C14">
        <v>13</v>
      </c>
      <c r="D14">
        <v>22.3</v>
      </c>
      <c r="E14">
        <v>27.8</v>
      </c>
      <c r="F14">
        <v>18.100000000000001</v>
      </c>
      <c r="G14">
        <v>7.4</v>
      </c>
    </row>
    <row r="15" spans="1:7">
      <c r="A15" s="2">
        <f t="shared" si="0"/>
        <v>30695</v>
      </c>
      <c r="B15">
        <v>1984</v>
      </c>
      <c r="C15">
        <v>14</v>
      </c>
      <c r="D15">
        <v>9.1</v>
      </c>
      <c r="E15">
        <v>23.4</v>
      </c>
      <c r="F15">
        <v>17.600000000000001</v>
      </c>
      <c r="G15">
        <v>3.3</v>
      </c>
    </row>
    <row r="16" spans="1:7">
      <c r="A16" s="2">
        <f t="shared" si="0"/>
        <v>30696</v>
      </c>
      <c r="B16">
        <v>1984</v>
      </c>
      <c r="C16">
        <v>15</v>
      </c>
      <c r="D16">
        <v>13.4</v>
      </c>
      <c r="E16">
        <v>22.6</v>
      </c>
      <c r="F16">
        <v>17.399999999999999</v>
      </c>
      <c r="G16">
        <v>0.3</v>
      </c>
    </row>
    <row r="17" spans="1:10">
      <c r="A17" s="2">
        <f t="shared" si="0"/>
        <v>30697</v>
      </c>
      <c r="B17">
        <v>1984</v>
      </c>
      <c r="C17">
        <v>16</v>
      </c>
      <c r="D17">
        <v>21.6</v>
      </c>
      <c r="E17">
        <v>25.1</v>
      </c>
      <c r="F17">
        <v>16.600000000000001</v>
      </c>
      <c r="G17">
        <v>1.4</v>
      </c>
    </row>
    <row r="18" spans="1:10">
      <c r="A18" s="2">
        <f t="shared" si="0"/>
        <v>30698</v>
      </c>
      <c r="B18">
        <v>1984</v>
      </c>
      <c r="C18">
        <v>17</v>
      </c>
      <c r="D18">
        <v>26.2</v>
      </c>
      <c r="E18">
        <v>25.8</v>
      </c>
      <c r="F18">
        <v>16.399999999999999</v>
      </c>
      <c r="G18">
        <v>0</v>
      </c>
    </row>
    <row r="19" spans="1:10">
      <c r="A19" s="2">
        <f t="shared" si="0"/>
        <v>30699</v>
      </c>
      <c r="B19">
        <v>1984</v>
      </c>
      <c r="C19">
        <v>18</v>
      </c>
      <c r="D19">
        <v>25.2</v>
      </c>
      <c r="E19">
        <v>28.1</v>
      </c>
      <c r="F19">
        <v>15.6</v>
      </c>
      <c r="G19">
        <v>0</v>
      </c>
    </row>
    <row r="20" spans="1:10">
      <c r="A20" s="2">
        <f t="shared" si="0"/>
        <v>30700</v>
      </c>
      <c r="B20">
        <v>1984</v>
      </c>
      <c r="C20">
        <v>19</v>
      </c>
      <c r="D20">
        <v>26.9</v>
      </c>
      <c r="E20">
        <v>28.8</v>
      </c>
      <c r="F20">
        <v>17.3</v>
      </c>
      <c r="G20">
        <v>0</v>
      </c>
    </row>
    <row r="21" spans="1:10">
      <c r="A21" s="2">
        <f t="shared" si="0"/>
        <v>30701</v>
      </c>
      <c r="B21">
        <v>1984</v>
      </c>
      <c r="C21">
        <v>20</v>
      </c>
      <c r="D21">
        <v>25.1</v>
      </c>
      <c r="E21">
        <v>27.2</v>
      </c>
      <c r="F21">
        <v>19.100000000000001</v>
      </c>
      <c r="G21">
        <v>0</v>
      </c>
    </row>
    <row r="22" spans="1:10">
      <c r="A22" s="2">
        <f t="shared" si="0"/>
        <v>30702</v>
      </c>
      <c r="B22">
        <v>1984</v>
      </c>
      <c r="C22">
        <v>21</v>
      </c>
      <c r="D22">
        <v>26.4</v>
      </c>
      <c r="E22">
        <v>27.3</v>
      </c>
      <c r="F22">
        <v>18.399999999999999</v>
      </c>
      <c r="G22">
        <v>0</v>
      </c>
    </row>
    <row r="23" spans="1:10">
      <c r="A23" s="2">
        <f t="shared" si="0"/>
        <v>30703</v>
      </c>
      <c r="B23">
        <v>1984</v>
      </c>
      <c r="C23">
        <v>22</v>
      </c>
      <c r="D23">
        <v>23.4</v>
      </c>
      <c r="E23">
        <v>27.3</v>
      </c>
      <c r="F23">
        <v>18.100000000000001</v>
      </c>
      <c r="G23">
        <v>0</v>
      </c>
    </row>
    <row r="24" spans="1:10">
      <c r="A24" s="2">
        <f t="shared" si="0"/>
        <v>30704</v>
      </c>
      <c r="B24">
        <v>1984</v>
      </c>
      <c r="C24">
        <v>23</v>
      </c>
      <c r="D24">
        <v>24.2</v>
      </c>
      <c r="E24">
        <v>25.3</v>
      </c>
      <c r="F24">
        <v>16.899999999999999</v>
      </c>
      <c r="G24">
        <v>0</v>
      </c>
    </row>
    <row r="25" spans="1:10">
      <c r="A25" s="2">
        <f t="shared" si="0"/>
        <v>30705</v>
      </c>
      <c r="B25">
        <v>1984</v>
      </c>
      <c r="C25">
        <v>24</v>
      </c>
      <c r="D25">
        <v>27.3</v>
      </c>
      <c r="E25">
        <v>28.7</v>
      </c>
      <c r="F25">
        <v>16.100000000000001</v>
      </c>
      <c r="G25">
        <v>0</v>
      </c>
    </row>
    <row r="26" spans="1:10">
      <c r="A26" s="2">
        <f t="shared" si="0"/>
        <v>30706</v>
      </c>
      <c r="B26">
        <v>1984</v>
      </c>
      <c r="C26">
        <v>25</v>
      </c>
      <c r="D26">
        <v>24.7</v>
      </c>
      <c r="E26">
        <v>30.4</v>
      </c>
      <c r="F26">
        <v>17.399999999999999</v>
      </c>
      <c r="G26">
        <v>0</v>
      </c>
    </row>
    <row r="27" spans="1:10">
      <c r="A27" s="2">
        <f t="shared" si="0"/>
        <v>30707</v>
      </c>
      <c r="B27">
        <v>1984</v>
      </c>
      <c r="C27">
        <v>26</v>
      </c>
      <c r="D27">
        <v>19.899999999999999</v>
      </c>
      <c r="E27">
        <v>28.9</v>
      </c>
      <c r="F27">
        <v>19.899999999999999</v>
      </c>
      <c r="G27">
        <v>14.7</v>
      </c>
    </row>
    <row r="28" spans="1:10">
      <c r="A28" s="2">
        <f t="shared" si="0"/>
        <v>30708</v>
      </c>
      <c r="B28">
        <v>1984</v>
      </c>
      <c r="C28">
        <v>27</v>
      </c>
      <c r="D28">
        <v>16.899999999999999</v>
      </c>
      <c r="E28">
        <v>25.9</v>
      </c>
      <c r="F28">
        <v>19.100000000000001</v>
      </c>
      <c r="G28">
        <v>0</v>
      </c>
    </row>
    <row r="29" spans="1:10">
      <c r="A29" s="2">
        <f t="shared" si="0"/>
        <v>30709</v>
      </c>
      <c r="B29">
        <v>1984</v>
      </c>
      <c r="C29">
        <v>28</v>
      </c>
      <c r="D29">
        <v>18.5</v>
      </c>
      <c r="E29">
        <v>27.9</v>
      </c>
      <c r="F29">
        <v>20.3</v>
      </c>
      <c r="G29">
        <v>1.8</v>
      </c>
    </row>
    <row r="30" spans="1:10">
      <c r="A30" s="2">
        <f t="shared" si="0"/>
        <v>30710</v>
      </c>
      <c r="B30">
        <v>1984</v>
      </c>
      <c r="C30">
        <v>29</v>
      </c>
      <c r="D30">
        <v>19.100000000000001</v>
      </c>
      <c r="E30">
        <v>31.2</v>
      </c>
      <c r="F30">
        <v>19.899999999999999</v>
      </c>
      <c r="G30">
        <v>0</v>
      </c>
    </row>
    <row r="31" spans="1:10">
      <c r="A31" s="2">
        <f t="shared" si="0"/>
        <v>30711</v>
      </c>
      <c r="B31">
        <v>1984</v>
      </c>
      <c r="C31">
        <v>30</v>
      </c>
      <c r="D31">
        <v>19.100000000000001</v>
      </c>
      <c r="E31">
        <v>29.4</v>
      </c>
      <c r="F31">
        <v>19.399999999999999</v>
      </c>
      <c r="G31">
        <v>0</v>
      </c>
      <c r="I31">
        <f>AVERAGE(E2:E31)</f>
        <v>27.406666666666663</v>
      </c>
      <c r="J31">
        <f>AVERAGE(F2:F31)</f>
        <v>17.82</v>
      </c>
    </row>
    <row r="32" spans="1:10">
      <c r="A32" s="2">
        <f t="shared" si="0"/>
        <v>30712</v>
      </c>
      <c r="B32">
        <v>1984</v>
      </c>
      <c r="C32">
        <v>31</v>
      </c>
      <c r="D32">
        <v>20.399999999999999</v>
      </c>
      <c r="E32">
        <v>27.4</v>
      </c>
      <c r="F32">
        <v>19.600000000000001</v>
      </c>
      <c r="G32">
        <v>19.399999999999999</v>
      </c>
      <c r="I32">
        <f t="shared" ref="I32:J95" si="1">AVERAGE(E3:E32)</f>
        <v>27.376666666666662</v>
      </c>
      <c r="J32">
        <f t="shared" si="1"/>
        <v>17.91</v>
      </c>
    </row>
    <row r="33" spans="1:10">
      <c r="A33" s="2">
        <f t="shared" si="0"/>
        <v>30713</v>
      </c>
      <c r="B33">
        <v>1984</v>
      </c>
      <c r="C33">
        <v>32</v>
      </c>
      <c r="D33">
        <v>17.399999999999999</v>
      </c>
      <c r="E33">
        <v>26.4</v>
      </c>
      <c r="F33">
        <v>18.399999999999999</v>
      </c>
      <c r="G33">
        <v>0</v>
      </c>
      <c r="I33">
        <f t="shared" si="1"/>
        <v>27.293333333333333</v>
      </c>
      <c r="J33">
        <f t="shared" si="1"/>
        <v>17.91</v>
      </c>
    </row>
    <row r="34" spans="1:10">
      <c r="A34" s="2">
        <f t="shared" si="0"/>
        <v>30714</v>
      </c>
      <c r="B34">
        <v>1984</v>
      </c>
      <c r="C34">
        <v>33</v>
      </c>
      <c r="D34">
        <v>19.8</v>
      </c>
      <c r="E34">
        <v>27.4</v>
      </c>
      <c r="F34">
        <v>19.600000000000001</v>
      </c>
      <c r="G34">
        <v>0</v>
      </c>
      <c r="I34">
        <f t="shared" si="1"/>
        <v>27.36</v>
      </c>
      <c r="J34">
        <f t="shared" si="1"/>
        <v>17.940000000000001</v>
      </c>
    </row>
    <row r="35" spans="1:10">
      <c r="A35" s="2">
        <f t="shared" si="0"/>
        <v>30715</v>
      </c>
      <c r="B35">
        <v>1984</v>
      </c>
      <c r="C35">
        <v>34</v>
      </c>
      <c r="D35">
        <v>13.9</v>
      </c>
      <c r="E35">
        <v>26.4</v>
      </c>
      <c r="F35">
        <v>19.899999999999999</v>
      </c>
      <c r="G35">
        <v>19.399999999999999</v>
      </c>
      <c r="I35">
        <f t="shared" si="1"/>
        <v>27.36</v>
      </c>
      <c r="J35">
        <f t="shared" si="1"/>
        <v>18.016666666666662</v>
      </c>
    </row>
    <row r="36" spans="1:10">
      <c r="A36" s="2">
        <f t="shared" si="0"/>
        <v>30716</v>
      </c>
      <c r="B36">
        <v>1984</v>
      </c>
      <c r="C36">
        <v>35</v>
      </c>
      <c r="D36">
        <v>15.5</v>
      </c>
      <c r="E36">
        <v>24.4</v>
      </c>
      <c r="F36">
        <v>18.3</v>
      </c>
      <c r="G36">
        <v>12.9</v>
      </c>
      <c r="I36">
        <f t="shared" si="1"/>
        <v>27.326666666666664</v>
      </c>
      <c r="J36">
        <f t="shared" si="1"/>
        <v>18.069999999999997</v>
      </c>
    </row>
    <row r="37" spans="1:10">
      <c r="A37" s="2">
        <f t="shared" si="0"/>
        <v>30717</v>
      </c>
      <c r="B37">
        <v>1984</v>
      </c>
      <c r="C37">
        <v>36</v>
      </c>
      <c r="D37">
        <v>19.399999999999999</v>
      </c>
      <c r="E37">
        <v>24.2</v>
      </c>
      <c r="F37">
        <v>17.899999999999999</v>
      </c>
      <c r="G37">
        <v>59</v>
      </c>
      <c r="I37">
        <f t="shared" si="1"/>
        <v>27.253333333333334</v>
      </c>
      <c r="J37">
        <f t="shared" si="1"/>
        <v>18.123333333333331</v>
      </c>
    </row>
    <row r="38" spans="1:10">
      <c r="A38" s="2">
        <f t="shared" si="0"/>
        <v>30718</v>
      </c>
      <c r="B38">
        <v>1984</v>
      </c>
      <c r="C38">
        <v>37</v>
      </c>
      <c r="D38">
        <v>17.3</v>
      </c>
      <c r="E38">
        <v>24.4</v>
      </c>
      <c r="F38">
        <v>19.899999999999999</v>
      </c>
      <c r="G38">
        <v>2.1</v>
      </c>
      <c r="I38">
        <f t="shared" si="1"/>
        <v>27.163333333333334</v>
      </c>
      <c r="J38">
        <f t="shared" si="1"/>
        <v>18.239999999999998</v>
      </c>
    </row>
    <row r="39" spans="1:10">
      <c r="A39" s="2">
        <f t="shared" si="0"/>
        <v>30719</v>
      </c>
      <c r="B39">
        <v>1984</v>
      </c>
      <c r="C39">
        <v>38</v>
      </c>
      <c r="D39">
        <v>11.3</v>
      </c>
      <c r="E39">
        <v>24.3</v>
      </c>
      <c r="F39">
        <v>19.100000000000001</v>
      </c>
      <c r="G39">
        <v>0</v>
      </c>
      <c r="I39">
        <f t="shared" si="1"/>
        <v>27.116666666666664</v>
      </c>
      <c r="J39">
        <f t="shared" si="1"/>
        <v>18.189999999999998</v>
      </c>
    </row>
    <row r="40" spans="1:10">
      <c r="A40" s="2">
        <f t="shared" si="0"/>
        <v>30720</v>
      </c>
      <c r="B40">
        <v>1984</v>
      </c>
      <c r="C40">
        <v>39</v>
      </c>
      <c r="D40">
        <v>24.3</v>
      </c>
      <c r="E40">
        <v>27.4</v>
      </c>
      <c r="F40">
        <v>18.399999999999999</v>
      </c>
      <c r="G40">
        <v>0</v>
      </c>
      <c r="I40">
        <f t="shared" si="1"/>
        <v>27.109999999999996</v>
      </c>
      <c r="J40">
        <f t="shared" si="1"/>
        <v>18.246666666666663</v>
      </c>
    </row>
    <row r="41" spans="1:10">
      <c r="A41" s="2">
        <f t="shared" si="0"/>
        <v>30721</v>
      </c>
      <c r="B41">
        <v>1984</v>
      </c>
      <c r="C41">
        <v>40</v>
      </c>
      <c r="D41">
        <v>23.4</v>
      </c>
      <c r="E41">
        <v>28.7</v>
      </c>
      <c r="F41">
        <v>18.7</v>
      </c>
      <c r="G41">
        <v>14.9</v>
      </c>
      <c r="I41">
        <f t="shared" si="1"/>
        <v>27.09666666666666</v>
      </c>
      <c r="J41">
        <f t="shared" si="1"/>
        <v>18.3</v>
      </c>
    </row>
    <row r="42" spans="1:10">
      <c r="A42" s="2">
        <f t="shared" si="0"/>
        <v>30722</v>
      </c>
      <c r="B42">
        <v>1984</v>
      </c>
      <c r="C42">
        <v>41</v>
      </c>
      <c r="D42">
        <v>11.8</v>
      </c>
      <c r="E42">
        <v>22.9</v>
      </c>
      <c r="F42">
        <v>17.600000000000001</v>
      </c>
      <c r="G42">
        <v>2</v>
      </c>
      <c r="I42">
        <f t="shared" si="1"/>
        <v>26.846666666666657</v>
      </c>
      <c r="J42">
        <f t="shared" si="1"/>
        <v>18.323333333333334</v>
      </c>
    </row>
    <row r="43" spans="1:10">
      <c r="A43" s="2">
        <f t="shared" si="0"/>
        <v>30723</v>
      </c>
      <c r="B43">
        <v>1984</v>
      </c>
      <c r="C43">
        <v>42</v>
      </c>
      <c r="D43">
        <v>19.600000000000001</v>
      </c>
      <c r="E43">
        <v>22.4</v>
      </c>
      <c r="F43">
        <v>15.9</v>
      </c>
      <c r="G43">
        <v>0</v>
      </c>
      <c r="I43">
        <f t="shared" si="1"/>
        <v>26.579999999999991</v>
      </c>
      <c r="J43">
        <f t="shared" si="1"/>
        <v>18.23</v>
      </c>
    </row>
    <row r="44" spans="1:10">
      <c r="A44" s="2">
        <f t="shared" si="0"/>
        <v>30724</v>
      </c>
      <c r="B44">
        <v>1984</v>
      </c>
      <c r="C44">
        <v>43</v>
      </c>
      <c r="D44">
        <v>26.6</v>
      </c>
      <c r="E44">
        <v>24.6</v>
      </c>
      <c r="F44">
        <v>15.1</v>
      </c>
      <c r="G44">
        <v>0</v>
      </c>
      <c r="I44">
        <f t="shared" si="1"/>
        <v>26.473333333333326</v>
      </c>
      <c r="J44">
        <f t="shared" si="1"/>
        <v>18.129999999999995</v>
      </c>
    </row>
    <row r="45" spans="1:10">
      <c r="A45" s="2">
        <f t="shared" si="0"/>
        <v>30725</v>
      </c>
      <c r="B45">
        <v>1984</v>
      </c>
      <c r="C45">
        <v>44</v>
      </c>
      <c r="D45">
        <v>23.4</v>
      </c>
      <c r="E45">
        <v>26.4</v>
      </c>
      <c r="F45">
        <v>16.7</v>
      </c>
      <c r="G45">
        <v>0</v>
      </c>
      <c r="I45">
        <f t="shared" si="1"/>
        <v>26.573333333333327</v>
      </c>
      <c r="J45">
        <f t="shared" si="1"/>
        <v>18.100000000000001</v>
      </c>
    </row>
    <row r="46" spans="1:10">
      <c r="A46" s="2">
        <f t="shared" si="0"/>
        <v>30726</v>
      </c>
      <c r="B46">
        <v>1984</v>
      </c>
      <c r="C46">
        <v>45</v>
      </c>
      <c r="D46">
        <v>28.8</v>
      </c>
      <c r="E46">
        <v>27.4</v>
      </c>
      <c r="F46">
        <v>17.399999999999999</v>
      </c>
      <c r="G46">
        <v>0</v>
      </c>
      <c r="I46">
        <f t="shared" si="1"/>
        <v>26.733333333333327</v>
      </c>
      <c r="J46">
        <f t="shared" si="1"/>
        <v>18.100000000000001</v>
      </c>
    </row>
    <row r="47" spans="1:10">
      <c r="A47" s="2">
        <f t="shared" si="0"/>
        <v>30727</v>
      </c>
      <c r="B47">
        <v>1984</v>
      </c>
      <c r="C47">
        <v>46</v>
      </c>
      <c r="D47">
        <v>17.399999999999999</v>
      </c>
      <c r="E47">
        <v>28.1</v>
      </c>
      <c r="F47">
        <v>17.8</v>
      </c>
      <c r="G47">
        <v>0.5</v>
      </c>
      <c r="I47">
        <f t="shared" si="1"/>
        <v>26.833333333333325</v>
      </c>
      <c r="J47">
        <f t="shared" si="1"/>
        <v>18.139999999999997</v>
      </c>
    </row>
    <row r="48" spans="1:10">
      <c r="A48" s="2">
        <f t="shared" si="0"/>
        <v>30728</v>
      </c>
      <c r="B48">
        <v>1984</v>
      </c>
      <c r="C48">
        <v>47</v>
      </c>
      <c r="D48">
        <v>26.5</v>
      </c>
      <c r="E48">
        <v>30.1</v>
      </c>
      <c r="F48">
        <v>18.899999999999999</v>
      </c>
      <c r="G48">
        <v>0</v>
      </c>
      <c r="I48">
        <f t="shared" si="1"/>
        <v>26.976666666666663</v>
      </c>
      <c r="J48">
        <f t="shared" si="1"/>
        <v>18.223333333333333</v>
      </c>
    </row>
    <row r="49" spans="1:10">
      <c r="A49" s="2">
        <f t="shared" si="0"/>
        <v>30729</v>
      </c>
      <c r="B49">
        <v>1984</v>
      </c>
      <c r="C49">
        <v>48</v>
      </c>
      <c r="D49">
        <v>22.9</v>
      </c>
      <c r="E49">
        <v>27.9</v>
      </c>
      <c r="F49">
        <v>18.100000000000001</v>
      </c>
      <c r="G49">
        <v>0.9</v>
      </c>
      <c r="I49">
        <f t="shared" si="1"/>
        <v>26.969999999999992</v>
      </c>
      <c r="J49">
        <f t="shared" si="1"/>
        <v>18.306666666666665</v>
      </c>
    </row>
    <row r="50" spans="1:10">
      <c r="A50" s="2">
        <f t="shared" si="0"/>
        <v>30730</v>
      </c>
      <c r="B50">
        <v>1984</v>
      </c>
      <c r="C50">
        <v>49</v>
      </c>
      <c r="D50">
        <v>24.4</v>
      </c>
      <c r="E50">
        <v>28.1</v>
      </c>
      <c r="F50">
        <v>18.899999999999999</v>
      </c>
      <c r="G50">
        <v>3.4</v>
      </c>
      <c r="I50">
        <f t="shared" si="1"/>
        <v>26.946666666666662</v>
      </c>
      <c r="J50">
        <f t="shared" si="1"/>
        <v>18.36</v>
      </c>
    </row>
    <row r="51" spans="1:10">
      <c r="A51" s="2">
        <f t="shared" si="0"/>
        <v>30731</v>
      </c>
      <c r="B51">
        <v>1984</v>
      </c>
      <c r="C51">
        <v>50</v>
      </c>
      <c r="D51">
        <v>21.9</v>
      </c>
      <c r="E51">
        <v>30.1</v>
      </c>
      <c r="F51">
        <v>18.899999999999999</v>
      </c>
      <c r="G51">
        <v>0</v>
      </c>
      <c r="I51">
        <f t="shared" si="1"/>
        <v>27.043333333333333</v>
      </c>
      <c r="J51">
        <f t="shared" si="1"/>
        <v>18.353333333333332</v>
      </c>
    </row>
    <row r="52" spans="1:10">
      <c r="A52" s="2">
        <f t="shared" si="0"/>
        <v>30732</v>
      </c>
      <c r="B52">
        <v>1984</v>
      </c>
      <c r="C52">
        <v>51</v>
      </c>
      <c r="D52">
        <v>21</v>
      </c>
      <c r="E52">
        <v>30.1</v>
      </c>
      <c r="F52">
        <v>19.3</v>
      </c>
      <c r="G52">
        <v>80.3</v>
      </c>
      <c r="I52">
        <f t="shared" si="1"/>
        <v>27.136666666666663</v>
      </c>
      <c r="J52">
        <f t="shared" si="1"/>
        <v>18.383333333333329</v>
      </c>
    </row>
    <row r="53" spans="1:10">
      <c r="A53" s="2">
        <f t="shared" si="0"/>
        <v>30733</v>
      </c>
      <c r="B53">
        <v>1984</v>
      </c>
      <c r="C53">
        <v>52</v>
      </c>
      <c r="D53">
        <v>19.399999999999999</v>
      </c>
      <c r="E53">
        <v>27.9</v>
      </c>
      <c r="F53">
        <v>18.399999999999999</v>
      </c>
      <c r="G53">
        <v>27.4</v>
      </c>
      <c r="I53">
        <f t="shared" si="1"/>
        <v>27.156666666666663</v>
      </c>
      <c r="J53">
        <f t="shared" si="1"/>
        <v>18.393333333333327</v>
      </c>
    </row>
    <row r="54" spans="1:10">
      <c r="A54" s="2">
        <f t="shared" si="0"/>
        <v>30734</v>
      </c>
      <c r="B54">
        <v>1984</v>
      </c>
      <c r="C54">
        <v>53</v>
      </c>
      <c r="D54">
        <v>8.6</v>
      </c>
      <c r="E54">
        <v>20.9</v>
      </c>
      <c r="F54">
        <v>18.600000000000001</v>
      </c>
      <c r="G54">
        <v>60.4</v>
      </c>
      <c r="I54">
        <f t="shared" si="1"/>
        <v>27.009999999999994</v>
      </c>
      <c r="J54">
        <f t="shared" si="1"/>
        <v>18.449999999999996</v>
      </c>
    </row>
    <row r="55" spans="1:10">
      <c r="A55" s="2">
        <f t="shared" si="0"/>
        <v>30735</v>
      </c>
      <c r="B55">
        <v>1984</v>
      </c>
      <c r="C55">
        <v>54</v>
      </c>
      <c r="D55">
        <v>18.399999999999999</v>
      </c>
      <c r="E55">
        <v>25.4</v>
      </c>
      <c r="F55">
        <v>18.399999999999999</v>
      </c>
      <c r="G55">
        <v>5</v>
      </c>
      <c r="I55">
        <f t="shared" si="1"/>
        <v>26.899999999999995</v>
      </c>
      <c r="J55">
        <f t="shared" si="1"/>
        <v>18.526666666666664</v>
      </c>
    </row>
    <row r="56" spans="1:10">
      <c r="A56" s="2">
        <f t="shared" si="0"/>
        <v>30736</v>
      </c>
      <c r="B56">
        <v>1984</v>
      </c>
      <c r="C56">
        <v>55</v>
      </c>
      <c r="D56">
        <v>21.1</v>
      </c>
      <c r="E56">
        <v>28.3</v>
      </c>
      <c r="F56">
        <v>18.100000000000001</v>
      </c>
      <c r="G56">
        <v>13</v>
      </c>
      <c r="I56">
        <f t="shared" si="1"/>
        <v>26.829999999999995</v>
      </c>
      <c r="J56">
        <f t="shared" si="1"/>
        <v>18.549999999999997</v>
      </c>
    </row>
    <row r="57" spans="1:10">
      <c r="A57" s="2">
        <f t="shared" si="0"/>
        <v>30737</v>
      </c>
      <c r="B57">
        <v>1984</v>
      </c>
      <c r="C57">
        <v>56</v>
      </c>
      <c r="D57">
        <v>19.600000000000001</v>
      </c>
      <c r="E57">
        <v>25.4</v>
      </c>
      <c r="F57">
        <v>17.899999999999999</v>
      </c>
      <c r="G57">
        <v>10.9</v>
      </c>
      <c r="I57">
        <f t="shared" si="1"/>
        <v>26.713333333333328</v>
      </c>
      <c r="J57">
        <f t="shared" si="1"/>
        <v>18.483333333333334</v>
      </c>
    </row>
    <row r="58" spans="1:10">
      <c r="A58" s="2">
        <f t="shared" si="0"/>
        <v>30738</v>
      </c>
      <c r="B58">
        <v>1984</v>
      </c>
      <c r="C58">
        <v>57</v>
      </c>
      <c r="D58">
        <v>13</v>
      </c>
      <c r="E58">
        <v>23.3</v>
      </c>
      <c r="F58">
        <v>17.7</v>
      </c>
      <c r="G58">
        <v>5.6</v>
      </c>
      <c r="I58">
        <f t="shared" si="1"/>
        <v>26.626666666666662</v>
      </c>
      <c r="J58">
        <f t="shared" si="1"/>
        <v>18.436666666666664</v>
      </c>
    </row>
    <row r="59" spans="1:10">
      <c r="A59" s="2">
        <f t="shared" si="0"/>
        <v>30739</v>
      </c>
      <c r="B59">
        <v>1984</v>
      </c>
      <c r="C59">
        <v>58</v>
      </c>
      <c r="D59">
        <v>18.899999999999999</v>
      </c>
      <c r="E59">
        <v>24.9</v>
      </c>
      <c r="F59">
        <v>17.3</v>
      </c>
      <c r="G59">
        <v>2</v>
      </c>
      <c r="I59">
        <f t="shared" si="1"/>
        <v>26.52666666666666</v>
      </c>
      <c r="J59">
        <f t="shared" si="1"/>
        <v>18.336666666666666</v>
      </c>
    </row>
    <row r="60" spans="1:10">
      <c r="A60" s="2">
        <f t="shared" si="0"/>
        <v>30740</v>
      </c>
      <c r="B60">
        <v>1984</v>
      </c>
      <c r="C60">
        <v>59</v>
      </c>
      <c r="D60">
        <v>25.3</v>
      </c>
      <c r="E60">
        <v>25.4</v>
      </c>
      <c r="F60">
        <v>16.100000000000001</v>
      </c>
      <c r="G60">
        <v>1.7</v>
      </c>
      <c r="I60">
        <f t="shared" si="1"/>
        <v>26.333333333333325</v>
      </c>
      <c r="J60">
        <f t="shared" si="1"/>
        <v>18.209999999999997</v>
      </c>
    </row>
    <row r="61" spans="1:10">
      <c r="A61" s="2">
        <f t="shared" si="0"/>
        <v>30741</v>
      </c>
      <c r="B61">
        <v>1984</v>
      </c>
      <c r="C61">
        <v>60</v>
      </c>
      <c r="D61">
        <v>21.2</v>
      </c>
      <c r="E61">
        <v>25.4</v>
      </c>
      <c r="F61">
        <v>17.600000000000001</v>
      </c>
      <c r="G61">
        <v>0</v>
      </c>
      <c r="I61">
        <f t="shared" si="1"/>
        <v>26.199999999999992</v>
      </c>
      <c r="J61">
        <f t="shared" si="1"/>
        <v>18.149999999999995</v>
      </c>
    </row>
    <row r="62" spans="1:10">
      <c r="A62" s="2">
        <f t="shared" si="0"/>
        <v>30742</v>
      </c>
      <c r="B62">
        <v>1984</v>
      </c>
      <c r="C62">
        <v>61</v>
      </c>
      <c r="D62">
        <v>21.5</v>
      </c>
      <c r="E62">
        <v>27.1</v>
      </c>
      <c r="F62">
        <v>17.399999999999999</v>
      </c>
      <c r="G62">
        <v>20</v>
      </c>
      <c r="I62">
        <f t="shared" si="1"/>
        <v>26.189999999999994</v>
      </c>
      <c r="J62">
        <f t="shared" si="1"/>
        <v>18.076666666666664</v>
      </c>
    </row>
    <row r="63" spans="1:10">
      <c r="A63" s="2">
        <f t="shared" si="0"/>
        <v>30743</v>
      </c>
      <c r="B63">
        <v>1984</v>
      </c>
      <c r="C63">
        <v>62</v>
      </c>
      <c r="D63">
        <v>20.9</v>
      </c>
      <c r="E63">
        <v>28.6</v>
      </c>
      <c r="F63">
        <v>18.7</v>
      </c>
      <c r="G63">
        <v>9.6999999999999993</v>
      </c>
      <c r="I63">
        <f t="shared" si="1"/>
        <v>26.263333333333328</v>
      </c>
      <c r="J63">
        <f t="shared" si="1"/>
        <v>18.086666666666666</v>
      </c>
    </row>
    <row r="64" spans="1:10">
      <c r="A64" s="2">
        <f t="shared" si="0"/>
        <v>30744</v>
      </c>
      <c r="B64">
        <v>1984</v>
      </c>
      <c r="C64">
        <v>63</v>
      </c>
      <c r="D64">
        <v>19</v>
      </c>
      <c r="E64">
        <v>28.7</v>
      </c>
      <c r="F64">
        <v>19.899999999999999</v>
      </c>
      <c r="G64">
        <v>0</v>
      </c>
      <c r="I64">
        <f t="shared" si="1"/>
        <v>26.306666666666665</v>
      </c>
      <c r="J64">
        <f t="shared" si="1"/>
        <v>18.096666666666668</v>
      </c>
    </row>
    <row r="65" spans="1:10">
      <c r="A65" s="2">
        <f t="shared" si="0"/>
        <v>30745</v>
      </c>
      <c r="B65">
        <v>1984</v>
      </c>
      <c r="C65">
        <v>64</v>
      </c>
      <c r="D65">
        <v>19.399999999999999</v>
      </c>
      <c r="E65">
        <v>27.6</v>
      </c>
      <c r="F65">
        <v>18.899999999999999</v>
      </c>
      <c r="G65">
        <v>15.9</v>
      </c>
      <c r="I65">
        <f t="shared" si="1"/>
        <v>26.346666666666668</v>
      </c>
      <c r="J65">
        <f t="shared" si="1"/>
        <v>18.063333333333333</v>
      </c>
    </row>
    <row r="66" spans="1:10">
      <c r="A66" s="2">
        <f t="shared" si="0"/>
        <v>30746</v>
      </c>
      <c r="B66">
        <v>1984</v>
      </c>
      <c r="C66">
        <v>65</v>
      </c>
      <c r="D66">
        <v>15.9</v>
      </c>
      <c r="E66">
        <v>27.7</v>
      </c>
      <c r="F66">
        <v>17.899999999999999</v>
      </c>
      <c r="G66">
        <v>17.8</v>
      </c>
      <c r="I66">
        <f t="shared" si="1"/>
        <v>26.456666666666667</v>
      </c>
      <c r="J66">
        <f t="shared" si="1"/>
        <v>18.05</v>
      </c>
    </row>
    <row r="67" spans="1:10">
      <c r="A67" s="2">
        <f t="shared" ref="A67:A130" si="2">DATE(B67,1,1)+C67-1</f>
        <v>30747</v>
      </c>
      <c r="B67">
        <v>1984</v>
      </c>
      <c r="C67">
        <v>66</v>
      </c>
      <c r="D67">
        <v>17.399999999999999</v>
      </c>
      <c r="E67">
        <v>26.1</v>
      </c>
      <c r="F67">
        <v>18.399999999999999</v>
      </c>
      <c r="G67">
        <v>0</v>
      </c>
      <c r="I67">
        <f t="shared" si="1"/>
        <v>26.520000000000003</v>
      </c>
      <c r="J67">
        <f t="shared" si="1"/>
        <v>18.066666666666663</v>
      </c>
    </row>
    <row r="68" spans="1:10">
      <c r="A68" s="2">
        <f t="shared" si="2"/>
        <v>30748</v>
      </c>
      <c r="B68">
        <v>1984</v>
      </c>
      <c r="C68">
        <v>67</v>
      </c>
      <c r="D68">
        <v>16.7</v>
      </c>
      <c r="E68">
        <v>28.1</v>
      </c>
      <c r="F68">
        <v>18.399999999999999</v>
      </c>
      <c r="G68">
        <v>3.4</v>
      </c>
      <c r="I68">
        <f t="shared" si="1"/>
        <v>26.643333333333334</v>
      </c>
      <c r="J68">
        <f t="shared" si="1"/>
        <v>18.016666666666666</v>
      </c>
    </row>
    <row r="69" spans="1:10">
      <c r="A69" s="2">
        <f t="shared" si="2"/>
        <v>30749</v>
      </c>
      <c r="B69">
        <v>1984</v>
      </c>
      <c r="C69">
        <v>68</v>
      </c>
      <c r="D69">
        <v>17.7</v>
      </c>
      <c r="E69">
        <v>27.4</v>
      </c>
      <c r="F69">
        <v>18.7</v>
      </c>
      <c r="G69">
        <v>6.1</v>
      </c>
      <c r="I69">
        <f t="shared" si="1"/>
        <v>26.74666666666667</v>
      </c>
      <c r="J69">
        <f t="shared" si="1"/>
        <v>18.003333333333334</v>
      </c>
    </row>
    <row r="70" spans="1:10">
      <c r="A70" s="2">
        <f t="shared" si="2"/>
        <v>30750</v>
      </c>
      <c r="B70">
        <v>1984</v>
      </c>
      <c r="C70">
        <v>69</v>
      </c>
      <c r="D70">
        <v>16.600000000000001</v>
      </c>
      <c r="E70">
        <v>25.4</v>
      </c>
      <c r="F70">
        <v>18.7</v>
      </c>
      <c r="G70">
        <v>0.3</v>
      </c>
      <c r="I70">
        <f t="shared" si="1"/>
        <v>26.680000000000003</v>
      </c>
      <c r="J70">
        <f t="shared" si="1"/>
        <v>18.013333333333332</v>
      </c>
    </row>
    <row r="71" spans="1:10">
      <c r="A71" s="2">
        <f t="shared" si="2"/>
        <v>30751</v>
      </c>
      <c r="B71">
        <v>1984</v>
      </c>
      <c r="C71">
        <v>70</v>
      </c>
      <c r="D71">
        <v>15</v>
      </c>
      <c r="E71">
        <v>21.1</v>
      </c>
      <c r="F71">
        <v>16.399999999999999</v>
      </c>
      <c r="G71">
        <v>0</v>
      </c>
      <c r="I71">
        <f t="shared" si="1"/>
        <v>26.426666666666669</v>
      </c>
      <c r="J71">
        <f t="shared" si="1"/>
        <v>17.936666666666664</v>
      </c>
    </row>
    <row r="72" spans="1:10">
      <c r="A72" s="2">
        <f t="shared" si="2"/>
        <v>30752</v>
      </c>
      <c r="B72">
        <v>1984</v>
      </c>
      <c r="C72">
        <v>71</v>
      </c>
      <c r="D72">
        <v>15.6</v>
      </c>
      <c r="E72">
        <v>20.9</v>
      </c>
      <c r="F72">
        <v>15.4</v>
      </c>
      <c r="G72">
        <v>0</v>
      </c>
      <c r="I72">
        <f t="shared" si="1"/>
        <v>26.36</v>
      </c>
      <c r="J72">
        <f t="shared" si="1"/>
        <v>17.86333333333333</v>
      </c>
    </row>
    <row r="73" spans="1:10">
      <c r="A73" s="2">
        <f t="shared" si="2"/>
        <v>30753</v>
      </c>
      <c r="B73">
        <v>1984</v>
      </c>
      <c r="C73">
        <v>72</v>
      </c>
      <c r="D73">
        <v>24.2</v>
      </c>
      <c r="E73">
        <v>23.4</v>
      </c>
      <c r="F73">
        <v>15.4</v>
      </c>
      <c r="G73">
        <v>0</v>
      </c>
      <c r="I73">
        <f t="shared" si="1"/>
        <v>26.393333333333331</v>
      </c>
      <c r="J73">
        <f t="shared" si="1"/>
        <v>17.84666666666666</v>
      </c>
    </row>
    <row r="74" spans="1:10">
      <c r="A74" s="2">
        <f t="shared" si="2"/>
        <v>30754</v>
      </c>
      <c r="B74">
        <v>1984</v>
      </c>
      <c r="C74">
        <v>73</v>
      </c>
      <c r="D74">
        <v>24.3</v>
      </c>
      <c r="E74">
        <v>25.6</v>
      </c>
      <c r="F74">
        <v>14.4</v>
      </c>
      <c r="G74">
        <v>0</v>
      </c>
      <c r="I74">
        <f t="shared" si="1"/>
        <v>26.426666666666666</v>
      </c>
      <c r="J74">
        <f t="shared" si="1"/>
        <v>17.823333333333327</v>
      </c>
    </row>
    <row r="75" spans="1:10">
      <c r="A75" s="2">
        <f t="shared" si="2"/>
        <v>30755</v>
      </c>
      <c r="B75">
        <v>1984</v>
      </c>
      <c r="C75">
        <v>74</v>
      </c>
      <c r="D75">
        <v>12.1</v>
      </c>
      <c r="E75">
        <v>22.4</v>
      </c>
      <c r="F75">
        <v>15.9</v>
      </c>
      <c r="G75">
        <v>4.0999999999999996</v>
      </c>
      <c r="I75">
        <f t="shared" si="1"/>
        <v>26.293333333333337</v>
      </c>
      <c r="J75">
        <f t="shared" si="1"/>
        <v>17.79666666666666</v>
      </c>
    </row>
    <row r="76" spans="1:10">
      <c r="A76" s="2">
        <f t="shared" si="2"/>
        <v>30756</v>
      </c>
      <c r="B76">
        <v>1984</v>
      </c>
      <c r="C76">
        <v>75</v>
      </c>
      <c r="D76">
        <v>8.6</v>
      </c>
      <c r="E76">
        <v>22.8</v>
      </c>
      <c r="F76">
        <v>17.7</v>
      </c>
      <c r="G76">
        <v>84.7</v>
      </c>
      <c r="I76">
        <f t="shared" si="1"/>
        <v>26.139999999999997</v>
      </c>
      <c r="J76">
        <f t="shared" si="1"/>
        <v>17.806666666666661</v>
      </c>
    </row>
    <row r="77" spans="1:10">
      <c r="A77" s="2">
        <f t="shared" si="2"/>
        <v>30757</v>
      </c>
      <c r="B77">
        <v>1984</v>
      </c>
      <c r="C77">
        <v>76</v>
      </c>
      <c r="D77">
        <v>18.100000000000001</v>
      </c>
      <c r="E77">
        <v>26.6</v>
      </c>
      <c r="F77">
        <v>17.899999999999999</v>
      </c>
      <c r="G77">
        <v>14.9</v>
      </c>
      <c r="I77">
        <f t="shared" si="1"/>
        <v>26.089999999999996</v>
      </c>
      <c r="J77">
        <f t="shared" si="1"/>
        <v>17.809999999999992</v>
      </c>
    </row>
    <row r="78" spans="1:10">
      <c r="A78" s="2">
        <f t="shared" si="2"/>
        <v>30758</v>
      </c>
      <c r="B78">
        <v>1984</v>
      </c>
      <c r="C78">
        <v>77</v>
      </c>
      <c r="D78">
        <v>19.3</v>
      </c>
      <c r="E78">
        <v>27.1</v>
      </c>
      <c r="F78">
        <v>19.399999999999999</v>
      </c>
      <c r="G78">
        <v>6.1</v>
      </c>
      <c r="I78">
        <f t="shared" si="1"/>
        <v>25.99</v>
      </c>
      <c r="J78">
        <f t="shared" si="1"/>
        <v>17.826666666666657</v>
      </c>
    </row>
    <row r="79" spans="1:10">
      <c r="A79" s="2">
        <f t="shared" si="2"/>
        <v>30759</v>
      </c>
      <c r="B79">
        <v>1984</v>
      </c>
      <c r="C79">
        <v>78</v>
      </c>
      <c r="D79">
        <v>18.8</v>
      </c>
      <c r="E79">
        <v>27.4</v>
      </c>
      <c r="F79">
        <v>19.100000000000001</v>
      </c>
      <c r="G79">
        <v>1</v>
      </c>
      <c r="I79">
        <f t="shared" si="1"/>
        <v>25.973333333333336</v>
      </c>
      <c r="J79">
        <f t="shared" si="1"/>
        <v>17.859999999999992</v>
      </c>
    </row>
    <row r="80" spans="1:10">
      <c r="A80" s="2">
        <f t="shared" si="2"/>
        <v>30760</v>
      </c>
      <c r="B80">
        <v>1984</v>
      </c>
      <c r="C80">
        <v>79</v>
      </c>
      <c r="D80">
        <v>16.600000000000001</v>
      </c>
      <c r="E80">
        <v>25.1</v>
      </c>
      <c r="F80">
        <v>17.7</v>
      </c>
      <c r="G80">
        <v>0</v>
      </c>
      <c r="I80">
        <f t="shared" si="1"/>
        <v>25.873333333333335</v>
      </c>
      <c r="J80">
        <f t="shared" si="1"/>
        <v>17.819999999999993</v>
      </c>
    </row>
    <row r="81" spans="1:10">
      <c r="A81" s="2">
        <f t="shared" si="2"/>
        <v>30761</v>
      </c>
      <c r="B81">
        <v>1984</v>
      </c>
      <c r="C81">
        <v>80</v>
      </c>
      <c r="D81">
        <v>20.399999999999999</v>
      </c>
      <c r="E81">
        <v>26.1</v>
      </c>
      <c r="F81">
        <v>17.899999999999999</v>
      </c>
      <c r="G81">
        <v>0.4</v>
      </c>
      <c r="I81">
        <f t="shared" si="1"/>
        <v>25.740000000000002</v>
      </c>
      <c r="J81">
        <f t="shared" si="1"/>
        <v>17.786666666666658</v>
      </c>
    </row>
    <row r="82" spans="1:10">
      <c r="A82" s="2">
        <f t="shared" si="2"/>
        <v>30762</v>
      </c>
      <c r="B82">
        <v>1984</v>
      </c>
      <c r="C82">
        <v>81</v>
      </c>
      <c r="D82">
        <v>23.3</v>
      </c>
      <c r="E82">
        <v>26.7</v>
      </c>
      <c r="F82">
        <v>18.7</v>
      </c>
      <c r="G82">
        <v>0</v>
      </c>
      <c r="I82">
        <f t="shared" si="1"/>
        <v>25.626666666666669</v>
      </c>
      <c r="J82">
        <f t="shared" si="1"/>
        <v>17.766666666666662</v>
      </c>
    </row>
    <row r="83" spans="1:10">
      <c r="A83" s="2">
        <f t="shared" si="2"/>
        <v>30763</v>
      </c>
      <c r="B83">
        <v>1984</v>
      </c>
      <c r="C83">
        <v>82</v>
      </c>
      <c r="D83">
        <v>24.8</v>
      </c>
      <c r="E83">
        <v>27.9</v>
      </c>
      <c r="F83">
        <v>17.899999999999999</v>
      </c>
      <c r="G83">
        <v>1.9</v>
      </c>
      <c r="I83">
        <f t="shared" si="1"/>
        <v>25.626666666666665</v>
      </c>
      <c r="J83">
        <f t="shared" si="1"/>
        <v>17.749999999999993</v>
      </c>
    </row>
    <row r="84" spans="1:10">
      <c r="A84" s="2">
        <f t="shared" si="2"/>
        <v>30764</v>
      </c>
      <c r="B84">
        <v>1984</v>
      </c>
      <c r="C84">
        <v>83</v>
      </c>
      <c r="D84">
        <v>22.3</v>
      </c>
      <c r="E84">
        <v>27.6</v>
      </c>
      <c r="F84">
        <v>19.3</v>
      </c>
      <c r="G84">
        <v>1.3</v>
      </c>
      <c r="I84">
        <f t="shared" si="1"/>
        <v>25.85</v>
      </c>
      <c r="J84">
        <f t="shared" si="1"/>
        <v>17.773333333333326</v>
      </c>
    </row>
    <row r="85" spans="1:10">
      <c r="A85" s="2">
        <f t="shared" si="2"/>
        <v>30765</v>
      </c>
      <c r="B85">
        <v>1984</v>
      </c>
      <c r="C85">
        <v>84</v>
      </c>
      <c r="D85">
        <v>20.7</v>
      </c>
      <c r="E85">
        <v>27.4</v>
      </c>
      <c r="F85">
        <v>19.100000000000001</v>
      </c>
      <c r="G85">
        <v>0</v>
      </c>
      <c r="I85">
        <f t="shared" si="1"/>
        <v>25.916666666666668</v>
      </c>
      <c r="J85">
        <f t="shared" si="1"/>
        <v>17.79666666666666</v>
      </c>
    </row>
    <row r="86" spans="1:10">
      <c r="A86" s="2">
        <f t="shared" si="2"/>
        <v>30766</v>
      </c>
      <c r="B86">
        <v>1984</v>
      </c>
      <c r="C86">
        <v>85</v>
      </c>
      <c r="D86">
        <v>24.4</v>
      </c>
      <c r="E86">
        <v>27.8</v>
      </c>
      <c r="F86">
        <v>16.899999999999999</v>
      </c>
      <c r="G86">
        <v>0</v>
      </c>
      <c r="I86">
        <f t="shared" si="1"/>
        <v>25.9</v>
      </c>
      <c r="J86">
        <f t="shared" si="1"/>
        <v>17.756666666666661</v>
      </c>
    </row>
    <row r="87" spans="1:10">
      <c r="A87" s="2">
        <f t="shared" si="2"/>
        <v>30767</v>
      </c>
      <c r="B87">
        <v>1984</v>
      </c>
      <c r="C87">
        <v>86</v>
      </c>
      <c r="D87">
        <v>24</v>
      </c>
      <c r="E87">
        <v>27.9</v>
      </c>
      <c r="F87">
        <v>17.8</v>
      </c>
      <c r="G87">
        <v>0</v>
      </c>
      <c r="I87">
        <f t="shared" si="1"/>
        <v>25.983333333333331</v>
      </c>
      <c r="J87">
        <f t="shared" si="1"/>
        <v>17.753333333333327</v>
      </c>
    </row>
    <row r="88" spans="1:10">
      <c r="A88" s="2">
        <f t="shared" si="2"/>
        <v>30768</v>
      </c>
      <c r="B88">
        <v>1984</v>
      </c>
      <c r="C88">
        <v>87</v>
      </c>
      <c r="D88">
        <v>21.5</v>
      </c>
      <c r="E88">
        <v>28.3</v>
      </c>
      <c r="F88">
        <v>18.7</v>
      </c>
      <c r="G88">
        <v>0</v>
      </c>
      <c r="I88">
        <f t="shared" si="1"/>
        <v>26.149999999999995</v>
      </c>
      <c r="J88">
        <f t="shared" si="1"/>
        <v>17.786666666666665</v>
      </c>
    </row>
    <row r="89" spans="1:10">
      <c r="A89" s="2">
        <f t="shared" si="2"/>
        <v>30769</v>
      </c>
      <c r="B89">
        <v>1984</v>
      </c>
      <c r="C89">
        <v>88</v>
      </c>
      <c r="D89">
        <v>15.6</v>
      </c>
      <c r="E89">
        <v>28.4</v>
      </c>
      <c r="F89">
        <v>17.399999999999999</v>
      </c>
      <c r="G89">
        <v>23.4</v>
      </c>
      <c r="I89">
        <f t="shared" si="1"/>
        <v>26.266666666666662</v>
      </c>
      <c r="J89">
        <f t="shared" si="1"/>
        <v>17.79</v>
      </c>
    </row>
    <row r="90" spans="1:10">
      <c r="A90" s="2">
        <f t="shared" si="2"/>
        <v>30770</v>
      </c>
      <c r="B90">
        <v>1984</v>
      </c>
      <c r="C90">
        <v>89</v>
      </c>
      <c r="D90">
        <v>12.4</v>
      </c>
      <c r="E90">
        <v>28.4</v>
      </c>
      <c r="F90">
        <v>18.399999999999999</v>
      </c>
      <c r="G90">
        <v>30</v>
      </c>
      <c r="I90">
        <f t="shared" si="1"/>
        <v>26.366666666666664</v>
      </c>
      <c r="J90">
        <f t="shared" si="1"/>
        <v>17.866666666666664</v>
      </c>
    </row>
    <row r="91" spans="1:10">
      <c r="A91" s="2">
        <f t="shared" si="2"/>
        <v>30771</v>
      </c>
      <c r="B91">
        <v>1984</v>
      </c>
      <c r="C91">
        <v>90</v>
      </c>
      <c r="D91">
        <v>17.600000000000001</v>
      </c>
      <c r="E91">
        <v>27.9</v>
      </c>
      <c r="F91">
        <v>18.399999999999999</v>
      </c>
      <c r="G91">
        <v>0.4</v>
      </c>
      <c r="I91">
        <f t="shared" si="1"/>
        <v>26.449999999999996</v>
      </c>
      <c r="J91">
        <f t="shared" si="1"/>
        <v>17.893333333333327</v>
      </c>
    </row>
    <row r="92" spans="1:10">
      <c r="A92" s="2">
        <f t="shared" si="2"/>
        <v>30772</v>
      </c>
      <c r="B92">
        <v>1984</v>
      </c>
      <c r="C92">
        <v>91</v>
      </c>
      <c r="D92">
        <v>16.100000000000001</v>
      </c>
      <c r="E92">
        <v>24.4</v>
      </c>
      <c r="F92">
        <v>18.600000000000001</v>
      </c>
      <c r="G92">
        <v>0.9</v>
      </c>
      <c r="I92">
        <f t="shared" si="1"/>
        <v>26.359999999999996</v>
      </c>
      <c r="J92">
        <f t="shared" si="1"/>
        <v>17.93333333333333</v>
      </c>
    </row>
    <row r="93" spans="1:10">
      <c r="A93" s="2">
        <f t="shared" si="2"/>
        <v>30773</v>
      </c>
      <c r="B93">
        <v>1984</v>
      </c>
      <c r="C93">
        <v>92</v>
      </c>
      <c r="D93">
        <v>18.3</v>
      </c>
      <c r="E93">
        <v>24.1</v>
      </c>
      <c r="F93">
        <v>16.899999999999999</v>
      </c>
      <c r="G93">
        <v>0</v>
      </c>
      <c r="I93">
        <f t="shared" si="1"/>
        <v>26.209999999999994</v>
      </c>
      <c r="J93">
        <f t="shared" si="1"/>
        <v>17.873333333333331</v>
      </c>
    </row>
    <row r="94" spans="1:10">
      <c r="A94" s="2">
        <f t="shared" si="2"/>
        <v>30774</v>
      </c>
      <c r="B94">
        <v>1984</v>
      </c>
      <c r="C94">
        <v>93</v>
      </c>
      <c r="D94">
        <v>19</v>
      </c>
      <c r="E94">
        <v>23.4</v>
      </c>
      <c r="F94">
        <v>15.7</v>
      </c>
      <c r="G94">
        <v>0</v>
      </c>
      <c r="I94">
        <f t="shared" si="1"/>
        <v>26.033333333333324</v>
      </c>
      <c r="J94">
        <f t="shared" si="1"/>
        <v>17.733333333333334</v>
      </c>
    </row>
    <row r="95" spans="1:10">
      <c r="A95" s="2">
        <f t="shared" si="2"/>
        <v>30775</v>
      </c>
      <c r="B95">
        <v>1984</v>
      </c>
      <c r="C95">
        <v>94</v>
      </c>
      <c r="D95">
        <v>11.3</v>
      </c>
      <c r="E95">
        <v>20.3</v>
      </c>
      <c r="F95">
        <v>17.399999999999999</v>
      </c>
      <c r="G95">
        <v>0</v>
      </c>
      <c r="I95">
        <f t="shared" si="1"/>
        <v>25.789999999999996</v>
      </c>
      <c r="J95">
        <f t="shared" si="1"/>
        <v>17.68333333333333</v>
      </c>
    </row>
    <row r="96" spans="1:10">
      <c r="A96" s="2">
        <f t="shared" si="2"/>
        <v>30776</v>
      </c>
      <c r="B96">
        <v>1984</v>
      </c>
      <c r="C96">
        <v>95</v>
      </c>
      <c r="D96">
        <v>16</v>
      </c>
      <c r="E96">
        <v>22.9</v>
      </c>
      <c r="F96">
        <v>15.8</v>
      </c>
      <c r="G96">
        <v>0</v>
      </c>
      <c r="I96">
        <f t="shared" ref="I96:J159" si="3">AVERAGE(E67:E96)</f>
        <v>25.629999999999992</v>
      </c>
      <c r="J96">
        <f t="shared" si="3"/>
        <v>17.61333333333333</v>
      </c>
    </row>
    <row r="97" spans="1:10">
      <c r="A97" s="2">
        <f t="shared" si="2"/>
        <v>30777</v>
      </c>
      <c r="B97">
        <v>1984</v>
      </c>
      <c r="C97">
        <v>96</v>
      </c>
      <c r="D97">
        <v>18.899999999999999</v>
      </c>
      <c r="E97">
        <v>26.1</v>
      </c>
      <c r="F97">
        <v>16.3</v>
      </c>
      <c r="G97">
        <v>8.3000000000000007</v>
      </c>
      <c r="I97">
        <f t="shared" si="3"/>
        <v>25.629999999999995</v>
      </c>
      <c r="J97">
        <f t="shared" si="3"/>
        <v>17.543333333333329</v>
      </c>
    </row>
    <row r="98" spans="1:10">
      <c r="A98" s="2">
        <f t="shared" si="2"/>
        <v>30778</v>
      </c>
      <c r="B98">
        <v>1984</v>
      </c>
      <c r="C98">
        <v>97</v>
      </c>
      <c r="D98">
        <v>19.399999999999999</v>
      </c>
      <c r="E98">
        <v>26.1</v>
      </c>
      <c r="F98">
        <v>18.899999999999999</v>
      </c>
      <c r="G98">
        <v>1.7</v>
      </c>
      <c r="I98">
        <f t="shared" si="3"/>
        <v>25.563333333333329</v>
      </c>
      <c r="J98">
        <f t="shared" si="3"/>
        <v>17.559999999999999</v>
      </c>
    </row>
    <row r="99" spans="1:10">
      <c r="A99" s="2">
        <f t="shared" si="2"/>
        <v>30779</v>
      </c>
      <c r="B99">
        <v>1984</v>
      </c>
      <c r="C99">
        <v>98</v>
      </c>
      <c r="D99">
        <v>18.7</v>
      </c>
      <c r="E99">
        <v>26.9</v>
      </c>
      <c r="F99">
        <v>18.8</v>
      </c>
      <c r="G99">
        <v>0</v>
      </c>
      <c r="I99">
        <f t="shared" si="3"/>
        <v>25.546666666666663</v>
      </c>
      <c r="J99">
        <f t="shared" si="3"/>
        <v>17.563333333333329</v>
      </c>
    </row>
    <row r="100" spans="1:10">
      <c r="A100" s="2">
        <f t="shared" si="2"/>
        <v>30780</v>
      </c>
      <c r="B100">
        <v>1984</v>
      </c>
      <c r="C100">
        <v>99</v>
      </c>
      <c r="D100">
        <v>20.7</v>
      </c>
      <c r="E100">
        <v>28.3</v>
      </c>
      <c r="F100">
        <v>18.399999999999999</v>
      </c>
      <c r="G100">
        <v>0</v>
      </c>
      <c r="I100">
        <f t="shared" si="3"/>
        <v>25.643333333333327</v>
      </c>
      <c r="J100">
        <f t="shared" si="3"/>
        <v>17.553333333333331</v>
      </c>
    </row>
    <row r="101" spans="1:10">
      <c r="A101" s="2">
        <f t="shared" si="2"/>
        <v>30781</v>
      </c>
      <c r="B101">
        <v>1984</v>
      </c>
      <c r="C101">
        <v>100</v>
      </c>
      <c r="D101">
        <v>24.1</v>
      </c>
      <c r="E101">
        <v>28.6</v>
      </c>
      <c r="F101">
        <v>17.600000000000001</v>
      </c>
      <c r="G101">
        <v>0</v>
      </c>
      <c r="I101">
        <f t="shared" si="3"/>
        <v>25.893333333333327</v>
      </c>
      <c r="J101">
        <f t="shared" si="3"/>
        <v>17.593333333333327</v>
      </c>
    </row>
    <row r="102" spans="1:10">
      <c r="A102" s="2">
        <f t="shared" si="2"/>
        <v>30782</v>
      </c>
      <c r="B102">
        <v>1984</v>
      </c>
      <c r="C102">
        <v>101</v>
      </c>
      <c r="D102">
        <v>22.8</v>
      </c>
      <c r="E102">
        <v>28.8</v>
      </c>
      <c r="F102">
        <v>16.399999999999999</v>
      </c>
      <c r="G102">
        <v>0</v>
      </c>
      <c r="I102">
        <f t="shared" si="3"/>
        <v>26.156666666666659</v>
      </c>
      <c r="J102">
        <f t="shared" si="3"/>
        <v>17.626666666666662</v>
      </c>
    </row>
    <row r="103" spans="1:10">
      <c r="A103" s="2">
        <f t="shared" si="2"/>
        <v>30783</v>
      </c>
      <c r="B103">
        <v>1984</v>
      </c>
      <c r="C103">
        <v>102</v>
      </c>
      <c r="D103">
        <v>20.6</v>
      </c>
      <c r="E103">
        <v>24.9</v>
      </c>
      <c r="F103">
        <v>16.899999999999999</v>
      </c>
      <c r="G103">
        <v>0</v>
      </c>
      <c r="I103">
        <f t="shared" si="3"/>
        <v>26.206666666666656</v>
      </c>
      <c r="J103">
        <f t="shared" si="3"/>
        <v>17.676666666666666</v>
      </c>
    </row>
    <row r="104" spans="1:10">
      <c r="A104" s="2">
        <f t="shared" si="2"/>
        <v>30784</v>
      </c>
      <c r="B104">
        <v>1984</v>
      </c>
      <c r="C104">
        <v>103</v>
      </c>
      <c r="D104">
        <v>20.9</v>
      </c>
      <c r="E104">
        <v>25.4</v>
      </c>
      <c r="F104">
        <v>14.9</v>
      </c>
      <c r="G104">
        <v>0</v>
      </c>
      <c r="I104">
        <f t="shared" si="3"/>
        <v>26.199999999999992</v>
      </c>
      <c r="J104">
        <f t="shared" si="3"/>
        <v>17.693333333333328</v>
      </c>
    </row>
    <row r="105" spans="1:10">
      <c r="A105" s="2">
        <f t="shared" si="2"/>
        <v>30785</v>
      </c>
      <c r="B105">
        <v>1984</v>
      </c>
      <c r="C105">
        <v>104</v>
      </c>
      <c r="D105">
        <v>24</v>
      </c>
      <c r="E105">
        <v>27.4</v>
      </c>
      <c r="F105">
        <v>13.6</v>
      </c>
      <c r="G105">
        <v>0</v>
      </c>
      <c r="I105">
        <f t="shared" si="3"/>
        <v>26.36666666666666</v>
      </c>
      <c r="J105">
        <f t="shared" si="3"/>
        <v>17.616666666666664</v>
      </c>
    </row>
    <row r="106" spans="1:10">
      <c r="A106" s="2">
        <f t="shared" si="2"/>
        <v>30786</v>
      </c>
      <c r="B106">
        <v>1984</v>
      </c>
      <c r="C106">
        <v>105</v>
      </c>
      <c r="D106">
        <v>24.7</v>
      </c>
      <c r="E106">
        <v>27.1</v>
      </c>
      <c r="F106">
        <v>13.7</v>
      </c>
      <c r="G106">
        <v>0</v>
      </c>
      <c r="I106">
        <f t="shared" si="3"/>
        <v>26.509999999999994</v>
      </c>
      <c r="J106">
        <f t="shared" si="3"/>
        <v>17.483333333333331</v>
      </c>
    </row>
    <row r="107" spans="1:10">
      <c r="A107" s="2">
        <f t="shared" si="2"/>
        <v>30787</v>
      </c>
      <c r="B107">
        <v>1984</v>
      </c>
      <c r="C107">
        <v>106</v>
      </c>
      <c r="D107">
        <v>24.5</v>
      </c>
      <c r="E107">
        <v>25.9</v>
      </c>
      <c r="F107">
        <v>13.6</v>
      </c>
      <c r="G107">
        <v>0</v>
      </c>
      <c r="I107">
        <f t="shared" si="3"/>
        <v>26.486666666666661</v>
      </c>
      <c r="J107">
        <f t="shared" si="3"/>
        <v>17.339999999999996</v>
      </c>
    </row>
    <row r="108" spans="1:10">
      <c r="A108" s="2">
        <f t="shared" si="2"/>
        <v>30788</v>
      </c>
      <c r="B108">
        <v>1984</v>
      </c>
      <c r="C108">
        <v>107</v>
      </c>
      <c r="D108">
        <v>23</v>
      </c>
      <c r="E108">
        <v>25.7</v>
      </c>
      <c r="F108">
        <v>12.4</v>
      </c>
      <c r="G108">
        <v>0</v>
      </c>
      <c r="I108">
        <f t="shared" si="3"/>
        <v>26.439999999999994</v>
      </c>
      <c r="J108">
        <f t="shared" si="3"/>
        <v>17.106666666666666</v>
      </c>
    </row>
    <row r="109" spans="1:10">
      <c r="A109" s="2">
        <f t="shared" si="2"/>
        <v>30789</v>
      </c>
      <c r="B109">
        <v>1984</v>
      </c>
      <c r="C109">
        <v>108</v>
      </c>
      <c r="D109">
        <v>24.4</v>
      </c>
      <c r="E109">
        <v>25.9</v>
      </c>
      <c r="F109">
        <v>13.3</v>
      </c>
      <c r="G109">
        <v>0</v>
      </c>
      <c r="I109">
        <f t="shared" si="3"/>
        <v>26.389999999999997</v>
      </c>
      <c r="J109">
        <f t="shared" si="3"/>
        <v>16.913333333333334</v>
      </c>
    </row>
    <row r="110" spans="1:10">
      <c r="A110" s="2">
        <f t="shared" si="2"/>
        <v>30790</v>
      </c>
      <c r="B110">
        <v>1984</v>
      </c>
      <c r="C110">
        <v>109</v>
      </c>
      <c r="D110">
        <v>24.5</v>
      </c>
      <c r="E110">
        <v>25.7</v>
      </c>
      <c r="F110">
        <v>10.1</v>
      </c>
      <c r="G110">
        <v>0</v>
      </c>
      <c r="I110">
        <f t="shared" si="3"/>
        <v>26.41</v>
      </c>
      <c r="J110">
        <f t="shared" si="3"/>
        <v>16.66</v>
      </c>
    </row>
    <row r="111" spans="1:10">
      <c r="A111" s="2">
        <f t="shared" si="2"/>
        <v>30791</v>
      </c>
      <c r="B111">
        <v>1984</v>
      </c>
      <c r="C111">
        <v>110</v>
      </c>
      <c r="D111">
        <v>13.8</v>
      </c>
      <c r="E111">
        <v>23.3</v>
      </c>
      <c r="F111">
        <v>15.4</v>
      </c>
      <c r="G111">
        <v>0</v>
      </c>
      <c r="I111">
        <f t="shared" si="3"/>
        <v>26.316666666666663</v>
      </c>
      <c r="J111">
        <f t="shared" si="3"/>
        <v>16.576666666666664</v>
      </c>
    </row>
    <row r="112" spans="1:10">
      <c r="A112" s="2">
        <f t="shared" si="2"/>
        <v>30792</v>
      </c>
      <c r="B112">
        <v>1984</v>
      </c>
      <c r="C112">
        <v>111</v>
      </c>
      <c r="D112">
        <v>14.4</v>
      </c>
      <c r="E112">
        <v>22.9</v>
      </c>
      <c r="F112">
        <v>15.6</v>
      </c>
      <c r="G112">
        <v>0.9</v>
      </c>
      <c r="I112">
        <f t="shared" si="3"/>
        <v>26.189999999999998</v>
      </c>
      <c r="J112">
        <f t="shared" si="3"/>
        <v>16.473333333333333</v>
      </c>
    </row>
    <row r="113" spans="1:10">
      <c r="A113" s="2">
        <f t="shared" si="2"/>
        <v>30793</v>
      </c>
      <c r="B113">
        <v>1984</v>
      </c>
      <c r="C113">
        <v>112</v>
      </c>
      <c r="D113">
        <v>17.899999999999999</v>
      </c>
      <c r="E113">
        <v>23.3</v>
      </c>
      <c r="F113">
        <v>19.100000000000001</v>
      </c>
      <c r="G113">
        <v>4.9000000000000004</v>
      </c>
      <c r="I113">
        <f t="shared" si="3"/>
        <v>26.036666666666669</v>
      </c>
      <c r="J113">
        <f t="shared" si="3"/>
        <v>16.513333333333335</v>
      </c>
    </row>
    <row r="114" spans="1:10">
      <c r="A114" s="2">
        <f t="shared" si="2"/>
        <v>30794</v>
      </c>
      <c r="B114">
        <v>1984</v>
      </c>
      <c r="C114">
        <v>113</v>
      </c>
      <c r="D114">
        <v>13.2</v>
      </c>
      <c r="E114">
        <v>24.4</v>
      </c>
      <c r="F114">
        <v>16.600000000000001</v>
      </c>
      <c r="G114">
        <v>0</v>
      </c>
      <c r="I114">
        <f t="shared" si="3"/>
        <v>25.93</v>
      </c>
      <c r="J114">
        <f t="shared" si="3"/>
        <v>16.423333333333336</v>
      </c>
    </row>
    <row r="115" spans="1:10">
      <c r="A115" s="2">
        <f t="shared" si="2"/>
        <v>30795</v>
      </c>
      <c r="B115">
        <v>1984</v>
      </c>
      <c r="C115">
        <v>114</v>
      </c>
      <c r="D115">
        <v>15.5</v>
      </c>
      <c r="E115">
        <v>23.4</v>
      </c>
      <c r="F115">
        <v>17.3</v>
      </c>
      <c r="G115">
        <v>0</v>
      </c>
      <c r="I115">
        <f t="shared" si="3"/>
        <v>25.796666666666667</v>
      </c>
      <c r="J115">
        <f t="shared" si="3"/>
        <v>16.363333333333337</v>
      </c>
    </row>
    <row r="116" spans="1:10">
      <c r="A116" s="2">
        <f t="shared" si="2"/>
        <v>30796</v>
      </c>
      <c r="B116">
        <v>1984</v>
      </c>
      <c r="C116">
        <v>115</v>
      </c>
      <c r="D116">
        <v>20.3</v>
      </c>
      <c r="E116">
        <v>23.9</v>
      </c>
      <c r="F116">
        <v>15.8</v>
      </c>
      <c r="G116">
        <v>0</v>
      </c>
      <c r="I116">
        <f t="shared" si="3"/>
        <v>25.666666666666664</v>
      </c>
      <c r="J116">
        <f t="shared" si="3"/>
        <v>16.326666666666668</v>
      </c>
    </row>
    <row r="117" spans="1:10">
      <c r="A117" s="2">
        <f t="shared" si="2"/>
        <v>30797</v>
      </c>
      <c r="B117">
        <v>1984</v>
      </c>
      <c r="C117">
        <v>116</v>
      </c>
      <c r="D117">
        <v>20.9</v>
      </c>
      <c r="E117">
        <v>24.6</v>
      </c>
      <c r="F117">
        <v>14.9</v>
      </c>
      <c r="G117">
        <v>0</v>
      </c>
      <c r="I117">
        <f t="shared" si="3"/>
        <v>25.556666666666665</v>
      </c>
      <c r="J117">
        <f t="shared" si="3"/>
        <v>16.230000000000004</v>
      </c>
    </row>
    <row r="118" spans="1:10">
      <c r="A118" s="2">
        <f t="shared" si="2"/>
        <v>30798</v>
      </c>
      <c r="B118">
        <v>1984</v>
      </c>
      <c r="C118">
        <v>117</v>
      </c>
      <c r="D118">
        <v>21.5</v>
      </c>
      <c r="E118">
        <v>26.4</v>
      </c>
      <c r="F118">
        <v>14.3</v>
      </c>
      <c r="G118">
        <v>0</v>
      </c>
      <c r="I118">
        <f t="shared" si="3"/>
        <v>25.493333333333329</v>
      </c>
      <c r="J118">
        <f t="shared" si="3"/>
        <v>16.083333333333336</v>
      </c>
    </row>
    <row r="119" spans="1:10">
      <c r="A119" s="2">
        <f t="shared" si="2"/>
        <v>30799</v>
      </c>
      <c r="B119">
        <v>1984</v>
      </c>
      <c r="C119">
        <v>118</v>
      </c>
      <c r="D119">
        <v>20.3</v>
      </c>
      <c r="E119">
        <v>27.4</v>
      </c>
      <c r="F119">
        <v>16.3</v>
      </c>
      <c r="G119">
        <v>0</v>
      </c>
      <c r="I119">
        <f t="shared" si="3"/>
        <v>25.459999999999994</v>
      </c>
      <c r="J119">
        <f t="shared" si="3"/>
        <v>16.04666666666667</v>
      </c>
    </row>
    <row r="120" spans="1:10">
      <c r="A120" s="2">
        <f t="shared" si="2"/>
        <v>30800</v>
      </c>
      <c r="B120">
        <v>1984</v>
      </c>
      <c r="C120">
        <v>119</v>
      </c>
      <c r="D120">
        <v>17.399999999999999</v>
      </c>
      <c r="E120">
        <v>28.8</v>
      </c>
      <c r="F120">
        <v>17.399999999999999</v>
      </c>
      <c r="G120">
        <v>0</v>
      </c>
      <c r="I120">
        <f t="shared" si="3"/>
        <v>25.473333333333322</v>
      </c>
      <c r="J120">
        <f t="shared" si="3"/>
        <v>16.013333333333335</v>
      </c>
    </row>
    <row r="121" spans="1:10">
      <c r="A121" s="2">
        <f t="shared" si="2"/>
        <v>30801</v>
      </c>
      <c r="B121">
        <v>1984</v>
      </c>
      <c r="C121">
        <v>120</v>
      </c>
      <c r="D121">
        <v>14.7</v>
      </c>
      <c r="E121">
        <v>24.3</v>
      </c>
      <c r="F121">
        <v>17.399999999999999</v>
      </c>
      <c r="G121">
        <v>1.9</v>
      </c>
      <c r="I121">
        <f t="shared" si="3"/>
        <v>25.353333333333321</v>
      </c>
      <c r="J121">
        <f t="shared" si="3"/>
        <v>15.98</v>
      </c>
    </row>
    <row r="122" spans="1:10">
      <c r="A122" s="2">
        <f t="shared" si="2"/>
        <v>30802</v>
      </c>
      <c r="B122">
        <v>1984</v>
      </c>
      <c r="C122">
        <v>121</v>
      </c>
      <c r="D122">
        <v>16.3</v>
      </c>
      <c r="E122">
        <v>24.4</v>
      </c>
      <c r="F122">
        <v>16.100000000000001</v>
      </c>
      <c r="G122">
        <v>0</v>
      </c>
      <c r="I122">
        <f t="shared" si="3"/>
        <v>25.353333333333321</v>
      </c>
      <c r="J122">
        <f t="shared" si="3"/>
        <v>15.896666666666668</v>
      </c>
    </row>
    <row r="123" spans="1:10">
      <c r="A123" s="2">
        <f t="shared" si="2"/>
        <v>30803</v>
      </c>
      <c r="B123">
        <v>1984</v>
      </c>
      <c r="C123">
        <v>122</v>
      </c>
      <c r="D123">
        <v>19.3</v>
      </c>
      <c r="E123">
        <v>25.3</v>
      </c>
      <c r="F123">
        <v>13.4</v>
      </c>
      <c r="G123">
        <v>0</v>
      </c>
      <c r="I123">
        <f t="shared" si="3"/>
        <v>25.393333333333324</v>
      </c>
      <c r="J123">
        <f t="shared" si="3"/>
        <v>15.780000000000001</v>
      </c>
    </row>
    <row r="124" spans="1:10">
      <c r="A124" s="2">
        <f t="shared" si="2"/>
        <v>30804</v>
      </c>
      <c r="B124">
        <v>1984</v>
      </c>
      <c r="C124">
        <v>123</v>
      </c>
      <c r="D124">
        <v>18</v>
      </c>
      <c r="E124">
        <v>25.4</v>
      </c>
      <c r="F124">
        <v>13.4</v>
      </c>
      <c r="G124">
        <v>0</v>
      </c>
      <c r="I124">
        <f t="shared" si="3"/>
        <v>25.45999999999999</v>
      </c>
      <c r="J124">
        <f t="shared" si="3"/>
        <v>15.703333333333335</v>
      </c>
    </row>
    <row r="125" spans="1:10">
      <c r="A125" s="2">
        <f t="shared" si="2"/>
        <v>30805</v>
      </c>
      <c r="B125">
        <v>1984</v>
      </c>
      <c r="C125">
        <v>124</v>
      </c>
      <c r="D125">
        <v>17.399999999999999</v>
      </c>
      <c r="E125">
        <v>25.1</v>
      </c>
      <c r="F125">
        <v>15.3</v>
      </c>
      <c r="G125">
        <v>0</v>
      </c>
      <c r="I125">
        <f t="shared" si="3"/>
        <v>25.619999999999994</v>
      </c>
      <c r="J125">
        <f t="shared" si="3"/>
        <v>15.633333333333333</v>
      </c>
    </row>
    <row r="126" spans="1:10">
      <c r="A126" s="2">
        <f t="shared" si="2"/>
        <v>30806</v>
      </c>
      <c r="B126">
        <v>1984</v>
      </c>
      <c r="C126">
        <v>125</v>
      </c>
      <c r="D126">
        <v>16.8</v>
      </c>
      <c r="E126">
        <v>25.4</v>
      </c>
      <c r="F126">
        <v>16.100000000000001</v>
      </c>
      <c r="G126">
        <v>0</v>
      </c>
      <c r="I126">
        <f t="shared" si="3"/>
        <v>25.703333333333322</v>
      </c>
      <c r="J126">
        <f t="shared" si="3"/>
        <v>15.643333333333334</v>
      </c>
    </row>
    <row r="127" spans="1:10">
      <c r="A127" s="2">
        <f t="shared" si="2"/>
        <v>30807</v>
      </c>
      <c r="B127">
        <v>1984</v>
      </c>
      <c r="C127">
        <v>126</v>
      </c>
      <c r="D127">
        <v>18.399999999999999</v>
      </c>
      <c r="E127">
        <v>26.4</v>
      </c>
      <c r="F127">
        <v>16.899999999999999</v>
      </c>
      <c r="G127">
        <v>0</v>
      </c>
      <c r="I127">
        <f t="shared" si="3"/>
        <v>25.71333333333332</v>
      </c>
      <c r="J127">
        <f t="shared" si="3"/>
        <v>15.663333333333332</v>
      </c>
    </row>
    <row r="128" spans="1:10">
      <c r="A128" s="2">
        <f t="shared" si="2"/>
        <v>30808</v>
      </c>
      <c r="B128">
        <v>1984</v>
      </c>
      <c r="C128">
        <v>127</v>
      </c>
      <c r="D128">
        <v>22.7</v>
      </c>
      <c r="E128">
        <v>26.8</v>
      </c>
      <c r="F128">
        <v>14.4</v>
      </c>
      <c r="G128">
        <v>0</v>
      </c>
      <c r="I128">
        <f t="shared" si="3"/>
        <v>25.736666666666657</v>
      </c>
      <c r="J128">
        <f t="shared" si="3"/>
        <v>15.51333333333333</v>
      </c>
    </row>
    <row r="129" spans="1:10">
      <c r="A129" s="2">
        <f t="shared" si="2"/>
        <v>30809</v>
      </c>
      <c r="B129">
        <v>1984</v>
      </c>
      <c r="C129">
        <v>128</v>
      </c>
      <c r="D129">
        <v>22.8</v>
      </c>
      <c r="E129">
        <v>26.1</v>
      </c>
      <c r="F129">
        <v>12.4</v>
      </c>
      <c r="G129">
        <v>0</v>
      </c>
      <c r="I129">
        <f t="shared" si="3"/>
        <v>25.70999999999999</v>
      </c>
      <c r="J129">
        <f t="shared" si="3"/>
        <v>15.299999999999995</v>
      </c>
    </row>
    <row r="130" spans="1:10">
      <c r="A130" s="2">
        <f t="shared" si="2"/>
        <v>30810</v>
      </c>
      <c r="B130">
        <v>1984</v>
      </c>
      <c r="C130">
        <v>129</v>
      </c>
      <c r="D130">
        <v>15.7</v>
      </c>
      <c r="E130">
        <v>25.6</v>
      </c>
      <c r="F130">
        <v>15.6</v>
      </c>
      <c r="G130">
        <v>16.100000000000001</v>
      </c>
      <c r="I130">
        <f t="shared" si="3"/>
        <v>25.619999999999994</v>
      </c>
      <c r="J130">
        <f t="shared" si="3"/>
        <v>15.206666666666665</v>
      </c>
    </row>
    <row r="131" spans="1:10">
      <c r="A131" s="2">
        <f t="shared" ref="A131:A194" si="4">DATE(B131,1,1)+C131-1</f>
        <v>30811</v>
      </c>
      <c r="B131">
        <v>1984</v>
      </c>
      <c r="C131">
        <v>130</v>
      </c>
      <c r="D131">
        <v>15.7</v>
      </c>
      <c r="E131">
        <v>24.4</v>
      </c>
      <c r="F131">
        <v>16.399999999999999</v>
      </c>
      <c r="G131">
        <v>0</v>
      </c>
      <c r="I131">
        <f t="shared" si="3"/>
        <v>25.479999999999993</v>
      </c>
      <c r="J131">
        <f t="shared" si="3"/>
        <v>15.166666666666663</v>
      </c>
    </row>
    <row r="132" spans="1:10">
      <c r="A132" s="2">
        <f t="shared" si="4"/>
        <v>30812</v>
      </c>
      <c r="B132">
        <v>1984</v>
      </c>
      <c r="C132">
        <v>131</v>
      </c>
      <c r="D132">
        <v>17.100000000000001</v>
      </c>
      <c r="E132">
        <v>24.3</v>
      </c>
      <c r="F132">
        <v>14.4</v>
      </c>
      <c r="G132">
        <v>0</v>
      </c>
      <c r="I132">
        <f t="shared" si="3"/>
        <v>25.329999999999991</v>
      </c>
      <c r="J132">
        <f t="shared" si="3"/>
        <v>15.099999999999998</v>
      </c>
    </row>
    <row r="133" spans="1:10">
      <c r="A133" s="2">
        <f t="shared" si="4"/>
        <v>30813</v>
      </c>
      <c r="B133">
        <v>1984</v>
      </c>
      <c r="C133">
        <v>132</v>
      </c>
      <c r="D133">
        <v>16.8</v>
      </c>
      <c r="E133">
        <v>24.6</v>
      </c>
      <c r="F133">
        <v>15.6</v>
      </c>
      <c r="G133">
        <v>0</v>
      </c>
      <c r="I133">
        <f t="shared" si="3"/>
        <v>25.319999999999997</v>
      </c>
      <c r="J133">
        <f t="shared" si="3"/>
        <v>15.056666666666667</v>
      </c>
    </row>
    <row r="134" spans="1:10">
      <c r="A134" s="2">
        <f t="shared" si="4"/>
        <v>30814</v>
      </c>
      <c r="B134">
        <v>1984</v>
      </c>
      <c r="C134">
        <v>133</v>
      </c>
      <c r="D134">
        <v>16.2</v>
      </c>
      <c r="E134">
        <v>25.6</v>
      </c>
      <c r="F134">
        <v>15.3</v>
      </c>
      <c r="G134">
        <v>0</v>
      </c>
      <c r="I134">
        <f t="shared" si="3"/>
        <v>25.326666666666661</v>
      </c>
      <c r="J134">
        <f t="shared" si="3"/>
        <v>15.069999999999999</v>
      </c>
    </row>
    <row r="135" spans="1:10">
      <c r="A135" s="2">
        <f t="shared" si="4"/>
        <v>30815</v>
      </c>
      <c r="B135">
        <v>1984</v>
      </c>
      <c r="C135">
        <v>134</v>
      </c>
      <c r="D135">
        <v>19.399999999999999</v>
      </c>
      <c r="E135">
        <v>27.1</v>
      </c>
      <c r="F135">
        <v>14.7</v>
      </c>
      <c r="G135">
        <v>0</v>
      </c>
      <c r="I135">
        <f t="shared" si="3"/>
        <v>25.316666666666666</v>
      </c>
      <c r="J135">
        <f t="shared" si="3"/>
        <v>15.106666666666666</v>
      </c>
    </row>
    <row r="136" spans="1:10">
      <c r="A136" s="2">
        <f t="shared" si="4"/>
        <v>30816</v>
      </c>
      <c r="B136">
        <v>1984</v>
      </c>
      <c r="C136">
        <v>135</v>
      </c>
      <c r="D136">
        <v>18.399999999999999</v>
      </c>
      <c r="E136">
        <v>26.4</v>
      </c>
      <c r="F136">
        <v>14.4</v>
      </c>
      <c r="G136">
        <v>0</v>
      </c>
      <c r="I136">
        <f t="shared" si="3"/>
        <v>25.293333333333333</v>
      </c>
      <c r="J136">
        <f t="shared" si="3"/>
        <v>15.129999999999999</v>
      </c>
    </row>
    <row r="137" spans="1:10">
      <c r="A137" s="2">
        <f t="shared" si="4"/>
        <v>30817</v>
      </c>
      <c r="B137">
        <v>1984</v>
      </c>
      <c r="C137">
        <v>136</v>
      </c>
      <c r="D137">
        <v>17.100000000000001</v>
      </c>
      <c r="E137">
        <v>25.7</v>
      </c>
      <c r="F137">
        <v>14.8</v>
      </c>
      <c r="G137">
        <v>0</v>
      </c>
      <c r="I137">
        <f t="shared" si="3"/>
        <v>25.286666666666669</v>
      </c>
      <c r="J137">
        <f t="shared" si="3"/>
        <v>15.169999999999998</v>
      </c>
    </row>
    <row r="138" spans="1:10">
      <c r="A138" s="2">
        <f t="shared" si="4"/>
        <v>30818</v>
      </c>
      <c r="B138">
        <v>1984</v>
      </c>
      <c r="C138">
        <v>137</v>
      </c>
      <c r="D138">
        <v>18.2</v>
      </c>
      <c r="E138">
        <v>25.4</v>
      </c>
      <c r="F138">
        <v>14.4</v>
      </c>
      <c r="G138">
        <v>0</v>
      </c>
      <c r="I138">
        <f t="shared" si="3"/>
        <v>25.276666666666664</v>
      </c>
      <c r="J138">
        <f t="shared" si="3"/>
        <v>15.236666666666666</v>
      </c>
    </row>
    <row r="139" spans="1:10">
      <c r="A139" s="2">
        <f t="shared" si="4"/>
        <v>30819</v>
      </c>
      <c r="B139">
        <v>1984</v>
      </c>
      <c r="C139">
        <v>138</v>
      </c>
      <c r="D139">
        <v>21</v>
      </c>
      <c r="E139">
        <v>27.9</v>
      </c>
      <c r="F139">
        <v>14.9</v>
      </c>
      <c r="G139">
        <v>0</v>
      </c>
      <c r="I139">
        <f t="shared" si="3"/>
        <v>25.34333333333333</v>
      </c>
      <c r="J139">
        <f t="shared" si="3"/>
        <v>15.289999999999997</v>
      </c>
    </row>
    <row r="140" spans="1:10">
      <c r="A140" s="2">
        <f t="shared" si="4"/>
        <v>30820</v>
      </c>
      <c r="B140">
        <v>1984</v>
      </c>
      <c r="C140">
        <v>139</v>
      </c>
      <c r="D140">
        <v>18.7</v>
      </c>
      <c r="E140">
        <v>27.4</v>
      </c>
      <c r="F140">
        <v>15.9</v>
      </c>
      <c r="G140">
        <v>0</v>
      </c>
      <c r="I140">
        <f t="shared" si="3"/>
        <v>25.4</v>
      </c>
      <c r="J140">
        <f t="shared" si="3"/>
        <v>15.483333333333329</v>
      </c>
    </row>
    <row r="141" spans="1:10">
      <c r="A141" s="2">
        <f t="shared" si="4"/>
        <v>30821</v>
      </c>
      <c r="B141">
        <v>1984</v>
      </c>
      <c r="C141">
        <v>140</v>
      </c>
      <c r="D141">
        <v>18.399999999999999</v>
      </c>
      <c r="E141">
        <v>27.1</v>
      </c>
      <c r="F141">
        <v>14.7</v>
      </c>
      <c r="G141">
        <v>0</v>
      </c>
      <c r="I141">
        <f t="shared" si="3"/>
        <v>25.526666666666667</v>
      </c>
      <c r="J141">
        <f t="shared" si="3"/>
        <v>15.459999999999997</v>
      </c>
    </row>
    <row r="142" spans="1:10">
      <c r="A142" s="2">
        <f t="shared" si="4"/>
        <v>30822</v>
      </c>
      <c r="B142">
        <v>1984</v>
      </c>
      <c r="C142">
        <v>141</v>
      </c>
      <c r="D142">
        <v>12.2</v>
      </c>
      <c r="E142">
        <v>22.9</v>
      </c>
      <c r="F142">
        <v>17.100000000000001</v>
      </c>
      <c r="G142">
        <v>0</v>
      </c>
      <c r="I142">
        <f t="shared" si="3"/>
        <v>25.526666666666667</v>
      </c>
      <c r="J142">
        <f t="shared" si="3"/>
        <v>15.509999999999998</v>
      </c>
    </row>
    <row r="143" spans="1:10">
      <c r="A143" s="2">
        <f t="shared" si="4"/>
        <v>30823</v>
      </c>
      <c r="B143">
        <v>1984</v>
      </c>
      <c r="C143">
        <v>142</v>
      </c>
      <c r="D143">
        <v>13</v>
      </c>
      <c r="E143">
        <v>23.4</v>
      </c>
      <c r="F143">
        <v>15.6</v>
      </c>
      <c r="G143">
        <v>0</v>
      </c>
      <c r="I143">
        <f t="shared" si="3"/>
        <v>25.529999999999998</v>
      </c>
      <c r="J143">
        <f t="shared" si="3"/>
        <v>15.393333333333333</v>
      </c>
    </row>
    <row r="144" spans="1:10">
      <c r="A144" s="2">
        <f t="shared" si="4"/>
        <v>30824</v>
      </c>
      <c r="B144">
        <v>1984</v>
      </c>
      <c r="C144">
        <v>143</v>
      </c>
      <c r="D144">
        <v>12.3</v>
      </c>
      <c r="E144">
        <v>20.399999999999999</v>
      </c>
      <c r="F144">
        <v>16.100000000000001</v>
      </c>
      <c r="G144">
        <v>0.7</v>
      </c>
      <c r="I144">
        <f t="shared" si="3"/>
        <v>25.396666666666665</v>
      </c>
      <c r="J144">
        <f t="shared" si="3"/>
        <v>15.376666666666667</v>
      </c>
    </row>
    <row r="145" spans="1:10">
      <c r="A145" s="2">
        <f t="shared" si="4"/>
        <v>30825</v>
      </c>
      <c r="B145">
        <v>1984</v>
      </c>
      <c r="C145">
        <v>144</v>
      </c>
      <c r="D145">
        <v>14.4</v>
      </c>
      <c r="E145">
        <v>20.9</v>
      </c>
      <c r="F145">
        <v>13.4</v>
      </c>
      <c r="G145">
        <v>0</v>
      </c>
      <c r="I145">
        <f t="shared" si="3"/>
        <v>25.313333333333336</v>
      </c>
      <c r="J145">
        <f t="shared" si="3"/>
        <v>15.246666666666666</v>
      </c>
    </row>
    <row r="146" spans="1:10">
      <c r="A146" s="2">
        <f t="shared" si="4"/>
        <v>30826</v>
      </c>
      <c r="B146">
        <v>1984</v>
      </c>
      <c r="C146">
        <v>145</v>
      </c>
      <c r="D146">
        <v>16.100000000000001</v>
      </c>
      <c r="E146">
        <v>21.3</v>
      </c>
      <c r="F146">
        <v>13.7</v>
      </c>
      <c r="G146">
        <v>0</v>
      </c>
      <c r="I146">
        <f t="shared" si="3"/>
        <v>25.226666666666667</v>
      </c>
      <c r="J146">
        <f t="shared" si="3"/>
        <v>15.176666666666668</v>
      </c>
    </row>
    <row r="147" spans="1:10">
      <c r="A147" s="2">
        <f t="shared" si="4"/>
        <v>30827</v>
      </c>
      <c r="B147">
        <v>1984</v>
      </c>
      <c r="C147">
        <v>146</v>
      </c>
      <c r="D147">
        <v>10.8</v>
      </c>
      <c r="E147">
        <v>20.7</v>
      </c>
      <c r="F147">
        <v>14.4</v>
      </c>
      <c r="G147">
        <v>0</v>
      </c>
      <c r="I147">
        <f t="shared" si="3"/>
        <v>25.096666666666668</v>
      </c>
      <c r="J147">
        <f t="shared" si="3"/>
        <v>15.159999999999998</v>
      </c>
    </row>
    <row r="148" spans="1:10">
      <c r="A148" s="2">
        <f t="shared" si="4"/>
        <v>30828</v>
      </c>
      <c r="B148">
        <v>1984</v>
      </c>
      <c r="C148">
        <v>147</v>
      </c>
      <c r="D148">
        <v>15.6</v>
      </c>
      <c r="E148">
        <v>22.7</v>
      </c>
      <c r="F148">
        <v>13.1</v>
      </c>
      <c r="G148">
        <v>0</v>
      </c>
      <c r="I148">
        <f t="shared" si="3"/>
        <v>24.973333333333336</v>
      </c>
      <c r="J148">
        <f t="shared" si="3"/>
        <v>15.12</v>
      </c>
    </row>
    <row r="149" spans="1:10">
      <c r="A149" s="2">
        <f t="shared" si="4"/>
        <v>30829</v>
      </c>
      <c r="B149">
        <v>1984</v>
      </c>
      <c r="C149">
        <v>148</v>
      </c>
      <c r="D149">
        <v>15.8</v>
      </c>
      <c r="E149">
        <v>24.3</v>
      </c>
      <c r="F149">
        <v>12.9</v>
      </c>
      <c r="G149">
        <v>0</v>
      </c>
      <c r="I149">
        <f t="shared" si="3"/>
        <v>24.869999999999997</v>
      </c>
      <c r="J149">
        <f t="shared" si="3"/>
        <v>15.006666666666664</v>
      </c>
    </row>
    <row r="150" spans="1:10">
      <c r="A150" s="2">
        <f t="shared" si="4"/>
        <v>30830</v>
      </c>
      <c r="B150">
        <v>1984</v>
      </c>
      <c r="C150">
        <v>149</v>
      </c>
      <c r="D150">
        <v>19.3</v>
      </c>
      <c r="E150">
        <v>25.9</v>
      </c>
      <c r="F150">
        <v>12.7</v>
      </c>
      <c r="G150">
        <v>0</v>
      </c>
      <c r="I150">
        <f t="shared" si="3"/>
        <v>24.77333333333333</v>
      </c>
      <c r="J150">
        <f t="shared" si="3"/>
        <v>14.849999999999998</v>
      </c>
    </row>
    <row r="151" spans="1:10">
      <c r="A151" s="2">
        <f t="shared" si="4"/>
        <v>30831</v>
      </c>
      <c r="B151">
        <v>1984</v>
      </c>
      <c r="C151">
        <v>150</v>
      </c>
      <c r="D151">
        <v>17.8</v>
      </c>
      <c r="E151">
        <v>21.9</v>
      </c>
      <c r="F151">
        <v>12.1</v>
      </c>
      <c r="G151">
        <v>0</v>
      </c>
      <c r="I151">
        <f t="shared" si="3"/>
        <v>24.693333333333328</v>
      </c>
      <c r="J151">
        <f t="shared" si="3"/>
        <v>14.673333333333336</v>
      </c>
    </row>
    <row r="152" spans="1:10">
      <c r="A152" s="2">
        <f t="shared" si="4"/>
        <v>30832</v>
      </c>
      <c r="B152">
        <v>1984</v>
      </c>
      <c r="C152">
        <v>151</v>
      </c>
      <c r="D152">
        <v>10.8</v>
      </c>
      <c r="E152">
        <v>18.899999999999999</v>
      </c>
      <c r="F152">
        <v>12.6</v>
      </c>
      <c r="G152">
        <v>0</v>
      </c>
      <c r="I152">
        <f t="shared" si="3"/>
        <v>24.509999999999994</v>
      </c>
      <c r="J152">
        <f t="shared" si="3"/>
        <v>14.556666666666668</v>
      </c>
    </row>
    <row r="153" spans="1:10">
      <c r="A153" s="2">
        <f t="shared" si="4"/>
        <v>30833</v>
      </c>
      <c r="B153">
        <v>1984</v>
      </c>
      <c r="C153">
        <v>152</v>
      </c>
      <c r="D153">
        <v>8.6</v>
      </c>
      <c r="E153">
        <v>15.4</v>
      </c>
      <c r="F153">
        <v>11.7</v>
      </c>
      <c r="G153">
        <v>0</v>
      </c>
      <c r="I153">
        <f t="shared" si="3"/>
        <v>24.179999999999996</v>
      </c>
      <c r="J153">
        <f t="shared" si="3"/>
        <v>14.500000000000002</v>
      </c>
    </row>
    <row r="154" spans="1:10">
      <c r="A154" s="2">
        <f t="shared" si="4"/>
        <v>30834</v>
      </c>
      <c r="B154">
        <v>1984</v>
      </c>
      <c r="C154">
        <v>153</v>
      </c>
      <c r="D154">
        <v>8.9</v>
      </c>
      <c r="E154">
        <v>16.399999999999999</v>
      </c>
      <c r="F154">
        <v>12.3</v>
      </c>
      <c r="G154">
        <v>0</v>
      </c>
      <c r="I154">
        <f t="shared" si="3"/>
        <v>23.879999999999992</v>
      </c>
      <c r="J154">
        <f t="shared" si="3"/>
        <v>14.463333333333336</v>
      </c>
    </row>
    <row r="155" spans="1:10">
      <c r="A155" s="2">
        <f t="shared" si="4"/>
        <v>30835</v>
      </c>
      <c r="B155">
        <v>1984</v>
      </c>
      <c r="C155">
        <v>154</v>
      </c>
      <c r="D155">
        <v>12.1</v>
      </c>
      <c r="E155">
        <v>20.6</v>
      </c>
      <c r="F155">
        <v>11.7</v>
      </c>
      <c r="G155">
        <v>0</v>
      </c>
      <c r="I155">
        <f t="shared" si="3"/>
        <v>23.729999999999993</v>
      </c>
      <c r="J155">
        <f t="shared" si="3"/>
        <v>14.343333333333334</v>
      </c>
    </row>
    <row r="156" spans="1:10">
      <c r="A156" s="2">
        <f t="shared" si="4"/>
        <v>30836</v>
      </c>
      <c r="B156">
        <v>1984</v>
      </c>
      <c r="C156">
        <v>155</v>
      </c>
      <c r="D156">
        <v>18.3</v>
      </c>
      <c r="E156">
        <v>24.7</v>
      </c>
      <c r="F156">
        <v>12.1</v>
      </c>
      <c r="G156">
        <v>0</v>
      </c>
      <c r="I156">
        <f t="shared" si="3"/>
        <v>23.70666666666666</v>
      </c>
      <c r="J156">
        <f t="shared" si="3"/>
        <v>14.21</v>
      </c>
    </row>
    <row r="157" spans="1:10">
      <c r="A157" s="2">
        <f t="shared" si="4"/>
        <v>30837</v>
      </c>
      <c r="B157">
        <v>1984</v>
      </c>
      <c r="C157">
        <v>156</v>
      </c>
      <c r="D157">
        <v>19.8</v>
      </c>
      <c r="E157">
        <v>23.4</v>
      </c>
      <c r="F157">
        <v>12.9</v>
      </c>
      <c r="G157">
        <v>0</v>
      </c>
      <c r="I157">
        <f t="shared" si="3"/>
        <v>23.606666666666662</v>
      </c>
      <c r="J157">
        <f t="shared" si="3"/>
        <v>14.076666666666664</v>
      </c>
    </row>
    <row r="158" spans="1:10">
      <c r="A158" s="2">
        <f t="shared" si="4"/>
        <v>30838</v>
      </c>
      <c r="B158">
        <v>1984</v>
      </c>
      <c r="C158">
        <v>157</v>
      </c>
      <c r="D158">
        <v>19.3</v>
      </c>
      <c r="E158">
        <v>25.4</v>
      </c>
      <c r="F158">
        <v>13.1</v>
      </c>
      <c r="G158">
        <v>0</v>
      </c>
      <c r="I158">
        <f t="shared" si="3"/>
        <v>23.559999999999992</v>
      </c>
      <c r="J158">
        <f t="shared" si="3"/>
        <v>14.033333333333333</v>
      </c>
    </row>
    <row r="159" spans="1:10">
      <c r="A159" s="2">
        <f t="shared" si="4"/>
        <v>30839</v>
      </c>
      <c r="B159">
        <v>1984</v>
      </c>
      <c r="C159">
        <v>158</v>
      </c>
      <c r="D159">
        <v>19.2</v>
      </c>
      <c r="E159">
        <v>22.1</v>
      </c>
      <c r="F159">
        <v>9.9</v>
      </c>
      <c r="G159">
        <v>0</v>
      </c>
      <c r="I159">
        <f t="shared" si="3"/>
        <v>23.426666666666662</v>
      </c>
      <c r="J159">
        <f t="shared" si="3"/>
        <v>13.95</v>
      </c>
    </row>
    <row r="160" spans="1:10">
      <c r="A160" s="2">
        <f t="shared" si="4"/>
        <v>30840</v>
      </c>
      <c r="B160">
        <v>1984</v>
      </c>
      <c r="C160">
        <v>159</v>
      </c>
      <c r="D160">
        <v>12.2</v>
      </c>
      <c r="E160">
        <v>22.3</v>
      </c>
      <c r="F160">
        <v>14.4</v>
      </c>
      <c r="G160">
        <v>0</v>
      </c>
      <c r="I160">
        <f t="shared" ref="I160:J223" si="5">AVERAGE(E131:E160)</f>
        <v>23.316666666666663</v>
      </c>
      <c r="J160">
        <f t="shared" si="5"/>
        <v>13.909999999999998</v>
      </c>
    </row>
    <row r="161" spans="1:10">
      <c r="A161" s="2">
        <f t="shared" si="4"/>
        <v>30841</v>
      </c>
      <c r="B161">
        <v>1984</v>
      </c>
      <c r="C161">
        <v>160</v>
      </c>
      <c r="D161">
        <v>16.100000000000001</v>
      </c>
      <c r="E161">
        <v>22.3</v>
      </c>
      <c r="F161">
        <v>9.4</v>
      </c>
      <c r="G161">
        <v>0</v>
      </c>
      <c r="I161">
        <f t="shared" si="5"/>
        <v>23.246666666666659</v>
      </c>
      <c r="J161">
        <f t="shared" si="5"/>
        <v>13.676666666666666</v>
      </c>
    </row>
    <row r="162" spans="1:10">
      <c r="A162" s="2">
        <f t="shared" si="4"/>
        <v>30842</v>
      </c>
      <c r="B162">
        <v>1984</v>
      </c>
      <c r="C162">
        <v>161</v>
      </c>
      <c r="D162">
        <v>14.7</v>
      </c>
      <c r="E162">
        <v>23.1</v>
      </c>
      <c r="F162">
        <v>11.3</v>
      </c>
      <c r="G162">
        <v>0</v>
      </c>
      <c r="I162">
        <f t="shared" si="5"/>
        <v>23.20666666666666</v>
      </c>
      <c r="J162">
        <f t="shared" si="5"/>
        <v>13.573333333333332</v>
      </c>
    </row>
    <row r="163" spans="1:10">
      <c r="A163" s="2">
        <f t="shared" si="4"/>
        <v>30843</v>
      </c>
      <c r="B163">
        <v>1984</v>
      </c>
      <c r="C163">
        <v>162</v>
      </c>
      <c r="D163">
        <v>12.2</v>
      </c>
      <c r="E163">
        <v>21.8</v>
      </c>
      <c r="F163">
        <v>12.9</v>
      </c>
      <c r="G163">
        <v>0</v>
      </c>
      <c r="I163">
        <f t="shared" si="5"/>
        <v>23.113333333333326</v>
      </c>
      <c r="J163">
        <f t="shared" si="5"/>
        <v>13.483333333333331</v>
      </c>
    </row>
    <row r="164" spans="1:10">
      <c r="A164" s="2">
        <f t="shared" si="4"/>
        <v>30844</v>
      </c>
      <c r="B164">
        <v>1984</v>
      </c>
      <c r="C164">
        <v>163</v>
      </c>
      <c r="D164">
        <v>11</v>
      </c>
      <c r="E164">
        <v>21.9</v>
      </c>
      <c r="F164">
        <v>13.4</v>
      </c>
      <c r="G164">
        <v>0</v>
      </c>
      <c r="I164">
        <f t="shared" si="5"/>
        <v>22.989999999999995</v>
      </c>
      <c r="J164">
        <f t="shared" si="5"/>
        <v>13.419999999999996</v>
      </c>
    </row>
    <row r="165" spans="1:10">
      <c r="A165" s="2">
        <f t="shared" si="4"/>
        <v>30845</v>
      </c>
      <c r="B165">
        <v>1984</v>
      </c>
      <c r="C165">
        <v>164</v>
      </c>
      <c r="D165">
        <v>12.1</v>
      </c>
      <c r="E165">
        <v>23.3</v>
      </c>
      <c r="F165">
        <v>13.9</v>
      </c>
      <c r="G165">
        <v>0</v>
      </c>
      <c r="I165">
        <f t="shared" si="5"/>
        <v>22.863333333333326</v>
      </c>
      <c r="J165">
        <f t="shared" si="5"/>
        <v>13.393333333333327</v>
      </c>
    </row>
    <row r="166" spans="1:10">
      <c r="A166" s="2">
        <f t="shared" si="4"/>
        <v>30846</v>
      </c>
      <c r="B166">
        <v>1984</v>
      </c>
      <c r="C166">
        <v>165</v>
      </c>
      <c r="D166">
        <v>16.100000000000001</v>
      </c>
      <c r="E166">
        <v>25.1</v>
      </c>
      <c r="F166">
        <v>13.4</v>
      </c>
      <c r="G166">
        <v>0</v>
      </c>
      <c r="I166">
        <f t="shared" si="5"/>
        <v>22.81999999999999</v>
      </c>
      <c r="J166">
        <f t="shared" si="5"/>
        <v>13.359999999999994</v>
      </c>
    </row>
    <row r="167" spans="1:10">
      <c r="A167" s="2">
        <f t="shared" si="4"/>
        <v>30847</v>
      </c>
      <c r="B167">
        <v>1984</v>
      </c>
      <c r="C167">
        <v>166</v>
      </c>
      <c r="D167">
        <v>14.3</v>
      </c>
      <c r="E167">
        <v>25.3</v>
      </c>
      <c r="F167">
        <v>13.4</v>
      </c>
      <c r="G167">
        <v>0</v>
      </c>
      <c r="I167">
        <f t="shared" si="5"/>
        <v>22.806666666666658</v>
      </c>
      <c r="J167">
        <f t="shared" si="5"/>
        <v>13.313333333333327</v>
      </c>
    </row>
    <row r="168" spans="1:10">
      <c r="A168" s="2">
        <f t="shared" si="4"/>
        <v>30848</v>
      </c>
      <c r="B168">
        <v>1984</v>
      </c>
      <c r="C168">
        <v>167</v>
      </c>
      <c r="D168">
        <v>7.3</v>
      </c>
      <c r="E168">
        <v>14.9</v>
      </c>
      <c r="F168">
        <v>13.4</v>
      </c>
      <c r="G168">
        <v>0</v>
      </c>
      <c r="I168">
        <f t="shared" si="5"/>
        <v>22.456666666666656</v>
      </c>
      <c r="J168">
        <f t="shared" si="5"/>
        <v>13.279999999999994</v>
      </c>
    </row>
    <row r="169" spans="1:10">
      <c r="A169" s="2">
        <f t="shared" si="4"/>
        <v>30849</v>
      </c>
      <c r="B169">
        <v>1984</v>
      </c>
      <c r="C169">
        <v>168</v>
      </c>
      <c r="D169">
        <v>8.6</v>
      </c>
      <c r="E169">
        <v>15.1</v>
      </c>
      <c r="F169">
        <v>10.9</v>
      </c>
      <c r="G169">
        <v>0</v>
      </c>
      <c r="I169">
        <f t="shared" si="5"/>
        <v>22.02999999999999</v>
      </c>
      <c r="J169">
        <f t="shared" si="5"/>
        <v>13.146666666666659</v>
      </c>
    </row>
    <row r="170" spans="1:10">
      <c r="A170" s="2">
        <f t="shared" si="4"/>
        <v>30850</v>
      </c>
      <c r="B170">
        <v>1984</v>
      </c>
      <c r="C170">
        <v>169</v>
      </c>
      <c r="D170">
        <v>11.5</v>
      </c>
      <c r="E170">
        <v>18.600000000000001</v>
      </c>
      <c r="F170">
        <v>11.4</v>
      </c>
      <c r="G170">
        <v>0</v>
      </c>
      <c r="I170">
        <f t="shared" si="5"/>
        <v>21.736666666666668</v>
      </c>
      <c r="J170">
        <f t="shared" si="5"/>
        <v>12.996666666666659</v>
      </c>
    </row>
    <row r="171" spans="1:10">
      <c r="A171" s="2">
        <f t="shared" si="4"/>
        <v>30851</v>
      </c>
      <c r="B171">
        <v>1984</v>
      </c>
      <c r="C171">
        <v>170</v>
      </c>
      <c r="D171">
        <v>14.2</v>
      </c>
      <c r="E171">
        <v>19.399999999999999</v>
      </c>
      <c r="F171">
        <v>11.4</v>
      </c>
      <c r="G171">
        <v>0</v>
      </c>
      <c r="I171">
        <f t="shared" si="5"/>
        <v>21.48</v>
      </c>
      <c r="J171">
        <f t="shared" si="5"/>
        <v>12.88666666666666</v>
      </c>
    </row>
    <row r="172" spans="1:10">
      <c r="A172" s="2">
        <f t="shared" si="4"/>
        <v>30852</v>
      </c>
      <c r="B172">
        <v>1984</v>
      </c>
      <c r="C172">
        <v>171</v>
      </c>
      <c r="D172">
        <v>16.5</v>
      </c>
      <c r="E172">
        <v>21.9</v>
      </c>
      <c r="F172">
        <v>11.9</v>
      </c>
      <c r="G172">
        <v>0</v>
      </c>
      <c r="I172">
        <f t="shared" si="5"/>
        <v>21.446666666666665</v>
      </c>
      <c r="J172">
        <f t="shared" si="5"/>
        <v>12.713333333333328</v>
      </c>
    </row>
    <row r="173" spans="1:10">
      <c r="A173" s="2">
        <f t="shared" si="4"/>
        <v>30853</v>
      </c>
      <c r="B173">
        <v>1984</v>
      </c>
      <c r="C173">
        <v>172</v>
      </c>
      <c r="D173">
        <v>15.9</v>
      </c>
      <c r="E173">
        <v>22.7</v>
      </c>
      <c r="F173">
        <v>10.9</v>
      </c>
      <c r="G173">
        <v>0</v>
      </c>
      <c r="I173">
        <f t="shared" si="5"/>
        <v>21.423333333333336</v>
      </c>
      <c r="J173">
        <f t="shared" si="5"/>
        <v>12.556666666666661</v>
      </c>
    </row>
    <row r="174" spans="1:10">
      <c r="A174" s="2">
        <f t="shared" si="4"/>
        <v>30854</v>
      </c>
      <c r="B174">
        <v>1984</v>
      </c>
      <c r="C174">
        <v>173</v>
      </c>
      <c r="D174">
        <v>15.9</v>
      </c>
      <c r="E174">
        <v>24.6</v>
      </c>
      <c r="F174">
        <v>10.9</v>
      </c>
      <c r="G174">
        <v>0</v>
      </c>
      <c r="I174">
        <f t="shared" si="5"/>
        <v>21.56333333333334</v>
      </c>
      <c r="J174">
        <f t="shared" si="5"/>
        <v>12.383333333333328</v>
      </c>
    </row>
    <row r="175" spans="1:10">
      <c r="A175" s="2">
        <f t="shared" si="4"/>
        <v>30855</v>
      </c>
      <c r="B175">
        <v>1984</v>
      </c>
      <c r="C175">
        <v>174</v>
      </c>
      <c r="D175">
        <v>15.9</v>
      </c>
      <c r="E175">
        <v>24.4</v>
      </c>
      <c r="F175">
        <v>12.9</v>
      </c>
      <c r="G175">
        <v>0</v>
      </c>
      <c r="I175">
        <f t="shared" si="5"/>
        <v>21.680000000000003</v>
      </c>
      <c r="J175">
        <f t="shared" si="5"/>
        <v>12.366666666666662</v>
      </c>
    </row>
    <row r="176" spans="1:10">
      <c r="A176" s="2">
        <f t="shared" si="4"/>
        <v>30856</v>
      </c>
      <c r="B176">
        <v>1984</v>
      </c>
      <c r="C176">
        <v>175</v>
      </c>
      <c r="D176">
        <v>13.2</v>
      </c>
      <c r="E176">
        <v>22.9</v>
      </c>
      <c r="F176">
        <v>13.6</v>
      </c>
      <c r="G176">
        <v>0.3</v>
      </c>
      <c r="I176">
        <f t="shared" si="5"/>
        <v>21.733333333333338</v>
      </c>
      <c r="J176">
        <f t="shared" si="5"/>
        <v>12.363333333333328</v>
      </c>
    </row>
    <row r="177" spans="1:10">
      <c r="A177" s="2">
        <f t="shared" si="4"/>
        <v>30857</v>
      </c>
      <c r="B177">
        <v>1984</v>
      </c>
      <c r="C177">
        <v>176</v>
      </c>
      <c r="D177">
        <v>13.6</v>
      </c>
      <c r="E177">
        <v>23.4</v>
      </c>
      <c r="F177">
        <v>14.4</v>
      </c>
      <c r="G177">
        <v>0</v>
      </c>
      <c r="I177">
        <f t="shared" si="5"/>
        <v>21.823333333333338</v>
      </c>
      <c r="J177">
        <f t="shared" si="5"/>
        <v>12.363333333333332</v>
      </c>
    </row>
    <row r="178" spans="1:10">
      <c r="A178" s="2">
        <f t="shared" si="4"/>
        <v>30858</v>
      </c>
      <c r="B178">
        <v>1984</v>
      </c>
      <c r="C178">
        <v>177</v>
      </c>
      <c r="D178">
        <v>12.8</v>
      </c>
      <c r="E178">
        <v>23.1</v>
      </c>
      <c r="F178">
        <v>13.6</v>
      </c>
      <c r="G178">
        <v>0.3</v>
      </c>
      <c r="I178">
        <f t="shared" si="5"/>
        <v>21.83666666666667</v>
      </c>
      <c r="J178">
        <f t="shared" si="5"/>
        <v>12.379999999999997</v>
      </c>
    </row>
    <row r="179" spans="1:10">
      <c r="A179" s="2">
        <f t="shared" si="4"/>
        <v>30859</v>
      </c>
      <c r="B179">
        <v>1984</v>
      </c>
      <c r="C179">
        <v>178</v>
      </c>
      <c r="D179">
        <v>13.9</v>
      </c>
      <c r="E179">
        <v>21.6</v>
      </c>
      <c r="F179">
        <v>13.9</v>
      </c>
      <c r="G179">
        <v>20</v>
      </c>
      <c r="I179">
        <f t="shared" si="5"/>
        <v>21.74666666666667</v>
      </c>
      <c r="J179">
        <f t="shared" si="5"/>
        <v>12.41333333333333</v>
      </c>
    </row>
    <row r="180" spans="1:10">
      <c r="A180" s="2">
        <f t="shared" si="4"/>
        <v>30860</v>
      </c>
      <c r="B180">
        <v>1984</v>
      </c>
      <c r="C180">
        <v>179</v>
      </c>
      <c r="D180">
        <v>16.100000000000001</v>
      </c>
      <c r="E180">
        <v>21.4</v>
      </c>
      <c r="F180">
        <v>13.7</v>
      </c>
      <c r="G180">
        <v>0</v>
      </c>
      <c r="I180">
        <f t="shared" si="5"/>
        <v>21.596666666666668</v>
      </c>
      <c r="J180">
        <f t="shared" si="5"/>
        <v>12.446666666666665</v>
      </c>
    </row>
    <row r="181" spans="1:10">
      <c r="A181" s="2">
        <f t="shared" si="4"/>
        <v>30861</v>
      </c>
      <c r="B181">
        <v>1984</v>
      </c>
      <c r="C181">
        <v>180</v>
      </c>
      <c r="D181">
        <v>19.100000000000001</v>
      </c>
      <c r="E181">
        <v>21.4</v>
      </c>
      <c r="F181">
        <v>10.4</v>
      </c>
      <c r="G181">
        <v>0</v>
      </c>
      <c r="I181">
        <f t="shared" si="5"/>
        <v>21.58</v>
      </c>
      <c r="J181">
        <f t="shared" si="5"/>
        <v>12.389999999999997</v>
      </c>
    </row>
    <row r="182" spans="1:10">
      <c r="A182" s="2">
        <f t="shared" si="4"/>
        <v>30862</v>
      </c>
      <c r="B182">
        <v>1984</v>
      </c>
      <c r="C182">
        <v>181</v>
      </c>
      <c r="D182">
        <v>15.3</v>
      </c>
      <c r="E182">
        <v>23.4</v>
      </c>
      <c r="F182">
        <v>11.9</v>
      </c>
      <c r="G182">
        <v>0</v>
      </c>
      <c r="I182">
        <f t="shared" si="5"/>
        <v>21.73</v>
      </c>
      <c r="J182">
        <f t="shared" si="5"/>
        <v>12.366666666666667</v>
      </c>
    </row>
    <row r="183" spans="1:10">
      <c r="A183" s="2">
        <f t="shared" si="4"/>
        <v>30863</v>
      </c>
      <c r="B183">
        <v>1984</v>
      </c>
      <c r="C183">
        <v>182</v>
      </c>
      <c r="D183">
        <v>14.7</v>
      </c>
      <c r="E183">
        <v>22.3</v>
      </c>
      <c r="F183">
        <v>11.9</v>
      </c>
      <c r="G183">
        <v>0</v>
      </c>
      <c r="I183">
        <f t="shared" si="5"/>
        <v>21.959999999999997</v>
      </c>
      <c r="J183">
        <f t="shared" si="5"/>
        <v>12.373333333333333</v>
      </c>
    </row>
    <row r="184" spans="1:10">
      <c r="A184" s="2">
        <f t="shared" si="4"/>
        <v>30864</v>
      </c>
      <c r="B184">
        <v>1984</v>
      </c>
      <c r="C184">
        <v>183</v>
      </c>
      <c r="D184">
        <v>14.7</v>
      </c>
      <c r="E184">
        <v>22.4</v>
      </c>
      <c r="F184">
        <v>11.7</v>
      </c>
      <c r="G184">
        <v>0</v>
      </c>
      <c r="I184">
        <f t="shared" si="5"/>
        <v>22.159999999999993</v>
      </c>
      <c r="J184">
        <f t="shared" si="5"/>
        <v>12.353333333333332</v>
      </c>
    </row>
    <row r="185" spans="1:10">
      <c r="A185" s="2">
        <f t="shared" si="4"/>
        <v>30865</v>
      </c>
      <c r="B185">
        <v>1984</v>
      </c>
      <c r="C185">
        <v>184</v>
      </c>
      <c r="D185">
        <v>17.399999999999999</v>
      </c>
      <c r="E185">
        <v>23.4</v>
      </c>
      <c r="F185">
        <v>12.3</v>
      </c>
      <c r="G185">
        <v>0</v>
      </c>
      <c r="I185">
        <f t="shared" si="5"/>
        <v>22.253333333333327</v>
      </c>
      <c r="J185">
        <f t="shared" si="5"/>
        <v>12.373333333333333</v>
      </c>
    </row>
    <row r="186" spans="1:10">
      <c r="A186" s="2">
        <f t="shared" si="4"/>
        <v>30866</v>
      </c>
      <c r="B186">
        <v>1984</v>
      </c>
      <c r="C186">
        <v>185</v>
      </c>
      <c r="D186">
        <v>16.399999999999999</v>
      </c>
      <c r="E186">
        <v>23.7</v>
      </c>
      <c r="F186">
        <v>15.1</v>
      </c>
      <c r="G186">
        <v>0</v>
      </c>
      <c r="I186">
        <f t="shared" si="5"/>
        <v>22.219999999999995</v>
      </c>
      <c r="J186">
        <f t="shared" si="5"/>
        <v>12.473333333333333</v>
      </c>
    </row>
    <row r="187" spans="1:10">
      <c r="A187" s="2">
        <f t="shared" si="4"/>
        <v>30867</v>
      </c>
      <c r="B187">
        <v>1984</v>
      </c>
      <c r="C187">
        <v>186</v>
      </c>
      <c r="D187">
        <v>11</v>
      </c>
      <c r="E187">
        <v>21.4</v>
      </c>
      <c r="F187">
        <v>11.4</v>
      </c>
      <c r="G187">
        <v>0</v>
      </c>
      <c r="I187">
        <f t="shared" si="5"/>
        <v>22.153333333333329</v>
      </c>
      <c r="J187">
        <f t="shared" si="5"/>
        <v>12.423333333333334</v>
      </c>
    </row>
    <row r="188" spans="1:10">
      <c r="A188" s="2">
        <f t="shared" si="4"/>
        <v>30868</v>
      </c>
      <c r="B188">
        <v>1984</v>
      </c>
      <c r="C188">
        <v>187</v>
      </c>
      <c r="D188">
        <v>14.3</v>
      </c>
      <c r="E188">
        <v>22.1</v>
      </c>
      <c r="F188">
        <v>10.7</v>
      </c>
      <c r="G188">
        <v>0</v>
      </c>
      <c r="I188">
        <f t="shared" si="5"/>
        <v>22.043333333333329</v>
      </c>
      <c r="J188">
        <f t="shared" si="5"/>
        <v>12.343333333333332</v>
      </c>
    </row>
    <row r="189" spans="1:10">
      <c r="A189" s="2">
        <f t="shared" si="4"/>
        <v>30869</v>
      </c>
      <c r="B189">
        <v>1984</v>
      </c>
      <c r="C189">
        <v>188</v>
      </c>
      <c r="D189">
        <v>13</v>
      </c>
      <c r="E189">
        <v>23.6</v>
      </c>
      <c r="F189">
        <v>12.4</v>
      </c>
      <c r="G189">
        <v>0</v>
      </c>
      <c r="I189">
        <f t="shared" si="5"/>
        <v>22.09333333333333</v>
      </c>
      <c r="J189">
        <f t="shared" si="5"/>
        <v>12.426666666666666</v>
      </c>
    </row>
    <row r="190" spans="1:10">
      <c r="A190" s="2">
        <f t="shared" si="4"/>
        <v>30870</v>
      </c>
      <c r="B190">
        <v>1984</v>
      </c>
      <c r="C190">
        <v>189</v>
      </c>
      <c r="D190">
        <v>13.7</v>
      </c>
      <c r="E190">
        <v>23.4</v>
      </c>
      <c r="F190">
        <v>13.4</v>
      </c>
      <c r="G190">
        <v>0</v>
      </c>
      <c r="I190">
        <f t="shared" si="5"/>
        <v>22.13</v>
      </c>
      <c r="J190">
        <f t="shared" si="5"/>
        <v>12.393333333333329</v>
      </c>
    </row>
    <row r="191" spans="1:10">
      <c r="A191" s="2">
        <f t="shared" si="4"/>
        <v>30871</v>
      </c>
      <c r="B191">
        <v>1984</v>
      </c>
      <c r="C191">
        <v>190</v>
      </c>
      <c r="D191">
        <v>14</v>
      </c>
      <c r="E191">
        <v>21.6</v>
      </c>
      <c r="F191">
        <v>12.7</v>
      </c>
      <c r="G191">
        <v>0</v>
      </c>
      <c r="I191">
        <f t="shared" si="5"/>
        <v>22.106666666666669</v>
      </c>
      <c r="J191">
        <f t="shared" si="5"/>
        <v>12.503333333333332</v>
      </c>
    </row>
    <row r="192" spans="1:10">
      <c r="A192" s="2">
        <f t="shared" si="4"/>
        <v>30872</v>
      </c>
      <c r="B192">
        <v>1984</v>
      </c>
      <c r="C192">
        <v>191</v>
      </c>
      <c r="D192">
        <v>14</v>
      </c>
      <c r="E192">
        <v>20.3</v>
      </c>
      <c r="F192">
        <v>12.4</v>
      </c>
      <c r="G192">
        <v>0</v>
      </c>
      <c r="I192">
        <f t="shared" si="5"/>
        <v>22.013333333333328</v>
      </c>
      <c r="J192">
        <f t="shared" si="5"/>
        <v>12.539999999999997</v>
      </c>
    </row>
    <row r="193" spans="1:10">
      <c r="A193" s="2">
        <f t="shared" si="4"/>
        <v>30873</v>
      </c>
      <c r="B193">
        <v>1984</v>
      </c>
      <c r="C193">
        <v>192</v>
      </c>
      <c r="D193">
        <v>12.2</v>
      </c>
      <c r="E193">
        <v>20.399999999999999</v>
      </c>
      <c r="F193">
        <v>12.7</v>
      </c>
      <c r="G193">
        <v>0</v>
      </c>
      <c r="I193">
        <f t="shared" si="5"/>
        <v>21.966666666666661</v>
      </c>
      <c r="J193">
        <f t="shared" si="5"/>
        <v>12.533333333333331</v>
      </c>
    </row>
    <row r="194" spans="1:10">
      <c r="A194" s="2">
        <f t="shared" si="4"/>
        <v>30874</v>
      </c>
      <c r="B194">
        <v>1984</v>
      </c>
      <c r="C194">
        <v>193</v>
      </c>
      <c r="D194">
        <v>10.199999999999999</v>
      </c>
      <c r="E194">
        <v>20.6</v>
      </c>
      <c r="F194">
        <v>12.9</v>
      </c>
      <c r="G194">
        <v>0</v>
      </c>
      <c r="I194">
        <f t="shared" si="5"/>
        <v>21.923333333333328</v>
      </c>
      <c r="J194">
        <f t="shared" si="5"/>
        <v>12.516666666666662</v>
      </c>
    </row>
    <row r="195" spans="1:10">
      <c r="A195" s="2">
        <f t="shared" ref="A195:A258" si="6">DATE(B195,1,1)+C195-1</f>
        <v>30875</v>
      </c>
      <c r="B195">
        <v>1984</v>
      </c>
      <c r="C195">
        <v>194</v>
      </c>
      <c r="D195">
        <v>12.5</v>
      </c>
      <c r="E195">
        <v>22.7</v>
      </c>
      <c r="F195">
        <v>13.8</v>
      </c>
      <c r="G195">
        <v>0</v>
      </c>
      <c r="I195">
        <f t="shared" si="5"/>
        <v>21.903333333333329</v>
      </c>
      <c r="J195">
        <f t="shared" si="5"/>
        <v>12.51333333333333</v>
      </c>
    </row>
    <row r="196" spans="1:10">
      <c r="A196" s="2">
        <f t="shared" si="6"/>
        <v>30876</v>
      </c>
      <c r="B196">
        <v>1984</v>
      </c>
      <c r="C196">
        <v>195</v>
      </c>
      <c r="D196">
        <v>14.7</v>
      </c>
      <c r="E196">
        <v>24.1</v>
      </c>
      <c r="F196">
        <v>13.7</v>
      </c>
      <c r="G196">
        <v>0</v>
      </c>
      <c r="I196">
        <f t="shared" si="5"/>
        <v>21.87</v>
      </c>
      <c r="J196">
        <f t="shared" si="5"/>
        <v>12.52333333333333</v>
      </c>
    </row>
    <row r="197" spans="1:10">
      <c r="A197" s="2">
        <f t="shared" si="6"/>
        <v>30877</v>
      </c>
      <c r="B197">
        <v>1984</v>
      </c>
      <c r="C197">
        <v>196</v>
      </c>
      <c r="D197">
        <v>10.4</v>
      </c>
      <c r="E197">
        <v>22.3</v>
      </c>
      <c r="F197">
        <v>14.6</v>
      </c>
      <c r="G197">
        <v>0</v>
      </c>
      <c r="I197">
        <f t="shared" si="5"/>
        <v>21.769999999999996</v>
      </c>
      <c r="J197">
        <f t="shared" si="5"/>
        <v>12.563333333333331</v>
      </c>
    </row>
    <row r="198" spans="1:10">
      <c r="A198" s="2">
        <f t="shared" si="6"/>
        <v>30878</v>
      </c>
      <c r="B198">
        <v>1984</v>
      </c>
      <c r="C198">
        <v>197</v>
      </c>
      <c r="D198">
        <v>12</v>
      </c>
      <c r="E198">
        <v>21.4</v>
      </c>
      <c r="F198">
        <v>13.9</v>
      </c>
      <c r="G198">
        <v>0</v>
      </c>
      <c r="I198">
        <f t="shared" si="5"/>
        <v>21.986666666666665</v>
      </c>
      <c r="J198">
        <f t="shared" si="5"/>
        <v>12.579999999999997</v>
      </c>
    </row>
    <row r="199" spans="1:10">
      <c r="A199" s="2">
        <f t="shared" si="6"/>
        <v>30879</v>
      </c>
      <c r="B199">
        <v>1984</v>
      </c>
      <c r="C199">
        <v>198</v>
      </c>
      <c r="D199">
        <v>14.7</v>
      </c>
      <c r="E199">
        <v>22.4</v>
      </c>
      <c r="F199">
        <v>11.7</v>
      </c>
      <c r="G199">
        <v>0</v>
      </c>
      <c r="I199">
        <f t="shared" si="5"/>
        <v>22.229999999999997</v>
      </c>
      <c r="J199">
        <f t="shared" si="5"/>
        <v>12.606666666666664</v>
      </c>
    </row>
    <row r="200" spans="1:10">
      <c r="A200" s="2">
        <f t="shared" si="6"/>
        <v>30880</v>
      </c>
      <c r="B200">
        <v>1984</v>
      </c>
      <c r="C200">
        <v>199</v>
      </c>
      <c r="D200">
        <v>14.9</v>
      </c>
      <c r="E200">
        <v>19.600000000000001</v>
      </c>
      <c r="F200">
        <v>12.3</v>
      </c>
      <c r="G200">
        <v>0</v>
      </c>
      <c r="I200">
        <f t="shared" si="5"/>
        <v>22.263333333333332</v>
      </c>
      <c r="J200">
        <f t="shared" si="5"/>
        <v>12.636666666666665</v>
      </c>
    </row>
    <row r="201" spans="1:10">
      <c r="A201" s="2">
        <f t="shared" si="6"/>
        <v>30881</v>
      </c>
      <c r="B201">
        <v>1984</v>
      </c>
      <c r="C201">
        <v>200</v>
      </c>
      <c r="D201">
        <v>14.8</v>
      </c>
      <c r="E201">
        <v>21.9</v>
      </c>
      <c r="F201">
        <v>10.1</v>
      </c>
      <c r="G201">
        <v>0</v>
      </c>
      <c r="I201">
        <f t="shared" si="5"/>
        <v>22.346666666666668</v>
      </c>
      <c r="J201">
        <f t="shared" si="5"/>
        <v>12.593333333333334</v>
      </c>
    </row>
    <row r="202" spans="1:10">
      <c r="A202" s="2">
        <f t="shared" si="6"/>
        <v>30882</v>
      </c>
      <c r="B202">
        <v>1984</v>
      </c>
      <c r="C202">
        <v>201</v>
      </c>
      <c r="D202">
        <v>8.6999999999999993</v>
      </c>
      <c r="E202">
        <v>19.899999999999999</v>
      </c>
      <c r="F202">
        <v>11.4</v>
      </c>
      <c r="G202">
        <v>0.9</v>
      </c>
      <c r="I202">
        <f t="shared" si="5"/>
        <v>22.279999999999998</v>
      </c>
      <c r="J202">
        <f t="shared" si="5"/>
        <v>12.576666666666666</v>
      </c>
    </row>
    <row r="203" spans="1:10">
      <c r="A203" s="2">
        <f t="shared" si="6"/>
        <v>30883</v>
      </c>
      <c r="B203">
        <v>1984</v>
      </c>
      <c r="C203">
        <v>202</v>
      </c>
      <c r="D203">
        <v>20.2</v>
      </c>
      <c r="E203">
        <v>23.4</v>
      </c>
      <c r="F203">
        <v>12.1</v>
      </c>
      <c r="G203">
        <v>0</v>
      </c>
      <c r="I203">
        <f t="shared" si="5"/>
        <v>22.303333333333331</v>
      </c>
      <c r="J203">
        <f t="shared" si="5"/>
        <v>12.616666666666667</v>
      </c>
    </row>
    <row r="204" spans="1:10">
      <c r="A204" s="2">
        <f t="shared" si="6"/>
        <v>30884</v>
      </c>
      <c r="B204">
        <v>1984</v>
      </c>
      <c r="C204">
        <v>203</v>
      </c>
      <c r="D204">
        <v>18.100000000000001</v>
      </c>
      <c r="E204">
        <v>23.8</v>
      </c>
      <c r="F204">
        <v>11.7</v>
      </c>
      <c r="G204">
        <v>0</v>
      </c>
      <c r="I204">
        <f t="shared" si="5"/>
        <v>22.276666666666664</v>
      </c>
      <c r="J204">
        <f t="shared" si="5"/>
        <v>12.643333333333334</v>
      </c>
    </row>
    <row r="205" spans="1:10">
      <c r="A205" s="2">
        <f t="shared" si="6"/>
        <v>30885</v>
      </c>
      <c r="B205">
        <v>1984</v>
      </c>
      <c r="C205">
        <v>204</v>
      </c>
      <c r="D205">
        <v>18.2</v>
      </c>
      <c r="E205">
        <v>23.6</v>
      </c>
      <c r="F205">
        <v>12.4</v>
      </c>
      <c r="G205">
        <v>0</v>
      </c>
      <c r="I205">
        <f t="shared" si="5"/>
        <v>22.25</v>
      </c>
      <c r="J205">
        <f t="shared" si="5"/>
        <v>12.626666666666667</v>
      </c>
    </row>
    <row r="206" spans="1:10">
      <c r="A206" s="2">
        <f t="shared" si="6"/>
        <v>30886</v>
      </c>
      <c r="B206">
        <v>1984</v>
      </c>
      <c r="C206">
        <v>205</v>
      </c>
      <c r="D206">
        <v>16.899999999999999</v>
      </c>
      <c r="E206">
        <v>24.1</v>
      </c>
      <c r="F206">
        <v>12.7</v>
      </c>
      <c r="G206">
        <v>0.3</v>
      </c>
      <c r="I206">
        <f t="shared" si="5"/>
        <v>22.290000000000003</v>
      </c>
      <c r="J206">
        <f t="shared" si="5"/>
        <v>12.596666666666666</v>
      </c>
    </row>
    <row r="207" spans="1:10">
      <c r="A207" s="2">
        <f t="shared" si="6"/>
        <v>30887</v>
      </c>
      <c r="B207">
        <v>1984</v>
      </c>
      <c r="C207">
        <v>206</v>
      </c>
      <c r="D207">
        <v>8.9</v>
      </c>
      <c r="E207">
        <v>20.399999999999999</v>
      </c>
      <c r="F207">
        <v>13.7</v>
      </c>
      <c r="G207">
        <v>0</v>
      </c>
      <c r="I207">
        <f t="shared" si="5"/>
        <v>22.189999999999998</v>
      </c>
      <c r="J207">
        <f t="shared" si="5"/>
        <v>12.573333333333331</v>
      </c>
    </row>
    <row r="208" spans="1:10">
      <c r="A208" s="2">
        <f t="shared" si="6"/>
        <v>30888</v>
      </c>
      <c r="B208">
        <v>1984</v>
      </c>
      <c r="C208">
        <v>207</v>
      </c>
      <c r="D208">
        <v>11.5</v>
      </c>
      <c r="E208">
        <v>21.4</v>
      </c>
      <c r="F208">
        <v>12.9</v>
      </c>
      <c r="G208">
        <v>0</v>
      </c>
      <c r="I208">
        <f t="shared" si="5"/>
        <v>22.133333333333329</v>
      </c>
      <c r="J208">
        <f t="shared" si="5"/>
        <v>12.549999999999999</v>
      </c>
    </row>
    <row r="209" spans="1:10">
      <c r="A209" s="2">
        <f t="shared" si="6"/>
        <v>30889</v>
      </c>
      <c r="B209">
        <v>1984</v>
      </c>
      <c r="C209">
        <v>208</v>
      </c>
      <c r="D209">
        <v>10.7</v>
      </c>
      <c r="E209">
        <v>20.9</v>
      </c>
      <c r="F209">
        <v>12.3</v>
      </c>
      <c r="G209">
        <v>0</v>
      </c>
      <c r="I209">
        <f t="shared" si="5"/>
        <v>22.109999999999996</v>
      </c>
      <c r="J209">
        <f t="shared" si="5"/>
        <v>12.496666666666664</v>
      </c>
    </row>
    <row r="210" spans="1:10">
      <c r="A210" s="2">
        <f t="shared" si="6"/>
        <v>30890</v>
      </c>
      <c r="B210">
        <v>1984</v>
      </c>
      <c r="C210">
        <v>209</v>
      </c>
      <c r="D210">
        <v>14.3</v>
      </c>
      <c r="E210">
        <v>22.1</v>
      </c>
      <c r="F210">
        <v>14.4</v>
      </c>
      <c r="G210">
        <v>0</v>
      </c>
      <c r="I210">
        <f t="shared" si="5"/>
        <v>22.133333333333329</v>
      </c>
      <c r="J210">
        <f t="shared" si="5"/>
        <v>12.519999999999998</v>
      </c>
    </row>
    <row r="211" spans="1:10">
      <c r="A211" s="2">
        <f t="shared" si="6"/>
        <v>30891</v>
      </c>
      <c r="B211">
        <v>1984</v>
      </c>
      <c r="C211">
        <v>210</v>
      </c>
      <c r="D211">
        <v>14.7</v>
      </c>
      <c r="E211">
        <v>24.1</v>
      </c>
      <c r="F211">
        <v>13.4</v>
      </c>
      <c r="G211">
        <v>0</v>
      </c>
      <c r="I211">
        <f t="shared" si="5"/>
        <v>22.223333333333333</v>
      </c>
      <c r="J211">
        <f t="shared" si="5"/>
        <v>12.619999999999997</v>
      </c>
    </row>
    <row r="212" spans="1:10">
      <c r="A212" s="2">
        <f t="shared" si="6"/>
        <v>30892</v>
      </c>
      <c r="B212">
        <v>1984</v>
      </c>
      <c r="C212">
        <v>211</v>
      </c>
      <c r="D212">
        <v>17.399999999999999</v>
      </c>
      <c r="E212">
        <v>24.7</v>
      </c>
      <c r="F212">
        <v>15.1</v>
      </c>
      <c r="G212">
        <v>0</v>
      </c>
      <c r="I212">
        <f t="shared" si="5"/>
        <v>22.266666666666666</v>
      </c>
      <c r="J212">
        <f t="shared" si="5"/>
        <v>12.726666666666665</v>
      </c>
    </row>
    <row r="213" spans="1:10">
      <c r="A213" s="2">
        <f t="shared" si="6"/>
        <v>30893</v>
      </c>
      <c r="B213">
        <v>1984</v>
      </c>
      <c r="C213">
        <v>212</v>
      </c>
      <c r="D213">
        <v>14.4</v>
      </c>
      <c r="E213">
        <v>24.7</v>
      </c>
      <c r="F213">
        <v>13.1</v>
      </c>
      <c r="G213">
        <v>0</v>
      </c>
      <c r="I213">
        <f t="shared" si="5"/>
        <v>22.346666666666671</v>
      </c>
      <c r="J213">
        <f t="shared" si="5"/>
        <v>12.766666666666664</v>
      </c>
    </row>
    <row r="214" spans="1:10">
      <c r="A214" s="2">
        <f t="shared" si="6"/>
        <v>30894</v>
      </c>
      <c r="B214">
        <v>1984</v>
      </c>
      <c r="C214">
        <v>213</v>
      </c>
      <c r="D214">
        <v>22.5</v>
      </c>
      <c r="E214">
        <v>22.3</v>
      </c>
      <c r="F214">
        <v>10.6</v>
      </c>
      <c r="G214">
        <v>0</v>
      </c>
      <c r="I214">
        <f t="shared" si="5"/>
        <v>22.343333333333337</v>
      </c>
      <c r="J214">
        <f t="shared" si="5"/>
        <v>12.729999999999999</v>
      </c>
    </row>
    <row r="215" spans="1:10">
      <c r="A215" s="2">
        <f t="shared" si="6"/>
        <v>30895</v>
      </c>
      <c r="B215">
        <v>1984</v>
      </c>
      <c r="C215">
        <v>214</v>
      </c>
      <c r="D215">
        <v>14.9</v>
      </c>
      <c r="E215">
        <v>21.7</v>
      </c>
      <c r="F215">
        <v>12.4</v>
      </c>
      <c r="G215">
        <v>0</v>
      </c>
      <c r="I215">
        <f t="shared" si="5"/>
        <v>22.286666666666669</v>
      </c>
      <c r="J215">
        <f t="shared" si="5"/>
        <v>12.733333333333333</v>
      </c>
    </row>
    <row r="216" spans="1:10">
      <c r="A216" s="2">
        <f t="shared" si="6"/>
        <v>30896</v>
      </c>
      <c r="B216">
        <v>1984</v>
      </c>
      <c r="C216">
        <v>215</v>
      </c>
      <c r="D216">
        <v>10.8</v>
      </c>
      <c r="E216">
        <v>20.399999999999999</v>
      </c>
      <c r="F216">
        <v>13.4</v>
      </c>
      <c r="G216">
        <v>0</v>
      </c>
      <c r="I216">
        <f t="shared" si="5"/>
        <v>22.176666666666666</v>
      </c>
      <c r="J216">
        <f t="shared" si="5"/>
        <v>12.676666666666666</v>
      </c>
    </row>
    <row r="217" spans="1:10">
      <c r="A217" s="2">
        <f t="shared" si="6"/>
        <v>30897</v>
      </c>
      <c r="B217">
        <v>1984</v>
      </c>
      <c r="C217">
        <v>216</v>
      </c>
      <c r="D217">
        <v>16.7</v>
      </c>
      <c r="E217">
        <v>21.4</v>
      </c>
      <c r="F217">
        <v>10.3</v>
      </c>
      <c r="G217">
        <v>0</v>
      </c>
      <c r="I217">
        <f t="shared" si="5"/>
        <v>22.176666666666666</v>
      </c>
      <c r="J217">
        <f t="shared" si="5"/>
        <v>12.639999999999999</v>
      </c>
    </row>
    <row r="218" spans="1:10">
      <c r="A218" s="2">
        <f t="shared" si="6"/>
        <v>30898</v>
      </c>
      <c r="B218">
        <v>1984</v>
      </c>
      <c r="C218">
        <v>217</v>
      </c>
      <c r="D218">
        <v>18.3</v>
      </c>
      <c r="E218">
        <v>23.7</v>
      </c>
      <c r="F218">
        <v>11.7</v>
      </c>
      <c r="G218">
        <v>0</v>
      </c>
      <c r="I218">
        <f t="shared" si="5"/>
        <v>22.23</v>
      </c>
      <c r="J218">
        <f t="shared" si="5"/>
        <v>12.67333333333333</v>
      </c>
    </row>
    <row r="219" spans="1:10">
      <c r="A219" s="2">
        <f t="shared" si="6"/>
        <v>30899</v>
      </c>
      <c r="B219">
        <v>1984</v>
      </c>
      <c r="C219">
        <v>218</v>
      </c>
      <c r="D219">
        <v>13.1</v>
      </c>
      <c r="E219">
        <v>22.1</v>
      </c>
      <c r="F219">
        <v>12.7</v>
      </c>
      <c r="G219">
        <v>0</v>
      </c>
      <c r="I219">
        <f t="shared" si="5"/>
        <v>22.18</v>
      </c>
      <c r="J219">
        <f t="shared" si="5"/>
        <v>12.683333333333334</v>
      </c>
    </row>
    <row r="220" spans="1:10">
      <c r="A220" s="2">
        <f t="shared" si="6"/>
        <v>30900</v>
      </c>
      <c r="B220">
        <v>1984</v>
      </c>
      <c r="C220">
        <v>219</v>
      </c>
      <c r="D220">
        <v>19.399999999999999</v>
      </c>
      <c r="E220">
        <v>25.1</v>
      </c>
      <c r="F220">
        <v>11.6</v>
      </c>
      <c r="G220">
        <v>0</v>
      </c>
      <c r="I220">
        <f t="shared" si="5"/>
        <v>22.236666666666672</v>
      </c>
      <c r="J220">
        <f t="shared" si="5"/>
        <v>12.623333333333335</v>
      </c>
    </row>
    <row r="221" spans="1:10">
      <c r="A221" s="2">
        <f t="shared" si="6"/>
        <v>30901</v>
      </c>
      <c r="B221">
        <v>1984</v>
      </c>
      <c r="C221">
        <v>220</v>
      </c>
      <c r="D221">
        <v>20.2</v>
      </c>
      <c r="E221">
        <v>23.4</v>
      </c>
      <c r="F221">
        <v>11.4</v>
      </c>
      <c r="G221">
        <v>0</v>
      </c>
      <c r="I221">
        <f t="shared" si="5"/>
        <v>22.29666666666667</v>
      </c>
      <c r="J221">
        <f t="shared" si="5"/>
        <v>12.58</v>
      </c>
    </row>
    <row r="222" spans="1:10">
      <c r="A222" s="2">
        <f t="shared" si="6"/>
        <v>30902</v>
      </c>
      <c r="B222">
        <v>1984</v>
      </c>
      <c r="C222">
        <v>221</v>
      </c>
      <c r="D222">
        <v>8.9</v>
      </c>
      <c r="E222">
        <v>19.7</v>
      </c>
      <c r="F222">
        <v>12.7</v>
      </c>
      <c r="G222">
        <v>0</v>
      </c>
      <c r="I222">
        <f t="shared" si="5"/>
        <v>22.276666666666667</v>
      </c>
      <c r="J222">
        <f t="shared" si="5"/>
        <v>12.59</v>
      </c>
    </row>
    <row r="223" spans="1:10">
      <c r="A223" s="2">
        <f t="shared" si="6"/>
        <v>30903</v>
      </c>
      <c r="B223">
        <v>1984</v>
      </c>
      <c r="C223">
        <v>222</v>
      </c>
      <c r="D223">
        <v>13.5</v>
      </c>
      <c r="E223">
        <v>22.4</v>
      </c>
      <c r="F223">
        <v>12.4</v>
      </c>
      <c r="G223">
        <v>0</v>
      </c>
      <c r="I223">
        <f t="shared" si="5"/>
        <v>22.343333333333337</v>
      </c>
      <c r="J223">
        <f t="shared" si="5"/>
        <v>12.579999999999997</v>
      </c>
    </row>
    <row r="224" spans="1:10">
      <c r="A224" s="2">
        <f t="shared" si="6"/>
        <v>30904</v>
      </c>
      <c r="B224">
        <v>1984</v>
      </c>
      <c r="C224">
        <v>223</v>
      </c>
      <c r="D224">
        <v>19.399999999999999</v>
      </c>
      <c r="E224">
        <v>24.4</v>
      </c>
      <c r="F224">
        <v>12.8</v>
      </c>
      <c r="G224">
        <v>0</v>
      </c>
      <c r="I224">
        <f t="shared" ref="I224:J287" si="7">AVERAGE(E195:E224)</f>
        <v>22.470000000000002</v>
      </c>
      <c r="J224">
        <f t="shared" si="7"/>
        <v>12.576666666666663</v>
      </c>
    </row>
    <row r="225" spans="1:10">
      <c r="A225" s="2">
        <f t="shared" si="6"/>
        <v>30905</v>
      </c>
      <c r="B225">
        <v>1984</v>
      </c>
      <c r="C225">
        <v>224</v>
      </c>
      <c r="D225">
        <v>21.2</v>
      </c>
      <c r="E225">
        <v>25.1</v>
      </c>
      <c r="F225">
        <v>12.4</v>
      </c>
      <c r="G225">
        <v>0</v>
      </c>
      <c r="I225">
        <f t="shared" si="7"/>
        <v>22.55</v>
      </c>
      <c r="J225">
        <f t="shared" si="7"/>
        <v>12.529999999999998</v>
      </c>
    </row>
    <row r="226" spans="1:10">
      <c r="A226" s="2">
        <f t="shared" si="6"/>
        <v>30906</v>
      </c>
      <c r="B226">
        <v>1984</v>
      </c>
      <c r="C226">
        <v>225</v>
      </c>
      <c r="D226">
        <v>22.1</v>
      </c>
      <c r="E226">
        <v>24.4</v>
      </c>
      <c r="F226">
        <v>9.6</v>
      </c>
      <c r="G226">
        <v>0</v>
      </c>
      <c r="I226">
        <f t="shared" si="7"/>
        <v>22.56</v>
      </c>
      <c r="J226">
        <f t="shared" si="7"/>
        <v>12.393333333333333</v>
      </c>
    </row>
    <row r="227" spans="1:10">
      <c r="A227" s="2">
        <f t="shared" si="6"/>
        <v>30907</v>
      </c>
      <c r="B227">
        <v>1984</v>
      </c>
      <c r="C227">
        <v>226</v>
      </c>
      <c r="D227">
        <v>21.7</v>
      </c>
      <c r="E227">
        <v>23.4</v>
      </c>
      <c r="F227">
        <v>10.6</v>
      </c>
      <c r="G227">
        <v>0</v>
      </c>
      <c r="I227">
        <f t="shared" si="7"/>
        <v>22.596666666666668</v>
      </c>
      <c r="J227">
        <f t="shared" si="7"/>
        <v>12.26</v>
      </c>
    </row>
    <row r="228" spans="1:10">
      <c r="A228" s="2">
        <f t="shared" si="6"/>
        <v>30908</v>
      </c>
      <c r="B228">
        <v>1984</v>
      </c>
      <c r="C228">
        <v>227</v>
      </c>
      <c r="D228">
        <v>20.3</v>
      </c>
      <c r="E228">
        <v>23.4</v>
      </c>
      <c r="F228">
        <v>11.7</v>
      </c>
      <c r="G228">
        <v>0</v>
      </c>
      <c r="I228">
        <f t="shared" si="7"/>
        <v>22.663333333333334</v>
      </c>
      <c r="J228">
        <f t="shared" si="7"/>
        <v>12.186666666666667</v>
      </c>
    </row>
    <row r="229" spans="1:10">
      <c r="A229" s="2">
        <f t="shared" si="6"/>
        <v>30909</v>
      </c>
      <c r="B229">
        <v>1984</v>
      </c>
      <c r="C229">
        <v>228</v>
      </c>
      <c r="D229">
        <v>15.2</v>
      </c>
      <c r="E229">
        <v>22.6</v>
      </c>
      <c r="F229">
        <v>11.4</v>
      </c>
      <c r="G229">
        <v>0</v>
      </c>
      <c r="I229">
        <f t="shared" si="7"/>
        <v>22.669999999999998</v>
      </c>
      <c r="J229">
        <f t="shared" si="7"/>
        <v>12.176666666666666</v>
      </c>
    </row>
    <row r="230" spans="1:10">
      <c r="A230" s="2">
        <f t="shared" si="6"/>
        <v>30910</v>
      </c>
      <c r="B230">
        <v>1984</v>
      </c>
      <c r="C230">
        <v>229</v>
      </c>
      <c r="D230">
        <v>18.100000000000001</v>
      </c>
      <c r="E230">
        <v>22.9</v>
      </c>
      <c r="F230">
        <v>11.3</v>
      </c>
      <c r="G230">
        <v>0</v>
      </c>
      <c r="I230">
        <f t="shared" si="7"/>
        <v>22.779999999999994</v>
      </c>
      <c r="J230">
        <f t="shared" si="7"/>
        <v>12.143333333333333</v>
      </c>
    </row>
    <row r="231" spans="1:10">
      <c r="A231" s="2">
        <f t="shared" si="6"/>
        <v>30911</v>
      </c>
      <c r="B231">
        <v>1984</v>
      </c>
      <c r="C231">
        <v>230</v>
      </c>
      <c r="D231">
        <v>19.7</v>
      </c>
      <c r="E231">
        <v>23.1</v>
      </c>
      <c r="F231">
        <v>12.4</v>
      </c>
      <c r="G231">
        <v>0</v>
      </c>
      <c r="I231">
        <f t="shared" si="7"/>
        <v>22.819999999999997</v>
      </c>
      <c r="J231">
        <f t="shared" si="7"/>
        <v>12.219999999999999</v>
      </c>
    </row>
    <row r="232" spans="1:10">
      <c r="A232" s="2">
        <f t="shared" si="6"/>
        <v>30912</v>
      </c>
      <c r="B232">
        <v>1984</v>
      </c>
      <c r="C232">
        <v>231</v>
      </c>
      <c r="D232">
        <v>17.600000000000001</v>
      </c>
      <c r="E232">
        <v>21.7</v>
      </c>
      <c r="F232">
        <v>11.3</v>
      </c>
      <c r="G232">
        <v>0</v>
      </c>
      <c r="I232">
        <f t="shared" si="7"/>
        <v>22.879999999999995</v>
      </c>
      <c r="J232">
        <f t="shared" si="7"/>
        <v>12.216666666666667</v>
      </c>
    </row>
    <row r="233" spans="1:10">
      <c r="A233" s="2">
        <f t="shared" si="6"/>
        <v>30913</v>
      </c>
      <c r="B233">
        <v>1984</v>
      </c>
      <c r="C233">
        <v>232</v>
      </c>
      <c r="D233">
        <v>19.7</v>
      </c>
      <c r="E233">
        <v>22.9</v>
      </c>
      <c r="F233">
        <v>8.4</v>
      </c>
      <c r="G233">
        <v>0</v>
      </c>
      <c r="I233">
        <f t="shared" si="7"/>
        <v>22.863333333333333</v>
      </c>
      <c r="J233">
        <f t="shared" si="7"/>
        <v>12.093333333333332</v>
      </c>
    </row>
    <row r="234" spans="1:10">
      <c r="A234" s="2">
        <f t="shared" si="6"/>
        <v>30914</v>
      </c>
      <c r="B234">
        <v>1984</v>
      </c>
      <c r="C234">
        <v>233</v>
      </c>
      <c r="D234">
        <v>23.4</v>
      </c>
      <c r="E234">
        <v>24.3</v>
      </c>
      <c r="F234">
        <v>10.1</v>
      </c>
      <c r="G234">
        <v>0</v>
      </c>
      <c r="I234">
        <f t="shared" si="7"/>
        <v>22.879999999999995</v>
      </c>
      <c r="J234">
        <f t="shared" si="7"/>
        <v>12.04</v>
      </c>
    </row>
    <row r="235" spans="1:10">
      <c r="A235" s="2">
        <f t="shared" si="6"/>
        <v>30915</v>
      </c>
      <c r="B235">
        <v>1984</v>
      </c>
      <c r="C235">
        <v>234</v>
      </c>
      <c r="D235">
        <v>24</v>
      </c>
      <c r="E235">
        <v>25.1</v>
      </c>
      <c r="F235">
        <v>11.9</v>
      </c>
      <c r="G235">
        <v>0</v>
      </c>
      <c r="I235">
        <f t="shared" si="7"/>
        <v>22.93</v>
      </c>
      <c r="J235">
        <f t="shared" si="7"/>
        <v>12.023333333333333</v>
      </c>
    </row>
    <row r="236" spans="1:10">
      <c r="A236" s="2">
        <f t="shared" si="6"/>
        <v>30916</v>
      </c>
      <c r="B236">
        <v>1984</v>
      </c>
      <c r="C236">
        <v>235</v>
      </c>
      <c r="D236">
        <v>23.3</v>
      </c>
      <c r="E236">
        <v>24.9</v>
      </c>
      <c r="F236">
        <v>12.3</v>
      </c>
      <c r="G236">
        <v>0</v>
      </c>
      <c r="I236">
        <f t="shared" si="7"/>
        <v>22.956666666666663</v>
      </c>
      <c r="J236">
        <f t="shared" si="7"/>
        <v>12.009999999999998</v>
      </c>
    </row>
    <row r="237" spans="1:10">
      <c r="A237" s="2">
        <f t="shared" si="6"/>
        <v>30917</v>
      </c>
      <c r="B237">
        <v>1984</v>
      </c>
      <c r="C237">
        <v>236</v>
      </c>
      <c r="D237">
        <v>23</v>
      </c>
      <c r="E237">
        <v>24.4</v>
      </c>
      <c r="F237">
        <v>9.9</v>
      </c>
      <c r="G237">
        <v>0</v>
      </c>
      <c r="I237">
        <f t="shared" si="7"/>
        <v>23.089999999999996</v>
      </c>
      <c r="J237">
        <f t="shared" si="7"/>
        <v>11.883333333333331</v>
      </c>
    </row>
    <row r="238" spans="1:10">
      <c r="A238" s="2">
        <f t="shared" si="6"/>
        <v>30918</v>
      </c>
      <c r="B238">
        <v>1984</v>
      </c>
      <c r="C238">
        <v>237</v>
      </c>
      <c r="D238">
        <v>24.5</v>
      </c>
      <c r="E238">
        <v>24.4</v>
      </c>
      <c r="F238">
        <v>11.9</v>
      </c>
      <c r="G238">
        <v>0</v>
      </c>
      <c r="I238">
        <f t="shared" si="7"/>
        <v>23.189999999999994</v>
      </c>
      <c r="J238">
        <f t="shared" si="7"/>
        <v>11.849999999999998</v>
      </c>
    </row>
    <row r="239" spans="1:10">
      <c r="A239" s="2">
        <f t="shared" si="6"/>
        <v>30919</v>
      </c>
      <c r="B239">
        <v>1984</v>
      </c>
      <c r="C239">
        <v>238</v>
      </c>
      <c r="D239">
        <v>23.3</v>
      </c>
      <c r="E239">
        <v>25.7</v>
      </c>
      <c r="F239">
        <v>14.1</v>
      </c>
      <c r="G239">
        <v>0</v>
      </c>
      <c r="I239">
        <f t="shared" si="7"/>
        <v>23.349999999999998</v>
      </c>
      <c r="J239">
        <f t="shared" si="7"/>
        <v>11.91</v>
      </c>
    </row>
    <row r="240" spans="1:10">
      <c r="A240" s="2">
        <f t="shared" si="6"/>
        <v>30920</v>
      </c>
      <c r="B240">
        <v>1984</v>
      </c>
      <c r="C240">
        <v>239</v>
      </c>
      <c r="D240">
        <v>22.4</v>
      </c>
      <c r="E240">
        <v>25.9</v>
      </c>
      <c r="F240">
        <v>13.1</v>
      </c>
      <c r="G240">
        <v>0</v>
      </c>
      <c r="I240">
        <f t="shared" si="7"/>
        <v>23.476666666666663</v>
      </c>
      <c r="J240">
        <f t="shared" si="7"/>
        <v>11.866666666666667</v>
      </c>
    </row>
    <row r="241" spans="1:10">
      <c r="A241" s="2">
        <f t="shared" si="6"/>
        <v>30921</v>
      </c>
      <c r="B241">
        <v>1984</v>
      </c>
      <c r="C241">
        <v>240</v>
      </c>
      <c r="D241">
        <v>20.399999999999999</v>
      </c>
      <c r="E241">
        <v>26.3</v>
      </c>
      <c r="F241">
        <v>12.9</v>
      </c>
      <c r="G241">
        <v>0</v>
      </c>
      <c r="I241">
        <f t="shared" si="7"/>
        <v>23.549999999999994</v>
      </c>
      <c r="J241">
        <f t="shared" si="7"/>
        <v>11.85</v>
      </c>
    </row>
    <row r="242" spans="1:10">
      <c r="A242" s="2">
        <f t="shared" si="6"/>
        <v>30922</v>
      </c>
      <c r="B242">
        <v>1984</v>
      </c>
      <c r="C242">
        <v>241</v>
      </c>
      <c r="D242">
        <v>18.100000000000001</v>
      </c>
      <c r="E242">
        <v>25.9</v>
      </c>
      <c r="F242">
        <v>13.1</v>
      </c>
      <c r="G242">
        <v>0</v>
      </c>
      <c r="I242">
        <f t="shared" si="7"/>
        <v>23.589999999999993</v>
      </c>
      <c r="J242">
        <f t="shared" si="7"/>
        <v>11.783333333333335</v>
      </c>
    </row>
    <row r="243" spans="1:10">
      <c r="A243" s="2">
        <f t="shared" si="6"/>
        <v>30923</v>
      </c>
      <c r="B243">
        <v>1984</v>
      </c>
      <c r="C243">
        <v>242</v>
      </c>
      <c r="D243">
        <v>18.5</v>
      </c>
      <c r="E243">
        <v>25.7</v>
      </c>
      <c r="F243">
        <v>15.1</v>
      </c>
      <c r="G243">
        <v>0</v>
      </c>
      <c r="I243">
        <f t="shared" si="7"/>
        <v>23.623333333333331</v>
      </c>
      <c r="J243">
        <f t="shared" si="7"/>
        <v>11.850000000000001</v>
      </c>
    </row>
    <row r="244" spans="1:10">
      <c r="A244" s="2">
        <f t="shared" si="6"/>
        <v>30924</v>
      </c>
      <c r="B244">
        <v>1984</v>
      </c>
      <c r="C244">
        <v>243</v>
      </c>
      <c r="D244">
        <v>20.100000000000001</v>
      </c>
      <c r="E244">
        <v>24.6</v>
      </c>
      <c r="F244">
        <v>13.9</v>
      </c>
      <c r="G244">
        <v>0</v>
      </c>
      <c r="I244">
        <f t="shared" si="7"/>
        <v>23.699999999999996</v>
      </c>
      <c r="J244">
        <f t="shared" si="7"/>
        <v>11.960000000000003</v>
      </c>
    </row>
    <row r="245" spans="1:10">
      <c r="A245" s="2">
        <f t="shared" si="6"/>
        <v>30925</v>
      </c>
      <c r="B245">
        <v>1984</v>
      </c>
      <c r="C245">
        <v>244</v>
      </c>
      <c r="D245">
        <v>22.4</v>
      </c>
      <c r="E245">
        <v>24.1</v>
      </c>
      <c r="F245">
        <v>10.7</v>
      </c>
      <c r="G245">
        <v>0</v>
      </c>
      <c r="I245">
        <f t="shared" si="7"/>
        <v>23.779999999999998</v>
      </c>
      <c r="J245">
        <f t="shared" si="7"/>
        <v>11.903333333333336</v>
      </c>
    </row>
    <row r="246" spans="1:10">
      <c r="A246" s="2">
        <f t="shared" si="6"/>
        <v>30926</v>
      </c>
      <c r="B246">
        <v>1984</v>
      </c>
      <c r="C246">
        <v>245</v>
      </c>
      <c r="D246">
        <v>23.1</v>
      </c>
      <c r="E246">
        <v>25.9</v>
      </c>
      <c r="F246">
        <v>10.9</v>
      </c>
      <c r="G246">
        <v>0</v>
      </c>
      <c r="I246">
        <f t="shared" si="7"/>
        <v>23.963333333333331</v>
      </c>
      <c r="J246">
        <f t="shared" si="7"/>
        <v>11.820000000000002</v>
      </c>
    </row>
    <row r="247" spans="1:10">
      <c r="A247" s="2">
        <f t="shared" si="6"/>
        <v>30927</v>
      </c>
      <c r="B247">
        <v>1984</v>
      </c>
      <c r="C247">
        <v>246</v>
      </c>
      <c r="D247">
        <v>22.3</v>
      </c>
      <c r="E247">
        <v>27.4</v>
      </c>
      <c r="F247">
        <v>13.7</v>
      </c>
      <c r="G247">
        <v>0</v>
      </c>
      <c r="I247">
        <f t="shared" si="7"/>
        <v>24.163333333333334</v>
      </c>
      <c r="J247">
        <f t="shared" si="7"/>
        <v>11.933333333333334</v>
      </c>
    </row>
    <row r="248" spans="1:10">
      <c r="A248" s="2">
        <f t="shared" si="6"/>
        <v>30928</v>
      </c>
      <c r="B248">
        <v>1984</v>
      </c>
      <c r="C248">
        <v>247</v>
      </c>
      <c r="D248">
        <v>23.6</v>
      </c>
      <c r="E248">
        <v>29.9</v>
      </c>
      <c r="F248">
        <v>15.6</v>
      </c>
      <c r="G248">
        <v>0</v>
      </c>
      <c r="I248">
        <f t="shared" si="7"/>
        <v>24.369999999999997</v>
      </c>
      <c r="J248">
        <f t="shared" si="7"/>
        <v>12.063333333333334</v>
      </c>
    </row>
    <row r="249" spans="1:10">
      <c r="A249" s="2">
        <f t="shared" si="6"/>
        <v>30929</v>
      </c>
      <c r="B249">
        <v>1984</v>
      </c>
      <c r="C249">
        <v>248</v>
      </c>
      <c r="D249">
        <v>24.1</v>
      </c>
      <c r="E249">
        <v>31.1</v>
      </c>
      <c r="F249">
        <v>16.399999999999999</v>
      </c>
      <c r="G249">
        <v>0</v>
      </c>
      <c r="I249">
        <f t="shared" si="7"/>
        <v>24.669999999999998</v>
      </c>
      <c r="J249">
        <f t="shared" si="7"/>
        <v>12.186666666666667</v>
      </c>
    </row>
    <row r="250" spans="1:10">
      <c r="A250" s="2">
        <f t="shared" si="6"/>
        <v>30930</v>
      </c>
      <c r="B250">
        <v>1984</v>
      </c>
      <c r="C250">
        <v>249</v>
      </c>
      <c r="D250">
        <v>23.9</v>
      </c>
      <c r="E250">
        <v>33.9</v>
      </c>
      <c r="F250">
        <v>18.399999999999999</v>
      </c>
      <c r="G250">
        <v>0</v>
      </c>
      <c r="I250">
        <f t="shared" si="7"/>
        <v>24.963333333333331</v>
      </c>
      <c r="J250">
        <f t="shared" si="7"/>
        <v>12.413333333333332</v>
      </c>
    </row>
    <row r="251" spans="1:10">
      <c r="A251" s="2">
        <f t="shared" si="6"/>
        <v>30931</v>
      </c>
      <c r="B251">
        <v>1984</v>
      </c>
      <c r="C251">
        <v>250</v>
      </c>
      <c r="D251">
        <v>24.1</v>
      </c>
      <c r="E251">
        <v>28.9</v>
      </c>
      <c r="F251">
        <v>16.899999999999999</v>
      </c>
      <c r="G251">
        <v>0</v>
      </c>
      <c r="I251">
        <f t="shared" si="7"/>
        <v>25.146666666666661</v>
      </c>
      <c r="J251">
        <f t="shared" si="7"/>
        <v>12.596666666666664</v>
      </c>
    </row>
    <row r="252" spans="1:10">
      <c r="A252" s="2">
        <f t="shared" si="6"/>
        <v>30932</v>
      </c>
      <c r="B252">
        <v>1984</v>
      </c>
      <c r="C252">
        <v>251</v>
      </c>
      <c r="D252">
        <v>22.4</v>
      </c>
      <c r="E252">
        <v>28.3</v>
      </c>
      <c r="F252">
        <v>14.8</v>
      </c>
      <c r="G252">
        <v>0</v>
      </c>
      <c r="I252">
        <f t="shared" si="7"/>
        <v>25.433333333333326</v>
      </c>
      <c r="J252">
        <f t="shared" si="7"/>
        <v>12.666666666666664</v>
      </c>
    </row>
    <row r="253" spans="1:10">
      <c r="A253" s="2">
        <f t="shared" si="6"/>
        <v>30933</v>
      </c>
      <c r="B253">
        <v>1984</v>
      </c>
      <c r="C253">
        <v>252</v>
      </c>
      <c r="D253">
        <v>23.4</v>
      </c>
      <c r="E253">
        <v>28.4</v>
      </c>
      <c r="F253">
        <v>17.7</v>
      </c>
      <c r="G253">
        <v>0</v>
      </c>
      <c r="I253">
        <f t="shared" si="7"/>
        <v>25.633333333333326</v>
      </c>
      <c r="J253">
        <f t="shared" si="7"/>
        <v>12.843333333333332</v>
      </c>
    </row>
    <row r="254" spans="1:10">
      <c r="A254" s="2">
        <f t="shared" si="6"/>
        <v>30934</v>
      </c>
      <c r="B254">
        <v>1984</v>
      </c>
      <c r="C254">
        <v>253</v>
      </c>
      <c r="D254">
        <v>25.4</v>
      </c>
      <c r="E254">
        <v>29.6</v>
      </c>
      <c r="F254">
        <v>16.100000000000001</v>
      </c>
      <c r="G254">
        <v>0</v>
      </c>
      <c r="I254">
        <f t="shared" si="7"/>
        <v>25.806666666666661</v>
      </c>
      <c r="J254">
        <f t="shared" si="7"/>
        <v>12.953333333333331</v>
      </c>
    </row>
    <row r="255" spans="1:10">
      <c r="A255" s="2">
        <f t="shared" si="6"/>
        <v>30935</v>
      </c>
      <c r="B255">
        <v>1984</v>
      </c>
      <c r="C255">
        <v>254</v>
      </c>
      <c r="D255">
        <v>25.4</v>
      </c>
      <c r="E255">
        <v>28.9</v>
      </c>
      <c r="F255">
        <v>16.600000000000001</v>
      </c>
      <c r="G255">
        <v>0</v>
      </c>
      <c r="I255">
        <f t="shared" si="7"/>
        <v>25.933333333333326</v>
      </c>
      <c r="J255">
        <f t="shared" si="7"/>
        <v>13.093333333333334</v>
      </c>
    </row>
    <row r="256" spans="1:10">
      <c r="A256" s="2">
        <f t="shared" si="6"/>
        <v>30936</v>
      </c>
      <c r="B256">
        <v>1984</v>
      </c>
      <c r="C256">
        <v>255</v>
      </c>
      <c r="D256">
        <v>19.3</v>
      </c>
      <c r="E256">
        <v>26.1</v>
      </c>
      <c r="F256">
        <v>15.7</v>
      </c>
      <c r="G256">
        <v>0</v>
      </c>
      <c r="I256">
        <f t="shared" si="7"/>
        <v>25.989999999999995</v>
      </c>
      <c r="J256">
        <f t="shared" si="7"/>
        <v>13.296666666666665</v>
      </c>
    </row>
    <row r="257" spans="1:10">
      <c r="A257" s="2">
        <f t="shared" si="6"/>
        <v>30937</v>
      </c>
      <c r="B257">
        <v>1984</v>
      </c>
      <c r="C257">
        <v>256</v>
      </c>
      <c r="D257">
        <v>22.3</v>
      </c>
      <c r="E257">
        <v>27.4</v>
      </c>
      <c r="F257">
        <v>14.1</v>
      </c>
      <c r="G257">
        <v>0</v>
      </c>
      <c r="I257">
        <f t="shared" si="7"/>
        <v>26.123333333333328</v>
      </c>
      <c r="J257">
        <f t="shared" si="7"/>
        <v>13.413333333333332</v>
      </c>
    </row>
    <row r="258" spans="1:10">
      <c r="A258" s="2">
        <f t="shared" si="6"/>
        <v>30938</v>
      </c>
      <c r="B258">
        <v>1984</v>
      </c>
      <c r="C258">
        <v>257</v>
      </c>
      <c r="D258">
        <v>24.4</v>
      </c>
      <c r="E258">
        <v>29.4</v>
      </c>
      <c r="F258">
        <v>14.6</v>
      </c>
      <c r="G258">
        <v>0</v>
      </c>
      <c r="I258">
        <f t="shared" si="7"/>
        <v>26.323333333333327</v>
      </c>
      <c r="J258">
        <f t="shared" si="7"/>
        <v>13.51</v>
      </c>
    </row>
    <row r="259" spans="1:10">
      <c r="A259" s="2">
        <f t="shared" ref="A259:A322" si="8">DATE(B259,1,1)+C259-1</f>
        <v>30939</v>
      </c>
      <c r="B259">
        <v>1984</v>
      </c>
      <c r="C259">
        <v>258</v>
      </c>
      <c r="D259">
        <v>22.2</v>
      </c>
      <c r="E259">
        <v>29.1</v>
      </c>
      <c r="F259">
        <v>14.9</v>
      </c>
      <c r="G259">
        <v>0</v>
      </c>
      <c r="I259">
        <f t="shared" si="7"/>
        <v>26.54</v>
      </c>
      <c r="J259">
        <f t="shared" si="7"/>
        <v>13.626666666666667</v>
      </c>
    </row>
    <row r="260" spans="1:10">
      <c r="A260" s="2">
        <f t="shared" si="8"/>
        <v>30940</v>
      </c>
      <c r="B260">
        <v>1984</v>
      </c>
      <c r="C260">
        <v>259</v>
      </c>
      <c r="D260">
        <v>23.4</v>
      </c>
      <c r="E260">
        <v>28.1</v>
      </c>
      <c r="F260">
        <v>14.9</v>
      </c>
      <c r="G260">
        <v>0</v>
      </c>
      <c r="I260">
        <f t="shared" si="7"/>
        <v>26.713333333333328</v>
      </c>
      <c r="J260">
        <f t="shared" si="7"/>
        <v>13.746666666666666</v>
      </c>
    </row>
    <row r="261" spans="1:10">
      <c r="A261" s="2">
        <f t="shared" si="8"/>
        <v>30941</v>
      </c>
      <c r="B261">
        <v>1984</v>
      </c>
      <c r="C261">
        <v>260</v>
      </c>
      <c r="D261">
        <v>24.7</v>
      </c>
      <c r="E261">
        <v>29.7</v>
      </c>
      <c r="F261">
        <v>16.3</v>
      </c>
      <c r="G261">
        <v>0</v>
      </c>
      <c r="I261">
        <f t="shared" si="7"/>
        <v>26.933333333333334</v>
      </c>
      <c r="J261">
        <f t="shared" si="7"/>
        <v>13.876666666666667</v>
      </c>
    </row>
    <row r="262" spans="1:10">
      <c r="A262" s="2">
        <f t="shared" si="8"/>
        <v>30942</v>
      </c>
      <c r="B262">
        <v>1984</v>
      </c>
      <c r="C262">
        <v>261</v>
      </c>
      <c r="D262">
        <v>24.9</v>
      </c>
      <c r="E262">
        <v>29.1</v>
      </c>
      <c r="F262">
        <v>15.8</v>
      </c>
      <c r="G262">
        <v>0</v>
      </c>
      <c r="I262">
        <f t="shared" si="7"/>
        <v>27.180000000000003</v>
      </c>
      <c r="J262">
        <f t="shared" si="7"/>
        <v>14.026666666666667</v>
      </c>
    </row>
    <row r="263" spans="1:10">
      <c r="A263" s="2">
        <f t="shared" si="8"/>
        <v>30943</v>
      </c>
      <c r="B263">
        <v>1984</v>
      </c>
      <c r="C263">
        <v>262</v>
      </c>
      <c r="D263">
        <v>22.5</v>
      </c>
      <c r="E263">
        <v>29.4</v>
      </c>
      <c r="F263">
        <v>18.899999999999999</v>
      </c>
      <c r="G263">
        <v>3.3</v>
      </c>
      <c r="I263">
        <f t="shared" si="7"/>
        <v>27.396666666666668</v>
      </c>
      <c r="J263">
        <f t="shared" si="7"/>
        <v>14.376666666666667</v>
      </c>
    </row>
    <row r="264" spans="1:10">
      <c r="A264" s="2">
        <f t="shared" si="8"/>
        <v>30944</v>
      </c>
      <c r="B264">
        <v>1984</v>
      </c>
      <c r="C264">
        <v>263</v>
      </c>
      <c r="D264">
        <v>22</v>
      </c>
      <c r="E264">
        <v>30.1</v>
      </c>
      <c r="F264">
        <v>17.399999999999999</v>
      </c>
      <c r="G264">
        <v>17.7</v>
      </c>
      <c r="I264">
        <f t="shared" si="7"/>
        <v>27.589999999999996</v>
      </c>
      <c r="J264">
        <f t="shared" si="7"/>
        <v>14.620000000000001</v>
      </c>
    </row>
    <row r="265" spans="1:10">
      <c r="A265" s="2">
        <f t="shared" si="8"/>
        <v>30945</v>
      </c>
      <c r="B265">
        <v>1984</v>
      </c>
      <c r="C265">
        <v>264</v>
      </c>
      <c r="D265">
        <v>21.1</v>
      </c>
      <c r="E265">
        <v>29.6</v>
      </c>
      <c r="F265">
        <v>17.7</v>
      </c>
      <c r="G265">
        <v>0</v>
      </c>
      <c r="I265">
        <f t="shared" si="7"/>
        <v>27.74</v>
      </c>
      <c r="J265">
        <f t="shared" si="7"/>
        <v>14.813333333333333</v>
      </c>
    </row>
    <row r="266" spans="1:10">
      <c r="A266" s="2">
        <f t="shared" si="8"/>
        <v>30946</v>
      </c>
      <c r="B266">
        <v>1984</v>
      </c>
      <c r="C266">
        <v>265</v>
      </c>
      <c r="D266">
        <v>16</v>
      </c>
      <c r="E266">
        <v>24.4</v>
      </c>
      <c r="F266">
        <v>15.1</v>
      </c>
      <c r="G266">
        <v>0</v>
      </c>
      <c r="I266">
        <f t="shared" si="7"/>
        <v>27.723333333333336</v>
      </c>
      <c r="J266">
        <f t="shared" si="7"/>
        <v>14.906666666666666</v>
      </c>
    </row>
    <row r="267" spans="1:10">
      <c r="A267" s="2">
        <f t="shared" si="8"/>
        <v>30947</v>
      </c>
      <c r="B267">
        <v>1984</v>
      </c>
      <c r="C267">
        <v>266</v>
      </c>
      <c r="D267">
        <v>22</v>
      </c>
      <c r="E267">
        <v>26.1</v>
      </c>
      <c r="F267">
        <v>15.4</v>
      </c>
      <c r="G267">
        <v>0</v>
      </c>
      <c r="I267">
        <f t="shared" si="7"/>
        <v>27.779999999999998</v>
      </c>
      <c r="J267">
        <f t="shared" si="7"/>
        <v>15.09</v>
      </c>
    </row>
    <row r="268" spans="1:10">
      <c r="A268" s="2">
        <f t="shared" si="8"/>
        <v>30948</v>
      </c>
      <c r="B268">
        <v>1984</v>
      </c>
      <c r="C268">
        <v>267</v>
      </c>
      <c r="D268">
        <v>25.6</v>
      </c>
      <c r="E268">
        <v>25.7</v>
      </c>
      <c r="F268">
        <v>14.4</v>
      </c>
      <c r="G268">
        <v>0</v>
      </c>
      <c r="I268">
        <f t="shared" si="7"/>
        <v>27.823333333333338</v>
      </c>
      <c r="J268">
        <f t="shared" si="7"/>
        <v>15.173333333333334</v>
      </c>
    </row>
    <row r="269" spans="1:10">
      <c r="A269" s="2">
        <f t="shared" si="8"/>
        <v>30949</v>
      </c>
      <c r="B269">
        <v>1984</v>
      </c>
      <c r="C269">
        <v>268</v>
      </c>
      <c r="D269">
        <v>27.7</v>
      </c>
      <c r="E269">
        <v>25.9</v>
      </c>
      <c r="F269">
        <v>14.4</v>
      </c>
      <c r="G269">
        <v>0</v>
      </c>
      <c r="I269">
        <f t="shared" si="7"/>
        <v>27.830000000000002</v>
      </c>
      <c r="J269">
        <f t="shared" si="7"/>
        <v>15.18333333333333</v>
      </c>
    </row>
    <row r="270" spans="1:10">
      <c r="A270" s="2">
        <f t="shared" si="8"/>
        <v>30950</v>
      </c>
      <c r="B270">
        <v>1984</v>
      </c>
      <c r="C270">
        <v>269</v>
      </c>
      <c r="D270">
        <v>26.7</v>
      </c>
      <c r="E270">
        <v>28.3</v>
      </c>
      <c r="F270">
        <v>14.3</v>
      </c>
      <c r="G270">
        <v>0</v>
      </c>
      <c r="I270">
        <f t="shared" si="7"/>
        <v>27.910000000000004</v>
      </c>
      <c r="J270">
        <f t="shared" si="7"/>
        <v>15.223333333333329</v>
      </c>
    </row>
    <row r="271" spans="1:10">
      <c r="A271" s="2">
        <f t="shared" si="8"/>
        <v>30951</v>
      </c>
      <c r="B271">
        <v>1984</v>
      </c>
      <c r="C271">
        <v>270</v>
      </c>
      <c r="D271">
        <v>27.3</v>
      </c>
      <c r="E271">
        <v>30.4</v>
      </c>
      <c r="F271">
        <v>19.100000000000001</v>
      </c>
      <c r="G271">
        <v>0</v>
      </c>
      <c r="I271">
        <f t="shared" si="7"/>
        <v>28.046666666666667</v>
      </c>
      <c r="J271">
        <f t="shared" si="7"/>
        <v>15.429999999999996</v>
      </c>
    </row>
    <row r="272" spans="1:10">
      <c r="A272" s="2">
        <f t="shared" si="8"/>
        <v>30952</v>
      </c>
      <c r="B272">
        <v>1984</v>
      </c>
      <c r="C272">
        <v>271</v>
      </c>
      <c r="D272">
        <v>27.8</v>
      </c>
      <c r="E272">
        <v>30.4</v>
      </c>
      <c r="F272">
        <v>12.1</v>
      </c>
      <c r="G272">
        <v>2</v>
      </c>
      <c r="I272">
        <f t="shared" si="7"/>
        <v>28.196666666666665</v>
      </c>
      <c r="J272">
        <f t="shared" si="7"/>
        <v>15.396666666666665</v>
      </c>
    </row>
    <row r="273" spans="1:10">
      <c r="A273" s="2">
        <f t="shared" si="8"/>
        <v>30953</v>
      </c>
      <c r="B273">
        <v>1984</v>
      </c>
      <c r="C273">
        <v>272</v>
      </c>
      <c r="D273">
        <v>21.4</v>
      </c>
      <c r="E273">
        <v>29.9</v>
      </c>
      <c r="F273">
        <v>14.9</v>
      </c>
      <c r="G273">
        <v>0.2</v>
      </c>
      <c r="I273">
        <f t="shared" si="7"/>
        <v>28.336666666666662</v>
      </c>
      <c r="J273">
        <f t="shared" si="7"/>
        <v>15.389999999999997</v>
      </c>
    </row>
    <row r="274" spans="1:10">
      <c r="A274" s="2">
        <f t="shared" si="8"/>
        <v>30954</v>
      </c>
      <c r="B274">
        <v>1984</v>
      </c>
      <c r="C274">
        <v>273</v>
      </c>
      <c r="D274">
        <v>20.6</v>
      </c>
      <c r="E274">
        <v>27.8</v>
      </c>
      <c r="F274">
        <v>17.100000000000001</v>
      </c>
      <c r="G274">
        <v>0</v>
      </c>
      <c r="I274">
        <f t="shared" si="7"/>
        <v>28.443333333333332</v>
      </c>
      <c r="J274">
        <f t="shared" si="7"/>
        <v>15.496666666666664</v>
      </c>
    </row>
    <row r="275" spans="1:10">
      <c r="A275" s="2">
        <f t="shared" si="8"/>
        <v>30955</v>
      </c>
      <c r="B275">
        <v>1984</v>
      </c>
      <c r="C275">
        <v>274</v>
      </c>
      <c r="D275">
        <v>20.3</v>
      </c>
      <c r="E275">
        <v>28.4</v>
      </c>
      <c r="F275">
        <v>16.899999999999999</v>
      </c>
      <c r="G275">
        <v>0</v>
      </c>
      <c r="I275">
        <f t="shared" si="7"/>
        <v>28.586666666666662</v>
      </c>
      <c r="J275">
        <f t="shared" si="7"/>
        <v>15.70333333333333</v>
      </c>
    </row>
    <row r="276" spans="1:10">
      <c r="A276" s="2">
        <f t="shared" si="8"/>
        <v>30956</v>
      </c>
      <c r="B276">
        <v>1984</v>
      </c>
      <c r="C276">
        <v>275</v>
      </c>
      <c r="D276">
        <v>23.3</v>
      </c>
      <c r="E276">
        <v>29.3</v>
      </c>
      <c r="F276">
        <v>18.8</v>
      </c>
      <c r="G276">
        <v>0</v>
      </c>
      <c r="I276">
        <f t="shared" si="7"/>
        <v>28.699999999999996</v>
      </c>
      <c r="J276">
        <f t="shared" si="7"/>
        <v>15.966666666666665</v>
      </c>
    </row>
    <row r="277" spans="1:10">
      <c r="A277" s="2">
        <f t="shared" si="8"/>
        <v>30957</v>
      </c>
      <c r="B277">
        <v>1984</v>
      </c>
      <c r="C277">
        <v>276</v>
      </c>
      <c r="D277">
        <v>26.1</v>
      </c>
      <c r="E277">
        <v>29.1</v>
      </c>
      <c r="F277">
        <v>18.3</v>
      </c>
      <c r="G277">
        <v>0</v>
      </c>
      <c r="I277">
        <f t="shared" si="7"/>
        <v>28.756666666666661</v>
      </c>
      <c r="J277">
        <f t="shared" si="7"/>
        <v>16.119999999999997</v>
      </c>
    </row>
    <row r="278" spans="1:10">
      <c r="A278" s="2">
        <f t="shared" si="8"/>
        <v>30958</v>
      </c>
      <c r="B278">
        <v>1984</v>
      </c>
      <c r="C278">
        <v>277</v>
      </c>
      <c r="D278">
        <v>26.8</v>
      </c>
      <c r="E278">
        <v>30.1</v>
      </c>
      <c r="F278">
        <v>18.399999999999999</v>
      </c>
      <c r="G278">
        <v>0</v>
      </c>
      <c r="I278">
        <f t="shared" si="7"/>
        <v>28.763333333333328</v>
      </c>
      <c r="J278">
        <f t="shared" si="7"/>
        <v>16.213333333333331</v>
      </c>
    </row>
    <row r="279" spans="1:10">
      <c r="A279" s="2">
        <f t="shared" si="8"/>
        <v>30959</v>
      </c>
      <c r="B279">
        <v>1984</v>
      </c>
      <c r="C279">
        <v>278</v>
      </c>
      <c r="D279">
        <v>27.8</v>
      </c>
      <c r="E279">
        <v>31.4</v>
      </c>
      <c r="F279">
        <v>17.399999999999999</v>
      </c>
      <c r="G279">
        <v>0</v>
      </c>
      <c r="I279">
        <f t="shared" si="7"/>
        <v>28.773333333333326</v>
      </c>
      <c r="J279">
        <f t="shared" si="7"/>
        <v>16.246666666666666</v>
      </c>
    </row>
    <row r="280" spans="1:10">
      <c r="A280" s="2">
        <f t="shared" si="8"/>
        <v>30960</v>
      </c>
      <c r="B280">
        <v>1984</v>
      </c>
      <c r="C280">
        <v>279</v>
      </c>
      <c r="D280">
        <v>27.5</v>
      </c>
      <c r="E280">
        <v>30.9</v>
      </c>
      <c r="F280">
        <v>16.100000000000001</v>
      </c>
      <c r="G280">
        <v>0</v>
      </c>
      <c r="I280">
        <f t="shared" si="7"/>
        <v>28.673333333333328</v>
      </c>
      <c r="J280">
        <f t="shared" si="7"/>
        <v>16.169999999999998</v>
      </c>
    </row>
    <row r="281" spans="1:10">
      <c r="A281" s="2">
        <f t="shared" si="8"/>
        <v>30961</v>
      </c>
      <c r="B281">
        <v>1984</v>
      </c>
      <c r="C281">
        <v>280</v>
      </c>
      <c r="D281">
        <v>24.8</v>
      </c>
      <c r="E281">
        <v>29.7</v>
      </c>
      <c r="F281">
        <v>19.100000000000001</v>
      </c>
      <c r="G281">
        <v>0</v>
      </c>
      <c r="I281">
        <f t="shared" si="7"/>
        <v>28.699999999999996</v>
      </c>
      <c r="J281">
        <f t="shared" si="7"/>
        <v>16.243333333333332</v>
      </c>
    </row>
    <row r="282" spans="1:10">
      <c r="A282" s="2">
        <f t="shared" si="8"/>
        <v>30962</v>
      </c>
      <c r="B282">
        <v>1984</v>
      </c>
      <c r="C282">
        <v>281</v>
      </c>
      <c r="D282">
        <v>24.5</v>
      </c>
      <c r="E282">
        <v>29.3</v>
      </c>
      <c r="F282">
        <v>18.7</v>
      </c>
      <c r="G282">
        <v>0</v>
      </c>
      <c r="I282">
        <f t="shared" si="7"/>
        <v>28.733333333333331</v>
      </c>
      <c r="J282">
        <f t="shared" si="7"/>
        <v>16.373333333333335</v>
      </c>
    </row>
    <row r="283" spans="1:10">
      <c r="A283" s="2">
        <f t="shared" si="8"/>
        <v>30963</v>
      </c>
      <c r="B283">
        <v>1984</v>
      </c>
      <c r="C283">
        <v>282</v>
      </c>
      <c r="D283">
        <v>22.2</v>
      </c>
      <c r="E283">
        <v>29.4</v>
      </c>
      <c r="F283">
        <v>18.399999999999999</v>
      </c>
      <c r="G283">
        <v>0</v>
      </c>
      <c r="I283">
        <f t="shared" si="7"/>
        <v>28.766666666666659</v>
      </c>
      <c r="J283">
        <f t="shared" si="7"/>
        <v>16.396666666666668</v>
      </c>
    </row>
    <row r="284" spans="1:10">
      <c r="A284" s="2">
        <f t="shared" si="8"/>
        <v>30964</v>
      </c>
      <c r="B284">
        <v>1984</v>
      </c>
      <c r="C284">
        <v>283</v>
      </c>
      <c r="D284">
        <v>23.6</v>
      </c>
      <c r="E284">
        <v>29.4</v>
      </c>
      <c r="F284">
        <v>18.399999999999999</v>
      </c>
      <c r="G284">
        <v>0</v>
      </c>
      <c r="I284">
        <f t="shared" si="7"/>
        <v>28.759999999999994</v>
      </c>
      <c r="J284">
        <f t="shared" si="7"/>
        <v>16.473333333333333</v>
      </c>
    </row>
    <row r="285" spans="1:10">
      <c r="A285" s="2">
        <f t="shared" si="8"/>
        <v>30965</v>
      </c>
      <c r="B285">
        <v>1984</v>
      </c>
      <c r="C285">
        <v>284</v>
      </c>
      <c r="D285">
        <v>23.7</v>
      </c>
      <c r="E285">
        <v>29.6</v>
      </c>
      <c r="F285">
        <v>18.7</v>
      </c>
      <c r="G285">
        <v>0</v>
      </c>
      <c r="I285">
        <f t="shared" si="7"/>
        <v>28.783333333333324</v>
      </c>
      <c r="J285">
        <f t="shared" si="7"/>
        <v>16.543333333333333</v>
      </c>
    </row>
    <row r="286" spans="1:10">
      <c r="A286" s="2">
        <f t="shared" si="8"/>
        <v>30966</v>
      </c>
      <c r="B286">
        <v>1984</v>
      </c>
      <c r="C286">
        <v>285</v>
      </c>
      <c r="D286">
        <v>22.8</v>
      </c>
      <c r="E286">
        <v>28.4</v>
      </c>
      <c r="F286">
        <v>17.600000000000001</v>
      </c>
      <c r="G286">
        <v>0</v>
      </c>
      <c r="I286">
        <f t="shared" si="7"/>
        <v>28.859999999999996</v>
      </c>
      <c r="J286">
        <f t="shared" si="7"/>
        <v>16.606666666666666</v>
      </c>
    </row>
    <row r="287" spans="1:10">
      <c r="A287" s="2">
        <f t="shared" si="8"/>
        <v>30967</v>
      </c>
      <c r="B287">
        <v>1984</v>
      </c>
      <c r="C287">
        <v>286</v>
      </c>
      <c r="D287">
        <v>25</v>
      </c>
      <c r="E287">
        <v>30.9</v>
      </c>
      <c r="F287">
        <v>16.399999999999999</v>
      </c>
      <c r="G287">
        <v>0</v>
      </c>
      <c r="I287">
        <f t="shared" si="7"/>
        <v>28.976666666666663</v>
      </c>
      <c r="J287">
        <f t="shared" si="7"/>
        <v>16.68333333333333</v>
      </c>
    </row>
    <row r="288" spans="1:10">
      <c r="A288" s="2">
        <f t="shared" si="8"/>
        <v>30968</v>
      </c>
      <c r="B288">
        <v>1984</v>
      </c>
      <c r="C288">
        <v>287</v>
      </c>
      <c r="D288">
        <v>27.2</v>
      </c>
      <c r="E288">
        <v>30.7</v>
      </c>
      <c r="F288">
        <v>18.3</v>
      </c>
      <c r="G288">
        <v>0</v>
      </c>
      <c r="I288">
        <f t="shared" ref="I288:J351" si="9">AVERAGE(E259:E288)</f>
        <v>29.019999999999996</v>
      </c>
      <c r="J288">
        <f t="shared" si="9"/>
        <v>16.806666666666665</v>
      </c>
    </row>
    <row r="289" spans="1:10">
      <c r="A289" s="2">
        <f t="shared" si="8"/>
        <v>30969</v>
      </c>
      <c r="B289">
        <v>1984</v>
      </c>
      <c r="C289">
        <v>288</v>
      </c>
      <c r="D289">
        <v>28.8</v>
      </c>
      <c r="E289">
        <v>30.8</v>
      </c>
      <c r="F289">
        <v>19.3</v>
      </c>
      <c r="G289">
        <v>0</v>
      </c>
      <c r="I289">
        <f t="shared" si="9"/>
        <v>29.076666666666661</v>
      </c>
      <c r="J289">
        <f t="shared" si="9"/>
        <v>16.953333333333333</v>
      </c>
    </row>
    <row r="290" spans="1:10">
      <c r="A290" s="2">
        <f t="shared" si="8"/>
        <v>30970</v>
      </c>
      <c r="B290">
        <v>1984</v>
      </c>
      <c r="C290">
        <v>289</v>
      </c>
      <c r="D290">
        <v>29.1</v>
      </c>
      <c r="E290">
        <v>33.1</v>
      </c>
      <c r="F290">
        <v>18.899999999999999</v>
      </c>
      <c r="G290">
        <v>0</v>
      </c>
      <c r="I290">
        <f t="shared" si="9"/>
        <v>29.243333333333329</v>
      </c>
      <c r="J290">
        <f t="shared" si="9"/>
        <v>17.086666666666666</v>
      </c>
    </row>
    <row r="291" spans="1:10">
      <c r="A291" s="2">
        <f t="shared" si="8"/>
        <v>30971</v>
      </c>
      <c r="B291">
        <v>1984</v>
      </c>
      <c r="C291">
        <v>290</v>
      </c>
      <c r="D291">
        <v>22.9</v>
      </c>
      <c r="E291">
        <v>33.4</v>
      </c>
      <c r="F291">
        <v>18.399999999999999</v>
      </c>
      <c r="G291">
        <v>0</v>
      </c>
      <c r="I291">
        <f t="shared" si="9"/>
        <v>29.366666666666664</v>
      </c>
      <c r="J291">
        <f t="shared" si="9"/>
        <v>17.156666666666663</v>
      </c>
    </row>
    <row r="292" spans="1:10">
      <c r="A292" s="2">
        <f t="shared" si="8"/>
        <v>30972</v>
      </c>
      <c r="B292">
        <v>1984</v>
      </c>
      <c r="C292">
        <v>291</v>
      </c>
      <c r="D292">
        <v>18.3</v>
      </c>
      <c r="E292">
        <v>26.4</v>
      </c>
      <c r="F292">
        <v>18.3</v>
      </c>
      <c r="G292">
        <v>0</v>
      </c>
      <c r="I292">
        <f t="shared" si="9"/>
        <v>29.276666666666664</v>
      </c>
      <c r="J292">
        <f t="shared" si="9"/>
        <v>17.239999999999998</v>
      </c>
    </row>
    <row r="293" spans="1:10">
      <c r="A293" s="2">
        <f t="shared" si="8"/>
        <v>30973</v>
      </c>
      <c r="B293">
        <v>1984</v>
      </c>
      <c r="C293">
        <v>292</v>
      </c>
      <c r="D293">
        <v>21.4</v>
      </c>
      <c r="E293">
        <v>23.9</v>
      </c>
      <c r="F293">
        <v>13.8</v>
      </c>
      <c r="G293">
        <v>0</v>
      </c>
      <c r="I293">
        <f t="shared" si="9"/>
        <v>29.093333333333327</v>
      </c>
      <c r="J293">
        <f t="shared" si="9"/>
        <v>17.07</v>
      </c>
    </row>
    <row r="294" spans="1:10">
      <c r="A294" s="2">
        <f t="shared" si="8"/>
        <v>30974</v>
      </c>
      <c r="B294">
        <v>1984</v>
      </c>
      <c r="C294">
        <v>293</v>
      </c>
      <c r="D294">
        <v>28.1</v>
      </c>
      <c r="E294">
        <v>28.9</v>
      </c>
      <c r="F294">
        <v>12.9</v>
      </c>
      <c r="G294">
        <v>0</v>
      </c>
      <c r="I294">
        <f t="shared" si="9"/>
        <v>29.053333333333327</v>
      </c>
      <c r="J294">
        <f t="shared" si="9"/>
        <v>16.919999999999998</v>
      </c>
    </row>
    <row r="295" spans="1:10">
      <c r="A295" s="2">
        <f t="shared" si="8"/>
        <v>30975</v>
      </c>
      <c r="B295">
        <v>1984</v>
      </c>
      <c r="C295">
        <v>294</v>
      </c>
      <c r="D295">
        <v>27.3</v>
      </c>
      <c r="E295">
        <v>30.7</v>
      </c>
      <c r="F295">
        <v>14.6</v>
      </c>
      <c r="G295">
        <v>0</v>
      </c>
      <c r="I295">
        <f t="shared" si="9"/>
        <v>29.089999999999996</v>
      </c>
      <c r="J295">
        <f t="shared" si="9"/>
        <v>16.816666666666666</v>
      </c>
    </row>
    <row r="296" spans="1:10">
      <c r="A296" s="2">
        <f t="shared" si="8"/>
        <v>30976</v>
      </c>
      <c r="B296">
        <v>1984</v>
      </c>
      <c r="C296">
        <v>295</v>
      </c>
      <c r="D296">
        <v>28.2</v>
      </c>
      <c r="E296">
        <v>28.6</v>
      </c>
      <c r="F296">
        <v>14.6</v>
      </c>
      <c r="G296">
        <v>0</v>
      </c>
      <c r="I296">
        <f t="shared" si="9"/>
        <v>29.23</v>
      </c>
      <c r="J296">
        <f t="shared" si="9"/>
        <v>16.8</v>
      </c>
    </row>
    <row r="297" spans="1:10">
      <c r="A297" s="2">
        <f t="shared" si="8"/>
        <v>30977</v>
      </c>
      <c r="B297">
        <v>1984</v>
      </c>
      <c r="C297">
        <v>296</v>
      </c>
      <c r="D297">
        <v>24.1</v>
      </c>
      <c r="E297">
        <v>29.9</v>
      </c>
      <c r="F297">
        <v>16.3</v>
      </c>
      <c r="G297">
        <v>0</v>
      </c>
      <c r="I297">
        <f t="shared" si="9"/>
        <v>29.356666666666666</v>
      </c>
      <c r="J297">
        <f t="shared" si="9"/>
        <v>16.830000000000002</v>
      </c>
    </row>
    <row r="298" spans="1:10">
      <c r="A298" s="2">
        <f t="shared" si="8"/>
        <v>30978</v>
      </c>
      <c r="B298">
        <v>1984</v>
      </c>
      <c r="C298">
        <v>297</v>
      </c>
      <c r="D298">
        <v>25.5</v>
      </c>
      <c r="E298">
        <v>30.4</v>
      </c>
      <c r="F298">
        <v>18.399999999999999</v>
      </c>
      <c r="G298">
        <v>0</v>
      </c>
      <c r="I298">
        <f t="shared" si="9"/>
        <v>29.513333333333332</v>
      </c>
      <c r="J298">
        <f t="shared" si="9"/>
        <v>16.963333333333331</v>
      </c>
    </row>
    <row r="299" spans="1:10">
      <c r="A299" s="2">
        <f t="shared" si="8"/>
        <v>30979</v>
      </c>
      <c r="B299">
        <v>1984</v>
      </c>
      <c r="C299">
        <v>298</v>
      </c>
      <c r="D299">
        <v>19</v>
      </c>
      <c r="E299">
        <v>28.8</v>
      </c>
      <c r="F299">
        <v>18.399999999999999</v>
      </c>
      <c r="G299">
        <v>1</v>
      </c>
      <c r="I299">
        <f t="shared" si="9"/>
        <v>29.609999999999996</v>
      </c>
      <c r="J299">
        <f t="shared" si="9"/>
        <v>17.096666666666668</v>
      </c>
    </row>
    <row r="300" spans="1:10">
      <c r="A300" s="2">
        <f t="shared" si="8"/>
        <v>30980</v>
      </c>
      <c r="B300">
        <v>1984</v>
      </c>
      <c r="C300">
        <v>299</v>
      </c>
      <c r="D300">
        <v>17.100000000000001</v>
      </c>
      <c r="E300">
        <v>28.1</v>
      </c>
      <c r="F300">
        <v>18.399999999999999</v>
      </c>
      <c r="G300">
        <v>0</v>
      </c>
      <c r="I300">
        <f t="shared" si="9"/>
        <v>29.603333333333328</v>
      </c>
      <c r="J300">
        <f t="shared" si="9"/>
        <v>17.233333333333334</v>
      </c>
    </row>
    <row r="301" spans="1:10">
      <c r="A301" s="2">
        <f t="shared" si="8"/>
        <v>30981</v>
      </c>
      <c r="B301">
        <v>1984</v>
      </c>
      <c r="C301">
        <v>300</v>
      </c>
      <c r="D301">
        <v>17.399999999999999</v>
      </c>
      <c r="E301">
        <v>28.3</v>
      </c>
      <c r="F301">
        <v>17.100000000000001</v>
      </c>
      <c r="G301">
        <v>0.1</v>
      </c>
      <c r="I301">
        <f t="shared" si="9"/>
        <v>29.533333333333324</v>
      </c>
      <c r="J301">
        <f t="shared" si="9"/>
        <v>17.166666666666664</v>
      </c>
    </row>
    <row r="302" spans="1:10">
      <c r="A302" s="2">
        <f t="shared" si="8"/>
        <v>30982</v>
      </c>
      <c r="B302">
        <v>1984</v>
      </c>
      <c r="C302">
        <v>301</v>
      </c>
      <c r="D302">
        <v>23.9</v>
      </c>
      <c r="E302">
        <v>29.4</v>
      </c>
      <c r="F302">
        <v>18.3</v>
      </c>
      <c r="G302">
        <v>0</v>
      </c>
      <c r="I302">
        <f t="shared" si="9"/>
        <v>29.499999999999993</v>
      </c>
      <c r="J302">
        <f t="shared" si="9"/>
        <v>17.373333333333331</v>
      </c>
    </row>
    <row r="303" spans="1:10">
      <c r="A303" s="2">
        <f t="shared" si="8"/>
        <v>30983</v>
      </c>
      <c r="B303">
        <v>1984</v>
      </c>
      <c r="C303">
        <v>302</v>
      </c>
      <c r="D303">
        <v>27.7</v>
      </c>
      <c r="E303">
        <v>31.1</v>
      </c>
      <c r="F303">
        <v>18.899999999999999</v>
      </c>
      <c r="G303">
        <v>0</v>
      </c>
      <c r="I303">
        <f t="shared" si="9"/>
        <v>29.539999999999996</v>
      </c>
      <c r="J303">
        <f t="shared" si="9"/>
        <v>17.506666666666664</v>
      </c>
    </row>
    <row r="304" spans="1:10">
      <c r="A304" s="2">
        <f t="shared" si="8"/>
        <v>30984</v>
      </c>
      <c r="B304">
        <v>1984</v>
      </c>
      <c r="C304">
        <v>303</v>
      </c>
      <c r="D304">
        <v>27.4</v>
      </c>
      <c r="E304">
        <v>31.4</v>
      </c>
      <c r="F304">
        <v>19.100000000000001</v>
      </c>
      <c r="G304">
        <v>0</v>
      </c>
      <c r="I304">
        <f t="shared" si="9"/>
        <v>29.659999999999993</v>
      </c>
      <c r="J304">
        <f t="shared" si="9"/>
        <v>17.573333333333331</v>
      </c>
    </row>
    <row r="305" spans="1:10">
      <c r="A305" s="2">
        <f t="shared" si="8"/>
        <v>30985</v>
      </c>
      <c r="B305">
        <v>1984</v>
      </c>
      <c r="C305">
        <v>304</v>
      </c>
      <c r="D305">
        <v>26.9</v>
      </c>
      <c r="E305">
        <v>31.4</v>
      </c>
      <c r="F305">
        <v>20.9</v>
      </c>
      <c r="G305">
        <v>0</v>
      </c>
      <c r="I305">
        <f t="shared" si="9"/>
        <v>29.759999999999994</v>
      </c>
      <c r="J305">
        <f t="shared" si="9"/>
        <v>17.706666666666667</v>
      </c>
    </row>
    <row r="306" spans="1:10">
      <c r="A306" s="2">
        <f t="shared" si="8"/>
        <v>30986</v>
      </c>
      <c r="B306">
        <v>1984</v>
      </c>
      <c r="C306">
        <v>305</v>
      </c>
      <c r="D306">
        <v>24.3</v>
      </c>
      <c r="E306">
        <v>31.3</v>
      </c>
      <c r="F306">
        <v>20.399999999999999</v>
      </c>
      <c r="G306">
        <v>0</v>
      </c>
      <c r="I306">
        <f t="shared" si="9"/>
        <v>29.826666666666661</v>
      </c>
      <c r="J306">
        <f t="shared" si="9"/>
        <v>17.760000000000002</v>
      </c>
    </row>
    <row r="307" spans="1:10">
      <c r="A307" s="2">
        <f t="shared" si="8"/>
        <v>30987</v>
      </c>
      <c r="B307">
        <v>1984</v>
      </c>
      <c r="C307">
        <v>306</v>
      </c>
      <c r="D307">
        <v>24.5</v>
      </c>
      <c r="E307">
        <v>31.3</v>
      </c>
      <c r="F307">
        <v>20.6</v>
      </c>
      <c r="G307">
        <v>0</v>
      </c>
      <c r="I307">
        <f t="shared" si="9"/>
        <v>29.899999999999988</v>
      </c>
      <c r="J307">
        <f t="shared" si="9"/>
        <v>17.836666666666666</v>
      </c>
    </row>
    <row r="308" spans="1:10">
      <c r="A308" s="2">
        <f t="shared" si="8"/>
        <v>30988</v>
      </c>
      <c r="B308">
        <v>1984</v>
      </c>
      <c r="C308">
        <v>307</v>
      </c>
      <c r="D308">
        <v>26.1</v>
      </c>
      <c r="E308">
        <v>32.4</v>
      </c>
      <c r="F308">
        <v>19.899999999999999</v>
      </c>
      <c r="G308">
        <v>0</v>
      </c>
      <c r="I308">
        <f t="shared" si="9"/>
        <v>29.976666666666652</v>
      </c>
      <c r="J308">
        <f t="shared" si="9"/>
        <v>17.886666666666667</v>
      </c>
    </row>
    <row r="309" spans="1:10">
      <c r="A309" s="2">
        <f t="shared" si="8"/>
        <v>30989</v>
      </c>
      <c r="B309">
        <v>1984</v>
      </c>
      <c r="C309">
        <v>308</v>
      </c>
      <c r="D309">
        <v>18.8</v>
      </c>
      <c r="E309">
        <v>28.3</v>
      </c>
      <c r="F309">
        <v>19.600000000000001</v>
      </c>
      <c r="G309">
        <v>0</v>
      </c>
      <c r="I309">
        <f t="shared" si="9"/>
        <v>29.873333333333324</v>
      </c>
      <c r="J309">
        <f t="shared" si="9"/>
        <v>17.96</v>
      </c>
    </row>
    <row r="310" spans="1:10">
      <c r="A310" s="2">
        <f t="shared" si="8"/>
        <v>30990</v>
      </c>
      <c r="B310">
        <v>1984</v>
      </c>
      <c r="C310">
        <v>309</v>
      </c>
      <c r="D310">
        <v>18.3</v>
      </c>
      <c r="E310">
        <v>28.9</v>
      </c>
      <c r="F310">
        <v>18.100000000000001</v>
      </c>
      <c r="G310">
        <v>0</v>
      </c>
      <c r="I310">
        <f t="shared" si="9"/>
        <v>29.806666666666654</v>
      </c>
      <c r="J310">
        <f t="shared" si="9"/>
        <v>18.026666666666667</v>
      </c>
    </row>
    <row r="311" spans="1:10">
      <c r="A311" s="2">
        <f t="shared" si="8"/>
        <v>30991</v>
      </c>
      <c r="B311">
        <v>1984</v>
      </c>
      <c r="C311">
        <v>310</v>
      </c>
      <c r="D311">
        <v>22.6</v>
      </c>
      <c r="E311">
        <v>28.9</v>
      </c>
      <c r="F311">
        <v>17.8</v>
      </c>
      <c r="G311">
        <v>8.4</v>
      </c>
      <c r="I311">
        <f t="shared" si="9"/>
        <v>29.779999999999987</v>
      </c>
      <c r="J311">
        <f t="shared" si="9"/>
        <v>17.983333333333331</v>
      </c>
    </row>
    <row r="312" spans="1:10">
      <c r="A312" s="2">
        <f t="shared" si="8"/>
        <v>30992</v>
      </c>
      <c r="B312">
        <v>1984</v>
      </c>
      <c r="C312">
        <v>311</v>
      </c>
      <c r="D312">
        <v>10.6</v>
      </c>
      <c r="E312">
        <v>22.9</v>
      </c>
      <c r="F312">
        <v>18.100000000000001</v>
      </c>
      <c r="G312">
        <v>1</v>
      </c>
      <c r="I312">
        <f t="shared" si="9"/>
        <v>29.566666666666652</v>
      </c>
      <c r="J312">
        <f t="shared" si="9"/>
        <v>17.963333333333331</v>
      </c>
    </row>
    <row r="313" spans="1:10">
      <c r="A313" s="2">
        <f t="shared" si="8"/>
        <v>30993</v>
      </c>
      <c r="B313">
        <v>1984</v>
      </c>
      <c r="C313">
        <v>312</v>
      </c>
      <c r="D313">
        <v>8.9</v>
      </c>
      <c r="E313">
        <v>19.3</v>
      </c>
      <c r="F313">
        <v>16.899999999999999</v>
      </c>
      <c r="G313">
        <v>15.1</v>
      </c>
      <c r="I313">
        <f t="shared" si="9"/>
        <v>29.229999999999986</v>
      </c>
      <c r="J313">
        <f t="shared" si="9"/>
        <v>17.913333333333334</v>
      </c>
    </row>
    <row r="314" spans="1:10">
      <c r="A314" s="2">
        <f t="shared" si="8"/>
        <v>30994</v>
      </c>
      <c r="B314">
        <v>1984</v>
      </c>
      <c r="C314">
        <v>313</v>
      </c>
      <c r="D314">
        <v>16.8</v>
      </c>
      <c r="E314">
        <v>22.6</v>
      </c>
      <c r="F314">
        <v>15.6</v>
      </c>
      <c r="G314">
        <v>0</v>
      </c>
      <c r="I314">
        <f t="shared" si="9"/>
        <v>29.003333333333323</v>
      </c>
      <c r="J314">
        <f t="shared" si="9"/>
        <v>17.820000000000004</v>
      </c>
    </row>
    <row r="315" spans="1:10">
      <c r="A315" s="2">
        <f t="shared" si="8"/>
        <v>30995</v>
      </c>
      <c r="B315">
        <v>1984</v>
      </c>
      <c r="C315">
        <v>314</v>
      </c>
      <c r="D315">
        <v>19.8</v>
      </c>
      <c r="E315">
        <v>23.1</v>
      </c>
      <c r="F315">
        <v>15.9</v>
      </c>
      <c r="G315">
        <v>0</v>
      </c>
      <c r="I315">
        <f t="shared" si="9"/>
        <v>28.786666666666655</v>
      </c>
      <c r="J315">
        <f t="shared" si="9"/>
        <v>17.72666666666667</v>
      </c>
    </row>
    <row r="316" spans="1:10">
      <c r="A316" s="2">
        <f t="shared" si="8"/>
        <v>30996</v>
      </c>
      <c r="B316">
        <v>1984</v>
      </c>
      <c r="C316">
        <v>315</v>
      </c>
      <c r="D316">
        <v>8.6999999999999993</v>
      </c>
      <c r="E316">
        <v>22.4</v>
      </c>
      <c r="F316">
        <v>17.399999999999999</v>
      </c>
      <c r="G316">
        <v>1.9</v>
      </c>
      <c r="I316">
        <f t="shared" si="9"/>
        <v>28.586666666666659</v>
      </c>
      <c r="J316">
        <f t="shared" si="9"/>
        <v>17.720000000000002</v>
      </c>
    </row>
    <row r="317" spans="1:10">
      <c r="A317" s="2">
        <f t="shared" si="8"/>
        <v>30997</v>
      </c>
      <c r="B317">
        <v>1984</v>
      </c>
      <c r="C317">
        <v>316</v>
      </c>
      <c r="D317">
        <v>6.3</v>
      </c>
      <c r="E317">
        <v>20.3</v>
      </c>
      <c r="F317">
        <v>16.3</v>
      </c>
      <c r="G317">
        <v>7.6</v>
      </c>
      <c r="I317">
        <f t="shared" si="9"/>
        <v>28.233333333333324</v>
      </c>
      <c r="J317">
        <f t="shared" si="9"/>
        <v>17.716666666666665</v>
      </c>
    </row>
    <row r="318" spans="1:10">
      <c r="A318" s="2">
        <f t="shared" si="8"/>
        <v>30998</v>
      </c>
      <c r="B318">
        <v>1984</v>
      </c>
      <c r="C318">
        <v>317</v>
      </c>
      <c r="D318">
        <v>13.5</v>
      </c>
      <c r="E318">
        <v>24.1</v>
      </c>
      <c r="F318">
        <v>16.899999999999999</v>
      </c>
      <c r="G318">
        <v>2.2999999999999998</v>
      </c>
      <c r="I318">
        <f t="shared" si="9"/>
        <v>28.013333333333325</v>
      </c>
      <c r="J318">
        <f t="shared" si="9"/>
        <v>17.670000000000002</v>
      </c>
    </row>
    <row r="319" spans="1:10">
      <c r="A319" s="2">
        <f t="shared" si="8"/>
        <v>30999</v>
      </c>
      <c r="B319">
        <v>1984</v>
      </c>
      <c r="C319">
        <v>318</v>
      </c>
      <c r="D319">
        <v>10.7</v>
      </c>
      <c r="E319">
        <v>24.4</v>
      </c>
      <c r="F319">
        <v>18.399999999999999</v>
      </c>
      <c r="G319">
        <v>1</v>
      </c>
      <c r="I319">
        <f t="shared" si="9"/>
        <v>27.799999999999994</v>
      </c>
      <c r="J319">
        <f t="shared" si="9"/>
        <v>17.64</v>
      </c>
    </row>
    <row r="320" spans="1:10">
      <c r="A320" s="2">
        <f t="shared" si="8"/>
        <v>31000</v>
      </c>
      <c r="B320">
        <v>1984</v>
      </c>
      <c r="C320">
        <v>319</v>
      </c>
      <c r="D320">
        <v>16.7</v>
      </c>
      <c r="E320">
        <v>23.9</v>
      </c>
      <c r="F320">
        <v>16.399999999999999</v>
      </c>
      <c r="G320">
        <v>0</v>
      </c>
      <c r="I320">
        <f t="shared" si="9"/>
        <v>27.493333333333329</v>
      </c>
      <c r="J320">
        <f t="shared" si="9"/>
        <v>17.556666666666665</v>
      </c>
    </row>
    <row r="321" spans="1:10">
      <c r="A321" s="2">
        <f t="shared" si="8"/>
        <v>31001</v>
      </c>
      <c r="B321">
        <v>1984</v>
      </c>
      <c r="C321">
        <v>320</v>
      </c>
      <c r="D321">
        <v>22.6</v>
      </c>
      <c r="E321">
        <v>24.6</v>
      </c>
      <c r="F321">
        <v>15.8</v>
      </c>
      <c r="G321">
        <v>0</v>
      </c>
      <c r="I321">
        <f t="shared" si="9"/>
        <v>27.199999999999992</v>
      </c>
      <c r="J321">
        <f t="shared" si="9"/>
        <v>17.470000000000002</v>
      </c>
    </row>
    <row r="322" spans="1:10">
      <c r="A322" s="2">
        <f t="shared" si="8"/>
        <v>31002</v>
      </c>
      <c r="B322">
        <v>1984</v>
      </c>
      <c r="C322">
        <v>321</v>
      </c>
      <c r="D322">
        <v>28.4</v>
      </c>
      <c r="E322">
        <v>29.6</v>
      </c>
      <c r="F322">
        <v>15.4</v>
      </c>
      <c r="G322">
        <v>0</v>
      </c>
      <c r="I322">
        <f t="shared" si="9"/>
        <v>27.306666666666665</v>
      </c>
      <c r="J322">
        <f t="shared" si="9"/>
        <v>17.373333333333335</v>
      </c>
    </row>
    <row r="323" spans="1:10">
      <c r="A323" s="2">
        <f t="shared" ref="A323:A386" si="10">DATE(B323,1,1)+C323-1</f>
        <v>31003</v>
      </c>
      <c r="B323">
        <v>1984</v>
      </c>
      <c r="C323">
        <v>322</v>
      </c>
      <c r="D323">
        <v>27.8</v>
      </c>
      <c r="E323">
        <v>31.1</v>
      </c>
      <c r="F323">
        <v>18.100000000000001</v>
      </c>
      <c r="G323">
        <v>17</v>
      </c>
      <c r="I323">
        <f t="shared" si="9"/>
        <v>27.546666666666667</v>
      </c>
      <c r="J323">
        <f t="shared" si="9"/>
        <v>17.516666666666666</v>
      </c>
    </row>
    <row r="324" spans="1:10">
      <c r="A324" s="2">
        <f t="shared" si="10"/>
        <v>31004</v>
      </c>
      <c r="B324">
        <v>1984</v>
      </c>
      <c r="C324">
        <v>323</v>
      </c>
      <c r="D324">
        <v>24.4</v>
      </c>
      <c r="E324">
        <v>28.4</v>
      </c>
      <c r="F324">
        <v>18.3</v>
      </c>
      <c r="G324">
        <v>0</v>
      </c>
      <c r="I324">
        <f t="shared" si="9"/>
        <v>27.529999999999994</v>
      </c>
      <c r="J324">
        <f t="shared" si="9"/>
        <v>17.696666666666662</v>
      </c>
    </row>
    <row r="325" spans="1:10">
      <c r="A325" s="2">
        <f t="shared" si="10"/>
        <v>31005</v>
      </c>
      <c r="B325">
        <v>1984</v>
      </c>
      <c r="C325">
        <v>324</v>
      </c>
      <c r="D325">
        <v>19.3</v>
      </c>
      <c r="E325">
        <v>26.8</v>
      </c>
      <c r="F325">
        <v>18.3</v>
      </c>
      <c r="G325">
        <v>7.9</v>
      </c>
      <c r="I325">
        <f t="shared" si="9"/>
        <v>27.399999999999995</v>
      </c>
      <c r="J325">
        <f t="shared" si="9"/>
        <v>17.819999999999997</v>
      </c>
    </row>
    <row r="326" spans="1:10">
      <c r="A326" s="2">
        <f t="shared" si="10"/>
        <v>31006</v>
      </c>
      <c r="B326">
        <v>1984</v>
      </c>
      <c r="C326">
        <v>325</v>
      </c>
      <c r="D326">
        <v>20.5</v>
      </c>
      <c r="E326">
        <v>26.9</v>
      </c>
      <c r="F326">
        <v>18.3</v>
      </c>
      <c r="G326">
        <v>0</v>
      </c>
      <c r="I326">
        <f t="shared" si="9"/>
        <v>27.343333333333327</v>
      </c>
      <c r="J326">
        <f t="shared" si="9"/>
        <v>17.943333333333328</v>
      </c>
    </row>
    <row r="327" spans="1:10">
      <c r="A327" s="2">
        <f t="shared" si="10"/>
        <v>31007</v>
      </c>
      <c r="B327">
        <v>1984</v>
      </c>
      <c r="C327">
        <v>326</v>
      </c>
      <c r="D327">
        <v>22.6</v>
      </c>
      <c r="E327">
        <v>27.4</v>
      </c>
      <c r="F327">
        <v>17.600000000000001</v>
      </c>
      <c r="G327">
        <v>0</v>
      </c>
      <c r="I327">
        <f t="shared" si="9"/>
        <v>27.259999999999994</v>
      </c>
      <c r="J327">
        <f t="shared" si="9"/>
        <v>17.986666666666665</v>
      </c>
    </row>
    <row r="328" spans="1:10">
      <c r="A328" s="2">
        <f t="shared" si="10"/>
        <v>31008</v>
      </c>
      <c r="B328">
        <v>1984</v>
      </c>
      <c r="C328">
        <v>327</v>
      </c>
      <c r="D328">
        <v>24.7</v>
      </c>
      <c r="E328">
        <v>30.7</v>
      </c>
      <c r="F328">
        <v>18.7</v>
      </c>
      <c r="G328">
        <v>2.6</v>
      </c>
      <c r="I328">
        <f t="shared" si="9"/>
        <v>27.269999999999996</v>
      </c>
      <c r="J328">
        <f t="shared" si="9"/>
        <v>17.996666666666666</v>
      </c>
    </row>
    <row r="329" spans="1:10">
      <c r="A329" s="2">
        <f t="shared" si="10"/>
        <v>31009</v>
      </c>
      <c r="B329">
        <v>1984</v>
      </c>
      <c r="C329">
        <v>328</v>
      </c>
      <c r="D329">
        <v>19.899999999999999</v>
      </c>
      <c r="E329">
        <v>27.8</v>
      </c>
      <c r="F329">
        <v>18.399999999999999</v>
      </c>
      <c r="G329">
        <v>1.6</v>
      </c>
      <c r="I329">
        <f t="shared" si="9"/>
        <v>27.236666666666665</v>
      </c>
      <c r="J329">
        <f t="shared" si="9"/>
        <v>17.996666666666666</v>
      </c>
    </row>
    <row r="330" spans="1:10">
      <c r="A330" s="2">
        <f t="shared" si="10"/>
        <v>31010</v>
      </c>
      <c r="B330">
        <v>1984</v>
      </c>
      <c r="C330">
        <v>329</v>
      </c>
      <c r="D330">
        <v>23.7</v>
      </c>
      <c r="E330">
        <v>28.1</v>
      </c>
      <c r="F330">
        <v>18.899999999999999</v>
      </c>
      <c r="G330">
        <v>0</v>
      </c>
      <c r="I330">
        <f t="shared" si="9"/>
        <v>27.236666666666668</v>
      </c>
      <c r="J330">
        <f t="shared" si="9"/>
        <v>18.013333333333332</v>
      </c>
    </row>
    <row r="331" spans="1:10">
      <c r="A331" s="2">
        <f t="shared" si="10"/>
        <v>31011</v>
      </c>
      <c r="B331">
        <v>1984</v>
      </c>
      <c r="C331">
        <v>330</v>
      </c>
      <c r="D331">
        <v>26</v>
      </c>
      <c r="E331">
        <v>29.4</v>
      </c>
      <c r="F331">
        <v>19.100000000000001</v>
      </c>
      <c r="G331">
        <v>0</v>
      </c>
      <c r="I331">
        <f t="shared" si="9"/>
        <v>27.27333333333333</v>
      </c>
      <c r="J331">
        <f t="shared" si="9"/>
        <v>18.079999999999998</v>
      </c>
    </row>
    <row r="332" spans="1:10">
      <c r="A332" s="2">
        <f t="shared" si="10"/>
        <v>31012</v>
      </c>
      <c r="B332">
        <v>1984</v>
      </c>
      <c r="C332">
        <v>331</v>
      </c>
      <c r="D332">
        <v>26.8</v>
      </c>
      <c r="E332">
        <v>29.4</v>
      </c>
      <c r="F332">
        <v>18.100000000000001</v>
      </c>
      <c r="G332">
        <v>0</v>
      </c>
      <c r="I332">
        <f t="shared" si="9"/>
        <v>27.27333333333333</v>
      </c>
      <c r="J332">
        <f t="shared" si="9"/>
        <v>18.073333333333331</v>
      </c>
    </row>
    <row r="333" spans="1:10">
      <c r="A333" s="2">
        <f t="shared" si="10"/>
        <v>31013</v>
      </c>
      <c r="B333">
        <v>1984</v>
      </c>
      <c r="C333">
        <v>332</v>
      </c>
      <c r="D333">
        <v>19.3</v>
      </c>
      <c r="E333">
        <v>29.6</v>
      </c>
      <c r="F333">
        <v>19.8</v>
      </c>
      <c r="G333">
        <v>0</v>
      </c>
      <c r="I333">
        <f t="shared" si="9"/>
        <v>27.223333333333333</v>
      </c>
      <c r="J333">
        <f t="shared" si="9"/>
        <v>18.103333333333332</v>
      </c>
    </row>
    <row r="334" spans="1:10">
      <c r="A334" s="2">
        <f t="shared" si="10"/>
        <v>31014</v>
      </c>
      <c r="B334">
        <v>1984</v>
      </c>
      <c r="C334">
        <v>333</v>
      </c>
      <c r="D334">
        <v>22.9</v>
      </c>
      <c r="E334">
        <v>29.2</v>
      </c>
      <c r="F334">
        <v>19.899999999999999</v>
      </c>
      <c r="G334">
        <v>0</v>
      </c>
      <c r="I334">
        <f t="shared" si="9"/>
        <v>27.150000000000002</v>
      </c>
      <c r="J334">
        <f t="shared" si="9"/>
        <v>18.13</v>
      </c>
    </row>
    <row r="335" spans="1:10">
      <c r="A335" s="2">
        <f t="shared" si="10"/>
        <v>31015</v>
      </c>
      <c r="B335">
        <v>1984</v>
      </c>
      <c r="C335">
        <v>334</v>
      </c>
      <c r="D335">
        <v>23.5</v>
      </c>
      <c r="E335">
        <v>30.1</v>
      </c>
      <c r="F335">
        <v>19.399999999999999</v>
      </c>
      <c r="G335">
        <v>0</v>
      </c>
      <c r="I335">
        <f t="shared" si="9"/>
        <v>27.106666666666669</v>
      </c>
      <c r="J335">
        <f t="shared" si="9"/>
        <v>18.080000000000002</v>
      </c>
    </row>
    <row r="336" spans="1:10">
      <c r="A336" s="2">
        <f t="shared" si="10"/>
        <v>31016</v>
      </c>
      <c r="B336">
        <v>1984</v>
      </c>
      <c r="C336">
        <v>335</v>
      </c>
      <c r="D336">
        <v>22.8</v>
      </c>
      <c r="E336">
        <v>30.8</v>
      </c>
      <c r="F336">
        <v>20.8</v>
      </c>
      <c r="G336">
        <v>0</v>
      </c>
      <c r="I336">
        <f t="shared" si="9"/>
        <v>27.09</v>
      </c>
      <c r="J336">
        <f t="shared" si="9"/>
        <v>18.093333333333337</v>
      </c>
    </row>
    <row r="337" spans="1:10">
      <c r="A337" s="2">
        <f t="shared" si="10"/>
        <v>31017</v>
      </c>
      <c r="B337">
        <v>1984</v>
      </c>
      <c r="C337">
        <v>336</v>
      </c>
      <c r="D337">
        <v>25.5</v>
      </c>
      <c r="E337">
        <v>37.200000000000003</v>
      </c>
      <c r="F337">
        <v>20.8</v>
      </c>
      <c r="G337">
        <v>0</v>
      </c>
      <c r="I337">
        <f t="shared" si="9"/>
        <v>27.286666666666672</v>
      </c>
      <c r="J337">
        <f t="shared" si="9"/>
        <v>18.100000000000001</v>
      </c>
    </row>
    <row r="338" spans="1:10">
      <c r="A338" s="2">
        <f t="shared" si="10"/>
        <v>31018</v>
      </c>
      <c r="B338">
        <v>1984</v>
      </c>
      <c r="C338">
        <v>337</v>
      </c>
      <c r="D338">
        <v>24</v>
      </c>
      <c r="E338">
        <v>31.9</v>
      </c>
      <c r="F338">
        <v>21.3</v>
      </c>
      <c r="G338">
        <v>0</v>
      </c>
      <c r="I338">
        <f t="shared" si="9"/>
        <v>27.27</v>
      </c>
      <c r="J338">
        <f t="shared" si="9"/>
        <v>18.146666666666665</v>
      </c>
    </row>
    <row r="339" spans="1:10">
      <c r="A339" s="2">
        <f t="shared" si="10"/>
        <v>31019</v>
      </c>
      <c r="B339">
        <v>1984</v>
      </c>
      <c r="C339">
        <v>338</v>
      </c>
      <c r="D339">
        <v>23.2</v>
      </c>
      <c r="E339">
        <v>32</v>
      </c>
      <c r="F339">
        <v>21.4</v>
      </c>
      <c r="G339">
        <v>0</v>
      </c>
      <c r="I339">
        <f t="shared" si="9"/>
        <v>27.393333333333334</v>
      </c>
      <c r="J339">
        <f t="shared" si="9"/>
        <v>18.206666666666667</v>
      </c>
    </row>
    <row r="340" spans="1:10">
      <c r="A340" s="2">
        <f t="shared" si="10"/>
        <v>31020</v>
      </c>
      <c r="B340">
        <v>1984</v>
      </c>
      <c r="C340">
        <v>339</v>
      </c>
      <c r="D340">
        <v>26.5</v>
      </c>
      <c r="E340">
        <v>32.6</v>
      </c>
      <c r="F340">
        <v>19.899999999999999</v>
      </c>
      <c r="G340">
        <v>0</v>
      </c>
      <c r="I340">
        <f t="shared" si="9"/>
        <v>27.516666666666666</v>
      </c>
      <c r="J340">
        <f t="shared" si="9"/>
        <v>18.266666666666666</v>
      </c>
    </row>
    <row r="341" spans="1:10">
      <c r="A341" s="2">
        <f t="shared" si="10"/>
        <v>31021</v>
      </c>
      <c r="B341">
        <v>1984</v>
      </c>
      <c r="C341">
        <v>340</v>
      </c>
      <c r="D341">
        <v>25.2</v>
      </c>
      <c r="E341">
        <v>34.700000000000003</v>
      </c>
      <c r="F341">
        <v>20.6</v>
      </c>
      <c r="G341">
        <v>22</v>
      </c>
      <c r="I341">
        <f t="shared" si="9"/>
        <v>27.710000000000004</v>
      </c>
      <c r="J341">
        <f t="shared" si="9"/>
        <v>18.360000000000003</v>
      </c>
    </row>
    <row r="342" spans="1:10">
      <c r="A342" s="2">
        <f t="shared" si="10"/>
        <v>31022</v>
      </c>
      <c r="B342">
        <v>1984</v>
      </c>
      <c r="C342">
        <v>341</v>
      </c>
      <c r="D342">
        <v>14.7</v>
      </c>
      <c r="E342">
        <v>26.7</v>
      </c>
      <c r="F342">
        <v>18.399999999999999</v>
      </c>
      <c r="G342">
        <v>33.799999999999997</v>
      </c>
      <c r="I342">
        <f t="shared" si="9"/>
        <v>27.83666666666667</v>
      </c>
      <c r="J342">
        <f t="shared" si="9"/>
        <v>18.37</v>
      </c>
    </row>
    <row r="343" spans="1:10">
      <c r="A343" s="2">
        <f t="shared" si="10"/>
        <v>31023</v>
      </c>
      <c r="B343">
        <v>1984</v>
      </c>
      <c r="C343">
        <v>342</v>
      </c>
      <c r="D343">
        <v>17</v>
      </c>
      <c r="E343">
        <v>26.1</v>
      </c>
      <c r="F343">
        <v>19.5</v>
      </c>
      <c r="G343">
        <v>26.9</v>
      </c>
      <c r="I343">
        <f t="shared" si="9"/>
        <v>28.063333333333336</v>
      </c>
      <c r="J343">
        <f t="shared" si="9"/>
        <v>18.456666666666663</v>
      </c>
    </row>
    <row r="344" spans="1:10">
      <c r="A344" s="2">
        <f t="shared" si="10"/>
        <v>31024</v>
      </c>
      <c r="B344">
        <v>1984</v>
      </c>
      <c r="C344">
        <v>343</v>
      </c>
      <c r="D344">
        <v>16</v>
      </c>
      <c r="E344">
        <v>25.8</v>
      </c>
      <c r="F344">
        <v>19.100000000000001</v>
      </c>
      <c r="G344">
        <v>10.9</v>
      </c>
      <c r="I344">
        <f t="shared" si="9"/>
        <v>28.17</v>
      </c>
      <c r="J344">
        <f t="shared" si="9"/>
        <v>18.573333333333334</v>
      </c>
    </row>
    <row r="345" spans="1:10">
      <c r="A345" s="2">
        <f t="shared" si="10"/>
        <v>31025</v>
      </c>
      <c r="B345">
        <v>1984</v>
      </c>
      <c r="C345">
        <v>344</v>
      </c>
      <c r="D345">
        <v>15.1</v>
      </c>
      <c r="E345">
        <v>24.3</v>
      </c>
      <c r="F345">
        <v>18.7</v>
      </c>
      <c r="G345">
        <v>3</v>
      </c>
      <c r="I345">
        <f t="shared" si="9"/>
        <v>28.21</v>
      </c>
      <c r="J345">
        <f t="shared" si="9"/>
        <v>18.666666666666671</v>
      </c>
    </row>
    <row r="346" spans="1:10">
      <c r="A346" s="2">
        <f t="shared" si="10"/>
        <v>31026</v>
      </c>
      <c r="B346">
        <v>1984</v>
      </c>
      <c r="C346">
        <v>345</v>
      </c>
      <c r="D346">
        <v>22</v>
      </c>
      <c r="E346">
        <v>27.3</v>
      </c>
      <c r="F346">
        <v>17.399999999999999</v>
      </c>
      <c r="G346">
        <v>0</v>
      </c>
      <c r="I346">
        <f t="shared" si="9"/>
        <v>28.373333333333331</v>
      </c>
      <c r="J346">
        <f t="shared" si="9"/>
        <v>18.666666666666668</v>
      </c>
    </row>
    <row r="347" spans="1:10">
      <c r="A347" s="2">
        <f t="shared" si="10"/>
        <v>31027</v>
      </c>
      <c r="B347">
        <v>1984</v>
      </c>
      <c r="C347">
        <v>346</v>
      </c>
      <c r="D347">
        <v>23.8</v>
      </c>
      <c r="E347">
        <v>28.4</v>
      </c>
      <c r="F347">
        <v>18.100000000000001</v>
      </c>
      <c r="G347">
        <v>0</v>
      </c>
      <c r="I347">
        <f t="shared" si="9"/>
        <v>28.643333333333331</v>
      </c>
      <c r="J347">
        <f t="shared" si="9"/>
        <v>18.726666666666667</v>
      </c>
    </row>
    <row r="348" spans="1:10">
      <c r="A348" s="2">
        <f t="shared" si="10"/>
        <v>31028</v>
      </c>
      <c r="B348">
        <v>1984</v>
      </c>
      <c r="C348">
        <v>347</v>
      </c>
      <c r="D348">
        <v>18.7</v>
      </c>
      <c r="E348">
        <v>25.3</v>
      </c>
      <c r="F348">
        <v>20.100000000000001</v>
      </c>
      <c r="G348">
        <v>56.8</v>
      </c>
      <c r="I348">
        <f t="shared" si="9"/>
        <v>28.683333333333334</v>
      </c>
      <c r="J348">
        <f t="shared" si="9"/>
        <v>18.833333333333332</v>
      </c>
    </row>
    <row r="349" spans="1:10">
      <c r="A349" s="2">
        <f t="shared" si="10"/>
        <v>31029</v>
      </c>
      <c r="B349">
        <v>1984</v>
      </c>
      <c r="C349">
        <v>348</v>
      </c>
      <c r="D349">
        <v>13.5</v>
      </c>
      <c r="E349">
        <v>25.6</v>
      </c>
      <c r="F349">
        <v>18.7</v>
      </c>
      <c r="G349">
        <v>1.4</v>
      </c>
      <c r="I349">
        <f t="shared" si="9"/>
        <v>28.723333333333333</v>
      </c>
      <c r="J349">
        <f t="shared" si="9"/>
        <v>18.84333333333333</v>
      </c>
    </row>
    <row r="350" spans="1:10">
      <c r="A350" s="2">
        <f t="shared" si="10"/>
        <v>31030</v>
      </c>
      <c r="B350">
        <v>1984</v>
      </c>
      <c r="C350">
        <v>349</v>
      </c>
      <c r="D350">
        <v>11.9</v>
      </c>
      <c r="E350">
        <v>24.4</v>
      </c>
      <c r="F350">
        <v>18.600000000000001</v>
      </c>
      <c r="G350">
        <v>1.7</v>
      </c>
      <c r="I350">
        <f t="shared" si="9"/>
        <v>28.74</v>
      </c>
      <c r="J350">
        <f t="shared" si="9"/>
        <v>18.916666666666671</v>
      </c>
    </row>
    <row r="351" spans="1:10">
      <c r="A351" s="2">
        <f t="shared" si="10"/>
        <v>31031</v>
      </c>
      <c r="B351">
        <v>1984</v>
      </c>
      <c r="C351">
        <v>350</v>
      </c>
      <c r="D351">
        <v>17.2</v>
      </c>
      <c r="E351">
        <v>26.4</v>
      </c>
      <c r="F351">
        <v>17.899999999999999</v>
      </c>
      <c r="G351">
        <v>1.5</v>
      </c>
      <c r="I351">
        <f t="shared" si="9"/>
        <v>28.799999999999997</v>
      </c>
      <c r="J351">
        <f t="shared" si="9"/>
        <v>18.986666666666668</v>
      </c>
    </row>
    <row r="352" spans="1:10">
      <c r="A352" s="2">
        <f t="shared" si="10"/>
        <v>31032</v>
      </c>
      <c r="B352">
        <v>1984</v>
      </c>
      <c r="C352">
        <v>351</v>
      </c>
      <c r="D352">
        <v>11.2</v>
      </c>
      <c r="E352">
        <v>23.4</v>
      </c>
      <c r="F352">
        <v>18.399999999999999</v>
      </c>
      <c r="G352">
        <v>5.3</v>
      </c>
      <c r="I352">
        <f t="shared" ref="I352:J415" si="11">AVERAGE(E323:E352)</f>
        <v>28.593333333333327</v>
      </c>
      <c r="J352">
        <f t="shared" si="11"/>
        <v>19.086666666666666</v>
      </c>
    </row>
    <row r="353" spans="1:10">
      <c r="A353" s="2">
        <f t="shared" si="10"/>
        <v>31033</v>
      </c>
      <c r="B353">
        <v>1984</v>
      </c>
      <c r="C353">
        <v>352</v>
      </c>
      <c r="D353">
        <v>11.7</v>
      </c>
      <c r="E353">
        <v>24.6</v>
      </c>
      <c r="F353">
        <v>18.399999999999999</v>
      </c>
      <c r="G353">
        <v>8.6</v>
      </c>
      <c r="I353">
        <f t="shared" si="11"/>
        <v>28.376666666666662</v>
      </c>
      <c r="J353">
        <f t="shared" si="11"/>
        <v>19.096666666666668</v>
      </c>
    </row>
    <row r="354" spans="1:10">
      <c r="A354" s="2">
        <f t="shared" si="10"/>
        <v>31034</v>
      </c>
      <c r="B354">
        <v>1984</v>
      </c>
      <c r="C354">
        <v>353</v>
      </c>
      <c r="D354">
        <v>8.1999999999999993</v>
      </c>
      <c r="E354">
        <v>20.8</v>
      </c>
      <c r="F354">
        <v>18.399999999999999</v>
      </c>
      <c r="G354">
        <v>4.7</v>
      </c>
      <c r="I354">
        <f t="shared" si="11"/>
        <v>28.123333333333328</v>
      </c>
      <c r="J354">
        <f t="shared" si="11"/>
        <v>19.100000000000001</v>
      </c>
    </row>
    <row r="355" spans="1:10">
      <c r="A355" s="2">
        <f t="shared" si="10"/>
        <v>31035</v>
      </c>
      <c r="B355">
        <v>1984</v>
      </c>
      <c r="C355">
        <v>354</v>
      </c>
      <c r="D355">
        <v>10.6</v>
      </c>
      <c r="E355">
        <v>22.1</v>
      </c>
      <c r="F355">
        <v>18.399999999999999</v>
      </c>
      <c r="G355">
        <v>57.4</v>
      </c>
      <c r="I355">
        <f t="shared" si="11"/>
        <v>27.966666666666658</v>
      </c>
      <c r="J355">
        <f t="shared" si="11"/>
        <v>19.103333333333335</v>
      </c>
    </row>
    <row r="356" spans="1:10">
      <c r="A356" s="2">
        <f t="shared" si="10"/>
        <v>31036</v>
      </c>
      <c r="B356">
        <v>1984</v>
      </c>
      <c r="C356">
        <v>355</v>
      </c>
      <c r="D356">
        <v>9.8000000000000007</v>
      </c>
      <c r="E356">
        <v>21.7</v>
      </c>
      <c r="F356">
        <v>18.600000000000001</v>
      </c>
      <c r="G356">
        <v>32.299999999999997</v>
      </c>
      <c r="I356">
        <f t="shared" si="11"/>
        <v>27.793333333333326</v>
      </c>
      <c r="J356">
        <f t="shared" si="11"/>
        <v>19.113333333333333</v>
      </c>
    </row>
    <row r="357" spans="1:10">
      <c r="A357" s="2">
        <f t="shared" si="10"/>
        <v>31037</v>
      </c>
      <c r="B357">
        <v>1984</v>
      </c>
      <c r="C357">
        <v>356</v>
      </c>
      <c r="D357">
        <v>8.1999999999999993</v>
      </c>
      <c r="E357">
        <v>21.9</v>
      </c>
      <c r="F357">
        <v>18.2</v>
      </c>
      <c r="G357">
        <v>3.9</v>
      </c>
      <c r="I357">
        <f t="shared" si="11"/>
        <v>27.609999999999992</v>
      </c>
      <c r="J357">
        <f t="shared" si="11"/>
        <v>19.133333333333333</v>
      </c>
    </row>
    <row r="358" spans="1:10">
      <c r="A358" s="2">
        <f t="shared" si="10"/>
        <v>31038</v>
      </c>
      <c r="B358">
        <v>1984</v>
      </c>
      <c r="C358">
        <v>357</v>
      </c>
      <c r="D358">
        <v>11.2</v>
      </c>
      <c r="E358">
        <v>23.6</v>
      </c>
      <c r="F358">
        <v>18.399999999999999</v>
      </c>
      <c r="G358">
        <v>4.2</v>
      </c>
      <c r="I358">
        <f t="shared" si="11"/>
        <v>27.373333333333331</v>
      </c>
      <c r="J358">
        <f t="shared" si="11"/>
        <v>19.123333333333335</v>
      </c>
    </row>
    <row r="359" spans="1:10">
      <c r="A359" s="2">
        <f t="shared" si="10"/>
        <v>31039</v>
      </c>
      <c r="B359">
        <v>1984</v>
      </c>
      <c r="C359">
        <v>358</v>
      </c>
      <c r="D359">
        <v>22.9</v>
      </c>
      <c r="E359">
        <v>22.6</v>
      </c>
      <c r="F359">
        <v>17.899999999999999</v>
      </c>
      <c r="G359">
        <v>0</v>
      </c>
      <c r="I359">
        <f t="shared" si="11"/>
        <v>27.2</v>
      </c>
      <c r="J359">
        <f t="shared" si="11"/>
        <v>19.106666666666666</v>
      </c>
    </row>
    <row r="360" spans="1:10">
      <c r="A360" s="2">
        <f t="shared" si="10"/>
        <v>31040</v>
      </c>
      <c r="B360">
        <v>1984</v>
      </c>
      <c r="C360">
        <v>359</v>
      </c>
      <c r="D360">
        <v>26.6</v>
      </c>
      <c r="E360">
        <v>28.1</v>
      </c>
      <c r="F360">
        <v>18.7</v>
      </c>
      <c r="G360">
        <v>0</v>
      </c>
      <c r="I360">
        <f t="shared" si="11"/>
        <v>27.200000000000003</v>
      </c>
      <c r="J360">
        <f t="shared" si="11"/>
        <v>19.100000000000001</v>
      </c>
    </row>
    <row r="361" spans="1:10">
      <c r="A361" s="2">
        <f t="shared" si="10"/>
        <v>31041</v>
      </c>
      <c r="B361">
        <v>1984</v>
      </c>
      <c r="C361">
        <v>360</v>
      </c>
      <c r="D361">
        <v>19.600000000000001</v>
      </c>
      <c r="E361">
        <v>29.6</v>
      </c>
      <c r="F361">
        <v>18.399999999999999</v>
      </c>
      <c r="G361">
        <v>1.8</v>
      </c>
      <c r="I361">
        <f t="shared" si="11"/>
        <v>27.206666666666667</v>
      </c>
      <c r="J361">
        <f t="shared" si="11"/>
        <v>19.076666666666664</v>
      </c>
    </row>
    <row r="362" spans="1:10">
      <c r="A362" s="2">
        <f t="shared" si="10"/>
        <v>31042</v>
      </c>
      <c r="B362">
        <v>1984</v>
      </c>
      <c r="C362">
        <v>361</v>
      </c>
      <c r="D362">
        <v>17.100000000000001</v>
      </c>
      <c r="E362">
        <v>26.2</v>
      </c>
      <c r="F362">
        <v>18.600000000000001</v>
      </c>
      <c r="G362">
        <v>80.599999999999994</v>
      </c>
      <c r="I362">
        <f t="shared" si="11"/>
        <v>27.100000000000009</v>
      </c>
      <c r="J362">
        <f t="shared" si="11"/>
        <v>19.09333333333333</v>
      </c>
    </row>
    <row r="363" spans="1:10">
      <c r="A363" s="2">
        <f t="shared" si="10"/>
        <v>31043</v>
      </c>
      <c r="B363">
        <v>1984</v>
      </c>
      <c r="C363">
        <v>362</v>
      </c>
      <c r="D363">
        <v>15.6</v>
      </c>
      <c r="E363">
        <v>26.6</v>
      </c>
      <c r="F363">
        <v>17.899999999999999</v>
      </c>
      <c r="G363">
        <v>10.4</v>
      </c>
      <c r="I363">
        <f t="shared" si="11"/>
        <v>27.000000000000007</v>
      </c>
      <c r="J363">
        <f t="shared" si="11"/>
        <v>19.029999999999994</v>
      </c>
    </row>
    <row r="364" spans="1:10">
      <c r="A364" s="2">
        <f t="shared" si="10"/>
        <v>31044</v>
      </c>
      <c r="B364">
        <v>1984</v>
      </c>
      <c r="C364">
        <v>363</v>
      </c>
      <c r="D364">
        <v>14.4</v>
      </c>
      <c r="E364">
        <v>24.9</v>
      </c>
      <c r="F364">
        <v>18.100000000000001</v>
      </c>
      <c r="G364">
        <v>9.4</v>
      </c>
      <c r="I364">
        <f t="shared" si="11"/>
        <v>26.856666666666673</v>
      </c>
      <c r="J364">
        <f t="shared" si="11"/>
        <v>18.969999999999995</v>
      </c>
    </row>
    <row r="365" spans="1:10">
      <c r="A365" s="2">
        <f t="shared" si="10"/>
        <v>31045</v>
      </c>
      <c r="B365">
        <v>1984</v>
      </c>
      <c r="C365">
        <v>364</v>
      </c>
      <c r="D365">
        <v>15.3</v>
      </c>
      <c r="E365">
        <v>25.3</v>
      </c>
      <c r="F365">
        <v>18.100000000000001</v>
      </c>
      <c r="G365">
        <v>1.9</v>
      </c>
      <c r="I365">
        <f t="shared" si="11"/>
        <v>26.696666666666669</v>
      </c>
      <c r="J365">
        <f t="shared" si="11"/>
        <v>18.926666666666662</v>
      </c>
    </row>
    <row r="366" spans="1:10">
      <c r="A366" s="2">
        <f t="shared" si="10"/>
        <v>31046</v>
      </c>
      <c r="B366">
        <v>1984</v>
      </c>
      <c r="C366">
        <v>365</v>
      </c>
      <c r="D366">
        <v>18.399999999999999</v>
      </c>
      <c r="E366">
        <v>25.1</v>
      </c>
      <c r="F366">
        <v>17.399999999999999</v>
      </c>
      <c r="G366">
        <v>3.8</v>
      </c>
      <c r="I366">
        <f t="shared" si="11"/>
        <v>26.506666666666668</v>
      </c>
      <c r="J366">
        <f t="shared" si="11"/>
        <v>18.813333333333325</v>
      </c>
    </row>
    <row r="367" spans="1:10">
      <c r="A367" s="2">
        <f t="shared" si="10"/>
        <v>31047</v>
      </c>
      <c r="B367">
        <v>1984</v>
      </c>
      <c r="C367">
        <v>366</v>
      </c>
      <c r="D367">
        <v>24.4</v>
      </c>
      <c r="E367">
        <v>25.7</v>
      </c>
      <c r="F367">
        <v>15.9</v>
      </c>
      <c r="G367">
        <v>0</v>
      </c>
      <c r="I367">
        <f t="shared" si="11"/>
        <v>26.123333333333338</v>
      </c>
      <c r="J367">
        <f t="shared" si="11"/>
        <v>18.649999999999991</v>
      </c>
    </row>
    <row r="368" spans="1:10">
      <c r="A368" s="2">
        <f t="shared" si="10"/>
        <v>31048</v>
      </c>
      <c r="B368">
        <v>1985</v>
      </c>
      <c r="C368">
        <v>1</v>
      </c>
      <c r="D368">
        <v>23.9</v>
      </c>
      <c r="E368">
        <v>25.8</v>
      </c>
      <c r="F368">
        <v>16.600000000000001</v>
      </c>
      <c r="G368">
        <v>0.3</v>
      </c>
      <c r="I368">
        <f t="shared" si="11"/>
        <v>25.920000000000005</v>
      </c>
      <c r="J368">
        <f t="shared" si="11"/>
        <v>18.493333333333329</v>
      </c>
    </row>
    <row r="369" spans="1:10">
      <c r="A369" s="2">
        <f t="shared" si="10"/>
        <v>31049</v>
      </c>
      <c r="B369">
        <v>1985</v>
      </c>
      <c r="C369">
        <v>2</v>
      </c>
      <c r="D369">
        <v>21.4</v>
      </c>
      <c r="E369">
        <v>26.4</v>
      </c>
      <c r="F369">
        <v>18.7</v>
      </c>
      <c r="G369">
        <v>0</v>
      </c>
      <c r="I369">
        <f t="shared" si="11"/>
        <v>25.733333333333338</v>
      </c>
      <c r="J369">
        <f t="shared" si="11"/>
        <v>18.403333333333329</v>
      </c>
    </row>
    <row r="370" spans="1:10">
      <c r="A370" s="2">
        <f t="shared" si="10"/>
        <v>31050</v>
      </c>
      <c r="B370">
        <v>1985</v>
      </c>
      <c r="C370">
        <v>3</v>
      </c>
      <c r="D370">
        <v>20.8</v>
      </c>
      <c r="E370">
        <v>25.7</v>
      </c>
      <c r="F370">
        <v>18.899999999999999</v>
      </c>
      <c r="G370">
        <v>1.1000000000000001</v>
      </c>
      <c r="I370">
        <f t="shared" si="11"/>
        <v>25.503333333333337</v>
      </c>
      <c r="J370">
        <f t="shared" si="11"/>
        <v>18.369999999999997</v>
      </c>
    </row>
    <row r="371" spans="1:10">
      <c r="A371" s="2">
        <f t="shared" si="10"/>
        <v>31051</v>
      </c>
      <c r="B371">
        <v>1985</v>
      </c>
      <c r="C371">
        <v>4</v>
      </c>
      <c r="D371">
        <v>25.3</v>
      </c>
      <c r="E371">
        <v>27.9</v>
      </c>
      <c r="F371">
        <v>18.7</v>
      </c>
      <c r="G371">
        <v>0</v>
      </c>
      <c r="I371">
        <f t="shared" si="11"/>
        <v>25.276666666666667</v>
      </c>
      <c r="J371">
        <f t="shared" si="11"/>
        <v>18.306666666666665</v>
      </c>
    </row>
    <row r="372" spans="1:10">
      <c r="A372" s="2">
        <f t="shared" si="10"/>
        <v>31052</v>
      </c>
      <c r="B372">
        <v>1985</v>
      </c>
      <c r="C372">
        <v>5</v>
      </c>
      <c r="D372">
        <v>25</v>
      </c>
      <c r="E372">
        <v>28.6</v>
      </c>
      <c r="F372">
        <v>18.399999999999999</v>
      </c>
      <c r="G372">
        <v>0</v>
      </c>
      <c r="I372">
        <f t="shared" si="11"/>
        <v>25.34</v>
      </c>
      <c r="J372">
        <f t="shared" si="11"/>
        <v>18.306666666666665</v>
      </c>
    </row>
    <row r="373" spans="1:10">
      <c r="A373" s="2">
        <f t="shared" si="10"/>
        <v>31053</v>
      </c>
      <c r="B373">
        <v>1985</v>
      </c>
      <c r="C373">
        <v>6</v>
      </c>
      <c r="D373">
        <v>26.3</v>
      </c>
      <c r="E373">
        <v>28.8</v>
      </c>
      <c r="F373">
        <v>18.8</v>
      </c>
      <c r="G373">
        <v>0</v>
      </c>
      <c r="I373">
        <f t="shared" si="11"/>
        <v>25.430000000000003</v>
      </c>
      <c r="J373">
        <f t="shared" si="11"/>
        <v>18.283333333333328</v>
      </c>
    </row>
    <row r="374" spans="1:10">
      <c r="A374" s="2">
        <f t="shared" si="10"/>
        <v>31054</v>
      </c>
      <c r="B374">
        <v>1985</v>
      </c>
      <c r="C374">
        <v>7</v>
      </c>
      <c r="D374">
        <v>13</v>
      </c>
      <c r="E374">
        <v>24.9</v>
      </c>
      <c r="F374">
        <v>18.899999999999999</v>
      </c>
      <c r="G374">
        <v>1</v>
      </c>
      <c r="I374">
        <f t="shared" si="11"/>
        <v>25.4</v>
      </c>
      <c r="J374">
        <f t="shared" si="11"/>
        <v>18.27666666666666</v>
      </c>
    </row>
    <row r="375" spans="1:10">
      <c r="A375" s="2">
        <f t="shared" si="10"/>
        <v>31055</v>
      </c>
      <c r="B375">
        <v>1985</v>
      </c>
      <c r="C375">
        <v>8</v>
      </c>
      <c r="D375">
        <v>19.399999999999999</v>
      </c>
      <c r="E375">
        <v>27.4</v>
      </c>
      <c r="F375">
        <v>18.399999999999999</v>
      </c>
      <c r="G375">
        <v>46.4</v>
      </c>
      <c r="I375">
        <f t="shared" si="11"/>
        <v>25.503333333333334</v>
      </c>
      <c r="J375">
        <f t="shared" si="11"/>
        <v>18.266666666666662</v>
      </c>
    </row>
    <row r="376" spans="1:10">
      <c r="A376" s="2">
        <f t="shared" si="10"/>
        <v>31056</v>
      </c>
      <c r="B376">
        <v>1985</v>
      </c>
      <c r="C376">
        <v>9</v>
      </c>
      <c r="D376">
        <v>17.2</v>
      </c>
      <c r="E376">
        <v>25.6</v>
      </c>
      <c r="F376">
        <v>18.399999999999999</v>
      </c>
      <c r="G376">
        <v>31.6</v>
      </c>
      <c r="I376">
        <f t="shared" si="11"/>
        <v>25.446666666666669</v>
      </c>
      <c r="J376">
        <f t="shared" si="11"/>
        <v>18.299999999999997</v>
      </c>
    </row>
    <row r="377" spans="1:10">
      <c r="A377" s="2">
        <f t="shared" si="10"/>
        <v>31057</v>
      </c>
      <c r="B377">
        <v>1985</v>
      </c>
      <c r="C377">
        <v>10</v>
      </c>
      <c r="D377">
        <v>16.600000000000001</v>
      </c>
      <c r="E377">
        <v>23.8</v>
      </c>
      <c r="F377">
        <v>17.899999999999999</v>
      </c>
      <c r="G377">
        <v>10.3</v>
      </c>
      <c r="I377">
        <f t="shared" si="11"/>
        <v>25.293333333333333</v>
      </c>
      <c r="J377">
        <f t="shared" si="11"/>
        <v>18.293333333333329</v>
      </c>
    </row>
    <row r="378" spans="1:10">
      <c r="A378" s="2">
        <f t="shared" si="10"/>
        <v>31058</v>
      </c>
      <c r="B378">
        <v>1985</v>
      </c>
      <c r="C378">
        <v>11</v>
      </c>
      <c r="D378">
        <v>14.2</v>
      </c>
      <c r="E378">
        <v>24.6</v>
      </c>
      <c r="F378">
        <v>18.399999999999999</v>
      </c>
      <c r="G378">
        <v>0.8</v>
      </c>
      <c r="I378">
        <f t="shared" si="11"/>
        <v>25.27</v>
      </c>
      <c r="J378">
        <f t="shared" si="11"/>
        <v>18.236666666666665</v>
      </c>
    </row>
    <row r="379" spans="1:10">
      <c r="A379" s="2">
        <f t="shared" si="10"/>
        <v>31059</v>
      </c>
      <c r="B379">
        <v>1985</v>
      </c>
      <c r="C379">
        <v>12</v>
      </c>
      <c r="D379">
        <v>14.8</v>
      </c>
      <c r="E379">
        <v>25.1</v>
      </c>
      <c r="F379">
        <v>18.2</v>
      </c>
      <c r="G379">
        <v>3.6</v>
      </c>
      <c r="I379">
        <f t="shared" si="11"/>
        <v>25.25333333333333</v>
      </c>
      <c r="J379">
        <f t="shared" si="11"/>
        <v>18.219999999999995</v>
      </c>
    </row>
    <row r="380" spans="1:10">
      <c r="A380" s="2">
        <f t="shared" si="10"/>
        <v>31060</v>
      </c>
      <c r="B380">
        <v>1985</v>
      </c>
      <c r="C380">
        <v>13</v>
      </c>
      <c r="D380">
        <v>17.5</v>
      </c>
      <c r="E380">
        <v>25.9</v>
      </c>
      <c r="F380">
        <v>18.7</v>
      </c>
      <c r="G380">
        <v>7.4</v>
      </c>
      <c r="I380">
        <f t="shared" si="11"/>
        <v>25.303333333333331</v>
      </c>
      <c r="J380">
        <f t="shared" si="11"/>
        <v>18.223333333333333</v>
      </c>
    </row>
    <row r="381" spans="1:10">
      <c r="A381" s="2">
        <f t="shared" si="10"/>
        <v>31061</v>
      </c>
      <c r="B381">
        <v>1985</v>
      </c>
      <c r="C381">
        <v>14</v>
      </c>
      <c r="D381">
        <v>22.7</v>
      </c>
      <c r="E381">
        <v>25.8</v>
      </c>
      <c r="F381">
        <v>18.399999999999999</v>
      </c>
      <c r="G381">
        <v>0</v>
      </c>
      <c r="I381">
        <f t="shared" si="11"/>
        <v>25.283333333333324</v>
      </c>
      <c r="J381">
        <f t="shared" si="11"/>
        <v>18.239999999999995</v>
      </c>
    </row>
    <row r="382" spans="1:10">
      <c r="A382" s="2">
        <f t="shared" si="10"/>
        <v>31062</v>
      </c>
      <c r="B382">
        <v>1985</v>
      </c>
      <c r="C382">
        <v>15</v>
      </c>
      <c r="D382">
        <v>20.8</v>
      </c>
      <c r="E382">
        <v>29.4</v>
      </c>
      <c r="F382">
        <v>17.899999999999999</v>
      </c>
      <c r="G382">
        <v>0</v>
      </c>
      <c r="I382">
        <f t="shared" si="11"/>
        <v>25.483333333333327</v>
      </c>
      <c r="J382">
        <f t="shared" si="11"/>
        <v>18.223333333333326</v>
      </c>
    </row>
    <row r="383" spans="1:10">
      <c r="A383" s="2">
        <f t="shared" si="10"/>
        <v>31063</v>
      </c>
      <c r="B383">
        <v>1985</v>
      </c>
      <c r="C383">
        <v>16</v>
      </c>
      <c r="D383">
        <v>24.3</v>
      </c>
      <c r="E383">
        <v>29.6</v>
      </c>
      <c r="F383">
        <v>18.899999999999999</v>
      </c>
      <c r="G383">
        <v>48.5</v>
      </c>
      <c r="I383">
        <f t="shared" si="11"/>
        <v>25.649999999999995</v>
      </c>
      <c r="J383">
        <f t="shared" si="11"/>
        <v>18.239999999999995</v>
      </c>
    </row>
    <row r="384" spans="1:10">
      <c r="A384" s="2">
        <f t="shared" si="10"/>
        <v>31064</v>
      </c>
      <c r="B384">
        <v>1985</v>
      </c>
      <c r="C384">
        <v>17</v>
      </c>
      <c r="D384">
        <v>25.2</v>
      </c>
      <c r="E384">
        <v>28.9</v>
      </c>
      <c r="F384">
        <v>17.3</v>
      </c>
      <c r="G384">
        <v>0</v>
      </c>
      <c r="I384">
        <f t="shared" si="11"/>
        <v>25.919999999999998</v>
      </c>
      <c r="J384">
        <f t="shared" si="11"/>
        <v>18.203333333333322</v>
      </c>
    </row>
    <row r="385" spans="1:10">
      <c r="A385" s="2">
        <f t="shared" si="10"/>
        <v>31065</v>
      </c>
      <c r="B385">
        <v>1985</v>
      </c>
      <c r="C385">
        <v>18</v>
      </c>
      <c r="D385">
        <v>22.6</v>
      </c>
      <c r="E385">
        <v>29.9</v>
      </c>
      <c r="F385">
        <v>17.600000000000001</v>
      </c>
      <c r="G385">
        <v>8.1</v>
      </c>
      <c r="I385">
        <f t="shared" si="11"/>
        <v>26.179999999999996</v>
      </c>
      <c r="J385">
        <f t="shared" si="11"/>
        <v>18.176666666666659</v>
      </c>
    </row>
    <row r="386" spans="1:10">
      <c r="A386" s="2">
        <f t="shared" si="10"/>
        <v>31066</v>
      </c>
      <c r="B386">
        <v>1985</v>
      </c>
      <c r="C386">
        <v>19</v>
      </c>
      <c r="D386">
        <v>19.3</v>
      </c>
      <c r="E386">
        <v>27.8</v>
      </c>
      <c r="F386">
        <v>20.3</v>
      </c>
      <c r="G386">
        <v>0</v>
      </c>
      <c r="I386">
        <f t="shared" si="11"/>
        <v>26.383333333333326</v>
      </c>
      <c r="J386">
        <f t="shared" si="11"/>
        <v>18.233333333333327</v>
      </c>
    </row>
    <row r="387" spans="1:10">
      <c r="A387" s="2">
        <f t="shared" ref="A387:A450" si="12">DATE(B387,1,1)+C387-1</f>
        <v>31067</v>
      </c>
      <c r="B387">
        <v>1985</v>
      </c>
      <c r="C387">
        <v>20</v>
      </c>
      <c r="D387">
        <v>20.3</v>
      </c>
      <c r="E387">
        <v>28.1</v>
      </c>
      <c r="F387">
        <v>20.100000000000001</v>
      </c>
      <c r="G387">
        <v>0</v>
      </c>
      <c r="I387">
        <f t="shared" si="11"/>
        <v>26.589999999999993</v>
      </c>
      <c r="J387">
        <f t="shared" si="11"/>
        <v>18.296666666666663</v>
      </c>
    </row>
    <row r="388" spans="1:10">
      <c r="A388" s="2">
        <f t="shared" si="12"/>
        <v>31068</v>
      </c>
      <c r="B388">
        <v>1985</v>
      </c>
      <c r="C388">
        <v>21</v>
      </c>
      <c r="D388">
        <v>17</v>
      </c>
      <c r="E388">
        <v>26.1</v>
      </c>
      <c r="F388">
        <v>20.100000000000001</v>
      </c>
      <c r="G388">
        <v>11.8</v>
      </c>
      <c r="I388">
        <f t="shared" si="11"/>
        <v>26.673333333333332</v>
      </c>
      <c r="J388">
        <f t="shared" si="11"/>
        <v>18.353333333333328</v>
      </c>
    </row>
    <row r="389" spans="1:10">
      <c r="A389" s="2">
        <f t="shared" si="12"/>
        <v>31069</v>
      </c>
      <c r="B389">
        <v>1985</v>
      </c>
      <c r="C389">
        <v>22</v>
      </c>
      <c r="D389">
        <v>17.7</v>
      </c>
      <c r="E389">
        <v>27.4</v>
      </c>
      <c r="F389">
        <v>19.100000000000001</v>
      </c>
      <c r="G389">
        <v>13.7</v>
      </c>
      <c r="I389">
        <f t="shared" si="11"/>
        <v>26.833333333333329</v>
      </c>
      <c r="J389">
        <f t="shared" si="11"/>
        <v>18.393333333333327</v>
      </c>
    </row>
    <row r="390" spans="1:10">
      <c r="A390" s="2">
        <f t="shared" si="12"/>
        <v>31070</v>
      </c>
      <c r="B390">
        <v>1985</v>
      </c>
      <c r="C390">
        <v>23</v>
      </c>
      <c r="D390">
        <v>17.8</v>
      </c>
      <c r="E390">
        <v>24.6</v>
      </c>
      <c r="F390">
        <v>18.899999999999999</v>
      </c>
      <c r="G390">
        <v>24.9</v>
      </c>
      <c r="I390">
        <f t="shared" si="11"/>
        <v>26.716666666666665</v>
      </c>
      <c r="J390">
        <f t="shared" si="11"/>
        <v>18.399999999999995</v>
      </c>
    </row>
    <row r="391" spans="1:10">
      <c r="A391" s="2">
        <f t="shared" si="12"/>
        <v>31071</v>
      </c>
      <c r="B391">
        <v>1985</v>
      </c>
      <c r="C391">
        <v>24</v>
      </c>
      <c r="D391">
        <v>14.8</v>
      </c>
      <c r="E391">
        <v>26.6</v>
      </c>
      <c r="F391">
        <v>19.399999999999999</v>
      </c>
      <c r="G391">
        <v>0.4</v>
      </c>
      <c r="I391">
        <f t="shared" si="11"/>
        <v>26.616666666666667</v>
      </c>
      <c r="J391">
        <f t="shared" si="11"/>
        <v>18.43333333333333</v>
      </c>
    </row>
    <row r="392" spans="1:10">
      <c r="A392" s="2">
        <f t="shared" si="12"/>
        <v>31072</v>
      </c>
      <c r="B392">
        <v>1985</v>
      </c>
      <c r="C392">
        <v>25</v>
      </c>
      <c r="D392">
        <v>16.7</v>
      </c>
      <c r="E392">
        <v>25.4</v>
      </c>
      <c r="F392">
        <v>18.7</v>
      </c>
      <c r="G392">
        <v>45.1</v>
      </c>
      <c r="I392">
        <f t="shared" si="11"/>
        <v>26.59</v>
      </c>
      <c r="J392">
        <f t="shared" si="11"/>
        <v>18.436666666666667</v>
      </c>
    </row>
    <row r="393" spans="1:10">
      <c r="A393" s="2">
        <f t="shared" si="12"/>
        <v>31073</v>
      </c>
      <c r="B393">
        <v>1985</v>
      </c>
      <c r="C393">
        <v>26</v>
      </c>
      <c r="D393">
        <v>20.6</v>
      </c>
      <c r="E393">
        <v>26.1</v>
      </c>
      <c r="F393">
        <v>16.8</v>
      </c>
      <c r="G393">
        <v>6.3</v>
      </c>
      <c r="I393">
        <f t="shared" si="11"/>
        <v>26.573333333333331</v>
      </c>
      <c r="J393">
        <f t="shared" si="11"/>
        <v>18.399999999999999</v>
      </c>
    </row>
    <row r="394" spans="1:10">
      <c r="A394" s="2">
        <f t="shared" si="12"/>
        <v>31074</v>
      </c>
      <c r="B394">
        <v>1985</v>
      </c>
      <c r="C394">
        <v>27</v>
      </c>
      <c r="D394">
        <v>14.7</v>
      </c>
      <c r="E394">
        <v>25.2</v>
      </c>
      <c r="F394">
        <v>19.100000000000001</v>
      </c>
      <c r="G394">
        <v>2.9</v>
      </c>
      <c r="I394">
        <f t="shared" si="11"/>
        <v>26.583333333333336</v>
      </c>
      <c r="J394">
        <f t="shared" si="11"/>
        <v>18.433333333333334</v>
      </c>
    </row>
    <row r="395" spans="1:10">
      <c r="A395" s="2">
        <f t="shared" si="12"/>
        <v>31075</v>
      </c>
      <c r="B395">
        <v>1985</v>
      </c>
      <c r="C395">
        <v>28</v>
      </c>
      <c r="D395">
        <v>25.1</v>
      </c>
      <c r="E395">
        <v>26.6</v>
      </c>
      <c r="F395">
        <v>17.899999999999999</v>
      </c>
      <c r="G395">
        <v>1.8</v>
      </c>
      <c r="I395">
        <f t="shared" si="11"/>
        <v>26.626666666666672</v>
      </c>
      <c r="J395">
        <f t="shared" si="11"/>
        <v>18.426666666666666</v>
      </c>
    </row>
    <row r="396" spans="1:10">
      <c r="A396" s="2">
        <f t="shared" si="12"/>
        <v>31076</v>
      </c>
      <c r="B396">
        <v>1985</v>
      </c>
      <c r="C396">
        <v>29</v>
      </c>
      <c r="D396">
        <v>11.9</v>
      </c>
      <c r="E396">
        <v>26.3</v>
      </c>
      <c r="F396">
        <v>18.899999999999999</v>
      </c>
      <c r="G396">
        <v>0</v>
      </c>
      <c r="I396">
        <f t="shared" si="11"/>
        <v>26.666666666666671</v>
      </c>
      <c r="J396">
        <f t="shared" si="11"/>
        <v>18.476666666666667</v>
      </c>
    </row>
    <row r="397" spans="1:10">
      <c r="A397" s="2">
        <f t="shared" si="12"/>
        <v>31077</v>
      </c>
      <c r="B397">
        <v>1985</v>
      </c>
      <c r="C397">
        <v>30</v>
      </c>
      <c r="D397">
        <v>25.9</v>
      </c>
      <c r="E397">
        <v>28.4</v>
      </c>
      <c r="F397">
        <v>18.100000000000001</v>
      </c>
      <c r="G397">
        <v>0</v>
      </c>
      <c r="I397">
        <f t="shared" si="11"/>
        <v>26.756666666666668</v>
      </c>
      <c r="J397">
        <f t="shared" si="11"/>
        <v>18.55</v>
      </c>
    </row>
    <row r="398" spans="1:10">
      <c r="A398" s="2">
        <f t="shared" si="12"/>
        <v>31078</v>
      </c>
      <c r="B398">
        <v>1985</v>
      </c>
      <c r="C398">
        <v>31</v>
      </c>
      <c r="D398">
        <v>16</v>
      </c>
      <c r="E398">
        <v>26.1</v>
      </c>
      <c r="F398">
        <v>19.399999999999999</v>
      </c>
      <c r="G398">
        <v>17.399999999999999</v>
      </c>
      <c r="I398">
        <f t="shared" si="11"/>
        <v>26.766666666666669</v>
      </c>
      <c r="J398">
        <f t="shared" si="11"/>
        <v>18.643333333333334</v>
      </c>
    </row>
    <row r="399" spans="1:10">
      <c r="A399" s="2">
        <f t="shared" si="12"/>
        <v>31079</v>
      </c>
      <c r="B399">
        <v>1985</v>
      </c>
      <c r="C399">
        <v>32</v>
      </c>
      <c r="D399">
        <v>12</v>
      </c>
      <c r="E399">
        <v>25.9</v>
      </c>
      <c r="F399">
        <v>18.3</v>
      </c>
      <c r="G399">
        <v>15.9</v>
      </c>
      <c r="I399">
        <f t="shared" si="11"/>
        <v>26.75</v>
      </c>
      <c r="J399">
        <f t="shared" si="11"/>
        <v>18.63</v>
      </c>
    </row>
    <row r="400" spans="1:10">
      <c r="A400" s="2">
        <f t="shared" si="12"/>
        <v>31080</v>
      </c>
      <c r="B400">
        <v>1985</v>
      </c>
      <c r="C400">
        <v>33</v>
      </c>
      <c r="D400">
        <v>10.6</v>
      </c>
      <c r="E400">
        <v>24.6</v>
      </c>
      <c r="F400">
        <v>19.8</v>
      </c>
      <c r="G400">
        <v>29.4</v>
      </c>
      <c r="I400">
        <f t="shared" si="11"/>
        <v>26.713333333333335</v>
      </c>
      <c r="J400">
        <f t="shared" si="11"/>
        <v>18.66</v>
      </c>
    </row>
    <row r="401" spans="1:10">
      <c r="A401" s="2">
        <f t="shared" si="12"/>
        <v>31081</v>
      </c>
      <c r="B401">
        <v>1985</v>
      </c>
      <c r="C401">
        <v>34</v>
      </c>
      <c r="D401">
        <v>12.6</v>
      </c>
      <c r="E401">
        <v>26.1</v>
      </c>
      <c r="F401">
        <v>18.399999999999999</v>
      </c>
      <c r="G401">
        <v>33.1</v>
      </c>
      <c r="I401">
        <f t="shared" si="11"/>
        <v>26.653333333333332</v>
      </c>
      <c r="J401">
        <f t="shared" si="11"/>
        <v>18.649999999999999</v>
      </c>
    </row>
    <row r="402" spans="1:10">
      <c r="A402" s="2">
        <f t="shared" si="12"/>
        <v>31082</v>
      </c>
      <c r="B402">
        <v>1985</v>
      </c>
      <c r="C402">
        <v>35</v>
      </c>
      <c r="D402">
        <v>17.8</v>
      </c>
      <c r="E402">
        <v>21.3</v>
      </c>
      <c r="F402">
        <v>17.899999999999999</v>
      </c>
      <c r="G402">
        <v>7.7</v>
      </c>
      <c r="I402">
        <f t="shared" si="11"/>
        <v>26.410000000000004</v>
      </c>
      <c r="J402">
        <f t="shared" si="11"/>
        <v>18.633333333333333</v>
      </c>
    </row>
    <row r="403" spans="1:10">
      <c r="A403" s="2">
        <f t="shared" si="12"/>
        <v>31083</v>
      </c>
      <c r="B403">
        <v>1985</v>
      </c>
      <c r="C403">
        <v>36</v>
      </c>
      <c r="D403">
        <v>16</v>
      </c>
      <c r="E403">
        <v>26.4</v>
      </c>
      <c r="F403">
        <v>18.399999999999999</v>
      </c>
      <c r="G403">
        <v>26.4</v>
      </c>
      <c r="I403">
        <f t="shared" si="11"/>
        <v>26.33</v>
      </c>
      <c r="J403">
        <f t="shared" si="11"/>
        <v>18.62</v>
      </c>
    </row>
    <row r="404" spans="1:10">
      <c r="A404" s="2">
        <f t="shared" si="12"/>
        <v>31084</v>
      </c>
      <c r="B404">
        <v>1985</v>
      </c>
      <c r="C404">
        <v>37</v>
      </c>
      <c r="D404">
        <v>16.3</v>
      </c>
      <c r="E404">
        <v>26.4</v>
      </c>
      <c r="F404">
        <v>18.899999999999999</v>
      </c>
      <c r="G404">
        <v>26.8</v>
      </c>
      <c r="I404">
        <f t="shared" si="11"/>
        <v>26.38</v>
      </c>
      <c r="J404">
        <f t="shared" si="11"/>
        <v>18.619999999999997</v>
      </c>
    </row>
    <row r="405" spans="1:10">
      <c r="A405" s="2">
        <f t="shared" si="12"/>
        <v>31085</v>
      </c>
      <c r="B405">
        <v>1985</v>
      </c>
      <c r="C405">
        <v>38</v>
      </c>
      <c r="D405">
        <v>18.399999999999999</v>
      </c>
      <c r="E405">
        <v>27.1</v>
      </c>
      <c r="F405">
        <v>18.7</v>
      </c>
      <c r="G405">
        <v>2.8</v>
      </c>
      <c r="I405">
        <f t="shared" si="11"/>
        <v>26.37</v>
      </c>
      <c r="J405">
        <f t="shared" si="11"/>
        <v>18.63</v>
      </c>
    </row>
    <row r="406" spans="1:10">
      <c r="A406" s="2">
        <f t="shared" si="12"/>
        <v>31086</v>
      </c>
      <c r="B406">
        <v>1985</v>
      </c>
      <c r="C406">
        <v>39</v>
      </c>
      <c r="D406">
        <v>15.7</v>
      </c>
      <c r="E406">
        <v>25.7</v>
      </c>
      <c r="F406">
        <v>19.7</v>
      </c>
      <c r="G406">
        <v>27.4</v>
      </c>
      <c r="I406">
        <f t="shared" si="11"/>
        <v>26.373333333333335</v>
      </c>
      <c r="J406">
        <f t="shared" si="11"/>
        <v>18.673333333333336</v>
      </c>
    </row>
    <row r="407" spans="1:10">
      <c r="A407" s="2">
        <f t="shared" si="12"/>
        <v>31087</v>
      </c>
      <c r="B407">
        <v>1985</v>
      </c>
      <c r="C407">
        <v>40</v>
      </c>
      <c r="D407">
        <v>18.7</v>
      </c>
      <c r="E407">
        <v>26.4</v>
      </c>
      <c r="F407">
        <v>19.399999999999999</v>
      </c>
      <c r="G407">
        <v>9.4</v>
      </c>
      <c r="I407">
        <f t="shared" si="11"/>
        <v>26.46</v>
      </c>
      <c r="J407">
        <f t="shared" si="11"/>
        <v>18.723333333333333</v>
      </c>
    </row>
    <row r="408" spans="1:10">
      <c r="A408" s="2">
        <f t="shared" si="12"/>
        <v>31088</v>
      </c>
      <c r="B408">
        <v>1985</v>
      </c>
      <c r="C408">
        <v>41</v>
      </c>
      <c r="D408">
        <v>12.8</v>
      </c>
      <c r="E408">
        <v>25.8</v>
      </c>
      <c r="F408">
        <v>18.100000000000001</v>
      </c>
      <c r="G408">
        <v>8.1999999999999993</v>
      </c>
      <c r="I408">
        <f t="shared" si="11"/>
        <v>26.5</v>
      </c>
      <c r="J408">
        <f t="shared" si="11"/>
        <v>18.713333333333331</v>
      </c>
    </row>
    <row r="409" spans="1:10">
      <c r="A409" s="2">
        <f t="shared" si="12"/>
        <v>31089</v>
      </c>
      <c r="B409">
        <v>1985</v>
      </c>
      <c r="C409">
        <v>42</v>
      </c>
      <c r="D409">
        <v>15.2</v>
      </c>
      <c r="E409">
        <v>26.1</v>
      </c>
      <c r="F409">
        <v>18.399999999999999</v>
      </c>
      <c r="G409">
        <v>12.2</v>
      </c>
      <c r="I409">
        <f t="shared" si="11"/>
        <v>26.533333333333335</v>
      </c>
      <c r="J409">
        <f t="shared" si="11"/>
        <v>18.719999999999995</v>
      </c>
    </row>
    <row r="410" spans="1:10">
      <c r="A410" s="2">
        <f t="shared" si="12"/>
        <v>31090</v>
      </c>
      <c r="B410">
        <v>1985</v>
      </c>
      <c r="C410">
        <v>43</v>
      </c>
      <c r="D410">
        <v>11</v>
      </c>
      <c r="E410">
        <v>23.4</v>
      </c>
      <c r="F410">
        <v>19.399999999999999</v>
      </c>
      <c r="G410">
        <v>8.8000000000000007</v>
      </c>
      <c r="I410">
        <f t="shared" si="11"/>
        <v>26.45</v>
      </c>
      <c r="J410">
        <f t="shared" si="11"/>
        <v>18.743333333333329</v>
      </c>
    </row>
    <row r="411" spans="1:10">
      <c r="A411" s="2">
        <f t="shared" si="12"/>
        <v>31091</v>
      </c>
      <c r="B411">
        <v>1985</v>
      </c>
      <c r="C411">
        <v>44</v>
      </c>
      <c r="D411">
        <v>15</v>
      </c>
      <c r="E411">
        <v>24.5</v>
      </c>
      <c r="F411">
        <v>17.600000000000001</v>
      </c>
      <c r="G411">
        <v>19.100000000000001</v>
      </c>
      <c r="I411">
        <f t="shared" si="11"/>
        <v>26.406666666666663</v>
      </c>
      <c r="J411">
        <f t="shared" si="11"/>
        <v>18.716666666666661</v>
      </c>
    </row>
    <row r="412" spans="1:10">
      <c r="A412" s="2">
        <f t="shared" si="12"/>
        <v>31092</v>
      </c>
      <c r="B412">
        <v>1985</v>
      </c>
      <c r="C412">
        <v>45</v>
      </c>
      <c r="D412">
        <v>21.3</v>
      </c>
      <c r="E412">
        <v>25.1</v>
      </c>
      <c r="F412">
        <v>16.8</v>
      </c>
      <c r="G412">
        <v>0</v>
      </c>
      <c r="I412">
        <f t="shared" si="11"/>
        <v>26.263333333333332</v>
      </c>
      <c r="J412">
        <f t="shared" si="11"/>
        <v>18.679999999999996</v>
      </c>
    </row>
    <row r="413" spans="1:10">
      <c r="A413" s="2">
        <f t="shared" si="12"/>
        <v>31093</v>
      </c>
      <c r="B413">
        <v>1985</v>
      </c>
      <c r="C413">
        <v>46</v>
      </c>
      <c r="D413">
        <v>24.1</v>
      </c>
      <c r="E413">
        <v>25.9</v>
      </c>
      <c r="F413">
        <v>16.7</v>
      </c>
      <c r="G413">
        <v>0</v>
      </c>
      <c r="I413">
        <f t="shared" si="11"/>
        <v>26.14</v>
      </c>
      <c r="J413">
        <f t="shared" si="11"/>
        <v>18.606666666666662</v>
      </c>
    </row>
    <row r="414" spans="1:10">
      <c r="A414" s="2">
        <f t="shared" si="12"/>
        <v>31094</v>
      </c>
      <c r="B414">
        <v>1985</v>
      </c>
      <c r="C414">
        <v>47</v>
      </c>
      <c r="D414">
        <v>26.4</v>
      </c>
      <c r="E414">
        <v>25.6</v>
      </c>
      <c r="F414">
        <v>16.399999999999999</v>
      </c>
      <c r="G414">
        <v>0</v>
      </c>
      <c r="I414">
        <f t="shared" si="11"/>
        <v>26.030000000000005</v>
      </c>
      <c r="J414">
        <f t="shared" si="11"/>
        <v>18.576666666666664</v>
      </c>
    </row>
    <row r="415" spans="1:10">
      <c r="A415" s="2">
        <f t="shared" si="12"/>
        <v>31095</v>
      </c>
      <c r="B415">
        <v>1985</v>
      </c>
      <c r="C415">
        <v>48</v>
      </c>
      <c r="D415">
        <v>26.9</v>
      </c>
      <c r="E415">
        <v>25.6</v>
      </c>
      <c r="F415">
        <v>16.600000000000001</v>
      </c>
      <c r="G415">
        <v>0</v>
      </c>
      <c r="I415">
        <f t="shared" si="11"/>
        <v>25.886666666666667</v>
      </c>
      <c r="J415">
        <f t="shared" si="11"/>
        <v>18.543333333333333</v>
      </c>
    </row>
    <row r="416" spans="1:10">
      <c r="A416" s="2">
        <f t="shared" si="12"/>
        <v>31096</v>
      </c>
      <c r="B416">
        <v>1985</v>
      </c>
      <c r="C416">
        <v>49</v>
      </c>
      <c r="D416">
        <v>24.4</v>
      </c>
      <c r="E416">
        <v>26.9</v>
      </c>
      <c r="F416">
        <v>16.5</v>
      </c>
      <c r="G416">
        <v>0</v>
      </c>
      <c r="I416">
        <f t="shared" ref="I416:J479" si="13">AVERAGE(E387:E416)</f>
        <v>25.856666666666666</v>
      </c>
      <c r="J416">
        <f t="shared" si="13"/>
        <v>18.416666666666664</v>
      </c>
    </row>
    <row r="417" spans="1:10">
      <c r="A417" s="2">
        <f t="shared" si="12"/>
        <v>31097</v>
      </c>
      <c r="B417">
        <v>1985</v>
      </c>
      <c r="C417">
        <v>50</v>
      </c>
      <c r="D417">
        <v>23.3</v>
      </c>
      <c r="E417">
        <v>28.1</v>
      </c>
      <c r="F417">
        <v>19.399999999999999</v>
      </c>
      <c r="G417">
        <v>0</v>
      </c>
      <c r="I417">
        <f t="shared" si="13"/>
        <v>25.856666666666669</v>
      </c>
      <c r="J417">
        <f t="shared" si="13"/>
        <v>18.393333333333327</v>
      </c>
    </row>
    <row r="418" spans="1:10">
      <c r="A418" s="2">
        <f t="shared" si="12"/>
        <v>31098</v>
      </c>
      <c r="B418">
        <v>1985</v>
      </c>
      <c r="C418">
        <v>51</v>
      </c>
      <c r="D418">
        <v>24.8</v>
      </c>
      <c r="E418">
        <v>26.2</v>
      </c>
      <c r="F418">
        <v>16.899999999999999</v>
      </c>
      <c r="G418">
        <v>0</v>
      </c>
      <c r="I418">
        <f t="shared" si="13"/>
        <v>25.860000000000003</v>
      </c>
      <c r="J418">
        <f t="shared" si="13"/>
        <v>18.286666666666665</v>
      </c>
    </row>
    <row r="419" spans="1:10">
      <c r="A419" s="2">
        <f t="shared" si="12"/>
        <v>31099</v>
      </c>
      <c r="B419">
        <v>1985</v>
      </c>
      <c r="C419">
        <v>52</v>
      </c>
      <c r="D419">
        <v>18.3</v>
      </c>
      <c r="E419">
        <v>26.4</v>
      </c>
      <c r="F419">
        <v>17.2</v>
      </c>
      <c r="G419">
        <v>1.8</v>
      </c>
      <c r="I419">
        <f t="shared" si="13"/>
        <v>25.826666666666668</v>
      </c>
      <c r="J419">
        <f t="shared" si="13"/>
        <v>18.223333333333336</v>
      </c>
    </row>
    <row r="420" spans="1:10">
      <c r="A420" s="2">
        <f t="shared" si="12"/>
        <v>31100</v>
      </c>
      <c r="B420">
        <v>1985</v>
      </c>
      <c r="C420">
        <v>53</v>
      </c>
      <c r="D420">
        <v>19.899999999999999</v>
      </c>
      <c r="E420">
        <v>27.7</v>
      </c>
      <c r="F420">
        <v>16.899999999999999</v>
      </c>
      <c r="G420">
        <v>1</v>
      </c>
      <c r="I420">
        <f t="shared" si="13"/>
        <v>25.930000000000007</v>
      </c>
      <c r="J420">
        <f t="shared" si="13"/>
        <v>18.156666666666663</v>
      </c>
    </row>
    <row r="421" spans="1:10">
      <c r="A421" s="2">
        <f t="shared" si="12"/>
        <v>31101</v>
      </c>
      <c r="B421">
        <v>1985</v>
      </c>
      <c r="C421">
        <v>54</v>
      </c>
      <c r="D421">
        <v>19.7</v>
      </c>
      <c r="E421">
        <v>26.4</v>
      </c>
      <c r="F421">
        <v>17.899999999999999</v>
      </c>
      <c r="G421">
        <v>0</v>
      </c>
      <c r="I421">
        <f t="shared" si="13"/>
        <v>25.923333333333336</v>
      </c>
      <c r="J421">
        <f t="shared" si="13"/>
        <v>18.106666666666666</v>
      </c>
    </row>
    <row r="422" spans="1:10">
      <c r="A422" s="2">
        <f t="shared" si="12"/>
        <v>31102</v>
      </c>
      <c r="B422">
        <v>1985</v>
      </c>
      <c r="C422">
        <v>55</v>
      </c>
      <c r="D422">
        <v>24.2</v>
      </c>
      <c r="E422">
        <v>27.8</v>
      </c>
      <c r="F422">
        <v>17.3</v>
      </c>
      <c r="G422">
        <v>0</v>
      </c>
      <c r="I422">
        <f t="shared" si="13"/>
        <v>26.00333333333333</v>
      </c>
      <c r="J422">
        <f t="shared" si="13"/>
        <v>18.059999999999999</v>
      </c>
    </row>
    <row r="423" spans="1:10">
      <c r="A423" s="2">
        <f t="shared" si="12"/>
        <v>31103</v>
      </c>
      <c r="B423">
        <v>1985</v>
      </c>
      <c r="C423">
        <v>56</v>
      </c>
      <c r="D423">
        <v>24.7</v>
      </c>
      <c r="E423">
        <v>28.4</v>
      </c>
      <c r="F423">
        <v>16.899999999999999</v>
      </c>
      <c r="G423">
        <v>0</v>
      </c>
      <c r="I423">
        <f t="shared" si="13"/>
        <v>26.08</v>
      </c>
      <c r="J423">
        <f t="shared" si="13"/>
        <v>18.063333333333329</v>
      </c>
    </row>
    <row r="424" spans="1:10">
      <c r="A424" s="2">
        <f t="shared" si="12"/>
        <v>31104</v>
      </c>
      <c r="B424">
        <v>1985</v>
      </c>
      <c r="C424">
        <v>57</v>
      </c>
      <c r="D424">
        <v>22.4</v>
      </c>
      <c r="E424">
        <v>25.9</v>
      </c>
      <c r="F424">
        <v>18.7</v>
      </c>
      <c r="G424">
        <v>0.4</v>
      </c>
      <c r="I424">
        <f t="shared" si="13"/>
        <v>26.103333333333335</v>
      </c>
      <c r="J424">
        <f t="shared" si="13"/>
        <v>18.049999999999997</v>
      </c>
    </row>
    <row r="425" spans="1:10">
      <c r="A425" s="2">
        <f t="shared" si="12"/>
        <v>31105</v>
      </c>
      <c r="B425">
        <v>1985</v>
      </c>
      <c r="C425">
        <v>58</v>
      </c>
      <c r="D425">
        <v>21.9</v>
      </c>
      <c r="E425">
        <v>27.3</v>
      </c>
      <c r="F425">
        <v>15.4</v>
      </c>
      <c r="G425">
        <v>0</v>
      </c>
      <c r="I425">
        <f t="shared" si="13"/>
        <v>26.126666666666665</v>
      </c>
      <c r="J425">
        <f t="shared" si="13"/>
        <v>17.966666666666661</v>
      </c>
    </row>
    <row r="426" spans="1:10">
      <c r="A426" s="2">
        <f t="shared" si="12"/>
        <v>31106</v>
      </c>
      <c r="B426">
        <v>1985</v>
      </c>
      <c r="C426">
        <v>59</v>
      </c>
      <c r="D426">
        <v>20.100000000000001</v>
      </c>
      <c r="E426">
        <v>27.6</v>
      </c>
      <c r="F426">
        <v>18.600000000000001</v>
      </c>
      <c r="G426">
        <v>0</v>
      </c>
      <c r="I426">
        <f t="shared" si="13"/>
        <v>26.17</v>
      </c>
      <c r="J426">
        <f t="shared" si="13"/>
        <v>17.956666666666663</v>
      </c>
    </row>
    <row r="427" spans="1:10">
      <c r="A427" s="2">
        <f t="shared" si="12"/>
        <v>31107</v>
      </c>
      <c r="B427">
        <v>1985</v>
      </c>
      <c r="C427">
        <v>60</v>
      </c>
      <c r="D427">
        <v>20.3</v>
      </c>
      <c r="E427">
        <v>28.4</v>
      </c>
      <c r="F427">
        <v>18.100000000000001</v>
      </c>
      <c r="G427">
        <v>48.9</v>
      </c>
      <c r="I427">
        <f t="shared" si="13"/>
        <v>26.169999999999998</v>
      </c>
      <c r="J427">
        <f t="shared" si="13"/>
        <v>17.956666666666663</v>
      </c>
    </row>
    <row r="428" spans="1:10">
      <c r="A428" s="2">
        <f t="shared" si="12"/>
        <v>31108</v>
      </c>
      <c r="B428">
        <v>1985</v>
      </c>
      <c r="C428">
        <v>61</v>
      </c>
      <c r="D428">
        <v>22.1</v>
      </c>
      <c r="E428">
        <v>28.6</v>
      </c>
      <c r="F428">
        <v>18.899999999999999</v>
      </c>
      <c r="G428">
        <v>2.6</v>
      </c>
      <c r="I428">
        <f t="shared" si="13"/>
        <v>26.25333333333333</v>
      </c>
      <c r="J428">
        <f t="shared" si="13"/>
        <v>17.939999999999994</v>
      </c>
    </row>
    <row r="429" spans="1:10">
      <c r="A429" s="2">
        <f t="shared" si="12"/>
        <v>31109</v>
      </c>
      <c r="B429">
        <v>1985</v>
      </c>
      <c r="C429">
        <v>62</v>
      </c>
      <c r="D429">
        <v>19.600000000000001</v>
      </c>
      <c r="E429">
        <v>29.4</v>
      </c>
      <c r="F429">
        <v>19.899999999999999</v>
      </c>
      <c r="G429">
        <v>1</v>
      </c>
      <c r="I429">
        <f t="shared" si="13"/>
        <v>26.369999999999997</v>
      </c>
      <c r="J429">
        <f t="shared" si="13"/>
        <v>17.993333333333332</v>
      </c>
    </row>
    <row r="430" spans="1:10">
      <c r="A430" s="2">
        <f t="shared" si="12"/>
        <v>31110</v>
      </c>
      <c r="B430">
        <v>1985</v>
      </c>
      <c r="C430">
        <v>63</v>
      </c>
      <c r="D430">
        <v>14.9</v>
      </c>
      <c r="E430">
        <v>28.2</v>
      </c>
      <c r="F430">
        <v>18.399999999999999</v>
      </c>
      <c r="G430">
        <v>32</v>
      </c>
      <c r="I430">
        <f t="shared" si="13"/>
        <v>26.49</v>
      </c>
      <c r="J430">
        <f t="shared" si="13"/>
        <v>17.946666666666662</v>
      </c>
    </row>
    <row r="431" spans="1:10">
      <c r="A431" s="2">
        <f t="shared" si="12"/>
        <v>31111</v>
      </c>
      <c r="B431">
        <v>1985</v>
      </c>
      <c r="C431">
        <v>64</v>
      </c>
      <c r="D431">
        <v>18.3</v>
      </c>
      <c r="E431">
        <v>28.4</v>
      </c>
      <c r="F431">
        <v>18.100000000000001</v>
      </c>
      <c r="G431">
        <v>0</v>
      </c>
      <c r="I431">
        <f t="shared" si="13"/>
        <v>26.566666666666663</v>
      </c>
      <c r="J431">
        <f t="shared" si="13"/>
        <v>17.936666666666664</v>
      </c>
    </row>
    <row r="432" spans="1:10">
      <c r="A432" s="2">
        <f t="shared" si="12"/>
        <v>31112</v>
      </c>
      <c r="B432">
        <v>1985</v>
      </c>
      <c r="C432">
        <v>65</v>
      </c>
      <c r="D432">
        <v>15.5</v>
      </c>
      <c r="E432">
        <v>26.8</v>
      </c>
      <c r="F432">
        <v>18.600000000000001</v>
      </c>
      <c r="G432">
        <v>0</v>
      </c>
      <c r="I432">
        <f t="shared" si="13"/>
        <v>26.749999999999996</v>
      </c>
      <c r="J432">
        <f t="shared" si="13"/>
        <v>17.959999999999994</v>
      </c>
    </row>
    <row r="433" spans="1:10">
      <c r="A433" s="2">
        <f t="shared" si="12"/>
        <v>31113</v>
      </c>
      <c r="B433">
        <v>1985</v>
      </c>
      <c r="C433">
        <v>66</v>
      </c>
      <c r="D433">
        <v>19.8</v>
      </c>
      <c r="E433">
        <v>26.9</v>
      </c>
      <c r="F433">
        <v>18.100000000000001</v>
      </c>
      <c r="G433">
        <v>6.4</v>
      </c>
      <c r="I433">
        <f t="shared" si="13"/>
        <v>26.766666666666662</v>
      </c>
      <c r="J433">
        <f t="shared" si="13"/>
        <v>17.949999999999996</v>
      </c>
    </row>
    <row r="434" spans="1:10">
      <c r="A434" s="2">
        <f t="shared" si="12"/>
        <v>31114</v>
      </c>
      <c r="B434">
        <v>1985</v>
      </c>
      <c r="C434">
        <v>67</v>
      </c>
      <c r="D434">
        <v>17.5</v>
      </c>
      <c r="E434">
        <v>25.1</v>
      </c>
      <c r="F434">
        <v>17.899999999999999</v>
      </c>
      <c r="G434">
        <v>2</v>
      </c>
      <c r="I434">
        <f t="shared" si="13"/>
        <v>26.723333333333326</v>
      </c>
      <c r="J434">
        <f t="shared" si="13"/>
        <v>17.916666666666664</v>
      </c>
    </row>
    <row r="435" spans="1:10">
      <c r="A435" s="2">
        <f t="shared" si="12"/>
        <v>31115</v>
      </c>
      <c r="B435">
        <v>1985</v>
      </c>
      <c r="C435">
        <v>68</v>
      </c>
      <c r="D435">
        <v>18.600000000000001</v>
      </c>
      <c r="E435">
        <v>26.1</v>
      </c>
      <c r="F435">
        <v>18.899999999999999</v>
      </c>
      <c r="G435">
        <v>1.8</v>
      </c>
      <c r="I435">
        <f t="shared" si="13"/>
        <v>26.689999999999998</v>
      </c>
      <c r="J435">
        <f t="shared" si="13"/>
        <v>17.923333333333332</v>
      </c>
    </row>
    <row r="436" spans="1:10">
      <c r="A436" s="2">
        <f t="shared" si="12"/>
        <v>31116</v>
      </c>
      <c r="B436">
        <v>1985</v>
      </c>
      <c r="C436">
        <v>69</v>
      </c>
      <c r="D436">
        <v>19.8</v>
      </c>
      <c r="E436">
        <v>26.1</v>
      </c>
      <c r="F436">
        <v>18.399999999999999</v>
      </c>
      <c r="G436">
        <v>21.6</v>
      </c>
      <c r="I436">
        <f t="shared" si="13"/>
        <v>26.70333333333333</v>
      </c>
      <c r="J436">
        <f t="shared" si="13"/>
        <v>17.88</v>
      </c>
    </row>
    <row r="437" spans="1:10">
      <c r="A437" s="2">
        <f t="shared" si="12"/>
        <v>31117</v>
      </c>
      <c r="B437">
        <v>1985</v>
      </c>
      <c r="C437">
        <v>70</v>
      </c>
      <c r="D437">
        <v>22.5</v>
      </c>
      <c r="E437">
        <v>26.9</v>
      </c>
      <c r="F437">
        <v>17.899999999999999</v>
      </c>
      <c r="G437">
        <v>3.7</v>
      </c>
      <c r="I437">
        <f t="shared" si="13"/>
        <v>26.719999999999995</v>
      </c>
      <c r="J437">
        <f t="shared" si="13"/>
        <v>17.829999999999998</v>
      </c>
    </row>
    <row r="438" spans="1:10">
      <c r="A438" s="2">
        <f t="shared" si="12"/>
        <v>31118</v>
      </c>
      <c r="B438">
        <v>1985</v>
      </c>
      <c r="C438">
        <v>71</v>
      </c>
      <c r="D438">
        <v>19.600000000000001</v>
      </c>
      <c r="E438">
        <v>28.3</v>
      </c>
      <c r="F438">
        <v>17.899999999999999</v>
      </c>
      <c r="G438">
        <v>3.3</v>
      </c>
      <c r="I438">
        <f t="shared" si="13"/>
        <v>26.803333333333327</v>
      </c>
      <c r="J438">
        <f t="shared" si="13"/>
        <v>17.823333333333331</v>
      </c>
    </row>
    <row r="439" spans="1:10">
      <c r="A439" s="2">
        <f t="shared" si="12"/>
        <v>31119</v>
      </c>
      <c r="B439">
        <v>1985</v>
      </c>
      <c r="C439">
        <v>72</v>
      </c>
      <c r="D439">
        <v>19.3</v>
      </c>
      <c r="E439">
        <v>27.4</v>
      </c>
      <c r="F439">
        <v>19.3</v>
      </c>
      <c r="G439">
        <v>45.9</v>
      </c>
      <c r="I439">
        <f t="shared" si="13"/>
        <v>26.84666666666666</v>
      </c>
      <c r="J439">
        <f t="shared" si="13"/>
        <v>17.853333333333332</v>
      </c>
    </row>
    <row r="440" spans="1:10">
      <c r="A440" s="2">
        <f t="shared" si="12"/>
        <v>31120</v>
      </c>
      <c r="B440">
        <v>1985</v>
      </c>
      <c r="C440">
        <v>73</v>
      </c>
      <c r="D440">
        <v>18.2</v>
      </c>
      <c r="E440">
        <v>28.1</v>
      </c>
      <c r="F440">
        <v>18.3</v>
      </c>
      <c r="G440">
        <v>0</v>
      </c>
      <c r="I440">
        <f t="shared" si="13"/>
        <v>27.00333333333333</v>
      </c>
      <c r="J440">
        <f t="shared" si="13"/>
        <v>17.816666666666663</v>
      </c>
    </row>
    <row r="441" spans="1:10">
      <c r="A441" s="2">
        <f t="shared" si="12"/>
        <v>31121</v>
      </c>
      <c r="B441">
        <v>1985</v>
      </c>
      <c r="C441">
        <v>74</v>
      </c>
      <c r="D441">
        <v>22.9</v>
      </c>
      <c r="E441">
        <v>28.9</v>
      </c>
      <c r="F441">
        <v>18.100000000000001</v>
      </c>
      <c r="G441">
        <v>5.2</v>
      </c>
      <c r="I441">
        <f t="shared" si="13"/>
        <v>27.149999999999995</v>
      </c>
      <c r="J441">
        <f t="shared" si="13"/>
        <v>17.833333333333332</v>
      </c>
    </row>
    <row r="442" spans="1:10">
      <c r="A442" s="2">
        <f t="shared" si="12"/>
        <v>31122</v>
      </c>
      <c r="B442">
        <v>1985</v>
      </c>
      <c r="C442">
        <v>75</v>
      </c>
      <c r="D442">
        <v>15.1</v>
      </c>
      <c r="E442">
        <v>27.4</v>
      </c>
      <c r="F442">
        <v>18.7</v>
      </c>
      <c r="G442">
        <v>7</v>
      </c>
      <c r="I442">
        <f t="shared" si="13"/>
        <v>27.226666666666663</v>
      </c>
      <c r="J442">
        <f t="shared" si="13"/>
        <v>17.896666666666665</v>
      </c>
    </row>
    <row r="443" spans="1:10">
      <c r="A443" s="2">
        <f t="shared" si="12"/>
        <v>31123</v>
      </c>
      <c r="B443">
        <v>1985</v>
      </c>
      <c r="C443">
        <v>76</v>
      </c>
      <c r="D443">
        <v>16</v>
      </c>
      <c r="E443">
        <v>26.1</v>
      </c>
      <c r="F443">
        <v>18.399999999999999</v>
      </c>
      <c r="G443">
        <v>2.4</v>
      </c>
      <c r="I443">
        <f t="shared" si="13"/>
        <v>27.233333333333331</v>
      </c>
      <c r="J443">
        <f t="shared" si="13"/>
        <v>17.95333333333333</v>
      </c>
    </row>
    <row r="444" spans="1:10">
      <c r="A444" s="2">
        <f t="shared" si="12"/>
        <v>31124</v>
      </c>
      <c r="B444">
        <v>1985</v>
      </c>
      <c r="C444">
        <v>77</v>
      </c>
      <c r="D444">
        <v>16.8</v>
      </c>
      <c r="E444">
        <v>26.3</v>
      </c>
      <c r="F444">
        <v>17.600000000000001</v>
      </c>
      <c r="G444">
        <v>15.2</v>
      </c>
      <c r="I444">
        <f t="shared" si="13"/>
        <v>27.256666666666664</v>
      </c>
      <c r="J444">
        <f t="shared" si="13"/>
        <v>17.993333333333332</v>
      </c>
    </row>
    <row r="445" spans="1:10">
      <c r="A445" s="2">
        <f t="shared" si="12"/>
        <v>31125</v>
      </c>
      <c r="B445">
        <v>1985</v>
      </c>
      <c r="C445">
        <v>78</v>
      </c>
      <c r="D445">
        <v>13.9</v>
      </c>
      <c r="E445">
        <v>25.1</v>
      </c>
      <c r="F445">
        <v>18.899999999999999</v>
      </c>
      <c r="G445">
        <v>0.3</v>
      </c>
      <c r="I445">
        <f t="shared" si="13"/>
        <v>27.24</v>
      </c>
      <c r="J445">
        <f t="shared" si="13"/>
        <v>18.069999999999997</v>
      </c>
    </row>
    <row r="446" spans="1:10">
      <c r="A446" s="2">
        <f t="shared" si="12"/>
        <v>31126</v>
      </c>
      <c r="B446">
        <v>1985</v>
      </c>
      <c r="C446">
        <v>79</v>
      </c>
      <c r="D446">
        <v>16.3</v>
      </c>
      <c r="E446">
        <v>25.6</v>
      </c>
      <c r="F446">
        <v>19.399999999999999</v>
      </c>
      <c r="G446">
        <v>2.9</v>
      </c>
      <c r="I446">
        <f t="shared" si="13"/>
        <v>27.196666666666662</v>
      </c>
      <c r="J446">
        <f t="shared" si="13"/>
        <v>18.166666666666668</v>
      </c>
    </row>
    <row r="447" spans="1:10">
      <c r="A447" s="2">
        <f t="shared" si="12"/>
        <v>31127</v>
      </c>
      <c r="B447">
        <v>1985</v>
      </c>
      <c r="C447">
        <v>80</v>
      </c>
      <c r="D447">
        <v>11.8</v>
      </c>
      <c r="E447">
        <v>24.9</v>
      </c>
      <c r="F447">
        <v>18.399999999999999</v>
      </c>
      <c r="G447">
        <v>25</v>
      </c>
      <c r="I447">
        <f t="shared" si="13"/>
        <v>27.089999999999996</v>
      </c>
      <c r="J447">
        <f t="shared" si="13"/>
        <v>18.133333333333329</v>
      </c>
    </row>
    <row r="448" spans="1:10">
      <c r="A448" s="2">
        <f t="shared" si="12"/>
        <v>31128</v>
      </c>
      <c r="B448">
        <v>1985</v>
      </c>
      <c r="C448">
        <v>81</v>
      </c>
      <c r="D448">
        <v>11.8</v>
      </c>
      <c r="E448">
        <v>24.4</v>
      </c>
      <c r="F448">
        <v>19.899999999999999</v>
      </c>
      <c r="G448">
        <v>90.8</v>
      </c>
      <c r="I448">
        <f t="shared" si="13"/>
        <v>27.029999999999994</v>
      </c>
      <c r="J448">
        <f t="shared" si="13"/>
        <v>18.233333333333331</v>
      </c>
    </row>
    <row r="449" spans="1:10">
      <c r="A449" s="2">
        <f t="shared" si="12"/>
        <v>31129</v>
      </c>
      <c r="B449">
        <v>1985</v>
      </c>
      <c r="C449">
        <v>82</v>
      </c>
      <c r="D449">
        <v>13.4</v>
      </c>
      <c r="E449">
        <v>26.9</v>
      </c>
      <c r="F449">
        <v>18.7</v>
      </c>
      <c r="G449">
        <v>15.7</v>
      </c>
      <c r="I449">
        <f t="shared" si="13"/>
        <v>27.046666666666663</v>
      </c>
      <c r="J449">
        <f t="shared" si="13"/>
        <v>18.283333333333328</v>
      </c>
    </row>
    <row r="450" spans="1:10">
      <c r="A450" s="2">
        <f t="shared" si="12"/>
        <v>31130</v>
      </c>
      <c r="B450">
        <v>1985</v>
      </c>
      <c r="C450">
        <v>83</v>
      </c>
      <c r="D450">
        <v>15.7</v>
      </c>
      <c r="E450">
        <v>25.9</v>
      </c>
      <c r="F450">
        <v>19.100000000000001</v>
      </c>
      <c r="G450">
        <v>14.9</v>
      </c>
      <c r="I450">
        <f t="shared" si="13"/>
        <v>26.986666666666665</v>
      </c>
      <c r="J450">
        <f t="shared" si="13"/>
        <v>18.356666666666666</v>
      </c>
    </row>
    <row r="451" spans="1:10">
      <c r="A451" s="2">
        <f t="shared" ref="A451:A514" si="14">DATE(B451,1,1)+C451-1</f>
        <v>31131</v>
      </c>
      <c r="B451">
        <v>1985</v>
      </c>
      <c r="C451">
        <v>84</v>
      </c>
      <c r="D451">
        <v>17.8</v>
      </c>
      <c r="E451">
        <v>26.1</v>
      </c>
      <c r="F451">
        <v>19.100000000000001</v>
      </c>
      <c r="G451">
        <v>8</v>
      </c>
      <c r="I451">
        <f t="shared" si="13"/>
        <v>26.976666666666667</v>
      </c>
      <c r="J451">
        <f t="shared" si="13"/>
        <v>18.396666666666665</v>
      </c>
    </row>
    <row r="452" spans="1:10">
      <c r="A452" s="2">
        <f t="shared" si="14"/>
        <v>31132</v>
      </c>
      <c r="B452">
        <v>1985</v>
      </c>
      <c r="C452">
        <v>85</v>
      </c>
      <c r="D452">
        <v>17.600000000000001</v>
      </c>
      <c r="E452">
        <v>26.7</v>
      </c>
      <c r="F452">
        <v>18.399999999999999</v>
      </c>
      <c r="G452">
        <v>0</v>
      </c>
      <c r="I452">
        <f t="shared" si="13"/>
        <v>26.94</v>
      </c>
      <c r="J452">
        <f t="shared" si="13"/>
        <v>18.43333333333333</v>
      </c>
    </row>
    <row r="453" spans="1:10">
      <c r="A453" s="2">
        <f t="shared" si="14"/>
        <v>31133</v>
      </c>
      <c r="B453">
        <v>1985</v>
      </c>
      <c r="C453">
        <v>86</v>
      </c>
      <c r="D453">
        <v>20.3</v>
      </c>
      <c r="E453">
        <v>27.1</v>
      </c>
      <c r="F453">
        <v>18.600000000000001</v>
      </c>
      <c r="G453">
        <v>0</v>
      </c>
      <c r="I453">
        <f t="shared" si="13"/>
        <v>26.896666666666668</v>
      </c>
      <c r="J453">
        <f t="shared" si="13"/>
        <v>18.489999999999998</v>
      </c>
    </row>
    <row r="454" spans="1:10">
      <c r="A454" s="2">
        <f t="shared" si="14"/>
        <v>31134</v>
      </c>
      <c r="B454">
        <v>1985</v>
      </c>
      <c r="C454">
        <v>87</v>
      </c>
      <c r="D454">
        <v>16</v>
      </c>
      <c r="E454">
        <v>22.9</v>
      </c>
      <c r="F454">
        <v>16.600000000000001</v>
      </c>
      <c r="G454">
        <v>0</v>
      </c>
      <c r="I454">
        <f t="shared" si="13"/>
        <v>26.796666666666667</v>
      </c>
      <c r="J454">
        <f t="shared" si="13"/>
        <v>18.420000000000002</v>
      </c>
    </row>
    <row r="455" spans="1:10">
      <c r="A455" s="2">
        <f t="shared" si="14"/>
        <v>31135</v>
      </c>
      <c r="B455">
        <v>1985</v>
      </c>
      <c r="C455">
        <v>88</v>
      </c>
      <c r="D455">
        <v>14.5</v>
      </c>
      <c r="E455">
        <v>27.1</v>
      </c>
      <c r="F455">
        <v>15.9</v>
      </c>
      <c r="G455">
        <v>5.9</v>
      </c>
      <c r="I455">
        <f t="shared" si="13"/>
        <v>26.790000000000003</v>
      </c>
      <c r="J455">
        <f t="shared" si="13"/>
        <v>18.436666666666664</v>
      </c>
    </row>
    <row r="456" spans="1:10">
      <c r="A456" s="2">
        <f t="shared" si="14"/>
        <v>31136</v>
      </c>
      <c r="B456">
        <v>1985</v>
      </c>
      <c r="C456">
        <v>89</v>
      </c>
      <c r="D456">
        <v>17.399999999999999</v>
      </c>
      <c r="E456">
        <v>23.1</v>
      </c>
      <c r="F456">
        <v>15.3</v>
      </c>
      <c r="G456">
        <v>0</v>
      </c>
      <c r="I456">
        <f t="shared" si="13"/>
        <v>26.64</v>
      </c>
      <c r="J456">
        <f t="shared" si="13"/>
        <v>18.326666666666664</v>
      </c>
    </row>
    <row r="457" spans="1:10">
      <c r="A457" s="2">
        <f t="shared" si="14"/>
        <v>31137</v>
      </c>
      <c r="B457">
        <v>1985</v>
      </c>
      <c r="C457">
        <v>90</v>
      </c>
      <c r="D457">
        <v>19.899999999999999</v>
      </c>
      <c r="E457">
        <v>23.6</v>
      </c>
      <c r="F457">
        <v>15.6</v>
      </c>
      <c r="G457">
        <v>0</v>
      </c>
      <c r="I457">
        <f t="shared" si="13"/>
        <v>26.480000000000004</v>
      </c>
      <c r="J457">
        <f t="shared" si="13"/>
        <v>18.243333333333332</v>
      </c>
    </row>
    <row r="458" spans="1:10">
      <c r="A458" s="2">
        <f t="shared" si="14"/>
        <v>31138</v>
      </c>
      <c r="B458">
        <v>1985</v>
      </c>
      <c r="C458">
        <v>91</v>
      </c>
      <c r="D458">
        <v>18.100000000000001</v>
      </c>
      <c r="E458">
        <v>24.6</v>
      </c>
      <c r="F458">
        <v>15.1</v>
      </c>
      <c r="G458">
        <v>0</v>
      </c>
      <c r="I458">
        <f t="shared" si="13"/>
        <v>26.346666666666671</v>
      </c>
      <c r="J458">
        <f t="shared" si="13"/>
        <v>18.116666666666667</v>
      </c>
    </row>
    <row r="459" spans="1:10">
      <c r="A459" s="2">
        <f t="shared" si="14"/>
        <v>31139</v>
      </c>
      <c r="B459">
        <v>1985</v>
      </c>
      <c r="C459">
        <v>92</v>
      </c>
      <c r="D459">
        <v>16.3</v>
      </c>
      <c r="E459">
        <v>25.6</v>
      </c>
      <c r="F459">
        <v>17.899999999999999</v>
      </c>
      <c r="G459">
        <v>17.3</v>
      </c>
      <c r="I459">
        <f t="shared" si="13"/>
        <v>26.220000000000006</v>
      </c>
      <c r="J459">
        <f t="shared" si="13"/>
        <v>18.05</v>
      </c>
    </row>
    <row r="460" spans="1:10">
      <c r="A460" s="2">
        <f t="shared" si="14"/>
        <v>31140</v>
      </c>
      <c r="B460">
        <v>1985</v>
      </c>
      <c r="C460">
        <v>93</v>
      </c>
      <c r="D460">
        <v>13.6</v>
      </c>
      <c r="E460">
        <v>25.9</v>
      </c>
      <c r="F460">
        <v>17.899999999999999</v>
      </c>
      <c r="G460">
        <v>5.0999999999999996</v>
      </c>
      <c r="I460">
        <f t="shared" si="13"/>
        <v>26.143333333333338</v>
      </c>
      <c r="J460">
        <f t="shared" si="13"/>
        <v>18.033333333333335</v>
      </c>
    </row>
    <row r="461" spans="1:10">
      <c r="A461" s="2">
        <f t="shared" si="14"/>
        <v>31141</v>
      </c>
      <c r="B461">
        <v>1985</v>
      </c>
      <c r="C461">
        <v>94</v>
      </c>
      <c r="D461">
        <v>18.600000000000001</v>
      </c>
      <c r="E461">
        <v>25.6</v>
      </c>
      <c r="F461">
        <v>17.899999999999999</v>
      </c>
      <c r="G461">
        <v>0</v>
      </c>
      <c r="I461">
        <f t="shared" si="13"/>
        <v>26.050000000000004</v>
      </c>
      <c r="J461">
        <f t="shared" si="13"/>
        <v>18.026666666666664</v>
      </c>
    </row>
    <row r="462" spans="1:10">
      <c r="A462" s="2">
        <f t="shared" si="14"/>
        <v>31142</v>
      </c>
      <c r="B462">
        <v>1985</v>
      </c>
      <c r="C462">
        <v>95</v>
      </c>
      <c r="D462">
        <v>17</v>
      </c>
      <c r="E462">
        <v>27.1</v>
      </c>
      <c r="F462">
        <v>17.399999999999999</v>
      </c>
      <c r="G462">
        <v>0</v>
      </c>
      <c r="I462">
        <f t="shared" si="13"/>
        <v>26.060000000000006</v>
      </c>
      <c r="J462">
        <f t="shared" si="13"/>
        <v>17.986666666666668</v>
      </c>
    </row>
    <row r="463" spans="1:10">
      <c r="A463" s="2">
        <f t="shared" si="14"/>
        <v>31143</v>
      </c>
      <c r="B463">
        <v>1985</v>
      </c>
      <c r="C463">
        <v>96</v>
      </c>
      <c r="D463">
        <v>17.3</v>
      </c>
      <c r="E463">
        <v>26.7</v>
      </c>
      <c r="F463">
        <v>17.600000000000001</v>
      </c>
      <c r="G463">
        <v>0</v>
      </c>
      <c r="I463">
        <f t="shared" si="13"/>
        <v>26.053333333333338</v>
      </c>
      <c r="J463">
        <f t="shared" si="13"/>
        <v>17.970000000000002</v>
      </c>
    </row>
    <row r="464" spans="1:10">
      <c r="A464" s="2">
        <f t="shared" si="14"/>
        <v>31144</v>
      </c>
      <c r="B464">
        <v>1985</v>
      </c>
      <c r="C464">
        <v>97</v>
      </c>
      <c r="D464">
        <v>19.7</v>
      </c>
      <c r="E464">
        <v>27.9</v>
      </c>
      <c r="F464">
        <v>17.899999999999999</v>
      </c>
      <c r="G464">
        <v>0</v>
      </c>
      <c r="I464">
        <f t="shared" si="13"/>
        <v>26.146666666666668</v>
      </c>
      <c r="J464">
        <f t="shared" si="13"/>
        <v>17.969999999999995</v>
      </c>
    </row>
    <row r="465" spans="1:10">
      <c r="A465" s="2">
        <f t="shared" si="14"/>
        <v>31145</v>
      </c>
      <c r="B465">
        <v>1985</v>
      </c>
      <c r="C465">
        <v>98</v>
      </c>
      <c r="D465">
        <v>19.3</v>
      </c>
      <c r="E465">
        <v>28.7</v>
      </c>
      <c r="F465">
        <v>17.600000000000001</v>
      </c>
      <c r="G465">
        <v>15.3</v>
      </c>
      <c r="I465">
        <f t="shared" si="13"/>
        <v>26.233333333333338</v>
      </c>
      <c r="J465">
        <f t="shared" si="13"/>
        <v>17.926666666666669</v>
      </c>
    </row>
    <row r="466" spans="1:10">
      <c r="A466" s="2">
        <f t="shared" si="14"/>
        <v>31146</v>
      </c>
      <c r="B466">
        <v>1985</v>
      </c>
      <c r="C466">
        <v>99</v>
      </c>
      <c r="D466">
        <v>12</v>
      </c>
      <c r="E466">
        <v>23.4</v>
      </c>
      <c r="F466">
        <v>17.3</v>
      </c>
      <c r="G466">
        <v>1.9</v>
      </c>
      <c r="I466">
        <f t="shared" si="13"/>
        <v>26.143333333333334</v>
      </c>
      <c r="J466">
        <f t="shared" si="13"/>
        <v>17.889999999999997</v>
      </c>
    </row>
    <row r="467" spans="1:10">
      <c r="A467" s="2">
        <f t="shared" si="14"/>
        <v>31147</v>
      </c>
      <c r="B467">
        <v>1985</v>
      </c>
      <c r="C467">
        <v>100</v>
      </c>
      <c r="D467">
        <v>13.1</v>
      </c>
      <c r="E467">
        <v>22.9</v>
      </c>
      <c r="F467">
        <v>16.399999999999999</v>
      </c>
      <c r="G467">
        <v>0</v>
      </c>
      <c r="I467">
        <f t="shared" si="13"/>
        <v>26.01</v>
      </c>
      <c r="J467">
        <f t="shared" si="13"/>
        <v>17.839999999999996</v>
      </c>
    </row>
    <row r="468" spans="1:10">
      <c r="A468" s="2">
        <f t="shared" si="14"/>
        <v>31148</v>
      </c>
      <c r="B468">
        <v>1985</v>
      </c>
      <c r="C468">
        <v>101</v>
      </c>
      <c r="D468">
        <v>16.899999999999999</v>
      </c>
      <c r="E468">
        <v>21.6</v>
      </c>
      <c r="F468">
        <v>15.3</v>
      </c>
      <c r="G468">
        <v>0</v>
      </c>
      <c r="I468">
        <f t="shared" si="13"/>
        <v>25.786666666666672</v>
      </c>
      <c r="J468">
        <f t="shared" si="13"/>
        <v>17.753333333333334</v>
      </c>
    </row>
    <row r="469" spans="1:10">
      <c r="A469" s="2">
        <f t="shared" si="14"/>
        <v>31149</v>
      </c>
      <c r="B469">
        <v>1985</v>
      </c>
      <c r="C469">
        <v>102</v>
      </c>
      <c r="D469">
        <v>18.8</v>
      </c>
      <c r="E469">
        <v>21.6</v>
      </c>
      <c r="F469">
        <v>14.6</v>
      </c>
      <c r="G469">
        <v>2</v>
      </c>
      <c r="I469">
        <f t="shared" si="13"/>
        <v>25.593333333333341</v>
      </c>
      <c r="J469">
        <f t="shared" si="13"/>
        <v>17.596666666666668</v>
      </c>
    </row>
    <row r="470" spans="1:10">
      <c r="A470" s="2">
        <f t="shared" si="14"/>
        <v>31150</v>
      </c>
      <c r="B470">
        <v>1985</v>
      </c>
      <c r="C470">
        <v>103</v>
      </c>
      <c r="D470">
        <v>21</v>
      </c>
      <c r="E470">
        <v>21.4</v>
      </c>
      <c r="F470">
        <v>16.100000000000001</v>
      </c>
      <c r="G470">
        <v>0.9</v>
      </c>
      <c r="I470">
        <f t="shared" si="13"/>
        <v>25.370000000000008</v>
      </c>
      <c r="J470">
        <f t="shared" si="13"/>
        <v>17.52333333333333</v>
      </c>
    </row>
    <row r="471" spans="1:10">
      <c r="A471" s="2">
        <f t="shared" si="14"/>
        <v>31151</v>
      </c>
      <c r="B471">
        <v>1985</v>
      </c>
      <c r="C471">
        <v>104</v>
      </c>
      <c r="D471">
        <v>15.5</v>
      </c>
      <c r="E471">
        <v>20.9</v>
      </c>
      <c r="F471">
        <v>15.1</v>
      </c>
      <c r="G471">
        <v>0</v>
      </c>
      <c r="I471">
        <f t="shared" si="13"/>
        <v>25.103333333333339</v>
      </c>
      <c r="J471">
        <f t="shared" si="13"/>
        <v>17.423333333333336</v>
      </c>
    </row>
    <row r="472" spans="1:10">
      <c r="A472" s="2">
        <f t="shared" si="14"/>
        <v>31152</v>
      </c>
      <c r="B472">
        <v>1985</v>
      </c>
      <c r="C472">
        <v>105</v>
      </c>
      <c r="D472">
        <v>15.3</v>
      </c>
      <c r="E472">
        <v>22.1</v>
      </c>
      <c r="F472">
        <v>15.9</v>
      </c>
      <c r="G472">
        <v>0</v>
      </c>
      <c r="I472">
        <f t="shared" si="13"/>
        <v>24.926666666666673</v>
      </c>
      <c r="J472">
        <f t="shared" si="13"/>
        <v>17.329999999999998</v>
      </c>
    </row>
    <row r="473" spans="1:10">
      <c r="A473" s="2">
        <f t="shared" si="14"/>
        <v>31153</v>
      </c>
      <c r="B473">
        <v>1985</v>
      </c>
      <c r="C473">
        <v>106</v>
      </c>
      <c r="D473">
        <v>18.899999999999999</v>
      </c>
      <c r="E473">
        <v>24.4</v>
      </c>
      <c r="F473">
        <v>15.7</v>
      </c>
      <c r="G473">
        <v>0</v>
      </c>
      <c r="I473">
        <f t="shared" si="13"/>
        <v>24.870000000000005</v>
      </c>
      <c r="J473">
        <f t="shared" si="13"/>
        <v>17.240000000000002</v>
      </c>
    </row>
    <row r="474" spans="1:10">
      <c r="A474" s="2">
        <f t="shared" si="14"/>
        <v>31154</v>
      </c>
      <c r="B474">
        <v>1985</v>
      </c>
      <c r="C474">
        <v>107</v>
      </c>
      <c r="D474">
        <v>23.5</v>
      </c>
      <c r="E474">
        <v>25.9</v>
      </c>
      <c r="F474">
        <v>14.9</v>
      </c>
      <c r="G474">
        <v>0</v>
      </c>
      <c r="I474">
        <f t="shared" si="13"/>
        <v>24.856666666666669</v>
      </c>
      <c r="J474">
        <f t="shared" si="13"/>
        <v>17.149999999999999</v>
      </c>
    </row>
    <row r="475" spans="1:10">
      <c r="A475" s="2">
        <f t="shared" si="14"/>
        <v>31155</v>
      </c>
      <c r="B475">
        <v>1985</v>
      </c>
      <c r="C475">
        <v>108</v>
      </c>
      <c r="D475">
        <v>19.899999999999999</v>
      </c>
      <c r="E475">
        <v>26.6</v>
      </c>
      <c r="F475">
        <v>15.6</v>
      </c>
      <c r="G475">
        <v>0</v>
      </c>
      <c r="I475">
        <f t="shared" si="13"/>
        <v>24.90666666666667</v>
      </c>
      <c r="J475">
        <f t="shared" si="13"/>
        <v>17.04</v>
      </c>
    </row>
    <row r="476" spans="1:10">
      <c r="A476" s="2">
        <f t="shared" si="14"/>
        <v>31156</v>
      </c>
      <c r="B476">
        <v>1985</v>
      </c>
      <c r="C476">
        <v>109</v>
      </c>
      <c r="D476">
        <v>19.2</v>
      </c>
      <c r="E476">
        <v>25.4</v>
      </c>
      <c r="F476">
        <v>14.1</v>
      </c>
      <c r="G476">
        <v>0</v>
      </c>
      <c r="I476">
        <f t="shared" si="13"/>
        <v>24.9</v>
      </c>
      <c r="J476">
        <f t="shared" si="13"/>
        <v>16.863333333333333</v>
      </c>
    </row>
    <row r="477" spans="1:10">
      <c r="A477" s="2">
        <f t="shared" si="14"/>
        <v>31157</v>
      </c>
      <c r="B477">
        <v>1985</v>
      </c>
      <c r="C477">
        <v>110</v>
      </c>
      <c r="D477">
        <v>19.600000000000001</v>
      </c>
      <c r="E477">
        <v>24.1</v>
      </c>
      <c r="F477">
        <v>14.3</v>
      </c>
      <c r="G477">
        <v>0</v>
      </c>
      <c r="I477">
        <f t="shared" si="13"/>
        <v>24.873333333333331</v>
      </c>
      <c r="J477">
        <f t="shared" si="13"/>
        <v>16.72666666666667</v>
      </c>
    </row>
    <row r="478" spans="1:10">
      <c r="A478" s="2">
        <f t="shared" si="14"/>
        <v>31158</v>
      </c>
      <c r="B478">
        <v>1985</v>
      </c>
      <c r="C478">
        <v>111</v>
      </c>
      <c r="D478">
        <v>18.2</v>
      </c>
      <c r="E478">
        <v>24.3</v>
      </c>
      <c r="F478">
        <v>15.3</v>
      </c>
      <c r="G478">
        <v>0.3</v>
      </c>
      <c r="I478">
        <f t="shared" si="13"/>
        <v>24.869999999999997</v>
      </c>
      <c r="J478">
        <f t="shared" si="13"/>
        <v>16.573333333333338</v>
      </c>
    </row>
    <row r="479" spans="1:10">
      <c r="A479" s="2">
        <f t="shared" si="14"/>
        <v>31159</v>
      </c>
      <c r="B479">
        <v>1985</v>
      </c>
      <c r="C479">
        <v>112</v>
      </c>
      <c r="D479">
        <v>19.600000000000001</v>
      </c>
      <c r="E479">
        <v>24.9</v>
      </c>
      <c r="F479">
        <v>13.9</v>
      </c>
      <c r="G479">
        <v>0</v>
      </c>
      <c r="I479">
        <f t="shared" si="13"/>
        <v>24.803333333333331</v>
      </c>
      <c r="J479">
        <f t="shared" si="13"/>
        <v>16.413333333333338</v>
      </c>
    </row>
    <row r="480" spans="1:10">
      <c r="A480" s="2">
        <f t="shared" si="14"/>
        <v>31160</v>
      </c>
      <c r="B480">
        <v>1985</v>
      </c>
      <c r="C480">
        <v>113</v>
      </c>
      <c r="D480">
        <v>22.6</v>
      </c>
      <c r="E480">
        <v>26.3</v>
      </c>
      <c r="F480">
        <v>12.3</v>
      </c>
      <c r="G480">
        <v>0</v>
      </c>
      <c r="I480">
        <f t="shared" ref="I480:J543" si="15">AVERAGE(E451:E480)</f>
        <v>24.816666666666663</v>
      </c>
      <c r="J480">
        <f t="shared" si="15"/>
        <v>16.186666666666671</v>
      </c>
    </row>
    <row r="481" spans="1:10">
      <c r="A481" s="2">
        <f t="shared" si="14"/>
        <v>31161</v>
      </c>
      <c r="B481">
        <v>1985</v>
      </c>
      <c r="C481">
        <v>114</v>
      </c>
      <c r="D481">
        <v>23.4</v>
      </c>
      <c r="E481">
        <v>27.9</v>
      </c>
      <c r="F481">
        <v>14.1</v>
      </c>
      <c r="G481">
        <v>0</v>
      </c>
      <c r="I481">
        <f t="shared" si="15"/>
        <v>24.876666666666658</v>
      </c>
      <c r="J481">
        <f t="shared" si="15"/>
        <v>16.020000000000003</v>
      </c>
    </row>
    <row r="482" spans="1:10">
      <c r="A482" s="2">
        <f t="shared" si="14"/>
        <v>31162</v>
      </c>
      <c r="B482">
        <v>1985</v>
      </c>
      <c r="C482">
        <v>115</v>
      </c>
      <c r="D482">
        <v>21</v>
      </c>
      <c r="E482">
        <v>28.3</v>
      </c>
      <c r="F482">
        <v>15.3</v>
      </c>
      <c r="G482">
        <v>0</v>
      </c>
      <c r="I482">
        <f t="shared" si="15"/>
        <v>24.929999999999993</v>
      </c>
      <c r="J482">
        <f t="shared" si="15"/>
        <v>15.91666666666667</v>
      </c>
    </row>
    <row r="483" spans="1:10">
      <c r="A483" s="2">
        <f t="shared" si="14"/>
        <v>31163</v>
      </c>
      <c r="B483">
        <v>1985</v>
      </c>
      <c r="C483">
        <v>116</v>
      </c>
      <c r="D483">
        <v>17.100000000000001</v>
      </c>
      <c r="E483">
        <v>28.4</v>
      </c>
      <c r="F483">
        <v>16.7</v>
      </c>
      <c r="G483">
        <v>0</v>
      </c>
      <c r="I483">
        <f t="shared" si="15"/>
        <v>24.973333333333322</v>
      </c>
      <c r="J483">
        <f t="shared" si="15"/>
        <v>15.853333333333337</v>
      </c>
    </row>
    <row r="484" spans="1:10">
      <c r="A484" s="2">
        <f t="shared" si="14"/>
        <v>31164</v>
      </c>
      <c r="B484">
        <v>1985</v>
      </c>
      <c r="C484">
        <v>117</v>
      </c>
      <c r="D484">
        <v>15.4</v>
      </c>
      <c r="E484">
        <v>24.7</v>
      </c>
      <c r="F484">
        <v>15.7</v>
      </c>
      <c r="G484">
        <v>0</v>
      </c>
      <c r="I484">
        <f t="shared" si="15"/>
        <v>25.033333333333324</v>
      </c>
      <c r="J484">
        <f t="shared" si="15"/>
        <v>15.823333333333336</v>
      </c>
    </row>
    <row r="485" spans="1:10">
      <c r="A485" s="2">
        <f t="shared" si="14"/>
        <v>31165</v>
      </c>
      <c r="B485">
        <v>1985</v>
      </c>
      <c r="C485">
        <v>118</v>
      </c>
      <c r="D485">
        <v>19.899999999999999</v>
      </c>
      <c r="E485">
        <v>22.7</v>
      </c>
      <c r="F485">
        <v>17.399999999999999</v>
      </c>
      <c r="G485">
        <v>0</v>
      </c>
      <c r="I485">
        <f t="shared" si="15"/>
        <v>24.886666666666663</v>
      </c>
      <c r="J485">
        <f t="shared" si="15"/>
        <v>15.873333333333333</v>
      </c>
    </row>
    <row r="486" spans="1:10">
      <c r="A486" s="2">
        <f t="shared" si="14"/>
        <v>31166</v>
      </c>
      <c r="B486">
        <v>1985</v>
      </c>
      <c r="C486">
        <v>119</v>
      </c>
      <c r="D486">
        <v>22.8</v>
      </c>
      <c r="E486">
        <v>26.4</v>
      </c>
      <c r="F486">
        <v>12.4</v>
      </c>
      <c r="G486">
        <v>0</v>
      </c>
      <c r="I486">
        <f t="shared" si="15"/>
        <v>24.996666666666659</v>
      </c>
      <c r="J486">
        <f t="shared" si="15"/>
        <v>15.776666666666667</v>
      </c>
    </row>
    <row r="487" spans="1:10">
      <c r="A487" s="2">
        <f t="shared" si="14"/>
        <v>31167</v>
      </c>
      <c r="B487">
        <v>1985</v>
      </c>
      <c r="C487">
        <v>120</v>
      </c>
      <c r="D487">
        <v>21.9</v>
      </c>
      <c r="E487">
        <v>25.7</v>
      </c>
      <c r="F487">
        <v>12.9</v>
      </c>
      <c r="G487">
        <v>0</v>
      </c>
      <c r="I487">
        <f t="shared" si="15"/>
        <v>25.066666666666663</v>
      </c>
      <c r="J487">
        <f t="shared" si="15"/>
        <v>15.686666666666666</v>
      </c>
    </row>
    <row r="488" spans="1:10">
      <c r="A488" s="2">
        <f t="shared" si="14"/>
        <v>31168</v>
      </c>
      <c r="B488">
        <v>1985</v>
      </c>
      <c r="C488">
        <v>121</v>
      </c>
      <c r="D488">
        <v>20</v>
      </c>
      <c r="E488">
        <v>25.7</v>
      </c>
      <c r="F488">
        <v>14.9</v>
      </c>
      <c r="G488">
        <v>0</v>
      </c>
      <c r="I488">
        <f t="shared" si="15"/>
        <v>25.103333333333335</v>
      </c>
      <c r="J488">
        <f t="shared" si="15"/>
        <v>15.68</v>
      </c>
    </row>
    <row r="489" spans="1:10">
      <c r="A489" s="2">
        <f t="shared" si="14"/>
        <v>31169</v>
      </c>
      <c r="B489">
        <v>1985</v>
      </c>
      <c r="C489">
        <v>122</v>
      </c>
      <c r="D489">
        <v>17.600000000000001</v>
      </c>
      <c r="E489">
        <v>25.4</v>
      </c>
      <c r="F489">
        <v>15.1</v>
      </c>
      <c r="G489">
        <v>0</v>
      </c>
      <c r="I489">
        <f t="shared" si="15"/>
        <v>25.096666666666668</v>
      </c>
      <c r="J489">
        <f t="shared" si="15"/>
        <v>15.586666666666666</v>
      </c>
    </row>
    <row r="490" spans="1:10">
      <c r="A490" s="2">
        <f t="shared" si="14"/>
        <v>31170</v>
      </c>
      <c r="B490">
        <v>1985</v>
      </c>
      <c r="C490">
        <v>123</v>
      </c>
      <c r="D490">
        <v>16.5</v>
      </c>
      <c r="E490">
        <v>24.1</v>
      </c>
      <c r="F490">
        <v>12.6</v>
      </c>
      <c r="G490">
        <v>0</v>
      </c>
      <c r="I490">
        <f t="shared" si="15"/>
        <v>25.036666666666672</v>
      </c>
      <c r="J490">
        <f t="shared" si="15"/>
        <v>15.409999999999998</v>
      </c>
    </row>
    <row r="491" spans="1:10">
      <c r="A491" s="2">
        <f t="shared" si="14"/>
        <v>31171</v>
      </c>
      <c r="B491">
        <v>1985</v>
      </c>
      <c r="C491">
        <v>124</v>
      </c>
      <c r="D491">
        <v>18.100000000000001</v>
      </c>
      <c r="E491">
        <v>23.9</v>
      </c>
      <c r="F491">
        <v>15.1</v>
      </c>
      <c r="G491">
        <v>0</v>
      </c>
      <c r="I491">
        <f t="shared" si="15"/>
        <v>24.980000000000004</v>
      </c>
      <c r="J491">
        <f t="shared" si="15"/>
        <v>15.316666666666665</v>
      </c>
    </row>
    <row r="492" spans="1:10">
      <c r="A492" s="2">
        <f t="shared" si="14"/>
        <v>31172</v>
      </c>
      <c r="B492">
        <v>1985</v>
      </c>
      <c r="C492">
        <v>125</v>
      </c>
      <c r="D492">
        <v>17.7</v>
      </c>
      <c r="E492">
        <v>24.6</v>
      </c>
      <c r="F492">
        <v>14.9</v>
      </c>
      <c r="G492">
        <v>0</v>
      </c>
      <c r="I492">
        <f t="shared" si="15"/>
        <v>24.896666666666668</v>
      </c>
      <c r="J492">
        <f t="shared" si="15"/>
        <v>15.233333333333333</v>
      </c>
    </row>
    <row r="493" spans="1:10">
      <c r="A493" s="2">
        <f t="shared" si="14"/>
        <v>31173</v>
      </c>
      <c r="B493">
        <v>1985</v>
      </c>
      <c r="C493">
        <v>126</v>
      </c>
      <c r="D493">
        <v>20.399999999999999</v>
      </c>
      <c r="E493">
        <v>25.6</v>
      </c>
      <c r="F493">
        <v>13.8</v>
      </c>
      <c r="G493">
        <v>0</v>
      </c>
      <c r="I493">
        <f t="shared" si="15"/>
        <v>24.860000000000007</v>
      </c>
      <c r="J493">
        <f t="shared" si="15"/>
        <v>15.106666666666666</v>
      </c>
    </row>
    <row r="494" spans="1:10">
      <c r="A494" s="2">
        <f t="shared" si="14"/>
        <v>31174</v>
      </c>
      <c r="B494">
        <v>1985</v>
      </c>
      <c r="C494">
        <v>127</v>
      </c>
      <c r="D494">
        <v>19.3</v>
      </c>
      <c r="E494">
        <v>26.1</v>
      </c>
      <c r="F494">
        <v>17.600000000000001</v>
      </c>
      <c r="G494">
        <v>0</v>
      </c>
      <c r="I494">
        <f t="shared" si="15"/>
        <v>24.800000000000004</v>
      </c>
      <c r="J494">
        <f t="shared" si="15"/>
        <v>15.096666666666668</v>
      </c>
    </row>
    <row r="495" spans="1:10">
      <c r="A495" s="2">
        <f t="shared" si="14"/>
        <v>31175</v>
      </c>
      <c r="B495">
        <v>1985</v>
      </c>
      <c r="C495">
        <v>128</v>
      </c>
      <c r="D495">
        <v>21.5</v>
      </c>
      <c r="E495">
        <v>25.6</v>
      </c>
      <c r="F495">
        <v>12.7</v>
      </c>
      <c r="G495">
        <v>0</v>
      </c>
      <c r="I495">
        <f t="shared" si="15"/>
        <v>24.696666666666669</v>
      </c>
      <c r="J495">
        <f t="shared" si="15"/>
        <v>14.933333333333334</v>
      </c>
    </row>
    <row r="496" spans="1:10">
      <c r="A496" s="2">
        <f t="shared" si="14"/>
        <v>31176</v>
      </c>
      <c r="B496">
        <v>1985</v>
      </c>
      <c r="C496">
        <v>129</v>
      </c>
      <c r="D496">
        <v>21.6</v>
      </c>
      <c r="E496">
        <v>27.4</v>
      </c>
      <c r="F496">
        <v>11.4</v>
      </c>
      <c r="G496">
        <v>0</v>
      </c>
      <c r="I496">
        <f t="shared" si="15"/>
        <v>24.830000000000002</v>
      </c>
      <c r="J496">
        <f t="shared" si="15"/>
        <v>14.736666666666668</v>
      </c>
    </row>
    <row r="497" spans="1:10">
      <c r="A497" s="2">
        <f t="shared" si="14"/>
        <v>31177</v>
      </c>
      <c r="B497">
        <v>1985</v>
      </c>
      <c r="C497">
        <v>130</v>
      </c>
      <c r="D497">
        <v>21.5</v>
      </c>
      <c r="E497">
        <v>27.4</v>
      </c>
      <c r="F497">
        <v>13.1</v>
      </c>
      <c r="G497">
        <v>0</v>
      </c>
      <c r="I497">
        <f t="shared" si="15"/>
        <v>24.98</v>
      </c>
      <c r="J497">
        <f t="shared" si="15"/>
        <v>14.626666666666667</v>
      </c>
    </row>
    <row r="498" spans="1:10">
      <c r="A498" s="2">
        <f t="shared" si="14"/>
        <v>31178</v>
      </c>
      <c r="B498">
        <v>1985</v>
      </c>
      <c r="C498">
        <v>131</v>
      </c>
      <c r="D498">
        <v>21.4</v>
      </c>
      <c r="E498">
        <v>27.6</v>
      </c>
      <c r="F498">
        <v>13.4</v>
      </c>
      <c r="G498">
        <v>0</v>
      </c>
      <c r="I498">
        <f t="shared" si="15"/>
        <v>25.18</v>
      </c>
      <c r="J498">
        <f t="shared" si="15"/>
        <v>14.563333333333333</v>
      </c>
    </row>
    <row r="499" spans="1:10">
      <c r="A499" s="2">
        <f t="shared" si="14"/>
        <v>31179</v>
      </c>
      <c r="B499">
        <v>1985</v>
      </c>
      <c r="C499">
        <v>132</v>
      </c>
      <c r="D499">
        <v>21.4</v>
      </c>
      <c r="E499">
        <v>27.7</v>
      </c>
      <c r="F499">
        <v>13.4</v>
      </c>
      <c r="G499">
        <v>0</v>
      </c>
      <c r="I499">
        <f t="shared" si="15"/>
        <v>25.383333333333333</v>
      </c>
      <c r="J499">
        <f t="shared" si="15"/>
        <v>14.523333333333333</v>
      </c>
    </row>
    <row r="500" spans="1:10">
      <c r="A500" s="2">
        <f t="shared" si="14"/>
        <v>31180</v>
      </c>
      <c r="B500">
        <v>1985</v>
      </c>
      <c r="C500">
        <v>133</v>
      </c>
      <c r="D500">
        <v>20.7</v>
      </c>
      <c r="E500">
        <v>28.8</v>
      </c>
      <c r="F500">
        <v>14.1</v>
      </c>
      <c r="G500">
        <v>0</v>
      </c>
      <c r="I500">
        <f t="shared" si="15"/>
        <v>25.63</v>
      </c>
      <c r="J500">
        <f t="shared" si="15"/>
        <v>14.456666666666669</v>
      </c>
    </row>
    <row r="501" spans="1:10">
      <c r="A501" s="2">
        <f t="shared" si="14"/>
        <v>31181</v>
      </c>
      <c r="B501">
        <v>1985</v>
      </c>
      <c r="C501">
        <v>134</v>
      </c>
      <c r="D501">
        <v>12.2</v>
      </c>
      <c r="E501">
        <v>22.6</v>
      </c>
      <c r="F501">
        <v>16.100000000000001</v>
      </c>
      <c r="G501">
        <v>1.7</v>
      </c>
      <c r="I501">
        <f t="shared" si="15"/>
        <v>25.686666666666667</v>
      </c>
      <c r="J501">
        <f t="shared" si="15"/>
        <v>14.490000000000002</v>
      </c>
    </row>
    <row r="502" spans="1:10">
      <c r="A502" s="2">
        <f t="shared" si="14"/>
        <v>31182</v>
      </c>
      <c r="B502">
        <v>1985</v>
      </c>
      <c r="C502">
        <v>135</v>
      </c>
      <c r="D502">
        <v>5.3</v>
      </c>
      <c r="E502">
        <v>17.399999999999999</v>
      </c>
      <c r="F502">
        <v>14.9</v>
      </c>
      <c r="G502">
        <v>0</v>
      </c>
      <c r="I502">
        <f t="shared" si="15"/>
        <v>25.529999999999998</v>
      </c>
      <c r="J502">
        <f t="shared" si="15"/>
        <v>14.456666666666669</v>
      </c>
    </row>
    <row r="503" spans="1:10">
      <c r="A503" s="2">
        <f t="shared" si="14"/>
        <v>31183</v>
      </c>
      <c r="B503">
        <v>1985</v>
      </c>
      <c r="C503">
        <v>136</v>
      </c>
      <c r="D503">
        <v>12.2</v>
      </c>
      <c r="E503">
        <v>19.899999999999999</v>
      </c>
      <c r="F503">
        <v>12.6</v>
      </c>
      <c r="G503">
        <v>0</v>
      </c>
      <c r="I503">
        <f t="shared" si="15"/>
        <v>25.38</v>
      </c>
      <c r="J503">
        <f t="shared" si="15"/>
        <v>14.353333333333333</v>
      </c>
    </row>
    <row r="504" spans="1:10">
      <c r="A504" s="2">
        <f t="shared" si="14"/>
        <v>31184</v>
      </c>
      <c r="B504">
        <v>1985</v>
      </c>
      <c r="C504">
        <v>137</v>
      </c>
      <c r="D504">
        <v>20.3</v>
      </c>
      <c r="E504">
        <v>21.4</v>
      </c>
      <c r="F504">
        <v>10.6</v>
      </c>
      <c r="G504">
        <v>0</v>
      </c>
      <c r="I504">
        <f t="shared" si="15"/>
        <v>25.23</v>
      </c>
      <c r="J504">
        <f t="shared" si="15"/>
        <v>14.21</v>
      </c>
    </row>
    <row r="505" spans="1:10">
      <c r="A505" s="2">
        <f t="shared" si="14"/>
        <v>31185</v>
      </c>
      <c r="B505">
        <v>1985</v>
      </c>
      <c r="C505">
        <v>138</v>
      </c>
      <c r="D505">
        <v>18</v>
      </c>
      <c r="E505">
        <v>22.3</v>
      </c>
      <c r="F505">
        <v>10.9</v>
      </c>
      <c r="G505">
        <v>0</v>
      </c>
      <c r="I505">
        <f t="shared" si="15"/>
        <v>25.086666666666662</v>
      </c>
      <c r="J505">
        <f t="shared" si="15"/>
        <v>14.053333333333335</v>
      </c>
    </row>
    <row r="506" spans="1:10">
      <c r="A506" s="2">
        <f t="shared" si="14"/>
        <v>31186</v>
      </c>
      <c r="B506">
        <v>1985</v>
      </c>
      <c r="C506">
        <v>139</v>
      </c>
      <c r="D506">
        <v>19.100000000000001</v>
      </c>
      <c r="E506">
        <v>23.8</v>
      </c>
      <c r="F506">
        <v>12.6</v>
      </c>
      <c r="G506">
        <v>0</v>
      </c>
      <c r="I506">
        <f t="shared" si="15"/>
        <v>25.033333333333328</v>
      </c>
      <c r="J506">
        <f t="shared" si="15"/>
        <v>14.003333333333334</v>
      </c>
    </row>
    <row r="507" spans="1:10">
      <c r="A507" s="2">
        <f t="shared" si="14"/>
        <v>31187</v>
      </c>
      <c r="B507">
        <v>1985</v>
      </c>
      <c r="C507">
        <v>140</v>
      </c>
      <c r="D507">
        <v>19.100000000000001</v>
      </c>
      <c r="E507">
        <v>23.4</v>
      </c>
      <c r="F507">
        <v>11.4</v>
      </c>
      <c r="G507">
        <v>0</v>
      </c>
      <c r="I507">
        <f t="shared" si="15"/>
        <v>25.009999999999998</v>
      </c>
      <c r="J507">
        <f t="shared" si="15"/>
        <v>13.906666666666668</v>
      </c>
    </row>
    <row r="508" spans="1:10">
      <c r="A508" s="2">
        <f t="shared" si="14"/>
        <v>31188</v>
      </c>
      <c r="B508">
        <v>1985</v>
      </c>
      <c r="C508">
        <v>141</v>
      </c>
      <c r="D508">
        <v>19.600000000000001</v>
      </c>
      <c r="E508">
        <v>23.4</v>
      </c>
      <c r="F508">
        <v>10.4</v>
      </c>
      <c r="G508">
        <v>0</v>
      </c>
      <c r="I508">
        <f t="shared" si="15"/>
        <v>24.979999999999993</v>
      </c>
      <c r="J508">
        <f t="shared" si="15"/>
        <v>13.743333333333334</v>
      </c>
    </row>
    <row r="509" spans="1:10">
      <c r="A509" s="2">
        <f t="shared" si="14"/>
        <v>31189</v>
      </c>
      <c r="B509">
        <v>1985</v>
      </c>
      <c r="C509">
        <v>142</v>
      </c>
      <c r="D509">
        <v>16.2</v>
      </c>
      <c r="E509">
        <v>24.4</v>
      </c>
      <c r="F509">
        <v>12.7</v>
      </c>
      <c r="G509">
        <v>0</v>
      </c>
      <c r="I509">
        <f t="shared" si="15"/>
        <v>24.963333333333324</v>
      </c>
      <c r="J509">
        <f t="shared" si="15"/>
        <v>13.703333333333331</v>
      </c>
    </row>
    <row r="510" spans="1:10">
      <c r="A510" s="2">
        <f t="shared" si="14"/>
        <v>31190</v>
      </c>
      <c r="B510">
        <v>1985</v>
      </c>
      <c r="C510">
        <v>143</v>
      </c>
      <c r="D510">
        <v>18.3</v>
      </c>
      <c r="E510">
        <v>25.6</v>
      </c>
      <c r="F510">
        <v>14.2</v>
      </c>
      <c r="G510">
        <v>0</v>
      </c>
      <c r="I510">
        <f t="shared" si="15"/>
        <v>24.939999999999994</v>
      </c>
      <c r="J510">
        <f t="shared" si="15"/>
        <v>13.766666666666664</v>
      </c>
    </row>
    <row r="511" spans="1:10">
      <c r="A511" s="2">
        <f t="shared" si="14"/>
        <v>31191</v>
      </c>
      <c r="B511">
        <v>1985</v>
      </c>
      <c r="C511">
        <v>144</v>
      </c>
      <c r="D511">
        <v>17.399999999999999</v>
      </c>
      <c r="E511">
        <v>25.3</v>
      </c>
      <c r="F511">
        <v>15.1</v>
      </c>
      <c r="G511">
        <v>0</v>
      </c>
      <c r="I511">
        <f t="shared" si="15"/>
        <v>24.853333333333328</v>
      </c>
      <c r="J511">
        <f t="shared" si="15"/>
        <v>13.8</v>
      </c>
    </row>
    <row r="512" spans="1:10">
      <c r="A512" s="2">
        <f t="shared" si="14"/>
        <v>31192</v>
      </c>
      <c r="B512">
        <v>1985</v>
      </c>
      <c r="C512">
        <v>145</v>
      </c>
      <c r="D512">
        <v>16.100000000000001</v>
      </c>
      <c r="E512">
        <v>22.4</v>
      </c>
      <c r="F512">
        <v>13.9</v>
      </c>
      <c r="G512">
        <v>0</v>
      </c>
      <c r="I512">
        <f t="shared" si="15"/>
        <v>24.656666666666659</v>
      </c>
      <c r="J512">
        <f t="shared" si="15"/>
        <v>13.753333333333332</v>
      </c>
    </row>
    <row r="513" spans="1:10">
      <c r="A513" s="2">
        <f t="shared" si="14"/>
        <v>31193</v>
      </c>
      <c r="B513">
        <v>1985</v>
      </c>
      <c r="C513">
        <v>146</v>
      </c>
      <c r="D513">
        <v>15.8</v>
      </c>
      <c r="E513">
        <v>21.7</v>
      </c>
      <c r="F513">
        <v>12.4</v>
      </c>
      <c r="G513">
        <v>0</v>
      </c>
      <c r="I513">
        <f t="shared" si="15"/>
        <v>24.433333333333326</v>
      </c>
      <c r="J513">
        <f t="shared" si="15"/>
        <v>13.609999999999996</v>
      </c>
    </row>
    <row r="514" spans="1:10">
      <c r="A514" s="2">
        <f t="shared" si="14"/>
        <v>31194</v>
      </c>
      <c r="B514">
        <v>1985</v>
      </c>
      <c r="C514">
        <v>147</v>
      </c>
      <c r="D514">
        <v>15.4</v>
      </c>
      <c r="E514">
        <v>21.9</v>
      </c>
      <c r="F514">
        <v>11.9</v>
      </c>
      <c r="G514">
        <v>0</v>
      </c>
      <c r="I514">
        <f t="shared" si="15"/>
        <v>24.339999999999993</v>
      </c>
      <c r="J514">
        <f t="shared" si="15"/>
        <v>13.483333333333329</v>
      </c>
    </row>
    <row r="515" spans="1:10">
      <c r="A515" s="2">
        <f t="shared" ref="A515:A578" si="16">DATE(B515,1,1)+C515-1</f>
        <v>31195</v>
      </c>
      <c r="B515">
        <v>1985</v>
      </c>
      <c r="C515">
        <v>148</v>
      </c>
      <c r="D515">
        <v>19.399999999999999</v>
      </c>
      <c r="E515">
        <v>23.1</v>
      </c>
      <c r="F515">
        <v>11.4</v>
      </c>
      <c r="G515">
        <v>0</v>
      </c>
      <c r="I515">
        <f t="shared" si="15"/>
        <v>24.353333333333328</v>
      </c>
      <c r="J515">
        <f t="shared" si="15"/>
        <v>13.28333333333333</v>
      </c>
    </row>
    <row r="516" spans="1:10">
      <c r="A516" s="2">
        <f t="shared" si="16"/>
        <v>31196</v>
      </c>
      <c r="B516">
        <v>1985</v>
      </c>
      <c r="C516">
        <v>149</v>
      </c>
      <c r="D516">
        <v>19.5</v>
      </c>
      <c r="E516">
        <v>22.6</v>
      </c>
      <c r="F516">
        <v>12.4</v>
      </c>
      <c r="G516">
        <v>0</v>
      </c>
      <c r="I516">
        <f t="shared" si="15"/>
        <v>24.226666666666667</v>
      </c>
      <c r="J516">
        <f t="shared" si="15"/>
        <v>13.283333333333328</v>
      </c>
    </row>
    <row r="517" spans="1:10">
      <c r="A517" s="2">
        <f t="shared" si="16"/>
        <v>31197</v>
      </c>
      <c r="B517">
        <v>1985</v>
      </c>
      <c r="C517">
        <v>150</v>
      </c>
      <c r="D517">
        <v>16.8</v>
      </c>
      <c r="E517">
        <v>21.9</v>
      </c>
      <c r="F517">
        <v>10.6</v>
      </c>
      <c r="G517">
        <v>0</v>
      </c>
      <c r="I517">
        <f t="shared" si="15"/>
        <v>24.099999999999998</v>
      </c>
      <c r="J517">
        <f t="shared" si="15"/>
        <v>13.206666666666662</v>
      </c>
    </row>
    <row r="518" spans="1:10">
      <c r="A518" s="2">
        <f t="shared" si="16"/>
        <v>31198</v>
      </c>
      <c r="B518">
        <v>1985</v>
      </c>
      <c r="C518">
        <v>151</v>
      </c>
      <c r="D518">
        <v>13.1</v>
      </c>
      <c r="E518">
        <v>21.6</v>
      </c>
      <c r="F518">
        <v>13.4</v>
      </c>
      <c r="G518">
        <v>0</v>
      </c>
      <c r="I518">
        <f t="shared" si="15"/>
        <v>23.963333333333331</v>
      </c>
      <c r="J518">
        <f t="shared" si="15"/>
        <v>13.156666666666661</v>
      </c>
    </row>
    <row r="519" spans="1:10">
      <c r="A519" s="2">
        <f t="shared" si="16"/>
        <v>31199</v>
      </c>
      <c r="B519">
        <v>1985</v>
      </c>
      <c r="C519">
        <v>152</v>
      </c>
      <c r="D519">
        <v>14.1</v>
      </c>
      <c r="E519">
        <v>21.1</v>
      </c>
      <c r="F519">
        <v>12.6</v>
      </c>
      <c r="G519">
        <v>0</v>
      </c>
      <c r="I519">
        <f t="shared" si="15"/>
        <v>23.819999999999997</v>
      </c>
      <c r="J519">
        <f t="shared" si="15"/>
        <v>13.073333333333331</v>
      </c>
    </row>
    <row r="520" spans="1:10">
      <c r="A520" s="2">
        <f t="shared" si="16"/>
        <v>31200</v>
      </c>
      <c r="B520">
        <v>1985</v>
      </c>
      <c r="C520">
        <v>153</v>
      </c>
      <c r="D520">
        <v>15</v>
      </c>
      <c r="E520">
        <v>20.100000000000001</v>
      </c>
      <c r="F520">
        <v>11.7</v>
      </c>
      <c r="G520">
        <v>0</v>
      </c>
      <c r="I520">
        <f t="shared" si="15"/>
        <v>23.686666666666667</v>
      </c>
      <c r="J520">
        <f t="shared" si="15"/>
        <v>13.043333333333329</v>
      </c>
    </row>
    <row r="521" spans="1:10">
      <c r="A521" s="2">
        <f t="shared" si="16"/>
        <v>31201</v>
      </c>
      <c r="B521">
        <v>1985</v>
      </c>
      <c r="C521">
        <v>154</v>
      </c>
      <c r="D521">
        <v>18.7</v>
      </c>
      <c r="E521">
        <v>21.9</v>
      </c>
      <c r="F521">
        <v>9.6999999999999993</v>
      </c>
      <c r="G521">
        <v>0</v>
      </c>
      <c r="I521">
        <f t="shared" si="15"/>
        <v>23.62</v>
      </c>
      <c r="J521">
        <f t="shared" si="15"/>
        <v>12.863333333333328</v>
      </c>
    </row>
    <row r="522" spans="1:10">
      <c r="A522" s="2">
        <f t="shared" si="16"/>
        <v>31202</v>
      </c>
      <c r="B522">
        <v>1985</v>
      </c>
      <c r="C522">
        <v>155</v>
      </c>
      <c r="D522">
        <v>18.5</v>
      </c>
      <c r="E522">
        <v>21.1</v>
      </c>
      <c r="F522">
        <v>8.9</v>
      </c>
      <c r="G522">
        <v>0</v>
      </c>
      <c r="I522">
        <f t="shared" si="15"/>
        <v>23.503333333333334</v>
      </c>
      <c r="J522">
        <f t="shared" si="15"/>
        <v>12.663333333333329</v>
      </c>
    </row>
    <row r="523" spans="1:10">
      <c r="A523" s="2">
        <f t="shared" si="16"/>
        <v>31203</v>
      </c>
      <c r="B523">
        <v>1985</v>
      </c>
      <c r="C523">
        <v>156</v>
      </c>
      <c r="D523">
        <v>17.899999999999999</v>
      </c>
      <c r="E523">
        <v>20.399999999999999</v>
      </c>
      <c r="F523">
        <v>9.4</v>
      </c>
      <c r="G523">
        <v>0</v>
      </c>
      <c r="I523">
        <f t="shared" si="15"/>
        <v>23.33</v>
      </c>
      <c r="J523">
        <f t="shared" si="15"/>
        <v>12.516666666666662</v>
      </c>
    </row>
    <row r="524" spans="1:10">
      <c r="A524" s="2">
        <f t="shared" si="16"/>
        <v>31204</v>
      </c>
      <c r="B524">
        <v>1985</v>
      </c>
      <c r="C524">
        <v>157</v>
      </c>
      <c r="D524">
        <v>9.4</v>
      </c>
      <c r="E524">
        <v>17.2</v>
      </c>
      <c r="F524">
        <v>12.7</v>
      </c>
      <c r="G524">
        <v>2</v>
      </c>
      <c r="I524">
        <f t="shared" si="15"/>
        <v>23.033333333333335</v>
      </c>
      <c r="J524">
        <f t="shared" si="15"/>
        <v>12.353333333333328</v>
      </c>
    </row>
    <row r="525" spans="1:10">
      <c r="A525" s="2">
        <f t="shared" si="16"/>
        <v>31205</v>
      </c>
      <c r="B525">
        <v>1985</v>
      </c>
      <c r="C525">
        <v>158</v>
      </c>
      <c r="D525">
        <v>14.1</v>
      </c>
      <c r="E525">
        <v>20.399999999999999</v>
      </c>
      <c r="F525">
        <v>12.9</v>
      </c>
      <c r="G525">
        <v>0</v>
      </c>
      <c r="I525">
        <f t="shared" si="15"/>
        <v>22.860000000000003</v>
      </c>
      <c r="J525">
        <f t="shared" si="15"/>
        <v>12.359999999999996</v>
      </c>
    </row>
    <row r="526" spans="1:10">
      <c r="A526" s="2">
        <f t="shared" si="16"/>
        <v>31206</v>
      </c>
      <c r="B526">
        <v>1985</v>
      </c>
      <c r="C526">
        <v>159</v>
      </c>
      <c r="D526">
        <v>17.8</v>
      </c>
      <c r="E526">
        <v>22.4</v>
      </c>
      <c r="F526">
        <v>10.4</v>
      </c>
      <c r="G526">
        <v>0</v>
      </c>
      <c r="I526">
        <f t="shared" si="15"/>
        <v>22.693333333333332</v>
      </c>
      <c r="J526">
        <f t="shared" si="15"/>
        <v>12.326666666666663</v>
      </c>
    </row>
    <row r="527" spans="1:10">
      <c r="A527" s="2">
        <f t="shared" si="16"/>
        <v>31207</v>
      </c>
      <c r="B527">
        <v>1985</v>
      </c>
      <c r="C527">
        <v>160</v>
      </c>
      <c r="D527">
        <v>17.600000000000001</v>
      </c>
      <c r="E527">
        <v>22.1</v>
      </c>
      <c r="F527">
        <v>10.6</v>
      </c>
      <c r="G527">
        <v>0</v>
      </c>
      <c r="I527">
        <f t="shared" si="15"/>
        <v>22.516666666666666</v>
      </c>
      <c r="J527">
        <f t="shared" si="15"/>
        <v>12.243333333333331</v>
      </c>
    </row>
    <row r="528" spans="1:10">
      <c r="A528" s="2">
        <f t="shared" si="16"/>
        <v>31208</v>
      </c>
      <c r="B528">
        <v>1985</v>
      </c>
      <c r="C528">
        <v>161</v>
      </c>
      <c r="D528">
        <v>19.5</v>
      </c>
      <c r="E528">
        <v>23.9</v>
      </c>
      <c r="F528">
        <v>10.1</v>
      </c>
      <c r="G528">
        <v>0</v>
      </c>
      <c r="I528">
        <f t="shared" si="15"/>
        <v>22.393333333333334</v>
      </c>
      <c r="J528">
        <f t="shared" si="15"/>
        <v>12.133333333333331</v>
      </c>
    </row>
    <row r="529" spans="1:10">
      <c r="A529" s="2">
        <f t="shared" si="16"/>
        <v>31209</v>
      </c>
      <c r="B529">
        <v>1985</v>
      </c>
      <c r="C529">
        <v>162</v>
      </c>
      <c r="D529">
        <v>19.399999999999999</v>
      </c>
      <c r="E529">
        <v>23.7</v>
      </c>
      <c r="F529">
        <v>11.9</v>
      </c>
      <c r="G529">
        <v>0</v>
      </c>
      <c r="I529">
        <f t="shared" si="15"/>
        <v>22.26</v>
      </c>
      <c r="J529">
        <f t="shared" si="15"/>
        <v>12.083333333333332</v>
      </c>
    </row>
    <row r="530" spans="1:10">
      <c r="A530" s="2">
        <f t="shared" si="16"/>
        <v>31210</v>
      </c>
      <c r="B530">
        <v>1985</v>
      </c>
      <c r="C530">
        <v>163</v>
      </c>
      <c r="D530">
        <v>19.399999999999999</v>
      </c>
      <c r="E530">
        <v>23.4</v>
      </c>
      <c r="F530">
        <v>11.4</v>
      </c>
      <c r="G530">
        <v>0</v>
      </c>
      <c r="I530">
        <f t="shared" si="15"/>
        <v>22.08</v>
      </c>
      <c r="J530">
        <f t="shared" si="15"/>
        <v>11.993333333333332</v>
      </c>
    </row>
    <row r="531" spans="1:10">
      <c r="A531" s="2">
        <f t="shared" si="16"/>
        <v>31211</v>
      </c>
      <c r="B531">
        <v>1985</v>
      </c>
      <c r="C531">
        <v>164</v>
      </c>
      <c r="D531">
        <v>19.600000000000001</v>
      </c>
      <c r="E531">
        <v>24.6</v>
      </c>
      <c r="F531">
        <v>9.3000000000000007</v>
      </c>
      <c r="G531">
        <v>0</v>
      </c>
      <c r="I531">
        <f t="shared" si="15"/>
        <v>22.146666666666668</v>
      </c>
      <c r="J531">
        <f t="shared" si="15"/>
        <v>11.766666666666664</v>
      </c>
    </row>
    <row r="532" spans="1:10">
      <c r="A532" s="2">
        <f t="shared" si="16"/>
        <v>31212</v>
      </c>
      <c r="B532">
        <v>1985</v>
      </c>
      <c r="C532">
        <v>165</v>
      </c>
      <c r="D532">
        <v>19.5</v>
      </c>
      <c r="E532">
        <v>26.7</v>
      </c>
      <c r="F532">
        <v>9.9</v>
      </c>
      <c r="G532">
        <v>0</v>
      </c>
      <c r="I532">
        <f t="shared" si="15"/>
        <v>22.456666666666671</v>
      </c>
      <c r="J532">
        <f t="shared" si="15"/>
        <v>11.599999999999998</v>
      </c>
    </row>
    <row r="533" spans="1:10">
      <c r="A533" s="2">
        <f t="shared" si="16"/>
        <v>31213</v>
      </c>
      <c r="B533">
        <v>1985</v>
      </c>
      <c r="C533">
        <v>166</v>
      </c>
      <c r="D533">
        <v>17.5</v>
      </c>
      <c r="E533">
        <v>21.3</v>
      </c>
      <c r="F533">
        <v>9.3000000000000007</v>
      </c>
      <c r="G533">
        <v>0</v>
      </c>
      <c r="I533">
        <f t="shared" si="15"/>
        <v>22.503333333333334</v>
      </c>
      <c r="J533">
        <f t="shared" si="15"/>
        <v>11.489999999999998</v>
      </c>
    </row>
    <row r="534" spans="1:10">
      <c r="A534" s="2">
        <f t="shared" si="16"/>
        <v>31214</v>
      </c>
      <c r="B534">
        <v>1985</v>
      </c>
      <c r="C534">
        <v>167</v>
      </c>
      <c r="D534">
        <v>15.6</v>
      </c>
      <c r="E534">
        <v>22.9</v>
      </c>
      <c r="F534">
        <v>10.6</v>
      </c>
      <c r="G534">
        <v>0</v>
      </c>
      <c r="I534">
        <f t="shared" si="15"/>
        <v>22.553333333333335</v>
      </c>
      <c r="J534">
        <f t="shared" si="15"/>
        <v>11.49</v>
      </c>
    </row>
    <row r="535" spans="1:10">
      <c r="A535" s="2">
        <f t="shared" si="16"/>
        <v>31215</v>
      </c>
      <c r="B535">
        <v>1985</v>
      </c>
      <c r="C535">
        <v>168</v>
      </c>
      <c r="D535">
        <v>16.600000000000001</v>
      </c>
      <c r="E535">
        <v>23.1</v>
      </c>
      <c r="F535">
        <v>12.6</v>
      </c>
      <c r="G535">
        <v>0</v>
      </c>
      <c r="I535">
        <f t="shared" si="15"/>
        <v>22.58</v>
      </c>
      <c r="J535">
        <f t="shared" si="15"/>
        <v>11.546666666666669</v>
      </c>
    </row>
    <row r="536" spans="1:10">
      <c r="A536" s="2">
        <f t="shared" si="16"/>
        <v>31216</v>
      </c>
      <c r="B536">
        <v>1985</v>
      </c>
      <c r="C536">
        <v>169</v>
      </c>
      <c r="D536">
        <v>18.7</v>
      </c>
      <c r="E536">
        <v>22.3</v>
      </c>
      <c r="F536">
        <v>9.6999999999999993</v>
      </c>
      <c r="G536">
        <v>0</v>
      </c>
      <c r="I536">
        <f t="shared" si="15"/>
        <v>22.529999999999994</v>
      </c>
      <c r="J536">
        <f t="shared" si="15"/>
        <v>11.45</v>
      </c>
    </row>
    <row r="537" spans="1:10">
      <c r="A537" s="2">
        <f t="shared" si="16"/>
        <v>31217</v>
      </c>
      <c r="B537">
        <v>1985</v>
      </c>
      <c r="C537">
        <v>170</v>
      </c>
      <c r="D537">
        <v>18</v>
      </c>
      <c r="E537">
        <v>22.6</v>
      </c>
      <c r="F537">
        <v>10.4</v>
      </c>
      <c r="G537">
        <v>0</v>
      </c>
      <c r="I537">
        <f t="shared" si="15"/>
        <v>22.50333333333333</v>
      </c>
      <c r="J537">
        <f t="shared" si="15"/>
        <v>11.416666666666664</v>
      </c>
    </row>
    <row r="538" spans="1:10">
      <c r="A538" s="2">
        <f t="shared" si="16"/>
        <v>31218</v>
      </c>
      <c r="B538">
        <v>1985</v>
      </c>
      <c r="C538">
        <v>171</v>
      </c>
      <c r="D538">
        <v>16.100000000000001</v>
      </c>
      <c r="E538">
        <v>21.9</v>
      </c>
      <c r="F538">
        <v>9.3000000000000007</v>
      </c>
      <c r="G538">
        <v>0</v>
      </c>
      <c r="I538">
        <f t="shared" si="15"/>
        <v>22.453333333333326</v>
      </c>
      <c r="J538">
        <f t="shared" si="15"/>
        <v>11.379999999999999</v>
      </c>
    </row>
    <row r="539" spans="1:10">
      <c r="A539" s="2">
        <f t="shared" si="16"/>
        <v>31219</v>
      </c>
      <c r="B539">
        <v>1985</v>
      </c>
      <c r="C539">
        <v>172</v>
      </c>
      <c r="D539">
        <v>10.199999999999999</v>
      </c>
      <c r="E539">
        <v>18.899999999999999</v>
      </c>
      <c r="F539">
        <v>9.3000000000000007</v>
      </c>
      <c r="G539">
        <v>0</v>
      </c>
      <c r="I539">
        <f t="shared" si="15"/>
        <v>22.269999999999992</v>
      </c>
      <c r="J539">
        <f t="shared" si="15"/>
        <v>11.266666666666667</v>
      </c>
    </row>
    <row r="540" spans="1:10">
      <c r="A540" s="2">
        <f t="shared" si="16"/>
        <v>31220</v>
      </c>
      <c r="B540">
        <v>1985</v>
      </c>
      <c r="C540">
        <v>173</v>
      </c>
      <c r="D540">
        <v>14.8</v>
      </c>
      <c r="E540">
        <v>22.8</v>
      </c>
      <c r="F540">
        <v>10.3</v>
      </c>
      <c r="G540">
        <v>0</v>
      </c>
      <c r="I540">
        <f t="shared" si="15"/>
        <v>22.176666666666662</v>
      </c>
      <c r="J540">
        <f t="shared" si="15"/>
        <v>11.136666666666668</v>
      </c>
    </row>
    <row r="541" spans="1:10">
      <c r="A541" s="2">
        <f t="shared" si="16"/>
        <v>31221</v>
      </c>
      <c r="B541">
        <v>1985</v>
      </c>
      <c r="C541">
        <v>174</v>
      </c>
      <c r="D541">
        <v>14.7</v>
      </c>
      <c r="E541">
        <v>24.4</v>
      </c>
      <c r="F541">
        <v>11.3</v>
      </c>
      <c r="G541">
        <v>0</v>
      </c>
      <c r="I541">
        <f t="shared" si="15"/>
        <v>22.146666666666658</v>
      </c>
      <c r="J541">
        <f t="shared" si="15"/>
        <v>11.010000000000002</v>
      </c>
    </row>
    <row r="542" spans="1:10">
      <c r="A542" s="2">
        <f t="shared" si="16"/>
        <v>31222</v>
      </c>
      <c r="B542">
        <v>1985</v>
      </c>
      <c r="C542">
        <v>175</v>
      </c>
      <c r="D542">
        <v>12.7</v>
      </c>
      <c r="E542">
        <v>23.9</v>
      </c>
      <c r="F542">
        <v>14.9</v>
      </c>
      <c r="G542">
        <v>0.6</v>
      </c>
      <c r="I542">
        <f t="shared" si="15"/>
        <v>22.196666666666658</v>
      </c>
      <c r="J542">
        <f t="shared" si="15"/>
        <v>11.043333333333335</v>
      </c>
    </row>
    <row r="543" spans="1:10">
      <c r="A543" s="2">
        <f t="shared" si="16"/>
        <v>31223</v>
      </c>
      <c r="B543">
        <v>1985</v>
      </c>
      <c r="C543">
        <v>176</v>
      </c>
      <c r="D543">
        <v>14.3</v>
      </c>
      <c r="E543">
        <v>23.7</v>
      </c>
      <c r="F543">
        <v>14.9</v>
      </c>
      <c r="G543">
        <v>0</v>
      </c>
      <c r="I543">
        <f t="shared" si="15"/>
        <v>22.263333333333328</v>
      </c>
      <c r="J543">
        <f t="shared" si="15"/>
        <v>11.126666666666667</v>
      </c>
    </row>
    <row r="544" spans="1:10">
      <c r="A544" s="2">
        <f t="shared" si="16"/>
        <v>31224</v>
      </c>
      <c r="B544">
        <v>1985</v>
      </c>
      <c r="C544">
        <v>177</v>
      </c>
      <c r="D544">
        <v>17.399999999999999</v>
      </c>
      <c r="E544">
        <v>22.6</v>
      </c>
      <c r="F544">
        <v>11.4</v>
      </c>
      <c r="G544">
        <v>0</v>
      </c>
      <c r="I544">
        <f t="shared" ref="I544:J607" si="17">AVERAGE(E515:E544)</f>
        <v>22.286666666666665</v>
      </c>
      <c r="J544">
        <f t="shared" si="17"/>
        <v>11.110000000000001</v>
      </c>
    </row>
    <row r="545" spans="1:10">
      <c r="A545" s="2">
        <f t="shared" si="16"/>
        <v>31225</v>
      </c>
      <c r="B545">
        <v>1985</v>
      </c>
      <c r="C545">
        <v>178</v>
      </c>
      <c r="D545">
        <v>15.3</v>
      </c>
      <c r="E545">
        <v>23.9</v>
      </c>
      <c r="F545">
        <v>11.3</v>
      </c>
      <c r="G545">
        <v>0</v>
      </c>
      <c r="I545">
        <f t="shared" si="17"/>
        <v>22.313333333333333</v>
      </c>
      <c r="J545">
        <f t="shared" si="17"/>
        <v>11.106666666666667</v>
      </c>
    </row>
    <row r="546" spans="1:10">
      <c r="A546" s="2">
        <f t="shared" si="16"/>
        <v>31226</v>
      </c>
      <c r="B546">
        <v>1985</v>
      </c>
      <c r="C546">
        <v>179</v>
      </c>
      <c r="D546">
        <v>15.2</v>
      </c>
      <c r="E546">
        <v>25.3</v>
      </c>
      <c r="F546">
        <v>12.7</v>
      </c>
      <c r="G546">
        <v>0</v>
      </c>
      <c r="I546">
        <f t="shared" si="17"/>
        <v>22.403333333333329</v>
      </c>
      <c r="J546">
        <f t="shared" si="17"/>
        <v>11.116666666666667</v>
      </c>
    </row>
    <row r="547" spans="1:10">
      <c r="A547" s="2">
        <f t="shared" si="16"/>
        <v>31227</v>
      </c>
      <c r="B547">
        <v>1985</v>
      </c>
      <c r="C547">
        <v>180</v>
      </c>
      <c r="D547">
        <v>14.9</v>
      </c>
      <c r="E547">
        <v>22.4</v>
      </c>
      <c r="F547">
        <v>12.3</v>
      </c>
      <c r="G547">
        <v>0</v>
      </c>
      <c r="I547">
        <f t="shared" si="17"/>
        <v>22.42</v>
      </c>
      <c r="J547">
        <f t="shared" si="17"/>
        <v>11.173333333333334</v>
      </c>
    </row>
    <row r="548" spans="1:10">
      <c r="A548" s="2">
        <f t="shared" si="16"/>
        <v>31228</v>
      </c>
      <c r="B548">
        <v>1985</v>
      </c>
      <c r="C548">
        <v>181</v>
      </c>
      <c r="D548">
        <v>12.2</v>
      </c>
      <c r="E548">
        <v>19.899999999999999</v>
      </c>
      <c r="F548">
        <v>12.4</v>
      </c>
      <c r="G548">
        <v>0</v>
      </c>
      <c r="I548">
        <f t="shared" si="17"/>
        <v>22.363333333333333</v>
      </c>
      <c r="J548">
        <f t="shared" si="17"/>
        <v>11.139999999999999</v>
      </c>
    </row>
    <row r="549" spans="1:10">
      <c r="A549" s="2">
        <f t="shared" si="16"/>
        <v>31229</v>
      </c>
      <c r="B549">
        <v>1985</v>
      </c>
      <c r="C549">
        <v>182</v>
      </c>
      <c r="D549">
        <v>10.199999999999999</v>
      </c>
      <c r="E549">
        <v>18.399999999999999</v>
      </c>
      <c r="F549">
        <v>11.6</v>
      </c>
      <c r="G549">
        <v>0</v>
      </c>
      <c r="I549">
        <f t="shared" si="17"/>
        <v>22.273333333333326</v>
      </c>
      <c r="J549">
        <f t="shared" si="17"/>
        <v>11.106666666666667</v>
      </c>
    </row>
    <row r="550" spans="1:10">
      <c r="A550" s="2">
        <f t="shared" si="16"/>
        <v>31230</v>
      </c>
      <c r="B550">
        <v>1985</v>
      </c>
      <c r="C550">
        <v>183</v>
      </c>
      <c r="D550">
        <v>12.2</v>
      </c>
      <c r="E550">
        <v>19.899999999999999</v>
      </c>
      <c r="F550">
        <v>12.9</v>
      </c>
      <c r="G550">
        <v>0</v>
      </c>
      <c r="I550">
        <f t="shared" si="17"/>
        <v>22.266666666666662</v>
      </c>
      <c r="J550">
        <f t="shared" si="17"/>
        <v>11.146666666666668</v>
      </c>
    </row>
    <row r="551" spans="1:10">
      <c r="A551" s="2">
        <f t="shared" si="16"/>
        <v>31231</v>
      </c>
      <c r="B551">
        <v>1985</v>
      </c>
      <c r="C551">
        <v>184</v>
      </c>
      <c r="D551">
        <v>16</v>
      </c>
      <c r="E551">
        <v>22.4</v>
      </c>
      <c r="F551">
        <v>10.1</v>
      </c>
      <c r="G551">
        <v>0</v>
      </c>
      <c r="I551">
        <f t="shared" si="17"/>
        <v>22.283333333333324</v>
      </c>
      <c r="J551">
        <f t="shared" si="17"/>
        <v>11.160000000000002</v>
      </c>
    </row>
    <row r="552" spans="1:10">
      <c r="A552" s="2">
        <f t="shared" si="16"/>
        <v>31232</v>
      </c>
      <c r="B552">
        <v>1985</v>
      </c>
      <c r="C552">
        <v>185</v>
      </c>
      <c r="D552">
        <v>14.5</v>
      </c>
      <c r="E552">
        <v>22.7</v>
      </c>
      <c r="F552">
        <v>12.1</v>
      </c>
      <c r="G552">
        <v>0</v>
      </c>
      <c r="I552">
        <f t="shared" si="17"/>
        <v>22.336666666666662</v>
      </c>
      <c r="J552">
        <f t="shared" si="17"/>
        <v>11.266666666666671</v>
      </c>
    </row>
    <row r="553" spans="1:10">
      <c r="A553" s="2">
        <f t="shared" si="16"/>
        <v>31233</v>
      </c>
      <c r="B553">
        <v>1985</v>
      </c>
      <c r="C553">
        <v>186</v>
      </c>
      <c r="D553">
        <v>14.3</v>
      </c>
      <c r="E553">
        <v>23.9</v>
      </c>
      <c r="F553">
        <v>12.7</v>
      </c>
      <c r="G553">
        <v>0</v>
      </c>
      <c r="I553">
        <f t="shared" si="17"/>
        <v>22.453333333333326</v>
      </c>
      <c r="J553">
        <f t="shared" si="17"/>
        <v>11.37666666666667</v>
      </c>
    </row>
    <row r="554" spans="1:10">
      <c r="A554" s="2">
        <f t="shared" si="16"/>
        <v>31234</v>
      </c>
      <c r="B554">
        <v>1985</v>
      </c>
      <c r="C554">
        <v>187</v>
      </c>
      <c r="D554">
        <v>19.100000000000001</v>
      </c>
      <c r="E554">
        <v>25.3</v>
      </c>
      <c r="F554">
        <v>13.9</v>
      </c>
      <c r="G554">
        <v>0</v>
      </c>
      <c r="I554">
        <f t="shared" si="17"/>
        <v>22.723333333333326</v>
      </c>
      <c r="J554">
        <f t="shared" si="17"/>
        <v>11.416666666666668</v>
      </c>
    </row>
    <row r="555" spans="1:10">
      <c r="A555" s="2">
        <f t="shared" si="16"/>
        <v>31235</v>
      </c>
      <c r="B555">
        <v>1985</v>
      </c>
      <c r="C555">
        <v>188</v>
      </c>
      <c r="D555">
        <v>19.399999999999999</v>
      </c>
      <c r="E555">
        <v>26.8</v>
      </c>
      <c r="F555">
        <v>13.9</v>
      </c>
      <c r="G555">
        <v>0</v>
      </c>
      <c r="I555">
        <f t="shared" si="17"/>
        <v>22.93666666666666</v>
      </c>
      <c r="J555">
        <f t="shared" si="17"/>
        <v>11.450000000000001</v>
      </c>
    </row>
    <row r="556" spans="1:10">
      <c r="A556" s="2">
        <f t="shared" si="16"/>
        <v>31236</v>
      </c>
      <c r="B556">
        <v>1985</v>
      </c>
      <c r="C556">
        <v>189</v>
      </c>
      <c r="D556">
        <v>19.7</v>
      </c>
      <c r="E556">
        <v>26.3</v>
      </c>
      <c r="F556">
        <v>13.9</v>
      </c>
      <c r="G556">
        <v>0</v>
      </c>
      <c r="I556">
        <f t="shared" si="17"/>
        <v>23.066666666666659</v>
      </c>
      <c r="J556">
        <f t="shared" si="17"/>
        <v>11.566666666666666</v>
      </c>
    </row>
    <row r="557" spans="1:10">
      <c r="A557" s="2">
        <f t="shared" si="16"/>
        <v>31237</v>
      </c>
      <c r="B557">
        <v>1985</v>
      </c>
      <c r="C557">
        <v>190</v>
      </c>
      <c r="D557">
        <v>19.899999999999999</v>
      </c>
      <c r="E557">
        <v>25.4</v>
      </c>
      <c r="F557">
        <v>13.1</v>
      </c>
      <c r="G557">
        <v>0</v>
      </c>
      <c r="I557">
        <f t="shared" si="17"/>
        <v>23.176666666666659</v>
      </c>
      <c r="J557">
        <f t="shared" si="17"/>
        <v>11.65</v>
      </c>
    </row>
    <row r="558" spans="1:10">
      <c r="A558" s="2">
        <f t="shared" si="16"/>
        <v>31238</v>
      </c>
      <c r="B558">
        <v>1985</v>
      </c>
      <c r="C558">
        <v>191</v>
      </c>
      <c r="D558">
        <v>18</v>
      </c>
      <c r="E558">
        <v>24.8</v>
      </c>
      <c r="F558">
        <v>13.4</v>
      </c>
      <c r="G558">
        <v>0</v>
      </c>
      <c r="I558">
        <f t="shared" si="17"/>
        <v>23.206666666666656</v>
      </c>
      <c r="J558">
        <f t="shared" si="17"/>
        <v>11.76</v>
      </c>
    </row>
    <row r="559" spans="1:10">
      <c r="A559" s="2">
        <f t="shared" si="16"/>
        <v>31239</v>
      </c>
      <c r="B559">
        <v>1985</v>
      </c>
      <c r="C559">
        <v>192</v>
      </c>
      <c r="D559">
        <v>20.100000000000001</v>
      </c>
      <c r="E559">
        <v>24.4</v>
      </c>
      <c r="F559">
        <v>11.9</v>
      </c>
      <c r="G559">
        <v>0</v>
      </c>
      <c r="I559">
        <f t="shared" si="17"/>
        <v>23.229999999999986</v>
      </c>
      <c r="J559">
        <f t="shared" si="17"/>
        <v>11.759999999999998</v>
      </c>
    </row>
    <row r="560" spans="1:10">
      <c r="A560" s="2">
        <f t="shared" si="16"/>
        <v>31240</v>
      </c>
      <c r="B560">
        <v>1985</v>
      </c>
      <c r="C560">
        <v>193</v>
      </c>
      <c r="D560">
        <v>17.899999999999999</v>
      </c>
      <c r="E560">
        <v>25.6</v>
      </c>
      <c r="F560">
        <v>12.9</v>
      </c>
      <c r="G560">
        <v>0</v>
      </c>
      <c r="I560">
        <f t="shared" si="17"/>
        <v>23.303333333333324</v>
      </c>
      <c r="J560">
        <f t="shared" si="17"/>
        <v>11.809999999999997</v>
      </c>
    </row>
    <row r="561" spans="1:10">
      <c r="A561" s="2">
        <f t="shared" si="16"/>
        <v>31241</v>
      </c>
      <c r="B561">
        <v>1985</v>
      </c>
      <c r="C561">
        <v>194</v>
      </c>
      <c r="D561">
        <v>12.9</v>
      </c>
      <c r="E561">
        <v>15.4</v>
      </c>
      <c r="F561">
        <v>10.3</v>
      </c>
      <c r="G561">
        <v>0</v>
      </c>
      <c r="I561">
        <f t="shared" si="17"/>
        <v>22.996666666666659</v>
      </c>
      <c r="J561">
        <f t="shared" si="17"/>
        <v>11.84333333333333</v>
      </c>
    </row>
    <row r="562" spans="1:10">
      <c r="A562" s="2">
        <f t="shared" si="16"/>
        <v>31242</v>
      </c>
      <c r="B562">
        <v>1985</v>
      </c>
      <c r="C562">
        <v>195</v>
      </c>
      <c r="D562">
        <v>20</v>
      </c>
      <c r="E562">
        <v>17.7</v>
      </c>
      <c r="F562">
        <v>8.4</v>
      </c>
      <c r="G562">
        <v>0</v>
      </c>
      <c r="I562">
        <f t="shared" si="17"/>
        <v>22.696666666666658</v>
      </c>
      <c r="J562">
        <f t="shared" si="17"/>
        <v>11.793333333333329</v>
      </c>
    </row>
    <row r="563" spans="1:10">
      <c r="A563" s="2">
        <f t="shared" si="16"/>
        <v>31243</v>
      </c>
      <c r="B563">
        <v>1985</v>
      </c>
      <c r="C563">
        <v>196</v>
      </c>
      <c r="D563">
        <v>19.3</v>
      </c>
      <c r="E563">
        <v>20.7</v>
      </c>
      <c r="F563">
        <v>7.6</v>
      </c>
      <c r="G563">
        <v>0</v>
      </c>
      <c r="I563">
        <f t="shared" si="17"/>
        <v>22.676666666666662</v>
      </c>
      <c r="J563">
        <f t="shared" si="17"/>
        <v>11.736666666666663</v>
      </c>
    </row>
    <row r="564" spans="1:10">
      <c r="A564" s="2">
        <f t="shared" si="16"/>
        <v>31244</v>
      </c>
      <c r="B564">
        <v>1985</v>
      </c>
      <c r="C564">
        <v>197</v>
      </c>
      <c r="D564">
        <v>15.9</v>
      </c>
      <c r="E564">
        <v>19.7</v>
      </c>
      <c r="F564">
        <v>7.7</v>
      </c>
      <c r="G564">
        <v>0</v>
      </c>
      <c r="I564">
        <f t="shared" si="17"/>
        <v>22.57</v>
      </c>
      <c r="J564">
        <f t="shared" si="17"/>
        <v>11.639999999999997</v>
      </c>
    </row>
    <row r="565" spans="1:10">
      <c r="A565" s="2">
        <f t="shared" si="16"/>
        <v>31245</v>
      </c>
      <c r="B565">
        <v>1985</v>
      </c>
      <c r="C565">
        <v>198</v>
      </c>
      <c r="D565">
        <v>13.1</v>
      </c>
      <c r="E565">
        <v>20.100000000000001</v>
      </c>
      <c r="F565">
        <v>11.9</v>
      </c>
      <c r="G565">
        <v>0</v>
      </c>
      <c r="I565">
        <f t="shared" si="17"/>
        <v>22.470000000000002</v>
      </c>
      <c r="J565">
        <f t="shared" si="17"/>
        <v>11.616666666666665</v>
      </c>
    </row>
    <row r="566" spans="1:10">
      <c r="A566" s="2">
        <f t="shared" si="16"/>
        <v>31246</v>
      </c>
      <c r="B566">
        <v>1985</v>
      </c>
      <c r="C566">
        <v>199</v>
      </c>
      <c r="D566">
        <v>12.4</v>
      </c>
      <c r="E566">
        <v>20.3</v>
      </c>
      <c r="F566">
        <v>12.4</v>
      </c>
      <c r="G566">
        <v>0</v>
      </c>
      <c r="I566">
        <f t="shared" si="17"/>
        <v>22.403333333333332</v>
      </c>
      <c r="J566">
        <f t="shared" si="17"/>
        <v>11.706666666666665</v>
      </c>
    </row>
    <row r="567" spans="1:10">
      <c r="A567" s="2">
        <f t="shared" si="16"/>
        <v>31247</v>
      </c>
      <c r="B567">
        <v>1985</v>
      </c>
      <c r="C567">
        <v>200</v>
      </c>
      <c r="D567">
        <v>10.199999999999999</v>
      </c>
      <c r="E567">
        <v>20.7</v>
      </c>
      <c r="F567">
        <v>13.4</v>
      </c>
      <c r="G567">
        <v>0.3</v>
      </c>
      <c r="I567">
        <f t="shared" si="17"/>
        <v>22.34</v>
      </c>
      <c r="J567">
        <f t="shared" si="17"/>
        <v>11.806666666666663</v>
      </c>
    </row>
    <row r="568" spans="1:10">
      <c r="A568" s="2">
        <f t="shared" si="16"/>
        <v>31248</v>
      </c>
      <c r="B568">
        <v>1985</v>
      </c>
      <c r="C568">
        <v>201</v>
      </c>
      <c r="D568">
        <v>14.1</v>
      </c>
      <c r="E568">
        <v>22.8</v>
      </c>
      <c r="F568">
        <v>13.8</v>
      </c>
      <c r="G568">
        <v>0</v>
      </c>
      <c r="I568">
        <f t="shared" si="17"/>
        <v>22.37</v>
      </c>
      <c r="J568">
        <f t="shared" si="17"/>
        <v>11.956666666666665</v>
      </c>
    </row>
    <row r="569" spans="1:10">
      <c r="A569" s="2">
        <f t="shared" si="16"/>
        <v>31249</v>
      </c>
      <c r="B569">
        <v>1985</v>
      </c>
      <c r="C569">
        <v>202</v>
      </c>
      <c r="D569">
        <v>16.600000000000001</v>
      </c>
      <c r="E569">
        <v>23.9</v>
      </c>
      <c r="F569">
        <v>14.9</v>
      </c>
      <c r="G569">
        <v>0</v>
      </c>
      <c r="I569">
        <f t="shared" si="17"/>
        <v>22.536666666666669</v>
      </c>
      <c r="J569">
        <f t="shared" si="17"/>
        <v>12.143333333333329</v>
      </c>
    </row>
    <row r="570" spans="1:10">
      <c r="A570" s="2">
        <f t="shared" si="16"/>
        <v>31250</v>
      </c>
      <c r="B570">
        <v>1985</v>
      </c>
      <c r="C570">
        <v>203</v>
      </c>
      <c r="D570">
        <v>18.399999999999999</v>
      </c>
      <c r="E570">
        <v>26.3</v>
      </c>
      <c r="F570">
        <v>14.3</v>
      </c>
      <c r="G570">
        <v>0</v>
      </c>
      <c r="I570">
        <f t="shared" si="17"/>
        <v>22.653333333333332</v>
      </c>
      <c r="J570">
        <f t="shared" si="17"/>
        <v>12.276666666666666</v>
      </c>
    </row>
    <row r="571" spans="1:10">
      <c r="A571" s="2">
        <f t="shared" si="16"/>
        <v>31251</v>
      </c>
      <c r="B571">
        <v>1985</v>
      </c>
      <c r="C571">
        <v>204</v>
      </c>
      <c r="D571">
        <v>19.3</v>
      </c>
      <c r="E571">
        <v>27.4</v>
      </c>
      <c r="F571">
        <v>13.9</v>
      </c>
      <c r="G571">
        <v>0</v>
      </c>
      <c r="I571">
        <f t="shared" si="17"/>
        <v>22.75333333333333</v>
      </c>
      <c r="J571">
        <f t="shared" si="17"/>
        <v>12.363333333333332</v>
      </c>
    </row>
    <row r="572" spans="1:10">
      <c r="A572" s="2">
        <f t="shared" si="16"/>
        <v>31252</v>
      </c>
      <c r="B572">
        <v>1985</v>
      </c>
      <c r="C572">
        <v>205</v>
      </c>
      <c r="D572">
        <v>10.4</v>
      </c>
      <c r="E572">
        <v>21.1</v>
      </c>
      <c r="F572">
        <v>12.3</v>
      </c>
      <c r="G572">
        <v>0</v>
      </c>
      <c r="I572">
        <f t="shared" si="17"/>
        <v>22.659999999999993</v>
      </c>
      <c r="J572">
        <f t="shared" si="17"/>
        <v>12.276666666666666</v>
      </c>
    </row>
    <row r="573" spans="1:10">
      <c r="A573" s="2">
        <f t="shared" si="16"/>
        <v>31253</v>
      </c>
      <c r="B573">
        <v>1985</v>
      </c>
      <c r="C573">
        <v>206</v>
      </c>
      <c r="D573">
        <v>19.899999999999999</v>
      </c>
      <c r="E573">
        <v>21.9</v>
      </c>
      <c r="F573">
        <v>10.6</v>
      </c>
      <c r="G573">
        <v>0</v>
      </c>
      <c r="I573">
        <f t="shared" si="17"/>
        <v>22.599999999999998</v>
      </c>
      <c r="J573">
        <f t="shared" si="17"/>
        <v>12.133333333333333</v>
      </c>
    </row>
    <row r="574" spans="1:10">
      <c r="A574" s="2">
        <f t="shared" si="16"/>
        <v>31254</v>
      </c>
      <c r="B574">
        <v>1985</v>
      </c>
      <c r="C574">
        <v>207</v>
      </c>
      <c r="D574">
        <v>21.5</v>
      </c>
      <c r="E574">
        <v>21.7</v>
      </c>
      <c r="F574">
        <v>8.8000000000000007</v>
      </c>
      <c r="G574">
        <v>0</v>
      </c>
      <c r="I574">
        <f t="shared" si="17"/>
        <v>22.569999999999997</v>
      </c>
      <c r="J574">
        <f t="shared" si="17"/>
        <v>12.046666666666669</v>
      </c>
    </row>
    <row r="575" spans="1:10">
      <c r="A575" s="2">
        <f t="shared" si="16"/>
        <v>31255</v>
      </c>
      <c r="B575">
        <v>1985</v>
      </c>
      <c r="C575">
        <v>208</v>
      </c>
      <c r="D575">
        <v>22</v>
      </c>
      <c r="E575">
        <v>23.1</v>
      </c>
      <c r="F575">
        <v>9.9</v>
      </c>
      <c r="G575">
        <v>0</v>
      </c>
      <c r="I575">
        <f t="shared" si="17"/>
        <v>22.543333333333337</v>
      </c>
      <c r="J575">
        <f t="shared" si="17"/>
        <v>12</v>
      </c>
    </row>
    <row r="576" spans="1:10">
      <c r="A576" s="2">
        <f t="shared" si="16"/>
        <v>31256</v>
      </c>
      <c r="B576">
        <v>1985</v>
      </c>
      <c r="C576">
        <v>209</v>
      </c>
      <c r="D576">
        <v>21.6</v>
      </c>
      <c r="E576">
        <v>23.7</v>
      </c>
      <c r="F576">
        <v>8.4</v>
      </c>
      <c r="G576">
        <v>0</v>
      </c>
      <c r="I576">
        <f t="shared" si="17"/>
        <v>22.490000000000002</v>
      </c>
      <c r="J576">
        <f t="shared" si="17"/>
        <v>11.856666666666667</v>
      </c>
    </row>
    <row r="577" spans="1:10">
      <c r="A577" s="2">
        <f t="shared" si="16"/>
        <v>31257</v>
      </c>
      <c r="B577">
        <v>1985</v>
      </c>
      <c r="C577">
        <v>210</v>
      </c>
      <c r="D577">
        <v>21.4</v>
      </c>
      <c r="E577">
        <v>28.1</v>
      </c>
      <c r="F577">
        <v>9.9</v>
      </c>
      <c r="G577">
        <v>0</v>
      </c>
      <c r="I577">
        <f t="shared" si="17"/>
        <v>22.680000000000003</v>
      </c>
      <c r="J577">
        <f t="shared" si="17"/>
        <v>11.776666666666667</v>
      </c>
    </row>
    <row r="578" spans="1:10">
      <c r="A578" s="2">
        <f t="shared" si="16"/>
        <v>31258</v>
      </c>
      <c r="B578">
        <v>1985</v>
      </c>
      <c r="C578">
        <v>211</v>
      </c>
      <c r="D578">
        <v>21.5</v>
      </c>
      <c r="E578">
        <v>23.7</v>
      </c>
      <c r="F578">
        <v>10.1</v>
      </c>
      <c r="G578">
        <v>0</v>
      </c>
      <c r="I578">
        <f t="shared" si="17"/>
        <v>22.806666666666672</v>
      </c>
      <c r="J578">
        <f t="shared" si="17"/>
        <v>11.700000000000001</v>
      </c>
    </row>
    <row r="579" spans="1:10">
      <c r="A579" s="2">
        <f t="shared" ref="A579:A642" si="18">DATE(B579,1,1)+C579-1</f>
        <v>31259</v>
      </c>
      <c r="B579">
        <v>1985</v>
      </c>
      <c r="C579">
        <v>212</v>
      </c>
      <c r="D579">
        <v>21.9</v>
      </c>
      <c r="E579">
        <v>22.3</v>
      </c>
      <c r="F579">
        <v>8.4</v>
      </c>
      <c r="G579">
        <v>0</v>
      </c>
      <c r="I579">
        <f t="shared" si="17"/>
        <v>22.936666666666671</v>
      </c>
      <c r="J579">
        <f t="shared" si="17"/>
        <v>11.593333333333334</v>
      </c>
    </row>
    <row r="580" spans="1:10">
      <c r="A580" s="2">
        <f t="shared" si="18"/>
        <v>31260</v>
      </c>
      <c r="B580">
        <v>1985</v>
      </c>
      <c r="C580">
        <v>213</v>
      </c>
      <c r="D580">
        <v>21.5</v>
      </c>
      <c r="E580">
        <v>21.6</v>
      </c>
      <c r="F580">
        <v>9.9</v>
      </c>
      <c r="G580">
        <v>0</v>
      </c>
      <c r="I580">
        <f t="shared" si="17"/>
        <v>22.993333333333339</v>
      </c>
      <c r="J580">
        <f t="shared" si="17"/>
        <v>11.493333333333334</v>
      </c>
    </row>
    <row r="581" spans="1:10">
      <c r="A581" s="2">
        <f t="shared" si="18"/>
        <v>31261</v>
      </c>
      <c r="B581">
        <v>1985</v>
      </c>
      <c r="C581">
        <v>214</v>
      </c>
      <c r="D581">
        <v>21.9</v>
      </c>
      <c r="E581">
        <v>23</v>
      </c>
      <c r="F581">
        <v>8.3000000000000007</v>
      </c>
      <c r="G581">
        <v>0</v>
      </c>
      <c r="I581">
        <f t="shared" si="17"/>
        <v>23.013333333333335</v>
      </c>
      <c r="J581">
        <f t="shared" si="17"/>
        <v>11.433333333333334</v>
      </c>
    </row>
    <row r="582" spans="1:10">
      <c r="A582" s="2">
        <f t="shared" si="18"/>
        <v>31262</v>
      </c>
      <c r="B582">
        <v>1985</v>
      </c>
      <c r="C582">
        <v>215</v>
      </c>
      <c r="D582">
        <v>22.2</v>
      </c>
      <c r="E582">
        <v>24.3</v>
      </c>
      <c r="F582">
        <v>11.6</v>
      </c>
      <c r="G582">
        <v>0</v>
      </c>
      <c r="I582">
        <f t="shared" si="17"/>
        <v>23.066666666666666</v>
      </c>
      <c r="J582">
        <f t="shared" si="17"/>
        <v>11.416666666666668</v>
      </c>
    </row>
    <row r="583" spans="1:10">
      <c r="A583" s="2">
        <f t="shared" si="18"/>
        <v>31263</v>
      </c>
      <c r="B583">
        <v>1985</v>
      </c>
      <c r="C583">
        <v>216</v>
      </c>
      <c r="D583">
        <v>17.5</v>
      </c>
      <c r="E583">
        <v>25.4</v>
      </c>
      <c r="F583">
        <v>12.6</v>
      </c>
      <c r="G583">
        <v>0</v>
      </c>
      <c r="I583">
        <f t="shared" si="17"/>
        <v>23.116666666666667</v>
      </c>
      <c r="J583">
        <f t="shared" si="17"/>
        <v>11.413333333333334</v>
      </c>
    </row>
    <row r="584" spans="1:10">
      <c r="A584" s="2">
        <f t="shared" si="18"/>
        <v>31264</v>
      </c>
      <c r="B584">
        <v>1985</v>
      </c>
      <c r="C584">
        <v>217</v>
      </c>
      <c r="D584">
        <v>15.2</v>
      </c>
      <c r="E584">
        <v>24.4</v>
      </c>
      <c r="F584">
        <v>15.4</v>
      </c>
      <c r="G584">
        <v>0</v>
      </c>
      <c r="I584">
        <f t="shared" si="17"/>
        <v>23.086666666666659</v>
      </c>
      <c r="J584">
        <f t="shared" si="17"/>
        <v>11.463333333333335</v>
      </c>
    </row>
    <row r="585" spans="1:10">
      <c r="A585" s="2">
        <f t="shared" si="18"/>
        <v>31265</v>
      </c>
      <c r="B585">
        <v>1985</v>
      </c>
      <c r="C585">
        <v>218</v>
      </c>
      <c r="D585">
        <v>20.5</v>
      </c>
      <c r="E585">
        <v>26.6</v>
      </c>
      <c r="F585">
        <v>14.1</v>
      </c>
      <c r="G585">
        <v>0</v>
      </c>
      <c r="I585">
        <f t="shared" si="17"/>
        <v>23.079999999999995</v>
      </c>
      <c r="J585">
        <f t="shared" si="17"/>
        <v>11.470000000000002</v>
      </c>
    </row>
    <row r="586" spans="1:10">
      <c r="A586" s="2">
        <f t="shared" si="18"/>
        <v>31266</v>
      </c>
      <c r="B586">
        <v>1985</v>
      </c>
      <c r="C586">
        <v>219</v>
      </c>
      <c r="D586">
        <v>22.2</v>
      </c>
      <c r="E586">
        <v>26.4</v>
      </c>
      <c r="F586">
        <v>13.9</v>
      </c>
      <c r="G586">
        <v>0</v>
      </c>
      <c r="I586">
        <f t="shared" si="17"/>
        <v>23.083333333333329</v>
      </c>
      <c r="J586">
        <f t="shared" si="17"/>
        <v>11.470000000000002</v>
      </c>
    </row>
    <row r="587" spans="1:10">
      <c r="A587" s="2">
        <f t="shared" si="18"/>
        <v>31267</v>
      </c>
      <c r="B587">
        <v>1985</v>
      </c>
      <c r="C587">
        <v>220</v>
      </c>
      <c r="D587">
        <v>20</v>
      </c>
      <c r="E587">
        <v>25.5</v>
      </c>
      <c r="F587">
        <v>13.1</v>
      </c>
      <c r="G587">
        <v>0</v>
      </c>
      <c r="I587">
        <f t="shared" si="17"/>
        <v>23.086666666666662</v>
      </c>
      <c r="J587">
        <f t="shared" si="17"/>
        <v>11.470000000000004</v>
      </c>
    </row>
    <row r="588" spans="1:10">
      <c r="A588" s="2">
        <f t="shared" si="18"/>
        <v>31268</v>
      </c>
      <c r="B588">
        <v>1985</v>
      </c>
      <c r="C588">
        <v>221</v>
      </c>
      <c r="D588">
        <v>18.399999999999999</v>
      </c>
      <c r="E588">
        <v>25.6</v>
      </c>
      <c r="F588">
        <v>14</v>
      </c>
      <c r="G588">
        <v>0</v>
      </c>
      <c r="I588">
        <f t="shared" si="17"/>
        <v>23.113333333333333</v>
      </c>
      <c r="J588">
        <f t="shared" si="17"/>
        <v>11.490000000000004</v>
      </c>
    </row>
    <row r="589" spans="1:10">
      <c r="A589" s="2">
        <f t="shared" si="18"/>
        <v>31269</v>
      </c>
      <c r="B589">
        <v>1985</v>
      </c>
      <c r="C589">
        <v>222</v>
      </c>
      <c r="D589">
        <v>20.7</v>
      </c>
      <c r="E589">
        <v>25.6</v>
      </c>
      <c r="F589">
        <v>13.1</v>
      </c>
      <c r="G589">
        <v>0</v>
      </c>
      <c r="I589">
        <f t="shared" si="17"/>
        <v>23.153333333333332</v>
      </c>
      <c r="J589">
        <f t="shared" si="17"/>
        <v>11.530000000000003</v>
      </c>
    </row>
    <row r="590" spans="1:10">
      <c r="A590" s="2">
        <f t="shared" si="18"/>
        <v>31270</v>
      </c>
      <c r="B590">
        <v>1985</v>
      </c>
      <c r="C590">
        <v>223</v>
      </c>
      <c r="D590">
        <v>20.6</v>
      </c>
      <c r="E590">
        <v>24.6</v>
      </c>
      <c r="F590">
        <v>13</v>
      </c>
      <c r="G590">
        <v>0</v>
      </c>
      <c r="I590">
        <f t="shared" si="17"/>
        <v>23.120000000000005</v>
      </c>
      <c r="J590">
        <f t="shared" si="17"/>
        <v>11.533333333333335</v>
      </c>
    </row>
    <row r="591" spans="1:10">
      <c r="A591" s="2">
        <f t="shared" si="18"/>
        <v>31271</v>
      </c>
      <c r="B591">
        <v>1985</v>
      </c>
      <c r="C591">
        <v>224</v>
      </c>
      <c r="D591">
        <v>22.4</v>
      </c>
      <c r="E591">
        <v>24.6</v>
      </c>
      <c r="F591">
        <v>11.4</v>
      </c>
      <c r="G591">
        <v>0</v>
      </c>
      <c r="I591">
        <f t="shared" si="17"/>
        <v>23.426666666666673</v>
      </c>
      <c r="J591">
        <f t="shared" si="17"/>
        <v>11.570000000000002</v>
      </c>
    </row>
    <row r="592" spans="1:10">
      <c r="A592" s="2">
        <f t="shared" si="18"/>
        <v>31272</v>
      </c>
      <c r="B592">
        <v>1985</v>
      </c>
      <c r="C592">
        <v>225</v>
      </c>
      <c r="D592">
        <v>22.6</v>
      </c>
      <c r="E592">
        <v>25.7</v>
      </c>
      <c r="F592">
        <v>10.6</v>
      </c>
      <c r="G592">
        <v>0</v>
      </c>
      <c r="I592">
        <f t="shared" si="17"/>
        <v>23.693333333333339</v>
      </c>
      <c r="J592">
        <f t="shared" si="17"/>
        <v>11.643333333333336</v>
      </c>
    </row>
    <row r="593" spans="1:10">
      <c r="A593" s="2">
        <f t="shared" si="18"/>
        <v>31273</v>
      </c>
      <c r="B593">
        <v>1985</v>
      </c>
      <c r="C593">
        <v>226</v>
      </c>
      <c r="D593">
        <v>17.2</v>
      </c>
      <c r="E593">
        <v>23.9</v>
      </c>
      <c r="F593">
        <v>10.6</v>
      </c>
      <c r="G593">
        <v>0</v>
      </c>
      <c r="I593">
        <f t="shared" si="17"/>
        <v>23.800000000000004</v>
      </c>
      <c r="J593">
        <f t="shared" si="17"/>
        <v>11.743333333333336</v>
      </c>
    </row>
    <row r="594" spans="1:10">
      <c r="A594" s="2">
        <f t="shared" si="18"/>
        <v>31274</v>
      </c>
      <c r="B594">
        <v>1985</v>
      </c>
      <c r="C594">
        <v>227</v>
      </c>
      <c r="D594">
        <v>16.600000000000001</v>
      </c>
      <c r="E594">
        <v>24.6</v>
      </c>
      <c r="F594">
        <v>14.6</v>
      </c>
      <c r="G594">
        <v>0</v>
      </c>
      <c r="I594">
        <f t="shared" si="17"/>
        <v>23.963333333333342</v>
      </c>
      <c r="J594">
        <f t="shared" si="17"/>
        <v>11.973333333333336</v>
      </c>
    </row>
    <row r="595" spans="1:10">
      <c r="A595" s="2">
        <f t="shared" si="18"/>
        <v>31275</v>
      </c>
      <c r="B595">
        <v>1985</v>
      </c>
      <c r="C595">
        <v>228</v>
      </c>
      <c r="D595">
        <v>13.5</v>
      </c>
      <c r="E595">
        <v>23.3</v>
      </c>
      <c r="F595">
        <v>14.9</v>
      </c>
      <c r="G595">
        <v>5.7</v>
      </c>
      <c r="I595">
        <f t="shared" si="17"/>
        <v>24.07</v>
      </c>
      <c r="J595">
        <f t="shared" si="17"/>
        <v>12.073333333333334</v>
      </c>
    </row>
    <row r="596" spans="1:10">
      <c r="A596" s="2">
        <f t="shared" si="18"/>
        <v>31276</v>
      </c>
      <c r="B596">
        <v>1985</v>
      </c>
      <c r="C596">
        <v>229</v>
      </c>
      <c r="D596">
        <v>20.8</v>
      </c>
      <c r="E596">
        <v>23.5</v>
      </c>
      <c r="F596">
        <v>11.4</v>
      </c>
      <c r="G596">
        <v>0</v>
      </c>
      <c r="I596">
        <f t="shared" si="17"/>
        <v>24.176666666666669</v>
      </c>
      <c r="J596">
        <f t="shared" si="17"/>
        <v>12.040000000000001</v>
      </c>
    </row>
    <row r="597" spans="1:10">
      <c r="A597" s="2">
        <f t="shared" si="18"/>
        <v>31277</v>
      </c>
      <c r="B597">
        <v>1985</v>
      </c>
      <c r="C597">
        <v>230</v>
      </c>
      <c r="D597">
        <v>12.3</v>
      </c>
      <c r="E597">
        <v>21.8</v>
      </c>
      <c r="F597">
        <v>12.5</v>
      </c>
      <c r="G597">
        <v>0</v>
      </c>
      <c r="I597">
        <f t="shared" si="17"/>
        <v>24.213333333333331</v>
      </c>
      <c r="J597">
        <f t="shared" si="17"/>
        <v>12.01</v>
      </c>
    </row>
    <row r="598" spans="1:10">
      <c r="A598" s="2">
        <f t="shared" si="18"/>
        <v>31278</v>
      </c>
      <c r="B598">
        <v>1985</v>
      </c>
      <c r="C598">
        <v>231</v>
      </c>
      <c r="D598">
        <v>16.2</v>
      </c>
      <c r="E598">
        <v>23.6</v>
      </c>
      <c r="F598">
        <v>14.6</v>
      </c>
      <c r="G598">
        <v>0</v>
      </c>
      <c r="I598">
        <f t="shared" si="17"/>
        <v>24.24</v>
      </c>
      <c r="J598">
        <f t="shared" si="17"/>
        <v>12.036666666666667</v>
      </c>
    </row>
    <row r="599" spans="1:10">
      <c r="A599" s="2">
        <f t="shared" si="18"/>
        <v>31279</v>
      </c>
      <c r="B599">
        <v>1985</v>
      </c>
      <c r="C599">
        <v>232</v>
      </c>
      <c r="D599">
        <v>18.8</v>
      </c>
      <c r="E599">
        <v>24.1</v>
      </c>
      <c r="F599">
        <v>11.6</v>
      </c>
      <c r="G599">
        <v>0</v>
      </c>
      <c r="I599">
        <f t="shared" si="17"/>
        <v>24.24666666666667</v>
      </c>
      <c r="J599">
        <f t="shared" si="17"/>
        <v>11.926666666666669</v>
      </c>
    </row>
    <row r="600" spans="1:10">
      <c r="A600" s="2">
        <f t="shared" si="18"/>
        <v>31280</v>
      </c>
      <c r="B600">
        <v>1985</v>
      </c>
      <c r="C600">
        <v>233</v>
      </c>
      <c r="D600">
        <v>12.9</v>
      </c>
      <c r="E600">
        <v>23.1</v>
      </c>
      <c r="F600">
        <v>14.5</v>
      </c>
      <c r="G600">
        <v>0</v>
      </c>
      <c r="I600">
        <f t="shared" si="17"/>
        <v>24.14</v>
      </c>
      <c r="J600">
        <f t="shared" si="17"/>
        <v>11.933333333333335</v>
      </c>
    </row>
    <row r="601" spans="1:10">
      <c r="A601" s="2">
        <f t="shared" si="18"/>
        <v>31281</v>
      </c>
      <c r="B601">
        <v>1985</v>
      </c>
      <c r="C601">
        <v>234</v>
      </c>
      <c r="D601">
        <v>14.6</v>
      </c>
      <c r="E601">
        <v>22.7</v>
      </c>
      <c r="F601">
        <v>14.8</v>
      </c>
      <c r="G601">
        <v>0</v>
      </c>
      <c r="I601">
        <f t="shared" si="17"/>
        <v>23.983333333333338</v>
      </c>
      <c r="J601">
        <f t="shared" si="17"/>
        <v>11.963333333333333</v>
      </c>
    </row>
    <row r="602" spans="1:10">
      <c r="A602" s="2">
        <f t="shared" si="18"/>
        <v>31282</v>
      </c>
      <c r="B602">
        <v>1985</v>
      </c>
      <c r="C602">
        <v>235</v>
      </c>
      <c r="D602">
        <v>16.3</v>
      </c>
      <c r="E602">
        <v>24.4</v>
      </c>
      <c r="F602">
        <v>14.3</v>
      </c>
      <c r="G602">
        <v>0</v>
      </c>
      <c r="I602">
        <f t="shared" si="17"/>
        <v>24.093333333333337</v>
      </c>
      <c r="J602">
        <f t="shared" si="17"/>
        <v>12.030000000000001</v>
      </c>
    </row>
    <row r="603" spans="1:10">
      <c r="A603" s="2">
        <f t="shared" si="18"/>
        <v>31283</v>
      </c>
      <c r="B603">
        <v>1985</v>
      </c>
      <c r="C603">
        <v>236</v>
      </c>
      <c r="D603">
        <v>16.5</v>
      </c>
      <c r="E603">
        <v>25</v>
      </c>
      <c r="F603">
        <v>15.5</v>
      </c>
      <c r="G603">
        <v>2.6</v>
      </c>
      <c r="I603">
        <f t="shared" si="17"/>
        <v>24.196666666666669</v>
      </c>
      <c r="J603">
        <f t="shared" si="17"/>
        <v>12.193333333333333</v>
      </c>
    </row>
    <row r="604" spans="1:10">
      <c r="A604" s="2">
        <f t="shared" si="18"/>
        <v>31284</v>
      </c>
      <c r="B604">
        <v>1985</v>
      </c>
      <c r="C604">
        <v>237</v>
      </c>
      <c r="D604">
        <v>14.6</v>
      </c>
      <c r="E604">
        <v>24.8</v>
      </c>
      <c r="F604">
        <v>14.6</v>
      </c>
      <c r="G604">
        <v>0.4</v>
      </c>
      <c r="I604">
        <f t="shared" si="17"/>
        <v>24.300000000000004</v>
      </c>
      <c r="J604">
        <f t="shared" si="17"/>
        <v>12.386666666666668</v>
      </c>
    </row>
    <row r="605" spans="1:10">
      <c r="A605" s="2">
        <f t="shared" si="18"/>
        <v>31285</v>
      </c>
      <c r="B605">
        <v>1985</v>
      </c>
      <c r="C605">
        <v>238</v>
      </c>
      <c r="D605">
        <v>11.3</v>
      </c>
      <c r="E605">
        <v>19.3</v>
      </c>
      <c r="F605">
        <v>12.1</v>
      </c>
      <c r="G605">
        <v>0</v>
      </c>
      <c r="I605">
        <f t="shared" si="17"/>
        <v>24.173333333333336</v>
      </c>
      <c r="J605">
        <f t="shared" si="17"/>
        <v>12.460000000000003</v>
      </c>
    </row>
    <row r="606" spans="1:10">
      <c r="A606" s="2">
        <f t="shared" si="18"/>
        <v>31286</v>
      </c>
      <c r="B606">
        <v>1985</v>
      </c>
      <c r="C606">
        <v>239</v>
      </c>
      <c r="D606">
        <v>13.6</v>
      </c>
      <c r="E606">
        <v>16.100000000000001</v>
      </c>
      <c r="F606">
        <v>9.5</v>
      </c>
      <c r="G606">
        <v>0</v>
      </c>
      <c r="I606">
        <f t="shared" si="17"/>
        <v>23.920000000000005</v>
      </c>
      <c r="J606">
        <f t="shared" si="17"/>
        <v>12.49666666666667</v>
      </c>
    </row>
    <row r="607" spans="1:10">
      <c r="A607" s="2">
        <f t="shared" si="18"/>
        <v>31287</v>
      </c>
      <c r="B607">
        <v>1985</v>
      </c>
      <c r="C607">
        <v>240</v>
      </c>
      <c r="D607">
        <v>12.2</v>
      </c>
      <c r="E607">
        <v>19.3</v>
      </c>
      <c r="F607">
        <v>11.5</v>
      </c>
      <c r="G607">
        <v>0</v>
      </c>
      <c r="I607">
        <f t="shared" si="17"/>
        <v>23.626666666666669</v>
      </c>
      <c r="J607">
        <f t="shared" si="17"/>
        <v>12.550000000000004</v>
      </c>
    </row>
    <row r="608" spans="1:10">
      <c r="A608" s="2">
        <f t="shared" si="18"/>
        <v>31288</v>
      </c>
      <c r="B608">
        <v>1985</v>
      </c>
      <c r="C608">
        <v>241</v>
      </c>
      <c r="D608">
        <v>14.7</v>
      </c>
      <c r="E608">
        <v>21.5</v>
      </c>
      <c r="F608">
        <v>12.1</v>
      </c>
      <c r="G608">
        <v>0</v>
      </c>
      <c r="I608">
        <f t="shared" ref="I608:J671" si="19">AVERAGE(E579:E608)</f>
        <v>23.553333333333335</v>
      </c>
      <c r="J608">
        <f t="shared" si="19"/>
        <v>12.616666666666671</v>
      </c>
    </row>
    <row r="609" spans="1:10">
      <c r="A609" s="2">
        <f t="shared" si="18"/>
        <v>31289</v>
      </c>
      <c r="B609">
        <v>1985</v>
      </c>
      <c r="C609">
        <v>242</v>
      </c>
      <c r="D609">
        <v>20.5</v>
      </c>
      <c r="E609">
        <v>29.4</v>
      </c>
      <c r="F609">
        <v>13.1</v>
      </c>
      <c r="G609">
        <v>0</v>
      </c>
      <c r="I609">
        <f t="shared" si="19"/>
        <v>23.79</v>
      </c>
      <c r="J609">
        <f t="shared" si="19"/>
        <v>12.773333333333337</v>
      </c>
    </row>
    <row r="610" spans="1:10">
      <c r="A610" s="2">
        <f t="shared" si="18"/>
        <v>31290</v>
      </c>
      <c r="B610">
        <v>1985</v>
      </c>
      <c r="C610">
        <v>243</v>
      </c>
      <c r="D610">
        <v>14.9</v>
      </c>
      <c r="E610">
        <v>25.3</v>
      </c>
      <c r="F610">
        <v>15.4</v>
      </c>
      <c r="G610">
        <v>0</v>
      </c>
      <c r="I610">
        <f t="shared" si="19"/>
        <v>23.91333333333333</v>
      </c>
      <c r="J610">
        <f t="shared" si="19"/>
        <v>12.956666666666669</v>
      </c>
    </row>
    <row r="611" spans="1:10">
      <c r="A611" s="2">
        <f t="shared" si="18"/>
        <v>31291</v>
      </c>
      <c r="B611">
        <v>1985</v>
      </c>
      <c r="C611">
        <v>244</v>
      </c>
      <c r="D611">
        <v>17.5</v>
      </c>
      <c r="E611">
        <v>25.7</v>
      </c>
      <c r="F611">
        <v>13.9</v>
      </c>
      <c r="G611">
        <v>0</v>
      </c>
      <c r="I611">
        <f t="shared" si="19"/>
        <v>24.00333333333333</v>
      </c>
      <c r="J611">
        <f t="shared" si="19"/>
        <v>13.143333333333334</v>
      </c>
    </row>
    <row r="612" spans="1:10">
      <c r="A612" s="2">
        <f t="shared" si="18"/>
        <v>31292</v>
      </c>
      <c r="B612">
        <v>1985</v>
      </c>
      <c r="C612">
        <v>245</v>
      </c>
      <c r="D612">
        <v>17.600000000000001</v>
      </c>
      <c r="E612">
        <v>25.7</v>
      </c>
      <c r="F612">
        <v>15.9</v>
      </c>
      <c r="G612">
        <v>0</v>
      </c>
      <c r="I612">
        <f t="shared" si="19"/>
        <v>24.05</v>
      </c>
      <c r="J612">
        <f t="shared" si="19"/>
        <v>13.286666666666667</v>
      </c>
    </row>
    <row r="613" spans="1:10">
      <c r="A613" s="2">
        <f t="shared" si="18"/>
        <v>31293</v>
      </c>
      <c r="B613">
        <v>1985</v>
      </c>
      <c r="C613">
        <v>246</v>
      </c>
      <c r="D613">
        <v>16.899999999999999</v>
      </c>
      <c r="E613">
        <v>25.4</v>
      </c>
      <c r="F613">
        <v>16.100000000000001</v>
      </c>
      <c r="G613">
        <v>0</v>
      </c>
      <c r="I613">
        <f t="shared" si="19"/>
        <v>24.05</v>
      </c>
      <c r="J613">
        <f t="shared" si="19"/>
        <v>13.403333333333334</v>
      </c>
    </row>
    <row r="614" spans="1:10">
      <c r="A614" s="2">
        <f t="shared" si="18"/>
        <v>31294</v>
      </c>
      <c r="B614">
        <v>1985</v>
      </c>
      <c r="C614">
        <v>247</v>
      </c>
      <c r="D614">
        <v>22.4</v>
      </c>
      <c r="E614">
        <v>28.5</v>
      </c>
      <c r="F614">
        <v>15.8</v>
      </c>
      <c r="G614">
        <v>0</v>
      </c>
      <c r="I614">
        <f t="shared" si="19"/>
        <v>24.186666666666667</v>
      </c>
      <c r="J614">
        <f t="shared" si="19"/>
        <v>13.416666666666668</v>
      </c>
    </row>
    <row r="615" spans="1:10">
      <c r="A615" s="2">
        <f t="shared" si="18"/>
        <v>31295</v>
      </c>
      <c r="B615">
        <v>1985</v>
      </c>
      <c r="C615">
        <v>248</v>
      </c>
      <c r="D615">
        <v>21.9</v>
      </c>
      <c r="E615">
        <v>27.9</v>
      </c>
      <c r="F615">
        <v>14.4</v>
      </c>
      <c r="G615">
        <v>0</v>
      </c>
      <c r="I615">
        <f t="shared" si="19"/>
        <v>24.23</v>
      </c>
      <c r="J615">
        <f t="shared" si="19"/>
        <v>13.426666666666668</v>
      </c>
    </row>
    <row r="616" spans="1:10">
      <c r="A616" s="2">
        <f t="shared" si="18"/>
        <v>31296</v>
      </c>
      <c r="B616">
        <v>1985</v>
      </c>
      <c r="C616">
        <v>249</v>
      </c>
      <c r="D616">
        <v>21.6</v>
      </c>
      <c r="E616">
        <v>26.1</v>
      </c>
      <c r="F616">
        <v>13.6</v>
      </c>
      <c r="G616">
        <v>0</v>
      </c>
      <c r="I616">
        <f t="shared" si="19"/>
        <v>24.220000000000006</v>
      </c>
      <c r="J616">
        <f t="shared" si="19"/>
        <v>13.416666666666666</v>
      </c>
    </row>
    <row r="617" spans="1:10">
      <c r="A617" s="2">
        <f t="shared" si="18"/>
        <v>31297</v>
      </c>
      <c r="B617">
        <v>1985</v>
      </c>
      <c r="C617">
        <v>250</v>
      </c>
      <c r="D617">
        <v>20.5</v>
      </c>
      <c r="E617">
        <v>24.1</v>
      </c>
      <c r="F617">
        <v>11.9</v>
      </c>
      <c r="G617">
        <v>0</v>
      </c>
      <c r="I617">
        <f t="shared" si="19"/>
        <v>24.173333333333339</v>
      </c>
      <c r="J617">
        <f t="shared" si="19"/>
        <v>13.376666666666667</v>
      </c>
    </row>
    <row r="618" spans="1:10">
      <c r="A618" s="2">
        <f t="shared" si="18"/>
        <v>31298</v>
      </c>
      <c r="B618">
        <v>1985</v>
      </c>
      <c r="C618">
        <v>251</v>
      </c>
      <c r="D618">
        <v>18.3</v>
      </c>
      <c r="E618">
        <v>25.3</v>
      </c>
      <c r="F618">
        <v>13.4</v>
      </c>
      <c r="G618">
        <v>1.3</v>
      </c>
      <c r="I618">
        <f t="shared" si="19"/>
        <v>24.163333333333338</v>
      </c>
      <c r="J618">
        <f t="shared" si="19"/>
        <v>13.356666666666666</v>
      </c>
    </row>
    <row r="619" spans="1:10">
      <c r="A619" s="2">
        <f t="shared" si="18"/>
        <v>31299</v>
      </c>
      <c r="B619">
        <v>1985</v>
      </c>
      <c r="C619">
        <v>252</v>
      </c>
      <c r="D619">
        <v>13.3</v>
      </c>
      <c r="E619">
        <v>24.4</v>
      </c>
      <c r="F619">
        <v>15.7</v>
      </c>
      <c r="G619">
        <v>0.6</v>
      </c>
      <c r="I619">
        <f t="shared" si="19"/>
        <v>24.123333333333335</v>
      </c>
      <c r="J619">
        <f t="shared" si="19"/>
        <v>13.44333333333333</v>
      </c>
    </row>
    <row r="620" spans="1:10">
      <c r="A620" s="2">
        <f t="shared" si="18"/>
        <v>31300</v>
      </c>
      <c r="B620">
        <v>1985</v>
      </c>
      <c r="C620">
        <v>253</v>
      </c>
      <c r="D620">
        <v>18.5</v>
      </c>
      <c r="E620">
        <v>26.6</v>
      </c>
      <c r="F620">
        <v>16.100000000000001</v>
      </c>
      <c r="G620">
        <v>0</v>
      </c>
      <c r="I620">
        <f t="shared" si="19"/>
        <v>24.189999999999998</v>
      </c>
      <c r="J620">
        <f t="shared" si="19"/>
        <v>13.546666666666663</v>
      </c>
    </row>
    <row r="621" spans="1:10">
      <c r="A621" s="2">
        <f t="shared" si="18"/>
        <v>31301</v>
      </c>
      <c r="B621">
        <v>1985</v>
      </c>
      <c r="C621">
        <v>254</v>
      </c>
      <c r="D621">
        <v>24.3</v>
      </c>
      <c r="E621">
        <v>27.8</v>
      </c>
      <c r="F621">
        <v>15.4</v>
      </c>
      <c r="G621">
        <v>0</v>
      </c>
      <c r="I621">
        <f t="shared" si="19"/>
        <v>24.296666666666663</v>
      </c>
      <c r="J621">
        <f t="shared" si="19"/>
        <v>13.679999999999998</v>
      </c>
    </row>
    <row r="622" spans="1:10">
      <c r="A622" s="2">
        <f t="shared" si="18"/>
        <v>31302</v>
      </c>
      <c r="B622">
        <v>1985</v>
      </c>
      <c r="C622">
        <v>255</v>
      </c>
      <c r="D622">
        <v>25.5</v>
      </c>
      <c r="E622">
        <v>29.6</v>
      </c>
      <c r="F622">
        <v>15.8</v>
      </c>
      <c r="G622">
        <v>0</v>
      </c>
      <c r="I622">
        <f t="shared" si="19"/>
        <v>24.426666666666666</v>
      </c>
      <c r="J622">
        <f t="shared" si="19"/>
        <v>13.853333333333332</v>
      </c>
    </row>
    <row r="623" spans="1:10">
      <c r="A623" s="2">
        <f t="shared" si="18"/>
        <v>31303</v>
      </c>
      <c r="B623">
        <v>1985</v>
      </c>
      <c r="C623">
        <v>256</v>
      </c>
      <c r="D623">
        <v>24.5</v>
      </c>
      <c r="E623">
        <v>29.7</v>
      </c>
      <c r="F623">
        <v>15.1</v>
      </c>
      <c r="G623">
        <v>0</v>
      </c>
      <c r="I623">
        <f t="shared" si="19"/>
        <v>24.62</v>
      </c>
      <c r="J623">
        <f t="shared" si="19"/>
        <v>14.003333333333332</v>
      </c>
    </row>
    <row r="624" spans="1:10">
      <c r="A624" s="2">
        <f t="shared" si="18"/>
        <v>31304</v>
      </c>
      <c r="B624">
        <v>1985</v>
      </c>
      <c r="C624">
        <v>257</v>
      </c>
      <c r="D624">
        <v>21.4</v>
      </c>
      <c r="E624">
        <v>28.6</v>
      </c>
      <c r="F624">
        <v>16.3</v>
      </c>
      <c r="G624">
        <v>0</v>
      </c>
      <c r="I624">
        <f t="shared" si="19"/>
        <v>24.75333333333333</v>
      </c>
      <c r="J624">
        <f t="shared" si="19"/>
        <v>14.06</v>
      </c>
    </row>
    <row r="625" spans="1:10">
      <c r="A625" s="2">
        <f t="shared" si="18"/>
        <v>31305</v>
      </c>
      <c r="B625">
        <v>1985</v>
      </c>
      <c r="C625">
        <v>258</v>
      </c>
      <c r="D625">
        <v>22.9</v>
      </c>
      <c r="E625">
        <v>29.3</v>
      </c>
      <c r="F625">
        <v>15.7</v>
      </c>
      <c r="G625">
        <v>0</v>
      </c>
      <c r="I625">
        <f t="shared" si="19"/>
        <v>24.95333333333333</v>
      </c>
      <c r="J625">
        <f t="shared" si="19"/>
        <v>14.086666666666666</v>
      </c>
    </row>
    <row r="626" spans="1:10">
      <c r="A626" s="2">
        <f t="shared" si="18"/>
        <v>31306</v>
      </c>
      <c r="B626">
        <v>1985</v>
      </c>
      <c r="C626">
        <v>259</v>
      </c>
      <c r="D626">
        <v>21.9</v>
      </c>
      <c r="E626">
        <v>29.4</v>
      </c>
      <c r="F626">
        <v>15.6</v>
      </c>
      <c r="G626">
        <v>0</v>
      </c>
      <c r="I626">
        <f t="shared" si="19"/>
        <v>25.15</v>
      </c>
      <c r="J626">
        <f t="shared" si="19"/>
        <v>14.226666666666667</v>
      </c>
    </row>
    <row r="627" spans="1:10">
      <c r="A627" s="2">
        <f t="shared" si="18"/>
        <v>31307</v>
      </c>
      <c r="B627">
        <v>1985</v>
      </c>
      <c r="C627">
        <v>260</v>
      </c>
      <c r="D627">
        <v>20.5</v>
      </c>
      <c r="E627">
        <v>26.7</v>
      </c>
      <c r="F627">
        <v>15.9</v>
      </c>
      <c r="G627">
        <v>0</v>
      </c>
      <c r="I627">
        <f t="shared" si="19"/>
        <v>25.313333333333336</v>
      </c>
      <c r="J627">
        <f t="shared" si="19"/>
        <v>14.34</v>
      </c>
    </row>
    <row r="628" spans="1:10">
      <c r="A628" s="2">
        <f t="shared" si="18"/>
        <v>31308</v>
      </c>
      <c r="B628">
        <v>1985</v>
      </c>
      <c r="C628">
        <v>261</v>
      </c>
      <c r="D628">
        <v>18.8</v>
      </c>
      <c r="E628">
        <v>26.6</v>
      </c>
      <c r="F628">
        <v>16.600000000000001</v>
      </c>
      <c r="G628">
        <v>0</v>
      </c>
      <c r="I628">
        <f t="shared" si="19"/>
        <v>25.413333333333338</v>
      </c>
      <c r="J628">
        <f t="shared" si="19"/>
        <v>14.406666666666668</v>
      </c>
    </row>
    <row r="629" spans="1:10">
      <c r="A629" s="2">
        <f t="shared" si="18"/>
        <v>31309</v>
      </c>
      <c r="B629">
        <v>1985</v>
      </c>
      <c r="C629">
        <v>262</v>
      </c>
      <c r="D629">
        <v>19.7</v>
      </c>
      <c r="E629">
        <v>28.1</v>
      </c>
      <c r="F629">
        <v>15.4</v>
      </c>
      <c r="G629">
        <v>0</v>
      </c>
      <c r="I629">
        <f t="shared" si="19"/>
        <v>25.54666666666667</v>
      </c>
      <c r="J629">
        <f t="shared" si="19"/>
        <v>14.533333333333335</v>
      </c>
    </row>
    <row r="630" spans="1:10">
      <c r="A630" s="2">
        <f t="shared" si="18"/>
        <v>31310</v>
      </c>
      <c r="B630">
        <v>1985</v>
      </c>
      <c r="C630">
        <v>263</v>
      </c>
      <c r="D630">
        <v>24.2</v>
      </c>
      <c r="E630">
        <v>29.6</v>
      </c>
      <c r="F630">
        <v>15.9</v>
      </c>
      <c r="G630">
        <v>0</v>
      </c>
      <c r="I630">
        <f t="shared" si="19"/>
        <v>25.763333333333335</v>
      </c>
      <c r="J630">
        <f t="shared" si="19"/>
        <v>14.580000000000002</v>
      </c>
    </row>
    <row r="631" spans="1:10">
      <c r="A631" s="2">
        <f t="shared" si="18"/>
        <v>31311</v>
      </c>
      <c r="B631">
        <v>1985</v>
      </c>
      <c r="C631">
        <v>264</v>
      </c>
      <c r="D631">
        <v>18.2</v>
      </c>
      <c r="E631">
        <v>26.7</v>
      </c>
      <c r="F631">
        <v>17.600000000000001</v>
      </c>
      <c r="G631">
        <v>0</v>
      </c>
      <c r="I631">
        <f t="shared" si="19"/>
        <v>25.896666666666672</v>
      </c>
      <c r="J631">
        <f t="shared" si="19"/>
        <v>14.673333333333336</v>
      </c>
    </row>
    <row r="632" spans="1:10">
      <c r="A632" s="2">
        <f t="shared" si="18"/>
        <v>31312</v>
      </c>
      <c r="B632">
        <v>1985</v>
      </c>
      <c r="C632">
        <v>265</v>
      </c>
      <c r="D632">
        <v>19.8</v>
      </c>
      <c r="E632">
        <v>24.4</v>
      </c>
      <c r="F632">
        <v>13.6</v>
      </c>
      <c r="G632">
        <v>0</v>
      </c>
      <c r="I632">
        <f t="shared" si="19"/>
        <v>25.896666666666668</v>
      </c>
      <c r="J632">
        <f t="shared" si="19"/>
        <v>14.650000000000002</v>
      </c>
    </row>
    <row r="633" spans="1:10">
      <c r="A633" s="2">
        <f t="shared" si="18"/>
        <v>31313</v>
      </c>
      <c r="B633">
        <v>1985</v>
      </c>
      <c r="C633">
        <v>266</v>
      </c>
      <c r="D633">
        <v>22.4</v>
      </c>
      <c r="E633">
        <v>26.1</v>
      </c>
      <c r="F633">
        <v>12.9</v>
      </c>
      <c r="G633">
        <v>0</v>
      </c>
      <c r="I633">
        <f t="shared" si="19"/>
        <v>25.933333333333337</v>
      </c>
      <c r="J633">
        <f t="shared" si="19"/>
        <v>14.563333333333334</v>
      </c>
    </row>
    <row r="634" spans="1:10">
      <c r="A634" s="2">
        <f t="shared" si="18"/>
        <v>31314</v>
      </c>
      <c r="B634">
        <v>1985</v>
      </c>
      <c r="C634">
        <v>267</v>
      </c>
      <c r="D634">
        <v>22.3</v>
      </c>
      <c r="E634">
        <v>27.9</v>
      </c>
      <c r="F634">
        <v>15.9</v>
      </c>
      <c r="G634">
        <v>0</v>
      </c>
      <c r="I634">
        <f t="shared" si="19"/>
        <v>26.036666666666672</v>
      </c>
      <c r="J634">
        <f t="shared" si="19"/>
        <v>14.606666666666667</v>
      </c>
    </row>
    <row r="635" spans="1:10">
      <c r="A635" s="2">
        <f t="shared" si="18"/>
        <v>31315</v>
      </c>
      <c r="B635">
        <v>1985</v>
      </c>
      <c r="C635">
        <v>268</v>
      </c>
      <c r="D635">
        <v>22.9</v>
      </c>
      <c r="E635">
        <v>28.3</v>
      </c>
      <c r="F635">
        <v>15.9</v>
      </c>
      <c r="G635">
        <v>0</v>
      </c>
      <c r="I635">
        <f t="shared" si="19"/>
        <v>26.33666666666667</v>
      </c>
      <c r="J635">
        <f t="shared" si="19"/>
        <v>14.733333333333331</v>
      </c>
    </row>
    <row r="636" spans="1:10">
      <c r="A636" s="2">
        <f t="shared" si="18"/>
        <v>31316</v>
      </c>
      <c r="B636">
        <v>1985</v>
      </c>
      <c r="C636">
        <v>269</v>
      </c>
      <c r="D636">
        <v>20</v>
      </c>
      <c r="E636">
        <v>28.8</v>
      </c>
      <c r="F636">
        <v>15.6</v>
      </c>
      <c r="G636">
        <v>0</v>
      </c>
      <c r="I636">
        <f t="shared" si="19"/>
        <v>26.76</v>
      </c>
      <c r="J636">
        <f t="shared" si="19"/>
        <v>14.936666666666666</v>
      </c>
    </row>
    <row r="637" spans="1:10">
      <c r="A637" s="2">
        <f t="shared" si="18"/>
        <v>31317</v>
      </c>
      <c r="B637">
        <v>1985</v>
      </c>
      <c r="C637">
        <v>270</v>
      </c>
      <c r="D637">
        <v>21.5</v>
      </c>
      <c r="E637">
        <v>27.3</v>
      </c>
      <c r="F637">
        <v>17.399999999999999</v>
      </c>
      <c r="G637">
        <v>0</v>
      </c>
      <c r="I637">
        <f t="shared" si="19"/>
        <v>27.026666666666667</v>
      </c>
      <c r="J637">
        <f t="shared" si="19"/>
        <v>15.133333333333333</v>
      </c>
    </row>
    <row r="638" spans="1:10">
      <c r="A638" s="2">
        <f t="shared" si="18"/>
        <v>31318</v>
      </c>
      <c r="B638">
        <v>1985</v>
      </c>
      <c r="C638">
        <v>271</v>
      </c>
      <c r="D638">
        <v>20.3</v>
      </c>
      <c r="E638">
        <v>28.6</v>
      </c>
      <c r="F638">
        <v>15.7</v>
      </c>
      <c r="G638">
        <v>0</v>
      </c>
      <c r="I638">
        <f t="shared" si="19"/>
        <v>27.263333333333332</v>
      </c>
      <c r="J638">
        <f t="shared" si="19"/>
        <v>15.25333333333333</v>
      </c>
    </row>
    <row r="639" spans="1:10">
      <c r="A639" s="2">
        <f t="shared" si="18"/>
        <v>31319</v>
      </c>
      <c r="B639">
        <v>1985</v>
      </c>
      <c r="C639">
        <v>272</v>
      </c>
      <c r="D639">
        <v>23.2</v>
      </c>
      <c r="E639">
        <v>28.7</v>
      </c>
      <c r="F639">
        <v>15.1</v>
      </c>
      <c r="G639">
        <v>0</v>
      </c>
      <c r="I639">
        <f t="shared" si="19"/>
        <v>27.240000000000002</v>
      </c>
      <c r="J639">
        <f t="shared" si="19"/>
        <v>15.319999999999999</v>
      </c>
    </row>
    <row r="640" spans="1:10">
      <c r="A640" s="2">
        <f t="shared" si="18"/>
        <v>31320</v>
      </c>
      <c r="B640">
        <v>1985</v>
      </c>
      <c r="C640">
        <v>273</v>
      </c>
      <c r="D640">
        <v>22.3</v>
      </c>
      <c r="E640">
        <v>28.9</v>
      </c>
      <c r="F640">
        <v>15.2</v>
      </c>
      <c r="G640">
        <v>0</v>
      </c>
      <c r="I640">
        <f t="shared" si="19"/>
        <v>27.36</v>
      </c>
      <c r="J640">
        <f t="shared" si="19"/>
        <v>15.313333333333333</v>
      </c>
    </row>
    <row r="641" spans="1:10">
      <c r="A641" s="2">
        <f t="shared" si="18"/>
        <v>31321</v>
      </c>
      <c r="B641">
        <v>1985</v>
      </c>
      <c r="C641">
        <v>274</v>
      </c>
      <c r="D641">
        <v>22.7</v>
      </c>
      <c r="E641">
        <v>29.4</v>
      </c>
      <c r="F641">
        <v>16.7</v>
      </c>
      <c r="G641">
        <v>0</v>
      </c>
      <c r="I641">
        <f t="shared" si="19"/>
        <v>27.483333333333334</v>
      </c>
      <c r="J641">
        <f t="shared" si="19"/>
        <v>15.406666666666665</v>
      </c>
    </row>
    <row r="642" spans="1:10">
      <c r="A642" s="2">
        <f t="shared" si="18"/>
        <v>31322</v>
      </c>
      <c r="B642">
        <v>1985</v>
      </c>
      <c r="C642">
        <v>275</v>
      </c>
      <c r="D642">
        <v>15.7</v>
      </c>
      <c r="E642">
        <v>28.6</v>
      </c>
      <c r="F642">
        <v>16.600000000000001</v>
      </c>
      <c r="G642">
        <v>0</v>
      </c>
      <c r="I642">
        <f t="shared" si="19"/>
        <v>27.58</v>
      </c>
      <c r="J642">
        <f t="shared" si="19"/>
        <v>15.43</v>
      </c>
    </row>
    <row r="643" spans="1:10">
      <c r="A643" s="2">
        <f t="shared" ref="A643:A706" si="20">DATE(B643,1,1)+C643-1</f>
        <v>31323</v>
      </c>
      <c r="B643">
        <v>1985</v>
      </c>
      <c r="C643">
        <v>276</v>
      </c>
      <c r="D643">
        <v>22</v>
      </c>
      <c r="E643">
        <v>29.4</v>
      </c>
      <c r="F643">
        <v>19.7</v>
      </c>
      <c r="G643">
        <v>0</v>
      </c>
      <c r="I643">
        <f t="shared" si="19"/>
        <v>27.713333333333331</v>
      </c>
      <c r="J643">
        <f t="shared" si="19"/>
        <v>15.55</v>
      </c>
    </row>
    <row r="644" spans="1:10">
      <c r="A644" s="2">
        <f t="shared" si="20"/>
        <v>31324</v>
      </c>
      <c r="B644">
        <v>1985</v>
      </c>
      <c r="C644">
        <v>277</v>
      </c>
      <c r="D644">
        <v>21.6</v>
      </c>
      <c r="E644">
        <v>30.6</v>
      </c>
      <c r="F644">
        <v>18.399999999999999</v>
      </c>
      <c r="G644">
        <v>0</v>
      </c>
      <c r="I644">
        <f t="shared" si="19"/>
        <v>27.783333333333328</v>
      </c>
      <c r="J644">
        <f t="shared" si="19"/>
        <v>15.636666666666665</v>
      </c>
    </row>
    <row r="645" spans="1:10">
      <c r="A645" s="2">
        <f t="shared" si="20"/>
        <v>31325</v>
      </c>
      <c r="B645">
        <v>1985</v>
      </c>
      <c r="C645">
        <v>278</v>
      </c>
      <c r="D645">
        <v>25</v>
      </c>
      <c r="E645">
        <v>30.9</v>
      </c>
      <c r="F645">
        <v>18.399999999999999</v>
      </c>
      <c r="G645">
        <v>0</v>
      </c>
      <c r="I645">
        <f t="shared" si="19"/>
        <v>27.883333333333329</v>
      </c>
      <c r="J645">
        <f t="shared" si="19"/>
        <v>15.769999999999994</v>
      </c>
    </row>
    <row r="646" spans="1:10">
      <c r="A646" s="2">
        <f t="shared" si="20"/>
        <v>31326</v>
      </c>
      <c r="B646">
        <v>1985</v>
      </c>
      <c r="C646">
        <v>279</v>
      </c>
      <c r="D646">
        <v>25.4</v>
      </c>
      <c r="E646">
        <v>30.3</v>
      </c>
      <c r="F646">
        <v>17.7</v>
      </c>
      <c r="G646">
        <v>0</v>
      </c>
      <c r="I646">
        <f t="shared" si="19"/>
        <v>28.02333333333333</v>
      </c>
      <c r="J646">
        <f t="shared" si="19"/>
        <v>15.906666666666663</v>
      </c>
    </row>
    <row r="647" spans="1:10">
      <c r="A647" s="2">
        <f t="shared" si="20"/>
        <v>31327</v>
      </c>
      <c r="B647">
        <v>1985</v>
      </c>
      <c r="C647">
        <v>280</v>
      </c>
      <c r="D647">
        <v>24.8</v>
      </c>
      <c r="E647">
        <v>27.4</v>
      </c>
      <c r="F647">
        <v>14.1</v>
      </c>
      <c r="G647">
        <v>0</v>
      </c>
      <c r="I647">
        <f t="shared" si="19"/>
        <v>28.133333333333333</v>
      </c>
      <c r="J647">
        <f t="shared" si="19"/>
        <v>15.979999999999997</v>
      </c>
    </row>
    <row r="648" spans="1:10">
      <c r="A648" s="2">
        <f t="shared" si="20"/>
        <v>31328</v>
      </c>
      <c r="B648">
        <v>1985</v>
      </c>
      <c r="C648">
        <v>281</v>
      </c>
      <c r="D648">
        <v>21.8</v>
      </c>
      <c r="E648">
        <v>27.9</v>
      </c>
      <c r="F648">
        <v>14.1</v>
      </c>
      <c r="G648">
        <v>0</v>
      </c>
      <c r="I648">
        <f t="shared" si="19"/>
        <v>28.219999999999995</v>
      </c>
      <c r="J648">
        <f t="shared" si="19"/>
        <v>16.003333333333334</v>
      </c>
    </row>
    <row r="649" spans="1:10">
      <c r="A649" s="2">
        <f t="shared" si="20"/>
        <v>31329</v>
      </c>
      <c r="B649">
        <v>1985</v>
      </c>
      <c r="C649">
        <v>282</v>
      </c>
      <c r="D649">
        <v>16.100000000000001</v>
      </c>
      <c r="E649">
        <v>26.1</v>
      </c>
      <c r="F649">
        <v>16.100000000000001</v>
      </c>
      <c r="G649">
        <v>0</v>
      </c>
      <c r="I649">
        <f t="shared" si="19"/>
        <v>28.276666666666664</v>
      </c>
      <c r="J649">
        <f t="shared" si="19"/>
        <v>16.016666666666666</v>
      </c>
    </row>
    <row r="650" spans="1:10">
      <c r="A650" s="2">
        <f t="shared" si="20"/>
        <v>31330</v>
      </c>
      <c r="B650">
        <v>1985</v>
      </c>
      <c r="C650">
        <v>283</v>
      </c>
      <c r="D650">
        <v>16.100000000000001</v>
      </c>
      <c r="E650">
        <v>26.4</v>
      </c>
      <c r="F650">
        <v>16.100000000000001</v>
      </c>
      <c r="G650">
        <v>0</v>
      </c>
      <c r="I650">
        <f t="shared" si="19"/>
        <v>28.269999999999996</v>
      </c>
      <c r="J650">
        <f t="shared" si="19"/>
        <v>16.016666666666669</v>
      </c>
    </row>
    <row r="651" spans="1:10">
      <c r="A651" s="2">
        <f t="shared" si="20"/>
        <v>31331</v>
      </c>
      <c r="B651">
        <v>1985</v>
      </c>
      <c r="C651">
        <v>284</v>
      </c>
      <c r="D651">
        <v>21.5</v>
      </c>
      <c r="E651">
        <v>27.4</v>
      </c>
      <c r="F651">
        <v>16.600000000000001</v>
      </c>
      <c r="G651">
        <v>1</v>
      </c>
      <c r="I651">
        <f t="shared" si="19"/>
        <v>28.256666666666661</v>
      </c>
      <c r="J651">
        <f t="shared" si="19"/>
        <v>16.056666666666668</v>
      </c>
    </row>
    <row r="652" spans="1:10">
      <c r="A652" s="2">
        <f t="shared" si="20"/>
        <v>31332</v>
      </c>
      <c r="B652">
        <v>1985</v>
      </c>
      <c r="C652">
        <v>285</v>
      </c>
      <c r="D652">
        <v>19.399999999999999</v>
      </c>
      <c r="E652">
        <v>26.4</v>
      </c>
      <c r="F652">
        <v>15.9</v>
      </c>
      <c r="G652">
        <v>0</v>
      </c>
      <c r="I652">
        <f t="shared" si="19"/>
        <v>28.149999999999995</v>
      </c>
      <c r="J652">
        <f t="shared" si="19"/>
        <v>16.059999999999999</v>
      </c>
    </row>
    <row r="653" spans="1:10">
      <c r="A653" s="2">
        <f t="shared" si="20"/>
        <v>31333</v>
      </c>
      <c r="B653">
        <v>1985</v>
      </c>
      <c r="C653">
        <v>286</v>
      </c>
      <c r="D653">
        <v>24.6</v>
      </c>
      <c r="E653">
        <v>28.1</v>
      </c>
      <c r="F653">
        <v>16.100000000000001</v>
      </c>
      <c r="G653">
        <v>0</v>
      </c>
      <c r="I653">
        <f t="shared" si="19"/>
        <v>28.09666666666666</v>
      </c>
      <c r="J653">
        <f t="shared" si="19"/>
        <v>16.093333333333337</v>
      </c>
    </row>
    <row r="654" spans="1:10">
      <c r="A654" s="2">
        <f t="shared" si="20"/>
        <v>31334</v>
      </c>
      <c r="B654">
        <v>1985</v>
      </c>
      <c r="C654">
        <v>287</v>
      </c>
      <c r="D654">
        <v>26.2</v>
      </c>
      <c r="E654">
        <v>30.4</v>
      </c>
      <c r="F654">
        <v>17.100000000000001</v>
      </c>
      <c r="G654">
        <v>0</v>
      </c>
      <c r="I654">
        <f t="shared" si="19"/>
        <v>28.156666666666659</v>
      </c>
      <c r="J654">
        <f t="shared" si="19"/>
        <v>16.12</v>
      </c>
    </row>
    <row r="655" spans="1:10">
      <c r="A655" s="2">
        <f t="shared" si="20"/>
        <v>31335</v>
      </c>
      <c r="B655">
        <v>1985</v>
      </c>
      <c r="C655">
        <v>288</v>
      </c>
      <c r="D655">
        <v>24.3</v>
      </c>
      <c r="E655">
        <v>30.1</v>
      </c>
      <c r="F655">
        <v>19.399999999999999</v>
      </c>
      <c r="G655">
        <v>0</v>
      </c>
      <c r="I655">
        <f t="shared" si="19"/>
        <v>28.183333333333326</v>
      </c>
      <c r="J655">
        <f t="shared" si="19"/>
        <v>16.243333333333332</v>
      </c>
    </row>
    <row r="656" spans="1:10">
      <c r="A656" s="2">
        <f t="shared" si="20"/>
        <v>31336</v>
      </c>
      <c r="B656">
        <v>1985</v>
      </c>
      <c r="C656">
        <v>289</v>
      </c>
      <c r="D656">
        <v>25.4</v>
      </c>
      <c r="E656">
        <v>29.6</v>
      </c>
      <c r="F656">
        <v>19.100000000000001</v>
      </c>
      <c r="G656">
        <v>0</v>
      </c>
      <c r="I656">
        <f t="shared" si="19"/>
        <v>28.189999999999998</v>
      </c>
      <c r="J656">
        <f t="shared" si="19"/>
        <v>16.360000000000003</v>
      </c>
    </row>
    <row r="657" spans="1:10">
      <c r="A657" s="2">
        <f t="shared" si="20"/>
        <v>31337</v>
      </c>
      <c r="B657">
        <v>1985</v>
      </c>
      <c r="C657">
        <v>290</v>
      </c>
      <c r="D657">
        <v>22.8</v>
      </c>
      <c r="E657">
        <v>29.4</v>
      </c>
      <c r="F657">
        <v>19.399999999999999</v>
      </c>
      <c r="G657">
        <v>0</v>
      </c>
      <c r="I657">
        <f t="shared" si="19"/>
        <v>28.279999999999994</v>
      </c>
      <c r="J657">
        <f t="shared" si="19"/>
        <v>16.476666666666667</v>
      </c>
    </row>
    <row r="658" spans="1:10">
      <c r="A658" s="2">
        <f t="shared" si="20"/>
        <v>31338</v>
      </c>
      <c r="B658">
        <v>1985</v>
      </c>
      <c r="C658">
        <v>291</v>
      </c>
      <c r="D658">
        <v>18.100000000000001</v>
      </c>
      <c r="E658">
        <v>28.3</v>
      </c>
      <c r="F658">
        <v>17.2</v>
      </c>
      <c r="G658">
        <v>3.4</v>
      </c>
      <c r="I658">
        <f t="shared" si="19"/>
        <v>28.336666666666662</v>
      </c>
      <c r="J658">
        <f t="shared" si="19"/>
        <v>16.496666666666666</v>
      </c>
    </row>
    <row r="659" spans="1:10">
      <c r="A659" s="2">
        <f t="shared" si="20"/>
        <v>31339</v>
      </c>
      <c r="B659">
        <v>1985</v>
      </c>
      <c r="C659">
        <v>292</v>
      </c>
      <c r="D659">
        <v>20.2</v>
      </c>
      <c r="E659">
        <v>27.4</v>
      </c>
      <c r="F659">
        <v>16.7</v>
      </c>
      <c r="G659">
        <v>0</v>
      </c>
      <c r="I659">
        <f t="shared" si="19"/>
        <v>28.313333333333329</v>
      </c>
      <c r="J659">
        <f t="shared" si="19"/>
        <v>16.540000000000003</v>
      </c>
    </row>
    <row r="660" spans="1:10">
      <c r="A660" s="2">
        <f t="shared" si="20"/>
        <v>31340</v>
      </c>
      <c r="B660">
        <v>1985</v>
      </c>
      <c r="C660">
        <v>293</v>
      </c>
      <c r="D660">
        <v>20.100000000000001</v>
      </c>
      <c r="E660">
        <v>27.4</v>
      </c>
      <c r="F660">
        <v>16.7</v>
      </c>
      <c r="G660">
        <v>1.8</v>
      </c>
      <c r="I660">
        <f t="shared" si="19"/>
        <v>28.239999999999995</v>
      </c>
      <c r="J660">
        <f t="shared" si="19"/>
        <v>16.56666666666667</v>
      </c>
    </row>
    <row r="661" spans="1:10">
      <c r="A661" s="2">
        <f t="shared" si="20"/>
        <v>31341</v>
      </c>
      <c r="B661">
        <v>1985</v>
      </c>
      <c r="C661">
        <v>294</v>
      </c>
      <c r="D661">
        <v>24.1</v>
      </c>
      <c r="E661">
        <v>28.4</v>
      </c>
      <c r="F661">
        <v>17.399999999999999</v>
      </c>
      <c r="G661">
        <v>0</v>
      </c>
      <c r="I661">
        <f t="shared" si="19"/>
        <v>28.296666666666663</v>
      </c>
      <c r="J661">
        <f t="shared" si="19"/>
        <v>16.559999999999999</v>
      </c>
    </row>
    <row r="662" spans="1:10">
      <c r="A662" s="2">
        <f t="shared" si="20"/>
        <v>31342</v>
      </c>
      <c r="B662">
        <v>1985</v>
      </c>
      <c r="C662">
        <v>295</v>
      </c>
      <c r="D662">
        <v>24.5</v>
      </c>
      <c r="E662">
        <v>28.1</v>
      </c>
      <c r="F662">
        <v>13.8</v>
      </c>
      <c r="G662">
        <v>0</v>
      </c>
      <c r="I662">
        <f t="shared" si="19"/>
        <v>28.419999999999998</v>
      </c>
      <c r="J662">
        <f t="shared" si="19"/>
        <v>16.566666666666666</v>
      </c>
    </row>
    <row r="663" spans="1:10">
      <c r="A663" s="2">
        <f t="shared" si="20"/>
        <v>31343</v>
      </c>
      <c r="B663">
        <v>1985</v>
      </c>
      <c r="C663">
        <v>296</v>
      </c>
      <c r="D663">
        <v>21.6</v>
      </c>
      <c r="E663">
        <v>27.9</v>
      </c>
      <c r="F663">
        <v>16.100000000000001</v>
      </c>
      <c r="G663">
        <v>0</v>
      </c>
      <c r="I663">
        <f t="shared" si="19"/>
        <v>28.479999999999997</v>
      </c>
      <c r="J663">
        <f t="shared" si="19"/>
        <v>16.673333333333332</v>
      </c>
    </row>
    <row r="664" spans="1:10">
      <c r="A664" s="2">
        <f t="shared" si="20"/>
        <v>31344</v>
      </c>
      <c r="B664">
        <v>1985</v>
      </c>
      <c r="C664">
        <v>297</v>
      </c>
      <c r="D664">
        <v>22.7</v>
      </c>
      <c r="E664">
        <v>28.3</v>
      </c>
      <c r="F664">
        <v>18.100000000000001</v>
      </c>
      <c r="G664">
        <v>0.6</v>
      </c>
      <c r="I664">
        <f t="shared" si="19"/>
        <v>28.493333333333325</v>
      </c>
      <c r="J664">
        <f t="shared" si="19"/>
        <v>16.746666666666666</v>
      </c>
    </row>
    <row r="665" spans="1:10">
      <c r="A665" s="2">
        <f t="shared" si="20"/>
        <v>31345</v>
      </c>
      <c r="B665">
        <v>1985</v>
      </c>
      <c r="C665">
        <v>298</v>
      </c>
      <c r="D665">
        <v>23.4</v>
      </c>
      <c r="E665">
        <v>29.1</v>
      </c>
      <c r="F665">
        <v>16.7</v>
      </c>
      <c r="G665">
        <v>7.2</v>
      </c>
      <c r="I665">
        <f t="shared" si="19"/>
        <v>28.519999999999992</v>
      </c>
      <c r="J665">
        <f t="shared" si="19"/>
        <v>16.773333333333333</v>
      </c>
    </row>
    <row r="666" spans="1:10">
      <c r="A666" s="2">
        <f t="shared" si="20"/>
        <v>31346</v>
      </c>
      <c r="B666">
        <v>1985</v>
      </c>
      <c r="C666">
        <v>299</v>
      </c>
      <c r="D666">
        <v>17.2</v>
      </c>
      <c r="E666">
        <v>26.4</v>
      </c>
      <c r="F666">
        <v>16.399999999999999</v>
      </c>
      <c r="G666">
        <v>0</v>
      </c>
      <c r="I666">
        <f t="shared" si="19"/>
        <v>28.439999999999994</v>
      </c>
      <c r="J666">
        <f t="shared" si="19"/>
        <v>16.799999999999997</v>
      </c>
    </row>
    <row r="667" spans="1:10">
      <c r="A667" s="2">
        <f t="shared" si="20"/>
        <v>31347</v>
      </c>
      <c r="B667">
        <v>1985</v>
      </c>
      <c r="C667">
        <v>300</v>
      </c>
      <c r="D667">
        <v>18.899999999999999</v>
      </c>
      <c r="E667">
        <v>24.3</v>
      </c>
      <c r="F667">
        <v>16.600000000000001</v>
      </c>
      <c r="G667">
        <v>0</v>
      </c>
      <c r="I667">
        <f t="shared" si="19"/>
        <v>28.339999999999989</v>
      </c>
      <c r="J667">
        <f t="shared" si="19"/>
        <v>16.773333333333333</v>
      </c>
    </row>
    <row r="668" spans="1:10">
      <c r="A668" s="2">
        <f t="shared" si="20"/>
        <v>31348</v>
      </c>
      <c r="B668">
        <v>1985</v>
      </c>
      <c r="C668">
        <v>301</v>
      </c>
      <c r="D668">
        <v>24.3</v>
      </c>
      <c r="E668">
        <v>29.7</v>
      </c>
      <c r="F668">
        <v>16.7</v>
      </c>
      <c r="G668">
        <v>2.6</v>
      </c>
      <c r="I668">
        <f t="shared" si="19"/>
        <v>28.376666666666658</v>
      </c>
      <c r="J668">
        <f t="shared" si="19"/>
        <v>16.806666666666665</v>
      </c>
    </row>
    <row r="669" spans="1:10">
      <c r="A669" s="2">
        <f t="shared" si="20"/>
        <v>31349</v>
      </c>
      <c r="B669">
        <v>1985</v>
      </c>
      <c r="C669">
        <v>302</v>
      </c>
      <c r="D669">
        <v>24.1</v>
      </c>
      <c r="E669">
        <v>30.3</v>
      </c>
      <c r="F669">
        <v>16.100000000000001</v>
      </c>
      <c r="G669">
        <v>0</v>
      </c>
      <c r="I669">
        <f t="shared" si="19"/>
        <v>28.429999999999996</v>
      </c>
      <c r="J669">
        <f t="shared" si="19"/>
        <v>16.84</v>
      </c>
    </row>
    <row r="670" spans="1:10">
      <c r="A670" s="2">
        <f t="shared" si="20"/>
        <v>31350</v>
      </c>
      <c r="B670">
        <v>1985</v>
      </c>
      <c r="C670">
        <v>303</v>
      </c>
      <c r="D670">
        <v>22.6</v>
      </c>
      <c r="E670">
        <v>30.6</v>
      </c>
      <c r="F670">
        <v>19.7</v>
      </c>
      <c r="G670">
        <v>0</v>
      </c>
      <c r="I670">
        <f t="shared" si="19"/>
        <v>28.486666666666661</v>
      </c>
      <c r="J670">
        <f t="shared" si="19"/>
        <v>16.989999999999998</v>
      </c>
    </row>
    <row r="671" spans="1:10">
      <c r="A671" s="2">
        <f t="shared" si="20"/>
        <v>31351</v>
      </c>
      <c r="B671">
        <v>1985</v>
      </c>
      <c r="C671">
        <v>304</v>
      </c>
      <c r="D671">
        <v>22.9</v>
      </c>
      <c r="E671">
        <v>30.4</v>
      </c>
      <c r="F671">
        <v>19.7</v>
      </c>
      <c r="G671">
        <v>0</v>
      </c>
      <c r="I671">
        <f t="shared" si="19"/>
        <v>28.519999999999996</v>
      </c>
      <c r="J671">
        <f t="shared" si="19"/>
        <v>17.089999999999996</v>
      </c>
    </row>
    <row r="672" spans="1:10">
      <c r="A672" s="2">
        <f t="shared" si="20"/>
        <v>31352</v>
      </c>
      <c r="B672">
        <v>1985</v>
      </c>
      <c r="C672">
        <v>305</v>
      </c>
      <c r="D672">
        <v>28.6</v>
      </c>
      <c r="E672">
        <v>32.200000000000003</v>
      </c>
      <c r="F672">
        <v>18.399999999999999</v>
      </c>
      <c r="G672">
        <v>0</v>
      </c>
      <c r="I672">
        <f t="shared" ref="I672:J735" si="21">AVERAGE(E643:E672)</f>
        <v>28.639999999999997</v>
      </c>
      <c r="J672">
        <f t="shared" si="21"/>
        <v>17.149999999999995</v>
      </c>
    </row>
    <row r="673" spans="1:10">
      <c r="A673" s="2">
        <f t="shared" si="20"/>
        <v>31353</v>
      </c>
      <c r="B673">
        <v>1985</v>
      </c>
      <c r="C673">
        <v>306</v>
      </c>
      <c r="D673">
        <v>29.8</v>
      </c>
      <c r="E673">
        <v>32.6</v>
      </c>
      <c r="F673">
        <v>19.3</v>
      </c>
      <c r="G673">
        <v>0</v>
      </c>
      <c r="I673">
        <f t="shared" si="21"/>
        <v>28.746666666666666</v>
      </c>
      <c r="J673">
        <f t="shared" si="21"/>
        <v>17.136666666666663</v>
      </c>
    </row>
    <row r="674" spans="1:10">
      <c r="A674" s="2">
        <f t="shared" si="20"/>
        <v>31354</v>
      </c>
      <c r="B674">
        <v>1985</v>
      </c>
      <c r="C674">
        <v>307</v>
      </c>
      <c r="D674">
        <v>28.8</v>
      </c>
      <c r="E674">
        <v>33.700000000000003</v>
      </c>
      <c r="F674">
        <v>19.399999999999999</v>
      </c>
      <c r="G674">
        <v>0</v>
      </c>
      <c r="I674">
        <f t="shared" si="21"/>
        <v>28.85</v>
      </c>
      <c r="J674">
        <f t="shared" si="21"/>
        <v>17.170000000000002</v>
      </c>
    </row>
    <row r="675" spans="1:10">
      <c r="A675" s="2">
        <f t="shared" si="20"/>
        <v>31355</v>
      </c>
      <c r="B675">
        <v>1985</v>
      </c>
      <c r="C675">
        <v>308</v>
      </c>
      <c r="D675">
        <v>28.5</v>
      </c>
      <c r="E675">
        <v>34.299999999999997</v>
      </c>
      <c r="F675">
        <v>20.9</v>
      </c>
      <c r="G675">
        <v>0</v>
      </c>
      <c r="I675">
        <f t="shared" si="21"/>
        <v>28.963333333333331</v>
      </c>
      <c r="J675">
        <f t="shared" si="21"/>
        <v>17.25333333333333</v>
      </c>
    </row>
    <row r="676" spans="1:10">
      <c r="A676" s="2">
        <f t="shared" si="20"/>
        <v>31356</v>
      </c>
      <c r="B676">
        <v>1985</v>
      </c>
      <c r="C676">
        <v>309</v>
      </c>
      <c r="D676">
        <v>27.2</v>
      </c>
      <c r="E676">
        <v>32.4</v>
      </c>
      <c r="F676">
        <v>20.9</v>
      </c>
      <c r="G676">
        <v>14.9</v>
      </c>
      <c r="I676">
        <f t="shared" si="21"/>
        <v>29.033333333333328</v>
      </c>
      <c r="J676">
        <f t="shared" si="21"/>
        <v>17.36</v>
      </c>
    </row>
    <row r="677" spans="1:10">
      <c r="A677" s="2">
        <f t="shared" si="20"/>
        <v>31357</v>
      </c>
      <c r="B677">
        <v>1985</v>
      </c>
      <c r="C677">
        <v>310</v>
      </c>
      <c r="D677">
        <v>22.8</v>
      </c>
      <c r="E677">
        <v>30.6</v>
      </c>
      <c r="F677">
        <v>18.399999999999999</v>
      </c>
      <c r="G677">
        <v>4.2</v>
      </c>
      <c r="I677">
        <f t="shared" si="21"/>
        <v>29.14</v>
      </c>
      <c r="J677">
        <f t="shared" si="21"/>
        <v>17.50333333333333</v>
      </c>
    </row>
    <row r="678" spans="1:10">
      <c r="A678" s="2">
        <f t="shared" si="20"/>
        <v>31358</v>
      </c>
      <c r="B678">
        <v>1985</v>
      </c>
      <c r="C678">
        <v>311</v>
      </c>
      <c r="D678">
        <v>20.8</v>
      </c>
      <c r="E678">
        <v>27.7</v>
      </c>
      <c r="F678">
        <v>18.3</v>
      </c>
      <c r="G678">
        <v>3.7</v>
      </c>
      <c r="I678">
        <f t="shared" si="21"/>
        <v>29.133333333333333</v>
      </c>
      <c r="J678">
        <f t="shared" si="21"/>
        <v>17.643333333333327</v>
      </c>
    </row>
    <row r="679" spans="1:10">
      <c r="A679" s="2">
        <f t="shared" si="20"/>
        <v>31359</v>
      </c>
      <c r="B679">
        <v>1985</v>
      </c>
      <c r="C679">
        <v>312</v>
      </c>
      <c r="D679">
        <v>20.7</v>
      </c>
      <c r="E679">
        <v>28.1</v>
      </c>
      <c r="F679">
        <v>16.399999999999999</v>
      </c>
      <c r="G679">
        <v>0</v>
      </c>
      <c r="I679">
        <f t="shared" si="21"/>
        <v>29.2</v>
      </c>
      <c r="J679">
        <f t="shared" si="21"/>
        <v>17.653333333333325</v>
      </c>
    </row>
    <row r="680" spans="1:10">
      <c r="A680" s="2">
        <f t="shared" si="20"/>
        <v>31360</v>
      </c>
      <c r="B680">
        <v>1985</v>
      </c>
      <c r="C680">
        <v>313</v>
      </c>
      <c r="D680">
        <v>19.7</v>
      </c>
      <c r="E680">
        <v>27.8</v>
      </c>
      <c r="F680">
        <v>17.3</v>
      </c>
      <c r="G680">
        <v>2</v>
      </c>
      <c r="I680">
        <f t="shared" si="21"/>
        <v>29.24666666666667</v>
      </c>
      <c r="J680">
        <f t="shared" si="21"/>
        <v>17.693333333333328</v>
      </c>
    </row>
    <row r="681" spans="1:10">
      <c r="A681" s="2">
        <f t="shared" si="20"/>
        <v>31361</v>
      </c>
      <c r="B681">
        <v>1985</v>
      </c>
      <c r="C681">
        <v>314</v>
      </c>
      <c r="D681">
        <v>15.4</v>
      </c>
      <c r="E681">
        <v>27.8</v>
      </c>
      <c r="F681">
        <v>18.7</v>
      </c>
      <c r="G681">
        <v>54</v>
      </c>
      <c r="I681">
        <f t="shared" si="21"/>
        <v>29.26</v>
      </c>
      <c r="J681">
        <f t="shared" si="21"/>
        <v>17.763333333333328</v>
      </c>
    </row>
    <row r="682" spans="1:10">
      <c r="A682" s="2">
        <f t="shared" si="20"/>
        <v>31362</v>
      </c>
      <c r="B682">
        <v>1985</v>
      </c>
      <c r="C682">
        <v>315</v>
      </c>
      <c r="D682">
        <v>10.4</v>
      </c>
      <c r="E682">
        <v>23.1</v>
      </c>
      <c r="F682">
        <v>17.399999999999999</v>
      </c>
      <c r="G682">
        <v>3.5</v>
      </c>
      <c r="I682">
        <f t="shared" si="21"/>
        <v>29.150000000000002</v>
      </c>
      <c r="J682">
        <f t="shared" si="21"/>
        <v>17.813333333333329</v>
      </c>
    </row>
    <row r="683" spans="1:10">
      <c r="A683" s="2">
        <f t="shared" si="20"/>
        <v>31363</v>
      </c>
      <c r="B683">
        <v>1985</v>
      </c>
      <c r="C683">
        <v>316</v>
      </c>
      <c r="D683">
        <v>7.2</v>
      </c>
      <c r="E683">
        <v>20.7</v>
      </c>
      <c r="F683">
        <v>14.9</v>
      </c>
      <c r="G683">
        <v>0.5</v>
      </c>
      <c r="I683">
        <f t="shared" si="21"/>
        <v>28.90333333333334</v>
      </c>
      <c r="J683">
        <f t="shared" si="21"/>
        <v>17.773333333333326</v>
      </c>
    </row>
    <row r="684" spans="1:10">
      <c r="A684" s="2">
        <f t="shared" si="20"/>
        <v>31364</v>
      </c>
      <c r="B684">
        <v>1985</v>
      </c>
      <c r="C684">
        <v>317</v>
      </c>
      <c r="D684">
        <v>16.5</v>
      </c>
      <c r="E684">
        <v>20.9</v>
      </c>
      <c r="F684">
        <v>15.4</v>
      </c>
      <c r="G684">
        <v>0</v>
      </c>
      <c r="I684">
        <f t="shared" si="21"/>
        <v>28.586666666666666</v>
      </c>
      <c r="J684">
        <f t="shared" si="21"/>
        <v>17.716666666666658</v>
      </c>
    </row>
    <row r="685" spans="1:10">
      <c r="A685" s="2">
        <f t="shared" si="20"/>
        <v>31365</v>
      </c>
      <c r="B685">
        <v>1985</v>
      </c>
      <c r="C685">
        <v>318</v>
      </c>
      <c r="D685">
        <v>19.3</v>
      </c>
      <c r="E685">
        <v>23.4</v>
      </c>
      <c r="F685">
        <v>16.600000000000001</v>
      </c>
      <c r="G685">
        <v>0</v>
      </c>
      <c r="I685">
        <f t="shared" si="21"/>
        <v>28.363333333333333</v>
      </c>
      <c r="J685">
        <f t="shared" si="21"/>
        <v>17.623333333333328</v>
      </c>
    </row>
    <row r="686" spans="1:10">
      <c r="A686" s="2">
        <f t="shared" si="20"/>
        <v>31366</v>
      </c>
      <c r="B686">
        <v>1985</v>
      </c>
      <c r="C686">
        <v>319</v>
      </c>
      <c r="D686">
        <v>26.9</v>
      </c>
      <c r="E686">
        <v>27.3</v>
      </c>
      <c r="F686">
        <v>16.3</v>
      </c>
      <c r="G686">
        <v>0</v>
      </c>
      <c r="I686">
        <f t="shared" si="21"/>
        <v>28.286666666666665</v>
      </c>
      <c r="J686">
        <f t="shared" si="21"/>
        <v>17.52999999999999</v>
      </c>
    </row>
    <row r="687" spans="1:10">
      <c r="A687" s="2">
        <f t="shared" si="20"/>
        <v>31367</v>
      </c>
      <c r="B687">
        <v>1985</v>
      </c>
      <c r="C687">
        <v>320</v>
      </c>
      <c r="D687">
        <v>24.3</v>
      </c>
      <c r="E687">
        <v>26.9</v>
      </c>
      <c r="F687">
        <v>17.899999999999999</v>
      </c>
      <c r="G687">
        <v>0</v>
      </c>
      <c r="I687">
        <f t="shared" si="21"/>
        <v>28.20333333333333</v>
      </c>
      <c r="J687">
        <f t="shared" si="21"/>
        <v>17.479999999999997</v>
      </c>
    </row>
    <row r="688" spans="1:10">
      <c r="A688" s="2">
        <f t="shared" si="20"/>
        <v>31368</v>
      </c>
      <c r="B688">
        <v>1985</v>
      </c>
      <c r="C688">
        <v>321</v>
      </c>
      <c r="D688">
        <v>22.9</v>
      </c>
      <c r="E688">
        <v>25.6</v>
      </c>
      <c r="F688">
        <v>15.4</v>
      </c>
      <c r="G688">
        <v>0</v>
      </c>
      <c r="I688">
        <f t="shared" si="21"/>
        <v>28.113333333333333</v>
      </c>
      <c r="J688">
        <f t="shared" si="21"/>
        <v>17.419999999999995</v>
      </c>
    </row>
    <row r="689" spans="1:10">
      <c r="A689" s="2">
        <f t="shared" si="20"/>
        <v>31369</v>
      </c>
      <c r="B689">
        <v>1985</v>
      </c>
      <c r="C689">
        <v>322</v>
      </c>
      <c r="D689">
        <v>13.2</v>
      </c>
      <c r="E689">
        <v>23.9</v>
      </c>
      <c r="F689">
        <v>16.7</v>
      </c>
      <c r="G689">
        <v>0</v>
      </c>
      <c r="I689">
        <f t="shared" si="21"/>
        <v>27.996666666666666</v>
      </c>
      <c r="J689">
        <f t="shared" si="21"/>
        <v>17.419999999999995</v>
      </c>
    </row>
    <row r="690" spans="1:10">
      <c r="A690" s="2">
        <f t="shared" si="20"/>
        <v>31370</v>
      </c>
      <c r="B690">
        <v>1985</v>
      </c>
      <c r="C690">
        <v>323</v>
      </c>
      <c r="D690">
        <v>7.7</v>
      </c>
      <c r="E690">
        <v>19.7</v>
      </c>
      <c r="F690">
        <v>16.899999999999999</v>
      </c>
      <c r="G690">
        <v>3.9</v>
      </c>
      <c r="I690">
        <f t="shared" si="21"/>
        <v>27.74</v>
      </c>
      <c r="J690">
        <f t="shared" si="21"/>
        <v>17.426666666666662</v>
      </c>
    </row>
    <row r="691" spans="1:10">
      <c r="A691" s="2">
        <f t="shared" si="20"/>
        <v>31371</v>
      </c>
      <c r="B691">
        <v>1985</v>
      </c>
      <c r="C691">
        <v>324</v>
      </c>
      <c r="D691">
        <v>13.5</v>
      </c>
      <c r="E691">
        <v>21.4</v>
      </c>
      <c r="F691">
        <v>15.4</v>
      </c>
      <c r="G691">
        <v>7.1</v>
      </c>
      <c r="I691">
        <f t="shared" si="21"/>
        <v>27.506666666666664</v>
      </c>
      <c r="J691">
        <f t="shared" si="21"/>
        <v>17.359999999999996</v>
      </c>
    </row>
    <row r="692" spans="1:10">
      <c r="A692" s="2">
        <f t="shared" si="20"/>
        <v>31372</v>
      </c>
      <c r="B692">
        <v>1985</v>
      </c>
      <c r="C692">
        <v>325</v>
      </c>
      <c r="D692">
        <v>18.7</v>
      </c>
      <c r="E692">
        <v>23.4</v>
      </c>
      <c r="F692">
        <v>15.6</v>
      </c>
      <c r="G692">
        <v>2</v>
      </c>
      <c r="I692">
        <f t="shared" si="21"/>
        <v>27.349999999999998</v>
      </c>
      <c r="J692">
        <f t="shared" si="21"/>
        <v>17.419999999999998</v>
      </c>
    </row>
    <row r="693" spans="1:10">
      <c r="A693" s="2">
        <f t="shared" si="20"/>
        <v>31373</v>
      </c>
      <c r="B693">
        <v>1985</v>
      </c>
      <c r="C693">
        <v>326</v>
      </c>
      <c r="D693">
        <v>13.8</v>
      </c>
      <c r="E693">
        <v>24.1</v>
      </c>
      <c r="F693">
        <v>16.899999999999999</v>
      </c>
      <c r="G693">
        <v>3</v>
      </c>
      <c r="I693">
        <f t="shared" si="21"/>
        <v>27.223333333333336</v>
      </c>
      <c r="J693">
        <f t="shared" si="21"/>
        <v>17.446666666666662</v>
      </c>
    </row>
    <row r="694" spans="1:10">
      <c r="A694" s="2">
        <f t="shared" si="20"/>
        <v>31374</v>
      </c>
      <c r="B694">
        <v>1985</v>
      </c>
      <c r="C694">
        <v>327</v>
      </c>
      <c r="D694">
        <v>16</v>
      </c>
      <c r="E694">
        <v>24.1</v>
      </c>
      <c r="F694">
        <v>16.7</v>
      </c>
      <c r="G694">
        <v>1</v>
      </c>
      <c r="I694">
        <f t="shared" si="21"/>
        <v>27.083333333333332</v>
      </c>
      <c r="J694">
        <f t="shared" si="21"/>
        <v>17.399999999999995</v>
      </c>
    </row>
    <row r="695" spans="1:10">
      <c r="A695" s="2">
        <f t="shared" si="20"/>
        <v>31375</v>
      </c>
      <c r="B695">
        <v>1985</v>
      </c>
      <c r="C695">
        <v>328</v>
      </c>
      <c r="D695">
        <v>16.5</v>
      </c>
      <c r="E695">
        <v>25.1</v>
      </c>
      <c r="F695">
        <v>18.7</v>
      </c>
      <c r="G695">
        <v>0</v>
      </c>
      <c r="I695">
        <f t="shared" si="21"/>
        <v>26.950000000000003</v>
      </c>
      <c r="J695">
        <f t="shared" si="21"/>
        <v>17.466666666666661</v>
      </c>
    </row>
    <row r="696" spans="1:10">
      <c r="A696" s="2">
        <f t="shared" si="20"/>
        <v>31376</v>
      </c>
      <c r="B696">
        <v>1985</v>
      </c>
      <c r="C696">
        <v>329</v>
      </c>
      <c r="D696">
        <v>21.2</v>
      </c>
      <c r="E696">
        <v>28.9</v>
      </c>
      <c r="F696">
        <v>18.100000000000001</v>
      </c>
      <c r="G696">
        <v>0</v>
      </c>
      <c r="I696">
        <f t="shared" si="21"/>
        <v>27.033333333333335</v>
      </c>
      <c r="J696">
        <f t="shared" si="21"/>
        <v>17.523333333333326</v>
      </c>
    </row>
    <row r="697" spans="1:10">
      <c r="A697" s="2">
        <f t="shared" si="20"/>
        <v>31377</v>
      </c>
      <c r="B697">
        <v>1985</v>
      </c>
      <c r="C697">
        <v>330</v>
      </c>
      <c r="D697">
        <v>14.4</v>
      </c>
      <c r="E697">
        <v>26.4</v>
      </c>
      <c r="F697">
        <v>18.399999999999999</v>
      </c>
      <c r="G697">
        <v>1.2</v>
      </c>
      <c r="I697">
        <f t="shared" si="21"/>
        <v>27.103333333333335</v>
      </c>
      <c r="J697">
        <f t="shared" si="21"/>
        <v>17.583333333333329</v>
      </c>
    </row>
    <row r="698" spans="1:10">
      <c r="A698" s="2">
        <f t="shared" si="20"/>
        <v>31378</v>
      </c>
      <c r="B698">
        <v>1985</v>
      </c>
      <c r="C698">
        <v>331</v>
      </c>
      <c r="D698">
        <v>12.5</v>
      </c>
      <c r="E698">
        <v>23.5</v>
      </c>
      <c r="F698">
        <v>17.399999999999999</v>
      </c>
      <c r="G698">
        <v>13.9</v>
      </c>
      <c r="I698">
        <f t="shared" si="21"/>
        <v>26.896666666666665</v>
      </c>
      <c r="J698">
        <f t="shared" si="21"/>
        <v>17.606666666666666</v>
      </c>
    </row>
    <row r="699" spans="1:10">
      <c r="A699" s="2">
        <f t="shared" si="20"/>
        <v>31379</v>
      </c>
      <c r="B699">
        <v>1985</v>
      </c>
      <c r="C699">
        <v>332</v>
      </c>
      <c r="D699">
        <v>22.1</v>
      </c>
      <c r="E699">
        <v>24.9</v>
      </c>
      <c r="F699">
        <v>16.399999999999999</v>
      </c>
      <c r="G699">
        <v>17.100000000000001</v>
      </c>
      <c r="I699">
        <f t="shared" si="21"/>
        <v>26.716666666666665</v>
      </c>
      <c r="J699">
        <f t="shared" si="21"/>
        <v>17.616666666666664</v>
      </c>
    </row>
    <row r="700" spans="1:10">
      <c r="A700" s="2">
        <f t="shared" si="20"/>
        <v>31380</v>
      </c>
      <c r="B700">
        <v>1985</v>
      </c>
      <c r="C700">
        <v>333</v>
      </c>
      <c r="D700">
        <v>24</v>
      </c>
      <c r="E700">
        <v>25.7</v>
      </c>
      <c r="F700">
        <v>17.3</v>
      </c>
      <c r="G700">
        <v>0</v>
      </c>
      <c r="I700">
        <f t="shared" si="21"/>
        <v>26.553333333333335</v>
      </c>
      <c r="J700">
        <f t="shared" si="21"/>
        <v>17.536666666666665</v>
      </c>
    </row>
    <row r="701" spans="1:10">
      <c r="A701" s="2">
        <f t="shared" si="20"/>
        <v>31381</v>
      </c>
      <c r="B701">
        <v>1985</v>
      </c>
      <c r="C701">
        <v>334</v>
      </c>
      <c r="D701">
        <v>24.2</v>
      </c>
      <c r="E701">
        <v>25.9</v>
      </c>
      <c r="F701">
        <v>17.600000000000001</v>
      </c>
      <c r="G701">
        <v>0</v>
      </c>
      <c r="I701">
        <f t="shared" si="21"/>
        <v>26.403333333333329</v>
      </c>
      <c r="J701">
        <f t="shared" si="21"/>
        <v>17.466666666666661</v>
      </c>
    </row>
    <row r="702" spans="1:10">
      <c r="A702" s="2">
        <f t="shared" si="20"/>
        <v>31382</v>
      </c>
      <c r="B702">
        <v>1985</v>
      </c>
      <c r="C702">
        <v>335</v>
      </c>
      <c r="D702">
        <v>25.2</v>
      </c>
      <c r="E702">
        <v>26.1</v>
      </c>
      <c r="F702">
        <v>15.7</v>
      </c>
      <c r="G702">
        <v>1</v>
      </c>
      <c r="I702">
        <f t="shared" si="21"/>
        <v>26.2</v>
      </c>
      <c r="J702">
        <f t="shared" si="21"/>
        <v>17.376666666666665</v>
      </c>
    </row>
    <row r="703" spans="1:10">
      <c r="A703" s="2">
        <f t="shared" si="20"/>
        <v>31383</v>
      </c>
      <c r="B703">
        <v>1985</v>
      </c>
      <c r="C703">
        <v>336</v>
      </c>
      <c r="D703">
        <v>19</v>
      </c>
      <c r="E703">
        <v>27.4</v>
      </c>
      <c r="F703">
        <v>16.3</v>
      </c>
      <c r="G703">
        <v>0</v>
      </c>
      <c r="I703">
        <f t="shared" si="21"/>
        <v>26.02666666666666</v>
      </c>
      <c r="J703">
        <f t="shared" si="21"/>
        <v>17.27666666666666</v>
      </c>
    </row>
    <row r="704" spans="1:10">
      <c r="A704" s="2">
        <f t="shared" si="20"/>
        <v>31384</v>
      </c>
      <c r="B704">
        <v>1985</v>
      </c>
      <c r="C704">
        <v>337</v>
      </c>
      <c r="D704">
        <v>14.5</v>
      </c>
      <c r="E704">
        <v>25.9</v>
      </c>
      <c r="F704">
        <v>18.600000000000001</v>
      </c>
      <c r="G704">
        <v>1.6</v>
      </c>
      <c r="I704">
        <f t="shared" si="21"/>
        <v>25.766666666666662</v>
      </c>
      <c r="J704">
        <f t="shared" si="21"/>
        <v>17.25</v>
      </c>
    </row>
    <row r="705" spans="1:10">
      <c r="A705" s="2">
        <f t="shared" si="20"/>
        <v>31385</v>
      </c>
      <c r="B705">
        <v>1985</v>
      </c>
      <c r="C705">
        <v>338</v>
      </c>
      <c r="D705">
        <v>15.2</v>
      </c>
      <c r="E705">
        <v>26.9</v>
      </c>
      <c r="F705">
        <v>19.899999999999999</v>
      </c>
      <c r="G705">
        <v>11.9</v>
      </c>
      <c r="I705">
        <f t="shared" si="21"/>
        <v>25.519999999999996</v>
      </c>
      <c r="J705">
        <f t="shared" si="21"/>
        <v>17.216666666666665</v>
      </c>
    </row>
    <row r="706" spans="1:10">
      <c r="A706" s="2">
        <f t="shared" si="20"/>
        <v>31386</v>
      </c>
      <c r="B706">
        <v>1985</v>
      </c>
      <c r="C706">
        <v>339</v>
      </c>
      <c r="D706">
        <v>14.7</v>
      </c>
      <c r="E706">
        <v>24.6</v>
      </c>
      <c r="F706">
        <v>17.399999999999999</v>
      </c>
      <c r="G706">
        <v>22.3</v>
      </c>
      <c r="I706">
        <f t="shared" si="21"/>
        <v>25.259999999999998</v>
      </c>
      <c r="J706">
        <f t="shared" si="21"/>
        <v>17.100000000000001</v>
      </c>
    </row>
    <row r="707" spans="1:10">
      <c r="A707" s="2">
        <f t="shared" ref="A707:A770" si="22">DATE(B707,1,1)+C707-1</f>
        <v>31387</v>
      </c>
      <c r="B707">
        <v>1985</v>
      </c>
      <c r="C707">
        <v>340</v>
      </c>
      <c r="D707">
        <v>18.8</v>
      </c>
      <c r="E707">
        <v>25.4</v>
      </c>
      <c r="F707">
        <v>17.7</v>
      </c>
      <c r="G707">
        <v>7.9</v>
      </c>
      <c r="I707">
        <f t="shared" si="21"/>
        <v>25.086666666666662</v>
      </c>
      <c r="J707">
        <f t="shared" si="21"/>
        <v>17.076666666666664</v>
      </c>
    </row>
    <row r="708" spans="1:10">
      <c r="A708" s="2">
        <f t="shared" si="22"/>
        <v>31388</v>
      </c>
      <c r="B708">
        <v>1985</v>
      </c>
      <c r="C708">
        <v>341</v>
      </c>
      <c r="D708">
        <v>11.8</v>
      </c>
      <c r="E708">
        <v>23.6</v>
      </c>
      <c r="F708">
        <v>18.600000000000001</v>
      </c>
      <c r="G708">
        <v>8.6</v>
      </c>
      <c r="I708">
        <f t="shared" si="21"/>
        <v>24.95</v>
      </c>
      <c r="J708">
        <f t="shared" si="21"/>
        <v>17.086666666666666</v>
      </c>
    </row>
    <row r="709" spans="1:10">
      <c r="A709" s="2">
        <f t="shared" si="22"/>
        <v>31389</v>
      </c>
      <c r="B709">
        <v>1985</v>
      </c>
      <c r="C709">
        <v>342</v>
      </c>
      <c r="D709">
        <v>15.2</v>
      </c>
      <c r="E709">
        <v>25.3</v>
      </c>
      <c r="F709">
        <v>18.600000000000001</v>
      </c>
      <c r="G709">
        <v>7.9</v>
      </c>
      <c r="I709">
        <f t="shared" si="21"/>
        <v>24.856666666666666</v>
      </c>
      <c r="J709">
        <f t="shared" si="21"/>
        <v>17.16</v>
      </c>
    </row>
    <row r="710" spans="1:10">
      <c r="A710" s="2">
        <f t="shared" si="22"/>
        <v>31390</v>
      </c>
      <c r="B710">
        <v>1985</v>
      </c>
      <c r="C710">
        <v>343</v>
      </c>
      <c r="D710">
        <v>17.100000000000001</v>
      </c>
      <c r="E710">
        <v>26.1</v>
      </c>
      <c r="F710">
        <v>18.7</v>
      </c>
      <c r="G710">
        <v>0</v>
      </c>
      <c r="I710">
        <f t="shared" si="21"/>
        <v>24.799999999999997</v>
      </c>
      <c r="J710">
        <f t="shared" si="21"/>
        <v>17.206666666666663</v>
      </c>
    </row>
    <row r="711" spans="1:10">
      <c r="A711" s="2">
        <f t="shared" si="22"/>
        <v>31391</v>
      </c>
      <c r="B711">
        <v>1985</v>
      </c>
      <c r="C711">
        <v>344</v>
      </c>
      <c r="D711">
        <v>16.5</v>
      </c>
      <c r="E711">
        <v>25.7</v>
      </c>
      <c r="F711">
        <v>19.100000000000001</v>
      </c>
      <c r="G711">
        <v>0</v>
      </c>
      <c r="I711">
        <f t="shared" si="21"/>
        <v>24.73</v>
      </c>
      <c r="J711">
        <f t="shared" si="21"/>
        <v>17.219999999999995</v>
      </c>
    </row>
    <row r="712" spans="1:10">
      <c r="A712" s="2">
        <f t="shared" si="22"/>
        <v>31392</v>
      </c>
      <c r="B712">
        <v>1985</v>
      </c>
      <c r="C712">
        <v>345</v>
      </c>
      <c r="D712">
        <v>21.9</v>
      </c>
      <c r="E712">
        <v>27.7</v>
      </c>
      <c r="F712">
        <v>18.7</v>
      </c>
      <c r="G712">
        <v>0.6</v>
      </c>
      <c r="I712">
        <f t="shared" si="21"/>
        <v>24.883333333333333</v>
      </c>
      <c r="J712">
        <f t="shared" si="21"/>
        <v>17.263333333333332</v>
      </c>
    </row>
    <row r="713" spans="1:10">
      <c r="A713" s="2">
        <f t="shared" si="22"/>
        <v>31393</v>
      </c>
      <c r="B713">
        <v>1985</v>
      </c>
      <c r="C713">
        <v>346</v>
      </c>
      <c r="D713">
        <v>13.3</v>
      </c>
      <c r="E713">
        <v>24.8</v>
      </c>
      <c r="F713">
        <v>18.3</v>
      </c>
      <c r="G713">
        <v>23.9</v>
      </c>
      <c r="I713">
        <f t="shared" si="21"/>
        <v>25.019999999999996</v>
      </c>
      <c r="J713">
        <f t="shared" si="21"/>
        <v>17.376666666666665</v>
      </c>
    </row>
    <row r="714" spans="1:10">
      <c r="A714" s="2">
        <f t="shared" si="22"/>
        <v>31394</v>
      </c>
      <c r="B714">
        <v>1985</v>
      </c>
      <c r="C714">
        <v>347</v>
      </c>
      <c r="D714">
        <v>19.3</v>
      </c>
      <c r="E714">
        <v>24.3</v>
      </c>
      <c r="F714">
        <v>17.399999999999999</v>
      </c>
      <c r="G714">
        <v>0</v>
      </c>
      <c r="I714">
        <f t="shared" si="21"/>
        <v>25.133333333333329</v>
      </c>
      <c r="J714">
        <f t="shared" si="21"/>
        <v>17.443333333333335</v>
      </c>
    </row>
    <row r="715" spans="1:10">
      <c r="A715" s="2">
        <f t="shared" si="22"/>
        <v>31395</v>
      </c>
      <c r="B715">
        <v>1985</v>
      </c>
      <c r="C715">
        <v>348</v>
      </c>
      <c r="D715">
        <v>18.3</v>
      </c>
      <c r="E715">
        <v>25.6</v>
      </c>
      <c r="F715">
        <v>17.7</v>
      </c>
      <c r="G715">
        <v>26</v>
      </c>
      <c r="I715">
        <f t="shared" si="21"/>
        <v>25.20666666666666</v>
      </c>
      <c r="J715">
        <f t="shared" si="21"/>
        <v>17.48</v>
      </c>
    </row>
    <row r="716" spans="1:10">
      <c r="A716" s="2">
        <f t="shared" si="22"/>
        <v>31396</v>
      </c>
      <c r="B716">
        <v>1985</v>
      </c>
      <c r="C716">
        <v>349</v>
      </c>
      <c r="D716">
        <v>22.3</v>
      </c>
      <c r="E716">
        <v>26.7</v>
      </c>
      <c r="F716">
        <v>18.3</v>
      </c>
      <c r="G716">
        <v>0</v>
      </c>
      <c r="I716">
        <f t="shared" si="21"/>
        <v>25.186666666666667</v>
      </c>
      <c r="J716">
        <f t="shared" si="21"/>
        <v>17.546666666666667</v>
      </c>
    </row>
    <row r="717" spans="1:10">
      <c r="A717" s="2">
        <f t="shared" si="22"/>
        <v>31397</v>
      </c>
      <c r="B717">
        <v>1985</v>
      </c>
      <c r="C717">
        <v>350</v>
      </c>
      <c r="D717">
        <v>14.3</v>
      </c>
      <c r="E717">
        <v>26.9</v>
      </c>
      <c r="F717">
        <v>19.5</v>
      </c>
      <c r="G717">
        <v>9.6999999999999993</v>
      </c>
      <c r="I717">
        <f t="shared" si="21"/>
        <v>25.186666666666664</v>
      </c>
      <c r="J717">
        <f t="shared" si="21"/>
        <v>17.600000000000001</v>
      </c>
    </row>
    <row r="718" spans="1:10">
      <c r="A718" s="2">
        <f t="shared" si="22"/>
        <v>31398</v>
      </c>
      <c r="B718">
        <v>1985</v>
      </c>
      <c r="C718">
        <v>351</v>
      </c>
      <c r="D718">
        <v>16.100000000000001</v>
      </c>
      <c r="E718">
        <v>24.4</v>
      </c>
      <c r="F718">
        <v>19.100000000000001</v>
      </c>
      <c r="G718">
        <v>18.3</v>
      </c>
      <c r="I718">
        <f t="shared" si="21"/>
        <v>25.146666666666665</v>
      </c>
      <c r="J718">
        <f t="shared" si="21"/>
        <v>17.723333333333336</v>
      </c>
    </row>
    <row r="719" spans="1:10">
      <c r="A719" s="2">
        <f t="shared" si="22"/>
        <v>31399</v>
      </c>
      <c r="B719">
        <v>1985</v>
      </c>
      <c r="C719">
        <v>352</v>
      </c>
      <c r="D719">
        <v>11.1</v>
      </c>
      <c r="E719">
        <v>22.3</v>
      </c>
      <c r="F719">
        <v>19.600000000000001</v>
      </c>
      <c r="G719">
        <v>0.5</v>
      </c>
      <c r="I719">
        <f t="shared" si="21"/>
        <v>25.09333333333333</v>
      </c>
      <c r="J719">
        <f t="shared" si="21"/>
        <v>17.82</v>
      </c>
    </row>
    <row r="720" spans="1:10">
      <c r="A720" s="2">
        <f t="shared" si="22"/>
        <v>31400</v>
      </c>
      <c r="B720">
        <v>1985</v>
      </c>
      <c r="C720">
        <v>353</v>
      </c>
      <c r="D720">
        <v>18.7</v>
      </c>
      <c r="E720">
        <v>25.6</v>
      </c>
      <c r="F720">
        <v>18.100000000000001</v>
      </c>
      <c r="G720">
        <v>1</v>
      </c>
      <c r="I720">
        <f t="shared" si="21"/>
        <v>25.29</v>
      </c>
      <c r="J720">
        <f t="shared" si="21"/>
        <v>17.860000000000003</v>
      </c>
    </row>
    <row r="721" spans="1:10">
      <c r="A721" s="2">
        <f t="shared" si="22"/>
        <v>31401</v>
      </c>
      <c r="B721">
        <v>1985</v>
      </c>
      <c r="C721">
        <v>354</v>
      </c>
      <c r="D721">
        <v>16.5</v>
      </c>
      <c r="E721">
        <v>25.9</v>
      </c>
      <c r="F721">
        <v>16.7</v>
      </c>
      <c r="G721">
        <v>31.6</v>
      </c>
      <c r="I721">
        <f t="shared" si="21"/>
        <v>25.439999999999998</v>
      </c>
      <c r="J721">
        <f t="shared" si="21"/>
        <v>17.90333333333334</v>
      </c>
    </row>
    <row r="722" spans="1:10">
      <c r="A722" s="2">
        <f t="shared" si="22"/>
        <v>31402</v>
      </c>
      <c r="B722">
        <v>1985</v>
      </c>
      <c r="C722">
        <v>355</v>
      </c>
      <c r="D722">
        <v>18.3</v>
      </c>
      <c r="E722">
        <v>27.4</v>
      </c>
      <c r="F722">
        <v>19.100000000000001</v>
      </c>
      <c r="G722">
        <v>7.3</v>
      </c>
      <c r="I722">
        <f t="shared" si="21"/>
        <v>25.573333333333331</v>
      </c>
      <c r="J722">
        <f t="shared" si="21"/>
        <v>18.020000000000003</v>
      </c>
    </row>
    <row r="723" spans="1:10">
      <c r="A723" s="2">
        <f t="shared" si="22"/>
        <v>31403</v>
      </c>
      <c r="B723">
        <v>1985</v>
      </c>
      <c r="C723">
        <v>356</v>
      </c>
      <c r="D723">
        <v>10.7</v>
      </c>
      <c r="E723">
        <v>24.7</v>
      </c>
      <c r="F723">
        <v>19.899999999999999</v>
      </c>
      <c r="G723">
        <v>11.4</v>
      </c>
      <c r="I723">
        <f t="shared" si="21"/>
        <v>25.59333333333333</v>
      </c>
      <c r="J723">
        <f t="shared" si="21"/>
        <v>18.12</v>
      </c>
    </row>
    <row r="724" spans="1:10">
      <c r="A724" s="2">
        <f t="shared" si="22"/>
        <v>31404</v>
      </c>
      <c r="B724">
        <v>1985</v>
      </c>
      <c r="C724">
        <v>357</v>
      </c>
      <c r="D724">
        <v>15.7</v>
      </c>
      <c r="E724">
        <v>26.3</v>
      </c>
      <c r="F724">
        <v>18.100000000000001</v>
      </c>
      <c r="G724">
        <v>0.3</v>
      </c>
      <c r="I724">
        <f t="shared" si="21"/>
        <v>25.666666666666668</v>
      </c>
      <c r="J724">
        <f t="shared" si="21"/>
        <v>18.166666666666671</v>
      </c>
    </row>
    <row r="725" spans="1:10">
      <c r="A725" s="2">
        <f t="shared" si="22"/>
        <v>31405</v>
      </c>
      <c r="B725">
        <v>1985</v>
      </c>
      <c r="C725">
        <v>358</v>
      </c>
      <c r="D725">
        <v>14.9</v>
      </c>
      <c r="E725">
        <v>26.4</v>
      </c>
      <c r="F725">
        <v>19.399999999999999</v>
      </c>
      <c r="G725">
        <v>0.8</v>
      </c>
      <c r="I725">
        <f t="shared" si="21"/>
        <v>25.709999999999997</v>
      </c>
      <c r="J725">
        <f t="shared" si="21"/>
        <v>18.190000000000001</v>
      </c>
    </row>
    <row r="726" spans="1:10">
      <c r="A726" s="2">
        <f t="shared" si="22"/>
        <v>31406</v>
      </c>
      <c r="B726">
        <v>1985</v>
      </c>
      <c r="C726">
        <v>359</v>
      </c>
      <c r="D726">
        <v>21.7</v>
      </c>
      <c r="E726">
        <v>26.8</v>
      </c>
      <c r="F726">
        <v>19.899999999999999</v>
      </c>
      <c r="G726">
        <v>0.2</v>
      </c>
      <c r="I726">
        <f t="shared" si="21"/>
        <v>25.639999999999997</v>
      </c>
      <c r="J726">
        <f t="shared" si="21"/>
        <v>18.25</v>
      </c>
    </row>
    <row r="727" spans="1:10">
      <c r="A727" s="2">
        <f t="shared" si="22"/>
        <v>31407</v>
      </c>
      <c r="B727">
        <v>1985</v>
      </c>
      <c r="C727">
        <v>360</v>
      </c>
      <c r="D727">
        <v>12.3</v>
      </c>
      <c r="E727">
        <v>25.7</v>
      </c>
      <c r="F727">
        <v>20.7</v>
      </c>
      <c r="G727">
        <v>0.1</v>
      </c>
      <c r="I727">
        <f t="shared" si="21"/>
        <v>25.616666666666667</v>
      </c>
      <c r="J727">
        <f t="shared" si="21"/>
        <v>18.326666666666668</v>
      </c>
    </row>
    <row r="728" spans="1:10">
      <c r="A728" s="2">
        <f t="shared" si="22"/>
        <v>31408</v>
      </c>
      <c r="B728">
        <v>1985</v>
      </c>
      <c r="C728">
        <v>361</v>
      </c>
      <c r="D728">
        <v>17.899999999999999</v>
      </c>
      <c r="E728">
        <v>26.4</v>
      </c>
      <c r="F728">
        <v>19.399999999999999</v>
      </c>
      <c r="G728">
        <v>48.7</v>
      </c>
      <c r="I728">
        <f t="shared" si="21"/>
        <v>25.713333333333331</v>
      </c>
      <c r="J728">
        <f t="shared" si="21"/>
        <v>18.393333333333331</v>
      </c>
    </row>
    <row r="729" spans="1:10">
      <c r="A729" s="2">
        <f t="shared" si="22"/>
        <v>31409</v>
      </c>
      <c r="B729">
        <v>1985</v>
      </c>
      <c r="C729">
        <v>362</v>
      </c>
      <c r="D729">
        <v>21.4</v>
      </c>
      <c r="E729">
        <v>26.9</v>
      </c>
      <c r="F729">
        <v>18.7</v>
      </c>
      <c r="G729">
        <v>0.1</v>
      </c>
      <c r="I729">
        <f t="shared" si="21"/>
        <v>25.779999999999994</v>
      </c>
      <c r="J729">
        <f t="shared" si="21"/>
        <v>18.470000000000002</v>
      </c>
    </row>
    <row r="730" spans="1:10">
      <c r="A730" s="2">
        <f t="shared" si="22"/>
        <v>31410</v>
      </c>
      <c r="B730">
        <v>1985</v>
      </c>
      <c r="C730">
        <v>363</v>
      </c>
      <c r="D730">
        <v>23</v>
      </c>
      <c r="E730">
        <v>27.4</v>
      </c>
      <c r="F730">
        <v>19.399999999999999</v>
      </c>
      <c r="G730">
        <v>0</v>
      </c>
      <c r="I730">
        <f t="shared" si="21"/>
        <v>25.836666666666662</v>
      </c>
      <c r="J730">
        <f t="shared" si="21"/>
        <v>18.540000000000003</v>
      </c>
    </row>
    <row r="731" spans="1:10">
      <c r="A731" s="2">
        <f t="shared" si="22"/>
        <v>31411</v>
      </c>
      <c r="B731">
        <v>1985</v>
      </c>
      <c r="C731">
        <v>364</v>
      </c>
      <c r="D731">
        <v>22</v>
      </c>
      <c r="E731">
        <v>26.3</v>
      </c>
      <c r="F731">
        <v>19.399999999999999</v>
      </c>
      <c r="G731">
        <v>2</v>
      </c>
      <c r="I731">
        <f t="shared" si="21"/>
        <v>25.849999999999998</v>
      </c>
      <c r="J731">
        <f t="shared" si="21"/>
        <v>18.600000000000001</v>
      </c>
    </row>
    <row r="732" spans="1:10">
      <c r="A732" s="2">
        <f t="shared" si="22"/>
        <v>31412</v>
      </c>
      <c r="B732">
        <v>1985</v>
      </c>
      <c r="C732">
        <v>365</v>
      </c>
      <c r="D732">
        <v>19.600000000000001</v>
      </c>
      <c r="E732">
        <v>28.3</v>
      </c>
      <c r="F732">
        <v>19.100000000000001</v>
      </c>
      <c r="G732">
        <v>8</v>
      </c>
      <c r="I732">
        <f t="shared" si="21"/>
        <v>25.923333333333328</v>
      </c>
      <c r="J732">
        <f t="shared" si="21"/>
        <v>18.713333333333331</v>
      </c>
    </row>
    <row r="733" spans="1:10">
      <c r="A733" s="2">
        <f t="shared" si="22"/>
        <v>31413</v>
      </c>
      <c r="B733">
        <v>1986</v>
      </c>
      <c r="C733">
        <v>1</v>
      </c>
      <c r="D733">
        <v>13.5</v>
      </c>
      <c r="E733">
        <v>25.4</v>
      </c>
      <c r="F733">
        <v>20.100000000000001</v>
      </c>
      <c r="G733">
        <v>1.4</v>
      </c>
      <c r="I733">
        <f t="shared" si="21"/>
        <v>25.856666666666658</v>
      </c>
      <c r="J733">
        <f t="shared" si="21"/>
        <v>18.84</v>
      </c>
    </row>
    <row r="734" spans="1:10">
      <c r="A734" s="2">
        <f t="shared" si="22"/>
        <v>31414</v>
      </c>
      <c r="B734">
        <v>1986</v>
      </c>
      <c r="C734">
        <v>2</v>
      </c>
      <c r="D734">
        <v>22.1</v>
      </c>
      <c r="E734">
        <v>25.9</v>
      </c>
      <c r="F734">
        <v>18.3</v>
      </c>
      <c r="G734">
        <v>38.6</v>
      </c>
      <c r="I734">
        <f t="shared" si="21"/>
        <v>25.856666666666658</v>
      </c>
      <c r="J734">
        <f t="shared" si="21"/>
        <v>18.829999999999995</v>
      </c>
    </row>
    <row r="735" spans="1:10">
      <c r="A735" s="2">
        <f t="shared" si="22"/>
        <v>31415</v>
      </c>
      <c r="B735">
        <v>1986</v>
      </c>
      <c r="C735">
        <v>3</v>
      </c>
      <c r="D735">
        <v>15.2</v>
      </c>
      <c r="E735">
        <v>26.7</v>
      </c>
      <c r="F735">
        <v>19.100000000000001</v>
      </c>
      <c r="G735">
        <v>30</v>
      </c>
      <c r="I735">
        <f t="shared" si="21"/>
        <v>25.849999999999991</v>
      </c>
      <c r="J735">
        <f t="shared" si="21"/>
        <v>18.803333333333331</v>
      </c>
    </row>
    <row r="736" spans="1:10">
      <c r="A736" s="2">
        <f t="shared" si="22"/>
        <v>31416</v>
      </c>
      <c r="B736">
        <v>1986</v>
      </c>
      <c r="C736">
        <v>4</v>
      </c>
      <c r="D736">
        <v>22</v>
      </c>
      <c r="E736">
        <v>27.4</v>
      </c>
      <c r="F736">
        <v>19.100000000000001</v>
      </c>
      <c r="G736">
        <v>0.6</v>
      </c>
      <c r="I736">
        <f t="shared" ref="I736:J799" si="23">AVERAGE(E707:E736)</f>
        <v>25.943333333333328</v>
      </c>
      <c r="J736">
        <f t="shared" si="23"/>
        <v>18.86</v>
      </c>
    </row>
    <row r="737" spans="1:10">
      <c r="A737" s="2">
        <f t="shared" si="22"/>
        <v>31417</v>
      </c>
      <c r="B737">
        <v>1986</v>
      </c>
      <c r="C737">
        <v>5</v>
      </c>
      <c r="D737">
        <v>19.600000000000001</v>
      </c>
      <c r="E737">
        <v>27.4</v>
      </c>
      <c r="F737">
        <v>19.3</v>
      </c>
      <c r="G737">
        <v>0</v>
      </c>
      <c r="I737">
        <f t="shared" si="23"/>
        <v>26.009999999999991</v>
      </c>
      <c r="J737">
        <f t="shared" si="23"/>
        <v>18.91333333333333</v>
      </c>
    </row>
    <row r="738" spans="1:10">
      <c r="A738" s="2">
        <f t="shared" si="22"/>
        <v>31418</v>
      </c>
      <c r="B738">
        <v>1986</v>
      </c>
      <c r="C738">
        <v>6</v>
      </c>
      <c r="D738">
        <v>12.6</v>
      </c>
      <c r="E738">
        <v>24.9</v>
      </c>
      <c r="F738">
        <v>20.9</v>
      </c>
      <c r="G738">
        <v>37.4</v>
      </c>
      <c r="I738">
        <f t="shared" si="23"/>
        <v>26.053333333333327</v>
      </c>
      <c r="J738">
        <f t="shared" si="23"/>
        <v>18.989999999999995</v>
      </c>
    </row>
    <row r="739" spans="1:10">
      <c r="A739" s="2">
        <f t="shared" si="22"/>
        <v>31419</v>
      </c>
      <c r="B739">
        <v>1986</v>
      </c>
      <c r="C739">
        <v>7</v>
      </c>
      <c r="D739">
        <v>12.2</v>
      </c>
      <c r="E739">
        <v>25.1</v>
      </c>
      <c r="F739">
        <v>17.7</v>
      </c>
      <c r="G739">
        <v>18.100000000000001</v>
      </c>
      <c r="I739">
        <f t="shared" si="23"/>
        <v>26.04666666666666</v>
      </c>
      <c r="J739">
        <f t="shared" si="23"/>
        <v>18.959999999999997</v>
      </c>
    </row>
    <row r="740" spans="1:10">
      <c r="A740" s="2">
        <f t="shared" si="22"/>
        <v>31420</v>
      </c>
      <c r="B740">
        <v>1986</v>
      </c>
      <c r="C740">
        <v>8</v>
      </c>
      <c r="D740">
        <v>12.6</v>
      </c>
      <c r="E740">
        <v>22.7</v>
      </c>
      <c r="F740">
        <v>18.899999999999999</v>
      </c>
      <c r="G740">
        <v>0.3</v>
      </c>
      <c r="I740">
        <f t="shared" si="23"/>
        <v>25.933333333333326</v>
      </c>
      <c r="J740">
        <f t="shared" si="23"/>
        <v>18.966666666666665</v>
      </c>
    </row>
    <row r="741" spans="1:10">
      <c r="A741" s="2">
        <f t="shared" si="22"/>
        <v>31421</v>
      </c>
      <c r="B741">
        <v>1986</v>
      </c>
      <c r="C741">
        <v>9</v>
      </c>
      <c r="D741">
        <v>20.100000000000001</v>
      </c>
      <c r="E741">
        <v>25.1</v>
      </c>
      <c r="F741">
        <v>16.399999999999999</v>
      </c>
      <c r="G741">
        <v>0</v>
      </c>
      <c r="I741">
        <f t="shared" si="23"/>
        <v>25.91333333333333</v>
      </c>
      <c r="J741">
        <f t="shared" si="23"/>
        <v>18.876666666666665</v>
      </c>
    </row>
    <row r="742" spans="1:10">
      <c r="A742" s="2">
        <f t="shared" si="22"/>
        <v>31422</v>
      </c>
      <c r="B742">
        <v>1986</v>
      </c>
      <c r="C742">
        <v>10</v>
      </c>
      <c r="D742">
        <v>24.6</v>
      </c>
      <c r="E742">
        <v>27.9</v>
      </c>
      <c r="F742">
        <v>14.6</v>
      </c>
      <c r="G742">
        <v>0</v>
      </c>
      <c r="I742">
        <f t="shared" si="23"/>
        <v>25.919999999999998</v>
      </c>
      <c r="J742">
        <f t="shared" si="23"/>
        <v>18.739999999999998</v>
      </c>
    </row>
    <row r="743" spans="1:10">
      <c r="A743" s="2">
        <f t="shared" si="22"/>
        <v>31423</v>
      </c>
      <c r="B743">
        <v>1986</v>
      </c>
      <c r="C743">
        <v>11</v>
      </c>
      <c r="D743">
        <v>21.4</v>
      </c>
      <c r="E743">
        <v>28.9</v>
      </c>
      <c r="F743">
        <v>14.7</v>
      </c>
      <c r="G743">
        <v>14.7</v>
      </c>
      <c r="I743">
        <f t="shared" si="23"/>
        <v>26.056666666666665</v>
      </c>
      <c r="J743">
        <f t="shared" si="23"/>
        <v>18.62</v>
      </c>
    </row>
    <row r="744" spans="1:10">
      <c r="A744" s="2">
        <f t="shared" si="22"/>
        <v>31424</v>
      </c>
      <c r="B744">
        <v>1986</v>
      </c>
      <c r="C744">
        <v>12</v>
      </c>
      <c r="D744">
        <v>17.100000000000001</v>
      </c>
      <c r="E744">
        <v>27.3</v>
      </c>
      <c r="F744">
        <v>19.3</v>
      </c>
      <c r="G744">
        <v>6.3</v>
      </c>
      <c r="I744">
        <f t="shared" si="23"/>
        <v>26.156666666666663</v>
      </c>
      <c r="J744">
        <f t="shared" si="23"/>
        <v>18.68333333333333</v>
      </c>
    </row>
    <row r="745" spans="1:10">
      <c r="A745" s="2">
        <f t="shared" si="22"/>
        <v>31425</v>
      </c>
      <c r="B745">
        <v>1986</v>
      </c>
      <c r="C745">
        <v>13</v>
      </c>
      <c r="D745">
        <v>21.8</v>
      </c>
      <c r="E745">
        <v>27.9</v>
      </c>
      <c r="F745">
        <v>18.7</v>
      </c>
      <c r="G745">
        <v>14</v>
      </c>
      <c r="I745">
        <f t="shared" si="23"/>
        <v>26.233333333333331</v>
      </c>
      <c r="J745">
        <f t="shared" si="23"/>
        <v>18.716666666666665</v>
      </c>
    </row>
    <row r="746" spans="1:10">
      <c r="A746" s="2">
        <f t="shared" si="22"/>
        <v>31426</v>
      </c>
      <c r="B746">
        <v>1986</v>
      </c>
      <c r="C746">
        <v>14</v>
      </c>
      <c r="D746">
        <v>25.3</v>
      </c>
      <c r="E746">
        <v>26.9</v>
      </c>
      <c r="F746">
        <v>16.899999999999999</v>
      </c>
      <c r="G746">
        <v>0</v>
      </c>
      <c r="I746">
        <f t="shared" si="23"/>
        <v>26.239999999999995</v>
      </c>
      <c r="J746">
        <f t="shared" si="23"/>
        <v>18.670000000000002</v>
      </c>
    </row>
    <row r="747" spans="1:10">
      <c r="A747" s="2">
        <f t="shared" si="22"/>
        <v>31427</v>
      </c>
      <c r="B747">
        <v>1986</v>
      </c>
      <c r="C747">
        <v>15</v>
      </c>
      <c r="D747">
        <v>26.5</v>
      </c>
      <c r="E747">
        <v>27.7</v>
      </c>
      <c r="F747">
        <v>15.7</v>
      </c>
      <c r="G747">
        <v>0</v>
      </c>
      <c r="I747">
        <f t="shared" si="23"/>
        <v>26.266666666666662</v>
      </c>
      <c r="J747">
        <f t="shared" si="23"/>
        <v>18.543333333333337</v>
      </c>
    </row>
    <row r="748" spans="1:10">
      <c r="A748" s="2">
        <f t="shared" si="22"/>
        <v>31428</v>
      </c>
      <c r="B748">
        <v>1986</v>
      </c>
      <c r="C748">
        <v>16</v>
      </c>
      <c r="D748">
        <v>24.7</v>
      </c>
      <c r="E748">
        <v>28.7</v>
      </c>
      <c r="F748">
        <v>16.399999999999999</v>
      </c>
      <c r="G748">
        <v>7</v>
      </c>
      <c r="I748">
        <f t="shared" si="23"/>
        <v>26.41</v>
      </c>
      <c r="J748">
        <f t="shared" si="23"/>
        <v>18.453333333333333</v>
      </c>
    </row>
    <row r="749" spans="1:10">
      <c r="A749" s="2">
        <f t="shared" si="22"/>
        <v>31429</v>
      </c>
      <c r="B749">
        <v>1986</v>
      </c>
      <c r="C749">
        <v>17</v>
      </c>
      <c r="D749">
        <v>22.7</v>
      </c>
      <c r="E749">
        <v>27.7</v>
      </c>
      <c r="F749">
        <v>15.9</v>
      </c>
      <c r="G749">
        <v>12</v>
      </c>
      <c r="I749">
        <f t="shared" si="23"/>
        <v>26.589999999999996</v>
      </c>
      <c r="J749">
        <f t="shared" si="23"/>
        <v>18.329999999999998</v>
      </c>
    </row>
    <row r="750" spans="1:10">
      <c r="A750" s="2">
        <f t="shared" si="22"/>
        <v>31430</v>
      </c>
      <c r="B750">
        <v>1986</v>
      </c>
      <c r="C750">
        <v>18</v>
      </c>
      <c r="D750">
        <v>14.4</v>
      </c>
      <c r="E750">
        <v>24.7</v>
      </c>
      <c r="F750">
        <v>18.399999999999999</v>
      </c>
      <c r="G750">
        <v>3</v>
      </c>
      <c r="I750">
        <f t="shared" si="23"/>
        <v>26.56</v>
      </c>
      <c r="J750">
        <f t="shared" si="23"/>
        <v>18.339999999999996</v>
      </c>
    </row>
    <row r="751" spans="1:10">
      <c r="A751" s="2">
        <f t="shared" si="22"/>
        <v>31431</v>
      </c>
      <c r="B751">
        <v>1986</v>
      </c>
      <c r="C751">
        <v>19</v>
      </c>
      <c r="D751">
        <v>19.899999999999999</v>
      </c>
      <c r="E751">
        <v>26.7</v>
      </c>
      <c r="F751">
        <v>18.100000000000001</v>
      </c>
      <c r="G751">
        <v>76</v>
      </c>
      <c r="I751">
        <f t="shared" si="23"/>
        <v>26.586666666666666</v>
      </c>
      <c r="J751">
        <f t="shared" si="23"/>
        <v>18.386666666666663</v>
      </c>
    </row>
    <row r="752" spans="1:10">
      <c r="A752" s="2">
        <f t="shared" si="22"/>
        <v>31432</v>
      </c>
      <c r="B752">
        <v>1986</v>
      </c>
      <c r="C752">
        <v>20</v>
      </c>
      <c r="D752">
        <v>16.7</v>
      </c>
      <c r="E752">
        <v>23.6</v>
      </c>
      <c r="F752">
        <v>19.399999999999999</v>
      </c>
      <c r="G752">
        <v>9.1</v>
      </c>
      <c r="I752">
        <f t="shared" si="23"/>
        <v>26.46</v>
      </c>
      <c r="J752">
        <f t="shared" si="23"/>
        <v>18.396666666666661</v>
      </c>
    </row>
    <row r="753" spans="1:10">
      <c r="A753" s="2">
        <f t="shared" si="22"/>
        <v>31433</v>
      </c>
      <c r="B753">
        <v>1986</v>
      </c>
      <c r="C753">
        <v>21</v>
      </c>
      <c r="D753">
        <v>18.2</v>
      </c>
      <c r="E753">
        <v>26.4</v>
      </c>
      <c r="F753">
        <v>18.3</v>
      </c>
      <c r="G753">
        <v>13.9</v>
      </c>
      <c r="I753">
        <f t="shared" si="23"/>
        <v>26.516666666666669</v>
      </c>
      <c r="J753">
        <f t="shared" si="23"/>
        <v>18.343333333333323</v>
      </c>
    </row>
    <row r="754" spans="1:10">
      <c r="A754" s="2">
        <f t="shared" si="22"/>
        <v>31434</v>
      </c>
      <c r="B754">
        <v>1986</v>
      </c>
      <c r="C754">
        <v>22</v>
      </c>
      <c r="D754">
        <v>11</v>
      </c>
      <c r="E754">
        <v>24.4</v>
      </c>
      <c r="F754">
        <v>18.3</v>
      </c>
      <c r="G754">
        <v>4.7</v>
      </c>
      <c r="I754">
        <f t="shared" si="23"/>
        <v>26.453333333333337</v>
      </c>
      <c r="J754">
        <f t="shared" si="23"/>
        <v>18.349999999999991</v>
      </c>
    </row>
    <row r="755" spans="1:10">
      <c r="A755" s="2">
        <f t="shared" si="22"/>
        <v>31435</v>
      </c>
      <c r="B755">
        <v>1986</v>
      </c>
      <c r="C755">
        <v>23</v>
      </c>
      <c r="D755">
        <v>16.7</v>
      </c>
      <c r="E755">
        <v>23.8</v>
      </c>
      <c r="F755">
        <v>17.899999999999999</v>
      </c>
      <c r="G755">
        <v>30.6</v>
      </c>
      <c r="I755">
        <f t="shared" si="23"/>
        <v>26.366666666666671</v>
      </c>
      <c r="J755">
        <f t="shared" si="23"/>
        <v>18.299999999999994</v>
      </c>
    </row>
    <row r="756" spans="1:10">
      <c r="A756" s="2">
        <f t="shared" si="22"/>
        <v>31436</v>
      </c>
      <c r="B756">
        <v>1986</v>
      </c>
      <c r="C756">
        <v>24</v>
      </c>
      <c r="D756">
        <v>23.2</v>
      </c>
      <c r="E756">
        <v>24.6</v>
      </c>
      <c r="F756">
        <v>17.899999999999999</v>
      </c>
      <c r="G756">
        <v>31.4</v>
      </c>
      <c r="I756">
        <f t="shared" si="23"/>
        <v>26.29333333333334</v>
      </c>
      <c r="J756">
        <f t="shared" si="23"/>
        <v>18.233333333333331</v>
      </c>
    </row>
    <row r="757" spans="1:10">
      <c r="A757" s="2">
        <f t="shared" si="22"/>
        <v>31437</v>
      </c>
      <c r="B757">
        <v>1986</v>
      </c>
      <c r="C757">
        <v>25</v>
      </c>
      <c r="D757">
        <v>17.2</v>
      </c>
      <c r="E757">
        <v>24.3</v>
      </c>
      <c r="F757">
        <v>18.3</v>
      </c>
      <c r="G757">
        <v>57.9</v>
      </c>
      <c r="I757">
        <f t="shared" si="23"/>
        <v>26.246666666666666</v>
      </c>
      <c r="J757">
        <f t="shared" si="23"/>
        <v>18.153333333333329</v>
      </c>
    </row>
    <row r="758" spans="1:10">
      <c r="A758" s="2">
        <f t="shared" si="22"/>
        <v>31438</v>
      </c>
      <c r="B758">
        <v>1986</v>
      </c>
      <c r="C758">
        <v>26</v>
      </c>
      <c r="D758">
        <v>14</v>
      </c>
      <c r="E758">
        <v>24.9</v>
      </c>
      <c r="F758">
        <v>17.399999999999999</v>
      </c>
      <c r="G758">
        <v>15.6</v>
      </c>
      <c r="I758">
        <f t="shared" si="23"/>
        <v>26.196666666666665</v>
      </c>
      <c r="J758">
        <f t="shared" si="23"/>
        <v>18.086666666666659</v>
      </c>
    </row>
    <row r="759" spans="1:10">
      <c r="A759" s="2">
        <f t="shared" si="22"/>
        <v>31439</v>
      </c>
      <c r="B759">
        <v>1986</v>
      </c>
      <c r="C759">
        <v>27</v>
      </c>
      <c r="D759">
        <v>9.9</v>
      </c>
      <c r="E759">
        <v>23.3</v>
      </c>
      <c r="F759">
        <v>17.899999999999999</v>
      </c>
      <c r="G759">
        <v>6.6</v>
      </c>
      <c r="I759">
        <f t="shared" si="23"/>
        <v>26.076666666666661</v>
      </c>
      <c r="J759">
        <f t="shared" si="23"/>
        <v>18.059999999999995</v>
      </c>
    </row>
    <row r="760" spans="1:10">
      <c r="A760" s="2">
        <f t="shared" si="22"/>
        <v>31440</v>
      </c>
      <c r="B760">
        <v>1986</v>
      </c>
      <c r="C760">
        <v>28</v>
      </c>
      <c r="D760">
        <v>18.8</v>
      </c>
      <c r="E760">
        <v>25.9</v>
      </c>
      <c r="F760">
        <v>17.600000000000001</v>
      </c>
      <c r="G760">
        <v>0</v>
      </c>
      <c r="I760">
        <f t="shared" si="23"/>
        <v>26.02666666666666</v>
      </c>
      <c r="J760">
        <f t="shared" si="23"/>
        <v>17.999999999999996</v>
      </c>
    </row>
    <row r="761" spans="1:10">
      <c r="A761" s="2">
        <f t="shared" si="22"/>
        <v>31441</v>
      </c>
      <c r="B761">
        <v>1986</v>
      </c>
      <c r="C761">
        <v>29</v>
      </c>
      <c r="D761">
        <v>14.7</v>
      </c>
      <c r="E761">
        <v>25.3</v>
      </c>
      <c r="F761">
        <v>17.7</v>
      </c>
      <c r="G761">
        <v>27.4</v>
      </c>
      <c r="I761">
        <f t="shared" si="23"/>
        <v>25.993333333333322</v>
      </c>
      <c r="J761">
        <f t="shared" si="23"/>
        <v>17.943333333333328</v>
      </c>
    </row>
    <row r="762" spans="1:10">
      <c r="A762" s="2">
        <f t="shared" si="22"/>
        <v>31442</v>
      </c>
      <c r="B762">
        <v>1986</v>
      </c>
      <c r="C762">
        <v>30</v>
      </c>
      <c r="D762">
        <v>21.8</v>
      </c>
      <c r="E762">
        <v>27.9</v>
      </c>
      <c r="F762">
        <v>19.899999999999999</v>
      </c>
      <c r="G762">
        <v>21.9</v>
      </c>
      <c r="I762">
        <f t="shared" si="23"/>
        <v>25.979999999999986</v>
      </c>
      <c r="J762">
        <f t="shared" si="23"/>
        <v>17.969999999999995</v>
      </c>
    </row>
    <row r="763" spans="1:10">
      <c r="A763" s="2">
        <f t="shared" si="22"/>
        <v>31443</v>
      </c>
      <c r="B763">
        <v>1986</v>
      </c>
      <c r="C763">
        <v>31</v>
      </c>
      <c r="D763">
        <v>21.4</v>
      </c>
      <c r="E763">
        <v>26.4</v>
      </c>
      <c r="F763">
        <v>18.100000000000001</v>
      </c>
      <c r="G763">
        <v>11.4</v>
      </c>
      <c r="I763">
        <f t="shared" si="23"/>
        <v>26.013333333333321</v>
      </c>
      <c r="J763">
        <f t="shared" si="23"/>
        <v>17.903333333333329</v>
      </c>
    </row>
    <row r="764" spans="1:10">
      <c r="A764" s="2">
        <f t="shared" si="22"/>
        <v>31444</v>
      </c>
      <c r="B764">
        <v>1986</v>
      </c>
      <c r="C764">
        <v>32</v>
      </c>
      <c r="D764">
        <v>21.8</v>
      </c>
      <c r="E764">
        <v>26.6</v>
      </c>
      <c r="F764">
        <v>17.399999999999999</v>
      </c>
      <c r="G764">
        <v>23.4</v>
      </c>
      <c r="I764">
        <f t="shared" si="23"/>
        <v>26.036666666666655</v>
      </c>
      <c r="J764">
        <f t="shared" si="23"/>
        <v>17.873333333333328</v>
      </c>
    </row>
    <row r="765" spans="1:10">
      <c r="A765" s="2">
        <f t="shared" si="22"/>
        <v>31445</v>
      </c>
      <c r="B765">
        <v>1986</v>
      </c>
      <c r="C765">
        <v>33</v>
      </c>
      <c r="D765">
        <v>23.6</v>
      </c>
      <c r="E765">
        <v>26.9</v>
      </c>
      <c r="F765">
        <v>18.7</v>
      </c>
      <c r="G765">
        <v>6.4</v>
      </c>
      <c r="I765">
        <f t="shared" si="23"/>
        <v>26.043333333333326</v>
      </c>
      <c r="J765">
        <f t="shared" si="23"/>
        <v>17.86</v>
      </c>
    </row>
    <row r="766" spans="1:10">
      <c r="A766" s="2">
        <f t="shared" si="22"/>
        <v>31446</v>
      </c>
      <c r="B766">
        <v>1986</v>
      </c>
      <c r="C766">
        <v>34</v>
      </c>
      <c r="D766">
        <v>17.600000000000001</v>
      </c>
      <c r="E766">
        <v>26.4</v>
      </c>
      <c r="F766">
        <v>17.399999999999999</v>
      </c>
      <c r="G766">
        <v>0</v>
      </c>
      <c r="I766">
        <f t="shared" si="23"/>
        <v>26.009999999999991</v>
      </c>
      <c r="J766">
        <f t="shared" si="23"/>
        <v>17.803333333333331</v>
      </c>
    </row>
    <row r="767" spans="1:10">
      <c r="A767" s="2">
        <f t="shared" si="22"/>
        <v>31447</v>
      </c>
      <c r="B767">
        <v>1986</v>
      </c>
      <c r="C767">
        <v>35</v>
      </c>
      <c r="D767">
        <v>17.100000000000001</v>
      </c>
      <c r="E767">
        <v>26.3</v>
      </c>
      <c r="F767">
        <v>18.899999999999999</v>
      </c>
      <c r="G767">
        <v>5.6</v>
      </c>
      <c r="I767">
        <f t="shared" si="23"/>
        <v>25.973333333333322</v>
      </c>
      <c r="J767">
        <f t="shared" si="23"/>
        <v>17.79</v>
      </c>
    </row>
    <row r="768" spans="1:10">
      <c r="A768" s="2">
        <f t="shared" si="22"/>
        <v>31448</v>
      </c>
      <c r="B768">
        <v>1986</v>
      </c>
      <c r="C768">
        <v>36</v>
      </c>
      <c r="D768">
        <v>18.5</v>
      </c>
      <c r="E768">
        <v>27.7</v>
      </c>
      <c r="F768">
        <v>18.899999999999999</v>
      </c>
      <c r="G768">
        <v>1.9</v>
      </c>
      <c r="I768">
        <f t="shared" si="23"/>
        <v>26.066666666666663</v>
      </c>
      <c r="J768">
        <f t="shared" si="23"/>
        <v>17.723333333333326</v>
      </c>
    </row>
    <row r="769" spans="1:10">
      <c r="A769" s="2">
        <f t="shared" si="22"/>
        <v>31449</v>
      </c>
      <c r="B769">
        <v>1986</v>
      </c>
      <c r="C769">
        <v>37</v>
      </c>
      <c r="D769">
        <v>17.3</v>
      </c>
      <c r="E769">
        <v>26.4</v>
      </c>
      <c r="F769">
        <v>19.7</v>
      </c>
      <c r="G769">
        <v>0</v>
      </c>
      <c r="I769">
        <f t="shared" si="23"/>
        <v>26.109999999999996</v>
      </c>
      <c r="J769">
        <f t="shared" si="23"/>
        <v>17.79</v>
      </c>
    </row>
    <row r="770" spans="1:10">
      <c r="A770" s="2">
        <f t="shared" si="22"/>
        <v>31450</v>
      </c>
      <c r="B770">
        <v>1986</v>
      </c>
      <c r="C770">
        <v>38</v>
      </c>
      <c r="D770">
        <v>22.6</v>
      </c>
      <c r="E770">
        <v>26.7</v>
      </c>
      <c r="F770">
        <v>19.100000000000001</v>
      </c>
      <c r="G770">
        <v>0.1</v>
      </c>
      <c r="I770">
        <f t="shared" si="23"/>
        <v>26.243333333333329</v>
      </c>
      <c r="J770">
        <f t="shared" si="23"/>
        <v>17.796666666666663</v>
      </c>
    </row>
    <row r="771" spans="1:10">
      <c r="A771" s="2">
        <f t="shared" ref="A771:A834" si="24">DATE(B771,1,1)+C771-1</f>
        <v>31451</v>
      </c>
      <c r="B771">
        <v>1986</v>
      </c>
      <c r="C771">
        <v>39</v>
      </c>
      <c r="D771">
        <v>25.1</v>
      </c>
      <c r="E771">
        <v>28.7</v>
      </c>
      <c r="F771">
        <v>17.600000000000001</v>
      </c>
      <c r="G771">
        <v>63.4</v>
      </c>
      <c r="I771">
        <f t="shared" si="23"/>
        <v>26.363333333333333</v>
      </c>
      <c r="J771">
        <f t="shared" si="23"/>
        <v>17.836666666666662</v>
      </c>
    </row>
    <row r="772" spans="1:10">
      <c r="A772" s="2">
        <f t="shared" si="24"/>
        <v>31452</v>
      </c>
      <c r="B772">
        <v>1986</v>
      </c>
      <c r="C772">
        <v>40</v>
      </c>
      <c r="D772">
        <v>21.7</v>
      </c>
      <c r="E772">
        <v>28.3</v>
      </c>
      <c r="F772">
        <v>18.399999999999999</v>
      </c>
      <c r="G772">
        <v>0</v>
      </c>
      <c r="I772">
        <f t="shared" si="23"/>
        <v>26.376666666666665</v>
      </c>
      <c r="J772">
        <f t="shared" si="23"/>
        <v>17.963333333333328</v>
      </c>
    </row>
    <row r="773" spans="1:10">
      <c r="A773" s="2">
        <f t="shared" si="24"/>
        <v>31453</v>
      </c>
      <c r="B773">
        <v>1986</v>
      </c>
      <c r="C773">
        <v>41</v>
      </c>
      <c r="D773">
        <v>13.6</v>
      </c>
      <c r="E773">
        <v>25.9</v>
      </c>
      <c r="F773">
        <v>19.3</v>
      </c>
      <c r="G773">
        <v>16.100000000000001</v>
      </c>
      <c r="I773">
        <f t="shared" si="23"/>
        <v>26.276666666666664</v>
      </c>
      <c r="J773">
        <f t="shared" si="23"/>
        <v>18.116666666666664</v>
      </c>
    </row>
    <row r="774" spans="1:10">
      <c r="A774" s="2">
        <f t="shared" si="24"/>
        <v>31454</v>
      </c>
      <c r="B774">
        <v>1986</v>
      </c>
      <c r="C774">
        <v>42</v>
      </c>
      <c r="D774">
        <v>17.100000000000001</v>
      </c>
      <c r="E774">
        <v>26.3</v>
      </c>
      <c r="F774">
        <v>18.7</v>
      </c>
      <c r="G774">
        <v>64.7</v>
      </c>
      <c r="I774">
        <f t="shared" si="23"/>
        <v>26.243333333333329</v>
      </c>
      <c r="J774">
        <f t="shared" si="23"/>
        <v>18.096666666666668</v>
      </c>
    </row>
    <row r="775" spans="1:10">
      <c r="A775" s="2">
        <f t="shared" si="24"/>
        <v>31455</v>
      </c>
      <c r="B775">
        <v>1986</v>
      </c>
      <c r="C775">
        <v>43</v>
      </c>
      <c r="D775">
        <v>16</v>
      </c>
      <c r="E775">
        <v>24.3</v>
      </c>
      <c r="F775">
        <v>17.100000000000001</v>
      </c>
      <c r="G775">
        <v>2.2000000000000002</v>
      </c>
      <c r="I775">
        <f t="shared" si="23"/>
        <v>26.123333333333328</v>
      </c>
      <c r="J775">
        <f t="shared" si="23"/>
        <v>18.043333333333333</v>
      </c>
    </row>
    <row r="776" spans="1:10">
      <c r="A776" s="2">
        <f t="shared" si="24"/>
        <v>31456</v>
      </c>
      <c r="B776">
        <v>1986</v>
      </c>
      <c r="C776">
        <v>44</v>
      </c>
      <c r="D776">
        <v>22.1</v>
      </c>
      <c r="E776">
        <v>25.7</v>
      </c>
      <c r="F776">
        <v>17.7</v>
      </c>
      <c r="G776">
        <v>43.6</v>
      </c>
      <c r="I776">
        <f t="shared" si="23"/>
        <v>26.083333333333329</v>
      </c>
      <c r="J776">
        <f t="shared" si="23"/>
        <v>18.07</v>
      </c>
    </row>
    <row r="777" spans="1:10">
      <c r="A777" s="2">
        <f t="shared" si="24"/>
        <v>31457</v>
      </c>
      <c r="B777">
        <v>1986</v>
      </c>
      <c r="C777">
        <v>45</v>
      </c>
      <c r="D777">
        <v>24.3</v>
      </c>
      <c r="E777">
        <v>25.4</v>
      </c>
      <c r="F777">
        <v>17.399999999999999</v>
      </c>
      <c r="G777">
        <v>0</v>
      </c>
      <c r="I777">
        <f t="shared" si="23"/>
        <v>26.006666666666664</v>
      </c>
      <c r="J777">
        <f t="shared" si="23"/>
        <v>18.126666666666665</v>
      </c>
    </row>
    <row r="778" spans="1:10">
      <c r="A778" s="2">
        <f t="shared" si="24"/>
        <v>31458</v>
      </c>
      <c r="B778">
        <v>1986</v>
      </c>
      <c r="C778">
        <v>46</v>
      </c>
      <c r="D778">
        <v>24.3</v>
      </c>
      <c r="E778">
        <v>25.7</v>
      </c>
      <c r="F778">
        <v>16.3</v>
      </c>
      <c r="G778">
        <v>0</v>
      </c>
      <c r="I778">
        <f t="shared" si="23"/>
        <v>25.906666666666663</v>
      </c>
      <c r="J778">
        <f t="shared" si="23"/>
        <v>18.123333333333331</v>
      </c>
    </row>
    <row r="779" spans="1:10">
      <c r="A779" s="2">
        <f t="shared" si="24"/>
        <v>31459</v>
      </c>
      <c r="B779">
        <v>1986</v>
      </c>
      <c r="C779">
        <v>47</v>
      </c>
      <c r="D779">
        <v>25.2</v>
      </c>
      <c r="E779">
        <v>25.9</v>
      </c>
      <c r="F779">
        <v>16.899999999999999</v>
      </c>
      <c r="G779">
        <v>0</v>
      </c>
      <c r="I779">
        <f t="shared" si="23"/>
        <v>25.846666666666668</v>
      </c>
      <c r="J779">
        <f t="shared" si="23"/>
        <v>18.156666666666663</v>
      </c>
    </row>
    <row r="780" spans="1:10">
      <c r="A780" s="2">
        <f t="shared" si="24"/>
        <v>31460</v>
      </c>
      <c r="B780">
        <v>1986</v>
      </c>
      <c r="C780">
        <v>48</v>
      </c>
      <c r="D780">
        <v>23.6</v>
      </c>
      <c r="E780">
        <v>25.7</v>
      </c>
      <c r="F780">
        <v>16.100000000000001</v>
      </c>
      <c r="G780">
        <v>4.0999999999999996</v>
      </c>
      <c r="I780">
        <f t="shared" si="23"/>
        <v>25.88</v>
      </c>
      <c r="J780">
        <f t="shared" si="23"/>
        <v>18.079999999999998</v>
      </c>
    </row>
    <row r="781" spans="1:10">
      <c r="A781" s="2">
        <f t="shared" si="24"/>
        <v>31461</v>
      </c>
      <c r="B781">
        <v>1986</v>
      </c>
      <c r="C781">
        <v>49</v>
      </c>
      <c r="D781">
        <v>24.3</v>
      </c>
      <c r="E781">
        <v>26.4</v>
      </c>
      <c r="F781">
        <v>17.100000000000001</v>
      </c>
      <c r="G781">
        <v>0</v>
      </c>
      <c r="I781">
        <f t="shared" si="23"/>
        <v>25.869999999999997</v>
      </c>
      <c r="J781">
        <f t="shared" si="23"/>
        <v>18.046666666666667</v>
      </c>
    </row>
    <row r="782" spans="1:10">
      <c r="A782" s="2">
        <f t="shared" si="24"/>
        <v>31462</v>
      </c>
      <c r="B782">
        <v>1986</v>
      </c>
      <c r="C782">
        <v>50</v>
      </c>
      <c r="D782">
        <v>24.1</v>
      </c>
      <c r="E782">
        <v>26.1</v>
      </c>
      <c r="F782">
        <v>16.899999999999999</v>
      </c>
      <c r="G782">
        <v>0</v>
      </c>
      <c r="I782">
        <f t="shared" si="23"/>
        <v>25.95333333333333</v>
      </c>
      <c r="J782">
        <f t="shared" si="23"/>
        <v>17.963333333333331</v>
      </c>
    </row>
    <row r="783" spans="1:10">
      <c r="A783" s="2">
        <f t="shared" si="24"/>
        <v>31463</v>
      </c>
      <c r="B783">
        <v>1986</v>
      </c>
      <c r="C783">
        <v>51</v>
      </c>
      <c r="D783">
        <v>21.2</v>
      </c>
      <c r="E783">
        <v>26.7</v>
      </c>
      <c r="F783">
        <v>16.7</v>
      </c>
      <c r="G783">
        <v>0</v>
      </c>
      <c r="I783">
        <f t="shared" si="23"/>
        <v>25.963333333333331</v>
      </c>
      <c r="J783">
        <f t="shared" si="23"/>
        <v>17.910000000000004</v>
      </c>
    </row>
    <row r="784" spans="1:10">
      <c r="A784" s="2">
        <f t="shared" si="24"/>
        <v>31464</v>
      </c>
      <c r="B784">
        <v>1986</v>
      </c>
      <c r="C784">
        <v>52</v>
      </c>
      <c r="D784">
        <v>22.8</v>
      </c>
      <c r="E784">
        <v>28.9</v>
      </c>
      <c r="F784">
        <v>16.7</v>
      </c>
      <c r="G784">
        <v>3.9</v>
      </c>
      <c r="I784">
        <f t="shared" si="23"/>
        <v>26.113333333333333</v>
      </c>
      <c r="J784">
        <f t="shared" si="23"/>
        <v>17.856666666666669</v>
      </c>
    </row>
    <row r="785" spans="1:10">
      <c r="A785" s="2">
        <f t="shared" si="24"/>
        <v>31465</v>
      </c>
      <c r="B785">
        <v>1986</v>
      </c>
      <c r="C785">
        <v>53</v>
      </c>
      <c r="D785">
        <v>25.3</v>
      </c>
      <c r="E785">
        <v>29.1</v>
      </c>
      <c r="F785">
        <v>16.7</v>
      </c>
      <c r="G785">
        <v>0</v>
      </c>
      <c r="I785">
        <f t="shared" si="23"/>
        <v>26.290000000000003</v>
      </c>
      <c r="J785">
        <f t="shared" si="23"/>
        <v>17.816666666666666</v>
      </c>
    </row>
    <row r="786" spans="1:10">
      <c r="A786" s="2">
        <f t="shared" si="24"/>
        <v>31466</v>
      </c>
      <c r="B786">
        <v>1986</v>
      </c>
      <c r="C786">
        <v>54</v>
      </c>
      <c r="D786">
        <v>19.8</v>
      </c>
      <c r="E786">
        <v>29.4</v>
      </c>
      <c r="F786">
        <v>20.7</v>
      </c>
      <c r="G786">
        <v>0.6</v>
      </c>
      <c r="I786">
        <f t="shared" si="23"/>
        <v>26.45</v>
      </c>
      <c r="J786">
        <f t="shared" si="23"/>
        <v>17.910000000000004</v>
      </c>
    </row>
    <row r="787" spans="1:10">
      <c r="A787" s="2">
        <f t="shared" si="24"/>
        <v>31467</v>
      </c>
      <c r="B787">
        <v>1986</v>
      </c>
      <c r="C787">
        <v>55</v>
      </c>
      <c r="D787">
        <v>18.100000000000001</v>
      </c>
      <c r="E787">
        <v>30.3</v>
      </c>
      <c r="F787">
        <v>18.100000000000001</v>
      </c>
      <c r="G787">
        <v>23.6</v>
      </c>
      <c r="I787">
        <f t="shared" si="23"/>
        <v>26.65</v>
      </c>
      <c r="J787">
        <f t="shared" si="23"/>
        <v>17.903333333333332</v>
      </c>
    </row>
    <row r="788" spans="1:10">
      <c r="A788" s="2">
        <f t="shared" si="24"/>
        <v>31468</v>
      </c>
      <c r="B788">
        <v>1986</v>
      </c>
      <c r="C788">
        <v>56</v>
      </c>
      <c r="D788">
        <v>18.600000000000001</v>
      </c>
      <c r="E788">
        <v>27.1</v>
      </c>
      <c r="F788">
        <v>17.600000000000001</v>
      </c>
      <c r="G788">
        <v>8.9</v>
      </c>
      <c r="I788">
        <f t="shared" si="23"/>
        <v>26.723333333333336</v>
      </c>
      <c r="J788">
        <f t="shared" si="23"/>
        <v>17.91</v>
      </c>
    </row>
    <row r="789" spans="1:10">
      <c r="A789" s="2">
        <f t="shared" si="24"/>
        <v>31469</v>
      </c>
      <c r="B789">
        <v>1986</v>
      </c>
      <c r="C789">
        <v>57</v>
      </c>
      <c r="D789">
        <v>14</v>
      </c>
      <c r="E789">
        <v>24.9</v>
      </c>
      <c r="F789">
        <v>17.7</v>
      </c>
      <c r="G789">
        <v>0</v>
      </c>
      <c r="I789">
        <f t="shared" si="23"/>
        <v>26.776666666666664</v>
      </c>
      <c r="J789">
        <f t="shared" si="23"/>
        <v>17.903333333333332</v>
      </c>
    </row>
    <row r="790" spans="1:10">
      <c r="A790" s="2">
        <f t="shared" si="24"/>
        <v>31470</v>
      </c>
      <c r="B790">
        <v>1986</v>
      </c>
      <c r="C790">
        <v>58</v>
      </c>
      <c r="D790">
        <v>11.5</v>
      </c>
      <c r="E790">
        <v>22.3</v>
      </c>
      <c r="F790">
        <v>17.3</v>
      </c>
      <c r="G790">
        <v>0</v>
      </c>
      <c r="I790">
        <f t="shared" si="23"/>
        <v>26.656666666666663</v>
      </c>
      <c r="J790">
        <f t="shared" si="23"/>
        <v>17.893333333333331</v>
      </c>
    </row>
    <row r="791" spans="1:10">
      <c r="A791" s="2">
        <f t="shared" si="24"/>
        <v>31471</v>
      </c>
      <c r="B791">
        <v>1986</v>
      </c>
      <c r="C791">
        <v>59</v>
      </c>
      <c r="D791">
        <v>19.2</v>
      </c>
      <c r="E791">
        <v>23.6</v>
      </c>
      <c r="F791">
        <v>17.100000000000001</v>
      </c>
      <c r="G791">
        <v>0</v>
      </c>
      <c r="I791">
        <f t="shared" si="23"/>
        <v>26.599999999999998</v>
      </c>
      <c r="J791">
        <f t="shared" si="23"/>
        <v>17.873333333333331</v>
      </c>
    </row>
    <row r="792" spans="1:10">
      <c r="A792" s="2">
        <f t="shared" si="24"/>
        <v>31472</v>
      </c>
      <c r="B792">
        <v>1986</v>
      </c>
      <c r="C792">
        <v>60</v>
      </c>
      <c r="D792">
        <v>21.1</v>
      </c>
      <c r="E792">
        <v>25.4</v>
      </c>
      <c r="F792">
        <v>16.100000000000001</v>
      </c>
      <c r="G792">
        <v>0</v>
      </c>
      <c r="I792">
        <f t="shared" si="23"/>
        <v>26.516666666666659</v>
      </c>
      <c r="J792">
        <f t="shared" si="23"/>
        <v>17.746666666666666</v>
      </c>
    </row>
    <row r="793" spans="1:10">
      <c r="A793" s="2">
        <f t="shared" si="24"/>
        <v>31473</v>
      </c>
      <c r="B793">
        <v>1986</v>
      </c>
      <c r="C793">
        <v>61</v>
      </c>
      <c r="D793">
        <v>18.600000000000001</v>
      </c>
      <c r="E793">
        <v>25.9</v>
      </c>
      <c r="F793">
        <v>17.7</v>
      </c>
      <c r="G793">
        <v>38.9</v>
      </c>
      <c r="I793">
        <f t="shared" si="23"/>
        <v>26.499999999999993</v>
      </c>
      <c r="J793">
        <f t="shared" si="23"/>
        <v>17.733333333333334</v>
      </c>
    </row>
    <row r="794" spans="1:10">
      <c r="A794" s="2">
        <f t="shared" si="24"/>
        <v>31474</v>
      </c>
      <c r="B794">
        <v>1986</v>
      </c>
      <c r="C794">
        <v>62</v>
      </c>
      <c r="D794">
        <v>20.5</v>
      </c>
      <c r="E794">
        <v>26.7</v>
      </c>
      <c r="F794">
        <v>18.100000000000001</v>
      </c>
      <c r="G794">
        <v>35.4</v>
      </c>
      <c r="I794">
        <f t="shared" si="23"/>
        <v>26.503333333333327</v>
      </c>
      <c r="J794">
        <f t="shared" si="23"/>
        <v>17.756666666666668</v>
      </c>
    </row>
    <row r="795" spans="1:10">
      <c r="A795" s="2">
        <f t="shared" si="24"/>
        <v>31475</v>
      </c>
      <c r="B795">
        <v>1986</v>
      </c>
      <c r="C795">
        <v>63</v>
      </c>
      <c r="D795">
        <v>18.899999999999999</v>
      </c>
      <c r="E795">
        <v>26.1</v>
      </c>
      <c r="F795">
        <v>18.399999999999999</v>
      </c>
      <c r="G795">
        <v>0</v>
      </c>
      <c r="I795">
        <f t="shared" si="23"/>
        <v>26.476666666666663</v>
      </c>
      <c r="J795">
        <f t="shared" si="23"/>
        <v>17.746666666666666</v>
      </c>
    </row>
    <row r="796" spans="1:10">
      <c r="A796" s="2">
        <f t="shared" si="24"/>
        <v>31476</v>
      </c>
      <c r="B796">
        <v>1986</v>
      </c>
      <c r="C796">
        <v>64</v>
      </c>
      <c r="D796">
        <v>21.2</v>
      </c>
      <c r="E796">
        <v>26.7</v>
      </c>
      <c r="F796">
        <v>18.7</v>
      </c>
      <c r="G796">
        <v>2.5</v>
      </c>
      <c r="I796">
        <f t="shared" si="23"/>
        <v>26.486666666666668</v>
      </c>
      <c r="J796">
        <f t="shared" si="23"/>
        <v>17.790000000000003</v>
      </c>
    </row>
    <row r="797" spans="1:10">
      <c r="A797" s="2">
        <f t="shared" si="24"/>
        <v>31477</v>
      </c>
      <c r="B797">
        <v>1986</v>
      </c>
      <c r="C797">
        <v>65</v>
      </c>
      <c r="D797">
        <v>15.4</v>
      </c>
      <c r="E797">
        <v>26.7</v>
      </c>
      <c r="F797">
        <v>18.100000000000001</v>
      </c>
      <c r="G797">
        <v>18.100000000000001</v>
      </c>
      <c r="I797">
        <f t="shared" si="23"/>
        <v>26.5</v>
      </c>
      <c r="J797">
        <f t="shared" si="23"/>
        <v>17.763333333333335</v>
      </c>
    </row>
    <row r="798" spans="1:10">
      <c r="A798" s="2">
        <f t="shared" si="24"/>
        <v>31478</v>
      </c>
      <c r="B798">
        <v>1986</v>
      </c>
      <c r="C798">
        <v>66</v>
      </c>
      <c r="D798">
        <v>20.100000000000001</v>
      </c>
      <c r="E798">
        <v>26.4</v>
      </c>
      <c r="F798">
        <v>17.899999999999999</v>
      </c>
      <c r="G798">
        <v>1.8</v>
      </c>
      <c r="I798">
        <f t="shared" si="23"/>
        <v>26.456666666666667</v>
      </c>
      <c r="J798">
        <f t="shared" si="23"/>
        <v>17.73</v>
      </c>
    </row>
    <row r="799" spans="1:10">
      <c r="A799" s="2">
        <f t="shared" si="24"/>
        <v>31479</v>
      </c>
      <c r="B799">
        <v>1986</v>
      </c>
      <c r="C799">
        <v>67</v>
      </c>
      <c r="D799">
        <v>23.6</v>
      </c>
      <c r="E799">
        <v>26.7</v>
      </c>
      <c r="F799">
        <v>18.7</v>
      </c>
      <c r="G799">
        <v>17.100000000000001</v>
      </c>
      <c r="I799">
        <f t="shared" si="23"/>
        <v>26.466666666666665</v>
      </c>
      <c r="J799">
        <f t="shared" si="23"/>
        <v>17.696666666666669</v>
      </c>
    </row>
    <row r="800" spans="1:10">
      <c r="A800" s="2">
        <f t="shared" si="24"/>
        <v>31480</v>
      </c>
      <c r="B800">
        <v>1986</v>
      </c>
      <c r="C800">
        <v>68</v>
      </c>
      <c r="D800">
        <v>21.4</v>
      </c>
      <c r="E800">
        <v>27.1</v>
      </c>
      <c r="F800">
        <v>17.8</v>
      </c>
      <c r="G800">
        <v>11.1</v>
      </c>
      <c r="I800">
        <f t="shared" ref="I800:J863" si="25">AVERAGE(E771:E800)</f>
        <v>26.480000000000004</v>
      </c>
      <c r="J800">
        <f t="shared" si="25"/>
        <v>17.653333333333332</v>
      </c>
    </row>
    <row r="801" spans="1:10">
      <c r="A801" s="2">
        <f t="shared" si="24"/>
        <v>31481</v>
      </c>
      <c r="B801">
        <v>1986</v>
      </c>
      <c r="C801">
        <v>69</v>
      </c>
      <c r="D801">
        <v>23.1</v>
      </c>
      <c r="E801">
        <v>26.7</v>
      </c>
      <c r="F801">
        <v>17.399999999999999</v>
      </c>
      <c r="G801">
        <v>0</v>
      </c>
      <c r="I801">
        <f t="shared" si="25"/>
        <v>26.413333333333341</v>
      </c>
      <c r="J801">
        <f t="shared" si="25"/>
        <v>17.646666666666665</v>
      </c>
    </row>
    <row r="802" spans="1:10">
      <c r="A802" s="2">
        <f t="shared" si="24"/>
        <v>31482</v>
      </c>
      <c r="B802">
        <v>1986</v>
      </c>
      <c r="C802">
        <v>70</v>
      </c>
      <c r="D802">
        <v>22.1</v>
      </c>
      <c r="E802">
        <v>27.3</v>
      </c>
      <c r="F802">
        <v>19.7</v>
      </c>
      <c r="G802">
        <v>0</v>
      </c>
      <c r="I802">
        <f t="shared" si="25"/>
        <v>26.380000000000006</v>
      </c>
      <c r="J802">
        <f t="shared" si="25"/>
        <v>17.689999999999998</v>
      </c>
    </row>
    <row r="803" spans="1:10">
      <c r="A803" s="2">
        <f t="shared" si="24"/>
        <v>31483</v>
      </c>
      <c r="B803">
        <v>1986</v>
      </c>
      <c r="C803">
        <v>71</v>
      </c>
      <c r="D803">
        <v>22.5</v>
      </c>
      <c r="E803">
        <v>29.1</v>
      </c>
      <c r="F803">
        <v>17.100000000000001</v>
      </c>
      <c r="G803">
        <v>0</v>
      </c>
      <c r="I803">
        <f t="shared" si="25"/>
        <v>26.486666666666675</v>
      </c>
      <c r="J803">
        <f t="shared" si="25"/>
        <v>17.616666666666664</v>
      </c>
    </row>
    <row r="804" spans="1:10">
      <c r="A804" s="2">
        <f t="shared" si="24"/>
        <v>31484</v>
      </c>
      <c r="B804">
        <v>1986</v>
      </c>
      <c r="C804">
        <v>72</v>
      </c>
      <c r="D804">
        <v>22.4</v>
      </c>
      <c r="E804">
        <v>27.7</v>
      </c>
      <c r="F804">
        <v>18.8</v>
      </c>
      <c r="G804">
        <v>0</v>
      </c>
      <c r="I804">
        <f t="shared" si="25"/>
        <v>26.533333333333342</v>
      </c>
      <c r="J804">
        <f t="shared" si="25"/>
        <v>17.619999999999997</v>
      </c>
    </row>
    <row r="805" spans="1:10">
      <c r="A805" s="2">
        <f t="shared" si="24"/>
        <v>31485</v>
      </c>
      <c r="B805">
        <v>1986</v>
      </c>
      <c r="C805">
        <v>73</v>
      </c>
      <c r="D805">
        <v>24.4</v>
      </c>
      <c r="E805">
        <v>28.7</v>
      </c>
      <c r="F805">
        <v>15.9</v>
      </c>
      <c r="G805">
        <v>0</v>
      </c>
      <c r="I805">
        <f t="shared" si="25"/>
        <v>26.680000000000007</v>
      </c>
      <c r="J805">
        <f t="shared" si="25"/>
        <v>17.579999999999998</v>
      </c>
    </row>
    <row r="806" spans="1:10">
      <c r="A806" s="2">
        <f t="shared" si="24"/>
        <v>31486</v>
      </c>
      <c r="B806">
        <v>1986</v>
      </c>
      <c r="C806">
        <v>74</v>
      </c>
      <c r="D806">
        <v>23</v>
      </c>
      <c r="E806">
        <v>28.7</v>
      </c>
      <c r="F806">
        <v>17.100000000000001</v>
      </c>
      <c r="G806">
        <v>0</v>
      </c>
      <c r="I806">
        <f t="shared" si="25"/>
        <v>26.780000000000008</v>
      </c>
      <c r="J806">
        <f t="shared" si="25"/>
        <v>17.559999999999999</v>
      </c>
    </row>
    <row r="807" spans="1:10">
      <c r="A807" s="2">
        <f t="shared" si="24"/>
        <v>31487</v>
      </c>
      <c r="B807">
        <v>1986</v>
      </c>
      <c r="C807">
        <v>75</v>
      </c>
      <c r="D807">
        <v>22.8</v>
      </c>
      <c r="E807">
        <v>27.4</v>
      </c>
      <c r="F807">
        <v>15.3</v>
      </c>
      <c r="G807">
        <v>0</v>
      </c>
      <c r="I807">
        <f t="shared" si="25"/>
        <v>26.846666666666675</v>
      </c>
      <c r="J807">
        <f t="shared" si="25"/>
        <v>17.489999999999998</v>
      </c>
    </row>
    <row r="808" spans="1:10">
      <c r="A808" s="2">
        <f t="shared" si="24"/>
        <v>31488</v>
      </c>
      <c r="B808">
        <v>1986</v>
      </c>
      <c r="C808">
        <v>76</v>
      </c>
      <c r="D808">
        <v>18.8</v>
      </c>
      <c r="E808">
        <v>28.9</v>
      </c>
      <c r="F808">
        <v>15.7</v>
      </c>
      <c r="G808">
        <v>0</v>
      </c>
      <c r="I808">
        <f t="shared" si="25"/>
        <v>26.953333333333337</v>
      </c>
      <c r="J808">
        <f t="shared" si="25"/>
        <v>17.470000000000002</v>
      </c>
    </row>
    <row r="809" spans="1:10">
      <c r="A809" s="2">
        <f t="shared" si="24"/>
        <v>31489</v>
      </c>
      <c r="B809">
        <v>1986</v>
      </c>
      <c r="C809">
        <v>77</v>
      </c>
      <c r="D809">
        <v>15.6</v>
      </c>
      <c r="E809">
        <v>29.1</v>
      </c>
      <c r="F809">
        <v>17.7</v>
      </c>
      <c r="G809">
        <v>3.9</v>
      </c>
      <c r="I809">
        <f t="shared" si="25"/>
        <v>27.060000000000002</v>
      </c>
      <c r="J809">
        <f t="shared" si="25"/>
        <v>17.496666666666666</v>
      </c>
    </row>
    <row r="810" spans="1:10">
      <c r="A810" s="2">
        <f t="shared" si="24"/>
        <v>31490</v>
      </c>
      <c r="B810">
        <v>1986</v>
      </c>
      <c r="C810">
        <v>78</v>
      </c>
      <c r="D810">
        <v>21.5</v>
      </c>
      <c r="E810">
        <v>26.4</v>
      </c>
      <c r="F810">
        <v>17.3</v>
      </c>
      <c r="G810">
        <v>9.4</v>
      </c>
      <c r="I810">
        <f t="shared" si="25"/>
        <v>27.083333333333332</v>
      </c>
      <c r="J810">
        <f t="shared" si="25"/>
        <v>17.536666666666665</v>
      </c>
    </row>
    <row r="811" spans="1:10">
      <c r="A811" s="2">
        <f t="shared" si="24"/>
        <v>31491</v>
      </c>
      <c r="B811">
        <v>1986</v>
      </c>
      <c r="C811">
        <v>79</v>
      </c>
      <c r="D811">
        <v>17.5</v>
      </c>
      <c r="E811">
        <v>26.8</v>
      </c>
      <c r="F811">
        <v>15.4</v>
      </c>
      <c r="G811">
        <v>43.1</v>
      </c>
      <c r="I811">
        <f t="shared" si="25"/>
        <v>27.096666666666668</v>
      </c>
      <c r="J811">
        <f t="shared" si="25"/>
        <v>17.48</v>
      </c>
    </row>
    <row r="812" spans="1:10">
      <c r="A812" s="2">
        <f t="shared" si="24"/>
        <v>31492</v>
      </c>
      <c r="B812">
        <v>1986</v>
      </c>
      <c r="C812">
        <v>80</v>
      </c>
      <c r="D812">
        <v>15.6</v>
      </c>
      <c r="E812">
        <v>25.1</v>
      </c>
      <c r="F812">
        <v>14.6</v>
      </c>
      <c r="G812">
        <v>9.1</v>
      </c>
      <c r="I812">
        <f t="shared" si="25"/>
        <v>27.063333333333333</v>
      </c>
      <c r="J812">
        <f t="shared" si="25"/>
        <v>17.403333333333329</v>
      </c>
    </row>
    <row r="813" spans="1:10">
      <c r="A813" s="2">
        <f t="shared" si="24"/>
        <v>31493</v>
      </c>
      <c r="B813">
        <v>1986</v>
      </c>
      <c r="C813">
        <v>81</v>
      </c>
      <c r="D813">
        <v>16.5</v>
      </c>
      <c r="E813">
        <v>23.9</v>
      </c>
      <c r="F813">
        <v>13.7</v>
      </c>
      <c r="G813">
        <v>2.2999999999999998</v>
      </c>
      <c r="I813">
        <f t="shared" si="25"/>
        <v>26.970000000000002</v>
      </c>
      <c r="J813">
        <f t="shared" si="25"/>
        <v>17.303333333333331</v>
      </c>
    </row>
    <row r="814" spans="1:10">
      <c r="A814" s="2">
        <f t="shared" si="24"/>
        <v>31494</v>
      </c>
      <c r="B814">
        <v>1986</v>
      </c>
      <c r="C814">
        <v>82</v>
      </c>
      <c r="D814">
        <v>18.5</v>
      </c>
      <c r="E814">
        <v>25.9</v>
      </c>
      <c r="F814">
        <v>12.3</v>
      </c>
      <c r="G814">
        <v>0</v>
      </c>
      <c r="I814">
        <f t="shared" si="25"/>
        <v>26.87</v>
      </c>
      <c r="J814">
        <f t="shared" si="25"/>
        <v>17.156666666666663</v>
      </c>
    </row>
    <row r="815" spans="1:10">
      <c r="A815" s="2">
        <f t="shared" si="24"/>
        <v>31495</v>
      </c>
      <c r="B815">
        <v>1986</v>
      </c>
      <c r="C815">
        <v>83</v>
      </c>
      <c r="D815">
        <v>18</v>
      </c>
      <c r="E815">
        <v>27.3</v>
      </c>
      <c r="F815">
        <v>11.3</v>
      </c>
      <c r="G815">
        <v>0</v>
      </c>
      <c r="I815">
        <f t="shared" si="25"/>
        <v>26.81</v>
      </c>
      <c r="J815">
        <f t="shared" si="25"/>
        <v>16.976666666666667</v>
      </c>
    </row>
    <row r="816" spans="1:10">
      <c r="A816" s="2">
        <f t="shared" si="24"/>
        <v>31496</v>
      </c>
      <c r="B816">
        <v>1986</v>
      </c>
      <c r="C816">
        <v>84</v>
      </c>
      <c r="D816">
        <v>18</v>
      </c>
      <c r="E816">
        <v>27.9</v>
      </c>
      <c r="F816">
        <v>11.1</v>
      </c>
      <c r="G816">
        <v>0.3</v>
      </c>
      <c r="I816">
        <f t="shared" si="25"/>
        <v>26.759999999999994</v>
      </c>
      <c r="J816">
        <f t="shared" si="25"/>
        <v>16.65666666666667</v>
      </c>
    </row>
    <row r="817" spans="1:10">
      <c r="A817" s="2">
        <f t="shared" si="24"/>
        <v>31497</v>
      </c>
      <c r="B817">
        <v>1986</v>
      </c>
      <c r="C817">
        <v>85</v>
      </c>
      <c r="D817">
        <v>11.8</v>
      </c>
      <c r="E817">
        <v>24.4</v>
      </c>
      <c r="F817">
        <v>12.4</v>
      </c>
      <c r="G817">
        <v>1.8</v>
      </c>
      <c r="I817">
        <f t="shared" si="25"/>
        <v>26.563333333333325</v>
      </c>
      <c r="J817">
        <f t="shared" si="25"/>
        <v>16.466666666666669</v>
      </c>
    </row>
    <row r="818" spans="1:10">
      <c r="A818" s="2">
        <f t="shared" si="24"/>
        <v>31498</v>
      </c>
      <c r="B818">
        <v>1986</v>
      </c>
      <c r="C818">
        <v>86</v>
      </c>
      <c r="D818">
        <v>11.6</v>
      </c>
      <c r="E818">
        <v>19.5</v>
      </c>
      <c r="F818">
        <v>10.7</v>
      </c>
      <c r="G818">
        <v>1.1000000000000001</v>
      </c>
      <c r="I818">
        <f t="shared" si="25"/>
        <v>26.309999999999995</v>
      </c>
      <c r="J818">
        <f t="shared" si="25"/>
        <v>16.236666666666668</v>
      </c>
    </row>
    <row r="819" spans="1:10">
      <c r="A819" s="2">
        <f t="shared" si="24"/>
        <v>31499</v>
      </c>
      <c r="B819">
        <v>1986</v>
      </c>
      <c r="C819">
        <v>87</v>
      </c>
      <c r="D819">
        <v>13.5</v>
      </c>
      <c r="E819">
        <v>22.4</v>
      </c>
      <c r="F819">
        <v>10.8</v>
      </c>
      <c r="G819">
        <v>0</v>
      </c>
      <c r="I819">
        <f t="shared" si="25"/>
        <v>26.226666666666656</v>
      </c>
      <c r="J819">
        <f t="shared" si="25"/>
        <v>16.006666666666668</v>
      </c>
    </row>
    <row r="820" spans="1:10">
      <c r="A820" s="2">
        <f t="shared" si="24"/>
        <v>31500</v>
      </c>
      <c r="B820">
        <v>1986</v>
      </c>
      <c r="C820">
        <v>88</v>
      </c>
      <c r="D820">
        <v>18.899999999999999</v>
      </c>
      <c r="E820">
        <v>24.9</v>
      </c>
      <c r="F820">
        <v>9.6</v>
      </c>
      <c r="G820">
        <v>0</v>
      </c>
      <c r="I820">
        <f t="shared" si="25"/>
        <v>26.313333333333325</v>
      </c>
      <c r="J820">
        <f t="shared" si="25"/>
        <v>15.750000000000002</v>
      </c>
    </row>
    <row r="821" spans="1:10">
      <c r="A821" s="2">
        <f t="shared" si="24"/>
        <v>31501</v>
      </c>
      <c r="B821">
        <v>1986</v>
      </c>
      <c r="C821">
        <v>89</v>
      </c>
      <c r="D821">
        <v>18.5</v>
      </c>
      <c r="E821">
        <v>26.7</v>
      </c>
      <c r="F821">
        <v>8.9</v>
      </c>
      <c r="G821">
        <v>0</v>
      </c>
      <c r="I821">
        <f t="shared" si="25"/>
        <v>26.416666666666661</v>
      </c>
      <c r="J821">
        <f t="shared" si="25"/>
        <v>15.476666666666667</v>
      </c>
    </row>
    <row r="822" spans="1:10">
      <c r="A822" s="2">
        <f t="shared" si="24"/>
        <v>31502</v>
      </c>
      <c r="B822">
        <v>1986</v>
      </c>
      <c r="C822">
        <v>90</v>
      </c>
      <c r="D822">
        <v>19.899999999999999</v>
      </c>
      <c r="E822">
        <v>27.9</v>
      </c>
      <c r="F822">
        <v>17.899999999999999</v>
      </c>
      <c r="G822">
        <v>0.2</v>
      </c>
      <c r="I822">
        <f t="shared" si="25"/>
        <v>26.499999999999993</v>
      </c>
      <c r="J822">
        <f t="shared" si="25"/>
        <v>15.536666666666665</v>
      </c>
    </row>
    <row r="823" spans="1:10">
      <c r="A823" s="2">
        <f t="shared" si="24"/>
        <v>31503</v>
      </c>
      <c r="B823">
        <v>1986</v>
      </c>
      <c r="C823">
        <v>91</v>
      </c>
      <c r="D823">
        <v>14.8</v>
      </c>
      <c r="E823">
        <v>26.4</v>
      </c>
      <c r="F823">
        <v>18.7</v>
      </c>
      <c r="G823">
        <v>4.8</v>
      </c>
      <c r="I823">
        <f t="shared" si="25"/>
        <v>26.516666666666659</v>
      </c>
      <c r="J823">
        <f t="shared" si="25"/>
        <v>15.57</v>
      </c>
    </row>
    <row r="824" spans="1:10">
      <c r="A824" s="2">
        <f t="shared" si="24"/>
        <v>31504</v>
      </c>
      <c r="B824">
        <v>1986</v>
      </c>
      <c r="C824">
        <v>92</v>
      </c>
      <c r="D824">
        <v>11.2</v>
      </c>
      <c r="E824">
        <v>21.3</v>
      </c>
      <c r="F824">
        <v>18.3</v>
      </c>
      <c r="G824">
        <v>3.1</v>
      </c>
      <c r="I824">
        <f t="shared" si="25"/>
        <v>26.336666666666659</v>
      </c>
      <c r="J824">
        <f t="shared" si="25"/>
        <v>15.576666666666666</v>
      </c>
    </row>
    <row r="825" spans="1:10">
      <c r="A825" s="2">
        <f t="shared" si="24"/>
        <v>31505</v>
      </c>
      <c r="B825">
        <v>1986</v>
      </c>
      <c r="C825">
        <v>93</v>
      </c>
      <c r="D825">
        <v>12.1</v>
      </c>
      <c r="E825">
        <v>23.4</v>
      </c>
      <c r="F825">
        <v>15.7</v>
      </c>
      <c r="G825">
        <v>0.2</v>
      </c>
      <c r="I825">
        <f t="shared" si="25"/>
        <v>26.246666666666659</v>
      </c>
      <c r="J825">
        <f t="shared" si="25"/>
        <v>15.486666666666666</v>
      </c>
    </row>
    <row r="826" spans="1:10">
      <c r="A826" s="2">
        <f t="shared" si="24"/>
        <v>31506</v>
      </c>
      <c r="B826">
        <v>1986</v>
      </c>
      <c r="C826">
        <v>94</v>
      </c>
      <c r="D826">
        <v>15.8</v>
      </c>
      <c r="E826">
        <v>25.3</v>
      </c>
      <c r="F826">
        <v>16.7</v>
      </c>
      <c r="G826">
        <v>0</v>
      </c>
      <c r="I826">
        <f t="shared" si="25"/>
        <v>26.199999999999989</v>
      </c>
      <c r="J826">
        <f t="shared" si="25"/>
        <v>15.42</v>
      </c>
    </row>
    <row r="827" spans="1:10">
      <c r="A827" s="2">
        <f t="shared" si="24"/>
        <v>31507</v>
      </c>
      <c r="B827">
        <v>1986</v>
      </c>
      <c r="C827">
        <v>95</v>
      </c>
      <c r="D827">
        <v>14.3</v>
      </c>
      <c r="E827">
        <v>25.1</v>
      </c>
      <c r="F827">
        <v>17.7</v>
      </c>
      <c r="G827">
        <v>14.4</v>
      </c>
      <c r="I827">
        <f t="shared" si="25"/>
        <v>26.146666666666658</v>
      </c>
      <c r="J827">
        <f t="shared" si="25"/>
        <v>15.406666666666665</v>
      </c>
    </row>
    <row r="828" spans="1:10">
      <c r="A828" s="2">
        <f t="shared" si="24"/>
        <v>31508</v>
      </c>
      <c r="B828">
        <v>1986</v>
      </c>
      <c r="C828">
        <v>96</v>
      </c>
      <c r="D828">
        <v>19.899999999999999</v>
      </c>
      <c r="E828">
        <v>27.1</v>
      </c>
      <c r="F828">
        <v>17.100000000000001</v>
      </c>
      <c r="G828">
        <v>0</v>
      </c>
      <c r="I828">
        <f t="shared" si="25"/>
        <v>26.169999999999995</v>
      </c>
      <c r="J828">
        <f t="shared" si="25"/>
        <v>15.379999999999999</v>
      </c>
    </row>
    <row r="829" spans="1:10">
      <c r="A829" s="2">
        <f t="shared" si="24"/>
        <v>31509</v>
      </c>
      <c r="B829">
        <v>1986</v>
      </c>
      <c r="C829">
        <v>97</v>
      </c>
      <c r="D829">
        <v>18.8</v>
      </c>
      <c r="E829">
        <v>26.7</v>
      </c>
      <c r="F829">
        <v>17.600000000000001</v>
      </c>
      <c r="G829">
        <v>0</v>
      </c>
      <c r="I829">
        <f t="shared" si="25"/>
        <v>26.169999999999998</v>
      </c>
      <c r="J829">
        <f t="shared" si="25"/>
        <v>15.343333333333334</v>
      </c>
    </row>
    <row r="830" spans="1:10">
      <c r="A830" s="2">
        <f t="shared" si="24"/>
        <v>31510</v>
      </c>
      <c r="B830">
        <v>1986</v>
      </c>
      <c r="C830">
        <v>98</v>
      </c>
      <c r="D830">
        <v>17.899999999999999</v>
      </c>
      <c r="E830">
        <v>27.7</v>
      </c>
      <c r="F830">
        <v>17.399999999999999</v>
      </c>
      <c r="G830">
        <v>2.6</v>
      </c>
      <c r="I830">
        <f t="shared" si="25"/>
        <v>26.189999999999998</v>
      </c>
      <c r="J830">
        <f t="shared" si="25"/>
        <v>15.33</v>
      </c>
    </row>
    <row r="831" spans="1:10">
      <c r="A831" s="2">
        <f t="shared" si="24"/>
        <v>31511</v>
      </c>
      <c r="B831">
        <v>1986</v>
      </c>
      <c r="C831">
        <v>99</v>
      </c>
      <c r="D831">
        <v>21.2</v>
      </c>
      <c r="E831">
        <v>26.6</v>
      </c>
      <c r="F831">
        <v>17.100000000000001</v>
      </c>
      <c r="G831">
        <v>0</v>
      </c>
      <c r="I831">
        <f t="shared" si="25"/>
        <v>26.186666666666664</v>
      </c>
      <c r="J831">
        <f t="shared" si="25"/>
        <v>15.32</v>
      </c>
    </row>
    <row r="832" spans="1:10">
      <c r="A832" s="2">
        <f t="shared" si="24"/>
        <v>31512</v>
      </c>
      <c r="B832">
        <v>1986</v>
      </c>
      <c r="C832">
        <v>100</v>
      </c>
      <c r="D832">
        <v>22.9</v>
      </c>
      <c r="E832">
        <v>27.4</v>
      </c>
      <c r="F832">
        <v>16.899999999999999</v>
      </c>
      <c r="G832">
        <v>0</v>
      </c>
      <c r="I832">
        <f t="shared" si="25"/>
        <v>26.189999999999998</v>
      </c>
      <c r="J832">
        <f t="shared" si="25"/>
        <v>15.226666666666665</v>
      </c>
    </row>
    <row r="833" spans="1:10">
      <c r="A833" s="2">
        <f t="shared" si="24"/>
        <v>31513</v>
      </c>
      <c r="B833">
        <v>1986</v>
      </c>
      <c r="C833">
        <v>101</v>
      </c>
      <c r="D833">
        <v>20.5</v>
      </c>
      <c r="E833">
        <v>27.7</v>
      </c>
      <c r="F833">
        <v>18.399999999999999</v>
      </c>
      <c r="G833">
        <v>2.1</v>
      </c>
      <c r="I833">
        <f t="shared" si="25"/>
        <v>26.143333333333331</v>
      </c>
      <c r="J833">
        <f t="shared" si="25"/>
        <v>15.27</v>
      </c>
    </row>
    <row r="834" spans="1:10">
      <c r="A834" s="2">
        <f t="shared" si="24"/>
        <v>31514</v>
      </c>
      <c r="B834">
        <v>1986</v>
      </c>
      <c r="C834">
        <v>102</v>
      </c>
      <c r="D834">
        <v>17.2</v>
      </c>
      <c r="E834">
        <v>28.4</v>
      </c>
      <c r="F834">
        <v>18.399999999999999</v>
      </c>
      <c r="G834">
        <v>0</v>
      </c>
      <c r="I834">
        <f t="shared" si="25"/>
        <v>26.166666666666664</v>
      </c>
      <c r="J834">
        <f t="shared" si="25"/>
        <v>15.256666666666666</v>
      </c>
    </row>
    <row r="835" spans="1:10">
      <c r="A835" s="2">
        <f t="shared" ref="A835:A898" si="26">DATE(B835,1,1)+C835-1</f>
        <v>31515</v>
      </c>
      <c r="B835">
        <v>1986</v>
      </c>
      <c r="C835">
        <v>103</v>
      </c>
      <c r="D835">
        <v>20.8</v>
      </c>
      <c r="E835">
        <v>27.9</v>
      </c>
      <c r="F835">
        <v>16.399999999999999</v>
      </c>
      <c r="G835">
        <v>0</v>
      </c>
      <c r="I835">
        <f t="shared" si="25"/>
        <v>26.139999999999997</v>
      </c>
      <c r="J835">
        <f t="shared" si="25"/>
        <v>15.273333333333332</v>
      </c>
    </row>
    <row r="836" spans="1:10">
      <c r="A836" s="2">
        <f t="shared" si="26"/>
        <v>31516</v>
      </c>
      <c r="B836">
        <v>1986</v>
      </c>
      <c r="C836">
        <v>104</v>
      </c>
      <c r="D836">
        <v>24.6</v>
      </c>
      <c r="E836">
        <v>27.9</v>
      </c>
      <c r="F836">
        <v>16.3</v>
      </c>
      <c r="G836">
        <v>0</v>
      </c>
      <c r="I836">
        <f t="shared" si="25"/>
        <v>26.113333333333333</v>
      </c>
      <c r="J836">
        <f t="shared" si="25"/>
        <v>15.246666666666666</v>
      </c>
    </row>
    <row r="837" spans="1:10">
      <c r="A837" s="2">
        <f t="shared" si="26"/>
        <v>31517</v>
      </c>
      <c r="B837">
        <v>1986</v>
      </c>
      <c r="C837">
        <v>105</v>
      </c>
      <c r="D837">
        <v>23.6</v>
      </c>
      <c r="E837">
        <v>27.7</v>
      </c>
      <c r="F837">
        <v>19.7</v>
      </c>
      <c r="G837">
        <v>0</v>
      </c>
      <c r="I837">
        <f t="shared" si="25"/>
        <v>26.123333333333335</v>
      </c>
      <c r="J837">
        <f t="shared" si="25"/>
        <v>15.393333333333333</v>
      </c>
    </row>
    <row r="838" spans="1:10">
      <c r="A838" s="2">
        <f t="shared" si="26"/>
        <v>31518</v>
      </c>
      <c r="B838">
        <v>1986</v>
      </c>
      <c r="C838">
        <v>106</v>
      </c>
      <c r="D838">
        <v>22.7</v>
      </c>
      <c r="E838">
        <v>27.4</v>
      </c>
      <c r="F838">
        <v>16.3</v>
      </c>
      <c r="G838">
        <v>0</v>
      </c>
      <c r="I838">
        <f t="shared" si="25"/>
        <v>26.073333333333334</v>
      </c>
      <c r="J838">
        <f t="shared" si="25"/>
        <v>15.413333333333332</v>
      </c>
    </row>
    <row r="839" spans="1:10">
      <c r="A839" s="2">
        <f t="shared" si="26"/>
        <v>31519</v>
      </c>
      <c r="B839">
        <v>1986</v>
      </c>
      <c r="C839">
        <v>107</v>
      </c>
      <c r="D839">
        <v>19.899999999999999</v>
      </c>
      <c r="E839">
        <v>27.7</v>
      </c>
      <c r="F839">
        <v>17.7</v>
      </c>
      <c r="G839">
        <v>1.8</v>
      </c>
      <c r="I839">
        <f t="shared" si="25"/>
        <v>26.026666666666667</v>
      </c>
      <c r="J839">
        <f t="shared" si="25"/>
        <v>15.41333333333333</v>
      </c>
    </row>
    <row r="840" spans="1:10">
      <c r="A840" s="2">
        <f t="shared" si="26"/>
        <v>31520</v>
      </c>
      <c r="B840">
        <v>1986</v>
      </c>
      <c r="C840">
        <v>108</v>
      </c>
      <c r="D840">
        <v>18.3</v>
      </c>
      <c r="E840">
        <v>27.4</v>
      </c>
      <c r="F840">
        <v>19.100000000000001</v>
      </c>
      <c r="G840">
        <v>3.5</v>
      </c>
      <c r="I840">
        <f t="shared" si="25"/>
        <v>26.060000000000002</v>
      </c>
      <c r="J840">
        <f t="shared" si="25"/>
        <v>15.473333333333329</v>
      </c>
    </row>
    <row r="841" spans="1:10">
      <c r="A841" s="2">
        <f t="shared" si="26"/>
        <v>31521</v>
      </c>
      <c r="B841">
        <v>1986</v>
      </c>
      <c r="C841">
        <v>109</v>
      </c>
      <c r="D841">
        <v>12.1</v>
      </c>
      <c r="E841">
        <v>27.6</v>
      </c>
      <c r="F841">
        <v>19.7</v>
      </c>
      <c r="G841">
        <v>0</v>
      </c>
      <c r="I841">
        <f t="shared" si="25"/>
        <v>26.086666666666666</v>
      </c>
      <c r="J841">
        <f t="shared" si="25"/>
        <v>15.616666666666664</v>
      </c>
    </row>
    <row r="842" spans="1:10">
      <c r="A842" s="2">
        <f t="shared" si="26"/>
        <v>31522</v>
      </c>
      <c r="B842">
        <v>1986</v>
      </c>
      <c r="C842">
        <v>110</v>
      </c>
      <c r="D842">
        <v>13.2</v>
      </c>
      <c r="E842">
        <v>27.1</v>
      </c>
      <c r="F842">
        <v>18.399999999999999</v>
      </c>
      <c r="G842">
        <v>0.6</v>
      </c>
      <c r="I842">
        <f t="shared" si="25"/>
        <v>26.153333333333332</v>
      </c>
      <c r="J842">
        <f t="shared" si="25"/>
        <v>15.743333333333329</v>
      </c>
    </row>
    <row r="843" spans="1:10">
      <c r="A843" s="2">
        <f t="shared" si="26"/>
        <v>31523</v>
      </c>
      <c r="B843">
        <v>1986</v>
      </c>
      <c r="C843">
        <v>111</v>
      </c>
      <c r="D843">
        <v>16.899999999999999</v>
      </c>
      <c r="E843">
        <v>27.4</v>
      </c>
      <c r="F843">
        <v>18.7</v>
      </c>
      <c r="G843">
        <v>0.2</v>
      </c>
      <c r="I843">
        <f t="shared" si="25"/>
        <v>26.27</v>
      </c>
      <c r="J843">
        <f t="shared" si="25"/>
        <v>15.909999999999995</v>
      </c>
    </row>
    <row r="844" spans="1:10">
      <c r="A844" s="2">
        <f t="shared" si="26"/>
        <v>31524</v>
      </c>
      <c r="B844">
        <v>1986</v>
      </c>
      <c r="C844">
        <v>112</v>
      </c>
      <c r="D844">
        <v>12.5</v>
      </c>
      <c r="E844">
        <v>21.7</v>
      </c>
      <c r="F844">
        <v>18.100000000000001</v>
      </c>
      <c r="G844">
        <v>0</v>
      </c>
      <c r="I844">
        <f t="shared" si="25"/>
        <v>26.130000000000003</v>
      </c>
      <c r="J844">
        <f t="shared" si="25"/>
        <v>16.103333333333328</v>
      </c>
    </row>
    <row r="845" spans="1:10">
      <c r="A845" s="2">
        <f t="shared" si="26"/>
        <v>31525</v>
      </c>
      <c r="B845">
        <v>1986</v>
      </c>
      <c r="C845">
        <v>113</v>
      </c>
      <c r="D845">
        <v>13.1</v>
      </c>
      <c r="E845">
        <v>24.1</v>
      </c>
      <c r="F845">
        <v>15.6</v>
      </c>
      <c r="G845">
        <v>0</v>
      </c>
      <c r="I845">
        <f t="shared" si="25"/>
        <v>26.023333333333337</v>
      </c>
      <c r="J845">
        <f t="shared" si="25"/>
        <v>16.246666666666663</v>
      </c>
    </row>
    <row r="846" spans="1:10">
      <c r="A846" s="2">
        <f t="shared" si="26"/>
        <v>31526</v>
      </c>
      <c r="B846">
        <v>1986</v>
      </c>
      <c r="C846">
        <v>114</v>
      </c>
      <c r="D846">
        <v>13.1</v>
      </c>
      <c r="E846">
        <v>23.4</v>
      </c>
      <c r="F846">
        <v>16.3</v>
      </c>
      <c r="G846">
        <v>1.8</v>
      </c>
      <c r="I846">
        <f t="shared" si="25"/>
        <v>25.873333333333335</v>
      </c>
      <c r="J846">
        <f t="shared" si="25"/>
        <v>16.419999999999998</v>
      </c>
    </row>
    <row r="847" spans="1:10">
      <c r="A847" s="2">
        <f t="shared" si="26"/>
        <v>31527</v>
      </c>
      <c r="B847">
        <v>1986</v>
      </c>
      <c r="C847">
        <v>115</v>
      </c>
      <c r="D847">
        <v>15.4</v>
      </c>
      <c r="E847">
        <v>22.7</v>
      </c>
      <c r="F847">
        <v>15.7</v>
      </c>
      <c r="G847">
        <v>0</v>
      </c>
      <c r="I847">
        <f t="shared" si="25"/>
        <v>25.81666666666667</v>
      </c>
      <c r="J847">
        <f t="shared" si="25"/>
        <v>16.529999999999998</v>
      </c>
    </row>
    <row r="848" spans="1:10">
      <c r="A848" s="2">
        <f t="shared" si="26"/>
        <v>31528</v>
      </c>
      <c r="B848">
        <v>1986</v>
      </c>
      <c r="C848">
        <v>116</v>
      </c>
      <c r="D848">
        <v>13.1</v>
      </c>
      <c r="E848">
        <v>24.3</v>
      </c>
      <c r="F848">
        <v>15.7</v>
      </c>
      <c r="G848">
        <v>0</v>
      </c>
      <c r="I848">
        <f t="shared" si="25"/>
        <v>25.97666666666667</v>
      </c>
      <c r="J848">
        <f t="shared" si="25"/>
        <v>16.696666666666665</v>
      </c>
    </row>
    <row r="849" spans="1:10">
      <c r="A849" s="2">
        <f t="shared" si="26"/>
        <v>31529</v>
      </c>
      <c r="B849">
        <v>1986</v>
      </c>
      <c r="C849">
        <v>117</v>
      </c>
      <c r="D849">
        <v>14.6</v>
      </c>
      <c r="E849">
        <v>23.7</v>
      </c>
      <c r="F849">
        <v>15.9</v>
      </c>
      <c r="G849">
        <v>1.7</v>
      </c>
      <c r="I849">
        <f t="shared" si="25"/>
        <v>26.02</v>
      </c>
      <c r="J849">
        <f t="shared" si="25"/>
        <v>16.866666666666667</v>
      </c>
    </row>
    <row r="850" spans="1:10">
      <c r="A850" s="2">
        <f t="shared" si="26"/>
        <v>31530</v>
      </c>
      <c r="B850">
        <v>1986</v>
      </c>
      <c r="C850">
        <v>118</v>
      </c>
      <c r="D850">
        <v>17</v>
      </c>
      <c r="E850">
        <v>24.4</v>
      </c>
      <c r="F850">
        <v>15.6</v>
      </c>
      <c r="G850">
        <v>0</v>
      </c>
      <c r="I850">
        <f t="shared" si="25"/>
        <v>26.00333333333333</v>
      </c>
      <c r="J850">
        <f t="shared" si="25"/>
        <v>17.066666666666666</v>
      </c>
    </row>
    <row r="851" spans="1:10">
      <c r="A851" s="2">
        <f t="shared" si="26"/>
        <v>31531</v>
      </c>
      <c r="B851">
        <v>1986</v>
      </c>
      <c r="C851">
        <v>119</v>
      </c>
      <c r="D851">
        <v>17.2</v>
      </c>
      <c r="E851">
        <v>24.9</v>
      </c>
      <c r="F851">
        <v>15.7</v>
      </c>
      <c r="G851">
        <v>0</v>
      </c>
      <c r="I851">
        <f t="shared" si="25"/>
        <v>25.943333333333328</v>
      </c>
      <c r="J851">
        <f t="shared" si="25"/>
        <v>17.293333333333337</v>
      </c>
    </row>
    <row r="852" spans="1:10">
      <c r="A852" s="2">
        <f t="shared" si="26"/>
        <v>31532</v>
      </c>
      <c r="B852">
        <v>1986</v>
      </c>
      <c r="C852">
        <v>120</v>
      </c>
      <c r="D852">
        <v>19.399999999999999</v>
      </c>
      <c r="E852">
        <v>24.4</v>
      </c>
      <c r="F852">
        <v>14.3</v>
      </c>
      <c r="G852">
        <v>0</v>
      </c>
      <c r="I852">
        <f t="shared" si="25"/>
        <v>25.826666666666661</v>
      </c>
      <c r="J852">
        <f t="shared" si="25"/>
        <v>17.173333333333336</v>
      </c>
    </row>
    <row r="853" spans="1:10">
      <c r="A853" s="2">
        <f t="shared" si="26"/>
        <v>31533</v>
      </c>
      <c r="B853">
        <v>1986</v>
      </c>
      <c r="C853">
        <v>121</v>
      </c>
      <c r="D853">
        <v>20.5</v>
      </c>
      <c r="E853">
        <v>25.3</v>
      </c>
      <c r="F853">
        <v>14.3</v>
      </c>
      <c r="G853">
        <v>0</v>
      </c>
      <c r="I853">
        <f t="shared" si="25"/>
        <v>25.789999999999996</v>
      </c>
      <c r="J853">
        <f t="shared" si="25"/>
        <v>17.026666666666667</v>
      </c>
    </row>
    <row r="854" spans="1:10">
      <c r="A854" s="2">
        <f t="shared" si="26"/>
        <v>31534</v>
      </c>
      <c r="B854">
        <v>1986</v>
      </c>
      <c r="C854">
        <v>122</v>
      </c>
      <c r="D854">
        <v>13.7</v>
      </c>
      <c r="E854">
        <v>24.3</v>
      </c>
      <c r="F854">
        <v>13.7</v>
      </c>
      <c r="G854">
        <v>0</v>
      </c>
      <c r="I854">
        <f t="shared" si="25"/>
        <v>25.889999999999993</v>
      </c>
      <c r="J854">
        <f t="shared" si="25"/>
        <v>16.873333333333335</v>
      </c>
    </row>
    <row r="855" spans="1:10">
      <c r="A855" s="2">
        <f t="shared" si="26"/>
        <v>31535</v>
      </c>
      <c r="B855">
        <v>1986</v>
      </c>
      <c r="C855">
        <v>123</v>
      </c>
      <c r="D855">
        <v>18</v>
      </c>
      <c r="E855">
        <v>23.8</v>
      </c>
      <c r="F855">
        <v>15.3</v>
      </c>
      <c r="G855">
        <v>0</v>
      </c>
      <c r="I855">
        <f t="shared" si="25"/>
        <v>25.903333333333322</v>
      </c>
      <c r="J855">
        <f t="shared" si="25"/>
        <v>16.86</v>
      </c>
    </row>
    <row r="856" spans="1:10">
      <c r="A856" s="2">
        <f t="shared" si="26"/>
        <v>31536</v>
      </c>
      <c r="B856">
        <v>1986</v>
      </c>
      <c r="C856">
        <v>124</v>
      </c>
      <c r="D856">
        <v>19.8</v>
      </c>
      <c r="E856">
        <v>26.3</v>
      </c>
      <c r="F856">
        <v>14.3</v>
      </c>
      <c r="G856">
        <v>0</v>
      </c>
      <c r="I856">
        <f t="shared" si="25"/>
        <v>25.93666666666666</v>
      </c>
      <c r="J856">
        <f t="shared" si="25"/>
        <v>16.78</v>
      </c>
    </row>
    <row r="857" spans="1:10">
      <c r="A857" s="2">
        <f t="shared" si="26"/>
        <v>31537</v>
      </c>
      <c r="B857">
        <v>1986</v>
      </c>
      <c r="C857">
        <v>125</v>
      </c>
      <c r="D857">
        <v>18.8</v>
      </c>
      <c r="E857">
        <v>25.4</v>
      </c>
      <c r="F857">
        <v>13.7</v>
      </c>
      <c r="G857">
        <v>0</v>
      </c>
      <c r="I857">
        <f t="shared" si="25"/>
        <v>25.946666666666658</v>
      </c>
      <c r="J857">
        <f t="shared" si="25"/>
        <v>16.646666666666668</v>
      </c>
    </row>
    <row r="858" spans="1:10">
      <c r="A858" s="2">
        <f t="shared" si="26"/>
        <v>31538</v>
      </c>
      <c r="B858">
        <v>1986</v>
      </c>
      <c r="C858">
        <v>126</v>
      </c>
      <c r="D858">
        <v>11</v>
      </c>
      <c r="E858">
        <v>21.9</v>
      </c>
      <c r="F858">
        <v>14.7</v>
      </c>
      <c r="G858">
        <v>0</v>
      </c>
      <c r="I858">
        <f t="shared" si="25"/>
        <v>25.773333333333323</v>
      </c>
      <c r="J858">
        <f t="shared" si="25"/>
        <v>16.56666666666667</v>
      </c>
    </row>
    <row r="859" spans="1:10">
      <c r="A859" s="2">
        <f t="shared" si="26"/>
        <v>31539</v>
      </c>
      <c r="B859">
        <v>1986</v>
      </c>
      <c r="C859">
        <v>127</v>
      </c>
      <c r="D859">
        <v>20.8</v>
      </c>
      <c r="E859">
        <v>22.9</v>
      </c>
      <c r="F859">
        <v>11.3</v>
      </c>
      <c r="G859">
        <v>0</v>
      </c>
      <c r="I859">
        <f t="shared" si="25"/>
        <v>25.646666666666654</v>
      </c>
      <c r="J859">
        <f t="shared" si="25"/>
        <v>16.356666666666666</v>
      </c>
    </row>
    <row r="860" spans="1:10">
      <c r="A860" s="2">
        <f t="shared" si="26"/>
        <v>31540</v>
      </c>
      <c r="B860">
        <v>1986</v>
      </c>
      <c r="C860">
        <v>128</v>
      </c>
      <c r="D860">
        <v>22</v>
      </c>
      <c r="E860">
        <v>24.4</v>
      </c>
      <c r="F860">
        <v>9.9</v>
      </c>
      <c r="G860">
        <v>0</v>
      </c>
      <c r="I860">
        <f t="shared" si="25"/>
        <v>25.536666666666655</v>
      </c>
      <c r="J860">
        <f t="shared" si="25"/>
        <v>16.106666666666666</v>
      </c>
    </row>
    <row r="861" spans="1:10">
      <c r="A861" s="2">
        <f t="shared" si="26"/>
        <v>31541</v>
      </c>
      <c r="B861">
        <v>1986</v>
      </c>
      <c r="C861">
        <v>129</v>
      </c>
      <c r="D861">
        <v>22.2</v>
      </c>
      <c r="E861">
        <v>25.4</v>
      </c>
      <c r="F861">
        <v>10.4</v>
      </c>
      <c r="G861">
        <v>0</v>
      </c>
      <c r="I861">
        <f t="shared" si="25"/>
        <v>25.496666666666655</v>
      </c>
      <c r="J861">
        <f t="shared" si="25"/>
        <v>15.883333333333329</v>
      </c>
    </row>
    <row r="862" spans="1:10">
      <c r="A862" s="2">
        <f t="shared" si="26"/>
        <v>31542</v>
      </c>
      <c r="B862">
        <v>1986</v>
      </c>
      <c r="C862">
        <v>130</v>
      </c>
      <c r="D862">
        <v>22</v>
      </c>
      <c r="E862">
        <v>25.4</v>
      </c>
      <c r="F862">
        <v>12.4</v>
      </c>
      <c r="G862">
        <v>0</v>
      </c>
      <c r="I862">
        <f t="shared" si="25"/>
        <v>25.429999999999989</v>
      </c>
      <c r="J862">
        <f t="shared" si="25"/>
        <v>15.733333333333331</v>
      </c>
    </row>
    <row r="863" spans="1:10">
      <c r="A863" s="2">
        <f t="shared" si="26"/>
        <v>31543</v>
      </c>
      <c r="B863">
        <v>1986</v>
      </c>
      <c r="C863">
        <v>131</v>
      </c>
      <c r="D863">
        <v>21.3</v>
      </c>
      <c r="E863">
        <v>25.6</v>
      </c>
      <c r="F863">
        <v>10.6</v>
      </c>
      <c r="G863">
        <v>0</v>
      </c>
      <c r="I863">
        <f t="shared" si="25"/>
        <v>25.359999999999989</v>
      </c>
      <c r="J863">
        <f t="shared" si="25"/>
        <v>15.473333333333331</v>
      </c>
    </row>
    <row r="864" spans="1:10">
      <c r="A864" s="2">
        <f t="shared" si="26"/>
        <v>31544</v>
      </c>
      <c r="B864">
        <v>1986</v>
      </c>
      <c r="C864">
        <v>132</v>
      </c>
      <c r="D864">
        <v>21</v>
      </c>
      <c r="E864">
        <v>26.1</v>
      </c>
      <c r="F864">
        <v>10.3</v>
      </c>
      <c r="G864">
        <v>0</v>
      </c>
      <c r="I864">
        <f t="shared" ref="I864:J927" si="27">AVERAGE(E835:E864)</f>
        <v>25.283333333333324</v>
      </c>
      <c r="J864">
        <f t="shared" si="27"/>
        <v>15.203333333333331</v>
      </c>
    </row>
    <row r="865" spans="1:10">
      <c r="A865" s="2">
        <f t="shared" si="26"/>
        <v>31545</v>
      </c>
      <c r="B865">
        <v>1986</v>
      </c>
      <c r="C865">
        <v>133</v>
      </c>
      <c r="D865">
        <v>21.3</v>
      </c>
      <c r="E865">
        <v>24.9</v>
      </c>
      <c r="F865">
        <v>12.3</v>
      </c>
      <c r="G865">
        <v>0</v>
      </c>
      <c r="I865">
        <f t="shared" si="27"/>
        <v>25.183333333333326</v>
      </c>
      <c r="J865">
        <f t="shared" si="27"/>
        <v>15.066666666666665</v>
      </c>
    </row>
    <row r="866" spans="1:10">
      <c r="A866" s="2">
        <f t="shared" si="26"/>
        <v>31546</v>
      </c>
      <c r="B866">
        <v>1986</v>
      </c>
      <c r="C866">
        <v>134</v>
      </c>
      <c r="D866">
        <v>19</v>
      </c>
      <c r="E866">
        <v>25.1</v>
      </c>
      <c r="F866">
        <v>14.1</v>
      </c>
      <c r="G866">
        <v>0</v>
      </c>
      <c r="I866">
        <f t="shared" si="27"/>
        <v>25.089999999999993</v>
      </c>
      <c r="J866">
        <f t="shared" si="27"/>
        <v>14.993333333333334</v>
      </c>
    </row>
    <row r="867" spans="1:10">
      <c r="A867" s="2">
        <f t="shared" si="26"/>
        <v>31547</v>
      </c>
      <c r="B867">
        <v>1986</v>
      </c>
      <c r="C867">
        <v>135</v>
      </c>
      <c r="D867">
        <v>17.100000000000001</v>
      </c>
      <c r="E867">
        <v>25.9</v>
      </c>
      <c r="F867">
        <v>14.9</v>
      </c>
      <c r="G867">
        <v>0</v>
      </c>
      <c r="I867">
        <f t="shared" si="27"/>
        <v>25.029999999999994</v>
      </c>
      <c r="J867">
        <f t="shared" si="27"/>
        <v>14.833333333333332</v>
      </c>
    </row>
    <row r="868" spans="1:10">
      <c r="A868" s="2">
        <f t="shared" si="26"/>
        <v>31548</v>
      </c>
      <c r="B868">
        <v>1986</v>
      </c>
      <c r="C868">
        <v>136</v>
      </c>
      <c r="D868">
        <v>16.5</v>
      </c>
      <c r="E868">
        <v>26.7</v>
      </c>
      <c r="F868">
        <v>15.9</v>
      </c>
      <c r="G868">
        <v>0</v>
      </c>
      <c r="I868">
        <f t="shared" si="27"/>
        <v>25.006666666666664</v>
      </c>
      <c r="J868">
        <f t="shared" si="27"/>
        <v>14.819999999999999</v>
      </c>
    </row>
    <row r="869" spans="1:10">
      <c r="A869" s="2">
        <f t="shared" si="26"/>
        <v>31549</v>
      </c>
      <c r="B869">
        <v>1986</v>
      </c>
      <c r="C869">
        <v>137</v>
      </c>
      <c r="D869">
        <v>18.899999999999999</v>
      </c>
      <c r="E869">
        <v>27.4</v>
      </c>
      <c r="F869">
        <v>14.4</v>
      </c>
      <c r="G869">
        <v>0</v>
      </c>
      <c r="I869">
        <f t="shared" si="27"/>
        <v>24.996666666666663</v>
      </c>
      <c r="J869">
        <f t="shared" si="27"/>
        <v>14.709999999999997</v>
      </c>
    </row>
    <row r="870" spans="1:10">
      <c r="A870" s="2">
        <f t="shared" si="26"/>
        <v>31550</v>
      </c>
      <c r="B870">
        <v>1986</v>
      </c>
      <c r="C870">
        <v>138</v>
      </c>
      <c r="D870">
        <v>16.3</v>
      </c>
      <c r="E870">
        <v>24.3</v>
      </c>
      <c r="F870">
        <v>12.7</v>
      </c>
      <c r="G870">
        <v>0</v>
      </c>
      <c r="I870">
        <f t="shared" si="27"/>
        <v>24.893333333333331</v>
      </c>
      <c r="J870">
        <f t="shared" si="27"/>
        <v>14.496666666666664</v>
      </c>
    </row>
    <row r="871" spans="1:10">
      <c r="A871" s="2">
        <f t="shared" si="26"/>
        <v>31551</v>
      </c>
      <c r="B871">
        <v>1986</v>
      </c>
      <c r="C871">
        <v>139</v>
      </c>
      <c r="D871">
        <v>16.7</v>
      </c>
      <c r="E871">
        <v>24.4</v>
      </c>
      <c r="F871">
        <v>12.7</v>
      </c>
      <c r="G871">
        <v>0</v>
      </c>
      <c r="I871">
        <f t="shared" si="27"/>
        <v>24.786666666666665</v>
      </c>
      <c r="J871">
        <f t="shared" si="27"/>
        <v>14.26333333333333</v>
      </c>
    </row>
    <row r="872" spans="1:10">
      <c r="A872" s="2">
        <f t="shared" si="26"/>
        <v>31552</v>
      </c>
      <c r="B872">
        <v>1986</v>
      </c>
      <c r="C872">
        <v>140</v>
      </c>
      <c r="D872">
        <v>15</v>
      </c>
      <c r="E872">
        <v>23.7</v>
      </c>
      <c r="F872">
        <v>15.4</v>
      </c>
      <c r="G872">
        <v>0</v>
      </c>
      <c r="I872">
        <f t="shared" si="27"/>
        <v>24.673333333333332</v>
      </c>
      <c r="J872">
        <f t="shared" si="27"/>
        <v>14.16333333333333</v>
      </c>
    </row>
    <row r="873" spans="1:10">
      <c r="A873" s="2">
        <f t="shared" si="26"/>
        <v>31553</v>
      </c>
      <c r="B873">
        <v>1986</v>
      </c>
      <c r="C873">
        <v>141</v>
      </c>
      <c r="D873">
        <v>15.8</v>
      </c>
      <c r="E873">
        <v>23.9</v>
      </c>
      <c r="F873">
        <v>15.1</v>
      </c>
      <c r="G873">
        <v>0</v>
      </c>
      <c r="I873">
        <f t="shared" si="27"/>
        <v>24.556666666666665</v>
      </c>
      <c r="J873">
        <f t="shared" si="27"/>
        <v>14.043333333333331</v>
      </c>
    </row>
    <row r="874" spans="1:10">
      <c r="A874" s="2">
        <f t="shared" si="26"/>
        <v>31554</v>
      </c>
      <c r="B874">
        <v>1986</v>
      </c>
      <c r="C874">
        <v>142</v>
      </c>
      <c r="D874">
        <v>15.1</v>
      </c>
      <c r="E874">
        <v>25.3</v>
      </c>
      <c r="F874">
        <v>14.6</v>
      </c>
      <c r="G874">
        <v>0</v>
      </c>
      <c r="I874">
        <f t="shared" si="27"/>
        <v>24.676666666666662</v>
      </c>
      <c r="J874">
        <f t="shared" si="27"/>
        <v>13.926666666666668</v>
      </c>
    </row>
    <row r="875" spans="1:10">
      <c r="A875" s="2">
        <f t="shared" si="26"/>
        <v>31555</v>
      </c>
      <c r="B875">
        <v>1986</v>
      </c>
      <c r="C875">
        <v>143</v>
      </c>
      <c r="D875">
        <v>17.8</v>
      </c>
      <c r="E875">
        <v>25.4</v>
      </c>
      <c r="F875">
        <v>14.4</v>
      </c>
      <c r="G875">
        <v>0</v>
      </c>
      <c r="I875">
        <f t="shared" si="27"/>
        <v>24.719999999999992</v>
      </c>
      <c r="J875">
        <f t="shared" si="27"/>
        <v>13.886666666666665</v>
      </c>
    </row>
    <row r="876" spans="1:10">
      <c r="A876" s="2">
        <f t="shared" si="26"/>
        <v>31556</v>
      </c>
      <c r="B876">
        <v>1986</v>
      </c>
      <c r="C876">
        <v>144</v>
      </c>
      <c r="D876">
        <v>19</v>
      </c>
      <c r="E876">
        <v>24.3</v>
      </c>
      <c r="F876">
        <v>14.9</v>
      </c>
      <c r="G876">
        <v>0</v>
      </c>
      <c r="I876">
        <f t="shared" si="27"/>
        <v>24.749999999999996</v>
      </c>
      <c r="J876">
        <f t="shared" si="27"/>
        <v>13.839999999999998</v>
      </c>
    </row>
    <row r="877" spans="1:10">
      <c r="A877" s="2">
        <f t="shared" si="26"/>
        <v>31557</v>
      </c>
      <c r="B877">
        <v>1986</v>
      </c>
      <c r="C877">
        <v>145</v>
      </c>
      <c r="D877">
        <v>14.9</v>
      </c>
      <c r="E877">
        <v>25.7</v>
      </c>
      <c r="F877">
        <v>15.3</v>
      </c>
      <c r="G877">
        <v>0</v>
      </c>
      <c r="I877">
        <f t="shared" si="27"/>
        <v>24.849999999999998</v>
      </c>
      <c r="J877">
        <f t="shared" si="27"/>
        <v>13.826666666666664</v>
      </c>
    </row>
    <row r="878" spans="1:10">
      <c r="A878" s="2">
        <f t="shared" si="26"/>
        <v>31558</v>
      </c>
      <c r="B878">
        <v>1986</v>
      </c>
      <c r="C878">
        <v>146</v>
      </c>
      <c r="D878">
        <v>11.6</v>
      </c>
      <c r="E878">
        <v>23.1</v>
      </c>
      <c r="F878">
        <v>15.4</v>
      </c>
      <c r="G878">
        <v>0</v>
      </c>
      <c r="I878">
        <f t="shared" si="27"/>
        <v>24.809999999999995</v>
      </c>
      <c r="J878">
        <f t="shared" si="27"/>
        <v>13.816666666666665</v>
      </c>
    </row>
    <row r="879" spans="1:10">
      <c r="A879" s="2">
        <f t="shared" si="26"/>
        <v>31559</v>
      </c>
      <c r="B879">
        <v>1986</v>
      </c>
      <c r="C879">
        <v>147</v>
      </c>
      <c r="D879">
        <v>13</v>
      </c>
      <c r="E879">
        <v>23.2</v>
      </c>
      <c r="F879">
        <v>14.3</v>
      </c>
      <c r="G879">
        <v>0</v>
      </c>
      <c r="I879">
        <f t="shared" si="27"/>
        <v>24.793333333333333</v>
      </c>
      <c r="J879">
        <f t="shared" si="27"/>
        <v>13.763333333333332</v>
      </c>
    </row>
    <row r="880" spans="1:10">
      <c r="A880" s="2">
        <f t="shared" si="26"/>
        <v>31560</v>
      </c>
      <c r="B880">
        <v>1986</v>
      </c>
      <c r="C880">
        <v>148</v>
      </c>
      <c r="D880">
        <v>18.399999999999999</v>
      </c>
      <c r="E880">
        <v>25.9</v>
      </c>
      <c r="F880">
        <v>12.4</v>
      </c>
      <c r="G880">
        <v>0</v>
      </c>
      <c r="I880">
        <f t="shared" si="27"/>
        <v>24.84333333333333</v>
      </c>
      <c r="J880">
        <f t="shared" si="27"/>
        <v>13.656666666666666</v>
      </c>
    </row>
    <row r="881" spans="1:10">
      <c r="A881" s="2">
        <f t="shared" si="26"/>
        <v>31561</v>
      </c>
      <c r="B881">
        <v>1986</v>
      </c>
      <c r="C881">
        <v>149</v>
      </c>
      <c r="D881">
        <v>16.8</v>
      </c>
      <c r="E881">
        <v>25.3</v>
      </c>
      <c r="F881">
        <v>14.3</v>
      </c>
      <c r="G881">
        <v>0</v>
      </c>
      <c r="I881">
        <f t="shared" si="27"/>
        <v>24.856666666666666</v>
      </c>
      <c r="J881">
        <f t="shared" si="27"/>
        <v>13.610000000000001</v>
      </c>
    </row>
    <row r="882" spans="1:10">
      <c r="A882" s="2">
        <f t="shared" si="26"/>
        <v>31562</v>
      </c>
      <c r="B882">
        <v>1986</v>
      </c>
      <c r="C882">
        <v>150</v>
      </c>
      <c r="D882">
        <v>17.5</v>
      </c>
      <c r="E882">
        <v>26.3</v>
      </c>
      <c r="F882">
        <v>14.7</v>
      </c>
      <c r="G882">
        <v>0</v>
      </c>
      <c r="I882">
        <f t="shared" si="27"/>
        <v>24.919999999999998</v>
      </c>
      <c r="J882">
        <f t="shared" si="27"/>
        <v>13.623333333333333</v>
      </c>
    </row>
    <row r="883" spans="1:10">
      <c r="A883" s="2">
        <f t="shared" si="26"/>
        <v>31563</v>
      </c>
      <c r="B883">
        <v>1986</v>
      </c>
      <c r="C883">
        <v>151</v>
      </c>
      <c r="D883">
        <v>18.600000000000001</v>
      </c>
      <c r="E883">
        <v>26.9</v>
      </c>
      <c r="F883">
        <v>15.3</v>
      </c>
      <c r="G883">
        <v>0</v>
      </c>
      <c r="I883">
        <f t="shared" si="27"/>
        <v>24.973333333333326</v>
      </c>
      <c r="J883">
        <f t="shared" si="27"/>
        <v>13.656666666666666</v>
      </c>
    </row>
    <row r="884" spans="1:10">
      <c r="A884" s="2">
        <f t="shared" si="26"/>
        <v>31564</v>
      </c>
      <c r="B884">
        <v>1986</v>
      </c>
      <c r="C884">
        <v>152</v>
      </c>
      <c r="D884">
        <v>18.3</v>
      </c>
      <c r="E884">
        <v>26.6</v>
      </c>
      <c r="F884">
        <v>15.4</v>
      </c>
      <c r="G884">
        <v>0</v>
      </c>
      <c r="I884">
        <f t="shared" si="27"/>
        <v>25.049999999999997</v>
      </c>
      <c r="J884">
        <f t="shared" si="27"/>
        <v>13.713333333333331</v>
      </c>
    </row>
    <row r="885" spans="1:10">
      <c r="A885" s="2">
        <f t="shared" si="26"/>
        <v>31565</v>
      </c>
      <c r="B885">
        <v>1986</v>
      </c>
      <c r="C885">
        <v>153</v>
      </c>
      <c r="D885">
        <v>19.8</v>
      </c>
      <c r="E885">
        <v>25.6</v>
      </c>
      <c r="F885">
        <v>13.9</v>
      </c>
      <c r="G885">
        <v>0</v>
      </c>
      <c r="I885">
        <f t="shared" si="27"/>
        <v>25.11</v>
      </c>
      <c r="J885">
        <f t="shared" si="27"/>
        <v>13.666666666666663</v>
      </c>
    </row>
    <row r="886" spans="1:10">
      <c r="A886" s="2">
        <f t="shared" si="26"/>
        <v>31566</v>
      </c>
      <c r="B886">
        <v>1986</v>
      </c>
      <c r="C886">
        <v>154</v>
      </c>
      <c r="D886">
        <v>17.399999999999999</v>
      </c>
      <c r="E886">
        <v>25.1</v>
      </c>
      <c r="F886">
        <v>12.3</v>
      </c>
      <c r="G886">
        <v>0</v>
      </c>
      <c r="I886">
        <f t="shared" si="27"/>
        <v>25.069999999999997</v>
      </c>
      <c r="J886">
        <f t="shared" si="27"/>
        <v>13.599999999999998</v>
      </c>
    </row>
    <row r="887" spans="1:10">
      <c r="A887" s="2">
        <f t="shared" si="26"/>
        <v>31567</v>
      </c>
      <c r="B887">
        <v>1986</v>
      </c>
      <c r="C887">
        <v>155</v>
      </c>
      <c r="D887">
        <v>18.5</v>
      </c>
      <c r="E887">
        <v>25.6</v>
      </c>
      <c r="F887">
        <v>11.9</v>
      </c>
      <c r="G887">
        <v>0</v>
      </c>
      <c r="I887">
        <f t="shared" si="27"/>
        <v>25.076666666666664</v>
      </c>
      <c r="J887">
        <f t="shared" si="27"/>
        <v>13.539999999999996</v>
      </c>
    </row>
    <row r="888" spans="1:10">
      <c r="A888" s="2">
        <f t="shared" si="26"/>
        <v>31568</v>
      </c>
      <c r="B888">
        <v>1986</v>
      </c>
      <c r="C888">
        <v>156</v>
      </c>
      <c r="D888">
        <v>20.2</v>
      </c>
      <c r="E888">
        <v>28.4</v>
      </c>
      <c r="F888">
        <v>12.4</v>
      </c>
      <c r="G888">
        <v>0</v>
      </c>
      <c r="I888">
        <f t="shared" si="27"/>
        <v>25.293333333333329</v>
      </c>
      <c r="J888">
        <f t="shared" si="27"/>
        <v>13.463333333333331</v>
      </c>
    </row>
    <row r="889" spans="1:10">
      <c r="A889" s="2">
        <f t="shared" si="26"/>
        <v>31569</v>
      </c>
      <c r="B889">
        <v>1986</v>
      </c>
      <c r="C889">
        <v>157</v>
      </c>
      <c r="D889">
        <v>18.3</v>
      </c>
      <c r="E889">
        <v>22.4</v>
      </c>
      <c r="F889">
        <v>15.3</v>
      </c>
      <c r="G889">
        <v>0</v>
      </c>
      <c r="I889">
        <f t="shared" si="27"/>
        <v>25.27666666666666</v>
      </c>
      <c r="J889">
        <f t="shared" si="27"/>
        <v>13.596666666666664</v>
      </c>
    </row>
    <row r="890" spans="1:10">
      <c r="A890" s="2">
        <f t="shared" si="26"/>
        <v>31570</v>
      </c>
      <c r="B890">
        <v>1986</v>
      </c>
      <c r="C890">
        <v>158</v>
      </c>
      <c r="D890">
        <v>6.1</v>
      </c>
      <c r="E890">
        <v>17.399999999999999</v>
      </c>
      <c r="F890">
        <v>12.9</v>
      </c>
      <c r="G890">
        <v>0</v>
      </c>
      <c r="I890">
        <f t="shared" si="27"/>
        <v>25.043333333333329</v>
      </c>
      <c r="J890">
        <f t="shared" si="27"/>
        <v>13.696666666666664</v>
      </c>
    </row>
    <row r="891" spans="1:10">
      <c r="A891" s="2">
        <f t="shared" si="26"/>
        <v>31571</v>
      </c>
      <c r="B891">
        <v>1986</v>
      </c>
      <c r="C891">
        <v>159</v>
      </c>
      <c r="D891">
        <v>8.1999999999999993</v>
      </c>
      <c r="E891">
        <v>17.100000000000001</v>
      </c>
      <c r="F891">
        <v>12.3</v>
      </c>
      <c r="G891">
        <v>0</v>
      </c>
      <c r="I891">
        <f t="shared" si="27"/>
        <v>24.766666666666666</v>
      </c>
      <c r="J891">
        <f t="shared" si="27"/>
        <v>13.759999999999998</v>
      </c>
    </row>
    <row r="892" spans="1:10">
      <c r="A892" s="2">
        <f t="shared" si="26"/>
        <v>31572</v>
      </c>
      <c r="B892">
        <v>1986</v>
      </c>
      <c r="C892">
        <v>160</v>
      </c>
      <c r="D892">
        <v>11.8</v>
      </c>
      <c r="E892">
        <v>18.100000000000001</v>
      </c>
      <c r="F892">
        <v>12.7</v>
      </c>
      <c r="G892">
        <v>1.1000000000000001</v>
      </c>
      <c r="I892">
        <f t="shared" si="27"/>
        <v>24.523333333333333</v>
      </c>
      <c r="J892">
        <f t="shared" si="27"/>
        <v>13.77</v>
      </c>
    </row>
    <row r="893" spans="1:10">
      <c r="A893" s="2">
        <f t="shared" si="26"/>
        <v>31573</v>
      </c>
      <c r="B893">
        <v>1986</v>
      </c>
      <c r="C893">
        <v>161</v>
      </c>
      <c r="D893">
        <v>16</v>
      </c>
      <c r="E893">
        <v>20.8</v>
      </c>
      <c r="F893">
        <v>11.4</v>
      </c>
      <c r="G893">
        <v>0</v>
      </c>
      <c r="I893">
        <f t="shared" si="27"/>
        <v>24.363333333333333</v>
      </c>
      <c r="J893">
        <f t="shared" si="27"/>
        <v>13.796666666666665</v>
      </c>
    </row>
    <row r="894" spans="1:10">
      <c r="A894" s="2">
        <f t="shared" si="26"/>
        <v>31574</v>
      </c>
      <c r="B894">
        <v>1986</v>
      </c>
      <c r="C894">
        <v>162</v>
      </c>
      <c r="D894">
        <v>15.1</v>
      </c>
      <c r="E894">
        <v>21.9</v>
      </c>
      <c r="F894">
        <v>11.3</v>
      </c>
      <c r="G894">
        <v>0</v>
      </c>
      <c r="I894">
        <f t="shared" si="27"/>
        <v>24.223333333333333</v>
      </c>
      <c r="J894">
        <f t="shared" si="27"/>
        <v>13.83</v>
      </c>
    </row>
    <row r="895" spans="1:10">
      <c r="A895" s="2">
        <f t="shared" si="26"/>
        <v>31575</v>
      </c>
      <c r="B895">
        <v>1986</v>
      </c>
      <c r="C895">
        <v>163</v>
      </c>
      <c r="D895">
        <v>19.7</v>
      </c>
      <c r="E895">
        <v>23.3</v>
      </c>
      <c r="F895">
        <v>10.3</v>
      </c>
      <c r="G895">
        <v>0</v>
      </c>
      <c r="I895">
        <f t="shared" si="27"/>
        <v>24.169999999999998</v>
      </c>
      <c r="J895">
        <f t="shared" si="27"/>
        <v>13.763333333333332</v>
      </c>
    </row>
    <row r="896" spans="1:10">
      <c r="A896" s="2">
        <f t="shared" si="26"/>
        <v>31576</v>
      </c>
      <c r="B896">
        <v>1986</v>
      </c>
      <c r="C896">
        <v>164</v>
      </c>
      <c r="D896">
        <v>16.5</v>
      </c>
      <c r="E896">
        <v>22.3</v>
      </c>
      <c r="F896">
        <v>10.4</v>
      </c>
      <c r="G896">
        <v>0</v>
      </c>
      <c r="I896">
        <f t="shared" si="27"/>
        <v>24.076666666666661</v>
      </c>
      <c r="J896">
        <f t="shared" si="27"/>
        <v>13.639999999999997</v>
      </c>
    </row>
    <row r="897" spans="1:10">
      <c r="A897" s="2">
        <f t="shared" si="26"/>
        <v>31577</v>
      </c>
      <c r="B897">
        <v>1986</v>
      </c>
      <c r="C897">
        <v>165</v>
      </c>
      <c r="D897">
        <v>20.100000000000001</v>
      </c>
      <c r="E897">
        <v>20.7</v>
      </c>
      <c r="F897">
        <v>10.9</v>
      </c>
      <c r="G897">
        <v>0</v>
      </c>
      <c r="I897">
        <f t="shared" si="27"/>
        <v>23.903333333333329</v>
      </c>
      <c r="J897">
        <f t="shared" si="27"/>
        <v>13.506666666666664</v>
      </c>
    </row>
    <row r="898" spans="1:10">
      <c r="A898" s="2">
        <f t="shared" si="26"/>
        <v>31578</v>
      </c>
      <c r="B898">
        <v>1986</v>
      </c>
      <c r="C898">
        <v>166</v>
      </c>
      <c r="D898">
        <v>12.5</v>
      </c>
      <c r="E898">
        <v>20.100000000000001</v>
      </c>
      <c r="F898">
        <v>9.9</v>
      </c>
      <c r="G898">
        <v>0</v>
      </c>
      <c r="I898">
        <f t="shared" si="27"/>
        <v>23.683333333333334</v>
      </c>
      <c r="J898">
        <f t="shared" si="27"/>
        <v>13.306666666666665</v>
      </c>
    </row>
    <row r="899" spans="1:10">
      <c r="A899" s="2">
        <f t="shared" ref="A899:A962" si="28">DATE(B899,1,1)+C899-1</f>
        <v>31579</v>
      </c>
      <c r="B899">
        <v>1986</v>
      </c>
      <c r="C899">
        <v>167</v>
      </c>
      <c r="D899">
        <v>14.3</v>
      </c>
      <c r="E899">
        <v>21.6</v>
      </c>
      <c r="F899">
        <v>9.4</v>
      </c>
      <c r="G899">
        <v>0</v>
      </c>
      <c r="I899">
        <f t="shared" si="27"/>
        <v>23.490000000000002</v>
      </c>
      <c r="J899">
        <f t="shared" si="27"/>
        <v>13.139999999999997</v>
      </c>
    </row>
    <row r="900" spans="1:10">
      <c r="A900" s="2">
        <f t="shared" si="28"/>
        <v>31580</v>
      </c>
      <c r="B900">
        <v>1986</v>
      </c>
      <c r="C900">
        <v>168</v>
      </c>
      <c r="D900">
        <v>15.2</v>
      </c>
      <c r="E900">
        <v>22.4</v>
      </c>
      <c r="F900">
        <v>11.9</v>
      </c>
      <c r="G900">
        <v>0.4</v>
      </c>
      <c r="I900">
        <f t="shared" si="27"/>
        <v>23.426666666666666</v>
      </c>
      <c r="J900">
        <f t="shared" si="27"/>
        <v>13.113333333333332</v>
      </c>
    </row>
    <row r="901" spans="1:10">
      <c r="A901" s="2">
        <f t="shared" si="28"/>
        <v>31581</v>
      </c>
      <c r="B901">
        <v>1986</v>
      </c>
      <c r="C901">
        <v>169</v>
      </c>
      <c r="D901">
        <v>14.6</v>
      </c>
      <c r="E901">
        <v>23.4</v>
      </c>
      <c r="F901">
        <v>11.7</v>
      </c>
      <c r="G901">
        <v>0</v>
      </c>
      <c r="I901">
        <f t="shared" si="27"/>
        <v>23.393333333333331</v>
      </c>
      <c r="J901">
        <f t="shared" si="27"/>
        <v>13.079999999999997</v>
      </c>
    </row>
    <row r="902" spans="1:10">
      <c r="A902" s="2">
        <f t="shared" si="28"/>
        <v>31582</v>
      </c>
      <c r="B902">
        <v>1986</v>
      </c>
      <c r="C902">
        <v>170</v>
      </c>
      <c r="D902">
        <v>15.5</v>
      </c>
      <c r="E902">
        <v>23.7</v>
      </c>
      <c r="F902">
        <v>14.4</v>
      </c>
      <c r="G902">
        <v>0</v>
      </c>
      <c r="I902">
        <f t="shared" si="27"/>
        <v>23.393333333333334</v>
      </c>
      <c r="J902">
        <f t="shared" si="27"/>
        <v>13.046666666666663</v>
      </c>
    </row>
    <row r="903" spans="1:10">
      <c r="A903" s="2">
        <f t="shared" si="28"/>
        <v>31583</v>
      </c>
      <c r="B903">
        <v>1986</v>
      </c>
      <c r="C903">
        <v>171</v>
      </c>
      <c r="D903">
        <v>17.399999999999999</v>
      </c>
      <c r="E903">
        <v>22.3</v>
      </c>
      <c r="F903">
        <v>10.1</v>
      </c>
      <c r="G903">
        <v>0</v>
      </c>
      <c r="I903">
        <f t="shared" si="27"/>
        <v>23.34</v>
      </c>
      <c r="J903">
        <f t="shared" si="27"/>
        <v>12.879999999999999</v>
      </c>
    </row>
    <row r="904" spans="1:10">
      <c r="A904" s="2">
        <f t="shared" si="28"/>
        <v>31584</v>
      </c>
      <c r="B904">
        <v>1986</v>
      </c>
      <c r="C904">
        <v>172</v>
      </c>
      <c r="D904">
        <v>17.2</v>
      </c>
      <c r="E904">
        <v>22.4</v>
      </c>
      <c r="F904">
        <v>10.4</v>
      </c>
      <c r="G904">
        <v>0</v>
      </c>
      <c r="I904">
        <f t="shared" si="27"/>
        <v>23.243333333333336</v>
      </c>
      <c r="J904">
        <f t="shared" si="27"/>
        <v>12.739999999999998</v>
      </c>
    </row>
    <row r="905" spans="1:10">
      <c r="A905" s="2">
        <f t="shared" si="28"/>
        <v>31585</v>
      </c>
      <c r="B905">
        <v>1986</v>
      </c>
      <c r="C905">
        <v>173</v>
      </c>
      <c r="D905">
        <v>19</v>
      </c>
      <c r="E905">
        <v>21.7</v>
      </c>
      <c r="F905">
        <v>10.3</v>
      </c>
      <c r="G905">
        <v>0</v>
      </c>
      <c r="I905">
        <f t="shared" si="27"/>
        <v>23.12</v>
      </c>
      <c r="J905">
        <f t="shared" si="27"/>
        <v>12.60333333333333</v>
      </c>
    </row>
    <row r="906" spans="1:10">
      <c r="A906" s="2">
        <f t="shared" si="28"/>
        <v>31586</v>
      </c>
      <c r="B906">
        <v>1986</v>
      </c>
      <c r="C906">
        <v>174</v>
      </c>
      <c r="D906">
        <v>11.3</v>
      </c>
      <c r="E906">
        <v>17.3</v>
      </c>
      <c r="F906">
        <v>9.3000000000000007</v>
      </c>
      <c r="G906">
        <v>0.2</v>
      </c>
      <c r="I906">
        <f t="shared" si="27"/>
        <v>22.886666666666663</v>
      </c>
      <c r="J906">
        <f t="shared" si="27"/>
        <v>12.416666666666664</v>
      </c>
    </row>
    <row r="907" spans="1:10">
      <c r="A907" s="2">
        <f t="shared" si="28"/>
        <v>31587</v>
      </c>
      <c r="B907">
        <v>1986</v>
      </c>
      <c r="C907">
        <v>175</v>
      </c>
      <c r="D907">
        <v>15.4</v>
      </c>
      <c r="E907">
        <v>20.399999999999999</v>
      </c>
      <c r="F907">
        <v>9.4</v>
      </c>
      <c r="G907">
        <v>0</v>
      </c>
      <c r="I907">
        <f t="shared" si="27"/>
        <v>22.709999999999997</v>
      </c>
      <c r="J907">
        <f t="shared" si="27"/>
        <v>12.219999999999999</v>
      </c>
    </row>
    <row r="908" spans="1:10">
      <c r="A908" s="2">
        <f t="shared" si="28"/>
        <v>31588</v>
      </c>
      <c r="B908">
        <v>1986</v>
      </c>
      <c r="C908">
        <v>176</v>
      </c>
      <c r="D908">
        <v>19.600000000000001</v>
      </c>
      <c r="E908">
        <v>21.9</v>
      </c>
      <c r="F908">
        <v>8.6999999999999993</v>
      </c>
      <c r="G908">
        <v>0</v>
      </c>
      <c r="I908">
        <f t="shared" si="27"/>
        <v>22.669999999999998</v>
      </c>
      <c r="J908">
        <f t="shared" si="27"/>
        <v>11.996666666666666</v>
      </c>
    </row>
    <row r="909" spans="1:10">
      <c r="A909" s="2">
        <f t="shared" si="28"/>
        <v>31589</v>
      </c>
      <c r="B909">
        <v>1986</v>
      </c>
      <c r="C909">
        <v>177</v>
      </c>
      <c r="D909">
        <v>20.3</v>
      </c>
      <c r="E909">
        <v>23.1</v>
      </c>
      <c r="F909">
        <v>9.3000000000000007</v>
      </c>
      <c r="G909">
        <v>0</v>
      </c>
      <c r="I909">
        <f t="shared" si="27"/>
        <v>22.666666666666664</v>
      </c>
      <c r="J909">
        <f t="shared" si="27"/>
        <v>11.830000000000002</v>
      </c>
    </row>
    <row r="910" spans="1:10">
      <c r="A910" s="2">
        <f t="shared" si="28"/>
        <v>31590</v>
      </c>
      <c r="B910">
        <v>1986</v>
      </c>
      <c r="C910">
        <v>178</v>
      </c>
      <c r="D910">
        <v>17.100000000000001</v>
      </c>
      <c r="E910">
        <v>23.4</v>
      </c>
      <c r="F910">
        <v>9.1</v>
      </c>
      <c r="G910">
        <v>0</v>
      </c>
      <c r="I910">
        <f t="shared" si="27"/>
        <v>22.583333333333329</v>
      </c>
      <c r="J910">
        <f t="shared" si="27"/>
        <v>11.720000000000002</v>
      </c>
    </row>
    <row r="911" spans="1:10">
      <c r="A911" s="2">
        <f t="shared" si="28"/>
        <v>31591</v>
      </c>
      <c r="B911">
        <v>1986</v>
      </c>
      <c r="C911">
        <v>179</v>
      </c>
      <c r="D911">
        <v>15.3</v>
      </c>
      <c r="E911">
        <v>20.9</v>
      </c>
      <c r="F911">
        <v>9.1</v>
      </c>
      <c r="G911">
        <v>0</v>
      </c>
      <c r="I911">
        <f t="shared" si="27"/>
        <v>22.436666666666664</v>
      </c>
      <c r="J911">
        <f t="shared" si="27"/>
        <v>11.54666666666667</v>
      </c>
    </row>
    <row r="912" spans="1:10">
      <c r="A912" s="2">
        <f t="shared" si="28"/>
        <v>31592</v>
      </c>
      <c r="B912">
        <v>1986</v>
      </c>
      <c r="C912">
        <v>180</v>
      </c>
      <c r="D912">
        <v>13.1</v>
      </c>
      <c r="E912">
        <v>19.7</v>
      </c>
      <c r="F912">
        <v>10.1</v>
      </c>
      <c r="G912">
        <v>0</v>
      </c>
      <c r="I912">
        <f t="shared" si="27"/>
        <v>22.216666666666661</v>
      </c>
      <c r="J912">
        <f t="shared" si="27"/>
        <v>11.393333333333338</v>
      </c>
    </row>
    <row r="913" spans="1:10">
      <c r="A913" s="2">
        <f t="shared" si="28"/>
        <v>31593</v>
      </c>
      <c r="B913">
        <v>1986</v>
      </c>
      <c r="C913">
        <v>181</v>
      </c>
      <c r="D913">
        <v>16.2</v>
      </c>
      <c r="E913">
        <v>21.3</v>
      </c>
      <c r="F913">
        <v>8.6999999999999993</v>
      </c>
      <c r="G913">
        <v>0</v>
      </c>
      <c r="I913">
        <f t="shared" si="27"/>
        <v>22.029999999999998</v>
      </c>
      <c r="J913">
        <f t="shared" si="27"/>
        <v>11.173333333333337</v>
      </c>
    </row>
    <row r="914" spans="1:10">
      <c r="A914" s="2">
        <f t="shared" si="28"/>
        <v>31594</v>
      </c>
      <c r="B914">
        <v>1986</v>
      </c>
      <c r="C914">
        <v>182</v>
      </c>
      <c r="D914">
        <v>12.6</v>
      </c>
      <c r="E914">
        <v>20.3</v>
      </c>
      <c r="F914">
        <v>10.3</v>
      </c>
      <c r="G914">
        <v>0</v>
      </c>
      <c r="I914">
        <f t="shared" si="27"/>
        <v>21.819999999999997</v>
      </c>
      <c r="J914">
        <f t="shared" si="27"/>
        <v>11.003333333333337</v>
      </c>
    </row>
    <row r="915" spans="1:10">
      <c r="A915" s="2">
        <f t="shared" si="28"/>
        <v>31595</v>
      </c>
      <c r="B915">
        <v>1986</v>
      </c>
      <c r="C915">
        <v>183</v>
      </c>
      <c r="D915">
        <v>8.1</v>
      </c>
      <c r="E915">
        <v>19.7</v>
      </c>
      <c r="F915">
        <v>13.1</v>
      </c>
      <c r="G915">
        <v>0</v>
      </c>
      <c r="I915">
        <f t="shared" si="27"/>
        <v>21.623333333333331</v>
      </c>
      <c r="J915">
        <f t="shared" si="27"/>
        <v>10.976666666666672</v>
      </c>
    </row>
    <row r="916" spans="1:10">
      <c r="A916" s="2">
        <f t="shared" si="28"/>
        <v>31596</v>
      </c>
      <c r="B916">
        <v>1986</v>
      </c>
      <c r="C916">
        <v>184</v>
      </c>
      <c r="D916">
        <v>10.6</v>
      </c>
      <c r="E916">
        <v>19.399999999999999</v>
      </c>
      <c r="F916">
        <v>11.3</v>
      </c>
      <c r="G916">
        <v>0</v>
      </c>
      <c r="I916">
        <f t="shared" si="27"/>
        <v>21.43333333333333</v>
      </c>
      <c r="J916">
        <f t="shared" si="27"/>
        <v>10.943333333333337</v>
      </c>
    </row>
    <row r="917" spans="1:10">
      <c r="A917" s="2">
        <f t="shared" si="28"/>
        <v>31597</v>
      </c>
      <c r="B917">
        <v>1986</v>
      </c>
      <c r="C917">
        <v>185</v>
      </c>
      <c r="D917">
        <v>12.8</v>
      </c>
      <c r="E917">
        <v>20.100000000000001</v>
      </c>
      <c r="F917">
        <v>11.3</v>
      </c>
      <c r="G917">
        <v>0</v>
      </c>
      <c r="I917">
        <f t="shared" si="27"/>
        <v>21.249999999999996</v>
      </c>
      <c r="J917">
        <f t="shared" si="27"/>
        <v>10.923333333333337</v>
      </c>
    </row>
    <row r="918" spans="1:10">
      <c r="A918" s="2">
        <f t="shared" si="28"/>
        <v>31598</v>
      </c>
      <c r="B918">
        <v>1986</v>
      </c>
      <c r="C918">
        <v>186</v>
      </c>
      <c r="D918">
        <v>12.1</v>
      </c>
      <c r="E918">
        <v>21.9</v>
      </c>
      <c r="F918">
        <v>11.6</v>
      </c>
      <c r="G918">
        <v>0</v>
      </c>
      <c r="I918">
        <f t="shared" si="27"/>
        <v>21.033333333333328</v>
      </c>
      <c r="J918">
        <f t="shared" si="27"/>
        <v>10.89666666666667</v>
      </c>
    </row>
    <row r="919" spans="1:10">
      <c r="A919" s="2">
        <f t="shared" si="28"/>
        <v>31599</v>
      </c>
      <c r="B919">
        <v>1986</v>
      </c>
      <c r="C919">
        <v>187</v>
      </c>
      <c r="D919">
        <v>14.9</v>
      </c>
      <c r="E919">
        <v>21.3</v>
      </c>
      <c r="F919">
        <v>13.4</v>
      </c>
      <c r="G919">
        <v>0</v>
      </c>
      <c r="I919">
        <f t="shared" si="27"/>
        <v>20.996666666666663</v>
      </c>
      <c r="J919">
        <f t="shared" si="27"/>
        <v>10.833333333333336</v>
      </c>
    </row>
    <row r="920" spans="1:10">
      <c r="A920" s="2">
        <f t="shared" si="28"/>
        <v>31600</v>
      </c>
      <c r="B920">
        <v>1986</v>
      </c>
      <c r="C920">
        <v>188</v>
      </c>
      <c r="D920">
        <v>8.8000000000000007</v>
      </c>
      <c r="E920">
        <v>19.7</v>
      </c>
      <c r="F920">
        <v>11.7</v>
      </c>
      <c r="G920">
        <v>0</v>
      </c>
      <c r="I920">
        <f t="shared" si="27"/>
        <v>21.073333333333331</v>
      </c>
      <c r="J920">
        <f t="shared" si="27"/>
        <v>10.793333333333335</v>
      </c>
    </row>
    <row r="921" spans="1:10">
      <c r="A921" s="2">
        <f t="shared" si="28"/>
        <v>31601</v>
      </c>
      <c r="B921">
        <v>1986</v>
      </c>
      <c r="C921">
        <v>189</v>
      </c>
      <c r="D921">
        <v>12.6</v>
      </c>
      <c r="E921">
        <v>19.399999999999999</v>
      </c>
      <c r="F921">
        <v>11.4</v>
      </c>
      <c r="G921">
        <v>0</v>
      </c>
      <c r="I921">
        <f t="shared" si="27"/>
        <v>21.149999999999995</v>
      </c>
      <c r="J921">
        <f t="shared" si="27"/>
        <v>10.763333333333334</v>
      </c>
    </row>
    <row r="922" spans="1:10">
      <c r="A922" s="2">
        <f t="shared" si="28"/>
        <v>31602</v>
      </c>
      <c r="B922">
        <v>1986</v>
      </c>
      <c r="C922">
        <v>190</v>
      </c>
      <c r="D922">
        <v>8.1999999999999993</v>
      </c>
      <c r="E922">
        <v>19.3</v>
      </c>
      <c r="F922">
        <v>12.1</v>
      </c>
      <c r="G922">
        <v>0</v>
      </c>
      <c r="I922">
        <f t="shared" si="27"/>
        <v>21.189999999999994</v>
      </c>
      <c r="J922">
        <f t="shared" si="27"/>
        <v>10.743333333333334</v>
      </c>
    </row>
    <row r="923" spans="1:10">
      <c r="A923" s="2">
        <f t="shared" si="28"/>
        <v>31603</v>
      </c>
      <c r="B923">
        <v>1986</v>
      </c>
      <c r="C923">
        <v>191</v>
      </c>
      <c r="D923">
        <v>13.9</v>
      </c>
      <c r="E923">
        <v>22.7</v>
      </c>
      <c r="F923">
        <v>11.9</v>
      </c>
      <c r="G923">
        <v>0</v>
      </c>
      <c r="I923">
        <f t="shared" si="27"/>
        <v>21.25333333333333</v>
      </c>
      <c r="J923">
        <f t="shared" si="27"/>
        <v>10.759999999999998</v>
      </c>
    </row>
    <row r="924" spans="1:10">
      <c r="A924" s="2">
        <f t="shared" si="28"/>
        <v>31604</v>
      </c>
      <c r="B924">
        <v>1986</v>
      </c>
      <c r="C924">
        <v>192</v>
      </c>
      <c r="D924">
        <v>18.3</v>
      </c>
      <c r="E924">
        <v>24.1</v>
      </c>
      <c r="F924">
        <v>12.7</v>
      </c>
      <c r="G924">
        <v>0</v>
      </c>
      <c r="I924">
        <f t="shared" si="27"/>
        <v>21.326666666666664</v>
      </c>
      <c r="J924">
        <f t="shared" si="27"/>
        <v>10.806666666666665</v>
      </c>
    </row>
    <row r="925" spans="1:10">
      <c r="A925" s="2">
        <f t="shared" si="28"/>
        <v>31605</v>
      </c>
      <c r="B925">
        <v>1986</v>
      </c>
      <c r="C925">
        <v>193</v>
      </c>
      <c r="D925">
        <v>20.3</v>
      </c>
      <c r="E925">
        <v>23.9</v>
      </c>
      <c r="F925">
        <v>11.7</v>
      </c>
      <c r="G925">
        <v>0</v>
      </c>
      <c r="I925">
        <f t="shared" si="27"/>
        <v>21.346666666666668</v>
      </c>
      <c r="J925">
        <f t="shared" si="27"/>
        <v>10.853333333333332</v>
      </c>
    </row>
    <row r="926" spans="1:10">
      <c r="A926" s="2">
        <f t="shared" si="28"/>
        <v>31606</v>
      </c>
      <c r="B926">
        <v>1986</v>
      </c>
      <c r="C926">
        <v>194</v>
      </c>
      <c r="D926">
        <v>20.100000000000001</v>
      </c>
      <c r="E926">
        <v>23.7</v>
      </c>
      <c r="F926">
        <v>9.6999999999999993</v>
      </c>
      <c r="G926">
        <v>0</v>
      </c>
      <c r="I926">
        <f t="shared" si="27"/>
        <v>21.393333333333331</v>
      </c>
      <c r="J926">
        <f t="shared" si="27"/>
        <v>10.83</v>
      </c>
    </row>
    <row r="927" spans="1:10">
      <c r="A927" s="2">
        <f t="shared" si="28"/>
        <v>31607</v>
      </c>
      <c r="B927">
        <v>1986</v>
      </c>
      <c r="C927">
        <v>195</v>
      </c>
      <c r="D927">
        <v>20.100000000000001</v>
      </c>
      <c r="E927">
        <v>24.4</v>
      </c>
      <c r="F927">
        <v>10.7</v>
      </c>
      <c r="G927">
        <v>0</v>
      </c>
      <c r="I927">
        <f t="shared" si="27"/>
        <v>21.516666666666666</v>
      </c>
      <c r="J927">
        <f t="shared" si="27"/>
        <v>10.823333333333331</v>
      </c>
    </row>
    <row r="928" spans="1:10">
      <c r="A928" s="2">
        <f t="shared" si="28"/>
        <v>31608</v>
      </c>
      <c r="B928">
        <v>1986</v>
      </c>
      <c r="C928">
        <v>196</v>
      </c>
      <c r="D928">
        <v>21</v>
      </c>
      <c r="E928">
        <v>27.4</v>
      </c>
      <c r="F928">
        <v>11.3</v>
      </c>
      <c r="G928">
        <v>0</v>
      </c>
      <c r="I928">
        <f t="shared" ref="I928:J991" si="29">AVERAGE(E899:E928)</f>
        <v>21.759999999999998</v>
      </c>
      <c r="J928">
        <f t="shared" si="29"/>
        <v>10.87</v>
      </c>
    </row>
    <row r="929" spans="1:10">
      <c r="A929" s="2">
        <f t="shared" si="28"/>
        <v>31609</v>
      </c>
      <c r="B929">
        <v>1986</v>
      </c>
      <c r="C929">
        <v>197</v>
      </c>
      <c r="D929">
        <v>20.2</v>
      </c>
      <c r="E929">
        <v>27.8</v>
      </c>
      <c r="F929">
        <v>14.6</v>
      </c>
      <c r="G929">
        <v>0</v>
      </c>
      <c r="I929">
        <f t="shared" si="29"/>
        <v>21.966666666666661</v>
      </c>
      <c r="J929">
        <f t="shared" si="29"/>
        <v>11.043333333333331</v>
      </c>
    </row>
    <row r="930" spans="1:10">
      <c r="A930" s="2">
        <f t="shared" si="28"/>
        <v>31610</v>
      </c>
      <c r="B930">
        <v>1986</v>
      </c>
      <c r="C930">
        <v>198</v>
      </c>
      <c r="D930">
        <v>19.8</v>
      </c>
      <c r="E930">
        <v>26.9</v>
      </c>
      <c r="F930">
        <v>12.9</v>
      </c>
      <c r="G930">
        <v>0</v>
      </c>
      <c r="I930">
        <f t="shared" si="29"/>
        <v>22.116666666666664</v>
      </c>
      <c r="J930">
        <f t="shared" si="29"/>
        <v>11.076666666666666</v>
      </c>
    </row>
    <row r="931" spans="1:10">
      <c r="A931" s="2">
        <f t="shared" si="28"/>
        <v>31611</v>
      </c>
      <c r="B931">
        <v>1986</v>
      </c>
      <c r="C931">
        <v>199</v>
      </c>
      <c r="D931">
        <v>20.7</v>
      </c>
      <c r="E931">
        <v>26.7</v>
      </c>
      <c r="F931">
        <v>14.4</v>
      </c>
      <c r="G931">
        <v>0</v>
      </c>
      <c r="I931">
        <f t="shared" si="29"/>
        <v>22.226666666666667</v>
      </c>
      <c r="J931">
        <f t="shared" si="29"/>
        <v>11.166666666666664</v>
      </c>
    </row>
    <row r="932" spans="1:10">
      <c r="A932" s="2">
        <f t="shared" si="28"/>
        <v>31612</v>
      </c>
      <c r="B932">
        <v>1986</v>
      </c>
      <c r="C932">
        <v>200</v>
      </c>
      <c r="D932">
        <v>15.6</v>
      </c>
      <c r="E932">
        <v>26.8</v>
      </c>
      <c r="F932">
        <v>11.9</v>
      </c>
      <c r="G932">
        <v>0</v>
      </c>
      <c r="I932">
        <f t="shared" si="29"/>
        <v>22.329999999999995</v>
      </c>
      <c r="J932">
        <f t="shared" si="29"/>
        <v>11.083333333333332</v>
      </c>
    </row>
    <row r="933" spans="1:10">
      <c r="A933" s="2">
        <f t="shared" si="28"/>
        <v>31613</v>
      </c>
      <c r="B933">
        <v>1986</v>
      </c>
      <c r="C933">
        <v>201</v>
      </c>
      <c r="D933">
        <v>15</v>
      </c>
      <c r="E933">
        <v>20.6</v>
      </c>
      <c r="F933">
        <v>10.7</v>
      </c>
      <c r="G933">
        <v>0</v>
      </c>
      <c r="I933">
        <f t="shared" si="29"/>
        <v>22.27333333333333</v>
      </c>
      <c r="J933">
        <f t="shared" si="29"/>
        <v>11.10333333333333</v>
      </c>
    </row>
    <row r="934" spans="1:10">
      <c r="A934" s="2">
        <f t="shared" si="28"/>
        <v>31614</v>
      </c>
      <c r="B934">
        <v>1986</v>
      </c>
      <c r="C934">
        <v>202</v>
      </c>
      <c r="D934">
        <v>15.7</v>
      </c>
      <c r="E934">
        <v>21.4</v>
      </c>
      <c r="F934">
        <v>11.4</v>
      </c>
      <c r="G934">
        <v>0</v>
      </c>
      <c r="I934">
        <f t="shared" si="29"/>
        <v>22.24</v>
      </c>
      <c r="J934">
        <f t="shared" si="29"/>
        <v>11.136666666666661</v>
      </c>
    </row>
    <row r="935" spans="1:10">
      <c r="A935" s="2">
        <f t="shared" si="28"/>
        <v>31615</v>
      </c>
      <c r="B935">
        <v>1986</v>
      </c>
      <c r="C935">
        <v>203</v>
      </c>
      <c r="D935">
        <v>18.100000000000001</v>
      </c>
      <c r="E935">
        <v>22.1</v>
      </c>
      <c r="F935">
        <v>8.6999999999999993</v>
      </c>
      <c r="G935">
        <v>0</v>
      </c>
      <c r="I935">
        <f t="shared" si="29"/>
        <v>22.25333333333333</v>
      </c>
      <c r="J935">
        <f t="shared" si="29"/>
        <v>11.083333333333327</v>
      </c>
    </row>
    <row r="936" spans="1:10">
      <c r="A936" s="2">
        <f t="shared" si="28"/>
        <v>31616</v>
      </c>
      <c r="B936">
        <v>1986</v>
      </c>
      <c r="C936">
        <v>204</v>
      </c>
      <c r="D936">
        <v>20.100000000000001</v>
      </c>
      <c r="E936">
        <v>22.4</v>
      </c>
      <c r="F936">
        <v>10.7</v>
      </c>
      <c r="G936">
        <v>0</v>
      </c>
      <c r="I936">
        <f t="shared" si="29"/>
        <v>22.423333333333332</v>
      </c>
      <c r="J936">
        <f t="shared" si="29"/>
        <v>11.129999999999994</v>
      </c>
    </row>
    <row r="937" spans="1:10">
      <c r="A937" s="2">
        <f t="shared" si="28"/>
        <v>31617</v>
      </c>
      <c r="B937">
        <v>1986</v>
      </c>
      <c r="C937">
        <v>205</v>
      </c>
      <c r="D937">
        <v>19.2</v>
      </c>
      <c r="E937">
        <v>22.9</v>
      </c>
      <c r="F937">
        <v>11.4</v>
      </c>
      <c r="G937">
        <v>0</v>
      </c>
      <c r="I937">
        <f t="shared" si="29"/>
        <v>22.506666666666664</v>
      </c>
      <c r="J937">
        <f t="shared" si="29"/>
        <v>11.19666666666666</v>
      </c>
    </row>
    <row r="938" spans="1:10">
      <c r="A938" s="2">
        <f t="shared" si="28"/>
        <v>31618</v>
      </c>
      <c r="B938">
        <v>1986</v>
      </c>
      <c r="C938">
        <v>206</v>
      </c>
      <c r="D938">
        <v>16.7</v>
      </c>
      <c r="E938">
        <v>22.9</v>
      </c>
      <c r="F938">
        <v>12.1</v>
      </c>
      <c r="G938">
        <v>0</v>
      </c>
      <c r="I938">
        <f t="shared" si="29"/>
        <v>22.539999999999996</v>
      </c>
      <c r="J938">
        <f t="shared" si="29"/>
        <v>11.309999999999995</v>
      </c>
    </row>
    <row r="939" spans="1:10">
      <c r="A939" s="2">
        <f t="shared" si="28"/>
        <v>31619</v>
      </c>
      <c r="B939">
        <v>1986</v>
      </c>
      <c r="C939">
        <v>207</v>
      </c>
      <c r="D939">
        <v>16.3</v>
      </c>
      <c r="E939">
        <v>23.3</v>
      </c>
      <c r="F939">
        <v>11.6</v>
      </c>
      <c r="G939">
        <v>0</v>
      </c>
      <c r="I939">
        <f t="shared" si="29"/>
        <v>22.54666666666666</v>
      </c>
      <c r="J939">
        <f t="shared" si="29"/>
        <v>11.386666666666663</v>
      </c>
    </row>
    <row r="940" spans="1:10">
      <c r="A940" s="2">
        <f t="shared" si="28"/>
        <v>31620</v>
      </c>
      <c r="B940">
        <v>1986</v>
      </c>
      <c r="C940">
        <v>208</v>
      </c>
      <c r="D940">
        <v>9.1</v>
      </c>
      <c r="E940">
        <v>17.600000000000001</v>
      </c>
      <c r="F940">
        <v>10.4</v>
      </c>
      <c r="G940">
        <v>2.9</v>
      </c>
      <c r="I940">
        <f t="shared" si="29"/>
        <v>22.353333333333328</v>
      </c>
      <c r="J940">
        <f t="shared" si="29"/>
        <v>11.43</v>
      </c>
    </row>
    <row r="941" spans="1:10">
      <c r="A941" s="2">
        <f t="shared" si="28"/>
        <v>31621</v>
      </c>
      <c r="B941">
        <v>1986</v>
      </c>
      <c r="C941">
        <v>209</v>
      </c>
      <c r="D941">
        <v>7.6</v>
      </c>
      <c r="E941">
        <v>19.100000000000001</v>
      </c>
      <c r="F941">
        <v>10.199999999999999</v>
      </c>
      <c r="G941">
        <v>0</v>
      </c>
      <c r="I941">
        <f t="shared" si="29"/>
        <v>22.293333333333333</v>
      </c>
      <c r="J941">
        <f t="shared" si="29"/>
        <v>11.466666666666665</v>
      </c>
    </row>
    <row r="942" spans="1:10">
      <c r="A942" s="2">
        <f t="shared" si="28"/>
        <v>31622</v>
      </c>
      <c r="B942">
        <v>1986</v>
      </c>
      <c r="C942">
        <v>210</v>
      </c>
      <c r="D942">
        <v>19</v>
      </c>
      <c r="E942">
        <v>19.899999999999999</v>
      </c>
      <c r="F942">
        <v>9.3000000000000007</v>
      </c>
      <c r="G942">
        <v>0</v>
      </c>
      <c r="I942">
        <f t="shared" si="29"/>
        <v>22.299999999999994</v>
      </c>
      <c r="J942">
        <f t="shared" si="29"/>
        <v>11.439999999999998</v>
      </c>
    </row>
    <row r="943" spans="1:10">
      <c r="A943" s="2">
        <f t="shared" si="28"/>
        <v>31623</v>
      </c>
      <c r="B943">
        <v>1986</v>
      </c>
      <c r="C943">
        <v>211</v>
      </c>
      <c r="D943">
        <v>19.7</v>
      </c>
      <c r="E943">
        <v>20.6</v>
      </c>
      <c r="F943">
        <v>10.4</v>
      </c>
      <c r="G943">
        <v>0</v>
      </c>
      <c r="I943">
        <f t="shared" si="29"/>
        <v>22.276666666666664</v>
      </c>
      <c r="J943">
        <f t="shared" si="29"/>
        <v>11.496666666666666</v>
      </c>
    </row>
    <row r="944" spans="1:10">
      <c r="A944" s="2">
        <f t="shared" si="28"/>
        <v>31624</v>
      </c>
      <c r="B944">
        <v>1986</v>
      </c>
      <c r="C944">
        <v>212</v>
      </c>
      <c r="D944">
        <v>15.7</v>
      </c>
      <c r="E944">
        <v>19.7</v>
      </c>
      <c r="F944">
        <v>10.7</v>
      </c>
      <c r="G944">
        <v>0</v>
      </c>
      <c r="I944">
        <f t="shared" si="29"/>
        <v>22.256666666666664</v>
      </c>
      <c r="J944">
        <f t="shared" si="29"/>
        <v>11.509999999999998</v>
      </c>
    </row>
    <row r="945" spans="1:10">
      <c r="A945" s="2">
        <f t="shared" si="28"/>
        <v>31625</v>
      </c>
      <c r="B945">
        <v>1986</v>
      </c>
      <c r="C945">
        <v>213</v>
      </c>
      <c r="D945">
        <v>16.100000000000001</v>
      </c>
      <c r="E945">
        <v>20.9</v>
      </c>
      <c r="F945">
        <v>10.7</v>
      </c>
      <c r="G945">
        <v>0</v>
      </c>
      <c r="I945">
        <f t="shared" si="29"/>
        <v>22.296666666666667</v>
      </c>
      <c r="J945">
        <f t="shared" si="29"/>
        <v>11.43</v>
      </c>
    </row>
    <row r="946" spans="1:10">
      <c r="A946" s="2">
        <f t="shared" si="28"/>
        <v>31626</v>
      </c>
      <c r="B946">
        <v>1986</v>
      </c>
      <c r="C946">
        <v>214</v>
      </c>
      <c r="D946">
        <v>16.5</v>
      </c>
      <c r="E946">
        <v>21.7</v>
      </c>
      <c r="F946">
        <v>9.6</v>
      </c>
      <c r="G946">
        <v>0</v>
      </c>
      <c r="I946">
        <f t="shared" si="29"/>
        <v>22.373333333333335</v>
      </c>
      <c r="J946">
        <f t="shared" si="29"/>
        <v>11.373333333333333</v>
      </c>
    </row>
    <row r="947" spans="1:10">
      <c r="A947" s="2">
        <f t="shared" si="28"/>
        <v>31627</v>
      </c>
      <c r="B947">
        <v>1986</v>
      </c>
      <c r="C947">
        <v>215</v>
      </c>
      <c r="D947">
        <v>18.8</v>
      </c>
      <c r="E947">
        <v>22.8</v>
      </c>
      <c r="F947">
        <v>9.6</v>
      </c>
      <c r="G947">
        <v>0</v>
      </c>
      <c r="I947">
        <f t="shared" si="29"/>
        <v>22.463333333333331</v>
      </c>
      <c r="J947">
        <f t="shared" si="29"/>
        <v>11.316666666666666</v>
      </c>
    </row>
    <row r="948" spans="1:10">
      <c r="A948" s="2">
        <f t="shared" si="28"/>
        <v>31628</v>
      </c>
      <c r="B948">
        <v>1986</v>
      </c>
      <c r="C948">
        <v>216</v>
      </c>
      <c r="D948">
        <v>17.3</v>
      </c>
      <c r="E948">
        <v>23.6</v>
      </c>
      <c r="F948">
        <v>12.1</v>
      </c>
      <c r="G948">
        <v>0</v>
      </c>
      <c r="I948">
        <f t="shared" si="29"/>
        <v>22.52</v>
      </c>
      <c r="J948">
        <f t="shared" si="29"/>
        <v>11.333333333333334</v>
      </c>
    </row>
    <row r="949" spans="1:10">
      <c r="A949" s="2">
        <f t="shared" si="28"/>
        <v>31629</v>
      </c>
      <c r="B949">
        <v>1986</v>
      </c>
      <c r="C949">
        <v>217</v>
      </c>
      <c r="D949">
        <v>18.5</v>
      </c>
      <c r="E949">
        <v>24.7</v>
      </c>
      <c r="F949">
        <v>12.4</v>
      </c>
      <c r="G949">
        <v>0</v>
      </c>
      <c r="I949">
        <f t="shared" si="29"/>
        <v>22.633333333333336</v>
      </c>
      <c r="J949">
        <f t="shared" si="29"/>
        <v>11.299999999999999</v>
      </c>
    </row>
    <row r="950" spans="1:10">
      <c r="A950" s="2">
        <f t="shared" si="28"/>
        <v>31630</v>
      </c>
      <c r="B950">
        <v>1986</v>
      </c>
      <c r="C950">
        <v>218</v>
      </c>
      <c r="D950">
        <v>19.600000000000001</v>
      </c>
      <c r="E950">
        <v>24.1</v>
      </c>
      <c r="F950">
        <v>12.1</v>
      </c>
      <c r="G950">
        <v>0</v>
      </c>
      <c r="I950">
        <f t="shared" si="29"/>
        <v>22.780000000000005</v>
      </c>
      <c r="J950">
        <f t="shared" si="29"/>
        <v>11.313333333333334</v>
      </c>
    </row>
    <row r="951" spans="1:10">
      <c r="A951" s="2">
        <f t="shared" si="28"/>
        <v>31631</v>
      </c>
      <c r="B951">
        <v>1986</v>
      </c>
      <c r="C951">
        <v>219</v>
      </c>
      <c r="D951">
        <v>20.6</v>
      </c>
      <c r="E951">
        <v>26.1</v>
      </c>
      <c r="F951">
        <v>13.4</v>
      </c>
      <c r="G951">
        <v>0</v>
      </c>
      <c r="I951">
        <f t="shared" si="29"/>
        <v>23.003333333333337</v>
      </c>
      <c r="J951">
        <f t="shared" si="29"/>
        <v>11.38</v>
      </c>
    </row>
    <row r="952" spans="1:10">
      <c r="A952" s="2">
        <f t="shared" si="28"/>
        <v>31632</v>
      </c>
      <c r="B952">
        <v>1986</v>
      </c>
      <c r="C952">
        <v>220</v>
      </c>
      <c r="D952">
        <v>22.1</v>
      </c>
      <c r="E952">
        <v>25.9</v>
      </c>
      <c r="F952">
        <v>13.4</v>
      </c>
      <c r="G952">
        <v>0</v>
      </c>
      <c r="I952">
        <f t="shared" si="29"/>
        <v>23.223333333333336</v>
      </c>
      <c r="J952">
        <f t="shared" si="29"/>
        <v>11.423333333333334</v>
      </c>
    </row>
    <row r="953" spans="1:10">
      <c r="A953" s="2">
        <f t="shared" si="28"/>
        <v>31633</v>
      </c>
      <c r="B953">
        <v>1986</v>
      </c>
      <c r="C953">
        <v>221</v>
      </c>
      <c r="D953">
        <v>22.1</v>
      </c>
      <c r="E953">
        <v>25.3</v>
      </c>
      <c r="F953">
        <v>12.1</v>
      </c>
      <c r="G953">
        <v>0</v>
      </c>
      <c r="I953">
        <f t="shared" si="29"/>
        <v>23.31</v>
      </c>
      <c r="J953">
        <f t="shared" si="29"/>
        <v>11.43</v>
      </c>
    </row>
    <row r="954" spans="1:10">
      <c r="A954" s="2">
        <f t="shared" si="28"/>
        <v>31634</v>
      </c>
      <c r="B954">
        <v>1986</v>
      </c>
      <c r="C954">
        <v>222</v>
      </c>
      <c r="D954">
        <v>22.6</v>
      </c>
      <c r="E954">
        <v>24.6</v>
      </c>
      <c r="F954">
        <v>10.6</v>
      </c>
      <c r="G954">
        <v>0</v>
      </c>
      <c r="I954">
        <f t="shared" si="29"/>
        <v>23.326666666666664</v>
      </c>
      <c r="J954">
        <f t="shared" si="29"/>
        <v>11.359999999999998</v>
      </c>
    </row>
    <row r="955" spans="1:10">
      <c r="A955" s="2">
        <f t="shared" si="28"/>
        <v>31635</v>
      </c>
      <c r="B955">
        <v>1986</v>
      </c>
      <c r="C955">
        <v>223</v>
      </c>
      <c r="D955">
        <v>22.1</v>
      </c>
      <c r="E955">
        <v>25.4</v>
      </c>
      <c r="F955">
        <v>10.1</v>
      </c>
      <c r="G955">
        <v>0</v>
      </c>
      <c r="I955">
        <f t="shared" si="29"/>
        <v>23.376666666666665</v>
      </c>
      <c r="J955">
        <f t="shared" si="29"/>
        <v>11.306666666666667</v>
      </c>
    </row>
    <row r="956" spans="1:10">
      <c r="A956" s="2">
        <f t="shared" si="28"/>
        <v>31636</v>
      </c>
      <c r="B956">
        <v>1986</v>
      </c>
      <c r="C956">
        <v>224</v>
      </c>
      <c r="D956">
        <v>21</v>
      </c>
      <c r="E956">
        <v>23.9</v>
      </c>
      <c r="F956">
        <v>10.3</v>
      </c>
      <c r="G956">
        <v>0</v>
      </c>
      <c r="I956">
        <f t="shared" si="29"/>
        <v>23.383333333333333</v>
      </c>
      <c r="J956">
        <f t="shared" si="29"/>
        <v>11.326666666666666</v>
      </c>
    </row>
    <row r="957" spans="1:10">
      <c r="A957" s="2">
        <f t="shared" si="28"/>
        <v>31637</v>
      </c>
      <c r="B957">
        <v>1986</v>
      </c>
      <c r="C957">
        <v>225</v>
      </c>
      <c r="D957">
        <v>20.9</v>
      </c>
      <c r="E957">
        <v>24.4</v>
      </c>
      <c r="F957">
        <v>11.7</v>
      </c>
      <c r="G957">
        <v>0</v>
      </c>
      <c r="I957">
        <f t="shared" si="29"/>
        <v>23.383333333333329</v>
      </c>
      <c r="J957">
        <f t="shared" si="29"/>
        <v>11.360000000000001</v>
      </c>
    </row>
    <row r="958" spans="1:10">
      <c r="A958" s="2">
        <f t="shared" si="28"/>
        <v>31638</v>
      </c>
      <c r="B958">
        <v>1986</v>
      </c>
      <c r="C958">
        <v>226</v>
      </c>
      <c r="D958">
        <v>22.6</v>
      </c>
      <c r="E958">
        <v>26.3</v>
      </c>
      <c r="F958">
        <v>11.3</v>
      </c>
      <c r="G958">
        <v>0</v>
      </c>
      <c r="I958">
        <f t="shared" si="29"/>
        <v>23.34666666666666</v>
      </c>
      <c r="J958">
        <f t="shared" si="29"/>
        <v>11.360000000000001</v>
      </c>
    </row>
    <row r="959" spans="1:10">
      <c r="A959" s="2">
        <f t="shared" si="28"/>
        <v>31639</v>
      </c>
      <c r="B959">
        <v>1986</v>
      </c>
      <c r="C959">
        <v>227</v>
      </c>
      <c r="D959">
        <v>21.2</v>
      </c>
      <c r="E959">
        <v>25.9</v>
      </c>
      <c r="F959">
        <v>12.3</v>
      </c>
      <c r="G959">
        <v>0</v>
      </c>
      <c r="I959">
        <f t="shared" si="29"/>
        <v>23.283333333333328</v>
      </c>
      <c r="J959">
        <f t="shared" si="29"/>
        <v>11.283333333333335</v>
      </c>
    </row>
    <row r="960" spans="1:10">
      <c r="A960" s="2">
        <f t="shared" si="28"/>
        <v>31640</v>
      </c>
      <c r="B960">
        <v>1986</v>
      </c>
      <c r="C960">
        <v>228</v>
      </c>
      <c r="D960">
        <v>21.5</v>
      </c>
      <c r="E960">
        <v>23.3</v>
      </c>
      <c r="F960">
        <v>10.1</v>
      </c>
      <c r="G960">
        <v>0</v>
      </c>
      <c r="I960">
        <f t="shared" si="29"/>
        <v>23.16333333333333</v>
      </c>
      <c r="J960">
        <f t="shared" si="29"/>
        <v>11.190000000000003</v>
      </c>
    </row>
    <row r="961" spans="1:10">
      <c r="A961" s="2">
        <f t="shared" si="28"/>
        <v>31641</v>
      </c>
      <c r="B961">
        <v>1986</v>
      </c>
      <c r="C961">
        <v>229</v>
      </c>
      <c r="D961">
        <v>21.5</v>
      </c>
      <c r="E961">
        <v>23.4</v>
      </c>
      <c r="F961">
        <v>10.7</v>
      </c>
      <c r="G961">
        <v>0</v>
      </c>
      <c r="I961">
        <f t="shared" si="29"/>
        <v>23.053333333333327</v>
      </c>
      <c r="J961">
        <f t="shared" si="29"/>
        <v>11.066666666666666</v>
      </c>
    </row>
    <row r="962" spans="1:10">
      <c r="A962" s="2">
        <f t="shared" si="28"/>
        <v>31642</v>
      </c>
      <c r="B962">
        <v>1986</v>
      </c>
      <c r="C962">
        <v>230</v>
      </c>
      <c r="D962">
        <v>23.5</v>
      </c>
      <c r="E962">
        <v>25.6</v>
      </c>
      <c r="F962">
        <v>12.7</v>
      </c>
      <c r="G962">
        <v>0</v>
      </c>
      <c r="I962">
        <f t="shared" si="29"/>
        <v>23.013333333333328</v>
      </c>
      <c r="J962">
        <f t="shared" si="29"/>
        <v>11.093333333333334</v>
      </c>
    </row>
    <row r="963" spans="1:10">
      <c r="A963" s="2">
        <f t="shared" ref="A963:A1026" si="30">DATE(B963,1,1)+C963-1</f>
        <v>31643</v>
      </c>
      <c r="B963">
        <v>1986</v>
      </c>
      <c r="C963">
        <v>231</v>
      </c>
      <c r="D963">
        <v>21.9</v>
      </c>
      <c r="E963">
        <v>26.1</v>
      </c>
      <c r="F963">
        <v>13.7</v>
      </c>
      <c r="G963">
        <v>0</v>
      </c>
      <c r="I963">
        <f t="shared" si="29"/>
        <v>23.196666666666665</v>
      </c>
      <c r="J963">
        <f t="shared" si="29"/>
        <v>11.193333333333333</v>
      </c>
    </row>
    <row r="964" spans="1:10">
      <c r="A964" s="2">
        <f t="shared" si="30"/>
        <v>31644</v>
      </c>
      <c r="B964">
        <v>1986</v>
      </c>
      <c r="C964">
        <v>232</v>
      </c>
      <c r="D964">
        <v>21.4</v>
      </c>
      <c r="E964">
        <v>24.4</v>
      </c>
      <c r="F964">
        <v>10.7</v>
      </c>
      <c r="G964">
        <v>0</v>
      </c>
      <c r="I964">
        <f t="shared" si="29"/>
        <v>23.296666666666663</v>
      </c>
      <c r="J964">
        <f t="shared" si="29"/>
        <v>11.169999999999998</v>
      </c>
    </row>
    <row r="965" spans="1:10">
      <c r="A965" s="2">
        <f t="shared" si="30"/>
        <v>31645</v>
      </c>
      <c r="B965">
        <v>1986</v>
      </c>
      <c r="C965">
        <v>233</v>
      </c>
      <c r="D965">
        <v>21</v>
      </c>
      <c r="E965">
        <v>23.7</v>
      </c>
      <c r="F965">
        <v>10.7</v>
      </c>
      <c r="G965">
        <v>0</v>
      </c>
      <c r="I965">
        <f t="shared" si="29"/>
        <v>23.349999999999998</v>
      </c>
      <c r="J965">
        <f t="shared" si="29"/>
        <v>11.236666666666666</v>
      </c>
    </row>
    <row r="966" spans="1:10">
      <c r="A966" s="2">
        <f t="shared" si="30"/>
        <v>31646</v>
      </c>
      <c r="B966">
        <v>1986</v>
      </c>
      <c r="C966">
        <v>234</v>
      </c>
      <c r="D966">
        <v>21.6</v>
      </c>
      <c r="E966">
        <v>25.4</v>
      </c>
      <c r="F966">
        <v>10.3</v>
      </c>
      <c r="G966">
        <v>0</v>
      </c>
      <c r="I966">
        <f t="shared" si="29"/>
        <v>23.45</v>
      </c>
      <c r="J966">
        <f t="shared" si="29"/>
        <v>11.223333333333333</v>
      </c>
    </row>
    <row r="967" spans="1:10">
      <c r="A967" s="2">
        <f t="shared" si="30"/>
        <v>31647</v>
      </c>
      <c r="B967">
        <v>1986</v>
      </c>
      <c r="C967">
        <v>235</v>
      </c>
      <c r="D967">
        <v>18.899999999999999</v>
      </c>
      <c r="E967">
        <v>25.6</v>
      </c>
      <c r="F967">
        <v>11.3</v>
      </c>
      <c r="G967">
        <v>0</v>
      </c>
      <c r="I967">
        <f t="shared" si="29"/>
        <v>23.540000000000003</v>
      </c>
      <c r="J967">
        <f t="shared" si="29"/>
        <v>11.219999999999999</v>
      </c>
    </row>
    <row r="968" spans="1:10">
      <c r="A968" s="2">
        <f t="shared" si="30"/>
        <v>31648</v>
      </c>
      <c r="B968">
        <v>1986</v>
      </c>
      <c r="C968">
        <v>236</v>
      </c>
      <c r="D968">
        <v>19</v>
      </c>
      <c r="E968">
        <v>26.7</v>
      </c>
      <c r="F968">
        <v>14.7</v>
      </c>
      <c r="G968">
        <v>0</v>
      </c>
      <c r="I968">
        <f t="shared" si="29"/>
        <v>23.666666666666671</v>
      </c>
      <c r="J968">
        <f t="shared" si="29"/>
        <v>11.306666666666667</v>
      </c>
    </row>
    <row r="969" spans="1:10">
      <c r="A969" s="2">
        <f t="shared" si="30"/>
        <v>31649</v>
      </c>
      <c r="B969">
        <v>1986</v>
      </c>
      <c r="C969">
        <v>237</v>
      </c>
      <c r="D969">
        <v>17.7</v>
      </c>
      <c r="E969">
        <v>27.3</v>
      </c>
      <c r="F969">
        <v>16.399999999999999</v>
      </c>
      <c r="G969">
        <v>0</v>
      </c>
      <c r="I969">
        <f t="shared" si="29"/>
        <v>23.8</v>
      </c>
      <c r="J969">
        <f t="shared" si="29"/>
        <v>11.466666666666665</v>
      </c>
    </row>
    <row r="970" spans="1:10">
      <c r="A970" s="2">
        <f t="shared" si="30"/>
        <v>31650</v>
      </c>
      <c r="B970">
        <v>1986</v>
      </c>
      <c r="C970">
        <v>238</v>
      </c>
      <c r="D970">
        <v>21.6</v>
      </c>
      <c r="E970">
        <v>27.4</v>
      </c>
      <c r="F970">
        <v>16.3</v>
      </c>
      <c r="G970">
        <v>0</v>
      </c>
      <c r="I970">
        <f t="shared" si="29"/>
        <v>24.126666666666665</v>
      </c>
      <c r="J970">
        <f t="shared" si="29"/>
        <v>11.663333333333332</v>
      </c>
    </row>
    <row r="971" spans="1:10">
      <c r="A971" s="2">
        <f t="shared" si="30"/>
        <v>31651</v>
      </c>
      <c r="B971">
        <v>1986</v>
      </c>
      <c r="C971">
        <v>239</v>
      </c>
      <c r="D971">
        <v>21.6</v>
      </c>
      <c r="E971">
        <v>26.6</v>
      </c>
      <c r="F971">
        <v>16.399999999999999</v>
      </c>
      <c r="G971">
        <v>0</v>
      </c>
      <c r="I971">
        <f t="shared" si="29"/>
        <v>24.376666666666665</v>
      </c>
      <c r="J971">
        <f t="shared" si="29"/>
        <v>11.87</v>
      </c>
    </row>
    <row r="972" spans="1:10">
      <c r="A972" s="2">
        <f t="shared" si="30"/>
        <v>31652</v>
      </c>
      <c r="B972">
        <v>1986</v>
      </c>
      <c r="C972">
        <v>240</v>
      </c>
      <c r="D972">
        <v>21.4</v>
      </c>
      <c r="E972">
        <v>26.9</v>
      </c>
      <c r="F972">
        <v>15.3</v>
      </c>
      <c r="G972">
        <v>0</v>
      </c>
      <c r="I972">
        <f t="shared" si="29"/>
        <v>24.61</v>
      </c>
      <c r="J972">
        <f t="shared" si="29"/>
        <v>12.069999999999999</v>
      </c>
    </row>
    <row r="973" spans="1:10">
      <c r="A973" s="2">
        <f t="shared" si="30"/>
        <v>31653</v>
      </c>
      <c r="B973">
        <v>1986</v>
      </c>
      <c r="C973">
        <v>241</v>
      </c>
      <c r="D973">
        <v>22.9</v>
      </c>
      <c r="E973">
        <v>26.7</v>
      </c>
      <c r="F973">
        <v>15.2</v>
      </c>
      <c r="G973">
        <v>0</v>
      </c>
      <c r="I973">
        <f t="shared" si="29"/>
        <v>24.813333333333333</v>
      </c>
      <c r="J973">
        <f t="shared" si="29"/>
        <v>12.229999999999997</v>
      </c>
    </row>
    <row r="974" spans="1:10">
      <c r="A974" s="2">
        <f t="shared" si="30"/>
        <v>31654</v>
      </c>
      <c r="B974">
        <v>1986</v>
      </c>
      <c r="C974">
        <v>242</v>
      </c>
      <c r="D974">
        <v>22.2</v>
      </c>
      <c r="E974">
        <v>27.1</v>
      </c>
      <c r="F974">
        <v>14.6</v>
      </c>
      <c r="G974">
        <v>0</v>
      </c>
      <c r="I974">
        <f t="shared" si="29"/>
        <v>25.060000000000002</v>
      </c>
      <c r="J974">
        <f t="shared" si="29"/>
        <v>12.359999999999998</v>
      </c>
    </row>
    <row r="975" spans="1:10">
      <c r="A975" s="2">
        <f t="shared" si="30"/>
        <v>31655</v>
      </c>
      <c r="B975">
        <v>1986</v>
      </c>
      <c r="C975">
        <v>243</v>
      </c>
      <c r="D975">
        <v>25.2</v>
      </c>
      <c r="E975">
        <v>27.2</v>
      </c>
      <c r="F975">
        <v>14.6</v>
      </c>
      <c r="G975">
        <v>0</v>
      </c>
      <c r="I975">
        <f t="shared" si="29"/>
        <v>25.270000000000003</v>
      </c>
      <c r="J975">
        <f t="shared" si="29"/>
        <v>12.49</v>
      </c>
    </row>
    <row r="976" spans="1:10">
      <c r="A976" s="2">
        <f t="shared" si="30"/>
        <v>31656</v>
      </c>
      <c r="B976">
        <v>1986</v>
      </c>
      <c r="C976">
        <v>244</v>
      </c>
      <c r="D976">
        <v>21.8</v>
      </c>
      <c r="E976">
        <v>26.7</v>
      </c>
      <c r="F976">
        <v>15.8</v>
      </c>
      <c r="G976">
        <v>0</v>
      </c>
      <c r="I976">
        <f t="shared" si="29"/>
        <v>25.436666666666671</v>
      </c>
      <c r="J976">
        <f t="shared" si="29"/>
        <v>12.696666666666665</v>
      </c>
    </row>
    <row r="977" spans="1:10">
      <c r="A977" s="2">
        <f t="shared" si="30"/>
        <v>31657</v>
      </c>
      <c r="B977">
        <v>1986</v>
      </c>
      <c r="C977">
        <v>245</v>
      </c>
      <c r="D977">
        <v>15.9</v>
      </c>
      <c r="E977">
        <v>26.8</v>
      </c>
      <c r="F977">
        <v>12.4</v>
      </c>
      <c r="G977">
        <v>0</v>
      </c>
      <c r="I977">
        <f t="shared" si="29"/>
        <v>25.57</v>
      </c>
      <c r="J977">
        <f t="shared" si="29"/>
        <v>12.79</v>
      </c>
    </row>
    <row r="978" spans="1:10">
      <c r="A978" s="2">
        <f t="shared" si="30"/>
        <v>31658</v>
      </c>
      <c r="B978">
        <v>1986</v>
      </c>
      <c r="C978">
        <v>246</v>
      </c>
      <c r="D978">
        <v>23.8</v>
      </c>
      <c r="E978">
        <v>26.7</v>
      </c>
      <c r="F978">
        <v>13.8</v>
      </c>
      <c r="G978">
        <v>0</v>
      </c>
      <c r="I978">
        <f t="shared" si="29"/>
        <v>25.673333333333339</v>
      </c>
      <c r="J978">
        <f t="shared" si="29"/>
        <v>12.846666666666666</v>
      </c>
    </row>
    <row r="979" spans="1:10">
      <c r="A979" s="2">
        <f t="shared" si="30"/>
        <v>31659</v>
      </c>
      <c r="B979">
        <v>1986</v>
      </c>
      <c r="C979">
        <v>247</v>
      </c>
      <c r="D979">
        <v>22.9</v>
      </c>
      <c r="E979">
        <v>26.3</v>
      </c>
      <c r="F979">
        <v>11.5</v>
      </c>
      <c r="G979">
        <v>0</v>
      </c>
      <c r="I979">
        <f t="shared" si="29"/>
        <v>25.726666666666674</v>
      </c>
      <c r="J979">
        <f t="shared" si="29"/>
        <v>12.816666666666666</v>
      </c>
    </row>
    <row r="980" spans="1:10">
      <c r="A980" s="2">
        <f t="shared" si="30"/>
        <v>31660</v>
      </c>
      <c r="B980">
        <v>1986</v>
      </c>
      <c r="C980">
        <v>248</v>
      </c>
      <c r="D980">
        <v>21.3</v>
      </c>
      <c r="E980">
        <v>26</v>
      </c>
      <c r="F980">
        <v>13.5</v>
      </c>
      <c r="G980">
        <v>0</v>
      </c>
      <c r="I980">
        <f t="shared" si="29"/>
        <v>25.790000000000006</v>
      </c>
      <c r="J980">
        <f t="shared" si="29"/>
        <v>12.863333333333335</v>
      </c>
    </row>
    <row r="981" spans="1:10">
      <c r="A981" s="2">
        <f t="shared" si="30"/>
        <v>31661</v>
      </c>
      <c r="B981">
        <v>1986</v>
      </c>
      <c r="C981">
        <v>249</v>
      </c>
      <c r="D981">
        <v>20.3</v>
      </c>
      <c r="E981">
        <v>26.1</v>
      </c>
      <c r="F981">
        <v>13.4</v>
      </c>
      <c r="G981">
        <v>0</v>
      </c>
      <c r="I981">
        <f t="shared" si="29"/>
        <v>25.790000000000006</v>
      </c>
      <c r="J981">
        <f t="shared" si="29"/>
        <v>12.863333333333335</v>
      </c>
    </row>
    <row r="982" spans="1:10">
      <c r="A982" s="2">
        <f t="shared" si="30"/>
        <v>31662</v>
      </c>
      <c r="B982">
        <v>1986</v>
      </c>
      <c r="C982">
        <v>250</v>
      </c>
      <c r="D982">
        <v>22.9</v>
      </c>
      <c r="E982">
        <v>26.1</v>
      </c>
      <c r="F982">
        <v>14.7</v>
      </c>
      <c r="G982">
        <v>0</v>
      </c>
      <c r="I982">
        <f t="shared" si="29"/>
        <v>25.79666666666667</v>
      </c>
      <c r="J982">
        <f t="shared" si="29"/>
        <v>12.906666666666668</v>
      </c>
    </row>
    <row r="983" spans="1:10">
      <c r="A983" s="2">
        <f t="shared" si="30"/>
        <v>31663</v>
      </c>
      <c r="B983">
        <v>1986</v>
      </c>
      <c r="C983">
        <v>251</v>
      </c>
      <c r="D983">
        <v>23.2</v>
      </c>
      <c r="E983">
        <v>26.3</v>
      </c>
      <c r="F983">
        <v>15.6</v>
      </c>
      <c r="G983">
        <v>0</v>
      </c>
      <c r="I983">
        <f t="shared" si="29"/>
        <v>25.83</v>
      </c>
      <c r="J983">
        <f t="shared" si="29"/>
        <v>13.023333333333335</v>
      </c>
    </row>
    <row r="984" spans="1:10">
      <c r="A984" s="2">
        <f t="shared" si="30"/>
        <v>31664</v>
      </c>
      <c r="B984">
        <v>1986</v>
      </c>
      <c r="C984">
        <v>252</v>
      </c>
      <c r="D984">
        <v>22.3</v>
      </c>
      <c r="E984">
        <v>26.3</v>
      </c>
      <c r="F984">
        <v>17.7</v>
      </c>
      <c r="G984">
        <v>0</v>
      </c>
      <c r="I984">
        <f t="shared" si="29"/>
        <v>25.886666666666663</v>
      </c>
      <c r="J984">
        <f t="shared" si="29"/>
        <v>13.26</v>
      </c>
    </row>
    <row r="985" spans="1:10">
      <c r="A985" s="2">
        <f t="shared" si="30"/>
        <v>31665</v>
      </c>
      <c r="B985">
        <v>1986</v>
      </c>
      <c r="C985">
        <v>253</v>
      </c>
      <c r="D985">
        <v>24.1</v>
      </c>
      <c r="E985">
        <v>26.7</v>
      </c>
      <c r="F985">
        <v>14.5</v>
      </c>
      <c r="G985">
        <v>0</v>
      </c>
      <c r="I985">
        <f t="shared" si="29"/>
        <v>25.93</v>
      </c>
      <c r="J985">
        <f t="shared" si="29"/>
        <v>13.406666666666666</v>
      </c>
    </row>
    <row r="986" spans="1:10">
      <c r="A986" s="2">
        <f t="shared" si="30"/>
        <v>31666</v>
      </c>
      <c r="B986">
        <v>1986</v>
      </c>
      <c r="C986">
        <v>254</v>
      </c>
      <c r="D986">
        <v>23.4</v>
      </c>
      <c r="E986">
        <v>27</v>
      </c>
      <c r="F986">
        <v>12.5</v>
      </c>
      <c r="G986">
        <v>0</v>
      </c>
      <c r="I986">
        <f t="shared" si="29"/>
        <v>26.033333333333328</v>
      </c>
      <c r="J986">
        <f t="shared" si="29"/>
        <v>13.479999999999999</v>
      </c>
    </row>
    <row r="987" spans="1:10">
      <c r="A987" s="2">
        <f t="shared" si="30"/>
        <v>31667</v>
      </c>
      <c r="B987">
        <v>1986</v>
      </c>
      <c r="C987">
        <v>255</v>
      </c>
      <c r="D987">
        <v>23.8</v>
      </c>
      <c r="E987">
        <v>27</v>
      </c>
      <c r="F987">
        <v>14.7</v>
      </c>
      <c r="G987">
        <v>0</v>
      </c>
      <c r="I987">
        <f t="shared" si="29"/>
        <v>26.119999999999997</v>
      </c>
      <c r="J987">
        <f t="shared" si="29"/>
        <v>13.58</v>
      </c>
    </row>
    <row r="988" spans="1:10">
      <c r="A988" s="2">
        <f t="shared" si="30"/>
        <v>31668</v>
      </c>
      <c r="B988">
        <v>1986</v>
      </c>
      <c r="C988">
        <v>256</v>
      </c>
      <c r="D988">
        <v>22.3</v>
      </c>
      <c r="E988">
        <v>27.4</v>
      </c>
      <c r="F988">
        <v>15.6</v>
      </c>
      <c r="G988">
        <v>0</v>
      </c>
      <c r="I988">
        <f t="shared" si="29"/>
        <v>26.156666666666663</v>
      </c>
      <c r="J988">
        <f t="shared" si="29"/>
        <v>13.723333333333333</v>
      </c>
    </row>
    <row r="989" spans="1:10">
      <c r="A989" s="2">
        <f t="shared" si="30"/>
        <v>31669</v>
      </c>
      <c r="B989">
        <v>1986</v>
      </c>
      <c r="C989">
        <v>257</v>
      </c>
      <c r="D989">
        <v>20.9</v>
      </c>
      <c r="E989">
        <v>27.6</v>
      </c>
      <c r="F989">
        <v>14.9</v>
      </c>
      <c r="G989">
        <v>0</v>
      </c>
      <c r="I989">
        <f t="shared" si="29"/>
        <v>26.213333333333331</v>
      </c>
      <c r="J989">
        <f t="shared" si="29"/>
        <v>13.81</v>
      </c>
    </row>
    <row r="990" spans="1:10">
      <c r="A990" s="2">
        <f t="shared" si="30"/>
        <v>31670</v>
      </c>
      <c r="B990">
        <v>1986</v>
      </c>
      <c r="C990">
        <v>258</v>
      </c>
      <c r="D990">
        <v>24.6</v>
      </c>
      <c r="E990">
        <v>27.1</v>
      </c>
      <c r="F990">
        <v>14.3</v>
      </c>
      <c r="G990">
        <v>0</v>
      </c>
      <c r="I990">
        <f t="shared" si="29"/>
        <v>26.339999999999996</v>
      </c>
      <c r="J990">
        <f t="shared" si="29"/>
        <v>13.95</v>
      </c>
    </row>
    <row r="991" spans="1:10">
      <c r="A991" s="2">
        <f t="shared" si="30"/>
        <v>31671</v>
      </c>
      <c r="B991">
        <v>1986</v>
      </c>
      <c r="C991">
        <v>259</v>
      </c>
      <c r="D991">
        <v>25.2</v>
      </c>
      <c r="E991">
        <v>27.2</v>
      </c>
      <c r="F991">
        <v>16.399999999999999</v>
      </c>
      <c r="G991">
        <v>0</v>
      </c>
      <c r="I991">
        <f t="shared" si="29"/>
        <v>26.466666666666665</v>
      </c>
      <c r="J991">
        <f t="shared" si="29"/>
        <v>14.139999999999997</v>
      </c>
    </row>
    <row r="992" spans="1:10">
      <c r="A992" s="2">
        <f t="shared" si="30"/>
        <v>31672</v>
      </c>
      <c r="B992">
        <v>1986</v>
      </c>
      <c r="C992">
        <v>260</v>
      </c>
      <c r="D992">
        <v>21.9</v>
      </c>
      <c r="E992">
        <v>27.5</v>
      </c>
      <c r="F992">
        <v>15.9</v>
      </c>
      <c r="G992">
        <v>0</v>
      </c>
      <c r="I992">
        <f t="shared" ref="I992:J1055" si="31">AVERAGE(E963:E992)</f>
        <v>26.529999999999998</v>
      </c>
      <c r="J992">
        <f t="shared" si="31"/>
        <v>14.246666666666664</v>
      </c>
    </row>
    <row r="993" spans="1:10">
      <c r="A993" s="2">
        <f t="shared" si="30"/>
        <v>31673</v>
      </c>
      <c r="B993">
        <v>1986</v>
      </c>
      <c r="C993">
        <v>261</v>
      </c>
      <c r="D993">
        <v>19.2</v>
      </c>
      <c r="E993">
        <v>27.7</v>
      </c>
      <c r="F993">
        <v>14.9</v>
      </c>
      <c r="G993">
        <v>0</v>
      </c>
      <c r="I993">
        <f t="shared" si="31"/>
        <v>26.583333333333336</v>
      </c>
      <c r="J993">
        <f t="shared" si="31"/>
        <v>14.286666666666665</v>
      </c>
    </row>
    <row r="994" spans="1:10">
      <c r="A994" s="2">
        <f t="shared" si="30"/>
        <v>31674</v>
      </c>
      <c r="B994">
        <v>1986</v>
      </c>
      <c r="C994">
        <v>262</v>
      </c>
      <c r="D994">
        <v>19.600000000000001</v>
      </c>
      <c r="E994">
        <v>27.3</v>
      </c>
      <c r="F994">
        <v>15</v>
      </c>
      <c r="G994">
        <v>0</v>
      </c>
      <c r="I994">
        <f t="shared" si="31"/>
        <v>26.680000000000003</v>
      </c>
      <c r="J994">
        <f t="shared" si="31"/>
        <v>14.429999999999998</v>
      </c>
    </row>
    <row r="995" spans="1:10">
      <c r="A995" s="2">
        <f t="shared" si="30"/>
        <v>31675</v>
      </c>
      <c r="B995">
        <v>1986</v>
      </c>
      <c r="C995">
        <v>263</v>
      </c>
      <c r="D995">
        <v>24.9</v>
      </c>
      <c r="E995">
        <v>27.7</v>
      </c>
      <c r="F995">
        <v>13.4</v>
      </c>
      <c r="G995">
        <v>0</v>
      </c>
      <c r="I995">
        <f t="shared" si="31"/>
        <v>26.81333333333334</v>
      </c>
      <c r="J995">
        <f t="shared" si="31"/>
        <v>14.519999999999998</v>
      </c>
    </row>
    <row r="996" spans="1:10">
      <c r="A996" s="2">
        <f t="shared" si="30"/>
        <v>31676</v>
      </c>
      <c r="B996">
        <v>1986</v>
      </c>
      <c r="C996">
        <v>264</v>
      </c>
      <c r="D996">
        <v>21.9</v>
      </c>
      <c r="E996">
        <v>28</v>
      </c>
      <c r="F996">
        <v>12.9</v>
      </c>
      <c r="G996">
        <v>0</v>
      </c>
      <c r="I996">
        <f t="shared" si="31"/>
        <v>26.900000000000002</v>
      </c>
      <c r="J996">
        <f t="shared" si="31"/>
        <v>14.606666666666662</v>
      </c>
    </row>
    <row r="997" spans="1:10">
      <c r="A997" s="2">
        <f t="shared" si="30"/>
        <v>31677</v>
      </c>
      <c r="B997">
        <v>1986</v>
      </c>
      <c r="C997">
        <v>265</v>
      </c>
      <c r="D997">
        <v>19.5</v>
      </c>
      <c r="E997">
        <v>28.5</v>
      </c>
      <c r="F997">
        <v>15.9</v>
      </c>
      <c r="G997">
        <v>0</v>
      </c>
      <c r="I997">
        <f t="shared" si="31"/>
        <v>26.996666666666673</v>
      </c>
      <c r="J997">
        <f t="shared" si="31"/>
        <v>14.759999999999994</v>
      </c>
    </row>
    <row r="998" spans="1:10">
      <c r="A998" s="2">
        <f t="shared" si="30"/>
        <v>31678</v>
      </c>
      <c r="B998">
        <v>1986</v>
      </c>
      <c r="C998">
        <v>266</v>
      </c>
      <c r="D998">
        <v>21.6</v>
      </c>
      <c r="E998">
        <v>28.1</v>
      </c>
      <c r="F998">
        <v>16.5</v>
      </c>
      <c r="G998">
        <v>0</v>
      </c>
      <c r="I998">
        <f t="shared" si="31"/>
        <v>27.04333333333334</v>
      </c>
      <c r="J998">
        <f t="shared" si="31"/>
        <v>14.819999999999995</v>
      </c>
    </row>
    <row r="999" spans="1:10">
      <c r="A999" s="2">
        <f t="shared" si="30"/>
        <v>31679</v>
      </c>
      <c r="B999">
        <v>1986</v>
      </c>
      <c r="C999">
        <v>267</v>
      </c>
      <c r="D999">
        <v>22.7</v>
      </c>
      <c r="E999">
        <v>28.5</v>
      </c>
      <c r="F999">
        <v>17.899999999999999</v>
      </c>
      <c r="G999">
        <v>0</v>
      </c>
      <c r="I999">
        <f t="shared" si="31"/>
        <v>27.083333333333336</v>
      </c>
      <c r="J999">
        <f t="shared" si="31"/>
        <v>14.869999999999996</v>
      </c>
    </row>
    <row r="1000" spans="1:10">
      <c r="A1000" s="2">
        <f t="shared" si="30"/>
        <v>31680</v>
      </c>
      <c r="B1000">
        <v>1986</v>
      </c>
      <c r="C1000">
        <v>268</v>
      </c>
      <c r="D1000">
        <v>23.1</v>
      </c>
      <c r="E1000">
        <v>29.1</v>
      </c>
      <c r="F1000">
        <v>18.5</v>
      </c>
      <c r="G1000">
        <v>0</v>
      </c>
      <c r="I1000">
        <f t="shared" si="31"/>
        <v>27.140000000000004</v>
      </c>
      <c r="J1000">
        <f t="shared" si="31"/>
        <v>14.943333333333326</v>
      </c>
    </row>
    <row r="1001" spans="1:10">
      <c r="A1001" s="2">
        <f t="shared" si="30"/>
        <v>31681</v>
      </c>
      <c r="B1001">
        <v>1986</v>
      </c>
      <c r="C1001">
        <v>269</v>
      </c>
      <c r="D1001">
        <v>22.4</v>
      </c>
      <c r="E1001">
        <v>29.2</v>
      </c>
      <c r="F1001">
        <v>18</v>
      </c>
      <c r="G1001">
        <v>0.1</v>
      </c>
      <c r="I1001">
        <f t="shared" si="31"/>
        <v>27.226666666666674</v>
      </c>
      <c r="J1001">
        <f t="shared" si="31"/>
        <v>14.996666666666661</v>
      </c>
    </row>
    <row r="1002" spans="1:10">
      <c r="A1002" s="2">
        <f t="shared" si="30"/>
        <v>31682</v>
      </c>
      <c r="B1002">
        <v>1986</v>
      </c>
      <c r="C1002">
        <v>270</v>
      </c>
      <c r="D1002">
        <v>8.3000000000000007</v>
      </c>
      <c r="E1002">
        <v>28.8</v>
      </c>
      <c r="F1002">
        <v>17.399999999999999</v>
      </c>
      <c r="G1002">
        <v>0.9</v>
      </c>
      <c r="I1002">
        <f t="shared" si="31"/>
        <v>27.290000000000003</v>
      </c>
      <c r="J1002">
        <f t="shared" si="31"/>
        <v>15.066666666666659</v>
      </c>
    </row>
    <row r="1003" spans="1:10">
      <c r="A1003" s="2">
        <f t="shared" si="30"/>
        <v>31683</v>
      </c>
      <c r="B1003">
        <v>1986</v>
      </c>
      <c r="C1003">
        <v>271</v>
      </c>
      <c r="D1003">
        <v>10.5</v>
      </c>
      <c r="E1003">
        <v>28.9</v>
      </c>
      <c r="F1003">
        <v>15.5</v>
      </c>
      <c r="G1003">
        <v>0</v>
      </c>
      <c r="I1003">
        <f t="shared" si="31"/>
        <v>27.363333333333337</v>
      </c>
      <c r="J1003">
        <f t="shared" si="31"/>
        <v>15.076666666666661</v>
      </c>
    </row>
    <row r="1004" spans="1:10">
      <c r="A1004" s="2">
        <f t="shared" si="30"/>
        <v>31684</v>
      </c>
      <c r="B1004">
        <v>1986</v>
      </c>
      <c r="C1004">
        <v>272</v>
      </c>
      <c r="D1004">
        <v>23.6</v>
      </c>
      <c r="E1004">
        <v>28.8</v>
      </c>
      <c r="F1004">
        <v>11</v>
      </c>
      <c r="G1004">
        <v>0</v>
      </c>
      <c r="I1004">
        <f t="shared" si="31"/>
        <v>27.42</v>
      </c>
      <c r="J1004">
        <f t="shared" si="31"/>
        <v>14.956666666666662</v>
      </c>
    </row>
    <row r="1005" spans="1:10">
      <c r="A1005" s="2">
        <f t="shared" si="30"/>
        <v>31685</v>
      </c>
      <c r="B1005">
        <v>1986</v>
      </c>
      <c r="C1005">
        <v>273</v>
      </c>
      <c r="D1005">
        <v>25.9</v>
      </c>
      <c r="E1005">
        <v>28.5</v>
      </c>
      <c r="F1005">
        <v>11.2</v>
      </c>
      <c r="G1005">
        <v>0</v>
      </c>
      <c r="I1005">
        <f t="shared" si="31"/>
        <v>27.463333333333331</v>
      </c>
      <c r="J1005">
        <f t="shared" si="31"/>
        <v>14.84333333333333</v>
      </c>
    </row>
    <row r="1006" spans="1:10">
      <c r="A1006" s="2">
        <f t="shared" si="30"/>
        <v>31686</v>
      </c>
      <c r="B1006">
        <v>1986</v>
      </c>
      <c r="C1006">
        <v>274</v>
      </c>
      <c r="D1006">
        <v>23.1</v>
      </c>
      <c r="E1006">
        <v>24.9</v>
      </c>
      <c r="F1006">
        <v>11.7</v>
      </c>
      <c r="G1006">
        <v>0</v>
      </c>
      <c r="I1006">
        <f t="shared" si="31"/>
        <v>27.403333333333329</v>
      </c>
      <c r="J1006">
        <f t="shared" si="31"/>
        <v>14.706666666666665</v>
      </c>
    </row>
    <row r="1007" spans="1:10">
      <c r="A1007" s="2">
        <f t="shared" si="30"/>
        <v>31687</v>
      </c>
      <c r="B1007">
        <v>1986</v>
      </c>
      <c r="C1007">
        <v>275</v>
      </c>
      <c r="D1007">
        <v>20.5</v>
      </c>
      <c r="E1007">
        <v>26.7</v>
      </c>
      <c r="F1007">
        <v>12.9</v>
      </c>
      <c r="G1007">
        <v>0</v>
      </c>
      <c r="I1007">
        <f t="shared" si="31"/>
        <v>27.4</v>
      </c>
      <c r="J1007">
        <f t="shared" si="31"/>
        <v>14.723333333333329</v>
      </c>
    </row>
    <row r="1008" spans="1:10">
      <c r="A1008" s="2">
        <f t="shared" si="30"/>
        <v>31688</v>
      </c>
      <c r="B1008">
        <v>1986</v>
      </c>
      <c r="C1008">
        <v>276</v>
      </c>
      <c r="D1008">
        <v>26.6</v>
      </c>
      <c r="E1008">
        <v>25.6</v>
      </c>
      <c r="F1008">
        <v>13.9</v>
      </c>
      <c r="G1008">
        <v>0</v>
      </c>
      <c r="I1008">
        <f t="shared" si="31"/>
        <v>27.363333333333333</v>
      </c>
      <c r="J1008">
        <f t="shared" si="31"/>
        <v>14.726666666666663</v>
      </c>
    </row>
    <row r="1009" spans="1:10">
      <c r="A1009" s="2">
        <f t="shared" si="30"/>
        <v>31689</v>
      </c>
      <c r="B1009">
        <v>1986</v>
      </c>
      <c r="C1009">
        <v>277</v>
      </c>
      <c r="D1009">
        <v>19.600000000000001</v>
      </c>
      <c r="E1009">
        <v>25.3</v>
      </c>
      <c r="F1009">
        <v>10.3</v>
      </c>
      <c r="G1009">
        <v>0</v>
      </c>
      <c r="I1009">
        <f t="shared" si="31"/>
        <v>27.33</v>
      </c>
      <c r="J1009">
        <f t="shared" si="31"/>
        <v>14.686666666666664</v>
      </c>
    </row>
    <row r="1010" spans="1:10">
      <c r="A1010" s="2">
        <f t="shared" si="30"/>
        <v>31690</v>
      </c>
      <c r="B1010">
        <v>1986</v>
      </c>
      <c r="C1010">
        <v>278</v>
      </c>
      <c r="D1010">
        <v>25.6</v>
      </c>
      <c r="E1010">
        <v>28.7</v>
      </c>
      <c r="F1010">
        <v>13.7</v>
      </c>
      <c r="G1010">
        <v>0</v>
      </c>
      <c r="I1010">
        <f t="shared" si="31"/>
        <v>27.42</v>
      </c>
      <c r="J1010">
        <f t="shared" si="31"/>
        <v>14.693333333333332</v>
      </c>
    </row>
    <row r="1011" spans="1:10">
      <c r="A1011" s="2">
        <f t="shared" si="30"/>
        <v>31691</v>
      </c>
      <c r="B1011">
        <v>1986</v>
      </c>
      <c r="C1011">
        <v>279</v>
      </c>
      <c r="D1011">
        <v>26.4</v>
      </c>
      <c r="E1011">
        <v>30.9</v>
      </c>
      <c r="F1011">
        <v>15.8</v>
      </c>
      <c r="G1011">
        <v>0</v>
      </c>
      <c r="I1011">
        <f t="shared" si="31"/>
        <v>27.58</v>
      </c>
      <c r="J1011">
        <f t="shared" si="31"/>
        <v>14.773333333333332</v>
      </c>
    </row>
    <row r="1012" spans="1:10">
      <c r="A1012" s="2">
        <f t="shared" si="30"/>
        <v>31692</v>
      </c>
      <c r="B1012">
        <v>1986</v>
      </c>
      <c r="C1012">
        <v>280</v>
      </c>
      <c r="D1012">
        <v>27.7</v>
      </c>
      <c r="E1012">
        <v>33.4</v>
      </c>
      <c r="F1012">
        <v>17.100000000000001</v>
      </c>
      <c r="G1012">
        <v>0</v>
      </c>
      <c r="I1012">
        <f t="shared" si="31"/>
        <v>27.823333333333331</v>
      </c>
      <c r="J1012">
        <f t="shared" si="31"/>
        <v>14.853333333333332</v>
      </c>
    </row>
    <row r="1013" spans="1:10">
      <c r="A1013" s="2">
        <f t="shared" si="30"/>
        <v>31693</v>
      </c>
      <c r="B1013">
        <v>1986</v>
      </c>
      <c r="C1013">
        <v>281</v>
      </c>
      <c r="D1013">
        <v>24.9</v>
      </c>
      <c r="E1013">
        <v>29.7</v>
      </c>
      <c r="F1013">
        <v>18.899999999999999</v>
      </c>
      <c r="G1013">
        <v>0</v>
      </c>
      <c r="I1013">
        <f t="shared" si="31"/>
        <v>27.936666666666667</v>
      </c>
      <c r="J1013">
        <f t="shared" si="31"/>
        <v>14.963333333333331</v>
      </c>
    </row>
    <row r="1014" spans="1:10">
      <c r="A1014" s="2">
        <f t="shared" si="30"/>
        <v>31694</v>
      </c>
      <c r="B1014">
        <v>1986</v>
      </c>
      <c r="C1014">
        <v>282</v>
      </c>
      <c r="D1014">
        <v>12.7</v>
      </c>
      <c r="E1014">
        <v>27.4</v>
      </c>
      <c r="F1014">
        <v>17.899999999999999</v>
      </c>
      <c r="G1014">
        <v>0</v>
      </c>
      <c r="I1014">
        <f t="shared" si="31"/>
        <v>27.973333333333333</v>
      </c>
      <c r="J1014">
        <f t="shared" si="31"/>
        <v>14.969999999999999</v>
      </c>
    </row>
    <row r="1015" spans="1:10">
      <c r="A1015" s="2">
        <f t="shared" si="30"/>
        <v>31695</v>
      </c>
      <c r="B1015">
        <v>1986</v>
      </c>
      <c r="C1015">
        <v>283</v>
      </c>
      <c r="D1015">
        <v>25.9</v>
      </c>
      <c r="E1015">
        <v>30.4</v>
      </c>
      <c r="F1015">
        <v>17.100000000000001</v>
      </c>
      <c r="G1015">
        <v>0</v>
      </c>
      <c r="I1015">
        <f t="shared" si="31"/>
        <v>28.096666666666668</v>
      </c>
      <c r="J1015">
        <f t="shared" si="31"/>
        <v>15.056666666666667</v>
      </c>
    </row>
    <row r="1016" spans="1:10">
      <c r="A1016" s="2">
        <f t="shared" si="30"/>
        <v>31696</v>
      </c>
      <c r="B1016">
        <v>1986</v>
      </c>
      <c r="C1016">
        <v>284</v>
      </c>
      <c r="D1016">
        <v>8.6999999999999993</v>
      </c>
      <c r="E1016">
        <v>25.9</v>
      </c>
      <c r="F1016">
        <v>17.3</v>
      </c>
      <c r="G1016">
        <v>6.6</v>
      </c>
      <c r="I1016">
        <f t="shared" si="31"/>
        <v>28.060000000000002</v>
      </c>
      <c r="J1016">
        <f t="shared" si="31"/>
        <v>15.216666666666667</v>
      </c>
    </row>
    <row r="1017" spans="1:10">
      <c r="A1017" s="2">
        <f t="shared" si="30"/>
        <v>31697</v>
      </c>
      <c r="B1017">
        <v>1986</v>
      </c>
      <c r="C1017">
        <v>285</v>
      </c>
      <c r="D1017">
        <v>9</v>
      </c>
      <c r="E1017">
        <v>21.9</v>
      </c>
      <c r="F1017">
        <v>17.7</v>
      </c>
      <c r="G1017">
        <v>0</v>
      </c>
      <c r="I1017">
        <f t="shared" si="31"/>
        <v>27.89</v>
      </c>
      <c r="J1017">
        <f t="shared" si="31"/>
        <v>15.316666666666665</v>
      </c>
    </row>
    <row r="1018" spans="1:10">
      <c r="A1018" s="2">
        <f t="shared" si="30"/>
        <v>31698</v>
      </c>
      <c r="B1018">
        <v>1986</v>
      </c>
      <c r="C1018">
        <v>286</v>
      </c>
      <c r="D1018">
        <v>23.3</v>
      </c>
      <c r="E1018">
        <v>30.3</v>
      </c>
      <c r="F1018">
        <v>15.4</v>
      </c>
      <c r="G1018">
        <v>18.8</v>
      </c>
      <c r="I1018">
        <f t="shared" si="31"/>
        <v>27.986666666666665</v>
      </c>
      <c r="J1018">
        <f t="shared" si="31"/>
        <v>15.309999999999999</v>
      </c>
    </row>
    <row r="1019" spans="1:10">
      <c r="A1019" s="2">
        <f t="shared" si="30"/>
        <v>31699</v>
      </c>
      <c r="B1019">
        <v>1986</v>
      </c>
      <c r="C1019">
        <v>287</v>
      </c>
      <c r="D1019">
        <v>21</v>
      </c>
      <c r="E1019">
        <v>29.7</v>
      </c>
      <c r="F1019">
        <v>16.600000000000001</v>
      </c>
      <c r="G1019">
        <v>0</v>
      </c>
      <c r="I1019">
        <f t="shared" si="31"/>
        <v>28.056666666666665</v>
      </c>
      <c r="J1019">
        <f t="shared" si="31"/>
        <v>15.366666666666667</v>
      </c>
    </row>
    <row r="1020" spans="1:10">
      <c r="A1020" s="2">
        <f t="shared" si="30"/>
        <v>31700</v>
      </c>
      <c r="B1020">
        <v>1986</v>
      </c>
      <c r="C1020">
        <v>288</v>
      </c>
      <c r="D1020">
        <v>20.3</v>
      </c>
      <c r="E1020">
        <v>31.3</v>
      </c>
      <c r="F1020">
        <v>18.600000000000001</v>
      </c>
      <c r="G1020">
        <v>0</v>
      </c>
      <c r="I1020">
        <f t="shared" si="31"/>
        <v>28.196666666666662</v>
      </c>
      <c r="J1020">
        <f t="shared" si="31"/>
        <v>15.51</v>
      </c>
    </row>
    <row r="1021" spans="1:10">
      <c r="A1021" s="2">
        <f t="shared" si="30"/>
        <v>31701</v>
      </c>
      <c r="B1021">
        <v>1986</v>
      </c>
      <c r="C1021">
        <v>289</v>
      </c>
      <c r="D1021">
        <v>22.5</v>
      </c>
      <c r="E1021">
        <v>29.4</v>
      </c>
      <c r="F1021">
        <v>17.399999999999999</v>
      </c>
      <c r="G1021">
        <v>0.3</v>
      </c>
      <c r="I1021">
        <f t="shared" si="31"/>
        <v>28.269999999999992</v>
      </c>
      <c r="J1021">
        <f t="shared" si="31"/>
        <v>15.543333333333333</v>
      </c>
    </row>
    <row r="1022" spans="1:10">
      <c r="A1022" s="2">
        <f t="shared" si="30"/>
        <v>31702</v>
      </c>
      <c r="B1022">
        <v>1986</v>
      </c>
      <c r="C1022">
        <v>290</v>
      </c>
      <c r="D1022">
        <v>14.2</v>
      </c>
      <c r="E1022">
        <v>26.4</v>
      </c>
      <c r="F1022">
        <v>17.3</v>
      </c>
      <c r="G1022">
        <v>0</v>
      </c>
      <c r="I1022">
        <f t="shared" si="31"/>
        <v>28.233333333333327</v>
      </c>
      <c r="J1022">
        <f t="shared" si="31"/>
        <v>15.590000000000002</v>
      </c>
    </row>
    <row r="1023" spans="1:10">
      <c r="A1023" s="2">
        <f t="shared" si="30"/>
        <v>31703</v>
      </c>
      <c r="B1023">
        <v>1986</v>
      </c>
      <c r="C1023">
        <v>291</v>
      </c>
      <c r="D1023">
        <v>22.8</v>
      </c>
      <c r="E1023">
        <v>28.4</v>
      </c>
      <c r="F1023">
        <v>16.7</v>
      </c>
      <c r="G1023">
        <v>0</v>
      </c>
      <c r="I1023">
        <f t="shared" si="31"/>
        <v>28.256666666666661</v>
      </c>
      <c r="J1023">
        <f t="shared" si="31"/>
        <v>15.65</v>
      </c>
    </row>
    <row r="1024" spans="1:10">
      <c r="A1024" s="2">
        <f t="shared" si="30"/>
        <v>31704</v>
      </c>
      <c r="B1024">
        <v>1986</v>
      </c>
      <c r="C1024">
        <v>292</v>
      </c>
      <c r="D1024">
        <v>25.1</v>
      </c>
      <c r="E1024">
        <v>29.1</v>
      </c>
      <c r="F1024">
        <v>16.7</v>
      </c>
      <c r="G1024">
        <v>0</v>
      </c>
      <c r="I1024">
        <f t="shared" si="31"/>
        <v>28.316666666666659</v>
      </c>
      <c r="J1024">
        <f t="shared" si="31"/>
        <v>15.706666666666667</v>
      </c>
    </row>
    <row r="1025" spans="1:10">
      <c r="A1025" s="2">
        <f t="shared" si="30"/>
        <v>31705</v>
      </c>
      <c r="B1025">
        <v>1986</v>
      </c>
      <c r="C1025">
        <v>293</v>
      </c>
      <c r="D1025">
        <v>24.2</v>
      </c>
      <c r="E1025">
        <v>29.6</v>
      </c>
      <c r="F1025">
        <v>18.7</v>
      </c>
      <c r="G1025">
        <v>0</v>
      </c>
      <c r="I1025">
        <f t="shared" si="31"/>
        <v>28.379999999999992</v>
      </c>
      <c r="J1025">
        <f t="shared" si="31"/>
        <v>15.883333333333331</v>
      </c>
    </row>
    <row r="1026" spans="1:10">
      <c r="A1026" s="2">
        <f t="shared" si="30"/>
        <v>31706</v>
      </c>
      <c r="B1026">
        <v>1986</v>
      </c>
      <c r="C1026">
        <v>294</v>
      </c>
      <c r="D1026">
        <v>23.5</v>
      </c>
      <c r="E1026">
        <v>30.3</v>
      </c>
      <c r="F1026">
        <v>19.399999999999999</v>
      </c>
      <c r="G1026">
        <v>0</v>
      </c>
      <c r="I1026">
        <f t="shared" si="31"/>
        <v>28.456666666666656</v>
      </c>
      <c r="J1026">
        <f t="shared" si="31"/>
        <v>16.099999999999998</v>
      </c>
    </row>
    <row r="1027" spans="1:10">
      <c r="A1027" s="2">
        <f t="shared" ref="A1027:A1090" si="32">DATE(B1027,1,1)+C1027-1</f>
        <v>31707</v>
      </c>
      <c r="B1027">
        <v>1986</v>
      </c>
      <c r="C1027">
        <v>295</v>
      </c>
      <c r="D1027">
        <v>16.3</v>
      </c>
      <c r="E1027">
        <v>27.7</v>
      </c>
      <c r="F1027">
        <v>19.399999999999999</v>
      </c>
      <c r="G1027">
        <v>26.9</v>
      </c>
      <c r="I1027">
        <f t="shared" si="31"/>
        <v>28.429999999999996</v>
      </c>
      <c r="J1027">
        <f t="shared" si="31"/>
        <v>16.216666666666665</v>
      </c>
    </row>
    <row r="1028" spans="1:10">
      <c r="A1028" s="2">
        <f t="shared" si="32"/>
        <v>31708</v>
      </c>
      <c r="B1028">
        <v>1986</v>
      </c>
      <c r="C1028">
        <v>296</v>
      </c>
      <c r="D1028">
        <v>15.2</v>
      </c>
      <c r="E1028">
        <v>26.4</v>
      </c>
      <c r="F1028">
        <v>18.3</v>
      </c>
      <c r="G1028">
        <v>6.9</v>
      </c>
      <c r="I1028">
        <f t="shared" si="31"/>
        <v>28.373333333333328</v>
      </c>
      <c r="J1028">
        <f t="shared" si="31"/>
        <v>16.276666666666664</v>
      </c>
    </row>
    <row r="1029" spans="1:10">
      <c r="A1029" s="2">
        <f t="shared" si="32"/>
        <v>31709</v>
      </c>
      <c r="B1029">
        <v>1986</v>
      </c>
      <c r="C1029">
        <v>297</v>
      </c>
      <c r="D1029">
        <v>11.1</v>
      </c>
      <c r="E1029">
        <v>25.3</v>
      </c>
      <c r="F1029">
        <v>17.600000000000001</v>
      </c>
      <c r="G1029">
        <v>4.4000000000000004</v>
      </c>
      <c r="I1029">
        <f t="shared" si="31"/>
        <v>28.266666666666659</v>
      </c>
      <c r="J1029">
        <f t="shared" si="31"/>
        <v>16.266666666666666</v>
      </c>
    </row>
    <row r="1030" spans="1:10">
      <c r="A1030" s="2">
        <f t="shared" si="32"/>
        <v>31710</v>
      </c>
      <c r="B1030">
        <v>1986</v>
      </c>
      <c r="C1030">
        <v>298</v>
      </c>
      <c r="D1030">
        <v>19.899999999999999</v>
      </c>
      <c r="E1030">
        <v>26.6</v>
      </c>
      <c r="F1030">
        <v>18.3</v>
      </c>
      <c r="G1030">
        <v>1.1000000000000001</v>
      </c>
      <c r="I1030">
        <f t="shared" si="31"/>
        <v>28.183333333333326</v>
      </c>
      <c r="J1030">
        <f t="shared" si="31"/>
        <v>16.260000000000002</v>
      </c>
    </row>
    <row r="1031" spans="1:10">
      <c r="A1031" s="2">
        <f t="shared" si="32"/>
        <v>31711</v>
      </c>
      <c r="B1031">
        <v>1986</v>
      </c>
      <c r="C1031">
        <v>299</v>
      </c>
      <c r="D1031">
        <v>14.9</v>
      </c>
      <c r="E1031">
        <v>24.6</v>
      </c>
      <c r="F1031">
        <v>16.399999999999999</v>
      </c>
      <c r="G1031">
        <v>18.100000000000001</v>
      </c>
      <c r="I1031">
        <f t="shared" si="31"/>
        <v>28.02999999999999</v>
      </c>
      <c r="J1031">
        <f t="shared" si="31"/>
        <v>16.206666666666667</v>
      </c>
    </row>
    <row r="1032" spans="1:10">
      <c r="A1032" s="2">
        <f t="shared" si="32"/>
        <v>31712</v>
      </c>
      <c r="B1032">
        <v>1986</v>
      </c>
      <c r="C1032">
        <v>300</v>
      </c>
      <c r="D1032">
        <v>24.7</v>
      </c>
      <c r="E1032">
        <v>28.6</v>
      </c>
      <c r="F1032">
        <v>17.399999999999999</v>
      </c>
      <c r="G1032">
        <v>24.6</v>
      </c>
      <c r="I1032">
        <f t="shared" si="31"/>
        <v>28.02333333333333</v>
      </c>
      <c r="J1032">
        <f t="shared" si="31"/>
        <v>16.206666666666663</v>
      </c>
    </row>
    <row r="1033" spans="1:10">
      <c r="A1033" s="2">
        <f t="shared" si="32"/>
        <v>31713</v>
      </c>
      <c r="B1033">
        <v>1986</v>
      </c>
      <c r="C1033">
        <v>301</v>
      </c>
      <c r="D1033">
        <v>22.8</v>
      </c>
      <c r="E1033">
        <v>29.2</v>
      </c>
      <c r="F1033">
        <v>17.600000000000001</v>
      </c>
      <c r="G1033">
        <v>0</v>
      </c>
      <c r="I1033">
        <f t="shared" si="31"/>
        <v>28.033333333333335</v>
      </c>
      <c r="J1033">
        <f t="shared" si="31"/>
        <v>16.276666666666664</v>
      </c>
    </row>
    <row r="1034" spans="1:10">
      <c r="A1034" s="2">
        <f t="shared" si="32"/>
        <v>31714</v>
      </c>
      <c r="B1034">
        <v>1986</v>
      </c>
      <c r="C1034">
        <v>302</v>
      </c>
      <c r="D1034">
        <v>21.2</v>
      </c>
      <c r="E1034">
        <v>29.4</v>
      </c>
      <c r="F1034">
        <v>18.8</v>
      </c>
      <c r="G1034">
        <v>0</v>
      </c>
      <c r="I1034">
        <f t="shared" si="31"/>
        <v>28.053333333333331</v>
      </c>
      <c r="J1034">
        <f t="shared" si="31"/>
        <v>16.536666666666665</v>
      </c>
    </row>
    <row r="1035" spans="1:10">
      <c r="A1035" s="2">
        <f t="shared" si="32"/>
        <v>31715</v>
      </c>
      <c r="B1035">
        <v>1986</v>
      </c>
      <c r="C1035">
        <v>303</v>
      </c>
      <c r="D1035">
        <v>18.2</v>
      </c>
      <c r="E1035">
        <v>27.4</v>
      </c>
      <c r="F1035">
        <v>19.899999999999999</v>
      </c>
      <c r="G1035">
        <v>0</v>
      </c>
      <c r="I1035">
        <f t="shared" si="31"/>
        <v>28.016666666666662</v>
      </c>
      <c r="J1035">
        <f t="shared" si="31"/>
        <v>16.826666666666664</v>
      </c>
    </row>
    <row r="1036" spans="1:10">
      <c r="A1036" s="2">
        <f t="shared" si="32"/>
        <v>31716</v>
      </c>
      <c r="B1036">
        <v>1986</v>
      </c>
      <c r="C1036">
        <v>304</v>
      </c>
      <c r="D1036">
        <v>19.7</v>
      </c>
      <c r="E1036">
        <v>27.6</v>
      </c>
      <c r="F1036">
        <v>18.7</v>
      </c>
      <c r="G1036">
        <v>0</v>
      </c>
      <c r="I1036">
        <f t="shared" si="31"/>
        <v>28.106666666666666</v>
      </c>
      <c r="J1036">
        <f t="shared" si="31"/>
        <v>17.059999999999995</v>
      </c>
    </row>
    <row r="1037" spans="1:10">
      <c r="A1037" s="2">
        <f t="shared" si="32"/>
        <v>31717</v>
      </c>
      <c r="B1037">
        <v>1986</v>
      </c>
      <c r="C1037">
        <v>305</v>
      </c>
      <c r="D1037">
        <v>19.399999999999999</v>
      </c>
      <c r="E1037">
        <v>27.6</v>
      </c>
      <c r="F1037">
        <v>18.399999999999999</v>
      </c>
      <c r="G1037">
        <v>0.7</v>
      </c>
      <c r="I1037">
        <f t="shared" si="31"/>
        <v>28.136666666666667</v>
      </c>
      <c r="J1037">
        <f t="shared" si="31"/>
        <v>17.243333333333332</v>
      </c>
    </row>
    <row r="1038" spans="1:10">
      <c r="A1038" s="2">
        <f t="shared" si="32"/>
        <v>31718</v>
      </c>
      <c r="B1038">
        <v>1986</v>
      </c>
      <c r="C1038">
        <v>306</v>
      </c>
      <c r="D1038">
        <v>10.7</v>
      </c>
      <c r="E1038">
        <v>22.6</v>
      </c>
      <c r="F1038">
        <v>19.399999999999999</v>
      </c>
      <c r="G1038">
        <v>0.6</v>
      </c>
      <c r="I1038">
        <f t="shared" si="31"/>
        <v>28.036666666666672</v>
      </c>
      <c r="J1038">
        <f t="shared" si="31"/>
        <v>17.426666666666666</v>
      </c>
    </row>
    <row r="1039" spans="1:10">
      <c r="A1039" s="2">
        <f t="shared" si="32"/>
        <v>31719</v>
      </c>
      <c r="B1039">
        <v>1986</v>
      </c>
      <c r="C1039">
        <v>307</v>
      </c>
      <c r="D1039">
        <v>17.3</v>
      </c>
      <c r="E1039">
        <v>26.7</v>
      </c>
      <c r="F1039">
        <v>17.3</v>
      </c>
      <c r="G1039">
        <v>0</v>
      </c>
      <c r="I1039">
        <f t="shared" si="31"/>
        <v>28.083333333333336</v>
      </c>
      <c r="J1039">
        <f t="shared" si="31"/>
        <v>17.659999999999993</v>
      </c>
    </row>
    <row r="1040" spans="1:10">
      <c r="A1040" s="2">
        <f t="shared" si="32"/>
        <v>31720</v>
      </c>
      <c r="B1040">
        <v>1986</v>
      </c>
      <c r="C1040">
        <v>308</v>
      </c>
      <c r="D1040">
        <v>23.4</v>
      </c>
      <c r="E1040">
        <v>29.7</v>
      </c>
      <c r="F1040">
        <v>17.7</v>
      </c>
      <c r="G1040">
        <v>0</v>
      </c>
      <c r="I1040">
        <f t="shared" si="31"/>
        <v>28.116666666666674</v>
      </c>
      <c r="J1040">
        <f t="shared" si="31"/>
        <v>17.793333333333333</v>
      </c>
    </row>
    <row r="1041" spans="1:10">
      <c r="A1041" s="2">
        <f t="shared" si="32"/>
        <v>31721</v>
      </c>
      <c r="B1041">
        <v>1986</v>
      </c>
      <c r="C1041">
        <v>309</v>
      </c>
      <c r="D1041">
        <v>13.9</v>
      </c>
      <c r="E1041">
        <v>23.4</v>
      </c>
      <c r="F1041">
        <v>20.100000000000001</v>
      </c>
      <c r="G1041">
        <v>3.6</v>
      </c>
      <c r="I1041">
        <f t="shared" si="31"/>
        <v>27.866666666666671</v>
      </c>
      <c r="J1041">
        <f t="shared" si="31"/>
        <v>17.936666666666664</v>
      </c>
    </row>
    <row r="1042" spans="1:10">
      <c r="A1042" s="2">
        <f t="shared" si="32"/>
        <v>31722</v>
      </c>
      <c r="B1042">
        <v>1986</v>
      </c>
      <c r="C1042">
        <v>310</v>
      </c>
      <c r="D1042">
        <v>26</v>
      </c>
      <c r="E1042">
        <v>26.9</v>
      </c>
      <c r="F1042">
        <v>16.600000000000001</v>
      </c>
      <c r="G1042">
        <v>0</v>
      </c>
      <c r="I1042">
        <f t="shared" si="31"/>
        <v>27.650000000000002</v>
      </c>
      <c r="J1042">
        <f t="shared" si="31"/>
        <v>17.919999999999998</v>
      </c>
    </row>
    <row r="1043" spans="1:10">
      <c r="A1043" s="2">
        <f t="shared" si="32"/>
        <v>31723</v>
      </c>
      <c r="B1043">
        <v>1986</v>
      </c>
      <c r="C1043">
        <v>311</v>
      </c>
      <c r="D1043">
        <v>23.5</v>
      </c>
      <c r="E1043">
        <v>27.4</v>
      </c>
      <c r="F1043">
        <v>16.3</v>
      </c>
      <c r="G1043">
        <v>0</v>
      </c>
      <c r="I1043">
        <f t="shared" si="31"/>
        <v>27.573333333333338</v>
      </c>
      <c r="J1043">
        <f t="shared" si="31"/>
        <v>17.833333333333329</v>
      </c>
    </row>
    <row r="1044" spans="1:10">
      <c r="A1044" s="2">
        <f t="shared" si="32"/>
        <v>31724</v>
      </c>
      <c r="B1044">
        <v>1986</v>
      </c>
      <c r="C1044">
        <v>312</v>
      </c>
      <c r="D1044">
        <v>27.6</v>
      </c>
      <c r="E1044">
        <v>30.1</v>
      </c>
      <c r="F1044">
        <v>18.100000000000001</v>
      </c>
      <c r="G1044">
        <v>0</v>
      </c>
      <c r="I1044">
        <f t="shared" si="31"/>
        <v>27.663333333333341</v>
      </c>
      <c r="J1044">
        <f t="shared" si="31"/>
        <v>17.84</v>
      </c>
    </row>
    <row r="1045" spans="1:10">
      <c r="A1045" s="2">
        <f t="shared" si="32"/>
        <v>31725</v>
      </c>
      <c r="B1045">
        <v>1986</v>
      </c>
      <c r="C1045">
        <v>313</v>
      </c>
      <c r="D1045">
        <v>25.5</v>
      </c>
      <c r="E1045">
        <v>32.4</v>
      </c>
      <c r="F1045">
        <v>20.3</v>
      </c>
      <c r="G1045">
        <v>3.3</v>
      </c>
      <c r="I1045">
        <f t="shared" si="31"/>
        <v>27.730000000000004</v>
      </c>
      <c r="J1045">
        <f t="shared" si="31"/>
        <v>17.946666666666662</v>
      </c>
    </row>
    <row r="1046" spans="1:10">
      <c r="A1046" s="2">
        <f t="shared" si="32"/>
        <v>31726</v>
      </c>
      <c r="B1046">
        <v>1986</v>
      </c>
      <c r="C1046">
        <v>314</v>
      </c>
      <c r="D1046">
        <v>7.3</v>
      </c>
      <c r="E1046">
        <v>22.9</v>
      </c>
      <c r="F1046">
        <v>18.7</v>
      </c>
      <c r="G1046">
        <v>0</v>
      </c>
      <c r="I1046">
        <f t="shared" si="31"/>
        <v>27.630000000000003</v>
      </c>
      <c r="J1046">
        <f t="shared" si="31"/>
        <v>17.993333333333336</v>
      </c>
    </row>
    <row r="1047" spans="1:10">
      <c r="A1047" s="2">
        <f t="shared" si="32"/>
        <v>31727</v>
      </c>
      <c r="B1047">
        <v>1986</v>
      </c>
      <c r="C1047">
        <v>315</v>
      </c>
      <c r="D1047">
        <v>8.1999999999999993</v>
      </c>
      <c r="E1047">
        <v>22.4</v>
      </c>
      <c r="F1047">
        <v>17.7</v>
      </c>
      <c r="G1047">
        <v>0</v>
      </c>
      <c r="I1047">
        <f t="shared" si="31"/>
        <v>27.646666666666665</v>
      </c>
      <c r="J1047">
        <f t="shared" si="31"/>
        <v>17.993333333333339</v>
      </c>
    </row>
    <row r="1048" spans="1:10">
      <c r="A1048" s="2">
        <f t="shared" si="32"/>
        <v>31728</v>
      </c>
      <c r="B1048">
        <v>1986</v>
      </c>
      <c r="C1048">
        <v>316</v>
      </c>
      <c r="D1048">
        <v>15.2</v>
      </c>
      <c r="E1048">
        <v>23.7</v>
      </c>
      <c r="F1048">
        <v>16.399999999999999</v>
      </c>
      <c r="G1048">
        <v>0</v>
      </c>
      <c r="I1048">
        <f t="shared" si="31"/>
        <v>27.426666666666669</v>
      </c>
      <c r="J1048">
        <f t="shared" si="31"/>
        <v>18.026666666666667</v>
      </c>
    </row>
    <row r="1049" spans="1:10">
      <c r="A1049" s="2">
        <f t="shared" si="32"/>
        <v>31729</v>
      </c>
      <c r="B1049">
        <v>1986</v>
      </c>
      <c r="C1049">
        <v>317</v>
      </c>
      <c r="D1049">
        <v>28.9</v>
      </c>
      <c r="E1049">
        <v>25.4</v>
      </c>
      <c r="F1049">
        <v>13.7</v>
      </c>
      <c r="G1049">
        <v>0</v>
      </c>
      <c r="I1049">
        <f t="shared" si="31"/>
        <v>27.283333333333335</v>
      </c>
      <c r="J1049">
        <f t="shared" si="31"/>
        <v>17.930000000000003</v>
      </c>
    </row>
    <row r="1050" spans="1:10">
      <c r="A1050" s="2">
        <f t="shared" si="32"/>
        <v>31730</v>
      </c>
      <c r="B1050">
        <v>1986</v>
      </c>
      <c r="C1050">
        <v>318</v>
      </c>
      <c r="D1050">
        <v>21.1</v>
      </c>
      <c r="E1050">
        <v>26.7</v>
      </c>
      <c r="F1050">
        <v>14.3</v>
      </c>
      <c r="G1050">
        <v>0</v>
      </c>
      <c r="I1050">
        <f t="shared" si="31"/>
        <v>27.130000000000003</v>
      </c>
      <c r="J1050">
        <f t="shared" si="31"/>
        <v>17.786666666666669</v>
      </c>
    </row>
    <row r="1051" spans="1:10">
      <c r="A1051" s="2">
        <f t="shared" si="32"/>
        <v>31731</v>
      </c>
      <c r="B1051">
        <v>1986</v>
      </c>
      <c r="C1051">
        <v>319</v>
      </c>
      <c r="D1051">
        <v>20.2</v>
      </c>
      <c r="E1051">
        <v>28.4</v>
      </c>
      <c r="F1051">
        <v>14.7</v>
      </c>
      <c r="G1051">
        <v>5.2</v>
      </c>
      <c r="I1051">
        <f t="shared" si="31"/>
        <v>27.096666666666668</v>
      </c>
      <c r="J1051">
        <f t="shared" si="31"/>
        <v>17.696666666666669</v>
      </c>
    </row>
    <row r="1052" spans="1:10">
      <c r="A1052" s="2">
        <f t="shared" si="32"/>
        <v>31732</v>
      </c>
      <c r="B1052">
        <v>1986</v>
      </c>
      <c r="C1052">
        <v>320</v>
      </c>
      <c r="D1052">
        <v>20.399999999999999</v>
      </c>
      <c r="E1052">
        <v>25.9</v>
      </c>
      <c r="F1052">
        <v>18.3</v>
      </c>
      <c r="G1052">
        <v>3.7</v>
      </c>
      <c r="I1052">
        <f t="shared" si="31"/>
        <v>27.08</v>
      </c>
      <c r="J1052">
        <f t="shared" si="31"/>
        <v>17.73</v>
      </c>
    </row>
    <row r="1053" spans="1:10">
      <c r="A1053" s="2">
        <f t="shared" si="32"/>
        <v>31733</v>
      </c>
      <c r="B1053">
        <v>1986</v>
      </c>
      <c r="C1053">
        <v>321</v>
      </c>
      <c r="D1053">
        <v>24.8</v>
      </c>
      <c r="E1053">
        <v>24.9</v>
      </c>
      <c r="F1053">
        <v>15.7</v>
      </c>
      <c r="G1053">
        <v>0</v>
      </c>
      <c r="I1053">
        <f t="shared" si="31"/>
        <v>26.963333333333328</v>
      </c>
      <c r="J1053">
        <f t="shared" si="31"/>
        <v>17.696666666666669</v>
      </c>
    </row>
    <row r="1054" spans="1:10">
      <c r="A1054" s="2">
        <f t="shared" si="32"/>
        <v>31734</v>
      </c>
      <c r="B1054">
        <v>1986</v>
      </c>
      <c r="C1054">
        <v>322</v>
      </c>
      <c r="D1054">
        <v>25.1</v>
      </c>
      <c r="E1054">
        <v>26.7</v>
      </c>
      <c r="F1054">
        <v>15.4</v>
      </c>
      <c r="G1054">
        <v>0</v>
      </c>
      <c r="I1054">
        <f t="shared" si="31"/>
        <v>26.883333333333333</v>
      </c>
      <c r="J1054">
        <f t="shared" si="31"/>
        <v>17.653333333333332</v>
      </c>
    </row>
    <row r="1055" spans="1:10">
      <c r="A1055" s="2">
        <f t="shared" si="32"/>
        <v>31735</v>
      </c>
      <c r="B1055">
        <v>1986</v>
      </c>
      <c r="C1055">
        <v>323</v>
      </c>
      <c r="D1055">
        <v>24.6</v>
      </c>
      <c r="E1055">
        <v>29.7</v>
      </c>
      <c r="F1055">
        <v>16.3</v>
      </c>
      <c r="G1055">
        <v>0</v>
      </c>
      <c r="I1055">
        <f t="shared" si="31"/>
        <v>26.886666666666667</v>
      </c>
      <c r="J1055">
        <f t="shared" si="31"/>
        <v>17.573333333333331</v>
      </c>
    </row>
    <row r="1056" spans="1:10">
      <c r="A1056" s="2">
        <f t="shared" si="32"/>
        <v>31736</v>
      </c>
      <c r="B1056">
        <v>1986</v>
      </c>
      <c r="C1056">
        <v>324</v>
      </c>
      <c r="D1056">
        <v>19.7</v>
      </c>
      <c r="E1056">
        <v>29.3</v>
      </c>
      <c r="F1056">
        <v>18.7</v>
      </c>
      <c r="G1056">
        <v>28.9</v>
      </c>
      <c r="I1056">
        <f t="shared" ref="I1056:J1119" si="33">AVERAGE(E1027:E1056)</f>
        <v>26.853333333333335</v>
      </c>
      <c r="J1056">
        <f t="shared" si="33"/>
        <v>17.55</v>
      </c>
    </row>
    <row r="1057" spans="1:10">
      <c r="A1057" s="2">
        <f t="shared" si="32"/>
        <v>31737</v>
      </c>
      <c r="B1057">
        <v>1986</v>
      </c>
      <c r="C1057">
        <v>325</v>
      </c>
      <c r="D1057">
        <v>20.8</v>
      </c>
      <c r="E1057">
        <v>26.3</v>
      </c>
      <c r="F1057">
        <v>17.600000000000001</v>
      </c>
      <c r="G1057">
        <v>0</v>
      </c>
      <c r="I1057">
        <f t="shared" si="33"/>
        <v>26.806666666666665</v>
      </c>
      <c r="J1057">
        <f t="shared" si="33"/>
        <v>17.489999999999998</v>
      </c>
    </row>
    <row r="1058" spans="1:10">
      <c r="A1058" s="2">
        <f t="shared" si="32"/>
        <v>31738</v>
      </c>
      <c r="B1058">
        <v>1986</v>
      </c>
      <c r="C1058">
        <v>326</v>
      </c>
      <c r="D1058">
        <v>20.3</v>
      </c>
      <c r="E1058">
        <v>26.1</v>
      </c>
      <c r="F1058">
        <v>18.100000000000001</v>
      </c>
      <c r="G1058">
        <v>0</v>
      </c>
      <c r="I1058">
        <f t="shared" si="33"/>
        <v>26.796666666666663</v>
      </c>
      <c r="J1058">
        <f t="shared" si="33"/>
        <v>17.483333333333334</v>
      </c>
    </row>
    <row r="1059" spans="1:10">
      <c r="A1059" s="2">
        <f t="shared" si="32"/>
        <v>31739</v>
      </c>
      <c r="B1059">
        <v>1986</v>
      </c>
      <c r="C1059">
        <v>327</v>
      </c>
      <c r="D1059">
        <v>19.600000000000001</v>
      </c>
      <c r="E1059">
        <v>27.6</v>
      </c>
      <c r="F1059">
        <v>17.600000000000001</v>
      </c>
      <c r="G1059">
        <v>5.9</v>
      </c>
      <c r="I1059">
        <f t="shared" si="33"/>
        <v>26.873333333333331</v>
      </c>
      <c r="J1059">
        <f t="shared" si="33"/>
        <v>17.483333333333334</v>
      </c>
    </row>
    <row r="1060" spans="1:10">
      <c r="A1060" s="2">
        <f t="shared" si="32"/>
        <v>31740</v>
      </c>
      <c r="B1060">
        <v>1986</v>
      </c>
      <c r="C1060">
        <v>328</v>
      </c>
      <c r="D1060">
        <v>22.7</v>
      </c>
      <c r="E1060">
        <v>28.7</v>
      </c>
      <c r="F1060">
        <v>18.7</v>
      </c>
      <c r="G1060">
        <v>0</v>
      </c>
      <c r="I1060">
        <f t="shared" si="33"/>
        <v>26.943333333333328</v>
      </c>
      <c r="J1060">
        <f t="shared" si="33"/>
        <v>17.496666666666666</v>
      </c>
    </row>
    <row r="1061" spans="1:10">
      <c r="A1061" s="2">
        <f t="shared" si="32"/>
        <v>31741</v>
      </c>
      <c r="B1061">
        <v>1986</v>
      </c>
      <c r="C1061">
        <v>329</v>
      </c>
      <c r="D1061">
        <v>23</v>
      </c>
      <c r="E1061">
        <v>28.7</v>
      </c>
      <c r="F1061">
        <v>19.3</v>
      </c>
      <c r="G1061">
        <v>0</v>
      </c>
      <c r="I1061">
        <f t="shared" si="33"/>
        <v>27.079999999999995</v>
      </c>
      <c r="J1061">
        <f t="shared" si="33"/>
        <v>17.59333333333333</v>
      </c>
    </row>
    <row r="1062" spans="1:10">
      <c r="A1062" s="2">
        <f t="shared" si="32"/>
        <v>31742</v>
      </c>
      <c r="B1062">
        <v>1986</v>
      </c>
      <c r="C1062">
        <v>330</v>
      </c>
      <c r="D1062">
        <v>23.8</v>
      </c>
      <c r="E1062">
        <v>27.6</v>
      </c>
      <c r="F1062">
        <v>17.899999999999999</v>
      </c>
      <c r="G1062">
        <v>1</v>
      </c>
      <c r="I1062">
        <f t="shared" si="33"/>
        <v>27.046666666666667</v>
      </c>
      <c r="J1062">
        <f t="shared" si="33"/>
        <v>17.610000000000003</v>
      </c>
    </row>
    <row r="1063" spans="1:10">
      <c r="A1063" s="2">
        <f t="shared" si="32"/>
        <v>31743</v>
      </c>
      <c r="B1063">
        <v>1986</v>
      </c>
      <c r="C1063">
        <v>331</v>
      </c>
      <c r="D1063">
        <v>22.9</v>
      </c>
      <c r="E1063">
        <v>29.7</v>
      </c>
      <c r="F1063">
        <v>18.399999999999999</v>
      </c>
      <c r="G1063">
        <v>0</v>
      </c>
      <c r="I1063">
        <f t="shared" si="33"/>
        <v>27.063333333333336</v>
      </c>
      <c r="J1063">
        <f t="shared" si="33"/>
        <v>17.636666666666667</v>
      </c>
    </row>
    <row r="1064" spans="1:10">
      <c r="A1064" s="2">
        <f t="shared" si="32"/>
        <v>31744</v>
      </c>
      <c r="B1064">
        <v>1986</v>
      </c>
      <c r="C1064">
        <v>332</v>
      </c>
      <c r="D1064">
        <v>23.2</v>
      </c>
      <c r="E1064">
        <v>30.3</v>
      </c>
      <c r="F1064">
        <v>19.899999999999999</v>
      </c>
      <c r="G1064">
        <v>0</v>
      </c>
      <c r="I1064">
        <f t="shared" si="33"/>
        <v>27.09333333333333</v>
      </c>
      <c r="J1064">
        <f t="shared" si="33"/>
        <v>17.673333333333336</v>
      </c>
    </row>
    <row r="1065" spans="1:10">
      <c r="A1065" s="2">
        <f t="shared" si="32"/>
        <v>31745</v>
      </c>
      <c r="B1065">
        <v>1986</v>
      </c>
      <c r="C1065">
        <v>333</v>
      </c>
      <c r="D1065">
        <v>18.8</v>
      </c>
      <c r="E1065">
        <v>30.1</v>
      </c>
      <c r="F1065">
        <v>20.9</v>
      </c>
      <c r="G1065">
        <v>0.9</v>
      </c>
      <c r="I1065">
        <f t="shared" si="33"/>
        <v>27.183333333333334</v>
      </c>
      <c r="J1065">
        <f t="shared" si="33"/>
        <v>17.706666666666663</v>
      </c>
    </row>
    <row r="1066" spans="1:10">
      <c r="A1066" s="2">
        <f t="shared" si="32"/>
        <v>31746</v>
      </c>
      <c r="B1066">
        <v>1986</v>
      </c>
      <c r="C1066">
        <v>334</v>
      </c>
      <c r="D1066">
        <v>18.8</v>
      </c>
      <c r="E1066">
        <v>29.4</v>
      </c>
      <c r="F1066">
        <v>19.600000000000001</v>
      </c>
      <c r="G1066">
        <v>0</v>
      </c>
      <c r="I1066">
        <f t="shared" si="33"/>
        <v>27.243333333333332</v>
      </c>
      <c r="J1066">
        <f t="shared" si="33"/>
        <v>17.736666666666668</v>
      </c>
    </row>
    <row r="1067" spans="1:10">
      <c r="A1067" s="2">
        <f t="shared" si="32"/>
        <v>31747</v>
      </c>
      <c r="B1067">
        <v>1986</v>
      </c>
      <c r="C1067">
        <v>335</v>
      </c>
      <c r="D1067">
        <v>14.8</v>
      </c>
      <c r="E1067">
        <v>28.7</v>
      </c>
      <c r="F1067">
        <v>19.899999999999999</v>
      </c>
      <c r="G1067">
        <v>26.6</v>
      </c>
      <c r="I1067">
        <f t="shared" si="33"/>
        <v>27.280000000000005</v>
      </c>
      <c r="J1067">
        <f t="shared" si="33"/>
        <v>17.786666666666665</v>
      </c>
    </row>
    <row r="1068" spans="1:10">
      <c r="A1068" s="2">
        <f t="shared" si="32"/>
        <v>31748</v>
      </c>
      <c r="B1068">
        <v>1986</v>
      </c>
      <c r="C1068">
        <v>336</v>
      </c>
      <c r="D1068">
        <v>24.7</v>
      </c>
      <c r="E1068">
        <v>29.7</v>
      </c>
      <c r="F1068">
        <v>19.899999999999999</v>
      </c>
      <c r="G1068">
        <v>0</v>
      </c>
      <c r="I1068">
        <f t="shared" si="33"/>
        <v>27.516666666666669</v>
      </c>
      <c r="J1068">
        <f t="shared" si="33"/>
        <v>17.803333333333331</v>
      </c>
    </row>
    <row r="1069" spans="1:10">
      <c r="A1069" s="2">
        <f t="shared" si="32"/>
        <v>31749</v>
      </c>
      <c r="B1069">
        <v>1986</v>
      </c>
      <c r="C1069">
        <v>337</v>
      </c>
      <c r="D1069">
        <v>7.2</v>
      </c>
      <c r="E1069">
        <v>24.4</v>
      </c>
      <c r="F1069">
        <v>20.9</v>
      </c>
      <c r="G1069">
        <v>9.9</v>
      </c>
      <c r="I1069">
        <f t="shared" si="33"/>
        <v>27.440000000000005</v>
      </c>
      <c r="J1069">
        <f t="shared" si="33"/>
        <v>17.923333333333332</v>
      </c>
    </row>
    <row r="1070" spans="1:10">
      <c r="A1070" s="2">
        <f t="shared" si="32"/>
        <v>31750</v>
      </c>
      <c r="B1070">
        <v>1986</v>
      </c>
      <c r="C1070">
        <v>338</v>
      </c>
      <c r="D1070">
        <v>23.4</v>
      </c>
      <c r="E1070">
        <v>29.4</v>
      </c>
      <c r="F1070">
        <v>21.3</v>
      </c>
      <c r="G1070">
        <v>1.9</v>
      </c>
      <c r="I1070">
        <f t="shared" si="33"/>
        <v>27.430000000000003</v>
      </c>
      <c r="J1070">
        <f t="shared" si="33"/>
        <v>18.043333333333333</v>
      </c>
    </row>
    <row r="1071" spans="1:10">
      <c r="A1071" s="2">
        <f t="shared" si="32"/>
        <v>31751</v>
      </c>
      <c r="B1071">
        <v>1986</v>
      </c>
      <c r="C1071">
        <v>339</v>
      </c>
      <c r="D1071">
        <v>23.4</v>
      </c>
      <c r="E1071">
        <v>28.4</v>
      </c>
      <c r="F1071">
        <v>18.100000000000001</v>
      </c>
      <c r="G1071">
        <v>3.6</v>
      </c>
      <c r="I1071">
        <f t="shared" si="33"/>
        <v>27.596666666666671</v>
      </c>
      <c r="J1071">
        <f t="shared" si="33"/>
        <v>17.976666666666667</v>
      </c>
    </row>
    <row r="1072" spans="1:10">
      <c r="A1072" s="2">
        <f t="shared" si="32"/>
        <v>31752</v>
      </c>
      <c r="B1072">
        <v>1986</v>
      </c>
      <c r="C1072">
        <v>340</v>
      </c>
      <c r="D1072">
        <v>12.5</v>
      </c>
      <c r="E1072">
        <v>25.7</v>
      </c>
      <c r="F1072">
        <v>19.7</v>
      </c>
      <c r="G1072">
        <v>2.7</v>
      </c>
      <c r="I1072">
        <f t="shared" si="33"/>
        <v>27.556666666666672</v>
      </c>
      <c r="J1072">
        <f t="shared" si="33"/>
        <v>18.079999999999998</v>
      </c>
    </row>
    <row r="1073" spans="1:10">
      <c r="A1073" s="2">
        <f t="shared" si="32"/>
        <v>31753</v>
      </c>
      <c r="B1073">
        <v>1986</v>
      </c>
      <c r="C1073">
        <v>341</v>
      </c>
      <c r="D1073">
        <v>14.9</v>
      </c>
      <c r="E1073">
        <v>26.3</v>
      </c>
      <c r="F1073">
        <v>19.3</v>
      </c>
      <c r="G1073">
        <v>8.6999999999999993</v>
      </c>
      <c r="I1073">
        <f t="shared" si="33"/>
        <v>27.52</v>
      </c>
      <c r="J1073">
        <f t="shared" si="33"/>
        <v>18.179999999999996</v>
      </c>
    </row>
    <row r="1074" spans="1:10">
      <c r="A1074" s="2">
        <f t="shared" si="32"/>
        <v>31754</v>
      </c>
      <c r="B1074">
        <v>1986</v>
      </c>
      <c r="C1074">
        <v>342</v>
      </c>
      <c r="D1074">
        <v>17</v>
      </c>
      <c r="E1074">
        <v>26.7</v>
      </c>
      <c r="F1074">
        <v>18.899999999999999</v>
      </c>
      <c r="G1074">
        <v>31.6</v>
      </c>
      <c r="I1074">
        <f t="shared" si="33"/>
        <v>27.40666666666667</v>
      </c>
      <c r="J1074">
        <f t="shared" si="33"/>
        <v>18.20666666666666</v>
      </c>
    </row>
    <row r="1075" spans="1:10">
      <c r="A1075" s="2">
        <f t="shared" si="32"/>
        <v>31755</v>
      </c>
      <c r="B1075">
        <v>1986</v>
      </c>
      <c r="C1075">
        <v>343</v>
      </c>
      <c r="D1075">
        <v>11.5</v>
      </c>
      <c r="E1075">
        <v>24.4</v>
      </c>
      <c r="F1075">
        <v>18.7</v>
      </c>
      <c r="G1075">
        <v>22</v>
      </c>
      <c r="I1075">
        <f t="shared" si="33"/>
        <v>27.14</v>
      </c>
      <c r="J1075">
        <f t="shared" si="33"/>
        <v>18.153333333333329</v>
      </c>
    </row>
    <row r="1076" spans="1:10">
      <c r="A1076" s="2">
        <f t="shared" si="32"/>
        <v>31756</v>
      </c>
      <c r="B1076">
        <v>1986</v>
      </c>
      <c r="C1076">
        <v>344</v>
      </c>
      <c r="D1076">
        <v>5.6</v>
      </c>
      <c r="E1076">
        <v>22.7</v>
      </c>
      <c r="F1076">
        <v>18.600000000000001</v>
      </c>
      <c r="G1076">
        <v>23.4</v>
      </c>
      <c r="I1076">
        <f t="shared" si="33"/>
        <v>27.133333333333336</v>
      </c>
      <c r="J1076">
        <f t="shared" si="33"/>
        <v>18.149999999999995</v>
      </c>
    </row>
    <row r="1077" spans="1:10">
      <c r="A1077" s="2">
        <f t="shared" si="32"/>
        <v>31757</v>
      </c>
      <c r="B1077">
        <v>1986</v>
      </c>
      <c r="C1077">
        <v>345</v>
      </c>
      <c r="D1077">
        <v>14.6</v>
      </c>
      <c r="E1077">
        <v>23.1</v>
      </c>
      <c r="F1077">
        <v>17.600000000000001</v>
      </c>
      <c r="G1077">
        <v>0.6</v>
      </c>
      <c r="I1077">
        <f t="shared" si="33"/>
        <v>27.156666666666673</v>
      </c>
      <c r="J1077">
        <f t="shared" si="33"/>
        <v>18.146666666666661</v>
      </c>
    </row>
    <row r="1078" spans="1:10">
      <c r="A1078" s="2">
        <f t="shared" si="32"/>
        <v>31758</v>
      </c>
      <c r="B1078">
        <v>1986</v>
      </c>
      <c r="C1078">
        <v>346</v>
      </c>
      <c r="D1078">
        <v>11.6</v>
      </c>
      <c r="E1078">
        <v>20.7</v>
      </c>
      <c r="F1078">
        <v>16.899999999999999</v>
      </c>
      <c r="G1078">
        <v>1.2</v>
      </c>
      <c r="I1078">
        <f t="shared" si="33"/>
        <v>27.056666666666672</v>
      </c>
      <c r="J1078">
        <f t="shared" si="33"/>
        <v>18.163333333333334</v>
      </c>
    </row>
    <row r="1079" spans="1:10">
      <c r="A1079" s="2">
        <f t="shared" si="32"/>
        <v>31759</v>
      </c>
      <c r="B1079">
        <v>1986</v>
      </c>
      <c r="C1079">
        <v>347</v>
      </c>
      <c r="D1079">
        <v>11.2</v>
      </c>
      <c r="E1079">
        <v>21.6</v>
      </c>
      <c r="F1079">
        <v>16.3</v>
      </c>
      <c r="G1079">
        <v>0.7</v>
      </c>
      <c r="I1079">
        <f t="shared" si="33"/>
        <v>26.930000000000003</v>
      </c>
      <c r="J1079">
        <f t="shared" si="33"/>
        <v>18.249999999999996</v>
      </c>
    </row>
    <row r="1080" spans="1:10">
      <c r="A1080" s="2">
        <f t="shared" si="32"/>
        <v>31760</v>
      </c>
      <c r="B1080">
        <v>1986</v>
      </c>
      <c r="C1080">
        <v>348</v>
      </c>
      <c r="D1080">
        <v>19.399999999999999</v>
      </c>
      <c r="E1080">
        <v>26.4</v>
      </c>
      <c r="F1080">
        <v>16.600000000000001</v>
      </c>
      <c r="G1080">
        <v>0</v>
      </c>
      <c r="I1080">
        <f t="shared" si="33"/>
        <v>26.920000000000005</v>
      </c>
      <c r="J1080">
        <f t="shared" si="33"/>
        <v>18.326666666666664</v>
      </c>
    </row>
    <row r="1081" spans="1:10">
      <c r="A1081" s="2">
        <f t="shared" si="32"/>
        <v>31761</v>
      </c>
      <c r="B1081">
        <v>1986</v>
      </c>
      <c r="C1081">
        <v>349</v>
      </c>
      <c r="D1081">
        <v>28.2</v>
      </c>
      <c r="E1081">
        <v>25.9</v>
      </c>
      <c r="F1081">
        <v>16.600000000000001</v>
      </c>
      <c r="G1081">
        <v>0</v>
      </c>
      <c r="I1081">
        <f t="shared" si="33"/>
        <v>26.836666666666666</v>
      </c>
      <c r="J1081">
        <f t="shared" si="33"/>
        <v>18.39</v>
      </c>
    </row>
    <row r="1082" spans="1:10">
      <c r="A1082" s="2">
        <f t="shared" si="32"/>
        <v>31762</v>
      </c>
      <c r="B1082">
        <v>1986</v>
      </c>
      <c r="C1082">
        <v>350</v>
      </c>
      <c r="D1082">
        <v>28.1</v>
      </c>
      <c r="E1082">
        <v>27.7</v>
      </c>
      <c r="F1082">
        <v>14.6</v>
      </c>
      <c r="G1082">
        <v>0</v>
      </c>
      <c r="I1082">
        <f t="shared" si="33"/>
        <v>26.896666666666668</v>
      </c>
      <c r="J1082">
        <f t="shared" si="33"/>
        <v>18.266666666666666</v>
      </c>
    </row>
    <row r="1083" spans="1:10">
      <c r="A1083" s="2">
        <f t="shared" si="32"/>
        <v>31763</v>
      </c>
      <c r="B1083">
        <v>1986</v>
      </c>
      <c r="C1083">
        <v>351</v>
      </c>
      <c r="D1083">
        <v>26.2</v>
      </c>
      <c r="E1083">
        <v>28.9</v>
      </c>
      <c r="F1083">
        <v>16.3</v>
      </c>
      <c r="G1083">
        <v>0</v>
      </c>
      <c r="I1083">
        <f t="shared" si="33"/>
        <v>27.029999999999998</v>
      </c>
      <c r="J1083">
        <f t="shared" si="33"/>
        <v>18.286666666666669</v>
      </c>
    </row>
    <row r="1084" spans="1:10">
      <c r="A1084" s="2">
        <f t="shared" si="32"/>
        <v>31764</v>
      </c>
      <c r="B1084">
        <v>1986</v>
      </c>
      <c r="C1084">
        <v>352</v>
      </c>
      <c r="D1084">
        <v>18.399999999999999</v>
      </c>
      <c r="E1084">
        <v>25.7</v>
      </c>
      <c r="F1084">
        <v>18.3</v>
      </c>
      <c r="G1084">
        <v>15.9</v>
      </c>
      <c r="I1084">
        <f t="shared" si="33"/>
        <v>26.996666666666666</v>
      </c>
      <c r="J1084">
        <f t="shared" si="33"/>
        <v>18.383333333333333</v>
      </c>
    </row>
    <row r="1085" spans="1:10">
      <c r="A1085" s="2">
        <f t="shared" si="32"/>
        <v>31765</v>
      </c>
      <c r="B1085">
        <v>1986</v>
      </c>
      <c r="C1085">
        <v>353</v>
      </c>
      <c r="D1085">
        <v>21.7</v>
      </c>
      <c r="E1085">
        <v>25.9</v>
      </c>
      <c r="F1085">
        <v>17.7</v>
      </c>
      <c r="G1085">
        <v>0</v>
      </c>
      <c r="I1085">
        <f t="shared" si="33"/>
        <v>26.87</v>
      </c>
      <c r="J1085">
        <f t="shared" si="33"/>
        <v>18.430000000000003</v>
      </c>
    </row>
    <row r="1086" spans="1:10">
      <c r="A1086" s="2">
        <f t="shared" si="32"/>
        <v>31766</v>
      </c>
      <c r="B1086">
        <v>1986</v>
      </c>
      <c r="C1086">
        <v>354</v>
      </c>
      <c r="D1086">
        <v>18.5</v>
      </c>
      <c r="E1086">
        <v>24.7</v>
      </c>
      <c r="F1086">
        <v>16.7</v>
      </c>
      <c r="G1086">
        <v>0</v>
      </c>
      <c r="I1086">
        <f t="shared" si="33"/>
        <v>26.716666666666672</v>
      </c>
      <c r="J1086">
        <f t="shared" si="33"/>
        <v>18.36333333333334</v>
      </c>
    </row>
    <row r="1087" spans="1:10">
      <c r="A1087" s="2">
        <f t="shared" si="32"/>
        <v>31767</v>
      </c>
      <c r="B1087">
        <v>1986</v>
      </c>
      <c r="C1087">
        <v>355</v>
      </c>
      <c r="D1087">
        <v>22.3</v>
      </c>
      <c r="E1087">
        <v>24.3</v>
      </c>
      <c r="F1087">
        <v>16.5</v>
      </c>
      <c r="G1087">
        <v>0</v>
      </c>
      <c r="I1087">
        <f t="shared" si="33"/>
        <v>26.65</v>
      </c>
      <c r="J1087">
        <f t="shared" si="33"/>
        <v>18.326666666666672</v>
      </c>
    </row>
    <row r="1088" spans="1:10">
      <c r="A1088" s="2">
        <f t="shared" si="32"/>
        <v>31768</v>
      </c>
      <c r="B1088">
        <v>1986</v>
      </c>
      <c r="C1088">
        <v>356</v>
      </c>
      <c r="D1088">
        <v>26.3</v>
      </c>
      <c r="E1088">
        <v>28.4</v>
      </c>
      <c r="F1088">
        <v>15.6</v>
      </c>
      <c r="G1088">
        <v>0</v>
      </c>
      <c r="I1088">
        <f t="shared" si="33"/>
        <v>26.726666666666667</v>
      </c>
      <c r="J1088">
        <f t="shared" si="33"/>
        <v>18.243333333333339</v>
      </c>
    </row>
    <row r="1089" spans="1:10">
      <c r="A1089" s="2">
        <f t="shared" si="32"/>
        <v>31769</v>
      </c>
      <c r="B1089">
        <v>1986</v>
      </c>
      <c r="C1089">
        <v>357</v>
      </c>
      <c r="D1089">
        <v>25.2</v>
      </c>
      <c r="E1089">
        <v>29.3</v>
      </c>
      <c r="F1089">
        <v>16.3</v>
      </c>
      <c r="G1089">
        <v>0</v>
      </c>
      <c r="I1089">
        <f t="shared" si="33"/>
        <v>26.783333333333328</v>
      </c>
      <c r="J1089">
        <f t="shared" si="33"/>
        <v>18.200000000000003</v>
      </c>
    </row>
    <row r="1090" spans="1:10">
      <c r="A1090" s="2">
        <f t="shared" si="32"/>
        <v>31770</v>
      </c>
      <c r="B1090">
        <v>1986</v>
      </c>
      <c r="C1090">
        <v>358</v>
      </c>
      <c r="D1090">
        <v>25.6</v>
      </c>
      <c r="E1090">
        <v>29.4</v>
      </c>
      <c r="F1090">
        <v>16.899999999999999</v>
      </c>
      <c r="G1090">
        <v>0</v>
      </c>
      <c r="I1090">
        <f t="shared" si="33"/>
        <v>26.806666666666661</v>
      </c>
      <c r="J1090">
        <f t="shared" si="33"/>
        <v>18.14</v>
      </c>
    </row>
    <row r="1091" spans="1:10">
      <c r="A1091" s="2">
        <f t="shared" ref="A1091:A1154" si="34">DATE(B1091,1,1)+C1091-1</f>
        <v>31771</v>
      </c>
      <c r="B1091">
        <v>1986</v>
      </c>
      <c r="C1091">
        <v>359</v>
      </c>
      <c r="D1091">
        <v>24.1</v>
      </c>
      <c r="E1091">
        <v>28.9</v>
      </c>
      <c r="F1091">
        <v>19.3</v>
      </c>
      <c r="G1091">
        <v>0</v>
      </c>
      <c r="I1091">
        <f t="shared" si="33"/>
        <v>26.813333333333329</v>
      </c>
      <c r="J1091">
        <f t="shared" si="33"/>
        <v>18.140000000000004</v>
      </c>
    </row>
    <row r="1092" spans="1:10">
      <c r="A1092" s="2">
        <f t="shared" si="34"/>
        <v>31772</v>
      </c>
      <c r="B1092">
        <v>1986</v>
      </c>
      <c r="C1092">
        <v>360</v>
      </c>
      <c r="D1092">
        <v>15.2</v>
      </c>
      <c r="E1092">
        <v>29.4</v>
      </c>
      <c r="F1092">
        <v>21.1</v>
      </c>
      <c r="G1092">
        <v>23.1</v>
      </c>
      <c r="I1092">
        <f t="shared" si="33"/>
        <v>26.873333333333328</v>
      </c>
      <c r="J1092">
        <f t="shared" si="33"/>
        <v>18.24666666666667</v>
      </c>
    </row>
    <row r="1093" spans="1:10">
      <c r="A1093" s="2">
        <f t="shared" si="34"/>
        <v>31773</v>
      </c>
      <c r="B1093">
        <v>1986</v>
      </c>
      <c r="C1093">
        <v>361</v>
      </c>
      <c r="D1093">
        <v>23.4</v>
      </c>
      <c r="E1093">
        <v>29.3</v>
      </c>
      <c r="F1093">
        <v>18.600000000000001</v>
      </c>
      <c r="G1093">
        <v>0.7</v>
      </c>
      <c r="I1093">
        <f t="shared" si="33"/>
        <v>26.859999999999996</v>
      </c>
      <c r="J1093">
        <f t="shared" si="33"/>
        <v>18.253333333333337</v>
      </c>
    </row>
    <row r="1094" spans="1:10">
      <c r="A1094" s="2">
        <f t="shared" si="34"/>
        <v>31774</v>
      </c>
      <c r="B1094">
        <v>1986</v>
      </c>
      <c r="C1094">
        <v>362</v>
      </c>
      <c r="D1094">
        <v>24.9</v>
      </c>
      <c r="E1094">
        <v>29.3</v>
      </c>
      <c r="F1094">
        <v>19.3</v>
      </c>
      <c r="G1094">
        <v>10.9</v>
      </c>
      <c r="I1094">
        <f t="shared" si="33"/>
        <v>26.826666666666657</v>
      </c>
      <c r="J1094">
        <f t="shared" si="33"/>
        <v>18.233333333333334</v>
      </c>
    </row>
    <row r="1095" spans="1:10">
      <c r="A1095" s="2">
        <f t="shared" si="34"/>
        <v>31775</v>
      </c>
      <c r="B1095">
        <v>1986</v>
      </c>
      <c r="C1095">
        <v>363</v>
      </c>
      <c r="D1095">
        <v>23.9</v>
      </c>
      <c r="E1095">
        <v>29.4</v>
      </c>
      <c r="F1095">
        <v>19.3</v>
      </c>
      <c r="G1095">
        <v>0</v>
      </c>
      <c r="I1095">
        <f t="shared" si="33"/>
        <v>26.803333333333324</v>
      </c>
      <c r="J1095">
        <f t="shared" si="33"/>
        <v>18.180000000000003</v>
      </c>
    </row>
    <row r="1096" spans="1:10">
      <c r="A1096" s="2">
        <f t="shared" si="34"/>
        <v>31776</v>
      </c>
      <c r="B1096">
        <v>1986</v>
      </c>
      <c r="C1096">
        <v>364</v>
      </c>
      <c r="D1096">
        <v>16.5</v>
      </c>
      <c r="E1096">
        <v>26.9</v>
      </c>
      <c r="F1096">
        <v>17.899999999999999</v>
      </c>
      <c r="G1096">
        <v>1.3</v>
      </c>
      <c r="I1096">
        <f t="shared" si="33"/>
        <v>26.719999999999985</v>
      </c>
      <c r="J1096">
        <f t="shared" si="33"/>
        <v>18.123333333333335</v>
      </c>
    </row>
    <row r="1097" spans="1:10">
      <c r="A1097" s="2">
        <f t="shared" si="34"/>
        <v>31777</v>
      </c>
      <c r="B1097">
        <v>1986</v>
      </c>
      <c r="C1097">
        <v>365</v>
      </c>
      <c r="D1097">
        <v>17.100000000000001</v>
      </c>
      <c r="E1097">
        <v>30.4</v>
      </c>
      <c r="F1097">
        <v>19.7</v>
      </c>
      <c r="G1097">
        <v>12.1</v>
      </c>
      <c r="I1097">
        <f t="shared" si="33"/>
        <v>26.776666666666653</v>
      </c>
      <c r="J1097">
        <f t="shared" si="33"/>
        <v>18.116666666666671</v>
      </c>
    </row>
    <row r="1098" spans="1:10">
      <c r="A1098" s="2">
        <f t="shared" si="34"/>
        <v>31778</v>
      </c>
      <c r="B1098">
        <v>1987</v>
      </c>
      <c r="C1098">
        <v>1</v>
      </c>
      <c r="D1098">
        <v>11.4</v>
      </c>
      <c r="E1098">
        <v>25.3</v>
      </c>
      <c r="F1098">
        <v>18.7</v>
      </c>
      <c r="G1098">
        <v>0</v>
      </c>
      <c r="I1098">
        <f t="shared" si="33"/>
        <v>26.629999999999985</v>
      </c>
      <c r="J1098">
        <f t="shared" si="33"/>
        <v>18.076666666666668</v>
      </c>
    </row>
    <row r="1099" spans="1:10">
      <c r="A1099" s="2">
        <f t="shared" si="34"/>
        <v>31779</v>
      </c>
      <c r="B1099">
        <v>1987</v>
      </c>
      <c r="C1099">
        <v>2</v>
      </c>
      <c r="D1099">
        <v>18.899999999999999</v>
      </c>
      <c r="E1099">
        <v>28.2</v>
      </c>
      <c r="F1099">
        <v>20.399999999999999</v>
      </c>
      <c r="G1099">
        <v>0.2</v>
      </c>
      <c r="I1099">
        <f t="shared" si="33"/>
        <v>26.756666666666653</v>
      </c>
      <c r="J1099">
        <f t="shared" si="33"/>
        <v>18.060000000000002</v>
      </c>
    </row>
    <row r="1100" spans="1:10">
      <c r="A1100" s="2">
        <f t="shared" si="34"/>
        <v>31780</v>
      </c>
      <c r="B1100">
        <v>1987</v>
      </c>
      <c r="C1100">
        <v>3</v>
      </c>
      <c r="D1100">
        <v>9.5</v>
      </c>
      <c r="E1100">
        <v>21.1</v>
      </c>
      <c r="F1100">
        <v>19.399999999999999</v>
      </c>
      <c r="G1100">
        <v>37.9</v>
      </c>
      <c r="I1100">
        <f t="shared" si="33"/>
        <v>26.479999999999993</v>
      </c>
      <c r="J1100">
        <f t="shared" si="33"/>
        <v>17.99666666666667</v>
      </c>
    </row>
    <row r="1101" spans="1:10">
      <c r="A1101" s="2">
        <f t="shared" si="34"/>
        <v>31781</v>
      </c>
      <c r="B1101">
        <v>1987</v>
      </c>
      <c r="C1101">
        <v>4</v>
      </c>
      <c r="D1101">
        <v>8.5</v>
      </c>
      <c r="E1101">
        <v>24.6</v>
      </c>
      <c r="F1101">
        <v>18.8</v>
      </c>
      <c r="G1101">
        <v>1.6</v>
      </c>
      <c r="I1101">
        <f t="shared" si="33"/>
        <v>26.353333333333328</v>
      </c>
      <c r="J1101">
        <f t="shared" si="33"/>
        <v>18.02</v>
      </c>
    </row>
    <row r="1102" spans="1:10">
      <c r="A1102" s="2">
        <f t="shared" si="34"/>
        <v>31782</v>
      </c>
      <c r="B1102">
        <v>1987</v>
      </c>
      <c r="C1102">
        <v>5</v>
      </c>
      <c r="D1102">
        <v>23.7</v>
      </c>
      <c r="E1102">
        <v>24.7</v>
      </c>
      <c r="F1102">
        <v>15.4</v>
      </c>
      <c r="G1102">
        <v>0</v>
      </c>
      <c r="I1102">
        <f t="shared" si="33"/>
        <v>26.319999999999993</v>
      </c>
      <c r="J1102">
        <f t="shared" si="33"/>
        <v>17.876666666666665</v>
      </c>
    </row>
    <row r="1103" spans="1:10">
      <c r="A1103" s="2">
        <f t="shared" si="34"/>
        <v>31783</v>
      </c>
      <c r="B1103">
        <v>1987</v>
      </c>
      <c r="C1103">
        <v>6</v>
      </c>
      <c r="D1103">
        <v>28.8</v>
      </c>
      <c r="E1103">
        <v>26.9</v>
      </c>
      <c r="F1103">
        <v>14.6</v>
      </c>
      <c r="G1103">
        <v>0</v>
      </c>
      <c r="I1103">
        <f t="shared" si="33"/>
        <v>26.339999999999993</v>
      </c>
      <c r="J1103">
        <f t="shared" si="33"/>
        <v>17.720000000000002</v>
      </c>
    </row>
    <row r="1104" spans="1:10">
      <c r="A1104" s="2">
        <f t="shared" si="34"/>
        <v>31784</v>
      </c>
      <c r="B1104">
        <v>1987</v>
      </c>
      <c r="C1104">
        <v>7</v>
      </c>
      <c r="D1104">
        <v>26</v>
      </c>
      <c r="E1104">
        <v>27.3</v>
      </c>
      <c r="F1104">
        <v>14.3</v>
      </c>
      <c r="G1104">
        <v>0</v>
      </c>
      <c r="I1104">
        <f t="shared" si="33"/>
        <v>26.359999999999996</v>
      </c>
      <c r="J1104">
        <f t="shared" si="33"/>
        <v>17.566666666666663</v>
      </c>
    </row>
    <row r="1105" spans="1:10">
      <c r="A1105" s="2">
        <f t="shared" si="34"/>
        <v>31785</v>
      </c>
      <c r="B1105">
        <v>1987</v>
      </c>
      <c r="C1105">
        <v>8</v>
      </c>
      <c r="D1105">
        <v>25.5</v>
      </c>
      <c r="E1105">
        <v>26.6</v>
      </c>
      <c r="F1105">
        <v>15.9</v>
      </c>
      <c r="G1105">
        <v>0</v>
      </c>
      <c r="I1105">
        <f t="shared" si="33"/>
        <v>26.433333333333334</v>
      </c>
      <c r="J1105">
        <f t="shared" si="33"/>
        <v>17.473333333333336</v>
      </c>
    </row>
    <row r="1106" spans="1:10">
      <c r="A1106" s="2">
        <f t="shared" si="34"/>
        <v>31786</v>
      </c>
      <c r="B1106">
        <v>1987</v>
      </c>
      <c r="C1106">
        <v>9</v>
      </c>
      <c r="D1106">
        <v>23</v>
      </c>
      <c r="E1106">
        <v>25.8</v>
      </c>
      <c r="F1106">
        <v>15.9</v>
      </c>
      <c r="G1106">
        <v>0</v>
      </c>
      <c r="I1106">
        <f t="shared" si="33"/>
        <v>26.536666666666665</v>
      </c>
      <c r="J1106">
        <f t="shared" si="33"/>
        <v>17.383333333333333</v>
      </c>
    </row>
    <row r="1107" spans="1:10">
      <c r="A1107" s="2">
        <f t="shared" si="34"/>
        <v>31787</v>
      </c>
      <c r="B1107">
        <v>1987</v>
      </c>
      <c r="C1107">
        <v>10</v>
      </c>
      <c r="D1107">
        <v>23.5</v>
      </c>
      <c r="E1107">
        <v>27.4</v>
      </c>
      <c r="F1107">
        <v>18.3</v>
      </c>
      <c r="G1107">
        <v>0.5</v>
      </c>
      <c r="I1107">
        <f t="shared" si="33"/>
        <v>26.679999999999996</v>
      </c>
      <c r="J1107">
        <f t="shared" si="33"/>
        <v>17.406666666666663</v>
      </c>
    </row>
    <row r="1108" spans="1:10">
      <c r="A1108" s="2">
        <f t="shared" si="34"/>
        <v>31788</v>
      </c>
      <c r="B1108">
        <v>1987</v>
      </c>
      <c r="C1108">
        <v>11</v>
      </c>
      <c r="D1108">
        <v>21.7</v>
      </c>
      <c r="E1108">
        <v>26.9</v>
      </c>
      <c r="F1108">
        <v>17.600000000000001</v>
      </c>
      <c r="G1108">
        <v>0.4</v>
      </c>
      <c r="I1108">
        <f t="shared" si="33"/>
        <v>26.886666666666663</v>
      </c>
      <c r="J1108">
        <f t="shared" si="33"/>
        <v>17.43</v>
      </c>
    </row>
    <row r="1109" spans="1:10">
      <c r="A1109" s="2">
        <f t="shared" si="34"/>
        <v>31789</v>
      </c>
      <c r="B1109">
        <v>1987</v>
      </c>
      <c r="C1109">
        <v>12</v>
      </c>
      <c r="D1109">
        <v>22.6</v>
      </c>
      <c r="E1109">
        <v>27.4</v>
      </c>
      <c r="F1109">
        <v>18.3</v>
      </c>
      <c r="G1109">
        <v>0</v>
      </c>
      <c r="I1109">
        <f t="shared" si="33"/>
        <v>27.079999999999995</v>
      </c>
      <c r="J1109">
        <f t="shared" si="33"/>
        <v>17.496666666666666</v>
      </c>
    </row>
    <row r="1110" spans="1:10">
      <c r="A1110" s="2">
        <f t="shared" si="34"/>
        <v>31790</v>
      </c>
      <c r="B1110">
        <v>1987</v>
      </c>
      <c r="C1110">
        <v>13</v>
      </c>
      <c r="D1110">
        <v>25.7</v>
      </c>
      <c r="E1110">
        <v>29.6</v>
      </c>
      <c r="F1110">
        <v>18.399999999999999</v>
      </c>
      <c r="G1110">
        <v>0.8</v>
      </c>
      <c r="I1110">
        <f t="shared" si="33"/>
        <v>27.186666666666664</v>
      </c>
      <c r="J1110">
        <f t="shared" si="33"/>
        <v>17.556666666666665</v>
      </c>
    </row>
    <row r="1111" spans="1:10">
      <c r="A1111" s="2">
        <f t="shared" si="34"/>
        <v>31791</v>
      </c>
      <c r="B1111">
        <v>1987</v>
      </c>
      <c r="C1111">
        <v>14</v>
      </c>
      <c r="D1111">
        <v>18.899999999999999</v>
      </c>
      <c r="E1111">
        <v>28.8</v>
      </c>
      <c r="F1111">
        <v>20.399999999999999</v>
      </c>
      <c r="G1111">
        <v>0</v>
      </c>
      <c r="I1111">
        <f t="shared" si="33"/>
        <v>27.283333333333324</v>
      </c>
      <c r="J1111">
        <f t="shared" si="33"/>
        <v>17.683333333333334</v>
      </c>
    </row>
    <row r="1112" spans="1:10">
      <c r="A1112" s="2">
        <f t="shared" si="34"/>
        <v>31792</v>
      </c>
      <c r="B1112">
        <v>1987</v>
      </c>
      <c r="C1112">
        <v>15</v>
      </c>
      <c r="D1112">
        <v>17.600000000000001</v>
      </c>
      <c r="E1112">
        <v>26.4</v>
      </c>
      <c r="F1112">
        <v>19.3</v>
      </c>
      <c r="G1112">
        <v>8.8000000000000007</v>
      </c>
      <c r="I1112">
        <f t="shared" si="33"/>
        <v>27.239999999999995</v>
      </c>
      <c r="J1112">
        <f t="shared" si="33"/>
        <v>17.839999999999996</v>
      </c>
    </row>
    <row r="1113" spans="1:10">
      <c r="A1113" s="2">
        <f t="shared" si="34"/>
        <v>31793</v>
      </c>
      <c r="B1113">
        <v>1987</v>
      </c>
      <c r="C1113">
        <v>16</v>
      </c>
      <c r="D1113">
        <v>23.5</v>
      </c>
      <c r="E1113">
        <v>27.1</v>
      </c>
      <c r="F1113">
        <v>19.8</v>
      </c>
      <c r="G1113">
        <v>0</v>
      </c>
      <c r="I1113">
        <f t="shared" si="33"/>
        <v>27.179999999999996</v>
      </c>
      <c r="J1113">
        <f t="shared" si="33"/>
        <v>17.956666666666663</v>
      </c>
    </row>
    <row r="1114" spans="1:10">
      <c r="A1114" s="2">
        <f t="shared" si="34"/>
        <v>31794</v>
      </c>
      <c r="B1114">
        <v>1987</v>
      </c>
      <c r="C1114">
        <v>17</v>
      </c>
      <c r="D1114">
        <v>12.2</v>
      </c>
      <c r="E1114">
        <v>25.9</v>
      </c>
      <c r="F1114">
        <v>18.399999999999999</v>
      </c>
      <c r="G1114">
        <v>13.8</v>
      </c>
      <c r="I1114">
        <f t="shared" si="33"/>
        <v>27.18666666666666</v>
      </c>
      <c r="J1114">
        <f t="shared" si="33"/>
        <v>17.959999999999997</v>
      </c>
    </row>
    <row r="1115" spans="1:10">
      <c r="A1115" s="2">
        <f t="shared" si="34"/>
        <v>31795</v>
      </c>
      <c r="B1115">
        <v>1987</v>
      </c>
      <c r="C1115">
        <v>18</v>
      </c>
      <c r="D1115">
        <v>19.5</v>
      </c>
      <c r="E1115">
        <v>26.3</v>
      </c>
      <c r="F1115">
        <v>18.3</v>
      </c>
      <c r="G1115">
        <v>7.1</v>
      </c>
      <c r="I1115">
        <f t="shared" si="33"/>
        <v>27.199999999999992</v>
      </c>
      <c r="J1115">
        <f t="shared" si="33"/>
        <v>17.98</v>
      </c>
    </row>
    <row r="1116" spans="1:10">
      <c r="A1116" s="2">
        <f t="shared" si="34"/>
        <v>31796</v>
      </c>
      <c r="B1116">
        <v>1987</v>
      </c>
      <c r="C1116">
        <v>19</v>
      </c>
      <c r="D1116">
        <v>17.600000000000001</v>
      </c>
      <c r="E1116">
        <v>25.8</v>
      </c>
      <c r="F1116">
        <v>17.8</v>
      </c>
      <c r="G1116">
        <v>10.9</v>
      </c>
      <c r="I1116">
        <f t="shared" si="33"/>
        <v>27.236666666666661</v>
      </c>
      <c r="J1116">
        <f t="shared" si="33"/>
        <v>18.016666666666662</v>
      </c>
    </row>
    <row r="1117" spans="1:10">
      <c r="A1117" s="2">
        <f t="shared" si="34"/>
        <v>31797</v>
      </c>
      <c r="B1117">
        <v>1987</v>
      </c>
      <c r="C1117">
        <v>20</v>
      </c>
      <c r="D1117">
        <v>22.2</v>
      </c>
      <c r="E1117">
        <v>28.9</v>
      </c>
      <c r="F1117">
        <v>18.899999999999999</v>
      </c>
      <c r="G1117">
        <v>38.1</v>
      </c>
      <c r="I1117">
        <f t="shared" si="33"/>
        <v>27.389999999999993</v>
      </c>
      <c r="J1117">
        <f t="shared" si="33"/>
        <v>18.09666666666666</v>
      </c>
    </row>
    <row r="1118" spans="1:10">
      <c r="A1118" s="2">
        <f t="shared" si="34"/>
        <v>31798</v>
      </c>
      <c r="B1118">
        <v>1987</v>
      </c>
      <c r="C1118">
        <v>21</v>
      </c>
      <c r="D1118">
        <v>15.4</v>
      </c>
      <c r="E1118">
        <v>26.5</v>
      </c>
      <c r="F1118">
        <v>18.7</v>
      </c>
      <c r="G1118">
        <v>55.6</v>
      </c>
      <c r="I1118">
        <f t="shared" si="33"/>
        <v>27.326666666666661</v>
      </c>
      <c r="J1118">
        <f t="shared" si="33"/>
        <v>18.2</v>
      </c>
    </row>
    <row r="1119" spans="1:10">
      <c r="A1119" s="2">
        <f t="shared" si="34"/>
        <v>31799</v>
      </c>
      <c r="B1119">
        <v>1987</v>
      </c>
      <c r="C1119">
        <v>22</v>
      </c>
      <c r="D1119">
        <v>12.4</v>
      </c>
      <c r="E1119">
        <v>24.9</v>
      </c>
      <c r="F1119">
        <v>19.3</v>
      </c>
      <c r="G1119">
        <v>0</v>
      </c>
      <c r="I1119">
        <f t="shared" si="33"/>
        <v>27.179999999999996</v>
      </c>
      <c r="J1119">
        <f t="shared" si="33"/>
        <v>18.3</v>
      </c>
    </row>
    <row r="1120" spans="1:10">
      <c r="A1120" s="2">
        <f t="shared" si="34"/>
        <v>31800</v>
      </c>
      <c r="B1120">
        <v>1987</v>
      </c>
      <c r="C1120">
        <v>23</v>
      </c>
      <c r="D1120">
        <v>10.199999999999999</v>
      </c>
      <c r="E1120">
        <v>25.3</v>
      </c>
      <c r="F1120">
        <v>19.2</v>
      </c>
      <c r="G1120">
        <v>10.8</v>
      </c>
      <c r="I1120">
        <f t="shared" ref="I1120:J1183" si="35">AVERAGE(E1091:E1120)</f>
        <v>27.043333333333329</v>
      </c>
      <c r="J1120">
        <f t="shared" si="35"/>
        <v>18.376666666666665</v>
      </c>
    </row>
    <row r="1121" spans="1:10">
      <c r="A1121" s="2">
        <f t="shared" si="34"/>
        <v>31801</v>
      </c>
      <c r="B1121">
        <v>1987</v>
      </c>
      <c r="C1121">
        <v>24</v>
      </c>
      <c r="D1121">
        <v>14.3</v>
      </c>
      <c r="E1121">
        <v>25.9</v>
      </c>
      <c r="F1121">
        <v>18.399999999999999</v>
      </c>
      <c r="G1121">
        <v>10.7</v>
      </c>
      <c r="I1121">
        <f t="shared" si="35"/>
        <v>26.943333333333324</v>
      </c>
      <c r="J1121">
        <f t="shared" si="35"/>
        <v>18.346666666666668</v>
      </c>
    </row>
    <row r="1122" spans="1:10">
      <c r="A1122" s="2">
        <f t="shared" si="34"/>
        <v>31802</v>
      </c>
      <c r="B1122">
        <v>1987</v>
      </c>
      <c r="C1122">
        <v>25</v>
      </c>
      <c r="D1122">
        <v>25.9</v>
      </c>
      <c r="E1122">
        <v>28.2</v>
      </c>
      <c r="F1122">
        <v>20.3</v>
      </c>
      <c r="G1122">
        <v>0</v>
      </c>
      <c r="I1122">
        <f t="shared" si="35"/>
        <v>26.903333333333325</v>
      </c>
      <c r="J1122">
        <f t="shared" si="35"/>
        <v>18.32</v>
      </c>
    </row>
    <row r="1123" spans="1:10">
      <c r="A1123" s="2">
        <f t="shared" si="34"/>
        <v>31803</v>
      </c>
      <c r="B1123">
        <v>1987</v>
      </c>
      <c r="C1123">
        <v>26</v>
      </c>
      <c r="D1123">
        <v>12.4</v>
      </c>
      <c r="E1123">
        <v>26.4</v>
      </c>
      <c r="F1123">
        <v>20.5</v>
      </c>
      <c r="G1123">
        <v>5.4</v>
      </c>
      <c r="I1123">
        <f t="shared" si="35"/>
        <v>26.806666666666661</v>
      </c>
      <c r="J1123">
        <f t="shared" si="35"/>
        <v>18.383333333333333</v>
      </c>
    </row>
    <row r="1124" spans="1:10">
      <c r="A1124" s="2">
        <f t="shared" si="34"/>
        <v>31804</v>
      </c>
      <c r="B1124">
        <v>1987</v>
      </c>
      <c r="C1124">
        <v>27</v>
      </c>
      <c r="D1124">
        <v>10.199999999999999</v>
      </c>
      <c r="E1124">
        <v>23.7</v>
      </c>
      <c r="F1124">
        <v>17.899999999999999</v>
      </c>
      <c r="G1124">
        <v>2.6</v>
      </c>
      <c r="I1124">
        <f t="shared" si="35"/>
        <v>26.619999999999994</v>
      </c>
      <c r="J1124">
        <f t="shared" si="35"/>
        <v>18.336666666666666</v>
      </c>
    </row>
    <row r="1125" spans="1:10">
      <c r="A1125" s="2">
        <f t="shared" si="34"/>
        <v>31805</v>
      </c>
      <c r="B1125">
        <v>1987</v>
      </c>
      <c r="C1125">
        <v>28</v>
      </c>
      <c r="D1125">
        <v>15.5</v>
      </c>
      <c r="E1125">
        <v>25.6</v>
      </c>
      <c r="F1125">
        <v>18</v>
      </c>
      <c r="G1125">
        <v>23.4</v>
      </c>
      <c r="I1125">
        <f t="shared" si="35"/>
        <v>26.493333333333329</v>
      </c>
      <c r="J1125">
        <f t="shared" si="35"/>
        <v>18.293333333333333</v>
      </c>
    </row>
    <row r="1126" spans="1:10">
      <c r="A1126" s="2">
        <f t="shared" si="34"/>
        <v>31806</v>
      </c>
      <c r="B1126">
        <v>1987</v>
      </c>
      <c r="C1126">
        <v>29</v>
      </c>
      <c r="D1126">
        <v>27.9</v>
      </c>
      <c r="E1126">
        <v>27.9</v>
      </c>
      <c r="F1126">
        <v>16.3</v>
      </c>
      <c r="G1126">
        <v>2.2000000000000002</v>
      </c>
      <c r="I1126">
        <f t="shared" si="35"/>
        <v>26.52666666666666</v>
      </c>
      <c r="J1126">
        <f t="shared" si="35"/>
        <v>18.239999999999998</v>
      </c>
    </row>
    <row r="1127" spans="1:10">
      <c r="A1127" s="2">
        <f t="shared" si="34"/>
        <v>31807</v>
      </c>
      <c r="B1127">
        <v>1987</v>
      </c>
      <c r="C1127">
        <v>30</v>
      </c>
      <c r="D1127">
        <v>27.5</v>
      </c>
      <c r="E1127">
        <v>28.6</v>
      </c>
      <c r="F1127">
        <v>15.9</v>
      </c>
      <c r="G1127">
        <v>0</v>
      </c>
      <c r="I1127">
        <f t="shared" si="35"/>
        <v>26.466666666666665</v>
      </c>
      <c r="J1127">
        <f t="shared" si="35"/>
        <v>18.113333333333333</v>
      </c>
    </row>
    <row r="1128" spans="1:10">
      <c r="A1128" s="2">
        <f t="shared" si="34"/>
        <v>31808</v>
      </c>
      <c r="B1128">
        <v>1987</v>
      </c>
      <c r="C1128">
        <v>31</v>
      </c>
      <c r="D1128">
        <v>24.5</v>
      </c>
      <c r="E1128">
        <v>28.7</v>
      </c>
      <c r="F1128">
        <v>17.7</v>
      </c>
      <c r="G1128">
        <v>0.2</v>
      </c>
      <c r="I1128">
        <f t="shared" si="35"/>
        <v>26.580000000000002</v>
      </c>
      <c r="J1128">
        <f t="shared" si="35"/>
        <v>18.079999999999998</v>
      </c>
    </row>
    <row r="1129" spans="1:10">
      <c r="A1129" s="2">
        <f t="shared" si="34"/>
        <v>31809</v>
      </c>
      <c r="B1129">
        <v>1987</v>
      </c>
      <c r="C1129">
        <v>32</v>
      </c>
      <c r="D1129">
        <v>23.5</v>
      </c>
      <c r="E1129">
        <v>27.6</v>
      </c>
      <c r="F1129">
        <v>18.100000000000001</v>
      </c>
      <c r="G1129">
        <v>0</v>
      </c>
      <c r="I1129">
        <f t="shared" si="35"/>
        <v>26.560000000000006</v>
      </c>
      <c r="J1129">
        <f t="shared" si="35"/>
        <v>18.003333333333334</v>
      </c>
    </row>
    <row r="1130" spans="1:10">
      <c r="A1130" s="2">
        <f t="shared" si="34"/>
        <v>31810</v>
      </c>
      <c r="B1130">
        <v>1987</v>
      </c>
      <c r="C1130">
        <v>33</v>
      </c>
      <c r="D1130">
        <v>19.2</v>
      </c>
      <c r="E1130">
        <v>27.2</v>
      </c>
      <c r="F1130">
        <v>18.3</v>
      </c>
      <c r="G1130">
        <v>0</v>
      </c>
      <c r="I1130">
        <f t="shared" si="35"/>
        <v>26.763333333333339</v>
      </c>
      <c r="J1130">
        <f t="shared" si="35"/>
        <v>17.966666666666661</v>
      </c>
    </row>
    <row r="1131" spans="1:10">
      <c r="A1131" s="2">
        <f t="shared" si="34"/>
        <v>31811</v>
      </c>
      <c r="B1131">
        <v>1987</v>
      </c>
      <c r="C1131">
        <v>34</v>
      </c>
      <c r="D1131">
        <v>25.1</v>
      </c>
      <c r="E1131">
        <v>29.1</v>
      </c>
      <c r="F1131">
        <v>19.3</v>
      </c>
      <c r="G1131">
        <v>0</v>
      </c>
      <c r="I1131">
        <f t="shared" si="35"/>
        <v>26.913333333333341</v>
      </c>
      <c r="J1131">
        <f t="shared" si="35"/>
        <v>17.983333333333331</v>
      </c>
    </row>
    <row r="1132" spans="1:10">
      <c r="A1132" s="2">
        <f t="shared" si="34"/>
        <v>31812</v>
      </c>
      <c r="B1132">
        <v>1987</v>
      </c>
      <c r="C1132">
        <v>35</v>
      </c>
      <c r="D1132">
        <v>21.8</v>
      </c>
      <c r="E1132">
        <v>30.7</v>
      </c>
      <c r="F1132">
        <v>19.899999999999999</v>
      </c>
      <c r="G1132">
        <v>34.1</v>
      </c>
      <c r="I1132">
        <f t="shared" si="35"/>
        <v>27.11333333333334</v>
      </c>
      <c r="J1132">
        <f t="shared" si="35"/>
        <v>18.133333333333333</v>
      </c>
    </row>
    <row r="1133" spans="1:10">
      <c r="A1133" s="2">
        <f t="shared" si="34"/>
        <v>31813</v>
      </c>
      <c r="B1133">
        <v>1987</v>
      </c>
      <c r="C1133">
        <v>36</v>
      </c>
      <c r="D1133">
        <v>25.4</v>
      </c>
      <c r="E1133">
        <v>29.8</v>
      </c>
      <c r="F1133">
        <v>18.399999999999999</v>
      </c>
      <c r="G1133">
        <v>0</v>
      </c>
      <c r="I1133">
        <f t="shared" si="35"/>
        <v>27.210000000000004</v>
      </c>
      <c r="J1133">
        <f t="shared" si="35"/>
        <v>18.260000000000002</v>
      </c>
    </row>
    <row r="1134" spans="1:10">
      <c r="A1134" s="2">
        <f t="shared" si="34"/>
        <v>31814</v>
      </c>
      <c r="B1134">
        <v>1987</v>
      </c>
      <c r="C1134">
        <v>37</v>
      </c>
      <c r="D1134">
        <v>28.4</v>
      </c>
      <c r="E1134">
        <v>29.1</v>
      </c>
      <c r="F1134">
        <v>18.8</v>
      </c>
      <c r="G1134">
        <v>0</v>
      </c>
      <c r="I1134">
        <f t="shared" si="35"/>
        <v>27.270000000000003</v>
      </c>
      <c r="J1134">
        <f t="shared" si="35"/>
        <v>18.41</v>
      </c>
    </row>
    <row r="1135" spans="1:10">
      <c r="A1135" s="2">
        <f t="shared" si="34"/>
        <v>31815</v>
      </c>
      <c r="B1135">
        <v>1987</v>
      </c>
      <c r="C1135">
        <v>38</v>
      </c>
      <c r="D1135">
        <v>25.1</v>
      </c>
      <c r="E1135">
        <v>27.1</v>
      </c>
      <c r="F1135">
        <v>18.7</v>
      </c>
      <c r="G1135">
        <v>28.4</v>
      </c>
      <c r="I1135">
        <f t="shared" si="35"/>
        <v>27.286666666666672</v>
      </c>
      <c r="J1135">
        <f t="shared" si="35"/>
        <v>18.503333333333334</v>
      </c>
    </row>
    <row r="1136" spans="1:10">
      <c r="A1136" s="2">
        <f t="shared" si="34"/>
        <v>31816</v>
      </c>
      <c r="B1136">
        <v>1987</v>
      </c>
      <c r="C1136">
        <v>39</v>
      </c>
      <c r="D1136">
        <v>22</v>
      </c>
      <c r="E1136">
        <v>25.7</v>
      </c>
      <c r="F1136">
        <v>18.3</v>
      </c>
      <c r="G1136">
        <v>0.2</v>
      </c>
      <c r="I1136">
        <f t="shared" si="35"/>
        <v>27.283333333333342</v>
      </c>
      <c r="J1136">
        <f t="shared" si="35"/>
        <v>18.583333333333332</v>
      </c>
    </row>
    <row r="1137" spans="1:10">
      <c r="A1137" s="2">
        <f t="shared" si="34"/>
        <v>31817</v>
      </c>
      <c r="B1137">
        <v>1987</v>
      </c>
      <c r="C1137">
        <v>40</v>
      </c>
      <c r="D1137">
        <v>23.5</v>
      </c>
      <c r="E1137">
        <v>26.7</v>
      </c>
      <c r="F1137">
        <v>18.3</v>
      </c>
      <c r="G1137">
        <v>6.4</v>
      </c>
      <c r="I1137">
        <f t="shared" si="35"/>
        <v>27.260000000000005</v>
      </c>
      <c r="J1137">
        <f t="shared" si="35"/>
        <v>18.583333333333329</v>
      </c>
    </row>
    <row r="1138" spans="1:10">
      <c r="A1138" s="2">
        <f t="shared" si="34"/>
        <v>31818</v>
      </c>
      <c r="B1138">
        <v>1987</v>
      </c>
      <c r="C1138">
        <v>41</v>
      </c>
      <c r="D1138">
        <v>25.1</v>
      </c>
      <c r="E1138">
        <v>28.7</v>
      </c>
      <c r="F1138">
        <v>19.100000000000001</v>
      </c>
      <c r="G1138">
        <v>0</v>
      </c>
      <c r="I1138">
        <f t="shared" si="35"/>
        <v>27.320000000000007</v>
      </c>
      <c r="J1138">
        <f t="shared" si="35"/>
        <v>18.633333333333329</v>
      </c>
    </row>
    <row r="1139" spans="1:10">
      <c r="A1139" s="2">
        <f t="shared" si="34"/>
        <v>31819</v>
      </c>
      <c r="B1139">
        <v>1987</v>
      </c>
      <c r="C1139">
        <v>42</v>
      </c>
      <c r="D1139">
        <v>20.399999999999999</v>
      </c>
      <c r="E1139">
        <v>28.7</v>
      </c>
      <c r="F1139">
        <v>18.7</v>
      </c>
      <c r="G1139">
        <v>29.1</v>
      </c>
      <c r="I1139">
        <f t="shared" si="35"/>
        <v>27.363333333333344</v>
      </c>
      <c r="J1139">
        <f t="shared" si="35"/>
        <v>18.646666666666665</v>
      </c>
    </row>
    <row r="1140" spans="1:10">
      <c r="A1140" s="2">
        <f t="shared" si="34"/>
        <v>31820</v>
      </c>
      <c r="B1140">
        <v>1987</v>
      </c>
      <c r="C1140">
        <v>43</v>
      </c>
      <c r="D1140">
        <v>23.4</v>
      </c>
      <c r="E1140">
        <v>27.4</v>
      </c>
      <c r="F1140">
        <v>18.399999999999999</v>
      </c>
      <c r="G1140">
        <v>0</v>
      </c>
      <c r="I1140">
        <f t="shared" si="35"/>
        <v>27.29000000000001</v>
      </c>
      <c r="J1140">
        <f t="shared" si="35"/>
        <v>18.646666666666665</v>
      </c>
    </row>
    <row r="1141" spans="1:10">
      <c r="A1141" s="2">
        <f t="shared" si="34"/>
        <v>31821</v>
      </c>
      <c r="B1141">
        <v>1987</v>
      </c>
      <c r="C1141">
        <v>44</v>
      </c>
      <c r="D1141">
        <v>20.3</v>
      </c>
      <c r="E1141">
        <v>27.6</v>
      </c>
      <c r="F1141">
        <v>18.8</v>
      </c>
      <c r="G1141">
        <v>18.100000000000001</v>
      </c>
      <c r="I1141">
        <f t="shared" si="35"/>
        <v>27.250000000000007</v>
      </c>
      <c r="J1141">
        <f t="shared" si="35"/>
        <v>18.59333333333333</v>
      </c>
    </row>
    <row r="1142" spans="1:10">
      <c r="A1142" s="2">
        <f t="shared" si="34"/>
        <v>31822</v>
      </c>
      <c r="B1142">
        <v>1987</v>
      </c>
      <c r="C1142">
        <v>45</v>
      </c>
      <c r="D1142">
        <v>24.2</v>
      </c>
      <c r="E1142">
        <v>27.9</v>
      </c>
      <c r="F1142">
        <v>18.600000000000001</v>
      </c>
      <c r="G1142">
        <v>4.2</v>
      </c>
      <c r="I1142">
        <f t="shared" si="35"/>
        <v>27.300000000000008</v>
      </c>
      <c r="J1142">
        <f t="shared" si="35"/>
        <v>18.57</v>
      </c>
    </row>
    <row r="1143" spans="1:10">
      <c r="A1143" s="2">
        <f t="shared" si="34"/>
        <v>31823</v>
      </c>
      <c r="B1143">
        <v>1987</v>
      </c>
      <c r="C1143">
        <v>46</v>
      </c>
      <c r="D1143">
        <v>25.7</v>
      </c>
      <c r="E1143">
        <v>28.4</v>
      </c>
      <c r="F1143">
        <v>18.600000000000001</v>
      </c>
      <c r="G1143">
        <v>0</v>
      </c>
      <c r="I1143">
        <f t="shared" si="35"/>
        <v>27.343333333333341</v>
      </c>
      <c r="J1143">
        <f t="shared" si="35"/>
        <v>18.530000000000005</v>
      </c>
    </row>
    <row r="1144" spans="1:10">
      <c r="A1144" s="2">
        <f t="shared" si="34"/>
        <v>31824</v>
      </c>
      <c r="B1144">
        <v>1987</v>
      </c>
      <c r="C1144">
        <v>47</v>
      </c>
      <c r="D1144">
        <v>25.6</v>
      </c>
      <c r="E1144">
        <v>28.7</v>
      </c>
      <c r="F1144">
        <v>17.899999999999999</v>
      </c>
      <c r="G1144">
        <v>0</v>
      </c>
      <c r="I1144">
        <f t="shared" si="35"/>
        <v>27.436666666666675</v>
      </c>
      <c r="J1144">
        <f t="shared" si="35"/>
        <v>18.513333333333335</v>
      </c>
    </row>
    <row r="1145" spans="1:10">
      <c r="A1145" s="2">
        <f t="shared" si="34"/>
        <v>31825</v>
      </c>
      <c r="B1145">
        <v>1987</v>
      </c>
      <c r="C1145">
        <v>48</v>
      </c>
      <c r="D1145">
        <v>23.3</v>
      </c>
      <c r="E1145">
        <v>28</v>
      </c>
      <c r="F1145">
        <v>19.100000000000001</v>
      </c>
      <c r="G1145">
        <v>0</v>
      </c>
      <c r="I1145">
        <f t="shared" si="35"/>
        <v>27.493333333333339</v>
      </c>
      <c r="J1145">
        <f t="shared" si="35"/>
        <v>18.540000000000003</v>
      </c>
    </row>
    <row r="1146" spans="1:10">
      <c r="A1146" s="2">
        <f t="shared" si="34"/>
        <v>31826</v>
      </c>
      <c r="B1146">
        <v>1987</v>
      </c>
      <c r="C1146">
        <v>49</v>
      </c>
      <c r="D1146">
        <v>25.1</v>
      </c>
      <c r="E1146">
        <v>27.7</v>
      </c>
      <c r="F1146">
        <v>17.2</v>
      </c>
      <c r="G1146">
        <v>0</v>
      </c>
      <c r="I1146">
        <f t="shared" si="35"/>
        <v>27.556666666666676</v>
      </c>
      <c r="J1146">
        <f t="shared" si="35"/>
        <v>18.520000000000003</v>
      </c>
    </row>
    <row r="1147" spans="1:10">
      <c r="A1147" s="2">
        <f t="shared" si="34"/>
        <v>31827</v>
      </c>
      <c r="B1147">
        <v>1987</v>
      </c>
      <c r="C1147">
        <v>50</v>
      </c>
      <c r="D1147">
        <v>24.4</v>
      </c>
      <c r="E1147">
        <v>28.3</v>
      </c>
      <c r="F1147">
        <v>17.5</v>
      </c>
      <c r="G1147">
        <v>0</v>
      </c>
      <c r="I1147">
        <f t="shared" si="35"/>
        <v>27.536666666666676</v>
      </c>
      <c r="J1147">
        <f t="shared" si="35"/>
        <v>18.473333333333336</v>
      </c>
    </row>
    <row r="1148" spans="1:10">
      <c r="A1148" s="2">
        <f t="shared" si="34"/>
        <v>31828</v>
      </c>
      <c r="B1148">
        <v>1987</v>
      </c>
      <c r="C1148">
        <v>51</v>
      </c>
      <c r="D1148">
        <v>24.5</v>
      </c>
      <c r="E1148">
        <v>28.7</v>
      </c>
      <c r="F1148">
        <v>18.8</v>
      </c>
      <c r="G1148">
        <v>0</v>
      </c>
      <c r="I1148">
        <f t="shared" si="35"/>
        <v>27.610000000000007</v>
      </c>
      <c r="J1148">
        <f t="shared" si="35"/>
        <v>18.47666666666667</v>
      </c>
    </row>
    <row r="1149" spans="1:10">
      <c r="A1149" s="2">
        <f t="shared" si="34"/>
        <v>31829</v>
      </c>
      <c r="B1149">
        <v>1987</v>
      </c>
      <c r="C1149">
        <v>52</v>
      </c>
      <c r="D1149">
        <v>23.7</v>
      </c>
      <c r="E1149">
        <v>29.7</v>
      </c>
      <c r="F1149">
        <v>18.3</v>
      </c>
      <c r="G1149">
        <v>0</v>
      </c>
      <c r="I1149">
        <f t="shared" si="35"/>
        <v>27.770000000000003</v>
      </c>
      <c r="J1149">
        <f t="shared" si="35"/>
        <v>18.443333333333332</v>
      </c>
    </row>
    <row r="1150" spans="1:10">
      <c r="A1150" s="2">
        <f t="shared" si="34"/>
        <v>31830</v>
      </c>
      <c r="B1150">
        <v>1987</v>
      </c>
      <c r="C1150">
        <v>53</v>
      </c>
      <c r="D1150">
        <v>21.6</v>
      </c>
      <c r="E1150">
        <v>27.7</v>
      </c>
      <c r="F1150">
        <v>19.899999999999999</v>
      </c>
      <c r="G1150">
        <v>0</v>
      </c>
      <c r="I1150">
        <f t="shared" si="35"/>
        <v>27.850000000000009</v>
      </c>
      <c r="J1150">
        <f t="shared" si="35"/>
        <v>18.466666666666665</v>
      </c>
    </row>
    <row r="1151" spans="1:10">
      <c r="A1151" s="2">
        <f t="shared" si="34"/>
        <v>31831</v>
      </c>
      <c r="B1151">
        <v>1987</v>
      </c>
      <c r="C1151">
        <v>54</v>
      </c>
      <c r="D1151">
        <v>19.100000000000001</v>
      </c>
      <c r="E1151">
        <v>25.9</v>
      </c>
      <c r="F1151">
        <v>18.899999999999999</v>
      </c>
      <c r="G1151">
        <v>49.5</v>
      </c>
      <c r="I1151">
        <f t="shared" si="35"/>
        <v>27.850000000000005</v>
      </c>
      <c r="J1151">
        <f t="shared" si="35"/>
        <v>18.483333333333334</v>
      </c>
    </row>
    <row r="1152" spans="1:10">
      <c r="A1152" s="2">
        <f t="shared" si="34"/>
        <v>31832</v>
      </c>
      <c r="B1152">
        <v>1987</v>
      </c>
      <c r="C1152">
        <v>55</v>
      </c>
      <c r="D1152">
        <v>15.2</v>
      </c>
      <c r="E1152">
        <v>25.4</v>
      </c>
      <c r="F1152">
        <v>18.399999999999999</v>
      </c>
      <c r="G1152">
        <v>5.0999999999999996</v>
      </c>
      <c r="I1152">
        <f t="shared" si="35"/>
        <v>27.756666666666668</v>
      </c>
      <c r="J1152">
        <f t="shared" si="35"/>
        <v>18.420000000000002</v>
      </c>
    </row>
    <row r="1153" spans="1:10">
      <c r="A1153" s="2">
        <f t="shared" si="34"/>
        <v>31833</v>
      </c>
      <c r="B1153">
        <v>1987</v>
      </c>
      <c r="C1153">
        <v>56</v>
      </c>
      <c r="D1153">
        <v>24.3</v>
      </c>
      <c r="E1153">
        <v>27.9</v>
      </c>
      <c r="F1153">
        <v>17.899999999999999</v>
      </c>
      <c r="G1153">
        <v>0</v>
      </c>
      <c r="I1153">
        <f t="shared" si="35"/>
        <v>27.806666666666668</v>
      </c>
      <c r="J1153">
        <f t="shared" si="35"/>
        <v>18.333333333333332</v>
      </c>
    </row>
    <row r="1154" spans="1:10">
      <c r="A1154" s="2">
        <f t="shared" si="34"/>
        <v>31834</v>
      </c>
      <c r="B1154">
        <v>1987</v>
      </c>
      <c r="C1154">
        <v>57</v>
      </c>
      <c r="D1154">
        <v>21.4</v>
      </c>
      <c r="E1154">
        <v>28.2</v>
      </c>
      <c r="F1154">
        <v>19.3</v>
      </c>
      <c r="G1154">
        <v>20.100000000000001</v>
      </c>
      <c r="I1154">
        <f t="shared" si="35"/>
        <v>27.956666666666671</v>
      </c>
      <c r="J1154">
        <f t="shared" si="35"/>
        <v>18.38</v>
      </c>
    </row>
    <row r="1155" spans="1:10">
      <c r="A1155" s="2">
        <f t="shared" ref="A1155:A1218" si="36">DATE(B1155,1,1)+C1155-1</f>
        <v>31835</v>
      </c>
      <c r="B1155">
        <v>1987</v>
      </c>
      <c r="C1155">
        <v>58</v>
      </c>
      <c r="D1155">
        <v>18.899999999999999</v>
      </c>
      <c r="E1155">
        <v>25.3</v>
      </c>
      <c r="F1155">
        <v>17.600000000000001</v>
      </c>
      <c r="G1155">
        <v>21.1</v>
      </c>
      <c r="I1155">
        <f t="shared" si="35"/>
        <v>27.946666666666665</v>
      </c>
      <c r="J1155">
        <f t="shared" si="35"/>
        <v>18.366666666666667</v>
      </c>
    </row>
    <row r="1156" spans="1:10">
      <c r="A1156" s="2">
        <f t="shared" si="36"/>
        <v>31836</v>
      </c>
      <c r="B1156">
        <v>1987</v>
      </c>
      <c r="C1156">
        <v>59</v>
      </c>
      <c r="D1156">
        <v>19.899999999999999</v>
      </c>
      <c r="E1156">
        <v>28.6</v>
      </c>
      <c r="F1156">
        <v>17.899999999999999</v>
      </c>
      <c r="G1156">
        <v>13.7</v>
      </c>
      <c r="I1156">
        <f t="shared" si="35"/>
        <v>27.970000000000002</v>
      </c>
      <c r="J1156">
        <f t="shared" si="35"/>
        <v>18.419999999999998</v>
      </c>
    </row>
    <row r="1157" spans="1:10">
      <c r="A1157" s="2">
        <f t="shared" si="36"/>
        <v>31837</v>
      </c>
      <c r="B1157">
        <v>1987</v>
      </c>
      <c r="C1157">
        <v>60</v>
      </c>
      <c r="D1157">
        <v>21.4</v>
      </c>
      <c r="E1157">
        <v>28.5</v>
      </c>
      <c r="F1157">
        <v>17.7</v>
      </c>
      <c r="G1157">
        <v>2.4</v>
      </c>
      <c r="I1157">
        <f t="shared" si="35"/>
        <v>27.966666666666665</v>
      </c>
      <c r="J1157">
        <f t="shared" si="35"/>
        <v>18.48</v>
      </c>
    </row>
    <row r="1158" spans="1:10">
      <c r="A1158" s="2">
        <f t="shared" si="36"/>
        <v>31838</v>
      </c>
      <c r="B1158">
        <v>1987</v>
      </c>
      <c r="C1158">
        <v>61</v>
      </c>
      <c r="D1158">
        <v>20</v>
      </c>
      <c r="E1158">
        <v>26.6</v>
      </c>
      <c r="F1158">
        <v>17.7</v>
      </c>
      <c r="G1158">
        <v>0</v>
      </c>
      <c r="I1158">
        <f t="shared" si="35"/>
        <v>27.896666666666665</v>
      </c>
      <c r="J1158">
        <f t="shared" si="35"/>
        <v>18.480000000000004</v>
      </c>
    </row>
    <row r="1159" spans="1:10">
      <c r="A1159" s="2">
        <f t="shared" si="36"/>
        <v>31839</v>
      </c>
      <c r="B1159">
        <v>1987</v>
      </c>
      <c r="C1159">
        <v>62</v>
      </c>
      <c r="D1159">
        <v>16.2</v>
      </c>
      <c r="E1159">
        <v>26.9</v>
      </c>
      <c r="F1159">
        <v>18.2</v>
      </c>
      <c r="G1159">
        <v>9.6</v>
      </c>
      <c r="I1159">
        <f t="shared" si="35"/>
        <v>27.873333333333331</v>
      </c>
      <c r="J1159">
        <f t="shared" si="35"/>
        <v>18.483333333333338</v>
      </c>
    </row>
    <row r="1160" spans="1:10">
      <c r="A1160" s="2">
        <f t="shared" si="36"/>
        <v>31840</v>
      </c>
      <c r="B1160">
        <v>1987</v>
      </c>
      <c r="C1160">
        <v>63</v>
      </c>
      <c r="D1160">
        <v>23.8</v>
      </c>
      <c r="E1160">
        <v>27.9</v>
      </c>
      <c r="F1160">
        <v>18.399999999999999</v>
      </c>
      <c r="G1160">
        <v>2.7</v>
      </c>
      <c r="I1160">
        <f t="shared" si="35"/>
        <v>27.896666666666661</v>
      </c>
      <c r="J1160">
        <f t="shared" si="35"/>
        <v>18.486666666666668</v>
      </c>
    </row>
    <row r="1161" spans="1:10">
      <c r="A1161" s="2">
        <f t="shared" si="36"/>
        <v>31841</v>
      </c>
      <c r="B1161">
        <v>1987</v>
      </c>
      <c r="C1161">
        <v>64</v>
      </c>
      <c r="D1161">
        <v>24.2</v>
      </c>
      <c r="E1161">
        <v>27.3</v>
      </c>
      <c r="F1161">
        <v>17.3</v>
      </c>
      <c r="G1161">
        <v>0</v>
      </c>
      <c r="I1161">
        <f t="shared" si="35"/>
        <v>27.836666666666659</v>
      </c>
      <c r="J1161">
        <f t="shared" si="35"/>
        <v>18.419999999999998</v>
      </c>
    </row>
    <row r="1162" spans="1:10">
      <c r="A1162" s="2">
        <f t="shared" si="36"/>
        <v>31842</v>
      </c>
      <c r="B1162">
        <v>1987</v>
      </c>
      <c r="C1162">
        <v>65</v>
      </c>
      <c r="D1162">
        <v>23</v>
      </c>
      <c r="E1162">
        <v>27.8</v>
      </c>
      <c r="F1162">
        <v>17.3</v>
      </c>
      <c r="G1162">
        <v>19.100000000000001</v>
      </c>
      <c r="I1162">
        <f t="shared" si="35"/>
        <v>27.739999999999995</v>
      </c>
      <c r="J1162">
        <f t="shared" si="35"/>
        <v>18.333333333333325</v>
      </c>
    </row>
    <row r="1163" spans="1:10">
      <c r="A1163" s="2">
        <f t="shared" si="36"/>
        <v>31843</v>
      </c>
      <c r="B1163">
        <v>1987</v>
      </c>
      <c r="C1163">
        <v>66</v>
      </c>
      <c r="D1163">
        <v>22.1</v>
      </c>
      <c r="E1163">
        <v>28.7</v>
      </c>
      <c r="F1163">
        <v>19.100000000000001</v>
      </c>
      <c r="G1163">
        <v>0</v>
      </c>
      <c r="I1163">
        <f t="shared" si="35"/>
        <v>27.70333333333333</v>
      </c>
      <c r="J1163">
        <f t="shared" si="35"/>
        <v>18.356666666666662</v>
      </c>
    </row>
    <row r="1164" spans="1:10">
      <c r="A1164" s="2">
        <f t="shared" si="36"/>
        <v>31844</v>
      </c>
      <c r="B1164">
        <v>1987</v>
      </c>
      <c r="C1164">
        <v>67</v>
      </c>
      <c r="D1164">
        <v>23.9</v>
      </c>
      <c r="E1164">
        <v>29.9</v>
      </c>
      <c r="F1164">
        <v>18.899999999999999</v>
      </c>
      <c r="G1164">
        <v>0</v>
      </c>
      <c r="I1164">
        <f t="shared" si="35"/>
        <v>27.729999999999997</v>
      </c>
      <c r="J1164">
        <f t="shared" si="35"/>
        <v>18.359999999999996</v>
      </c>
    </row>
    <row r="1165" spans="1:10">
      <c r="A1165" s="2">
        <f t="shared" si="36"/>
        <v>31845</v>
      </c>
      <c r="B1165">
        <v>1987</v>
      </c>
      <c r="C1165">
        <v>68</v>
      </c>
      <c r="D1165">
        <v>24</v>
      </c>
      <c r="E1165">
        <v>29.4</v>
      </c>
      <c r="F1165">
        <v>19.100000000000001</v>
      </c>
      <c r="G1165">
        <v>0</v>
      </c>
      <c r="I1165">
        <f t="shared" si="35"/>
        <v>27.806666666666658</v>
      </c>
      <c r="J1165">
        <f t="shared" si="35"/>
        <v>18.373333333333331</v>
      </c>
    </row>
    <row r="1166" spans="1:10">
      <c r="A1166" s="2">
        <f t="shared" si="36"/>
        <v>31846</v>
      </c>
      <c r="B1166">
        <v>1987</v>
      </c>
      <c r="C1166">
        <v>69</v>
      </c>
      <c r="D1166">
        <v>17.100000000000001</v>
      </c>
      <c r="E1166">
        <v>28.1</v>
      </c>
      <c r="F1166">
        <v>18.600000000000001</v>
      </c>
      <c r="G1166">
        <v>20.3</v>
      </c>
      <c r="I1166">
        <f t="shared" si="35"/>
        <v>27.88666666666666</v>
      </c>
      <c r="J1166">
        <f t="shared" si="35"/>
        <v>18.383333333333333</v>
      </c>
    </row>
    <row r="1167" spans="1:10">
      <c r="A1167" s="2">
        <f t="shared" si="36"/>
        <v>31847</v>
      </c>
      <c r="B1167">
        <v>1987</v>
      </c>
      <c r="C1167">
        <v>70</v>
      </c>
      <c r="D1167">
        <v>20.3</v>
      </c>
      <c r="E1167">
        <v>27.9</v>
      </c>
      <c r="F1167">
        <v>21.4</v>
      </c>
      <c r="G1167">
        <v>0.1</v>
      </c>
      <c r="I1167">
        <f t="shared" si="35"/>
        <v>27.926666666666659</v>
      </c>
      <c r="J1167">
        <f t="shared" si="35"/>
        <v>18.486666666666665</v>
      </c>
    </row>
    <row r="1168" spans="1:10">
      <c r="A1168" s="2">
        <f t="shared" si="36"/>
        <v>31848</v>
      </c>
      <c r="B1168">
        <v>1987</v>
      </c>
      <c r="C1168">
        <v>71</v>
      </c>
      <c r="D1168">
        <v>23</v>
      </c>
      <c r="E1168">
        <v>28.3</v>
      </c>
      <c r="F1168">
        <v>19.899999999999999</v>
      </c>
      <c r="G1168">
        <v>0</v>
      </c>
      <c r="I1168">
        <f t="shared" si="35"/>
        <v>27.913333333333323</v>
      </c>
      <c r="J1168">
        <f t="shared" si="35"/>
        <v>18.513333333333332</v>
      </c>
    </row>
    <row r="1169" spans="1:10">
      <c r="A1169" s="2">
        <f t="shared" si="36"/>
        <v>31849</v>
      </c>
      <c r="B1169">
        <v>1987</v>
      </c>
      <c r="C1169">
        <v>72</v>
      </c>
      <c r="D1169">
        <v>22</v>
      </c>
      <c r="E1169">
        <v>29.7</v>
      </c>
      <c r="F1169">
        <v>18.3</v>
      </c>
      <c r="G1169">
        <v>0</v>
      </c>
      <c r="I1169">
        <f t="shared" si="35"/>
        <v>27.946666666666658</v>
      </c>
      <c r="J1169">
        <f t="shared" si="35"/>
        <v>18.5</v>
      </c>
    </row>
    <row r="1170" spans="1:10">
      <c r="A1170" s="2">
        <f t="shared" si="36"/>
        <v>31850</v>
      </c>
      <c r="B1170">
        <v>1987</v>
      </c>
      <c r="C1170">
        <v>73</v>
      </c>
      <c r="D1170">
        <v>25.7</v>
      </c>
      <c r="E1170">
        <v>30.1</v>
      </c>
      <c r="F1170">
        <v>17.399999999999999</v>
      </c>
      <c r="G1170">
        <v>0</v>
      </c>
      <c r="I1170">
        <f t="shared" si="35"/>
        <v>28.036666666666665</v>
      </c>
      <c r="J1170">
        <f t="shared" si="35"/>
        <v>18.466666666666665</v>
      </c>
    </row>
    <row r="1171" spans="1:10">
      <c r="A1171" s="2">
        <f t="shared" si="36"/>
        <v>31851</v>
      </c>
      <c r="B1171">
        <v>1987</v>
      </c>
      <c r="C1171">
        <v>74</v>
      </c>
      <c r="D1171">
        <v>24.2</v>
      </c>
      <c r="E1171">
        <v>31.1</v>
      </c>
      <c r="F1171">
        <v>17.600000000000001</v>
      </c>
      <c r="G1171">
        <v>0</v>
      </c>
      <c r="I1171">
        <f t="shared" si="35"/>
        <v>28.153333333333329</v>
      </c>
      <c r="J1171">
        <f t="shared" si="35"/>
        <v>18.426666666666666</v>
      </c>
    </row>
    <row r="1172" spans="1:10">
      <c r="A1172" s="2">
        <f t="shared" si="36"/>
        <v>31852</v>
      </c>
      <c r="B1172">
        <v>1987</v>
      </c>
      <c r="C1172">
        <v>75</v>
      </c>
      <c r="D1172">
        <v>23.4</v>
      </c>
      <c r="E1172">
        <v>29.9</v>
      </c>
      <c r="F1172">
        <v>17.399999999999999</v>
      </c>
      <c r="G1172">
        <v>0</v>
      </c>
      <c r="I1172">
        <f t="shared" si="35"/>
        <v>28.219999999999995</v>
      </c>
      <c r="J1172">
        <f t="shared" si="35"/>
        <v>18.386666666666667</v>
      </c>
    </row>
    <row r="1173" spans="1:10">
      <c r="A1173" s="2">
        <f t="shared" si="36"/>
        <v>31853</v>
      </c>
      <c r="B1173">
        <v>1987</v>
      </c>
      <c r="C1173">
        <v>76</v>
      </c>
      <c r="D1173">
        <v>26</v>
      </c>
      <c r="E1173">
        <v>29.1</v>
      </c>
      <c r="F1173">
        <v>15.9</v>
      </c>
      <c r="G1173">
        <v>0</v>
      </c>
      <c r="I1173">
        <f t="shared" si="35"/>
        <v>28.243333333333336</v>
      </c>
      <c r="J1173">
        <f t="shared" si="35"/>
        <v>18.296666666666667</v>
      </c>
    </row>
    <row r="1174" spans="1:10">
      <c r="A1174" s="2">
        <f t="shared" si="36"/>
        <v>31854</v>
      </c>
      <c r="B1174">
        <v>1987</v>
      </c>
      <c r="C1174">
        <v>77</v>
      </c>
      <c r="D1174">
        <v>23.3</v>
      </c>
      <c r="E1174">
        <v>28.4</v>
      </c>
      <c r="F1174">
        <v>16.100000000000001</v>
      </c>
      <c r="G1174">
        <v>0</v>
      </c>
      <c r="I1174">
        <f t="shared" si="35"/>
        <v>28.233333333333334</v>
      </c>
      <c r="J1174">
        <f t="shared" si="35"/>
        <v>18.236666666666668</v>
      </c>
    </row>
    <row r="1175" spans="1:10">
      <c r="A1175" s="2">
        <f t="shared" si="36"/>
        <v>31855</v>
      </c>
      <c r="B1175">
        <v>1987</v>
      </c>
      <c r="C1175">
        <v>78</v>
      </c>
      <c r="D1175">
        <v>15.7</v>
      </c>
      <c r="E1175">
        <v>27.9</v>
      </c>
      <c r="F1175">
        <v>19.7</v>
      </c>
      <c r="G1175">
        <v>0</v>
      </c>
      <c r="I1175">
        <f t="shared" si="35"/>
        <v>28.23</v>
      </c>
      <c r="J1175">
        <f t="shared" si="35"/>
        <v>18.256666666666668</v>
      </c>
    </row>
    <row r="1176" spans="1:10">
      <c r="A1176" s="2">
        <f t="shared" si="36"/>
        <v>31856</v>
      </c>
      <c r="B1176">
        <v>1987</v>
      </c>
      <c r="C1176">
        <v>79</v>
      </c>
      <c r="D1176">
        <v>21.7</v>
      </c>
      <c r="E1176">
        <v>29.6</v>
      </c>
      <c r="F1176">
        <v>18.399999999999999</v>
      </c>
      <c r="G1176">
        <v>0</v>
      </c>
      <c r="I1176">
        <f t="shared" si="35"/>
        <v>28.293333333333337</v>
      </c>
      <c r="J1176">
        <f t="shared" si="35"/>
        <v>18.296666666666667</v>
      </c>
    </row>
    <row r="1177" spans="1:10">
      <c r="A1177" s="2">
        <f t="shared" si="36"/>
        <v>31857</v>
      </c>
      <c r="B1177">
        <v>1987</v>
      </c>
      <c r="C1177">
        <v>80</v>
      </c>
      <c r="D1177">
        <v>21.6</v>
      </c>
      <c r="E1177">
        <v>28.9</v>
      </c>
      <c r="F1177">
        <v>18.3</v>
      </c>
      <c r="G1177">
        <v>0</v>
      </c>
      <c r="I1177">
        <f t="shared" si="35"/>
        <v>28.313333333333329</v>
      </c>
      <c r="J1177">
        <f t="shared" si="35"/>
        <v>18.323333333333331</v>
      </c>
    </row>
    <row r="1178" spans="1:10">
      <c r="A1178" s="2">
        <f t="shared" si="36"/>
        <v>31858</v>
      </c>
      <c r="B1178">
        <v>1987</v>
      </c>
      <c r="C1178">
        <v>81</v>
      </c>
      <c r="D1178">
        <v>18.600000000000001</v>
      </c>
      <c r="E1178">
        <v>27.6</v>
      </c>
      <c r="F1178">
        <v>19.399999999999999</v>
      </c>
      <c r="G1178">
        <v>0</v>
      </c>
      <c r="I1178">
        <f t="shared" si="35"/>
        <v>28.276666666666664</v>
      </c>
      <c r="J1178">
        <f t="shared" si="35"/>
        <v>18.34333333333333</v>
      </c>
    </row>
    <row r="1179" spans="1:10">
      <c r="A1179" s="2">
        <f t="shared" si="36"/>
        <v>31859</v>
      </c>
      <c r="B1179">
        <v>1987</v>
      </c>
      <c r="C1179">
        <v>82</v>
      </c>
      <c r="D1179">
        <v>19.3</v>
      </c>
      <c r="E1179">
        <v>27.6</v>
      </c>
      <c r="F1179">
        <v>19.100000000000001</v>
      </c>
      <c r="G1179">
        <v>0</v>
      </c>
      <c r="I1179">
        <f t="shared" si="35"/>
        <v>28.206666666666667</v>
      </c>
      <c r="J1179">
        <f t="shared" si="35"/>
        <v>18.369999999999997</v>
      </c>
    </row>
    <row r="1180" spans="1:10">
      <c r="A1180" s="2">
        <f t="shared" si="36"/>
        <v>31860</v>
      </c>
      <c r="B1180">
        <v>1987</v>
      </c>
      <c r="C1180">
        <v>83</v>
      </c>
      <c r="D1180">
        <v>13.4</v>
      </c>
      <c r="E1180">
        <v>24.7</v>
      </c>
      <c r="F1180">
        <v>19.899999999999999</v>
      </c>
      <c r="G1180">
        <v>1.7</v>
      </c>
      <c r="I1180">
        <f t="shared" si="35"/>
        <v>28.106666666666669</v>
      </c>
      <c r="J1180">
        <f t="shared" si="35"/>
        <v>18.37</v>
      </c>
    </row>
    <row r="1181" spans="1:10">
      <c r="A1181" s="2">
        <f t="shared" si="36"/>
        <v>31861</v>
      </c>
      <c r="B1181">
        <v>1987</v>
      </c>
      <c r="C1181">
        <v>84</v>
      </c>
      <c r="D1181">
        <v>19.3</v>
      </c>
      <c r="E1181">
        <v>29.4</v>
      </c>
      <c r="F1181">
        <v>18.5</v>
      </c>
      <c r="G1181">
        <v>0.2</v>
      </c>
      <c r="I1181">
        <f t="shared" si="35"/>
        <v>28.223333333333336</v>
      </c>
      <c r="J1181">
        <f t="shared" si="35"/>
        <v>18.356666666666666</v>
      </c>
    </row>
    <row r="1182" spans="1:10">
      <c r="A1182" s="2">
        <f t="shared" si="36"/>
        <v>31862</v>
      </c>
      <c r="B1182">
        <v>1987</v>
      </c>
      <c r="C1182">
        <v>85</v>
      </c>
      <c r="D1182">
        <v>12.1</v>
      </c>
      <c r="E1182">
        <v>25.1</v>
      </c>
      <c r="F1182">
        <v>19.399999999999999</v>
      </c>
      <c r="G1182">
        <v>0</v>
      </c>
      <c r="I1182">
        <f t="shared" si="35"/>
        <v>28.213333333333331</v>
      </c>
      <c r="J1182">
        <f t="shared" si="35"/>
        <v>18.389999999999997</v>
      </c>
    </row>
    <row r="1183" spans="1:10">
      <c r="A1183" s="2">
        <f t="shared" si="36"/>
        <v>31863</v>
      </c>
      <c r="B1183">
        <v>1987</v>
      </c>
      <c r="C1183">
        <v>86</v>
      </c>
      <c r="D1183">
        <v>16.100000000000001</v>
      </c>
      <c r="E1183">
        <v>25.9</v>
      </c>
      <c r="F1183">
        <v>17.7</v>
      </c>
      <c r="G1183">
        <v>0</v>
      </c>
      <c r="I1183">
        <f t="shared" si="35"/>
        <v>28.146666666666668</v>
      </c>
      <c r="J1183">
        <f t="shared" si="35"/>
        <v>18.383333333333329</v>
      </c>
    </row>
    <row r="1184" spans="1:10">
      <c r="A1184" s="2">
        <f t="shared" si="36"/>
        <v>31864</v>
      </c>
      <c r="B1184">
        <v>1987</v>
      </c>
      <c r="C1184">
        <v>87</v>
      </c>
      <c r="D1184">
        <v>17.399999999999999</v>
      </c>
      <c r="E1184">
        <v>25.4</v>
      </c>
      <c r="F1184">
        <v>17.899999999999999</v>
      </c>
      <c r="G1184">
        <v>0</v>
      </c>
      <c r="I1184">
        <f t="shared" ref="I1184:J1247" si="37">AVERAGE(E1155:E1184)</f>
        <v>28.053333333333335</v>
      </c>
      <c r="J1184">
        <f t="shared" si="37"/>
        <v>18.336666666666662</v>
      </c>
    </row>
    <row r="1185" spans="1:10">
      <c r="A1185" s="2">
        <f t="shared" si="36"/>
        <v>31865</v>
      </c>
      <c r="B1185">
        <v>1987</v>
      </c>
      <c r="C1185">
        <v>88</v>
      </c>
      <c r="D1185">
        <v>23.2</v>
      </c>
      <c r="E1185">
        <v>28.9</v>
      </c>
      <c r="F1185">
        <v>16.600000000000001</v>
      </c>
      <c r="G1185">
        <v>0</v>
      </c>
      <c r="I1185">
        <f t="shared" si="37"/>
        <v>28.173333333333336</v>
      </c>
      <c r="J1185">
        <f t="shared" si="37"/>
        <v>18.303333333333331</v>
      </c>
    </row>
    <row r="1186" spans="1:10">
      <c r="A1186" s="2">
        <f t="shared" si="36"/>
        <v>31866</v>
      </c>
      <c r="B1186">
        <v>1987</v>
      </c>
      <c r="C1186">
        <v>89</v>
      </c>
      <c r="D1186">
        <v>19.899999999999999</v>
      </c>
      <c r="E1186">
        <v>29.4</v>
      </c>
      <c r="F1186">
        <v>18.7</v>
      </c>
      <c r="G1186">
        <v>0</v>
      </c>
      <c r="I1186">
        <f t="shared" si="37"/>
        <v>28.2</v>
      </c>
      <c r="J1186">
        <f t="shared" si="37"/>
        <v>18.329999999999998</v>
      </c>
    </row>
    <row r="1187" spans="1:10">
      <c r="A1187" s="2">
        <f t="shared" si="36"/>
        <v>31867</v>
      </c>
      <c r="B1187">
        <v>1987</v>
      </c>
      <c r="C1187">
        <v>90</v>
      </c>
      <c r="D1187">
        <v>20.3</v>
      </c>
      <c r="E1187">
        <v>26.4</v>
      </c>
      <c r="F1187">
        <v>18.399999999999999</v>
      </c>
      <c r="G1187">
        <v>0</v>
      </c>
      <c r="I1187">
        <f t="shared" si="37"/>
        <v>28.13</v>
      </c>
      <c r="J1187">
        <f t="shared" si="37"/>
        <v>18.353333333333332</v>
      </c>
    </row>
    <row r="1188" spans="1:10">
      <c r="A1188" s="2">
        <f t="shared" si="36"/>
        <v>31868</v>
      </c>
      <c r="B1188">
        <v>1987</v>
      </c>
      <c r="C1188">
        <v>91</v>
      </c>
      <c r="D1188">
        <v>19.3</v>
      </c>
      <c r="E1188">
        <v>27.7</v>
      </c>
      <c r="F1188">
        <v>19.399999999999999</v>
      </c>
      <c r="G1188">
        <v>10.6</v>
      </c>
      <c r="I1188">
        <f t="shared" si="37"/>
        <v>28.166666666666668</v>
      </c>
      <c r="J1188">
        <f t="shared" si="37"/>
        <v>18.409999999999993</v>
      </c>
    </row>
    <row r="1189" spans="1:10">
      <c r="A1189" s="2">
        <f t="shared" si="36"/>
        <v>31869</v>
      </c>
      <c r="B1189">
        <v>1987</v>
      </c>
      <c r="C1189">
        <v>92</v>
      </c>
      <c r="D1189">
        <v>21.1</v>
      </c>
      <c r="E1189">
        <v>28.3</v>
      </c>
      <c r="F1189">
        <v>18.3</v>
      </c>
      <c r="G1189">
        <v>0</v>
      </c>
      <c r="I1189">
        <f t="shared" si="37"/>
        <v>28.213333333333331</v>
      </c>
      <c r="J1189">
        <f t="shared" si="37"/>
        <v>18.41333333333333</v>
      </c>
    </row>
    <row r="1190" spans="1:10">
      <c r="A1190" s="2">
        <f t="shared" si="36"/>
        <v>31870</v>
      </c>
      <c r="B1190">
        <v>1987</v>
      </c>
      <c r="C1190">
        <v>93</v>
      </c>
      <c r="D1190">
        <v>20.6</v>
      </c>
      <c r="E1190">
        <v>28.1</v>
      </c>
      <c r="F1190">
        <v>19.100000000000001</v>
      </c>
      <c r="G1190">
        <v>0</v>
      </c>
      <c r="I1190">
        <f t="shared" si="37"/>
        <v>28.220000000000002</v>
      </c>
      <c r="J1190">
        <f t="shared" si="37"/>
        <v>18.436666666666664</v>
      </c>
    </row>
    <row r="1191" spans="1:10">
      <c r="A1191" s="2">
        <f t="shared" si="36"/>
        <v>31871</v>
      </c>
      <c r="B1191">
        <v>1987</v>
      </c>
      <c r="C1191">
        <v>94</v>
      </c>
      <c r="D1191">
        <v>21.4</v>
      </c>
      <c r="E1191">
        <v>28.4</v>
      </c>
      <c r="F1191">
        <v>16.5</v>
      </c>
      <c r="G1191">
        <v>0</v>
      </c>
      <c r="I1191">
        <f t="shared" si="37"/>
        <v>28.256666666666664</v>
      </c>
      <c r="J1191">
        <f t="shared" si="37"/>
        <v>18.41</v>
      </c>
    </row>
    <row r="1192" spans="1:10">
      <c r="A1192" s="2">
        <f t="shared" si="36"/>
        <v>31872</v>
      </c>
      <c r="B1192">
        <v>1987</v>
      </c>
      <c r="C1192">
        <v>95</v>
      </c>
      <c r="D1192">
        <v>25.3</v>
      </c>
      <c r="E1192">
        <v>28.6</v>
      </c>
      <c r="F1192">
        <v>14.4</v>
      </c>
      <c r="G1192">
        <v>0</v>
      </c>
      <c r="I1192">
        <f t="shared" si="37"/>
        <v>28.283333333333328</v>
      </c>
      <c r="J1192">
        <f t="shared" si="37"/>
        <v>18.313333333333329</v>
      </c>
    </row>
    <row r="1193" spans="1:10">
      <c r="A1193" s="2">
        <f t="shared" si="36"/>
        <v>31873</v>
      </c>
      <c r="B1193">
        <v>1987</v>
      </c>
      <c r="C1193">
        <v>96</v>
      </c>
      <c r="D1193">
        <v>24.5</v>
      </c>
      <c r="E1193">
        <v>28.1</v>
      </c>
      <c r="F1193">
        <v>14.4</v>
      </c>
      <c r="G1193">
        <v>0</v>
      </c>
      <c r="I1193">
        <f t="shared" si="37"/>
        <v>28.263333333333332</v>
      </c>
      <c r="J1193">
        <f t="shared" si="37"/>
        <v>18.156666666666659</v>
      </c>
    </row>
    <row r="1194" spans="1:10">
      <c r="A1194" s="2">
        <f t="shared" si="36"/>
        <v>31874</v>
      </c>
      <c r="B1194">
        <v>1987</v>
      </c>
      <c r="C1194">
        <v>97</v>
      </c>
      <c r="D1194">
        <v>25.4</v>
      </c>
      <c r="E1194">
        <v>29.1</v>
      </c>
      <c r="F1194">
        <v>15.1</v>
      </c>
      <c r="G1194">
        <v>0</v>
      </c>
      <c r="I1194">
        <f t="shared" si="37"/>
        <v>28.236666666666665</v>
      </c>
      <c r="J1194">
        <f t="shared" si="37"/>
        <v>18.029999999999998</v>
      </c>
    </row>
    <row r="1195" spans="1:10">
      <c r="A1195" s="2">
        <f t="shared" si="36"/>
        <v>31875</v>
      </c>
      <c r="B1195">
        <v>1987</v>
      </c>
      <c r="C1195">
        <v>98</v>
      </c>
      <c r="D1195">
        <v>22.8</v>
      </c>
      <c r="E1195">
        <v>30.1</v>
      </c>
      <c r="F1195">
        <v>15.9</v>
      </c>
      <c r="G1195">
        <v>0</v>
      </c>
      <c r="I1195">
        <f t="shared" si="37"/>
        <v>28.259999999999998</v>
      </c>
      <c r="J1195">
        <f t="shared" si="37"/>
        <v>17.923333333333328</v>
      </c>
    </row>
    <row r="1196" spans="1:10">
      <c r="A1196" s="2">
        <f t="shared" si="36"/>
        <v>31876</v>
      </c>
      <c r="B1196">
        <v>1987</v>
      </c>
      <c r="C1196">
        <v>99</v>
      </c>
      <c r="D1196">
        <v>20.9</v>
      </c>
      <c r="E1196">
        <v>29.7</v>
      </c>
      <c r="F1196">
        <v>18.899999999999999</v>
      </c>
      <c r="G1196">
        <v>0</v>
      </c>
      <c r="I1196">
        <f t="shared" si="37"/>
        <v>28.313333333333336</v>
      </c>
      <c r="J1196">
        <f t="shared" si="37"/>
        <v>17.93333333333333</v>
      </c>
    </row>
    <row r="1197" spans="1:10">
      <c r="A1197" s="2">
        <f t="shared" si="36"/>
        <v>31877</v>
      </c>
      <c r="B1197">
        <v>1987</v>
      </c>
      <c r="C1197">
        <v>100</v>
      </c>
      <c r="D1197">
        <v>21</v>
      </c>
      <c r="E1197">
        <v>30.4</v>
      </c>
      <c r="F1197">
        <v>16.8</v>
      </c>
      <c r="G1197">
        <v>0</v>
      </c>
      <c r="I1197">
        <f t="shared" si="37"/>
        <v>28.396666666666668</v>
      </c>
      <c r="J1197">
        <f t="shared" si="37"/>
        <v>17.779999999999994</v>
      </c>
    </row>
    <row r="1198" spans="1:10">
      <c r="A1198" s="2">
        <f t="shared" si="36"/>
        <v>31878</v>
      </c>
      <c r="B1198">
        <v>1987</v>
      </c>
      <c r="C1198">
        <v>101</v>
      </c>
      <c r="D1198">
        <v>24.2</v>
      </c>
      <c r="E1198">
        <v>29.7</v>
      </c>
      <c r="F1198">
        <v>15.1</v>
      </c>
      <c r="G1198">
        <v>0</v>
      </c>
      <c r="I1198">
        <f t="shared" si="37"/>
        <v>28.443333333333335</v>
      </c>
      <c r="J1198">
        <f t="shared" si="37"/>
        <v>17.619999999999997</v>
      </c>
    </row>
    <row r="1199" spans="1:10">
      <c r="A1199" s="2">
        <f t="shared" si="36"/>
        <v>31879</v>
      </c>
      <c r="B1199">
        <v>1987</v>
      </c>
      <c r="C1199">
        <v>102</v>
      </c>
      <c r="D1199">
        <v>19.899999999999999</v>
      </c>
      <c r="E1199">
        <v>27.1</v>
      </c>
      <c r="F1199">
        <v>15.3</v>
      </c>
      <c r="G1199">
        <v>0</v>
      </c>
      <c r="I1199">
        <f t="shared" si="37"/>
        <v>28.356666666666669</v>
      </c>
      <c r="J1199">
        <f t="shared" si="37"/>
        <v>17.519999999999996</v>
      </c>
    </row>
    <row r="1200" spans="1:10">
      <c r="A1200" s="2">
        <f t="shared" si="36"/>
        <v>31880</v>
      </c>
      <c r="B1200">
        <v>1987</v>
      </c>
      <c r="C1200">
        <v>103</v>
      </c>
      <c r="D1200">
        <v>20</v>
      </c>
      <c r="E1200">
        <v>27.7</v>
      </c>
      <c r="F1200">
        <v>15.8</v>
      </c>
      <c r="G1200">
        <v>0</v>
      </c>
      <c r="I1200">
        <f t="shared" si="37"/>
        <v>28.276666666666667</v>
      </c>
      <c r="J1200">
        <f t="shared" si="37"/>
        <v>17.466666666666661</v>
      </c>
    </row>
    <row r="1201" spans="1:10">
      <c r="A1201" s="2">
        <f t="shared" si="36"/>
        <v>31881</v>
      </c>
      <c r="B1201">
        <v>1987</v>
      </c>
      <c r="C1201">
        <v>104</v>
      </c>
      <c r="D1201">
        <v>20.2</v>
      </c>
      <c r="E1201">
        <v>28.9</v>
      </c>
      <c r="F1201">
        <v>17.899999999999999</v>
      </c>
      <c r="G1201">
        <v>0</v>
      </c>
      <c r="I1201">
        <f t="shared" si="37"/>
        <v>28.203333333333333</v>
      </c>
      <c r="J1201">
        <f t="shared" si="37"/>
        <v>17.476666666666667</v>
      </c>
    </row>
    <row r="1202" spans="1:10">
      <c r="A1202" s="2">
        <f t="shared" si="36"/>
        <v>31882</v>
      </c>
      <c r="B1202">
        <v>1987</v>
      </c>
      <c r="C1202">
        <v>105</v>
      </c>
      <c r="D1202">
        <v>23.3</v>
      </c>
      <c r="E1202">
        <v>30.7</v>
      </c>
      <c r="F1202">
        <v>17.899999999999999</v>
      </c>
      <c r="G1202">
        <v>0</v>
      </c>
      <c r="I1202">
        <f t="shared" si="37"/>
        <v>28.230000000000008</v>
      </c>
      <c r="J1202">
        <f t="shared" si="37"/>
        <v>17.493333333333332</v>
      </c>
    </row>
    <row r="1203" spans="1:10">
      <c r="A1203" s="2">
        <f t="shared" si="36"/>
        <v>31883</v>
      </c>
      <c r="B1203">
        <v>1987</v>
      </c>
      <c r="C1203">
        <v>106</v>
      </c>
      <c r="D1203">
        <v>21.9</v>
      </c>
      <c r="E1203">
        <v>31.1</v>
      </c>
      <c r="F1203">
        <v>17.7</v>
      </c>
      <c r="G1203">
        <v>0.1</v>
      </c>
      <c r="I1203">
        <f t="shared" si="37"/>
        <v>28.29666666666667</v>
      </c>
      <c r="J1203">
        <f t="shared" si="37"/>
        <v>17.553333333333331</v>
      </c>
    </row>
    <row r="1204" spans="1:10">
      <c r="A1204" s="2">
        <f t="shared" si="36"/>
        <v>31884</v>
      </c>
      <c r="B1204">
        <v>1987</v>
      </c>
      <c r="C1204">
        <v>107</v>
      </c>
      <c r="D1204">
        <v>11.8</v>
      </c>
      <c r="E1204">
        <v>21.4</v>
      </c>
      <c r="F1204">
        <v>17.2</v>
      </c>
      <c r="G1204">
        <v>6.7</v>
      </c>
      <c r="I1204">
        <f t="shared" si="37"/>
        <v>28.063333333333336</v>
      </c>
      <c r="J1204">
        <f t="shared" si="37"/>
        <v>17.589999999999996</v>
      </c>
    </row>
    <row r="1205" spans="1:10">
      <c r="A1205" s="2">
        <f t="shared" si="36"/>
        <v>31885</v>
      </c>
      <c r="B1205">
        <v>1987</v>
      </c>
      <c r="C1205">
        <v>108</v>
      </c>
      <c r="D1205">
        <v>13.8</v>
      </c>
      <c r="E1205">
        <v>23.4</v>
      </c>
      <c r="F1205">
        <v>15.2</v>
      </c>
      <c r="G1205">
        <v>0</v>
      </c>
      <c r="I1205">
        <f t="shared" si="37"/>
        <v>27.913333333333338</v>
      </c>
      <c r="J1205">
        <f t="shared" si="37"/>
        <v>17.439999999999998</v>
      </c>
    </row>
    <row r="1206" spans="1:10">
      <c r="A1206" s="2">
        <f t="shared" si="36"/>
        <v>31886</v>
      </c>
      <c r="B1206">
        <v>1987</v>
      </c>
      <c r="C1206">
        <v>109</v>
      </c>
      <c r="D1206">
        <v>16.399999999999999</v>
      </c>
      <c r="E1206">
        <v>23.7</v>
      </c>
      <c r="F1206">
        <v>13.9</v>
      </c>
      <c r="G1206">
        <v>0</v>
      </c>
      <c r="I1206">
        <f t="shared" si="37"/>
        <v>27.716666666666676</v>
      </c>
      <c r="J1206">
        <f t="shared" si="37"/>
        <v>17.29</v>
      </c>
    </row>
    <row r="1207" spans="1:10">
      <c r="A1207" s="2">
        <f t="shared" si="36"/>
        <v>31887</v>
      </c>
      <c r="B1207">
        <v>1987</v>
      </c>
      <c r="C1207">
        <v>110</v>
      </c>
      <c r="D1207">
        <v>18.899999999999999</v>
      </c>
      <c r="E1207">
        <v>23.9</v>
      </c>
      <c r="F1207">
        <v>13.7</v>
      </c>
      <c r="G1207">
        <v>0</v>
      </c>
      <c r="I1207">
        <f t="shared" si="37"/>
        <v>27.550000000000008</v>
      </c>
      <c r="J1207">
        <f t="shared" si="37"/>
        <v>17.136666666666663</v>
      </c>
    </row>
    <row r="1208" spans="1:10">
      <c r="A1208" s="2">
        <f t="shared" si="36"/>
        <v>31888</v>
      </c>
      <c r="B1208">
        <v>1987</v>
      </c>
      <c r="C1208">
        <v>111</v>
      </c>
      <c r="D1208">
        <v>23.4</v>
      </c>
      <c r="E1208">
        <v>26.3</v>
      </c>
      <c r="F1208">
        <v>13.4</v>
      </c>
      <c r="G1208">
        <v>0</v>
      </c>
      <c r="I1208">
        <f t="shared" si="37"/>
        <v>27.506666666666671</v>
      </c>
      <c r="J1208">
        <f t="shared" si="37"/>
        <v>16.936666666666664</v>
      </c>
    </row>
    <row r="1209" spans="1:10">
      <c r="A1209" s="2">
        <f t="shared" si="36"/>
        <v>31889</v>
      </c>
      <c r="B1209">
        <v>1987</v>
      </c>
      <c r="C1209">
        <v>112</v>
      </c>
      <c r="D1209">
        <v>23.9</v>
      </c>
      <c r="E1209">
        <v>28.1</v>
      </c>
      <c r="F1209">
        <v>12.4</v>
      </c>
      <c r="G1209">
        <v>0</v>
      </c>
      <c r="I1209">
        <f t="shared" si="37"/>
        <v>27.523333333333337</v>
      </c>
      <c r="J1209">
        <f t="shared" si="37"/>
        <v>16.713333333333328</v>
      </c>
    </row>
    <row r="1210" spans="1:10">
      <c r="A1210" s="2">
        <f t="shared" si="36"/>
        <v>31890</v>
      </c>
      <c r="B1210">
        <v>1987</v>
      </c>
      <c r="C1210">
        <v>113</v>
      </c>
      <c r="D1210">
        <v>23.8</v>
      </c>
      <c r="E1210">
        <v>28.7</v>
      </c>
      <c r="F1210">
        <v>13.6</v>
      </c>
      <c r="G1210">
        <v>0</v>
      </c>
      <c r="I1210">
        <f t="shared" si="37"/>
        <v>27.656666666666673</v>
      </c>
      <c r="J1210">
        <f t="shared" si="37"/>
        <v>16.50333333333333</v>
      </c>
    </row>
    <row r="1211" spans="1:10">
      <c r="A1211" s="2">
        <f t="shared" si="36"/>
        <v>31891</v>
      </c>
      <c r="B1211">
        <v>1987</v>
      </c>
      <c r="C1211">
        <v>114</v>
      </c>
      <c r="D1211">
        <v>22.7</v>
      </c>
      <c r="E1211">
        <v>28.9</v>
      </c>
      <c r="F1211">
        <v>15.1</v>
      </c>
      <c r="G1211">
        <v>0</v>
      </c>
      <c r="I1211">
        <f t="shared" si="37"/>
        <v>27.640000000000004</v>
      </c>
      <c r="J1211">
        <f t="shared" si="37"/>
        <v>16.389999999999997</v>
      </c>
    </row>
    <row r="1212" spans="1:10">
      <c r="A1212" s="2">
        <f t="shared" si="36"/>
        <v>31892</v>
      </c>
      <c r="B1212">
        <v>1987</v>
      </c>
      <c r="C1212">
        <v>115</v>
      </c>
      <c r="D1212">
        <v>22.3</v>
      </c>
      <c r="E1212">
        <v>25.7</v>
      </c>
      <c r="F1212">
        <v>15.4</v>
      </c>
      <c r="G1212">
        <v>0</v>
      </c>
      <c r="I1212">
        <f t="shared" si="37"/>
        <v>27.660000000000007</v>
      </c>
      <c r="J1212">
        <f t="shared" si="37"/>
        <v>16.256666666666664</v>
      </c>
    </row>
    <row r="1213" spans="1:10">
      <c r="A1213" s="2">
        <f t="shared" si="36"/>
        <v>31893</v>
      </c>
      <c r="B1213">
        <v>1987</v>
      </c>
      <c r="C1213">
        <v>116</v>
      </c>
      <c r="D1213">
        <v>15.3</v>
      </c>
      <c r="E1213">
        <v>23.4</v>
      </c>
      <c r="F1213">
        <v>15.7</v>
      </c>
      <c r="G1213">
        <v>0.4</v>
      </c>
      <c r="I1213">
        <f t="shared" si="37"/>
        <v>27.576666666666668</v>
      </c>
      <c r="J1213">
        <f t="shared" si="37"/>
        <v>16.189999999999994</v>
      </c>
    </row>
    <row r="1214" spans="1:10">
      <c r="A1214" s="2">
        <f t="shared" si="36"/>
        <v>31894</v>
      </c>
      <c r="B1214">
        <v>1987</v>
      </c>
      <c r="C1214">
        <v>117</v>
      </c>
      <c r="D1214">
        <v>16</v>
      </c>
      <c r="E1214">
        <v>26.6</v>
      </c>
      <c r="F1214">
        <v>15.1</v>
      </c>
      <c r="G1214">
        <v>0</v>
      </c>
      <c r="I1214">
        <f t="shared" si="37"/>
        <v>27.616666666666667</v>
      </c>
      <c r="J1214">
        <f t="shared" si="37"/>
        <v>16.096666666666664</v>
      </c>
    </row>
    <row r="1215" spans="1:10">
      <c r="A1215" s="2">
        <f t="shared" si="36"/>
        <v>31895</v>
      </c>
      <c r="B1215">
        <v>1987</v>
      </c>
      <c r="C1215">
        <v>118</v>
      </c>
      <c r="D1215">
        <v>18.399999999999999</v>
      </c>
      <c r="E1215">
        <v>26.3</v>
      </c>
      <c r="F1215">
        <v>13.6</v>
      </c>
      <c r="G1215">
        <v>0</v>
      </c>
      <c r="I1215">
        <f t="shared" si="37"/>
        <v>27.529999999999994</v>
      </c>
      <c r="J1215">
        <f t="shared" si="37"/>
        <v>15.996666666666666</v>
      </c>
    </row>
    <row r="1216" spans="1:10">
      <c r="A1216" s="2">
        <f t="shared" si="36"/>
        <v>31896</v>
      </c>
      <c r="B1216">
        <v>1987</v>
      </c>
      <c r="C1216">
        <v>119</v>
      </c>
      <c r="D1216">
        <v>23.2</v>
      </c>
      <c r="E1216">
        <v>25.9</v>
      </c>
      <c r="F1216">
        <v>14.1</v>
      </c>
      <c r="G1216">
        <v>0</v>
      </c>
      <c r="I1216">
        <f t="shared" si="37"/>
        <v>27.413333333333334</v>
      </c>
      <c r="J1216">
        <f t="shared" si="37"/>
        <v>15.843333333333334</v>
      </c>
    </row>
    <row r="1217" spans="1:10">
      <c r="A1217" s="2">
        <f t="shared" si="36"/>
        <v>31897</v>
      </c>
      <c r="B1217">
        <v>1987</v>
      </c>
      <c r="C1217">
        <v>120</v>
      </c>
      <c r="D1217">
        <v>19.3</v>
      </c>
      <c r="E1217">
        <v>26.1</v>
      </c>
      <c r="F1217">
        <v>14.3</v>
      </c>
      <c r="G1217">
        <v>0</v>
      </c>
      <c r="I1217">
        <f t="shared" si="37"/>
        <v>27.403333333333329</v>
      </c>
      <c r="J1217">
        <f t="shared" si="37"/>
        <v>15.706666666666669</v>
      </c>
    </row>
    <row r="1218" spans="1:10">
      <c r="A1218" s="2">
        <f t="shared" si="36"/>
        <v>31898</v>
      </c>
      <c r="B1218">
        <v>1987</v>
      </c>
      <c r="C1218">
        <v>121</v>
      </c>
      <c r="D1218">
        <v>15.1</v>
      </c>
      <c r="E1218">
        <v>24.1</v>
      </c>
      <c r="F1218">
        <v>15.6</v>
      </c>
      <c r="G1218">
        <v>0</v>
      </c>
      <c r="I1218">
        <f t="shared" si="37"/>
        <v>27.283333333333328</v>
      </c>
      <c r="J1218">
        <f t="shared" si="37"/>
        <v>15.580000000000004</v>
      </c>
    </row>
    <row r="1219" spans="1:10">
      <c r="A1219" s="2">
        <f t="shared" ref="A1219:A1282" si="38">DATE(B1219,1,1)+C1219-1</f>
        <v>31899</v>
      </c>
      <c r="B1219">
        <v>1987</v>
      </c>
      <c r="C1219">
        <v>122</v>
      </c>
      <c r="D1219">
        <v>19.100000000000001</v>
      </c>
      <c r="E1219">
        <v>24.4</v>
      </c>
      <c r="F1219">
        <v>14.9</v>
      </c>
      <c r="G1219">
        <v>0</v>
      </c>
      <c r="I1219">
        <f t="shared" si="37"/>
        <v>27.153333333333329</v>
      </c>
      <c r="J1219">
        <f t="shared" si="37"/>
        <v>15.466666666666669</v>
      </c>
    </row>
    <row r="1220" spans="1:10">
      <c r="A1220" s="2">
        <f t="shared" si="38"/>
        <v>31900</v>
      </c>
      <c r="B1220">
        <v>1987</v>
      </c>
      <c r="C1220">
        <v>123</v>
      </c>
      <c r="D1220">
        <v>21</v>
      </c>
      <c r="E1220">
        <v>25.1</v>
      </c>
      <c r="F1220">
        <v>12.1</v>
      </c>
      <c r="G1220">
        <v>0</v>
      </c>
      <c r="I1220">
        <f t="shared" si="37"/>
        <v>27.053333333333331</v>
      </c>
      <c r="J1220">
        <f t="shared" si="37"/>
        <v>15.233333333333333</v>
      </c>
    </row>
    <row r="1221" spans="1:10">
      <c r="A1221" s="2">
        <f t="shared" si="38"/>
        <v>31901</v>
      </c>
      <c r="B1221">
        <v>1987</v>
      </c>
      <c r="C1221">
        <v>124</v>
      </c>
      <c r="D1221">
        <v>20.8</v>
      </c>
      <c r="E1221">
        <v>27.3</v>
      </c>
      <c r="F1221">
        <v>12.6</v>
      </c>
      <c r="G1221">
        <v>0</v>
      </c>
      <c r="I1221">
        <f t="shared" si="37"/>
        <v>27.016666666666662</v>
      </c>
      <c r="J1221">
        <f t="shared" si="37"/>
        <v>15.103333333333335</v>
      </c>
    </row>
    <row r="1222" spans="1:10">
      <c r="A1222" s="2">
        <f t="shared" si="38"/>
        <v>31902</v>
      </c>
      <c r="B1222">
        <v>1987</v>
      </c>
      <c r="C1222">
        <v>125</v>
      </c>
      <c r="D1222">
        <v>20.3</v>
      </c>
      <c r="E1222">
        <v>29.4</v>
      </c>
      <c r="F1222">
        <v>14.1</v>
      </c>
      <c r="G1222">
        <v>0</v>
      </c>
      <c r="I1222">
        <f t="shared" si="37"/>
        <v>27.043333333333329</v>
      </c>
      <c r="J1222">
        <f t="shared" si="37"/>
        <v>15.093333333333337</v>
      </c>
    </row>
    <row r="1223" spans="1:10">
      <c r="A1223" s="2">
        <f t="shared" si="38"/>
        <v>31903</v>
      </c>
      <c r="B1223">
        <v>1987</v>
      </c>
      <c r="C1223">
        <v>126</v>
      </c>
      <c r="D1223">
        <v>19.8</v>
      </c>
      <c r="E1223">
        <v>28.4</v>
      </c>
      <c r="F1223">
        <v>16.899999999999999</v>
      </c>
      <c r="G1223">
        <v>0</v>
      </c>
      <c r="I1223">
        <f t="shared" si="37"/>
        <v>27.053333333333327</v>
      </c>
      <c r="J1223">
        <f t="shared" si="37"/>
        <v>15.176666666666669</v>
      </c>
    </row>
    <row r="1224" spans="1:10">
      <c r="A1224" s="2">
        <f t="shared" si="38"/>
        <v>31904</v>
      </c>
      <c r="B1224">
        <v>1987</v>
      </c>
      <c r="C1224">
        <v>127</v>
      </c>
      <c r="D1224">
        <v>18.899999999999999</v>
      </c>
      <c r="E1224">
        <v>28.9</v>
      </c>
      <c r="F1224">
        <v>17.399999999999999</v>
      </c>
      <c r="G1224">
        <v>0</v>
      </c>
      <c r="I1224">
        <f t="shared" si="37"/>
        <v>27.04666666666666</v>
      </c>
      <c r="J1224">
        <f t="shared" si="37"/>
        <v>15.253333333333334</v>
      </c>
    </row>
    <row r="1225" spans="1:10">
      <c r="A1225" s="2">
        <f t="shared" si="38"/>
        <v>31905</v>
      </c>
      <c r="B1225">
        <v>1987</v>
      </c>
      <c r="C1225">
        <v>128</v>
      </c>
      <c r="D1225">
        <v>16.100000000000001</v>
      </c>
      <c r="E1225">
        <v>28.4</v>
      </c>
      <c r="F1225">
        <v>19.7</v>
      </c>
      <c r="G1225">
        <v>0</v>
      </c>
      <c r="I1225">
        <f t="shared" si="37"/>
        <v>26.989999999999991</v>
      </c>
      <c r="J1225">
        <f t="shared" si="37"/>
        <v>15.38</v>
      </c>
    </row>
    <row r="1226" spans="1:10">
      <c r="A1226" s="2">
        <f t="shared" si="38"/>
        <v>31906</v>
      </c>
      <c r="B1226">
        <v>1987</v>
      </c>
      <c r="C1226">
        <v>129</v>
      </c>
      <c r="D1226">
        <v>13.9</v>
      </c>
      <c r="E1226">
        <v>24.7</v>
      </c>
      <c r="F1226">
        <v>13.1</v>
      </c>
      <c r="G1226">
        <v>0</v>
      </c>
      <c r="I1226">
        <f t="shared" si="37"/>
        <v>26.823333333333331</v>
      </c>
      <c r="J1226">
        <f t="shared" si="37"/>
        <v>15.186666666666671</v>
      </c>
    </row>
    <row r="1227" spans="1:10">
      <c r="A1227" s="2">
        <f t="shared" si="38"/>
        <v>31907</v>
      </c>
      <c r="B1227">
        <v>1987</v>
      </c>
      <c r="C1227">
        <v>130</v>
      </c>
      <c r="D1227">
        <v>15.8</v>
      </c>
      <c r="E1227">
        <v>26.3</v>
      </c>
      <c r="F1227">
        <v>14.4</v>
      </c>
      <c r="G1227">
        <v>0</v>
      </c>
      <c r="I1227">
        <f t="shared" si="37"/>
        <v>26.68666666666666</v>
      </c>
      <c r="J1227">
        <f t="shared" si="37"/>
        <v>15.106666666666667</v>
      </c>
    </row>
    <row r="1228" spans="1:10">
      <c r="A1228" s="2">
        <f t="shared" si="38"/>
        <v>31908</v>
      </c>
      <c r="B1228">
        <v>1987</v>
      </c>
      <c r="C1228">
        <v>131</v>
      </c>
      <c r="D1228">
        <v>19</v>
      </c>
      <c r="E1228">
        <v>27.5</v>
      </c>
      <c r="F1228">
        <v>15.3</v>
      </c>
      <c r="G1228">
        <v>0</v>
      </c>
      <c r="I1228">
        <f t="shared" si="37"/>
        <v>26.61333333333333</v>
      </c>
      <c r="J1228">
        <f t="shared" si="37"/>
        <v>15.113333333333335</v>
      </c>
    </row>
    <row r="1229" spans="1:10">
      <c r="A1229" s="2">
        <f t="shared" si="38"/>
        <v>31909</v>
      </c>
      <c r="B1229">
        <v>1987</v>
      </c>
      <c r="C1229">
        <v>132</v>
      </c>
      <c r="D1229">
        <v>22.3</v>
      </c>
      <c r="E1229">
        <v>29.7</v>
      </c>
      <c r="F1229">
        <v>15.4</v>
      </c>
      <c r="G1229">
        <v>0</v>
      </c>
      <c r="I1229">
        <f t="shared" si="37"/>
        <v>26.7</v>
      </c>
      <c r="J1229">
        <f t="shared" si="37"/>
        <v>15.116666666666667</v>
      </c>
    </row>
    <row r="1230" spans="1:10">
      <c r="A1230" s="2">
        <f t="shared" si="38"/>
        <v>31910</v>
      </c>
      <c r="B1230">
        <v>1987</v>
      </c>
      <c r="C1230">
        <v>133</v>
      </c>
      <c r="D1230">
        <v>21.9</v>
      </c>
      <c r="E1230">
        <v>30.1</v>
      </c>
      <c r="F1230">
        <v>14.7</v>
      </c>
      <c r="G1230">
        <v>0</v>
      </c>
      <c r="I1230">
        <f t="shared" si="37"/>
        <v>26.779999999999994</v>
      </c>
      <c r="J1230">
        <f t="shared" si="37"/>
        <v>15.08</v>
      </c>
    </row>
    <row r="1231" spans="1:10">
      <c r="A1231" s="2">
        <f t="shared" si="38"/>
        <v>31911</v>
      </c>
      <c r="B1231">
        <v>1987</v>
      </c>
      <c r="C1231">
        <v>134</v>
      </c>
      <c r="D1231">
        <v>21.6</v>
      </c>
      <c r="E1231">
        <v>30.4</v>
      </c>
      <c r="F1231">
        <v>14.1</v>
      </c>
      <c r="G1231">
        <v>0</v>
      </c>
      <c r="I1231">
        <f t="shared" si="37"/>
        <v>26.83</v>
      </c>
      <c r="J1231">
        <f t="shared" si="37"/>
        <v>14.953333333333335</v>
      </c>
    </row>
    <row r="1232" spans="1:10">
      <c r="A1232" s="2">
        <f t="shared" si="38"/>
        <v>31912</v>
      </c>
      <c r="B1232">
        <v>1987</v>
      </c>
      <c r="C1232">
        <v>135</v>
      </c>
      <c r="D1232">
        <v>21.4</v>
      </c>
      <c r="E1232">
        <v>30.6</v>
      </c>
      <c r="F1232">
        <v>13.3</v>
      </c>
      <c r="G1232">
        <v>0</v>
      </c>
      <c r="I1232">
        <f t="shared" si="37"/>
        <v>26.826666666666668</v>
      </c>
      <c r="J1232">
        <f t="shared" si="37"/>
        <v>14.8</v>
      </c>
    </row>
    <row r="1233" spans="1:10">
      <c r="A1233" s="2">
        <f t="shared" si="38"/>
        <v>31913</v>
      </c>
      <c r="B1233">
        <v>1987</v>
      </c>
      <c r="C1233">
        <v>136</v>
      </c>
      <c r="D1233">
        <v>21</v>
      </c>
      <c r="E1233">
        <v>28.1</v>
      </c>
      <c r="F1233">
        <v>14.6</v>
      </c>
      <c r="G1233">
        <v>0</v>
      </c>
      <c r="I1233">
        <f t="shared" si="37"/>
        <v>26.72666666666667</v>
      </c>
      <c r="J1233">
        <f t="shared" si="37"/>
        <v>14.696666666666665</v>
      </c>
    </row>
    <row r="1234" spans="1:10">
      <c r="A1234" s="2">
        <f t="shared" si="38"/>
        <v>31914</v>
      </c>
      <c r="B1234">
        <v>1987</v>
      </c>
      <c r="C1234">
        <v>137</v>
      </c>
      <c r="D1234">
        <v>21.6</v>
      </c>
      <c r="E1234">
        <v>27.8</v>
      </c>
      <c r="F1234">
        <v>16.3</v>
      </c>
      <c r="G1234">
        <v>0</v>
      </c>
      <c r="I1234">
        <f t="shared" si="37"/>
        <v>26.94</v>
      </c>
      <c r="J1234">
        <f t="shared" si="37"/>
        <v>14.666666666666664</v>
      </c>
    </row>
    <row r="1235" spans="1:10">
      <c r="A1235" s="2">
        <f t="shared" si="38"/>
        <v>31915</v>
      </c>
      <c r="B1235">
        <v>1987</v>
      </c>
      <c r="C1235">
        <v>138</v>
      </c>
      <c r="D1235">
        <v>19.899999999999999</v>
      </c>
      <c r="E1235">
        <v>27.6</v>
      </c>
      <c r="F1235">
        <v>16.100000000000001</v>
      </c>
      <c r="G1235">
        <v>0</v>
      </c>
      <c r="I1235">
        <f t="shared" si="37"/>
        <v>27.08</v>
      </c>
      <c r="J1235">
        <f t="shared" si="37"/>
        <v>14.696666666666667</v>
      </c>
    </row>
    <row r="1236" spans="1:10">
      <c r="A1236" s="2">
        <f t="shared" si="38"/>
        <v>31916</v>
      </c>
      <c r="B1236">
        <v>1987</v>
      </c>
      <c r="C1236">
        <v>139</v>
      </c>
      <c r="D1236">
        <v>19.2</v>
      </c>
      <c r="E1236">
        <v>27.9</v>
      </c>
      <c r="F1236">
        <v>17.899999999999999</v>
      </c>
      <c r="G1236">
        <v>0</v>
      </c>
      <c r="I1236">
        <f t="shared" si="37"/>
        <v>27.220000000000002</v>
      </c>
      <c r="J1236">
        <f t="shared" si="37"/>
        <v>14.830000000000002</v>
      </c>
    </row>
    <row r="1237" spans="1:10">
      <c r="A1237" s="2">
        <f t="shared" si="38"/>
        <v>31917</v>
      </c>
      <c r="B1237">
        <v>1987</v>
      </c>
      <c r="C1237">
        <v>140</v>
      </c>
      <c r="D1237">
        <v>19.8</v>
      </c>
      <c r="E1237">
        <v>27.4</v>
      </c>
      <c r="F1237">
        <v>16.100000000000001</v>
      </c>
      <c r="G1237">
        <v>0</v>
      </c>
      <c r="I1237">
        <f t="shared" si="37"/>
        <v>27.336666666666662</v>
      </c>
      <c r="J1237">
        <f t="shared" si="37"/>
        <v>14.910000000000002</v>
      </c>
    </row>
    <row r="1238" spans="1:10">
      <c r="A1238" s="2">
        <f t="shared" si="38"/>
        <v>31918</v>
      </c>
      <c r="B1238">
        <v>1987</v>
      </c>
      <c r="C1238">
        <v>141</v>
      </c>
      <c r="D1238">
        <v>17.399999999999999</v>
      </c>
      <c r="E1238">
        <v>25.3</v>
      </c>
      <c r="F1238">
        <v>14.4</v>
      </c>
      <c r="G1238">
        <v>0</v>
      </c>
      <c r="I1238">
        <f t="shared" si="37"/>
        <v>27.303333333333331</v>
      </c>
      <c r="J1238">
        <f t="shared" si="37"/>
        <v>14.943333333333333</v>
      </c>
    </row>
    <row r="1239" spans="1:10">
      <c r="A1239" s="2">
        <f t="shared" si="38"/>
        <v>31919</v>
      </c>
      <c r="B1239">
        <v>1987</v>
      </c>
      <c r="C1239">
        <v>142</v>
      </c>
      <c r="D1239">
        <v>9.9</v>
      </c>
      <c r="E1239">
        <v>24.9</v>
      </c>
      <c r="F1239">
        <v>15.2</v>
      </c>
      <c r="G1239">
        <v>0</v>
      </c>
      <c r="I1239">
        <f t="shared" si="37"/>
        <v>27.196666666666662</v>
      </c>
      <c r="J1239">
        <f t="shared" si="37"/>
        <v>15.036666666666665</v>
      </c>
    </row>
    <row r="1240" spans="1:10">
      <c r="A1240" s="2">
        <f t="shared" si="38"/>
        <v>31920</v>
      </c>
      <c r="B1240">
        <v>1987</v>
      </c>
      <c r="C1240">
        <v>143</v>
      </c>
      <c r="D1240">
        <v>16.100000000000001</v>
      </c>
      <c r="E1240">
        <v>23.4</v>
      </c>
      <c r="F1240">
        <v>14.9</v>
      </c>
      <c r="G1240">
        <v>0</v>
      </c>
      <c r="I1240">
        <f t="shared" si="37"/>
        <v>27.019999999999992</v>
      </c>
      <c r="J1240">
        <f t="shared" si="37"/>
        <v>15.08</v>
      </c>
    </row>
    <row r="1241" spans="1:10">
      <c r="A1241" s="2">
        <f t="shared" si="38"/>
        <v>31921</v>
      </c>
      <c r="B1241">
        <v>1987</v>
      </c>
      <c r="C1241">
        <v>144</v>
      </c>
      <c r="D1241">
        <v>9</v>
      </c>
      <c r="E1241">
        <v>21.3</v>
      </c>
      <c r="F1241">
        <v>12.4</v>
      </c>
      <c r="G1241">
        <v>0</v>
      </c>
      <c r="I1241">
        <f t="shared" si="37"/>
        <v>26.766666666666659</v>
      </c>
      <c r="J1241">
        <f t="shared" si="37"/>
        <v>14.99</v>
      </c>
    </row>
    <row r="1242" spans="1:10">
      <c r="A1242" s="2">
        <f t="shared" si="38"/>
        <v>31922</v>
      </c>
      <c r="B1242">
        <v>1987</v>
      </c>
      <c r="C1242">
        <v>145</v>
      </c>
      <c r="D1242">
        <v>13.4</v>
      </c>
      <c r="E1242">
        <v>24.4</v>
      </c>
      <c r="F1242">
        <v>14.4</v>
      </c>
      <c r="G1242">
        <v>0</v>
      </c>
      <c r="I1242">
        <f t="shared" si="37"/>
        <v>26.723333333333322</v>
      </c>
      <c r="J1242">
        <f t="shared" si="37"/>
        <v>14.956666666666667</v>
      </c>
    </row>
    <row r="1243" spans="1:10">
      <c r="A1243" s="2">
        <f t="shared" si="38"/>
        <v>31923</v>
      </c>
      <c r="B1243">
        <v>1987</v>
      </c>
      <c r="C1243">
        <v>146</v>
      </c>
      <c r="D1243">
        <v>16.899999999999999</v>
      </c>
      <c r="E1243">
        <v>26.3</v>
      </c>
      <c r="F1243">
        <v>12.3</v>
      </c>
      <c r="G1243">
        <v>0</v>
      </c>
      <c r="I1243">
        <f t="shared" si="37"/>
        <v>26.81999999999999</v>
      </c>
      <c r="J1243">
        <f t="shared" si="37"/>
        <v>14.843333333333332</v>
      </c>
    </row>
    <row r="1244" spans="1:10">
      <c r="A1244" s="2">
        <f t="shared" si="38"/>
        <v>31924</v>
      </c>
      <c r="B1244">
        <v>1987</v>
      </c>
      <c r="C1244">
        <v>147</v>
      </c>
      <c r="D1244">
        <v>17.899999999999999</v>
      </c>
      <c r="E1244">
        <v>24.6</v>
      </c>
      <c r="F1244">
        <v>13.1</v>
      </c>
      <c r="G1244">
        <v>0</v>
      </c>
      <c r="I1244">
        <f t="shared" si="37"/>
        <v>26.753333333333327</v>
      </c>
      <c r="J1244">
        <f t="shared" si="37"/>
        <v>14.776666666666666</v>
      </c>
    </row>
    <row r="1245" spans="1:10">
      <c r="A1245" s="2">
        <f t="shared" si="38"/>
        <v>31925</v>
      </c>
      <c r="B1245">
        <v>1987</v>
      </c>
      <c r="C1245">
        <v>148</v>
      </c>
      <c r="D1245">
        <v>10.9</v>
      </c>
      <c r="E1245">
        <v>22.8</v>
      </c>
      <c r="F1245">
        <v>14.1</v>
      </c>
      <c r="G1245">
        <v>0.8</v>
      </c>
      <c r="I1245">
        <f t="shared" si="37"/>
        <v>26.63666666666666</v>
      </c>
      <c r="J1245">
        <f t="shared" si="37"/>
        <v>14.793333333333333</v>
      </c>
    </row>
    <row r="1246" spans="1:10">
      <c r="A1246" s="2">
        <f t="shared" si="38"/>
        <v>31926</v>
      </c>
      <c r="B1246">
        <v>1987</v>
      </c>
      <c r="C1246">
        <v>149</v>
      </c>
      <c r="D1246">
        <v>13.3</v>
      </c>
      <c r="E1246">
        <v>22.6</v>
      </c>
      <c r="F1246">
        <v>15.1</v>
      </c>
      <c r="G1246">
        <v>0</v>
      </c>
      <c r="I1246">
        <f t="shared" si="37"/>
        <v>26.52666666666666</v>
      </c>
      <c r="J1246">
        <f t="shared" si="37"/>
        <v>14.826666666666666</v>
      </c>
    </row>
    <row r="1247" spans="1:10">
      <c r="A1247" s="2">
        <f t="shared" si="38"/>
        <v>31927</v>
      </c>
      <c r="B1247">
        <v>1987</v>
      </c>
      <c r="C1247">
        <v>150</v>
      </c>
      <c r="D1247">
        <v>16.7</v>
      </c>
      <c r="E1247">
        <v>22.4</v>
      </c>
      <c r="F1247">
        <v>11.4</v>
      </c>
      <c r="G1247">
        <v>0</v>
      </c>
      <c r="I1247">
        <f t="shared" si="37"/>
        <v>26.403333333333325</v>
      </c>
      <c r="J1247">
        <f t="shared" si="37"/>
        <v>14.729999999999999</v>
      </c>
    </row>
    <row r="1248" spans="1:10">
      <c r="A1248" s="2">
        <f t="shared" si="38"/>
        <v>31928</v>
      </c>
      <c r="B1248">
        <v>1987</v>
      </c>
      <c r="C1248">
        <v>151</v>
      </c>
      <c r="D1248">
        <v>12.1</v>
      </c>
      <c r="E1248">
        <v>23.7</v>
      </c>
      <c r="F1248">
        <v>13.4</v>
      </c>
      <c r="G1248">
        <v>0</v>
      </c>
      <c r="I1248">
        <f t="shared" ref="I1248:J1311" si="39">AVERAGE(E1219:E1248)</f>
        <v>26.389999999999993</v>
      </c>
      <c r="J1248">
        <f t="shared" si="39"/>
        <v>14.656666666666665</v>
      </c>
    </row>
    <row r="1249" spans="1:10">
      <c r="A1249" s="2">
        <f t="shared" si="38"/>
        <v>31929</v>
      </c>
      <c r="B1249">
        <v>1987</v>
      </c>
      <c r="C1249">
        <v>152</v>
      </c>
      <c r="D1249">
        <v>17.8</v>
      </c>
      <c r="E1249">
        <v>23.9</v>
      </c>
      <c r="F1249">
        <v>11.8</v>
      </c>
      <c r="G1249">
        <v>0</v>
      </c>
      <c r="I1249">
        <f t="shared" si="39"/>
        <v>26.373333333333331</v>
      </c>
      <c r="J1249">
        <f t="shared" si="39"/>
        <v>14.553333333333333</v>
      </c>
    </row>
    <row r="1250" spans="1:10">
      <c r="A1250" s="2">
        <f t="shared" si="38"/>
        <v>31930</v>
      </c>
      <c r="B1250">
        <v>1987</v>
      </c>
      <c r="C1250">
        <v>153</v>
      </c>
      <c r="D1250">
        <v>19.600000000000001</v>
      </c>
      <c r="E1250">
        <v>27.4</v>
      </c>
      <c r="F1250">
        <v>13.7</v>
      </c>
      <c r="G1250">
        <v>0</v>
      </c>
      <c r="I1250">
        <f t="shared" si="39"/>
        <v>26.449999999999996</v>
      </c>
      <c r="J1250">
        <f t="shared" si="39"/>
        <v>14.606666666666664</v>
      </c>
    </row>
    <row r="1251" spans="1:10">
      <c r="A1251" s="2">
        <f t="shared" si="38"/>
        <v>31931</v>
      </c>
      <c r="B1251">
        <v>1987</v>
      </c>
      <c r="C1251">
        <v>154</v>
      </c>
      <c r="D1251">
        <v>19.8</v>
      </c>
      <c r="E1251">
        <v>28.4</v>
      </c>
      <c r="F1251">
        <v>11.9</v>
      </c>
      <c r="G1251">
        <v>0</v>
      </c>
      <c r="I1251">
        <f t="shared" si="39"/>
        <v>26.486666666666661</v>
      </c>
      <c r="J1251">
        <f t="shared" si="39"/>
        <v>14.583333333333332</v>
      </c>
    </row>
    <row r="1252" spans="1:10">
      <c r="A1252" s="2">
        <f t="shared" si="38"/>
        <v>31932</v>
      </c>
      <c r="B1252">
        <v>1987</v>
      </c>
      <c r="C1252">
        <v>155</v>
      </c>
      <c r="D1252">
        <v>19.399999999999999</v>
      </c>
      <c r="E1252">
        <v>26.9</v>
      </c>
      <c r="F1252">
        <v>12.3</v>
      </c>
      <c r="G1252">
        <v>0</v>
      </c>
      <c r="I1252">
        <f t="shared" si="39"/>
        <v>26.403333333333325</v>
      </c>
      <c r="J1252">
        <f t="shared" si="39"/>
        <v>14.523333333333333</v>
      </c>
    </row>
    <row r="1253" spans="1:10">
      <c r="A1253" s="2">
        <f t="shared" si="38"/>
        <v>31933</v>
      </c>
      <c r="B1253">
        <v>1987</v>
      </c>
      <c r="C1253">
        <v>156</v>
      </c>
      <c r="D1253">
        <v>19.7</v>
      </c>
      <c r="E1253">
        <v>28.4</v>
      </c>
      <c r="F1253">
        <v>13.1</v>
      </c>
      <c r="G1253">
        <v>0</v>
      </c>
      <c r="I1253">
        <f t="shared" si="39"/>
        <v>26.403333333333329</v>
      </c>
      <c r="J1253">
        <f t="shared" si="39"/>
        <v>14.396666666666667</v>
      </c>
    </row>
    <row r="1254" spans="1:10">
      <c r="A1254" s="2">
        <f t="shared" si="38"/>
        <v>31934</v>
      </c>
      <c r="B1254">
        <v>1987</v>
      </c>
      <c r="C1254">
        <v>157</v>
      </c>
      <c r="D1254">
        <v>19.600000000000001</v>
      </c>
      <c r="E1254">
        <v>29.4</v>
      </c>
      <c r="F1254">
        <v>14.4</v>
      </c>
      <c r="G1254">
        <v>0</v>
      </c>
      <c r="I1254">
        <f t="shared" si="39"/>
        <v>26.419999999999995</v>
      </c>
      <c r="J1254">
        <f t="shared" si="39"/>
        <v>14.296666666666665</v>
      </c>
    </row>
    <row r="1255" spans="1:10">
      <c r="A1255" s="2">
        <f t="shared" si="38"/>
        <v>31935</v>
      </c>
      <c r="B1255">
        <v>1987</v>
      </c>
      <c r="C1255">
        <v>158</v>
      </c>
      <c r="D1255">
        <v>6.3</v>
      </c>
      <c r="E1255">
        <v>18.2</v>
      </c>
      <c r="F1255">
        <v>11.7</v>
      </c>
      <c r="G1255">
        <v>0.2</v>
      </c>
      <c r="I1255">
        <f t="shared" si="39"/>
        <v>26.079999999999995</v>
      </c>
      <c r="J1255">
        <f t="shared" si="39"/>
        <v>14.03</v>
      </c>
    </row>
    <row r="1256" spans="1:10">
      <c r="A1256" s="2">
        <f t="shared" si="38"/>
        <v>31936</v>
      </c>
      <c r="B1256">
        <v>1987</v>
      </c>
      <c r="C1256">
        <v>159</v>
      </c>
      <c r="D1256">
        <v>16.600000000000001</v>
      </c>
      <c r="E1256">
        <v>22.1</v>
      </c>
      <c r="F1256">
        <v>11.2</v>
      </c>
      <c r="G1256">
        <v>0</v>
      </c>
      <c r="I1256">
        <f t="shared" si="39"/>
        <v>25.993333333333332</v>
      </c>
      <c r="J1256">
        <f t="shared" si="39"/>
        <v>13.966666666666667</v>
      </c>
    </row>
    <row r="1257" spans="1:10">
      <c r="A1257" s="2">
        <f t="shared" si="38"/>
        <v>31937</v>
      </c>
      <c r="B1257">
        <v>1987</v>
      </c>
      <c r="C1257">
        <v>160</v>
      </c>
      <c r="D1257">
        <v>14.4</v>
      </c>
      <c r="E1257">
        <v>19.899999999999999</v>
      </c>
      <c r="F1257">
        <v>9.8000000000000007</v>
      </c>
      <c r="G1257">
        <v>0</v>
      </c>
      <c r="I1257">
        <f t="shared" si="39"/>
        <v>25.779999999999998</v>
      </c>
      <c r="J1257">
        <f t="shared" si="39"/>
        <v>13.813333333333333</v>
      </c>
    </row>
    <row r="1258" spans="1:10">
      <c r="A1258" s="2">
        <f t="shared" si="38"/>
        <v>31938</v>
      </c>
      <c r="B1258">
        <v>1987</v>
      </c>
      <c r="C1258">
        <v>161</v>
      </c>
      <c r="D1258">
        <v>19.3</v>
      </c>
      <c r="E1258">
        <v>23.4</v>
      </c>
      <c r="F1258">
        <v>8.9</v>
      </c>
      <c r="G1258">
        <v>0</v>
      </c>
      <c r="I1258">
        <f t="shared" si="39"/>
        <v>25.643333333333327</v>
      </c>
      <c r="J1258">
        <f t="shared" si="39"/>
        <v>13.599999999999998</v>
      </c>
    </row>
    <row r="1259" spans="1:10">
      <c r="A1259" s="2">
        <f t="shared" si="38"/>
        <v>31939</v>
      </c>
      <c r="B1259">
        <v>1987</v>
      </c>
      <c r="C1259">
        <v>162</v>
      </c>
      <c r="D1259">
        <v>19.399999999999999</v>
      </c>
      <c r="E1259">
        <v>23.1</v>
      </c>
      <c r="F1259">
        <v>9.1</v>
      </c>
      <c r="G1259">
        <v>0</v>
      </c>
      <c r="I1259">
        <f t="shared" si="39"/>
        <v>25.423333333333332</v>
      </c>
      <c r="J1259">
        <f t="shared" si="39"/>
        <v>13.389999999999997</v>
      </c>
    </row>
    <row r="1260" spans="1:10">
      <c r="A1260" s="2">
        <f t="shared" si="38"/>
        <v>31940</v>
      </c>
      <c r="B1260">
        <v>1987</v>
      </c>
      <c r="C1260">
        <v>163</v>
      </c>
      <c r="D1260">
        <v>13.1</v>
      </c>
      <c r="E1260">
        <v>20.3</v>
      </c>
      <c r="F1260">
        <v>11.6</v>
      </c>
      <c r="G1260">
        <v>0</v>
      </c>
      <c r="I1260">
        <f t="shared" si="39"/>
        <v>25.096666666666668</v>
      </c>
      <c r="J1260">
        <f t="shared" si="39"/>
        <v>13.286666666666667</v>
      </c>
    </row>
    <row r="1261" spans="1:10">
      <c r="A1261" s="2">
        <f t="shared" si="38"/>
        <v>31941</v>
      </c>
      <c r="B1261">
        <v>1987</v>
      </c>
      <c r="C1261">
        <v>164</v>
      </c>
      <c r="D1261">
        <v>15.3</v>
      </c>
      <c r="E1261">
        <v>20.7</v>
      </c>
      <c r="F1261">
        <v>10.8</v>
      </c>
      <c r="G1261">
        <v>0</v>
      </c>
      <c r="I1261">
        <f t="shared" si="39"/>
        <v>24.77333333333333</v>
      </c>
      <c r="J1261">
        <f t="shared" si="39"/>
        <v>13.176666666666668</v>
      </c>
    </row>
    <row r="1262" spans="1:10">
      <c r="A1262" s="2">
        <f t="shared" si="38"/>
        <v>31942</v>
      </c>
      <c r="B1262">
        <v>1987</v>
      </c>
      <c r="C1262">
        <v>165</v>
      </c>
      <c r="D1262">
        <v>13.4</v>
      </c>
      <c r="E1262">
        <v>22.1</v>
      </c>
      <c r="F1262">
        <v>11.1</v>
      </c>
      <c r="G1262">
        <v>0</v>
      </c>
      <c r="I1262">
        <f t="shared" si="39"/>
        <v>24.490000000000002</v>
      </c>
      <c r="J1262">
        <f t="shared" si="39"/>
        <v>13.103333333333335</v>
      </c>
    </row>
    <row r="1263" spans="1:10">
      <c r="A1263" s="2">
        <f t="shared" si="38"/>
        <v>31943</v>
      </c>
      <c r="B1263">
        <v>1987</v>
      </c>
      <c r="C1263">
        <v>166</v>
      </c>
      <c r="D1263">
        <v>19</v>
      </c>
      <c r="E1263">
        <v>23.4</v>
      </c>
      <c r="F1263">
        <v>9.9</v>
      </c>
      <c r="G1263">
        <v>0</v>
      </c>
      <c r="I1263">
        <f t="shared" si="39"/>
        <v>24.333333333333332</v>
      </c>
      <c r="J1263">
        <f t="shared" si="39"/>
        <v>12.946666666666667</v>
      </c>
    </row>
    <row r="1264" spans="1:10">
      <c r="A1264" s="2">
        <f t="shared" si="38"/>
        <v>31944</v>
      </c>
      <c r="B1264">
        <v>1987</v>
      </c>
      <c r="C1264">
        <v>167</v>
      </c>
      <c r="D1264">
        <v>20.100000000000001</v>
      </c>
      <c r="E1264">
        <v>24.4</v>
      </c>
      <c r="F1264">
        <v>10.6</v>
      </c>
      <c r="G1264">
        <v>0</v>
      </c>
      <c r="I1264">
        <f t="shared" si="39"/>
        <v>24.219999999999995</v>
      </c>
      <c r="J1264">
        <f t="shared" si="39"/>
        <v>12.756666666666668</v>
      </c>
    </row>
    <row r="1265" spans="1:10">
      <c r="A1265" s="2">
        <f t="shared" si="38"/>
        <v>31945</v>
      </c>
      <c r="B1265">
        <v>1987</v>
      </c>
      <c r="C1265">
        <v>168</v>
      </c>
      <c r="D1265">
        <v>19.899999999999999</v>
      </c>
      <c r="E1265">
        <v>24.9</v>
      </c>
      <c r="F1265">
        <v>11.7</v>
      </c>
      <c r="G1265">
        <v>0</v>
      </c>
      <c r="I1265">
        <f t="shared" si="39"/>
        <v>24.129999999999992</v>
      </c>
      <c r="J1265">
        <f t="shared" si="39"/>
        <v>12.610000000000003</v>
      </c>
    </row>
    <row r="1266" spans="1:10">
      <c r="A1266" s="2">
        <f t="shared" si="38"/>
        <v>31946</v>
      </c>
      <c r="B1266">
        <v>1987</v>
      </c>
      <c r="C1266">
        <v>169</v>
      </c>
      <c r="D1266">
        <v>19.899999999999999</v>
      </c>
      <c r="E1266">
        <v>27.1</v>
      </c>
      <c r="F1266">
        <v>12.9</v>
      </c>
      <c r="G1266">
        <v>0</v>
      </c>
      <c r="I1266">
        <f t="shared" si="39"/>
        <v>24.103333333333328</v>
      </c>
      <c r="J1266">
        <f t="shared" si="39"/>
        <v>12.443333333333335</v>
      </c>
    </row>
    <row r="1267" spans="1:10">
      <c r="A1267" s="2">
        <f t="shared" si="38"/>
        <v>31947</v>
      </c>
      <c r="B1267">
        <v>1987</v>
      </c>
      <c r="C1267">
        <v>170</v>
      </c>
      <c r="D1267">
        <v>11</v>
      </c>
      <c r="E1267">
        <v>17.399999999999999</v>
      </c>
      <c r="F1267">
        <v>10.6</v>
      </c>
      <c r="G1267">
        <v>0</v>
      </c>
      <c r="I1267">
        <f t="shared" si="39"/>
        <v>23.769999999999992</v>
      </c>
      <c r="J1267">
        <f t="shared" si="39"/>
        <v>12.26</v>
      </c>
    </row>
    <row r="1268" spans="1:10">
      <c r="A1268" s="2">
        <f t="shared" si="38"/>
        <v>31948</v>
      </c>
      <c r="B1268">
        <v>1987</v>
      </c>
      <c r="C1268">
        <v>171</v>
      </c>
      <c r="D1268">
        <v>11.7</v>
      </c>
      <c r="E1268">
        <v>16.399999999999999</v>
      </c>
      <c r="F1268">
        <v>10.3</v>
      </c>
      <c r="G1268">
        <v>0.6</v>
      </c>
      <c r="I1268">
        <f t="shared" si="39"/>
        <v>23.473333333333326</v>
      </c>
      <c r="J1268">
        <f t="shared" si="39"/>
        <v>12.123333333333335</v>
      </c>
    </row>
    <row r="1269" spans="1:10">
      <c r="A1269" s="2">
        <f t="shared" si="38"/>
        <v>31949</v>
      </c>
      <c r="B1269">
        <v>1987</v>
      </c>
      <c r="C1269">
        <v>172</v>
      </c>
      <c r="D1269">
        <v>12.2</v>
      </c>
      <c r="E1269">
        <v>17.399999999999999</v>
      </c>
      <c r="F1269">
        <v>10.1</v>
      </c>
      <c r="G1269">
        <v>0</v>
      </c>
      <c r="I1269">
        <f t="shared" si="39"/>
        <v>23.223333333333326</v>
      </c>
      <c r="J1269">
        <f t="shared" si="39"/>
        <v>11.953333333333337</v>
      </c>
    </row>
    <row r="1270" spans="1:10">
      <c r="A1270" s="2">
        <f t="shared" si="38"/>
        <v>31950</v>
      </c>
      <c r="B1270">
        <v>1987</v>
      </c>
      <c r="C1270">
        <v>173</v>
      </c>
      <c r="D1270">
        <v>9.6</v>
      </c>
      <c r="E1270">
        <v>17.3</v>
      </c>
      <c r="F1270">
        <v>10.3</v>
      </c>
      <c r="G1270">
        <v>0</v>
      </c>
      <c r="I1270">
        <f t="shared" si="39"/>
        <v>23.019999999999992</v>
      </c>
      <c r="J1270">
        <f t="shared" si="39"/>
        <v>11.800000000000002</v>
      </c>
    </row>
    <row r="1271" spans="1:10">
      <c r="A1271" s="2">
        <f t="shared" si="38"/>
        <v>31951</v>
      </c>
      <c r="B1271">
        <v>1987</v>
      </c>
      <c r="C1271">
        <v>174</v>
      </c>
      <c r="D1271">
        <v>14.4</v>
      </c>
      <c r="E1271">
        <v>19.600000000000001</v>
      </c>
      <c r="F1271">
        <v>9.3000000000000007</v>
      </c>
      <c r="G1271">
        <v>0</v>
      </c>
      <c r="I1271">
        <f t="shared" si="39"/>
        <v>22.963333333333328</v>
      </c>
      <c r="J1271">
        <f t="shared" si="39"/>
        <v>11.696666666666669</v>
      </c>
    </row>
    <row r="1272" spans="1:10">
      <c r="A1272" s="2">
        <f t="shared" si="38"/>
        <v>31952</v>
      </c>
      <c r="B1272">
        <v>1987</v>
      </c>
      <c r="C1272">
        <v>175</v>
      </c>
      <c r="D1272">
        <v>15.9</v>
      </c>
      <c r="E1272">
        <v>21.3</v>
      </c>
      <c r="F1272">
        <v>10.3</v>
      </c>
      <c r="G1272">
        <v>0</v>
      </c>
      <c r="I1272">
        <f t="shared" si="39"/>
        <v>22.859999999999996</v>
      </c>
      <c r="J1272">
        <f t="shared" si="39"/>
        <v>11.560000000000002</v>
      </c>
    </row>
    <row r="1273" spans="1:10">
      <c r="A1273" s="2">
        <f t="shared" si="38"/>
        <v>31953</v>
      </c>
      <c r="B1273">
        <v>1987</v>
      </c>
      <c r="C1273">
        <v>176</v>
      </c>
      <c r="D1273">
        <v>15.8</v>
      </c>
      <c r="E1273">
        <v>22.3</v>
      </c>
      <c r="F1273">
        <v>11.4</v>
      </c>
      <c r="G1273">
        <v>0</v>
      </c>
      <c r="I1273">
        <f t="shared" si="39"/>
        <v>22.726666666666663</v>
      </c>
      <c r="J1273">
        <f t="shared" si="39"/>
        <v>11.530000000000001</v>
      </c>
    </row>
    <row r="1274" spans="1:10">
      <c r="A1274" s="2">
        <f t="shared" si="38"/>
        <v>31954</v>
      </c>
      <c r="B1274">
        <v>1987</v>
      </c>
      <c r="C1274">
        <v>177</v>
      </c>
      <c r="D1274">
        <v>16.399999999999999</v>
      </c>
      <c r="E1274">
        <v>25.1</v>
      </c>
      <c r="F1274">
        <v>12.9</v>
      </c>
      <c r="G1274">
        <v>0</v>
      </c>
      <c r="I1274">
        <f t="shared" si="39"/>
        <v>22.743333333333329</v>
      </c>
      <c r="J1274">
        <f t="shared" si="39"/>
        <v>11.523333333333333</v>
      </c>
    </row>
    <row r="1275" spans="1:10">
      <c r="A1275" s="2">
        <f t="shared" si="38"/>
        <v>31955</v>
      </c>
      <c r="B1275">
        <v>1987</v>
      </c>
      <c r="C1275">
        <v>178</v>
      </c>
      <c r="D1275">
        <v>19.2</v>
      </c>
      <c r="E1275">
        <v>23.3</v>
      </c>
      <c r="F1275">
        <v>9.4</v>
      </c>
      <c r="G1275">
        <v>0</v>
      </c>
      <c r="I1275">
        <f t="shared" si="39"/>
        <v>22.759999999999994</v>
      </c>
      <c r="J1275">
        <f t="shared" si="39"/>
        <v>11.366666666666667</v>
      </c>
    </row>
    <row r="1276" spans="1:10">
      <c r="A1276" s="2">
        <f t="shared" si="38"/>
        <v>31956</v>
      </c>
      <c r="B1276">
        <v>1987</v>
      </c>
      <c r="C1276">
        <v>179</v>
      </c>
      <c r="D1276">
        <v>19.7</v>
      </c>
      <c r="E1276">
        <v>22.3</v>
      </c>
      <c r="F1276">
        <v>11.3</v>
      </c>
      <c r="G1276">
        <v>0</v>
      </c>
      <c r="I1276">
        <f t="shared" si="39"/>
        <v>22.749999999999993</v>
      </c>
      <c r="J1276">
        <f t="shared" si="39"/>
        <v>11.24</v>
      </c>
    </row>
    <row r="1277" spans="1:10">
      <c r="A1277" s="2">
        <f t="shared" si="38"/>
        <v>31957</v>
      </c>
      <c r="B1277">
        <v>1987</v>
      </c>
      <c r="C1277">
        <v>180</v>
      </c>
      <c r="D1277">
        <v>9.4</v>
      </c>
      <c r="E1277">
        <v>19.100000000000001</v>
      </c>
      <c r="F1277">
        <v>10.1</v>
      </c>
      <c r="G1277">
        <v>0</v>
      </c>
      <c r="I1277">
        <f t="shared" si="39"/>
        <v>22.639999999999993</v>
      </c>
      <c r="J1277">
        <f t="shared" si="39"/>
        <v>11.196666666666665</v>
      </c>
    </row>
    <row r="1278" spans="1:10">
      <c r="A1278" s="2">
        <f t="shared" si="38"/>
        <v>31958</v>
      </c>
      <c r="B1278">
        <v>1987</v>
      </c>
      <c r="C1278">
        <v>181</v>
      </c>
      <c r="D1278">
        <v>18.600000000000001</v>
      </c>
      <c r="E1278">
        <v>19.399999999999999</v>
      </c>
      <c r="F1278">
        <v>10.15</v>
      </c>
      <c r="G1278">
        <v>0</v>
      </c>
      <c r="I1278">
        <f t="shared" si="39"/>
        <v>22.496666666666659</v>
      </c>
      <c r="J1278">
        <f t="shared" si="39"/>
        <v>11.088333333333333</v>
      </c>
    </row>
    <row r="1279" spans="1:10">
      <c r="A1279" s="2">
        <f t="shared" si="38"/>
        <v>31959</v>
      </c>
      <c r="B1279">
        <v>1987</v>
      </c>
      <c r="C1279">
        <v>182</v>
      </c>
      <c r="D1279">
        <v>17.8</v>
      </c>
      <c r="E1279">
        <v>19.899999999999999</v>
      </c>
      <c r="F1279">
        <v>10.199999999999999</v>
      </c>
      <c r="G1279">
        <v>0</v>
      </c>
      <c r="I1279">
        <f t="shared" si="39"/>
        <v>22.363333333333326</v>
      </c>
      <c r="J1279">
        <f t="shared" si="39"/>
        <v>11.034999999999998</v>
      </c>
    </row>
    <row r="1280" spans="1:10">
      <c r="A1280" s="2">
        <f t="shared" si="38"/>
        <v>31960</v>
      </c>
      <c r="B1280">
        <v>1987</v>
      </c>
      <c r="C1280">
        <v>183</v>
      </c>
      <c r="D1280">
        <v>18.899999999999999</v>
      </c>
      <c r="E1280">
        <v>22.8</v>
      </c>
      <c r="F1280">
        <v>9.3000000000000007</v>
      </c>
      <c r="G1280">
        <v>0</v>
      </c>
      <c r="I1280">
        <f t="shared" si="39"/>
        <v>22.209999999999994</v>
      </c>
      <c r="J1280">
        <f t="shared" si="39"/>
        <v>10.888333333333334</v>
      </c>
    </row>
    <row r="1281" spans="1:10">
      <c r="A1281" s="2">
        <f t="shared" si="38"/>
        <v>31961</v>
      </c>
      <c r="B1281">
        <v>1987</v>
      </c>
      <c r="C1281">
        <v>184</v>
      </c>
      <c r="D1281">
        <v>19.7</v>
      </c>
      <c r="E1281">
        <v>25.3</v>
      </c>
      <c r="F1281">
        <v>11.6</v>
      </c>
      <c r="G1281">
        <v>0</v>
      </c>
      <c r="I1281">
        <f t="shared" si="39"/>
        <v>22.106666666666662</v>
      </c>
      <c r="J1281">
        <f t="shared" si="39"/>
        <v>10.878333333333334</v>
      </c>
    </row>
    <row r="1282" spans="1:10">
      <c r="A1282" s="2">
        <f t="shared" si="38"/>
        <v>31962</v>
      </c>
      <c r="B1282">
        <v>1987</v>
      </c>
      <c r="C1282">
        <v>185</v>
      </c>
      <c r="D1282">
        <v>19.8</v>
      </c>
      <c r="E1282">
        <v>25.4</v>
      </c>
      <c r="F1282">
        <v>11.6</v>
      </c>
      <c r="G1282">
        <v>0</v>
      </c>
      <c r="I1282">
        <f t="shared" si="39"/>
        <v>22.056666666666661</v>
      </c>
      <c r="J1282">
        <f t="shared" si="39"/>
        <v>10.855000000000002</v>
      </c>
    </row>
    <row r="1283" spans="1:10">
      <c r="A1283" s="2">
        <f t="shared" ref="A1283:A1346" si="40">DATE(B1283,1,1)+C1283-1</f>
        <v>31963</v>
      </c>
      <c r="B1283">
        <v>1987</v>
      </c>
      <c r="C1283">
        <v>186</v>
      </c>
      <c r="D1283">
        <v>19.8</v>
      </c>
      <c r="E1283">
        <v>23.4</v>
      </c>
      <c r="F1283">
        <v>11.4</v>
      </c>
      <c r="G1283">
        <v>0</v>
      </c>
      <c r="I1283">
        <f t="shared" si="39"/>
        <v>21.889999999999993</v>
      </c>
      <c r="J1283">
        <f t="shared" si="39"/>
        <v>10.798333333333336</v>
      </c>
    </row>
    <row r="1284" spans="1:10">
      <c r="A1284" s="2">
        <f t="shared" si="40"/>
        <v>31964</v>
      </c>
      <c r="B1284">
        <v>1987</v>
      </c>
      <c r="C1284">
        <v>187</v>
      </c>
      <c r="D1284">
        <v>19.899999999999999</v>
      </c>
      <c r="E1284">
        <v>22.7</v>
      </c>
      <c r="F1284">
        <v>8.6999999999999993</v>
      </c>
      <c r="G1284">
        <v>0</v>
      </c>
      <c r="I1284">
        <f t="shared" si="39"/>
        <v>21.666666666666668</v>
      </c>
      <c r="J1284">
        <f t="shared" si="39"/>
        <v>10.608333333333338</v>
      </c>
    </row>
    <row r="1285" spans="1:10">
      <c r="A1285" s="2">
        <f t="shared" si="40"/>
        <v>31965</v>
      </c>
      <c r="B1285">
        <v>1987</v>
      </c>
      <c r="C1285">
        <v>188</v>
      </c>
      <c r="D1285">
        <v>16.899999999999999</v>
      </c>
      <c r="E1285">
        <v>20.8</v>
      </c>
      <c r="F1285">
        <v>10.6</v>
      </c>
      <c r="G1285">
        <v>0</v>
      </c>
      <c r="I1285">
        <f t="shared" si="39"/>
        <v>21.75333333333333</v>
      </c>
      <c r="J1285">
        <f t="shared" si="39"/>
        <v>10.571666666666669</v>
      </c>
    </row>
    <row r="1286" spans="1:10">
      <c r="A1286" s="2">
        <f t="shared" si="40"/>
        <v>31966</v>
      </c>
      <c r="B1286">
        <v>1987</v>
      </c>
      <c r="C1286">
        <v>189</v>
      </c>
      <c r="D1286">
        <v>9.9</v>
      </c>
      <c r="E1286">
        <v>19.3</v>
      </c>
      <c r="F1286">
        <v>10.199999999999999</v>
      </c>
      <c r="G1286">
        <v>0</v>
      </c>
      <c r="I1286">
        <f t="shared" si="39"/>
        <v>21.66</v>
      </c>
      <c r="J1286">
        <f t="shared" si="39"/>
        <v>10.538333333333336</v>
      </c>
    </row>
    <row r="1287" spans="1:10">
      <c r="A1287" s="2">
        <f t="shared" si="40"/>
        <v>31967</v>
      </c>
      <c r="B1287">
        <v>1987</v>
      </c>
      <c r="C1287">
        <v>190</v>
      </c>
      <c r="D1287">
        <v>7.5</v>
      </c>
      <c r="E1287">
        <v>17.899999999999999</v>
      </c>
      <c r="F1287">
        <v>12.3</v>
      </c>
      <c r="G1287">
        <v>0</v>
      </c>
      <c r="I1287">
        <f t="shared" si="39"/>
        <v>21.59333333333333</v>
      </c>
      <c r="J1287">
        <f t="shared" si="39"/>
        <v>10.621666666666668</v>
      </c>
    </row>
    <row r="1288" spans="1:10">
      <c r="A1288" s="2">
        <f t="shared" si="40"/>
        <v>31968</v>
      </c>
      <c r="B1288">
        <v>1987</v>
      </c>
      <c r="C1288">
        <v>191</v>
      </c>
      <c r="D1288">
        <v>10.8</v>
      </c>
      <c r="E1288">
        <v>18.899999999999999</v>
      </c>
      <c r="F1288">
        <v>10.7</v>
      </c>
      <c r="G1288">
        <v>0</v>
      </c>
      <c r="I1288">
        <f t="shared" si="39"/>
        <v>21.443333333333335</v>
      </c>
      <c r="J1288">
        <f t="shared" si="39"/>
        <v>10.681666666666668</v>
      </c>
    </row>
    <row r="1289" spans="1:10">
      <c r="A1289" s="2">
        <f t="shared" si="40"/>
        <v>31969</v>
      </c>
      <c r="B1289">
        <v>1987</v>
      </c>
      <c r="C1289">
        <v>192</v>
      </c>
      <c r="D1289">
        <v>20.3</v>
      </c>
      <c r="E1289">
        <v>24.3</v>
      </c>
      <c r="F1289">
        <v>8.4</v>
      </c>
      <c r="G1289">
        <v>0</v>
      </c>
      <c r="I1289">
        <f t="shared" si="39"/>
        <v>21.483333333333331</v>
      </c>
      <c r="J1289">
        <f t="shared" si="39"/>
        <v>10.658333333333333</v>
      </c>
    </row>
    <row r="1290" spans="1:10">
      <c r="A1290" s="2">
        <f t="shared" si="40"/>
        <v>31970</v>
      </c>
      <c r="B1290">
        <v>1987</v>
      </c>
      <c r="C1290">
        <v>193</v>
      </c>
      <c r="D1290">
        <v>20.100000000000001</v>
      </c>
      <c r="E1290">
        <v>22.9</v>
      </c>
      <c r="F1290">
        <v>10.1</v>
      </c>
      <c r="G1290">
        <v>0</v>
      </c>
      <c r="I1290">
        <f t="shared" si="39"/>
        <v>21.569999999999993</v>
      </c>
      <c r="J1290">
        <f t="shared" si="39"/>
        <v>10.608333333333333</v>
      </c>
    </row>
    <row r="1291" spans="1:10">
      <c r="A1291" s="2">
        <f t="shared" si="40"/>
        <v>31971</v>
      </c>
      <c r="B1291">
        <v>1987</v>
      </c>
      <c r="C1291">
        <v>194</v>
      </c>
      <c r="D1291">
        <v>20.2</v>
      </c>
      <c r="E1291">
        <v>23.6</v>
      </c>
      <c r="F1291">
        <v>10.7</v>
      </c>
      <c r="G1291">
        <v>0</v>
      </c>
      <c r="I1291">
        <f t="shared" si="39"/>
        <v>21.666666666666664</v>
      </c>
      <c r="J1291">
        <f t="shared" si="39"/>
        <v>10.604999999999999</v>
      </c>
    </row>
    <row r="1292" spans="1:10">
      <c r="A1292" s="2">
        <f t="shared" si="40"/>
        <v>31972</v>
      </c>
      <c r="B1292">
        <v>1987</v>
      </c>
      <c r="C1292">
        <v>195</v>
      </c>
      <c r="D1292">
        <v>19</v>
      </c>
      <c r="E1292">
        <v>24.5</v>
      </c>
      <c r="F1292">
        <v>10.7</v>
      </c>
      <c r="G1292">
        <v>0</v>
      </c>
      <c r="I1292">
        <f t="shared" si="39"/>
        <v>21.746666666666663</v>
      </c>
      <c r="J1292">
        <f t="shared" si="39"/>
        <v>10.591666666666665</v>
      </c>
    </row>
    <row r="1293" spans="1:10">
      <c r="A1293" s="2">
        <f t="shared" si="40"/>
        <v>31973</v>
      </c>
      <c r="B1293">
        <v>1987</v>
      </c>
      <c r="C1293">
        <v>196</v>
      </c>
      <c r="D1293">
        <v>19.7</v>
      </c>
      <c r="E1293">
        <v>22.6</v>
      </c>
      <c r="F1293">
        <v>10.8</v>
      </c>
      <c r="G1293">
        <v>0</v>
      </c>
      <c r="I1293">
        <f t="shared" si="39"/>
        <v>21.720000000000002</v>
      </c>
      <c r="J1293">
        <f t="shared" si="39"/>
        <v>10.621666666666664</v>
      </c>
    </row>
    <row r="1294" spans="1:10">
      <c r="A1294" s="2">
        <f t="shared" si="40"/>
        <v>31974</v>
      </c>
      <c r="B1294">
        <v>1987</v>
      </c>
      <c r="C1294">
        <v>197</v>
      </c>
      <c r="D1294">
        <v>11.1</v>
      </c>
      <c r="E1294">
        <v>19.3</v>
      </c>
      <c r="F1294">
        <v>12.3</v>
      </c>
      <c r="G1294">
        <v>0</v>
      </c>
      <c r="I1294">
        <f t="shared" si="39"/>
        <v>21.549999999999997</v>
      </c>
      <c r="J1294">
        <f t="shared" si="39"/>
        <v>10.678333333333335</v>
      </c>
    </row>
    <row r="1295" spans="1:10">
      <c r="A1295" s="2">
        <f t="shared" si="40"/>
        <v>31975</v>
      </c>
      <c r="B1295">
        <v>1987</v>
      </c>
      <c r="C1295">
        <v>198</v>
      </c>
      <c r="D1295">
        <v>17</v>
      </c>
      <c r="E1295">
        <v>20.399999999999999</v>
      </c>
      <c r="F1295">
        <v>10.6</v>
      </c>
      <c r="G1295">
        <v>0</v>
      </c>
      <c r="I1295">
        <f t="shared" si="39"/>
        <v>21.399999999999995</v>
      </c>
      <c r="J1295">
        <f t="shared" si="39"/>
        <v>10.641666666666667</v>
      </c>
    </row>
    <row r="1296" spans="1:10">
      <c r="A1296" s="2">
        <f t="shared" si="40"/>
        <v>31976</v>
      </c>
      <c r="B1296">
        <v>1987</v>
      </c>
      <c r="C1296">
        <v>199</v>
      </c>
      <c r="D1296">
        <v>18.8</v>
      </c>
      <c r="E1296">
        <v>22.4</v>
      </c>
      <c r="F1296">
        <v>9.3000000000000007</v>
      </c>
      <c r="G1296">
        <v>0</v>
      </c>
      <c r="I1296">
        <f t="shared" si="39"/>
        <v>21.243333333333329</v>
      </c>
      <c r="J1296">
        <f t="shared" si="39"/>
        <v>10.521666666666668</v>
      </c>
    </row>
    <row r="1297" spans="1:10">
      <c r="A1297" s="2">
        <f t="shared" si="40"/>
        <v>31977</v>
      </c>
      <c r="B1297">
        <v>1987</v>
      </c>
      <c r="C1297">
        <v>200</v>
      </c>
      <c r="D1297">
        <v>18.5</v>
      </c>
      <c r="E1297">
        <v>22.7</v>
      </c>
      <c r="F1297">
        <v>11.4</v>
      </c>
      <c r="G1297">
        <v>0</v>
      </c>
      <c r="I1297">
        <f t="shared" si="39"/>
        <v>21.419999999999998</v>
      </c>
      <c r="J1297">
        <f t="shared" si="39"/>
        <v>10.548333333333334</v>
      </c>
    </row>
    <row r="1298" spans="1:10">
      <c r="A1298" s="2">
        <f t="shared" si="40"/>
        <v>31978</v>
      </c>
      <c r="B1298">
        <v>1987</v>
      </c>
      <c r="C1298">
        <v>201</v>
      </c>
      <c r="D1298">
        <v>20.8</v>
      </c>
      <c r="E1298">
        <v>25.7</v>
      </c>
      <c r="F1298">
        <v>11.9</v>
      </c>
      <c r="G1298">
        <v>0</v>
      </c>
      <c r="I1298">
        <f t="shared" si="39"/>
        <v>21.73</v>
      </c>
      <c r="J1298">
        <f t="shared" si="39"/>
        <v>10.601666666666665</v>
      </c>
    </row>
    <row r="1299" spans="1:10">
      <c r="A1299" s="2">
        <f t="shared" si="40"/>
        <v>31979</v>
      </c>
      <c r="B1299">
        <v>1987</v>
      </c>
      <c r="C1299">
        <v>202</v>
      </c>
      <c r="D1299">
        <v>21.2</v>
      </c>
      <c r="E1299">
        <v>26.4</v>
      </c>
      <c r="F1299">
        <v>13.3</v>
      </c>
      <c r="G1299">
        <v>0</v>
      </c>
      <c r="I1299">
        <f t="shared" si="39"/>
        <v>22.029999999999998</v>
      </c>
      <c r="J1299">
        <f t="shared" si="39"/>
        <v>10.708333333333332</v>
      </c>
    </row>
    <row r="1300" spans="1:10">
      <c r="A1300" s="2">
        <f t="shared" si="40"/>
        <v>31980</v>
      </c>
      <c r="B1300">
        <v>1987</v>
      </c>
      <c r="C1300">
        <v>203</v>
      </c>
      <c r="D1300">
        <v>17.399999999999999</v>
      </c>
      <c r="E1300">
        <v>20.3</v>
      </c>
      <c r="F1300">
        <v>13.1</v>
      </c>
      <c r="G1300">
        <v>0</v>
      </c>
      <c r="I1300">
        <f t="shared" si="39"/>
        <v>22.13</v>
      </c>
      <c r="J1300">
        <f t="shared" si="39"/>
        <v>10.801666666666666</v>
      </c>
    </row>
    <row r="1301" spans="1:10">
      <c r="A1301" s="2">
        <f t="shared" si="40"/>
        <v>31981</v>
      </c>
      <c r="B1301">
        <v>1987</v>
      </c>
      <c r="C1301">
        <v>204</v>
      </c>
      <c r="D1301">
        <v>18.2</v>
      </c>
      <c r="E1301">
        <v>19.8</v>
      </c>
      <c r="F1301">
        <v>10.9</v>
      </c>
      <c r="G1301">
        <v>0</v>
      </c>
      <c r="I1301">
        <f t="shared" si="39"/>
        <v>22.136666666666667</v>
      </c>
      <c r="J1301">
        <f t="shared" si="39"/>
        <v>10.854999999999997</v>
      </c>
    </row>
    <row r="1302" spans="1:10">
      <c r="A1302" s="2">
        <f t="shared" si="40"/>
        <v>31982</v>
      </c>
      <c r="B1302">
        <v>1987</v>
      </c>
      <c r="C1302">
        <v>205</v>
      </c>
      <c r="D1302">
        <v>20.8</v>
      </c>
      <c r="E1302">
        <v>22.7</v>
      </c>
      <c r="F1302">
        <v>9.4</v>
      </c>
      <c r="G1302">
        <v>0</v>
      </c>
      <c r="I1302">
        <f t="shared" si="39"/>
        <v>22.183333333333337</v>
      </c>
      <c r="J1302">
        <f t="shared" si="39"/>
        <v>10.824999999999998</v>
      </c>
    </row>
    <row r="1303" spans="1:10">
      <c r="A1303" s="2">
        <f t="shared" si="40"/>
        <v>31983</v>
      </c>
      <c r="B1303">
        <v>1987</v>
      </c>
      <c r="C1303">
        <v>206</v>
      </c>
      <c r="D1303">
        <v>19.899999999999999</v>
      </c>
      <c r="E1303">
        <v>22.4</v>
      </c>
      <c r="F1303">
        <v>10.3</v>
      </c>
      <c r="G1303">
        <v>0</v>
      </c>
      <c r="I1303">
        <f t="shared" si="39"/>
        <v>22.186666666666667</v>
      </c>
      <c r="J1303">
        <f t="shared" si="39"/>
        <v>10.788333333333332</v>
      </c>
    </row>
    <row r="1304" spans="1:10">
      <c r="A1304" s="2">
        <f t="shared" si="40"/>
        <v>31984</v>
      </c>
      <c r="B1304">
        <v>1987</v>
      </c>
      <c r="C1304">
        <v>207</v>
      </c>
      <c r="D1304">
        <v>18.8</v>
      </c>
      <c r="E1304">
        <v>23.2</v>
      </c>
      <c r="F1304">
        <v>11.6</v>
      </c>
      <c r="G1304">
        <v>0</v>
      </c>
      <c r="I1304">
        <f t="shared" si="39"/>
        <v>22.123333333333331</v>
      </c>
      <c r="J1304">
        <f t="shared" si="39"/>
        <v>10.745000000000001</v>
      </c>
    </row>
    <row r="1305" spans="1:10">
      <c r="A1305" s="2">
        <f t="shared" si="40"/>
        <v>31985</v>
      </c>
      <c r="B1305">
        <v>1987</v>
      </c>
      <c r="C1305">
        <v>208</v>
      </c>
      <c r="D1305">
        <v>20.8</v>
      </c>
      <c r="E1305">
        <v>25.3</v>
      </c>
      <c r="F1305">
        <v>12.3</v>
      </c>
      <c r="G1305">
        <v>0</v>
      </c>
      <c r="I1305">
        <f t="shared" si="39"/>
        <v>22.189999999999998</v>
      </c>
      <c r="J1305">
        <f t="shared" si="39"/>
        <v>10.841666666666669</v>
      </c>
    </row>
    <row r="1306" spans="1:10">
      <c r="A1306" s="2">
        <f t="shared" si="40"/>
        <v>31986</v>
      </c>
      <c r="B1306">
        <v>1987</v>
      </c>
      <c r="C1306">
        <v>209</v>
      </c>
      <c r="D1306">
        <v>17.8</v>
      </c>
      <c r="E1306">
        <v>25.6</v>
      </c>
      <c r="F1306">
        <v>12.1</v>
      </c>
      <c r="G1306">
        <v>0</v>
      </c>
      <c r="I1306">
        <f t="shared" si="39"/>
        <v>22.3</v>
      </c>
      <c r="J1306">
        <f t="shared" si="39"/>
        <v>10.868333333333336</v>
      </c>
    </row>
    <row r="1307" spans="1:10">
      <c r="A1307" s="2">
        <f t="shared" si="40"/>
        <v>31987</v>
      </c>
      <c r="B1307">
        <v>1987</v>
      </c>
      <c r="C1307">
        <v>210</v>
      </c>
      <c r="D1307">
        <v>20.2</v>
      </c>
      <c r="E1307">
        <v>26.4</v>
      </c>
      <c r="F1307">
        <v>12.7</v>
      </c>
      <c r="G1307">
        <v>0</v>
      </c>
      <c r="I1307">
        <f t="shared" si="39"/>
        <v>22.543333333333333</v>
      </c>
      <c r="J1307">
        <f t="shared" si="39"/>
        <v>10.955000000000002</v>
      </c>
    </row>
    <row r="1308" spans="1:10">
      <c r="A1308" s="2">
        <f t="shared" si="40"/>
        <v>31988</v>
      </c>
      <c r="B1308">
        <v>1987</v>
      </c>
      <c r="C1308">
        <v>211</v>
      </c>
      <c r="D1308">
        <v>15.3</v>
      </c>
      <c r="E1308">
        <v>24.6</v>
      </c>
      <c r="F1308">
        <v>13.4</v>
      </c>
      <c r="G1308">
        <v>0</v>
      </c>
      <c r="I1308">
        <f t="shared" si="39"/>
        <v>22.716666666666665</v>
      </c>
      <c r="J1308">
        <f t="shared" si="39"/>
        <v>11.063333333333334</v>
      </c>
    </row>
    <row r="1309" spans="1:10">
      <c r="A1309" s="2">
        <f t="shared" si="40"/>
        <v>31989</v>
      </c>
      <c r="B1309">
        <v>1987</v>
      </c>
      <c r="C1309">
        <v>212</v>
      </c>
      <c r="D1309">
        <v>20.399999999999999</v>
      </c>
      <c r="E1309">
        <v>22.7</v>
      </c>
      <c r="F1309">
        <v>10.199999999999999</v>
      </c>
      <c r="G1309">
        <v>0</v>
      </c>
      <c r="I1309">
        <f t="shared" si="39"/>
        <v>22.810000000000002</v>
      </c>
      <c r="J1309">
        <f t="shared" si="39"/>
        <v>11.063333333333334</v>
      </c>
    </row>
    <row r="1310" spans="1:10">
      <c r="A1310" s="2">
        <f t="shared" si="40"/>
        <v>31990</v>
      </c>
      <c r="B1310">
        <v>1987</v>
      </c>
      <c r="C1310">
        <v>213</v>
      </c>
      <c r="D1310">
        <v>17.600000000000001</v>
      </c>
      <c r="E1310">
        <v>23.4</v>
      </c>
      <c r="F1310">
        <v>11.4</v>
      </c>
      <c r="G1310">
        <v>0</v>
      </c>
      <c r="I1310">
        <f t="shared" si="39"/>
        <v>22.83</v>
      </c>
      <c r="J1310">
        <f t="shared" si="39"/>
        <v>11.133333333333335</v>
      </c>
    </row>
    <row r="1311" spans="1:10">
      <c r="A1311" s="2">
        <f t="shared" si="40"/>
        <v>31991</v>
      </c>
      <c r="B1311">
        <v>1987</v>
      </c>
      <c r="C1311">
        <v>214</v>
      </c>
      <c r="D1311">
        <v>15.7</v>
      </c>
      <c r="E1311">
        <v>23.3</v>
      </c>
      <c r="F1311">
        <v>12.9</v>
      </c>
      <c r="G1311">
        <v>0</v>
      </c>
      <c r="I1311">
        <f t="shared" si="39"/>
        <v>22.763333333333328</v>
      </c>
      <c r="J1311">
        <f t="shared" si="39"/>
        <v>11.176666666666666</v>
      </c>
    </row>
    <row r="1312" spans="1:10">
      <c r="A1312" s="2">
        <f t="shared" si="40"/>
        <v>31992</v>
      </c>
      <c r="B1312">
        <v>1987</v>
      </c>
      <c r="C1312">
        <v>215</v>
      </c>
      <c r="D1312">
        <v>15.1</v>
      </c>
      <c r="E1312">
        <v>24.7</v>
      </c>
      <c r="F1312">
        <v>13.4</v>
      </c>
      <c r="G1312">
        <v>0</v>
      </c>
      <c r="I1312">
        <f t="shared" ref="I1312:J1375" si="41">AVERAGE(E1283:E1312)</f>
        <v>22.74</v>
      </c>
      <c r="J1312">
        <f t="shared" si="41"/>
        <v>11.236666666666666</v>
      </c>
    </row>
    <row r="1313" spans="1:10">
      <c r="A1313" s="2">
        <f t="shared" si="40"/>
        <v>31993</v>
      </c>
      <c r="B1313">
        <v>1987</v>
      </c>
      <c r="C1313">
        <v>216</v>
      </c>
      <c r="D1313">
        <v>19.100000000000001</v>
      </c>
      <c r="E1313">
        <v>25.7</v>
      </c>
      <c r="F1313">
        <v>13.3</v>
      </c>
      <c r="G1313">
        <v>0</v>
      </c>
      <c r="I1313">
        <f t="shared" si="41"/>
        <v>22.816666666666666</v>
      </c>
      <c r="J1313">
        <f t="shared" si="41"/>
        <v>11.299999999999999</v>
      </c>
    </row>
    <row r="1314" spans="1:10">
      <c r="A1314" s="2">
        <f t="shared" si="40"/>
        <v>31994</v>
      </c>
      <c r="B1314">
        <v>1987</v>
      </c>
      <c r="C1314">
        <v>217</v>
      </c>
      <c r="D1314">
        <v>14.4</v>
      </c>
      <c r="E1314">
        <v>27.4</v>
      </c>
      <c r="F1314">
        <v>14.7</v>
      </c>
      <c r="G1314">
        <v>0</v>
      </c>
      <c r="I1314">
        <f t="shared" si="41"/>
        <v>22.973333333333336</v>
      </c>
      <c r="J1314">
        <f t="shared" si="41"/>
        <v>11.499999999999998</v>
      </c>
    </row>
    <row r="1315" spans="1:10">
      <c r="A1315" s="2">
        <f t="shared" si="40"/>
        <v>31995</v>
      </c>
      <c r="B1315">
        <v>1987</v>
      </c>
      <c r="C1315">
        <v>218</v>
      </c>
      <c r="D1315">
        <v>8.8000000000000007</v>
      </c>
      <c r="E1315">
        <v>18.100000000000001</v>
      </c>
      <c r="F1315">
        <v>13.3</v>
      </c>
      <c r="G1315">
        <v>0</v>
      </c>
      <c r="I1315">
        <f t="shared" si="41"/>
        <v>22.883333333333333</v>
      </c>
      <c r="J1315">
        <f t="shared" si="41"/>
        <v>11.589999999999998</v>
      </c>
    </row>
    <row r="1316" spans="1:10">
      <c r="A1316" s="2">
        <f t="shared" si="40"/>
        <v>31996</v>
      </c>
      <c r="B1316">
        <v>1987</v>
      </c>
      <c r="C1316">
        <v>219</v>
      </c>
      <c r="D1316">
        <v>12.3</v>
      </c>
      <c r="E1316">
        <v>20.399999999999999</v>
      </c>
      <c r="F1316">
        <v>12.3</v>
      </c>
      <c r="G1316">
        <v>0</v>
      </c>
      <c r="I1316">
        <f t="shared" si="41"/>
        <v>22.92</v>
      </c>
      <c r="J1316">
        <f t="shared" si="41"/>
        <v>11.659999999999998</v>
      </c>
    </row>
    <row r="1317" spans="1:10">
      <c r="A1317" s="2">
        <f t="shared" si="40"/>
        <v>31997</v>
      </c>
      <c r="B1317">
        <v>1987</v>
      </c>
      <c r="C1317">
        <v>220</v>
      </c>
      <c r="D1317">
        <v>15.8</v>
      </c>
      <c r="E1317">
        <v>21.4</v>
      </c>
      <c r="F1317">
        <v>11.3</v>
      </c>
      <c r="G1317">
        <v>0</v>
      </c>
      <c r="I1317">
        <f t="shared" si="41"/>
        <v>23.036666666666669</v>
      </c>
      <c r="J1317">
        <f t="shared" si="41"/>
        <v>11.626666666666667</v>
      </c>
    </row>
    <row r="1318" spans="1:10">
      <c r="A1318" s="2">
        <f t="shared" si="40"/>
        <v>31998</v>
      </c>
      <c r="B1318">
        <v>1987</v>
      </c>
      <c r="C1318">
        <v>221</v>
      </c>
      <c r="D1318">
        <v>16</v>
      </c>
      <c r="E1318">
        <v>23.9</v>
      </c>
      <c r="F1318">
        <v>10.9</v>
      </c>
      <c r="G1318">
        <v>0</v>
      </c>
      <c r="I1318">
        <f t="shared" si="41"/>
        <v>23.203333333333333</v>
      </c>
      <c r="J1318">
        <f t="shared" si="41"/>
        <v>11.633333333333333</v>
      </c>
    </row>
    <row r="1319" spans="1:10">
      <c r="A1319" s="2">
        <f t="shared" si="40"/>
        <v>31999</v>
      </c>
      <c r="B1319">
        <v>1987</v>
      </c>
      <c r="C1319">
        <v>222</v>
      </c>
      <c r="D1319">
        <v>19.899999999999999</v>
      </c>
      <c r="E1319">
        <v>24.7</v>
      </c>
      <c r="F1319">
        <v>12.4</v>
      </c>
      <c r="G1319">
        <v>0</v>
      </c>
      <c r="I1319">
        <f t="shared" si="41"/>
        <v>23.216666666666665</v>
      </c>
      <c r="J1319">
        <f t="shared" si="41"/>
        <v>11.766666666666667</v>
      </c>
    </row>
    <row r="1320" spans="1:10">
      <c r="A1320" s="2">
        <f t="shared" si="40"/>
        <v>32000</v>
      </c>
      <c r="B1320">
        <v>1987</v>
      </c>
      <c r="C1320">
        <v>223</v>
      </c>
      <c r="D1320">
        <v>18.899999999999999</v>
      </c>
      <c r="E1320">
        <v>24.9</v>
      </c>
      <c r="F1320">
        <v>13.3</v>
      </c>
      <c r="G1320">
        <v>0</v>
      </c>
      <c r="I1320">
        <f t="shared" si="41"/>
        <v>23.283333333333335</v>
      </c>
      <c r="J1320">
        <f t="shared" si="41"/>
        <v>11.873333333333333</v>
      </c>
    </row>
    <row r="1321" spans="1:10">
      <c r="A1321" s="2">
        <f t="shared" si="40"/>
        <v>32001</v>
      </c>
      <c r="B1321">
        <v>1987</v>
      </c>
      <c r="C1321">
        <v>224</v>
      </c>
      <c r="D1321">
        <v>19.899999999999999</v>
      </c>
      <c r="E1321">
        <v>25.1</v>
      </c>
      <c r="F1321">
        <v>12.3</v>
      </c>
      <c r="G1321">
        <v>0</v>
      </c>
      <c r="I1321">
        <f t="shared" si="41"/>
        <v>23.333333333333332</v>
      </c>
      <c r="J1321">
        <f t="shared" si="41"/>
        <v>11.926666666666668</v>
      </c>
    </row>
    <row r="1322" spans="1:10">
      <c r="A1322" s="2">
        <f t="shared" si="40"/>
        <v>32002</v>
      </c>
      <c r="B1322">
        <v>1987</v>
      </c>
      <c r="C1322">
        <v>225</v>
      </c>
      <c r="D1322">
        <v>19.7</v>
      </c>
      <c r="E1322">
        <v>26.1</v>
      </c>
      <c r="F1322">
        <v>13.7</v>
      </c>
      <c r="G1322">
        <v>0</v>
      </c>
      <c r="I1322">
        <f t="shared" si="41"/>
        <v>23.386666666666667</v>
      </c>
      <c r="J1322">
        <f t="shared" si="41"/>
        <v>12.026666666666667</v>
      </c>
    </row>
    <row r="1323" spans="1:10">
      <c r="A1323" s="2">
        <f t="shared" si="40"/>
        <v>32003</v>
      </c>
      <c r="B1323">
        <v>1987</v>
      </c>
      <c r="C1323">
        <v>226</v>
      </c>
      <c r="D1323">
        <v>11.6</v>
      </c>
      <c r="E1323">
        <v>23.1</v>
      </c>
      <c r="F1323">
        <v>15.3</v>
      </c>
      <c r="G1323">
        <v>0</v>
      </c>
      <c r="I1323">
        <f t="shared" si="41"/>
        <v>23.403333333333332</v>
      </c>
      <c r="J1323">
        <f t="shared" si="41"/>
        <v>12.176666666666668</v>
      </c>
    </row>
    <row r="1324" spans="1:10">
      <c r="A1324" s="2">
        <f t="shared" si="40"/>
        <v>32004</v>
      </c>
      <c r="B1324">
        <v>1987</v>
      </c>
      <c r="C1324">
        <v>227</v>
      </c>
      <c r="D1324">
        <v>18.399999999999999</v>
      </c>
      <c r="E1324">
        <v>24.7</v>
      </c>
      <c r="F1324">
        <v>14.1</v>
      </c>
      <c r="G1324">
        <v>0</v>
      </c>
      <c r="I1324">
        <f t="shared" si="41"/>
        <v>23.583333333333336</v>
      </c>
      <c r="J1324">
        <f t="shared" si="41"/>
        <v>12.236666666666668</v>
      </c>
    </row>
    <row r="1325" spans="1:10">
      <c r="A1325" s="2">
        <f t="shared" si="40"/>
        <v>32005</v>
      </c>
      <c r="B1325">
        <v>1987</v>
      </c>
      <c r="C1325">
        <v>228</v>
      </c>
      <c r="D1325">
        <v>21.9</v>
      </c>
      <c r="E1325">
        <v>26.7</v>
      </c>
      <c r="F1325">
        <v>13.6</v>
      </c>
      <c r="G1325">
        <v>0</v>
      </c>
      <c r="I1325">
        <f t="shared" si="41"/>
        <v>23.793333333333337</v>
      </c>
      <c r="J1325">
        <f t="shared" si="41"/>
        <v>12.336666666666668</v>
      </c>
    </row>
    <row r="1326" spans="1:10">
      <c r="A1326" s="2">
        <f t="shared" si="40"/>
        <v>32006</v>
      </c>
      <c r="B1326">
        <v>1987</v>
      </c>
      <c r="C1326">
        <v>229</v>
      </c>
      <c r="D1326">
        <v>19.8</v>
      </c>
      <c r="E1326">
        <v>26.4</v>
      </c>
      <c r="F1326">
        <v>13.4</v>
      </c>
      <c r="G1326">
        <v>0</v>
      </c>
      <c r="I1326">
        <f t="shared" si="41"/>
        <v>23.926666666666669</v>
      </c>
      <c r="J1326">
        <f t="shared" si="41"/>
        <v>12.473333333333334</v>
      </c>
    </row>
    <row r="1327" spans="1:10">
      <c r="A1327" s="2">
        <f t="shared" si="40"/>
        <v>32007</v>
      </c>
      <c r="B1327">
        <v>1987</v>
      </c>
      <c r="C1327">
        <v>230</v>
      </c>
      <c r="D1327">
        <v>18.7</v>
      </c>
      <c r="E1327">
        <v>26.1</v>
      </c>
      <c r="F1327">
        <v>15.1</v>
      </c>
      <c r="G1327">
        <v>0</v>
      </c>
      <c r="I1327">
        <f t="shared" si="41"/>
        <v>24.040000000000003</v>
      </c>
      <c r="J1327">
        <f t="shared" si="41"/>
        <v>12.596666666666669</v>
      </c>
    </row>
    <row r="1328" spans="1:10">
      <c r="A1328" s="2">
        <f t="shared" si="40"/>
        <v>32008</v>
      </c>
      <c r="B1328">
        <v>1987</v>
      </c>
      <c r="C1328">
        <v>231</v>
      </c>
      <c r="D1328">
        <v>18.899999999999999</v>
      </c>
      <c r="E1328">
        <v>25.9</v>
      </c>
      <c r="F1328">
        <v>15.4</v>
      </c>
      <c r="G1328">
        <v>0</v>
      </c>
      <c r="I1328">
        <f t="shared" si="41"/>
        <v>24.046666666666667</v>
      </c>
      <c r="J1328">
        <f t="shared" si="41"/>
        <v>12.713333333333336</v>
      </c>
    </row>
    <row r="1329" spans="1:10">
      <c r="A1329" s="2">
        <f t="shared" si="40"/>
        <v>32009</v>
      </c>
      <c r="B1329">
        <v>1987</v>
      </c>
      <c r="C1329">
        <v>232</v>
      </c>
      <c r="D1329">
        <v>14.9</v>
      </c>
      <c r="E1329">
        <v>24.3</v>
      </c>
      <c r="F1329">
        <v>13.7</v>
      </c>
      <c r="G1329">
        <v>0</v>
      </c>
      <c r="I1329">
        <f t="shared" si="41"/>
        <v>23.976666666666667</v>
      </c>
      <c r="J1329">
        <f t="shared" si="41"/>
        <v>12.726666666666668</v>
      </c>
    </row>
    <row r="1330" spans="1:10">
      <c r="A1330" s="2">
        <f t="shared" si="40"/>
        <v>32010</v>
      </c>
      <c r="B1330">
        <v>1987</v>
      </c>
      <c r="C1330">
        <v>233</v>
      </c>
      <c r="D1330">
        <v>16.8</v>
      </c>
      <c r="E1330">
        <v>25.6</v>
      </c>
      <c r="F1330">
        <v>12.1</v>
      </c>
      <c r="G1330">
        <v>0</v>
      </c>
      <c r="I1330">
        <f t="shared" si="41"/>
        <v>24.153333333333329</v>
      </c>
      <c r="J1330">
        <f t="shared" si="41"/>
        <v>12.693333333333337</v>
      </c>
    </row>
    <row r="1331" spans="1:10">
      <c r="A1331" s="2">
        <f t="shared" si="40"/>
        <v>32011</v>
      </c>
      <c r="B1331">
        <v>1987</v>
      </c>
      <c r="C1331">
        <v>234</v>
      </c>
      <c r="D1331">
        <v>15.3</v>
      </c>
      <c r="E1331">
        <v>26.1</v>
      </c>
      <c r="F1331">
        <v>14.4</v>
      </c>
      <c r="G1331">
        <v>0</v>
      </c>
      <c r="I1331">
        <f t="shared" si="41"/>
        <v>24.363333333333333</v>
      </c>
      <c r="J1331">
        <f t="shared" si="41"/>
        <v>12.810000000000004</v>
      </c>
    </row>
    <row r="1332" spans="1:10">
      <c r="A1332" s="2">
        <f t="shared" si="40"/>
        <v>32012</v>
      </c>
      <c r="B1332">
        <v>1987</v>
      </c>
      <c r="C1332">
        <v>235</v>
      </c>
      <c r="D1332">
        <v>17.5</v>
      </c>
      <c r="E1332">
        <v>25.3</v>
      </c>
      <c r="F1332">
        <v>16.100000000000001</v>
      </c>
      <c r="G1332">
        <v>0</v>
      </c>
      <c r="I1332">
        <f t="shared" si="41"/>
        <v>24.45</v>
      </c>
      <c r="J1332">
        <f t="shared" si="41"/>
        <v>13.033333333333337</v>
      </c>
    </row>
    <row r="1333" spans="1:10">
      <c r="A1333" s="2">
        <f t="shared" si="40"/>
        <v>32013</v>
      </c>
      <c r="B1333">
        <v>1987</v>
      </c>
      <c r="C1333">
        <v>236</v>
      </c>
      <c r="D1333">
        <v>22.5</v>
      </c>
      <c r="E1333">
        <v>28.8</v>
      </c>
      <c r="F1333">
        <v>14.9</v>
      </c>
      <c r="G1333">
        <v>0</v>
      </c>
      <c r="I1333">
        <f t="shared" si="41"/>
        <v>24.66333333333333</v>
      </c>
      <c r="J1333">
        <f t="shared" si="41"/>
        <v>13.186666666666669</v>
      </c>
    </row>
    <row r="1334" spans="1:10">
      <c r="A1334" s="2">
        <f t="shared" si="40"/>
        <v>32014</v>
      </c>
      <c r="B1334">
        <v>1987</v>
      </c>
      <c r="C1334">
        <v>237</v>
      </c>
      <c r="D1334">
        <v>21.7</v>
      </c>
      <c r="E1334">
        <v>27.4</v>
      </c>
      <c r="F1334">
        <v>14.9</v>
      </c>
      <c r="G1334">
        <v>0</v>
      </c>
      <c r="I1334">
        <f t="shared" si="41"/>
        <v>24.803333333333327</v>
      </c>
      <c r="J1334">
        <f t="shared" si="41"/>
        <v>13.296666666666669</v>
      </c>
    </row>
    <row r="1335" spans="1:10">
      <c r="A1335" s="2">
        <f t="shared" si="40"/>
        <v>32015</v>
      </c>
      <c r="B1335">
        <v>1987</v>
      </c>
      <c r="C1335">
        <v>238</v>
      </c>
      <c r="D1335">
        <v>21.4</v>
      </c>
      <c r="E1335">
        <v>27.6</v>
      </c>
      <c r="F1335">
        <v>15.1</v>
      </c>
      <c r="G1335">
        <v>0</v>
      </c>
      <c r="I1335">
        <f t="shared" si="41"/>
        <v>24.879999999999992</v>
      </c>
      <c r="J1335">
        <f t="shared" si="41"/>
        <v>13.389999999999999</v>
      </c>
    </row>
    <row r="1336" spans="1:10">
      <c r="A1336" s="2">
        <f t="shared" si="40"/>
        <v>32016</v>
      </c>
      <c r="B1336">
        <v>1987</v>
      </c>
      <c r="C1336">
        <v>239</v>
      </c>
      <c r="D1336">
        <v>22.3</v>
      </c>
      <c r="E1336">
        <v>26.7</v>
      </c>
      <c r="F1336">
        <v>14.6</v>
      </c>
      <c r="G1336">
        <v>0</v>
      </c>
      <c r="I1336">
        <f t="shared" si="41"/>
        <v>24.916666666666664</v>
      </c>
      <c r="J1336">
        <f t="shared" si="41"/>
        <v>13.473333333333334</v>
      </c>
    </row>
    <row r="1337" spans="1:10">
      <c r="A1337" s="2">
        <f t="shared" si="40"/>
        <v>32017</v>
      </c>
      <c r="B1337">
        <v>1987</v>
      </c>
      <c r="C1337">
        <v>240</v>
      </c>
      <c r="D1337">
        <v>22.5</v>
      </c>
      <c r="E1337">
        <v>27.9</v>
      </c>
      <c r="F1337">
        <v>14.9</v>
      </c>
      <c r="G1337">
        <v>0</v>
      </c>
      <c r="I1337">
        <f t="shared" si="41"/>
        <v>24.966666666666665</v>
      </c>
      <c r="J1337">
        <f t="shared" si="41"/>
        <v>13.546666666666665</v>
      </c>
    </row>
    <row r="1338" spans="1:10">
      <c r="A1338" s="2">
        <f t="shared" si="40"/>
        <v>32018</v>
      </c>
      <c r="B1338">
        <v>1987</v>
      </c>
      <c r="C1338">
        <v>241</v>
      </c>
      <c r="D1338">
        <v>18.100000000000001</v>
      </c>
      <c r="E1338">
        <v>26.7</v>
      </c>
      <c r="F1338">
        <v>15.1</v>
      </c>
      <c r="G1338">
        <v>0</v>
      </c>
      <c r="I1338">
        <f t="shared" si="41"/>
        <v>25.036666666666669</v>
      </c>
      <c r="J1338">
        <f t="shared" si="41"/>
        <v>13.603333333333333</v>
      </c>
    </row>
    <row r="1339" spans="1:10">
      <c r="A1339" s="2">
        <f t="shared" si="40"/>
        <v>32019</v>
      </c>
      <c r="B1339">
        <v>1987</v>
      </c>
      <c r="C1339">
        <v>242</v>
      </c>
      <c r="D1339">
        <v>20.3</v>
      </c>
      <c r="E1339">
        <v>26.9</v>
      </c>
      <c r="F1339">
        <v>13.4</v>
      </c>
      <c r="G1339">
        <v>0</v>
      </c>
      <c r="I1339">
        <f t="shared" si="41"/>
        <v>25.176666666666666</v>
      </c>
      <c r="J1339">
        <f t="shared" si="41"/>
        <v>13.71</v>
      </c>
    </row>
    <row r="1340" spans="1:10">
      <c r="A1340" s="2">
        <f t="shared" si="40"/>
        <v>32020</v>
      </c>
      <c r="B1340">
        <v>1987</v>
      </c>
      <c r="C1340">
        <v>243</v>
      </c>
      <c r="D1340">
        <v>22.7</v>
      </c>
      <c r="E1340">
        <v>28.8</v>
      </c>
      <c r="F1340">
        <v>18.100000000000001</v>
      </c>
      <c r="G1340">
        <v>0</v>
      </c>
      <c r="I1340">
        <f t="shared" si="41"/>
        <v>25.356666666666666</v>
      </c>
      <c r="J1340">
        <f t="shared" si="41"/>
        <v>13.933333333333334</v>
      </c>
    </row>
    <row r="1341" spans="1:10">
      <c r="A1341" s="2">
        <f t="shared" si="40"/>
        <v>32021</v>
      </c>
      <c r="B1341">
        <v>1987</v>
      </c>
      <c r="C1341">
        <v>244</v>
      </c>
      <c r="D1341">
        <v>22.4</v>
      </c>
      <c r="E1341">
        <v>29.3</v>
      </c>
      <c r="F1341">
        <v>14.9</v>
      </c>
      <c r="G1341">
        <v>0</v>
      </c>
      <c r="I1341">
        <f t="shared" si="41"/>
        <v>25.556666666666665</v>
      </c>
      <c r="J1341">
        <f t="shared" si="41"/>
        <v>14</v>
      </c>
    </row>
    <row r="1342" spans="1:10">
      <c r="A1342" s="2">
        <f t="shared" si="40"/>
        <v>32022</v>
      </c>
      <c r="B1342">
        <v>1987</v>
      </c>
      <c r="C1342">
        <v>245</v>
      </c>
      <c r="D1342">
        <v>21.4</v>
      </c>
      <c r="E1342">
        <v>28.2</v>
      </c>
      <c r="F1342">
        <v>16.600000000000001</v>
      </c>
      <c r="G1342">
        <v>0</v>
      </c>
      <c r="I1342">
        <f t="shared" si="41"/>
        <v>25.673333333333336</v>
      </c>
      <c r="J1342">
        <f t="shared" si="41"/>
        <v>14.106666666666666</v>
      </c>
    </row>
    <row r="1343" spans="1:10">
      <c r="A1343" s="2">
        <f t="shared" si="40"/>
        <v>32023</v>
      </c>
      <c r="B1343">
        <v>1987</v>
      </c>
      <c r="C1343">
        <v>246</v>
      </c>
      <c r="D1343">
        <v>21.4</v>
      </c>
      <c r="E1343">
        <v>27.3</v>
      </c>
      <c r="F1343">
        <v>15.7</v>
      </c>
      <c r="G1343">
        <v>0</v>
      </c>
      <c r="I1343">
        <f t="shared" si="41"/>
        <v>25.72666666666667</v>
      </c>
      <c r="J1343">
        <f t="shared" si="41"/>
        <v>14.186666666666666</v>
      </c>
    </row>
    <row r="1344" spans="1:10">
      <c r="A1344" s="2">
        <f t="shared" si="40"/>
        <v>32024</v>
      </c>
      <c r="B1344">
        <v>1987</v>
      </c>
      <c r="C1344">
        <v>247</v>
      </c>
      <c r="D1344">
        <v>24.6</v>
      </c>
      <c r="E1344">
        <v>27.8</v>
      </c>
      <c r="F1344">
        <v>16.3</v>
      </c>
      <c r="G1344">
        <v>0</v>
      </c>
      <c r="I1344">
        <f t="shared" si="41"/>
        <v>25.74</v>
      </c>
      <c r="J1344">
        <f t="shared" si="41"/>
        <v>14.24</v>
      </c>
    </row>
    <row r="1345" spans="1:10">
      <c r="A1345" s="2">
        <f t="shared" si="40"/>
        <v>32025</v>
      </c>
      <c r="B1345">
        <v>1987</v>
      </c>
      <c r="C1345">
        <v>248</v>
      </c>
      <c r="D1345">
        <v>21.7</v>
      </c>
      <c r="E1345">
        <v>28.3</v>
      </c>
      <c r="F1345">
        <v>15.3</v>
      </c>
      <c r="G1345">
        <v>0</v>
      </c>
      <c r="I1345">
        <f t="shared" si="41"/>
        <v>26.079999999999995</v>
      </c>
      <c r="J1345">
        <f t="shared" si="41"/>
        <v>14.306666666666668</v>
      </c>
    </row>
    <row r="1346" spans="1:10">
      <c r="A1346" s="2">
        <f t="shared" si="40"/>
        <v>32026</v>
      </c>
      <c r="B1346">
        <v>1987</v>
      </c>
      <c r="C1346">
        <v>249</v>
      </c>
      <c r="D1346">
        <v>19.100000000000001</v>
      </c>
      <c r="E1346">
        <v>26.3</v>
      </c>
      <c r="F1346">
        <v>15.4</v>
      </c>
      <c r="G1346">
        <v>0</v>
      </c>
      <c r="I1346">
        <f t="shared" si="41"/>
        <v>26.27666666666666</v>
      </c>
      <c r="J1346">
        <f t="shared" si="41"/>
        <v>14.41</v>
      </c>
    </row>
    <row r="1347" spans="1:10">
      <c r="A1347" s="2">
        <f t="shared" ref="A1347:A1410" si="42">DATE(B1347,1,1)+C1347-1</f>
        <v>32027</v>
      </c>
      <c r="B1347">
        <v>1987</v>
      </c>
      <c r="C1347">
        <v>250</v>
      </c>
      <c r="D1347">
        <v>18.100000000000001</v>
      </c>
      <c r="E1347">
        <v>26.7</v>
      </c>
      <c r="F1347">
        <v>12.7</v>
      </c>
      <c r="G1347">
        <v>0</v>
      </c>
      <c r="I1347">
        <f t="shared" si="41"/>
        <v>26.45333333333333</v>
      </c>
      <c r="J1347">
        <f t="shared" si="41"/>
        <v>14.456666666666667</v>
      </c>
    </row>
    <row r="1348" spans="1:10">
      <c r="A1348" s="2">
        <f t="shared" si="42"/>
        <v>32028</v>
      </c>
      <c r="B1348">
        <v>1987</v>
      </c>
      <c r="C1348">
        <v>251</v>
      </c>
      <c r="D1348">
        <v>18.899999999999999</v>
      </c>
      <c r="E1348">
        <v>27.1</v>
      </c>
      <c r="F1348">
        <v>14</v>
      </c>
      <c r="G1348">
        <v>0</v>
      </c>
      <c r="I1348">
        <f t="shared" si="41"/>
        <v>26.559999999999995</v>
      </c>
      <c r="J1348">
        <f t="shared" si="41"/>
        <v>14.559999999999999</v>
      </c>
    </row>
    <row r="1349" spans="1:10">
      <c r="A1349" s="2">
        <f t="shared" si="42"/>
        <v>32029</v>
      </c>
      <c r="B1349">
        <v>1987</v>
      </c>
      <c r="C1349">
        <v>252</v>
      </c>
      <c r="D1349">
        <v>21.9</v>
      </c>
      <c r="E1349">
        <v>28.3</v>
      </c>
      <c r="F1349">
        <v>16.7</v>
      </c>
      <c r="G1349">
        <v>0</v>
      </c>
      <c r="I1349">
        <f t="shared" si="41"/>
        <v>26.679999999999996</v>
      </c>
      <c r="J1349">
        <f t="shared" si="41"/>
        <v>14.703333333333331</v>
      </c>
    </row>
    <row r="1350" spans="1:10">
      <c r="A1350" s="2">
        <f t="shared" si="42"/>
        <v>32030</v>
      </c>
      <c r="B1350">
        <v>1987</v>
      </c>
      <c r="C1350">
        <v>253</v>
      </c>
      <c r="D1350">
        <v>18</v>
      </c>
      <c r="E1350">
        <v>27.8</v>
      </c>
      <c r="F1350">
        <v>18.3</v>
      </c>
      <c r="G1350">
        <v>0</v>
      </c>
      <c r="I1350">
        <f t="shared" si="41"/>
        <v>26.776666666666657</v>
      </c>
      <c r="J1350">
        <f t="shared" si="41"/>
        <v>14.870000000000001</v>
      </c>
    </row>
    <row r="1351" spans="1:10">
      <c r="A1351" s="2">
        <f t="shared" si="42"/>
        <v>32031</v>
      </c>
      <c r="B1351">
        <v>1987</v>
      </c>
      <c r="C1351">
        <v>254</v>
      </c>
      <c r="D1351">
        <v>21.3</v>
      </c>
      <c r="E1351">
        <v>26.3</v>
      </c>
      <c r="F1351">
        <v>14.9</v>
      </c>
      <c r="G1351">
        <v>0</v>
      </c>
      <c r="I1351">
        <f t="shared" si="41"/>
        <v>26.816666666666659</v>
      </c>
      <c r="J1351">
        <f t="shared" si="41"/>
        <v>14.956666666666667</v>
      </c>
    </row>
    <row r="1352" spans="1:10">
      <c r="A1352" s="2">
        <f t="shared" si="42"/>
        <v>32032</v>
      </c>
      <c r="B1352">
        <v>1987</v>
      </c>
      <c r="C1352">
        <v>255</v>
      </c>
      <c r="D1352">
        <v>23.2</v>
      </c>
      <c r="E1352">
        <v>28.3</v>
      </c>
      <c r="F1352">
        <v>13.7</v>
      </c>
      <c r="G1352">
        <v>0</v>
      </c>
      <c r="I1352">
        <f t="shared" si="41"/>
        <v>26.88999999999999</v>
      </c>
      <c r="J1352">
        <f t="shared" si="41"/>
        <v>14.956666666666667</v>
      </c>
    </row>
    <row r="1353" spans="1:10">
      <c r="A1353" s="2">
        <f t="shared" si="42"/>
        <v>32033</v>
      </c>
      <c r="B1353">
        <v>1987</v>
      </c>
      <c r="C1353">
        <v>256</v>
      </c>
      <c r="D1353">
        <v>21</v>
      </c>
      <c r="E1353">
        <v>29.8</v>
      </c>
      <c r="F1353">
        <v>15.3</v>
      </c>
      <c r="G1353">
        <v>0</v>
      </c>
      <c r="I1353">
        <f t="shared" si="41"/>
        <v>27.113333333333323</v>
      </c>
      <c r="J1353">
        <f t="shared" si="41"/>
        <v>14.956666666666667</v>
      </c>
    </row>
    <row r="1354" spans="1:10">
      <c r="A1354" s="2">
        <f t="shared" si="42"/>
        <v>32034</v>
      </c>
      <c r="B1354">
        <v>1987</v>
      </c>
      <c r="C1354">
        <v>257</v>
      </c>
      <c r="D1354">
        <v>23.2</v>
      </c>
      <c r="E1354">
        <v>28.9</v>
      </c>
      <c r="F1354">
        <v>18.7</v>
      </c>
      <c r="G1354">
        <v>0</v>
      </c>
      <c r="I1354">
        <f t="shared" si="41"/>
        <v>27.253333333333323</v>
      </c>
      <c r="J1354">
        <f t="shared" si="41"/>
        <v>15.109999999999998</v>
      </c>
    </row>
    <row r="1355" spans="1:10">
      <c r="A1355" s="2">
        <f t="shared" si="42"/>
        <v>32035</v>
      </c>
      <c r="B1355">
        <v>1987</v>
      </c>
      <c r="C1355">
        <v>258</v>
      </c>
      <c r="D1355">
        <v>22.3</v>
      </c>
      <c r="E1355">
        <v>28.3</v>
      </c>
      <c r="F1355">
        <v>18.7</v>
      </c>
      <c r="G1355">
        <v>0</v>
      </c>
      <c r="I1355">
        <f t="shared" si="41"/>
        <v>27.306666666666658</v>
      </c>
      <c r="J1355">
        <f t="shared" si="41"/>
        <v>15.279999999999998</v>
      </c>
    </row>
    <row r="1356" spans="1:10">
      <c r="A1356" s="2">
        <f t="shared" si="42"/>
        <v>32036</v>
      </c>
      <c r="B1356">
        <v>1987</v>
      </c>
      <c r="C1356">
        <v>259</v>
      </c>
      <c r="D1356">
        <v>24.7</v>
      </c>
      <c r="E1356">
        <v>28.4</v>
      </c>
      <c r="F1356">
        <v>17.7</v>
      </c>
      <c r="G1356">
        <v>0</v>
      </c>
      <c r="I1356">
        <f t="shared" si="41"/>
        <v>27.373333333333324</v>
      </c>
      <c r="J1356">
        <f t="shared" si="41"/>
        <v>15.42333333333333</v>
      </c>
    </row>
    <row r="1357" spans="1:10">
      <c r="A1357" s="2">
        <f t="shared" si="42"/>
        <v>32037</v>
      </c>
      <c r="B1357">
        <v>1987</v>
      </c>
      <c r="C1357">
        <v>260</v>
      </c>
      <c r="D1357">
        <v>18.399999999999999</v>
      </c>
      <c r="E1357">
        <v>27.7</v>
      </c>
      <c r="F1357">
        <v>17.2</v>
      </c>
      <c r="G1357">
        <v>0</v>
      </c>
      <c r="I1357">
        <f t="shared" si="41"/>
        <v>27.426666666666659</v>
      </c>
      <c r="J1357">
        <f t="shared" si="41"/>
        <v>15.493333333333331</v>
      </c>
    </row>
    <row r="1358" spans="1:10">
      <c r="A1358" s="2">
        <f t="shared" si="42"/>
        <v>32038</v>
      </c>
      <c r="B1358">
        <v>1987</v>
      </c>
      <c r="C1358">
        <v>261</v>
      </c>
      <c r="D1358">
        <v>19.600000000000001</v>
      </c>
      <c r="E1358">
        <v>26.3</v>
      </c>
      <c r="F1358">
        <v>14.7</v>
      </c>
      <c r="G1358">
        <v>0</v>
      </c>
      <c r="I1358">
        <f t="shared" si="41"/>
        <v>27.439999999999991</v>
      </c>
      <c r="J1358">
        <f t="shared" si="41"/>
        <v>15.469999999999995</v>
      </c>
    </row>
    <row r="1359" spans="1:10">
      <c r="A1359" s="2">
        <f t="shared" si="42"/>
        <v>32039</v>
      </c>
      <c r="B1359">
        <v>1987</v>
      </c>
      <c r="C1359">
        <v>262</v>
      </c>
      <c r="D1359">
        <v>15.1</v>
      </c>
      <c r="E1359">
        <v>24.3</v>
      </c>
      <c r="F1359">
        <v>13.4</v>
      </c>
      <c r="G1359">
        <v>0</v>
      </c>
      <c r="I1359">
        <f t="shared" si="41"/>
        <v>27.439999999999987</v>
      </c>
      <c r="J1359">
        <f t="shared" si="41"/>
        <v>15.459999999999997</v>
      </c>
    </row>
    <row r="1360" spans="1:10">
      <c r="A1360" s="2">
        <f t="shared" si="42"/>
        <v>32040</v>
      </c>
      <c r="B1360">
        <v>1987</v>
      </c>
      <c r="C1360">
        <v>263</v>
      </c>
      <c r="D1360">
        <v>24.8</v>
      </c>
      <c r="E1360">
        <v>27.7</v>
      </c>
      <c r="F1360">
        <v>11.8</v>
      </c>
      <c r="G1360">
        <v>0</v>
      </c>
      <c r="I1360">
        <f t="shared" si="41"/>
        <v>27.509999999999991</v>
      </c>
      <c r="J1360">
        <f t="shared" si="41"/>
        <v>15.449999999999996</v>
      </c>
    </row>
    <row r="1361" spans="1:10">
      <c r="A1361" s="2">
        <f t="shared" si="42"/>
        <v>32041</v>
      </c>
      <c r="B1361">
        <v>1987</v>
      </c>
      <c r="C1361">
        <v>264</v>
      </c>
      <c r="D1361">
        <v>25.2</v>
      </c>
      <c r="E1361">
        <v>28.8</v>
      </c>
      <c r="F1361">
        <v>16</v>
      </c>
      <c r="G1361">
        <v>0</v>
      </c>
      <c r="I1361">
        <f t="shared" si="41"/>
        <v>27.599999999999991</v>
      </c>
      <c r="J1361">
        <f t="shared" si="41"/>
        <v>15.50333333333333</v>
      </c>
    </row>
    <row r="1362" spans="1:10">
      <c r="A1362" s="2">
        <f t="shared" si="42"/>
        <v>32042</v>
      </c>
      <c r="B1362">
        <v>1987</v>
      </c>
      <c r="C1362">
        <v>265</v>
      </c>
      <c r="D1362">
        <v>21.9</v>
      </c>
      <c r="E1362">
        <v>29.6</v>
      </c>
      <c r="F1362">
        <v>17.899999999999999</v>
      </c>
      <c r="G1362">
        <v>0</v>
      </c>
      <c r="I1362">
        <f t="shared" si="41"/>
        <v>27.743333333333329</v>
      </c>
      <c r="J1362">
        <f t="shared" si="41"/>
        <v>15.563333333333331</v>
      </c>
    </row>
    <row r="1363" spans="1:10">
      <c r="A1363" s="2">
        <f t="shared" si="42"/>
        <v>32043</v>
      </c>
      <c r="B1363">
        <v>1987</v>
      </c>
      <c r="C1363">
        <v>266</v>
      </c>
      <c r="D1363">
        <v>23.8</v>
      </c>
      <c r="E1363">
        <v>29.3</v>
      </c>
      <c r="F1363">
        <v>15.7</v>
      </c>
      <c r="G1363">
        <v>0</v>
      </c>
      <c r="I1363">
        <f t="shared" si="41"/>
        <v>27.759999999999994</v>
      </c>
      <c r="J1363">
        <f t="shared" si="41"/>
        <v>15.589999999999996</v>
      </c>
    </row>
    <row r="1364" spans="1:10">
      <c r="A1364" s="2">
        <f t="shared" si="42"/>
        <v>32044</v>
      </c>
      <c r="B1364">
        <v>1987</v>
      </c>
      <c r="C1364">
        <v>267</v>
      </c>
      <c r="D1364">
        <v>25.3</v>
      </c>
      <c r="E1364">
        <v>30.4</v>
      </c>
      <c r="F1364">
        <v>17.7</v>
      </c>
      <c r="G1364">
        <v>0</v>
      </c>
      <c r="I1364">
        <f t="shared" si="41"/>
        <v>27.859999999999996</v>
      </c>
      <c r="J1364">
        <f t="shared" si="41"/>
        <v>15.68333333333333</v>
      </c>
    </row>
    <row r="1365" spans="1:10">
      <c r="A1365" s="2">
        <f t="shared" si="42"/>
        <v>32045</v>
      </c>
      <c r="B1365">
        <v>1987</v>
      </c>
      <c r="C1365">
        <v>268</v>
      </c>
      <c r="D1365">
        <v>22.7</v>
      </c>
      <c r="E1365">
        <v>30.2</v>
      </c>
      <c r="F1365">
        <v>16.600000000000001</v>
      </c>
      <c r="G1365">
        <v>0</v>
      </c>
      <c r="I1365">
        <f t="shared" si="41"/>
        <v>27.946666666666665</v>
      </c>
      <c r="J1365">
        <f t="shared" si="41"/>
        <v>15.733333333333331</v>
      </c>
    </row>
    <row r="1366" spans="1:10">
      <c r="A1366" s="2">
        <f t="shared" si="42"/>
        <v>32046</v>
      </c>
      <c r="B1366">
        <v>1987</v>
      </c>
      <c r="C1366">
        <v>269</v>
      </c>
      <c r="D1366">
        <v>25.7</v>
      </c>
      <c r="E1366">
        <v>31.4</v>
      </c>
      <c r="F1366">
        <v>17</v>
      </c>
      <c r="G1366">
        <v>0</v>
      </c>
      <c r="I1366">
        <f t="shared" si="41"/>
        <v>28.103333333333332</v>
      </c>
      <c r="J1366">
        <f t="shared" si="41"/>
        <v>15.813333333333331</v>
      </c>
    </row>
    <row r="1367" spans="1:10">
      <c r="A1367" s="2">
        <f t="shared" si="42"/>
        <v>32047</v>
      </c>
      <c r="B1367">
        <v>1987</v>
      </c>
      <c r="C1367">
        <v>270</v>
      </c>
      <c r="D1367">
        <v>22.7</v>
      </c>
      <c r="E1367">
        <v>30.2</v>
      </c>
      <c r="F1367">
        <v>17.7</v>
      </c>
      <c r="G1367">
        <v>0</v>
      </c>
      <c r="I1367">
        <f t="shared" si="41"/>
        <v>28.180000000000003</v>
      </c>
      <c r="J1367">
        <f t="shared" si="41"/>
        <v>15.906666666666663</v>
      </c>
    </row>
    <row r="1368" spans="1:10">
      <c r="A1368" s="2">
        <f t="shared" si="42"/>
        <v>32048</v>
      </c>
      <c r="B1368">
        <v>1987</v>
      </c>
      <c r="C1368">
        <v>271</v>
      </c>
      <c r="D1368">
        <v>22.2</v>
      </c>
      <c r="E1368">
        <v>30.2</v>
      </c>
      <c r="F1368">
        <v>17.899999999999999</v>
      </c>
      <c r="G1368">
        <v>0</v>
      </c>
      <c r="I1368">
        <f t="shared" si="41"/>
        <v>28.29666666666667</v>
      </c>
      <c r="J1368">
        <f t="shared" si="41"/>
        <v>15.999999999999996</v>
      </c>
    </row>
    <row r="1369" spans="1:10">
      <c r="A1369" s="2">
        <f t="shared" si="42"/>
        <v>32049</v>
      </c>
      <c r="B1369">
        <v>1987</v>
      </c>
      <c r="C1369">
        <v>272</v>
      </c>
      <c r="D1369">
        <v>22.8</v>
      </c>
      <c r="E1369">
        <v>29.9</v>
      </c>
      <c r="F1369">
        <v>20.100000000000001</v>
      </c>
      <c r="G1369">
        <v>0</v>
      </c>
      <c r="I1369">
        <f t="shared" si="41"/>
        <v>28.396666666666665</v>
      </c>
      <c r="J1369">
        <f t="shared" si="41"/>
        <v>16.223333333333333</v>
      </c>
    </row>
    <row r="1370" spans="1:10">
      <c r="A1370" s="2">
        <f t="shared" si="42"/>
        <v>32050</v>
      </c>
      <c r="B1370">
        <v>1987</v>
      </c>
      <c r="C1370">
        <v>273</v>
      </c>
      <c r="D1370">
        <v>16.7</v>
      </c>
      <c r="E1370">
        <v>29</v>
      </c>
      <c r="F1370">
        <v>19.399999999999999</v>
      </c>
      <c r="G1370">
        <v>0</v>
      </c>
      <c r="I1370">
        <f t="shared" si="41"/>
        <v>28.403333333333332</v>
      </c>
      <c r="J1370">
        <f t="shared" si="41"/>
        <v>16.266666666666662</v>
      </c>
    </row>
    <row r="1371" spans="1:10">
      <c r="A1371" s="2">
        <f t="shared" si="42"/>
        <v>32051</v>
      </c>
      <c r="B1371">
        <v>1987</v>
      </c>
      <c r="C1371">
        <v>274</v>
      </c>
      <c r="D1371">
        <v>14</v>
      </c>
      <c r="E1371">
        <v>30.3</v>
      </c>
      <c r="F1371">
        <v>20.7</v>
      </c>
      <c r="G1371">
        <v>0</v>
      </c>
      <c r="I1371">
        <f t="shared" si="41"/>
        <v>28.436666666666667</v>
      </c>
      <c r="J1371">
        <f t="shared" si="41"/>
        <v>16.459999999999997</v>
      </c>
    </row>
    <row r="1372" spans="1:10">
      <c r="A1372" s="2">
        <f t="shared" si="42"/>
        <v>32052</v>
      </c>
      <c r="B1372">
        <v>1987</v>
      </c>
      <c r="C1372">
        <v>275</v>
      </c>
      <c r="D1372">
        <v>20.8</v>
      </c>
      <c r="E1372">
        <v>29.7</v>
      </c>
      <c r="F1372">
        <v>20.100000000000001</v>
      </c>
      <c r="G1372">
        <v>8.3000000000000007</v>
      </c>
      <c r="I1372">
        <f t="shared" si="41"/>
        <v>28.486666666666668</v>
      </c>
      <c r="J1372">
        <f t="shared" si="41"/>
        <v>16.576666666666664</v>
      </c>
    </row>
    <row r="1373" spans="1:10">
      <c r="A1373" s="2">
        <f t="shared" si="42"/>
        <v>32053</v>
      </c>
      <c r="B1373">
        <v>1987</v>
      </c>
      <c r="C1373">
        <v>276</v>
      </c>
      <c r="D1373">
        <v>5.6</v>
      </c>
      <c r="E1373">
        <v>20.3</v>
      </c>
      <c r="F1373">
        <v>17.399999999999999</v>
      </c>
      <c r="G1373">
        <v>1.8</v>
      </c>
      <c r="I1373">
        <f t="shared" si="41"/>
        <v>28.253333333333334</v>
      </c>
      <c r="J1373">
        <f t="shared" si="41"/>
        <v>16.633333333333329</v>
      </c>
    </row>
    <row r="1374" spans="1:10">
      <c r="A1374" s="2">
        <f t="shared" si="42"/>
        <v>32054</v>
      </c>
      <c r="B1374">
        <v>1987</v>
      </c>
      <c r="C1374">
        <v>277</v>
      </c>
      <c r="D1374">
        <v>9.1999999999999993</v>
      </c>
      <c r="E1374">
        <v>19.2</v>
      </c>
      <c r="F1374">
        <v>13.6</v>
      </c>
      <c r="G1374">
        <v>0</v>
      </c>
      <c r="I1374">
        <f t="shared" si="41"/>
        <v>27.966666666666672</v>
      </c>
      <c r="J1374">
        <f t="shared" si="41"/>
        <v>16.543333333333333</v>
      </c>
    </row>
    <row r="1375" spans="1:10">
      <c r="A1375" s="2">
        <f t="shared" si="42"/>
        <v>32055</v>
      </c>
      <c r="B1375">
        <v>1987</v>
      </c>
      <c r="C1375">
        <v>278</v>
      </c>
      <c r="D1375">
        <v>16.899999999999999</v>
      </c>
      <c r="E1375">
        <v>20.7</v>
      </c>
      <c r="F1375">
        <v>12.3</v>
      </c>
      <c r="G1375">
        <v>0</v>
      </c>
      <c r="I1375">
        <f t="shared" si="41"/>
        <v>27.713333333333342</v>
      </c>
      <c r="J1375">
        <f t="shared" si="41"/>
        <v>16.443333333333332</v>
      </c>
    </row>
    <row r="1376" spans="1:10">
      <c r="A1376" s="2">
        <f t="shared" si="42"/>
        <v>32056</v>
      </c>
      <c r="B1376">
        <v>1987</v>
      </c>
      <c r="C1376">
        <v>279</v>
      </c>
      <c r="D1376">
        <v>27.9</v>
      </c>
      <c r="E1376">
        <v>25.6</v>
      </c>
      <c r="F1376">
        <v>10.9</v>
      </c>
      <c r="G1376">
        <v>0</v>
      </c>
      <c r="I1376">
        <f t="shared" ref="I1376:J1439" si="43">AVERAGE(E1347:E1376)</f>
        <v>27.690000000000005</v>
      </c>
      <c r="J1376">
        <f t="shared" si="43"/>
        <v>16.293333333333333</v>
      </c>
    </row>
    <row r="1377" spans="1:10">
      <c r="A1377" s="2">
        <f t="shared" si="42"/>
        <v>32057</v>
      </c>
      <c r="B1377">
        <v>1987</v>
      </c>
      <c r="C1377">
        <v>280</v>
      </c>
      <c r="D1377">
        <v>25.8</v>
      </c>
      <c r="E1377">
        <v>26.7</v>
      </c>
      <c r="F1377">
        <v>12.1</v>
      </c>
      <c r="G1377">
        <v>0</v>
      </c>
      <c r="I1377">
        <f t="shared" si="43"/>
        <v>27.690000000000008</v>
      </c>
      <c r="J1377">
        <f t="shared" si="43"/>
        <v>16.273333333333333</v>
      </c>
    </row>
    <row r="1378" spans="1:10">
      <c r="A1378" s="2">
        <f t="shared" si="42"/>
        <v>32058</v>
      </c>
      <c r="B1378">
        <v>1987</v>
      </c>
      <c r="C1378">
        <v>281</v>
      </c>
      <c r="D1378">
        <v>25.6</v>
      </c>
      <c r="E1378">
        <v>27.8</v>
      </c>
      <c r="F1378">
        <v>13.2</v>
      </c>
      <c r="G1378">
        <v>0</v>
      </c>
      <c r="I1378">
        <f t="shared" si="43"/>
        <v>27.713333333333335</v>
      </c>
      <c r="J1378">
        <f t="shared" si="43"/>
        <v>16.246666666666666</v>
      </c>
    </row>
    <row r="1379" spans="1:10">
      <c r="A1379" s="2">
        <f t="shared" si="42"/>
        <v>32059</v>
      </c>
      <c r="B1379">
        <v>1987</v>
      </c>
      <c r="C1379">
        <v>282</v>
      </c>
      <c r="D1379">
        <v>27.3</v>
      </c>
      <c r="E1379">
        <v>28.6</v>
      </c>
      <c r="F1379">
        <v>13.7</v>
      </c>
      <c r="G1379">
        <v>0</v>
      </c>
      <c r="I1379">
        <f t="shared" si="43"/>
        <v>27.72333333333334</v>
      </c>
      <c r="J1379">
        <f t="shared" si="43"/>
        <v>16.146666666666665</v>
      </c>
    </row>
    <row r="1380" spans="1:10">
      <c r="A1380" s="2">
        <f t="shared" si="42"/>
        <v>32060</v>
      </c>
      <c r="B1380">
        <v>1987</v>
      </c>
      <c r="C1380">
        <v>283</v>
      </c>
      <c r="D1380">
        <v>26.1</v>
      </c>
      <c r="E1380">
        <v>31.6</v>
      </c>
      <c r="F1380">
        <v>17.899999999999999</v>
      </c>
      <c r="G1380">
        <v>0</v>
      </c>
      <c r="I1380">
        <f t="shared" si="43"/>
        <v>27.850000000000005</v>
      </c>
      <c r="J1380">
        <f t="shared" si="43"/>
        <v>16.133333333333333</v>
      </c>
    </row>
    <row r="1381" spans="1:10">
      <c r="A1381" s="2">
        <f t="shared" si="42"/>
        <v>32061</v>
      </c>
      <c r="B1381">
        <v>1987</v>
      </c>
      <c r="C1381">
        <v>284</v>
      </c>
      <c r="D1381">
        <v>23.9</v>
      </c>
      <c r="E1381">
        <v>31.7</v>
      </c>
      <c r="F1381">
        <v>18.7</v>
      </c>
      <c r="G1381">
        <v>0</v>
      </c>
      <c r="I1381">
        <f t="shared" si="43"/>
        <v>28.030000000000005</v>
      </c>
      <c r="J1381">
        <f t="shared" si="43"/>
        <v>16.259999999999998</v>
      </c>
    </row>
    <row r="1382" spans="1:10">
      <c r="A1382" s="2">
        <f t="shared" si="42"/>
        <v>32062</v>
      </c>
      <c r="B1382">
        <v>1987</v>
      </c>
      <c r="C1382">
        <v>285</v>
      </c>
      <c r="D1382">
        <v>24</v>
      </c>
      <c r="E1382">
        <v>30.7</v>
      </c>
      <c r="F1382">
        <v>18.600000000000001</v>
      </c>
      <c r="G1382">
        <v>0</v>
      </c>
      <c r="I1382">
        <f t="shared" si="43"/>
        <v>28.110000000000003</v>
      </c>
      <c r="J1382">
        <f t="shared" si="43"/>
        <v>16.423333333333332</v>
      </c>
    </row>
    <row r="1383" spans="1:10">
      <c r="A1383" s="2">
        <f t="shared" si="42"/>
        <v>32063</v>
      </c>
      <c r="B1383">
        <v>1987</v>
      </c>
      <c r="C1383">
        <v>286</v>
      </c>
      <c r="D1383">
        <v>24.8</v>
      </c>
      <c r="E1383">
        <v>30.3</v>
      </c>
      <c r="F1383">
        <v>18.399999999999999</v>
      </c>
      <c r="G1383">
        <v>0</v>
      </c>
      <c r="I1383">
        <f t="shared" si="43"/>
        <v>28.126666666666669</v>
      </c>
      <c r="J1383">
        <f t="shared" si="43"/>
        <v>16.526666666666664</v>
      </c>
    </row>
    <row r="1384" spans="1:10">
      <c r="A1384" s="2">
        <f t="shared" si="42"/>
        <v>32064</v>
      </c>
      <c r="B1384">
        <v>1987</v>
      </c>
      <c r="C1384">
        <v>287</v>
      </c>
      <c r="D1384">
        <v>23.2</v>
      </c>
      <c r="E1384">
        <v>30.3</v>
      </c>
      <c r="F1384">
        <v>17.3</v>
      </c>
      <c r="G1384">
        <v>0</v>
      </c>
      <c r="I1384">
        <f t="shared" si="43"/>
        <v>28.173333333333336</v>
      </c>
      <c r="J1384">
        <f t="shared" si="43"/>
        <v>16.479999999999997</v>
      </c>
    </row>
    <row r="1385" spans="1:10">
      <c r="A1385" s="2">
        <f t="shared" si="42"/>
        <v>32065</v>
      </c>
      <c r="B1385">
        <v>1987</v>
      </c>
      <c r="C1385">
        <v>288</v>
      </c>
      <c r="D1385">
        <v>21.3</v>
      </c>
      <c r="E1385">
        <v>30.4</v>
      </c>
      <c r="F1385">
        <v>19.8</v>
      </c>
      <c r="G1385">
        <v>0</v>
      </c>
      <c r="I1385">
        <f t="shared" si="43"/>
        <v>28.243333333333336</v>
      </c>
      <c r="J1385">
        <f t="shared" si="43"/>
        <v>16.516666666666666</v>
      </c>
    </row>
    <row r="1386" spans="1:10">
      <c r="A1386" s="2">
        <f t="shared" si="42"/>
        <v>32066</v>
      </c>
      <c r="B1386">
        <v>1987</v>
      </c>
      <c r="C1386">
        <v>289</v>
      </c>
      <c r="D1386">
        <v>18.3</v>
      </c>
      <c r="E1386">
        <v>27.4</v>
      </c>
      <c r="F1386">
        <v>17.600000000000001</v>
      </c>
      <c r="G1386">
        <v>0</v>
      </c>
      <c r="I1386">
        <f t="shared" si="43"/>
        <v>28.209999999999997</v>
      </c>
      <c r="J1386">
        <f t="shared" si="43"/>
        <v>16.513333333333332</v>
      </c>
    </row>
    <row r="1387" spans="1:10">
      <c r="A1387" s="2">
        <f t="shared" si="42"/>
        <v>32067</v>
      </c>
      <c r="B1387">
        <v>1987</v>
      </c>
      <c r="C1387">
        <v>290</v>
      </c>
      <c r="D1387">
        <v>19.399999999999999</v>
      </c>
      <c r="E1387">
        <v>24.4</v>
      </c>
      <c r="F1387">
        <v>15.7</v>
      </c>
      <c r="G1387">
        <v>0</v>
      </c>
      <c r="I1387">
        <f t="shared" si="43"/>
        <v>28.099999999999998</v>
      </c>
      <c r="J1387">
        <f t="shared" si="43"/>
        <v>16.463333333333331</v>
      </c>
    </row>
    <row r="1388" spans="1:10">
      <c r="A1388" s="2">
        <f t="shared" si="42"/>
        <v>32068</v>
      </c>
      <c r="B1388">
        <v>1987</v>
      </c>
      <c r="C1388">
        <v>291</v>
      </c>
      <c r="D1388">
        <v>28.6</v>
      </c>
      <c r="E1388">
        <v>26.9</v>
      </c>
      <c r="F1388">
        <v>12.1</v>
      </c>
      <c r="G1388">
        <v>0</v>
      </c>
      <c r="I1388">
        <f t="shared" si="43"/>
        <v>28.119999999999997</v>
      </c>
      <c r="J1388">
        <f t="shared" si="43"/>
        <v>16.376666666666669</v>
      </c>
    </row>
    <row r="1389" spans="1:10">
      <c r="A1389" s="2">
        <f t="shared" si="42"/>
        <v>32069</v>
      </c>
      <c r="B1389">
        <v>1987</v>
      </c>
      <c r="C1389">
        <v>292</v>
      </c>
      <c r="D1389">
        <v>29.2</v>
      </c>
      <c r="E1389">
        <v>28.4</v>
      </c>
      <c r="F1389">
        <v>11.9</v>
      </c>
      <c r="G1389">
        <v>0</v>
      </c>
      <c r="I1389">
        <f t="shared" si="43"/>
        <v>28.256666666666661</v>
      </c>
      <c r="J1389">
        <f t="shared" si="43"/>
        <v>16.326666666666668</v>
      </c>
    </row>
    <row r="1390" spans="1:10">
      <c r="A1390" s="2">
        <f t="shared" si="42"/>
        <v>32070</v>
      </c>
      <c r="B1390">
        <v>1987</v>
      </c>
      <c r="C1390">
        <v>293</v>
      </c>
      <c r="D1390">
        <v>29.7</v>
      </c>
      <c r="E1390">
        <v>26.4</v>
      </c>
      <c r="F1390">
        <v>14.1</v>
      </c>
      <c r="G1390">
        <v>0</v>
      </c>
      <c r="I1390">
        <f t="shared" si="43"/>
        <v>28.213333333333328</v>
      </c>
      <c r="J1390">
        <f t="shared" si="43"/>
        <v>16.403333333333332</v>
      </c>
    </row>
    <row r="1391" spans="1:10">
      <c r="A1391" s="2">
        <f t="shared" si="42"/>
        <v>32071</v>
      </c>
      <c r="B1391">
        <v>1987</v>
      </c>
      <c r="C1391">
        <v>294</v>
      </c>
      <c r="D1391">
        <v>28.8</v>
      </c>
      <c r="E1391">
        <v>26.7</v>
      </c>
      <c r="F1391">
        <v>13.9</v>
      </c>
      <c r="G1391">
        <v>0</v>
      </c>
      <c r="I1391">
        <f t="shared" si="43"/>
        <v>28.143333333333331</v>
      </c>
      <c r="J1391">
        <f t="shared" si="43"/>
        <v>16.333333333333332</v>
      </c>
    </row>
    <row r="1392" spans="1:10">
      <c r="A1392" s="2">
        <f t="shared" si="42"/>
        <v>32072</v>
      </c>
      <c r="B1392">
        <v>1987</v>
      </c>
      <c r="C1392">
        <v>295</v>
      </c>
      <c r="D1392">
        <v>28.4</v>
      </c>
      <c r="E1392">
        <v>28.4</v>
      </c>
      <c r="F1392">
        <v>12.7</v>
      </c>
      <c r="G1392">
        <v>0</v>
      </c>
      <c r="I1392">
        <f t="shared" si="43"/>
        <v>28.103333333333332</v>
      </c>
      <c r="J1392">
        <f t="shared" si="43"/>
        <v>16.16</v>
      </c>
    </row>
    <row r="1393" spans="1:10">
      <c r="A1393" s="2">
        <f t="shared" si="42"/>
        <v>32073</v>
      </c>
      <c r="B1393">
        <v>1987</v>
      </c>
      <c r="C1393">
        <v>296</v>
      </c>
      <c r="D1393">
        <v>26.1</v>
      </c>
      <c r="E1393">
        <v>29.4</v>
      </c>
      <c r="F1393">
        <v>13.7</v>
      </c>
      <c r="G1393">
        <v>0</v>
      </c>
      <c r="I1393">
        <f t="shared" si="43"/>
        <v>28.106666666666662</v>
      </c>
      <c r="J1393">
        <f t="shared" si="43"/>
        <v>16.09333333333333</v>
      </c>
    </row>
    <row r="1394" spans="1:10">
      <c r="A1394" s="2">
        <f t="shared" si="42"/>
        <v>32074</v>
      </c>
      <c r="B1394">
        <v>1987</v>
      </c>
      <c r="C1394">
        <v>297</v>
      </c>
      <c r="D1394">
        <v>23.9</v>
      </c>
      <c r="E1394">
        <v>28.7</v>
      </c>
      <c r="F1394">
        <v>16.3</v>
      </c>
      <c r="G1394">
        <v>0</v>
      </c>
      <c r="I1394">
        <f t="shared" si="43"/>
        <v>28.049999999999997</v>
      </c>
      <c r="J1394">
        <f t="shared" si="43"/>
        <v>16.046666666666667</v>
      </c>
    </row>
    <row r="1395" spans="1:10">
      <c r="A1395" s="2">
        <f t="shared" si="42"/>
        <v>32075</v>
      </c>
      <c r="B1395">
        <v>1987</v>
      </c>
      <c r="C1395">
        <v>298</v>
      </c>
      <c r="D1395">
        <v>20.9</v>
      </c>
      <c r="E1395">
        <v>28.9</v>
      </c>
      <c r="F1395">
        <v>17.7</v>
      </c>
      <c r="G1395">
        <v>0</v>
      </c>
      <c r="I1395">
        <f t="shared" si="43"/>
        <v>28.006666666666664</v>
      </c>
      <c r="J1395">
        <f t="shared" si="43"/>
        <v>16.083333333333332</v>
      </c>
    </row>
    <row r="1396" spans="1:10">
      <c r="A1396" s="2">
        <f t="shared" si="42"/>
        <v>32076</v>
      </c>
      <c r="B1396">
        <v>1987</v>
      </c>
      <c r="C1396">
        <v>299</v>
      </c>
      <c r="D1396">
        <v>22.4</v>
      </c>
      <c r="E1396">
        <v>30.7</v>
      </c>
      <c r="F1396">
        <v>17.399999999999999</v>
      </c>
      <c r="G1396">
        <v>10.7</v>
      </c>
      <c r="I1396">
        <f t="shared" si="43"/>
        <v>27.983333333333334</v>
      </c>
      <c r="J1396">
        <f t="shared" si="43"/>
        <v>16.096666666666668</v>
      </c>
    </row>
    <row r="1397" spans="1:10">
      <c r="A1397" s="2">
        <f t="shared" si="42"/>
        <v>32077</v>
      </c>
      <c r="B1397">
        <v>1987</v>
      </c>
      <c r="C1397">
        <v>300</v>
      </c>
      <c r="D1397">
        <v>20.3</v>
      </c>
      <c r="E1397">
        <v>29.7</v>
      </c>
      <c r="F1397">
        <v>19.100000000000001</v>
      </c>
      <c r="G1397">
        <v>0</v>
      </c>
      <c r="I1397">
        <f t="shared" si="43"/>
        <v>27.966666666666665</v>
      </c>
      <c r="J1397">
        <f t="shared" si="43"/>
        <v>16.143333333333331</v>
      </c>
    </row>
    <row r="1398" spans="1:10">
      <c r="A1398" s="2">
        <f t="shared" si="42"/>
        <v>32078</v>
      </c>
      <c r="B1398">
        <v>1987</v>
      </c>
      <c r="C1398">
        <v>301</v>
      </c>
      <c r="D1398">
        <v>23.5</v>
      </c>
      <c r="E1398">
        <v>30.6</v>
      </c>
      <c r="F1398">
        <v>19.100000000000001</v>
      </c>
      <c r="G1398">
        <v>0</v>
      </c>
      <c r="I1398">
        <f t="shared" si="43"/>
        <v>27.980000000000004</v>
      </c>
      <c r="J1398">
        <f t="shared" si="43"/>
        <v>16.183333333333334</v>
      </c>
    </row>
    <row r="1399" spans="1:10">
      <c r="A1399" s="2">
        <f t="shared" si="42"/>
        <v>32079</v>
      </c>
      <c r="B1399">
        <v>1987</v>
      </c>
      <c r="C1399">
        <v>302</v>
      </c>
      <c r="D1399">
        <v>25.2</v>
      </c>
      <c r="E1399">
        <v>31.3</v>
      </c>
      <c r="F1399">
        <v>17.899999999999999</v>
      </c>
      <c r="G1399">
        <v>0</v>
      </c>
      <c r="I1399">
        <f t="shared" si="43"/>
        <v>28.026666666666664</v>
      </c>
      <c r="J1399">
        <f t="shared" si="43"/>
        <v>16.11</v>
      </c>
    </row>
    <row r="1400" spans="1:10">
      <c r="A1400" s="2">
        <f t="shared" si="42"/>
        <v>32080</v>
      </c>
      <c r="B1400">
        <v>1987</v>
      </c>
      <c r="C1400">
        <v>303</v>
      </c>
      <c r="D1400">
        <v>24.4</v>
      </c>
      <c r="E1400">
        <v>27.9</v>
      </c>
      <c r="F1400">
        <v>17.2</v>
      </c>
      <c r="G1400">
        <v>0</v>
      </c>
      <c r="I1400">
        <f t="shared" si="43"/>
        <v>27.99</v>
      </c>
      <c r="J1400">
        <f t="shared" si="43"/>
        <v>16.036666666666665</v>
      </c>
    </row>
    <row r="1401" spans="1:10">
      <c r="A1401" s="2">
        <f t="shared" si="42"/>
        <v>32081</v>
      </c>
      <c r="B1401">
        <v>1987</v>
      </c>
      <c r="C1401">
        <v>304</v>
      </c>
      <c r="D1401">
        <v>25.7</v>
      </c>
      <c r="E1401">
        <v>29.75</v>
      </c>
      <c r="F1401">
        <v>14.4</v>
      </c>
      <c r="G1401">
        <v>0</v>
      </c>
      <c r="I1401">
        <f t="shared" si="43"/>
        <v>27.971666666666668</v>
      </c>
      <c r="J1401">
        <f t="shared" si="43"/>
        <v>15.826666666666664</v>
      </c>
    </row>
    <row r="1402" spans="1:10">
      <c r="A1402" s="2">
        <f t="shared" si="42"/>
        <v>32082</v>
      </c>
      <c r="B1402">
        <v>1987</v>
      </c>
      <c r="C1402">
        <v>305</v>
      </c>
      <c r="D1402">
        <v>25.6</v>
      </c>
      <c r="E1402">
        <v>31.6</v>
      </c>
      <c r="F1402">
        <v>16.399999999999999</v>
      </c>
      <c r="G1402">
        <v>0</v>
      </c>
      <c r="I1402">
        <f t="shared" si="43"/>
        <v>28.035</v>
      </c>
      <c r="J1402">
        <f t="shared" si="43"/>
        <v>15.70333333333333</v>
      </c>
    </row>
    <row r="1403" spans="1:10">
      <c r="A1403" s="2">
        <f t="shared" si="42"/>
        <v>32083</v>
      </c>
      <c r="B1403">
        <v>1987</v>
      </c>
      <c r="C1403">
        <v>306</v>
      </c>
      <c r="D1403">
        <v>23.3</v>
      </c>
      <c r="E1403">
        <v>32.1</v>
      </c>
      <c r="F1403">
        <v>18.7</v>
      </c>
      <c r="G1403">
        <v>0</v>
      </c>
      <c r="I1403">
        <f t="shared" si="43"/>
        <v>28.428333333333331</v>
      </c>
      <c r="J1403">
        <f t="shared" si="43"/>
        <v>15.746666666666664</v>
      </c>
    </row>
    <row r="1404" spans="1:10">
      <c r="A1404" s="2">
        <f t="shared" si="42"/>
        <v>32084</v>
      </c>
      <c r="B1404">
        <v>1987</v>
      </c>
      <c r="C1404">
        <v>307</v>
      </c>
      <c r="D1404">
        <v>24.5</v>
      </c>
      <c r="E1404">
        <v>31.7</v>
      </c>
      <c r="F1404">
        <v>20.7</v>
      </c>
      <c r="G1404">
        <v>0</v>
      </c>
      <c r="I1404">
        <f t="shared" si="43"/>
        <v>28.845000000000002</v>
      </c>
      <c r="J1404">
        <f t="shared" si="43"/>
        <v>15.983333333333329</v>
      </c>
    </row>
    <row r="1405" spans="1:10">
      <c r="A1405" s="2">
        <f t="shared" si="42"/>
        <v>32085</v>
      </c>
      <c r="B1405">
        <v>1987</v>
      </c>
      <c r="C1405">
        <v>308</v>
      </c>
      <c r="D1405">
        <v>25.5</v>
      </c>
      <c r="E1405">
        <v>32.799999999999997</v>
      </c>
      <c r="F1405">
        <v>20.100000000000001</v>
      </c>
      <c r="G1405">
        <v>0</v>
      </c>
      <c r="I1405">
        <f t="shared" si="43"/>
        <v>29.248333333333328</v>
      </c>
      <c r="J1405">
        <f t="shared" si="43"/>
        <v>16.243333333333332</v>
      </c>
    </row>
    <row r="1406" spans="1:10">
      <c r="A1406" s="2">
        <f t="shared" si="42"/>
        <v>32086</v>
      </c>
      <c r="B1406">
        <v>1987</v>
      </c>
      <c r="C1406">
        <v>309</v>
      </c>
      <c r="D1406">
        <v>26.6</v>
      </c>
      <c r="E1406">
        <v>33.4</v>
      </c>
      <c r="F1406">
        <v>22.6</v>
      </c>
      <c r="G1406">
        <v>0</v>
      </c>
      <c r="I1406">
        <f t="shared" si="43"/>
        <v>29.508333333333329</v>
      </c>
      <c r="J1406">
        <f t="shared" si="43"/>
        <v>16.633333333333333</v>
      </c>
    </row>
    <row r="1407" spans="1:10">
      <c r="A1407" s="2">
        <f t="shared" si="42"/>
        <v>32087</v>
      </c>
      <c r="B1407">
        <v>1987</v>
      </c>
      <c r="C1407">
        <v>310</v>
      </c>
      <c r="D1407">
        <v>25.9</v>
      </c>
      <c r="E1407">
        <v>32.9</v>
      </c>
      <c r="F1407">
        <v>22.6</v>
      </c>
      <c r="G1407">
        <v>0</v>
      </c>
      <c r="I1407">
        <f t="shared" si="43"/>
        <v>29.714999999999996</v>
      </c>
      <c r="J1407">
        <f t="shared" si="43"/>
        <v>16.983333333333331</v>
      </c>
    </row>
    <row r="1408" spans="1:10">
      <c r="A1408" s="2">
        <f t="shared" si="42"/>
        <v>32088</v>
      </c>
      <c r="B1408">
        <v>1987</v>
      </c>
      <c r="C1408">
        <v>311</v>
      </c>
      <c r="D1408">
        <v>20.5</v>
      </c>
      <c r="E1408">
        <v>26.4</v>
      </c>
      <c r="F1408">
        <v>20.3</v>
      </c>
      <c r="G1408">
        <v>0</v>
      </c>
      <c r="I1408">
        <f t="shared" si="43"/>
        <v>29.668333333333329</v>
      </c>
      <c r="J1408">
        <f t="shared" si="43"/>
        <v>17.219999999999995</v>
      </c>
    </row>
    <row r="1409" spans="1:10">
      <c r="A1409" s="2">
        <f t="shared" si="42"/>
        <v>32089</v>
      </c>
      <c r="B1409">
        <v>1987</v>
      </c>
      <c r="C1409">
        <v>312</v>
      </c>
      <c r="D1409">
        <v>22</v>
      </c>
      <c r="E1409">
        <v>31.4</v>
      </c>
      <c r="F1409">
        <v>18.7</v>
      </c>
      <c r="G1409">
        <v>0</v>
      </c>
      <c r="I1409">
        <f t="shared" si="43"/>
        <v>29.76166666666666</v>
      </c>
      <c r="J1409">
        <f t="shared" si="43"/>
        <v>17.386666666666667</v>
      </c>
    </row>
    <row r="1410" spans="1:10">
      <c r="A1410" s="2">
        <f t="shared" si="42"/>
        <v>32090</v>
      </c>
      <c r="B1410">
        <v>1987</v>
      </c>
      <c r="C1410">
        <v>313</v>
      </c>
      <c r="D1410">
        <v>21.5</v>
      </c>
      <c r="E1410">
        <v>29.7</v>
      </c>
      <c r="F1410">
        <v>17.899999999999999</v>
      </c>
      <c r="G1410">
        <v>0</v>
      </c>
      <c r="I1410">
        <f t="shared" si="43"/>
        <v>29.698333333333327</v>
      </c>
      <c r="J1410">
        <f t="shared" si="43"/>
        <v>17.386666666666667</v>
      </c>
    </row>
    <row r="1411" spans="1:10">
      <c r="A1411" s="2">
        <f t="shared" ref="A1411:A1474" si="44">DATE(B1411,1,1)+C1411-1</f>
        <v>32091</v>
      </c>
      <c r="B1411">
        <v>1987</v>
      </c>
      <c r="C1411">
        <v>314</v>
      </c>
      <c r="D1411">
        <v>25.1</v>
      </c>
      <c r="E1411">
        <v>30.1</v>
      </c>
      <c r="F1411">
        <v>16.899999999999999</v>
      </c>
      <c r="G1411">
        <v>0</v>
      </c>
      <c r="I1411">
        <f t="shared" si="43"/>
        <v>29.644999999999996</v>
      </c>
      <c r="J1411">
        <f t="shared" si="43"/>
        <v>17.326666666666664</v>
      </c>
    </row>
    <row r="1412" spans="1:10">
      <c r="A1412" s="2">
        <f t="shared" si="44"/>
        <v>32092</v>
      </c>
      <c r="B1412">
        <v>1987</v>
      </c>
      <c r="C1412">
        <v>315</v>
      </c>
      <c r="D1412">
        <v>26.8</v>
      </c>
      <c r="E1412">
        <v>27.6</v>
      </c>
      <c r="F1412">
        <v>18.2</v>
      </c>
      <c r="G1412">
        <v>0</v>
      </c>
      <c r="I1412">
        <f t="shared" si="43"/>
        <v>29.541666666666668</v>
      </c>
      <c r="J1412">
        <f t="shared" si="43"/>
        <v>17.313333333333329</v>
      </c>
    </row>
    <row r="1413" spans="1:10">
      <c r="A1413" s="2">
        <f t="shared" si="44"/>
        <v>32093</v>
      </c>
      <c r="B1413">
        <v>1987</v>
      </c>
      <c r="C1413">
        <v>316</v>
      </c>
      <c r="D1413">
        <v>24.7</v>
      </c>
      <c r="E1413">
        <v>28.1</v>
      </c>
      <c r="F1413">
        <v>15.7</v>
      </c>
      <c r="G1413">
        <v>0</v>
      </c>
      <c r="I1413">
        <f t="shared" si="43"/>
        <v>29.468333333333337</v>
      </c>
      <c r="J1413">
        <f t="shared" si="43"/>
        <v>17.223333333333333</v>
      </c>
    </row>
    <row r="1414" spans="1:10">
      <c r="A1414" s="2">
        <f t="shared" si="44"/>
        <v>32094</v>
      </c>
      <c r="B1414">
        <v>1987</v>
      </c>
      <c r="C1414">
        <v>317</v>
      </c>
      <c r="D1414">
        <v>25.4</v>
      </c>
      <c r="E1414">
        <v>26.4</v>
      </c>
      <c r="F1414">
        <v>15.7</v>
      </c>
      <c r="G1414">
        <v>0</v>
      </c>
      <c r="I1414">
        <f t="shared" si="43"/>
        <v>29.338333333333331</v>
      </c>
      <c r="J1414">
        <f t="shared" si="43"/>
        <v>17.169999999999998</v>
      </c>
    </row>
    <row r="1415" spans="1:10">
      <c r="A1415" s="2">
        <f t="shared" si="44"/>
        <v>32095</v>
      </c>
      <c r="B1415">
        <v>1987</v>
      </c>
      <c r="C1415">
        <v>318</v>
      </c>
      <c r="D1415">
        <v>30</v>
      </c>
      <c r="E1415">
        <v>29.6</v>
      </c>
      <c r="F1415">
        <v>14.6</v>
      </c>
      <c r="G1415">
        <v>0</v>
      </c>
      <c r="I1415">
        <f t="shared" si="43"/>
        <v>29.311666666666667</v>
      </c>
      <c r="J1415">
        <f t="shared" si="43"/>
        <v>16.996666666666666</v>
      </c>
    </row>
    <row r="1416" spans="1:10">
      <c r="A1416" s="2">
        <f t="shared" si="44"/>
        <v>32096</v>
      </c>
      <c r="B1416">
        <v>1987</v>
      </c>
      <c r="C1416">
        <v>319</v>
      </c>
      <c r="D1416">
        <v>28.3</v>
      </c>
      <c r="E1416">
        <v>29.9</v>
      </c>
      <c r="F1416">
        <v>15.3</v>
      </c>
      <c r="G1416">
        <v>0</v>
      </c>
      <c r="I1416">
        <f t="shared" si="43"/>
        <v>29.395</v>
      </c>
      <c r="J1416">
        <f t="shared" si="43"/>
        <v>16.920000000000002</v>
      </c>
    </row>
    <row r="1417" spans="1:10">
      <c r="A1417" s="2">
        <f t="shared" si="44"/>
        <v>32097</v>
      </c>
      <c r="B1417">
        <v>1987</v>
      </c>
      <c r="C1417">
        <v>320</v>
      </c>
      <c r="D1417">
        <v>28.5</v>
      </c>
      <c r="E1417">
        <v>31.4</v>
      </c>
      <c r="F1417">
        <v>17.3</v>
      </c>
      <c r="G1417">
        <v>0</v>
      </c>
      <c r="I1417">
        <f t="shared" si="43"/>
        <v>29.628333333333334</v>
      </c>
      <c r="J1417">
        <f t="shared" si="43"/>
        <v>16.973333333333336</v>
      </c>
    </row>
    <row r="1418" spans="1:10">
      <c r="A1418" s="2">
        <f t="shared" si="44"/>
        <v>32098</v>
      </c>
      <c r="B1418">
        <v>1987</v>
      </c>
      <c r="C1418">
        <v>321</v>
      </c>
      <c r="D1418">
        <v>26.5</v>
      </c>
      <c r="E1418">
        <v>33.1</v>
      </c>
      <c r="F1418">
        <v>21.3</v>
      </c>
      <c r="G1418">
        <v>0</v>
      </c>
      <c r="I1418">
        <f t="shared" si="43"/>
        <v>29.835000000000001</v>
      </c>
      <c r="J1418">
        <f t="shared" si="43"/>
        <v>17.279999999999998</v>
      </c>
    </row>
    <row r="1419" spans="1:10">
      <c r="A1419" s="2">
        <f t="shared" si="44"/>
        <v>32099</v>
      </c>
      <c r="B1419">
        <v>1987</v>
      </c>
      <c r="C1419">
        <v>322</v>
      </c>
      <c r="D1419">
        <v>26.1</v>
      </c>
      <c r="E1419">
        <v>33.1</v>
      </c>
      <c r="F1419">
        <v>21.4</v>
      </c>
      <c r="G1419">
        <v>0</v>
      </c>
      <c r="I1419">
        <f t="shared" si="43"/>
        <v>29.991666666666671</v>
      </c>
      <c r="J1419">
        <f t="shared" si="43"/>
        <v>17.596666666666668</v>
      </c>
    </row>
    <row r="1420" spans="1:10">
      <c r="A1420" s="2">
        <f t="shared" si="44"/>
        <v>32100</v>
      </c>
      <c r="B1420">
        <v>1987</v>
      </c>
      <c r="C1420">
        <v>323</v>
      </c>
      <c r="D1420">
        <v>27.7</v>
      </c>
      <c r="E1420">
        <v>33.299999999999997</v>
      </c>
      <c r="F1420">
        <v>21.7</v>
      </c>
      <c r="G1420">
        <v>0</v>
      </c>
      <c r="I1420">
        <f t="shared" si="43"/>
        <v>30.221666666666668</v>
      </c>
      <c r="J1420">
        <f t="shared" si="43"/>
        <v>17.850000000000001</v>
      </c>
    </row>
    <row r="1421" spans="1:10">
      <c r="A1421" s="2">
        <f t="shared" si="44"/>
        <v>32101</v>
      </c>
      <c r="B1421">
        <v>1987</v>
      </c>
      <c r="C1421">
        <v>324</v>
      </c>
      <c r="D1421">
        <v>27.5</v>
      </c>
      <c r="E1421">
        <v>33.700000000000003</v>
      </c>
      <c r="F1421">
        <v>20.8</v>
      </c>
      <c r="G1421">
        <v>14.1</v>
      </c>
      <c r="I1421">
        <f t="shared" si="43"/>
        <v>30.455000000000002</v>
      </c>
      <c r="J1421">
        <f t="shared" si="43"/>
        <v>18.079999999999998</v>
      </c>
    </row>
    <row r="1422" spans="1:10">
      <c r="A1422" s="2">
        <f t="shared" si="44"/>
        <v>32102</v>
      </c>
      <c r="B1422">
        <v>1987</v>
      </c>
      <c r="C1422">
        <v>325</v>
      </c>
      <c r="D1422">
        <v>22.6</v>
      </c>
      <c r="E1422">
        <v>31.6</v>
      </c>
      <c r="F1422">
        <v>21.3</v>
      </c>
      <c r="G1422">
        <v>0.4</v>
      </c>
      <c r="I1422">
        <f t="shared" si="43"/>
        <v>30.561666666666671</v>
      </c>
      <c r="J1422">
        <f t="shared" si="43"/>
        <v>18.366666666666664</v>
      </c>
    </row>
    <row r="1423" spans="1:10">
      <c r="A1423" s="2">
        <f t="shared" si="44"/>
        <v>32103</v>
      </c>
      <c r="B1423">
        <v>1987</v>
      </c>
      <c r="C1423">
        <v>326</v>
      </c>
      <c r="D1423">
        <v>17.2</v>
      </c>
      <c r="E1423">
        <v>28.1</v>
      </c>
      <c r="F1423">
        <v>19.5</v>
      </c>
      <c r="G1423">
        <v>2.9</v>
      </c>
      <c r="I1423">
        <f t="shared" si="43"/>
        <v>30.518333333333334</v>
      </c>
      <c r="J1423">
        <f t="shared" si="43"/>
        <v>18.559999999999995</v>
      </c>
    </row>
    <row r="1424" spans="1:10">
      <c r="A1424" s="2">
        <f t="shared" si="44"/>
        <v>32104</v>
      </c>
      <c r="B1424">
        <v>1987</v>
      </c>
      <c r="C1424">
        <v>327</v>
      </c>
      <c r="D1424">
        <v>27</v>
      </c>
      <c r="E1424">
        <v>31.2</v>
      </c>
      <c r="F1424">
        <v>18.3</v>
      </c>
      <c r="G1424">
        <v>0</v>
      </c>
      <c r="I1424">
        <f t="shared" si="43"/>
        <v>30.60166666666667</v>
      </c>
      <c r="J1424">
        <f t="shared" si="43"/>
        <v>18.626666666666662</v>
      </c>
    </row>
    <row r="1425" spans="1:10">
      <c r="A1425" s="2">
        <f t="shared" si="44"/>
        <v>32105</v>
      </c>
      <c r="B1425">
        <v>1987</v>
      </c>
      <c r="C1425">
        <v>328</v>
      </c>
      <c r="D1425">
        <v>21.6</v>
      </c>
      <c r="E1425">
        <v>31.3</v>
      </c>
      <c r="F1425">
        <v>19.3</v>
      </c>
      <c r="G1425">
        <v>0</v>
      </c>
      <c r="I1425">
        <f t="shared" si="43"/>
        <v>30.681666666666665</v>
      </c>
      <c r="J1425">
        <f t="shared" si="43"/>
        <v>18.679999999999996</v>
      </c>
    </row>
    <row r="1426" spans="1:10">
      <c r="A1426" s="2">
        <f t="shared" si="44"/>
        <v>32106</v>
      </c>
      <c r="B1426">
        <v>1987</v>
      </c>
      <c r="C1426">
        <v>329</v>
      </c>
      <c r="D1426">
        <v>23.3</v>
      </c>
      <c r="E1426">
        <v>29.8</v>
      </c>
      <c r="F1426">
        <v>20.3</v>
      </c>
      <c r="G1426">
        <v>1.6</v>
      </c>
      <c r="I1426">
        <f t="shared" si="43"/>
        <v>30.651666666666664</v>
      </c>
      <c r="J1426">
        <f t="shared" si="43"/>
        <v>18.77666666666666</v>
      </c>
    </row>
    <row r="1427" spans="1:10">
      <c r="A1427" s="2">
        <f t="shared" si="44"/>
        <v>32107</v>
      </c>
      <c r="B1427">
        <v>1987</v>
      </c>
      <c r="C1427">
        <v>330</v>
      </c>
      <c r="D1427">
        <v>26.5</v>
      </c>
      <c r="E1427">
        <v>32.4</v>
      </c>
      <c r="F1427">
        <v>20.399999999999999</v>
      </c>
      <c r="G1427">
        <v>0</v>
      </c>
      <c r="I1427">
        <f t="shared" si="43"/>
        <v>30.741666666666667</v>
      </c>
      <c r="J1427">
        <f t="shared" si="43"/>
        <v>18.819999999999997</v>
      </c>
    </row>
    <row r="1428" spans="1:10">
      <c r="A1428" s="2">
        <f t="shared" si="44"/>
        <v>32108</v>
      </c>
      <c r="B1428">
        <v>1987</v>
      </c>
      <c r="C1428">
        <v>331</v>
      </c>
      <c r="D1428">
        <v>18.899999999999999</v>
      </c>
      <c r="E1428">
        <v>30.3</v>
      </c>
      <c r="F1428">
        <v>19.399999999999999</v>
      </c>
      <c r="G1428">
        <v>5.4</v>
      </c>
      <c r="I1428">
        <f t="shared" si="43"/>
        <v>30.731666666666666</v>
      </c>
      <c r="J1428">
        <f t="shared" si="43"/>
        <v>18.829999999999998</v>
      </c>
    </row>
    <row r="1429" spans="1:10">
      <c r="A1429" s="2">
        <f t="shared" si="44"/>
        <v>32109</v>
      </c>
      <c r="B1429">
        <v>1987</v>
      </c>
      <c r="C1429">
        <v>332</v>
      </c>
      <c r="D1429">
        <v>12.4</v>
      </c>
      <c r="E1429">
        <v>25.1</v>
      </c>
      <c r="F1429">
        <v>18.399999999999999</v>
      </c>
      <c r="G1429">
        <v>23.6</v>
      </c>
      <c r="I1429">
        <f t="shared" si="43"/>
        <v>30.524999999999999</v>
      </c>
      <c r="J1429">
        <f t="shared" si="43"/>
        <v>18.846666666666668</v>
      </c>
    </row>
    <row r="1430" spans="1:10">
      <c r="A1430" s="2">
        <f t="shared" si="44"/>
        <v>32110</v>
      </c>
      <c r="B1430">
        <v>1987</v>
      </c>
      <c r="C1430">
        <v>333</v>
      </c>
      <c r="D1430">
        <v>17.399999999999999</v>
      </c>
      <c r="E1430">
        <v>26.3</v>
      </c>
      <c r="F1430">
        <v>18.399999999999999</v>
      </c>
      <c r="G1430">
        <v>0</v>
      </c>
      <c r="I1430">
        <f t="shared" si="43"/>
        <v>30.471666666666668</v>
      </c>
      <c r="J1430">
        <f t="shared" si="43"/>
        <v>18.886666666666667</v>
      </c>
    </row>
    <row r="1431" spans="1:10">
      <c r="A1431" s="2">
        <f t="shared" si="44"/>
        <v>32111</v>
      </c>
      <c r="B1431">
        <v>1987</v>
      </c>
      <c r="C1431">
        <v>334</v>
      </c>
      <c r="D1431">
        <v>21.1</v>
      </c>
      <c r="E1431">
        <v>28.7</v>
      </c>
      <c r="F1431">
        <v>19.8</v>
      </c>
      <c r="G1431">
        <v>0</v>
      </c>
      <c r="I1431">
        <f t="shared" si="43"/>
        <v>30.436666666666667</v>
      </c>
      <c r="J1431">
        <f t="shared" si="43"/>
        <v>19.066666666666663</v>
      </c>
    </row>
    <row r="1432" spans="1:10">
      <c r="A1432" s="2">
        <f t="shared" si="44"/>
        <v>32112</v>
      </c>
      <c r="B1432">
        <v>1987</v>
      </c>
      <c r="C1432">
        <v>335</v>
      </c>
      <c r="D1432">
        <v>22.3</v>
      </c>
      <c r="E1432">
        <v>28.9</v>
      </c>
      <c r="F1432">
        <v>19.3</v>
      </c>
      <c r="G1432">
        <v>13.6</v>
      </c>
      <c r="I1432">
        <f t="shared" si="43"/>
        <v>30.346666666666668</v>
      </c>
      <c r="J1432">
        <f t="shared" si="43"/>
        <v>19.16333333333333</v>
      </c>
    </row>
    <row r="1433" spans="1:10">
      <c r="A1433" s="2">
        <f t="shared" si="44"/>
        <v>32113</v>
      </c>
      <c r="B1433">
        <v>1987</v>
      </c>
      <c r="C1433">
        <v>336</v>
      </c>
      <c r="D1433">
        <v>15.6</v>
      </c>
      <c r="E1433">
        <v>28.4</v>
      </c>
      <c r="F1433">
        <v>17.399999999999999</v>
      </c>
      <c r="G1433">
        <v>46.2</v>
      </c>
      <c r="I1433">
        <f t="shared" si="43"/>
        <v>30.223333333333333</v>
      </c>
      <c r="J1433">
        <f t="shared" si="43"/>
        <v>19.119999999999994</v>
      </c>
    </row>
    <row r="1434" spans="1:10">
      <c r="A1434" s="2">
        <f t="shared" si="44"/>
        <v>32114</v>
      </c>
      <c r="B1434">
        <v>1987</v>
      </c>
      <c r="C1434">
        <v>337</v>
      </c>
      <c r="D1434">
        <v>11.2</v>
      </c>
      <c r="E1434">
        <v>24.1</v>
      </c>
      <c r="F1434">
        <v>17.100000000000001</v>
      </c>
      <c r="G1434">
        <v>2.2999999999999998</v>
      </c>
      <c r="I1434">
        <f t="shared" si="43"/>
        <v>29.969999999999995</v>
      </c>
      <c r="J1434">
        <f t="shared" si="43"/>
        <v>18.999999999999996</v>
      </c>
    </row>
    <row r="1435" spans="1:10">
      <c r="A1435" s="2">
        <f t="shared" si="44"/>
        <v>32115</v>
      </c>
      <c r="B1435">
        <v>1987</v>
      </c>
      <c r="C1435">
        <v>338</v>
      </c>
      <c r="D1435">
        <v>17.899999999999999</v>
      </c>
      <c r="E1435">
        <v>27.7</v>
      </c>
      <c r="F1435">
        <v>18.3</v>
      </c>
      <c r="G1435">
        <v>0.3</v>
      </c>
      <c r="I1435">
        <f t="shared" si="43"/>
        <v>29.799999999999997</v>
      </c>
      <c r="J1435">
        <f t="shared" si="43"/>
        <v>18.939999999999998</v>
      </c>
    </row>
    <row r="1436" spans="1:10">
      <c r="A1436" s="2">
        <f t="shared" si="44"/>
        <v>32116</v>
      </c>
      <c r="B1436">
        <v>1987</v>
      </c>
      <c r="C1436">
        <v>339</v>
      </c>
      <c r="D1436">
        <v>19.399999999999999</v>
      </c>
      <c r="E1436">
        <v>28.6</v>
      </c>
      <c r="F1436">
        <v>18.7</v>
      </c>
      <c r="G1436">
        <v>39.6</v>
      </c>
      <c r="I1436">
        <f t="shared" si="43"/>
        <v>29.639999999999997</v>
      </c>
      <c r="J1436">
        <f t="shared" si="43"/>
        <v>18.809999999999999</v>
      </c>
    </row>
    <row r="1437" spans="1:10">
      <c r="A1437" s="2">
        <f t="shared" si="44"/>
        <v>32117</v>
      </c>
      <c r="B1437">
        <v>1987</v>
      </c>
      <c r="C1437">
        <v>340</v>
      </c>
      <c r="D1437">
        <v>21.3</v>
      </c>
      <c r="E1437">
        <v>29.4</v>
      </c>
      <c r="F1437">
        <v>19.899999999999999</v>
      </c>
      <c r="G1437">
        <v>0</v>
      </c>
      <c r="I1437">
        <f t="shared" si="43"/>
        <v>29.52333333333333</v>
      </c>
      <c r="J1437">
        <f t="shared" si="43"/>
        <v>18.720000000000002</v>
      </c>
    </row>
    <row r="1438" spans="1:10">
      <c r="A1438" s="2">
        <f t="shared" si="44"/>
        <v>32118</v>
      </c>
      <c r="B1438">
        <v>1987</v>
      </c>
      <c r="C1438">
        <v>341</v>
      </c>
      <c r="D1438">
        <v>25.7</v>
      </c>
      <c r="E1438">
        <v>30.4</v>
      </c>
      <c r="F1438">
        <v>18.899999999999999</v>
      </c>
      <c r="G1438">
        <v>5.6</v>
      </c>
      <c r="I1438">
        <f t="shared" si="43"/>
        <v>29.656666666666663</v>
      </c>
      <c r="J1438">
        <f t="shared" si="43"/>
        <v>18.673333333333332</v>
      </c>
    </row>
    <row r="1439" spans="1:10">
      <c r="A1439" s="2">
        <f t="shared" si="44"/>
        <v>32119</v>
      </c>
      <c r="B1439">
        <v>1987</v>
      </c>
      <c r="C1439">
        <v>342</v>
      </c>
      <c r="D1439">
        <v>15</v>
      </c>
      <c r="E1439">
        <v>28.4</v>
      </c>
      <c r="F1439">
        <v>18.7</v>
      </c>
      <c r="G1439">
        <v>10.1</v>
      </c>
      <c r="I1439">
        <f t="shared" si="43"/>
        <v>29.556666666666668</v>
      </c>
      <c r="J1439">
        <f t="shared" si="43"/>
        <v>18.673333333333336</v>
      </c>
    </row>
    <row r="1440" spans="1:10">
      <c r="A1440" s="2">
        <f t="shared" si="44"/>
        <v>32120</v>
      </c>
      <c r="B1440">
        <v>1987</v>
      </c>
      <c r="C1440">
        <v>343</v>
      </c>
      <c r="D1440">
        <v>15.8</v>
      </c>
      <c r="E1440">
        <v>27.3</v>
      </c>
      <c r="F1440">
        <v>19.600000000000001</v>
      </c>
      <c r="G1440">
        <v>0.4</v>
      </c>
      <c r="I1440">
        <f t="shared" ref="I1440:J1503" si="45">AVERAGE(E1411:E1440)</f>
        <v>29.476666666666667</v>
      </c>
      <c r="J1440">
        <f t="shared" si="45"/>
        <v>18.73</v>
      </c>
    </row>
    <row r="1441" spans="1:10">
      <c r="A1441" s="2">
        <f t="shared" si="44"/>
        <v>32121</v>
      </c>
      <c r="B1441">
        <v>1987</v>
      </c>
      <c r="C1441">
        <v>344</v>
      </c>
      <c r="D1441">
        <v>18.600000000000001</v>
      </c>
      <c r="E1441">
        <v>27.4</v>
      </c>
      <c r="F1441">
        <v>20.399999999999999</v>
      </c>
      <c r="G1441">
        <v>0.5</v>
      </c>
      <c r="I1441">
        <f t="shared" si="45"/>
        <v>29.386666666666663</v>
      </c>
      <c r="J1441">
        <f t="shared" si="45"/>
        <v>18.84666666666666</v>
      </c>
    </row>
    <row r="1442" spans="1:10">
      <c r="A1442" s="2">
        <f t="shared" si="44"/>
        <v>32122</v>
      </c>
      <c r="B1442">
        <v>1987</v>
      </c>
      <c r="C1442">
        <v>345</v>
      </c>
      <c r="D1442">
        <v>22.2</v>
      </c>
      <c r="E1442">
        <v>28.9</v>
      </c>
      <c r="F1442">
        <v>18.899999999999999</v>
      </c>
      <c r="G1442">
        <v>5.2</v>
      </c>
      <c r="I1442">
        <f t="shared" si="45"/>
        <v>29.429999999999996</v>
      </c>
      <c r="J1442">
        <f t="shared" si="45"/>
        <v>18.869999999999994</v>
      </c>
    </row>
    <row r="1443" spans="1:10">
      <c r="A1443" s="2">
        <f t="shared" si="44"/>
        <v>32123</v>
      </c>
      <c r="B1443">
        <v>1987</v>
      </c>
      <c r="C1443">
        <v>346</v>
      </c>
      <c r="D1443">
        <v>18.899999999999999</v>
      </c>
      <c r="E1443">
        <v>27.9</v>
      </c>
      <c r="F1443">
        <v>19.600000000000001</v>
      </c>
      <c r="G1443">
        <v>8.5</v>
      </c>
      <c r="I1443">
        <f t="shared" si="45"/>
        <v>29.423333333333332</v>
      </c>
      <c r="J1443">
        <f t="shared" si="45"/>
        <v>19</v>
      </c>
    </row>
    <row r="1444" spans="1:10">
      <c r="A1444" s="2">
        <f t="shared" si="44"/>
        <v>32124</v>
      </c>
      <c r="B1444">
        <v>1987</v>
      </c>
      <c r="C1444">
        <v>347</v>
      </c>
      <c r="D1444">
        <v>14.2</v>
      </c>
      <c r="E1444">
        <v>28.5</v>
      </c>
      <c r="F1444">
        <v>18.399999999999999</v>
      </c>
      <c r="G1444">
        <v>7.9</v>
      </c>
      <c r="I1444">
        <f t="shared" si="45"/>
        <v>29.493333333333329</v>
      </c>
      <c r="J1444">
        <f t="shared" si="45"/>
        <v>19.089999999999996</v>
      </c>
    </row>
    <row r="1445" spans="1:10">
      <c r="A1445" s="2">
        <f t="shared" si="44"/>
        <v>32125</v>
      </c>
      <c r="B1445">
        <v>1987</v>
      </c>
      <c r="C1445">
        <v>348</v>
      </c>
      <c r="D1445">
        <v>11.7</v>
      </c>
      <c r="E1445">
        <v>26.4</v>
      </c>
      <c r="F1445">
        <v>18.7</v>
      </c>
      <c r="G1445">
        <v>0.4</v>
      </c>
      <c r="I1445">
        <f t="shared" si="45"/>
        <v>29.386666666666663</v>
      </c>
      <c r="J1445">
        <f t="shared" si="45"/>
        <v>19.22666666666667</v>
      </c>
    </row>
    <row r="1446" spans="1:10">
      <c r="A1446" s="2">
        <f t="shared" si="44"/>
        <v>32126</v>
      </c>
      <c r="B1446">
        <v>1987</v>
      </c>
      <c r="C1446">
        <v>349</v>
      </c>
      <c r="D1446">
        <v>25.2</v>
      </c>
      <c r="E1446">
        <v>28.9</v>
      </c>
      <c r="F1446">
        <v>20.399999999999999</v>
      </c>
      <c r="G1446">
        <v>0</v>
      </c>
      <c r="I1446">
        <f t="shared" si="45"/>
        <v>29.353333333333328</v>
      </c>
      <c r="J1446">
        <f t="shared" si="45"/>
        <v>19.396666666666665</v>
      </c>
    </row>
    <row r="1447" spans="1:10">
      <c r="A1447" s="2">
        <f t="shared" si="44"/>
        <v>32127</v>
      </c>
      <c r="B1447">
        <v>1987</v>
      </c>
      <c r="C1447">
        <v>350</v>
      </c>
      <c r="D1447">
        <v>26.4</v>
      </c>
      <c r="E1447">
        <v>29.5</v>
      </c>
      <c r="F1447">
        <v>19.7</v>
      </c>
      <c r="G1447">
        <v>0</v>
      </c>
      <c r="I1447">
        <f t="shared" si="45"/>
        <v>29.289999999999996</v>
      </c>
      <c r="J1447">
        <f t="shared" si="45"/>
        <v>19.47666666666667</v>
      </c>
    </row>
    <row r="1448" spans="1:10">
      <c r="A1448" s="2">
        <f t="shared" si="44"/>
        <v>32128</v>
      </c>
      <c r="B1448">
        <v>1987</v>
      </c>
      <c r="C1448">
        <v>351</v>
      </c>
      <c r="D1448">
        <v>25.8</v>
      </c>
      <c r="E1448">
        <v>30.4</v>
      </c>
      <c r="F1448">
        <v>19.899999999999999</v>
      </c>
      <c r="G1448">
        <v>0</v>
      </c>
      <c r="I1448">
        <f t="shared" si="45"/>
        <v>29.199999999999992</v>
      </c>
      <c r="J1448">
        <f t="shared" si="45"/>
        <v>19.43</v>
      </c>
    </row>
    <row r="1449" spans="1:10">
      <c r="A1449" s="2">
        <f t="shared" si="44"/>
        <v>32129</v>
      </c>
      <c r="B1449">
        <v>1987</v>
      </c>
      <c r="C1449">
        <v>352</v>
      </c>
      <c r="D1449">
        <v>23.4</v>
      </c>
      <c r="E1449">
        <v>30.7</v>
      </c>
      <c r="F1449">
        <v>18.899999999999999</v>
      </c>
      <c r="G1449">
        <v>0</v>
      </c>
      <c r="I1449">
        <f t="shared" si="45"/>
        <v>29.119999999999994</v>
      </c>
      <c r="J1449">
        <f t="shared" si="45"/>
        <v>19.346666666666668</v>
      </c>
    </row>
    <row r="1450" spans="1:10">
      <c r="A1450" s="2">
        <f t="shared" si="44"/>
        <v>32130</v>
      </c>
      <c r="B1450">
        <v>1987</v>
      </c>
      <c r="C1450">
        <v>353</v>
      </c>
      <c r="D1450">
        <v>25.6</v>
      </c>
      <c r="E1450">
        <v>32.1</v>
      </c>
      <c r="F1450">
        <v>19.7</v>
      </c>
      <c r="G1450">
        <v>0</v>
      </c>
      <c r="I1450">
        <f t="shared" si="45"/>
        <v>29.079999999999995</v>
      </c>
      <c r="J1450">
        <f t="shared" si="45"/>
        <v>19.279999999999998</v>
      </c>
    </row>
    <row r="1451" spans="1:10">
      <c r="A1451" s="2">
        <f t="shared" si="44"/>
        <v>32131</v>
      </c>
      <c r="B1451">
        <v>1987</v>
      </c>
      <c r="C1451">
        <v>354</v>
      </c>
      <c r="D1451">
        <v>25.6</v>
      </c>
      <c r="E1451">
        <v>32.4</v>
      </c>
      <c r="F1451">
        <v>20.3</v>
      </c>
      <c r="G1451">
        <v>0</v>
      </c>
      <c r="I1451">
        <f t="shared" si="45"/>
        <v>29.036666666666658</v>
      </c>
      <c r="J1451">
        <f t="shared" si="45"/>
        <v>19.263333333333328</v>
      </c>
    </row>
    <row r="1452" spans="1:10">
      <c r="A1452" s="2">
        <f t="shared" si="44"/>
        <v>32132</v>
      </c>
      <c r="B1452">
        <v>1987</v>
      </c>
      <c r="C1452">
        <v>355</v>
      </c>
      <c r="D1452">
        <v>25.6</v>
      </c>
      <c r="E1452">
        <v>30.7</v>
      </c>
      <c r="F1452">
        <v>20.399999999999999</v>
      </c>
      <c r="G1452">
        <v>0</v>
      </c>
      <c r="I1452">
        <f t="shared" si="45"/>
        <v>29.006666666666661</v>
      </c>
      <c r="J1452">
        <f t="shared" si="45"/>
        <v>19.233333333333331</v>
      </c>
    </row>
    <row r="1453" spans="1:10">
      <c r="A1453" s="2">
        <f t="shared" si="44"/>
        <v>32133</v>
      </c>
      <c r="B1453">
        <v>1987</v>
      </c>
      <c r="C1453">
        <v>356</v>
      </c>
      <c r="D1453">
        <v>27.4</v>
      </c>
      <c r="E1453">
        <v>29.8</v>
      </c>
      <c r="F1453">
        <v>20.3</v>
      </c>
      <c r="G1453">
        <v>0</v>
      </c>
      <c r="I1453">
        <f t="shared" si="45"/>
        <v>29.063333333333329</v>
      </c>
      <c r="J1453">
        <f t="shared" si="45"/>
        <v>19.259999999999994</v>
      </c>
    </row>
    <row r="1454" spans="1:10">
      <c r="A1454" s="2">
        <f t="shared" si="44"/>
        <v>32134</v>
      </c>
      <c r="B1454">
        <v>1987</v>
      </c>
      <c r="C1454">
        <v>357</v>
      </c>
      <c r="D1454">
        <v>24</v>
      </c>
      <c r="E1454">
        <v>29.4</v>
      </c>
      <c r="F1454">
        <v>18.7</v>
      </c>
      <c r="G1454">
        <v>0</v>
      </c>
      <c r="I1454">
        <f t="shared" si="45"/>
        <v>29.00333333333333</v>
      </c>
      <c r="J1454">
        <f t="shared" si="45"/>
        <v>19.273333333333326</v>
      </c>
    </row>
    <row r="1455" spans="1:10">
      <c r="A1455" s="2">
        <f t="shared" si="44"/>
        <v>32135</v>
      </c>
      <c r="B1455">
        <v>1987</v>
      </c>
      <c r="C1455">
        <v>358</v>
      </c>
      <c r="D1455">
        <v>22.7</v>
      </c>
      <c r="E1455">
        <v>31.4</v>
      </c>
      <c r="F1455">
        <v>18.100000000000001</v>
      </c>
      <c r="G1455">
        <v>0</v>
      </c>
      <c r="I1455">
        <f t="shared" si="45"/>
        <v>29.006666666666661</v>
      </c>
      <c r="J1455">
        <f t="shared" si="45"/>
        <v>19.233333333333331</v>
      </c>
    </row>
    <row r="1456" spans="1:10">
      <c r="A1456" s="2">
        <f t="shared" si="44"/>
        <v>32136</v>
      </c>
      <c r="B1456">
        <v>1987</v>
      </c>
      <c r="C1456">
        <v>359</v>
      </c>
      <c r="D1456">
        <v>23</v>
      </c>
      <c r="E1456">
        <v>30.7</v>
      </c>
      <c r="F1456">
        <v>18.7</v>
      </c>
      <c r="G1456">
        <v>0</v>
      </c>
      <c r="I1456">
        <f t="shared" si="45"/>
        <v>29.036666666666665</v>
      </c>
      <c r="J1456">
        <f t="shared" si="45"/>
        <v>19.18</v>
      </c>
    </row>
    <row r="1457" spans="1:10">
      <c r="A1457" s="2">
        <f t="shared" si="44"/>
        <v>32137</v>
      </c>
      <c r="B1457">
        <v>1987</v>
      </c>
      <c r="C1457">
        <v>360</v>
      </c>
      <c r="D1457">
        <v>25.2</v>
      </c>
      <c r="E1457">
        <v>31.4</v>
      </c>
      <c r="F1457">
        <v>20.100000000000001</v>
      </c>
      <c r="G1457">
        <v>0</v>
      </c>
      <c r="I1457">
        <f t="shared" si="45"/>
        <v>29.00333333333333</v>
      </c>
      <c r="J1457">
        <f t="shared" si="45"/>
        <v>19.169999999999998</v>
      </c>
    </row>
    <row r="1458" spans="1:10">
      <c r="A1458" s="2">
        <f t="shared" si="44"/>
        <v>32138</v>
      </c>
      <c r="B1458">
        <v>1987</v>
      </c>
      <c r="C1458">
        <v>361</v>
      </c>
      <c r="D1458">
        <v>26.3</v>
      </c>
      <c r="E1458">
        <v>32.1</v>
      </c>
      <c r="F1458">
        <v>18.7</v>
      </c>
      <c r="G1458">
        <v>0</v>
      </c>
      <c r="I1458">
        <f t="shared" si="45"/>
        <v>29.063333333333329</v>
      </c>
      <c r="J1458">
        <f t="shared" si="45"/>
        <v>19.146666666666665</v>
      </c>
    </row>
    <row r="1459" spans="1:10">
      <c r="A1459" s="2">
        <f t="shared" si="44"/>
        <v>32139</v>
      </c>
      <c r="B1459">
        <v>1987</v>
      </c>
      <c r="C1459">
        <v>362</v>
      </c>
      <c r="D1459">
        <v>23.6</v>
      </c>
      <c r="E1459">
        <v>34.4</v>
      </c>
      <c r="F1459">
        <v>16.899999999999999</v>
      </c>
      <c r="G1459">
        <v>30.6</v>
      </c>
      <c r="I1459">
        <f t="shared" si="45"/>
        <v>29.373333333333331</v>
      </c>
      <c r="J1459">
        <f t="shared" si="45"/>
        <v>19.096666666666668</v>
      </c>
    </row>
    <row r="1460" spans="1:10">
      <c r="A1460" s="2">
        <f t="shared" si="44"/>
        <v>32140</v>
      </c>
      <c r="B1460">
        <v>1987</v>
      </c>
      <c r="C1460">
        <v>363</v>
      </c>
      <c r="D1460">
        <v>12.4</v>
      </c>
      <c r="E1460">
        <v>27.3</v>
      </c>
      <c r="F1460">
        <v>18.3</v>
      </c>
      <c r="G1460">
        <v>0.6</v>
      </c>
      <c r="I1460">
        <f t="shared" si="45"/>
        <v>29.406666666666659</v>
      </c>
      <c r="J1460">
        <f t="shared" si="45"/>
        <v>19.093333333333327</v>
      </c>
    </row>
    <row r="1461" spans="1:10">
      <c r="A1461" s="2">
        <f t="shared" si="44"/>
        <v>32141</v>
      </c>
      <c r="B1461">
        <v>1987</v>
      </c>
      <c r="C1461">
        <v>364</v>
      </c>
      <c r="D1461">
        <v>12</v>
      </c>
      <c r="E1461">
        <v>25.4</v>
      </c>
      <c r="F1461">
        <v>19.399999999999999</v>
      </c>
      <c r="G1461">
        <v>8.9</v>
      </c>
      <c r="I1461">
        <f t="shared" si="45"/>
        <v>29.29666666666666</v>
      </c>
      <c r="J1461">
        <f t="shared" si="45"/>
        <v>19.079999999999995</v>
      </c>
    </row>
    <row r="1462" spans="1:10">
      <c r="A1462" s="2">
        <f t="shared" si="44"/>
        <v>32142</v>
      </c>
      <c r="B1462">
        <v>1987</v>
      </c>
      <c r="C1462">
        <v>365</v>
      </c>
      <c r="D1462">
        <v>17.3</v>
      </c>
      <c r="E1462">
        <v>27.8</v>
      </c>
      <c r="F1462">
        <v>20.9</v>
      </c>
      <c r="G1462">
        <v>0.7</v>
      </c>
      <c r="I1462">
        <f t="shared" si="45"/>
        <v>29.259999999999991</v>
      </c>
      <c r="J1462">
        <f t="shared" si="45"/>
        <v>19.133333333333329</v>
      </c>
    </row>
    <row r="1463" spans="1:10">
      <c r="A1463" s="2">
        <f t="shared" si="44"/>
        <v>32143</v>
      </c>
      <c r="B1463">
        <v>1988</v>
      </c>
      <c r="C1463">
        <v>1</v>
      </c>
      <c r="D1463">
        <v>22.2</v>
      </c>
      <c r="E1463">
        <v>30.7</v>
      </c>
      <c r="F1463">
        <v>19.3</v>
      </c>
      <c r="G1463">
        <v>0</v>
      </c>
      <c r="I1463">
        <f t="shared" si="45"/>
        <v>29.336666666666662</v>
      </c>
      <c r="J1463">
        <f t="shared" si="45"/>
        <v>19.196666666666662</v>
      </c>
    </row>
    <row r="1464" spans="1:10">
      <c r="A1464" s="2">
        <f t="shared" si="44"/>
        <v>32144</v>
      </c>
      <c r="B1464">
        <v>1988</v>
      </c>
      <c r="C1464">
        <v>2</v>
      </c>
      <c r="D1464">
        <v>28.1</v>
      </c>
      <c r="E1464">
        <v>26.9</v>
      </c>
      <c r="F1464">
        <v>17.399999999999999</v>
      </c>
      <c r="G1464">
        <v>0</v>
      </c>
      <c r="I1464">
        <f t="shared" si="45"/>
        <v>29.429999999999993</v>
      </c>
      <c r="J1464">
        <f t="shared" si="45"/>
        <v>19.20666666666666</v>
      </c>
    </row>
    <row r="1465" spans="1:10">
      <c r="A1465" s="2">
        <f t="shared" si="44"/>
        <v>32145</v>
      </c>
      <c r="B1465">
        <v>1988</v>
      </c>
      <c r="C1465">
        <v>3</v>
      </c>
      <c r="D1465">
        <v>28</v>
      </c>
      <c r="E1465">
        <v>28.6</v>
      </c>
      <c r="F1465">
        <v>17.100000000000001</v>
      </c>
      <c r="G1465">
        <v>0</v>
      </c>
      <c r="I1465">
        <f t="shared" si="45"/>
        <v>29.459999999999994</v>
      </c>
      <c r="J1465">
        <f t="shared" si="45"/>
        <v>19.166666666666664</v>
      </c>
    </row>
    <row r="1466" spans="1:10">
      <c r="A1466" s="2">
        <f t="shared" si="44"/>
        <v>32146</v>
      </c>
      <c r="B1466">
        <v>1988</v>
      </c>
      <c r="C1466">
        <v>4</v>
      </c>
      <c r="D1466">
        <v>23.7</v>
      </c>
      <c r="E1466">
        <v>31.1</v>
      </c>
      <c r="F1466">
        <v>18.3</v>
      </c>
      <c r="G1466">
        <v>0.4</v>
      </c>
      <c r="I1466">
        <f t="shared" si="45"/>
        <v>29.543333333333333</v>
      </c>
      <c r="J1466">
        <f t="shared" si="45"/>
        <v>19.153333333333329</v>
      </c>
    </row>
    <row r="1467" spans="1:10">
      <c r="A1467" s="2">
        <f t="shared" si="44"/>
        <v>32147</v>
      </c>
      <c r="B1467">
        <v>1988</v>
      </c>
      <c r="C1467">
        <v>5</v>
      </c>
      <c r="D1467">
        <v>23.7</v>
      </c>
      <c r="E1467">
        <v>28.7</v>
      </c>
      <c r="F1467">
        <v>18.7</v>
      </c>
      <c r="G1467">
        <v>2.9</v>
      </c>
      <c r="I1467">
        <f t="shared" si="45"/>
        <v>29.52</v>
      </c>
      <c r="J1467">
        <f t="shared" si="45"/>
        <v>19.113333333333333</v>
      </c>
    </row>
    <row r="1468" spans="1:10">
      <c r="A1468" s="2">
        <f t="shared" si="44"/>
        <v>32148</v>
      </c>
      <c r="B1468">
        <v>1988</v>
      </c>
      <c r="C1468">
        <v>6</v>
      </c>
      <c r="D1468">
        <v>18.399999999999999</v>
      </c>
      <c r="E1468">
        <v>26.6</v>
      </c>
      <c r="F1468">
        <v>19.899999999999999</v>
      </c>
      <c r="G1468">
        <v>9.6999999999999993</v>
      </c>
      <c r="I1468">
        <f t="shared" si="45"/>
        <v>29.393333333333331</v>
      </c>
      <c r="J1468">
        <f t="shared" si="45"/>
        <v>19.146666666666661</v>
      </c>
    </row>
    <row r="1469" spans="1:10">
      <c r="A1469" s="2">
        <f t="shared" si="44"/>
        <v>32149</v>
      </c>
      <c r="B1469">
        <v>1988</v>
      </c>
      <c r="C1469">
        <v>7</v>
      </c>
      <c r="D1469">
        <v>15.5</v>
      </c>
      <c r="E1469">
        <v>27.7</v>
      </c>
      <c r="F1469">
        <v>18.899999999999999</v>
      </c>
      <c r="G1469">
        <v>0.6</v>
      </c>
      <c r="I1469">
        <f t="shared" si="45"/>
        <v>29.37</v>
      </c>
      <c r="J1469">
        <f t="shared" si="45"/>
        <v>19.153333333333329</v>
      </c>
    </row>
    <row r="1470" spans="1:10">
      <c r="A1470" s="2">
        <f t="shared" si="44"/>
        <v>32150</v>
      </c>
      <c r="B1470">
        <v>1988</v>
      </c>
      <c r="C1470">
        <v>8</v>
      </c>
      <c r="D1470">
        <v>18.100000000000001</v>
      </c>
      <c r="E1470">
        <v>26.7</v>
      </c>
      <c r="F1470">
        <v>18.7</v>
      </c>
      <c r="G1470">
        <v>0.3</v>
      </c>
      <c r="I1470">
        <f t="shared" si="45"/>
        <v>29.35</v>
      </c>
      <c r="J1470">
        <f t="shared" si="45"/>
        <v>19.123333333333335</v>
      </c>
    </row>
    <row r="1471" spans="1:10">
      <c r="A1471" s="2">
        <f t="shared" si="44"/>
        <v>32151</v>
      </c>
      <c r="B1471">
        <v>1988</v>
      </c>
      <c r="C1471">
        <v>9</v>
      </c>
      <c r="D1471">
        <v>23.9</v>
      </c>
      <c r="E1471">
        <v>29.4</v>
      </c>
      <c r="F1471">
        <v>19.600000000000001</v>
      </c>
      <c r="G1471">
        <v>0.2</v>
      </c>
      <c r="I1471">
        <f t="shared" si="45"/>
        <v>29.416666666666668</v>
      </c>
      <c r="J1471">
        <f t="shared" si="45"/>
        <v>19.096666666666668</v>
      </c>
    </row>
    <row r="1472" spans="1:10">
      <c r="A1472" s="2">
        <f t="shared" si="44"/>
        <v>32152</v>
      </c>
      <c r="B1472">
        <v>1988</v>
      </c>
      <c r="C1472">
        <v>10</v>
      </c>
      <c r="D1472">
        <v>15.4</v>
      </c>
      <c r="E1472">
        <v>28.9</v>
      </c>
      <c r="F1472">
        <v>20.399999999999999</v>
      </c>
      <c r="G1472">
        <v>13.9</v>
      </c>
      <c r="I1472">
        <f t="shared" si="45"/>
        <v>29.416666666666668</v>
      </c>
      <c r="J1472">
        <f t="shared" si="45"/>
        <v>19.146666666666665</v>
      </c>
    </row>
    <row r="1473" spans="1:10">
      <c r="A1473" s="2">
        <f t="shared" si="44"/>
        <v>32153</v>
      </c>
      <c r="B1473">
        <v>1988</v>
      </c>
      <c r="C1473">
        <v>11</v>
      </c>
      <c r="D1473">
        <v>18.100000000000001</v>
      </c>
      <c r="E1473">
        <v>27.9</v>
      </c>
      <c r="F1473">
        <v>18.899999999999999</v>
      </c>
      <c r="G1473">
        <v>8.3000000000000007</v>
      </c>
      <c r="I1473">
        <f t="shared" si="45"/>
        <v>29.416666666666668</v>
      </c>
      <c r="J1473">
        <f t="shared" si="45"/>
        <v>19.123333333333331</v>
      </c>
    </row>
    <row r="1474" spans="1:10">
      <c r="A1474" s="2">
        <f t="shared" si="44"/>
        <v>32154</v>
      </c>
      <c r="B1474">
        <v>1988</v>
      </c>
      <c r="C1474">
        <v>12</v>
      </c>
      <c r="D1474">
        <v>17.399999999999999</v>
      </c>
      <c r="E1474">
        <v>26.7</v>
      </c>
      <c r="F1474">
        <v>19.600000000000001</v>
      </c>
      <c r="G1474">
        <v>35.700000000000003</v>
      </c>
      <c r="I1474">
        <f t="shared" si="45"/>
        <v>29.356666666666669</v>
      </c>
      <c r="J1474">
        <f t="shared" si="45"/>
        <v>19.16333333333333</v>
      </c>
    </row>
    <row r="1475" spans="1:10">
      <c r="A1475" s="2">
        <f t="shared" ref="A1475:A1538" si="46">DATE(B1475,1,1)+C1475-1</f>
        <v>32155</v>
      </c>
      <c r="B1475">
        <v>1988</v>
      </c>
      <c r="C1475">
        <v>13</v>
      </c>
      <c r="D1475">
        <v>23.4</v>
      </c>
      <c r="E1475">
        <v>27.5</v>
      </c>
      <c r="F1475">
        <v>18.399999999999999</v>
      </c>
      <c r="G1475">
        <v>0</v>
      </c>
      <c r="I1475">
        <f t="shared" si="45"/>
        <v>29.393333333333334</v>
      </c>
      <c r="J1475">
        <f t="shared" si="45"/>
        <v>19.153333333333329</v>
      </c>
    </row>
    <row r="1476" spans="1:10">
      <c r="A1476" s="2">
        <f t="shared" si="46"/>
        <v>32156</v>
      </c>
      <c r="B1476">
        <v>1988</v>
      </c>
      <c r="C1476">
        <v>14</v>
      </c>
      <c r="D1476">
        <v>20.3</v>
      </c>
      <c r="E1476">
        <v>27.9</v>
      </c>
      <c r="F1476">
        <v>18.7</v>
      </c>
      <c r="G1476">
        <v>0</v>
      </c>
      <c r="I1476">
        <f t="shared" si="45"/>
        <v>29.360000000000003</v>
      </c>
      <c r="J1476">
        <f t="shared" si="45"/>
        <v>19.09666666666666</v>
      </c>
    </row>
    <row r="1477" spans="1:10">
      <c r="A1477" s="2">
        <f t="shared" si="46"/>
        <v>32157</v>
      </c>
      <c r="B1477">
        <v>1988</v>
      </c>
      <c r="C1477">
        <v>15</v>
      </c>
      <c r="D1477">
        <v>18</v>
      </c>
      <c r="E1477">
        <v>29.3</v>
      </c>
      <c r="F1477">
        <v>20.399999999999999</v>
      </c>
      <c r="G1477">
        <v>40.799999999999997</v>
      </c>
      <c r="I1477">
        <f t="shared" si="45"/>
        <v>29.353333333333339</v>
      </c>
      <c r="J1477">
        <f t="shared" si="45"/>
        <v>19.119999999999997</v>
      </c>
    </row>
    <row r="1478" spans="1:10">
      <c r="A1478" s="2">
        <f t="shared" si="46"/>
        <v>32158</v>
      </c>
      <c r="B1478">
        <v>1988</v>
      </c>
      <c r="C1478">
        <v>16</v>
      </c>
      <c r="D1478">
        <v>20.9</v>
      </c>
      <c r="E1478">
        <v>29.4</v>
      </c>
      <c r="F1478">
        <v>19.7</v>
      </c>
      <c r="G1478">
        <v>0</v>
      </c>
      <c r="I1478">
        <f t="shared" si="45"/>
        <v>29.32</v>
      </c>
      <c r="J1478">
        <f t="shared" si="45"/>
        <v>19.113333333333333</v>
      </c>
    </row>
    <row r="1479" spans="1:10">
      <c r="A1479" s="2">
        <f t="shared" si="46"/>
        <v>32159</v>
      </c>
      <c r="B1479">
        <v>1988</v>
      </c>
      <c r="C1479">
        <v>17</v>
      </c>
      <c r="D1479">
        <v>24</v>
      </c>
      <c r="E1479">
        <v>28.9</v>
      </c>
      <c r="F1479">
        <v>19.899999999999999</v>
      </c>
      <c r="G1479">
        <v>14.3</v>
      </c>
      <c r="I1479">
        <f t="shared" si="45"/>
        <v>29.259999999999998</v>
      </c>
      <c r="J1479">
        <f t="shared" si="45"/>
        <v>19.146666666666665</v>
      </c>
    </row>
    <row r="1480" spans="1:10">
      <c r="A1480" s="2">
        <f t="shared" si="46"/>
        <v>32160</v>
      </c>
      <c r="B1480">
        <v>1988</v>
      </c>
      <c r="C1480">
        <v>18</v>
      </c>
      <c r="D1480">
        <v>24.6</v>
      </c>
      <c r="E1480">
        <v>27.9</v>
      </c>
      <c r="F1480">
        <v>18.899999999999999</v>
      </c>
      <c r="G1480">
        <v>0</v>
      </c>
      <c r="I1480">
        <f t="shared" si="45"/>
        <v>29.119999999999997</v>
      </c>
      <c r="J1480">
        <f t="shared" si="45"/>
        <v>19.12</v>
      </c>
    </row>
    <row r="1481" spans="1:10">
      <c r="A1481" s="2">
        <f t="shared" si="46"/>
        <v>32161</v>
      </c>
      <c r="B1481">
        <v>1988</v>
      </c>
      <c r="C1481">
        <v>19</v>
      </c>
      <c r="D1481">
        <v>22.4</v>
      </c>
      <c r="E1481">
        <v>28.4</v>
      </c>
      <c r="F1481">
        <v>19.7</v>
      </c>
      <c r="G1481">
        <v>10.9</v>
      </c>
      <c r="I1481">
        <f t="shared" si="45"/>
        <v>28.986666666666665</v>
      </c>
      <c r="J1481">
        <f t="shared" si="45"/>
        <v>19.100000000000001</v>
      </c>
    </row>
    <row r="1482" spans="1:10">
      <c r="A1482" s="2">
        <f t="shared" si="46"/>
        <v>32162</v>
      </c>
      <c r="B1482">
        <v>1988</v>
      </c>
      <c r="C1482">
        <v>20</v>
      </c>
      <c r="D1482">
        <v>18</v>
      </c>
      <c r="E1482">
        <v>28.1</v>
      </c>
      <c r="F1482">
        <v>20.3</v>
      </c>
      <c r="G1482">
        <v>10.8</v>
      </c>
      <c r="I1482">
        <f t="shared" si="45"/>
        <v>28.899999999999995</v>
      </c>
      <c r="J1482">
        <f t="shared" si="45"/>
        <v>19.09666666666666</v>
      </c>
    </row>
    <row r="1483" spans="1:10">
      <c r="A1483" s="2">
        <f t="shared" si="46"/>
        <v>32163</v>
      </c>
      <c r="B1483">
        <v>1988</v>
      </c>
      <c r="C1483">
        <v>21</v>
      </c>
      <c r="D1483">
        <v>14.6</v>
      </c>
      <c r="E1483">
        <v>26.3</v>
      </c>
      <c r="F1483">
        <v>20.399999999999999</v>
      </c>
      <c r="G1483">
        <v>0</v>
      </c>
      <c r="I1483">
        <f t="shared" si="45"/>
        <v>28.783333333333328</v>
      </c>
      <c r="J1483">
        <f t="shared" si="45"/>
        <v>19.099999999999998</v>
      </c>
    </row>
    <row r="1484" spans="1:10">
      <c r="A1484" s="2">
        <f t="shared" si="46"/>
        <v>32164</v>
      </c>
      <c r="B1484">
        <v>1988</v>
      </c>
      <c r="C1484">
        <v>22</v>
      </c>
      <c r="D1484">
        <v>18.8</v>
      </c>
      <c r="E1484">
        <v>27.4</v>
      </c>
      <c r="F1484">
        <v>20.3</v>
      </c>
      <c r="G1484">
        <v>1</v>
      </c>
      <c r="I1484">
        <f t="shared" si="45"/>
        <v>28.716666666666661</v>
      </c>
      <c r="J1484">
        <f t="shared" si="45"/>
        <v>19.153333333333325</v>
      </c>
    </row>
    <row r="1485" spans="1:10">
      <c r="A1485" s="2">
        <f t="shared" si="46"/>
        <v>32165</v>
      </c>
      <c r="B1485">
        <v>1988</v>
      </c>
      <c r="C1485">
        <v>23</v>
      </c>
      <c r="D1485">
        <v>14.4</v>
      </c>
      <c r="E1485">
        <v>25.3</v>
      </c>
      <c r="F1485">
        <v>18.7</v>
      </c>
      <c r="G1485">
        <v>4.0999999999999996</v>
      </c>
      <c r="I1485">
        <f t="shared" si="45"/>
        <v>28.513333333333325</v>
      </c>
      <c r="J1485">
        <f t="shared" si="45"/>
        <v>19.173333333333328</v>
      </c>
    </row>
    <row r="1486" spans="1:10">
      <c r="A1486" s="2">
        <f t="shared" si="46"/>
        <v>32166</v>
      </c>
      <c r="B1486">
        <v>1988</v>
      </c>
      <c r="C1486">
        <v>24</v>
      </c>
      <c r="D1486">
        <v>17</v>
      </c>
      <c r="E1486">
        <v>25.5</v>
      </c>
      <c r="F1486">
        <v>18.100000000000001</v>
      </c>
      <c r="G1486">
        <v>17.399999999999999</v>
      </c>
      <c r="I1486">
        <f t="shared" si="45"/>
        <v>28.339999999999989</v>
      </c>
      <c r="J1486">
        <f t="shared" si="45"/>
        <v>19.153333333333329</v>
      </c>
    </row>
    <row r="1487" spans="1:10">
      <c r="A1487" s="2">
        <f t="shared" si="46"/>
        <v>32167</v>
      </c>
      <c r="B1487">
        <v>1988</v>
      </c>
      <c r="C1487">
        <v>25</v>
      </c>
      <c r="D1487">
        <v>19.600000000000001</v>
      </c>
      <c r="E1487">
        <v>27.7</v>
      </c>
      <c r="F1487">
        <v>18.7</v>
      </c>
      <c r="G1487">
        <v>0</v>
      </c>
      <c r="I1487">
        <f t="shared" si="45"/>
        <v>28.216666666666654</v>
      </c>
      <c r="J1487">
        <f t="shared" si="45"/>
        <v>19.106666666666666</v>
      </c>
    </row>
    <row r="1488" spans="1:10">
      <c r="A1488" s="2">
        <f t="shared" si="46"/>
        <v>32168</v>
      </c>
      <c r="B1488">
        <v>1988</v>
      </c>
      <c r="C1488">
        <v>26</v>
      </c>
      <c r="D1488">
        <v>6.7</v>
      </c>
      <c r="E1488">
        <v>24.4</v>
      </c>
      <c r="F1488">
        <v>20.100000000000001</v>
      </c>
      <c r="G1488">
        <v>23.1</v>
      </c>
      <c r="I1488">
        <f t="shared" si="45"/>
        <v>27.95999999999999</v>
      </c>
      <c r="J1488">
        <f t="shared" si="45"/>
        <v>19.153333333333329</v>
      </c>
    </row>
    <row r="1489" spans="1:10">
      <c r="A1489" s="2">
        <f t="shared" si="46"/>
        <v>32169</v>
      </c>
      <c r="B1489">
        <v>1988</v>
      </c>
      <c r="C1489">
        <v>27</v>
      </c>
      <c r="D1489">
        <v>7.6</v>
      </c>
      <c r="E1489">
        <v>23.7</v>
      </c>
      <c r="F1489">
        <v>18.7</v>
      </c>
      <c r="G1489">
        <v>40.4</v>
      </c>
      <c r="I1489">
        <f t="shared" si="45"/>
        <v>27.603333333333328</v>
      </c>
      <c r="J1489">
        <f t="shared" si="45"/>
        <v>19.213333333333331</v>
      </c>
    </row>
    <row r="1490" spans="1:10">
      <c r="A1490" s="2">
        <f t="shared" si="46"/>
        <v>32170</v>
      </c>
      <c r="B1490">
        <v>1988</v>
      </c>
      <c r="C1490">
        <v>28</v>
      </c>
      <c r="D1490">
        <v>9</v>
      </c>
      <c r="E1490">
        <v>21.9</v>
      </c>
      <c r="F1490">
        <v>16.899999999999999</v>
      </c>
      <c r="G1490">
        <v>0.1</v>
      </c>
      <c r="I1490">
        <f t="shared" si="45"/>
        <v>27.423333333333328</v>
      </c>
      <c r="J1490">
        <f t="shared" si="45"/>
        <v>19.166666666666668</v>
      </c>
    </row>
    <row r="1491" spans="1:10">
      <c r="A1491" s="2">
        <f t="shared" si="46"/>
        <v>32171</v>
      </c>
      <c r="B1491">
        <v>1988</v>
      </c>
      <c r="C1491">
        <v>29</v>
      </c>
      <c r="D1491">
        <v>17.7</v>
      </c>
      <c r="E1491">
        <v>25.9</v>
      </c>
      <c r="F1491">
        <v>18.3</v>
      </c>
      <c r="G1491">
        <v>0</v>
      </c>
      <c r="I1491">
        <f t="shared" si="45"/>
        <v>27.439999999999991</v>
      </c>
      <c r="J1491">
        <f t="shared" si="45"/>
        <v>19.129999999999995</v>
      </c>
    </row>
    <row r="1492" spans="1:10">
      <c r="A1492" s="2">
        <f t="shared" si="46"/>
        <v>32172</v>
      </c>
      <c r="B1492">
        <v>1988</v>
      </c>
      <c r="C1492">
        <v>30</v>
      </c>
      <c r="D1492">
        <v>21.5</v>
      </c>
      <c r="E1492">
        <v>27.7</v>
      </c>
      <c r="F1492">
        <v>19.399999999999999</v>
      </c>
      <c r="G1492">
        <v>0</v>
      </c>
      <c r="I1492">
        <f t="shared" si="45"/>
        <v>27.43666666666666</v>
      </c>
      <c r="J1492">
        <f t="shared" si="45"/>
        <v>19.079999999999995</v>
      </c>
    </row>
    <row r="1493" spans="1:10">
      <c r="A1493" s="2">
        <f t="shared" si="46"/>
        <v>32173</v>
      </c>
      <c r="B1493">
        <v>1988</v>
      </c>
      <c r="C1493">
        <v>31</v>
      </c>
      <c r="D1493">
        <v>25.5</v>
      </c>
      <c r="E1493">
        <v>30.4</v>
      </c>
      <c r="F1493">
        <v>20.9</v>
      </c>
      <c r="G1493">
        <v>0</v>
      </c>
      <c r="I1493">
        <f t="shared" si="45"/>
        <v>27.426666666666662</v>
      </c>
      <c r="J1493">
        <f t="shared" si="45"/>
        <v>19.133333333333329</v>
      </c>
    </row>
    <row r="1494" spans="1:10">
      <c r="A1494" s="2">
        <f t="shared" si="46"/>
        <v>32174</v>
      </c>
      <c r="B1494">
        <v>1988</v>
      </c>
      <c r="C1494">
        <v>32</v>
      </c>
      <c r="D1494">
        <v>12.2</v>
      </c>
      <c r="E1494">
        <v>25.3</v>
      </c>
      <c r="F1494">
        <v>20.9</v>
      </c>
      <c r="G1494">
        <v>24.3</v>
      </c>
      <c r="I1494">
        <f t="shared" si="45"/>
        <v>27.373333333333328</v>
      </c>
      <c r="J1494">
        <f t="shared" si="45"/>
        <v>19.249999999999996</v>
      </c>
    </row>
    <row r="1495" spans="1:10">
      <c r="A1495" s="2">
        <f t="shared" si="46"/>
        <v>32175</v>
      </c>
      <c r="B1495">
        <v>1988</v>
      </c>
      <c r="C1495">
        <v>33</v>
      </c>
      <c r="D1495">
        <v>15.6</v>
      </c>
      <c r="E1495">
        <v>24.9</v>
      </c>
      <c r="F1495">
        <v>17.899999999999999</v>
      </c>
      <c r="G1495">
        <v>0</v>
      </c>
      <c r="I1495">
        <f t="shared" si="45"/>
        <v>27.249999999999996</v>
      </c>
      <c r="J1495">
        <f t="shared" si="45"/>
        <v>19.27666666666666</v>
      </c>
    </row>
    <row r="1496" spans="1:10">
      <c r="A1496" s="2">
        <f t="shared" si="46"/>
        <v>32176</v>
      </c>
      <c r="B1496">
        <v>1988</v>
      </c>
      <c r="C1496">
        <v>34</v>
      </c>
      <c r="D1496">
        <v>25.4</v>
      </c>
      <c r="E1496">
        <v>25.1</v>
      </c>
      <c r="F1496">
        <v>16.100000000000001</v>
      </c>
      <c r="G1496">
        <v>0</v>
      </c>
      <c r="I1496">
        <f t="shared" si="45"/>
        <v>27.049999999999997</v>
      </c>
      <c r="J1496">
        <f t="shared" si="45"/>
        <v>19.20333333333333</v>
      </c>
    </row>
    <row r="1497" spans="1:10">
      <c r="A1497" s="2">
        <f t="shared" si="46"/>
        <v>32177</v>
      </c>
      <c r="B1497">
        <v>1988</v>
      </c>
      <c r="C1497">
        <v>35</v>
      </c>
      <c r="D1497">
        <v>24.7</v>
      </c>
      <c r="E1497">
        <v>26.3</v>
      </c>
      <c r="F1497">
        <v>14.8</v>
      </c>
      <c r="G1497">
        <v>0</v>
      </c>
      <c r="I1497">
        <f t="shared" si="45"/>
        <v>26.969999999999995</v>
      </c>
      <c r="J1497">
        <f t="shared" si="45"/>
        <v>19.073333333333331</v>
      </c>
    </row>
    <row r="1498" spans="1:10">
      <c r="A1498" s="2">
        <f t="shared" si="46"/>
        <v>32178</v>
      </c>
      <c r="B1498">
        <v>1988</v>
      </c>
      <c r="C1498">
        <v>36</v>
      </c>
      <c r="D1498">
        <v>24.7</v>
      </c>
      <c r="E1498">
        <v>28.1</v>
      </c>
      <c r="F1498">
        <v>15.3</v>
      </c>
      <c r="G1498">
        <v>0</v>
      </c>
      <c r="I1498">
        <f t="shared" si="45"/>
        <v>27.019999999999996</v>
      </c>
      <c r="J1498">
        <f t="shared" si="45"/>
        <v>18.919999999999995</v>
      </c>
    </row>
    <row r="1499" spans="1:10">
      <c r="A1499" s="2">
        <f t="shared" si="46"/>
        <v>32179</v>
      </c>
      <c r="B1499">
        <v>1988</v>
      </c>
      <c r="C1499">
        <v>37</v>
      </c>
      <c r="D1499">
        <v>18</v>
      </c>
      <c r="E1499">
        <v>27.7</v>
      </c>
      <c r="F1499">
        <v>18.3</v>
      </c>
      <c r="G1499">
        <v>4.2</v>
      </c>
      <c r="I1499">
        <f t="shared" si="45"/>
        <v>27.02</v>
      </c>
      <c r="J1499">
        <f t="shared" si="45"/>
        <v>18.899999999999991</v>
      </c>
    </row>
    <row r="1500" spans="1:10">
      <c r="A1500" s="2">
        <f t="shared" si="46"/>
        <v>32180</v>
      </c>
      <c r="B1500">
        <v>1988</v>
      </c>
      <c r="C1500">
        <v>38</v>
      </c>
      <c r="D1500">
        <v>17.2</v>
      </c>
      <c r="E1500">
        <v>25.1</v>
      </c>
      <c r="F1500">
        <v>19.7</v>
      </c>
      <c r="G1500">
        <v>50.5</v>
      </c>
      <c r="I1500">
        <f t="shared" si="45"/>
        <v>26.966666666666665</v>
      </c>
      <c r="J1500">
        <f t="shared" si="45"/>
        <v>18.93333333333333</v>
      </c>
    </row>
    <row r="1501" spans="1:10">
      <c r="A1501" s="2">
        <f t="shared" si="46"/>
        <v>32181</v>
      </c>
      <c r="B1501">
        <v>1988</v>
      </c>
      <c r="C1501">
        <v>39</v>
      </c>
      <c r="D1501">
        <v>4.5</v>
      </c>
      <c r="E1501">
        <v>19.7</v>
      </c>
      <c r="F1501">
        <v>18.899999999999999</v>
      </c>
      <c r="G1501">
        <v>54.9</v>
      </c>
      <c r="I1501">
        <f t="shared" si="45"/>
        <v>26.643333333333334</v>
      </c>
      <c r="J1501">
        <f t="shared" si="45"/>
        <v>18.91</v>
      </c>
    </row>
    <row r="1502" spans="1:10">
      <c r="A1502" s="2">
        <f t="shared" si="46"/>
        <v>32182</v>
      </c>
      <c r="B1502">
        <v>1988</v>
      </c>
      <c r="C1502">
        <v>40</v>
      </c>
      <c r="D1502">
        <v>13.6</v>
      </c>
      <c r="E1502">
        <v>23.1</v>
      </c>
      <c r="F1502">
        <v>17.7</v>
      </c>
      <c r="G1502">
        <v>28.9</v>
      </c>
      <c r="I1502">
        <f t="shared" si="45"/>
        <v>26.45</v>
      </c>
      <c r="J1502">
        <f t="shared" si="45"/>
        <v>18.82</v>
      </c>
    </row>
    <row r="1503" spans="1:10">
      <c r="A1503" s="2">
        <f t="shared" si="46"/>
        <v>32183</v>
      </c>
      <c r="B1503">
        <v>1988</v>
      </c>
      <c r="C1503">
        <v>41</v>
      </c>
      <c r="D1503">
        <v>14.8</v>
      </c>
      <c r="E1503">
        <v>24.7</v>
      </c>
      <c r="F1503">
        <v>18.3</v>
      </c>
      <c r="G1503">
        <v>42.7</v>
      </c>
      <c r="I1503">
        <f t="shared" si="45"/>
        <v>26.34333333333333</v>
      </c>
      <c r="J1503">
        <f t="shared" si="45"/>
        <v>18.8</v>
      </c>
    </row>
    <row r="1504" spans="1:10">
      <c r="A1504" s="2">
        <f t="shared" si="46"/>
        <v>32184</v>
      </c>
      <c r="B1504">
        <v>1988</v>
      </c>
      <c r="C1504">
        <v>42</v>
      </c>
      <c r="D1504">
        <v>18.3</v>
      </c>
      <c r="E1504">
        <v>26.3</v>
      </c>
      <c r="F1504">
        <v>18.399999999999999</v>
      </c>
      <c r="G1504">
        <v>0</v>
      </c>
      <c r="I1504">
        <f t="shared" ref="I1504:J1567" si="47">AVERAGE(E1475:E1504)</f>
        <v>26.33</v>
      </c>
      <c r="J1504">
        <f t="shared" si="47"/>
        <v>18.759999999999994</v>
      </c>
    </row>
    <row r="1505" spans="1:10">
      <c r="A1505" s="2">
        <f t="shared" si="46"/>
        <v>32185</v>
      </c>
      <c r="B1505">
        <v>1988</v>
      </c>
      <c r="C1505">
        <v>43</v>
      </c>
      <c r="D1505">
        <v>20.6</v>
      </c>
      <c r="E1505">
        <v>27.7</v>
      </c>
      <c r="F1505">
        <v>18.100000000000001</v>
      </c>
      <c r="G1505">
        <v>8.1</v>
      </c>
      <c r="I1505">
        <f t="shared" si="47"/>
        <v>26.33666666666667</v>
      </c>
      <c r="J1505">
        <f t="shared" si="47"/>
        <v>18.749999999999996</v>
      </c>
    </row>
    <row r="1506" spans="1:10">
      <c r="A1506" s="2">
        <f t="shared" si="46"/>
        <v>32186</v>
      </c>
      <c r="B1506">
        <v>1988</v>
      </c>
      <c r="C1506">
        <v>44</v>
      </c>
      <c r="D1506">
        <v>17.600000000000001</v>
      </c>
      <c r="E1506">
        <v>27.1</v>
      </c>
      <c r="F1506">
        <v>19.399999999999999</v>
      </c>
      <c r="G1506">
        <v>0.4</v>
      </c>
      <c r="I1506">
        <f t="shared" si="47"/>
        <v>26.310000000000002</v>
      </c>
      <c r="J1506">
        <f t="shared" si="47"/>
        <v>18.77333333333333</v>
      </c>
    </row>
    <row r="1507" spans="1:10">
      <c r="A1507" s="2">
        <f t="shared" si="46"/>
        <v>32187</v>
      </c>
      <c r="B1507">
        <v>1988</v>
      </c>
      <c r="C1507">
        <v>45</v>
      </c>
      <c r="D1507">
        <v>14.7</v>
      </c>
      <c r="E1507">
        <v>26.3</v>
      </c>
      <c r="F1507">
        <v>18.899999999999999</v>
      </c>
      <c r="G1507">
        <v>1.2</v>
      </c>
      <c r="I1507">
        <f t="shared" si="47"/>
        <v>26.21</v>
      </c>
      <c r="J1507">
        <f t="shared" si="47"/>
        <v>18.723333333333326</v>
      </c>
    </row>
    <row r="1508" spans="1:10">
      <c r="A1508" s="2">
        <f t="shared" si="46"/>
        <v>32188</v>
      </c>
      <c r="B1508">
        <v>1988</v>
      </c>
      <c r="C1508">
        <v>46</v>
      </c>
      <c r="D1508">
        <v>10.3</v>
      </c>
      <c r="E1508">
        <v>23.9</v>
      </c>
      <c r="F1508">
        <v>18.899999999999999</v>
      </c>
      <c r="G1508">
        <v>37.6</v>
      </c>
      <c r="I1508">
        <f t="shared" si="47"/>
        <v>26.026666666666667</v>
      </c>
      <c r="J1508">
        <f t="shared" si="47"/>
        <v>18.696666666666662</v>
      </c>
    </row>
    <row r="1509" spans="1:10">
      <c r="A1509" s="2">
        <f t="shared" si="46"/>
        <v>32189</v>
      </c>
      <c r="B1509">
        <v>1988</v>
      </c>
      <c r="C1509">
        <v>47</v>
      </c>
      <c r="D1509">
        <v>13.5</v>
      </c>
      <c r="E1509">
        <v>25.9</v>
      </c>
      <c r="F1509">
        <v>18.100000000000001</v>
      </c>
      <c r="G1509">
        <v>31.9</v>
      </c>
      <c r="I1509">
        <f t="shared" si="47"/>
        <v>25.926666666666669</v>
      </c>
      <c r="J1509">
        <f t="shared" si="47"/>
        <v>18.636666666666663</v>
      </c>
    </row>
    <row r="1510" spans="1:10">
      <c r="A1510" s="2">
        <f t="shared" si="46"/>
        <v>32190</v>
      </c>
      <c r="B1510">
        <v>1988</v>
      </c>
      <c r="C1510">
        <v>48</v>
      </c>
      <c r="D1510">
        <v>14.7</v>
      </c>
      <c r="E1510">
        <v>26.6</v>
      </c>
      <c r="F1510">
        <v>17.600000000000001</v>
      </c>
      <c r="G1510">
        <v>0</v>
      </c>
      <c r="I1510">
        <f t="shared" si="47"/>
        <v>25.883333333333333</v>
      </c>
      <c r="J1510">
        <f t="shared" si="47"/>
        <v>18.59333333333333</v>
      </c>
    </row>
    <row r="1511" spans="1:10">
      <c r="A1511" s="2">
        <f t="shared" si="46"/>
        <v>32191</v>
      </c>
      <c r="B1511">
        <v>1988</v>
      </c>
      <c r="C1511">
        <v>49</v>
      </c>
      <c r="D1511">
        <v>13.4</v>
      </c>
      <c r="E1511">
        <v>26.7</v>
      </c>
      <c r="F1511">
        <v>19.600000000000001</v>
      </c>
      <c r="G1511">
        <v>2.4</v>
      </c>
      <c r="I1511">
        <f t="shared" si="47"/>
        <v>25.826666666666668</v>
      </c>
      <c r="J1511">
        <f t="shared" si="47"/>
        <v>18.59</v>
      </c>
    </row>
    <row r="1512" spans="1:10">
      <c r="A1512" s="2">
        <f t="shared" si="46"/>
        <v>32192</v>
      </c>
      <c r="B1512">
        <v>1988</v>
      </c>
      <c r="C1512">
        <v>50</v>
      </c>
      <c r="D1512">
        <v>17.5</v>
      </c>
      <c r="E1512">
        <v>27.4</v>
      </c>
      <c r="F1512">
        <v>18.100000000000001</v>
      </c>
      <c r="G1512">
        <v>7.3</v>
      </c>
      <c r="I1512">
        <f t="shared" si="47"/>
        <v>25.803333333333335</v>
      </c>
      <c r="J1512">
        <f t="shared" si="47"/>
        <v>18.516666666666666</v>
      </c>
    </row>
    <row r="1513" spans="1:10">
      <c r="A1513" s="2">
        <f t="shared" si="46"/>
        <v>32193</v>
      </c>
      <c r="B1513">
        <v>1988</v>
      </c>
      <c r="C1513">
        <v>51</v>
      </c>
      <c r="D1513">
        <v>17.2</v>
      </c>
      <c r="E1513">
        <v>25.9</v>
      </c>
      <c r="F1513">
        <v>17.3</v>
      </c>
      <c r="G1513">
        <v>7.1</v>
      </c>
      <c r="I1513">
        <f t="shared" si="47"/>
        <v>25.790000000000003</v>
      </c>
      <c r="J1513">
        <f t="shared" si="47"/>
        <v>18.413333333333334</v>
      </c>
    </row>
    <row r="1514" spans="1:10">
      <c r="A1514" s="2">
        <f t="shared" si="46"/>
        <v>32194</v>
      </c>
      <c r="B1514">
        <v>1988</v>
      </c>
      <c r="C1514">
        <v>52</v>
      </c>
      <c r="D1514">
        <v>13.2</v>
      </c>
      <c r="E1514">
        <v>27.6</v>
      </c>
      <c r="F1514">
        <v>19.3</v>
      </c>
      <c r="G1514">
        <v>1.6</v>
      </c>
      <c r="I1514">
        <f t="shared" si="47"/>
        <v>25.79666666666667</v>
      </c>
      <c r="J1514">
        <f t="shared" si="47"/>
        <v>18.379999999999995</v>
      </c>
    </row>
    <row r="1515" spans="1:10">
      <c r="A1515" s="2">
        <f t="shared" si="46"/>
        <v>32195</v>
      </c>
      <c r="B1515">
        <v>1988</v>
      </c>
      <c r="C1515">
        <v>53</v>
      </c>
      <c r="D1515">
        <v>12.7</v>
      </c>
      <c r="E1515">
        <v>27.9</v>
      </c>
      <c r="F1515">
        <v>18.5</v>
      </c>
      <c r="G1515">
        <v>0.3</v>
      </c>
      <c r="I1515">
        <f t="shared" si="47"/>
        <v>25.883333333333333</v>
      </c>
      <c r="J1515">
        <f t="shared" si="47"/>
        <v>18.373333333333331</v>
      </c>
    </row>
    <row r="1516" spans="1:10">
      <c r="A1516" s="2">
        <f t="shared" si="46"/>
        <v>32196</v>
      </c>
      <c r="B1516">
        <v>1988</v>
      </c>
      <c r="C1516">
        <v>54</v>
      </c>
      <c r="D1516">
        <v>14.7</v>
      </c>
      <c r="E1516">
        <v>27.1</v>
      </c>
      <c r="F1516">
        <v>19.3</v>
      </c>
      <c r="G1516">
        <v>0.1</v>
      </c>
      <c r="I1516">
        <f t="shared" si="47"/>
        <v>25.936666666666667</v>
      </c>
      <c r="J1516">
        <f t="shared" si="47"/>
        <v>18.413333333333334</v>
      </c>
    </row>
    <row r="1517" spans="1:10">
      <c r="A1517" s="2">
        <f t="shared" si="46"/>
        <v>32197</v>
      </c>
      <c r="B1517">
        <v>1988</v>
      </c>
      <c r="C1517">
        <v>55</v>
      </c>
      <c r="D1517">
        <v>17</v>
      </c>
      <c r="E1517">
        <v>27.4</v>
      </c>
      <c r="F1517">
        <v>20.399999999999999</v>
      </c>
      <c r="G1517">
        <v>0</v>
      </c>
      <c r="I1517">
        <f t="shared" si="47"/>
        <v>25.926666666666669</v>
      </c>
      <c r="J1517">
        <f t="shared" si="47"/>
        <v>18.470000000000002</v>
      </c>
    </row>
    <row r="1518" spans="1:10">
      <c r="A1518" s="2">
        <f t="shared" si="46"/>
        <v>32198</v>
      </c>
      <c r="B1518">
        <v>1988</v>
      </c>
      <c r="C1518">
        <v>56</v>
      </c>
      <c r="D1518">
        <v>21.2</v>
      </c>
      <c r="E1518">
        <v>26.9</v>
      </c>
      <c r="F1518">
        <v>19.5</v>
      </c>
      <c r="G1518">
        <v>0</v>
      </c>
      <c r="I1518">
        <f t="shared" si="47"/>
        <v>26.01</v>
      </c>
      <c r="J1518">
        <f t="shared" si="47"/>
        <v>18.45</v>
      </c>
    </row>
    <row r="1519" spans="1:10">
      <c r="A1519" s="2">
        <f t="shared" si="46"/>
        <v>32199</v>
      </c>
      <c r="B1519">
        <v>1988</v>
      </c>
      <c r="C1519">
        <v>57</v>
      </c>
      <c r="D1519">
        <v>22.6</v>
      </c>
      <c r="E1519">
        <v>28.3</v>
      </c>
      <c r="F1519">
        <v>19.399999999999999</v>
      </c>
      <c r="G1519">
        <v>0</v>
      </c>
      <c r="I1519">
        <f t="shared" si="47"/>
        <v>26.163333333333334</v>
      </c>
      <c r="J1519">
        <f t="shared" si="47"/>
        <v>18.473333333333336</v>
      </c>
    </row>
    <row r="1520" spans="1:10">
      <c r="A1520" s="2">
        <f t="shared" si="46"/>
        <v>32200</v>
      </c>
      <c r="B1520">
        <v>1988</v>
      </c>
      <c r="C1520">
        <v>58</v>
      </c>
      <c r="D1520">
        <v>22.2</v>
      </c>
      <c r="E1520">
        <v>28.4</v>
      </c>
      <c r="F1520">
        <v>18.399999999999999</v>
      </c>
      <c r="G1520">
        <v>0</v>
      </c>
      <c r="I1520">
        <f t="shared" si="47"/>
        <v>26.379999999999995</v>
      </c>
      <c r="J1520">
        <f t="shared" si="47"/>
        <v>18.523333333333333</v>
      </c>
    </row>
    <row r="1521" spans="1:10">
      <c r="A1521" s="2">
        <f t="shared" si="46"/>
        <v>32201</v>
      </c>
      <c r="B1521">
        <v>1988</v>
      </c>
      <c r="C1521">
        <v>59</v>
      </c>
      <c r="D1521">
        <v>22.8</v>
      </c>
      <c r="E1521">
        <v>29.6</v>
      </c>
      <c r="F1521">
        <v>17.399999999999999</v>
      </c>
      <c r="G1521">
        <v>4.3</v>
      </c>
      <c r="I1521">
        <f t="shared" si="47"/>
        <v>26.50333333333333</v>
      </c>
      <c r="J1521">
        <f t="shared" si="47"/>
        <v>18.493333333333332</v>
      </c>
    </row>
    <row r="1522" spans="1:10">
      <c r="A1522" s="2">
        <f t="shared" si="46"/>
        <v>32202</v>
      </c>
      <c r="B1522">
        <v>1988</v>
      </c>
      <c r="C1522">
        <v>60</v>
      </c>
      <c r="D1522">
        <v>23.8</v>
      </c>
      <c r="E1522">
        <v>28.9</v>
      </c>
      <c r="F1522">
        <v>18.7</v>
      </c>
      <c r="G1522">
        <v>0</v>
      </c>
      <c r="I1522">
        <f t="shared" si="47"/>
        <v>26.543333333333329</v>
      </c>
      <c r="J1522">
        <f t="shared" si="47"/>
        <v>18.470000000000002</v>
      </c>
    </row>
    <row r="1523" spans="1:10">
      <c r="A1523" s="2">
        <f t="shared" si="46"/>
        <v>32203</v>
      </c>
      <c r="B1523">
        <v>1988</v>
      </c>
      <c r="C1523">
        <v>61</v>
      </c>
      <c r="D1523">
        <v>19.899999999999999</v>
      </c>
      <c r="E1523">
        <v>29.1</v>
      </c>
      <c r="F1523">
        <v>17.100000000000001</v>
      </c>
      <c r="G1523">
        <v>0</v>
      </c>
      <c r="I1523">
        <f t="shared" si="47"/>
        <v>26.499999999999996</v>
      </c>
      <c r="J1523">
        <f t="shared" si="47"/>
        <v>18.343333333333341</v>
      </c>
    </row>
    <row r="1524" spans="1:10">
      <c r="A1524" s="2">
        <f t="shared" si="46"/>
        <v>32204</v>
      </c>
      <c r="B1524">
        <v>1988</v>
      </c>
      <c r="C1524">
        <v>62</v>
      </c>
      <c r="D1524">
        <v>11.1</v>
      </c>
      <c r="E1524">
        <v>27.1</v>
      </c>
      <c r="F1524">
        <v>19.899999999999999</v>
      </c>
      <c r="G1524">
        <v>0.2</v>
      </c>
      <c r="I1524">
        <f t="shared" si="47"/>
        <v>26.559999999999995</v>
      </c>
      <c r="J1524">
        <f t="shared" si="47"/>
        <v>18.310000000000002</v>
      </c>
    </row>
    <row r="1525" spans="1:10">
      <c r="A1525" s="2">
        <f t="shared" si="46"/>
        <v>32205</v>
      </c>
      <c r="B1525">
        <v>1988</v>
      </c>
      <c r="C1525">
        <v>63</v>
      </c>
      <c r="D1525">
        <v>11.1</v>
      </c>
      <c r="E1525">
        <v>26.7</v>
      </c>
      <c r="F1525">
        <v>20.6</v>
      </c>
      <c r="G1525">
        <v>0.5</v>
      </c>
      <c r="I1525">
        <f t="shared" si="47"/>
        <v>26.619999999999997</v>
      </c>
      <c r="J1525">
        <f t="shared" si="47"/>
        <v>18.399999999999999</v>
      </c>
    </row>
    <row r="1526" spans="1:10">
      <c r="A1526" s="2">
        <f t="shared" si="46"/>
        <v>32206</v>
      </c>
      <c r="B1526">
        <v>1988</v>
      </c>
      <c r="C1526">
        <v>64</v>
      </c>
      <c r="D1526">
        <v>21.2</v>
      </c>
      <c r="E1526">
        <v>27.7</v>
      </c>
      <c r="F1526">
        <v>19.3</v>
      </c>
      <c r="G1526">
        <v>18.3</v>
      </c>
      <c r="I1526">
        <f t="shared" si="47"/>
        <v>26.706666666666663</v>
      </c>
      <c r="J1526">
        <f t="shared" si="47"/>
        <v>18.506666666666664</v>
      </c>
    </row>
    <row r="1527" spans="1:10">
      <c r="A1527" s="2">
        <f t="shared" si="46"/>
        <v>32207</v>
      </c>
      <c r="B1527">
        <v>1988</v>
      </c>
      <c r="C1527">
        <v>65</v>
      </c>
      <c r="D1527">
        <v>17</v>
      </c>
      <c r="E1527">
        <v>29.1</v>
      </c>
      <c r="F1527">
        <v>19.899999999999999</v>
      </c>
      <c r="G1527">
        <v>0</v>
      </c>
      <c r="I1527">
        <f t="shared" si="47"/>
        <v>26.8</v>
      </c>
      <c r="J1527">
        <f t="shared" si="47"/>
        <v>18.676666666666662</v>
      </c>
    </row>
    <row r="1528" spans="1:10">
      <c r="A1528" s="2">
        <f t="shared" si="46"/>
        <v>32208</v>
      </c>
      <c r="B1528">
        <v>1988</v>
      </c>
      <c r="C1528">
        <v>66</v>
      </c>
      <c r="D1528">
        <v>19.2</v>
      </c>
      <c r="E1528">
        <v>27.4</v>
      </c>
      <c r="F1528">
        <v>19.399999999999999</v>
      </c>
      <c r="G1528">
        <v>0</v>
      </c>
      <c r="I1528">
        <f t="shared" si="47"/>
        <v>26.776666666666667</v>
      </c>
      <c r="J1528">
        <f t="shared" si="47"/>
        <v>18.813333333333329</v>
      </c>
    </row>
    <row r="1529" spans="1:10">
      <c r="A1529" s="2">
        <f t="shared" si="46"/>
        <v>32209</v>
      </c>
      <c r="B1529">
        <v>1988</v>
      </c>
      <c r="C1529">
        <v>67</v>
      </c>
      <c r="D1529">
        <v>16.600000000000001</v>
      </c>
      <c r="E1529">
        <v>26.8</v>
      </c>
      <c r="F1529">
        <v>19.7</v>
      </c>
      <c r="G1529">
        <v>5.5</v>
      </c>
      <c r="I1529">
        <f t="shared" si="47"/>
        <v>26.746666666666666</v>
      </c>
      <c r="J1529">
        <f t="shared" si="47"/>
        <v>18.86</v>
      </c>
    </row>
    <row r="1530" spans="1:10">
      <c r="A1530" s="2">
        <f t="shared" si="46"/>
        <v>32210</v>
      </c>
      <c r="B1530">
        <v>1988</v>
      </c>
      <c r="C1530">
        <v>68</v>
      </c>
      <c r="D1530">
        <v>17.100000000000001</v>
      </c>
      <c r="E1530">
        <v>28.6</v>
      </c>
      <c r="F1530">
        <v>18.399999999999999</v>
      </c>
      <c r="G1530">
        <v>0</v>
      </c>
      <c r="I1530">
        <f t="shared" si="47"/>
        <v>26.863333333333337</v>
      </c>
      <c r="J1530">
        <f t="shared" si="47"/>
        <v>18.816666666666663</v>
      </c>
    </row>
    <row r="1531" spans="1:10">
      <c r="A1531" s="2">
        <f t="shared" si="46"/>
        <v>32211</v>
      </c>
      <c r="B1531">
        <v>1988</v>
      </c>
      <c r="C1531">
        <v>69</v>
      </c>
      <c r="D1531">
        <v>19.7</v>
      </c>
      <c r="E1531">
        <v>29.6</v>
      </c>
      <c r="F1531">
        <v>19.7</v>
      </c>
      <c r="G1531">
        <v>2.2000000000000002</v>
      </c>
      <c r="I1531">
        <f t="shared" si="47"/>
        <v>27.193333333333335</v>
      </c>
      <c r="J1531">
        <f t="shared" si="47"/>
        <v>18.84333333333333</v>
      </c>
    </row>
    <row r="1532" spans="1:10">
      <c r="A1532" s="2">
        <f t="shared" si="46"/>
        <v>32212</v>
      </c>
      <c r="B1532">
        <v>1988</v>
      </c>
      <c r="C1532">
        <v>70</v>
      </c>
      <c r="D1532">
        <v>18.3</v>
      </c>
      <c r="E1532">
        <v>28.1</v>
      </c>
      <c r="F1532">
        <v>20.9</v>
      </c>
      <c r="G1532">
        <v>0.1</v>
      </c>
      <c r="I1532">
        <f t="shared" si="47"/>
        <v>27.360000000000007</v>
      </c>
      <c r="J1532">
        <f t="shared" si="47"/>
        <v>18.949999999999996</v>
      </c>
    </row>
    <row r="1533" spans="1:10">
      <c r="A1533" s="2">
        <f t="shared" si="46"/>
        <v>32213</v>
      </c>
      <c r="B1533">
        <v>1988</v>
      </c>
      <c r="C1533">
        <v>71</v>
      </c>
      <c r="D1533">
        <v>13</v>
      </c>
      <c r="E1533">
        <v>26.4</v>
      </c>
      <c r="F1533">
        <v>18.7</v>
      </c>
      <c r="G1533">
        <v>7.4</v>
      </c>
      <c r="I1533">
        <f t="shared" si="47"/>
        <v>27.416666666666671</v>
      </c>
      <c r="J1533">
        <f t="shared" si="47"/>
        <v>18.963333333333328</v>
      </c>
    </row>
    <row r="1534" spans="1:10">
      <c r="A1534" s="2">
        <f t="shared" si="46"/>
        <v>32214</v>
      </c>
      <c r="B1534">
        <v>1988</v>
      </c>
      <c r="C1534">
        <v>72</v>
      </c>
      <c r="D1534">
        <v>14.9</v>
      </c>
      <c r="E1534">
        <v>28.4</v>
      </c>
      <c r="F1534">
        <v>19.3</v>
      </c>
      <c r="G1534">
        <v>21.1</v>
      </c>
      <c r="I1534">
        <f t="shared" si="47"/>
        <v>27.486666666666668</v>
      </c>
      <c r="J1534">
        <f t="shared" si="47"/>
        <v>18.993333333333329</v>
      </c>
    </row>
    <row r="1535" spans="1:10">
      <c r="A1535" s="2">
        <f t="shared" si="46"/>
        <v>32215</v>
      </c>
      <c r="B1535">
        <v>1988</v>
      </c>
      <c r="C1535">
        <v>73</v>
      </c>
      <c r="D1535">
        <v>21.5</v>
      </c>
      <c r="E1535">
        <v>29.4</v>
      </c>
      <c r="F1535">
        <v>18.899999999999999</v>
      </c>
      <c r="G1535">
        <v>0</v>
      </c>
      <c r="I1535">
        <f t="shared" si="47"/>
        <v>27.543333333333337</v>
      </c>
      <c r="J1535">
        <f t="shared" si="47"/>
        <v>19.019999999999996</v>
      </c>
    </row>
    <row r="1536" spans="1:10">
      <c r="A1536" s="2">
        <f t="shared" si="46"/>
        <v>32216</v>
      </c>
      <c r="B1536">
        <v>1988</v>
      </c>
      <c r="C1536">
        <v>74</v>
      </c>
      <c r="D1536">
        <v>15.7</v>
      </c>
      <c r="E1536">
        <v>27.4</v>
      </c>
      <c r="F1536">
        <v>19.100000000000001</v>
      </c>
      <c r="G1536">
        <v>14.9</v>
      </c>
      <c r="I1536">
        <f t="shared" si="47"/>
        <v>27.553333333333335</v>
      </c>
      <c r="J1536">
        <f t="shared" si="47"/>
        <v>19.009999999999994</v>
      </c>
    </row>
    <row r="1537" spans="1:10">
      <c r="A1537" s="2">
        <f t="shared" si="46"/>
        <v>32217</v>
      </c>
      <c r="B1537">
        <v>1988</v>
      </c>
      <c r="C1537">
        <v>75</v>
      </c>
      <c r="D1537">
        <v>16.7</v>
      </c>
      <c r="E1537">
        <v>26.1</v>
      </c>
      <c r="F1537">
        <v>20.3</v>
      </c>
      <c r="G1537">
        <v>28.3</v>
      </c>
      <c r="I1537">
        <f t="shared" si="47"/>
        <v>27.546666666666667</v>
      </c>
      <c r="J1537">
        <f t="shared" si="47"/>
        <v>19.056666666666661</v>
      </c>
    </row>
    <row r="1538" spans="1:10">
      <c r="A1538" s="2">
        <f t="shared" si="46"/>
        <v>32218</v>
      </c>
      <c r="B1538">
        <v>1988</v>
      </c>
      <c r="C1538">
        <v>76</v>
      </c>
      <c r="D1538">
        <v>15.3</v>
      </c>
      <c r="E1538">
        <v>26.8</v>
      </c>
      <c r="F1538">
        <v>19.600000000000001</v>
      </c>
      <c r="G1538">
        <v>2.4</v>
      </c>
      <c r="I1538">
        <f t="shared" si="47"/>
        <v>27.643333333333327</v>
      </c>
      <c r="J1538">
        <f t="shared" si="47"/>
        <v>19.079999999999998</v>
      </c>
    </row>
    <row r="1539" spans="1:10">
      <c r="A1539" s="2">
        <f t="shared" ref="A1539:A1602" si="48">DATE(B1539,1,1)+C1539-1</f>
        <v>32219</v>
      </c>
      <c r="B1539">
        <v>1988</v>
      </c>
      <c r="C1539">
        <v>77</v>
      </c>
      <c r="D1539">
        <v>11.6</v>
      </c>
      <c r="E1539">
        <v>26.1</v>
      </c>
      <c r="F1539">
        <v>19.7</v>
      </c>
      <c r="G1539">
        <v>7.3</v>
      </c>
      <c r="I1539">
        <f t="shared" si="47"/>
        <v>27.65</v>
      </c>
      <c r="J1539">
        <f t="shared" si="47"/>
        <v>19.133333333333329</v>
      </c>
    </row>
    <row r="1540" spans="1:10">
      <c r="A1540" s="2">
        <f t="shared" si="48"/>
        <v>32220</v>
      </c>
      <c r="B1540">
        <v>1988</v>
      </c>
      <c r="C1540">
        <v>78</v>
      </c>
      <c r="D1540">
        <v>19.600000000000001</v>
      </c>
      <c r="E1540">
        <v>26.4</v>
      </c>
      <c r="F1540">
        <v>17.3</v>
      </c>
      <c r="G1540">
        <v>0.7</v>
      </c>
      <c r="I1540">
        <f t="shared" si="47"/>
        <v>27.643333333333331</v>
      </c>
      <c r="J1540">
        <f t="shared" si="47"/>
        <v>19.123333333333331</v>
      </c>
    </row>
    <row r="1541" spans="1:10">
      <c r="A1541" s="2">
        <f t="shared" si="48"/>
        <v>32221</v>
      </c>
      <c r="B1541">
        <v>1988</v>
      </c>
      <c r="C1541">
        <v>79</v>
      </c>
      <c r="D1541">
        <v>17.899999999999999</v>
      </c>
      <c r="E1541">
        <v>26.7</v>
      </c>
      <c r="F1541">
        <v>17.7</v>
      </c>
      <c r="G1541">
        <v>0</v>
      </c>
      <c r="I1541">
        <f t="shared" si="47"/>
        <v>27.643333333333334</v>
      </c>
      <c r="J1541">
        <f t="shared" si="47"/>
        <v>19.059999999999999</v>
      </c>
    </row>
    <row r="1542" spans="1:10">
      <c r="A1542" s="2">
        <f t="shared" si="48"/>
        <v>32222</v>
      </c>
      <c r="B1542">
        <v>1988</v>
      </c>
      <c r="C1542">
        <v>80</v>
      </c>
      <c r="D1542">
        <v>21</v>
      </c>
      <c r="E1542">
        <v>26.9</v>
      </c>
      <c r="F1542">
        <v>18.7</v>
      </c>
      <c r="G1542">
        <v>0.3</v>
      </c>
      <c r="I1542">
        <f t="shared" si="47"/>
        <v>27.626666666666665</v>
      </c>
      <c r="J1542">
        <f t="shared" si="47"/>
        <v>19.079999999999998</v>
      </c>
    </row>
    <row r="1543" spans="1:10">
      <c r="A1543" s="2">
        <f t="shared" si="48"/>
        <v>32223</v>
      </c>
      <c r="B1543">
        <v>1988</v>
      </c>
      <c r="C1543">
        <v>81</v>
      </c>
      <c r="D1543">
        <v>21</v>
      </c>
      <c r="E1543">
        <v>27.4</v>
      </c>
      <c r="F1543">
        <v>19.100000000000001</v>
      </c>
      <c r="G1543">
        <v>0</v>
      </c>
      <c r="I1543">
        <f t="shared" si="47"/>
        <v>27.676666666666666</v>
      </c>
      <c r="J1543">
        <f t="shared" si="47"/>
        <v>19.14</v>
      </c>
    </row>
    <row r="1544" spans="1:10">
      <c r="A1544" s="2">
        <f t="shared" si="48"/>
        <v>32224</v>
      </c>
      <c r="B1544">
        <v>1988</v>
      </c>
      <c r="C1544">
        <v>82</v>
      </c>
      <c r="D1544">
        <v>22.1</v>
      </c>
      <c r="E1544">
        <v>26.7</v>
      </c>
      <c r="F1544">
        <v>17.399999999999999</v>
      </c>
      <c r="G1544">
        <v>0</v>
      </c>
      <c r="I1544">
        <f t="shared" si="47"/>
        <v>27.646666666666668</v>
      </c>
      <c r="J1544">
        <f t="shared" si="47"/>
        <v>19.076666666666668</v>
      </c>
    </row>
    <row r="1545" spans="1:10">
      <c r="A1545" s="2">
        <f t="shared" si="48"/>
        <v>32225</v>
      </c>
      <c r="B1545">
        <v>1988</v>
      </c>
      <c r="C1545">
        <v>83</v>
      </c>
      <c r="D1545">
        <v>20.6</v>
      </c>
      <c r="E1545">
        <v>26.6</v>
      </c>
      <c r="F1545">
        <v>17.3</v>
      </c>
      <c r="G1545">
        <v>0</v>
      </c>
      <c r="I1545">
        <f t="shared" si="47"/>
        <v>27.603333333333335</v>
      </c>
      <c r="J1545">
        <f t="shared" si="47"/>
        <v>19.036666666666665</v>
      </c>
    </row>
    <row r="1546" spans="1:10">
      <c r="A1546" s="2">
        <f t="shared" si="48"/>
        <v>32226</v>
      </c>
      <c r="B1546">
        <v>1988</v>
      </c>
      <c r="C1546">
        <v>84</v>
      </c>
      <c r="D1546">
        <v>20.7</v>
      </c>
      <c r="E1546">
        <v>26.2</v>
      </c>
      <c r="F1546">
        <v>15.3</v>
      </c>
      <c r="G1546">
        <v>0</v>
      </c>
      <c r="I1546">
        <f t="shared" si="47"/>
        <v>27.573333333333334</v>
      </c>
      <c r="J1546">
        <f t="shared" si="47"/>
        <v>18.903333333333329</v>
      </c>
    </row>
    <row r="1547" spans="1:10">
      <c r="A1547" s="2">
        <f t="shared" si="48"/>
        <v>32227</v>
      </c>
      <c r="B1547">
        <v>1988</v>
      </c>
      <c r="C1547">
        <v>85</v>
      </c>
      <c r="D1547">
        <v>19.600000000000001</v>
      </c>
      <c r="E1547">
        <v>28.3</v>
      </c>
      <c r="F1547">
        <v>16.899999999999999</v>
      </c>
      <c r="G1547">
        <v>0</v>
      </c>
      <c r="I1547">
        <f t="shared" si="47"/>
        <v>27.603333333333335</v>
      </c>
      <c r="J1547">
        <f t="shared" si="47"/>
        <v>18.786666666666665</v>
      </c>
    </row>
    <row r="1548" spans="1:10">
      <c r="A1548" s="2">
        <f t="shared" si="48"/>
        <v>32228</v>
      </c>
      <c r="B1548">
        <v>1988</v>
      </c>
      <c r="C1548">
        <v>86</v>
      </c>
      <c r="D1548">
        <v>20.6</v>
      </c>
      <c r="E1548">
        <v>26.7</v>
      </c>
      <c r="F1548">
        <v>16.3</v>
      </c>
      <c r="G1548">
        <v>0</v>
      </c>
      <c r="I1548">
        <f t="shared" si="47"/>
        <v>27.596666666666668</v>
      </c>
      <c r="J1548">
        <f t="shared" si="47"/>
        <v>18.68</v>
      </c>
    </row>
    <row r="1549" spans="1:10">
      <c r="A1549" s="2">
        <f t="shared" si="48"/>
        <v>32229</v>
      </c>
      <c r="B1549">
        <v>1988</v>
      </c>
      <c r="C1549">
        <v>87</v>
      </c>
      <c r="D1549">
        <v>24.4</v>
      </c>
      <c r="E1549">
        <v>25.6</v>
      </c>
      <c r="F1549">
        <v>15.6</v>
      </c>
      <c r="G1549">
        <v>3.6</v>
      </c>
      <c r="I1549">
        <f t="shared" si="47"/>
        <v>27.506666666666668</v>
      </c>
      <c r="J1549">
        <f t="shared" si="47"/>
        <v>18.553333333333335</v>
      </c>
    </row>
    <row r="1550" spans="1:10">
      <c r="A1550" s="2">
        <f t="shared" si="48"/>
        <v>32230</v>
      </c>
      <c r="B1550">
        <v>1988</v>
      </c>
      <c r="C1550">
        <v>88</v>
      </c>
      <c r="D1550">
        <v>18.5</v>
      </c>
      <c r="E1550">
        <v>25.1</v>
      </c>
      <c r="F1550">
        <v>15.7</v>
      </c>
      <c r="G1550">
        <v>1.4</v>
      </c>
      <c r="I1550">
        <f t="shared" si="47"/>
        <v>27.396666666666668</v>
      </c>
      <c r="J1550">
        <f t="shared" si="47"/>
        <v>18.463333333333331</v>
      </c>
    </row>
    <row r="1551" spans="1:10">
      <c r="A1551" s="2">
        <f t="shared" si="48"/>
        <v>32231</v>
      </c>
      <c r="B1551">
        <v>1988</v>
      </c>
      <c r="C1551">
        <v>89</v>
      </c>
      <c r="D1551">
        <v>20.100000000000001</v>
      </c>
      <c r="E1551">
        <v>27.1</v>
      </c>
      <c r="F1551">
        <v>17.3</v>
      </c>
      <c r="G1551">
        <v>0</v>
      </c>
      <c r="I1551">
        <f t="shared" si="47"/>
        <v>27.31333333333334</v>
      </c>
      <c r="J1551">
        <f t="shared" si="47"/>
        <v>18.46</v>
      </c>
    </row>
    <row r="1552" spans="1:10">
      <c r="A1552" s="2">
        <f t="shared" si="48"/>
        <v>32232</v>
      </c>
      <c r="B1552">
        <v>1988</v>
      </c>
      <c r="C1552">
        <v>90</v>
      </c>
      <c r="D1552">
        <v>23.2</v>
      </c>
      <c r="E1552">
        <v>26.7</v>
      </c>
      <c r="F1552">
        <v>16.899999999999999</v>
      </c>
      <c r="G1552">
        <v>0</v>
      </c>
      <c r="I1552">
        <f t="shared" si="47"/>
        <v>27.240000000000006</v>
      </c>
      <c r="J1552">
        <f t="shared" si="47"/>
        <v>18.399999999999999</v>
      </c>
    </row>
    <row r="1553" spans="1:10">
      <c r="A1553" s="2">
        <f t="shared" si="48"/>
        <v>32233</v>
      </c>
      <c r="B1553">
        <v>1988</v>
      </c>
      <c r="C1553">
        <v>91</v>
      </c>
      <c r="D1553">
        <v>18.899999999999999</v>
      </c>
      <c r="E1553">
        <v>25.7</v>
      </c>
      <c r="F1553">
        <v>17.3</v>
      </c>
      <c r="G1553">
        <v>0</v>
      </c>
      <c r="I1553">
        <f t="shared" si="47"/>
        <v>27.126666666666672</v>
      </c>
      <c r="J1553">
        <f t="shared" si="47"/>
        <v>18.406666666666663</v>
      </c>
    </row>
    <row r="1554" spans="1:10">
      <c r="A1554" s="2">
        <f t="shared" si="48"/>
        <v>32234</v>
      </c>
      <c r="B1554">
        <v>1988</v>
      </c>
      <c r="C1554">
        <v>92</v>
      </c>
      <c r="D1554">
        <v>18.3</v>
      </c>
      <c r="E1554">
        <v>27.4</v>
      </c>
      <c r="F1554">
        <v>18.399999999999999</v>
      </c>
      <c r="G1554">
        <v>0</v>
      </c>
      <c r="I1554">
        <f t="shared" si="47"/>
        <v>27.136666666666674</v>
      </c>
      <c r="J1554">
        <f t="shared" si="47"/>
        <v>18.356666666666666</v>
      </c>
    </row>
    <row r="1555" spans="1:10">
      <c r="A1555" s="2">
        <f t="shared" si="48"/>
        <v>32235</v>
      </c>
      <c r="B1555">
        <v>1988</v>
      </c>
      <c r="C1555">
        <v>93</v>
      </c>
      <c r="D1555">
        <v>19.399999999999999</v>
      </c>
      <c r="E1555">
        <v>27.1</v>
      </c>
      <c r="F1555">
        <v>18.399999999999999</v>
      </c>
      <c r="G1555">
        <v>0</v>
      </c>
      <c r="I1555">
        <f t="shared" si="47"/>
        <v>27.150000000000009</v>
      </c>
      <c r="J1555">
        <f t="shared" si="47"/>
        <v>18.283333333333335</v>
      </c>
    </row>
    <row r="1556" spans="1:10">
      <c r="A1556" s="2">
        <f t="shared" si="48"/>
        <v>32236</v>
      </c>
      <c r="B1556">
        <v>1988</v>
      </c>
      <c r="C1556">
        <v>94</v>
      </c>
      <c r="D1556">
        <v>20.3</v>
      </c>
      <c r="E1556">
        <v>28.4</v>
      </c>
      <c r="F1556">
        <v>18</v>
      </c>
      <c r="G1556">
        <v>0</v>
      </c>
      <c r="I1556">
        <f t="shared" si="47"/>
        <v>27.173333333333339</v>
      </c>
      <c r="J1556">
        <f t="shared" si="47"/>
        <v>18.239999999999998</v>
      </c>
    </row>
    <row r="1557" spans="1:10">
      <c r="A1557" s="2">
        <f t="shared" si="48"/>
        <v>32237</v>
      </c>
      <c r="B1557">
        <v>1988</v>
      </c>
      <c r="C1557">
        <v>95</v>
      </c>
      <c r="D1557">
        <v>16</v>
      </c>
      <c r="E1557">
        <v>27.3</v>
      </c>
      <c r="F1557">
        <v>19.100000000000001</v>
      </c>
      <c r="G1557">
        <v>111.3</v>
      </c>
      <c r="I1557">
        <f t="shared" si="47"/>
        <v>27.113333333333337</v>
      </c>
      <c r="J1557">
        <f t="shared" si="47"/>
        <v>18.213333333333331</v>
      </c>
    </row>
    <row r="1558" spans="1:10">
      <c r="A1558" s="2">
        <f t="shared" si="48"/>
        <v>32238</v>
      </c>
      <c r="B1558">
        <v>1988</v>
      </c>
      <c r="C1558">
        <v>96</v>
      </c>
      <c r="D1558">
        <v>19.899999999999999</v>
      </c>
      <c r="E1558">
        <v>26.4</v>
      </c>
      <c r="F1558">
        <v>17.3</v>
      </c>
      <c r="G1558">
        <v>0</v>
      </c>
      <c r="I1558">
        <f t="shared" si="47"/>
        <v>27.080000000000002</v>
      </c>
      <c r="J1558">
        <f t="shared" si="47"/>
        <v>18.143333333333331</v>
      </c>
    </row>
    <row r="1559" spans="1:10">
      <c r="A1559" s="2">
        <f t="shared" si="48"/>
        <v>32239</v>
      </c>
      <c r="B1559">
        <v>1988</v>
      </c>
      <c r="C1559">
        <v>97</v>
      </c>
      <c r="D1559">
        <v>19.600000000000001</v>
      </c>
      <c r="E1559">
        <v>27.1</v>
      </c>
      <c r="F1559">
        <v>17.100000000000001</v>
      </c>
      <c r="G1559">
        <v>2.6</v>
      </c>
      <c r="I1559">
        <f t="shared" si="47"/>
        <v>27.09</v>
      </c>
      <c r="J1559">
        <f t="shared" si="47"/>
        <v>18.056666666666665</v>
      </c>
    </row>
    <row r="1560" spans="1:10">
      <c r="A1560" s="2">
        <f t="shared" si="48"/>
        <v>32240</v>
      </c>
      <c r="B1560">
        <v>1988</v>
      </c>
      <c r="C1560">
        <v>98</v>
      </c>
      <c r="D1560">
        <v>20.100000000000001</v>
      </c>
      <c r="E1560">
        <v>26.3</v>
      </c>
      <c r="F1560">
        <v>17.7</v>
      </c>
      <c r="G1560">
        <v>26.3</v>
      </c>
      <c r="I1560">
        <f t="shared" si="47"/>
        <v>27.013333333333332</v>
      </c>
      <c r="J1560">
        <f t="shared" si="47"/>
        <v>18.033333333333335</v>
      </c>
    </row>
    <row r="1561" spans="1:10">
      <c r="A1561" s="2">
        <f t="shared" si="48"/>
        <v>32241</v>
      </c>
      <c r="B1561">
        <v>1988</v>
      </c>
      <c r="C1561">
        <v>99</v>
      </c>
      <c r="D1561">
        <v>22.9</v>
      </c>
      <c r="E1561">
        <v>27.6</v>
      </c>
      <c r="F1561">
        <v>17.399999999999999</v>
      </c>
      <c r="G1561">
        <v>0</v>
      </c>
      <c r="I1561">
        <f t="shared" si="47"/>
        <v>26.946666666666665</v>
      </c>
      <c r="J1561">
        <f t="shared" si="47"/>
        <v>17.956666666666663</v>
      </c>
    </row>
    <row r="1562" spans="1:10">
      <c r="A1562" s="2">
        <f t="shared" si="48"/>
        <v>32242</v>
      </c>
      <c r="B1562">
        <v>1988</v>
      </c>
      <c r="C1562">
        <v>100</v>
      </c>
      <c r="D1562">
        <v>22.6</v>
      </c>
      <c r="E1562">
        <v>27.9</v>
      </c>
      <c r="F1562">
        <v>18.3</v>
      </c>
      <c r="G1562">
        <v>0</v>
      </c>
      <c r="I1562">
        <f t="shared" si="47"/>
        <v>26.939999999999998</v>
      </c>
      <c r="J1562">
        <f t="shared" si="47"/>
        <v>17.869999999999997</v>
      </c>
    </row>
    <row r="1563" spans="1:10">
      <c r="A1563" s="2">
        <f t="shared" si="48"/>
        <v>32243</v>
      </c>
      <c r="B1563">
        <v>1988</v>
      </c>
      <c r="C1563">
        <v>101</v>
      </c>
      <c r="D1563">
        <v>19.399999999999999</v>
      </c>
      <c r="E1563">
        <v>27.7</v>
      </c>
      <c r="F1563">
        <v>18.7</v>
      </c>
      <c r="G1563">
        <v>2.2000000000000002</v>
      </c>
      <c r="I1563">
        <f t="shared" si="47"/>
        <v>26.983333333333334</v>
      </c>
      <c r="J1563">
        <f t="shared" si="47"/>
        <v>17.87</v>
      </c>
    </row>
    <row r="1564" spans="1:10">
      <c r="A1564" s="2">
        <f t="shared" si="48"/>
        <v>32244</v>
      </c>
      <c r="B1564">
        <v>1988</v>
      </c>
      <c r="C1564">
        <v>102</v>
      </c>
      <c r="D1564">
        <v>18.899999999999999</v>
      </c>
      <c r="E1564">
        <v>27.4</v>
      </c>
      <c r="F1564">
        <v>18.399999999999999</v>
      </c>
      <c r="G1564">
        <v>0</v>
      </c>
      <c r="I1564">
        <f t="shared" si="47"/>
        <v>26.95</v>
      </c>
      <c r="J1564">
        <f t="shared" si="47"/>
        <v>17.84</v>
      </c>
    </row>
    <row r="1565" spans="1:10">
      <c r="A1565" s="2">
        <f t="shared" si="48"/>
        <v>32245</v>
      </c>
      <c r="B1565">
        <v>1988</v>
      </c>
      <c r="C1565">
        <v>103</v>
      </c>
      <c r="D1565">
        <v>17.2</v>
      </c>
      <c r="E1565">
        <v>27.1</v>
      </c>
      <c r="F1565">
        <v>19.3</v>
      </c>
      <c r="G1565">
        <v>0</v>
      </c>
      <c r="I1565">
        <f t="shared" si="47"/>
        <v>26.873333333333331</v>
      </c>
      <c r="J1565">
        <f t="shared" si="47"/>
        <v>17.853333333333335</v>
      </c>
    </row>
    <row r="1566" spans="1:10">
      <c r="A1566" s="2">
        <f t="shared" si="48"/>
        <v>32246</v>
      </c>
      <c r="B1566">
        <v>1988</v>
      </c>
      <c r="C1566">
        <v>104</v>
      </c>
      <c r="D1566">
        <v>10.7</v>
      </c>
      <c r="E1566">
        <v>23.3</v>
      </c>
      <c r="F1566">
        <v>16.399999999999999</v>
      </c>
      <c r="G1566">
        <v>0.4</v>
      </c>
      <c r="I1566">
        <f t="shared" si="47"/>
        <v>26.736666666666665</v>
      </c>
      <c r="J1566">
        <f t="shared" si="47"/>
        <v>17.763333333333332</v>
      </c>
    </row>
    <row r="1567" spans="1:10">
      <c r="A1567" s="2">
        <f t="shared" si="48"/>
        <v>32247</v>
      </c>
      <c r="B1567">
        <v>1988</v>
      </c>
      <c r="C1567">
        <v>105</v>
      </c>
      <c r="D1567">
        <v>15.1</v>
      </c>
      <c r="E1567">
        <v>23.7</v>
      </c>
      <c r="F1567">
        <v>16.899999999999999</v>
      </c>
      <c r="G1567">
        <v>0</v>
      </c>
      <c r="I1567">
        <f t="shared" si="47"/>
        <v>26.656666666666663</v>
      </c>
      <c r="J1567">
        <f t="shared" si="47"/>
        <v>17.649999999999999</v>
      </c>
    </row>
    <row r="1568" spans="1:10">
      <c r="A1568" s="2">
        <f t="shared" si="48"/>
        <v>32248</v>
      </c>
      <c r="B1568">
        <v>1988</v>
      </c>
      <c r="C1568">
        <v>106</v>
      </c>
      <c r="D1568">
        <v>20.8</v>
      </c>
      <c r="E1568">
        <v>26.6</v>
      </c>
      <c r="F1568">
        <v>15.4</v>
      </c>
      <c r="G1568">
        <v>0</v>
      </c>
      <c r="I1568">
        <f t="shared" ref="I1568:J1631" si="49">AVERAGE(E1539:E1568)</f>
        <v>26.650000000000002</v>
      </c>
      <c r="J1568">
        <f t="shared" si="49"/>
        <v>17.509999999999998</v>
      </c>
    </row>
    <row r="1569" spans="1:10">
      <c r="A1569" s="2">
        <f t="shared" si="48"/>
        <v>32249</v>
      </c>
      <c r="B1569">
        <v>1988</v>
      </c>
      <c r="C1569">
        <v>107</v>
      </c>
      <c r="D1569">
        <v>18.2</v>
      </c>
      <c r="E1569">
        <v>26.9</v>
      </c>
      <c r="F1569">
        <v>15.9</v>
      </c>
      <c r="G1569">
        <v>0</v>
      </c>
      <c r="I1569">
        <f t="shared" si="49"/>
        <v>26.676666666666666</v>
      </c>
      <c r="J1569">
        <f t="shared" si="49"/>
        <v>17.383333333333333</v>
      </c>
    </row>
    <row r="1570" spans="1:10">
      <c r="A1570" s="2">
        <f t="shared" si="48"/>
        <v>32250</v>
      </c>
      <c r="B1570">
        <v>1988</v>
      </c>
      <c r="C1570">
        <v>108</v>
      </c>
      <c r="D1570">
        <v>17.899999999999999</v>
      </c>
      <c r="E1570">
        <v>27.1</v>
      </c>
      <c r="F1570">
        <v>16.7</v>
      </c>
      <c r="G1570">
        <v>0.4</v>
      </c>
      <c r="I1570">
        <f t="shared" si="49"/>
        <v>26.7</v>
      </c>
      <c r="J1570">
        <f t="shared" si="49"/>
        <v>17.363333333333333</v>
      </c>
    </row>
    <row r="1571" spans="1:10">
      <c r="A1571" s="2">
        <f t="shared" si="48"/>
        <v>32251</v>
      </c>
      <c r="B1571">
        <v>1988</v>
      </c>
      <c r="C1571">
        <v>109</v>
      </c>
      <c r="D1571">
        <v>18.3</v>
      </c>
      <c r="E1571">
        <v>27.7</v>
      </c>
      <c r="F1571">
        <v>18.600000000000001</v>
      </c>
      <c r="G1571">
        <v>0</v>
      </c>
      <c r="I1571">
        <f t="shared" si="49"/>
        <v>26.733333333333334</v>
      </c>
      <c r="J1571">
        <f t="shared" si="49"/>
        <v>17.393333333333331</v>
      </c>
    </row>
    <row r="1572" spans="1:10">
      <c r="A1572" s="2">
        <f t="shared" si="48"/>
        <v>32252</v>
      </c>
      <c r="B1572">
        <v>1988</v>
      </c>
      <c r="C1572">
        <v>110</v>
      </c>
      <c r="D1572">
        <v>20.9</v>
      </c>
      <c r="E1572">
        <v>29.3</v>
      </c>
      <c r="F1572">
        <v>17.899999999999999</v>
      </c>
      <c r="G1572">
        <v>0</v>
      </c>
      <c r="I1572">
        <f t="shared" si="49"/>
        <v>26.813333333333336</v>
      </c>
      <c r="J1572">
        <f t="shared" si="49"/>
        <v>17.366666666666667</v>
      </c>
    </row>
    <row r="1573" spans="1:10">
      <c r="A1573" s="2">
        <f t="shared" si="48"/>
        <v>32253</v>
      </c>
      <c r="B1573">
        <v>1988</v>
      </c>
      <c r="C1573">
        <v>111</v>
      </c>
      <c r="D1573">
        <v>23.2</v>
      </c>
      <c r="E1573">
        <v>30</v>
      </c>
      <c r="F1573">
        <v>18.399999999999999</v>
      </c>
      <c r="G1573">
        <v>0</v>
      </c>
      <c r="I1573">
        <f t="shared" si="49"/>
        <v>26.9</v>
      </c>
      <c r="J1573">
        <f t="shared" si="49"/>
        <v>17.34333333333333</v>
      </c>
    </row>
    <row r="1574" spans="1:10">
      <c r="A1574" s="2">
        <f t="shared" si="48"/>
        <v>32254</v>
      </c>
      <c r="B1574">
        <v>1988</v>
      </c>
      <c r="C1574">
        <v>112</v>
      </c>
      <c r="D1574">
        <v>24</v>
      </c>
      <c r="E1574">
        <v>29.6</v>
      </c>
      <c r="F1574">
        <v>18.399999999999999</v>
      </c>
      <c r="G1574">
        <v>0</v>
      </c>
      <c r="I1574">
        <f t="shared" si="49"/>
        <v>26.99666666666667</v>
      </c>
      <c r="J1574">
        <f t="shared" si="49"/>
        <v>17.376666666666662</v>
      </c>
    </row>
    <row r="1575" spans="1:10">
      <c r="A1575" s="2">
        <f t="shared" si="48"/>
        <v>32255</v>
      </c>
      <c r="B1575">
        <v>1988</v>
      </c>
      <c r="C1575">
        <v>113</v>
      </c>
      <c r="D1575">
        <v>20.5</v>
      </c>
      <c r="E1575">
        <v>29.1</v>
      </c>
      <c r="F1575">
        <v>17.399999999999999</v>
      </c>
      <c r="G1575">
        <v>0</v>
      </c>
      <c r="I1575">
        <f t="shared" si="49"/>
        <v>27.08</v>
      </c>
      <c r="J1575">
        <f t="shared" si="49"/>
        <v>17.379999999999995</v>
      </c>
    </row>
    <row r="1576" spans="1:10">
      <c r="A1576" s="2">
        <f t="shared" si="48"/>
        <v>32256</v>
      </c>
      <c r="B1576">
        <v>1988</v>
      </c>
      <c r="C1576">
        <v>114</v>
      </c>
      <c r="D1576">
        <v>17.600000000000001</v>
      </c>
      <c r="E1576">
        <v>27.1</v>
      </c>
      <c r="F1576">
        <v>17.399999999999999</v>
      </c>
      <c r="G1576">
        <v>5.8</v>
      </c>
      <c r="I1576">
        <f t="shared" si="49"/>
        <v>27.110000000000003</v>
      </c>
      <c r="J1576">
        <f t="shared" si="49"/>
        <v>17.449999999999992</v>
      </c>
    </row>
    <row r="1577" spans="1:10">
      <c r="A1577" s="2">
        <f t="shared" si="48"/>
        <v>32257</v>
      </c>
      <c r="B1577">
        <v>1988</v>
      </c>
      <c r="C1577">
        <v>115</v>
      </c>
      <c r="D1577">
        <v>18.2</v>
      </c>
      <c r="E1577">
        <v>26.3</v>
      </c>
      <c r="F1577">
        <v>15.7</v>
      </c>
      <c r="G1577">
        <v>0</v>
      </c>
      <c r="I1577">
        <f t="shared" si="49"/>
        <v>27.043333333333337</v>
      </c>
      <c r="J1577">
        <f t="shared" si="49"/>
        <v>17.409999999999989</v>
      </c>
    </row>
    <row r="1578" spans="1:10">
      <c r="A1578" s="2">
        <f t="shared" si="48"/>
        <v>32258</v>
      </c>
      <c r="B1578">
        <v>1988</v>
      </c>
      <c r="C1578">
        <v>116</v>
      </c>
      <c r="D1578">
        <v>17.100000000000001</v>
      </c>
      <c r="E1578">
        <v>26.4</v>
      </c>
      <c r="F1578">
        <v>17.899999999999999</v>
      </c>
      <c r="G1578">
        <v>0</v>
      </c>
      <c r="I1578">
        <f t="shared" si="49"/>
        <v>27.033333333333335</v>
      </c>
      <c r="J1578">
        <f t="shared" si="49"/>
        <v>17.463333333333324</v>
      </c>
    </row>
    <row r="1579" spans="1:10">
      <c r="A1579" s="2">
        <f t="shared" si="48"/>
        <v>32259</v>
      </c>
      <c r="B1579">
        <v>1988</v>
      </c>
      <c r="C1579">
        <v>117</v>
      </c>
      <c r="D1579">
        <v>18.8</v>
      </c>
      <c r="E1579">
        <v>29.3</v>
      </c>
      <c r="F1579">
        <v>18.100000000000001</v>
      </c>
      <c r="G1579">
        <v>1.3</v>
      </c>
      <c r="I1579">
        <f t="shared" si="49"/>
        <v>27.15666666666667</v>
      </c>
      <c r="J1579">
        <f t="shared" si="49"/>
        <v>17.54666666666666</v>
      </c>
    </row>
    <row r="1580" spans="1:10">
      <c r="A1580" s="2">
        <f t="shared" si="48"/>
        <v>32260</v>
      </c>
      <c r="B1580">
        <v>1988</v>
      </c>
      <c r="C1580">
        <v>118</v>
      </c>
      <c r="D1580">
        <v>16.100000000000001</v>
      </c>
      <c r="E1580">
        <v>27.7</v>
      </c>
      <c r="F1580">
        <v>18.7</v>
      </c>
      <c r="G1580">
        <v>21.1</v>
      </c>
      <c r="I1580">
        <f t="shared" si="49"/>
        <v>27.243333333333332</v>
      </c>
      <c r="J1580">
        <f t="shared" si="49"/>
        <v>17.646666666666661</v>
      </c>
    </row>
    <row r="1581" spans="1:10">
      <c r="A1581" s="2">
        <f t="shared" si="48"/>
        <v>32261</v>
      </c>
      <c r="B1581">
        <v>1988</v>
      </c>
      <c r="C1581">
        <v>119</v>
      </c>
      <c r="D1581">
        <v>16.2</v>
      </c>
      <c r="E1581">
        <v>26.7</v>
      </c>
      <c r="F1581">
        <v>19</v>
      </c>
      <c r="G1581">
        <v>0.1</v>
      </c>
      <c r="I1581">
        <f t="shared" si="49"/>
        <v>27.230000000000004</v>
      </c>
      <c r="J1581">
        <f t="shared" si="49"/>
        <v>17.703333333333326</v>
      </c>
    </row>
    <row r="1582" spans="1:10">
      <c r="A1582" s="2">
        <f t="shared" si="48"/>
        <v>32262</v>
      </c>
      <c r="B1582">
        <v>1988</v>
      </c>
      <c r="C1582">
        <v>120</v>
      </c>
      <c r="D1582">
        <v>13.9</v>
      </c>
      <c r="E1582">
        <v>22.7</v>
      </c>
      <c r="F1582">
        <v>17.100000000000001</v>
      </c>
      <c r="G1582">
        <v>0</v>
      </c>
      <c r="I1582">
        <f t="shared" si="49"/>
        <v>27.096666666666671</v>
      </c>
      <c r="J1582">
        <f t="shared" si="49"/>
        <v>17.709999999999994</v>
      </c>
    </row>
    <row r="1583" spans="1:10">
      <c r="A1583" s="2">
        <f t="shared" si="48"/>
        <v>32263</v>
      </c>
      <c r="B1583">
        <v>1988</v>
      </c>
      <c r="C1583">
        <v>121</v>
      </c>
      <c r="D1583">
        <v>9.3000000000000007</v>
      </c>
      <c r="E1583">
        <v>18.899999999999999</v>
      </c>
      <c r="F1583">
        <v>15.4</v>
      </c>
      <c r="G1583">
        <v>0</v>
      </c>
      <c r="I1583">
        <f t="shared" si="49"/>
        <v>26.87</v>
      </c>
      <c r="J1583">
        <f t="shared" si="49"/>
        <v>17.646666666666661</v>
      </c>
    </row>
    <row r="1584" spans="1:10">
      <c r="A1584" s="2">
        <f t="shared" si="48"/>
        <v>32264</v>
      </c>
      <c r="B1584">
        <v>1988</v>
      </c>
      <c r="C1584">
        <v>122</v>
      </c>
      <c r="D1584">
        <v>11.8</v>
      </c>
      <c r="E1584">
        <v>20.7</v>
      </c>
      <c r="F1584">
        <v>13.6</v>
      </c>
      <c r="G1584">
        <v>1.2</v>
      </c>
      <c r="I1584">
        <f t="shared" si="49"/>
        <v>26.646666666666672</v>
      </c>
      <c r="J1584">
        <f t="shared" si="49"/>
        <v>17.486666666666665</v>
      </c>
    </row>
    <row r="1585" spans="1:10">
      <c r="A1585" s="2">
        <f t="shared" si="48"/>
        <v>32265</v>
      </c>
      <c r="B1585">
        <v>1988</v>
      </c>
      <c r="C1585">
        <v>123</v>
      </c>
      <c r="D1585">
        <v>13.6</v>
      </c>
      <c r="E1585">
        <v>19.8</v>
      </c>
      <c r="F1585">
        <v>13.7</v>
      </c>
      <c r="G1585">
        <v>1.9</v>
      </c>
      <c r="I1585">
        <f t="shared" si="49"/>
        <v>26.403333333333332</v>
      </c>
      <c r="J1585">
        <f t="shared" si="49"/>
        <v>17.329999999999998</v>
      </c>
    </row>
    <row r="1586" spans="1:10">
      <c r="A1586" s="2">
        <f t="shared" si="48"/>
        <v>32266</v>
      </c>
      <c r="B1586">
        <v>1988</v>
      </c>
      <c r="C1586">
        <v>124</v>
      </c>
      <c r="D1586">
        <v>13.3</v>
      </c>
      <c r="E1586">
        <v>23.5</v>
      </c>
      <c r="F1586">
        <v>14</v>
      </c>
      <c r="G1586">
        <v>1.9</v>
      </c>
      <c r="I1586">
        <f t="shared" si="49"/>
        <v>26.240000000000002</v>
      </c>
      <c r="J1586">
        <f t="shared" si="49"/>
        <v>17.196666666666662</v>
      </c>
    </row>
    <row r="1587" spans="1:10">
      <c r="A1587" s="2">
        <f t="shared" si="48"/>
        <v>32267</v>
      </c>
      <c r="B1587">
        <v>1988</v>
      </c>
      <c r="C1587">
        <v>125</v>
      </c>
      <c r="D1587">
        <v>10.7</v>
      </c>
      <c r="E1587">
        <v>23.2</v>
      </c>
      <c r="F1587">
        <v>15.5</v>
      </c>
      <c r="G1587">
        <v>0</v>
      </c>
      <c r="I1587">
        <f t="shared" si="49"/>
        <v>26.103333333333339</v>
      </c>
      <c r="J1587">
        <f t="shared" si="49"/>
        <v>17.076666666666664</v>
      </c>
    </row>
    <row r="1588" spans="1:10">
      <c r="A1588" s="2">
        <f t="shared" si="48"/>
        <v>32268</v>
      </c>
      <c r="B1588">
        <v>1988</v>
      </c>
      <c r="C1588">
        <v>126</v>
      </c>
      <c r="D1588">
        <v>13</v>
      </c>
      <c r="E1588">
        <v>21.3</v>
      </c>
      <c r="F1588">
        <v>15.1</v>
      </c>
      <c r="G1588">
        <v>0</v>
      </c>
      <c r="I1588">
        <f t="shared" si="49"/>
        <v>25.933333333333337</v>
      </c>
      <c r="J1588">
        <f t="shared" si="49"/>
        <v>17.00333333333333</v>
      </c>
    </row>
    <row r="1589" spans="1:10">
      <c r="A1589" s="2">
        <f t="shared" si="48"/>
        <v>32269</v>
      </c>
      <c r="B1589">
        <v>1988</v>
      </c>
      <c r="C1589">
        <v>127</v>
      </c>
      <c r="D1589">
        <v>15.2</v>
      </c>
      <c r="E1589">
        <v>22.2</v>
      </c>
      <c r="F1589">
        <v>13.6</v>
      </c>
      <c r="G1589">
        <v>0</v>
      </c>
      <c r="I1589">
        <f t="shared" si="49"/>
        <v>25.770000000000007</v>
      </c>
      <c r="J1589">
        <f t="shared" si="49"/>
        <v>16.886666666666667</v>
      </c>
    </row>
    <row r="1590" spans="1:10">
      <c r="A1590" s="2">
        <f t="shared" si="48"/>
        <v>32270</v>
      </c>
      <c r="B1590">
        <v>1988</v>
      </c>
      <c r="C1590">
        <v>128</v>
      </c>
      <c r="D1590">
        <v>16.399999999999999</v>
      </c>
      <c r="E1590">
        <v>23.2</v>
      </c>
      <c r="F1590">
        <v>12</v>
      </c>
      <c r="G1590">
        <v>0</v>
      </c>
      <c r="I1590">
        <f t="shared" si="49"/>
        <v>25.666666666666675</v>
      </c>
      <c r="J1590">
        <f t="shared" si="49"/>
        <v>16.696666666666669</v>
      </c>
    </row>
    <row r="1591" spans="1:10">
      <c r="A1591" s="2">
        <f t="shared" si="48"/>
        <v>32271</v>
      </c>
      <c r="B1591">
        <v>1988</v>
      </c>
      <c r="C1591">
        <v>129</v>
      </c>
      <c r="D1591">
        <v>14.8</v>
      </c>
      <c r="E1591">
        <v>24.3</v>
      </c>
      <c r="F1591">
        <v>15.4</v>
      </c>
      <c r="G1591">
        <v>0</v>
      </c>
      <c r="I1591">
        <f t="shared" si="49"/>
        <v>25.556666666666672</v>
      </c>
      <c r="J1591">
        <f t="shared" si="49"/>
        <v>16.630000000000003</v>
      </c>
    </row>
    <row r="1592" spans="1:10">
      <c r="A1592" s="2">
        <f t="shared" si="48"/>
        <v>32272</v>
      </c>
      <c r="B1592">
        <v>1988</v>
      </c>
      <c r="C1592">
        <v>130</v>
      </c>
      <c r="D1592">
        <v>15.3</v>
      </c>
      <c r="E1592">
        <v>23.2</v>
      </c>
      <c r="F1592">
        <v>15</v>
      </c>
      <c r="G1592">
        <v>0</v>
      </c>
      <c r="I1592">
        <f t="shared" si="49"/>
        <v>25.400000000000002</v>
      </c>
      <c r="J1592">
        <f t="shared" si="49"/>
        <v>16.52</v>
      </c>
    </row>
    <row r="1593" spans="1:10">
      <c r="A1593" s="2">
        <f t="shared" si="48"/>
        <v>32273</v>
      </c>
      <c r="B1593">
        <v>1988</v>
      </c>
      <c r="C1593">
        <v>131</v>
      </c>
      <c r="D1593">
        <v>17.100000000000001</v>
      </c>
      <c r="E1593">
        <v>24</v>
      </c>
      <c r="F1593">
        <v>14</v>
      </c>
      <c r="G1593">
        <v>0</v>
      </c>
      <c r="I1593">
        <f t="shared" si="49"/>
        <v>25.276666666666674</v>
      </c>
      <c r="J1593">
        <f t="shared" si="49"/>
        <v>16.363333333333337</v>
      </c>
    </row>
    <row r="1594" spans="1:10">
      <c r="A1594" s="2">
        <f t="shared" si="48"/>
        <v>32274</v>
      </c>
      <c r="B1594">
        <v>1988</v>
      </c>
      <c r="C1594">
        <v>132</v>
      </c>
      <c r="D1594">
        <v>14.6</v>
      </c>
      <c r="E1594">
        <v>22.5</v>
      </c>
      <c r="F1594">
        <v>14.5</v>
      </c>
      <c r="G1594">
        <v>0</v>
      </c>
      <c r="I1594">
        <f t="shared" si="49"/>
        <v>25.113333333333337</v>
      </c>
      <c r="J1594">
        <f t="shared" si="49"/>
        <v>16.233333333333334</v>
      </c>
    </row>
    <row r="1595" spans="1:10">
      <c r="A1595" s="2">
        <f t="shared" si="48"/>
        <v>32275</v>
      </c>
      <c r="B1595">
        <v>1988</v>
      </c>
      <c r="C1595">
        <v>133</v>
      </c>
      <c r="D1595">
        <v>17.899999999999999</v>
      </c>
      <c r="E1595">
        <v>24</v>
      </c>
      <c r="F1595">
        <v>14</v>
      </c>
      <c r="G1595">
        <v>0</v>
      </c>
      <c r="I1595">
        <f t="shared" si="49"/>
        <v>25.01</v>
      </c>
      <c r="J1595">
        <f t="shared" si="49"/>
        <v>16.056666666666668</v>
      </c>
    </row>
    <row r="1596" spans="1:10">
      <c r="A1596" s="2">
        <f t="shared" si="48"/>
        <v>32276</v>
      </c>
      <c r="B1596">
        <v>1988</v>
      </c>
      <c r="C1596">
        <v>134</v>
      </c>
      <c r="D1596">
        <v>14.9</v>
      </c>
      <c r="E1596">
        <v>23</v>
      </c>
      <c r="F1596">
        <v>14</v>
      </c>
      <c r="G1596">
        <v>0</v>
      </c>
      <c r="I1596">
        <f t="shared" si="49"/>
        <v>25</v>
      </c>
      <c r="J1596">
        <f t="shared" si="49"/>
        <v>15.976666666666667</v>
      </c>
    </row>
    <row r="1597" spans="1:10">
      <c r="A1597" s="2">
        <f t="shared" si="48"/>
        <v>32277</v>
      </c>
      <c r="B1597">
        <v>1988</v>
      </c>
      <c r="C1597">
        <v>135</v>
      </c>
      <c r="D1597">
        <v>13</v>
      </c>
      <c r="E1597">
        <v>22</v>
      </c>
      <c r="F1597">
        <v>14</v>
      </c>
      <c r="G1597">
        <v>0</v>
      </c>
      <c r="I1597">
        <f t="shared" si="49"/>
        <v>24.943333333333332</v>
      </c>
      <c r="J1597">
        <f t="shared" si="49"/>
        <v>15.88</v>
      </c>
    </row>
    <row r="1598" spans="1:10">
      <c r="A1598" s="2">
        <f t="shared" si="48"/>
        <v>32278</v>
      </c>
      <c r="B1598">
        <v>1988</v>
      </c>
      <c r="C1598">
        <v>136</v>
      </c>
      <c r="D1598">
        <v>14.3</v>
      </c>
      <c r="E1598">
        <v>22.6</v>
      </c>
      <c r="F1598">
        <v>13</v>
      </c>
      <c r="G1598">
        <v>0</v>
      </c>
      <c r="I1598">
        <f t="shared" si="49"/>
        <v>24.810000000000002</v>
      </c>
      <c r="J1598">
        <f t="shared" si="49"/>
        <v>15.8</v>
      </c>
    </row>
    <row r="1599" spans="1:10">
      <c r="A1599" s="2">
        <f t="shared" si="48"/>
        <v>32279</v>
      </c>
      <c r="B1599">
        <v>1988</v>
      </c>
      <c r="C1599">
        <v>137</v>
      </c>
      <c r="D1599">
        <v>16.5</v>
      </c>
      <c r="E1599">
        <v>23.8</v>
      </c>
      <c r="F1599">
        <v>13</v>
      </c>
      <c r="G1599">
        <v>15</v>
      </c>
      <c r="I1599">
        <f t="shared" si="49"/>
        <v>24.706666666666663</v>
      </c>
      <c r="J1599">
        <f t="shared" si="49"/>
        <v>15.703333333333335</v>
      </c>
    </row>
    <row r="1600" spans="1:10">
      <c r="A1600" s="2">
        <f t="shared" si="48"/>
        <v>32280</v>
      </c>
      <c r="B1600">
        <v>1988</v>
      </c>
      <c r="C1600">
        <v>138</v>
      </c>
      <c r="D1600">
        <v>16.600000000000001</v>
      </c>
      <c r="E1600">
        <v>24.3</v>
      </c>
      <c r="F1600">
        <v>14.1</v>
      </c>
      <c r="G1600">
        <v>0</v>
      </c>
      <c r="I1600">
        <f t="shared" si="49"/>
        <v>24.61333333333333</v>
      </c>
      <c r="J1600">
        <f t="shared" si="49"/>
        <v>15.616666666666667</v>
      </c>
    </row>
    <row r="1601" spans="1:10">
      <c r="A1601" s="2">
        <f t="shared" si="48"/>
        <v>32281</v>
      </c>
      <c r="B1601">
        <v>1988</v>
      </c>
      <c r="C1601">
        <v>139</v>
      </c>
      <c r="D1601">
        <v>15.6</v>
      </c>
      <c r="E1601">
        <v>24.4</v>
      </c>
      <c r="F1601">
        <v>15.3</v>
      </c>
      <c r="G1601">
        <v>0</v>
      </c>
      <c r="I1601">
        <f t="shared" si="49"/>
        <v>24.50333333333333</v>
      </c>
      <c r="J1601">
        <f t="shared" si="49"/>
        <v>15.506666666666666</v>
      </c>
    </row>
    <row r="1602" spans="1:10">
      <c r="A1602" s="2">
        <f t="shared" si="48"/>
        <v>32282</v>
      </c>
      <c r="B1602">
        <v>1988</v>
      </c>
      <c r="C1602">
        <v>140</v>
      </c>
      <c r="D1602">
        <v>12.5</v>
      </c>
      <c r="E1602">
        <v>23.5</v>
      </c>
      <c r="F1602">
        <v>15.7</v>
      </c>
      <c r="G1602">
        <v>0</v>
      </c>
      <c r="I1602">
        <f t="shared" si="49"/>
        <v>24.31</v>
      </c>
      <c r="J1602">
        <f t="shared" si="49"/>
        <v>15.433333333333334</v>
      </c>
    </row>
    <row r="1603" spans="1:10">
      <c r="A1603" s="2">
        <f t="shared" ref="A1603:A1666" si="50">DATE(B1603,1,1)+C1603-1</f>
        <v>32283</v>
      </c>
      <c r="B1603">
        <v>1988</v>
      </c>
      <c r="C1603">
        <v>141</v>
      </c>
      <c r="D1603">
        <v>16</v>
      </c>
      <c r="E1603">
        <v>23.5</v>
      </c>
      <c r="F1603">
        <v>14.5</v>
      </c>
      <c r="G1603">
        <v>22.5</v>
      </c>
      <c r="I1603">
        <f t="shared" si="49"/>
        <v>24.093333333333327</v>
      </c>
      <c r="J1603">
        <f t="shared" si="49"/>
        <v>15.303333333333333</v>
      </c>
    </row>
    <row r="1604" spans="1:10">
      <c r="A1604" s="2">
        <f t="shared" si="50"/>
        <v>32284</v>
      </c>
      <c r="B1604">
        <v>1988</v>
      </c>
      <c r="C1604">
        <v>142</v>
      </c>
      <c r="D1604">
        <v>19.5</v>
      </c>
      <c r="E1604">
        <v>24.5</v>
      </c>
      <c r="F1604">
        <v>13.6</v>
      </c>
      <c r="G1604">
        <v>0</v>
      </c>
      <c r="I1604">
        <f t="shared" si="49"/>
        <v>23.923333333333328</v>
      </c>
      <c r="J1604">
        <f t="shared" si="49"/>
        <v>15.143333333333334</v>
      </c>
    </row>
    <row r="1605" spans="1:10">
      <c r="A1605" s="2">
        <f t="shared" si="50"/>
        <v>32285</v>
      </c>
      <c r="B1605">
        <v>1988</v>
      </c>
      <c r="C1605">
        <v>143</v>
      </c>
      <c r="D1605">
        <v>20.2</v>
      </c>
      <c r="E1605">
        <v>24.5</v>
      </c>
      <c r="F1605">
        <v>13.2</v>
      </c>
      <c r="G1605">
        <v>0</v>
      </c>
      <c r="I1605">
        <f t="shared" si="49"/>
        <v>23.769999999999996</v>
      </c>
      <c r="J1605">
        <f t="shared" si="49"/>
        <v>15.003333333333334</v>
      </c>
    </row>
    <row r="1606" spans="1:10">
      <c r="A1606" s="2">
        <f t="shared" si="50"/>
        <v>32286</v>
      </c>
      <c r="B1606">
        <v>1988</v>
      </c>
      <c r="C1606">
        <v>144</v>
      </c>
      <c r="D1606">
        <v>20.3</v>
      </c>
      <c r="E1606">
        <v>25</v>
      </c>
      <c r="F1606">
        <v>15</v>
      </c>
      <c r="G1606">
        <v>0</v>
      </c>
      <c r="I1606">
        <f t="shared" si="49"/>
        <v>23.699999999999996</v>
      </c>
      <c r="J1606">
        <f t="shared" si="49"/>
        <v>14.923333333333334</v>
      </c>
    </row>
    <row r="1607" spans="1:10">
      <c r="A1607" s="2">
        <f t="shared" si="50"/>
        <v>32287</v>
      </c>
      <c r="B1607">
        <v>1988</v>
      </c>
      <c r="C1607">
        <v>145</v>
      </c>
      <c r="D1607">
        <v>20.7</v>
      </c>
      <c r="E1607">
        <v>24.3</v>
      </c>
      <c r="F1607">
        <v>13.2</v>
      </c>
      <c r="G1607">
        <v>0</v>
      </c>
      <c r="I1607">
        <f t="shared" si="49"/>
        <v>23.633333333333329</v>
      </c>
      <c r="J1607">
        <f t="shared" si="49"/>
        <v>14.840000000000002</v>
      </c>
    </row>
    <row r="1608" spans="1:10">
      <c r="A1608" s="2">
        <f t="shared" si="50"/>
        <v>32288</v>
      </c>
      <c r="B1608">
        <v>1988</v>
      </c>
      <c r="C1608">
        <v>146</v>
      </c>
      <c r="D1608">
        <v>19.3</v>
      </c>
      <c r="E1608">
        <v>24</v>
      </c>
      <c r="F1608">
        <v>13.2</v>
      </c>
      <c r="G1608">
        <v>0</v>
      </c>
      <c r="I1608">
        <f t="shared" si="49"/>
        <v>23.553333333333331</v>
      </c>
      <c r="J1608">
        <f t="shared" si="49"/>
        <v>14.683333333333335</v>
      </c>
    </row>
    <row r="1609" spans="1:10">
      <c r="A1609" s="2">
        <f t="shared" si="50"/>
        <v>32289</v>
      </c>
      <c r="B1609">
        <v>1988</v>
      </c>
      <c r="C1609">
        <v>147</v>
      </c>
      <c r="D1609">
        <v>14.4</v>
      </c>
      <c r="E1609">
        <v>23.5</v>
      </c>
      <c r="F1609">
        <v>14.3</v>
      </c>
      <c r="G1609">
        <v>0</v>
      </c>
      <c r="I1609">
        <f t="shared" si="49"/>
        <v>23.36</v>
      </c>
      <c r="J1609">
        <f t="shared" si="49"/>
        <v>14.556666666666668</v>
      </c>
    </row>
    <row r="1610" spans="1:10">
      <c r="A1610" s="2">
        <f t="shared" si="50"/>
        <v>32290</v>
      </c>
      <c r="B1610">
        <v>1988</v>
      </c>
      <c r="C1610">
        <v>148</v>
      </c>
      <c r="D1610">
        <v>16.8</v>
      </c>
      <c r="E1610">
        <v>24.3</v>
      </c>
      <c r="F1610">
        <v>15.5</v>
      </c>
      <c r="G1610">
        <v>0</v>
      </c>
      <c r="I1610">
        <f t="shared" si="49"/>
        <v>23.246666666666663</v>
      </c>
      <c r="J1610">
        <f t="shared" si="49"/>
        <v>14.45</v>
      </c>
    </row>
    <row r="1611" spans="1:10">
      <c r="A1611" s="2">
        <f t="shared" si="50"/>
        <v>32291</v>
      </c>
      <c r="B1611">
        <v>1988</v>
      </c>
      <c r="C1611">
        <v>149</v>
      </c>
      <c r="D1611">
        <v>16.5</v>
      </c>
      <c r="E1611">
        <v>26</v>
      </c>
      <c r="F1611">
        <v>15</v>
      </c>
      <c r="G1611">
        <v>0</v>
      </c>
      <c r="I1611">
        <f t="shared" si="49"/>
        <v>23.223333333333333</v>
      </c>
      <c r="J1611">
        <f t="shared" si="49"/>
        <v>14.316666666666666</v>
      </c>
    </row>
    <row r="1612" spans="1:10">
      <c r="A1612" s="2">
        <f t="shared" si="50"/>
        <v>32292</v>
      </c>
      <c r="B1612">
        <v>1988</v>
      </c>
      <c r="C1612">
        <v>150</v>
      </c>
      <c r="D1612">
        <v>17.399999999999999</v>
      </c>
      <c r="E1612">
        <v>28.2</v>
      </c>
      <c r="F1612">
        <v>14.5</v>
      </c>
      <c r="G1612">
        <v>0</v>
      </c>
      <c r="I1612">
        <f t="shared" si="49"/>
        <v>23.406666666666663</v>
      </c>
      <c r="J1612">
        <f t="shared" si="49"/>
        <v>14.229999999999999</v>
      </c>
    </row>
    <row r="1613" spans="1:10">
      <c r="A1613" s="2">
        <f t="shared" si="50"/>
        <v>32293</v>
      </c>
      <c r="B1613">
        <v>1988</v>
      </c>
      <c r="C1613">
        <v>151</v>
      </c>
      <c r="D1613">
        <v>12.8</v>
      </c>
      <c r="E1613">
        <v>24.5</v>
      </c>
      <c r="F1613">
        <v>15.5</v>
      </c>
      <c r="G1613">
        <v>0</v>
      </c>
      <c r="I1613">
        <f t="shared" si="49"/>
        <v>23.59333333333333</v>
      </c>
      <c r="J1613">
        <f t="shared" si="49"/>
        <v>14.233333333333333</v>
      </c>
    </row>
    <row r="1614" spans="1:10">
      <c r="A1614" s="2">
        <f t="shared" si="50"/>
        <v>32294</v>
      </c>
      <c r="B1614">
        <v>1988</v>
      </c>
      <c r="C1614">
        <v>152</v>
      </c>
      <c r="D1614">
        <v>13.1</v>
      </c>
      <c r="E1614">
        <v>21.5</v>
      </c>
      <c r="F1614">
        <v>16</v>
      </c>
      <c r="G1614">
        <v>0</v>
      </c>
      <c r="I1614">
        <f t="shared" si="49"/>
        <v>23.619999999999997</v>
      </c>
      <c r="J1614">
        <f t="shared" si="49"/>
        <v>14.313333333333333</v>
      </c>
    </row>
    <row r="1615" spans="1:10">
      <c r="A1615" s="2">
        <f t="shared" si="50"/>
        <v>32295</v>
      </c>
      <c r="B1615">
        <v>1988</v>
      </c>
      <c r="C1615">
        <v>153</v>
      </c>
      <c r="D1615">
        <v>16.899999999999999</v>
      </c>
      <c r="E1615">
        <v>21</v>
      </c>
      <c r="F1615">
        <v>15.1</v>
      </c>
      <c r="G1615">
        <v>0</v>
      </c>
      <c r="I1615">
        <f t="shared" si="49"/>
        <v>23.66</v>
      </c>
      <c r="J1615">
        <f t="shared" si="49"/>
        <v>14.360000000000003</v>
      </c>
    </row>
    <row r="1616" spans="1:10">
      <c r="A1616" s="2">
        <f t="shared" si="50"/>
        <v>32296</v>
      </c>
      <c r="B1616">
        <v>1988</v>
      </c>
      <c r="C1616">
        <v>154</v>
      </c>
      <c r="D1616">
        <v>19</v>
      </c>
      <c r="E1616">
        <v>22.6</v>
      </c>
      <c r="F1616">
        <v>10.5</v>
      </c>
      <c r="G1616">
        <v>0</v>
      </c>
      <c r="I1616">
        <f t="shared" si="49"/>
        <v>23.63</v>
      </c>
      <c r="J1616">
        <f t="shared" si="49"/>
        <v>14.243333333333334</v>
      </c>
    </row>
    <row r="1617" spans="1:10">
      <c r="A1617" s="2">
        <f t="shared" si="50"/>
        <v>32297</v>
      </c>
      <c r="B1617">
        <v>1988</v>
      </c>
      <c r="C1617">
        <v>155</v>
      </c>
      <c r="D1617">
        <v>19</v>
      </c>
      <c r="E1617">
        <v>24</v>
      </c>
      <c r="F1617">
        <v>11.2</v>
      </c>
      <c r="G1617">
        <v>0</v>
      </c>
      <c r="I1617">
        <f t="shared" si="49"/>
        <v>23.656666666666663</v>
      </c>
      <c r="J1617">
        <f t="shared" si="49"/>
        <v>14.1</v>
      </c>
    </row>
    <row r="1618" spans="1:10">
      <c r="A1618" s="2">
        <f t="shared" si="50"/>
        <v>32298</v>
      </c>
      <c r="B1618">
        <v>1988</v>
      </c>
      <c r="C1618">
        <v>156</v>
      </c>
      <c r="D1618">
        <v>19.7</v>
      </c>
      <c r="E1618">
        <v>27.4</v>
      </c>
      <c r="F1618">
        <v>13</v>
      </c>
      <c r="G1618">
        <v>0</v>
      </c>
      <c r="I1618">
        <f t="shared" si="49"/>
        <v>23.860000000000003</v>
      </c>
      <c r="J1618">
        <f t="shared" si="49"/>
        <v>14.03</v>
      </c>
    </row>
    <row r="1619" spans="1:10">
      <c r="A1619" s="2">
        <f t="shared" si="50"/>
        <v>32299</v>
      </c>
      <c r="B1619">
        <v>1988</v>
      </c>
      <c r="C1619">
        <v>157</v>
      </c>
      <c r="D1619">
        <v>18.600000000000001</v>
      </c>
      <c r="E1619">
        <v>26</v>
      </c>
      <c r="F1619">
        <v>13.5</v>
      </c>
      <c r="G1619">
        <v>0</v>
      </c>
      <c r="I1619">
        <f t="shared" si="49"/>
        <v>23.986666666666668</v>
      </c>
      <c r="J1619">
        <f t="shared" si="49"/>
        <v>14.026666666666667</v>
      </c>
    </row>
    <row r="1620" spans="1:10">
      <c r="A1620" s="2">
        <f t="shared" si="50"/>
        <v>32300</v>
      </c>
      <c r="B1620">
        <v>1988</v>
      </c>
      <c r="C1620">
        <v>158</v>
      </c>
      <c r="D1620">
        <v>19.5</v>
      </c>
      <c r="E1620">
        <v>25.3</v>
      </c>
      <c r="F1620">
        <v>12.1</v>
      </c>
      <c r="G1620">
        <v>0</v>
      </c>
      <c r="I1620">
        <f t="shared" si="49"/>
        <v>24.056666666666668</v>
      </c>
      <c r="J1620">
        <f t="shared" si="49"/>
        <v>14.03</v>
      </c>
    </row>
    <row r="1621" spans="1:10">
      <c r="A1621" s="2">
        <f t="shared" si="50"/>
        <v>32301</v>
      </c>
      <c r="B1621">
        <v>1988</v>
      </c>
      <c r="C1621">
        <v>159</v>
      </c>
      <c r="D1621">
        <v>19.600000000000001</v>
      </c>
      <c r="E1621">
        <v>26.5</v>
      </c>
      <c r="F1621">
        <v>12.7</v>
      </c>
      <c r="G1621">
        <v>0</v>
      </c>
      <c r="I1621">
        <f t="shared" si="49"/>
        <v>24.13</v>
      </c>
      <c r="J1621">
        <f t="shared" si="49"/>
        <v>13.94</v>
      </c>
    </row>
    <row r="1622" spans="1:10">
      <c r="A1622" s="2">
        <f t="shared" si="50"/>
        <v>32302</v>
      </c>
      <c r="B1622">
        <v>1988</v>
      </c>
      <c r="C1622">
        <v>160</v>
      </c>
      <c r="D1622">
        <v>19.7</v>
      </c>
      <c r="E1622">
        <v>27.4</v>
      </c>
      <c r="F1622">
        <v>13.9</v>
      </c>
      <c r="G1622">
        <v>0</v>
      </c>
      <c r="I1622">
        <f t="shared" si="49"/>
        <v>24.27</v>
      </c>
      <c r="J1622">
        <f t="shared" si="49"/>
        <v>13.903333333333332</v>
      </c>
    </row>
    <row r="1623" spans="1:10">
      <c r="A1623" s="2">
        <f t="shared" si="50"/>
        <v>32303</v>
      </c>
      <c r="B1623">
        <v>1988</v>
      </c>
      <c r="C1623">
        <v>161</v>
      </c>
      <c r="D1623">
        <v>18.2</v>
      </c>
      <c r="E1623">
        <v>25</v>
      </c>
      <c r="F1623">
        <v>13.9</v>
      </c>
      <c r="G1623">
        <v>0</v>
      </c>
      <c r="I1623">
        <f t="shared" si="49"/>
        <v>24.303333333333335</v>
      </c>
      <c r="J1623">
        <f t="shared" si="49"/>
        <v>13.899999999999999</v>
      </c>
    </row>
    <row r="1624" spans="1:10">
      <c r="A1624" s="2">
        <f t="shared" si="50"/>
        <v>32304</v>
      </c>
      <c r="B1624">
        <v>1988</v>
      </c>
      <c r="C1624">
        <v>162</v>
      </c>
      <c r="D1624">
        <v>9.6999999999999993</v>
      </c>
      <c r="E1624">
        <v>19.899999999999999</v>
      </c>
      <c r="F1624">
        <v>14.1</v>
      </c>
      <c r="G1624">
        <v>0</v>
      </c>
      <c r="I1624">
        <f t="shared" si="49"/>
        <v>24.216666666666661</v>
      </c>
      <c r="J1624">
        <f t="shared" si="49"/>
        <v>13.886666666666665</v>
      </c>
    </row>
    <row r="1625" spans="1:10">
      <c r="A1625" s="2">
        <f t="shared" si="50"/>
        <v>32305</v>
      </c>
      <c r="B1625">
        <v>1988</v>
      </c>
      <c r="C1625">
        <v>163</v>
      </c>
      <c r="D1625">
        <v>17.899999999999999</v>
      </c>
      <c r="E1625">
        <v>20.6</v>
      </c>
      <c r="F1625">
        <v>10.8</v>
      </c>
      <c r="G1625">
        <v>0</v>
      </c>
      <c r="I1625">
        <f t="shared" si="49"/>
        <v>24.103333333333332</v>
      </c>
      <c r="J1625">
        <f t="shared" si="49"/>
        <v>13.78</v>
      </c>
    </row>
    <row r="1626" spans="1:10">
      <c r="A1626" s="2">
        <f t="shared" si="50"/>
        <v>32306</v>
      </c>
      <c r="B1626">
        <v>1988</v>
      </c>
      <c r="C1626">
        <v>164</v>
      </c>
      <c r="D1626">
        <v>19.899999999999999</v>
      </c>
      <c r="E1626">
        <v>21.7</v>
      </c>
      <c r="F1626">
        <v>8.6999999999999993</v>
      </c>
      <c r="G1626">
        <v>0</v>
      </c>
      <c r="I1626">
        <f t="shared" si="49"/>
        <v>24.06</v>
      </c>
      <c r="J1626">
        <f t="shared" si="49"/>
        <v>13.603333333333333</v>
      </c>
    </row>
    <row r="1627" spans="1:10">
      <c r="A1627" s="2">
        <f t="shared" si="50"/>
        <v>32307</v>
      </c>
      <c r="B1627">
        <v>1988</v>
      </c>
      <c r="C1627">
        <v>165</v>
      </c>
      <c r="D1627">
        <v>19.899999999999999</v>
      </c>
      <c r="E1627">
        <v>23.3</v>
      </c>
      <c r="F1627">
        <v>9.3000000000000007</v>
      </c>
      <c r="G1627">
        <v>0</v>
      </c>
      <c r="I1627">
        <f t="shared" si="49"/>
        <v>24.103333333333332</v>
      </c>
      <c r="J1627">
        <f t="shared" si="49"/>
        <v>13.446666666666665</v>
      </c>
    </row>
    <row r="1628" spans="1:10">
      <c r="A1628" s="2">
        <f t="shared" si="50"/>
        <v>32308</v>
      </c>
      <c r="B1628">
        <v>1988</v>
      </c>
      <c r="C1628">
        <v>166</v>
      </c>
      <c r="D1628">
        <v>19.3</v>
      </c>
      <c r="E1628">
        <v>24.3</v>
      </c>
      <c r="F1628">
        <v>9.9</v>
      </c>
      <c r="G1628">
        <v>0</v>
      </c>
      <c r="I1628">
        <f t="shared" si="49"/>
        <v>24.16</v>
      </c>
      <c r="J1628">
        <f t="shared" si="49"/>
        <v>13.343333333333334</v>
      </c>
    </row>
    <row r="1629" spans="1:10">
      <c r="A1629" s="2">
        <f t="shared" si="50"/>
        <v>32309</v>
      </c>
      <c r="B1629">
        <v>1988</v>
      </c>
      <c r="C1629">
        <v>167</v>
      </c>
      <c r="D1629">
        <v>19.399999999999999</v>
      </c>
      <c r="E1629">
        <v>25.7</v>
      </c>
      <c r="F1629">
        <v>10</v>
      </c>
      <c r="G1629">
        <v>0</v>
      </c>
      <c r="I1629">
        <f t="shared" si="49"/>
        <v>24.223333333333333</v>
      </c>
      <c r="J1629">
        <f t="shared" si="49"/>
        <v>13.243333333333332</v>
      </c>
    </row>
    <row r="1630" spans="1:10">
      <c r="A1630" s="2">
        <f t="shared" si="50"/>
        <v>32310</v>
      </c>
      <c r="B1630">
        <v>1988</v>
      </c>
      <c r="C1630">
        <v>168</v>
      </c>
      <c r="D1630">
        <v>14.5</v>
      </c>
      <c r="E1630">
        <v>21.4</v>
      </c>
      <c r="F1630">
        <v>11.7</v>
      </c>
      <c r="G1630">
        <v>0</v>
      </c>
      <c r="I1630">
        <f t="shared" si="49"/>
        <v>24.126666666666665</v>
      </c>
      <c r="J1630">
        <f t="shared" si="49"/>
        <v>13.16333333333333</v>
      </c>
    </row>
    <row r="1631" spans="1:10">
      <c r="A1631" s="2">
        <f t="shared" si="50"/>
        <v>32311</v>
      </c>
      <c r="B1631">
        <v>1988</v>
      </c>
      <c r="C1631">
        <v>169</v>
      </c>
      <c r="D1631">
        <v>12.1</v>
      </c>
      <c r="E1631">
        <v>19.899999999999999</v>
      </c>
      <c r="F1631">
        <v>13.4</v>
      </c>
      <c r="G1631">
        <v>0</v>
      </c>
      <c r="I1631">
        <f t="shared" si="49"/>
        <v>23.976666666666667</v>
      </c>
      <c r="J1631">
        <f t="shared" si="49"/>
        <v>13.099999999999996</v>
      </c>
    </row>
    <row r="1632" spans="1:10">
      <c r="A1632" s="2">
        <f t="shared" si="50"/>
        <v>32312</v>
      </c>
      <c r="B1632">
        <v>1988</v>
      </c>
      <c r="C1632">
        <v>170</v>
      </c>
      <c r="D1632">
        <v>10.1</v>
      </c>
      <c r="E1632">
        <v>19.7</v>
      </c>
      <c r="F1632">
        <v>12.7</v>
      </c>
      <c r="G1632">
        <v>0</v>
      </c>
      <c r="I1632">
        <f t="shared" ref="I1632:J1695" si="51">AVERAGE(E1603:E1632)</f>
        <v>23.85</v>
      </c>
      <c r="J1632">
        <f t="shared" si="51"/>
        <v>12.999999999999996</v>
      </c>
    </row>
    <row r="1633" spans="1:10">
      <c r="A1633" s="2">
        <f t="shared" si="50"/>
        <v>32313</v>
      </c>
      <c r="B1633">
        <v>1988</v>
      </c>
      <c r="C1633">
        <v>171</v>
      </c>
      <c r="D1633">
        <v>16.7</v>
      </c>
      <c r="E1633">
        <v>22.4</v>
      </c>
      <c r="F1633">
        <v>11.3</v>
      </c>
      <c r="G1633">
        <v>0</v>
      </c>
      <c r="I1633">
        <f t="shared" si="51"/>
        <v>23.813333333333333</v>
      </c>
      <c r="J1633">
        <f t="shared" si="51"/>
        <v>12.893333333333329</v>
      </c>
    </row>
    <row r="1634" spans="1:10">
      <c r="A1634" s="2">
        <f t="shared" si="50"/>
        <v>32314</v>
      </c>
      <c r="B1634">
        <v>1988</v>
      </c>
      <c r="C1634">
        <v>172</v>
      </c>
      <c r="D1634">
        <v>15.6</v>
      </c>
      <c r="E1634">
        <v>24.3</v>
      </c>
      <c r="F1634">
        <v>9.9</v>
      </c>
      <c r="G1634">
        <v>0</v>
      </c>
      <c r="I1634">
        <f t="shared" si="51"/>
        <v>23.806666666666661</v>
      </c>
      <c r="J1634">
        <f t="shared" si="51"/>
        <v>12.769999999999998</v>
      </c>
    </row>
    <row r="1635" spans="1:10">
      <c r="A1635" s="2">
        <f t="shared" si="50"/>
        <v>32315</v>
      </c>
      <c r="B1635">
        <v>1988</v>
      </c>
      <c r="C1635">
        <v>173</v>
      </c>
      <c r="D1635">
        <v>15.8</v>
      </c>
      <c r="E1635">
        <v>24.6</v>
      </c>
      <c r="F1635">
        <v>12.6</v>
      </c>
      <c r="G1635">
        <v>0</v>
      </c>
      <c r="I1635">
        <f t="shared" si="51"/>
        <v>23.809999999999995</v>
      </c>
      <c r="J1635">
        <f t="shared" si="51"/>
        <v>12.749999999999998</v>
      </c>
    </row>
    <row r="1636" spans="1:10">
      <c r="A1636" s="2">
        <f t="shared" si="50"/>
        <v>32316</v>
      </c>
      <c r="B1636">
        <v>1988</v>
      </c>
      <c r="C1636">
        <v>174</v>
      </c>
      <c r="D1636">
        <v>16.7</v>
      </c>
      <c r="E1636">
        <v>26.1</v>
      </c>
      <c r="F1636">
        <v>13.3</v>
      </c>
      <c r="G1636">
        <v>0</v>
      </c>
      <c r="I1636">
        <f t="shared" si="51"/>
        <v>23.846666666666668</v>
      </c>
      <c r="J1636">
        <f t="shared" si="51"/>
        <v>12.693333333333332</v>
      </c>
    </row>
    <row r="1637" spans="1:10">
      <c r="A1637" s="2">
        <f t="shared" si="50"/>
        <v>32317</v>
      </c>
      <c r="B1637">
        <v>1988</v>
      </c>
      <c r="C1637">
        <v>175</v>
      </c>
      <c r="D1637">
        <v>14.7</v>
      </c>
      <c r="E1637">
        <v>24.4</v>
      </c>
      <c r="F1637">
        <v>15.7</v>
      </c>
      <c r="G1637">
        <v>0.8</v>
      </c>
      <c r="I1637">
        <f t="shared" si="51"/>
        <v>23.85</v>
      </c>
      <c r="J1637">
        <f t="shared" si="51"/>
        <v>12.776666666666664</v>
      </c>
    </row>
    <row r="1638" spans="1:10">
      <c r="A1638" s="2">
        <f t="shared" si="50"/>
        <v>32318</v>
      </c>
      <c r="B1638">
        <v>1988</v>
      </c>
      <c r="C1638">
        <v>176</v>
      </c>
      <c r="D1638">
        <v>7.9</v>
      </c>
      <c r="E1638">
        <v>18.399999999999999</v>
      </c>
      <c r="F1638">
        <v>13.9</v>
      </c>
      <c r="G1638">
        <v>0</v>
      </c>
      <c r="I1638">
        <f t="shared" si="51"/>
        <v>23.663333333333334</v>
      </c>
      <c r="J1638">
        <f t="shared" si="51"/>
        <v>12.799999999999999</v>
      </c>
    </row>
    <row r="1639" spans="1:10">
      <c r="A1639" s="2">
        <f t="shared" si="50"/>
        <v>32319</v>
      </c>
      <c r="B1639">
        <v>1988</v>
      </c>
      <c r="C1639">
        <v>177</v>
      </c>
      <c r="D1639">
        <v>9.5</v>
      </c>
      <c r="E1639">
        <v>15.9</v>
      </c>
      <c r="F1639">
        <v>11.3</v>
      </c>
      <c r="G1639">
        <v>0</v>
      </c>
      <c r="I1639">
        <f t="shared" si="51"/>
        <v>23.41</v>
      </c>
      <c r="J1639">
        <f t="shared" si="51"/>
        <v>12.7</v>
      </c>
    </row>
    <row r="1640" spans="1:10">
      <c r="A1640" s="2">
        <f t="shared" si="50"/>
        <v>32320</v>
      </c>
      <c r="B1640">
        <v>1988</v>
      </c>
      <c r="C1640">
        <v>178</v>
      </c>
      <c r="D1640">
        <v>11.7</v>
      </c>
      <c r="E1640">
        <v>20.100000000000001</v>
      </c>
      <c r="F1640">
        <v>12.6</v>
      </c>
      <c r="G1640">
        <v>0</v>
      </c>
      <c r="I1640">
        <f t="shared" si="51"/>
        <v>23.269999999999996</v>
      </c>
      <c r="J1640">
        <f t="shared" si="51"/>
        <v>12.603333333333333</v>
      </c>
    </row>
    <row r="1641" spans="1:10">
      <c r="A1641" s="2">
        <f t="shared" si="50"/>
        <v>32321</v>
      </c>
      <c r="B1641">
        <v>1988</v>
      </c>
      <c r="C1641">
        <v>179</v>
      </c>
      <c r="D1641">
        <v>18.100000000000001</v>
      </c>
      <c r="E1641">
        <v>23.4</v>
      </c>
      <c r="F1641">
        <v>10.9</v>
      </c>
      <c r="G1641">
        <v>0</v>
      </c>
      <c r="I1641">
        <f t="shared" si="51"/>
        <v>23.18333333333333</v>
      </c>
      <c r="J1641">
        <f t="shared" si="51"/>
        <v>12.466666666666667</v>
      </c>
    </row>
    <row r="1642" spans="1:10">
      <c r="A1642" s="2">
        <f t="shared" si="50"/>
        <v>32322</v>
      </c>
      <c r="B1642">
        <v>1988</v>
      </c>
      <c r="C1642">
        <v>180</v>
      </c>
      <c r="D1642">
        <v>18.7</v>
      </c>
      <c r="E1642">
        <v>24.6</v>
      </c>
      <c r="F1642">
        <v>12.1</v>
      </c>
      <c r="G1642">
        <v>0</v>
      </c>
      <c r="I1642">
        <f t="shared" si="51"/>
        <v>23.063333333333333</v>
      </c>
      <c r="J1642">
        <f t="shared" si="51"/>
        <v>12.386666666666667</v>
      </c>
    </row>
    <row r="1643" spans="1:10">
      <c r="A1643" s="2">
        <f t="shared" si="50"/>
        <v>32323</v>
      </c>
      <c r="B1643">
        <v>1988</v>
      </c>
      <c r="C1643">
        <v>181</v>
      </c>
      <c r="D1643">
        <v>17.899999999999999</v>
      </c>
      <c r="E1643">
        <v>24.3</v>
      </c>
      <c r="F1643">
        <v>12.7</v>
      </c>
      <c r="G1643">
        <v>0.3</v>
      </c>
      <c r="I1643">
        <f t="shared" si="51"/>
        <v>23.056666666666665</v>
      </c>
      <c r="J1643">
        <f t="shared" si="51"/>
        <v>12.293333333333333</v>
      </c>
    </row>
    <row r="1644" spans="1:10">
      <c r="A1644" s="2">
        <f t="shared" si="50"/>
        <v>32324</v>
      </c>
      <c r="B1644">
        <v>1988</v>
      </c>
      <c r="C1644">
        <v>182</v>
      </c>
      <c r="D1644">
        <v>16.600000000000001</v>
      </c>
      <c r="E1644">
        <v>23.6</v>
      </c>
      <c r="F1644">
        <v>12.6</v>
      </c>
      <c r="G1644">
        <v>0</v>
      </c>
      <c r="I1644">
        <f t="shared" si="51"/>
        <v>23.126666666666665</v>
      </c>
      <c r="J1644">
        <f t="shared" si="51"/>
        <v>12.180000000000001</v>
      </c>
    </row>
    <row r="1645" spans="1:10">
      <c r="A1645" s="2">
        <f t="shared" si="50"/>
        <v>32325</v>
      </c>
      <c r="B1645">
        <v>1988</v>
      </c>
      <c r="C1645">
        <v>183</v>
      </c>
      <c r="D1645">
        <v>11</v>
      </c>
      <c r="E1645">
        <v>22.7</v>
      </c>
      <c r="F1645">
        <v>14.9</v>
      </c>
      <c r="G1645">
        <v>0</v>
      </c>
      <c r="I1645">
        <f t="shared" si="51"/>
        <v>23.183333333333334</v>
      </c>
      <c r="J1645">
        <f t="shared" si="51"/>
        <v>12.173333333333336</v>
      </c>
    </row>
    <row r="1646" spans="1:10">
      <c r="A1646" s="2">
        <f t="shared" si="50"/>
        <v>32326</v>
      </c>
      <c r="B1646">
        <v>1988</v>
      </c>
      <c r="C1646">
        <v>184</v>
      </c>
      <c r="D1646">
        <v>11.5</v>
      </c>
      <c r="E1646">
        <v>23.3</v>
      </c>
      <c r="F1646">
        <v>14.4</v>
      </c>
      <c r="G1646">
        <v>0</v>
      </c>
      <c r="I1646">
        <f t="shared" si="51"/>
        <v>23.206666666666663</v>
      </c>
      <c r="J1646">
        <f t="shared" si="51"/>
        <v>12.303333333333335</v>
      </c>
    </row>
    <row r="1647" spans="1:10">
      <c r="A1647" s="2">
        <f t="shared" si="50"/>
        <v>32327</v>
      </c>
      <c r="B1647">
        <v>1988</v>
      </c>
      <c r="C1647">
        <v>185</v>
      </c>
      <c r="D1647">
        <v>17.2</v>
      </c>
      <c r="E1647">
        <v>24.3</v>
      </c>
      <c r="F1647">
        <v>13.7</v>
      </c>
      <c r="G1647">
        <v>0</v>
      </c>
      <c r="I1647">
        <f t="shared" si="51"/>
        <v>23.216666666666658</v>
      </c>
      <c r="J1647">
        <f t="shared" si="51"/>
        <v>12.386666666666665</v>
      </c>
    </row>
    <row r="1648" spans="1:10">
      <c r="A1648" s="2">
        <f t="shared" si="50"/>
        <v>32328</v>
      </c>
      <c r="B1648">
        <v>1988</v>
      </c>
      <c r="C1648">
        <v>186</v>
      </c>
      <c r="D1648">
        <v>17.8</v>
      </c>
      <c r="E1648">
        <v>26.3</v>
      </c>
      <c r="F1648">
        <v>13.6</v>
      </c>
      <c r="G1648">
        <v>0</v>
      </c>
      <c r="I1648">
        <f t="shared" si="51"/>
        <v>23.179999999999996</v>
      </c>
      <c r="J1648">
        <f t="shared" si="51"/>
        <v>12.406666666666666</v>
      </c>
    </row>
    <row r="1649" spans="1:10">
      <c r="A1649" s="2">
        <f t="shared" si="50"/>
        <v>32329</v>
      </c>
      <c r="B1649">
        <v>1988</v>
      </c>
      <c r="C1649">
        <v>187</v>
      </c>
      <c r="D1649">
        <v>15.1</v>
      </c>
      <c r="E1649">
        <v>24.4</v>
      </c>
      <c r="F1649">
        <v>13.6</v>
      </c>
      <c r="G1649">
        <v>0</v>
      </c>
      <c r="I1649">
        <f t="shared" si="51"/>
        <v>23.126666666666658</v>
      </c>
      <c r="J1649">
        <f t="shared" si="51"/>
        <v>12.41</v>
      </c>
    </row>
    <row r="1650" spans="1:10">
      <c r="A1650" s="2">
        <f t="shared" si="50"/>
        <v>32330</v>
      </c>
      <c r="B1650">
        <v>1988</v>
      </c>
      <c r="C1650">
        <v>188</v>
      </c>
      <c r="D1650">
        <v>18.8</v>
      </c>
      <c r="E1650">
        <v>24.3</v>
      </c>
      <c r="F1650">
        <v>12.4</v>
      </c>
      <c r="G1650">
        <v>0</v>
      </c>
      <c r="I1650">
        <f t="shared" si="51"/>
        <v>23.093333333333327</v>
      </c>
      <c r="J1650">
        <f t="shared" si="51"/>
        <v>12.42</v>
      </c>
    </row>
    <row r="1651" spans="1:10">
      <c r="A1651" s="2">
        <f t="shared" si="50"/>
        <v>32331</v>
      </c>
      <c r="B1651">
        <v>1988</v>
      </c>
      <c r="C1651">
        <v>189</v>
      </c>
      <c r="D1651">
        <v>16.5</v>
      </c>
      <c r="E1651">
        <v>23.4</v>
      </c>
      <c r="F1651">
        <v>9.9</v>
      </c>
      <c r="G1651">
        <v>0</v>
      </c>
      <c r="I1651">
        <f t="shared" si="51"/>
        <v>22.989999999999995</v>
      </c>
      <c r="J1651">
        <f t="shared" si="51"/>
        <v>12.326666666666666</v>
      </c>
    </row>
    <row r="1652" spans="1:10">
      <c r="A1652" s="2">
        <f t="shared" si="50"/>
        <v>32332</v>
      </c>
      <c r="B1652">
        <v>1988</v>
      </c>
      <c r="C1652">
        <v>190</v>
      </c>
      <c r="D1652">
        <v>16.5</v>
      </c>
      <c r="E1652">
        <v>22.6</v>
      </c>
      <c r="F1652">
        <v>10.1</v>
      </c>
      <c r="G1652">
        <v>0</v>
      </c>
      <c r="I1652">
        <f t="shared" si="51"/>
        <v>22.829999999999995</v>
      </c>
      <c r="J1652">
        <f t="shared" si="51"/>
        <v>12.2</v>
      </c>
    </row>
    <row r="1653" spans="1:10">
      <c r="A1653" s="2">
        <f t="shared" si="50"/>
        <v>32333</v>
      </c>
      <c r="B1653">
        <v>1988</v>
      </c>
      <c r="C1653">
        <v>191</v>
      </c>
      <c r="D1653">
        <v>17.5</v>
      </c>
      <c r="E1653">
        <v>24.5</v>
      </c>
      <c r="F1653">
        <v>11.9</v>
      </c>
      <c r="G1653">
        <v>0</v>
      </c>
      <c r="I1653">
        <f t="shared" si="51"/>
        <v>22.813333333333329</v>
      </c>
      <c r="J1653">
        <f t="shared" si="51"/>
        <v>12.133333333333331</v>
      </c>
    </row>
    <row r="1654" spans="1:10">
      <c r="A1654" s="2">
        <f t="shared" si="50"/>
        <v>32334</v>
      </c>
      <c r="B1654">
        <v>1988</v>
      </c>
      <c r="C1654">
        <v>192</v>
      </c>
      <c r="D1654">
        <v>16.2</v>
      </c>
      <c r="E1654">
        <v>24.5</v>
      </c>
      <c r="F1654">
        <v>9.6999999999999993</v>
      </c>
      <c r="G1654">
        <v>0</v>
      </c>
      <c r="I1654">
        <f t="shared" si="51"/>
        <v>22.966666666666661</v>
      </c>
      <c r="J1654">
        <f t="shared" si="51"/>
        <v>11.986666666666666</v>
      </c>
    </row>
    <row r="1655" spans="1:10">
      <c r="A1655" s="2">
        <f t="shared" si="50"/>
        <v>32335</v>
      </c>
      <c r="B1655">
        <v>1988</v>
      </c>
      <c r="C1655">
        <v>193</v>
      </c>
      <c r="D1655">
        <v>14.5</v>
      </c>
      <c r="E1655">
        <v>25.5</v>
      </c>
      <c r="F1655">
        <v>15.1</v>
      </c>
      <c r="G1655">
        <v>0</v>
      </c>
      <c r="I1655">
        <f t="shared" si="51"/>
        <v>23.13</v>
      </c>
      <c r="J1655">
        <f t="shared" si="51"/>
        <v>12.129999999999999</v>
      </c>
    </row>
    <row r="1656" spans="1:10">
      <c r="A1656" s="2">
        <f t="shared" si="50"/>
        <v>32336</v>
      </c>
      <c r="B1656">
        <v>1988</v>
      </c>
      <c r="C1656">
        <v>194</v>
      </c>
      <c r="D1656">
        <v>10</v>
      </c>
      <c r="E1656">
        <v>19.399999999999999</v>
      </c>
      <c r="F1656">
        <v>13.9</v>
      </c>
      <c r="G1656">
        <v>0</v>
      </c>
      <c r="I1656">
        <f t="shared" si="51"/>
        <v>23.053333333333331</v>
      </c>
      <c r="J1656">
        <f t="shared" si="51"/>
        <v>12.303333333333333</v>
      </c>
    </row>
    <row r="1657" spans="1:10">
      <c r="A1657" s="2">
        <f t="shared" si="50"/>
        <v>32337</v>
      </c>
      <c r="B1657">
        <v>1988</v>
      </c>
      <c r="C1657">
        <v>195</v>
      </c>
      <c r="D1657">
        <v>18.5</v>
      </c>
      <c r="E1657">
        <v>20.100000000000001</v>
      </c>
      <c r="F1657">
        <v>10.7</v>
      </c>
      <c r="G1657">
        <v>0</v>
      </c>
      <c r="I1657">
        <f t="shared" si="51"/>
        <v>22.946666666666669</v>
      </c>
      <c r="J1657">
        <f t="shared" si="51"/>
        <v>12.349999999999998</v>
      </c>
    </row>
    <row r="1658" spans="1:10">
      <c r="A1658" s="2">
        <f t="shared" si="50"/>
        <v>32338</v>
      </c>
      <c r="B1658">
        <v>1988</v>
      </c>
      <c r="C1658">
        <v>196</v>
      </c>
      <c r="D1658">
        <v>19.7</v>
      </c>
      <c r="E1658">
        <v>20.9</v>
      </c>
      <c r="F1658">
        <v>9.6999999999999993</v>
      </c>
      <c r="G1658">
        <v>0</v>
      </c>
      <c r="I1658">
        <f t="shared" si="51"/>
        <v>22.833333333333336</v>
      </c>
      <c r="J1658">
        <f t="shared" si="51"/>
        <v>12.34333333333333</v>
      </c>
    </row>
    <row r="1659" spans="1:10">
      <c r="A1659" s="2">
        <f t="shared" si="50"/>
        <v>32339</v>
      </c>
      <c r="B1659">
        <v>1988</v>
      </c>
      <c r="C1659">
        <v>197</v>
      </c>
      <c r="D1659">
        <v>13.7</v>
      </c>
      <c r="E1659">
        <v>20.399999999999999</v>
      </c>
      <c r="F1659">
        <v>11.6</v>
      </c>
      <c r="G1659">
        <v>0</v>
      </c>
      <c r="I1659">
        <f t="shared" si="51"/>
        <v>22.65666666666667</v>
      </c>
      <c r="J1659">
        <f t="shared" si="51"/>
        <v>12.396666666666665</v>
      </c>
    </row>
    <row r="1660" spans="1:10">
      <c r="A1660" s="2">
        <f t="shared" si="50"/>
        <v>32340</v>
      </c>
      <c r="B1660">
        <v>1988</v>
      </c>
      <c r="C1660">
        <v>198</v>
      </c>
      <c r="D1660">
        <v>18.7</v>
      </c>
      <c r="E1660">
        <v>19.7</v>
      </c>
      <c r="F1660">
        <v>9.9</v>
      </c>
      <c r="G1660">
        <v>0</v>
      </c>
      <c r="I1660">
        <f t="shared" si="51"/>
        <v>22.6</v>
      </c>
      <c r="J1660">
        <f t="shared" si="51"/>
        <v>12.336666666666664</v>
      </c>
    </row>
    <row r="1661" spans="1:10">
      <c r="A1661" s="2">
        <f t="shared" si="50"/>
        <v>32341</v>
      </c>
      <c r="B1661">
        <v>1988</v>
      </c>
      <c r="C1661">
        <v>199</v>
      </c>
      <c r="D1661">
        <v>20.2</v>
      </c>
      <c r="E1661">
        <v>22.9</v>
      </c>
      <c r="F1661">
        <v>8.3000000000000007</v>
      </c>
      <c r="G1661">
        <v>0</v>
      </c>
      <c r="I1661">
        <f t="shared" si="51"/>
        <v>22.7</v>
      </c>
      <c r="J1661">
        <f t="shared" si="51"/>
        <v>12.166666666666664</v>
      </c>
    </row>
    <row r="1662" spans="1:10">
      <c r="A1662" s="2">
        <f t="shared" si="50"/>
        <v>32342</v>
      </c>
      <c r="B1662">
        <v>1988</v>
      </c>
      <c r="C1662">
        <v>200</v>
      </c>
      <c r="D1662">
        <v>17.8</v>
      </c>
      <c r="E1662">
        <v>24.4</v>
      </c>
      <c r="F1662">
        <v>11.1</v>
      </c>
      <c r="G1662">
        <v>0</v>
      </c>
      <c r="I1662">
        <f t="shared" si="51"/>
        <v>22.856666666666669</v>
      </c>
      <c r="J1662">
        <f t="shared" si="51"/>
        <v>12.113333333333333</v>
      </c>
    </row>
    <row r="1663" spans="1:10">
      <c r="A1663" s="2">
        <f t="shared" si="50"/>
        <v>32343</v>
      </c>
      <c r="B1663">
        <v>1988</v>
      </c>
      <c r="C1663">
        <v>201</v>
      </c>
      <c r="D1663">
        <v>18</v>
      </c>
      <c r="E1663">
        <v>26.1</v>
      </c>
      <c r="F1663">
        <v>13.6</v>
      </c>
      <c r="G1663">
        <v>0</v>
      </c>
      <c r="I1663">
        <f t="shared" si="51"/>
        <v>22.98</v>
      </c>
      <c r="J1663">
        <f t="shared" si="51"/>
        <v>12.190000000000001</v>
      </c>
    </row>
    <row r="1664" spans="1:10">
      <c r="A1664" s="2">
        <f t="shared" si="50"/>
        <v>32344</v>
      </c>
      <c r="B1664">
        <v>1988</v>
      </c>
      <c r="C1664">
        <v>202</v>
      </c>
      <c r="D1664">
        <v>17.600000000000001</v>
      </c>
      <c r="E1664">
        <v>25.7</v>
      </c>
      <c r="F1664">
        <v>15.7</v>
      </c>
      <c r="G1664">
        <v>0</v>
      </c>
      <c r="I1664">
        <f t="shared" si="51"/>
        <v>23.026666666666664</v>
      </c>
      <c r="J1664">
        <f t="shared" si="51"/>
        <v>12.383333333333333</v>
      </c>
    </row>
    <row r="1665" spans="1:10">
      <c r="A1665" s="2">
        <f t="shared" si="50"/>
        <v>32345</v>
      </c>
      <c r="B1665">
        <v>1988</v>
      </c>
      <c r="C1665">
        <v>203</v>
      </c>
      <c r="D1665">
        <v>18.7</v>
      </c>
      <c r="E1665">
        <v>26.3</v>
      </c>
      <c r="F1665">
        <v>13.7</v>
      </c>
      <c r="G1665">
        <v>0</v>
      </c>
      <c r="I1665">
        <f t="shared" si="51"/>
        <v>23.083333333333332</v>
      </c>
      <c r="J1665">
        <f t="shared" si="51"/>
        <v>12.419999999999998</v>
      </c>
    </row>
    <row r="1666" spans="1:10">
      <c r="A1666" s="2">
        <f t="shared" si="50"/>
        <v>32346</v>
      </c>
      <c r="B1666">
        <v>1988</v>
      </c>
      <c r="C1666">
        <v>204</v>
      </c>
      <c r="D1666">
        <v>17.100000000000001</v>
      </c>
      <c r="E1666">
        <v>24.1</v>
      </c>
      <c r="F1666">
        <v>14.4</v>
      </c>
      <c r="G1666">
        <v>0</v>
      </c>
      <c r="I1666">
        <f t="shared" si="51"/>
        <v>23.016666666666666</v>
      </c>
      <c r="J1666">
        <f t="shared" si="51"/>
        <v>12.456666666666667</v>
      </c>
    </row>
    <row r="1667" spans="1:10">
      <c r="A1667" s="2">
        <f t="shared" ref="A1667:A1730" si="52">DATE(B1667,1,1)+C1667-1</f>
        <v>32347</v>
      </c>
      <c r="B1667">
        <v>1988</v>
      </c>
      <c r="C1667">
        <v>205</v>
      </c>
      <c r="D1667">
        <v>15.4</v>
      </c>
      <c r="E1667">
        <v>21.4</v>
      </c>
      <c r="F1667">
        <v>11.9</v>
      </c>
      <c r="G1667">
        <v>0</v>
      </c>
      <c r="I1667">
        <f t="shared" si="51"/>
        <v>22.916666666666668</v>
      </c>
      <c r="J1667">
        <f t="shared" si="51"/>
        <v>12.33</v>
      </c>
    </row>
    <row r="1668" spans="1:10">
      <c r="A1668" s="2">
        <f t="shared" si="52"/>
        <v>32348</v>
      </c>
      <c r="B1668">
        <v>1988</v>
      </c>
      <c r="C1668">
        <v>206</v>
      </c>
      <c r="D1668">
        <v>15.1</v>
      </c>
      <c r="E1668">
        <v>21.9</v>
      </c>
      <c r="F1668">
        <v>10.9</v>
      </c>
      <c r="G1668">
        <v>0</v>
      </c>
      <c r="I1668">
        <f t="shared" si="51"/>
        <v>23.033333333333335</v>
      </c>
      <c r="J1668">
        <f t="shared" si="51"/>
        <v>12.229999999999997</v>
      </c>
    </row>
    <row r="1669" spans="1:10">
      <c r="A1669" s="2">
        <f t="shared" si="52"/>
        <v>32349</v>
      </c>
      <c r="B1669">
        <v>1988</v>
      </c>
      <c r="C1669">
        <v>207</v>
      </c>
      <c r="D1669">
        <v>17</v>
      </c>
      <c r="E1669">
        <v>23.1</v>
      </c>
      <c r="F1669">
        <v>12.4</v>
      </c>
      <c r="G1669">
        <v>0</v>
      </c>
      <c r="I1669">
        <f t="shared" si="51"/>
        <v>23.27333333333333</v>
      </c>
      <c r="J1669">
        <f t="shared" si="51"/>
        <v>12.266666666666662</v>
      </c>
    </row>
    <row r="1670" spans="1:10">
      <c r="A1670" s="2">
        <f t="shared" si="52"/>
        <v>32350</v>
      </c>
      <c r="B1670">
        <v>1988</v>
      </c>
      <c r="C1670">
        <v>208</v>
      </c>
      <c r="D1670">
        <v>17.100000000000001</v>
      </c>
      <c r="E1670">
        <v>24.1</v>
      </c>
      <c r="F1670">
        <v>12.4</v>
      </c>
      <c r="G1670">
        <v>0</v>
      </c>
      <c r="I1670">
        <f t="shared" si="51"/>
        <v>23.406666666666663</v>
      </c>
      <c r="J1670">
        <f t="shared" si="51"/>
        <v>12.259999999999996</v>
      </c>
    </row>
    <row r="1671" spans="1:10">
      <c r="A1671" s="2">
        <f t="shared" si="52"/>
        <v>32351</v>
      </c>
      <c r="B1671">
        <v>1988</v>
      </c>
      <c r="C1671">
        <v>209</v>
      </c>
      <c r="D1671">
        <v>19.8</v>
      </c>
      <c r="E1671">
        <v>22.7</v>
      </c>
      <c r="F1671">
        <v>10.3</v>
      </c>
      <c r="G1671">
        <v>0</v>
      </c>
      <c r="I1671">
        <f t="shared" si="51"/>
        <v>23.383333333333333</v>
      </c>
      <c r="J1671">
        <f t="shared" si="51"/>
        <v>12.239999999999997</v>
      </c>
    </row>
    <row r="1672" spans="1:10">
      <c r="A1672" s="2">
        <f t="shared" si="52"/>
        <v>32352</v>
      </c>
      <c r="B1672">
        <v>1988</v>
      </c>
      <c r="C1672">
        <v>210</v>
      </c>
      <c r="D1672">
        <v>13.9</v>
      </c>
      <c r="E1672">
        <v>21.6</v>
      </c>
      <c r="F1672">
        <v>10.6</v>
      </c>
      <c r="G1672">
        <v>0</v>
      </c>
      <c r="I1672">
        <f t="shared" si="51"/>
        <v>23.283333333333335</v>
      </c>
      <c r="J1672">
        <f t="shared" si="51"/>
        <v>12.189999999999996</v>
      </c>
    </row>
    <row r="1673" spans="1:10">
      <c r="A1673" s="2">
        <f t="shared" si="52"/>
        <v>32353</v>
      </c>
      <c r="B1673">
        <v>1988</v>
      </c>
      <c r="C1673">
        <v>211</v>
      </c>
      <c r="D1673">
        <v>16</v>
      </c>
      <c r="E1673">
        <v>21.1</v>
      </c>
      <c r="F1673">
        <v>10.1</v>
      </c>
      <c r="G1673">
        <v>0</v>
      </c>
      <c r="I1673">
        <f t="shared" si="51"/>
        <v>23.176666666666666</v>
      </c>
      <c r="J1673">
        <f t="shared" si="51"/>
        <v>12.10333333333333</v>
      </c>
    </row>
    <row r="1674" spans="1:10">
      <c r="A1674" s="2">
        <f t="shared" si="52"/>
        <v>32354</v>
      </c>
      <c r="B1674">
        <v>1988</v>
      </c>
      <c r="C1674">
        <v>212</v>
      </c>
      <c r="D1674">
        <v>20.6</v>
      </c>
      <c r="E1674">
        <v>25.1</v>
      </c>
      <c r="F1674">
        <v>8.3000000000000007</v>
      </c>
      <c r="G1674">
        <v>0</v>
      </c>
      <c r="I1674">
        <f t="shared" si="51"/>
        <v>23.22666666666667</v>
      </c>
      <c r="J1674">
        <f t="shared" si="51"/>
        <v>11.959999999999999</v>
      </c>
    </row>
    <row r="1675" spans="1:10">
      <c r="A1675" s="2">
        <f t="shared" si="52"/>
        <v>32355</v>
      </c>
      <c r="B1675">
        <v>1988</v>
      </c>
      <c r="C1675">
        <v>213</v>
      </c>
      <c r="D1675">
        <v>16.7</v>
      </c>
      <c r="E1675">
        <v>23.1</v>
      </c>
      <c r="F1675">
        <v>12.3</v>
      </c>
      <c r="G1675">
        <v>0</v>
      </c>
      <c r="I1675">
        <f t="shared" si="51"/>
        <v>23.240000000000006</v>
      </c>
      <c r="J1675">
        <f t="shared" si="51"/>
        <v>11.873333333333331</v>
      </c>
    </row>
    <row r="1676" spans="1:10">
      <c r="A1676" s="2">
        <f t="shared" si="52"/>
        <v>32356</v>
      </c>
      <c r="B1676">
        <v>1988</v>
      </c>
      <c r="C1676">
        <v>214</v>
      </c>
      <c r="D1676">
        <v>15.6</v>
      </c>
      <c r="E1676">
        <v>25.3</v>
      </c>
      <c r="F1676">
        <v>12.9</v>
      </c>
      <c r="G1676">
        <v>0</v>
      </c>
      <c r="I1676">
        <f t="shared" si="51"/>
        <v>23.306666666666668</v>
      </c>
      <c r="J1676">
        <f t="shared" si="51"/>
        <v>11.823333333333332</v>
      </c>
    </row>
    <row r="1677" spans="1:10">
      <c r="A1677" s="2">
        <f t="shared" si="52"/>
        <v>32357</v>
      </c>
      <c r="B1677">
        <v>1988</v>
      </c>
      <c r="C1677">
        <v>215</v>
      </c>
      <c r="D1677">
        <v>18.100000000000001</v>
      </c>
      <c r="E1677">
        <v>24.7</v>
      </c>
      <c r="F1677">
        <v>11.7</v>
      </c>
      <c r="G1677">
        <v>0</v>
      </c>
      <c r="I1677">
        <f t="shared" si="51"/>
        <v>23.320000000000004</v>
      </c>
      <c r="J1677">
        <f t="shared" si="51"/>
        <v>11.756666666666666</v>
      </c>
    </row>
    <row r="1678" spans="1:10">
      <c r="A1678" s="2">
        <f t="shared" si="52"/>
        <v>32358</v>
      </c>
      <c r="B1678">
        <v>1988</v>
      </c>
      <c r="C1678">
        <v>216</v>
      </c>
      <c r="D1678">
        <v>21.6</v>
      </c>
      <c r="E1678">
        <v>28.3</v>
      </c>
      <c r="F1678">
        <v>10.4</v>
      </c>
      <c r="G1678">
        <v>0</v>
      </c>
      <c r="I1678">
        <f t="shared" si="51"/>
        <v>23.386666666666667</v>
      </c>
      <c r="J1678">
        <f t="shared" si="51"/>
        <v>11.65</v>
      </c>
    </row>
    <row r="1679" spans="1:10">
      <c r="A1679" s="2">
        <f t="shared" si="52"/>
        <v>32359</v>
      </c>
      <c r="B1679">
        <v>1988</v>
      </c>
      <c r="C1679">
        <v>217</v>
      </c>
      <c r="D1679">
        <v>22.6</v>
      </c>
      <c r="E1679">
        <v>25.9</v>
      </c>
      <c r="F1679">
        <v>8.6999999999999993</v>
      </c>
      <c r="G1679">
        <v>0</v>
      </c>
      <c r="I1679">
        <f t="shared" si="51"/>
        <v>23.436666666666667</v>
      </c>
      <c r="J1679">
        <f t="shared" si="51"/>
        <v>11.486666666666668</v>
      </c>
    </row>
    <row r="1680" spans="1:10">
      <c r="A1680" s="2">
        <f t="shared" si="52"/>
        <v>32360</v>
      </c>
      <c r="B1680">
        <v>1988</v>
      </c>
      <c r="C1680">
        <v>218</v>
      </c>
      <c r="D1680">
        <v>21.9</v>
      </c>
      <c r="E1680">
        <v>21.7</v>
      </c>
      <c r="F1680">
        <v>10.3</v>
      </c>
      <c r="G1680">
        <v>0</v>
      </c>
      <c r="I1680">
        <f t="shared" si="51"/>
        <v>23.350000000000005</v>
      </c>
      <c r="J1680">
        <f t="shared" si="51"/>
        <v>11.416666666666666</v>
      </c>
    </row>
    <row r="1681" spans="1:10">
      <c r="A1681" s="2">
        <f t="shared" si="52"/>
        <v>32361</v>
      </c>
      <c r="B1681">
        <v>1988</v>
      </c>
      <c r="C1681">
        <v>219</v>
      </c>
      <c r="D1681">
        <v>21.9</v>
      </c>
      <c r="E1681">
        <v>23.4</v>
      </c>
      <c r="F1681">
        <v>10.4</v>
      </c>
      <c r="G1681">
        <v>0</v>
      </c>
      <c r="I1681">
        <f t="shared" si="51"/>
        <v>23.35</v>
      </c>
      <c r="J1681">
        <f t="shared" si="51"/>
        <v>11.433333333333332</v>
      </c>
    </row>
    <row r="1682" spans="1:10">
      <c r="A1682" s="2">
        <f t="shared" si="52"/>
        <v>32362</v>
      </c>
      <c r="B1682">
        <v>1988</v>
      </c>
      <c r="C1682">
        <v>220</v>
      </c>
      <c r="D1682">
        <v>21.8</v>
      </c>
      <c r="E1682">
        <v>23.7</v>
      </c>
      <c r="F1682">
        <v>11.6</v>
      </c>
      <c r="G1682">
        <v>0</v>
      </c>
      <c r="I1682">
        <f t="shared" si="51"/>
        <v>23.38666666666667</v>
      </c>
      <c r="J1682">
        <f t="shared" si="51"/>
        <v>11.483333333333331</v>
      </c>
    </row>
    <row r="1683" spans="1:10">
      <c r="A1683" s="2">
        <f t="shared" si="52"/>
        <v>32363</v>
      </c>
      <c r="B1683">
        <v>1988</v>
      </c>
      <c r="C1683">
        <v>221</v>
      </c>
      <c r="D1683">
        <v>20.100000000000001</v>
      </c>
      <c r="E1683">
        <v>24.5</v>
      </c>
      <c r="F1683">
        <v>12.6</v>
      </c>
      <c r="G1683">
        <v>0</v>
      </c>
      <c r="I1683">
        <f t="shared" si="51"/>
        <v>23.38666666666667</v>
      </c>
      <c r="J1683">
        <f t="shared" si="51"/>
        <v>11.506666666666666</v>
      </c>
    </row>
    <row r="1684" spans="1:10">
      <c r="A1684" s="2">
        <f t="shared" si="52"/>
        <v>32364</v>
      </c>
      <c r="B1684">
        <v>1988</v>
      </c>
      <c r="C1684">
        <v>222</v>
      </c>
      <c r="D1684">
        <v>15.9</v>
      </c>
      <c r="E1684">
        <v>24.3</v>
      </c>
      <c r="F1684">
        <v>13.7</v>
      </c>
      <c r="G1684">
        <v>0</v>
      </c>
      <c r="I1684">
        <f t="shared" si="51"/>
        <v>23.380000000000003</v>
      </c>
      <c r="J1684">
        <f t="shared" si="51"/>
        <v>11.639999999999999</v>
      </c>
    </row>
    <row r="1685" spans="1:10">
      <c r="A1685" s="2">
        <f t="shared" si="52"/>
        <v>32365</v>
      </c>
      <c r="B1685">
        <v>1988</v>
      </c>
      <c r="C1685">
        <v>223</v>
      </c>
      <c r="D1685">
        <v>14.2</v>
      </c>
      <c r="E1685">
        <v>23.2</v>
      </c>
      <c r="F1685">
        <v>12.3</v>
      </c>
      <c r="G1685">
        <v>0.2</v>
      </c>
      <c r="I1685">
        <f t="shared" si="51"/>
        <v>23.303333333333338</v>
      </c>
      <c r="J1685">
        <f t="shared" si="51"/>
        <v>11.546666666666669</v>
      </c>
    </row>
    <row r="1686" spans="1:10">
      <c r="A1686" s="2">
        <f t="shared" si="52"/>
        <v>32366</v>
      </c>
      <c r="B1686">
        <v>1988</v>
      </c>
      <c r="C1686">
        <v>224</v>
      </c>
      <c r="D1686">
        <v>12.2</v>
      </c>
      <c r="E1686">
        <v>21.3</v>
      </c>
      <c r="F1686">
        <v>11.4</v>
      </c>
      <c r="G1686">
        <v>0</v>
      </c>
      <c r="I1686">
        <f t="shared" si="51"/>
        <v>23.366666666666671</v>
      </c>
      <c r="J1686">
        <f t="shared" si="51"/>
        <v>11.463333333333336</v>
      </c>
    </row>
    <row r="1687" spans="1:10">
      <c r="A1687" s="2">
        <f t="shared" si="52"/>
        <v>32367</v>
      </c>
      <c r="B1687">
        <v>1988</v>
      </c>
      <c r="C1687">
        <v>225</v>
      </c>
      <c r="D1687">
        <v>12.5</v>
      </c>
      <c r="E1687">
        <v>19.399999999999999</v>
      </c>
      <c r="F1687">
        <v>13.3</v>
      </c>
      <c r="G1687">
        <v>0</v>
      </c>
      <c r="I1687">
        <f t="shared" si="51"/>
        <v>23.343333333333341</v>
      </c>
      <c r="J1687">
        <f t="shared" si="51"/>
        <v>11.550000000000002</v>
      </c>
    </row>
    <row r="1688" spans="1:10">
      <c r="A1688" s="2">
        <f t="shared" si="52"/>
        <v>32368</v>
      </c>
      <c r="B1688">
        <v>1988</v>
      </c>
      <c r="C1688">
        <v>226</v>
      </c>
      <c r="D1688">
        <v>20.2</v>
      </c>
      <c r="E1688">
        <v>22.8</v>
      </c>
      <c r="F1688">
        <v>13.7</v>
      </c>
      <c r="G1688">
        <v>0</v>
      </c>
      <c r="I1688">
        <f t="shared" si="51"/>
        <v>23.40666666666667</v>
      </c>
      <c r="J1688">
        <f t="shared" si="51"/>
        <v>11.683333333333335</v>
      </c>
    </row>
    <row r="1689" spans="1:10">
      <c r="A1689" s="2">
        <f t="shared" si="52"/>
        <v>32369</v>
      </c>
      <c r="B1689">
        <v>1988</v>
      </c>
      <c r="C1689">
        <v>227</v>
      </c>
      <c r="D1689">
        <v>15.2</v>
      </c>
      <c r="E1689">
        <v>22.7</v>
      </c>
      <c r="F1689">
        <v>11.1</v>
      </c>
      <c r="G1689">
        <v>0.3</v>
      </c>
      <c r="I1689">
        <f t="shared" si="51"/>
        <v>23.483333333333334</v>
      </c>
      <c r="J1689">
        <f t="shared" si="51"/>
        <v>11.66666666666667</v>
      </c>
    </row>
    <row r="1690" spans="1:10">
      <c r="A1690" s="2">
        <f t="shared" si="52"/>
        <v>32370</v>
      </c>
      <c r="B1690">
        <v>1988</v>
      </c>
      <c r="C1690">
        <v>228</v>
      </c>
      <c r="D1690">
        <v>17</v>
      </c>
      <c r="E1690">
        <v>23.7</v>
      </c>
      <c r="F1690">
        <v>12.1</v>
      </c>
      <c r="G1690">
        <v>0</v>
      </c>
      <c r="I1690">
        <f t="shared" si="51"/>
        <v>23.616666666666667</v>
      </c>
      <c r="J1690">
        <f t="shared" si="51"/>
        <v>11.740000000000004</v>
      </c>
    </row>
    <row r="1691" spans="1:10">
      <c r="A1691" s="2">
        <f t="shared" si="52"/>
        <v>32371</v>
      </c>
      <c r="B1691">
        <v>1988</v>
      </c>
      <c r="C1691">
        <v>229</v>
      </c>
      <c r="D1691">
        <v>23.3</v>
      </c>
      <c r="E1691">
        <v>24.6</v>
      </c>
      <c r="F1691">
        <v>11.3</v>
      </c>
      <c r="G1691">
        <v>0</v>
      </c>
      <c r="I1691">
        <f t="shared" si="51"/>
        <v>23.673333333333336</v>
      </c>
      <c r="J1691">
        <f t="shared" si="51"/>
        <v>11.840000000000003</v>
      </c>
    </row>
    <row r="1692" spans="1:10">
      <c r="A1692" s="2">
        <f t="shared" si="52"/>
        <v>32372</v>
      </c>
      <c r="B1692">
        <v>1988</v>
      </c>
      <c r="C1692">
        <v>230</v>
      </c>
      <c r="D1692">
        <v>17.600000000000001</v>
      </c>
      <c r="E1692">
        <v>23.4</v>
      </c>
      <c r="F1692">
        <v>11.4</v>
      </c>
      <c r="G1692">
        <v>0</v>
      </c>
      <c r="I1692">
        <f t="shared" si="51"/>
        <v>23.639999999999997</v>
      </c>
      <c r="J1692">
        <f t="shared" si="51"/>
        <v>11.850000000000001</v>
      </c>
    </row>
    <row r="1693" spans="1:10">
      <c r="A1693" s="2">
        <f t="shared" si="52"/>
        <v>32373</v>
      </c>
      <c r="B1693">
        <v>1988</v>
      </c>
      <c r="C1693">
        <v>231</v>
      </c>
      <c r="D1693">
        <v>13.9</v>
      </c>
      <c r="E1693">
        <v>19.600000000000001</v>
      </c>
      <c r="F1693">
        <v>11.7</v>
      </c>
      <c r="G1693">
        <v>0</v>
      </c>
      <c r="I1693">
        <f t="shared" si="51"/>
        <v>23.423333333333332</v>
      </c>
      <c r="J1693">
        <f t="shared" si="51"/>
        <v>11.786666666666665</v>
      </c>
    </row>
    <row r="1694" spans="1:10">
      <c r="A1694" s="2">
        <f t="shared" si="52"/>
        <v>32374</v>
      </c>
      <c r="B1694">
        <v>1988</v>
      </c>
      <c r="C1694">
        <v>232</v>
      </c>
      <c r="D1694">
        <v>7.9</v>
      </c>
      <c r="E1694">
        <v>19.399999999999999</v>
      </c>
      <c r="F1694">
        <v>8.9</v>
      </c>
      <c r="G1694">
        <v>0</v>
      </c>
      <c r="I1694">
        <f t="shared" si="51"/>
        <v>23.213333333333328</v>
      </c>
      <c r="J1694">
        <f t="shared" si="51"/>
        <v>11.559999999999999</v>
      </c>
    </row>
    <row r="1695" spans="1:10">
      <c r="A1695" s="2">
        <f t="shared" si="52"/>
        <v>32375</v>
      </c>
      <c r="B1695">
        <v>1988</v>
      </c>
      <c r="C1695">
        <v>233</v>
      </c>
      <c r="D1695">
        <v>15.7</v>
      </c>
      <c r="E1695">
        <v>20.399999999999999</v>
      </c>
      <c r="F1695">
        <v>10.1</v>
      </c>
      <c r="G1695">
        <v>0</v>
      </c>
      <c r="I1695">
        <f t="shared" si="51"/>
        <v>23.016666666666666</v>
      </c>
      <c r="J1695">
        <f t="shared" si="51"/>
        <v>11.440000000000001</v>
      </c>
    </row>
    <row r="1696" spans="1:10">
      <c r="A1696" s="2">
        <f t="shared" si="52"/>
        <v>32376</v>
      </c>
      <c r="B1696">
        <v>1988</v>
      </c>
      <c r="C1696">
        <v>234</v>
      </c>
      <c r="D1696">
        <v>20.399999999999999</v>
      </c>
      <c r="E1696">
        <v>23.1</v>
      </c>
      <c r="F1696">
        <v>12.4</v>
      </c>
      <c r="G1696">
        <v>0</v>
      </c>
      <c r="I1696">
        <f t="shared" ref="I1696:J1759" si="53">AVERAGE(E1667:E1696)</f>
        <v>22.983333333333334</v>
      </c>
      <c r="J1696">
        <f t="shared" si="53"/>
        <v>11.373333333333333</v>
      </c>
    </row>
    <row r="1697" spans="1:10">
      <c r="A1697" s="2">
        <f t="shared" si="52"/>
        <v>32377</v>
      </c>
      <c r="B1697">
        <v>1988</v>
      </c>
      <c r="C1697">
        <v>235</v>
      </c>
      <c r="D1697">
        <v>19.5</v>
      </c>
      <c r="E1697">
        <v>23.9</v>
      </c>
      <c r="F1697">
        <v>14.1</v>
      </c>
      <c r="G1697">
        <v>0</v>
      </c>
      <c r="I1697">
        <f t="shared" si="53"/>
        <v>23.066666666666666</v>
      </c>
      <c r="J1697">
        <f t="shared" si="53"/>
        <v>11.446666666666665</v>
      </c>
    </row>
    <row r="1698" spans="1:10">
      <c r="A1698" s="2">
        <f t="shared" si="52"/>
        <v>32378</v>
      </c>
      <c r="B1698">
        <v>1988</v>
      </c>
      <c r="C1698">
        <v>236</v>
      </c>
      <c r="D1698">
        <v>16.5</v>
      </c>
      <c r="E1698">
        <v>24.3</v>
      </c>
      <c r="F1698">
        <v>12.7</v>
      </c>
      <c r="G1698">
        <v>0</v>
      </c>
      <c r="I1698">
        <f t="shared" si="53"/>
        <v>23.146666666666661</v>
      </c>
      <c r="J1698">
        <f t="shared" si="53"/>
        <v>11.506666666666666</v>
      </c>
    </row>
    <row r="1699" spans="1:10">
      <c r="A1699" s="2">
        <f t="shared" si="52"/>
        <v>32379</v>
      </c>
      <c r="B1699">
        <v>1988</v>
      </c>
      <c r="C1699">
        <v>237</v>
      </c>
      <c r="D1699">
        <v>15.4</v>
      </c>
      <c r="E1699">
        <v>25.1</v>
      </c>
      <c r="F1699">
        <v>14.6</v>
      </c>
      <c r="G1699">
        <v>0</v>
      </c>
      <c r="I1699">
        <f t="shared" si="53"/>
        <v>23.213333333333328</v>
      </c>
      <c r="J1699">
        <f t="shared" si="53"/>
        <v>11.58</v>
      </c>
    </row>
    <row r="1700" spans="1:10">
      <c r="A1700" s="2">
        <f t="shared" si="52"/>
        <v>32380</v>
      </c>
      <c r="B1700">
        <v>1988</v>
      </c>
      <c r="C1700">
        <v>238</v>
      </c>
      <c r="D1700">
        <v>17.100000000000001</v>
      </c>
      <c r="E1700">
        <v>25.9</v>
      </c>
      <c r="F1700">
        <v>14.3</v>
      </c>
      <c r="G1700">
        <v>0</v>
      </c>
      <c r="I1700">
        <f t="shared" si="53"/>
        <v>23.27333333333333</v>
      </c>
      <c r="J1700">
        <f t="shared" si="53"/>
        <v>11.643333333333336</v>
      </c>
    </row>
    <row r="1701" spans="1:10">
      <c r="A1701" s="2">
        <f t="shared" si="52"/>
        <v>32381</v>
      </c>
      <c r="B1701">
        <v>1988</v>
      </c>
      <c r="C1701">
        <v>239</v>
      </c>
      <c r="D1701">
        <v>19</v>
      </c>
      <c r="E1701">
        <v>26.3</v>
      </c>
      <c r="F1701">
        <v>14.7</v>
      </c>
      <c r="G1701">
        <v>0</v>
      </c>
      <c r="I1701">
        <f t="shared" si="53"/>
        <v>23.393333333333327</v>
      </c>
      <c r="J1701">
        <f t="shared" si="53"/>
        <v>11.790000000000001</v>
      </c>
    </row>
    <row r="1702" spans="1:10">
      <c r="A1702" s="2">
        <f t="shared" si="52"/>
        <v>32382</v>
      </c>
      <c r="B1702">
        <v>1988</v>
      </c>
      <c r="C1702">
        <v>240</v>
      </c>
      <c r="D1702">
        <v>22.2</v>
      </c>
      <c r="E1702">
        <v>26.7</v>
      </c>
      <c r="F1702">
        <v>17.100000000000001</v>
      </c>
      <c r="G1702">
        <v>0</v>
      </c>
      <c r="I1702">
        <f t="shared" si="53"/>
        <v>23.563333333333333</v>
      </c>
      <c r="J1702">
        <f t="shared" si="53"/>
        <v>12.006666666666668</v>
      </c>
    </row>
    <row r="1703" spans="1:10">
      <c r="A1703" s="2">
        <f t="shared" si="52"/>
        <v>32383</v>
      </c>
      <c r="B1703">
        <v>1988</v>
      </c>
      <c r="C1703">
        <v>241</v>
      </c>
      <c r="D1703">
        <v>23.1</v>
      </c>
      <c r="E1703">
        <v>28.4</v>
      </c>
      <c r="F1703">
        <v>17.100000000000001</v>
      </c>
      <c r="G1703">
        <v>0</v>
      </c>
      <c r="I1703">
        <f t="shared" si="53"/>
        <v>23.806666666666661</v>
      </c>
      <c r="J1703">
        <f t="shared" si="53"/>
        <v>12.240000000000002</v>
      </c>
    </row>
    <row r="1704" spans="1:10">
      <c r="A1704" s="2">
        <f t="shared" si="52"/>
        <v>32384</v>
      </c>
      <c r="B1704">
        <v>1988</v>
      </c>
      <c r="C1704">
        <v>242</v>
      </c>
      <c r="D1704">
        <v>18.899999999999999</v>
      </c>
      <c r="E1704">
        <v>28.7</v>
      </c>
      <c r="F1704">
        <v>18.100000000000001</v>
      </c>
      <c r="G1704">
        <v>0</v>
      </c>
      <c r="I1704">
        <f t="shared" si="53"/>
        <v>23.926666666666666</v>
      </c>
      <c r="J1704">
        <f t="shared" si="53"/>
        <v>12.566666666666668</v>
      </c>
    </row>
    <row r="1705" spans="1:10">
      <c r="A1705" s="2">
        <f t="shared" si="52"/>
        <v>32385</v>
      </c>
      <c r="B1705">
        <v>1988</v>
      </c>
      <c r="C1705">
        <v>243</v>
      </c>
      <c r="D1705">
        <v>22.8</v>
      </c>
      <c r="E1705">
        <v>31.1</v>
      </c>
      <c r="F1705">
        <v>17.899999999999999</v>
      </c>
      <c r="G1705">
        <v>0</v>
      </c>
      <c r="I1705">
        <f t="shared" si="53"/>
        <v>24.193333333333332</v>
      </c>
      <c r="J1705">
        <f t="shared" si="53"/>
        <v>12.753333333333336</v>
      </c>
    </row>
    <row r="1706" spans="1:10">
      <c r="A1706" s="2">
        <f t="shared" si="52"/>
        <v>32386</v>
      </c>
      <c r="B1706">
        <v>1988</v>
      </c>
      <c r="C1706">
        <v>244</v>
      </c>
      <c r="D1706">
        <v>24</v>
      </c>
      <c r="E1706">
        <v>29.9</v>
      </c>
      <c r="F1706">
        <v>17.7</v>
      </c>
      <c r="G1706">
        <v>0</v>
      </c>
      <c r="I1706">
        <f t="shared" si="53"/>
        <v>24.346666666666668</v>
      </c>
      <c r="J1706">
        <f t="shared" si="53"/>
        <v>12.913333333333334</v>
      </c>
    </row>
    <row r="1707" spans="1:10">
      <c r="A1707" s="2">
        <f t="shared" si="52"/>
        <v>32387</v>
      </c>
      <c r="B1707">
        <v>1988</v>
      </c>
      <c r="C1707">
        <v>245</v>
      </c>
      <c r="D1707">
        <v>24</v>
      </c>
      <c r="E1707">
        <v>29.9</v>
      </c>
      <c r="F1707">
        <v>16.7</v>
      </c>
      <c r="G1707">
        <v>0</v>
      </c>
      <c r="I1707">
        <f t="shared" si="53"/>
        <v>24.52</v>
      </c>
      <c r="J1707">
        <f t="shared" si="53"/>
        <v>13.080000000000002</v>
      </c>
    </row>
    <row r="1708" spans="1:10">
      <c r="A1708" s="2">
        <f t="shared" si="52"/>
        <v>32388</v>
      </c>
      <c r="B1708">
        <v>1988</v>
      </c>
      <c r="C1708">
        <v>246</v>
      </c>
      <c r="D1708">
        <v>19.600000000000001</v>
      </c>
      <c r="E1708">
        <v>28.4</v>
      </c>
      <c r="F1708">
        <v>13.8</v>
      </c>
      <c r="G1708">
        <v>0</v>
      </c>
      <c r="I1708">
        <f t="shared" si="53"/>
        <v>24.523333333333333</v>
      </c>
      <c r="J1708">
        <f t="shared" si="53"/>
        <v>13.193333333333333</v>
      </c>
    </row>
    <row r="1709" spans="1:10">
      <c r="A1709" s="2">
        <f t="shared" si="52"/>
        <v>32389</v>
      </c>
      <c r="B1709">
        <v>1988</v>
      </c>
      <c r="C1709">
        <v>247</v>
      </c>
      <c r="D1709">
        <v>21.6</v>
      </c>
      <c r="E1709">
        <v>25.8</v>
      </c>
      <c r="F1709">
        <v>13.3</v>
      </c>
      <c r="G1709">
        <v>0</v>
      </c>
      <c r="I1709">
        <f t="shared" si="53"/>
        <v>24.519999999999996</v>
      </c>
      <c r="J1709">
        <f t="shared" si="53"/>
        <v>13.346666666666668</v>
      </c>
    </row>
    <row r="1710" spans="1:10">
      <c r="A1710" s="2">
        <f t="shared" si="52"/>
        <v>32390</v>
      </c>
      <c r="B1710">
        <v>1988</v>
      </c>
      <c r="C1710">
        <v>248</v>
      </c>
      <c r="D1710">
        <v>20.2</v>
      </c>
      <c r="E1710">
        <v>26.3</v>
      </c>
      <c r="F1710">
        <v>12.7</v>
      </c>
      <c r="G1710">
        <v>0</v>
      </c>
      <c r="I1710">
        <f t="shared" si="53"/>
        <v>24.673333333333332</v>
      </c>
      <c r="J1710">
        <f t="shared" si="53"/>
        <v>13.426666666666668</v>
      </c>
    </row>
    <row r="1711" spans="1:10">
      <c r="A1711" s="2">
        <f t="shared" si="52"/>
        <v>32391</v>
      </c>
      <c r="B1711">
        <v>1988</v>
      </c>
      <c r="C1711">
        <v>249</v>
      </c>
      <c r="D1711">
        <v>19</v>
      </c>
      <c r="E1711">
        <v>25.4</v>
      </c>
      <c r="F1711">
        <v>11.7</v>
      </c>
      <c r="G1711">
        <v>0</v>
      </c>
      <c r="I1711">
        <f t="shared" si="53"/>
        <v>24.739999999999995</v>
      </c>
      <c r="J1711">
        <f t="shared" si="53"/>
        <v>13.469999999999999</v>
      </c>
    </row>
    <row r="1712" spans="1:10">
      <c r="A1712" s="2">
        <f t="shared" si="52"/>
        <v>32392</v>
      </c>
      <c r="B1712">
        <v>1988</v>
      </c>
      <c r="C1712">
        <v>250</v>
      </c>
      <c r="D1712">
        <v>19.7</v>
      </c>
      <c r="E1712">
        <v>24.3</v>
      </c>
      <c r="F1712">
        <v>13.4</v>
      </c>
      <c r="G1712">
        <v>0</v>
      </c>
      <c r="I1712">
        <f t="shared" si="53"/>
        <v>24.759999999999991</v>
      </c>
      <c r="J1712">
        <f t="shared" si="53"/>
        <v>13.529999999999998</v>
      </c>
    </row>
    <row r="1713" spans="1:10">
      <c r="A1713" s="2">
        <f t="shared" si="52"/>
        <v>32393</v>
      </c>
      <c r="B1713">
        <v>1988</v>
      </c>
      <c r="C1713">
        <v>251</v>
      </c>
      <c r="D1713">
        <v>22.9</v>
      </c>
      <c r="E1713">
        <v>26.4</v>
      </c>
      <c r="F1713">
        <v>12.1</v>
      </c>
      <c r="G1713">
        <v>0</v>
      </c>
      <c r="I1713">
        <f t="shared" si="53"/>
        <v>24.823333333333323</v>
      </c>
      <c r="J1713">
        <f t="shared" si="53"/>
        <v>13.513333333333332</v>
      </c>
    </row>
    <row r="1714" spans="1:10">
      <c r="A1714" s="2">
        <f t="shared" si="52"/>
        <v>32394</v>
      </c>
      <c r="B1714">
        <v>1988</v>
      </c>
      <c r="C1714">
        <v>252</v>
      </c>
      <c r="D1714">
        <v>25.5</v>
      </c>
      <c r="E1714">
        <v>27.1</v>
      </c>
      <c r="F1714">
        <v>13.4</v>
      </c>
      <c r="G1714">
        <v>0</v>
      </c>
      <c r="I1714">
        <f t="shared" si="53"/>
        <v>24.916666666666661</v>
      </c>
      <c r="J1714">
        <f t="shared" si="53"/>
        <v>13.50333333333333</v>
      </c>
    </row>
    <row r="1715" spans="1:10">
      <c r="A1715" s="2">
        <f t="shared" si="52"/>
        <v>32395</v>
      </c>
      <c r="B1715">
        <v>1988</v>
      </c>
      <c r="C1715">
        <v>253</v>
      </c>
      <c r="D1715">
        <v>21.2</v>
      </c>
      <c r="E1715">
        <v>28.4</v>
      </c>
      <c r="F1715">
        <v>16.3</v>
      </c>
      <c r="G1715">
        <v>0</v>
      </c>
      <c r="I1715">
        <f t="shared" si="53"/>
        <v>25.089999999999993</v>
      </c>
      <c r="J1715">
        <f t="shared" si="53"/>
        <v>13.636666666666665</v>
      </c>
    </row>
    <row r="1716" spans="1:10">
      <c r="A1716" s="2">
        <f t="shared" si="52"/>
        <v>32396</v>
      </c>
      <c r="B1716">
        <v>1988</v>
      </c>
      <c r="C1716">
        <v>254</v>
      </c>
      <c r="D1716">
        <v>22.5</v>
      </c>
      <c r="E1716">
        <v>28.4</v>
      </c>
      <c r="F1716">
        <v>14.4</v>
      </c>
      <c r="G1716">
        <v>0</v>
      </c>
      <c r="I1716">
        <f t="shared" si="53"/>
        <v>25.326666666666657</v>
      </c>
      <c r="J1716">
        <f t="shared" si="53"/>
        <v>13.736666666666663</v>
      </c>
    </row>
    <row r="1717" spans="1:10">
      <c r="A1717" s="2">
        <f t="shared" si="52"/>
        <v>32397</v>
      </c>
      <c r="B1717">
        <v>1988</v>
      </c>
      <c r="C1717">
        <v>255</v>
      </c>
      <c r="D1717">
        <v>21.5</v>
      </c>
      <c r="E1717">
        <v>28.7</v>
      </c>
      <c r="F1717">
        <v>18.3</v>
      </c>
      <c r="G1717">
        <v>0</v>
      </c>
      <c r="I1717">
        <f t="shared" si="53"/>
        <v>25.63666666666666</v>
      </c>
      <c r="J1717">
        <f t="shared" si="53"/>
        <v>13.903333333333332</v>
      </c>
    </row>
    <row r="1718" spans="1:10">
      <c r="A1718" s="2">
        <f t="shared" si="52"/>
        <v>32398</v>
      </c>
      <c r="B1718">
        <v>1988</v>
      </c>
      <c r="C1718">
        <v>256</v>
      </c>
      <c r="D1718">
        <v>18.5</v>
      </c>
      <c r="E1718">
        <v>28.3</v>
      </c>
      <c r="F1718">
        <v>16.7</v>
      </c>
      <c r="G1718">
        <v>0</v>
      </c>
      <c r="I1718">
        <f t="shared" si="53"/>
        <v>25.819999999999993</v>
      </c>
      <c r="J1718">
        <f t="shared" si="53"/>
        <v>14.003333333333332</v>
      </c>
    </row>
    <row r="1719" spans="1:10">
      <c r="A1719" s="2">
        <f t="shared" si="52"/>
        <v>32399</v>
      </c>
      <c r="B1719">
        <v>1988</v>
      </c>
      <c r="C1719">
        <v>257</v>
      </c>
      <c r="D1719">
        <v>17.399999999999999</v>
      </c>
      <c r="E1719">
        <v>29.7</v>
      </c>
      <c r="F1719">
        <v>13.7</v>
      </c>
      <c r="G1719">
        <v>0</v>
      </c>
      <c r="I1719">
        <f t="shared" si="53"/>
        <v>26.053333333333327</v>
      </c>
      <c r="J1719">
        <f t="shared" si="53"/>
        <v>14.089999999999996</v>
      </c>
    </row>
    <row r="1720" spans="1:10">
      <c r="A1720" s="2">
        <f t="shared" si="52"/>
        <v>32400</v>
      </c>
      <c r="B1720">
        <v>1988</v>
      </c>
      <c r="C1720">
        <v>258</v>
      </c>
      <c r="D1720">
        <v>23.1</v>
      </c>
      <c r="E1720">
        <v>28.4</v>
      </c>
      <c r="F1720">
        <v>15.7</v>
      </c>
      <c r="G1720">
        <v>0</v>
      </c>
      <c r="I1720">
        <f t="shared" si="53"/>
        <v>26.209999999999994</v>
      </c>
      <c r="J1720">
        <f t="shared" si="53"/>
        <v>14.209999999999997</v>
      </c>
    </row>
    <row r="1721" spans="1:10">
      <c r="A1721" s="2">
        <f t="shared" si="52"/>
        <v>32401</v>
      </c>
      <c r="B1721">
        <v>1988</v>
      </c>
      <c r="C1721">
        <v>259</v>
      </c>
      <c r="D1721">
        <v>22.3</v>
      </c>
      <c r="E1721">
        <v>28.7</v>
      </c>
      <c r="F1721">
        <v>15.4</v>
      </c>
      <c r="G1721">
        <v>0</v>
      </c>
      <c r="I1721">
        <f t="shared" si="53"/>
        <v>26.346666666666668</v>
      </c>
      <c r="J1721">
        <f t="shared" si="53"/>
        <v>14.346666666666662</v>
      </c>
    </row>
    <row r="1722" spans="1:10">
      <c r="A1722" s="2">
        <f t="shared" si="52"/>
        <v>32402</v>
      </c>
      <c r="B1722">
        <v>1988</v>
      </c>
      <c r="C1722">
        <v>260</v>
      </c>
      <c r="D1722">
        <v>25.6</v>
      </c>
      <c r="E1722">
        <v>29.7</v>
      </c>
      <c r="F1722">
        <v>15.3</v>
      </c>
      <c r="G1722">
        <v>0</v>
      </c>
      <c r="I1722">
        <f t="shared" si="53"/>
        <v>26.556666666666668</v>
      </c>
      <c r="J1722">
        <f t="shared" si="53"/>
        <v>14.476666666666663</v>
      </c>
    </row>
    <row r="1723" spans="1:10">
      <c r="A1723" s="2">
        <f t="shared" si="52"/>
        <v>32403</v>
      </c>
      <c r="B1723">
        <v>1988</v>
      </c>
      <c r="C1723">
        <v>261</v>
      </c>
      <c r="D1723">
        <v>23.9</v>
      </c>
      <c r="E1723">
        <v>32.700000000000003</v>
      </c>
      <c r="F1723">
        <v>16.399999999999999</v>
      </c>
      <c r="G1723">
        <v>0</v>
      </c>
      <c r="I1723">
        <f t="shared" si="53"/>
        <v>26.993333333333336</v>
      </c>
      <c r="J1723">
        <f t="shared" si="53"/>
        <v>14.633333333333329</v>
      </c>
    </row>
    <row r="1724" spans="1:10">
      <c r="A1724" s="2">
        <f t="shared" si="52"/>
        <v>32404</v>
      </c>
      <c r="B1724">
        <v>1988</v>
      </c>
      <c r="C1724">
        <v>262</v>
      </c>
      <c r="D1724">
        <v>16.5</v>
      </c>
      <c r="E1724">
        <v>23.4</v>
      </c>
      <c r="F1724">
        <v>12.8</v>
      </c>
      <c r="G1724">
        <v>0</v>
      </c>
      <c r="I1724">
        <f t="shared" si="53"/>
        <v>27.126666666666669</v>
      </c>
      <c r="J1724">
        <f t="shared" si="53"/>
        <v>14.76333333333333</v>
      </c>
    </row>
    <row r="1725" spans="1:10">
      <c r="A1725" s="2">
        <f t="shared" si="52"/>
        <v>32405</v>
      </c>
      <c r="B1725">
        <v>1988</v>
      </c>
      <c r="C1725">
        <v>263</v>
      </c>
      <c r="D1725">
        <v>25.1</v>
      </c>
      <c r="E1725">
        <v>23.9</v>
      </c>
      <c r="F1725">
        <v>10.4</v>
      </c>
      <c r="G1725">
        <v>0</v>
      </c>
      <c r="I1725">
        <f t="shared" si="53"/>
        <v>27.243333333333336</v>
      </c>
      <c r="J1725">
        <f t="shared" si="53"/>
        <v>14.77333333333333</v>
      </c>
    </row>
    <row r="1726" spans="1:10">
      <c r="A1726" s="2">
        <f t="shared" si="52"/>
        <v>32406</v>
      </c>
      <c r="B1726">
        <v>1988</v>
      </c>
      <c r="C1726">
        <v>264</v>
      </c>
      <c r="D1726">
        <v>27.1</v>
      </c>
      <c r="E1726">
        <v>25.3</v>
      </c>
      <c r="F1726">
        <v>10.8</v>
      </c>
      <c r="G1726">
        <v>0</v>
      </c>
      <c r="I1726">
        <f t="shared" si="53"/>
        <v>27.316666666666666</v>
      </c>
      <c r="J1726">
        <f t="shared" si="53"/>
        <v>14.719999999999997</v>
      </c>
    </row>
    <row r="1727" spans="1:10">
      <c r="A1727" s="2">
        <f t="shared" si="52"/>
        <v>32407</v>
      </c>
      <c r="B1727">
        <v>1988</v>
      </c>
      <c r="C1727">
        <v>265</v>
      </c>
      <c r="D1727">
        <v>26.1</v>
      </c>
      <c r="E1727">
        <v>26.1</v>
      </c>
      <c r="F1727">
        <v>11.4</v>
      </c>
      <c r="G1727">
        <v>0</v>
      </c>
      <c r="I1727">
        <f t="shared" si="53"/>
        <v>27.39</v>
      </c>
      <c r="J1727">
        <f t="shared" si="53"/>
        <v>14.629999999999995</v>
      </c>
    </row>
    <row r="1728" spans="1:10">
      <c r="A1728" s="2">
        <f t="shared" si="52"/>
        <v>32408</v>
      </c>
      <c r="B1728">
        <v>1988</v>
      </c>
      <c r="C1728">
        <v>266</v>
      </c>
      <c r="D1728">
        <v>25.3</v>
      </c>
      <c r="E1728">
        <v>27.4</v>
      </c>
      <c r="F1728">
        <v>14.7</v>
      </c>
      <c r="G1728">
        <v>0</v>
      </c>
      <c r="I1728">
        <f t="shared" si="53"/>
        <v>27.493333333333332</v>
      </c>
      <c r="J1728">
        <f t="shared" si="53"/>
        <v>14.696666666666664</v>
      </c>
    </row>
    <row r="1729" spans="1:10">
      <c r="A1729" s="2">
        <f t="shared" si="52"/>
        <v>32409</v>
      </c>
      <c r="B1729">
        <v>1988</v>
      </c>
      <c r="C1729">
        <v>267</v>
      </c>
      <c r="D1729">
        <v>22.1</v>
      </c>
      <c r="E1729">
        <v>28.1</v>
      </c>
      <c r="F1729">
        <v>14.3</v>
      </c>
      <c r="G1729">
        <v>0</v>
      </c>
      <c r="I1729">
        <f t="shared" si="53"/>
        <v>27.593333333333337</v>
      </c>
      <c r="J1729">
        <f t="shared" si="53"/>
        <v>14.686666666666666</v>
      </c>
    </row>
    <row r="1730" spans="1:10">
      <c r="A1730" s="2">
        <f t="shared" si="52"/>
        <v>32410</v>
      </c>
      <c r="B1730">
        <v>1988</v>
      </c>
      <c r="C1730">
        <v>268</v>
      </c>
      <c r="D1730">
        <v>24.6</v>
      </c>
      <c r="E1730">
        <v>27.9</v>
      </c>
      <c r="F1730">
        <v>12.9</v>
      </c>
      <c r="G1730">
        <v>0</v>
      </c>
      <c r="I1730">
        <f t="shared" si="53"/>
        <v>27.660000000000004</v>
      </c>
      <c r="J1730">
        <f t="shared" si="53"/>
        <v>14.639999999999997</v>
      </c>
    </row>
    <row r="1731" spans="1:10">
      <c r="A1731" s="2">
        <f t="shared" ref="A1731:A1794" si="54">DATE(B1731,1,1)+C1731-1</f>
        <v>32411</v>
      </c>
      <c r="B1731">
        <v>1988</v>
      </c>
      <c r="C1731">
        <v>269</v>
      </c>
      <c r="D1731">
        <v>25.5</v>
      </c>
      <c r="E1731">
        <v>28.1</v>
      </c>
      <c r="F1731">
        <v>13.1</v>
      </c>
      <c r="G1731">
        <v>0</v>
      </c>
      <c r="I1731">
        <f t="shared" si="53"/>
        <v>27.720000000000002</v>
      </c>
      <c r="J1731">
        <f t="shared" si="53"/>
        <v>14.586666666666666</v>
      </c>
    </row>
    <row r="1732" spans="1:10">
      <c r="A1732" s="2">
        <f t="shared" si="54"/>
        <v>32412</v>
      </c>
      <c r="B1732">
        <v>1988</v>
      </c>
      <c r="C1732">
        <v>270</v>
      </c>
      <c r="D1732">
        <v>26.6</v>
      </c>
      <c r="E1732">
        <v>29.5</v>
      </c>
      <c r="F1732">
        <v>17.899999999999999</v>
      </c>
      <c r="G1732">
        <v>0</v>
      </c>
      <c r="I1732">
        <f t="shared" si="53"/>
        <v>27.813333333333333</v>
      </c>
      <c r="J1732">
        <f t="shared" si="53"/>
        <v>14.613333333333332</v>
      </c>
    </row>
    <row r="1733" spans="1:10">
      <c r="A1733" s="2">
        <f t="shared" si="54"/>
        <v>32413</v>
      </c>
      <c r="B1733">
        <v>1988</v>
      </c>
      <c r="C1733">
        <v>271</v>
      </c>
      <c r="D1733">
        <v>25.9</v>
      </c>
      <c r="E1733">
        <v>29.7</v>
      </c>
      <c r="F1733">
        <v>17.5</v>
      </c>
      <c r="G1733">
        <v>0</v>
      </c>
      <c r="I1733">
        <f t="shared" si="53"/>
        <v>27.856666666666669</v>
      </c>
      <c r="J1733">
        <f t="shared" si="53"/>
        <v>14.626666666666665</v>
      </c>
    </row>
    <row r="1734" spans="1:10">
      <c r="A1734" s="2">
        <f t="shared" si="54"/>
        <v>32414</v>
      </c>
      <c r="B1734">
        <v>1988</v>
      </c>
      <c r="C1734">
        <v>272</v>
      </c>
      <c r="D1734">
        <v>24.1</v>
      </c>
      <c r="E1734">
        <v>27.7</v>
      </c>
      <c r="F1734">
        <v>14.4</v>
      </c>
      <c r="G1734">
        <v>0</v>
      </c>
      <c r="I1734">
        <f t="shared" si="53"/>
        <v>27.823333333333334</v>
      </c>
      <c r="J1734">
        <f t="shared" si="53"/>
        <v>14.50333333333333</v>
      </c>
    </row>
    <row r="1735" spans="1:10">
      <c r="A1735" s="2">
        <f t="shared" si="54"/>
        <v>32415</v>
      </c>
      <c r="B1735">
        <v>1988</v>
      </c>
      <c r="C1735">
        <v>273</v>
      </c>
      <c r="D1735">
        <v>21.4</v>
      </c>
      <c r="E1735">
        <v>28.1</v>
      </c>
      <c r="F1735">
        <v>14.7</v>
      </c>
      <c r="G1735">
        <v>0</v>
      </c>
      <c r="I1735">
        <f t="shared" si="53"/>
        <v>27.723333333333333</v>
      </c>
      <c r="J1735">
        <f t="shared" si="53"/>
        <v>14.396666666666665</v>
      </c>
    </row>
    <row r="1736" spans="1:10">
      <c r="A1736" s="2">
        <f t="shared" si="54"/>
        <v>32416</v>
      </c>
      <c r="B1736">
        <v>1988</v>
      </c>
      <c r="C1736">
        <v>274</v>
      </c>
      <c r="D1736">
        <v>25.9</v>
      </c>
      <c r="E1736">
        <v>30.1</v>
      </c>
      <c r="F1736">
        <v>15.55</v>
      </c>
      <c r="G1736">
        <v>0</v>
      </c>
      <c r="I1736">
        <f t="shared" si="53"/>
        <v>27.73</v>
      </c>
      <c r="J1736">
        <f t="shared" si="53"/>
        <v>14.324999999999998</v>
      </c>
    </row>
    <row r="1737" spans="1:10">
      <c r="A1737" s="2">
        <f t="shared" si="54"/>
        <v>32417</v>
      </c>
      <c r="B1737">
        <v>1988</v>
      </c>
      <c r="C1737">
        <v>275</v>
      </c>
      <c r="D1737">
        <v>25.9</v>
      </c>
      <c r="E1737">
        <v>30.6</v>
      </c>
      <c r="F1737">
        <v>16.399999999999999</v>
      </c>
      <c r="G1737">
        <v>0</v>
      </c>
      <c r="I1737">
        <f t="shared" si="53"/>
        <v>27.753333333333337</v>
      </c>
      <c r="J1737">
        <f t="shared" si="53"/>
        <v>14.314999999999998</v>
      </c>
    </row>
    <row r="1738" spans="1:10">
      <c r="A1738" s="2">
        <f t="shared" si="54"/>
        <v>32418</v>
      </c>
      <c r="B1738">
        <v>1988</v>
      </c>
      <c r="C1738">
        <v>276</v>
      </c>
      <c r="D1738">
        <v>24.1</v>
      </c>
      <c r="E1738">
        <v>30.4</v>
      </c>
      <c r="F1738">
        <v>18.100000000000001</v>
      </c>
      <c r="G1738">
        <v>0</v>
      </c>
      <c r="I1738">
        <f t="shared" si="53"/>
        <v>27.82</v>
      </c>
      <c r="J1738">
        <f t="shared" si="53"/>
        <v>14.458333333333334</v>
      </c>
    </row>
    <row r="1739" spans="1:10">
      <c r="A1739" s="2">
        <f t="shared" si="54"/>
        <v>32419</v>
      </c>
      <c r="B1739">
        <v>1988</v>
      </c>
      <c r="C1739">
        <v>277</v>
      </c>
      <c r="D1739">
        <v>24.5</v>
      </c>
      <c r="E1739">
        <v>29.9</v>
      </c>
      <c r="F1739">
        <v>17.899999999999999</v>
      </c>
      <c r="G1739">
        <v>0</v>
      </c>
      <c r="I1739">
        <f t="shared" si="53"/>
        <v>27.956666666666667</v>
      </c>
      <c r="J1739">
        <f t="shared" si="53"/>
        <v>14.611666666666666</v>
      </c>
    </row>
    <row r="1740" spans="1:10">
      <c r="A1740" s="2">
        <f t="shared" si="54"/>
        <v>32420</v>
      </c>
      <c r="B1740">
        <v>1988</v>
      </c>
      <c r="C1740">
        <v>278</v>
      </c>
      <c r="D1740">
        <v>24.6</v>
      </c>
      <c r="E1740">
        <v>28.9</v>
      </c>
      <c r="F1740">
        <v>16</v>
      </c>
      <c r="G1740">
        <v>0</v>
      </c>
      <c r="I1740">
        <f t="shared" si="53"/>
        <v>28.043333333333333</v>
      </c>
      <c r="J1740">
        <f t="shared" si="53"/>
        <v>14.721666666666666</v>
      </c>
    </row>
    <row r="1741" spans="1:10">
      <c r="A1741" s="2">
        <f t="shared" si="54"/>
        <v>32421</v>
      </c>
      <c r="B1741">
        <v>1988</v>
      </c>
      <c r="C1741">
        <v>279</v>
      </c>
      <c r="D1741">
        <v>22.2</v>
      </c>
      <c r="E1741">
        <v>30.1</v>
      </c>
      <c r="F1741">
        <v>17.3</v>
      </c>
      <c r="G1741">
        <v>0</v>
      </c>
      <c r="I1741">
        <f t="shared" si="53"/>
        <v>28.200000000000003</v>
      </c>
      <c r="J1741">
        <f t="shared" si="53"/>
        <v>14.908333333333333</v>
      </c>
    </row>
    <row r="1742" spans="1:10">
      <c r="A1742" s="2">
        <f t="shared" si="54"/>
        <v>32422</v>
      </c>
      <c r="B1742">
        <v>1988</v>
      </c>
      <c r="C1742">
        <v>280</v>
      </c>
      <c r="D1742">
        <v>18.100000000000001</v>
      </c>
      <c r="E1742">
        <v>29.7</v>
      </c>
      <c r="F1742">
        <v>18.899999999999999</v>
      </c>
      <c r="G1742">
        <v>0</v>
      </c>
      <c r="I1742">
        <f t="shared" si="53"/>
        <v>28.380000000000003</v>
      </c>
      <c r="J1742">
        <f t="shared" si="53"/>
        <v>15.091666666666667</v>
      </c>
    </row>
    <row r="1743" spans="1:10">
      <c r="A1743" s="2">
        <f t="shared" si="54"/>
        <v>32423</v>
      </c>
      <c r="B1743">
        <v>1988</v>
      </c>
      <c r="C1743">
        <v>281</v>
      </c>
      <c r="D1743">
        <v>20.6</v>
      </c>
      <c r="E1743">
        <v>30.7</v>
      </c>
      <c r="F1743">
        <v>19.3</v>
      </c>
      <c r="G1743">
        <v>0</v>
      </c>
      <c r="I1743">
        <f t="shared" si="53"/>
        <v>28.523333333333337</v>
      </c>
      <c r="J1743">
        <f t="shared" si="53"/>
        <v>15.331666666666667</v>
      </c>
    </row>
    <row r="1744" spans="1:10">
      <c r="A1744" s="2">
        <f t="shared" si="54"/>
        <v>32424</v>
      </c>
      <c r="B1744">
        <v>1988</v>
      </c>
      <c r="C1744">
        <v>282</v>
      </c>
      <c r="D1744">
        <v>23.5</v>
      </c>
      <c r="E1744">
        <v>30.9</v>
      </c>
      <c r="F1744">
        <v>20.7</v>
      </c>
      <c r="G1744">
        <v>0</v>
      </c>
      <c r="I1744">
        <f t="shared" si="53"/>
        <v>28.650000000000002</v>
      </c>
      <c r="J1744">
        <f t="shared" si="53"/>
        <v>15.574999999999999</v>
      </c>
    </row>
    <row r="1745" spans="1:10">
      <c r="A1745" s="2">
        <f t="shared" si="54"/>
        <v>32425</v>
      </c>
      <c r="B1745">
        <v>1988</v>
      </c>
      <c r="C1745">
        <v>283</v>
      </c>
      <c r="D1745">
        <v>22.3</v>
      </c>
      <c r="E1745">
        <v>31.1</v>
      </c>
      <c r="F1745">
        <v>19.399999999999999</v>
      </c>
      <c r="G1745">
        <v>0</v>
      </c>
      <c r="I1745">
        <f t="shared" si="53"/>
        <v>28.740000000000002</v>
      </c>
      <c r="J1745">
        <f t="shared" si="53"/>
        <v>15.678333333333333</v>
      </c>
    </row>
    <row r="1746" spans="1:10">
      <c r="A1746" s="2">
        <f t="shared" si="54"/>
        <v>32426</v>
      </c>
      <c r="B1746">
        <v>1988</v>
      </c>
      <c r="C1746">
        <v>284</v>
      </c>
      <c r="D1746">
        <v>23.1</v>
      </c>
      <c r="E1746">
        <v>32.1</v>
      </c>
      <c r="F1746">
        <v>18.100000000000001</v>
      </c>
      <c r="G1746">
        <v>0</v>
      </c>
      <c r="I1746">
        <f t="shared" si="53"/>
        <v>28.863333333333337</v>
      </c>
      <c r="J1746">
        <f t="shared" si="53"/>
        <v>15.801666666666666</v>
      </c>
    </row>
    <row r="1747" spans="1:10">
      <c r="A1747" s="2">
        <f t="shared" si="54"/>
        <v>32427</v>
      </c>
      <c r="B1747">
        <v>1988</v>
      </c>
      <c r="C1747">
        <v>285</v>
      </c>
      <c r="D1747">
        <v>27.4</v>
      </c>
      <c r="E1747">
        <v>33.700000000000003</v>
      </c>
      <c r="F1747">
        <v>20.399999999999999</v>
      </c>
      <c r="G1747">
        <v>0</v>
      </c>
      <c r="I1747">
        <f t="shared" si="53"/>
        <v>29.030000000000008</v>
      </c>
      <c r="J1747">
        <f t="shared" si="53"/>
        <v>15.871666666666666</v>
      </c>
    </row>
    <row r="1748" spans="1:10">
      <c r="A1748" s="2">
        <f t="shared" si="54"/>
        <v>32428</v>
      </c>
      <c r="B1748">
        <v>1988</v>
      </c>
      <c r="C1748">
        <v>286</v>
      </c>
      <c r="D1748">
        <v>14.5</v>
      </c>
      <c r="E1748">
        <v>29.1</v>
      </c>
      <c r="F1748">
        <v>19.399999999999999</v>
      </c>
      <c r="G1748">
        <v>28.3</v>
      </c>
      <c r="I1748">
        <f t="shared" si="53"/>
        <v>29.056666666666672</v>
      </c>
      <c r="J1748">
        <f t="shared" si="53"/>
        <v>15.961666666666664</v>
      </c>
    </row>
    <row r="1749" spans="1:10">
      <c r="A1749" s="2">
        <f t="shared" si="54"/>
        <v>32429</v>
      </c>
      <c r="B1749">
        <v>1988</v>
      </c>
      <c r="C1749">
        <v>287</v>
      </c>
      <c r="D1749">
        <v>3.7</v>
      </c>
      <c r="E1749">
        <v>19.7</v>
      </c>
      <c r="F1749">
        <v>16.3</v>
      </c>
      <c r="G1749">
        <v>1.6</v>
      </c>
      <c r="I1749">
        <f t="shared" si="53"/>
        <v>28.723333333333343</v>
      </c>
      <c r="J1749">
        <f t="shared" si="53"/>
        <v>16.048333333333332</v>
      </c>
    </row>
    <row r="1750" spans="1:10">
      <c r="A1750" s="2">
        <f t="shared" si="54"/>
        <v>32430</v>
      </c>
      <c r="B1750">
        <v>1988</v>
      </c>
      <c r="C1750">
        <v>288</v>
      </c>
      <c r="D1750">
        <v>9.8000000000000007</v>
      </c>
      <c r="E1750">
        <v>21.5</v>
      </c>
      <c r="F1750">
        <v>15.9</v>
      </c>
      <c r="G1750">
        <v>0.9</v>
      </c>
      <c r="I1750">
        <f t="shared" si="53"/>
        <v>28.493333333333343</v>
      </c>
      <c r="J1750">
        <f t="shared" si="53"/>
        <v>16.054999999999996</v>
      </c>
    </row>
    <row r="1751" spans="1:10">
      <c r="A1751" s="2">
        <f t="shared" si="54"/>
        <v>32431</v>
      </c>
      <c r="B1751">
        <v>1988</v>
      </c>
      <c r="C1751">
        <v>289</v>
      </c>
      <c r="D1751">
        <v>19.100000000000001</v>
      </c>
      <c r="E1751">
        <v>23.1</v>
      </c>
      <c r="F1751">
        <v>14.4</v>
      </c>
      <c r="G1751">
        <v>0</v>
      </c>
      <c r="I1751">
        <f t="shared" si="53"/>
        <v>28.306666666666676</v>
      </c>
      <c r="J1751">
        <f t="shared" si="53"/>
        <v>16.021666666666665</v>
      </c>
    </row>
    <row r="1752" spans="1:10">
      <c r="A1752" s="2">
        <f t="shared" si="54"/>
        <v>32432</v>
      </c>
      <c r="B1752">
        <v>1988</v>
      </c>
      <c r="C1752">
        <v>290</v>
      </c>
      <c r="D1752">
        <v>28</v>
      </c>
      <c r="E1752">
        <v>28.7</v>
      </c>
      <c r="F1752">
        <v>13.1</v>
      </c>
      <c r="G1752">
        <v>0</v>
      </c>
      <c r="I1752">
        <f t="shared" si="53"/>
        <v>28.273333333333344</v>
      </c>
      <c r="J1752">
        <f t="shared" si="53"/>
        <v>15.948333333333331</v>
      </c>
    </row>
    <row r="1753" spans="1:10">
      <c r="A1753" s="2">
        <f t="shared" si="54"/>
        <v>32433</v>
      </c>
      <c r="B1753">
        <v>1988</v>
      </c>
      <c r="C1753">
        <v>291</v>
      </c>
      <c r="D1753">
        <v>25.4</v>
      </c>
      <c r="E1753">
        <v>30.3</v>
      </c>
      <c r="F1753">
        <v>17.399999999999999</v>
      </c>
      <c r="G1753">
        <v>0</v>
      </c>
      <c r="I1753">
        <f t="shared" si="53"/>
        <v>28.193333333333339</v>
      </c>
      <c r="J1753">
        <f t="shared" si="53"/>
        <v>15.981666666666662</v>
      </c>
    </row>
    <row r="1754" spans="1:10">
      <c r="A1754" s="2">
        <f t="shared" si="54"/>
        <v>32434</v>
      </c>
      <c r="B1754">
        <v>1988</v>
      </c>
      <c r="C1754">
        <v>292</v>
      </c>
      <c r="D1754">
        <v>25.8</v>
      </c>
      <c r="E1754">
        <v>31.4</v>
      </c>
      <c r="F1754">
        <v>19.100000000000001</v>
      </c>
      <c r="G1754">
        <v>0</v>
      </c>
      <c r="I1754">
        <f t="shared" si="53"/>
        <v>28.460000000000004</v>
      </c>
      <c r="J1754">
        <f t="shared" si="53"/>
        <v>16.191666666666666</v>
      </c>
    </row>
    <row r="1755" spans="1:10">
      <c r="A1755" s="2">
        <f t="shared" si="54"/>
        <v>32435</v>
      </c>
      <c r="B1755">
        <v>1988</v>
      </c>
      <c r="C1755">
        <v>293</v>
      </c>
      <c r="D1755">
        <v>23.9</v>
      </c>
      <c r="E1755">
        <v>32.299999999999997</v>
      </c>
      <c r="F1755">
        <v>20.7</v>
      </c>
      <c r="G1755">
        <v>0</v>
      </c>
      <c r="I1755">
        <f t="shared" si="53"/>
        <v>28.740000000000002</v>
      </c>
      <c r="J1755">
        <f t="shared" si="53"/>
        <v>16.535</v>
      </c>
    </row>
    <row r="1756" spans="1:10">
      <c r="A1756" s="2">
        <f t="shared" si="54"/>
        <v>32436</v>
      </c>
      <c r="B1756">
        <v>1988</v>
      </c>
      <c r="C1756">
        <v>294</v>
      </c>
      <c r="D1756">
        <v>21.9</v>
      </c>
      <c r="E1756">
        <v>30.7</v>
      </c>
      <c r="F1756">
        <v>18.7</v>
      </c>
      <c r="G1756">
        <v>0</v>
      </c>
      <c r="I1756">
        <f t="shared" si="53"/>
        <v>28.920000000000005</v>
      </c>
      <c r="J1756">
        <f t="shared" si="53"/>
        <v>16.798333333333332</v>
      </c>
    </row>
    <row r="1757" spans="1:10">
      <c r="A1757" s="2">
        <f t="shared" si="54"/>
        <v>32437</v>
      </c>
      <c r="B1757">
        <v>1988</v>
      </c>
      <c r="C1757">
        <v>295</v>
      </c>
      <c r="D1757">
        <v>19.5</v>
      </c>
      <c r="E1757">
        <v>29.4</v>
      </c>
      <c r="F1757">
        <v>18.100000000000001</v>
      </c>
      <c r="G1757">
        <v>0.9</v>
      </c>
      <c r="I1757">
        <f t="shared" si="53"/>
        <v>29.029999999999998</v>
      </c>
      <c r="J1757">
        <f t="shared" si="53"/>
        <v>17.021666666666665</v>
      </c>
    </row>
    <row r="1758" spans="1:10">
      <c r="A1758" s="2">
        <f t="shared" si="54"/>
        <v>32438</v>
      </c>
      <c r="B1758">
        <v>1988</v>
      </c>
      <c r="C1758">
        <v>296</v>
      </c>
      <c r="D1758">
        <v>21.4</v>
      </c>
      <c r="E1758">
        <v>31.4</v>
      </c>
      <c r="F1758">
        <v>18.3</v>
      </c>
      <c r="G1758">
        <v>0</v>
      </c>
      <c r="I1758">
        <f t="shared" si="53"/>
        <v>29.163333333333334</v>
      </c>
      <c r="J1758">
        <f t="shared" si="53"/>
        <v>17.141666666666666</v>
      </c>
    </row>
    <row r="1759" spans="1:10">
      <c r="A1759" s="2">
        <f t="shared" si="54"/>
        <v>32439</v>
      </c>
      <c r="B1759">
        <v>1988</v>
      </c>
      <c r="C1759">
        <v>297</v>
      </c>
      <c r="D1759">
        <v>9.4</v>
      </c>
      <c r="E1759">
        <v>27.4</v>
      </c>
      <c r="F1759">
        <v>17.2</v>
      </c>
      <c r="G1759">
        <v>16.899999999999999</v>
      </c>
      <c r="I1759">
        <f t="shared" si="53"/>
        <v>29.139999999999997</v>
      </c>
      <c r="J1759">
        <f t="shared" si="53"/>
        <v>17.238333333333333</v>
      </c>
    </row>
    <row r="1760" spans="1:10">
      <c r="A1760" s="2">
        <f t="shared" si="54"/>
        <v>32440</v>
      </c>
      <c r="B1760">
        <v>1988</v>
      </c>
      <c r="C1760">
        <v>298</v>
      </c>
      <c r="D1760">
        <v>7.4</v>
      </c>
      <c r="E1760">
        <v>22.3</v>
      </c>
      <c r="F1760">
        <v>16.3</v>
      </c>
      <c r="G1760">
        <v>0.4</v>
      </c>
      <c r="I1760">
        <f t="shared" ref="I1760:J1823" si="55">AVERAGE(E1731:E1760)</f>
        <v>28.95333333333333</v>
      </c>
      <c r="J1760">
        <f t="shared" si="55"/>
        <v>17.351666666666667</v>
      </c>
    </row>
    <row r="1761" spans="1:10">
      <c r="A1761" s="2">
        <f t="shared" si="54"/>
        <v>32441</v>
      </c>
      <c r="B1761">
        <v>1988</v>
      </c>
      <c r="C1761">
        <v>299</v>
      </c>
      <c r="D1761">
        <v>18.7</v>
      </c>
      <c r="E1761">
        <v>25.3</v>
      </c>
      <c r="F1761">
        <v>16.7</v>
      </c>
      <c r="G1761">
        <v>1.1000000000000001</v>
      </c>
      <c r="I1761">
        <f t="shared" si="55"/>
        <v>28.859999999999996</v>
      </c>
      <c r="J1761">
        <f t="shared" si="55"/>
        <v>17.471666666666668</v>
      </c>
    </row>
    <row r="1762" spans="1:10">
      <c r="A1762" s="2">
        <f t="shared" si="54"/>
        <v>32442</v>
      </c>
      <c r="B1762">
        <v>1988</v>
      </c>
      <c r="C1762">
        <v>300</v>
      </c>
      <c r="D1762">
        <v>21.3</v>
      </c>
      <c r="E1762">
        <v>28.7</v>
      </c>
      <c r="F1762">
        <v>17.399999999999999</v>
      </c>
      <c r="G1762">
        <v>0.5</v>
      </c>
      <c r="I1762">
        <f t="shared" si="55"/>
        <v>28.833333333333329</v>
      </c>
      <c r="J1762">
        <f t="shared" si="55"/>
        <v>17.454999999999998</v>
      </c>
    </row>
    <row r="1763" spans="1:10">
      <c r="A1763" s="2">
        <f t="shared" si="54"/>
        <v>32443</v>
      </c>
      <c r="B1763">
        <v>1988</v>
      </c>
      <c r="C1763">
        <v>301</v>
      </c>
      <c r="D1763">
        <v>12.3</v>
      </c>
      <c r="E1763">
        <v>25.7</v>
      </c>
      <c r="F1763">
        <v>18.8</v>
      </c>
      <c r="G1763">
        <v>10.8</v>
      </c>
      <c r="I1763">
        <f t="shared" si="55"/>
        <v>28.699999999999996</v>
      </c>
      <c r="J1763">
        <f t="shared" si="55"/>
        <v>17.498333333333331</v>
      </c>
    </row>
    <row r="1764" spans="1:10">
      <c r="A1764" s="2">
        <f t="shared" si="54"/>
        <v>32444</v>
      </c>
      <c r="B1764">
        <v>1988</v>
      </c>
      <c r="C1764">
        <v>302</v>
      </c>
      <c r="D1764">
        <v>22.8</v>
      </c>
      <c r="E1764">
        <v>27.4</v>
      </c>
      <c r="F1764">
        <v>17.100000000000001</v>
      </c>
      <c r="G1764">
        <v>0</v>
      </c>
      <c r="I1764">
        <f t="shared" si="55"/>
        <v>28.689999999999998</v>
      </c>
      <c r="J1764">
        <f t="shared" si="55"/>
        <v>17.588333333333331</v>
      </c>
    </row>
    <row r="1765" spans="1:10">
      <c r="A1765" s="2">
        <f t="shared" si="54"/>
        <v>32445</v>
      </c>
      <c r="B1765">
        <v>1988</v>
      </c>
      <c r="C1765">
        <v>303</v>
      </c>
      <c r="D1765">
        <v>27.1</v>
      </c>
      <c r="E1765">
        <v>30.1</v>
      </c>
      <c r="F1765">
        <v>18.399999999999999</v>
      </c>
      <c r="G1765">
        <v>0</v>
      </c>
      <c r="I1765">
        <f t="shared" si="55"/>
        <v>28.756666666666664</v>
      </c>
      <c r="J1765">
        <f t="shared" si="55"/>
        <v>17.711666666666662</v>
      </c>
    </row>
    <row r="1766" spans="1:10">
      <c r="A1766" s="2">
        <f t="shared" si="54"/>
        <v>32446</v>
      </c>
      <c r="B1766">
        <v>1988</v>
      </c>
      <c r="C1766">
        <v>304</v>
      </c>
      <c r="D1766">
        <v>6.1</v>
      </c>
      <c r="E1766">
        <v>24.7</v>
      </c>
      <c r="F1766">
        <v>20.399999999999999</v>
      </c>
      <c r="G1766">
        <v>5.9</v>
      </c>
      <c r="I1766">
        <f t="shared" si="55"/>
        <v>28.576666666666668</v>
      </c>
      <c r="J1766">
        <f t="shared" si="55"/>
        <v>17.873333333333335</v>
      </c>
    </row>
    <row r="1767" spans="1:10">
      <c r="A1767" s="2">
        <f t="shared" si="54"/>
        <v>32447</v>
      </c>
      <c r="B1767">
        <v>1988</v>
      </c>
      <c r="C1767">
        <v>305</v>
      </c>
      <c r="D1767">
        <v>13.1</v>
      </c>
      <c r="E1767">
        <v>25.4</v>
      </c>
      <c r="F1767">
        <v>16.7</v>
      </c>
      <c r="G1767">
        <v>2</v>
      </c>
      <c r="I1767">
        <f t="shared" si="55"/>
        <v>28.403333333333329</v>
      </c>
      <c r="J1767">
        <f t="shared" si="55"/>
        <v>17.883333333333336</v>
      </c>
    </row>
    <row r="1768" spans="1:10">
      <c r="A1768" s="2">
        <f t="shared" si="54"/>
        <v>32448</v>
      </c>
      <c r="B1768">
        <v>1988</v>
      </c>
      <c r="C1768">
        <v>306</v>
      </c>
      <c r="D1768">
        <v>13.7</v>
      </c>
      <c r="E1768">
        <v>25.9</v>
      </c>
      <c r="F1768">
        <v>17.7</v>
      </c>
      <c r="G1768">
        <v>1.8</v>
      </c>
      <c r="I1768">
        <f t="shared" si="55"/>
        <v>28.253333333333334</v>
      </c>
      <c r="J1768">
        <f t="shared" si="55"/>
        <v>17.87</v>
      </c>
    </row>
    <row r="1769" spans="1:10">
      <c r="A1769" s="2">
        <f t="shared" si="54"/>
        <v>32449</v>
      </c>
      <c r="B1769">
        <v>1988</v>
      </c>
      <c r="C1769">
        <v>307</v>
      </c>
      <c r="D1769">
        <v>24.9</v>
      </c>
      <c r="E1769">
        <v>29.3</v>
      </c>
      <c r="F1769">
        <v>17.100000000000001</v>
      </c>
      <c r="G1769">
        <v>0</v>
      </c>
      <c r="I1769">
        <f t="shared" si="55"/>
        <v>28.233333333333331</v>
      </c>
      <c r="J1769">
        <f t="shared" si="55"/>
        <v>17.843333333333337</v>
      </c>
    </row>
    <row r="1770" spans="1:10">
      <c r="A1770" s="2">
        <f t="shared" si="54"/>
        <v>32450</v>
      </c>
      <c r="B1770">
        <v>1988</v>
      </c>
      <c r="C1770">
        <v>308</v>
      </c>
      <c r="D1770">
        <v>24.2</v>
      </c>
      <c r="E1770">
        <v>29.1</v>
      </c>
      <c r="F1770">
        <v>19.3</v>
      </c>
      <c r="G1770">
        <v>0</v>
      </c>
      <c r="I1770">
        <f t="shared" si="55"/>
        <v>28.24</v>
      </c>
      <c r="J1770">
        <f t="shared" si="55"/>
        <v>17.95333333333333</v>
      </c>
    </row>
    <row r="1771" spans="1:10">
      <c r="A1771" s="2">
        <f t="shared" si="54"/>
        <v>32451</v>
      </c>
      <c r="B1771">
        <v>1988</v>
      </c>
      <c r="C1771">
        <v>309</v>
      </c>
      <c r="D1771">
        <v>23.4</v>
      </c>
      <c r="E1771">
        <v>30.1</v>
      </c>
      <c r="F1771">
        <v>18.7</v>
      </c>
      <c r="G1771">
        <v>0</v>
      </c>
      <c r="I1771">
        <f t="shared" si="55"/>
        <v>28.24</v>
      </c>
      <c r="J1771">
        <f t="shared" si="55"/>
        <v>18</v>
      </c>
    </row>
    <row r="1772" spans="1:10">
      <c r="A1772" s="2">
        <f t="shared" si="54"/>
        <v>32452</v>
      </c>
      <c r="B1772">
        <v>1988</v>
      </c>
      <c r="C1772">
        <v>310</v>
      </c>
      <c r="D1772">
        <v>20.100000000000001</v>
      </c>
      <c r="E1772">
        <v>28.3</v>
      </c>
      <c r="F1772">
        <v>18.600000000000001</v>
      </c>
      <c r="G1772">
        <v>3.7</v>
      </c>
      <c r="I1772">
        <f t="shared" si="55"/>
        <v>28.193333333333328</v>
      </c>
      <c r="J1772">
        <f t="shared" si="55"/>
        <v>17.990000000000002</v>
      </c>
    </row>
    <row r="1773" spans="1:10">
      <c r="A1773" s="2">
        <f t="shared" si="54"/>
        <v>32453</v>
      </c>
      <c r="B1773">
        <v>1988</v>
      </c>
      <c r="C1773">
        <v>311</v>
      </c>
      <c r="D1773">
        <v>14.8</v>
      </c>
      <c r="E1773">
        <v>25.6</v>
      </c>
      <c r="F1773">
        <v>17.399999999999999</v>
      </c>
      <c r="G1773">
        <v>0</v>
      </c>
      <c r="I1773">
        <f t="shared" si="55"/>
        <v>28.02333333333333</v>
      </c>
      <c r="J1773">
        <f t="shared" si="55"/>
        <v>17.926666666666662</v>
      </c>
    </row>
    <row r="1774" spans="1:10">
      <c r="A1774" s="2">
        <f t="shared" si="54"/>
        <v>32454</v>
      </c>
      <c r="B1774">
        <v>1988</v>
      </c>
      <c r="C1774">
        <v>312</v>
      </c>
      <c r="D1774">
        <v>16.600000000000001</v>
      </c>
      <c r="E1774">
        <v>26.9</v>
      </c>
      <c r="F1774">
        <v>17.600000000000001</v>
      </c>
      <c r="G1774">
        <v>8.6999999999999993</v>
      </c>
      <c r="I1774">
        <f t="shared" si="55"/>
        <v>27.889999999999997</v>
      </c>
      <c r="J1774">
        <f t="shared" si="55"/>
        <v>17.823333333333334</v>
      </c>
    </row>
    <row r="1775" spans="1:10">
      <c r="A1775" s="2">
        <f t="shared" si="54"/>
        <v>32455</v>
      </c>
      <c r="B1775">
        <v>1988</v>
      </c>
      <c r="C1775">
        <v>313</v>
      </c>
      <c r="D1775">
        <v>17.8</v>
      </c>
      <c r="E1775">
        <v>26.4</v>
      </c>
      <c r="F1775">
        <v>17.100000000000001</v>
      </c>
      <c r="G1775">
        <v>0</v>
      </c>
      <c r="I1775">
        <f t="shared" si="55"/>
        <v>27.733333333333331</v>
      </c>
      <c r="J1775">
        <f t="shared" si="55"/>
        <v>17.746666666666666</v>
      </c>
    </row>
    <row r="1776" spans="1:10">
      <c r="A1776" s="2">
        <f t="shared" si="54"/>
        <v>32456</v>
      </c>
      <c r="B1776">
        <v>1988</v>
      </c>
      <c r="C1776">
        <v>314</v>
      </c>
      <c r="D1776">
        <v>23.2</v>
      </c>
      <c r="E1776">
        <v>29.9</v>
      </c>
      <c r="F1776">
        <v>18.3</v>
      </c>
      <c r="G1776">
        <v>2.2999999999999998</v>
      </c>
      <c r="I1776">
        <f t="shared" si="55"/>
        <v>27.659999999999993</v>
      </c>
      <c r="J1776">
        <f t="shared" si="55"/>
        <v>17.75333333333333</v>
      </c>
    </row>
    <row r="1777" spans="1:10">
      <c r="A1777" s="2">
        <f t="shared" si="54"/>
        <v>32457</v>
      </c>
      <c r="B1777">
        <v>1988</v>
      </c>
      <c r="C1777">
        <v>315</v>
      </c>
      <c r="D1777">
        <v>7.8</v>
      </c>
      <c r="E1777">
        <v>22.4</v>
      </c>
      <c r="F1777">
        <v>19.399999999999999</v>
      </c>
      <c r="G1777">
        <v>4.3</v>
      </c>
      <c r="I1777">
        <f t="shared" si="55"/>
        <v>27.283333333333324</v>
      </c>
      <c r="J1777">
        <f t="shared" si="55"/>
        <v>17.719999999999995</v>
      </c>
    </row>
    <row r="1778" spans="1:10">
      <c r="A1778" s="2">
        <f t="shared" si="54"/>
        <v>32458</v>
      </c>
      <c r="B1778">
        <v>1988</v>
      </c>
      <c r="C1778">
        <v>316</v>
      </c>
      <c r="D1778">
        <v>10.7</v>
      </c>
      <c r="E1778">
        <v>21.7</v>
      </c>
      <c r="F1778">
        <v>16.399999999999999</v>
      </c>
      <c r="G1778">
        <v>0</v>
      </c>
      <c r="I1778">
        <f t="shared" si="55"/>
        <v>27.036666666666665</v>
      </c>
      <c r="J1778">
        <f t="shared" si="55"/>
        <v>17.62</v>
      </c>
    </row>
    <row r="1779" spans="1:10">
      <c r="A1779" s="2">
        <f t="shared" si="54"/>
        <v>32459</v>
      </c>
      <c r="B1779">
        <v>1988</v>
      </c>
      <c r="C1779">
        <v>317</v>
      </c>
      <c r="D1779">
        <v>13.8</v>
      </c>
      <c r="E1779">
        <v>21.4</v>
      </c>
      <c r="F1779">
        <v>14.4</v>
      </c>
      <c r="G1779">
        <v>0</v>
      </c>
      <c r="I1779">
        <f t="shared" si="55"/>
        <v>27.093333333333327</v>
      </c>
      <c r="J1779">
        <f t="shared" si="55"/>
        <v>17.556666666666668</v>
      </c>
    </row>
    <row r="1780" spans="1:10">
      <c r="A1780" s="2">
        <f t="shared" si="54"/>
        <v>32460</v>
      </c>
      <c r="B1780">
        <v>1988</v>
      </c>
      <c r="C1780">
        <v>318</v>
      </c>
      <c r="D1780">
        <v>24.8</v>
      </c>
      <c r="E1780">
        <v>23.7</v>
      </c>
      <c r="F1780">
        <v>12.9</v>
      </c>
      <c r="G1780">
        <v>0</v>
      </c>
      <c r="I1780">
        <f t="shared" si="55"/>
        <v>27.166666666666664</v>
      </c>
      <c r="J1780">
        <f t="shared" si="55"/>
        <v>17.456666666666663</v>
      </c>
    </row>
    <row r="1781" spans="1:10">
      <c r="A1781" s="2">
        <f t="shared" si="54"/>
        <v>32461</v>
      </c>
      <c r="B1781">
        <v>1988</v>
      </c>
      <c r="C1781">
        <v>319</v>
      </c>
      <c r="D1781">
        <v>29.8</v>
      </c>
      <c r="E1781">
        <v>25.9</v>
      </c>
      <c r="F1781">
        <v>13.4</v>
      </c>
      <c r="G1781">
        <v>0</v>
      </c>
      <c r="I1781">
        <f t="shared" si="55"/>
        <v>27.259999999999998</v>
      </c>
      <c r="J1781">
        <f t="shared" si="55"/>
        <v>17.423333333333332</v>
      </c>
    </row>
    <row r="1782" spans="1:10">
      <c r="A1782" s="2">
        <f t="shared" si="54"/>
        <v>32462</v>
      </c>
      <c r="B1782">
        <v>1988</v>
      </c>
      <c r="C1782">
        <v>320</v>
      </c>
      <c r="D1782">
        <v>27.5</v>
      </c>
      <c r="E1782">
        <v>29.3</v>
      </c>
      <c r="F1782">
        <v>13.7</v>
      </c>
      <c r="G1782">
        <v>0</v>
      </c>
      <c r="I1782">
        <f t="shared" si="55"/>
        <v>27.279999999999994</v>
      </c>
      <c r="J1782">
        <f t="shared" si="55"/>
        <v>17.443333333333332</v>
      </c>
    </row>
    <row r="1783" spans="1:10">
      <c r="A1783" s="2">
        <f t="shared" si="54"/>
        <v>32463</v>
      </c>
      <c r="B1783">
        <v>1988</v>
      </c>
      <c r="C1783">
        <v>321</v>
      </c>
      <c r="D1783">
        <v>25.2</v>
      </c>
      <c r="E1783">
        <v>26.7</v>
      </c>
      <c r="F1783">
        <v>15.3</v>
      </c>
      <c r="G1783">
        <v>0</v>
      </c>
      <c r="I1783">
        <f t="shared" si="55"/>
        <v>27.16</v>
      </c>
      <c r="J1783">
        <f t="shared" si="55"/>
        <v>17.373333333333331</v>
      </c>
    </row>
    <row r="1784" spans="1:10">
      <c r="A1784" s="2">
        <f t="shared" si="54"/>
        <v>32464</v>
      </c>
      <c r="B1784">
        <v>1988</v>
      </c>
      <c r="C1784">
        <v>322</v>
      </c>
      <c r="D1784">
        <v>16.2</v>
      </c>
      <c r="E1784">
        <v>22.6</v>
      </c>
      <c r="F1784">
        <v>13.6</v>
      </c>
      <c r="G1784">
        <v>0</v>
      </c>
      <c r="I1784">
        <f t="shared" si="55"/>
        <v>26.866666666666667</v>
      </c>
      <c r="J1784">
        <f t="shared" si="55"/>
        <v>17.189999999999998</v>
      </c>
    </row>
    <row r="1785" spans="1:10">
      <c r="A1785" s="2">
        <f t="shared" si="54"/>
        <v>32465</v>
      </c>
      <c r="B1785">
        <v>1988</v>
      </c>
      <c r="C1785">
        <v>323</v>
      </c>
      <c r="D1785">
        <v>24.9</v>
      </c>
      <c r="E1785">
        <v>23.4</v>
      </c>
      <c r="F1785">
        <v>14.4</v>
      </c>
      <c r="G1785">
        <v>0</v>
      </c>
      <c r="I1785">
        <f t="shared" si="55"/>
        <v>26.57</v>
      </c>
      <c r="J1785">
        <f t="shared" si="55"/>
        <v>16.979999999999997</v>
      </c>
    </row>
    <row r="1786" spans="1:10">
      <c r="A1786" s="2">
        <f t="shared" si="54"/>
        <v>32466</v>
      </c>
      <c r="B1786">
        <v>1988</v>
      </c>
      <c r="C1786">
        <v>324</v>
      </c>
      <c r="D1786">
        <v>25.2</v>
      </c>
      <c r="E1786">
        <v>23.9</v>
      </c>
      <c r="F1786">
        <v>13.3</v>
      </c>
      <c r="G1786">
        <v>0</v>
      </c>
      <c r="I1786">
        <f t="shared" si="55"/>
        <v>26.34333333333333</v>
      </c>
      <c r="J1786">
        <f t="shared" si="55"/>
        <v>16.799999999999997</v>
      </c>
    </row>
    <row r="1787" spans="1:10">
      <c r="A1787" s="2">
        <f t="shared" si="54"/>
        <v>32467</v>
      </c>
      <c r="B1787">
        <v>1988</v>
      </c>
      <c r="C1787">
        <v>325</v>
      </c>
      <c r="D1787">
        <v>29.6</v>
      </c>
      <c r="E1787">
        <v>26.7</v>
      </c>
      <c r="F1787">
        <v>12.9</v>
      </c>
      <c r="G1787">
        <v>0</v>
      </c>
      <c r="I1787">
        <f t="shared" si="55"/>
        <v>26.253333333333334</v>
      </c>
      <c r="J1787">
        <f t="shared" si="55"/>
        <v>16.626666666666662</v>
      </c>
    </row>
    <row r="1788" spans="1:10">
      <c r="A1788" s="2">
        <f t="shared" si="54"/>
        <v>32468</v>
      </c>
      <c r="B1788">
        <v>1988</v>
      </c>
      <c r="C1788">
        <v>326</v>
      </c>
      <c r="D1788">
        <v>29.6</v>
      </c>
      <c r="E1788">
        <v>28.9</v>
      </c>
      <c r="F1788">
        <v>13.3</v>
      </c>
      <c r="G1788">
        <v>0</v>
      </c>
      <c r="I1788">
        <f t="shared" si="55"/>
        <v>26.17</v>
      </c>
      <c r="J1788">
        <f t="shared" si="55"/>
        <v>16.459999999999997</v>
      </c>
    </row>
    <row r="1789" spans="1:10">
      <c r="A1789" s="2">
        <f t="shared" si="54"/>
        <v>32469</v>
      </c>
      <c r="B1789">
        <v>1988</v>
      </c>
      <c r="C1789">
        <v>327</v>
      </c>
      <c r="D1789">
        <v>28.9</v>
      </c>
      <c r="E1789">
        <v>29.9</v>
      </c>
      <c r="F1789">
        <v>14.4</v>
      </c>
      <c r="G1789">
        <v>0</v>
      </c>
      <c r="I1789">
        <f t="shared" si="55"/>
        <v>26.253333333333334</v>
      </c>
      <c r="J1789">
        <f t="shared" si="55"/>
        <v>16.366666666666664</v>
      </c>
    </row>
    <row r="1790" spans="1:10">
      <c r="A1790" s="2">
        <f t="shared" si="54"/>
        <v>32470</v>
      </c>
      <c r="B1790">
        <v>1988</v>
      </c>
      <c r="C1790">
        <v>328</v>
      </c>
      <c r="D1790">
        <v>20.9</v>
      </c>
      <c r="E1790">
        <v>26.9</v>
      </c>
      <c r="F1790">
        <v>13.7</v>
      </c>
      <c r="G1790">
        <v>0</v>
      </c>
      <c r="I1790">
        <f t="shared" si="55"/>
        <v>26.406666666666663</v>
      </c>
      <c r="J1790">
        <f t="shared" si="55"/>
        <v>16.279999999999994</v>
      </c>
    </row>
    <row r="1791" spans="1:10">
      <c r="A1791" s="2">
        <f t="shared" si="54"/>
        <v>32471</v>
      </c>
      <c r="B1791">
        <v>1988</v>
      </c>
      <c r="C1791">
        <v>329</v>
      </c>
      <c r="D1791">
        <v>25.5</v>
      </c>
      <c r="E1791">
        <v>28.7</v>
      </c>
      <c r="F1791">
        <v>11.7</v>
      </c>
      <c r="G1791">
        <v>0</v>
      </c>
      <c r="I1791">
        <f t="shared" si="55"/>
        <v>26.519999999999996</v>
      </c>
      <c r="J1791">
        <f t="shared" si="55"/>
        <v>16.113333333333326</v>
      </c>
    </row>
    <row r="1792" spans="1:10">
      <c r="A1792" s="2">
        <f t="shared" si="54"/>
        <v>32472</v>
      </c>
      <c r="B1792">
        <v>1988</v>
      </c>
      <c r="C1792">
        <v>330</v>
      </c>
      <c r="D1792">
        <v>25</v>
      </c>
      <c r="E1792">
        <v>30.4</v>
      </c>
      <c r="F1792">
        <v>16.600000000000001</v>
      </c>
      <c r="G1792">
        <v>0</v>
      </c>
      <c r="I1792">
        <f t="shared" si="55"/>
        <v>26.576666666666661</v>
      </c>
      <c r="J1792">
        <f t="shared" si="55"/>
        <v>16.086666666666662</v>
      </c>
    </row>
    <row r="1793" spans="1:10">
      <c r="A1793" s="2">
        <f t="shared" si="54"/>
        <v>32473</v>
      </c>
      <c r="B1793">
        <v>1988</v>
      </c>
      <c r="C1793">
        <v>331</v>
      </c>
      <c r="D1793">
        <v>24.2</v>
      </c>
      <c r="E1793">
        <v>29.7</v>
      </c>
      <c r="F1793">
        <v>17.3</v>
      </c>
      <c r="G1793">
        <v>0</v>
      </c>
      <c r="I1793">
        <f t="shared" si="55"/>
        <v>26.709999999999997</v>
      </c>
      <c r="J1793">
        <f t="shared" si="55"/>
        <v>16.036666666666665</v>
      </c>
    </row>
    <row r="1794" spans="1:10">
      <c r="A1794" s="2">
        <f t="shared" si="54"/>
        <v>32474</v>
      </c>
      <c r="B1794">
        <v>1988</v>
      </c>
      <c r="C1794">
        <v>332</v>
      </c>
      <c r="D1794">
        <v>25</v>
      </c>
      <c r="E1794">
        <v>31.3</v>
      </c>
      <c r="F1794">
        <v>17.100000000000001</v>
      </c>
      <c r="G1794">
        <v>6.2</v>
      </c>
      <c r="I1794">
        <f t="shared" si="55"/>
        <v>26.839999999999993</v>
      </c>
      <c r="J1794">
        <f t="shared" si="55"/>
        <v>16.036666666666665</v>
      </c>
    </row>
    <row r="1795" spans="1:10">
      <c r="A1795" s="2">
        <f t="shared" ref="A1795:A1858" si="56">DATE(B1795,1,1)+C1795-1</f>
        <v>32475</v>
      </c>
      <c r="B1795">
        <v>1988</v>
      </c>
      <c r="C1795">
        <v>333</v>
      </c>
      <c r="D1795">
        <v>26.7</v>
      </c>
      <c r="E1795">
        <v>31.4</v>
      </c>
      <c r="F1795">
        <v>17.2</v>
      </c>
      <c r="G1795">
        <v>0</v>
      </c>
      <c r="I1795">
        <f t="shared" si="55"/>
        <v>26.883333333333329</v>
      </c>
      <c r="J1795">
        <f t="shared" si="55"/>
        <v>15.996666666666666</v>
      </c>
    </row>
    <row r="1796" spans="1:10">
      <c r="A1796" s="2">
        <f t="shared" si="56"/>
        <v>32476</v>
      </c>
      <c r="B1796">
        <v>1988</v>
      </c>
      <c r="C1796">
        <v>334</v>
      </c>
      <c r="D1796">
        <v>25.8</v>
      </c>
      <c r="E1796">
        <v>32.5</v>
      </c>
      <c r="F1796">
        <v>18.2</v>
      </c>
      <c r="G1796">
        <v>2.7</v>
      </c>
      <c r="I1796">
        <f t="shared" si="55"/>
        <v>27.143333333333327</v>
      </c>
      <c r="J1796">
        <f t="shared" si="55"/>
        <v>15.923333333333336</v>
      </c>
    </row>
    <row r="1797" spans="1:10">
      <c r="A1797" s="2">
        <f t="shared" si="56"/>
        <v>32477</v>
      </c>
      <c r="B1797">
        <v>1988</v>
      </c>
      <c r="C1797">
        <v>335</v>
      </c>
      <c r="D1797">
        <v>12.7</v>
      </c>
      <c r="E1797">
        <v>26.3</v>
      </c>
      <c r="F1797">
        <v>18.899999999999999</v>
      </c>
      <c r="G1797">
        <v>8.9</v>
      </c>
      <c r="I1797">
        <f t="shared" si="55"/>
        <v>27.173333333333328</v>
      </c>
      <c r="J1797">
        <f t="shared" si="55"/>
        <v>15.996666666666666</v>
      </c>
    </row>
    <row r="1798" spans="1:10">
      <c r="A1798" s="2">
        <f t="shared" si="56"/>
        <v>32478</v>
      </c>
      <c r="B1798">
        <v>1988</v>
      </c>
      <c r="C1798">
        <v>336</v>
      </c>
      <c r="D1798">
        <v>14.8</v>
      </c>
      <c r="E1798">
        <v>24.7</v>
      </c>
      <c r="F1798">
        <v>17.899999999999999</v>
      </c>
      <c r="G1798">
        <v>45.6</v>
      </c>
      <c r="I1798">
        <f t="shared" si="55"/>
        <v>27.133333333333329</v>
      </c>
      <c r="J1798">
        <f t="shared" si="55"/>
        <v>16.003333333333334</v>
      </c>
    </row>
    <row r="1799" spans="1:10">
      <c r="A1799" s="2">
        <f t="shared" si="56"/>
        <v>32479</v>
      </c>
      <c r="B1799">
        <v>1988</v>
      </c>
      <c r="C1799">
        <v>337</v>
      </c>
      <c r="D1799">
        <v>15.2</v>
      </c>
      <c r="E1799">
        <v>25.3</v>
      </c>
      <c r="F1799">
        <v>17.100000000000001</v>
      </c>
      <c r="G1799">
        <v>52.9</v>
      </c>
      <c r="I1799">
        <f t="shared" si="55"/>
        <v>26.999999999999996</v>
      </c>
      <c r="J1799">
        <f t="shared" si="55"/>
        <v>16.003333333333334</v>
      </c>
    </row>
    <row r="1800" spans="1:10">
      <c r="A1800" s="2">
        <f t="shared" si="56"/>
        <v>32480</v>
      </c>
      <c r="B1800">
        <v>1988</v>
      </c>
      <c r="C1800">
        <v>338</v>
      </c>
      <c r="D1800">
        <v>19.8</v>
      </c>
      <c r="E1800">
        <v>27.9</v>
      </c>
      <c r="F1800">
        <v>17.8</v>
      </c>
      <c r="G1800">
        <v>0</v>
      </c>
      <c r="I1800">
        <f t="shared" si="55"/>
        <v>26.959999999999994</v>
      </c>
      <c r="J1800">
        <f t="shared" si="55"/>
        <v>15.953333333333335</v>
      </c>
    </row>
    <row r="1801" spans="1:10">
      <c r="A1801" s="2">
        <f t="shared" si="56"/>
        <v>32481</v>
      </c>
      <c r="B1801">
        <v>1988</v>
      </c>
      <c r="C1801">
        <v>339</v>
      </c>
      <c r="D1801">
        <v>25.7</v>
      </c>
      <c r="E1801">
        <v>28.7</v>
      </c>
      <c r="F1801">
        <v>17.100000000000001</v>
      </c>
      <c r="G1801">
        <v>1.6</v>
      </c>
      <c r="I1801">
        <f t="shared" si="55"/>
        <v>26.91333333333333</v>
      </c>
      <c r="J1801">
        <f t="shared" si="55"/>
        <v>15.900000000000002</v>
      </c>
    </row>
    <row r="1802" spans="1:10">
      <c r="A1802" s="2">
        <f t="shared" si="56"/>
        <v>32482</v>
      </c>
      <c r="B1802">
        <v>1988</v>
      </c>
      <c r="C1802">
        <v>340</v>
      </c>
      <c r="D1802">
        <v>17.8</v>
      </c>
      <c r="E1802">
        <v>27.7</v>
      </c>
      <c r="F1802">
        <v>19.899999999999999</v>
      </c>
      <c r="G1802">
        <v>47.1</v>
      </c>
      <c r="I1802">
        <f t="shared" si="55"/>
        <v>26.893333333333331</v>
      </c>
      <c r="J1802">
        <f t="shared" si="55"/>
        <v>15.943333333333335</v>
      </c>
    </row>
    <row r="1803" spans="1:10">
      <c r="A1803" s="2">
        <f t="shared" si="56"/>
        <v>32483</v>
      </c>
      <c r="B1803">
        <v>1988</v>
      </c>
      <c r="C1803">
        <v>341</v>
      </c>
      <c r="D1803">
        <v>13.1</v>
      </c>
      <c r="E1803">
        <v>27.9</v>
      </c>
      <c r="F1803">
        <v>17.100000000000001</v>
      </c>
      <c r="G1803">
        <v>0</v>
      </c>
      <c r="I1803">
        <f t="shared" si="55"/>
        <v>26.969999999999992</v>
      </c>
      <c r="J1803">
        <f t="shared" si="55"/>
        <v>15.933333333333337</v>
      </c>
    </row>
    <row r="1804" spans="1:10">
      <c r="A1804" s="2">
        <f t="shared" si="56"/>
        <v>32484</v>
      </c>
      <c r="B1804">
        <v>1988</v>
      </c>
      <c r="C1804">
        <v>342</v>
      </c>
      <c r="D1804">
        <v>9.3000000000000007</v>
      </c>
      <c r="E1804">
        <v>19.7</v>
      </c>
      <c r="F1804">
        <v>17.100000000000001</v>
      </c>
      <c r="G1804">
        <v>3.5</v>
      </c>
      <c r="I1804">
        <f t="shared" si="55"/>
        <v>26.729999999999997</v>
      </c>
      <c r="J1804">
        <f t="shared" si="55"/>
        <v>15.91666666666667</v>
      </c>
    </row>
    <row r="1805" spans="1:10">
      <c r="A1805" s="2">
        <f t="shared" si="56"/>
        <v>32485</v>
      </c>
      <c r="B1805">
        <v>1988</v>
      </c>
      <c r="C1805">
        <v>343</v>
      </c>
      <c r="D1805">
        <v>11.1</v>
      </c>
      <c r="E1805">
        <v>20.7</v>
      </c>
      <c r="F1805">
        <v>15.4</v>
      </c>
      <c r="G1805">
        <v>0.7</v>
      </c>
      <c r="I1805">
        <f t="shared" si="55"/>
        <v>26.54</v>
      </c>
      <c r="J1805">
        <f t="shared" si="55"/>
        <v>15.860000000000001</v>
      </c>
    </row>
    <row r="1806" spans="1:10">
      <c r="A1806" s="2">
        <f t="shared" si="56"/>
        <v>32486</v>
      </c>
      <c r="B1806">
        <v>1988</v>
      </c>
      <c r="C1806">
        <v>344</v>
      </c>
      <c r="D1806">
        <v>17.5</v>
      </c>
      <c r="E1806">
        <v>22.7</v>
      </c>
      <c r="F1806">
        <v>14.7</v>
      </c>
      <c r="G1806">
        <v>0</v>
      </c>
      <c r="I1806">
        <f t="shared" si="55"/>
        <v>26.3</v>
      </c>
      <c r="J1806">
        <f t="shared" si="55"/>
        <v>15.74</v>
      </c>
    </row>
    <row r="1807" spans="1:10">
      <c r="A1807" s="2">
        <f t="shared" si="56"/>
        <v>32487</v>
      </c>
      <c r="B1807">
        <v>1988</v>
      </c>
      <c r="C1807">
        <v>345</v>
      </c>
      <c r="D1807">
        <v>24.3</v>
      </c>
      <c r="E1807">
        <v>24.4</v>
      </c>
      <c r="F1807">
        <v>16.100000000000001</v>
      </c>
      <c r="G1807">
        <v>0</v>
      </c>
      <c r="I1807">
        <f t="shared" si="55"/>
        <v>26.366666666666667</v>
      </c>
      <c r="J1807">
        <f t="shared" si="55"/>
        <v>15.629999999999999</v>
      </c>
    </row>
    <row r="1808" spans="1:10">
      <c r="A1808" s="2">
        <f t="shared" si="56"/>
        <v>32488</v>
      </c>
      <c r="B1808">
        <v>1988</v>
      </c>
      <c r="C1808">
        <v>346</v>
      </c>
      <c r="D1808">
        <v>27.3</v>
      </c>
      <c r="E1808">
        <v>26.5</v>
      </c>
      <c r="F1808">
        <v>15.3</v>
      </c>
      <c r="G1808">
        <v>0</v>
      </c>
      <c r="I1808">
        <f t="shared" si="55"/>
        <v>26.526666666666667</v>
      </c>
      <c r="J1808">
        <f t="shared" si="55"/>
        <v>15.593333333333334</v>
      </c>
    </row>
    <row r="1809" spans="1:10">
      <c r="A1809" s="2">
        <f t="shared" si="56"/>
        <v>32489</v>
      </c>
      <c r="B1809">
        <v>1988</v>
      </c>
      <c r="C1809">
        <v>347</v>
      </c>
      <c r="D1809">
        <v>26.5</v>
      </c>
      <c r="E1809">
        <v>28.4</v>
      </c>
      <c r="F1809">
        <v>16.3</v>
      </c>
      <c r="G1809">
        <v>0</v>
      </c>
      <c r="I1809">
        <f t="shared" si="55"/>
        <v>26.76</v>
      </c>
      <c r="J1809">
        <f t="shared" si="55"/>
        <v>15.656666666666666</v>
      </c>
    </row>
    <row r="1810" spans="1:10">
      <c r="A1810" s="2">
        <f t="shared" si="56"/>
        <v>32490</v>
      </c>
      <c r="B1810">
        <v>1988</v>
      </c>
      <c r="C1810">
        <v>348</v>
      </c>
      <c r="D1810">
        <v>24.2</v>
      </c>
      <c r="E1810">
        <v>27.3</v>
      </c>
      <c r="F1810">
        <v>17.100000000000001</v>
      </c>
      <c r="G1810">
        <v>0</v>
      </c>
      <c r="I1810">
        <f t="shared" si="55"/>
        <v>26.88</v>
      </c>
      <c r="J1810">
        <f t="shared" si="55"/>
        <v>15.79666666666667</v>
      </c>
    </row>
    <row r="1811" spans="1:10">
      <c r="A1811" s="2">
        <f t="shared" si="56"/>
        <v>32491</v>
      </c>
      <c r="B1811">
        <v>1988</v>
      </c>
      <c r="C1811">
        <v>349</v>
      </c>
      <c r="D1811">
        <v>24.7</v>
      </c>
      <c r="E1811">
        <v>28.7</v>
      </c>
      <c r="F1811">
        <v>19.3</v>
      </c>
      <c r="G1811">
        <v>0</v>
      </c>
      <c r="I1811">
        <f t="shared" si="55"/>
        <v>26.97333333333334</v>
      </c>
      <c r="J1811">
        <f t="shared" si="55"/>
        <v>15.993333333333338</v>
      </c>
    </row>
    <row r="1812" spans="1:10">
      <c r="A1812" s="2">
        <f t="shared" si="56"/>
        <v>32492</v>
      </c>
      <c r="B1812">
        <v>1988</v>
      </c>
      <c r="C1812">
        <v>350</v>
      </c>
      <c r="D1812">
        <v>26.7</v>
      </c>
      <c r="E1812">
        <v>28.1</v>
      </c>
      <c r="F1812">
        <v>19.5</v>
      </c>
      <c r="G1812">
        <v>0.1</v>
      </c>
      <c r="I1812">
        <f t="shared" si="55"/>
        <v>26.933333333333337</v>
      </c>
      <c r="J1812">
        <f t="shared" si="55"/>
        <v>16.186666666666671</v>
      </c>
    </row>
    <row r="1813" spans="1:10">
      <c r="A1813" s="2">
        <f t="shared" si="56"/>
        <v>32493</v>
      </c>
      <c r="B1813">
        <v>1988</v>
      </c>
      <c r="C1813">
        <v>351</v>
      </c>
      <c r="D1813">
        <v>19.899999999999999</v>
      </c>
      <c r="E1813">
        <v>29.1</v>
      </c>
      <c r="F1813">
        <v>19.899999999999999</v>
      </c>
      <c r="G1813">
        <v>0</v>
      </c>
      <c r="I1813">
        <f t="shared" si="55"/>
        <v>27.013333333333335</v>
      </c>
      <c r="J1813">
        <f t="shared" si="55"/>
        <v>16.34</v>
      </c>
    </row>
    <row r="1814" spans="1:10">
      <c r="A1814" s="2">
        <f t="shared" si="56"/>
        <v>32494</v>
      </c>
      <c r="B1814">
        <v>1988</v>
      </c>
      <c r="C1814">
        <v>352</v>
      </c>
      <c r="D1814">
        <v>14</v>
      </c>
      <c r="E1814">
        <v>27.7</v>
      </c>
      <c r="F1814">
        <v>18.600000000000001</v>
      </c>
      <c r="G1814">
        <v>32.9</v>
      </c>
      <c r="I1814">
        <f t="shared" si="55"/>
        <v>27.183333333333337</v>
      </c>
      <c r="J1814">
        <f t="shared" si="55"/>
        <v>16.506666666666671</v>
      </c>
    </row>
    <row r="1815" spans="1:10">
      <c r="A1815" s="2">
        <f t="shared" si="56"/>
        <v>32495</v>
      </c>
      <c r="B1815">
        <v>1988</v>
      </c>
      <c r="C1815">
        <v>353</v>
      </c>
      <c r="D1815">
        <v>15</v>
      </c>
      <c r="E1815">
        <v>25.6</v>
      </c>
      <c r="F1815">
        <v>17.399999999999999</v>
      </c>
      <c r="G1815">
        <v>0.5</v>
      </c>
      <c r="I1815">
        <f t="shared" si="55"/>
        <v>27.256666666666668</v>
      </c>
      <c r="J1815">
        <f t="shared" si="55"/>
        <v>16.606666666666669</v>
      </c>
    </row>
    <row r="1816" spans="1:10">
      <c r="A1816" s="2">
        <f t="shared" si="56"/>
        <v>32496</v>
      </c>
      <c r="B1816">
        <v>1988</v>
      </c>
      <c r="C1816">
        <v>354</v>
      </c>
      <c r="D1816">
        <v>16.899999999999999</v>
      </c>
      <c r="E1816">
        <v>23.7</v>
      </c>
      <c r="F1816">
        <v>16.7</v>
      </c>
      <c r="G1816">
        <v>3.7</v>
      </c>
      <c r="I1816">
        <f t="shared" si="55"/>
        <v>27.250000000000004</v>
      </c>
      <c r="J1816">
        <f t="shared" si="55"/>
        <v>16.720000000000002</v>
      </c>
    </row>
    <row r="1817" spans="1:10">
      <c r="A1817" s="2">
        <f t="shared" si="56"/>
        <v>32497</v>
      </c>
      <c r="B1817">
        <v>1988</v>
      </c>
      <c r="C1817">
        <v>355</v>
      </c>
      <c r="D1817">
        <v>22.5</v>
      </c>
      <c r="E1817">
        <v>26.3</v>
      </c>
      <c r="F1817">
        <v>16.600000000000001</v>
      </c>
      <c r="G1817">
        <v>0.1</v>
      </c>
      <c r="I1817">
        <f t="shared" si="55"/>
        <v>27.236666666666668</v>
      </c>
      <c r="J1817">
        <f t="shared" si="55"/>
        <v>16.843333333333337</v>
      </c>
    </row>
    <row r="1818" spans="1:10">
      <c r="A1818" s="2">
        <f t="shared" si="56"/>
        <v>32498</v>
      </c>
      <c r="B1818">
        <v>1988</v>
      </c>
      <c r="C1818">
        <v>356</v>
      </c>
      <c r="D1818">
        <v>23</v>
      </c>
      <c r="E1818">
        <v>27.3</v>
      </c>
      <c r="F1818">
        <v>18.600000000000001</v>
      </c>
      <c r="G1818">
        <v>0</v>
      </c>
      <c r="I1818">
        <f t="shared" si="55"/>
        <v>27.183333333333334</v>
      </c>
      <c r="J1818">
        <f t="shared" si="55"/>
        <v>17.020000000000003</v>
      </c>
    </row>
    <row r="1819" spans="1:10">
      <c r="A1819" s="2">
        <f t="shared" si="56"/>
        <v>32499</v>
      </c>
      <c r="B1819">
        <v>1988</v>
      </c>
      <c r="C1819">
        <v>357</v>
      </c>
      <c r="D1819">
        <v>20.9</v>
      </c>
      <c r="E1819">
        <v>28.4</v>
      </c>
      <c r="F1819">
        <v>19.399999999999999</v>
      </c>
      <c r="G1819">
        <v>0</v>
      </c>
      <c r="I1819">
        <f t="shared" si="55"/>
        <v>27.133333333333329</v>
      </c>
      <c r="J1819">
        <f t="shared" si="55"/>
        <v>17.186666666666671</v>
      </c>
    </row>
    <row r="1820" spans="1:10">
      <c r="A1820" s="2">
        <f t="shared" si="56"/>
        <v>32500</v>
      </c>
      <c r="B1820">
        <v>1988</v>
      </c>
      <c r="C1820">
        <v>358</v>
      </c>
      <c r="D1820">
        <v>26.2</v>
      </c>
      <c r="E1820">
        <v>28.3</v>
      </c>
      <c r="F1820">
        <v>17.3</v>
      </c>
      <c r="G1820">
        <v>0</v>
      </c>
      <c r="I1820">
        <f t="shared" si="55"/>
        <v>27.179999999999996</v>
      </c>
      <c r="J1820">
        <f t="shared" si="55"/>
        <v>17.306666666666668</v>
      </c>
    </row>
    <row r="1821" spans="1:10">
      <c r="A1821" s="2">
        <f t="shared" si="56"/>
        <v>32501</v>
      </c>
      <c r="B1821">
        <v>1988</v>
      </c>
      <c r="C1821">
        <v>359</v>
      </c>
      <c r="D1821">
        <v>25.5</v>
      </c>
      <c r="E1821">
        <v>29.2</v>
      </c>
      <c r="F1821">
        <v>16.2</v>
      </c>
      <c r="G1821">
        <v>0</v>
      </c>
      <c r="I1821">
        <f t="shared" si="55"/>
        <v>27.196666666666665</v>
      </c>
      <c r="J1821">
        <f t="shared" si="55"/>
        <v>17.456666666666671</v>
      </c>
    </row>
    <row r="1822" spans="1:10">
      <c r="A1822" s="2">
        <f t="shared" si="56"/>
        <v>32502</v>
      </c>
      <c r="B1822">
        <v>1988</v>
      </c>
      <c r="C1822">
        <v>360</v>
      </c>
      <c r="D1822">
        <v>26.1</v>
      </c>
      <c r="E1822">
        <v>30.1</v>
      </c>
      <c r="F1822">
        <v>20.2</v>
      </c>
      <c r="G1822">
        <v>0</v>
      </c>
      <c r="I1822">
        <f t="shared" si="55"/>
        <v>27.186666666666664</v>
      </c>
      <c r="J1822">
        <f t="shared" si="55"/>
        <v>17.576666666666668</v>
      </c>
    </row>
    <row r="1823" spans="1:10">
      <c r="A1823" s="2">
        <f t="shared" si="56"/>
        <v>32503</v>
      </c>
      <c r="B1823">
        <v>1988</v>
      </c>
      <c r="C1823">
        <v>361</v>
      </c>
      <c r="D1823">
        <v>25.2</v>
      </c>
      <c r="E1823">
        <v>25.7</v>
      </c>
      <c r="F1823">
        <v>20.3</v>
      </c>
      <c r="G1823">
        <v>0</v>
      </c>
      <c r="I1823">
        <f t="shared" si="55"/>
        <v>27.053333333333335</v>
      </c>
      <c r="J1823">
        <f t="shared" si="55"/>
        <v>17.676666666666666</v>
      </c>
    </row>
    <row r="1824" spans="1:10">
      <c r="A1824" s="2">
        <f t="shared" si="56"/>
        <v>32504</v>
      </c>
      <c r="B1824">
        <v>1988</v>
      </c>
      <c r="C1824">
        <v>362</v>
      </c>
      <c r="D1824">
        <v>20</v>
      </c>
      <c r="E1824">
        <v>28.4</v>
      </c>
      <c r="F1824">
        <v>20.100000000000001</v>
      </c>
      <c r="G1824">
        <v>0</v>
      </c>
      <c r="I1824">
        <f t="shared" ref="I1824:J1887" si="57">AVERAGE(E1795:E1824)</f>
        <v>26.956666666666667</v>
      </c>
      <c r="J1824">
        <f t="shared" si="57"/>
        <v>17.776666666666664</v>
      </c>
    </row>
    <row r="1825" spans="1:10">
      <c r="A1825" s="2">
        <f t="shared" si="56"/>
        <v>32505</v>
      </c>
      <c r="B1825">
        <v>1988</v>
      </c>
      <c r="C1825">
        <v>363</v>
      </c>
      <c r="D1825">
        <v>21.3</v>
      </c>
      <c r="E1825">
        <v>26.4</v>
      </c>
      <c r="F1825">
        <v>18</v>
      </c>
      <c r="G1825">
        <v>1</v>
      </c>
      <c r="I1825">
        <f t="shared" si="57"/>
        <v>26.79</v>
      </c>
      <c r="J1825">
        <f t="shared" si="57"/>
        <v>17.803333333333335</v>
      </c>
    </row>
    <row r="1826" spans="1:10">
      <c r="A1826" s="2">
        <f t="shared" si="56"/>
        <v>32506</v>
      </c>
      <c r="B1826">
        <v>1988</v>
      </c>
      <c r="C1826">
        <v>364</v>
      </c>
      <c r="D1826">
        <v>18.2</v>
      </c>
      <c r="E1826">
        <v>24.3</v>
      </c>
      <c r="F1826">
        <v>17.7</v>
      </c>
      <c r="G1826">
        <v>0</v>
      </c>
      <c r="I1826">
        <f t="shared" si="57"/>
        <v>26.516666666666662</v>
      </c>
      <c r="J1826">
        <f t="shared" si="57"/>
        <v>17.786666666666672</v>
      </c>
    </row>
    <row r="1827" spans="1:10">
      <c r="A1827" s="2">
        <f t="shared" si="56"/>
        <v>32507</v>
      </c>
      <c r="B1827">
        <v>1988</v>
      </c>
      <c r="C1827">
        <v>365</v>
      </c>
      <c r="D1827">
        <v>24.6</v>
      </c>
      <c r="E1827">
        <v>29.4</v>
      </c>
      <c r="F1827">
        <v>13.9</v>
      </c>
      <c r="G1827">
        <v>1.7</v>
      </c>
      <c r="I1827">
        <f t="shared" si="57"/>
        <v>26.619999999999997</v>
      </c>
      <c r="J1827">
        <f t="shared" si="57"/>
        <v>17.62</v>
      </c>
    </row>
    <row r="1828" spans="1:10">
      <c r="A1828" s="2">
        <f t="shared" si="56"/>
        <v>32508</v>
      </c>
      <c r="B1828">
        <v>1988</v>
      </c>
      <c r="C1828">
        <v>366</v>
      </c>
      <c r="D1828">
        <v>21.8</v>
      </c>
      <c r="E1828">
        <v>26.3</v>
      </c>
      <c r="F1828">
        <v>19.100000000000001</v>
      </c>
      <c r="G1828">
        <v>0</v>
      </c>
      <c r="I1828">
        <f t="shared" si="57"/>
        <v>26.673333333333332</v>
      </c>
      <c r="J1828">
        <f t="shared" si="57"/>
        <v>17.66</v>
      </c>
    </row>
    <row r="1829" spans="1:10">
      <c r="A1829" s="2">
        <f t="shared" si="56"/>
        <v>32509</v>
      </c>
      <c r="B1829">
        <v>1989</v>
      </c>
      <c r="C1829">
        <v>1</v>
      </c>
      <c r="D1829">
        <v>26.3</v>
      </c>
      <c r="E1829">
        <v>27.7</v>
      </c>
      <c r="F1829">
        <v>15.9</v>
      </c>
      <c r="G1829">
        <v>0</v>
      </c>
      <c r="I1829">
        <f t="shared" si="57"/>
        <v>26.753333333333334</v>
      </c>
      <c r="J1829">
        <f t="shared" si="57"/>
        <v>17.62</v>
      </c>
    </row>
    <row r="1830" spans="1:10">
      <c r="A1830" s="2">
        <f t="shared" si="56"/>
        <v>32510</v>
      </c>
      <c r="B1830">
        <v>1989</v>
      </c>
      <c r="C1830">
        <v>2</v>
      </c>
      <c r="D1830">
        <v>22.4</v>
      </c>
      <c r="E1830">
        <v>27.2</v>
      </c>
      <c r="F1830">
        <v>16.899999999999999</v>
      </c>
      <c r="G1830">
        <v>0</v>
      </c>
      <c r="I1830">
        <f t="shared" si="57"/>
        <v>26.730000000000004</v>
      </c>
      <c r="J1830">
        <f t="shared" si="57"/>
        <v>17.59</v>
      </c>
    </row>
    <row r="1831" spans="1:10">
      <c r="A1831" s="2">
        <f t="shared" si="56"/>
        <v>32511</v>
      </c>
      <c r="B1831">
        <v>1989</v>
      </c>
      <c r="C1831">
        <v>3</v>
      </c>
      <c r="D1831">
        <v>24.2</v>
      </c>
      <c r="E1831">
        <v>28.6</v>
      </c>
      <c r="F1831">
        <v>17.399999999999999</v>
      </c>
      <c r="G1831">
        <v>9.1999999999999993</v>
      </c>
      <c r="I1831">
        <f t="shared" si="57"/>
        <v>26.72666666666667</v>
      </c>
      <c r="J1831">
        <f t="shared" si="57"/>
        <v>17.600000000000001</v>
      </c>
    </row>
    <row r="1832" spans="1:10">
      <c r="A1832" s="2">
        <f t="shared" si="56"/>
        <v>32512</v>
      </c>
      <c r="B1832">
        <v>1989</v>
      </c>
      <c r="C1832">
        <v>4</v>
      </c>
      <c r="D1832">
        <v>14.3</v>
      </c>
      <c r="E1832">
        <v>27.6</v>
      </c>
      <c r="F1832">
        <v>19.8</v>
      </c>
      <c r="G1832">
        <v>10.5</v>
      </c>
      <c r="I1832">
        <f t="shared" si="57"/>
        <v>26.723333333333336</v>
      </c>
      <c r="J1832">
        <f t="shared" si="57"/>
        <v>17.596666666666668</v>
      </c>
    </row>
    <row r="1833" spans="1:10">
      <c r="A1833" s="2">
        <f t="shared" si="56"/>
        <v>32513</v>
      </c>
      <c r="B1833">
        <v>1989</v>
      </c>
      <c r="C1833">
        <v>5</v>
      </c>
      <c r="D1833">
        <v>20</v>
      </c>
      <c r="E1833">
        <v>26.2</v>
      </c>
      <c r="F1833">
        <v>18.7</v>
      </c>
      <c r="G1833">
        <v>0</v>
      </c>
      <c r="I1833">
        <f t="shared" si="57"/>
        <v>26.666666666666671</v>
      </c>
      <c r="J1833">
        <f t="shared" si="57"/>
        <v>17.649999999999999</v>
      </c>
    </row>
    <row r="1834" spans="1:10">
      <c r="A1834" s="2">
        <f t="shared" si="56"/>
        <v>32514</v>
      </c>
      <c r="B1834">
        <v>1989</v>
      </c>
      <c r="C1834">
        <v>6</v>
      </c>
      <c r="D1834">
        <v>24.5</v>
      </c>
      <c r="E1834">
        <v>28.7</v>
      </c>
      <c r="F1834">
        <v>17.2</v>
      </c>
      <c r="G1834">
        <v>0.5</v>
      </c>
      <c r="I1834">
        <f t="shared" si="57"/>
        <v>26.966666666666672</v>
      </c>
      <c r="J1834">
        <f t="shared" si="57"/>
        <v>17.653333333333332</v>
      </c>
    </row>
    <row r="1835" spans="1:10">
      <c r="A1835" s="2">
        <f t="shared" si="56"/>
        <v>32515</v>
      </c>
      <c r="B1835">
        <v>1989</v>
      </c>
      <c r="C1835">
        <v>7</v>
      </c>
      <c r="D1835">
        <v>21.8</v>
      </c>
      <c r="E1835">
        <v>27.7</v>
      </c>
      <c r="F1835">
        <v>18.8</v>
      </c>
      <c r="G1835">
        <v>0</v>
      </c>
      <c r="I1835">
        <f t="shared" si="57"/>
        <v>27.200000000000003</v>
      </c>
      <c r="J1835">
        <f t="shared" si="57"/>
        <v>17.766666666666662</v>
      </c>
    </row>
    <row r="1836" spans="1:10">
      <c r="A1836" s="2">
        <f t="shared" si="56"/>
        <v>32516</v>
      </c>
      <c r="B1836">
        <v>1989</v>
      </c>
      <c r="C1836">
        <v>8</v>
      </c>
      <c r="D1836">
        <v>21.1</v>
      </c>
      <c r="E1836">
        <v>29.3</v>
      </c>
      <c r="F1836">
        <v>18.899999999999999</v>
      </c>
      <c r="G1836">
        <v>49.5</v>
      </c>
      <c r="I1836">
        <f t="shared" si="57"/>
        <v>27.42</v>
      </c>
      <c r="J1836">
        <f t="shared" si="57"/>
        <v>17.906666666666663</v>
      </c>
    </row>
    <row r="1837" spans="1:10">
      <c r="A1837" s="2">
        <f t="shared" si="56"/>
        <v>32517</v>
      </c>
      <c r="B1837">
        <v>1989</v>
      </c>
      <c r="C1837">
        <v>9</v>
      </c>
      <c r="D1837">
        <v>14.4</v>
      </c>
      <c r="E1837">
        <v>26.4</v>
      </c>
      <c r="F1837">
        <v>18.3</v>
      </c>
      <c r="G1837">
        <v>0.7</v>
      </c>
      <c r="I1837">
        <f t="shared" si="57"/>
        <v>27.486666666666668</v>
      </c>
      <c r="J1837">
        <f t="shared" si="57"/>
        <v>17.979999999999997</v>
      </c>
    </row>
    <row r="1838" spans="1:10">
      <c r="A1838" s="2">
        <f t="shared" si="56"/>
        <v>32518</v>
      </c>
      <c r="B1838">
        <v>1989</v>
      </c>
      <c r="C1838">
        <v>10</v>
      </c>
      <c r="D1838">
        <v>12.7</v>
      </c>
      <c r="E1838">
        <v>24.3</v>
      </c>
      <c r="F1838">
        <v>18.8</v>
      </c>
      <c r="G1838">
        <v>0</v>
      </c>
      <c r="I1838">
        <f t="shared" si="57"/>
        <v>27.413333333333338</v>
      </c>
      <c r="J1838">
        <f t="shared" si="57"/>
        <v>18.09666666666666</v>
      </c>
    </row>
    <row r="1839" spans="1:10">
      <c r="A1839" s="2">
        <f t="shared" si="56"/>
        <v>32519</v>
      </c>
      <c r="B1839">
        <v>1989</v>
      </c>
      <c r="C1839">
        <v>11</v>
      </c>
      <c r="D1839">
        <v>18.7</v>
      </c>
      <c r="E1839">
        <v>24.3</v>
      </c>
      <c r="F1839">
        <v>17.100000000000001</v>
      </c>
      <c r="G1839">
        <v>0</v>
      </c>
      <c r="I1839">
        <f t="shared" si="57"/>
        <v>27.276666666666667</v>
      </c>
      <c r="J1839">
        <f t="shared" si="57"/>
        <v>18.123333333333331</v>
      </c>
    </row>
    <row r="1840" spans="1:10">
      <c r="A1840" s="2">
        <f t="shared" si="56"/>
        <v>32520</v>
      </c>
      <c r="B1840">
        <v>1989</v>
      </c>
      <c r="C1840">
        <v>12</v>
      </c>
      <c r="D1840">
        <v>16.5</v>
      </c>
      <c r="E1840">
        <v>26.7</v>
      </c>
      <c r="F1840">
        <v>17.600000000000001</v>
      </c>
      <c r="G1840">
        <v>0</v>
      </c>
      <c r="I1840">
        <f t="shared" si="57"/>
        <v>27.256666666666671</v>
      </c>
      <c r="J1840">
        <f t="shared" si="57"/>
        <v>18.139999999999997</v>
      </c>
    </row>
    <row r="1841" spans="1:10">
      <c r="A1841" s="2">
        <f t="shared" si="56"/>
        <v>32521</v>
      </c>
      <c r="B1841">
        <v>1989</v>
      </c>
      <c r="C1841">
        <v>13</v>
      </c>
      <c r="D1841">
        <v>17.8</v>
      </c>
      <c r="E1841">
        <v>26.2</v>
      </c>
      <c r="F1841">
        <v>17.8</v>
      </c>
      <c r="G1841">
        <v>1</v>
      </c>
      <c r="I1841">
        <f t="shared" si="57"/>
        <v>27.173333333333339</v>
      </c>
      <c r="J1841">
        <f t="shared" si="57"/>
        <v>18.089999999999996</v>
      </c>
    </row>
    <row r="1842" spans="1:10">
      <c r="A1842" s="2">
        <f t="shared" si="56"/>
        <v>32522</v>
      </c>
      <c r="B1842">
        <v>1989</v>
      </c>
      <c r="C1842">
        <v>14</v>
      </c>
      <c r="D1842">
        <v>15.3</v>
      </c>
      <c r="E1842">
        <v>23.7</v>
      </c>
      <c r="F1842">
        <v>15.9</v>
      </c>
      <c r="G1842">
        <v>0.2</v>
      </c>
      <c r="I1842">
        <f t="shared" si="57"/>
        <v>27.026666666666667</v>
      </c>
      <c r="J1842">
        <f t="shared" si="57"/>
        <v>17.969999999999995</v>
      </c>
    </row>
    <row r="1843" spans="1:10">
      <c r="A1843" s="2">
        <f t="shared" si="56"/>
        <v>32523</v>
      </c>
      <c r="B1843">
        <v>1989</v>
      </c>
      <c r="C1843">
        <v>15</v>
      </c>
      <c r="D1843">
        <v>9.9</v>
      </c>
      <c r="E1843">
        <v>22.2</v>
      </c>
      <c r="F1843">
        <v>18.3</v>
      </c>
      <c r="G1843">
        <v>13.1</v>
      </c>
      <c r="I1843">
        <f t="shared" si="57"/>
        <v>26.79666666666667</v>
      </c>
      <c r="J1843">
        <f t="shared" si="57"/>
        <v>17.916666666666668</v>
      </c>
    </row>
    <row r="1844" spans="1:10">
      <c r="A1844" s="2">
        <f t="shared" si="56"/>
        <v>32524</v>
      </c>
      <c r="B1844">
        <v>1989</v>
      </c>
      <c r="C1844">
        <v>16</v>
      </c>
      <c r="D1844">
        <v>13.8</v>
      </c>
      <c r="E1844">
        <v>24.7</v>
      </c>
      <c r="F1844">
        <v>16.7</v>
      </c>
      <c r="G1844">
        <v>1.8</v>
      </c>
      <c r="I1844">
        <f t="shared" si="57"/>
        <v>26.696666666666669</v>
      </c>
      <c r="J1844">
        <f t="shared" si="57"/>
        <v>17.853333333333335</v>
      </c>
    </row>
    <row r="1845" spans="1:10">
      <c r="A1845" s="2">
        <f t="shared" si="56"/>
        <v>32525</v>
      </c>
      <c r="B1845">
        <v>1989</v>
      </c>
      <c r="C1845">
        <v>17</v>
      </c>
      <c r="D1845">
        <v>17.5</v>
      </c>
      <c r="E1845">
        <v>26.8</v>
      </c>
      <c r="F1845">
        <v>17.8</v>
      </c>
      <c r="G1845">
        <v>1.4</v>
      </c>
      <c r="I1845">
        <f t="shared" si="57"/>
        <v>26.736666666666668</v>
      </c>
      <c r="J1845">
        <f t="shared" si="57"/>
        <v>17.866666666666667</v>
      </c>
    </row>
    <row r="1846" spans="1:10">
      <c r="A1846" s="2">
        <f t="shared" si="56"/>
        <v>32526</v>
      </c>
      <c r="B1846">
        <v>1989</v>
      </c>
      <c r="C1846">
        <v>18</v>
      </c>
      <c r="D1846">
        <v>23.7</v>
      </c>
      <c r="E1846">
        <v>26.7</v>
      </c>
      <c r="F1846">
        <v>16.3</v>
      </c>
      <c r="G1846">
        <v>0</v>
      </c>
      <c r="I1846">
        <f t="shared" si="57"/>
        <v>26.836666666666666</v>
      </c>
      <c r="J1846">
        <f t="shared" si="57"/>
        <v>17.853333333333335</v>
      </c>
    </row>
    <row r="1847" spans="1:10">
      <c r="A1847" s="2">
        <f t="shared" si="56"/>
        <v>32527</v>
      </c>
      <c r="B1847">
        <v>1989</v>
      </c>
      <c r="C1847">
        <v>19</v>
      </c>
      <c r="D1847">
        <v>25.2</v>
      </c>
      <c r="E1847">
        <v>28.6</v>
      </c>
      <c r="F1847">
        <v>16.8</v>
      </c>
      <c r="G1847">
        <v>0</v>
      </c>
      <c r="I1847">
        <f t="shared" si="57"/>
        <v>26.913333333333338</v>
      </c>
      <c r="J1847">
        <f t="shared" si="57"/>
        <v>17.86</v>
      </c>
    </row>
    <row r="1848" spans="1:10">
      <c r="A1848" s="2">
        <f t="shared" si="56"/>
        <v>32528</v>
      </c>
      <c r="B1848">
        <v>1989</v>
      </c>
      <c r="C1848">
        <v>20</v>
      </c>
      <c r="D1848">
        <v>23.2</v>
      </c>
      <c r="E1848">
        <v>28.8</v>
      </c>
      <c r="F1848">
        <v>19.3</v>
      </c>
      <c r="G1848">
        <v>0</v>
      </c>
      <c r="I1848">
        <f t="shared" si="57"/>
        <v>26.963333333333335</v>
      </c>
      <c r="J1848">
        <f t="shared" si="57"/>
        <v>17.883333333333333</v>
      </c>
    </row>
    <row r="1849" spans="1:10">
      <c r="A1849" s="2">
        <f t="shared" si="56"/>
        <v>32529</v>
      </c>
      <c r="B1849">
        <v>1989</v>
      </c>
      <c r="C1849">
        <v>21</v>
      </c>
      <c r="D1849">
        <v>19.5</v>
      </c>
      <c r="E1849">
        <v>27.7</v>
      </c>
      <c r="F1849">
        <v>18.899999999999999</v>
      </c>
      <c r="G1849">
        <v>14.3</v>
      </c>
      <c r="I1849">
        <f t="shared" si="57"/>
        <v>26.940000000000005</v>
      </c>
      <c r="J1849">
        <f t="shared" si="57"/>
        <v>17.866666666666667</v>
      </c>
    </row>
    <row r="1850" spans="1:10">
      <c r="A1850" s="2">
        <f t="shared" si="56"/>
        <v>32530</v>
      </c>
      <c r="B1850">
        <v>1989</v>
      </c>
      <c r="C1850">
        <v>22</v>
      </c>
      <c r="D1850">
        <v>19.600000000000001</v>
      </c>
      <c r="E1850">
        <v>27.7</v>
      </c>
      <c r="F1850">
        <v>18.600000000000001</v>
      </c>
      <c r="G1850">
        <v>38</v>
      </c>
      <c r="I1850">
        <f t="shared" si="57"/>
        <v>26.920000000000012</v>
      </c>
      <c r="J1850">
        <f t="shared" si="57"/>
        <v>17.910000000000007</v>
      </c>
    </row>
    <row r="1851" spans="1:10">
      <c r="A1851" s="2">
        <f t="shared" si="56"/>
        <v>32531</v>
      </c>
      <c r="B1851">
        <v>1989</v>
      </c>
      <c r="C1851">
        <v>23</v>
      </c>
      <c r="D1851">
        <v>18.399999999999999</v>
      </c>
      <c r="E1851">
        <v>28.2</v>
      </c>
      <c r="F1851">
        <v>18.7</v>
      </c>
      <c r="G1851">
        <v>16.399999999999999</v>
      </c>
      <c r="I1851">
        <f t="shared" si="57"/>
        <v>26.886666666666677</v>
      </c>
      <c r="J1851">
        <f t="shared" si="57"/>
        <v>17.993333333333339</v>
      </c>
    </row>
    <row r="1852" spans="1:10">
      <c r="A1852" s="2">
        <f t="shared" si="56"/>
        <v>32532</v>
      </c>
      <c r="B1852">
        <v>1989</v>
      </c>
      <c r="C1852">
        <v>24</v>
      </c>
      <c r="D1852">
        <v>21.1</v>
      </c>
      <c r="E1852">
        <v>26.8</v>
      </c>
      <c r="F1852">
        <v>18.3</v>
      </c>
      <c r="G1852">
        <v>4.5999999999999996</v>
      </c>
      <c r="I1852">
        <f t="shared" si="57"/>
        <v>26.776666666666667</v>
      </c>
      <c r="J1852">
        <f t="shared" si="57"/>
        <v>17.930000000000003</v>
      </c>
    </row>
    <row r="1853" spans="1:10">
      <c r="A1853" s="2">
        <f t="shared" si="56"/>
        <v>32533</v>
      </c>
      <c r="B1853">
        <v>1989</v>
      </c>
      <c r="C1853">
        <v>25</v>
      </c>
      <c r="D1853">
        <v>20.5</v>
      </c>
      <c r="E1853">
        <v>27.3</v>
      </c>
      <c r="F1853">
        <v>19.3</v>
      </c>
      <c r="G1853">
        <v>1.6</v>
      </c>
      <c r="I1853">
        <f t="shared" si="57"/>
        <v>26.83</v>
      </c>
      <c r="J1853">
        <f t="shared" si="57"/>
        <v>17.896666666666668</v>
      </c>
    </row>
    <row r="1854" spans="1:10">
      <c r="A1854" s="2">
        <f t="shared" si="56"/>
        <v>32534</v>
      </c>
      <c r="B1854">
        <v>1989</v>
      </c>
      <c r="C1854">
        <v>26</v>
      </c>
      <c r="D1854">
        <v>19.3</v>
      </c>
      <c r="E1854">
        <v>27.2</v>
      </c>
      <c r="F1854">
        <v>19.3</v>
      </c>
      <c r="G1854">
        <v>7.3</v>
      </c>
      <c r="I1854">
        <f t="shared" si="57"/>
        <v>26.790000000000003</v>
      </c>
      <c r="J1854">
        <f t="shared" si="57"/>
        <v>17.87</v>
      </c>
    </row>
    <row r="1855" spans="1:10">
      <c r="A1855" s="2">
        <f t="shared" si="56"/>
        <v>32535</v>
      </c>
      <c r="B1855">
        <v>1989</v>
      </c>
      <c r="C1855">
        <v>27</v>
      </c>
      <c r="D1855">
        <v>18.8</v>
      </c>
      <c r="E1855">
        <v>26.9</v>
      </c>
      <c r="F1855">
        <v>18.8</v>
      </c>
      <c r="G1855">
        <v>19.3</v>
      </c>
      <c r="I1855">
        <f t="shared" si="57"/>
        <v>26.806666666666668</v>
      </c>
      <c r="J1855">
        <f t="shared" si="57"/>
        <v>17.896666666666665</v>
      </c>
    </row>
    <row r="1856" spans="1:10">
      <c r="A1856" s="2">
        <f t="shared" si="56"/>
        <v>32536</v>
      </c>
      <c r="B1856">
        <v>1989</v>
      </c>
      <c r="C1856">
        <v>28</v>
      </c>
      <c r="D1856">
        <v>17.899999999999999</v>
      </c>
      <c r="E1856">
        <v>26</v>
      </c>
      <c r="F1856">
        <v>19.2</v>
      </c>
      <c r="G1856">
        <v>58.1</v>
      </c>
      <c r="I1856">
        <f t="shared" si="57"/>
        <v>26.863333333333333</v>
      </c>
      <c r="J1856">
        <f t="shared" si="57"/>
        <v>17.946666666666669</v>
      </c>
    </row>
    <row r="1857" spans="1:10">
      <c r="A1857" s="2">
        <f t="shared" si="56"/>
        <v>32537</v>
      </c>
      <c r="B1857">
        <v>1989</v>
      </c>
      <c r="C1857">
        <v>29</v>
      </c>
      <c r="D1857">
        <v>12.5</v>
      </c>
      <c r="E1857">
        <v>26.2</v>
      </c>
      <c r="F1857">
        <v>19.100000000000001</v>
      </c>
      <c r="G1857">
        <v>51.4</v>
      </c>
      <c r="I1857">
        <f t="shared" si="57"/>
        <v>26.756666666666668</v>
      </c>
      <c r="J1857">
        <f t="shared" si="57"/>
        <v>18.120000000000005</v>
      </c>
    </row>
    <row r="1858" spans="1:10">
      <c r="A1858" s="2">
        <f t="shared" si="56"/>
        <v>32538</v>
      </c>
      <c r="B1858">
        <v>1989</v>
      </c>
      <c r="C1858">
        <v>30</v>
      </c>
      <c r="D1858">
        <v>10.6</v>
      </c>
      <c r="E1858">
        <v>22.7</v>
      </c>
      <c r="F1858">
        <v>19.100000000000001</v>
      </c>
      <c r="G1858">
        <v>86.4</v>
      </c>
      <c r="I1858">
        <f t="shared" si="57"/>
        <v>26.63666666666667</v>
      </c>
      <c r="J1858">
        <f t="shared" si="57"/>
        <v>18.120000000000005</v>
      </c>
    </row>
    <row r="1859" spans="1:10">
      <c r="A1859" s="2">
        <f t="shared" ref="A1859:A1922" si="58">DATE(B1859,1,1)+C1859-1</f>
        <v>32539</v>
      </c>
      <c r="B1859">
        <v>1989</v>
      </c>
      <c r="C1859">
        <v>31</v>
      </c>
      <c r="D1859">
        <v>17.2</v>
      </c>
      <c r="E1859">
        <v>27.4</v>
      </c>
      <c r="F1859">
        <v>18.7</v>
      </c>
      <c r="G1859">
        <v>11.8</v>
      </c>
      <c r="I1859">
        <f t="shared" si="57"/>
        <v>26.626666666666669</v>
      </c>
      <c r="J1859">
        <f t="shared" si="57"/>
        <v>18.213333333333342</v>
      </c>
    </row>
    <row r="1860" spans="1:10">
      <c r="A1860" s="2">
        <f t="shared" si="58"/>
        <v>32540</v>
      </c>
      <c r="B1860">
        <v>1989</v>
      </c>
      <c r="C1860">
        <v>32</v>
      </c>
      <c r="D1860">
        <v>12.4</v>
      </c>
      <c r="E1860">
        <v>26.2</v>
      </c>
      <c r="F1860">
        <v>18.3</v>
      </c>
      <c r="G1860">
        <v>22.8</v>
      </c>
      <c r="I1860">
        <f t="shared" si="57"/>
        <v>26.593333333333341</v>
      </c>
      <c r="J1860">
        <f t="shared" si="57"/>
        <v>18.260000000000002</v>
      </c>
    </row>
    <row r="1861" spans="1:10">
      <c r="A1861" s="2">
        <f t="shared" si="58"/>
        <v>32541</v>
      </c>
      <c r="B1861">
        <v>1989</v>
      </c>
      <c r="C1861">
        <v>33</v>
      </c>
      <c r="D1861">
        <v>10</v>
      </c>
      <c r="E1861">
        <v>25.7</v>
      </c>
      <c r="F1861">
        <v>19.2</v>
      </c>
      <c r="G1861">
        <v>11.8</v>
      </c>
      <c r="I1861">
        <f t="shared" si="57"/>
        <v>26.49666666666667</v>
      </c>
      <c r="J1861">
        <f t="shared" si="57"/>
        <v>18.320000000000004</v>
      </c>
    </row>
    <row r="1862" spans="1:10">
      <c r="A1862" s="2">
        <f t="shared" si="58"/>
        <v>32542</v>
      </c>
      <c r="B1862">
        <v>1989</v>
      </c>
      <c r="C1862">
        <v>34</v>
      </c>
      <c r="D1862">
        <v>12.2</v>
      </c>
      <c r="E1862">
        <v>25.1</v>
      </c>
      <c r="F1862">
        <v>18.2</v>
      </c>
      <c r="G1862">
        <v>16.100000000000001</v>
      </c>
      <c r="I1862">
        <f t="shared" si="57"/>
        <v>26.413333333333338</v>
      </c>
      <c r="J1862">
        <f t="shared" si="57"/>
        <v>18.266666666666669</v>
      </c>
    </row>
    <row r="1863" spans="1:10">
      <c r="A1863" s="2">
        <f t="shared" si="58"/>
        <v>32543</v>
      </c>
      <c r="B1863">
        <v>1989</v>
      </c>
      <c r="C1863">
        <v>35</v>
      </c>
      <c r="D1863">
        <v>10.5</v>
      </c>
      <c r="E1863">
        <v>25.3</v>
      </c>
      <c r="F1863">
        <v>18.7</v>
      </c>
      <c r="G1863">
        <v>17.3</v>
      </c>
      <c r="I1863">
        <f t="shared" si="57"/>
        <v>26.383333333333336</v>
      </c>
      <c r="J1863">
        <f t="shared" si="57"/>
        <v>18.266666666666669</v>
      </c>
    </row>
    <row r="1864" spans="1:10">
      <c r="A1864" s="2">
        <f t="shared" si="58"/>
        <v>32544</v>
      </c>
      <c r="B1864">
        <v>1989</v>
      </c>
      <c r="C1864">
        <v>36</v>
      </c>
      <c r="D1864">
        <v>10.6</v>
      </c>
      <c r="E1864">
        <v>26.3</v>
      </c>
      <c r="F1864">
        <v>18</v>
      </c>
      <c r="G1864">
        <v>0</v>
      </c>
      <c r="I1864">
        <f t="shared" si="57"/>
        <v>26.303333333333335</v>
      </c>
      <c r="J1864">
        <f t="shared" si="57"/>
        <v>18.29333333333334</v>
      </c>
    </row>
    <row r="1865" spans="1:10">
      <c r="A1865" s="2">
        <f t="shared" si="58"/>
        <v>32545</v>
      </c>
      <c r="B1865">
        <v>1989</v>
      </c>
      <c r="C1865">
        <v>37</v>
      </c>
      <c r="D1865">
        <v>16</v>
      </c>
      <c r="E1865">
        <v>26.9</v>
      </c>
      <c r="F1865">
        <v>17.399999999999999</v>
      </c>
      <c r="G1865">
        <v>1.9</v>
      </c>
      <c r="I1865">
        <f t="shared" si="57"/>
        <v>26.276666666666667</v>
      </c>
      <c r="J1865">
        <f t="shared" si="57"/>
        <v>18.24666666666667</v>
      </c>
    </row>
    <row r="1866" spans="1:10">
      <c r="A1866" s="2">
        <f t="shared" si="58"/>
        <v>32546</v>
      </c>
      <c r="B1866">
        <v>1989</v>
      </c>
      <c r="C1866">
        <v>38</v>
      </c>
      <c r="D1866">
        <v>8.4</v>
      </c>
      <c r="E1866">
        <v>23.4</v>
      </c>
      <c r="F1866">
        <v>17.399999999999999</v>
      </c>
      <c r="G1866">
        <v>5.7</v>
      </c>
      <c r="I1866">
        <f t="shared" si="57"/>
        <v>26.08</v>
      </c>
      <c r="J1866">
        <f t="shared" si="57"/>
        <v>18.196666666666669</v>
      </c>
    </row>
    <row r="1867" spans="1:10">
      <c r="A1867" s="2">
        <f t="shared" si="58"/>
        <v>32547</v>
      </c>
      <c r="B1867">
        <v>1989</v>
      </c>
      <c r="C1867">
        <v>39</v>
      </c>
      <c r="D1867">
        <v>16.100000000000001</v>
      </c>
      <c r="E1867">
        <v>26.1</v>
      </c>
      <c r="F1867">
        <v>17.7</v>
      </c>
      <c r="G1867">
        <v>0</v>
      </c>
      <c r="I1867">
        <f t="shared" si="57"/>
        <v>26.07</v>
      </c>
      <c r="J1867">
        <f t="shared" si="57"/>
        <v>18.176666666666669</v>
      </c>
    </row>
    <row r="1868" spans="1:10">
      <c r="A1868" s="2">
        <f t="shared" si="58"/>
        <v>32548</v>
      </c>
      <c r="B1868">
        <v>1989</v>
      </c>
      <c r="C1868">
        <v>40</v>
      </c>
      <c r="D1868">
        <v>25</v>
      </c>
      <c r="E1868">
        <v>25.9</v>
      </c>
      <c r="F1868">
        <v>18.399999999999999</v>
      </c>
      <c r="G1868">
        <v>0</v>
      </c>
      <c r="I1868">
        <f t="shared" si="57"/>
        <v>26.123333333333331</v>
      </c>
      <c r="J1868">
        <f t="shared" si="57"/>
        <v>18.163333333333334</v>
      </c>
    </row>
    <row r="1869" spans="1:10">
      <c r="A1869" s="2">
        <f t="shared" si="58"/>
        <v>32549</v>
      </c>
      <c r="B1869">
        <v>1989</v>
      </c>
      <c r="C1869">
        <v>41</v>
      </c>
      <c r="D1869">
        <v>27.1</v>
      </c>
      <c r="E1869">
        <v>26.9</v>
      </c>
      <c r="F1869">
        <v>16.7</v>
      </c>
      <c r="G1869">
        <v>0</v>
      </c>
      <c r="I1869">
        <f t="shared" si="57"/>
        <v>26.209999999999997</v>
      </c>
      <c r="J1869">
        <f t="shared" si="57"/>
        <v>18.149999999999999</v>
      </c>
    </row>
    <row r="1870" spans="1:10">
      <c r="A1870" s="2">
        <f t="shared" si="58"/>
        <v>32550</v>
      </c>
      <c r="B1870">
        <v>1989</v>
      </c>
      <c r="C1870">
        <v>42</v>
      </c>
      <c r="D1870">
        <v>23.6</v>
      </c>
      <c r="E1870">
        <v>25.6</v>
      </c>
      <c r="F1870">
        <v>15</v>
      </c>
      <c r="G1870">
        <v>0</v>
      </c>
      <c r="I1870">
        <f t="shared" si="57"/>
        <v>26.173333333333328</v>
      </c>
      <c r="J1870">
        <f t="shared" si="57"/>
        <v>18.063333333333333</v>
      </c>
    </row>
    <row r="1871" spans="1:10">
      <c r="A1871" s="2">
        <f t="shared" si="58"/>
        <v>32551</v>
      </c>
      <c r="B1871">
        <v>1989</v>
      </c>
      <c r="C1871">
        <v>43</v>
      </c>
      <c r="D1871">
        <v>23</v>
      </c>
      <c r="E1871">
        <v>25.9</v>
      </c>
      <c r="F1871">
        <v>16.399999999999999</v>
      </c>
      <c r="G1871">
        <v>0</v>
      </c>
      <c r="I1871">
        <f t="shared" si="57"/>
        <v>26.163333333333323</v>
      </c>
      <c r="J1871">
        <f t="shared" si="57"/>
        <v>18.016666666666662</v>
      </c>
    </row>
    <row r="1872" spans="1:10">
      <c r="A1872" s="2">
        <f t="shared" si="58"/>
        <v>32552</v>
      </c>
      <c r="B1872">
        <v>1989</v>
      </c>
      <c r="C1872">
        <v>44</v>
      </c>
      <c r="D1872">
        <v>24</v>
      </c>
      <c r="E1872">
        <v>28.4</v>
      </c>
      <c r="F1872">
        <v>17.3</v>
      </c>
      <c r="G1872">
        <v>0</v>
      </c>
      <c r="I1872">
        <f t="shared" si="57"/>
        <v>26.31999999999999</v>
      </c>
      <c r="J1872">
        <f t="shared" si="57"/>
        <v>18.063333333333329</v>
      </c>
    </row>
    <row r="1873" spans="1:10">
      <c r="A1873" s="2">
        <f t="shared" si="58"/>
        <v>32553</v>
      </c>
      <c r="B1873">
        <v>1989</v>
      </c>
      <c r="C1873">
        <v>45</v>
      </c>
      <c r="D1873">
        <v>18</v>
      </c>
      <c r="E1873">
        <v>26.4</v>
      </c>
      <c r="F1873">
        <v>17.7</v>
      </c>
      <c r="G1873">
        <v>2.1</v>
      </c>
      <c r="I1873">
        <f t="shared" si="57"/>
        <v>26.45999999999999</v>
      </c>
      <c r="J1873">
        <f t="shared" si="57"/>
        <v>18.043333333333333</v>
      </c>
    </row>
    <row r="1874" spans="1:10">
      <c r="A1874" s="2">
        <f t="shared" si="58"/>
        <v>32554</v>
      </c>
      <c r="B1874">
        <v>1989</v>
      </c>
      <c r="C1874">
        <v>46</v>
      </c>
      <c r="D1874">
        <v>11.1</v>
      </c>
      <c r="E1874">
        <v>25.7</v>
      </c>
      <c r="F1874">
        <v>18.899999999999999</v>
      </c>
      <c r="G1874">
        <v>12.2</v>
      </c>
      <c r="I1874">
        <f t="shared" si="57"/>
        <v>26.493333333333329</v>
      </c>
      <c r="J1874">
        <f t="shared" si="57"/>
        <v>18.116666666666664</v>
      </c>
    </row>
    <row r="1875" spans="1:10">
      <c r="A1875" s="2">
        <f t="shared" si="58"/>
        <v>32555</v>
      </c>
      <c r="B1875">
        <v>1989</v>
      </c>
      <c r="C1875">
        <v>47</v>
      </c>
      <c r="D1875">
        <v>21.1</v>
      </c>
      <c r="E1875">
        <v>26.7</v>
      </c>
      <c r="F1875">
        <v>17.899999999999999</v>
      </c>
      <c r="G1875">
        <v>7.6</v>
      </c>
      <c r="I1875">
        <f t="shared" si="57"/>
        <v>26.49</v>
      </c>
      <c r="J1875">
        <f t="shared" si="57"/>
        <v>18.119999999999997</v>
      </c>
    </row>
    <row r="1876" spans="1:10">
      <c r="A1876" s="2">
        <f t="shared" si="58"/>
        <v>32556</v>
      </c>
      <c r="B1876">
        <v>1989</v>
      </c>
      <c r="C1876">
        <v>48</v>
      </c>
      <c r="D1876">
        <v>16.7</v>
      </c>
      <c r="E1876">
        <v>26.9</v>
      </c>
      <c r="F1876">
        <v>18.100000000000001</v>
      </c>
      <c r="G1876">
        <v>5.2</v>
      </c>
      <c r="I1876">
        <f t="shared" si="57"/>
        <v>26.496666666666666</v>
      </c>
      <c r="J1876">
        <f t="shared" si="57"/>
        <v>18.179999999999996</v>
      </c>
    </row>
    <row r="1877" spans="1:10">
      <c r="A1877" s="2">
        <f t="shared" si="58"/>
        <v>32557</v>
      </c>
      <c r="B1877">
        <v>1989</v>
      </c>
      <c r="C1877">
        <v>49</v>
      </c>
      <c r="D1877">
        <v>11.4</v>
      </c>
      <c r="E1877">
        <v>24.7</v>
      </c>
      <c r="F1877">
        <v>18.899999999999999</v>
      </c>
      <c r="G1877">
        <v>20.9</v>
      </c>
      <c r="I1877">
        <f t="shared" si="57"/>
        <v>26.366666666666667</v>
      </c>
      <c r="J1877">
        <f t="shared" si="57"/>
        <v>18.249999999999993</v>
      </c>
    </row>
    <row r="1878" spans="1:10">
      <c r="A1878" s="2">
        <f t="shared" si="58"/>
        <v>32558</v>
      </c>
      <c r="B1878">
        <v>1989</v>
      </c>
      <c r="C1878">
        <v>50</v>
      </c>
      <c r="D1878">
        <v>21.7</v>
      </c>
      <c r="E1878">
        <v>28.1</v>
      </c>
      <c r="F1878">
        <v>17.7</v>
      </c>
      <c r="G1878">
        <v>20.3</v>
      </c>
      <c r="I1878">
        <f t="shared" si="57"/>
        <v>26.343333333333337</v>
      </c>
      <c r="J1878">
        <f t="shared" si="57"/>
        <v>18.196666666666662</v>
      </c>
    </row>
    <row r="1879" spans="1:10">
      <c r="A1879" s="2">
        <f t="shared" si="58"/>
        <v>32559</v>
      </c>
      <c r="B1879">
        <v>1989</v>
      </c>
      <c r="C1879">
        <v>51</v>
      </c>
      <c r="D1879">
        <v>12.5</v>
      </c>
      <c r="E1879">
        <v>23.9</v>
      </c>
      <c r="F1879">
        <v>18.399999999999999</v>
      </c>
      <c r="G1879">
        <v>0.4</v>
      </c>
      <c r="I1879">
        <f t="shared" si="57"/>
        <v>26.216666666666665</v>
      </c>
      <c r="J1879">
        <f t="shared" si="57"/>
        <v>18.179999999999993</v>
      </c>
    </row>
    <row r="1880" spans="1:10">
      <c r="A1880" s="2">
        <f t="shared" si="58"/>
        <v>32560</v>
      </c>
      <c r="B1880">
        <v>1989</v>
      </c>
      <c r="C1880">
        <v>52</v>
      </c>
      <c r="D1880">
        <v>9.4</v>
      </c>
      <c r="E1880">
        <v>25.3</v>
      </c>
      <c r="F1880">
        <v>19.3</v>
      </c>
      <c r="G1880">
        <v>12.9</v>
      </c>
      <c r="I1880">
        <f t="shared" si="57"/>
        <v>26.136666666666663</v>
      </c>
      <c r="J1880">
        <f t="shared" si="57"/>
        <v>18.203333333333326</v>
      </c>
    </row>
    <row r="1881" spans="1:10">
      <c r="A1881" s="2">
        <f t="shared" si="58"/>
        <v>32561</v>
      </c>
      <c r="B1881">
        <v>1989</v>
      </c>
      <c r="C1881">
        <v>53</v>
      </c>
      <c r="D1881">
        <v>10.3</v>
      </c>
      <c r="E1881">
        <v>24.1</v>
      </c>
      <c r="F1881">
        <v>18.399999999999999</v>
      </c>
      <c r="G1881">
        <v>0.1</v>
      </c>
      <c r="I1881">
        <f t="shared" si="57"/>
        <v>26</v>
      </c>
      <c r="J1881">
        <f t="shared" si="57"/>
        <v>18.193333333333324</v>
      </c>
    </row>
    <row r="1882" spans="1:10">
      <c r="A1882" s="2">
        <f t="shared" si="58"/>
        <v>32562</v>
      </c>
      <c r="B1882">
        <v>1989</v>
      </c>
      <c r="C1882">
        <v>54</v>
      </c>
      <c r="D1882">
        <v>17.600000000000001</v>
      </c>
      <c r="E1882">
        <v>27.4</v>
      </c>
      <c r="F1882">
        <v>18.7</v>
      </c>
      <c r="G1882">
        <v>28.1</v>
      </c>
      <c r="I1882">
        <f t="shared" si="57"/>
        <v>26.02</v>
      </c>
      <c r="J1882">
        <f t="shared" si="57"/>
        <v>18.206666666666663</v>
      </c>
    </row>
    <row r="1883" spans="1:10">
      <c r="A1883" s="2">
        <f t="shared" si="58"/>
        <v>32563</v>
      </c>
      <c r="B1883">
        <v>1989</v>
      </c>
      <c r="C1883">
        <v>55</v>
      </c>
      <c r="D1883">
        <v>15.3</v>
      </c>
      <c r="E1883">
        <v>27.2</v>
      </c>
      <c r="F1883">
        <v>17.899999999999999</v>
      </c>
      <c r="G1883">
        <v>0</v>
      </c>
      <c r="I1883">
        <f t="shared" si="57"/>
        <v>26.016666666666666</v>
      </c>
      <c r="J1883">
        <f t="shared" si="57"/>
        <v>18.159999999999993</v>
      </c>
    </row>
    <row r="1884" spans="1:10">
      <c r="A1884" s="2">
        <f t="shared" si="58"/>
        <v>32564</v>
      </c>
      <c r="B1884">
        <v>1989</v>
      </c>
      <c r="C1884">
        <v>56</v>
      </c>
      <c r="D1884">
        <v>14.2</v>
      </c>
      <c r="E1884">
        <v>28.3</v>
      </c>
      <c r="F1884">
        <v>18.399999999999999</v>
      </c>
      <c r="G1884">
        <v>26.7</v>
      </c>
      <c r="I1884">
        <f t="shared" si="57"/>
        <v>26.053333333333331</v>
      </c>
      <c r="J1884">
        <f t="shared" si="57"/>
        <v>18.129999999999995</v>
      </c>
    </row>
    <row r="1885" spans="1:10">
      <c r="A1885" s="2">
        <f t="shared" si="58"/>
        <v>32565</v>
      </c>
      <c r="B1885">
        <v>1989</v>
      </c>
      <c r="C1885">
        <v>57</v>
      </c>
      <c r="D1885">
        <v>9.6999999999999993</v>
      </c>
      <c r="E1885">
        <v>23.7</v>
      </c>
      <c r="F1885">
        <v>18.100000000000001</v>
      </c>
      <c r="G1885">
        <v>3.9</v>
      </c>
      <c r="I1885">
        <f t="shared" si="57"/>
        <v>25.946666666666665</v>
      </c>
      <c r="J1885">
        <f t="shared" si="57"/>
        <v>18.106666666666662</v>
      </c>
    </row>
    <row r="1886" spans="1:10">
      <c r="A1886" s="2">
        <f t="shared" si="58"/>
        <v>32566</v>
      </c>
      <c r="B1886">
        <v>1989</v>
      </c>
      <c r="C1886">
        <v>58</v>
      </c>
      <c r="D1886">
        <v>16</v>
      </c>
      <c r="E1886">
        <v>25.4</v>
      </c>
      <c r="F1886">
        <v>18.7</v>
      </c>
      <c r="G1886">
        <v>8.6</v>
      </c>
      <c r="I1886">
        <f t="shared" si="57"/>
        <v>25.926666666666666</v>
      </c>
      <c r="J1886">
        <f t="shared" si="57"/>
        <v>18.089999999999996</v>
      </c>
    </row>
    <row r="1887" spans="1:10">
      <c r="A1887" s="2">
        <f t="shared" si="58"/>
        <v>32567</v>
      </c>
      <c r="B1887">
        <v>1989</v>
      </c>
      <c r="C1887">
        <v>59</v>
      </c>
      <c r="D1887">
        <v>10.5</v>
      </c>
      <c r="E1887">
        <v>23.9</v>
      </c>
      <c r="F1887">
        <v>18.3</v>
      </c>
      <c r="G1887">
        <v>23.9</v>
      </c>
      <c r="I1887">
        <f t="shared" si="57"/>
        <v>25.849999999999998</v>
      </c>
      <c r="J1887">
        <f t="shared" si="57"/>
        <v>18.063333333333329</v>
      </c>
    </row>
    <row r="1888" spans="1:10">
      <c r="A1888" s="2">
        <f t="shared" si="58"/>
        <v>32568</v>
      </c>
      <c r="B1888">
        <v>1989</v>
      </c>
      <c r="C1888">
        <v>60</v>
      </c>
      <c r="D1888">
        <v>16.899999999999999</v>
      </c>
      <c r="E1888">
        <v>25.3</v>
      </c>
      <c r="F1888">
        <v>17.3</v>
      </c>
      <c r="G1888">
        <v>11.3</v>
      </c>
      <c r="I1888">
        <f t="shared" ref="I1888:J1951" si="59">AVERAGE(E1859:E1888)</f>
        <v>25.93666666666666</v>
      </c>
      <c r="J1888">
        <f t="shared" si="59"/>
        <v>18.003333333333327</v>
      </c>
    </row>
    <row r="1889" spans="1:10">
      <c r="A1889" s="2">
        <f t="shared" si="58"/>
        <v>32569</v>
      </c>
      <c r="B1889">
        <v>1989</v>
      </c>
      <c r="C1889">
        <v>61</v>
      </c>
      <c r="D1889">
        <v>9.5</v>
      </c>
      <c r="E1889">
        <v>24</v>
      </c>
      <c r="F1889">
        <v>17.899999999999999</v>
      </c>
      <c r="G1889">
        <v>35.9</v>
      </c>
      <c r="I1889">
        <f t="shared" si="59"/>
        <v>25.823333333333327</v>
      </c>
      <c r="J1889">
        <f t="shared" si="59"/>
        <v>17.976666666666663</v>
      </c>
    </row>
    <row r="1890" spans="1:10">
      <c r="A1890" s="2">
        <f t="shared" si="58"/>
        <v>32570</v>
      </c>
      <c r="B1890">
        <v>1989</v>
      </c>
      <c r="C1890">
        <v>62</v>
      </c>
      <c r="D1890">
        <v>11.5</v>
      </c>
      <c r="E1890">
        <v>23.1</v>
      </c>
      <c r="F1890">
        <v>18.399999999999999</v>
      </c>
      <c r="G1890">
        <v>3.9</v>
      </c>
      <c r="I1890">
        <f t="shared" si="59"/>
        <v>25.719999999999992</v>
      </c>
      <c r="J1890">
        <f t="shared" si="59"/>
        <v>17.979999999999997</v>
      </c>
    </row>
    <row r="1891" spans="1:10">
      <c r="A1891" s="2">
        <f t="shared" si="58"/>
        <v>32571</v>
      </c>
      <c r="B1891">
        <v>1989</v>
      </c>
      <c r="C1891">
        <v>63</v>
      </c>
      <c r="D1891">
        <v>12.1</v>
      </c>
      <c r="E1891">
        <v>23.1</v>
      </c>
      <c r="F1891">
        <v>17.399999999999999</v>
      </c>
      <c r="G1891">
        <v>11.6</v>
      </c>
      <c r="I1891">
        <f t="shared" si="59"/>
        <v>25.633333333333329</v>
      </c>
      <c r="J1891">
        <f t="shared" si="59"/>
        <v>17.919999999999998</v>
      </c>
    </row>
    <row r="1892" spans="1:10">
      <c r="A1892" s="2">
        <f t="shared" si="58"/>
        <v>32572</v>
      </c>
      <c r="B1892">
        <v>1989</v>
      </c>
      <c r="C1892">
        <v>64</v>
      </c>
      <c r="D1892">
        <v>9.3000000000000007</v>
      </c>
      <c r="E1892">
        <v>23.7</v>
      </c>
      <c r="F1892">
        <v>17.899999999999999</v>
      </c>
      <c r="G1892">
        <v>44.3</v>
      </c>
      <c r="I1892">
        <f t="shared" si="59"/>
        <v>25.586666666666666</v>
      </c>
      <c r="J1892">
        <f t="shared" si="59"/>
        <v>17.909999999999993</v>
      </c>
    </row>
    <row r="1893" spans="1:10">
      <c r="A1893" s="2">
        <f t="shared" si="58"/>
        <v>32573</v>
      </c>
      <c r="B1893">
        <v>1989</v>
      </c>
      <c r="C1893">
        <v>65</v>
      </c>
      <c r="D1893">
        <v>7.8</v>
      </c>
      <c r="E1893">
        <v>24.3</v>
      </c>
      <c r="F1893">
        <v>17.399999999999999</v>
      </c>
      <c r="G1893">
        <v>13.7</v>
      </c>
      <c r="I1893">
        <f t="shared" si="59"/>
        <v>25.553333333333331</v>
      </c>
      <c r="J1893">
        <f t="shared" si="59"/>
        <v>17.866666666666664</v>
      </c>
    </row>
    <row r="1894" spans="1:10">
      <c r="A1894" s="2">
        <f t="shared" si="58"/>
        <v>32574</v>
      </c>
      <c r="B1894">
        <v>1989</v>
      </c>
      <c r="C1894">
        <v>66</v>
      </c>
      <c r="D1894">
        <v>10.4</v>
      </c>
      <c r="E1894">
        <v>23.9</v>
      </c>
      <c r="F1894">
        <v>18.399999999999999</v>
      </c>
      <c r="G1894">
        <v>8.4</v>
      </c>
      <c r="I1894">
        <f t="shared" si="59"/>
        <v>25.473333333333333</v>
      </c>
      <c r="J1894">
        <f t="shared" si="59"/>
        <v>17.879999999999995</v>
      </c>
    </row>
    <row r="1895" spans="1:10">
      <c r="A1895" s="2">
        <f t="shared" si="58"/>
        <v>32575</v>
      </c>
      <c r="B1895">
        <v>1989</v>
      </c>
      <c r="C1895">
        <v>67</v>
      </c>
      <c r="D1895">
        <v>15.6</v>
      </c>
      <c r="E1895">
        <v>24.3</v>
      </c>
      <c r="F1895">
        <v>18.100000000000001</v>
      </c>
      <c r="G1895">
        <v>36.299999999999997</v>
      </c>
      <c r="I1895">
        <f t="shared" si="59"/>
        <v>25.386666666666663</v>
      </c>
      <c r="J1895">
        <f t="shared" si="59"/>
        <v>17.903333333333329</v>
      </c>
    </row>
    <row r="1896" spans="1:10">
      <c r="A1896" s="2">
        <f t="shared" si="58"/>
        <v>32576</v>
      </c>
      <c r="B1896">
        <v>1989</v>
      </c>
      <c r="C1896">
        <v>68</v>
      </c>
      <c r="D1896">
        <v>10.5</v>
      </c>
      <c r="E1896">
        <v>24.1</v>
      </c>
      <c r="F1896">
        <v>17.7</v>
      </c>
      <c r="G1896">
        <v>7.9</v>
      </c>
      <c r="I1896">
        <f t="shared" si="59"/>
        <v>25.41</v>
      </c>
      <c r="J1896">
        <f t="shared" si="59"/>
        <v>17.91333333333333</v>
      </c>
    </row>
    <row r="1897" spans="1:10">
      <c r="A1897" s="2">
        <f t="shared" si="58"/>
        <v>32577</v>
      </c>
      <c r="B1897">
        <v>1989</v>
      </c>
      <c r="C1897">
        <v>69</v>
      </c>
      <c r="D1897">
        <v>21.1</v>
      </c>
      <c r="E1897">
        <v>23.9</v>
      </c>
      <c r="F1897">
        <v>17.399999999999999</v>
      </c>
      <c r="G1897">
        <v>11.6</v>
      </c>
      <c r="I1897">
        <f t="shared" si="59"/>
        <v>25.336666666666662</v>
      </c>
      <c r="J1897">
        <f t="shared" si="59"/>
        <v>17.903333333333329</v>
      </c>
    </row>
    <row r="1898" spans="1:10">
      <c r="A1898" s="2">
        <f t="shared" si="58"/>
        <v>32578</v>
      </c>
      <c r="B1898">
        <v>1989</v>
      </c>
      <c r="C1898">
        <v>70</v>
      </c>
      <c r="D1898">
        <v>21.7</v>
      </c>
      <c r="E1898">
        <v>24.1</v>
      </c>
      <c r="F1898">
        <v>18.7</v>
      </c>
      <c r="G1898">
        <v>0</v>
      </c>
      <c r="I1898">
        <f t="shared" si="59"/>
        <v>25.276666666666664</v>
      </c>
      <c r="J1898">
        <f t="shared" si="59"/>
        <v>17.913333333333334</v>
      </c>
    </row>
    <row r="1899" spans="1:10">
      <c r="A1899" s="2">
        <f t="shared" si="58"/>
        <v>32579</v>
      </c>
      <c r="B1899">
        <v>1989</v>
      </c>
      <c r="C1899">
        <v>71</v>
      </c>
      <c r="D1899">
        <v>22</v>
      </c>
      <c r="E1899">
        <v>24.8</v>
      </c>
      <c r="F1899">
        <v>17.100000000000001</v>
      </c>
      <c r="G1899">
        <v>0</v>
      </c>
      <c r="I1899">
        <f t="shared" si="59"/>
        <v>25.20666666666666</v>
      </c>
      <c r="J1899">
        <f t="shared" si="59"/>
        <v>17.926666666666666</v>
      </c>
    </row>
    <row r="1900" spans="1:10">
      <c r="A1900" s="2">
        <f t="shared" si="58"/>
        <v>32580</v>
      </c>
      <c r="B1900">
        <v>1989</v>
      </c>
      <c r="C1900">
        <v>72</v>
      </c>
      <c r="D1900">
        <v>27</v>
      </c>
      <c r="E1900">
        <v>24.1</v>
      </c>
      <c r="F1900">
        <v>15.7</v>
      </c>
      <c r="G1900">
        <v>0</v>
      </c>
      <c r="I1900">
        <f t="shared" si="59"/>
        <v>25.156666666666663</v>
      </c>
      <c r="J1900">
        <f t="shared" si="59"/>
        <v>17.949999999999996</v>
      </c>
    </row>
    <row r="1901" spans="1:10">
      <c r="A1901" s="2">
        <f t="shared" si="58"/>
        <v>32581</v>
      </c>
      <c r="B1901">
        <v>1989</v>
      </c>
      <c r="C1901">
        <v>73</v>
      </c>
      <c r="D1901">
        <v>28</v>
      </c>
      <c r="E1901">
        <v>24.2</v>
      </c>
      <c r="F1901">
        <v>15.4</v>
      </c>
      <c r="G1901">
        <v>0</v>
      </c>
      <c r="I1901">
        <f t="shared" si="59"/>
        <v>25.099999999999998</v>
      </c>
      <c r="J1901">
        <f t="shared" si="59"/>
        <v>17.916666666666664</v>
      </c>
    </row>
    <row r="1902" spans="1:10">
      <c r="A1902" s="2">
        <f t="shared" si="58"/>
        <v>32582</v>
      </c>
      <c r="B1902">
        <v>1989</v>
      </c>
      <c r="C1902">
        <v>74</v>
      </c>
      <c r="D1902">
        <v>23.2</v>
      </c>
      <c r="E1902">
        <v>24.8</v>
      </c>
      <c r="F1902">
        <v>17.100000000000001</v>
      </c>
      <c r="G1902">
        <v>0</v>
      </c>
      <c r="I1902">
        <f t="shared" si="59"/>
        <v>24.979999999999997</v>
      </c>
      <c r="J1902">
        <f t="shared" si="59"/>
        <v>17.91</v>
      </c>
    </row>
    <row r="1903" spans="1:10">
      <c r="A1903" s="2">
        <f t="shared" si="58"/>
        <v>32583</v>
      </c>
      <c r="B1903">
        <v>1989</v>
      </c>
      <c r="C1903">
        <v>75</v>
      </c>
      <c r="D1903">
        <v>22.5</v>
      </c>
      <c r="E1903">
        <v>25.7</v>
      </c>
      <c r="F1903">
        <v>17.600000000000001</v>
      </c>
      <c r="G1903">
        <v>1.8</v>
      </c>
      <c r="I1903">
        <f t="shared" si="59"/>
        <v>24.956666666666667</v>
      </c>
      <c r="J1903">
        <f t="shared" si="59"/>
        <v>17.906666666666659</v>
      </c>
    </row>
    <row r="1904" spans="1:10">
      <c r="A1904" s="2">
        <f t="shared" si="58"/>
        <v>32584</v>
      </c>
      <c r="B1904">
        <v>1989</v>
      </c>
      <c r="C1904">
        <v>76</v>
      </c>
      <c r="D1904">
        <v>18.3</v>
      </c>
      <c r="E1904">
        <v>25</v>
      </c>
      <c r="F1904">
        <v>19.399999999999999</v>
      </c>
      <c r="G1904">
        <v>0.9</v>
      </c>
      <c r="I1904">
        <f t="shared" si="59"/>
        <v>24.933333333333334</v>
      </c>
      <c r="J1904">
        <f t="shared" si="59"/>
        <v>17.923333333333328</v>
      </c>
    </row>
    <row r="1905" spans="1:10">
      <c r="A1905" s="2">
        <f t="shared" si="58"/>
        <v>32585</v>
      </c>
      <c r="B1905">
        <v>1989</v>
      </c>
      <c r="C1905">
        <v>77</v>
      </c>
      <c r="D1905">
        <v>16.899999999999999</v>
      </c>
      <c r="E1905">
        <v>24.6</v>
      </c>
      <c r="F1905">
        <v>18.3</v>
      </c>
      <c r="G1905">
        <v>4.0999999999999996</v>
      </c>
      <c r="I1905">
        <f t="shared" si="59"/>
        <v>24.863333333333337</v>
      </c>
      <c r="J1905">
        <f t="shared" si="59"/>
        <v>17.93666666666666</v>
      </c>
    </row>
    <row r="1906" spans="1:10">
      <c r="A1906" s="2">
        <f t="shared" si="58"/>
        <v>32586</v>
      </c>
      <c r="B1906">
        <v>1989</v>
      </c>
      <c r="C1906">
        <v>78</v>
      </c>
      <c r="D1906">
        <v>18.399999999999999</v>
      </c>
      <c r="E1906">
        <v>24.8</v>
      </c>
      <c r="F1906">
        <v>17.399999999999999</v>
      </c>
      <c r="G1906">
        <v>7.9</v>
      </c>
      <c r="I1906">
        <f t="shared" si="59"/>
        <v>24.793333333333337</v>
      </c>
      <c r="J1906">
        <f t="shared" si="59"/>
        <v>17.91333333333333</v>
      </c>
    </row>
    <row r="1907" spans="1:10">
      <c r="A1907" s="2">
        <f t="shared" si="58"/>
        <v>32587</v>
      </c>
      <c r="B1907">
        <v>1989</v>
      </c>
      <c r="C1907">
        <v>79</v>
      </c>
      <c r="D1907">
        <v>22.5</v>
      </c>
      <c r="E1907">
        <v>25.6</v>
      </c>
      <c r="F1907">
        <v>16.399999999999999</v>
      </c>
      <c r="G1907">
        <v>0</v>
      </c>
      <c r="I1907">
        <f t="shared" si="59"/>
        <v>24.823333333333334</v>
      </c>
      <c r="J1907">
        <f t="shared" si="59"/>
        <v>17.829999999999998</v>
      </c>
    </row>
    <row r="1908" spans="1:10">
      <c r="A1908" s="2">
        <f t="shared" si="58"/>
        <v>32588</v>
      </c>
      <c r="B1908">
        <v>1989</v>
      </c>
      <c r="C1908">
        <v>80</v>
      </c>
      <c r="D1908">
        <v>19.5</v>
      </c>
      <c r="E1908">
        <v>26</v>
      </c>
      <c r="F1908">
        <v>17.3</v>
      </c>
      <c r="G1908">
        <v>0</v>
      </c>
      <c r="I1908">
        <f t="shared" si="59"/>
        <v>24.753333333333337</v>
      </c>
      <c r="J1908">
        <f t="shared" si="59"/>
        <v>17.816666666666663</v>
      </c>
    </row>
    <row r="1909" spans="1:10">
      <c r="A1909" s="2">
        <f t="shared" si="58"/>
        <v>32589</v>
      </c>
      <c r="B1909">
        <v>1989</v>
      </c>
      <c r="C1909">
        <v>81</v>
      </c>
      <c r="D1909">
        <v>14.3</v>
      </c>
      <c r="E1909">
        <v>26.3</v>
      </c>
      <c r="F1909">
        <v>17.899999999999999</v>
      </c>
      <c r="G1909">
        <v>26.6</v>
      </c>
      <c r="I1909">
        <f t="shared" si="59"/>
        <v>24.833333333333336</v>
      </c>
      <c r="J1909">
        <f t="shared" si="59"/>
        <v>17.8</v>
      </c>
    </row>
    <row r="1910" spans="1:10">
      <c r="A1910" s="2">
        <f t="shared" si="58"/>
        <v>32590</v>
      </c>
      <c r="B1910">
        <v>1989</v>
      </c>
      <c r="C1910">
        <v>82</v>
      </c>
      <c r="D1910">
        <v>13.5</v>
      </c>
      <c r="E1910">
        <v>27</v>
      </c>
      <c r="F1910">
        <v>18.100000000000001</v>
      </c>
      <c r="G1910">
        <v>22</v>
      </c>
      <c r="I1910">
        <f t="shared" si="59"/>
        <v>24.89</v>
      </c>
      <c r="J1910">
        <f t="shared" si="59"/>
        <v>17.760000000000002</v>
      </c>
    </row>
    <row r="1911" spans="1:10">
      <c r="A1911" s="2">
        <f t="shared" si="58"/>
        <v>32591</v>
      </c>
      <c r="B1911">
        <v>1989</v>
      </c>
      <c r="C1911">
        <v>83</v>
      </c>
      <c r="D1911">
        <v>14</v>
      </c>
      <c r="E1911">
        <v>26.9</v>
      </c>
      <c r="F1911">
        <v>18.399999999999999</v>
      </c>
      <c r="G1911">
        <v>0.6</v>
      </c>
      <c r="I1911">
        <f t="shared" si="59"/>
        <v>24.983333333333334</v>
      </c>
      <c r="J1911">
        <f t="shared" si="59"/>
        <v>17.759999999999998</v>
      </c>
    </row>
    <row r="1912" spans="1:10">
      <c r="A1912" s="2">
        <f t="shared" si="58"/>
        <v>32592</v>
      </c>
      <c r="B1912">
        <v>1989</v>
      </c>
      <c r="C1912">
        <v>84</v>
      </c>
      <c r="D1912">
        <v>17.600000000000001</v>
      </c>
      <c r="E1912">
        <v>26.3</v>
      </c>
      <c r="F1912">
        <v>17.399999999999999</v>
      </c>
      <c r="G1912">
        <v>0</v>
      </c>
      <c r="I1912">
        <f t="shared" si="59"/>
        <v>24.946666666666665</v>
      </c>
      <c r="J1912">
        <f t="shared" si="59"/>
        <v>17.716666666666665</v>
      </c>
    </row>
    <row r="1913" spans="1:10">
      <c r="A1913" s="2">
        <f t="shared" si="58"/>
        <v>32593</v>
      </c>
      <c r="B1913">
        <v>1989</v>
      </c>
      <c r="C1913">
        <v>85</v>
      </c>
      <c r="D1913">
        <v>17.8</v>
      </c>
      <c r="E1913">
        <v>26.1</v>
      </c>
      <c r="F1913">
        <v>18.8</v>
      </c>
      <c r="G1913">
        <v>0</v>
      </c>
      <c r="I1913">
        <f t="shared" si="59"/>
        <v>24.91</v>
      </c>
      <c r="J1913">
        <f t="shared" si="59"/>
        <v>17.746666666666666</v>
      </c>
    </row>
    <row r="1914" spans="1:10">
      <c r="A1914" s="2">
        <f t="shared" si="58"/>
        <v>32594</v>
      </c>
      <c r="B1914">
        <v>1989</v>
      </c>
      <c r="C1914">
        <v>86</v>
      </c>
      <c r="D1914">
        <v>21.3</v>
      </c>
      <c r="E1914">
        <v>25.9</v>
      </c>
      <c r="F1914">
        <v>17.399999999999999</v>
      </c>
      <c r="G1914">
        <v>0</v>
      </c>
      <c r="I1914">
        <f t="shared" si="59"/>
        <v>24.83</v>
      </c>
      <c r="J1914">
        <f t="shared" si="59"/>
        <v>17.713333333333328</v>
      </c>
    </row>
    <row r="1915" spans="1:10">
      <c r="A1915" s="2">
        <f t="shared" si="58"/>
        <v>32595</v>
      </c>
      <c r="B1915">
        <v>1989</v>
      </c>
      <c r="C1915">
        <v>87</v>
      </c>
      <c r="D1915">
        <v>25.6</v>
      </c>
      <c r="E1915">
        <v>25.9</v>
      </c>
      <c r="F1915">
        <v>16.100000000000001</v>
      </c>
      <c r="G1915">
        <v>0</v>
      </c>
      <c r="I1915">
        <f t="shared" si="59"/>
        <v>24.903333333333329</v>
      </c>
      <c r="J1915">
        <f t="shared" si="59"/>
        <v>17.646666666666665</v>
      </c>
    </row>
    <row r="1916" spans="1:10">
      <c r="A1916" s="2">
        <f t="shared" si="58"/>
        <v>32596</v>
      </c>
      <c r="B1916">
        <v>1989</v>
      </c>
      <c r="C1916">
        <v>88</v>
      </c>
      <c r="D1916">
        <v>22</v>
      </c>
      <c r="E1916">
        <v>26.3</v>
      </c>
      <c r="F1916">
        <v>16.7</v>
      </c>
      <c r="G1916">
        <v>0</v>
      </c>
      <c r="I1916">
        <f t="shared" si="59"/>
        <v>24.933333333333334</v>
      </c>
      <c r="J1916">
        <f t="shared" si="59"/>
        <v>17.579999999999998</v>
      </c>
    </row>
    <row r="1917" spans="1:10">
      <c r="A1917" s="2">
        <f t="shared" si="58"/>
        <v>32597</v>
      </c>
      <c r="B1917">
        <v>1989</v>
      </c>
      <c r="C1917">
        <v>89</v>
      </c>
      <c r="D1917">
        <v>23.4</v>
      </c>
      <c r="E1917">
        <v>23.6</v>
      </c>
      <c r="F1917">
        <v>16.600000000000001</v>
      </c>
      <c r="G1917">
        <v>0</v>
      </c>
      <c r="I1917">
        <f t="shared" si="59"/>
        <v>24.923333333333332</v>
      </c>
      <c r="J1917">
        <f t="shared" si="59"/>
        <v>17.52333333333333</v>
      </c>
    </row>
    <row r="1918" spans="1:10">
      <c r="A1918" s="2">
        <f t="shared" si="58"/>
        <v>32598</v>
      </c>
      <c r="B1918">
        <v>1989</v>
      </c>
      <c r="C1918">
        <v>90</v>
      </c>
      <c r="D1918">
        <v>21.5</v>
      </c>
      <c r="E1918">
        <v>21</v>
      </c>
      <c r="F1918">
        <v>17.7</v>
      </c>
      <c r="G1918">
        <v>0.9</v>
      </c>
      <c r="I1918">
        <f t="shared" si="59"/>
        <v>24.779999999999998</v>
      </c>
      <c r="J1918">
        <f t="shared" si="59"/>
        <v>17.536666666666665</v>
      </c>
    </row>
    <row r="1919" spans="1:10">
      <c r="A1919" s="2">
        <f t="shared" si="58"/>
        <v>32599</v>
      </c>
      <c r="B1919">
        <v>1989</v>
      </c>
      <c r="C1919">
        <v>91</v>
      </c>
      <c r="D1919">
        <v>21.4</v>
      </c>
      <c r="E1919">
        <v>26.7</v>
      </c>
      <c r="F1919">
        <v>18.399999999999999</v>
      </c>
      <c r="G1919">
        <v>0</v>
      </c>
      <c r="I1919">
        <f t="shared" si="59"/>
        <v>24.87</v>
      </c>
      <c r="J1919">
        <f t="shared" si="59"/>
        <v>17.553333333333331</v>
      </c>
    </row>
    <row r="1920" spans="1:10">
      <c r="A1920" s="2">
        <f t="shared" si="58"/>
        <v>32600</v>
      </c>
      <c r="B1920">
        <v>1989</v>
      </c>
      <c r="C1920">
        <v>92</v>
      </c>
      <c r="D1920">
        <v>12.5</v>
      </c>
      <c r="E1920">
        <v>22.6</v>
      </c>
      <c r="F1920">
        <v>18.100000000000001</v>
      </c>
      <c r="G1920">
        <v>1.1000000000000001</v>
      </c>
      <c r="I1920">
        <f t="shared" si="59"/>
        <v>24.853333333333335</v>
      </c>
      <c r="J1920">
        <f t="shared" si="59"/>
        <v>17.543333333333329</v>
      </c>
    </row>
    <row r="1921" spans="1:10">
      <c r="A1921" s="2">
        <f t="shared" si="58"/>
        <v>32601</v>
      </c>
      <c r="B1921">
        <v>1989</v>
      </c>
      <c r="C1921">
        <v>93</v>
      </c>
      <c r="D1921">
        <v>11</v>
      </c>
      <c r="E1921">
        <v>22.3</v>
      </c>
      <c r="F1921">
        <v>16.899999999999999</v>
      </c>
      <c r="G1921">
        <v>0</v>
      </c>
      <c r="I1921">
        <f t="shared" si="59"/>
        <v>24.826666666666664</v>
      </c>
      <c r="J1921">
        <f t="shared" si="59"/>
        <v>17.526666666666664</v>
      </c>
    </row>
    <row r="1922" spans="1:10">
      <c r="A1922" s="2">
        <f t="shared" si="58"/>
        <v>32602</v>
      </c>
      <c r="B1922">
        <v>1989</v>
      </c>
      <c r="C1922">
        <v>94</v>
      </c>
      <c r="D1922">
        <v>13.8</v>
      </c>
      <c r="E1922">
        <v>23</v>
      </c>
      <c r="F1922">
        <v>16.399999999999999</v>
      </c>
      <c r="G1922">
        <v>0</v>
      </c>
      <c r="I1922">
        <f t="shared" si="59"/>
        <v>24.803333333333335</v>
      </c>
      <c r="J1922">
        <f t="shared" si="59"/>
        <v>17.476666666666667</v>
      </c>
    </row>
    <row r="1923" spans="1:10">
      <c r="A1923" s="2">
        <f t="shared" ref="A1923:A1986" si="60">DATE(B1923,1,1)+C1923-1</f>
        <v>32603</v>
      </c>
      <c r="B1923">
        <v>1989</v>
      </c>
      <c r="C1923">
        <v>95</v>
      </c>
      <c r="D1923">
        <v>17.600000000000001</v>
      </c>
      <c r="E1923">
        <v>24.4</v>
      </c>
      <c r="F1923">
        <v>16.399999999999999</v>
      </c>
      <c r="G1923">
        <v>3.4</v>
      </c>
      <c r="I1923">
        <f t="shared" si="59"/>
        <v>24.806666666666668</v>
      </c>
      <c r="J1923">
        <f t="shared" si="59"/>
        <v>17.443333333333332</v>
      </c>
    </row>
    <row r="1924" spans="1:10">
      <c r="A1924" s="2">
        <f t="shared" si="60"/>
        <v>32604</v>
      </c>
      <c r="B1924">
        <v>1989</v>
      </c>
      <c r="C1924">
        <v>96</v>
      </c>
      <c r="D1924">
        <v>16</v>
      </c>
      <c r="E1924">
        <v>24.9</v>
      </c>
      <c r="F1924">
        <v>16.899999999999999</v>
      </c>
      <c r="G1924">
        <v>2.5</v>
      </c>
      <c r="I1924">
        <f t="shared" si="59"/>
        <v>24.84</v>
      </c>
      <c r="J1924">
        <f t="shared" si="59"/>
        <v>17.393333333333331</v>
      </c>
    </row>
    <row r="1925" spans="1:10">
      <c r="A1925" s="2">
        <f t="shared" si="60"/>
        <v>32605</v>
      </c>
      <c r="B1925">
        <v>1989</v>
      </c>
      <c r="C1925">
        <v>97</v>
      </c>
      <c r="D1925">
        <v>13.1</v>
      </c>
      <c r="E1925">
        <v>23.4</v>
      </c>
      <c r="F1925">
        <v>17.7</v>
      </c>
      <c r="G1925">
        <v>0</v>
      </c>
      <c r="I1925">
        <f t="shared" si="59"/>
        <v>24.81</v>
      </c>
      <c r="J1925">
        <f t="shared" si="59"/>
        <v>17.38</v>
      </c>
    </row>
    <row r="1926" spans="1:10">
      <c r="A1926" s="2">
        <f t="shared" si="60"/>
        <v>32606</v>
      </c>
      <c r="B1926">
        <v>1989</v>
      </c>
      <c r="C1926">
        <v>98</v>
      </c>
      <c r="D1926">
        <v>18.399999999999999</v>
      </c>
      <c r="E1926">
        <v>24.7</v>
      </c>
      <c r="F1926">
        <v>17.399999999999999</v>
      </c>
      <c r="G1926">
        <v>0</v>
      </c>
      <c r="I1926">
        <f t="shared" si="59"/>
        <v>24.83</v>
      </c>
      <c r="J1926">
        <f t="shared" si="59"/>
        <v>17.369999999999997</v>
      </c>
    </row>
    <row r="1927" spans="1:10">
      <c r="A1927" s="2">
        <f t="shared" si="60"/>
        <v>32607</v>
      </c>
      <c r="B1927">
        <v>1989</v>
      </c>
      <c r="C1927">
        <v>99</v>
      </c>
      <c r="D1927">
        <v>16.399999999999999</v>
      </c>
      <c r="E1927">
        <v>23.9</v>
      </c>
      <c r="F1927">
        <v>15.7</v>
      </c>
      <c r="G1927">
        <v>0</v>
      </c>
      <c r="I1927">
        <f t="shared" si="59"/>
        <v>24.83</v>
      </c>
      <c r="J1927">
        <f t="shared" si="59"/>
        <v>17.313333333333333</v>
      </c>
    </row>
    <row r="1928" spans="1:10">
      <c r="A1928" s="2">
        <f t="shared" si="60"/>
        <v>32608</v>
      </c>
      <c r="B1928">
        <v>1989</v>
      </c>
      <c r="C1928">
        <v>100</v>
      </c>
      <c r="D1928">
        <v>17.899999999999999</v>
      </c>
      <c r="E1928">
        <v>23.7</v>
      </c>
      <c r="F1928">
        <v>15.4</v>
      </c>
      <c r="G1928">
        <v>0</v>
      </c>
      <c r="I1928">
        <f t="shared" si="59"/>
        <v>24.816666666666666</v>
      </c>
      <c r="J1928">
        <f t="shared" si="59"/>
        <v>17.20333333333333</v>
      </c>
    </row>
    <row r="1929" spans="1:10">
      <c r="A1929" s="2">
        <f t="shared" si="60"/>
        <v>32609</v>
      </c>
      <c r="B1929">
        <v>1989</v>
      </c>
      <c r="C1929">
        <v>101</v>
      </c>
      <c r="D1929">
        <v>23.3</v>
      </c>
      <c r="E1929">
        <v>24.4</v>
      </c>
      <c r="F1929">
        <v>13.7</v>
      </c>
      <c r="G1929">
        <v>0</v>
      </c>
      <c r="I1929">
        <f t="shared" si="59"/>
        <v>24.803333333333331</v>
      </c>
      <c r="J1929">
        <f t="shared" si="59"/>
        <v>17.089999999999996</v>
      </c>
    </row>
    <row r="1930" spans="1:10">
      <c r="A1930" s="2">
        <f t="shared" si="60"/>
        <v>32610</v>
      </c>
      <c r="B1930">
        <v>1989</v>
      </c>
      <c r="C1930">
        <v>102</v>
      </c>
      <c r="D1930">
        <v>18.2</v>
      </c>
      <c r="E1930">
        <v>25.5</v>
      </c>
      <c r="F1930">
        <v>15.4</v>
      </c>
      <c r="G1930">
        <v>0</v>
      </c>
      <c r="I1930">
        <f t="shared" si="59"/>
        <v>24.85</v>
      </c>
      <c r="J1930">
        <f t="shared" si="59"/>
        <v>17.079999999999995</v>
      </c>
    </row>
    <row r="1931" spans="1:10">
      <c r="A1931" s="2">
        <f t="shared" si="60"/>
        <v>32611</v>
      </c>
      <c r="B1931">
        <v>1989</v>
      </c>
      <c r="C1931">
        <v>103</v>
      </c>
      <c r="D1931">
        <v>12.1</v>
      </c>
      <c r="E1931">
        <v>23.3</v>
      </c>
      <c r="F1931">
        <v>15.1</v>
      </c>
      <c r="G1931">
        <v>0</v>
      </c>
      <c r="I1931">
        <f t="shared" si="59"/>
        <v>24.82</v>
      </c>
      <c r="J1931">
        <f t="shared" si="59"/>
        <v>17.069999999999993</v>
      </c>
    </row>
    <row r="1932" spans="1:10">
      <c r="A1932" s="2">
        <f t="shared" si="60"/>
        <v>32612</v>
      </c>
      <c r="B1932">
        <v>1989</v>
      </c>
      <c r="C1932">
        <v>104</v>
      </c>
      <c r="D1932">
        <v>13.1</v>
      </c>
      <c r="E1932">
        <v>24.3</v>
      </c>
      <c r="F1932">
        <v>16.600000000000001</v>
      </c>
      <c r="G1932">
        <v>0</v>
      </c>
      <c r="I1932">
        <f t="shared" si="59"/>
        <v>24.803333333333335</v>
      </c>
      <c r="J1932">
        <f t="shared" si="59"/>
        <v>17.053333333333327</v>
      </c>
    </row>
    <row r="1933" spans="1:10">
      <c r="A1933" s="2">
        <f t="shared" si="60"/>
        <v>32613</v>
      </c>
      <c r="B1933">
        <v>1989</v>
      </c>
      <c r="C1933">
        <v>105</v>
      </c>
      <c r="D1933">
        <v>16.399999999999999</v>
      </c>
      <c r="E1933">
        <v>25.4</v>
      </c>
      <c r="F1933">
        <v>16.7</v>
      </c>
      <c r="G1933">
        <v>0</v>
      </c>
      <c r="I1933">
        <f t="shared" si="59"/>
        <v>24.793333333333333</v>
      </c>
      <c r="J1933">
        <f t="shared" si="59"/>
        <v>17.023333333333326</v>
      </c>
    </row>
    <row r="1934" spans="1:10">
      <c r="A1934" s="2">
        <f t="shared" si="60"/>
        <v>32614</v>
      </c>
      <c r="B1934">
        <v>1989</v>
      </c>
      <c r="C1934">
        <v>106</v>
      </c>
      <c r="D1934">
        <v>17.100000000000001</v>
      </c>
      <c r="E1934">
        <v>26.6</v>
      </c>
      <c r="F1934">
        <v>15.9</v>
      </c>
      <c r="G1934">
        <v>9.5</v>
      </c>
      <c r="I1934">
        <f t="shared" si="59"/>
        <v>24.846666666666668</v>
      </c>
      <c r="J1934">
        <f t="shared" si="59"/>
        <v>16.906666666666659</v>
      </c>
    </row>
    <row r="1935" spans="1:10">
      <c r="A1935" s="2">
        <f t="shared" si="60"/>
        <v>32615</v>
      </c>
      <c r="B1935">
        <v>1989</v>
      </c>
      <c r="C1935">
        <v>107</v>
      </c>
      <c r="D1935">
        <v>14.2</v>
      </c>
      <c r="E1935">
        <v>24.4</v>
      </c>
      <c r="F1935">
        <v>17.399999999999999</v>
      </c>
      <c r="G1935">
        <v>0</v>
      </c>
      <c r="I1935">
        <f t="shared" si="59"/>
        <v>24.839999999999996</v>
      </c>
      <c r="J1935">
        <f t="shared" si="59"/>
        <v>16.876666666666658</v>
      </c>
    </row>
    <row r="1936" spans="1:10">
      <c r="A1936" s="2">
        <f t="shared" si="60"/>
        <v>32616</v>
      </c>
      <c r="B1936">
        <v>1989</v>
      </c>
      <c r="C1936">
        <v>108</v>
      </c>
      <c r="D1936">
        <v>18</v>
      </c>
      <c r="E1936">
        <v>24.1</v>
      </c>
      <c r="F1936">
        <v>13.9</v>
      </c>
      <c r="G1936">
        <v>0</v>
      </c>
      <c r="I1936">
        <f t="shared" si="59"/>
        <v>24.816666666666663</v>
      </c>
      <c r="J1936">
        <f t="shared" si="59"/>
        <v>16.759999999999991</v>
      </c>
    </row>
    <row r="1937" spans="1:10">
      <c r="A1937" s="2">
        <f t="shared" si="60"/>
        <v>32617</v>
      </c>
      <c r="B1937">
        <v>1989</v>
      </c>
      <c r="C1937">
        <v>109</v>
      </c>
      <c r="D1937">
        <v>16.600000000000001</v>
      </c>
      <c r="E1937">
        <v>25.1</v>
      </c>
      <c r="F1937">
        <v>14.9</v>
      </c>
      <c r="G1937">
        <v>0</v>
      </c>
      <c r="I1937">
        <f t="shared" si="59"/>
        <v>24.799999999999997</v>
      </c>
      <c r="J1937">
        <f t="shared" si="59"/>
        <v>16.70999999999999</v>
      </c>
    </row>
    <row r="1938" spans="1:10">
      <c r="A1938" s="2">
        <f t="shared" si="60"/>
        <v>32618</v>
      </c>
      <c r="B1938">
        <v>1989</v>
      </c>
      <c r="C1938">
        <v>110</v>
      </c>
      <c r="D1938">
        <v>18.5</v>
      </c>
      <c r="E1938">
        <v>26.3</v>
      </c>
      <c r="F1938">
        <v>15.4</v>
      </c>
      <c r="G1938">
        <v>0</v>
      </c>
      <c r="I1938">
        <f t="shared" si="59"/>
        <v>24.809999999999995</v>
      </c>
      <c r="J1938">
        <f t="shared" si="59"/>
        <v>16.646666666666658</v>
      </c>
    </row>
    <row r="1939" spans="1:10">
      <c r="A1939" s="2">
        <f t="shared" si="60"/>
        <v>32619</v>
      </c>
      <c r="B1939">
        <v>1989</v>
      </c>
      <c r="C1939">
        <v>111</v>
      </c>
      <c r="D1939">
        <v>19.2</v>
      </c>
      <c r="E1939">
        <v>26.4</v>
      </c>
      <c r="F1939">
        <v>16.899999999999999</v>
      </c>
      <c r="G1939">
        <v>0</v>
      </c>
      <c r="I1939">
        <f t="shared" si="59"/>
        <v>24.813333333333325</v>
      </c>
      <c r="J1939">
        <f t="shared" si="59"/>
        <v>16.613333333333326</v>
      </c>
    </row>
    <row r="1940" spans="1:10">
      <c r="A1940" s="2">
        <f t="shared" si="60"/>
        <v>32620</v>
      </c>
      <c r="B1940">
        <v>1989</v>
      </c>
      <c r="C1940">
        <v>112</v>
      </c>
      <c r="D1940">
        <v>18.899999999999999</v>
      </c>
      <c r="E1940">
        <v>26.7</v>
      </c>
      <c r="F1940">
        <v>16.600000000000001</v>
      </c>
      <c r="G1940">
        <v>0</v>
      </c>
      <c r="I1940">
        <f t="shared" si="59"/>
        <v>24.803333333333327</v>
      </c>
      <c r="J1940">
        <f t="shared" si="59"/>
        <v>16.563333333333329</v>
      </c>
    </row>
    <row r="1941" spans="1:10">
      <c r="A1941" s="2">
        <f t="shared" si="60"/>
        <v>32621</v>
      </c>
      <c r="B1941">
        <v>1989</v>
      </c>
      <c r="C1941">
        <v>113</v>
      </c>
      <c r="D1941">
        <v>21.5</v>
      </c>
      <c r="E1941">
        <v>27.6</v>
      </c>
      <c r="F1941">
        <v>15.6</v>
      </c>
      <c r="G1941">
        <v>0</v>
      </c>
      <c r="I1941">
        <f t="shared" si="59"/>
        <v>24.826666666666664</v>
      </c>
      <c r="J1941">
        <f t="shared" si="59"/>
        <v>16.469999999999995</v>
      </c>
    </row>
    <row r="1942" spans="1:10">
      <c r="A1942" s="2">
        <f t="shared" si="60"/>
        <v>32622</v>
      </c>
      <c r="B1942">
        <v>1989</v>
      </c>
      <c r="C1942">
        <v>114</v>
      </c>
      <c r="D1942">
        <v>17.600000000000001</v>
      </c>
      <c r="E1942">
        <v>26.9</v>
      </c>
      <c r="F1942">
        <v>17.3</v>
      </c>
      <c r="G1942">
        <v>1.9</v>
      </c>
      <c r="I1942">
        <f t="shared" si="59"/>
        <v>24.84666666666666</v>
      </c>
      <c r="J1942">
        <f t="shared" si="59"/>
        <v>16.466666666666661</v>
      </c>
    </row>
    <row r="1943" spans="1:10">
      <c r="A1943" s="2">
        <f t="shared" si="60"/>
        <v>32623</v>
      </c>
      <c r="B1943">
        <v>1989</v>
      </c>
      <c r="C1943">
        <v>115</v>
      </c>
      <c r="D1943">
        <v>17.5</v>
      </c>
      <c r="E1943">
        <v>25.7</v>
      </c>
      <c r="F1943">
        <v>17.100000000000001</v>
      </c>
      <c r="G1943">
        <v>0</v>
      </c>
      <c r="I1943">
        <f t="shared" si="59"/>
        <v>24.833333333333332</v>
      </c>
      <c r="J1943">
        <f t="shared" si="59"/>
        <v>16.41</v>
      </c>
    </row>
    <row r="1944" spans="1:10">
      <c r="A1944" s="2">
        <f t="shared" si="60"/>
        <v>32624</v>
      </c>
      <c r="B1944">
        <v>1989</v>
      </c>
      <c r="C1944">
        <v>116</v>
      </c>
      <c r="D1944">
        <v>15.8</v>
      </c>
      <c r="E1944">
        <v>25.9</v>
      </c>
      <c r="F1944">
        <v>16.7</v>
      </c>
      <c r="G1944">
        <v>0</v>
      </c>
      <c r="I1944">
        <f t="shared" si="59"/>
        <v>24.833333333333332</v>
      </c>
      <c r="J1944">
        <f t="shared" si="59"/>
        <v>16.386666666666667</v>
      </c>
    </row>
    <row r="1945" spans="1:10">
      <c r="A1945" s="2">
        <f t="shared" si="60"/>
        <v>32625</v>
      </c>
      <c r="B1945">
        <v>1989</v>
      </c>
      <c r="C1945">
        <v>117</v>
      </c>
      <c r="D1945">
        <v>20.2</v>
      </c>
      <c r="E1945">
        <v>25.6</v>
      </c>
      <c r="F1945">
        <v>14.4</v>
      </c>
      <c r="G1945">
        <v>0</v>
      </c>
      <c r="I1945">
        <f t="shared" si="59"/>
        <v>24.823333333333334</v>
      </c>
      <c r="J1945">
        <f t="shared" si="59"/>
        <v>16.329999999999998</v>
      </c>
    </row>
    <row r="1946" spans="1:10">
      <c r="A1946" s="2">
        <f t="shared" si="60"/>
        <v>32626</v>
      </c>
      <c r="B1946">
        <v>1989</v>
      </c>
      <c r="C1946">
        <v>118</v>
      </c>
      <c r="D1946">
        <v>17.899999999999999</v>
      </c>
      <c r="E1946">
        <v>26</v>
      </c>
      <c r="F1946">
        <v>16</v>
      </c>
      <c r="G1946">
        <v>0</v>
      </c>
      <c r="I1946">
        <f t="shared" si="59"/>
        <v>24.813333333333336</v>
      </c>
      <c r="J1946">
        <f t="shared" si="59"/>
        <v>16.306666666666661</v>
      </c>
    </row>
    <row r="1947" spans="1:10">
      <c r="A1947" s="2">
        <f t="shared" si="60"/>
        <v>32627</v>
      </c>
      <c r="B1947">
        <v>1989</v>
      </c>
      <c r="C1947">
        <v>119</v>
      </c>
      <c r="D1947">
        <v>14.5</v>
      </c>
      <c r="E1947">
        <v>26.7</v>
      </c>
      <c r="F1947">
        <v>17.7</v>
      </c>
      <c r="G1947">
        <v>5.2</v>
      </c>
      <c r="I1947">
        <f t="shared" si="59"/>
        <v>24.916666666666675</v>
      </c>
      <c r="J1947">
        <f t="shared" si="59"/>
        <v>16.34333333333333</v>
      </c>
    </row>
    <row r="1948" spans="1:10">
      <c r="A1948" s="2">
        <f t="shared" si="60"/>
        <v>32628</v>
      </c>
      <c r="B1948">
        <v>1989</v>
      </c>
      <c r="C1948">
        <v>120</v>
      </c>
      <c r="D1948">
        <v>7.8</v>
      </c>
      <c r="E1948">
        <v>20.9</v>
      </c>
      <c r="F1948">
        <v>16.899999999999999</v>
      </c>
      <c r="G1948">
        <v>0.8</v>
      </c>
      <c r="I1948">
        <f t="shared" si="59"/>
        <v>24.913333333333341</v>
      </c>
      <c r="J1948">
        <f t="shared" si="59"/>
        <v>16.316666666666659</v>
      </c>
    </row>
    <row r="1949" spans="1:10">
      <c r="A1949" s="2">
        <f t="shared" si="60"/>
        <v>32629</v>
      </c>
      <c r="B1949">
        <v>1989</v>
      </c>
      <c r="C1949">
        <v>121</v>
      </c>
      <c r="D1949">
        <v>7.1</v>
      </c>
      <c r="E1949">
        <v>18.399999999999999</v>
      </c>
      <c r="F1949">
        <v>16.7</v>
      </c>
      <c r="G1949">
        <v>0.2</v>
      </c>
      <c r="I1949">
        <f t="shared" si="59"/>
        <v>24.63666666666667</v>
      </c>
      <c r="J1949">
        <f t="shared" si="59"/>
        <v>16.259999999999994</v>
      </c>
    </row>
    <row r="1950" spans="1:10">
      <c r="A1950" s="2">
        <f t="shared" si="60"/>
        <v>32630</v>
      </c>
      <c r="B1950">
        <v>1989</v>
      </c>
      <c r="C1950">
        <v>122</v>
      </c>
      <c r="D1950">
        <v>8.6</v>
      </c>
      <c r="E1950">
        <v>19.7</v>
      </c>
      <c r="F1950">
        <v>15.7</v>
      </c>
      <c r="G1950">
        <v>0.1</v>
      </c>
      <c r="I1950">
        <f t="shared" si="59"/>
        <v>24.540000000000003</v>
      </c>
      <c r="J1950">
        <f t="shared" si="59"/>
        <v>16.179999999999996</v>
      </c>
    </row>
    <row r="1951" spans="1:10">
      <c r="A1951" s="2">
        <f t="shared" si="60"/>
        <v>32631</v>
      </c>
      <c r="B1951">
        <v>1989</v>
      </c>
      <c r="C1951">
        <v>123</v>
      </c>
      <c r="D1951">
        <v>10.5</v>
      </c>
      <c r="E1951">
        <v>22.4</v>
      </c>
      <c r="F1951">
        <v>15.9</v>
      </c>
      <c r="G1951">
        <v>0</v>
      </c>
      <c r="I1951">
        <f t="shared" si="59"/>
        <v>24.543333333333337</v>
      </c>
      <c r="J1951">
        <f t="shared" si="59"/>
        <v>16.146666666666665</v>
      </c>
    </row>
    <row r="1952" spans="1:10">
      <c r="A1952" s="2">
        <f t="shared" si="60"/>
        <v>32632</v>
      </c>
      <c r="B1952">
        <v>1989</v>
      </c>
      <c r="C1952">
        <v>124</v>
      </c>
      <c r="D1952">
        <v>17.899999999999999</v>
      </c>
      <c r="E1952">
        <v>24.9</v>
      </c>
      <c r="F1952">
        <v>13.3</v>
      </c>
      <c r="G1952">
        <v>0</v>
      </c>
      <c r="I1952">
        <f t="shared" ref="I1952:J2015" si="61">AVERAGE(E1923:E1952)</f>
        <v>24.606666666666669</v>
      </c>
      <c r="J1952">
        <f t="shared" si="61"/>
        <v>16.043333333333333</v>
      </c>
    </row>
    <row r="1953" spans="1:10">
      <c r="A1953" s="2">
        <f t="shared" si="60"/>
        <v>32633</v>
      </c>
      <c r="B1953">
        <v>1989</v>
      </c>
      <c r="C1953">
        <v>125</v>
      </c>
      <c r="D1953">
        <v>16.8</v>
      </c>
      <c r="E1953">
        <v>23.9</v>
      </c>
      <c r="F1953">
        <v>15.4</v>
      </c>
      <c r="G1953">
        <v>0</v>
      </c>
      <c r="I1953">
        <f t="shared" si="61"/>
        <v>24.59</v>
      </c>
      <c r="J1953">
        <f t="shared" si="61"/>
        <v>16.009999999999998</v>
      </c>
    </row>
    <row r="1954" spans="1:10">
      <c r="A1954" s="2">
        <f t="shared" si="60"/>
        <v>32634</v>
      </c>
      <c r="B1954">
        <v>1989</v>
      </c>
      <c r="C1954">
        <v>126</v>
      </c>
      <c r="D1954">
        <v>17.399999999999999</v>
      </c>
      <c r="E1954">
        <v>23.1</v>
      </c>
      <c r="F1954">
        <v>14.3</v>
      </c>
      <c r="G1954">
        <v>0</v>
      </c>
      <c r="I1954">
        <f t="shared" si="61"/>
        <v>24.529999999999998</v>
      </c>
      <c r="J1954">
        <f t="shared" si="61"/>
        <v>15.92333333333333</v>
      </c>
    </row>
    <row r="1955" spans="1:10">
      <c r="A1955" s="2">
        <f t="shared" si="60"/>
        <v>32635</v>
      </c>
      <c r="B1955">
        <v>1989</v>
      </c>
      <c r="C1955">
        <v>127</v>
      </c>
      <c r="D1955">
        <v>16.5</v>
      </c>
      <c r="E1955">
        <v>23.7</v>
      </c>
      <c r="F1955">
        <v>12.9</v>
      </c>
      <c r="G1955">
        <v>0</v>
      </c>
      <c r="I1955">
        <f t="shared" si="61"/>
        <v>24.540000000000003</v>
      </c>
      <c r="J1955">
        <f t="shared" si="61"/>
        <v>15.763333333333328</v>
      </c>
    </row>
    <row r="1956" spans="1:10">
      <c r="A1956" s="2">
        <f t="shared" si="60"/>
        <v>32636</v>
      </c>
      <c r="B1956">
        <v>1989</v>
      </c>
      <c r="C1956">
        <v>128</v>
      </c>
      <c r="D1956">
        <v>16.8</v>
      </c>
      <c r="E1956">
        <v>23.3</v>
      </c>
      <c r="F1956">
        <v>12.4</v>
      </c>
      <c r="G1956">
        <v>0</v>
      </c>
      <c r="I1956">
        <f t="shared" si="61"/>
        <v>24.493333333333332</v>
      </c>
      <c r="J1956">
        <f t="shared" si="61"/>
        <v>15.596666666666662</v>
      </c>
    </row>
    <row r="1957" spans="1:10">
      <c r="A1957" s="2">
        <f t="shared" si="60"/>
        <v>32637</v>
      </c>
      <c r="B1957">
        <v>1989</v>
      </c>
      <c r="C1957">
        <v>129</v>
      </c>
      <c r="D1957">
        <v>15.8</v>
      </c>
      <c r="E1957">
        <v>22.9</v>
      </c>
      <c r="F1957">
        <v>13.5</v>
      </c>
      <c r="G1957">
        <v>0</v>
      </c>
      <c r="I1957">
        <f t="shared" si="61"/>
        <v>24.459999999999994</v>
      </c>
      <c r="J1957">
        <f t="shared" si="61"/>
        <v>15.52333333333333</v>
      </c>
    </row>
    <row r="1958" spans="1:10">
      <c r="A1958" s="2">
        <f t="shared" si="60"/>
        <v>32638</v>
      </c>
      <c r="B1958">
        <v>1989</v>
      </c>
      <c r="C1958">
        <v>130</v>
      </c>
      <c r="D1958">
        <v>20.6</v>
      </c>
      <c r="E1958">
        <v>24.7</v>
      </c>
      <c r="F1958">
        <v>12.4</v>
      </c>
      <c r="G1958">
        <v>0</v>
      </c>
      <c r="I1958">
        <f t="shared" si="61"/>
        <v>24.493333333333332</v>
      </c>
      <c r="J1958">
        <f t="shared" si="61"/>
        <v>15.423333333333328</v>
      </c>
    </row>
    <row r="1959" spans="1:10">
      <c r="A1959" s="2">
        <f t="shared" si="60"/>
        <v>32639</v>
      </c>
      <c r="B1959">
        <v>1989</v>
      </c>
      <c r="C1959">
        <v>131</v>
      </c>
      <c r="D1959">
        <v>19.899999999999999</v>
      </c>
      <c r="E1959">
        <v>24.9</v>
      </c>
      <c r="F1959">
        <v>12.3</v>
      </c>
      <c r="G1959">
        <v>0</v>
      </c>
      <c r="I1959">
        <f t="shared" si="61"/>
        <v>24.509999999999998</v>
      </c>
      <c r="J1959">
        <f t="shared" si="61"/>
        <v>15.376666666666662</v>
      </c>
    </row>
    <row r="1960" spans="1:10">
      <c r="A1960" s="2">
        <f t="shared" si="60"/>
        <v>32640</v>
      </c>
      <c r="B1960">
        <v>1989</v>
      </c>
      <c r="C1960">
        <v>132</v>
      </c>
      <c r="D1960">
        <v>22.4</v>
      </c>
      <c r="E1960">
        <v>26.5</v>
      </c>
      <c r="F1960">
        <v>12.3</v>
      </c>
      <c r="G1960">
        <v>0</v>
      </c>
      <c r="I1960">
        <f t="shared" si="61"/>
        <v>24.543333333333329</v>
      </c>
      <c r="J1960">
        <f t="shared" si="61"/>
        <v>15.27333333333333</v>
      </c>
    </row>
    <row r="1961" spans="1:10">
      <c r="A1961" s="2">
        <f t="shared" si="60"/>
        <v>32641</v>
      </c>
      <c r="B1961">
        <v>1989</v>
      </c>
      <c r="C1961">
        <v>133</v>
      </c>
      <c r="D1961">
        <v>22.2</v>
      </c>
      <c r="E1961">
        <v>27.7</v>
      </c>
      <c r="F1961">
        <v>13.4</v>
      </c>
      <c r="G1961">
        <v>0</v>
      </c>
      <c r="I1961">
        <f t="shared" si="61"/>
        <v>24.689999999999998</v>
      </c>
      <c r="J1961">
        <f t="shared" si="61"/>
        <v>15.216666666666663</v>
      </c>
    </row>
    <row r="1962" spans="1:10">
      <c r="A1962" s="2">
        <f t="shared" si="60"/>
        <v>32642</v>
      </c>
      <c r="B1962">
        <v>1989</v>
      </c>
      <c r="C1962">
        <v>134</v>
      </c>
      <c r="D1962">
        <v>21.5</v>
      </c>
      <c r="E1962">
        <v>27.4</v>
      </c>
      <c r="F1962">
        <v>14.4</v>
      </c>
      <c r="G1962">
        <v>0</v>
      </c>
      <c r="I1962">
        <f t="shared" si="61"/>
        <v>24.793333333333333</v>
      </c>
      <c r="J1962">
        <f t="shared" si="61"/>
        <v>15.143333333333327</v>
      </c>
    </row>
    <row r="1963" spans="1:10">
      <c r="A1963" s="2">
        <f t="shared" si="60"/>
        <v>32643</v>
      </c>
      <c r="B1963">
        <v>1989</v>
      </c>
      <c r="C1963">
        <v>135</v>
      </c>
      <c r="D1963">
        <v>18.600000000000001</v>
      </c>
      <c r="E1963">
        <v>24.6</v>
      </c>
      <c r="F1963">
        <v>12.7</v>
      </c>
      <c r="G1963">
        <v>0</v>
      </c>
      <c r="I1963">
        <f t="shared" si="61"/>
        <v>24.766666666666662</v>
      </c>
      <c r="J1963">
        <f t="shared" si="61"/>
        <v>15.009999999999994</v>
      </c>
    </row>
    <row r="1964" spans="1:10">
      <c r="A1964" s="2">
        <f t="shared" si="60"/>
        <v>32644</v>
      </c>
      <c r="B1964">
        <v>1989</v>
      </c>
      <c r="C1964">
        <v>136</v>
      </c>
      <c r="D1964">
        <v>16</v>
      </c>
      <c r="E1964">
        <v>24.9</v>
      </c>
      <c r="F1964">
        <v>11.9</v>
      </c>
      <c r="G1964">
        <v>0</v>
      </c>
      <c r="I1964">
        <f t="shared" si="61"/>
        <v>24.709999999999994</v>
      </c>
      <c r="J1964">
        <f t="shared" si="61"/>
        <v>14.876666666666662</v>
      </c>
    </row>
    <row r="1965" spans="1:10">
      <c r="A1965" s="2">
        <f t="shared" si="60"/>
        <v>32645</v>
      </c>
      <c r="B1965">
        <v>1989</v>
      </c>
      <c r="C1965">
        <v>137</v>
      </c>
      <c r="D1965">
        <v>20.3</v>
      </c>
      <c r="E1965">
        <v>25.3</v>
      </c>
      <c r="F1965">
        <v>12.7</v>
      </c>
      <c r="G1965">
        <v>0</v>
      </c>
      <c r="I1965">
        <f t="shared" si="61"/>
        <v>24.739999999999995</v>
      </c>
      <c r="J1965">
        <f t="shared" si="61"/>
        <v>14.719999999999994</v>
      </c>
    </row>
    <row r="1966" spans="1:10">
      <c r="A1966" s="2">
        <f t="shared" si="60"/>
        <v>32646</v>
      </c>
      <c r="B1966">
        <v>1989</v>
      </c>
      <c r="C1966">
        <v>138</v>
      </c>
      <c r="D1966">
        <v>17.100000000000001</v>
      </c>
      <c r="E1966">
        <v>24.9</v>
      </c>
      <c r="F1966">
        <v>13.7</v>
      </c>
      <c r="G1966">
        <v>0</v>
      </c>
      <c r="I1966">
        <f t="shared" si="61"/>
        <v>24.766666666666662</v>
      </c>
      <c r="J1966">
        <f t="shared" si="61"/>
        <v>14.713333333333328</v>
      </c>
    </row>
    <row r="1967" spans="1:10">
      <c r="A1967" s="2">
        <f t="shared" si="60"/>
        <v>32647</v>
      </c>
      <c r="B1967">
        <v>1989</v>
      </c>
      <c r="C1967">
        <v>139</v>
      </c>
      <c r="D1967">
        <v>16.5</v>
      </c>
      <c r="E1967">
        <v>25.9</v>
      </c>
      <c r="F1967">
        <v>15.3</v>
      </c>
      <c r="G1967">
        <v>0</v>
      </c>
      <c r="I1967">
        <f t="shared" si="61"/>
        <v>24.793333333333329</v>
      </c>
      <c r="J1967">
        <f t="shared" si="61"/>
        <v>14.726666666666661</v>
      </c>
    </row>
    <row r="1968" spans="1:10">
      <c r="A1968" s="2">
        <f t="shared" si="60"/>
        <v>32648</v>
      </c>
      <c r="B1968">
        <v>1989</v>
      </c>
      <c r="C1968">
        <v>140</v>
      </c>
      <c r="D1968">
        <v>13</v>
      </c>
      <c r="E1968">
        <v>23.9</v>
      </c>
      <c r="F1968">
        <v>15.4</v>
      </c>
      <c r="G1968">
        <v>0</v>
      </c>
      <c r="I1968">
        <f t="shared" si="61"/>
        <v>24.713333333333324</v>
      </c>
      <c r="J1968">
        <f t="shared" si="61"/>
        <v>14.726666666666661</v>
      </c>
    </row>
    <row r="1969" spans="1:10">
      <c r="A1969" s="2">
        <f t="shared" si="60"/>
        <v>32649</v>
      </c>
      <c r="B1969">
        <v>1989</v>
      </c>
      <c r="C1969">
        <v>141</v>
      </c>
      <c r="D1969">
        <v>15.1</v>
      </c>
      <c r="E1969">
        <v>24</v>
      </c>
      <c r="F1969">
        <v>15.3</v>
      </c>
      <c r="G1969">
        <v>0</v>
      </c>
      <c r="I1969">
        <f t="shared" si="61"/>
        <v>24.633333333333326</v>
      </c>
      <c r="J1969">
        <f t="shared" si="61"/>
        <v>14.67333333333333</v>
      </c>
    </row>
    <row r="1970" spans="1:10">
      <c r="A1970" s="2">
        <f t="shared" si="60"/>
        <v>32650</v>
      </c>
      <c r="B1970">
        <v>1989</v>
      </c>
      <c r="C1970">
        <v>142</v>
      </c>
      <c r="D1970">
        <v>18.8</v>
      </c>
      <c r="E1970">
        <v>26.4</v>
      </c>
      <c r="F1970">
        <v>13.6</v>
      </c>
      <c r="G1970">
        <v>0</v>
      </c>
      <c r="I1970">
        <f t="shared" si="61"/>
        <v>24.623333333333324</v>
      </c>
      <c r="J1970">
        <f t="shared" si="61"/>
        <v>14.573333333333332</v>
      </c>
    </row>
    <row r="1971" spans="1:10">
      <c r="A1971" s="2">
        <f t="shared" si="60"/>
        <v>32651</v>
      </c>
      <c r="B1971">
        <v>1989</v>
      </c>
      <c r="C1971">
        <v>143</v>
      </c>
      <c r="D1971">
        <v>15.1</v>
      </c>
      <c r="E1971">
        <v>25.4</v>
      </c>
      <c r="F1971">
        <v>13.3</v>
      </c>
      <c r="G1971">
        <v>0</v>
      </c>
      <c r="I1971">
        <f t="shared" si="61"/>
        <v>24.54999999999999</v>
      </c>
      <c r="J1971">
        <f t="shared" si="61"/>
        <v>14.496666666666666</v>
      </c>
    </row>
    <row r="1972" spans="1:10">
      <c r="A1972" s="2">
        <f t="shared" si="60"/>
        <v>32652</v>
      </c>
      <c r="B1972">
        <v>1989</v>
      </c>
      <c r="C1972">
        <v>144</v>
      </c>
      <c r="D1972">
        <v>15.6</v>
      </c>
      <c r="E1972">
        <v>25.7</v>
      </c>
      <c r="F1972">
        <v>13.7</v>
      </c>
      <c r="G1972">
        <v>0</v>
      </c>
      <c r="I1972">
        <f t="shared" si="61"/>
        <v>24.509999999999994</v>
      </c>
      <c r="J1972">
        <f t="shared" si="61"/>
        <v>14.376666666666665</v>
      </c>
    </row>
    <row r="1973" spans="1:10">
      <c r="A1973" s="2">
        <f t="shared" si="60"/>
        <v>32653</v>
      </c>
      <c r="B1973">
        <v>1989</v>
      </c>
      <c r="C1973">
        <v>145</v>
      </c>
      <c r="D1973">
        <v>17.2</v>
      </c>
      <c r="E1973">
        <v>26.3</v>
      </c>
      <c r="F1973">
        <v>14.3</v>
      </c>
      <c r="G1973">
        <v>0</v>
      </c>
      <c r="I1973">
        <f t="shared" si="61"/>
        <v>24.52999999999999</v>
      </c>
      <c r="J1973">
        <f t="shared" si="61"/>
        <v>14.283333333333333</v>
      </c>
    </row>
    <row r="1974" spans="1:10">
      <c r="A1974" s="2">
        <f t="shared" si="60"/>
        <v>32654</v>
      </c>
      <c r="B1974">
        <v>1989</v>
      </c>
      <c r="C1974">
        <v>146</v>
      </c>
      <c r="D1974">
        <v>16.8</v>
      </c>
      <c r="E1974">
        <v>25.4</v>
      </c>
      <c r="F1974">
        <v>14.7</v>
      </c>
      <c r="G1974">
        <v>0</v>
      </c>
      <c r="I1974">
        <f t="shared" si="61"/>
        <v>24.513333333333325</v>
      </c>
      <c r="J1974">
        <f t="shared" si="61"/>
        <v>14.216666666666667</v>
      </c>
    </row>
    <row r="1975" spans="1:10">
      <c r="A1975" s="2">
        <f t="shared" si="60"/>
        <v>32655</v>
      </c>
      <c r="B1975">
        <v>1989</v>
      </c>
      <c r="C1975">
        <v>147</v>
      </c>
      <c r="D1975">
        <v>18.100000000000001</v>
      </c>
      <c r="E1975">
        <v>25.4</v>
      </c>
      <c r="F1975">
        <v>13.7</v>
      </c>
      <c r="G1975">
        <v>0</v>
      </c>
      <c r="I1975">
        <f t="shared" si="61"/>
        <v>24.506666666666661</v>
      </c>
      <c r="J1975">
        <f t="shared" si="61"/>
        <v>14.193333333333333</v>
      </c>
    </row>
    <row r="1976" spans="1:10">
      <c r="A1976" s="2">
        <f t="shared" si="60"/>
        <v>32656</v>
      </c>
      <c r="B1976">
        <v>1989</v>
      </c>
      <c r="C1976">
        <v>148</v>
      </c>
      <c r="D1976">
        <v>12.1</v>
      </c>
      <c r="E1976">
        <v>25.1</v>
      </c>
      <c r="F1976">
        <v>15.3</v>
      </c>
      <c r="G1976">
        <v>2.1</v>
      </c>
      <c r="I1976">
        <f t="shared" si="61"/>
        <v>24.476666666666663</v>
      </c>
      <c r="J1976">
        <f t="shared" si="61"/>
        <v>14.170000000000003</v>
      </c>
    </row>
    <row r="1977" spans="1:10">
      <c r="A1977" s="2">
        <f t="shared" si="60"/>
        <v>32657</v>
      </c>
      <c r="B1977">
        <v>1989</v>
      </c>
      <c r="C1977">
        <v>149</v>
      </c>
      <c r="D1977">
        <v>9.6999999999999993</v>
      </c>
      <c r="E1977">
        <v>21.3</v>
      </c>
      <c r="F1977">
        <v>14.9</v>
      </c>
      <c r="G1977">
        <v>1.1000000000000001</v>
      </c>
      <c r="I1977">
        <f t="shared" si="61"/>
        <v>24.29666666666666</v>
      </c>
      <c r="J1977">
        <f t="shared" si="61"/>
        <v>14.076666666666666</v>
      </c>
    </row>
    <row r="1978" spans="1:10">
      <c r="A1978" s="2">
        <f t="shared" si="60"/>
        <v>32658</v>
      </c>
      <c r="B1978">
        <v>1989</v>
      </c>
      <c r="C1978">
        <v>150</v>
      </c>
      <c r="D1978">
        <v>12.2</v>
      </c>
      <c r="E1978">
        <v>22.9</v>
      </c>
      <c r="F1978">
        <v>14.6</v>
      </c>
      <c r="G1978">
        <v>0</v>
      </c>
      <c r="I1978">
        <f t="shared" si="61"/>
        <v>24.363333333333326</v>
      </c>
      <c r="J1978">
        <f t="shared" si="61"/>
        <v>14.000000000000002</v>
      </c>
    </row>
    <row r="1979" spans="1:10">
      <c r="A1979" s="2">
        <f t="shared" si="60"/>
        <v>32659</v>
      </c>
      <c r="B1979">
        <v>1989</v>
      </c>
      <c r="C1979">
        <v>151</v>
      </c>
      <c r="D1979">
        <v>18.8</v>
      </c>
      <c r="E1979">
        <v>27.7</v>
      </c>
      <c r="F1979">
        <v>12.1</v>
      </c>
      <c r="G1979">
        <v>0</v>
      </c>
      <c r="I1979">
        <f t="shared" si="61"/>
        <v>24.673333333333328</v>
      </c>
      <c r="J1979">
        <f t="shared" si="61"/>
        <v>13.846666666666669</v>
      </c>
    </row>
    <row r="1980" spans="1:10">
      <c r="A1980" s="2">
        <f t="shared" si="60"/>
        <v>32660</v>
      </c>
      <c r="B1980">
        <v>1989</v>
      </c>
      <c r="C1980">
        <v>152</v>
      </c>
      <c r="D1980">
        <v>14.6</v>
      </c>
      <c r="E1980">
        <v>25.9</v>
      </c>
      <c r="F1980">
        <v>12.3</v>
      </c>
      <c r="G1980">
        <v>0</v>
      </c>
      <c r="I1980">
        <f t="shared" si="61"/>
        <v>24.879999999999995</v>
      </c>
      <c r="J1980">
        <f t="shared" si="61"/>
        <v>13.733333333333336</v>
      </c>
    </row>
    <row r="1981" spans="1:10">
      <c r="A1981" s="2">
        <f t="shared" si="60"/>
        <v>32661</v>
      </c>
      <c r="B1981">
        <v>1989</v>
      </c>
      <c r="C1981">
        <v>153</v>
      </c>
      <c r="D1981">
        <v>14.8</v>
      </c>
      <c r="E1981">
        <v>26.3</v>
      </c>
      <c r="F1981">
        <v>11.6</v>
      </c>
      <c r="G1981">
        <v>0</v>
      </c>
      <c r="I1981">
        <f t="shared" si="61"/>
        <v>25.009999999999991</v>
      </c>
      <c r="J1981">
        <f t="shared" si="61"/>
        <v>13.590000000000002</v>
      </c>
    </row>
    <row r="1982" spans="1:10">
      <c r="A1982" s="2">
        <f t="shared" si="60"/>
        <v>32662</v>
      </c>
      <c r="B1982">
        <v>1989</v>
      </c>
      <c r="C1982">
        <v>154</v>
      </c>
      <c r="D1982">
        <v>14.3</v>
      </c>
      <c r="E1982">
        <v>25.7</v>
      </c>
      <c r="F1982">
        <v>13.3</v>
      </c>
      <c r="G1982">
        <v>0</v>
      </c>
      <c r="I1982">
        <f t="shared" si="61"/>
        <v>25.036666666666658</v>
      </c>
      <c r="J1982">
        <f t="shared" si="61"/>
        <v>13.590000000000002</v>
      </c>
    </row>
    <row r="1983" spans="1:10">
      <c r="A1983" s="2">
        <f t="shared" si="60"/>
        <v>32663</v>
      </c>
      <c r="B1983">
        <v>1989</v>
      </c>
      <c r="C1983">
        <v>155</v>
      </c>
      <c r="D1983">
        <v>14.3</v>
      </c>
      <c r="E1983">
        <v>26.1</v>
      </c>
      <c r="F1983">
        <v>13.6</v>
      </c>
      <c r="G1983">
        <v>0</v>
      </c>
      <c r="I1983">
        <f t="shared" si="61"/>
        <v>25.109999999999996</v>
      </c>
      <c r="J1983">
        <f t="shared" si="61"/>
        <v>13.530000000000003</v>
      </c>
    </row>
    <row r="1984" spans="1:10">
      <c r="A1984" s="2">
        <f t="shared" si="60"/>
        <v>32664</v>
      </c>
      <c r="B1984">
        <v>1989</v>
      </c>
      <c r="C1984">
        <v>156</v>
      </c>
      <c r="D1984">
        <v>13</v>
      </c>
      <c r="E1984">
        <v>24.9</v>
      </c>
      <c r="F1984">
        <v>14</v>
      </c>
      <c r="G1984">
        <v>0</v>
      </c>
      <c r="I1984">
        <f t="shared" si="61"/>
        <v>25.169999999999995</v>
      </c>
      <c r="J1984">
        <f t="shared" si="61"/>
        <v>13.520000000000005</v>
      </c>
    </row>
    <row r="1985" spans="1:10">
      <c r="A1985" s="2">
        <f t="shared" si="60"/>
        <v>32665</v>
      </c>
      <c r="B1985">
        <v>1989</v>
      </c>
      <c r="C1985">
        <v>157</v>
      </c>
      <c r="D1985">
        <v>14.8</v>
      </c>
      <c r="E1985">
        <v>21.3</v>
      </c>
      <c r="F1985">
        <v>15.3</v>
      </c>
      <c r="G1985">
        <v>0</v>
      </c>
      <c r="I1985">
        <f t="shared" si="61"/>
        <v>25.089999999999993</v>
      </c>
      <c r="J1985">
        <f t="shared" si="61"/>
        <v>13.600000000000003</v>
      </c>
    </row>
    <row r="1986" spans="1:10">
      <c r="A1986" s="2">
        <f t="shared" si="60"/>
        <v>32666</v>
      </c>
      <c r="B1986">
        <v>1989</v>
      </c>
      <c r="C1986">
        <v>158</v>
      </c>
      <c r="D1986">
        <v>10.9</v>
      </c>
      <c r="E1986">
        <v>20.399999999999999</v>
      </c>
      <c r="F1986">
        <v>13.4</v>
      </c>
      <c r="G1986">
        <v>0</v>
      </c>
      <c r="I1986">
        <f t="shared" si="61"/>
        <v>24.993333333333329</v>
      </c>
      <c r="J1986">
        <f t="shared" si="61"/>
        <v>13.633333333333336</v>
      </c>
    </row>
    <row r="1987" spans="1:10">
      <c r="A1987" s="2">
        <f t="shared" ref="A1987:A2050" si="62">DATE(B1987,1,1)+C1987-1</f>
        <v>32667</v>
      </c>
      <c r="B1987">
        <v>1989</v>
      </c>
      <c r="C1987">
        <v>159</v>
      </c>
      <c r="D1987">
        <v>15.2</v>
      </c>
      <c r="E1987">
        <v>23.4</v>
      </c>
      <c r="F1987">
        <v>10.4</v>
      </c>
      <c r="G1987">
        <v>0</v>
      </c>
      <c r="I1987">
        <f t="shared" si="61"/>
        <v>25.009999999999994</v>
      </c>
      <c r="J1987">
        <f t="shared" si="61"/>
        <v>13.530000000000003</v>
      </c>
    </row>
    <row r="1988" spans="1:10">
      <c r="A1988" s="2">
        <f t="shared" si="62"/>
        <v>32668</v>
      </c>
      <c r="B1988">
        <v>1989</v>
      </c>
      <c r="C1988">
        <v>160</v>
      </c>
      <c r="D1988">
        <v>15.4</v>
      </c>
      <c r="E1988">
        <v>22.8</v>
      </c>
      <c r="F1988">
        <v>10.3</v>
      </c>
      <c r="G1988">
        <v>0</v>
      </c>
      <c r="I1988">
        <f t="shared" si="61"/>
        <v>24.946666666666658</v>
      </c>
      <c r="J1988">
        <f t="shared" si="61"/>
        <v>13.460000000000003</v>
      </c>
    </row>
    <row r="1989" spans="1:10">
      <c r="A1989" s="2">
        <f t="shared" si="62"/>
        <v>32669</v>
      </c>
      <c r="B1989">
        <v>1989</v>
      </c>
      <c r="C1989">
        <v>161</v>
      </c>
      <c r="D1989">
        <v>13.6</v>
      </c>
      <c r="E1989">
        <v>21.4</v>
      </c>
      <c r="F1989">
        <v>11.7</v>
      </c>
      <c r="G1989">
        <v>0</v>
      </c>
      <c r="I1989">
        <f t="shared" si="61"/>
        <v>24.829999999999991</v>
      </c>
      <c r="J1989">
        <f t="shared" si="61"/>
        <v>13.440000000000003</v>
      </c>
    </row>
    <row r="1990" spans="1:10">
      <c r="A1990" s="2">
        <f t="shared" si="62"/>
        <v>32670</v>
      </c>
      <c r="B1990">
        <v>1989</v>
      </c>
      <c r="C1990">
        <v>162</v>
      </c>
      <c r="D1990">
        <v>11.3</v>
      </c>
      <c r="E1990">
        <v>20.3</v>
      </c>
      <c r="F1990">
        <v>11.3</v>
      </c>
      <c r="G1990">
        <v>0</v>
      </c>
      <c r="I1990">
        <f t="shared" si="61"/>
        <v>24.623333333333328</v>
      </c>
      <c r="J1990">
        <f t="shared" si="61"/>
        <v>13.406666666666668</v>
      </c>
    </row>
    <row r="1991" spans="1:10">
      <c r="A1991" s="2">
        <f t="shared" si="62"/>
        <v>32671</v>
      </c>
      <c r="B1991">
        <v>1989</v>
      </c>
      <c r="C1991">
        <v>163</v>
      </c>
      <c r="D1991">
        <v>10.5</v>
      </c>
      <c r="E1991">
        <v>20.100000000000001</v>
      </c>
      <c r="F1991">
        <v>12.8</v>
      </c>
      <c r="G1991">
        <v>0</v>
      </c>
      <c r="I1991">
        <f t="shared" si="61"/>
        <v>24.369999999999994</v>
      </c>
      <c r="J1991">
        <f t="shared" si="61"/>
        <v>13.386666666666667</v>
      </c>
    </row>
    <row r="1992" spans="1:10">
      <c r="A1992" s="2">
        <f t="shared" si="62"/>
        <v>32672</v>
      </c>
      <c r="B1992">
        <v>1989</v>
      </c>
      <c r="C1992">
        <v>164</v>
      </c>
      <c r="D1992">
        <v>8</v>
      </c>
      <c r="E1992">
        <v>16.100000000000001</v>
      </c>
      <c r="F1992">
        <v>10.9</v>
      </c>
      <c r="G1992">
        <v>0</v>
      </c>
      <c r="I1992">
        <f t="shared" si="61"/>
        <v>23.993333333333325</v>
      </c>
      <c r="J1992">
        <f t="shared" si="61"/>
        <v>13.270000000000001</v>
      </c>
    </row>
    <row r="1993" spans="1:10">
      <c r="A1993" s="2">
        <f t="shared" si="62"/>
        <v>32673</v>
      </c>
      <c r="B1993">
        <v>1989</v>
      </c>
      <c r="C1993">
        <v>165</v>
      </c>
      <c r="D1993">
        <v>10.6</v>
      </c>
      <c r="E1993">
        <v>19.399999999999999</v>
      </c>
      <c r="F1993">
        <v>9.9</v>
      </c>
      <c r="G1993">
        <v>0.9</v>
      </c>
      <c r="I1993">
        <f t="shared" si="61"/>
        <v>23.819999999999993</v>
      </c>
      <c r="J1993">
        <f t="shared" si="61"/>
        <v>13.176666666666666</v>
      </c>
    </row>
    <row r="1994" spans="1:10">
      <c r="A1994" s="2">
        <f t="shared" si="62"/>
        <v>32674</v>
      </c>
      <c r="B1994">
        <v>1989</v>
      </c>
      <c r="C1994">
        <v>166</v>
      </c>
      <c r="D1994">
        <v>13.5</v>
      </c>
      <c r="E1994">
        <v>19.100000000000001</v>
      </c>
      <c r="F1994">
        <v>10.4</v>
      </c>
      <c r="G1994">
        <v>0</v>
      </c>
      <c r="I1994">
        <f t="shared" si="61"/>
        <v>23.626666666666662</v>
      </c>
      <c r="J1994">
        <f t="shared" si="61"/>
        <v>13.126666666666665</v>
      </c>
    </row>
    <row r="1995" spans="1:10">
      <c r="A1995" s="2">
        <f t="shared" si="62"/>
        <v>32675</v>
      </c>
      <c r="B1995">
        <v>1989</v>
      </c>
      <c r="C1995">
        <v>167</v>
      </c>
      <c r="D1995">
        <v>8.1999999999999993</v>
      </c>
      <c r="E1995">
        <v>15.3</v>
      </c>
      <c r="F1995">
        <v>10.9</v>
      </c>
      <c r="G1995">
        <v>0</v>
      </c>
      <c r="I1995">
        <f t="shared" si="61"/>
        <v>23.293333333333329</v>
      </c>
      <c r="J1995">
        <f t="shared" si="61"/>
        <v>13.066666666666663</v>
      </c>
    </row>
    <row r="1996" spans="1:10">
      <c r="A1996" s="2">
        <f t="shared" si="62"/>
        <v>32676</v>
      </c>
      <c r="B1996">
        <v>1989</v>
      </c>
      <c r="C1996">
        <v>168</v>
      </c>
      <c r="D1996">
        <v>13.6</v>
      </c>
      <c r="E1996">
        <v>17.399999999999999</v>
      </c>
      <c r="F1996">
        <v>7.8</v>
      </c>
      <c r="G1996">
        <v>0</v>
      </c>
      <c r="I1996">
        <f t="shared" si="61"/>
        <v>23.043333333333329</v>
      </c>
      <c r="J1996">
        <f t="shared" si="61"/>
        <v>12.869999999999997</v>
      </c>
    </row>
    <row r="1997" spans="1:10">
      <c r="A1997" s="2">
        <f t="shared" si="62"/>
        <v>32677</v>
      </c>
      <c r="B1997">
        <v>1989</v>
      </c>
      <c r="C1997">
        <v>169</v>
      </c>
      <c r="D1997">
        <v>14.8</v>
      </c>
      <c r="E1997">
        <v>21.9</v>
      </c>
      <c r="F1997">
        <v>8.1</v>
      </c>
      <c r="G1997">
        <v>0</v>
      </c>
      <c r="I1997">
        <f t="shared" si="61"/>
        <v>22.909999999999993</v>
      </c>
      <c r="J1997">
        <f t="shared" si="61"/>
        <v>12.629999999999999</v>
      </c>
    </row>
    <row r="1998" spans="1:10">
      <c r="A1998" s="2">
        <f t="shared" si="62"/>
        <v>32678</v>
      </c>
      <c r="B1998">
        <v>1989</v>
      </c>
      <c r="C1998">
        <v>170</v>
      </c>
      <c r="D1998">
        <v>15.6</v>
      </c>
      <c r="E1998">
        <v>22.8</v>
      </c>
      <c r="F1998">
        <v>10.7</v>
      </c>
      <c r="G1998">
        <v>0</v>
      </c>
      <c r="I1998">
        <f t="shared" si="61"/>
        <v>22.873333333333328</v>
      </c>
      <c r="J1998">
        <f t="shared" si="61"/>
        <v>12.473333333333333</v>
      </c>
    </row>
    <row r="1999" spans="1:10">
      <c r="A1999" s="2">
        <f t="shared" si="62"/>
        <v>32679</v>
      </c>
      <c r="B1999">
        <v>1989</v>
      </c>
      <c r="C1999">
        <v>171</v>
      </c>
      <c r="D1999">
        <v>18.5</v>
      </c>
      <c r="E1999">
        <v>23.9</v>
      </c>
      <c r="F1999">
        <v>12.1</v>
      </c>
      <c r="G1999">
        <v>0</v>
      </c>
      <c r="I1999">
        <f t="shared" si="61"/>
        <v>22.869999999999994</v>
      </c>
      <c r="J1999">
        <f t="shared" si="61"/>
        <v>12.366666666666667</v>
      </c>
    </row>
    <row r="2000" spans="1:10">
      <c r="A2000" s="2">
        <f t="shared" si="62"/>
        <v>32680</v>
      </c>
      <c r="B2000">
        <v>1989</v>
      </c>
      <c r="C2000">
        <v>172</v>
      </c>
      <c r="D2000">
        <v>16</v>
      </c>
      <c r="E2000">
        <v>24.3</v>
      </c>
      <c r="F2000">
        <v>13.6</v>
      </c>
      <c r="G2000">
        <v>0</v>
      </c>
      <c r="I2000">
        <f t="shared" si="61"/>
        <v>22.799999999999994</v>
      </c>
      <c r="J2000">
        <f t="shared" si="61"/>
        <v>12.366666666666667</v>
      </c>
    </row>
    <row r="2001" spans="1:10">
      <c r="A2001" s="2">
        <f t="shared" si="62"/>
        <v>32681</v>
      </c>
      <c r="B2001">
        <v>1989</v>
      </c>
      <c r="C2001">
        <v>173</v>
      </c>
      <c r="D2001">
        <v>12.1</v>
      </c>
      <c r="E2001">
        <v>23.7</v>
      </c>
      <c r="F2001">
        <v>13.3</v>
      </c>
      <c r="G2001">
        <v>0</v>
      </c>
      <c r="I2001">
        <f t="shared" si="61"/>
        <v>22.743333333333332</v>
      </c>
      <c r="J2001">
        <f t="shared" si="61"/>
        <v>12.366666666666667</v>
      </c>
    </row>
    <row r="2002" spans="1:10">
      <c r="A2002" s="2">
        <f t="shared" si="62"/>
        <v>32682</v>
      </c>
      <c r="B2002">
        <v>1989</v>
      </c>
      <c r="C2002">
        <v>174</v>
      </c>
      <c r="D2002">
        <v>17.5</v>
      </c>
      <c r="E2002">
        <v>24.1</v>
      </c>
      <c r="F2002">
        <v>13.4</v>
      </c>
      <c r="G2002">
        <v>0</v>
      </c>
      <c r="I2002">
        <f t="shared" si="61"/>
        <v>22.689999999999994</v>
      </c>
      <c r="J2002">
        <f t="shared" si="61"/>
        <v>12.356666666666666</v>
      </c>
    </row>
    <row r="2003" spans="1:10">
      <c r="A2003" s="2">
        <f t="shared" si="62"/>
        <v>32683</v>
      </c>
      <c r="B2003">
        <v>1989</v>
      </c>
      <c r="C2003">
        <v>175</v>
      </c>
      <c r="D2003">
        <v>19.7</v>
      </c>
      <c r="E2003">
        <v>25.3</v>
      </c>
      <c r="F2003">
        <v>12.3</v>
      </c>
      <c r="G2003">
        <v>0</v>
      </c>
      <c r="I2003">
        <f t="shared" si="61"/>
        <v>22.656666666666663</v>
      </c>
      <c r="J2003">
        <f t="shared" si="61"/>
        <v>12.290000000000001</v>
      </c>
    </row>
    <row r="2004" spans="1:10">
      <c r="A2004" s="2">
        <f t="shared" si="62"/>
        <v>32684</v>
      </c>
      <c r="B2004">
        <v>1989</v>
      </c>
      <c r="C2004">
        <v>176</v>
      </c>
      <c r="D2004">
        <v>19.7</v>
      </c>
      <c r="E2004">
        <v>26.6</v>
      </c>
      <c r="F2004">
        <v>13.1</v>
      </c>
      <c r="G2004">
        <v>0</v>
      </c>
      <c r="I2004">
        <f t="shared" si="61"/>
        <v>22.696666666666662</v>
      </c>
      <c r="J2004">
        <f t="shared" si="61"/>
        <v>12.236666666666672</v>
      </c>
    </row>
    <row r="2005" spans="1:10">
      <c r="A2005" s="2">
        <f t="shared" si="62"/>
        <v>32685</v>
      </c>
      <c r="B2005">
        <v>1989</v>
      </c>
      <c r="C2005">
        <v>177</v>
      </c>
      <c r="D2005">
        <v>19.8</v>
      </c>
      <c r="E2005">
        <v>26.4</v>
      </c>
      <c r="F2005">
        <v>12.4</v>
      </c>
      <c r="G2005">
        <v>0</v>
      </c>
      <c r="I2005">
        <f t="shared" si="61"/>
        <v>22.73</v>
      </c>
      <c r="J2005">
        <f t="shared" si="61"/>
        <v>12.193333333333337</v>
      </c>
    </row>
    <row r="2006" spans="1:10">
      <c r="A2006" s="2">
        <f t="shared" si="62"/>
        <v>32686</v>
      </c>
      <c r="B2006">
        <v>1989</v>
      </c>
      <c r="C2006">
        <v>178</v>
      </c>
      <c r="D2006">
        <v>19.5</v>
      </c>
      <c r="E2006">
        <v>26.9</v>
      </c>
      <c r="F2006">
        <v>13.4</v>
      </c>
      <c r="G2006">
        <v>0</v>
      </c>
      <c r="I2006">
        <f t="shared" si="61"/>
        <v>22.790000000000003</v>
      </c>
      <c r="J2006">
        <f t="shared" si="61"/>
        <v>12.130000000000003</v>
      </c>
    </row>
    <row r="2007" spans="1:10">
      <c r="A2007" s="2">
        <f t="shared" si="62"/>
        <v>32687</v>
      </c>
      <c r="B2007">
        <v>1989</v>
      </c>
      <c r="C2007">
        <v>179</v>
      </c>
      <c r="D2007">
        <v>20.2</v>
      </c>
      <c r="E2007">
        <v>24.5</v>
      </c>
      <c r="F2007">
        <v>12.1</v>
      </c>
      <c r="G2007">
        <v>0</v>
      </c>
      <c r="I2007">
        <f t="shared" si="61"/>
        <v>22.896666666666665</v>
      </c>
      <c r="J2007">
        <f t="shared" si="61"/>
        <v>12.036666666666669</v>
      </c>
    </row>
    <row r="2008" spans="1:10">
      <c r="A2008" s="2">
        <f t="shared" si="62"/>
        <v>32688</v>
      </c>
      <c r="B2008">
        <v>1989</v>
      </c>
      <c r="C2008">
        <v>180</v>
      </c>
      <c r="D2008">
        <v>16.3</v>
      </c>
      <c r="E2008">
        <v>25.4</v>
      </c>
      <c r="F2008">
        <v>14.1</v>
      </c>
      <c r="G2008">
        <v>0</v>
      </c>
      <c r="I2008">
        <f t="shared" si="61"/>
        <v>22.98</v>
      </c>
      <c r="J2008">
        <f t="shared" si="61"/>
        <v>12.020000000000003</v>
      </c>
    </row>
    <row r="2009" spans="1:10">
      <c r="A2009" s="2">
        <f t="shared" si="62"/>
        <v>32689</v>
      </c>
      <c r="B2009">
        <v>1989</v>
      </c>
      <c r="C2009">
        <v>181</v>
      </c>
      <c r="D2009">
        <v>19.2</v>
      </c>
      <c r="E2009">
        <v>24.9</v>
      </c>
      <c r="F2009">
        <v>12.9</v>
      </c>
      <c r="G2009">
        <v>0</v>
      </c>
      <c r="I2009">
        <f t="shared" si="61"/>
        <v>22.886666666666667</v>
      </c>
      <c r="J2009">
        <f t="shared" si="61"/>
        <v>12.046666666666669</v>
      </c>
    </row>
    <row r="2010" spans="1:10">
      <c r="A2010" s="2">
        <f t="shared" si="62"/>
        <v>32690</v>
      </c>
      <c r="B2010">
        <v>1989</v>
      </c>
      <c r="C2010">
        <v>182</v>
      </c>
      <c r="D2010">
        <v>19.7</v>
      </c>
      <c r="E2010">
        <v>25.3</v>
      </c>
      <c r="F2010">
        <v>12.7</v>
      </c>
      <c r="G2010">
        <v>0</v>
      </c>
      <c r="I2010">
        <f t="shared" si="61"/>
        <v>22.866666666666664</v>
      </c>
      <c r="J2010">
        <f t="shared" si="61"/>
        <v>12.06</v>
      </c>
    </row>
    <row r="2011" spans="1:10">
      <c r="A2011" s="2">
        <f t="shared" si="62"/>
        <v>32691</v>
      </c>
      <c r="B2011">
        <v>1989</v>
      </c>
      <c r="C2011">
        <v>183</v>
      </c>
      <c r="D2011">
        <v>18.8</v>
      </c>
      <c r="E2011">
        <v>24.7</v>
      </c>
      <c r="F2011">
        <v>12.4</v>
      </c>
      <c r="G2011">
        <v>0</v>
      </c>
      <c r="I2011">
        <f t="shared" si="61"/>
        <v>22.813333333333333</v>
      </c>
      <c r="J2011">
        <f t="shared" si="61"/>
        <v>12.086666666666666</v>
      </c>
    </row>
    <row r="2012" spans="1:10">
      <c r="A2012" s="2">
        <f t="shared" si="62"/>
        <v>32692</v>
      </c>
      <c r="B2012">
        <v>1989</v>
      </c>
      <c r="C2012">
        <v>184</v>
      </c>
      <c r="D2012">
        <v>17</v>
      </c>
      <c r="E2012">
        <v>25.1</v>
      </c>
      <c r="F2012">
        <v>13.7</v>
      </c>
      <c r="G2012">
        <v>0</v>
      </c>
      <c r="I2012">
        <f t="shared" si="61"/>
        <v>22.793333333333333</v>
      </c>
      <c r="J2012">
        <f t="shared" si="61"/>
        <v>12.099999999999998</v>
      </c>
    </row>
    <row r="2013" spans="1:10">
      <c r="A2013" s="2">
        <f t="shared" si="62"/>
        <v>32693</v>
      </c>
      <c r="B2013">
        <v>1989</v>
      </c>
      <c r="C2013">
        <v>185</v>
      </c>
      <c r="D2013">
        <v>18.399999999999999</v>
      </c>
      <c r="E2013">
        <v>25.7</v>
      </c>
      <c r="F2013">
        <v>13.7</v>
      </c>
      <c r="G2013">
        <v>0</v>
      </c>
      <c r="I2013">
        <f t="shared" si="61"/>
        <v>22.779999999999998</v>
      </c>
      <c r="J2013">
        <f t="shared" si="61"/>
        <v>12.103333333333332</v>
      </c>
    </row>
    <row r="2014" spans="1:10">
      <c r="A2014" s="2">
        <f t="shared" si="62"/>
        <v>32694</v>
      </c>
      <c r="B2014">
        <v>1989</v>
      </c>
      <c r="C2014">
        <v>186</v>
      </c>
      <c r="D2014">
        <v>15.7</v>
      </c>
      <c r="E2014">
        <v>25.1</v>
      </c>
      <c r="F2014">
        <v>13.9</v>
      </c>
      <c r="G2014">
        <v>0</v>
      </c>
      <c r="I2014">
        <f t="shared" si="61"/>
        <v>22.786666666666669</v>
      </c>
      <c r="J2014">
        <f t="shared" si="61"/>
        <v>12.099999999999998</v>
      </c>
    </row>
    <row r="2015" spans="1:10">
      <c r="A2015" s="2">
        <f t="shared" si="62"/>
        <v>32695</v>
      </c>
      <c r="B2015">
        <v>1989</v>
      </c>
      <c r="C2015">
        <v>187</v>
      </c>
      <c r="D2015">
        <v>19.3</v>
      </c>
      <c r="E2015">
        <v>24.4</v>
      </c>
      <c r="F2015">
        <v>12.7</v>
      </c>
      <c r="G2015">
        <v>0</v>
      </c>
      <c r="I2015">
        <f t="shared" si="61"/>
        <v>22.89</v>
      </c>
      <c r="J2015">
        <f t="shared" si="61"/>
        <v>12.01333333333333</v>
      </c>
    </row>
    <row r="2016" spans="1:10">
      <c r="A2016" s="2">
        <f t="shared" si="62"/>
        <v>32696</v>
      </c>
      <c r="B2016">
        <v>1989</v>
      </c>
      <c r="C2016">
        <v>188</v>
      </c>
      <c r="D2016">
        <v>19.600000000000001</v>
      </c>
      <c r="E2016">
        <v>23.1</v>
      </c>
      <c r="F2016">
        <v>10.7</v>
      </c>
      <c r="G2016">
        <v>0</v>
      </c>
      <c r="I2016">
        <f t="shared" ref="I2016:J2079" si="63">AVERAGE(E1987:E2016)</f>
        <v>22.980000000000004</v>
      </c>
      <c r="J2016">
        <f t="shared" si="63"/>
        <v>11.92333333333333</v>
      </c>
    </row>
    <row r="2017" spans="1:10">
      <c r="A2017" s="2">
        <f t="shared" si="62"/>
        <v>32697</v>
      </c>
      <c r="B2017">
        <v>1989</v>
      </c>
      <c r="C2017">
        <v>189</v>
      </c>
      <c r="D2017">
        <v>7.7</v>
      </c>
      <c r="E2017">
        <v>18.7</v>
      </c>
      <c r="F2017">
        <v>12.4</v>
      </c>
      <c r="G2017">
        <v>1.1000000000000001</v>
      </c>
      <c r="I2017">
        <f t="shared" si="63"/>
        <v>22.823333333333338</v>
      </c>
      <c r="J2017">
        <f t="shared" si="63"/>
        <v>11.989999999999997</v>
      </c>
    </row>
    <row r="2018" spans="1:10">
      <c r="A2018" s="2">
        <f t="shared" si="62"/>
        <v>32698</v>
      </c>
      <c r="B2018">
        <v>1989</v>
      </c>
      <c r="C2018">
        <v>190</v>
      </c>
      <c r="D2018">
        <v>17.600000000000001</v>
      </c>
      <c r="E2018">
        <v>22.7</v>
      </c>
      <c r="F2018">
        <v>12.1</v>
      </c>
      <c r="G2018">
        <v>0</v>
      </c>
      <c r="I2018">
        <f t="shared" si="63"/>
        <v>22.820000000000007</v>
      </c>
      <c r="J2018">
        <f t="shared" si="63"/>
        <v>12.049999999999999</v>
      </c>
    </row>
    <row r="2019" spans="1:10">
      <c r="A2019" s="2">
        <f t="shared" si="62"/>
        <v>32699</v>
      </c>
      <c r="B2019">
        <v>1989</v>
      </c>
      <c r="C2019">
        <v>191</v>
      </c>
      <c r="D2019">
        <v>17.5</v>
      </c>
      <c r="E2019">
        <v>23.4</v>
      </c>
      <c r="F2019">
        <v>10.3</v>
      </c>
      <c r="G2019">
        <v>0</v>
      </c>
      <c r="I2019">
        <f t="shared" si="63"/>
        <v>22.88666666666667</v>
      </c>
      <c r="J2019">
        <f t="shared" si="63"/>
        <v>12.00333333333333</v>
      </c>
    </row>
    <row r="2020" spans="1:10">
      <c r="A2020" s="2">
        <f t="shared" si="62"/>
        <v>32700</v>
      </c>
      <c r="B2020">
        <v>1989</v>
      </c>
      <c r="C2020">
        <v>192</v>
      </c>
      <c r="D2020">
        <v>19.8</v>
      </c>
      <c r="E2020">
        <v>24.4</v>
      </c>
      <c r="F2020">
        <v>11.3</v>
      </c>
      <c r="G2020">
        <v>0</v>
      </c>
      <c r="I2020">
        <f t="shared" si="63"/>
        <v>23.023333333333333</v>
      </c>
      <c r="J2020">
        <f t="shared" si="63"/>
        <v>12.003333333333332</v>
      </c>
    </row>
    <row r="2021" spans="1:10">
      <c r="A2021" s="2">
        <f t="shared" si="62"/>
        <v>32701</v>
      </c>
      <c r="B2021">
        <v>1989</v>
      </c>
      <c r="C2021">
        <v>193</v>
      </c>
      <c r="D2021">
        <v>20.6</v>
      </c>
      <c r="E2021">
        <v>23.9</v>
      </c>
      <c r="F2021">
        <v>9.5</v>
      </c>
      <c r="G2021">
        <v>0</v>
      </c>
      <c r="I2021">
        <f t="shared" si="63"/>
        <v>23.15</v>
      </c>
      <c r="J2021">
        <f t="shared" si="63"/>
        <v>11.893333333333333</v>
      </c>
    </row>
    <row r="2022" spans="1:10">
      <c r="A2022" s="2">
        <f t="shared" si="62"/>
        <v>32702</v>
      </c>
      <c r="B2022">
        <v>1989</v>
      </c>
      <c r="C2022">
        <v>194</v>
      </c>
      <c r="D2022">
        <v>17.7</v>
      </c>
      <c r="E2022">
        <v>21.4</v>
      </c>
      <c r="F2022">
        <v>10.4</v>
      </c>
      <c r="G2022">
        <v>0</v>
      </c>
      <c r="I2022">
        <f t="shared" si="63"/>
        <v>23.326666666666664</v>
      </c>
      <c r="J2022">
        <f t="shared" si="63"/>
        <v>11.876666666666665</v>
      </c>
    </row>
    <row r="2023" spans="1:10">
      <c r="A2023" s="2">
        <f t="shared" si="62"/>
        <v>32703</v>
      </c>
      <c r="B2023">
        <v>1989</v>
      </c>
      <c r="C2023">
        <v>195</v>
      </c>
      <c r="D2023">
        <v>18.8</v>
      </c>
      <c r="E2023">
        <v>21.7</v>
      </c>
      <c r="F2023">
        <v>10.7</v>
      </c>
      <c r="G2023">
        <v>0</v>
      </c>
      <c r="I2023">
        <f t="shared" si="63"/>
        <v>23.403333333333332</v>
      </c>
      <c r="J2023">
        <f t="shared" si="63"/>
        <v>11.903333333333331</v>
      </c>
    </row>
    <row r="2024" spans="1:10">
      <c r="A2024" s="2">
        <f t="shared" si="62"/>
        <v>32704</v>
      </c>
      <c r="B2024">
        <v>1989</v>
      </c>
      <c r="C2024">
        <v>196</v>
      </c>
      <c r="D2024">
        <v>18.2</v>
      </c>
      <c r="E2024">
        <v>24.4</v>
      </c>
      <c r="F2024">
        <v>10.8</v>
      </c>
      <c r="G2024">
        <v>0</v>
      </c>
      <c r="I2024">
        <f t="shared" si="63"/>
        <v>23.58</v>
      </c>
      <c r="J2024">
        <f t="shared" si="63"/>
        <v>11.916666666666664</v>
      </c>
    </row>
    <row r="2025" spans="1:10">
      <c r="A2025" s="2">
        <f t="shared" si="62"/>
        <v>32705</v>
      </c>
      <c r="B2025">
        <v>1989</v>
      </c>
      <c r="C2025">
        <v>197</v>
      </c>
      <c r="D2025">
        <v>15.3</v>
      </c>
      <c r="E2025">
        <v>23.9</v>
      </c>
      <c r="F2025">
        <v>11.9</v>
      </c>
      <c r="G2025">
        <v>0</v>
      </c>
      <c r="I2025">
        <f t="shared" si="63"/>
        <v>23.866666666666667</v>
      </c>
      <c r="J2025">
        <f t="shared" si="63"/>
        <v>11.949999999999998</v>
      </c>
    </row>
    <row r="2026" spans="1:10">
      <c r="A2026" s="2">
        <f t="shared" si="62"/>
        <v>32706</v>
      </c>
      <c r="B2026">
        <v>1989</v>
      </c>
      <c r="C2026">
        <v>198</v>
      </c>
      <c r="D2026">
        <v>18.600000000000001</v>
      </c>
      <c r="E2026">
        <v>25.7</v>
      </c>
      <c r="F2026">
        <v>13.4</v>
      </c>
      <c r="G2026">
        <v>0</v>
      </c>
      <c r="I2026">
        <f t="shared" si="63"/>
        <v>24.143333333333331</v>
      </c>
      <c r="J2026">
        <f t="shared" si="63"/>
        <v>12.136666666666663</v>
      </c>
    </row>
    <row r="2027" spans="1:10">
      <c r="A2027" s="2">
        <f t="shared" si="62"/>
        <v>32707</v>
      </c>
      <c r="B2027">
        <v>1989</v>
      </c>
      <c r="C2027">
        <v>199</v>
      </c>
      <c r="D2027">
        <v>17.100000000000001</v>
      </c>
      <c r="E2027">
        <v>26.6</v>
      </c>
      <c r="F2027">
        <v>14.1</v>
      </c>
      <c r="G2027">
        <v>0</v>
      </c>
      <c r="I2027">
        <f t="shared" si="63"/>
        <v>24.3</v>
      </c>
      <c r="J2027">
        <f t="shared" si="63"/>
        <v>12.336666666666666</v>
      </c>
    </row>
    <row r="2028" spans="1:10">
      <c r="A2028" s="2">
        <f t="shared" si="62"/>
        <v>32708</v>
      </c>
      <c r="B2028">
        <v>1989</v>
      </c>
      <c r="C2028">
        <v>200</v>
      </c>
      <c r="D2028">
        <v>19.399999999999999</v>
      </c>
      <c r="E2028">
        <v>26.9</v>
      </c>
      <c r="F2028">
        <v>13.4</v>
      </c>
      <c r="G2028">
        <v>0</v>
      </c>
      <c r="I2028">
        <f t="shared" si="63"/>
        <v>24.436666666666667</v>
      </c>
      <c r="J2028">
        <f t="shared" si="63"/>
        <v>12.426666666666666</v>
      </c>
    </row>
    <row r="2029" spans="1:10">
      <c r="A2029" s="2">
        <f t="shared" si="62"/>
        <v>32709</v>
      </c>
      <c r="B2029">
        <v>1989</v>
      </c>
      <c r="C2029">
        <v>201</v>
      </c>
      <c r="D2029">
        <v>6.9</v>
      </c>
      <c r="E2029">
        <v>19.399999999999999</v>
      </c>
      <c r="F2029">
        <v>12.7</v>
      </c>
      <c r="G2029">
        <v>0</v>
      </c>
      <c r="I2029">
        <f t="shared" si="63"/>
        <v>24.286666666666669</v>
      </c>
      <c r="J2029">
        <f t="shared" si="63"/>
        <v>12.446666666666662</v>
      </c>
    </row>
    <row r="2030" spans="1:10">
      <c r="A2030" s="2">
        <f t="shared" si="62"/>
        <v>32710</v>
      </c>
      <c r="B2030">
        <v>1989</v>
      </c>
      <c r="C2030">
        <v>202</v>
      </c>
      <c r="D2030">
        <v>9.5</v>
      </c>
      <c r="E2030">
        <v>16.7</v>
      </c>
      <c r="F2030">
        <v>10.6</v>
      </c>
      <c r="G2030">
        <v>0</v>
      </c>
      <c r="I2030">
        <f t="shared" si="63"/>
        <v>24.033333333333335</v>
      </c>
      <c r="J2030">
        <f t="shared" si="63"/>
        <v>12.346666666666664</v>
      </c>
    </row>
    <row r="2031" spans="1:10">
      <c r="A2031" s="2">
        <f t="shared" si="62"/>
        <v>32711</v>
      </c>
      <c r="B2031">
        <v>1989</v>
      </c>
      <c r="C2031">
        <v>203</v>
      </c>
      <c r="D2031">
        <v>11.1</v>
      </c>
      <c r="E2031">
        <v>16.899999999999999</v>
      </c>
      <c r="F2031">
        <v>10.3</v>
      </c>
      <c r="G2031">
        <v>0</v>
      </c>
      <c r="I2031">
        <f t="shared" si="63"/>
        <v>23.806666666666665</v>
      </c>
      <c r="J2031">
        <f t="shared" si="63"/>
        <v>12.246666666666666</v>
      </c>
    </row>
    <row r="2032" spans="1:10">
      <c r="A2032" s="2">
        <f t="shared" si="62"/>
        <v>32712</v>
      </c>
      <c r="B2032">
        <v>1989</v>
      </c>
      <c r="C2032">
        <v>204</v>
      </c>
      <c r="D2032">
        <v>19</v>
      </c>
      <c r="E2032">
        <v>20</v>
      </c>
      <c r="F2032">
        <v>9.3000000000000007</v>
      </c>
      <c r="G2032">
        <v>0</v>
      </c>
      <c r="I2032">
        <f t="shared" si="63"/>
        <v>23.669999999999998</v>
      </c>
      <c r="J2032">
        <f t="shared" si="63"/>
        <v>12.110000000000001</v>
      </c>
    </row>
    <row r="2033" spans="1:10">
      <c r="A2033" s="2">
        <f t="shared" si="62"/>
        <v>32713</v>
      </c>
      <c r="B2033">
        <v>1989</v>
      </c>
      <c r="C2033">
        <v>205</v>
      </c>
      <c r="D2033">
        <v>18.7</v>
      </c>
      <c r="E2033">
        <v>20.7</v>
      </c>
      <c r="F2033">
        <v>9.1</v>
      </c>
      <c r="G2033">
        <v>0</v>
      </c>
      <c r="I2033">
        <f t="shared" si="63"/>
        <v>23.516666666666666</v>
      </c>
      <c r="J2033">
        <f t="shared" si="63"/>
        <v>12.003333333333334</v>
      </c>
    </row>
    <row r="2034" spans="1:10">
      <c r="A2034" s="2">
        <f t="shared" si="62"/>
        <v>32714</v>
      </c>
      <c r="B2034">
        <v>1989</v>
      </c>
      <c r="C2034">
        <v>206</v>
      </c>
      <c r="D2034">
        <v>18.100000000000001</v>
      </c>
      <c r="E2034">
        <v>22.9</v>
      </c>
      <c r="F2034">
        <v>9.9</v>
      </c>
      <c r="G2034">
        <v>0</v>
      </c>
      <c r="I2034">
        <f t="shared" si="63"/>
        <v>23.393333333333327</v>
      </c>
      <c r="J2034">
        <f t="shared" si="63"/>
        <v>11.896666666666668</v>
      </c>
    </row>
    <row r="2035" spans="1:10">
      <c r="A2035" s="2">
        <f t="shared" si="62"/>
        <v>32715</v>
      </c>
      <c r="B2035">
        <v>1989</v>
      </c>
      <c r="C2035">
        <v>207</v>
      </c>
      <c r="D2035">
        <v>16.399999999999999</v>
      </c>
      <c r="E2035">
        <v>23.4</v>
      </c>
      <c r="F2035">
        <v>11.4</v>
      </c>
      <c r="G2035">
        <v>0</v>
      </c>
      <c r="I2035">
        <f t="shared" si="63"/>
        <v>23.293333333333326</v>
      </c>
      <c r="J2035">
        <f t="shared" si="63"/>
        <v>11.863333333333335</v>
      </c>
    </row>
    <row r="2036" spans="1:10">
      <c r="A2036" s="2">
        <f t="shared" si="62"/>
        <v>32716</v>
      </c>
      <c r="B2036">
        <v>1989</v>
      </c>
      <c r="C2036">
        <v>208</v>
      </c>
      <c r="D2036">
        <v>20.399999999999999</v>
      </c>
      <c r="E2036">
        <v>25.2</v>
      </c>
      <c r="F2036">
        <v>10.4</v>
      </c>
      <c r="G2036">
        <v>0</v>
      </c>
      <c r="I2036">
        <f t="shared" si="63"/>
        <v>23.236666666666665</v>
      </c>
      <c r="J2036">
        <f t="shared" si="63"/>
        <v>11.763333333333334</v>
      </c>
    </row>
    <row r="2037" spans="1:10">
      <c r="A2037" s="2">
        <f t="shared" si="62"/>
        <v>32717</v>
      </c>
      <c r="B2037">
        <v>1989</v>
      </c>
      <c r="C2037">
        <v>209</v>
      </c>
      <c r="D2037">
        <v>17.3</v>
      </c>
      <c r="E2037">
        <v>26.1</v>
      </c>
      <c r="F2037">
        <v>12.1</v>
      </c>
      <c r="G2037">
        <v>0</v>
      </c>
      <c r="I2037">
        <f t="shared" si="63"/>
        <v>23.29</v>
      </c>
      <c r="J2037">
        <f t="shared" si="63"/>
        <v>11.763333333333334</v>
      </c>
    </row>
    <row r="2038" spans="1:10">
      <c r="A2038" s="2">
        <f t="shared" si="62"/>
        <v>32718</v>
      </c>
      <c r="B2038">
        <v>1989</v>
      </c>
      <c r="C2038">
        <v>210</v>
      </c>
      <c r="D2038">
        <v>11.1</v>
      </c>
      <c r="E2038">
        <v>21.7</v>
      </c>
      <c r="F2038">
        <v>14.3</v>
      </c>
      <c r="G2038">
        <v>0</v>
      </c>
      <c r="I2038">
        <f t="shared" si="63"/>
        <v>23.166666666666664</v>
      </c>
      <c r="J2038">
        <f t="shared" si="63"/>
        <v>11.770000000000003</v>
      </c>
    </row>
    <row r="2039" spans="1:10">
      <c r="A2039" s="2">
        <f t="shared" si="62"/>
        <v>32719</v>
      </c>
      <c r="B2039">
        <v>1989</v>
      </c>
      <c r="C2039">
        <v>211</v>
      </c>
      <c r="D2039">
        <v>20.399999999999999</v>
      </c>
      <c r="E2039">
        <v>22.9</v>
      </c>
      <c r="F2039">
        <v>12</v>
      </c>
      <c r="G2039">
        <v>0</v>
      </c>
      <c r="I2039">
        <f t="shared" si="63"/>
        <v>23.099999999999998</v>
      </c>
      <c r="J2039">
        <f t="shared" si="63"/>
        <v>11.74</v>
      </c>
    </row>
    <row r="2040" spans="1:10">
      <c r="A2040" s="2">
        <f t="shared" si="62"/>
        <v>32720</v>
      </c>
      <c r="B2040">
        <v>1989</v>
      </c>
      <c r="C2040">
        <v>212</v>
      </c>
      <c r="D2040">
        <v>22.3</v>
      </c>
      <c r="E2040">
        <v>26.3</v>
      </c>
      <c r="F2040">
        <v>10.4</v>
      </c>
      <c r="G2040">
        <v>0</v>
      </c>
      <c r="I2040">
        <f t="shared" si="63"/>
        <v>23.133333333333329</v>
      </c>
      <c r="J2040">
        <f t="shared" si="63"/>
        <v>11.663333333333332</v>
      </c>
    </row>
    <row r="2041" spans="1:10">
      <c r="A2041" s="2">
        <f t="shared" si="62"/>
        <v>32721</v>
      </c>
      <c r="B2041">
        <v>1989</v>
      </c>
      <c r="C2041">
        <v>213</v>
      </c>
      <c r="D2041">
        <v>21.7</v>
      </c>
      <c r="E2041">
        <v>26.4</v>
      </c>
      <c r="F2041">
        <v>10.7</v>
      </c>
      <c r="G2041">
        <v>0</v>
      </c>
      <c r="I2041">
        <f t="shared" si="63"/>
        <v>23.189999999999994</v>
      </c>
      <c r="J2041">
        <f t="shared" si="63"/>
        <v>11.606666666666664</v>
      </c>
    </row>
    <row r="2042" spans="1:10">
      <c r="A2042" s="2">
        <f t="shared" si="62"/>
        <v>32722</v>
      </c>
      <c r="B2042">
        <v>1989</v>
      </c>
      <c r="C2042">
        <v>214</v>
      </c>
      <c r="D2042">
        <v>20</v>
      </c>
      <c r="E2042">
        <v>23.6</v>
      </c>
      <c r="F2042">
        <v>10.3</v>
      </c>
      <c r="G2042">
        <v>0</v>
      </c>
      <c r="I2042">
        <f t="shared" si="63"/>
        <v>23.139999999999997</v>
      </c>
      <c r="J2042">
        <f t="shared" si="63"/>
        <v>11.493333333333334</v>
      </c>
    </row>
    <row r="2043" spans="1:10">
      <c r="A2043" s="2">
        <f t="shared" si="62"/>
        <v>32723</v>
      </c>
      <c r="B2043">
        <v>1989</v>
      </c>
      <c r="C2043">
        <v>215</v>
      </c>
      <c r="D2043">
        <v>21.6</v>
      </c>
      <c r="E2043">
        <v>25.4</v>
      </c>
      <c r="F2043">
        <v>12.5</v>
      </c>
      <c r="G2043">
        <v>0</v>
      </c>
      <c r="I2043">
        <f t="shared" si="63"/>
        <v>23.129999999999995</v>
      </c>
      <c r="J2043">
        <f t="shared" si="63"/>
        <v>11.453333333333335</v>
      </c>
    </row>
    <row r="2044" spans="1:10">
      <c r="A2044" s="2">
        <f t="shared" si="62"/>
        <v>32724</v>
      </c>
      <c r="B2044">
        <v>1989</v>
      </c>
      <c r="C2044">
        <v>216</v>
      </c>
      <c r="D2044">
        <v>17</v>
      </c>
      <c r="E2044">
        <v>24.7</v>
      </c>
      <c r="F2044">
        <v>12.7</v>
      </c>
      <c r="G2044">
        <v>1.9</v>
      </c>
      <c r="I2044">
        <f t="shared" si="63"/>
        <v>23.116666666666664</v>
      </c>
      <c r="J2044">
        <f t="shared" si="63"/>
        <v>11.413333333333334</v>
      </c>
    </row>
    <row r="2045" spans="1:10">
      <c r="A2045" s="2">
        <f t="shared" si="62"/>
        <v>32725</v>
      </c>
      <c r="B2045">
        <v>1989</v>
      </c>
      <c r="C2045">
        <v>217</v>
      </c>
      <c r="D2045">
        <v>6.4</v>
      </c>
      <c r="E2045">
        <v>14.4</v>
      </c>
      <c r="F2045">
        <v>11.9</v>
      </c>
      <c r="G2045">
        <v>0.1</v>
      </c>
      <c r="I2045">
        <f t="shared" si="63"/>
        <v>22.783333333333328</v>
      </c>
      <c r="J2045">
        <f t="shared" si="63"/>
        <v>11.386666666666665</v>
      </c>
    </row>
    <row r="2046" spans="1:10">
      <c r="A2046" s="2">
        <f t="shared" si="62"/>
        <v>32726</v>
      </c>
      <c r="B2046">
        <v>1989</v>
      </c>
      <c r="C2046">
        <v>218</v>
      </c>
      <c r="D2046">
        <v>16.3</v>
      </c>
      <c r="E2046">
        <v>21.4</v>
      </c>
      <c r="F2046">
        <v>9.6999999999999993</v>
      </c>
      <c r="G2046">
        <v>0</v>
      </c>
      <c r="I2046">
        <f t="shared" si="63"/>
        <v>22.726666666666663</v>
      </c>
      <c r="J2046">
        <f t="shared" si="63"/>
        <v>11.353333333333332</v>
      </c>
    </row>
    <row r="2047" spans="1:10">
      <c r="A2047" s="2">
        <f t="shared" si="62"/>
        <v>32727</v>
      </c>
      <c r="B2047">
        <v>1989</v>
      </c>
      <c r="C2047">
        <v>219</v>
      </c>
      <c r="D2047">
        <v>17.3</v>
      </c>
      <c r="E2047">
        <v>23.7</v>
      </c>
      <c r="F2047">
        <v>11</v>
      </c>
      <c r="G2047">
        <v>0</v>
      </c>
      <c r="I2047">
        <f t="shared" si="63"/>
        <v>22.893333333333327</v>
      </c>
      <c r="J2047">
        <f t="shared" si="63"/>
        <v>11.306666666666667</v>
      </c>
    </row>
    <row r="2048" spans="1:10">
      <c r="A2048" s="2">
        <f t="shared" si="62"/>
        <v>32728</v>
      </c>
      <c r="B2048">
        <v>1989</v>
      </c>
      <c r="C2048">
        <v>220</v>
      </c>
      <c r="D2048">
        <v>14.7</v>
      </c>
      <c r="E2048">
        <v>24.3</v>
      </c>
      <c r="F2048">
        <v>13.7</v>
      </c>
      <c r="G2048">
        <v>1.3</v>
      </c>
      <c r="I2048">
        <f t="shared" si="63"/>
        <v>22.946666666666662</v>
      </c>
      <c r="J2048">
        <f t="shared" si="63"/>
        <v>11.360000000000001</v>
      </c>
    </row>
    <row r="2049" spans="1:10">
      <c r="A2049" s="2">
        <f t="shared" si="62"/>
        <v>32729</v>
      </c>
      <c r="B2049">
        <v>1989</v>
      </c>
      <c r="C2049">
        <v>221</v>
      </c>
      <c r="D2049">
        <v>14.3</v>
      </c>
      <c r="E2049">
        <v>23.4</v>
      </c>
      <c r="F2049">
        <v>14.5</v>
      </c>
      <c r="G2049">
        <v>0</v>
      </c>
      <c r="I2049">
        <f t="shared" si="63"/>
        <v>22.946666666666662</v>
      </c>
      <c r="J2049">
        <f t="shared" si="63"/>
        <v>11.5</v>
      </c>
    </row>
    <row r="2050" spans="1:10">
      <c r="A2050" s="2">
        <f t="shared" si="62"/>
        <v>32730</v>
      </c>
      <c r="B2050">
        <v>1989</v>
      </c>
      <c r="C2050">
        <v>222</v>
      </c>
      <c r="D2050">
        <v>18.8</v>
      </c>
      <c r="E2050">
        <v>24.1</v>
      </c>
      <c r="F2050">
        <v>13</v>
      </c>
      <c r="G2050">
        <v>0</v>
      </c>
      <c r="I2050">
        <f t="shared" si="63"/>
        <v>22.936666666666664</v>
      </c>
      <c r="J2050">
        <f t="shared" si="63"/>
        <v>11.556666666666667</v>
      </c>
    </row>
    <row r="2051" spans="1:10">
      <c r="A2051" s="2">
        <f t="shared" ref="A2051:A2114" si="64">DATE(B2051,1,1)+C2051-1</f>
        <v>32731</v>
      </c>
      <c r="B2051">
        <v>1989</v>
      </c>
      <c r="C2051">
        <v>223</v>
      </c>
      <c r="D2051">
        <v>16.399999999999999</v>
      </c>
      <c r="E2051">
        <v>25.1</v>
      </c>
      <c r="F2051">
        <v>13.4</v>
      </c>
      <c r="G2051">
        <v>0</v>
      </c>
      <c r="I2051">
        <f t="shared" si="63"/>
        <v>22.976666666666667</v>
      </c>
      <c r="J2051">
        <f t="shared" si="63"/>
        <v>11.686666666666666</v>
      </c>
    </row>
    <row r="2052" spans="1:10">
      <c r="A2052" s="2">
        <f t="shared" si="64"/>
        <v>32732</v>
      </c>
      <c r="B2052">
        <v>1989</v>
      </c>
      <c r="C2052">
        <v>224</v>
      </c>
      <c r="D2052">
        <v>16.600000000000001</v>
      </c>
      <c r="E2052">
        <v>24.6</v>
      </c>
      <c r="F2052">
        <v>13.6</v>
      </c>
      <c r="G2052">
        <v>0</v>
      </c>
      <c r="I2052">
        <f t="shared" si="63"/>
        <v>23.083333333333332</v>
      </c>
      <c r="J2052">
        <f t="shared" si="63"/>
        <v>11.793333333333331</v>
      </c>
    </row>
    <row r="2053" spans="1:10">
      <c r="A2053" s="2">
        <f t="shared" si="64"/>
        <v>32733</v>
      </c>
      <c r="B2053">
        <v>1989</v>
      </c>
      <c r="C2053">
        <v>225</v>
      </c>
      <c r="D2053">
        <v>16.899999999999999</v>
      </c>
      <c r="E2053">
        <v>24.9</v>
      </c>
      <c r="F2053">
        <v>13.7</v>
      </c>
      <c r="G2053">
        <v>0</v>
      </c>
      <c r="I2053">
        <f t="shared" si="63"/>
        <v>23.189999999999998</v>
      </c>
      <c r="J2053">
        <f t="shared" si="63"/>
        <v>11.893333333333333</v>
      </c>
    </row>
    <row r="2054" spans="1:10">
      <c r="A2054" s="2">
        <f t="shared" si="64"/>
        <v>32734</v>
      </c>
      <c r="B2054">
        <v>1989</v>
      </c>
      <c r="C2054">
        <v>226</v>
      </c>
      <c r="D2054">
        <v>21.9</v>
      </c>
      <c r="E2054">
        <v>25.1</v>
      </c>
      <c r="F2054">
        <v>13.9</v>
      </c>
      <c r="G2054">
        <v>0</v>
      </c>
      <c r="I2054">
        <f t="shared" si="63"/>
        <v>23.213333333333331</v>
      </c>
      <c r="J2054">
        <f t="shared" si="63"/>
        <v>11.996666666666666</v>
      </c>
    </row>
    <row r="2055" spans="1:10">
      <c r="A2055" s="2">
        <f t="shared" si="64"/>
        <v>32735</v>
      </c>
      <c r="B2055">
        <v>1989</v>
      </c>
      <c r="C2055">
        <v>227</v>
      </c>
      <c r="D2055">
        <v>17.5</v>
      </c>
      <c r="E2055">
        <v>25.4</v>
      </c>
      <c r="F2055">
        <v>12.4</v>
      </c>
      <c r="G2055">
        <v>0</v>
      </c>
      <c r="I2055">
        <f t="shared" si="63"/>
        <v>23.263333333333328</v>
      </c>
      <c r="J2055">
        <f t="shared" si="63"/>
        <v>12.01333333333333</v>
      </c>
    </row>
    <row r="2056" spans="1:10">
      <c r="A2056" s="2">
        <f t="shared" si="64"/>
        <v>32736</v>
      </c>
      <c r="B2056">
        <v>1989</v>
      </c>
      <c r="C2056">
        <v>228</v>
      </c>
      <c r="D2056">
        <v>12.7</v>
      </c>
      <c r="E2056">
        <v>23.7</v>
      </c>
      <c r="F2056">
        <v>16.399999999999999</v>
      </c>
      <c r="G2056">
        <v>0</v>
      </c>
      <c r="I2056">
        <f t="shared" si="63"/>
        <v>23.196666666666665</v>
      </c>
      <c r="J2056">
        <f t="shared" si="63"/>
        <v>12.113333333333332</v>
      </c>
    </row>
    <row r="2057" spans="1:10">
      <c r="A2057" s="2">
        <f t="shared" si="64"/>
        <v>32737</v>
      </c>
      <c r="B2057">
        <v>1989</v>
      </c>
      <c r="C2057">
        <v>229</v>
      </c>
      <c r="D2057">
        <v>21</v>
      </c>
      <c r="E2057">
        <v>25.9</v>
      </c>
      <c r="F2057">
        <v>15.4</v>
      </c>
      <c r="G2057">
        <v>0</v>
      </c>
      <c r="I2057">
        <f t="shared" si="63"/>
        <v>23.173333333333332</v>
      </c>
      <c r="J2057">
        <f t="shared" si="63"/>
        <v>12.156666666666663</v>
      </c>
    </row>
    <row r="2058" spans="1:10">
      <c r="A2058" s="2">
        <f t="shared" si="64"/>
        <v>32738</v>
      </c>
      <c r="B2058">
        <v>1989</v>
      </c>
      <c r="C2058">
        <v>230</v>
      </c>
      <c r="D2058">
        <v>17.600000000000001</v>
      </c>
      <c r="E2058">
        <v>24.7</v>
      </c>
      <c r="F2058">
        <v>13.1</v>
      </c>
      <c r="G2058">
        <v>0</v>
      </c>
      <c r="I2058">
        <f t="shared" si="63"/>
        <v>23.1</v>
      </c>
      <c r="J2058">
        <f t="shared" si="63"/>
        <v>12.146666666666665</v>
      </c>
    </row>
    <row r="2059" spans="1:10">
      <c r="A2059" s="2">
        <f t="shared" si="64"/>
        <v>32739</v>
      </c>
      <c r="B2059">
        <v>1989</v>
      </c>
      <c r="C2059">
        <v>231</v>
      </c>
      <c r="D2059">
        <v>22.1</v>
      </c>
      <c r="E2059">
        <v>26.7</v>
      </c>
      <c r="F2059">
        <v>10.6</v>
      </c>
      <c r="G2059">
        <v>0</v>
      </c>
      <c r="I2059">
        <f t="shared" si="63"/>
        <v>23.343333333333337</v>
      </c>
      <c r="J2059">
        <f t="shared" si="63"/>
        <v>12.076666666666664</v>
      </c>
    </row>
    <row r="2060" spans="1:10">
      <c r="A2060" s="2">
        <f t="shared" si="64"/>
        <v>32740</v>
      </c>
      <c r="B2060">
        <v>1989</v>
      </c>
      <c r="C2060">
        <v>232</v>
      </c>
      <c r="D2060">
        <v>14.3</v>
      </c>
      <c r="E2060">
        <v>23.4</v>
      </c>
      <c r="F2060">
        <v>11.9</v>
      </c>
      <c r="G2060">
        <v>0</v>
      </c>
      <c r="I2060">
        <f t="shared" si="63"/>
        <v>23.56666666666667</v>
      </c>
      <c r="J2060">
        <f t="shared" si="63"/>
        <v>12.119999999999997</v>
      </c>
    </row>
    <row r="2061" spans="1:10">
      <c r="A2061" s="2">
        <f t="shared" si="64"/>
        <v>32741</v>
      </c>
      <c r="B2061">
        <v>1989</v>
      </c>
      <c r="C2061">
        <v>233</v>
      </c>
      <c r="D2061">
        <v>13.7</v>
      </c>
      <c r="E2061">
        <v>24.8</v>
      </c>
      <c r="F2061">
        <v>14.9</v>
      </c>
      <c r="G2061">
        <v>0</v>
      </c>
      <c r="I2061">
        <f t="shared" si="63"/>
        <v>23.830000000000002</v>
      </c>
      <c r="J2061">
        <f t="shared" si="63"/>
        <v>12.27333333333333</v>
      </c>
    </row>
    <row r="2062" spans="1:10">
      <c r="A2062" s="2">
        <f t="shared" si="64"/>
        <v>32742</v>
      </c>
      <c r="B2062">
        <v>1989</v>
      </c>
      <c r="C2062">
        <v>234</v>
      </c>
      <c r="D2062">
        <v>19.5</v>
      </c>
      <c r="E2062">
        <v>25.3</v>
      </c>
      <c r="F2062">
        <v>12.9</v>
      </c>
      <c r="G2062">
        <v>0</v>
      </c>
      <c r="I2062">
        <f t="shared" si="63"/>
        <v>24.006666666666664</v>
      </c>
      <c r="J2062">
        <f t="shared" si="63"/>
        <v>12.393333333333329</v>
      </c>
    </row>
    <row r="2063" spans="1:10">
      <c r="A2063" s="2">
        <f t="shared" si="64"/>
        <v>32743</v>
      </c>
      <c r="B2063">
        <v>1989</v>
      </c>
      <c r="C2063">
        <v>235</v>
      </c>
      <c r="D2063">
        <v>24.6</v>
      </c>
      <c r="E2063">
        <v>25.6</v>
      </c>
      <c r="F2063">
        <v>14.4</v>
      </c>
      <c r="G2063">
        <v>0</v>
      </c>
      <c r="I2063">
        <f t="shared" si="63"/>
        <v>24.17</v>
      </c>
      <c r="J2063">
        <f t="shared" si="63"/>
        <v>12.569999999999997</v>
      </c>
    </row>
    <row r="2064" spans="1:10">
      <c r="A2064" s="2">
        <f t="shared" si="64"/>
        <v>32744</v>
      </c>
      <c r="B2064">
        <v>1989</v>
      </c>
      <c r="C2064">
        <v>236</v>
      </c>
      <c r="D2064">
        <v>19.8</v>
      </c>
      <c r="E2064">
        <v>25.3</v>
      </c>
      <c r="F2064">
        <v>14.1</v>
      </c>
      <c r="G2064">
        <v>0</v>
      </c>
      <c r="I2064">
        <f t="shared" si="63"/>
        <v>24.249999999999996</v>
      </c>
      <c r="J2064">
        <f t="shared" si="63"/>
        <v>12.709999999999997</v>
      </c>
    </row>
    <row r="2065" spans="1:10">
      <c r="A2065" s="2">
        <f t="shared" si="64"/>
        <v>32745</v>
      </c>
      <c r="B2065">
        <v>1989</v>
      </c>
      <c r="C2065">
        <v>237</v>
      </c>
      <c r="D2065">
        <v>22.8</v>
      </c>
      <c r="E2065">
        <v>25.1</v>
      </c>
      <c r="F2065">
        <v>12.4</v>
      </c>
      <c r="G2065">
        <v>0</v>
      </c>
      <c r="I2065">
        <f t="shared" si="63"/>
        <v>24.306666666666665</v>
      </c>
      <c r="J2065">
        <f t="shared" si="63"/>
        <v>12.743333333333331</v>
      </c>
    </row>
    <row r="2066" spans="1:10">
      <c r="A2066" s="2">
        <f t="shared" si="64"/>
        <v>32746</v>
      </c>
      <c r="B2066">
        <v>1989</v>
      </c>
      <c r="C2066">
        <v>238</v>
      </c>
      <c r="D2066">
        <v>24</v>
      </c>
      <c r="E2066">
        <v>25.9</v>
      </c>
      <c r="F2066">
        <v>13.4</v>
      </c>
      <c r="G2066">
        <v>0</v>
      </c>
      <c r="I2066">
        <f t="shared" si="63"/>
        <v>24.329999999999995</v>
      </c>
      <c r="J2066">
        <f t="shared" si="63"/>
        <v>12.843333333333332</v>
      </c>
    </row>
    <row r="2067" spans="1:10">
      <c r="A2067" s="2">
        <f t="shared" si="64"/>
        <v>32747</v>
      </c>
      <c r="B2067">
        <v>1989</v>
      </c>
      <c r="C2067">
        <v>239</v>
      </c>
      <c r="D2067">
        <v>24.5</v>
      </c>
      <c r="E2067">
        <v>26.4</v>
      </c>
      <c r="F2067">
        <v>13.7</v>
      </c>
      <c r="G2067">
        <v>0</v>
      </c>
      <c r="I2067">
        <f t="shared" si="63"/>
        <v>24.339999999999993</v>
      </c>
      <c r="J2067">
        <f t="shared" si="63"/>
        <v>12.896666666666665</v>
      </c>
    </row>
    <row r="2068" spans="1:10">
      <c r="A2068" s="2">
        <f t="shared" si="64"/>
        <v>32748</v>
      </c>
      <c r="B2068">
        <v>1989</v>
      </c>
      <c r="C2068">
        <v>240</v>
      </c>
      <c r="D2068">
        <v>24.6</v>
      </c>
      <c r="E2068">
        <v>26.6</v>
      </c>
      <c r="F2068">
        <v>13.9</v>
      </c>
      <c r="G2068">
        <v>0</v>
      </c>
      <c r="I2068">
        <f t="shared" si="63"/>
        <v>24.50333333333333</v>
      </c>
      <c r="J2068">
        <f t="shared" si="63"/>
        <v>12.883333333333329</v>
      </c>
    </row>
    <row r="2069" spans="1:10">
      <c r="A2069" s="2">
        <f t="shared" si="64"/>
        <v>32749</v>
      </c>
      <c r="B2069">
        <v>1989</v>
      </c>
      <c r="C2069">
        <v>241</v>
      </c>
      <c r="D2069">
        <v>21.2</v>
      </c>
      <c r="E2069">
        <v>26.4</v>
      </c>
      <c r="F2069">
        <v>14.5</v>
      </c>
      <c r="G2069">
        <v>0</v>
      </c>
      <c r="I2069">
        <f t="shared" si="63"/>
        <v>24.619999999999997</v>
      </c>
      <c r="J2069">
        <f t="shared" si="63"/>
        <v>12.966666666666663</v>
      </c>
    </row>
    <row r="2070" spans="1:10">
      <c r="A2070" s="2">
        <f t="shared" si="64"/>
        <v>32750</v>
      </c>
      <c r="B2070">
        <v>1989</v>
      </c>
      <c r="C2070">
        <v>242</v>
      </c>
      <c r="D2070">
        <v>24.5</v>
      </c>
      <c r="E2070">
        <v>27.7</v>
      </c>
      <c r="F2070">
        <v>12.9</v>
      </c>
      <c r="G2070">
        <v>0</v>
      </c>
      <c r="I2070">
        <f t="shared" si="63"/>
        <v>24.666666666666664</v>
      </c>
      <c r="J2070">
        <f t="shared" si="63"/>
        <v>13.049999999999995</v>
      </c>
    </row>
    <row r="2071" spans="1:10">
      <c r="A2071" s="2">
        <f t="shared" si="64"/>
        <v>32751</v>
      </c>
      <c r="B2071">
        <v>1989</v>
      </c>
      <c r="C2071">
        <v>243</v>
      </c>
      <c r="D2071">
        <v>22.3</v>
      </c>
      <c r="E2071">
        <v>29</v>
      </c>
      <c r="F2071">
        <v>13.9</v>
      </c>
      <c r="G2071">
        <v>0</v>
      </c>
      <c r="I2071">
        <f t="shared" si="63"/>
        <v>24.75333333333333</v>
      </c>
      <c r="J2071">
        <f t="shared" si="63"/>
        <v>13.156666666666663</v>
      </c>
    </row>
    <row r="2072" spans="1:10">
      <c r="A2072" s="2">
        <f t="shared" si="64"/>
        <v>32752</v>
      </c>
      <c r="B2072">
        <v>1989</v>
      </c>
      <c r="C2072">
        <v>244</v>
      </c>
      <c r="D2072">
        <v>20.3</v>
      </c>
      <c r="E2072">
        <v>26.8</v>
      </c>
      <c r="F2072">
        <v>16.100000000000001</v>
      </c>
      <c r="G2072">
        <v>0</v>
      </c>
      <c r="I2072">
        <f t="shared" si="63"/>
        <v>24.86</v>
      </c>
      <c r="J2072">
        <f t="shared" si="63"/>
        <v>13.349999999999996</v>
      </c>
    </row>
    <row r="2073" spans="1:10">
      <c r="A2073" s="2">
        <f t="shared" si="64"/>
        <v>32753</v>
      </c>
      <c r="B2073">
        <v>1989</v>
      </c>
      <c r="C2073">
        <v>245</v>
      </c>
      <c r="D2073">
        <v>20.2</v>
      </c>
      <c r="E2073">
        <v>27.4</v>
      </c>
      <c r="F2073">
        <v>13.7</v>
      </c>
      <c r="G2073">
        <v>0</v>
      </c>
      <c r="I2073">
        <f t="shared" si="63"/>
        <v>24.926666666666662</v>
      </c>
      <c r="J2073">
        <f t="shared" si="63"/>
        <v>13.389999999999997</v>
      </c>
    </row>
    <row r="2074" spans="1:10">
      <c r="A2074" s="2">
        <f t="shared" si="64"/>
        <v>32754</v>
      </c>
      <c r="B2074">
        <v>1989</v>
      </c>
      <c r="C2074">
        <v>246</v>
      </c>
      <c r="D2074">
        <v>22.5</v>
      </c>
      <c r="E2074">
        <v>28.7</v>
      </c>
      <c r="F2074">
        <v>14.3</v>
      </c>
      <c r="G2074">
        <v>0</v>
      </c>
      <c r="I2074">
        <f t="shared" si="63"/>
        <v>25.06</v>
      </c>
      <c r="J2074">
        <f t="shared" si="63"/>
        <v>13.443333333333332</v>
      </c>
    </row>
    <row r="2075" spans="1:10">
      <c r="A2075" s="2">
        <f t="shared" si="64"/>
        <v>32755</v>
      </c>
      <c r="B2075">
        <v>1989</v>
      </c>
      <c r="C2075">
        <v>247</v>
      </c>
      <c r="D2075">
        <v>23.2</v>
      </c>
      <c r="E2075">
        <v>28.4</v>
      </c>
      <c r="F2075">
        <v>13.6</v>
      </c>
      <c r="G2075">
        <v>0</v>
      </c>
      <c r="I2075">
        <f t="shared" si="63"/>
        <v>25.526666666666664</v>
      </c>
      <c r="J2075">
        <f t="shared" si="63"/>
        <v>13.499999999999998</v>
      </c>
    </row>
    <row r="2076" spans="1:10">
      <c r="A2076" s="2">
        <f t="shared" si="64"/>
        <v>32756</v>
      </c>
      <c r="B2076">
        <v>1989</v>
      </c>
      <c r="C2076">
        <v>248</v>
      </c>
      <c r="D2076">
        <v>23</v>
      </c>
      <c r="E2076">
        <v>28.7</v>
      </c>
      <c r="F2076">
        <v>13.3</v>
      </c>
      <c r="G2076">
        <v>0</v>
      </c>
      <c r="I2076">
        <f t="shared" si="63"/>
        <v>25.77</v>
      </c>
      <c r="J2076">
        <f t="shared" si="63"/>
        <v>13.620000000000001</v>
      </c>
    </row>
    <row r="2077" spans="1:10">
      <c r="A2077" s="2">
        <f t="shared" si="64"/>
        <v>32757</v>
      </c>
      <c r="B2077">
        <v>1989</v>
      </c>
      <c r="C2077">
        <v>249</v>
      </c>
      <c r="D2077">
        <v>25.3</v>
      </c>
      <c r="E2077">
        <v>29.6</v>
      </c>
      <c r="F2077">
        <v>13.4</v>
      </c>
      <c r="G2077">
        <v>0</v>
      </c>
      <c r="I2077">
        <f t="shared" si="63"/>
        <v>25.966666666666665</v>
      </c>
      <c r="J2077">
        <f t="shared" si="63"/>
        <v>13.7</v>
      </c>
    </row>
    <row r="2078" spans="1:10">
      <c r="A2078" s="2">
        <f t="shared" si="64"/>
        <v>32758</v>
      </c>
      <c r="B2078">
        <v>1989</v>
      </c>
      <c r="C2078">
        <v>250</v>
      </c>
      <c r="D2078">
        <v>13</v>
      </c>
      <c r="E2078">
        <v>20.399999999999999</v>
      </c>
      <c r="F2078">
        <v>16.7</v>
      </c>
      <c r="G2078">
        <v>0</v>
      </c>
      <c r="I2078">
        <f t="shared" si="63"/>
        <v>25.836666666666666</v>
      </c>
      <c r="J2078">
        <f t="shared" si="63"/>
        <v>13.8</v>
      </c>
    </row>
    <row r="2079" spans="1:10">
      <c r="A2079" s="2">
        <f t="shared" si="64"/>
        <v>32759</v>
      </c>
      <c r="B2079">
        <v>1989</v>
      </c>
      <c r="C2079">
        <v>251</v>
      </c>
      <c r="D2079">
        <v>7.9</v>
      </c>
      <c r="E2079">
        <v>16.600000000000001</v>
      </c>
      <c r="F2079">
        <v>12.7</v>
      </c>
      <c r="G2079">
        <v>0</v>
      </c>
      <c r="I2079">
        <f t="shared" si="63"/>
        <v>25.610000000000003</v>
      </c>
      <c r="J2079">
        <f t="shared" si="63"/>
        <v>13.74</v>
      </c>
    </row>
    <row r="2080" spans="1:10">
      <c r="A2080" s="2">
        <f t="shared" si="64"/>
        <v>32760</v>
      </c>
      <c r="B2080">
        <v>1989</v>
      </c>
      <c r="C2080">
        <v>252</v>
      </c>
      <c r="D2080">
        <v>19.7</v>
      </c>
      <c r="E2080">
        <v>22.7</v>
      </c>
      <c r="F2080">
        <v>11.8</v>
      </c>
      <c r="G2080">
        <v>0</v>
      </c>
      <c r="I2080">
        <f t="shared" ref="I2080:J2143" si="65">AVERAGE(E2051:E2080)</f>
        <v>25.563333333333333</v>
      </c>
      <c r="J2080">
        <f t="shared" si="65"/>
        <v>13.7</v>
      </c>
    </row>
    <row r="2081" spans="1:10">
      <c r="A2081" s="2">
        <f t="shared" si="64"/>
        <v>32761</v>
      </c>
      <c r="B2081">
        <v>1989</v>
      </c>
      <c r="C2081">
        <v>253</v>
      </c>
      <c r="D2081">
        <v>17.5</v>
      </c>
      <c r="E2081">
        <v>20.9</v>
      </c>
      <c r="F2081">
        <v>11.5</v>
      </c>
      <c r="G2081">
        <v>0</v>
      </c>
      <c r="I2081">
        <f t="shared" si="65"/>
        <v>25.423333333333336</v>
      </c>
      <c r="J2081">
        <f t="shared" si="65"/>
        <v>13.636666666666667</v>
      </c>
    </row>
    <row r="2082" spans="1:10">
      <c r="A2082" s="2">
        <f t="shared" si="64"/>
        <v>32762</v>
      </c>
      <c r="B2082">
        <v>1989</v>
      </c>
      <c r="C2082">
        <v>254</v>
      </c>
      <c r="D2082">
        <v>23.4</v>
      </c>
      <c r="E2082">
        <v>24.1</v>
      </c>
      <c r="F2082">
        <v>11.4</v>
      </c>
      <c r="G2082">
        <v>0</v>
      </c>
      <c r="I2082">
        <f t="shared" si="65"/>
        <v>25.40666666666667</v>
      </c>
      <c r="J2082">
        <f t="shared" si="65"/>
        <v>13.563333333333333</v>
      </c>
    </row>
    <row r="2083" spans="1:10">
      <c r="A2083" s="2">
        <f t="shared" si="64"/>
        <v>32763</v>
      </c>
      <c r="B2083">
        <v>1989</v>
      </c>
      <c r="C2083">
        <v>255</v>
      </c>
      <c r="D2083">
        <v>19.899999999999999</v>
      </c>
      <c r="E2083">
        <v>25.4</v>
      </c>
      <c r="F2083">
        <v>14.4</v>
      </c>
      <c r="G2083">
        <v>0</v>
      </c>
      <c r="I2083">
        <f t="shared" si="65"/>
        <v>25.423333333333339</v>
      </c>
      <c r="J2083">
        <f t="shared" si="65"/>
        <v>13.586666666666666</v>
      </c>
    </row>
    <row r="2084" spans="1:10">
      <c r="A2084" s="2">
        <f t="shared" si="64"/>
        <v>32764</v>
      </c>
      <c r="B2084">
        <v>1989</v>
      </c>
      <c r="C2084">
        <v>256</v>
      </c>
      <c r="D2084">
        <v>19.600000000000001</v>
      </c>
      <c r="E2084">
        <v>28</v>
      </c>
      <c r="F2084">
        <v>15.4</v>
      </c>
      <c r="G2084">
        <v>0</v>
      </c>
      <c r="I2084">
        <f t="shared" si="65"/>
        <v>25.52</v>
      </c>
      <c r="J2084">
        <f t="shared" si="65"/>
        <v>13.636666666666665</v>
      </c>
    </row>
    <row r="2085" spans="1:10">
      <c r="A2085" s="2">
        <f t="shared" si="64"/>
        <v>32765</v>
      </c>
      <c r="B2085">
        <v>1989</v>
      </c>
      <c r="C2085">
        <v>257</v>
      </c>
      <c r="D2085">
        <v>22.9</v>
      </c>
      <c r="E2085">
        <v>26.9</v>
      </c>
      <c r="F2085">
        <v>15.4</v>
      </c>
      <c r="G2085">
        <v>0</v>
      </c>
      <c r="I2085">
        <f t="shared" si="65"/>
        <v>25.57</v>
      </c>
      <c r="J2085">
        <f t="shared" si="65"/>
        <v>13.736666666666663</v>
      </c>
    </row>
    <row r="2086" spans="1:10">
      <c r="A2086" s="2">
        <f t="shared" si="64"/>
        <v>32766</v>
      </c>
      <c r="B2086">
        <v>1989</v>
      </c>
      <c r="C2086">
        <v>258</v>
      </c>
      <c r="D2086">
        <v>22.1</v>
      </c>
      <c r="E2086">
        <v>28.1</v>
      </c>
      <c r="F2086">
        <v>17.7</v>
      </c>
      <c r="G2086">
        <v>0</v>
      </c>
      <c r="I2086">
        <f t="shared" si="65"/>
        <v>25.716666666666665</v>
      </c>
      <c r="J2086">
        <f t="shared" si="65"/>
        <v>13.779999999999998</v>
      </c>
    </row>
    <row r="2087" spans="1:10">
      <c r="A2087" s="2">
        <f t="shared" si="64"/>
        <v>32767</v>
      </c>
      <c r="B2087">
        <v>1989</v>
      </c>
      <c r="C2087">
        <v>259</v>
      </c>
      <c r="D2087">
        <v>21.2</v>
      </c>
      <c r="E2087">
        <v>27.7</v>
      </c>
      <c r="F2087">
        <v>16.600000000000001</v>
      </c>
      <c r="G2087">
        <v>0</v>
      </c>
      <c r="I2087">
        <f t="shared" si="65"/>
        <v>25.776666666666664</v>
      </c>
      <c r="J2087">
        <f t="shared" si="65"/>
        <v>13.819999999999997</v>
      </c>
    </row>
    <row r="2088" spans="1:10">
      <c r="A2088" s="2">
        <f t="shared" si="64"/>
        <v>32768</v>
      </c>
      <c r="B2088">
        <v>1989</v>
      </c>
      <c r="C2088">
        <v>260</v>
      </c>
      <c r="D2088">
        <v>20</v>
      </c>
      <c r="E2088">
        <v>23.7</v>
      </c>
      <c r="F2088">
        <v>15.6</v>
      </c>
      <c r="G2088">
        <v>0</v>
      </c>
      <c r="I2088">
        <f t="shared" si="65"/>
        <v>25.743333333333336</v>
      </c>
      <c r="J2088">
        <f t="shared" si="65"/>
        <v>13.903333333333332</v>
      </c>
    </row>
    <row r="2089" spans="1:10">
      <c r="A2089" s="2">
        <f t="shared" si="64"/>
        <v>32769</v>
      </c>
      <c r="B2089">
        <v>1989</v>
      </c>
      <c r="C2089">
        <v>261</v>
      </c>
      <c r="D2089">
        <v>23.7</v>
      </c>
      <c r="E2089">
        <v>26.7</v>
      </c>
      <c r="F2089">
        <v>11.7</v>
      </c>
      <c r="G2089">
        <v>0</v>
      </c>
      <c r="I2089">
        <f t="shared" si="65"/>
        <v>25.743333333333336</v>
      </c>
      <c r="J2089">
        <f t="shared" si="65"/>
        <v>13.94</v>
      </c>
    </row>
    <row r="2090" spans="1:10">
      <c r="A2090" s="2">
        <f t="shared" si="64"/>
        <v>32770</v>
      </c>
      <c r="B2090">
        <v>1989</v>
      </c>
      <c r="C2090">
        <v>262</v>
      </c>
      <c r="D2090">
        <v>25.8</v>
      </c>
      <c r="E2090">
        <v>29.7</v>
      </c>
      <c r="F2090">
        <v>15.7</v>
      </c>
      <c r="G2090">
        <v>0</v>
      </c>
      <c r="I2090">
        <f t="shared" si="65"/>
        <v>25.953333333333337</v>
      </c>
      <c r="J2090">
        <f t="shared" si="65"/>
        <v>14.066666666666665</v>
      </c>
    </row>
    <row r="2091" spans="1:10">
      <c r="A2091" s="2">
        <f t="shared" si="64"/>
        <v>32771</v>
      </c>
      <c r="B2091">
        <v>1989</v>
      </c>
      <c r="C2091">
        <v>263</v>
      </c>
      <c r="D2091">
        <v>24.4</v>
      </c>
      <c r="E2091">
        <v>29.1</v>
      </c>
      <c r="F2091">
        <v>15.3</v>
      </c>
      <c r="G2091">
        <v>0</v>
      </c>
      <c r="I2091">
        <f t="shared" si="65"/>
        <v>26.096666666666675</v>
      </c>
      <c r="J2091">
        <f t="shared" si="65"/>
        <v>14.079999999999997</v>
      </c>
    </row>
    <row r="2092" spans="1:10">
      <c r="A2092" s="2">
        <f t="shared" si="64"/>
        <v>32772</v>
      </c>
      <c r="B2092">
        <v>1989</v>
      </c>
      <c r="C2092">
        <v>264</v>
      </c>
      <c r="D2092">
        <v>23</v>
      </c>
      <c r="E2092">
        <v>29.3</v>
      </c>
      <c r="F2092">
        <v>15.9</v>
      </c>
      <c r="G2092">
        <v>0</v>
      </c>
      <c r="I2092">
        <f t="shared" si="65"/>
        <v>26.230000000000004</v>
      </c>
      <c r="J2092">
        <f t="shared" si="65"/>
        <v>14.179999999999998</v>
      </c>
    </row>
    <row r="2093" spans="1:10">
      <c r="A2093" s="2">
        <f t="shared" si="64"/>
        <v>32773</v>
      </c>
      <c r="B2093">
        <v>1989</v>
      </c>
      <c r="C2093">
        <v>265</v>
      </c>
      <c r="D2093">
        <v>24.8</v>
      </c>
      <c r="E2093">
        <v>30.5</v>
      </c>
      <c r="F2093">
        <v>15.9</v>
      </c>
      <c r="G2093">
        <v>0</v>
      </c>
      <c r="I2093">
        <f t="shared" si="65"/>
        <v>26.393333333333338</v>
      </c>
      <c r="J2093">
        <f t="shared" si="65"/>
        <v>14.229999999999997</v>
      </c>
    </row>
    <row r="2094" spans="1:10">
      <c r="A2094" s="2">
        <f t="shared" si="64"/>
        <v>32774</v>
      </c>
      <c r="B2094">
        <v>1989</v>
      </c>
      <c r="C2094">
        <v>266</v>
      </c>
      <c r="D2094">
        <v>23.3</v>
      </c>
      <c r="E2094">
        <v>29.1</v>
      </c>
      <c r="F2094">
        <v>16.899999999999999</v>
      </c>
      <c r="G2094">
        <v>0</v>
      </c>
      <c r="I2094">
        <f t="shared" si="65"/>
        <v>26.520000000000003</v>
      </c>
      <c r="J2094">
        <f t="shared" si="65"/>
        <v>14.323333333333331</v>
      </c>
    </row>
    <row r="2095" spans="1:10">
      <c r="A2095" s="2">
        <f t="shared" si="64"/>
        <v>32775</v>
      </c>
      <c r="B2095">
        <v>1989</v>
      </c>
      <c r="C2095">
        <v>267</v>
      </c>
      <c r="D2095">
        <v>25.3</v>
      </c>
      <c r="E2095">
        <v>30.9</v>
      </c>
      <c r="F2095">
        <v>15.9</v>
      </c>
      <c r="G2095">
        <v>0</v>
      </c>
      <c r="I2095">
        <f t="shared" si="65"/>
        <v>26.713333333333342</v>
      </c>
      <c r="J2095">
        <f t="shared" si="65"/>
        <v>14.439999999999998</v>
      </c>
    </row>
    <row r="2096" spans="1:10">
      <c r="A2096" s="2">
        <f t="shared" si="64"/>
        <v>32776</v>
      </c>
      <c r="B2096">
        <v>1989</v>
      </c>
      <c r="C2096">
        <v>268</v>
      </c>
      <c r="D2096">
        <v>24.3</v>
      </c>
      <c r="E2096">
        <v>31.3</v>
      </c>
      <c r="F2096">
        <v>17.8</v>
      </c>
      <c r="G2096">
        <v>0</v>
      </c>
      <c r="I2096">
        <f t="shared" si="65"/>
        <v>26.893333333333334</v>
      </c>
      <c r="J2096">
        <f t="shared" si="65"/>
        <v>14.586666666666666</v>
      </c>
    </row>
    <row r="2097" spans="1:10">
      <c r="A2097" s="2">
        <f t="shared" si="64"/>
        <v>32777</v>
      </c>
      <c r="B2097">
        <v>1989</v>
      </c>
      <c r="C2097">
        <v>269</v>
      </c>
      <c r="D2097">
        <v>16</v>
      </c>
      <c r="E2097">
        <v>23.4</v>
      </c>
      <c r="F2097">
        <v>14.6</v>
      </c>
      <c r="G2097">
        <v>0</v>
      </c>
      <c r="I2097">
        <f t="shared" si="65"/>
        <v>26.793333333333337</v>
      </c>
      <c r="J2097">
        <f t="shared" si="65"/>
        <v>14.616666666666667</v>
      </c>
    </row>
    <row r="2098" spans="1:10">
      <c r="A2098" s="2">
        <f t="shared" si="64"/>
        <v>32778</v>
      </c>
      <c r="B2098">
        <v>1989</v>
      </c>
      <c r="C2098">
        <v>270</v>
      </c>
      <c r="D2098">
        <v>25.3</v>
      </c>
      <c r="E2098">
        <v>24.9</v>
      </c>
      <c r="F2098">
        <v>12.3</v>
      </c>
      <c r="G2098">
        <v>0</v>
      </c>
      <c r="I2098">
        <f t="shared" si="65"/>
        <v>26.736666666666665</v>
      </c>
      <c r="J2098">
        <f t="shared" si="65"/>
        <v>14.563333333333333</v>
      </c>
    </row>
    <row r="2099" spans="1:10">
      <c r="A2099" s="2">
        <f t="shared" si="64"/>
        <v>32779</v>
      </c>
      <c r="B2099">
        <v>1989</v>
      </c>
      <c r="C2099">
        <v>271</v>
      </c>
      <c r="D2099">
        <v>28.8</v>
      </c>
      <c r="E2099">
        <v>25.1</v>
      </c>
      <c r="F2099">
        <v>11.4</v>
      </c>
      <c r="G2099">
        <v>0</v>
      </c>
      <c r="I2099">
        <f t="shared" si="65"/>
        <v>26.693333333333332</v>
      </c>
      <c r="J2099">
        <f t="shared" si="65"/>
        <v>14.459999999999999</v>
      </c>
    </row>
    <row r="2100" spans="1:10">
      <c r="A2100" s="2">
        <f t="shared" si="64"/>
        <v>32780</v>
      </c>
      <c r="B2100">
        <v>1989</v>
      </c>
      <c r="C2100">
        <v>272</v>
      </c>
      <c r="D2100">
        <v>25.7</v>
      </c>
      <c r="E2100">
        <v>25.9</v>
      </c>
      <c r="F2100">
        <v>10.4</v>
      </c>
      <c r="G2100">
        <v>0</v>
      </c>
      <c r="I2100">
        <f t="shared" si="65"/>
        <v>26.633333333333326</v>
      </c>
      <c r="J2100">
        <f t="shared" si="65"/>
        <v>14.376666666666663</v>
      </c>
    </row>
    <row r="2101" spans="1:10">
      <c r="A2101" s="2">
        <f t="shared" si="64"/>
        <v>32781</v>
      </c>
      <c r="B2101">
        <v>1989</v>
      </c>
      <c r="C2101">
        <v>273</v>
      </c>
      <c r="D2101">
        <v>25.1</v>
      </c>
      <c r="E2101">
        <v>28.1</v>
      </c>
      <c r="F2101">
        <v>14.4</v>
      </c>
      <c r="G2101">
        <v>0</v>
      </c>
      <c r="I2101">
        <f t="shared" si="65"/>
        <v>26.603333333333328</v>
      </c>
      <c r="J2101">
        <f t="shared" si="65"/>
        <v>14.393333333333329</v>
      </c>
    </row>
    <row r="2102" spans="1:10">
      <c r="A2102" s="2">
        <f t="shared" si="64"/>
        <v>32782</v>
      </c>
      <c r="B2102">
        <v>1989</v>
      </c>
      <c r="C2102">
        <v>274</v>
      </c>
      <c r="D2102">
        <v>24.4</v>
      </c>
      <c r="E2102">
        <v>29.1</v>
      </c>
      <c r="F2102">
        <v>16.100000000000001</v>
      </c>
      <c r="G2102">
        <v>0</v>
      </c>
      <c r="I2102">
        <f t="shared" si="65"/>
        <v>26.679999999999996</v>
      </c>
      <c r="J2102">
        <f t="shared" si="65"/>
        <v>14.393333333333329</v>
      </c>
    </row>
    <row r="2103" spans="1:10">
      <c r="A2103" s="2">
        <f t="shared" si="64"/>
        <v>32783</v>
      </c>
      <c r="B2103">
        <v>1989</v>
      </c>
      <c r="C2103">
        <v>275</v>
      </c>
      <c r="D2103">
        <v>25</v>
      </c>
      <c r="E2103">
        <v>30.9</v>
      </c>
      <c r="F2103">
        <v>12.4</v>
      </c>
      <c r="G2103">
        <v>0</v>
      </c>
      <c r="I2103">
        <f t="shared" si="65"/>
        <v>26.796666666666667</v>
      </c>
      <c r="J2103">
        <f t="shared" si="65"/>
        <v>14.349999999999994</v>
      </c>
    </row>
    <row r="2104" spans="1:10">
      <c r="A2104" s="2">
        <f t="shared" si="64"/>
        <v>32784</v>
      </c>
      <c r="B2104">
        <v>1989</v>
      </c>
      <c r="C2104">
        <v>276</v>
      </c>
      <c r="D2104">
        <v>25.4</v>
      </c>
      <c r="E2104">
        <v>32.1</v>
      </c>
      <c r="F2104">
        <v>16.7</v>
      </c>
      <c r="G2104">
        <v>0</v>
      </c>
      <c r="I2104">
        <f t="shared" si="65"/>
        <v>26.91</v>
      </c>
      <c r="J2104">
        <f t="shared" si="65"/>
        <v>14.429999999999996</v>
      </c>
    </row>
    <row r="2105" spans="1:10">
      <c r="A2105" s="2">
        <f t="shared" si="64"/>
        <v>32785</v>
      </c>
      <c r="B2105">
        <v>1989</v>
      </c>
      <c r="C2105">
        <v>277</v>
      </c>
      <c r="D2105">
        <v>26.1</v>
      </c>
      <c r="E2105">
        <v>31.4</v>
      </c>
      <c r="F2105">
        <v>17.7</v>
      </c>
      <c r="G2105">
        <v>0</v>
      </c>
      <c r="I2105">
        <f t="shared" si="65"/>
        <v>27.009999999999998</v>
      </c>
      <c r="J2105">
        <f t="shared" si="65"/>
        <v>14.566666666666663</v>
      </c>
    </row>
    <row r="2106" spans="1:10">
      <c r="A2106" s="2">
        <f t="shared" si="64"/>
        <v>32786</v>
      </c>
      <c r="B2106">
        <v>1989</v>
      </c>
      <c r="C2106">
        <v>278</v>
      </c>
      <c r="D2106">
        <v>22.3</v>
      </c>
      <c r="E2106">
        <v>29.6</v>
      </c>
      <c r="F2106">
        <v>17.7</v>
      </c>
      <c r="G2106">
        <v>0</v>
      </c>
      <c r="I2106">
        <f t="shared" si="65"/>
        <v>27.04</v>
      </c>
      <c r="J2106">
        <f t="shared" si="65"/>
        <v>14.713333333333331</v>
      </c>
    </row>
    <row r="2107" spans="1:10">
      <c r="A2107" s="2">
        <f t="shared" si="64"/>
        <v>32787</v>
      </c>
      <c r="B2107">
        <v>1989</v>
      </c>
      <c r="C2107">
        <v>279</v>
      </c>
      <c r="D2107">
        <v>23.8</v>
      </c>
      <c r="E2107">
        <v>31.4</v>
      </c>
      <c r="F2107">
        <v>19.3</v>
      </c>
      <c r="G2107">
        <v>0</v>
      </c>
      <c r="I2107">
        <f t="shared" si="65"/>
        <v>27.1</v>
      </c>
      <c r="J2107">
        <f t="shared" si="65"/>
        <v>14.909999999999998</v>
      </c>
    </row>
    <row r="2108" spans="1:10">
      <c r="A2108" s="2">
        <f t="shared" si="64"/>
        <v>32788</v>
      </c>
      <c r="B2108">
        <v>1989</v>
      </c>
      <c r="C2108">
        <v>280</v>
      </c>
      <c r="D2108">
        <v>22.1</v>
      </c>
      <c r="E2108">
        <v>29.4</v>
      </c>
      <c r="F2108">
        <v>17.100000000000001</v>
      </c>
      <c r="G2108">
        <v>0</v>
      </c>
      <c r="I2108">
        <f t="shared" si="65"/>
        <v>27.4</v>
      </c>
      <c r="J2108">
        <f t="shared" si="65"/>
        <v>14.923333333333334</v>
      </c>
    </row>
    <row r="2109" spans="1:10">
      <c r="A2109" s="2">
        <f t="shared" si="64"/>
        <v>32789</v>
      </c>
      <c r="B2109">
        <v>1989</v>
      </c>
      <c r="C2109">
        <v>281</v>
      </c>
      <c r="D2109">
        <v>22.9</v>
      </c>
      <c r="E2109">
        <v>29.9</v>
      </c>
      <c r="F2109">
        <v>16.899999999999999</v>
      </c>
      <c r="G2109">
        <v>0</v>
      </c>
      <c r="I2109">
        <f t="shared" si="65"/>
        <v>27.84333333333333</v>
      </c>
      <c r="J2109">
        <f t="shared" si="65"/>
        <v>15.063333333333333</v>
      </c>
    </row>
    <row r="2110" spans="1:10">
      <c r="A2110" s="2">
        <f t="shared" si="64"/>
        <v>32790</v>
      </c>
      <c r="B2110">
        <v>1989</v>
      </c>
      <c r="C2110">
        <v>282</v>
      </c>
      <c r="D2110">
        <v>26.5</v>
      </c>
      <c r="E2110">
        <v>30.6</v>
      </c>
      <c r="F2110">
        <v>16.7</v>
      </c>
      <c r="G2110">
        <v>0</v>
      </c>
      <c r="I2110">
        <f t="shared" si="65"/>
        <v>28.106666666666666</v>
      </c>
      <c r="J2110">
        <f t="shared" si="65"/>
        <v>15.226666666666665</v>
      </c>
    </row>
    <row r="2111" spans="1:10">
      <c r="A2111" s="2">
        <f t="shared" si="64"/>
        <v>32791</v>
      </c>
      <c r="B2111">
        <v>1989</v>
      </c>
      <c r="C2111">
        <v>283</v>
      </c>
      <c r="D2111">
        <v>26.5</v>
      </c>
      <c r="E2111">
        <v>29.5</v>
      </c>
      <c r="F2111">
        <v>15.1</v>
      </c>
      <c r="G2111">
        <v>0</v>
      </c>
      <c r="I2111">
        <f t="shared" si="65"/>
        <v>28.393333333333331</v>
      </c>
      <c r="J2111">
        <f t="shared" si="65"/>
        <v>15.346666666666666</v>
      </c>
    </row>
    <row r="2112" spans="1:10">
      <c r="A2112" s="2">
        <f t="shared" si="64"/>
        <v>32792</v>
      </c>
      <c r="B2112">
        <v>1989</v>
      </c>
      <c r="C2112">
        <v>284</v>
      </c>
      <c r="D2112">
        <v>7</v>
      </c>
      <c r="E2112">
        <v>22.6</v>
      </c>
      <c r="F2112">
        <v>17.7</v>
      </c>
      <c r="G2112">
        <v>0.1</v>
      </c>
      <c r="I2112">
        <f t="shared" si="65"/>
        <v>28.34333333333333</v>
      </c>
      <c r="J2112">
        <f t="shared" si="65"/>
        <v>15.556666666666667</v>
      </c>
    </row>
    <row r="2113" spans="1:10">
      <c r="A2113" s="2">
        <f t="shared" si="64"/>
        <v>32793</v>
      </c>
      <c r="B2113">
        <v>1989</v>
      </c>
      <c r="C2113">
        <v>285</v>
      </c>
      <c r="D2113">
        <v>17.100000000000001</v>
      </c>
      <c r="E2113">
        <v>25.6</v>
      </c>
      <c r="F2113">
        <v>15.7</v>
      </c>
      <c r="G2113">
        <v>0</v>
      </c>
      <c r="I2113">
        <f t="shared" si="65"/>
        <v>28.35</v>
      </c>
      <c r="J2113">
        <f t="shared" si="65"/>
        <v>15.6</v>
      </c>
    </row>
    <row r="2114" spans="1:10">
      <c r="A2114" s="2">
        <f t="shared" si="64"/>
        <v>32794</v>
      </c>
      <c r="B2114">
        <v>1989</v>
      </c>
      <c r="C2114">
        <v>286</v>
      </c>
      <c r="D2114">
        <v>27.7</v>
      </c>
      <c r="E2114">
        <v>25.4</v>
      </c>
      <c r="F2114">
        <v>13.9</v>
      </c>
      <c r="G2114">
        <v>0</v>
      </c>
      <c r="I2114">
        <f t="shared" si="65"/>
        <v>28.263333333333332</v>
      </c>
      <c r="J2114">
        <f t="shared" si="65"/>
        <v>15.55</v>
      </c>
    </row>
    <row r="2115" spans="1:10">
      <c r="A2115" s="2">
        <f t="shared" ref="A2115:A2178" si="66">DATE(B2115,1,1)+C2115-1</f>
        <v>32795</v>
      </c>
      <c r="B2115">
        <v>1989</v>
      </c>
      <c r="C2115">
        <v>287</v>
      </c>
      <c r="D2115">
        <v>29.8</v>
      </c>
      <c r="E2115">
        <v>26.6</v>
      </c>
      <c r="F2115">
        <v>12.7</v>
      </c>
      <c r="G2115">
        <v>0</v>
      </c>
      <c r="I2115">
        <f t="shared" si="65"/>
        <v>28.253333333333334</v>
      </c>
      <c r="J2115">
        <f t="shared" si="65"/>
        <v>15.459999999999999</v>
      </c>
    </row>
    <row r="2116" spans="1:10">
      <c r="A2116" s="2">
        <f t="shared" si="66"/>
        <v>32796</v>
      </c>
      <c r="B2116">
        <v>1989</v>
      </c>
      <c r="C2116">
        <v>288</v>
      </c>
      <c r="D2116">
        <v>29.7</v>
      </c>
      <c r="E2116">
        <v>27.9</v>
      </c>
      <c r="F2116">
        <v>12.1</v>
      </c>
      <c r="G2116">
        <v>0</v>
      </c>
      <c r="I2116">
        <f t="shared" si="65"/>
        <v>28.246666666666666</v>
      </c>
      <c r="J2116">
        <f t="shared" si="65"/>
        <v>15.273333333333335</v>
      </c>
    </row>
    <row r="2117" spans="1:10">
      <c r="A2117" s="2">
        <f t="shared" si="66"/>
        <v>32797</v>
      </c>
      <c r="B2117">
        <v>1989</v>
      </c>
      <c r="C2117">
        <v>289</v>
      </c>
      <c r="D2117">
        <v>27</v>
      </c>
      <c r="E2117">
        <v>30.1</v>
      </c>
      <c r="F2117">
        <v>12.1</v>
      </c>
      <c r="G2117">
        <v>0</v>
      </c>
      <c r="I2117">
        <f t="shared" si="65"/>
        <v>28.326666666666664</v>
      </c>
      <c r="J2117">
        <f t="shared" si="65"/>
        <v>15.123333333333335</v>
      </c>
    </row>
    <row r="2118" spans="1:10">
      <c r="A2118" s="2">
        <f t="shared" si="66"/>
        <v>32798</v>
      </c>
      <c r="B2118">
        <v>1989</v>
      </c>
      <c r="C2118">
        <v>290</v>
      </c>
      <c r="D2118">
        <v>23.3</v>
      </c>
      <c r="E2118">
        <v>27.1</v>
      </c>
      <c r="F2118">
        <v>14.4</v>
      </c>
      <c r="G2118">
        <v>0</v>
      </c>
      <c r="I2118">
        <f t="shared" si="65"/>
        <v>28.44</v>
      </c>
      <c r="J2118">
        <f t="shared" si="65"/>
        <v>15.083333333333334</v>
      </c>
    </row>
    <row r="2119" spans="1:10">
      <c r="A2119" s="2">
        <f t="shared" si="66"/>
        <v>32799</v>
      </c>
      <c r="B2119">
        <v>1989</v>
      </c>
      <c r="C2119">
        <v>291</v>
      </c>
      <c r="D2119">
        <v>18.100000000000001</v>
      </c>
      <c r="E2119">
        <v>26.9</v>
      </c>
      <c r="F2119">
        <v>14.3</v>
      </c>
      <c r="G2119">
        <v>0</v>
      </c>
      <c r="I2119">
        <f t="shared" si="65"/>
        <v>28.446666666666669</v>
      </c>
      <c r="J2119">
        <f t="shared" si="65"/>
        <v>15.169999999999998</v>
      </c>
    </row>
    <row r="2120" spans="1:10">
      <c r="A2120" s="2">
        <f t="shared" si="66"/>
        <v>32800</v>
      </c>
      <c r="B2120">
        <v>1989</v>
      </c>
      <c r="C2120">
        <v>292</v>
      </c>
      <c r="D2120">
        <v>23.5</v>
      </c>
      <c r="E2120">
        <v>30</v>
      </c>
      <c r="F2120">
        <v>14.9</v>
      </c>
      <c r="G2120">
        <v>0</v>
      </c>
      <c r="I2120">
        <f t="shared" si="65"/>
        <v>28.456666666666667</v>
      </c>
      <c r="J2120">
        <f t="shared" si="65"/>
        <v>15.143333333333333</v>
      </c>
    </row>
    <row r="2121" spans="1:10">
      <c r="A2121" s="2">
        <f t="shared" si="66"/>
        <v>32801</v>
      </c>
      <c r="B2121">
        <v>1989</v>
      </c>
      <c r="C2121">
        <v>293</v>
      </c>
      <c r="D2121">
        <v>21.4</v>
      </c>
      <c r="E2121">
        <v>30.6</v>
      </c>
      <c r="F2121">
        <v>18.399999999999999</v>
      </c>
      <c r="G2121">
        <v>0</v>
      </c>
      <c r="I2121">
        <f t="shared" si="65"/>
        <v>28.506666666666671</v>
      </c>
      <c r="J2121">
        <f t="shared" si="65"/>
        <v>15.246666666666664</v>
      </c>
    </row>
    <row r="2122" spans="1:10">
      <c r="A2122" s="2">
        <f t="shared" si="66"/>
        <v>32802</v>
      </c>
      <c r="B2122">
        <v>1989</v>
      </c>
      <c r="C2122">
        <v>294</v>
      </c>
      <c r="D2122">
        <v>24.9</v>
      </c>
      <c r="E2122">
        <v>30.9</v>
      </c>
      <c r="F2122">
        <v>18.399999999999999</v>
      </c>
      <c r="G2122">
        <v>0</v>
      </c>
      <c r="I2122">
        <f t="shared" si="65"/>
        <v>28.56</v>
      </c>
      <c r="J2122">
        <f t="shared" si="65"/>
        <v>15.329999999999995</v>
      </c>
    </row>
    <row r="2123" spans="1:10">
      <c r="A2123" s="2">
        <f t="shared" si="66"/>
        <v>32803</v>
      </c>
      <c r="B2123">
        <v>1989</v>
      </c>
      <c r="C2123">
        <v>295</v>
      </c>
      <c r="D2123">
        <v>22.9</v>
      </c>
      <c r="E2123">
        <v>31.6</v>
      </c>
      <c r="F2123">
        <v>20.399999999999999</v>
      </c>
      <c r="G2123">
        <v>0</v>
      </c>
      <c r="I2123">
        <f t="shared" si="65"/>
        <v>28.596666666666668</v>
      </c>
      <c r="J2123">
        <f t="shared" si="65"/>
        <v>15.479999999999997</v>
      </c>
    </row>
    <row r="2124" spans="1:10">
      <c r="A2124" s="2">
        <f t="shared" si="66"/>
        <v>32804</v>
      </c>
      <c r="B2124">
        <v>1989</v>
      </c>
      <c r="C2124">
        <v>296</v>
      </c>
      <c r="D2124">
        <v>24.8</v>
      </c>
      <c r="E2124">
        <v>32.1</v>
      </c>
      <c r="F2124">
        <v>19.7</v>
      </c>
      <c r="G2124">
        <v>0</v>
      </c>
      <c r="I2124">
        <f t="shared" si="65"/>
        <v>28.696666666666665</v>
      </c>
      <c r="J2124">
        <f t="shared" si="65"/>
        <v>15.573333333333329</v>
      </c>
    </row>
    <row r="2125" spans="1:10">
      <c r="A2125" s="2">
        <f t="shared" si="66"/>
        <v>32805</v>
      </c>
      <c r="B2125">
        <v>1989</v>
      </c>
      <c r="C2125">
        <v>297</v>
      </c>
      <c r="D2125">
        <v>17</v>
      </c>
      <c r="E2125">
        <v>29.4</v>
      </c>
      <c r="F2125">
        <v>18.600000000000001</v>
      </c>
      <c r="G2125">
        <v>0</v>
      </c>
      <c r="I2125">
        <f t="shared" si="65"/>
        <v>28.646666666666668</v>
      </c>
      <c r="J2125">
        <f t="shared" si="65"/>
        <v>15.66333333333333</v>
      </c>
    </row>
    <row r="2126" spans="1:10">
      <c r="A2126" s="2">
        <f t="shared" si="66"/>
        <v>32806</v>
      </c>
      <c r="B2126">
        <v>1989</v>
      </c>
      <c r="C2126">
        <v>298</v>
      </c>
      <c r="D2126">
        <v>17.899999999999999</v>
      </c>
      <c r="E2126">
        <v>28.4</v>
      </c>
      <c r="F2126">
        <v>17.399999999999999</v>
      </c>
      <c r="G2126">
        <v>0</v>
      </c>
      <c r="I2126">
        <f t="shared" si="65"/>
        <v>28.55</v>
      </c>
      <c r="J2126">
        <f t="shared" si="65"/>
        <v>15.649999999999997</v>
      </c>
    </row>
    <row r="2127" spans="1:10">
      <c r="A2127" s="2">
        <f t="shared" si="66"/>
        <v>32807</v>
      </c>
      <c r="B2127">
        <v>1989</v>
      </c>
      <c r="C2127">
        <v>299</v>
      </c>
      <c r="D2127">
        <v>14.3</v>
      </c>
      <c r="E2127">
        <v>27.3</v>
      </c>
      <c r="F2127">
        <v>17.600000000000001</v>
      </c>
      <c r="G2127">
        <v>0.3</v>
      </c>
      <c r="I2127">
        <f t="shared" si="65"/>
        <v>28.68</v>
      </c>
      <c r="J2127">
        <f t="shared" si="65"/>
        <v>15.749999999999996</v>
      </c>
    </row>
    <row r="2128" spans="1:10">
      <c r="A2128" s="2">
        <f t="shared" si="66"/>
        <v>32808</v>
      </c>
      <c r="B2128">
        <v>1989</v>
      </c>
      <c r="C2128">
        <v>300</v>
      </c>
      <c r="D2128">
        <v>15.7</v>
      </c>
      <c r="E2128">
        <v>24.3</v>
      </c>
      <c r="F2128">
        <v>15</v>
      </c>
      <c r="G2128">
        <v>0</v>
      </c>
      <c r="I2128">
        <f t="shared" si="65"/>
        <v>28.659999999999993</v>
      </c>
      <c r="J2128">
        <f t="shared" si="65"/>
        <v>15.839999999999998</v>
      </c>
    </row>
    <row r="2129" spans="1:10">
      <c r="A2129" s="2">
        <f t="shared" si="66"/>
        <v>32809</v>
      </c>
      <c r="B2129">
        <v>1989</v>
      </c>
      <c r="C2129">
        <v>301</v>
      </c>
      <c r="D2129">
        <v>21.7</v>
      </c>
      <c r="E2129">
        <v>27.7</v>
      </c>
      <c r="F2129">
        <v>18.100000000000001</v>
      </c>
      <c r="G2129">
        <v>0</v>
      </c>
      <c r="I2129">
        <f t="shared" si="65"/>
        <v>28.746666666666666</v>
      </c>
      <c r="J2129">
        <f t="shared" si="65"/>
        <v>16.063333333333329</v>
      </c>
    </row>
    <row r="2130" spans="1:10">
      <c r="A2130" s="2">
        <f t="shared" si="66"/>
        <v>32810</v>
      </c>
      <c r="B2130">
        <v>1989</v>
      </c>
      <c r="C2130">
        <v>302</v>
      </c>
      <c r="D2130">
        <v>19.399999999999999</v>
      </c>
      <c r="E2130">
        <v>26.7</v>
      </c>
      <c r="F2130">
        <v>16.3</v>
      </c>
      <c r="G2130">
        <v>0</v>
      </c>
      <c r="I2130">
        <f t="shared" si="65"/>
        <v>28.773333333333333</v>
      </c>
      <c r="J2130">
        <f t="shared" si="65"/>
        <v>16.259999999999998</v>
      </c>
    </row>
    <row r="2131" spans="1:10">
      <c r="A2131" s="2">
        <f t="shared" si="66"/>
        <v>32811</v>
      </c>
      <c r="B2131">
        <v>1989</v>
      </c>
      <c r="C2131">
        <v>303</v>
      </c>
      <c r="D2131">
        <v>24.8</v>
      </c>
      <c r="E2131">
        <v>27.7</v>
      </c>
      <c r="F2131">
        <v>15.4</v>
      </c>
      <c r="G2131">
        <v>0</v>
      </c>
      <c r="I2131">
        <f t="shared" si="65"/>
        <v>28.760000000000005</v>
      </c>
      <c r="J2131">
        <f t="shared" si="65"/>
        <v>16.293333333333329</v>
      </c>
    </row>
    <row r="2132" spans="1:10">
      <c r="A2132" s="2">
        <f t="shared" si="66"/>
        <v>32812</v>
      </c>
      <c r="B2132">
        <v>1989</v>
      </c>
      <c r="C2132">
        <v>304</v>
      </c>
      <c r="D2132">
        <v>23.6</v>
      </c>
      <c r="E2132">
        <v>29.3</v>
      </c>
      <c r="F2132">
        <v>15.4</v>
      </c>
      <c r="G2132">
        <v>0</v>
      </c>
      <c r="I2132">
        <f t="shared" si="65"/>
        <v>28.766666666666666</v>
      </c>
      <c r="J2132">
        <f t="shared" si="65"/>
        <v>16.269999999999996</v>
      </c>
    </row>
    <row r="2133" spans="1:10">
      <c r="A2133" s="2">
        <f t="shared" si="66"/>
        <v>32813</v>
      </c>
      <c r="B2133">
        <v>1989</v>
      </c>
      <c r="C2133">
        <v>305</v>
      </c>
      <c r="D2133">
        <v>25.8</v>
      </c>
      <c r="E2133">
        <v>32.1</v>
      </c>
      <c r="F2133">
        <v>17.7</v>
      </c>
      <c r="G2133">
        <v>0</v>
      </c>
      <c r="I2133">
        <f t="shared" si="65"/>
        <v>28.806666666666668</v>
      </c>
      <c r="J2133">
        <f t="shared" si="65"/>
        <v>16.446666666666665</v>
      </c>
    </row>
    <row r="2134" spans="1:10">
      <c r="A2134" s="2">
        <f t="shared" si="66"/>
        <v>32814</v>
      </c>
      <c r="B2134">
        <v>1989</v>
      </c>
      <c r="C2134">
        <v>306</v>
      </c>
      <c r="D2134">
        <v>24.4</v>
      </c>
      <c r="E2134">
        <v>32.700000000000003</v>
      </c>
      <c r="F2134">
        <v>19.899999999999999</v>
      </c>
      <c r="G2134">
        <v>1.5</v>
      </c>
      <c r="I2134">
        <f t="shared" si="65"/>
        <v>28.826666666666668</v>
      </c>
      <c r="J2134">
        <f t="shared" si="65"/>
        <v>16.553333333333331</v>
      </c>
    </row>
    <row r="2135" spans="1:10">
      <c r="A2135" s="2">
        <f t="shared" si="66"/>
        <v>32815</v>
      </c>
      <c r="B2135">
        <v>1989</v>
      </c>
      <c r="C2135">
        <v>307</v>
      </c>
      <c r="D2135">
        <v>20.3</v>
      </c>
      <c r="E2135">
        <v>29.6</v>
      </c>
      <c r="F2135">
        <v>18.100000000000001</v>
      </c>
      <c r="G2135">
        <v>0</v>
      </c>
      <c r="I2135">
        <f t="shared" si="65"/>
        <v>28.766666666666669</v>
      </c>
      <c r="J2135">
        <f t="shared" si="65"/>
        <v>16.566666666666666</v>
      </c>
    </row>
    <row r="2136" spans="1:10">
      <c r="A2136" s="2">
        <f t="shared" si="66"/>
        <v>32816</v>
      </c>
      <c r="B2136">
        <v>1989</v>
      </c>
      <c r="C2136">
        <v>308</v>
      </c>
      <c r="D2136">
        <v>27.3</v>
      </c>
      <c r="E2136">
        <v>31.6</v>
      </c>
      <c r="F2136">
        <v>19.100000000000001</v>
      </c>
      <c r="G2136">
        <v>0</v>
      </c>
      <c r="I2136">
        <f t="shared" si="65"/>
        <v>28.833333333333336</v>
      </c>
      <c r="J2136">
        <f t="shared" si="65"/>
        <v>16.613333333333333</v>
      </c>
    </row>
    <row r="2137" spans="1:10">
      <c r="A2137" s="2">
        <f t="shared" si="66"/>
        <v>32817</v>
      </c>
      <c r="B2137">
        <v>1989</v>
      </c>
      <c r="C2137">
        <v>309</v>
      </c>
      <c r="D2137">
        <v>27</v>
      </c>
      <c r="E2137">
        <v>31.1</v>
      </c>
      <c r="F2137">
        <v>20.6</v>
      </c>
      <c r="G2137">
        <v>0</v>
      </c>
      <c r="I2137">
        <f t="shared" si="65"/>
        <v>28.823333333333338</v>
      </c>
      <c r="J2137">
        <f t="shared" si="65"/>
        <v>16.65666666666667</v>
      </c>
    </row>
    <row r="2138" spans="1:10">
      <c r="A2138" s="2">
        <f t="shared" si="66"/>
        <v>32818</v>
      </c>
      <c r="B2138">
        <v>1989</v>
      </c>
      <c r="C2138">
        <v>310</v>
      </c>
      <c r="D2138">
        <v>25.1</v>
      </c>
      <c r="E2138">
        <v>30.7</v>
      </c>
      <c r="F2138">
        <v>21.3</v>
      </c>
      <c r="G2138">
        <v>0</v>
      </c>
      <c r="I2138">
        <f t="shared" si="65"/>
        <v>28.866666666666674</v>
      </c>
      <c r="J2138">
        <f t="shared" si="65"/>
        <v>16.79666666666667</v>
      </c>
    </row>
    <row r="2139" spans="1:10">
      <c r="A2139" s="2">
        <f t="shared" si="66"/>
        <v>32819</v>
      </c>
      <c r="B2139">
        <v>1989</v>
      </c>
      <c r="C2139">
        <v>311</v>
      </c>
      <c r="D2139">
        <v>25.8</v>
      </c>
      <c r="E2139">
        <v>31.4</v>
      </c>
      <c r="F2139">
        <v>19.3</v>
      </c>
      <c r="G2139">
        <v>0</v>
      </c>
      <c r="I2139">
        <f t="shared" si="65"/>
        <v>28.916666666666675</v>
      </c>
      <c r="J2139">
        <f t="shared" si="65"/>
        <v>16.876666666666669</v>
      </c>
    </row>
    <row r="2140" spans="1:10">
      <c r="A2140" s="2">
        <f t="shared" si="66"/>
        <v>32820</v>
      </c>
      <c r="B2140">
        <v>1989</v>
      </c>
      <c r="C2140">
        <v>312</v>
      </c>
      <c r="D2140">
        <v>25.4</v>
      </c>
      <c r="E2140">
        <v>31.1</v>
      </c>
      <c r="F2140">
        <v>21.4</v>
      </c>
      <c r="G2140">
        <v>0</v>
      </c>
      <c r="I2140">
        <f t="shared" si="65"/>
        <v>28.933333333333341</v>
      </c>
      <c r="J2140">
        <f t="shared" si="65"/>
        <v>17.033333333333335</v>
      </c>
    </row>
    <row r="2141" spans="1:10">
      <c r="A2141" s="2">
        <f t="shared" si="66"/>
        <v>32821</v>
      </c>
      <c r="B2141">
        <v>1989</v>
      </c>
      <c r="C2141">
        <v>313</v>
      </c>
      <c r="D2141">
        <v>27.9</v>
      </c>
      <c r="E2141">
        <v>31.7</v>
      </c>
      <c r="F2141">
        <v>20.399999999999999</v>
      </c>
      <c r="G2141">
        <v>0</v>
      </c>
      <c r="I2141">
        <f t="shared" si="65"/>
        <v>29.006666666666675</v>
      </c>
      <c r="J2141">
        <f t="shared" si="65"/>
        <v>17.21</v>
      </c>
    </row>
    <row r="2142" spans="1:10">
      <c r="A2142" s="2">
        <f t="shared" si="66"/>
        <v>32822</v>
      </c>
      <c r="B2142">
        <v>1989</v>
      </c>
      <c r="C2142">
        <v>314</v>
      </c>
      <c r="D2142">
        <v>29</v>
      </c>
      <c r="E2142">
        <v>32.700000000000003</v>
      </c>
      <c r="F2142">
        <v>19.100000000000001</v>
      </c>
      <c r="G2142">
        <v>0</v>
      </c>
      <c r="I2142">
        <f t="shared" si="65"/>
        <v>29.343333333333341</v>
      </c>
      <c r="J2142">
        <f t="shared" si="65"/>
        <v>17.256666666666664</v>
      </c>
    </row>
    <row r="2143" spans="1:10">
      <c r="A2143" s="2">
        <f t="shared" si="66"/>
        <v>32823</v>
      </c>
      <c r="B2143">
        <v>1989</v>
      </c>
      <c r="C2143">
        <v>315</v>
      </c>
      <c r="D2143">
        <v>26.1</v>
      </c>
      <c r="E2143">
        <v>33.1</v>
      </c>
      <c r="F2143">
        <v>19.399999999999999</v>
      </c>
      <c r="G2143">
        <v>0</v>
      </c>
      <c r="I2143">
        <f t="shared" si="65"/>
        <v>29.593333333333344</v>
      </c>
      <c r="J2143">
        <f t="shared" si="65"/>
        <v>17.38</v>
      </c>
    </row>
    <row r="2144" spans="1:10">
      <c r="A2144" s="2">
        <f t="shared" si="66"/>
        <v>32824</v>
      </c>
      <c r="B2144">
        <v>1989</v>
      </c>
      <c r="C2144">
        <v>316</v>
      </c>
      <c r="D2144">
        <v>18.8</v>
      </c>
      <c r="E2144">
        <v>28.3</v>
      </c>
      <c r="F2144">
        <v>18.7</v>
      </c>
      <c r="G2144">
        <v>0</v>
      </c>
      <c r="I2144">
        <f t="shared" ref="I2144:J2207" si="67">AVERAGE(E2115:E2144)</f>
        <v>29.690000000000005</v>
      </c>
      <c r="J2144">
        <f t="shared" si="67"/>
        <v>17.54</v>
      </c>
    </row>
    <row r="2145" spans="1:10">
      <c r="A2145" s="2">
        <f t="shared" si="66"/>
        <v>32825</v>
      </c>
      <c r="B2145">
        <v>1989</v>
      </c>
      <c r="C2145">
        <v>317</v>
      </c>
      <c r="D2145">
        <v>12.2</v>
      </c>
      <c r="E2145">
        <v>25.1</v>
      </c>
      <c r="F2145">
        <v>17.399999999999999</v>
      </c>
      <c r="G2145">
        <v>1.3</v>
      </c>
      <c r="I2145">
        <f t="shared" si="67"/>
        <v>29.640000000000004</v>
      </c>
      <c r="J2145">
        <f t="shared" si="67"/>
        <v>17.696666666666665</v>
      </c>
    </row>
    <row r="2146" spans="1:10">
      <c r="A2146" s="2">
        <f t="shared" si="66"/>
        <v>32826</v>
      </c>
      <c r="B2146">
        <v>1989</v>
      </c>
      <c r="C2146">
        <v>318</v>
      </c>
      <c r="D2146">
        <v>5.6</v>
      </c>
      <c r="E2146">
        <v>24.7</v>
      </c>
      <c r="F2146">
        <v>16.3</v>
      </c>
      <c r="G2146">
        <v>0.1</v>
      </c>
      <c r="I2146">
        <f t="shared" si="67"/>
        <v>29.533333333333342</v>
      </c>
      <c r="J2146">
        <f t="shared" si="67"/>
        <v>17.836666666666662</v>
      </c>
    </row>
    <row r="2147" spans="1:10">
      <c r="A2147" s="2">
        <f t="shared" si="66"/>
        <v>32827</v>
      </c>
      <c r="B2147">
        <v>1989</v>
      </c>
      <c r="C2147">
        <v>319</v>
      </c>
      <c r="D2147">
        <v>21.6</v>
      </c>
      <c r="E2147">
        <v>28.3</v>
      </c>
      <c r="F2147">
        <v>15.7</v>
      </c>
      <c r="G2147">
        <v>0</v>
      </c>
      <c r="I2147">
        <f t="shared" si="67"/>
        <v>29.47333333333334</v>
      </c>
      <c r="J2147">
        <f t="shared" si="67"/>
        <v>17.956666666666667</v>
      </c>
    </row>
    <row r="2148" spans="1:10">
      <c r="A2148" s="2">
        <f t="shared" si="66"/>
        <v>32828</v>
      </c>
      <c r="B2148">
        <v>1989</v>
      </c>
      <c r="C2148">
        <v>320</v>
      </c>
      <c r="D2148">
        <v>17.100000000000001</v>
      </c>
      <c r="E2148">
        <v>27.3</v>
      </c>
      <c r="F2148">
        <v>19.899999999999999</v>
      </c>
      <c r="G2148">
        <v>1.3</v>
      </c>
      <c r="I2148">
        <f t="shared" si="67"/>
        <v>29.480000000000004</v>
      </c>
      <c r="J2148">
        <f t="shared" si="67"/>
        <v>18.14</v>
      </c>
    </row>
    <row r="2149" spans="1:10">
      <c r="A2149" s="2">
        <f t="shared" si="66"/>
        <v>32829</v>
      </c>
      <c r="B2149">
        <v>1989</v>
      </c>
      <c r="C2149">
        <v>321</v>
      </c>
      <c r="D2149">
        <v>16</v>
      </c>
      <c r="E2149">
        <v>27.8</v>
      </c>
      <c r="F2149">
        <v>17.7</v>
      </c>
      <c r="G2149">
        <v>0</v>
      </c>
      <c r="I2149">
        <f t="shared" si="67"/>
        <v>29.51</v>
      </c>
      <c r="J2149">
        <f t="shared" si="67"/>
        <v>18.253333333333334</v>
      </c>
    </row>
    <row r="2150" spans="1:10">
      <c r="A2150" s="2">
        <f t="shared" si="66"/>
        <v>32830</v>
      </c>
      <c r="B2150">
        <v>1989</v>
      </c>
      <c r="C2150">
        <v>322</v>
      </c>
      <c r="D2150">
        <v>26.8</v>
      </c>
      <c r="E2150">
        <v>32.4</v>
      </c>
      <c r="F2150">
        <v>19.899999999999999</v>
      </c>
      <c r="G2150">
        <v>0</v>
      </c>
      <c r="I2150">
        <f t="shared" si="67"/>
        <v>29.59</v>
      </c>
      <c r="J2150">
        <f t="shared" si="67"/>
        <v>18.420000000000002</v>
      </c>
    </row>
    <row r="2151" spans="1:10">
      <c r="A2151" s="2">
        <f t="shared" si="66"/>
        <v>32831</v>
      </c>
      <c r="B2151">
        <v>1989</v>
      </c>
      <c r="C2151">
        <v>323</v>
      </c>
      <c r="D2151">
        <v>19.100000000000001</v>
      </c>
      <c r="E2151">
        <v>32.1</v>
      </c>
      <c r="F2151">
        <v>18.3</v>
      </c>
      <c r="G2151">
        <v>2.8</v>
      </c>
      <c r="I2151">
        <f t="shared" si="67"/>
        <v>29.640000000000004</v>
      </c>
      <c r="J2151">
        <f t="shared" si="67"/>
        <v>18.416666666666664</v>
      </c>
    </row>
    <row r="2152" spans="1:10">
      <c r="A2152" s="2">
        <f t="shared" si="66"/>
        <v>32832</v>
      </c>
      <c r="B2152">
        <v>1989</v>
      </c>
      <c r="C2152">
        <v>324</v>
      </c>
      <c r="D2152">
        <v>10.8</v>
      </c>
      <c r="E2152">
        <v>25.1</v>
      </c>
      <c r="F2152">
        <v>17.600000000000001</v>
      </c>
      <c r="G2152">
        <v>0</v>
      </c>
      <c r="I2152">
        <f t="shared" si="67"/>
        <v>29.446666666666669</v>
      </c>
      <c r="J2152">
        <f t="shared" si="67"/>
        <v>18.389999999999997</v>
      </c>
    </row>
    <row r="2153" spans="1:10">
      <c r="A2153" s="2">
        <f t="shared" si="66"/>
        <v>32833</v>
      </c>
      <c r="B2153">
        <v>1989</v>
      </c>
      <c r="C2153">
        <v>325</v>
      </c>
      <c r="D2153">
        <v>12.1</v>
      </c>
      <c r="E2153">
        <v>22.7</v>
      </c>
      <c r="F2153">
        <v>16.3</v>
      </c>
      <c r="G2153">
        <v>0</v>
      </c>
      <c r="I2153">
        <f t="shared" si="67"/>
        <v>29.150000000000002</v>
      </c>
      <c r="J2153">
        <f t="shared" si="67"/>
        <v>18.253333333333327</v>
      </c>
    </row>
    <row r="2154" spans="1:10">
      <c r="A2154" s="2">
        <f t="shared" si="66"/>
        <v>32834</v>
      </c>
      <c r="B2154">
        <v>1989</v>
      </c>
      <c r="C2154">
        <v>326</v>
      </c>
      <c r="D2154">
        <v>18.399999999999999</v>
      </c>
      <c r="E2154">
        <v>25.9</v>
      </c>
      <c r="F2154">
        <v>16.100000000000001</v>
      </c>
      <c r="G2154">
        <v>0</v>
      </c>
      <c r="I2154">
        <f t="shared" si="67"/>
        <v>28.943333333333332</v>
      </c>
      <c r="J2154">
        <f t="shared" si="67"/>
        <v>18.133333333333329</v>
      </c>
    </row>
    <row r="2155" spans="1:10">
      <c r="A2155" s="2">
        <f t="shared" si="66"/>
        <v>32835</v>
      </c>
      <c r="B2155">
        <v>1989</v>
      </c>
      <c r="C2155">
        <v>327</v>
      </c>
      <c r="D2155">
        <v>24</v>
      </c>
      <c r="E2155">
        <v>29.7</v>
      </c>
      <c r="F2155">
        <v>17.399999999999999</v>
      </c>
      <c r="G2155">
        <v>0.1</v>
      </c>
      <c r="I2155">
        <f t="shared" si="67"/>
        <v>28.953333333333333</v>
      </c>
      <c r="J2155">
        <f t="shared" si="67"/>
        <v>18.09333333333333</v>
      </c>
    </row>
    <row r="2156" spans="1:10">
      <c r="A2156" s="2">
        <f t="shared" si="66"/>
        <v>32836</v>
      </c>
      <c r="B2156">
        <v>1989</v>
      </c>
      <c r="C2156">
        <v>328</v>
      </c>
      <c r="D2156">
        <v>23.6</v>
      </c>
      <c r="E2156">
        <v>29.3</v>
      </c>
      <c r="F2156">
        <v>18.7</v>
      </c>
      <c r="G2156">
        <v>0</v>
      </c>
      <c r="I2156">
        <f t="shared" si="67"/>
        <v>28.983333333333334</v>
      </c>
      <c r="J2156">
        <f t="shared" si="67"/>
        <v>18.136666666666667</v>
      </c>
    </row>
    <row r="2157" spans="1:10">
      <c r="A2157" s="2">
        <f t="shared" si="66"/>
        <v>32837</v>
      </c>
      <c r="B2157">
        <v>1989</v>
      </c>
      <c r="C2157">
        <v>329</v>
      </c>
      <c r="D2157">
        <v>21.3</v>
      </c>
      <c r="E2157">
        <v>28.4</v>
      </c>
      <c r="F2157">
        <v>19.399999999999999</v>
      </c>
      <c r="G2157">
        <v>5.6</v>
      </c>
      <c r="I2157">
        <f t="shared" si="67"/>
        <v>29.019999999999996</v>
      </c>
      <c r="J2157">
        <f t="shared" si="67"/>
        <v>18.196666666666665</v>
      </c>
    </row>
    <row r="2158" spans="1:10">
      <c r="A2158" s="2">
        <f t="shared" si="66"/>
        <v>32838</v>
      </c>
      <c r="B2158">
        <v>1989</v>
      </c>
      <c r="C2158">
        <v>330</v>
      </c>
      <c r="D2158">
        <v>22.6</v>
      </c>
      <c r="E2158">
        <v>27.4</v>
      </c>
      <c r="F2158">
        <v>17.399999999999999</v>
      </c>
      <c r="G2158">
        <v>0</v>
      </c>
      <c r="I2158">
        <f t="shared" si="67"/>
        <v>29.123333333333331</v>
      </c>
      <c r="J2158">
        <f t="shared" si="67"/>
        <v>18.276666666666664</v>
      </c>
    </row>
    <row r="2159" spans="1:10">
      <c r="A2159" s="2">
        <f t="shared" si="66"/>
        <v>32839</v>
      </c>
      <c r="B2159">
        <v>1989</v>
      </c>
      <c r="C2159">
        <v>331</v>
      </c>
      <c r="D2159">
        <v>26</v>
      </c>
      <c r="E2159">
        <v>29.3</v>
      </c>
      <c r="F2159">
        <v>16.899999999999999</v>
      </c>
      <c r="G2159">
        <v>0</v>
      </c>
      <c r="I2159">
        <f t="shared" si="67"/>
        <v>29.176666666666662</v>
      </c>
      <c r="J2159">
        <f t="shared" si="67"/>
        <v>18.236666666666665</v>
      </c>
    </row>
    <row r="2160" spans="1:10">
      <c r="A2160" s="2">
        <f t="shared" si="66"/>
        <v>32840</v>
      </c>
      <c r="B2160">
        <v>1989</v>
      </c>
      <c r="C2160">
        <v>332</v>
      </c>
      <c r="D2160">
        <v>23.4</v>
      </c>
      <c r="E2160">
        <v>31.6</v>
      </c>
      <c r="F2160">
        <v>17.7</v>
      </c>
      <c r="G2160">
        <v>18.100000000000001</v>
      </c>
      <c r="I2160">
        <f t="shared" si="67"/>
        <v>29.339999999999996</v>
      </c>
      <c r="J2160">
        <f t="shared" si="67"/>
        <v>18.283333333333335</v>
      </c>
    </row>
    <row r="2161" spans="1:10">
      <c r="A2161" s="2">
        <f t="shared" si="66"/>
        <v>32841</v>
      </c>
      <c r="B2161">
        <v>1989</v>
      </c>
      <c r="C2161">
        <v>333</v>
      </c>
      <c r="D2161">
        <v>14.1</v>
      </c>
      <c r="E2161">
        <v>29.3</v>
      </c>
      <c r="F2161">
        <v>18.7</v>
      </c>
      <c r="G2161">
        <v>0</v>
      </c>
      <c r="I2161">
        <f t="shared" si="67"/>
        <v>29.393333333333331</v>
      </c>
      <c r="J2161">
        <f t="shared" si="67"/>
        <v>18.393333333333334</v>
      </c>
    </row>
    <row r="2162" spans="1:10">
      <c r="A2162" s="2">
        <f t="shared" si="66"/>
        <v>32842</v>
      </c>
      <c r="B2162">
        <v>1989</v>
      </c>
      <c r="C2162">
        <v>334</v>
      </c>
      <c r="D2162">
        <v>19.600000000000001</v>
      </c>
      <c r="E2162">
        <v>29.6</v>
      </c>
      <c r="F2162">
        <v>18.399999999999999</v>
      </c>
      <c r="G2162">
        <v>10.4</v>
      </c>
      <c r="I2162">
        <f t="shared" si="67"/>
        <v>29.403333333333332</v>
      </c>
      <c r="J2162">
        <f t="shared" si="67"/>
        <v>18.493333333333332</v>
      </c>
    </row>
    <row r="2163" spans="1:10">
      <c r="A2163" s="2">
        <f t="shared" si="66"/>
        <v>32843</v>
      </c>
      <c r="B2163">
        <v>1989</v>
      </c>
      <c r="C2163">
        <v>335</v>
      </c>
      <c r="D2163">
        <v>12.5</v>
      </c>
      <c r="E2163">
        <v>24.4</v>
      </c>
      <c r="F2163">
        <v>19.100000000000001</v>
      </c>
      <c r="G2163">
        <v>0</v>
      </c>
      <c r="I2163">
        <f t="shared" si="67"/>
        <v>29.146666666666665</v>
      </c>
      <c r="J2163">
        <f t="shared" si="67"/>
        <v>18.54</v>
      </c>
    </row>
    <row r="2164" spans="1:10">
      <c r="A2164" s="2">
        <f t="shared" si="66"/>
        <v>32844</v>
      </c>
      <c r="B2164">
        <v>1989</v>
      </c>
      <c r="C2164">
        <v>336</v>
      </c>
      <c r="D2164">
        <v>18.100000000000001</v>
      </c>
      <c r="E2164">
        <v>27.3</v>
      </c>
      <c r="F2164">
        <v>18.7</v>
      </c>
      <c r="G2164">
        <v>4.8</v>
      </c>
      <c r="I2164">
        <f t="shared" si="67"/>
        <v>28.966666666666661</v>
      </c>
      <c r="J2164">
        <f t="shared" si="67"/>
        <v>18.5</v>
      </c>
    </row>
    <row r="2165" spans="1:10">
      <c r="A2165" s="2">
        <f t="shared" si="66"/>
        <v>32845</v>
      </c>
      <c r="B2165">
        <v>1989</v>
      </c>
      <c r="C2165">
        <v>337</v>
      </c>
      <c r="D2165">
        <v>20.8</v>
      </c>
      <c r="E2165">
        <v>28.7</v>
      </c>
      <c r="F2165">
        <v>18.399999999999999</v>
      </c>
      <c r="G2165">
        <v>2.2999999999999998</v>
      </c>
      <c r="I2165">
        <f t="shared" si="67"/>
        <v>28.936666666666664</v>
      </c>
      <c r="J2165">
        <f t="shared" si="67"/>
        <v>18.509999999999998</v>
      </c>
    </row>
    <row r="2166" spans="1:10">
      <c r="A2166" s="2">
        <f t="shared" si="66"/>
        <v>32846</v>
      </c>
      <c r="B2166">
        <v>1989</v>
      </c>
      <c r="C2166">
        <v>338</v>
      </c>
      <c r="D2166">
        <v>15.9</v>
      </c>
      <c r="E2166">
        <v>27.1</v>
      </c>
      <c r="F2166">
        <v>20.7</v>
      </c>
      <c r="G2166">
        <v>0</v>
      </c>
      <c r="I2166">
        <f t="shared" si="67"/>
        <v>28.786666666666665</v>
      </c>
      <c r="J2166">
        <f t="shared" si="67"/>
        <v>18.563333333333333</v>
      </c>
    </row>
    <row r="2167" spans="1:10">
      <c r="A2167" s="2">
        <f t="shared" si="66"/>
        <v>32847</v>
      </c>
      <c r="B2167">
        <v>1989</v>
      </c>
      <c r="C2167">
        <v>339</v>
      </c>
      <c r="D2167">
        <v>23</v>
      </c>
      <c r="E2167">
        <v>31.3</v>
      </c>
      <c r="F2167">
        <v>19.100000000000001</v>
      </c>
      <c r="G2167">
        <v>0</v>
      </c>
      <c r="I2167">
        <f t="shared" si="67"/>
        <v>28.793333333333329</v>
      </c>
      <c r="J2167">
        <f t="shared" si="67"/>
        <v>18.513333333333332</v>
      </c>
    </row>
    <row r="2168" spans="1:10">
      <c r="A2168" s="2">
        <f t="shared" si="66"/>
        <v>32848</v>
      </c>
      <c r="B2168">
        <v>1989</v>
      </c>
      <c r="C2168">
        <v>340</v>
      </c>
      <c r="D2168">
        <v>20.7</v>
      </c>
      <c r="E2168">
        <v>32.1</v>
      </c>
      <c r="F2168">
        <v>21.4</v>
      </c>
      <c r="G2168">
        <v>21.7</v>
      </c>
      <c r="I2168">
        <f t="shared" si="67"/>
        <v>28.839999999999993</v>
      </c>
      <c r="J2168">
        <f t="shared" si="67"/>
        <v>18.516666666666662</v>
      </c>
    </row>
    <row r="2169" spans="1:10">
      <c r="A2169" s="2">
        <f t="shared" si="66"/>
        <v>32849</v>
      </c>
      <c r="B2169">
        <v>1989</v>
      </c>
      <c r="C2169">
        <v>341</v>
      </c>
      <c r="D2169">
        <v>20.7</v>
      </c>
      <c r="E2169">
        <v>27.4</v>
      </c>
      <c r="F2169">
        <v>17.7</v>
      </c>
      <c r="G2169">
        <v>34.299999999999997</v>
      </c>
      <c r="I2169">
        <f t="shared" si="67"/>
        <v>28.706666666666663</v>
      </c>
      <c r="J2169">
        <f t="shared" si="67"/>
        <v>18.463333333333328</v>
      </c>
    </row>
    <row r="2170" spans="1:10">
      <c r="A2170" s="2">
        <f t="shared" si="66"/>
        <v>32850</v>
      </c>
      <c r="B2170">
        <v>1989</v>
      </c>
      <c r="C2170">
        <v>342</v>
      </c>
      <c r="D2170">
        <v>17.7</v>
      </c>
      <c r="E2170">
        <v>26.3</v>
      </c>
      <c r="F2170">
        <v>18.7</v>
      </c>
      <c r="G2170">
        <v>57.7</v>
      </c>
      <c r="I2170">
        <f t="shared" si="67"/>
        <v>28.546666666666663</v>
      </c>
      <c r="J2170">
        <f t="shared" si="67"/>
        <v>18.373333333333331</v>
      </c>
    </row>
    <row r="2171" spans="1:10">
      <c r="A2171" s="2">
        <f t="shared" si="66"/>
        <v>32851</v>
      </c>
      <c r="B2171">
        <v>1989</v>
      </c>
      <c r="C2171">
        <v>343</v>
      </c>
      <c r="D2171">
        <v>16.899999999999999</v>
      </c>
      <c r="E2171">
        <v>25.9</v>
      </c>
      <c r="F2171">
        <v>18.399999999999999</v>
      </c>
      <c r="G2171">
        <v>0</v>
      </c>
      <c r="I2171">
        <f t="shared" si="67"/>
        <v>28.353333333333332</v>
      </c>
      <c r="J2171">
        <f t="shared" si="67"/>
        <v>18.306666666666665</v>
      </c>
    </row>
    <row r="2172" spans="1:10">
      <c r="A2172" s="2">
        <f t="shared" si="66"/>
        <v>32852</v>
      </c>
      <c r="B2172">
        <v>1989</v>
      </c>
      <c r="C2172">
        <v>344</v>
      </c>
      <c r="D2172">
        <v>15.3</v>
      </c>
      <c r="E2172">
        <v>26.3</v>
      </c>
      <c r="F2172">
        <v>18.100000000000001</v>
      </c>
      <c r="G2172">
        <v>0.8</v>
      </c>
      <c r="I2172">
        <f t="shared" si="67"/>
        <v>28.139999999999993</v>
      </c>
      <c r="J2172">
        <f t="shared" si="67"/>
        <v>18.27333333333333</v>
      </c>
    </row>
    <row r="2173" spans="1:10">
      <c r="A2173" s="2">
        <f t="shared" si="66"/>
        <v>32853</v>
      </c>
      <c r="B2173">
        <v>1989</v>
      </c>
      <c r="C2173">
        <v>345</v>
      </c>
      <c r="D2173">
        <v>17</v>
      </c>
      <c r="E2173">
        <v>23.7</v>
      </c>
      <c r="F2173">
        <v>18.7</v>
      </c>
      <c r="G2173">
        <v>10.1</v>
      </c>
      <c r="I2173">
        <f t="shared" si="67"/>
        <v>27.826666666666661</v>
      </c>
      <c r="J2173">
        <f t="shared" si="67"/>
        <v>18.249999999999996</v>
      </c>
    </row>
    <row r="2174" spans="1:10">
      <c r="A2174" s="2">
        <f t="shared" si="66"/>
        <v>32854</v>
      </c>
      <c r="B2174">
        <v>1989</v>
      </c>
      <c r="C2174">
        <v>346</v>
      </c>
      <c r="D2174">
        <v>13.6</v>
      </c>
      <c r="E2174">
        <v>25.7</v>
      </c>
      <c r="F2174">
        <v>18.399999999999999</v>
      </c>
      <c r="G2174">
        <v>8.3000000000000007</v>
      </c>
      <c r="I2174">
        <f t="shared" si="67"/>
        <v>27.74</v>
      </c>
      <c r="J2174">
        <f t="shared" si="67"/>
        <v>18.239999999999998</v>
      </c>
    </row>
    <row r="2175" spans="1:10">
      <c r="A2175" s="2">
        <f t="shared" si="66"/>
        <v>32855</v>
      </c>
      <c r="B2175">
        <v>1989</v>
      </c>
      <c r="C2175">
        <v>347</v>
      </c>
      <c r="D2175">
        <v>15.2</v>
      </c>
      <c r="E2175">
        <v>24.7</v>
      </c>
      <c r="F2175">
        <v>19.3</v>
      </c>
      <c r="G2175">
        <v>23.3</v>
      </c>
      <c r="I2175">
        <f t="shared" si="67"/>
        <v>27.72666666666667</v>
      </c>
      <c r="J2175">
        <f t="shared" si="67"/>
        <v>18.303333333333331</v>
      </c>
    </row>
    <row r="2176" spans="1:10">
      <c r="A2176" s="2">
        <f t="shared" si="66"/>
        <v>32856</v>
      </c>
      <c r="B2176">
        <v>1989</v>
      </c>
      <c r="C2176">
        <v>348</v>
      </c>
      <c r="D2176">
        <v>10.3</v>
      </c>
      <c r="E2176">
        <v>24.4</v>
      </c>
      <c r="F2176">
        <v>18.399999999999999</v>
      </c>
      <c r="G2176">
        <v>4.5</v>
      </c>
      <c r="I2176">
        <f t="shared" si="67"/>
        <v>27.716666666666665</v>
      </c>
      <c r="J2176">
        <f t="shared" si="67"/>
        <v>18.373333333333328</v>
      </c>
    </row>
    <row r="2177" spans="1:10">
      <c r="A2177" s="2">
        <f t="shared" si="66"/>
        <v>32857</v>
      </c>
      <c r="B2177">
        <v>1989</v>
      </c>
      <c r="C2177">
        <v>349</v>
      </c>
      <c r="D2177">
        <v>15.5</v>
      </c>
      <c r="E2177">
        <v>26.9</v>
      </c>
      <c r="F2177">
        <v>18.7</v>
      </c>
      <c r="G2177">
        <v>0.2</v>
      </c>
      <c r="I2177">
        <f t="shared" si="67"/>
        <v>27.669999999999998</v>
      </c>
      <c r="J2177">
        <f t="shared" si="67"/>
        <v>18.473333333333333</v>
      </c>
    </row>
    <row r="2178" spans="1:10">
      <c r="A2178" s="2">
        <f t="shared" si="66"/>
        <v>32858</v>
      </c>
      <c r="B2178">
        <v>1989</v>
      </c>
      <c r="C2178">
        <v>350</v>
      </c>
      <c r="D2178">
        <v>18.2</v>
      </c>
      <c r="E2178">
        <v>25.9</v>
      </c>
      <c r="F2178">
        <v>18.899999999999999</v>
      </c>
      <c r="G2178">
        <v>18.899999999999999</v>
      </c>
      <c r="I2178">
        <f t="shared" si="67"/>
        <v>27.623333333333335</v>
      </c>
      <c r="J2178">
        <f t="shared" si="67"/>
        <v>18.439999999999998</v>
      </c>
    </row>
    <row r="2179" spans="1:10">
      <c r="A2179" s="2">
        <f t="shared" ref="A2179:A2242" si="68">DATE(B2179,1,1)+C2179-1</f>
        <v>32859</v>
      </c>
      <c r="B2179">
        <v>1989</v>
      </c>
      <c r="C2179">
        <v>351</v>
      </c>
      <c r="D2179">
        <v>15.4</v>
      </c>
      <c r="E2179">
        <v>22.7</v>
      </c>
      <c r="F2179">
        <v>18</v>
      </c>
      <c r="G2179">
        <v>0.2</v>
      </c>
      <c r="I2179">
        <f t="shared" si="67"/>
        <v>27.453333333333333</v>
      </c>
      <c r="J2179">
        <f t="shared" si="67"/>
        <v>18.449999999999996</v>
      </c>
    </row>
    <row r="2180" spans="1:10">
      <c r="A2180" s="2">
        <f t="shared" si="68"/>
        <v>32860</v>
      </c>
      <c r="B2180">
        <v>1989</v>
      </c>
      <c r="C2180">
        <v>352</v>
      </c>
      <c r="D2180">
        <v>14.8</v>
      </c>
      <c r="E2180">
        <v>25.7</v>
      </c>
      <c r="F2180">
        <v>17.399999999999999</v>
      </c>
      <c r="G2180">
        <v>0</v>
      </c>
      <c r="I2180">
        <f t="shared" si="67"/>
        <v>27.230000000000008</v>
      </c>
      <c r="J2180">
        <f t="shared" si="67"/>
        <v>18.366666666666664</v>
      </c>
    </row>
    <row r="2181" spans="1:10">
      <c r="A2181" s="2">
        <f t="shared" si="68"/>
        <v>32861</v>
      </c>
      <c r="B2181">
        <v>1989</v>
      </c>
      <c r="C2181">
        <v>353</v>
      </c>
      <c r="D2181">
        <v>20.8</v>
      </c>
      <c r="E2181">
        <v>28.3</v>
      </c>
      <c r="F2181">
        <v>17.600000000000001</v>
      </c>
      <c r="G2181">
        <v>0</v>
      </c>
      <c r="I2181">
        <f t="shared" si="67"/>
        <v>27.103333333333335</v>
      </c>
      <c r="J2181">
        <f t="shared" si="67"/>
        <v>18.34333333333333</v>
      </c>
    </row>
    <row r="2182" spans="1:10">
      <c r="A2182" s="2">
        <f t="shared" si="68"/>
        <v>32862</v>
      </c>
      <c r="B2182">
        <v>1989</v>
      </c>
      <c r="C2182">
        <v>354</v>
      </c>
      <c r="D2182">
        <v>25.8</v>
      </c>
      <c r="E2182">
        <v>30.5</v>
      </c>
      <c r="F2182">
        <v>19.399999999999999</v>
      </c>
      <c r="G2182">
        <v>0</v>
      </c>
      <c r="I2182">
        <f t="shared" si="67"/>
        <v>27.283333333333339</v>
      </c>
      <c r="J2182">
        <f t="shared" si="67"/>
        <v>18.403333333333329</v>
      </c>
    </row>
    <row r="2183" spans="1:10">
      <c r="A2183" s="2">
        <f t="shared" si="68"/>
        <v>32863</v>
      </c>
      <c r="B2183">
        <v>1989</v>
      </c>
      <c r="C2183">
        <v>355</v>
      </c>
      <c r="D2183">
        <v>28.5</v>
      </c>
      <c r="E2183">
        <v>32.6</v>
      </c>
      <c r="F2183">
        <v>21.9</v>
      </c>
      <c r="G2183">
        <v>0</v>
      </c>
      <c r="I2183">
        <f t="shared" si="67"/>
        <v>27.613333333333337</v>
      </c>
      <c r="J2183">
        <f t="shared" si="67"/>
        <v>18.589999999999993</v>
      </c>
    </row>
    <row r="2184" spans="1:10">
      <c r="A2184" s="2">
        <f t="shared" si="68"/>
        <v>32864</v>
      </c>
      <c r="B2184">
        <v>1989</v>
      </c>
      <c r="C2184">
        <v>356</v>
      </c>
      <c r="D2184">
        <v>25.8</v>
      </c>
      <c r="E2184">
        <v>32.9</v>
      </c>
      <c r="F2184">
        <v>17.899999999999999</v>
      </c>
      <c r="G2184">
        <v>0</v>
      </c>
      <c r="I2184">
        <f t="shared" si="67"/>
        <v>27.846666666666671</v>
      </c>
      <c r="J2184">
        <f t="shared" si="67"/>
        <v>18.649999999999991</v>
      </c>
    </row>
    <row r="2185" spans="1:10">
      <c r="A2185" s="2">
        <f t="shared" si="68"/>
        <v>32865</v>
      </c>
      <c r="B2185">
        <v>1989</v>
      </c>
      <c r="C2185">
        <v>357</v>
      </c>
      <c r="D2185">
        <v>17.3</v>
      </c>
      <c r="E2185">
        <v>25.4</v>
      </c>
      <c r="F2185">
        <v>18.100000000000001</v>
      </c>
      <c r="G2185">
        <v>0</v>
      </c>
      <c r="I2185">
        <f t="shared" si="67"/>
        <v>27.703333333333333</v>
      </c>
      <c r="J2185">
        <f t="shared" si="67"/>
        <v>18.673333333333328</v>
      </c>
    </row>
    <row r="2186" spans="1:10">
      <c r="A2186" s="2">
        <f t="shared" si="68"/>
        <v>32866</v>
      </c>
      <c r="B2186">
        <v>1989</v>
      </c>
      <c r="C2186">
        <v>358</v>
      </c>
      <c r="D2186">
        <v>16.2</v>
      </c>
      <c r="E2186">
        <v>24.3</v>
      </c>
      <c r="F2186">
        <v>17.899999999999999</v>
      </c>
      <c r="G2186">
        <v>17.5</v>
      </c>
      <c r="I2186">
        <f t="shared" si="67"/>
        <v>27.536666666666665</v>
      </c>
      <c r="J2186">
        <f t="shared" si="67"/>
        <v>18.646666666666661</v>
      </c>
    </row>
    <row r="2187" spans="1:10">
      <c r="A2187" s="2">
        <f t="shared" si="68"/>
        <v>32867</v>
      </c>
      <c r="B2187">
        <v>1989</v>
      </c>
      <c r="C2187">
        <v>359</v>
      </c>
      <c r="D2187">
        <v>21.5</v>
      </c>
      <c r="E2187">
        <v>29.6</v>
      </c>
      <c r="F2187">
        <v>17.8</v>
      </c>
      <c r="G2187">
        <v>26.5</v>
      </c>
      <c r="I2187">
        <f t="shared" si="67"/>
        <v>27.576666666666664</v>
      </c>
      <c r="J2187">
        <f t="shared" si="67"/>
        <v>18.593333333333323</v>
      </c>
    </row>
    <row r="2188" spans="1:10">
      <c r="A2188" s="2">
        <f t="shared" si="68"/>
        <v>32868</v>
      </c>
      <c r="B2188">
        <v>1989</v>
      </c>
      <c r="C2188">
        <v>360</v>
      </c>
      <c r="D2188">
        <v>17.7</v>
      </c>
      <c r="E2188">
        <v>26.6</v>
      </c>
      <c r="F2188">
        <v>19.100000000000001</v>
      </c>
      <c r="G2188">
        <v>94.6</v>
      </c>
      <c r="I2188">
        <f t="shared" si="67"/>
        <v>27.55</v>
      </c>
      <c r="J2188">
        <f t="shared" si="67"/>
        <v>18.649999999999991</v>
      </c>
    </row>
    <row r="2189" spans="1:10">
      <c r="A2189" s="2">
        <f t="shared" si="68"/>
        <v>32869</v>
      </c>
      <c r="B2189">
        <v>1989</v>
      </c>
      <c r="C2189">
        <v>361</v>
      </c>
      <c r="D2189">
        <v>8.6</v>
      </c>
      <c r="E2189">
        <v>22.6</v>
      </c>
      <c r="F2189">
        <v>18.7</v>
      </c>
      <c r="G2189">
        <v>5.5</v>
      </c>
      <c r="I2189">
        <f t="shared" si="67"/>
        <v>27.326666666666664</v>
      </c>
      <c r="J2189">
        <f t="shared" si="67"/>
        <v>18.709999999999994</v>
      </c>
    </row>
    <row r="2190" spans="1:10">
      <c r="A2190" s="2">
        <f t="shared" si="68"/>
        <v>32870</v>
      </c>
      <c r="B2190">
        <v>1989</v>
      </c>
      <c r="C2190">
        <v>362</v>
      </c>
      <c r="D2190">
        <v>16.8</v>
      </c>
      <c r="E2190">
        <v>26.7</v>
      </c>
      <c r="F2190">
        <v>17.899999999999999</v>
      </c>
      <c r="G2190">
        <v>1.5</v>
      </c>
      <c r="I2190">
        <f t="shared" si="67"/>
        <v>27.16333333333333</v>
      </c>
      <c r="J2190">
        <f t="shared" si="67"/>
        <v>18.716666666666661</v>
      </c>
    </row>
    <row r="2191" spans="1:10">
      <c r="A2191" s="2">
        <f t="shared" si="68"/>
        <v>32871</v>
      </c>
      <c r="B2191">
        <v>1989</v>
      </c>
      <c r="C2191">
        <v>363</v>
      </c>
      <c r="D2191">
        <v>20.6</v>
      </c>
      <c r="E2191">
        <v>27.1</v>
      </c>
      <c r="F2191">
        <v>18.3</v>
      </c>
      <c r="G2191">
        <v>5.4</v>
      </c>
      <c r="I2191">
        <f t="shared" si="67"/>
        <v>27.089999999999996</v>
      </c>
      <c r="J2191">
        <f t="shared" si="67"/>
        <v>18.703333333333326</v>
      </c>
    </row>
    <row r="2192" spans="1:10">
      <c r="A2192" s="2">
        <f t="shared" si="68"/>
        <v>32872</v>
      </c>
      <c r="B2192">
        <v>1989</v>
      </c>
      <c r="C2192">
        <v>364</v>
      </c>
      <c r="D2192">
        <v>24.5</v>
      </c>
      <c r="E2192">
        <v>27.7</v>
      </c>
      <c r="F2192">
        <v>18.600000000000001</v>
      </c>
      <c r="G2192">
        <v>0</v>
      </c>
      <c r="I2192">
        <f t="shared" si="67"/>
        <v>27.026666666666667</v>
      </c>
      <c r="J2192">
        <f t="shared" si="67"/>
        <v>18.709999999999994</v>
      </c>
    </row>
    <row r="2193" spans="1:10">
      <c r="A2193" s="2">
        <f t="shared" si="68"/>
        <v>32873</v>
      </c>
      <c r="B2193">
        <v>1989</v>
      </c>
      <c r="C2193">
        <v>365</v>
      </c>
      <c r="D2193">
        <v>21.2</v>
      </c>
      <c r="E2193">
        <v>27.9</v>
      </c>
      <c r="F2193">
        <v>19.399999999999999</v>
      </c>
      <c r="G2193">
        <v>0</v>
      </c>
      <c r="I2193">
        <f t="shared" si="67"/>
        <v>27.143333333333331</v>
      </c>
      <c r="J2193">
        <f t="shared" si="67"/>
        <v>18.719999999999995</v>
      </c>
    </row>
    <row r="2194" spans="1:10">
      <c r="A2194" s="2">
        <f t="shared" si="68"/>
        <v>32874</v>
      </c>
      <c r="B2194">
        <v>1990</v>
      </c>
      <c r="C2194">
        <v>1</v>
      </c>
      <c r="D2194">
        <v>16.899999999999999</v>
      </c>
      <c r="E2194">
        <v>26.6</v>
      </c>
      <c r="F2194">
        <v>18.100000000000001</v>
      </c>
      <c r="G2194">
        <v>0.9</v>
      </c>
      <c r="I2194">
        <f t="shared" si="67"/>
        <v>27.12</v>
      </c>
      <c r="J2194">
        <f t="shared" si="67"/>
        <v>18.699999999999996</v>
      </c>
    </row>
    <row r="2195" spans="1:10">
      <c r="A2195" s="2">
        <f t="shared" si="68"/>
        <v>32875</v>
      </c>
      <c r="B2195">
        <v>1990</v>
      </c>
      <c r="C2195">
        <v>2</v>
      </c>
      <c r="D2195">
        <v>16.899999999999999</v>
      </c>
      <c r="E2195">
        <v>26.3</v>
      </c>
      <c r="F2195">
        <v>18.399999999999999</v>
      </c>
      <c r="G2195">
        <v>0</v>
      </c>
      <c r="I2195">
        <f t="shared" si="67"/>
        <v>27.040000000000003</v>
      </c>
      <c r="J2195">
        <f t="shared" si="67"/>
        <v>18.7</v>
      </c>
    </row>
    <row r="2196" spans="1:10">
      <c r="A2196" s="2">
        <f t="shared" si="68"/>
        <v>32876</v>
      </c>
      <c r="B2196">
        <v>1990</v>
      </c>
      <c r="C2196">
        <v>3</v>
      </c>
      <c r="D2196">
        <v>14.3</v>
      </c>
      <c r="E2196">
        <v>26.7</v>
      </c>
      <c r="F2196">
        <v>19.3</v>
      </c>
      <c r="G2196">
        <v>0</v>
      </c>
      <c r="I2196">
        <f t="shared" si="67"/>
        <v>27.026666666666667</v>
      </c>
      <c r="J2196">
        <f t="shared" si="67"/>
        <v>18.653333333333329</v>
      </c>
    </row>
    <row r="2197" spans="1:10">
      <c r="A2197" s="2">
        <f t="shared" si="68"/>
        <v>32877</v>
      </c>
      <c r="B2197">
        <v>1990</v>
      </c>
      <c r="C2197">
        <v>4</v>
      </c>
      <c r="D2197">
        <v>19.399999999999999</v>
      </c>
      <c r="E2197">
        <v>26.4</v>
      </c>
      <c r="F2197">
        <v>18.399999999999999</v>
      </c>
      <c r="G2197">
        <v>57.9</v>
      </c>
      <c r="I2197">
        <f t="shared" si="67"/>
        <v>26.863333333333337</v>
      </c>
      <c r="J2197">
        <f t="shared" si="67"/>
        <v>18.629999999999995</v>
      </c>
    </row>
    <row r="2198" spans="1:10">
      <c r="A2198" s="2">
        <f t="shared" si="68"/>
        <v>32878</v>
      </c>
      <c r="B2198">
        <v>1990</v>
      </c>
      <c r="C2198">
        <v>5</v>
      </c>
      <c r="D2198">
        <v>24</v>
      </c>
      <c r="E2198">
        <v>27.3</v>
      </c>
      <c r="F2198">
        <v>17.7</v>
      </c>
      <c r="G2198">
        <v>8.6999999999999993</v>
      </c>
      <c r="I2198">
        <f t="shared" si="67"/>
        <v>26.703333333333333</v>
      </c>
      <c r="J2198">
        <f t="shared" si="67"/>
        <v>18.506666666666664</v>
      </c>
    </row>
    <row r="2199" spans="1:10">
      <c r="A2199" s="2">
        <f t="shared" si="68"/>
        <v>32879</v>
      </c>
      <c r="B2199">
        <v>1990</v>
      </c>
      <c r="C2199">
        <v>6</v>
      </c>
      <c r="D2199">
        <v>24.1</v>
      </c>
      <c r="E2199">
        <v>28.1</v>
      </c>
      <c r="F2199">
        <v>18.7</v>
      </c>
      <c r="G2199">
        <v>1.6</v>
      </c>
      <c r="I2199">
        <f t="shared" si="67"/>
        <v>26.72666666666667</v>
      </c>
      <c r="J2199">
        <f t="shared" si="67"/>
        <v>18.540000000000003</v>
      </c>
    </row>
    <row r="2200" spans="1:10">
      <c r="A2200" s="2">
        <f t="shared" si="68"/>
        <v>32880</v>
      </c>
      <c r="B2200">
        <v>1990</v>
      </c>
      <c r="C2200">
        <v>7</v>
      </c>
      <c r="D2200">
        <v>25.8</v>
      </c>
      <c r="E2200">
        <v>27.7</v>
      </c>
      <c r="F2200">
        <v>18.399999999999999</v>
      </c>
      <c r="G2200">
        <v>0</v>
      </c>
      <c r="I2200">
        <f t="shared" si="67"/>
        <v>26.773333333333337</v>
      </c>
      <c r="J2200">
        <f t="shared" si="67"/>
        <v>18.529999999999998</v>
      </c>
    </row>
    <row r="2201" spans="1:10">
      <c r="A2201" s="2">
        <f t="shared" si="68"/>
        <v>32881</v>
      </c>
      <c r="B2201">
        <v>1990</v>
      </c>
      <c r="C2201">
        <v>8</v>
      </c>
      <c r="D2201">
        <v>7.5</v>
      </c>
      <c r="E2201">
        <v>27.1</v>
      </c>
      <c r="F2201">
        <v>19.7</v>
      </c>
      <c r="G2201">
        <v>13.4</v>
      </c>
      <c r="I2201">
        <f t="shared" si="67"/>
        <v>26.813333333333336</v>
      </c>
      <c r="J2201">
        <f t="shared" si="67"/>
        <v>18.573333333333334</v>
      </c>
    </row>
    <row r="2202" spans="1:10">
      <c r="A2202" s="2">
        <f t="shared" si="68"/>
        <v>32882</v>
      </c>
      <c r="B2202">
        <v>1990</v>
      </c>
      <c r="C2202">
        <v>9</v>
      </c>
      <c r="D2202">
        <v>18.100000000000001</v>
      </c>
      <c r="E2202">
        <v>24.7</v>
      </c>
      <c r="F2202">
        <v>16.7</v>
      </c>
      <c r="G2202">
        <v>0</v>
      </c>
      <c r="I2202">
        <f t="shared" si="67"/>
        <v>26.760000000000005</v>
      </c>
      <c r="J2202">
        <f t="shared" si="67"/>
        <v>18.526666666666667</v>
      </c>
    </row>
    <row r="2203" spans="1:10">
      <c r="A2203" s="2">
        <f t="shared" si="68"/>
        <v>32883</v>
      </c>
      <c r="B2203">
        <v>1990</v>
      </c>
      <c r="C2203">
        <v>10</v>
      </c>
      <c r="D2203">
        <v>21.5</v>
      </c>
      <c r="E2203">
        <v>26.7</v>
      </c>
      <c r="F2203">
        <v>17.399999999999999</v>
      </c>
      <c r="G2203">
        <v>1.6</v>
      </c>
      <c r="I2203">
        <f t="shared" si="67"/>
        <v>26.860000000000007</v>
      </c>
      <c r="J2203">
        <f t="shared" si="67"/>
        <v>18.483333333333334</v>
      </c>
    </row>
    <row r="2204" spans="1:10">
      <c r="A2204" s="2">
        <f t="shared" si="68"/>
        <v>32884</v>
      </c>
      <c r="B2204">
        <v>1990</v>
      </c>
      <c r="C2204">
        <v>11</v>
      </c>
      <c r="D2204">
        <v>23.9</v>
      </c>
      <c r="E2204">
        <v>26.4</v>
      </c>
      <c r="F2204">
        <v>18.399999999999999</v>
      </c>
      <c r="G2204">
        <v>10.9</v>
      </c>
      <c r="I2204">
        <f t="shared" si="67"/>
        <v>26.88333333333334</v>
      </c>
      <c r="J2204">
        <f t="shared" si="67"/>
        <v>18.483333333333331</v>
      </c>
    </row>
    <row r="2205" spans="1:10">
      <c r="A2205" s="2">
        <f t="shared" si="68"/>
        <v>32885</v>
      </c>
      <c r="B2205">
        <v>1990</v>
      </c>
      <c r="C2205">
        <v>12</v>
      </c>
      <c r="D2205">
        <v>18.3</v>
      </c>
      <c r="E2205">
        <v>27.4</v>
      </c>
      <c r="F2205">
        <v>18.899999999999999</v>
      </c>
      <c r="G2205">
        <v>16.899999999999999</v>
      </c>
      <c r="I2205">
        <f t="shared" si="67"/>
        <v>26.97333333333334</v>
      </c>
      <c r="J2205">
        <f t="shared" si="67"/>
        <v>18.469999999999995</v>
      </c>
    </row>
    <row r="2206" spans="1:10">
      <c r="A2206" s="2">
        <f t="shared" si="68"/>
        <v>32886</v>
      </c>
      <c r="B2206">
        <v>1990</v>
      </c>
      <c r="C2206">
        <v>13</v>
      </c>
      <c r="D2206">
        <v>13.6</v>
      </c>
      <c r="E2206">
        <v>25.3</v>
      </c>
      <c r="F2206">
        <v>19.3</v>
      </c>
      <c r="G2206">
        <v>4.5999999999999996</v>
      </c>
      <c r="I2206">
        <f t="shared" si="67"/>
        <v>27.003333333333337</v>
      </c>
      <c r="J2206">
        <f t="shared" si="67"/>
        <v>18.499999999999996</v>
      </c>
    </row>
    <row r="2207" spans="1:10">
      <c r="A2207" s="2">
        <f t="shared" si="68"/>
        <v>32887</v>
      </c>
      <c r="B2207">
        <v>1990</v>
      </c>
      <c r="C2207">
        <v>14</v>
      </c>
      <c r="D2207">
        <v>11.8</v>
      </c>
      <c r="E2207">
        <v>25.9</v>
      </c>
      <c r="F2207">
        <v>18.7</v>
      </c>
      <c r="G2207">
        <v>5.5</v>
      </c>
      <c r="I2207">
        <f t="shared" si="67"/>
        <v>26.970000000000006</v>
      </c>
      <c r="J2207">
        <f t="shared" si="67"/>
        <v>18.499999999999996</v>
      </c>
    </row>
    <row r="2208" spans="1:10">
      <c r="A2208" s="2">
        <f t="shared" si="68"/>
        <v>32888</v>
      </c>
      <c r="B2208">
        <v>1990</v>
      </c>
      <c r="C2208">
        <v>15</v>
      </c>
      <c r="D2208">
        <v>14.2</v>
      </c>
      <c r="E2208">
        <v>25.1</v>
      </c>
      <c r="F2208">
        <v>19.399999999999999</v>
      </c>
      <c r="G2208">
        <v>44.7</v>
      </c>
      <c r="I2208">
        <f t="shared" ref="I2208:J2271" si="69">AVERAGE(E2179:E2208)</f>
        <v>26.943333333333335</v>
      </c>
      <c r="J2208">
        <f t="shared" si="69"/>
        <v>18.516666666666662</v>
      </c>
    </row>
    <row r="2209" spans="1:10">
      <c r="A2209" s="2">
        <f t="shared" si="68"/>
        <v>32889</v>
      </c>
      <c r="B2209">
        <v>1990</v>
      </c>
      <c r="C2209">
        <v>16</v>
      </c>
      <c r="D2209">
        <v>10</v>
      </c>
      <c r="E2209">
        <v>22.7</v>
      </c>
      <c r="F2209">
        <v>18.600000000000001</v>
      </c>
      <c r="G2209">
        <v>27.7</v>
      </c>
      <c r="I2209">
        <f t="shared" si="69"/>
        <v>26.943333333333335</v>
      </c>
      <c r="J2209">
        <f t="shared" si="69"/>
        <v>18.536666666666665</v>
      </c>
    </row>
    <row r="2210" spans="1:10">
      <c r="A2210" s="2">
        <f t="shared" si="68"/>
        <v>32890</v>
      </c>
      <c r="B2210">
        <v>1990</v>
      </c>
      <c r="C2210">
        <v>17</v>
      </c>
      <c r="D2210">
        <v>10.6</v>
      </c>
      <c r="E2210">
        <v>23.4</v>
      </c>
      <c r="F2210">
        <v>18.8</v>
      </c>
      <c r="G2210">
        <v>111.7</v>
      </c>
      <c r="I2210">
        <f t="shared" si="69"/>
        <v>26.866666666666671</v>
      </c>
      <c r="J2210">
        <f t="shared" si="69"/>
        <v>18.583333333333329</v>
      </c>
    </row>
    <row r="2211" spans="1:10">
      <c r="A2211" s="2">
        <f t="shared" si="68"/>
        <v>32891</v>
      </c>
      <c r="B2211">
        <v>1990</v>
      </c>
      <c r="C2211">
        <v>18</v>
      </c>
      <c r="D2211">
        <v>8.5</v>
      </c>
      <c r="E2211">
        <v>23.7</v>
      </c>
      <c r="F2211">
        <v>18.3</v>
      </c>
      <c r="G2211">
        <v>10.6</v>
      </c>
      <c r="I2211">
        <f t="shared" si="69"/>
        <v>26.713333333333335</v>
      </c>
      <c r="J2211">
        <f t="shared" si="69"/>
        <v>18.606666666666658</v>
      </c>
    </row>
    <row r="2212" spans="1:10">
      <c r="A2212" s="2">
        <f t="shared" si="68"/>
        <v>32892</v>
      </c>
      <c r="B2212">
        <v>1990</v>
      </c>
      <c r="C2212">
        <v>19</v>
      </c>
      <c r="D2212">
        <v>9.3000000000000007</v>
      </c>
      <c r="E2212">
        <v>22.7</v>
      </c>
      <c r="F2212">
        <v>17.7</v>
      </c>
      <c r="G2212">
        <v>10.8</v>
      </c>
      <c r="I2212">
        <f t="shared" si="69"/>
        <v>26.453333333333337</v>
      </c>
      <c r="J2212">
        <f t="shared" si="69"/>
        <v>18.549999999999994</v>
      </c>
    </row>
    <row r="2213" spans="1:10">
      <c r="A2213" s="2">
        <f t="shared" si="68"/>
        <v>32893</v>
      </c>
      <c r="B2213">
        <v>1990</v>
      </c>
      <c r="C2213">
        <v>20</v>
      </c>
      <c r="D2213">
        <v>10</v>
      </c>
      <c r="E2213">
        <v>22.3</v>
      </c>
      <c r="F2213">
        <v>18.3</v>
      </c>
      <c r="G2213">
        <v>3.9</v>
      </c>
      <c r="I2213">
        <f t="shared" si="69"/>
        <v>26.11</v>
      </c>
      <c r="J2213">
        <f t="shared" si="69"/>
        <v>18.429999999999996</v>
      </c>
    </row>
    <row r="2214" spans="1:10">
      <c r="A2214" s="2">
        <f t="shared" si="68"/>
        <v>32894</v>
      </c>
      <c r="B2214">
        <v>1990</v>
      </c>
      <c r="C2214">
        <v>21</v>
      </c>
      <c r="D2214">
        <v>27.7</v>
      </c>
      <c r="E2214">
        <v>26.9</v>
      </c>
      <c r="F2214">
        <v>18.7</v>
      </c>
      <c r="G2214">
        <v>0</v>
      </c>
      <c r="I2214">
        <f t="shared" si="69"/>
        <v>25.91</v>
      </c>
      <c r="J2214">
        <f t="shared" si="69"/>
        <v>18.456666666666663</v>
      </c>
    </row>
    <row r="2215" spans="1:10">
      <c r="A2215" s="2">
        <f t="shared" si="68"/>
        <v>32895</v>
      </c>
      <c r="B2215">
        <v>1990</v>
      </c>
      <c r="C2215">
        <v>22</v>
      </c>
      <c r="D2215">
        <v>23.7</v>
      </c>
      <c r="E2215">
        <v>27.7</v>
      </c>
      <c r="F2215">
        <v>18.399999999999999</v>
      </c>
      <c r="G2215">
        <v>0</v>
      </c>
      <c r="I2215">
        <f t="shared" si="69"/>
        <v>25.986666666666668</v>
      </c>
      <c r="J2215">
        <f t="shared" si="69"/>
        <v>18.466666666666661</v>
      </c>
    </row>
    <row r="2216" spans="1:10">
      <c r="A2216" s="2">
        <f t="shared" si="68"/>
        <v>32896</v>
      </c>
      <c r="B2216">
        <v>1990</v>
      </c>
      <c r="C2216">
        <v>23</v>
      </c>
      <c r="D2216">
        <v>25.2</v>
      </c>
      <c r="E2216">
        <v>28.3</v>
      </c>
      <c r="F2216">
        <v>18.399999999999999</v>
      </c>
      <c r="G2216">
        <v>0</v>
      </c>
      <c r="I2216">
        <f t="shared" si="69"/>
        <v>26.12</v>
      </c>
      <c r="J2216">
        <f t="shared" si="69"/>
        <v>18.483333333333331</v>
      </c>
    </row>
    <row r="2217" spans="1:10">
      <c r="A2217" s="2">
        <f t="shared" si="68"/>
        <v>32897</v>
      </c>
      <c r="B2217">
        <v>1990</v>
      </c>
      <c r="C2217">
        <v>24</v>
      </c>
      <c r="D2217">
        <v>26.3</v>
      </c>
      <c r="E2217">
        <v>28.5</v>
      </c>
      <c r="F2217">
        <v>18.100000000000001</v>
      </c>
      <c r="G2217">
        <v>0</v>
      </c>
      <c r="I2217">
        <f t="shared" si="69"/>
        <v>26.083333333333332</v>
      </c>
      <c r="J2217">
        <f t="shared" si="69"/>
        <v>18.493333333333332</v>
      </c>
    </row>
    <row r="2218" spans="1:10">
      <c r="A2218" s="2">
        <f t="shared" si="68"/>
        <v>32898</v>
      </c>
      <c r="B2218">
        <v>1990</v>
      </c>
      <c r="C2218">
        <v>25</v>
      </c>
      <c r="D2218">
        <v>23.1</v>
      </c>
      <c r="E2218">
        <v>28.7</v>
      </c>
      <c r="F2218">
        <v>17.899999999999999</v>
      </c>
      <c r="G2218">
        <v>0.1</v>
      </c>
      <c r="I2218">
        <f t="shared" si="69"/>
        <v>26.153333333333332</v>
      </c>
      <c r="J2218">
        <f t="shared" si="69"/>
        <v>18.45333333333333</v>
      </c>
    </row>
    <row r="2219" spans="1:10">
      <c r="A2219" s="2">
        <f t="shared" si="68"/>
        <v>32899</v>
      </c>
      <c r="B2219">
        <v>1990</v>
      </c>
      <c r="C2219">
        <v>26</v>
      </c>
      <c r="D2219">
        <v>21.5</v>
      </c>
      <c r="E2219">
        <v>27.7</v>
      </c>
      <c r="F2219">
        <v>19.600000000000001</v>
      </c>
      <c r="G2219">
        <v>0</v>
      </c>
      <c r="I2219">
        <f t="shared" si="69"/>
        <v>26.323333333333334</v>
      </c>
      <c r="J2219">
        <f t="shared" si="69"/>
        <v>18.483333333333331</v>
      </c>
    </row>
    <row r="2220" spans="1:10">
      <c r="A2220" s="2">
        <f t="shared" si="68"/>
        <v>32900</v>
      </c>
      <c r="B2220">
        <v>1990</v>
      </c>
      <c r="C2220">
        <v>27</v>
      </c>
      <c r="D2220">
        <v>21.7</v>
      </c>
      <c r="E2220">
        <v>27.4</v>
      </c>
      <c r="F2220">
        <v>18.7</v>
      </c>
      <c r="G2220">
        <v>0</v>
      </c>
      <c r="I2220">
        <f t="shared" si="69"/>
        <v>26.346666666666671</v>
      </c>
      <c r="J2220">
        <f t="shared" si="69"/>
        <v>18.509999999999998</v>
      </c>
    </row>
    <row r="2221" spans="1:10">
      <c r="A2221" s="2">
        <f t="shared" si="68"/>
        <v>32901</v>
      </c>
      <c r="B2221">
        <v>1990</v>
      </c>
      <c r="C2221">
        <v>28</v>
      </c>
      <c r="D2221">
        <v>18.8</v>
      </c>
      <c r="E2221">
        <v>27.8</v>
      </c>
      <c r="F2221">
        <v>18.5</v>
      </c>
      <c r="G2221">
        <v>0</v>
      </c>
      <c r="I2221">
        <f t="shared" si="69"/>
        <v>26.369999999999997</v>
      </c>
      <c r="J2221">
        <f t="shared" si="69"/>
        <v>18.516666666666666</v>
      </c>
    </row>
    <row r="2222" spans="1:10">
      <c r="A2222" s="2">
        <f t="shared" si="68"/>
        <v>32902</v>
      </c>
      <c r="B2222">
        <v>1990</v>
      </c>
      <c r="C2222">
        <v>29</v>
      </c>
      <c r="D2222">
        <v>18</v>
      </c>
      <c r="E2222">
        <v>28.3</v>
      </c>
      <c r="F2222">
        <v>19.100000000000001</v>
      </c>
      <c r="G2222">
        <v>0</v>
      </c>
      <c r="I2222">
        <f t="shared" si="69"/>
        <v>26.389999999999993</v>
      </c>
      <c r="J2222">
        <f t="shared" si="69"/>
        <v>18.533333333333335</v>
      </c>
    </row>
    <row r="2223" spans="1:10">
      <c r="A2223" s="2">
        <f t="shared" si="68"/>
        <v>32903</v>
      </c>
      <c r="B2223">
        <v>1990</v>
      </c>
      <c r="C2223">
        <v>30</v>
      </c>
      <c r="D2223">
        <v>19.7</v>
      </c>
      <c r="E2223">
        <v>28.8</v>
      </c>
      <c r="F2223">
        <v>18.7</v>
      </c>
      <c r="G2223">
        <v>0</v>
      </c>
      <c r="I2223">
        <f t="shared" si="69"/>
        <v>26.419999999999995</v>
      </c>
      <c r="J2223">
        <f t="shared" si="69"/>
        <v>18.510000000000002</v>
      </c>
    </row>
    <row r="2224" spans="1:10">
      <c r="A2224" s="2">
        <f t="shared" si="68"/>
        <v>32904</v>
      </c>
      <c r="B2224">
        <v>1990</v>
      </c>
      <c r="C2224">
        <v>31</v>
      </c>
      <c r="D2224">
        <v>15.7</v>
      </c>
      <c r="E2224">
        <v>27.7</v>
      </c>
      <c r="F2224">
        <v>19.7</v>
      </c>
      <c r="G2224">
        <v>0</v>
      </c>
      <c r="I2224">
        <f t="shared" si="69"/>
        <v>26.456666666666663</v>
      </c>
      <c r="J2224">
        <f t="shared" si="69"/>
        <v>18.563333333333336</v>
      </c>
    </row>
    <row r="2225" spans="1:10">
      <c r="A2225" s="2">
        <f t="shared" si="68"/>
        <v>32905</v>
      </c>
      <c r="B2225">
        <v>1990</v>
      </c>
      <c r="C2225">
        <v>32</v>
      </c>
      <c r="D2225">
        <v>19</v>
      </c>
      <c r="E2225">
        <v>27.7</v>
      </c>
      <c r="F2225">
        <v>19.100000000000001</v>
      </c>
      <c r="G2225">
        <v>10.7</v>
      </c>
      <c r="I2225">
        <f t="shared" si="69"/>
        <v>26.50333333333333</v>
      </c>
      <c r="J2225">
        <f t="shared" si="69"/>
        <v>18.58666666666667</v>
      </c>
    </row>
    <row r="2226" spans="1:10">
      <c r="A2226" s="2">
        <f t="shared" si="68"/>
        <v>32906</v>
      </c>
      <c r="B2226">
        <v>1990</v>
      </c>
      <c r="C2226">
        <v>33</v>
      </c>
      <c r="D2226">
        <v>22.4</v>
      </c>
      <c r="E2226">
        <v>27.4</v>
      </c>
      <c r="F2226">
        <v>17.8</v>
      </c>
      <c r="G2226">
        <v>25.4</v>
      </c>
      <c r="I2226">
        <f t="shared" si="69"/>
        <v>26.526666666666664</v>
      </c>
      <c r="J2226">
        <f t="shared" si="69"/>
        <v>18.536666666666669</v>
      </c>
    </row>
    <row r="2227" spans="1:10">
      <c r="A2227" s="2">
        <f t="shared" si="68"/>
        <v>32907</v>
      </c>
      <c r="B2227">
        <v>1990</v>
      </c>
      <c r="C2227">
        <v>34</v>
      </c>
      <c r="D2227">
        <v>23.8</v>
      </c>
      <c r="E2227">
        <v>27.7</v>
      </c>
      <c r="F2227">
        <v>18.3</v>
      </c>
      <c r="G2227">
        <v>11.4</v>
      </c>
      <c r="I2227">
        <f t="shared" si="69"/>
        <v>26.57</v>
      </c>
      <c r="J2227">
        <f t="shared" si="69"/>
        <v>18.533333333333328</v>
      </c>
    </row>
    <row r="2228" spans="1:10">
      <c r="A2228" s="2">
        <f t="shared" si="68"/>
        <v>32908</v>
      </c>
      <c r="B2228">
        <v>1990</v>
      </c>
      <c r="C2228">
        <v>35</v>
      </c>
      <c r="D2228">
        <v>20</v>
      </c>
      <c r="E2228">
        <v>27.4</v>
      </c>
      <c r="F2228">
        <v>17.8</v>
      </c>
      <c r="G2228">
        <v>10.9</v>
      </c>
      <c r="I2228">
        <f t="shared" si="69"/>
        <v>26.573333333333331</v>
      </c>
      <c r="J2228">
        <f t="shared" si="69"/>
        <v>18.536666666666665</v>
      </c>
    </row>
    <row r="2229" spans="1:10">
      <c r="A2229" s="2">
        <f t="shared" si="68"/>
        <v>32909</v>
      </c>
      <c r="B2229">
        <v>1990</v>
      </c>
      <c r="C2229">
        <v>36</v>
      </c>
      <c r="D2229">
        <v>18.7</v>
      </c>
      <c r="E2229">
        <v>26.6</v>
      </c>
      <c r="F2229">
        <v>19.7</v>
      </c>
      <c r="G2229">
        <v>7.7</v>
      </c>
      <c r="I2229">
        <f t="shared" si="69"/>
        <v>26.52333333333333</v>
      </c>
      <c r="J2229">
        <f t="shared" si="69"/>
        <v>18.57</v>
      </c>
    </row>
    <row r="2230" spans="1:10">
      <c r="A2230" s="2">
        <f t="shared" si="68"/>
        <v>32910</v>
      </c>
      <c r="B2230">
        <v>1990</v>
      </c>
      <c r="C2230">
        <v>37</v>
      </c>
      <c r="D2230">
        <v>18.399999999999999</v>
      </c>
      <c r="E2230">
        <v>28.9</v>
      </c>
      <c r="F2230">
        <v>19.399999999999999</v>
      </c>
      <c r="G2230">
        <v>0</v>
      </c>
      <c r="I2230">
        <f t="shared" si="69"/>
        <v>26.563333333333333</v>
      </c>
      <c r="J2230">
        <f t="shared" si="69"/>
        <v>18.603333333333335</v>
      </c>
    </row>
    <row r="2231" spans="1:10">
      <c r="A2231" s="2">
        <f t="shared" si="68"/>
        <v>32911</v>
      </c>
      <c r="B2231">
        <v>1990</v>
      </c>
      <c r="C2231">
        <v>38</v>
      </c>
      <c r="D2231">
        <v>20</v>
      </c>
      <c r="E2231">
        <v>27.4</v>
      </c>
      <c r="F2231">
        <v>19.600000000000001</v>
      </c>
      <c r="G2231">
        <v>1.7</v>
      </c>
      <c r="I2231">
        <f t="shared" si="69"/>
        <v>26.573333333333331</v>
      </c>
      <c r="J2231">
        <f t="shared" si="69"/>
        <v>18.600000000000001</v>
      </c>
    </row>
    <row r="2232" spans="1:10">
      <c r="A2232" s="2">
        <f t="shared" si="68"/>
        <v>32912</v>
      </c>
      <c r="B2232">
        <v>1990</v>
      </c>
      <c r="C2232">
        <v>39</v>
      </c>
      <c r="D2232">
        <v>17.899999999999999</v>
      </c>
      <c r="E2232">
        <v>27.1</v>
      </c>
      <c r="F2232">
        <v>19.3</v>
      </c>
      <c r="G2232">
        <v>0.7</v>
      </c>
      <c r="I2232">
        <f t="shared" si="69"/>
        <v>26.653333333333329</v>
      </c>
      <c r="J2232">
        <f t="shared" si="69"/>
        <v>18.686666666666667</v>
      </c>
    </row>
    <row r="2233" spans="1:10">
      <c r="A2233" s="2">
        <f t="shared" si="68"/>
        <v>32913</v>
      </c>
      <c r="B2233">
        <v>1990</v>
      </c>
      <c r="C2233">
        <v>40</v>
      </c>
      <c r="D2233">
        <v>21.3</v>
      </c>
      <c r="E2233">
        <v>28.1</v>
      </c>
      <c r="F2233">
        <v>19.100000000000001</v>
      </c>
      <c r="G2233">
        <v>0</v>
      </c>
      <c r="I2233">
        <f t="shared" si="69"/>
        <v>26.7</v>
      </c>
      <c r="J2233">
        <f t="shared" si="69"/>
        <v>18.743333333333332</v>
      </c>
    </row>
    <row r="2234" spans="1:10">
      <c r="A2234" s="2">
        <f t="shared" si="68"/>
        <v>32914</v>
      </c>
      <c r="B2234">
        <v>1990</v>
      </c>
      <c r="C2234">
        <v>41</v>
      </c>
      <c r="D2234">
        <v>19.100000000000001</v>
      </c>
      <c r="E2234">
        <v>29.1</v>
      </c>
      <c r="F2234">
        <v>19.7</v>
      </c>
      <c r="G2234">
        <v>0</v>
      </c>
      <c r="I2234">
        <f t="shared" si="69"/>
        <v>26.790000000000003</v>
      </c>
      <c r="J2234">
        <f t="shared" si="69"/>
        <v>18.786666666666672</v>
      </c>
    </row>
    <row r="2235" spans="1:10">
      <c r="A2235" s="2">
        <f t="shared" si="68"/>
        <v>32915</v>
      </c>
      <c r="B2235">
        <v>1990</v>
      </c>
      <c r="C2235">
        <v>42</v>
      </c>
      <c r="D2235">
        <v>8.5</v>
      </c>
      <c r="E2235">
        <v>24.6</v>
      </c>
      <c r="F2235">
        <v>18.600000000000001</v>
      </c>
      <c r="G2235">
        <v>5.4</v>
      </c>
      <c r="I2235">
        <f t="shared" si="69"/>
        <v>26.696666666666669</v>
      </c>
      <c r="J2235">
        <f t="shared" si="69"/>
        <v>18.776666666666667</v>
      </c>
    </row>
    <row r="2236" spans="1:10">
      <c r="A2236" s="2">
        <f t="shared" si="68"/>
        <v>32916</v>
      </c>
      <c r="B2236">
        <v>1990</v>
      </c>
      <c r="C2236">
        <v>43</v>
      </c>
      <c r="D2236">
        <v>22.9</v>
      </c>
      <c r="E2236">
        <v>27.4</v>
      </c>
      <c r="F2236">
        <v>16.7</v>
      </c>
      <c r="G2236">
        <v>0</v>
      </c>
      <c r="I2236">
        <f t="shared" si="69"/>
        <v>26.766666666666669</v>
      </c>
      <c r="J2236">
        <f t="shared" si="69"/>
        <v>18.690000000000005</v>
      </c>
    </row>
    <row r="2237" spans="1:10">
      <c r="A2237" s="2">
        <f t="shared" si="68"/>
        <v>32917</v>
      </c>
      <c r="B2237">
        <v>1990</v>
      </c>
      <c r="C2237">
        <v>44</v>
      </c>
      <c r="D2237">
        <v>19.5</v>
      </c>
      <c r="E2237">
        <v>26.4</v>
      </c>
      <c r="F2237">
        <v>18.600000000000001</v>
      </c>
      <c r="G2237">
        <v>0</v>
      </c>
      <c r="I2237">
        <f t="shared" si="69"/>
        <v>26.783333333333335</v>
      </c>
      <c r="J2237">
        <f t="shared" si="69"/>
        <v>18.686666666666671</v>
      </c>
    </row>
    <row r="2238" spans="1:10">
      <c r="A2238" s="2">
        <f t="shared" si="68"/>
        <v>32918</v>
      </c>
      <c r="B2238">
        <v>1990</v>
      </c>
      <c r="C2238">
        <v>45</v>
      </c>
      <c r="D2238">
        <v>18.399999999999999</v>
      </c>
      <c r="E2238">
        <v>24.7</v>
      </c>
      <c r="F2238">
        <v>17.7</v>
      </c>
      <c r="G2238">
        <v>0</v>
      </c>
      <c r="I2238">
        <f t="shared" si="69"/>
        <v>26.77</v>
      </c>
      <c r="J2238">
        <f t="shared" si="69"/>
        <v>18.630000000000006</v>
      </c>
    </row>
    <row r="2239" spans="1:10">
      <c r="A2239" s="2">
        <f t="shared" si="68"/>
        <v>32919</v>
      </c>
      <c r="B2239">
        <v>1990</v>
      </c>
      <c r="C2239">
        <v>46</v>
      </c>
      <c r="D2239">
        <v>19.899999999999999</v>
      </c>
      <c r="E2239">
        <v>27.7</v>
      </c>
      <c r="F2239">
        <v>17.3</v>
      </c>
      <c r="G2239">
        <v>0</v>
      </c>
      <c r="I2239">
        <f t="shared" si="69"/>
        <v>26.936666666666667</v>
      </c>
      <c r="J2239">
        <f t="shared" si="69"/>
        <v>18.586666666666666</v>
      </c>
    </row>
    <row r="2240" spans="1:10">
      <c r="A2240" s="2">
        <f t="shared" si="68"/>
        <v>32920</v>
      </c>
      <c r="B2240">
        <v>1990</v>
      </c>
      <c r="C2240">
        <v>47</v>
      </c>
      <c r="D2240">
        <v>18.3</v>
      </c>
      <c r="E2240">
        <v>27.4</v>
      </c>
      <c r="F2240">
        <v>18.7</v>
      </c>
      <c r="G2240">
        <v>0</v>
      </c>
      <c r="I2240">
        <f t="shared" si="69"/>
        <v>27.07</v>
      </c>
      <c r="J2240">
        <f t="shared" si="69"/>
        <v>18.583333333333336</v>
      </c>
    </row>
    <row r="2241" spans="1:10">
      <c r="A2241" s="2">
        <f t="shared" si="68"/>
        <v>32921</v>
      </c>
      <c r="B2241">
        <v>1990</v>
      </c>
      <c r="C2241">
        <v>48</v>
      </c>
      <c r="D2241">
        <v>20.3</v>
      </c>
      <c r="E2241">
        <v>26.9</v>
      </c>
      <c r="F2241">
        <v>19.3</v>
      </c>
      <c r="G2241">
        <v>0.2</v>
      </c>
      <c r="I2241">
        <f t="shared" si="69"/>
        <v>27.176666666666669</v>
      </c>
      <c r="J2241">
        <f t="shared" si="69"/>
        <v>18.616666666666667</v>
      </c>
    </row>
    <row r="2242" spans="1:10">
      <c r="A2242" s="2">
        <f t="shared" si="68"/>
        <v>32922</v>
      </c>
      <c r="B2242">
        <v>1990</v>
      </c>
      <c r="C2242">
        <v>49</v>
      </c>
      <c r="D2242">
        <v>21.9</v>
      </c>
      <c r="E2242">
        <v>27.1</v>
      </c>
      <c r="F2242">
        <v>17.600000000000001</v>
      </c>
      <c r="G2242">
        <v>1.1000000000000001</v>
      </c>
      <c r="I2242">
        <f t="shared" si="69"/>
        <v>27.323333333333334</v>
      </c>
      <c r="J2242">
        <f t="shared" si="69"/>
        <v>18.613333333333333</v>
      </c>
    </row>
    <row r="2243" spans="1:10">
      <c r="A2243" s="2">
        <f t="shared" ref="A2243:A2306" si="70">DATE(B2243,1,1)+C2243-1</f>
        <v>32923</v>
      </c>
      <c r="B2243">
        <v>1990</v>
      </c>
      <c r="C2243">
        <v>50</v>
      </c>
      <c r="D2243">
        <v>25.3</v>
      </c>
      <c r="E2243">
        <v>28.9</v>
      </c>
      <c r="F2243">
        <v>16.899999999999999</v>
      </c>
      <c r="G2243">
        <v>0</v>
      </c>
      <c r="I2243">
        <f t="shared" si="69"/>
        <v>27.543333333333333</v>
      </c>
      <c r="J2243">
        <f t="shared" si="69"/>
        <v>18.566666666666666</v>
      </c>
    </row>
    <row r="2244" spans="1:10">
      <c r="A2244" s="2">
        <f t="shared" si="70"/>
        <v>32924</v>
      </c>
      <c r="B2244">
        <v>1990</v>
      </c>
      <c r="C2244">
        <v>51</v>
      </c>
      <c r="D2244">
        <v>24.2</v>
      </c>
      <c r="E2244">
        <v>28.1</v>
      </c>
      <c r="F2244">
        <v>17.3</v>
      </c>
      <c r="G2244">
        <v>0</v>
      </c>
      <c r="I2244">
        <f t="shared" si="69"/>
        <v>27.583333333333332</v>
      </c>
      <c r="J2244">
        <f t="shared" si="69"/>
        <v>18.52</v>
      </c>
    </row>
    <row r="2245" spans="1:10">
      <c r="A2245" s="2">
        <f t="shared" si="70"/>
        <v>32925</v>
      </c>
      <c r="B2245">
        <v>1990</v>
      </c>
      <c r="C2245">
        <v>52</v>
      </c>
      <c r="D2245">
        <v>25.3</v>
      </c>
      <c r="E2245">
        <v>31.1</v>
      </c>
      <c r="F2245">
        <v>18.100000000000001</v>
      </c>
      <c r="G2245">
        <v>0</v>
      </c>
      <c r="I2245">
        <f t="shared" si="69"/>
        <v>27.696666666666669</v>
      </c>
      <c r="J2245">
        <f t="shared" si="69"/>
        <v>18.510000000000002</v>
      </c>
    </row>
    <row r="2246" spans="1:10">
      <c r="A2246" s="2">
        <f t="shared" si="70"/>
        <v>32926</v>
      </c>
      <c r="B2246">
        <v>1990</v>
      </c>
      <c r="C2246">
        <v>53</v>
      </c>
      <c r="D2246">
        <v>19.5</v>
      </c>
      <c r="E2246">
        <v>29.3</v>
      </c>
      <c r="F2246">
        <v>17.7</v>
      </c>
      <c r="G2246">
        <v>8.8000000000000007</v>
      </c>
      <c r="I2246">
        <f t="shared" si="69"/>
        <v>27.73</v>
      </c>
      <c r="J2246">
        <f t="shared" si="69"/>
        <v>18.486666666666672</v>
      </c>
    </row>
    <row r="2247" spans="1:10">
      <c r="A2247" s="2">
        <f t="shared" si="70"/>
        <v>32927</v>
      </c>
      <c r="B2247">
        <v>1990</v>
      </c>
      <c r="C2247">
        <v>54</v>
      </c>
      <c r="D2247">
        <v>25.3</v>
      </c>
      <c r="E2247">
        <v>28.7</v>
      </c>
      <c r="F2247">
        <v>18.100000000000001</v>
      </c>
      <c r="G2247">
        <v>0</v>
      </c>
      <c r="I2247">
        <f t="shared" si="69"/>
        <v>27.736666666666672</v>
      </c>
      <c r="J2247">
        <f t="shared" si="69"/>
        <v>18.486666666666672</v>
      </c>
    </row>
    <row r="2248" spans="1:10">
      <c r="A2248" s="2">
        <f t="shared" si="70"/>
        <v>32928</v>
      </c>
      <c r="B2248">
        <v>1990</v>
      </c>
      <c r="C2248">
        <v>55</v>
      </c>
      <c r="D2248">
        <v>19.3</v>
      </c>
      <c r="E2248">
        <v>25.3</v>
      </c>
      <c r="F2248">
        <v>19.3</v>
      </c>
      <c r="G2248">
        <v>4.5999999999999996</v>
      </c>
      <c r="I2248">
        <f t="shared" si="69"/>
        <v>27.623333333333335</v>
      </c>
      <c r="J2248">
        <f t="shared" si="69"/>
        <v>18.533333333333339</v>
      </c>
    </row>
    <row r="2249" spans="1:10">
      <c r="A2249" s="2">
        <f t="shared" si="70"/>
        <v>32929</v>
      </c>
      <c r="B2249">
        <v>1990</v>
      </c>
      <c r="C2249">
        <v>56</v>
      </c>
      <c r="D2249">
        <v>21.8</v>
      </c>
      <c r="E2249">
        <v>27.4</v>
      </c>
      <c r="F2249">
        <v>17.7</v>
      </c>
      <c r="G2249">
        <v>1.7</v>
      </c>
      <c r="I2249">
        <f t="shared" si="69"/>
        <v>27.613333333333333</v>
      </c>
      <c r="J2249">
        <f t="shared" si="69"/>
        <v>18.470000000000006</v>
      </c>
    </row>
    <row r="2250" spans="1:10">
      <c r="A2250" s="2">
        <f t="shared" si="70"/>
        <v>32930</v>
      </c>
      <c r="B2250">
        <v>1990</v>
      </c>
      <c r="C2250">
        <v>57</v>
      </c>
      <c r="D2250">
        <v>21.1</v>
      </c>
      <c r="E2250">
        <v>26.4</v>
      </c>
      <c r="F2250">
        <v>18.3</v>
      </c>
      <c r="G2250">
        <v>1.8</v>
      </c>
      <c r="I2250">
        <f t="shared" si="69"/>
        <v>27.58</v>
      </c>
      <c r="J2250">
        <f t="shared" si="69"/>
        <v>18.456666666666667</v>
      </c>
    </row>
    <row r="2251" spans="1:10">
      <c r="A2251" s="2">
        <f t="shared" si="70"/>
        <v>32931</v>
      </c>
      <c r="B2251">
        <v>1990</v>
      </c>
      <c r="C2251">
        <v>58</v>
      </c>
      <c r="D2251">
        <v>20.399999999999999</v>
      </c>
      <c r="E2251">
        <v>25.3</v>
      </c>
      <c r="F2251">
        <v>17.399999999999999</v>
      </c>
      <c r="G2251">
        <v>0</v>
      </c>
      <c r="I2251">
        <f t="shared" si="69"/>
        <v>27.496666666666663</v>
      </c>
      <c r="J2251">
        <f t="shared" si="69"/>
        <v>18.420000000000002</v>
      </c>
    </row>
    <row r="2252" spans="1:10">
      <c r="A2252" s="2">
        <f t="shared" si="70"/>
        <v>32932</v>
      </c>
      <c r="B2252">
        <v>1990</v>
      </c>
      <c r="C2252">
        <v>59</v>
      </c>
      <c r="D2252">
        <v>25.8</v>
      </c>
      <c r="E2252">
        <v>26</v>
      </c>
      <c r="F2252">
        <v>15.4</v>
      </c>
      <c r="G2252">
        <v>0</v>
      </c>
      <c r="I2252">
        <f t="shared" si="69"/>
        <v>27.419999999999998</v>
      </c>
      <c r="J2252">
        <f t="shared" si="69"/>
        <v>18.296666666666667</v>
      </c>
    </row>
    <row r="2253" spans="1:10">
      <c r="A2253" s="2">
        <f t="shared" si="70"/>
        <v>32933</v>
      </c>
      <c r="B2253">
        <v>1990</v>
      </c>
      <c r="C2253">
        <v>60</v>
      </c>
      <c r="D2253">
        <v>25.3</v>
      </c>
      <c r="E2253">
        <v>27.4</v>
      </c>
      <c r="F2253">
        <v>15.4</v>
      </c>
      <c r="G2253">
        <v>0</v>
      </c>
      <c r="I2253">
        <f t="shared" si="69"/>
        <v>27.373333333333328</v>
      </c>
      <c r="J2253">
        <f t="shared" si="69"/>
        <v>18.186666666666667</v>
      </c>
    </row>
    <row r="2254" spans="1:10">
      <c r="A2254" s="2">
        <f t="shared" si="70"/>
        <v>32934</v>
      </c>
      <c r="B2254">
        <v>1990</v>
      </c>
      <c r="C2254">
        <v>61</v>
      </c>
      <c r="D2254">
        <v>27.9</v>
      </c>
      <c r="E2254">
        <v>28.9</v>
      </c>
      <c r="F2254">
        <v>14.7</v>
      </c>
      <c r="G2254">
        <v>0</v>
      </c>
      <c r="I2254">
        <f t="shared" si="69"/>
        <v>27.413333333333323</v>
      </c>
      <c r="J2254">
        <f t="shared" si="69"/>
        <v>18.02</v>
      </c>
    </row>
    <row r="2255" spans="1:10">
      <c r="A2255" s="2">
        <f t="shared" si="70"/>
        <v>32935</v>
      </c>
      <c r="B2255">
        <v>1990</v>
      </c>
      <c r="C2255">
        <v>62</v>
      </c>
      <c r="D2255">
        <v>29.4</v>
      </c>
      <c r="E2255">
        <v>29.1</v>
      </c>
      <c r="F2255">
        <v>14.3</v>
      </c>
      <c r="G2255">
        <v>0</v>
      </c>
      <c r="I2255">
        <f t="shared" si="69"/>
        <v>27.45999999999999</v>
      </c>
      <c r="J2255">
        <f t="shared" si="69"/>
        <v>17.86</v>
      </c>
    </row>
    <row r="2256" spans="1:10">
      <c r="A2256" s="2">
        <f t="shared" si="70"/>
        <v>32936</v>
      </c>
      <c r="B2256">
        <v>1990</v>
      </c>
      <c r="C2256">
        <v>63</v>
      </c>
      <c r="D2256">
        <v>26.8</v>
      </c>
      <c r="E2256">
        <v>29.3</v>
      </c>
      <c r="F2256">
        <v>16.399999999999999</v>
      </c>
      <c r="G2256">
        <v>0</v>
      </c>
      <c r="I2256">
        <f t="shared" si="69"/>
        <v>27.523333333333323</v>
      </c>
      <c r="J2256">
        <f t="shared" si="69"/>
        <v>17.813333333333329</v>
      </c>
    </row>
    <row r="2257" spans="1:10">
      <c r="A2257" s="2">
        <f t="shared" si="70"/>
        <v>32937</v>
      </c>
      <c r="B2257">
        <v>1990</v>
      </c>
      <c r="C2257">
        <v>64</v>
      </c>
      <c r="D2257">
        <v>24.4</v>
      </c>
      <c r="E2257">
        <v>26.7</v>
      </c>
      <c r="F2257">
        <v>14.4</v>
      </c>
      <c r="G2257">
        <v>0</v>
      </c>
      <c r="I2257">
        <f t="shared" si="69"/>
        <v>27.489999999999995</v>
      </c>
      <c r="J2257">
        <f t="shared" si="69"/>
        <v>17.68333333333333</v>
      </c>
    </row>
    <row r="2258" spans="1:10">
      <c r="A2258" s="2">
        <f t="shared" si="70"/>
        <v>32938</v>
      </c>
      <c r="B2258">
        <v>1990</v>
      </c>
      <c r="C2258">
        <v>65</v>
      </c>
      <c r="D2258">
        <v>23.5</v>
      </c>
      <c r="E2258">
        <v>27.3</v>
      </c>
      <c r="F2258">
        <v>15.7</v>
      </c>
      <c r="G2258">
        <v>0</v>
      </c>
      <c r="I2258">
        <f t="shared" si="69"/>
        <v>27.486666666666661</v>
      </c>
      <c r="J2258">
        <f t="shared" si="69"/>
        <v>17.613333333333333</v>
      </c>
    </row>
    <row r="2259" spans="1:10">
      <c r="A2259" s="2">
        <f t="shared" si="70"/>
        <v>32939</v>
      </c>
      <c r="B2259">
        <v>1990</v>
      </c>
      <c r="C2259">
        <v>66</v>
      </c>
      <c r="D2259">
        <v>26.3</v>
      </c>
      <c r="E2259">
        <v>27.9</v>
      </c>
      <c r="F2259">
        <v>15.9</v>
      </c>
      <c r="G2259">
        <v>0</v>
      </c>
      <c r="I2259">
        <f t="shared" si="69"/>
        <v>27.52999999999999</v>
      </c>
      <c r="J2259">
        <f t="shared" si="69"/>
        <v>17.486666666666665</v>
      </c>
    </row>
    <row r="2260" spans="1:10">
      <c r="A2260" s="2">
        <f t="shared" si="70"/>
        <v>32940</v>
      </c>
      <c r="B2260">
        <v>1990</v>
      </c>
      <c r="C2260">
        <v>67</v>
      </c>
      <c r="D2260">
        <v>27.7</v>
      </c>
      <c r="E2260">
        <v>29.1</v>
      </c>
      <c r="F2260">
        <v>16.3</v>
      </c>
      <c r="G2260">
        <v>0</v>
      </c>
      <c r="I2260">
        <f t="shared" si="69"/>
        <v>27.536666666666665</v>
      </c>
      <c r="J2260">
        <f t="shared" si="69"/>
        <v>17.383333333333329</v>
      </c>
    </row>
    <row r="2261" spans="1:10">
      <c r="A2261" s="2">
        <f t="shared" si="70"/>
        <v>32941</v>
      </c>
      <c r="B2261">
        <v>1990</v>
      </c>
      <c r="C2261">
        <v>68</v>
      </c>
      <c r="D2261">
        <v>21.6</v>
      </c>
      <c r="E2261">
        <v>27.4</v>
      </c>
      <c r="F2261">
        <v>14.9</v>
      </c>
      <c r="G2261">
        <v>0</v>
      </c>
      <c r="I2261">
        <f t="shared" si="69"/>
        <v>27.536666666666665</v>
      </c>
      <c r="J2261">
        <f t="shared" si="69"/>
        <v>17.226666666666667</v>
      </c>
    </row>
    <row r="2262" spans="1:10">
      <c r="A2262" s="2">
        <f t="shared" si="70"/>
        <v>32942</v>
      </c>
      <c r="B2262">
        <v>1990</v>
      </c>
      <c r="C2262">
        <v>69</v>
      </c>
      <c r="D2262">
        <v>23.2</v>
      </c>
      <c r="E2262">
        <v>28.1</v>
      </c>
      <c r="F2262">
        <v>15.7</v>
      </c>
      <c r="G2262">
        <v>0</v>
      </c>
      <c r="I2262">
        <f t="shared" si="69"/>
        <v>27.569999999999997</v>
      </c>
      <c r="J2262">
        <f t="shared" si="69"/>
        <v>17.106666666666662</v>
      </c>
    </row>
    <row r="2263" spans="1:10">
      <c r="A2263" s="2">
        <f t="shared" si="70"/>
        <v>32943</v>
      </c>
      <c r="B2263">
        <v>1990</v>
      </c>
      <c r="C2263">
        <v>70</v>
      </c>
      <c r="D2263">
        <v>21.7</v>
      </c>
      <c r="E2263">
        <v>29.3</v>
      </c>
      <c r="F2263">
        <v>17.3</v>
      </c>
      <c r="G2263">
        <v>0</v>
      </c>
      <c r="I2263">
        <f t="shared" si="69"/>
        <v>27.609999999999996</v>
      </c>
      <c r="J2263">
        <f t="shared" si="69"/>
        <v>17.04666666666666</v>
      </c>
    </row>
    <row r="2264" spans="1:10">
      <c r="A2264" s="2">
        <f t="shared" si="70"/>
        <v>32944</v>
      </c>
      <c r="B2264">
        <v>1990</v>
      </c>
      <c r="C2264">
        <v>71</v>
      </c>
      <c r="D2264">
        <v>27.1</v>
      </c>
      <c r="E2264">
        <v>29.1</v>
      </c>
      <c r="F2264">
        <v>15.5</v>
      </c>
      <c r="G2264">
        <v>0</v>
      </c>
      <c r="I2264">
        <f t="shared" si="69"/>
        <v>27.61</v>
      </c>
      <c r="J2264">
        <f t="shared" si="69"/>
        <v>16.906666666666663</v>
      </c>
    </row>
    <row r="2265" spans="1:10">
      <c r="A2265" s="2">
        <f t="shared" si="70"/>
        <v>32945</v>
      </c>
      <c r="B2265">
        <v>1990</v>
      </c>
      <c r="C2265">
        <v>72</v>
      </c>
      <c r="D2265">
        <v>22.5</v>
      </c>
      <c r="E2265">
        <v>27.3</v>
      </c>
      <c r="F2265">
        <v>14.7</v>
      </c>
      <c r="G2265">
        <v>0</v>
      </c>
      <c r="I2265">
        <f t="shared" si="69"/>
        <v>27.699999999999996</v>
      </c>
      <c r="J2265">
        <f t="shared" si="69"/>
        <v>16.77666666666666</v>
      </c>
    </row>
    <row r="2266" spans="1:10">
      <c r="A2266" s="2">
        <f t="shared" si="70"/>
        <v>32946</v>
      </c>
      <c r="B2266">
        <v>1990</v>
      </c>
      <c r="C2266">
        <v>73</v>
      </c>
      <c r="D2266">
        <v>20.399999999999999</v>
      </c>
      <c r="E2266">
        <v>26.6</v>
      </c>
      <c r="F2266">
        <v>16.399999999999999</v>
      </c>
      <c r="G2266">
        <v>0</v>
      </c>
      <c r="I2266">
        <f t="shared" si="69"/>
        <v>27.673333333333328</v>
      </c>
      <c r="J2266">
        <f t="shared" si="69"/>
        <v>16.766666666666662</v>
      </c>
    </row>
    <row r="2267" spans="1:10">
      <c r="A2267" s="2">
        <f t="shared" si="70"/>
        <v>32947</v>
      </c>
      <c r="B2267">
        <v>1990</v>
      </c>
      <c r="C2267">
        <v>74</v>
      </c>
      <c r="D2267">
        <v>23.7</v>
      </c>
      <c r="E2267">
        <v>28.1</v>
      </c>
      <c r="F2267">
        <v>15.1</v>
      </c>
      <c r="G2267">
        <v>0</v>
      </c>
      <c r="I2267">
        <f t="shared" si="69"/>
        <v>27.729999999999997</v>
      </c>
      <c r="J2267">
        <f t="shared" si="69"/>
        <v>16.649999999999995</v>
      </c>
    </row>
    <row r="2268" spans="1:10">
      <c r="A2268" s="2">
        <f t="shared" si="70"/>
        <v>32948</v>
      </c>
      <c r="B2268">
        <v>1990</v>
      </c>
      <c r="C2268">
        <v>75</v>
      </c>
      <c r="D2268">
        <v>20.9</v>
      </c>
      <c r="E2268">
        <v>28.3</v>
      </c>
      <c r="F2268">
        <v>15.4</v>
      </c>
      <c r="G2268">
        <v>0</v>
      </c>
      <c r="I2268">
        <f t="shared" si="69"/>
        <v>27.849999999999998</v>
      </c>
      <c r="J2268">
        <f t="shared" si="69"/>
        <v>16.573333333333331</v>
      </c>
    </row>
    <row r="2269" spans="1:10">
      <c r="A2269" s="2">
        <f t="shared" si="70"/>
        <v>32949</v>
      </c>
      <c r="B2269">
        <v>1990</v>
      </c>
      <c r="C2269">
        <v>76</v>
      </c>
      <c r="D2269">
        <v>20.5</v>
      </c>
      <c r="E2269">
        <v>28.6</v>
      </c>
      <c r="F2269">
        <v>18.399999999999999</v>
      </c>
      <c r="G2269">
        <v>1.1000000000000001</v>
      </c>
      <c r="I2269">
        <f t="shared" si="69"/>
        <v>27.879999999999995</v>
      </c>
      <c r="J2269">
        <f t="shared" si="69"/>
        <v>16.609999999999996</v>
      </c>
    </row>
    <row r="2270" spans="1:10">
      <c r="A2270" s="2">
        <f t="shared" si="70"/>
        <v>32950</v>
      </c>
      <c r="B2270">
        <v>1990</v>
      </c>
      <c r="C2270">
        <v>77</v>
      </c>
      <c r="D2270">
        <v>21.5</v>
      </c>
      <c r="E2270">
        <v>29.5</v>
      </c>
      <c r="F2270">
        <v>19.3</v>
      </c>
      <c r="G2270">
        <v>0</v>
      </c>
      <c r="I2270">
        <f t="shared" si="69"/>
        <v>27.95</v>
      </c>
      <c r="J2270">
        <f t="shared" si="69"/>
        <v>16.63</v>
      </c>
    </row>
    <row r="2271" spans="1:10">
      <c r="A2271" s="2">
        <f t="shared" si="70"/>
        <v>32951</v>
      </c>
      <c r="B2271">
        <v>1990</v>
      </c>
      <c r="C2271">
        <v>78</v>
      </c>
      <c r="D2271">
        <v>19.7</v>
      </c>
      <c r="E2271">
        <v>30</v>
      </c>
      <c r="F2271">
        <v>18.600000000000001</v>
      </c>
      <c r="G2271">
        <v>0</v>
      </c>
      <c r="I2271">
        <f t="shared" si="69"/>
        <v>28.053333333333331</v>
      </c>
      <c r="J2271">
        <f t="shared" si="69"/>
        <v>16.606666666666666</v>
      </c>
    </row>
    <row r="2272" spans="1:10">
      <c r="A2272" s="2">
        <f t="shared" si="70"/>
        <v>32952</v>
      </c>
      <c r="B2272">
        <v>1990</v>
      </c>
      <c r="C2272">
        <v>79</v>
      </c>
      <c r="D2272">
        <v>16.899999999999999</v>
      </c>
      <c r="E2272">
        <v>29.3</v>
      </c>
      <c r="F2272">
        <v>19.7</v>
      </c>
      <c r="G2272">
        <v>0</v>
      </c>
      <c r="I2272">
        <f t="shared" ref="I2272:J2335" si="71">AVERAGE(E2243:E2272)</f>
        <v>28.126666666666665</v>
      </c>
      <c r="J2272">
        <f t="shared" si="71"/>
        <v>16.676666666666666</v>
      </c>
    </row>
    <row r="2273" spans="1:10">
      <c r="A2273" s="2">
        <f t="shared" si="70"/>
        <v>32953</v>
      </c>
      <c r="B2273">
        <v>1990</v>
      </c>
      <c r="C2273">
        <v>80</v>
      </c>
      <c r="D2273">
        <v>17.600000000000001</v>
      </c>
      <c r="E2273">
        <v>29.6</v>
      </c>
      <c r="F2273">
        <v>18.399999999999999</v>
      </c>
      <c r="G2273">
        <v>0</v>
      </c>
      <c r="I2273">
        <f t="shared" si="71"/>
        <v>28.149999999999995</v>
      </c>
      <c r="J2273">
        <f t="shared" si="71"/>
        <v>16.726666666666667</v>
      </c>
    </row>
    <row r="2274" spans="1:10">
      <c r="A2274" s="2">
        <f t="shared" si="70"/>
        <v>32954</v>
      </c>
      <c r="B2274">
        <v>1990</v>
      </c>
      <c r="C2274">
        <v>81</v>
      </c>
      <c r="D2274">
        <v>20.100000000000001</v>
      </c>
      <c r="E2274">
        <v>29.3</v>
      </c>
      <c r="F2274">
        <v>19.3</v>
      </c>
      <c r="G2274">
        <v>0</v>
      </c>
      <c r="I2274">
        <f t="shared" si="71"/>
        <v>28.189999999999998</v>
      </c>
      <c r="J2274">
        <f t="shared" si="71"/>
        <v>16.793333333333333</v>
      </c>
    </row>
    <row r="2275" spans="1:10">
      <c r="A2275" s="2">
        <f t="shared" si="70"/>
        <v>32955</v>
      </c>
      <c r="B2275">
        <v>1990</v>
      </c>
      <c r="C2275">
        <v>82</v>
      </c>
      <c r="D2275">
        <v>22.4</v>
      </c>
      <c r="E2275">
        <v>29.1</v>
      </c>
      <c r="F2275">
        <v>18.600000000000001</v>
      </c>
      <c r="G2275">
        <v>0</v>
      </c>
      <c r="I2275">
        <f t="shared" si="71"/>
        <v>28.123333333333331</v>
      </c>
      <c r="J2275">
        <f t="shared" si="71"/>
        <v>16.809999999999999</v>
      </c>
    </row>
    <row r="2276" spans="1:10">
      <c r="A2276" s="2">
        <f t="shared" si="70"/>
        <v>32956</v>
      </c>
      <c r="B2276">
        <v>1990</v>
      </c>
      <c r="C2276">
        <v>83</v>
      </c>
      <c r="D2276">
        <v>20.100000000000001</v>
      </c>
      <c r="E2276">
        <v>29.9</v>
      </c>
      <c r="F2276">
        <v>18.399999999999999</v>
      </c>
      <c r="G2276">
        <v>0</v>
      </c>
      <c r="I2276">
        <f t="shared" si="71"/>
        <v>28.143333333333331</v>
      </c>
      <c r="J2276">
        <f t="shared" si="71"/>
        <v>16.833333333333332</v>
      </c>
    </row>
    <row r="2277" spans="1:10">
      <c r="A2277" s="2">
        <f t="shared" si="70"/>
        <v>32957</v>
      </c>
      <c r="B2277">
        <v>1990</v>
      </c>
      <c r="C2277">
        <v>84</v>
      </c>
      <c r="D2277">
        <v>20.399999999999999</v>
      </c>
      <c r="E2277">
        <v>29.7</v>
      </c>
      <c r="F2277">
        <v>18.100000000000001</v>
      </c>
      <c r="G2277">
        <v>0</v>
      </c>
      <c r="I2277">
        <f t="shared" si="71"/>
        <v>28.176666666666669</v>
      </c>
      <c r="J2277">
        <f t="shared" si="71"/>
        <v>16.833333333333332</v>
      </c>
    </row>
    <row r="2278" spans="1:10">
      <c r="A2278" s="2">
        <f t="shared" si="70"/>
        <v>32958</v>
      </c>
      <c r="B2278">
        <v>1990</v>
      </c>
      <c r="C2278">
        <v>85</v>
      </c>
      <c r="D2278">
        <v>21.7</v>
      </c>
      <c r="E2278">
        <v>29.9</v>
      </c>
      <c r="F2278">
        <v>18.7</v>
      </c>
      <c r="G2278">
        <v>0</v>
      </c>
      <c r="I2278">
        <f t="shared" si="71"/>
        <v>28.33</v>
      </c>
      <c r="J2278">
        <f t="shared" si="71"/>
        <v>16.813333333333333</v>
      </c>
    </row>
    <row r="2279" spans="1:10">
      <c r="A2279" s="2">
        <f t="shared" si="70"/>
        <v>32959</v>
      </c>
      <c r="B2279">
        <v>1990</v>
      </c>
      <c r="C2279">
        <v>86</v>
      </c>
      <c r="D2279">
        <v>21.9</v>
      </c>
      <c r="E2279">
        <v>30</v>
      </c>
      <c r="F2279">
        <v>18.399999999999999</v>
      </c>
      <c r="G2279">
        <v>49.1</v>
      </c>
      <c r="I2279">
        <f t="shared" si="71"/>
        <v>28.416666666666671</v>
      </c>
      <c r="J2279">
        <f t="shared" si="71"/>
        <v>16.836666666666666</v>
      </c>
    </row>
    <row r="2280" spans="1:10">
      <c r="A2280" s="2">
        <f t="shared" si="70"/>
        <v>32960</v>
      </c>
      <c r="B2280">
        <v>1990</v>
      </c>
      <c r="C2280">
        <v>87</v>
      </c>
      <c r="D2280">
        <v>20.6</v>
      </c>
      <c r="E2280">
        <v>28.7</v>
      </c>
      <c r="F2280">
        <v>17.7</v>
      </c>
      <c r="G2280">
        <v>3.8</v>
      </c>
      <c r="I2280">
        <f t="shared" si="71"/>
        <v>28.493333333333336</v>
      </c>
      <c r="J2280">
        <f t="shared" si="71"/>
        <v>16.816666666666666</v>
      </c>
    </row>
    <row r="2281" spans="1:10">
      <c r="A2281" s="2">
        <f t="shared" si="70"/>
        <v>32961</v>
      </c>
      <c r="B2281">
        <v>1990</v>
      </c>
      <c r="C2281">
        <v>88</v>
      </c>
      <c r="D2281">
        <v>6.9</v>
      </c>
      <c r="E2281">
        <v>22.4</v>
      </c>
      <c r="F2281">
        <v>18.7</v>
      </c>
      <c r="G2281">
        <v>18.5</v>
      </c>
      <c r="I2281">
        <f t="shared" si="71"/>
        <v>28.396666666666672</v>
      </c>
      <c r="J2281">
        <f t="shared" si="71"/>
        <v>16.86</v>
      </c>
    </row>
    <row r="2282" spans="1:10">
      <c r="A2282" s="2">
        <f t="shared" si="70"/>
        <v>32962</v>
      </c>
      <c r="B2282">
        <v>1990</v>
      </c>
      <c r="C2282">
        <v>89</v>
      </c>
      <c r="D2282">
        <v>10.8</v>
      </c>
      <c r="E2282">
        <v>23.3</v>
      </c>
      <c r="F2282">
        <v>17.399999999999999</v>
      </c>
      <c r="G2282">
        <v>0.6</v>
      </c>
      <c r="I2282">
        <f t="shared" si="71"/>
        <v>28.306666666666672</v>
      </c>
      <c r="J2282">
        <f t="shared" si="71"/>
        <v>16.926666666666666</v>
      </c>
    </row>
    <row r="2283" spans="1:10">
      <c r="A2283" s="2">
        <f t="shared" si="70"/>
        <v>32963</v>
      </c>
      <c r="B2283">
        <v>1990</v>
      </c>
      <c r="C2283">
        <v>90</v>
      </c>
      <c r="D2283">
        <v>17.100000000000001</v>
      </c>
      <c r="E2283">
        <v>26.7</v>
      </c>
      <c r="F2283">
        <v>18.399999999999999</v>
      </c>
      <c r="G2283">
        <v>0.3</v>
      </c>
      <c r="I2283">
        <f t="shared" si="71"/>
        <v>28.283333333333339</v>
      </c>
      <c r="J2283">
        <f t="shared" si="71"/>
        <v>17.026666666666664</v>
      </c>
    </row>
    <row r="2284" spans="1:10">
      <c r="A2284" s="2">
        <f t="shared" si="70"/>
        <v>32964</v>
      </c>
      <c r="B2284">
        <v>1990</v>
      </c>
      <c r="C2284">
        <v>91</v>
      </c>
      <c r="D2284">
        <v>19.2</v>
      </c>
      <c r="E2284">
        <v>26.9</v>
      </c>
      <c r="F2284">
        <v>18</v>
      </c>
      <c r="G2284">
        <v>48.7</v>
      </c>
      <c r="I2284">
        <f t="shared" si="71"/>
        <v>28.216666666666672</v>
      </c>
      <c r="J2284">
        <f t="shared" si="71"/>
        <v>17.136666666666663</v>
      </c>
    </row>
    <row r="2285" spans="1:10">
      <c r="A2285" s="2">
        <f t="shared" si="70"/>
        <v>32965</v>
      </c>
      <c r="B2285">
        <v>1990</v>
      </c>
      <c r="C2285">
        <v>92</v>
      </c>
      <c r="D2285">
        <v>23</v>
      </c>
      <c r="E2285">
        <v>28.7</v>
      </c>
      <c r="F2285">
        <v>17.7</v>
      </c>
      <c r="G2285">
        <v>2.6</v>
      </c>
      <c r="I2285">
        <f t="shared" si="71"/>
        <v>28.203333333333337</v>
      </c>
      <c r="J2285">
        <f t="shared" si="71"/>
        <v>17.25</v>
      </c>
    </row>
    <row r="2286" spans="1:10">
      <c r="A2286" s="2">
        <f t="shared" si="70"/>
        <v>32966</v>
      </c>
      <c r="B2286">
        <v>1990</v>
      </c>
      <c r="C2286">
        <v>93</v>
      </c>
      <c r="D2286">
        <v>19</v>
      </c>
      <c r="E2286">
        <v>27.7</v>
      </c>
      <c r="F2286">
        <v>19.399999999999999</v>
      </c>
      <c r="G2286">
        <v>4.5</v>
      </c>
      <c r="I2286">
        <f t="shared" si="71"/>
        <v>28.150000000000009</v>
      </c>
      <c r="J2286">
        <f t="shared" si="71"/>
        <v>17.349999999999998</v>
      </c>
    </row>
    <row r="2287" spans="1:10">
      <c r="A2287" s="2">
        <f t="shared" si="70"/>
        <v>32967</v>
      </c>
      <c r="B2287">
        <v>1990</v>
      </c>
      <c r="C2287">
        <v>94</v>
      </c>
      <c r="D2287">
        <v>18.2</v>
      </c>
      <c r="E2287">
        <v>25.9</v>
      </c>
      <c r="F2287">
        <v>18.600000000000001</v>
      </c>
      <c r="G2287">
        <v>0.2</v>
      </c>
      <c r="I2287">
        <f t="shared" si="71"/>
        <v>28.123333333333338</v>
      </c>
      <c r="J2287">
        <f t="shared" si="71"/>
        <v>17.489999999999998</v>
      </c>
    </row>
    <row r="2288" spans="1:10">
      <c r="A2288" s="2">
        <f t="shared" si="70"/>
        <v>32968</v>
      </c>
      <c r="B2288">
        <v>1990</v>
      </c>
      <c r="C2288">
        <v>95</v>
      </c>
      <c r="D2288">
        <v>19.8</v>
      </c>
      <c r="E2288">
        <v>26.3</v>
      </c>
      <c r="F2288">
        <v>17.100000000000001</v>
      </c>
      <c r="G2288">
        <v>0</v>
      </c>
      <c r="I2288">
        <f t="shared" si="71"/>
        <v>28.090000000000007</v>
      </c>
      <c r="J2288">
        <f t="shared" si="71"/>
        <v>17.536666666666665</v>
      </c>
    </row>
    <row r="2289" spans="1:10">
      <c r="A2289" s="2">
        <f t="shared" si="70"/>
        <v>32969</v>
      </c>
      <c r="B2289">
        <v>1990</v>
      </c>
      <c r="C2289">
        <v>96</v>
      </c>
      <c r="D2289">
        <v>19.2</v>
      </c>
      <c r="E2289">
        <v>27.3</v>
      </c>
      <c r="F2289">
        <v>17.399999999999999</v>
      </c>
      <c r="G2289">
        <v>0</v>
      </c>
      <c r="I2289">
        <f t="shared" si="71"/>
        <v>28.07</v>
      </c>
      <c r="J2289">
        <f t="shared" si="71"/>
        <v>17.586666666666662</v>
      </c>
    </row>
    <row r="2290" spans="1:10">
      <c r="A2290" s="2">
        <f t="shared" si="70"/>
        <v>32970</v>
      </c>
      <c r="B2290">
        <v>1990</v>
      </c>
      <c r="C2290">
        <v>97</v>
      </c>
      <c r="D2290">
        <v>17.600000000000001</v>
      </c>
      <c r="E2290">
        <v>26.7</v>
      </c>
      <c r="F2290">
        <v>17.899999999999999</v>
      </c>
      <c r="G2290">
        <v>0</v>
      </c>
      <c r="I2290">
        <f t="shared" si="71"/>
        <v>27.990000000000002</v>
      </c>
      <c r="J2290">
        <f t="shared" si="71"/>
        <v>17.639999999999997</v>
      </c>
    </row>
    <row r="2291" spans="1:10">
      <c r="A2291" s="2">
        <f t="shared" si="70"/>
        <v>32971</v>
      </c>
      <c r="B2291">
        <v>1990</v>
      </c>
      <c r="C2291">
        <v>98</v>
      </c>
      <c r="D2291">
        <v>19.100000000000001</v>
      </c>
      <c r="E2291">
        <v>26.9</v>
      </c>
      <c r="F2291">
        <v>18.7</v>
      </c>
      <c r="G2291">
        <v>0</v>
      </c>
      <c r="I2291">
        <f t="shared" si="71"/>
        <v>27.973333333333336</v>
      </c>
      <c r="J2291">
        <f t="shared" si="71"/>
        <v>17.766666666666666</v>
      </c>
    </row>
    <row r="2292" spans="1:10">
      <c r="A2292" s="2">
        <f t="shared" si="70"/>
        <v>32972</v>
      </c>
      <c r="B2292">
        <v>1990</v>
      </c>
      <c r="C2292">
        <v>99</v>
      </c>
      <c r="D2292">
        <v>19</v>
      </c>
      <c r="E2292">
        <v>25.9</v>
      </c>
      <c r="F2292">
        <v>15.7</v>
      </c>
      <c r="G2292">
        <v>0</v>
      </c>
      <c r="I2292">
        <f t="shared" si="71"/>
        <v>27.9</v>
      </c>
      <c r="J2292">
        <f t="shared" si="71"/>
        <v>17.766666666666666</v>
      </c>
    </row>
    <row r="2293" spans="1:10">
      <c r="A2293" s="2">
        <f t="shared" si="70"/>
        <v>32973</v>
      </c>
      <c r="B2293">
        <v>1990</v>
      </c>
      <c r="C2293">
        <v>100</v>
      </c>
      <c r="D2293">
        <v>21.2</v>
      </c>
      <c r="E2293">
        <v>25.4</v>
      </c>
      <c r="F2293">
        <v>13.7</v>
      </c>
      <c r="G2293">
        <v>0</v>
      </c>
      <c r="I2293">
        <f t="shared" si="71"/>
        <v>27.769999999999996</v>
      </c>
      <c r="J2293">
        <f t="shared" si="71"/>
        <v>17.646666666666665</v>
      </c>
    </row>
    <row r="2294" spans="1:10">
      <c r="A2294" s="2">
        <f t="shared" si="70"/>
        <v>32974</v>
      </c>
      <c r="B2294">
        <v>1990</v>
      </c>
      <c r="C2294">
        <v>101</v>
      </c>
      <c r="D2294">
        <v>21.6</v>
      </c>
      <c r="E2294">
        <v>26.4</v>
      </c>
      <c r="F2294">
        <v>17.600000000000001</v>
      </c>
      <c r="G2294">
        <v>0</v>
      </c>
      <c r="I2294">
        <f t="shared" si="71"/>
        <v>27.679999999999996</v>
      </c>
      <c r="J2294">
        <f t="shared" si="71"/>
        <v>17.716666666666661</v>
      </c>
    </row>
    <row r="2295" spans="1:10">
      <c r="A2295" s="2">
        <f t="shared" si="70"/>
        <v>32975</v>
      </c>
      <c r="B2295">
        <v>1990</v>
      </c>
      <c r="C2295">
        <v>102</v>
      </c>
      <c r="D2295">
        <v>19.7</v>
      </c>
      <c r="E2295">
        <v>26.6</v>
      </c>
      <c r="F2295">
        <v>15.7</v>
      </c>
      <c r="G2295">
        <v>1.1000000000000001</v>
      </c>
      <c r="I2295">
        <f t="shared" si="71"/>
        <v>27.656666666666663</v>
      </c>
      <c r="J2295">
        <f t="shared" si="71"/>
        <v>17.749999999999996</v>
      </c>
    </row>
    <row r="2296" spans="1:10">
      <c r="A2296" s="2">
        <f t="shared" si="70"/>
        <v>32976</v>
      </c>
      <c r="B2296">
        <v>1990</v>
      </c>
      <c r="C2296">
        <v>103</v>
      </c>
      <c r="D2296">
        <v>20.5</v>
      </c>
      <c r="E2296">
        <v>27.5</v>
      </c>
      <c r="F2296">
        <v>15.5</v>
      </c>
      <c r="G2296">
        <v>1.5</v>
      </c>
      <c r="I2296">
        <f t="shared" si="71"/>
        <v>27.68666666666666</v>
      </c>
      <c r="J2296">
        <f t="shared" si="71"/>
        <v>17.719999999999995</v>
      </c>
    </row>
    <row r="2297" spans="1:10">
      <c r="A2297" s="2">
        <f t="shared" si="70"/>
        <v>32977</v>
      </c>
      <c r="B2297">
        <v>1990</v>
      </c>
      <c r="C2297">
        <v>104</v>
      </c>
      <c r="D2297">
        <v>21.8</v>
      </c>
      <c r="E2297">
        <v>27.4</v>
      </c>
      <c r="F2297">
        <v>16.100000000000001</v>
      </c>
      <c r="G2297">
        <v>0</v>
      </c>
      <c r="I2297">
        <f t="shared" si="71"/>
        <v>27.663333333333323</v>
      </c>
      <c r="J2297">
        <f t="shared" si="71"/>
        <v>17.75333333333333</v>
      </c>
    </row>
    <row r="2298" spans="1:10">
      <c r="A2298" s="2">
        <f t="shared" si="70"/>
        <v>32978</v>
      </c>
      <c r="B2298">
        <v>1990</v>
      </c>
      <c r="C2298">
        <v>105</v>
      </c>
      <c r="D2298">
        <v>18.7</v>
      </c>
      <c r="E2298">
        <v>26.9</v>
      </c>
      <c r="F2298">
        <v>15.6</v>
      </c>
      <c r="G2298">
        <v>0</v>
      </c>
      <c r="I2298">
        <f t="shared" si="71"/>
        <v>27.61666666666666</v>
      </c>
      <c r="J2298">
        <f t="shared" si="71"/>
        <v>17.759999999999998</v>
      </c>
    </row>
    <row r="2299" spans="1:10">
      <c r="A2299" s="2">
        <f t="shared" si="70"/>
        <v>32979</v>
      </c>
      <c r="B2299">
        <v>1990</v>
      </c>
      <c r="C2299">
        <v>106</v>
      </c>
      <c r="D2299">
        <v>18.3</v>
      </c>
      <c r="E2299">
        <v>25.7</v>
      </c>
      <c r="F2299">
        <v>16.100000000000001</v>
      </c>
      <c r="G2299">
        <v>0</v>
      </c>
      <c r="I2299">
        <f t="shared" si="71"/>
        <v>27.519999999999992</v>
      </c>
      <c r="J2299">
        <f t="shared" si="71"/>
        <v>17.683333333333334</v>
      </c>
    </row>
    <row r="2300" spans="1:10">
      <c r="A2300" s="2">
        <f t="shared" si="70"/>
        <v>32980</v>
      </c>
      <c r="B2300">
        <v>1990</v>
      </c>
      <c r="C2300">
        <v>107</v>
      </c>
      <c r="D2300">
        <v>16</v>
      </c>
      <c r="E2300">
        <v>25.6</v>
      </c>
      <c r="F2300">
        <v>16</v>
      </c>
      <c r="G2300">
        <v>0.9</v>
      </c>
      <c r="I2300">
        <f t="shared" si="71"/>
        <v>27.389999999999997</v>
      </c>
      <c r="J2300">
        <f t="shared" si="71"/>
        <v>17.573333333333334</v>
      </c>
    </row>
    <row r="2301" spans="1:10">
      <c r="A2301" s="2">
        <f t="shared" si="70"/>
        <v>32981</v>
      </c>
      <c r="B2301">
        <v>1990</v>
      </c>
      <c r="C2301">
        <v>108</v>
      </c>
      <c r="D2301">
        <v>18</v>
      </c>
      <c r="E2301">
        <v>24.4</v>
      </c>
      <c r="F2301">
        <v>16.3</v>
      </c>
      <c r="G2301">
        <v>0</v>
      </c>
      <c r="I2301">
        <f t="shared" si="71"/>
        <v>27.20333333333333</v>
      </c>
      <c r="J2301">
        <f t="shared" si="71"/>
        <v>17.496666666666666</v>
      </c>
    </row>
    <row r="2302" spans="1:10">
      <c r="A2302" s="2">
        <f t="shared" si="70"/>
        <v>32982</v>
      </c>
      <c r="B2302">
        <v>1990</v>
      </c>
      <c r="C2302">
        <v>109</v>
      </c>
      <c r="D2302">
        <v>20.5</v>
      </c>
      <c r="E2302">
        <v>26.8</v>
      </c>
      <c r="F2302">
        <v>15.5</v>
      </c>
      <c r="G2302">
        <v>0</v>
      </c>
      <c r="I2302">
        <f t="shared" si="71"/>
        <v>27.119999999999994</v>
      </c>
      <c r="J2302">
        <f t="shared" si="71"/>
        <v>17.356666666666669</v>
      </c>
    </row>
    <row r="2303" spans="1:10">
      <c r="A2303" s="2">
        <f t="shared" si="70"/>
        <v>32983</v>
      </c>
      <c r="B2303">
        <v>1990</v>
      </c>
      <c r="C2303">
        <v>110</v>
      </c>
      <c r="D2303">
        <v>17.399999999999999</v>
      </c>
      <c r="E2303">
        <v>26.4</v>
      </c>
      <c r="F2303">
        <v>16.600000000000001</v>
      </c>
      <c r="G2303">
        <v>0.3</v>
      </c>
      <c r="I2303">
        <f t="shared" si="71"/>
        <v>27.013333333333328</v>
      </c>
      <c r="J2303">
        <f t="shared" si="71"/>
        <v>17.296666666666667</v>
      </c>
    </row>
    <row r="2304" spans="1:10">
      <c r="A2304" s="2">
        <f t="shared" si="70"/>
        <v>32984</v>
      </c>
      <c r="B2304">
        <v>1990</v>
      </c>
      <c r="C2304">
        <v>111</v>
      </c>
      <c r="D2304">
        <v>18</v>
      </c>
      <c r="E2304">
        <v>26.3</v>
      </c>
      <c r="F2304">
        <v>17.7</v>
      </c>
      <c r="G2304">
        <v>5</v>
      </c>
      <c r="I2304">
        <f t="shared" si="71"/>
        <v>26.913333333333323</v>
      </c>
      <c r="J2304">
        <f t="shared" si="71"/>
        <v>17.243333333333336</v>
      </c>
    </row>
    <row r="2305" spans="1:10">
      <c r="A2305" s="2">
        <f t="shared" si="70"/>
        <v>32985</v>
      </c>
      <c r="B2305">
        <v>1990</v>
      </c>
      <c r="C2305">
        <v>112</v>
      </c>
      <c r="D2305">
        <v>16.600000000000001</v>
      </c>
      <c r="E2305">
        <v>25.6</v>
      </c>
      <c r="F2305">
        <v>15.7</v>
      </c>
      <c r="G2305">
        <v>1.2</v>
      </c>
      <c r="I2305">
        <f t="shared" si="71"/>
        <v>26.796666666666663</v>
      </c>
      <c r="J2305">
        <f t="shared" si="71"/>
        <v>17.146666666666668</v>
      </c>
    </row>
    <row r="2306" spans="1:10">
      <c r="A2306" s="2">
        <f t="shared" si="70"/>
        <v>32986</v>
      </c>
      <c r="B2306">
        <v>1990</v>
      </c>
      <c r="C2306">
        <v>113</v>
      </c>
      <c r="D2306">
        <v>14.3</v>
      </c>
      <c r="E2306">
        <v>27.3</v>
      </c>
      <c r="F2306">
        <v>16.3</v>
      </c>
      <c r="G2306">
        <v>9</v>
      </c>
      <c r="I2306">
        <f t="shared" si="71"/>
        <v>26.70999999999999</v>
      </c>
      <c r="J2306">
        <f t="shared" si="71"/>
        <v>17.076666666666668</v>
      </c>
    </row>
    <row r="2307" spans="1:10">
      <c r="A2307" s="2">
        <f t="shared" ref="A2307:A2370" si="72">DATE(B2307,1,1)+C2307-1</f>
        <v>32987</v>
      </c>
      <c r="B2307">
        <v>1990</v>
      </c>
      <c r="C2307">
        <v>114</v>
      </c>
      <c r="D2307">
        <v>15.9</v>
      </c>
      <c r="E2307">
        <v>26.1</v>
      </c>
      <c r="F2307">
        <v>17.899999999999999</v>
      </c>
      <c r="G2307">
        <v>0</v>
      </c>
      <c r="I2307">
        <f t="shared" si="71"/>
        <v>26.589999999999993</v>
      </c>
      <c r="J2307">
        <f t="shared" si="71"/>
        <v>17.070000000000004</v>
      </c>
    </row>
    <row r="2308" spans="1:10">
      <c r="A2308" s="2">
        <f t="shared" si="72"/>
        <v>32988</v>
      </c>
      <c r="B2308">
        <v>1990</v>
      </c>
      <c r="C2308">
        <v>115</v>
      </c>
      <c r="D2308">
        <v>18.100000000000001</v>
      </c>
      <c r="E2308">
        <v>26.5</v>
      </c>
      <c r="F2308">
        <v>16.2</v>
      </c>
      <c r="G2308">
        <v>13.4</v>
      </c>
      <c r="I2308">
        <f t="shared" si="71"/>
        <v>26.476666666666663</v>
      </c>
      <c r="J2308">
        <f t="shared" si="71"/>
        <v>16.986666666666668</v>
      </c>
    </row>
    <row r="2309" spans="1:10">
      <c r="A2309" s="2">
        <f t="shared" si="72"/>
        <v>32989</v>
      </c>
      <c r="B2309">
        <v>1990</v>
      </c>
      <c r="C2309">
        <v>116</v>
      </c>
      <c r="D2309">
        <v>19.8</v>
      </c>
      <c r="E2309">
        <v>27.1</v>
      </c>
      <c r="F2309">
        <v>17.100000000000001</v>
      </c>
      <c r="G2309">
        <v>0</v>
      </c>
      <c r="I2309">
        <f t="shared" si="71"/>
        <v>26.379999999999992</v>
      </c>
      <c r="J2309">
        <f t="shared" si="71"/>
        <v>16.943333333333335</v>
      </c>
    </row>
    <row r="2310" spans="1:10">
      <c r="A2310" s="2">
        <f t="shared" si="72"/>
        <v>32990</v>
      </c>
      <c r="B2310">
        <v>1990</v>
      </c>
      <c r="C2310">
        <v>117</v>
      </c>
      <c r="D2310">
        <v>19.8</v>
      </c>
      <c r="E2310">
        <v>28.1</v>
      </c>
      <c r="F2310">
        <v>16.899999999999999</v>
      </c>
      <c r="G2310">
        <v>9.6</v>
      </c>
      <c r="I2310">
        <f t="shared" si="71"/>
        <v>26.359999999999996</v>
      </c>
      <c r="J2310">
        <f t="shared" si="71"/>
        <v>16.916666666666668</v>
      </c>
    </row>
    <row r="2311" spans="1:10">
      <c r="A2311" s="2">
        <f t="shared" si="72"/>
        <v>32991</v>
      </c>
      <c r="B2311">
        <v>1990</v>
      </c>
      <c r="C2311">
        <v>118</v>
      </c>
      <c r="D2311">
        <v>18.7</v>
      </c>
      <c r="E2311">
        <v>27.4</v>
      </c>
      <c r="F2311">
        <v>16.899999999999999</v>
      </c>
      <c r="G2311">
        <v>0</v>
      </c>
      <c r="I2311">
        <f t="shared" si="71"/>
        <v>26.52666666666666</v>
      </c>
      <c r="J2311">
        <f t="shared" si="71"/>
        <v>16.856666666666666</v>
      </c>
    </row>
    <row r="2312" spans="1:10">
      <c r="A2312" s="2">
        <f t="shared" si="72"/>
        <v>32992</v>
      </c>
      <c r="B2312">
        <v>1990</v>
      </c>
      <c r="C2312">
        <v>119</v>
      </c>
      <c r="D2312">
        <v>19.5</v>
      </c>
      <c r="E2312">
        <v>28.4</v>
      </c>
      <c r="F2312">
        <v>17.3</v>
      </c>
      <c r="G2312">
        <v>0</v>
      </c>
      <c r="I2312">
        <f t="shared" si="71"/>
        <v>26.696666666666662</v>
      </c>
      <c r="J2312">
        <f t="shared" si="71"/>
        <v>16.853333333333332</v>
      </c>
    </row>
    <row r="2313" spans="1:10">
      <c r="A2313" s="2">
        <f t="shared" si="72"/>
        <v>32993</v>
      </c>
      <c r="B2313">
        <v>1990</v>
      </c>
      <c r="C2313">
        <v>120</v>
      </c>
      <c r="D2313">
        <v>18</v>
      </c>
      <c r="E2313">
        <v>29.3</v>
      </c>
      <c r="F2313">
        <v>17.600000000000001</v>
      </c>
      <c r="G2313">
        <v>0.2</v>
      </c>
      <c r="I2313">
        <f t="shared" si="71"/>
        <v>26.783333333333328</v>
      </c>
      <c r="J2313">
        <f t="shared" si="71"/>
        <v>16.826666666666664</v>
      </c>
    </row>
    <row r="2314" spans="1:10">
      <c r="A2314" s="2">
        <f t="shared" si="72"/>
        <v>32994</v>
      </c>
      <c r="B2314">
        <v>1990</v>
      </c>
      <c r="C2314">
        <v>121</v>
      </c>
      <c r="D2314">
        <v>15</v>
      </c>
      <c r="E2314">
        <v>29.3</v>
      </c>
      <c r="F2314">
        <v>18.100000000000001</v>
      </c>
      <c r="G2314">
        <v>9.8000000000000007</v>
      </c>
      <c r="I2314">
        <f t="shared" si="71"/>
        <v>26.86333333333333</v>
      </c>
      <c r="J2314">
        <f t="shared" si="71"/>
        <v>16.829999999999998</v>
      </c>
    </row>
    <row r="2315" spans="1:10">
      <c r="A2315" s="2">
        <f t="shared" si="72"/>
        <v>32995</v>
      </c>
      <c r="B2315">
        <v>1990</v>
      </c>
      <c r="C2315">
        <v>122</v>
      </c>
      <c r="D2315">
        <v>11.1</v>
      </c>
      <c r="E2315">
        <v>28.3</v>
      </c>
      <c r="F2315">
        <v>18.600000000000001</v>
      </c>
      <c r="G2315">
        <v>10.9</v>
      </c>
      <c r="I2315">
        <f t="shared" si="71"/>
        <v>26.849999999999991</v>
      </c>
      <c r="J2315">
        <f t="shared" si="71"/>
        <v>16.86</v>
      </c>
    </row>
    <row r="2316" spans="1:10">
      <c r="A2316" s="2">
        <f t="shared" si="72"/>
        <v>32996</v>
      </c>
      <c r="B2316">
        <v>1990</v>
      </c>
      <c r="C2316">
        <v>123</v>
      </c>
      <c r="D2316">
        <v>19.399999999999999</v>
      </c>
      <c r="E2316">
        <v>27.1</v>
      </c>
      <c r="F2316">
        <v>17.399999999999999</v>
      </c>
      <c r="G2316">
        <v>0</v>
      </c>
      <c r="I2316">
        <f t="shared" si="71"/>
        <v>26.829999999999995</v>
      </c>
      <c r="J2316">
        <f t="shared" si="71"/>
        <v>16.793333333333333</v>
      </c>
    </row>
    <row r="2317" spans="1:10">
      <c r="A2317" s="2">
        <f t="shared" si="72"/>
        <v>32997</v>
      </c>
      <c r="B2317">
        <v>1990</v>
      </c>
      <c r="C2317">
        <v>124</v>
      </c>
      <c r="D2317">
        <v>16</v>
      </c>
      <c r="E2317">
        <v>28.5</v>
      </c>
      <c r="F2317">
        <v>19.3</v>
      </c>
      <c r="G2317">
        <v>0</v>
      </c>
      <c r="I2317">
        <f t="shared" si="71"/>
        <v>26.916666666666664</v>
      </c>
      <c r="J2317">
        <f t="shared" si="71"/>
        <v>16.816666666666666</v>
      </c>
    </row>
    <row r="2318" spans="1:10">
      <c r="A2318" s="2">
        <f t="shared" si="72"/>
        <v>32998</v>
      </c>
      <c r="B2318">
        <v>1990</v>
      </c>
      <c r="C2318">
        <v>125</v>
      </c>
      <c r="D2318">
        <v>17.5</v>
      </c>
      <c r="E2318">
        <v>27.1</v>
      </c>
      <c r="F2318">
        <v>19.5</v>
      </c>
      <c r="G2318">
        <v>1.1000000000000001</v>
      </c>
      <c r="I2318">
        <f t="shared" si="71"/>
        <v>26.943333333333332</v>
      </c>
      <c r="J2318">
        <f t="shared" si="71"/>
        <v>16.896666666666665</v>
      </c>
    </row>
    <row r="2319" spans="1:10">
      <c r="A2319" s="2">
        <f t="shared" si="72"/>
        <v>32999</v>
      </c>
      <c r="B2319">
        <v>1990</v>
      </c>
      <c r="C2319">
        <v>126</v>
      </c>
      <c r="D2319">
        <v>12.8</v>
      </c>
      <c r="E2319">
        <v>24.4</v>
      </c>
      <c r="F2319">
        <v>17.5</v>
      </c>
      <c r="G2319">
        <v>0</v>
      </c>
      <c r="I2319">
        <f t="shared" si="71"/>
        <v>26.846666666666668</v>
      </c>
      <c r="J2319">
        <f t="shared" si="71"/>
        <v>16.899999999999999</v>
      </c>
    </row>
    <row r="2320" spans="1:10">
      <c r="A2320" s="2">
        <f t="shared" si="72"/>
        <v>33000</v>
      </c>
      <c r="B2320">
        <v>1990</v>
      </c>
      <c r="C2320">
        <v>127</v>
      </c>
      <c r="D2320">
        <v>13</v>
      </c>
      <c r="E2320">
        <v>23.9</v>
      </c>
      <c r="F2320">
        <v>17.399999999999999</v>
      </c>
      <c r="G2320">
        <v>0</v>
      </c>
      <c r="I2320">
        <f t="shared" si="71"/>
        <v>26.75333333333333</v>
      </c>
      <c r="J2320">
        <f t="shared" si="71"/>
        <v>16.883333333333333</v>
      </c>
    </row>
    <row r="2321" spans="1:10">
      <c r="A2321" s="2">
        <f t="shared" si="72"/>
        <v>33001</v>
      </c>
      <c r="B2321">
        <v>1990</v>
      </c>
      <c r="C2321">
        <v>128</v>
      </c>
      <c r="D2321">
        <v>19.7</v>
      </c>
      <c r="E2321">
        <v>23.7</v>
      </c>
      <c r="F2321">
        <v>14.3</v>
      </c>
      <c r="G2321">
        <v>0</v>
      </c>
      <c r="I2321">
        <f t="shared" si="71"/>
        <v>26.646666666666665</v>
      </c>
      <c r="J2321">
        <f t="shared" si="71"/>
        <v>16.736666666666668</v>
      </c>
    </row>
    <row r="2322" spans="1:10">
      <c r="A2322" s="2">
        <f t="shared" si="72"/>
        <v>33002</v>
      </c>
      <c r="B2322">
        <v>1990</v>
      </c>
      <c r="C2322">
        <v>129</v>
      </c>
      <c r="D2322">
        <v>20.2</v>
      </c>
      <c r="E2322">
        <v>25.4</v>
      </c>
      <c r="F2322">
        <v>18.399999999999999</v>
      </c>
      <c r="G2322">
        <v>0</v>
      </c>
      <c r="I2322">
        <f t="shared" si="71"/>
        <v>26.63</v>
      </c>
      <c r="J2322">
        <f t="shared" si="71"/>
        <v>16.826666666666668</v>
      </c>
    </row>
    <row r="2323" spans="1:10">
      <c r="A2323" s="2">
        <f t="shared" si="72"/>
        <v>33003</v>
      </c>
      <c r="B2323">
        <v>1990</v>
      </c>
      <c r="C2323">
        <v>130</v>
      </c>
      <c r="D2323">
        <v>21.1</v>
      </c>
      <c r="E2323">
        <v>26.7</v>
      </c>
      <c r="F2323">
        <v>14.4</v>
      </c>
      <c r="G2323">
        <v>0</v>
      </c>
      <c r="I2323">
        <f t="shared" si="71"/>
        <v>26.673333333333336</v>
      </c>
      <c r="J2323">
        <f t="shared" si="71"/>
        <v>16.849999999999998</v>
      </c>
    </row>
    <row r="2324" spans="1:10">
      <c r="A2324" s="2">
        <f t="shared" si="72"/>
        <v>33004</v>
      </c>
      <c r="B2324">
        <v>1990</v>
      </c>
      <c r="C2324">
        <v>131</v>
      </c>
      <c r="D2324">
        <v>20.8</v>
      </c>
      <c r="E2324">
        <v>24.1</v>
      </c>
      <c r="F2324">
        <v>15.1</v>
      </c>
      <c r="G2324">
        <v>0</v>
      </c>
      <c r="I2324">
        <f t="shared" si="71"/>
        <v>26.596666666666671</v>
      </c>
      <c r="J2324">
        <f t="shared" si="71"/>
        <v>16.766666666666666</v>
      </c>
    </row>
    <row r="2325" spans="1:10">
      <c r="A2325" s="2">
        <f t="shared" si="72"/>
        <v>33005</v>
      </c>
      <c r="B2325">
        <v>1990</v>
      </c>
      <c r="C2325">
        <v>132</v>
      </c>
      <c r="D2325">
        <v>17.600000000000001</v>
      </c>
      <c r="E2325">
        <v>22.9</v>
      </c>
      <c r="F2325">
        <v>12.7</v>
      </c>
      <c r="G2325">
        <v>0</v>
      </c>
      <c r="I2325">
        <f t="shared" si="71"/>
        <v>26.473333333333336</v>
      </c>
      <c r="J2325">
        <f t="shared" si="71"/>
        <v>16.666666666666668</v>
      </c>
    </row>
    <row r="2326" spans="1:10">
      <c r="A2326" s="2">
        <f t="shared" si="72"/>
        <v>33006</v>
      </c>
      <c r="B2326">
        <v>1990</v>
      </c>
      <c r="C2326">
        <v>133</v>
      </c>
      <c r="D2326">
        <v>14.5</v>
      </c>
      <c r="E2326">
        <v>23.7</v>
      </c>
      <c r="F2326">
        <v>12.9</v>
      </c>
      <c r="G2326">
        <v>0</v>
      </c>
      <c r="I2326">
        <f t="shared" si="71"/>
        <v>26.346666666666675</v>
      </c>
      <c r="J2326">
        <f t="shared" si="71"/>
        <v>16.579999999999998</v>
      </c>
    </row>
    <row r="2327" spans="1:10">
      <c r="A2327" s="2">
        <f t="shared" si="72"/>
        <v>33007</v>
      </c>
      <c r="B2327">
        <v>1990</v>
      </c>
      <c r="C2327">
        <v>134</v>
      </c>
      <c r="D2327">
        <v>16.5</v>
      </c>
      <c r="E2327">
        <v>20.399999999999999</v>
      </c>
      <c r="F2327">
        <v>14.1</v>
      </c>
      <c r="G2327">
        <v>0</v>
      </c>
      <c r="I2327">
        <f t="shared" si="71"/>
        <v>26.113333333333337</v>
      </c>
      <c r="J2327">
        <f t="shared" si="71"/>
        <v>16.513333333333335</v>
      </c>
    </row>
    <row r="2328" spans="1:10">
      <c r="A2328" s="2">
        <f t="shared" si="72"/>
        <v>33008</v>
      </c>
      <c r="B2328">
        <v>1990</v>
      </c>
      <c r="C2328">
        <v>135</v>
      </c>
      <c r="D2328">
        <v>11.9</v>
      </c>
      <c r="E2328">
        <v>21.7</v>
      </c>
      <c r="F2328">
        <v>15.1</v>
      </c>
      <c r="G2328">
        <v>0.2</v>
      </c>
      <c r="I2328">
        <f t="shared" si="71"/>
        <v>25.940000000000005</v>
      </c>
      <c r="J2328">
        <f t="shared" si="71"/>
        <v>16.496666666666666</v>
      </c>
    </row>
    <row r="2329" spans="1:10">
      <c r="A2329" s="2">
        <f t="shared" si="72"/>
        <v>33009</v>
      </c>
      <c r="B2329">
        <v>1990</v>
      </c>
      <c r="C2329">
        <v>136</v>
      </c>
      <c r="D2329">
        <v>9.1</v>
      </c>
      <c r="E2329">
        <v>21.9</v>
      </c>
      <c r="F2329">
        <v>15.9</v>
      </c>
      <c r="G2329">
        <v>0.3</v>
      </c>
      <c r="I2329">
        <f t="shared" si="71"/>
        <v>25.813333333333336</v>
      </c>
      <c r="J2329">
        <f t="shared" si="71"/>
        <v>16.489999999999998</v>
      </c>
    </row>
    <row r="2330" spans="1:10">
      <c r="A2330" s="2">
        <f t="shared" si="72"/>
        <v>33010</v>
      </c>
      <c r="B2330">
        <v>1990</v>
      </c>
      <c r="C2330">
        <v>137</v>
      </c>
      <c r="D2330">
        <v>8.1</v>
      </c>
      <c r="E2330">
        <v>19.399999999999999</v>
      </c>
      <c r="F2330">
        <v>15.7</v>
      </c>
      <c r="G2330">
        <v>0.8</v>
      </c>
      <c r="I2330">
        <f t="shared" si="71"/>
        <v>25.606666666666673</v>
      </c>
      <c r="J2330">
        <f t="shared" si="71"/>
        <v>16.479999999999997</v>
      </c>
    </row>
    <row r="2331" spans="1:10">
      <c r="A2331" s="2">
        <f t="shared" si="72"/>
        <v>33011</v>
      </c>
      <c r="B2331">
        <v>1990</v>
      </c>
      <c r="C2331">
        <v>138</v>
      </c>
      <c r="D2331">
        <v>12.7</v>
      </c>
      <c r="E2331">
        <v>23.3</v>
      </c>
      <c r="F2331">
        <v>15.6</v>
      </c>
      <c r="G2331">
        <v>0.3</v>
      </c>
      <c r="I2331">
        <f t="shared" si="71"/>
        <v>25.57</v>
      </c>
      <c r="J2331">
        <f t="shared" si="71"/>
        <v>16.456666666666667</v>
      </c>
    </row>
    <row r="2332" spans="1:10">
      <c r="A2332" s="2">
        <f t="shared" si="72"/>
        <v>33012</v>
      </c>
      <c r="B2332">
        <v>1990</v>
      </c>
      <c r="C2332">
        <v>139</v>
      </c>
      <c r="D2332">
        <v>18</v>
      </c>
      <c r="E2332">
        <v>22.7</v>
      </c>
      <c r="F2332">
        <v>13.3</v>
      </c>
      <c r="G2332">
        <v>0</v>
      </c>
      <c r="I2332">
        <f t="shared" si="71"/>
        <v>25.433333333333337</v>
      </c>
      <c r="J2332">
        <f t="shared" si="71"/>
        <v>16.383333333333333</v>
      </c>
    </row>
    <row r="2333" spans="1:10">
      <c r="A2333" s="2">
        <f t="shared" si="72"/>
        <v>33013</v>
      </c>
      <c r="B2333">
        <v>1990</v>
      </c>
      <c r="C2333">
        <v>140</v>
      </c>
      <c r="D2333">
        <v>18.3</v>
      </c>
      <c r="E2333">
        <v>25.4</v>
      </c>
      <c r="F2333">
        <v>13.6</v>
      </c>
      <c r="G2333">
        <v>0</v>
      </c>
      <c r="I2333">
        <f t="shared" si="71"/>
        <v>25.4</v>
      </c>
      <c r="J2333">
        <f t="shared" si="71"/>
        <v>16.283333333333335</v>
      </c>
    </row>
    <row r="2334" spans="1:10">
      <c r="A2334" s="2">
        <f t="shared" si="72"/>
        <v>33014</v>
      </c>
      <c r="B2334">
        <v>1990</v>
      </c>
      <c r="C2334">
        <v>141</v>
      </c>
      <c r="D2334">
        <v>17.5</v>
      </c>
      <c r="E2334">
        <v>26.1</v>
      </c>
      <c r="F2334">
        <v>14.4</v>
      </c>
      <c r="G2334">
        <v>0</v>
      </c>
      <c r="I2334">
        <f t="shared" si="71"/>
        <v>25.393333333333331</v>
      </c>
      <c r="J2334">
        <f t="shared" si="71"/>
        <v>16.173333333333332</v>
      </c>
    </row>
    <row r="2335" spans="1:10">
      <c r="A2335" s="2">
        <f t="shared" si="72"/>
        <v>33015</v>
      </c>
      <c r="B2335">
        <v>1990</v>
      </c>
      <c r="C2335">
        <v>142</v>
      </c>
      <c r="D2335">
        <v>16.899999999999999</v>
      </c>
      <c r="E2335">
        <v>25.9</v>
      </c>
      <c r="F2335">
        <v>15</v>
      </c>
      <c r="G2335">
        <v>0</v>
      </c>
      <c r="I2335">
        <f t="shared" si="71"/>
        <v>25.403333333333332</v>
      </c>
      <c r="J2335">
        <f t="shared" si="71"/>
        <v>16.149999999999999</v>
      </c>
    </row>
    <row r="2336" spans="1:10">
      <c r="A2336" s="2">
        <f t="shared" si="72"/>
        <v>33016</v>
      </c>
      <c r="B2336">
        <v>1990</v>
      </c>
      <c r="C2336">
        <v>143</v>
      </c>
      <c r="D2336">
        <v>10</v>
      </c>
      <c r="E2336">
        <v>23.7</v>
      </c>
      <c r="F2336">
        <v>17.399999999999999</v>
      </c>
      <c r="G2336">
        <v>4.5999999999999996</v>
      </c>
      <c r="I2336">
        <f t="shared" ref="I2336:J2399" si="73">AVERAGE(E2307:E2336)</f>
        <v>25.283333333333335</v>
      </c>
      <c r="J2336">
        <f t="shared" si="73"/>
        <v>16.186666666666664</v>
      </c>
    </row>
    <row r="2337" spans="1:10">
      <c r="A2337" s="2">
        <f t="shared" si="72"/>
        <v>33017</v>
      </c>
      <c r="B2337">
        <v>1990</v>
      </c>
      <c r="C2337">
        <v>144</v>
      </c>
      <c r="D2337">
        <v>11</v>
      </c>
      <c r="E2337">
        <v>21.7</v>
      </c>
      <c r="F2337">
        <v>15.6</v>
      </c>
      <c r="G2337">
        <v>0.2</v>
      </c>
      <c r="I2337">
        <f t="shared" si="73"/>
        <v>25.136666666666667</v>
      </c>
      <c r="J2337">
        <f t="shared" si="73"/>
        <v>16.11</v>
      </c>
    </row>
    <row r="2338" spans="1:10">
      <c r="A2338" s="2">
        <f t="shared" si="72"/>
        <v>33018</v>
      </c>
      <c r="B2338">
        <v>1990</v>
      </c>
      <c r="C2338">
        <v>145</v>
      </c>
      <c r="D2338">
        <v>12.5</v>
      </c>
      <c r="E2338">
        <v>20.7</v>
      </c>
      <c r="F2338">
        <v>14.4</v>
      </c>
      <c r="G2338">
        <v>0</v>
      </c>
      <c r="I2338">
        <f t="shared" si="73"/>
        <v>24.943333333333332</v>
      </c>
      <c r="J2338">
        <f t="shared" si="73"/>
        <v>16.05</v>
      </c>
    </row>
    <row r="2339" spans="1:10">
      <c r="A2339" s="2">
        <f t="shared" si="72"/>
        <v>33019</v>
      </c>
      <c r="B2339">
        <v>1990</v>
      </c>
      <c r="C2339">
        <v>146</v>
      </c>
      <c r="D2339">
        <v>15.7</v>
      </c>
      <c r="E2339">
        <v>22.4</v>
      </c>
      <c r="F2339">
        <v>13.4</v>
      </c>
      <c r="G2339">
        <v>0</v>
      </c>
      <c r="I2339">
        <f t="shared" si="73"/>
        <v>24.786666666666665</v>
      </c>
      <c r="J2339">
        <f t="shared" si="73"/>
        <v>15.926666666666668</v>
      </c>
    </row>
    <row r="2340" spans="1:10">
      <c r="A2340" s="2">
        <f t="shared" si="72"/>
        <v>33020</v>
      </c>
      <c r="B2340">
        <v>1990</v>
      </c>
      <c r="C2340">
        <v>147</v>
      </c>
      <c r="D2340">
        <v>15.3</v>
      </c>
      <c r="E2340">
        <v>22.1</v>
      </c>
      <c r="F2340">
        <v>12.7</v>
      </c>
      <c r="G2340">
        <v>0</v>
      </c>
      <c r="I2340">
        <f t="shared" si="73"/>
        <v>24.586666666666666</v>
      </c>
      <c r="J2340">
        <f t="shared" si="73"/>
        <v>15.786666666666665</v>
      </c>
    </row>
    <row r="2341" spans="1:10">
      <c r="A2341" s="2">
        <f t="shared" si="72"/>
        <v>33021</v>
      </c>
      <c r="B2341">
        <v>1990</v>
      </c>
      <c r="C2341">
        <v>148</v>
      </c>
      <c r="D2341">
        <v>18.5</v>
      </c>
      <c r="E2341">
        <v>23.7</v>
      </c>
      <c r="F2341">
        <v>11.7</v>
      </c>
      <c r="G2341">
        <v>0</v>
      </c>
      <c r="I2341">
        <f t="shared" si="73"/>
        <v>24.463333333333335</v>
      </c>
      <c r="J2341">
        <f t="shared" si="73"/>
        <v>15.613333333333333</v>
      </c>
    </row>
    <row r="2342" spans="1:10">
      <c r="A2342" s="2">
        <f t="shared" si="72"/>
        <v>33022</v>
      </c>
      <c r="B2342">
        <v>1990</v>
      </c>
      <c r="C2342">
        <v>149</v>
      </c>
      <c r="D2342">
        <v>16.100000000000001</v>
      </c>
      <c r="E2342">
        <v>23.6</v>
      </c>
      <c r="F2342">
        <v>12.6</v>
      </c>
      <c r="G2342">
        <v>0</v>
      </c>
      <c r="I2342">
        <f t="shared" si="73"/>
        <v>24.303333333333338</v>
      </c>
      <c r="J2342">
        <f t="shared" si="73"/>
        <v>15.456666666666667</v>
      </c>
    </row>
    <row r="2343" spans="1:10">
      <c r="A2343" s="2">
        <f t="shared" si="72"/>
        <v>33023</v>
      </c>
      <c r="B2343">
        <v>1990</v>
      </c>
      <c r="C2343">
        <v>150</v>
      </c>
      <c r="D2343">
        <v>17.100000000000001</v>
      </c>
      <c r="E2343">
        <v>23.9</v>
      </c>
      <c r="F2343">
        <v>12.9</v>
      </c>
      <c r="G2343">
        <v>0</v>
      </c>
      <c r="I2343">
        <f t="shared" si="73"/>
        <v>24.123333333333335</v>
      </c>
      <c r="J2343">
        <f t="shared" si="73"/>
        <v>15.299999999999999</v>
      </c>
    </row>
    <row r="2344" spans="1:10">
      <c r="A2344" s="2">
        <f t="shared" si="72"/>
        <v>33024</v>
      </c>
      <c r="B2344">
        <v>1990</v>
      </c>
      <c r="C2344">
        <v>151</v>
      </c>
      <c r="D2344">
        <v>19.3</v>
      </c>
      <c r="E2344">
        <v>24.1</v>
      </c>
      <c r="F2344">
        <v>12.9</v>
      </c>
      <c r="G2344">
        <v>0</v>
      </c>
      <c r="I2344">
        <f t="shared" si="73"/>
        <v>23.950000000000003</v>
      </c>
      <c r="J2344">
        <f t="shared" si="73"/>
        <v>15.126666666666663</v>
      </c>
    </row>
    <row r="2345" spans="1:10">
      <c r="A2345" s="2">
        <f t="shared" si="72"/>
        <v>33025</v>
      </c>
      <c r="B2345">
        <v>1990</v>
      </c>
      <c r="C2345">
        <v>152</v>
      </c>
      <c r="D2345">
        <v>17.100000000000001</v>
      </c>
      <c r="E2345">
        <v>23.4</v>
      </c>
      <c r="F2345">
        <v>12.9</v>
      </c>
      <c r="G2345">
        <v>0</v>
      </c>
      <c r="I2345">
        <f t="shared" si="73"/>
        <v>23.786666666666669</v>
      </c>
      <c r="J2345">
        <f t="shared" si="73"/>
        <v>14.936666666666662</v>
      </c>
    </row>
    <row r="2346" spans="1:10">
      <c r="A2346" s="2">
        <f t="shared" si="72"/>
        <v>33026</v>
      </c>
      <c r="B2346">
        <v>1990</v>
      </c>
      <c r="C2346">
        <v>153</v>
      </c>
      <c r="D2346">
        <v>15.7</v>
      </c>
      <c r="E2346">
        <v>23.9</v>
      </c>
      <c r="F2346">
        <v>13.1</v>
      </c>
      <c r="G2346">
        <v>0</v>
      </c>
      <c r="I2346">
        <f t="shared" si="73"/>
        <v>23.679999999999996</v>
      </c>
      <c r="J2346">
        <f t="shared" si="73"/>
        <v>14.793333333333328</v>
      </c>
    </row>
    <row r="2347" spans="1:10">
      <c r="A2347" s="2">
        <f t="shared" si="72"/>
        <v>33027</v>
      </c>
      <c r="B2347">
        <v>1990</v>
      </c>
      <c r="C2347">
        <v>154</v>
      </c>
      <c r="D2347">
        <v>16.899999999999999</v>
      </c>
      <c r="E2347">
        <v>23.7</v>
      </c>
      <c r="F2347">
        <v>14.3</v>
      </c>
      <c r="G2347">
        <v>0</v>
      </c>
      <c r="I2347">
        <f t="shared" si="73"/>
        <v>23.52</v>
      </c>
      <c r="J2347">
        <f t="shared" si="73"/>
        <v>14.626666666666663</v>
      </c>
    </row>
    <row r="2348" spans="1:10">
      <c r="A2348" s="2">
        <f t="shared" si="72"/>
        <v>33028</v>
      </c>
      <c r="B2348">
        <v>1990</v>
      </c>
      <c r="C2348">
        <v>155</v>
      </c>
      <c r="D2348">
        <v>17.2</v>
      </c>
      <c r="E2348">
        <v>24.4</v>
      </c>
      <c r="F2348">
        <v>12.3</v>
      </c>
      <c r="G2348">
        <v>0</v>
      </c>
      <c r="I2348">
        <f t="shared" si="73"/>
        <v>23.43</v>
      </c>
      <c r="J2348">
        <f t="shared" si="73"/>
        <v>14.386666666666665</v>
      </c>
    </row>
    <row r="2349" spans="1:10">
      <c r="A2349" s="2">
        <f t="shared" si="72"/>
        <v>33029</v>
      </c>
      <c r="B2349">
        <v>1990</v>
      </c>
      <c r="C2349">
        <v>156</v>
      </c>
      <c r="D2349">
        <v>17.899999999999999</v>
      </c>
      <c r="E2349">
        <v>25.7</v>
      </c>
      <c r="F2349">
        <v>13.5</v>
      </c>
      <c r="G2349">
        <v>0</v>
      </c>
      <c r="I2349">
        <f t="shared" si="73"/>
        <v>23.473333333333333</v>
      </c>
      <c r="J2349">
        <f t="shared" si="73"/>
        <v>14.253333333333332</v>
      </c>
    </row>
    <row r="2350" spans="1:10">
      <c r="A2350" s="2">
        <f t="shared" si="72"/>
        <v>33030</v>
      </c>
      <c r="B2350">
        <v>1990</v>
      </c>
      <c r="C2350">
        <v>157</v>
      </c>
      <c r="D2350">
        <v>15.4</v>
      </c>
      <c r="E2350">
        <v>26.1</v>
      </c>
      <c r="F2350">
        <v>14.5</v>
      </c>
      <c r="G2350">
        <v>0.6</v>
      </c>
      <c r="I2350">
        <f t="shared" si="73"/>
        <v>23.54666666666667</v>
      </c>
      <c r="J2350">
        <f t="shared" si="73"/>
        <v>14.156666666666665</v>
      </c>
    </row>
    <row r="2351" spans="1:10">
      <c r="A2351" s="2">
        <f t="shared" si="72"/>
        <v>33031</v>
      </c>
      <c r="B2351">
        <v>1990</v>
      </c>
      <c r="C2351">
        <v>158</v>
      </c>
      <c r="D2351">
        <v>17.100000000000001</v>
      </c>
      <c r="E2351">
        <v>24.9</v>
      </c>
      <c r="F2351">
        <v>14.1</v>
      </c>
      <c r="G2351">
        <v>0</v>
      </c>
      <c r="I2351">
        <f t="shared" si="73"/>
        <v>23.586666666666662</v>
      </c>
      <c r="J2351">
        <f t="shared" si="73"/>
        <v>14.15</v>
      </c>
    </row>
    <row r="2352" spans="1:10">
      <c r="A2352" s="2">
        <f t="shared" si="72"/>
        <v>33032</v>
      </c>
      <c r="B2352">
        <v>1990</v>
      </c>
      <c r="C2352">
        <v>159</v>
      </c>
      <c r="D2352">
        <v>17</v>
      </c>
      <c r="E2352">
        <v>25.6</v>
      </c>
      <c r="F2352">
        <v>13.4</v>
      </c>
      <c r="G2352">
        <v>0</v>
      </c>
      <c r="I2352">
        <f t="shared" si="73"/>
        <v>23.593333333333337</v>
      </c>
      <c r="J2352">
        <f t="shared" si="73"/>
        <v>13.983333333333333</v>
      </c>
    </row>
    <row r="2353" spans="1:10">
      <c r="A2353" s="2">
        <f t="shared" si="72"/>
        <v>33033</v>
      </c>
      <c r="B2353">
        <v>1990</v>
      </c>
      <c r="C2353">
        <v>160</v>
      </c>
      <c r="D2353">
        <v>18.2</v>
      </c>
      <c r="E2353">
        <v>25.1</v>
      </c>
      <c r="F2353">
        <v>12.6</v>
      </c>
      <c r="G2353">
        <v>0</v>
      </c>
      <c r="I2353">
        <f t="shared" si="73"/>
        <v>23.540000000000003</v>
      </c>
      <c r="J2353">
        <f t="shared" si="73"/>
        <v>13.923333333333336</v>
      </c>
    </row>
    <row r="2354" spans="1:10">
      <c r="A2354" s="2">
        <f t="shared" si="72"/>
        <v>33034</v>
      </c>
      <c r="B2354">
        <v>1990</v>
      </c>
      <c r="C2354">
        <v>161</v>
      </c>
      <c r="D2354">
        <v>10.199999999999999</v>
      </c>
      <c r="E2354">
        <v>21.4</v>
      </c>
      <c r="F2354">
        <v>16.100000000000001</v>
      </c>
      <c r="G2354">
        <v>0</v>
      </c>
      <c r="I2354">
        <f t="shared" si="73"/>
        <v>23.45</v>
      </c>
      <c r="J2354">
        <f t="shared" si="73"/>
        <v>13.956666666666669</v>
      </c>
    </row>
    <row r="2355" spans="1:10">
      <c r="A2355" s="2">
        <f t="shared" si="72"/>
        <v>33035</v>
      </c>
      <c r="B2355">
        <v>1990</v>
      </c>
      <c r="C2355">
        <v>162</v>
      </c>
      <c r="D2355">
        <v>12.1</v>
      </c>
      <c r="E2355">
        <v>22.4</v>
      </c>
      <c r="F2355">
        <v>14.7</v>
      </c>
      <c r="G2355">
        <v>0</v>
      </c>
      <c r="I2355">
        <f t="shared" si="73"/>
        <v>23.433333333333334</v>
      </c>
      <c r="J2355">
        <f t="shared" si="73"/>
        <v>14.023333333333333</v>
      </c>
    </row>
    <row r="2356" spans="1:10">
      <c r="A2356" s="2">
        <f t="shared" si="72"/>
        <v>33036</v>
      </c>
      <c r="B2356">
        <v>1990</v>
      </c>
      <c r="C2356">
        <v>163</v>
      </c>
      <c r="D2356">
        <v>15.2</v>
      </c>
      <c r="E2356">
        <v>23.6</v>
      </c>
      <c r="F2356">
        <v>14.4</v>
      </c>
      <c r="G2356">
        <v>0</v>
      </c>
      <c r="I2356">
        <f t="shared" si="73"/>
        <v>23.43</v>
      </c>
      <c r="J2356">
        <f t="shared" si="73"/>
        <v>14.073333333333332</v>
      </c>
    </row>
    <row r="2357" spans="1:10">
      <c r="A2357" s="2">
        <f t="shared" si="72"/>
        <v>33037</v>
      </c>
      <c r="B2357">
        <v>1990</v>
      </c>
      <c r="C2357">
        <v>164</v>
      </c>
      <c r="D2357">
        <v>15.8</v>
      </c>
      <c r="E2357">
        <v>23.9</v>
      </c>
      <c r="F2357">
        <v>13.1</v>
      </c>
      <c r="G2357">
        <v>0</v>
      </c>
      <c r="I2357">
        <f t="shared" si="73"/>
        <v>23.546666666666667</v>
      </c>
      <c r="J2357">
        <f t="shared" si="73"/>
        <v>14.040000000000001</v>
      </c>
    </row>
    <row r="2358" spans="1:10">
      <c r="A2358" s="2">
        <f t="shared" si="72"/>
        <v>33038</v>
      </c>
      <c r="B2358">
        <v>1990</v>
      </c>
      <c r="C2358">
        <v>165</v>
      </c>
      <c r="D2358">
        <v>11.9</v>
      </c>
      <c r="E2358">
        <v>23.1</v>
      </c>
      <c r="F2358">
        <v>12.4</v>
      </c>
      <c r="G2358">
        <v>0</v>
      </c>
      <c r="I2358">
        <f t="shared" si="73"/>
        <v>23.593333333333327</v>
      </c>
      <c r="J2358">
        <f t="shared" si="73"/>
        <v>13.95</v>
      </c>
    </row>
    <row r="2359" spans="1:10">
      <c r="A2359" s="2">
        <f t="shared" si="72"/>
        <v>33039</v>
      </c>
      <c r="B2359">
        <v>1990</v>
      </c>
      <c r="C2359">
        <v>166</v>
      </c>
      <c r="D2359">
        <v>13.7</v>
      </c>
      <c r="E2359">
        <v>24</v>
      </c>
      <c r="F2359">
        <v>12.7</v>
      </c>
      <c r="G2359">
        <v>0</v>
      </c>
      <c r="I2359">
        <f t="shared" si="73"/>
        <v>23.663333333333334</v>
      </c>
      <c r="J2359">
        <f t="shared" si="73"/>
        <v>13.843333333333334</v>
      </c>
    </row>
    <row r="2360" spans="1:10">
      <c r="A2360" s="2">
        <f t="shared" si="72"/>
        <v>33040</v>
      </c>
      <c r="B2360">
        <v>1990</v>
      </c>
      <c r="C2360">
        <v>167</v>
      </c>
      <c r="D2360">
        <v>15.6</v>
      </c>
      <c r="E2360">
        <v>23.4</v>
      </c>
      <c r="F2360">
        <v>12.9</v>
      </c>
      <c r="G2360">
        <v>0</v>
      </c>
      <c r="I2360">
        <f t="shared" si="73"/>
        <v>23.796666666666663</v>
      </c>
      <c r="J2360">
        <f t="shared" si="73"/>
        <v>13.75</v>
      </c>
    </row>
    <row r="2361" spans="1:10">
      <c r="A2361" s="2">
        <f t="shared" si="72"/>
        <v>33041</v>
      </c>
      <c r="B2361">
        <v>1990</v>
      </c>
      <c r="C2361">
        <v>168</v>
      </c>
      <c r="D2361">
        <v>16</v>
      </c>
      <c r="E2361">
        <v>25.1</v>
      </c>
      <c r="F2361">
        <v>13.9</v>
      </c>
      <c r="G2361">
        <v>0</v>
      </c>
      <c r="I2361">
        <f t="shared" si="73"/>
        <v>23.856666666666666</v>
      </c>
      <c r="J2361">
        <f t="shared" si="73"/>
        <v>13.693333333333332</v>
      </c>
    </row>
    <row r="2362" spans="1:10">
      <c r="A2362" s="2">
        <f t="shared" si="72"/>
        <v>33042</v>
      </c>
      <c r="B2362">
        <v>1990</v>
      </c>
      <c r="C2362">
        <v>169</v>
      </c>
      <c r="D2362">
        <v>15.5</v>
      </c>
      <c r="E2362">
        <v>26.4</v>
      </c>
      <c r="F2362">
        <v>15.5</v>
      </c>
      <c r="G2362">
        <v>0</v>
      </c>
      <c r="I2362">
        <f t="shared" si="73"/>
        <v>23.98</v>
      </c>
      <c r="J2362">
        <f t="shared" si="73"/>
        <v>13.766666666666667</v>
      </c>
    </row>
    <row r="2363" spans="1:10">
      <c r="A2363" s="2">
        <f t="shared" si="72"/>
        <v>33043</v>
      </c>
      <c r="B2363">
        <v>1990</v>
      </c>
      <c r="C2363">
        <v>170</v>
      </c>
      <c r="D2363">
        <v>10.6</v>
      </c>
      <c r="E2363">
        <v>21.7</v>
      </c>
      <c r="F2363">
        <v>14.3</v>
      </c>
      <c r="G2363">
        <v>0</v>
      </c>
      <c r="I2363">
        <f t="shared" si="73"/>
        <v>23.856666666666666</v>
      </c>
      <c r="J2363">
        <f t="shared" si="73"/>
        <v>13.79</v>
      </c>
    </row>
    <row r="2364" spans="1:10">
      <c r="A2364" s="2">
        <f t="shared" si="72"/>
        <v>33044</v>
      </c>
      <c r="B2364">
        <v>1990</v>
      </c>
      <c r="C2364">
        <v>171</v>
      </c>
      <c r="D2364">
        <v>12.2</v>
      </c>
      <c r="E2364">
        <v>19.399999999999999</v>
      </c>
      <c r="F2364">
        <v>11.9</v>
      </c>
      <c r="G2364">
        <v>0</v>
      </c>
      <c r="I2364">
        <f t="shared" si="73"/>
        <v>23.633333333333329</v>
      </c>
      <c r="J2364">
        <f t="shared" si="73"/>
        <v>13.706666666666665</v>
      </c>
    </row>
    <row r="2365" spans="1:10">
      <c r="A2365" s="2">
        <f t="shared" si="72"/>
        <v>33045</v>
      </c>
      <c r="B2365">
        <v>1990</v>
      </c>
      <c r="C2365">
        <v>172</v>
      </c>
      <c r="D2365">
        <v>16.3</v>
      </c>
      <c r="E2365">
        <v>26.1</v>
      </c>
      <c r="F2365">
        <v>10.7</v>
      </c>
      <c r="G2365">
        <v>0</v>
      </c>
      <c r="I2365">
        <f t="shared" si="73"/>
        <v>23.64</v>
      </c>
      <c r="J2365">
        <f t="shared" si="73"/>
        <v>13.563333333333331</v>
      </c>
    </row>
    <row r="2366" spans="1:10">
      <c r="A2366" s="2">
        <f t="shared" si="72"/>
        <v>33046</v>
      </c>
      <c r="B2366">
        <v>1990</v>
      </c>
      <c r="C2366">
        <v>173</v>
      </c>
      <c r="D2366">
        <v>19.600000000000001</v>
      </c>
      <c r="E2366">
        <v>25.1</v>
      </c>
      <c r="F2366">
        <v>11.9</v>
      </c>
      <c r="G2366">
        <v>0</v>
      </c>
      <c r="I2366">
        <f t="shared" si="73"/>
        <v>23.686666666666667</v>
      </c>
      <c r="J2366">
        <f t="shared" si="73"/>
        <v>13.379999999999997</v>
      </c>
    </row>
    <row r="2367" spans="1:10">
      <c r="A2367" s="2">
        <f t="shared" si="72"/>
        <v>33047</v>
      </c>
      <c r="B2367">
        <v>1990</v>
      </c>
      <c r="C2367">
        <v>174</v>
      </c>
      <c r="D2367">
        <v>19.7</v>
      </c>
      <c r="E2367">
        <v>26.9</v>
      </c>
      <c r="F2367">
        <v>13.1</v>
      </c>
      <c r="G2367">
        <v>0</v>
      </c>
      <c r="I2367">
        <f t="shared" si="73"/>
        <v>23.860000000000003</v>
      </c>
      <c r="J2367">
        <f t="shared" si="73"/>
        <v>13.296666666666663</v>
      </c>
    </row>
    <row r="2368" spans="1:10">
      <c r="A2368" s="2">
        <f t="shared" si="72"/>
        <v>33048</v>
      </c>
      <c r="B2368">
        <v>1990</v>
      </c>
      <c r="C2368">
        <v>175</v>
      </c>
      <c r="D2368">
        <v>17.100000000000001</v>
      </c>
      <c r="E2368">
        <v>24.4</v>
      </c>
      <c r="F2368">
        <v>13.3</v>
      </c>
      <c r="G2368">
        <v>0</v>
      </c>
      <c r="I2368">
        <f t="shared" si="73"/>
        <v>23.983333333333338</v>
      </c>
      <c r="J2368">
        <f t="shared" si="73"/>
        <v>13.259999999999996</v>
      </c>
    </row>
    <row r="2369" spans="1:10">
      <c r="A2369" s="2">
        <f t="shared" si="72"/>
        <v>33049</v>
      </c>
      <c r="B2369">
        <v>1990</v>
      </c>
      <c r="C2369">
        <v>176</v>
      </c>
      <c r="D2369">
        <v>10.3</v>
      </c>
      <c r="E2369">
        <v>20.7</v>
      </c>
      <c r="F2369">
        <v>14.9</v>
      </c>
      <c r="G2369">
        <v>0</v>
      </c>
      <c r="I2369">
        <f t="shared" si="73"/>
        <v>23.926666666666669</v>
      </c>
      <c r="J2369">
        <f t="shared" si="73"/>
        <v>13.309999999999997</v>
      </c>
    </row>
    <row r="2370" spans="1:10">
      <c r="A2370" s="2">
        <f t="shared" si="72"/>
        <v>33050</v>
      </c>
      <c r="B2370">
        <v>1990</v>
      </c>
      <c r="C2370">
        <v>177</v>
      </c>
      <c r="D2370">
        <v>19.399999999999999</v>
      </c>
      <c r="E2370">
        <v>23.3</v>
      </c>
      <c r="F2370">
        <v>10.3</v>
      </c>
      <c r="G2370">
        <v>0</v>
      </c>
      <c r="I2370">
        <f t="shared" si="73"/>
        <v>23.966666666666665</v>
      </c>
      <c r="J2370">
        <f t="shared" si="73"/>
        <v>13.229999999999997</v>
      </c>
    </row>
    <row r="2371" spans="1:10">
      <c r="A2371" s="2">
        <f t="shared" ref="A2371:A2434" si="74">DATE(B2371,1,1)+C2371-1</f>
        <v>33051</v>
      </c>
      <c r="B2371">
        <v>1990</v>
      </c>
      <c r="C2371">
        <v>178</v>
      </c>
      <c r="D2371">
        <v>20.3</v>
      </c>
      <c r="E2371">
        <v>25.8</v>
      </c>
      <c r="F2371">
        <v>10</v>
      </c>
      <c r="G2371">
        <v>0</v>
      </c>
      <c r="I2371">
        <f t="shared" si="73"/>
        <v>24.036666666666665</v>
      </c>
      <c r="J2371">
        <f t="shared" si="73"/>
        <v>13.17333333333333</v>
      </c>
    </row>
    <row r="2372" spans="1:10">
      <c r="A2372" s="2">
        <f t="shared" si="74"/>
        <v>33052</v>
      </c>
      <c r="B2372">
        <v>1990</v>
      </c>
      <c r="C2372">
        <v>179</v>
      </c>
      <c r="D2372">
        <v>19.3</v>
      </c>
      <c r="E2372">
        <v>26.9</v>
      </c>
      <c r="F2372">
        <v>9.9</v>
      </c>
      <c r="G2372">
        <v>0</v>
      </c>
      <c r="I2372">
        <f t="shared" si="73"/>
        <v>24.146666666666661</v>
      </c>
      <c r="J2372">
        <f t="shared" si="73"/>
        <v>13.083333333333332</v>
      </c>
    </row>
    <row r="2373" spans="1:10">
      <c r="A2373" s="2">
        <f t="shared" si="74"/>
        <v>33053</v>
      </c>
      <c r="B2373">
        <v>1990</v>
      </c>
      <c r="C2373">
        <v>180</v>
      </c>
      <c r="D2373">
        <v>20.3</v>
      </c>
      <c r="E2373">
        <v>28.4</v>
      </c>
      <c r="F2373">
        <v>11.9</v>
      </c>
      <c r="G2373">
        <v>0</v>
      </c>
      <c r="I2373">
        <f t="shared" si="73"/>
        <v>24.29666666666666</v>
      </c>
      <c r="J2373">
        <f t="shared" si="73"/>
        <v>13.049999999999995</v>
      </c>
    </row>
    <row r="2374" spans="1:10">
      <c r="A2374" s="2">
        <f t="shared" si="74"/>
        <v>33054</v>
      </c>
      <c r="B2374">
        <v>1990</v>
      </c>
      <c r="C2374">
        <v>181</v>
      </c>
      <c r="D2374">
        <v>19.8</v>
      </c>
      <c r="E2374">
        <v>29.3</v>
      </c>
      <c r="F2374">
        <v>13.4</v>
      </c>
      <c r="G2374">
        <v>0</v>
      </c>
      <c r="I2374">
        <f t="shared" si="73"/>
        <v>24.469999999999992</v>
      </c>
      <c r="J2374">
        <f t="shared" si="73"/>
        <v>13.066666666666663</v>
      </c>
    </row>
    <row r="2375" spans="1:10">
      <c r="A2375" s="2">
        <f t="shared" si="74"/>
        <v>33055</v>
      </c>
      <c r="B2375">
        <v>1990</v>
      </c>
      <c r="C2375">
        <v>182</v>
      </c>
      <c r="D2375">
        <v>16.7</v>
      </c>
      <c r="E2375">
        <v>22.1</v>
      </c>
      <c r="F2375">
        <v>13.7</v>
      </c>
      <c r="G2375">
        <v>0</v>
      </c>
      <c r="I2375">
        <f t="shared" si="73"/>
        <v>24.426666666666662</v>
      </c>
      <c r="J2375">
        <f t="shared" si="73"/>
        <v>13.09333333333333</v>
      </c>
    </row>
    <row r="2376" spans="1:10">
      <c r="A2376" s="2">
        <f t="shared" si="74"/>
        <v>33056</v>
      </c>
      <c r="B2376">
        <v>1990</v>
      </c>
      <c r="C2376">
        <v>183</v>
      </c>
      <c r="D2376">
        <v>12.9</v>
      </c>
      <c r="E2376">
        <v>18.600000000000001</v>
      </c>
      <c r="F2376">
        <v>12.3</v>
      </c>
      <c r="G2376">
        <v>0</v>
      </c>
      <c r="I2376">
        <f t="shared" si="73"/>
        <v>24.249999999999996</v>
      </c>
      <c r="J2376">
        <f t="shared" si="73"/>
        <v>13.066666666666665</v>
      </c>
    </row>
    <row r="2377" spans="1:10">
      <c r="A2377" s="2">
        <f t="shared" si="74"/>
        <v>33057</v>
      </c>
      <c r="B2377">
        <v>1990</v>
      </c>
      <c r="C2377">
        <v>184</v>
      </c>
      <c r="D2377">
        <v>10.199999999999999</v>
      </c>
      <c r="E2377">
        <v>16.899999999999999</v>
      </c>
      <c r="F2377">
        <v>9.6999999999999993</v>
      </c>
      <c r="G2377">
        <v>0</v>
      </c>
      <c r="I2377">
        <f t="shared" si="73"/>
        <v>24.023333333333326</v>
      </c>
      <c r="J2377">
        <f t="shared" si="73"/>
        <v>12.913333333333332</v>
      </c>
    </row>
    <row r="2378" spans="1:10">
      <c r="A2378" s="2">
        <f t="shared" si="74"/>
        <v>33058</v>
      </c>
      <c r="B2378">
        <v>1990</v>
      </c>
      <c r="C2378">
        <v>185</v>
      </c>
      <c r="D2378">
        <v>18.8</v>
      </c>
      <c r="E2378">
        <v>24.1</v>
      </c>
      <c r="F2378">
        <v>9.4</v>
      </c>
      <c r="G2378">
        <v>0</v>
      </c>
      <c r="I2378">
        <f t="shared" si="73"/>
        <v>24.013333333333325</v>
      </c>
      <c r="J2378">
        <f t="shared" si="73"/>
        <v>12.816666666666663</v>
      </c>
    </row>
    <row r="2379" spans="1:10">
      <c r="A2379" s="2">
        <f t="shared" si="74"/>
        <v>33059</v>
      </c>
      <c r="B2379">
        <v>1990</v>
      </c>
      <c r="C2379">
        <v>186</v>
      </c>
      <c r="D2379">
        <v>20.2</v>
      </c>
      <c r="E2379">
        <v>24.9</v>
      </c>
      <c r="F2379">
        <v>10.3</v>
      </c>
      <c r="G2379">
        <v>0</v>
      </c>
      <c r="I2379">
        <f t="shared" si="73"/>
        <v>23.986666666666665</v>
      </c>
      <c r="J2379">
        <f t="shared" si="73"/>
        <v>12.709999999999999</v>
      </c>
    </row>
    <row r="2380" spans="1:10">
      <c r="A2380" s="2">
        <f t="shared" si="74"/>
        <v>33060</v>
      </c>
      <c r="B2380">
        <v>1990</v>
      </c>
      <c r="C2380">
        <v>187</v>
      </c>
      <c r="D2380">
        <v>20.100000000000001</v>
      </c>
      <c r="E2380">
        <v>25.6</v>
      </c>
      <c r="F2380">
        <v>12.1</v>
      </c>
      <c r="G2380">
        <v>0</v>
      </c>
      <c r="I2380">
        <f t="shared" si="73"/>
        <v>23.969999999999995</v>
      </c>
      <c r="J2380">
        <f t="shared" si="73"/>
        <v>12.629999999999999</v>
      </c>
    </row>
    <row r="2381" spans="1:10">
      <c r="A2381" s="2">
        <f t="shared" si="74"/>
        <v>33061</v>
      </c>
      <c r="B2381">
        <v>1990</v>
      </c>
      <c r="C2381">
        <v>188</v>
      </c>
      <c r="D2381">
        <v>19.7</v>
      </c>
      <c r="E2381">
        <v>26.9</v>
      </c>
      <c r="F2381">
        <v>12.6</v>
      </c>
      <c r="G2381">
        <v>0</v>
      </c>
      <c r="I2381">
        <f t="shared" si="73"/>
        <v>24.036666666666665</v>
      </c>
      <c r="J2381">
        <f t="shared" si="73"/>
        <v>12.58</v>
      </c>
    </row>
    <row r="2382" spans="1:10">
      <c r="A2382" s="2">
        <f t="shared" si="74"/>
        <v>33062</v>
      </c>
      <c r="B2382">
        <v>1990</v>
      </c>
      <c r="C2382">
        <v>189</v>
      </c>
      <c r="D2382">
        <v>20.100000000000001</v>
      </c>
      <c r="E2382">
        <v>26.2</v>
      </c>
      <c r="F2382">
        <v>11.1</v>
      </c>
      <c r="G2382">
        <v>0</v>
      </c>
      <c r="I2382">
        <f t="shared" si="73"/>
        <v>24.056666666666668</v>
      </c>
      <c r="J2382">
        <f t="shared" si="73"/>
        <v>12.503333333333334</v>
      </c>
    </row>
    <row r="2383" spans="1:10">
      <c r="A2383" s="2">
        <f t="shared" si="74"/>
        <v>33063</v>
      </c>
      <c r="B2383">
        <v>1990</v>
      </c>
      <c r="C2383">
        <v>190</v>
      </c>
      <c r="D2383">
        <v>20.2</v>
      </c>
      <c r="E2383">
        <v>27</v>
      </c>
      <c r="F2383">
        <v>12.2</v>
      </c>
      <c r="G2383">
        <v>0</v>
      </c>
      <c r="I2383">
        <f t="shared" si="73"/>
        <v>24.12</v>
      </c>
      <c r="J2383">
        <f t="shared" si="73"/>
        <v>12.490000000000002</v>
      </c>
    </row>
    <row r="2384" spans="1:10">
      <c r="A2384" s="2">
        <f t="shared" si="74"/>
        <v>33064</v>
      </c>
      <c r="B2384">
        <v>1990</v>
      </c>
      <c r="C2384">
        <v>191</v>
      </c>
      <c r="D2384">
        <v>20.2</v>
      </c>
      <c r="E2384">
        <v>26.5</v>
      </c>
      <c r="F2384">
        <v>13.5</v>
      </c>
      <c r="G2384">
        <v>0</v>
      </c>
      <c r="I2384">
        <f t="shared" si="73"/>
        <v>24.290000000000003</v>
      </c>
      <c r="J2384">
        <f t="shared" si="73"/>
        <v>12.403333333333336</v>
      </c>
    </row>
    <row r="2385" spans="1:10">
      <c r="A2385" s="2">
        <f t="shared" si="74"/>
        <v>33065</v>
      </c>
      <c r="B2385">
        <v>1990</v>
      </c>
      <c r="C2385">
        <v>192</v>
      </c>
      <c r="D2385">
        <v>20.399999999999999</v>
      </c>
      <c r="E2385">
        <v>24.4</v>
      </c>
      <c r="F2385">
        <v>11.6</v>
      </c>
      <c r="G2385">
        <v>0</v>
      </c>
      <c r="I2385">
        <f t="shared" si="73"/>
        <v>24.356666666666669</v>
      </c>
      <c r="J2385">
        <f t="shared" si="73"/>
        <v>12.300000000000004</v>
      </c>
    </row>
    <row r="2386" spans="1:10">
      <c r="A2386" s="2">
        <f t="shared" si="74"/>
        <v>33066</v>
      </c>
      <c r="B2386">
        <v>1990</v>
      </c>
      <c r="C2386">
        <v>193</v>
      </c>
      <c r="D2386">
        <v>20.100000000000001</v>
      </c>
      <c r="E2386">
        <v>26.1</v>
      </c>
      <c r="F2386">
        <v>12.5</v>
      </c>
      <c r="G2386">
        <v>0</v>
      </c>
      <c r="I2386">
        <f t="shared" si="73"/>
        <v>24.439999999999998</v>
      </c>
      <c r="J2386">
        <f t="shared" si="73"/>
        <v>12.236666666666672</v>
      </c>
    </row>
    <row r="2387" spans="1:10">
      <c r="A2387" s="2">
        <f t="shared" si="74"/>
        <v>33067</v>
      </c>
      <c r="B2387">
        <v>1990</v>
      </c>
      <c r="C2387">
        <v>194</v>
      </c>
      <c r="D2387">
        <v>20.3</v>
      </c>
      <c r="E2387">
        <v>25.9</v>
      </c>
      <c r="F2387">
        <v>10.6</v>
      </c>
      <c r="G2387">
        <v>0</v>
      </c>
      <c r="I2387">
        <f t="shared" si="73"/>
        <v>24.506666666666668</v>
      </c>
      <c r="J2387">
        <f t="shared" si="73"/>
        <v>12.153333333333338</v>
      </c>
    </row>
    <row r="2388" spans="1:10">
      <c r="A2388" s="2">
        <f t="shared" si="74"/>
        <v>33068</v>
      </c>
      <c r="B2388">
        <v>1990</v>
      </c>
      <c r="C2388">
        <v>195</v>
      </c>
      <c r="D2388">
        <v>20.2</v>
      </c>
      <c r="E2388">
        <v>22.3</v>
      </c>
      <c r="F2388">
        <v>11.4</v>
      </c>
      <c r="G2388">
        <v>0</v>
      </c>
      <c r="I2388">
        <f t="shared" si="73"/>
        <v>24.48</v>
      </c>
      <c r="J2388">
        <f t="shared" si="73"/>
        <v>12.120000000000005</v>
      </c>
    </row>
    <row r="2389" spans="1:10">
      <c r="A2389" s="2">
        <f t="shared" si="74"/>
        <v>33069</v>
      </c>
      <c r="B2389">
        <v>1990</v>
      </c>
      <c r="C2389">
        <v>196</v>
      </c>
      <c r="D2389">
        <v>14.7</v>
      </c>
      <c r="E2389">
        <v>23.3</v>
      </c>
      <c r="F2389">
        <v>12.1</v>
      </c>
      <c r="G2389">
        <v>0</v>
      </c>
      <c r="I2389">
        <f t="shared" si="73"/>
        <v>24.456666666666663</v>
      </c>
      <c r="J2389">
        <f t="shared" si="73"/>
        <v>12.100000000000003</v>
      </c>
    </row>
    <row r="2390" spans="1:10">
      <c r="A2390" s="2">
        <f t="shared" si="74"/>
        <v>33070</v>
      </c>
      <c r="B2390">
        <v>1990</v>
      </c>
      <c r="C2390">
        <v>197</v>
      </c>
      <c r="D2390">
        <v>16.8</v>
      </c>
      <c r="E2390">
        <v>24.8</v>
      </c>
      <c r="F2390">
        <v>13</v>
      </c>
      <c r="G2390">
        <v>0</v>
      </c>
      <c r="I2390">
        <f t="shared" si="73"/>
        <v>24.503333333333327</v>
      </c>
      <c r="J2390">
        <f t="shared" si="73"/>
        <v>12.103333333333335</v>
      </c>
    </row>
    <row r="2391" spans="1:10">
      <c r="A2391" s="2">
        <f t="shared" si="74"/>
        <v>33071</v>
      </c>
      <c r="B2391">
        <v>1990</v>
      </c>
      <c r="C2391">
        <v>198</v>
      </c>
      <c r="D2391">
        <v>16.100000000000001</v>
      </c>
      <c r="E2391">
        <v>24.9</v>
      </c>
      <c r="F2391">
        <v>12.4</v>
      </c>
      <c r="G2391">
        <v>0</v>
      </c>
      <c r="I2391">
        <f t="shared" si="73"/>
        <v>24.496666666666663</v>
      </c>
      <c r="J2391">
        <f t="shared" si="73"/>
        <v>12.053333333333335</v>
      </c>
    </row>
    <row r="2392" spans="1:10">
      <c r="A2392" s="2">
        <f t="shared" si="74"/>
        <v>33072</v>
      </c>
      <c r="B2392">
        <v>1990</v>
      </c>
      <c r="C2392">
        <v>199</v>
      </c>
      <c r="D2392">
        <v>18.899999999999999</v>
      </c>
      <c r="E2392">
        <v>26</v>
      </c>
      <c r="F2392">
        <v>12.9</v>
      </c>
      <c r="G2392">
        <v>0</v>
      </c>
      <c r="I2392">
        <f t="shared" si="73"/>
        <v>24.483333333333327</v>
      </c>
      <c r="J2392">
        <f t="shared" si="73"/>
        <v>11.966666666666667</v>
      </c>
    </row>
    <row r="2393" spans="1:10">
      <c r="A2393" s="2">
        <f t="shared" si="74"/>
        <v>33073</v>
      </c>
      <c r="B2393">
        <v>1990</v>
      </c>
      <c r="C2393">
        <v>200</v>
      </c>
      <c r="D2393">
        <v>20.2</v>
      </c>
      <c r="E2393">
        <v>26</v>
      </c>
      <c r="F2393">
        <v>12.5</v>
      </c>
      <c r="G2393">
        <v>0</v>
      </c>
      <c r="I2393">
        <f t="shared" si="73"/>
        <v>24.626666666666662</v>
      </c>
      <c r="J2393">
        <f t="shared" si="73"/>
        <v>11.906666666666666</v>
      </c>
    </row>
    <row r="2394" spans="1:10">
      <c r="A2394" s="2">
        <f t="shared" si="74"/>
        <v>33074</v>
      </c>
      <c r="B2394">
        <v>1990</v>
      </c>
      <c r="C2394">
        <v>201</v>
      </c>
      <c r="D2394">
        <v>18.5</v>
      </c>
      <c r="E2394">
        <v>22.8</v>
      </c>
      <c r="F2394">
        <v>13.1</v>
      </c>
      <c r="G2394">
        <v>0</v>
      </c>
      <c r="I2394">
        <f t="shared" si="73"/>
        <v>24.739999999999995</v>
      </c>
      <c r="J2394">
        <f t="shared" si="73"/>
        <v>11.946666666666665</v>
      </c>
    </row>
    <row r="2395" spans="1:10">
      <c r="A2395" s="2">
        <f t="shared" si="74"/>
        <v>33075</v>
      </c>
      <c r="B2395">
        <v>1990</v>
      </c>
      <c r="C2395">
        <v>202</v>
      </c>
      <c r="D2395">
        <v>12.1</v>
      </c>
      <c r="E2395">
        <v>23.5</v>
      </c>
      <c r="F2395">
        <v>14.3</v>
      </c>
      <c r="G2395">
        <v>0</v>
      </c>
      <c r="I2395">
        <f t="shared" si="73"/>
        <v>24.653333333333325</v>
      </c>
      <c r="J2395">
        <f t="shared" si="73"/>
        <v>12.066666666666666</v>
      </c>
    </row>
    <row r="2396" spans="1:10">
      <c r="A2396" s="2">
        <f t="shared" si="74"/>
        <v>33076</v>
      </c>
      <c r="B2396">
        <v>1990</v>
      </c>
      <c r="C2396">
        <v>203</v>
      </c>
      <c r="D2396">
        <v>16.600000000000001</v>
      </c>
      <c r="E2396">
        <v>21.5</v>
      </c>
      <c r="F2396">
        <v>11.8</v>
      </c>
      <c r="G2396">
        <v>0</v>
      </c>
      <c r="I2396">
        <f t="shared" si="73"/>
        <v>24.533333333333324</v>
      </c>
      <c r="J2396">
        <f t="shared" si="73"/>
        <v>12.063333333333333</v>
      </c>
    </row>
    <row r="2397" spans="1:10">
      <c r="A2397" s="2">
        <f t="shared" si="74"/>
        <v>33077</v>
      </c>
      <c r="B2397">
        <v>1990</v>
      </c>
      <c r="C2397">
        <v>204</v>
      </c>
      <c r="D2397">
        <v>11.6</v>
      </c>
      <c r="E2397">
        <v>21.5</v>
      </c>
      <c r="F2397">
        <v>13.5</v>
      </c>
      <c r="G2397">
        <v>0</v>
      </c>
      <c r="I2397">
        <f t="shared" si="73"/>
        <v>24.353333333333328</v>
      </c>
      <c r="J2397">
        <f t="shared" si="73"/>
        <v>12.076666666666666</v>
      </c>
    </row>
    <row r="2398" spans="1:10">
      <c r="A2398" s="2">
        <f t="shared" si="74"/>
        <v>33078</v>
      </c>
      <c r="B2398">
        <v>1990</v>
      </c>
      <c r="C2398">
        <v>205</v>
      </c>
      <c r="D2398">
        <v>20.5</v>
      </c>
      <c r="E2398">
        <v>24</v>
      </c>
      <c r="F2398">
        <v>9.5</v>
      </c>
      <c r="G2398">
        <v>0</v>
      </c>
      <c r="I2398">
        <f t="shared" si="73"/>
        <v>24.339999999999993</v>
      </c>
      <c r="J2398">
        <f t="shared" si="73"/>
        <v>11.95</v>
      </c>
    </row>
    <row r="2399" spans="1:10">
      <c r="A2399" s="2">
        <f t="shared" si="74"/>
        <v>33079</v>
      </c>
      <c r="B2399">
        <v>1990</v>
      </c>
      <c r="C2399">
        <v>206</v>
      </c>
      <c r="D2399">
        <v>21</v>
      </c>
      <c r="E2399">
        <v>22.3</v>
      </c>
      <c r="F2399">
        <v>9.1</v>
      </c>
      <c r="G2399">
        <v>0</v>
      </c>
      <c r="I2399">
        <f t="shared" si="73"/>
        <v>24.393333333333327</v>
      </c>
      <c r="J2399">
        <f t="shared" si="73"/>
        <v>11.756666666666668</v>
      </c>
    </row>
    <row r="2400" spans="1:10">
      <c r="A2400" s="2">
        <f t="shared" si="74"/>
        <v>33080</v>
      </c>
      <c r="B2400">
        <v>1990</v>
      </c>
      <c r="C2400">
        <v>207</v>
      </c>
      <c r="D2400">
        <v>11.3</v>
      </c>
      <c r="E2400">
        <v>24.5</v>
      </c>
      <c r="F2400">
        <v>12.6</v>
      </c>
      <c r="G2400">
        <v>0</v>
      </c>
      <c r="I2400">
        <f t="shared" ref="I2400:J2463" si="75">AVERAGE(E2371:E2400)</f>
        <v>24.43333333333333</v>
      </c>
      <c r="J2400">
        <f t="shared" si="75"/>
        <v>11.833333333333336</v>
      </c>
    </row>
    <row r="2401" spans="1:10">
      <c r="A2401" s="2">
        <f t="shared" si="74"/>
        <v>33081</v>
      </c>
      <c r="B2401">
        <v>1990</v>
      </c>
      <c r="C2401">
        <v>208</v>
      </c>
      <c r="D2401">
        <v>18</v>
      </c>
      <c r="E2401">
        <v>22.9</v>
      </c>
      <c r="F2401">
        <v>13.6</v>
      </c>
      <c r="G2401">
        <v>0</v>
      </c>
      <c r="I2401">
        <f t="shared" si="75"/>
        <v>24.336666666666659</v>
      </c>
      <c r="J2401">
        <f t="shared" si="75"/>
        <v>11.953333333333338</v>
      </c>
    </row>
    <row r="2402" spans="1:10">
      <c r="A2402" s="2">
        <f t="shared" si="74"/>
        <v>33082</v>
      </c>
      <c r="B2402">
        <v>1990</v>
      </c>
      <c r="C2402">
        <v>209</v>
      </c>
      <c r="D2402">
        <v>11.3</v>
      </c>
      <c r="E2402">
        <v>23</v>
      </c>
      <c r="F2402">
        <v>15.4</v>
      </c>
      <c r="G2402">
        <v>0</v>
      </c>
      <c r="I2402">
        <f t="shared" si="75"/>
        <v>24.206666666666663</v>
      </c>
      <c r="J2402">
        <f t="shared" si="75"/>
        <v>12.136666666666668</v>
      </c>
    </row>
    <row r="2403" spans="1:10">
      <c r="A2403" s="2">
        <f t="shared" si="74"/>
        <v>33083</v>
      </c>
      <c r="B2403">
        <v>1990</v>
      </c>
      <c r="C2403">
        <v>210</v>
      </c>
      <c r="D2403">
        <v>14.5</v>
      </c>
      <c r="E2403">
        <v>25.6</v>
      </c>
      <c r="F2403">
        <v>15</v>
      </c>
      <c r="G2403">
        <v>0</v>
      </c>
      <c r="I2403">
        <f t="shared" si="75"/>
        <v>24.113333333333333</v>
      </c>
      <c r="J2403">
        <f t="shared" si="75"/>
        <v>12.240000000000002</v>
      </c>
    </row>
    <row r="2404" spans="1:10">
      <c r="A2404" s="2">
        <f t="shared" si="74"/>
        <v>33084</v>
      </c>
      <c r="B2404">
        <v>1990</v>
      </c>
      <c r="C2404">
        <v>211</v>
      </c>
      <c r="D2404">
        <v>21.2</v>
      </c>
      <c r="E2404">
        <v>24.5</v>
      </c>
      <c r="F2404">
        <v>13.1</v>
      </c>
      <c r="G2404">
        <v>0</v>
      </c>
      <c r="I2404">
        <f t="shared" si="75"/>
        <v>23.95333333333333</v>
      </c>
      <c r="J2404">
        <f t="shared" si="75"/>
        <v>12.230000000000002</v>
      </c>
    </row>
    <row r="2405" spans="1:10">
      <c r="A2405" s="2">
        <f t="shared" si="74"/>
        <v>33085</v>
      </c>
      <c r="B2405">
        <v>1990</v>
      </c>
      <c r="C2405">
        <v>212</v>
      </c>
      <c r="D2405">
        <v>19.399999999999999</v>
      </c>
      <c r="E2405">
        <v>23.8</v>
      </c>
      <c r="F2405">
        <v>12.6</v>
      </c>
      <c r="G2405">
        <v>0</v>
      </c>
      <c r="I2405">
        <f t="shared" si="75"/>
        <v>24.009999999999998</v>
      </c>
      <c r="J2405">
        <f t="shared" si="75"/>
        <v>12.193333333333337</v>
      </c>
    </row>
    <row r="2406" spans="1:10">
      <c r="A2406" s="2">
        <f t="shared" si="74"/>
        <v>33086</v>
      </c>
      <c r="B2406">
        <v>1990</v>
      </c>
      <c r="C2406">
        <v>213</v>
      </c>
      <c r="D2406">
        <v>18.2</v>
      </c>
      <c r="E2406">
        <v>23.1</v>
      </c>
      <c r="F2406">
        <v>12.5</v>
      </c>
      <c r="G2406">
        <v>0</v>
      </c>
      <c r="I2406">
        <f t="shared" si="75"/>
        <v>24.16</v>
      </c>
      <c r="J2406">
        <f t="shared" si="75"/>
        <v>12.200000000000005</v>
      </c>
    </row>
    <row r="2407" spans="1:10">
      <c r="A2407" s="2">
        <f t="shared" si="74"/>
        <v>33087</v>
      </c>
      <c r="B2407">
        <v>1990</v>
      </c>
      <c r="C2407">
        <v>214</v>
      </c>
      <c r="D2407">
        <v>18.8</v>
      </c>
      <c r="E2407">
        <v>24</v>
      </c>
      <c r="F2407">
        <v>12.9</v>
      </c>
      <c r="G2407">
        <v>0</v>
      </c>
      <c r="I2407">
        <f t="shared" si="75"/>
        <v>24.396666666666665</v>
      </c>
      <c r="J2407">
        <f t="shared" si="75"/>
        <v>12.30666666666667</v>
      </c>
    </row>
    <row r="2408" spans="1:10">
      <c r="A2408" s="2">
        <f t="shared" si="74"/>
        <v>33088</v>
      </c>
      <c r="B2408">
        <v>1990</v>
      </c>
      <c r="C2408">
        <v>215</v>
      </c>
      <c r="D2408">
        <v>16.8</v>
      </c>
      <c r="E2408">
        <v>23.8</v>
      </c>
      <c r="F2408">
        <v>11.7</v>
      </c>
      <c r="G2408">
        <v>0</v>
      </c>
      <c r="I2408">
        <f t="shared" si="75"/>
        <v>24.386666666666663</v>
      </c>
      <c r="J2408">
        <f t="shared" si="75"/>
        <v>12.383333333333335</v>
      </c>
    </row>
    <row r="2409" spans="1:10">
      <c r="A2409" s="2">
        <f t="shared" si="74"/>
        <v>33089</v>
      </c>
      <c r="B2409">
        <v>1990</v>
      </c>
      <c r="C2409">
        <v>216</v>
      </c>
      <c r="D2409">
        <v>14.4</v>
      </c>
      <c r="E2409">
        <v>21.1</v>
      </c>
      <c r="F2409">
        <v>11.7</v>
      </c>
      <c r="G2409">
        <v>0</v>
      </c>
      <c r="I2409">
        <f t="shared" si="75"/>
        <v>24.259999999999998</v>
      </c>
      <c r="J2409">
        <f t="shared" si="75"/>
        <v>12.43</v>
      </c>
    </row>
    <row r="2410" spans="1:10">
      <c r="A2410" s="2">
        <f t="shared" si="74"/>
        <v>33090</v>
      </c>
      <c r="B2410">
        <v>1990</v>
      </c>
      <c r="C2410">
        <v>217</v>
      </c>
      <c r="D2410">
        <v>13.3</v>
      </c>
      <c r="E2410">
        <v>19.5</v>
      </c>
      <c r="F2410">
        <v>12.6</v>
      </c>
      <c r="G2410">
        <v>0</v>
      </c>
      <c r="I2410">
        <f t="shared" si="75"/>
        <v>24.056666666666668</v>
      </c>
      <c r="J2410">
        <f t="shared" si="75"/>
        <v>12.446666666666667</v>
      </c>
    </row>
    <row r="2411" spans="1:10">
      <c r="A2411" s="2">
        <f t="shared" si="74"/>
        <v>33091</v>
      </c>
      <c r="B2411">
        <v>1990</v>
      </c>
      <c r="C2411">
        <v>218</v>
      </c>
      <c r="D2411">
        <v>10.7</v>
      </c>
      <c r="E2411">
        <v>22.6</v>
      </c>
      <c r="F2411">
        <v>11.5</v>
      </c>
      <c r="G2411">
        <v>0</v>
      </c>
      <c r="I2411">
        <f t="shared" si="75"/>
        <v>23.913333333333334</v>
      </c>
      <c r="J2411">
        <f t="shared" si="75"/>
        <v>12.41</v>
      </c>
    </row>
    <row r="2412" spans="1:10">
      <c r="A2412" s="2">
        <f t="shared" si="74"/>
        <v>33092</v>
      </c>
      <c r="B2412">
        <v>1990</v>
      </c>
      <c r="C2412">
        <v>219</v>
      </c>
      <c r="D2412">
        <v>15.8</v>
      </c>
      <c r="E2412">
        <v>22.6</v>
      </c>
      <c r="F2412">
        <v>10.6</v>
      </c>
      <c r="G2412">
        <v>0</v>
      </c>
      <c r="I2412">
        <f t="shared" si="75"/>
        <v>23.793333333333337</v>
      </c>
      <c r="J2412">
        <f t="shared" si="75"/>
        <v>12.393333333333336</v>
      </c>
    </row>
    <row r="2413" spans="1:10">
      <c r="A2413" s="2">
        <f t="shared" si="74"/>
        <v>33093</v>
      </c>
      <c r="B2413">
        <v>1990</v>
      </c>
      <c r="C2413">
        <v>220</v>
      </c>
      <c r="D2413">
        <v>18.399999999999999</v>
      </c>
      <c r="E2413">
        <v>24</v>
      </c>
      <c r="F2413">
        <v>11</v>
      </c>
      <c r="G2413">
        <v>0</v>
      </c>
      <c r="I2413">
        <f t="shared" si="75"/>
        <v>23.693333333333335</v>
      </c>
      <c r="J2413">
        <f t="shared" si="75"/>
        <v>12.353333333333335</v>
      </c>
    </row>
    <row r="2414" spans="1:10">
      <c r="A2414" s="2">
        <f t="shared" si="74"/>
        <v>33094</v>
      </c>
      <c r="B2414">
        <v>1990</v>
      </c>
      <c r="C2414">
        <v>221</v>
      </c>
      <c r="D2414">
        <v>19.2</v>
      </c>
      <c r="E2414">
        <v>22.5</v>
      </c>
      <c r="F2414">
        <v>10.5</v>
      </c>
      <c r="G2414">
        <v>0</v>
      </c>
      <c r="I2414">
        <f t="shared" si="75"/>
        <v>23.560000000000002</v>
      </c>
      <c r="J2414">
        <f t="shared" si="75"/>
        <v>12.253333333333334</v>
      </c>
    </row>
    <row r="2415" spans="1:10">
      <c r="A2415" s="2">
        <f t="shared" si="74"/>
        <v>33095</v>
      </c>
      <c r="B2415">
        <v>1990</v>
      </c>
      <c r="C2415">
        <v>222</v>
      </c>
      <c r="D2415">
        <v>16</v>
      </c>
      <c r="E2415">
        <v>26</v>
      </c>
      <c r="F2415">
        <v>10.5</v>
      </c>
      <c r="G2415">
        <v>0</v>
      </c>
      <c r="I2415">
        <f t="shared" si="75"/>
        <v>23.613333333333337</v>
      </c>
      <c r="J2415">
        <f t="shared" si="75"/>
        <v>12.216666666666667</v>
      </c>
    </row>
    <row r="2416" spans="1:10">
      <c r="A2416" s="2">
        <f t="shared" si="74"/>
        <v>33096</v>
      </c>
      <c r="B2416">
        <v>1990</v>
      </c>
      <c r="C2416">
        <v>223</v>
      </c>
      <c r="D2416">
        <v>16.899999999999999</v>
      </c>
      <c r="E2416">
        <v>24.4</v>
      </c>
      <c r="F2416">
        <v>13.1</v>
      </c>
      <c r="G2416">
        <v>0</v>
      </c>
      <c r="I2416">
        <f t="shared" si="75"/>
        <v>23.556666666666668</v>
      </c>
      <c r="J2416">
        <f t="shared" si="75"/>
        <v>12.236666666666668</v>
      </c>
    </row>
    <row r="2417" spans="1:10">
      <c r="A2417" s="2">
        <f t="shared" si="74"/>
        <v>33097</v>
      </c>
      <c r="B2417">
        <v>1990</v>
      </c>
      <c r="C2417">
        <v>224</v>
      </c>
      <c r="D2417">
        <v>15</v>
      </c>
      <c r="E2417">
        <v>19</v>
      </c>
      <c r="F2417">
        <v>13.7</v>
      </c>
      <c r="G2417">
        <v>4.5999999999999996</v>
      </c>
      <c r="I2417">
        <f t="shared" si="75"/>
        <v>23.326666666666668</v>
      </c>
      <c r="J2417">
        <f t="shared" si="75"/>
        <v>12.340000000000002</v>
      </c>
    </row>
    <row r="2418" spans="1:10">
      <c r="A2418" s="2">
        <f t="shared" si="74"/>
        <v>33098</v>
      </c>
      <c r="B2418">
        <v>1990</v>
      </c>
      <c r="C2418">
        <v>225</v>
      </c>
      <c r="D2418">
        <v>9.1</v>
      </c>
      <c r="E2418">
        <v>18.2</v>
      </c>
      <c r="F2418">
        <v>13.5</v>
      </c>
      <c r="G2418">
        <v>0.6</v>
      </c>
      <c r="I2418">
        <f t="shared" si="75"/>
        <v>23.190000000000005</v>
      </c>
      <c r="J2418">
        <f t="shared" si="75"/>
        <v>12.41</v>
      </c>
    </row>
    <row r="2419" spans="1:10">
      <c r="A2419" s="2">
        <f t="shared" si="74"/>
        <v>33099</v>
      </c>
      <c r="B2419">
        <v>1990</v>
      </c>
      <c r="C2419">
        <v>226</v>
      </c>
      <c r="D2419">
        <v>11.5</v>
      </c>
      <c r="E2419">
        <v>19.600000000000001</v>
      </c>
      <c r="F2419">
        <v>10.7</v>
      </c>
      <c r="G2419">
        <v>0</v>
      </c>
      <c r="I2419">
        <f t="shared" si="75"/>
        <v>23.06666666666667</v>
      </c>
      <c r="J2419">
        <f t="shared" si="75"/>
        <v>12.363333333333333</v>
      </c>
    </row>
    <row r="2420" spans="1:10">
      <c r="A2420" s="2">
        <f t="shared" si="74"/>
        <v>33100</v>
      </c>
      <c r="B2420">
        <v>1990</v>
      </c>
      <c r="C2420">
        <v>227</v>
      </c>
      <c r="D2420">
        <v>17.399999999999999</v>
      </c>
      <c r="E2420">
        <v>20.5</v>
      </c>
      <c r="F2420">
        <v>10.199999999999999</v>
      </c>
      <c r="G2420">
        <v>0</v>
      </c>
      <c r="I2420">
        <f t="shared" si="75"/>
        <v>22.923333333333339</v>
      </c>
      <c r="J2420">
        <f t="shared" si="75"/>
        <v>12.27</v>
      </c>
    </row>
    <row r="2421" spans="1:10">
      <c r="A2421" s="2">
        <f t="shared" si="74"/>
        <v>33101</v>
      </c>
      <c r="B2421">
        <v>1990</v>
      </c>
      <c r="C2421">
        <v>228</v>
      </c>
      <c r="D2421">
        <v>15.4</v>
      </c>
      <c r="E2421">
        <v>24.5</v>
      </c>
      <c r="F2421">
        <v>8.6999999999999993</v>
      </c>
      <c r="G2421">
        <v>0</v>
      </c>
      <c r="I2421">
        <f t="shared" si="75"/>
        <v>22.910000000000007</v>
      </c>
      <c r="J2421">
        <f t="shared" si="75"/>
        <v>12.146666666666665</v>
      </c>
    </row>
    <row r="2422" spans="1:10">
      <c r="A2422" s="2">
        <f t="shared" si="74"/>
        <v>33102</v>
      </c>
      <c r="B2422">
        <v>1990</v>
      </c>
      <c r="C2422">
        <v>229</v>
      </c>
      <c r="D2422">
        <v>22.7</v>
      </c>
      <c r="E2422">
        <v>25</v>
      </c>
      <c r="F2422">
        <v>9.5</v>
      </c>
      <c r="G2422">
        <v>0</v>
      </c>
      <c r="I2422">
        <f t="shared" si="75"/>
        <v>22.876666666666672</v>
      </c>
      <c r="J2422">
        <f t="shared" si="75"/>
        <v>12.03333333333333</v>
      </c>
    </row>
    <row r="2423" spans="1:10">
      <c r="A2423" s="2">
        <f t="shared" si="74"/>
        <v>33103</v>
      </c>
      <c r="B2423">
        <v>1990</v>
      </c>
      <c r="C2423">
        <v>230</v>
      </c>
      <c r="D2423">
        <v>23</v>
      </c>
      <c r="E2423">
        <v>26.7</v>
      </c>
      <c r="F2423">
        <v>9.9</v>
      </c>
      <c r="G2423">
        <v>0</v>
      </c>
      <c r="I2423">
        <f t="shared" si="75"/>
        <v>22.900000000000009</v>
      </c>
      <c r="J2423">
        <f t="shared" si="75"/>
        <v>11.946666666666664</v>
      </c>
    </row>
    <row r="2424" spans="1:10">
      <c r="A2424" s="2">
        <f t="shared" si="74"/>
        <v>33104</v>
      </c>
      <c r="B2424">
        <v>1990</v>
      </c>
      <c r="C2424">
        <v>231</v>
      </c>
      <c r="D2424">
        <v>23.3</v>
      </c>
      <c r="E2424">
        <v>28.9</v>
      </c>
      <c r="F2424">
        <v>12.4</v>
      </c>
      <c r="G2424">
        <v>0</v>
      </c>
      <c r="I2424">
        <f t="shared" si="75"/>
        <v>23.103333333333339</v>
      </c>
      <c r="J2424">
        <f t="shared" si="75"/>
        <v>11.923333333333328</v>
      </c>
    </row>
    <row r="2425" spans="1:10">
      <c r="A2425" s="2">
        <f t="shared" si="74"/>
        <v>33105</v>
      </c>
      <c r="B2425">
        <v>1990</v>
      </c>
      <c r="C2425">
        <v>232</v>
      </c>
      <c r="D2425">
        <v>23.8</v>
      </c>
      <c r="E2425">
        <v>22.6</v>
      </c>
      <c r="F2425">
        <v>12.9</v>
      </c>
      <c r="G2425">
        <v>0</v>
      </c>
      <c r="I2425">
        <f t="shared" si="75"/>
        <v>23.073333333333338</v>
      </c>
      <c r="J2425">
        <f t="shared" si="75"/>
        <v>11.876666666666662</v>
      </c>
    </row>
    <row r="2426" spans="1:10">
      <c r="A2426" s="2">
        <f t="shared" si="74"/>
        <v>33106</v>
      </c>
      <c r="B2426">
        <v>1990</v>
      </c>
      <c r="C2426">
        <v>233</v>
      </c>
      <c r="D2426">
        <v>19.899999999999999</v>
      </c>
      <c r="E2426">
        <v>23.5</v>
      </c>
      <c r="F2426">
        <v>13.9</v>
      </c>
      <c r="G2426">
        <v>0</v>
      </c>
      <c r="I2426">
        <f t="shared" si="75"/>
        <v>23.14</v>
      </c>
      <c r="J2426">
        <f t="shared" si="75"/>
        <v>11.94666666666666</v>
      </c>
    </row>
    <row r="2427" spans="1:10">
      <c r="A2427" s="2">
        <f t="shared" si="74"/>
        <v>33107</v>
      </c>
      <c r="B2427">
        <v>1990</v>
      </c>
      <c r="C2427">
        <v>234</v>
      </c>
      <c r="D2427">
        <v>20.399999999999999</v>
      </c>
      <c r="E2427">
        <v>24.4</v>
      </c>
      <c r="F2427">
        <v>11.7</v>
      </c>
      <c r="G2427">
        <v>0</v>
      </c>
      <c r="I2427">
        <f t="shared" si="75"/>
        <v>23.236666666666668</v>
      </c>
      <c r="J2427">
        <f t="shared" si="75"/>
        <v>11.88666666666666</v>
      </c>
    </row>
    <row r="2428" spans="1:10">
      <c r="A2428" s="2">
        <f t="shared" si="74"/>
        <v>33108</v>
      </c>
      <c r="B2428">
        <v>1990</v>
      </c>
      <c r="C2428">
        <v>235</v>
      </c>
      <c r="D2428">
        <v>21.3</v>
      </c>
      <c r="E2428">
        <v>24.9</v>
      </c>
      <c r="F2428">
        <v>12.4</v>
      </c>
      <c r="G2428">
        <v>0</v>
      </c>
      <c r="I2428">
        <f t="shared" si="75"/>
        <v>23.266666666666666</v>
      </c>
      <c r="J2428">
        <f t="shared" si="75"/>
        <v>11.983333333333325</v>
      </c>
    </row>
    <row r="2429" spans="1:10">
      <c r="A2429" s="2">
        <f t="shared" si="74"/>
        <v>33109</v>
      </c>
      <c r="B2429">
        <v>1990</v>
      </c>
      <c r="C2429">
        <v>236</v>
      </c>
      <c r="D2429">
        <v>20.100000000000001</v>
      </c>
      <c r="E2429">
        <v>24.4</v>
      </c>
      <c r="F2429">
        <v>13.4</v>
      </c>
      <c r="G2429">
        <v>0</v>
      </c>
      <c r="I2429">
        <f t="shared" si="75"/>
        <v>23.336666666666666</v>
      </c>
      <c r="J2429">
        <f t="shared" si="75"/>
        <v>12.12666666666666</v>
      </c>
    </row>
    <row r="2430" spans="1:10">
      <c r="A2430" s="2">
        <f t="shared" si="74"/>
        <v>33110</v>
      </c>
      <c r="B2430">
        <v>1990</v>
      </c>
      <c r="C2430">
        <v>237</v>
      </c>
      <c r="D2430">
        <v>22.4</v>
      </c>
      <c r="E2430">
        <v>27.1</v>
      </c>
      <c r="F2430">
        <v>10.7</v>
      </c>
      <c r="G2430">
        <v>0</v>
      </c>
      <c r="I2430">
        <f t="shared" si="75"/>
        <v>23.423333333333332</v>
      </c>
      <c r="J2430">
        <f t="shared" si="75"/>
        <v>12.063333333333327</v>
      </c>
    </row>
    <row r="2431" spans="1:10">
      <c r="A2431" s="2">
        <f t="shared" si="74"/>
        <v>33111</v>
      </c>
      <c r="B2431">
        <v>1990</v>
      </c>
      <c r="C2431">
        <v>238</v>
      </c>
      <c r="D2431">
        <v>22.1</v>
      </c>
      <c r="E2431">
        <v>26.7</v>
      </c>
      <c r="F2431">
        <v>13.9</v>
      </c>
      <c r="G2431">
        <v>0</v>
      </c>
      <c r="I2431">
        <f t="shared" si="75"/>
        <v>23.55</v>
      </c>
      <c r="J2431">
        <f t="shared" si="75"/>
        <v>12.073333333333325</v>
      </c>
    </row>
    <row r="2432" spans="1:10">
      <c r="A2432" s="2">
        <f t="shared" si="74"/>
        <v>33112</v>
      </c>
      <c r="B2432">
        <v>1990</v>
      </c>
      <c r="C2432">
        <v>239</v>
      </c>
      <c r="D2432">
        <v>18.8</v>
      </c>
      <c r="E2432">
        <v>25.1</v>
      </c>
      <c r="F2432">
        <v>13.9</v>
      </c>
      <c r="G2432">
        <v>0</v>
      </c>
      <c r="I2432">
        <f t="shared" si="75"/>
        <v>23.62</v>
      </c>
      <c r="J2432">
        <f t="shared" si="75"/>
        <v>12.023333333333325</v>
      </c>
    </row>
    <row r="2433" spans="1:10">
      <c r="A2433" s="2">
        <f t="shared" si="74"/>
        <v>33113</v>
      </c>
      <c r="B2433">
        <v>1990</v>
      </c>
      <c r="C2433">
        <v>240</v>
      </c>
      <c r="D2433">
        <v>15.6</v>
      </c>
      <c r="E2433">
        <v>23.7</v>
      </c>
      <c r="F2433">
        <v>15.9</v>
      </c>
      <c r="G2433">
        <v>0.2</v>
      </c>
      <c r="I2433">
        <f t="shared" si="75"/>
        <v>23.556666666666668</v>
      </c>
      <c r="J2433">
        <f t="shared" si="75"/>
        <v>12.053333333333326</v>
      </c>
    </row>
    <row r="2434" spans="1:10">
      <c r="A2434" s="2">
        <f t="shared" si="74"/>
        <v>33114</v>
      </c>
      <c r="B2434">
        <v>1990</v>
      </c>
      <c r="C2434">
        <v>241</v>
      </c>
      <c r="D2434">
        <v>13.4</v>
      </c>
      <c r="E2434">
        <v>25.9</v>
      </c>
      <c r="F2434">
        <v>16.100000000000001</v>
      </c>
      <c r="G2434">
        <v>0.8</v>
      </c>
      <c r="I2434">
        <f t="shared" si="75"/>
        <v>23.603333333333335</v>
      </c>
      <c r="J2434">
        <f t="shared" si="75"/>
        <v>12.153333333333329</v>
      </c>
    </row>
    <row r="2435" spans="1:10">
      <c r="A2435" s="2">
        <f t="shared" ref="A2435:A2498" si="76">DATE(B2435,1,1)+C2435-1</f>
        <v>33115</v>
      </c>
      <c r="B2435">
        <v>1990</v>
      </c>
      <c r="C2435">
        <v>242</v>
      </c>
      <c r="D2435">
        <v>21.7</v>
      </c>
      <c r="E2435">
        <v>29.1</v>
      </c>
      <c r="F2435">
        <v>15.5</v>
      </c>
      <c r="G2435">
        <v>0</v>
      </c>
      <c r="I2435">
        <f t="shared" si="75"/>
        <v>23.780000000000005</v>
      </c>
      <c r="J2435">
        <f t="shared" si="75"/>
        <v>12.249999999999996</v>
      </c>
    </row>
    <row r="2436" spans="1:10">
      <c r="A2436" s="2">
        <f t="shared" si="76"/>
        <v>33116</v>
      </c>
      <c r="B2436">
        <v>1990</v>
      </c>
      <c r="C2436">
        <v>243</v>
      </c>
      <c r="D2436">
        <v>23.7</v>
      </c>
      <c r="E2436">
        <v>23.4</v>
      </c>
      <c r="F2436">
        <v>14.1</v>
      </c>
      <c r="G2436">
        <v>0</v>
      </c>
      <c r="I2436">
        <f t="shared" si="75"/>
        <v>23.790000000000003</v>
      </c>
      <c r="J2436">
        <f t="shared" si="75"/>
        <v>12.303333333333331</v>
      </c>
    </row>
    <row r="2437" spans="1:10">
      <c r="A2437" s="2">
        <f t="shared" si="76"/>
        <v>33117</v>
      </c>
      <c r="B2437">
        <v>1990</v>
      </c>
      <c r="C2437">
        <v>244</v>
      </c>
      <c r="D2437">
        <v>17.899999999999999</v>
      </c>
      <c r="E2437">
        <v>22.4</v>
      </c>
      <c r="F2437">
        <v>14.9</v>
      </c>
      <c r="G2437">
        <v>0</v>
      </c>
      <c r="I2437">
        <f t="shared" si="75"/>
        <v>23.736666666666668</v>
      </c>
      <c r="J2437">
        <f t="shared" si="75"/>
        <v>12.369999999999997</v>
      </c>
    </row>
    <row r="2438" spans="1:10">
      <c r="A2438" s="2">
        <f t="shared" si="76"/>
        <v>33118</v>
      </c>
      <c r="B2438">
        <v>1990</v>
      </c>
      <c r="C2438">
        <v>245</v>
      </c>
      <c r="D2438">
        <v>15.9</v>
      </c>
      <c r="E2438">
        <v>24.6</v>
      </c>
      <c r="F2438">
        <v>12.9</v>
      </c>
      <c r="G2438">
        <v>0</v>
      </c>
      <c r="I2438">
        <f t="shared" si="75"/>
        <v>23.763333333333332</v>
      </c>
      <c r="J2438">
        <f t="shared" si="75"/>
        <v>12.409999999999998</v>
      </c>
    </row>
    <row r="2439" spans="1:10">
      <c r="A2439" s="2">
        <f t="shared" si="76"/>
        <v>33119</v>
      </c>
      <c r="B2439">
        <v>1990</v>
      </c>
      <c r="C2439">
        <v>246</v>
      </c>
      <c r="D2439">
        <v>25.6</v>
      </c>
      <c r="E2439">
        <v>25.9</v>
      </c>
      <c r="F2439">
        <v>9.3000000000000007</v>
      </c>
      <c r="G2439">
        <v>0</v>
      </c>
      <c r="I2439">
        <f t="shared" si="75"/>
        <v>23.923333333333332</v>
      </c>
      <c r="J2439">
        <f t="shared" si="75"/>
        <v>12.33</v>
      </c>
    </row>
    <row r="2440" spans="1:10">
      <c r="A2440" s="2">
        <f t="shared" si="76"/>
        <v>33120</v>
      </c>
      <c r="B2440">
        <v>1990</v>
      </c>
      <c r="C2440">
        <v>247</v>
      </c>
      <c r="D2440">
        <v>25.3</v>
      </c>
      <c r="E2440">
        <v>19.100000000000001</v>
      </c>
      <c r="F2440">
        <v>12.4</v>
      </c>
      <c r="G2440">
        <v>0</v>
      </c>
      <c r="I2440">
        <f t="shared" si="75"/>
        <v>23.91</v>
      </c>
      <c r="J2440">
        <f t="shared" si="75"/>
        <v>12.323333333333332</v>
      </c>
    </row>
    <row r="2441" spans="1:10">
      <c r="A2441" s="2">
        <f t="shared" si="76"/>
        <v>33121</v>
      </c>
      <c r="B2441">
        <v>1990</v>
      </c>
      <c r="C2441">
        <v>248</v>
      </c>
      <c r="D2441">
        <v>9.6999999999999993</v>
      </c>
      <c r="E2441">
        <v>20.7</v>
      </c>
      <c r="F2441">
        <v>12.7</v>
      </c>
      <c r="G2441">
        <v>0</v>
      </c>
      <c r="I2441">
        <f t="shared" si="75"/>
        <v>23.846666666666668</v>
      </c>
      <c r="J2441">
        <f t="shared" si="75"/>
        <v>12.363333333333333</v>
      </c>
    </row>
    <row r="2442" spans="1:10">
      <c r="A2442" s="2">
        <f t="shared" si="76"/>
        <v>33122</v>
      </c>
      <c r="B2442">
        <v>1990</v>
      </c>
      <c r="C2442">
        <v>249</v>
      </c>
      <c r="D2442">
        <v>21.2</v>
      </c>
      <c r="E2442">
        <v>25.1</v>
      </c>
      <c r="F2442">
        <v>9.9</v>
      </c>
      <c r="G2442">
        <v>0</v>
      </c>
      <c r="I2442">
        <f t="shared" si="75"/>
        <v>23.93</v>
      </c>
      <c r="J2442">
        <f t="shared" si="75"/>
        <v>12.34</v>
      </c>
    </row>
    <row r="2443" spans="1:10">
      <c r="A2443" s="2">
        <f t="shared" si="76"/>
        <v>33123</v>
      </c>
      <c r="B2443">
        <v>1990</v>
      </c>
      <c r="C2443">
        <v>250</v>
      </c>
      <c r="D2443">
        <v>26.2</v>
      </c>
      <c r="E2443">
        <v>26.7</v>
      </c>
      <c r="F2443">
        <v>8.4</v>
      </c>
      <c r="G2443">
        <v>0</v>
      </c>
      <c r="I2443">
        <f t="shared" si="75"/>
        <v>24.02</v>
      </c>
      <c r="J2443">
        <f t="shared" si="75"/>
        <v>12.253333333333332</v>
      </c>
    </row>
    <row r="2444" spans="1:10">
      <c r="A2444" s="2">
        <f t="shared" si="76"/>
        <v>33124</v>
      </c>
      <c r="B2444">
        <v>1990</v>
      </c>
      <c r="C2444">
        <v>251</v>
      </c>
      <c r="D2444">
        <v>25.7</v>
      </c>
      <c r="E2444">
        <v>26.3</v>
      </c>
      <c r="F2444">
        <v>8.1</v>
      </c>
      <c r="G2444">
        <v>0</v>
      </c>
      <c r="I2444">
        <f t="shared" si="75"/>
        <v>24.146666666666665</v>
      </c>
      <c r="J2444">
        <f t="shared" si="75"/>
        <v>12.17333333333333</v>
      </c>
    </row>
    <row r="2445" spans="1:10">
      <c r="A2445" s="2">
        <f t="shared" si="76"/>
        <v>33125</v>
      </c>
      <c r="B2445">
        <v>1990</v>
      </c>
      <c r="C2445">
        <v>252</v>
      </c>
      <c r="D2445">
        <v>24.3</v>
      </c>
      <c r="E2445">
        <v>26.3</v>
      </c>
      <c r="F2445">
        <v>13.9</v>
      </c>
      <c r="G2445">
        <v>0</v>
      </c>
      <c r="I2445">
        <f t="shared" si="75"/>
        <v>24.156666666666663</v>
      </c>
      <c r="J2445">
        <f t="shared" si="75"/>
        <v>12.286666666666664</v>
      </c>
    </row>
    <row r="2446" spans="1:10">
      <c r="A2446" s="2">
        <f t="shared" si="76"/>
        <v>33126</v>
      </c>
      <c r="B2446">
        <v>1990</v>
      </c>
      <c r="C2446">
        <v>253</v>
      </c>
      <c r="D2446">
        <v>20.6</v>
      </c>
      <c r="E2446">
        <v>26.5</v>
      </c>
      <c r="F2446">
        <v>14.1</v>
      </c>
      <c r="G2446">
        <v>0</v>
      </c>
      <c r="I2446">
        <f t="shared" si="75"/>
        <v>24.226666666666667</v>
      </c>
      <c r="J2446">
        <f t="shared" si="75"/>
        <v>12.319999999999999</v>
      </c>
    </row>
    <row r="2447" spans="1:10">
      <c r="A2447" s="2">
        <f t="shared" si="76"/>
        <v>33127</v>
      </c>
      <c r="B2447">
        <v>1990</v>
      </c>
      <c r="C2447">
        <v>254</v>
      </c>
      <c r="D2447">
        <v>18.3</v>
      </c>
      <c r="E2447">
        <v>26.1</v>
      </c>
      <c r="F2447">
        <v>14.7</v>
      </c>
      <c r="G2447">
        <v>0</v>
      </c>
      <c r="I2447">
        <f t="shared" si="75"/>
        <v>24.463333333333335</v>
      </c>
      <c r="J2447">
        <f t="shared" si="75"/>
        <v>12.353333333333332</v>
      </c>
    </row>
    <row r="2448" spans="1:10">
      <c r="A2448" s="2">
        <f t="shared" si="76"/>
        <v>33128</v>
      </c>
      <c r="B2448">
        <v>1990</v>
      </c>
      <c r="C2448">
        <v>255</v>
      </c>
      <c r="D2448">
        <v>13.5</v>
      </c>
      <c r="E2448">
        <v>28.3</v>
      </c>
      <c r="F2448">
        <v>15.9</v>
      </c>
      <c r="G2448">
        <v>0</v>
      </c>
      <c r="I2448">
        <f t="shared" si="75"/>
        <v>24.8</v>
      </c>
      <c r="J2448">
        <f t="shared" si="75"/>
        <v>12.433333333333332</v>
      </c>
    </row>
    <row r="2449" spans="1:10">
      <c r="A2449" s="2">
        <f t="shared" si="76"/>
        <v>33129</v>
      </c>
      <c r="B2449">
        <v>1990</v>
      </c>
      <c r="C2449">
        <v>256</v>
      </c>
      <c r="D2449">
        <v>20.100000000000001</v>
      </c>
      <c r="E2449">
        <v>26.9</v>
      </c>
      <c r="F2449">
        <v>16.600000000000001</v>
      </c>
      <c r="G2449">
        <v>0</v>
      </c>
      <c r="I2449">
        <f t="shared" si="75"/>
        <v>25.043333333333333</v>
      </c>
      <c r="J2449">
        <f t="shared" si="75"/>
        <v>12.629999999999999</v>
      </c>
    </row>
    <row r="2450" spans="1:10">
      <c r="A2450" s="2">
        <f t="shared" si="76"/>
        <v>33130</v>
      </c>
      <c r="B2450">
        <v>1990</v>
      </c>
      <c r="C2450">
        <v>257</v>
      </c>
      <c r="D2450">
        <v>18.899999999999999</v>
      </c>
      <c r="E2450">
        <v>29</v>
      </c>
      <c r="F2450">
        <v>16.3</v>
      </c>
      <c r="G2450">
        <v>0.1</v>
      </c>
      <c r="I2450">
        <f t="shared" si="75"/>
        <v>25.326666666666664</v>
      </c>
      <c r="J2450">
        <f t="shared" si="75"/>
        <v>12.833333333333334</v>
      </c>
    </row>
    <row r="2451" spans="1:10">
      <c r="A2451" s="2">
        <f t="shared" si="76"/>
        <v>33131</v>
      </c>
      <c r="B2451">
        <v>1990</v>
      </c>
      <c r="C2451">
        <v>258</v>
      </c>
      <c r="D2451">
        <v>21.8</v>
      </c>
      <c r="E2451">
        <v>28.9</v>
      </c>
      <c r="F2451">
        <v>18.100000000000001</v>
      </c>
      <c r="G2451">
        <v>0</v>
      </c>
      <c r="I2451">
        <f t="shared" si="75"/>
        <v>25.473333333333326</v>
      </c>
      <c r="J2451">
        <f t="shared" si="75"/>
        <v>13.146666666666668</v>
      </c>
    </row>
    <row r="2452" spans="1:10">
      <c r="A2452" s="2">
        <f t="shared" si="76"/>
        <v>33132</v>
      </c>
      <c r="B2452">
        <v>1990</v>
      </c>
      <c r="C2452">
        <v>259</v>
      </c>
      <c r="D2452">
        <v>24.5</v>
      </c>
      <c r="E2452">
        <v>30.1</v>
      </c>
      <c r="F2452">
        <v>16.899999999999999</v>
      </c>
      <c r="G2452">
        <v>0</v>
      </c>
      <c r="I2452">
        <f t="shared" si="75"/>
        <v>25.643333333333327</v>
      </c>
      <c r="J2452">
        <f t="shared" si="75"/>
        <v>13.393333333333334</v>
      </c>
    </row>
    <row r="2453" spans="1:10">
      <c r="A2453" s="2">
        <f t="shared" si="76"/>
        <v>33133</v>
      </c>
      <c r="B2453">
        <v>1990</v>
      </c>
      <c r="C2453">
        <v>260</v>
      </c>
      <c r="D2453">
        <v>26.1</v>
      </c>
      <c r="E2453">
        <v>30.7</v>
      </c>
      <c r="F2453">
        <v>16.399999999999999</v>
      </c>
      <c r="G2453">
        <v>0</v>
      </c>
      <c r="I2453">
        <f t="shared" si="75"/>
        <v>25.776666666666664</v>
      </c>
      <c r="J2453">
        <f t="shared" si="75"/>
        <v>13.610000000000001</v>
      </c>
    </row>
    <row r="2454" spans="1:10">
      <c r="A2454" s="2">
        <f t="shared" si="76"/>
        <v>33134</v>
      </c>
      <c r="B2454">
        <v>1990</v>
      </c>
      <c r="C2454">
        <v>261</v>
      </c>
      <c r="D2454">
        <v>25.2</v>
      </c>
      <c r="E2454">
        <v>29.3</v>
      </c>
      <c r="F2454">
        <v>19</v>
      </c>
      <c r="G2454">
        <v>0</v>
      </c>
      <c r="I2454">
        <f t="shared" si="75"/>
        <v>25.79</v>
      </c>
      <c r="J2454">
        <f t="shared" si="75"/>
        <v>13.830000000000002</v>
      </c>
    </row>
    <row r="2455" spans="1:10">
      <c r="A2455" s="2">
        <f t="shared" si="76"/>
        <v>33135</v>
      </c>
      <c r="B2455">
        <v>1990</v>
      </c>
      <c r="C2455">
        <v>262</v>
      </c>
      <c r="D2455">
        <v>22.4</v>
      </c>
      <c r="E2455">
        <v>27.3</v>
      </c>
      <c r="F2455">
        <v>15.2</v>
      </c>
      <c r="G2455">
        <v>0.4</v>
      </c>
      <c r="I2455">
        <f t="shared" si="75"/>
        <v>25.946666666666662</v>
      </c>
      <c r="J2455">
        <f t="shared" si="75"/>
        <v>13.906666666666666</v>
      </c>
    </row>
    <row r="2456" spans="1:10">
      <c r="A2456" s="2">
        <f t="shared" si="76"/>
        <v>33136</v>
      </c>
      <c r="B2456">
        <v>1990</v>
      </c>
      <c r="C2456">
        <v>263</v>
      </c>
      <c r="D2456">
        <v>4.4000000000000004</v>
      </c>
      <c r="E2456">
        <v>19.3</v>
      </c>
      <c r="F2456">
        <v>11.3</v>
      </c>
      <c r="G2456">
        <v>1.6</v>
      </c>
      <c r="I2456">
        <f t="shared" si="75"/>
        <v>25.806666666666661</v>
      </c>
      <c r="J2456">
        <f t="shared" si="75"/>
        <v>13.82</v>
      </c>
    </row>
    <row r="2457" spans="1:10">
      <c r="A2457" s="2">
        <f t="shared" si="76"/>
        <v>33137</v>
      </c>
      <c r="B2457">
        <v>1990</v>
      </c>
      <c r="C2457">
        <v>264</v>
      </c>
      <c r="D2457">
        <v>17.8</v>
      </c>
      <c r="E2457">
        <v>22.3</v>
      </c>
      <c r="F2457">
        <v>10.7</v>
      </c>
      <c r="G2457">
        <v>0</v>
      </c>
      <c r="I2457">
        <f t="shared" si="75"/>
        <v>25.736666666666665</v>
      </c>
      <c r="J2457">
        <f t="shared" si="75"/>
        <v>13.786666666666667</v>
      </c>
    </row>
    <row r="2458" spans="1:10">
      <c r="A2458" s="2">
        <f t="shared" si="76"/>
        <v>33138</v>
      </c>
      <c r="B2458">
        <v>1990</v>
      </c>
      <c r="C2458">
        <v>265</v>
      </c>
      <c r="D2458">
        <v>22.1</v>
      </c>
      <c r="E2458">
        <v>24.7</v>
      </c>
      <c r="F2458">
        <v>10</v>
      </c>
      <c r="G2458">
        <v>0</v>
      </c>
      <c r="I2458">
        <f t="shared" si="75"/>
        <v>25.73</v>
      </c>
      <c r="J2458">
        <f t="shared" si="75"/>
        <v>13.706666666666667</v>
      </c>
    </row>
    <row r="2459" spans="1:10">
      <c r="A2459" s="2">
        <f t="shared" si="76"/>
        <v>33139</v>
      </c>
      <c r="B2459">
        <v>1990</v>
      </c>
      <c r="C2459">
        <v>266</v>
      </c>
      <c r="D2459">
        <v>24.6</v>
      </c>
      <c r="E2459">
        <v>24.9</v>
      </c>
      <c r="F2459">
        <v>12.7</v>
      </c>
      <c r="G2459">
        <v>0</v>
      </c>
      <c r="I2459">
        <f t="shared" si="75"/>
        <v>25.746666666666666</v>
      </c>
      <c r="J2459">
        <f t="shared" si="75"/>
        <v>13.683333333333334</v>
      </c>
    </row>
    <row r="2460" spans="1:10">
      <c r="A2460" s="2">
        <f t="shared" si="76"/>
        <v>33140</v>
      </c>
      <c r="B2460">
        <v>1990</v>
      </c>
      <c r="C2460">
        <v>267</v>
      </c>
      <c r="D2460">
        <v>25.7</v>
      </c>
      <c r="E2460">
        <v>24.4</v>
      </c>
      <c r="F2460">
        <v>12.4</v>
      </c>
      <c r="G2460">
        <v>0</v>
      </c>
      <c r="I2460">
        <f t="shared" si="75"/>
        <v>25.656666666666663</v>
      </c>
      <c r="J2460">
        <f t="shared" si="75"/>
        <v>13.739999999999998</v>
      </c>
    </row>
    <row r="2461" spans="1:10">
      <c r="A2461" s="2">
        <f t="shared" si="76"/>
        <v>33141</v>
      </c>
      <c r="B2461">
        <v>1990</v>
      </c>
      <c r="C2461">
        <v>268</v>
      </c>
      <c r="D2461">
        <v>23.1</v>
      </c>
      <c r="E2461">
        <v>25.3</v>
      </c>
      <c r="F2461">
        <v>11.9</v>
      </c>
      <c r="G2461">
        <v>0</v>
      </c>
      <c r="I2461">
        <f t="shared" si="75"/>
        <v>25.609999999999996</v>
      </c>
      <c r="J2461">
        <f t="shared" si="75"/>
        <v>13.67333333333333</v>
      </c>
    </row>
    <row r="2462" spans="1:10">
      <c r="A2462" s="2">
        <f t="shared" si="76"/>
        <v>33142</v>
      </c>
      <c r="B2462">
        <v>1990</v>
      </c>
      <c r="C2462">
        <v>269</v>
      </c>
      <c r="D2462">
        <v>22.1</v>
      </c>
      <c r="E2462">
        <v>27.3</v>
      </c>
      <c r="F2462">
        <v>12.6</v>
      </c>
      <c r="G2462">
        <v>0</v>
      </c>
      <c r="I2462">
        <f t="shared" si="75"/>
        <v>25.683333333333326</v>
      </c>
      <c r="J2462">
        <f t="shared" si="75"/>
        <v>13.629999999999997</v>
      </c>
    </row>
    <row r="2463" spans="1:10">
      <c r="A2463" s="2">
        <f t="shared" si="76"/>
        <v>33143</v>
      </c>
      <c r="B2463">
        <v>1990</v>
      </c>
      <c r="C2463">
        <v>270</v>
      </c>
      <c r="D2463">
        <v>20.5</v>
      </c>
      <c r="E2463">
        <v>28.4</v>
      </c>
      <c r="F2463">
        <v>16.399999999999999</v>
      </c>
      <c r="G2463">
        <v>0</v>
      </c>
      <c r="I2463">
        <f t="shared" si="75"/>
        <v>25.839999999999989</v>
      </c>
      <c r="J2463">
        <f t="shared" si="75"/>
        <v>13.646666666666665</v>
      </c>
    </row>
    <row r="2464" spans="1:10">
      <c r="A2464" s="2">
        <f t="shared" si="76"/>
        <v>33144</v>
      </c>
      <c r="B2464">
        <v>1990</v>
      </c>
      <c r="C2464">
        <v>271</v>
      </c>
      <c r="D2464">
        <v>21.5</v>
      </c>
      <c r="E2464">
        <v>29.3</v>
      </c>
      <c r="F2464">
        <v>18.600000000000001</v>
      </c>
      <c r="G2464">
        <v>0</v>
      </c>
      <c r="I2464">
        <f t="shared" ref="I2464:J2527" si="77">AVERAGE(E2435:E2464)</f>
        <v>25.953333333333322</v>
      </c>
      <c r="J2464">
        <f t="shared" si="77"/>
        <v>13.729999999999999</v>
      </c>
    </row>
    <row r="2465" spans="1:10">
      <c r="A2465" s="2">
        <f t="shared" si="76"/>
        <v>33145</v>
      </c>
      <c r="B2465">
        <v>1990</v>
      </c>
      <c r="C2465">
        <v>272</v>
      </c>
      <c r="D2465">
        <v>20.6</v>
      </c>
      <c r="E2465">
        <v>28.9</v>
      </c>
      <c r="F2465">
        <v>19.100000000000001</v>
      </c>
      <c r="G2465">
        <v>0</v>
      </c>
      <c r="I2465">
        <f t="shared" si="77"/>
        <v>25.946666666666658</v>
      </c>
      <c r="J2465">
        <f t="shared" si="77"/>
        <v>13.85</v>
      </c>
    </row>
    <row r="2466" spans="1:10">
      <c r="A2466" s="2">
        <f t="shared" si="76"/>
        <v>33146</v>
      </c>
      <c r="B2466">
        <v>1990</v>
      </c>
      <c r="C2466">
        <v>273</v>
      </c>
      <c r="D2466">
        <v>18.5</v>
      </c>
      <c r="E2466">
        <v>28.5</v>
      </c>
      <c r="F2466">
        <v>16.100000000000001</v>
      </c>
      <c r="G2466">
        <v>0</v>
      </c>
      <c r="I2466">
        <f t="shared" si="77"/>
        <v>26.11666666666666</v>
      </c>
      <c r="J2466">
        <f t="shared" si="77"/>
        <v>13.916666666666668</v>
      </c>
    </row>
    <row r="2467" spans="1:10">
      <c r="A2467" s="2">
        <f t="shared" si="76"/>
        <v>33147</v>
      </c>
      <c r="B2467">
        <v>1990</v>
      </c>
      <c r="C2467">
        <v>274</v>
      </c>
      <c r="D2467">
        <v>21</v>
      </c>
      <c r="E2467">
        <v>26.4</v>
      </c>
      <c r="F2467">
        <v>17.600000000000001</v>
      </c>
      <c r="G2467">
        <v>0</v>
      </c>
      <c r="I2467">
        <f t="shared" si="77"/>
        <v>26.249999999999993</v>
      </c>
      <c r="J2467">
        <f t="shared" si="77"/>
        <v>14.006666666666666</v>
      </c>
    </row>
    <row r="2468" spans="1:10">
      <c r="A2468" s="2">
        <f t="shared" si="76"/>
        <v>33148</v>
      </c>
      <c r="B2468">
        <v>1990</v>
      </c>
      <c r="C2468">
        <v>275</v>
      </c>
      <c r="D2468">
        <v>25.3</v>
      </c>
      <c r="E2468">
        <v>28.4</v>
      </c>
      <c r="F2468">
        <v>17.100000000000001</v>
      </c>
      <c r="G2468">
        <v>0</v>
      </c>
      <c r="I2468">
        <f t="shared" si="77"/>
        <v>26.376666666666662</v>
      </c>
      <c r="J2468">
        <f t="shared" si="77"/>
        <v>14.14666666666667</v>
      </c>
    </row>
    <row r="2469" spans="1:10">
      <c r="A2469" s="2">
        <f t="shared" si="76"/>
        <v>33149</v>
      </c>
      <c r="B2469">
        <v>1990</v>
      </c>
      <c r="C2469">
        <v>276</v>
      </c>
      <c r="D2469">
        <v>24.3</v>
      </c>
      <c r="E2469">
        <v>29.5</v>
      </c>
      <c r="F2469">
        <v>15.7</v>
      </c>
      <c r="G2469">
        <v>0</v>
      </c>
      <c r="I2469">
        <f t="shared" si="77"/>
        <v>26.496666666666659</v>
      </c>
      <c r="J2469">
        <f t="shared" si="77"/>
        <v>14.360000000000003</v>
      </c>
    </row>
    <row r="2470" spans="1:10">
      <c r="A2470" s="2">
        <f t="shared" si="76"/>
        <v>33150</v>
      </c>
      <c r="B2470">
        <v>1990</v>
      </c>
      <c r="C2470">
        <v>277</v>
      </c>
      <c r="D2470">
        <v>21</v>
      </c>
      <c r="E2470">
        <v>29.4</v>
      </c>
      <c r="F2470">
        <v>16.399999999999999</v>
      </c>
      <c r="G2470">
        <v>0</v>
      </c>
      <c r="I2470">
        <f t="shared" si="77"/>
        <v>26.839999999999989</v>
      </c>
      <c r="J2470">
        <f t="shared" si="77"/>
        <v>14.493333333333336</v>
      </c>
    </row>
    <row r="2471" spans="1:10">
      <c r="A2471" s="2">
        <f t="shared" si="76"/>
        <v>33151</v>
      </c>
      <c r="B2471">
        <v>1990</v>
      </c>
      <c r="C2471">
        <v>278</v>
      </c>
      <c r="D2471">
        <v>23.3</v>
      </c>
      <c r="E2471">
        <v>29.9</v>
      </c>
      <c r="F2471">
        <v>18.100000000000001</v>
      </c>
      <c r="G2471">
        <v>0</v>
      </c>
      <c r="I2471">
        <f t="shared" si="77"/>
        <v>27.146666666666658</v>
      </c>
      <c r="J2471">
        <f t="shared" si="77"/>
        <v>14.673333333333336</v>
      </c>
    </row>
    <row r="2472" spans="1:10">
      <c r="A2472" s="2">
        <f t="shared" si="76"/>
        <v>33152</v>
      </c>
      <c r="B2472">
        <v>1990</v>
      </c>
      <c r="C2472">
        <v>279</v>
      </c>
      <c r="D2472">
        <v>26.2</v>
      </c>
      <c r="E2472">
        <v>30.9</v>
      </c>
      <c r="F2472">
        <v>19.399999999999999</v>
      </c>
      <c r="G2472">
        <v>0</v>
      </c>
      <c r="I2472">
        <f t="shared" si="77"/>
        <v>27.339999999999993</v>
      </c>
      <c r="J2472">
        <f t="shared" si="77"/>
        <v>14.990000000000004</v>
      </c>
    </row>
    <row r="2473" spans="1:10">
      <c r="A2473" s="2">
        <f t="shared" si="76"/>
        <v>33153</v>
      </c>
      <c r="B2473">
        <v>1990</v>
      </c>
      <c r="C2473">
        <v>280</v>
      </c>
      <c r="D2473">
        <v>28.3</v>
      </c>
      <c r="E2473">
        <v>31.4</v>
      </c>
      <c r="F2473">
        <v>18.3</v>
      </c>
      <c r="G2473">
        <v>0</v>
      </c>
      <c r="I2473">
        <f t="shared" si="77"/>
        <v>27.496666666666663</v>
      </c>
      <c r="J2473">
        <f t="shared" si="77"/>
        <v>15.320000000000002</v>
      </c>
    </row>
    <row r="2474" spans="1:10">
      <c r="A2474" s="2">
        <f t="shared" si="76"/>
        <v>33154</v>
      </c>
      <c r="B2474">
        <v>1990</v>
      </c>
      <c r="C2474">
        <v>281</v>
      </c>
      <c r="D2474">
        <v>28.5</v>
      </c>
      <c r="E2474">
        <v>31</v>
      </c>
      <c r="F2474">
        <v>16.899999999999999</v>
      </c>
      <c r="G2474">
        <v>0</v>
      </c>
      <c r="I2474">
        <f t="shared" si="77"/>
        <v>27.653333333333325</v>
      </c>
      <c r="J2474">
        <f t="shared" si="77"/>
        <v>15.613333333333335</v>
      </c>
    </row>
    <row r="2475" spans="1:10">
      <c r="A2475" s="2">
        <f t="shared" si="76"/>
        <v>33155</v>
      </c>
      <c r="B2475">
        <v>1990</v>
      </c>
      <c r="C2475">
        <v>282</v>
      </c>
      <c r="D2475">
        <v>26.2</v>
      </c>
      <c r="E2475">
        <v>29.7</v>
      </c>
      <c r="F2475">
        <v>19.399999999999999</v>
      </c>
      <c r="G2475">
        <v>0</v>
      </c>
      <c r="I2475">
        <f t="shared" si="77"/>
        <v>27.766666666666662</v>
      </c>
      <c r="J2475">
        <f t="shared" si="77"/>
        <v>15.796666666666669</v>
      </c>
    </row>
    <row r="2476" spans="1:10">
      <c r="A2476" s="2">
        <f t="shared" si="76"/>
        <v>33156</v>
      </c>
      <c r="B2476">
        <v>1990</v>
      </c>
      <c r="C2476">
        <v>283</v>
      </c>
      <c r="D2476">
        <v>25.5</v>
      </c>
      <c r="E2476">
        <v>29.5</v>
      </c>
      <c r="F2476">
        <v>18.100000000000001</v>
      </c>
      <c r="G2476">
        <v>0</v>
      </c>
      <c r="I2476">
        <f t="shared" si="77"/>
        <v>27.866666666666664</v>
      </c>
      <c r="J2476">
        <f t="shared" si="77"/>
        <v>15.930000000000001</v>
      </c>
    </row>
    <row r="2477" spans="1:10">
      <c r="A2477" s="2">
        <f t="shared" si="76"/>
        <v>33157</v>
      </c>
      <c r="B2477">
        <v>1990</v>
      </c>
      <c r="C2477">
        <v>284</v>
      </c>
      <c r="D2477">
        <v>26.4</v>
      </c>
      <c r="E2477">
        <v>30.3</v>
      </c>
      <c r="F2477">
        <v>17.399999999999999</v>
      </c>
      <c r="G2477">
        <v>0</v>
      </c>
      <c r="I2477">
        <f t="shared" si="77"/>
        <v>28.006666666666661</v>
      </c>
      <c r="J2477">
        <f t="shared" si="77"/>
        <v>16.02</v>
      </c>
    </row>
    <row r="2478" spans="1:10">
      <c r="A2478" s="2">
        <f t="shared" si="76"/>
        <v>33158</v>
      </c>
      <c r="B2478">
        <v>1990</v>
      </c>
      <c r="C2478">
        <v>285</v>
      </c>
      <c r="D2478">
        <v>27.3</v>
      </c>
      <c r="E2478">
        <v>29.7</v>
      </c>
      <c r="F2478">
        <v>17.100000000000001</v>
      </c>
      <c r="G2478">
        <v>0</v>
      </c>
      <c r="I2478">
        <f t="shared" si="77"/>
        <v>28.053333333333331</v>
      </c>
      <c r="J2478">
        <f t="shared" si="77"/>
        <v>16.059999999999999</v>
      </c>
    </row>
    <row r="2479" spans="1:10">
      <c r="A2479" s="2">
        <f t="shared" si="76"/>
        <v>33159</v>
      </c>
      <c r="B2479">
        <v>1990</v>
      </c>
      <c r="C2479">
        <v>286</v>
      </c>
      <c r="D2479">
        <v>28.5</v>
      </c>
      <c r="E2479">
        <v>30.9</v>
      </c>
      <c r="F2479">
        <v>17.600000000000001</v>
      </c>
      <c r="G2479">
        <v>0</v>
      </c>
      <c r="I2479">
        <f t="shared" si="77"/>
        <v>28.186666666666664</v>
      </c>
      <c r="J2479">
        <f t="shared" si="77"/>
        <v>16.093333333333334</v>
      </c>
    </row>
    <row r="2480" spans="1:10">
      <c r="A2480" s="2">
        <f t="shared" si="76"/>
        <v>33160</v>
      </c>
      <c r="B2480">
        <v>1990</v>
      </c>
      <c r="C2480">
        <v>287</v>
      </c>
      <c r="D2480">
        <v>28.1</v>
      </c>
      <c r="E2480">
        <v>31</v>
      </c>
      <c r="F2480">
        <v>18.600000000000001</v>
      </c>
      <c r="G2480">
        <v>0</v>
      </c>
      <c r="I2480">
        <f t="shared" si="77"/>
        <v>28.25333333333333</v>
      </c>
      <c r="J2480">
        <f t="shared" si="77"/>
        <v>16.170000000000002</v>
      </c>
    </row>
    <row r="2481" spans="1:10">
      <c r="A2481" s="2">
        <f t="shared" si="76"/>
        <v>33161</v>
      </c>
      <c r="B2481">
        <v>1990</v>
      </c>
      <c r="C2481">
        <v>288</v>
      </c>
      <c r="D2481">
        <v>28.8</v>
      </c>
      <c r="E2481">
        <v>33.1</v>
      </c>
      <c r="F2481">
        <v>20.399999999999999</v>
      </c>
      <c r="G2481">
        <v>0</v>
      </c>
      <c r="I2481">
        <f t="shared" si="77"/>
        <v>28.393333333333331</v>
      </c>
      <c r="J2481">
        <f t="shared" si="77"/>
        <v>16.246666666666666</v>
      </c>
    </row>
    <row r="2482" spans="1:10">
      <c r="A2482" s="2">
        <f t="shared" si="76"/>
        <v>33162</v>
      </c>
      <c r="B2482">
        <v>1990</v>
      </c>
      <c r="C2482">
        <v>289</v>
      </c>
      <c r="D2482">
        <v>28.2</v>
      </c>
      <c r="E2482">
        <v>32.9</v>
      </c>
      <c r="F2482">
        <v>16.899999999999999</v>
      </c>
      <c r="G2482">
        <v>0</v>
      </c>
      <c r="I2482">
        <f t="shared" si="77"/>
        <v>28.486666666666665</v>
      </c>
      <c r="J2482">
        <f t="shared" si="77"/>
        <v>16.246666666666666</v>
      </c>
    </row>
    <row r="2483" spans="1:10">
      <c r="A2483" s="2">
        <f t="shared" si="76"/>
        <v>33163</v>
      </c>
      <c r="B2483">
        <v>1990</v>
      </c>
      <c r="C2483">
        <v>290</v>
      </c>
      <c r="D2483">
        <v>25.7</v>
      </c>
      <c r="E2483">
        <v>29.9</v>
      </c>
      <c r="F2483">
        <v>17.3</v>
      </c>
      <c r="G2483">
        <v>0</v>
      </c>
      <c r="I2483">
        <f t="shared" si="77"/>
        <v>28.459999999999997</v>
      </c>
      <c r="J2483">
        <f t="shared" si="77"/>
        <v>16.276666666666664</v>
      </c>
    </row>
    <row r="2484" spans="1:10">
      <c r="A2484" s="2">
        <f t="shared" si="76"/>
        <v>33164</v>
      </c>
      <c r="B2484">
        <v>1990</v>
      </c>
      <c r="C2484">
        <v>291</v>
      </c>
      <c r="D2484">
        <v>27.7</v>
      </c>
      <c r="E2484">
        <v>31.3</v>
      </c>
      <c r="F2484">
        <v>16.600000000000001</v>
      </c>
      <c r="G2484">
        <v>0</v>
      </c>
      <c r="I2484">
        <f t="shared" si="77"/>
        <v>28.52666666666666</v>
      </c>
      <c r="J2484">
        <f t="shared" si="77"/>
        <v>16.196666666666665</v>
      </c>
    </row>
    <row r="2485" spans="1:10">
      <c r="A2485" s="2">
        <f t="shared" si="76"/>
        <v>33165</v>
      </c>
      <c r="B2485">
        <v>1990</v>
      </c>
      <c r="C2485">
        <v>292</v>
      </c>
      <c r="D2485">
        <v>26.4</v>
      </c>
      <c r="E2485">
        <v>33.4</v>
      </c>
      <c r="F2485">
        <v>20.100000000000001</v>
      </c>
      <c r="G2485">
        <v>0</v>
      </c>
      <c r="I2485">
        <f t="shared" si="77"/>
        <v>28.729999999999997</v>
      </c>
      <c r="J2485">
        <f t="shared" si="77"/>
        <v>16.36</v>
      </c>
    </row>
    <row r="2486" spans="1:10">
      <c r="A2486" s="2">
        <f t="shared" si="76"/>
        <v>33166</v>
      </c>
      <c r="B2486">
        <v>1990</v>
      </c>
      <c r="C2486">
        <v>293</v>
      </c>
      <c r="D2486">
        <v>22.5</v>
      </c>
      <c r="E2486">
        <v>28.4</v>
      </c>
      <c r="F2486">
        <v>18.399999999999999</v>
      </c>
      <c r="G2486">
        <v>0</v>
      </c>
      <c r="I2486">
        <f t="shared" si="77"/>
        <v>29.033333333333324</v>
      </c>
      <c r="J2486">
        <f t="shared" si="77"/>
        <v>16.596666666666668</v>
      </c>
    </row>
    <row r="2487" spans="1:10">
      <c r="A2487" s="2">
        <f t="shared" si="76"/>
        <v>33167</v>
      </c>
      <c r="B2487">
        <v>1990</v>
      </c>
      <c r="C2487">
        <v>294</v>
      </c>
      <c r="D2487">
        <v>12.7</v>
      </c>
      <c r="E2487">
        <v>23.3</v>
      </c>
      <c r="F2487">
        <v>15.4</v>
      </c>
      <c r="G2487">
        <v>0</v>
      </c>
      <c r="I2487">
        <f t="shared" si="77"/>
        <v>29.066666666666659</v>
      </c>
      <c r="J2487">
        <f t="shared" si="77"/>
        <v>16.753333333333334</v>
      </c>
    </row>
    <row r="2488" spans="1:10">
      <c r="A2488" s="2">
        <f t="shared" si="76"/>
        <v>33168</v>
      </c>
      <c r="B2488">
        <v>1990</v>
      </c>
      <c r="C2488">
        <v>295</v>
      </c>
      <c r="D2488">
        <v>19.399999999999999</v>
      </c>
      <c r="E2488">
        <v>27.3</v>
      </c>
      <c r="F2488">
        <v>15.7</v>
      </c>
      <c r="G2488">
        <v>0</v>
      </c>
      <c r="I2488">
        <f t="shared" si="77"/>
        <v>29.153333333333322</v>
      </c>
      <c r="J2488">
        <f t="shared" si="77"/>
        <v>16.943333333333332</v>
      </c>
    </row>
    <row r="2489" spans="1:10">
      <c r="A2489" s="2">
        <f t="shared" si="76"/>
        <v>33169</v>
      </c>
      <c r="B2489">
        <v>1990</v>
      </c>
      <c r="C2489">
        <v>296</v>
      </c>
      <c r="D2489">
        <v>26.4</v>
      </c>
      <c r="E2489">
        <v>31.1</v>
      </c>
      <c r="F2489">
        <v>17.399999999999999</v>
      </c>
      <c r="G2489">
        <v>0</v>
      </c>
      <c r="I2489">
        <f t="shared" si="77"/>
        <v>29.359999999999992</v>
      </c>
      <c r="J2489">
        <f t="shared" si="77"/>
        <v>17.100000000000001</v>
      </c>
    </row>
    <row r="2490" spans="1:10">
      <c r="A2490" s="2">
        <f t="shared" si="76"/>
        <v>33170</v>
      </c>
      <c r="B2490">
        <v>1990</v>
      </c>
      <c r="C2490">
        <v>297</v>
      </c>
      <c r="D2490">
        <v>25.3</v>
      </c>
      <c r="E2490">
        <v>32.6</v>
      </c>
      <c r="F2490">
        <v>19.399999999999999</v>
      </c>
      <c r="G2490">
        <v>0</v>
      </c>
      <c r="I2490">
        <f t="shared" si="77"/>
        <v>29.633333333333326</v>
      </c>
      <c r="J2490">
        <f t="shared" si="77"/>
        <v>17.333333333333332</v>
      </c>
    </row>
    <row r="2491" spans="1:10">
      <c r="A2491" s="2">
        <f t="shared" si="76"/>
        <v>33171</v>
      </c>
      <c r="B2491">
        <v>1990</v>
      </c>
      <c r="C2491">
        <v>298</v>
      </c>
      <c r="D2491">
        <v>21.4</v>
      </c>
      <c r="E2491">
        <v>31.7</v>
      </c>
      <c r="F2491">
        <v>20.399999999999999</v>
      </c>
      <c r="G2491">
        <v>0</v>
      </c>
      <c r="I2491">
        <f t="shared" si="77"/>
        <v>29.84666666666666</v>
      </c>
      <c r="J2491">
        <f t="shared" si="77"/>
        <v>17.616666666666667</v>
      </c>
    </row>
    <row r="2492" spans="1:10">
      <c r="A2492" s="2">
        <f t="shared" si="76"/>
        <v>33172</v>
      </c>
      <c r="B2492">
        <v>1990</v>
      </c>
      <c r="C2492">
        <v>299</v>
      </c>
      <c r="D2492">
        <v>12.3</v>
      </c>
      <c r="E2492">
        <v>24.4</v>
      </c>
      <c r="F2492">
        <v>17</v>
      </c>
      <c r="G2492">
        <v>0.4</v>
      </c>
      <c r="I2492">
        <f t="shared" si="77"/>
        <v>29.749999999999993</v>
      </c>
      <c r="J2492">
        <f t="shared" si="77"/>
        <v>17.763333333333332</v>
      </c>
    </row>
    <row r="2493" spans="1:10">
      <c r="A2493" s="2">
        <f t="shared" si="76"/>
        <v>33173</v>
      </c>
      <c r="B2493">
        <v>1990</v>
      </c>
      <c r="C2493">
        <v>300</v>
      </c>
      <c r="D2493">
        <v>24.2</v>
      </c>
      <c r="E2493">
        <v>26.1</v>
      </c>
      <c r="F2493">
        <v>14.6</v>
      </c>
      <c r="G2493">
        <v>0</v>
      </c>
      <c r="I2493">
        <f t="shared" si="77"/>
        <v>29.673333333333328</v>
      </c>
      <c r="J2493">
        <f t="shared" si="77"/>
        <v>17.703333333333333</v>
      </c>
    </row>
    <row r="2494" spans="1:10">
      <c r="A2494" s="2">
        <f t="shared" si="76"/>
        <v>33174</v>
      </c>
      <c r="B2494">
        <v>1990</v>
      </c>
      <c r="C2494">
        <v>301</v>
      </c>
      <c r="D2494">
        <v>23.9</v>
      </c>
      <c r="E2494">
        <v>24.7</v>
      </c>
      <c r="F2494">
        <v>14.4</v>
      </c>
      <c r="G2494">
        <v>0</v>
      </c>
      <c r="I2494">
        <f t="shared" si="77"/>
        <v>29.519999999999996</v>
      </c>
      <c r="J2494">
        <f t="shared" si="77"/>
        <v>17.563333333333329</v>
      </c>
    </row>
    <row r="2495" spans="1:10">
      <c r="A2495" s="2">
        <f t="shared" si="76"/>
        <v>33175</v>
      </c>
      <c r="B2495">
        <v>1990</v>
      </c>
      <c r="C2495">
        <v>302</v>
      </c>
      <c r="D2495">
        <v>28.8</v>
      </c>
      <c r="E2495">
        <v>25.7</v>
      </c>
      <c r="F2495">
        <v>11.7</v>
      </c>
      <c r="G2495">
        <v>0</v>
      </c>
      <c r="I2495">
        <f t="shared" si="77"/>
        <v>29.413333333333334</v>
      </c>
      <c r="J2495">
        <f t="shared" si="77"/>
        <v>17.316666666666663</v>
      </c>
    </row>
    <row r="2496" spans="1:10">
      <c r="A2496" s="2">
        <f t="shared" si="76"/>
        <v>33176</v>
      </c>
      <c r="B2496">
        <v>1990</v>
      </c>
      <c r="C2496">
        <v>303</v>
      </c>
      <c r="D2496">
        <v>30.1</v>
      </c>
      <c r="E2496">
        <v>29.3</v>
      </c>
      <c r="F2496">
        <v>12.1</v>
      </c>
      <c r="G2496">
        <v>0</v>
      </c>
      <c r="I2496">
        <f t="shared" si="77"/>
        <v>29.439999999999998</v>
      </c>
      <c r="J2496">
        <f t="shared" si="77"/>
        <v>17.18333333333333</v>
      </c>
    </row>
    <row r="2497" spans="1:10">
      <c r="A2497" s="2">
        <f t="shared" si="76"/>
        <v>33177</v>
      </c>
      <c r="B2497">
        <v>1990</v>
      </c>
      <c r="C2497">
        <v>304</v>
      </c>
      <c r="D2497">
        <v>25.7</v>
      </c>
      <c r="E2497">
        <v>30.3</v>
      </c>
      <c r="F2497">
        <v>16.399999999999999</v>
      </c>
      <c r="G2497">
        <v>0</v>
      </c>
      <c r="I2497">
        <f t="shared" si="77"/>
        <v>29.569999999999997</v>
      </c>
      <c r="J2497">
        <f t="shared" si="77"/>
        <v>17.143333333333331</v>
      </c>
    </row>
    <row r="2498" spans="1:10">
      <c r="A2498" s="2">
        <f t="shared" si="76"/>
        <v>33178</v>
      </c>
      <c r="B2498">
        <v>1990</v>
      </c>
      <c r="C2498">
        <v>305</v>
      </c>
      <c r="D2498">
        <v>21.6</v>
      </c>
      <c r="E2498">
        <v>28.7</v>
      </c>
      <c r="F2498">
        <v>18.899999999999999</v>
      </c>
      <c r="G2498">
        <v>0</v>
      </c>
      <c r="I2498">
        <f t="shared" si="77"/>
        <v>29.58</v>
      </c>
      <c r="J2498">
        <f t="shared" si="77"/>
        <v>17.20333333333333</v>
      </c>
    </row>
    <row r="2499" spans="1:10">
      <c r="A2499" s="2">
        <f t="shared" ref="A2499:A2562" si="78">DATE(B2499,1,1)+C2499-1</f>
        <v>33179</v>
      </c>
      <c r="B2499">
        <v>1990</v>
      </c>
      <c r="C2499">
        <v>306</v>
      </c>
      <c r="D2499">
        <v>25.2</v>
      </c>
      <c r="E2499">
        <v>31.4</v>
      </c>
      <c r="F2499">
        <v>16.7</v>
      </c>
      <c r="G2499">
        <v>0</v>
      </c>
      <c r="I2499">
        <f t="shared" si="77"/>
        <v>29.643333333333331</v>
      </c>
      <c r="J2499">
        <f t="shared" si="77"/>
        <v>17.236666666666665</v>
      </c>
    </row>
    <row r="2500" spans="1:10">
      <c r="A2500" s="2">
        <f t="shared" si="78"/>
        <v>33180</v>
      </c>
      <c r="B2500">
        <v>1990</v>
      </c>
      <c r="C2500">
        <v>307</v>
      </c>
      <c r="D2500">
        <v>24.8</v>
      </c>
      <c r="E2500">
        <v>31.1</v>
      </c>
      <c r="F2500">
        <v>15.9</v>
      </c>
      <c r="G2500">
        <v>0</v>
      </c>
      <c r="I2500">
        <f t="shared" si="77"/>
        <v>29.7</v>
      </c>
      <c r="J2500">
        <f t="shared" si="77"/>
        <v>17.219999999999992</v>
      </c>
    </row>
    <row r="2501" spans="1:10">
      <c r="A2501" s="2">
        <f t="shared" si="78"/>
        <v>33181</v>
      </c>
      <c r="B2501">
        <v>1990</v>
      </c>
      <c r="C2501">
        <v>308</v>
      </c>
      <c r="D2501">
        <v>26.4</v>
      </c>
      <c r="E2501">
        <v>30.5</v>
      </c>
      <c r="F2501">
        <v>14</v>
      </c>
      <c r="G2501">
        <v>0</v>
      </c>
      <c r="I2501">
        <f t="shared" si="77"/>
        <v>29.720000000000002</v>
      </c>
      <c r="J2501">
        <f t="shared" si="77"/>
        <v>17.083333333333325</v>
      </c>
    </row>
    <row r="2502" spans="1:10">
      <c r="A2502" s="2">
        <f t="shared" si="78"/>
        <v>33182</v>
      </c>
      <c r="B2502">
        <v>1990</v>
      </c>
      <c r="C2502">
        <v>309</v>
      </c>
      <c r="D2502">
        <v>28</v>
      </c>
      <c r="E2502">
        <v>32.299999999999997</v>
      </c>
      <c r="F2502">
        <v>17.100000000000001</v>
      </c>
      <c r="G2502">
        <v>0</v>
      </c>
      <c r="I2502">
        <f t="shared" si="77"/>
        <v>29.766666666666666</v>
      </c>
      <c r="J2502">
        <f t="shared" si="77"/>
        <v>17.006666666666664</v>
      </c>
    </row>
    <row r="2503" spans="1:10">
      <c r="A2503" s="2">
        <f t="shared" si="78"/>
        <v>33183</v>
      </c>
      <c r="B2503">
        <v>1990</v>
      </c>
      <c r="C2503">
        <v>310</v>
      </c>
      <c r="D2503">
        <v>27.9</v>
      </c>
      <c r="E2503">
        <v>33.1</v>
      </c>
      <c r="F2503">
        <v>17.3</v>
      </c>
      <c r="G2503">
        <v>0</v>
      </c>
      <c r="I2503">
        <f t="shared" si="77"/>
        <v>29.823333333333334</v>
      </c>
      <c r="J2503">
        <f t="shared" si="77"/>
        <v>16.973333333333333</v>
      </c>
    </row>
    <row r="2504" spans="1:10">
      <c r="A2504" s="2">
        <f t="shared" si="78"/>
        <v>33184</v>
      </c>
      <c r="B2504">
        <v>1990</v>
      </c>
      <c r="C2504">
        <v>311</v>
      </c>
      <c r="D2504">
        <v>17.100000000000001</v>
      </c>
      <c r="E2504">
        <v>26.7</v>
      </c>
      <c r="F2504">
        <v>18.899999999999999</v>
      </c>
      <c r="G2504">
        <v>0</v>
      </c>
      <c r="I2504">
        <f t="shared" si="77"/>
        <v>29.680000000000003</v>
      </c>
      <c r="J2504">
        <f t="shared" si="77"/>
        <v>17.039999999999996</v>
      </c>
    </row>
    <row r="2505" spans="1:10">
      <c r="A2505" s="2">
        <f t="shared" si="78"/>
        <v>33185</v>
      </c>
      <c r="B2505">
        <v>1990</v>
      </c>
      <c r="C2505">
        <v>312</v>
      </c>
      <c r="D2505">
        <v>9.9</v>
      </c>
      <c r="E2505">
        <v>21.7</v>
      </c>
      <c r="F2505">
        <v>16.399999999999999</v>
      </c>
      <c r="G2505">
        <v>0</v>
      </c>
      <c r="I2505">
        <f t="shared" si="77"/>
        <v>29.413333333333338</v>
      </c>
      <c r="J2505">
        <f t="shared" si="77"/>
        <v>16.939999999999998</v>
      </c>
    </row>
    <row r="2506" spans="1:10">
      <c r="A2506" s="2">
        <f t="shared" si="78"/>
        <v>33186</v>
      </c>
      <c r="B2506">
        <v>1990</v>
      </c>
      <c r="C2506">
        <v>313</v>
      </c>
      <c r="D2506">
        <v>29.4</v>
      </c>
      <c r="E2506">
        <v>27</v>
      </c>
      <c r="F2506">
        <v>12.9</v>
      </c>
      <c r="G2506">
        <v>0</v>
      </c>
      <c r="I2506">
        <f t="shared" si="77"/>
        <v>29.330000000000002</v>
      </c>
      <c r="J2506">
        <f t="shared" si="77"/>
        <v>16.766666666666662</v>
      </c>
    </row>
    <row r="2507" spans="1:10">
      <c r="A2507" s="2">
        <f t="shared" si="78"/>
        <v>33187</v>
      </c>
      <c r="B2507">
        <v>1990</v>
      </c>
      <c r="C2507">
        <v>314</v>
      </c>
      <c r="D2507">
        <v>29.1</v>
      </c>
      <c r="E2507">
        <v>28.4</v>
      </c>
      <c r="F2507">
        <v>12.3</v>
      </c>
      <c r="G2507">
        <v>0</v>
      </c>
      <c r="I2507">
        <f t="shared" si="77"/>
        <v>29.266666666666669</v>
      </c>
      <c r="J2507">
        <f t="shared" si="77"/>
        <v>16.596666666666664</v>
      </c>
    </row>
    <row r="2508" spans="1:10">
      <c r="A2508" s="2">
        <f t="shared" si="78"/>
        <v>33188</v>
      </c>
      <c r="B2508">
        <v>1990</v>
      </c>
      <c r="C2508">
        <v>315</v>
      </c>
      <c r="D2508">
        <v>24.4</v>
      </c>
      <c r="E2508">
        <v>30.7</v>
      </c>
      <c r="F2508">
        <v>14.7</v>
      </c>
      <c r="G2508">
        <v>0</v>
      </c>
      <c r="I2508">
        <f t="shared" si="77"/>
        <v>29.300000000000004</v>
      </c>
      <c r="J2508">
        <f t="shared" si="77"/>
        <v>16.516666666666662</v>
      </c>
    </row>
    <row r="2509" spans="1:10">
      <c r="A2509" s="2">
        <f t="shared" si="78"/>
        <v>33189</v>
      </c>
      <c r="B2509">
        <v>1990</v>
      </c>
      <c r="C2509">
        <v>316</v>
      </c>
      <c r="D2509">
        <v>25.9</v>
      </c>
      <c r="E2509">
        <v>31.4</v>
      </c>
      <c r="F2509">
        <v>19.399999999999999</v>
      </c>
      <c r="G2509">
        <v>0</v>
      </c>
      <c r="I2509">
        <f t="shared" si="77"/>
        <v>29.31666666666667</v>
      </c>
      <c r="J2509">
        <f t="shared" si="77"/>
        <v>16.576666666666664</v>
      </c>
    </row>
    <row r="2510" spans="1:10">
      <c r="A2510" s="2">
        <f t="shared" si="78"/>
        <v>33190</v>
      </c>
      <c r="B2510">
        <v>1990</v>
      </c>
      <c r="C2510">
        <v>317</v>
      </c>
      <c r="D2510">
        <v>27.7</v>
      </c>
      <c r="E2510">
        <v>31.9</v>
      </c>
      <c r="F2510">
        <v>20.399999999999999</v>
      </c>
      <c r="G2510">
        <v>0</v>
      </c>
      <c r="I2510">
        <f t="shared" si="77"/>
        <v>29.346666666666671</v>
      </c>
      <c r="J2510">
        <f t="shared" si="77"/>
        <v>16.636666666666663</v>
      </c>
    </row>
    <row r="2511" spans="1:10">
      <c r="A2511" s="2">
        <f t="shared" si="78"/>
        <v>33191</v>
      </c>
      <c r="B2511">
        <v>1990</v>
      </c>
      <c r="C2511">
        <v>318</v>
      </c>
      <c r="D2511">
        <v>27.7</v>
      </c>
      <c r="E2511">
        <v>31.3</v>
      </c>
      <c r="F2511">
        <v>20.7</v>
      </c>
      <c r="G2511">
        <v>0</v>
      </c>
      <c r="I2511">
        <f t="shared" si="77"/>
        <v>29.286666666666669</v>
      </c>
      <c r="J2511">
        <f t="shared" si="77"/>
        <v>16.646666666666661</v>
      </c>
    </row>
    <row r="2512" spans="1:10">
      <c r="A2512" s="2">
        <f t="shared" si="78"/>
        <v>33192</v>
      </c>
      <c r="B2512">
        <v>1990</v>
      </c>
      <c r="C2512">
        <v>319</v>
      </c>
      <c r="D2512">
        <v>22.8</v>
      </c>
      <c r="E2512">
        <v>30.4</v>
      </c>
      <c r="F2512">
        <v>20.7</v>
      </c>
      <c r="G2512">
        <v>0.9</v>
      </c>
      <c r="I2512">
        <f t="shared" si="77"/>
        <v>29.20333333333333</v>
      </c>
      <c r="J2512">
        <f t="shared" si="77"/>
        <v>16.77333333333333</v>
      </c>
    </row>
    <row r="2513" spans="1:10">
      <c r="A2513" s="2">
        <f t="shared" si="78"/>
        <v>33193</v>
      </c>
      <c r="B2513">
        <v>1990</v>
      </c>
      <c r="C2513">
        <v>320</v>
      </c>
      <c r="D2513">
        <v>17.399999999999999</v>
      </c>
      <c r="E2513">
        <v>29.3</v>
      </c>
      <c r="F2513">
        <v>19.399999999999999</v>
      </c>
      <c r="G2513">
        <v>32.9</v>
      </c>
      <c r="I2513">
        <f t="shared" si="77"/>
        <v>29.18333333333333</v>
      </c>
      <c r="J2513">
        <f t="shared" si="77"/>
        <v>16.843333333333327</v>
      </c>
    </row>
    <row r="2514" spans="1:10">
      <c r="A2514" s="2">
        <f t="shared" si="78"/>
        <v>33194</v>
      </c>
      <c r="B2514">
        <v>1990</v>
      </c>
      <c r="C2514">
        <v>321</v>
      </c>
      <c r="D2514">
        <v>21.6</v>
      </c>
      <c r="E2514">
        <v>30.3</v>
      </c>
      <c r="F2514">
        <v>17.600000000000001</v>
      </c>
      <c r="G2514">
        <v>0</v>
      </c>
      <c r="I2514">
        <f t="shared" si="77"/>
        <v>29.149999999999995</v>
      </c>
      <c r="J2514">
        <f t="shared" si="77"/>
        <v>16.876666666666662</v>
      </c>
    </row>
    <row r="2515" spans="1:10">
      <c r="A2515" s="2">
        <f t="shared" si="78"/>
        <v>33195</v>
      </c>
      <c r="B2515">
        <v>1990</v>
      </c>
      <c r="C2515">
        <v>322</v>
      </c>
      <c r="D2515">
        <v>22.1</v>
      </c>
      <c r="E2515">
        <v>29.3</v>
      </c>
      <c r="F2515">
        <v>19.899999999999999</v>
      </c>
      <c r="G2515">
        <v>0</v>
      </c>
      <c r="I2515">
        <f t="shared" si="77"/>
        <v>29.013333333333328</v>
      </c>
      <c r="J2515">
        <f t="shared" si="77"/>
        <v>16.869999999999994</v>
      </c>
    </row>
    <row r="2516" spans="1:10">
      <c r="A2516" s="2">
        <f t="shared" si="78"/>
        <v>33196</v>
      </c>
      <c r="B2516">
        <v>1990</v>
      </c>
      <c r="C2516">
        <v>323</v>
      </c>
      <c r="D2516">
        <v>26.6</v>
      </c>
      <c r="E2516">
        <v>31.3</v>
      </c>
      <c r="F2516">
        <v>18.3</v>
      </c>
      <c r="G2516">
        <v>0</v>
      </c>
      <c r="I2516">
        <f t="shared" si="77"/>
        <v>29.109999999999996</v>
      </c>
      <c r="J2516">
        <f t="shared" si="77"/>
        <v>16.866666666666664</v>
      </c>
    </row>
    <row r="2517" spans="1:10">
      <c r="A2517" s="2">
        <f t="shared" si="78"/>
        <v>33197</v>
      </c>
      <c r="B2517">
        <v>1990</v>
      </c>
      <c r="C2517">
        <v>324</v>
      </c>
      <c r="D2517">
        <v>20.5</v>
      </c>
      <c r="E2517">
        <v>30</v>
      </c>
      <c r="F2517">
        <v>20.399999999999999</v>
      </c>
      <c r="G2517">
        <v>11.7</v>
      </c>
      <c r="I2517">
        <f t="shared" si="77"/>
        <v>29.333333333333325</v>
      </c>
      <c r="J2517">
        <f t="shared" si="77"/>
        <v>17.033333333333328</v>
      </c>
    </row>
    <row r="2518" spans="1:10">
      <c r="A2518" s="2">
        <f t="shared" si="78"/>
        <v>33198</v>
      </c>
      <c r="B2518">
        <v>1990</v>
      </c>
      <c r="C2518">
        <v>325</v>
      </c>
      <c r="D2518">
        <v>25.7</v>
      </c>
      <c r="E2518">
        <v>31.6</v>
      </c>
      <c r="F2518">
        <v>19.7</v>
      </c>
      <c r="G2518">
        <v>0</v>
      </c>
      <c r="I2518">
        <f t="shared" si="77"/>
        <v>29.476666666666663</v>
      </c>
      <c r="J2518">
        <f t="shared" si="77"/>
        <v>17.166666666666664</v>
      </c>
    </row>
    <row r="2519" spans="1:10">
      <c r="A2519" s="2">
        <f t="shared" si="78"/>
        <v>33199</v>
      </c>
      <c r="B2519">
        <v>1990</v>
      </c>
      <c r="C2519">
        <v>326</v>
      </c>
      <c r="D2519">
        <v>23.5</v>
      </c>
      <c r="E2519">
        <v>31.1</v>
      </c>
      <c r="F2519">
        <v>19.3</v>
      </c>
      <c r="G2519">
        <v>4.0999999999999996</v>
      </c>
      <c r="I2519">
        <f t="shared" si="77"/>
        <v>29.476666666666663</v>
      </c>
      <c r="J2519">
        <f t="shared" si="77"/>
        <v>17.229999999999997</v>
      </c>
    </row>
    <row r="2520" spans="1:10">
      <c r="A2520" s="2">
        <f t="shared" si="78"/>
        <v>33200</v>
      </c>
      <c r="B2520">
        <v>1990</v>
      </c>
      <c r="C2520">
        <v>327</v>
      </c>
      <c r="D2520">
        <v>17.600000000000001</v>
      </c>
      <c r="E2520">
        <v>31.3</v>
      </c>
      <c r="F2520">
        <v>19</v>
      </c>
      <c r="G2520">
        <v>5.9</v>
      </c>
      <c r="I2520">
        <f t="shared" si="77"/>
        <v>29.433333333333326</v>
      </c>
      <c r="J2520">
        <f t="shared" si="77"/>
        <v>17.216666666666661</v>
      </c>
    </row>
    <row r="2521" spans="1:10">
      <c r="A2521" s="2">
        <f t="shared" si="78"/>
        <v>33201</v>
      </c>
      <c r="B2521">
        <v>1990</v>
      </c>
      <c r="C2521">
        <v>328</v>
      </c>
      <c r="D2521">
        <v>21.1</v>
      </c>
      <c r="E2521">
        <v>31</v>
      </c>
      <c r="F2521">
        <v>19.3</v>
      </c>
      <c r="G2521">
        <v>0</v>
      </c>
      <c r="I2521">
        <f t="shared" si="77"/>
        <v>29.409999999999989</v>
      </c>
      <c r="J2521">
        <f t="shared" si="77"/>
        <v>17.179999999999996</v>
      </c>
    </row>
    <row r="2522" spans="1:10">
      <c r="A2522" s="2">
        <f t="shared" si="78"/>
        <v>33202</v>
      </c>
      <c r="B2522">
        <v>1990</v>
      </c>
      <c r="C2522">
        <v>329</v>
      </c>
      <c r="D2522">
        <v>14.4</v>
      </c>
      <c r="E2522">
        <v>30</v>
      </c>
      <c r="F2522">
        <v>21.4</v>
      </c>
      <c r="G2522">
        <v>26.9</v>
      </c>
      <c r="I2522">
        <f t="shared" si="77"/>
        <v>29.596666666666653</v>
      </c>
      <c r="J2522">
        <f t="shared" si="77"/>
        <v>17.326666666666664</v>
      </c>
    </row>
    <row r="2523" spans="1:10">
      <c r="A2523" s="2">
        <f t="shared" si="78"/>
        <v>33203</v>
      </c>
      <c r="B2523">
        <v>1990</v>
      </c>
      <c r="C2523">
        <v>330</v>
      </c>
      <c r="D2523">
        <v>9.5</v>
      </c>
      <c r="E2523">
        <v>29.1</v>
      </c>
      <c r="F2523">
        <v>20.9</v>
      </c>
      <c r="G2523">
        <v>0</v>
      </c>
      <c r="I2523">
        <f t="shared" si="77"/>
        <v>29.696666666666658</v>
      </c>
      <c r="J2523">
        <f t="shared" si="77"/>
        <v>17.536666666666669</v>
      </c>
    </row>
    <row r="2524" spans="1:10">
      <c r="A2524" s="2">
        <f t="shared" si="78"/>
        <v>33204</v>
      </c>
      <c r="B2524">
        <v>1990</v>
      </c>
      <c r="C2524">
        <v>331</v>
      </c>
      <c r="D2524">
        <v>9.5</v>
      </c>
      <c r="E2524">
        <v>28.4</v>
      </c>
      <c r="F2524">
        <v>18.5</v>
      </c>
      <c r="G2524">
        <v>0</v>
      </c>
      <c r="I2524">
        <f t="shared" si="77"/>
        <v>29.819999999999993</v>
      </c>
      <c r="J2524">
        <f t="shared" si="77"/>
        <v>17.673333333333336</v>
      </c>
    </row>
    <row r="2525" spans="1:10">
      <c r="A2525" s="2">
        <f t="shared" si="78"/>
        <v>33205</v>
      </c>
      <c r="B2525">
        <v>1990</v>
      </c>
      <c r="C2525">
        <v>332</v>
      </c>
      <c r="D2525">
        <v>25.7</v>
      </c>
      <c r="E2525">
        <v>24.7</v>
      </c>
      <c r="F2525">
        <v>15.3</v>
      </c>
      <c r="G2525">
        <v>0</v>
      </c>
      <c r="I2525">
        <f t="shared" si="77"/>
        <v>29.786666666666658</v>
      </c>
      <c r="J2525">
        <f t="shared" si="77"/>
        <v>17.793333333333333</v>
      </c>
    </row>
    <row r="2526" spans="1:10">
      <c r="A2526" s="2">
        <f t="shared" si="78"/>
        <v>33206</v>
      </c>
      <c r="B2526">
        <v>1990</v>
      </c>
      <c r="C2526">
        <v>333</v>
      </c>
      <c r="D2526">
        <v>30.1</v>
      </c>
      <c r="E2526">
        <v>28.9</v>
      </c>
      <c r="F2526">
        <v>14.1</v>
      </c>
      <c r="G2526">
        <v>0</v>
      </c>
      <c r="I2526">
        <f t="shared" si="77"/>
        <v>29.773333333333326</v>
      </c>
      <c r="J2526">
        <f t="shared" si="77"/>
        <v>17.86</v>
      </c>
    </row>
    <row r="2527" spans="1:10">
      <c r="A2527" s="2">
        <f t="shared" si="78"/>
        <v>33207</v>
      </c>
      <c r="B2527">
        <v>1990</v>
      </c>
      <c r="C2527">
        <v>334</v>
      </c>
      <c r="D2527">
        <v>23.1</v>
      </c>
      <c r="E2527">
        <v>31.9</v>
      </c>
      <c r="F2527">
        <v>17.399999999999999</v>
      </c>
      <c r="G2527">
        <v>0</v>
      </c>
      <c r="I2527">
        <f t="shared" si="77"/>
        <v>29.826666666666661</v>
      </c>
      <c r="J2527">
        <f t="shared" si="77"/>
        <v>17.893333333333331</v>
      </c>
    </row>
    <row r="2528" spans="1:10">
      <c r="A2528" s="2">
        <f t="shared" si="78"/>
        <v>33208</v>
      </c>
      <c r="B2528">
        <v>1990</v>
      </c>
      <c r="C2528">
        <v>335</v>
      </c>
      <c r="D2528">
        <v>25.3</v>
      </c>
      <c r="E2528">
        <v>28.8</v>
      </c>
      <c r="F2528">
        <v>18.600000000000001</v>
      </c>
      <c r="G2528">
        <v>2.4</v>
      </c>
      <c r="I2528">
        <f t="shared" ref="I2528:J2591" si="79">AVERAGE(E2499:E2528)</f>
        <v>29.829999999999995</v>
      </c>
      <c r="J2528">
        <f t="shared" si="79"/>
        <v>17.883333333333333</v>
      </c>
    </row>
    <row r="2529" spans="1:10">
      <c r="A2529" s="2">
        <f t="shared" si="78"/>
        <v>33209</v>
      </c>
      <c r="B2529">
        <v>1990</v>
      </c>
      <c r="C2529">
        <v>336</v>
      </c>
      <c r="D2529">
        <v>27.5</v>
      </c>
      <c r="E2529">
        <v>28.8</v>
      </c>
      <c r="F2529">
        <v>18.7</v>
      </c>
      <c r="G2529">
        <v>0.9</v>
      </c>
      <c r="I2529">
        <f t="shared" si="79"/>
        <v>29.743333333333332</v>
      </c>
      <c r="J2529">
        <f t="shared" si="79"/>
        <v>17.95</v>
      </c>
    </row>
    <row r="2530" spans="1:10">
      <c r="A2530" s="2">
        <f t="shared" si="78"/>
        <v>33210</v>
      </c>
      <c r="B2530">
        <v>1990</v>
      </c>
      <c r="C2530">
        <v>337</v>
      </c>
      <c r="D2530">
        <v>24.8</v>
      </c>
      <c r="E2530">
        <v>28.3</v>
      </c>
      <c r="F2530">
        <v>18.899999999999999</v>
      </c>
      <c r="G2530">
        <v>0</v>
      </c>
      <c r="I2530">
        <f t="shared" si="79"/>
        <v>29.649999999999995</v>
      </c>
      <c r="J2530">
        <f t="shared" si="79"/>
        <v>18.05</v>
      </c>
    </row>
    <row r="2531" spans="1:10">
      <c r="A2531" s="2">
        <f t="shared" si="78"/>
        <v>33211</v>
      </c>
      <c r="B2531">
        <v>1990</v>
      </c>
      <c r="C2531">
        <v>338</v>
      </c>
      <c r="D2531">
        <v>21.6</v>
      </c>
      <c r="E2531">
        <v>28.3</v>
      </c>
      <c r="F2531">
        <v>18.7</v>
      </c>
      <c r="G2531">
        <v>0</v>
      </c>
      <c r="I2531">
        <f t="shared" si="79"/>
        <v>29.576666666666661</v>
      </c>
      <c r="J2531">
        <f t="shared" si="79"/>
        <v>18.206666666666667</v>
      </c>
    </row>
    <row r="2532" spans="1:10">
      <c r="A2532" s="2">
        <f t="shared" si="78"/>
        <v>33212</v>
      </c>
      <c r="B2532">
        <v>1990</v>
      </c>
      <c r="C2532">
        <v>339</v>
      </c>
      <c r="D2532">
        <v>20.5</v>
      </c>
      <c r="E2532">
        <v>27.8</v>
      </c>
      <c r="F2532">
        <v>18.3</v>
      </c>
      <c r="G2532">
        <v>0</v>
      </c>
      <c r="I2532">
        <f t="shared" si="79"/>
        <v>29.426666666666662</v>
      </c>
      <c r="J2532">
        <f t="shared" si="79"/>
        <v>18.246666666666666</v>
      </c>
    </row>
    <row r="2533" spans="1:10">
      <c r="A2533" s="2">
        <f t="shared" si="78"/>
        <v>33213</v>
      </c>
      <c r="B2533">
        <v>1990</v>
      </c>
      <c r="C2533">
        <v>340</v>
      </c>
      <c r="D2533">
        <v>22.7</v>
      </c>
      <c r="E2533">
        <v>27.2</v>
      </c>
      <c r="F2533">
        <v>18.2</v>
      </c>
      <c r="G2533">
        <v>0</v>
      </c>
      <c r="I2533">
        <f t="shared" si="79"/>
        <v>29.229999999999997</v>
      </c>
      <c r="J2533">
        <f t="shared" si="79"/>
        <v>18.276666666666664</v>
      </c>
    </row>
    <row r="2534" spans="1:10">
      <c r="A2534" s="2">
        <f t="shared" si="78"/>
        <v>33214</v>
      </c>
      <c r="B2534">
        <v>1990</v>
      </c>
      <c r="C2534">
        <v>341</v>
      </c>
      <c r="D2534">
        <v>25.5</v>
      </c>
      <c r="E2534">
        <v>27.5</v>
      </c>
      <c r="F2534">
        <v>18.600000000000001</v>
      </c>
      <c r="G2534">
        <v>0</v>
      </c>
      <c r="I2534">
        <f t="shared" si="79"/>
        <v>29.256666666666664</v>
      </c>
      <c r="J2534">
        <f t="shared" si="79"/>
        <v>18.266666666666666</v>
      </c>
    </row>
    <row r="2535" spans="1:10">
      <c r="A2535" s="2">
        <f t="shared" si="78"/>
        <v>33215</v>
      </c>
      <c r="B2535">
        <v>1990</v>
      </c>
      <c r="C2535">
        <v>342</v>
      </c>
      <c r="D2535">
        <v>20.8</v>
      </c>
      <c r="E2535">
        <v>27.5</v>
      </c>
      <c r="F2535">
        <v>18.399999999999999</v>
      </c>
      <c r="G2535">
        <v>0</v>
      </c>
      <c r="I2535">
        <f t="shared" si="79"/>
        <v>29.45</v>
      </c>
      <c r="J2535">
        <f t="shared" si="79"/>
        <v>18.333333333333332</v>
      </c>
    </row>
    <row r="2536" spans="1:10">
      <c r="A2536" s="2">
        <f t="shared" si="78"/>
        <v>33216</v>
      </c>
      <c r="B2536">
        <v>1990</v>
      </c>
      <c r="C2536">
        <v>343</v>
      </c>
      <c r="D2536">
        <v>11.3</v>
      </c>
      <c r="E2536">
        <v>27.6</v>
      </c>
      <c r="F2536">
        <v>18.600000000000001</v>
      </c>
      <c r="G2536">
        <v>0</v>
      </c>
      <c r="I2536">
        <f t="shared" si="79"/>
        <v>29.469999999999995</v>
      </c>
      <c r="J2536">
        <f t="shared" si="79"/>
        <v>18.52333333333333</v>
      </c>
    </row>
    <row r="2537" spans="1:10">
      <c r="A2537" s="2">
        <f t="shared" si="78"/>
        <v>33217</v>
      </c>
      <c r="B2537">
        <v>1990</v>
      </c>
      <c r="C2537">
        <v>344</v>
      </c>
      <c r="D2537">
        <v>11.7</v>
      </c>
      <c r="E2537">
        <v>26.7</v>
      </c>
      <c r="F2537">
        <v>18.8</v>
      </c>
      <c r="G2537">
        <v>8.6999999999999993</v>
      </c>
      <c r="I2537">
        <f t="shared" si="79"/>
        <v>29.413333333333334</v>
      </c>
      <c r="J2537">
        <f t="shared" si="79"/>
        <v>18.739999999999998</v>
      </c>
    </row>
    <row r="2538" spans="1:10">
      <c r="A2538" s="2">
        <f t="shared" si="78"/>
        <v>33218</v>
      </c>
      <c r="B2538">
        <v>1990</v>
      </c>
      <c r="C2538">
        <v>345</v>
      </c>
      <c r="D2538">
        <v>23.6</v>
      </c>
      <c r="E2538">
        <v>26.4</v>
      </c>
      <c r="F2538">
        <v>18.3</v>
      </c>
      <c r="G2538">
        <v>0</v>
      </c>
      <c r="I2538">
        <f t="shared" si="79"/>
        <v>29.269999999999996</v>
      </c>
      <c r="J2538">
        <f t="shared" si="79"/>
        <v>18.859999999999996</v>
      </c>
    </row>
    <row r="2539" spans="1:10">
      <c r="A2539" s="2">
        <f t="shared" si="78"/>
        <v>33219</v>
      </c>
      <c r="B2539">
        <v>1990</v>
      </c>
      <c r="C2539">
        <v>346</v>
      </c>
      <c r="D2539">
        <v>23</v>
      </c>
      <c r="E2539">
        <v>26</v>
      </c>
      <c r="F2539">
        <v>18.399999999999999</v>
      </c>
      <c r="G2539">
        <v>11.3</v>
      </c>
      <c r="I2539">
        <f t="shared" si="79"/>
        <v>29.089999999999996</v>
      </c>
      <c r="J2539">
        <f t="shared" si="79"/>
        <v>18.826666666666664</v>
      </c>
    </row>
    <row r="2540" spans="1:10">
      <c r="A2540" s="2">
        <f t="shared" si="78"/>
        <v>33220</v>
      </c>
      <c r="B2540">
        <v>1990</v>
      </c>
      <c r="C2540">
        <v>347</v>
      </c>
      <c r="D2540">
        <v>22.1</v>
      </c>
      <c r="E2540">
        <v>26.1</v>
      </c>
      <c r="F2540">
        <v>18.3</v>
      </c>
      <c r="G2540">
        <v>0</v>
      </c>
      <c r="I2540">
        <f t="shared" si="79"/>
        <v>28.896666666666661</v>
      </c>
      <c r="J2540">
        <f t="shared" si="79"/>
        <v>18.756666666666664</v>
      </c>
    </row>
    <row r="2541" spans="1:10">
      <c r="A2541" s="2">
        <f t="shared" si="78"/>
        <v>33221</v>
      </c>
      <c r="B2541">
        <v>1990</v>
      </c>
      <c r="C2541">
        <v>348</v>
      </c>
      <c r="D2541">
        <v>24.4</v>
      </c>
      <c r="E2541">
        <v>26.8</v>
      </c>
      <c r="F2541">
        <v>18.2</v>
      </c>
      <c r="G2541">
        <v>0</v>
      </c>
      <c r="I2541">
        <f t="shared" si="79"/>
        <v>28.746666666666663</v>
      </c>
      <c r="J2541">
        <f t="shared" si="79"/>
        <v>18.673333333333336</v>
      </c>
    </row>
    <row r="2542" spans="1:10">
      <c r="A2542" s="2">
        <f t="shared" si="78"/>
        <v>33222</v>
      </c>
      <c r="B2542">
        <v>1990</v>
      </c>
      <c r="C2542">
        <v>349</v>
      </c>
      <c r="D2542">
        <v>21.2</v>
      </c>
      <c r="E2542">
        <v>27.1</v>
      </c>
      <c r="F2542">
        <v>18.3</v>
      </c>
      <c r="G2542">
        <v>0</v>
      </c>
      <c r="I2542">
        <f t="shared" si="79"/>
        <v>28.636666666666663</v>
      </c>
      <c r="J2542">
        <f t="shared" si="79"/>
        <v>18.59333333333333</v>
      </c>
    </row>
    <row r="2543" spans="1:10">
      <c r="A2543" s="2">
        <f t="shared" si="78"/>
        <v>33223</v>
      </c>
      <c r="B2543">
        <v>1990</v>
      </c>
      <c r="C2543">
        <v>350</v>
      </c>
      <c r="D2543">
        <v>20.7</v>
      </c>
      <c r="E2543">
        <v>27.7</v>
      </c>
      <c r="F2543">
        <v>18.2</v>
      </c>
      <c r="G2543">
        <v>12.4</v>
      </c>
      <c r="I2543">
        <f t="shared" si="79"/>
        <v>28.583333333333332</v>
      </c>
      <c r="J2543">
        <f t="shared" si="79"/>
        <v>18.553333333333335</v>
      </c>
    </row>
    <row r="2544" spans="1:10">
      <c r="A2544" s="2">
        <f t="shared" si="78"/>
        <v>33224</v>
      </c>
      <c r="B2544">
        <v>1990</v>
      </c>
      <c r="C2544">
        <v>351</v>
      </c>
      <c r="D2544">
        <v>25.2</v>
      </c>
      <c r="E2544">
        <v>27.8</v>
      </c>
      <c r="F2544">
        <v>18.5</v>
      </c>
      <c r="G2544">
        <v>0</v>
      </c>
      <c r="I2544">
        <f t="shared" si="79"/>
        <v>28.5</v>
      </c>
      <c r="J2544">
        <f t="shared" si="79"/>
        <v>18.583333333333332</v>
      </c>
    </row>
    <row r="2545" spans="1:10">
      <c r="A2545" s="2">
        <f t="shared" si="78"/>
        <v>33225</v>
      </c>
      <c r="B2545">
        <v>1990</v>
      </c>
      <c r="C2545">
        <v>352</v>
      </c>
      <c r="D2545">
        <v>21.6</v>
      </c>
      <c r="E2545">
        <v>27.5</v>
      </c>
      <c r="F2545">
        <v>18.5</v>
      </c>
      <c r="G2545">
        <v>0</v>
      </c>
      <c r="I2545">
        <f t="shared" si="79"/>
        <v>28.44</v>
      </c>
      <c r="J2545">
        <f t="shared" si="79"/>
        <v>18.536666666666669</v>
      </c>
    </row>
    <row r="2546" spans="1:10">
      <c r="A2546" s="2">
        <f t="shared" si="78"/>
        <v>33226</v>
      </c>
      <c r="B2546">
        <v>1990</v>
      </c>
      <c r="C2546">
        <v>353</v>
      </c>
      <c r="D2546">
        <v>22.3</v>
      </c>
      <c r="E2546">
        <v>27.1</v>
      </c>
      <c r="F2546">
        <v>18.7</v>
      </c>
      <c r="G2546">
        <v>41.1</v>
      </c>
      <c r="I2546">
        <f t="shared" si="79"/>
        <v>28.300000000000004</v>
      </c>
      <c r="J2546">
        <f t="shared" si="79"/>
        <v>18.55</v>
      </c>
    </row>
    <row r="2547" spans="1:10">
      <c r="A2547" s="2">
        <f t="shared" si="78"/>
        <v>33227</v>
      </c>
      <c r="B2547">
        <v>1990</v>
      </c>
      <c r="C2547">
        <v>354</v>
      </c>
      <c r="D2547">
        <v>18.2</v>
      </c>
      <c r="E2547">
        <v>26.9</v>
      </c>
      <c r="F2547">
        <v>18.399999999999999</v>
      </c>
      <c r="G2547">
        <v>0</v>
      </c>
      <c r="I2547">
        <f t="shared" si="79"/>
        <v>28.196666666666669</v>
      </c>
      <c r="J2547">
        <f t="shared" si="79"/>
        <v>18.483333333333338</v>
      </c>
    </row>
    <row r="2548" spans="1:10">
      <c r="A2548" s="2">
        <f t="shared" si="78"/>
        <v>33228</v>
      </c>
      <c r="B2548">
        <v>1990</v>
      </c>
      <c r="C2548">
        <v>355</v>
      </c>
      <c r="D2548">
        <v>16</v>
      </c>
      <c r="E2548">
        <v>27.1</v>
      </c>
      <c r="F2548">
        <v>18.899999999999999</v>
      </c>
      <c r="G2548">
        <v>38.9</v>
      </c>
      <c r="I2548">
        <f t="shared" si="79"/>
        <v>28.04666666666667</v>
      </c>
      <c r="J2548">
        <f t="shared" si="79"/>
        <v>18.456666666666663</v>
      </c>
    </row>
    <row r="2549" spans="1:10">
      <c r="A2549" s="2">
        <f t="shared" si="78"/>
        <v>33229</v>
      </c>
      <c r="B2549">
        <v>1990</v>
      </c>
      <c r="C2549">
        <v>356</v>
      </c>
      <c r="D2549">
        <v>19.100000000000001</v>
      </c>
      <c r="E2549">
        <v>27.3</v>
      </c>
      <c r="F2549">
        <v>18.5</v>
      </c>
      <c r="G2549">
        <v>0</v>
      </c>
      <c r="I2549">
        <f t="shared" si="79"/>
        <v>27.92</v>
      </c>
      <c r="J2549">
        <f t="shared" si="79"/>
        <v>18.43</v>
      </c>
    </row>
    <row r="2550" spans="1:10">
      <c r="A2550" s="2">
        <f t="shared" si="78"/>
        <v>33230</v>
      </c>
      <c r="B2550">
        <v>1990</v>
      </c>
      <c r="C2550">
        <v>357</v>
      </c>
      <c r="D2550">
        <v>24.4</v>
      </c>
      <c r="E2550">
        <v>26.9</v>
      </c>
      <c r="F2550">
        <v>18.3</v>
      </c>
      <c r="G2550">
        <v>0</v>
      </c>
      <c r="I2550">
        <f t="shared" si="79"/>
        <v>27.773333333333333</v>
      </c>
      <c r="J2550">
        <f t="shared" si="79"/>
        <v>18.406666666666663</v>
      </c>
    </row>
    <row r="2551" spans="1:10">
      <c r="A2551" s="2">
        <f t="shared" si="78"/>
        <v>33231</v>
      </c>
      <c r="B2551">
        <v>1990</v>
      </c>
      <c r="C2551">
        <v>358</v>
      </c>
      <c r="D2551">
        <v>19.3</v>
      </c>
      <c r="E2551">
        <v>27.6</v>
      </c>
      <c r="F2551">
        <v>18.399999999999999</v>
      </c>
      <c r="G2551">
        <v>2.1</v>
      </c>
      <c r="I2551">
        <f t="shared" si="79"/>
        <v>27.66</v>
      </c>
      <c r="J2551">
        <f t="shared" si="79"/>
        <v>18.376666666666662</v>
      </c>
    </row>
    <row r="2552" spans="1:10">
      <c r="A2552" s="2">
        <f t="shared" si="78"/>
        <v>33232</v>
      </c>
      <c r="B2552">
        <v>1990</v>
      </c>
      <c r="C2552">
        <v>359</v>
      </c>
      <c r="D2552">
        <v>21</v>
      </c>
      <c r="E2552">
        <v>27.5</v>
      </c>
      <c r="F2552">
        <v>18.5</v>
      </c>
      <c r="G2552">
        <v>0</v>
      </c>
      <c r="I2552">
        <f t="shared" si="79"/>
        <v>27.576666666666668</v>
      </c>
      <c r="J2552">
        <f t="shared" si="79"/>
        <v>18.279999999999994</v>
      </c>
    </row>
    <row r="2553" spans="1:10">
      <c r="A2553" s="2">
        <f t="shared" si="78"/>
        <v>33233</v>
      </c>
      <c r="B2553">
        <v>1990</v>
      </c>
      <c r="C2553">
        <v>360</v>
      </c>
      <c r="D2553">
        <v>14.9</v>
      </c>
      <c r="E2553">
        <v>27.1</v>
      </c>
      <c r="F2553">
        <v>18.899999999999999</v>
      </c>
      <c r="G2553">
        <v>147</v>
      </c>
      <c r="I2553">
        <f t="shared" si="79"/>
        <v>27.51</v>
      </c>
      <c r="J2553">
        <f t="shared" si="79"/>
        <v>18.213333333333328</v>
      </c>
    </row>
    <row r="2554" spans="1:10">
      <c r="A2554" s="2">
        <f t="shared" si="78"/>
        <v>33234</v>
      </c>
      <c r="B2554">
        <v>1990</v>
      </c>
      <c r="C2554">
        <v>361</v>
      </c>
      <c r="D2554">
        <v>21.4</v>
      </c>
      <c r="E2554">
        <v>26.8</v>
      </c>
      <c r="F2554">
        <v>18.600000000000001</v>
      </c>
      <c r="G2554">
        <v>0</v>
      </c>
      <c r="I2554">
        <f t="shared" si="79"/>
        <v>27.456666666666667</v>
      </c>
      <c r="J2554">
        <f t="shared" si="79"/>
        <v>18.216666666666665</v>
      </c>
    </row>
    <row r="2555" spans="1:10">
      <c r="A2555" s="2">
        <f t="shared" si="78"/>
        <v>33235</v>
      </c>
      <c r="B2555">
        <v>1990</v>
      </c>
      <c r="C2555">
        <v>362</v>
      </c>
      <c r="D2555">
        <v>21</v>
      </c>
      <c r="E2555">
        <v>27.3</v>
      </c>
      <c r="F2555">
        <v>18.7</v>
      </c>
      <c r="G2555">
        <v>0</v>
      </c>
      <c r="I2555">
        <f t="shared" si="79"/>
        <v>27.543333333333333</v>
      </c>
      <c r="J2555">
        <f t="shared" si="79"/>
        <v>18.329999999999998</v>
      </c>
    </row>
    <row r="2556" spans="1:10">
      <c r="A2556" s="2">
        <f t="shared" si="78"/>
        <v>33236</v>
      </c>
      <c r="B2556">
        <v>1990</v>
      </c>
      <c r="C2556">
        <v>363</v>
      </c>
      <c r="D2556">
        <v>25.5</v>
      </c>
      <c r="E2556">
        <v>27.2</v>
      </c>
      <c r="F2556">
        <v>18.5</v>
      </c>
      <c r="G2556">
        <v>0</v>
      </c>
      <c r="I2556">
        <f t="shared" si="79"/>
        <v>27.486666666666668</v>
      </c>
      <c r="J2556">
        <f t="shared" si="79"/>
        <v>18.476666666666667</v>
      </c>
    </row>
    <row r="2557" spans="1:10">
      <c r="A2557" s="2">
        <f t="shared" si="78"/>
        <v>33237</v>
      </c>
      <c r="B2557">
        <v>1990</v>
      </c>
      <c r="C2557">
        <v>364</v>
      </c>
      <c r="D2557">
        <v>14.9</v>
      </c>
      <c r="E2557">
        <v>27.3</v>
      </c>
      <c r="F2557">
        <v>18.399999999999999</v>
      </c>
      <c r="G2557">
        <v>6.6</v>
      </c>
      <c r="I2557">
        <f t="shared" si="79"/>
        <v>27.333333333333329</v>
      </c>
      <c r="J2557">
        <f t="shared" si="79"/>
        <v>18.509999999999998</v>
      </c>
    </row>
    <row r="2558" spans="1:10">
      <c r="A2558" s="2">
        <f t="shared" si="78"/>
        <v>33238</v>
      </c>
      <c r="B2558">
        <v>1990</v>
      </c>
      <c r="C2558">
        <v>365</v>
      </c>
      <c r="D2558">
        <v>14</v>
      </c>
      <c r="E2558">
        <v>27.8</v>
      </c>
      <c r="F2558">
        <v>18.600000000000001</v>
      </c>
      <c r="G2558">
        <v>2.6</v>
      </c>
      <c r="I2558">
        <f t="shared" si="79"/>
        <v>27.299999999999997</v>
      </c>
      <c r="J2558">
        <f t="shared" si="79"/>
        <v>18.509999999999998</v>
      </c>
    </row>
    <row r="2559" spans="1:10">
      <c r="A2559" s="2">
        <f t="shared" si="78"/>
        <v>33239</v>
      </c>
      <c r="B2559">
        <v>1991</v>
      </c>
      <c r="C2559">
        <v>1</v>
      </c>
      <c r="D2559">
        <v>15.3</v>
      </c>
      <c r="E2559">
        <v>27.6</v>
      </c>
      <c r="F2559">
        <v>17.7</v>
      </c>
      <c r="G2559">
        <v>7.7</v>
      </c>
      <c r="I2559">
        <f t="shared" si="79"/>
        <v>27.259999999999998</v>
      </c>
      <c r="J2559">
        <f t="shared" si="79"/>
        <v>18.47666666666667</v>
      </c>
    </row>
    <row r="2560" spans="1:10">
      <c r="A2560" s="2">
        <f t="shared" si="78"/>
        <v>33240</v>
      </c>
      <c r="B2560">
        <v>1991</v>
      </c>
      <c r="C2560">
        <v>2</v>
      </c>
      <c r="D2560">
        <v>15.8</v>
      </c>
      <c r="E2560">
        <v>24.7</v>
      </c>
      <c r="F2560">
        <v>17.5</v>
      </c>
      <c r="G2560">
        <v>35.200000000000003</v>
      </c>
      <c r="I2560">
        <f t="shared" si="79"/>
        <v>27.14</v>
      </c>
      <c r="J2560">
        <f t="shared" si="79"/>
        <v>18.43</v>
      </c>
    </row>
    <row r="2561" spans="1:10">
      <c r="A2561" s="2">
        <f t="shared" si="78"/>
        <v>33241</v>
      </c>
      <c r="B2561">
        <v>1991</v>
      </c>
      <c r="C2561">
        <v>3</v>
      </c>
      <c r="D2561">
        <v>13</v>
      </c>
      <c r="E2561">
        <v>25.3</v>
      </c>
      <c r="F2561">
        <v>18.399999999999999</v>
      </c>
      <c r="G2561">
        <v>30.3</v>
      </c>
      <c r="I2561">
        <f t="shared" si="79"/>
        <v>27.04</v>
      </c>
      <c r="J2561">
        <f t="shared" si="79"/>
        <v>18.419999999999998</v>
      </c>
    </row>
    <row r="2562" spans="1:10">
      <c r="A2562" s="2">
        <f t="shared" si="78"/>
        <v>33242</v>
      </c>
      <c r="B2562">
        <v>1991</v>
      </c>
      <c r="C2562">
        <v>4</v>
      </c>
      <c r="D2562">
        <v>16.600000000000001</v>
      </c>
      <c r="E2562">
        <v>25.7</v>
      </c>
      <c r="F2562">
        <v>19.3</v>
      </c>
      <c r="G2562">
        <v>8.4</v>
      </c>
      <c r="I2562">
        <f t="shared" si="79"/>
        <v>26.970000000000002</v>
      </c>
      <c r="J2562">
        <f t="shared" si="79"/>
        <v>18.453333333333326</v>
      </c>
    </row>
    <row r="2563" spans="1:10">
      <c r="A2563" s="2">
        <f t="shared" ref="A2563:A2626" si="80">DATE(B2563,1,1)+C2563-1</f>
        <v>33243</v>
      </c>
      <c r="B2563">
        <v>1991</v>
      </c>
      <c r="C2563">
        <v>5</v>
      </c>
      <c r="D2563">
        <v>18.8</v>
      </c>
      <c r="E2563">
        <v>26.7</v>
      </c>
      <c r="F2563">
        <v>18.600000000000001</v>
      </c>
      <c r="G2563">
        <v>17.600000000000001</v>
      </c>
      <c r="I2563">
        <f t="shared" si="79"/>
        <v>26.953333333333333</v>
      </c>
      <c r="J2563">
        <f t="shared" si="79"/>
        <v>18.466666666666661</v>
      </c>
    </row>
    <row r="2564" spans="1:10">
      <c r="A2564" s="2">
        <f t="shared" si="80"/>
        <v>33244</v>
      </c>
      <c r="B2564">
        <v>1991</v>
      </c>
      <c r="C2564">
        <v>6</v>
      </c>
      <c r="D2564">
        <v>18.7</v>
      </c>
      <c r="E2564">
        <v>25.7</v>
      </c>
      <c r="F2564">
        <v>18.100000000000001</v>
      </c>
      <c r="G2564">
        <v>1.9</v>
      </c>
      <c r="I2564">
        <f t="shared" si="79"/>
        <v>26.893333333333334</v>
      </c>
      <c r="J2564">
        <f t="shared" si="79"/>
        <v>18.45</v>
      </c>
    </row>
    <row r="2565" spans="1:10">
      <c r="A2565" s="2">
        <f t="shared" si="80"/>
        <v>33245</v>
      </c>
      <c r="B2565">
        <v>1991</v>
      </c>
      <c r="C2565">
        <v>7</v>
      </c>
      <c r="D2565">
        <v>24.7</v>
      </c>
      <c r="E2565">
        <v>27.7</v>
      </c>
      <c r="F2565">
        <v>19.7</v>
      </c>
      <c r="G2565">
        <v>0.3</v>
      </c>
      <c r="I2565">
        <f t="shared" si="79"/>
        <v>26.900000000000002</v>
      </c>
      <c r="J2565">
        <f t="shared" si="79"/>
        <v>18.493333333333336</v>
      </c>
    </row>
    <row r="2566" spans="1:10">
      <c r="A2566" s="2">
        <f t="shared" si="80"/>
        <v>33246</v>
      </c>
      <c r="B2566">
        <v>1991</v>
      </c>
      <c r="C2566">
        <v>8</v>
      </c>
      <c r="D2566">
        <v>17.100000000000001</v>
      </c>
      <c r="E2566">
        <v>26.7</v>
      </c>
      <c r="F2566">
        <v>20.399999999999999</v>
      </c>
      <c r="G2566">
        <v>0.9</v>
      </c>
      <c r="I2566">
        <f t="shared" si="79"/>
        <v>26.870000000000008</v>
      </c>
      <c r="J2566">
        <f t="shared" si="79"/>
        <v>18.553333333333335</v>
      </c>
    </row>
    <row r="2567" spans="1:10">
      <c r="A2567" s="2">
        <f t="shared" si="80"/>
        <v>33247</v>
      </c>
      <c r="B2567">
        <v>1991</v>
      </c>
      <c r="C2567">
        <v>9</v>
      </c>
      <c r="D2567">
        <v>16.5</v>
      </c>
      <c r="E2567">
        <v>26.9</v>
      </c>
      <c r="F2567">
        <v>20.3</v>
      </c>
      <c r="G2567">
        <v>12.6</v>
      </c>
      <c r="I2567">
        <f t="shared" si="79"/>
        <v>26.876666666666672</v>
      </c>
      <c r="J2567">
        <f t="shared" si="79"/>
        <v>18.603333333333332</v>
      </c>
    </row>
    <row r="2568" spans="1:10">
      <c r="A2568" s="2">
        <f t="shared" si="80"/>
        <v>33248</v>
      </c>
      <c r="B2568">
        <v>1991</v>
      </c>
      <c r="C2568">
        <v>10</v>
      </c>
      <c r="D2568">
        <v>8.4</v>
      </c>
      <c r="E2568">
        <v>23.9</v>
      </c>
      <c r="F2568">
        <v>20.100000000000001</v>
      </c>
      <c r="G2568">
        <v>5.8</v>
      </c>
      <c r="I2568">
        <f t="shared" si="79"/>
        <v>26.79333333333334</v>
      </c>
      <c r="J2568">
        <f t="shared" si="79"/>
        <v>18.663333333333334</v>
      </c>
    </row>
    <row r="2569" spans="1:10">
      <c r="A2569" s="2">
        <f t="shared" si="80"/>
        <v>33249</v>
      </c>
      <c r="B2569">
        <v>1991</v>
      </c>
      <c r="C2569">
        <v>11</v>
      </c>
      <c r="D2569">
        <v>13.2</v>
      </c>
      <c r="E2569">
        <v>24.3</v>
      </c>
      <c r="F2569">
        <v>19</v>
      </c>
      <c r="G2569">
        <v>0</v>
      </c>
      <c r="I2569">
        <f t="shared" si="79"/>
        <v>26.736666666666672</v>
      </c>
      <c r="J2569">
        <f t="shared" si="79"/>
        <v>18.683333333333334</v>
      </c>
    </row>
    <row r="2570" spans="1:10">
      <c r="A2570" s="2">
        <f t="shared" si="80"/>
        <v>33250</v>
      </c>
      <c r="B2570">
        <v>1991</v>
      </c>
      <c r="C2570">
        <v>12</v>
      </c>
      <c r="D2570">
        <v>20.6</v>
      </c>
      <c r="E2570">
        <v>25.4</v>
      </c>
      <c r="F2570">
        <v>19.3</v>
      </c>
      <c r="G2570">
        <v>57.1</v>
      </c>
      <c r="I2570">
        <f t="shared" si="79"/>
        <v>26.713333333333342</v>
      </c>
      <c r="J2570">
        <f t="shared" si="79"/>
        <v>18.716666666666665</v>
      </c>
    </row>
    <row r="2571" spans="1:10">
      <c r="A2571" s="2">
        <f t="shared" si="80"/>
        <v>33251</v>
      </c>
      <c r="B2571">
        <v>1991</v>
      </c>
      <c r="C2571">
        <v>13</v>
      </c>
      <c r="D2571">
        <v>10.8</v>
      </c>
      <c r="E2571">
        <v>22.9</v>
      </c>
      <c r="F2571">
        <v>18.899999999999999</v>
      </c>
      <c r="G2571">
        <v>8.6999999999999993</v>
      </c>
      <c r="I2571">
        <f t="shared" si="79"/>
        <v>26.583333333333336</v>
      </c>
      <c r="J2571">
        <f t="shared" si="79"/>
        <v>18.739999999999998</v>
      </c>
    </row>
    <row r="2572" spans="1:10">
      <c r="A2572" s="2">
        <f t="shared" si="80"/>
        <v>33252</v>
      </c>
      <c r="B2572">
        <v>1991</v>
      </c>
      <c r="C2572">
        <v>14</v>
      </c>
      <c r="D2572">
        <v>10.199999999999999</v>
      </c>
      <c r="E2572">
        <v>23.3</v>
      </c>
      <c r="F2572">
        <v>17.899999999999999</v>
      </c>
      <c r="G2572">
        <v>0</v>
      </c>
      <c r="I2572">
        <f t="shared" si="79"/>
        <v>26.456666666666667</v>
      </c>
      <c r="J2572">
        <f t="shared" si="79"/>
        <v>18.726666666666667</v>
      </c>
    </row>
    <row r="2573" spans="1:10">
      <c r="A2573" s="2">
        <f t="shared" si="80"/>
        <v>33253</v>
      </c>
      <c r="B2573">
        <v>1991</v>
      </c>
      <c r="C2573">
        <v>15</v>
      </c>
      <c r="D2573">
        <v>26.1</v>
      </c>
      <c r="E2573">
        <v>28.9</v>
      </c>
      <c r="F2573">
        <v>19.399999999999999</v>
      </c>
      <c r="G2573">
        <v>0</v>
      </c>
      <c r="I2573">
        <f t="shared" si="79"/>
        <v>26.49666666666667</v>
      </c>
      <c r="J2573">
        <f t="shared" si="79"/>
        <v>18.766666666666666</v>
      </c>
    </row>
    <row r="2574" spans="1:10">
      <c r="A2574" s="2">
        <f t="shared" si="80"/>
        <v>33254</v>
      </c>
      <c r="B2574">
        <v>1991</v>
      </c>
      <c r="C2574">
        <v>16</v>
      </c>
      <c r="D2574">
        <v>19.100000000000001</v>
      </c>
      <c r="E2574">
        <v>28.3</v>
      </c>
      <c r="F2574">
        <v>19.3</v>
      </c>
      <c r="G2574">
        <v>31.6</v>
      </c>
      <c r="I2574">
        <f t="shared" si="79"/>
        <v>26.513333333333328</v>
      </c>
      <c r="J2574">
        <f t="shared" si="79"/>
        <v>18.793333333333333</v>
      </c>
    </row>
    <row r="2575" spans="1:10">
      <c r="A2575" s="2">
        <f t="shared" si="80"/>
        <v>33255</v>
      </c>
      <c r="B2575">
        <v>1991</v>
      </c>
      <c r="C2575">
        <v>17</v>
      </c>
      <c r="D2575">
        <v>20.6</v>
      </c>
      <c r="E2575">
        <v>28.6</v>
      </c>
      <c r="F2575">
        <v>17.899999999999999</v>
      </c>
      <c r="G2575">
        <v>1.4</v>
      </c>
      <c r="I2575">
        <f t="shared" si="79"/>
        <v>26.549999999999994</v>
      </c>
      <c r="J2575">
        <f t="shared" si="79"/>
        <v>18.77333333333333</v>
      </c>
    </row>
    <row r="2576" spans="1:10">
      <c r="A2576" s="2">
        <f t="shared" si="80"/>
        <v>33256</v>
      </c>
      <c r="B2576">
        <v>1991</v>
      </c>
      <c r="C2576">
        <v>18</v>
      </c>
      <c r="D2576">
        <v>20.3</v>
      </c>
      <c r="E2576">
        <v>26.4</v>
      </c>
      <c r="F2576">
        <v>17.100000000000001</v>
      </c>
      <c r="G2576">
        <v>0</v>
      </c>
      <c r="I2576">
        <f t="shared" si="79"/>
        <v>26.526666666666657</v>
      </c>
      <c r="J2576">
        <f t="shared" si="79"/>
        <v>18.719999999999995</v>
      </c>
    </row>
    <row r="2577" spans="1:10">
      <c r="A2577" s="2">
        <f t="shared" si="80"/>
        <v>33257</v>
      </c>
      <c r="B2577">
        <v>1991</v>
      </c>
      <c r="C2577">
        <v>19</v>
      </c>
      <c r="D2577">
        <v>22.9</v>
      </c>
      <c r="E2577">
        <v>25.6</v>
      </c>
      <c r="F2577">
        <v>17.7</v>
      </c>
      <c r="G2577">
        <v>1.1000000000000001</v>
      </c>
      <c r="I2577">
        <f t="shared" si="79"/>
        <v>26.483333333333327</v>
      </c>
      <c r="J2577">
        <f t="shared" si="79"/>
        <v>18.696666666666669</v>
      </c>
    </row>
    <row r="2578" spans="1:10">
      <c r="A2578" s="2">
        <f t="shared" si="80"/>
        <v>33258</v>
      </c>
      <c r="B2578">
        <v>1991</v>
      </c>
      <c r="C2578">
        <v>20</v>
      </c>
      <c r="D2578">
        <v>17.100000000000001</v>
      </c>
      <c r="E2578">
        <v>25.1</v>
      </c>
      <c r="F2578">
        <v>18.399999999999999</v>
      </c>
      <c r="G2578">
        <v>0</v>
      </c>
      <c r="I2578">
        <f t="shared" si="79"/>
        <v>26.416666666666661</v>
      </c>
      <c r="J2578">
        <f t="shared" si="79"/>
        <v>18.68</v>
      </c>
    </row>
    <row r="2579" spans="1:10">
      <c r="A2579" s="2">
        <f t="shared" si="80"/>
        <v>33259</v>
      </c>
      <c r="B2579">
        <v>1991</v>
      </c>
      <c r="C2579">
        <v>21</v>
      </c>
      <c r="D2579">
        <v>21.8</v>
      </c>
      <c r="E2579">
        <v>27.3</v>
      </c>
      <c r="F2579">
        <v>19.3</v>
      </c>
      <c r="G2579">
        <v>0</v>
      </c>
      <c r="I2579">
        <f t="shared" si="79"/>
        <v>26.416666666666661</v>
      </c>
      <c r="J2579">
        <f t="shared" si="79"/>
        <v>18.706666666666663</v>
      </c>
    </row>
    <row r="2580" spans="1:10">
      <c r="A2580" s="2">
        <f t="shared" si="80"/>
        <v>33260</v>
      </c>
      <c r="B2580">
        <v>1991</v>
      </c>
      <c r="C2580">
        <v>22</v>
      </c>
      <c r="D2580">
        <v>26.9</v>
      </c>
      <c r="E2580">
        <v>29.3</v>
      </c>
      <c r="F2580">
        <v>18.5</v>
      </c>
      <c r="G2580">
        <v>0</v>
      </c>
      <c r="I2580">
        <f t="shared" si="79"/>
        <v>26.496666666666659</v>
      </c>
      <c r="J2580">
        <f t="shared" si="79"/>
        <v>18.713333333333328</v>
      </c>
    </row>
    <row r="2581" spans="1:10">
      <c r="A2581" s="2">
        <f t="shared" si="80"/>
        <v>33261</v>
      </c>
      <c r="B2581">
        <v>1991</v>
      </c>
      <c r="C2581">
        <v>23</v>
      </c>
      <c r="D2581">
        <v>24</v>
      </c>
      <c r="E2581">
        <v>29.7</v>
      </c>
      <c r="F2581">
        <v>20.3</v>
      </c>
      <c r="G2581">
        <v>0</v>
      </c>
      <c r="I2581">
        <f t="shared" si="79"/>
        <v>26.566666666666659</v>
      </c>
      <c r="J2581">
        <f t="shared" si="79"/>
        <v>18.77666666666666</v>
      </c>
    </row>
    <row r="2582" spans="1:10">
      <c r="A2582" s="2">
        <f t="shared" si="80"/>
        <v>33262</v>
      </c>
      <c r="B2582">
        <v>1991</v>
      </c>
      <c r="C2582">
        <v>24</v>
      </c>
      <c r="D2582">
        <v>24.2</v>
      </c>
      <c r="E2582">
        <v>29.3</v>
      </c>
      <c r="F2582">
        <v>19.600000000000001</v>
      </c>
      <c r="G2582">
        <v>0</v>
      </c>
      <c r="I2582">
        <f t="shared" si="79"/>
        <v>26.626666666666658</v>
      </c>
      <c r="J2582">
        <f t="shared" si="79"/>
        <v>18.813333333333333</v>
      </c>
    </row>
    <row r="2583" spans="1:10">
      <c r="A2583" s="2">
        <f t="shared" si="80"/>
        <v>33263</v>
      </c>
      <c r="B2583">
        <v>1991</v>
      </c>
      <c r="C2583">
        <v>25</v>
      </c>
      <c r="D2583">
        <v>17.899999999999999</v>
      </c>
      <c r="E2583">
        <v>29.1</v>
      </c>
      <c r="F2583">
        <v>20.5</v>
      </c>
      <c r="G2583">
        <v>0.9</v>
      </c>
      <c r="I2583">
        <f t="shared" si="79"/>
        <v>26.693333333333328</v>
      </c>
      <c r="J2583">
        <f t="shared" si="79"/>
        <v>18.866666666666664</v>
      </c>
    </row>
    <row r="2584" spans="1:10">
      <c r="A2584" s="2">
        <f t="shared" si="80"/>
        <v>33264</v>
      </c>
      <c r="B2584">
        <v>1991</v>
      </c>
      <c r="C2584">
        <v>26</v>
      </c>
      <c r="D2584">
        <v>21.1</v>
      </c>
      <c r="E2584">
        <v>28.4</v>
      </c>
      <c r="F2584">
        <v>19.399999999999999</v>
      </c>
      <c r="G2584">
        <v>0</v>
      </c>
      <c r="I2584">
        <f t="shared" si="79"/>
        <v>26.746666666666659</v>
      </c>
      <c r="J2584">
        <f t="shared" si="79"/>
        <v>18.893333333333331</v>
      </c>
    </row>
    <row r="2585" spans="1:10">
      <c r="A2585" s="2">
        <f t="shared" si="80"/>
        <v>33265</v>
      </c>
      <c r="B2585">
        <v>1991</v>
      </c>
      <c r="C2585">
        <v>27</v>
      </c>
      <c r="D2585">
        <v>22.2</v>
      </c>
      <c r="E2585">
        <v>28.5</v>
      </c>
      <c r="F2585">
        <v>19.100000000000001</v>
      </c>
      <c r="G2585">
        <v>0</v>
      </c>
      <c r="I2585">
        <f t="shared" si="79"/>
        <v>26.786666666666658</v>
      </c>
      <c r="J2585">
        <f t="shared" si="79"/>
        <v>18.90666666666667</v>
      </c>
    </row>
    <row r="2586" spans="1:10">
      <c r="A2586" s="2">
        <f t="shared" si="80"/>
        <v>33266</v>
      </c>
      <c r="B2586">
        <v>1991</v>
      </c>
      <c r="C2586">
        <v>28</v>
      </c>
      <c r="D2586">
        <v>17.100000000000001</v>
      </c>
      <c r="E2586">
        <v>27.3</v>
      </c>
      <c r="F2586">
        <v>20.3</v>
      </c>
      <c r="G2586">
        <v>6.1</v>
      </c>
      <c r="I2586">
        <f t="shared" si="79"/>
        <v>26.789999999999996</v>
      </c>
      <c r="J2586">
        <f t="shared" si="79"/>
        <v>18.966666666666661</v>
      </c>
    </row>
    <row r="2587" spans="1:10">
      <c r="A2587" s="2">
        <f t="shared" si="80"/>
        <v>33267</v>
      </c>
      <c r="B2587">
        <v>1991</v>
      </c>
      <c r="C2587">
        <v>29</v>
      </c>
      <c r="D2587">
        <v>19.8</v>
      </c>
      <c r="E2587">
        <v>27.7</v>
      </c>
      <c r="F2587">
        <v>18.8</v>
      </c>
      <c r="G2587">
        <v>6.5</v>
      </c>
      <c r="I2587">
        <f t="shared" si="79"/>
        <v>26.803333333333327</v>
      </c>
      <c r="J2587">
        <f t="shared" si="79"/>
        <v>18.979999999999997</v>
      </c>
    </row>
    <row r="2588" spans="1:10">
      <c r="A2588" s="2">
        <f t="shared" si="80"/>
        <v>33268</v>
      </c>
      <c r="B2588">
        <v>1991</v>
      </c>
      <c r="C2588">
        <v>30</v>
      </c>
      <c r="D2588">
        <v>19.399999999999999</v>
      </c>
      <c r="E2588">
        <v>28.6</v>
      </c>
      <c r="F2588">
        <v>19.7</v>
      </c>
      <c r="G2588">
        <v>10.4</v>
      </c>
      <c r="I2588">
        <f t="shared" si="79"/>
        <v>26.829999999999995</v>
      </c>
      <c r="J2588">
        <f t="shared" si="79"/>
        <v>19.016666666666666</v>
      </c>
    </row>
    <row r="2589" spans="1:10">
      <c r="A2589" s="2">
        <f t="shared" si="80"/>
        <v>33269</v>
      </c>
      <c r="B2589">
        <v>1991</v>
      </c>
      <c r="C2589">
        <v>31</v>
      </c>
      <c r="D2589">
        <v>23.7</v>
      </c>
      <c r="E2589">
        <v>28.1</v>
      </c>
      <c r="F2589">
        <v>19.399999999999999</v>
      </c>
      <c r="G2589">
        <v>0</v>
      </c>
      <c r="I2589">
        <f t="shared" si="79"/>
        <v>26.846666666666668</v>
      </c>
      <c r="J2589">
        <f t="shared" si="79"/>
        <v>19.073333333333334</v>
      </c>
    </row>
    <row r="2590" spans="1:10">
      <c r="A2590" s="2">
        <f t="shared" si="80"/>
        <v>33270</v>
      </c>
      <c r="B2590">
        <v>1991</v>
      </c>
      <c r="C2590">
        <v>32</v>
      </c>
      <c r="D2590">
        <v>25.5</v>
      </c>
      <c r="E2590">
        <v>28.9</v>
      </c>
      <c r="F2590">
        <v>17.899999999999999</v>
      </c>
      <c r="G2590">
        <v>5.0999999999999996</v>
      </c>
      <c r="I2590">
        <f t="shared" si="79"/>
        <v>26.986666666666668</v>
      </c>
      <c r="J2590">
        <f t="shared" si="79"/>
        <v>19.086666666666666</v>
      </c>
    </row>
    <row r="2591" spans="1:10">
      <c r="A2591" s="2">
        <f t="shared" si="80"/>
        <v>33271</v>
      </c>
      <c r="B2591">
        <v>1991</v>
      </c>
      <c r="C2591">
        <v>33</v>
      </c>
      <c r="D2591">
        <v>22.3</v>
      </c>
      <c r="E2591">
        <v>28.4</v>
      </c>
      <c r="F2591">
        <v>20.399999999999999</v>
      </c>
      <c r="G2591">
        <v>0</v>
      </c>
      <c r="I2591">
        <f t="shared" si="79"/>
        <v>27.09</v>
      </c>
      <c r="J2591">
        <f t="shared" si="79"/>
        <v>19.153333333333332</v>
      </c>
    </row>
    <row r="2592" spans="1:10">
      <c r="A2592" s="2">
        <f t="shared" si="80"/>
        <v>33272</v>
      </c>
      <c r="B2592">
        <v>1991</v>
      </c>
      <c r="C2592">
        <v>34</v>
      </c>
      <c r="D2592">
        <v>29.3</v>
      </c>
      <c r="E2592">
        <v>29.7</v>
      </c>
      <c r="F2592">
        <v>19.100000000000001</v>
      </c>
      <c r="G2592">
        <v>0</v>
      </c>
      <c r="I2592">
        <f t="shared" ref="I2592:J2655" si="81">AVERAGE(E2563:E2592)</f>
        <v>27.22333333333334</v>
      </c>
      <c r="J2592">
        <f t="shared" si="81"/>
        <v>19.146666666666668</v>
      </c>
    </row>
    <row r="2593" spans="1:10">
      <c r="A2593" s="2">
        <f t="shared" si="80"/>
        <v>33273</v>
      </c>
      <c r="B2593">
        <v>1991</v>
      </c>
      <c r="C2593">
        <v>35</v>
      </c>
      <c r="D2593">
        <v>19.5</v>
      </c>
      <c r="E2593">
        <v>28.9</v>
      </c>
      <c r="F2593">
        <v>19.100000000000001</v>
      </c>
      <c r="G2593">
        <v>28.9</v>
      </c>
      <c r="I2593">
        <f t="shared" si="81"/>
        <v>27.29666666666667</v>
      </c>
      <c r="J2593">
        <f t="shared" si="81"/>
        <v>19.163333333333338</v>
      </c>
    </row>
    <row r="2594" spans="1:10">
      <c r="A2594" s="2">
        <f t="shared" si="80"/>
        <v>33274</v>
      </c>
      <c r="B2594">
        <v>1991</v>
      </c>
      <c r="C2594">
        <v>36</v>
      </c>
      <c r="D2594">
        <v>17.8</v>
      </c>
      <c r="E2594">
        <v>27.6</v>
      </c>
      <c r="F2594">
        <v>18.600000000000001</v>
      </c>
      <c r="G2594">
        <v>65.900000000000006</v>
      </c>
      <c r="I2594">
        <f t="shared" si="81"/>
        <v>27.360000000000007</v>
      </c>
      <c r="J2594">
        <f t="shared" si="81"/>
        <v>19.180000000000003</v>
      </c>
    </row>
    <row r="2595" spans="1:10">
      <c r="A2595" s="2">
        <f t="shared" si="80"/>
        <v>33275</v>
      </c>
      <c r="B2595">
        <v>1991</v>
      </c>
      <c r="C2595">
        <v>37</v>
      </c>
      <c r="D2595">
        <v>16</v>
      </c>
      <c r="E2595">
        <v>25.7</v>
      </c>
      <c r="F2595">
        <v>19.3</v>
      </c>
      <c r="G2595">
        <v>7.3</v>
      </c>
      <c r="I2595">
        <f t="shared" si="81"/>
        <v>27.29333333333334</v>
      </c>
      <c r="J2595">
        <f t="shared" si="81"/>
        <v>19.166666666666668</v>
      </c>
    </row>
    <row r="2596" spans="1:10">
      <c r="A2596" s="2">
        <f t="shared" si="80"/>
        <v>33276</v>
      </c>
      <c r="B2596">
        <v>1991</v>
      </c>
      <c r="C2596">
        <v>38</v>
      </c>
      <c r="D2596">
        <v>18.7</v>
      </c>
      <c r="E2596">
        <v>25.4</v>
      </c>
      <c r="F2596">
        <v>19.3</v>
      </c>
      <c r="G2596">
        <v>0</v>
      </c>
      <c r="I2596">
        <f t="shared" si="81"/>
        <v>27.250000000000007</v>
      </c>
      <c r="J2596">
        <f t="shared" si="81"/>
        <v>19.13</v>
      </c>
    </row>
    <row r="2597" spans="1:10">
      <c r="A2597" s="2">
        <f t="shared" si="80"/>
        <v>33277</v>
      </c>
      <c r="B2597">
        <v>1991</v>
      </c>
      <c r="C2597">
        <v>39</v>
      </c>
      <c r="D2597">
        <v>17</v>
      </c>
      <c r="E2597">
        <v>27.1</v>
      </c>
      <c r="F2597">
        <v>18.7</v>
      </c>
      <c r="G2597">
        <v>1.6</v>
      </c>
      <c r="I2597">
        <f t="shared" si="81"/>
        <v>27.256666666666671</v>
      </c>
      <c r="J2597">
        <f t="shared" si="81"/>
        <v>19.076666666666664</v>
      </c>
    </row>
    <row r="2598" spans="1:10">
      <c r="A2598" s="2">
        <f t="shared" si="80"/>
        <v>33278</v>
      </c>
      <c r="B2598">
        <v>1991</v>
      </c>
      <c r="C2598">
        <v>40</v>
      </c>
      <c r="D2598">
        <v>22.2</v>
      </c>
      <c r="E2598">
        <v>27.9</v>
      </c>
      <c r="F2598">
        <v>19</v>
      </c>
      <c r="G2598">
        <v>31.7</v>
      </c>
      <c r="I2598">
        <f t="shared" si="81"/>
        <v>27.390000000000004</v>
      </c>
      <c r="J2598">
        <f t="shared" si="81"/>
        <v>19.040000000000003</v>
      </c>
    </row>
    <row r="2599" spans="1:10">
      <c r="A2599" s="2">
        <f t="shared" si="80"/>
        <v>33279</v>
      </c>
      <c r="B2599">
        <v>1991</v>
      </c>
      <c r="C2599">
        <v>41</v>
      </c>
      <c r="D2599">
        <v>15.9</v>
      </c>
      <c r="E2599">
        <v>25.1</v>
      </c>
      <c r="F2599">
        <v>18.600000000000001</v>
      </c>
      <c r="G2599">
        <v>42.5</v>
      </c>
      <c r="I2599">
        <f t="shared" si="81"/>
        <v>27.416666666666671</v>
      </c>
      <c r="J2599">
        <f t="shared" si="81"/>
        <v>19.026666666666667</v>
      </c>
    </row>
    <row r="2600" spans="1:10">
      <c r="A2600" s="2">
        <f t="shared" si="80"/>
        <v>33280</v>
      </c>
      <c r="B2600">
        <v>1991</v>
      </c>
      <c r="C2600">
        <v>42</v>
      </c>
      <c r="D2600">
        <v>12.4</v>
      </c>
      <c r="E2600">
        <v>24.4</v>
      </c>
      <c r="F2600">
        <v>18.600000000000001</v>
      </c>
      <c r="G2600">
        <v>1.9</v>
      </c>
      <c r="I2600">
        <f t="shared" si="81"/>
        <v>27.383333333333333</v>
      </c>
      <c r="J2600">
        <f t="shared" si="81"/>
        <v>19.003333333333337</v>
      </c>
    </row>
    <row r="2601" spans="1:10">
      <c r="A2601" s="2">
        <f t="shared" si="80"/>
        <v>33281</v>
      </c>
      <c r="B2601">
        <v>1991</v>
      </c>
      <c r="C2601">
        <v>43</v>
      </c>
      <c r="D2601">
        <v>13.8</v>
      </c>
      <c r="E2601">
        <v>24.9</v>
      </c>
      <c r="F2601">
        <v>19.399999999999999</v>
      </c>
      <c r="G2601">
        <v>8.6</v>
      </c>
      <c r="I2601">
        <f t="shared" si="81"/>
        <v>27.450000000000003</v>
      </c>
      <c r="J2601">
        <f t="shared" si="81"/>
        <v>19.02</v>
      </c>
    </row>
    <row r="2602" spans="1:10">
      <c r="A2602" s="2">
        <f t="shared" si="80"/>
        <v>33282</v>
      </c>
      <c r="B2602">
        <v>1991</v>
      </c>
      <c r="C2602">
        <v>44</v>
      </c>
      <c r="D2602">
        <v>14</v>
      </c>
      <c r="E2602">
        <v>26.7</v>
      </c>
      <c r="F2602">
        <v>19.100000000000001</v>
      </c>
      <c r="G2602">
        <v>3.6</v>
      </c>
      <c r="I2602">
        <f t="shared" si="81"/>
        <v>27.563333333333336</v>
      </c>
      <c r="J2602">
        <f t="shared" si="81"/>
        <v>19.060000000000002</v>
      </c>
    </row>
    <row r="2603" spans="1:10">
      <c r="A2603" s="2">
        <f t="shared" si="80"/>
        <v>33283</v>
      </c>
      <c r="B2603">
        <v>1991</v>
      </c>
      <c r="C2603">
        <v>45</v>
      </c>
      <c r="D2603">
        <v>14.3</v>
      </c>
      <c r="E2603">
        <v>27.3</v>
      </c>
      <c r="F2603">
        <v>20.399999999999999</v>
      </c>
      <c r="G2603">
        <v>3.8</v>
      </c>
      <c r="I2603">
        <f t="shared" si="81"/>
        <v>27.51</v>
      </c>
      <c r="J2603">
        <f t="shared" si="81"/>
        <v>19.09333333333333</v>
      </c>
    </row>
    <row r="2604" spans="1:10">
      <c r="A2604" s="2">
        <f t="shared" si="80"/>
        <v>33284</v>
      </c>
      <c r="B2604">
        <v>1991</v>
      </c>
      <c r="C2604">
        <v>46</v>
      </c>
      <c r="D2604">
        <v>9.1</v>
      </c>
      <c r="E2604">
        <v>24.4</v>
      </c>
      <c r="F2604">
        <v>20.100000000000001</v>
      </c>
      <c r="G2604">
        <v>0</v>
      </c>
      <c r="I2604">
        <f t="shared" si="81"/>
        <v>27.38</v>
      </c>
      <c r="J2604">
        <f t="shared" si="81"/>
        <v>19.120000000000005</v>
      </c>
    </row>
    <row r="2605" spans="1:10">
      <c r="A2605" s="2">
        <f t="shared" si="80"/>
        <v>33285</v>
      </c>
      <c r="B2605">
        <v>1991</v>
      </c>
      <c r="C2605">
        <v>47</v>
      </c>
      <c r="D2605">
        <v>13.6</v>
      </c>
      <c r="E2605">
        <v>26</v>
      </c>
      <c r="F2605">
        <v>20.6</v>
      </c>
      <c r="G2605">
        <v>1.1000000000000001</v>
      </c>
      <c r="I2605">
        <f t="shared" si="81"/>
        <v>27.293333333333333</v>
      </c>
      <c r="J2605">
        <f t="shared" si="81"/>
        <v>19.21</v>
      </c>
    </row>
    <row r="2606" spans="1:10">
      <c r="A2606" s="2">
        <f t="shared" si="80"/>
        <v>33286</v>
      </c>
      <c r="B2606">
        <v>1991</v>
      </c>
      <c r="C2606">
        <v>48</v>
      </c>
      <c r="D2606">
        <v>5.3</v>
      </c>
      <c r="E2606">
        <v>25.4</v>
      </c>
      <c r="F2606">
        <v>20.3</v>
      </c>
      <c r="G2606">
        <v>25.3</v>
      </c>
      <c r="I2606">
        <f t="shared" si="81"/>
        <v>27.259999999999998</v>
      </c>
      <c r="J2606">
        <f t="shared" si="81"/>
        <v>19.31666666666667</v>
      </c>
    </row>
    <row r="2607" spans="1:10">
      <c r="A2607" s="2">
        <f t="shared" si="80"/>
        <v>33287</v>
      </c>
      <c r="B2607">
        <v>1991</v>
      </c>
      <c r="C2607">
        <v>49</v>
      </c>
      <c r="D2607">
        <v>22.2</v>
      </c>
      <c r="E2607">
        <v>27.6</v>
      </c>
      <c r="F2607">
        <v>19.3</v>
      </c>
      <c r="G2607">
        <v>0</v>
      </c>
      <c r="I2607">
        <f t="shared" si="81"/>
        <v>27.326666666666664</v>
      </c>
      <c r="J2607">
        <f t="shared" si="81"/>
        <v>19.37</v>
      </c>
    </row>
    <row r="2608" spans="1:10">
      <c r="A2608" s="2">
        <f t="shared" si="80"/>
        <v>33288</v>
      </c>
      <c r="B2608">
        <v>1991</v>
      </c>
      <c r="C2608">
        <v>50</v>
      </c>
      <c r="D2608">
        <v>19.7</v>
      </c>
      <c r="E2608">
        <v>27.9</v>
      </c>
      <c r="F2608">
        <v>21.7</v>
      </c>
      <c r="G2608">
        <v>1.9</v>
      </c>
      <c r="I2608">
        <f t="shared" si="81"/>
        <v>27.419999999999998</v>
      </c>
      <c r="J2608">
        <f t="shared" si="81"/>
        <v>19.480000000000004</v>
      </c>
    </row>
    <row r="2609" spans="1:10">
      <c r="A2609" s="2">
        <f t="shared" si="80"/>
        <v>33289</v>
      </c>
      <c r="B2609">
        <v>1991</v>
      </c>
      <c r="C2609">
        <v>51</v>
      </c>
      <c r="D2609">
        <v>19.2</v>
      </c>
      <c r="E2609">
        <v>26.3</v>
      </c>
      <c r="F2609">
        <v>18.899999999999999</v>
      </c>
      <c r="G2609">
        <v>0</v>
      </c>
      <c r="I2609">
        <f t="shared" si="81"/>
        <v>27.386666666666663</v>
      </c>
      <c r="J2609">
        <f t="shared" si="81"/>
        <v>19.466666666666672</v>
      </c>
    </row>
    <row r="2610" spans="1:10">
      <c r="A2610" s="2">
        <f t="shared" si="80"/>
        <v>33290</v>
      </c>
      <c r="B2610">
        <v>1991</v>
      </c>
      <c r="C2610">
        <v>52</v>
      </c>
      <c r="D2610">
        <v>22.5</v>
      </c>
      <c r="E2610">
        <v>27.9</v>
      </c>
      <c r="F2610">
        <v>17.100000000000001</v>
      </c>
      <c r="G2610">
        <v>0</v>
      </c>
      <c r="I2610">
        <f t="shared" si="81"/>
        <v>27.339999999999989</v>
      </c>
      <c r="J2610">
        <f t="shared" si="81"/>
        <v>19.420000000000005</v>
      </c>
    </row>
    <row r="2611" spans="1:10">
      <c r="A2611" s="2">
        <f t="shared" si="80"/>
        <v>33291</v>
      </c>
      <c r="B2611">
        <v>1991</v>
      </c>
      <c r="C2611">
        <v>53</v>
      </c>
      <c r="D2611">
        <v>22.2</v>
      </c>
      <c r="E2611">
        <v>28.4</v>
      </c>
      <c r="F2611">
        <v>18</v>
      </c>
      <c r="G2611">
        <v>0</v>
      </c>
      <c r="I2611">
        <f t="shared" si="81"/>
        <v>27.296666666666663</v>
      </c>
      <c r="J2611">
        <f t="shared" si="81"/>
        <v>19.343333333333337</v>
      </c>
    </row>
    <row r="2612" spans="1:10">
      <c r="A2612" s="2">
        <f t="shared" si="80"/>
        <v>33292</v>
      </c>
      <c r="B2612">
        <v>1991</v>
      </c>
      <c r="C2612">
        <v>54</v>
      </c>
      <c r="D2612">
        <v>22.1</v>
      </c>
      <c r="E2612">
        <v>28.6</v>
      </c>
      <c r="F2612">
        <v>18.600000000000001</v>
      </c>
      <c r="G2612">
        <v>0</v>
      </c>
      <c r="I2612">
        <f t="shared" si="81"/>
        <v>27.273333333333326</v>
      </c>
      <c r="J2612">
        <f t="shared" si="81"/>
        <v>19.310000000000002</v>
      </c>
    </row>
    <row r="2613" spans="1:10">
      <c r="A2613" s="2">
        <f t="shared" si="80"/>
        <v>33293</v>
      </c>
      <c r="B2613">
        <v>1991</v>
      </c>
      <c r="C2613">
        <v>55</v>
      </c>
      <c r="D2613">
        <v>17</v>
      </c>
      <c r="E2613">
        <v>27.9</v>
      </c>
      <c r="F2613">
        <v>18.3</v>
      </c>
      <c r="G2613">
        <v>4.9000000000000004</v>
      </c>
      <c r="I2613">
        <f t="shared" si="81"/>
        <v>27.233333333333327</v>
      </c>
      <c r="J2613">
        <f t="shared" si="81"/>
        <v>19.236666666666668</v>
      </c>
    </row>
    <row r="2614" spans="1:10">
      <c r="A2614" s="2">
        <f t="shared" si="80"/>
        <v>33294</v>
      </c>
      <c r="B2614">
        <v>1991</v>
      </c>
      <c r="C2614">
        <v>56</v>
      </c>
      <c r="D2614">
        <v>26.1</v>
      </c>
      <c r="E2614">
        <v>30.4</v>
      </c>
      <c r="F2614">
        <v>19</v>
      </c>
      <c r="G2614">
        <v>0</v>
      </c>
      <c r="I2614">
        <f t="shared" si="81"/>
        <v>27.299999999999994</v>
      </c>
      <c r="J2614">
        <f t="shared" si="81"/>
        <v>19.22333333333334</v>
      </c>
    </row>
    <row r="2615" spans="1:10">
      <c r="A2615" s="2">
        <f t="shared" si="80"/>
        <v>33295</v>
      </c>
      <c r="B2615">
        <v>1991</v>
      </c>
      <c r="C2615">
        <v>57</v>
      </c>
      <c r="D2615">
        <v>22.9</v>
      </c>
      <c r="E2615">
        <v>28.4</v>
      </c>
      <c r="F2615">
        <v>19.3</v>
      </c>
      <c r="G2615">
        <v>73.7</v>
      </c>
      <c r="I2615">
        <f t="shared" si="81"/>
        <v>27.29666666666666</v>
      </c>
      <c r="J2615">
        <f t="shared" si="81"/>
        <v>19.23</v>
      </c>
    </row>
    <row r="2616" spans="1:10">
      <c r="A2616" s="2">
        <f t="shared" si="80"/>
        <v>33296</v>
      </c>
      <c r="B2616">
        <v>1991</v>
      </c>
      <c r="C2616">
        <v>58</v>
      </c>
      <c r="D2616">
        <v>19.2</v>
      </c>
      <c r="E2616">
        <v>27.7</v>
      </c>
      <c r="F2616">
        <v>18.399999999999999</v>
      </c>
      <c r="G2616">
        <v>18.899999999999999</v>
      </c>
      <c r="I2616">
        <f t="shared" si="81"/>
        <v>27.309999999999995</v>
      </c>
      <c r="J2616">
        <f t="shared" si="81"/>
        <v>19.166666666666668</v>
      </c>
    </row>
    <row r="2617" spans="1:10">
      <c r="A2617" s="2">
        <f t="shared" si="80"/>
        <v>33297</v>
      </c>
      <c r="B2617">
        <v>1991</v>
      </c>
      <c r="C2617">
        <v>59</v>
      </c>
      <c r="D2617">
        <v>20.7</v>
      </c>
      <c r="E2617">
        <v>26.7</v>
      </c>
      <c r="F2617">
        <v>19.7</v>
      </c>
      <c r="G2617">
        <v>14.5</v>
      </c>
      <c r="I2617">
        <f t="shared" si="81"/>
        <v>27.27666666666666</v>
      </c>
      <c r="J2617">
        <f t="shared" si="81"/>
        <v>19.196666666666665</v>
      </c>
    </row>
    <row r="2618" spans="1:10">
      <c r="A2618" s="2">
        <f t="shared" si="80"/>
        <v>33298</v>
      </c>
      <c r="B2618">
        <v>1991</v>
      </c>
      <c r="C2618">
        <v>60</v>
      </c>
      <c r="D2618">
        <v>24.6</v>
      </c>
      <c r="E2618">
        <v>29.5</v>
      </c>
      <c r="F2618">
        <v>18.7</v>
      </c>
      <c r="G2618">
        <v>4.5999999999999996</v>
      </c>
      <c r="I2618">
        <f t="shared" si="81"/>
        <v>27.306666666666665</v>
      </c>
      <c r="J2618">
        <f t="shared" si="81"/>
        <v>19.163333333333338</v>
      </c>
    </row>
    <row r="2619" spans="1:10">
      <c r="A2619" s="2">
        <f t="shared" si="80"/>
        <v>33299</v>
      </c>
      <c r="B2619">
        <v>1991</v>
      </c>
      <c r="C2619">
        <v>61</v>
      </c>
      <c r="D2619">
        <v>26.8</v>
      </c>
      <c r="E2619">
        <v>28.3</v>
      </c>
      <c r="F2619">
        <v>18.399999999999999</v>
      </c>
      <c r="G2619">
        <v>0</v>
      </c>
      <c r="I2619">
        <f t="shared" si="81"/>
        <v>27.313333333333329</v>
      </c>
      <c r="J2619">
        <f t="shared" si="81"/>
        <v>19.130000000000003</v>
      </c>
    </row>
    <row r="2620" spans="1:10">
      <c r="A2620" s="2">
        <f t="shared" si="80"/>
        <v>33300</v>
      </c>
      <c r="B2620">
        <v>1991</v>
      </c>
      <c r="C2620">
        <v>62</v>
      </c>
      <c r="D2620">
        <v>24.2</v>
      </c>
      <c r="E2620">
        <v>27.7</v>
      </c>
      <c r="F2620">
        <v>19.7</v>
      </c>
      <c r="G2620">
        <v>0</v>
      </c>
      <c r="I2620">
        <f t="shared" si="81"/>
        <v>27.27333333333333</v>
      </c>
      <c r="J2620">
        <f t="shared" si="81"/>
        <v>19.190000000000005</v>
      </c>
    </row>
    <row r="2621" spans="1:10">
      <c r="A2621" s="2">
        <f t="shared" si="80"/>
        <v>33301</v>
      </c>
      <c r="B2621">
        <v>1991</v>
      </c>
      <c r="C2621">
        <v>63</v>
      </c>
      <c r="D2621">
        <v>22.5</v>
      </c>
      <c r="E2621">
        <v>28.4</v>
      </c>
      <c r="F2621">
        <v>19.3</v>
      </c>
      <c r="G2621">
        <v>11.7</v>
      </c>
      <c r="I2621">
        <f t="shared" si="81"/>
        <v>27.27333333333333</v>
      </c>
      <c r="J2621">
        <f t="shared" si="81"/>
        <v>19.153333333333332</v>
      </c>
    </row>
    <row r="2622" spans="1:10">
      <c r="A2622" s="2">
        <f t="shared" si="80"/>
        <v>33302</v>
      </c>
      <c r="B2622">
        <v>1991</v>
      </c>
      <c r="C2622">
        <v>64</v>
      </c>
      <c r="D2622">
        <v>21.5</v>
      </c>
      <c r="E2622">
        <v>26.7</v>
      </c>
      <c r="F2622">
        <v>18.899999999999999</v>
      </c>
      <c r="G2622">
        <v>1.7</v>
      </c>
      <c r="I2622">
        <f t="shared" si="81"/>
        <v>27.173333333333332</v>
      </c>
      <c r="J2622">
        <f t="shared" si="81"/>
        <v>19.146666666666665</v>
      </c>
    </row>
    <row r="2623" spans="1:10">
      <c r="A2623" s="2">
        <f t="shared" si="80"/>
        <v>33303</v>
      </c>
      <c r="B2623">
        <v>1991</v>
      </c>
      <c r="C2623">
        <v>65</v>
      </c>
      <c r="D2623">
        <v>22</v>
      </c>
      <c r="E2623">
        <v>27.1</v>
      </c>
      <c r="F2623">
        <v>17.100000000000001</v>
      </c>
      <c r="G2623">
        <v>0</v>
      </c>
      <c r="I2623">
        <f t="shared" si="81"/>
        <v>27.113333333333333</v>
      </c>
      <c r="J2623">
        <f t="shared" si="81"/>
        <v>19.079999999999998</v>
      </c>
    </row>
    <row r="2624" spans="1:10">
      <c r="A2624" s="2">
        <f t="shared" si="80"/>
        <v>33304</v>
      </c>
      <c r="B2624">
        <v>1991</v>
      </c>
      <c r="C2624">
        <v>66</v>
      </c>
      <c r="D2624">
        <v>17.600000000000001</v>
      </c>
      <c r="E2624">
        <v>26.1</v>
      </c>
      <c r="F2624">
        <v>18.399999999999999</v>
      </c>
      <c r="G2624">
        <v>3.2</v>
      </c>
      <c r="I2624">
        <f t="shared" si="81"/>
        <v>27.063333333333336</v>
      </c>
      <c r="J2624">
        <f t="shared" si="81"/>
        <v>19.073333333333331</v>
      </c>
    </row>
    <row r="2625" spans="1:10">
      <c r="A2625" s="2">
        <f t="shared" si="80"/>
        <v>33305</v>
      </c>
      <c r="B2625">
        <v>1991</v>
      </c>
      <c r="C2625">
        <v>67</v>
      </c>
      <c r="D2625">
        <v>14.8</v>
      </c>
      <c r="E2625">
        <v>25.7</v>
      </c>
      <c r="F2625">
        <v>18.600000000000001</v>
      </c>
      <c r="G2625">
        <v>31.8</v>
      </c>
      <c r="I2625">
        <f t="shared" si="81"/>
        <v>27.06333333333334</v>
      </c>
      <c r="J2625">
        <f t="shared" si="81"/>
        <v>19.05</v>
      </c>
    </row>
    <row r="2626" spans="1:10">
      <c r="A2626" s="2">
        <f t="shared" si="80"/>
        <v>33306</v>
      </c>
      <c r="B2626">
        <v>1991</v>
      </c>
      <c r="C2626">
        <v>68</v>
      </c>
      <c r="D2626">
        <v>3.5</v>
      </c>
      <c r="E2626">
        <v>25.4</v>
      </c>
      <c r="F2626">
        <v>18.399999999999999</v>
      </c>
      <c r="G2626">
        <v>32.4</v>
      </c>
      <c r="I2626">
        <f t="shared" si="81"/>
        <v>27.063333333333336</v>
      </c>
      <c r="J2626">
        <f t="shared" si="81"/>
        <v>19.019999999999996</v>
      </c>
    </row>
    <row r="2627" spans="1:10">
      <c r="A2627" s="2">
        <f t="shared" ref="A2627:A2690" si="82">DATE(B2627,1,1)+C2627-1</f>
        <v>33307</v>
      </c>
      <c r="B2627">
        <v>1991</v>
      </c>
      <c r="C2627">
        <v>69</v>
      </c>
      <c r="D2627">
        <v>13.5</v>
      </c>
      <c r="E2627">
        <v>25.9</v>
      </c>
      <c r="F2627">
        <v>18.100000000000001</v>
      </c>
      <c r="G2627">
        <v>11.6</v>
      </c>
      <c r="I2627">
        <f t="shared" si="81"/>
        <v>27.023333333333333</v>
      </c>
      <c r="J2627">
        <f t="shared" si="81"/>
        <v>19</v>
      </c>
    </row>
    <row r="2628" spans="1:10">
      <c r="A2628" s="2">
        <f t="shared" si="82"/>
        <v>33308</v>
      </c>
      <c r="B2628">
        <v>1991</v>
      </c>
      <c r="C2628">
        <v>70</v>
      </c>
      <c r="D2628">
        <v>15.9</v>
      </c>
      <c r="E2628">
        <v>26.7</v>
      </c>
      <c r="F2628">
        <v>18.100000000000001</v>
      </c>
      <c r="G2628">
        <v>38.4</v>
      </c>
      <c r="I2628">
        <f t="shared" si="81"/>
        <v>26.983333333333334</v>
      </c>
      <c r="J2628">
        <f t="shared" si="81"/>
        <v>18.969999999999995</v>
      </c>
    </row>
    <row r="2629" spans="1:10">
      <c r="A2629" s="2">
        <f t="shared" si="82"/>
        <v>33309</v>
      </c>
      <c r="B2629">
        <v>1991</v>
      </c>
      <c r="C2629">
        <v>71</v>
      </c>
      <c r="D2629">
        <v>18</v>
      </c>
      <c r="E2629">
        <v>26</v>
      </c>
      <c r="F2629">
        <v>18.100000000000001</v>
      </c>
      <c r="G2629">
        <v>0</v>
      </c>
      <c r="I2629">
        <f t="shared" si="81"/>
        <v>27.013333333333332</v>
      </c>
      <c r="J2629">
        <f t="shared" si="81"/>
        <v>18.953333333333333</v>
      </c>
    </row>
    <row r="2630" spans="1:10">
      <c r="A2630" s="2">
        <f t="shared" si="82"/>
        <v>33310</v>
      </c>
      <c r="B2630">
        <v>1991</v>
      </c>
      <c r="C2630">
        <v>72</v>
      </c>
      <c r="D2630">
        <v>20.7</v>
      </c>
      <c r="E2630">
        <v>27</v>
      </c>
      <c r="F2630">
        <v>19.100000000000001</v>
      </c>
      <c r="G2630">
        <v>0.4</v>
      </c>
      <c r="I2630">
        <f t="shared" si="81"/>
        <v>27.1</v>
      </c>
      <c r="J2630">
        <f t="shared" si="81"/>
        <v>18.969999999999995</v>
      </c>
    </row>
    <row r="2631" spans="1:10">
      <c r="A2631" s="2">
        <f t="shared" si="82"/>
        <v>33311</v>
      </c>
      <c r="B2631">
        <v>1991</v>
      </c>
      <c r="C2631">
        <v>73</v>
      </c>
      <c r="D2631">
        <v>17.399999999999999</v>
      </c>
      <c r="E2631">
        <v>26.7</v>
      </c>
      <c r="F2631">
        <v>19.399999999999999</v>
      </c>
      <c r="G2631">
        <v>11.5</v>
      </c>
      <c r="I2631">
        <f t="shared" si="81"/>
        <v>27.160000000000007</v>
      </c>
      <c r="J2631">
        <f t="shared" si="81"/>
        <v>18.969999999999995</v>
      </c>
    </row>
    <row r="2632" spans="1:10">
      <c r="A2632" s="2">
        <f t="shared" si="82"/>
        <v>33312</v>
      </c>
      <c r="B2632">
        <v>1991</v>
      </c>
      <c r="C2632">
        <v>74</v>
      </c>
      <c r="D2632">
        <v>11.2</v>
      </c>
      <c r="E2632">
        <v>23.7</v>
      </c>
      <c r="F2632">
        <v>19.399999999999999</v>
      </c>
      <c r="G2632">
        <v>1.9</v>
      </c>
      <c r="I2632">
        <f t="shared" si="81"/>
        <v>27.060000000000006</v>
      </c>
      <c r="J2632">
        <f t="shared" si="81"/>
        <v>18.98</v>
      </c>
    </row>
    <row r="2633" spans="1:10">
      <c r="A2633" s="2">
        <f t="shared" si="82"/>
        <v>33313</v>
      </c>
      <c r="B2633">
        <v>1991</v>
      </c>
      <c r="C2633">
        <v>75</v>
      </c>
      <c r="D2633">
        <v>19.8</v>
      </c>
      <c r="E2633">
        <v>26.7</v>
      </c>
      <c r="F2633">
        <v>19.3</v>
      </c>
      <c r="G2633">
        <v>0.5</v>
      </c>
      <c r="I2633">
        <f t="shared" si="81"/>
        <v>27.040000000000006</v>
      </c>
      <c r="J2633">
        <f t="shared" si="81"/>
        <v>18.943333333333332</v>
      </c>
    </row>
    <row r="2634" spans="1:10">
      <c r="A2634" s="2">
        <f t="shared" si="82"/>
        <v>33314</v>
      </c>
      <c r="B2634">
        <v>1991</v>
      </c>
      <c r="C2634">
        <v>76</v>
      </c>
      <c r="D2634">
        <v>21</v>
      </c>
      <c r="E2634">
        <v>27.9</v>
      </c>
      <c r="F2634">
        <v>19.399999999999999</v>
      </c>
      <c r="G2634">
        <v>0</v>
      </c>
      <c r="I2634">
        <f t="shared" si="81"/>
        <v>27.156666666666673</v>
      </c>
      <c r="J2634">
        <f t="shared" si="81"/>
        <v>18.920000000000002</v>
      </c>
    </row>
    <row r="2635" spans="1:10">
      <c r="A2635" s="2">
        <f t="shared" si="82"/>
        <v>33315</v>
      </c>
      <c r="B2635">
        <v>1991</v>
      </c>
      <c r="C2635">
        <v>77</v>
      </c>
      <c r="D2635">
        <v>22.7</v>
      </c>
      <c r="E2635">
        <v>27.6</v>
      </c>
      <c r="F2635">
        <v>17.3</v>
      </c>
      <c r="G2635">
        <v>0</v>
      </c>
      <c r="I2635">
        <f t="shared" si="81"/>
        <v>27.210000000000004</v>
      </c>
      <c r="J2635">
        <f t="shared" si="81"/>
        <v>18.809999999999999</v>
      </c>
    </row>
    <row r="2636" spans="1:10">
      <c r="A2636" s="2">
        <f t="shared" si="82"/>
        <v>33316</v>
      </c>
      <c r="B2636">
        <v>1991</v>
      </c>
      <c r="C2636">
        <v>78</v>
      </c>
      <c r="D2636">
        <v>26.3</v>
      </c>
      <c r="E2636">
        <v>28</v>
      </c>
      <c r="F2636">
        <v>17.7</v>
      </c>
      <c r="G2636">
        <v>0</v>
      </c>
      <c r="I2636">
        <f t="shared" si="81"/>
        <v>27.296666666666674</v>
      </c>
      <c r="J2636">
        <f t="shared" si="81"/>
        <v>18.723333333333336</v>
      </c>
    </row>
    <row r="2637" spans="1:10">
      <c r="A2637" s="2">
        <f t="shared" si="82"/>
        <v>33317</v>
      </c>
      <c r="B2637">
        <v>1991</v>
      </c>
      <c r="C2637">
        <v>79</v>
      </c>
      <c r="D2637">
        <v>21.3</v>
      </c>
      <c r="E2637">
        <v>28.4</v>
      </c>
      <c r="F2637">
        <v>18.7</v>
      </c>
      <c r="G2637">
        <v>0.2</v>
      </c>
      <c r="I2637">
        <f t="shared" si="81"/>
        <v>27.323333333333338</v>
      </c>
      <c r="J2637">
        <f t="shared" si="81"/>
        <v>18.703333333333333</v>
      </c>
    </row>
    <row r="2638" spans="1:10">
      <c r="A2638" s="2">
        <f t="shared" si="82"/>
        <v>33318</v>
      </c>
      <c r="B2638">
        <v>1991</v>
      </c>
      <c r="C2638">
        <v>80</v>
      </c>
      <c r="D2638">
        <v>21.1</v>
      </c>
      <c r="E2638">
        <v>28.6</v>
      </c>
      <c r="F2638">
        <v>19.100000000000001</v>
      </c>
      <c r="G2638">
        <v>4.5</v>
      </c>
      <c r="I2638">
        <f t="shared" si="81"/>
        <v>27.346666666666671</v>
      </c>
      <c r="J2638">
        <f t="shared" si="81"/>
        <v>18.616666666666671</v>
      </c>
    </row>
    <row r="2639" spans="1:10">
      <c r="A2639" s="2">
        <f t="shared" si="82"/>
        <v>33319</v>
      </c>
      <c r="B2639">
        <v>1991</v>
      </c>
      <c r="C2639">
        <v>81</v>
      </c>
      <c r="D2639">
        <v>19.100000000000001</v>
      </c>
      <c r="E2639">
        <v>28.6</v>
      </c>
      <c r="F2639">
        <v>20.399999999999999</v>
      </c>
      <c r="G2639">
        <v>0</v>
      </c>
      <c r="I2639">
        <f t="shared" si="81"/>
        <v>27.423333333333339</v>
      </c>
      <c r="J2639">
        <f t="shared" si="81"/>
        <v>18.666666666666668</v>
      </c>
    </row>
    <row r="2640" spans="1:10">
      <c r="A2640" s="2">
        <f t="shared" si="82"/>
        <v>33320</v>
      </c>
      <c r="B2640">
        <v>1991</v>
      </c>
      <c r="C2640">
        <v>82</v>
      </c>
      <c r="D2640">
        <v>17.2</v>
      </c>
      <c r="E2640">
        <v>27.7</v>
      </c>
      <c r="F2640">
        <v>17.899999999999999</v>
      </c>
      <c r="G2640">
        <v>3.1</v>
      </c>
      <c r="I2640">
        <f t="shared" si="81"/>
        <v>27.416666666666671</v>
      </c>
      <c r="J2640">
        <f t="shared" si="81"/>
        <v>18.693333333333332</v>
      </c>
    </row>
    <row r="2641" spans="1:10">
      <c r="A2641" s="2">
        <f t="shared" si="82"/>
        <v>33321</v>
      </c>
      <c r="B2641">
        <v>1991</v>
      </c>
      <c r="C2641">
        <v>83</v>
      </c>
      <c r="D2641">
        <v>7.8</v>
      </c>
      <c r="E2641">
        <v>24.6</v>
      </c>
      <c r="F2641">
        <v>20.399999999999999</v>
      </c>
      <c r="G2641">
        <v>2.5</v>
      </c>
      <c r="I2641">
        <f t="shared" si="81"/>
        <v>27.290000000000006</v>
      </c>
      <c r="J2641">
        <f t="shared" si="81"/>
        <v>18.773333333333333</v>
      </c>
    </row>
    <row r="2642" spans="1:10">
      <c r="A2642" s="2">
        <f t="shared" si="82"/>
        <v>33322</v>
      </c>
      <c r="B2642">
        <v>1991</v>
      </c>
      <c r="C2642">
        <v>84</v>
      </c>
      <c r="D2642">
        <v>16.2</v>
      </c>
      <c r="E2642">
        <v>25.4</v>
      </c>
      <c r="F2642">
        <v>19.7</v>
      </c>
      <c r="G2642">
        <v>1.7</v>
      </c>
      <c r="I2642">
        <f t="shared" si="81"/>
        <v>27.183333333333337</v>
      </c>
      <c r="J2642">
        <f t="shared" si="81"/>
        <v>18.810000000000002</v>
      </c>
    </row>
    <row r="2643" spans="1:10">
      <c r="A2643" s="2">
        <f t="shared" si="82"/>
        <v>33323</v>
      </c>
      <c r="B2643">
        <v>1991</v>
      </c>
      <c r="C2643">
        <v>85</v>
      </c>
      <c r="D2643">
        <v>9.3000000000000007</v>
      </c>
      <c r="E2643">
        <v>22.4</v>
      </c>
      <c r="F2643">
        <v>18.3</v>
      </c>
      <c r="G2643">
        <v>2.8</v>
      </c>
      <c r="I2643">
        <f t="shared" si="81"/>
        <v>27</v>
      </c>
      <c r="J2643">
        <f t="shared" si="81"/>
        <v>18.809999999999999</v>
      </c>
    </row>
    <row r="2644" spans="1:10">
      <c r="A2644" s="2">
        <f t="shared" si="82"/>
        <v>33324</v>
      </c>
      <c r="B2644">
        <v>1991</v>
      </c>
      <c r="C2644">
        <v>86</v>
      </c>
      <c r="D2644">
        <v>9</v>
      </c>
      <c r="E2644">
        <v>20.399999999999999</v>
      </c>
      <c r="F2644">
        <v>17.3</v>
      </c>
      <c r="G2644">
        <v>0</v>
      </c>
      <c r="I2644">
        <f t="shared" si="81"/>
        <v>26.666666666666664</v>
      </c>
      <c r="J2644">
        <f t="shared" si="81"/>
        <v>18.75333333333333</v>
      </c>
    </row>
    <row r="2645" spans="1:10">
      <c r="A2645" s="2">
        <f t="shared" si="82"/>
        <v>33325</v>
      </c>
      <c r="B2645">
        <v>1991</v>
      </c>
      <c r="C2645">
        <v>87</v>
      </c>
      <c r="D2645">
        <v>11.5</v>
      </c>
      <c r="E2645">
        <v>22.9</v>
      </c>
      <c r="F2645">
        <v>16.100000000000001</v>
      </c>
      <c r="G2645">
        <v>0</v>
      </c>
      <c r="I2645">
        <f t="shared" si="81"/>
        <v>26.483333333333331</v>
      </c>
      <c r="J2645">
        <f t="shared" si="81"/>
        <v>18.646666666666661</v>
      </c>
    </row>
    <row r="2646" spans="1:10">
      <c r="A2646" s="2">
        <f t="shared" si="82"/>
        <v>33326</v>
      </c>
      <c r="B2646">
        <v>1991</v>
      </c>
      <c r="C2646">
        <v>88</v>
      </c>
      <c r="D2646">
        <v>13.3</v>
      </c>
      <c r="E2646">
        <v>22.4</v>
      </c>
      <c r="F2646">
        <v>16.399999999999999</v>
      </c>
      <c r="G2646">
        <v>0</v>
      </c>
      <c r="I2646">
        <f t="shared" si="81"/>
        <v>26.306666666666665</v>
      </c>
      <c r="J2646">
        <f t="shared" si="81"/>
        <v>18.579999999999995</v>
      </c>
    </row>
    <row r="2647" spans="1:10">
      <c r="A2647" s="2">
        <f t="shared" si="82"/>
        <v>33327</v>
      </c>
      <c r="B2647">
        <v>1991</v>
      </c>
      <c r="C2647">
        <v>89</v>
      </c>
      <c r="D2647">
        <v>16.600000000000001</v>
      </c>
      <c r="E2647">
        <v>23.5</v>
      </c>
      <c r="F2647">
        <v>16.399999999999999</v>
      </c>
      <c r="G2647">
        <v>0</v>
      </c>
      <c r="I2647">
        <f t="shared" si="81"/>
        <v>26.199999999999996</v>
      </c>
      <c r="J2647">
        <f t="shared" si="81"/>
        <v>18.469999999999992</v>
      </c>
    </row>
    <row r="2648" spans="1:10">
      <c r="A2648" s="2">
        <f t="shared" si="82"/>
        <v>33328</v>
      </c>
      <c r="B2648">
        <v>1991</v>
      </c>
      <c r="C2648">
        <v>90</v>
      </c>
      <c r="D2648">
        <v>22.5</v>
      </c>
      <c r="E2648">
        <v>25.7</v>
      </c>
      <c r="F2648">
        <v>16.5</v>
      </c>
      <c r="G2648">
        <v>0</v>
      </c>
      <c r="I2648">
        <f t="shared" si="81"/>
        <v>26.073333333333331</v>
      </c>
      <c r="J2648">
        <f t="shared" si="81"/>
        <v>18.396666666666661</v>
      </c>
    </row>
    <row r="2649" spans="1:10">
      <c r="A2649" s="2">
        <f t="shared" si="82"/>
        <v>33329</v>
      </c>
      <c r="B2649">
        <v>1991</v>
      </c>
      <c r="C2649">
        <v>91</v>
      </c>
      <c r="D2649">
        <v>24</v>
      </c>
      <c r="E2649">
        <v>24.9</v>
      </c>
      <c r="F2649">
        <v>15</v>
      </c>
      <c r="G2649">
        <v>0</v>
      </c>
      <c r="I2649">
        <f t="shared" si="81"/>
        <v>25.959999999999997</v>
      </c>
      <c r="J2649">
        <f t="shared" si="81"/>
        <v>18.283333333333328</v>
      </c>
    </row>
    <row r="2650" spans="1:10">
      <c r="A2650" s="2">
        <f t="shared" si="82"/>
        <v>33330</v>
      </c>
      <c r="B2650">
        <v>1991</v>
      </c>
      <c r="C2650">
        <v>92</v>
      </c>
      <c r="D2650">
        <v>21.6</v>
      </c>
      <c r="E2650">
        <v>25.4</v>
      </c>
      <c r="F2650">
        <v>14.9</v>
      </c>
      <c r="G2650">
        <v>0</v>
      </c>
      <c r="I2650">
        <f t="shared" si="81"/>
        <v>25.883333333333329</v>
      </c>
      <c r="J2650">
        <f t="shared" si="81"/>
        <v>18.123333333333331</v>
      </c>
    </row>
    <row r="2651" spans="1:10">
      <c r="A2651" s="2">
        <f t="shared" si="82"/>
        <v>33331</v>
      </c>
      <c r="B2651">
        <v>1991</v>
      </c>
      <c r="C2651">
        <v>93</v>
      </c>
      <c r="D2651">
        <v>20.7</v>
      </c>
      <c r="E2651">
        <v>26</v>
      </c>
      <c r="F2651">
        <v>17.100000000000001</v>
      </c>
      <c r="G2651">
        <v>0</v>
      </c>
      <c r="I2651">
        <f t="shared" si="81"/>
        <v>25.803333333333331</v>
      </c>
      <c r="J2651">
        <f t="shared" si="81"/>
        <v>18.05</v>
      </c>
    </row>
    <row r="2652" spans="1:10">
      <c r="A2652" s="2">
        <f t="shared" si="82"/>
        <v>33332</v>
      </c>
      <c r="B2652">
        <v>1991</v>
      </c>
      <c r="C2652">
        <v>94</v>
      </c>
      <c r="D2652">
        <v>22.5</v>
      </c>
      <c r="E2652">
        <v>27.1</v>
      </c>
      <c r="F2652">
        <v>16.7</v>
      </c>
      <c r="G2652">
        <v>0</v>
      </c>
      <c r="I2652">
        <f t="shared" si="81"/>
        <v>25.816666666666666</v>
      </c>
      <c r="J2652">
        <f t="shared" si="81"/>
        <v>17.976666666666667</v>
      </c>
    </row>
    <row r="2653" spans="1:10">
      <c r="A2653" s="2">
        <f t="shared" si="82"/>
        <v>33333</v>
      </c>
      <c r="B2653">
        <v>1991</v>
      </c>
      <c r="C2653">
        <v>95</v>
      </c>
      <c r="D2653">
        <v>24.7</v>
      </c>
      <c r="E2653">
        <v>27.9</v>
      </c>
      <c r="F2653">
        <v>16.100000000000001</v>
      </c>
      <c r="G2653">
        <v>0</v>
      </c>
      <c r="I2653">
        <f t="shared" si="81"/>
        <v>25.84333333333333</v>
      </c>
      <c r="J2653">
        <f t="shared" si="81"/>
        <v>17.943333333333332</v>
      </c>
    </row>
    <row r="2654" spans="1:10">
      <c r="A2654" s="2">
        <f t="shared" si="82"/>
        <v>33334</v>
      </c>
      <c r="B2654">
        <v>1991</v>
      </c>
      <c r="C2654">
        <v>96</v>
      </c>
      <c r="D2654">
        <v>18</v>
      </c>
      <c r="E2654">
        <v>28.7</v>
      </c>
      <c r="F2654">
        <v>17.600000000000001</v>
      </c>
      <c r="G2654">
        <v>0.7</v>
      </c>
      <c r="I2654">
        <f t="shared" si="81"/>
        <v>25.93</v>
      </c>
      <c r="J2654">
        <f t="shared" si="81"/>
        <v>17.916666666666668</v>
      </c>
    </row>
    <row r="2655" spans="1:10">
      <c r="A2655" s="2">
        <f t="shared" si="82"/>
        <v>33335</v>
      </c>
      <c r="B2655">
        <v>1991</v>
      </c>
      <c r="C2655">
        <v>97</v>
      </c>
      <c r="D2655">
        <v>10.6</v>
      </c>
      <c r="E2655">
        <v>27.4</v>
      </c>
      <c r="F2655">
        <v>19.7</v>
      </c>
      <c r="G2655">
        <v>3.3</v>
      </c>
      <c r="I2655">
        <f t="shared" si="81"/>
        <v>25.986666666666665</v>
      </c>
      <c r="J2655">
        <f t="shared" si="81"/>
        <v>17.953333333333333</v>
      </c>
    </row>
    <row r="2656" spans="1:10">
      <c r="A2656" s="2">
        <f t="shared" si="82"/>
        <v>33336</v>
      </c>
      <c r="B2656">
        <v>1991</v>
      </c>
      <c r="C2656">
        <v>98</v>
      </c>
      <c r="D2656">
        <v>6.6</v>
      </c>
      <c r="E2656">
        <v>20.3</v>
      </c>
      <c r="F2656">
        <v>17.899999999999999</v>
      </c>
      <c r="G2656">
        <v>0.5</v>
      </c>
      <c r="I2656">
        <f t="shared" ref="I2656:J2719" si="83">AVERAGE(E2627:E2656)</f>
        <v>25.816666666666663</v>
      </c>
      <c r="J2656">
        <f t="shared" si="83"/>
        <v>17.936666666666667</v>
      </c>
    </row>
    <row r="2657" spans="1:10">
      <c r="A2657" s="2">
        <f t="shared" si="82"/>
        <v>33337</v>
      </c>
      <c r="B2657">
        <v>1991</v>
      </c>
      <c r="C2657">
        <v>99</v>
      </c>
      <c r="D2657">
        <v>16.3</v>
      </c>
      <c r="E2657">
        <v>21.4</v>
      </c>
      <c r="F2657">
        <v>14.3</v>
      </c>
      <c r="G2657">
        <v>0</v>
      </c>
      <c r="I2657">
        <f t="shared" si="83"/>
        <v>25.666666666666664</v>
      </c>
      <c r="J2657">
        <f t="shared" si="83"/>
        <v>17.809999999999999</v>
      </c>
    </row>
    <row r="2658" spans="1:10">
      <c r="A2658" s="2">
        <f t="shared" si="82"/>
        <v>33338</v>
      </c>
      <c r="B2658">
        <v>1991</v>
      </c>
      <c r="C2658">
        <v>100</v>
      </c>
      <c r="D2658">
        <v>15.2</v>
      </c>
      <c r="E2658">
        <v>21.6</v>
      </c>
      <c r="F2658">
        <v>14.4</v>
      </c>
      <c r="G2658">
        <v>0</v>
      </c>
      <c r="I2658">
        <f t="shared" si="83"/>
        <v>25.496666666666663</v>
      </c>
      <c r="J2658">
        <f t="shared" si="83"/>
        <v>17.686666666666664</v>
      </c>
    </row>
    <row r="2659" spans="1:10">
      <c r="A2659" s="2">
        <f t="shared" si="82"/>
        <v>33339</v>
      </c>
      <c r="B2659">
        <v>1991</v>
      </c>
      <c r="C2659">
        <v>101</v>
      </c>
      <c r="D2659">
        <v>16.5</v>
      </c>
      <c r="E2659">
        <v>22.7</v>
      </c>
      <c r="F2659">
        <v>15.1</v>
      </c>
      <c r="G2659">
        <v>0</v>
      </c>
      <c r="I2659">
        <f t="shared" si="83"/>
        <v>25.386666666666663</v>
      </c>
      <c r="J2659">
        <f t="shared" si="83"/>
        <v>17.586666666666666</v>
      </c>
    </row>
    <row r="2660" spans="1:10">
      <c r="A2660" s="2">
        <f t="shared" si="82"/>
        <v>33340</v>
      </c>
      <c r="B2660">
        <v>1991</v>
      </c>
      <c r="C2660">
        <v>102</v>
      </c>
      <c r="D2660">
        <v>14.2</v>
      </c>
      <c r="E2660">
        <v>23.9</v>
      </c>
      <c r="F2660">
        <v>16.7</v>
      </c>
      <c r="G2660">
        <v>5.0999999999999996</v>
      </c>
      <c r="I2660">
        <f t="shared" si="83"/>
        <v>25.283333333333324</v>
      </c>
      <c r="J2660">
        <f t="shared" si="83"/>
        <v>17.506666666666668</v>
      </c>
    </row>
    <row r="2661" spans="1:10">
      <c r="A2661" s="2">
        <f t="shared" si="82"/>
        <v>33341</v>
      </c>
      <c r="B2661">
        <v>1991</v>
      </c>
      <c r="C2661">
        <v>103</v>
      </c>
      <c r="D2661">
        <v>17.399999999999999</v>
      </c>
      <c r="E2661">
        <v>24.6</v>
      </c>
      <c r="F2661">
        <v>16.3</v>
      </c>
      <c r="G2661">
        <v>0.8</v>
      </c>
      <c r="I2661">
        <f t="shared" si="83"/>
        <v>25.213333333333328</v>
      </c>
      <c r="J2661">
        <f t="shared" si="83"/>
        <v>17.403333333333332</v>
      </c>
    </row>
    <row r="2662" spans="1:10">
      <c r="A2662" s="2">
        <f t="shared" si="82"/>
        <v>33342</v>
      </c>
      <c r="B2662">
        <v>1991</v>
      </c>
      <c r="C2662">
        <v>104</v>
      </c>
      <c r="D2662">
        <v>14.7</v>
      </c>
      <c r="E2662">
        <v>24.4</v>
      </c>
      <c r="F2662">
        <v>16.399999999999999</v>
      </c>
      <c r="G2662">
        <v>0.4</v>
      </c>
      <c r="I2662">
        <f t="shared" si="83"/>
        <v>25.236666666666661</v>
      </c>
      <c r="J2662">
        <f t="shared" si="83"/>
        <v>17.303333333333335</v>
      </c>
    </row>
    <row r="2663" spans="1:10">
      <c r="A2663" s="2">
        <f t="shared" si="82"/>
        <v>33343</v>
      </c>
      <c r="B2663">
        <v>1991</v>
      </c>
      <c r="C2663">
        <v>105</v>
      </c>
      <c r="D2663">
        <v>19</v>
      </c>
      <c r="E2663">
        <v>24.4</v>
      </c>
      <c r="F2663">
        <v>14.7</v>
      </c>
      <c r="G2663">
        <v>0</v>
      </c>
      <c r="I2663">
        <f t="shared" si="83"/>
        <v>25.159999999999993</v>
      </c>
      <c r="J2663">
        <f t="shared" si="83"/>
        <v>17.149999999999999</v>
      </c>
    </row>
    <row r="2664" spans="1:10">
      <c r="A2664" s="2">
        <f t="shared" si="82"/>
        <v>33344</v>
      </c>
      <c r="B2664">
        <v>1991</v>
      </c>
      <c r="C2664">
        <v>106</v>
      </c>
      <c r="D2664">
        <v>24.4</v>
      </c>
      <c r="E2664">
        <v>25.4</v>
      </c>
      <c r="F2664">
        <v>13.7</v>
      </c>
      <c r="G2664">
        <v>0</v>
      </c>
      <c r="I2664">
        <f t="shared" si="83"/>
        <v>25.076666666666661</v>
      </c>
      <c r="J2664">
        <f t="shared" si="83"/>
        <v>16.96</v>
      </c>
    </row>
    <row r="2665" spans="1:10">
      <c r="A2665" s="2">
        <f t="shared" si="82"/>
        <v>33345</v>
      </c>
      <c r="B2665">
        <v>1991</v>
      </c>
      <c r="C2665">
        <v>107</v>
      </c>
      <c r="D2665">
        <v>19.8</v>
      </c>
      <c r="E2665">
        <v>24.7</v>
      </c>
      <c r="F2665">
        <v>13.9</v>
      </c>
      <c r="G2665">
        <v>0</v>
      </c>
      <c r="I2665">
        <f t="shared" si="83"/>
        <v>24.979999999999997</v>
      </c>
      <c r="J2665">
        <f t="shared" si="83"/>
        <v>16.846666666666668</v>
      </c>
    </row>
    <row r="2666" spans="1:10">
      <c r="A2666" s="2">
        <f t="shared" si="82"/>
        <v>33346</v>
      </c>
      <c r="B2666">
        <v>1991</v>
      </c>
      <c r="C2666">
        <v>108</v>
      </c>
      <c r="D2666">
        <v>19.7</v>
      </c>
      <c r="E2666">
        <v>24.9</v>
      </c>
      <c r="F2666">
        <v>14</v>
      </c>
      <c r="G2666">
        <v>0</v>
      </c>
      <c r="I2666">
        <f t="shared" si="83"/>
        <v>24.876666666666665</v>
      </c>
      <c r="J2666">
        <f t="shared" si="83"/>
        <v>16.723333333333333</v>
      </c>
    </row>
    <row r="2667" spans="1:10">
      <c r="A2667" s="2">
        <f t="shared" si="82"/>
        <v>33347</v>
      </c>
      <c r="B2667">
        <v>1991</v>
      </c>
      <c r="C2667">
        <v>109</v>
      </c>
      <c r="D2667">
        <v>16.899999999999999</v>
      </c>
      <c r="E2667">
        <v>23.1</v>
      </c>
      <c r="F2667">
        <v>13.4</v>
      </c>
      <c r="G2667">
        <v>0</v>
      </c>
      <c r="I2667">
        <f t="shared" si="83"/>
        <v>24.7</v>
      </c>
      <c r="J2667">
        <f t="shared" si="83"/>
        <v>16.546666666666663</v>
      </c>
    </row>
    <row r="2668" spans="1:10">
      <c r="A2668" s="2">
        <f t="shared" si="82"/>
        <v>33348</v>
      </c>
      <c r="B2668">
        <v>1991</v>
      </c>
      <c r="C2668">
        <v>110</v>
      </c>
      <c r="D2668">
        <v>18.399999999999999</v>
      </c>
      <c r="E2668">
        <v>25.3</v>
      </c>
      <c r="F2668">
        <v>13.7</v>
      </c>
      <c r="G2668">
        <v>0</v>
      </c>
      <c r="I2668">
        <f t="shared" si="83"/>
        <v>24.589999999999996</v>
      </c>
      <c r="J2668">
        <f t="shared" si="83"/>
        <v>16.366666666666664</v>
      </c>
    </row>
    <row r="2669" spans="1:10">
      <c r="A2669" s="2">
        <f t="shared" si="82"/>
        <v>33349</v>
      </c>
      <c r="B2669">
        <v>1991</v>
      </c>
      <c r="C2669">
        <v>111</v>
      </c>
      <c r="D2669">
        <v>18.399999999999999</v>
      </c>
      <c r="E2669">
        <v>24.7</v>
      </c>
      <c r="F2669">
        <v>15.3</v>
      </c>
      <c r="G2669">
        <v>0</v>
      </c>
      <c r="I2669">
        <f t="shared" si="83"/>
        <v>24.459999999999997</v>
      </c>
      <c r="J2669">
        <f t="shared" si="83"/>
        <v>16.196666666666662</v>
      </c>
    </row>
    <row r="2670" spans="1:10">
      <c r="A2670" s="2">
        <f t="shared" si="82"/>
        <v>33350</v>
      </c>
      <c r="B2670">
        <v>1991</v>
      </c>
      <c r="C2670">
        <v>112</v>
      </c>
      <c r="D2670">
        <v>18.7</v>
      </c>
      <c r="E2670">
        <v>24.6</v>
      </c>
      <c r="F2670">
        <v>15.9</v>
      </c>
      <c r="G2670">
        <v>27.2</v>
      </c>
      <c r="I2670">
        <f t="shared" si="83"/>
        <v>24.356666666666669</v>
      </c>
      <c r="J2670">
        <f t="shared" si="83"/>
        <v>16.129999999999995</v>
      </c>
    </row>
    <row r="2671" spans="1:10">
      <c r="A2671" s="2">
        <f t="shared" si="82"/>
        <v>33351</v>
      </c>
      <c r="B2671">
        <v>1991</v>
      </c>
      <c r="C2671">
        <v>113</v>
      </c>
      <c r="D2671">
        <v>16.100000000000001</v>
      </c>
      <c r="E2671">
        <v>25.7</v>
      </c>
      <c r="F2671">
        <v>17</v>
      </c>
      <c r="G2671">
        <v>5.4</v>
      </c>
      <c r="I2671">
        <f t="shared" si="83"/>
        <v>24.393333333333334</v>
      </c>
      <c r="J2671">
        <f t="shared" si="83"/>
        <v>16.016666666666662</v>
      </c>
    </row>
    <row r="2672" spans="1:10">
      <c r="A2672" s="2">
        <f t="shared" si="82"/>
        <v>33352</v>
      </c>
      <c r="B2672">
        <v>1991</v>
      </c>
      <c r="C2672">
        <v>114</v>
      </c>
      <c r="D2672">
        <v>17.3</v>
      </c>
      <c r="E2672">
        <v>24.4</v>
      </c>
      <c r="F2672">
        <v>16.100000000000001</v>
      </c>
      <c r="G2672">
        <v>0</v>
      </c>
      <c r="I2672">
        <f t="shared" si="83"/>
        <v>24.36</v>
      </c>
      <c r="J2672">
        <f t="shared" si="83"/>
        <v>15.896666666666665</v>
      </c>
    </row>
    <row r="2673" spans="1:10">
      <c r="A2673" s="2">
        <f t="shared" si="82"/>
        <v>33353</v>
      </c>
      <c r="B2673">
        <v>1991</v>
      </c>
      <c r="C2673">
        <v>115</v>
      </c>
      <c r="D2673">
        <v>21.2</v>
      </c>
      <c r="E2673">
        <v>24.1</v>
      </c>
      <c r="F2673">
        <v>15.1</v>
      </c>
      <c r="G2673">
        <v>0</v>
      </c>
      <c r="I2673">
        <f t="shared" si="83"/>
        <v>24.416666666666668</v>
      </c>
      <c r="J2673">
        <f t="shared" si="83"/>
        <v>15.789999999999997</v>
      </c>
    </row>
    <row r="2674" spans="1:10">
      <c r="A2674" s="2">
        <f t="shared" si="82"/>
        <v>33354</v>
      </c>
      <c r="B2674">
        <v>1991</v>
      </c>
      <c r="C2674">
        <v>116</v>
      </c>
      <c r="D2674">
        <v>19.7</v>
      </c>
      <c r="E2674">
        <v>24.4</v>
      </c>
      <c r="F2674">
        <v>14.6</v>
      </c>
      <c r="G2674">
        <v>0</v>
      </c>
      <c r="I2674">
        <f t="shared" si="83"/>
        <v>24.55</v>
      </c>
      <c r="J2674">
        <f t="shared" si="83"/>
        <v>15.699999999999998</v>
      </c>
    </row>
    <row r="2675" spans="1:10">
      <c r="A2675" s="2">
        <f t="shared" si="82"/>
        <v>33355</v>
      </c>
      <c r="B2675">
        <v>1991</v>
      </c>
      <c r="C2675">
        <v>117</v>
      </c>
      <c r="D2675">
        <v>20.399999999999999</v>
      </c>
      <c r="E2675">
        <v>25.1</v>
      </c>
      <c r="F2675">
        <v>15.7</v>
      </c>
      <c r="G2675">
        <v>0</v>
      </c>
      <c r="I2675">
        <f t="shared" si="83"/>
        <v>24.623333333333335</v>
      </c>
      <c r="J2675">
        <f t="shared" si="83"/>
        <v>15.686666666666666</v>
      </c>
    </row>
    <row r="2676" spans="1:10">
      <c r="A2676" s="2">
        <f t="shared" si="82"/>
        <v>33356</v>
      </c>
      <c r="B2676">
        <v>1991</v>
      </c>
      <c r="C2676">
        <v>118</v>
      </c>
      <c r="D2676">
        <v>23.5</v>
      </c>
      <c r="E2676">
        <v>26.7</v>
      </c>
      <c r="F2676">
        <v>12.4</v>
      </c>
      <c r="G2676">
        <v>0</v>
      </c>
      <c r="I2676">
        <f t="shared" si="83"/>
        <v>24.766666666666666</v>
      </c>
      <c r="J2676">
        <f t="shared" si="83"/>
        <v>15.553333333333333</v>
      </c>
    </row>
    <row r="2677" spans="1:10">
      <c r="A2677" s="2">
        <f t="shared" si="82"/>
        <v>33357</v>
      </c>
      <c r="B2677">
        <v>1991</v>
      </c>
      <c r="C2677">
        <v>119</v>
      </c>
      <c r="D2677">
        <v>21.9</v>
      </c>
      <c r="E2677">
        <v>26.1</v>
      </c>
      <c r="F2677">
        <v>14.4</v>
      </c>
      <c r="G2677">
        <v>0</v>
      </c>
      <c r="I2677">
        <f t="shared" si="83"/>
        <v>24.853333333333339</v>
      </c>
      <c r="J2677">
        <f t="shared" si="83"/>
        <v>15.486666666666666</v>
      </c>
    </row>
    <row r="2678" spans="1:10">
      <c r="A2678" s="2">
        <f t="shared" si="82"/>
        <v>33358</v>
      </c>
      <c r="B2678">
        <v>1991</v>
      </c>
      <c r="C2678">
        <v>120</v>
      </c>
      <c r="D2678">
        <v>19.600000000000001</v>
      </c>
      <c r="E2678">
        <v>24.6</v>
      </c>
      <c r="F2678">
        <v>14</v>
      </c>
      <c r="G2678">
        <v>0</v>
      </c>
      <c r="I2678">
        <f t="shared" si="83"/>
        <v>24.81666666666667</v>
      </c>
      <c r="J2678">
        <f t="shared" si="83"/>
        <v>15.403333333333332</v>
      </c>
    </row>
    <row r="2679" spans="1:10">
      <c r="A2679" s="2">
        <f t="shared" si="82"/>
        <v>33359</v>
      </c>
      <c r="B2679">
        <v>1991</v>
      </c>
      <c r="C2679">
        <v>121</v>
      </c>
      <c r="D2679">
        <v>17.5</v>
      </c>
      <c r="E2679">
        <v>24</v>
      </c>
      <c r="F2679">
        <v>14.3</v>
      </c>
      <c r="G2679">
        <v>0</v>
      </c>
      <c r="I2679">
        <f t="shared" si="83"/>
        <v>24.786666666666669</v>
      </c>
      <c r="J2679">
        <f t="shared" si="83"/>
        <v>15.379999999999999</v>
      </c>
    </row>
    <row r="2680" spans="1:10">
      <c r="A2680" s="2">
        <f t="shared" si="82"/>
        <v>33360</v>
      </c>
      <c r="B2680">
        <v>1991</v>
      </c>
      <c r="C2680">
        <v>122</v>
      </c>
      <c r="D2680">
        <v>18.5</v>
      </c>
      <c r="E2680">
        <v>26.1</v>
      </c>
      <c r="F2680">
        <v>13.4</v>
      </c>
      <c r="G2680">
        <v>0</v>
      </c>
      <c r="I2680">
        <f t="shared" si="83"/>
        <v>24.810000000000002</v>
      </c>
      <c r="J2680">
        <f t="shared" si="83"/>
        <v>15.329999999999997</v>
      </c>
    </row>
    <row r="2681" spans="1:10">
      <c r="A2681" s="2">
        <f t="shared" si="82"/>
        <v>33361</v>
      </c>
      <c r="B2681">
        <v>1991</v>
      </c>
      <c r="C2681">
        <v>123</v>
      </c>
      <c r="D2681">
        <v>16.7</v>
      </c>
      <c r="E2681">
        <v>27.7</v>
      </c>
      <c r="F2681">
        <v>15.4</v>
      </c>
      <c r="G2681">
        <v>0</v>
      </c>
      <c r="I2681">
        <f t="shared" si="83"/>
        <v>24.866666666666671</v>
      </c>
      <c r="J2681">
        <f t="shared" si="83"/>
        <v>15.273333333333333</v>
      </c>
    </row>
    <row r="2682" spans="1:10">
      <c r="A2682" s="2">
        <f t="shared" si="82"/>
        <v>33362</v>
      </c>
      <c r="B2682">
        <v>1991</v>
      </c>
      <c r="C2682">
        <v>124</v>
      </c>
      <c r="D2682">
        <v>18.600000000000001</v>
      </c>
      <c r="E2682">
        <v>25.7</v>
      </c>
      <c r="F2682">
        <v>16.7</v>
      </c>
      <c r="G2682">
        <v>0</v>
      </c>
      <c r="I2682">
        <f t="shared" si="83"/>
        <v>24.820000000000004</v>
      </c>
      <c r="J2682">
        <f t="shared" si="83"/>
        <v>15.273333333333332</v>
      </c>
    </row>
    <row r="2683" spans="1:10">
      <c r="A2683" s="2">
        <f t="shared" si="82"/>
        <v>33363</v>
      </c>
      <c r="B2683">
        <v>1991</v>
      </c>
      <c r="C2683">
        <v>125</v>
      </c>
      <c r="D2683">
        <v>22.7</v>
      </c>
      <c r="E2683">
        <v>26.1</v>
      </c>
      <c r="F2683">
        <v>12.6</v>
      </c>
      <c r="G2683">
        <v>0</v>
      </c>
      <c r="I2683">
        <f t="shared" si="83"/>
        <v>24.760000000000005</v>
      </c>
      <c r="J2683">
        <f t="shared" si="83"/>
        <v>15.156666666666666</v>
      </c>
    </row>
    <row r="2684" spans="1:10">
      <c r="A2684" s="2">
        <f t="shared" si="82"/>
        <v>33364</v>
      </c>
      <c r="B2684">
        <v>1991</v>
      </c>
      <c r="C2684">
        <v>126</v>
      </c>
      <c r="D2684">
        <v>22.2</v>
      </c>
      <c r="E2684">
        <v>24.6</v>
      </c>
      <c r="F2684">
        <v>12.6</v>
      </c>
      <c r="G2684">
        <v>0</v>
      </c>
      <c r="I2684">
        <f t="shared" si="83"/>
        <v>24.623333333333342</v>
      </c>
      <c r="J2684">
        <f t="shared" si="83"/>
        <v>14.99</v>
      </c>
    </row>
    <row r="2685" spans="1:10">
      <c r="A2685" s="2">
        <f t="shared" si="82"/>
        <v>33365</v>
      </c>
      <c r="B2685">
        <v>1991</v>
      </c>
      <c r="C2685">
        <v>127</v>
      </c>
      <c r="D2685">
        <v>14.2</v>
      </c>
      <c r="E2685">
        <v>22.4</v>
      </c>
      <c r="F2685">
        <v>15.9</v>
      </c>
      <c r="G2685">
        <v>0</v>
      </c>
      <c r="I2685">
        <f t="shared" si="83"/>
        <v>24.456666666666671</v>
      </c>
      <c r="J2685">
        <f t="shared" si="83"/>
        <v>14.863333333333333</v>
      </c>
    </row>
    <row r="2686" spans="1:10">
      <c r="A2686" s="2">
        <f t="shared" si="82"/>
        <v>33366</v>
      </c>
      <c r="B2686">
        <v>1991</v>
      </c>
      <c r="C2686">
        <v>128</v>
      </c>
      <c r="D2686">
        <v>15.6</v>
      </c>
      <c r="E2686">
        <v>24.3</v>
      </c>
      <c r="F2686">
        <v>14.9</v>
      </c>
      <c r="G2686">
        <v>1.3</v>
      </c>
      <c r="I2686">
        <f t="shared" si="83"/>
        <v>24.590000000000007</v>
      </c>
      <c r="J2686">
        <f t="shared" si="83"/>
        <v>14.76333333333333</v>
      </c>
    </row>
    <row r="2687" spans="1:10">
      <c r="A2687" s="2">
        <f t="shared" si="82"/>
        <v>33367</v>
      </c>
      <c r="B2687">
        <v>1991</v>
      </c>
      <c r="C2687">
        <v>129</v>
      </c>
      <c r="D2687">
        <v>13.6</v>
      </c>
      <c r="E2687">
        <v>24.4</v>
      </c>
      <c r="F2687">
        <v>15.4</v>
      </c>
      <c r="G2687">
        <v>0</v>
      </c>
      <c r="I2687">
        <f t="shared" si="83"/>
        <v>24.69</v>
      </c>
      <c r="J2687">
        <f t="shared" si="83"/>
        <v>14.799999999999995</v>
      </c>
    </row>
    <row r="2688" spans="1:10">
      <c r="A2688" s="2">
        <f t="shared" si="82"/>
        <v>33368</v>
      </c>
      <c r="B2688">
        <v>1991</v>
      </c>
      <c r="C2688">
        <v>130</v>
      </c>
      <c r="D2688">
        <v>21.9</v>
      </c>
      <c r="E2688">
        <v>27.1</v>
      </c>
      <c r="F2688">
        <v>13.7</v>
      </c>
      <c r="G2688">
        <v>0</v>
      </c>
      <c r="I2688">
        <f t="shared" si="83"/>
        <v>24.873333333333338</v>
      </c>
      <c r="J2688">
        <f t="shared" si="83"/>
        <v>14.776666666666664</v>
      </c>
    </row>
    <row r="2689" spans="1:10">
      <c r="A2689" s="2">
        <f t="shared" si="82"/>
        <v>33369</v>
      </c>
      <c r="B2689">
        <v>1991</v>
      </c>
      <c r="C2689">
        <v>131</v>
      </c>
      <c r="D2689">
        <v>22</v>
      </c>
      <c r="E2689">
        <v>26.9</v>
      </c>
      <c r="F2689">
        <v>14.4</v>
      </c>
      <c r="G2689">
        <v>0</v>
      </c>
      <c r="I2689">
        <f t="shared" si="83"/>
        <v>25.013333333333335</v>
      </c>
      <c r="J2689">
        <f t="shared" si="83"/>
        <v>14.75333333333333</v>
      </c>
    </row>
    <row r="2690" spans="1:10">
      <c r="A2690" s="2">
        <f t="shared" si="82"/>
        <v>33370</v>
      </c>
      <c r="B2690">
        <v>1991</v>
      </c>
      <c r="C2690">
        <v>132</v>
      </c>
      <c r="D2690">
        <v>20.100000000000001</v>
      </c>
      <c r="E2690">
        <v>26.7</v>
      </c>
      <c r="F2690">
        <v>15.6</v>
      </c>
      <c r="G2690">
        <v>0</v>
      </c>
      <c r="I2690">
        <f t="shared" si="83"/>
        <v>25.106666666666673</v>
      </c>
      <c r="J2690">
        <f t="shared" si="83"/>
        <v>14.716666666666665</v>
      </c>
    </row>
    <row r="2691" spans="1:10">
      <c r="A2691" s="2">
        <f t="shared" ref="A2691:A2754" si="84">DATE(B2691,1,1)+C2691-1</f>
        <v>33371</v>
      </c>
      <c r="B2691">
        <v>1991</v>
      </c>
      <c r="C2691">
        <v>133</v>
      </c>
      <c r="D2691">
        <v>11.1</v>
      </c>
      <c r="E2691">
        <v>23.3</v>
      </c>
      <c r="F2691">
        <v>15.7</v>
      </c>
      <c r="G2691">
        <v>0</v>
      </c>
      <c r="I2691">
        <f t="shared" si="83"/>
        <v>25.063333333333333</v>
      </c>
      <c r="J2691">
        <f t="shared" si="83"/>
        <v>14.696666666666662</v>
      </c>
    </row>
    <row r="2692" spans="1:10">
      <c r="A2692" s="2">
        <f t="shared" si="84"/>
        <v>33372</v>
      </c>
      <c r="B2692">
        <v>1991</v>
      </c>
      <c r="C2692">
        <v>134</v>
      </c>
      <c r="D2692">
        <v>13.9</v>
      </c>
      <c r="E2692">
        <v>22.3</v>
      </c>
      <c r="F2692">
        <v>14.9</v>
      </c>
      <c r="G2692">
        <v>0</v>
      </c>
      <c r="I2692">
        <f t="shared" si="83"/>
        <v>24.993333333333332</v>
      </c>
      <c r="J2692">
        <f t="shared" si="83"/>
        <v>14.646666666666665</v>
      </c>
    </row>
    <row r="2693" spans="1:10">
      <c r="A2693" s="2">
        <f t="shared" si="84"/>
        <v>33373</v>
      </c>
      <c r="B2693">
        <v>1991</v>
      </c>
      <c r="C2693">
        <v>135</v>
      </c>
      <c r="D2693">
        <v>13.7</v>
      </c>
      <c r="E2693">
        <v>21.9</v>
      </c>
      <c r="F2693">
        <v>15.3</v>
      </c>
      <c r="G2693">
        <v>0</v>
      </c>
      <c r="I2693">
        <f t="shared" si="83"/>
        <v>24.909999999999993</v>
      </c>
      <c r="J2693">
        <f t="shared" si="83"/>
        <v>14.666666666666664</v>
      </c>
    </row>
    <row r="2694" spans="1:10">
      <c r="A2694" s="2">
        <f t="shared" si="84"/>
        <v>33374</v>
      </c>
      <c r="B2694">
        <v>1991</v>
      </c>
      <c r="C2694">
        <v>136</v>
      </c>
      <c r="D2694">
        <v>19.399999999999999</v>
      </c>
      <c r="E2694">
        <v>23.6</v>
      </c>
      <c r="F2694">
        <v>14.9</v>
      </c>
      <c r="G2694">
        <v>0</v>
      </c>
      <c r="I2694">
        <f t="shared" si="83"/>
        <v>24.85</v>
      </c>
      <c r="J2694">
        <f t="shared" si="83"/>
        <v>14.706666666666665</v>
      </c>
    </row>
    <row r="2695" spans="1:10">
      <c r="A2695" s="2">
        <f t="shared" si="84"/>
        <v>33375</v>
      </c>
      <c r="B2695">
        <v>1991</v>
      </c>
      <c r="C2695">
        <v>137</v>
      </c>
      <c r="D2695">
        <v>20.3</v>
      </c>
      <c r="E2695">
        <v>23.6</v>
      </c>
      <c r="F2695">
        <v>12.3</v>
      </c>
      <c r="G2695">
        <v>0</v>
      </c>
      <c r="I2695">
        <f t="shared" si="83"/>
        <v>24.813333333333333</v>
      </c>
      <c r="J2695">
        <f t="shared" si="83"/>
        <v>14.653333333333331</v>
      </c>
    </row>
    <row r="2696" spans="1:10">
      <c r="A2696" s="2">
        <f t="shared" si="84"/>
        <v>33376</v>
      </c>
      <c r="B2696">
        <v>1991</v>
      </c>
      <c r="C2696">
        <v>138</v>
      </c>
      <c r="D2696">
        <v>16.7</v>
      </c>
      <c r="E2696">
        <v>24.3</v>
      </c>
      <c r="F2696">
        <v>15.9</v>
      </c>
      <c r="G2696">
        <v>0</v>
      </c>
      <c r="I2696">
        <f t="shared" si="83"/>
        <v>24.793333333333333</v>
      </c>
      <c r="J2696">
        <f t="shared" si="83"/>
        <v>14.716666666666663</v>
      </c>
    </row>
    <row r="2697" spans="1:10">
      <c r="A2697" s="2">
        <f t="shared" si="84"/>
        <v>33377</v>
      </c>
      <c r="B2697">
        <v>1991</v>
      </c>
      <c r="C2697">
        <v>139</v>
      </c>
      <c r="D2697">
        <v>19.3</v>
      </c>
      <c r="E2697">
        <v>24.9</v>
      </c>
      <c r="F2697">
        <v>13.1</v>
      </c>
      <c r="G2697">
        <v>0</v>
      </c>
      <c r="I2697">
        <f t="shared" si="83"/>
        <v>24.853333333333332</v>
      </c>
      <c r="J2697">
        <f t="shared" si="83"/>
        <v>14.706666666666662</v>
      </c>
    </row>
    <row r="2698" spans="1:10">
      <c r="A2698" s="2">
        <f t="shared" si="84"/>
        <v>33378</v>
      </c>
      <c r="B2698">
        <v>1991</v>
      </c>
      <c r="C2698">
        <v>140</v>
      </c>
      <c r="D2698">
        <v>13.2</v>
      </c>
      <c r="E2698">
        <v>25.1</v>
      </c>
      <c r="F2698">
        <v>16.3</v>
      </c>
      <c r="G2698">
        <v>0</v>
      </c>
      <c r="I2698">
        <f t="shared" si="83"/>
        <v>24.846666666666668</v>
      </c>
      <c r="J2698">
        <f t="shared" si="83"/>
        <v>14.793333333333331</v>
      </c>
    </row>
    <row r="2699" spans="1:10">
      <c r="A2699" s="2">
        <f t="shared" si="84"/>
        <v>33379</v>
      </c>
      <c r="B2699">
        <v>1991</v>
      </c>
      <c r="C2699">
        <v>141</v>
      </c>
      <c r="D2699">
        <v>18.100000000000001</v>
      </c>
      <c r="E2699">
        <v>27.4</v>
      </c>
      <c r="F2699">
        <v>15.1</v>
      </c>
      <c r="G2699">
        <v>0</v>
      </c>
      <c r="I2699">
        <f t="shared" si="83"/>
        <v>24.93666666666666</v>
      </c>
      <c r="J2699">
        <f t="shared" si="83"/>
        <v>14.786666666666665</v>
      </c>
    </row>
    <row r="2700" spans="1:10">
      <c r="A2700" s="2">
        <f t="shared" si="84"/>
        <v>33380</v>
      </c>
      <c r="B2700">
        <v>1991</v>
      </c>
      <c r="C2700">
        <v>142</v>
      </c>
      <c r="D2700">
        <v>17.3</v>
      </c>
      <c r="E2700">
        <v>26.9</v>
      </c>
      <c r="F2700">
        <v>15.7</v>
      </c>
      <c r="G2700">
        <v>0</v>
      </c>
      <c r="I2700">
        <f t="shared" si="83"/>
        <v>25.013333333333328</v>
      </c>
      <c r="J2700">
        <f t="shared" si="83"/>
        <v>14.780000000000001</v>
      </c>
    </row>
    <row r="2701" spans="1:10">
      <c r="A2701" s="2">
        <f t="shared" si="84"/>
        <v>33381</v>
      </c>
      <c r="B2701">
        <v>1991</v>
      </c>
      <c r="C2701">
        <v>143</v>
      </c>
      <c r="D2701">
        <v>18.399999999999999</v>
      </c>
      <c r="E2701">
        <v>26.4</v>
      </c>
      <c r="F2701">
        <v>13.9</v>
      </c>
      <c r="G2701">
        <v>0</v>
      </c>
      <c r="I2701">
        <f t="shared" si="83"/>
        <v>25.036666666666665</v>
      </c>
      <c r="J2701">
        <f t="shared" si="83"/>
        <v>14.676666666666666</v>
      </c>
    </row>
    <row r="2702" spans="1:10">
      <c r="A2702" s="2">
        <f t="shared" si="84"/>
        <v>33382</v>
      </c>
      <c r="B2702">
        <v>1991</v>
      </c>
      <c r="C2702">
        <v>144</v>
      </c>
      <c r="D2702">
        <v>20.8</v>
      </c>
      <c r="E2702">
        <v>26.6</v>
      </c>
      <c r="F2702">
        <v>13.1</v>
      </c>
      <c r="G2702">
        <v>0</v>
      </c>
      <c r="I2702">
        <f t="shared" si="83"/>
        <v>25.11</v>
      </c>
      <c r="J2702">
        <f t="shared" si="83"/>
        <v>14.576666666666666</v>
      </c>
    </row>
    <row r="2703" spans="1:10">
      <c r="A2703" s="2">
        <f t="shared" si="84"/>
        <v>33383</v>
      </c>
      <c r="B2703">
        <v>1991</v>
      </c>
      <c r="C2703">
        <v>145</v>
      </c>
      <c r="D2703">
        <v>20.399999999999999</v>
      </c>
      <c r="E2703">
        <v>27</v>
      </c>
      <c r="F2703">
        <v>13.9</v>
      </c>
      <c r="G2703">
        <v>0</v>
      </c>
      <c r="I2703">
        <f t="shared" si="83"/>
        <v>25.206666666666663</v>
      </c>
      <c r="J2703">
        <f t="shared" si="83"/>
        <v>14.536666666666665</v>
      </c>
    </row>
    <row r="2704" spans="1:10">
      <c r="A2704" s="2">
        <f t="shared" si="84"/>
        <v>33384</v>
      </c>
      <c r="B2704">
        <v>1991</v>
      </c>
      <c r="C2704">
        <v>146</v>
      </c>
      <c r="D2704">
        <v>20.5</v>
      </c>
      <c r="E2704">
        <v>26.3</v>
      </c>
      <c r="F2704">
        <v>14.7</v>
      </c>
      <c r="G2704">
        <v>0</v>
      </c>
      <c r="I2704">
        <f t="shared" si="83"/>
        <v>25.269999999999992</v>
      </c>
      <c r="J2704">
        <f t="shared" si="83"/>
        <v>14.54</v>
      </c>
    </row>
    <row r="2705" spans="1:10">
      <c r="A2705" s="2">
        <f t="shared" si="84"/>
        <v>33385</v>
      </c>
      <c r="B2705">
        <v>1991</v>
      </c>
      <c r="C2705">
        <v>147</v>
      </c>
      <c r="D2705">
        <v>16.2</v>
      </c>
      <c r="E2705">
        <v>24.4</v>
      </c>
      <c r="F2705">
        <v>13.7</v>
      </c>
      <c r="G2705">
        <v>0</v>
      </c>
      <c r="I2705">
        <f t="shared" si="83"/>
        <v>25.246666666666663</v>
      </c>
      <c r="J2705">
        <f t="shared" si="83"/>
        <v>14.473333333333331</v>
      </c>
    </row>
    <row r="2706" spans="1:10">
      <c r="A2706" s="2">
        <f t="shared" si="84"/>
        <v>33386</v>
      </c>
      <c r="B2706">
        <v>1991</v>
      </c>
      <c r="C2706">
        <v>148</v>
      </c>
      <c r="D2706">
        <v>15.6</v>
      </c>
      <c r="E2706">
        <v>23.9</v>
      </c>
      <c r="F2706">
        <v>12.7</v>
      </c>
      <c r="G2706">
        <v>0</v>
      </c>
      <c r="I2706">
        <f t="shared" si="83"/>
        <v>25.153333333333329</v>
      </c>
      <c r="J2706">
        <f t="shared" si="83"/>
        <v>14.483333333333331</v>
      </c>
    </row>
    <row r="2707" spans="1:10">
      <c r="A2707" s="2">
        <f t="shared" si="84"/>
        <v>33387</v>
      </c>
      <c r="B2707">
        <v>1991</v>
      </c>
      <c r="C2707">
        <v>149</v>
      </c>
      <c r="D2707">
        <v>12.5</v>
      </c>
      <c r="E2707">
        <v>21.4</v>
      </c>
      <c r="F2707">
        <v>13.1</v>
      </c>
      <c r="G2707">
        <v>0</v>
      </c>
      <c r="I2707">
        <f t="shared" si="83"/>
        <v>24.996666666666663</v>
      </c>
      <c r="J2707">
        <f t="shared" si="83"/>
        <v>14.44</v>
      </c>
    </row>
    <row r="2708" spans="1:10">
      <c r="A2708" s="2">
        <f t="shared" si="84"/>
        <v>33388</v>
      </c>
      <c r="B2708">
        <v>1991</v>
      </c>
      <c r="C2708">
        <v>150</v>
      </c>
      <c r="D2708">
        <v>14.8</v>
      </c>
      <c r="E2708">
        <v>20.9</v>
      </c>
      <c r="F2708">
        <v>12.3</v>
      </c>
      <c r="G2708">
        <v>0</v>
      </c>
      <c r="I2708">
        <f t="shared" si="83"/>
        <v>24.873333333333331</v>
      </c>
      <c r="J2708">
        <f t="shared" si="83"/>
        <v>14.383333333333333</v>
      </c>
    </row>
    <row r="2709" spans="1:10">
      <c r="A2709" s="2">
        <f t="shared" si="84"/>
        <v>33389</v>
      </c>
      <c r="B2709">
        <v>1991</v>
      </c>
      <c r="C2709">
        <v>151</v>
      </c>
      <c r="D2709">
        <v>20.3</v>
      </c>
      <c r="E2709">
        <v>22.1</v>
      </c>
      <c r="F2709">
        <v>9.9</v>
      </c>
      <c r="G2709">
        <v>0</v>
      </c>
      <c r="I2709">
        <f t="shared" si="83"/>
        <v>24.81</v>
      </c>
      <c r="J2709">
        <f t="shared" si="83"/>
        <v>14.236666666666668</v>
      </c>
    </row>
    <row r="2710" spans="1:10">
      <c r="A2710" s="2">
        <f t="shared" si="84"/>
        <v>33390</v>
      </c>
      <c r="B2710">
        <v>1991</v>
      </c>
      <c r="C2710">
        <v>152</v>
      </c>
      <c r="D2710">
        <v>19.600000000000001</v>
      </c>
      <c r="E2710">
        <v>21.4</v>
      </c>
      <c r="F2710">
        <v>9</v>
      </c>
      <c r="G2710">
        <v>0</v>
      </c>
      <c r="I2710">
        <f t="shared" si="83"/>
        <v>24.653333333333329</v>
      </c>
      <c r="J2710">
        <f t="shared" si="83"/>
        <v>14.09</v>
      </c>
    </row>
    <row r="2711" spans="1:10">
      <c r="A2711" s="2">
        <f t="shared" si="84"/>
        <v>33391</v>
      </c>
      <c r="B2711">
        <v>1991</v>
      </c>
      <c r="C2711">
        <v>153</v>
      </c>
      <c r="D2711">
        <v>10.4</v>
      </c>
      <c r="E2711">
        <v>18.399999999999999</v>
      </c>
      <c r="F2711">
        <v>11.3</v>
      </c>
      <c r="G2711">
        <v>0</v>
      </c>
      <c r="I2711">
        <f t="shared" si="83"/>
        <v>24.343333333333327</v>
      </c>
      <c r="J2711">
        <f t="shared" si="83"/>
        <v>13.953333333333335</v>
      </c>
    </row>
    <row r="2712" spans="1:10">
      <c r="A2712" s="2">
        <f t="shared" si="84"/>
        <v>33392</v>
      </c>
      <c r="B2712">
        <v>1991</v>
      </c>
      <c r="C2712">
        <v>154</v>
      </c>
      <c r="D2712">
        <v>10.5</v>
      </c>
      <c r="E2712">
        <v>19.7</v>
      </c>
      <c r="F2712">
        <v>13.3</v>
      </c>
      <c r="G2712">
        <v>0</v>
      </c>
      <c r="I2712">
        <f t="shared" si="83"/>
        <v>24.143333333333327</v>
      </c>
      <c r="J2712">
        <f t="shared" si="83"/>
        <v>13.840000000000002</v>
      </c>
    </row>
    <row r="2713" spans="1:10">
      <c r="A2713" s="2">
        <f t="shared" si="84"/>
        <v>33393</v>
      </c>
      <c r="B2713">
        <v>1991</v>
      </c>
      <c r="C2713">
        <v>155</v>
      </c>
      <c r="D2713">
        <v>12.4</v>
      </c>
      <c r="E2713">
        <v>21.8</v>
      </c>
      <c r="F2713">
        <v>12.9</v>
      </c>
      <c r="G2713">
        <v>0.2</v>
      </c>
      <c r="I2713">
        <f t="shared" si="83"/>
        <v>23.999999999999996</v>
      </c>
      <c r="J2713">
        <f t="shared" si="83"/>
        <v>13.85</v>
      </c>
    </row>
    <row r="2714" spans="1:10">
      <c r="A2714" s="2">
        <f t="shared" si="84"/>
        <v>33394</v>
      </c>
      <c r="B2714">
        <v>1991</v>
      </c>
      <c r="C2714">
        <v>156</v>
      </c>
      <c r="D2714">
        <v>13.5</v>
      </c>
      <c r="E2714">
        <v>21.7</v>
      </c>
      <c r="F2714">
        <v>12.4</v>
      </c>
      <c r="G2714">
        <v>0</v>
      </c>
      <c r="I2714">
        <f t="shared" si="83"/>
        <v>23.903333333333329</v>
      </c>
      <c r="J2714">
        <f t="shared" si="83"/>
        <v>13.843333333333332</v>
      </c>
    </row>
    <row r="2715" spans="1:10">
      <c r="A2715" s="2">
        <f t="shared" si="84"/>
        <v>33395</v>
      </c>
      <c r="B2715">
        <v>1991</v>
      </c>
      <c r="C2715">
        <v>157</v>
      </c>
      <c r="D2715">
        <v>14.9</v>
      </c>
      <c r="E2715">
        <v>21.3</v>
      </c>
      <c r="F2715">
        <v>11.5</v>
      </c>
      <c r="G2715">
        <v>0</v>
      </c>
      <c r="I2715">
        <f t="shared" si="83"/>
        <v>23.866666666666664</v>
      </c>
      <c r="J2715">
        <f t="shared" si="83"/>
        <v>13.696666666666665</v>
      </c>
    </row>
    <row r="2716" spans="1:10">
      <c r="A2716" s="2">
        <f t="shared" si="84"/>
        <v>33396</v>
      </c>
      <c r="B2716">
        <v>1991</v>
      </c>
      <c r="C2716">
        <v>158</v>
      </c>
      <c r="D2716">
        <v>14.5</v>
      </c>
      <c r="E2716">
        <v>19.899999999999999</v>
      </c>
      <c r="F2716">
        <v>11.7</v>
      </c>
      <c r="G2716">
        <v>0.9</v>
      </c>
      <c r="I2716">
        <f t="shared" si="83"/>
        <v>23.719999999999995</v>
      </c>
      <c r="J2716">
        <f t="shared" si="83"/>
        <v>13.59</v>
      </c>
    </row>
    <row r="2717" spans="1:10">
      <c r="A2717" s="2">
        <f t="shared" si="84"/>
        <v>33397</v>
      </c>
      <c r="B2717">
        <v>1991</v>
      </c>
      <c r="C2717">
        <v>159</v>
      </c>
      <c r="D2717">
        <v>17.600000000000001</v>
      </c>
      <c r="E2717">
        <v>21.4</v>
      </c>
      <c r="F2717">
        <v>10.6</v>
      </c>
      <c r="G2717">
        <v>0</v>
      </c>
      <c r="I2717">
        <f t="shared" si="83"/>
        <v>23.619999999999994</v>
      </c>
      <c r="J2717">
        <f t="shared" si="83"/>
        <v>13.43</v>
      </c>
    </row>
    <row r="2718" spans="1:10">
      <c r="A2718" s="2">
        <f t="shared" si="84"/>
        <v>33398</v>
      </c>
      <c r="B2718">
        <v>1991</v>
      </c>
      <c r="C2718">
        <v>160</v>
      </c>
      <c r="D2718">
        <v>18.100000000000001</v>
      </c>
      <c r="E2718">
        <v>23.4</v>
      </c>
      <c r="F2718">
        <v>9.6</v>
      </c>
      <c r="G2718">
        <v>0</v>
      </c>
      <c r="I2718">
        <f t="shared" si="83"/>
        <v>23.496666666666659</v>
      </c>
      <c r="J2718">
        <f t="shared" si="83"/>
        <v>13.293333333333333</v>
      </c>
    </row>
    <row r="2719" spans="1:10">
      <c r="A2719" s="2">
        <f t="shared" si="84"/>
        <v>33399</v>
      </c>
      <c r="B2719">
        <v>1991</v>
      </c>
      <c r="C2719">
        <v>161</v>
      </c>
      <c r="D2719">
        <v>19.3</v>
      </c>
      <c r="E2719">
        <v>21.7</v>
      </c>
      <c r="F2719">
        <v>10.7</v>
      </c>
      <c r="G2719">
        <v>0.7</v>
      </c>
      <c r="I2719">
        <f t="shared" si="83"/>
        <v>23.323333333333331</v>
      </c>
      <c r="J2719">
        <f t="shared" si="83"/>
        <v>13.169999999999998</v>
      </c>
    </row>
    <row r="2720" spans="1:10">
      <c r="A2720" s="2">
        <f t="shared" si="84"/>
        <v>33400</v>
      </c>
      <c r="B2720">
        <v>1991</v>
      </c>
      <c r="C2720">
        <v>162</v>
      </c>
      <c r="D2720">
        <v>12</v>
      </c>
      <c r="E2720">
        <v>20.6</v>
      </c>
      <c r="F2720">
        <v>12.7</v>
      </c>
      <c r="G2720">
        <v>0</v>
      </c>
      <c r="I2720">
        <f t="shared" ref="I2720:J2783" si="85">AVERAGE(E2691:E2720)</f>
        <v>23.119999999999997</v>
      </c>
      <c r="J2720">
        <f t="shared" si="85"/>
        <v>13.073333333333331</v>
      </c>
    </row>
    <row r="2721" spans="1:10">
      <c r="A2721" s="2">
        <f t="shared" si="84"/>
        <v>33401</v>
      </c>
      <c r="B2721">
        <v>1991</v>
      </c>
      <c r="C2721">
        <v>163</v>
      </c>
      <c r="D2721">
        <v>13.1</v>
      </c>
      <c r="E2721">
        <v>19.7</v>
      </c>
      <c r="F2721">
        <v>11.8</v>
      </c>
      <c r="G2721">
        <v>0</v>
      </c>
      <c r="I2721">
        <f t="shared" si="85"/>
        <v>22.999999999999996</v>
      </c>
      <c r="J2721">
        <f t="shared" si="85"/>
        <v>12.943333333333332</v>
      </c>
    </row>
    <row r="2722" spans="1:10">
      <c r="A2722" s="2">
        <f t="shared" si="84"/>
        <v>33402</v>
      </c>
      <c r="B2722">
        <v>1991</v>
      </c>
      <c r="C2722">
        <v>164</v>
      </c>
      <c r="D2722">
        <v>18.5</v>
      </c>
      <c r="E2722">
        <v>22.4</v>
      </c>
      <c r="F2722">
        <v>9.5</v>
      </c>
      <c r="G2722">
        <v>0</v>
      </c>
      <c r="I2722">
        <f t="shared" si="85"/>
        <v>23.00333333333333</v>
      </c>
      <c r="J2722">
        <f t="shared" si="85"/>
        <v>12.763333333333332</v>
      </c>
    </row>
    <row r="2723" spans="1:10">
      <c r="A2723" s="2">
        <f t="shared" si="84"/>
        <v>33403</v>
      </c>
      <c r="B2723">
        <v>1991</v>
      </c>
      <c r="C2723">
        <v>165</v>
      </c>
      <c r="D2723">
        <v>19.899999999999999</v>
      </c>
      <c r="E2723">
        <v>23.6</v>
      </c>
      <c r="F2723">
        <v>9.6</v>
      </c>
      <c r="G2723">
        <v>0</v>
      </c>
      <c r="I2723">
        <f t="shared" si="85"/>
        <v>23.06</v>
      </c>
      <c r="J2723">
        <f t="shared" si="85"/>
        <v>12.573333333333334</v>
      </c>
    </row>
    <row r="2724" spans="1:10">
      <c r="A2724" s="2">
        <f t="shared" si="84"/>
        <v>33404</v>
      </c>
      <c r="B2724">
        <v>1991</v>
      </c>
      <c r="C2724">
        <v>166</v>
      </c>
      <c r="D2724">
        <v>15.2</v>
      </c>
      <c r="E2724">
        <v>20.100000000000001</v>
      </c>
      <c r="F2724">
        <v>10.1</v>
      </c>
      <c r="G2724">
        <v>0</v>
      </c>
      <c r="I2724">
        <f t="shared" si="85"/>
        <v>22.943333333333332</v>
      </c>
      <c r="J2724">
        <f t="shared" si="85"/>
        <v>12.413333333333336</v>
      </c>
    </row>
    <row r="2725" spans="1:10">
      <c r="A2725" s="2">
        <f t="shared" si="84"/>
        <v>33405</v>
      </c>
      <c r="B2725">
        <v>1991</v>
      </c>
      <c r="C2725">
        <v>167</v>
      </c>
      <c r="D2725">
        <v>16.7</v>
      </c>
      <c r="E2725">
        <v>20.5</v>
      </c>
      <c r="F2725">
        <v>9.6999999999999993</v>
      </c>
      <c r="G2725">
        <v>0</v>
      </c>
      <c r="I2725">
        <f t="shared" si="85"/>
        <v>22.84</v>
      </c>
      <c r="J2725">
        <f t="shared" si="85"/>
        <v>12.32666666666667</v>
      </c>
    </row>
    <row r="2726" spans="1:10">
      <c r="A2726" s="2">
        <f t="shared" si="84"/>
        <v>33406</v>
      </c>
      <c r="B2726">
        <v>1991</v>
      </c>
      <c r="C2726">
        <v>168</v>
      </c>
      <c r="D2726">
        <v>14.3</v>
      </c>
      <c r="E2726">
        <v>21.4</v>
      </c>
      <c r="F2726">
        <v>10</v>
      </c>
      <c r="G2726">
        <v>0</v>
      </c>
      <c r="I2726">
        <f t="shared" si="85"/>
        <v>22.743333333333336</v>
      </c>
      <c r="J2726">
        <f t="shared" si="85"/>
        <v>12.130000000000003</v>
      </c>
    </row>
    <row r="2727" spans="1:10">
      <c r="A2727" s="2">
        <f t="shared" si="84"/>
        <v>33407</v>
      </c>
      <c r="B2727">
        <v>1991</v>
      </c>
      <c r="C2727">
        <v>169</v>
      </c>
      <c r="D2727">
        <v>16.899999999999999</v>
      </c>
      <c r="E2727">
        <v>22.7</v>
      </c>
      <c r="F2727">
        <v>9.9</v>
      </c>
      <c r="G2727">
        <v>0</v>
      </c>
      <c r="I2727">
        <f t="shared" si="85"/>
        <v>22.67</v>
      </c>
      <c r="J2727">
        <f t="shared" si="85"/>
        <v>12.023333333333335</v>
      </c>
    </row>
    <row r="2728" spans="1:10">
      <c r="A2728" s="2">
        <f t="shared" si="84"/>
        <v>33408</v>
      </c>
      <c r="B2728">
        <v>1991</v>
      </c>
      <c r="C2728">
        <v>170</v>
      </c>
      <c r="D2728">
        <v>19.399999999999999</v>
      </c>
      <c r="E2728">
        <v>24.4</v>
      </c>
      <c r="F2728">
        <v>11.7</v>
      </c>
      <c r="G2728">
        <v>0</v>
      </c>
      <c r="I2728">
        <f t="shared" si="85"/>
        <v>22.646666666666665</v>
      </c>
      <c r="J2728">
        <f t="shared" si="85"/>
        <v>11.870000000000001</v>
      </c>
    </row>
    <row r="2729" spans="1:10">
      <c r="A2729" s="2">
        <f t="shared" si="84"/>
        <v>33409</v>
      </c>
      <c r="B2729">
        <v>1991</v>
      </c>
      <c r="C2729">
        <v>171</v>
      </c>
      <c r="D2729">
        <v>16.8</v>
      </c>
      <c r="E2729">
        <v>22.9</v>
      </c>
      <c r="F2729">
        <v>11.3</v>
      </c>
      <c r="G2729">
        <v>0</v>
      </c>
      <c r="I2729">
        <f t="shared" si="85"/>
        <v>22.496666666666666</v>
      </c>
      <c r="J2729">
        <f t="shared" si="85"/>
        <v>11.743333333333334</v>
      </c>
    </row>
    <row r="2730" spans="1:10">
      <c r="A2730" s="2">
        <f t="shared" si="84"/>
        <v>33410</v>
      </c>
      <c r="B2730">
        <v>1991</v>
      </c>
      <c r="C2730">
        <v>172</v>
      </c>
      <c r="D2730">
        <v>17.5</v>
      </c>
      <c r="E2730">
        <v>24.1</v>
      </c>
      <c r="F2730">
        <v>12.3</v>
      </c>
      <c r="G2730">
        <v>0</v>
      </c>
      <c r="I2730">
        <f t="shared" si="85"/>
        <v>22.403333333333329</v>
      </c>
      <c r="J2730">
        <f t="shared" si="85"/>
        <v>11.629999999999999</v>
      </c>
    </row>
    <row r="2731" spans="1:10">
      <c r="A2731" s="2">
        <f t="shared" si="84"/>
        <v>33411</v>
      </c>
      <c r="B2731">
        <v>1991</v>
      </c>
      <c r="C2731">
        <v>173</v>
      </c>
      <c r="D2731">
        <v>17.100000000000001</v>
      </c>
      <c r="E2731">
        <v>24.7</v>
      </c>
      <c r="F2731">
        <v>13</v>
      </c>
      <c r="G2731">
        <v>0</v>
      </c>
      <c r="I2731">
        <f t="shared" si="85"/>
        <v>22.346666666666671</v>
      </c>
      <c r="J2731">
        <f t="shared" si="85"/>
        <v>11.6</v>
      </c>
    </row>
    <row r="2732" spans="1:10">
      <c r="A2732" s="2">
        <f t="shared" si="84"/>
        <v>33412</v>
      </c>
      <c r="B2732">
        <v>1991</v>
      </c>
      <c r="C2732">
        <v>174</v>
      </c>
      <c r="D2732">
        <v>17.2</v>
      </c>
      <c r="E2732">
        <v>25.7</v>
      </c>
      <c r="F2732">
        <v>14.4</v>
      </c>
      <c r="G2732">
        <v>0</v>
      </c>
      <c r="I2732">
        <f t="shared" si="85"/>
        <v>22.31666666666667</v>
      </c>
      <c r="J2732">
        <f t="shared" si="85"/>
        <v>11.643333333333329</v>
      </c>
    </row>
    <row r="2733" spans="1:10">
      <c r="A2733" s="2">
        <f t="shared" si="84"/>
        <v>33413</v>
      </c>
      <c r="B2733">
        <v>1991</v>
      </c>
      <c r="C2733">
        <v>175</v>
      </c>
      <c r="D2733">
        <v>18.100000000000001</v>
      </c>
      <c r="E2733">
        <v>26.1</v>
      </c>
      <c r="F2733">
        <v>14.1</v>
      </c>
      <c r="G2733">
        <v>0</v>
      </c>
      <c r="I2733">
        <f t="shared" si="85"/>
        <v>22.286666666666669</v>
      </c>
      <c r="J2733">
        <f t="shared" si="85"/>
        <v>11.649999999999999</v>
      </c>
    </row>
    <row r="2734" spans="1:10">
      <c r="A2734" s="2">
        <f t="shared" si="84"/>
        <v>33414</v>
      </c>
      <c r="B2734">
        <v>1991</v>
      </c>
      <c r="C2734">
        <v>176</v>
      </c>
      <c r="D2734">
        <v>19.600000000000001</v>
      </c>
      <c r="E2734">
        <v>27.7</v>
      </c>
      <c r="F2734">
        <v>12.6</v>
      </c>
      <c r="G2734">
        <v>0</v>
      </c>
      <c r="I2734">
        <f t="shared" si="85"/>
        <v>22.333333333333336</v>
      </c>
      <c r="J2734">
        <f t="shared" si="85"/>
        <v>11.58</v>
      </c>
    </row>
    <row r="2735" spans="1:10">
      <c r="A2735" s="2">
        <f t="shared" si="84"/>
        <v>33415</v>
      </c>
      <c r="B2735">
        <v>1991</v>
      </c>
      <c r="C2735">
        <v>177</v>
      </c>
      <c r="D2735">
        <v>19.899999999999999</v>
      </c>
      <c r="E2735">
        <v>26</v>
      </c>
      <c r="F2735">
        <v>14.9</v>
      </c>
      <c r="G2735">
        <v>0</v>
      </c>
      <c r="I2735">
        <f t="shared" si="85"/>
        <v>22.38666666666667</v>
      </c>
      <c r="J2735">
        <f t="shared" si="85"/>
        <v>11.62</v>
      </c>
    </row>
    <row r="2736" spans="1:10">
      <c r="A2736" s="2">
        <f t="shared" si="84"/>
        <v>33416</v>
      </c>
      <c r="B2736">
        <v>1991</v>
      </c>
      <c r="C2736">
        <v>178</v>
      </c>
      <c r="D2736">
        <v>15.3</v>
      </c>
      <c r="E2736">
        <v>23.9</v>
      </c>
      <c r="F2736">
        <v>13.3</v>
      </c>
      <c r="G2736">
        <v>0</v>
      </c>
      <c r="I2736">
        <f t="shared" si="85"/>
        <v>22.38666666666667</v>
      </c>
      <c r="J2736">
        <f t="shared" si="85"/>
        <v>11.639999999999999</v>
      </c>
    </row>
    <row r="2737" spans="1:10">
      <c r="A2737" s="2">
        <f t="shared" si="84"/>
        <v>33417</v>
      </c>
      <c r="B2737">
        <v>1991</v>
      </c>
      <c r="C2737">
        <v>179</v>
      </c>
      <c r="D2737">
        <v>15.9</v>
      </c>
      <c r="E2737">
        <v>24.3</v>
      </c>
      <c r="F2737">
        <v>17.8</v>
      </c>
      <c r="G2737">
        <v>0</v>
      </c>
      <c r="I2737">
        <f t="shared" si="85"/>
        <v>22.483333333333334</v>
      </c>
      <c r="J2737">
        <f t="shared" si="85"/>
        <v>11.796666666666665</v>
      </c>
    </row>
    <row r="2738" spans="1:10">
      <c r="A2738" s="2">
        <f t="shared" si="84"/>
        <v>33418</v>
      </c>
      <c r="B2738">
        <v>1991</v>
      </c>
      <c r="C2738">
        <v>180</v>
      </c>
      <c r="D2738">
        <v>19.8</v>
      </c>
      <c r="E2738">
        <v>25.9</v>
      </c>
      <c r="F2738">
        <v>15.3</v>
      </c>
      <c r="G2738">
        <v>0</v>
      </c>
      <c r="I2738">
        <f t="shared" si="85"/>
        <v>22.65</v>
      </c>
      <c r="J2738">
        <f t="shared" si="85"/>
        <v>11.896666666666668</v>
      </c>
    </row>
    <row r="2739" spans="1:10">
      <c r="A2739" s="2">
        <f t="shared" si="84"/>
        <v>33419</v>
      </c>
      <c r="B2739">
        <v>1991</v>
      </c>
      <c r="C2739">
        <v>181</v>
      </c>
      <c r="D2739">
        <v>20.3</v>
      </c>
      <c r="E2739">
        <v>24.4</v>
      </c>
      <c r="F2739">
        <v>11.4</v>
      </c>
      <c r="G2739">
        <v>0</v>
      </c>
      <c r="I2739">
        <f t="shared" si="85"/>
        <v>22.726666666666663</v>
      </c>
      <c r="J2739">
        <f t="shared" si="85"/>
        <v>11.946666666666667</v>
      </c>
    </row>
    <row r="2740" spans="1:10">
      <c r="A2740" s="2">
        <f t="shared" si="84"/>
        <v>33420</v>
      </c>
      <c r="B2740">
        <v>1991</v>
      </c>
      <c r="C2740">
        <v>182</v>
      </c>
      <c r="D2740">
        <v>19.899999999999999</v>
      </c>
      <c r="E2740">
        <v>23.9</v>
      </c>
      <c r="F2740">
        <v>9.5</v>
      </c>
      <c r="G2740">
        <v>0</v>
      </c>
      <c r="I2740">
        <f t="shared" si="85"/>
        <v>22.809999999999995</v>
      </c>
      <c r="J2740">
        <f t="shared" si="85"/>
        <v>11.963333333333335</v>
      </c>
    </row>
    <row r="2741" spans="1:10">
      <c r="A2741" s="2">
        <f t="shared" si="84"/>
        <v>33421</v>
      </c>
      <c r="B2741">
        <v>1991</v>
      </c>
      <c r="C2741">
        <v>183</v>
      </c>
      <c r="D2741">
        <v>16.7</v>
      </c>
      <c r="E2741">
        <v>22.7</v>
      </c>
      <c r="F2741">
        <v>9.9</v>
      </c>
      <c r="G2741">
        <v>0</v>
      </c>
      <c r="I2741">
        <f t="shared" si="85"/>
        <v>22.95333333333333</v>
      </c>
      <c r="J2741">
        <f t="shared" si="85"/>
        <v>11.916666666666664</v>
      </c>
    </row>
    <row r="2742" spans="1:10">
      <c r="A2742" s="2">
        <f t="shared" si="84"/>
        <v>33422</v>
      </c>
      <c r="B2742">
        <v>1991</v>
      </c>
      <c r="C2742">
        <v>184</v>
      </c>
      <c r="D2742">
        <v>16.8</v>
      </c>
      <c r="E2742">
        <v>23.6</v>
      </c>
      <c r="F2742">
        <v>10</v>
      </c>
      <c r="G2742">
        <v>0</v>
      </c>
      <c r="I2742">
        <f t="shared" si="85"/>
        <v>23.083333333333329</v>
      </c>
      <c r="J2742">
        <f t="shared" si="85"/>
        <v>11.806666666666667</v>
      </c>
    </row>
    <row r="2743" spans="1:10">
      <c r="A2743" s="2">
        <f t="shared" si="84"/>
        <v>33423</v>
      </c>
      <c r="B2743">
        <v>1991</v>
      </c>
      <c r="C2743">
        <v>185</v>
      </c>
      <c r="D2743">
        <v>16.8</v>
      </c>
      <c r="E2743">
        <v>25.6</v>
      </c>
      <c r="F2743">
        <v>12.4</v>
      </c>
      <c r="G2743">
        <v>0</v>
      </c>
      <c r="I2743">
        <f t="shared" si="85"/>
        <v>23.209999999999994</v>
      </c>
      <c r="J2743">
        <f t="shared" si="85"/>
        <v>11.789999999999997</v>
      </c>
    </row>
    <row r="2744" spans="1:10">
      <c r="A2744" s="2">
        <f t="shared" si="84"/>
        <v>33424</v>
      </c>
      <c r="B2744">
        <v>1991</v>
      </c>
      <c r="C2744">
        <v>186</v>
      </c>
      <c r="D2744">
        <v>15.4</v>
      </c>
      <c r="E2744">
        <v>24.4</v>
      </c>
      <c r="F2744">
        <v>12.9</v>
      </c>
      <c r="G2744">
        <v>0</v>
      </c>
      <c r="I2744">
        <f t="shared" si="85"/>
        <v>23.299999999999997</v>
      </c>
      <c r="J2744">
        <f t="shared" si="85"/>
        <v>11.806666666666665</v>
      </c>
    </row>
    <row r="2745" spans="1:10">
      <c r="A2745" s="2">
        <f t="shared" si="84"/>
        <v>33425</v>
      </c>
      <c r="B2745">
        <v>1991</v>
      </c>
      <c r="C2745">
        <v>187</v>
      </c>
      <c r="D2745">
        <v>17.600000000000001</v>
      </c>
      <c r="E2745">
        <v>24.9</v>
      </c>
      <c r="F2745">
        <v>13.1</v>
      </c>
      <c r="G2745">
        <v>0</v>
      </c>
      <c r="I2745">
        <f t="shared" si="85"/>
        <v>23.419999999999998</v>
      </c>
      <c r="J2745">
        <f t="shared" si="85"/>
        <v>11.859999999999998</v>
      </c>
    </row>
    <row r="2746" spans="1:10">
      <c r="A2746" s="2">
        <f t="shared" si="84"/>
        <v>33426</v>
      </c>
      <c r="B2746">
        <v>1991</v>
      </c>
      <c r="C2746">
        <v>188</v>
      </c>
      <c r="D2746">
        <v>19.7</v>
      </c>
      <c r="E2746">
        <v>26.9</v>
      </c>
      <c r="F2746">
        <v>12.4</v>
      </c>
      <c r="G2746">
        <v>0</v>
      </c>
      <c r="I2746">
        <f t="shared" si="85"/>
        <v>23.653333333333329</v>
      </c>
      <c r="J2746">
        <f t="shared" si="85"/>
        <v>11.883333333333331</v>
      </c>
    </row>
    <row r="2747" spans="1:10">
      <c r="A2747" s="2">
        <f t="shared" si="84"/>
        <v>33427</v>
      </c>
      <c r="B2747">
        <v>1991</v>
      </c>
      <c r="C2747">
        <v>189</v>
      </c>
      <c r="D2747">
        <v>14.4</v>
      </c>
      <c r="E2747">
        <v>20.7</v>
      </c>
      <c r="F2747">
        <v>13.7</v>
      </c>
      <c r="G2747">
        <v>0</v>
      </c>
      <c r="I2747">
        <f t="shared" si="85"/>
        <v>23.63</v>
      </c>
      <c r="J2747">
        <f t="shared" si="85"/>
        <v>11.986666666666666</v>
      </c>
    </row>
    <row r="2748" spans="1:10">
      <c r="A2748" s="2">
        <f t="shared" si="84"/>
        <v>33428</v>
      </c>
      <c r="B2748">
        <v>1991</v>
      </c>
      <c r="C2748">
        <v>190</v>
      </c>
      <c r="D2748">
        <v>16.100000000000001</v>
      </c>
      <c r="E2748">
        <v>20.399999999999999</v>
      </c>
      <c r="F2748">
        <v>12.1</v>
      </c>
      <c r="G2748">
        <v>0</v>
      </c>
      <c r="I2748">
        <f t="shared" si="85"/>
        <v>23.529999999999998</v>
      </c>
      <c r="J2748">
        <f t="shared" si="85"/>
        <v>12.069999999999999</v>
      </c>
    </row>
    <row r="2749" spans="1:10">
      <c r="A2749" s="2">
        <f t="shared" si="84"/>
        <v>33429</v>
      </c>
      <c r="B2749">
        <v>1991</v>
      </c>
      <c r="C2749">
        <v>191</v>
      </c>
      <c r="D2749">
        <v>17.899999999999999</v>
      </c>
      <c r="E2749">
        <v>22.7</v>
      </c>
      <c r="F2749">
        <v>8.9</v>
      </c>
      <c r="G2749">
        <v>0</v>
      </c>
      <c r="I2749">
        <f t="shared" si="85"/>
        <v>23.563333333333333</v>
      </c>
      <c r="J2749">
        <f t="shared" si="85"/>
        <v>12.01</v>
      </c>
    </row>
    <row r="2750" spans="1:10">
      <c r="A2750" s="2">
        <f t="shared" si="84"/>
        <v>33430</v>
      </c>
      <c r="B2750">
        <v>1991</v>
      </c>
      <c r="C2750">
        <v>192</v>
      </c>
      <c r="D2750">
        <v>16</v>
      </c>
      <c r="E2750">
        <v>22</v>
      </c>
      <c r="F2750">
        <v>9.6999999999999993</v>
      </c>
      <c r="G2750">
        <v>0</v>
      </c>
      <c r="I2750">
        <f t="shared" si="85"/>
        <v>23.61</v>
      </c>
      <c r="J2750">
        <f t="shared" si="85"/>
        <v>11.909999999999998</v>
      </c>
    </row>
    <row r="2751" spans="1:10">
      <c r="A2751" s="2">
        <f t="shared" si="84"/>
        <v>33431</v>
      </c>
      <c r="B2751">
        <v>1991</v>
      </c>
      <c r="C2751">
        <v>193</v>
      </c>
      <c r="D2751">
        <v>18.8</v>
      </c>
      <c r="E2751">
        <v>23</v>
      </c>
      <c r="F2751">
        <v>11.3</v>
      </c>
      <c r="G2751">
        <v>0</v>
      </c>
      <c r="I2751">
        <f t="shared" si="85"/>
        <v>23.719999999999995</v>
      </c>
      <c r="J2751">
        <f t="shared" si="85"/>
        <v>11.893333333333334</v>
      </c>
    </row>
    <row r="2752" spans="1:10">
      <c r="A2752" s="2">
        <f t="shared" si="84"/>
        <v>33432</v>
      </c>
      <c r="B2752">
        <v>1991</v>
      </c>
      <c r="C2752">
        <v>194</v>
      </c>
      <c r="D2752">
        <v>6.9</v>
      </c>
      <c r="E2752">
        <v>18.899999999999999</v>
      </c>
      <c r="F2752">
        <v>12.4</v>
      </c>
      <c r="G2752">
        <v>0</v>
      </c>
      <c r="I2752">
        <f t="shared" si="85"/>
        <v>23.603333333333332</v>
      </c>
      <c r="J2752">
        <f t="shared" si="85"/>
        <v>11.99</v>
      </c>
    </row>
    <row r="2753" spans="1:10">
      <c r="A2753" s="2">
        <f t="shared" si="84"/>
        <v>33433</v>
      </c>
      <c r="B2753">
        <v>1991</v>
      </c>
      <c r="C2753">
        <v>195</v>
      </c>
      <c r="D2753">
        <v>15.2</v>
      </c>
      <c r="E2753">
        <v>20.9</v>
      </c>
      <c r="F2753">
        <v>12.6</v>
      </c>
      <c r="G2753">
        <v>0.1</v>
      </c>
      <c r="I2753">
        <f t="shared" si="85"/>
        <v>23.513333333333328</v>
      </c>
      <c r="J2753">
        <f t="shared" si="85"/>
        <v>12.090000000000002</v>
      </c>
    </row>
    <row r="2754" spans="1:10">
      <c r="A2754" s="2">
        <f t="shared" si="84"/>
        <v>33434</v>
      </c>
      <c r="B2754">
        <v>1991</v>
      </c>
      <c r="C2754">
        <v>196</v>
      </c>
      <c r="D2754">
        <v>11.9</v>
      </c>
      <c r="E2754">
        <v>20.6</v>
      </c>
      <c r="F2754">
        <v>11.3</v>
      </c>
      <c r="G2754">
        <v>0</v>
      </c>
      <c r="I2754">
        <f t="shared" si="85"/>
        <v>23.529999999999994</v>
      </c>
      <c r="J2754">
        <f t="shared" si="85"/>
        <v>12.13</v>
      </c>
    </row>
    <row r="2755" spans="1:10">
      <c r="A2755" s="2">
        <f t="shared" ref="A2755:A2818" si="86">DATE(B2755,1,1)+C2755-1</f>
        <v>33435</v>
      </c>
      <c r="B2755">
        <v>1991</v>
      </c>
      <c r="C2755">
        <v>197</v>
      </c>
      <c r="D2755">
        <v>13.3</v>
      </c>
      <c r="E2755">
        <v>21.6</v>
      </c>
      <c r="F2755">
        <v>10.3</v>
      </c>
      <c r="G2755">
        <v>0.2</v>
      </c>
      <c r="I2755">
        <f t="shared" si="85"/>
        <v>23.566666666666666</v>
      </c>
      <c r="J2755">
        <f t="shared" si="85"/>
        <v>12.150000000000002</v>
      </c>
    </row>
    <row r="2756" spans="1:10">
      <c r="A2756" s="2">
        <f t="shared" si="86"/>
        <v>33436</v>
      </c>
      <c r="B2756">
        <v>1991</v>
      </c>
      <c r="C2756">
        <v>198</v>
      </c>
      <c r="D2756">
        <v>10.8</v>
      </c>
      <c r="E2756">
        <v>17.600000000000001</v>
      </c>
      <c r="F2756">
        <v>10.1</v>
      </c>
      <c r="G2756">
        <v>0.1</v>
      </c>
      <c r="I2756">
        <f t="shared" si="85"/>
        <v>23.439999999999998</v>
      </c>
      <c r="J2756">
        <f t="shared" si="85"/>
        <v>12.153333333333336</v>
      </c>
    </row>
    <row r="2757" spans="1:10">
      <c r="A2757" s="2">
        <f t="shared" si="86"/>
        <v>33437</v>
      </c>
      <c r="B2757">
        <v>1991</v>
      </c>
      <c r="C2757">
        <v>199</v>
      </c>
      <c r="D2757">
        <v>10.7</v>
      </c>
      <c r="E2757">
        <v>17.7</v>
      </c>
      <c r="F2757">
        <v>9.6</v>
      </c>
      <c r="G2757">
        <v>0.2</v>
      </c>
      <c r="I2757">
        <f t="shared" si="85"/>
        <v>23.273333333333333</v>
      </c>
      <c r="J2757">
        <f t="shared" si="85"/>
        <v>12.143333333333338</v>
      </c>
    </row>
    <row r="2758" spans="1:10">
      <c r="A2758" s="2">
        <f t="shared" si="86"/>
        <v>33438</v>
      </c>
      <c r="B2758">
        <v>1991</v>
      </c>
      <c r="C2758">
        <v>200</v>
      </c>
      <c r="D2758">
        <v>15.2</v>
      </c>
      <c r="E2758">
        <v>20.3</v>
      </c>
      <c r="F2758">
        <v>11.1</v>
      </c>
      <c r="G2758">
        <v>0</v>
      </c>
      <c r="I2758">
        <f t="shared" si="85"/>
        <v>23.136666666666663</v>
      </c>
      <c r="J2758">
        <f t="shared" si="85"/>
        <v>12.123333333333337</v>
      </c>
    </row>
    <row r="2759" spans="1:10">
      <c r="A2759" s="2">
        <f t="shared" si="86"/>
        <v>33439</v>
      </c>
      <c r="B2759">
        <v>1991</v>
      </c>
      <c r="C2759">
        <v>201</v>
      </c>
      <c r="D2759">
        <v>16.3</v>
      </c>
      <c r="E2759">
        <v>20.399999999999999</v>
      </c>
      <c r="F2759">
        <v>10.6</v>
      </c>
      <c r="G2759">
        <v>0</v>
      </c>
      <c r="I2759">
        <f t="shared" si="85"/>
        <v>23.053333333333331</v>
      </c>
      <c r="J2759">
        <f t="shared" si="85"/>
        <v>12.100000000000003</v>
      </c>
    </row>
    <row r="2760" spans="1:10">
      <c r="A2760" s="2">
        <f t="shared" si="86"/>
        <v>33440</v>
      </c>
      <c r="B2760">
        <v>1991</v>
      </c>
      <c r="C2760">
        <v>202</v>
      </c>
      <c r="D2760">
        <v>16.399999999999999</v>
      </c>
      <c r="E2760">
        <v>21.4</v>
      </c>
      <c r="F2760">
        <v>9.9</v>
      </c>
      <c r="G2760">
        <v>0</v>
      </c>
      <c r="I2760">
        <f t="shared" si="85"/>
        <v>22.963333333333331</v>
      </c>
      <c r="J2760">
        <f t="shared" si="85"/>
        <v>12.020000000000003</v>
      </c>
    </row>
    <row r="2761" spans="1:10">
      <c r="A2761" s="2">
        <f t="shared" si="86"/>
        <v>33441</v>
      </c>
      <c r="B2761">
        <v>1991</v>
      </c>
      <c r="C2761">
        <v>203</v>
      </c>
      <c r="D2761">
        <v>17.399999999999999</v>
      </c>
      <c r="E2761">
        <v>21.1</v>
      </c>
      <c r="F2761">
        <v>10.1</v>
      </c>
      <c r="G2761">
        <v>0</v>
      </c>
      <c r="I2761">
        <f t="shared" si="85"/>
        <v>22.84333333333333</v>
      </c>
      <c r="J2761">
        <f t="shared" si="85"/>
        <v>11.923333333333337</v>
      </c>
    </row>
    <row r="2762" spans="1:10">
      <c r="A2762" s="2">
        <f t="shared" si="86"/>
        <v>33442</v>
      </c>
      <c r="B2762">
        <v>1991</v>
      </c>
      <c r="C2762">
        <v>204</v>
      </c>
      <c r="D2762">
        <v>17.2</v>
      </c>
      <c r="E2762">
        <v>23.4</v>
      </c>
      <c r="F2762">
        <v>11.4</v>
      </c>
      <c r="G2762">
        <v>0</v>
      </c>
      <c r="I2762">
        <f t="shared" si="85"/>
        <v>22.766666666666659</v>
      </c>
      <c r="J2762">
        <f t="shared" si="85"/>
        <v>11.823333333333336</v>
      </c>
    </row>
    <row r="2763" spans="1:10">
      <c r="A2763" s="2">
        <f t="shared" si="86"/>
        <v>33443</v>
      </c>
      <c r="B2763">
        <v>1991</v>
      </c>
      <c r="C2763">
        <v>205</v>
      </c>
      <c r="D2763">
        <v>19.100000000000001</v>
      </c>
      <c r="E2763">
        <v>24</v>
      </c>
      <c r="F2763">
        <v>12.4</v>
      </c>
      <c r="G2763">
        <v>0</v>
      </c>
      <c r="I2763">
        <f t="shared" si="85"/>
        <v>22.696666666666662</v>
      </c>
      <c r="J2763">
        <f t="shared" si="85"/>
        <v>11.766666666666669</v>
      </c>
    </row>
    <row r="2764" spans="1:10">
      <c r="A2764" s="2">
        <f t="shared" si="86"/>
        <v>33444</v>
      </c>
      <c r="B2764">
        <v>1991</v>
      </c>
      <c r="C2764">
        <v>206</v>
      </c>
      <c r="D2764">
        <v>16.8</v>
      </c>
      <c r="E2764">
        <v>24.8</v>
      </c>
      <c r="F2764">
        <v>13.4</v>
      </c>
      <c r="G2764">
        <v>0</v>
      </c>
      <c r="I2764">
        <f t="shared" si="85"/>
        <v>22.599999999999991</v>
      </c>
      <c r="J2764">
        <f t="shared" si="85"/>
        <v>11.793333333333335</v>
      </c>
    </row>
    <row r="2765" spans="1:10">
      <c r="A2765" s="2">
        <f t="shared" si="86"/>
        <v>33445</v>
      </c>
      <c r="B2765">
        <v>1991</v>
      </c>
      <c r="C2765">
        <v>207</v>
      </c>
      <c r="D2765">
        <v>16.899999999999999</v>
      </c>
      <c r="E2765">
        <v>24</v>
      </c>
      <c r="F2765">
        <v>14.3</v>
      </c>
      <c r="G2765">
        <v>0</v>
      </c>
      <c r="I2765">
        <f t="shared" si="85"/>
        <v>22.533333333333328</v>
      </c>
      <c r="J2765">
        <f t="shared" si="85"/>
        <v>11.773333333333335</v>
      </c>
    </row>
    <row r="2766" spans="1:10">
      <c r="A2766" s="2">
        <f t="shared" si="86"/>
        <v>33446</v>
      </c>
      <c r="B2766">
        <v>1991</v>
      </c>
      <c r="C2766">
        <v>208</v>
      </c>
      <c r="D2766">
        <v>19.2</v>
      </c>
      <c r="E2766">
        <v>25.7</v>
      </c>
      <c r="F2766">
        <v>13</v>
      </c>
      <c r="G2766">
        <v>0</v>
      </c>
      <c r="I2766">
        <f t="shared" si="85"/>
        <v>22.59333333333333</v>
      </c>
      <c r="J2766">
        <f t="shared" si="85"/>
        <v>11.763333333333332</v>
      </c>
    </row>
    <row r="2767" spans="1:10">
      <c r="A2767" s="2">
        <f t="shared" si="86"/>
        <v>33447</v>
      </c>
      <c r="B2767">
        <v>1991</v>
      </c>
      <c r="C2767">
        <v>209</v>
      </c>
      <c r="D2767">
        <v>18.8</v>
      </c>
      <c r="E2767">
        <v>25.9</v>
      </c>
      <c r="F2767">
        <v>14.3</v>
      </c>
      <c r="G2767">
        <v>0.9</v>
      </c>
      <c r="I2767">
        <f t="shared" si="85"/>
        <v>22.646666666666661</v>
      </c>
      <c r="J2767">
        <f t="shared" si="85"/>
        <v>11.646666666666667</v>
      </c>
    </row>
    <row r="2768" spans="1:10">
      <c r="A2768" s="2">
        <f t="shared" si="86"/>
        <v>33448</v>
      </c>
      <c r="B2768">
        <v>1991</v>
      </c>
      <c r="C2768">
        <v>210</v>
      </c>
      <c r="D2768">
        <v>5.9</v>
      </c>
      <c r="E2768">
        <v>18.7</v>
      </c>
      <c r="F2768">
        <v>13.4</v>
      </c>
      <c r="G2768">
        <v>1.7</v>
      </c>
      <c r="I2768">
        <f t="shared" si="85"/>
        <v>22.40666666666667</v>
      </c>
      <c r="J2768">
        <f t="shared" si="85"/>
        <v>11.583333333333332</v>
      </c>
    </row>
    <row r="2769" spans="1:10">
      <c r="A2769" s="2">
        <f t="shared" si="86"/>
        <v>33449</v>
      </c>
      <c r="B2769">
        <v>1991</v>
      </c>
      <c r="C2769">
        <v>211</v>
      </c>
      <c r="D2769">
        <v>11.7</v>
      </c>
      <c r="E2769">
        <v>18.899999999999999</v>
      </c>
      <c r="F2769">
        <v>16.899999999999999</v>
      </c>
      <c r="G2769">
        <v>0</v>
      </c>
      <c r="I2769">
        <f t="shared" si="85"/>
        <v>22.223333333333333</v>
      </c>
      <c r="J2769">
        <f t="shared" si="85"/>
        <v>11.766666666666664</v>
      </c>
    </row>
    <row r="2770" spans="1:10">
      <c r="A2770" s="2">
        <f t="shared" si="86"/>
        <v>33450</v>
      </c>
      <c r="B2770">
        <v>1991</v>
      </c>
      <c r="C2770">
        <v>212</v>
      </c>
      <c r="D2770">
        <v>19.2</v>
      </c>
      <c r="E2770">
        <v>23.6</v>
      </c>
      <c r="F2770">
        <v>10.1</v>
      </c>
      <c r="G2770">
        <v>0</v>
      </c>
      <c r="I2770">
        <f t="shared" si="85"/>
        <v>22.213333333333331</v>
      </c>
      <c r="J2770">
        <f t="shared" si="85"/>
        <v>11.786666666666665</v>
      </c>
    </row>
    <row r="2771" spans="1:10">
      <c r="A2771" s="2">
        <f t="shared" si="86"/>
        <v>33451</v>
      </c>
      <c r="B2771">
        <v>1991</v>
      </c>
      <c r="C2771">
        <v>213</v>
      </c>
      <c r="D2771">
        <v>17.600000000000001</v>
      </c>
      <c r="E2771">
        <v>25.4</v>
      </c>
      <c r="F2771">
        <v>13</v>
      </c>
      <c r="G2771">
        <v>0</v>
      </c>
      <c r="I2771">
        <f t="shared" si="85"/>
        <v>22.303333333333338</v>
      </c>
      <c r="J2771">
        <f t="shared" si="85"/>
        <v>11.889999999999999</v>
      </c>
    </row>
    <row r="2772" spans="1:10">
      <c r="A2772" s="2">
        <f t="shared" si="86"/>
        <v>33452</v>
      </c>
      <c r="B2772">
        <v>1991</v>
      </c>
      <c r="C2772">
        <v>214</v>
      </c>
      <c r="D2772">
        <v>20.5</v>
      </c>
      <c r="E2772">
        <v>26.5</v>
      </c>
      <c r="F2772">
        <v>11.7</v>
      </c>
      <c r="G2772">
        <v>0</v>
      </c>
      <c r="I2772">
        <f t="shared" si="85"/>
        <v>22.4</v>
      </c>
      <c r="J2772">
        <f t="shared" si="85"/>
        <v>11.946666666666665</v>
      </c>
    </row>
    <row r="2773" spans="1:10">
      <c r="A2773" s="2">
        <f t="shared" si="86"/>
        <v>33453</v>
      </c>
      <c r="B2773">
        <v>1991</v>
      </c>
      <c r="C2773">
        <v>215</v>
      </c>
      <c r="D2773">
        <v>19.899999999999999</v>
      </c>
      <c r="E2773">
        <v>27</v>
      </c>
      <c r="F2773">
        <v>13.5</v>
      </c>
      <c r="G2773">
        <v>0</v>
      </c>
      <c r="I2773">
        <f t="shared" si="85"/>
        <v>22.446666666666665</v>
      </c>
      <c r="J2773">
        <f t="shared" si="85"/>
        <v>11.983333333333333</v>
      </c>
    </row>
    <row r="2774" spans="1:10">
      <c r="A2774" s="2">
        <f t="shared" si="86"/>
        <v>33454</v>
      </c>
      <c r="B2774">
        <v>1991</v>
      </c>
      <c r="C2774">
        <v>216</v>
      </c>
      <c r="D2774">
        <v>20.9</v>
      </c>
      <c r="E2774">
        <v>28</v>
      </c>
      <c r="F2774">
        <v>14</v>
      </c>
      <c r="G2774">
        <v>0</v>
      </c>
      <c r="I2774">
        <f t="shared" si="85"/>
        <v>22.566666666666666</v>
      </c>
      <c r="J2774">
        <f t="shared" si="85"/>
        <v>12.02</v>
      </c>
    </row>
    <row r="2775" spans="1:10">
      <c r="A2775" s="2">
        <f t="shared" si="86"/>
        <v>33455</v>
      </c>
      <c r="B2775">
        <v>1991</v>
      </c>
      <c r="C2775">
        <v>217</v>
      </c>
      <c r="D2775">
        <v>14.1</v>
      </c>
      <c r="E2775">
        <v>20.399999999999999</v>
      </c>
      <c r="F2775">
        <v>13.7</v>
      </c>
      <c r="G2775">
        <v>0</v>
      </c>
      <c r="I2775">
        <f t="shared" si="85"/>
        <v>22.416666666666664</v>
      </c>
      <c r="J2775">
        <f t="shared" si="85"/>
        <v>12.04</v>
      </c>
    </row>
    <row r="2776" spans="1:10">
      <c r="A2776" s="2">
        <f t="shared" si="86"/>
        <v>33456</v>
      </c>
      <c r="B2776">
        <v>1991</v>
      </c>
      <c r="C2776">
        <v>218</v>
      </c>
      <c r="D2776">
        <v>21.9</v>
      </c>
      <c r="E2776">
        <v>22.3</v>
      </c>
      <c r="F2776">
        <v>10.4</v>
      </c>
      <c r="G2776">
        <v>0</v>
      </c>
      <c r="I2776">
        <f t="shared" si="85"/>
        <v>22.263333333333325</v>
      </c>
      <c r="J2776">
        <f t="shared" si="85"/>
        <v>11.973333333333333</v>
      </c>
    </row>
    <row r="2777" spans="1:10">
      <c r="A2777" s="2">
        <f t="shared" si="86"/>
        <v>33457</v>
      </c>
      <c r="B2777">
        <v>1991</v>
      </c>
      <c r="C2777">
        <v>219</v>
      </c>
      <c r="D2777">
        <v>19.399999999999999</v>
      </c>
      <c r="E2777">
        <v>23.5</v>
      </c>
      <c r="F2777">
        <v>11.4</v>
      </c>
      <c r="G2777">
        <v>0</v>
      </c>
      <c r="I2777">
        <f t="shared" si="85"/>
        <v>22.356666666666666</v>
      </c>
      <c r="J2777">
        <f t="shared" si="85"/>
        <v>11.896666666666667</v>
      </c>
    </row>
    <row r="2778" spans="1:10">
      <c r="A2778" s="2">
        <f t="shared" si="86"/>
        <v>33458</v>
      </c>
      <c r="B2778">
        <v>1991</v>
      </c>
      <c r="C2778">
        <v>220</v>
      </c>
      <c r="D2778">
        <v>17.600000000000001</v>
      </c>
      <c r="E2778">
        <v>22.5</v>
      </c>
      <c r="F2778">
        <v>10.7</v>
      </c>
      <c r="G2778">
        <v>0</v>
      </c>
      <c r="I2778">
        <f t="shared" si="85"/>
        <v>22.426666666666662</v>
      </c>
      <c r="J2778">
        <f t="shared" si="85"/>
        <v>11.849999999999998</v>
      </c>
    </row>
    <row r="2779" spans="1:10">
      <c r="A2779" s="2">
        <f t="shared" si="86"/>
        <v>33459</v>
      </c>
      <c r="B2779">
        <v>1991</v>
      </c>
      <c r="C2779">
        <v>221</v>
      </c>
      <c r="D2779">
        <v>19.7</v>
      </c>
      <c r="E2779">
        <v>22.9</v>
      </c>
      <c r="F2779">
        <v>9.4</v>
      </c>
      <c r="G2779">
        <v>0</v>
      </c>
      <c r="I2779">
        <f t="shared" si="85"/>
        <v>22.433333333333326</v>
      </c>
      <c r="J2779">
        <f t="shared" si="85"/>
        <v>11.866666666666665</v>
      </c>
    </row>
    <row r="2780" spans="1:10">
      <c r="A2780" s="2">
        <f t="shared" si="86"/>
        <v>33460</v>
      </c>
      <c r="B2780">
        <v>1991</v>
      </c>
      <c r="C2780">
        <v>222</v>
      </c>
      <c r="D2780">
        <v>20.100000000000001</v>
      </c>
      <c r="E2780">
        <v>25.5</v>
      </c>
      <c r="F2780">
        <v>10.6</v>
      </c>
      <c r="G2780">
        <v>0</v>
      </c>
      <c r="I2780">
        <f t="shared" si="85"/>
        <v>22.549999999999994</v>
      </c>
      <c r="J2780">
        <f t="shared" si="85"/>
        <v>11.896666666666667</v>
      </c>
    </row>
    <row r="2781" spans="1:10">
      <c r="A2781" s="2">
        <f t="shared" si="86"/>
        <v>33461</v>
      </c>
      <c r="B2781">
        <v>1991</v>
      </c>
      <c r="C2781">
        <v>223</v>
      </c>
      <c r="D2781">
        <v>14.1</v>
      </c>
      <c r="E2781">
        <v>24.6</v>
      </c>
      <c r="F2781">
        <v>14.6</v>
      </c>
      <c r="G2781">
        <v>0</v>
      </c>
      <c r="I2781">
        <f t="shared" si="85"/>
        <v>22.603333333333328</v>
      </c>
      <c r="J2781">
        <f t="shared" si="85"/>
        <v>12.006666666666664</v>
      </c>
    </row>
    <row r="2782" spans="1:10">
      <c r="A2782" s="2">
        <f t="shared" si="86"/>
        <v>33462</v>
      </c>
      <c r="B2782">
        <v>1991</v>
      </c>
      <c r="C2782">
        <v>224</v>
      </c>
      <c r="D2782">
        <v>11.6</v>
      </c>
      <c r="E2782">
        <v>21.5</v>
      </c>
      <c r="F2782">
        <v>13.4</v>
      </c>
      <c r="G2782">
        <v>0</v>
      </c>
      <c r="I2782">
        <f t="shared" si="85"/>
        <v>22.689999999999998</v>
      </c>
      <c r="J2782">
        <f t="shared" si="85"/>
        <v>12.039999999999997</v>
      </c>
    </row>
    <row r="2783" spans="1:10">
      <c r="A2783" s="2">
        <f t="shared" si="86"/>
        <v>33463</v>
      </c>
      <c r="B2783">
        <v>1991</v>
      </c>
      <c r="C2783">
        <v>225</v>
      </c>
      <c r="D2783">
        <v>15.6</v>
      </c>
      <c r="E2783">
        <v>18.7</v>
      </c>
      <c r="F2783">
        <v>9</v>
      </c>
      <c r="G2783">
        <v>0</v>
      </c>
      <c r="I2783">
        <f t="shared" si="85"/>
        <v>22.616666666666664</v>
      </c>
      <c r="J2783">
        <f t="shared" si="85"/>
        <v>11.919999999999998</v>
      </c>
    </row>
    <row r="2784" spans="1:10">
      <c r="A2784" s="2">
        <f t="shared" si="86"/>
        <v>33464</v>
      </c>
      <c r="B2784">
        <v>1991</v>
      </c>
      <c r="C2784">
        <v>226</v>
      </c>
      <c r="D2784">
        <v>13.5</v>
      </c>
      <c r="E2784">
        <v>17.5</v>
      </c>
      <c r="F2784">
        <v>9.1</v>
      </c>
      <c r="G2784">
        <v>0</v>
      </c>
      <c r="I2784">
        <f t="shared" ref="I2784:J2847" si="87">AVERAGE(E2755:E2784)</f>
        <v>22.513333333333332</v>
      </c>
      <c r="J2784">
        <f t="shared" si="87"/>
        <v>11.846666666666666</v>
      </c>
    </row>
    <row r="2785" spans="1:10">
      <c r="A2785" s="2">
        <f t="shared" si="86"/>
        <v>33465</v>
      </c>
      <c r="B2785">
        <v>1991</v>
      </c>
      <c r="C2785">
        <v>227</v>
      </c>
      <c r="D2785">
        <v>19</v>
      </c>
      <c r="E2785">
        <v>22</v>
      </c>
      <c r="F2785">
        <v>10.4</v>
      </c>
      <c r="G2785">
        <v>0</v>
      </c>
      <c r="I2785">
        <f t="shared" si="87"/>
        <v>22.526666666666664</v>
      </c>
      <c r="J2785">
        <f t="shared" si="87"/>
        <v>11.849999999999998</v>
      </c>
    </row>
    <row r="2786" spans="1:10">
      <c r="A2786" s="2">
        <f t="shared" si="86"/>
        <v>33466</v>
      </c>
      <c r="B2786">
        <v>1991</v>
      </c>
      <c r="C2786">
        <v>228</v>
      </c>
      <c r="D2786">
        <v>17.399999999999999</v>
      </c>
      <c r="E2786">
        <v>22.5</v>
      </c>
      <c r="F2786">
        <v>9.1999999999999993</v>
      </c>
      <c r="G2786">
        <v>0</v>
      </c>
      <c r="I2786">
        <f t="shared" si="87"/>
        <v>22.69</v>
      </c>
      <c r="J2786">
        <f t="shared" si="87"/>
        <v>11.819999999999999</v>
      </c>
    </row>
    <row r="2787" spans="1:10">
      <c r="A2787" s="2">
        <f t="shared" si="86"/>
        <v>33467</v>
      </c>
      <c r="B2787">
        <v>1991</v>
      </c>
      <c r="C2787">
        <v>229</v>
      </c>
      <c r="D2787">
        <v>17.600000000000001</v>
      </c>
      <c r="E2787">
        <v>24.5</v>
      </c>
      <c r="F2787">
        <v>11.2</v>
      </c>
      <c r="G2787">
        <v>0</v>
      </c>
      <c r="I2787">
        <f t="shared" si="87"/>
        <v>22.916666666666668</v>
      </c>
      <c r="J2787">
        <f t="shared" si="87"/>
        <v>11.873333333333333</v>
      </c>
    </row>
    <row r="2788" spans="1:10">
      <c r="A2788" s="2">
        <f t="shared" si="86"/>
        <v>33468</v>
      </c>
      <c r="B2788">
        <v>1991</v>
      </c>
      <c r="C2788">
        <v>230</v>
      </c>
      <c r="D2788">
        <v>21.5</v>
      </c>
      <c r="E2788">
        <v>24.5</v>
      </c>
      <c r="F2788">
        <v>12.5</v>
      </c>
      <c r="G2788">
        <v>0</v>
      </c>
      <c r="I2788">
        <f t="shared" si="87"/>
        <v>23.056666666666665</v>
      </c>
      <c r="J2788">
        <f t="shared" si="87"/>
        <v>11.919999999999998</v>
      </c>
    </row>
    <row r="2789" spans="1:10">
      <c r="A2789" s="2">
        <f t="shared" si="86"/>
        <v>33469</v>
      </c>
      <c r="B2789">
        <v>1991</v>
      </c>
      <c r="C2789">
        <v>231</v>
      </c>
      <c r="D2789">
        <v>23.6</v>
      </c>
      <c r="E2789">
        <v>27.4</v>
      </c>
      <c r="F2789">
        <v>12.4</v>
      </c>
      <c r="G2789">
        <v>0</v>
      </c>
      <c r="I2789">
        <f t="shared" si="87"/>
        <v>23.29</v>
      </c>
      <c r="J2789">
        <f t="shared" si="87"/>
        <v>11.979999999999997</v>
      </c>
    </row>
    <row r="2790" spans="1:10">
      <c r="A2790" s="2">
        <f t="shared" si="86"/>
        <v>33470</v>
      </c>
      <c r="B2790">
        <v>1991</v>
      </c>
      <c r="C2790">
        <v>232</v>
      </c>
      <c r="D2790">
        <v>23.3</v>
      </c>
      <c r="E2790">
        <v>28</v>
      </c>
      <c r="F2790">
        <v>14</v>
      </c>
      <c r="G2790">
        <v>0</v>
      </c>
      <c r="I2790">
        <f t="shared" si="87"/>
        <v>23.51</v>
      </c>
      <c r="J2790">
        <f t="shared" si="87"/>
        <v>12.116666666666664</v>
      </c>
    </row>
    <row r="2791" spans="1:10">
      <c r="A2791" s="2">
        <f t="shared" si="86"/>
        <v>33471</v>
      </c>
      <c r="B2791">
        <v>1991</v>
      </c>
      <c r="C2791">
        <v>233</v>
      </c>
      <c r="D2791">
        <v>23.7</v>
      </c>
      <c r="E2791">
        <v>29.6</v>
      </c>
      <c r="F2791">
        <v>16</v>
      </c>
      <c r="G2791">
        <v>0</v>
      </c>
      <c r="I2791">
        <f t="shared" si="87"/>
        <v>23.793333333333333</v>
      </c>
      <c r="J2791">
        <f t="shared" si="87"/>
        <v>12.313333333333331</v>
      </c>
    </row>
    <row r="2792" spans="1:10">
      <c r="A2792" s="2">
        <f t="shared" si="86"/>
        <v>33472</v>
      </c>
      <c r="B2792">
        <v>1991</v>
      </c>
      <c r="C2792">
        <v>234</v>
      </c>
      <c r="D2792">
        <v>20.399999999999999</v>
      </c>
      <c r="E2792">
        <v>26</v>
      </c>
      <c r="F2792">
        <v>13.3</v>
      </c>
      <c r="G2792">
        <v>0</v>
      </c>
      <c r="I2792">
        <f t="shared" si="87"/>
        <v>23.88</v>
      </c>
      <c r="J2792">
        <f t="shared" si="87"/>
        <v>12.376666666666665</v>
      </c>
    </row>
    <row r="2793" spans="1:10">
      <c r="A2793" s="2">
        <f t="shared" si="86"/>
        <v>33473</v>
      </c>
      <c r="B2793">
        <v>1991</v>
      </c>
      <c r="C2793">
        <v>235</v>
      </c>
      <c r="D2793">
        <v>20.8</v>
      </c>
      <c r="E2793">
        <v>26</v>
      </c>
      <c r="F2793">
        <v>10.9</v>
      </c>
      <c r="G2793">
        <v>0</v>
      </c>
      <c r="I2793">
        <f t="shared" si="87"/>
        <v>23.946666666666665</v>
      </c>
      <c r="J2793">
        <f t="shared" si="87"/>
        <v>12.326666666666664</v>
      </c>
    </row>
    <row r="2794" spans="1:10">
      <c r="A2794" s="2">
        <f t="shared" si="86"/>
        <v>33474</v>
      </c>
      <c r="B2794">
        <v>1991</v>
      </c>
      <c r="C2794">
        <v>236</v>
      </c>
      <c r="D2794">
        <v>23.5</v>
      </c>
      <c r="E2794">
        <v>25.4</v>
      </c>
      <c r="F2794">
        <v>11.6</v>
      </c>
      <c r="G2794">
        <v>0</v>
      </c>
      <c r="I2794">
        <f t="shared" si="87"/>
        <v>23.966666666666661</v>
      </c>
      <c r="J2794">
        <f t="shared" si="87"/>
        <v>12.266666666666664</v>
      </c>
    </row>
    <row r="2795" spans="1:10">
      <c r="A2795" s="2">
        <f t="shared" si="86"/>
        <v>33475</v>
      </c>
      <c r="B2795">
        <v>1991</v>
      </c>
      <c r="C2795">
        <v>237</v>
      </c>
      <c r="D2795">
        <v>23.7</v>
      </c>
      <c r="E2795">
        <v>27.9</v>
      </c>
      <c r="F2795">
        <v>10.5</v>
      </c>
      <c r="G2795">
        <v>0</v>
      </c>
      <c r="I2795">
        <f t="shared" si="87"/>
        <v>24.09666666666666</v>
      </c>
      <c r="J2795">
        <f t="shared" si="87"/>
        <v>12.139999999999999</v>
      </c>
    </row>
    <row r="2796" spans="1:10">
      <c r="A2796" s="2">
        <f t="shared" si="86"/>
        <v>33476</v>
      </c>
      <c r="B2796">
        <v>1991</v>
      </c>
      <c r="C2796">
        <v>238</v>
      </c>
      <c r="D2796">
        <v>19.899999999999999</v>
      </c>
      <c r="E2796">
        <v>24.2</v>
      </c>
      <c r="F2796">
        <v>13.4</v>
      </c>
      <c r="G2796">
        <v>0</v>
      </c>
      <c r="I2796">
        <f t="shared" si="87"/>
        <v>24.04666666666667</v>
      </c>
      <c r="J2796">
        <f t="shared" si="87"/>
        <v>12.153333333333332</v>
      </c>
    </row>
    <row r="2797" spans="1:10">
      <c r="A2797" s="2">
        <f t="shared" si="86"/>
        <v>33477</v>
      </c>
      <c r="B2797">
        <v>1991</v>
      </c>
      <c r="C2797">
        <v>239</v>
      </c>
      <c r="D2797">
        <v>19.3</v>
      </c>
      <c r="E2797">
        <v>25</v>
      </c>
      <c r="F2797">
        <v>11</v>
      </c>
      <c r="G2797">
        <v>0</v>
      </c>
      <c r="I2797">
        <f t="shared" si="87"/>
        <v>24.016666666666666</v>
      </c>
      <c r="J2797">
        <f t="shared" si="87"/>
        <v>12.043333333333331</v>
      </c>
    </row>
    <row r="2798" spans="1:10">
      <c r="A2798" s="2">
        <f t="shared" si="86"/>
        <v>33478</v>
      </c>
      <c r="B2798">
        <v>1991</v>
      </c>
      <c r="C2798">
        <v>240</v>
      </c>
      <c r="D2798">
        <v>23.5</v>
      </c>
      <c r="E2798">
        <v>27</v>
      </c>
      <c r="F2798">
        <v>10.9</v>
      </c>
      <c r="G2798">
        <v>0</v>
      </c>
      <c r="I2798">
        <f t="shared" si="87"/>
        <v>24.293333333333337</v>
      </c>
      <c r="J2798">
        <f t="shared" si="87"/>
        <v>11.959999999999999</v>
      </c>
    </row>
    <row r="2799" spans="1:10">
      <c r="A2799" s="2">
        <f t="shared" si="86"/>
        <v>33479</v>
      </c>
      <c r="B2799">
        <v>1991</v>
      </c>
      <c r="C2799">
        <v>241</v>
      </c>
      <c r="D2799">
        <v>23.1</v>
      </c>
      <c r="E2799">
        <v>27.9</v>
      </c>
      <c r="F2799">
        <v>13.8</v>
      </c>
      <c r="G2799">
        <v>0</v>
      </c>
      <c r="I2799">
        <f t="shared" si="87"/>
        <v>24.59333333333333</v>
      </c>
      <c r="J2799">
        <f t="shared" si="87"/>
        <v>11.856666666666666</v>
      </c>
    </row>
    <row r="2800" spans="1:10">
      <c r="A2800" s="2">
        <f t="shared" si="86"/>
        <v>33480</v>
      </c>
      <c r="B2800">
        <v>1991</v>
      </c>
      <c r="C2800">
        <v>242</v>
      </c>
      <c r="D2800">
        <v>23.9</v>
      </c>
      <c r="E2800">
        <v>27.6</v>
      </c>
      <c r="F2800">
        <v>13.9</v>
      </c>
      <c r="G2800">
        <v>0</v>
      </c>
      <c r="I2800">
        <f t="shared" si="87"/>
        <v>24.726666666666667</v>
      </c>
      <c r="J2800">
        <f t="shared" si="87"/>
        <v>11.983333333333331</v>
      </c>
    </row>
    <row r="2801" spans="1:10">
      <c r="A2801" s="2">
        <f t="shared" si="86"/>
        <v>33481</v>
      </c>
      <c r="B2801">
        <v>1991</v>
      </c>
      <c r="C2801">
        <v>243</v>
      </c>
      <c r="D2801">
        <v>21.6</v>
      </c>
      <c r="E2801">
        <v>25.2</v>
      </c>
      <c r="F2801">
        <v>14.3</v>
      </c>
      <c r="G2801">
        <v>0</v>
      </c>
      <c r="I2801">
        <f t="shared" si="87"/>
        <v>24.720000000000002</v>
      </c>
      <c r="J2801">
        <f t="shared" si="87"/>
        <v>12.026666666666666</v>
      </c>
    </row>
    <row r="2802" spans="1:10">
      <c r="A2802" s="2">
        <f t="shared" si="86"/>
        <v>33482</v>
      </c>
      <c r="B2802">
        <v>1991</v>
      </c>
      <c r="C2802">
        <v>244</v>
      </c>
      <c r="D2802">
        <v>18.7</v>
      </c>
      <c r="E2802">
        <v>25.4</v>
      </c>
      <c r="F2802">
        <v>13.9</v>
      </c>
      <c r="G2802">
        <v>0</v>
      </c>
      <c r="I2802">
        <f t="shared" si="87"/>
        <v>24.683333333333334</v>
      </c>
      <c r="J2802">
        <f t="shared" si="87"/>
        <v>12.099999999999998</v>
      </c>
    </row>
    <row r="2803" spans="1:10">
      <c r="A2803" s="2">
        <f t="shared" si="86"/>
        <v>33483</v>
      </c>
      <c r="B2803">
        <v>1991</v>
      </c>
      <c r="C2803">
        <v>245</v>
      </c>
      <c r="D2803">
        <v>21.1</v>
      </c>
      <c r="E2803">
        <v>24.1</v>
      </c>
      <c r="F2803">
        <v>13.1</v>
      </c>
      <c r="G2803">
        <v>0</v>
      </c>
      <c r="I2803">
        <f t="shared" si="87"/>
        <v>24.586666666666666</v>
      </c>
      <c r="J2803">
        <f t="shared" si="87"/>
        <v>12.086666666666664</v>
      </c>
    </row>
    <row r="2804" spans="1:10">
      <c r="A2804" s="2">
        <f t="shared" si="86"/>
        <v>33484</v>
      </c>
      <c r="B2804">
        <v>1991</v>
      </c>
      <c r="C2804">
        <v>246</v>
      </c>
      <c r="D2804">
        <v>21.2</v>
      </c>
      <c r="E2804">
        <v>23.4</v>
      </c>
      <c r="F2804">
        <v>12.8</v>
      </c>
      <c r="G2804">
        <v>0</v>
      </c>
      <c r="I2804">
        <f t="shared" si="87"/>
        <v>24.433333333333334</v>
      </c>
      <c r="J2804">
        <f t="shared" si="87"/>
        <v>12.046666666666665</v>
      </c>
    </row>
    <row r="2805" spans="1:10">
      <c r="A2805" s="2">
        <f t="shared" si="86"/>
        <v>33485</v>
      </c>
      <c r="B2805">
        <v>1991</v>
      </c>
      <c r="C2805">
        <v>247</v>
      </c>
      <c r="D2805">
        <v>26.3</v>
      </c>
      <c r="E2805">
        <v>27.3</v>
      </c>
      <c r="F2805">
        <v>10</v>
      </c>
      <c r="G2805">
        <v>0</v>
      </c>
      <c r="I2805">
        <f t="shared" si="87"/>
        <v>24.663333333333334</v>
      </c>
      <c r="J2805">
        <f t="shared" si="87"/>
        <v>11.923333333333336</v>
      </c>
    </row>
    <row r="2806" spans="1:10">
      <c r="A2806" s="2">
        <f t="shared" si="86"/>
        <v>33486</v>
      </c>
      <c r="B2806">
        <v>1991</v>
      </c>
      <c r="C2806">
        <v>248</v>
      </c>
      <c r="D2806">
        <v>25.1</v>
      </c>
      <c r="E2806">
        <v>30</v>
      </c>
      <c r="F2806">
        <v>12.9</v>
      </c>
      <c r="G2806">
        <v>0</v>
      </c>
      <c r="I2806">
        <f t="shared" si="87"/>
        <v>24.919999999999998</v>
      </c>
      <c r="J2806">
        <f t="shared" si="87"/>
        <v>12.006666666666666</v>
      </c>
    </row>
    <row r="2807" spans="1:10">
      <c r="A2807" s="2">
        <f t="shared" si="86"/>
        <v>33487</v>
      </c>
      <c r="B2807">
        <v>1991</v>
      </c>
      <c r="C2807">
        <v>249</v>
      </c>
      <c r="D2807">
        <v>23.8</v>
      </c>
      <c r="E2807">
        <v>30.5</v>
      </c>
      <c r="F2807">
        <v>15.6</v>
      </c>
      <c r="G2807">
        <v>0</v>
      </c>
      <c r="I2807">
        <f t="shared" si="87"/>
        <v>25.153333333333329</v>
      </c>
      <c r="J2807">
        <f t="shared" si="87"/>
        <v>12.146666666666668</v>
      </c>
    </row>
    <row r="2808" spans="1:10">
      <c r="A2808" s="2">
        <f t="shared" si="86"/>
        <v>33488</v>
      </c>
      <c r="B2808">
        <v>1991</v>
      </c>
      <c r="C2808">
        <v>250</v>
      </c>
      <c r="D2808">
        <v>24</v>
      </c>
      <c r="E2808">
        <v>28.6</v>
      </c>
      <c r="F2808">
        <v>14.6</v>
      </c>
      <c r="G2808">
        <v>0</v>
      </c>
      <c r="I2808">
        <f t="shared" si="87"/>
        <v>25.356666666666669</v>
      </c>
      <c r="J2808">
        <f t="shared" si="87"/>
        <v>12.276666666666669</v>
      </c>
    </row>
    <row r="2809" spans="1:10">
      <c r="A2809" s="2">
        <f t="shared" si="86"/>
        <v>33489</v>
      </c>
      <c r="B2809">
        <v>1991</v>
      </c>
      <c r="C2809">
        <v>251</v>
      </c>
      <c r="D2809">
        <v>23.5</v>
      </c>
      <c r="E2809">
        <v>28.4</v>
      </c>
      <c r="F2809">
        <v>15.4</v>
      </c>
      <c r="G2809">
        <v>0</v>
      </c>
      <c r="I2809">
        <f t="shared" si="87"/>
        <v>25.54</v>
      </c>
      <c r="J2809">
        <f t="shared" si="87"/>
        <v>12.476666666666668</v>
      </c>
    </row>
    <row r="2810" spans="1:10">
      <c r="A2810" s="2">
        <f t="shared" si="86"/>
        <v>33490</v>
      </c>
      <c r="B2810">
        <v>1991</v>
      </c>
      <c r="C2810">
        <v>252</v>
      </c>
      <c r="D2810">
        <v>26.5</v>
      </c>
      <c r="E2810">
        <v>28.5</v>
      </c>
      <c r="F2810">
        <v>16.399999999999999</v>
      </c>
      <c r="G2810">
        <v>0</v>
      </c>
      <c r="I2810">
        <f t="shared" si="87"/>
        <v>25.639999999999997</v>
      </c>
      <c r="J2810">
        <f t="shared" si="87"/>
        <v>12.670000000000003</v>
      </c>
    </row>
    <row r="2811" spans="1:10">
      <c r="A2811" s="2">
        <f t="shared" si="86"/>
        <v>33491</v>
      </c>
      <c r="B2811">
        <v>1991</v>
      </c>
      <c r="C2811">
        <v>253</v>
      </c>
      <c r="D2811">
        <v>26.8</v>
      </c>
      <c r="E2811">
        <v>28.3</v>
      </c>
      <c r="F2811">
        <v>16.3</v>
      </c>
      <c r="G2811">
        <v>0</v>
      </c>
      <c r="I2811">
        <f t="shared" si="87"/>
        <v>25.763333333333328</v>
      </c>
      <c r="J2811">
        <f t="shared" si="87"/>
        <v>12.726666666666668</v>
      </c>
    </row>
    <row r="2812" spans="1:10">
      <c r="A2812" s="2">
        <f t="shared" si="86"/>
        <v>33492</v>
      </c>
      <c r="B2812">
        <v>1991</v>
      </c>
      <c r="C2812">
        <v>254</v>
      </c>
      <c r="D2812">
        <v>24.1</v>
      </c>
      <c r="E2812">
        <v>28.9</v>
      </c>
      <c r="F2812">
        <v>17.600000000000001</v>
      </c>
      <c r="G2812">
        <v>0</v>
      </c>
      <c r="I2812">
        <f t="shared" si="87"/>
        <v>26.009999999999991</v>
      </c>
      <c r="J2812">
        <f t="shared" si="87"/>
        <v>12.866666666666669</v>
      </c>
    </row>
    <row r="2813" spans="1:10">
      <c r="A2813" s="2">
        <f t="shared" si="86"/>
        <v>33493</v>
      </c>
      <c r="B2813">
        <v>1991</v>
      </c>
      <c r="C2813">
        <v>255</v>
      </c>
      <c r="D2813">
        <v>22</v>
      </c>
      <c r="E2813">
        <v>27.9</v>
      </c>
      <c r="F2813">
        <v>15.3</v>
      </c>
      <c r="G2813">
        <v>0</v>
      </c>
      <c r="I2813">
        <f t="shared" si="87"/>
        <v>26.316666666666659</v>
      </c>
      <c r="J2813">
        <f t="shared" si="87"/>
        <v>13.07666666666667</v>
      </c>
    </row>
    <row r="2814" spans="1:10">
      <c r="A2814" s="2">
        <f t="shared" si="86"/>
        <v>33494</v>
      </c>
      <c r="B2814">
        <v>1991</v>
      </c>
      <c r="C2814">
        <v>256</v>
      </c>
      <c r="D2814">
        <v>24.4</v>
      </c>
      <c r="E2814">
        <v>28.5</v>
      </c>
      <c r="F2814">
        <v>14.9</v>
      </c>
      <c r="G2814">
        <v>0</v>
      </c>
      <c r="I2814">
        <f t="shared" si="87"/>
        <v>26.68333333333333</v>
      </c>
      <c r="J2814">
        <f t="shared" si="87"/>
        <v>13.270000000000001</v>
      </c>
    </row>
    <row r="2815" spans="1:10">
      <c r="A2815" s="2">
        <f t="shared" si="86"/>
        <v>33495</v>
      </c>
      <c r="B2815">
        <v>1991</v>
      </c>
      <c r="C2815">
        <v>257</v>
      </c>
      <c r="D2815">
        <v>25</v>
      </c>
      <c r="E2815">
        <v>29.3</v>
      </c>
      <c r="F2815">
        <v>17.3</v>
      </c>
      <c r="G2815">
        <v>0</v>
      </c>
      <c r="I2815">
        <f t="shared" si="87"/>
        <v>26.926666666666662</v>
      </c>
      <c r="J2815">
        <f t="shared" si="87"/>
        <v>13.500000000000002</v>
      </c>
    </row>
    <row r="2816" spans="1:10">
      <c r="A2816" s="2">
        <f t="shared" si="86"/>
        <v>33496</v>
      </c>
      <c r="B2816">
        <v>1991</v>
      </c>
      <c r="C2816">
        <v>258</v>
      </c>
      <c r="D2816">
        <v>23.7</v>
      </c>
      <c r="E2816">
        <v>28.6</v>
      </c>
      <c r="F2816">
        <v>16.7</v>
      </c>
      <c r="G2816">
        <v>0</v>
      </c>
      <c r="I2816">
        <f t="shared" si="87"/>
        <v>27.129999999999995</v>
      </c>
      <c r="J2816">
        <f t="shared" si="87"/>
        <v>13.750000000000002</v>
      </c>
    </row>
    <row r="2817" spans="1:10">
      <c r="A2817" s="2">
        <f t="shared" si="86"/>
        <v>33497</v>
      </c>
      <c r="B2817">
        <v>1991</v>
      </c>
      <c r="C2817">
        <v>259</v>
      </c>
      <c r="D2817">
        <v>26.4</v>
      </c>
      <c r="E2817">
        <v>28.6</v>
      </c>
      <c r="F2817">
        <v>16.600000000000001</v>
      </c>
      <c r="G2817">
        <v>0</v>
      </c>
      <c r="I2817">
        <f t="shared" si="87"/>
        <v>27.266666666666662</v>
      </c>
      <c r="J2817">
        <f t="shared" si="87"/>
        <v>13.930000000000003</v>
      </c>
    </row>
    <row r="2818" spans="1:10">
      <c r="A2818" s="2">
        <f t="shared" si="86"/>
        <v>33498</v>
      </c>
      <c r="B2818">
        <v>1991</v>
      </c>
      <c r="C2818">
        <v>260</v>
      </c>
      <c r="D2818">
        <v>26.2</v>
      </c>
      <c r="E2818">
        <v>28.9</v>
      </c>
      <c r="F2818">
        <v>15.4</v>
      </c>
      <c r="G2818">
        <v>0</v>
      </c>
      <c r="I2818">
        <f t="shared" si="87"/>
        <v>27.41333333333333</v>
      </c>
      <c r="J2818">
        <f t="shared" si="87"/>
        <v>14.026666666666667</v>
      </c>
    </row>
    <row r="2819" spans="1:10">
      <c r="A2819" s="2">
        <f t="shared" ref="A2819:A2882" si="88">DATE(B2819,1,1)+C2819-1</f>
        <v>33499</v>
      </c>
      <c r="B2819">
        <v>1991</v>
      </c>
      <c r="C2819">
        <v>261</v>
      </c>
      <c r="D2819">
        <v>25.1</v>
      </c>
      <c r="E2819">
        <v>27.9</v>
      </c>
      <c r="F2819">
        <v>16.399999999999999</v>
      </c>
      <c r="G2819">
        <v>0</v>
      </c>
      <c r="I2819">
        <f t="shared" si="87"/>
        <v>27.429999999999996</v>
      </c>
      <c r="J2819">
        <f t="shared" si="87"/>
        <v>14.16</v>
      </c>
    </row>
    <row r="2820" spans="1:10">
      <c r="A2820" s="2">
        <f t="shared" si="88"/>
        <v>33500</v>
      </c>
      <c r="B2820">
        <v>1991</v>
      </c>
      <c r="C2820">
        <v>262</v>
      </c>
      <c r="D2820">
        <v>22.5</v>
      </c>
      <c r="E2820">
        <v>28.1</v>
      </c>
      <c r="F2820">
        <v>17.7</v>
      </c>
      <c r="G2820">
        <v>0</v>
      </c>
      <c r="I2820">
        <f t="shared" si="87"/>
        <v>27.43333333333333</v>
      </c>
      <c r="J2820">
        <f t="shared" si="87"/>
        <v>14.283333333333333</v>
      </c>
    </row>
    <row r="2821" spans="1:10">
      <c r="A2821" s="2">
        <f t="shared" si="88"/>
        <v>33501</v>
      </c>
      <c r="B2821">
        <v>1991</v>
      </c>
      <c r="C2821">
        <v>263</v>
      </c>
      <c r="D2821">
        <v>19.8</v>
      </c>
      <c r="E2821">
        <v>29.3</v>
      </c>
      <c r="F2821">
        <v>18.5</v>
      </c>
      <c r="G2821">
        <v>1.1000000000000001</v>
      </c>
      <c r="I2821">
        <f t="shared" si="87"/>
        <v>27.423333333333328</v>
      </c>
      <c r="J2821">
        <f t="shared" si="87"/>
        <v>14.366666666666667</v>
      </c>
    </row>
    <row r="2822" spans="1:10">
      <c r="A2822" s="2">
        <f t="shared" si="88"/>
        <v>33502</v>
      </c>
      <c r="B2822">
        <v>1991</v>
      </c>
      <c r="C2822">
        <v>264</v>
      </c>
      <c r="D2822">
        <v>21.1</v>
      </c>
      <c r="E2822">
        <v>28.4</v>
      </c>
      <c r="F2822">
        <v>19.399999999999999</v>
      </c>
      <c r="G2822">
        <v>0</v>
      </c>
      <c r="I2822">
        <f t="shared" si="87"/>
        <v>27.50333333333333</v>
      </c>
      <c r="J2822">
        <f t="shared" si="87"/>
        <v>14.569999999999999</v>
      </c>
    </row>
    <row r="2823" spans="1:10">
      <c r="A2823" s="2">
        <f t="shared" si="88"/>
        <v>33503</v>
      </c>
      <c r="B2823">
        <v>1991</v>
      </c>
      <c r="C2823">
        <v>265</v>
      </c>
      <c r="D2823">
        <v>24.9</v>
      </c>
      <c r="E2823">
        <v>29.7</v>
      </c>
      <c r="F2823">
        <v>17.5</v>
      </c>
      <c r="G2823">
        <v>0</v>
      </c>
      <c r="I2823">
        <f t="shared" si="87"/>
        <v>27.626666666666665</v>
      </c>
      <c r="J2823">
        <f t="shared" si="87"/>
        <v>14.79</v>
      </c>
    </row>
    <row r="2824" spans="1:10">
      <c r="A2824" s="2">
        <f t="shared" si="88"/>
        <v>33504</v>
      </c>
      <c r="B2824">
        <v>1991</v>
      </c>
      <c r="C2824">
        <v>266</v>
      </c>
      <c r="D2824">
        <v>22.4</v>
      </c>
      <c r="E2824">
        <v>28.7</v>
      </c>
      <c r="F2824">
        <v>16.3</v>
      </c>
      <c r="G2824">
        <v>0</v>
      </c>
      <c r="I2824">
        <f t="shared" si="87"/>
        <v>27.736666666666668</v>
      </c>
      <c r="J2824">
        <f t="shared" si="87"/>
        <v>14.946666666666664</v>
      </c>
    </row>
    <row r="2825" spans="1:10">
      <c r="A2825" s="2">
        <f t="shared" si="88"/>
        <v>33505</v>
      </c>
      <c r="B2825">
        <v>1991</v>
      </c>
      <c r="C2825">
        <v>267</v>
      </c>
      <c r="D2825">
        <v>26.8</v>
      </c>
      <c r="E2825">
        <v>29.1</v>
      </c>
      <c r="F2825">
        <v>17.600000000000001</v>
      </c>
      <c r="G2825">
        <v>0</v>
      </c>
      <c r="I2825">
        <f t="shared" si="87"/>
        <v>27.776666666666664</v>
      </c>
      <c r="J2825">
        <f t="shared" si="87"/>
        <v>15.183333333333334</v>
      </c>
    </row>
    <row r="2826" spans="1:10">
      <c r="A2826" s="2">
        <f t="shared" si="88"/>
        <v>33506</v>
      </c>
      <c r="B2826">
        <v>1991</v>
      </c>
      <c r="C2826">
        <v>268</v>
      </c>
      <c r="D2826">
        <v>23.5</v>
      </c>
      <c r="E2826">
        <v>29.4</v>
      </c>
      <c r="F2826">
        <v>17</v>
      </c>
      <c r="G2826">
        <v>0</v>
      </c>
      <c r="I2826">
        <f t="shared" si="87"/>
        <v>27.95</v>
      </c>
      <c r="J2826">
        <f t="shared" si="87"/>
        <v>15.303333333333335</v>
      </c>
    </row>
    <row r="2827" spans="1:10">
      <c r="A2827" s="2">
        <f t="shared" si="88"/>
        <v>33507</v>
      </c>
      <c r="B2827">
        <v>1991</v>
      </c>
      <c r="C2827">
        <v>269</v>
      </c>
      <c r="D2827">
        <v>22.1</v>
      </c>
      <c r="E2827">
        <v>26.8</v>
      </c>
      <c r="F2827">
        <v>15.6</v>
      </c>
      <c r="G2827">
        <v>0</v>
      </c>
      <c r="I2827">
        <f t="shared" si="87"/>
        <v>28.009999999999998</v>
      </c>
      <c r="J2827">
        <f t="shared" si="87"/>
        <v>15.456666666666669</v>
      </c>
    </row>
    <row r="2828" spans="1:10">
      <c r="A2828" s="2">
        <f t="shared" si="88"/>
        <v>33508</v>
      </c>
      <c r="B2828">
        <v>1991</v>
      </c>
      <c r="C2828">
        <v>270</v>
      </c>
      <c r="D2828">
        <v>18.8</v>
      </c>
      <c r="E2828">
        <v>25.1</v>
      </c>
      <c r="F2828">
        <v>15.1</v>
      </c>
      <c r="G2828">
        <v>0</v>
      </c>
      <c r="I2828">
        <f t="shared" si="87"/>
        <v>27.946666666666665</v>
      </c>
      <c r="J2828">
        <f t="shared" si="87"/>
        <v>15.596666666666669</v>
      </c>
    </row>
    <row r="2829" spans="1:10">
      <c r="A2829" s="2">
        <f t="shared" si="88"/>
        <v>33509</v>
      </c>
      <c r="B2829">
        <v>1991</v>
      </c>
      <c r="C2829">
        <v>271</v>
      </c>
      <c r="D2829">
        <v>22.8</v>
      </c>
      <c r="E2829">
        <v>27.9</v>
      </c>
      <c r="F2829">
        <v>14.7</v>
      </c>
      <c r="G2829">
        <v>0</v>
      </c>
      <c r="I2829">
        <f t="shared" si="87"/>
        <v>27.946666666666665</v>
      </c>
      <c r="J2829">
        <f t="shared" si="87"/>
        <v>15.626666666666667</v>
      </c>
    </row>
    <row r="2830" spans="1:10">
      <c r="A2830" s="2">
        <f t="shared" si="88"/>
        <v>33510</v>
      </c>
      <c r="B2830">
        <v>1991</v>
      </c>
      <c r="C2830">
        <v>272</v>
      </c>
      <c r="D2830">
        <v>25</v>
      </c>
      <c r="E2830">
        <v>29.4</v>
      </c>
      <c r="F2830">
        <v>16.7</v>
      </c>
      <c r="G2830">
        <v>0</v>
      </c>
      <c r="I2830">
        <f t="shared" si="87"/>
        <v>28.006666666666664</v>
      </c>
      <c r="J2830">
        <f t="shared" si="87"/>
        <v>15.72</v>
      </c>
    </row>
    <row r="2831" spans="1:10">
      <c r="A2831" s="2">
        <f t="shared" si="88"/>
        <v>33511</v>
      </c>
      <c r="B2831">
        <v>1991</v>
      </c>
      <c r="C2831">
        <v>273</v>
      </c>
      <c r="D2831">
        <v>6.9</v>
      </c>
      <c r="E2831">
        <v>20.399999999999999</v>
      </c>
      <c r="F2831">
        <v>15.9</v>
      </c>
      <c r="G2831">
        <v>0</v>
      </c>
      <c r="I2831">
        <f t="shared" si="87"/>
        <v>27.84666666666666</v>
      </c>
      <c r="J2831">
        <f t="shared" si="87"/>
        <v>15.773333333333333</v>
      </c>
    </row>
    <row r="2832" spans="1:10">
      <c r="A2832" s="2">
        <f t="shared" si="88"/>
        <v>33512</v>
      </c>
      <c r="B2832">
        <v>1991</v>
      </c>
      <c r="C2832">
        <v>274</v>
      </c>
      <c r="D2832">
        <v>15.2</v>
      </c>
      <c r="E2832">
        <v>22.3</v>
      </c>
      <c r="F2832">
        <v>13.6</v>
      </c>
      <c r="G2832">
        <v>0</v>
      </c>
      <c r="I2832">
        <f t="shared" si="87"/>
        <v>27.743333333333332</v>
      </c>
      <c r="J2832">
        <f t="shared" si="87"/>
        <v>15.763333333333334</v>
      </c>
    </row>
    <row r="2833" spans="1:10">
      <c r="A2833" s="2">
        <f t="shared" si="88"/>
        <v>33513</v>
      </c>
      <c r="B2833">
        <v>1991</v>
      </c>
      <c r="C2833">
        <v>275</v>
      </c>
      <c r="D2833">
        <v>29.2</v>
      </c>
      <c r="E2833">
        <v>27.4</v>
      </c>
      <c r="F2833">
        <v>9.6</v>
      </c>
      <c r="G2833">
        <v>0</v>
      </c>
      <c r="I2833">
        <f t="shared" si="87"/>
        <v>27.853333333333335</v>
      </c>
      <c r="J2833">
        <f t="shared" si="87"/>
        <v>15.64666666666667</v>
      </c>
    </row>
    <row r="2834" spans="1:10">
      <c r="A2834" s="2">
        <f t="shared" si="88"/>
        <v>33514</v>
      </c>
      <c r="B2834">
        <v>1991</v>
      </c>
      <c r="C2834">
        <v>276</v>
      </c>
      <c r="D2834">
        <v>28.7</v>
      </c>
      <c r="E2834">
        <v>29.4</v>
      </c>
      <c r="F2834">
        <v>14</v>
      </c>
      <c r="G2834">
        <v>0</v>
      </c>
      <c r="I2834">
        <f t="shared" si="87"/>
        <v>28.053333333333335</v>
      </c>
      <c r="J2834">
        <f t="shared" si="87"/>
        <v>15.686666666666669</v>
      </c>
    </row>
    <row r="2835" spans="1:10">
      <c r="A2835" s="2">
        <f t="shared" si="88"/>
        <v>33515</v>
      </c>
      <c r="B2835">
        <v>1991</v>
      </c>
      <c r="C2835">
        <v>277</v>
      </c>
      <c r="D2835">
        <v>27.1</v>
      </c>
      <c r="E2835">
        <v>30.4</v>
      </c>
      <c r="F2835">
        <v>16.5</v>
      </c>
      <c r="G2835">
        <v>0</v>
      </c>
      <c r="I2835">
        <f t="shared" si="87"/>
        <v>28.156666666666663</v>
      </c>
      <c r="J2835">
        <f t="shared" si="87"/>
        <v>15.903333333333336</v>
      </c>
    </row>
    <row r="2836" spans="1:10">
      <c r="A2836" s="2">
        <f t="shared" si="88"/>
        <v>33516</v>
      </c>
      <c r="B2836">
        <v>1991</v>
      </c>
      <c r="C2836">
        <v>278</v>
      </c>
      <c r="D2836">
        <v>26.1</v>
      </c>
      <c r="E2836">
        <v>31.1</v>
      </c>
      <c r="F2836">
        <v>18.5</v>
      </c>
      <c r="G2836">
        <v>0</v>
      </c>
      <c r="I2836">
        <f t="shared" si="87"/>
        <v>28.193333333333328</v>
      </c>
      <c r="J2836">
        <f t="shared" si="87"/>
        <v>16.09</v>
      </c>
    </row>
    <row r="2837" spans="1:10">
      <c r="A2837" s="2">
        <f t="shared" si="88"/>
        <v>33517</v>
      </c>
      <c r="B2837">
        <v>1991</v>
      </c>
      <c r="C2837">
        <v>279</v>
      </c>
      <c r="D2837">
        <v>27.4</v>
      </c>
      <c r="E2837">
        <v>30.7</v>
      </c>
      <c r="F2837">
        <v>16.5</v>
      </c>
      <c r="G2837">
        <v>0</v>
      </c>
      <c r="I2837">
        <f t="shared" si="87"/>
        <v>28.199999999999992</v>
      </c>
      <c r="J2837">
        <f t="shared" si="87"/>
        <v>16.12</v>
      </c>
    </row>
    <row r="2838" spans="1:10">
      <c r="A2838" s="2">
        <f t="shared" si="88"/>
        <v>33518</v>
      </c>
      <c r="B2838">
        <v>1991</v>
      </c>
      <c r="C2838">
        <v>280</v>
      </c>
      <c r="D2838">
        <v>27</v>
      </c>
      <c r="E2838">
        <v>31.7</v>
      </c>
      <c r="F2838">
        <v>17.399999999999999</v>
      </c>
      <c r="G2838">
        <v>0</v>
      </c>
      <c r="I2838">
        <f t="shared" si="87"/>
        <v>28.303333333333331</v>
      </c>
      <c r="J2838">
        <f t="shared" si="87"/>
        <v>16.213333333333335</v>
      </c>
    </row>
    <row r="2839" spans="1:10">
      <c r="A2839" s="2">
        <f t="shared" si="88"/>
        <v>33519</v>
      </c>
      <c r="B2839">
        <v>1991</v>
      </c>
      <c r="C2839">
        <v>281</v>
      </c>
      <c r="D2839">
        <v>25</v>
      </c>
      <c r="E2839">
        <v>30.7</v>
      </c>
      <c r="F2839">
        <v>17.399999999999999</v>
      </c>
      <c r="G2839">
        <v>0</v>
      </c>
      <c r="I2839">
        <f t="shared" si="87"/>
        <v>28.38</v>
      </c>
      <c r="J2839">
        <f t="shared" si="87"/>
        <v>16.28</v>
      </c>
    </row>
    <row r="2840" spans="1:10">
      <c r="A2840" s="2">
        <f t="shared" si="88"/>
        <v>33520</v>
      </c>
      <c r="B2840">
        <v>1991</v>
      </c>
      <c r="C2840">
        <v>282</v>
      </c>
      <c r="D2840">
        <v>25.1</v>
      </c>
      <c r="E2840">
        <v>31.5</v>
      </c>
      <c r="F2840">
        <v>17.7</v>
      </c>
      <c r="G2840">
        <v>0</v>
      </c>
      <c r="I2840">
        <f t="shared" si="87"/>
        <v>28.48</v>
      </c>
      <c r="J2840">
        <f t="shared" si="87"/>
        <v>16.323333333333334</v>
      </c>
    </row>
    <row r="2841" spans="1:10">
      <c r="A2841" s="2">
        <f t="shared" si="88"/>
        <v>33521</v>
      </c>
      <c r="B2841">
        <v>1991</v>
      </c>
      <c r="C2841">
        <v>283</v>
      </c>
      <c r="D2841">
        <v>24</v>
      </c>
      <c r="E2841">
        <v>30.7</v>
      </c>
      <c r="F2841">
        <v>19.3</v>
      </c>
      <c r="G2841">
        <v>0</v>
      </c>
      <c r="I2841">
        <f t="shared" si="87"/>
        <v>28.560000000000002</v>
      </c>
      <c r="J2841">
        <f t="shared" si="87"/>
        <v>16.423333333333332</v>
      </c>
    </row>
    <row r="2842" spans="1:10">
      <c r="A2842" s="2">
        <f t="shared" si="88"/>
        <v>33522</v>
      </c>
      <c r="B2842">
        <v>1991</v>
      </c>
      <c r="C2842">
        <v>284</v>
      </c>
      <c r="D2842">
        <v>13</v>
      </c>
      <c r="E2842">
        <v>27.7</v>
      </c>
      <c r="F2842">
        <v>17.7</v>
      </c>
      <c r="G2842">
        <v>4.8</v>
      </c>
      <c r="I2842">
        <f t="shared" si="87"/>
        <v>28.520000000000003</v>
      </c>
      <c r="J2842">
        <f t="shared" si="87"/>
        <v>16.426666666666666</v>
      </c>
    </row>
    <row r="2843" spans="1:10">
      <c r="A2843" s="2">
        <f t="shared" si="88"/>
        <v>33523</v>
      </c>
      <c r="B2843">
        <v>1991</v>
      </c>
      <c r="C2843">
        <v>285</v>
      </c>
      <c r="D2843">
        <v>21.1</v>
      </c>
      <c r="E2843">
        <v>26.1</v>
      </c>
      <c r="F2843">
        <v>16.7</v>
      </c>
      <c r="G2843">
        <v>0</v>
      </c>
      <c r="I2843">
        <f t="shared" si="87"/>
        <v>28.460000000000004</v>
      </c>
      <c r="J2843">
        <f t="shared" si="87"/>
        <v>16.473333333333333</v>
      </c>
    </row>
    <row r="2844" spans="1:10">
      <c r="A2844" s="2">
        <f t="shared" si="88"/>
        <v>33524</v>
      </c>
      <c r="B2844">
        <v>1991</v>
      </c>
      <c r="C2844">
        <v>286</v>
      </c>
      <c r="D2844">
        <v>21.2</v>
      </c>
      <c r="E2844">
        <v>27.7</v>
      </c>
      <c r="F2844">
        <v>17.399999999999999</v>
      </c>
      <c r="G2844">
        <v>0</v>
      </c>
      <c r="I2844">
        <f t="shared" si="87"/>
        <v>28.433333333333341</v>
      </c>
      <c r="J2844">
        <f t="shared" si="87"/>
        <v>16.556666666666665</v>
      </c>
    </row>
    <row r="2845" spans="1:10">
      <c r="A2845" s="2">
        <f t="shared" si="88"/>
        <v>33525</v>
      </c>
      <c r="B2845">
        <v>1991</v>
      </c>
      <c r="C2845">
        <v>287</v>
      </c>
      <c r="D2845">
        <v>20.5</v>
      </c>
      <c r="E2845">
        <v>26.7</v>
      </c>
      <c r="F2845">
        <v>15.7</v>
      </c>
      <c r="G2845">
        <v>6.1</v>
      </c>
      <c r="I2845">
        <f t="shared" si="87"/>
        <v>28.346666666666678</v>
      </c>
      <c r="J2845">
        <f t="shared" si="87"/>
        <v>16.50333333333333</v>
      </c>
    </row>
    <row r="2846" spans="1:10">
      <c r="A2846" s="2">
        <f t="shared" si="88"/>
        <v>33526</v>
      </c>
      <c r="B2846">
        <v>1991</v>
      </c>
      <c r="C2846">
        <v>288</v>
      </c>
      <c r="D2846">
        <v>23</v>
      </c>
      <c r="E2846">
        <v>28.6</v>
      </c>
      <c r="F2846">
        <v>16.899999999999999</v>
      </c>
      <c r="G2846">
        <v>0</v>
      </c>
      <c r="I2846">
        <f t="shared" si="87"/>
        <v>28.346666666666678</v>
      </c>
      <c r="J2846">
        <f t="shared" si="87"/>
        <v>16.509999999999998</v>
      </c>
    </row>
    <row r="2847" spans="1:10">
      <c r="A2847" s="2">
        <f t="shared" si="88"/>
        <v>33527</v>
      </c>
      <c r="B2847">
        <v>1991</v>
      </c>
      <c r="C2847">
        <v>289</v>
      </c>
      <c r="D2847">
        <v>18.2</v>
      </c>
      <c r="E2847">
        <v>28.9</v>
      </c>
      <c r="F2847">
        <v>18.7</v>
      </c>
      <c r="G2847">
        <v>0</v>
      </c>
      <c r="I2847">
        <f t="shared" si="87"/>
        <v>28.356666666666673</v>
      </c>
      <c r="J2847">
        <f t="shared" si="87"/>
        <v>16.579999999999995</v>
      </c>
    </row>
    <row r="2848" spans="1:10">
      <c r="A2848" s="2">
        <f t="shared" si="88"/>
        <v>33528</v>
      </c>
      <c r="B2848">
        <v>1991</v>
      </c>
      <c r="C2848">
        <v>290</v>
      </c>
      <c r="D2848">
        <v>19</v>
      </c>
      <c r="E2848">
        <v>26</v>
      </c>
      <c r="F2848">
        <v>16.899999999999999</v>
      </c>
      <c r="G2848">
        <v>0</v>
      </c>
      <c r="I2848">
        <f t="shared" ref="I2848:J2911" si="89">AVERAGE(E2819:E2848)</f>
        <v>28.260000000000005</v>
      </c>
      <c r="J2848">
        <f t="shared" si="89"/>
        <v>16.629999999999992</v>
      </c>
    </row>
    <row r="2849" spans="1:10">
      <c r="A2849" s="2">
        <f t="shared" si="88"/>
        <v>33529</v>
      </c>
      <c r="B2849">
        <v>1991</v>
      </c>
      <c r="C2849">
        <v>291</v>
      </c>
      <c r="D2849">
        <v>24.8</v>
      </c>
      <c r="E2849">
        <v>29.6</v>
      </c>
      <c r="F2849">
        <v>15.5</v>
      </c>
      <c r="G2849">
        <v>0</v>
      </c>
      <c r="I2849">
        <f t="shared" si="89"/>
        <v>28.316666666666674</v>
      </c>
      <c r="J2849">
        <f t="shared" si="89"/>
        <v>16.599999999999991</v>
      </c>
    </row>
    <row r="2850" spans="1:10">
      <c r="A2850" s="2">
        <f t="shared" si="88"/>
        <v>33530</v>
      </c>
      <c r="B2850">
        <v>1991</v>
      </c>
      <c r="C2850">
        <v>292</v>
      </c>
      <c r="D2850">
        <v>25.1</v>
      </c>
      <c r="E2850">
        <v>30.4</v>
      </c>
      <c r="F2850">
        <v>17.399999999999999</v>
      </c>
      <c r="G2850">
        <v>0</v>
      </c>
      <c r="I2850">
        <f t="shared" si="89"/>
        <v>28.393333333333338</v>
      </c>
      <c r="J2850">
        <f t="shared" si="89"/>
        <v>16.589999999999993</v>
      </c>
    </row>
    <row r="2851" spans="1:10">
      <c r="A2851" s="2">
        <f t="shared" si="88"/>
        <v>33531</v>
      </c>
      <c r="B2851">
        <v>1991</v>
      </c>
      <c r="C2851">
        <v>293</v>
      </c>
      <c r="D2851">
        <v>21.5</v>
      </c>
      <c r="E2851">
        <v>30.9</v>
      </c>
      <c r="F2851">
        <v>18.899999999999999</v>
      </c>
      <c r="G2851">
        <v>0</v>
      </c>
      <c r="I2851">
        <f t="shared" si="89"/>
        <v>28.446666666666669</v>
      </c>
      <c r="J2851">
        <f t="shared" si="89"/>
        <v>16.603333333333328</v>
      </c>
    </row>
    <row r="2852" spans="1:10">
      <c r="A2852" s="2">
        <f t="shared" si="88"/>
        <v>33532</v>
      </c>
      <c r="B2852">
        <v>1991</v>
      </c>
      <c r="C2852">
        <v>294</v>
      </c>
      <c r="D2852">
        <v>22</v>
      </c>
      <c r="E2852">
        <v>30</v>
      </c>
      <c r="F2852">
        <v>19.3</v>
      </c>
      <c r="G2852">
        <v>0.2</v>
      </c>
      <c r="I2852">
        <f t="shared" si="89"/>
        <v>28.500000000000004</v>
      </c>
      <c r="J2852">
        <f t="shared" si="89"/>
        <v>16.599999999999994</v>
      </c>
    </row>
    <row r="2853" spans="1:10">
      <c r="A2853" s="2">
        <f t="shared" si="88"/>
        <v>33533</v>
      </c>
      <c r="B2853">
        <v>1991</v>
      </c>
      <c r="C2853">
        <v>295</v>
      </c>
      <c r="D2853">
        <v>5.8</v>
      </c>
      <c r="E2853">
        <v>23.3</v>
      </c>
      <c r="F2853">
        <v>17.7</v>
      </c>
      <c r="G2853">
        <v>0.3</v>
      </c>
      <c r="I2853">
        <f t="shared" si="89"/>
        <v>28.286666666666669</v>
      </c>
      <c r="J2853">
        <f t="shared" si="89"/>
        <v>16.606666666666662</v>
      </c>
    </row>
    <row r="2854" spans="1:10">
      <c r="A2854" s="2">
        <f t="shared" si="88"/>
        <v>33534</v>
      </c>
      <c r="B2854">
        <v>1991</v>
      </c>
      <c r="C2854">
        <v>296</v>
      </c>
      <c r="D2854">
        <v>23.7</v>
      </c>
      <c r="E2854">
        <v>29.1</v>
      </c>
      <c r="F2854">
        <v>15.5</v>
      </c>
      <c r="G2854">
        <v>0</v>
      </c>
      <c r="I2854">
        <f t="shared" si="89"/>
        <v>28.3</v>
      </c>
      <c r="J2854">
        <f t="shared" si="89"/>
        <v>16.579999999999995</v>
      </c>
    </row>
    <row r="2855" spans="1:10">
      <c r="A2855" s="2">
        <f t="shared" si="88"/>
        <v>33535</v>
      </c>
      <c r="B2855">
        <v>1991</v>
      </c>
      <c r="C2855">
        <v>297</v>
      </c>
      <c r="D2855">
        <v>23.8</v>
      </c>
      <c r="E2855">
        <v>30.1</v>
      </c>
      <c r="F2855">
        <v>18.899999999999999</v>
      </c>
      <c r="G2855">
        <v>0</v>
      </c>
      <c r="I2855">
        <f t="shared" si="89"/>
        <v>28.333333333333336</v>
      </c>
      <c r="J2855">
        <f t="shared" si="89"/>
        <v>16.623333333333328</v>
      </c>
    </row>
    <row r="2856" spans="1:10">
      <c r="A2856" s="2">
        <f t="shared" si="88"/>
        <v>33536</v>
      </c>
      <c r="B2856">
        <v>1991</v>
      </c>
      <c r="C2856">
        <v>298</v>
      </c>
      <c r="D2856">
        <v>23.9</v>
      </c>
      <c r="E2856">
        <v>27.3</v>
      </c>
      <c r="F2856">
        <v>17.3</v>
      </c>
      <c r="G2856">
        <v>0</v>
      </c>
      <c r="I2856">
        <f t="shared" si="89"/>
        <v>28.263333333333332</v>
      </c>
      <c r="J2856">
        <f t="shared" si="89"/>
        <v>16.633333333333329</v>
      </c>
    </row>
    <row r="2857" spans="1:10">
      <c r="A2857" s="2">
        <f t="shared" si="88"/>
        <v>33537</v>
      </c>
      <c r="B2857">
        <v>1991</v>
      </c>
      <c r="C2857">
        <v>299</v>
      </c>
      <c r="D2857">
        <v>25.1</v>
      </c>
      <c r="E2857">
        <v>29</v>
      </c>
      <c r="F2857">
        <v>16.3</v>
      </c>
      <c r="G2857">
        <v>0</v>
      </c>
      <c r="I2857">
        <f t="shared" si="89"/>
        <v>28.336666666666662</v>
      </c>
      <c r="J2857">
        <f t="shared" si="89"/>
        <v>16.656666666666663</v>
      </c>
    </row>
    <row r="2858" spans="1:10">
      <c r="A2858" s="2">
        <f t="shared" si="88"/>
        <v>33538</v>
      </c>
      <c r="B2858">
        <v>1991</v>
      </c>
      <c r="C2858">
        <v>300</v>
      </c>
      <c r="D2858">
        <v>20.3</v>
      </c>
      <c r="E2858">
        <v>30.6</v>
      </c>
      <c r="F2858">
        <v>17.600000000000001</v>
      </c>
      <c r="G2858">
        <v>0</v>
      </c>
      <c r="I2858">
        <f t="shared" si="89"/>
        <v>28.519999999999996</v>
      </c>
      <c r="J2858">
        <f t="shared" si="89"/>
        <v>16.739999999999995</v>
      </c>
    </row>
    <row r="2859" spans="1:10">
      <c r="A2859" s="2">
        <f t="shared" si="88"/>
        <v>33539</v>
      </c>
      <c r="B2859">
        <v>1991</v>
      </c>
      <c r="C2859">
        <v>301</v>
      </c>
      <c r="D2859">
        <v>26.2</v>
      </c>
      <c r="E2859">
        <v>31.3</v>
      </c>
      <c r="F2859">
        <v>19.899999999999999</v>
      </c>
      <c r="G2859">
        <v>0</v>
      </c>
      <c r="I2859">
        <f t="shared" si="89"/>
        <v>28.633333333333329</v>
      </c>
      <c r="J2859">
        <f t="shared" si="89"/>
        <v>16.91333333333333</v>
      </c>
    </row>
    <row r="2860" spans="1:10">
      <c r="A2860" s="2">
        <f t="shared" si="88"/>
        <v>33540</v>
      </c>
      <c r="B2860">
        <v>1991</v>
      </c>
      <c r="C2860">
        <v>302</v>
      </c>
      <c r="D2860">
        <v>25.2</v>
      </c>
      <c r="E2860">
        <v>31.6</v>
      </c>
      <c r="F2860">
        <v>20</v>
      </c>
      <c r="G2860">
        <v>0</v>
      </c>
      <c r="I2860">
        <f t="shared" si="89"/>
        <v>28.70666666666666</v>
      </c>
      <c r="J2860">
        <f t="shared" si="89"/>
        <v>17.02333333333333</v>
      </c>
    </row>
    <row r="2861" spans="1:10">
      <c r="A2861" s="2">
        <f t="shared" si="88"/>
        <v>33541</v>
      </c>
      <c r="B2861">
        <v>1991</v>
      </c>
      <c r="C2861">
        <v>303</v>
      </c>
      <c r="D2861">
        <v>23.7</v>
      </c>
      <c r="E2861">
        <v>32.200000000000003</v>
      </c>
      <c r="F2861">
        <v>20.7</v>
      </c>
      <c r="G2861">
        <v>0</v>
      </c>
      <c r="I2861">
        <f t="shared" si="89"/>
        <v>29.099999999999998</v>
      </c>
      <c r="J2861">
        <f t="shared" si="89"/>
        <v>17.18333333333333</v>
      </c>
    </row>
    <row r="2862" spans="1:10">
      <c r="A2862" s="2">
        <f t="shared" si="88"/>
        <v>33542</v>
      </c>
      <c r="B2862">
        <v>1991</v>
      </c>
      <c r="C2862">
        <v>304</v>
      </c>
      <c r="D2862">
        <v>27.4</v>
      </c>
      <c r="E2862">
        <v>32.4</v>
      </c>
      <c r="F2862">
        <v>20.7</v>
      </c>
      <c r="G2862">
        <v>0</v>
      </c>
      <c r="I2862">
        <f t="shared" si="89"/>
        <v>29.436666666666664</v>
      </c>
      <c r="J2862">
        <f t="shared" si="89"/>
        <v>17.419999999999998</v>
      </c>
    </row>
    <row r="2863" spans="1:10">
      <c r="A2863" s="2">
        <f t="shared" si="88"/>
        <v>33543</v>
      </c>
      <c r="B2863">
        <v>1991</v>
      </c>
      <c r="C2863">
        <v>305</v>
      </c>
      <c r="D2863">
        <v>24.9</v>
      </c>
      <c r="E2863">
        <v>33.1</v>
      </c>
      <c r="F2863">
        <v>21.1</v>
      </c>
      <c r="G2863">
        <v>12.8</v>
      </c>
      <c r="I2863">
        <f t="shared" si="89"/>
        <v>29.626666666666665</v>
      </c>
      <c r="J2863">
        <f t="shared" si="89"/>
        <v>17.803333333333331</v>
      </c>
    </row>
    <row r="2864" spans="1:10">
      <c r="A2864" s="2">
        <f t="shared" si="88"/>
        <v>33544</v>
      </c>
      <c r="B2864">
        <v>1991</v>
      </c>
      <c r="C2864">
        <v>306</v>
      </c>
      <c r="D2864">
        <v>23.8</v>
      </c>
      <c r="E2864">
        <v>29.2</v>
      </c>
      <c r="F2864">
        <v>17.899999999999999</v>
      </c>
      <c r="G2864">
        <v>0</v>
      </c>
      <c r="I2864">
        <f t="shared" si="89"/>
        <v>29.619999999999997</v>
      </c>
      <c r="J2864">
        <f t="shared" si="89"/>
        <v>17.93333333333333</v>
      </c>
    </row>
    <row r="2865" spans="1:10">
      <c r="A2865" s="2">
        <f t="shared" si="88"/>
        <v>33545</v>
      </c>
      <c r="B2865">
        <v>1991</v>
      </c>
      <c r="C2865">
        <v>307</v>
      </c>
      <c r="D2865">
        <v>26.8</v>
      </c>
      <c r="E2865">
        <v>29.4</v>
      </c>
      <c r="F2865">
        <v>17.2</v>
      </c>
      <c r="G2865">
        <v>0</v>
      </c>
      <c r="I2865">
        <f t="shared" si="89"/>
        <v>29.586666666666666</v>
      </c>
      <c r="J2865">
        <f t="shared" si="89"/>
        <v>17.956666666666667</v>
      </c>
    </row>
    <row r="2866" spans="1:10">
      <c r="A2866" s="2">
        <f t="shared" si="88"/>
        <v>33546</v>
      </c>
      <c r="B2866">
        <v>1991</v>
      </c>
      <c r="C2866">
        <v>308</v>
      </c>
      <c r="D2866">
        <v>24.4</v>
      </c>
      <c r="E2866">
        <v>30.6</v>
      </c>
      <c r="F2866">
        <v>16.7</v>
      </c>
      <c r="G2866">
        <v>0</v>
      </c>
      <c r="I2866">
        <f t="shared" si="89"/>
        <v>29.57</v>
      </c>
      <c r="J2866">
        <f t="shared" si="89"/>
        <v>17.896666666666665</v>
      </c>
    </row>
    <row r="2867" spans="1:10">
      <c r="A2867" s="2">
        <f t="shared" si="88"/>
        <v>33547</v>
      </c>
      <c r="B2867">
        <v>1991</v>
      </c>
      <c r="C2867">
        <v>309</v>
      </c>
      <c r="D2867">
        <v>26.3</v>
      </c>
      <c r="E2867">
        <v>30.4</v>
      </c>
      <c r="F2867">
        <v>16.399999999999999</v>
      </c>
      <c r="G2867">
        <v>0</v>
      </c>
      <c r="I2867">
        <f t="shared" si="89"/>
        <v>29.56</v>
      </c>
      <c r="J2867">
        <f t="shared" si="89"/>
        <v>17.893333333333331</v>
      </c>
    </row>
    <row r="2868" spans="1:10">
      <c r="A2868" s="2">
        <f t="shared" si="88"/>
        <v>33548</v>
      </c>
      <c r="B2868">
        <v>1991</v>
      </c>
      <c r="C2868">
        <v>310</v>
      </c>
      <c r="D2868">
        <v>25.5</v>
      </c>
      <c r="E2868">
        <v>29.6</v>
      </c>
      <c r="F2868">
        <v>16.899999999999999</v>
      </c>
      <c r="G2868">
        <v>0</v>
      </c>
      <c r="I2868">
        <f t="shared" si="89"/>
        <v>29.490000000000002</v>
      </c>
      <c r="J2868">
        <f t="shared" si="89"/>
        <v>17.876666666666665</v>
      </c>
    </row>
    <row r="2869" spans="1:10">
      <c r="A2869" s="2">
        <f t="shared" si="88"/>
        <v>33549</v>
      </c>
      <c r="B2869">
        <v>1991</v>
      </c>
      <c r="C2869">
        <v>311</v>
      </c>
      <c r="D2869">
        <v>23.6</v>
      </c>
      <c r="E2869">
        <v>29.5</v>
      </c>
      <c r="F2869">
        <v>15.5</v>
      </c>
      <c r="G2869">
        <v>0</v>
      </c>
      <c r="I2869">
        <f t="shared" si="89"/>
        <v>29.450000000000003</v>
      </c>
      <c r="J2869">
        <f t="shared" si="89"/>
        <v>17.813333333333333</v>
      </c>
    </row>
    <row r="2870" spans="1:10">
      <c r="A2870" s="2">
        <f t="shared" si="88"/>
        <v>33550</v>
      </c>
      <c r="B2870">
        <v>1991</v>
      </c>
      <c r="C2870">
        <v>312</v>
      </c>
      <c r="D2870">
        <v>21.6</v>
      </c>
      <c r="E2870">
        <v>29.4</v>
      </c>
      <c r="F2870">
        <v>18.3</v>
      </c>
      <c r="G2870">
        <v>0</v>
      </c>
      <c r="I2870">
        <f t="shared" si="89"/>
        <v>29.380000000000003</v>
      </c>
      <c r="J2870">
        <f t="shared" si="89"/>
        <v>17.833333333333329</v>
      </c>
    </row>
    <row r="2871" spans="1:10">
      <c r="A2871" s="2">
        <f t="shared" si="88"/>
        <v>33551</v>
      </c>
      <c r="B2871">
        <v>1991</v>
      </c>
      <c r="C2871">
        <v>313</v>
      </c>
      <c r="D2871">
        <v>23.5</v>
      </c>
      <c r="E2871">
        <v>28.7</v>
      </c>
      <c r="F2871">
        <v>17.600000000000001</v>
      </c>
      <c r="G2871">
        <v>0</v>
      </c>
      <c r="I2871">
        <f t="shared" si="89"/>
        <v>29.31333333333334</v>
      </c>
      <c r="J2871">
        <f t="shared" si="89"/>
        <v>17.776666666666664</v>
      </c>
    </row>
    <row r="2872" spans="1:10">
      <c r="A2872" s="2">
        <f t="shared" si="88"/>
        <v>33552</v>
      </c>
      <c r="B2872">
        <v>1991</v>
      </c>
      <c r="C2872">
        <v>314</v>
      </c>
      <c r="D2872">
        <v>23.9</v>
      </c>
      <c r="E2872">
        <v>29</v>
      </c>
      <c r="F2872">
        <v>16.899999999999999</v>
      </c>
      <c r="G2872">
        <v>15.4</v>
      </c>
      <c r="I2872">
        <f t="shared" si="89"/>
        <v>29.356666666666673</v>
      </c>
      <c r="J2872">
        <f t="shared" si="89"/>
        <v>17.749999999999996</v>
      </c>
    </row>
    <row r="2873" spans="1:10">
      <c r="A2873" s="2">
        <f t="shared" si="88"/>
        <v>33553</v>
      </c>
      <c r="B2873">
        <v>1991</v>
      </c>
      <c r="C2873">
        <v>315</v>
      </c>
      <c r="D2873">
        <v>21.2</v>
      </c>
      <c r="E2873">
        <v>27.5</v>
      </c>
      <c r="F2873">
        <v>17.899999999999999</v>
      </c>
      <c r="G2873">
        <v>2.2999999999999998</v>
      </c>
      <c r="I2873">
        <f t="shared" si="89"/>
        <v>29.403333333333343</v>
      </c>
      <c r="J2873">
        <f t="shared" si="89"/>
        <v>17.79</v>
      </c>
    </row>
    <row r="2874" spans="1:10">
      <c r="A2874" s="2">
        <f t="shared" si="88"/>
        <v>33554</v>
      </c>
      <c r="B2874">
        <v>1991</v>
      </c>
      <c r="C2874">
        <v>316</v>
      </c>
      <c r="D2874">
        <v>20.3</v>
      </c>
      <c r="E2874">
        <v>27.4</v>
      </c>
      <c r="F2874">
        <v>17.2</v>
      </c>
      <c r="G2874">
        <v>0</v>
      </c>
      <c r="I2874">
        <f t="shared" si="89"/>
        <v>29.393333333333338</v>
      </c>
      <c r="J2874">
        <f t="shared" si="89"/>
        <v>17.783333333333335</v>
      </c>
    </row>
    <row r="2875" spans="1:10">
      <c r="A2875" s="2">
        <f t="shared" si="88"/>
        <v>33555</v>
      </c>
      <c r="B2875">
        <v>1991</v>
      </c>
      <c r="C2875">
        <v>317</v>
      </c>
      <c r="D2875">
        <v>23.4</v>
      </c>
      <c r="E2875">
        <v>27.9</v>
      </c>
      <c r="F2875">
        <v>16.7</v>
      </c>
      <c r="G2875">
        <v>0</v>
      </c>
      <c r="I2875">
        <f t="shared" si="89"/>
        <v>29.433333333333337</v>
      </c>
      <c r="J2875">
        <f t="shared" si="89"/>
        <v>17.816666666666666</v>
      </c>
    </row>
    <row r="2876" spans="1:10">
      <c r="A2876" s="2">
        <f t="shared" si="88"/>
        <v>33556</v>
      </c>
      <c r="B2876">
        <v>1991</v>
      </c>
      <c r="C2876">
        <v>318</v>
      </c>
      <c r="D2876">
        <v>21.9</v>
      </c>
      <c r="E2876">
        <v>29.7</v>
      </c>
      <c r="F2876">
        <v>16.3</v>
      </c>
      <c r="G2876">
        <v>0</v>
      </c>
      <c r="I2876">
        <f t="shared" si="89"/>
        <v>29.470000000000006</v>
      </c>
      <c r="J2876">
        <f t="shared" si="89"/>
        <v>17.796666666666663</v>
      </c>
    </row>
    <row r="2877" spans="1:10">
      <c r="A2877" s="2">
        <f t="shared" si="88"/>
        <v>33557</v>
      </c>
      <c r="B2877">
        <v>1991</v>
      </c>
      <c r="C2877">
        <v>319</v>
      </c>
      <c r="D2877">
        <v>19.3</v>
      </c>
      <c r="E2877">
        <v>30</v>
      </c>
      <c r="F2877">
        <v>19.5</v>
      </c>
      <c r="G2877">
        <v>7.9</v>
      </c>
      <c r="I2877">
        <f t="shared" si="89"/>
        <v>29.506666666666668</v>
      </c>
      <c r="J2877">
        <f t="shared" si="89"/>
        <v>17.823333333333331</v>
      </c>
    </row>
    <row r="2878" spans="1:10">
      <c r="A2878" s="2">
        <f t="shared" si="88"/>
        <v>33558</v>
      </c>
      <c r="B2878">
        <v>1991</v>
      </c>
      <c r="C2878">
        <v>320</v>
      </c>
      <c r="D2878">
        <v>16.899999999999999</v>
      </c>
      <c r="E2878">
        <v>29.1</v>
      </c>
      <c r="F2878">
        <v>19.399999999999999</v>
      </c>
      <c r="G2878">
        <v>8.1999999999999993</v>
      </c>
      <c r="I2878">
        <f t="shared" si="89"/>
        <v>29.610000000000003</v>
      </c>
      <c r="J2878">
        <f t="shared" si="89"/>
        <v>17.906666666666663</v>
      </c>
    </row>
    <row r="2879" spans="1:10">
      <c r="A2879" s="2">
        <f t="shared" si="88"/>
        <v>33559</v>
      </c>
      <c r="B2879">
        <v>1991</v>
      </c>
      <c r="C2879">
        <v>321</v>
      </c>
      <c r="D2879">
        <v>20.3</v>
      </c>
      <c r="E2879">
        <v>26.7</v>
      </c>
      <c r="F2879">
        <v>16.399999999999999</v>
      </c>
      <c r="G2879">
        <v>0</v>
      </c>
      <c r="I2879">
        <f t="shared" si="89"/>
        <v>29.513333333333335</v>
      </c>
      <c r="J2879">
        <f t="shared" si="89"/>
        <v>17.93666666666666</v>
      </c>
    </row>
    <row r="2880" spans="1:10">
      <c r="A2880" s="2">
        <f t="shared" si="88"/>
        <v>33560</v>
      </c>
      <c r="B2880">
        <v>1991</v>
      </c>
      <c r="C2880">
        <v>322</v>
      </c>
      <c r="D2880">
        <v>19</v>
      </c>
      <c r="E2880">
        <v>28.3</v>
      </c>
      <c r="F2880">
        <v>18.7</v>
      </c>
      <c r="G2880">
        <v>0</v>
      </c>
      <c r="I2880">
        <f t="shared" si="89"/>
        <v>29.443333333333335</v>
      </c>
      <c r="J2880">
        <f t="shared" si="89"/>
        <v>17.979999999999997</v>
      </c>
    </row>
    <row r="2881" spans="1:10">
      <c r="A2881" s="2">
        <f t="shared" si="88"/>
        <v>33561</v>
      </c>
      <c r="B2881">
        <v>1991</v>
      </c>
      <c r="C2881">
        <v>323</v>
      </c>
      <c r="D2881">
        <v>20.6</v>
      </c>
      <c r="E2881">
        <v>28</v>
      </c>
      <c r="F2881">
        <v>18.8</v>
      </c>
      <c r="G2881">
        <v>0</v>
      </c>
      <c r="I2881">
        <f t="shared" si="89"/>
        <v>29.346666666666671</v>
      </c>
      <c r="J2881">
        <f t="shared" si="89"/>
        <v>17.976666666666663</v>
      </c>
    </row>
    <row r="2882" spans="1:10">
      <c r="A2882" s="2">
        <f t="shared" si="88"/>
        <v>33562</v>
      </c>
      <c r="B2882">
        <v>1991</v>
      </c>
      <c r="C2882">
        <v>324</v>
      </c>
      <c r="D2882">
        <v>22.8</v>
      </c>
      <c r="E2882">
        <v>30.1</v>
      </c>
      <c r="F2882">
        <v>19.2</v>
      </c>
      <c r="G2882">
        <v>8.9</v>
      </c>
      <c r="I2882">
        <f t="shared" si="89"/>
        <v>29.350000000000005</v>
      </c>
      <c r="J2882">
        <f t="shared" si="89"/>
        <v>17.973333333333333</v>
      </c>
    </row>
    <row r="2883" spans="1:10">
      <c r="A2883" s="2">
        <f t="shared" ref="A2883:A2946" si="90">DATE(B2883,1,1)+C2883-1</f>
        <v>33563</v>
      </c>
      <c r="B2883">
        <v>1991</v>
      </c>
      <c r="C2883">
        <v>325</v>
      </c>
      <c r="D2883">
        <v>17.2</v>
      </c>
      <c r="E2883">
        <v>28.5</v>
      </c>
      <c r="F2883">
        <v>20.9</v>
      </c>
      <c r="G2883">
        <v>0</v>
      </c>
      <c r="I2883">
        <f t="shared" si="89"/>
        <v>29.523333333333333</v>
      </c>
      <c r="J2883">
        <f t="shared" si="89"/>
        <v>18.079999999999995</v>
      </c>
    </row>
    <row r="2884" spans="1:10">
      <c r="A2884" s="2">
        <f t="shared" si="90"/>
        <v>33564</v>
      </c>
      <c r="B2884">
        <v>1991</v>
      </c>
      <c r="C2884">
        <v>326</v>
      </c>
      <c r="D2884">
        <v>3.5</v>
      </c>
      <c r="E2884">
        <v>19.399999999999999</v>
      </c>
      <c r="F2884">
        <v>19.3</v>
      </c>
      <c r="G2884">
        <v>36.299999999999997</v>
      </c>
      <c r="I2884">
        <f t="shared" si="89"/>
        <v>29.2</v>
      </c>
      <c r="J2884">
        <f t="shared" si="89"/>
        <v>18.20666666666666</v>
      </c>
    </row>
    <row r="2885" spans="1:10">
      <c r="A2885" s="2">
        <f t="shared" si="90"/>
        <v>33565</v>
      </c>
      <c r="B2885">
        <v>1991</v>
      </c>
      <c r="C2885">
        <v>327</v>
      </c>
      <c r="D2885">
        <v>12.1</v>
      </c>
      <c r="E2885">
        <v>18.7</v>
      </c>
      <c r="F2885">
        <v>13.7</v>
      </c>
      <c r="G2885">
        <v>0</v>
      </c>
      <c r="I2885">
        <f t="shared" si="89"/>
        <v>28.82</v>
      </c>
      <c r="J2885">
        <f t="shared" si="89"/>
        <v>18.033333333333328</v>
      </c>
    </row>
    <row r="2886" spans="1:10">
      <c r="A2886" s="2">
        <f t="shared" si="90"/>
        <v>33566</v>
      </c>
      <c r="B2886">
        <v>1991</v>
      </c>
      <c r="C2886">
        <v>328</v>
      </c>
      <c r="D2886">
        <v>27.1</v>
      </c>
      <c r="E2886">
        <v>23</v>
      </c>
      <c r="F2886">
        <v>13.9</v>
      </c>
      <c r="G2886">
        <v>0</v>
      </c>
      <c r="I2886">
        <f t="shared" si="89"/>
        <v>28.676666666666669</v>
      </c>
      <c r="J2886">
        <f t="shared" si="89"/>
        <v>17.919999999999998</v>
      </c>
    </row>
    <row r="2887" spans="1:10">
      <c r="A2887" s="2">
        <f t="shared" si="90"/>
        <v>33567</v>
      </c>
      <c r="B2887">
        <v>1991</v>
      </c>
      <c r="C2887">
        <v>329</v>
      </c>
      <c r="D2887">
        <v>31</v>
      </c>
      <c r="E2887">
        <v>28.1</v>
      </c>
      <c r="F2887">
        <v>14.5</v>
      </c>
      <c r="G2887">
        <v>0</v>
      </c>
      <c r="I2887">
        <f t="shared" si="89"/>
        <v>28.646666666666668</v>
      </c>
      <c r="J2887">
        <f t="shared" si="89"/>
        <v>17.859999999999996</v>
      </c>
    </row>
    <row r="2888" spans="1:10">
      <c r="A2888" s="2">
        <f t="shared" si="90"/>
        <v>33568</v>
      </c>
      <c r="B2888">
        <v>1991</v>
      </c>
      <c r="C2888">
        <v>330</v>
      </c>
      <c r="D2888">
        <v>26.1</v>
      </c>
      <c r="E2888">
        <v>29.2</v>
      </c>
      <c r="F2888">
        <v>16.399999999999999</v>
      </c>
      <c r="G2888">
        <v>0</v>
      </c>
      <c r="I2888">
        <f t="shared" si="89"/>
        <v>28.600000000000005</v>
      </c>
      <c r="J2888">
        <f t="shared" si="89"/>
        <v>17.819999999999993</v>
      </c>
    </row>
    <row r="2889" spans="1:10">
      <c r="A2889" s="2">
        <f t="shared" si="90"/>
        <v>33569</v>
      </c>
      <c r="B2889">
        <v>1991</v>
      </c>
      <c r="C2889">
        <v>331</v>
      </c>
      <c r="D2889">
        <v>22.8</v>
      </c>
      <c r="E2889">
        <v>27.4</v>
      </c>
      <c r="F2889">
        <v>16.2</v>
      </c>
      <c r="G2889">
        <v>0</v>
      </c>
      <c r="I2889">
        <f t="shared" si="89"/>
        <v>28.470000000000002</v>
      </c>
      <c r="J2889">
        <f t="shared" si="89"/>
        <v>17.696666666666665</v>
      </c>
    </row>
    <row r="2890" spans="1:10">
      <c r="A2890" s="2">
        <f t="shared" si="90"/>
        <v>33570</v>
      </c>
      <c r="B2890">
        <v>1991</v>
      </c>
      <c r="C2890">
        <v>332</v>
      </c>
      <c r="D2890">
        <v>21.6</v>
      </c>
      <c r="E2890">
        <v>29.5</v>
      </c>
      <c r="F2890">
        <v>17.600000000000001</v>
      </c>
      <c r="G2890">
        <v>0</v>
      </c>
      <c r="I2890">
        <f t="shared" si="89"/>
        <v>28.4</v>
      </c>
      <c r="J2890">
        <f t="shared" si="89"/>
        <v>17.616666666666664</v>
      </c>
    </row>
    <row r="2891" spans="1:10">
      <c r="A2891" s="2">
        <f t="shared" si="90"/>
        <v>33571</v>
      </c>
      <c r="B2891">
        <v>1991</v>
      </c>
      <c r="C2891">
        <v>333</v>
      </c>
      <c r="D2891">
        <v>21.3</v>
      </c>
      <c r="E2891">
        <v>30.9</v>
      </c>
      <c r="F2891">
        <v>18.399999999999999</v>
      </c>
      <c r="G2891">
        <v>17.600000000000001</v>
      </c>
      <c r="I2891">
        <f t="shared" si="89"/>
        <v>28.356666666666666</v>
      </c>
      <c r="J2891">
        <f t="shared" si="89"/>
        <v>17.54</v>
      </c>
    </row>
    <row r="2892" spans="1:10">
      <c r="A2892" s="2">
        <f t="shared" si="90"/>
        <v>33572</v>
      </c>
      <c r="B2892">
        <v>1991</v>
      </c>
      <c r="C2892">
        <v>334</v>
      </c>
      <c r="D2892">
        <v>19.2</v>
      </c>
      <c r="E2892">
        <v>27.9</v>
      </c>
      <c r="F2892">
        <v>19.7</v>
      </c>
      <c r="G2892">
        <v>0</v>
      </c>
      <c r="I2892">
        <f t="shared" si="89"/>
        <v>28.206666666666663</v>
      </c>
      <c r="J2892">
        <f t="shared" si="89"/>
        <v>17.506666666666664</v>
      </c>
    </row>
    <row r="2893" spans="1:10">
      <c r="A2893" s="2">
        <f t="shared" si="90"/>
        <v>33573</v>
      </c>
      <c r="B2893">
        <v>1991</v>
      </c>
      <c r="C2893">
        <v>335</v>
      </c>
      <c r="D2893">
        <v>21.5</v>
      </c>
      <c r="E2893">
        <v>25.1</v>
      </c>
      <c r="F2893">
        <v>17.899999999999999</v>
      </c>
      <c r="G2893">
        <v>1.7</v>
      </c>
      <c r="I2893">
        <f t="shared" si="89"/>
        <v>27.939999999999998</v>
      </c>
      <c r="J2893">
        <f t="shared" si="89"/>
        <v>17.399999999999995</v>
      </c>
    </row>
    <row r="2894" spans="1:10">
      <c r="A2894" s="2">
        <f t="shared" si="90"/>
        <v>33574</v>
      </c>
      <c r="B2894">
        <v>1991</v>
      </c>
      <c r="C2894">
        <v>336</v>
      </c>
      <c r="D2894">
        <v>25</v>
      </c>
      <c r="E2894">
        <v>27.6</v>
      </c>
      <c r="F2894">
        <v>17.7</v>
      </c>
      <c r="G2894">
        <v>0</v>
      </c>
      <c r="I2894">
        <f t="shared" si="89"/>
        <v>27.886666666666667</v>
      </c>
      <c r="J2894">
        <f t="shared" si="89"/>
        <v>17.393333333333327</v>
      </c>
    </row>
    <row r="2895" spans="1:10">
      <c r="A2895" s="2">
        <f t="shared" si="90"/>
        <v>33575</v>
      </c>
      <c r="B2895">
        <v>1991</v>
      </c>
      <c r="C2895">
        <v>337</v>
      </c>
      <c r="D2895">
        <v>23.2</v>
      </c>
      <c r="E2895">
        <v>26.5</v>
      </c>
      <c r="F2895">
        <v>17.8</v>
      </c>
      <c r="G2895">
        <v>54.8</v>
      </c>
      <c r="I2895">
        <f t="shared" si="89"/>
        <v>27.790000000000003</v>
      </c>
      <c r="J2895">
        <f t="shared" si="89"/>
        <v>17.41333333333333</v>
      </c>
    </row>
    <row r="2896" spans="1:10">
      <c r="A2896" s="2">
        <f t="shared" si="90"/>
        <v>33576</v>
      </c>
      <c r="B2896">
        <v>1991</v>
      </c>
      <c r="C2896">
        <v>338</v>
      </c>
      <c r="D2896">
        <v>25.1</v>
      </c>
      <c r="E2896">
        <v>27.7</v>
      </c>
      <c r="F2896">
        <v>17.7</v>
      </c>
      <c r="G2896">
        <v>0</v>
      </c>
      <c r="I2896">
        <f t="shared" si="89"/>
        <v>27.693333333333335</v>
      </c>
      <c r="J2896">
        <f t="shared" si="89"/>
        <v>17.446666666666662</v>
      </c>
    </row>
    <row r="2897" spans="1:10">
      <c r="A2897" s="2">
        <f t="shared" si="90"/>
        <v>33577</v>
      </c>
      <c r="B2897">
        <v>1991</v>
      </c>
      <c r="C2897">
        <v>339</v>
      </c>
      <c r="D2897">
        <v>27.6</v>
      </c>
      <c r="E2897">
        <v>30.9</v>
      </c>
      <c r="F2897">
        <v>19.899999999999999</v>
      </c>
      <c r="G2897">
        <v>0</v>
      </c>
      <c r="I2897">
        <f t="shared" si="89"/>
        <v>27.71</v>
      </c>
      <c r="J2897">
        <f t="shared" si="89"/>
        <v>17.563333333333333</v>
      </c>
    </row>
    <row r="2898" spans="1:10">
      <c r="A2898" s="2">
        <f t="shared" si="90"/>
        <v>33578</v>
      </c>
      <c r="B2898">
        <v>1991</v>
      </c>
      <c r="C2898">
        <v>340</v>
      </c>
      <c r="D2898">
        <v>11.9</v>
      </c>
      <c r="E2898">
        <v>22.3</v>
      </c>
      <c r="F2898">
        <v>18.100000000000001</v>
      </c>
      <c r="G2898">
        <v>0.6</v>
      </c>
      <c r="I2898">
        <f t="shared" si="89"/>
        <v>27.466666666666665</v>
      </c>
      <c r="J2898">
        <f t="shared" si="89"/>
        <v>17.603333333333332</v>
      </c>
    </row>
    <row r="2899" spans="1:10">
      <c r="A2899" s="2">
        <f t="shared" si="90"/>
        <v>33579</v>
      </c>
      <c r="B2899">
        <v>1991</v>
      </c>
      <c r="C2899">
        <v>341</v>
      </c>
      <c r="D2899">
        <v>17.7</v>
      </c>
      <c r="E2899">
        <v>24.7</v>
      </c>
      <c r="F2899">
        <v>16.100000000000001</v>
      </c>
      <c r="G2899">
        <v>0</v>
      </c>
      <c r="I2899">
        <f t="shared" si="89"/>
        <v>27.306666666666668</v>
      </c>
      <c r="J2899">
        <f t="shared" si="89"/>
        <v>17.623333333333331</v>
      </c>
    </row>
    <row r="2900" spans="1:10">
      <c r="A2900" s="2">
        <f t="shared" si="90"/>
        <v>33580</v>
      </c>
      <c r="B2900">
        <v>1991</v>
      </c>
      <c r="C2900">
        <v>342</v>
      </c>
      <c r="D2900">
        <v>24.1</v>
      </c>
      <c r="E2900">
        <v>28.1</v>
      </c>
      <c r="F2900">
        <v>16.100000000000001</v>
      </c>
      <c r="G2900">
        <v>0</v>
      </c>
      <c r="I2900">
        <f t="shared" si="89"/>
        <v>27.263333333333332</v>
      </c>
      <c r="J2900">
        <f t="shared" si="89"/>
        <v>17.549999999999997</v>
      </c>
    </row>
    <row r="2901" spans="1:10">
      <c r="A2901" s="2">
        <f t="shared" si="90"/>
        <v>33581</v>
      </c>
      <c r="B2901">
        <v>1991</v>
      </c>
      <c r="C2901">
        <v>343</v>
      </c>
      <c r="D2901">
        <v>20.2</v>
      </c>
      <c r="E2901">
        <v>28.6</v>
      </c>
      <c r="F2901">
        <v>19.100000000000001</v>
      </c>
      <c r="G2901">
        <v>20.100000000000001</v>
      </c>
      <c r="I2901">
        <f t="shared" si="89"/>
        <v>27.26</v>
      </c>
      <c r="J2901">
        <f t="shared" si="89"/>
        <v>17.600000000000001</v>
      </c>
    </row>
    <row r="2902" spans="1:10">
      <c r="A2902" s="2">
        <f t="shared" si="90"/>
        <v>33582</v>
      </c>
      <c r="B2902">
        <v>1991</v>
      </c>
      <c r="C2902">
        <v>344</v>
      </c>
      <c r="D2902">
        <v>9.6</v>
      </c>
      <c r="E2902">
        <v>22.2</v>
      </c>
      <c r="F2902">
        <v>18.3</v>
      </c>
      <c r="G2902">
        <v>9.6</v>
      </c>
      <c r="I2902">
        <f t="shared" si="89"/>
        <v>27.033333333333339</v>
      </c>
      <c r="J2902">
        <f t="shared" si="89"/>
        <v>17.646666666666665</v>
      </c>
    </row>
    <row r="2903" spans="1:10">
      <c r="A2903" s="2">
        <f t="shared" si="90"/>
        <v>33583</v>
      </c>
      <c r="B2903">
        <v>1991</v>
      </c>
      <c r="C2903">
        <v>345</v>
      </c>
      <c r="D2903">
        <v>10.4</v>
      </c>
      <c r="E2903">
        <v>22.4</v>
      </c>
      <c r="F2903">
        <v>18.600000000000001</v>
      </c>
      <c r="G2903">
        <v>7.1</v>
      </c>
      <c r="I2903">
        <f t="shared" si="89"/>
        <v>26.863333333333337</v>
      </c>
      <c r="J2903">
        <f t="shared" si="89"/>
        <v>17.670000000000002</v>
      </c>
    </row>
    <row r="2904" spans="1:10">
      <c r="A2904" s="2">
        <f t="shared" si="90"/>
        <v>33584</v>
      </c>
      <c r="B2904">
        <v>1991</v>
      </c>
      <c r="C2904">
        <v>346</v>
      </c>
      <c r="D2904">
        <v>15.1</v>
      </c>
      <c r="E2904">
        <v>24.9</v>
      </c>
      <c r="F2904">
        <v>19</v>
      </c>
      <c r="G2904">
        <v>31.2</v>
      </c>
      <c r="I2904">
        <f t="shared" si="89"/>
        <v>26.779999999999998</v>
      </c>
      <c r="J2904">
        <f t="shared" si="89"/>
        <v>17.730000000000004</v>
      </c>
    </row>
    <row r="2905" spans="1:10">
      <c r="A2905" s="2">
        <f t="shared" si="90"/>
        <v>33585</v>
      </c>
      <c r="B2905">
        <v>1991</v>
      </c>
      <c r="C2905">
        <v>347</v>
      </c>
      <c r="D2905">
        <v>14.1</v>
      </c>
      <c r="E2905">
        <v>25.3</v>
      </c>
      <c r="F2905">
        <v>18.5</v>
      </c>
      <c r="G2905">
        <v>14.1</v>
      </c>
      <c r="I2905">
        <f t="shared" si="89"/>
        <v>26.693333333333332</v>
      </c>
      <c r="J2905">
        <f t="shared" si="89"/>
        <v>17.790000000000003</v>
      </c>
    </row>
    <row r="2906" spans="1:10">
      <c r="A2906" s="2">
        <f t="shared" si="90"/>
        <v>33586</v>
      </c>
      <c r="B2906">
        <v>1991</v>
      </c>
      <c r="C2906">
        <v>348</v>
      </c>
      <c r="D2906">
        <v>18.899999999999999</v>
      </c>
      <c r="E2906">
        <v>26</v>
      </c>
      <c r="F2906">
        <v>18.7</v>
      </c>
      <c r="G2906">
        <v>0</v>
      </c>
      <c r="I2906">
        <f t="shared" si="89"/>
        <v>26.57</v>
      </c>
      <c r="J2906">
        <f t="shared" si="89"/>
        <v>17.870000000000005</v>
      </c>
    </row>
    <row r="2907" spans="1:10">
      <c r="A2907" s="2">
        <f t="shared" si="90"/>
        <v>33587</v>
      </c>
      <c r="B2907">
        <v>1991</v>
      </c>
      <c r="C2907">
        <v>349</v>
      </c>
      <c r="D2907">
        <v>25.2</v>
      </c>
      <c r="E2907">
        <v>27.2</v>
      </c>
      <c r="F2907">
        <v>18.7</v>
      </c>
      <c r="G2907">
        <v>8.3000000000000007</v>
      </c>
      <c r="I2907">
        <f t="shared" si="89"/>
        <v>26.476666666666667</v>
      </c>
      <c r="J2907">
        <f t="shared" si="89"/>
        <v>17.843333333333341</v>
      </c>
    </row>
    <row r="2908" spans="1:10">
      <c r="A2908" s="2">
        <f t="shared" si="90"/>
        <v>33588</v>
      </c>
      <c r="B2908">
        <v>1991</v>
      </c>
      <c r="C2908">
        <v>350</v>
      </c>
      <c r="D2908">
        <v>24.5</v>
      </c>
      <c r="E2908">
        <v>27.6</v>
      </c>
      <c r="F2908">
        <v>18.5</v>
      </c>
      <c r="G2908">
        <v>0</v>
      </c>
      <c r="I2908">
        <f t="shared" si="89"/>
        <v>26.426666666666669</v>
      </c>
      <c r="J2908">
        <f t="shared" si="89"/>
        <v>17.813333333333336</v>
      </c>
    </row>
    <row r="2909" spans="1:10">
      <c r="A2909" s="2">
        <f t="shared" si="90"/>
        <v>33589</v>
      </c>
      <c r="B2909">
        <v>1991</v>
      </c>
      <c r="C2909">
        <v>351</v>
      </c>
      <c r="D2909">
        <v>21.1</v>
      </c>
      <c r="E2909">
        <v>27.1</v>
      </c>
      <c r="F2909">
        <v>19.899999999999999</v>
      </c>
      <c r="G2909">
        <v>29.1</v>
      </c>
      <c r="I2909">
        <f t="shared" si="89"/>
        <v>26.44</v>
      </c>
      <c r="J2909">
        <f t="shared" si="89"/>
        <v>17.93</v>
      </c>
    </row>
    <row r="2910" spans="1:10">
      <c r="A2910" s="2">
        <f t="shared" si="90"/>
        <v>33590</v>
      </c>
      <c r="B2910">
        <v>1991</v>
      </c>
      <c r="C2910">
        <v>352</v>
      </c>
      <c r="D2910">
        <v>19.8</v>
      </c>
      <c r="E2910">
        <v>25.6</v>
      </c>
      <c r="F2910">
        <v>19.399999999999999</v>
      </c>
      <c r="G2910">
        <v>0</v>
      </c>
      <c r="I2910">
        <f t="shared" si="89"/>
        <v>26.35</v>
      </c>
      <c r="J2910">
        <f t="shared" si="89"/>
        <v>17.953333333333333</v>
      </c>
    </row>
    <row r="2911" spans="1:10">
      <c r="A2911" s="2">
        <f t="shared" si="90"/>
        <v>33591</v>
      </c>
      <c r="B2911">
        <v>1991</v>
      </c>
      <c r="C2911">
        <v>353</v>
      </c>
      <c r="D2911">
        <v>25.9</v>
      </c>
      <c r="E2911">
        <v>26.5</v>
      </c>
      <c r="F2911">
        <v>18.7</v>
      </c>
      <c r="G2911">
        <v>0</v>
      </c>
      <c r="I2911">
        <f t="shared" si="89"/>
        <v>26.300000000000004</v>
      </c>
      <c r="J2911">
        <f t="shared" si="89"/>
        <v>17.950000000000003</v>
      </c>
    </row>
    <row r="2912" spans="1:10">
      <c r="A2912" s="2">
        <f t="shared" si="90"/>
        <v>33592</v>
      </c>
      <c r="B2912">
        <v>1991</v>
      </c>
      <c r="C2912">
        <v>354</v>
      </c>
      <c r="D2912">
        <v>25.7</v>
      </c>
      <c r="E2912">
        <v>26.7</v>
      </c>
      <c r="F2912">
        <v>18.600000000000001</v>
      </c>
      <c r="G2912">
        <v>0</v>
      </c>
      <c r="I2912">
        <f t="shared" ref="I2912:J2975" si="91">AVERAGE(E2883:E2912)</f>
        <v>26.186666666666671</v>
      </c>
      <c r="J2912">
        <f t="shared" si="91"/>
        <v>17.930000000000003</v>
      </c>
    </row>
    <row r="2913" spans="1:10">
      <c r="A2913" s="2">
        <f t="shared" si="90"/>
        <v>33593</v>
      </c>
      <c r="B2913">
        <v>1991</v>
      </c>
      <c r="C2913">
        <v>355</v>
      </c>
      <c r="D2913">
        <v>25.9</v>
      </c>
      <c r="E2913">
        <v>27.6</v>
      </c>
      <c r="F2913">
        <v>17.3</v>
      </c>
      <c r="G2913">
        <v>0</v>
      </c>
      <c r="I2913">
        <f t="shared" si="91"/>
        <v>26.156666666666673</v>
      </c>
      <c r="J2913">
        <f t="shared" si="91"/>
        <v>17.809999999999999</v>
      </c>
    </row>
    <row r="2914" spans="1:10">
      <c r="A2914" s="2">
        <f t="shared" si="90"/>
        <v>33594</v>
      </c>
      <c r="B2914">
        <v>1991</v>
      </c>
      <c r="C2914">
        <v>356</v>
      </c>
      <c r="D2914">
        <v>24.7</v>
      </c>
      <c r="E2914">
        <v>27.5</v>
      </c>
      <c r="F2914">
        <v>16.399999999999999</v>
      </c>
      <c r="G2914">
        <v>0</v>
      </c>
      <c r="I2914">
        <f t="shared" si="91"/>
        <v>26.426666666666673</v>
      </c>
      <c r="J2914">
        <f t="shared" si="91"/>
        <v>17.713333333333331</v>
      </c>
    </row>
    <row r="2915" spans="1:10">
      <c r="A2915" s="2">
        <f t="shared" si="90"/>
        <v>33595</v>
      </c>
      <c r="B2915">
        <v>1991</v>
      </c>
      <c r="C2915">
        <v>357</v>
      </c>
      <c r="D2915">
        <v>23.3</v>
      </c>
      <c r="E2915">
        <v>25.6</v>
      </c>
      <c r="F2915">
        <v>17.399999999999999</v>
      </c>
      <c r="G2915">
        <v>0</v>
      </c>
      <c r="I2915">
        <f t="shared" si="91"/>
        <v>26.656666666666673</v>
      </c>
      <c r="J2915">
        <f t="shared" si="91"/>
        <v>17.836666666666666</v>
      </c>
    </row>
    <row r="2916" spans="1:10">
      <c r="A2916" s="2">
        <f t="shared" si="90"/>
        <v>33596</v>
      </c>
      <c r="B2916">
        <v>1991</v>
      </c>
      <c r="C2916">
        <v>358</v>
      </c>
      <c r="D2916">
        <v>24.5</v>
      </c>
      <c r="E2916">
        <v>28.1</v>
      </c>
      <c r="F2916">
        <v>16.7</v>
      </c>
      <c r="G2916">
        <v>1.3</v>
      </c>
      <c r="I2916">
        <f t="shared" si="91"/>
        <v>26.826666666666672</v>
      </c>
      <c r="J2916">
        <f t="shared" si="91"/>
        <v>17.93</v>
      </c>
    </row>
    <row r="2917" spans="1:10">
      <c r="A2917" s="2">
        <f t="shared" si="90"/>
        <v>33597</v>
      </c>
      <c r="B2917">
        <v>1991</v>
      </c>
      <c r="C2917">
        <v>359</v>
      </c>
      <c r="D2917">
        <v>25.8</v>
      </c>
      <c r="E2917">
        <v>27.7</v>
      </c>
      <c r="F2917">
        <v>17.399999999999999</v>
      </c>
      <c r="G2917">
        <v>0</v>
      </c>
      <c r="I2917">
        <f t="shared" si="91"/>
        <v>26.81333333333334</v>
      </c>
      <c r="J2917">
        <f t="shared" si="91"/>
        <v>18.02666666666666</v>
      </c>
    </row>
    <row r="2918" spans="1:10">
      <c r="A2918" s="2">
        <f t="shared" si="90"/>
        <v>33598</v>
      </c>
      <c r="B2918">
        <v>1991</v>
      </c>
      <c r="C2918">
        <v>360</v>
      </c>
      <c r="D2918">
        <v>19.3</v>
      </c>
      <c r="E2918">
        <v>26.3</v>
      </c>
      <c r="F2918">
        <v>16.7</v>
      </c>
      <c r="G2918">
        <v>4</v>
      </c>
      <c r="I2918">
        <f t="shared" si="91"/>
        <v>26.716666666666672</v>
      </c>
      <c r="J2918">
        <f t="shared" si="91"/>
        <v>18.036666666666665</v>
      </c>
    </row>
    <row r="2919" spans="1:10">
      <c r="A2919" s="2">
        <f t="shared" si="90"/>
        <v>33599</v>
      </c>
      <c r="B2919">
        <v>1991</v>
      </c>
      <c r="C2919">
        <v>361</v>
      </c>
      <c r="D2919">
        <v>11.5</v>
      </c>
      <c r="E2919">
        <v>22.7</v>
      </c>
      <c r="F2919">
        <v>17.399999999999999</v>
      </c>
      <c r="G2919">
        <v>0</v>
      </c>
      <c r="I2919">
        <f t="shared" si="91"/>
        <v>26.560000000000006</v>
      </c>
      <c r="J2919">
        <f t="shared" si="91"/>
        <v>18.076666666666661</v>
      </c>
    </row>
    <row r="2920" spans="1:10">
      <c r="A2920" s="2">
        <f t="shared" si="90"/>
        <v>33600</v>
      </c>
      <c r="B2920">
        <v>1991</v>
      </c>
      <c r="C2920">
        <v>362</v>
      </c>
      <c r="D2920">
        <v>17.8</v>
      </c>
      <c r="E2920">
        <v>24.7</v>
      </c>
      <c r="F2920">
        <v>17.7</v>
      </c>
      <c r="G2920">
        <v>0</v>
      </c>
      <c r="I2920">
        <f t="shared" si="91"/>
        <v>26.400000000000009</v>
      </c>
      <c r="J2920">
        <f t="shared" si="91"/>
        <v>18.079999999999995</v>
      </c>
    </row>
    <row r="2921" spans="1:10">
      <c r="A2921" s="2">
        <f t="shared" si="90"/>
        <v>33601</v>
      </c>
      <c r="B2921">
        <v>1991</v>
      </c>
      <c r="C2921">
        <v>363</v>
      </c>
      <c r="D2921">
        <v>26.4</v>
      </c>
      <c r="E2921">
        <v>23.6</v>
      </c>
      <c r="F2921">
        <v>16.100000000000001</v>
      </c>
      <c r="G2921">
        <v>0</v>
      </c>
      <c r="I2921">
        <f t="shared" si="91"/>
        <v>26.156666666666677</v>
      </c>
      <c r="J2921">
        <f t="shared" si="91"/>
        <v>18.00333333333333</v>
      </c>
    </row>
    <row r="2922" spans="1:10">
      <c r="A2922" s="2">
        <f t="shared" si="90"/>
        <v>33602</v>
      </c>
      <c r="B2922">
        <v>1991</v>
      </c>
      <c r="C2922">
        <v>364</v>
      </c>
      <c r="D2922">
        <v>29.6</v>
      </c>
      <c r="E2922">
        <v>29</v>
      </c>
      <c r="F2922">
        <v>17.399999999999999</v>
      </c>
      <c r="G2922">
        <v>0</v>
      </c>
      <c r="I2922">
        <f t="shared" si="91"/>
        <v>26.193333333333339</v>
      </c>
      <c r="J2922">
        <f t="shared" si="91"/>
        <v>17.926666666666662</v>
      </c>
    </row>
    <row r="2923" spans="1:10">
      <c r="A2923" s="2">
        <f t="shared" si="90"/>
        <v>33603</v>
      </c>
      <c r="B2923">
        <v>1991</v>
      </c>
      <c r="C2923">
        <v>365</v>
      </c>
      <c r="D2923">
        <v>25</v>
      </c>
      <c r="E2923">
        <v>28.4</v>
      </c>
      <c r="F2923">
        <v>15.4</v>
      </c>
      <c r="G2923">
        <v>0</v>
      </c>
      <c r="I2923">
        <f t="shared" si="91"/>
        <v>26.303333333333338</v>
      </c>
      <c r="J2923">
        <f t="shared" si="91"/>
        <v>17.843333333333327</v>
      </c>
    </row>
    <row r="2924" spans="1:10">
      <c r="A2924" s="2">
        <f t="shared" si="90"/>
        <v>33604</v>
      </c>
      <c r="B2924">
        <v>1992</v>
      </c>
      <c r="C2924">
        <v>1</v>
      </c>
      <c r="D2924">
        <v>22.2</v>
      </c>
      <c r="E2924">
        <v>28.1</v>
      </c>
      <c r="F2924">
        <v>18.399999999999999</v>
      </c>
      <c r="G2924">
        <v>10.1</v>
      </c>
      <c r="I2924">
        <f t="shared" si="91"/>
        <v>26.320000000000007</v>
      </c>
      <c r="J2924">
        <f t="shared" si="91"/>
        <v>17.86666666666666</v>
      </c>
    </row>
    <row r="2925" spans="1:10">
      <c r="A2925" s="2">
        <f t="shared" si="90"/>
        <v>33605</v>
      </c>
      <c r="B2925">
        <v>1992</v>
      </c>
      <c r="C2925">
        <v>2</v>
      </c>
      <c r="D2925">
        <v>23.2</v>
      </c>
      <c r="E2925">
        <v>28.4</v>
      </c>
      <c r="F2925">
        <v>17.100000000000001</v>
      </c>
      <c r="G2925">
        <v>0.7</v>
      </c>
      <c r="I2925">
        <f t="shared" si="91"/>
        <v>26.383333333333336</v>
      </c>
      <c r="J2925">
        <f t="shared" si="91"/>
        <v>17.843333333333327</v>
      </c>
    </row>
    <row r="2926" spans="1:10">
      <c r="A2926" s="2">
        <f t="shared" si="90"/>
        <v>33606</v>
      </c>
      <c r="B2926">
        <v>1992</v>
      </c>
      <c r="C2926">
        <v>3</v>
      </c>
      <c r="D2926">
        <v>23.5</v>
      </c>
      <c r="E2926">
        <v>27.1</v>
      </c>
      <c r="F2926">
        <v>18.2</v>
      </c>
      <c r="G2926">
        <v>0</v>
      </c>
      <c r="I2926">
        <f t="shared" si="91"/>
        <v>26.36333333333334</v>
      </c>
      <c r="J2926">
        <f t="shared" si="91"/>
        <v>17.859999999999996</v>
      </c>
    </row>
    <row r="2927" spans="1:10">
      <c r="A2927" s="2">
        <f t="shared" si="90"/>
        <v>33607</v>
      </c>
      <c r="B2927">
        <v>1992</v>
      </c>
      <c r="C2927">
        <v>4</v>
      </c>
      <c r="D2927">
        <v>22.5</v>
      </c>
      <c r="E2927">
        <v>25.7</v>
      </c>
      <c r="F2927">
        <v>16.899999999999999</v>
      </c>
      <c r="G2927">
        <v>0</v>
      </c>
      <c r="I2927">
        <f t="shared" si="91"/>
        <v>26.190000000000008</v>
      </c>
      <c r="J2927">
        <f t="shared" si="91"/>
        <v>17.759999999999994</v>
      </c>
    </row>
    <row r="2928" spans="1:10">
      <c r="A2928" s="2">
        <f t="shared" si="90"/>
        <v>33608</v>
      </c>
      <c r="B2928">
        <v>1992</v>
      </c>
      <c r="C2928">
        <v>5</v>
      </c>
      <c r="D2928">
        <v>24.3</v>
      </c>
      <c r="E2928">
        <v>26</v>
      </c>
      <c r="F2928">
        <v>16.399999999999999</v>
      </c>
      <c r="G2928">
        <v>19.2</v>
      </c>
      <c r="I2928">
        <f t="shared" si="91"/>
        <v>26.31333333333334</v>
      </c>
      <c r="J2928">
        <f t="shared" si="91"/>
        <v>17.703333333333326</v>
      </c>
    </row>
    <row r="2929" spans="1:10">
      <c r="A2929" s="2">
        <f t="shared" si="90"/>
        <v>33609</v>
      </c>
      <c r="B2929">
        <v>1992</v>
      </c>
      <c r="C2929">
        <v>6</v>
      </c>
      <c r="D2929">
        <v>21.5</v>
      </c>
      <c r="E2929">
        <v>27.7</v>
      </c>
      <c r="F2929">
        <v>17.7</v>
      </c>
      <c r="G2929">
        <v>0</v>
      </c>
      <c r="I2929">
        <f t="shared" si="91"/>
        <v>26.413333333333345</v>
      </c>
      <c r="J2929">
        <f t="shared" si="91"/>
        <v>17.756666666666661</v>
      </c>
    </row>
    <row r="2930" spans="1:10">
      <c r="A2930" s="2">
        <f t="shared" si="90"/>
        <v>33610</v>
      </c>
      <c r="B2930">
        <v>1992</v>
      </c>
      <c r="C2930">
        <v>7</v>
      </c>
      <c r="D2930">
        <v>22</v>
      </c>
      <c r="E2930">
        <v>28</v>
      </c>
      <c r="F2930">
        <v>17.8</v>
      </c>
      <c r="G2930">
        <v>6.3</v>
      </c>
      <c r="I2930">
        <f t="shared" si="91"/>
        <v>26.410000000000007</v>
      </c>
      <c r="J2930">
        <f t="shared" si="91"/>
        <v>17.813333333333325</v>
      </c>
    </row>
    <row r="2931" spans="1:10">
      <c r="A2931" s="2">
        <f t="shared" si="90"/>
        <v>33611</v>
      </c>
      <c r="B2931">
        <v>1992</v>
      </c>
      <c r="C2931">
        <v>8</v>
      </c>
      <c r="D2931">
        <v>20</v>
      </c>
      <c r="E2931">
        <v>27.1</v>
      </c>
      <c r="F2931">
        <v>18.899999999999999</v>
      </c>
      <c r="G2931">
        <v>0.1</v>
      </c>
      <c r="I2931">
        <f t="shared" si="91"/>
        <v>26.360000000000007</v>
      </c>
      <c r="J2931">
        <f t="shared" si="91"/>
        <v>17.806666666666661</v>
      </c>
    </row>
    <row r="2932" spans="1:10">
      <c r="A2932" s="2">
        <f t="shared" si="90"/>
        <v>33612</v>
      </c>
      <c r="B2932">
        <v>1992</v>
      </c>
      <c r="C2932">
        <v>9</v>
      </c>
      <c r="D2932">
        <v>13.4</v>
      </c>
      <c r="E2932">
        <v>26.4</v>
      </c>
      <c r="F2932">
        <v>19.100000000000001</v>
      </c>
      <c r="G2932">
        <v>0</v>
      </c>
      <c r="I2932">
        <f t="shared" si="91"/>
        <v>26.500000000000007</v>
      </c>
      <c r="J2932">
        <f t="shared" si="91"/>
        <v>17.833333333333329</v>
      </c>
    </row>
    <row r="2933" spans="1:10">
      <c r="A2933" s="2">
        <f t="shared" si="90"/>
        <v>33613</v>
      </c>
      <c r="B2933">
        <v>1992</v>
      </c>
      <c r="C2933">
        <v>10</v>
      </c>
      <c r="D2933">
        <v>18.399999999999999</v>
      </c>
      <c r="E2933">
        <v>28.4</v>
      </c>
      <c r="F2933">
        <v>18.100000000000001</v>
      </c>
      <c r="G2933">
        <v>0</v>
      </c>
      <c r="I2933">
        <f t="shared" si="91"/>
        <v>26.700000000000003</v>
      </c>
      <c r="J2933">
        <f t="shared" si="91"/>
        <v>17.816666666666663</v>
      </c>
    </row>
    <row r="2934" spans="1:10">
      <c r="A2934" s="2">
        <f t="shared" si="90"/>
        <v>33614</v>
      </c>
      <c r="B2934">
        <v>1992</v>
      </c>
      <c r="C2934">
        <v>11</v>
      </c>
      <c r="D2934">
        <v>22.5</v>
      </c>
      <c r="E2934">
        <v>27.3</v>
      </c>
      <c r="F2934">
        <v>18.3</v>
      </c>
      <c r="G2934">
        <v>0</v>
      </c>
      <c r="I2934">
        <f t="shared" si="91"/>
        <v>26.779999999999998</v>
      </c>
      <c r="J2934">
        <f t="shared" si="91"/>
        <v>17.793333333333329</v>
      </c>
    </row>
    <row r="2935" spans="1:10">
      <c r="A2935" s="2">
        <f t="shared" si="90"/>
        <v>33615</v>
      </c>
      <c r="B2935">
        <v>1992</v>
      </c>
      <c r="C2935">
        <v>12</v>
      </c>
      <c r="D2935">
        <v>21.8</v>
      </c>
      <c r="E2935">
        <v>26.9</v>
      </c>
      <c r="F2935">
        <v>17.600000000000001</v>
      </c>
      <c r="G2935">
        <v>0</v>
      </c>
      <c r="I2935">
        <f t="shared" si="91"/>
        <v>26.833333333333332</v>
      </c>
      <c r="J2935">
        <f t="shared" si="91"/>
        <v>17.763333333333332</v>
      </c>
    </row>
    <row r="2936" spans="1:10">
      <c r="A2936" s="2">
        <f t="shared" si="90"/>
        <v>33616</v>
      </c>
      <c r="B2936">
        <v>1992</v>
      </c>
      <c r="C2936">
        <v>13</v>
      </c>
      <c r="D2936">
        <v>21.7</v>
      </c>
      <c r="E2936">
        <v>27.4</v>
      </c>
      <c r="F2936">
        <v>17.399999999999999</v>
      </c>
      <c r="G2936">
        <v>9.6</v>
      </c>
      <c r="I2936">
        <f t="shared" si="91"/>
        <v>26.88</v>
      </c>
      <c r="J2936">
        <f t="shared" si="91"/>
        <v>17.719999999999995</v>
      </c>
    </row>
    <row r="2937" spans="1:10">
      <c r="A2937" s="2">
        <f t="shared" si="90"/>
        <v>33617</v>
      </c>
      <c r="B2937">
        <v>1992</v>
      </c>
      <c r="C2937">
        <v>14</v>
      </c>
      <c r="D2937">
        <v>28</v>
      </c>
      <c r="E2937">
        <v>30.2</v>
      </c>
      <c r="F2937">
        <v>17.899999999999999</v>
      </c>
      <c r="G2937">
        <v>0</v>
      </c>
      <c r="I2937">
        <f t="shared" si="91"/>
        <v>26.98</v>
      </c>
      <c r="J2937">
        <f t="shared" si="91"/>
        <v>17.693333333333332</v>
      </c>
    </row>
    <row r="2938" spans="1:10">
      <c r="A2938" s="2">
        <f t="shared" si="90"/>
        <v>33618</v>
      </c>
      <c r="B2938">
        <v>1992</v>
      </c>
      <c r="C2938">
        <v>15</v>
      </c>
      <c r="D2938">
        <v>20.100000000000001</v>
      </c>
      <c r="E2938">
        <v>28.6</v>
      </c>
      <c r="F2938">
        <v>19.399999999999999</v>
      </c>
      <c r="G2938">
        <v>0</v>
      </c>
      <c r="I2938">
        <f t="shared" si="91"/>
        <v>27.013333333333332</v>
      </c>
      <c r="J2938">
        <f t="shared" si="91"/>
        <v>17.723333333333333</v>
      </c>
    </row>
    <row r="2939" spans="1:10">
      <c r="A2939" s="2">
        <f t="shared" si="90"/>
        <v>33619</v>
      </c>
      <c r="B2939">
        <v>1992</v>
      </c>
      <c r="C2939">
        <v>16</v>
      </c>
      <c r="D2939">
        <v>21.4</v>
      </c>
      <c r="E2939">
        <v>29.1</v>
      </c>
      <c r="F2939">
        <v>19.600000000000001</v>
      </c>
      <c r="G2939">
        <v>3.3</v>
      </c>
      <c r="I2939">
        <f t="shared" si="91"/>
        <v>27.08</v>
      </c>
      <c r="J2939">
        <f t="shared" si="91"/>
        <v>17.713333333333331</v>
      </c>
    </row>
    <row r="2940" spans="1:10">
      <c r="A2940" s="2">
        <f t="shared" si="90"/>
        <v>33620</v>
      </c>
      <c r="B2940">
        <v>1992</v>
      </c>
      <c r="C2940">
        <v>17</v>
      </c>
      <c r="D2940">
        <v>22.3</v>
      </c>
      <c r="E2940">
        <v>29.4</v>
      </c>
      <c r="F2940">
        <v>19.3</v>
      </c>
      <c r="G2940">
        <v>0.1</v>
      </c>
      <c r="I2940">
        <f t="shared" si="91"/>
        <v>27.206666666666663</v>
      </c>
      <c r="J2940">
        <f t="shared" si="91"/>
        <v>17.709999999999997</v>
      </c>
    </row>
    <row r="2941" spans="1:10">
      <c r="A2941" s="2">
        <f t="shared" si="90"/>
        <v>33621</v>
      </c>
      <c r="B2941">
        <v>1992</v>
      </c>
      <c r="C2941">
        <v>18</v>
      </c>
      <c r="D2941">
        <v>16.899999999999999</v>
      </c>
      <c r="E2941">
        <v>29.1</v>
      </c>
      <c r="F2941">
        <v>18</v>
      </c>
      <c r="G2941">
        <v>0</v>
      </c>
      <c r="I2941">
        <f t="shared" si="91"/>
        <v>27.293333333333333</v>
      </c>
      <c r="J2941">
        <f t="shared" si="91"/>
        <v>17.686666666666664</v>
      </c>
    </row>
    <row r="2942" spans="1:10">
      <c r="A2942" s="2">
        <f t="shared" si="90"/>
        <v>33622</v>
      </c>
      <c r="B2942">
        <v>1992</v>
      </c>
      <c r="C2942">
        <v>19</v>
      </c>
      <c r="D2942">
        <v>21</v>
      </c>
      <c r="E2942">
        <v>31.5</v>
      </c>
      <c r="F2942">
        <v>19.600000000000001</v>
      </c>
      <c r="G2942">
        <v>8</v>
      </c>
      <c r="I2942">
        <f t="shared" si="91"/>
        <v>27.45333333333333</v>
      </c>
      <c r="J2942">
        <f t="shared" si="91"/>
        <v>17.719999999999995</v>
      </c>
    </row>
    <row r="2943" spans="1:10">
      <c r="A2943" s="2">
        <f t="shared" si="90"/>
        <v>33623</v>
      </c>
      <c r="B2943">
        <v>1992</v>
      </c>
      <c r="C2943">
        <v>20</v>
      </c>
      <c r="D2943">
        <v>25.6</v>
      </c>
      <c r="E2943">
        <v>29.1</v>
      </c>
      <c r="F2943">
        <v>17.600000000000001</v>
      </c>
      <c r="G2943">
        <v>0</v>
      </c>
      <c r="I2943">
        <f t="shared" si="91"/>
        <v>27.503333333333334</v>
      </c>
      <c r="J2943">
        <f t="shared" si="91"/>
        <v>17.730000000000004</v>
      </c>
    </row>
    <row r="2944" spans="1:10">
      <c r="A2944" s="2">
        <f t="shared" si="90"/>
        <v>33624</v>
      </c>
      <c r="B2944">
        <v>1992</v>
      </c>
      <c r="C2944">
        <v>21</v>
      </c>
      <c r="D2944">
        <v>17.8</v>
      </c>
      <c r="E2944">
        <v>29</v>
      </c>
      <c r="F2944">
        <v>20.399999999999999</v>
      </c>
      <c r="G2944">
        <v>0</v>
      </c>
      <c r="I2944">
        <f t="shared" si="91"/>
        <v>27.553333333333335</v>
      </c>
      <c r="J2944">
        <f t="shared" si="91"/>
        <v>17.863333333333337</v>
      </c>
    </row>
    <row r="2945" spans="1:10">
      <c r="A2945" s="2">
        <f t="shared" si="90"/>
        <v>33625</v>
      </c>
      <c r="B2945">
        <v>1992</v>
      </c>
      <c r="C2945">
        <v>22</v>
      </c>
      <c r="D2945">
        <v>22.3</v>
      </c>
      <c r="E2945">
        <v>31.9</v>
      </c>
      <c r="F2945">
        <v>19.600000000000001</v>
      </c>
      <c r="G2945">
        <v>20.3</v>
      </c>
      <c r="I2945">
        <f t="shared" si="91"/>
        <v>27.763333333333335</v>
      </c>
      <c r="J2945">
        <f t="shared" si="91"/>
        <v>17.936666666666671</v>
      </c>
    </row>
    <row r="2946" spans="1:10">
      <c r="A2946" s="2">
        <f t="shared" si="90"/>
        <v>33626</v>
      </c>
      <c r="B2946">
        <v>1992</v>
      </c>
      <c r="C2946">
        <v>23</v>
      </c>
      <c r="D2946">
        <v>19.600000000000001</v>
      </c>
      <c r="E2946">
        <v>26.6</v>
      </c>
      <c r="F2946">
        <v>20</v>
      </c>
      <c r="G2946">
        <v>1.4</v>
      </c>
      <c r="I2946">
        <f t="shared" si="91"/>
        <v>27.713333333333335</v>
      </c>
      <c r="J2946">
        <f t="shared" si="91"/>
        <v>18.04666666666667</v>
      </c>
    </row>
    <row r="2947" spans="1:10">
      <c r="A2947" s="2">
        <f t="shared" ref="A2947:A3010" si="92">DATE(B2947,1,1)+C2947-1</f>
        <v>33627</v>
      </c>
      <c r="B2947">
        <v>1992</v>
      </c>
      <c r="C2947">
        <v>24</v>
      </c>
      <c r="D2947">
        <v>14.4</v>
      </c>
      <c r="E2947">
        <v>26.1</v>
      </c>
      <c r="F2947">
        <v>19.8</v>
      </c>
      <c r="G2947">
        <v>16.100000000000001</v>
      </c>
      <c r="I2947">
        <f t="shared" si="91"/>
        <v>27.660000000000004</v>
      </c>
      <c r="J2947">
        <f t="shared" si="91"/>
        <v>18.126666666666669</v>
      </c>
    </row>
    <row r="2948" spans="1:10">
      <c r="A2948" s="2">
        <f t="shared" si="92"/>
        <v>33628</v>
      </c>
      <c r="B2948">
        <v>1992</v>
      </c>
      <c r="C2948">
        <v>25</v>
      </c>
      <c r="D2948">
        <v>15.3</v>
      </c>
      <c r="E2948">
        <v>24.9</v>
      </c>
      <c r="F2948">
        <v>19.3</v>
      </c>
      <c r="G2948">
        <v>47.3</v>
      </c>
      <c r="I2948">
        <f t="shared" si="91"/>
        <v>27.613333333333333</v>
      </c>
      <c r="J2948">
        <f t="shared" si="91"/>
        <v>18.213333333333331</v>
      </c>
    </row>
    <row r="2949" spans="1:10">
      <c r="A2949" s="2">
        <f t="shared" si="92"/>
        <v>33629</v>
      </c>
      <c r="B2949">
        <v>1992</v>
      </c>
      <c r="C2949">
        <v>26</v>
      </c>
      <c r="D2949">
        <v>24</v>
      </c>
      <c r="E2949">
        <v>25.2</v>
      </c>
      <c r="F2949">
        <v>16.3</v>
      </c>
      <c r="G2949">
        <v>0</v>
      </c>
      <c r="I2949">
        <f t="shared" si="91"/>
        <v>27.696666666666665</v>
      </c>
      <c r="J2949">
        <f t="shared" si="91"/>
        <v>18.176666666666666</v>
      </c>
    </row>
    <row r="2950" spans="1:10">
      <c r="A2950" s="2">
        <f t="shared" si="92"/>
        <v>33630</v>
      </c>
      <c r="B2950">
        <v>1992</v>
      </c>
      <c r="C2950">
        <v>27</v>
      </c>
      <c r="D2950">
        <v>26.9</v>
      </c>
      <c r="E2950">
        <v>24.9</v>
      </c>
      <c r="F2950">
        <v>16.100000000000001</v>
      </c>
      <c r="G2950">
        <v>0</v>
      </c>
      <c r="I2950">
        <f t="shared" si="91"/>
        <v>27.703333333333333</v>
      </c>
      <c r="J2950">
        <f t="shared" si="91"/>
        <v>18.123333333333335</v>
      </c>
    </row>
    <row r="2951" spans="1:10">
      <c r="A2951" s="2">
        <f t="shared" si="92"/>
        <v>33631</v>
      </c>
      <c r="B2951">
        <v>1992</v>
      </c>
      <c r="C2951">
        <v>28</v>
      </c>
      <c r="D2951">
        <v>24.2</v>
      </c>
      <c r="E2951">
        <v>28</v>
      </c>
      <c r="F2951">
        <v>17.7</v>
      </c>
      <c r="G2951">
        <v>0</v>
      </c>
      <c r="I2951">
        <f t="shared" si="91"/>
        <v>27.85</v>
      </c>
      <c r="J2951">
        <f t="shared" si="91"/>
        <v>18.176666666666669</v>
      </c>
    </row>
    <row r="2952" spans="1:10">
      <c r="A2952" s="2">
        <f t="shared" si="92"/>
        <v>33632</v>
      </c>
      <c r="B2952">
        <v>1992</v>
      </c>
      <c r="C2952">
        <v>29</v>
      </c>
      <c r="D2952">
        <v>17.399999999999999</v>
      </c>
      <c r="E2952">
        <v>26.8</v>
      </c>
      <c r="F2952">
        <v>19.399999999999999</v>
      </c>
      <c r="G2952">
        <v>0.5</v>
      </c>
      <c r="I2952">
        <f t="shared" si="91"/>
        <v>27.776666666666664</v>
      </c>
      <c r="J2952">
        <f t="shared" si="91"/>
        <v>18.243333333333336</v>
      </c>
    </row>
    <row r="2953" spans="1:10">
      <c r="A2953" s="2">
        <f t="shared" si="92"/>
        <v>33633</v>
      </c>
      <c r="B2953">
        <v>1992</v>
      </c>
      <c r="C2953">
        <v>30</v>
      </c>
      <c r="D2953">
        <v>29.5</v>
      </c>
      <c r="E2953">
        <v>28.6</v>
      </c>
      <c r="F2953">
        <v>17</v>
      </c>
      <c r="G2953">
        <v>0</v>
      </c>
      <c r="I2953">
        <f t="shared" si="91"/>
        <v>27.783333333333335</v>
      </c>
      <c r="J2953">
        <f t="shared" si="91"/>
        <v>18.29666666666667</v>
      </c>
    </row>
    <row r="2954" spans="1:10">
      <c r="A2954" s="2">
        <f t="shared" si="92"/>
        <v>33634</v>
      </c>
      <c r="B2954">
        <v>1992</v>
      </c>
      <c r="C2954">
        <v>31</v>
      </c>
      <c r="D2954">
        <v>22.8</v>
      </c>
      <c r="E2954">
        <v>27.7</v>
      </c>
      <c r="F2954">
        <v>18.399999999999999</v>
      </c>
      <c r="G2954">
        <v>0</v>
      </c>
      <c r="I2954">
        <f t="shared" si="91"/>
        <v>27.77</v>
      </c>
      <c r="J2954">
        <f t="shared" si="91"/>
        <v>18.29666666666667</v>
      </c>
    </row>
    <row r="2955" spans="1:10">
      <c r="A2955" s="2">
        <f t="shared" si="92"/>
        <v>33635</v>
      </c>
      <c r="B2955">
        <v>1992</v>
      </c>
      <c r="C2955">
        <v>32</v>
      </c>
      <c r="D2955">
        <v>27.8</v>
      </c>
      <c r="E2955">
        <v>28.4</v>
      </c>
      <c r="F2955">
        <v>18.5</v>
      </c>
      <c r="G2955">
        <v>0</v>
      </c>
      <c r="I2955">
        <f t="shared" si="91"/>
        <v>27.77</v>
      </c>
      <c r="J2955">
        <f t="shared" si="91"/>
        <v>18.343333333333337</v>
      </c>
    </row>
    <row r="2956" spans="1:10">
      <c r="A2956" s="2">
        <f t="shared" si="92"/>
        <v>33636</v>
      </c>
      <c r="B2956">
        <v>1992</v>
      </c>
      <c r="C2956">
        <v>33</v>
      </c>
      <c r="D2956">
        <v>29.3</v>
      </c>
      <c r="E2956">
        <v>31.3</v>
      </c>
      <c r="F2956">
        <v>20.3</v>
      </c>
      <c r="G2956">
        <v>0</v>
      </c>
      <c r="I2956">
        <f t="shared" si="91"/>
        <v>27.910000000000004</v>
      </c>
      <c r="J2956">
        <f t="shared" si="91"/>
        <v>18.413333333333334</v>
      </c>
    </row>
    <row r="2957" spans="1:10">
      <c r="A2957" s="2">
        <f t="shared" si="92"/>
        <v>33637</v>
      </c>
      <c r="B2957">
        <v>1992</v>
      </c>
      <c r="C2957">
        <v>34</v>
      </c>
      <c r="D2957">
        <v>15</v>
      </c>
      <c r="E2957">
        <v>26.7</v>
      </c>
      <c r="F2957">
        <v>19.2</v>
      </c>
      <c r="G2957">
        <v>11.6</v>
      </c>
      <c r="I2957">
        <f t="shared" si="91"/>
        <v>27.943333333333339</v>
      </c>
      <c r="J2957">
        <f t="shared" si="91"/>
        <v>18.490000000000002</v>
      </c>
    </row>
    <row r="2958" spans="1:10">
      <c r="A2958" s="2">
        <f t="shared" si="92"/>
        <v>33638</v>
      </c>
      <c r="B2958">
        <v>1992</v>
      </c>
      <c r="C2958">
        <v>35</v>
      </c>
      <c r="D2958">
        <v>20.3</v>
      </c>
      <c r="E2958">
        <v>25</v>
      </c>
      <c r="F2958">
        <v>18.100000000000001</v>
      </c>
      <c r="G2958">
        <v>0</v>
      </c>
      <c r="I2958">
        <f t="shared" si="91"/>
        <v>27.910000000000004</v>
      </c>
      <c r="J2958">
        <f t="shared" si="91"/>
        <v>18.54666666666667</v>
      </c>
    </row>
    <row r="2959" spans="1:10">
      <c r="A2959" s="2">
        <f t="shared" si="92"/>
        <v>33639</v>
      </c>
      <c r="B2959">
        <v>1992</v>
      </c>
      <c r="C2959">
        <v>36</v>
      </c>
      <c r="D2959">
        <v>23</v>
      </c>
      <c r="E2959">
        <v>25.6</v>
      </c>
      <c r="F2959">
        <v>17.100000000000001</v>
      </c>
      <c r="G2959">
        <v>0.7</v>
      </c>
      <c r="I2959">
        <f t="shared" si="91"/>
        <v>27.84</v>
      </c>
      <c r="J2959">
        <f t="shared" si="91"/>
        <v>18.526666666666667</v>
      </c>
    </row>
    <row r="2960" spans="1:10">
      <c r="A2960" s="2">
        <f t="shared" si="92"/>
        <v>33640</v>
      </c>
      <c r="B2960">
        <v>1992</v>
      </c>
      <c r="C2960">
        <v>37</v>
      </c>
      <c r="D2960">
        <v>27.8</v>
      </c>
      <c r="E2960">
        <v>27.8</v>
      </c>
      <c r="F2960">
        <v>16.399999999999999</v>
      </c>
      <c r="G2960">
        <v>0</v>
      </c>
      <c r="I2960">
        <f t="shared" si="91"/>
        <v>27.833333333333332</v>
      </c>
      <c r="J2960">
        <f t="shared" si="91"/>
        <v>18.48</v>
      </c>
    </row>
    <row r="2961" spans="1:10">
      <c r="A2961" s="2">
        <f t="shared" si="92"/>
        <v>33641</v>
      </c>
      <c r="B2961">
        <v>1992</v>
      </c>
      <c r="C2961">
        <v>38</v>
      </c>
      <c r="D2961">
        <v>25.9</v>
      </c>
      <c r="E2961">
        <v>28.1</v>
      </c>
      <c r="F2961">
        <v>15.9</v>
      </c>
      <c r="G2961">
        <v>0</v>
      </c>
      <c r="I2961">
        <f t="shared" si="91"/>
        <v>27.866666666666667</v>
      </c>
      <c r="J2961">
        <f t="shared" si="91"/>
        <v>18.38</v>
      </c>
    </row>
    <row r="2962" spans="1:10">
      <c r="A2962" s="2">
        <f t="shared" si="92"/>
        <v>33642</v>
      </c>
      <c r="B2962">
        <v>1992</v>
      </c>
      <c r="C2962">
        <v>39</v>
      </c>
      <c r="D2962">
        <v>29.2</v>
      </c>
      <c r="E2962">
        <v>28.3</v>
      </c>
      <c r="F2962">
        <v>16</v>
      </c>
      <c r="G2962">
        <v>0</v>
      </c>
      <c r="I2962">
        <f t="shared" si="91"/>
        <v>27.929999999999996</v>
      </c>
      <c r="J2962">
        <f t="shared" si="91"/>
        <v>18.276666666666667</v>
      </c>
    </row>
    <row r="2963" spans="1:10">
      <c r="A2963" s="2">
        <f t="shared" si="92"/>
        <v>33643</v>
      </c>
      <c r="B2963">
        <v>1992</v>
      </c>
      <c r="C2963">
        <v>40</v>
      </c>
      <c r="D2963">
        <v>26.6</v>
      </c>
      <c r="E2963">
        <v>27.9</v>
      </c>
      <c r="F2963">
        <v>15.4</v>
      </c>
      <c r="G2963">
        <v>0</v>
      </c>
      <c r="I2963">
        <f t="shared" si="91"/>
        <v>27.913333333333334</v>
      </c>
      <c r="J2963">
        <f t="shared" si="91"/>
        <v>18.186666666666667</v>
      </c>
    </row>
    <row r="2964" spans="1:10">
      <c r="A2964" s="2">
        <f t="shared" si="92"/>
        <v>33644</v>
      </c>
      <c r="B2964">
        <v>1992</v>
      </c>
      <c r="C2964">
        <v>41</v>
      </c>
      <c r="D2964">
        <v>25.3</v>
      </c>
      <c r="E2964">
        <v>28.3</v>
      </c>
      <c r="F2964">
        <v>16.2</v>
      </c>
      <c r="G2964">
        <v>0</v>
      </c>
      <c r="I2964">
        <f t="shared" si="91"/>
        <v>27.946666666666662</v>
      </c>
      <c r="J2964">
        <f t="shared" si="91"/>
        <v>18.116666666666667</v>
      </c>
    </row>
    <row r="2965" spans="1:10">
      <c r="A2965" s="2">
        <f t="shared" si="92"/>
        <v>33645</v>
      </c>
      <c r="B2965">
        <v>1992</v>
      </c>
      <c r="C2965">
        <v>42</v>
      </c>
      <c r="D2965">
        <v>22.4</v>
      </c>
      <c r="E2965">
        <v>28</v>
      </c>
      <c r="F2965">
        <v>17.100000000000001</v>
      </c>
      <c r="G2965">
        <v>0</v>
      </c>
      <c r="I2965">
        <f t="shared" si="91"/>
        <v>27.983333333333331</v>
      </c>
      <c r="J2965">
        <f t="shared" si="91"/>
        <v>18.100000000000001</v>
      </c>
    </row>
    <row r="2966" spans="1:10">
      <c r="A2966" s="2">
        <f t="shared" si="92"/>
        <v>33646</v>
      </c>
      <c r="B2966">
        <v>1992</v>
      </c>
      <c r="C2966">
        <v>43</v>
      </c>
      <c r="D2966">
        <v>22.4</v>
      </c>
      <c r="E2966">
        <v>26.4</v>
      </c>
      <c r="F2966">
        <v>18</v>
      </c>
      <c r="G2966">
        <v>1.4</v>
      </c>
      <c r="I2966">
        <f t="shared" si="91"/>
        <v>27.949999999999996</v>
      </c>
      <c r="J2966">
        <f t="shared" si="91"/>
        <v>18.119999999999997</v>
      </c>
    </row>
    <row r="2967" spans="1:10">
      <c r="A2967" s="2">
        <f t="shared" si="92"/>
        <v>33647</v>
      </c>
      <c r="B2967">
        <v>1992</v>
      </c>
      <c r="C2967">
        <v>44</v>
      </c>
      <c r="D2967">
        <v>25.6</v>
      </c>
      <c r="E2967">
        <v>29.4</v>
      </c>
      <c r="F2967">
        <v>16.3</v>
      </c>
      <c r="G2967">
        <v>0</v>
      </c>
      <c r="I2967">
        <f t="shared" si="91"/>
        <v>27.923333333333328</v>
      </c>
      <c r="J2967">
        <f t="shared" si="91"/>
        <v>18.066666666666666</v>
      </c>
    </row>
    <row r="2968" spans="1:10">
      <c r="A2968" s="2">
        <f t="shared" si="92"/>
        <v>33648</v>
      </c>
      <c r="B2968">
        <v>1992</v>
      </c>
      <c r="C2968">
        <v>45</v>
      </c>
      <c r="D2968">
        <v>24.4</v>
      </c>
      <c r="E2968">
        <v>30.4</v>
      </c>
      <c r="F2968">
        <v>17.399999999999999</v>
      </c>
      <c r="G2968">
        <v>0</v>
      </c>
      <c r="I2968">
        <f t="shared" si="91"/>
        <v>27.983333333333327</v>
      </c>
      <c r="J2968">
        <f t="shared" si="91"/>
        <v>17.999999999999996</v>
      </c>
    </row>
    <row r="2969" spans="1:10">
      <c r="A2969" s="2">
        <f t="shared" si="92"/>
        <v>33649</v>
      </c>
      <c r="B2969">
        <v>1992</v>
      </c>
      <c r="C2969">
        <v>46</v>
      </c>
      <c r="D2969">
        <v>27.3</v>
      </c>
      <c r="E2969">
        <v>30.6</v>
      </c>
      <c r="F2969">
        <v>17.100000000000001</v>
      </c>
      <c r="G2969">
        <v>0</v>
      </c>
      <c r="I2969">
        <f t="shared" si="91"/>
        <v>28.033333333333324</v>
      </c>
      <c r="J2969">
        <f t="shared" si="91"/>
        <v>17.916666666666668</v>
      </c>
    </row>
    <row r="2970" spans="1:10">
      <c r="A2970" s="2">
        <f t="shared" si="92"/>
        <v>33650</v>
      </c>
      <c r="B2970">
        <v>1992</v>
      </c>
      <c r="C2970">
        <v>47</v>
      </c>
      <c r="D2970">
        <v>23</v>
      </c>
      <c r="E2970">
        <v>29</v>
      </c>
      <c r="F2970">
        <v>17</v>
      </c>
      <c r="G2970">
        <v>0</v>
      </c>
      <c r="I2970">
        <f t="shared" si="91"/>
        <v>28.019999999999992</v>
      </c>
      <c r="J2970">
        <f t="shared" si="91"/>
        <v>17.839999999999996</v>
      </c>
    </row>
    <row r="2971" spans="1:10">
      <c r="A2971" s="2">
        <f t="shared" si="92"/>
        <v>33651</v>
      </c>
      <c r="B2971">
        <v>1992</v>
      </c>
      <c r="C2971">
        <v>48</v>
      </c>
      <c r="D2971">
        <v>21.1</v>
      </c>
      <c r="E2971">
        <v>27.5</v>
      </c>
      <c r="F2971">
        <v>19.3</v>
      </c>
      <c r="G2971">
        <v>1.4</v>
      </c>
      <c r="I2971">
        <f t="shared" si="91"/>
        <v>27.966666666666661</v>
      </c>
      <c r="J2971">
        <f t="shared" si="91"/>
        <v>17.883333333333333</v>
      </c>
    </row>
    <row r="2972" spans="1:10">
      <c r="A2972" s="2">
        <f t="shared" si="92"/>
        <v>33652</v>
      </c>
      <c r="B2972">
        <v>1992</v>
      </c>
      <c r="C2972">
        <v>49</v>
      </c>
      <c r="D2972">
        <v>23.7</v>
      </c>
      <c r="E2972">
        <v>28.7</v>
      </c>
      <c r="F2972">
        <v>18</v>
      </c>
      <c r="G2972">
        <v>0</v>
      </c>
      <c r="I2972">
        <f t="shared" si="91"/>
        <v>27.873333333333331</v>
      </c>
      <c r="J2972">
        <f t="shared" si="91"/>
        <v>17.829999999999998</v>
      </c>
    </row>
    <row r="2973" spans="1:10">
      <c r="A2973" s="2">
        <f t="shared" si="92"/>
        <v>33653</v>
      </c>
      <c r="B2973">
        <v>1992</v>
      </c>
      <c r="C2973">
        <v>50</v>
      </c>
      <c r="D2973">
        <v>22.9</v>
      </c>
      <c r="E2973">
        <v>29.6</v>
      </c>
      <c r="F2973">
        <v>16.7</v>
      </c>
      <c r="G2973">
        <v>0</v>
      </c>
      <c r="I2973">
        <f t="shared" si="91"/>
        <v>27.889999999999997</v>
      </c>
      <c r="J2973">
        <f t="shared" si="91"/>
        <v>17.8</v>
      </c>
    </row>
    <row r="2974" spans="1:10">
      <c r="A2974" s="2">
        <f t="shared" si="92"/>
        <v>33654</v>
      </c>
      <c r="B2974">
        <v>1992</v>
      </c>
      <c r="C2974">
        <v>51</v>
      </c>
      <c r="D2974">
        <v>22.4</v>
      </c>
      <c r="E2974">
        <v>29</v>
      </c>
      <c r="F2974">
        <v>17.3</v>
      </c>
      <c r="G2974">
        <v>0.1</v>
      </c>
      <c r="I2974">
        <f t="shared" si="91"/>
        <v>27.89</v>
      </c>
      <c r="J2974">
        <f t="shared" si="91"/>
        <v>17.696666666666665</v>
      </c>
    </row>
    <row r="2975" spans="1:10">
      <c r="A2975" s="2">
        <f t="shared" si="92"/>
        <v>33655</v>
      </c>
      <c r="B2975">
        <v>1992</v>
      </c>
      <c r="C2975">
        <v>52</v>
      </c>
      <c r="D2975">
        <v>21.9</v>
      </c>
      <c r="E2975">
        <v>28.7</v>
      </c>
      <c r="F2975">
        <v>18.2</v>
      </c>
      <c r="G2975">
        <v>0</v>
      </c>
      <c r="I2975">
        <f t="shared" si="91"/>
        <v>27.783333333333339</v>
      </c>
      <c r="J2975">
        <f t="shared" si="91"/>
        <v>17.649999999999999</v>
      </c>
    </row>
    <row r="2976" spans="1:10">
      <c r="A2976" s="2">
        <f t="shared" si="92"/>
        <v>33656</v>
      </c>
      <c r="B2976">
        <v>1992</v>
      </c>
      <c r="C2976">
        <v>53</v>
      </c>
      <c r="D2976">
        <v>27.1</v>
      </c>
      <c r="E2976">
        <v>29.7</v>
      </c>
      <c r="F2976">
        <v>16.899999999999999</v>
      </c>
      <c r="G2976">
        <v>0</v>
      </c>
      <c r="I2976">
        <f t="shared" ref="I2976:J3039" si="93">AVERAGE(E2947:E2976)</f>
        <v>27.88666666666667</v>
      </c>
      <c r="J2976">
        <f t="shared" si="93"/>
        <v>17.546666666666667</v>
      </c>
    </row>
    <row r="2977" spans="1:10">
      <c r="A2977" s="2">
        <f t="shared" si="92"/>
        <v>33657</v>
      </c>
      <c r="B2977">
        <v>1992</v>
      </c>
      <c r="C2977">
        <v>54</v>
      </c>
      <c r="D2977">
        <v>24.6</v>
      </c>
      <c r="E2977">
        <v>30.8</v>
      </c>
      <c r="F2977">
        <v>17.3</v>
      </c>
      <c r="G2977">
        <v>0</v>
      </c>
      <c r="I2977">
        <f t="shared" si="93"/>
        <v>28.04333333333334</v>
      </c>
      <c r="J2977">
        <f t="shared" si="93"/>
        <v>17.463333333333331</v>
      </c>
    </row>
    <row r="2978" spans="1:10">
      <c r="A2978" s="2">
        <f t="shared" si="92"/>
        <v>33658</v>
      </c>
      <c r="B2978">
        <v>1992</v>
      </c>
      <c r="C2978">
        <v>55</v>
      </c>
      <c r="D2978">
        <v>21.7</v>
      </c>
      <c r="E2978">
        <v>32</v>
      </c>
      <c r="F2978">
        <v>19.5</v>
      </c>
      <c r="G2978">
        <v>1.2</v>
      </c>
      <c r="I2978">
        <f t="shared" si="93"/>
        <v>28.280000000000008</v>
      </c>
      <c r="J2978">
        <f t="shared" si="93"/>
        <v>17.470000000000002</v>
      </c>
    </row>
    <row r="2979" spans="1:10">
      <c r="A2979" s="2">
        <f t="shared" si="92"/>
        <v>33659</v>
      </c>
      <c r="B2979">
        <v>1992</v>
      </c>
      <c r="C2979">
        <v>56</v>
      </c>
      <c r="D2979">
        <v>22.6</v>
      </c>
      <c r="E2979">
        <v>32.5</v>
      </c>
      <c r="F2979">
        <v>20</v>
      </c>
      <c r="G2979">
        <v>0</v>
      </c>
      <c r="I2979">
        <f t="shared" si="93"/>
        <v>28.523333333333337</v>
      </c>
      <c r="J2979">
        <f t="shared" si="93"/>
        <v>17.59333333333333</v>
      </c>
    </row>
    <row r="2980" spans="1:10">
      <c r="A2980" s="2">
        <f t="shared" si="92"/>
        <v>33660</v>
      </c>
      <c r="B2980">
        <v>1992</v>
      </c>
      <c r="C2980">
        <v>57</v>
      </c>
      <c r="D2980">
        <v>22.3</v>
      </c>
      <c r="E2980">
        <v>34.1</v>
      </c>
      <c r="F2980">
        <v>21</v>
      </c>
      <c r="G2980">
        <v>0</v>
      </c>
      <c r="I2980">
        <f t="shared" si="93"/>
        <v>28.830000000000002</v>
      </c>
      <c r="J2980">
        <f t="shared" si="93"/>
        <v>17.756666666666668</v>
      </c>
    </row>
    <row r="2981" spans="1:10">
      <c r="A2981" s="2">
        <f t="shared" si="92"/>
        <v>33661</v>
      </c>
      <c r="B2981">
        <v>1992</v>
      </c>
      <c r="C2981">
        <v>58</v>
      </c>
      <c r="D2981">
        <v>22.9</v>
      </c>
      <c r="E2981">
        <v>32.4</v>
      </c>
      <c r="F2981">
        <v>19.3</v>
      </c>
      <c r="G2981">
        <v>0</v>
      </c>
      <c r="I2981">
        <f t="shared" si="93"/>
        <v>28.97666666666667</v>
      </c>
      <c r="J2981">
        <f t="shared" si="93"/>
        <v>17.809999999999999</v>
      </c>
    </row>
    <row r="2982" spans="1:10">
      <c r="A2982" s="2">
        <f t="shared" si="92"/>
        <v>33662</v>
      </c>
      <c r="B2982">
        <v>1992</v>
      </c>
      <c r="C2982">
        <v>59</v>
      </c>
      <c r="D2982">
        <v>20.3</v>
      </c>
      <c r="E2982">
        <v>30.4</v>
      </c>
      <c r="F2982">
        <v>20.5</v>
      </c>
      <c r="G2982">
        <v>1.1000000000000001</v>
      </c>
      <c r="I2982">
        <f t="shared" si="93"/>
        <v>29.096666666666671</v>
      </c>
      <c r="J2982">
        <f t="shared" si="93"/>
        <v>17.846666666666668</v>
      </c>
    </row>
    <row r="2983" spans="1:10">
      <c r="A2983" s="2">
        <f t="shared" si="92"/>
        <v>33663</v>
      </c>
      <c r="B2983">
        <v>1992</v>
      </c>
      <c r="C2983">
        <v>60</v>
      </c>
      <c r="D2983">
        <v>23.3</v>
      </c>
      <c r="E2983">
        <v>30.5</v>
      </c>
      <c r="F2983">
        <v>19.3</v>
      </c>
      <c r="G2983">
        <v>0</v>
      </c>
      <c r="I2983">
        <f t="shared" si="93"/>
        <v>29.160000000000004</v>
      </c>
      <c r="J2983">
        <f t="shared" si="93"/>
        <v>17.923333333333336</v>
      </c>
    </row>
    <row r="2984" spans="1:10">
      <c r="A2984" s="2">
        <f t="shared" si="92"/>
        <v>33664</v>
      </c>
      <c r="B2984">
        <v>1992</v>
      </c>
      <c r="C2984">
        <v>61</v>
      </c>
      <c r="D2984">
        <v>22</v>
      </c>
      <c r="E2984">
        <v>30.2</v>
      </c>
      <c r="F2984">
        <v>17.7</v>
      </c>
      <c r="G2984">
        <v>1.2</v>
      </c>
      <c r="I2984">
        <f t="shared" si="93"/>
        <v>29.243333333333336</v>
      </c>
      <c r="J2984">
        <f t="shared" si="93"/>
        <v>17.899999999999999</v>
      </c>
    </row>
    <row r="2985" spans="1:10">
      <c r="A2985" s="2">
        <f t="shared" si="92"/>
        <v>33665</v>
      </c>
      <c r="B2985">
        <v>1992</v>
      </c>
      <c r="C2985">
        <v>62</v>
      </c>
      <c r="D2985">
        <v>19.100000000000001</v>
      </c>
      <c r="E2985">
        <v>31.3</v>
      </c>
      <c r="F2985">
        <v>18.399999999999999</v>
      </c>
      <c r="G2985">
        <v>0</v>
      </c>
      <c r="I2985">
        <f t="shared" si="93"/>
        <v>29.339999999999996</v>
      </c>
      <c r="J2985">
        <f t="shared" si="93"/>
        <v>17.896666666666665</v>
      </c>
    </row>
    <row r="2986" spans="1:10">
      <c r="A2986" s="2">
        <f t="shared" si="92"/>
        <v>33666</v>
      </c>
      <c r="B2986">
        <v>1992</v>
      </c>
      <c r="C2986">
        <v>63</v>
      </c>
      <c r="D2986">
        <v>21.2</v>
      </c>
      <c r="E2986">
        <v>31</v>
      </c>
      <c r="F2986">
        <v>20.5</v>
      </c>
      <c r="G2986">
        <v>6.4</v>
      </c>
      <c r="I2986">
        <f t="shared" si="93"/>
        <v>29.33</v>
      </c>
      <c r="J2986">
        <f t="shared" si="93"/>
        <v>17.903333333333332</v>
      </c>
    </row>
    <row r="2987" spans="1:10">
      <c r="A2987" s="2">
        <f t="shared" si="92"/>
        <v>33667</v>
      </c>
      <c r="B2987">
        <v>1992</v>
      </c>
      <c r="C2987">
        <v>64</v>
      </c>
      <c r="D2987">
        <v>20.399999999999999</v>
      </c>
      <c r="E2987">
        <v>27.3</v>
      </c>
      <c r="F2987">
        <v>19.399999999999999</v>
      </c>
      <c r="G2987">
        <v>22.7</v>
      </c>
      <c r="I2987">
        <f t="shared" si="93"/>
        <v>29.349999999999998</v>
      </c>
      <c r="J2987">
        <f t="shared" si="93"/>
        <v>17.910000000000004</v>
      </c>
    </row>
    <row r="2988" spans="1:10">
      <c r="A2988" s="2">
        <f t="shared" si="92"/>
        <v>33668</v>
      </c>
      <c r="B2988">
        <v>1992</v>
      </c>
      <c r="C2988">
        <v>65</v>
      </c>
      <c r="D2988">
        <v>22.8</v>
      </c>
      <c r="E2988">
        <v>27.1</v>
      </c>
      <c r="F2988">
        <v>18.2</v>
      </c>
      <c r="G2988">
        <v>0</v>
      </c>
      <c r="I2988">
        <f t="shared" si="93"/>
        <v>29.419999999999998</v>
      </c>
      <c r="J2988">
        <f t="shared" si="93"/>
        <v>17.913333333333338</v>
      </c>
    </row>
    <row r="2989" spans="1:10">
      <c r="A2989" s="2">
        <f t="shared" si="92"/>
        <v>33669</v>
      </c>
      <c r="B2989">
        <v>1992</v>
      </c>
      <c r="C2989">
        <v>66</v>
      </c>
      <c r="D2989">
        <v>26</v>
      </c>
      <c r="E2989">
        <v>28.8</v>
      </c>
      <c r="F2989">
        <v>16.399999999999999</v>
      </c>
      <c r="G2989">
        <v>0</v>
      </c>
      <c r="I2989">
        <f t="shared" si="93"/>
        <v>29.526666666666664</v>
      </c>
      <c r="J2989">
        <f t="shared" si="93"/>
        <v>17.889999999999997</v>
      </c>
    </row>
    <row r="2990" spans="1:10">
      <c r="A2990" s="2">
        <f t="shared" si="92"/>
        <v>33670</v>
      </c>
      <c r="B2990">
        <v>1992</v>
      </c>
      <c r="C2990">
        <v>67</v>
      </c>
      <c r="D2990">
        <v>26.5</v>
      </c>
      <c r="E2990">
        <v>30.5</v>
      </c>
      <c r="F2990">
        <v>15.2</v>
      </c>
      <c r="G2990">
        <v>0</v>
      </c>
      <c r="I2990">
        <f t="shared" si="93"/>
        <v>29.616666666666667</v>
      </c>
      <c r="J2990">
        <f t="shared" si="93"/>
        <v>17.850000000000001</v>
      </c>
    </row>
    <row r="2991" spans="1:10">
      <c r="A2991" s="2">
        <f t="shared" si="92"/>
        <v>33671</v>
      </c>
      <c r="B2991">
        <v>1992</v>
      </c>
      <c r="C2991">
        <v>68</v>
      </c>
      <c r="D2991">
        <v>26.1</v>
      </c>
      <c r="E2991">
        <v>30.4</v>
      </c>
      <c r="F2991">
        <v>15.8</v>
      </c>
      <c r="G2991">
        <v>0</v>
      </c>
      <c r="I2991">
        <f t="shared" si="93"/>
        <v>29.693333333333328</v>
      </c>
      <c r="J2991">
        <f t="shared" si="93"/>
        <v>17.84666666666666</v>
      </c>
    </row>
    <row r="2992" spans="1:10">
      <c r="A2992" s="2">
        <f t="shared" si="92"/>
        <v>33672</v>
      </c>
      <c r="B2992">
        <v>1992</v>
      </c>
      <c r="C2992">
        <v>69</v>
      </c>
      <c r="D2992">
        <v>22.8</v>
      </c>
      <c r="E2992">
        <v>30.6</v>
      </c>
      <c r="F2992">
        <v>17.7</v>
      </c>
      <c r="G2992">
        <v>0</v>
      </c>
      <c r="I2992">
        <f t="shared" si="93"/>
        <v>29.769999999999996</v>
      </c>
      <c r="J2992">
        <f t="shared" si="93"/>
        <v>17.903333333333329</v>
      </c>
    </row>
    <row r="2993" spans="1:10">
      <c r="A2993" s="2">
        <f t="shared" si="92"/>
        <v>33673</v>
      </c>
      <c r="B2993">
        <v>1992</v>
      </c>
      <c r="C2993">
        <v>70</v>
      </c>
      <c r="D2993">
        <v>21.9</v>
      </c>
      <c r="E2993">
        <v>29.4</v>
      </c>
      <c r="F2993">
        <v>18.7</v>
      </c>
      <c r="G2993">
        <v>0</v>
      </c>
      <c r="I2993">
        <f t="shared" si="93"/>
        <v>29.819999999999997</v>
      </c>
      <c r="J2993">
        <f t="shared" si="93"/>
        <v>18.013333333333332</v>
      </c>
    </row>
    <row r="2994" spans="1:10">
      <c r="A2994" s="2">
        <f t="shared" si="92"/>
        <v>33674</v>
      </c>
      <c r="B2994">
        <v>1992</v>
      </c>
      <c r="C2994">
        <v>71</v>
      </c>
      <c r="D2994">
        <v>19.899999999999999</v>
      </c>
      <c r="E2994">
        <v>29.8</v>
      </c>
      <c r="F2994">
        <v>20.5</v>
      </c>
      <c r="G2994">
        <v>0</v>
      </c>
      <c r="I2994">
        <f t="shared" si="93"/>
        <v>29.869999999999994</v>
      </c>
      <c r="J2994">
        <f t="shared" si="93"/>
        <v>18.156666666666663</v>
      </c>
    </row>
    <row r="2995" spans="1:10">
      <c r="A2995" s="2">
        <f t="shared" si="92"/>
        <v>33675</v>
      </c>
      <c r="B2995">
        <v>1992</v>
      </c>
      <c r="C2995">
        <v>72</v>
      </c>
      <c r="D2995">
        <v>19.5</v>
      </c>
      <c r="E2995">
        <v>30</v>
      </c>
      <c r="F2995">
        <v>19.3</v>
      </c>
      <c r="G2995">
        <v>5.0999999999999996</v>
      </c>
      <c r="I2995">
        <f t="shared" si="93"/>
        <v>29.93666666666666</v>
      </c>
      <c r="J2995">
        <f t="shared" si="93"/>
        <v>18.229999999999997</v>
      </c>
    </row>
    <row r="2996" spans="1:10">
      <c r="A2996" s="2">
        <f t="shared" si="92"/>
        <v>33676</v>
      </c>
      <c r="B2996">
        <v>1992</v>
      </c>
      <c r="C2996">
        <v>73</v>
      </c>
      <c r="D2996">
        <v>20.8</v>
      </c>
      <c r="E2996">
        <v>29.5</v>
      </c>
      <c r="F2996">
        <v>20.3</v>
      </c>
      <c r="G2996">
        <v>0</v>
      </c>
      <c r="I2996">
        <f t="shared" si="93"/>
        <v>30.039999999999996</v>
      </c>
      <c r="J2996">
        <f t="shared" si="93"/>
        <v>18.306666666666661</v>
      </c>
    </row>
    <row r="2997" spans="1:10">
      <c r="A2997" s="2">
        <f t="shared" si="92"/>
        <v>33677</v>
      </c>
      <c r="B2997">
        <v>1992</v>
      </c>
      <c r="C2997">
        <v>74</v>
      </c>
      <c r="D2997">
        <v>21.5</v>
      </c>
      <c r="E2997">
        <v>29.4</v>
      </c>
      <c r="F2997">
        <v>19.5</v>
      </c>
      <c r="G2997">
        <v>0</v>
      </c>
      <c r="I2997">
        <f t="shared" si="93"/>
        <v>30.039999999999996</v>
      </c>
      <c r="J2997">
        <f t="shared" si="93"/>
        <v>18.41333333333333</v>
      </c>
    </row>
    <row r="2998" spans="1:10">
      <c r="A2998" s="2">
        <f t="shared" si="92"/>
        <v>33678</v>
      </c>
      <c r="B2998">
        <v>1992</v>
      </c>
      <c r="C2998">
        <v>75</v>
      </c>
      <c r="D2998">
        <v>19.7</v>
      </c>
      <c r="E2998">
        <v>30.2</v>
      </c>
      <c r="F2998">
        <v>20</v>
      </c>
      <c r="G2998">
        <v>4.5999999999999996</v>
      </c>
      <c r="I2998">
        <f t="shared" si="93"/>
        <v>30.033333333333324</v>
      </c>
      <c r="J2998">
        <f t="shared" si="93"/>
        <v>18.499999999999996</v>
      </c>
    </row>
    <row r="2999" spans="1:10">
      <c r="A2999" s="2">
        <f t="shared" si="92"/>
        <v>33679</v>
      </c>
      <c r="B2999">
        <v>1992</v>
      </c>
      <c r="C2999">
        <v>76</v>
      </c>
      <c r="D2999">
        <v>15.4</v>
      </c>
      <c r="E2999">
        <v>28.2</v>
      </c>
      <c r="F2999">
        <v>18.3</v>
      </c>
      <c r="G2999">
        <v>0</v>
      </c>
      <c r="I2999">
        <f t="shared" si="93"/>
        <v>29.95333333333333</v>
      </c>
      <c r="J2999">
        <f t="shared" si="93"/>
        <v>18.539999999999996</v>
      </c>
    </row>
    <row r="3000" spans="1:10">
      <c r="A3000" s="2">
        <f t="shared" si="92"/>
        <v>33680</v>
      </c>
      <c r="B3000">
        <v>1992</v>
      </c>
      <c r="C3000">
        <v>77</v>
      </c>
      <c r="D3000">
        <v>16.100000000000001</v>
      </c>
      <c r="E3000">
        <v>27.3</v>
      </c>
      <c r="F3000">
        <v>19.399999999999999</v>
      </c>
      <c r="G3000">
        <v>0</v>
      </c>
      <c r="I3000">
        <f t="shared" si="93"/>
        <v>29.896666666666661</v>
      </c>
      <c r="J3000">
        <f t="shared" si="93"/>
        <v>18.619999999999994</v>
      </c>
    </row>
    <row r="3001" spans="1:10">
      <c r="A3001" s="2">
        <f t="shared" si="92"/>
        <v>33681</v>
      </c>
      <c r="B3001">
        <v>1992</v>
      </c>
      <c r="C3001">
        <v>78</v>
      </c>
      <c r="D3001">
        <v>18.8</v>
      </c>
      <c r="E3001">
        <v>28.5</v>
      </c>
      <c r="F3001">
        <v>19.2</v>
      </c>
      <c r="G3001">
        <v>2.2000000000000002</v>
      </c>
      <c r="I3001">
        <f t="shared" si="93"/>
        <v>29.929999999999996</v>
      </c>
      <c r="J3001">
        <f t="shared" si="93"/>
        <v>18.616666666666664</v>
      </c>
    </row>
    <row r="3002" spans="1:10">
      <c r="A3002" s="2">
        <f t="shared" si="92"/>
        <v>33682</v>
      </c>
      <c r="B3002">
        <v>1992</v>
      </c>
      <c r="C3002">
        <v>79</v>
      </c>
      <c r="D3002">
        <v>22.5</v>
      </c>
      <c r="E3002">
        <v>28.2</v>
      </c>
      <c r="F3002">
        <v>19.399999999999999</v>
      </c>
      <c r="G3002">
        <v>0</v>
      </c>
      <c r="I3002">
        <f t="shared" si="93"/>
        <v>29.913333333333334</v>
      </c>
      <c r="J3002">
        <f t="shared" si="93"/>
        <v>18.663333333333334</v>
      </c>
    </row>
    <row r="3003" spans="1:10">
      <c r="A3003" s="2">
        <f t="shared" si="92"/>
        <v>33683</v>
      </c>
      <c r="B3003">
        <v>1992</v>
      </c>
      <c r="C3003">
        <v>80</v>
      </c>
      <c r="D3003">
        <v>21.7</v>
      </c>
      <c r="E3003">
        <v>28.3</v>
      </c>
      <c r="F3003">
        <v>19.399999999999999</v>
      </c>
      <c r="G3003">
        <v>0</v>
      </c>
      <c r="I3003">
        <f t="shared" si="93"/>
        <v>29.869999999999997</v>
      </c>
      <c r="J3003">
        <f t="shared" si="93"/>
        <v>18.75333333333333</v>
      </c>
    </row>
    <row r="3004" spans="1:10">
      <c r="A3004" s="2">
        <f t="shared" si="92"/>
        <v>33684</v>
      </c>
      <c r="B3004">
        <v>1992</v>
      </c>
      <c r="C3004">
        <v>81</v>
      </c>
      <c r="D3004">
        <v>17.100000000000001</v>
      </c>
      <c r="E3004">
        <v>27.6</v>
      </c>
      <c r="F3004">
        <v>19.399999999999999</v>
      </c>
      <c r="G3004">
        <v>1.4</v>
      </c>
      <c r="I3004">
        <f t="shared" si="93"/>
        <v>29.823333333333334</v>
      </c>
      <c r="J3004">
        <f t="shared" si="93"/>
        <v>18.823333333333331</v>
      </c>
    </row>
    <row r="3005" spans="1:10">
      <c r="A3005" s="2">
        <f t="shared" si="92"/>
        <v>33685</v>
      </c>
      <c r="B3005">
        <v>1992</v>
      </c>
      <c r="C3005">
        <v>82</v>
      </c>
      <c r="D3005">
        <v>17</v>
      </c>
      <c r="E3005">
        <v>29.3</v>
      </c>
      <c r="F3005">
        <v>20.3</v>
      </c>
      <c r="G3005">
        <v>37.4</v>
      </c>
      <c r="I3005">
        <f t="shared" si="93"/>
        <v>29.84333333333333</v>
      </c>
      <c r="J3005">
        <f t="shared" si="93"/>
        <v>18.893333333333327</v>
      </c>
    </row>
    <row r="3006" spans="1:10">
      <c r="A3006" s="2">
        <f t="shared" si="92"/>
        <v>33686</v>
      </c>
      <c r="B3006">
        <v>1992</v>
      </c>
      <c r="C3006">
        <v>83</v>
      </c>
      <c r="D3006">
        <v>12</v>
      </c>
      <c r="E3006">
        <v>26.4</v>
      </c>
      <c r="F3006">
        <v>20</v>
      </c>
      <c r="G3006">
        <v>1.3</v>
      </c>
      <c r="I3006">
        <f t="shared" si="93"/>
        <v>29.733333333333334</v>
      </c>
      <c r="J3006">
        <f t="shared" si="93"/>
        <v>18.996666666666663</v>
      </c>
    </row>
    <row r="3007" spans="1:10">
      <c r="A3007" s="2">
        <f t="shared" si="92"/>
        <v>33687</v>
      </c>
      <c r="B3007">
        <v>1992</v>
      </c>
      <c r="C3007">
        <v>84</v>
      </c>
      <c r="D3007">
        <v>10.3</v>
      </c>
      <c r="E3007">
        <v>25.5</v>
      </c>
      <c r="F3007">
        <v>18.2</v>
      </c>
      <c r="G3007">
        <v>0.5</v>
      </c>
      <c r="I3007">
        <f t="shared" si="93"/>
        <v>29.556666666666665</v>
      </c>
      <c r="J3007">
        <f t="shared" si="93"/>
        <v>19.026666666666664</v>
      </c>
    </row>
    <row r="3008" spans="1:10">
      <c r="A3008" s="2">
        <f t="shared" si="92"/>
        <v>33688</v>
      </c>
      <c r="B3008">
        <v>1992</v>
      </c>
      <c r="C3008">
        <v>85</v>
      </c>
      <c r="D3008">
        <v>14.8</v>
      </c>
      <c r="E3008">
        <v>24.4</v>
      </c>
      <c r="F3008">
        <v>18.2</v>
      </c>
      <c r="G3008">
        <v>0</v>
      </c>
      <c r="I3008">
        <f t="shared" si="93"/>
        <v>29.303333333333331</v>
      </c>
      <c r="J3008">
        <f t="shared" si="93"/>
        <v>18.983333333333334</v>
      </c>
    </row>
    <row r="3009" spans="1:10">
      <c r="A3009" s="2">
        <f t="shared" si="92"/>
        <v>33689</v>
      </c>
      <c r="B3009">
        <v>1992</v>
      </c>
      <c r="C3009">
        <v>86</v>
      </c>
      <c r="D3009">
        <v>15.5</v>
      </c>
      <c r="E3009">
        <v>26</v>
      </c>
      <c r="F3009">
        <v>18.5</v>
      </c>
      <c r="G3009">
        <v>1.8</v>
      </c>
      <c r="I3009">
        <f t="shared" si="93"/>
        <v>29.086666666666662</v>
      </c>
      <c r="J3009">
        <f t="shared" si="93"/>
        <v>18.933333333333334</v>
      </c>
    </row>
    <row r="3010" spans="1:10">
      <c r="A3010" s="2">
        <f t="shared" si="92"/>
        <v>33690</v>
      </c>
      <c r="B3010">
        <v>1992</v>
      </c>
      <c r="C3010">
        <v>87</v>
      </c>
      <c r="D3010">
        <v>15.4</v>
      </c>
      <c r="E3010">
        <v>25.1</v>
      </c>
      <c r="F3010">
        <v>18.7</v>
      </c>
      <c r="G3010">
        <v>0</v>
      </c>
      <c r="I3010">
        <f t="shared" si="93"/>
        <v>28.786666666666665</v>
      </c>
      <c r="J3010">
        <f t="shared" si="93"/>
        <v>18.856666666666666</v>
      </c>
    </row>
    <row r="3011" spans="1:10">
      <c r="A3011" s="2">
        <f t="shared" ref="A3011:A3074" si="94">DATE(B3011,1,1)+C3011-1</f>
        <v>33691</v>
      </c>
      <c r="B3011">
        <v>1992</v>
      </c>
      <c r="C3011">
        <v>88</v>
      </c>
      <c r="D3011">
        <v>16.7</v>
      </c>
      <c r="E3011">
        <v>24.6</v>
      </c>
      <c r="F3011">
        <v>17.600000000000001</v>
      </c>
      <c r="G3011">
        <v>0</v>
      </c>
      <c r="I3011">
        <f t="shared" si="93"/>
        <v>28.526666666666664</v>
      </c>
      <c r="J3011">
        <f t="shared" si="93"/>
        <v>18.799999999999997</v>
      </c>
    </row>
    <row r="3012" spans="1:10">
      <c r="A3012" s="2">
        <f t="shared" si="94"/>
        <v>33692</v>
      </c>
      <c r="B3012">
        <v>1992</v>
      </c>
      <c r="C3012">
        <v>89</v>
      </c>
      <c r="D3012">
        <v>22.8</v>
      </c>
      <c r="E3012">
        <v>27.2</v>
      </c>
      <c r="F3012">
        <v>17.7</v>
      </c>
      <c r="G3012">
        <v>0</v>
      </c>
      <c r="I3012">
        <f t="shared" si="93"/>
        <v>28.42</v>
      </c>
      <c r="J3012">
        <f t="shared" si="93"/>
        <v>18.706666666666663</v>
      </c>
    </row>
    <row r="3013" spans="1:10">
      <c r="A3013" s="2">
        <f t="shared" si="94"/>
        <v>33693</v>
      </c>
      <c r="B3013">
        <v>1992</v>
      </c>
      <c r="C3013">
        <v>90</v>
      </c>
      <c r="D3013">
        <v>22.4</v>
      </c>
      <c r="E3013">
        <v>27</v>
      </c>
      <c r="F3013">
        <v>16.2</v>
      </c>
      <c r="G3013">
        <v>0</v>
      </c>
      <c r="I3013">
        <f t="shared" si="93"/>
        <v>28.303333333333335</v>
      </c>
      <c r="J3013">
        <f t="shared" si="93"/>
        <v>18.603333333333335</v>
      </c>
    </row>
    <row r="3014" spans="1:10">
      <c r="A3014" s="2">
        <f t="shared" si="94"/>
        <v>33694</v>
      </c>
      <c r="B3014">
        <v>1992</v>
      </c>
      <c r="C3014">
        <v>91</v>
      </c>
      <c r="D3014">
        <v>25.1</v>
      </c>
      <c r="E3014">
        <v>28.9</v>
      </c>
      <c r="F3014">
        <v>16</v>
      </c>
      <c r="G3014">
        <v>0</v>
      </c>
      <c r="I3014">
        <f t="shared" si="93"/>
        <v>28.259999999999998</v>
      </c>
      <c r="J3014">
        <f t="shared" si="93"/>
        <v>18.546666666666667</v>
      </c>
    </row>
    <row r="3015" spans="1:10">
      <c r="A3015" s="2">
        <f t="shared" si="94"/>
        <v>33695</v>
      </c>
      <c r="B3015">
        <v>1992</v>
      </c>
      <c r="C3015">
        <v>92</v>
      </c>
      <c r="D3015">
        <v>25</v>
      </c>
      <c r="E3015">
        <v>29.3</v>
      </c>
      <c r="F3015">
        <v>16.899999999999999</v>
      </c>
      <c r="G3015">
        <v>0</v>
      </c>
      <c r="I3015">
        <f t="shared" si="93"/>
        <v>28.193333333333328</v>
      </c>
      <c r="J3015">
        <f t="shared" si="93"/>
        <v>18.496666666666663</v>
      </c>
    </row>
    <row r="3016" spans="1:10">
      <c r="A3016" s="2">
        <f t="shared" si="94"/>
        <v>33696</v>
      </c>
      <c r="B3016">
        <v>1992</v>
      </c>
      <c r="C3016">
        <v>93</v>
      </c>
      <c r="D3016">
        <v>25.3</v>
      </c>
      <c r="E3016">
        <v>29.1</v>
      </c>
      <c r="F3016">
        <v>14.9</v>
      </c>
      <c r="G3016">
        <v>0</v>
      </c>
      <c r="I3016">
        <f t="shared" si="93"/>
        <v>28.129999999999995</v>
      </c>
      <c r="J3016">
        <f t="shared" si="93"/>
        <v>18.309999999999995</v>
      </c>
    </row>
    <row r="3017" spans="1:10">
      <c r="A3017" s="2">
        <f t="shared" si="94"/>
        <v>33697</v>
      </c>
      <c r="B3017">
        <v>1992</v>
      </c>
      <c r="C3017">
        <v>94</v>
      </c>
      <c r="D3017">
        <v>19.600000000000001</v>
      </c>
      <c r="E3017">
        <v>26.6</v>
      </c>
      <c r="F3017">
        <v>16.2</v>
      </c>
      <c r="G3017">
        <v>0</v>
      </c>
      <c r="I3017">
        <f t="shared" si="93"/>
        <v>28.106666666666669</v>
      </c>
      <c r="J3017">
        <f t="shared" si="93"/>
        <v>18.203333333333333</v>
      </c>
    </row>
    <row r="3018" spans="1:10">
      <c r="A3018" s="2">
        <f t="shared" si="94"/>
        <v>33698</v>
      </c>
      <c r="B3018">
        <v>1992</v>
      </c>
      <c r="C3018">
        <v>95</v>
      </c>
      <c r="D3018">
        <v>20</v>
      </c>
      <c r="E3018">
        <v>27.1</v>
      </c>
      <c r="F3018">
        <v>16.3</v>
      </c>
      <c r="G3018">
        <v>0</v>
      </c>
      <c r="I3018">
        <f t="shared" si="93"/>
        <v>28.106666666666669</v>
      </c>
      <c r="J3018">
        <f t="shared" si="93"/>
        <v>18.139999999999993</v>
      </c>
    </row>
    <row r="3019" spans="1:10">
      <c r="A3019" s="2">
        <f t="shared" si="94"/>
        <v>33699</v>
      </c>
      <c r="B3019">
        <v>1992</v>
      </c>
      <c r="C3019">
        <v>96</v>
      </c>
      <c r="D3019">
        <v>22.6</v>
      </c>
      <c r="E3019">
        <v>26.9</v>
      </c>
      <c r="F3019">
        <v>15.3</v>
      </c>
      <c r="G3019">
        <v>0</v>
      </c>
      <c r="I3019">
        <f t="shared" si="93"/>
        <v>28.043333333333337</v>
      </c>
      <c r="J3019">
        <f t="shared" si="93"/>
        <v>18.103333333333328</v>
      </c>
    </row>
    <row r="3020" spans="1:10">
      <c r="A3020" s="2">
        <f t="shared" si="94"/>
        <v>33700</v>
      </c>
      <c r="B3020">
        <v>1992</v>
      </c>
      <c r="C3020">
        <v>97</v>
      </c>
      <c r="D3020">
        <v>25.2</v>
      </c>
      <c r="E3020">
        <v>27.8</v>
      </c>
      <c r="F3020">
        <v>14.1</v>
      </c>
      <c r="G3020">
        <v>0</v>
      </c>
      <c r="I3020">
        <f t="shared" si="93"/>
        <v>27.953333333333333</v>
      </c>
      <c r="J3020">
        <f t="shared" si="93"/>
        <v>18.066666666666663</v>
      </c>
    </row>
    <row r="3021" spans="1:10">
      <c r="A3021" s="2">
        <f t="shared" si="94"/>
        <v>33701</v>
      </c>
      <c r="B3021">
        <v>1992</v>
      </c>
      <c r="C3021">
        <v>98</v>
      </c>
      <c r="D3021">
        <v>22.1</v>
      </c>
      <c r="E3021">
        <v>28.4</v>
      </c>
      <c r="F3021">
        <v>15.8</v>
      </c>
      <c r="G3021">
        <v>0.1</v>
      </c>
      <c r="I3021">
        <f t="shared" si="93"/>
        <v>27.886666666666663</v>
      </c>
      <c r="J3021">
        <f t="shared" si="93"/>
        <v>18.066666666666663</v>
      </c>
    </row>
    <row r="3022" spans="1:10">
      <c r="A3022" s="2">
        <f t="shared" si="94"/>
        <v>33702</v>
      </c>
      <c r="B3022">
        <v>1992</v>
      </c>
      <c r="C3022">
        <v>99</v>
      </c>
      <c r="D3022">
        <v>19.600000000000001</v>
      </c>
      <c r="E3022">
        <v>26.7</v>
      </c>
      <c r="F3022">
        <v>16.5</v>
      </c>
      <c r="G3022">
        <v>0.8</v>
      </c>
      <c r="I3022">
        <f t="shared" si="93"/>
        <v>27.756666666666664</v>
      </c>
      <c r="J3022">
        <f t="shared" si="93"/>
        <v>18.026666666666664</v>
      </c>
    </row>
    <row r="3023" spans="1:10">
      <c r="A3023" s="2">
        <f t="shared" si="94"/>
        <v>33703</v>
      </c>
      <c r="B3023">
        <v>1992</v>
      </c>
      <c r="C3023">
        <v>100</v>
      </c>
      <c r="D3023">
        <v>19.7</v>
      </c>
      <c r="E3023">
        <v>26.8</v>
      </c>
      <c r="F3023">
        <v>16.8</v>
      </c>
      <c r="G3023">
        <v>0</v>
      </c>
      <c r="I3023">
        <f t="shared" si="93"/>
        <v>27.669999999999998</v>
      </c>
      <c r="J3023">
        <f t="shared" si="93"/>
        <v>17.963333333333328</v>
      </c>
    </row>
    <row r="3024" spans="1:10">
      <c r="A3024" s="2">
        <f t="shared" si="94"/>
        <v>33704</v>
      </c>
      <c r="B3024">
        <v>1992</v>
      </c>
      <c r="C3024">
        <v>101</v>
      </c>
      <c r="D3024">
        <v>21.8</v>
      </c>
      <c r="E3024">
        <v>28.1</v>
      </c>
      <c r="F3024">
        <v>17.399999999999999</v>
      </c>
      <c r="G3024">
        <v>0</v>
      </c>
      <c r="I3024">
        <f t="shared" si="93"/>
        <v>27.613333333333333</v>
      </c>
      <c r="J3024">
        <f t="shared" si="93"/>
        <v>17.86</v>
      </c>
    </row>
    <row r="3025" spans="1:10">
      <c r="A3025" s="2">
        <f t="shared" si="94"/>
        <v>33705</v>
      </c>
      <c r="B3025">
        <v>1992</v>
      </c>
      <c r="C3025">
        <v>102</v>
      </c>
      <c r="D3025">
        <v>24.1</v>
      </c>
      <c r="E3025">
        <v>27.9</v>
      </c>
      <c r="F3025">
        <v>16</v>
      </c>
      <c r="G3025">
        <v>0</v>
      </c>
      <c r="I3025">
        <f t="shared" si="93"/>
        <v>27.543333333333333</v>
      </c>
      <c r="J3025">
        <f t="shared" si="93"/>
        <v>17.75</v>
      </c>
    </row>
    <row r="3026" spans="1:10">
      <c r="A3026" s="2">
        <f t="shared" si="94"/>
        <v>33706</v>
      </c>
      <c r="B3026">
        <v>1992</v>
      </c>
      <c r="C3026">
        <v>103</v>
      </c>
      <c r="D3026">
        <v>24.3</v>
      </c>
      <c r="E3026">
        <v>28</v>
      </c>
      <c r="F3026">
        <v>15.6</v>
      </c>
      <c r="G3026">
        <v>0</v>
      </c>
      <c r="I3026">
        <f t="shared" si="93"/>
        <v>27.493333333333332</v>
      </c>
      <c r="J3026">
        <f t="shared" si="93"/>
        <v>17.593333333333337</v>
      </c>
    </row>
    <row r="3027" spans="1:10">
      <c r="A3027" s="2">
        <f t="shared" si="94"/>
        <v>33707</v>
      </c>
      <c r="B3027">
        <v>1992</v>
      </c>
      <c r="C3027">
        <v>104</v>
      </c>
      <c r="D3027">
        <v>21.9</v>
      </c>
      <c r="E3027">
        <v>27.8</v>
      </c>
      <c r="F3027">
        <v>14.8</v>
      </c>
      <c r="G3027">
        <v>0</v>
      </c>
      <c r="I3027">
        <f t="shared" si="93"/>
        <v>27.439999999999998</v>
      </c>
      <c r="J3027">
        <f t="shared" si="93"/>
        <v>17.436666666666664</v>
      </c>
    </row>
    <row r="3028" spans="1:10">
      <c r="A3028" s="2">
        <f t="shared" si="94"/>
        <v>33708</v>
      </c>
      <c r="B3028">
        <v>1992</v>
      </c>
      <c r="C3028">
        <v>105</v>
      </c>
      <c r="D3028">
        <v>24.3</v>
      </c>
      <c r="E3028">
        <v>27</v>
      </c>
      <c r="F3028">
        <v>14.4</v>
      </c>
      <c r="G3028">
        <v>0</v>
      </c>
      <c r="I3028">
        <f t="shared" si="93"/>
        <v>27.333333333333329</v>
      </c>
      <c r="J3028">
        <f t="shared" si="93"/>
        <v>17.25</v>
      </c>
    </row>
    <row r="3029" spans="1:10">
      <c r="A3029" s="2">
        <f t="shared" si="94"/>
        <v>33709</v>
      </c>
      <c r="B3029">
        <v>1992</v>
      </c>
      <c r="C3029">
        <v>106</v>
      </c>
      <c r="D3029">
        <v>22.7</v>
      </c>
      <c r="E3029">
        <v>26.7</v>
      </c>
      <c r="F3029">
        <v>14.2</v>
      </c>
      <c r="G3029">
        <v>0</v>
      </c>
      <c r="I3029">
        <f t="shared" si="93"/>
        <v>27.283333333333335</v>
      </c>
      <c r="J3029">
        <f t="shared" si="93"/>
        <v>17.113333333333333</v>
      </c>
    </row>
    <row r="3030" spans="1:10">
      <c r="A3030" s="2">
        <f t="shared" si="94"/>
        <v>33710</v>
      </c>
      <c r="B3030">
        <v>1992</v>
      </c>
      <c r="C3030">
        <v>107</v>
      </c>
      <c r="D3030">
        <v>20</v>
      </c>
      <c r="E3030">
        <v>27.3</v>
      </c>
      <c r="F3030">
        <v>16.2</v>
      </c>
      <c r="G3030">
        <v>0</v>
      </c>
      <c r="I3030">
        <f t="shared" si="93"/>
        <v>27.283333333333335</v>
      </c>
      <c r="J3030">
        <f t="shared" si="93"/>
        <v>17.006666666666664</v>
      </c>
    </row>
    <row r="3031" spans="1:10">
      <c r="A3031" s="2">
        <f t="shared" si="94"/>
        <v>33711</v>
      </c>
      <c r="B3031">
        <v>1992</v>
      </c>
      <c r="C3031">
        <v>108</v>
      </c>
      <c r="D3031">
        <v>21.7</v>
      </c>
      <c r="E3031">
        <v>28.1</v>
      </c>
      <c r="F3031">
        <v>16.399999999999999</v>
      </c>
      <c r="G3031">
        <v>0</v>
      </c>
      <c r="I3031">
        <f t="shared" si="93"/>
        <v>27.269999999999996</v>
      </c>
      <c r="J3031">
        <f t="shared" si="93"/>
        <v>16.91333333333333</v>
      </c>
    </row>
    <row r="3032" spans="1:10">
      <c r="A3032" s="2">
        <f t="shared" si="94"/>
        <v>33712</v>
      </c>
      <c r="B3032">
        <v>1992</v>
      </c>
      <c r="C3032">
        <v>109</v>
      </c>
      <c r="D3032">
        <v>19.399999999999999</v>
      </c>
      <c r="E3032">
        <v>27.7</v>
      </c>
      <c r="F3032">
        <v>16.7</v>
      </c>
      <c r="G3032">
        <v>0</v>
      </c>
      <c r="I3032">
        <f t="shared" si="93"/>
        <v>27.253333333333334</v>
      </c>
      <c r="J3032">
        <f t="shared" si="93"/>
        <v>16.823333333333334</v>
      </c>
    </row>
    <row r="3033" spans="1:10">
      <c r="A3033" s="2">
        <f t="shared" si="94"/>
        <v>33713</v>
      </c>
      <c r="B3033">
        <v>1992</v>
      </c>
      <c r="C3033">
        <v>110</v>
      </c>
      <c r="D3033">
        <v>16.8</v>
      </c>
      <c r="E3033">
        <v>27.9</v>
      </c>
      <c r="F3033">
        <v>19.3</v>
      </c>
      <c r="G3033">
        <v>0</v>
      </c>
      <c r="I3033">
        <f t="shared" si="93"/>
        <v>27.240000000000002</v>
      </c>
      <c r="J3033">
        <f t="shared" si="93"/>
        <v>16.82</v>
      </c>
    </row>
    <row r="3034" spans="1:10">
      <c r="A3034" s="2">
        <f t="shared" si="94"/>
        <v>33714</v>
      </c>
      <c r="B3034">
        <v>1992</v>
      </c>
      <c r="C3034">
        <v>111</v>
      </c>
      <c r="D3034">
        <v>17.399999999999999</v>
      </c>
      <c r="E3034">
        <v>28.4</v>
      </c>
      <c r="F3034">
        <v>17.5</v>
      </c>
      <c r="G3034">
        <v>0</v>
      </c>
      <c r="I3034">
        <f t="shared" si="93"/>
        <v>27.266666666666666</v>
      </c>
      <c r="J3034">
        <f t="shared" si="93"/>
        <v>16.756666666666668</v>
      </c>
    </row>
    <row r="3035" spans="1:10">
      <c r="A3035" s="2">
        <f t="shared" si="94"/>
        <v>33715</v>
      </c>
      <c r="B3035">
        <v>1992</v>
      </c>
      <c r="C3035">
        <v>112</v>
      </c>
      <c r="D3035">
        <v>17.600000000000001</v>
      </c>
      <c r="E3035">
        <v>27.9</v>
      </c>
      <c r="F3035">
        <v>17.600000000000001</v>
      </c>
      <c r="G3035">
        <v>0</v>
      </c>
      <c r="I3035">
        <f t="shared" si="93"/>
        <v>27.220000000000002</v>
      </c>
      <c r="J3035">
        <f t="shared" si="93"/>
        <v>16.666666666666668</v>
      </c>
    </row>
    <row r="3036" spans="1:10">
      <c r="A3036" s="2">
        <f t="shared" si="94"/>
        <v>33716</v>
      </c>
      <c r="B3036">
        <v>1992</v>
      </c>
      <c r="C3036">
        <v>113</v>
      </c>
      <c r="D3036">
        <v>16.100000000000001</v>
      </c>
      <c r="E3036">
        <v>28.5</v>
      </c>
      <c r="F3036">
        <v>18.2</v>
      </c>
      <c r="G3036">
        <v>0</v>
      </c>
      <c r="I3036">
        <f t="shared" si="93"/>
        <v>27.290000000000003</v>
      </c>
      <c r="J3036">
        <f t="shared" si="93"/>
        <v>16.606666666666666</v>
      </c>
    </row>
    <row r="3037" spans="1:10">
      <c r="A3037" s="2">
        <f t="shared" si="94"/>
        <v>33717</v>
      </c>
      <c r="B3037">
        <v>1992</v>
      </c>
      <c r="C3037">
        <v>114</v>
      </c>
      <c r="D3037">
        <v>16</v>
      </c>
      <c r="E3037">
        <v>28.3</v>
      </c>
      <c r="F3037">
        <v>18.2</v>
      </c>
      <c r="G3037">
        <v>1.3</v>
      </c>
      <c r="I3037">
        <f t="shared" si="93"/>
        <v>27.383333333333333</v>
      </c>
      <c r="J3037">
        <f t="shared" si="93"/>
        <v>16.606666666666666</v>
      </c>
    </row>
    <row r="3038" spans="1:10">
      <c r="A3038" s="2">
        <f t="shared" si="94"/>
        <v>33718</v>
      </c>
      <c r="B3038">
        <v>1992</v>
      </c>
      <c r="C3038">
        <v>115</v>
      </c>
      <c r="D3038">
        <v>14.2</v>
      </c>
      <c r="E3038">
        <v>27.3</v>
      </c>
      <c r="F3038">
        <v>18.5</v>
      </c>
      <c r="G3038">
        <v>0.9</v>
      </c>
      <c r="I3038">
        <f t="shared" si="93"/>
        <v>27.479999999999997</v>
      </c>
      <c r="J3038">
        <f t="shared" si="93"/>
        <v>16.616666666666667</v>
      </c>
    </row>
    <row r="3039" spans="1:10">
      <c r="A3039" s="2">
        <f t="shared" si="94"/>
        <v>33719</v>
      </c>
      <c r="B3039">
        <v>1992</v>
      </c>
      <c r="C3039">
        <v>116</v>
      </c>
      <c r="D3039">
        <v>15.6</v>
      </c>
      <c r="E3039">
        <v>28.7</v>
      </c>
      <c r="F3039">
        <v>14.6</v>
      </c>
      <c r="G3039">
        <v>0</v>
      </c>
      <c r="I3039">
        <f t="shared" si="93"/>
        <v>27.569999999999997</v>
      </c>
      <c r="J3039">
        <f t="shared" si="93"/>
        <v>16.486666666666668</v>
      </c>
    </row>
    <row r="3040" spans="1:10">
      <c r="A3040" s="2">
        <f t="shared" si="94"/>
        <v>33720</v>
      </c>
      <c r="B3040">
        <v>1992</v>
      </c>
      <c r="C3040">
        <v>117</v>
      </c>
      <c r="D3040">
        <v>16.899999999999999</v>
      </c>
      <c r="E3040">
        <v>28.5</v>
      </c>
      <c r="F3040">
        <v>19.7</v>
      </c>
      <c r="G3040">
        <v>0</v>
      </c>
      <c r="I3040">
        <f t="shared" ref="I3040:J3103" si="95">AVERAGE(E3011:E3040)</f>
        <v>27.68333333333333</v>
      </c>
      <c r="J3040">
        <f t="shared" si="95"/>
        <v>16.52</v>
      </c>
    </row>
    <row r="3041" spans="1:10">
      <c r="A3041" s="2">
        <f t="shared" si="94"/>
        <v>33721</v>
      </c>
      <c r="B3041">
        <v>1992</v>
      </c>
      <c r="C3041">
        <v>118</v>
      </c>
      <c r="D3041">
        <v>19.899999999999999</v>
      </c>
      <c r="E3041">
        <v>28.7</v>
      </c>
      <c r="F3041">
        <v>20.399999999999999</v>
      </c>
      <c r="G3041">
        <v>0</v>
      </c>
      <c r="I3041">
        <f t="shared" si="95"/>
        <v>27.82</v>
      </c>
      <c r="J3041">
        <f t="shared" si="95"/>
        <v>16.61333333333333</v>
      </c>
    </row>
    <row r="3042" spans="1:10">
      <c r="A3042" s="2">
        <f t="shared" si="94"/>
        <v>33722</v>
      </c>
      <c r="B3042">
        <v>1992</v>
      </c>
      <c r="C3042">
        <v>119</v>
      </c>
      <c r="D3042">
        <v>22.9</v>
      </c>
      <c r="E3042">
        <v>30</v>
      </c>
      <c r="F3042">
        <v>21.9</v>
      </c>
      <c r="G3042">
        <v>8.9</v>
      </c>
      <c r="I3042">
        <f t="shared" si="95"/>
        <v>27.913333333333334</v>
      </c>
      <c r="J3042">
        <f t="shared" si="95"/>
        <v>16.753333333333334</v>
      </c>
    </row>
    <row r="3043" spans="1:10">
      <c r="A3043" s="2">
        <f t="shared" si="94"/>
        <v>33723</v>
      </c>
      <c r="B3043">
        <v>1992</v>
      </c>
      <c r="C3043">
        <v>120</v>
      </c>
      <c r="D3043">
        <v>13.4</v>
      </c>
      <c r="E3043">
        <v>28</v>
      </c>
      <c r="F3043">
        <v>20.100000000000001</v>
      </c>
      <c r="G3043">
        <v>0</v>
      </c>
      <c r="I3043">
        <f t="shared" si="95"/>
        <v>27.946666666666665</v>
      </c>
      <c r="J3043">
        <f t="shared" si="95"/>
        <v>16.883333333333333</v>
      </c>
    </row>
    <row r="3044" spans="1:10">
      <c r="A3044" s="2">
        <f t="shared" si="94"/>
        <v>33724</v>
      </c>
      <c r="B3044">
        <v>1992</v>
      </c>
      <c r="C3044">
        <v>121</v>
      </c>
      <c r="D3044">
        <v>14.2</v>
      </c>
      <c r="E3044">
        <v>23.7</v>
      </c>
      <c r="F3044">
        <v>19.3</v>
      </c>
      <c r="G3044">
        <v>0</v>
      </c>
      <c r="I3044">
        <f t="shared" si="95"/>
        <v>27.773333333333333</v>
      </c>
      <c r="J3044">
        <f t="shared" si="95"/>
        <v>16.993333333333332</v>
      </c>
    </row>
    <row r="3045" spans="1:10">
      <c r="A3045" s="2">
        <f t="shared" si="94"/>
        <v>33725</v>
      </c>
      <c r="B3045">
        <v>1992</v>
      </c>
      <c r="C3045">
        <v>122</v>
      </c>
      <c r="D3045">
        <v>9.1999999999999993</v>
      </c>
      <c r="E3045">
        <v>21.7</v>
      </c>
      <c r="F3045">
        <v>18.600000000000001</v>
      </c>
      <c r="G3045">
        <v>0</v>
      </c>
      <c r="I3045">
        <f t="shared" si="95"/>
        <v>27.520000000000003</v>
      </c>
      <c r="J3045">
        <f t="shared" si="95"/>
        <v>17.05</v>
      </c>
    </row>
    <row r="3046" spans="1:10">
      <c r="A3046" s="2">
        <f t="shared" si="94"/>
        <v>33726</v>
      </c>
      <c r="B3046">
        <v>1992</v>
      </c>
      <c r="C3046">
        <v>123</v>
      </c>
      <c r="D3046">
        <v>17.899999999999999</v>
      </c>
      <c r="E3046">
        <v>25.9</v>
      </c>
      <c r="F3046">
        <v>17.600000000000001</v>
      </c>
      <c r="G3046">
        <v>0</v>
      </c>
      <c r="I3046">
        <f t="shared" si="95"/>
        <v>27.413333333333334</v>
      </c>
      <c r="J3046">
        <f t="shared" si="95"/>
        <v>17.14</v>
      </c>
    </row>
    <row r="3047" spans="1:10">
      <c r="A3047" s="2">
        <f t="shared" si="94"/>
        <v>33727</v>
      </c>
      <c r="B3047">
        <v>1992</v>
      </c>
      <c r="C3047">
        <v>124</v>
      </c>
      <c r="D3047">
        <v>16.8</v>
      </c>
      <c r="E3047">
        <v>28.4</v>
      </c>
      <c r="F3047">
        <v>21.5</v>
      </c>
      <c r="G3047">
        <v>0</v>
      </c>
      <c r="I3047">
        <f t="shared" si="95"/>
        <v>27.473333333333336</v>
      </c>
      <c r="J3047">
        <f t="shared" si="95"/>
        <v>17.316666666666666</v>
      </c>
    </row>
    <row r="3048" spans="1:10">
      <c r="A3048" s="2">
        <f t="shared" si="94"/>
        <v>33728</v>
      </c>
      <c r="B3048">
        <v>1992</v>
      </c>
      <c r="C3048">
        <v>125</v>
      </c>
      <c r="D3048">
        <v>20.6</v>
      </c>
      <c r="E3048">
        <v>30.5</v>
      </c>
      <c r="F3048">
        <v>21.3</v>
      </c>
      <c r="G3048">
        <v>0</v>
      </c>
      <c r="I3048">
        <f t="shared" si="95"/>
        <v>27.586666666666666</v>
      </c>
      <c r="J3048">
        <f t="shared" si="95"/>
        <v>17.483333333333334</v>
      </c>
    </row>
    <row r="3049" spans="1:10">
      <c r="A3049" s="2">
        <f t="shared" si="94"/>
        <v>33729</v>
      </c>
      <c r="B3049">
        <v>1992</v>
      </c>
      <c r="C3049">
        <v>126</v>
      </c>
      <c r="D3049">
        <v>22.8</v>
      </c>
      <c r="E3049">
        <v>30.3</v>
      </c>
      <c r="F3049">
        <v>16.899999999999999</v>
      </c>
      <c r="G3049">
        <v>0</v>
      </c>
      <c r="I3049">
        <f t="shared" si="95"/>
        <v>27.700000000000003</v>
      </c>
      <c r="J3049">
        <f t="shared" si="95"/>
        <v>17.536666666666669</v>
      </c>
    </row>
    <row r="3050" spans="1:10">
      <c r="A3050" s="2">
        <f t="shared" si="94"/>
        <v>33730</v>
      </c>
      <c r="B3050">
        <v>1992</v>
      </c>
      <c r="C3050">
        <v>127</v>
      </c>
      <c r="D3050">
        <v>22.9</v>
      </c>
      <c r="E3050">
        <v>29</v>
      </c>
      <c r="F3050">
        <v>16.399999999999999</v>
      </c>
      <c r="G3050">
        <v>0</v>
      </c>
      <c r="I3050">
        <f t="shared" si="95"/>
        <v>27.740000000000002</v>
      </c>
      <c r="J3050">
        <f t="shared" si="95"/>
        <v>17.613333333333333</v>
      </c>
    </row>
    <row r="3051" spans="1:10">
      <c r="A3051" s="2">
        <f t="shared" si="94"/>
        <v>33731</v>
      </c>
      <c r="B3051">
        <v>1992</v>
      </c>
      <c r="C3051">
        <v>128</v>
      </c>
      <c r="D3051">
        <v>19.8</v>
      </c>
      <c r="E3051">
        <v>28.2</v>
      </c>
      <c r="F3051">
        <v>18.5</v>
      </c>
      <c r="G3051">
        <v>0</v>
      </c>
      <c r="I3051">
        <f t="shared" si="95"/>
        <v>27.733333333333334</v>
      </c>
      <c r="J3051">
        <f t="shared" si="95"/>
        <v>17.703333333333333</v>
      </c>
    </row>
    <row r="3052" spans="1:10">
      <c r="A3052" s="2">
        <f t="shared" si="94"/>
        <v>33732</v>
      </c>
      <c r="B3052">
        <v>1992</v>
      </c>
      <c r="C3052">
        <v>129</v>
      </c>
      <c r="D3052">
        <v>20</v>
      </c>
      <c r="E3052">
        <v>27.1</v>
      </c>
      <c r="F3052">
        <v>16.7</v>
      </c>
      <c r="G3052">
        <v>0</v>
      </c>
      <c r="I3052">
        <f t="shared" si="95"/>
        <v>27.74666666666667</v>
      </c>
      <c r="J3052">
        <f t="shared" si="95"/>
        <v>17.709999999999997</v>
      </c>
    </row>
    <row r="3053" spans="1:10">
      <c r="A3053" s="2">
        <f t="shared" si="94"/>
        <v>33733</v>
      </c>
      <c r="B3053">
        <v>1992</v>
      </c>
      <c r="C3053">
        <v>130</v>
      </c>
      <c r="D3053">
        <v>15.7</v>
      </c>
      <c r="E3053">
        <v>25.9</v>
      </c>
      <c r="F3053">
        <v>16.899999999999999</v>
      </c>
      <c r="G3053">
        <v>0</v>
      </c>
      <c r="I3053">
        <f t="shared" si="95"/>
        <v>27.716666666666665</v>
      </c>
      <c r="J3053">
        <f t="shared" si="95"/>
        <v>17.713333333333331</v>
      </c>
    </row>
    <row r="3054" spans="1:10">
      <c r="A3054" s="2">
        <f t="shared" si="94"/>
        <v>33734</v>
      </c>
      <c r="B3054">
        <v>1992</v>
      </c>
      <c r="C3054">
        <v>131</v>
      </c>
      <c r="D3054">
        <v>14.3</v>
      </c>
      <c r="E3054">
        <v>26</v>
      </c>
      <c r="F3054">
        <v>16.899999999999999</v>
      </c>
      <c r="G3054">
        <v>0</v>
      </c>
      <c r="I3054">
        <f t="shared" si="95"/>
        <v>27.646666666666668</v>
      </c>
      <c r="J3054">
        <f t="shared" si="95"/>
        <v>17.696666666666665</v>
      </c>
    </row>
    <row r="3055" spans="1:10">
      <c r="A3055" s="2">
        <f t="shared" si="94"/>
        <v>33735</v>
      </c>
      <c r="B3055">
        <v>1992</v>
      </c>
      <c r="C3055">
        <v>132</v>
      </c>
      <c r="D3055">
        <v>17.3</v>
      </c>
      <c r="E3055">
        <v>25.4</v>
      </c>
      <c r="F3055">
        <v>16.7</v>
      </c>
      <c r="G3055">
        <v>0</v>
      </c>
      <c r="I3055">
        <f t="shared" si="95"/>
        <v>27.563333333333333</v>
      </c>
      <c r="J3055">
        <f t="shared" si="95"/>
        <v>17.720000000000002</v>
      </c>
    </row>
    <row r="3056" spans="1:10">
      <c r="A3056" s="2">
        <f t="shared" si="94"/>
        <v>33736</v>
      </c>
      <c r="B3056">
        <v>1992</v>
      </c>
      <c r="C3056">
        <v>133</v>
      </c>
      <c r="D3056">
        <v>17</v>
      </c>
      <c r="E3056">
        <v>26.6</v>
      </c>
      <c r="F3056">
        <v>14.5</v>
      </c>
      <c r="G3056">
        <v>0</v>
      </c>
      <c r="I3056">
        <f t="shared" si="95"/>
        <v>27.516666666666666</v>
      </c>
      <c r="J3056">
        <f t="shared" si="95"/>
        <v>17.68333333333333</v>
      </c>
    </row>
    <row r="3057" spans="1:10">
      <c r="A3057" s="2">
        <f t="shared" si="94"/>
        <v>33737</v>
      </c>
      <c r="B3057">
        <v>1992</v>
      </c>
      <c r="C3057">
        <v>134</v>
      </c>
      <c r="D3057">
        <v>18.100000000000001</v>
      </c>
      <c r="E3057">
        <v>26.4</v>
      </c>
      <c r="F3057">
        <v>15.1</v>
      </c>
      <c r="G3057">
        <v>0</v>
      </c>
      <c r="I3057">
        <f t="shared" si="95"/>
        <v>27.469999999999995</v>
      </c>
      <c r="J3057">
        <f t="shared" si="95"/>
        <v>17.693333333333332</v>
      </c>
    </row>
    <row r="3058" spans="1:10">
      <c r="A3058" s="2">
        <f t="shared" si="94"/>
        <v>33738</v>
      </c>
      <c r="B3058">
        <v>1992</v>
      </c>
      <c r="C3058">
        <v>135</v>
      </c>
      <c r="D3058">
        <v>15.1</v>
      </c>
      <c r="E3058">
        <v>25.8</v>
      </c>
      <c r="F3058">
        <v>14.6</v>
      </c>
      <c r="G3058">
        <v>0</v>
      </c>
      <c r="I3058">
        <f t="shared" si="95"/>
        <v>27.429999999999996</v>
      </c>
      <c r="J3058">
        <f t="shared" si="95"/>
        <v>17.7</v>
      </c>
    </row>
    <row r="3059" spans="1:10">
      <c r="A3059" s="2">
        <f t="shared" si="94"/>
        <v>33739</v>
      </c>
      <c r="B3059">
        <v>1992</v>
      </c>
      <c r="C3059">
        <v>136</v>
      </c>
      <c r="D3059">
        <v>17</v>
      </c>
      <c r="E3059">
        <v>26.1</v>
      </c>
      <c r="F3059">
        <v>15.2</v>
      </c>
      <c r="G3059">
        <v>0</v>
      </c>
      <c r="I3059">
        <f t="shared" si="95"/>
        <v>27.41</v>
      </c>
      <c r="J3059">
        <f t="shared" si="95"/>
        <v>17.733333333333334</v>
      </c>
    </row>
    <row r="3060" spans="1:10">
      <c r="A3060" s="2">
        <f t="shared" si="94"/>
        <v>33740</v>
      </c>
      <c r="B3060">
        <v>1992</v>
      </c>
      <c r="C3060">
        <v>137</v>
      </c>
      <c r="D3060">
        <v>16.2</v>
      </c>
      <c r="E3060">
        <v>25.4</v>
      </c>
      <c r="F3060">
        <v>15.7</v>
      </c>
      <c r="G3060">
        <v>0</v>
      </c>
      <c r="I3060">
        <f t="shared" si="95"/>
        <v>27.34666666666666</v>
      </c>
      <c r="J3060">
        <f t="shared" si="95"/>
        <v>17.716666666666665</v>
      </c>
    </row>
    <row r="3061" spans="1:10">
      <c r="A3061" s="2">
        <f t="shared" si="94"/>
        <v>33741</v>
      </c>
      <c r="B3061">
        <v>1992</v>
      </c>
      <c r="C3061">
        <v>138</v>
      </c>
      <c r="D3061">
        <v>16.7</v>
      </c>
      <c r="E3061">
        <v>24.4</v>
      </c>
      <c r="F3061">
        <v>16.399999999999999</v>
      </c>
      <c r="G3061">
        <v>0</v>
      </c>
      <c r="I3061">
        <f t="shared" si="95"/>
        <v>27.223333333333333</v>
      </c>
      <c r="J3061">
        <f t="shared" si="95"/>
        <v>17.716666666666665</v>
      </c>
    </row>
    <row r="3062" spans="1:10">
      <c r="A3062" s="2">
        <f t="shared" si="94"/>
        <v>33742</v>
      </c>
      <c r="B3062">
        <v>1992</v>
      </c>
      <c r="C3062">
        <v>139</v>
      </c>
      <c r="D3062">
        <v>14</v>
      </c>
      <c r="E3062">
        <v>23.7</v>
      </c>
      <c r="F3062">
        <v>14.9</v>
      </c>
      <c r="G3062">
        <v>0</v>
      </c>
      <c r="I3062">
        <f t="shared" si="95"/>
        <v>27.089999999999996</v>
      </c>
      <c r="J3062">
        <f t="shared" si="95"/>
        <v>17.656666666666663</v>
      </c>
    </row>
    <row r="3063" spans="1:10">
      <c r="A3063" s="2">
        <f t="shared" si="94"/>
        <v>33743</v>
      </c>
      <c r="B3063">
        <v>1992</v>
      </c>
      <c r="C3063">
        <v>140</v>
      </c>
      <c r="D3063">
        <v>12.2</v>
      </c>
      <c r="E3063">
        <v>24.6</v>
      </c>
      <c r="F3063">
        <v>16.5</v>
      </c>
      <c r="G3063">
        <v>0</v>
      </c>
      <c r="I3063">
        <f t="shared" si="95"/>
        <v>26.979999999999997</v>
      </c>
      <c r="J3063">
        <f t="shared" si="95"/>
        <v>17.563333333333329</v>
      </c>
    </row>
    <row r="3064" spans="1:10">
      <c r="A3064" s="2">
        <f t="shared" si="94"/>
        <v>33744</v>
      </c>
      <c r="B3064">
        <v>1992</v>
      </c>
      <c r="C3064">
        <v>141</v>
      </c>
      <c r="D3064">
        <v>16.399999999999999</v>
      </c>
      <c r="E3064">
        <v>27.1</v>
      </c>
      <c r="F3064">
        <v>15.5</v>
      </c>
      <c r="G3064">
        <v>0</v>
      </c>
      <c r="I3064">
        <f t="shared" si="95"/>
        <v>26.936666666666664</v>
      </c>
      <c r="J3064">
        <f t="shared" si="95"/>
        <v>17.496666666666663</v>
      </c>
    </row>
    <row r="3065" spans="1:10">
      <c r="A3065" s="2">
        <f t="shared" si="94"/>
        <v>33745</v>
      </c>
      <c r="B3065">
        <v>1992</v>
      </c>
      <c r="C3065">
        <v>142</v>
      </c>
      <c r="D3065">
        <v>18.8</v>
      </c>
      <c r="E3065">
        <v>26.4</v>
      </c>
      <c r="F3065">
        <v>15.6</v>
      </c>
      <c r="G3065">
        <v>0</v>
      </c>
      <c r="I3065">
        <f t="shared" si="95"/>
        <v>26.886666666666663</v>
      </c>
      <c r="J3065">
        <f t="shared" si="95"/>
        <v>17.429999999999996</v>
      </c>
    </row>
    <row r="3066" spans="1:10">
      <c r="A3066" s="2">
        <f t="shared" si="94"/>
        <v>33746</v>
      </c>
      <c r="B3066">
        <v>1992</v>
      </c>
      <c r="C3066">
        <v>143</v>
      </c>
      <c r="D3066">
        <v>21</v>
      </c>
      <c r="E3066">
        <v>28.9</v>
      </c>
      <c r="F3066">
        <v>15.7</v>
      </c>
      <c r="G3066">
        <v>0</v>
      </c>
      <c r="I3066">
        <f t="shared" si="95"/>
        <v>26.899999999999995</v>
      </c>
      <c r="J3066">
        <f t="shared" si="95"/>
        <v>17.346666666666668</v>
      </c>
    </row>
    <row r="3067" spans="1:10">
      <c r="A3067" s="2">
        <f t="shared" si="94"/>
        <v>33747</v>
      </c>
      <c r="B3067">
        <v>1992</v>
      </c>
      <c r="C3067">
        <v>144</v>
      </c>
      <c r="D3067">
        <v>21</v>
      </c>
      <c r="E3067">
        <v>27.4</v>
      </c>
      <c r="F3067">
        <v>15.1</v>
      </c>
      <c r="G3067">
        <v>0</v>
      </c>
      <c r="I3067">
        <f t="shared" si="95"/>
        <v>26.869999999999997</v>
      </c>
      <c r="J3067">
        <f t="shared" si="95"/>
        <v>17.243333333333332</v>
      </c>
    </row>
    <row r="3068" spans="1:10">
      <c r="A3068" s="2">
        <f t="shared" si="94"/>
        <v>33748</v>
      </c>
      <c r="B3068">
        <v>1992</v>
      </c>
      <c r="C3068">
        <v>145</v>
      </c>
      <c r="D3068">
        <v>19.600000000000001</v>
      </c>
      <c r="E3068">
        <v>27.2</v>
      </c>
      <c r="F3068">
        <v>12.9</v>
      </c>
      <c r="G3068">
        <v>0</v>
      </c>
      <c r="I3068">
        <f t="shared" si="95"/>
        <v>26.866666666666667</v>
      </c>
      <c r="J3068">
        <f t="shared" si="95"/>
        <v>17.056666666666665</v>
      </c>
    </row>
    <row r="3069" spans="1:10">
      <c r="A3069" s="2">
        <f t="shared" si="94"/>
        <v>33749</v>
      </c>
      <c r="B3069">
        <v>1992</v>
      </c>
      <c r="C3069">
        <v>146</v>
      </c>
      <c r="D3069">
        <v>20.7</v>
      </c>
      <c r="E3069">
        <v>27.7</v>
      </c>
      <c r="F3069">
        <v>13.4</v>
      </c>
      <c r="G3069">
        <v>0</v>
      </c>
      <c r="I3069">
        <f t="shared" si="95"/>
        <v>26.833333333333332</v>
      </c>
      <c r="J3069">
        <f t="shared" si="95"/>
        <v>17.016666666666666</v>
      </c>
    </row>
    <row r="3070" spans="1:10">
      <c r="A3070" s="2">
        <f t="shared" si="94"/>
        <v>33750</v>
      </c>
      <c r="B3070">
        <v>1992</v>
      </c>
      <c r="C3070">
        <v>147</v>
      </c>
      <c r="D3070">
        <v>19.2</v>
      </c>
      <c r="E3070">
        <v>24.5</v>
      </c>
      <c r="F3070">
        <v>14.1</v>
      </c>
      <c r="G3070">
        <v>0</v>
      </c>
      <c r="I3070">
        <f t="shared" si="95"/>
        <v>26.700000000000003</v>
      </c>
      <c r="J3070">
        <f t="shared" si="95"/>
        <v>16.829999999999998</v>
      </c>
    </row>
    <row r="3071" spans="1:10">
      <c r="A3071" s="2">
        <f t="shared" si="94"/>
        <v>33751</v>
      </c>
      <c r="B3071">
        <v>1992</v>
      </c>
      <c r="C3071">
        <v>148</v>
      </c>
      <c r="D3071">
        <v>19.8</v>
      </c>
      <c r="E3071">
        <v>24.5</v>
      </c>
      <c r="F3071">
        <v>13</v>
      </c>
      <c r="G3071">
        <v>0</v>
      </c>
      <c r="I3071">
        <f t="shared" si="95"/>
        <v>26.560000000000006</v>
      </c>
      <c r="J3071">
        <f t="shared" si="95"/>
        <v>16.583333333333332</v>
      </c>
    </row>
    <row r="3072" spans="1:10">
      <c r="A3072" s="2">
        <f t="shared" si="94"/>
        <v>33752</v>
      </c>
      <c r="B3072">
        <v>1992</v>
      </c>
      <c r="C3072">
        <v>149</v>
      </c>
      <c r="D3072">
        <v>17.2</v>
      </c>
      <c r="E3072">
        <v>27.4</v>
      </c>
      <c r="F3072">
        <v>13.2</v>
      </c>
      <c r="G3072">
        <v>0</v>
      </c>
      <c r="I3072">
        <f t="shared" si="95"/>
        <v>26.473333333333336</v>
      </c>
      <c r="J3072">
        <f t="shared" si="95"/>
        <v>16.293333333333333</v>
      </c>
    </row>
    <row r="3073" spans="1:10">
      <c r="A3073" s="2">
        <f t="shared" si="94"/>
        <v>33753</v>
      </c>
      <c r="B3073">
        <v>1992</v>
      </c>
      <c r="C3073">
        <v>150</v>
      </c>
      <c r="D3073">
        <v>15.7</v>
      </c>
      <c r="E3073">
        <v>25.6</v>
      </c>
      <c r="F3073">
        <v>16.7</v>
      </c>
      <c r="G3073">
        <v>0</v>
      </c>
      <c r="I3073">
        <f t="shared" si="95"/>
        <v>26.393333333333331</v>
      </c>
      <c r="J3073">
        <f t="shared" si="95"/>
        <v>16.179999999999996</v>
      </c>
    </row>
    <row r="3074" spans="1:10">
      <c r="A3074" s="2">
        <f t="shared" si="94"/>
        <v>33754</v>
      </c>
      <c r="B3074">
        <v>1992</v>
      </c>
      <c r="C3074">
        <v>151</v>
      </c>
      <c r="D3074">
        <v>18.100000000000001</v>
      </c>
      <c r="E3074">
        <v>25.3</v>
      </c>
      <c r="F3074">
        <v>13.7</v>
      </c>
      <c r="G3074">
        <v>0</v>
      </c>
      <c r="I3074">
        <f t="shared" si="95"/>
        <v>26.446666666666665</v>
      </c>
      <c r="J3074">
        <f t="shared" si="95"/>
        <v>15.993333333333331</v>
      </c>
    </row>
    <row r="3075" spans="1:10">
      <c r="A3075" s="2">
        <f t="shared" ref="A3075:A3138" si="96">DATE(B3075,1,1)+C3075-1</f>
        <v>33755</v>
      </c>
      <c r="B3075">
        <v>1992</v>
      </c>
      <c r="C3075">
        <v>152</v>
      </c>
      <c r="D3075">
        <v>19.2</v>
      </c>
      <c r="E3075">
        <v>25.5</v>
      </c>
      <c r="F3075">
        <v>13.6</v>
      </c>
      <c r="G3075">
        <v>0</v>
      </c>
      <c r="I3075">
        <f t="shared" si="95"/>
        <v>26.573333333333334</v>
      </c>
      <c r="J3075">
        <f t="shared" si="95"/>
        <v>15.826666666666664</v>
      </c>
    </row>
    <row r="3076" spans="1:10">
      <c r="A3076" s="2">
        <f t="shared" si="96"/>
        <v>33756</v>
      </c>
      <c r="B3076">
        <v>1992</v>
      </c>
      <c r="C3076">
        <v>153</v>
      </c>
      <c r="D3076">
        <v>19.8</v>
      </c>
      <c r="E3076">
        <v>27.4</v>
      </c>
      <c r="F3076">
        <v>13.9</v>
      </c>
      <c r="G3076">
        <v>0</v>
      </c>
      <c r="I3076">
        <f t="shared" si="95"/>
        <v>26.623333333333335</v>
      </c>
      <c r="J3076">
        <f t="shared" si="95"/>
        <v>15.70333333333333</v>
      </c>
    </row>
    <row r="3077" spans="1:10">
      <c r="A3077" s="2">
        <f t="shared" si="96"/>
        <v>33757</v>
      </c>
      <c r="B3077">
        <v>1992</v>
      </c>
      <c r="C3077">
        <v>154</v>
      </c>
      <c r="D3077">
        <v>20.2</v>
      </c>
      <c r="E3077">
        <v>28.1</v>
      </c>
      <c r="F3077">
        <v>14.4</v>
      </c>
      <c r="G3077">
        <v>0</v>
      </c>
      <c r="I3077">
        <f t="shared" si="95"/>
        <v>26.613333333333333</v>
      </c>
      <c r="J3077">
        <f t="shared" si="95"/>
        <v>15.466666666666663</v>
      </c>
    </row>
    <row r="3078" spans="1:10">
      <c r="A3078" s="2">
        <f t="shared" si="96"/>
        <v>33758</v>
      </c>
      <c r="B3078">
        <v>1992</v>
      </c>
      <c r="C3078">
        <v>155</v>
      </c>
      <c r="D3078">
        <v>20.6</v>
      </c>
      <c r="E3078">
        <v>26.5</v>
      </c>
      <c r="F3078">
        <v>13.4</v>
      </c>
      <c r="G3078">
        <v>0</v>
      </c>
      <c r="I3078">
        <f t="shared" si="95"/>
        <v>26.48</v>
      </c>
      <c r="J3078">
        <f t="shared" si="95"/>
        <v>15.20333333333333</v>
      </c>
    </row>
    <row r="3079" spans="1:10">
      <c r="A3079" s="2">
        <f t="shared" si="96"/>
        <v>33759</v>
      </c>
      <c r="B3079">
        <v>1992</v>
      </c>
      <c r="C3079">
        <v>156</v>
      </c>
      <c r="D3079">
        <v>19.5</v>
      </c>
      <c r="E3079">
        <v>26.7</v>
      </c>
      <c r="F3079">
        <v>12.7</v>
      </c>
      <c r="G3079">
        <v>0</v>
      </c>
      <c r="I3079">
        <f t="shared" si="95"/>
        <v>26.36</v>
      </c>
      <c r="J3079">
        <f t="shared" si="95"/>
        <v>15.063333333333331</v>
      </c>
    </row>
    <row r="3080" spans="1:10">
      <c r="A3080" s="2">
        <f t="shared" si="96"/>
        <v>33760</v>
      </c>
      <c r="B3080">
        <v>1992</v>
      </c>
      <c r="C3080">
        <v>157</v>
      </c>
      <c r="D3080">
        <v>16.399999999999999</v>
      </c>
      <c r="E3080">
        <v>25.3</v>
      </c>
      <c r="F3080">
        <v>16.100000000000001</v>
      </c>
      <c r="G3080">
        <v>0</v>
      </c>
      <c r="I3080">
        <f t="shared" si="95"/>
        <v>26.236666666666665</v>
      </c>
      <c r="J3080">
        <f t="shared" si="95"/>
        <v>15.053333333333331</v>
      </c>
    </row>
    <row r="3081" spans="1:10">
      <c r="A3081" s="2">
        <f t="shared" si="96"/>
        <v>33761</v>
      </c>
      <c r="B3081">
        <v>1992</v>
      </c>
      <c r="C3081">
        <v>158</v>
      </c>
      <c r="D3081">
        <v>13.9</v>
      </c>
      <c r="E3081">
        <v>25.1</v>
      </c>
      <c r="F3081">
        <v>16.3</v>
      </c>
      <c r="G3081">
        <v>0</v>
      </c>
      <c r="I3081">
        <f t="shared" si="95"/>
        <v>26.133333333333329</v>
      </c>
      <c r="J3081">
        <f t="shared" si="95"/>
        <v>14.979999999999997</v>
      </c>
    </row>
    <row r="3082" spans="1:10">
      <c r="A3082" s="2">
        <f t="shared" si="96"/>
        <v>33762</v>
      </c>
      <c r="B3082">
        <v>1992</v>
      </c>
      <c r="C3082">
        <v>159</v>
      </c>
      <c r="D3082">
        <v>9.3000000000000007</v>
      </c>
      <c r="E3082">
        <v>20</v>
      </c>
      <c r="F3082">
        <v>13.9</v>
      </c>
      <c r="G3082">
        <v>0.2</v>
      </c>
      <c r="I3082">
        <f t="shared" si="95"/>
        <v>25.896666666666665</v>
      </c>
      <c r="J3082">
        <f t="shared" si="95"/>
        <v>14.886666666666663</v>
      </c>
    </row>
    <row r="3083" spans="1:10">
      <c r="A3083" s="2">
        <f t="shared" si="96"/>
        <v>33763</v>
      </c>
      <c r="B3083">
        <v>1992</v>
      </c>
      <c r="C3083">
        <v>160</v>
      </c>
      <c r="D3083">
        <v>12.9</v>
      </c>
      <c r="E3083">
        <v>21.2</v>
      </c>
      <c r="F3083">
        <v>13.1</v>
      </c>
      <c r="G3083">
        <v>0</v>
      </c>
      <c r="I3083">
        <f t="shared" si="95"/>
        <v>25.74</v>
      </c>
      <c r="J3083">
        <f t="shared" si="95"/>
        <v>14.759999999999998</v>
      </c>
    </row>
    <row r="3084" spans="1:10">
      <c r="A3084" s="2">
        <f t="shared" si="96"/>
        <v>33764</v>
      </c>
      <c r="B3084">
        <v>1992</v>
      </c>
      <c r="C3084">
        <v>161</v>
      </c>
      <c r="D3084">
        <v>13.1</v>
      </c>
      <c r="E3084">
        <v>20.9</v>
      </c>
      <c r="F3084">
        <v>13.4</v>
      </c>
      <c r="G3084">
        <v>0.1</v>
      </c>
      <c r="I3084">
        <f t="shared" si="95"/>
        <v>25.569999999999997</v>
      </c>
      <c r="J3084">
        <f t="shared" si="95"/>
        <v>14.643333333333329</v>
      </c>
    </row>
    <row r="3085" spans="1:10">
      <c r="A3085" s="2">
        <f t="shared" si="96"/>
        <v>33765</v>
      </c>
      <c r="B3085">
        <v>1992</v>
      </c>
      <c r="C3085">
        <v>162</v>
      </c>
      <c r="D3085">
        <v>13.7</v>
      </c>
      <c r="E3085">
        <v>20.8</v>
      </c>
      <c r="F3085">
        <v>13.2</v>
      </c>
      <c r="G3085">
        <v>0.7</v>
      </c>
      <c r="I3085">
        <f t="shared" si="95"/>
        <v>25.416666666666668</v>
      </c>
      <c r="J3085">
        <f t="shared" si="95"/>
        <v>14.526666666666664</v>
      </c>
    </row>
    <row r="3086" spans="1:10">
      <c r="A3086" s="2">
        <f t="shared" si="96"/>
        <v>33766</v>
      </c>
      <c r="B3086">
        <v>1992</v>
      </c>
      <c r="C3086">
        <v>163</v>
      </c>
      <c r="D3086">
        <v>13.3</v>
      </c>
      <c r="E3086">
        <v>22</v>
      </c>
      <c r="F3086">
        <v>13.9</v>
      </c>
      <c r="G3086">
        <v>5.4</v>
      </c>
      <c r="I3086">
        <f t="shared" si="95"/>
        <v>25.263333333333332</v>
      </c>
      <c r="J3086">
        <f t="shared" si="95"/>
        <v>14.506666666666662</v>
      </c>
    </row>
    <row r="3087" spans="1:10">
      <c r="A3087" s="2">
        <f t="shared" si="96"/>
        <v>33767</v>
      </c>
      <c r="B3087">
        <v>1992</v>
      </c>
      <c r="C3087">
        <v>164</v>
      </c>
      <c r="D3087">
        <v>15</v>
      </c>
      <c r="E3087">
        <v>21.5</v>
      </c>
      <c r="F3087">
        <v>12.3</v>
      </c>
      <c r="G3087">
        <v>0</v>
      </c>
      <c r="I3087">
        <f t="shared" si="95"/>
        <v>25.1</v>
      </c>
      <c r="J3087">
        <f t="shared" si="95"/>
        <v>14.413333333333329</v>
      </c>
    </row>
    <row r="3088" spans="1:10">
      <c r="A3088" s="2">
        <f t="shared" si="96"/>
        <v>33768</v>
      </c>
      <c r="B3088">
        <v>1992</v>
      </c>
      <c r="C3088">
        <v>165</v>
      </c>
      <c r="D3088">
        <v>17.2</v>
      </c>
      <c r="E3088">
        <v>23.9</v>
      </c>
      <c r="F3088">
        <v>11.9</v>
      </c>
      <c r="G3088">
        <v>0</v>
      </c>
      <c r="I3088">
        <f t="shared" si="95"/>
        <v>25.036666666666669</v>
      </c>
      <c r="J3088">
        <f t="shared" si="95"/>
        <v>14.323333333333329</v>
      </c>
    </row>
    <row r="3089" spans="1:10">
      <c r="A3089" s="2">
        <f t="shared" si="96"/>
        <v>33769</v>
      </c>
      <c r="B3089">
        <v>1992</v>
      </c>
      <c r="C3089">
        <v>166</v>
      </c>
      <c r="D3089">
        <v>18.899999999999999</v>
      </c>
      <c r="E3089">
        <v>23.6</v>
      </c>
      <c r="F3089">
        <v>11.9</v>
      </c>
      <c r="G3089">
        <v>0</v>
      </c>
      <c r="I3089">
        <f t="shared" si="95"/>
        <v>24.953333333333333</v>
      </c>
      <c r="J3089">
        <f t="shared" si="95"/>
        <v>14.213333333333329</v>
      </c>
    </row>
    <row r="3090" spans="1:10">
      <c r="A3090" s="2">
        <f t="shared" si="96"/>
        <v>33770</v>
      </c>
      <c r="B3090">
        <v>1992</v>
      </c>
      <c r="C3090">
        <v>167</v>
      </c>
      <c r="D3090">
        <v>18.8</v>
      </c>
      <c r="E3090">
        <v>23.3</v>
      </c>
      <c r="F3090">
        <v>10.9</v>
      </c>
      <c r="G3090">
        <v>0</v>
      </c>
      <c r="I3090">
        <f t="shared" si="95"/>
        <v>24.883333333333329</v>
      </c>
      <c r="J3090">
        <f t="shared" si="95"/>
        <v>14.053333333333329</v>
      </c>
    </row>
    <row r="3091" spans="1:10">
      <c r="A3091" s="2">
        <f t="shared" si="96"/>
        <v>33771</v>
      </c>
      <c r="B3091">
        <v>1992</v>
      </c>
      <c r="C3091">
        <v>168</v>
      </c>
      <c r="D3091">
        <v>18.8</v>
      </c>
      <c r="E3091">
        <v>23.5</v>
      </c>
      <c r="F3091">
        <v>11.2</v>
      </c>
      <c r="G3091">
        <v>0</v>
      </c>
      <c r="I3091">
        <f t="shared" si="95"/>
        <v>24.853333333333332</v>
      </c>
      <c r="J3091">
        <f t="shared" si="95"/>
        <v>13.879999999999997</v>
      </c>
    </row>
    <row r="3092" spans="1:10">
      <c r="A3092" s="2">
        <f t="shared" si="96"/>
        <v>33772</v>
      </c>
      <c r="B3092">
        <v>1992</v>
      </c>
      <c r="C3092">
        <v>169</v>
      </c>
      <c r="D3092">
        <v>18.2</v>
      </c>
      <c r="E3092">
        <v>23.8</v>
      </c>
      <c r="F3092">
        <v>11.5</v>
      </c>
      <c r="G3092">
        <v>0</v>
      </c>
      <c r="I3092">
        <f t="shared" si="95"/>
        <v>24.856666666666666</v>
      </c>
      <c r="J3092">
        <f t="shared" si="95"/>
        <v>13.766666666666662</v>
      </c>
    </row>
    <row r="3093" spans="1:10">
      <c r="A3093" s="2">
        <f t="shared" si="96"/>
        <v>33773</v>
      </c>
      <c r="B3093">
        <v>1992</v>
      </c>
      <c r="C3093">
        <v>170</v>
      </c>
      <c r="D3093">
        <v>14.8</v>
      </c>
      <c r="E3093">
        <v>24.6</v>
      </c>
      <c r="F3093">
        <v>12.7</v>
      </c>
      <c r="G3093">
        <v>0</v>
      </c>
      <c r="I3093">
        <f t="shared" si="95"/>
        <v>24.856666666666666</v>
      </c>
      <c r="J3093">
        <f t="shared" si="95"/>
        <v>13.639999999999993</v>
      </c>
    </row>
    <row r="3094" spans="1:10">
      <c r="A3094" s="2">
        <f t="shared" si="96"/>
        <v>33774</v>
      </c>
      <c r="B3094">
        <v>1992</v>
      </c>
      <c r="C3094">
        <v>171</v>
      </c>
      <c r="D3094">
        <v>9.1999999999999993</v>
      </c>
      <c r="E3094">
        <v>22.4</v>
      </c>
      <c r="F3094">
        <v>16</v>
      </c>
      <c r="G3094">
        <v>0</v>
      </c>
      <c r="I3094">
        <f t="shared" si="95"/>
        <v>24.699999999999996</v>
      </c>
      <c r="J3094">
        <f t="shared" si="95"/>
        <v>13.656666666666663</v>
      </c>
    </row>
    <row r="3095" spans="1:10">
      <c r="A3095" s="2">
        <f t="shared" si="96"/>
        <v>33775</v>
      </c>
      <c r="B3095">
        <v>1992</v>
      </c>
      <c r="C3095">
        <v>172</v>
      </c>
      <c r="D3095">
        <v>16.7</v>
      </c>
      <c r="E3095">
        <v>23.1</v>
      </c>
      <c r="F3095">
        <v>11.9</v>
      </c>
      <c r="G3095">
        <v>0</v>
      </c>
      <c r="I3095">
        <f t="shared" si="95"/>
        <v>24.589999999999996</v>
      </c>
      <c r="J3095">
        <f t="shared" si="95"/>
        <v>13.53333333333333</v>
      </c>
    </row>
    <row r="3096" spans="1:10">
      <c r="A3096" s="2">
        <f t="shared" si="96"/>
        <v>33776</v>
      </c>
      <c r="B3096">
        <v>1992</v>
      </c>
      <c r="C3096">
        <v>173</v>
      </c>
      <c r="D3096">
        <v>17.600000000000001</v>
      </c>
      <c r="E3096">
        <v>23.4</v>
      </c>
      <c r="F3096">
        <v>10.6</v>
      </c>
      <c r="G3096">
        <v>0</v>
      </c>
      <c r="I3096">
        <f t="shared" si="95"/>
        <v>24.406666666666663</v>
      </c>
      <c r="J3096">
        <f t="shared" si="95"/>
        <v>13.363333333333332</v>
      </c>
    </row>
    <row r="3097" spans="1:10">
      <c r="A3097" s="2">
        <f t="shared" si="96"/>
        <v>33777</v>
      </c>
      <c r="B3097">
        <v>1992</v>
      </c>
      <c r="C3097">
        <v>174</v>
      </c>
      <c r="D3097">
        <v>17.8</v>
      </c>
      <c r="E3097">
        <v>22.5</v>
      </c>
      <c r="F3097">
        <v>12.5</v>
      </c>
      <c r="G3097">
        <v>0</v>
      </c>
      <c r="I3097">
        <f t="shared" si="95"/>
        <v>24.243333333333332</v>
      </c>
      <c r="J3097">
        <f t="shared" si="95"/>
        <v>13.276666666666664</v>
      </c>
    </row>
    <row r="3098" spans="1:10">
      <c r="A3098" s="2">
        <f t="shared" si="96"/>
        <v>33778</v>
      </c>
      <c r="B3098">
        <v>1992</v>
      </c>
      <c r="C3098">
        <v>175</v>
      </c>
      <c r="D3098">
        <v>15.3</v>
      </c>
      <c r="E3098">
        <v>23</v>
      </c>
      <c r="F3098">
        <v>12.1</v>
      </c>
      <c r="G3098">
        <v>0</v>
      </c>
      <c r="I3098">
        <f t="shared" si="95"/>
        <v>24.103333333333332</v>
      </c>
      <c r="J3098">
        <f t="shared" si="95"/>
        <v>13.249999999999998</v>
      </c>
    </row>
    <row r="3099" spans="1:10">
      <c r="A3099" s="2">
        <f t="shared" si="96"/>
        <v>33779</v>
      </c>
      <c r="B3099">
        <v>1992</v>
      </c>
      <c r="C3099">
        <v>176</v>
      </c>
      <c r="D3099">
        <v>16.2</v>
      </c>
      <c r="E3099">
        <v>24.3</v>
      </c>
      <c r="F3099">
        <v>11.9</v>
      </c>
      <c r="G3099">
        <v>0</v>
      </c>
      <c r="I3099">
        <f t="shared" si="95"/>
        <v>23.99</v>
      </c>
      <c r="J3099">
        <f t="shared" si="95"/>
        <v>13.199999999999998</v>
      </c>
    </row>
    <row r="3100" spans="1:10">
      <c r="A3100" s="2">
        <f t="shared" si="96"/>
        <v>33780</v>
      </c>
      <c r="B3100">
        <v>1992</v>
      </c>
      <c r="C3100">
        <v>177</v>
      </c>
      <c r="D3100">
        <v>18.399999999999999</v>
      </c>
      <c r="E3100">
        <v>25.4</v>
      </c>
      <c r="F3100">
        <v>13.1</v>
      </c>
      <c r="G3100">
        <v>0</v>
      </c>
      <c r="I3100">
        <f t="shared" si="95"/>
        <v>24.019999999999996</v>
      </c>
      <c r="J3100">
        <f t="shared" si="95"/>
        <v>13.166666666666666</v>
      </c>
    </row>
    <row r="3101" spans="1:10">
      <c r="A3101" s="2">
        <f t="shared" si="96"/>
        <v>33781</v>
      </c>
      <c r="B3101">
        <v>1992</v>
      </c>
      <c r="C3101">
        <v>178</v>
      </c>
      <c r="D3101">
        <v>17.2</v>
      </c>
      <c r="E3101">
        <v>25.7</v>
      </c>
      <c r="F3101">
        <v>15.2</v>
      </c>
      <c r="G3101">
        <v>4.5</v>
      </c>
      <c r="I3101">
        <f t="shared" si="95"/>
        <v>24.06</v>
      </c>
      <c r="J3101">
        <f t="shared" si="95"/>
        <v>13.240000000000002</v>
      </c>
    </row>
    <row r="3102" spans="1:10">
      <c r="A3102" s="2">
        <f t="shared" si="96"/>
        <v>33782</v>
      </c>
      <c r="B3102">
        <v>1992</v>
      </c>
      <c r="C3102">
        <v>179</v>
      </c>
      <c r="D3102">
        <v>8.6999999999999993</v>
      </c>
      <c r="E3102">
        <v>19.7</v>
      </c>
      <c r="F3102">
        <v>12.6</v>
      </c>
      <c r="G3102">
        <v>1.9</v>
      </c>
      <c r="I3102">
        <f t="shared" si="95"/>
        <v>23.803333333333335</v>
      </c>
      <c r="J3102">
        <f t="shared" si="95"/>
        <v>13.220000000000002</v>
      </c>
    </row>
    <row r="3103" spans="1:10">
      <c r="A3103" s="2">
        <f t="shared" si="96"/>
        <v>33783</v>
      </c>
      <c r="B3103">
        <v>1992</v>
      </c>
      <c r="C3103">
        <v>180</v>
      </c>
      <c r="D3103">
        <v>9.1</v>
      </c>
      <c r="E3103">
        <v>19</v>
      </c>
      <c r="F3103">
        <v>13.7</v>
      </c>
      <c r="G3103">
        <v>0</v>
      </c>
      <c r="I3103">
        <f t="shared" si="95"/>
        <v>23.583333333333332</v>
      </c>
      <c r="J3103">
        <f t="shared" si="95"/>
        <v>13.120000000000001</v>
      </c>
    </row>
    <row r="3104" spans="1:10">
      <c r="A3104" s="2">
        <f t="shared" si="96"/>
        <v>33784</v>
      </c>
      <c r="B3104">
        <v>1992</v>
      </c>
      <c r="C3104">
        <v>181</v>
      </c>
      <c r="D3104">
        <v>12.6</v>
      </c>
      <c r="E3104">
        <v>22</v>
      </c>
      <c r="F3104">
        <v>12.3</v>
      </c>
      <c r="G3104">
        <v>0</v>
      </c>
      <c r="I3104">
        <f t="shared" ref="I3104:J3167" si="97">AVERAGE(E3075:E3104)</f>
        <v>23.473333333333336</v>
      </c>
      <c r="J3104">
        <f t="shared" si="97"/>
        <v>13.073333333333332</v>
      </c>
    </row>
    <row r="3105" spans="1:10">
      <c r="A3105" s="2">
        <f t="shared" si="96"/>
        <v>33785</v>
      </c>
      <c r="B3105">
        <v>1992</v>
      </c>
      <c r="C3105">
        <v>182</v>
      </c>
      <c r="D3105">
        <v>18.899999999999999</v>
      </c>
      <c r="E3105">
        <v>24.5</v>
      </c>
      <c r="F3105">
        <v>12.8</v>
      </c>
      <c r="G3105">
        <v>0</v>
      </c>
      <c r="I3105">
        <f t="shared" si="97"/>
        <v>23.44</v>
      </c>
      <c r="J3105">
        <f t="shared" si="97"/>
        <v>13.04666666666667</v>
      </c>
    </row>
    <row r="3106" spans="1:10">
      <c r="A3106" s="2">
        <f t="shared" si="96"/>
        <v>33786</v>
      </c>
      <c r="B3106">
        <v>1992</v>
      </c>
      <c r="C3106">
        <v>183</v>
      </c>
      <c r="D3106">
        <v>20.6</v>
      </c>
      <c r="E3106">
        <v>24.5</v>
      </c>
      <c r="F3106">
        <v>11.1</v>
      </c>
      <c r="G3106">
        <v>0</v>
      </c>
      <c r="I3106">
        <f t="shared" si="97"/>
        <v>23.343333333333337</v>
      </c>
      <c r="J3106">
        <f t="shared" si="97"/>
        <v>12.953333333333337</v>
      </c>
    </row>
    <row r="3107" spans="1:10">
      <c r="A3107" s="2">
        <f t="shared" si="96"/>
        <v>33787</v>
      </c>
      <c r="B3107">
        <v>1992</v>
      </c>
      <c r="C3107">
        <v>184</v>
      </c>
      <c r="D3107">
        <v>20.5</v>
      </c>
      <c r="E3107">
        <v>24.8</v>
      </c>
      <c r="F3107">
        <v>9.6</v>
      </c>
      <c r="G3107">
        <v>0</v>
      </c>
      <c r="I3107">
        <f t="shared" si="97"/>
        <v>23.233333333333338</v>
      </c>
      <c r="J3107">
        <f t="shared" si="97"/>
        <v>12.793333333333335</v>
      </c>
    </row>
    <row r="3108" spans="1:10">
      <c r="A3108" s="2">
        <f t="shared" si="96"/>
        <v>33788</v>
      </c>
      <c r="B3108">
        <v>1992</v>
      </c>
      <c r="C3108">
        <v>185</v>
      </c>
      <c r="D3108">
        <v>18.399999999999999</v>
      </c>
      <c r="E3108">
        <v>27.7</v>
      </c>
      <c r="F3108">
        <v>9.4</v>
      </c>
      <c r="G3108">
        <v>0</v>
      </c>
      <c r="I3108">
        <f t="shared" si="97"/>
        <v>23.273333333333333</v>
      </c>
      <c r="J3108">
        <f t="shared" si="97"/>
        <v>12.660000000000002</v>
      </c>
    </row>
    <row r="3109" spans="1:10">
      <c r="A3109" s="2">
        <f t="shared" si="96"/>
        <v>33789</v>
      </c>
      <c r="B3109">
        <v>1992</v>
      </c>
      <c r="C3109">
        <v>186</v>
      </c>
      <c r="D3109">
        <v>12.9</v>
      </c>
      <c r="E3109">
        <v>15.7</v>
      </c>
      <c r="F3109">
        <v>9.6999999999999993</v>
      </c>
      <c r="G3109">
        <v>0.8</v>
      </c>
      <c r="I3109">
        <f t="shared" si="97"/>
        <v>22.90666666666667</v>
      </c>
      <c r="J3109">
        <f t="shared" si="97"/>
        <v>12.560000000000002</v>
      </c>
    </row>
    <row r="3110" spans="1:10">
      <c r="A3110" s="2">
        <f t="shared" si="96"/>
        <v>33790</v>
      </c>
      <c r="B3110">
        <v>1992</v>
      </c>
      <c r="C3110">
        <v>187</v>
      </c>
      <c r="D3110">
        <v>10.5</v>
      </c>
      <c r="E3110">
        <v>16.8</v>
      </c>
      <c r="F3110">
        <v>10</v>
      </c>
      <c r="G3110">
        <v>0</v>
      </c>
      <c r="I3110">
        <f t="shared" si="97"/>
        <v>22.623333333333335</v>
      </c>
      <c r="J3110">
        <f t="shared" si="97"/>
        <v>12.356666666666667</v>
      </c>
    </row>
    <row r="3111" spans="1:10">
      <c r="A3111" s="2">
        <f t="shared" si="96"/>
        <v>33791</v>
      </c>
      <c r="B3111">
        <v>1992</v>
      </c>
      <c r="C3111">
        <v>188</v>
      </c>
      <c r="D3111">
        <v>13.3</v>
      </c>
      <c r="E3111">
        <v>21.1</v>
      </c>
      <c r="F3111">
        <v>11.6</v>
      </c>
      <c r="G3111">
        <v>0</v>
      </c>
      <c r="I3111">
        <f t="shared" si="97"/>
        <v>22.49</v>
      </c>
      <c r="J3111">
        <f t="shared" si="97"/>
        <v>12.200000000000001</v>
      </c>
    </row>
    <row r="3112" spans="1:10">
      <c r="A3112" s="2">
        <f t="shared" si="96"/>
        <v>33792</v>
      </c>
      <c r="B3112">
        <v>1992</v>
      </c>
      <c r="C3112">
        <v>189</v>
      </c>
      <c r="D3112">
        <v>17.899999999999999</v>
      </c>
      <c r="E3112">
        <v>21.4</v>
      </c>
      <c r="F3112">
        <v>10.8</v>
      </c>
      <c r="G3112">
        <v>0</v>
      </c>
      <c r="I3112">
        <f t="shared" si="97"/>
        <v>22.536666666666665</v>
      </c>
      <c r="J3112">
        <f t="shared" si="97"/>
        <v>12.096666666666669</v>
      </c>
    </row>
    <row r="3113" spans="1:10">
      <c r="A3113" s="2">
        <f t="shared" si="96"/>
        <v>33793</v>
      </c>
      <c r="B3113">
        <v>1992</v>
      </c>
      <c r="C3113">
        <v>190</v>
      </c>
      <c r="D3113">
        <v>19.2</v>
      </c>
      <c r="E3113">
        <v>24.4</v>
      </c>
      <c r="F3113">
        <v>12.1</v>
      </c>
      <c r="G3113">
        <v>0</v>
      </c>
      <c r="I3113">
        <f t="shared" si="97"/>
        <v>22.643333333333331</v>
      </c>
      <c r="J3113">
        <f t="shared" si="97"/>
        <v>12.063333333333336</v>
      </c>
    </row>
    <row r="3114" spans="1:10">
      <c r="A3114" s="2">
        <f t="shared" si="96"/>
        <v>33794</v>
      </c>
      <c r="B3114">
        <v>1992</v>
      </c>
      <c r="C3114">
        <v>191</v>
      </c>
      <c r="D3114">
        <v>19.5</v>
      </c>
      <c r="E3114">
        <v>23.2</v>
      </c>
      <c r="F3114">
        <v>11.7</v>
      </c>
      <c r="G3114">
        <v>0</v>
      </c>
      <c r="I3114">
        <f t="shared" si="97"/>
        <v>22.720000000000002</v>
      </c>
      <c r="J3114">
        <f t="shared" si="97"/>
        <v>12.006666666666668</v>
      </c>
    </row>
    <row r="3115" spans="1:10">
      <c r="A3115" s="2">
        <f t="shared" si="96"/>
        <v>33795</v>
      </c>
      <c r="B3115">
        <v>1992</v>
      </c>
      <c r="C3115">
        <v>192</v>
      </c>
      <c r="D3115">
        <v>13.9</v>
      </c>
      <c r="E3115">
        <v>21.1</v>
      </c>
      <c r="F3115">
        <v>12.8</v>
      </c>
      <c r="G3115">
        <v>0</v>
      </c>
      <c r="I3115">
        <f t="shared" si="97"/>
        <v>22.730000000000004</v>
      </c>
      <c r="J3115">
        <f t="shared" si="97"/>
        <v>11.993333333333336</v>
      </c>
    </row>
    <row r="3116" spans="1:10">
      <c r="A3116" s="2">
        <f t="shared" si="96"/>
        <v>33796</v>
      </c>
      <c r="B3116">
        <v>1992</v>
      </c>
      <c r="C3116">
        <v>193</v>
      </c>
      <c r="D3116">
        <v>16.5</v>
      </c>
      <c r="E3116">
        <v>23.1</v>
      </c>
      <c r="F3116">
        <v>11.2</v>
      </c>
      <c r="G3116">
        <v>0</v>
      </c>
      <c r="I3116">
        <f t="shared" si="97"/>
        <v>22.766666666666669</v>
      </c>
      <c r="J3116">
        <f t="shared" si="97"/>
        <v>11.903333333333334</v>
      </c>
    </row>
    <row r="3117" spans="1:10">
      <c r="A3117" s="2">
        <f t="shared" si="96"/>
        <v>33797</v>
      </c>
      <c r="B3117">
        <v>1992</v>
      </c>
      <c r="C3117">
        <v>194</v>
      </c>
      <c r="D3117">
        <v>13.1</v>
      </c>
      <c r="E3117">
        <v>22.6</v>
      </c>
      <c r="F3117">
        <v>11.6</v>
      </c>
      <c r="G3117">
        <v>0</v>
      </c>
      <c r="I3117">
        <f t="shared" si="97"/>
        <v>22.803333333333335</v>
      </c>
      <c r="J3117">
        <f t="shared" si="97"/>
        <v>11.880000000000003</v>
      </c>
    </row>
    <row r="3118" spans="1:10">
      <c r="A3118" s="2">
        <f t="shared" si="96"/>
        <v>33798</v>
      </c>
      <c r="B3118">
        <v>1992</v>
      </c>
      <c r="C3118">
        <v>195</v>
      </c>
      <c r="D3118">
        <v>10.1</v>
      </c>
      <c r="E3118">
        <v>21.8</v>
      </c>
      <c r="F3118">
        <v>13.7</v>
      </c>
      <c r="G3118">
        <v>1</v>
      </c>
      <c r="I3118">
        <f t="shared" si="97"/>
        <v>22.733333333333334</v>
      </c>
      <c r="J3118">
        <f t="shared" si="97"/>
        <v>11.94</v>
      </c>
    </row>
    <row r="3119" spans="1:10">
      <c r="A3119" s="2">
        <f t="shared" si="96"/>
        <v>33799</v>
      </c>
      <c r="B3119">
        <v>1992</v>
      </c>
      <c r="C3119">
        <v>196</v>
      </c>
      <c r="D3119">
        <v>15.8</v>
      </c>
      <c r="E3119">
        <v>22.6</v>
      </c>
      <c r="F3119">
        <v>12.4</v>
      </c>
      <c r="G3119">
        <v>0</v>
      </c>
      <c r="I3119">
        <f t="shared" si="97"/>
        <v>22.700000000000003</v>
      </c>
      <c r="J3119">
        <f t="shared" si="97"/>
        <v>11.956666666666667</v>
      </c>
    </row>
    <row r="3120" spans="1:10">
      <c r="A3120" s="2">
        <f t="shared" si="96"/>
        <v>33800</v>
      </c>
      <c r="B3120">
        <v>1992</v>
      </c>
      <c r="C3120">
        <v>197</v>
      </c>
      <c r="D3120">
        <v>17.399999999999999</v>
      </c>
      <c r="E3120">
        <v>24.4</v>
      </c>
      <c r="F3120">
        <v>11.2</v>
      </c>
      <c r="G3120">
        <v>0</v>
      </c>
      <c r="I3120">
        <f t="shared" si="97"/>
        <v>22.736666666666672</v>
      </c>
      <c r="J3120">
        <f t="shared" si="97"/>
        <v>11.966666666666665</v>
      </c>
    </row>
    <row r="3121" spans="1:10">
      <c r="A3121" s="2">
        <f t="shared" si="96"/>
        <v>33801</v>
      </c>
      <c r="B3121">
        <v>1992</v>
      </c>
      <c r="C3121">
        <v>198</v>
      </c>
      <c r="D3121">
        <v>20.6</v>
      </c>
      <c r="E3121">
        <v>23</v>
      </c>
      <c r="F3121">
        <v>11.4</v>
      </c>
      <c r="G3121">
        <v>0</v>
      </c>
      <c r="I3121">
        <f t="shared" si="97"/>
        <v>22.720000000000002</v>
      </c>
      <c r="J3121">
        <f t="shared" si="97"/>
        <v>11.973333333333331</v>
      </c>
    </row>
    <row r="3122" spans="1:10">
      <c r="A3122" s="2">
        <f t="shared" si="96"/>
        <v>33802</v>
      </c>
      <c r="B3122">
        <v>1992</v>
      </c>
      <c r="C3122">
        <v>199</v>
      </c>
      <c r="D3122">
        <v>18</v>
      </c>
      <c r="E3122">
        <v>22</v>
      </c>
      <c r="F3122">
        <v>9.1999999999999993</v>
      </c>
      <c r="G3122">
        <v>0</v>
      </c>
      <c r="I3122">
        <f t="shared" si="97"/>
        <v>22.66</v>
      </c>
      <c r="J3122">
        <f t="shared" si="97"/>
        <v>11.896666666666665</v>
      </c>
    </row>
    <row r="3123" spans="1:10">
      <c r="A3123" s="2">
        <f t="shared" si="96"/>
        <v>33803</v>
      </c>
      <c r="B3123">
        <v>1992</v>
      </c>
      <c r="C3123">
        <v>200</v>
      </c>
      <c r="D3123">
        <v>18.5</v>
      </c>
      <c r="E3123">
        <v>22.1</v>
      </c>
      <c r="F3123">
        <v>10.4</v>
      </c>
      <c r="G3123">
        <v>0</v>
      </c>
      <c r="I3123">
        <f t="shared" si="97"/>
        <v>22.576666666666664</v>
      </c>
      <c r="J3123">
        <f t="shared" si="97"/>
        <v>11.819999999999997</v>
      </c>
    </row>
    <row r="3124" spans="1:10">
      <c r="A3124" s="2">
        <f t="shared" si="96"/>
        <v>33804</v>
      </c>
      <c r="B3124">
        <v>1992</v>
      </c>
      <c r="C3124">
        <v>201</v>
      </c>
      <c r="D3124">
        <v>16.899999999999999</v>
      </c>
      <c r="E3124">
        <v>22.8</v>
      </c>
      <c r="F3124">
        <v>11.4</v>
      </c>
      <c r="G3124">
        <v>0</v>
      </c>
      <c r="I3124">
        <f t="shared" si="97"/>
        <v>22.589999999999996</v>
      </c>
      <c r="J3124">
        <f t="shared" si="97"/>
        <v>11.666666666666663</v>
      </c>
    </row>
    <row r="3125" spans="1:10">
      <c r="A3125" s="2">
        <f t="shared" si="96"/>
        <v>33805</v>
      </c>
      <c r="B3125">
        <v>1992</v>
      </c>
      <c r="C3125">
        <v>202</v>
      </c>
      <c r="D3125">
        <v>18.100000000000001</v>
      </c>
      <c r="E3125">
        <v>24</v>
      </c>
      <c r="F3125">
        <v>12.7</v>
      </c>
      <c r="G3125">
        <v>0</v>
      </c>
      <c r="I3125">
        <f t="shared" si="97"/>
        <v>22.619999999999997</v>
      </c>
      <c r="J3125">
        <f t="shared" si="97"/>
        <v>11.693333333333328</v>
      </c>
    </row>
    <row r="3126" spans="1:10">
      <c r="A3126" s="2">
        <f t="shared" si="96"/>
        <v>33806</v>
      </c>
      <c r="B3126">
        <v>1992</v>
      </c>
      <c r="C3126">
        <v>203</v>
      </c>
      <c r="D3126">
        <v>16.2</v>
      </c>
      <c r="E3126">
        <v>23.6</v>
      </c>
      <c r="F3126">
        <v>12.1</v>
      </c>
      <c r="G3126">
        <v>0</v>
      </c>
      <c r="I3126">
        <f t="shared" si="97"/>
        <v>22.626666666666669</v>
      </c>
      <c r="J3126">
        <f t="shared" si="97"/>
        <v>11.743333333333329</v>
      </c>
    </row>
    <row r="3127" spans="1:10">
      <c r="A3127" s="2">
        <f t="shared" si="96"/>
        <v>33807</v>
      </c>
      <c r="B3127">
        <v>1992</v>
      </c>
      <c r="C3127">
        <v>204</v>
      </c>
      <c r="D3127">
        <v>16.8</v>
      </c>
      <c r="E3127">
        <v>25.4</v>
      </c>
      <c r="F3127">
        <v>12.7</v>
      </c>
      <c r="G3127">
        <v>0</v>
      </c>
      <c r="I3127">
        <f t="shared" si="97"/>
        <v>22.723333333333336</v>
      </c>
      <c r="J3127">
        <f t="shared" si="97"/>
        <v>11.749999999999995</v>
      </c>
    </row>
    <row r="3128" spans="1:10">
      <c r="A3128" s="2">
        <f t="shared" si="96"/>
        <v>33808</v>
      </c>
      <c r="B3128">
        <v>1992</v>
      </c>
      <c r="C3128">
        <v>205</v>
      </c>
      <c r="D3128">
        <v>14.3</v>
      </c>
      <c r="E3128">
        <v>25.6</v>
      </c>
      <c r="F3128">
        <v>16.100000000000001</v>
      </c>
      <c r="G3128">
        <v>0</v>
      </c>
      <c r="I3128">
        <f t="shared" si="97"/>
        <v>22.810000000000002</v>
      </c>
      <c r="J3128">
        <f t="shared" si="97"/>
        <v>11.883333333333329</v>
      </c>
    </row>
    <row r="3129" spans="1:10">
      <c r="A3129" s="2">
        <f t="shared" si="96"/>
        <v>33809</v>
      </c>
      <c r="B3129">
        <v>1992</v>
      </c>
      <c r="C3129">
        <v>206</v>
      </c>
      <c r="D3129">
        <v>17.399999999999999</v>
      </c>
      <c r="E3129">
        <v>24.8</v>
      </c>
      <c r="F3129">
        <v>16.100000000000001</v>
      </c>
      <c r="G3129">
        <v>0</v>
      </c>
      <c r="I3129">
        <f t="shared" si="97"/>
        <v>22.826666666666664</v>
      </c>
      <c r="J3129">
        <f t="shared" si="97"/>
        <v>12.023333333333332</v>
      </c>
    </row>
    <row r="3130" spans="1:10">
      <c r="A3130" s="2">
        <f t="shared" si="96"/>
        <v>33810</v>
      </c>
      <c r="B3130">
        <v>1992</v>
      </c>
      <c r="C3130">
        <v>207</v>
      </c>
      <c r="D3130">
        <v>16</v>
      </c>
      <c r="E3130">
        <v>22.6</v>
      </c>
      <c r="F3130">
        <v>12.8</v>
      </c>
      <c r="G3130">
        <v>0</v>
      </c>
      <c r="I3130">
        <f t="shared" si="97"/>
        <v>22.733333333333334</v>
      </c>
      <c r="J3130">
        <f t="shared" si="97"/>
        <v>12.013333333333332</v>
      </c>
    </row>
    <row r="3131" spans="1:10">
      <c r="A3131" s="2">
        <f t="shared" si="96"/>
        <v>33811</v>
      </c>
      <c r="B3131">
        <v>1992</v>
      </c>
      <c r="C3131">
        <v>208</v>
      </c>
      <c r="D3131">
        <v>12.6</v>
      </c>
      <c r="E3131">
        <v>20.8</v>
      </c>
      <c r="F3131">
        <v>12.6</v>
      </c>
      <c r="G3131">
        <v>0</v>
      </c>
      <c r="I3131">
        <f t="shared" si="97"/>
        <v>22.57</v>
      </c>
      <c r="J3131">
        <f t="shared" si="97"/>
        <v>11.926666666666668</v>
      </c>
    </row>
    <row r="3132" spans="1:10">
      <c r="A3132" s="2">
        <f t="shared" si="96"/>
        <v>33812</v>
      </c>
      <c r="B3132">
        <v>1992</v>
      </c>
      <c r="C3132">
        <v>209</v>
      </c>
      <c r="D3132">
        <v>19.8</v>
      </c>
      <c r="E3132">
        <v>23</v>
      </c>
      <c r="F3132">
        <v>10.199999999999999</v>
      </c>
      <c r="G3132">
        <v>0</v>
      </c>
      <c r="I3132">
        <f t="shared" si="97"/>
        <v>22.680000000000003</v>
      </c>
      <c r="J3132">
        <f t="shared" si="97"/>
        <v>11.846666666666668</v>
      </c>
    </row>
    <row r="3133" spans="1:10">
      <c r="A3133" s="2">
        <f t="shared" si="96"/>
        <v>33813</v>
      </c>
      <c r="B3133">
        <v>1992</v>
      </c>
      <c r="C3133">
        <v>210</v>
      </c>
      <c r="D3133">
        <v>19.5</v>
      </c>
      <c r="E3133">
        <v>23.4</v>
      </c>
      <c r="F3133">
        <v>10.5</v>
      </c>
      <c r="G3133">
        <v>0</v>
      </c>
      <c r="I3133">
        <f t="shared" si="97"/>
        <v>22.826666666666664</v>
      </c>
      <c r="J3133">
        <f t="shared" si="97"/>
        <v>11.740000000000002</v>
      </c>
    </row>
    <row r="3134" spans="1:10">
      <c r="A3134" s="2">
        <f t="shared" si="96"/>
        <v>33814</v>
      </c>
      <c r="B3134">
        <v>1992</v>
      </c>
      <c r="C3134">
        <v>211</v>
      </c>
      <c r="D3134">
        <v>21.7</v>
      </c>
      <c r="E3134">
        <v>25.6</v>
      </c>
      <c r="F3134">
        <v>11.5</v>
      </c>
      <c r="G3134">
        <v>0</v>
      </c>
      <c r="I3134">
        <f t="shared" si="97"/>
        <v>22.946666666666669</v>
      </c>
      <c r="J3134">
        <f t="shared" si="97"/>
        <v>11.713333333333335</v>
      </c>
    </row>
    <row r="3135" spans="1:10">
      <c r="A3135" s="2">
        <f t="shared" si="96"/>
        <v>33815</v>
      </c>
      <c r="B3135">
        <v>1992</v>
      </c>
      <c r="C3135">
        <v>212</v>
      </c>
      <c r="D3135">
        <v>21.2</v>
      </c>
      <c r="E3135">
        <v>23.5</v>
      </c>
      <c r="F3135">
        <v>13.2</v>
      </c>
      <c r="G3135">
        <v>0</v>
      </c>
      <c r="I3135">
        <f t="shared" si="97"/>
        <v>22.913333333333334</v>
      </c>
      <c r="J3135">
        <f t="shared" si="97"/>
        <v>11.726666666666667</v>
      </c>
    </row>
    <row r="3136" spans="1:10">
      <c r="A3136" s="2">
        <f t="shared" si="96"/>
        <v>33816</v>
      </c>
      <c r="B3136">
        <v>1992</v>
      </c>
      <c r="C3136">
        <v>213</v>
      </c>
      <c r="D3136">
        <v>11.5</v>
      </c>
      <c r="E3136">
        <v>18.899999999999999</v>
      </c>
      <c r="F3136">
        <v>12.2</v>
      </c>
      <c r="G3136">
        <v>0.1</v>
      </c>
      <c r="I3136">
        <f t="shared" si="97"/>
        <v>22.726666666666667</v>
      </c>
      <c r="J3136">
        <f t="shared" si="97"/>
        <v>11.763333333333332</v>
      </c>
    </row>
    <row r="3137" spans="1:10">
      <c r="A3137" s="2">
        <f t="shared" si="96"/>
        <v>33817</v>
      </c>
      <c r="B3137">
        <v>1992</v>
      </c>
      <c r="C3137">
        <v>214</v>
      </c>
      <c r="D3137">
        <v>12</v>
      </c>
      <c r="E3137">
        <v>17.3</v>
      </c>
      <c r="F3137">
        <v>11.7</v>
      </c>
      <c r="G3137">
        <v>0.2</v>
      </c>
      <c r="I3137">
        <f t="shared" si="97"/>
        <v>22.476666666666667</v>
      </c>
      <c r="J3137">
        <f t="shared" si="97"/>
        <v>11.833333333333332</v>
      </c>
    </row>
    <row r="3138" spans="1:10">
      <c r="A3138" s="2">
        <f t="shared" si="96"/>
        <v>33818</v>
      </c>
      <c r="B3138">
        <v>1992</v>
      </c>
      <c r="C3138">
        <v>215</v>
      </c>
      <c r="D3138">
        <v>15.8</v>
      </c>
      <c r="E3138">
        <v>20.6</v>
      </c>
      <c r="F3138">
        <v>10.5</v>
      </c>
      <c r="G3138">
        <v>0</v>
      </c>
      <c r="I3138">
        <f t="shared" si="97"/>
        <v>22.240000000000002</v>
      </c>
      <c r="J3138">
        <f t="shared" si="97"/>
        <v>11.869999999999997</v>
      </c>
    </row>
    <row r="3139" spans="1:10">
      <c r="A3139" s="2">
        <f t="shared" ref="A3139:A3202" si="98">DATE(B3139,1,1)+C3139-1</f>
        <v>33819</v>
      </c>
      <c r="B3139">
        <v>1992</v>
      </c>
      <c r="C3139">
        <v>216</v>
      </c>
      <c r="D3139">
        <v>13.3</v>
      </c>
      <c r="E3139">
        <v>21.1</v>
      </c>
      <c r="F3139">
        <v>11.8</v>
      </c>
      <c r="G3139">
        <v>0</v>
      </c>
      <c r="I3139">
        <f t="shared" si="97"/>
        <v>22.42</v>
      </c>
      <c r="J3139">
        <f t="shared" si="97"/>
        <v>11.939999999999998</v>
      </c>
    </row>
    <row r="3140" spans="1:10">
      <c r="A3140" s="2">
        <f t="shared" si="98"/>
        <v>33820</v>
      </c>
      <c r="B3140">
        <v>1992</v>
      </c>
      <c r="C3140">
        <v>217</v>
      </c>
      <c r="D3140">
        <v>13.3</v>
      </c>
      <c r="E3140">
        <v>23.4</v>
      </c>
      <c r="F3140">
        <v>13.5</v>
      </c>
      <c r="G3140">
        <v>0</v>
      </c>
      <c r="I3140">
        <f t="shared" si="97"/>
        <v>22.640000000000004</v>
      </c>
      <c r="J3140">
        <f t="shared" si="97"/>
        <v>12.056666666666665</v>
      </c>
    </row>
    <row r="3141" spans="1:10">
      <c r="A3141" s="2">
        <f t="shared" si="98"/>
        <v>33821</v>
      </c>
      <c r="B3141">
        <v>1992</v>
      </c>
      <c r="C3141">
        <v>218</v>
      </c>
      <c r="D3141">
        <v>12.4</v>
      </c>
      <c r="E3141">
        <v>23.2</v>
      </c>
      <c r="F3141">
        <v>15.2</v>
      </c>
      <c r="G3141">
        <v>0</v>
      </c>
      <c r="I3141">
        <f t="shared" si="97"/>
        <v>22.71</v>
      </c>
      <c r="J3141">
        <f t="shared" si="97"/>
        <v>12.176666666666664</v>
      </c>
    </row>
    <row r="3142" spans="1:10">
      <c r="A3142" s="2">
        <f t="shared" si="98"/>
        <v>33822</v>
      </c>
      <c r="B3142">
        <v>1992</v>
      </c>
      <c r="C3142">
        <v>219</v>
      </c>
      <c r="D3142">
        <v>16.399999999999999</v>
      </c>
      <c r="E3142">
        <v>24.2</v>
      </c>
      <c r="F3142">
        <v>15.9</v>
      </c>
      <c r="G3142">
        <v>0</v>
      </c>
      <c r="I3142">
        <f t="shared" si="97"/>
        <v>22.803333333333338</v>
      </c>
      <c r="J3142">
        <f t="shared" si="97"/>
        <v>12.346666666666664</v>
      </c>
    </row>
    <row r="3143" spans="1:10">
      <c r="A3143" s="2">
        <f t="shared" si="98"/>
        <v>33823</v>
      </c>
      <c r="B3143">
        <v>1992</v>
      </c>
      <c r="C3143">
        <v>220</v>
      </c>
      <c r="D3143">
        <v>17.5</v>
      </c>
      <c r="E3143">
        <v>24.4</v>
      </c>
      <c r="F3143">
        <v>13.6</v>
      </c>
      <c r="G3143">
        <v>0</v>
      </c>
      <c r="I3143">
        <f t="shared" si="97"/>
        <v>22.803333333333338</v>
      </c>
      <c r="J3143">
        <f t="shared" si="97"/>
        <v>12.396666666666667</v>
      </c>
    </row>
    <row r="3144" spans="1:10">
      <c r="A3144" s="2">
        <f t="shared" si="98"/>
        <v>33824</v>
      </c>
      <c r="B3144">
        <v>1992</v>
      </c>
      <c r="C3144">
        <v>221</v>
      </c>
      <c r="D3144">
        <v>17.899999999999999</v>
      </c>
      <c r="E3144">
        <v>23.6</v>
      </c>
      <c r="F3144">
        <v>14.7</v>
      </c>
      <c r="G3144">
        <v>0</v>
      </c>
      <c r="I3144">
        <f t="shared" si="97"/>
        <v>22.81666666666667</v>
      </c>
      <c r="J3144">
        <f t="shared" si="97"/>
        <v>12.496666666666664</v>
      </c>
    </row>
    <row r="3145" spans="1:10">
      <c r="A3145" s="2">
        <f t="shared" si="98"/>
        <v>33825</v>
      </c>
      <c r="B3145">
        <v>1992</v>
      </c>
      <c r="C3145">
        <v>222</v>
      </c>
      <c r="D3145">
        <v>22.3</v>
      </c>
      <c r="E3145">
        <v>26.1</v>
      </c>
      <c r="F3145">
        <v>13.4</v>
      </c>
      <c r="G3145">
        <v>0</v>
      </c>
      <c r="I3145">
        <f t="shared" si="97"/>
        <v>22.983333333333338</v>
      </c>
      <c r="J3145">
        <f t="shared" si="97"/>
        <v>12.516666666666664</v>
      </c>
    </row>
    <row r="3146" spans="1:10">
      <c r="A3146" s="2">
        <f t="shared" si="98"/>
        <v>33826</v>
      </c>
      <c r="B3146">
        <v>1992</v>
      </c>
      <c r="C3146">
        <v>223</v>
      </c>
      <c r="D3146">
        <v>10.4</v>
      </c>
      <c r="E3146">
        <v>21.1</v>
      </c>
      <c r="F3146">
        <v>13.2</v>
      </c>
      <c r="G3146">
        <v>0</v>
      </c>
      <c r="I3146">
        <f t="shared" si="97"/>
        <v>22.916666666666675</v>
      </c>
      <c r="J3146">
        <f t="shared" si="97"/>
        <v>12.58333333333333</v>
      </c>
    </row>
    <row r="3147" spans="1:10">
      <c r="A3147" s="2">
        <f t="shared" si="98"/>
        <v>33827</v>
      </c>
      <c r="B3147">
        <v>1992</v>
      </c>
      <c r="C3147">
        <v>224</v>
      </c>
      <c r="D3147">
        <v>11.5</v>
      </c>
      <c r="E3147">
        <v>19.7</v>
      </c>
      <c r="F3147">
        <v>11.2</v>
      </c>
      <c r="G3147">
        <v>0</v>
      </c>
      <c r="I3147">
        <f t="shared" si="97"/>
        <v>22.820000000000007</v>
      </c>
      <c r="J3147">
        <f t="shared" si="97"/>
        <v>12.569999999999997</v>
      </c>
    </row>
    <row r="3148" spans="1:10">
      <c r="A3148" s="2">
        <f t="shared" si="98"/>
        <v>33828</v>
      </c>
      <c r="B3148">
        <v>1992</v>
      </c>
      <c r="C3148">
        <v>225</v>
      </c>
      <c r="D3148">
        <v>12.1</v>
      </c>
      <c r="E3148">
        <v>18</v>
      </c>
      <c r="F3148">
        <v>11.1</v>
      </c>
      <c r="G3148">
        <v>0</v>
      </c>
      <c r="I3148">
        <f t="shared" si="97"/>
        <v>22.693333333333339</v>
      </c>
      <c r="J3148">
        <f t="shared" si="97"/>
        <v>12.483333333333329</v>
      </c>
    </row>
    <row r="3149" spans="1:10">
      <c r="A3149" s="2">
        <f t="shared" si="98"/>
        <v>33829</v>
      </c>
      <c r="B3149">
        <v>1992</v>
      </c>
      <c r="C3149">
        <v>226</v>
      </c>
      <c r="D3149">
        <v>16.8</v>
      </c>
      <c r="E3149">
        <v>17.100000000000001</v>
      </c>
      <c r="F3149">
        <v>9.3000000000000007</v>
      </c>
      <c r="G3149">
        <v>0</v>
      </c>
      <c r="I3149">
        <f t="shared" si="97"/>
        <v>22.510000000000005</v>
      </c>
      <c r="J3149">
        <f t="shared" si="97"/>
        <v>12.379999999999997</v>
      </c>
    </row>
    <row r="3150" spans="1:10">
      <c r="A3150" s="2">
        <f t="shared" si="98"/>
        <v>33830</v>
      </c>
      <c r="B3150">
        <v>1992</v>
      </c>
      <c r="C3150">
        <v>227</v>
      </c>
      <c r="D3150">
        <v>24.1</v>
      </c>
      <c r="E3150">
        <v>22.4</v>
      </c>
      <c r="F3150">
        <v>7.2</v>
      </c>
      <c r="G3150">
        <v>0</v>
      </c>
      <c r="I3150">
        <f t="shared" si="97"/>
        <v>22.443333333333335</v>
      </c>
      <c r="J3150">
        <f t="shared" si="97"/>
        <v>12.246666666666664</v>
      </c>
    </row>
    <row r="3151" spans="1:10">
      <c r="A3151" s="2">
        <f t="shared" si="98"/>
        <v>33831</v>
      </c>
      <c r="B3151">
        <v>1992</v>
      </c>
      <c r="C3151">
        <v>228</v>
      </c>
      <c r="D3151">
        <v>23.9</v>
      </c>
      <c r="E3151">
        <v>24.9</v>
      </c>
      <c r="F3151">
        <v>9.5</v>
      </c>
      <c r="G3151">
        <v>0</v>
      </c>
      <c r="I3151">
        <f t="shared" si="97"/>
        <v>22.506666666666668</v>
      </c>
      <c r="J3151">
        <f t="shared" si="97"/>
        <v>12.183333333333332</v>
      </c>
    </row>
    <row r="3152" spans="1:10">
      <c r="A3152" s="2">
        <f t="shared" si="98"/>
        <v>33832</v>
      </c>
      <c r="B3152">
        <v>1992</v>
      </c>
      <c r="C3152">
        <v>229</v>
      </c>
      <c r="D3152">
        <v>24.1</v>
      </c>
      <c r="E3152">
        <v>25.8</v>
      </c>
      <c r="F3152">
        <v>12.6</v>
      </c>
      <c r="G3152">
        <v>0</v>
      </c>
      <c r="I3152">
        <f t="shared" si="97"/>
        <v>22.633333333333333</v>
      </c>
      <c r="J3152">
        <f t="shared" si="97"/>
        <v>12.296666666666665</v>
      </c>
    </row>
    <row r="3153" spans="1:10">
      <c r="A3153" s="2">
        <f t="shared" si="98"/>
        <v>33833</v>
      </c>
      <c r="B3153">
        <v>1992</v>
      </c>
      <c r="C3153">
        <v>230</v>
      </c>
      <c r="D3153">
        <v>23.9</v>
      </c>
      <c r="E3153">
        <v>26.8</v>
      </c>
      <c r="F3153">
        <v>12.8</v>
      </c>
      <c r="G3153">
        <v>0</v>
      </c>
      <c r="I3153">
        <f t="shared" si="97"/>
        <v>22.79</v>
      </c>
      <c r="J3153">
        <f t="shared" si="97"/>
        <v>12.376666666666665</v>
      </c>
    </row>
    <row r="3154" spans="1:10">
      <c r="A3154" s="2">
        <f t="shared" si="98"/>
        <v>33834</v>
      </c>
      <c r="B3154">
        <v>1992</v>
      </c>
      <c r="C3154">
        <v>231</v>
      </c>
      <c r="D3154">
        <v>22.6</v>
      </c>
      <c r="E3154">
        <v>24.2</v>
      </c>
      <c r="F3154">
        <v>13.7</v>
      </c>
      <c r="G3154">
        <v>0</v>
      </c>
      <c r="I3154">
        <f t="shared" si="97"/>
        <v>22.836666666666666</v>
      </c>
      <c r="J3154">
        <f t="shared" si="97"/>
        <v>12.453333333333331</v>
      </c>
    </row>
    <row r="3155" spans="1:10">
      <c r="A3155" s="2">
        <f t="shared" si="98"/>
        <v>33835</v>
      </c>
      <c r="B3155">
        <v>1992</v>
      </c>
      <c r="C3155">
        <v>232</v>
      </c>
      <c r="D3155">
        <v>18.2</v>
      </c>
      <c r="E3155">
        <v>22</v>
      </c>
      <c r="F3155">
        <v>11.6</v>
      </c>
      <c r="G3155">
        <v>0</v>
      </c>
      <c r="I3155">
        <f t="shared" si="97"/>
        <v>22.77</v>
      </c>
      <c r="J3155">
        <f t="shared" si="97"/>
        <v>12.416666666666666</v>
      </c>
    </row>
    <row r="3156" spans="1:10">
      <c r="A3156" s="2">
        <f t="shared" si="98"/>
        <v>33836</v>
      </c>
      <c r="B3156">
        <v>1992</v>
      </c>
      <c r="C3156">
        <v>233</v>
      </c>
      <c r="D3156">
        <v>21.7</v>
      </c>
      <c r="E3156">
        <v>22.7</v>
      </c>
      <c r="F3156">
        <v>10.5</v>
      </c>
      <c r="G3156">
        <v>0</v>
      </c>
      <c r="I3156">
        <f t="shared" si="97"/>
        <v>22.74</v>
      </c>
      <c r="J3156">
        <f t="shared" si="97"/>
        <v>12.363333333333335</v>
      </c>
    </row>
    <row r="3157" spans="1:10">
      <c r="A3157" s="2">
        <f t="shared" si="98"/>
        <v>33837</v>
      </c>
      <c r="B3157">
        <v>1992</v>
      </c>
      <c r="C3157">
        <v>234</v>
      </c>
      <c r="D3157">
        <v>19.399999999999999</v>
      </c>
      <c r="E3157">
        <v>21.7</v>
      </c>
      <c r="F3157">
        <v>9.4</v>
      </c>
      <c r="G3157">
        <v>0</v>
      </c>
      <c r="I3157">
        <f t="shared" si="97"/>
        <v>22.616666666666667</v>
      </c>
      <c r="J3157">
        <f t="shared" si="97"/>
        <v>12.253333333333334</v>
      </c>
    </row>
    <row r="3158" spans="1:10">
      <c r="A3158" s="2">
        <f t="shared" si="98"/>
        <v>33838</v>
      </c>
      <c r="B3158">
        <v>1992</v>
      </c>
      <c r="C3158">
        <v>235</v>
      </c>
      <c r="D3158">
        <v>20.9</v>
      </c>
      <c r="E3158">
        <v>24.6</v>
      </c>
      <c r="F3158">
        <v>10.4</v>
      </c>
      <c r="G3158">
        <v>0</v>
      </c>
      <c r="I3158">
        <f t="shared" si="97"/>
        <v>22.583333333333336</v>
      </c>
      <c r="J3158">
        <f t="shared" si="97"/>
        <v>12.063333333333333</v>
      </c>
    </row>
    <row r="3159" spans="1:10">
      <c r="A3159" s="2">
        <f t="shared" si="98"/>
        <v>33839</v>
      </c>
      <c r="B3159">
        <v>1992</v>
      </c>
      <c r="C3159">
        <v>236</v>
      </c>
      <c r="D3159">
        <v>20.6</v>
      </c>
      <c r="E3159">
        <v>25.8</v>
      </c>
      <c r="F3159">
        <v>14.4</v>
      </c>
      <c r="G3159">
        <v>0</v>
      </c>
      <c r="I3159">
        <f t="shared" si="97"/>
        <v>22.616666666666671</v>
      </c>
      <c r="J3159">
        <f t="shared" si="97"/>
        <v>12.006666666666664</v>
      </c>
    </row>
    <row r="3160" spans="1:10">
      <c r="A3160" s="2">
        <f t="shared" si="98"/>
        <v>33840</v>
      </c>
      <c r="B3160">
        <v>1992</v>
      </c>
      <c r="C3160">
        <v>237</v>
      </c>
      <c r="D3160">
        <v>23.1</v>
      </c>
      <c r="E3160">
        <v>27.2</v>
      </c>
      <c r="F3160">
        <v>15.6</v>
      </c>
      <c r="G3160">
        <v>0</v>
      </c>
      <c r="I3160">
        <f t="shared" si="97"/>
        <v>22.770000000000003</v>
      </c>
      <c r="J3160">
        <f t="shared" si="97"/>
        <v>12.099999999999998</v>
      </c>
    </row>
    <row r="3161" spans="1:10">
      <c r="A3161" s="2">
        <f t="shared" si="98"/>
        <v>33841</v>
      </c>
      <c r="B3161">
        <v>1992</v>
      </c>
      <c r="C3161">
        <v>238</v>
      </c>
      <c r="D3161">
        <v>23.9</v>
      </c>
      <c r="E3161">
        <v>28.2</v>
      </c>
      <c r="F3161">
        <v>15</v>
      </c>
      <c r="G3161">
        <v>0</v>
      </c>
      <c r="I3161">
        <f t="shared" si="97"/>
        <v>23.016666666666673</v>
      </c>
      <c r="J3161">
        <f t="shared" si="97"/>
        <v>12.179999999999998</v>
      </c>
    </row>
    <row r="3162" spans="1:10">
      <c r="A3162" s="2">
        <f t="shared" si="98"/>
        <v>33842</v>
      </c>
      <c r="B3162">
        <v>1992</v>
      </c>
      <c r="C3162">
        <v>239</v>
      </c>
      <c r="D3162">
        <v>23.3</v>
      </c>
      <c r="E3162">
        <v>27.6</v>
      </c>
      <c r="F3162">
        <v>15.9</v>
      </c>
      <c r="G3162">
        <v>0</v>
      </c>
      <c r="I3162">
        <f t="shared" si="97"/>
        <v>23.170000000000005</v>
      </c>
      <c r="J3162">
        <f t="shared" si="97"/>
        <v>12.37</v>
      </c>
    </row>
    <row r="3163" spans="1:10">
      <c r="A3163" s="2">
        <f t="shared" si="98"/>
        <v>33843</v>
      </c>
      <c r="B3163">
        <v>1992</v>
      </c>
      <c r="C3163">
        <v>240</v>
      </c>
      <c r="D3163">
        <v>20.6</v>
      </c>
      <c r="E3163">
        <v>25.5</v>
      </c>
      <c r="F3163">
        <v>14.3</v>
      </c>
      <c r="G3163">
        <v>0</v>
      </c>
      <c r="I3163">
        <f t="shared" si="97"/>
        <v>23.240000000000006</v>
      </c>
      <c r="J3163">
        <f t="shared" si="97"/>
        <v>12.496666666666664</v>
      </c>
    </row>
    <row r="3164" spans="1:10">
      <c r="A3164" s="2">
        <f t="shared" si="98"/>
        <v>33844</v>
      </c>
      <c r="B3164">
        <v>1992</v>
      </c>
      <c r="C3164">
        <v>241</v>
      </c>
      <c r="D3164">
        <v>18.5</v>
      </c>
      <c r="E3164">
        <v>24.3</v>
      </c>
      <c r="F3164">
        <v>14.3</v>
      </c>
      <c r="G3164">
        <v>0</v>
      </c>
      <c r="I3164">
        <f t="shared" si="97"/>
        <v>23.196666666666665</v>
      </c>
      <c r="J3164">
        <f t="shared" si="97"/>
        <v>12.589999999999998</v>
      </c>
    </row>
    <row r="3165" spans="1:10">
      <c r="A3165" s="2">
        <f t="shared" si="98"/>
        <v>33845</v>
      </c>
      <c r="B3165">
        <v>1992</v>
      </c>
      <c r="C3165">
        <v>242</v>
      </c>
      <c r="D3165">
        <v>19.399999999999999</v>
      </c>
      <c r="E3165">
        <v>23.7</v>
      </c>
      <c r="F3165">
        <v>13.3</v>
      </c>
      <c r="G3165">
        <v>0</v>
      </c>
      <c r="I3165">
        <f t="shared" si="97"/>
        <v>23.203333333333333</v>
      </c>
      <c r="J3165">
        <f t="shared" si="97"/>
        <v>12.593333333333332</v>
      </c>
    </row>
    <row r="3166" spans="1:10">
      <c r="A3166" s="2">
        <f t="shared" si="98"/>
        <v>33846</v>
      </c>
      <c r="B3166">
        <v>1992</v>
      </c>
      <c r="C3166">
        <v>243</v>
      </c>
      <c r="D3166">
        <v>22.4</v>
      </c>
      <c r="E3166">
        <v>22.8</v>
      </c>
      <c r="F3166">
        <v>12</v>
      </c>
      <c r="G3166">
        <v>0</v>
      </c>
      <c r="I3166">
        <f t="shared" si="97"/>
        <v>23.333333333333332</v>
      </c>
      <c r="J3166">
        <f t="shared" si="97"/>
        <v>12.586666666666666</v>
      </c>
    </row>
    <row r="3167" spans="1:10">
      <c r="A3167" s="2">
        <f t="shared" si="98"/>
        <v>33847</v>
      </c>
      <c r="B3167">
        <v>1992</v>
      </c>
      <c r="C3167">
        <v>244</v>
      </c>
      <c r="D3167">
        <v>24.7</v>
      </c>
      <c r="E3167">
        <v>24.8</v>
      </c>
      <c r="F3167">
        <v>11.6</v>
      </c>
      <c r="G3167">
        <v>0</v>
      </c>
      <c r="I3167">
        <f t="shared" si="97"/>
        <v>23.583333333333332</v>
      </c>
      <c r="J3167">
        <f t="shared" si="97"/>
        <v>12.583333333333336</v>
      </c>
    </row>
    <row r="3168" spans="1:10">
      <c r="A3168" s="2">
        <f t="shared" si="98"/>
        <v>33848</v>
      </c>
      <c r="B3168">
        <v>1992</v>
      </c>
      <c r="C3168">
        <v>245</v>
      </c>
      <c r="D3168">
        <v>23.4</v>
      </c>
      <c r="E3168">
        <v>25.4</v>
      </c>
      <c r="F3168">
        <v>11.7</v>
      </c>
      <c r="G3168">
        <v>0</v>
      </c>
      <c r="I3168">
        <f t="shared" ref="I3168:J3231" si="99">AVERAGE(E3139:E3168)</f>
        <v>23.743333333333329</v>
      </c>
      <c r="J3168">
        <f t="shared" si="99"/>
        <v>12.623333333333335</v>
      </c>
    </row>
    <row r="3169" spans="1:10">
      <c r="A3169" s="2">
        <f t="shared" si="98"/>
        <v>33849</v>
      </c>
      <c r="B3169">
        <v>1992</v>
      </c>
      <c r="C3169">
        <v>246</v>
      </c>
      <c r="D3169">
        <v>24.2</v>
      </c>
      <c r="E3169">
        <v>26.9</v>
      </c>
      <c r="F3169">
        <v>13.2</v>
      </c>
      <c r="G3169">
        <v>0</v>
      </c>
      <c r="I3169">
        <f t="shared" si="99"/>
        <v>23.936666666666664</v>
      </c>
      <c r="J3169">
        <f t="shared" si="99"/>
        <v>12.67</v>
      </c>
    </row>
    <row r="3170" spans="1:10">
      <c r="A3170" s="2">
        <f t="shared" si="98"/>
        <v>33850</v>
      </c>
      <c r="B3170">
        <v>1992</v>
      </c>
      <c r="C3170">
        <v>247</v>
      </c>
      <c r="D3170">
        <v>24.4</v>
      </c>
      <c r="E3170">
        <v>28.2</v>
      </c>
      <c r="F3170">
        <v>14.8</v>
      </c>
      <c r="G3170">
        <v>0</v>
      </c>
      <c r="I3170">
        <f t="shared" si="99"/>
        <v>24.09666666666666</v>
      </c>
      <c r="J3170">
        <f t="shared" si="99"/>
        <v>12.713333333333335</v>
      </c>
    </row>
    <row r="3171" spans="1:10">
      <c r="A3171" s="2">
        <f t="shared" si="98"/>
        <v>33851</v>
      </c>
      <c r="B3171">
        <v>1992</v>
      </c>
      <c r="C3171">
        <v>248</v>
      </c>
      <c r="D3171">
        <v>22.3</v>
      </c>
      <c r="E3171">
        <v>27.4</v>
      </c>
      <c r="F3171">
        <v>14.5</v>
      </c>
      <c r="G3171">
        <v>0</v>
      </c>
      <c r="I3171">
        <f t="shared" si="99"/>
        <v>24.236666666666661</v>
      </c>
      <c r="J3171">
        <f t="shared" si="99"/>
        <v>12.690000000000001</v>
      </c>
    </row>
    <row r="3172" spans="1:10">
      <c r="A3172" s="2">
        <f t="shared" si="98"/>
        <v>33852</v>
      </c>
      <c r="B3172">
        <v>1992</v>
      </c>
      <c r="C3172">
        <v>249</v>
      </c>
      <c r="D3172">
        <v>22</v>
      </c>
      <c r="E3172">
        <v>26.1</v>
      </c>
      <c r="F3172">
        <v>17.399999999999999</v>
      </c>
      <c r="G3172">
        <v>0</v>
      </c>
      <c r="I3172">
        <f t="shared" si="99"/>
        <v>24.3</v>
      </c>
      <c r="J3172">
        <f t="shared" si="99"/>
        <v>12.74</v>
      </c>
    </row>
    <row r="3173" spans="1:10">
      <c r="A3173" s="2">
        <f t="shared" si="98"/>
        <v>33853</v>
      </c>
      <c r="B3173">
        <v>1992</v>
      </c>
      <c r="C3173">
        <v>250</v>
      </c>
      <c r="D3173">
        <v>20.6</v>
      </c>
      <c r="E3173">
        <v>25.4</v>
      </c>
      <c r="F3173">
        <v>15.4</v>
      </c>
      <c r="G3173">
        <v>0</v>
      </c>
      <c r="I3173">
        <f t="shared" si="99"/>
        <v>24.333333333333332</v>
      </c>
      <c r="J3173">
        <f t="shared" si="99"/>
        <v>12.8</v>
      </c>
    </row>
    <row r="3174" spans="1:10">
      <c r="A3174" s="2">
        <f t="shared" si="98"/>
        <v>33854</v>
      </c>
      <c r="B3174">
        <v>1992</v>
      </c>
      <c r="C3174">
        <v>251</v>
      </c>
      <c r="D3174">
        <v>20.2</v>
      </c>
      <c r="E3174">
        <v>26.9</v>
      </c>
      <c r="F3174">
        <v>15.7</v>
      </c>
      <c r="G3174">
        <v>0</v>
      </c>
      <c r="I3174">
        <f t="shared" si="99"/>
        <v>24.443333333333332</v>
      </c>
      <c r="J3174">
        <f t="shared" si="99"/>
        <v>12.833333333333334</v>
      </c>
    </row>
    <row r="3175" spans="1:10">
      <c r="A3175" s="2">
        <f t="shared" si="98"/>
        <v>33855</v>
      </c>
      <c r="B3175">
        <v>1992</v>
      </c>
      <c r="C3175">
        <v>252</v>
      </c>
      <c r="D3175">
        <v>19.8</v>
      </c>
      <c r="E3175">
        <v>25.9</v>
      </c>
      <c r="F3175">
        <v>15.5</v>
      </c>
      <c r="G3175">
        <v>0</v>
      </c>
      <c r="I3175">
        <f t="shared" si="99"/>
        <v>24.436666666666667</v>
      </c>
      <c r="J3175">
        <f t="shared" si="99"/>
        <v>12.903333333333334</v>
      </c>
    </row>
    <row r="3176" spans="1:10">
      <c r="A3176" s="2">
        <f t="shared" si="98"/>
        <v>33856</v>
      </c>
      <c r="B3176">
        <v>1992</v>
      </c>
      <c r="C3176">
        <v>253</v>
      </c>
      <c r="D3176">
        <v>21.6</v>
      </c>
      <c r="E3176">
        <v>27.1</v>
      </c>
      <c r="F3176">
        <v>15.3</v>
      </c>
      <c r="G3176">
        <v>0</v>
      </c>
      <c r="I3176">
        <f t="shared" si="99"/>
        <v>24.636666666666667</v>
      </c>
      <c r="J3176">
        <f t="shared" si="99"/>
        <v>12.973333333333333</v>
      </c>
    </row>
    <row r="3177" spans="1:10">
      <c r="A3177" s="2">
        <f t="shared" si="98"/>
        <v>33857</v>
      </c>
      <c r="B3177">
        <v>1992</v>
      </c>
      <c r="C3177">
        <v>254</v>
      </c>
      <c r="D3177">
        <v>21.7</v>
      </c>
      <c r="E3177">
        <v>27.9</v>
      </c>
      <c r="F3177">
        <v>15.6</v>
      </c>
      <c r="G3177">
        <v>0</v>
      </c>
      <c r="I3177">
        <f t="shared" si="99"/>
        <v>24.91</v>
      </c>
      <c r="J3177">
        <f t="shared" si="99"/>
        <v>13.120000000000001</v>
      </c>
    </row>
    <row r="3178" spans="1:10">
      <c r="A3178" s="2">
        <f t="shared" si="98"/>
        <v>33858</v>
      </c>
      <c r="B3178">
        <v>1992</v>
      </c>
      <c r="C3178">
        <v>255</v>
      </c>
      <c r="D3178">
        <v>22.3</v>
      </c>
      <c r="E3178">
        <v>27.3</v>
      </c>
      <c r="F3178">
        <v>15.6</v>
      </c>
      <c r="G3178">
        <v>0</v>
      </c>
      <c r="I3178">
        <f t="shared" si="99"/>
        <v>25.219999999999995</v>
      </c>
      <c r="J3178">
        <f t="shared" si="99"/>
        <v>13.270000000000003</v>
      </c>
    </row>
    <row r="3179" spans="1:10">
      <c r="A3179" s="2">
        <f t="shared" si="98"/>
        <v>33859</v>
      </c>
      <c r="B3179">
        <v>1992</v>
      </c>
      <c r="C3179">
        <v>256</v>
      </c>
      <c r="D3179">
        <v>24.4</v>
      </c>
      <c r="E3179">
        <v>28.3</v>
      </c>
      <c r="F3179">
        <v>13.7</v>
      </c>
      <c r="G3179">
        <v>0</v>
      </c>
      <c r="I3179">
        <f t="shared" si="99"/>
        <v>25.593333333333327</v>
      </c>
      <c r="J3179">
        <f t="shared" si="99"/>
        <v>13.416666666666666</v>
      </c>
    </row>
    <row r="3180" spans="1:10">
      <c r="A3180" s="2">
        <f t="shared" si="98"/>
        <v>33860</v>
      </c>
      <c r="B3180">
        <v>1992</v>
      </c>
      <c r="C3180">
        <v>257</v>
      </c>
      <c r="D3180">
        <v>22.1</v>
      </c>
      <c r="E3180">
        <v>27.8</v>
      </c>
      <c r="F3180">
        <v>16.100000000000001</v>
      </c>
      <c r="G3180">
        <v>0</v>
      </c>
      <c r="I3180">
        <f t="shared" si="99"/>
        <v>25.773333333333326</v>
      </c>
      <c r="J3180">
        <f t="shared" si="99"/>
        <v>13.713333333333335</v>
      </c>
    </row>
    <row r="3181" spans="1:10">
      <c r="A3181" s="2">
        <f t="shared" si="98"/>
        <v>33861</v>
      </c>
      <c r="B3181">
        <v>1992</v>
      </c>
      <c r="C3181">
        <v>258</v>
      </c>
      <c r="D3181">
        <v>24.7</v>
      </c>
      <c r="E3181">
        <v>27</v>
      </c>
      <c r="F3181">
        <v>15.7</v>
      </c>
      <c r="G3181">
        <v>0</v>
      </c>
      <c r="I3181">
        <f t="shared" si="99"/>
        <v>25.843333333333323</v>
      </c>
      <c r="J3181">
        <f t="shared" si="99"/>
        <v>13.92</v>
      </c>
    </row>
    <row r="3182" spans="1:10">
      <c r="A3182" s="2">
        <f t="shared" si="98"/>
        <v>33862</v>
      </c>
      <c r="B3182">
        <v>1992</v>
      </c>
      <c r="C3182">
        <v>259</v>
      </c>
      <c r="D3182">
        <v>26.3</v>
      </c>
      <c r="E3182">
        <v>27.3</v>
      </c>
      <c r="F3182">
        <v>11.3</v>
      </c>
      <c r="G3182">
        <v>0</v>
      </c>
      <c r="I3182">
        <f t="shared" si="99"/>
        <v>25.893333333333324</v>
      </c>
      <c r="J3182">
        <f t="shared" si="99"/>
        <v>13.876666666666669</v>
      </c>
    </row>
    <row r="3183" spans="1:10">
      <c r="A3183" s="2">
        <f t="shared" si="98"/>
        <v>33863</v>
      </c>
      <c r="B3183">
        <v>1992</v>
      </c>
      <c r="C3183">
        <v>260</v>
      </c>
      <c r="D3183">
        <v>26</v>
      </c>
      <c r="E3183">
        <v>28.2</v>
      </c>
      <c r="F3183">
        <v>13.9</v>
      </c>
      <c r="G3183">
        <v>0</v>
      </c>
      <c r="I3183">
        <f t="shared" si="99"/>
        <v>25.939999999999994</v>
      </c>
      <c r="J3183">
        <f t="shared" si="99"/>
        <v>13.913333333333334</v>
      </c>
    </row>
    <row r="3184" spans="1:10">
      <c r="A3184" s="2">
        <f t="shared" si="98"/>
        <v>33864</v>
      </c>
      <c r="B3184">
        <v>1992</v>
      </c>
      <c r="C3184">
        <v>261</v>
      </c>
      <c r="D3184">
        <v>25</v>
      </c>
      <c r="E3184">
        <v>28.7</v>
      </c>
      <c r="F3184">
        <v>15.5</v>
      </c>
      <c r="G3184">
        <v>0</v>
      </c>
      <c r="I3184">
        <f t="shared" si="99"/>
        <v>26.089999999999993</v>
      </c>
      <c r="J3184">
        <f t="shared" si="99"/>
        <v>13.973333333333334</v>
      </c>
    </row>
    <row r="3185" spans="1:10">
      <c r="A3185" s="2">
        <f t="shared" si="98"/>
        <v>33865</v>
      </c>
      <c r="B3185">
        <v>1992</v>
      </c>
      <c r="C3185">
        <v>262</v>
      </c>
      <c r="D3185">
        <v>24.4</v>
      </c>
      <c r="E3185">
        <v>27.9</v>
      </c>
      <c r="F3185">
        <v>14.1</v>
      </c>
      <c r="G3185">
        <v>0</v>
      </c>
      <c r="I3185">
        <f t="shared" si="99"/>
        <v>26.286666666666655</v>
      </c>
      <c r="J3185">
        <f t="shared" si="99"/>
        <v>14.056666666666668</v>
      </c>
    </row>
    <row r="3186" spans="1:10">
      <c r="A3186" s="2">
        <f t="shared" si="98"/>
        <v>33866</v>
      </c>
      <c r="B3186">
        <v>1992</v>
      </c>
      <c r="C3186">
        <v>263</v>
      </c>
      <c r="D3186">
        <v>26.2</v>
      </c>
      <c r="E3186">
        <v>29.6</v>
      </c>
      <c r="F3186">
        <v>14.7</v>
      </c>
      <c r="G3186">
        <v>0</v>
      </c>
      <c r="I3186">
        <f t="shared" si="99"/>
        <v>26.516666666666659</v>
      </c>
      <c r="J3186">
        <f t="shared" si="99"/>
        <v>14.196666666666667</v>
      </c>
    </row>
    <row r="3187" spans="1:10">
      <c r="A3187" s="2">
        <f t="shared" si="98"/>
        <v>33867</v>
      </c>
      <c r="B3187">
        <v>1992</v>
      </c>
      <c r="C3187">
        <v>264</v>
      </c>
      <c r="D3187">
        <v>26</v>
      </c>
      <c r="E3187">
        <v>31.6</v>
      </c>
      <c r="F3187">
        <v>17.399999999999999</v>
      </c>
      <c r="G3187">
        <v>0</v>
      </c>
      <c r="I3187">
        <f t="shared" si="99"/>
        <v>26.84666666666666</v>
      </c>
      <c r="J3187">
        <f t="shared" si="99"/>
        <v>14.463333333333333</v>
      </c>
    </row>
    <row r="3188" spans="1:10">
      <c r="A3188" s="2">
        <f t="shared" si="98"/>
        <v>33868</v>
      </c>
      <c r="B3188">
        <v>1992</v>
      </c>
      <c r="C3188">
        <v>265</v>
      </c>
      <c r="D3188">
        <v>27.2</v>
      </c>
      <c r="E3188">
        <v>29.9</v>
      </c>
      <c r="F3188">
        <v>17.3</v>
      </c>
      <c r="G3188">
        <v>0</v>
      </c>
      <c r="I3188">
        <f t="shared" si="99"/>
        <v>27.02333333333333</v>
      </c>
      <c r="J3188">
        <f t="shared" si="99"/>
        <v>14.693333333333333</v>
      </c>
    </row>
    <row r="3189" spans="1:10">
      <c r="A3189" s="2">
        <f t="shared" si="98"/>
        <v>33869</v>
      </c>
      <c r="B3189">
        <v>1992</v>
      </c>
      <c r="C3189">
        <v>266</v>
      </c>
      <c r="D3189">
        <v>26</v>
      </c>
      <c r="E3189">
        <v>29.8</v>
      </c>
      <c r="F3189">
        <v>16.7</v>
      </c>
      <c r="G3189">
        <v>0</v>
      </c>
      <c r="I3189">
        <f t="shared" si="99"/>
        <v>27.156666666666663</v>
      </c>
      <c r="J3189">
        <f t="shared" si="99"/>
        <v>14.770000000000001</v>
      </c>
    </row>
    <row r="3190" spans="1:10">
      <c r="A3190" s="2">
        <f t="shared" si="98"/>
        <v>33870</v>
      </c>
      <c r="B3190">
        <v>1992</v>
      </c>
      <c r="C3190">
        <v>267</v>
      </c>
      <c r="D3190">
        <v>25.2</v>
      </c>
      <c r="E3190">
        <v>28.5</v>
      </c>
      <c r="F3190">
        <v>15.3</v>
      </c>
      <c r="G3190">
        <v>0</v>
      </c>
      <c r="I3190">
        <f t="shared" si="99"/>
        <v>27.2</v>
      </c>
      <c r="J3190">
        <f t="shared" si="99"/>
        <v>14.76</v>
      </c>
    </row>
    <row r="3191" spans="1:10">
      <c r="A3191" s="2">
        <f t="shared" si="98"/>
        <v>33871</v>
      </c>
      <c r="B3191">
        <v>1992</v>
      </c>
      <c r="C3191">
        <v>268</v>
      </c>
      <c r="D3191">
        <v>22.2</v>
      </c>
      <c r="E3191">
        <v>28.8</v>
      </c>
      <c r="F3191">
        <v>17.600000000000001</v>
      </c>
      <c r="G3191">
        <v>0</v>
      </c>
      <c r="I3191">
        <f t="shared" si="99"/>
        <v>27.219999999999995</v>
      </c>
      <c r="J3191">
        <f t="shared" si="99"/>
        <v>14.846666666666668</v>
      </c>
    </row>
    <row r="3192" spans="1:10">
      <c r="A3192" s="2">
        <f t="shared" si="98"/>
        <v>33872</v>
      </c>
      <c r="B3192">
        <v>1992</v>
      </c>
      <c r="C3192">
        <v>269</v>
      </c>
      <c r="D3192">
        <v>25.7</v>
      </c>
      <c r="E3192">
        <v>29.6</v>
      </c>
      <c r="F3192">
        <v>17.7</v>
      </c>
      <c r="G3192">
        <v>0</v>
      </c>
      <c r="I3192">
        <f t="shared" si="99"/>
        <v>27.286666666666669</v>
      </c>
      <c r="J3192">
        <f t="shared" si="99"/>
        <v>14.906666666666666</v>
      </c>
    </row>
    <row r="3193" spans="1:10">
      <c r="A3193" s="2">
        <f t="shared" si="98"/>
        <v>33873</v>
      </c>
      <c r="B3193">
        <v>1992</v>
      </c>
      <c r="C3193">
        <v>270</v>
      </c>
      <c r="D3193">
        <v>27</v>
      </c>
      <c r="E3193">
        <v>31.6</v>
      </c>
      <c r="F3193">
        <v>19.3</v>
      </c>
      <c r="G3193">
        <v>0</v>
      </c>
      <c r="I3193">
        <f t="shared" si="99"/>
        <v>27.490000000000002</v>
      </c>
      <c r="J3193">
        <f t="shared" si="99"/>
        <v>15.073333333333332</v>
      </c>
    </row>
    <row r="3194" spans="1:10">
      <c r="A3194" s="2">
        <f t="shared" si="98"/>
        <v>33874</v>
      </c>
      <c r="B3194">
        <v>1992</v>
      </c>
      <c r="C3194">
        <v>271</v>
      </c>
      <c r="D3194">
        <v>27.8</v>
      </c>
      <c r="E3194">
        <v>30.1</v>
      </c>
      <c r="F3194">
        <v>13.5</v>
      </c>
      <c r="G3194">
        <v>0</v>
      </c>
      <c r="I3194">
        <f t="shared" si="99"/>
        <v>27.683333333333334</v>
      </c>
      <c r="J3194">
        <f t="shared" si="99"/>
        <v>15.046666666666665</v>
      </c>
    </row>
    <row r="3195" spans="1:10">
      <c r="A3195" s="2">
        <f t="shared" si="98"/>
        <v>33875</v>
      </c>
      <c r="B3195">
        <v>1992</v>
      </c>
      <c r="C3195">
        <v>272</v>
      </c>
      <c r="D3195">
        <v>25.2</v>
      </c>
      <c r="E3195">
        <v>28.1</v>
      </c>
      <c r="F3195">
        <v>14.1</v>
      </c>
      <c r="G3195">
        <v>0</v>
      </c>
      <c r="I3195">
        <f t="shared" si="99"/>
        <v>27.830000000000002</v>
      </c>
      <c r="J3195">
        <f t="shared" si="99"/>
        <v>15.073333333333334</v>
      </c>
    </row>
    <row r="3196" spans="1:10">
      <c r="A3196" s="2">
        <f t="shared" si="98"/>
        <v>33876</v>
      </c>
      <c r="B3196">
        <v>1992</v>
      </c>
      <c r="C3196">
        <v>273</v>
      </c>
      <c r="D3196">
        <v>25.5</v>
      </c>
      <c r="E3196">
        <v>26.7</v>
      </c>
      <c r="F3196">
        <v>14.4</v>
      </c>
      <c r="G3196">
        <v>0</v>
      </c>
      <c r="I3196">
        <f t="shared" si="99"/>
        <v>27.96</v>
      </c>
      <c r="J3196">
        <f t="shared" si="99"/>
        <v>15.153333333333334</v>
      </c>
    </row>
    <row r="3197" spans="1:10">
      <c r="A3197" s="2">
        <f t="shared" si="98"/>
        <v>33877</v>
      </c>
      <c r="B3197">
        <v>1992</v>
      </c>
      <c r="C3197">
        <v>274</v>
      </c>
      <c r="D3197">
        <v>26.8</v>
      </c>
      <c r="E3197">
        <v>27.9</v>
      </c>
      <c r="F3197">
        <v>12.9</v>
      </c>
      <c r="G3197">
        <v>0</v>
      </c>
      <c r="I3197">
        <f t="shared" si="99"/>
        <v>28.063333333333333</v>
      </c>
      <c r="J3197">
        <f t="shared" si="99"/>
        <v>15.196666666666665</v>
      </c>
    </row>
    <row r="3198" spans="1:10">
      <c r="A3198" s="2">
        <f t="shared" si="98"/>
        <v>33878</v>
      </c>
      <c r="B3198">
        <v>1992</v>
      </c>
      <c r="C3198">
        <v>275</v>
      </c>
      <c r="D3198">
        <v>22.2</v>
      </c>
      <c r="E3198">
        <v>29.3</v>
      </c>
      <c r="F3198">
        <v>16.5</v>
      </c>
      <c r="G3198">
        <v>0</v>
      </c>
      <c r="I3198">
        <f t="shared" si="99"/>
        <v>28.193333333333332</v>
      </c>
      <c r="J3198">
        <f t="shared" si="99"/>
        <v>15.356666666666666</v>
      </c>
    </row>
    <row r="3199" spans="1:10">
      <c r="A3199" s="2">
        <f t="shared" si="98"/>
        <v>33879</v>
      </c>
      <c r="B3199">
        <v>1992</v>
      </c>
      <c r="C3199">
        <v>276</v>
      </c>
      <c r="D3199">
        <v>18.7</v>
      </c>
      <c r="E3199">
        <v>27.7</v>
      </c>
      <c r="F3199">
        <v>16.399999999999999</v>
      </c>
      <c r="G3199">
        <v>0</v>
      </c>
      <c r="I3199">
        <f t="shared" si="99"/>
        <v>28.220000000000002</v>
      </c>
      <c r="J3199">
        <f t="shared" si="99"/>
        <v>15.463333333333331</v>
      </c>
    </row>
    <row r="3200" spans="1:10">
      <c r="A3200" s="2">
        <f t="shared" si="98"/>
        <v>33880</v>
      </c>
      <c r="B3200">
        <v>1992</v>
      </c>
      <c r="C3200">
        <v>277</v>
      </c>
      <c r="D3200">
        <v>21.5</v>
      </c>
      <c r="E3200">
        <v>29.7</v>
      </c>
      <c r="F3200">
        <v>17.3</v>
      </c>
      <c r="G3200">
        <v>0</v>
      </c>
      <c r="I3200">
        <f t="shared" si="99"/>
        <v>28.270000000000003</v>
      </c>
      <c r="J3200">
        <f t="shared" si="99"/>
        <v>15.546666666666665</v>
      </c>
    </row>
    <row r="3201" spans="1:10">
      <c r="A3201" s="2">
        <f t="shared" si="98"/>
        <v>33881</v>
      </c>
      <c r="B3201">
        <v>1992</v>
      </c>
      <c r="C3201">
        <v>278</v>
      </c>
      <c r="D3201">
        <v>23.7</v>
      </c>
      <c r="E3201">
        <v>30.4</v>
      </c>
      <c r="F3201">
        <v>17.7</v>
      </c>
      <c r="G3201">
        <v>0</v>
      </c>
      <c r="I3201">
        <f t="shared" si="99"/>
        <v>28.370000000000005</v>
      </c>
      <c r="J3201">
        <f t="shared" si="99"/>
        <v>15.653333333333332</v>
      </c>
    </row>
    <row r="3202" spans="1:10">
      <c r="A3202" s="2">
        <f t="shared" si="98"/>
        <v>33882</v>
      </c>
      <c r="B3202">
        <v>1992</v>
      </c>
      <c r="C3202">
        <v>279</v>
      </c>
      <c r="D3202">
        <v>19.7</v>
      </c>
      <c r="E3202">
        <v>25.3</v>
      </c>
      <c r="F3202">
        <v>15.6</v>
      </c>
      <c r="G3202">
        <v>0</v>
      </c>
      <c r="I3202">
        <f t="shared" si="99"/>
        <v>28.343333333333337</v>
      </c>
      <c r="J3202">
        <f t="shared" si="99"/>
        <v>15.593333333333334</v>
      </c>
    </row>
    <row r="3203" spans="1:10">
      <c r="A3203" s="2">
        <f t="shared" ref="A3203:A3266" si="100">DATE(B3203,1,1)+C3203-1</f>
        <v>33883</v>
      </c>
      <c r="B3203">
        <v>1992</v>
      </c>
      <c r="C3203">
        <v>280</v>
      </c>
      <c r="D3203">
        <v>22.2</v>
      </c>
      <c r="E3203">
        <v>25.7</v>
      </c>
      <c r="F3203">
        <v>13.9</v>
      </c>
      <c r="G3203">
        <v>0</v>
      </c>
      <c r="I3203">
        <f t="shared" si="99"/>
        <v>28.353333333333339</v>
      </c>
      <c r="J3203">
        <f t="shared" si="99"/>
        <v>15.543333333333331</v>
      </c>
    </row>
    <row r="3204" spans="1:10">
      <c r="A3204" s="2">
        <f t="shared" si="100"/>
        <v>33884</v>
      </c>
      <c r="B3204">
        <v>1992</v>
      </c>
      <c r="C3204">
        <v>281</v>
      </c>
      <c r="D3204">
        <v>26.4</v>
      </c>
      <c r="E3204">
        <v>26.7</v>
      </c>
      <c r="F3204">
        <v>12.7</v>
      </c>
      <c r="G3204">
        <v>0</v>
      </c>
      <c r="I3204">
        <f t="shared" si="99"/>
        <v>28.346666666666675</v>
      </c>
      <c r="J3204">
        <f t="shared" si="99"/>
        <v>15.443333333333332</v>
      </c>
    </row>
    <row r="3205" spans="1:10">
      <c r="A3205" s="2">
        <f t="shared" si="100"/>
        <v>33885</v>
      </c>
      <c r="B3205">
        <v>1992</v>
      </c>
      <c r="C3205">
        <v>282</v>
      </c>
      <c r="D3205">
        <v>23.4</v>
      </c>
      <c r="E3205">
        <v>29.3</v>
      </c>
      <c r="F3205">
        <v>13.9</v>
      </c>
      <c r="G3205">
        <v>0</v>
      </c>
      <c r="I3205">
        <f t="shared" si="99"/>
        <v>28.460000000000004</v>
      </c>
      <c r="J3205">
        <f t="shared" si="99"/>
        <v>15.389999999999997</v>
      </c>
    </row>
    <row r="3206" spans="1:10">
      <c r="A3206" s="2">
        <f t="shared" si="100"/>
        <v>33886</v>
      </c>
      <c r="B3206">
        <v>1992</v>
      </c>
      <c r="C3206">
        <v>283</v>
      </c>
      <c r="D3206">
        <v>25.8</v>
      </c>
      <c r="E3206">
        <v>26.9</v>
      </c>
      <c r="F3206">
        <v>13.4</v>
      </c>
      <c r="G3206">
        <v>0</v>
      </c>
      <c r="I3206">
        <f t="shared" si="99"/>
        <v>28.453333333333337</v>
      </c>
      <c r="J3206">
        <f t="shared" si="99"/>
        <v>15.326666666666663</v>
      </c>
    </row>
    <row r="3207" spans="1:10">
      <c r="A3207" s="2">
        <f t="shared" si="100"/>
        <v>33887</v>
      </c>
      <c r="B3207">
        <v>1992</v>
      </c>
      <c r="C3207">
        <v>284</v>
      </c>
      <c r="D3207">
        <v>26.1</v>
      </c>
      <c r="E3207">
        <v>25.6</v>
      </c>
      <c r="F3207">
        <v>13.4</v>
      </c>
      <c r="G3207">
        <v>0</v>
      </c>
      <c r="I3207">
        <f t="shared" si="99"/>
        <v>28.376666666666669</v>
      </c>
      <c r="J3207">
        <f t="shared" si="99"/>
        <v>15.253333333333329</v>
      </c>
    </row>
    <row r="3208" spans="1:10">
      <c r="A3208" s="2">
        <f t="shared" si="100"/>
        <v>33888</v>
      </c>
      <c r="B3208">
        <v>1992</v>
      </c>
      <c r="C3208">
        <v>285</v>
      </c>
      <c r="D3208">
        <v>27.5</v>
      </c>
      <c r="E3208">
        <v>27.4</v>
      </c>
      <c r="F3208">
        <v>13.9</v>
      </c>
      <c r="G3208">
        <v>0</v>
      </c>
      <c r="I3208">
        <f t="shared" si="99"/>
        <v>28.380000000000003</v>
      </c>
      <c r="J3208">
        <f t="shared" si="99"/>
        <v>15.196666666666662</v>
      </c>
    </row>
    <row r="3209" spans="1:10">
      <c r="A3209" s="2">
        <f t="shared" si="100"/>
        <v>33889</v>
      </c>
      <c r="B3209">
        <v>1992</v>
      </c>
      <c r="C3209">
        <v>286</v>
      </c>
      <c r="D3209">
        <v>28.8</v>
      </c>
      <c r="E3209">
        <v>31.6</v>
      </c>
      <c r="F3209">
        <v>15.4</v>
      </c>
      <c r="G3209">
        <v>0</v>
      </c>
      <c r="I3209">
        <f t="shared" si="99"/>
        <v>28.490000000000006</v>
      </c>
      <c r="J3209">
        <f t="shared" si="99"/>
        <v>15.253333333333327</v>
      </c>
    </row>
    <row r="3210" spans="1:10">
      <c r="A3210" s="2">
        <f t="shared" si="100"/>
        <v>33890</v>
      </c>
      <c r="B3210">
        <v>1992</v>
      </c>
      <c r="C3210">
        <v>287</v>
      </c>
      <c r="D3210">
        <v>24.7</v>
      </c>
      <c r="E3210">
        <v>30.6</v>
      </c>
      <c r="F3210">
        <v>18.899999999999999</v>
      </c>
      <c r="G3210">
        <v>0</v>
      </c>
      <c r="I3210">
        <f t="shared" si="99"/>
        <v>28.583333333333336</v>
      </c>
      <c r="J3210">
        <f t="shared" si="99"/>
        <v>15.34666666666666</v>
      </c>
    </row>
    <row r="3211" spans="1:10">
      <c r="A3211" s="2">
        <f t="shared" si="100"/>
        <v>33891</v>
      </c>
      <c r="B3211">
        <v>1992</v>
      </c>
      <c r="C3211">
        <v>288</v>
      </c>
      <c r="D3211">
        <v>22.1</v>
      </c>
      <c r="E3211">
        <v>28.9</v>
      </c>
      <c r="F3211">
        <v>18.7</v>
      </c>
      <c r="G3211">
        <v>0</v>
      </c>
      <c r="I3211">
        <f t="shared" si="99"/>
        <v>28.646666666666668</v>
      </c>
      <c r="J3211">
        <f t="shared" si="99"/>
        <v>15.446666666666662</v>
      </c>
    </row>
    <row r="3212" spans="1:10">
      <c r="A3212" s="2">
        <f t="shared" si="100"/>
        <v>33892</v>
      </c>
      <c r="B3212">
        <v>1992</v>
      </c>
      <c r="C3212">
        <v>289</v>
      </c>
      <c r="D3212">
        <v>23.3</v>
      </c>
      <c r="E3212">
        <v>28.9</v>
      </c>
      <c r="F3212">
        <v>17.7</v>
      </c>
      <c r="G3212">
        <v>0</v>
      </c>
      <c r="I3212">
        <f t="shared" si="99"/>
        <v>28.7</v>
      </c>
      <c r="J3212">
        <f t="shared" si="99"/>
        <v>15.659999999999995</v>
      </c>
    </row>
    <row r="3213" spans="1:10">
      <c r="A3213" s="2">
        <f t="shared" si="100"/>
        <v>33893</v>
      </c>
      <c r="B3213">
        <v>1992</v>
      </c>
      <c r="C3213">
        <v>290</v>
      </c>
      <c r="D3213">
        <v>24.5</v>
      </c>
      <c r="E3213">
        <v>29.2</v>
      </c>
      <c r="F3213">
        <v>18.3</v>
      </c>
      <c r="G3213">
        <v>0</v>
      </c>
      <c r="I3213">
        <f t="shared" si="99"/>
        <v>28.733333333333338</v>
      </c>
      <c r="J3213">
        <f t="shared" si="99"/>
        <v>15.806666666666661</v>
      </c>
    </row>
    <row r="3214" spans="1:10">
      <c r="A3214" s="2">
        <f t="shared" si="100"/>
        <v>33894</v>
      </c>
      <c r="B3214">
        <v>1992</v>
      </c>
      <c r="C3214">
        <v>291</v>
      </c>
      <c r="D3214">
        <v>28.4</v>
      </c>
      <c r="E3214">
        <v>31.4</v>
      </c>
      <c r="F3214">
        <v>19.399999999999999</v>
      </c>
      <c r="G3214">
        <v>0</v>
      </c>
      <c r="I3214">
        <f t="shared" si="99"/>
        <v>28.823333333333334</v>
      </c>
      <c r="J3214">
        <f t="shared" si="99"/>
        <v>15.936666666666662</v>
      </c>
    </row>
    <row r="3215" spans="1:10">
      <c r="A3215" s="2">
        <f t="shared" si="100"/>
        <v>33895</v>
      </c>
      <c r="B3215">
        <v>1992</v>
      </c>
      <c r="C3215">
        <v>292</v>
      </c>
      <c r="D3215">
        <v>28</v>
      </c>
      <c r="E3215">
        <v>32.4</v>
      </c>
      <c r="F3215">
        <v>18.600000000000001</v>
      </c>
      <c r="G3215">
        <v>0</v>
      </c>
      <c r="I3215">
        <f t="shared" si="99"/>
        <v>28.973333333333333</v>
      </c>
      <c r="J3215">
        <f t="shared" si="99"/>
        <v>16.086666666666662</v>
      </c>
    </row>
    <row r="3216" spans="1:10">
      <c r="A3216" s="2">
        <f t="shared" si="100"/>
        <v>33896</v>
      </c>
      <c r="B3216">
        <v>1992</v>
      </c>
      <c r="C3216">
        <v>293</v>
      </c>
      <c r="D3216">
        <v>26.6</v>
      </c>
      <c r="E3216">
        <v>31.1</v>
      </c>
      <c r="F3216">
        <v>19.399999999999999</v>
      </c>
      <c r="G3216">
        <v>0</v>
      </c>
      <c r="I3216">
        <f t="shared" si="99"/>
        <v>29.02333333333333</v>
      </c>
      <c r="J3216">
        <f t="shared" si="99"/>
        <v>16.243333333333329</v>
      </c>
    </row>
    <row r="3217" spans="1:10">
      <c r="A3217" s="2">
        <f t="shared" si="100"/>
        <v>33897</v>
      </c>
      <c r="B3217">
        <v>1992</v>
      </c>
      <c r="C3217">
        <v>294</v>
      </c>
      <c r="D3217">
        <v>25.9</v>
      </c>
      <c r="E3217">
        <v>30.2</v>
      </c>
      <c r="F3217">
        <v>19.399999999999999</v>
      </c>
      <c r="G3217">
        <v>0</v>
      </c>
      <c r="I3217">
        <f t="shared" si="99"/>
        <v>28.976666666666667</v>
      </c>
      <c r="J3217">
        <f t="shared" si="99"/>
        <v>16.309999999999992</v>
      </c>
    </row>
    <row r="3218" spans="1:10">
      <c r="A3218" s="2">
        <f t="shared" si="100"/>
        <v>33898</v>
      </c>
      <c r="B3218">
        <v>1992</v>
      </c>
      <c r="C3218">
        <v>295</v>
      </c>
      <c r="D3218">
        <v>26.6</v>
      </c>
      <c r="E3218">
        <v>31.1</v>
      </c>
      <c r="F3218">
        <v>19.7</v>
      </c>
      <c r="G3218">
        <v>0</v>
      </c>
      <c r="I3218">
        <f t="shared" si="99"/>
        <v>29.016666666666666</v>
      </c>
      <c r="J3218">
        <f t="shared" si="99"/>
        <v>16.389999999999993</v>
      </c>
    </row>
    <row r="3219" spans="1:10">
      <c r="A3219" s="2">
        <f t="shared" si="100"/>
        <v>33899</v>
      </c>
      <c r="B3219">
        <v>1992</v>
      </c>
      <c r="C3219">
        <v>296</v>
      </c>
      <c r="D3219">
        <v>26.5</v>
      </c>
      <c r="E3219">
        <v>31.2</v>
      </c>
      <c r="F3219">
        <v>18.8</v>
      </c>
      <c r="G3219">
        <v>0</v>
      </c>
      <c r="I3219">
        <f t="shared" si="99"/>
        <v>29.063333333333336</v>
      </c>
      <c r="J3219">
        <f t="shared" si="99"/>
        <v>16.459999999999994</v>
      </c>
    </row>
    <row r="3220" spans="1:10">
      <c r="A3220" s="2">
        <f t="shared" si="100"/>
        <v>33900</v>
      </c>
      <c r="B3220">
        <v>1992</v>
      </c>
      <c r="C3220">
        <v>297</v>
      </c>
      <c r="D3220">
        <v>26.5</v>
      </c>
      <c r="E3220">
        <v>31.3</v>
      </c>
      <c r="F3220">
        <v>20.6</v>
      </c>
      <c r="G3220">
        <v>0</v>
      </c>
      <c r="I3220">
        <f t="shared" si="99"/>
        <v>29.15666666666667</v>
      </c>
      <c r="J3220">
        <f t="shared" si="99"/>
        <v>16.636666666666663</v>
      </c>
    </row>
    <row r="3221" spans="1:10">
      <c r="A3221" s="2">
        <f t="shared" si="100"/>
        <v>33901</v>
      </c>
      <c r="B3221">
        <v>1992</v>
      </c>
      <c r="C3221">
        <v>298</v>
      </c>
      <c r="D3221">
        <v>27</v>
      </c>
      <c r="E3221">
        <v>30.6</v>
      </c>
      <c r="F3221">
        <v>20.100000000000001</v>
      </c>
      <c r="G3221">
        <v>0</v>
      </c>
      <c r="I3221">
        <f t="shared" si="99"/>
        <v>29.216666666666665</v>
      </c>
      <c r="J3221">
        <f t="shared" si="99"/>
        <v>16.72</v>
      </c>
    </row>
    <row r="3222" spans="1:10">
      <c r="A3222" s="2">
        <f t="shared" si="100"/>
        <v>33902</v>
      </c>
      <c r="B3222">
        <v>1992</v>
      </c>
      <c r="C3222">
        <v>299</v>
      </c>
      <c r="D3222">
        <v>29.7</v>
      </c>
      <c r="E3222">
        <v>32.700000000000003</v>
      </c>
      <c r="F3222">
        <v>20.7</v>
      </c>
      <c r="G3222">
        <v>0</v>
      </c>
      <c r="I3222">
        <f t="shared" si="99"/>
        <v>29.320000000000004</v>
      </c>
      <c r="J3222">
        <f t="shared" si="99"/>
        <v>16.82</v>
      </c>
    </row>
    <row r="3223" spans="1:10">
      <c r="A3223" s="2">
        <f t="shared" si="100"/>
        <v>33903</v>
      </c>
      <c r="B3223">
        <v>1992</v>
      </c>
      <c r="C3223">
        <v>300</v>
      </c>
      <c r="D3223">
        <v>29.6</v>
      </c>
      <c r="E3223">
        <v>31.7</v>
      </c>
      <c r="F3223">
        <v>19.3</v>
      </c>
      <c r="G3223">
        <v>0</v>
      </c>
      <c r="I3223">
        <f t="shared" si="99"/>
        <v>29.323333333333341</v>
      </c>
      <c r="J3223">
        <f t="shared" si="99"/>
        <v>16.82</v>
      </c>
    </row>
    <row r="3224" spans="1:10">
      <c r="A3224" s="2">
        <f t="shared" si="100"/>
        <v>33904</v>
      </c>
      <c r="B3224">
        <v>1992</v>
      </c>
      <c r="C3224">
        <v>301</v>
      </c>
      <c r="D3224">
        <v>29.1</v>
      </c>
      <c r="E3224">
        <v>32.5</v>
      </c>
      <c r="F3224">
        <v>19</v>
      </c>
      <c r="G3224">
        <v>0</v>
      </c>
      <c r="I3224">
        <f t="shared" si="99"/>
        <v>29.40333333333334</v>
      </c>
      <c r="J3224">
        <f t="shared" si="99"/>
        <v>17.003333333333334</v>
      </c>
    </row>
    <row r="3225" spans="1:10">
      <c r="A3225" s="2">
        <f t="shared" si="100"/>
        <v>33905</v>
      </c>
      <c r="B3225">
        <v>1992</v>
      </c>
      <c r="C3225">
        <v>302</v>
      </c>
      <c r="D3225">
        <v>28.9</v>
      </c>
      <c r="E3225">
        <v>32.200000000000003</v>
      </c>
      <c r="F3225">
        <v>19.3</v>
      </c>
      <c r="G3225">
        <v>0</v>
      </c>
      <c r="I3225">
        <f t="shared" si="99"/>
        <v>29.540000000000006</v>
      </c>
      <c r="J3225">
        <f t="shared" si="99"/>
        <v>17.176666666666669</v>
      </c>
    </row>
    <row r="3226" spans="1:10">
      <c r="A3226" s="2">
        <f t="shared" si="100"/>
        <v>33906</v>
      </c>
      <c r="B3226">
        <v>1992</v>
      </c>
      <c r="C3226">
        <v>303</v>
      </c>
      <c r="D3226">
        <v>30.5</v>
      </c>
      <c r="E3226">
        <v>32.6</v>
      </c>
      <c r="F3226">
        <v>19</v>
      </c>
      <c r="G3226">
        <v>0</v>
      </c>
      <c r="I3226">
        <f t="shared" si="99"/>
        <v>29.736666666666675</v>
      </c>
      <c r="J3226">
        <f t="shared" si="99"/>
        <v>17.330000000000002</v>
      </c>
    </row>
    <row r="3227" spans="1:10">
      <c r="A3227" s="2">
        <f t="shared" si="100"/>
        <v>33907</v>
      </c>
      <c r="B3227">
        <v>1992</v>
      </c>
      <c r="C3227">
        <v>304</v>
      </c>
      <c r="D3227">
        <v>29.4</v>
      </c>
      <c r="E3227">
        <v>32.700000000000003</v>
      </c>
      <c r="F3227">
        <v>19.600000000000001</v>
      </c>
      <c r="G3227">
        <v>0</v>
      </c>
      <c r="I3227">
        <f t="shared" si="99"/>
        <v>29.896666666666679</v>
      </c>
      <c r="J3227">
        <f t="shared" si="99"/>
        <v>17.553333333333335</v>
      </c>
    </row>
    <row r="3228" spans="1:10">
      <c r="A3228" s="2">
        <f t="shared" si="100"/>
        <v>33908</v>
      </c>
      <c r="B3228">
        <v>1992</v>
      </c>
      <c r="C3228">
        <v>305</v>
      </c>
      <c r="D3228">
        <v>27</v>
      </c>
      <c r="E3228">
        <v>32.4</v>
      </c>
      <c r="F3228">
        <v>18.7</v>
      </c>
      <c r="G3228">
        <v>0</v>
      </c>
      <c r="I3228">
        <f t="shared" si="99"/>
        <v>30.000000000000007</v>
      </c>
      <c r="J3228">
        <f t="shared" si="99"/>
        <v>17.626666666666669</v>
      </c>
    </row>
    <row r="3229" spans="1:10">
      <c r="A3229" s="2">
        <f t="shared" si="100"/>
        <v>33909</v>
      </c>
      <c r="B3229">
        <v>1992</v>
      </c>
      <c r="C3229">
        <v>306</v>
      </c>
      <c r="D3229">
        <v>24.6</v>
      </c>
      <c r="E3229">
        <v>32.700000000000003</v>
      </c>
      <c r="F3229">
        <v>18.7</v>
      </c>
      <c r="G3229">
        <v>0</v>
      </c>
      <c r="I3229">
        <f t="shared" si="99"/>
        <v>30.166666666666675</v>
      </c>
      <c r="J3229">
        <f t="shared" si="99"/>
        <v>17.703333333333337</v>
      </c>
    </row>
    <row r="3230" spans="1:10">
      <c r="A3230" s="2">
        <f t="shared" si="100"/>
        <v>33910</v>
      </c>
      <c r="B3230">
        <v>1992</v>
      </c>
      <c r="C3230">
        <v>307</v>
      </c>
      <c r="D3230">
        <v>24.7</v>
      </c>
      <c r="E3230">
        <v>32.4</v>
      </c>
      <c r="F3230">
        <v>20.6</v>
      </c>
      <c r="G3230">
        <v>0</v>
      </c>
      <c r="I3230">
        <f t="shared" si="99"/>
        <v>30.256666666666671</v>
      </c>
      <c r="J3230">
        <f t="shared" si="99"/>
        <v>17.813333333333336</v>
      </c>
    </row>
    <row r="3231" spans="1:10">
      <c r="A3231" s="2">
        <f t="shared" si="100"/>
        <v>33911</v>
      </c>
      <c r="B3231">
        <v>1992</v>
      </c>
      <c r="C3231">
        <v>308</v>
      </c>
      <c r="D3231">
        <v>24.1</v>
      </c>
      <c r="E3231">
        <v>31.4</v>
      </c>
      <c r="F3231">
        <v>19.899999999999999</v>
      </c>
      <c r="G3231">
        <v>0</v>
      </c>
      <c r="I3231">
        <f t="shared" si="99"/>
        <v>30.290000000000006</v>
      </c>
      <c r="J3231">
        <f t="shared" si="99"/>
        <v>17.886666666666667</v>
      </c>
    </row>
    <row r="3232" spans="1:10">
      <c r="A3232" s="2">
        <f t="shared" si="100"/>
        <v>33912</v>
      </c>
      <c r="B3232">
        <v>1992</v>
      </c>
      <c r="C3232">
        <v>309</v>
      </c>
      <c r="D3232">
        <v>23.4</v>
      </c>
      <c r="E3232">
        <v>31.6</v>
      </c>
      <c r="F3232">
        <v>19.600000000000001</v>
      </c>
      <c r="G3232">
        <v>0</v>
      </c>
      <c r="I3232">
        <f t="shared" ref="I3232:J3295" si="101">AVERAGE(E3203:E3232)</f>
        <v>30.500000000000004</v>
      </c>
      <c r="J3232">
        <f t="shared" si="101"/>
        <v>18.020000000000003</v>
      </c>
    </row>
    <row r="3233" spans="1:10">
      <c r="A3233" s="2">
        <f t="shared" si="100"/>
        <v>33913</v>
      </c>
      <c r="B3233">
        <v>1992</v>
      </c>
      <c r="C3233">
        <v>310</v>
      </c>
      <c r="D3233">
        <v>23</v>
      </c>
      <c r="E3233">
        <v>30.2</v>
      </c>
      <c r="F3233">
        <v>19</v>
      </c>
      <c r="G3233">
        <v>0</v>
      </c>
      <c r="I3233">
        <f t="shared" si="101"/>
        <v>30.650000000000009</v>
      </c>
      <c r="J3233">
        <f t="shared" si="101"/>
        <v>18.190000000000001</v>
      </c>
    </row>
    <row r="3234" spans="1:10">
      <c r="A3234" s="2">
        <f t="shared" si="100"/>
        <v>33914</v>
      </c>
      <c r="B3234">
        <v>1992</v>
      </c>
      <c r="C3234">
        <v>311</v>
      </c>
      <c r="D3234">
        <v>24.7</v>
      </c>
      <c r="E3234">
        <v>31</v>
      </c>
      <c r="F3234">
        <v>18.7</v>
      </c>
      <c r="G3234">
        <v>0</v>
      </c>
      <c r="I3234">
        <f t="shared" si="101"/>
        <v>30.793333333333344</v>
      </c>
      <c r="J3234">
        <f t="shared" si="101"/>
        <v>18.390000000000004</v>
      </c>
    </row>
    <row r="3235" spans="1:10">
      <c r="A3235" s="2">
        <f t="shared" si="100"/>
        <v>33915</v>
      </c>
      <c r="B3235">
        <v>1992</v>
      </c>
      <c r="C3235">
        <v>312</v>
      </c>
      <c r="D3235">
        <v>23.8</v>
      </c>
      <c r="E3235">
        <v>31.3</v>
      </c>
      <c r="F3235">
        <v>17.7</v>
      </c>
      <c r="G3235">
        <v>0</v>
      </c>
      <c r="I3235">
        <f t="shared" si="101"/>
        <v>30.860000000000007</v>
      </c>
      <c r="J3235">
        <f t="shared" si="101"/>
        <v>18.516666666666673</v>
      </c>
    </row>
    <row r="3236" spans="1:10">
      <c r="A3236" s="2">
        <f t="shared" si="100"/>
        <v>33916</v>
      </c>
      <c r="B3236">
        <v>1992</v>
      </c>
      <c r="C3236">
        <v>313</v>
      </c>
      <c r="D3236">
        <v>24.5</v>
      </c>
      <c r="E3236">
        <v>31.8</v>
      </c>
      <c r="F3236">
        <v>18.7</v>
      </c>
      <c r="G3236">
        <v>0</v>
      </c>
      <c r="I3236">
        <f t="shared" si="101"/>
        <v>31.023333333333337</v>
      </c>
      <c r="J3236">
        <f t="shared" si="101"/>
        <v>18.693333333333339</v>
      </c>
    </row>
    <row r="3237" spans="1:10">
      <c r="A3237" s="2">
        <f t="shared" si="100"/>
        <v>33917</v>
      </c>
      <c r="B3237">
        <v>1992</v>
      </c>
      <c r="C3237">
        <v>314</v>
      </c>
      <c r="D3237">
        <v>25.8</v>
      </c>
      <c r="E3237">
        <v>32</v>
      </c>
      <c r="F3237">
        <v>19.600000000000001</v>
      </c>
      <c r="G3237">
        <v>0</v>
      </c>
      <c r="I3237">
        <f t="shared" si="101"/>
        <v>31.236666666666668</v>
      </c>
      <c r="J3237">
        <f t="shared" si="101"/>
        <v>18.900000000000002</v>
      </c>
    </row>
    <row r="3238" spans="1:10">
      <c r="A3238" s="2">
        <f t="shared" si="100"/>
        <v>33918</v>
      </c>
      <c r="B3238">
        <v>1992</v>
      </c>
      <c r="C3238">
        <v>315</v>
      </c>
      <c r="D3238">
        <v>23.7</v>
      </c>
      <c r="E3238">
        <v>32.1</v>
      </c>
      <c r="F3238">
        <v>21.3</v>
      </c>
      <c r="G3238">
        <v>0</v>
      </c>
      <c r="I3238">
        <f t="shared" si="101"/>
        <v>31.393333333333334</v>
      </c>
      <c r="J3238">
        <f t="shared" si="101"/>
        <v>19.146666666666668</v>
      </c>
    </row>
    <row r="3239" spans="1:10">
      <c r="A3239" s="2">
        <f t="shared" si="100"/>
        <v>33919</v>
      </c>
      <c r="B3239">
        <v>1992</v>
      </c>
      <c r="C3239">
        <v>316</v>
      </c>
      <c r="D3239">
        <v>25.2</v>
      </c>
      <c r="E3239">
        <v>31.4</v>
      </c>
      <c r="F3239">
        <v>21.3</v>
      </c>
      <c r="G3239">
        <v>0.1</v>
      </c>
      <c r="I3239">
        <f t="shared" si="101"/>
        <v>31.386666666666667</v>
      </c>
      <c r="J3239">
        <f t="shared" si="101"/>
        <v>19.34333333333333</v>
      </c>
    </row>
    <row r="3240" spans="1:10">
      <c r="A3240" s="2">
        <f t="shared" si="100"/>
        <v>33920</v>
      </c>
      <c r="B3240">
        <v>1992</v>
      </c>
      <c r="C3240">
        <v>317</v>
      </c>
      <c r="D3240">
        <v>19.899999999999999</v>
      </c>
      <c r="E3240">
        <v>31</v>
      </c>
      <c r="F3240">
        <v>20.7</v>
      </c>
      <c r="G3240">
        <v>0</v>
      </c>
      <c r="I3240">
        <f t="shared" si="101"/>
        <v>31.4</v>
      </c>
      <c r="J3240">
        <f t="shared" si="101"/>
        <v>19.403333333333329</v>
      </c>
    </row>
    <row r="3241" spans="1:10">
      <c r="A3241" s="2">
        <f t="shared" si="100"/>
        <v>33921</v>
      </c>
      <c r="B3241">
        <v>1992</v>
      </c>
      <c r="C3241">
        <v>318</v>
      </c>
      <c r="D3241">
        <v>25.5</v>
      </c>
      <c r="E3241">
        <v>30.6</v>
      </c>
      <c r="F3241">
        <v>20</v>
      </c>
      <c r="G3241">
        <v>1.6</v>
      </c>
      <c r="I3241">
        <f t="shared" si="101"/>
        <v>31.456666666666663</v>
      </c>
      <c r="J3241">
        <f t="shared" si="101"/>
        <v>19.446666666666665</v>
      </c>
    </row>
    <row r="3242" spans="1:10">
      <c r="A3242" s="2">
        <f t="shared" si="100"/>
        <v>33922</v>
      </c>
      <c r="B3242">
        <v>1992</v>
      </c>
      <c r="C3242">
        <v>319</v>
      </c>
      <c r="D3242">
        <v>26</v>
      </c>
      <c r="E3242">
        <v>31.9</v>
      </c>
      <c r="F3242">
        <v>20.3</v>
      </c>
      <c r="G3242">
        <v>0</v>
      </c>
      <c r="I3242">
        <f t="shared" si="101"/>
        <v>31.556666666666665</v>
      </c>
      <c r="J3242">
        <f t="shared" si="101"/>
        <v>19.533333333333335</v>
      </c>
    </row>
    <row r="3243" spans="1:10">
      <c r="A3243" s="2">
        <f t="shared" si="100"/>
        <v>33923</v>
      </c>
      <c r="B3243">
        <v>1992</v>
      </c>
      <c r="C3243">
        <v>320</v>
      </c>
      <c r="D3243">
        <v>20.3</v>
      </c>
      <c r="E3243">
        <v>33.700000000000003</v>
      </c>
      <c r="F3243">
        <v>19.7</v>
      </c>
      <c r="G3243">
        <v>1</v>
      </c>
      <c r="I3243">
        <f t="shared" si="101"/>
        <v>31.706666666666663</v>
      </c>
      <c r="J3243">
        <f t="shared" si="101"/>
        <v>19.580000000000002</v>
      </c>
    </row>
    <row r="3244" spans="1:10">
      <c r="A3244" s="2">
        <f t="shared" si="100"/>
        <v>33924</v>
      </c>
      <c r="B3244">
        <v>1992</v>
      </c>
      <c r="C3244">
        <v>321</v>
      </c>
      <c r="D3244">
        <v>21.8</v>
      </c>
      <c r="E3244">
        <v>31.1</v>
      </c>
      <c r="F3244">
        <v>19.5</v>
      </c>
      <c r="G3244">
        <v>0</v>
      </c>
      <c r="I3244">
        <f t="shared" si="101"/>
        <v>31.696666666666665</v>
      </c>
      <c r="J3244">
        <f t="shared" si="101"/>
        <v>19.583333333333332</v>
      </c>
    </row>
    <row r="3245" spans="1:10">
      <c r="A3245" s="2">
        <f t="shared" si="100"/>
        <v>33925</v>
      </c>
      <c r="B3245">
        <v>1992</v>
      </c>
      <c r="C3245">
        <v>322</v>
      </c>
      <c r="D3245">
        <v>16.899999999999999</v>
      </c>
      <c r="E3245">
        <v>30.7</v>
      </c>
      <c r="F3245">
        <v>20.3</v>
      </c>
      <c r="G3245">
        <v>6.2</v>
      </c>
      <c r="I3245">
        <f t="shared" si="101"/>
        <v>31.639999999999997</v>
      </c>
      <c r="J3245">
        <f t="shared" si="101"/>
        <v>19.64</v>
      </c>
    </row>
    <row r="3246" spans="1:10">
      <c r="A3246" s="2">
        <f t="shared" si="100"/>
        <v>33926</v>
      </c>
      <c r="B3246">
        <v>1992</v>
      </c>
      <c r="C3246">
        <v>323</v>
      </c>
      <c r="D3246">
        <v>19.7</v>
      </c>
      <c r="E3246">
        <v>27.7</v>
      </c>
      <c r="F3246">
        <v>17.600000000000001</v>
      </c>
      <c r="G3246">
        <v>0</v>
      </c>
      <c r="I3246">
        <f t="shared" si="101"/>
        <v>31.526666666666667</v>
      </c>
      <c r="J3246">
        <f t="shared" si="101"/>
        <v>19.579999999999998</v>
      </c>
    </row>
    <row r="3247" spans="1:10">
      <c r="A3247" s="2">
        <f t="shared" si="100"/>
        <v>33927</v>
      </c>
      <c r="B3247">
        <v>1992</v>
      </c>
      <c r="C3247">
        <v>324</v>
      </c>
      <c r="D3247">
        <v>14.8</v>
      </c>
      <c r="E3247">
        <v>23.7</v>
      </c>
      <c r="F3247">
        <v>17.600000000000001</v>
      </c>
      <c r="G3247">
        <v>0.6</v>
      </c>
      <c r="I3247">
        <f t="shared" si="101"/>
        <v>31.310000000000002</v>
      </c>
      <c r="J3247">
        <f t="shared" si="101"/>
        <v>19.519999999999996</v>
      </c>
    </row>
    <row r="3248" spans="1:10">
      <c r="A3248" s="2">
        <f t="shared" si="100"/>
        <v>33928</v>
      </c>
      <c r="B3248">
        <v>1992</v>
      </c>
      <c r="C3248">
        <v>325</v>
      </c>
      <c r="D3248">
        <v>22.9</v>
      </c>
      <c r="E3248">
        <v>28.4</v>
      </c>
      <c r="F3248">
        <v>17.399999999999999</v>
      </c>
      <c r="G3248">
        <v>0</v>
      </c>
      <c r="I3248">
        <f t="shared" si="101"/>
        <v>31.220000000000002</v>
      </c>
      <c r="J3248">
        <f t="shared" si="101"/>
        <v>19.443333333333332</v>
      </c>
    </row>
    <row r="3249" spans="1:10">
      <c r="A3249" s="2">
        <f t="shared" si="100"/>
        <v>33929</v>
      </c>
      <c r="B3249">
        <v>1992</v>
      </c>
      <c r="C3249">
        <v>326</v>
      </c>
      <c r="D3249">
        <v>21.6</v>
      </c>
      <c r="E3249">
        <v>29.7</v>
      </c>
      <c r="F3249">
        <v>19.100000000000001</v>
      </c>
      <c r="G3249">
        <v>0</v>
      </c>
      <c r="I3249">
        <f t="shared" si="101"/>
        <v>31.170000000000005</v>
      </c>
      <c r="J3249">
        <f t="shared" si="101"/>
        <v>19.453333333333333</v>
      </c>
    </row>
    <row r="3250" spans="1:10">
      <c r="A3250" s="2">
        <f t="shared" si="100"/>
        <v>33930</v>
      </c>
      <c r="B3250">
        <v>1992</v>
      </c>
      <c r="C3250">
        <v>327</v>
      </c>
      <c r="D3250">
        <v>18.899999999999999</v>
      </c>
      <c r="E3250">
        <v>29.9</v>
      </c>
      <c r="F3250">
        <v>20.7</v>
      </c>
      <c r="G3250">
        <v>0</v>
      </c>
      <c r="I3250">
        <f t="shared" si="101"/>
        <v>31.123333333333338</v>
      </c>
      <c r="J3250">
        <f t="shared" si="101"/>
        <v>19.456666666666667</v>
      </c>
    </row>
    <row r="3251" spans="1:10">
      <c r="A3251" s="2">
        <f t="shared" si="100"/>
        <v>33931</v>
      </c>
      <c r="B3251">
        <v>1992</v>
      </c>
      <c r="C3251">
        <v>328</v>
      </c>
      <c r="D3251">
        <v>14.3</v>
      </c>
      <c r="E3251">
        <v>29.3</v>
      </c>
      <c r="F3251">
        <v>20.100000000000001</v>
      </c>
      <c r="G3251">
        <v>12.9</v>
      </c>
      <c r="I3251">
        <f t="shared" si="101"/>
        <v>31.080000000000005</v>
      </c>
      <c r="J3251">
        <f t="shared" si="101"/>
        <v>19.456666666666671</v>
      </c>
    </row>
    <row r="3252" spans="1:10">
      <c r="A3252" s="2">
        <f t="shared" si="100"/>
        <v>33932</v>
      </c>
      <c r="B3252">
        <v>1992</v>
      </c>
      <c r="C3252">
        <v>329</v>
      </c>
      <c r="D3252">
        <v>24.7</v>
      </c>
      <c r="E3252">
        <v>28.5</v>
      </c>
      <c r="F3252">
        <v>17.600000000000001</v>
      </c>
      <c r="G3252">
        <v>3.2</v>
      </c>
      <c r="I3252">
        <f t="shared" si="101"/>
        <v>30.940000000000005</v>
      </c>
      <c r="J3252">
        <f t="shared" si="101"/>
        <v>19.353333333333339</v>
      </c>
    </row>
    <row r="3253" spans="1:10">
      <c r="A3253" s="2">
        <f t="shared" si="100"/>
        <v>33933</v>
      </c>
      <c r="B3253">
        <v>1992</v>
      </c>
      <c r="C3253">
        <v>330</v>
      </c>
      <c r="D3253">
        <v>28.8</v>
      </c>
      <c r="E3253">
        <v>32.1</v>
      </c>
      <c r="F3253">
        <v>19.5</v>
      </c>
      <c r="G3253">
        <v>0</v>
      </c>
      <c r="I3253">
        <f t="shared" si="101"/>
        <v>30.95333333333334</v>
      </c>
      <c r="J3253">
        <f t="shared" si="101"/>
        <v>19.360000000000003</v>
      </c>
    </row>
    <row r="3254" spans="1:10">
      <c r="A3254" s="2">
        <f t="shared" si="100"/>
        <v>33934</v>
      </c>
      <c r="B3254">
        <v>1992</v>
      </c>
      <c r="C3254">
        <v>331</v>
      </c>
      <c r="D3254">
        <v>16.7</v>
      </c>
      <c r="E3254">
        <v>25.8</v>
      </c>
      <c r="F3254">
        <v>19</v>
      </c>
      <c r="G3254">
        <v>0</v>
      </c>
      <c r="I3254">
        <f t="shared" si="101"/>
        <v>30.730000000000008</v>
      </c>
      <c r="J3254">
        <f t="shared" si="101"/>
        <v>19.360000000000003</v>
      </c>
    </row>
    <row r="3255" spans="1:10">
      <c r="A3255" s="2">
        <f t="shared" si="100"/>
        <v>33935</v>
      </c>
      <c r="B3255">
        <v>1992</v>
      </c>
      <c r="C3255">
        <v>332</v>
      </c>
      <c r="D3255">
        <v>17.100000000000001</v>
      </c>
      <c r="E3255">
        <v>24.4</v>
      </c>
      <c r="F3255">
        <v>15.7</v>
      </c>
      <c r="G3255">
        <v>0</v>
      </c>
      <c r="I3255">
        <f t="shared" si="101"/>
        <v>30.47000000000001</v>
      </c>
      <c r="J3255">
        <f t="shared" si="101"/>
        <v>19.240000000000002</v>
      </c>
    </row>
    <row r="3256" spans="1:10">
      <c r="A3256" s="2">
        <f t="shared" si="100"/>
        <v>33936</v>
      </c>
      <c r="B3256">
        <v>1992</v>
      </c>
      <c r="C3256">
        <v>333</v>
      </c>
      <c r="D3256">
        <v>28.4</v>
      </c>
      <c r="E3256">
        <v>24.3</v>
      </c>
      <c r="F3256">
        <v>13.7</v>
      </c>
      <c r="G3256">
        <v>0</v>
      </c>
      <c r="I3256">
        <f t="shared" si="101"/>
        <v>30.193333333333335</v>
      </c>
      <c r="J3256">
        <f t="shared" si="101"/>
        <v>19.063333333333336</v>
      </c>
    </row>
    <row r="3257" spans="1:10">
      <c r="A3257" s="2">
        <f t="shared" si="100"/>
        <v>33937</v>
      </c>
      <c r="B3257">
        <v>1992</v>
      </c>
      <c r="C3257">
        <v>334</v>
      </c>
      <c r="D3257">
        <v>25.3</v>
      </c>
      <c r="E3257">
        <v>25.3</v>
      </c>
      <c r="F3257">
        <v>14.3</v>
      </c>
      <c r="G3257">
        <v>0</v>
      </c>
      <c r="I3257">
        <f t="shared" si="101"/>
        <v>29.946666666666665</v>
      </c>
      <c r="J3257">
        <f t="shared" si="101"/>
        <v>18.88666666666667</v>
      </c>
    </row>
    <row r="3258" spans="1:10">
      <c r="A3258" s="2">
        <f t="shared" si="100"/>
        <v>33938</v>
      </c>
      <c r="B3258">
        <v>1992</v>
      </c>
      <c r="C3258">
        <v>335</v>
      </c>
      <c r="D3258">
        <v>27.8</v>
      </c>
      <c r="E3258">
        <v>27.6</v>
      </c>
      <c r="F3258">
        <v>14.6</v>
      </c>
      <c r="G3258">
        <v>0</v>
      </c>
      <c r="I3258">
        <f t="shared" si="101"/>
        <v>29.786666666666665</v>
      </c>
      <c r="J3258">
        <f t="shared" si="101"/>
        <v>18.750000000000004</v>
      </c>
    </row>
    <row r="3259" spans="1:10">
      <c r="A3259" s="2">
        <f t="shared" si="100"/>
        <v>33939</v>
      </c>
      <c r="B3259">
        <v>1992</v>
      </c>
      <c r="C3259">
        <v>336</v>
      </c>
      <c r="D3259">
        <v>25.1</v>
      </c>
      <c r="E3259">
        <v>29.3</v>
      </c>
      <c r="F3259">
        <v>17.600000000000001</v>
      </c>
      <c r="G3259">
        <v>0</v>
      </c>
      <c r="I3259">
        <f t="shared" si="101"/>
        <v>29.673333333333332</v>
      </c>
      <c r="J3259">
        <f t="shared" si="101"/>
        <v>18.713333333333335</v>
      </c>
    </row>
    <row r="3260" spans="1:10">
      <c r="A3260" s="2">
        <f t="shared" si="100"/>
        <v>33940</v>
      </c>
      <c r="B3260">
        <v>1992</v>
      </c>
      <c r="C3260">
        <v>337</v>
      </c>
      <c r="D3260">
        <v>24.7</v>
      </c>
      <c r="E3260">
        <v>31.3</v>
      </c>
      <c r="F3260">
        <v>18.7</v>
      </c>
      <c r="G3260">
        <v>0</v>
      </c>
      <c r="I3260">
        <f t="shared" si="101"/>
        <v>29.63666666666666</v>
      </c>
      <c r="J3260">
        <f t="shared" si="101"/>
        <v>18.650000000000009</v>
      </c>
    </row>
    <row r="3261" spans="1:10">
      <c r="A3261" s="2">
        <f t="shared" si="100"/>
        <v>33941</v>
      </c>
      <c r="B3261">
        <v>1992</v>
      </c>
      <c r="C3261">
        <v>338</v>
      </c>
      <c r="D3261">
        <v>25.5</v>
      </c>
      <c r="E3261">
        <v>32.200000000000003</v>
      </c>
      <c r="F3261">
        <v>20.3</v>
      </c>
      <c r="G3261">
        <v>0</v>
      </c>
      <c r="I3261">
        <f t="shared" si="101"/>
        <v>29.663333333333323</v>
      </c>
      <c r="J3261">
        <f t="shared" si="101"/>
        <v>18.663333333333338</v>
      </c>
    </row>
    <row r="3262" spans="1:10">
      <c r="A3262" s="2">
        <f t="shared" si="100"/>
        <v>33942</v>
      </c>
      <c r="B3262">
        <v>1992</v>
      </c>
      <c r="C3262">
        <v>339</v>
      </c>
      <c r="D3262">
        <v>26.6</v>
      </c>
      <c r="E3262">
        <v>32.1</v>
      </c>
      <c r="F3262">
        <v>20.399999999999999</v>
      </c>
      <c r="G3262">
        <v>0</v>
      </c>
      <c r="I3262">
        <f t="shared" si="101"/>
        <v>29.679999999999993</v>
      </c>
      <c r="J3262">
        <f t="shared" si="101"/>
        <v>18.690000000000001</v>
      </c>
    </row>
    <row r="3263" spans="1:10">
      <c r="A3263" s="2">
        <f t="shared" si="100"/>
        <v>33943</v>
      </c>
      <c r="B3263">
        <v>1992</v>
      </c>
      <c r="C3263">
        <v>340</v>
      </c>
      <c r="D3263">
        <v>25.9</v>
      </c>
      <c r="E3263">
        <v>31.7</v>
      </c>
      <c r="F3263">
        <v>21.5</v>
      </c>
      <c r="G3263">
        <v>0</v>
      </c>
      <c r="I3263">
        <f t="shared" si="101"/>
        <v>29.729999999999993</v>
      </c>
      <c r="J3263">
        <f t="shared" si="101"/>
        <v>18.773333333333333</v>
      </c>
    </row>
    <row r="3264" spans="1:10">
      <c r="A3264" s="2">
        <f t="shared" si="100"/>
        <v>33944</v>
      </c>
      <c r="B3264">
        <v>1992</v>
      </c>
      <c r="C3264">
        <v>341</v>
      </c>
      <c r="D3264">
        <v>28.5</v>
      </c>
      <c r="E3264">
        <v>32.5</v>
      </c>
      <c r="F3264">
        <v>21.5</v>
      </c>
      <c r="G3264">
        <v>0</v>
      </c>
      <c r="I3264">
        <f t="shared" si="101"/>
        <v>29.779999999999994</v>
      </c>
      <c r="J3264">
        <f t="shared" si="101"/>
        <v>18.866666666666671</v>
      </c>
    </row>
    <row r="3265" spans="1:10">
      <c r="A3265" s="2">
        <f t="shared" si="100"/>
        <v>33945</v>
      </c>
      <c r="B3265">
        <v>1992</v>
      </c>
      <c r="C3265">
        <v>342</v>
      </c>
      <c r="D3265">
        <v>27.2</v>
      </c>
      <c r="E3265">
        <v>32.799999999999997</v>
      </c>
      <c r="F3265">
        <v>21.5</v>
      </c>
      <c r="G3265">
        <v>0</v>
      </c>
      <c r="I3265">
        <f t="shared" si="101"/>
        <v>29.829999999999995</v>
      </c>
      <c r="J3265">
        <f t="shared" si="101"/>
        <v>18.993333333333336</v>
      </c>
    </row>
    <row r="3266" spans="1:10">
      <c r="A3266" s="2">
        <f t="shared" si="100"/>
        <v>33946</v>
      </c>
      <c r="B3266">
        <v>1992</v>
      </c>
      <c r="C3266">
        <v>343</v>
      </c>
      <c r="D3266">
        <v>15.3</v>
      </c>
      <c r="E3266">
        <v>28.4</v>
      </c>
      <c r="F3266">
        <v>21.1</v>
      </c>
      <c r="G3266">
        <v>0</v>
      </c>
      <c r="I3266">
        <f t="shared" si="101"/>
        <v>29.716666666666658</v>
      </c>
      <c r="J3266">
        <f t="shared" si="101"/>
        <v>19.073333333333338</v>
      </c>
    </row>
    <row r="3267" spans="1:10">
      <c r="A3267" s="2">
        <f t="shared" ref="A3267:A3330" si="102">DATE(B3267,1,1)+C3267-1</f>
        <v>33947</v>
      </c>
      <c r="B3267">
        <v>1992</v>
      </c>
      <c r="C3267">
        <v>344</v>
      </c>
      <c r="D3267">
        <v>23.4</v>
      </c>
      <c r="E3267">
        <v>31.2</v>
      </c>
      <c r="F3267">
        <v>19.100000000000001</v>
      </c>
      <c r="G3267">
        <v>0</v>
      </c>
      <c r="I3267">
        <f t="shared" si="101"/>
        <v>29.689999999999998</v>
      </c>
      <c r="J3267">
        <f t="shared" si="101"/>
        <v>19.056666666666668</v>
      </c>
    </row>
    <row r="3268" spans="1:10">
      <c r="A3268" s="2">
        <f t="shared" si="102"/>
        <v>33948</v>
      </c>
      <c r="B3268">
        <v>1992</v>
      </c>
      <c r="C3268">
        <v>345</v>
      </c>
      <c r="D3268">
        <v>25.2</v>
      </c>
      <c r="E3268">
        <v>31.6</v>
      </c>
      <c r="F3268">
        <v>19.399999999999999</v>
      </c>
      <c r="G3268">
        <v>1.8</v>
      </c>
      <c r="I3268">
        <f t="shared" si="101"/>
        <v>29.673333333333332</v>
      </c>
      <c r="J3268">
        <f t="shared" si="101"/>
        <v>18.993333333333332</v>
      </c>
    </row>
    <row r="3269" spans="1:10">
      <c r="A3269" s="2">
        <f t="shared" si="102"/>
        <v>33949</v>
      </c>
      <c r="B3269">
        <v>1992</v>
      </c>
      <c r="C3269">
        <v>346</v>
      </c>
      <c r="D3269">
        <v>17.399999999999999</v>
      </c>
      <c r="E3269">
        <v>28.3</v>
      </c>
      <c r="F3269">
        <v>19.399999999999999</v>
      </c>
      <c r="G3269">
        <v>0</v>
      </c>
      <c r="I3269">
        <f t="shared" si="101"/>
        <v>29.569999999999997</v>
      </c>
      <c r="J3269">
        <f t="shared" si="101"/>
        <v>18.93</v>
      </c>
    </row>
    <row r="3270" spans="1:10">
      <c r="A3270" s="2">
        <f t="shared" si="102"/>
        <v>33950</v>
      </c>
      <c r="B3270">
        <v>1992</v>
      </c>
      <c r="C3270">
        <v>347</v>
      </c>
      <c r="D3270">
        <v>23.9</v>
      </c>
      <c r="E3270">
        <v>28.6</v>
      </c>
      <c r="F3270">
        <v>20</v>
      </c>
      <c r="G3270">
        <v>0</v>
      </c>
      <c r="I3270">
        <f t="shared" si="101"/>
        <v>29.490000000000002</v>
      </c>
      <c r="J3270">
        <f t="shared" si="101"/>
        <v>18.90666666666667</v>
      </c>
    </row>
    <row r="3271" spans="1:10">
      <c r="A3271" s="2">
        <f t="shared" si="102"/>
        <v>33951</v>
      </c>
      <c r="B3271">
        <v>1992</v>
      </c>
      <c r="C3271">
        <v>348</v>
      </c>
      <c r="D3271">
        <v>23.2</v>
      </c>
      <c r="E3271">
        <v>28.8</v>
      </c>
      <c r="F3271">
        <v>19.399999999999999</v>
      </c>
      <c r="G3271">
        <v>11.4</v>
      </c>
      <c r="I3271">
        <f t="shared" si="101"/>
        <v>29.43</v>
      </c>
      <c r="J3271">
        <f t="shared" si="101"/>
        <v>18.886666666666667</v>
      </c>
    </row>
    <row r="3272" spans="1:10">
      <c r="A3272" s="2">
        <f t="shared" si="102"/>
        <v>33952</v>
      </c>
      <c r="B3272">
        <v>1992</v>
      </c>
      <c r="C3272">
        <v>349</v>
      </c>
      <c r="D3272">
        <v>22.5</v>
      </c>
      <c r="E3272">
        <v>29.7</v>
      </c>
      <c r="F3272">
        <v>20.3</v>
      </c>
      <c r="G3272">
        <v>76.2</v>
      </c>
      <c r="I3272">
        <f t="shared" si="101"/>
        <v>29.356666666666673</v>
      </c>
      <c r="J3272">
        <f t="shared" si="101"/>
        <v>18.886666666666663</v>
      </c>
    </row>
    <row r="3273" spans="1:10">
      <c r="A3273" s="2">
        <f t="shared" si="102"/>
        <v>33953</v>
      </c>
      <c r="B3273">
        <v>1992</v>
      </c>
      <c r="C3273">
        <v>350</v>
      </c>
      <c r="D3273">
        <v>22.6</v>
      </c>
      <c r="E3273">
        <v>28.5</v>
      </c>
      <c r="F3273">
        <v>18.7</v>
      </c>
      <c r="G3273">
        <v>14.9</v>
      </c>
      <c r="I3273">
        <f t="shared" si="101"/>
        <v>29.183333333333337</v>
      </c>
      <c r="J3273">
        <f t="shared" si="101"/>
        <v>18.853333333333335</v>
      </c>
    </row>
    <row r="3274" spans="1:10">
      <c r="A3274" s="2">
        <f t="shared" si="102"/>
        <v>33954</v>
      </c>
      <c r="B3274">
        <v>1992</v>
      </c>
      <c r="C3274">
        <v>351</v>
      </c>
      <c r="D3274">
        <v>11.5</v>
      </c>
      <c r="E3274">
        <v>24.8</v>
      </c>
      <c r="F3274">
        <v>20.3</v>
      </c>
      <c r="G3274">
        <v>0.2</v>
      </c>
      <c r="I3274">
        <f t="shared" si="101"/>
        <v>28.973333333333336</v>
      </c>
      <c r="J3274">
        <f t="shared" si="101"/>
        <v>18.88</v>
      </c>
    </row>
    <row r="3275" spans="1:10">
      <c r="A3275" s="2">
        <f t="shared" si="102"/>
        <v>33955</v>
      </c>
      <c r="B3275">
        <v>1992</v>
      </c>
      <c r="C3275">
        <v>352</v>
      </c>
      <c r="D3275">
        <v>19.7</v>
      </c>
      <c r="E3275">
        <v>27.5</v>
      </c>
      <c r="F3275">
        <v>20.100000000000001</v>
      </c>
      <c r="G3275">
        <v>1.3</v>
      </c>
      <c r="I3275">
        <f t="shared" si="101"/>
        <v>28.866666666666667</v>
      </c>
      <c r="J3275">
        <f t="shared" si="101"/>
        <v>18.873333333333331</v>
      </c>
    </row>
    <row r="3276" spans="1:10">
      <c r="A3276" s="2">
        <f t="shared" si="102"/>
        <v>33956</v>
      </c>
      <c r="B3276">
        <v>1992</v>
      </c>
      <c r="C3276">
        <v>353</v>
      </c>
      <c r="D3276">
        <v>14</v>
      </c>
      <c r="E3276">
        <v>26.1</v>
      </c>
      <c r="F3276">
        <v>19.100000000000001</v>
      </c>
      <c r="G3276">
        <v>8.9</v>
      </c>
      <c r="I3276">
        <f t="shared" si="101"/>
        <v>28.813333333333336</v>
      </c>
      <c r="J3276">
        <f t="shared" si="101"/>
        <v>18.923333333333332</v>
      </c>
    </row>
    <row r="3277" spans="1:10">
      <c r="A3277" s="2">
        <f t="shared" si="102"/>
        <v>33957</v>
      </c>
      <c r="B3277">
        <v>1992</v>
      </c>
      <c r="C3277">
        <v>354</v>
      </c>
      <c r="D3277">
        <v>13.5</v>
      </c>
      <c r="E3277">
        <v>25.3</v>
      </c>
      <c r="F3277">
        <v>19.3</v>
      </c>
      <c r="G3277">
        <v>17.100000000000001</v>
      </c>
      <c r="I3277">
        <f t="shared" si="101"/>
        <v>28.866666666666667</v>
      </c>
      <c r="J3277">
        <f t="shared" si="101"/>
        <v>18.98</v>
      </c>
    </row>
    <row r="3278" spans="1:10">
      <c r="A3278" s="2">
        <f t="shared" si="102"/>
        <v>33958</v>
      </c>
      <c r="B3278">
        <v>1992</v>
      </c>
      <c r="C3278">
        <v>355</v>
      </c>
      <c r="D3278">
        <v>13.2</v>
      </c>
      <c r="E3278">
        <v>25.3</v>
      </c>
      <c r="F3278">
        <v>18.600000000000001</v>
      </c>
      <c r="G3278">
        <v>2.4</v>
      </c>
      <c r="I3278">
        <f t="shared" si="101"/>
        <v>28.763333333333332</v>
      </c>
      <c r="J3278">
        <f t="shared" si="101"/>
        <v>19.019999999999996</v>
      </c>
    </row>
    <row r="3279" spans="1:10">
      <c r="A3279" s="2">
        <f t="shared" si="102"/>
        <v>33959</v>
      </c>
      <c r="B3279">
        <v>1992</v>
      </c>
      <c r="C3279">
        <v>356</v>
      </c>
      <c r="D3279">
        <v>22.2</v>
      </c>
      <c r="E3279">
        <v>25.1</v>
      </c>
      <c r="F3279">
        <v>17.7</v>
      </c>
      <c r="G3279">
        <v>2.6</v>
      </c>
      <c r="I3279">
        <f t="shared" si="101"/>
        <v>28.61</v>
      </c>
      <c r="J3279">
        <f t="shared" si="101"/>
        <v>18.973333333333336</v>
      </c>
    </row>
    <row r="3280" spans="1:10">
      <c r="A3280" s="2">
        <f t="shared" si="102"/>
        <v>33960</v>
      </c>
      <c r="B3280">
        <v>1992</v>
      </c>
      <c r="C3280">
        <v>357</v>
      </c>
      <c r="D3280">
        <v>17.2</v>
      </c>
      <c r="E3280">
        <v>23.7</v>
      </c>
      <c r="F3280">
        <v>18.399999999999999</v>
      </c>
      <c r="G3280">
        <v>0</v>
      </c>
      <c r="I3280">
        <f t="shared" si="101"/>
        <v>28.403333333333329</v>
      </c>
      <c r="J3280">
        <f t="shared" si="101"/>
        <v>18.896666666666668</v>
      </c>
    </row>
    <row r="3281" spans="1:10">
      <c r="A3281" s="2">
        <f t="shared" si="102"/>
        <v>33961</v>
      </c>
      <c r="B3281">
        <v>1992</v>
      </c>
      <c r="C3281">
        <v>358</v>
      </c>
      <c r="D3281">
        <v>23.7</v>
      </c>
      <c r="E3281">
        <v>20.100000000000001</v>
      </c>
      <c r="F3281">
        <v>18.2</v>
      </c>
      <c r="G3281">
        <v>0</v>
      </c>
      <c r="I3281">
        <f t="shared" si="101"/>
        <v>28.096666666666671</v>
      </c>
      <c r="J3281">
        <f t="shared" si="101"/>
        <v>18.833333333333336</v>
      </c>
    </row>
    <row r="3282" spans="1:10">
      <c r="A3282" s="2">
        <f t="shared" si="102"/>
        <v>33962</v>
      </c>
      <c r="B3282">
        <v>1992</v>
      </c>
      <c r="C3282">
        <v>359</v>
      </c>
      <c r="D3282">
        <v>21.2</v>
      </c>
      <c r="E3282">
        <v>28.5</v>
      </c>
      <c r="F3282">
        <v>20.100000000000001</v>
      </c>
      <c r="G3282">
        <v>0</v>
      </c>
      <c r="I3282">
        <f t="shared" si="101"/>
        <v>28.096666666666668</v>
      </c>
      <c r="J3282">
        <f t="shared" si="101"/>
        <v>18.916666666666671</v>
      </c>
    </row>
    <row r="3283" spans="1:10">
      <c r="A3283" s="2">
        <f t="shared" si="102"/>
        <v>33963</v>
      </c>
      <c r="B3283">
        <v>1992</v>
      </c>
      <c r="C3283">
        <v>360</v>
      </c>
      <c r="D3283">
        <v>12.9</v>
      </c>
      <c r="E3283">
        <v>26.3</v>
      </c>
      <c r="F3283">
        <v>20.8</v>
      </c>
      <c r="G3283">
        <v>23.2</v>
      </c>
      <c r="I3283">
        <f t="shared" si="101"/>
        <v>27.903333333333332</v>
      </c>
      <c r="J3283">
        <f t="shared" si="101"/>
        <v>18.959999999999997</v>
      </c>
    </row>
    <row r="3284" spans="1:10">
      <c r="A3284" s="2">
        <f t="shared" si="102"/>
        <v>33964</v>
      </c>
      <c r="B3284">
        <v>1992</v>
      </c>
      <c r="C3284">
        <v>361</v>
      </c>
      <c r="D3284">
        <v>12.2</v>
      </c>
      <c r="E3284">
        <v>22.1</v>
      </c>
      <c r="F3284">
        <v>17.7</v>
      </c>
      <c r="G3284">
        <v>1.9</v>
      </c>
      <c r="I3284">
        <f t="shared" si="101"/>
        <v>27.780000000000005</v>
      </c>
      <c r="J3284">
        <f t="shared" si="101"/>
        <v>18.916666666666668</v>
      </c>
    </row>
    <row r="3285" spans="1:10">
      <c r="A3285" s="2">
        <f t="shared" si="102"/>
        <v>33965</v>
      </c>
      <c r="B3285">
        <v>1992</v>
      </c>
      <c r="C3285">
        <v>362</v>
      </c>
      <c r="D3285">
        <v>12.8</v>
      </c>
      <c r="E3285">
        <v>23.1</v>
      </c>
      <c r="F3285">
        <v>18.100000000000001</v>
      </c>
      <c r="G3285">
        <v>8.3000000000000007</v>
      </c>
      <c r="I3285">
        <f t="shared" si="101"/>
        <v>27.736666666666668</v>
      </c>
      <c r="J3285">
        <f t="shared" si="101"/>
        <v>18.996666666666666</v>
      </c>
    </row>
    <row r="3286" spans="1:10">
      <c r="A3286" s="2">
        <f t="shared" si="102"/>
        <v>33966</v>
      </c>
      <c r="B3286">
        <v>1992</v>
      </c>
      <c r="C3286">
        <v>363</v>
      </c>
      <c r="D3286">
        <v>18.5</v>
      </c>
      <c r="E3286">
        <v>24.7</v>
      </c>
      <c r="F3286">
        <v>19.3</v>
      </c>
      <c r="G3286">
        <v>0</v>
      </c>
      <c r="I3286">
        <f t="shared" si="101"/>
        <v>27.75</v>
      </c>
      <c r="J3286">
        <f t="shared" si="101"/>
        <v>19.183333333333334</v>
      </c>
    </row>
    <row r="3287" spans="1:10">
      <c r="A3287" s="2">
        <f t="shared" si="102"/>
        <v>33967</v>
      </c>
      <c r="B3287">
        <v>1992</v>
      </c>
      <c r="C3287">
        <v>364</v>
      </c>
      <c r="D3287">
        <v>20.2</v>
      </c>
      <c r="E3287">
        <v>28.2</v>
      </c>
      <c r="F3287">
        <v>20.2</v>
      </c>
      <c r="G3287">
        <v>6.2</v>
      </c>
      <c r="I3287">
        <f t="shared" si="101"/>
        <v>27.846666666666675</v>
      </c>
      <c r="J3287">
        <f t="shared" si="101"/>
        <v>19.380000000000003</v>
      </c>
    </row>
    <row r="3288" spans="1:10">
      <c r="A3288" s="2">
        <f t="shared" si="102"/>
        <v>33968</v>
      </c>
      <c r="B3288">
        <v>1992</v>
      </c>
      <c r="C3288">
        <v>365</v>
      </c>
      <c r="D3288">
        <v>28.7</v>
      </c>
      <c r="E3288">
        <v>29.7</v>
      </c>
      <c r="F3288">
        <v>19</v>
      </c>
      <c r="G3288">
        <v>0</v>
      </c>
      <c r="I3288">
        <f t="shared" si="101"/>
        <v>27.916666666666675</v>
      </c>
      <c r="J3288">
        <f t="shared" si="101"/>
        <v>19.526666666666667</v>
      </c>
    </row>
    <row r="3289" spans="1:10">
      <c r="A3289" s="2">
        <f t="shared" si="102"/>
        <v>33969</v>
      </c>
      <c r="B3289">
        <v>1992</v>
      </c>
      <c r="C3289">
        <v>366</v>
      </c>
      <c r="D3289">
        <v>26</v>
      </c>
      <c r="E3289">
        <v>30.3</v>
      </c>
      <c r="F3289">
        <v>20.100000000000001</v>
      </c>
      <c r="G3289">
        <v>0</v>
      </c>
      <c r="I3289">
        <f t="shared" si="101"/>
        <v>27.950000000000006</v>
      </c>
      <c r="J3289">
        <f t="shared" si="101"/>
        <v>19.610000000000007</v>
      </c>
    </row>
    <row r="3290" spans="1:10">
      <c r="A3290" s="2">
        <f t="shared" si="102"/>
        <v>33970</v>
      </c>
      <c r="B3290">
        <v>1993</v>
      </c>
      <c r="C3290">
        <v>1</v>
      </c>
      <c r="D3290">
        <v>22.6</v>
      </c>
      <c r="E3290">
        <v>30.6</v>
      </c>
      <c r="F3290">
        <v>21</v>
      </c>
      <c r="G3290">
        <v>0</v>
      </c>
      <c r="I3290">
        <f t="shared" si="101"/>
        <v>27.926666666666677</v>
      </c>
      <c r="J3290">
        <f t="shared" si="101"/>
        <v>19.686666666666671</v>
      </c>
    </row>
    <row r="3291" spans="1:10">
      <c r="A3291" s="2">
        <f t="shared" si="102"/>
        <v>33971</v>
      </c>
      <c r="B3291">
        <v>1993</v>
      </c>
      <c r="C3291">
        <v>2</v>
      </c>
      <c r="D3291">
        <v>20.6</v>
      </c>
      <c r="E3291">
        <v>28.9</v>
      </c>
      <c r="F3291">
        <v>20.100000000000001</v>
      </c>
      <c r="G3291">
        <v>24.1</v>
      </c>
      <c r="I3291">
        <f t="shared" si="101"/>
        <v>27.816666666666674</v>
      </c>
      <c r="J3291">
        <f t="shared" si="101"/>
        <v>19.680000000000003</v>
      </c>
    </row>
    <row r="3292" spans="1:10">
      <c r="A3292" s="2">
        <f t="shared" si="102"/>
        <v>33972</v>
      </c>
      <c r="B3292">
        <v>1993</v>
      </c>
      <c r="C3292">
        <v>3</v>
      </c>
      <c r="D3292">
        <v>23.4</v>
      </c>
      <c r="E3292">
        <v>27.2</v>
      </c>
      <c r="F3292">
        <v>17.7</v>
      </c>
      <c r="G3292">
        <v>0.3</v>
      </c>
      <c r="I3292">
        <f t="shared" si="101"/>
        <v>27.65333333333334</v>
      </c>
      <c r="J3292">
        <f t="shared" si="101"/>
        <v>19.590000000000007</v>
      </c>
    </row>
    <row r="3293" spans="1:10">
      <c r="A3293" s="2">
        <f t="shared" si="102"/>
        <v>33973</v>
      </c>
      <c r="B3293">
        <v>1993</v>
      </c>
      <c r="C3293">
        <v>4</v>
      </c>
      <c r="D3293">
        <v>18.399999999999999</v>
      </c>
      <c r="E3293">
        <v>24.7</v>
      </c>
      <c r="F3293">
        <v>19.100000000000001</v>
      </c>
      <c r="G3293">
        <v>1.1000000000000001</v>
      </c>
      <c r="I3293">
        <f t="shared" si="101"/>
        <v>27.420000000000012</v>
      </c>
      <c r="J3293">
        <f t="shared" si="101"/>
        <v>19.510000000000005</v>
      </c>
    </row>
    <row r="3294" spans="1:10">
      <c r="A3294" s="2">
        <f t="shared" si="102"/>
        <v>33974</v>
      </c>
      <c r="B3294">
        <v>1993</v>
      </c>
      <c r="C3294">
        <v>5</v>
      </c>
      <c r="D3294">
        <v>18.600000000000001</v>
      </c>
      <c r="E3294">
        <v>24.8</v>
      </c>
      <c r="F3294">
        <v>18.100000000000001</v>
      </c>
      <c r="G3294">
        <v>6.7</v>
      </c>
      <c r="I3294">
        <f t="shared" si="101"/>
        <v>27.163333333333341</v>
      </c>
      <c r="J3294">
        <f t="shared" si="101"/>
        <v>19.396666666666668</v>
      </c>
    </row>
    <row r="3295" spans="1:10">
      <c r="A3295" s="2">
        <f t="shared" si="102"/>
        <v>33975</v>
      </c>
      <c r="B3295">
        <v>1993</v>
      </c>
      <c r="C3295">
        <v>6</v>
      </c>
      <c r="D3295">
        <v>22</v>
      </c>
      <c r="E3295">
        <v>26.4</v>
      </c>
      <c r="F3295">
        <v>17.100000000000001</v>
      </c>
      <c r="G3295">
        <v>10.4</v>
      </c>
      <c r="I3295">
        <f t="shared" si="101"/>
        <v>26.950000000000006</v>
      </c>
      <c r="J3295">
        <f t="shared" si="101"/>
        <v>19.250000000000004</v>
      </c>
    </row>
    <row r="3296" spans="1:10">
      <c r="A3296" s="2">
        <f t="shared" si="102"/>
        <v>33976</v>
      </c>
      <c r="B3296">
        <v>1993</v>
      </c>
      <c r="C3296">
        <v>7</v>
      </c>
      <c r="D3296">
        <v>25.3</v>
      </c>
      <c r="E3296">
        <v>28.8</v>
      </c>
      <c r="F3296">
        <v>18.8</v>
      </c>
      <c r="G3296">
        <v>3</v>
      </c>
      <c r="I3296">
        <f t="shared" ref="I3296:J3359" si="103">AVERAGE(E3267:E3296)</f>
        <v>26.963333333333342</v>
      </c>
      <c r="J3296">
        <f t="shared" si="103"/>
        <v>19.173333333333336</v>
      </c>
    </row>
    <row r="3297" spans="1:10">
      <c r="A3297" s="2">
        <f t="shared" si="102"/>
        <v>33977</v>
      </c>
      <c r="B3297">
        <v>1993</v>
      </c>
      <c r="C3297">
        <v>8</v>
      </c>
      <c r="D3297">
        <v>19.600000000000001</v>
      </c>
      <c r="E3297">
        <v>27.7</v>
      </c>
      <c r="F3297">
        <v>20.3</v>
      </c>
      <c r="G3297">
        <v>0</v>
      </c>
      <c r="I3297">
        <f t="shared" si="103"/>
        <v>26.846666666666671</v>
      </c>
      <c r="J3297">
        <f t="shared" si="103"/>
        <v>19.213333333333331</v>
      </c>
    </row>
    <row r="3298" spans="1:10">
      <c r="A3298" s="2">
        <f t="shared" si="102"/>
        <v>33978</v>
      </c>
      <c r="B3298">
        <v>1993</v>
      </c>
      <c r="C3298">
        <v>9</v>
      </c>
      <c r="D3298">
        <v>25.1</v>
      </c>
      <c r="E3298">
        <v>30.4</v>
      </c>
      <c r="F3298">
        <v>19.7</v>
      </c>
      <c r="G3298">
        <v>1.2</v>
      </c>
      <c r="I3298">
        <f t="shared" si="103"/>
        <v>26.806666666666668</v>
      </c>
      <c r="J3298">
        <f t="shared" si="103"/>
        <v>19.223333333333336</v>
      </c>
    </row>
    <row r="3299" spans="1:10">
      <c r="A3299" s="2">
        <f t="shared" si="102"/>
        <v>33979</v>
      </c>
      <c r="B3299">
        <v>1993</v>
      </c>
      <c r="C3299">
        <v>10</v>
      </c>
      <c r="D3299">
        <v>18</v>
      </c>
      <c r="E3299">
        <v>29.9</v>
      </c>
      <c r="F3299">
        <v>20.3</v>
      </c>
      <c r="G3299">
        <v>3.5</v>
      </c>
      <c r="I3299">
        <f t="shared" si="103"/>
        <v>26.860000000000003</v>
      </c>
      <c r="J3299">
        <f t="shared" si="103"/>
        <v>19.253333333333334</v>
      </c>
    </row>
    <row r="3300" spans="1:10">
      <c r="A3300" s="2">
        <f t="shared" si="102"/>
        <v>33980</v>
      </c>
      <c r="B3300">
        <v>1993</v>
      </c>
      <c r="C3300">
        <v>11</v>
      </c>
      <c r="D3300">
        <v>21.7</v>
      </c>
      <c r="E3300">
        <v>27.7</v>
      </c>
      <c r="F3300">
        <v>19</v>
      </c>
      <c r="G3300">
        <v>22.7</v>
      </c>
      <c r="I3300">
        <f t="shared" si="103"/>
        <v>26.830000000000002</v>
      </c>
      <c r="J3300">
        <f t="shared" si="103"/>
        <v>19.220000000000006</v>
      </c>
    </row>
    <row r="3301" spans="1:10">
      <c r="A3301" s="2">
        <f t="shared" si="102"/>
        <v>33981</v>
      </c>
      <c r="B3301">
        <v>1993</v>
      </c>
      <c r="C3301">
        <v>12</v>
      </c>
      <c r="D3301">
        <v>8.3000000000000007</v>
      </c>
      <c r="E3301">
        <v>23.8</v>
      </c>
      <c r="F3301">
        <v>19.7</v>
      </c>
      <c r="G3301">
        <v>45.1</v>
      </c>
      <c r="I3301">
        <f t="shared" si="103"/>
        <v>26.663333333333338</v>
      </c>
      <c r="J3301">
        <f t="shared" si="103"/>
        <v>19.230000000000004</v>
      </c>
    </row>
    <row r="3302" spans="1:10">
      <c r="A3302" s="2">
        <f t="shared" si="102"/>
        <v>33982</v>
      </c>
      <c r="B3302">
        <v>1993</v>
      </c>
      <c r="C3302">
        <v>13</v>
      </c>
      <c r="D3302">
        <v>5</v>
      </c>
      <c r="E3302">
        <v>20.9</v>
      </c>
      <c r="F3302">
        <v>18.2</v>
      </c>
      <c r="G3302">
        <v>23</v>
      </c>
      <c r="I3302">
        <f t="shared" si="103"/>
        <v>26.369999999999997</v>
      </c>
      <c r="J3302">
        <f t="shared" si="103"/>
        <v>19.160000000000007</v>
      </c>
    </row>
    <row r="3303" spans="1:10">
      <c r="A3303" s="2">
        <f t="shared" si="102"/>
        <v>33983</v>
      </c>
      <c r="B3303">
        <v>1993</v>
      </c>
      <c r="C3303">
        <v>14</v>
      </c>
      <c r="D3303">
        <v>9</v>
      </c>
      <c r="E3303">
        <v>20.7</v>
      </c>
      <c r="F3303">
        <v>16.7</v>
      </c>
      <c r="G3303">
        <v>6.5</v>
      </c>
      <c r="I3303">
        <f t="shared" si="103"/>
        <v>26.11</v>
      </c>
      <c r="J3303">
        <f t="shared" si="103"/>
        <v>19.093333333333341</v>
      </c>
    </row>
    <row r="3304" spans="1:10">
      <c r="A3304" s="2">
        <f t="shared" si="102"/>
        <v>33984</v>
      </c>
      <c r="B3304">
        <v>1993</v>
      </c>
      <c r="C3304">
        <v>15</v>
      </c>
      <c r="D3304">
        <v>13.8</v>
      </c>
      <c r="E3304">
        <v>21</v>
      </c>
      <c r="F3304">
        <v>16.7</v>
      </c>
      <c r="G3304">
        <v>1.4</v>
      </c>
      <c r="I3304">
        <f t="shared" si="103"/>
        <v>25.983333333333331</v>
      </c>
      <c r="J3304">
        <f t="shared" si="103"/>
        <v>18.973333333333343</v>
      </c>
    </row>
    <row r="3305" spans="1:10">
      <c r="A3305" s="2">
        <f t="shared" si="102"/>
        <v>33985</v>
      </c>
      <c r="B3305">
        <v>1993</v>
      </c>
      <c r="C3305">
        <v>16</v>
      </c>
      <c r="D3305">
        <v>19.2</v>
      </c>
      <c r="E3305">
        <v>23.4</v>
      </c>
      <c r="F3305">
        <v>16.899999999999999</v>
      </c>
      <c r="G3305">
        <v>3</v>
      </c>
      <c r="I3305">
        <f t="shared" si="103"/>
        <v>25.846666666666668</v>
      </c>
      <c r="J3305">
        <f t="shared" si="103"/>
        <v>18.866666666666674</v>
      </c>
    </row>
    <row r="3306" spans="1:10">
      <c r="A3306" s="2">
        <f t="shared" si="102"/>
        <v>33986</v>
      </c>
      <c r="B3306">
        <v>1993</v>
      </c>
      <c r="C3306">
        <v>17</v>
      </c>
      <c r="D3306">
        <v>9.4</v>
      </c>
      <c r="E3306">
        <v>21.6</v>
      </c>
      <c r="F3306">
        <v>17.5</v>
      </c>
      <c r="G3306">
        <v>5.3</v>
      </c>
      <c r="I3306">
        <f t="shared" si="103"/>
        <v>25.696666666666665</v>
      </c>
      <c r="J3306">
        <f t="shared" si="103"/>
        <v>18.813333333333336</v>
      </c>
    </row>
    <row r="3307" spans="1:10">
      <c r="A3307" s="2">
        <f t="shared" si="102"/>
        <v>33987</v>
      </c>
      <c r="B3307">
        <v>1993</v>
      </c>
      <c r="C3307">
        <v>18</v>
      </c>
      <c r="D3307">
        <v>17.3</v>
      </c>
      <c r="E3307">
        <v>25.2</v>
      </c>
      <c r="F3307">
        <v>18</v>
      </c>
      <c r="G3307">
        <v>0</v>
      </c>
      <c r="I3307">
        <f t="shared" si="103"/>
        <v>25.693333333333335</v>
      </c>
      <c r="J3307">
        <f t="shared" si="103"/>
        <v>18.77</v>
      </c>
    </row>
    <row r="3308" spans="1:10">
      <c r="A3308" s="2">
        <f t="shared" si="102"/>
        <v>33988</v>
      </c>
      <c r="B3308">
        <v>1993</v>
      </c>
      <c r="C3308">
        <v>19</v>
      </c>
      <c r="D3308">
        <v>22.6</v>
      </c>
      <c r="E3308">
        <v>26.1</v>
      </c>
      <c r="F3308">
        <v>17.2</v>
      </c>
      <c r="G3308">
        <v>0</v>
      </c>
      <c r="I3308">
        <f t="shared" si="103"/>
        <v>25.720000000000002</v>
      </c>
      <c r="J3308">
        <f t="shared" si="103"/>
        <v>18.723333333333336</v>
      </c>
    </row>
    <row r="3309" spans="1:10">
      <c r="A3309" s="2">
        <f t="shared" si="102"/>
        <v>33989</v>
      </c>
      <c r="B3309">
        <v>1993</v>
      </c>
      <c r="C3309">
        <v>20</v>
      </c>
      <c r="D3309">
        <v>26.5</v>
      </c>
      <c r="E3309">
        <v>30</v>
      </c>
      <c r="F3309">
        <v>20</v>
      </c>
      <c r="G3309">
        <v>0</v>
      </c>
      <c r="I3309">
        <f t="shared" si="103"/>
        <v>25.883333333333333</v>
      </c>
      <c r="J3309">
        <f t="shared" si="103"/>
        <v>18.8</v>
      </c>
    </row>
    <row r="3310" spans="1:10">
      <c r="A3310" s="2">
        <f t="shared" si="102"/>
        <v>33990</v>
      </c>
      <c r="B3310">
        <v>1993</v>
      </c>
      <c r="C3310">
        <v>21</v>
      </c>
      <c r="D3310">
        <v>18.8</v>
      </c>
      <c r="E3310">
        <v>27.7</v>
      </c>
      <c r="F3310">
        <v>19.7</v>
      </c>
      <c r="G3310">
        <v>8.6999999999999993</v>
      </c>
      <c r="I3310">
        <f t="shared" si="103"/>
        <v>26.016666666666666</v>
      </c>
      <c r="J3310">
        <f t="shared" si="103"/>
        <v>18.843333333333337</v>
      </c>
    </row>
    <row r="3311" spans="1:10">
      <c r="A3311" s="2">
        <f t="shared" si="102"/>
        <v>33991</v>
      </c>
      <c r="B3311">
        <v>1993</v>
      </c>
      <c r="C3311">
        <v>22</v>
      </c>
      <c r="D3311">
        <v>19.3</v>
      </c>
      <c r="E3311">
        <v>26.9</v>
      </c>
      <c r="F3311">
        <v>18.7</v>
      </c>
      <c r="G3311">
        <v>0</v>
      </c>
      <c r="I3311">
        <f t="shared" si="103"/>
        <v>26.243333333333332</v>
      </c>
      <c r="J3311">
        <f t="shared" si="103"/>
        <v>18.86</v>
      </c>
    </row>
    <row r="3312" spans="1:10">
      <c r="A3312" s="2">
        <f t="shared" si="102"/>
        <v>33992</v>
      </c>
      <c r="B3312">
        <v>1993</v>
      </c>
      <c r="C3312">
        <v>23</v>
      </c>
      <c r="D3312">
        <v>18.5</v>
      </c>
      <c r="E3312">
        <v>26.3</v>
      </c>
      <c r="F3312">
        <v>19.899999999999999</v>
      </c>
      <c r="G3312">
        <v>17.600000000000001</v>
      </c>
      <c r="I3312">
        <f t="shared" si="103"/>
        <v>26.17</v>
      </c>
      <c r="J3312">
        <f t="shared" si="103"/>
        <v>18.853333333333332</v>
      </c>
    </row>
    <row r="3313" spans="1:10">
      <c r="A3313" s="2">
        <f t="shared" si="102"/>
        <v>33993</v>
      </c>
      <c r="B3313">
        <v>1993</v>
      </c>
      <c r="C3313">
        <v>24</v>
      </c>
      <c r="D3313">
        <v>21.6</v>
      </c>
      <c r="E3313">
        <v>26.7</v>
      </c>
      <c r="F3313">
        <v>20.100000000000001</v>
      </c>
      <c r="G3313">
        <v>0</v>
      </c>
      <c r="I3313">
        <f t="shared" si="103"/>
        <v>26.183333333333334</v>
      </c>
      <c r="J3313">
        <f t="shared" si="103"/>
        <v>18.829999999999995</v>
      </c>
    </row>
    <row r="3314" spans="1:10">
      <c r="A3314" s="2">
        <f t="shared" si="102"/>
        <v>33994</v>
      </c>
      <c r="B3314">
        <v>1993</v>
      </c>
      <c r="C3314">
        <v>25</v>
      </c>
      <c r="D3314">
        <v>24.9</v>
      </c>
      <c r="E3314">
        <v>28.2</v>
      </c>
      <c r="F3314">
        <v>19.3</v>
      </c>
      <c r="G3314">
        <v>19.600000000000001</v>
      </c>
      <c r="I3314">
        <f t="shared" si="103"/>
        <v>26.386666666666667</v>
      </c>
      <c r="J3314">
        <f t="shared" si="103"/>
        <v>18.883333333333329</v>
      </c>
    </row>
    <row r="3315" spans="1:10">
      <c r="A3315" s="2">
        <f t="shared" si="102"/>
        <v>33995</v>
      </c>
      <c r="B3315">
        <v>1993</v>
      </c>
      <c r="C3315">
        <v>26</v>
      </c>
      <c r="D3315">
        <v>21.9</v>
      </c>
      <c r="E3315">
        <v>26.3</v>
      </c>
      <c r="F3315">
        <v>17.899999999999999</v>
      </c>
      <c r="G3315">
        <v>0</v>
      </c>
      <c r="I3315">
        <f t="shared" si="103"/>
        <v>26.493333333333336</v>
      </c>
      <c r="J3315">
        <f t="shared" si="103"/>
        <v>18.876666666666658</v>
      </c>
    </row>
    <row r="3316" spans="1:10">
      <c r="A3316" s="2">
        <f t="shared" si="102"/>
        <v>33996</v>
      </c>
      <c r="B3316">
        <v>1993</v>
      </c>
      <c r="C3316">
        <v>27</v>
      </c>
      <c r="D3316">
        <v>19.600000000000001</v>
      </c>
      <c r="E3316">
        <v>25.8</v>
      </c>
      <c r="F3316">
        <v>18.5</v>
      </c>
      <c r="G3316">
        <v>1.1000000000000001</v>
      </c>
      <c r="I3316">
        <f t="shared" si="103"/>
        <v>26.529999999999998</v>
      </c>
      <c r="J3316">
        <f t="shared" si="103"/>
        <v>18.849999999999998</v>
      </c>
    </row>
    <row r="3317" spans="1:10">
      <c r="A3317" s="2">
        <f t="shared" si="102"/>
        <v>33997</v>
      </c>
      <c r="B3317">
        <v>1993</v>
      </c>
      <c r="C3317">
        <v>28</v>
      </c>
      <c r="D3317">
        <v>17.3</v>
      </c>
      <c r="E3317">
        <v>22.4</v>
      </c>
      <c r="F3317">
        <v>16.3</v>
      </c>
      <c r="G3317">
        <v>0</v>
      </c>
      <c r="I3317">
        <f t="shared" si="103"/>
        <v>26.336666666666662</v>
      </c>
      <c r="J3317">
        <f t="shared" si="103"/>
        <v>18.719999999999995</v>
      </c>
    </row>
    <row r="3318" spans="1:10">
      <c r="A3318" s="2">
        <f t="shared" si="102"/>
        <v>33998</v>
      </c>
      <c r="B3318">
        <v>1993</v>
      </c>
      <c r="C3318">
        <v>29</v>
      </c>
      <c r="D3318">
        <v>23.3</v>
      </c>
      <c r="E3318">
        <v>26</v>
      </c>
      <c r="F3318">
        <v>16.3</v>
      </c>
      <c r="G3318">
        <v>0</v>
      </c>
      <c r="I3318">
        <f t="shared" si="103"/>
        <v>26.213333333333328</v>
      </c>
      <c r="J3318">
        <f t="shared" si="103"/>
        <v>18.629999999999995</v>
      </c>
    </row>
    <row r="3319" spans="1:10">
      <c r="A3319" s="2">
        <f t="shared" si="102"/>
        <v>33999</v>
      </c>
      <c r="B3319">
        <v>1993</v>
      </c>
      <c r="C3319">
        <v>30</v>
      </c>
      <c r="D3319">
        <v>22.4</v>
      </c>
      <c r="E3319">
        <v>27.2</v>
      </c>
      <c r="F3319">
        <v>17.899999999999999</v>
      </c>
      <c r="G3319">
        <v>0</v>
      </c>
      <c r="I3319">
        <f t="shared" si="103"/>
        <v>26.11</v>
      </c>
      <c r="J3319">
        <f t="shared" si="103"/>
        <v>18.556666666666661</v>
      </c>
    </row>
    <row r="3320" spans="1:10">
      <c r="A3320" s="2">
        <f t="shared" si="102"/>
        <v>34000</v>
      </c>
      <c r="B3320">
        <v>1993</v>
      </c>
      <c r="C3320">
        <v>31</v>
      </c>
      <c r="D3320">
        <v>22.4</v>
      </c>
      <c r="E3320">
        <v>27.9</v>
      </c>
      <c r="F3320">
        <v>23.3</v>
      </c>
      <c r="G3320">
        <v>7.4</v>
      </c>
      <c r="I3320">
        <f t="shared" si="103"/>
        <v>26.019999999999996</v>
      </c>
      <c r="J3320">
        <f t="shared" si="103"/>
        <v>18.633333333333326</v>
      </c>
    </row>
    <row r="3321" spans="1:10">
      <c r="A3321" s="2">
        <f t="shared" si="102"/>
        <v>34001</v>
      </c>
      <c r="B3321">
        <v>1993</v>
      </c>
      <c r="C3321">
        <v>32</v>
      </c>
      <c r="D3321">
        <v>22.8</v>
      </c>
      <c r="E3321">
        <v>28.2</v>
      </c>
      <c r="F3321">
        <v>19</v>
      </c>
      <c r="G3321">
        <v>8.6999999999999993</v>
      </c>
      <c r="I3321">
        <f t="shared" si="103"/>
        <v>25.996666666666666</v>
      </c>
      <c r="J3321">
        <f t="shared" si="103"/>
        <v>18.59666666666666</v>
      </c>
    </row>
    <row r="3322" spans="1:10">
      <c r="A3322" s="2">
        <f t="shared" si="102"/>
        <v>34002</v>
      </c>
      <c r="B3322">
        <v>1993</v>
      </c>
      <c r="C3322">
        <v>33</v>
      </c>
      <c r="D3322">
        <v>21.4</v>
      </c>
      <c r="E3322">
        <v>26.8</v>
      </c>
      <c r="F3322">
        <v>18.7</v>
      </c>
      <c r="G3322">
        <v>44.6</v>
      </c>
      <c r="I3322">
        <f t="shared" si="103"/>
        <v>25.983333333333334</v>
      </c>
      <c r="J3322">
        <f t="shared" si="103"/>
        <v>18.63</v>
      </c>
    </row>
    <row r="3323" spans="1:10">
      <c r="A3323" s="2">
        <f t="shared" si="102"/>
        <v>34003</v>
      </c>
      <c r="B3323">
        <v>1993</v>
      </c>
      <c r="C3323">
        <v>34</v>
      </c>
      <c r="D3323">
        <v>23.7</v>
      </c>
      <c r="E3323">
        <v>26.3</v>
      </c>
      <c r="F3323">
        <v>18.399999999999999</v>
      </c>
      <c r="G3323">
        <v>7.5</v>
      </c>
      <c r="I3323">
        <f t="shared" si="103"/>
        <v>26.036666666666665</v>
      </c>
      <c r="J3323">
        <f t="shared" si="103"/>
        <v>18.606666666666666</v>
      </c>
    </row>
    <row r="3324" spans="1:10">
      <c r="A3324" s="2">
        <f t="shared" si="102"/>
        <v>34004</v>
      </c>
      <c r="B3324">
        <v>1993</v>
      </c>
      <c r="C3324">
        <v>35</v>
      </c>
      <c r="D3324">
        <v>25.6</v>
      </c>
      <c r="E3324">
        <v>28.2</v>
      </c>
      <c r="F3324">
        <v>18.600000000000001</v>
      </c>
      <c r="G3324">
        <v>2.6</v>
      </c>
      <c r="I3324">
        <f t="shared" si="103"/>
        <v>26.149999999999995</v>
      </c>
      <c r="J3324">
        <f t="shared" si="103"/>
        <v>18.623333333333331</v>
      </c>
    </row>
    <row r="3325" spans="1:10">
      <c r="A3325" s="2">
        <f t="shared" si="102"/>
        <v>34005</v>
      </c>
      <c r="B3325">
        <v>1993</v>
      </c>
      <c r="C3325">
        <v>36</v>
      </c>
      <c r="D3325">
        <v>21.4</v>
      </c>
      <c r="E3325">
        <v>28.4</v>
      </c>
      <c r="F3325">
        <v>18.899999999999999</v>
      </c>
      <c r="G3325">
        <v>0</v>
      </c>
      <c r="I3325">
        <f t="shared" si="103"/>
        <v>26.216666666666661</v>
      </c>
      <c r="J3325">
        <f t="shared" si="103"/>
        <v>18.683333333333334</v>
      </c>
    </row>
    <row r="3326" spans="1:10">
      <c r="A3326" s="2">
        <f t="shared" si="102"/>
        <v>34006</v>
      </c>
      <c r="B3326">
        <v>1993</v>
      </c>
      <c r="C3326">
        <v>37</v>
      </c>
      <c r="D3326">
        <v>21.7</v>
      </c>
      <c r="E3326">
        <v>29.3</v>
      </c>
      <c r="F3326">
        <v>19.2</v>
      </c>
      <c r="G3326">
        <v>0.7</v>
      </c>
      <c r="I3326">
        <f t="shared" si="103"/>
        <v>26.233333333333331</v>
      </c>
      <c r="J3326">
        <f t="shared" si="103"/>
        <v>18.696666666666665</v>
      </c>
    </row>
    <row r="3327" spans="1:10">
      <c r="A3327" s="2">
        <f t="shared" si="102"/>
        <v>34007</v>
      </c>
      <c r="B3327">
        <v>1993</v>
      </c>
      <c r="C3327">
        <v>38</v>
      </c>
      <c r="D3327">
        <v>21.5</v>
      </c>
      <c r="E3327">
        <v>26.6</v>
      </c>
      <c r="F3327">
        <v>19.3</v>
      </c>
      <c r="G3327">
        <v>0</v>
      </c>
      <c r="I3327">
        <f t="shared" si="103"/>
        <v>26.196666666666665</v>
      </c>
      <c r="J3327">
        <f t="shared" si="103"/>
        <v>18.663333333333334</v>
      </c>
    </row>
    <row r="3328" spans="1:10">
      <c r="A3328" s="2">
        <f t="shared" si="102"/>
        <v>34008</v>
      </c>
      <c r="B3328">
        <v>1993</v>
      </c>
      <c r="C3328">
        <v>39</v>
      </c>
      <c r="D3328">
        <v>22.2</v>
      </c>
      <c r="E3328">
        <v>28.7</v>
      </c>
      <c r="F3328">
        <v>19</v>
      </c>
      <c r="G3328">
        <v>10.4</v>
      </c>
      <c r="I3328">
        <f t="shared" si="103"/>
        <v>26.139999999999997</v>
      </c>
      <c r="J3328">
        <f t="shared" si="103"/>
        <v>18.639999999999997</v>
      </c>
    </row>
    <row r="3329" spans="1:10">
      <c r="A3329" s="2">
        <f t="shared" si="102"/>
        <v>34009</v>
      </c>
      <c r="B3329">
        <v>1993</v>
      </c>
      <c r="C3329">
        <v>40</v>
      </c>
      <c r="D3329">
        <v>21.3</v>
      </c>
      <c r="E3329">
        <v>26.9</v>
      </c>
      <c r="F3329">
        <v>17.8</v>
      </c>
      <c r="G3329">
        <v>35</v>
      </c>
      <c r="I3329">
        <f t="shared" si="103"/>
        <v>26.04</v>
      </c>
      <c r="J3329">
        <f t="shared" si="103"/>
        <v>18.556666666666665</v>
      </c>
    </row>
    <row r="3330" spans="1:10">
      <c r="A3330" s="2">
        <f t="shared" si="102"/>
        <v>34010</v>
      </c>
      <c r="B3330">
        <v>1993</v>
      </c>
      <c r="C3330">
        <v>41</v>
      </c>
      <c r="D3330">
        <v>21.8</v>
      </c>
      <c r="E3330">
        <v>25.1</v>
      </c>
      <c r="F3330">
        <v>18</v>
      </c>
      <c r="G3330">
        <v>5.5</v>
      </c>
      <c r="I3330">
        <f t="shared" si="103"/>
        <v>25.95333333333333</v>
      </c>
      <c r="J3330">
        <f t="shared" si="103"/>
        <v>18.523333333333326</v>
      </c>
    </row>
    <row r="3331" spans="1:10">
      <c r="A3331" s="2">
        <f t="shared" ref="A3331:A3394" si="104">DATE(B3331,1,1)+C3331-1</f>
        <v>34011</v>
      </c>
      <c r="B3331">
        <v>1993</v>
      </c>
      <c r="C3331">
        <v>42</v>
      </c>
      <c r="D3331">
        <v>22</v>
      </c>
      <c r="E3331">
        <v>27.3</v>
      </c>
      <c r="F3331">
        <v>17.7</v>
      </c>
      <c r="G3331">
        <v>0</v>
      </c>
      <c r="I3331">
        <f t="shared" si="103"/>
        <v>26.069999999999993</v>
      </c>
      <c r="J3331">
        <f t="shared" si="103"/>
        <v>18.456666666666663</v>
      </c>
    </row>
    <row r="3332" spans="1:10">
      <c r="A3332" s="2">
        <f t="shared" si="104"/>
        <v>34012</v>
      </c>
      <c r="B3332">
        <v>1993</v>
      </c>
      <c r="C3332">
        <v>43</v>
      </c>
      <c r="D3332">
        <v>22.8</v>
      </c>
      <c r="E3332">
        <v>28</v>
      </c>
      <c r="F3332">
        <v>17.600000000000001</v>
      </c>
      <c r="G3332">
        <v>0</v>
      </c>
      <c r="I3332">
        <f t="shared" si="103"/>
        <v>26.306666666666665</v>
      </c>
      <c r="J3332">
        <f t="shared" si="103"/>
        <v>18.436666666666667</v>
      </c>
    </row>
    <row r="3333" spans="1:10">
      <c r="A3333" s="2">
        <f t="shared" si="104"/>
        <v>34013</v>
      </c>
      <c r="B3333">
        <v>1993</v>
      </c>
      <c r="C3333">
        <v>44</v>
      </c>
      <c r="D3333">
        <v>18.899999999999999</v>
      </c>
      <c r="E3333">
        <v>26.7</v>
      </c>
      <c r="F3333">
        <v>19.2</v>
      </c>
      <c r="G3333">
        <v>0</v>
      </c>
      <c r="I3333">
        <f t="shared" si="103"/>
        <v>26.506666666666668</v>
      </c>
      <c r="J3333">
        <f t="shared" si="103"/>
        <v>18.52</v>
      </c>
    </row>
    <row r="3334" spans="1:10">
      <c r="A3334" s="2">
        <f t="shared" si="104"/>
        <v>34014</v>
      </c>
      <c r="B3334">
        <v>1993</v>
      </c>
      <c r="C3334">
        <v>45</v>
      </c>
      <c r="D3334">
        <v>12.8</v>
      </c>
      <c r="E3334">
        <v>25.6</v>
      </c>
      <c r="F3334">
        <v>20.100000000000001</v>
      </c>
      <c r="G3334">
        <v>36</v>
      </c>
      <c r="I3334">
        <f t="shared" si="103"/>
        <v>26.660000000000004</v>
      </c>
      <c r="J3334">
        <f t="shared" si="103"/>
        <v>18.633333333333333</v>
      </c>
    </row>
    <row r="3335" spans="1:10">
      <c r="A3335" s="2">
        <f t="shared" si="104"/>
        <v>34015</v>
      </c>
      <c r="B3335">
        <v>1993</v>
      </c>
      <c r="C3335">
        <v>46</v>
      </c>
      <c r="D3335">
        <v>16</v>
      </c>
      <c r="E3335">
        <v>26.5</v>
      </c>
      <c r="F3335">
        <v>18.5</v>
      </c>
      <c r="G3335">
        <v>0</v>
      </c>
      <c r="I3335">
        <f t="shared" si="103"/>
        <v>26.763333333333332</v>
      </c>
      <c r="J3335">
        <f t="shared" si="103"/>
        <v>18.686666666666667</v>
      </c>
    </row>
    <row r="3336" spans="1:10">
      <c r="A3336" s="2">
        <f t="shared" si="104"/>
        <v>34016</v>
      </c>
      <c r="B3336">
        <v>1993</v>
      </c>
      <c r="C3336">
        <v>47</v>
      </c>
      <c r="D3336">
        <v>22.4</v>
      </c>
      <c r="E3336">
        <v>29.5</v>
      </c>
      <c r="F3336">
        <v>17.7</v>
      </c>
      <c r="G3336">
        <v>5.5</v>
      </c>
      <c r="I3336">
        <f t="shared" si="103"/>
        <v>27.026666666666664</v>
      </c>
      <c r="J3336">
        <f t="shared" si="103"/>
        <v>18.693333333333335</v>
      </c>
    </row>
    <row r="3337" spans="1:10">
      <c r="A3337" s="2">
        <f t="shared" si="104"/>
        <v>34017</v>
      </c>
      <c r="B3337">
        <v>1993</v>
      </c>
      <c r="C3337">
        <v>48</v>
      </c>
      <c r="D3337">
        <v>14.1</v>
      </c>
      <c r="E3337">
        <v>25.7</v>
      </c>
      <c r="F3337">
        <v>18.899999999999999</v>
      </c>
      <c r="G3337">
        <v>34.299999999999997</v>
      </c>
      <c r="I3337">
        <f t="shared" si="103"/>
        <v>27.043333333333337</v>
      </c>
      <c r="J3337">
        <f t="shared" si="103"/>
        <v>18.723333333333336</v>
      </c>
    </row>
    <row r="3338" spans="1:10">
      <c r="A3338" s="2">
        <f t="shared" si="104"/>
        <v>34018</v>
      </c>
      <c r="B3338">
        <v>1993</v>
      </c>
      <c r="C3338">
        <v>49</v>
      </c>
      <c r="D3338">
        <v>16.100000000000001</v>
      </c>
      <c r="E3338">
        <v>25.6</v>
      </c>
      <c r="F3338">
        <v>18.7</v>
      </c>
      <c r="G3338">
        <v>66.3</v>
      </c>
      <c r="I3338">
        <f t="shared" si="103"/>
        <v>27.026666666666667</v>
      </c>
      <c r="J3338">
        <f t="shared" si="103"/>
        <v>18.773333333333333</v>
      </c>
    </row>
    <row r="3339" spans="1:10">
      <c r="A3339" s="2">
        <f t="shared" si="104"/>
        <v>34019</v>
      </c>
      <c r="B3339">
        <v>1993</v>
      </c>
      <c r="C3339">
        <v>50</v>
      </c>
      <c r="D3339">
        <v>18.3</v>
      </c>
      <c r="E3339">
        <v>25.3</v>
      </c>
      <c r="F3339">
        <v>17.5</v>
      </c>
      <c r="G3339">
        <v>0</v>
      </c>
      <c r="I3339">
        <f t="shared" si="103"/>
        <v>26.87</v>
      </c>
      <c r="J3339">
        <f t="shared" si="103"/>
        <v>18.690000000000001</v>
      </c>
    </row>
    <row r="3340" spans="1:10">
      <c r="A3340" s="2">
        <f t="shared" si="104"/>
        <v>34020</v>
      </c>
      <c r="B3340">
        <v>1993</v>
      </c>
      <c r="C3340">
        <v>51</v>
      </c>
      <c r="D3340">
        <v>17.899999999999999</v>
      </c>
      <c r="E3340">
        <v>25.5</v>
      </c>
      <c r="F3340">
        <v>19</v>
      </c>
      <c r="G3340">
        <v>0.3</v>
      </c>
      <c r="I3340">
        <f t="shared" si="103"/>
        <v>26.79666666666667</v>
      </c>
      <c r="J3340">
        <f t="shared" si="103"/>
        <v>18.666666666666668</v>
      </c>
    </row>
    <row r="3341" spans="1:10">
      <c r="A3341" s="2">
        <f t="shared" si="104"/>
        <v>34021</v>
      </c>
      <c r="B3341">
        <v>1993</v>
      </c>
      <c r="C3341">
        <v>52</v>
      </c>
      <c r="D3341">
        <v>18.7</v>
      </c>
      <c r="E3341">
        <v>26.3</v>
      </c>
      <c r="F3341">
        <v>18.8</v>
      </c>
      <c r="G3341">
        <v>0</v>
      </c>
      <c r="I3341">
        <f t="shared" si="103"/>
        <v>26.776666666666667</v>
      </c>
      <c r="J3341">
        <f t="shared" si="103"/>
        <v>18.669999999999998</v>
      </c>
    </row>
    <row r="3342" spans="1:10">
      <c r="A3342" s="2">
        <f t="shared" si="104"/>
        <v>34022</v>
      </c>
      <c r="B3342">
        <v>1993</v>
      </c>
      <c r="C3342">
        <v>53</v>
      </c>
      <c r="D3342">
        <v>14.9</v>
      </c>
      <c r="E3342">
        <v>25.6</v>
      </c>
      <c r="F3342">
        <v>20.7</v>
      </c>
      <c r="G3342">
        <v>9.4</v>
      </c>
      <c r="I3342">
        <f t="shared" si="103"/>
        <v>26.753333333333334</v>
      </c>
      <c r="J3342">
        <f t="shared" si="103"/>
        <v>18.696666666666669</v>
      </c>
    </row>
    <row r="3343" spans="1:10">
      <c r="A3343" s="2">
        <f t="shared" si="104"/>
        <v>34023</v>
      </c>
      <c r="B3343">
        <v>1993</v>
      </c>
      <c r="C3343">
        <v>54</v>
      </c>
      <c r="D3343">
        <v>9.1</v>
      </c>
      <c r="E3343">
        <v>24.6</v>
      </c>
      <c r="F3343">
        <v>18.899999999999999</v>
      </c>
      <c r="G3343">
        <v>11.4</v>
      </c>
      <c r="I3343">
        <f t="shared" si="103"/>
        <v>26.683333333333334</v>
      </c>
      <c r="J3343">
        <f t="shared" si="103"/>
        <v>18.656666666666663</v>
      </c>
    </row>
    <row r="3344" spans="1:10">
      <c r="A3344" s="2">
        <f t="shared" si="104"/>
        <v>34024</v>
      </c>
      <c r="B3344">
        <v>1993</v>
      </c>
      <c r="C3344">
        <v>55</v>
      </c>
      <c r="D3344">
        <v>13.7</v>
      </c>
      <c r="E3344">
        <v>23.9</v>
      </c>
      <c r="F3344">
        <v>18.600000000000001</v>
      </c>
      <c r="G3344">
        <v>2.2999999999999998</v>
      </c>
      <c r="I3344">
        <f t="shared" si="103"/>
        <v>26.540000000000003</v>
      </c>
      <c r="J3344">
        <f t="shared" si="103"/>
        <v>18.633333333333333</v>
      </c>
    </row>
    <row r="3345" spans="1:10">
      <c r="A3345" s="2">
        <f t="shared" si="104"/>
        <v>34025</v>
      </c>
      <c r="B3345">
        <v>1993</v>
      </c>
      <c r="C3345">
        <v>56</v>
      </c>
      <c r="D3345">
        <v>17</v>
      </c>
      <c r="E3345">
        <v>26.2</v>
      </c>
      <c r="F3345">
        <v>19.5</v>
      </c>
      <c r="G3345">
        <v>23.5</v>
      </c>
      <c r="I3345">
        <f t="shared" si="103"/>
        <v>26.536666666666672</v>
      </c>
      <c r="J3345">
        <f t="shared" si="103"/>
        <v>18.686666666666667</v>
      </c>
    </row>
    <row r="3346" spans="1:10">
      <c r="A3346" s="2">
        <f t="shared" si="104"/>
        <v>34026</v>
      </c>
      <c r="B3346">
        <v>1993</v>
      </c>
      <c r="C3346">
        <v>57</v>
      </c>
      <c r="D3346">
        <v>15.3</v>
      </c>
      <c r="E3346">
        <v>25.7</v>
      </c>
      <c r="F3346">
        <v>17.5</v>
      </c>
      <c r="G3346">
        <v>12.9</v>
      </c>
      <c r="I3346">
        <f t="shared" si="103"/>
        <v>26.533333333333339</v>
      </c>
      <c r="J3346">
        <f t="shared" si="103"/>
        <v>18.653333333333332</v>
      </c>
    </row>
    <row r="3347" spans="1:10">
      <c r="A3347" s="2">
        <f t="shared" si="104"/>
        <v>34027</v>
      </c>
      <c r="B3347">
        <v>1993</v>
      </c>
      <c r="C3347">
        <v>58</v>
      </c>
      <c r="D3347">
        <v>19.3</v>
      </c>
      <c r="E3347">
        <v>24.7</v>
      </c>
      <c r="F3347">
        <v>17.600000000000001</v>
      </c>
      <c r="G3347">
        <v>0</v>
      </c>
      <c r="I3347">
        <f t="shared" si="103"/>
        <v>26.610000000000007</v>
      </c>
      <c r="J3347">
        <f t="shared" si="103"/>
        <v>18.696666666666665</v>
      </c>
    </row>
    <row r="3348" spans="1:10">
      <c r="A3348" s="2">
        <f t="shared" si="104"/>
        <v>34028</v>
      </c>
      <c r="B3348">
        <v>1993</v>
      </c>
      <c r="C3348">
        <v>59</v>
      </c>
      <c r="D3348">
        <v>16.399999999999999</v>
      </c>
      <c r="E3348">
        <v>24.9</v>
      </c>
      <c r="F3348">
        <v>18.7</v>
      </c>
      <c r="G3348">
        <v>0.9</v>
      </c>
      <c r="I3348">
        <f t="shared" si="103"/>
        <v>26.573333333333338</v>
      </c>
      <c r="J3348">
        <f t="shared" si="103"/>
        <v>18.776666666666667</v>
      </c>
    </row>
    <row r="3349" spans="1:10">
      <c r="A3349" s="2">
        <f t="shared" si="104"/>
        <v>34029</v>
      </c>
      <c r="B3349">
        <v>1993</v>
      </c>
      <c r="C3349">
        <v>60</v>
      </c>
      <c r="D3349">
        <v>20.8</v>
      </c>
      <c r="E3349">
        <v>27.2</v>
      </c>
      <c r="F3349">
        <v>14.9</v>
      </c>
      <c r="G3349">
        <v>0</v>
      </c>
      <c r="I3349">
        <f t="shared" si="103"/>
        <v>26.573333333333334</v>
      </c>
      <c r="J3349">
        <f t="shared" si="103"/>
        <v>18.676666666666666</v>
      </c>
    </row>
    <row r="3350" spans="1:10">
      <c r="A3350" s="2">
        <f t="shared" si="104"/>
        <v>34030</v>
      </c>
      <c r="B3350">
        <v>1993</v>
      </c>
      <c r="C3350">
        <v>61</v>
      </c>
      <c r="D3350">
        <v>21</v>
      </c>
      <c r="E3350">
        <v>26.6</v>
      </c>
      <c r="F3350">
        <v>16.2</v>
      </c>
      <c r="G3350">
        <v>0</v>
      </c>
      <c r="I3350">
        <f t="shared" si="103"/>
        <v>26.530000000000008</v>
      </c>
      <c r="J3350">
        <f t="shared" si="103"/>
        <v>18.440000000000001</v>
      </c>
    </row>
    <row r="3351" spans="1:10">
      <c r="A3351" s="2">
        <f t="shared" si="104"/>
        <v>34031</v>
      </c>
      <c r="B3351">
        <v>1993</v>
      </c>
      <c r="C3351">
        <v>62</v>
      </c>
      <c r="D3351">
        <v>20.6</v>
      </c>
      <c r="E3351">
        <v>27.1</v>
      </c>
      <c r="F3351">
        <v>16.399999999999999</v>
      </c>
      <c r="G3351">
        <v>0</v>
      </c>
      <c r="I3351">
        <f t="shared" si="103"/>
        <v>26.493333333333339</v>
      </c>
      <c r="J3351">
        <f t="shared" si="103"/>
        <v>18.353333333333335</v>
      </c>
    </row>
    <row r="3352" spans="1:10">
      <c r="A3352" s="2">
        <f t="shared" si="104"/>
        <v>34032</v>
      </c>
      <c r="B3352">
        <v>1993</v>
      </c>
      <c r="C3352">
        <v>63</v>
      </c>
      <c r="D3352">
        <v>22.1</v>
      </c>
      <c r="E3352">
        <v>27.1</v>
      </c>
      <c r="F3352">
        <v>15.5</v>
      </c>
      <c r="G3352">
        <v>0</v>
      </c>
      <c r="I3352">
        <f t="shared" si="103"/>
        <v>26.503333333333341</v>
      </c>
      <c r="J3352">
        <f t="shared" si="103"/>
        <v>18.246666666666663</v>
      </c>
    </row>
    <row r="3353" spans="1:10">
      <c r="A3353" s="2">
        <f t="shared" si="104"/>
        <v>34033</v>
      </c>
      <c r="B3353">
        <v>1993</v>
      </c>
      <c r="C3353">
        <v>64</v>
      </c>
      <c r="D3353">
        <v>21.5</v>
      </c>
      <c r="E3353">
        <v>26.6</v>
      </c>
      <c r="F3353">
        <v>18.2</v>
      </c>
      <c r="G3353">
        <v>0</v>
      </c>
      <c r="I3353">
        <f t="shared" si="103"/>
        <v>26.513333333333343</v>
      </c>
      <c r="J3353">
        <f t="shared" si="103"/>
        <v>18.239999999999998</v>
      </c>
    </row>
    <row r="3354" spans="1:10">
      <c r="A3354" s="2">
        <f t="shared" si="104"/>
        <v>34034</v>
      </c>
      <c r="B3354">
        <v>1993</v>
      </c>
      <c r="C3354">
        <v>65</v>
      </c>
      <c r="D3354">
        <v>22.6</v>
      </c>
      <c r="E3354">
        <v>26.5</v>
      </c>
      <c r="F3354">
        <v>17.5</v>
      </c>
      <c r="G3354">
        <v>0</v>
      </c>
      <c r="I3354">
        <f t="shared" si="103"/>
        <v>26.456666666666681</v>
      </c>
      <c r="J3354">
        <f t="shared" si="103"/>
        <v>18.20333333333333</v>
      </c>
    </row>
    <row r="3355" spans="1:10">
      <c r="A3355" s="2">
        <f t="shared" si="104"/>
        <v>34035</v>
      </c>
      <c r="B3355">
        <v>1993</v>
      </c>
      <c r="C3355">
        <v>66</v>
      </c>
      <c r="D3355">
        <v>18.8</v>
      </c>
      <c r="E3355">
        <v>26.5</v>
      </c>
      <c r="F3355">
        <v>15.7</v>
      </c>
      <c r="G3355">
        <v>0</v>
      </c>
      <c r="I3355">
        <f t="shared" si="103"/>
        <v>26.393333333333342</v>
      </c>
      <c r="J3355">
        <f t="shared" si="103"/>
        <v>18.09666666666666</v>
      </c>
    </row>
    <row r="3356" spans="1:10">
      <c r="A3356" s="2">
        <f t="shared" si="104"/>
        <v>34036</v>
      </c>
      <c r="B3356">
        <v>1993</v>
      </c>
      <c r="C3356">
        <v>67</v>
      </c>
      <c r="D3356">
        <v>15.4</v>
      </c>
      <c r="E3356">
        <v>26.7</v>
      </c>
      <c r="F3356">
        <v>16.7</v>
      </c>
      <c r="G3356">
        <v>0</v>
      </c>
      <c r="I3356">
        <f t="shared" si="103"/>
        <v>26.306666666666676</v>
      </c>
      <c r="J3356">
        <f t="shared" si="103"/>
        <v>18.013333333333332</v>
      </c>
    </row>
    <row r="3357" spans="1:10">
      <c r="A3357" s="2">
        <f t="shared" si="104"/>
        <v>34037</v>
      </c>
      <c r="B3357">
        <v>1993</v>
      </c>
      <c r="C3357">
        <v>68</v>
      </c>
      <c r="D3357">
        <v>17.100000000000001</v>
      </c>
      <c r="E3357">
        <v>26.7</v>
      </c>
      <c r="F3357">
        <v>16.7</v>
      </c>
      <c r="G3357">
        <v>0</v>
      </c>
      <c r="I3357">
        <f t="shared" si="103"/>
        <v>26.310000000000009</v>
      </c>
      <c r="J3357">
        <f t="shared" si="103"/>
        <v>17.926666666666666</v>
      </c>
    </row>
    <row r="3358" spans="1:10">
      <c r="A3358" s="2">
        <f t="shared" si="104"/>
        <v>34038</v>
      </c>
      <c r="B3358">
        <v>1993</v>
      </c>
      <c r="C3358">
        <v>69</v>
      </c>
      <c r="D3358">
        <v>20.2</v>
      </c>
      <c r="E3358">
        <v>26.3</v>
      </c>
      <c r="F3358">
        <v>16.399999999999999</v>
      </c>
      <c r="G3358">
        <v>0</v>
      </c>
      <c r="I3358">
        <f t="shared" si="103"/>
        <v>26.230000000000008</v>
      </c>
      <c r="J3358">
        <f t="shared" si="103"/>
        <v>17.839999999999996</v>
      </c>
    </row>
    <row r="3359" spans="1:10">
      <c r="A3359" s="2">
        <f t="shared" si="104"/>
        <v>34039</v>
      </c>
      <c r="B3359">
        <v>1993</v>
      </c>
      <c r="C3359">
        <v>70</v>
      </c>
      <c r="D3359">
        <v>17.899999999999999</v>
      </c>
      <c r="E3359">
        <v>26.4</v>
      </c>
      <c r="F3359">
        <v>16.7</v>
      </c>
      <c r="G3359">
        <v>0</v>
      </c>
      <c r="I3359">
        <f t="shared" si="103"/>
        <v>26.213333333333335</v>
      </c>
      <c r="J3359">
        <f t="shared" si="103"/>
        <v>17.803333333333331</v>
      </c>
    </row>
    <row r="3360" spans="1:10">
      <c r="A3360" s="2">
        <f t="shared" si="104"/>
        <v>34040</v>
      </c>
      <c r="B3360">
        <v>1993</v>
      </c>
      <c r="C3360">
        <v>71</v>
      </c>
      <c r="D3360">
        <v>19</v>
      </c>
      <c r="E3360">
        <v>26.7</v>
      </c>
      <c r="F3360">
        <v>15.9</v>
      </c>
      <c r="G3360">
        <v>0</v>
      </c>
      <c r="I3360">
        <f t="shared" ref="I3360:J3423" si="105">AVERAGE(E3331:E3360)</f>
        <v>26.266666666666669</v>
      </c>
      <c r="J3360">
        <f t="shared" si="105"/>
        <v>17.733333333333331</v>
      </c>
    </row>
    <row r="3361" spans="1:10">
      <c r="A3361" s="2">
        <f t="shared" si="104"/>
        <v>34041</v>
      </c>
      <c r="B3361">
        <v>1993</v>
      </c>
      <c r="C3361">
        <v>72</v>
      </c>
      <c r="D3361">
        <v>22.4</v>
      </c>
      <c r="E3361">
        <v>26.5</v>
      </c>
      <c r="F3361">
        <v>16.5</v>
      </c>
      <c r="G3361">
        <v>0</v>
      </c>
      <c r="I3361">
        <f t="shared" si="105"/>
        <v>26.240000000000002</v>
      </c>
      <c r="J3361">
        <f t="shared" si="105"/>
        <v>17.693333333333328</v>
      </c>
    </row>
    <row r="3362" spans="1:10">
      <c r="A3362" s="2">
        <f t="shared" si="104"/>
        <v>34042</v>
      </c>
      <c r="B3362">
        <v>1993</v>
      </c>
      <c r="C3362">
        <v>73</v>
      </c>
      <c r="D3362">
        <v>21</v>
      </c>
      <c r="E3362">
        <v>26.8</v>
      </c>
      <c r="F3362">
        <v>17.399999999999999</v>
      </c>
      <c r="G3362">
        <v>0</v>
      </c>
      <c r="I3362">
        <f t="shared" si="105"/>
        <v>26.2</v>
      </c>
      <c r="J3362">
        <f t="shared" si="105"/>
        <v>17.68666666666666</v>
      </c>
    </row>
    <row r="3363" spans="1:10">
      <c r="A3363" s="2">
        <f t="shared" si="104"/>
        <v>34043</v>
      </c>
      <c r="B3363">
        <v>1993</v>
      </c>
      <c r="C3363">
        <v>74</v>
      </c>
      <c r="D3363">
        <v>21.7</v>
      </c>
      <c r="E3363">
        <v>26.4</v>
      </c>
      <c r="F3363">
        <v>17.3</v>
      </c>
      <c r="G3363">
        <v>0</v>
      </c>
      <c r="I3363">
        <f t="shared" si="105"/>
        <v>26.19</v>
      </c>
      <c r="J3363">
        <f t="shared" si="105"/>
        <v>17.623333333333328</v>
      </c>
    </row>
    <row r="3364" spans="1:10">
      <c r="A3364" s="2">
        <f t="shared" si="104"/>
        <v>34044</v>
      </c>
      <c r="B3364">
        <v>1993</v>
      </c>
      <c r="C3364">
        <v>75</v>
      </c>
      <c r="D3364">
        <v>15.4</v>
      </c>
      <c r="E3364">
        <v>26.4</v>
      </c>
      <c r="F3364">
        <v>17.7</v>
      </c>
      <c r="G3364">
        <v>0</v>
      </c>
      <c r="I3364">
        <f t="shared" si="105"/>
        <v>26.216666666666665</v>
      </c>
      <c r="J3364">
        <f t="shared" si="105"/>
        <v>17.543333333333329</v>
      </c>
    </row>
    <row r="3365" spans="1:10">
      <c r="A3365" s="2">
        <f t="shared" si="104"/>
        <v>34045</v>
      </c>
      <c r="B3365">
        <v>1993</v>
      </c>
      <c r="C3365">
        <v>76</v>
      </c>
      <c r="D3365">
        <v>19.3</v>
      </c>
      <c r="E3365">
        <v>26.4</v>
      </c>
      <c r="F3365">
        <v>17.3</v>
      </c>
      <c r="G3365">
        <v>0</v>
      </c>
      <c r="I3365">
        <f t="shared" si="105"/>
        <v>26.213333333333335</v>
      </c>
      <c r="J3365">
        <f t="shared" si="105"/>
        <v>17.503333333333327</v>
      </c>
    </row>
    <row r="3366" spans="1:10">
      <c r="A3366" s="2">
        <f t="shared" si="104"/>
        <v>34046</v>
      </c>
      <c r="B3366">
        <v>1993</v>
      </c>
      <c r="C3366">
        <v>77</v>
      </c>
      <c r="D3366">
        <v>19</v>
      </c>
      <c r="E3366">
        <v>26.8</v>
      </c>
      <c r="F3366">
        <v>16.899999999999999</v>
      </c>
      <c r="G3366">
        <v>0</v>
      </c>
      <c r="I3366">
        <f t="shared" si="105"/>
        <v>26.123333333333331</v>
      </c>
      <c r="J3366">
        <f t="shared" si="105"/>
        <v>17.476666666666663</v>
      </c>
    </row>
    <row r="3367" spans="1:10">
      <c r="A3367" s="2">
        <f t="shared" si="104"/>
        <v>34047</v>
      </c>
      <c r="B3367">
        <v>1993</v>
      </c>
      <c r="C3367">
        <v>78</v>
      </c>
      <c r="D3367">
        <v>17.899999999999999</v>
      </c>
      <c r="E3367">
        <v>26.7</v>
      </c>
      <c r="F3367">
        <v>16.7</v>
      </c>
      <c r="G3367">
        <v>0</v>
      </c>
      <c r="I3367">
        <f t="shared" si="105"/>
        <v>26.156666666666663</v>
      </c>
      <c r="J3367">
        <f t="shared" si="105"/>
        <v>17.403333333333329</v>
      </c>
    </row>
    <row r="3368" spans="1:10">
      <c r="A3368" s="2">
        <f t="shared" si="104"/>
        <v>34048</v>
      </c>
      <c r="B3368">
        <v>1993</v>
      </c>
      <c r="C3368">
        <v>79</v>
      </c>
      <c r="D3368">
        <v>18.399999999999999</v>
      </c>
      <c r="E3368">
        <v>26.9</v>
      </c>
      <c r="F3368">
        <v>17.899999999999999</v>
      </c>
      <c r="G3368">
        <v>0</v>
      </c>
      <c r="I3368">
        <f t="shared" si="105"/>
        <v>26.199999999999996</v>
      </c>
      <c r="J3368">
        <f t="shared" si="105"/>
        <v>17.376666666666662</v>
      </c>
    </row>
    <row r="3369" spans="1:10">
      <c r="A3369" s="2">
        <f t="shared" si="104"/>
        <v>34049</v>
      </c>
      <c r="B3369">
        <v>1993</v>
      </c>
      <c r="C3369">
        <v>80</v>
      </c>
      <c r="D3369">
        <v>24</v>
      </c>
      <c r="E3369">
        <v>26.5</v>
      </c>
      <c r="F3369">
        <v>17.2</v>
      </c>
      <c r="G3369">
        <v>0</v>
      </c>
      <c r="I3369">
        <f t="shared" si="105"/>
        <v>26.24</v>
      </c>
      <c r="J3369">
        <f t="shared" si="105"/>
        <v>17.366666666666664</v>
      </c>
    </row>
    <row r="3370" spans="1:10">
      <c r="A3370" s="2">
        <f t="shared" si="104"/>
        <v>34050</v>
      </c>
      <c r="B3370">
        <v>1993</v>
      </c>
      <c r="C3370">
        <v>81</v>
      </c>
      <c r="D3370">
        <v>26</v>
      </c>
      <c r="E3370">
        <v>26.4</v>
      </c>
      <c r="F3370">
        <v>16.2</v>
      </c>
      <c r="G3370">
        <v>0</v>
      </c>
      <c r="I3370">
        <f t="shared" si="105"/>
        <v>26.269999999999996</v>
      </c>
      <c r="J3370">
        <f t="shared" si="105"/>
        <v>17.273333333333326</v>
      </c>
    </row>
    <row r="3371" spans="1:10">
      <c r="A3371" s="2">
        <f t="shared" si="104"/>
        <v>34051</v>
      </c>
      <c r="B3371">
        <v>1993</v>
      </c>
      <c r="C3371">
        <v>82</v>
      </c>
      <c r="D3371">
        <v>18</v>
      </c>
      <c r="E3371">
        <v>26.8</v>
      </c>
      <c r="F3371">
        <v>16.399999999999999</v>
      </c>
      <c r="G3371">
        <v>0</v>
      </c>
      <c r="I3371">
        <f t="shared" si="105"/>
        <v>26.286666666666658</v>
      </c>
      <c r="J3371">
        <f t="shared" si="105"/>
        <v>17.193333333333328</v>
      </c>
    </row>
    <row r="3372" spans="1:10">
      <c r="A3372" s="2">
        <f t="shared" si="104"/>
        <v>34052</v>
      </c>
      <c r="B3372">
        <v>1993</v>
      </c>
      <c r="C3372">
        <v>83</v>
      </c>
      <c r="D3372">
        <v>18.7</v>
      </c>
      <c r="E3372">
        <v>26.7</v>
      </c>
      <c r="F3372">
        <v>16.3</v>
      </c>
      <c r="G3372">
        <v>0</v>
      </c>
      <c r="I3372">
        <f t="shared" si="105"/>
        <v>26.323333333333327</v>
      </c>
      <c r="J3372">
        <f t="shared" si="105"/>
        <v>17.04666666666666</v>
      </c>
    </row>
    <row r="3373" spans="1:10">
      <c r="A3373" s="2">
        <f t="shared" si="104"/>
        <v>34053</v>
      </c>
      <c r="B3373">
        <v>1993</v>
      </c>
      <c r="C3373">
        <v>84</v>
      </c>
      <c r="D3373">
        <v>15</v>
      </c>
      <c r="E3373">
        <v>26.9</v>
      </c>
      <c r="F3373">
        <v>16.899999999999999</v>
      </c>
      <c r="G3373">
        <v>0</v>
      </c>
      <c r="I3373">
        <f t="shared" si="105"/>
        <v>26.399999999999995</v>
      </c>
      <c r="J3373">
        <f t="shared" si="105"/>
        <v>16.979999999999993</v>
      </c>
    </row>
    <row r="3374" spans="1:10">
      <c r="A3374" s="2">
        <f t="shared" si="104"/>
        <v>34054</v>
      </c>
      <c r="B3374">
        <v>1993</v>
      </c>
      <c r="C3374">
        <v>85</v>
      </c>
      <c r="D3374">
        <v>18.8</v>
      </c>
      <c r="E3374">
        <v>26.7</v>
      </c>
      <c r="F3374">
        <v>18.100000000000001</v>
      </c>
      <c r="G3374">
        <v>0</v>
      </c>
      <c r="I3374">
        <f t="shared" si="105"/>
        <v>26.493333333333329</v>
      </c>
      <c r="J3374">
        <f t="shared" si="105"/>
        <v>16.963333333333328</v>
      </c>
    </row>
    <row r="3375" spans="1:10">
      <c r="A3375" s="2">
        <f t="shared" si="104"/>
        <v>34055</v>
      </c>
      <c r="B3375">
        <v>1993</v>
      </c>
      <c r="C3375">
        <v>86</v>
      </c>
      <c r="D3375">
        <v>21.3</v>
      </c>
      <c r="E3375">
        <v>26.1</v>
      </c>
      <c r="F3375">
        <v>18.600000000000001</v>
      </c>
      <c r="G3375">
        <v>0</v>
      </c>
      <c r="I3375">
        <f t="shared" si="105"/>
        <v>26.49</v>
      </c>
      <c r="J3375">
        <f t="shared" si="105"/>
        <v>16.93333333333333</v>
      </c>
    </row>
    <row r="3376" spans="1:10">
      <c r="A3376" s="2">
        <f t="shared" si="104"/>
        <v>34056</v>
      </c>
      <c r="B3376">
        <v>1993</v>
      </c>
      <c r="C3376">
        <v>87</v>
      </c>
      <c r="D3376">
        <v>24.6</v>
      </c>
      <c r="E3376">
        <v>26</v>
      </c>
      <c r="F3376">
        <v>17.3</v>
      </c>
      <c r="G3376">
        <v>0</v>
      </c>
      <c r="I3376">
        <f t="shared" si="105"/>
        <v>26.499999999999996</v>
      </c>
      <c r="J3376">
        <f t="shared" si="105"/>
        <v>16.926666666666662</v>
      </c>
    </row>
    <row r="3377" spans="1:10">
      <c r="A3377" s="2">
        <f t="shared" si="104"/>
        <v>34057</v>
      </c>
      <c r="B3377">
        <v>1993</v>
      </c>
      <c r="C3377">
        <v>88</v>
      </c>
      <c r="D3377">
        <v>25.6</v>
      </c>
      <c r="E3377">
        <v>26.2</v>
      </c>
      <c r="F3377">
        <v>20.2</v>
      </c>
      <c r="G3377">
        <v>0</v>
      </c>
      <c r="I3377">
        <f t="shared" si="105"/>
        <v>26.55</v>
      </c>
      <c r="J3377">
        <f t="shared" si="105"/>
        <v>17.013333333333332</v>
      </c>
    </row>
    <row r="3378" spans="1:10">
      <c r="A3378" s="2">
        <f t="shared" si="104"/>
        <v>34058</v>
      </c>
      <c r="B3378">
        <v>1993</v>
      </c>
      <c r="C3378">
        <v>89</v>
      </c>
      <c r="D3378">
        <v>25.3</v>
      </c>
      <c r="E3378">
        <v>26</v>
      </c>
      <c r="F3378">
        <v>18.399999999999999</v>
      </c>
      <c r="G3378">
        <v>0</v>
      </c>
      <c r="I3378">
        <f t="shared" si="105"/>
        <v>26.586666666666662</v>
      </c>
      <c r="J3378">
        <f t="shared" si="105"/>
        <v>17.00333333333333</v>
      </c>
    </row>
    <row r="3379" spans="1:10">
      <c r="A3379" s="2">
        <f t="shared" si="104"/>
        <v>34059</v>
      </c>
      <c r="B3379">
        <v>1993</v>
      </c>
      <c r="C3379">
        <v>90</v>
      </c>
      <c r="D3379">
        <v>22.1</v>
      </c>
      <c r="E3379">
        <v>25.9</v>
      </c>
      <c r="F3379">
        <v>17.5</v>
      </c>
      <c r="G3379">
        <v>0</v>
      </c>
      <c r="I3379">
        <f t="shared" si="105"/>
        <v>26.543333333333333</v>
      </c>
      <c r="J3379">
        <f t="shared" si="105"/>
        <v>17.089999999999996</v>
      </c>
    </row>
    <row r="3380" spans="1:10">
      <c r="A3380" s="2">
        <f t="shared" si="104"/>
        <v>34060</v>
      </c>
      <c r="B3380">
        <v>1993</v>
      </c>
      <c r="C3380">
        <v>91</v>
      </c>
      <c r="D3380">
        <v>25.3</v>
      </c>
      <c r="E3380">
        <v>26.6</v>
      </c>
      <c r="F3380">
        <v>17.399999999999999</v>
      </c>
      <c r="G3380">
        <v>0</v>
      </c>
      <c r="I3380">
        <f t="shared" si="105"/>
        <v>26.543333333333337</v>
      </c>
      <c r="J3380">
        <f t="shared" si="105"/>
        <v>17.13</v>
      </c>
    </row>
    <row r="3381" spans="1:10">
      <c r="A3381" s="2">
        <f t="shared" si="104"/>
        <v>34061</v>
      </c>
      <c r="B3381">
        <v>1993</v>
      </c>
      <c r="C3381">
        <v>92</v>
      </c>
      <c r="D3381">
        <v>20.8</v>
      </c>
      <c r="E3381">
        <v>26.4</v>
      </c>
      <c r="F3381">
        <v>17.7</v>
      </c>
      <c r="G3381">
        <v>0</v>
      </c>
      <c r="I3381">
        <f t="shared" si="105"/>
        <v>26.52</v>
      </c>
      <c r="J3381">
        <f t="shared" si="105"/>
        <v>17.173333333333332</v>
      </c>
    </row>
    <row r="3382" spans="1:10">
      <c r="A3382" s="2">
        <f t="shared" si="104"/>
        <v>34062</v>
      </c>
      <c r="B3382">
        <v>1993</v>
      </c>
      <c r="C3382">
        <v>93</v>
      </c>
      <c r="D3382">
        <v>18.3</v>
      </c>
      <c r="E3382">
        <v>26</v>
      </c>
      <c r="F3382">
        <v>17.3</v>
      </c>
      <c r="G3382">
        <v>0</v>
      </c>
      <c r="I3382">
        <f t="shared" si="105"/>
        <v>26.483333333333334</v>
      </c>
      <c r="J3382">
        <f t="shared" si="105"/>
        <v>17.233333333333331</v>
      </c>
    </row>
    <row r="3383" spans="1:10">
      <c r="A3383" s="2">
        <f t="shared" si="104"/>
        <v>34063</v>
      </c>
      <c r="B3383">
        <v>1993</v>
      </c>
      <c r="C3383">
        <v>94</v>
      </c>
      <c r="D3383">
        <v>16.399999999999999</v>
      </c>
      <c r="E3383">
        <v>25.1</v>
      </c>
      <c r="F3383">
        <v>17.100000000000001</v>
      </c>
      <c r="G3383">
        <v>0</v>
      </c>
      <c r="I3383">
        <f t="shared" si="105"/>
        <v>26.433333333333334</v>
      </c>
      <c r="J3383">
        <f t="shared" si="105"/>
        <v>17.196666666666665</v>
      </c>
    </row>
    <row r="3384" spans="1:10">
      <c r="A3384" s="2">
        <f t="shared" si="104"/>
        <v>34064</v>
      </c>
      <c r="B3384">
        <v>1993</v>
      </c>
      <c r="C3384">
        <v>95</v>
      </c>
      <c r="D3384">
        <v>16.3</v>
      </c>
      <c r="E3384">
        <v>25.6</v>
      </c>
      <c r="F3384">
        <v>16.7</v>
      </c>
      <c r="G3384">
        <v>0.6</v>
      </c>
      <c r="I3384">
        <f t="shared" si="105"/>
        <v>26.403333333333332</v>
      </c>
      <c r="J3384">
        <f t="shared" si="105"/>
        <v>17.170000000000002</v>
      </c>
    </row>
    <row r="3385" spans="1:10">
      <c r="A3385" s="2">
        <f t="shared" si="104"/>
        <v>34065</v>
      </c>
      <c r="B3385">
        <v>1993</v>
      </c>
      <c r="C3385">
        <v>96</v>
      </c>
      <c r="D3385">
        <v>22</v>
      </c>
      <c r="E3385">
        <v>25.7</v>
      </c>
      <c r="F3385">
        <v>17</v>
      </c>
      <c r="G3385">
        <v>0</v>
      </c>
      <c r="I3385">
        <f t="shared" si="105"/>
        <v>26.376666666666669</v>
      </c>
      <c r="J3385">
        <f t="shared" si="105"/>
        <v>17.213333333333331</v>
      </c>
    </row>
    <row r="3386" spans="1:10">
      <c r="A3386" s="2">
        <f t="shared" si="104"/>
        <v>34066</v>
      </c>
      <c r="B3386">
        <v>1993</v>
      </c>
      <c r="C3386">
        <v>97</v>
      </c>
      <c r="D3386">
        <v>22.2</v>
      </c>
      <c r="E3386">
        <v>27.2</v>
      </c>
      <c r="F3386">
        <v>17.100000000000001</v>
      </c>
      <c r="G3386">
        <v>0</v>
      </c>
      <c r="I3386">
        <f t="shared" si="105"/>
        <v>26.393333333333334</v>
      </c>
      <c r="J3386">
        <f t="shared" si="105"/>
        <v>17.226666666666667</v>
      </c>
    </row>
    <row r="3387" spans="1:10">
      <c r="A3387" s="2">
        <f t="shared" si="104"/>
        <v>34067</v>
      </c>
      <c r="B3387">
        <v>1993</v>
      </c>
      <c r="C3387">
        <v>98</v>
      </c>
      <c r="D3387">
        <v>18.8</v>
      </c>
      <c r="E3387">
        <v>27.7</v>
      </c>
      <c r="F3387">
        <v>17.100000000000001</v>
      </c>
      <c r="G3387">
        <v>0</v>
      </c>
      <c r="I3387">
        <f t="shared" si="105"/>
        <v>26.426666666666673</v>
      </c>
      <c r="J3387">
        <f t="shared" si="105"/>
        <v>17.240000000000002</v>
      </c>
    </row>
    <row r="3388" spans="1:10">
      <c r="A3388" s="2">
        <f t="shared" si="104"/>
        <v>34068</v>
      </c>
      <c r="B3388">
        <v>1993</v>
      </c>
      <c r="C3388">
        <v>99</v>
      </c>
      <c r="D3388">
        <v>21.6</v>
      </c>
      <c r="E3388">
        <v>28.6</v>
      </c>
      <c r="F3388">
        <v>16.8</v>
      </c>
      <c r="G3388">
        <v>0</v>
      </c>
      <c r="I3388">
        <f t="shared" si="105"/>
        <v>26.503333333333337</v>
      </c>
      <c r="J3388">
        <f t="shared" si="105"/>
        <v>17.253333333333334</v>
      </c>
    </row>
    <row r="3389" spans="1:10">
      <c r="A3389" s="2">
        <f t="shared" si="104"/>
        <v>34069</v>
      </c>
      <c r="B3389">
        <v>1993</v>
      </c>
      <c r="C3389">
        <v>100</v>
      </c>
      <c r="D3389">
        <v>21.4</v>
      </c>
      <c r="E3389">
        <v>28.5</v>
      </c>
      <c r="F3389">
        <v>16.7</v>
      </c>
      <c r="G3389">
        <v>0.2</v>
      </c>
      <c r="I3389">
        <f t="shared" si="105"/>
        <v>26.573333333333338</v>
      </c>
      <c r="J3389">
        <f t="shared" si="105"/>
        <v>17.253333333333334</v>
      </c>
    </row>
    <row r="3390" spans="1:10">
      <c r="A3390" s="2">
        <f t="shared" si="104"/>
        <v>34070</v>
      </c>
      <c r="B3390">
        <v>1993</v>
      </c>
      <c r="C3390">
        <v>101</v>
      </c>
      <c r="D3390">
        <v>19.2</v>
      </c>
      <c r="E3390">
        <v>26.7</v>
      </c>
      <c r="F3390">
        <v>16.399999999999999</v>
      </c>
      <c r="G3390">
        <v>0</v>
      </c>
      <c r="I3390">
        <f t="shared" si="105"/>
        <v>26.573333333333338</v>
      </c>
      <c r="J3390">
        <f t="shared" si="105"/>
        <v>17.27</v>
      </c>
    </row>
    <row r="3391" spans="1:10">
      <c r="A3391" s="2">
        <f t="shared" si="104"/>
        <v>34071</v>
      </c>
      <c r="B3391">
        <v>1993</v>
      </c>
      <c r="C3391">
        <v>102</v>
      </c>
      <c r="D3391">
        <v>21.8</v>
      </c>
      <c r="E3391">
        <v>28.2</v>
      </c>
      <c r="F3391">
        <v>16.100000000000001</v>
      </c>
      <c r="G3391">
        <v>0</v>
      </c>
      <c r="I3391">
        <f t="shared" si="105"/>
        <v>26.63000000000001</v>
      </c>
      <c r="J3391">
        <f t="shared" si="105"/>
        <v>17.256666666666664</v>
      </c>
    </row>
    <row r="3392" spans="1:10">
      <c r="A3392" s="2">
        <f t="shared" si="104"/>
        <v>34072</v>
      </c>
      <c r="B3392">
        <v>1993</v>
      </c>
      <c r="C3392">
        <v>103</v>
      </c>
      <c r="D3392">
        <v>18.100000000000001</v>
      </c>
      <c r="E3392">
        <v>28.4</v>
      </c>
      <c r="F3392">
        <v>16.100000000000001</v>
      </c>
      <c r="G3392">
        <v>0</v>
      </c>
      <c r="I3392">
        <f t="shared" si="105"/>
        <v>26.683333333333341</v>
      </c>
      <c r="J3392">
        <f t="shared" si="105"/>
        <v>17.213333333333331</v>
      </c>
    </row>
    <row r="3393" spans="1:10">
      <c r="A3393" s="2">
        <f t="shared" si="104"/>
        <v>34073</v>
      </c>
      <c r="B3393">
        <v>1993</v>
      </c>
      <c r="C3393">
        <v>104</v>
      </c>
      <c r="D3393">
        <v>16</v>
      </c>
      <c r="E3393">
        <v>28.5</v>
      </c>
      <c r="F3393">
        <v>16.3</v>
      </c>
      <c r="G3393">
        <v>6.5</v>
      </c>
      <c r="I3393">
        <f t="shared" si="105"/>
        <v>26.753333333333341</v>
      </c>
      <c r="J3393">
        <f t="shared" si="105"/>
        <v>17.180000000000003</v>
      </c>
    </row>
    <row r="3394" spans="1:10">
      <c r="A3394" s="2">
        <f t="shared" si="104"/>
        <v>34074</v>
      </c>
      <c r="B3394">
        <v>1993</v>
      </c>
      <c r="C3394">
        <v>105</v>
      </c>
      <c r="D3394">
        <v>18.8</v>
      </c>
      <c r="E3394">
        <v>26.7</v>
      </c>
      <c r="F3394">
        <v>16.100000000000001</v>
      </c>
      <c r="G3394">
        <v>1</v>
      </c>
      <c r="I3394">
        <f t="shared" si="105"/>
        <v>26.763333333333343</v>
      </c>
      <c r="J3394">
        <f t="shared" si="105"/>
        <v>17.126666666666669</v>
      </c>
    </row>
    <row r="3395" spans="1:10">
      <c r="A3395" s="2">
        <f t="shared" ref="A3395:A3458" si="106">DATE(B3395,1,1)+C3395-1</f>
        <v>34075</v>
      </c>
      <c r="B3395">
        <v>1993</v>
      </c>
      <c r="C3395">
        <v>106</v>
      </c>
      <c r="D3395">
        <v>17</v>
      </c>
      <c r="E3395">
        <v>26.4</v>
      </c>
      <c r="F3395">
        <v>16.100000000000001</v>
      </c>
      <c r="G3395">
        <v>59.1</v>
      </c>
      <c r="I3395">
        <f t="shared" si="105"/>
        <v>26.763333333333339</v>
      </c>
      <c r="J3395">
        <f t="shared" si="105"/>
        <v>17.086666666666666</v>
      </c>
    </row>
    <row r="3396" spans="1:10">
      <c r="A3396" s="2">
        <f t="shared" si="106"/>
        <v>34076</v>
      </c>
      <c r="B3396">
        <v>1993</v>
      </c>
      <c r="C3396">
        <v>107</v>
      </c>
      <c r="D3396">
        <v>19.7</v>
      </c>
      <c r="E3396">
        <v>25.9</v>
      </c>
      <c r="F3396">
        <v>15.8</v>
      </c>
      <c r="G3396">
        <v>0</v>
      </c>
      <c r="I3396">
        <f t="shared" si="105"/>
        <v>26.733333333333338</v>
      </c>
      <c r="J3396">
        <f t="shared" si="105"/>
        <v>17.050000000000004</v>
      </c>
    </row>
    <row r="3397" spans="1:10">
      <c r="A3397" s="2">
        <f t="shared" si="106"/>
        <v>34077</v>
      </c>
      <c r="B3397">
        <v>1993</v>
      </c>
      <c r="C3397">
        <v>108</v>
      </c>
      <c r="D3397">
        <v>23.3</v>
      </c>
      <c r="E3397">
        <v>25.1</v>
      </c>
      <c r="F3397">
        <v>15.8</v>
      </c>
      <c r="G3397">
        <v>1.1000000000000001</v>
      </c>
      <c r="I3397">
        <f t="shared" si="105"/>
        <v>26.680000000000003</v>
      </c>
      <c r="J3397">
        <f t="shared" si="105"/>
        <v>17.020000000000003</v>
      </c>
    </row>
    <row r="3398" spans="1:10">
      <c r="A3398" s="2">
        <f t="shared" si="106"/>
        <v>34078</v>
      </c>
      <c r="B3398">
        <v>1993</v>
      </c>
      <c r="C3398">
        <v>109</v>
      </c>
      <c r="D3398">
        <v>17.3</v>
      </c>
      <c r="E3398">
        <v>26.7</v>
      </c>
      <c r="F3398">
        <v>15.8</v>
      </c>
      <c r="G3398">
        <v>2.5</v>
      </c>
      <c r="I3398">
        <f t="shared" si="105"/>
        <v>26.673333333333336</v>
      </c>
      <c r="J3398">
        <f t="shared" si="105"/>
        <v>16.950000000000006</v>
      </c>
    </row>
    <row r="3399" spans="1:10">
      <c r="A3399" s="2">
        <f t="shared" si="106"/>
        <v>34079</v>
      </c>
      <c r="B3399">
        <v>1993</v>
      </c>
      <c r="C3399">
        <v>110</v>
      </c>
      <c r="D3399">
        <v>14.9</v>
      </c>
      <c r="E3399">
        <v>25.6</v>
      </c>
      <c r="F3399">
        <v>15.6</v>
      </c>
      <c r="G3399">
        <v>0</v>
      </c>
      <c r="I3399">
        <f t="shared" si="105"/>
        <v>26.643333333333338</v>
      </c>
      <c r="J3399">
        <f t="shared" si="105"/>
        <v>16.896666666666672</v>
      </c>
    </row>
    <row r="3400" spans="1:10">
      <c r="A3400" s="2">
        <f t="shared" si="106"/>
        <v>34080</v>
      </c>
      <c r="B3400">
        <v>1993</v>
      </c>
      <c r="C3400">
        <v>111</v>
      </c>
      <c r="D3400">
        <v>22</v>
      </c>
      <c r="E3400">
        <v>26.6</v>
      </c>
      <c r="F3400">
        <v>16.2</v>
      </c>
      <c r="G3400">
        <v>0</v>
      </c>
      <c r="I3400">
        <f t="shared" si="105"/>
        <v>26.650000000000009</v>
      </c>
      <c r="J3400">
        <f t="shared" si="105"/>
        <v>16.896666666666672</v>
      </c>
    </row>
    <row r="3401" spans="1:10">
      <c r="A3401" s="2">
        <f t="shared" si="106"/>
        <v>34081</v>
      </c>
      <c r="B3401">
        <v>1993</v>
      </c>
      <c r="C3401">
        <v>112</v>
      </c>
      <c r="D3401">
        <v>12.7</v>
      </c>
      <c r="E3401">
        <v>23.7</v>
      </c>
      <c r="F3401">
        <v>15.9</v>
      </c>
      <c r="G3401">
        <v>0.1</v>
      </c>
      <c r="I3401">
        <f t="shared" si="105"/>
        <v>26.546666666666674</v>
      </c>
      <c r="J3401">
        <f t="shared" si="105"/>
        <v>16.880000000000006</v>
      </c>
    </row>
    <row r="3402" spans="1:10">
      <c r="A3402" s="2">
        <f t="shared" si="106"/>
        <v>34082</v>
      </c>
      <c r="B3402">
        <v>1993</v>
      </c>
      <c r="C3402">
        <v>113</v>
      </c>
      <c r="D3402">
        <v>16.600000000000001</v>
      </c>
      <c r="E3402">
        <v>26.4</v>
      </c>
      <c r="F3402">
        <v>15.6</v>
      </c>
      <c r="G3402">
        <v>0</v>
      </c>
      <c r="I3402">
        <f t="shared" si="105"/>
        <v>26.536666666666672</v>
      </c>
      <c r="J3402">
        <f t="shared" si="105"/>
        <v>16.856666666666669</v>
      </c>
    </row>
    <row r="3403" spans="1:10">
      <c r="A3403" s="2">
        <f t="shared" si="106"/>
        <v>34083</v>
      </c>
      <c r="B3403">
        <v>1993</v>
      </c>
      <c r="C3403">
        <v>114</v>
      </c>
      <c r="D3403">
        <v>21.4</v>
      </c>
      <c r="E3403">
        <v>26.7</v>
      </c>
      <c r="F3403">
        <v>15.5</v>
      </c>
      <c r="G3403">
        <v>0</v>
      </c>
      <c r="I3403">
        <f t="shared" si="105"/>
        <v>26.530000000000005</v>
      </c>
      <c r="J3403">
        <f t="shared" si="105"/>
        <v>16.810000000000002</v>
      </c>
    </row>
    <row r="3404" spans="1:10">
      <c r="A3404" s="2">
        <f t="shared" si="106"/>
        <v>34084</v>
      </c>
      <c r="B3404">
        <v>1993</v>
      </c>
      <c r="C3404">
        <v>115</v>
      </c>
      <c r="D3404">
        <v>17.899999999999999</v>
      </c>
      <c r="E3404">
        <v>26.7</v>
      </c>
      <c r="F3404">
        <v>15.5</v>
      </c>
      <c r="G3404">
        <v>7.7</v>
      </c>
      <c r="I3404">
        <f t="shared" si="105"/>
        <v>26.530000000000005</v>
      </c>
      <c r="J3404">
        <f t="shared" si="105"/>
        <v>16.723333333333336</v>
      </c>
    </row>
    <row r="3405" spans="1:10">
      <c r="A3405" s="2">
        <f t="shared" si="106"/>
        <v>34085</v>
      </c>
      <c r="B3405">
        <v>1993</v>
      </c>
      <c r="C3405">
        <v>116</v>
      </c>
      <c r="D3405">
        <v>17.100000000000001</v>
      </c>
      <c r="E3405">
        <v>27.5</v>
      </c>
      <c r="F3405">
        <v>15.6</v>
      </c>
      <c r="G3405">
        <v>0.6</v>
      </c>
      <c r="I3405">
        <f t="shared" si="105"/>
        <v>26.576666666666672</v>
      </c>
      <c r="J3405">
        <f t="shared" si="105"/>
        <v>16.623333333333338</v>
      </c>
    </row>
    <row r="3406" spans="1:10">
      <c r="A3406" s="2">
        <f t="shared" si="106"/>
        <v>34086</v>
      </c>
      <c r="B3406">
        <v>1993</v>
      </c>
      <c r="C3406">
        <v>117</v>
      </c>
      <c r="D3406">
        <v>19</v>
      </c>
      <c r="E3406">
        <v>26.5</v>
      </c>
      <c r="F3406">
        <v>15.7</v>
      </c>
      <c r="G3406">
        <v>0</v>
      </c>
      <c r="I3406">
        <f t="shared" si="105"/>
        <v>26.593333333333341</v>
      </c>
      <c r="J3406">
        <f t="shared" si="105"/>
        <v>16.570000000000004</v>
      </c>
    </row>
    <row r="3407" spans="1:10">
      <c r="A3407" s="2">
        <f t="shared" si="106"/>
        <v>34087</v>
      </c>
      <c r="B3407">
        <v>1993</v>
      </c>
      <c r="C3407">
        <v>118</v>
      </c>
      <c r="D3407">
        <v>21.6</v>
      </c>
      <c r="E3407">
        <v>27.5</v>
      </c>
      <c r="F3407">
        <v>15.4</v>
      </c>
      <c r="G3407">
        <v>0</v>
      </c>
      <c r="I3407">
        <f t="shared" si="105"/>
        <v>26.63666666666667</v>
      </c>
      <c r="J3407">
        <f t="shared" si="105"/>
        <v>16.410000000000004</v>
      </c>
    </row>
    <row r="3408" spans="1:10">
      <c r="A3408" s="2">
        <f t="shared" si="106"/>
        <v>34088</v>
      </c>
      <c r="B3408">
        <v>1993</v>
      </c>
      <c r="C3408">
        <v>119</v>
      </c>
      <c r="D3408">
        <v>21</v>
      </c>
      <c r="E3408">
        <v>28.5</v>
      </c>
      <c r="F3408">
        <v>15</v>
      </c>
      <c r="G3408">
        <v>0</v>
      </c>
      <c r="I3408">
        <f t="shared" si="105"/>
        <v>26.720000000000002</v>
      </c>
      <c r="J3408">
        <f t="shared" si="105"/>
        <v>16.29666666666667</v>
      </c>
    </row>
    <row r="3409" spans="1:10">
      <c r="A3409" s="2">
        <f t="shared" si="106"/>
        <v>34089</v>
      </c>
      <c r="B3409">
        <v>1993</v>
      </c>
      <c r="C3409">
        <v>120</v>
      </c>
      <c r="D3409">
        <v>11.1</v>
      </c>
      <c r="E3409">
        <v>22.7</v>
      </c>
      <c r="F3409">
        <v>15.1</v>
      </c>
      <c r="G3409">
        <v>0</v>
      </c>
      <c r="I3409">
        <f t="shared" si="105"/>
        <v>26.613333333333337</v>
      </c>
      <c r="J3409">
        <f t="shared" si="105"/>
        <v>16.216666666666669</v>
      </c>
    </row>
    <row r="3410" spans="1:10">
      <c r="A3410" s="2">
        <f t="shared" si="106"/>
        <v>34090</v>
      </c>
      <c r="B3410">
        <v>1993</v>
      </c>
      <c r="C3410">
        <v>121</v>
      </c>
      <c r="D3410">
        <v>10.4</v>
      </c>
      <c r="E3410">
        <v>21.1</v>
      </c>
      <c r="F3410">
        <v>16.100000000000001</v>
      </c>
      <c r="G3410">
        <v>0</v>
      </c>
      <c r="I3410">
        <f t="shared" si="105"/>
        <v>26.430000000000003</v>
      </c>
      <c r="J3410">
        <f t="shared" si="105"/>
        <v>16.173333333333336</v>
      </c>
    </row>
    <row r="3411" spans="1:10">
      <c r="A3411" s="2">
        <f t="shared" si="106"/>
        <v>34091</v>
      </c>
      <c r="B3411">
        <v>1993</v>
      </c>
      <c r="C3411">
        <v>122</v>
      </c>
      <c r="D3411">
        <v>20.100000000000001</v>
      </c>
      <c r="E3411">
        <v>23.8</v>
      </c>
      <c r="F3411">
        <v>13.9</v>
      </c>
      <c r="G3411">
        <v>0</v>
      </c>
      <c r="I3411">
        <f t="shared" si="105"/>
        <v>26.343333333333337</v>
      </c>
      <c r="J3411">
        <f t="shared" si="105"/>
        <v>16.046666666666667</v>
      </c>
    </row>
    <row r="3412" spans="1:10">
      <c r="A3412" s="2">
        <f t="shared" si="106"/>
        <v>34092</v>
      </c>
      <c r="B3412">
        <v>1993</v>
      </c>
      <c r="C3412">
        <v>123</v>
      </c>
      <c r="D3412">
        <v>19.3</v>
      </c>
      <c r="E3412">
        <v>25.8</v>
      </c>
      <c r="F3412">
        <v>13.8</v>
      </c>
      <c r="G3412">
        <v>0</v>
      </c>
      <c r="I3412">
        <f t="shared" si="105"/>
        <v>26.336666666666666</v>
      </c>
      <c r="J3412">
        <f t="shared" si="105"/>
        <v>15.930000000000001</v>
      </c>
    </row>
    <row r="3413" spans="1:10">
      <c r="A3413" s="2">
        <f t="shared" si="106"/>
        <v>34093</v>
      </c>
      <c r="B3413">
        <v>1993</v>
      </c>
      <c r="C3413">
        <v>124</v>
      </c>
      <c r="D3413">
        <v>17.399999999999999</v>
      </c>
      <c r="E3413">
        <v>25.7</v>
      </c>
      <c r="F3413">
        <v>16.3</v>
      </c>
      <c r="G3413">
        <v>0</v>
      </c>
      <c r="I3413">
        <f t="shared" si="105"/>
        <v>26.356666666666669</v>
      </c>
      <c r="J3413">
        <f t="shared" si="105"/>
        <v>15.903333333333336</v>
      </c>
    </row>
    <row r="3414" spans="1:10">
      <c r="A3414" s="2">
        <f t="shared" si="106"/>
        <v>34094</v>
      </c>
      <c r="B3414">
        <v>1993</v>
      </c>
      <c r="C3414">
        <v>125</v>
      </c>
      <c r="D3414">
        <v>16.7</v>
      </c>
      <c r="E3414">
        <v>27.5</v>
      </c>
      <c r="F3414">
        <v>17.2</v>
      </c>
      <c r="G3414">
        <v>0</v>
      </c>
      <c r="I3414">
        <f t="shared" si="105"/>
        <v>26.42</v>
      </c>
      <c r="J3414">
        <f t="shared" si="105"/>
        <v>15.92</v>
      </c>
    </row>
    <row r="3415" spans="1:10">
      <c r="A3415" s="2">
        <f t="shared" si="106"/>
        <v>34095</v>
      </c>
      <c r="B3415">
        <v>1993</v>
      </c>
      <c r="C3415">
        <v>126</v>
      </c>
      <c r="D3415">
        <v>19.3</v>
      </c>
      <c r="E3415">
        <v>26.7</v>
      </c>
      <c r="F3415">
        <v>16.5</v>
      </c>
      <c r="G3415">
        <v>0</v>
      </c>
      <c r="I3415">
        <f t="shared" si="105"/>
        <v>26.453333333333333</v>
      </c>
      <c r="J3415">
        <f t="shared" si="105"/>
        <v>15.903333333333334</v>
      </c>
    </row>
    <row r="3416" spans="1:10">
      <c r="A3416" s="2">
        <f t="shared" si="106"/>
        <v>34096</v>
      </c>
      <c r="B3416">
        <v>1993</v>
      </c>
      <c r="C3416">
        <v>127</v>
      </c>
      <c r="D3416">
        <v>21.8</v>
      </c>
      <c r="E3416">
        <v>26.6</v>
      </c>
      <c r="F3416">
        <v>13.7</v>
      </c>
      <c r="G3416">
        <v>0</v>
      </c>
      <c r="I3416">
        <f t="shared" si="105"/>
        <v>26.433333333333334</v>
      </c>
      <c r="J3416">
        <f t="shared" si="105"/>
        <v>15.790000000000001</v>
      </c>
    </row>
    <row r="3417" spans="1:10">
      <c r="A3417" s="2">
        <f t="shared" si="106"/>
        <v>34097</v>
      </c>
      <c r="B3417">
        <v>1993</v>
      </c>
      <c r="C3417">
        <v>128</v>
      </c>
      <c r="D3417">
        <v>22.4</v>
      </c>
      <c r="E3417">
        <v>26.3</v>
      </c>
      <c r="F3417">
        <v>12.3</v>
      </c>
      <c r="G3417">
        <v>0</v>
      </c>
      <c r="I3417">
        <f t="shared" si="105"/>
        <v>26.386666666666667</v>
      </c>
      <c r="J3417">
        <f t="shared" si="105"/>
        <v>15.63</v>
      </c>
    </row>
    <row r="3418" spans="1:10">
      <c r="A3418" s="2">
        <f t="shared" si="106"/>
        <v>34098</v>
      </c>
      <c r="B3418">
        <v>1993</v>
      </c>
      <c r="C3418">
        <v>129</v>
      </c>
      <c r="D3418">
        <v>21.9</v>
      </c>
      <c r="E3418">
        <v>25.4</v>
      </c>
      <c r="F3418">
        <v>12.4</v>
      </c>
      <c r="G3418">
        <v>0</v>
      </c>
      <c r="I3418">
        <f t="shared" si="105"/>
        <v>26.279999999999998</v>
      </c>
      <c r="J3418">
        <f t="shared" si="105"/>
        <v>15.483333333333333</v>
      </c>
    </row>
    <row r="3419" spans="1:10">
      <c r="A3419" s="2">
        <f t="shared" si="106"/>
        <v>34099</v>
      </c>
      <c r="B3419">
        <v>1993</v>
      </c>
      <c r="C3419">
        <v>130</v>
      </c>
      <c r="D3419">
        <v>22.2</v>
      </c>
      <c r="E3419">
        <v>26.9</v>
      </c>
      <c r="F3419">
        <v>12.6</v>
      </c>
      <c r="G3419">
        <v>0</v>
      </c>
      <c r="I3419">
        <f t="shared" si="105"/>
        <v>26.226666666666667</v>
      </c>
      <c r="J3419">
        <f t="shared" si="105"/>
        <v>15.346666666666666</v>
      </c>
    </row>
    <row r="3420" spans="1:10">
      <c r="A3420" s="2">
        <f t="shared" si="106"/>
        <v>34100</v>
      </c>
      <c r="B3420">
        <v>1993</v>
      </c>
      <c r="C3420">
        <v>131</v>
      </c>
      <c r="D3420">
        <v>22.4</v>
      </c>
      <c r="E3420">
        <v>27.4</v>
      </c>
      <c r="F3420">
        <v>14</v>
      </c>
      <c r="G3420">
        <v>0</v>
      </c>
      <c r="I3420">
        <f t="shared" si="105"/>
        <v>26.249999999999993</v>
      </c>
      <c r="J3420">
        <f t="shared" si="105"/>
        <v>15.266666666666667</v>
      </c>
    </row>
    <row r="3421" spans="1:10">
      <c r="A3421" s="2">
        <f t="shared" si="106"/>
        <v>34101</v>
      </c>
      <c r="B3421">
        <v>1993</v>
      </c>
      <c r="C3421">
        <v>132</v>
      </c>
      <c r="D3421">
        <v>21.1</v>
      </c>
      <c r="E3421">
        <v>26.8</v>
      </c>
      <c r="F3421">
        <v>14.6</v>
      </c>
      <c r="G3421">
        <v>0</v>
      </c>
      <c r="I3421">
        <f t="shared" si="105"/>
        <v>26.203333333333326</v>
      </c>
      <c r="J3421">
        <f t="shared" si="105"/>
        <v>15.216666666666669</v>
      </c>
    </row>
    <row r="3422" spans="1:10">
      <c r="A3422" s="2">
        <f t="shared" si="106"/>
        <v>34102</v>
      </c>
      <c r="B3422">
        <v>1993</v>
      </c>
      <c r="C3422">
        <v>133</v>
      </c>
      <c r="D3422">
        <v>16.7</v>
      </c>
      <c r="E3422">
        <v>25</v>
      </c>
      <c r="F3422">
        <v>13.6</v>
      </c>
      <c r="G3422">
        <v>0</v>
      </c>
      <c r="I3422">
        <f t="shared" si="105"/>
        <v>26.089999999999996</v>
      </c>
      <c r="J3422">
        <f t="shared" si="105"/>
        <v>15.133333333333335</v>
      </c>
    </row>
    <row r="3423" spans="1:10">
      <c r="A3423" s="2">
        <f t="shared" si="106"/>
        <v>34103</v>
      </c>
      <c r="B3423">
        <v>1993</v>
      </c>
      <c r="C3423">
        <v>134</v>
      </c>
      <c r="D3423">
        <v>19.7</v>
      </c>
      <c r="E3423">
        <v>25.4</v>
      </c>
      <c r="F3423">
        <v>13.4</v>
      </c>
      <c r="G3423">
        <v>0</v>
      </c>
      <c r="I3423">
        <f t="shared" si="105"/>
        <v>25.986666666666665</v>
      </c>
      <c r="J3423">
        <f t="shared" si="105"/>
        <v>15.036666666666667</v>
      </c>
    </row>
    <row r="3424" spans="1:10">
      <c r="A3424" s="2">
        <f t="shared" si="106"/>
        <v>34104</v>
      </c>
      <c r="B3424">
        <v>1993</v>
      </c>
      <c r="C3424">
        <v>135</v>
      </c>
      <c r="D3424">
        <v>21.8</v>
      </c>
      <c r="E3424">
        <v>26</v>
      </c>
      <c r="F3424">
        <v>11.9</v>
      </c>
      <c r="G3424">
        <v>0</v>
      </c>
      <c r="I3424">
        <f t="shared" ref="I3424:J3487" si="107">AVERAGE(E3395:E3424)</f>
        <v>25.963333333333331</v>
      </c>
      <c r="J3424">
        <f t="shared" si="107"/>
        <v>14.896666666666667</v>
      </c>
    </row>
    <row r="3425" spans="1:10">
      <c r="A3425" s="2">
        <f t="shared" si="106"/>
        <v>34105</v>
      </c>
      <c r="B3425">
        <v>1993</v>
      </c>
      <c r="C3425">
        <v>136</v>
      </c>
      <c r="D3425">
        <v>21.6</v>
      </c>
      <c r="E3425">
        <v>23.8</v>
      </c>
      <c r="F3425">
        <v>13</v>
      </c>
      <c r="G3425">
        <v>0</v>
      </c>
      <c r="I3425">
        <f t="shared" si="107"/>
        <v>25.876666666666662</v>
      </c>
      <c r="J3425">
        <f t="shared" si="107"/>
        <v>14.793333333333331</v>
      </c>
    </row>
    <row r="3426" spans="1:10">
      <c r="A3426" s="2">
        <f t="shared" si="106"/>
        <v>34106</v>
      </c>
      <c r="B3426">
        <v>1993</v>
      </c>
      <c r="C3426">
        <v>137</v>
      </c>
      <c r="D3426">
        <v>21.3</v>
      </c>
      <c r="E3426">
        <v>22.2</v>
      </c>
      <c r="F3426">
        <v>12</v>
      </c>
      <c r="G3426">
        <v>0</v>
      </c>
      <c r="I3426">
        <f t="shared" si="107"/>
        <v>25.753333333333327</v>
      </c>
      <c r="J3426">
        <f t="shared" si="107"/>
        <v>14.666666666666666</v>
      </c>
    </row>
    <row r="3427" spans="1:10">
      <c r="A3427" s="2">
        <f t="shared" si="106"/>
        <v>34107</v>
      </c>
      <c r="B3427">
        <v>1993</v>
      </c>
      <c r="C3427">
        <v>138</v>
      </c>
      <c r="D3427">
        <v>14.7</v>
      </c>
      <c r="E3427">
        <v>22.4</v>
      </c>
      <c r="F3427">
        <v>12.1</v>
      </c>
      <c r="G3427">
        <v>0</v>
      </c>
      <c r="I3427">
        <f t="shared" si="107"/>
        <v>25.66333333333333</v>
      </c>
      <c r="J3427">
        <f t="shared" si="107"/>
        <v>14.543333333333333</v>
      </c>
    </row>
    <row r="3428" spans="1:10">
      <c r="A3428" s="2">
        <f t="shared" si="106"/>
        <v>34108</v>
      </c>
      <c r="B3428">
        <v>1993</v>
      </c>
      <c r="C3428">
        <v>139</v>
      </c>
      <c r="D3428">
        <v>16.5</v>
      </c>
      <c r="E3428">
        <v>23.5</v>
      </c>
      <c r="F3428">
        <v>12.5</v>
      </c>
      <c r="G3428">
        <v>0</v>
      </c>
      <c r="I3428">
        <f t="shared" si="107"/>
        <v>25.556666666666665</v>
      </c>
      <c r="J3428">
        <f t="shared" si="107"/>
        <v>14.433333333333334</v>
      </c>
    </row>
    <row r="3429" spans="1:10">
      <c r="A3429" s="2">
        <f t="shared" si="106"/>
        <v>34109</v>
      </c>
      <c r="B3429">
        <v>1993</v>
      </c>
      <c r="C3429">
        <v>140</v>
      </c>
      <c r="D3429">
        <v>18.3</v>
      </c>
      <c r="E3429">
        <v>24.2</v>
      </c>
      <c r="F3429">
        <v>12</v>
      </c>
      <c r="G3429">
        <v>0</v>
      </c>
      <c r="I3429">
        <f t="shared" si="107"/>
        <v>25.509999999999998</v>
      </c>
      <c r="J3429">
        <f t="shared" si="107"/>
        <v>14.313333333333334</v>
      </c>
    </row>
    <row r="3430" spans="1:10">
      <c r="A3430" s="2">
        <f t="shared" si="106"/>
        <v>34110</v>
      </c>
      <c r="B3430">
        <v>1993</v>
      </c>
      <c r="C3430">
        <v>141</v>
      </c>
      <c r="D3430">
        <v>18.100000000000001</v>
      </c>
      <c r="E3430">
        <v>25.4</v>
      </c>
      <c r="F3430">
        <v>17.7</v>
      </c>
      <c r="G3430">
        <v>0</v>
      </c>
      <c r="I3430">
        <f t="shared" si="107"/>
        <v>25.469999999999995</v>
      </c>
      <c r="J3430">
        <f t="shared" si="107"/>
        <v>14.363333333333335</v>
      </c>
    </row>
    <row r="3431" spans="1:10">
      <c r="A3431" s="2">
        <f t="shared" si="106"/>
        <v>34111</v>
      </c>
      <c r="B3431">
        <v>1993</v>
      </c>
      <c r="C3431">
        <v>142</v>
      </c>
      <c r="D3431">
        <v>17.399999999999999</v>
      </c>
      <c r="E3431">
        <v>26.3</v>
      </c>
      <c r="F3431">
        <v>15.4</v>
      </c>
      <c r="G3431">
        <v>0</v>
      </c>
      <c r="I3431">
        <f t="shared" si="107"/>
        <v>25.556666666666661</v>
      </c>
      <c r="J3431">
        <f t="shared" si="107"/>
        <v>14.346666666666668</v>
      </c>
    </row>
    <row r="3432" spans="1:10">
      <c r="A3432" s="2">
        <f t="shared" si="106"/>
        <v>34112</v>
      </c>
      <c r="B3432">
        <v>1993</v>
      </c>
      <c r="C3432">
        <v>143</v>
      </c>
      <c r="D3432">
        <v>16.8</v>
      </c>
      <c r="E3432">
        <v>27.2</v>
      </c>
      <c r="F3432">
        <v>16.100000000000001</v>
      </c>
      <c r="G3432">
        <v>0</v>
      </c>
      <c r="I3432">
        <f t="shared" si="107"/>
        <v>25.583333333333329</v>
      </c>
      <c r="J3432">
        <f t="shared" si="107"/>
        <v>14.363333333333335</v>
      </c>
    </row>
    <row r="3433" spans="1:10">
      <c r="A3433" s="2">
        <f t="shared" si="106"/>
        <v>34113</v>
      </c>
      <c r="B3433">
        <v>1993</v>
      </c>
      <c r="C3433">
        <v>144</v>
      </c>
      <c r="D3433">
        <v>17.8</v>
      </c>
      <c r="E3433">
        <v>27.3</v>
      </c>
      <c r="F3433">
        <v>15.8</v>
      </c>
      <c r="G3433">
        <v>0</v>
      </c>
      <c r="I3433">
        <f t="shared" si="107"/>
        <v>25.603333333333332</v>
      </c>
      <c r="J3433">
        <f t="shared" si="107"/>
        <v>14.373333333333333</v>
      </c>
    </row>
    <row r="3434" spans="1:10">
      <c r="A3434" s="2">
        <f t="shared" si="106"/>
        <v>34114</v>
      </c>
      <c r="B3434">
        <v>1993</v>
      </c>
      <c r="C3434">
        <v>145</v>
      </c>
      <c r="D3434">
        <v>20.100000000000001</v>
      </c>
      <c r="E3434">
        <v>28.2</v>
      </c>
      <c r="F3434">
        <v>16.399999999999999</v>
      </c>
      <c r="G3434">
        <v>0</v>
      </c>
      <c r="I3434">
        <f t="shared" si="107"/>
        <v>25.653333333333329</v>
      </c>
      <c r="J3434">
        <f t="shared" si="107"/>
        <v>14.403333333333332</v>
      </c>
    </row>
    <row r="3435" spans="1:10">
      <c r="A3435" s="2">
        <f t="shared" si="106"/>
        <v>34115</v>
      </c>
      <c r="B3435">
        <v>1993</v>
      </c>
      <c r="C3435">
        <v>146</v>
      </c>
      <c r="D3435">
        <v>20.2</v>
      </c>
      <c r="E3435">
        <v>28.1</v>
      </c>
      <c r="F3435">
        <v>13.5</v>
      </c>
      <c r="G3435">
        <v>0</v>
      </c>
      <c r="I3435">
        <f t="shared" si="107"/>
        <v>25.673333333333336</v>
      </c>
      <c r="J3435">
        <f t="shared" si="107"/>
        <v>14.333333333333332</v>
      </c>
    </row>
    <row r="3436" spans="1:10">
      <c r="A3436" s="2">
        <f t="shared" si="106"/>
        <v>34116</v>
      </c>
      <c r="B3436">
        <v>1993</v>
      </c>
      <c r="C3436">
        <v>147</v>
      </c>
      <c r="D3436">
        <v>19.600000000000001</v>
      </c>
      <c r="E3436">
        <v>28.4</v>
      </c>
      <c r="F3436">
        <v>14.5</v>
      </c>
      <c r="G3436">
        <v>0</v>
      </c>
      <c r="I3436">
        <f t="shared" si="107"/>
        <v>25.736666666666665</v>
      </c>
      <c r="J3436">
        <f t="shared" si="107"/>
        <v>14.293333333333333</v>
      </c>
    </row>
    <row r="3437" spans="1:10">
      <c r="A3437" s="2">
        <f t="shared" si="106"/>
        <v>34117</v>
      </c>
      <c r="B3437">
        <v>1993</v>
      </c>
      <c r="C3437">
        <v>148</v>
      </c>
      <c r="D3437">
        <v>18.8</v>
      </c>
      <c r="E3437">
        <v>26.9</v>
      </c>
      <c r="F3437">
        <v>14.7</v>
      </c>
      <c r="G3437">
        <v>0</v>
      </c>
      <c r="I3437">
        <f t="shared" si="107"/>
        <v>25.716666666666661</v>
      </c>
      <c r="J3437">
        <f t="shared" si="107"/>
        <v>14.27</v>
      </c>
    </row>
    <row r="3438" spans="1:10">
      <c r="A3438" s="2">
        <f t="shared" si="106"/>
        <v>34118</v>
      </c>
      <c r="B3438">
        <v>1993</v>
      </c>
      <c r="C3438">
        <v>149</v>
      </c>
      <c r="D3438">
        <v>20.2</v>
      </c>
      <c r="E3438">
        <v>26.6</v>
      </c>
      <c r="F3438">
        <v>13.4</v>
      </c>
      <c r="G3438">
        <v>0</v>
      </c>
      <c r="I3438">
        <f t="shared" si="107"/>
        <v>25.653333333333329</v>
      </c>
      <c r="J3438">
        <f t="shared" si="107"/>
        <v>14.216666666666665</v>
      </c>
    </row>
    <row r="3439" spans="1:10">
      <c r="A3439" s="2">
        <f t="shared" si="106"/>
        <v>34119</v>
      </c>
      <c r="B3439">
        <v>1993</v>
      </c>
      <c r="C3439">
        <v>150</v>
      </c>
      <c r="D3439">
        <v>20.8</v>
      </c>
      <c r="E3439">
        <v>26.6</v>
      </c>
      <c r="F3439">
        <v>13.5</v>
      </c>
      <c r="G3439">
        <v>0</v>
      </c>
      <c r="I3439">
        <f t="shared" si="107"/>
        <v>25.783333333333335</v>
      </c>
      <c r="J3439">
        <f t="shared" si="107"/>
        <v>14.16333333333333</v>
      </c>
    </row>
    <row r="3440" spans="1:10">
      <c r="A3440" s="2">
        <f t="shared" si="106"/>
        <v>34120</v>
      </c>
      <c r="B3440">
        <v>1993</v>
      </c>
      <c r="C3440">
        <v>151</v>
      </c>
      <c r="D3440">
        <v>19.899999999999999</v>
      </c>
      <c r="E3440">
        <v>25.6</v>
      </c>
      <c r="F3440">
        <v>12.9</v>
      </c>
      <c r="G3440">
        <v>0</v>
      </c>
      <c r="I3440">
        <f t="shared" si="107"/>
        <v>25.933333333333334</v>
      </c>
      <c r="J3440">
        <f t="shared" si="107"/>
        <v>14.056666666666665</v>
      </c>
    </row>
    <row r="3441" spans="1:10">
      <c r="A3441" s="2">
        <f t="shared" si="106"/>
        <v>34121</v>
      </c>
      <c r="B3441">
        <v>1993</v>
      </c>
      <c r="C3441">
        <v>152</v>
      </c>
      <c r="D3441">
        <v>14.4</v>
      </c>
      <c r="E3441">
        <v>23.8</v>
      </c>
      <c r="F3441">
        <v>11.9</v>
      </c>
      <c r="G3441">
        <v>0</v>
      </c>
      <c r="I3441">
        <f t="shared" si="107"/>
        <v>25.933333333333334</v>
      </c>
      <c r="J3441">
        <f t="shared" si="107"/>
        <v>13.989999999999998</v>
      </c>
    </row>
    <row r="3442" spans="1:10">
      <c r="A3442" s="2">
        <f t="shared" si="106"/>
        <v>34122</v>
      </c>
      <c r="B3442">
        <v>1993</v>
      </c>
      <c r="C3442">
        <v>153</v>
      </c>
      <c r="D3442">
        <v>14</v>
      </c>
      <c r="E3442">
        <v>22.4</v>
      </c>
      <c r="F3442">
        <v>15.6</v>
      </c>
      <c r="G3442">
        <v>2.7</v>
      </c>
      <c r="I3442">
        <f t="shared" si="107"/>
        <v>25.82</v>
      </c>
      <c r="J3442">
        <f t="shared" si="107"/>
        <v>14.049999999999999</v>
      </c>
    </row>
    <row r="3443" spans="1:10">
      <c r="A3443" s="2">
        <f t="shared" si="106"/>
        <v>34123</v>
      </c>
      <c r="B3443">
        <v>1993</v>
      </c>
      <c r="C3443">
        <v>154</v>
      </c>
      <c r="D3443">
        <v>18.3</v>
      </c>
      <c r="E3443">
        <v>25.4</v>
      </c>
      <c r="F3443">
        <v>11.8</v>
      </c>
      <c r="G3443">
        <v>0</v>
      </c>
      <c r="I3443">
        <f t="shared" si="107"/>
        <v>25.81</v>
      </c>
      <c r="J3443">
        <f t="shared" si="107"/>
        <v>13.899999999999999</v>
      </c>
    </row>
    <row r="3444" spans="1:10">
      <c r="A3444" s="2">
        <f t="shared" si="106"/>
        <v>34124</v>
      </c>
      <c r="B3444">
        <v>1993</v>
      </c>
      <c r="C3444">
        <v>155</v>
      </c>
      <c r="D3444">
        <v>18.899999999999999</v>
      </c>
      <c r="E3444">
        <v>26.7</v>
      </c>
      <c r="F3444">
        <v>12.6</v>
      </c>
      <c r="G3444">
        <v>2.7</v>
      </c>
      <c r="I3444">
        <f t="shared" si="107"/>
        <v>25.783333333333335</v>
      </c>
      <c r="J3444">
        <f t="shared" si="107"/>
        <v>13.746666666666664</v>
      </c>
    </row>
    <row r="3445" spans="1:10">
      <c r="A3445" s="2">
        <f t="shared" si="106"/>
        <v>34125</v>
      </c>
      <c r="B3445">
        <v>1993</v>
      </c>
      <c r="C3445">
        <v>156</v>
      </c>
      <c r="D3445">
        <v>6.5</v>
      </c>
      <c r="E3445">
        <v>17.600000000000001</v>
      </c>
      <c r="F3445">
        <v>15</v>
      </c>
      <c r="G3445">
        <v>0.8</v>
      </c>
      <c r="I3445">
        <f t="shared" si="107"/>
        <v>25.48</v>
      </c>
      <c r="J3445">
        <f t="shared" si="107"/>
        <v>13.696666666666665</v>
      </c>
    </row>
    <row r="3446" spans="1:10">
      <c r="A3446" s="2">
        <f t="shared" si="106"/>
        <v>34126</v>
      </c>
      <c r="B3446">
        <v>1993</v>
      </c>
      <c r="C3446">
        <v>157</v>
      </c>
      <c r="D3446">
        <v>13.8</v>
      </c>
      <c r="E3446">
        <v>21.2</v>
      </c>
      <c r="F3446">
        <v>11.4</v>
      </c>
      <c r="G3446">
        <v>0</v>
      </c>
      <c r="I3446">
        <f t="shared" si="107"/>
        <v>25.300000000000004</v>
      </c>
      <c r="J3446">
        <f t="shared" si="107"/>
        <v>13.62</v>
      </c>
    </row>
    <row r="3447" spans="1:10">
      <c r="A3447" s="2">
        <f t="shared" si="106"/>
        <v>34127</v>
      </c>
      <c r="B3447">
        <v>1993</v>
      </c>
      <c r="C3447">
        <v>158</v>
      </c>
      <c r="D3447">
        <v>17</v>
      </c>
      <c r="E3447">
        <v>22.6</v>
      </c>
      <c r="F3447">
        <v>10.5</v>
      </c>
      <c r="G3447">
        <v>0</v>
      </c>
      <c r="I3447">
        <f t="shared" si="107"/>
        <v>25.176666666666669</v>
      </c>
      <c r="J3447">
        <f t="shared" si="107"/>
        <v>13.559999999999999</v>
      </c>
    </row>
    <row r="3448" spans="1:10">
      <c r="A3448" s="2">
        <f t="shared" si="106"/>
        <v>34128</v>
      </c>
      <c r="B3448">
        <v>1993</v>
      </c>
      <c r="C3448">
        <v>159</v>
      </c>
      <c r="D3448">
        <v>20.5</v>
      </c>
      <c r="E3448">
        <v>22.9</v>
      </c>
      <c r="F3448">
        <v>10.3</v>
      </c>
      <c r="G3448">
        <v>0</v>
      </c>
      <c r="I3448">
        <f t="shared" si="107"/>
        <v>25.093333333333337</v>
      </c>
      <c r="J3448">
        <f t="shared" si="107"/>
        <v>13.49</v>
      </c>
    </row>
    <row r="3449" spans="1:10">
      <c r="A3449" s="2">
        <f t="shared" si="106"/>
        <v>34129</v>
      </c>
      <c r="B3449">
        <v>1993</v>
      </c>
      <c r="C3449">
        <v>160</v>
      </c>
      <c r="D3449">
        <v>20.2</v>
      </c>
      <c r="E3449">
        <v>21.9</v>
      </c>
      <c r="F3449">
        <v>9.1</v>
      </c>
      <c r="G3449">
        <v>0</v>
      </c>
      <c r="I3449">
        <f t="shared" si="107"/>
        <v>24.926666666666666</v>
      </c>
      <c r="J3449">
        <f t="shared" si="107"/>
        <v>13.373333333333333</v>
      </c>
    </row>
    <row r="3450" spans="1:10">
      <c r="A3450" s="2">
        <f t="shared" si="106"/>
        <v>34130</v>
      </c>
      <c r="B3450">
        <v>1993</v>
      </c>
      <c r="C3450">
        <v>161</v>
      </c>
      <c r="D3450">
        <v>17.3</v>
      </c>
      <c r="E3450">
        <v>22.3</v>
      </c>
      <c r="F3450">
        <v>9</v>
      </c>
      <c r="G3450">
        <v>0</v>
      </c>
      <c r="I3450">
        <f t="shared" si="107"/>
        <v>24.756666666666664</v>
      </c>
      <c r="J3450">
        <f t="shared" si="107"/>
        <v>13.206666666666669</v>
      </c>
    </row>
    <row r="3451" spans="1:10">
      <c r="A3451" s="2">
        <f t="shared" si="106"/>
        <v>34131</v>
      </c>
      <c r="B3451">
        <v>1993</v>
      </c>
      <c r="C3451">
        <v>162</v>
      </c>
      <c r="D3451">
        <v>14.6</v>
      </c>
      <c r="E3451">
        <v>21.6</v>
      </c>
      <c r="F3451">
        <v>11.7</v>
      </c>
      <c r="G3451">
        <v>0</v>
      </c>
      <c r="I3451">
        <f t="shared" si="107"/>
        <v>24.583333333333336</v>
      </c>
      <c r="J3451">
        <f t="shared" si="107"/>
        <v>13.110000000000001</v>
      </c>
    </row>
    <row r="3452" spans="1:10">
      <c r="A3452" s="2">
        <f t="shared" si="106"/>
        <v>34132</v>
      </c>
      <c r="B3452">
        <v>1993</v>
      </c>
      <c r="C3452">
        <v>163</v>
      </c>
      <c r="D3452">
        <v>18.600000000000001</v>
      </c>
      <c r="E3452">
        <v>23.5</v>
      </c>
      <c r="F3452">
        <v>10.3</v>
      </c>
      <c r="G3452">
        <v>0</v>
      </c>
      <c r="I3452">
        <f t="shared" si="107"/>
        <v>24.533333333333339</v>
      </c>
      <c r="J3452">
        <f t="shared" si="107"/>
        <v>13.000000000000004</v>
      </c>
    </row>
    <row r="3453" spans="1:10">
      <c r="A3453" s="2">
        <f t="shared" si="106"/>
        <v>34133</v>
      </c>
      <c r="B3453">
        <v>1993</v>
      </c>
      <c r="C3453">
        <v>164</v>
      </c>
      <c r="D3453">
        <v>15.7</v>
      </c>
      <c r="E3453">
        <v>23.1</v>
      </c>
      <c r="F3453">
        <v>11</v>
      </c>
      <c r="G3453">
        <v>0</v>
      </c>
      <c r="I3453">
        <f t="shared" si="107"/>
        <v>24.456666666666667</v>
      </c>
      <c r="J3453">
        <f t="shared" si="107"/>
        <v>12.920000000000003</v>
      </c>
    </row>
    <row r="3454" spans="1:10">
      <c r="A3454" s="2">
        <f t="shared" si="106"/>
        <v>34134</v>
      </c>
      <c r="B3454">
        <v>1993</v>
      </c>
      <c r="C3454">
        <v>165</v>
      </c>
      <c r="D3454">
        <v>14.1</v>
      </c>
      <c r="E3454">
        <v>23.4</v>
      </c>
      <c r="F3454">
        <v>13.7</v>
      </c>
      <c r="G3454">
        <v>0</v>
      </c>
      <c r="I3454">
        <f t="shared" si="107"/>
        <v>24.37</v>
      </c>
      <c r="J3454">
        <f t="shared" si="107"/>
        <v>12.98</v>
      </c>
    </row>
    <row r="3455" spans="1:10">
      <c r="A3455" s="2">
        <f t="shared" si="106"/>
        <v>34135</v>
      </c>
      <c r="B3455">
        <v>1993</v>
      </c>
      <c r="C3455">
        <v>166</v>
      </c>
      <c r="D3455">
        <v>15.1</v>
      </c>
      <c r="E3455">
        <v>24.6</v>
      </c>
      <c r="F3455">
        <v>12.4</v>
      </c>
      <c r="G3455">
        <v>0</v>
      </c>
      <c r="I3455">
        <f t="shared" si="107"/>
        <v>24.396666666666665</v>
      </c>
      <c r="J3455">
        <f t="shared" si="107"/>
        <v>12.96</v>
      </c>
    </row>
    <row r="3456" spans="1:10">
      <c r="A3456" s="2">
        <f t="shared" si="106"/>
        <v>34136</v>
      </c>
      <c r="B3456">
        <v>1993</v>
      </c>
      <c r="C3456">
        <v>167</v>
      </c>
      <c r="D3456">
        <v>15.1</v>
      </c>
      <c r="E3456">
        <v>24.8</v>
      </c>
      <c r="F3456">
        <v>13.1</v>
      </c>
      <c r="G3456">
        <v>0</v>
      </c>
      <c r="I3456">
        <f t="shared" si="107"/>
        <v>24.483333333333331</v>
      </c>
      <c r="J3456">
        <f t="shared" si="107"/>
        <v>12.996666666666666</v>
      </c>
    </row>
    <row r="3457" spans="1:10">
      <c r="A3457" s="2">
        <f t="shared" si="106"/>
        <v>34137</v>
      </c>
      <c r="B3457">
        <v>1993</v>
      </c>
      <c r="C3457">
        <v>168</v>
      </c>
      <c r="D3457">
        <v>14.8</v>
      </c>
      <c r="E3457">
        <v>24.8</v>
      </c>
      <c r="F3457">
        <v>14</v>
      </c>
      <c r="G3457">
        <v>0</v>
      </c>
      <c r="I3457">
        <f t="shared" si="107"/>
        <v>24.563333333333333</v>
      </c>
      <c r="J3457">
        <f t="shared" si="107"/>
        <v>13.06</v>
      </c>
    </row>
    <row r="3458" spans="1:10">
      <c r="A3458" s="2">
        <f t="shared" si="106"/>
        <v>34138</v>
      </c>
      <c r="B3458">
        <v>1993</v>
      </c>
      <c r="C3458">
        <v>169</v>
      </c>
      <c r="D3458">
        <v>12.4</v>
      </c>
      <c r="E3458">
        <v>23.7</v>
      </c>
      <c r="F3458">
        <v>14</v>
      </c>
      <c r="G3458">
        <v>0</v>
      </c>
      <c r="I3458">
        <f t="shared" si="107"/>
        <v>24.57</v>
      </c>
      <c r="J3458">
        <f t="shared" si="107"/>
        <v>13.110000000000003</v>
      </c>
    </row>
    <row r="3459" spans="1:10">
      <c r="A3459" s="2">
        <f t="shared" ref="A3459:A3522" si="108">DATE(B3459,1,1)+C3459-1</f>
        <v>34139</v>
      </c>
      <c r="B3459">
        <v>1993</v>
      </c>
      <c r="C3459">
        <v>170</v>
      </c>
      <c r="D3459">
        <v>16.399999999999999</v>
      </c>
      <c r="E3459">
        <v>24.4</v>
      </c>
      <c r="F3459">
        <v>13</v>
      </c>
      <c r="G3459">
        <v>0</v>
      </c>
      <c r="I3459">
        <f t="shared" si="107"/>
        <v>24.576666666666664</v>
      </c>
      <c r="J3459">
        <f t="shared" si="107"/>
        <v>13.143333333333334</v>
      </c>
    </row>
    <row r="3460" spans="1:10">
      <c r="A3460" s="2">
        <f t="shared" si="108"/>
        <v>34140</v>
      </c>
      <c r="B3460">
        <v>1993</v>
      </c>
      <c r="C3460">
        <v>171</v>
      </c>
      <c r="D3460">
        <v>18.7</v>
      </c>
      <c r="E3460">
        <v>23.9</v>
      </c>
      <c r="F3460">
        <v>11.4</v>
      </c>
      <c r="G3460">
        <v>0</v>
      </c>
      <c r="I3460">
        <f t="shared" si="107"/>
        <v>24.52666666666666</v>
      </c>
      <c r="J3460">
        <f t="shared" si="107"/>
        <v>12.933333333333334</v>
      </c>
    </row>
    <row r="3461" spans="1:10">
      <c r="A3461" s="2">
        <f t="shared" si="108"/>
        <v>34141</v>
      </c>
      <c r="B3461">
        <v>1993</v>
      </c>
      <c r="C3461">
        <v>172</v>
      </c>
      <c r="D3461">
        <v>16.600000000000001</v>
      </c>
      <c r="E3461">
        <v>23.4</v>
      </c>
      <c r="F3461">
        <v>12.7</v>
      </c>
      <c r="G3461">
        <v>0</v>
      </c>
      <c r="I3461">
        <f t="shared" si="107"/>
        <v>24.429999999999996</v>
      </c>
      <c r="J3461">
        <f t="shared" si="107"/>
        <v>12.843333333333334</v>
      </c>
    </row>
    <row r="3462" spans="1:10">
      <c r="A3462" s="2">
        <f t="shared" si="108"/>
        <v>34142</v>
      </c>
      <c r="B3462">
        <v>1993</v>
      </c>
      <c r="C3462">
        <v>173</v>
      </c>
      <c r="D3462">
        <v>14</v>
      </c>
      <c r="E3462">
        <v>23.4</v>
      </c>
      <c r="F3462">
        <v>10.199999999999999</v>
      </c>
      <c r="G3462">
        <v>0</v>
      </c>
      <c r="I3462">
        <f t="shared" si="107"/>
        <v>24.303333333333327</v>
      </c>
      <c r="J3462">
        <f t="shared" si="107"/>
        <v>12.646666666666667</v>
      </c>
    </row>
    <row r="3463" spans="1:10">
      <c r="A3463" s="2">
        <f t="shared" si="108"/>
        <v>34143</v>
      </c>
      <c r="B3463">
        <v>1993</v>
      </c>
      <c r="C3463">
        <v>174</v>
      </c>
      <c r="D3463">
        <v>17.399999999999999</v>
      </c>
      <c r="E3463">
        <v>21.6</v>
      </c>
      <c r="F3463">
        <v>10.199999999999999</v>
      </c>
      <c r="G3463">
        <v>0</v>
      </c>
      <c r="I3463">
        <f t="shared" si="107"/>
        <v>24.11333333333333</v>
      </c>
      <c r="J3463">
        <f t="shared" si="107"/>
        <v>12.459999999999999</v>
      </c>
    </row>
    <row r="3464" spans="1:10">
      <c r="A3464" s="2">
        <f t="shared" si="108"/>
        <v>34144</v>
      </c>
      <c r="B3464">
        <v>1993</v>
      </c>
      <c r="C3464">
        <v>175</v>
      </c>
      <c r="D3464">
        <v>13.8</v>
      </c>
      <c r="E3464">
        <v>20.8</v>
      </c>
      <c r="F3464">
        <v>12.6</v>
      </c>
      <c r="G3464">
        <v>0</v>
      </c>
      <c r="I3464">
        <f t="shared" si="107"/>
        <v>23.866666666666664</v>
      </c>
      <c r="J3464">
        <f t="shared" si="107"/>
        <v>12.333333333333334</v>
      </c>
    </row>
    <row r="3465" spans="1:10">
      <c r="A3465" s="2">
        <f t="shared" si="108"/>
        <v>34145</v>
      </c>
      <c r="B3465">
        <v>1993</v>
      </c>
      <c r="C3465">
        <v>176</v>
      </c>
      <c r="D3465">
        <v>12.1</v>
      </c>
      <c r="E3465">
        <v>19.899999999999999</v>
      </c>
      <c r="F3465">
        <v>13.3</v>
      </c>
      <c r="G3465">
        <v>2.7</v>
      </c>
      <c r="I3465">
        <f t="shared" si="107"/>
        <v>23.59333333333333</v>
      </c>
      <c r="J3465">
        <f t="shared" si="107"/>
        <v>12.326666666666664</v>
      </c>
    </row>
    <row r="3466" spans="1:10">
      <c r="A3466" s="2">
        <f t="shared" si="108"/>
        <v>34146</v>
      </c>
      <c r="B3466">
        <v>1993</v>
      </c>
      <c r="C3466">
        <v>177</v>
      </c>
      <c r="D3466">
        <v>9.6</v>
      </c>
      <c r="E3466">
        <v>18.2</v>
      </c>
      <c r="F3466">
        <v>10.8</v>
      </c>
      <c r="G3466">
        <v>0.7</v>
      </c>
      <c r="I3466">
        <f t="shared" si="107"/>
        <v>23.25333333333333</v>
      </c>
      <c r="J3466">
        <f t="shared" si="107"/>
        <v>12.203333333333331</v>
      </c>
    </row>
    <row r="3467" spans="1:10">
      <c r="A3467" s="2">
        <f t="shared" si="108"/>
        <v>34147</v>
      </c>
      <c r="B3467">
        <v>1993</v>
      </c>
      <c r="C3467">
        <v>178</v>
      </c>
      <c r="D3467">
        <v>10.199999999999999</v>
      </c>
      <c r="E3467">
        <v>18.600000000000001</v>
      </c>
      <c r="F3467">
        <v>13</v>
      </c>
      <c r="G3467">
        <v>0</v>
      </c>
      <c r="I3467">
        <f t="shared" si="107"/>
        <v>22.976666666666667</v>
      </c>
      <c r="J3467">
        <f t="shared" si="107"/>
        <v>12.146666666666667</v>
      </c>
    </row>
    <row r="3468" spans="1:10">
      <c r="A3468" s="2">
        <f t="shared" si="108"/>
        <v>34148</v>
      </c>
      <c r="B3468">
        <v>1993</v>
      </c>
      <c r="C3468">
        <v>179</v>
      </c>
      <c r="D3468">
        <v>14.3</v>
      </c>
      <c r="E3468">
        <v>22.3</v>
      </c>
      <c r="F3468">
        <v>13</v>
      </c>
      <c r="G3468">
        <v>0</v>
      </c>
      <c r="I3468">
        <f t="shared" si="107"/>
        <v>22.833333333333332</v>
      </c>
      <c r="J3468">
        <f t="shared" si="107"/>
        <v>12.133333333333331</v>
      </c>
    </row>
    <row r="3469" spans="1:10">
      <c r="A3469" s="2">
        <f t="shared" si="108"/>
        <v>34149</v>
      </c>
      <c r="B3469">
        <v>1993</v>
      </c>
      <c r="C3469">
        <v>180</v>
      </c>
      <c r="D3469">
        <v>10.6</v>
      </c>
      <c r="E3469">
        <v>21</v>
      </c>
      <c r="F3469">
        <v>12.3</v>
      </c>
      <c r="G3469">
        <v>0</v>
      </c>
      <c r="I3469">
        <f t="shared" si="107"/>
        <v>22.646666666666665</v>
      </c>
      <c r="J3469">
        <f t="shared" si="107"/>
        <v>12.093333333333334</v>
      </c>
    </row>
    <row r="3470" spans="1:10">
      <c r="A3470" s="2">
        <f t="shared" si="108"/>
        <v>34150</v>
      </c>
      <c r="B3470">
        <v>1993</v>
      </c>
      <c r="C3470">
        <v>181</v>
      </c>
      <c r="D3470">
        <v>16.7</v>
      </c>
      <c r="E3470">
        <v>22.3</v>
      </c>
      <c r="F3470">
        <v>12.5</v>
      </c>
      <c r="G3470">
        <v>0</v>
      </c>
      <c r="I3470">
        <f t="shared" si="107"/>
        <v>22.536666666666658</v>
      </c>
      <c r="J3470">
        <f t="shared" si="107"/>
        <v>12.080000000000002</v>
      </c>
    </row>
    <row r="3471" spans="1:10">
      <c r="A3471" s="2">
        <f t="shared" si="108"/>
        <v>34151</v>
      </c>
      <c r="B3471">
        <v>1993</v>
      </c>
      <c r="C3471">
        <v>182</v>
      </c>
      <c r="D3471">
        <v>17</v>
      </c>
      <c r="E3471">
        <v>20.100000000000001</v>
      </c>
      <c r="F3471">
        <v>10.6</v>
      </c>
      <c r="G3471">
        <v>0</v>
      </c>
      <c r="I3471">
        <f t="shared" si="107"/>
        <v>22.413333333333334</v>
      </c>
      <c r="J3471">
        <f t="shared" si="107"/>
        <v>12.036666666666669</v>
      </c>
    </row>
    <row r="3472" spans="1:10">
      <c r="A3472" s="2">
        <f t="shared" si="108"/>
        <v>34152</v>
      </c>
      <c r="B3472">
        <v>1993</v>
      </c>
      <c r="C3472">
        <v>183</v>
      </c>
      <c r="D3472">
        <v>14.3</v>
      </c>
      <c r="E3472">
        <v>19.7</v>
      </c>
      <c r="F3472">
        <v>10.5</v>
      </c>
      <c r="G3472">
        <v>0</v>
      </c>
      <c r="I3472">
        <f t="shared" si="107"/>
        <v>22.323333333333334</v>
      </c>
      <c r="J3472">
        <f t="shared" si="107"/>
        <v>11.866666666666667</v>
      </c>
    </row>
    <row r="3473" spans="1:10">
      <c r="A3473" s="2">
        <f t="shared" si="108"/>
        <v>34153</v>
      </c>
      <c r="B3473">
        <v>1993</v>
      </c>
      <c r="C3473">
        <v>184</v>
      </c>
      <c r="D3473">
        <v>8.6</v>
      </c>
      <c r="E3473">
        <v>16.399999999999999</v>
      </c>
      <c r="F3473">
        <v>10.6</v>
      </c>
      <c r="G3473">
        <v>0</v>
      </c>
      <c r="I3473">
        <f t="shared" si="107"/>
        <v>22.02333333333333</v>
      </c>
      <c r="J3473">
        <f t="shared" si="107"/>
        <v>11.826666666666666</v>
      </c>
    </row>
    <row r="3474" spans="1:10">
      <c r="A3474" s="2">
        <f t="shared" si="108"/>
        <v>34154</v>
      </c>
      <c r="B3474">
        <v>1993</v>
      </c>
      <c r="C3474">
        <v>185</v>
      </c>
      <c r="D3474">
        <v>17.100000000000001</v>
      </c>
      <c r="E3474">
        <v>21.2</v>
      </c>
      <c r="F3474">
        <v>11.3</v>
      </c>
      <c r="G3474">
        <v>0</v>
      </c>
      <c r="I3474">
        <f t="shared" si="107"/>
        <v>21.839999999999996</v>
      </c>
      <c r="J3474">
        <f t="shared" si="107"/>
        <v>11.783333333333335</v>
      </c>
    </row>
    <row r="3475" spans="1:10">
      <c r="A3475" s="2">
        <f t="shared" si="108"/>
        <v>34155</v>
      </c>
      <c r="B3475">
        <v>1993</v>
      </c>
      <c r="C3475">
        <v>186</v>
      </c>
      <c r="D3475">
        <v>10.5</v>
      </c>
      <c r="E3475">
        <v>18.100000000000001</v>
      </c>
      <c r="F3475">
        <v>11.1</v>
      </c>
      <c r="G3475">
        <v>0</v>
      </c>
      <c r="I3475">
        <f t="shared" si="107"/>
        <v>21.856666666666666</v>
      </c>
      <c r="J3475">
        <f t="shared" si="107"/>
        <v>11.653333333333336</v>
      </c>
    </row>
    <row r="3476" spans="1:10">
      <c r="A3476" s="2">
        <f t="shared" si="108"/>
        <v>34156</v>
      </c>
      <c r="B3476">
        <v>1993</v>
      </c>
      <c r="C3476">
        <v>187</v>
      </c>
      <c r="D3476">
        <v>13.4</v>
      </c>
      <c r="E3476">
        <v>19.100000000000001</v>
      </c>
      <c r="F3476">
        <v>11.6</v>
      </c>
      <c r="G3476">
        <v>0</v>
      </c>
      <c r="I3476">
        <f t="shared" si="107"/>
        <v>21.786666666666672</v>
      </c>
      <c r="J3476">
        <f t="shared" si="107"/>
        <v>11.660000000000002</v>
      </c>
    </row>
    <row r="3477" spans="1:10">
      <c r="A3477" s="2">
        <f t="shared" si="108"/>
        <v>34157</v>
      </c>
      <c r="B3477">
        <v>1993</v>
      </c>
      <c r="C3477">
        <v>188</v>
      </c>
      <c r="D3477">
        <v>13.8</v>
      </c>
      <c r="E3477">
        <v>22.1</v>
      </c>
      <c r="F3477">
        <v>11.1</v>
      </c>
      <c r="G3477">
        <v>0</v>
      </c>
      <c r="I3477">
        <f t="shared" si="107"/>
        <v>21.770000000000003</v>
      </c>
      <c r="J3477">
        <f t="shared" si="107"/>
        <v>11.680000000000003</v>
      </c>
    </row>
    <row r="3478" spans="1:10">
      <c r="A3478" s="2">
        <f t="shared" si="108"/>
        <v>34158</v>
      </c>
      <c r="B3478">
        <v>1993</v>
      </c>
      <c r="C3478">
        <v>189</v>
      </c>
      <c r="D3478">
        <v>13.5</v>
      </c>
      <c r="E3478">
        <v>22.8</v>
      </c>
      <c r="F3478">
        <v>12.1</v>
      </c>
      <c r="G3478">
        <v>0</v>
      </c>
      <c r="I3478">
        <f t="shared" si="107"/>
        <v>21.766666666666669</v>
      </c>
      <c r="J3478">
        <f t="shared" si="107"/>
        <v>11.740000000000006</v>
      </c>
    </row>
    <row r="3479" spans="1:10">
      <c r="A3479" s="2">
        <f t="shared" si="108"/>
        <v>34159</v>
      </c>
      <c r="B3479">
        <v>1993</v>
      </c>
      <c r="C3479">
        <v>190</v>
      </c>
      <c r="D3479">
        <v>14.4</v>
      </c>
      <c r="E3479">
        <v>25.2</v>
      </c>
      <c r="F3479">
        <v>13.7</v>
      </c>
      <c r="G3479">
        <v>0</v>
      </c>
      <c r="I3479">
        <f t="shared" si="107"/>
        <v>21.876666666666672</v>
      </c>
      <c r="J3479">
        <f t="shared" si="107"/>
        <v>11.893333333333338</v>
      </c>
    </row>
    <row r="3480" spans="1:10">
      <c r="A3480" s="2">
        <f t="shared" si="108"/>
        <v>34160</v>
      </c>
      <c r="B3480">
        <v>1993</v>
      </c>
      <c r="C3480">
        <v>191</v>
      </c>
      <c r="D3480">
        <v>15.9</v>
      </c>
      <c r="E3480">
        <v>24.6</v>
      </c>
      <c r="F3480">
        <v>13.6</v>
      </c>
      <c r="G3480">
        <v>0</v>
      </c>
      <c r="I3480">
        <f t="shared" si="107"/>
        <v>21.953333333333337</v>
      </c>
      <c r="J3480">
        <f t="shared" si="107"/>
        <v>12.046666666666672</v>
      </c>
    </row>
    <row r="3481" spans="1:10">
      <c r="A3481" s="2">
        <f t="shared" si="108"/>
        <v>34161</v>
      </c>
      <c r="B3481">
        <v>1993</v>
      </c>
      <c r="C3481">
        <v>192</v>
      </c>
      <c r="D3481">
        <v>18.899999999999999</v>
      </c>
      <c r="E3481">
        <v>24</v>
      </c>
      <c r="F3481">
        <v>11.9</v>
      </c>
      <c r="G3481">
        <v>0</v>
      </c>
      <c r="I3481">
        <f t="shared" si="107"/>
        <v>22.033333333333339</v>
      </c>
      <c r="J3481">
        <f t="shared" si="107"/>
        <v>12.053333333333338</v>
      </c>
    </row>
    <row r="3482" spans="1:10">
      <c r="A3482" s="2">
        <f t="shared" si="108"/>
        <v>34162</v>
      </c>
      <c r="B3482">
        <v>1993</v>
      </c>
      <c r="C3482">
        <v>193</v>
      </c>
      <c r="D3482">
        <v>14.7</v>
      </c>
      <c r="E3482">
        <v>24.2</v>
      </c>
      <c r="F3482">
        <v>13</v>
      </c>
      <c r="G3482">
        <v>0</v>
      </c>
      <c r="I3482">
        <f t="shared" si="107"/>
        <v>22.056666666666672</v>
      </c>
      <c r="J3482">
        <f t="shared" si="107"/>
        <v>12.143333333333338</v>
      </c>
    </row>
    <row r="3483" spans="1:10">
      <c r="A3483" s="2">
        <f t="shared" si="108"/>
        <v>34163</v>
      </c>
      <c r="B3483">
        <v>1993</v>
      </c>
      <c r="C3483">
        <v>194</v>
      </c>
      <c r="D3483">
        <v>15</v>
      </c>
      <c r="E3483">
        <v>24.4</v>
      </c>
      <c r="F3483">
        <v>13.4</v>
      </c>
      <c r="G3483">
        <v>0</v>
      </c>
      <c r="I3483">
        <f t="shared" si="107"/>
        <v>22.100000000000005</v>
      </c>
      <c r="J3483">
        <f t="shared" si="107"/>
        <v>12.223333333333336</v>
      </c>
    </row>
    <row r="3484" spans="1:10">
      <c r="A3484" s="2">
        <f t="shared" si="108"/>
        <v>34164</v>
      </c>
      <c r="B3484">
        <v>1993</v>
      </c>
      <c r="C3484">
        <v>195</v>
      </c>
      <c r="D3484">
        <v>16.600000000000001</v>
      </c>
      <c r="E3484">
        <v>22.6</v>
      </c>
      <c r="F3484">
        <v>13.4</v>
      </c>
      <c r="G3484">
        <v>0</v>
      </c>
      <c r="I3484">
        <f t="shared" si="107"/>
        <v>22.073333333333341</v>
      </c>
      <c r="J3484">
        <f t="shared" si="107"/>
        <v>12.213333333333335</v>
      </c>
    </row>
    <row r="3485" spans="1:10">
      <c r="A3485" s="2">
        <f t="shared" si="108"/>
        <v>34165</v>
      </c>
      <c r="B3485">
        <v>1993</v>
      </c>
      <c r="C3485">
        <v>196</v>
      </c>
      <c r="D3485">
        <v>13.5</v>
      </c>
      <c r="E3485">
        <v>23.2</v>
      </c>
      <c r="F3485">
        <v>12.4</v>
      </c>
      <c r="G3485">
        <v>0</v>
      </c>
      <c r="I3485">
        <f t="shared" si="107"/>
        <v>22.026666666666674</v>
      </c>
      <c r="J3485">
        <f t="shared" si="107"/>
        <v>12.213333333333333</v>
      </c>
    </row>
    <row r="3486" spans="1:10">
      <c r="A3486" s="2">
        <f t="shared" si="108"/>
        <v>34166</v>
      </c>
      <c r="B3486">
        <v>1993</v>
      </c>
      <c r="C3486">
        <v>197</v>
      </c>
      <c r="D3486">
        <v>11.8</v>
      </c>
      <c r="E3486">
        <v>22.3</v>
      </c>
      <c r="F3486">
        <v>12.6</v>
      </c>
      <c r="G3486">
        <v>0</v>
      </c>
      <c r="I3486">
        <f t="shared" si="107"/>
        <v>21.943333333333335</v>
      </c>
      <c r="J3486">
        <f t="shared" si="107"/>
        <v>12.196666666666664</v>
      </c>
    </row>
    <row r="3487" spans="1:10">
      <c r="A3487" s="2">
        <f t="shared" si="108"/>
        <v>34167</v>
      </c>
      <c r="B3487">
        <v>1993</v>
      </c>
      <c r="C3487">
        <v>198</v>
      </c>
      <c r="D3487">
        <v>16</v>
      </c>
      <c r="E3487">
        <v>24.1</v>
      </c>
      <c r="F3487">
        <v>13.7</v>
      </c>
      <c r="G3487">
        <v>0</v>
      </c>
      <c r="I3487">
        <f t="shared" si="107"/>
        <v>21.920000000000009</v>
      </c>
      <c r="J3487">
        <f t="shared" si="107"/>
        <v>12.186666666666664</v>
      </c>
    </row>
    <row r="3488" spans="1:10">
      <c r="A3488" s="2">
        <f t="shared" si="108"/>
        <v>34168</v>
      </c>
      <c r="B3488">
        <v>1993</v>
      </c>
      <c r="C3488">
        <v>199</v>
      </c>
      <c r="D3488">
        <v>16.899999999999999</v>
      </c>
      <c r="E3488">
        <v>24</v>
      </c>
      <c r="F3488">
        <v>14.7</v>
      </c>
      <c r="G3488">
        <v>0</v>
      </c>
      <c r="I3488">
        <f t="shared" ref="I3488:J3551" si="109">AVERAGE(E3459:E3488)</f>
        <v>21.930000000000003</v>
      </c>
      <c r="J3488">
        <f t="shared" si="109"/>
        <v>12.209999999999997</v>
      </c>
    </row>
    <row r="3489" spans="1:10">
      <c r="A3489" s="2">
        <f t="shared" si="108"/>
        <v>34169</v>
      </c>
      <c r="B3489">
        <v>1993</v>
      </c>
      <c r="C3489">
        <v>200</v>
      </c>
      <c r="D3489">
        <v>19.600000000000001</v>
      </c>
      <c r="E3489">
        <v>24.1</v>
      </c>
      <c r="F3489">
        <v>14.4</v>
      </c>
      <c r="G3489">
        <v>0</v>
      </c>
      <c r="I3489">
        <f t="shared" si="109"/>
        <v>21.920000000000005</v>
      </c>
      <c r="J3489">
        <f t="shared" si="109"/>
        <v>12.256666666666662</v>
      </c>
    </row>
    <row r="3490" spans="1:10">
      <c r="A3490" s="2">
        <f t="shared" si="108"/>
        <v>34170</v>
      </c>
      <c r="B3490">
        <v>1993</v>
      </c>
      <c r="C3490">
        <v>201</v>
      </c>
      <c r="D3490">
        <v>19.600000000000001</v>
      </c>
      <c r="E3490">
        <v>23.7</v>
      </c>
      <c r="F3490">
        <v>10.5</v>
      </c>
      <c r="G3490">
        <v>0</v>
      </c>
      <c r="I3490">
        <f t="shared" si="109"/>
        <v>21.913333333333338</v>
      </c>
      <c r="J3490">
        <f t="shared" si="109"/>
        <v>12.226666666666661</v>
      </c>
    </row>
    <row r="3491" spans="1:10">
      <c r="A3491" s="2">
        <f t="shared" si="108"/>
        <v>34171</v>
      </c>
      <c r="B3491">
        <v>1993</v>
      </c>
      <c r="C3491">
        <v>202</v>
      </c>
      <c r="D3491">
        <v>15.4</v>
      </c>
      <c r="E3491">
        <v>21.9</v>
      </c>
      <c r="F3491">
        <v>13.4</v>
      </c>
      <c r="G3491">
        <v>0</v>
      </c>
      <c r="I3491">
        <f t="shared" si="109"/>
        <v>21.863333333333337</v>
      </c>
      <c r="J3491">
        <f t="shared" si="109"/>
        <v>12.249999999999996</v>
      </c>
    </row>
    <row r="3492" spans="1:10">
      <c r="A3492" s="2">
        <f t="shared" si="108"/>
        <v>34172</v>
      </c>
      <c r="B3492">
        <v>1993</v>
      </c>
      <c r="C3492">
        <v>203</v>
      </c>
      <c r="D3492">
        <v>14.9</v>
      </c>
      <c r="E3492">
        <v>21.1</v>
      </c>
      <c r="F3492">
        <v>10.6</v>
      </c>
      <c r="G3492">
        <v>0</v>
      </c>
      <c r="I3492">
        <f t="shared" si="109"/>
        <v>21.786666666666672</v>
      </c>
      <c r="J3492">
        <f t="shared" si="109"/>
        <v>12.26333333333333</v>
      </c>
    </row>
    <row r="3493" spans="1:10">
      <c r="A3493" s="2">
        <f t="shared" si="108"/>
        <v>34173</v>
      </c>
      <c r="B3493">
        <v>1993</v>
      </c>
      <c r="C3493">
        <v>204</v>
      </c>
      <c r="D3493">
        <v>11.9</v>
      </c>
      <c r="E3493">
        <v>20.6</v>
      </c>
      <c r="F3493">
        <v>12.3</v>
      </c>
      <c r="G3493">
        <v>0</v>
      </c>
      <c r="I3493">
        <f t="shared" si="109"/>
        <v>21.753333333333337</v>
      </c>
      <c r="J3493">
        <f t="shared" si="109"/>
        <v>12.333333333333332</v>
      </c>
    </row>
    <row r="3494" spans="1:10">
      <c r="A3494" s="2">
        <f t="shared" si="108"/>
        <v>34174</v>
      </c>
      <c r="B3494">
        <v>1993</v>
      </c>
      <c r="C3494">
        <v>205</v>
      </c>
      <c r="D3494">
        <v>12</v>
      </c>
      <c r="E3494">
        <v>20.6</v>
      </c>
      <c r="F3494">
        <v>10.5</v>
      </c>
      <c r="G3494">
        <v>0</v>
      </c>
      <c r="I3494">
        <f t="shared" si="109"/>
        <v>21.746666666666673</v>
      </c>
      <c r="J3494">
        <f t="shared" si="109"/>
        <v>12.263333333333332</v>
      </c>
    </row>
    <row r="3495" spans="1:10">
      <c r="A3495" s="2">
        <f t="shared" si="108"/>
        <v>34175</v>
      </c>
      <c r="B3495">
        <v>1993</v>
      </c>
      <c r="C3495">
        <v>206</v>
      </c>
      <c r="D3495">
        <v>12.4</v>
      </c>
      <c r="E3495">
        <v>18.600000000000001</v>
      </c>
      <c r="F3495">
        <v>11.6</v>
      </c>
      <c r="G3495">
        <v>0</v>
      </c>
      <c r="I3495">
        <f t="shared" si="109"/>
        <v>21.703333333333337</v>
      </c>
      <c r="J3495">
        <f t="shared" si="109"/>
        <v>12.206666666666667</v>
      </c>
    </row>
    <row r="3496" spans="1:10">
      <c r="A3496" s="2">
        <f t="shared" si="108"/>
        <v>34176</v>
      </c>
      <c r="B3496">
        <v>1993</v>
      </c>
      <c r="C3496">
        <v>207</v>
      </c>
      <c r="D3496">
        <v>13.8</v>
      </c>
      <c r="E3496">
        <v>20.5</v>
      </c>
      <c r="F3496">
        <v>12.6</v>
      </c>
      <c r="G3496">
        <v>0</v>
      </c>
      <c r="I3496">
        <f t="shared" si="109"/>
        <v>21.780000000000005</v>
      </c>
      <c r="J3496">
        <f t="shared" si="109"/>
        <v>12.266666666666667</v>
      </c>
    </row>
    <row r="3497" spans="1:10">
      <c r="A3497" s="2">
        <f t="shared" si="108"/>
        <v>34177</v>
      </c>
      <c r="B3497">
        <v>1993</v>
      </c>
      <c r="C3497">
        <v>208</v>
      </c>
      <c r="D3497">
        <v>14.7</v>
      </c>
      <c r="E3497">
        <v>22.2</v>
      </c>
      <c r="F3497">
        <v>12.1</v>
      </c>
      <c r="G3497">
        <v>0</v>
      </c>
      <c r="I3497">
        <f t="shared" si="109"/>
        <v>21.900000000000002</v>
      </c>
      <c r="J3497">
        <f t="shared" si="109"/>
        <v>12.236666666666668</v>
      </c>
    </row>
    <row r="3498" spans="1:10">
      <c r="A3498" s="2">
        <f t="shared" si="108"/>
        <v>34178</v>
      </c>
      <c r="B3498">
        <v>1993</v>
      </c>
      <c r="C3498">
        <v>209</v>
      </c>
      <c r="D3498">
        <v>15.2</v>
      </c>
      <c r="E3498">
        <v>23.4</v>
      </c>
      <c r="F3498">
        <v>12.6</v>
      </c>
      <c r="G3498">
        <v>0</v>
      </c>
      <c r="I3498">
        <f t="shared" si="109"/>
        <v>21.936666666666671</v>
      </c>
      <c r="J3498">
        <f t="shared" si="109"/>
        <v>12.223333333333334</v>
      </c>
    </row>
    <row r="3499" spans="1:10">
      <c r="A3499" s="2">
        <f t="shared" si="108"/>
        <v>34179</v>
      </c>
      <c r="B3499">
        <v>1993</v>
      </c>
      <c r="C3499">
        <v>210</v>
      </c>
      <c r="D3499">
        <v>17</v>
      </c>
      <c r="E3499">
        <v>23.4</v>
      </c>
      <c r="F3499">
        <v>13.8</v>
      </c>
      <c r="G3499">
        <v>0</v>
      </c>
      <c r="I3499">
        <f t="shared" si="109"/>
        <v>22.016666666666669</v>
      </c>
      <c r="J3499">
        <f t="shared" si="109"/>
        <v>12.273333333333337</v>
      </c>
    </row>
    <row r="3500" spans="1:10">
      <c r="A3500" s="2">
        <f t="shared" si="108"/>
        <v>34180</v>
      </c>
      <c r="B3500">
        <v>1993</v>
      </c>
      <c r="C3500">
        <v>211</v>
      </c>
      <c r="D3500">
        <v>16.7</v>
      </c>
      <c r="E3500">
        <v>23.7</v>
      </c>
      <c r="F3500">
        <v>13.7</v>
      </c>
      <c r="G3500">
        <v>0</v>
      </c>
      <c r="I3500">
        <f t="shared" si="109"/>
        <v>22.063333333333336</v>
      </c>
      <c r="J3500">
        <f t="shared" si="109"/>
        <v>12.313333333333336</v>
      </c>
    </row>
    <row r="3501" spans="1:10">
      <c r="A3501" s="2">
        <f t="shared" si="108"/>
        <v>34181</v>
      </c>
      <c r="B3501">
        <v>1993</v>
      </c>
      <c r="C3501">
        <v>212</v>
      </c>
      <c r="D3501">
        <v>16.899999999999999</v>
      </c>
      <c r="E3501">
        <v>22.4</v>
      </c>
      <c r="F3501">
        <v>12.9</v>
      </c>
      <c r="G3501">
        <v>0</v>
      </c>
      <c r="I3501">
        <f t="shared" si="109"/>
        <v>22.14</v>
      </c>
      <c r="J3501">
        <f t="shared" si="109"/>
        <v>12.390000000000004</v>
      </c>
    </row>
    <row r="3502" spans="1:10">
      <c r="A3502" s="2">
        <f t="shared" si="108"/>
        <v>34182</v>
      </c>
      <c r="B3502">
        <v>1993</v>
      </c>
      <c r="C3502">
        <v>213</v>
      </c>
      <c r="D3502">
        <v>21</v>
      </c>
      <c r="E3502">
        <v>23.7</v>
      </c>
      <c r="F3502">
        <v>9.6999999999999993</v>
      </c>
      <c r="G3502">
        <v>0</v>
      </c>
      <c r="I3502">
        <f t="shared" si="109"/>
        <v>22.273333333333337</v>
      </c>
      <c r="J3502">
        <f t="shared" si="109"/>
        <v>12.363333333333335</v>
      </c>
    </row>
    <row r="3503" spans="1:10">
      <c r="A3503" s="2">
        <f t="shared" si="108"/>
        <v>34183</v>
      </c>
      <c r="B3503">
        <v>1993</v>
      </c>
      <c r="C3503">
        <v>214</v>
      </c>
      <c r="D3503">
        <v>18.899999999999999</v>
      </c>
      <c r="E3503">
        <v>23.9</v>
      </c>
      <c r="F3503">
        <v>11.6</v>
      </c>
      <c r="G3503">
        <v>0</v>
      </c>
      <c r="I3503">
        <f t="shared" si="109"/>
        <v>22.523333333333337</v>
      </c>
      <c r="J3503">
        <f t="shared" si="109"/>
        <v>12.39666666666667</v>
      </c>
    </row>
    <row r="3504" spans="1:10">
      <c r="A3504" s="2">
        <f t="shared" si="108"/>
        <v>34184</v>
      </c>
      <c r="B3504">
        <v>1993</v>
      </c>
      <c r="C3504">
        <v>215</v>
      </c>
      <c r="D3504">
        <v>15.4</v>
      </c>
      <c r="E3504">
        <v>23.3</v>
      </c>
      <c r="F3504">
        <v>13.3</v>
      </c>
      <c r="G3504">
        <v>0</v>
      </c>
      <c r="I3504">
        <f t="shared" si="109"/>
        <v>22.593333333333337</v>
      </c>
      <c r="J3504">
        <f t="shared" si="109"/>
        <v>12.463333333333336</v>
      </c>
    </row>
    <row r="3505" spans="1:10">
      <c r="A3505" s="2">
        <f t="shared" si="108"/>
        <v>34185</v>
      </c>
      <c r="B3505">
        <v>1993</v>
      </c>
      <c r="C3505">
        <v>216</v>
      </c>
      <c r="D3505">
        <v>20.100000000000001</v>
      </c>
      <c r="E3505">
        <v>24.2</v>
      </c>
      <c r="F3505">
        <v>11.6</v>
      </c>
      <c r="G3505">
        <v>0</v>
      </c>
      <c r="I3505">
        <f t="shared" si="109"/>
        <v>22.79666666666667</v>
      </c>
      <c r="J3505">
        <f t="shared" si="109"/>
        <v>12.480000000000002</v>
      </c>
    </row>
    <row r="3506" spans="1:10">
      <c r="A3506" s="2">
        <f t="shared" si="108"/>
        <v>34186</v>
      </c>
      <c r="B3506">
        <v>1993</v>
      </c>
      <c r="C3506">
        <v>217</v>
      </c>
      <c r="D3506">
        <v>19.5</v>
      </c>
      <c r="E3506">
        <v>24.5</v>
      </c>
      <c r="F3506">
        <v>12.1</v>
      </c>
      <c r="G3506">
        <v>0</v>
      </c>
      <c r="I3506">
        <f t="shared" si="109"/>
        <v>22.97666666666667</v>
      </c>
      <c r="J3506">
        <f t="shared" si="109"/>
        <v>12.49666666666667</v>
      </c>
    </row>
    <row r="3507" spans="1:10">
      <c r="A3507" s="2">
        <f t="shared" si="108"/>
        <v>34187</v>
      </c>
      <c r="B3507">
        <v>1993</v>
      </c>
      <c r="C3507">
        <v>218</v>
      </c>
      <c r="D3507">
        <v>18.7</v>
      </c>
      <c r="E3507">
        <v>24.3</v>
      </c>
      <c r="F3507">
        <v>12.8</v>
      </c>
      <c r="G3507">
        <v>0</v>
      </c>
      <c r="I3507">
        <f t="shared" si="109"/>
        <v>23.05</v>
      </c>
      <c r="J3507">
        <f t="shared" si="109"/>
        <v>12.553333333333336</v>
      </c>
    </row>
    <row r="3508" spans="1:10">
      <c r="A3508" s="2">
        <f t="shared" si="108"/>
        <v>34188</v>
      </c>
      <c r="B3508">
        <v>1993</v>
      </c>
      <c r="C3508">
        <v>219</v>
      </c>
      <c r="D3508">
        <v>18.8</v>
      </c>
      <c r="E3508">
        <v>24.6</v>
      </c>
      <c r="F3508">
        <v>12.2</v>
      </c>
      <c r="G3508">
        <v>0</v>
      </c>
      <c r="I3508">
        <f t="shared" si="109"/>
        <v>23.11</v>
      </c>
      <c r="J3508">
        <f t="shared" si="109"/>
        <v>12.556666666666668</v>
      </c>
    </row>
    <row r="3509" spans="1:10">
      <c r="A3509" s="2">
        <f t="shared" si="108"/>
        <v>34189</v>
      </c>
      <c r="B3509">
        <v>1993</v>
      </c>
      <c r="C3509">
        <v>220</v>
      </c>
      <c r="D3509">
        <v>21.1</v>
      </c>
      <c r="E3509">
        <v>25.9</v>
      </c>
      <c r="F3509">
        <v>13</v>
      </c>
      <c r="G3509">
        <v>0</v>
      </c>
      <c r="I3509">
        <f t="shared" si="109"/>
        <v>23.133333333333329</v>
      </c>
      <c r="J3509">
        <f t="shared" si="109"/>
        <v>12.533333333333335</v>
      </c>
    </row>
    <row r="3510" spans="1:10">
      <c r="A3510" s="2">
        <f t="shared" si="108"/>
        <v>34190</v>
      </c>
      <c r="B3510">
        <v>1993</v>
      </c>
      <c r="C3510">
        <v>221</v>
      </c>
      <c r="D3510">
        <v>21.3</v>
      </c>
      <c r="E3510">
        <v>25.4</v>
      </c>
      <c r="F3510">
        <v>14.4</v>
      </c>
      <c r="G3510">
        <v>0</v>
      </c>
      <c r="I3510">
        <f t="shared" si="109"/>
        <v>23.159999999999993</v>
      </c>
      <c r="J3510">
        <f t="shared" si="109"/>
        <v>12.56</v>
      </c>
    </row>
    <row r="3511" spans="1:10">
      <c r="A3511" s="2">
        <f t="shared" si="108"/>
        <v>34191</v>
      </c>
      <c r="B3511">
        <v>1993</v>
      </c>
      <c r="C3511">
        <v>222</v>
      </c>
      <c r="D3511">
        <v>19.600000000000001</v>
      </c>
      <c r="E3511">
        <v>25.4</v>
      </c>
      <c r="F3511">
        <v>13.5</v>
      </c>
      <c r="G3511">
        <v>0</v>
      </c>
      <c r="I3511">
        <f t="shared" si="109"/>
        <v>23.20666666666666</v>
      </c>
      <c r="J3511">
        <f t="shared" si="109"/>
        <v>12.613333333333335</v>
      </c>
    </row>
    <row r="3512" spans="1:10">
      <c r="A3512" s="2">
        <f t="shared" si="108"/>
        <v>34192</v>
      </c>
      <c r="B3512">
        <v>1993</v>
      </c>
      <c r="C3512">
        <v>223</v>
      </c>
      <c r="D3512">
        <v>22.3</v>
      </c>
      <c r="E3512">
        <v>25.5</v>
      </c>
      <c r="F3512">
        <v>12.4</v>
      </c>
      <c r="G3512">
        <v>0</v>
      </c>
      <c r="I3512">
        <f t="shared" si="109"/>
        <v>23.249999999999993</v>
      </c>
      <c r="J3512">
        <f t="shared" si="109"/>
        <v>12.593333333333334</v>
      </c>
    </row>
    <row r="3513" spans="1:10">
      <c r="A3513" s="2">
        <f t="shared" si="108"/>
        <v>34193</v>
      </c>
      <c r="B3513">
        <v>1993</v>
      </c>
      <c r="C3513">
        <v>224</v>
      </c>
      <c r="D3513">
        <v>23.7</v>
      </c>
      <c r="E3513">
        <v>27.6</v>
      </c>
      <c r="F3513">
        <v>12.5</v>
      </c>
      <c r="G3513">
        <v>0</v>
      </c>
      <c r="I3513">
        <f t="shared" si="109"/>
        <v>23.356666666666658</v>
      </c>
      <c r="J3513">
        <f t="shared" si="109"/>
        <v>12.563333333333333</v>
      </c>
    </row>
    <row r="3514" spans="1:10">
      <c r="A3514" s="2">
        <f t="shared" si="108"/>
        <v>34194</v>
      </c>
      <c r="B3514">
        <v>1993</v>
      </c>
      <c r="C3514">
        <v>225</v>
      </c>
      <c r="D3514">
        <v>8.1</v>
      </c>
      <c r="E3514">
        <v>18.399999999999999</v>
      </c>
      <c r="F3514">
        <v>16.100000000000001</v>
      </c>
      <c r="G3514">
        <v>0</v>
      </c>
      <c r="I3514">
        <f t="shared" si="109"/>
        <v>23.216666666666658</v>
      </c>
      <c r="J3514">
        <f t="shared" si="109"/>
        <v>12.653333333333334</v>
      </c>
    </row>
    <row r="3515" spans="1:10">
      <c r="A3515" s="2">
        <f t="shared" si="108"/>
        <v>34195</v>
      </c>
      <c r="B3515">
        <v>1993</v>
      </c>
      <c r="C3515">
        <v>226</v>
      </c>
      <c r="D3515">
        <v>17.3</v>
      </c>
      <c r="E3515">
        <v>17.7</v>
      </c>
      <c r="F3515">
        <v>9.9</v>
      </c>
      <c r="G3515">
        <v>0</v>
      </c>
      <c r="I3515">
        <f t="shared" si="109"/>
        <v>23.033333333333328</v>
      </c>
      <c r="J3515">
        <f t="shared" si="109"/>
        <v>12.569999999999999</v>
      </c>
    </row>
    <row r="3516" spans="1:10">
      <c r="A3516" s="2">
        <f t="shared" si="108"/>
        <v>34196</v>
      </c>
      <c r="B3516">
        <v>1993</v>
      </c>
      <c r="C3516">
        <v>227</v>
      </c>
      <c r="D3516">
        <v>16.600000000000001</v>
      </c>
      <c r="E3516">
        <v>20</v>
      </c>
      <c r="F3516">
        <v>10.7</v>
      </c>
      <c r="G3516">
        <v>0</v>
      </c>
      <c r="I3516">
        <f t="shared" si="109"/>
        <v>22.956666666666663</v>
      </c>
      <c r="J3516">
        <f t="shared" si="109"/>
        <v>12.506666666666662</v>
      </c>
    </row>
    <row r="3517" spans="1:10">
      <c r="A3517" s="2">
        <f t="shared" si="108"/>
        <v>34197</v>
      </c>
      <c r="B3517">
        <v>1993</v>
      </c>
      <c r="C3517">
        <v>228</v>
      </c>
      <c r="D3517">
        <v>16</v>
      </c>
      <c r="E3517">
        <v>22.4</v>
      </c>
      <c r="F3517">
        <v>10.5</v>
      </c>
      <c r="G3517">
        <v>0</v>
      </c>
      <c r="I3517">
        <f t="shared" si="109"/>
        <v>22.899999999999995</v>
      </c>
      <c r="J3517">
        <f t="shared" si="109"/>
        <v>12.399999999999999</v>
      </c>
    </row>
    <row r="3518" spans="1:10">
      <c r="A3518" s="2">
        <f t="shared" si="108"/>
        <v>34198</v>
      </c>
      <c r="B3518">
        <v>1993</v>
      </c>
      <c r="C3518">
        <v>229</v>
      </c>
      <c r="D3518">
        <v>19.399999999999999</v>
      </c>
      <c r="E3518">
        <v>22.7</v>
      </c>
      <c r="F3518">
        <v>12.9</v>
      </c>
      <c r="G3518">
        <v>0</v>
      </c>
      <c r="I3518">
        <f t="shared" si="109"/>
        <v>22.856666666666666</v>
      </c>
      <c r="J3518">
        <f t="shared" si="109"/>
        <v>12.339999999999996</v>
      </c>
    </row>
    <row r="3519" spans="1:10">
      <c r="A3519" s="2">
        <f t="shared" si="108"/>
        <v>34199</v>
      </c>
      <c r="B3519">
        <v>1993</v>
      </c>
      <c r="C3519">
        <v>230</v>
      </c>
      <c r="D3519">
        <v>16.600000000000001</v>
      </c>
      <c r="E3519">
        <v>23.3</v>
      </c>
      <c r="F3519">
        <v>15.2</v>
      </c>
      <c r="G3519">
        <v>0</v>
      </c>
      <c r="I3519">
        <f t="shared" si="109"/>
        <v>22.83</v>
      </c>
      <c r="J3519">
        <f t="shared" si="109"/>
        <v>12.366666666666664</v>
      </c>
    </row>
    <row r="3520" spans="1:10">
      <c r="A3520" s="2">
        <f t="shared" si="108"/>
        <v>34200</v>
      </c>
      <c r="B3520">
        <v>1993</v>
      </c>
      <c r="C3520">
        <v>231</v>
      </c>
      <c r="D3520">
        <v>21.6</v>
      </c>
      <c r="E3520">
        <v>24.8</v>
      </c>
      <c r="F3520">
        <v>10.3</v>
      </c>
      <c r="G3520">
        <v>0</v>
      </c>
      <c r="I3520">
        <f t="shared" si="109"/>
        <v>22.866666666666664</v>
      </c>
      <c r="J3520">
        <f t="shared" si="109"/>
        <v>12.359999999999996</v>
      </c>
    </row>
    <row r="3521" spans="1:10">
      <c r="A3521" s="2">
        <f t="shared" si="108"/>
        <v>34201</v>
      </c>
      <c r="B3521">
        <v>1993</v>
      </c>
      <c r="C3521">
        <v>232</v>
      </c>
      <c r="D3521">
        <v>23.3</v>
      </c>
      <c r="E3521">
        <v>25</v>
      </c>
      <c r="F3521">
        <v>11.3</v>
      </c>
      <c r="G3521">
        <v>0</v>
      </c>
      <c r="I3521">
        <f t="shared" si="109"/>
        <v>22.969999999999995</v>
      </c>
      <c r="J3521">
        <f t="shared" si="109"/>
        <v>12.29</v>
      </c>
    </row>
    <row r="3522" spans="1:10">
      <c r="A3522" s="2">
        <f t="shared" si="108"/>
        <v>34202</v>
      </c>
      <c r="B3522">
        <v>1993</v>
      </c>
      <c r="C3522">
        <v>233</v>
      </c>
      <c r="D3522">
        <v>24.5</v>
      </c>
      <c r="E3522">
        <v>27.5</v>
      </c>
      <c r="F3522">
        <v>12.5</v>
      </c>
      <c r="G3522">
        <v>0</v>
      </c>
      <c r="I3522">
        <f t="shared" si="109"/>
        <v>23.183333333333334</v>
      </c>
      <c r="J3522">
        <f t="shared" si="109"/>
        <v>12.353333333333333</v>
      </c>
    </row>
    <row r="3523" spans="1:10">
      <c r="A3523" s="2">
        <f t="shared" ref="A3523:A3586" si="110">DATE(B3523,1,1)+C3523-1</f>
        <v>34203</v>
      </c>
      <c r="B3523">
        <v>1993</v>
      </c>
      <c r="C3523">
        <v>234</v>
      </c>
      <c r="D3523">
        <v>22.1</v>
      </c>
      <c r="E3523">
        <v>27.2</v>
      </c>
      <c r="F3523">
        <v>12.9</v>
      </c>
      <c r="G3523">
        <v>0</v>
      </c>
      <c r="I3523">
        <f t="shared" si="109"/>
        <v>23.403333333333332</v>
      </c>
      <c r="J3523">
        <f t="shared" si="109"/>
        <v>12.373333333333331</v>
      </c>
    </row>
    <row r="3524" spans="1:10">
      <c r="A3524" s="2">
        <f t="shared" si="110"/>
        <v>34204</v>
      </c>
      <c r="B3524">
        <v>1993</v>
      </c>
      <c r="C3524">
        <v>235</v>
      </c>
      <c r="D3524">
        <v>13.3</v>
      </c>
      <c r="E3524">
        <v>20.2</v>
      </c>
      <c r="F3524">
        <v>12.6</v>
      </c>
      <c r="G3524">
        <v>0</v>
      </c>
      <c r="I3524">
        <f t="shared" si="109"/>
        <v>23.389999999999997</v>
      </c>
      <c r="J3524">
        <f t="shared" si="109"/>
        <v>12.443333333333332</v>
      </c>
    </row>
    <row r="3525" spans="1:10">
      <c r="A3525" s="2">
        <f t="shared" si="110"/>
        <v>34205</v>
      </c>
      <c r="B3525">
        <v>1993</v>
      </c>
      <c r="C3525">
        <v>236</v>
      </c>
      <c r="D3525">
        <v>17.100000000000001</v>
      </c>
      <c r="E3525">
        <v>19.899999999999999</v>
      </c>
      <c r="F3525">
        <v>11.9</v>
      </c>
      <c r="G3525">
        <v>0</v>
      </c>
      <c r="I3525">
        <f t="shared" si="109"/>
        <v>23.433333333333334</v>
      </c>
      <c r="J3525">
        <f t="shared" si="109"/>
        <v>12.453333333333331</v>
      </c>
    </row>
    <row r="3526" spans="1:10">
      <c r="A3526" s="2">
        <f t="shared" si="110"/>
        <v>34206</v>
      </c>
      <c r="B3526">
        <v>1993</v>
      </c>
      <c r="C3526">
        <v>237</v>
      </c>
      <c r="D3526">
        <v>17.100000000000001</v>
      </c>
      <c r="E3526">
        <v>20.8</v>
      </c>
      <c r="F3526">
        <v>10.4</v>
      </c>
      <c r="G3526">
        <v>0</v>
      </c>
      <c r="I3526">
        <f t="shared" si="109"/>
        <v>23.443333333333328</v>
      </c>
      <c r="J3526">
        <f t="shared" si="109"/>
        <v>12.379999999999997</v>
      </c>
    </row>
    <row r="3527" spans="1:10">
      <c r="A3527" s="2">
        <f t="shared" si="110"/>
        <v>34207</v>
      </c>
      <c r="B3527">
        <v>1993</v>
      </c>
      <c r="C3527">
        <v>238</v>
      </c>
      <c r="D3527">
        <v>9.3000000000000007</v>
      </c>
      <c r="E3527">
        <v>18.2</v>
      </c>
      <c r="F3527">
        <v>12.1</v>
      </c>
      <c r="G3527">
        <v>0</v>
      </c>
      <c r="I3527">
        <f t="shared" si="109"/>
        <v>23.31</v>
      </c>
      <c r="J3527">
        <f t="shared" si="109"/>
        <v>12.379999999999997</v>
      </c>
    </row>
    <row r="3528" spans="1:10">
      <c r="A3528" s="2">
        <f t="shared" si="110"/>
        <v>34208</v>
      </c>
      <c r="B3528">
        <v>1993</v>
      </c>
      <c r="C3528">
        <v>239</v>
      </c>
      <c r="D3528">
        <v>11.7</v>
      </c>
      <c r="E3528">
        <v>22.4</v>
      </c>
      <c r="F3528">
        <v>12.3</v>
      </c>
      <c r="G3528">
        <v>0</v>
      </c>
      <c r="I3528">
        <f t="shared" si="109"/>
        <v>23.276666666666664</v>
      </c>
      <c r="J3528">
        <f t="shared" si="109"/>
        <v>12.370000000000001</v>
      </c>
    </row>
    <row r="3529" spans="1:10">
      <c r="A3529" s="2">
        <f t="shared" si="110"/>
        <v>34209</v>
      </c>
      <c r="B3529">
        <v>1993</v>
      </c>
      <c r="C3529">
        <v>240</v>
      </c>
      <c r="D3529">
        <v>16</v>
      </c>
      <c r="E3529">
        <v>24.7</v>
      </c>
      <c r="F3529">
        <v>14.4</v>
      </c>
      <c r="G3529">
        <v>0</v>
      </c>
      <c r="I3529">
        <f t="shared" si="109"/>
        <v>23.32</v>
      </c>
      <c r="J3529">
        <f t="shared" si="109"/>
        <v>12.389999999999997</v>
      </c>
    </row>
    <row r="3530" spans="1:10">
      <c r="A3530" s="2">
        <f t="shared" si="110"/>
        <v>34210</v>
      </c>
      <c r="B3530">
        <v>1993</v>
      </c>
      <c r="C3530">
        <v>241</v>
      </c>
      <c r="D3530">
        <v>16.2</v>
      </c>
      <c r="E3530">
        <v>24.7</v>
      </c>
      <c r="F3530">
        <v>14.3</v>
      </c>
      <c r="G3530">
        <v>0</v>
      </c>
      <c r="I3530">
        <f t="shared" si="109"/>
        <v>23.353333333333339</v>
      </c>
      <c r="J3530">
        <f t="shared" si="109"/>
        <v>12.41</v>
      </c>
    </row>
    <row r="3531" spans="1:10">
      <c r="A3531" s="2">
        <f t="shared" si="110"/>
        <v>34211</v>
      </c>
      <c r="B3531">
        <v>1993</v>
      </c>
      <c r="C3531">
        <v>242</v>
      </c>
      <c r="D3531">
        <v>17.8</v>
      </c>
      <c r="E3531">
        <v>23</v>
      </c>
      <c r="F3531">
        <v>14.3</v>
      </c>
      <c r="G3531">
        <v>0</v>
      </c>
      <c r="I3531">
        <f t="shared" si="109"/>
        <v>23.373333333333338</v>
      </c>
      <c r="J3531">
        <f t="shared" si="109"/>
        <v>12.456666666666667</v>
      </c>
    </row>
    <row r="3532" spans="1:10">
      <c r="A3532" s="2">
        <f t="shared" si="110"/>
        <v>34212</v>
      </c>
      <c r="B3532">
        <v>1993</v>
      </c>
      <c r="C3532">
        <v>243</v>
      </c>
      <c r="D3532">
        <v>19.7</v>
      </c>
      <c r="E3532">
        <v>23.2</v>
      </c>
      <c r="F3532">
        <v>13</v>
      </c>
      <c r="G3532">
        <v>0</v>
      </c>
      <c r="I3532">
        <f t="shared" si="109"/>
        <v>23.356666666666669</v>
      </c>
      <c r="J3532">
        <f t="shared" si="109"/>
        <v>12.566666666666668</v>
      </c>
    </row>
    <row r="3533" spans="1:10">
      <c r="A3533" s="2">
        <f t="shared" si="110"/>
        <v>34213</v>
      </c>
      <c r="B3533">
        <v>1993</v>
      </c>
      <c r="C3533">
        <v>244</v>
      </c>
      <c r="D3533">
        <v>15</v>
      </c>
      <c r="E3533">
        <v>21.6</v>
      </c>
      <c r="F3533">
        <v>14.2</v>
      </c>
      <c r="G3533">
        <v>0</v>
      </c>
      <c r="I3533">
        <f t="shared" si="109"/>
        <v>23.280000000000005</v>
      </c>
      <c r="J3533">
        <f t="shared" si="109"/>
        <v>12.653333333333334</v>
      </c>
    </row>
    <row r="3534" spans="1:10">
      <c r="A3534" s="2">
        <f t="shared" si="110"/>
        <v>34214</v>
      </c>
      <c r="B3534">
        <v>1993</v>
      </c>
      <c r="C3534">
        <v>245</v>
      </c>
      <c r="D3534">
        <v>15.3</v>
      </c>
      <c r="E3534">
        <v>22.8</v>
      </c>
      <c r="F3534">
        <v>12.6</v>
      </c>
      <c r="G3534">
        <v>0</v>
      </c>
      <c r="I3534">
        <f t="shared" si="109"/>
        <v>23.263333333333335</v>
      </c>
      <c r="J3534">
        <f t="shared" si="109"/>
        <v>12.63</v>
      </c>
    </row>
    <row r="3535" spans="1:10">
      <c r="A3535" s="2">
        <f t="shared" si="110"/>
        <v>34215</v>
      </c>
      <c r="B3535">
        <v>1993</v>
      </c>
      <c r="C3535">
        <v>246</v>
      </c>
      <c r="D3535">
        <v>14.5</v>
      </c>
      <c r="E3535">
        <v>23.8</v>
      </c>
      <c r="F3535">
        <v>14.1</v>
      </c>
      <c r="G3535">
        <v>0</v>
      </c>
      <c r="I3535">
        <f t="shared" si="109"/>
        <v>23.25</v>
      </c>
      <c r="J3535">
        <f t="shared" si="109"/>
        <v>12.713333333333336</v>
      </c>
    </row>
    <row r="3536" spans="1:10">
      <c r="A3536" s="2">
        <f t="shared" si="110"/>
        <v>34216</v>
      </c>
      <c r="B3536">
        <v>1993</v>
      </c>
      <c r="C3536">
        <v>247</v>
      </c>
      <c r="D3536">
        <v>16.3</v>
      </c>
      <c r="E3536">
        <v>24.1</v>
      </c>
      <c r="F3536">
        <v>12.9</v>
      </c>
      <c r="G3536">
        <v>0</v>
      </c>
      <c r="I3536">
        <f t="shared" si="109"/>
        <v>23.236666666666668</v>
      </c>
      <c r="J3536">
        <f t="shared" si="109"/>
        <v>12.740000000000002</v>
      </c>
    </row>
    <row r="3537" spans="1:10">
      <c r="A3537" s="2">
        <f t="shared" si="110"/>
        <v>34217</v>
      </c>
      <c r="B3537">
        <v>1993</v>
      </c>
      <c r="C3537">
        <v>248</v>
      </c>
      <c r="D3537">
        <v>24.5</v>
      </c>
      <c r="E3537">
        <v>24.4</v>
      </c>
      <c r="F3537">
        <v>12.5</v>
      </c>
      <c r="G3537">
        <v>0</v>
      </c>
      <c r="I3537">
        <f t="shared" si="109"/>
        <v>23.24</v>
      </c>
      <c r="J3537">
        <f t="shared" si="109"/>
        <v>12.73</v>
      </c>
    </row>
    <row r="3538" spans="1:10">
      <c r="A3538" s="2">
        <f t="shared" si="110"/>
        <v>34218</v>
      </c>
      <c r="B3538">
        <v>1993</v>
      </c>
      <c r="C3538">
        <v>249</v>
      </c>
      <c r="D3538">
        <v>24.7</v>
      </c>
      <c r="E3538">
        <v>25.1</v>
      </c>
      <c r="F3538">
        <v>12.1</v>
      </c>
      <c r="G3538">
        <v>0</v>
      </c>
      <c r="I3538">
        <f t="shared" si="109"/>
        <v>23.256666666666661</v>
      </c>
      <c r="J3538">
        <f t="shared" si="109"/>
        <v>12.72666666666667</v>
      </c>
    </row>
    <row r="3539" spans="1:10">
      <c r="A3539" s="2">
        <f t="shared" si="110"/>
        <v>34219</v>
      </c>
      <c r="B3539">
        <v>1993</v>
      </c>
      <c r="C3539">
        <v>250</v>
      </c>
      <c r="D3539">
        <v>18.899999999999999</v>
      </c>
      <c r="E3539">
        <v>22.4</v>
      </c>
      <c r="F3539">
        <v>10.3</v>
      </c>
      <c r="G3539">
        <v>0</v>
      </c>
      <c r="I3539">
        <f t="shared" si="109"/>
        <v>23.139999999999997</v>
      </c>
      <c r="J3539">
        <f t="shared" si="109"/>
        <v>12.636666666666672</v>
      </c>
    </row>
    <row r="3540" spans="1:10">
      <c r="A3540" s="2">
        <f t="shared" si="110"/>
        <v>34220</v>
      </c>
      <c r="B3540">
        <v>1993</v>
      </c>
      <c r="C3540">
        <v>251</v>
      </c>
      <c r="D3540">
        <v>22.3</v>
      </c>
      <c r="E3540">
        <v>24.5</v>
      </c>
      <c r="F3540">
        <v>10.4</v>
      </c>
      <c r="G3540">
        <v>0.3</v>
      </c>
      <c r="I3540">
        <f t="shared" si="109"/>
        <v>23.109999999999996</v>
      </c>
      <c r="J3540">
        <f t="shared" si="109"/>
        <v>12.503333333333336</v>
      </c>
    </row>
    <row r="3541" spans="1:10">
      <c r="A3541" s="2">
        <f t="shared" si="110"/>
        <v>34221</v>
      </c>
      <c r="B3541">
        <v>1993</v>
      </c>
      <c r="C3541">
        <v>252</v>
      </c>
      <c r="D3541">
        <v>15.4</v>
      </c>
      <c r="E3541">
        <v>23.1</v>
      </c>
      <c r="F3541">
        <v>15.1</v>
      </c>
      <c r="G3541">
        <v>0</v>
      </c>
      <c r="I3541">
        <f t="shared" si="109"/>
        <v>23.033333333333328</v>
      </c>
      <c r="J3541">
        <f t="shared" si="109"/>
        <v>12.55666666666667</v>
      </c>
    </row>
    <row r="3542" spans="1:10">
      <c r="A3542" s="2">
        <f t="shared" si="110"/>
        <v>34222</v>
      </c>
      <c r="B3542">
        <v>1993</v>
      </c>
      <c r="C3542">
        <v>253</v>
      </c>
      <c r="D3542">
        <v>21.3</v>
      </c>
      <c r="E3542">
        <v>26</v>
      </c>
      <c r="F3542">
        <v>16.100000000000001</v>
      </c>
      <c r="G3542">
        <v>0</v>
      </c>
      <c r="I3542">
        <f t="shared" si="109"/>
        <v>23.05</v>
      </c>
      <c r="J3542">
        <f t="shared" si="109"/>
        <v>12.680000000000005</v>
      </c>
    </row>
    <row r="3543" spans="1:10">
      <c r="A3543" s="2">
        <f t="shared" si="110"/>
        <v>34223</v>
      </c>
      <c r="B3543">
        <v>1993</v>
      </c>
      <c r="C3543">
        <v>254</v>
      </c>
      <c r="D3543">
        <v>23.6</v>
      </c>
      <c r="E3543">
        <v>28.5</v>
      </c>
      <c r="F3543">
        <v>15.6</v>
      </c>
      <c r="G3543">
        <v>0</v>
      </c>
      <c r="I3543">
        <f t="shared" si="109"/>
        <v>23.08</v>
      </c>
      <c r="J3543">
        <f t="shared" si="109"/>
        <v>12.783333333333337</v>
      </c>
    </row>
    <row r="3544" spans="1:10">
      <c r="A3544" s="2">
        <f t="shared" si="110"/>
        <v>34224</v>
      </c>
      <c r="B3544">
        <v>1993</v>
      </c>
      <c r="C3544">
        <v>255</v>
      </c>
      <c r="D3544">
        <v>23.1</v>
      </c>
      <c r="E3544">
        <v>29.6</v>
      </c>
      <c r="F3544">
        <v>18</v>
      </c>
      <c r="G3544">
        <v>0</v>
      </c>
      <c r="I3544">
        <f t="shared" si="109"/>
        <v>23.453333333333333</v>
      </c>
      <c r="J3544">
        <f t="shared" si="109"/>
        <v>12.846666666666669</v>
      </c>
    </row>
    <row r="3545" spans="1:10">
      <c r="A3545" s="2">
        <f t="shared" si="110"/>
        <v>34225</v>
      </c>
      <c r="B3545">
        <v>1993</v>
      </c>
      <c r="C3545">
        <v>256</v>
      </c>
      <c r="D3545">
        <v>19.600000000000001</v>
      </c>
      <c r="E3545">
        <v>26.1</v>
      </c>
      <c r="F3545">
        <v>16.5</v>
      </c>
      <c r="G3545">
        <v>0</v>
      </c>
      <c r="I3545">
        <f t="shared" si="109"/>
        <v>23.733333333333334</v>
      </c>
      <c r="J3545">
        <f t="shared" si="109"/>
        <v>13.066666666666668</v>
      </c>
    </row>
    <row r="3546" spans="1:10">
      <c r="A3546" s="2">
        <f t="shared" si="110"/>
        <v>34226</v>
      </c>
      <c r="B3546">
        <v>1993</v>
      </c>
      <c r="C3546">
        <v>257</v>
      </c>
      <c r="D3546">
        <v>22.6</v>
      </c>
      <c r="E3546">
        <v>27.5</v>
      </c>
      <c r="F3546">
        <v>15</v>
      </c>
      <c r="G3546">
        <v>0</v>
      </c>
      <c r="I3546">
        <f t="shared" si="109"/>
        <v>23.983333333333338</v>
      </c>
      <c r="J3546">
        <f t="shared" si="109"/>
        <v>13.210000000000004</v>
      </c>
    </row>
    <row r="3547" spans="1:10">
      <c r="A3547" s="2">
        <f t="shared" si="110"/>
        <v>34227</v>
      </c>
      <c r="B3547">
        <v>1993</v>
      </c>
      <c r="C3547">
        <v>258</v>
      </c>
      <c r="D3547">
        <v>24.4</v>
      </c>
      <c r="E3547">
        <v>29.3</v>
      </c>
      <c r="F3547">
        <v>13.8</v>
      </c>
      <c r="G3547">
        <v>0</v>
      </c>
      <c r="I3547">
        <f t="shared" si="109"/>
        <v>24.213333333333331</v>
      </c>
      <c r="J3547">
        <f t="shared" si="109"/>
        <v>13.320000000000004</v>
      </c>
    </row>
    <row r="3548" spans="1:10">
      <c r="A3548" s="2">
        <f t="shared" si="110"/>
        <v>34228</v>
      </c>
      <c r="B3548">
        <v>1993</v>
      </c>
      <c r="C3548">
        <v>259</v>
      </c>
      <c r="D3548">
        <v>25.1</v>
      </c>
      <c r="E3548">
        <v>27.3</v>
      </c>
      <c r="F3548">
        <v>11.8</v>
      </c>
      <c r="G3548">
        <v>0</v>
      </c>
      <c r="I3548">
        <f t="shared" si="109"/>
        <v>24.366666666666667</v>
      </c>
      <c r="J3548">
        <f t="shared" si="109"/>
        <v>13.283333333333335</v>
      </c>
    </row>
    <row r="3549" spans="1:10">
      <c r="A3549" s="2">
        <f t="shared" si="110"/>
        <v>34229</v>
      </c>
      <c r="B3549">
        <v>1993</v>
      </c>
      <c r="C3549">
        <v>260</v>
      </c>
      <c r="D3549">
        <v>25.9</v>
      </c>
      <c r="E3549">
        <v>28.2</v>
      </c>
      <c r="F3549">
        <v>12.8</v>
      </c>
      <c r="G3549">
        <v>0</v>
      </c>
      <c r="I3549">
        <f t="shared" si="109"/>
        <v>24.529999999999998</v>
      </c>
      <c r="J3549">
        <f t="shared" si="109"/>
        <v>13.203333333333337</v>
      </c>
    </row>
    <row r="3550" spans="1:10">
      <c r="A3550" s="2">
        <f t="shared" si="110"/>
        <v>34230</v>
      </c>
      <c r="B3550">
        <v>1993</v>
      </c>
      <c r="C3550">
        <v>261</v>
      </c>
      <c r="D3550">
        <v>24.8</v>
      </c>
      <c r="E3550">
        <v>27.8</v>
      </c>
      <c r="F3550">
        <v>12.6</v>
      </c>
      <c r="G3550">
        <v>0</v>
      </c>
      <c r="I3550">
        <f t="shared" si="109"/>
        <v>24.630000000000003</v>
      </c>
      <c r="J3550">
        <f t="shared" si="109"/>
        <v>13.280000000000003</v>
      </c>
    </row>
    <row r="3551" spans="1:10">
      <c r="A3551" s="2">
        <f t="shared" si="110"/>
        <v>34231</v>
      </c>
      <c r="B3551">
        <v>1993</v>
      </c>
      <c r="C3551">
        <v>262</v>
      </c>
      <c r="D3551">
        <v>24.7</v>
      </c>
      <c r="E3551">
        <v>28.1</v>
      </c>
      <c r="F3551">
        <v>12.3</v>
      </c>
      <c r="G3551">
        <v>0</v>
      </c>
      <c r="I3551">
        <f t="shared" si="109"/>
        <v>24.733333333333334</v>
      </c>
      <c r="J3551">
        <f t="shared" si="109"/>
        <v>13.313333333333336</v>
      </c>
    </row>
    <row r="3552" spans="1:10">
      <c r="A3552" s="2">
        <f t="shared" si="110"/>
        <v>34232</v>
      </c>
      <c r="B3552">
        <v>1993</v>
      </c>
      <c r="C3552">
        <v>263</v>
      </c>
      <c r="D3552">
        <v>25.2</v>
      </c>
      <c r="E3552">
        <v>29.9</v>
      </c>
      <c r="F3552">
        <v>15.8</v>
      </c>
      <c r="G3552">
        <v>0</v>
      </c>
      <c r="I3552">
        <f t="shared" ref="I3552:J3615" si="111">AVERAGE(E3523:E3552)</f>
        <v>24.813333333333329</v>
      </c>
      <c r="J3552">
        <f t="shared" si="111"/>
        <v>13.423333333333337</v>
      </c>
    </row>
    <row r="3553" spans="1:10">
      <c r="A3553" s="2">
        <f t="shared" si="110"/>
        <v>34233</v>
      </c>
      <c r="B3553">
        <v>1993</v>
      </c>
      <c r="C3553">
        <v>264</v>
      </c>
      <c r="D3553">
        <v>24.7</v>
      </c>
      <c r="E3553">
        <v>28.4</v>
      </c>
      <c r="F3553">
        <v>15.6</v>
      </c>
      <c r="G3553">
        <v>0</v>
      </c>
      <c r="I3553">
        <f t="shared" si="111"/>
        <v>24.853333333333332</v>
      </c>
      <c r="J3553">
        <f t="shared" si="111"/>
        <v>13.513333333333337</v>
      </c>
    </row>
    <row r="3554" spans="1:10">
      <c r="A3554" s="2">
        <f t="shared" si="110"/>
        <v>34234</v>
      </c>
      <c r="B3554">
        <v>1993</v>
      </c>
      <c r="C3554">
        <v>265</v>
      </c>
      <c r="D3554">
        <v>26.4</v>
      </c>
      <c r="E3554">
        <v>29.8</v>
      </c>
      <c r="F3554">
        <v>16.2</v>
      </c>
      <c r="G3554">
        <v>0</v>
      </c>
      <c r="I3554">
        <f t="shared" si="111"/>
        <v>25.173333333333332</v>
      </c>
      <c r="J3554">
        <f t="shared" si="111"/>
        <v>13.633333333333336</v>
      </c>
    </row>
    <row r="3555" spans="1:10">
      <c r="A3555" s="2">
        <f t="shared" si="110"/>
        <v>34235</v>
      </c>
      <c r="B3555">
        <v>1993</v>
      </c>
      <c r="C3555">
        <v>266</v>
      </c>
      <c r="D3555">
        <v>25.2</v>
      </c>
      <c r="E3555">
        <v>30</v>
      </c>
      <c r="F3555">
        <v>15.9</v>
      </c>
      <c r="G3555">
        <v>0</v>
      </c>
      <c r="I3555">
        <f t="shared" si="111"/>
        <v>25.509999999999998</v>
      </c>
      <c r="J3555">
        <f t="shared" si="111"/>
        <v>13.766666666666669</v>
      </c>
    </row>
    <row r="3556" spans="1:10">
      <c r="A3556" s="2">
        <f t="shared" si="110"/>
        <v>34236</v>
      </c>
      <c r="B3556">
        <v>1993</v>
      </c>
      <c r="C3556">
        <v>267</v>
      </c>
      <c r="D3556">
        <v>24.8</v>
      </c>
      <c r="E3556">
        <v>30.1</v>
      </c>
      <c r="F3556">
        <v>16</v>
      </c>
      <c r="G3556">
        <v>0</v>
      </c>
      <c r="I3556">
        <f t="shared" si="111"/>
        <v>25.819999999999997</v>
      </c>
      <c r="J3556">
        <f t="shared" si="111"/>
        <v>13.953333333333335</v>
      </c>
    </row>
    <row r="3557" spans="1:10">
      <c r="A3557" s="2">
        <f t="shared" si="110"/>
        <v>34237</v>
      </c>
      <c r="B3557">
        <v>1993</v>
      </c>
      <c r="C3557">
        <v>268</v>
      </c>
      <c r="D3557">
        <v>25.3</v>
      </c>
      <c r="E3557">
        <v>29.9</v>
      </c>
      <c r="F3557">
        <v>17.100000000000001</v>
      </c>
      <c r="G3557">
        <v>0</v>
      </c>
      <c r="I3557">
        <f t="shared" si="111"/>
        <v>26.209999999999997</v>
      </c>
      <c r="J3557">
        <f t="shared" si="111"/>
        <v>14.120000000000003</v>
      </c>
    </row>
    <row r="3558" spans="1:10">
      <c r="A3558" s="2">
        <f t="shared" si="110"/>
        <v>34238</v>
      </c>
      <c r="B3558">
        <v>1993</v>
      </c>
      <c r="C3558">
        <v>269</v>
      </c>
      <c r="D3558">
        <v>25.6</v>
      </c>
      <c r="E3558">
        <v>30</v>
      </c>
      <c r="F3558">
        <v>17.399999999999999</v>
      </c>
      <c r="G3558">
        <v>0</v>
      </c>
      <c r="I3558">
        <f t="shared" si="111"/>
        <v>26.463333333333331</v>
      </c>
      <c r="J3558">
        <f t="shared" si="111"/>
        <v>14.290000000000001</v>
      </c>
    </row>
    <row r="3559" spans="1:10">
      <c r="A3559" s="2">
        <f t="shared" si="110"/>
        <v>34239</v>
      </c>
      <c r="B3559">
        <v>1993</v>
      </c>
      <c r="C3559">
        <v>270</v>
      </c>
      <c r="D3559">
        <v>23.5</v>
      </c>
      <c r="E3559">
        <v>29.4</v>
      </c>
      <c r="F3559">
        <v>18</v>
      </c>
      <c r="G3559">
        <v>0</v>
      </c>
      <c r="I3559">
        <f t="shared" si="111"/>
        <v>26.62</v>
      </c>
      <c r="J3559">
        <f t="shared" si="111"/>
        <v>14.41</v>
      </c>
    </row>
    <row r="3560" spans="1:10">
      <c r="A3560" s="2">
        <f t="shared" si="110"/>
        <v>34240</v>
      </c>
      <c r="B3560">
        <v>1993</v>
      </c>
      <c r="C3560">
        <v>271</v>
      </c>
      <c r="D3560">
        <v>23.8</v>
      </c>
      <c r="E3560">
        <v>29</v>
      </c>
      <c r="F3560">
        <v>15.4</v>
      </c>
      <c r="G3560">
        <v>0</v>
      </c>
      <c r="I3560">
        <f t="shared" si="111"/>
        <v>26.763333333333332</v>
      </c>
      <c r="J3560">
        <f t="shared" si="111"/>
        <v>14.446666666666667</v>
      </c>
    </row>
    <row r="3561" spans="1:10">
      <c r="A3561" s="2">
        <f t="shared" si="110"/>
        <v>34241</v>
      </c>
      <c r="B3561">
        <v>1993</v>
      </c>
      <c r="C3561">
        <v>272</v>
      </c>
      <c r="D3561">
        <v>23.8</v>
      </c>
      <c r="E3561">
        <v>30.3</v>
      </c>
      <c r="F3561">
        <v>16.8</v>
      </c>
      <c r="G3561">
        <v>0</v>
      </c>
      <c r="I3561">
        <f t="shared" si="111"/>
        <v>27.006666666666664</v>
      </c>
      <c r="J3561">
        <f t="shared" si="111"/>
        <v>14.530000000000001</v>
      </c>
    </row>
    <row r="3562" spans="1:10">
      <c r="A3562" s="2">
        <f t="shared" si="110"/>
        <v>34242</v>
      </c>
      <c r="B3562">
        <v>1993</v>
      </c>
      <c r="C3562">
        <v>273</v>
      </c>
      <c r="D3562">
        <v>23.3</v>
      </c>
      <c r="E3562">
        <v>30</v>
      </c>
      <c r="F3562">
        <v>17.5</v>
      </c>
      <c r="G3562">
        <v>0</v>
      </c>
      <c r="I3562">
        <f t="shared" si="111"/>
        <v>27.233333333333334</v>
      </c>
      <c r="J3562">
        <f t="shared" si="111"/>
        <v>14.68</v>
      </c>
    </row>
    <row r="3563" spans="1:10">
      <c r="A3563" s="2">
        <f t="shared" si="110"/>
        <v>34243</v>
      </c>
      <c r="B3563">
        <v>1993</v>
      </c>
      <c r="C3563">
        <v>274</v>
      </c>
      <c r="D3563">
        <v>19.600000000000001</v>
      </c>
      <c r="E3563">
        <v>28</v>
      </c>
      <c r="F3563">
        <v>18</v>
      </c>
      <c r="G3563">
        <v>8.1</v>
      </c>
      <c r="I3563">
        <f t="shared" si="111"/>
        <v>27.446666666666665</v>
      </c>
      <c r="J3563">
        <f t="shared" si="111"/>
        <v>14.806666666666667</v>
      </c>
    </row>
    <row r="3564" spans="1:10">
      <c r="A3564" s="2">
        <f t="shared" si="110"/>
        <v>34244</v>
      </c>
      <c r="B3564">
        <v>1993</v>
      </c>
      <c r="C3564">
        <v>275</v>
      </c>
      <c r="D3564">
        <v>23.9</v>
      </c>
      <c r="E3564">
        <v>26.1</v>
      </c>
      <c r="F3564">
        <v>15.4</v>
      </c>
      <c r="G3564">
        <v>0</v>
      </c>
      <c r="I3564">
        <f t="shared" si="111"/>
        <v>27.556666666666665</v>
      </c>
      <c r="J3564">
        <f t="shared" si="111"/>
        <v>14.9</v>
      </c>
    </row>
    <row r="3565" spans="1:10">
      <c r="A3565" s="2">
        <f t="shared" si="110"/>
        <v>34245</v>
      </c>
      <c r="B3565">
        <v>1993</v>
      </c>
      <c r="C3565">
        <v>276</v>
      </c>
      <c r="D3565">
        <v>24.2</v>
      </c>
      <c r="E3565">
        <v>26.2</v>
      </c>
      <c r="F3565">
        <v>14.9</v>
      </c>
      <c r="G3565">
        <v>0</v>
      </c>
      <c r="I3565">
        <f t="shared" si="111"/>
        <v>27.636666666666663</v>
      </c>
      <c r="J3565">
        <f t="shared" si="111"/>
        <v>14.926666666666666</v>
      </c>
    </row>
    <row r="3566" spans="1:10">
      <c r="A3566" s="2">
        <f t="shared" si="110"/>
        <v>34246</v>
      </c>
      <c r="B3566">
        <v>1993</v>
      </c>
      <c r="C3566">
        <v>277</v>
      </c>
      <c r="D3566">
        <v>26.2</v>
      </c>
      <c r="E3566">
        <v>29.1</v>
      </c>
      <c r="F3566">
        <v>11.5</v>
      </c>
      <c r="G3566">
        <v>0</v>
      </c>
      <c r="I3566">
        <f t="shared" si="111"/>
        <v>27.803333333333335</v>
      </c>
      <c r="J3566">
        <f t="shared" si="111"/>
        <v>14.879999999999999</v>
      </c>
    </row>
    <row r="3567" spans="1:10">
      <c r="A3567" s="2">
        <f t="shared" si="110"/>
        <v>34247</v>
      </c>
      <c r="B3567">
        <v>1993</v>
      </c>
      <c r="C3567">
        <v>278</v>
      </c>
      <c r="D3567">
        <v>23.1</v>
      </c>
      <c r="E3567">
        <v>29.8</v>
      </c>
      <c r="F3567">
        <v>17.399999999999999</v>
      </c>
      <c r="G3567">
        <v>0</v>
      </c>
      <c r="I3567">
        <f t="shared" si="111"/>
        <v>27.983333333333331</v>
      </c>
      <c r="J3567">
        <f t="shared" si="111"/>
        <v>15.043333333333331</v>
      </c>
    </row>
    <row r="3568" spans="1:10">
      <c r="A3568" s="2">
        <f t="shared" si="110"/>
        <v>34248</v>
      </c>
      <c r="B3568">
        <v>1993</v>
      </c>
      <c r="C3568">
        <v>279</v>
      </c>
      <c r="D3568">
        <v>24.9</v>
      </c>
      <c r="E3568">
        <v>29.9</v>
      </c>
      <c r="F3568">
        <v>18.100000000000001</v>
      </c>
      <c r="G3568">
        <v>0</v>
      </c>
      <c r="I3568">
        <f t="shared" si="111"/>
        <v>28.143333333333331</v>
      </c>
      <c r="J3568">
        <f t="shared" si="111"/>
        <v>15.243333333333334</v>
      </c>
    </row>
    <row r="3569" spans="1:10">
      <c r="A3569" s="2">
        <f t="shared" si="110"/>
        <v>34249</v>
      </c>
      <c r="B3569">
        <v>1993</v>
      </c>
      <c r="C3569">
        <v>280</v>
      </c>
      <c r="D3569">
        <v>24</v>
      </c>
      <c r="E3569">
        <v>30.4</v>
      </c>
      <c r="F3569">
        <v>18.600000000000001</v>
      </c>
      <c r="G3569">
        <v>0</v>
      </c>
      <c r="I3569">
        <f t="shared" si="111"/>
        <v>28.41</v>
      </c>
      <c r="J3569">
        <f t="shared" si="111"/>
        <v>15.52</v>
      </c>
    </row>
    <row r="3570" spans="1:10">
      <c r="A3570" s="2">
        <f t="shared" si="110"/>
        <v>34250</v>
      </c>
      <c r="B3570">
        <v>1993</v>
      </c>
      <c r="C3570">
        <v>281</v>
      </c>
      <c r="D3570">
        <v>19.8</v>
      </c>
      <c r="E3570">
        <v>27</v>
      </c>
      <c r="F3570">
        <v>18.100000000000001</v>
      </c>
      <c r="G3570">
        <v>0</v>
      </c>
      <c r="I3570">
        <f t="shared" si="111"/>
        <v>28.493333333333332</v>
      </c>
      <c r="J3570">
        <f t="shared" si="111"/>
        <v>15.776666666666667</v>
      </c>
    </row>
    <row r="3571" spans="1:10">
      <c r="A3571" s="2">
        <f t="shared" si="110"/>
        <v>34251</v>
      </c>
      <c r="B3571">
        <v>1993</v>
      </c>
      <c r="C3571">
        <v>282</v>
      </c>
      <c r="D3571">
        <v>21</v>
      </c>
      <c r="E3571">
        <v>26.9</v>
      </c>
      <c r="F3571">
        <v>16.100000000000001</v>
      </c>
      <c r="G3571">
        <v>0</v>
      </c>
      <c r="I3571">
        <f t="shared" si="111"/>
        <v>28.619999999999997</v>
      </c>
      <c r="J3571">
        <f t="shared" si="111"/>
        <v>15.81</v>
      </c>
    </row>
    <row r="3572" spans="1:10">
      <c r="A3572" s="2">
        <f t="shared" si="110"/>
        <v>34252</v>
      </c>
      <c r="B3572">
        <v>1993</v>
      </c>
      <c r="C3572">
        <v>283</v>
      </c>
      <c r="D3572">
        <v>22.6</v>
      </c>
      <c r="E3572">
        <v>29.8</v>
      </c>
      <c r="F3572">
        <v>18</v>
      </c>
      <c r="G3572">
        <v>0</v>
      </c>
      <c r="I3572">
        <f t="shared" si="111"/>
        <v>28.746666666666663</v>
      </c>
      <c r="J3572">
        <f t="shared" si="111"/>
        <v>15.873333333333333</v>
      </c>
    </row>
    <row r="3573" spans="1:10">
      <c r="A3573" s="2">
        <f t="shared" si="110"/>
        <v>34253</v>
      </c>
      <c r="B3573">
        <v>1993</v>
      </c>
      <c r="C3573">
        <v>284</v>
      </c>
      <c r="D3573">
        <v>22.5</v>
      </c>
      <c r="E3573">
        <v>29.1</v>
      </c>
      <c r="F3573">
        <v>17.899999999999999</v>
      </c>
      <c r="G3573">
        <v>0</v>
      </c>
      <c r="I3573">
        <f t="shared" si="111"/>
        <v>28.766666666666662</v>
      </c>
      <c r="J3573">
        <f t="shared" si="111"/>
        <v>15.95</v>
      </c>
    </row>
    <row r="3574" spans="1:10">
      <c r="A3574" s="2">
        <f t="shared" si="110"/>
        <v>34254</v>
      </c>
      <c r="B3574">
        <v>1993</v>
      </c>
      <c r="C3574">
        <v>285</v>
      </c>
      <c r="D3574">
        <v>15.7</v>
      </c>
      <c r="E3574">
        <v>26.9</v>
      </c>
      <c r="F3574">
        <v>17.600000000000001</v>
      </c>
      <c r="G3574">
        <v>0</v>
      </c>
      <c r="I3574">
        <f t="shared" si="111"/>
        <v>28.676666666666666</v>
      </c>
      <c r="J3574">
        <f t="shared" si="111"/>
        <v>15.936666666666667</v>
      </c>
    </row>
    <row r="3575" spans="1:10">
      <c r="A3575" s="2">
        <f t="shared" si="110"/>
        <v>34255</v>
      </c>
      <c r="B3575">
        <v>1993</v>
      </c>
      <c r="C3575">
        <v>286</v>
      </c>
      <c r="D3575">
        <v>22.8</v>
      </c>
      <c r="E3575">
        <v>29.4</v>
      </c>
      <c r="F3575">
        <v>18.7</v>
      </c>
      <c r="G3575">
        <v>0</v>
      </c>
      <c r="I3575">
        <f t="shared" si="111"/>
        <v>28.786666666666665</v>
      </c>
      <c r="J3575">
        <f t="shared" si="111"/>
        <v>16.010000000000002</v>
      </c>
    </row>
    <row r="3576" spans="1:10">
      <c r="A3576" s="2">
        <f t="shared" si="110"/>
        <v>34256</v>
      </c>
      <c r="B3576">
        <v>1993</v>
      </c>
      <c r="C3576">
        <v>287</v>
      </c>
      <c r="D3576">
        <v>27.3</v>
      </c>
      <c r="E3576">
        <v>30.6</v>
      </c>
      <c r="F3576">
        <v>19.399999999999999</v>
      </c>
      <c r="G3576">
        <v>0</v>
      </c>
      <c r="I3576">
        <f t="shared" si="111"/>
        <v>28.889999999999997</v>
      </c>
      <c r="J3576">
        <f t="shared" si="111"/>
        <v>16.156666666666666</v>
      </c>
    </row>
    <row r="3577" spans="1:10">
      <c r="A3577" s="2">
        <f t="shared" si="110"/>
        <v>34257</v>
      </c>
      <c r="B3577">
        <v>1993</v>
      </c>
      <c r="C3577">
        <v>288</v>
      </c>
      <c r="D3577">
        <v>23.9</v>
      </c>
      <c r="E3577">
        <v>28.4</v>
      </c>
      <c r="F3577">
        <v>18.3</v>
      </c>
      <c r="G3577">
        <v>0</v>
      </c>
      <c r="I3577">
        <f t="shared" si="111"/>
        <v>28.859999999999996</v>
      </c>
      <c r="J3577">
        <f t="shared" si="111"/>
        <v>16.306666666666668</v>
      </c>
    </row>
    <row r="3578" spans="1:10">
      <c r="A3578" s="2">
        <f t="shared" si="110"/>
        <v>34258</v>
      </c>
      <c r="B3578">
        <v>1993</v>
      </c>
      <c r="C3578">
        <v>289</v>
      </c>
      <c r="D3578">
        <v>23.7</v>
      </c>
      <c r="E3578">
        <v>30.1</v>
      </c>
      <c r="F3578">
        <v>17.399999999999999</v>
      </c>
      <c r="G3578">
        <v>0</v>
      </c>
      <c r="I3578">
        <f t="shared" si="111"/>
        <v>28.953333333333326</v>
      </c>
      <c r="J3578">
        <f t="shared" si="111"/>
        <v>16.493333333333336</v>
      </c>
    </row>
    <row r="3579" spans="1:10">
      <c r="A3579" s="2">
        <f t="shared" si="110"/>
        <v>34259</v>
      </c>
      <c r="B3579">
        <v>1993</v>
      </c>
      <c r="C3579">
        <v>290</v>
      </c>
      <c r="D3579">
        <v>26.2</v>
      </c>
      <c r="E3579">
        <v>30.1</v>
      </c>
      <c r="F3579">
        <v>18.2</v>
      </c>
      <c r="G3579">
        <v>0</v>
      </c>
      <c r="I3579">
        <f t="shared" si="111"/>
        <v>29.016666666666662</v>
      </c>
      <c r="J3579">
        <f t="shared" si="111"/>
        <v>16.673333333333336</v>
      </c>
    </row>
    <row r="3580" spans="1:10">
      <c r="A3580" s="2">
        <f t="shared" si="110"/>
        <v>34260</v>
      </c>
      <c r="B3580">
        <v>1993</v>
      </c>
      <c r="C3580">
        <v>291</v>
      </c>
      <c r="D3580">
        <v>24.4</v>
      </c>
      <c r="E3580">
        <v>30.3</v>
      </c>
      <c r="F3580">
        <v>18.600000000000001</v>
      </c>
      <c r="G3580">
        <v>0</v>
      </c>
      <c r="I3580">
        <f t="shared" si="111"/>
        <v>29.099999999999998</v>
      </c>
      <c r="J3580">
        <f t="shared" si="111"/>
        <v>16.873333333333338</v>
      </c>
    </row>
    <row r="3581" spans="1:10">
      <c r="A3581" s="2">
        <f t="shared" si="110"/>
        <v>34261</v>
      </c>
      <c r="B3581">
        <v>1993</v>
      </c>
      <c r="C3581">
        <v>292</v>
      </c>
      <c r="D3581">
        <v>20.6</v>
      </c>
      <c r="E3581">
        <v>29.4</v>
      </c>
      <c r="F3581">
        <v>18.600000000000001</v>
      </c>
      <c r="G3581">
        <v>0</v>
      </c>
      <c r="I3581">
        <f t="shared" si="111"/>
        <v>29.143333333333331</v>
      </c>
      <c r="J3581">
        <f t="shared" si="111"/>
        <v>17.083333333333336</v>
      </c>
    </row>
    <row r="3582" spans="1:10">
      <c r="A3582" s="2">
        <f t="shared" si="110"/>
        <v>34262</v>
      </c>
      <c r="B3582">
        <v>1993</v>
      </c>
      <c r="C3582">
        <v>293</v>
      </c>
      <c r="D3582">
        <v>25.6</v>
      </c>
      <c r="E3582">
        <v>30</v>
      </c>
      <c r="F3582">
        <v>18</v>
      </c>
      <c r="G3582">
        <v>0</v>
      </c>
      <c r="I3582">
        <f t="shared" si="111"/>
        <v>29.146666666666665</v>
      </c>
      <c r="J3582">
        <f t="shared" si="111"/>
        <v>17.15666666666667</v>
      </c>
    </row>
    <row r="3583" spans="1:10">
      <c r="A3583" s="2">
        <f t="shared" si="110"/>
        <v>34263</v>
      </c>
      <c r="B3583">
        <v>1993</v>
      </c>
      <c r="C3583">
        <v>294</v>
      </c>
      <c r="D3583">
        <v>22.9</v>
      </c>
      <c r="E3583">
        <v>30.2</v>
      </c>
      <c r="F3583">
        <v>18.7</v>
      </c>
      <c r="G3583">
        <v>0</v>
      </c>
      <c r="I3583">
        <f t="shared" si="111"/>
        <v>29.206666666666663</v>
      </c>
      <c r="J3583">
        <f t="shared" si="111"/>
        <v>17.260000000000002</v>
      </c>
    </row>
    <row r="3584" spans="1:10">
      <c r="A3584" s="2">
        <f t="shared" si="110"/>
        <v>34264</v>
      </c>
      <c r="B3584">
        <v>1993</v>
      </c>
      <c r="C3584">
        <v>295</v>
      </c>
      <c r="D3584">
        <v>25.1</v>
      </c>
      <c r="E3584">
        <v>30</v>
      </c>
      <c r="F3584">
        <v>18.899999999999999</v>
      </c>
      <c r="G3584">
        <v>0</v>
      </c>
      <c r="I3584">
        <f t="shared" si="111"/>
        <v>29.213333333333331</v>
      </c>
      <c r="J3584">
        <f t="shared" si="111"/>
        <v>17.350000000000001</v>
      </c>
    </row>
    <row r="3585" spans="1:10">
      <c r="A3585" s="2">
        <f t="shared" si="110"/>
        <v>34265</v>
      </c>
      <c r="B3585">
        <v>1993</v>
      </c>
      <c r="C3585">
        <v>296</v>
      </c>
      <c r="D3585">
        <v>25</v>
      </c>
      <c r="E3585">
        <v>31.1</v>
      </c>
      <c r="F3585">
        <v>18.7</v>
      </c>
      <c r="G3585">
        <v>0</v>
      </c>
      <c r="I3585">
        <f t="shared" si="111"/>
        <v>29.25</v>
      </c>
      <c r="J3585">
        <f t="shared" si="111"/>
        <v>17.443333333333332</v>
      </c>
    </row>
    <row r="3586" spans="1:10">
      <c r="A3586" s="2">
        <f t="shared" si="110"/>
        <v>34266</v>
      </c>
      <c r="B3586">
        <v>1993</v>
      </c>
      <c r="C3586">
        <v>297</v>
      </c>
      <c r="D3586">
        <v>26.8</v>
      </c>
      <c r="E3586">
        <v>31.8</v>
      </c>
      <c r="F3586">
        <v>18.7</v>
      </c>
      <c r="G3586">
        <v>0</v>
      </c>
      <c r="I3586">
        <f t="shared" si="111"/>
        <v>29.306666666666665</v>
      </c>
      <c r="J3586">
        <f t="shared" si="111"/>
        <v>17.533333333333328</v>
      </c>
    </row>
    <row r="3587" spans="1:10">
      <c r="A3587" s="2">
        <f t="shared" ref="A3587:A3650" si="112">DATE(B3587,1,1)+C3587-1</f>
        <v>34267</v>
      </c>
      <c r="B3587">
        <v>1993</v>
      </c>
      <c r="C3587">
        <v>298</v>
      </c>
      <c r="D3587">
        <v>21.8</v>
      </c>
      <c r="E3587">
        <v>29.8</v>
      </c>
      <c r="F3587">
        <v>19</v>
      </c>
      <c r="G3587">
        <v>0</v>
      </c>
      <c r="I3587">
        <f t="shared" si="111"/>
        <v>29.303333333333331</v>
      </c>
      <c r="J3587">
        <f t="shared" si="111"/>
        <v>17.59666666666666</v>
      </c>
    </row>
    <row r="3588" spans="1:10">
      <c r="A3588" s="2">
        <f t="shared" si="112"/>
        <v>34268</v>
      </c>
      <c r="B3588">
        <v>1993</v>
      </c>
      <c r="C3588">
        <v>299</v>
      </c>
      <c r="D3588">
        <v>16.2</v>
      </c>
      <c r="E3588">
        <v>25.9</v>
      </c>
      <c r="F3588">
        <v>17.899999999999999</v>
      </c>
      <c r="G3588">
        <v>0.2</v>
      </c>
      <c r="I3588">
        <f t="shared" si="111"/>
        <v>29.166666666666661</v>
      </c>
      <c r="J3588">
        <f t="shared" si="111"/>
        <v>17.613333333333333</v>
      </c>
    </row>
    <row r="3589" spans="1:10">
      <c r="A3589" s="2">
        <f t="shared" si="112"/>
        <v>34269</v>
      </c>
      <c r="B3589">
        <v>1993</v>
      </c>
      <c r="C3589">
        <v>300</v>
      </c>
      <c r="D3589">
        <v>22.5</v>
      </c>
      <c r="E3589">
        <v>30</v>
      </c>
      <c r="F3589">
        <v>17.100000000000001</v>
      </c>
      <c r="G3589">
        <v>0</v>
      </c>
      <c r="I3589">
        <f t="shared" si="111"/>
        <v>29.186666666666664</v>
      </c>
      <c r="J3589">
        <f t="shared" si="111"/>
        <v>17.583333333333329</v>
      </c>
    </row>
    <row r="3590" spans="1:10">
      <c r="A3590" s="2">
        <f t="shared" si="112"/>
        <v>34270</v>
      </c>
      <c r="B3590">
        <v>1993</v>
      </c>
      <c r="C3590">
        <v>301</v>
      </c>
      <c r="D3590">
        <v>23.4</v>
      </c>
      <c r="E3590">
        <v>31.3</v>
      </c>
      <c r="F3590">
        <v>18.899999999999999</v>
      </c>
      <c r="G3590">
        <v>0</v>
      </c>
      <c r="I3590">
        <f t="shared" si="111"/>
        <v>29.263333333333328</v>
      </c>
      <c r="J3590">
        <f t="shared" si="111"/>
        <v>17.699999999999996</v>
      </c>
    </row>
    <row r="3591" spans="1:10">
      <c r="A3591" s="2">
        <f t="shared" si="112"/>
        <v>34271</v>
      </c>
      <c r="B3591">
        <v>1993</v>
      </c>
      <c r="C3591">
        <v>302</v>
      </c>
      <c r="D3591">
        <v>24.6</v>
      </c>
      <c r="E3591">
        <v>30.1</v>
      </c>
      <c r="F3591">
        <v>20.8</v>
      </c>
      <c r="G3591">
        <v>2.2000000000000002</v>
      </c>
      <c r="I3591">
        <f t="shared" si="111"/>
        <v>29.256666666666661</v>
      </c>
      <c r="J3591">
        <f t="shared" si="111"/>
        <v>17.833333333333329</v>
      </c>
    </row>
    <row r="3592" spans="1:10">
      <c r="A3592" s="2">
        <f t="shared" si="112"/>
        <v>34272</v>
      </c>
      <c r="B3592">
        <v>1993</v>
      </c>
      <c r="C3592">
        <v>303</v>
      </c>
      <c r="D3592">
        <v>25.7</v>
      </c>
      <c r="E3592">
        <v>30.9</v>
      </c>
      <c r="F3592">
        <v>18.2</v>
      </c>
      <c r="G3592">
        <v>0</v>
      </c>
      <c r="I3592">
        <f t="shared" si="111"/>
        <v>29.286666666666665</v>
      </c>
      <c r="J3592">
        <f t="shared" si="111"/>
        <v>17.856666666666666</v>
      </c>
    </row>
    <row r="3593" spans="1:10">
      <c r="A3593" s="2">
        <f t="shared" si="112"/>
        <v>34273</v>
      </c>
      <c r="B3593">
        <v>1993</v>
      </c>
      <c r="C3593">
        <v>304</v>
      </c>
      <c r="D3593">
        <v>27</v>
      </c>
      <c r="E3593">
        <v>31.3</v>
      </c>
      <c r="F3593">
        <v>17.5</v>
      </c>
      <c r="G3593">
        <v>0</v>
      </c>
      <c r="I3593">
        <f t="shared" si="111"/>
        <v>29.396666666666661</v>
      </c>
      <c r="J3593">
        <f t="shared" si="111"/>
        <v>17.839999999999996</v>
      </c>
    </row>
    <row r="3594" spans="1:10">
      <c r="A3594" s="2">
        <f t="shared" si="112"/>
        <v>34274</v>
      </c>
      <c r="B3594">
        <v>1993</v>
      </c>
      <c r="C3594">
        <v>305</v>
      </c>
      <c r="D3594">
        <v>21.4</v>
      </c>
      <c r="E3594">
        <v>31.7</v>
      </c>
      <c r="F3594">
        <v>20.5</v>
      </c>
      <c r="G3594">
        <v>0</v>
      </c>
      <c r="I3594">
        <f t="shared" si="111"/>
        <v>29.583333333333332</v>
      </c>
      <c r="J3594">
        <f t="shared" si="111"/>
        <v>18.009999999999998</v>
      </c>
    </row>
    <row r="3595" spans="1:10">
      <c r="A3595" s="2">
        <f t="shared" si="112"/>
        <v>34275</v>
      </c>
      <c r="B3595">
        <v>1993</v>
      </c>
      <c r="C3595">
        <v>306</v>
      </c>
      <c r="D3595">
        <v>24.9</v>
      </c>
      <c r="E3595">
        <v>29.9</v>
      </c>
      <c r="F3595">
        <v>16.2</v>
      </c>
      <c r="G3595">
        <v>0</v>
      </c>
      <c r="I3595">
        <f t="shared" si="111"/>
        <v>29.706666666666663</v>
      </c>
      <c r="J3595">
        <f t="shared" si="111"/>
        <v>18.053333333333331</v>
      </c>
    </row>
    <row r="3596" spans="1:10">
      <c r="A3596" s="2">
        <f t="shared" si="112"/>
        <v>34276</v>
      </c>
      <c r="B3596">
        <v>1993</v>
      </c>
      <c r="C3596">
        <v>307</v>
      </c>
      <c r="D3596">
        <v>25.8</v>
      </c>
      <c r="E3596">
        <v>29.7</v>
      </c>
      <c r="F3596">
        <v>17.100000000000001</v>
      </c>
      <c r="G3596">
        <v>0</v>
      </c>
      <c r="I3596">
        <f t="shared" si="111"/>
        <v>29.726666666666663</v>
      </c>
      <c r="J3596">
        <f t="shared" si="111"/>
        <v>18.239999999999998</v>
      </c>
    </row>
    <row r="3597" spans="1:10">
      <c r="A3597" s="2">
        <f t="shared" si="112"/>
        <v>34277</v>
      </c>
      <c r="B3597">
        <v>1993</v>
      </c>
      <c r="C3597">
        <v>308</v>
      </c>
      <c r="D3597">
        <v>27.7</v>
      </c>
      <c r="E3597">
        <v>32.200000000000003</v>
      </c>
      <c r="F3597">
        <v>19</v>
      </c>
      <c r="G3597">
        <v>11.1</v>
      </c>
      <c r="I3597">
        <f t="shared" si="111"/>
        <v>29.806666666666665</v>
      </c>
      <c r="J3597">
        <f t="shared" si="111"/>
        <v>18.293333333333333</v>
      </c>
    </row>
    <row r="3598" spans="1:10">
      <c r="A3598" s="2">
        <f t="shared" si="112"/>
        <v>34278</v>
      </c>
      <c r="B3598">
        <v>1993</v>
      </c>
      <c r="C3598">
        <v>309</v>
      </c>
      <c r="D3598">
        <v>25.8</v>
      </c>
      <c r="E3598">
        <v>28.6</v>
      </c>
      <c r="F3598">
        <v>16.2</v>
      </c>
      <c r="G3598">
        <v>0</v>
      </c>
      <c r="I3598">
        <f t="shared" si="111"/>
        <v>29.763333333333332</v>
      </c>
      <c r="J3598">
        <f t="shared" si="111"/>
        <v>18.23</v>
      </c>
    </row>
    <row r="3599" spans="1:10">
      <c r="A3599" s="2">
        <f t="shared" si="112"/>
        <v>34279</v>
      </c>
      <c r="B3599">
        <v>1993</v>
      </c>
      <c r="C3599">
        <v>310</v>
      </c>
      <c r="D3599">
        <v>19.8</v>
      </c>
      <c r="E3599">
        <v>29.1</v>
      </c>
      <c r="F3599">
        <v>19.3</v>
      </c>
      <c r="G3599">
        <v>3.6</v>
      </c>
      <c r="I3599">
        <f t="shared" si="111"/>
        <v>29.720000000000006</v>
      </c>
      <c r="J3599">
        <f t="shared" si="111"/>
        <v>18.25333333333333</v>
      </c>
    </row>
    <row r="3600" spans="1:10">
      <c r="A3600" s="2">
        <f t="shared" si="112"/>
        <v>34280</v>
      </c>
      <c r="B3600">
        <v>1993</v>
      </c>
      <c r="C3600">
        <v>311</v>
      </c>
      <c r="D3600">
        <v>14.9</v>
      </c>
      <c r="E3600">
        <v>23.5</v>
      </c>
      <c r="F3600">
        <v>17.100000000000001</v>
      </c>
      <c r="G3600">
        <v>1.1000000000000001</v>
      </c>
      <c r="I3600">
        <f t="shared" si="111"/>
        <v>29.603333333333339</v>
      </c>
      <c r="J3600">
        <f t="shared" si="111"/>
        <v>18.219999999999995</v>
      </c>
    </row>
    <row r="3601" spans="1:10">
      <c r="A3601" s="2">
        <f t="shared" si="112"/>
        <v>34281</v>
      </c>
      <c r="B3601">
        <v>1993</v>
      </c>
      <c r="C3601">
        <v>312</v>
      </c>
      <c r="D3601">
        <v>12.2</v>
      </c>
      <c r="E3601">
        <v>22.6</v>
      </c>
      <c r="F3601">
        <v>17.3</v>
      </c>
      <c r="G3601">
        <v>0</v>
      </c>
      <c r="I3601">
        <f t="shared" si="111"/>
        <v>29.46</v>
      </c>
      <c r="J3601">
        <f t="shared" si="111"/>
        <v>18.259999999999994</v>
      </c>
    </row>
    <row r="3602" spans="1:10">
      <c r="A3602" s="2">
        <f t="shared" si="112"/>
        <v>34282</v>
      </c>
      <c r="B3602">
        <v>1993</v>
      </c>
      <c r="C3602">
        <v>313</v>
      </c>
      <c r="D3602">
        <v>19.7</v>
      </c>
      <c r="E3602">
        <v>25.6</v>
      </c>
      <c r="F3602">
        <v>15.6</v>
      </c>
      <c r="G3602">
        <v>6.4</v>
      </c>
      <c r="I3602">
        <f t="shared" si="111"/>
        <v>29.320000000000004</v>
      </c>
      <c r="J3602">
        <f t="shared" si="111"/>
        <v>18.18</v>
      </c>
    </row>
    <row r="3603" spans="1:10">
      <c r="A3603" s="2">
        <f t="shared" si="112"/>
        <v>34283</v>
      </c>
      <c r="B3603">
        <v>1993</v>
      </c>
      <c r="C3603">
        <v>314</v>
      </c>
      <c r="D3603">
        <v>26.1</v>
      </c>
      <c r="E3603">
        <v>28.8</v>
      </c>
      <c r="F3603">
        <v>19</v>
      </c>
      <c r="G3603">
        <v>0</v>
      </c>
      <c r="I3603">
        <f t="shared" si="111"/>
        <v>29.310000000000006</v>
      </c>
      <c r="J3603">
        <f t="shared" si="111"/>
        <v>18.216666666666665</v>
      </c>
    </row>
    <row r="3604" spans="1:10">
      <c r="A3604" s="2">
        <f t="shared" si="112"/>
        <v>34284</v>
      </c>
      <c r="B3604">
        <v>1993</v>
      </c>
      <c r="C3604">
        <v>315</v>
      </c>
      <c r="D3604">
        <v>23.1</v>
      </c>
      <c r="E3604">
        <v>32</v>
      </c>
      <c r="F3604">
        <v>18.100000000000001</v>
      </c>
      <c r="G3604">
        <v>0</v>
      </c>
      <c r="I3604">
        <f t="shared" si="111"/>
        <v>29.480000000000008</v>
      </c>
      <c r="J3604">
        <f t="shared" si="111"/>
        <v>18.233333333333338</v>
      </c>
    </row>
    <row r="3605" spans="1:10">
      <c r="A3605" s="2">
        <f t="shared" si="112"/>
        <v>34285</v>
      </c>
      <c r="B3605">
        <v>1993</v>
      </c>
      <c r="C3605">
        <v>316</v>
      </c>
      <c r="D3605">
        <v>19.899999999999999</v>
      </c>
      <c r="E3605">
        <v>26.1</v>
      </c>
      <c r="F3605">
        <v>18</v>
      </c>
      <c r="G3605">
        <v>2.4</v>
      </c>
      <c r="I3605">
        <f t="shared" si="111"/>
        <v>29.370000000000008</v>
      </c>
      <c r="J3605">
        <f t="shared" si="111"/>
        <v>18.21</v>
      </c>
    </row>
    <row r="3606" spans="1:10">
      <c r="A3606" s="2">
        <f t="shared" si="112"/>
        <v>34286</v>
      </c>
      <c r="B3606">
        <v>1993</v>
      </c>
      <c r="C3606">
        <v>317</v>
      </c>
      <c r="D3606">
        <v>16.899999999999999</v>
      </c>
      <c r="E3606">
        <v>23.95</v>
      </c>
      <c r="F3606">
        <v>18.100000000000001</v>
      </c>
      <c r="G3606">
        <v>6.7</v>
      </c>
      <c r="I3606">
        <f t="shared" si="111"/>
        <v>29.148333333333337</v>
      </c>
      <c r="J3606">
        <f t="shared" si="111"/>
        <v>18.166666666666671</v>
      </c>
    </row>
    <row r="3607" spans="1:10">
      <c r="A3607" s="2">
        <f t="shared" si="112"/>
        <v>34287</v>
      </c>
      <c r="B3607">
        <v>1993</v>
      </c>
      <c r="C3607">
        <v>318</v>
      </c>
      <c r="D3607">
        <v>10.1</v>
      </c>
      <c r="E3607">
        <v>20.2</v>
      </c>
      <c r="F3607">
        <v>18</v>
      </c>
      <c r="G3607">
        <v>1.6</v>
      </c>
      <c r="I3607">
        <f t="shared" si="111"/>
        <v>28.875000000000007</v>
      </c>
      <c r="J3607">
        <f t="shared" si="111"/>
        <v>18.15666666666667</v>
      </c>
    </row>
    <row r="3608" spans="1:10">
      <c r="A3608" s="2">
        <f t="shared" si="112"/>
        <v>34288</v>
      </c>
      <c r="B3608">
        <v>1993</v>
      </c>
      <c r="C3608">
        <v>319</v>
      </c>
      <c r="D3608">
        <v>11.9</v>
      </c>
      <c r="E3608">
        <v>21.8</v>
      </c>
      <c r="F3608">
        <v>16.3</v>
      </c>
      <c r="G3608">
        <v>0</v>
      </c>
      <c r="I3608">
        <f t="shared" si="111"/>
        <v>28.59833333333334</v>
      </c>
      <c r="J3608">
        <f t="shared" si="111"/>
        <v>18.120000000000005</v>
      </c>
    </row>
    <row r="3609" spans="1:10">
      <c r="A3609" s="2">
        <f t="shared" si="112"/>
        <v>34289</v>
      </c>
      <c r="B3609">
        <v>1993</v>
      </c>
      <c r="C3609">
        <v>320</v>
      </c>
      <c r="D3609">
        <v>19.3</v>
      </c>
      <c r="E3609">
        <v>24.3</v>
      </c>
      <c r="F3609">
        <v>17.399999999999999</v>
      </c>
      <c r="G3609">
        <v>0</v>
      </c>
      <c r="I3609">
        <f t="shared" si="111"/>
        <v>28.405000000000005</v>
      </c>
      <c r="J3609">
        <f t="shared" si="111"/>
        <v>18.093333333333337</v>
      </c>
    </row>
    <row r="3610" spans="1:10">
      <c r="A3610" s="2">
        <f t="shared" si="112"/>
        <v>34290</v>
      </c>
      <c r="B3610">
        <v>1993</v>
      </c>
      <c r="C3610">
        <v>321</v>
      </c>
      <c r="D3610">
        <v>24.2</v>
      </c>
      <c r="E3610">
        <v>28.3</v>
      </c>
      <c r="F3610">
        <v>16.600000000000001</v>
      </c>
      <c r="G3610">
        <v>0</v>
      </c>
      <c r="I3610">
        <f t="shared" si="111"/>
        <v>28.338333333333335</v>
      </c>
      <c r="J3610">
        <f t="shared" si="111"/>
        <v>18.026666666666674</v>
      </c>
    </row>
    <row r="3611" spans="1:10">
      <c r="A3611" s="2">
        <f t="shared" si="112"/>
        <v>34291</v>
      </c>
      <c r="B3611">
        <v>1993</v>
      </c>
      <c r="C3611">
        <v>322</v>
      </c>
      <c r="D3611">
        <v>23.4</v>
      </c>
      <c r="E3611">
        <v>29.6</v>
      </c>
      <c r="F3611">
        <v>18.7</v>
      </c>
      <c r="G3611">
        <v>0</v>
      </c>
      <c r="I3611">
        <f t="shared" si="111"/>
        <v>28.345000000000002</v>
      </c>
      <c r="J3611">
        <f t="shared" si="111"/>
        <v>18.030000000000008</v>
      </c>
    </row>
    <row r="3612" spans="1:10">
      <c r="A3612" s="2">
        <f t="shared" si="112"/>
        <v>34292</v>
      </c>
      <c r="B3612">
        <v>1993</v>
      </c>
      <c r="C3612">
        <v>323</v>
      </c>
      <c r="D3612">
        <v>17.5</v>
      </c>
      <c r="E3612">
        <v>29.3</v>
      </c>
      <c r="F3612">
        <v>20</v>
      </c>
      <c r="G3612">
        <v>1.6</v>
      </c>
      <c r="I3612">
        <f t="shared" si="111"/>
        <v>28.321666666666665</v>
      </c>
      <c r="J3612">
        <f t="shared" si="111"/>
        <v>18.096666666666671</v>
      </c>
    </row>
    <row r="3613" spans="1:10">
      <c r="A3613" s="2">
        <f t="shared" si="112"/>
        <v>34293</v>
      </c>
      <c r="B3613">
        <v>1993</v>
      </c>
      <c r="C3613">
        <v>324</v>
      </c>
      <c r="D3613">
        <v>21.3</v>
      </c>
      <c r="E3613">
        <v>27.7</v>
      </c>
      <c r="F3613">
        <v>18.100000000000001</v>
      </c>
      <c r="G3613">
        <v>0.4</v>
      </c>
      <c r="I3613">
        <f t="shared" si="111"/>
        <v>28.238333333333333</v>
      </c>
      <c r="J3613">
        <f t="shared" si="111"/>
        <v>18.076666666666668</v>
      </c>
    </row>
    <row r="3614" spans="1:10">
      <c r="A3614" s="2">
        <f t="shared" si="112"/>
        <v>34294</v>
      </c>
      <c r="B3614">
        <v>1993</v>
      </c>
      <c r="C3614">
        <v>325</v>
      </c>
      <c r="D3614">
        <v>28.7</v>
      </c>
      <c r="E3614">
        <v>28</v>
      </c>
      <c r="F3614">
        <v>16</v>
      </c>
      <c r="G3614">
        <v>0</v>
      </c>
      <c r="I3614">
        <f t="shared" si="111"/>
        <v>28.171666666666667</v>
      </c>
      <c r="J3614">
        <f t="shared" si="111"/>
        <v>17.980000000000004</v>
      </c>
    </row>
    <row r="3615" spans="1:10">
      <c r="A3615" s="2">
        <f t="shared" si="112"/>
        <v>34295</v>
      </c>
      <c r="B3615">
        <v>1993</v>
      </c>
      <c r="C3615">
        <v>326</v>
      </c>
      <c r="D3615">
        <v>29</v>
      </c>
      <c r="E3615">
        <v>30.8</v>
      </c>
      <c r="F3615">
        <v>17.5</v>
      </c>
      <c r="G3615">
        <v>0</v>
      </c>
      <c r="I3615">
        <f t="shared" si="111"/>
        <v>28.161666666666669</v>
      </c>
      <c r="J3615">
        <f t="shared" si="111"/>
        <v>17.940000000000001</v>
      </c>
    </row>
    <row r="3616" spans="1:10">
      <c r="A3616" s="2">
        <f t="shared" si="112"/>
        <v>34296</v>
      </c>
      <c r="B3616">
        <v>1993</v>
      </c>
      <c r="C3616">
        <v>327</v>
      </c>
      <c r="D3616">
        <v>28.4</v>
      </c>
      <c r="E3616">
        <v>30.3</v>
      </c>
      <c r="F3616">
        <v>18.100000000000001</v>
      </c>
      <c r="G3616">
        <v>0</v>
      </c>
      <c r="I3616">
        <f t="shared" ref="I3616:J3679" si="113">AVERAGE(E3587:E3616)</f>
        <v>28.111666666666665</v>
      </c>
      <c r="J3616">
        <f t="shared" si="113"/>
        <v>17.920000000000002</v>
      </c>
    </row>
    <row r="3617" spans="1:10">
      <c r="A3617" s="2">
        <f t="shared" si="112"/>
        <v>34297</v>
      </c>
      <c r="B3617">
        <v>1993</v>
      </c>
      <c r="C3617">
        <v>328</v>
      </c>
      <c r="D3617">
        <v>22.2</v>
      </c>
      <c r="E3617">
        <v>29</v>
      </c>
      <c r="F3617">
        <v>19.399999999999999</v>
      </c>
      <c r="G3617">
        <v>8.9</v>
      </c>
      <c r="I3617">
        <f t="shared" si="113"/>
        <v>28.084999999999997</v>
      </c>
      <c r="J3617">
        <f t="shared" si="113"/>
        <v>17.933333333333334</v>
      </c>
    </row>
    <row r="3618" spans="1:10">
      <c r="A3618" s="2">
        <f t="shared" si="112"/>
        <v>34298</v>
      </c>
      <c r="B3618">
        <v>1993</v>
      </c>
      <c r="C3618">
        <v>329</v>
      </c>
      <c r="D3618">
        <v>25</v>
      </c>
      <c r="E3618">
        <v>28.4</v>
      </c>
      <c r="F3618">
        <v>18.3</v>
      </c>
      <c r="G3618">
        <v>0</v>
      </c>
      <c r="I3618">
        <f t="shared" si="113"/>
        <v>28.168333333333333</v>
      </c>
      <c r="J3618">
        <f t="shared" si="113"/>
        <v>17.946666666666665</v>
      </c>
    </row>
    <row r="3619" spans="1:10">
      <c r="A3619" s="2">
        <f t="shared" si="112"/>
        <v>34299</v>
      </c>
      <c r="B3619">
        <v>1993</v>
      </c>
      <c r="C3619">
        <v>330</v>
      </c>
      <c r="D3619">
        <v>23.3</v>
      </c>
      <c r="E3619">
        <v>30.5</v>
      </c>
      <c r="F3619">
        <v>19.399999999999999</v>
      </c>
      <c r="G3619">
        <v>0</v>
      </c>
      <c r="I3619">
        <f t="shared" si="113"/>
        <v>28.184999999999999</v>
      </c>
      <c r="J3619">
        <f t="shared" si="113"/>
        <v>18.023333333333333</v>
      </c>
    </row>
    <row r="3620" spans="1:10">
      <c r="A3620" s="2">
        <f t="shared" si="112"/>
        <v>34300</v>
      </c>
      <c r="B3620">
        <v>1993</v>
      </c>
      <c r="C3620">
        <v>331</v>
      </c>
      <c r="D3620">
        <v>22</v>
      </c>
      <c r="E3620">
        <v>30.5</v>
      </c>
      <c r="F3620">
        <v>19.899999999999999</v>
      </c>
      <c r="G3620">
        <v>0</v>
      </c>
      <c r="I3620">
        <f t="shared" si="113"/>
        <v>28.158333333333328</v>
      </c>
      <c r="J3620">
        <f t="shared" si="113"/>
        <v>18.056666666666668</v>
      </c>
    </row>
    <row r="3621" spans="1:10">
      <c r="A3621" s="2">
        <f t="shared" si="112"/>
        <v>34301</v>
      </c>
      <c r="B3621">
        <v>1993</v>
      </c>
      <c r="C3621">
        <v>332</v>
      </c>
      <c r="D3621">
        <v>24.4</v>
      </c>
      <c r="E3621">
        <v>29.9</v>
      </c>
      <c r="F3621">
        <v>19.399999999999999</v>
      </c>
      <c r="G3621">
        <v>0</v>
      </c>
      <c r="I3621">
        <f t="shared" si="113"/>
        <v>28.151666666666664</v>
      </c>
      <c r="J3621">
        <f t="shared" si="113"/>
        <v>18.009999999999998</v>
      </c>
    </row>
    <row r="3622" spans="1:10">
      <c r="A3622" s="2">
        <f t="shared" si="112"/>
        <v>34302</v>
      </c>
      <c r="B3622">
        <v>1993</v>
      </c>
      <c r="C3622">
        <v>333</v>
      </c>
      <c r="D3622">
        <v>21.7</v>
      </c>
      <c r="E3622">
        <v>29.8</v>
      </c>
      <c r="F3622">
        <v>20.100000000000001</v>
      </c>
      <c r="G3622">
        <v>0</v>
      </c>
      <c r="I3622">
        <f t="shared" si="113"/>
        <v>28.114999999999998</v>
      </c>
      <c r="J3622">
        <f t="shared" si="113"/>
        <v>18.073333333333334</v>
      </c>
    </row>
    <row r="3623" spans="1:10">
      <c r="A3623" s="2">
        <f t="shared" si="112"/>
        <v>34303</v>
      </c>
      <c r="B3623">
        <v>1993</v>
      </c>
      <c r="C3623">
        <v>334</v>
      </c>
      <c r="D3623">
        <v>20.8</v>
      </c>
      <c r="E3623">
        <v>31</v>
      </c>
      <c r="F3623">
        <v>20</v>
      </c>
      <c r="G3623">
        <v>2.9</v>
      </c>
      <c r="I3623">
        <f t="shared" si="113"/>
        <v>28.104999999999997</v>
      </c>
      <c r="J3623">
        <f t="shared" si="113"/>
        <v>18.156666666666663</v>
      </c>
    </row>
    <row r="3624" spans="1:10">
      <c r="A3624" s="2">
        <f t="shared" si="112"/>
        <v>34304</v>
      </c>
      <c r="B3624">
        <v>1993</v>
      </c>
      <c r="C3624">
        <v>335</v>
      </c>
      <c r="D3624">
        <v>26.5</v>
      </c>
      <c r="E3624">
        <v>31.3</v>
      </c>
      <c r="F3624">
        <v>18.600000000000001</v>
      </c>
      <c r="G3624">
        <v>0</v>
      </c>
      <c r="I3624">
        <f t="shared" si="113"/>
        <v>28.091666666666661</v>
      </c>
      <c r="J3624">
        <f t="shared" si="113"/>
        <v>18.093333333333337</v>
      </c>
    </row>
    <row r="3625" spans="1:10">
      <c r="A3625" s="2">
        <f t="shared" si="112"/>
        <v>34305</v>
      </c>
      <c r="B3625">
        <v>1993</v>
      </c>
      <c r="C3625">
        <v>336</v>
      </c>
      <c r="D3625">
        <v>28.3</v>
      </c>
      <c r="E3625">
        <v>32.1</v>
      </c>
      <c r="F3625">
        <v>20.5</v>
      </c>
      <c r="G3625">
        <v>0</v>
      </c>
      <c r="I3625">
        <f t="shared" si="113"/>
        <v>28.164999999999996</v>
      </c>
      <c r="J3625">
        <f t="shared" si="113"/>
        <v>18.236666666666665</v>
      </c>
    </row>
    <row r="3626" spans="1:10">
      <c r="A3626" s="2">
        <f t="shared" si="112"/>
        <v>34306</v>
      </c>
      <c r="B3626">
        <v>1993</v>
      </c>
      <c r="C3626">
        <v>337</v>
      </c>
      <c r="D3626">
        <v>29.8</v>
      </c>
      <c r="E3626">
        <v>32.4</v>
      </c>
      <c r="F3626">
        <v>20.399999999999999</v>
      </c>
      <c r="G3626">
        <v>0</v>
      </c>
      <c r="I3626">
        <f t="shared" si="113"/>
        <v>28.254999999999995</v>
      </c>
      <c r="J3626">
        <f t="shared" si="113"/>
        <v>18.346666666666668</v>
      </c>
    </row>
    <row r="3627" spans="1:10">
      <c r="A3627" s="2">
        <f t="shared" si="112"/>
        <v>34307</v>
      </c>
      <c r="B3627">
        <v>1993</v>
      </c>
      <c r="C3627">
        <v>338</v>
      </c>
      <c r="D3627">
        <v>27.8</v>
      </c>
      <c r="E3627">
        <v>32.4</v>
      </c>
      <c r="F3627">
        <v>20.9</v>
      </c>
      <c r="G3627">
        <v>0</v>
      </c>
      <c r="I3627">
        <f t="shared" si="113"/>
        <v>28.261666666666663</v>
      </c>
      <c r="J3627">
        <f t="shared" si="113"/>
        <v>18.41</v>
      </c>
    </row>
    <row r="3628" spans="1:10">
      <c r="A3628" s="2">
        <f t="shared" si="112"/>
        <v>34308</v>
      </c>
      <c r="B3628">
        <v>1993</v>
      </c>
      <c r="C3628">
        <v>339</v>
      </c>
      <c r="D3628">
        <v>24.2</v>
      </c>
      <c r="E3628">
        <v>30.4</v>
      </c>
      <c r="F3628">
        <v>20.6</v>
      </c>
      <c r="G3628">
        <v>0.5</v>
      </c>
      <c r="I3628">
        <f t="shared" si="113"/>
        <v>28.321666666666662</v>
      </c>
      <c r="J3628">
        <f t="shared" si="113"/>
        <v>18.556666666666668</v>
      </c>
    </row>
    <row r="3629" spans="1:10">
      <c r="A3629" s="2">
        <f t="shared" si="112"/>
        <v>34309</v>
      </c>
      <c r="B3629">
        <v>1993</v>
      </c>
      <c r="C3629">
        <v>340</v>
      </c>
      <c r="D3629">
        <v>25.3</v>
      </c>
      <c r="E3629">
        <v>30.9</v>
      </c>
      <c r="F3629">
        <v>19.899999999999999</v>
      </c>
      <c r="G3629">
        <v>0</v>
      </c>
      <c r="I3629">
        <f t="shared" si="113"/>
        <v>28.381666666666661</v>
      </c>
      <c r="J3629">
        <f t="shared" si="113"/>
        <v>18.576666666666664</v>
      </c>
    </row>
    <row r="3630" spans="1:10">
      <c r="A3630" s="2">
        <f t="shared" si="112"/>
        <v>34310</v>
      </c>
      <c r="B3630">
        <v>1993</v>
      </c>
      <c r="C3630">
        <v>341</v>
      </c>
      <c r="D3630">
        <v>24.8</v>
      </c>
      <c r="E3630">
        <v>28.6</v>
      </c>
      <c r="F3630">
        <v>20.6</v>
      </c>
      <c r="G3630">
        <v>4.4000000000000004</v>
      </c>
      <c r="I3630">
        <f t="shared" si="113"/>
        <v>28.551666666666662</v>
      </c>
      <c r="J3630">
        <f t="shared" si="113"/>
        <v>18.693333333333332</v>
      </c>
    </row>
    <row r="3631" spans="1:10">
      <c r="A3631" s="2">
        <f t="shared" si="112"/>
        <v>34311</v>
      </c>
      <c r="B3631">
        <v>1993</v>
      </c>
      <c r="C3631">
        <v>342</v>
      </c>
      <c r="D3631">
        <v>27.7</v>
      </c>
      <c r="E3631">
        <v>32</v>
      </c>
      <c r="F3631">
        <v>19.5</v>
      </c>
      <c r="G3631">
        <v>0</v>
      </c>
      <c r="I3631">
        <f t="shared" si="113"/>
        <v>28.864999999999998</v>
      </c>
      <c r="J3631">
        <f t="shared" si="113"/>
        <v>18.766666666666666</v>
      </c>
    </row>
    <row r="3632" spans="1:10">
      <c r="A3632" s="2">
        <f t="shared" si="112"/>
        <v>34312</v>
      </c>
      <c r="B3632">
        <v>1993</v>
      </c>
      <c r="C3632">
        <v>343</v>
      </c>
      <c r="D3632">
        <v>26.6</v>
      </c>
      <c r="E3632">
        <v>32.9</v>
      </c>
      <c r="F3632">
        <v>22.8</v>
      </c>
      <c r="G3632">
        <v>0</v>
      </c>
      <c r="I3632">
        <f t="shared" si="113"/>
        <v>29.108333333333331</v>
      </c>
      <c r="J3632">
        <f t="shared" si="113"/>
        <v>19.006666666666661</v>
      </c>
    </row>
    <row r="3633" spans="1:10">
      <c r="A3633" s="2">
        <f t="shared" si="112"/>
        <v>34313</v>
      </c>
      <c r="B3633">
        <v>1993</v>
      </c>
      <c r="C3633">
        <v>344</v>
      </c>
      <c r="D3633">
        <v>26.5</v>
      </c>
      <c r="E3633">
        <v>32.6</v>
      </c>
      <c r="F3633">
        <v>22.1</v>
      </c>
      <c r="G3633">
        <v>0</v>
      </c>
      <c r="I3633">
        <f t="shared" si="113"/>
        <v>29.234999999999996</v>
      </c>
      <c r="J3633">
        <f t="shared" si="113"/>
        <v>19.109999999999996</v>
      </c>
    </row>
    <row r="3634" spans="1:10">
      <c r="A3634" s="2">
        <f t="shared" si="112"/>
        <v>34314</v>
      </c>
      <c r="B3634">
        <v>1993</v>
      </c>
      <c r="C3634">
        <v>345</v>
      </c>
      <c r="D3634">
        <v>20.399999999999999</v>
      </c>
      <c r="E3634">
        <v>30.2</v>
      </c>
      <c r="F3634">
        <v>19.8</v>
      </c>
      <c r="G3634">
        <v>0</v>
      </c>
      <c r="I3634">
        <f t="shared" si="113"/>
        <v>29.175000000000001</v>
      </c>
      <c r="J3634">
        <f t="shared" si="113"/>
        <v>19.166666666666668</v>
      </c>
    </row>
    <row r="3635" spans="1:10">
      <c r="A3635" s="2">
        <f t="shared" si="112"/>
        <v>34315</v>
      </c>
      <c r="B3635">
        <v>1993</v>
      </c>
      <c r="C3635">
        <v>346</v>
      </c>
      <c r="D3635">
        <v>16.3</v>
      </c>
      <c r="E3635">
        <v>26.4</v>
      </c>
      <c r="F3635">
        <v>19.2</v>
      </c>
      <c r="G3635">
        <v>20.8</v>
      </c>
      <c r="I3635">
        <f t="shared" si="113"/>
        <v>29.184999999999999</v>
      </c>
      <c r="J3635">
        <f t="shared" si="113"/>
        <v>19.206666666666667</v>
      </c>
    </row>
    <row r="3636" spans="1:10">
      <c r="A3636" s="2">
        <f t="shared" si="112"/>
        <v>34316</v>
      </c>
      <c r="B3636">
        <v>1993</v>
      </c>
      <c r="C3636">
        <v>347</v>
      </c>
      <c r="D3636">
        <v>13.1</v>
      </c>
      <c r="E3636">
        <v>21.9</v>
      </c>
      <c r="F3636">
        <v>16.600000000000001</v>
      </c>
      <c r="G3636">
        <v>0</v>
      </c>
      <c r="I3636">
        <f t="shared" si="113"/>
        <v>29.116666666666664</v>
      </c>
      <c r="J3636">
        <f t="shared" si="113"/>
        <v>19.15666666666667</v>
      </c>
    </row>
    <row r="3637" spans="1:10">
      <c r="A3637" s="2">
        <f t="shared" si="112"/>
        <v>34317</v>
      </c>
      <c r="B3637">
        <v>1993</v>
      </c>
      <c r="C3637">
        <v>348</v>
      </c>
      <c r="D3637">
        <v>22.6</v>
      </c>
      <c r="E3637">
        <v>24.4</v>
      </c>
      <c r="F3637">
        <v>16.100000000000001</v>
      </c>
      <c r="G3637">
        <v>0</v>
      </c>
      <c r="I3637">
        <f t="shared" si="113"/>
        <v>29.256666666666664</v>
      </c>
      <c r="J3637">
        <f t="shared" si="113"/>
        <v>19.093333333333341</v>
      </c>
    </row>
    <row r="3638" spans="1:10">
      <c r="A3638" s="2">
        <f t="shared" si="112"/>
        <v>34318</v>
      </c>
      <c r="B3638">
        <v>1993</v>
      </c>
      <c r="C3638">
        <v>349</v>
      </c>
      <c r="D3638">
        <v>19.600000000000001</v>
      </c>
      <c r="E3638">
        <v>27.5</v>
      </c>
      <c r="F3638">
        <v>15.4</v>
      </c>
      <c r="G3638">
        <v>0</v>
      </c>
      <c r="I3638">
        <f t="shared" si="113"/>
        <v>29.446666666666665</v>
      </c>
      <c r="J3638">
        <f t="shared" si="113"/>
        <v>19.063333333333336</v>
      </c>
    </row>
    <row r="3639" spans="1:10">
      <c r="A3639" s="2">
        <f t="shared" si="112"/>
        <v>34319</v>
      </c>
      <c r="B3639">
        <v>1993</v>
      </c>
      <c r="C3639">
        <v>350</v>
      </c>
      <c r="D3639">
        <v>22.9</v>
      </c>
      <c r="E3639">
        <v>27.6</v>
      </c>
      <c r="F3639">
        <v>17.600000000000001</v>
      </c>
      <c r="G3639">
        <v>0</v>
      </c>
      <c r="I3639">
        <f t="shared" si="113"/>
        <v>29.556666666666668</v>
      </c>
      <c r="J3639">
        <f t="shared" si="113"/>
        <v>19.07</v>
      </c>
    </row>
    <row r="3640" spans="1:10">
      <c r="A3640" s="2">
        <f t="shared" si="112"/>
        <v>34320</v>
      </c>
      <c r="B3640">
        <v>1993</v>
      </c>
      <c r="C3640">
        <v>351</v>
      </c>
      <c r="D3640">
        <v>18.8</v>
      </c>
      <c r="E3640">
        <v>27.1</v>
      </c>
      <c r="F3640">
        <v>19.100000000000001</v>
      </c>
      <c r="G3640">
        <v>7.7</v>
      </c>
      <c r="I3640">
        <f t="shared" si="113"/>
        <v>29.516666666666666</v>
      </c>
      <c r="J3640">
        <f t="shared" si="113"/>
        <v>19.15333333333334</v>
      </c>
    </row>
    <row r="3641" spans="1:10">
      <c r="A3641" s="2">
        <f t="shared" si="112"/>
        <v>34321</v>
      </c>
      <c r="B3641">
        <v>1993</v>
      </c>
      <c r="C3641">
        <v>352</v>
      </c>
      <c r="D3641">
        <v>21.9</v>
      </c>
      <c r="E3641">
        <v>30.7</v>
      </c>
      <c r="F3641">
        <v>18.899999999999999</v>
      </c>
      <c r="G3641">
        <v>0</v>
      </c>
      <c r="I3641">
        <f t="shared" si="113"/>
        <v>29.553333333333335</v>
      </c>
      <c r="J3641">
        <f t="shared" si="113"/>
        <v>19.160000000000004</v>
      </c>
    </row>
    <row r="3642" spans="1:10">
      <c r="A3642" s="2">
        <f t="shared" si="112"/>
        <v>34322</v>
      </c>
      <c r="B3642">
        <v>1993</v>
      </c>
      <c r="C3642">
        <v>353</v>
      </c>
      <c r="D3642">
        <v>16</v>
      </c>
      <c r="E3642">
        <v>30.5</v>
      </c>
      <c r="F3642">
        <v>20.7</v>
      </c>
      <c r="G3642">
        <v>22.9</v>
      </c>
      <c r="I3642">
        <f t="shared" si="113"/>
        <v>29.593333333333337</v>
      </c>
      <c r="J3642">
        <f t="shared" si="113"/>
        <v>19.183333333333337</v>
      </c>
    </row>
    <row r="3643" spans="1:10">
      <c r="A3643" s="2">
        <f t="shared" si="112"/>
        <v>34323</v>
      </c>
      <c r="B3643">
        <v>1993</v>
      </c>
      <c r="C3643">
        <v>354</v>
      </c>
      <c r="D3643">
        <v>15.7</v>
      </c>
      <c r="E3643">
        <v>25.4</v>
      </c>
      <c r="F3643">
        <v>16.7</v>
      </c>
      <c r="G3643">
        <v>11.1</v>
      </c>
      <c r="I3643">
        <f t="shared" si="113"/>
        <v>29.516666666666666</v>
      </c>
      <c r="J3643">
        <f t="shared" si="113"/>
        <v>19.13666666666667</v>
      </c>
    </row>
    <row r="3644" spans="1:10">
      <c r="A3644" s="2">
        <f t="shared" si="112"/>
        <v>34324</v>
      </c>
      <c r="B3644">
        <v>1993</v>
      </c>
      <c r="C3644">
        <v>355</v>
      </c>
      <c r="D3644">
        <v>16.600000000000001</v>
      </c>
      <c r="E3644">
        <v>24.6</v>
      </c>
      <c r="F3644">
        <v>18.2</v>
      </c>
      <c r="G3644">
        <v>1.4</v>
      </c>
      <c r="I3644">
        <f t="shared" si="113"/>
        <v>29.403333333333332</v>
      </c>
      <c r="J3644">
        <f t="shared" si="113"/>
        <v>19.210000000000012</v>
      </c>
    </row>
    <row r="3645" spans="1:10">
      <c r="A3645" s="2">
        <f t="shared" si="112"/>
        <v>34325</v>
      </c>
      <c r="B3645">
        <v>1993</v>
      </c>
      <c r="C3645">
        <v>356</v>
      </c>
      <c r="D3645">
        <v>22.2</v>
      </c>
      <c r="E3645">
        <v>27.2</v>
      </c>
      <c r="F3645">
        <v>17.600000000000001</v>
      </c>
      <c r="G3645">
        <v>2.7</v>
      </c>
      <c r="I3645">
        <f t="shared" si="113"/>
        <v>29.283333333333339</v>
      </c>
      <c r="J3645">
        <f t="shared" si="113"/>
        <v>19.213333333333342</v>
      </c>
    </row>
    <row r="3646" spans="1:10">
      <c r="A3646" s="2">
        <f t="shared" si="112"/>
        <v>34326</v>
      </c>
      <c r="B3646">
        <v>1993</v>
      </c>
      <c r="C3646">
        <v>357</v>
      </c>
      <c r="D3646">
        <v>17.600000000000001</v>
      </c>
      <c r="E3646">
        <v>26.2</v>
      </c>
      <c r="F3646">
        <v>18.399999999999999</v>
      </c>
      <c r="G3646">
        <v>5.2</v>
      </c>
      <c r="I3646">
        <f t="shared" si="113"/>
        <v>29.146666666666668</v>
      </c>
      <c r="J3646">
        <f t="shared" si="113"/>
        <v>19.22333333333334</v>
      </c>
    </row>
    <row r="3647" spans="1:10">
      <c r="A3647" s="2">
        <f t="shared" si="112"/>
        <v>34327</v>
      </c>
      <c r="B3647">
        <v>1993</v>
      </c>
      <c r="C3647">
        <v>358</v>
      </c>
      <c r="D3647">
        <v>26.8</v>
      </c>
      <c r="E3647">
        <v>27.2</v>
      </c>
      <c r="F3647">
        <v>16.399999999999999</v>
      </c>
      <c r="G3647">
        <v>0</v>
      </c>
      <c r="I3647">
        <f t="shared" si="113"/>
        <v>29.08666666666667</v>
      </c>
      <c r="J3647">
        <f t="shared" si="113"/>
        <v>19.123333333333335</v>
      </c>
    </row>
    <row r="3648" spans="1:10">
      <c r="A3648" s="2">
        <f t="shared" si="112"/>
        <v>34328</v>
      </c>
      <c r="B3648">
        <v>1993</v>
      </c>
      <c r="C3648">
        <v>359</v>
      </c>
      <c r="D3648">
        <v>23.4</v>
      </c>
      <c r="E3648">
        <v>27.1</v>
      </c>
      <c r="F3648">
        <v>16.899999999999999</v>
      </c>
      <c r="G3648">
        <v>35.1</v>
      </c>
      <c r="I3648">
        <f t="shared" si="113"/>
        <v>29.04333333333334</v>
      </c>
      <c r="J3648">
        <f t="shared" si="113"/>
        <v>19.076666666666664</v>
      </c>
    </row>
    <row r="3649" spans="1:10">
      <c r="A3649" s="2">
        <f t="shared" si="112"/>
        <v>34329</v>
      </c>
      <c r="B3649">
        <v>1993</v>
      </c>
      <c r="C3649">
        <v>360</v>
      </c>
      <c r="D3649">
        <v>20.8</v>
      </c>
      <c r="E3649">
        <v>27.2</v>
      </c>
      <c r="F3649">
        <v>18.2</v>
      </c>
      <c r="G3649">
        <v>16.2</v>
      </c>
      <c r="I3649">
        <f t="shared" si="113"/>
        <v>28.933333333333341</v>
      </c>
      <c r="J3649">
        <f t="shared" si="113"/>
        <v>19.036666666666669</v>
      </c>
    </row>
    <row r="3650" spans="1:10">
      <c r="A3650" s="2">
        <f t="shared" si="112"/>
        <v>34330</v>
      </c>
      <c r="B3650">
        <v>1993</v>
      </c>
      <c r="C3650">
        <v>361</v>
      </c>
      <c r="D3650">
        <v>25.4</v>
      </c>
      <c r="E3650">
        <v>27.4</v>
      </c>
      <c r="F3650">
        <v>17.3</v>
      </c>
      <c r="G3650">
        <v>1.9</v>
      </c>
      <c r="I3650">
        <f t="shared" si="113"/>
        <v>28.830000000000005</v>
      </c>
      <c r="J3650">
        <f t="shared" si="113"/>
        <v>18.95</v>
      </c>
    </row>
    <row r="3651" spans="1:10">
      <c r="A3651" s="2">
        <f t="shared" ref="A3651:A3714" si="114">DATE(B3651,1,1)+C3651-1</f>
        <v>34331</v>
      </c>
      <c r="B3651">
        <v>1993</v>
      </c>
      <c r="C3651">
        <v>362</v>
      </c>
      <c r="D3651">
        <v>19.3</v>
      </c>
      <c r="E3651">
        <v>26.6</v>
      </c>
      <c r="F3651">
        <v>19.100000000000001</v>
      </c>
      <c r="G3651">
        <v>42.8</v>
      </c>
      <c r="I3651">
        <f t="shared" si="113"/>
        <v>28.72000000000001</v>
      </c>
      <c r="J3651">
        <f t="shared" si="113"/>
        <v>18.940000000000001</v>
      </c>
    </row>
    <row r="3652" spans="1:10">
      <c r="A3652" s="2">
        <f t="shared" si="114"/>
        <v>34332</v>
      </c>
      <c r="B3652">
        <v>1993</v>
      </c>
      <c r="C3652">
        <v>363</v>
      </c>
      <c r="D3652">
        <v>26.8</v>
      </c>
      <c r="E3652">
        <v>27.3</v>
      </c>
      <c r="F3652">
        <v>17.5</v>
      </c>
      <c r="G3652">
        <v>0</v>
      </c>
      <c r="I3652">
        <f t="shared" si="113"/>
        <v>28.63666666666667</v>
      </c>
      <c r="J3652">
        <f t="shared" si="113"/>
        <v>18.853333333333335</v>
      </c>
    </row>
    <row r="3653" spans="1:10">
      <c r="A3653" s="2">
        <f t="shared" si="114"/>
        <v>34333</v>
      </c>
      <c r="B3653">
        <v>1993</v>
      </c>
      <c r="C3653">
        <v>364</v>
      </c>
      <c r="D3653">
        <v>27.4</v>
      </c>
      <c r="E3653">
        <v>29.4</v>
      </c>
      <c r="F3653">
        <v>19.399999999999999</v>
      </c>
      <c r="G3653">
        <v>0</v>
      </c>
      <c r="I3653">
        <f t="shared" si="113"/>
        <v>28.583333333333336</v>
      </c>
      <c r="J3653">
        <f t="shared" si="113"/>
        <v>18.833333333333329</v>
      </c>
    </row>
    <row r="3654" spans="1:10">
      <c r="A3654" s="2">
        <f t="shared" si="114"/>
        <v>34334</v>
      </c>
      <c r="B3654">
        <v>1993</v>
      </c>
      <c r="C3654">
        <v>365</v>
      </c>
      <c r="D3654">
        <v>27.9</v>
      </c>
      <c r="E3654">
        <v>30.9</v>
      </c>
      <c r="F3654">
        <v>19.899999999999999</v>
      </c>
      <c r="G3654">
        <v>0</v>
      </c>
      <c r="I3654">
        <f t="shared" si="113"/>
        <v>28.57</v>
      </c>
      <c r="J3654">
        <f t="shared" si="113"/>
        <v>18.876666666666665</v>
      </c>
    </row>
    <row r="3655" spans="1:10">
      <c r="A3655" s="2">
        <f t="shared" si="114"/>
        <v>34335</v>
      </c>
      <c r="B3655">
        <v>1994</v>
      </c>
      <c r="C3655">
        <v>1</v>
      </c>
      <c r="D3655">
        <v>22</v>
      </c>
      <c r="E3655">
        <v>30.7</v>
      </c>
      <c r="F3655">
        <v>20.100000000000001</v>
      </c>
      <c r="G3655">
        <v>0.5</v>
      </c>
      <c r="I3655">
        <f t="shared" si="113"/>
        <v>28.523333333333337</v>
      </c>
      <c r="J3655">
        <f t="shared" si="113"/>
        <v>18.863333333333333</v>
      </c>
    </row>
    <row r="3656" spans="1:10">
      <c r="A3656" s="2">
        <f t="shared" si="114"/>
        <v>34336</v>
      </c>
      <c r="B3656">
        <v>1994</v>
      </c>
      <c r="C3656">
        <v>2</v>
      </c>
      <c r="D3656">
        <v>22.5</v>
      </c>
      <c r="E3656">
        <v>29.7</v>
      </c>
      <c r="F3656">
        <v>20.6</v>
      </c>
      <c r="G3656">
        <v>0</v>
      </c>
      <c r="I3656">
        <f t="shared" si="113"/>
        <v>28.433333333333337</v>
      </c>
      <c r="J3656">
        <f t="shared" si="113"/>
        <v>18.869999999999997</v>
      </c>
    </row>
    <row r="3657" spans="1:10">
      <c r="A3657" s="2">
        <f t="shared" si="114"/>
        <v>34337</v>
      </c>
      <c r="B3657">
        <v>1994</v>
      </c>
      <c r="C3657">
        <v>3</v>
      </c>
      <c r="D3657">
        <v>16.899999999999999</v>
      </c>
      <c r="E3657">
        <v>28.4</v>
      </c>
      <c r="F3657">
        <v>20.100000000000001</v>
      </c>
      <c r="G3657">
        <v>10</v>
      </c>
      <c r="I3657">
        <f t="shared" si="113"/>
        <v>28.300000000000004</v>
      </c>
      <c r="J3657">
        <f t="shared" si="113"/>
        <v>18.84333333333333</v>
      </c>
    </row>
    <row r="3658" spans="1:10">
      <c r="A3658" s="2">
        <f t="shared" si="114"/>
        <v>34338</v>
      </c>
      <c r="B3658">
        <v>1994</v>
      </c>
      <c r="C3658">
        <v>4</v>
      </c>
      <c r="D3658">
        <v>14.4</v>
      </c>
      <c r="E3658">
        <v>24.7</v>
      </c>
      <c r="F3658">
        <v>19</v>
      </c>
      <c r="G3658">
        <v>25</v>
      </c>
      <c r="I3658">
        <f t="shared" si="113"/>
        <v>28.110000000000003</v>
      </c>
      <c r="J3658">
        <f t="shared" si="113"/>
        <v>18.79</v>
      </c>
    </row>
    <row r="3659" spans="1:10">
      <c r="A3659" s="2">
        <f t="shared" si="114"/>
        <v>34339</v>
      </c>
      <c r="B3659">
        <v>1994</v>
      </c>
      <c r="C3659">
        <v>5</v>
      </c>
      <c r="D3659">
        <v>12.5</v>
      </c>
      <c r="E3659">
        <v>22.8</v>
      </c>
      <c r="F3659">
        <v>19.399999999999999</v>
      </c>
      <c r="G3659">
        <v>3.7</v>
      </c>
      <c r="I3659">
        <f t="shared" si="113"/>
        <v>27.84</v>
      </c>
      <c r="J3659">
        <f t="shared" si="113"/>
        <v>18.77333333333333</v>
      </c>
    </row>
    <row r="3660" spans="1:10">
      <c r="A3660" s="2">
        <f t="shared" si="114"/>
        <v>34340</v>
      </c>
      <c r="B3660">
        <v>1994</v>
      </c>
      <c r="C3660">
        <v>6</v>
      </c>
      <c r="D3660">
        <v>13.2</v>
      </c>
      <c r="E3660">
        <v>21.5</v>
      </c>
      <c r="F3660">
        <v>18.100000000000001</v>
      </c>
      <c r="G3660">
        <v>0.5</v>
      </c>
      <c r="I3660">
        <f t="shared" si="113"/>
        <v>27.603333333333335</v>
      </c>
      <c r="J3660">
        <f t="shared" si="113"/>
        <v>18.690000000000001</v>
      </c>
    </row>
    <row r="3661" spans="1:10">
      <c r="A3661" s="2">
        <f t="shared" si="114"/>
        <v>34341</v>
      </c>
      <c r="B3661">
        <v>1994</v>
      </c>
      <c r="C3661">
        <v>7</v>
      </c>
      <c r="D3661">
        <v>18.399999999999999</v>
      </c>
      <c r="E3661">
        <v>23.6</v>
      </c>
      <c r="F3661">
        <v>16.3</v>
      </c>
      <c r="G3661">
        <v>0</v>
      </c>
      <c r="I3661">
        <f t="shared" si="113"/>
        <v>27.323333333333334</v>
      </c>
      <c r="J3661">
        <f t="shared" si="113"/>
        <v>18.583333333333329</v>
      </c>
    </row>
    <row r="3662" spans="1:10">
      <c r="A3662" s="2">
        <f t="shared" si="114"/>
        <v>34342</v>
      </c>
      <c r="B3662">
        <v>1994</v>
      </c>
      <c r="C3662">
        <v>8</v>
      </c>
      <c r="D3662">
        <v>25.5</v>
      </c>
      <c r="E3662">
        <v>26.8</v>
      </c>
      <c r="F3662">
        <v>16.600000000000001</v>
      </c>
      <c r="G3662">
        <v>0</v>
      </c>
      <c r="I3662">
        <f t="shared" si="113"/>
        <v>27.119999999999997</v>
      </c>
      <c r="J3662">
        <f t="shared" si="113"/>
        <v>18.376666666666665</v>
      </c>
    </row>
    <row r="3663" spans="1:10">
      <c r="A3663" s="2">
        <f t="shared" si="114"/>
        <v>34343</v>
      </c>
      <c r="B3663">
        <v>1994</v>
      </c>
      <c r="C3663">
        <v>9</v>
      </c>
      <c r="D3663">
        <v>23.4</v>
      </c>
      <c r="E3663">
        <v>27.6</v>
      </c>
      <c r="F3663">
        <v>17.899999999999999</v>
      </c>
      <c r="G3663">
        <v>0</v>
      </c>
      <c r="I3663">
        <f t="shared" si="113"/>
        <v>26.953333333333333</v>
      </c>
      <c r="J3663">
        <f t="shared" si="113"/>
        <v>18.236666666666668</v>
      </c>
    </row>
    <row r="3664" spans="1:10">
      <c r="A3664" s="2">
        <f t="shared" si="114"/>
        <v>34344</v>
      </c>
      <c r="B3664">
        <v>1994</v>
      </c>
      <c r="C3664">
        <v>10</v>
      </c>
      <c r="D3664">
        <v>24.1</v>
      </c>
      <c r="E3664">
        <v>27.7</v>
      </c>
      <c r="F3664">
        <v>17.600000000000001</v>
      </c>
      <c r="G3664">
        <v>0.3</v>
      </c>
      <c r="I3664">
        <f t="shared" si="113"/>
        <v>26.87</v>
      </c>
      <c r="J3664">
        <f t="shared" si="113"/>
        <v>18.163333333333338</v>
      </c>
    </row>
    <row r="3665" spans="1:10">
      <c r="A3665" s="2">
        <f t="shared" si="114"/>
        <v>34345</v>
      </c>
      <c r="B3665">
        <v>1994</v>
      </c>
      <c r="C3665">
        <v>11</v>
      </c>
      <c r="D3665">
        <v>24</v>
      </c>
      <c r="E3665">
        <v>26.8</v>
      </c>
      <c r="F3665">
        <v>19.2</v>
      </c>
      <c r="G3665">
        <v>6.5</v>
      </c>
      <c r="I3665">
        <f t="shared" si="113"/>
        <v>26.883333333333333</v>
      </c>
      <c r="J3665">
        <f t="shared" si="113"/>
        <v>18.163333333333338</v>
      </c>
    </row>
    <row r="3666" spans="1:10">
      <c r="A3666" s="2">
        <f t="shared" si="114"/>
        <v>34346</v>
      </c>
      <c r="B3666">
        <v>1994</v>
      </c>
      <c r="C3666">
        <v>12</v>
      </c>
      <c r="D3666">
        <v>24.7</v>
      </c>
      <c r="E3666">
        <v>27.8</v>
      </c>
      <c r="F3666">
        <v>19.399999999999999</v>
      </c>
      <c r="G3666">
        <v>0</v>
      </c>
      <c r="I3666">
        <f t="shared" si="113"/>
        <v>27.08</v>
      </c>
      <c r="J3666">
        <f t="shared" si="113"/>
        <v>18.256666666666668</v>
      </c>
    </row>
    <row r="3667" spans="1:10">
      <c r="A3667" s="2">
        <f t="shared" si="114"/>
        <v>34347</v>
      </c>
      <c r="B3667">
        <v>1994</v>
      </c>
      <c r="C3667">
        <v>13</v>
      </c>
      <c r="D3667">
        <v>29.7</v>
      </c>
      <c r="E3667">
        <v>29.4</v>
      </c>
      <c r="F3667">
        <v>18.8</v>
      </c>
      <c r="G3667">
        <v>0</v>
      </c>
      <c r="I3667">
        <f t="shared" si="113"/>
        <v>27.246666666666663</v>
      </c>
      <c r="J3667">
        <f t="shared" si="113"/>
        <v>18.346666666666668</v>
      </c>
    </row>
    <row r="3668" spans="1:10">
      <c r="A3668" s="2">
        <f t="shared" si="114"/>
        <v>34348</v>
      </c>
      <c r="B3668">
        <v>1994</v>
      </c>
      <c r="C3668">
        <v>14</v>
      </c>
      <c r="D3668">
        <v>22.7</v>
      </c>
      <c r="E3668">
        <v>28.7</v>
      </c>
      <c r="F3668">
        <v>19.100000000000001</v>
      </c>
      <c r="G3668">
        <v>3.3</v>
      </c>
      <c r="I3668">
        <f t="shared" si="113"/>
        <v>27.286666666666665</v>
      </c>
      <c r="J3668">
        <f t="shared" si="113"/>
        <v>18.470000000000002</v>
      </c>
    </row>
    <row r="3669" spans="1:10">
      <c r="A3669" s="2">
        <f t="shared" si="114"/>
        <v>34349</v>
      </c>
      <c r="B3669">
        <v>1994</v>
      </c>
      <c r="C3669">
        <v>15</v>
      </c>
      <c r="D3669">
        <v>24.2</v>
      </c>
      <c r="E3669">
        <v>28.3</v>
      </c>
      <c r="F3669">
        <v>17.7</v>
      </c>
      <c r="G3669">
        <v>0</v>
      </c>
      <c r="I3669">
        <f t="shared" si="113"/>
        <v>27.309999999999992</v>
      </c>
      <c r="J3669">
        <f t="shared" si="113"/>
        <v>18.47333333333334</v>
      </c>
    </row>
    <row r="3670" spans="1:10">
      <c r="A3670" s="2">
        <f t="shared" si="114"/>
        <v>34350</v>
      </c>
      <c r="B3670">
        <v>1994</v>
      </c>
      <c r="C3670">
        <v>16</v>
      </c>
      <c r="D3670">
        <v>20.2</v>
      </c>
      <c r="E3670">
        <v>27</v>
      </c>
      <c r="F3670">
        <v>18.600000000000001</v>
      </c>
      <c r="G3670">
        <v>0</v>
      </c>
      <c r="I3670">
        <f t="shared" si="113"/>
        <v>27.306666666666661</v>
      </c>
      <c r="J3670">
        <f t="shared" si="113"/>
        <v>18.456666666666671</v>
      </c>
    </row>
    <row r="3671" spans="1:10">
      <c r="A3671" s="2">
        <f t="shared" si="114"/>
        <v>34351</v>
      </c>
      <c r="B3671">
        <v>1994</v>
      </c>
      <c r="C3671">
        <v>17</v>
      </c>
      <c r="D3671">
        <v>23</v>
      </c>
      <c r="E3671">
        <v>26.2</v>
      </c>
      <c r="F3671">
        <v>17.3</v>
      </c>
      <c r="G3671">
        <v>0</v>
      </c>
      <c r="I3671">
        <f t="shared" si="113"/>
        <v>27.156666666666663</v>
      </c>
      <c r="J3671">
        <f t="shared" si="113"/>
        <v>18.40333333333334</v>
      </c>
    </row>
    <row r="3672" spans="1:10">
      <c r="A3672" s="2">
        <f t="shared" si="114"/>
        <v>34352</v>
      </c>
      <c r="B3672">
        <v>1994</v>
      </c>
      <c r="C3672">
        <v>18</v>
      </c>
      <c r="D3672">
        <v>22.4</v>
      </c>
      <c r="E3672">
        <v>28.5</v>
      </c>
      <c r="F3672">
        <v>18.5</v>
      </c>
      <c r="G3672">
        <v>6.4</v>
      </c>
      <c r="I3672">
        <f t="shared" si="113"/>
        <v>27.089999999999996</v>
      </c>
      <c r="J3672">
        <f t="shared" si="113"/>
        <v>18.329999999999998</v>
      </c>
    </row>
    <row r="3673" spans="1:10">
      <c r="A3673" s="2">
        <f t="shared" si="114"/>
        <v>34353</v>
      </c>
      <c r="B3673">
        <v>1994</v>
      </c>
      <c r="C3673">
        <v>19</v>
      </c>
      <c r="D3673">
        <v>22.8</v>
      </c>
      <c r="E3673">
        <v>27.2</v>
      </c>
      <c r="F3673">
        <v>18.5</v>
      </c>
      <c r="G3673">
        <v>0</v>
      </c>
      <c r="I3673">
        <f t="shared" si="113"/>
        <v>27.15</v>
      </c>
      <c r="J3673">
        <f t="shared" si="113"/>
        <v>18.39</v>
      </c>
    </row>
    <row r="3674" spans="1:10">
      <c r="A3674" s="2">
        <f t="shared" si="114"/>
        <v>34354</v>
      </c>
      <c r="B3674">
        <v>1994</v>
      </c>
      <c r="C3674">
        <v>20</v>
      </c>
      <c r="D3674">
        <v>23.5</v>
      </c>
      <c r="E3674">
        <v>29.4</v>
      </c>
      <c r="F3674">
        <v>18.2</v>
      </c>
      <c r="G3674">
        <v>1.3</v>
      </c>
      <c r="I3674">
        <f t="shared" si="113"/>
        <v>27.31</v>
      </c>
      <c r="J3674">
        <f t="shared" si="113"/>
        <v>18.39</v>
      </c>
    </row>
    <row r="3675" spans="1:10">
      <c r="A3675" s="2">
        <f t="shared" si="114"/>
        <v>34355</v>
      </c>
      <c r="B3675">
        <v>1994</v>
      </c>
      <c r="C3675">
        <v>21</v>
      </c>
      <c r="D3675">
        <v>22.1</v>
      </c>
      <c r="E3675">
        <v>28.6</v>
      </c>
      <c r="F3675">
        <v>18.600000000000001</v>
      </c>
      <c r="G3675">
        <v>7.8</v>
      </c>
      <c r="I3675">
        <f t="shared" si="113"/>
        <v>27.356666666666669</v>
      </c>
      <c r="J3675">
        <f t="shared" si="113"/>
        <v>18.423333333333339</v>
      </c>
    </row>
    <row r="3676" spans="1:10">
      <c r="A3676" s="2">
        <f t="shared" si="114"/>
        <v>34356</v>
      </c>
      <c r="B3676">
        <v>1994</v>
      </c>
      <c r="C3676">
        <v>22</v>
      </c>
      <c r="D3676">
        <v>18.2</v>
      </c>
      <c r="E3676">
        <v>27.4</v>
      </c>
      <c r="F3676">
        <v>19.8</v>
      </c>
      <c r="G3676">
        <v>0</v>
      </c>
      <c r="I3676">
        <f t="shared" si="113"/>
        <v>27.396666666666665</v>
      </c>
      <c r="J3676">
        <f t="shared" si="113"/>
        <v>18.470000000000002</v>
      </c>
    </row>
    <row r="3677" spans="1:10">
      <c r="A3677" s="2">
        <f t="shared" si="114"/>
        <v>34357</v>
      </c>
      <c r="B3677">
        <v>1994</v>
      </c>
      <c r="C3677">
        <v>23</v>
      </c>
      <c r="D3677">
        <v>19.2</v>
      </c>
      <c r="E3677">
        <v>28.1</v>
      </c>
      <c r="F3677">
        <v>19.8</v>
      </c>
      <c r="G3677">
        <v>43.4</v>
      </c>
      <c r="I3677">
        <f t="shared" si="113"/>
        <v>27.426666666666669</v>
      </c>
      <c r="J3677">
        <f t="shared" si="113"/>
        <v>18.583333333333329</v>
      </c>
    </row>
    <row r="3678" spans="1:10">
      <c r="A3678" s="2">
        <f t="shared" si="114"/>
        <v>34358</v>
      </c>
      <c r="B3678">
        <v>1994</v>
      </c>
      <c r="C3678">
        <v>24</v>
      </c>
      <c r="D3678">
        <v>17.8</v>
      </c>
      <c r="E3678">
        <v>26.7</v>
      </c>
      <c r="F3678">
        <v>18.899999999999999</v>
      </c>
      <c r="G3678">
        <v>18.399999999999999</v>
      </c>
      <c r="I3678">
        <f t="shared" si="113"/>
        <v>27.413333333333341</v>
      </c>
      <c r="J3678">
        <f t="shared" si="113"/>
        <v>18.649999999999999</v>
      </c>
    </row>
    <row r="3679" spans="1:10">
      <c r="A3679" s="2">
        <f t="shared" si="114"/>
        <v>34359</v>
      </c>
      <c r="B3679">
        <v>1994</v>
      </c>
      <c r="C3679">
        <v>25</v>
      </c>
      <c r="D3679">
        <v>16.3</v>
      </c>
      <c r="E3679">
        <v>26.4</v>
      </c>
      <c r="F3679">
        <v>18.100000000000001</v>
      </c>
      <c r="G3679">
        <v>37.799999999999997</v>
      </c>
      <c r="I3679">
        <f t="shared" si="113"/>
        <v>27.38666666666667</v>
      </c>
      <c r="J3679">
        <f t="shared" si="113"/>
        <v>18.646666666666668</v>
      </c>
    </row>
    <row r="3680" spans="1:10">
      <c r="A3680" s="2">
        <f t="shared" si="114"/>
        <v>34360</v>
      </c>
      <c r="B3680">
        <v>1994</v>
      </c>
      <c r="C3680">
        <v>26</v>
      </c>
      <c r="D3680">
        <v>17.2</v>
      </c>
      <c r="E3680">
        <v>26.8</v>
      </c>
      <c r="F3680">
        <v>18</v>
      </c>
      <c r="G3680">
        <v>3.8</v>
      </c>
      <c r="I3680">
        <f t="shared" ref="I3680:J3743" si="115">AVERAGE(E3651:E3680)</f>
        <v>27.366666666666671</v>
      </c>
      <c r="J3680">
        <f t="shared" si="115"/>
        <v>18.670000000000005</v>
      </c>
    </row>
    <row r="3681" spans="1:10">
      <c r="A3681" s="2">
        <f t="shared" si="114"/>
        <v>34361</v>
      </c>
      <c r="B3681">
        <v>1994</v>
      </c>
      <c r="C3681">
        <v>27</v>
      </c>
      <c r="D3681">
        <v>19.399999999999999</v>
      </c>
      <c r="E3681">
        <v>29.2</v>
      </c>
      <c r="F3681">
        <v>20</v>
      </c>
      <c r="G3681">
        <v>0.6</v>
      </c>
      <c r="I3681">
        <f t="shared" si="115"/>
        <v>27.453333333333337</v>
      </c>
      <c r="J3681">
        <f t="shared" si="115"/>
        <v>18.7</v>
      </c>
    </row>
    <row r="3682" spans="1:10">
      <c r="A3682" s="2">
        <f t="shared" si="114"/>
        <v>34362</v>
      </c>
      <c r="B3682">
        <v>1994</v>
      </c>
      <c r="C3682">
        <v>28</v>
      </c>
      <c r="D3682">
        <v>17.8</v>
      </c>
      <c r="E3682">
        <v>27.4</v>
      </c>
      <c r="F3682">
        <v>19.8</v>
      </c>
      <c r="G3682">
        <v>0.6</v>
      </c>
      <c r="I3682">
        <f t="shared" si="115"/>
        <v>27.456666666666667</v>
      </c>
      <c r="J3682">
        <f t="shared" si="115"/>
        <v>18.776666666666664</v>
      </c>
    </row>
    <row r="3683" spans="1:10">
      <c r="A3683" s="2">
        <f t="shared" si="114"/>
        <v>34363</v>
      </c>
      <c r="B3683">
        <v>1994</v>
      </c>
      <c r="C3683">
        <v>29</v>
      </c>
      <c r="D3683">
        <v>18.100000000000001</v>
      </c>
      <c r="E3683">
        <v>29.1</v>
      </c>
      <c r="F3683">
        <v>19.5</v>
      </c>
      <c r="G3683">
        <v>11.6</v>
      </c>
      <c r="I3683">
        <f t="shared" si="115"/>
        <v>27.446666666666665</v>
      </c>
      <c r="J3683">
        <f t="shared" si="115"/>
        <v>18.780000000000005</v>
      </c>
    </row>
    <row r="3684" spans="1:10">
      <c r="A3684" s="2">
        <f t="shared" si="114"/>
        <v>34364</v>
      </c>
      <c r="B3684">
        <v>1994</v>
      </c>
      <c r="C3684">
        <v>30</v>
      </c>
      <c r="D3684">
        <v>10.7</v>
      </c>
      <c r="E3684">
        <v>23.2</v>
      </c>
      <c r="F3684">
        <v>19.399999999999999</v>
      </c>
      <c r="G3684">
        <v>14.2</v>
      </c>
      <c r="I3684">
        <f t="shared" si="115"/>
        <v>27.19</v>
      </c>
      <c r="J3684">
        <f t="shared" si="115"/>
        <v>18.763333333333335</v>
      </c>
    </row>
    <row r="3685" spans="1:10">
      <c r="A3685" s="2">
        <f t="shared" si="114"/>
        <v>34365</v>
      </c>
      <c r="B3685">
        <v>1994</v>
      </c>
      <c r="C3685">
        <v>31</v>
      </c>
      <c r="D3685">
        <v>14.1</v>
      </c>
      <c r="E3685">
        <v>24</v>
      </c>
      <c r="F3685">
        <v>17.7</v>
      </c>
      <c r="G3685">
        <v>0.7</v>
      </c>
      <c r="I3685">
        <f t="shared" si="115"/>
        <v>26.966666666666665</v>
      </c>
      <c r="J3685">
        <f t="shared" si="115"/>
        <v>18.683333333333337</v>
      </c>
    </row>
    <row r="3686" spans="1:10">
      <c r="A3686" s="2">
        <f t="shared" si="114"/>
        <v>34366</v>
      </c>
      <c r="B3686">
        <v>1994</v>
      </c>
      <c r="C3686">
        <v>32</v>
      </c>
      <c r="D3686">
        <v>25.1</v>
      </c>
      <c r="E3686">
        <v>27</v>
      </c>
      <c r="F3686">
        <v>18.600000000000001</v>
      </c>
      <c r="G3686">
        <v>0</v>
      </c>
      <c r="I3686">
        <f t="shared" si="115"/>
        <v>26.876666666666669</v>
      </c>
      <c r="J3686">
        <f t="shared" si="115"/>
        <v>18.616666666666671</v>
      </c>
    </row>
    <row r="3687" spans="1:10">
      <c r="A3687" s="2">
        <f t="shared" si="114"/>
        <v>34367</v>
      </c>
      <c r="B3687">
        <v>1994</v>
      </c>
      <c r="C3687">
        <v>33</v>
      </c>
      <c r="D3687">
        <v>23.5</v>
      </c>
      <c r="E3687">
        <v>27</v>
      </c>
      <c r="F3687">
        <v>15.8</v>
      </c>
      <c r="G3687">
        <v>0</v>
      </c>
      <c r="I3687">
        <f t="shared" si="115"/>
        <v>26.83</v>
      </c>
      <c r="J3687">
        <f t="shared" si="115"/>
        <v>18.473333333333336</v>
      </c>
    </row>
    <row r="3688" spans="1:10">
      <c r="A3688" s="2">
        <f t="shared" si="114"/>
        <v>34368</v>
      </c>
      <c r="B3688">
        <v>1994</v>
      </c>
      <c r="C3688">
        <v>34</v>
      </c>
      <c r="D3688">
        <v>25.9</v>
      </c>
      <c r="E3688">
        <v>28.3</v>
      </c>
      <c r="F3688">
        <v>16.899999999999999</v>
      </c>
      <c r="G3688">
        <v>0</v>
      </c>
      <c r="I3688">
        <f t="shared" si="115"/>
        <v>26.95</v>
      </c>
      <c r="J3688">
        <f t="shared" si="115"/>
        <v>18.403333333333329</v>
      </c>
    </row>
    <row r="3689" spans="1:10">
      <c r="A3689" s="2">
        <f t="shared" si="114"/>
        <v>34369</v>
      </c>
      <c r="B3689">
        <v>1994</v>
      </c>
      <c r="C3689">
        <v>35</v>
      </c>
      <c r="D3689">
        <v>22</v>
      </c>
      <c r="E3689">
        <v>28.8</v>
      </c>
      <c r="F3689">
        <v>18.7</v>
      </c>
      <c r="G3689">
        <v>0</v>
      </c>
      <c r="I3689">
        <f t="shared" si="115"/>
        <v>27.149999999999995</v>
      </c>
      <c r="J3689">
        <f t="shared" si="115"/>
        <v>18.380000000000003</v>
      </c>
    </row>
    <row r="3690" spans="1:10">
      <c r="A3690" s="2">
        <f t="shared" si="114"/>
        <v>34370</v>
      </c>
      <c r="B3690">
        <v>1994</v>
      </c>
      <c r="C3690">
        <v>36</v>
      </c>
      <c r="D3690">
        <v>19.399999999999999</v>
      </c>
      <c r="E3690">
        <v>28.3</v>
      </c>
      <c r="F3690">
        <v>20</v>
      </c>
      <c r="G3690">
        <v>1.4</v>
      </c>
      <c r="I3690">
        <f t="shared" si="115"/>
        <v>27.376666666666665</v>
      </c>
      <c r="J3690">
        <f t="shared" si="115"/>
        <v>18.443333333333335</v>
      </c>
    </row>
    <row r="3691" spans="1:10">
      <c r="A3691" s="2">
        <f t="shared" si="114"/>
        <v>34371</v>
      </c>
      <c r="B3691">
        <v>1994</v>
      </c>
      <c r="C3691">
        <v>37</v>
      </c>
      <c r="D3691">
        <v>18.3</v>
      </c>
      <c r="E3691">
        <v>27.1</v>
      </c>
      <c r="F3691">
        <v>19.600000000000001</v>
      </c>
      <c r="G3691">
        <v>7.6</v>
      </c>
      <c r="I3691">
        <f t="shared" si="115"/>
        <v>27.493333333333332</v>
      </c>
      <c r="J3691">
        <f t="shared" si="115"/>
        <v>18.553333333333335</v>
      </c>
    </row>
    <row r="3692" spans="1:10">
      <c r="A3692" s="2">
        <f t="shared" si="114"/>
        <v>34372</v>
      </c>
      <c r="B3692">
        <v>1994</v>
      </c>
      <c r="C3692">
        <v>38</v>
      </c>
      <c r="D3692">
        <v>14.5</v>
      </c>
      <c r="E3692">
        <v>27.1</v>
      </c>
      <c r="F3692">
        <v>18.899999999999999</v>
      </c>
      <c r="G3692">
        <v>30.5</v>
      </c>
      <c r="I3692">
        <f t="shared" si="115"/>
        <v>27.50333333333333</v>
      </c>
      <c r="J3692">
        <f t="shared" si="115"/>
        <v>18.63</v>
      </c>
    </row>
    <row r="3693" spans="1:10">
      <c r="A3693" s="2">
        <f t="shared" si="114"/>
        <v>34373</v>
      </c>
      <c r="B3693">
        <v>1994</v>
      </c>
      <c r="C3693">
        <v>39</v>
      </c>
      <c r="D3693">
        <v>14.7</v>
      </c>
      <c r="E3693">
        <v>25.8</v>
      </c>
      <c r="F3693">
        <v>18.899999999999999</v>
      </c>
      <c r="G3693">
        <v>1.6</v>
      </c>
      <c r="I3693">
        <f t="shared" si="115"/>
        <v>27.443333333333328</v>
      </c>
      <c r="J3693">
        <f t="shared" si="115"/>
        <v>18.663333333333334</v>
      </c>
    </row>
    <row r="3694" spans="1:10">
      <c r="A3694" s="2">
        <f t="shared" si="114"/>
        <v>34374</v>
      </c>
      <c r="B3694">
        <v>1994</v>
      </c>
      <c r="C3694">
        <v>40</v>
      </c>
      <c r="D3694">
        <v>12.9</v>
      </c>
      <c r="E3694">
        <v>27.2</v>
      </c>
      <c r="F3694">
        <v>19.100000000000001</v>
      </c>
      <c r="G3694">
        <v>14.1</v>
      </c>
      <c r="I3694">
        <f t="shared" si="115"/>
        <v>27.426666666666662</v>
      </c>
      <c r="J3694">
        <f t="shared" si="115"/>
        <v>18.713333333333335</v>
      </c>
    </row>
    <row r="3695" spans="1:10">
      <c r="A3695" s="2">
        <f t="shared" si="114"/>
        <v>34375</v>
      </c>
      <c r="B3695">
        <v>1994</v>
      </c>
      <c r="C3695">
        <v>41</v>
      </c>
      <c r="D3695">
        <v>22.1</v>
      </c>
      <c r="E3695">
        <v>26</v>
      </c>
      <c r="F3695">
        <v>16.7</v>
      </c>
      <c r="G3695">
        <v>0.3</v>
      </c>
      <c r="I3695">
        <f t="shared" si="115"/>
        <v>27.399999999999995</v>
      </c>
      <c r="J3695">
        <f t="shared" si="115"/>
        <v>18.630000000000003</v>
      </c>
    </row>
    <row r="3696" spans="1:10">
      <c r="A3696" s="2">
        <f t="shared" si="114"/>
        <v>34376</v>
      </c>
      <c r="B3696">
        <v>1994</v>
      </c>
      <c r="C3696">
        <v>42</v>
      </c>
      <c r="D3696">
        <v>20.8</v>
      </c>
      <c r="E3696">
        <v>23.7</v>
      </c>
      <c r="F3696">
        <v>17.600000000000001</v>
      </c>
      <c r="G3696">
        <v>0</v>
      </c>
      <c r="I3696">
        <f t="shared" si="115"/>
        <v>27.263333333333328</v>
      </c>
      <c r="J3696">
        <f t="shared" si="115"/>
        <v>18.57</v>
      </c>
    </row>
    <row r="3697" spans="1:10">
      <c r="A3697" s="2">
        <f t="shared" si="114"/>
        <v>34377</v>
      </c>
      <c r="B3697">
        <v>1994</v>
      </c>
      <c r="C3697">
        <v>43</v>
      </c>
      <c r="D3697">
        <v>24.1</v>
      </c>
      <c r="E3697">
        <v>25.1</v>
      </c>
      <c r="F3697">
        <v>15.9</v>
      </c>
      <c r="G3697">
        <v>0</v>
      </c>
      <c r="I3697">
        <f t="shared" si="115"/>
        <v>27.119999999999997</v>
      </c>
      <c r="J3697">
        <f t="shared" si="115"/>
        <v>18.473333333333336</v>
      </c>
    </row>
    <row r="3698" spans="1:10">
      <c r="A3698" s="2">
        <f t="shared" si="114"/>
        <v>34378</v>
      </c>
      <c r="B3698">
        <v>1994</v>
      </c>
      <c r="C3698">
        <v>44</v>
      </c>
      <c r="D3698">
        <v>20.3</v>
      </c>
      <c r="E3698">
        <v>24.1</v>
      </c>
      <c r="F3698">
        <v>17</v>
      </c>
      <c r="G3698">
        <v>0</v>
      </c>
      <c r="I3698">
        <f t="shared" si="115"/>
        <v>26.966666666666665</v>
      </c>
      <c r="J3698">
        <f t="shared" si="115"/>
        <v>18.403333333333329</v>
      </c>
    </row>
    <row r="3699" spans="1:10">
      <c r="A3699" s="2">
        <f t="shared" si="114"/>
        <v>34379</v>
      </c>
      <c r="B3699">
        <v>1994</v>
      </c>
      <c r="C3699">
        <v>45</v>
      </c>
      <c r="D3699">
        <v>18.7</v>
      </c>
      <c r="E3699">
        <v>24.6</v>
      </c>
      <c r="F3699">
        <v>17.3</v>
      </c>
      <c r="G3699">
        <v>0.8</v>
      </c>
      <c r="I3699">
        <f t="shared" si="115"/>
        <v>26.843333333333337</v>
      </c>
      <c r="J3699">
        <f t="shared" si="115"/>
        <v>18.389999999999997</v>
      </c>
    </row>
    <row r="3700" spans="1:10">
      <c r="A3700" s="2">
        <f t="shared" si="114"/>
        <v>34380</v>
      </c>
      <c r="B3700">
        <v>1994</v>
      </c>
      <c r="C3700">
        <v>46</v>
      </c>
      <c r="D3700">
        <v>23.8</v>
      </c>
      <c r="E3700">
        <v>25.6</v>
      </c>
      <c r="F3700">
        <v>17.100000000000001</v>
      </c>
      <c r="G3700">
        <v>0</v>
      </c>
      <c r="I3700">
        <f t="shared" si="115"/>
        <v>26.79666666666667</v>
      </c>
      <c r="J3700">
        <f t="shared" si="115"/>
        <v>18.339999999999996</v>
      </c>
    </row>
    <row r="3701" spans="1:10">
      <c r="A3701" s="2">
        <f t="shared" si="114"/>
        <v>34381</v>
      </c>
      <c r="B3701">
        <v>1994</v>
      </c>
      <c r="C3701">
        <v>47</v>
      </c>
      <c r="D3701">
        <v>26</v>
      </c>
      <c r="E3701">
        <v>25.4</v>
      </c>
      <c r="F3701">
        <v>16.100000000000001</v>
      </c>
      <c r="G3701">
        <v>0</v>
      </c>
      <c r="I3701">
        <f t="shared" si="115"/>
        <v>26.770000000000003</v>
      </c>
      <c r="J3701">
        <f t="shared" si="115"/>
        <v>18.3</v>
      </c>
    </row>
    <row r="3702" spans="1:10">
      <c r="A3702" s="2">
        <f t="shared" si="114"/>
        <v>34382</v>
      </c>
      <c r="B3702">
        <v>1994</v>
      </c>
      <c r="C3702">
        <v>48</v>
      </c>
      <c r="D3702">
        <v>22.9</v>
      </c>
      <c r="E3702">
        <v>25.3</v>
      </c>
      <c r="F3702">
        <v>17</v>
      </c>
      <c r="G3702">
        <v>0</v>
      </c>
      <c r="I3702">
        <f t="shared" si="115"/>
        <v>26.663333333333338</v>
      </c>
      <c r="J3702">
        <f t="shared" si="115"/>
        <v>18.25</v>
      </c>
    </row>
    <row r="3703" spans="1:10">
      <c r="A3703" s="2">
        <f t="shared" si="114"/>
        <v>34383</v>
      </c>
      <c r="B3703">
        <v>1994</v>
      </c>
      <c r="C3703">
        <v>49</v>
      </c>
      <c r="D3703">
        <v>23.7</v>
      </c>
      <c r="E3703">
        <v>27.1</v>
      </c>
      <c r="F3703">
        <v>14.8</v>
      </c>
      <c r="G3703">
        <v>0</v>
      </c>
      <c r="I3703">
        <f t="shared" si="115"/>
        <v>26.660000000000007</v>
      </c>
      <c r="J3703">
        <f t="shared" si="115"/>
        <v>18.126666666666665</v>
      </c>
    </row>
    <row r="3704" spans="1:10">
      <c r="A3704" s="2">
        <f t="shared" si="114"/>
        <v>34384</v>
      </c>
      <c r="B3704">
        <v>1994</v>
      </c>
      <c r="C3704">
        <v>50</v>
      </c>
      <c r="D3704">
        <v>21</v>
      </c>
      <c r="E3704">
        <v>28.3</v>
      </c>
      <c r="F3704">
        <v>15.9</v>
      </c>
      <c r="G3704">
        <v>0</v>
      </c>
      <c r="I3704">
        <f t="shared" si="115"/>
        <v>26.623333333333338</v>
      </c>
      <c r="J3704">
        <f t="shared" si="115"/>
        <v>18.05</v>
      </c>
    </row>
    <row r="3705" spans="1:10">
      <c r="A3705" s="2">
        <f t="shared" si="114"/>
        <v>34385</v>
      </c>
      <c r="B3705">
        <v>1994</v>
      </c>
      <c r="C3705">
        <v>51</v>
      </c>
      <c r="D3705">
        <v>27.1</v>
      </c>
      <c r="E3705">
        <v>29.2</v>
      </c>
      <c r="F3705">
        <v>16.399999999999999</v>
      </c>
      <c r="G3705">
        <v>0</v>
      </c>
      <c r="I3705">
        <f t="shared" si="115"/>
        <v>26.643333333333338</v>
      </c>
      <c r="J3705">
        <f t="shared" si="115"/>
        <v>17.97666666666667</v>
      </c>
    </row>
    <row r="3706" spans="1:10">
      <c r="A3706" s="2">
        <f t="shared" si="114"/>
        <v>34386</v>
      </c>
      <c r="B3706">
        <v>1994</v>
      </c>
      <c r="C3706">
        <v>52</v>
      </c>
      <c r="D3706">
        <v>21.2</v>
      </c>
      <c r="E3706">
        <v>25.7</v>
      </c>
      <c r="F3706">
        <v>17</v>
      </c>
      <c r="G3706">
        <v>2</v>
      </c>
      <c r="I3706">
        <f t="shared" si="115"/>
        <v>26.58666666666667</v>
      </c>
      <c r="J3706">
        <f t="shared" si="115"/>
        <v>17.883333333333336</v>
      </c>
    </row>
    <row r="3707" spans="1:10">
      <c r="A3707" s="2">
        <f t="shared" si="114"/>
        <v>34387</v>
      </c>
      <c r="B3707">
        <v>1994</v>
      </c>
      <c r="C3707">
        <v>53</v>
      </c>
      <c r="D3707">
        <v>22.5</v>
      </c>
      <c r="E3707">
        <v>27.3</v>
      </c>
      <c r="F3707">
        <v>18.3</v>
      </c>
      <c r="G3707">
        <v>0</v>
      </c>
      <c r="I3707">
        <f t="shared" si="115"/>
        <v>26.560000000000002</v>
      </c>
      <c r="J3707">
        <f t="shared" si="115"/>
        <v>17.833333333333332</v>
      </c>
    </row>
    <row r="3708" spans="1:10">
      <c r="A3708" s="2">
        <f t="shared" si="114"/>
        <v>34388</v>
      </c>
      <c r="B3708">
        <v>1994</v>
      </c>
      <c r="C3708">
        <v>54</v>
      </c>
      <c r="D3708">
        <v>21</v>
      </c>
      <c r="E3708">
        <v>26.3</v>
      </c>
      <c r="F3708">
        <v>16.399999999999999</v>
      </c>
      <c r="G3708">
        <v>0</v>
      </c>
      <c r="I3708">
        <f t="shared" si="115"/>
        <v>26.546666666666667</v>
      </c>
      <c r="J3708">
        <f t="shared" si="115"/>
        <v>17.75</v>
      </c>
    </row>
    <row r="3709" spans="1:10">
      <c r="A3709" s="2">
        <f t="shared" si="114"/>
        <v>34389</v>
      </c>
      <c r="B3709">
        <v>1994</v>
      </c>
      <c r="C3709">
        <v>55</v>
      </c>
      <c r="D3709">
        <v>24.3</v>
      </c>
      <c r="E3709">
        <v>26</v>
      </c>
      <c r="F3709">
        <v>15</v>
      </c>
      <c r="G3709">
        <v>0</v>
      </c>
      <c r="I3709">
        <f t="shared" si="115"/>
        <v>26.533333333333335</v>
      </c>
      <c r="J3709">
        <f t="shared" si="115"/>
        <v>17.646666666666668</v>
      </c>
    </row>
    <row r="3710" spans="1:10">
      <c r="A3710" s="2">
        <f t="shared" si="114"/>
        <v>34390</v>
      </c>
      <c r="B3710">
        <v>1994</v>
      </c>
      <c r="C3710">
        <v>56</v>
      </c>
      <c r="D3710">
        <v>26.4</v>
      </c>
      <c r="E3710">
        <v>28</v>
      </c>
      <c r="F3710">
        <v>16.5</v>
      </c>
      <c r="G3710">
        <v>0</v>
      </c>
      <c r="I3710">
        <f t="shared" si="115"/>
        <v>26.573333333333334</v>
      </c>
      <c r="J3710">
        <f t="shared" si="115"/>
        <v>17.596666666666671</v>
      </c>
    </row>
    <row r="3711" spans="1:10">
      <c r="A3711" s="2">
        <f t="shared" si="114"/>
        <v>34391</v>
      </c>
      <c r="B3711">
        <v>1994</v>
      </c>
      <c r="C3711">
        <v>57</v>
      </c>
      <c r="D3711">
        <v>21.1</v>
      </c>
      <c r="E3711">
        <v>26.9</v>
      </c>
      <c r="F3711">
        <v>16.100000000000001</v>
      </c>
      <c r="G3711">
        <v>0</v>
      </c>
      <c r="I3711">
        <f t="shared" si="115"/>
        <v>26.49666666666667</v>
      </c>
      <c r="J3711">
        <f t="shared" si="115"/>
        <v>17.466666666666665</v>
      </c>
    </row>
    <row r="3712" spans="1:10">
      <c r="A3712" s="2">
        <f t="shared" si="114"/>
        <v>34392</v>
      </c>
      <c r="B3712">
        <v>1994</v>
      </c>
      <c r="C3712">
        <v>58</v>
      </c>
      <c r="D3712">
        <v>17.899999999999999</v>
      </c>
      <c r="E3712">
        <v>27</v>
      </c>
      <c r="F3712">
        <v>16.399999999999999</v>
      </c>
      <c r="G3712">
        <v>0</v>
      </c>
      <c r="I3712">
        <f t="shared" si="115"/>
        <v>26.483333333333334</v>
      </c>
      <c r="J3712">
        <f t="shared" si="115"/>
        <v>17.353333333333335</v>
      </c>
    </row>
    <row r="3713" spans="1:10">
      <c r="A3713" s="2">
        <f t="shared" si="114"/>
        <v>34393</v>
      </c>
      <c r="B3713">
        <v>1994</v>
      </c>
      <c r="C3713">
        <v>59</v>
      </c>
      <c r="D3713">
        <v>18.600000000000001</v>
      </c>
      <c r="E3713">
        <v>25.6</v>
      </c>
      <c r="F3713">
        <v>17.399999999999999</v>
      </c>
      <c r="G3713">
        <v>0</v>
      </c>
      <c r="I3713">
        <f t="shared" si="115"/>
        <v>26.366666666666667</v>
      </c>
      <c r="J3713">
        <f t="shared" si="115"/>
        <v>17.283333333333335</v>
      </c>
    </row>
    <row r="3714" spans="1:10">
      <c r="A3714" s="2">
        <f t="shared" si="114"/>
        <v>34394</v>
      </c>
      <c r="B3714">
        <v>1994</v>
      </c>
      <c r="C3714">
        <v>60</v>
      </c>
      <c r="D3714">
        <v>22.6</v>
      </c>
      <c r="E3714">
        <v>26.2</v>
      </c>
      <c r="F3714">
        <v>15.1</v>
      </c>
      <c r="G3714">
        <v>0</v>
      </c>
      <c r="I3714">
        <f t="shared" si="115"/>
        <v>26.466666666666672</v>
      </c>
      <c r="J3714">
        <f t="shared" si="115"/>
        <v>17.139999999999997</v>
      </c>
    </row>
    <row r="3715" spans="1:10">
      <c r="A3715" s="2">
        <f t="shared" ref="A3715:A3778" si="116">DATE(B3715,1,1)+C3715-1</f>
        <v>34395</v>
      </c>
      <c r="B3715">
        <v>1994</v>
      </c>
      <c r="C3715">
        <v>61</v>
      </c>
      <c r="D3715">
        <v>16.7</v>
      </c>
      <c r="E3715">
        <v>24.4</v>
      </c>
      <c r="F3715">
        <v>17.3</v>
      </c>
      <c r="G3715">
        <v>5.7</v>
      </c>
      <c r="I3715">
        <f t="shared" si="115"/>
        <v>26.480000000000004</v>
      </c>
      <c r="J3715">
        <f t="shared" si="115"/>
        <v>17.126666666666665</v>
      </c>
    </row>
    <row r="3716" spans="1:10">
      <c r="A3716" s="2">
        <f t="shared" si="116"/>
        <v>34396</v>
      </c>
      <c r="B3716">
        <v>1994</v>
      </c>
      <c r="C3716">
        <v>62</v>
      </c>
      <c r="D3716">
        <v>14.2</v>
      </c>
      <c r="E3716">
        <v>22.8</v>
      </c>
      <c r="F3716">
        <v>18.600000000000001</v>
      </c>
      <c r="G3716">
        <v>0.6</v>
      </c>
      <c r="I3716">
        <f t="shared" si="115"/>
        <v>26.34</v>
      </c>
      <c r="J3716">
        <f t="shared" si="115"/>
        <v>17.126666666666665</v>
      </c>
    </row>
    <row r="3717" spans="1:10">
      <c r="A3717" s="2">
        <f t="shared" si="116"/>
        <v>34397</v>
      </c>
      <c r="B3717">
        <v>1994</v>
      </c>
      <c r="C3717">
        <v>63</v>
      </c>
      <c r="D3717">
        <v>16.399999999999999</v>
      </c>
      <c r="E3717">
        <v>25.1</v>
      </c>
      <c r="F3717">
        <v>17.7</v>
      </c>
      <c r="G3717">
        <v>0</v>
      </c>
      <c r="I3717">
        <f t="shared" si="115"/>
        <v>26.276666666666664</v>
      </c>
      <c r="J3717">
        <f t="shared" si="115"/>
        <v>17.189999999999998</v>
      </c>
    </row>
    <row r="3718" spans="1:10">
      <c r="A3718" s="2">
        <f t="shared" si="116"/>
        <v>34398</v>
      </c>
      <c r="B3718">
        <v>1994</v>
      </c>
      <c r="C3718">
        <v>64</v>
      </c>
      <c r="D3718">
        <v>19.8</v>
      </c>
      <c r="E3718">
        <v>24.4</v>
      </c>
      <c r="F3718">
        <v>16.899999999999999</v>
      </c>
      <c r="G3718">
        <v>0</v>
      </c>
      <c r="I3718">
        <f t="shared" si="115"/>
        <v>26.146666666666665</v>
      </c>
      <c r="J3718">
        <f t="shared" si="115"/>
        <v>17.189999999999998</v>
      </c>
    </row>
    <row r="3719" spans="1:10">
      <c r="A3719" s="2">
        <f t="shared" si="116"/>
        <v>34399</v>
      </c>
      <c r="B3719">
        <v>1994</v>
      </c>
      <c r="C3719">
        <v>65</v>
      </c>
      <c r="D3719">
        <v>25.4</v>
      </c>
      <c r="E3719">
        <v>26</v>
      </c>
      <c r="F3719">
        <v>16.2</v>
      </c>
      <c r="G3719">
        <v>0</v>
      </c>
      <c r="I3719">
        <f t="shared" si="115"/>
        <v>26.053333333333335</v>
      </c>
      <c r="J3719">
        <f t="shared" si="115"/>
        <v>17.106666666666669</v>
      </c>
    </row>
    <row r="3720" spans="1:10">
      <c r="A3720" s="2">
        <f t="shared" si="116"/>
        <v>34400</v>
      </c>
      <c r="B3720">
        <v>1994</v>
      </c>
      <c r="C3720">
        <v>66</v>
      </c>
      <c r="D3720">
        <v>26.9</v>
      </c>
      <c r="E3720">
        <v>28.3</v>
      </c>
      <c r="F3720">
        <v>15.5</v>
      </c>
      <c r="G3720">
        <v>0</v>
      </c>
      <c r="I3720">
        <f t="shared" si="115"/>
        <v>26.053333333333331</v>
      </c>
      <c r="J3720">
        <f t="shared" si="115"/>
        <v>16.956666666666667</v>
      </c>
    </row>
    <row r="3721" spans="1:10">
      <c r="A3721" s="2">
        <f t="shared" si="116"/>
        <v>34401</v>
      </c>
      <c r="B3721">
        <v>1994</v>
      </c>
      <c r="C3721">
        <v>67</v>
      </c>
      <c r="D3721">
        <v>27.7</v>
      </c>
      <c r="E3721">
        <v>31.6</v>
      </c>
      <c r="F3721">
        <v>16.3</v>
      </c>
      <c r="G3721">
        <v>0</v>
      </c>
      <c r="I3721">
        <f t="shared" si="115"/>
        <v>26.203333333333333</v>
      </c>
      <c r="J3721">
        <f t="shared" si="115"/>
        <v>16.846666666666668</v>
      </c>
    </row>
    <row r="3722" spans="1:10">
      <c r="A3722" s="2">
        <f t="shared" si="116"/>
        <v>34402</v>
      </c>
      <c r="B3722">
        <v>1994</v>
      </c>
      <c r="C3722">
        <v>68</v>
      </c>
      <c r="D3722">
        <v>27</v>
      </c>
      <c r="E3722">
        <v>29</v>
      </c>
      <c r="F3722">
        <v>16.100000000000001</v>
      </c>
      <c r="G3722">
        <v>0</v>
      </c>
      <c r="I3722">
        <f t="shared" si="115"/>
        <v>26.266666666666666</v>
      </c>
      <c r="J3722">
        <f t="shared" si="115"/>
        <v>16.753333333333337</v>
      </c>
    </row>
    <row r="3723" spans="1:10">
      <c r="A3723" s="2">
        <f t="shared" si="116"/>
        <v>34403</v>
      </c>
      <c r="B3723">
        <v>1994</v>
      </c>
      <c r="C3723">
        <v>69</v>
      </c>
      <c r="D3723">
        <v>25.1</v>
      </c>
      <c r="E3723">
        <v>29.4</v>
      </c>
      <c r="F3723">
        <v>16</v>
      </c>
      <c r="G3723">
        <v>0</v>
      </c>
      <c r="I3723">
        <f t="shared" si="115"/>
        <v>26.386666666666663</v>
      </c>
      <c r="J3723">
        <f t="shared" si="115"/>
        <v>16.65666666666667</v>
      </c>
    </row>
    <row r="3724" spans="1:10">
      <c r="A3724" s="2">
        <f t="shared" si="116"/>
        <v>34404</v>
      </c>
      <c r="B3724">
        <v>1994</v>
      </c>
      <c r="C3724">
        <v>70</v>
      </c>
      <c r="D3724">
        <v>22.1</v>
      </c>
      <c r="E3724">
        <v>27.7</v>
      </c>
      <c r="F3724">
        <v>17</v>
      </c>
      <c r="G3724">
        <v>0</v>
      </c>
      <c r="I3724">
        <f t="shared" si="115"/>
        <v>26.403333333333332</v>
      </c>
      <c r="J3724">
        <f t="shared" si="115"/>
        <v>16.586666666666666</v>
      </c>
    </row>
    <row r="3725" spans="1:10">
      <c r="A3725" s="2">
        <f t="shared" si="116"/>
        <v>34405</v>
      </c>
      <c r="B3725">
        <v>1994</v>
      </c>
      <c r="C3725">
        <v>71</v>
      </c>
      <c r="D3725">
        <v>20.2</v>
      </c>
      <c r="E3725">
        <v>28.3</v>
      </c>
      <c r="F3725">
        <v>17.600000000000001</v>
      </c>
      <c r="G3725">
        <v>8.6</v>
      </c>
      <c r="I3725">
        <f t="shared" si="115"/>
        <v>26.48</v>
      </c>
      <c r="J3725">
        <f t="shared" si="115"/>
        <v>16.616666666666667</v>
      </c>
    </row>
    <row r="3726" spans="1:10">
      <c r="A3726" s="2">
        <f t="shared" si="116"/>
        <v>34406</v>
      </c>
      <c r="B3726">
        <v>1994</v>
      </c>
      <c r="C3726">
        <v>72</v>
      </c>
      <c r="D3726">
        <v>20.7</v>
      </c>
      <c r="E3726">
        <v>27.7</v>
      </c>
      <c r="F3726">
        <v>18.100000000000001</v>
      </c>
      <c r="G3726">
        <v>0</v>
      </c>
      <c r="I3726">
        <f t="shared" si="115"/>
        <v>26.613333333333333</v>
      </c>
      <c r="J3726">
        <f t="shared" si="115"/>
        <v>16.633333333333336</v>
      </c>
    </row>
    <row r="3727" spans="1:10">
      <c r="A3727" s="2">
        <f t="shared" si="116"/>
        <v>34407</v>
      </c>
      <c r="B3727">
        <v>1994</v>
      </c>
      <c r="C3727">
        <v>73</v>
      </c>
      <c r="D3727">
        <v>22.4</v>
      </c>
      <c r="E3727">
        <v>28.4</v>
      </c>
      <c r="F3727">
        <v>16.899999999999999</v>
      </c>
      <c r="G3727">
        <v>0.6</v>
      </c>
      <c r="I3727">
        <f t="shared" si="115"/>
        <v>26.723333333333333</v>
      </c>
      <c r="J3727">
        <f t="shared" si="115"/>
        <v>16.666666666666668</v>
      </c>
    </row>
    <row r="3728" spans="1:10">
      <c r="A3728" s="2">
        <f t="shared" si="116"/>
        <v>34408</v>
      </c>
      <c r="B3728">
        <v>1994</v>
      </c>
      <c r="C3728">
        <v>74</v>
      </c>
      <c r="D3728">
        <v>20.399999999999999</v>
      </c>
      <c r="E3728">
        <v>27.2</v>
      </c>
      <c r="F3728">
        <v>19.100000000000001</v>
      </c>
      <c r="G3728">
        <v>0.3</v>
      </c>
      <c r="I3728">
        <f t="shared" si="115"/>
        <v>26.826666666666668</v>
      </c>
      <c r="J3728">
        <f t="shared" si="115"/>
        <v>16.736666666666668</v>
      </c>
    </row>
    <row r="3729" spans="1:10">
      <c r="A3729" s="2">
        <f t="shared" si="116"/>
        <v>34409</v>
      </c>
      <c r="B3729">
        <v>1994</v>
      </c>
      <c r="C3729">
        <v>75</v>
      </c>
      <c r="D3729">
        <v>21.5</v>
      </c>
      <c r="E3729">
        <v>27.2</v>
      </c>
      <c r="F3729">
        <v>17.5</v>
      </c>
      <c r="G3729">
        <v>0</v>
      </c>
      <c r="I3729">
        <f t="shared" si="115"/>
        <v>26.913333333333338</v>
      </c>
      <c r="J3729">
        <f t="shared" si="115"/>
        <v>16.743333333333336</v>
      </c>
    </row>
    <row r="3730" spans="1:10">
      <c r="A3730" s="2">
        <f t="shared" si="116"/>
        <v>34410</v>
      </c>
      <c r="B3730">
        <v>1994</v>
      </c>
      <c r="C3730">
        <v>76</v>
      </c>
      <c r="D3730">
        <v>24.7</v>
      </c>
      <c r="E3730">
        <v>28.2</v>
      </c>
      <c r="F3730">
        <v>16.3</v>
      </c>
      <c r="G3730">
        <v>0</v>
      </c>
      <c r="I3730">
        <f t="shared" si="115"/>
        <v>27.000000000000004</v>
      </c>
      <c r="J3730">
        <f t="shared" si="115"/>
        <v>16.716666666666669</v>
      </c>
    </row>
    <row r="3731" spans="1:10">
      <c r="A3731" s="2">
        <f t="shared" si="116"/>
        <v>34411</v>
      </c>
      <c r="B3731">
        <v>1994</v>
      </c>
      <c r="C3731">
        <v>77</v>
      </c>
      <c r="D3731">
        <v>22.1</v>
      </c>
      <c r="E3731">
        <v>27.4</v>
      </c>
      <c r="F3731">
        <v>14.3</v>
      </c>
      <c r="G3731">
        <v>0</v>
      </c>
      <c r="I3731">
        <f t="shared" si="115"/>
        <v>27.06666666666667</v>
      </c>
      <c r="J3731">
        <f t="shared" si="115"/>
        <v>16.65666666666667</v>
      </c>
    </row>
    <row r="3732" spans="1:10">
      <c r="A3732" s="2">
        <f t="shared" si="116"/>
        <v>34412</v>
      </c>
      <c r="B3732">
        <v>1994</v>
      </c>
      <c r="C3732">
        <v>78</v>
      </c>
      <c r="D3732">
        <v>23.8</v>
      </c>
      <c r="E3732">
        <v>26.9</v>
      </c>
      <c r="F3732">
        <v>14.65</v>
      </c>
      <c r="G3732">
        <v>0</v>
      </c>
      <c r="I3732">
        <f t="shared" si="115"/>
        <v>27.120000000000005</v>
      </c>
      <c r="J3732">
        <f t="shared" si="115"/>
        <v>16.578333333333333</v>
      </c>
    </row>
    <row r="3733" spans="1:10">
      <c r="A3733" s="2">
        <f t="shared" si="116"/>
        <v>34413</v>
      </c>
      <c r="B3733">
        <v>1994</v>
      </c>
      <c r="C3733">
        <v>79</v>
      </c>
      <c r="D3733">
        <v>22.2</v>
      </c>
      <c r="E3733">
        <v>27.2</v>
      </c>
      <c r="F3733">
        <v>15</v>
      </c>
      <c r="G3733">
        <v>0</v>
      </c>
      <c r="I3733">
        <f t="shared" si="115"/>
        <v>27.123333333333338</v>
      </c>
      <c r="J3733">
        <f t="shared" si="115"/>
        <v>16.585000000000001</v>
      </c>
    </row>
    <row r="3734" spans="1:10">
      <c r="A3734" s="2">
        <f t="shared" si="116"/>
        <v>34414</v>
      </c>
      <c r="B3734">
        <v>1994</v>
      </c>
      <c r="C3734">
        <v>80</v>
      </c>
      <c r="D3734">
        <v>25.7</v>
      </c>
      <c r="E3734">
        <v>27</v>
      </c>
      <c r="F3734">
        <v>13.7</v>
      </c>
      <c r="G3734">
        <v>0</v>
      </c>
      <c r="I3734">
        <f t="shared" si="115"/>
        <v>27.080000000000002</v>
      </c>
      <c r="J3734">
        <f t="shared" si="115"/>
        <v>16.511666666666667</v>
      </c>
    </row>
    <row r="3735" spans="1:10">
      <c r="A3735" s="2">
        <f t="shared" si="116"/>
        <v>34415</v>
      </c>
      <c r="B3735">
        <v>1994</v>
      </c>
      <c r="C3735">
        <v>81</v>
      </c>
      <c r="D3735">
        <v>26.5</v>
      </c>
      <c r="E3735">
        <v>27.6</v>
      </c>
      <c r="F3735">
        <v>14.3</v>
      </c>
      <c r="G3735">
        <v>0</v>
      </c>
      <c r="I3735">
        <f t="shared" si="115"/>
        <v>27.026666666666674</v>
      </c>
      <c r="J3735">
        <f t="shared" si="115"/>
        <v>16.44166666666667</v>
      </c>
    </row>
    <row r="3736" spans="1:10">
      <c r="A3736" s="2">
        <f t="shared" si="116"/>
        <v>34416</v>
      </c>
      <c r="B3736">
        <v>1994</v>
      </c>
      <c r="C3736">
        <v>82</v>
      </c>
      <c r="D3736">
        <v>27.3</v>
      </c>
      <c r="E3736">
        <v>30</v>
      </c>
      <c r="F3736">
        <v>15</v>
      </c>
      <c r="G3736">
        <v>0</v>
      </c>
      <c r="I3736">
        <f t="shared" si="115"/>
        <v>27.170000000000005</v>
      </c>
      <c r="J3736">
        <f t="shared" si="115"/>
        <v>16.375000000000004</v>
      </c>
    </row>
    <row r="3737" spans="1:10">
      <c r="A3737" s="2">
        <f t="shared" si="116"/>
        <v>34417</v>
      </c>
      <c r="B3737">
        <v>1994</v>
      </c>
      <c r="C3737">
        <v>83</v>
      </c>
      <c r="D3737">
        <v>26.9</v>
      </c>
      <c r="E3737">
        <v>29.2</v>
      </c>
      <c r="F3737">
        <v>13.6</v>
      </c>
      <c r="G3737">
        <v>0</v>
      </c>
      <c r="I3737">
        <f t="shared" si="115"/>
        <v>27.233333333333341</v>
      </c>
      <c r="J3737">
        <f t="shared" si="115"/>
        <v>16.218333333333337</v>
      </c>
    </row>
    <row r="3738" spans="1:10">
      <c r="A3738" s="2">
        <f t="shared" si="116"/>
        <v>34418</v>
      </c>
      <c r="B3738">
        <v>1994</v>
      </c>
      <c r="C3738">
        <v>84</v>
      </c>
      <c r="D3738">
        <v>9.8000000000000007</v>
      </c>
      <c r="E3738">
        <v>24</v>
      </c>
      <c r="F3738">
        <v>17.899999999999999</v>
      </c>
      <c r="G3738">
        <v>17.2</v>
      </c>
      <c r="I3738">
        <f t="shared" si="115"/>
        <v>27.156666666666673</v>
      </c>
      <c r="J3738">
        <f t="shared" si="115"/>
        <v>16.268333333333334</v>
      </c>
    </row>
    <row r="3739" spans="1:10">
      <c r="A3739" s="2">
        <f t="shared" si="116"/>
        <v>34419</v>
      </c>
      <c r="B3739">
        <v>1994</v>
      </c>
      <c r="C3739">
        <v>85</v>
      </c>
      <c r="D3739">
        <v>10.7</v>
      </c>
      <c r="E3739">
        <v>23.3</v>
      </c>
      <c r="F3739">
        <v>18.899999999999999</v>
      </c>
      <c r="G3739">
        <v>13.9</v>
      </c>
      <c r="I3739">
        <f t="shared" si="115"/>
        <v>27.06666666666667</v>
      </c>
      <c r="J3739">
        <f t="shared" si="115"/>
        <v>16.398333333333333</v>
      </c>
    </row>
    <row r="3740" spans="1:10">
      <c r="A3740" s="2">
        <f t="shared" si="116"/>
        <v>34420</v>
      </c>
      <c r="B3740">
        <v>1994</v>
      </c>
      <c r="C3740">
        <v>86</v>
      </c>
      <c r="D3740">
        <v>17.399999999999999</v>
      </c>
      <c r="E3740">
        <v>28.8</v>
      </c>
      <c r="F3740">
        <v>19.3</v>
      </c>
      <c r="G3740">
        <v>0</v>
      </c>
      <c r="I3740">
        <f t="shared" si="115"/>
        <v>27.09333333333333</v>
      </c>
      <c r="J3740">
        <f t="shared" si="115"/>
        <v>16.491666666666667</v>
      </c>
    </row>
    <row r="3741" spans="1:10">
      <c r="A3741" s="2">
        <f t="shared" si="116"/>
        <v>34421</v>
      </c>
      <c r="B3741">
        <v>1994</v>
      </c>
      <c r="C3741">
        <v>87</v>
      </c>
      <c r="D3741">
        <v>18.100000000000001</v>
      </c>
      <c r="E3741">
        <v>27.6</v>
      </c>
      <c r="F3741">
        <v>18.399999999999999</v>
      </c>
      <c r="G3741">
        <v>0</v>
      </c>
      <c r="I3741">
        <f t="shared" si="115"/>
        <v>27.116666666666667</v>
      </c>
      <c r="J3741">
        <f t="shared" si="115"/>
        <v>16.568333333333332</v>
      </c>
    </row>
    <row r="3742" spans="1:10">
      <c r="A3742" s="2">
        <f t="shared" si="116"/>
        <v>34422</v>
      </c>
      <c r="B3742">
        <v>1994</v>
      </c>
      <c r="C3742">
        <v>88</v>
      </c>
      <c r="D3742">
        <v>16.2</v>
      </c>
      <c r="E3742">
        <v>24.9</v>
      </c>
      <c r="F3742">
        <v>16.600000000000001</v>
      </c>
      <c r="G3742">
        <v>0</v>
      </c>
      <c r="I3742">
        <f t="shared" si="115"/>
        <v>27.046666666666663</v>
      </c>
      <c r="J3742">
        <f t="shared" si="115"/>
        <v>16.574999999999999</v>
      </c>
    </row>
    <row r="3743" spans="1:10">
      <c r="A3743" s="2">
        <f t="shared" si="116"/>
        <v>34423</v>
      </c>
      <c r="B3743">
        <v>1994</v>
      </c>
      <c r="C3743">
        <v>89</v>
      </c>
      <c r="D3743">
        <v>16.3</v>
      </c>
      <c r="E3743">
        <v>25.9</v>
      </c>
      <c r="F3743">
        <v>16.8</v>
      </c>
      <c r="G3743">
        <v>0</v>
      </c>
      <c r="I3743">
        <f t="shared" si="115"/>
        <v>27.056666666666665</v>
      </c>
      <c r="J3743">
        <f t="shared" si="115"/>
        <v>16.555</v>
      </c>
    </row>
    <row r="3744" spans="1:10">
      <c r="A3744" s="2">
        <f t="shared" si="116"/>
        <v>34424</v>
      </c>
      <c r="B3744">
        <v>1994</v>
      </c>
      <c r="C3744">
        <v>90</v>
      </c>
      <c r="D3744">
        <v>22.3</v>
      </c>
      <c r="E3744">
        <v>26.8</v>
      </c>
      <c r="F3744">
        <v>16</v>
      </c>
      <c r="G3744">
        <v>0</v>
      </c>
      <c r="I3744">
        <f t="shared" ref="I3744:J3807" si="117">AVERAGE(E3715:E3744)</f>
        <v>27.076666666666661</v>
      </c>
      <c r="J3744">
        <f t="shared" si="117"/>
        <v>16.584999999999997</v>
      </c>
    </row>
    <row r="3745" spans="1:10">
      <c r="A3745" s="2">
        <f t="shared" si="116"/>
        <v>34425</v>
      </c>
      <c r="B3745">
        <v>1994</v>
      </c>
      <c r="C3745">
        <v>91</v>
      </c>
      <c r="D3745">
        <v>23.4</v>
      </c>
      <c r="E3745">
        <v>27.9</v>
      </c>
      <c r="F3745">
        <v>16</v>
      </c>
      <c r="G3745">
        <v>0</v>
      </c>
      <c r="I3745">
        <f t="shared" si="117"/>
        <v>27.193333333333328</v>
      </c>
      <c r="J3745">
        <f t="shared" si="117"/>
        <v>16.541666666666664</v>
      </c>
    </row>
    <row r="3746" spans="1:10">
      <c r="A3746" s="2">
        <f t="shared" si="116"/>
        <v>34426</v>
      </c>
      <c r="B3746">
        <v>1994</v>
      </c>
      <c r="C3746">
        <v>92</v>
      </c>
      <c r="D3746">
        <v>21.6</v>
      </c>
      <c r="E3746">
        <v>27.3</v>
      </c>
      <c r="F3746">
        <v>19.100000000000001</v>
      </c>
      <c r="G3746">
        <v>0</v>
      </c>
      <c r="I3746">
        <f t="shared" si="117"/>
        <v>27.343333333333323</v>
      </c>
      <c r="J3746">
        <f t="shared" si="117"/>
        <v>16.558333333333334</v>
      </c>
    </row>
    <row r="3747" spans="1:10">
      <c r="A3747" s="2">
        <f t="shared" si="116"/>
        <v>34427</v>
      </c>
      <c r="B3747">
        <v>1994</v>
      </c>
      <c r="C3747">
        <v>93</v>
      </c>
      <c r="D3747">
        <v>22.2</v>
      </c>
      <c r="E3747">
        <v>25.1</v>
      </c>
      <c r="F3747">
        <v>16.7</v>
      </c>
      <c r="G3747">
        <v>0</v>
      </c>
      <c r="I3747">
        <f t="shared" si="117"/>
        <v>27.343333333333327</v>
      </c>
      <c r="J3747">
        <f t="shared" si="117"/>
        <v>16.525000000000002</v>
      </c>
    </row>
    <row r="3748" spans="1:10">
      <c r="A3748" s="2">
        <f t="shared" si="116"/>
        <v>34428</v>
      </c>
      <c r="B3748">
        <v>1994</v>
      </c>
      <c r="C3748">
        <v>94</v>
      </c>
      <c r="D3748">
        <v>24.4</v>
      </c>
      <c r="E3748">
        <v>24.8</v>
      </c>
      <c r="F3748">
        <v>14.9</v>
      </c>
      <c r="G3748">
        <v>0</v>
      </c>
      <c r="I3748">
        <f t="shared" si="117"/>
        <v>27.356666666666658</v>
      </c>
      <c r="J3748">
        <f t="shared" si="117"/>
        <v>16.458333333333332</v>
      </c>
    </row>
    <row r="3749" spans="1:10">
      <c r="A3749" s="2">
        <f t="shared" si="116"/>
        <v>34429</v>
      </c>
      <c r="B3749">
        <v>1994</v>
      </c>
      <c r="C3749">
        <v>95</v>
      </c>
      <c r="D3749">
        <v>19.5</v>
      </c>
      <c r="E3749">
        <v>25</v>
      </c>
      <c r="F3749">
        <v>14.7</v>
      </c>
      <c r="G3749">
        <v>0</v>
      </c>
      <c r="I3749">
        <f t="shared" si="117"/>
        <v>27.323333333333323</v>
      </c>
      <c r="J3749">
        <f t="shared" si="117"/>
        <v>16.408333333333335</v>
      </c>
    </row>
    <row r="3750" spans="1:10">
      <c r="A3750" s="2">
        <f t="shared" si="116"/>
        <v>34430</v>
      </c>
      <c r="B3750">
        <v>1994</v>
      </c>
      <c r="C3750">
        <v>96</v>
      </c>
      <c r="D3750">
        <v>21.2</v>
      </c>
      <c r="E3750">
        <v>26.6</v>
      </c>
      <c r="F3750">
        <v>16</v>
      </c>
      <c r="G3750">
        <v>0</v>
      </c>
      <c r="I3750">
        <f t="shared" si="117"/>
        <v>27.266666666666659</v>
      </c>
      <c r="J3750">
        <f t="shared" si="117"/>
        <v>16.425000000000001</v>
      </c>
    </row>
    <row r="3751" spans="1:10">
      <c r="A3751" s="2">
        <f t="shared" si="116"/>
        <v>34431</v>
      </c>
      <c r="B3751">
        <v>1994</v>
      </c>
      <c r="C3751">
        <v>97</v>
      </c>
      <c r="D3751">
        <v>21.8</v>
      </c>
      <c r="E3751">
        <v>26.7</v>
      </c>
      <c r="F3751">
        <v>15.6</v>
      </c>
      <c r="G3751">
        <v>0</v>
      </c>
      <c r="I3751">
        <f t="shared" si="117"/>
        <v>27.103333333333328</v>
      </c>
      <c r="J3751">
        <f t="shared" si="117"/>
        <v>16.401666666666667</v>
      </c>
    </row>
    <row r="3752" spans="1:10">
      <c r="A3752" s="2">
        <f t="shared" si="116"/>
        <v>34432</v>
      </c>
      <c r="B3752">
        <v>1994</v>
      </c>
      <c r="C3752">
        <v>98</v>
      </c>
      <c r="D3752">
        <v>16.2</v>
      </c>
      <c r="E3752">
        <v>25.1</v>
      </c>
      <c r="F3752">
        <v>16.7</v>
      </c>
      <c r="G3752">
        <v>0</v>
      </c>
      <c r="I3752">
        <f t="shared" si="117"/>
        <v>26.973333333333333</v>
      </c>
      <c r="J3752">
        <f t="shared" si="117"/>
        <v>16.421666666666667</v>
      </c>
    </row>
    <row r="3753" spans="1:10">
      <c r="A3753" s="2">
        <f t="shared" si="116"/>
        <v>34433</v>
      </c>
      <c r="B3753">
        <v>1994</v>
      </c>
      <c r="C3753">
        <v>99</v>
      </c>
      <c r="D3753">
        <v>20.399999999999999</v>
      </c>
      <c r="E3753">
        <v>28.1</v>
      </c>
      <c r="F3753">
        <v>15.4</v>
      </c>
      <c r="G3753">
        <v>0</v>
      </c>
      <c r="I3753">
        <f t="shared" si="117"/>
        <v>26.93</v>
      </c>
      <c r="J3753">
        <f t="shared" si="117"/>
        <v>16.401666666666664</v>
      </c>
    </row>
    <row r="3754" spans="1:10">
      <c r="A3754" s="2">
        <f t="shared" si="116"/>
        <v>34434</v>
      </c>
      <c r="B3754">
        <v>1994</v>
      </c>
      <c r="C3754">
        <v>100</v>
      </c>
      <c r="D3754">
        <v>23.9</v>
      </c>
      <c r="E3754">
        <v>29.1</v>
      </c>
      <c r="F3754">
        <v>16.7</v>
      </c>
      <c r="G3754">
        <v>0</v>
      </c>
      <c r="I3754">
        <f t="shared" si="117"/>
        <v>26.97666666666667</v>
      </c>
      <c r="J3754">
        <f t="shared" si="117"/>
        <v>16.391666666666666</v>
      </c>
    </row>
    <row r="3755" spans="1:10">
      <c r="A3755" s="2">
        <f t="shared" si="116"/>
        <v>34435</v>
      </c>
      <c r="B3755">
        <v>1994</v>
      </c>
      <c r="C3755">
        <v>101</v>
      </c>
      <c r="D3755">
        <v>19.100000000000001</v>
      </c>
      <c r="E3755">
        <v>26.3</v>
      </c>
      <c r="F3755">
        <v>15.7</v>
      </c>
      <c r="G3755">
        <v>0</v>
      </c>
      <c r="I3755">
        <f t="shared" si="117"/>
        <v>26.91</v>
      </c>
      <c r="J3755">
        <f t="shared" si="117"/>
        <v>16.328333333333333</v>
      </c>
    </row>
    <row r="3756" spans="1:10">
      <c r="A3756" s="2">
        <f t="shared" si="116"/>
        <v>34436</v>
      </c>
      <c r="B3756">
        <v>1994</v>
      </c>
      <c r="C3756">
        <v>102</v>
      </c>
      <c r="D3756">
        <v>19</v>
      </c>
      <c r="E3756">
        <v>26.5</v>
      </c>
      <c r="F3756">
        <v>16.7</v>
      </c>
      <c r="G3756">
        <v>0</v>
      </c>
      <c r="I3756">
        <f t="shared" si="117"/>
        <v>26.87</v>
      </c>
      <c r="J3756">
        <f t="shared" si="117"/>
        <v>16.281666666666666</v>
      </c>
    </row>
    <row r="3757" spans="1:10">
      <c r="A3757" s="2">
        <f t="shared" si="116"/>
        <v>34437</v>
      </c>
      <c r="B3757">
        <v>1994</v>
      </c>
      <c r="C3757">
        <v>103</v>
      </c>
      <c r="D3757">
        <v>18.5</v>
      </c>
      <c r="E3757">
        <v>25.7</v>
      </c>
      <c r="F3757">
        <v>17</v>
      </c>
      <c r="G3757">
        <v>0</v>
      </c>
      <c r="I3757">
        <f t="shared" si="117"/>
        <v>26.780000000000005</v>
      </c>
      <c r="J3757">
        <f t="shared" si="117"/>
        <v>16.285</v>
      </c>
    </row>
    <row r="3758" spans="1:10">
      <c r="A3758" s="2">
        <f t="shared" si="116"/>
        <v>34438</v>
      </c>
      <c r="B3758">
        <v>1994</v>
      </c>
      <c r="C3758">
        <v>104</v>
      </c>
      <c r="D3758">
        <v>23.8</v>
      </c>
      <c r="E3758">
        <v>27.4</v>
      </c>
      <c r="F3758">
        <v>14.4</v>
      </c>
      <c r="G3758">
        <v>0</v>
      </c>
      <c r="I3758">
        <f t="shared" si="117"/>
        <v>26.786666666666669</v>
      </c>
      <c r="J3758">
        <f t="shared" si="117"/>
        <v>16.12833333333333</v>
      </c>
    </row>
    <row r="3759" spans="1:10">
      <c r="A3759" s="2">
        <f t="shared" si="116"/>
        <v>34439</v>
      </c>
      <c r="B3759">
        <v>1994</v>
      </c>
      <c r="C3759">
        <v>105</v>
      </c>
      <c r="D3759">
        <v>21.4</v>
      </c>
      <c r="E3759">
        <v>27.6</v>
      </c>
      <c r="F3759">
        <v>15.1</v>
      </c>
      <c r="G3759">
        <v>0</v>
      </c>
      <c r="I3759">
        <f t="shared" si="117"/>
        <v>26.800000000000004</v>
      </c>
      <c r="J3759">
        <f t="shared" si="117"/>
        <v>16.048333333333332</v>
      </c>
    </row>
    <row r="3760" spans="1:10">
      <c r="A3760" s="2">
        <f t="shared" si="116"/>
        <v>34440</v>
      </c>
      <c r="B3760">
        <v>1994</v>
      </c>
      <c r="C3760">
        <v>106</v>
      </c>
      <c r="D3760">
        <v>21</v>
      </c>
      <c r="E3760">
        <v>27.7</v>
      </c>
      <c r="F3760">
        <v>14.4</v>
      </c>
      <c r="G3760">
        <v>0</v>
      </c>
      <c r="I3760">
        <f t="shared" si="117"/>
        <v>26.783333333333339</v>
      </c>
      <c r="J3760">
        <f t="shared" si="117"/>
        <v>15.984999999999996</v>
      </c>
    </row>
    <row r="3761" spans="1:10">
      <c r="A3761" s="2">
        <f t="shared" si="116"/>
        <v>34441</v>
      </c>
      <c r="B3761">
        <v>1994</v>
      </c>
      <c r="C3761">
        <v>107</v>
      </c>
      <c r="D3761">
        <v>16.5</v>
      </c>
      <c r="E3761">
        <v>29.4</v>
      </c>
      <c r="F3761">
        <v>14.9</v>
      </c>
      <c r="G3761">
        <v>0</v>
      </c>
      <c r="I3761">
        <f t="shared" si="117"/>
        <v>26.850000000000005</v>
      </c>
      <c r="J3761">
        <f t="shared" si="117"/>
        <v>16.004999999999995</v>
      </c>
    </row>
    <row r="3762" spans="1:10">
      <c r="A3762" s="2">
        <f t="shared" si="116"/>
        <v>34442</v>
      </c>
      <c r="B3762">
        <v>1994</v>
      </c>
      <c r="C3762">
        <v>108</v>
      </c>
      <c r="D3762">
        <v>21.3</v>
      </c>
      <c r="E3762">
        <v>30.7</v>
      </c>
      <c r="F3762">
        <v>16.399999999999999</v>
      </c>
      <c r="G3762">
        <v>0</v>
      </c>
      <c r="I3762">
        <f t="shared" si="117"/>
        <v>26.976666666666674</v>
      </c>
      <c r="J3762">
        <f t="shared" si="117"/>
        <v>16.063333333333329</v>
      </c>
    </row>
    <row r="3763" spans="1:10">
      <c r="A3763" s="2">
        <f t="shared" si="116"/>
        <v>34443</v>
      </c>
      <c r="B3763">
        <v>1994</v>
      </c>
      <c r="C3763">
        <v>109</v>
      </c>
      <c r="D3763">
        <v>18.3</v>
      </c>
      <c r="E3763">
        <v>27.9</v>
      </c>
      <c r="F3763">
        <v>17.8</v>
      </c>
      <c r="G3763">
        <v>0.9</v>
      </c>
      <c r="I3763">
        <f t="shared" si="117"/>
        <v>27.000000000000004</v>
      </c>
      <c r="J3763">
        <f t="shared" si="117"/>
        <v>16.156666666666663</v>
      </c>
    </row>
    <row r="3764" spans="1:10">
      <c r="A3764" s="2">
        <f t="shared" si="116"/>
        <v>34444</v>
      </c>
      <c r="B3764">
        <v>1994</v>
      </c>
      <c r="C3764">
        <v>110</v>
      </c>
      <c r="D3764">
        <v>19.899999999999999</v>
      </c>
      <c r="E3764">
        <v>28.2</v>
      </c>
      <c r="F3764">
        <v>18.2</v>
      </c>
      <c r="G3764">
        <v>0</v>
      </c>
      <c r="I3764">
        <f t="shared" si="117"/>
        <v>27.040000000000006</v>
      </c>
      <c r="J3764">
        <f t="shared" si="117"/>
        <v>16.306666666666661</v>
      </c>
    </row>
    <row r="3765" spans="1:10">
      <c r="A3765" s="2">
        <f t="shared" si="116"/>
        <v>34445</v>
      </c>
      <c r="B3765">
        <v>1994</v>
      </c>
      <c r="C3765">
        <v>111</v>
      </c>
      <c r="D3765">
        <v>20.7</v>
      </c>
      <c r="E3765">
        <v>28.6</v>
      </c>
      <c r="F3765">
        <v>17.600000000000001</v>
      </c>
      <c r="G3765">
        <v>0</v>
      </c>
      <c r="I3765">
        <f t="shared" si="117"/>
        <v>27.073333333333341</v>
      </c>
      <c r="J3765">
        <f t="shared" si="117"/>
        <v>16.416666666666664</v>
      </c>
    </row>
    <row r="3766" spans="1:10">
      <c r="A3766" s="2">
        <f t="shared" si="116"/>
        <v>34446</v>
      </c>
      <c r="B3766">
        <v>1994</v>
      </c>
      <c r="C3766">
        <v>112</v>
      </c>
      <c r="D3766">
        <v>23.1</v>
      </c>
      <c r="E3766">
        <v>30.1</v>
      </c>
      <c r="F3766">
        <v>16.100000000000001</v>
      </c>
      <c r="G3766">
        <v>0</v>
      </c>
      <c r="I3766">
        <f t="shared" si="117"/>
        <v>27.076666666666679</v>
      </c>
      <c r="J3766">
        <f t="shared" si="117"/>
        <v>16.45333333333333</v>
      </c>
    </row>
    <row r="3767" spans="1:10">
      <c r="A3767" s="2">
        <f t="shared" si="116"/>
        <v>34447</v>
      </c>
      <c r="B3767">
        <v>1994</v>
      </c>
      <c r="C3767">
        <v>113</v>
      </c>
      <c r="D3767">
        <v>21.4</v>
      </c>
      <c r="E3767">
        <v>30.1</v>
      </c>
      <c r="F3767">
        <v>16.600000000000001</v>
      </c>
      <c r="G3767">
        <v>0</v>
      </c>
      <c r="I3767">
        <f t="shared" si="117"/>
        <v>27.106666666666676</v>
      </c>
      <c r="J3767">
        <f t="shared" si="117"/>
        <v>16.553333333333331</v>
      </c>
    </row>
    <row r="3768" spans="1:10">
      <c r="A3768" s="2">
        <f t="shared" si="116"/>
        <v>34448</v>
      </c>
      <c r="B3768">
        <v>1994</v>
      </c>
      <c r="C3768">
        <v>114</v>
      </c>
      <c r="D3768">
        <v>17.399999999999999</v>
      </c>
      <c r="E3768">
        <v>29.4</v>
      </c>
      <c r="F3768">
        <v>16.399999999999999</v>
      </c>
      <c r="G3768">
        <v>2.9</v>
      </c>
      <c r="I3768">
        <f t="shared" si="117"/>
        <v>27.286666666666676</v>
      </c>
      <c r="J3768">
        <f t="shared" si="117"/>
        <v>16.50333333333333</v>
      </c>
    </row>
    <row r="3769" spans="1:10">
      <c r="A3769" s="2">
        <f t="shared" si="116"/>
        <v>34449</v>
      </c>
      <c r="B3769">
        <v>1994</v>
      </c>
      <c r="C3769">
        <v>115</v>
      </c>
      <c r="D3769">
        <v>11</v>
      </c>
      <c r="E3769">
        <v>22.2</v>
      </c>
      <c r="F3769">
        <v>16.7</v>
      </c>
      <c r="G3769">
        <v>0</v>
      </c>
      <c r="I3769">
        <f t="shared" si="117"/>
        <v>27.250000000000007</v>
      </c>
      <c r="J3769">
        <f t="shared" si="117"/>
        <v>16.429999999999996</v>
      </c>
    </row>
    <row r="3770" spans="1:10">
      <c r="A3770" s="2">
        <f t="shared" si="116"/>
        <v>34450</v>
      </c>
      <c r="B3770">
        <v>1994</v>
      </c>
      <c r="C3770">
        <v>116</v>
      </c>
      <c r="D3770">
        <v>18.899999999999999</v>
      </c>
      <c r="E3770">
        <v>21.6</v>
      </c>
      <c r="F3770">
        <v>13.1</v>
      </c>
      <c r="G3770">
        <v>0</v>
      </c>
      <c r="I3770">
        <f t="shared" si="117"/>
        <v>27.010000000000009</v>
      </c>
      <c r="J3770">
        <f t="shared" si="117"/>
        <v>16.223333333333333</v>
      </c>
    </row>
    <row r="3771" spans="1:10">
      <c r="A3771" s="2">
        <f t="shared" si="116"/>
        <v>34451</v>
      </c>
      <c r="B3771">
        <v>1994</v>
      </c>
      <c r="C3771">
        <v>117</v>
      </c>
      <c r="D3771">
        <v>14.6</v>
      </c>
      <c r="E3771">
        <v>21.8</v>
      </c>
      <c r="F3771">
        <v>10.6</v>
      </c>
      <c r="G3771">
        <v>0</v>
      </c>
      <c r="I3771">
        <f t="shared" si="117"/>
        <v>26.816666666666674</v>
      </c>
      <c r="J3771">
        <f t="shared" si="117"/>
        <v>15.963333333333333</v>
      </c>
    </row>
    <row r="3772" spans="1:10">
      <c r="A3772" s="2">
        <f t="shared" si="116"/>
        <v>34452</v>
      </c>
      <c r="B3772">
        <v>1994</v>
      </c>
      <c r="C3772">
        <v>118</v>
      </c>
      <c r="D3772">
        <v>17.100000000000001</v>
      </c>
      <c r="E3772">
        <v>24.2</v>
      </c>
      <c r="F3772">
        <v>14.2</v>
      </c>
      <c r="G3772">
        <v>0</v>
      </c>
      <c r="I3772">
        <f t="shared" si="117"/>
        <v>26.79333333333334</v>
      </c>
      <c r="J3772">
        <f t="shared" si="117"/>
        <v>15.883333333333333</v>
      </c>
    </row>
    <row r="3773" spans="1:10">
      <c r="A3773" s="2">
        <f t="shared" si="116"/>
        <v>34453</v>
      </c>
      <c r="B3773">
        <v>1994</v>
      </c>
      <c r="C3773">
        <v>119</v>
      </c>
      <c r="D3773">
        <v>20.6</v>
      </c>
      <c r="E3773">
        <v>25.8</v>
      </c>
      <c r="F3773">
        <v>12.8</v>
      </c>
      <c r="G3773">
        <v>0</v>
      </c>
      <c r="I3773">
        <f t="shared" si="117"/>
        <v>26.790000000000003</v>
      </c>
      <c r="J3773">
        <f t="shared" si="117"/>
        <v>15.75</v>
      </c>
    </row>
    <row r="3774" spans="1:10">
      <c r="A3774" s="2">
        <f t="shared" si="116"/>
        <v>34454</v>
      </c>
      <c r="B3774">
        <v>1994</v>
      </c>
      <c r="C3774">
        <v>120</v>
      </c>
      <c r="D3774">
        <v>21.5</v>
      </c>
      <c r="E3774">
        <v>25.9</v>
      </c>
      <c r="F3774">
        <v>15.4</v>
      </c>
      <c r="G3774">
        <v>0</v>
      </c>
      <c r="I3774">
        <f t="shared" si="117"/>
        <v>26.76</v>
      </c>
      <c r="J3774">
        <f t="shared" si="117"/>
        <v>15.729999999999999</v>
      </c>
    </row>
    <row r="3775" spans="1:10">
      <c r="A3775" s="2">
        <f t="shared" si="116"/>
        <v>34455</v>
      </c>
      <c r="B3775">
        <v>1994</v>
      </c>
      <c r="C3775">
        <v>121</v>
      </c>
      <c r="D3775">
        <v>21.6</v>
      </c>
      <c r="E3775">
        <v>23.7</v>
      </c>
      <c r="F3775">
        <v>12.1</v>
      </c>
      <c r="G3775">
        <v>0</v>
      </c>
      <c r="I3775">
        <f t="shared" si="117"/>
        <v>26.62</v>
      </c>
      <c r="J3775">
        <f t="shared" si="117"/>
        <v>15.600000000000001</v>
      </c>
    </row>
    <row r="3776" spans="1:10">
      <c r="A3776" s="2">
        <f t="shared" si="116"/>
        <v>34456</v>
      </c>
      <c r="B3776">
        <v>1994</v>
      </c>
      <c r="C3776">
        <v>122</v>
      </c>
      <c r="D3776">
        <v>19.2</v>
      </c>
      <c r="E3776">
        <v>25.4</v>
      </c>
      <c r="F3776">
        <v>13.5</v>
      </c>
      <c r="G3776">
        <v>0</v>
      </c>
      <c r="I3776">
        <f t="shared" si="117"/>
        <v>26.556666666666665</v>
      </c>
      <c r="J3776">
        <f t="shared" si="117"/>
        <v>15.413333333333336</v>
      </c>
    </row>
    <row r="3777" spans="1:10">
      <c r="A3777" s="2">
        <f t="shared" si="116"/>
        <v>34457</v>
      </c>
      <c r="B3777">
        <v>1994</v>
      </c>
      <c r="C3777">
        <v>123</v>
      </c>
      <c r="D3777">
        <v>23</v>
      </c>
      <c r="E3777">
        <v>28.6</v>
      </c>
      <c r="F3777">
        <v>13</v>
      </c>
      <c r="G3777">
        <v>0</v>
      </c>
      <c r="I3777">
        <f t="shared" si="117"/>
        <v>26.673333333333336</v>
      </c>
      <c r="J3777">
        <f t="shared" si="117"/>
        <v>15.290000000000003</v>
      </c>
    </row>
    <row r="3778" spans="1:10">
      <c r="A3778" s="2">
        <f t="shared" si="116"/>
        <v>34458</v>
      </c>
      <c r="B3778">
        <v>1994</v>
      </c>
      <c r="C3778">
        <v>124</v>
      </c>
      <c r="D3778">
        <v>22.7</v>
      </c>
      <c r="E3778">
        <v>28.8</v>
      </c>
      <c r="F3778">
        <v>13.8</v>
      </c>
      <c r="G3778">
        <v>0</v>
      </c>
      <c r="I3778">
        <f t="shared" si="117"/>
        <v>26.806666666666665</v>
      </c>
      <c r="J3778">
        <f t="shared" si="117"/>
        <v>15.253333333333336</v>
      </c>
    </row>
    <row r="3779" spans="1:10">
      <c r="A3779" s="2">
        <f t="shared" ref="A3779:A3842" si="118">DATE(B3779,1,1)+C3779-1</f>
        <v>34459</v>
      </c>
      <c r="B3779">
        <v>1994</v>
      </c>
      <c r="C3779">
        <v>125</v>
      </c>
      <c r="D3779">
        <v>22.7</v>
      </c>
      <c r="E3779">
        <v>29.2</v>
      </c>
      <c r="F3779">
        <v>22.3</v>
      </c>
      <c r="G3779">
        <v>0</v>
      </c>
      <c r="I3779">
        <f t="shared" si="117"/>
        <v>26.946666666666669</v>
      </c>
      <c r="J3779">
        <f t="shared" si="117"/>
        <v>15.506666666666669</v>
      </c>
    </row>
    <row r="3780" spans="1:10">
      <c r="A3780" s="2">
        <f t="shared" si="118"/>
        <v>34460</v>
      </c>
      <c r="B3780">
        <v>1994</v>
      </c>
      <c r="C3780">
        <v>126</v>
      </c>
      <c r="D3780">
        <v>21.7</v>
      </c>
      <c r="E3780">
        <v>27.1</v>
      </c>
      <c r="F3780">
        <v>13.1</v>
      </c>
      <c r="G3780">
        <v>0</v>
      </c>
      <c r="I3780">
        <f t="shared" si="117"/>
        <v>26.963333333333331</v>
      </c>
      <c r="J3780">
        <f t="shared" si="117"/>
        <v>15.410000000000002</v>
      </c>
    </row>
    <row r="3781" spans="1:10">
      <c r="A3781" s="2">
        <f t="shared" si="118"/>
        <v>34461</v>
      </c>
      <c r="B3781">
        <v>1994</v>
      </c>
      <c r="C3781">
        <v>127</v>
      </c>
      <c r="D3781">
        <v>22.3</v>
      </c>
      <c r="E3781">
        <v>26.9</v>
      </c>
      <c r="F3781">
        <v>13.1</v>
      </c>
      <c r="G3781">
        <v>0</v>
      </c>
      <c r="I3781">
        <f t="shared" si="117"/>
        <v>26.969999999999995</v>
      </c>
      <c r="J3781">
        <f t="shared" si="117"/>
        <v>15.32666666666667</v>
      </c>
    </row>
    <row r="3782" spans="1:10">
      <c r="A3782" s="2">
        <f t="shared" si="118"/>
        <v>34462</v>
      </c>
      <c r="B3782">
        <v>1994</v>
      </c>
      <c r="C3782">
        <v>128</v>
      </c>
      <c r="D3782">
        <v>18</v>
      </c>
      <c r="E3782">
        <v>26.7</v>
      </c>
      <c r="F3782">
        <v>12.9</v>
      </c>
      <c r="G3782">
        <v>0</v>
      </c>
      <c r="I3782">
        <f t="shared" si="117"/>
        <v>27.023333333333333</v>
      </c>
      <c r="J3782">
        <f t="shared" si="117"/>
        <v>15.200000000000001</v>
      </c>
    </row>
    <row r="3783" spans="1:10">
      <c r="A3783" s="2">
        <f t="shared" si="118"/>
        <v>34463</v>
      </c>
      <c r="B3783">
        <v>1994</v>
      </c>
      <c r="C3783">
        <v>129</v>
      </c>
      <c r="D3783">
        <v>17.5</v>
      </c>
      <c r="E3783">
        <v>23.9</v>
      </c>
      <c r="F3783">
        <v>12</v>
      </c>
      <c r="G3783">
        <v>0</v>
      </c>
      <c r="I3783">
        <f t="shared" si="117"/>
        <v>26.883333333333333</v>
      </c>
      <c r="J3783">
        <f t="shared" si="117"/>
        <v>15.08666666666667</v>
      </c>
    </row>
    <row r="3784" spans="1:10">
      <c r="A3784" s="2">
        <f t="shared" si="118"/>
        <v>34464</v>
      </c>
      <c r="B3784">
        <v>1994</v>
      </c>
      <c r="C3784">
        <v>130</v>
      </c>
      <c r="D3784">
        <v>20.3</v>
      </c>
      <c r="E3784">
        <v>26.3</v>
      </c>
      <c r="F3784">
        <v>13.1</v>
      </c>
      <c r="G3784">
        <v>0</v>
      </c>
      <c r="I3784">
        <f t="shared" si="117"/>
        <v>26.790000000000003</v>
      </c>
      <c r="J3784">
        <f t="shared" si="117"/>
        <v>14.966666666666669</v>
      </c>
    </row>
    <row r="3785" spans="1:10">
      <c r="A3785" s="2">
        <f t="shared" si="118"/>
        <v>34465</v>
      </c>
      <c r="B3785">
        <v>1994</v>
      </c>
      <c r="C3785">
        <v>131</v>
      </c>
      <c r="D3785">
        <v>17.399999999999999</v>
      </c>
      <c r="E3785">
        <v>26.2</v>
      </c>
      <c r="F3785">
        <v>14.1</v>
      </c>
      <c r="G3785">
        <v>0</v>
      </c>
      <c r="I3785">
        <f t="shared" si="117"/>
        <v>26.786666666666669</v>
      </c>
      <c r="J3785">
        <f t="shared" si="117"/>
        <v>14.913333333333336</v>
      </c>
    </row>
    <row r="3786" spans="1:10">
      <c r="A3786" s="2">
        <f t="shared" si="118"/>
        <v>34466</v>
      </c>
      <c r="B3786">
        <v>1994</v>
      </c>
      <c r="C3786">
        <v>132</v>
      </c>
      <c r="D3786">
        <v>21.1</v>
      </c>
      <c r="E3786">
        <v>26</v>
      </c>
      <c r="F3786">
        <v>14.2</v>
      </c>
      <c r="G3786">
        <v>0</v>
      </c>
      <c r="I3786">
        <f t="shared" si="117"/>
        <v>26.77</v>
      </c>
      <c r="J3786">
        <f t="shared" si="117"/>
        <v>14.830000000000002</v>
      </c>
    </row>
    <row r="3787" spans="1:10">
      <c r="A3787" s="2">
        <f t="shared" si="118"/>
        <v>34467</v>
      </c>
      <c r="B3787">
        <v>1994</v>
      </c>
      <c r="C3787">
        <v>133</v>
      </c>
      <c r="D3787">
        <v>18.3</v>
      </c>
      <c r="E3787">
        <v>23.1</v>
      </c>
      <c r="F3787">
        <v>13</v>
      </c>
      <c r="G3787">
        <v>0</v>
      </c>
      <c r="I3787">
        <f t="shared" si="117"/>
        <v>26.683333333333334</v>
      </c>
      <c r="J3787">
        <f t="shared" si="117"/>
        <v>14.696666666666667</v>
      </c>
    </row>
    <row r="3788" spans="1:10">
      <c r="A3788" s="2">
        <f t="shared" si="118"/>
        <v>34468</v>
      </c>
      <c r="B3788">
        <v>1994</v>
      </c>
      <c r="C3788">
        <v>134</v>
      </c>
      <c r="D3788">
        <v>19.100000000000001</v>
      </c>
      <c r="E3788">
        <v>23.9</v>
      </c>
      <c r="F3788">
        <v>13.1</v>
      </c>
      <c r="G3788">
        <v>0</v>
      </c>
      <c r="I3788">
        <f t="shared" si="117"/>
        <v>26.566666666666666</v>
      </c>
      <c r="J3788">
        <f t="shared" si="117"/>
        <v>14.653333333333336</v>
      </c>
    </row>
    <row r="3789" spans="1:10">
      <c r="A3789" s="2">
        <f t="shared" si="118"/>
        <v>34469</v>
      </c>
      <c r="B3789">
        <v>1994</v>
      </c>
      <c r="C3789">
        <v>135</v>
      </c>
      <c r="D3789">
        <v>19</v>
      </c>
      <c r="E3789">
        <v>23.9</v>
      </c>
      <c r="F3789">
        <v>12.5</v>
      </c>
      <c r="G3789">
        <v>0</v>
      </c>
      <c r="I3789">
        <f t="shared" si="117"/>
        <v>26.443333333333332</v>
      </c>
      <c r="J3789">
        <f t="shared" si="117"/>
        <v>14.566666666666668</v>
      </c>
    </row>
    <row r="3790" spans="1:10">
      <c r="A3790" s="2">
        <f t="shared" si="118"/>
        <v>34470</v>
      </c>
      <c r="B3790">
        <v>1994</v>
      </c>
      <c r="C3790">
        <v>136</v>
      </c>
      <c r="D3790">
        <v>16.2</v>
      </c>
      <c r="E3790">
        <v>25.4</v>
      </c>
      <c r="F3790">
        <v>14.5</v>
      </c>
      <c r="G3790">
        <v>0</v>
      </c>
      <c r="I3790">
        <f t="shared" si="117"/>
        <v>26.366666666666667</v>
      </c>
      <c r="J3790">
        <f t="shared" si="117"/>
        <v>14.570000000000002</v>
      </c>
    </row>
    <row r="3791" spans="1:10">
      <c r="A3791" s="2">
        <f t="shared" si="118"/>
        <v>34471</v>
      </c>
      <c r="B3791">
        <v>1994</v>
      </c>
      <c r="C3791">
        <v>137</v>
      </c>
      <c r="D3791">
        <v>16.899999999999999</v>
      </c>
      <c r="E3791">
        <v>25.9</v>
      </c>
      <c r="F3791">
        <v>13.3</v>
      </c>
      <c r="G3791">
        <v>0</v>
      </c>
      <c r="I3791">
        <f t="shared" si="117"/>
        <v>26.249999999999996</v>
      </c>
      <c r="J3791">
        <f t="shared" si="117"/>
        <v>14.516666666666669</v>
      </c>
    </row>
    <row r="3792" spans="1:10">
      <c r="A3792" s="2">
        <f t="shared" si="118"/>
        <v>34472</v>
      </c>
      <c r="B3792">
        <v>1994</v>
      </c>
      <c r="C3792">
        <v>138</v>
      </c>
      <c r="D3792">
        <v>16.5</v>
      </c>
      <c r="E3792">
        <v>27.1</v>
      </c>
      <c r="F3792">
        <v>16.399999999999999</v>
      </c>
      <c r="G3792">
        <v>0</v>
      </c>
      <c r="I3792">
        <f t="shared" si="117"/>
        <v>26.129999999999995</v>
      </c>
      <c r="J3792">
        <f t="shared" si="117"/>
        <v>14.516666666666671</v>
      </c>
    </row>
    <row r="3793" spans="1:10">
      <c r="A3793" s="2">
        <f t="shared" si="118"/>
        <v>34473</v>
      </c>
      <c r="B3793">
        <v>1994</v>
      </c>
      <c r="C3793">
        <v>139</v>
      </c>
      <c r="D3793">
        <v>14.1</v>
      </c>
      <c r="E3793">
        <v>26.1</v>
      </c>
      <c r="F3793">
        <v>16.7</v>
      </c>
      <c r="G3793">
        <v>1.4</v>
      </c>
      <c r="I3793">
        <f t="shared" si="117"/>
        <v>26.069999999999997</v>
      </c>
      <c r="J3793">
        <f t="shared" si="117"/>
        <v>14.48</v>
      </c>
    </row>
    <row r="3794" spans="1:10">
      <c r="A3794" s="2">
        <f t="shared" si="118"/>
        <v>34474</v>
      </c>
      <c r="B3794">
        <v>1994</v>
      </c>
      <c r="C3794">
        <v>140</v>
      </c>
      <c r="D3794">
        <v>19.2</v>
      </c>
      <c r="E3794">
        <v>25.6</v>
      </c>
      <c r="F3794">
        <v>15.4</v>
      </c>
      <c r="G3794">
        <v>0</v>
      </c>
      <c r="I3794">
        <f t="shared" si="117"/>
        <v>25.983333333333334</v>
      </c>
      <c r="J3794">
        <f t="shared" si="117"/>
        <v>14.386666666666667</v>
      </c>
    </row>
    <row r="3795" spans="1:10">
      <c r="A3795" s="2">
        <f t="shared" si="118"/>
        <v>34475</v>
      </c>
      <c r="B3795">
        <v>1994</v>
      </c>
      <c r="C3795">
        <v>141</v>
      </c>
      <c r="D3795">
        <v>18.100000000000001</v>
      </c>
      <c r="E3795">
        <v>25.5</v>
      </c>
      <c r="F3795">
        <v>13.9</v>
      </c>
      <c r="G3795">
        <v>0</v>
      </c>
      <c r="I3795">
        <f t="shared" si="117"/>
        <v>25.88</v>
      </c>
      <c r="J3795">
        <f t="shared" si="117"/>
        <v>14.263333333333332</v>
      </c>
    </row>
    <row r="3796" spans="1:10">
      <c r="A3796" s="2">
        <f t="shared" si="118"/>
        <v>34476</v>
      </c>
      <c r="B3796">
        <v>1994</v>
      </c>
      <c r="C3796">
        <v>142</v>
      </c>
      <c r="D3796">
        <v>16.7</v>
      </c>
      <c r="E3796">
        <v>25.4</v>
      </c>
      <c r="F3796">
        <v>14</v>
      </c>
      <c r="G3796">
        <v>0</v>
      </c>
      <c r="I3796">
        <f t="shared" si="117"/>
        <v>25.723333333333333</v>
      </c>
      <c r="J3796">
        <f t="shared" si="117"/>
        <v>14.193333333333332</v>
      </c>
    </row>
    <row r="3797" spans="1:10">
      <c r="A3797" s="2">
        <f t="shared" si="118"/>
        <v>34477</v>
      </c>
      <c r="B3797">
        <v>1994</v>
      </c>
      <c r="C3797">
        <v>143</v>
      </c>
      <c r="D3797">
        <v>17.399999999999999</v>
      </c>
      <c r="E3797">
        <v>26.4</v>
      </c>
      <c r="F3797">
        <v>13.4</v>
      </c>
      <c r="G3797">
        <v>0</v>
      </c>
      <c r="I3797">
        <f t="shared" si="117"/>
        <v>25.599999999999998</v>
      </c>
      <c r="J3797">
        <f t="shared" si="117"/>
        <v>14.086666666666666</v>
      </c>
    </row>
    <row r="3798" spans="1:10">
      <c r="A3798" s="2">
        <f t="shared" si="118"/>
        <v>34478</v>
      </c>
      <c r="B3798">
        <v>1994</v>
      </c>
      <c r="C3798">
        <v>144</v>
      </c>
      <c r="D3798">
        <v>15.8</v>
      </c>
      <c r="E3798">
        <v>23.7</v>
      </c>
      <c r="F3798">
        <v>13.6</v>
      </c>
      <c r="G3798">
        <v>0</v>
      </c>
      <c r="I3798">
        <f t="shared" si="117"/>
        <v>25.41</v>
      </c>
      <c r="J3798">
        <f t="shared" si="117"/>
        <v>13.993333333333332</v>
      </c>
    </row>
    <row r="3799" spans="1:10">
      <c r="A3799" s="2">
        <f t="shared" si="118"/>
        <v>34479</v>
      </c>
      <c r="B3799">
        <v>1994</v>
      </c>
      <c r="C3799">
        <v>145</v>
      </c>
      <c r="D3799">
        <v>18.5</v>
      </c>
      <c r="E3799">
        <v>23.2</v>
      </c>
      <c r="F3799">
        <v>13.3</v>
      </c>
      <c r="G3799">
        <v>0</v>
      </c>
      <c r="I3799">
        <f t="shared" si="117"/>
        <v>25.443333333333335</v>
      </c>
      <c r="J3799">
        <f t="shared" si="117"/>
        <v>13.879999999999997</v>
      </c>
    </row>
    <row r="3800" spans="1:10">
      <c r="A3800" s="2">
        <f t="shared" si="118"/>
        <v>34480</v>
      </c>
      <c r="B3800">
        <v>1994</v>
      </c>
      <c r="C3800">
        <v>146</v>
      </c>
      <c r="D3800">
        <v>17.7</v>
      </c>
      <c r="E3800">
        <v>22.4</v>
      </c>
      <c r="F3800">
        <v>10.1</v>
      </c>
      <c r="G3800">
        <v>0</v>
      </c>
      <c r="I3800">
        <f t="shared" si="117"/>
        <v>25.470000000000002</v>
      </c>
      <c r="J3800">
        <f t="shared" si="117"/>
        <v>13.779999999999998</v>
      </c>
    </row>
    <row r="3801" spans="1:10">
      <c r="A3801" s="2">
        <f t="shared" si="118"/>
        <v>34481</v>
      </c>
      <c r="B3801">
        <v>1994</v>
      </c>
      <c r="C3801">
        <v>147</v>
      </c>
      <c r="D3801">
        <v>19.2</v>
      </c>
      <c r="E3801">
        <v>22.7</v>
      </c>
      <c r="F3801">
        <v>12.8</v>
      </c>
      <c r="G3801">
        <v>0</v>
      </c>
      <c r="I3801">
        <f t="shared" si="117"/>
        <v>25.5</v>
      </c>
      <c r="J3801">
        <f t="shared" si="117"/>
        <v>13.85333333333333</v>
      </c>
    </row>
    <row r="3802" spans="1:10">
      <c r="A3802" s="2">
        <f t="shared" si="118"/>
        <v>34482</v>
      </c>
      <c r="B3802">
        <v>1994</v>
      </c>
      <c r="C3802">
        <v>148</v>
      </c>
      <c r="D3802">
        <v>20.5</v>
      </c>
      <c r="E3802">
        <v>24.7</v>
      </c>
      <c r="F3802">
        <v>9.1999999999999993</v>
      </c>
      <c r="G3802">
        <v>0</v>
      </c>
      <c r="I3802">
        <f t="shared" si="117"/>
        <v>25.516666666666669</v>
      </c>
      <c r="J3802">
        <f t="shared" si="117"/>
        <v>13.686666666666664</v>
      </c>
    </row>
    <row r="3803" spans="1:10">
      <c r="A3803" s="2">
        <f t="shared" si="118"/>
        <v>34483</v>
      </c>
      <c r="B3803">
        <v>1994</v>
      </c>
      <c r="C3803">
        <v>149</v>
      </c>
      <c r="D3803">
        <v>20.7</v>
      </c>
      <c r="E3803">
        <v>25.3</v>
      </c>
      <c r="F3803">
        <v>9.3000000000000007</v>
      </c>
      <c r="G3803">
        <v>0</v>
      </c>
      <c r="I3803">
        <f t="shared" si="117"/>
        <v>25.5</v>
      </c>
      <c r="J3803">
        <f t="shared" si="117"/>
        <v>13.569999999999999</v>
      </c>
    </row>
    <row r="3804" spans="1:10">
      <c r="A3804" s="2">
        <f t="shared" si="118"/>
        <v>34484</v>
      </c>
      <c r="B3804">
        <v>1994</v>
      </c>
      <c r="C3804">
        <v>150</v>
      </c>
      <c r="D3804">
        <v>20.5</v>
      </c>
      <c r="E3804">
        <v>23.1</v>
      </c>
      <c r="F3804">
        <v>8.4</v>
      </c>
      <c r="G3804">
        <v>0</v>
      </c>
      <c r="I3804">
        <f t="shared" si="117"/>
        <v>25.40666666666667</v>
      </c>
      <c r="J3804">
        <f t="shared" si="117"/>
        <v>13.336666666666666</v>
      </c>
    </row>
    <row r="3805" spans="1:10">
      <c r="A3805" s="2">
        <f t="shared" si="118"/>
        <v>34485</v>
      </c>
      <c r="B3805">
        <v>1994</v>
      </c>
      <c r="C3805">
        <v>151</v>
      </c>
      <c r="D3805">
        <v>20.5</v>
      </c>
      <c r="E3805">
        <v>23.1</v>
      </c>
      <c r="F3805">
        <v>12</v>
      </c>
      <c r="G3805">
        <v>0</v>
      </c>
      <c r="I3805">
        <f t="shared" si="117"/>
        <v>25.38666666666667</v>
      </c>
      <c r="J3805">
        <f t="shared" si="117"/>
        <v>13.333333333333332</v>
      </c>
    </row>
    <row r="3806" spans="1:10">
      <c r="A3806" s="2">
        <f t="shared" si="118"/>
        <v>34486</v>
      </c>
      <c r="B3806">
        <v>1994</v>
      </c>
      <c r="C3806">
        <v>152</v>
      </c>
      <c r="D3806">
        <v>15.9</v>
      </c>
      <c r="E3806">
        <v>22.7</v>
      </c>
      <c r="F3806">
        <v>10.4</v>
      </c>
      <c r="G3806">
        <v>0</v>
      </c>
      <c r="I3806">
        <f t="shared" si="117"/>
        <v>25.296666666666674</v>
      </c>
      <c r="J3806">
        <f t="shared" si="117"/>
        <v>13.229999999999999</v>
      </c>
    </row>
    <row r="3807" spans="1:10">
      <c r="A3807" s="2">
        <f t="shared" si="118"/>
        <v>34487</v>
      </c>
      <c r="B3807">
        <v>1994</v>
      </c>
      <c r="C3807">
        <v>153</v>
      </c>
      <c r="D3807">
        <v>15.7</v>
      </c>
      <c r="E3807">
        <v>22.1</v>
      </c>
      <c r="F3807">
        <v>13.3</v>
      </c>
      <c r="G3807">
        <v>0</v>
      </c>
      <c r="I3807">
        <f t="shared" si="117"/>
        <v>25.080000000000005</v>
      </c>
      <c r="J3807">
        <f t="shared" si="117"/>
        <v>13.24</v>
      </c>
    </row>
    <row r="3808" spans="1:10">
      <c r="A3808" s="2">
        <f t="shared" si="118"/>
        <v>34488</v>
      </c>
      <c r="B3808">
        <v>1994</v>
      </c>
      <c r="C3808">
        <v>154</v>
      </c>
      <c r="D3808">
        <v>14.7</v>
      </c>
      <c r="E3808">
        <v>21.9</v>
      </c>
      <c r="F3808">
        <v>10.9</v>
      </c>
      <c r="G3808">
        <v>0</v>
      </c>
      <c r="I3808">
        <f t="shared" ref="I3808:J3871" si="119">AVERAGE(E3779:E3808)</f>
        <v>24.850000000000005</v>
      </c>
      <c r="J3808">
        <f t="shared" si="119"/>
        <v>13.143333333333334</v>
      </c>
    </row>
    <row r="3809" spans="1:10">
      <c r="A3809" s="2">
        <f t="shared" si="118"/>
        <v>34489</v>
      </c>
      <c r="B3809">
        <v>1994</v>
      </c>
      <c r="C3809">
        <v>155</v>
      </c>
      <c r="D3809">
        <v>19.2</v>
      </c>
      <c r="E3809">
        <v>24.6</v>
      </c>
      <c r="F3809">
        <v>12.4</v>
      </c>
      <c r="G3809">
        <v>0</v>
      </c>
      <c r="I3809">
        <f t="shared" si="119"/>
        <v>24.696666666666669</v>
      </c>
      <c r="J3809">
        <f t="shared" si="119"/>
        <v>12.813333333333333</v>
      </c>
    </row>
    <row r="3810" spans="1:10">
      <c r="A3810" s="2">
        <f t="shared" si="118"/>
        <v>34490</v>
      </c>
      <c r="B3810">
        <v>1994</v>
      </c>
      <c r="C3810">
        <v>156</v>
      </c>
      <c r="D3810">
        <v>19.2</v>
      </c>
      <c r="E3810">
        <v>24.9</v>
      </c>
      <c r="F3810">
        <v>11.1</v>
      </c>
      <c r="G3810">
        <v>0</v>
      </c>
      <c r="I3810">
        <f t="shared" si="119"/>
        <v>24.623333333333335</v>
      </c>
      <c r="J3810">
        <f t="shared" si="119"/>
        <v>12.746666666666666</v>
      </c>
    </row>
    <row r="3811" spans="1:10">
      <c r="A3811" s="2">
        <f t="shared" si="118"/>
        <v>34491</v>
      </c>
      <c r="B3811">
        <v>1994</v>
      </c>
      <c r="C3811">
        <v>157</v>
      </c>
      <c r="D3811">
        <v>16.8</v>
      </c>
      <c r="E3811">
        <v>23.7</v>
      </c>
      <c r="F3811">
        <v>12.7</v>
      </c>
      <c r="G3811">
        <v>0</v>
      </c>
      <c r="I3811">
        <f t="shared" si="119"/>
        <v>24.516666666666669</v>
      </c>
      <c r="J3811">
        <f t="shared" si="119"/>
        <v>12.733333333333331</v>
      </c>
    </row>
    <row r="3812" spans="1:10">
      <c r="A3812" s="2">
        <f t="shared" si="118"/>
        <v>34492</v>
      </c>
      <c r="B3812">
        <v>1994</v>
      </c>
      <c r="C3812">
        <v>158</v>
      </c>
      <c r="D3812">
        <v>19.600000000000001</v>
      </c>
      <c r="E3812">
        <v>23.8</v>
      </c>
      <c r="F3812">
        <v>11.5</v>
      </c>
      <c r="G3812">
        <v>0</v>
      </c>
      <c r="I3812">
        <f t="shared" si="119"/>
        <v>24.42</v>
      </c>
      <c r="J3812">
        <f t="shared" si="119"/>
        <v>12.686666666666664</v>
      </c>
    </row>
    <row r="3813" spans="1:10">
      <c r="A3813" s="2">
        <f t="shared" si="118"/>
        <v>34493</v>
      </c>
      <c r="B3813">
        <v>1994</v>
      </c>
      <c r="C3813">
        <v>159</v>
      </c>
      <c r="D3813">
        <v>10.4</v>
      </c>
      <c r="E3813">
        <v>19.100000000000001</v>
      </c>
      <c r="F3813">
        <v>12.2</v>
      </c>
      <c r="G3813">
        <v>0</v>
      </c>
      <c r="I3813">
        <f t="shared" si="119"/>
        <v>24.259999999999998</v>
      </c>
      <c r="J3813">
        <f t="shared" si="119"/>
        <v>12.693333333333332</v>
      </c>
    </row>
    <row r="3814" spans="1:10">
      <c r="A3814" s="2">
        <f t="shared" si="118"/>
        <v>34494</v>
      </c>
      <c r="B3814">
        <v>1994</v>
      </c>
      <c r="C3814">
        <v>160</v>
      </c>
      <c r="D3814">
        <v>17.5</v>
      </c>
      <c r="E3814">
        <v>22.9</v>
      </c>
      <c r="F3814">
        <v>9.4</v>
      </c>
      <c r="G3814">
        <v>0</v>
      </c>
      <c r="I3814">
        <f t="shared" si="119"/>
        <v>24.146666666666665</v>
      </c>
      <c r="J3814">
        <f t="shared" si="119"/>
        <v>12.569999999999997</v>
      </c>
    </row>
    <row r="3815" spans="1:10">
      <c r="A3815" s="2">
        <f t="shared" si="118"/>
        <v>34495</v>
      </c>
      <c r="B3815">
        <v>1994</v>
      </c>
      <c r="C3815">
        <v>161</v>
      </c>
      <c r="D3815">
        <v>15.9</v>
      </c>
      <c r="E3815">
        <v>20.100000000000001</v>
      </c>
      <c r="F3815">
        <v>11.6</v>
      </c>
      <c r="G3815">
        <v>0</v>
      </c>
      <c r="I3815">
        <f t="shared" si="119"/>
        <v>23.943333333333332</v>
      </c>
      <c r="J3815">
        <f t="shared" si="119"/>
        <v>12.486666666666666</v>
      </c>
    </row>
    <row r="3816" spans="1:10">
      <c r="A3816" s="2">
        <f t="shared" si="118"/>
        <v>34496</v>
      </c>
      <c r="B3816">
        <v>1994</v>
      </c>
      <c r="C3816">
        <v>162</v>
      </c>
      <c r="D3816">
        <v>14.7</v>
      </c>
      <c r="E3816">
        <v>19</v>
      </c>
      <c r="F3816">
        <v>11.6</v>
      </c>
      <c r="G3816">
        <v>0</v>
      </c>
      <c r="I3816">
        <f t="shared" si="119"/>
        <v>23.71</v>
      </c>
      <c r="J3816">
        <f t="shared" si="119"/>
        <v>12.4</v>
      </c>
    </row>
    <row r="3817" spans="1:10">
      <c r="A3817" s="2">
        <f t="shared" si="118"/>
        <v>34497</v>
      </c>
      <c r="B3817">
        <v>1994</v>
      </c>
      <c r="C3817">
        <v>163</v>
      </c>
      <c r="D3817">
        <v>11.1</v>
      </c>
      <c r="E3817">
        <v>19.100000000000001</v>
      </c>
      <c r="F3817">
        <v>11.1</v>
      </c>
      <c r="G3817">
        <v>1.5</v>
      </c>
      <c r="I3817">
        <f t="shared" si="119"/>
        <v>23.576666666666664</v>
      </c>
      <c r="J3817">
        <f t="shared" si="119"/>
        <v>12.33666666666667</v>
      </c>
    </row>
    <row r="3818" spans="1:10">
      <c r="A3818" s="2">
        <f t="shared" si="118"/>
        <v>34498</v>
      </c>
      <c r="B3818">
        <v>1994</v>
      </c>
      <c r="C3818">
        <v>164</v>
      </c>
      <c r="D3818">
        <v>14.8</v>
      </c>
      <c r="E3818">
        <v>20.5</v>
      </c>
      <c r="F3818">
        <v>11.7</v>
      </c>
      <c r="G3818">
        <v>0</v>
      </c>
      <c r="I3818">
        <f t="shared" si="119"/>
        <v>23.463333333333335</v>
      </c>
      <c r="J3818">
        <f t="shared" si="119"/>
        <v>12.290000000000001</v>
      </c>
    </row>
    <row r="3819" spans="1:10">
      <c r="A3819" s="2">
        <f t="shared" si="118"/>
        <v>34499</v>
      </c>
      <c r="B3819">
        <v>1994</v>
      </c>
      <c r="C3819">
        <v>165</v>
      </c>
      <c r="D3819">
        <v>16.100000000000001</v>
      </c>
      <c r="E3819">
        <v>21.5</v>
      </c>
      <c r="F3819">
        <v>10.3</v>
      </c>
      <c r="G3819">
        <v>0</v>
      </c>
      <c r="I3819">
        <f t="shared" si="119"/>
        <v>23.383333333333333</v>
      </c>
      <c r="J3819">
        <f t="shared" si="119"/>
        <v>12.21666666666667</v>
      </c>
    </row>
    <row r="3820" spans="1:10">
      <c r="A3820" s="2">
        <f t="shared" si="118"/>
        <v>34500</v>
      </c>
      <c r="B3820">
        <v>1994</v>
      </c>
      <c r="C3820">
        <v>166</v>
      </c>
      <c r="D3820">
        <v>11.3</v>
      </c>
      <c r="E3820">
        <v>19.399999999999999</v>
      </c>
      <c r="F3820">
        <v>13.1</v>
      </c>
      <c r="G3820">
        <v>0</v>
      </c>
      <c r="I3820">
        <f t="shared" si="119"/>
        <v>23.183333333333334</v>
      </c>
      <c r="J3820">
        <f t="shared" si="119"/>
        <v>12.170000000000003</v>
      </c>
    </row>
    <row r="3821" spans="1:10">
      <c r="A3821" s="2">
        <f t="shared" si="118"/>
        <v>34501</v>
      </c>
      <c r="B3821">
        <v>1994</v>
      </c>
      <c r="C3821">
        <v>167</v>
      </c>
      <c r="D3821">
        <v>12.3</v>
      </c>
      <c r="E3821">
        <v>19.7</v>
      </c>
      <c r="F3821">
        <v>12.5</v>
      </c>
      <c r="G3821">
        <v>0</v>
      </c>
      <c r="I3821">
        <f t="shared" si="119"/>
        <v>22.97666666666667</v>
      </c>
      <c r="J3821">
        <f t="shared" si="119"/>
        <v>12.143333333333336</v>
      </c>
    </row>
    <row r="3822" spans="1:10">
      <c r="A3822" s="2">
        <f t="shared" si="118"/>
        <v>34502</v>
      </c>
      <c r="B3822">
        <v>1994</v>
      </c>
      <c r="C3822">
        <v>168</v>
      </c>
      <c r="D3822">
        <v>13.8</v>
      </c>
      <c r="E3822">
        <v>21.5</v>
      </c>
      <c r="F3822">
        <v>12.6</v>
      </c>
      <c r="G3822">
        <v>0</v>
      </c>
      <c r="I3822">
        <f t="shared" si="119"/>
        <v>22.790000000000003</v>
      </c>
      <c r="J3822">
        <f t="shared" si="119"/>
        <v>12.016666666666671</v>
      </c>
    </row>
    <row r="3823" spans="1:10">
      <c r="A3823" s="2">
        <f t="shared" si="118"/>
        <v>34503</v>
      </c>
      <c r="B3823">
        <v>1994</v>
      </c>
      <c r="C3823">
        <v>169</v>
      </c>
      <c r="D3823">
        <v>13.3</v>
      </c>
      <c r="E3823">
        <v>21.7</v>
      </c>
      <c r="F3823">
        <v>13</v>
      </c>
      <c r="G3823">
        <v>0</v>
      </c>
      <c r="I3823">
        <f t="shared" si="119"/>
        <v>22.643333333333334</v>
      </c>
      <c r="J3823">
        <f t="shared" si="119"/>
        <v>11.893333333333336</v>
      </c>
    </row>
    <row r="3824" spans="1:10">
      <c r="A3824" s="2">
        <f t="shared" si="118"/>
        <v>34504</v>
      </c>
      <c r="B3824">
        <v>1994</v>
      </c>
      <c r="C3824">
        <v>170</v>
      </c>
      <c r="D3824">
        <v>16.5</v>
      </c>
      <c r="E3824">
        <v>24.4</v>
      </c>
      <c r="F3824">
        <v>12.3</v>
      </c>
      <c r="G3824">
        <v>0</v>
      </c>
      <c r="I3824">
        <f t="shared" si="119"/>
        <v>22.603333333333335</v>
      </c>
      <c r="J3824">
        <f t="shared" si="119"/>
        <v>11.790000000000003</v>
      </c>
    </row>
    <row r="3825" spans="1:10">
      <c r="A3825" s="2">
        <f t="shared" si="118"/>
        <v>34505</v>
      </c>
      <c r="B3825">
        <v>1994</v>
      </c>
      <c r="C3825">
        <v>171</v>
      </c>
      <c r="D3825">
        <v>19.3</v>
      </c>
      <c r="E3825">
        <v>24.9</v>
      </c>
      <c r="F3825">
        <v>10.6</v>
      </c>
      <c r="G3825">
        <v>0</v>
      </c>
      <c r="I3825">
        <f t="shared" si="119"/>
        <v>22.583333333333336</v>
      </c>
      <c r="J3825">
        <f t="shared" si="119"/>
        <v>11.680000000000003</v>
      </c>
    </row>
    <row r="3826" spans="1:10">
      <c r="A3826" s="2">
        <f t="shared" si="118"/>
        <v>34506</v>
      </c>
      <c r="B3826">
        <v>1994</v>
      </c>
      <c r="C3826">
        <v>172</v>
      </c>
      <c r="D3826">
        <v>17.2</v>
      </c>
      <c r="E3826">
        <v>25.1</v>
      </c>
      <c r="F3826">
        <v>11.1</v>
      </c>
      <c r="G3826">
        <v>0</v>
      </c>
      <c r="I3826">
        <f t="shared" si="119"/>
        <v>22.573333333333334</v>
      </c>
      <c r="J3826">
        <f t="shared" si="119"/>
        <v>11.583333333333336</v>
      </c>
    </row>
    <row r="3827" spans="1:10">
      <c r="A3827" s="2">
        <f t="shared" si="118"/>
        <v>34507</v>
      </c>
      <c r="B3827">
        <v>1994</v>
      </c>
      <c r="C3827">
        <v>173</v>
      </c>
      <c r="D3827">
        <v>16.399999999999999</v>
      </c>
      <c r="E3827">
        <v>25.1</v>
      </c>
      <c r="F3827">
        <v>14.1</v>
      </c>
      <c r="G3827">
        <v>0</v>
      </c>
      <c r="I3827">
        <f t="shared" si="119"/>
        <v>22.530000000000005</v>
      </c>
      <c r="J3827">
        <f t="shared" si="119"/>
        <v>11.606666666666671</v>
      </c>
    </row>
    <row r="3828" spans="1:10">
      <c r="A3828" s="2">
        <f t="shared" si="118"/>
        <v>34508</v>
      </c>
      <c r="B3828">
        <v>1994</v>
      </c>
      <c r="C3828">
        <v>174</v>
      </c>
      <c r="D3828">
        <v>12.3</v>
      </c>
      <c r="E3828">
        <v>24.8</v>
      </c>
      <c r="F3828">
        <v>16.5</v>
      </c>
      <c r="G3828">
        <v>0</v>
      </c>
      <c r="I3828">
        <f t="shared" si="119"/>
        <v>22.566666666666666</v>
      </c>
      <c r="J3828">
        <f t="shared" si="119"/>
        <v>11.703333333333337</v>
      </c>
    </row>
    <row r="3829" spans="1:10">
      <c r="A3829" s="2">
        <f t="shared" si="118"/>
        <v>34509</v>
      </c>
      <c r="B3829">
        <v>1994</v>
      </c>
      <c r="C3829">
        <v>175</v>
      </c>
      <c r="D3829">
        <v>15.1</v>
      </c>
      <c r="E3829">
        <v>25.5</v>
      </c>
      <c r="F3829">
        <v>14.3</v>
      </c>
      <c r="G3829">
        <v>0</v>
      </c>
      <c r="I3829">
        <f t="shared" si="119"/>
        <v>22.643333333333331</v>
      </c>
      <c r="J3829">
        <f t="shared" si="119"/>
        <v>11.73666666666667</v>
      </c>
    </row>
    <row r="3830" spans="1:10">
      <c r="A3830" s="2">
        <f t="shared" si="118"/>
        <v>34510</v>
      </c>
      <c r="B3830">
        <v>1994</v>
      </c>
      <c r="C3830">
        <v>176</v>
      </c>
      <c r="D3830">
        <v>16.7</v>
      </c>
      <c r="E3830">
        <v>24</v>
      </c>
      <c r="F3830">
        <v>13.1</v>
      </c>
      <c r="G3830">
        <v>0</v>
      </c>
      <c r="I3830">
        <f t="shared" si="119"/>
        <v>22.696666666666665</v>
      </c>
      <c r="J3830">
        <f t="shared" si="119"/>
        <v>11.83666666666667</v>
      </c>
    </row>
    <row r="3831" spans="1:10">
      <c r="A3831" s="2">
        <f t="shared" si="118"/>
        <v>34511</v>
      </c>
      <c r="B3831">
        <v>1994</v>
      </c>
      <c r="C3831">
        <v>177</v>
      </c>
      <c r="D3831">
        <v>16.5</v>
      </c>
      <c r="E3831">
        <v>23.9</v>
      </c>
      <c r="F3831">
        <v>13.2</v>
      </c>
      <c r="G3831">
        <v>0</v>
      </c>
      <c r="I3831">
        <f t="shared" si="119"/>
        <v>22.736666666666665</v>
      </c>
      <c r="J3831">
        <f t="shared" si="119"/>
        <v>11.850000000000001</v>
      </c>
    </row>
    <row r="3832" spans="1:10">
      <c r="A3832" s="2">
        <f t="shared" si="118"/>
        <v>34512</v>
      </c>
      <c r="B3832">
        <v>1994</v>
      </c>
      <c r="C3832">
        <v>178</v>
      </c>
      <c r="D3832">
        <v>15.7</v>
      </c>
      <c r="E3832">
        <v>26.1</v>
      </c>
      <c r="F3832">
        <v>16.399999999999999</v>
      </c>
      <c r="G3832">
        <v>0</v>
      </c>
      <c r="I3832">
        <f t="shared" si="119"/>
        <v>22.783333333333328</v>
      </c>
      <c r="J3832">
        <f t="shared" si="119"/>
        <v>12.090000000000002</v>
      </c>
    </row>
    <row r="3833" spans="1:10">
      <c r="A3833" s="2">
        <f t="shared" si="118"/>
        <v>34513</v>
      </c>
      <c r="B3833">
        <v>1994</v>
      </c>
      <c r="C3833">
        <v>179</v>
      </c>
      <c r="D3833">
        <v>19.2</v>
      </c>
      <c r="E3833">
        <v>26.4</v>
      </c>
      <c r="F3833">
        <v>12.5</v>
      </c>
      <c r="G3833">
        <v>0</v>
      </c>
      <c r="I3833">
        <f t="shared" si="119"/>
        <v>22.819999999999997</v>
      </c>
      <c r="J3833">
        <f t="shared" si="119"/>
        <v>12.196666666666667</v>
      </c>
    </row>
    <row r="3834" spans="1:10">
      <c r="A3834" s="2">
        <f t="shared" si="118"/>
        <v>34514</v>
      </c>
      <c r="B3834">
        <v>1994</v>
      </c>
      <c r="C3834">
        <v>180</v>
      </c>
      <c r="D3834">
        <v>14.7</v>
      </c>
      <c r="E3834">
        <v>22.7</v>
      </c>
      <c r="F3834">
        <v>13.1</v>
      </c>
      <c r="G3834">
        <v>0</v>
      </c>
      <c r="I3834">
        <f t="shared" si="119"/>
        <v>22.806666666666665</v>
      </c>
      <c r="J3834">
        <f t="shared" si="119"/>
        <v>12.353333333333333</v>
      </c>
    </row>
    <row r="3835" spans="1:10">
      <c r="A3835" s="2">
        <f t="shared" si="118"/>
        <v>34515</v>
      </c>
      <c r="B3835">
        <v>1994</v>
      </c>
      <c r="C3835">
        <v>181</v>
      </c>
      <c r="D3835">
        <v>12.6</v>
      </c>
      <c r="E3835">
        <v>17.600000000000001</v>
      </c>
      <c r="F3835">
        <v>9.9</v>
      </c>
      <c r="G3835">
        <v>0</v>
      </c>
      <c r="I3835">
        <f t="shared" si="119"/>
        <v>22.623333333333331</v>
      </c>
      <c r="J3835">
        <f t="shared" si="119"/>
        <v>12.283333333333333</v>
      </c>
    </row>
    <row r="3836" spans="1:10">
      <c r="A3836" s="2">
        <f t="shared" si="118"/>
        <v>34516</v>
      </c>
      <c r="B3836">
        <v>1994</v>
      </c>
      <c r="C3836">
        <v>182</v>
      </c>
      <c r="D3836">
        <v>17.600000000000001</v>
      </c>
      <c r="E3836">
        <v>17.600000000000001</v>
      </c>
      <c r="F3836">
        <v>10.4</v>
      </c>
      <c r="G3836">
        <v>0</v>
      </c>
      <c r="I3836">
        <f t="shared" si="119"/>
        <v>22.453333333333333</v>
      </c>
      <c r="J3836">
        <f t="shared" si="119"/>
        <v>12.283333333333333</v>
      </c>
    </row>
    <row r="3837" spans="1:10">
      <c r="A3837" s="2">
        <f t="shared" si="118"/>
        <v>34517</v>
      </c>
      <c r="B3837">
        <v>1994</v>
      </c>
      <c r="C3837">
        <v>183</v>
      </c>
      <c r="D3837">
        <v>15.6</v>
      </c>
      <c r="E3837">
        <v>17.7</v>
      </c>
      <c r="F3837">
        <v>9.3000000000000007</v>
      </c>
      <c r="G3837">
        <v>0</v>
      </c>
      <c r="I3837">
        <f t="shared" si="119"/>
        <v>22.306666666666672</v>
      </c>
      <c r="J3837">
        <f t="shared" si="119"/>
        <v>12.149999999999999</v>
      </c>
    </row>
    <row r="3838" spans="1:10">
      <c r="A3838" s="2">
        <f t="shared" si="118"/>
        <v>34518</v>
      </c>
      <c r="B3838">
        <v>1994</v>
      </c>
      <c r="C3838">
        <v>184</v>
      </c>
      <c r="D3838">
        <v>17.899999999999999</v>
      </c>
      <c r="E3838">
        <v>20.399999999999999</v>
      </c>
      <c r="F3838">
        <v>9.9</v>
      </c>
      <c r="G3838">
        <v>0</v>
      </c>
      <c r="I3838">
        <f t="shared" si="119"/>
        <v>22.256666666666668</v>
      </c>
      <c r="J3838">
        <f t="shared" si="119"/>
        <v>12.116666666666665</v>
      </c>
    </row>
    <row r="3839" spans="1:10">
      <c r="A3839" s="2">
        <f t="shared" si="118"/>
        <v>34519</v>
      </c>
      <c r="B3839">
        <v>1994</v>
      </c>
      <c r="C3839">
        <v>185</v>
      </c>
      <c r="D3839">
        <v>19.7</v>
      </c>
      <c r="E3839">
        <v>23</v>
      </c>
      <c r="F3839">
        <v>9</v>
      </c>
      <c r="G3839">
        <v>0</v>
      </c>
      <c r="I3839">
        <f t="shared" si="119"/>
        <v>22.203333333333333</v>
      </c>
      <c r="J3839">
        <f t="shared" si="119"/>
        <v>12.00333333333333</v>
      </c>
    </row>
    <row r="3840" spans="1:10">
      <c r="A3840" s="2">
        <f t="shared" si="118"/>
        <v>34520</v>
      </c>
      <c r="B3840">
        <v>1994</v>
      </c>
      <c r="C3840">
        <v>186</v>
      </c>
      <c r="D3840">
        <v>16.3</v>
      </c>
      <c r="E3840">
        <v>23.8</v>
      </c>
      <c r="F3840">
        <v>10.9</v>
      </c>
      <c r="G3840">
        <v>0</v>
      </c>
      <c r="I3840">
        <f t="shared" si="119"/>
        <v>22.166666666666671</v>
      </c>
      <c r="J3840">
        <f t="shared" si="119"/>
        <v>11.996666666666664</v>
      </c>
    </row>
    <row r="3841" spans="1:10">
      <c r="A3841" s="2">
        <f t="shared" si="118"/>
        <v>34521</v>
      </c>
      <c r="B3841">
        <v>1994</v>
      </c>
      <c r="C3841">
        <v>187</v>
      </c>
      <c r="D3841">
        <v>19.899999999999999</v>
      </c>
      <c r="E3841">
        <v>21.9</v>
      </c>
      <c r="F3841">
        <v>9.6</v>
      </c>
      <c r="G3841">
        <v>0</v>
      </c>
      <c r="I3841">
        <f t="shared" si="119"/>
        <v>22.106666666666669</v>
      </c>
      <c r="J3841">
        <f t="shared" si="119"/>
        <v>11.893333333333333</v>
      </c>
    </row>
    <row r="3842" spans="1:10">
      <c r="A3842" s="2">
        <f t="shared" si="118"/>
        <v>34522</v>
      </c>
      <c r="B3842">
        <v>1994</v>
      </c>
      <c r="C3842">
        <v>188</v>
      </c>
      <c r="D3842">
        <v>13.4</v>
      </c>
      <c r="E3842">
        <v>20.2</v>
      </c>
      <c r="F3842">
        <v>10.6</v>
      </c>
      <c r="G3842">
        <v>0</v>
      </c>
      <c r="I3842">
        <f t="shared" si="119"/>
        <v>21.986666666666668</v>
      </c>
      <c r="J3842">
        <f t="shared" si="119"/>
        <v>11.863333333333333</v>
      </c>
    </row>
    <row r="3843" spans="1:10">
      <c r="A3843" s="2">
        <f t="shared" ref="A3843:A3906" si="120">DATE(B3843,1,1)+C3843-1</f>
        <v>34523</v>
      </c>
      <c r="B3843">
        <v>1994</v>
      </c>
      <c r="C3843">
        <v>189</v>
      </c>
      <c r="D3843">
        <v>18.3</v>
      </c>
      <c r="E3843">
        <v>24.1</v>
      </c>
      <c r="F3843">
        <v>10.7</v>
      </c>
      <c r="G3843">
        <v>0</v>
      </c>
      <c r="I3843">
        <f t="shared" si="119"/>
        <v>22.153333333333332</v>
      </c>
      <c r="J3843">
        <f t="shared" si="119"/>
        <v>11.813333333333331</v>
      </c>
    </row>
    <row r="3844" spans="1:10">
      <c r="A3844" s="2">
        <f t="shared" si="120"/>
        <v>34524</v>
      </c>
      <c r="B3844">
        <v>1994</v>
      </c>
      <c r="C3844">
        <v>190</v>
      </c>
      <c r="D3844">
        <v>13.9</v>
      </c>
      <c r="E3844">
        <v>23.9</v>
      </c>
      <c r="F3844">
        <v>14</v>
      </c>
      <c r="G3844">
        <v>0</v>
      </c>
      <c r="I3844">
        <f t="shared" si="119"/>
        <v>22.186666666666667</v>
      </c>
      <c r="J3844">
        <f t="shared" si="119"/>
        <v>11.966666666666665</v>
      </c>
    </row>
    <row r="3845" spans="1:10">
      <c r="A3845" s="2">
        <f t="shared" si="120"/>
        <v>34525</v>
      </c>
      <c r="B3845">
        <v>1994</v>
      </c>
      <c r="C3845">
        <v>191</v>
      </c>
      <c r="D3845">
        <v>15.5</v>
      </c>
      <c r="E3845">
        <v>24.8</v>
      </c>
      <c r="F3845">
        <v>14.9</v>
      </c>
      <c r="G3845">
        <v>0</v>
      </c>
      <c r="I3845">
        <f t="shared" si="119"/>
        <v>22.343333333333327</v>
      </c>
      <c r="J3845">
        <f t="shared" si="119"/>
        <v>12.076666666666664</v>
      </c>
    </row>
    <row r="3846" spans="1:10">
      <c r="A3846" s="2">
        <f t="shared" si="120"/>
        <v>34526</v>
      </c>
      <c r="B3846">
        <v>1994</v>
      </c>
      <c r="C3846">
        <v>192</v>
      </c>
      <c r="D3846">
        <v>14.8</v>
      </c>
      <c r="E3846">
        <v>26.3</v>
      </c>
      <c r="F3846">
        <v>17.5</v>
      </c>
      <c r="G3846">
        <v>0</v>
      </c>
      <c r="I3846">
        <f t="shared" si="119"/>
        <v>22.586666666666659</v>
      </c>
      <c r="J3846">
        <f t="shared" si="119"/>
        <v>12.273333333333332</v>
      </c>
    </row>
    <row r="3847" spans="1:10">
      <c r="A3847" s="2">
        <f t="shared" si="120"/>
        <v>34527</v>
      </c>
      <c r="B3847">
        <v>1994</v>
      </c>
      <c r="C3847">
        <v>193</v>
      </c>
      <c r="D3847">
        <v>16.8</v>
      </c>
      <c r="E3847">
        <v>17.8</v>
      </c>
      <c r="F3847">
        <v>12</v>
      </c>
      <c r="G3847">
        <v>0</v>
      </c>
      <c r="I3847">
        <f t="shared" si="119"/>
        <v>22.543333333333329</v>
      </c>
      <c r="J3847">
        <f t="shared" si="119"/>
        <v>12.303333333333333</v>
      </c>
    </row>
    <row r="3848" spans="1:10">
      <c r="A3848" s="2">
        <f t="shared" si="120"/>
        <v>34528</v>
      </c>
      <c r="B3848">
        <v>1994</v>
      </c>
      <c r="C3848">
        <v>194</v>
      </c>
      <c r="D3848">
        <v>13.9</v>
      </c>
      <c r="E3848">
        <v>18.600000000000001</v>
      </c>
      <c r="F3848">
        <v>8.6</v>
      </c>
      <c r="G3848">
        <v>0</v>
      </c>
      <c r="I3848">
        <f t="shared" si="119"/>
        <v>22.48</v>
      </c>
      <c r="J3848">
        <f t="shared" si="119"/>
        <v>12.2</v>
      </c>
    </row>
    <row r="3849" spans="1:10">
      <c r="A3849" s="2">
        <f t="shared" si="120"/>
        <v>34529</v>
      </c>
      <c r="B3849">
        <v>1994</v>
      </c>
      <c r="C3849">
        <v>195</v>
      </c>
      <c r="D3849">
        <v>11.9</v>
      </c>
      <c r="E3849">
        <v>17.899999999999999</v>
      </c>
      <c r="F3849">
        <v>9.3000000000000007</v>
      </c>
      <c r="G3849">
        <v>0</v>
      </c>
      <c r="I3849">
        <f t="shared" si="119"/>
        <v>22.359999999999996</v>
      </c>
      <c r="J3849">
        <f t="shared" si="119"/>
        <v>12.166666666666668</v>
      </c>
    </row>
    <row r="3850" spans="1:10">
      <c r="A3850" s="2">
        <f t="shared" si="120"/>
        <v>34530</v>
      </c>
      <c r="B3850">
        <v>1994</v>
      </c>
      <c r="C3850">
        <v>196</v>
      </c>
      <c r="D3850">
        <v>10.6</v>
      </c>
      <c r="E3850">
        <v>19.100000000000001</v>
      </c>
      <c r="F3850">
        <v>12</v>
      </c>
      <c r="G3850">
        <v>0</v>
      </c>
      <c r="I3850">
        <f t="shared" si="119"/>
        <v>22.349999999999998</v>
      </c>
      <c r="J3850">
        <f t="shared" si="119"/>
        <v>12.13</v>
      </c>
    </row>
    <row r="3851" spans="1:10">
      <c r="A3851" s="2">
        <f t="shared" si="120"/>
        <v>34531</v>
      </c>
      <c r="B3851">
        <v>1994</v>
      </c>
      <c r="C3851">
        <v>197</v>
      </c>
      <c r="D3851">
        <v>17.600000000000001</v>
      </c>
      <c r="E3851">
        <v>22.4</v>
      </c>
      <c r="F3851">
        <v>11.3</v>
      </c>
      <c r="G3851">
        <v>0</v>
      </c>
      <c r="I3851">
        <f t="shared" si="119"/>
        <v>22.439999999999994</v>
      </c>
      <c r="J3851">
        <f t="shared" si="119"/>
        <v>12.090000000000002</v>
      </c>
    </row>
    <row r="3852" spans="1:10">
      <c r="A3852" s="2">
        <f t="shared" si="120"/>
        <v>34532</v>
      </c>
      <c r="B3852">
        <v>1994</v>
      </c>
      <c r="C3852">
        <v>198</v>
      </c>
      <c r="D3852">
        <v>12.8</v>
      </c>
      <c r="E3852">
        <v>21.2</v>
      </c>
      <c r="F3852">
        <v>12.9</v>
      </c>
      <c r="G3852">
        <v>0</v>
      </c>
      <c r="I3852">
        <f t="shared" si="119"/>
        <v>22.429999999999996</v>
      </c>
      <c r="J3852">
        <f t="shared" si="119"/>
        <v>12.1</v>
      </c>
    </row>
    <row r="3853" spans="1:10">
      <c r="A3853" s="2">
        <f t="shared" si="120"/>
        <v>34533</v>
      </c>
      <c r="B3853">
        <v>1994</v>
      </c>
      <c r="C3853">
        <v>199</v>
      </c>
      <c r="D3853">
        <v>16</v>
      </c>
      <c r="E3853">
        <v>21.7</v>
      </c>
      <c r="F3853">
        <v>9.4</v>
      </c>
      <c r="G3853">
        <v>0</v>
      </c>
      <c r="I3853">
        <f t="shared" si="119"/>
        <v>22.430000000000003</v>
      </c>
      <c r="J3853">
        <f t="shared" si="119"/>
        <v>11.979999999999999</v>
      </c>
    </row>
    <row r="3854" spans="1:10">
      <c r="A3854" s="2">
        <f t="shared" si="120"/>
        <v>34534</v>
      </c>
      <c r="B3854">
        <v>1994</v>
      </c>
      <c r="C3854">
        <v>200</v>
      </c>
      <c r="D3854">
        <v>12.5</v>
      </c>
      <c r="E3854">
        <v>20.9</v>
      </c>
      <c r="F3854">
        <v>12.3</v>
      </c>
      <c r="G3854">
        <v>0</v>
      </c>
      <c r="I3854">
        <f t="shared" si="119"/>
        <v>22.313333333333333</v>
      </c>
      <c r="J3854">
        <f t="shared" si="119"/>
        <v>11.98</v>
      </c>
    </row>
    <row r="3855" spans="1:10">
      <c r="A3855" s="2">
        <f t="shared" si="120"/>
        <v>34535</v>
      </c>
      <c r="B3855">
        <v>1994</v>
      </c>
      <c r="C3855">
        <v>201</v>
      </c>
      <c r="D3855">
        <v>12.2</v>
      </c>
      <c r="E3855">
        <v>21.1</v>
      </c>
      <c r="F3855">
        <v>13.3</v>
      </c>
      <c r="G3855">
        <v>0</v>
      </c>
      <c r="I3855">
        <f t="shared" si="119"/>
        <v>22.186666666666667</v>
      </c>
      <c r="J3855">
        <f t="shared" si="119"/>
        <v>12.07</v>
      </c>
    </row>
    <row r="3856" spans="1:10">
      <c r="A3856" s="2">
        <f t="shared" si="120"/>
        <v>34536</v>
      </c>
      <c r="B3856">
        <v>1994</v>
      </c>
      <c r="C3856">
        <v>202</v>
      </c>
      <c r="D3856">
        <v>16.5</v>
      </c>
      <c r="E3856">
        <v>24.8</v>
      </c>
      <c r="F3856">
        <v>12.4</v>
      </c>
      <c r="G3856">
        <v>0</v>
      </c>
      <c r="I3856">
        <f t="shared" si="119"/>
        <v>22.176666666666669</v>
      </c>
      <c r="J3856">
        <f t="shared" si="119"/>
        <v>12.113333333333333</v>
      </c>
    </row>
    <row r="3857" spans="1:10">
      <c r="A3857" s="2">
        <f t="shared" si="120"/>
        <v>34537</v>
      </c>
      <c r="B3857">
        <v>1994</v>
      </c>
      <c r="C3857">
        <v>203</v>
      </c>
      <c r="D3857">
        <v>15.4</v>
      </c>
      <c r="E3857">
        <v>23.8</v>
      </c>
      <c r="F3857">
        <v>15.6</v>
      </c>
      <c r="G3857">
        <v>0</v>
      </c>
      <c r="I3857">
        <f t="shared" si="119"/>
        <v>22.133333333333333</v>
      </c>
      <c r="J3857">
        <f t="shared" si="119"/>
        <v>12.163333333333334</v>
      </c>
    </row>
    <row r="3858" spans="1:10">
      <c r="A3858" s="2">
        <f t="shared" si="120"/>
        <v>34538</v>
      </c>
      <c r="B3858">
        <v>1994</v>
      </c>
      <c r="C3858">
        <v>204</v>
      </c>
      <c r="D3858">
        <v>15.9</v>
      </c>
      <c r="E3858">
        <v>23.7</v>
      </c>
      <c r="F3858">
        <v>13.2</v>
      </c>
      <c r="G3858">
        <v>0</v>
      </c>
      <c r="I3858">
        <f t="shared" si="119"/>
        <v>22.096666666666668</v>
      </c>
      <c r="J3858">
        <f t="shared" si="119"/>
        <v>12.053333333333335</v>
      </c>
    </row>
    <row r="3859" spans="1:10">
      <c r="A3859" s="2">
        <f t="shared" si="120"/>
        <v>34539</v>
      </c>
      <c r="B3859">
        <v>1994</v>
      </c>
      <c r="C3859">
        <v>205</v>
      </c>
      <c r="D3859">
        <v>20.5</v>
      </c>
      <c r="E3859">
        <v>25.9</v>
      </c>
      <c r="F3859">
        <v>10.6</v>
      </c>
      <c r="G3859">
        <v>0</v>
      </c>
      <c r="I3859">
        <f t="shared" si="119"/>
        <v>22.11</v>
      </c>
      <c r="J3859">
        <f t="shared" si="119"/>
        <v>11.93</v>
      </c>
    </row>
    <row r="3860" spans="1:10">
      <c r="A3860" s="2">
        <f t="shared" si="120"/>
        <v>34540</v>
      </c>
      <c r="B3860">
        <v>1994</v>
      </c>
      <c r="C3860">
        <v>206</v>
      </c>
      <c r="D3860">
        <v>20.9</v>
      </c>
      <c r="E3860">
        <v>27.9</v>
      </c>
      <c r="F3860">
        <v>12.6</v>
      </c>
      <c r="G3860">
        <v>0</v>
      </c>
      <c r="I3860">
        <f t="shared" si="119"/>
        <v>22.24</v>
      </c>
      <c r="J3860">
        <f t="shared" si="119"/>
        <v>11.913333333333334</v>
      </c>
    </row>
    <row r="3861" spans="1:10">
      <c r="A3861" s="2">
        <f t="shared" si="120"/>
        <v>34541</v>
      </c>
      <c r="B3861">
        <v>1994</v>
      </c>
      <c r="C3861">
        <v>207</v>
      </c>
      <c r="D3861">
        <v>21.4</v>
      </c>
      <c r="E3861">
        <v>29.1</v>
      </c>
      <c r="F3861">
        <v>17.5</v>
      </c>
      <c r="G3861">
        <v>0</v>
      </c>
      <c r="I3861">
        <f t="shared" si="119"/>
        <v>22.41333333333333</v>
      </c>
      <c r="J3861">
        <f t="shared" si="119"/>
        <v>12.056666666666668</v>
      </c>
    </row>
    <row r="3862" spans="1:10">
      <c r="A3862" s="2">
        <f t="shared" si="120"/>
        <v>34542</v>
      </c>
      <c r="B3862">
        <v>1994</v>
      </c>
      <c r="C3862">
        <v>208</v>
      </c>
      <c r="D3862">
        <v>20.399999999999999</v>
      </c>
      <c r="E3862">
        <v>23.2</v>
      </c>
      <c r="F3862">
        <v>13.6</v>
      </c>
      <c r="G3862">
        <v>0</v>
      </c>
      <c r="I3862">
        <f t="shared" si="119"/>
        <v>22.316666666666666</v>
      </c>
      <c r="J3862">
        <f t="shared" si="119"/>
        <v>11.963333333333336</v>
      </c>
    </row>
    <row r="3863" spans="1:10">
      <c r="A3863" s="2">
        <f t="shared" si="120"/>
        <v>34543</v>
      </c>
      <c r="B3863">
        <v>1994</v>
      </c>
      <c r="C3863">
        <v>209</v>
      </c>
      <c r="D3863">
        <v>11.8</v>
      </c>
      <c r="E3863">
        <v>18.600000000000001</v>
      </c>
      <c r="F3863">
        <v>13.3</v>
      </c>
      <c r="G3863">
        <v>0</v>
      </c>
      <c r="I3863">
        <f t="shared" si="119"/>
        <v>22.056666666666668</v>
      </c>
      <c r="J3863">
        <f t="shared" si="119"/>
        <v>11.990000000000004</v>
      </c>
    </row>
    <row r="3864" spans="1:10">
      <c r="A3864" s="2">
        <f t="shared" si="120"/>
        <v>34544</v>
      </c>
      <c r="B3864">
        <v>1994</v>
      </c>
      <c r="C3864">
        <v>210</v>
      </c>
      <c r="D3864">
        <v>14.7</v>
      </c>
      <c r="E3864">
        <v>20.3</v>
      </c>
      <c r="F3864">
        <v>10.9</v>
      </c>
      <c r="G3864">
        <v>0</v>
      </c>
      <c r="I3864">
        <f t="shared" si="119"/>
        <v>21.97666666666667</v>
      </c>
      <c r="J3864">
        <f t="shared" si="119"/>
        <v>11.91666666666667</v>
      </c>
    </row>
    <row r="3865" spans="1:10">
      <c r="A3865" s="2">
        <f t="shared" si="120"/>
        <v>34545</v>
      </c>
      <c r="B3865">
        <v>1994</v>
      </c>
      <c r="C3865">
        <v>211</v>
      </c>
      <c r="D3865">
        <v>14.9</v>
      </c>
      <c r="E3865">
        <v>20.100000000000001</v>
      </c>
      <c r="F3865">
        <v>11</v>
      </c>
      <c r="G3865">
        <v>0</v>
      </c>
      <c r="I3865">
        <f t="shared" si="119"/>
        <v>22.060000000000002</v>
      </c>
      <c r="J3865">
        <f t="shared" si="119"/>
        <v>11.953333333333338</v>
      </c>
    </row>
    <row r="3866" spans="1:10">
      <c r="A3866" s="2">
        <f t="shared" si="120"/>
        <v>34546</v>
      </c>
      <c r="B3866">
        <v>1994</v>
      </c>
      <c r="C3866">
        <v>212</v>
      </c>
      <c r="D3866">
        <v>14.9</v>
      </c>
      <c r="E3866">
        <v>20.100000000000001</v>
      </c>
      <c r="F3866">
        <v>10.9</v>
      </c>
      <c r="G3866">
        <v>0</v>
      </c>
      <c r="I3866">
        <f t="shared" si="119"/>
        <v>22.143333333333334</v>
      </c>
      <c r="J3866">
        <f t="shared" si="119"/>
        <v>11.970000000000002</v>
      </c>
    </row>
    <row r="3867" spans="1:10">
      <c r="A3867" s="2">
        <f t="shared" si="120"/>
        <v>34547</v>
      </c>
      <c r="B3867">
        <v>1994</v>
      </c>
      <c r="C3867">
        <v>213</v>
      </c>
      <c r="D3867">
        <v>13.2</v>
      </c>
      <c r="E3867">
        <v>21.3</v>
      </c>
      <c r="F3867">
        <v>11.1</v>
      </c>
      <c r="G3867">
        <v>0</v>
      </c>
      <c r="I3867">
        <f t="shared" si="119"/>
        <v>22.263333333333335</v>
      </c>
      <c r="J3867">
        <f t="shared" si="119"/>
        <v>12.030000000000003</v>
      </c>
    </row>
    <row r="3868" spans="1:10">
      <c r="A3868" s="2">
        <f t="shared" si="120"/>
        <v>34548</v>
      </c>
      <c r="B3868">
        <v>1994</v>
      </c>
      <c r="C3868">
        <v>214</v>
      </c>
      <c r="D3868">
        <v>12.5</v>
      </c>
      <c r="E3868">
        <v>23.6</v>
      </c>
      <c r="F3868">
        <v>11.6</v>
      </c>
      <c r="G3868">
        <v>0</v>
      </c>
      <c r="I3868">
        <f t="shared" si="119"/>
        <v>22.37</v>
      </c>
      <c r="J3868">
        <f t="shared" si="119"/>
        <v>12.08666666666667</v>
      </c>
    </row>
    <row r="3869" spans="1:10">
      <c r="A3869" s="2">
        <f t="shared" si="120"/>
        <v>34549</v>
      </c>
      <c r="B3869">
        <v>1994</v>
      </c>
      <c r="C3869">
        <v>215</v>
      </c>
      <c r="D3869">
        <v>12</v>
      </c>
      <c r="E3869">
        <v>22.9</v>
      </c>
      <c r="F3869">
        <v>14.6</v>
      </c>
      <c r="G3869">
        <v>0</v>
      </c>
      <c r="I3869">
        <f t="shared" si="119"/>
        <v>22.366666666666667</v>
      </c>
      <c r="J3869">
        <f t="shared" si="119"/>
        <v>12.273333333333337</v>
      </c>
    </row>
    <row r="3870" spans="1:10">
      <c r="A3870" s="2">
        <f t="shared" si="120"/>
        <v>34550</v>
      </c>
      <c r="B3870">
        <v>1994</v>
      </c>
      <c r="C3870">
        <v>216</v>
      </c>
      <c r="D3870">
        <v>8.4</v>
      </c>
      <c r="E3870">
        <v>20.100000000000001</v>
      </c>
      <c r="F3870">
        <v>13.7</v>
      </c>
      <c r="G3870">
        <v>0</v>
      </c>
      <c r="I3870">
        <f t="shared" si="119"/>
        <v>22.243333333333332</v>
      </c>
      <c r="J3870">
        <f t="shared" si="119"/>
        <v>12.366666666666669</v>
      </c>
    </row>
    <row r="3871" spans="1:10">
      <c r="A3871" s="2">
        <f t="shared" si="120"/>
        <v>34551</v>
      </c>
      <c r="B3871">
        <v>1994</v>
      </c>
      <c r="C3871">
        <v>217</v>
      </c>
      <c r="D3871">
        <v>11.9</v>
      </c>
      <c r="E3871">
        <v>20.9</v>
      </c>
      <c r="F3871">
        <v>12.6</v>
      </c>
      <c r="G3871">
        <v>0</v>
      </c>
      <c r="I3871">
        <f t="shared" si="119"/>
        <v>22.209999999999997</v>
      </c>
      <c r="J3871">
        <f t="shared" si="119"/>
        <v>12.466666666666669</v>
      </c>
    </row>
    <row r="3872" spans="1:10">
      <c r="A3872" s="2">
        <f t="shared" si="120"/>
        <v>34552</v>
      </c>
      <c r="B3872">
        <v>1994</v>
      </c>
      <c r="C3872">
        <v>218</v>
      </c>
      <c r="D3872">
        <v>20.5</v>
      </c>
      <c r="E3872">
        <v>22.4</v>
      </c>
      <c r="F3872">
        <v>11.9</v>
      </c>
      <c r="G3872">
        <v>0</v>
      </c>
      <c r="I3872">
        <f t="shared" ref="I3872:J3935" si="121">AVERAGE(E3843:E3872)</f>
        <v>22.283333333333335</v>
      </c>
      <c r="J3872">
        <f t="shared" si="121"/>
        <v>12.51</v>
      </c>
    </row>
    <row r="3873" spans="1:10">
      <c r="A3873" s="2">
        <f t="shared" si="120"/>
        <v>34553</v>
      </c>
      <c r="B3873">
        <v>1994</v>
      </c>
      <c r="C3873">
        <v>219</v>
      </c>
      <c r="D3873">
        <v>18.3</v>
      </c>
      <c r="E3873">
        <v>23.9</v>
      </c>
      <c r="F3873">
        <v>9.9</v>
      </c>
      <c r="G3873">
        <v>0</v>
      </c>
      <c r="I3873">
        <f t="shared" si="121"/>
        <v>22.276666666666664</v>
      </c>
      <c r="J3873">
        <f t="shared" si="121"/>
        <v>12.483333333333333</v>
      </c>
    </row>
    <row r="3874" spans="1:10">
      <c r="A3874" s="2">
        <f t="shared" si="120"/>
        <v>34554</v>
      </c>
      <c r="B3874">
        <v>1994</v>
      </c>
      <c r="C3874">
        <v>220</v>
      </c>
      <c r="D3874">
        <v>16.7</v>
      </c>
      <c r="E3874">
        <v>24.2</v>
      </c>
      <c r="F3874">
        <v>12.1</v>
      </c>
      <c r="G3874">
        <v>0</v>
      </c>
      <c r="I3874">
        <f t="shared" si="121"/>
        <v>22.286666666666669</v>
      </c>
      <c r="J3874">
        <f t="shared" si="121"/>
        <v>12.42</v>
      </c>
    </row>
    <row r="3875" spans="1:10">
      <c r="A3875" s="2">
        <f t="shared" si="120"/>
        <v>34555</v>
      </c>
      <c r="B3875">
        <v>1994</v>
      </c>
      <c r="C3875">
        <v>221</v>
      </c>
      <c r="D3875">
        <v>19.2</v>
      </c>
      <c r="E3875">
        <v>26.4</v>
      </c>
      <c r="F3875">
        <v>15.5</v>
      </c>
      <c r="G3875">
        <v>0</v>
      </c>
      <c r="I3875">
        <f t="shared" si="121"/>
        <v>22.34</v>
      </c>
      <c r="J3875">
        <f t="shared" si="121"/>
        <v>12.440000000000001</v>
      </c>
    </row>
    <row r="3876" spans="1:10">
      <c r="A3876" s="2">
        <f t="shared" si="120"/>
        <v>34556</v>
      </c>
      <c r="B3876">
        <v>1994</v>
      </c>
      <c r="C3876">
        <v>222</v>
      </c>
      <c r="D3876">
        <v>17.8</v>
      </c>
      <c r="E3876">
        <v>26.6</v>
      </c>
      <c r="F3876">
        <v>14.3</v>
      </c>
      <c r="G3876">
        <v>0</v>
      </c>
      <c r="I3876">
        <f t="shared" si="121"/>
        <v>22.350000000000005</v>
      </c>
      <c r="J3876">
        <f t="shared" si="121"/>
        <v>12.333333333333336</v>
      </c>
    </row>
    <row r="3877" spans="1:10">
      <c r="A3877" s="2">
        <f t="shared" si="120"/>
        <v>34557</v>
      </c>
      <c r="B3877">
        <v>1994</v>
      </c>
      <c r="C3877">
        <v>223</v>
      </c>
      <c r="D3877">
        <v>18.7</v>
      </c>
      <c r="E3877">
        <v>26.6</v>
      </c>
      <c r="F3877">
        <v>14.9</v>
      </c>
      <c r="G3877">
        <v>0</v>
      </c>
      <c r="I3877">
        <f t="shared" si="121"/>
        <v>22.643333333333338</v>
      </c>
      <c r="J3877">
        <f t="shared" si="121"/>
        <v>12.43</v>
      </c>
    </row>
    <row r="3878" spans="1:10">
      <c r="A3878" s="2">
        <f t="shared" si="120"/>
        <v>34558</v>
      </c>
      <c r="B3878">
        <v>1994</v>
      </c>
      <c r="C3878">
        <v>224</v>
      </c>
      <c r="D3878">
        <v>22.9</v>
      </c>
      <c r="E3878">
        <v>24.9</v>
      </c>
      <c r="F3878">
        <v>12.1</v>
      </c>
      <c r="G3878">
        <v>0</v>
      </c>
      <c r="I3878">
        <f t="shared" si="121"/>
        <v>22.853333333333339</v>
      </c>
      <c r="J3878">
        <f t="shared" si="121"/>
        <v>12.546666666666669</v>
      </c>
    </row>
    <row r="3879" spans="1:10">
      <c r="A3879" s="2">
        <f t="shared" si="120"/>
        <v>34559</v>
      </c>
      <c r="B3879">
        <v>1994</v>
      </c>
      <c r="C3879">
        <v>225</v>
      </c>
      <c r="D3879">
        <v>23.2</v>
      </c>
      <c r="E3879">
        <v>27.2</v>
      </c>
      <c r="F3879">
        <v>10</v>
      </c>
      <c r="G3879">
        <v>0</v>
      </c>
      <c r="I3879">
        <f t="shared" si="121"/>
        <v>23.163333333333341</v>
      </c>
      <c r="J3879">
        <f t="shared" si="121"/>
        <v>12.57</v>
      </c>
    </row>
    <row r="3880" spans="1:10">
      <c r="A3880" s="2">
        <f t="shared" si="120"/>
        <v>34560</v>
      </c>
      <c r="B3880">
        <v>1994</v>
      </c>
      <c r="C3880">
        <v>226</v>
      </c>
      <c r="D3880">
        <v>22.6</v>
      </c>
      <c r="E3880">
        <v>29.4</v>
      </c>
      <c r="F3880">
        <v>13.4</v>
      </c>
      <c r="G3880">
        <v>0</v>
      </c>
      <c r="I3880">
        <f t="shared" si="121"/>
        <v>23.506666666666671</v>
      </c>
      <c r="J3880">
        <f t="shared" si="121"/>
        <v>12.616666666666665</v>
      </c>
    </row>
    <row r="3881" spans="1:10">
      <c r="A3881" s="2">
        <f t="shared" si="120"/>
        <v>34561</v>
      </c>
      <c r="B3881">
        <v>1994</v>
      </c>
      <c r="C3881">
        <v>227</v>
      </c>
      <c r="D3881">
        <v>14.2</v>
      </c>
      <c r="E3881">
        <v>21.4</v>
      </c>
      <c r="F3881">
        <v>15.2</v>
      </c>
      <c r="G3881">
        <v>0</v>
      </c>
      <c r="I3881">
        <f t="shared" si="121"/>
        <v>23.473333333333336</v>
      </c>
      <c r="J3881">
        <f t="shared" si="121"/>
        <v>12.746666666666666</v>
      </c>
    </row>
    <row r="3882" spans="1:10">
      <c r="A3882" s="2">
        <f t="shared" si="120"/>
        <v>34562</v>
      </c>
      <c r="B3882">
        <v>1994</v>
      </c>
      <c r="C3882">
        <v>228</v>
      </c>
      <c r="D3882">
        <v>17.7</v>
      </c>
      <c r="E3882">
        <v>24.4</v>
      </c>
      <c r="F3882">
        <v>13.8</v>
      </c>
      <c r="G3882">
        <v>0</v>
      </c>
      <c r="I3882">
        <f t="shared" si="121"/>
        <v>23.58</v>
      </c>
      <c r="J3882">
        <f t="shared" si="121"/>
        <v>12.776666666666667</v>
      </c>
    </row>
    <row r="3883" spans="1:10">
      <c r="A3883" s="2">
        <f t="shared" si="120"/>
        <v>34563</v>
      </c>
      <c r="B3883">
        <v>1994</v>
      </c>
      <c r="C3883">
        <v>229</v>
      </c>
      <c r="D3883">
        <v>19.5</v>
      </c>
      <c r="E3883">
        <v>25.9</v>
      </c>
      <c r="F3883">
        <v>14.8</v>
      </c>
      <c r="G3883">
        <v>0</v>
      </c>
      <c r="I3883">
        <f t="shared" si="121"/>
        <v>23.719999999999995</v>
      </c>
      <c r="J3883">
        <f t="shared" si="121"/>
        <v>12.956666666666667</v>
      </c>
    </row>
    <row r="3884" spans="1:10">
      <c r="A3884" s="2">
        <f t="shared" si="120"/>
        <v>34564</v>
      </c>
      <c r="B3884">
        <v>1994</v>
      </c>
      <c r="C3884">
        <v>230</v>
      </c>
      <c r="D3884">
        <v>20.399999999999999</v>
      </c>
      <c r="E3884">
        <v>27.4</v>
      </c>
      <c r="F3884">
        <v>13.9</v>
      </c>
      <c r="G3884">
        <v>0</v>
      </c>
      <c r="I3884">
        <f t="shared" si="121"/>
        <v>23.936666666666664</v>
      </c>
      <c r="J3884">
        <f t="shared" si="121"/>
        <v>13.009999999999998</v>
      </c>
    </row>
    <row r="3885" spans="1:10">
      <c r="A3885" s="2">
        <f t="shared" si="120"/>
        <v>34565</v>
      </c>
      <c r="B3885">
        <v>1994</v>
      </c>
      <c r="C3885">
        <v>231</v>
      </c>
      <c r="D3885">
        <v>17.899999999999999</v>
      </c>
      <c r="E3885">
        <v>27.1</v>
      </c>
      <c r="F3885">
        <v>15</v>
      </c>
      <c r="G3885">
        <v>0</v>
      </c>
      <c r="I3885">
        <f t="shared" si="121"/>
        <v>24.136666666666663</v>
      </c>
      <c r="J3885">
        <f t="shared" si="121"/>
        <v>13.066666666666665</v>
      </c>
    </row>
    <row r="3886" spans="1:10">
      <c r="A3886" s="2">
        <f t="shared" si="120"/>
        <v>34566</v>
      </c>
      <c r="B3886">
        <v>1994</v>
      </c>
      <c r="C3886">
        <v>232</v>
      </c>
      <c r="D3886">
        <v>18.7</v>
      </c>
      <c r="E3886">
        <v>27.4</v>
      </c>
      <c r="F3886">
        <v>16.100000000000001</v>
      </c>
      <c r="G3886">
        <v>0</v>
      </c>
      <c r="I3886">
        <f t="shared" si="121"/>
        <v>24.223333333333333</v>
      </c>
      <c r="J3886">
        <f t="shared" si="121"/>
        <v>13.189999999999998</v>
      </c>
    </row>
    <row r="3887" spans="1:10">
      <c r="A3887" s="2">
        <f t="shared" si="120"/>
        <v>34567</v>
      </c>
      <c r="B3887">
        <v>1994</v>
      </c>
      <c r="C3887">
        <v>233</v>
      </c>
      <c r="D3887">
        <v>22.5</v>
      </c>
      <c r="E3887">
        <v>29.5</v>
      </c>
      <c r="F3887">
        <v>15.7</v>
      </c>
      <c r="G3887">
        <v>0</v>
      </c>
      <c r="I3887">
        <f t="shared" si="121"/>
        <v>24.41333333333333</v>
      </c>
      <c r="J3887">
        <f t="shared" si="121"/>
        <v>13.193333333333333</v>
      </c>
    </row>
    <row r="3888" spans="1:10">
      <c r="A3888" s="2">
        <f t="shared" si="120"/>
        <v>34568</v>
      </c>
      <c r="B3888">
        <v>1994</v>
      </c>
      <c r="C3888">
        <v>234</v>
      </c>
      <c r="D3888">
        <v>6.8</v>
      </c>
      <c r="E3888">
        <v>18.399999999999999</v>
      </c>
      <c r="F3888">
        <v>13.6</v>
      </c>
      <c r="G3888">
        <v>0</v>
      </c>
      <c r="I3888">
        <f t="shared" si="121"/>
        <v>24.236666666666661</v>
      </c>
      <c r="J3888">
        <f t="shared" si="121"/>
        <v>13.206666666666669</v>
      </c>
    </row>
    <row r="3889" spans="1:10">
      <c r="A3889" s="2">
        <f t="shared" si="120"/>
        <v>34569</v>
      </c>
      <c r="B3889">
        <v>1994</v>
      </c>
      <c r="C3889">
        <v>235</v>
      </c>
      <c r="D3889">
        <v>15.3</v>
      </c>
      <c r="E3889">
        <v>18.100000000000001</v>
      </c>
      <c r="F3889">
        <v>10.9</v>
      </c>
      <c r="G3889">
        <v>0</v>
      </c>
      <c r="I3889">
        <f t="shared" si="121"/>
        <v>23.976666666666663</v>
      </c>
      <c r="J3889">
        <f t="shared" si="121"/>
        <v>13.216666666666667</v>
      </c>
    </row>
    <row r="3890" spans="1:10">
      <c r="A3890" s="2">
        <f t="shared" si="120"/>
        <v>34570</v>
      </c>
      <c r="B3890">
        <v>1994</v>
      </c>
      <c r="C3890">
        <v>236</v>
      </c>
      <c r="D3890">
        <v>23.3</v>
      </c>
      <c r="E3890">
        <v>20.2</v>
      </c>
      <c r="F3890">
        <v>9.6</v>
      </c>
      <c r="G3890">
        <v>0</v>
      </c>
      <c r="I3890">
        <f t="shared" si="121"/>
        <v>23.719999999999995</v>
      </c>
      <c r="J3890">
        <f t="shared" si="121"/>
        <v>13.116666666666669</v>
      </c>
    </row>
    <row r="3891" spans="1:10">
      <c r="A3891" s="2">
        <f t="shared" si="120"/>
        <v>34571</v>
      </c>
      <c r="B3891">
        <v>1994</v>
      </c>
      <c r="C3891">
        <v>237</v>
      </c>
      <c r="D3891">
        <v>21.8</v>
      </c>
      <c r="E3891">
        <v>21.1</v>
      </c>
      <c r="F3891">
        <v>9.3000000000000007</v>
      </c>
      <c r="G3891">
        <v>0</v>
      </c>
      <c r="I3891">
        <f t="shared" si="121"/>
        <v>23.45333333333333</v>
      </c>
      <c r="J3891">
        <f t="shared" si="121"/>
        <v>12.843333333333334</v>
      </c>
    </row>
    <row r="3892" spans="1:10">
      <c r="A3892" s="2">
        <f t="shared" si="120"/>
        <v>34572</v>
      </c>
      <c r="B3892">
        <v>1994</v>
      </c>
      <c r="C3892">
        <v>238</v>
      </c>
      <c r="D3892">
        <v>22</v>
      </c>
      <c r="E3892">
        <v>22.4</v>
      </c>
      <c r="F3892">
        <v>9.6999999999999993</v>
      </c>
      <c r="G3892">
        <v>0</v>
      </c>
      <c r="I3892">
        <f t="shared" si="121"/>
        <v>23.426666666666666</v>
      </c>
      <c r="J3892">
        <f t="shared" si="121"/>
        <v>12.713333333333335</v>
      </c>
    </row>
    <row r="3893" spans="1:10">
      <c r="A3893" s="2">
        <f t="shared" si="120"/>
        <v>34573</v>
      </c>
      <c r="B3893">
        <v>1994</v>
      </c>
      <c r="C3893">
        <v>239</v>
      </c>
      <c r="D3893">
        <v>22.8</v>
      </c>
      <c r="E3893">
        <v>23.9</v>
      </c>
      <c r="F3893">
        <v>11</v>
      </c>
      <c r="G3893">
        <v>0</v>
      </c>
      <c r="I3893">
        <f t="shared" si="121"/>
        <v>23.603333333333332</v>
      </c>
      <c r="J3893">
        <f t="shared" si="121"/>
        <v>12.636666666666668</v>
      </c>
    </row>
    <row r="3894" spans="1:10">
      <c r="A3894" s="2">
        <f t="shared" si="120"/>
        <v>34574</v>
      </c>
      <c r="B3894">
        <v>1994</v>
      </c>
      <c r="C3894">
        <v>240</v>
      </c>
      <c r="D3894">
        <v>21.9</v>
      </c>
      <c r="E3894">
        <v>24.6</v>
      </c>
      <c r="F3894">
        <v>10</v>
      </c>
      <c r="G3894">
        <v>0</v>
      </c>
      <c r="I3894">
        <f t="shared" si="121"/>
        <v>23.746666666666666</v>
      </c>
      <c r="J3894">
        <f t="shared" si="121"/>
        <v>12.606666666666667</v>
      </c>
    </row>
    <row r="3895" spans="1:10">
      <c r="A3895" s="2">
        <f t="shared" si="120"/>
        <v>34575</v>
      </c>
      <c r="B3895">
        <v>1994</v>
      </c>
      <c r="C3895">
        <v>241</v>
      </c>
      <c r="D3895">
        <v>15.4</v>
      </c>
      <c r="E3895">
        <v>21.5</v>
      </c>
      <c r="F3895">
        <v>11.9</v>
      </c>
      <c r="G3895">
        <v>0</v>
      </c>
      <c r="I3895">
        <f t="shared" si="121"/>
        <v>23.793333333333333</v>
      </c>
      <c r="J3895">
        <f t="shared" si="121"/>
        <v>12.636666666666668</v>
      </c>
    </row>
    <row r="3896" spans="1:10">
      <c r="A3896" s="2">
        <f t="shared" si="120"/>
        <v>34576</v>
      </c>
      <c r="B3896">
        <v>1994</v>
      </c>
      <c r="C3896">
        <v>242</v>
      </c>
      <c r="D3896">
        <v>17.899999999999999</v>
      </c>
      <c r="E3896">
        <v>22.2</v>
      </c>
      <c r="F3896">
        <v>11.2</v>
      </c>
      <c r="G3896">
        <v>0</v>
      </c>
      <c r="I3896">
        <f t="shared" si="121"/>
        <v>23.863333333333333</v>
      </c>
      <c r="J3896">
        <f t="shared" si="121"/>
        <v>12.646666666666667</v>
      </c>
    </row>
    <row r="3897" spans="1:10">
      <c r="A3897" s="2">
        <f t="shared" si="120"/>
        <v>34577</v>
      </c>
      <c r="B3897">
        <v>1994</v>
      </c>
      <c r="C3897">
        <v>243</v>
      </c>
      <c r="D3897">
        <v>20</v>
      </c>
      <c r="E3897">
        <v>24.1</v>
      </c>
      <c r="F3897">
        <v>10.199999999999999</v>
      </c>
      <c r="G3897">
        <v>0</v>
      </c>
      <c r="I3897">
        <f t="shared" si="121"/>
        <v>23.956666666666667</v>
      </c>
      <c r="J3897">
        <f t="shared" si="121"/>
        <v>12.616666666666667</v>
      </c>
    </row>
    <row r="3898" spans="1:10">
      <c r="A3898" s="2">
        <f t="shared" si="120"/>
        <v>34578</v>
      </c>
      <c r="B3898">
        <v>1994</v>
      </c>
      <c r="C3898">
        <v>244</v>
      </c>
      <c r="D3898">
        <v>17.600000000000001</v>
      </c>
      <c r="E3898">
        <v>25.8</v>
      </c>
      <c r="F3898">
        <v>13.8</v>
      </c>
      <c r="G3898">
        <v>0</v>
      </c>
      <c r="I3898">
        <f t="shared" si="121"/>
        <v>24.029999999999994</v>
      </c>
      <c r="J3898">
        <f t="shared" si="121"/>
        <v>12.69</v>
      </c>
    </row>
    <row r="3899" spans="1:10">
      <c r="A3899" s="2">
        <f t="shared" si="120"/>
        <v>34579</v>
      </c>
      <c r="B3899">
        <v>1994</v>
      </c>
      <c r="C3899">
        <v>245</v>
      </c>
      <c r="D3899">
        <v>17</v>
      </c>
      <c r="E3899">
        <v>24.6</v>
      </c>
      <c r="F3899">
        <v>14.8</v>
      </c>
      <c r="G3899">
        <v>0</v>
      </c>
      <c r="I3899">
        <f t="shared" si="121"/>
        <v>24.086666666666662</v>
      </c>
      <c r="J3899">
        <f t="shared" si="121"/>
        <v>12.696666666666665</v>
      </c>
    </row>
    <row r="3900" spans="1:10">
      <c r="A3900" s="2">
        <f t="shared" si="120"/>
        <v>34580</v>
      </c>
      <c r="B3900">
        <v>1994</v>
      </c>
      <c r="C3900">
        <v>246</v>
      </c>
      <c r="D3900">
        <v>21.9</v>
      </c>
      <c r="E3900">
        <v>24.6</v>
      </c>
      <c r="F3900">
        <v>10.4</v>
      </c>
      <c r="G3900">
        <v>0</v>
      </c>
      <c r="I3900">
        <f t="shared" si="121"/>
        <v>24.236666666666665</v>
      </c>
      <c r="J3900">
        <f t="shared" si="121"/>
        <v>12.586666666666666</v>
      </c>
    </row>
    <row r="3901" spans="1:10">
      <c r="A3901" s="2">
        <f t="shared" si="120"/>
        <v>34581</v>
      </c>
      <c r="B3901">
        <v>1994</v>
      </c>
      <c r="C3901">
        <v>247</v>
      </c>
      <c r="D3901">
        <v>17.8</v>
      </c>
      <c r="E3901">
        <v>25.2</v>
      </c>
      <c r="F3901">
        <v>12.4</v>
      </c>
      <c r="G3901">
        <v>0</v>
      </c>
      <c r="I3901">
        <f t="shared" si="121"/>
        <v>24.380000000000003</v>
      </c>
      <c r="J3901">
        <f t="shared" si="121"/>
        <v>12.579999999999997</v>
      </c>
    </row>
    <row r="3902" spans="1:10">
      <c r="A3902" s="2">
        <f t="shared" si="120"/>
        <v>34582</v>
      </c>
      <c r="B3902">
        <v>1994</v>
      </c>
      <c r="C3902">
        <v>248</v>
      </c>
      <c r="D3902">
        <v>22.1</v>
      </c>
      <c r="E3902">
        <v>25.6</v>
      </c>
      <c r="F3902">
        <v>14.1</v>
      </c>
      <c r="G3902">
        <v>0</v>
      </c>
      <c r="I3902">
        <f t="shared" si="121"/>
        <v>24.486666666666672</v>
      </c>
      <c r="J3902">
        <f t="shared" si="121"/>
        <v>12.653333333333332</v>
      </c>
    </row>
    <row r="3903" spans="1:10">
      <c r="A3903" s="2">
        <f t="shared" si="120"/>
        <v>34583</v>
      </c>
      <c r="B3903">
        <v>1994</v>
      </c>
      <c r="C3903">
        <v>249</v>
      </c>
      <c r="D3903">
        <v>20.399999999999999</v>
      </c>
      <c r="E3903">
        <v>25.3</v>
      </c>
      <c r="F3903">
        <v>14.6</v>
      </c>
      <c r="G3903">
        <v>0</v>
      </c>
      <c r="I3903">
        <f t="shared" si="121"/>
        <v>24.533333333333335</v>
      </c>
      <c r="J3903">
        <f t="shared" si="121"/>
        <v>12.809999999999999</v>
      </c>
    </row>
    <row r="3904" spans="1:10">
      <c r="A3904" s="2">
        <f t="shared" si="120"/>
        <v>34584</v>
      </c>
      <c r="B3904">
        <v>1994</v>
      </c>
      <c r="C3904">
        <v>250</v>
      </c>
      <c r="D3904">
        <v>22.9</v>
      </c>
      <c r="E3904">
        <v>25.8</v>
      </c>
      <c r="F3904">
        <v>11.2</v>
      </c>
      <c r="G3904">
        <v>0</v>
      </c>
      <c r="I3904">
        <f t="shared" si="121"/>
        <v>24.586666666666666</v>
      </c>
      <c r="J3904">
        <f t="shared" si="121"/>
        <v>12.779999999999998</v>
      </c>
    </row>
    <row r="3905" spans="1:10">
      <c r="A3905" s="2">
        <f t="shared" si="120"/>
        <v>34585</v>
      </c>
      <c r="B3905">
        <v>1994</v>
      </c>
      <c r="C3905">
        <v>251</v>
      </c>
      <c r="D3905">
        <v>23.4</v>
      </c>
      <c r="E3905">
        <v>25.9</v>
      </c>
      <c r="F3905">
        <v>12.6</v>
      </c>
      <c r="G3905">
        <v>0</v>
      </c>
      <c r="I3905">
        <f t="shared" si="121"/>
        <v>24.569999999999997</v>
      </c>
      <c r="J3905">
        <f t="shared" si="121"/>
        <v>12.683333333333334</v>
      </c>
    </row>
    <row r="3906" spans="1:10">
      <c r="A3906" s="2">
        <f t="shared" si="120"/>
        <v>34586</v>
      </c>
      <c r="B3906">
        <v>1994</v>
      </c>
      <c r="C3906">
        <v>252</v>
      </c>
      <c r="D3906">
        <v>13</v>
      </c>
      <c r="E3906">
        <v>22.8</v>
      </c>
      <c r="F3906">
        <v>14.8</v>
      </c>
      <c r="G3906">
        <v>0</v>
      </c>
      <c r="I3906">
        <f t="shared" si="121"/>
        <v>24.443333333333332</v>
      </c>
      <c r="J3906">
        <f t="shared" si="121"/>
        <v>12.7</v>
      </c>
    </row>
    <row r="3907" spans="1:10">
      <c r="A3907" s="2">
        <f t="shared" ref="A3907:A3970" si="122">DATE(B3907,1,1)+C3907-1</f>
        <v>34587</v>
      </c>
      <c r="B3907">
        <v>1994</v>
      </c>
      <c r="C3907">
        <v>253</v>
      </c>
      <c r="D3907">
        <v>14.3</v>
      </c>
      <c r="E3907">
        <v>19.2</v>
      </c>
      <c r="F3907">
        <v>12.8</v>
      </c>
      <c r="G3907">
        <v>0</v>
      </c>
      <c r="I3907">
        <f t="shared" si="121"/>
        <v>24.196666666666665</v>
      </c>
      <c r="J3907">
        <f t="shared" si="121"/>
        <v>12.63</v>
      </c>
    </row>
    <row r="3908" spans="1:10">
      <c r="A3908" s="2">
        <f t="shared" si="122"/>
        <v>34588</v>
      </c>
      <c r="B3908">
        <v>1994</v>
      </c>
      <c r="C3908">
        <v>254</v>
      </c>
      <c r="D3908">
        <v>17.2</v>
      </c>
      <c r="E3908">
        <v>21.1</v>
      </c>
      <c r="F3908">
        <v>11.9</v>
      </c>
      <c r="G3908">
        <v>0</v>
      </c>
      <c r="I3908">
        <f t="shared" si="121"/>
        <v>24.07</v>
      </c>
      <c r="J3908">
        <f t="shared" si="121"/>
        <v>12.623333333333333</v>
      </c>
    </row>
    <row r="3909" spans="1:10">
      <c r="A3909" s="2">
        <f t="shared" si="122"/>
        <v>34589</v>
      </c>
      <c r="B3909">
        <v>1994</v>
      </c>
      <c r="C3909">
        <v>255</v>
      </c>
      <c r="D3909">
        <v>22.6</v>
      </c>
      <c r="E3909">
        <v>25.6</v>
      </c>
      <c r="F3909">
        <v>12.1</v>
      </c>
      <c r="G3909">
        <v>0</v>
      </c>
      <c r="I3909">
        <f t="shared" si="121"/>
        <v>24.016666666666666</v>
      </c>
      <c r="J3909">
        <f t="shared" si="121"/>
        <v>12.693333333333335</v>
      </c>
    </row>
    <row r="3910" spans="1:10">
      <c r="A3910" s="2">
        <f t="shared" si="122"/>
        <v>34590</v>
      </c>
      <c r="B3910">
        <v>1994</v>
      </c>
      <c r="C3910">
        <v>256</v>
      </c>
      <c r="D3910">
        <v>23.6</v>
      </c>
      <c r="E3910">
        <v>28.4</v>
      </c>
      <c r="F3910">
        <v>14.2</v>
      </c>
      <c r="G3910">
        <v>0</v>
      </c>
      <c r="I3910">
        <f t="shared" si="121"/>
        <v>23.983333333333331</v>
      </c>
      <c r="J3910">
        <f t="shared" si="121"/>
        <v>12.72</v>
      </c>
    </row>
    <row r="3911" spans="1:10">
      <c r="A3911" s="2">
        <f t="shared" si="122"/>
        <v>34591</v>
      </c>
      <c r="B3911">
        <v>1994</v>
      </c>
      <c r="C3911">
        <v>257</v>
      </c>
      <c r="D3911">
        <v>23.4</v>
      </c>
      <c r="E3911">
        <v>30.7</v>
      </c>
      <c r="F3911">
        <v>15.1</v>
      </c>
      <c r="G3911">
        <v>0</v>
      </c>
      <c r="I3911">
        <f t="shared" si="121"/>
        <v>24.293333333333337</v>
      </c>
      <c r="J3911">
        <f t="shared" si="121"/>
        <v>12.716666666666669</v>
      </c>
    </row>
    <row r="3912" spans="1:10">
      <c r="A3912" s="2">
        <f t="shared" si="122"/>
        <v>34592</v>
      </c>
      <c r="B3912">
        <v>1994</v>
      </c>
      <c r="C3912">
        <v>258</v>
      </c>
      <c r="D3912">
        <v>22.9</v>
      </c>
      <c r="E3912">
        <v>27.2</v>
      </c>
      <c r="F3912">
        <v>15.3</v>
      </c>
      <c r="G3912">
        <v>0</v>
      </c>
      <c r="I3912">
        <f t="shared" si="121"/>
        <v>24.38666666666667</v>
      </c>
      <c r="J3912">
        <f t="shared" si="121"/>
        <v>12.766666666666669</v>
      </c>
    </row>
    <row r="3913" spans="1:10">
      <c r="A3913" s="2">
        <f t="shared" si="122"/>
        <v>34593</v>
      </c>
      <c r="B3913">
        <v>1994</v>
      </c>
      <c r="C3913">
        <v>259</v>
      </c>
      <c r="D3913">
        <v>26.2</v>
      </c>
      <c r="E3913">
        <v>27.7</v>
      </c>
      <c r="F3913">
        <v>13.1</v>
      </c>
      <c r="G3913">
        <v>0</v>
      </c>
      <c r="I3913">
        <f t="shared" si="121"/>
        <v>24.446666666666676</v>
      </c>
      <c r="J3913">
        <f t="shared" si="121"/>
        <v>12.710000000000004</v>
      </c>
    </row>
    <row r="3914" spans="1:10">
      <c r="A3914" s="2">
        <f t="shared" si="122"/>
        <v>34594</v>
      </c>
      <c r="B3914">
        <v>1994</v>
      </c>
      <c r="C3914">
        <v>260</v>
      </c>
      <c r="D3914">
        <v>26.6</v>
      </c>
      <c r="E3914">
        <v>29.9</v>
      </c>
      <c r="F3914">
        <v>13.7</v>
      </c>
      <c r="G3914">
        <v>0</v>
      </c>
      <c r="I3914">
        <f t="shared" si="121"/>
        <v>24.530000000000008</v>
      </c>
      <c r="J3914">
        <f t="shared" si="121"/>
        <v>12.703333333333335</v>
      </c>
    </row>
    <row r="3915" spans="1:10">
      <c r="A3915" s="2">
        <f t="shared" si="122"/>
        <v>34595</v>
      </c>
      <c r="B3915">
        <v>1994</v>
      </c>
      <c r="C3915">
        <v>261</v>
      </c>
      <c r="D3915">
        <v>26.2</v>
      </c>
      <c r="E3915">
        <v>30.1</v>
      </c>
      <c r="F3915">
        <v>15.7</v>
      </c>
      <c r="G3915">
        <v>0</v>
      </c>
      <c r="I3915">
        <f t="shared" si="121"/>
        <v>24.63000000000001</v>
      </c>
      <c r="J3915">
        <f t="shared" si="121"/>
        <v>12.726666666666667</v>
      </c>
    </row>
    <row r="3916" spans="1:10">
      <c r="A3916" s="2">
        <f t="shared" si="122"/>
        <v>34596</v>
      </c>
      <c r="B3916">
        <v>1994</v>
      </c>
      <c r="C3916">
        <v>262</v>
      </c>
      <c r="D3916">
        <v>27.1</v>
      </c>
      <c r="E3916">
        <v>29.9</v>
      </c>
      <c r="F3916">
        <v>18.3</v>
      </c>
      <c r="G3916">
        <v>0</v>
      </c>
      <c r="I3916">
        <f t="shared" si="121"/>
        <v>24.713333333333342</v>
      </c>
      <c r="J3916">
        <f t="shared" si="121"/>
        <v>12.800000000000002</v>
      </c>
    </row>
    <row r="3917" spans="1:10">
      <c r="A3917" s="2">
        <f t="shared" si="122"/>
        <v>34597</v>
      </c>
      <c r="B3917">
        <v>1994</v>
      </c>
      <c r="C3917">
        <v>263</v>
      </c>
      <c r="D3917">
        <v>24</v>
      </c>
      <c r="E3917">
        <v>29.5</v>
      </c>
      <c r="F3917">
        <v>16.3</v>
      </c>
      <c r="G3917">
        <v>0</v>
      </c>
      <c r="I3917">
        <f t="shared" si="121"/>
        <v>24.713333333333342</v>
      </c>
      <c r="J3917">
        <f t="shared" si="121"/>
        <v>12.820000000000002</v>
      </c>
    </row>
    <row r="3918" spans="1:10">
      <c r="A3918" s="2">
        <f t="shared" si="122"/>
        <v>34598</v>
      </c>
      <c r="B3918">
        <v>1994</v>
      </c>
      <c r="C3918">
        <v>264</v>
      </c>
      <c r="D3918">
        <v>22.9</v>
      </c>
      <c r="E3918">
        <v>30.1</v>
      </c>
      <c r="F3918">
        <v>16.899999999999999</v>
      </c>
      <c r="G3918">
        <v>0</v>
      </c>
      <c r="I3918">
        <f t="shared" si="121"/>
        <v>25.103333333333339</v>
      </c>
      <c r="J3918">
        <f t="shared" si="121"/>
        <v>12.930000000000001</v>
      </c>
    </row>
    <row r="3919" spans="1:10">
      <c r="A3919" s="2">
        <f t="shared" si="122"/>
        <v>34599</v>
      </c>
      <c r="B3919">
        <v>1994</v>
      </c>
      <c r="C3919">
        <v>265</v>
      </c>
      <c r="D3919">
        <v>23.4</v>
      </c>
      <c r="E3919">
        <v>29</v>
      </c>
      <c r="F3919">
        <v>16.899999999999999</v>
      </c>
      <c r="G3919">
        <v>0</v>
      </c>
      <c r="I3919">
        <f t="shared" si="121"/>
        <v>25.466666666666672</v>
      </c>
      <c r="J3919">
        <f t="shared" si="121"/>
        <v>13.129999999999999</v>
      </c>
    </row>
    <row r="3920" spans="1:10">
      <c r="A3920" s="2">
        <f t="shared" si="122"/>
        <v>34600</v>
      </c>
      <c r="B3920">
        <v>1994</v>
      </c>
      <c r="C3920">
        <v>266</v>
      </c>
      <c r="D3920">
        <v>23.5</v>
      </c>
      <c r="E3920">
        <v>29.6</v>
      </c>
      <c r="F3920">
        <v>16</v>
      </c>
      <c r="G3920">
        <v>0</v>
      </c>
      <c r="I3920">
        <f t="shared" si="121"/>
        <v>25.780000000000005</v>
      </c>
      <c r="J3920">
        <f t="shared" si="121"/>
        <v>13.343333333333334</v>
      </c>
    </row>
    <row r="3921" spans="1:10">
      <c r="A3921" s="2">
        <f t="shared" si="122"/>
        <v>34601</v>
      </c>
      <c r="B3921">
        <v>1994</v>
      </c>
      <c r="C3921">
        <v>267</v>
      </c>
      <c r="D3921">
        <v>27.6</v>
      </c>
      <c r="E3921">
        <v>31.4</v>
      </c>
      <c r="F3921">
        <v>16.100000000000001</v>
      </c>
      <c r="G3921">
        <v>0</v>
      </c>
      <c r="I3921">
        <f t="shared" si="121"/>
        <v>26.123333333333335</v>
      </c>
      <c r="J3921">
        <f t="shared" si="121"/>
        <v>13.569999999999999</v>
      </c>
    </row>
    <row r="3922" spans="1:10">
      <c r="A3922" s="2">
        <f t="shared" si="122"/>
        <v>34602</v>
      </c>
      <c r="B3922">
        <v>1994</v>
      </c>
      <c r="C3922">
        <v>268</v>
      </c>
      <c r="D3922">
        <v>26.4</v>
      </c>
      <c r="E3922">
        <v>31.6</v>
      </c>
      <c r="F3922">
        <v>16</v>
      </c>
      <c r="G3922">
        <v>0</v>
      </c>
      <c r="I3922">
        <f t="shared" si="121"/>
        <v>26.43</v>
      </c>
      <c r="J3922">
        <f t="shared" si="121"/>
        <v>13.78</v>
      </c>
    </row>
    <row r="3923" spans="1:10">
      <c r="A3923" s="2">
        <f t="shared" si="122"/>
        <v>34603</v>
      </c>
      <c r="B3923">
        <v>1994</v>
      </c>
      <c r="C3923">
        <v>269</v>
      </c>
      <c r="D3923">
        <v>24.2</v>
      </c>
      <c r="E3923">
        <v>30.1</v>
      </c>
      <c r="F3923">
        <v>18.899999999999999</v>
      </c>
      <c r="G3923">
        <v>0</v>
      </c>
      <c r="I3923">
        <f t="shared" si="121"/>
        <v>26.636666666666667</v>
      </c>
      <c r="J3923">
        <f t="shared" si="121"/>
        <v>14.043333333333331</v>
      </c>
    </row>
    <row r="3924" spans="1:10">
      <c r="A3924" s="2">
        <f t="shared" si="122"/>
        <v>34604</v>
      </c>
      <c r="B3924">
        <v>1994</v>
      </c>
      <c r="C3924">
        <v>270</v>
      </c>
      <c r="D3924">
        <v>24.5</v>
      </c>
      <c r="E3924">
        <v>30.3</v>
      </c>
      <c r="F3924">
        <v>16.399999999999999</v>
      </c>
      <c r="G3924">
        <v>0</v>
      </c>
      <c r="I3924">
        <f t="shared" si="121"/>
        <v>26.826666666666664</v>
      </c>
      <c r="J3924">
        <f t="shared" si="121"/>
        <v>14.256666666666664</v>
      </c>
    </row>
    <row r="3925" spans="1:10">
      <c r="A3925" s="2">
        <f t="shared" si="122"/>
        <v>34605</v>
      </c>
      <c r="B3925">
        <v>1994</v>
      </c>
      <c r="C3925">
        <v>271</v>
      </c>
      <c r="D3925">
        <v>23.7</v>
      </c>
      <c r="E3925">
        <v>32.200000000000003</v>
      </c>
      <c r="F3925">
        <v>17.3</v>
      </c>
      <c r="G3925">
        <v>0</v>
      </c>
      <c r="I3925">
        <f t="shared" si="121"/>
        <v>27.183333333333334</v>
      </c>
      <c r="J3925">
        <f t="shared" si="121"/>
        <v>14.436666666666666</v>
      </c>
    </row>
    <row r="3926" spans="1:10">
      <c r="A3926" s="2">
        <f t="shared" si="122"/>
        <v>34606</v>
      </c>
      <c r="B3926">
        <v>1994</v>
      </c>
      <c r="C3926">
        <v>272</v>
      </c>
      <c r="D3926">
        <v>23.9</v>
      </c>
      <c r="E3926">
        <v>32.700000000000003</v>
      </c>
      <c r="F3926">
        <v>18.2</v>
      </c>
      <c r="G3926">
        <v>0</v>
      </c>
      <c r="I3926">
        <f t="shared" si="121"/>
        <v>27.533333333333339</v>
      </c>
      <c r="J3926">
        <f t="shared" si="121"/>
        <v>14.669999999999996</v>
      </c>
    </row>
    <row r="3927" spans="1:10">
      <c r="A3927" s="2">
        <f t="shared" si="122"/>
        <v>34607</v>
      </c>
      <c r="B3927">
        <v>1994</v>
      </c>
      <c r="C3927">
        <v>273</v>
      </c>
      <c r="D3927">
        <v>24.2</v>
      </c>
      <c r="E3927">
        <v>32.200000000000003</v>
      </c>
      <c r="F3927">
        <v>17.600000000000001</v>
      </c>
      <c r="G3927">
        <v>0</v>
      </c>
      <c r="I3927">
        <f t="shared" si="121"/>
        <v>27.803333333333338</v>
      </c>
      <c r="J3927">
        <f t="shared" si="121"/>
        <v>14.916666666666664</v>
      </c>
    </row>
    <row r="3928" spans="1:10">
      <c r="A3928" s="2">
        <f t="shared" si="122"/>
        <v>34608</v>
      </c>
      <c r="B3928">
        <v>1994</v>
      </c>
      <c r="C3928">
        <v>274</v>
      </c>
      <c r="D3928">
        <v>24.2</v>
      </c>
      <c r="E3928">
        <v>28.1</v>
      </c>
      <c r="F3928">
        <v>16.399999999999999</v>
      </c>
      <c r="G3928">
        <v>0</v>
      </c>
      <c r="I3928">
        <f t="shared" si="121"/>
        <v>27.880000000000003</v>
      </c>
      <c r="J3928">
        <f t="shared" si="121"/>
        <v>15.00333333333333</v>
      </c>
    </row>
    <row r="3929" spans="1:10">
      <c r="A3929" s="2">
        <f t="shared" si="122"/>
        <v>34609</v>
      </c>
      <c r="B3929">
        <v>1994</v>
      </c>
      <c r="C3929">
        <v>275</v>
      </c>
      <c r="D3929">
        <v>21.7</v>
      </c>
      <c r="E3929">
        <v>27.5</v>
      </c>
      <c r="F3929">
        <v>16.100000000000001</v>
      </c>
      <c r="G3929">
        <v>0</v>
      </c>
      <c r="I3929">
        <f t="shared" si="121"/>
        <v>27.97666666666667</v>
      </c>
      <c r="J3929">
        <f t="shared" si="121"/>
        <v>15.046666666666665</v>
      </c>
    </row>
    <row r="3930" spans="1:10">
      <c r="A3930" s="2">
        <f t="shared" si="122"/>
        <v>34610</v>
      </c>
      <c r="B3930">
        <v>1994</v>
      </c>
      <c r="C3930">
        <v>276</v>
      </c>
      <c r="D3930">
        <v>22.8</v>
      </c>
      <c r="E3930">
        <v>28.7</v>
      </c>
      <c r="F3930">
        <v>14.3</v>
      </c>
      <c r="G3930">
        <v>0</v>
      </c>
      <c r="I3930">
        <f t="shared" si="121"/>
        <v>28.113333333333337</v>
      </c>
      <c r="J3930">
        <f t="shared" si="121"/>
        <v>15.176666666666668</v>
      </c>
    </row>
    <row r="3931" spans="1:10">
      <c r="A3931" s="2">
        <f t="shared" si="122"/>
        <v>34611</v>
      </c>
      <c r="B3931">
        <v>1994</v>
      </c>
      <c r="C3931">
        <v>277</v>
      </c>
      <c r="D3931">
        <v>24.2</v>
      </c>
      <c r="E3931">
        <v>28.9</v>
      </c>
      <c r="F3931">
        <v>14.3</v>
      </c>
      <c r="G3931">
        <v>0</v>
      </c>
      <c r="I3931">
        <f t="shared" si="121"/>
        <v>28.236666666666672</v>
      </c>
      <c r="J3931">
        <f t="shared" si="121"/>
        <v>15.240000000000002</v>
      </c>
    </row>
    <row r="3932" spans="1:10">
      <c r="A3932" s="2">
        <f t="shared" si="122"/>
        <v>34612</v>
      </c>
      <c r="B3932">
        <v>1994</v>
      </c>
      <c r="C3932">
        <v>278</v>
      </c>
      <c r="D3932">
        <v>21.1</v>
      </c>
      <c r="E3932">
        <v>26.4</v>
      </c>
      <c r="F3932">
        <v>14.4</v>
      </c>
      <c r="G3932">
        <v>0</v>
      </c>
      <c r="I3932">
        <f t="shared" si="121"/>
        <v>28.263333333333339</v>
      </c>
      <c r="J3932">
        <f t="shared" si="121"/>
        <v>15.25</v>
      </c>
    </row>
    <row r="3933" spans="1:10">
      <c r="A3933" s="2">
        <f t="shared" si="122"/>
        <v>34613</v>
      </c>
      <c r="B3933">
        <v>1994</v>
      </c>
      <c r="C3933">
        <v>279</v>
      </c>
      <c r="D3933">
        <v>16.3</v>
      </c>
      <c r="E3933">
        <v>21.6</v>
      </c>
      <c r="F3933">
        <v>13.9</v>
      </c>
      <c r="G3933">
        <v>0</v>
      </c>
      <c r="I3933">
        <f t="shared" si="121"/>
        <v>28.140000000000004</v>
      </c>
      <c r="J3933">
        <f t="shared" si="121"/>
        <v>15.226666666666665</v>
      </c>
    </row>
    <row r="3934" spans="1:10">
      <c r="A3934" s="2">
        <f t="shared" si="122"/>
        <v>34614</v>
      </c>
      <c r="B3934">
        <v>1994</v>
      </c>
      <c r="C3934">
        <v>280</v>
      </c>
      <c r="D3934">
        <v>25.8</v>
      </c>
      <c r="E3934">
        <v>24.9</v>
      </c>
      <c r="F3934">
        <v>12</v>
      </c>
      <c r="G3934">
        <v>0</v>
      </c>
      <c r="I3934">
        <f t="shared" si="121"/>
        <v>28.110000000000003</v>
      </c>
      <c r="J3934">
        <f t="shared" si="121"/>
        <v>15.253333333333332</v>
      </c>
    </row>
    <row r="3935" spans="1:10">
      <c r="A3935" s="2">
        <f t="shared" si="122"/>
        <v>34615</v>
      </c>
      <c r="B3935">
        <v>1994</v>
      </c>
      <c r="C3935">
        <v>281</v>
      </c>
      <c r="D3935">
        <v>28.7</v>
      </c>
      <c r="E3935">
        <v>26.6</v>
      </c>
      <c r="F3935">
        <v>11.6</v>
      </c>
      <c r="G3935">
        <v>0</v>
      </c>
      <c r="I3935">
        <f t="shared" si="121"/>
        <v>28.13333333333334</v>
      </c>
      <c r="J3935">
        <f t="shared" si="121"/>
        <v>15.22</v>
      </c>
    </row>
    <row r="3936" spans="1:10">
      <c r="A3936" s="2">
        <f t="shared" si="122"/>
        <v>34616</v>
      </c>
      <c r="B3936">
        <v>1994</v>
      </c>
      <c r="C3936">
        <v>282</v>
      </c>
      <c r="D3936">
        <v>28.7</v>
      </c>
      <c r="E3936">
        <v>29.3</v>
      </c>
      <c r="F3936">
        <v>12</v>
      </c>
      <c r="G3936">
        <v>0</v>
      </c>
      <c r="I3936">
        <f t="shared" ref="I3936:J3999" si="123">AVERAGE(E3907:E3936)</f>
        <v>28.350000000000009</v>
      </c>
      <c r="J3936">
        <f t="shared" si="123"/>
        <v>15.126666666666667</v>
      </c>
    </row>
    <row r="3937" spans="1:10">
      <c r="A3937" s="2">
        <f t="shared" si="122"/>
        <v>34617</v>
      </c>
      <c r="B3937">
        <v>1994</v>
      </c>
      <c r="C3937">
        <v>283</v>
      </c>
      <c r="D3937">
        <v>26.6</v>
      </c>
      <c r="E3937">
        <v>31.9</v>
      </c>
      <c r="F3937">
        <v>12</v>
      </c>
      <c r="G3937">
        <v>0</v>
      </c>
      <c r="I3937">
        <f t="shared" si="123"/>
        <v>28.773333333333337</v>
      </c>
      <c r="J3937">
        <f t="shared" si="123"/>
        <v>15.100000000000001</v>
      </c>
    </row>
    <row r="3938" spans="1:10">
      <c r="A3938" s="2">
        <f t="shared" si="122"/>
        <v>34618</v>
      </c>
      <c r="B3938">
        <v>1994</v>
      </c>
      <c r="C3938">
        <v>284</v>
      </c>
      <c r="D3938">
        <v>25.4</v>
      </c>
      <c r="E3938">
        <v>31.4</v>
      </c>
      <c r="F3938">
        <v>17.600000000000001</v>
      </c>
      <c r="G3938">
        <v>0</v>
      </c>
      <c r="I3938">
        <f t="shared" si="123"/>
        <v>29.116666666666671</v>
      </c>
      <c r="J3938">
        <f t="shared" si="123"/>
        <v>15.290000000000001</v>
      </c>
    </row>
    <row r="3939" spans="1:10">
      <c r="A3939" s="2">
        <f t="shared" si="122"/>
        <v>34619</v>
      </c>
      <c r="B3939">
        <v>1994</v>
      </c>
      <c r="C3939">
        <v>285</v>
      </c>
      <c r="D3939">
        <v>19.2</v>
      </c>
      <c r="E3939">
        <v>31.2</v>
      </c>
      <c r="F3939">
        <v>17.899999999999999</v>
      </c>
      <c r="G3939">
        <v>0</v>
      </c>
      <c r="I3939">
        <f t="shared" si="123"/>
        <v>29.303333333333335</v>
      </c>
      <c r="J3939">
        <f t="shared" si="123"/>
        <v>15.483333333333333</v>
      </c>
    </row>
    <row r="3940" spans="1:10">
      <c r="A3940" s="2">
        <f t="shared" si="122"/>
        <v>34620</v>
      </c>
      <c r="B3940">
        <v>1994</v>
      </c>
      <c r="C3940">
        <v>286</v>
      </c>
      <c r="D3940">
        <v>21.7</v>
      </c>
      <c r="E3940">
        <v>29.6</v>
      </c>
      <c r="F3940">
        <v>15.6</v>
      </c>
      <c r="G3940">
        <v>0</v>
      </c>
      <c r="I3940">
        <f t="shared" si="123"/>
        <v>29.343333333333337</v>
      </c>
      <c r="J3940">
        <f t="shared" si="123"/>
        <v>15.530000000000003</v>
      </c>
    </row>
    <row r="3941" spans="1:10">
      <c r="A3941" s="2">
        <f t="shared" si="122"/>
        <v>34621</v>
      </c>
      <c r="B3941">
        <v>1994</v>
      </c>
      <c r="C3941">
        <v>287</v>
      </c>
      <c r="D3941">
        <v>19.5</v>
      </c>
      <c r="E3941">
        <v>29.8</v>
      </c>
      <c r="F3941">
        <v>17.399999999999999</v>
      </c>
      <c r="G3941">
        <v>1.3</v>
      </c>
      <c r="I3941">
        <f t="shared" si="123"/>
        <v>29.313333333333333</v>
      </c>
      <c r="J3941">
        <f t="shared" si="123"/>
        <v>15.606666666666666</v>
      </c>
    </row>
    <row r="3942" spans="1:10">
      <c r="A3942" s="2">
        <f t="shared" si="122"/>
        <v>34622</v>
      </c>
      <c r="B3942">
        <v>1994</v>
      </c>
      <c r="C3942">
        <v>288</v>
      </c>
      <c r="D3942">
        <v>14</v>
      </c>
      <c r="E3942">
        <v>23.9</v>
      </c>
      <c r="F3942">
        <v>14.6</v>
      </c>
      <c r="G3942">
        <v>7.4</v>
      </c>
      <c r="I3942">
        <f t="shared" si="123"/>
        <v>29.20333333333333</v>
      </c>
      <c r="J3942">
        <f t="shared" si="123"/>
        <v>15.583333333333336</v>
      </c>
    </row>
    <row r="3943" spans="1:10">
      <c r="A3943" s="2">
        <f t="shared" si="122"/>
        <v>34623</v>
      </c>
      <c r="B3943">
        <v>1994</v>
      </c>
      <c r="C3943">
        <v>289</v>
      </c>
      <c r="D3943">
        <v>7.1</v>
      </c>
      <c r="E3943">
        <v>22.9</v>
      </c>
      <c r="F3943">
        <v>14.1</v>
      </c>
      <c r="G3943">
        <v>1.1000000000000001</v>
      </c>
      <c r="I3943">
        <f t="shared" si="123"/>
        <v>29.043333333333333</v>
      </c>
      <c r="J3943">
        <f t="shared" si="123"/>
        <v>15.616666666666669</v>
      </c>
    </row>
    <row r="3944" spans="1:10">
      <c r="A3944" s="2">
        <f t="shared" si="122"/>
        <v>34624</v>
      </c>
      <c r="B3944">
        <v>1994</v>
      </c>
      <c r="C3944">
        <v>290</v>
      </c>
      <c r="D3944">
        <v>11.9</v>
      </c>
      <c r="E3944">
        <v>22.7</v>
      </c>
      <c r="F3944">
        <v>14.1</v>
      </c>
      <c r="G3944">
        <v>0.3</v>
      </c>
      <c r="I3944">
        <f t="shared" si="123"/>
        <v>28.803333333333331</v>
      </c>
      <c r="J3944">
        <f t="shared" si="123"/>
        <v>15.63</v>
      </c>
    </row>
    <row r="3945" spans="1:10">
      <c r="A3945" s="2">
        <f t="shared" si="122"/>
        <v>34625</v>
      </c>
      <c r="B3945">
        <v>1994</v>
      </c>
      <c r="C3945">
        <v>291</v>
      </c>
      <c r="D3945">
        <v>19.600000000000001</v>
      </c>
      <c r="E3945">
        <v>27.1</v>
      </c>
      <c r="F3945">
        <v>15.9</v>
      </c>
      <c r="G3945">
        <v>0</v>
      </c>
      <c r="I3945">
        <f t="shared" si="123"/>
        <v>28.70333333333333</v>
      </c>
      <c r="J3945">
        <f t="shared" si="123"/>
        <v>15.636666666666667</v>
      </c>
    </row>
    <row r="3946" spans="1:10">
      <c r="A3946" s="2">
        <f t="shared" si="122"/>
        <v>34626</v>
      </c>
      <c r="B3946">
        <v>1994</v>
      </c>
      <c r="C3946">
        <v>292</v>
      </c>
      <c r="D3946">
        <v>20</v>
      </c>
      <c r="E3946">
        <v>28.6</v>
      </c>
      <c r="F3946">
        <v>16.2</v>
      </c>
      <c r="G3946">
        <v>1.8</v>
      </c>
      <c r="I3946">
        <f t="shared" si="123"/>
        <v>28.66</v>
      </c>
      <c r="J3946">
        <f t="shared" si="123"/>
        <v>15.566666666666668</v>
      </c>
    </row>
    <row r="3947" spans="1:10">
      <c r="A3947" s="2">
        <f t="shared" si="122"/>
        <v>34627</v>
      </c>
      <c r="B3947">
        <v>1994</v>
      </c>
      <c r="C3947">
        <v>293</v>
      </c>
      <c r="D3947">
        <v>23.3</v>
      </c>
      <c r="E3947">
        <v>31.1</v>
      </c>
      <c r="F3947">
        <v>16.399999999999999</v>
      </c>
      <c r="G3947">
        <v>0</v>
      </c>
      <c r="I3947">
        <f t="shared" si="123"/>
        <v>28.713333333333331</v>
      </c>
      <c r="J3947">
        <f t="shared" si="123"/>
        <v>15.570000000000002</v>
      </c>
    </row>
    <row r="3948" spans="1:10">
      <c r="A3948" s="2">
        <f t="shared" si="122"/>
        <v>34628</v>
      </c>
      <c r="B3948">
        <v>1994</v>
      </c>
      <c r="C3948">
        <v>294</v>
      </c>
      <c r="D3948">
        <v>27.8</v>
      </c>
      <c r="E3948">
        <v>33.4</v>
      </c>
      <c r="F3948">
        <v>19.100000000000001</v>
      </c>
      <c r="G3948">
        <v>0</v>
      </c>
      <c r="I3948">
        <f t="shared" si="123"/>
        <v>28.823333333333331</v>
      </c>
      <c r="J3948">
        <f t="shared" si="123"/>
        <v>15.643333333333336</v>
      </c>
    </row>
    <row r="3949" spans="1:10">
      <c r="A3949" s="2">
        <f t="shared" si="122"/>
        <v>34629</v>
      </c>
      <c r="B3949">
        <v>1994</v>
      </c>
      <c r="C3949">
        <v>295</v>
      </c>
      <c r="D3949">
        <v>19</v>
      </c>
      <c r="E3949">
        <v>30.7</v>
      </c>
      <c r="F3949">
        <v>18.5</v>
      </c>
      <c r="G3949">
        <v>0</v>
      </c>
      <c r="I3949">
        <f t="shared" si="123"/>
        <v>28.880000000000003</v>
      </c>
      <c r="J3949">
        <f t="shared" si="123"/>
        <v>15.696666666666667</v>
      </c>
    </row>
    <row r="3950" spans="1:10">
      <c r="A3950" s="2">
        <f t="shared" si="122"/>
        <v>34630</v>
      </c>
      <c r="B3950">
        <v>1994</v>
      </c>
      <c r="C3950">
        <v>296</v>
      </c>
      <c r="D3950">
        <v>20.2</v>
      </c>
      <c r="E3950">
        <v>29.3</v>
      </c>
      <c r="F3950">
        <v>17.899999999999999</v>
      </c>
      <c r="G3950">
        <v>0</v>
      </c>
      <c r="I3950">
        <f t="shared" si="123"/>
        <v>28.87</v>
      </c>
      <c r="J3950">
        <f t="shared" si="123"/>
        <v>15.76</v>
      </c>
    </row>
    <row r="3951" spans="1:10">
      <c r="A3951" s="2">
        <f t="shared" si="122"/>
        <v>34631</v>
      </c>
      <c r="B3951">
        <v>1994</v>
      </c>
      <c r="C3951">
        <v>297</v>
      </c>
      <c r="D3951">
        <v>21.8</v>
      </c>
      <c r="E3951">
        <v>26.6</v>
      </c>
      <c r="F3951">
        <v>16.399999999999999</v>
      </c>
      <c r="G3951">
        <v>0</v>
      </c>
      <c r="I3951">
        <f t="shared" si="123"/>
        <v>28.71</v>
      </c>
      <c r="J3951">
        <f t="shared" si="123"/>
        <v>15.770000000000001</v>
      </c>
    </row>
    <row r="3952" spans="1:10">
      <c r="A3952" s="2">
        <f t="shared" si="122"/>
        <v>34632</v>
      </c>
      <c r="B3952">
        <v>1994</v>
      </c>
      <c r="C3952">
        <v>298</v>
      </c>
      <c r="D3952">
        <v>28.1</v>
      </c>
      <c r="E3952">
        <v>29.1</v>
      </c>
      <c r="F3952">
        <v>13.8</v>
      </c>
      <c r="G3952">
        <v>0</v>
      </c>
      <c r="I3952">
        <f t="shared" si="123"/>
        <v>28.626666666666665</v>
      </c>
      <c r="J3952">
        <f t="shared" si="123"/>
        <v>15.696666666666667</v>
      </c>
    </row>
    <row r="3953" spans="1:10">
      <c r="A3953" s="2">
        <f t="shared" si="122"/>
        <v>34633</v>
      </c>
      <c r="B3953">
        <v>1994</v>
      </c>
      <c r="C3953">
        <v>299</v>
      </c>
      <c r="D3953">
        <v>24.9</v>
      </c>
      <c r="E3953">
        <v>29.8</v>
      </c>
      <c r="F3953">
        <v>16</v>
      </c>
      <c r="G3953">
        <v>0</v>
      </c>
      <c r="I3953">
        <f t="shared" si="123"/>
        <v>28.616666666666667</v>
      </c>
      <c r="J3953">
        <f t="shared" si="123"/>
        <v>15.6</v>
      </c>
    </row>
    <row r="3954" spans="1:10">
      <c r="A3954" s="2">
        <f t="shared" si="122"/>
        <v>34634</v>
      </c>
      <c r="B3954">
        <v>1994</v>
      </c>
      <c r="C3954">
        <v>300</v>
      </c>
      <c r="D3954">
        <v>23.8</v>
      </c>
      <c r="E3954">
        <v>29.4</v>
      </c>
      <c r="F3954">
        <v>15</v>
      </c>
      <c r="G3954">
        <v>0</v>
      </c>
      <c r="I3954">
        <f t="shared" si="123"/>
        <v>28.586666666666666</v>
      </c>
      <c r="J3954">
        <f t="shared" si="123"/>
        <v>15.553333333333333</v>
      </c>
    </row>
    <row r="3955" spans="1:10">
      <c r="A3955" s="2">
        <f t="shared" si="122"/>
        <v>34635</v>
      </c>
      <c r="B3955">
        <v>1994</v>
      </c>
      <c r="C3955">
        <v>301</v>
      </c>
      <c r="D3955">
        <v>28.2</v>
      </c>
      <c r="E3955">
        <v>30.6</v>
      </c>
      <c r="F3955">
        <v>18.600000000000001</v>
      </c>
      <c r="G3955">
        <v>0</v>
      </c>
      <c r="I3955">
        <f t="shared" si="123"/>
        <v>28.533333333333335</v>
      </c>
      <c r="J3955">
        <f t="shared" si="123"/>
        <v>15.596666666666666</v>
      </c>
    </row>
    <row r="3956" spans="1:10">
      <c r="A3956" s="2">
        <f t="shared" si="122"/>
        <v>34636</v>
      </c>
      <c r="B3956">
        <v>1994</v>
      </c>
      <c r="C3956">
        <v>302</v>
      </c>
      <c r="D3956">
        <v>22.7</v>
      </c>
      <c r="E3956">
        <v>31.6</v>
      </c>
      <c r="F3956">
        <v>20.8</v>
      </c>
      <c r="G3956">
        <v>0</v>
      </c>
      <c r="I3956">
        <f t="shared" si="123"/>
        <v>28.496666666666666</v>
      </c>
      <c r="J3956">
        <f t="shared" si="123"/>
        <v>15.683333333333334</v>
      </c>
    </row>
    <row r="3957" spans="1:10">
      <c r="A3957" s="2">
        <f t="shared" si="122"/>
        <v>34637</v>
      </c>
      <c r="B3957">
        <v>1994</v>
      </c>
      <c r="C3957">
        <v>303</v>
      </c>
      <c r="D3957">
        <v>20.3</v>
      </c>
      <c r="E3957">
        <v>31.9</v>
      </c>
      <c r="F3957">
        <v>19.600000000000001</v>
      </c>
      <c r="G3957">
        <v>0.4</v>
      </c>
      <c r="I3957">
        <f t="shared" si="123"/>
        <v>28.486666666666665</v>
      </c>
      <c r="J3957">
        <f t="shared" si="123"/>
        <v>15.75</v>
      </c>
    </row>
    <row r="3958" spans="1:10">
      <c r="A3958" s="2">
        <f t="shared" si="122"/>
        <v>34638</v>
      </c>
      <c r="B3958">
        <v>1994</v>
      </c>
      <c r="C3958">
        <v>304</v>
      </c>
      <c r="D3958">
        <v>7.3</v>
      </c>
      <c r="E3958">
        <v>23.8</v>
      </c>
      <c r="F3958">
        <v>19.899999999999999</v>
      </c>
      <c r="G3958">
        <v>12.3</v>
      </c>
      <c r="I3958">
        <f t="shared" si="123"/>
        <v>28.34333333333333</v>
      </c>
      <c r="J3958">
        <f t="shared" si="123"/>
        <v>15.866666666666667</v>
      </c>
    </row>
    <row r="3959" spans="1:10">
      <c r="A3959" s="2">
        <f t="shared" si="122"/>
        <v>34639</v>
      </c>
      <c r="B3959">
        <v>1994</v>
      </c>
      <c r="C3959">
        <v>305</v>
      </c>
      <c r="D3959">
        <v>13.8</v>
      </c>
      <c r="E3959">
        <v>22.6</v>
      </c>
      <c r="F3959">
        <v>17.100000000000001</v>
      </c>
      <c r="G3959">
        <v>0</v>
      </c>
      <c r="I3959">
        <f t="shared" si="123"/>
        <v>28.180000000000003</v>
      </c>
      <c r="J3959">
        <f t="shared" si="123"/>
        <v>15.9</v>
      </c>
    </row>
    <row r="3960" spans="1:10">
      <c r="A3960" s="2">
        <f t="shared" si="122"/>
        <v>34640</v>
      </c>
      <c r="B3960">
        <v>1994</v>
      </c>
      <c r="C3960">
        <v>306</v>
      </c>
      <c r="D3960">
        <v>16.5</v>
      </c>
      <c r="E3960">
        <v>23</v>
      </c>
      <c r="F3960">
        <v>16.3</v>
      </c>
      <c r="G3960">
        <v>0</v>
      </c>
      <c r="I3960">
        <f t="shared" si="123"/>
        <v>27.99</v>
      </c>
      <c r="J3960">
        <f t="shared" si="123"/>
        <v>15.966666666666669</v>
      </c>
    </row>
    <row r="3961" spans="1:10">
      <c r="A3961" s="2">
        <f t="shared" si="122"/>
        <v>34641</v>
      </c>
      <c r="B3961">
        <v>1994</v>
      </c>
      <c r="C3961">
        <v>307</v>
      </c>
      <c r="D3961">
        <v>28.1</v>
      </c>
      <c r="E3961">
        <v>25.6</v>
      </c>
      <c r="F3961">
        <v>14.4</v>
      </c>
      <c r="G3961">
        <v>0</v>
      </c>
      <c r="I3961">
        <f t="shared" si="123"/>
        <v>27.88</v>
      </c>
      <c r="J3961">
        <f t="shared" si="123"/>
        <v>15.969999999999999</v>
      </c>
    </row>
    <row r="3962" spans="1:10">
      <c r="A3962" s="2">
        <f t="shared" si="122"/>
        <v>34642</v>
      </c>
      <c r="B3962">
        <v>1994</v>
      </c>
      <c r="C3962">
        <v>308</v>
      </c>
      <c r="D3962">
        <v>28.3</v>
      </c>
      <c r="E3962">
        <v>28.7</v>
      </c>
      <c r="F3962">
        <v>13</v>
      </c>
      <c r="G3962">
        <v>0</v>
      </c>
      <c r="I3962">
        <f t="shared" si="123"/>
        <v>27.956666666666663</v>
      </c>
      <c r="J3962">
        <f t="shared" si="123"/>
        <v>15.923333333333334</v>
      </c>
    </row>
    <row r="3963" spans="1:10">
      <c r="A3963" s="2">
        <f t="shared" si="122"/>
        <v>34643</v>
      </c>
      <c r="B3963">
        <v>1994</v>
      </c>
      <c r="C3963">
        <v>309</v>
      </c>
      <c r="D3963">
        <v>24.4</v>
      </c>
      <c r="E3963">
        <v>29.9</v>
      </c>
      <c r="F3963">
        <v>17.7</v>
      </c>
      <c r="G3963">
        <v>0</v>
      </c>
      <c r="I3963">
        <f t="shared" si="123"/>
        <v>28.233333333333334</v>
      </c>
      <c r="J3963">
        <f t="shared" si="123"/>
        <v>16.05</v>
      </c>
    </row>
    <row r="3964" spans="1:10">
      <c r="A3964" s="2">
        <f t="shared" si="122"/>
        <v>34644</v>
      </c>
      <c r="B3964">
        <v>1994</v>
      </c>
      <c r="C3964">
        <v>310</v>
      </c>
      <c r="D3964">
        <v>25.6</v>
      </c>
      <c r="E3964">
        <v>29.7</v>
      </c>
      <c r="F3964">
        <v>18.899999999999999</v>
      </c>
      <c r="G3964">
        <v>0</v>
      </c>
      <c r="I3964">
        <f t="shared" si="123"/>
        <v>28.393333333333334</v>
      </c>
      <c r="J3964">
        <f t="shared" si="123"/>
        <v>16.279999999999998</v>
      </c>
    </row>
    <row r="3965" spans="1:10">
      <c r="A3965" s="2">
        <f t="shared" si="122"/>
        <v>34645</v>
      </c>
      <c r="B3965">
        <v>1994</v>
      </c>
      <c r="C3965">
        <v>311</v>
      </c>
      <c r="D3965">
        <v>27.8</v>
      </c>
      <c r="E3965">
        <v>30.4</v>
      </c>
      <c r="F3965">
        <v>20</v>
      </c>
      <c r="G3965">
        <v>0</v>
      </c>
      <c r="I3965">
        <f t="shared" si="123"/>
        <v>28.520000000000003</v>
      </c>
      <c r="J3965">
        <f t="shared" si="123"/>
        <v>16.559999999999999</v>
      </c>
    </row>
    <row r="3966" spans="1:10">
      <c r="A3966" s="2">
        <f t="shared" si="122"/>
        <v>34646</v>
      </c>
      <c r="B3966">
        <v>1994</v>
      </c>
      <c r="C3966">
        <v>312</v>
      </c>
      <c r="D3966">
        <v>26.2</v>
      </c>
      <c r="E3966">
        <v>31.9</v>
      </c>
      <c r="F3966">
        <v>19.600000000000001</v>
      </c>
      <c r="G3966">
        <v>0</v>
      </c>
      <c r="I3966">
        <f t="shared" si="123"/>
        <v>28.606666666666673</v>
      </c>
      <c r="J3966">
        <f t="shared" si="123"/>
        <v>16.813333333333336</v>
      </c>
    </row>
    <row r="3967" spans="1:10">
      <c r="A3967" s="2">
        <f t="shared" si="122"/>
        <v>34647</v>
      </c>
      <c r="B3967">
        <v>1994</v>
      </c>
      <c r="C3967">
        <v>313</v>
      </c>
      <c r="D3967">
        <v>28.6</v>
      </c>
      <c r="E3967">
        <v>32.6</v>
      </c>
      <c r="F3967">
        <v>17.600000000000001</v>
      </c>
      <c r="G3967">
        <v>0</v>
      </c>
      <c r="I3967">
        <f t="shared" si="123"/>
        <v>28.63</v>
      </c>
      <c r="J3967">
        <f t="shared" si="123"/>
        <v>17.000000000000004</v>
      </c>
    </row>
    <row r="3968" spans="1:10">
      <c r="A3968" s="2">
        <f t="shared" si="122"/>
        <v>34648</v>
      </c>
      <c r="B3968">
        <v>1994</v>
      </c>
      <c r="C3968">
        <v>314</v>
      </c>
      <c r="D3968">
        <v>27.9</v>
      </c>
      <c r="E3968">
        <v>34.9</v>
      </c>
      <c r="F3968">
        <v>21.1</v>
      </c>
      <c r="G3968">
        <v>0</v>
      </c>
      <c r="I3968">
        <f t="shared" si="123"/>
        <v>28.746666666666666</v>
      </c>
      <c r="J3968">
        <f t="shared" si="123"/>
        <v>17.116666666666667</v>
      </c>
    </row>
    <row r="3969" spans="1:10">
      <c r="A3969" s="2">
        <f t="shared" si="122"/>
        <v>34649</v>
      </c>
      <c r="B3969">
        <v>1994</v>
      </c>
      <c r="C3969">
        <v>315</v>
      </c>
      <c r="D3969">
        <v>26.9</v>
      </c>
      <c r="E3969">
        <v>32.6</v>
      </c>
      <c r="F3969">
        <v>22</v>
      </c>
      <c r="G3969">
        <v>0</v>
      </c>
      <c r="I3969">
        <f t="shared" si="123"/>
        <v>28.79333333333334</v>
      </c>
      <c r="J3969">
        <f t="shared" si="123"/>
        <v>17.253333333333337</v>
      </c>
    </row>
    <row r="3970" spans="1:10">
      <c r="A3970" s="2">
        <f t="shared" si="122"/>
        <v>34650</v>
      </c>
      <c r="B3970">
        <v>1994</v>
      </c>
      <c r="C3970">
        <v>316</v>
      </c>
      <c r="D3970">
        <v>28.5</v>
      </c>
      <c r="E3970">
        <v>33.6</v>
      </c>
      <c r="F3970">
        <v>21.1</v>
      </c>
      <c r="G3970">
        <v>0</v>
      </c>
      <c r="I3970">
        <f t="shared" si="123"/>
        <v>28.926666666666673</v>
      </c>
      <c r="J3970">
        <f t="shared" si="123"/>
        <v>17.436666666666667</v>
      </c>
    </row>
    <row r="3971" spans="1:10">
      <c r="A3971" s="2">
        <f t="shared" ref="A3971:A4034" si="124">DATE(B3971,1,1)+C3971-1</f>
        <v>34651</v>
      </c>
      <c r="B3971">
        <v>1994</v>
      </c>
      <c r="C3971">
        <v>317</v>
      </c>
      <c r="D3971">
        <v>22.8</v>
      </c>
      <c r="E3971">
        <v>32.9</v>
      </c>
      <c r="F3971">
        <v>20.7</v>
      </c>
      <c r="G3971">
        <v>0</v>
      </c>
      <c r="I3971">
        <f t="shared" si="123"/>
        <v>29.030000000000008</v>
      </c>
      <c r="J3971">
        <f t="shared" si="123"/>
        <v>17.54666666666667</v>
      </c>
    </row>
    <row r="3972" spans="1:10">
      <c r="A3972" s="2">
        <f t="shared" si="124"/>
        <v>34652</v>
      </c>
      <c r="B3972">
        <v>1994</v>
      </c>
      <c r="C3972">
        <v>318</v>
      </c>
      <c r="D3972">
        <v>25.7</v>
      </c>
      <c r="E3972">
        <v>32.5</v>
      </c>
      <c r="F3972">
        <v>20.9</v>
      </c>
      <c r="G3972">
        <v>0</v>
      </c>
      <c r="I3972">
        <f t="shared" si="123"/>
        <v>29.31666666666667</v>
      </c>
      <c r="J3972">
        <f t="shared" si="123"/>
        <v>17.756666666666668</v>
      </c>
    </row>
    <row r="3973" spans="1:10">
      <c r="A3973" s="2">
        <f t="shared" si="124"/>
        <v>34653</v>
      </c>
      <c r="B3973">
        <v>1994</v>
      </c>
      <c r="C3973">
        <v>319</v>
      </c>
      <c r="D3973">
        <v>29</v>
      </c>
      <c r="E3973">
        <v>33</v>
      </c>
      <c r="F3973">
        <v>19</v>
      </c>
      <c r="G3973">
        <v>0</v>
      </c>
      <c r="I3973">
        <f t="shared" si="123"/>
        <v>29.65333333333334</v>
      </c>
      <c r="J3973">
        <f t="shared" si="123"/>
        <v>17.920000000000002</v>
      </c>
    </row>
    <row r="3974" spans="1:10">
      <c r="A3974" s="2">
        <f t="shared" si="124"/>
        <v>34654</v>
      </c>
      <c r="B3974">
        <v>1994</v>
      </c>
      <c r="C3974">
        <v>320</v>
      </c>
      <c r="D3974">
        <v>22.5</v>
      </c>
      <c r="E3974">
        <v>32.4</v>
      </c>
      <c r="F3974">
        <v>22.3</v>
      </c>
      <c r="G3974">
        <v>0</v>
      </c>
      <c r="I3974">
        <f t="shared" si="123"/>
        <v>29.97666666666667</v>
      </c>
      <c r="J3974">
        <f t="shared" si="123"/>
        <v>18.193333333333332</v>
      </c>
    </row>
    <row r="3975" spans="1:10">
      <c r="A3975" s="2">
        <f t="shared" si="124"/>
        <v>34655</v>
      </c>
      <c r="B3975">
        <v>1994</v>
      </c>
      <c r="C3975">
        <v>321</v>
      </c>
      <c r="D3975">
        <v>23.9</v>
      </c>
      <c r="E3975">
        <v>31.8</v>
      </c>
      <c r="F3975">
        <v>19.7</v>
      </c>
      <c r="G3975">
        <v>0</v>
      </c>
      <c r="I3975">
        <f t="shared" si="123"/>
        <v>30.133333333333333</v>
      </c>
      <c r="J3975">
        <f t="shared" si="123"/>
        <v>18.32</v>
      </c>
    </row>
    <row r="3976" spans="1:10">
      <c r="A3976" s="2">
        <f t="shared" si="124"/>
        <v>34656</v>
      </c>
      <c r="B3976">
        <v>1994</v>
      </c>
      <c r="C3976">
        <v>322</v>
      </c>
      <c r="D3976">
        <v>25.1</v>
      </c>
      <c r="E3976">
        <v>32.700000000000003</v>
      </c>
      <c r="F3976">
        <v>20.3</v>
      </c>
      <c r="G3976">
        <v>0.4</v>
      </c>
      <c r="I3976">
        <f t="shared" si="123"/>
        <v>30.27</v>
      </c>
      <c r="J3976">
        <f t="shared" si="123"/>
        <v>18.456666666666667</v>
      </c>
    </row>
    <row r="3977" spans="1:10">
      <c r="A3977" s="2">
        <f t="shared" si="124"/>
        <v>34657</v>
      </c>
      <c r="B3977">
        <v>1994</v>
      </c>
      <c r="C3977">
        <v>323</v>
      </c>
      <c r="D3977">
        <v>28.6</v>
      </c>
      <c r="E3977">
        <v>33.4</v>
      </c>
      <c r="F3977">
        <v>20.399999999999999</v>
      </c>
      <c r="G3977">
        <v>0</v>
      </c>
      <c r="I3977">
        <f t="shared" si="123"/>
        <v>30.346666666666668</v>
      </c>
      <c r="J3977">
        <f t="shared" si="123"/>
        <v>18.59</v>
      </c>
    </row>
    <row r="3978" spans="1:10">
      <c r="A3978" s="2">
        <f t="shared" si="124"/>
        <v>34658</v>
      </c>
      <c r="B3978">
        <v>1994</v>
      </c>
      <c r="C3978">
        <v>324</v>
      </c>
      <c r="D3978">
        <v>28.4</v>
      </c>
      <c r="E3978">
        <v>34.200000000000003</v>
      </c>
      <c r="F3978">
        <v>23.4</v>
      </c>
      <c r="G3978">
        <v>0</v>
      </c>
      <c r="I3978">
        <f t="shared" si="123"/>
        <v>30.373333333333335</v>
      </c>
      <c r="J3978">
        <f t="shared" si="123"/>
        <v>18.733333333333334</v>
      </c>
    </row>
    <row r="3979" spans="1:10">
      <c r="A3979" s="2">
        <f t="shared" si="124"/>
        <v>34659</v>
      </c>
      <c r="B3979">
        <v>1994</v>
      </c>
      <c r="C3979">
        <v>325</v>
      </c>
      <c r="D3979">
        <v>29.7</v>
      </c>
      <c r="E3979">
        <v>34.4</v>
      </c>
      <c r="F3979">
        <v>20.3</v>
      </c>
      <c r="G3979">
        <v>0</v>
      </c>
      <c r="I3979">
        <f t="shared" si="123"/>
        <v>30.496666666666663</v>
      </c>
      <c r="J3979">
        <f t="shared" si="123"/>
        <v>18.793333333333333</v>
      </c>
    </row>
    <row r="3980" spans="1:10">
      <c r="A3980" s="2">
        <f t="shared" si="124"/>
        <v>34660</v>
      </c>
      <c r="B3980">
        <v>1994</v>
      </c>
      <c r="C3980">
        <v>326</v>
      </c>
      <c r="D3980">
        <v>30.8</v>
      </c>
      <c r="E3980">
        <v>33.5</v>
      </c>
      <c r="F3980">
        <v>21.5</v>
      </c>
      <c r="G3980">
        <v>0</v>
      </c>
      <c r="I3980">
        <f t="shared" si="123"/>
        <v>30.636666666666663</v>
      </c>
      <c r="J3980">
        <f t="shared" si="123"/>
        <v>18.913333333333334</v>
      </c>
    </row>
    <row r="3981" spans="1:10">
      <c r="A3981" s="2">
        <f t="shared" si="124"/>
        <v>34661</v>
      </c>
      <c r="B3981">
        <v>1994</v>
      </c>
      <c r="C3981">
        <v>327</v>
      </c>
      <c r="D3981">
        <v>30.4</v>
      </c>
      <c r="E3981">
        <v>35.299999999999997</v>
      </c>
      <c r="F3981">
        <v>19.600000000000001</v>
      </c>
      <c r="G3981">
        <v>0</v>
      </c>
      <c r="I3981">
        <f t="shared" si="123"/>
        <v>30.926666666666662</v>
      </c>
      <c r="J3981">
        <f t="shared" si="123"/>
        <v>19.02</v>
      </c>
    </row>
    <row r="3982" spans="1:10">
      <c r="A3982" s="2">
        <f t="shared" si="124"/>
        <v>34662</v>
      </c>
      <c r="B3982">
        <v>1994</v>
      </c>
      <c r="C3982">
        <v>328</v>
      </c>
      <c r="D3982">
        <v>29</v>
      </c>
      <c r="E3982">
        <v>36.1</v>
      </c>
      <c r="F3982">
        <v>21.1</v>
      </c>
      <c r="G3982">
        <v>0</v>
      </c>
      <c r="I3982">
        <f t="shared" si="123"/>
        <v>31.159999999999993</v>
      </c>
      <c r="J3982">
        <f t="shared" si="123"/>
        <v>19.263333333333332</v>
      </c>
    </row>
    <row r="3983" spans="1:10">
      <c r="A3983" s="2">
        <f t="shared" si="124"/>
        <v>34663</v>
      </c>
      <c r="B3983">
        <v>1994</v>
      </c>
      <c r="C3983">
        <v>329</v>
      </c>
      <c r="D3983">
        <v>16.899999999999999</v>
      </c>
      <c r="E3983">
        <v>28.4</v>
      </c>
      <c r="F3983">
        <v>20.7</v>
      </c>
      <c r="G3983">
        <v>0</v>
      </c>
      <c r="I3983">
        <f t="shared" si="123"/>
        <v>31.11333333333333</v>
      </c>
      <c r="J3983">
        <f t="shared" si="123"/>
        <v>19.420000000000002</v>
      </c>
    </row>
    <row r="3984" spans="1:10">
      <c r="A3984" s="2">
        <f t="shared" si="124"/>
        <v>34664</v>
      </c>
      <c r="B3984">
        <v>1994</v>
      </c>
      <c r="C3984">
        <v>330</v>
      </c>
      <c r="D3984">
        <v>13.6</v>
      </c>
      <c r="E3984">
        <v>25</v>
      </c>
      <c r="F3984">
        <v>18.399999999999999</v>
      </c>
      <c r="G3984">
        <v>0</v>
      </c>
      <c r="I3984">
        <f t="shared" si="123"/>
        <v>30.966666666666661</v>
      </c>
      <c r="J3984">
        <f t="shared" si="123"/>
        <v>19.533333333333335</v>
      </c>
    </row>
    <row r="3985" spans="1:10">
      <c r="A3985" s="2">
        <f t="shared" si="124"/>
        <v>34665</v>
      </c>
      <c r="B3985">
        <v>1994</v>
      </c>
      <c r="C3985">
        <v>331</v>
      </c>
      <c r="D3985">
        <v>26</v>
      </c>
      <c r="E3985">
        <v>29.4</v>
      </c>
      <c r="F3985">
        <v>16.600000000000001</v>
      </c>
      <c r="G3985">
        <v>0</v>
      </c>
      <c r="I3985">
        <f t="shared" si="123"/>
        <v>30.926666666666666</v>
      </c>
      <c r="J3985">
        <f t="shared" si="123"/>
        <v>19.466666666666665</v>
      </c>
    </row>
    <row r="3986" spans="1:10">
      <c r="A3986" s="2">
        <f t="shared" si="124"/>
        <v>34666</v>
      </c>
      <c r="B3986">
        <v>1994</v>
      </c>
      <c r="C3986">
        <v>332</v>
      </c>
      <c r="D3986">
        <v>25.1</v>
      </c>
      <c r="E3986">
        <v>32.9</v>
      </c>
      <c r="F3986">
        <v>16.600000000000001</v>
      </c>
      <c r="G3986">
        <v>2.8</v>
      </c>
      <c r="I3986">
        <f t="shared" si="123"/>
        <v>30.969999999999995</v>
      </c>
      <c r="J3986">
        <f t="shared" si="123"/>
        <v>19.326666666666668</v>
      </c>
    </row>
    <row r="3987" spans="1:10">
      <c r="A3987" s="2">
        <f t="shared" si="124"/>
        <v>34667</v>
      </c>
      <c r="B3987">
        <v>1994</v>
      </c>
      <c r="C3987">
        <v>333</v>
      </c>
      <c r="D3987">
        <v>13.6</v>
      </c>
      <c r="E3987">
        <v>25.6</v>
      </c>
      <c r="F3987">
        <v>18.100000000000001</v>
      </c>
      <c r="G3987">
        <v>0</v>
      </c>
      <c r="I3987">
        <f t="shared" si="123"/>
        <v>30.759999999999998</v>
      </c>
      <c r="J3987">
        <f t="shared" si="123"/>
        <v>19.276666666666667</v>
      </c>
    </row>
    <row r="3988" spans="1:10">
      <c r="A3988" s="2">
        <f t="shared" si="124"/>
        <v>34668</v>
      </c>
      <c r="B3988">
        <v>1994</v>
      </c>
      <c r="C3988">
        <v>334</v>
      </c>
      <c r="D3988">
        <v>11.7</v>
      </c>
      <c r="E3988">
        <v>20.399999999999999</v>
      </c>
      <c r="F3988">
        <v>16.399999999999999</v>
      </c>
      <c r="G3988">
        <v>0</v>
      </c>
      <c r="I3988">
        <f t="shared" si="123"/>
        <v>30.646666666666665</v>
      </c>
      <c r="J3988">
        <f t="shared" si="123"/>
        <v>19.16</v>
      </c>
    </row>
    <row r="3989" spans="1:10">
      <c r="A3989" s="2">
        <f t="shared" si="124"/>
        <v>34669</v>
      </c>
      <c r="B3989">
        <v>1994</v>
      </c>
      <c r="C3989">
        <v>335</v>
      </c>
      <c r="D3989">
        <v>25.9</v>
      </c>
      <c r="E3989">
        <v>27.4</v>
      </c>
      <c r="F3989">
        <v>15.6</v>
      </c>
      <c r="G3989">
        <v>0</v>
      </c>
      <c r="I3989">
        <f t="shared" si="123"/>
        <v>30.806666666666665</v>
      </c>
      <c r="J3989">
        <f t="shared" si="123"/>
        <v>19.11</v>
      </c>
    </row>
    <row r="3990" spans="1:10">
      <c r="A3990" s="2">
        <f t="shared" si="124"/>
        <v>34670</v>
      </c>
      <c r="B3990">
        <v>1994</v>
      </c>
      <c r="C3990">
        <v>336</v>
      </c>
      <c r="D3990">
        <v>27.6</v>
      </c>
      <c r="E3990">
        <v>32.1</v>
      </c>
      <c r="F3990">
        <v>16.600000000000001</v>
      </c>
      <c r="G3990">
        <v>1.8</v>
      </c>
      <c r="I3990">
        <f t="shared" si="123"/>
        <v>31.11</v>
      </c>
      <c r="J3990">
        <f t="shared" si="123"/>
        <v>19.12</v>
      </c>
    </row>
    <row r="3991" spans="1:10">
      <c r="A3991" s="2">
        <f t="shared" si="124"/>
        <v>34671</v>
      </c>
      <c r="B3991">
        <v>1994</v>
      </c>
      <c r="C3991">
        <v>337</v>
      </c>
      <c r="D3991">
        <v>6.4</v>
      </c>
      <c r="E3991">
        <v>22.9</v>
      </c>
      <c r="F3991">
        <v>19.100000000000001</v>
      </c>
      <c r="G3991">
        <v>31.4</v>
      </c>
      <c r="I3991">
        <f t="shared" si="123"/>
        <v>31.019999999999996</v>
      </c>
      <c r="J3991">
        <f t="shared" si="123"/>
        <v>19.276666666666667</v>
      </c>
    </row>
    <row r="3992" spans="1:10">
      <c r="A3992" s="2">
        <f t="shared" si="124"/>
        <v>34672</v>
      </c>
      <c r="B3992">
        <v>1994</v>
      </c>
      <c r="C3992">
        <v>338</v>
      </c>
      <c r="D3992">
        <v>27.2</v>
      </c>
      <c r="E3992">
        <v>26.6</v>
      </c>
      <c r="F3992">
        <v>16.100000000000001</v>
      </c>
      <c r="G3992">
        <v>0</v>
      </c>
      <c r="I3992">
        <f t="shared" si="123"/>
        <v>30.949999999999996</v>
      </c>
      <c r="J3992">
        <f t="shared" si="123"/>
        <v>19.380000000000003</v>
      </c>
    </row>
    <row r="3993" spans="1:10">
      <c r="A3993" s="2">
        <f t="shared" si="124"/>
        <v>34673</v>
      </c>
      <c r="B3993">
        <v>1994</v>
      </c>
      <c r="C3993">
        <v>339</v>
      </c>
      <c r="D3993">
        <v>20.9</v>
      </c>
      <c r="E3993">
        <v>27.6</v>
      </c>
      <c r="F3993">
        <v>17.399999999999999</v>
      </c>
      <c r="G3993">
        <v>0</v>
      </c>
      <c r="I3993">
        <f t="shared" si="123"/>
        <v>30.873333333333328</v>
      </c>
      <c r="J3993">
        <f t="shared" si="123"/>
        <v>19.37</v>
      </c>
    </row>
    <row r="3994" spans="1:10">
      <c r="A3994" s="2">
        <f t="shared" si="124"/>
        <v>34674</v>
      </c>
      <c r="B3994">
        <v>1994</v>
      </c>
      <c r="C3994">
        <v>340</v>
      </c>
      <c r="D3994">
        <v>22.6</v>
      </c>
      <c r="E3994">
        <v>26.4</v>
      </c>
      <c r="F3994">
        <v>16.600000000000001</v>
      </c>
      <c r="G3994">
        <v>3</v>
      </c>
      <c r="I3994">
        <f t="shared" si="123"/>
        <v>30.763333333333328</v>
      </c>
      <c r="J3994">
        <f t="shared" si="123"/>
        <v>19.293333333333337</v>
      </c>
    </row>
    <row r="3995" spans="1:10">
      <c r="A3995" s="2">
        <f t="shared" si="124"/>
        <v>34675</v>
      </c>
      <c r="B3995">
        <v>1994</v>
      </c>
      <c r="C3995">
        <v>341</v>
      </c>
      <c r="D3995">
        <v>18.7</v>
      </c>
      <c r="E3995">
        <v>27.8</v>
      </c>
      <c r="F3995">
        <v>18.600000000000001</v>
      </c>
      <c r="G3995">
        <v>2.9</v>
      </c>
      <c r="I3995">
        <f t="shared" si="123"/>
        <v>30.676666666666662</v>
      </c>
      <c r="J3995">
        <f t="shared" si="123"/>
        <v>19.246666666666673</v>
      </c>
    </row>
    <row r="3996" spans="1:10">
      <c r="A3996" s="2">
        <f t="shared" si="124"/>
        <v>34676</v>
      </c>
      <c r="B3996">
        <v>1994</v>
      </c>
      <c r="C3996">
        <v>342</v>
      </c>
      <c r="D3996">
        <v>22.7</v>
      </c>
      <c r="E3996">
        <v>28.1</v>
      </c>
      <c r="F3996">
        <v>16</v>
      </c>
      <c r="G3996">
        <v>0</v>
      </c>
      <c r="I3996">
        <f t="shared" si="123"/>
        <v>30.549999999999997</v>
      </c>
      <c r="J3996">
        <f t="shared" si="123"/>
        <v>19.126666666666672</v>
      </c>
    </row>
    <row r="3997" spans="1:10">
      <c r="A3997" s="2">
        <f t="shared" si="124"/>
        <v>34677</v>
      </c>
      <c r="B3997">
        <v>1994</v>
      </c>
      <c r="C3997">
        <v>343</v>
      </c>
      <c r="D3997">
        <v>20.8</v>
      </c>
      <c r="E3997">
        <v>27.7</v>
      </c>
      <c r="F3997">
        <v>18.5</v>
      </c>
      <c r="G3997">
        <v>0</v>
      </c>
      <c r="I3997">
        <f t="shared" si="123"/>
        <v>30.386666666666663</v>
      </c>
      <c r="J3997">
        <f t="shared" si="123"/>
        <v>19.156666666666673</v>
      </c>
    </row>
    <row r="3998" spans="1:10">
      <c r="A3998" s="2">
        <f t="shared" si="124"/>
        <v>34678</v>
      </c>
      <c r="B3998">
        <v>1994</v>
      </c>
      <c r="C3998">
        <v>344</v>
      </c>
      <c r="D3998">
        <v>18.7</v>
      </c>
      <c r="E3998">
        <v>27.3</v>
      </c>
      <c r="F3998">
        <v>19.100000000000001</v>
      </c>
      <c r="G3998">
        <v>2.7</v>
      </c>
      <c r="I3998">
        <f t="shared" si="123"/>
        <v>30.133333333333329</v>
      </c>
      <c r="J3998">
        <f t="shared" si="123"/>
        <v>19.090000000000007</v>
      </c>
    </row>
    <row r="3999" spans="1:10">
      <c r="A3999" s="2">
        <f t="shared" si="124"/>
        <v>34679</v>
      </c>
      <c r="B3999">
        <v>1994</v>
      </c>
      <c r="C3999">
        <v>345</v>
      </c>
      <c r="D3999">
        <v>14.7</v>
      </c>
      <c r="E3999">
        <v>26.1</v>
      </c>
      <c r="F3999">
        <v>18.2</v>
      </c>
      <c r="G3999">
        <v>6.9</v>
      </c>
      <c r="I3999">
        <f t="shared" si="123"/>
        <v>29.916666666666668</v>
      </c>
      <c r="J3999">
        <f t="shared" si="123"/>
        <v>18.963333333333342</v>
      </c>
    </row>
    <row r="4000" spans="1:10">
      <c r="A4000" s="2">
        <f t="shared" si="124"/>
        <v>34680</v>
      </c>
      <c r="B4000">
        <v>1994</v>
      </c>
      <c r="C4000">
        <v>346</v>
      </c>
      <c r="D4000">
        <v>8.3000000000000007</v>
      </c>
      <c r="E4000">
        <v>18.100000000000001</v>
      </c>
      <c r="F4000">
        <v>15.9</v>
      </c>
      <c r="G4000">
        <v>1.9</v>
      </c>
      <c r="I4000">
        <f t="shared" ref="I4000:J4063" si="125">AVERAGE(E3971:E4000)</f>
        <v>29.4</v>
      </c>
      <c r="J4000">
        <f t="shared" si="125"/>
        <v>18.790000000000006</v>
      </c>
    </row>
    <row r="4001" spans="1:10">
      <c r="A4001" s="2">
        <f t="shared" si="124"/>
        <v>34681</v>
      </c>
      <c r="B4001">
        <v>1994</v>
      </c>
      <c r="C4001">
        <v>347</v>
      </c>
      <c r="D4001">
        <v>23.3</v>
      </c>
      <c r="E4001">
        <v>23.8</v>
      </c>
      <c r="F4001">
        <v>14.5</v>
      </c>
      <c r="G4001">
        <v>0</v>
      </c>
      <c r="I4001">
        <f t="shared" si="125"/>
        <v>29.096666666666668</v>
      </c>
      <c r="J4001">
        <f t="shared" si="125"/>
        <v>18.583333333333336</v>
      </c>
    </row>
    <row r="4002" spans="1:10">
      <c r="A4002" s="2">
        <f t="shared" si="124"/>
        <v>34682</v>
      </c>
      <c r="B4002">
        <v>1994</v>
      </c>
      <c r="C4002">
        <v>348</v>
      </c>
      <c r="D4002">
        <v>29.7</v>
      </c>
      <c r="E4002">
        <v>30</v>
      </c>
      <c r="F4002">
        <v>15.8</v>
      </c>
      <c r="G4002">
        <v>0</v>
      </c>
      <c r="I4002">
        <f t="shared" si="125"/>
        <v>29.013333333333332</v>
      </c>
      <c r="J4002">
        <f t="shared" si="125"/>
        <v>18.413333333333338</v>
      </c>
    </row>
    <row r="4003" spans="1:10">
      <c r="A4003" s="2">
        <f t="shared" si="124"/>
        <v>34683</v>
      </c>
      <c r="B4003">
        <v>1994</v>
      </c>
      <c r="C4003">
        <v>349</v>
      </c>
      <c r="D4003">
        <v>31.5</v>
      </c>
      <c r="E4003">
        <v>29.8</v>
      </c>
      <c r="F4003">
        <v>16</v>
      </c>
      <c r="G4003">
        <v>0</v>
      </c>
      <c r="I4003">
        <f t="shared" si="125"/>
        <v>28.906666666666659</v>
      </c>
      <c r="J4003">
        <f t="shared" si="125"/>
        <v>18.313333333333336</v>
      </c>
    </row>
    <row r="4004" spans="1:10">
      <c r="A4004" s="2">
        <f t="shared" si="124"/>
        <v>34684</v>
      </c>
      <c r="B4004">
        <v>1994</v>
      </c>
      <c r="C4004">
        <v>350</v>
      </c>
      <c r="D4004">
        <v>30.6</v>
      </c>
      <c r="E4004">
        <v>28.4</v>
      </c>
      <c r="F4004">
        <v>14.5</v>
      </c>
      <c r="G4004">
        <v>0</v>
      </c>
      <c r="I4004">
        <f t="shared" si="125"/>
        <v>28.77333333333333</v>
      </c>
      <c r="J4004">
        <f t="shared" si="125"/>
        <v>18.053333333333338</v>
      </c>
    </row>
    <row r="4005" spans="1:10">
      <c r="A4005" s="2">
        <f t="shared" si="124"/>
        <v>34685</v>
      </c>
      <c r="B4005">
        <v>1994</v>
      </c>
      <c r="C4005">
        <v>351</v>
      </c>
      <c r="D4005">
        <v>29.5</v>
      </c>
      <c r="E4005">
        <v>29.4</v>
      </c>
      <c r="F4005">
        <v>15.9</v>
      </c>
      <c r="G4005">
        <v>0</v>
      </c>
      <c r="I4005">
        <f t="shared" si="125"/>
        <v>28.693333333333328</v>
      </c>
      <c r="J4005">
        <f t="shared" si="125"/>
        <v>17.926666666666669</v>
      </c>
    </row>
    <row r="4006" spans="1:10">
      <c r="A4006" s="2">
        <f t="shared" si="124"/>
        <v>34686</v>
      </c>
      <c r="B4006">
        <v>1994</v>
      </c>
      <c r="C4006">
        <v>352</v>
      </c>
      <c r="D4006">
        <v>27.9</v>
      </c>
      <c r="E4006">
        <v>30.9</v>
      </c>
      <c r="F4006">
        <v>16</v>
      </c>
      <c r="G4006">
        <v>0</v>
      </c>
      <c r="I4006">
        <f t="shared" si="125"/>
        <v>28.633333333333329</v>
      </c>
      <c r="J4006">
        <f t="shared" si="125"/>
        <v>17.783333333333335</v>
      </c>
    </row>
    <row r="4007" spans="1:10">
      <c r="A4007" s="2">
        <f t="shared" si="124"/>
        <v>34687</v>
      </c>
      <c r="B4007">
        <v>1994</v>
      </c>
      <c r="C4007">
        <v>353</v>
      </c>
      <c r="D4007">
        <v>26.7</v>
      </c>
      <c r="E4007">
        <v>31.6</v>
      </c>
      <c r="F4007">
        <v>20.2</v>
      </c>
      <c r="G4007">
        <v>7.5</v>
      </c>
      <c r="I4007">
        <f t="shared" si="125"/>
        <v>28.573333333333327</v>
      </c>
      <c r="J4007">
        <f t="shared" si="125"/>
        <v>17.776666666666667</v>
      </c>
    </row>
    <row r="4008" spans="1:10">
      <c r="A4008" s="2">
        <f t="shared" si="124"/>
        <v>34688</v>
      </c>
      <c r="B4008">
        <v>1994</v>
      </c>
      <c r="C4008">
        <v>354</v>
      </c>
      <c r="D4008">
        <v>27.3</v>
      </c>
      <c r="E4008">
        <v>30.6</v>
      </c>
      <c r="F4008">
        <v>19.899999999999999</v>
      </c>
      <c r="G4008">
        <v>0</v>
      </c>
      <c r="I4008">
        <f t="shared" si="125"/>
        <v>28.45333333333333</v>
      </c>
      <c r="J4008">
        <f t="shared" si="125"/>
        <v>17.66</v>
      </c>
    </row>
    <row r="4009" spans="1:10">
      <c r="A4009" s="2">
        <f t="shared" si="124"/>
        <v>34689</v>
      </c>
      <c r="B4009">
        <v>1994</v>
      </c>
      <c r="C4009">
        <v>355</v>
      </c>
      <c r="D4009">
        <v>24.6</v>
      </c>
      <c r="E4009">
        <v>30.4</v>
      </c>
      <c r="F4009">
        <v>20.3</v>
      </c>
      <c r="G4009">
        <v>4.9000000000000004</v>
      </c>
      <c r="I4009">
        <f t="shared" si="125"/>
        <v>28.319999999999997</v>
      </c>
      <c r="J4009">
        <f t="shared" si="125"/>
        <v>17.66</v>
      </c>
    </row>
    <row r="4010" spans="1:10">
      <c r="A4010" s="2">
        <f t="shared" si="124"/>
        <v>34690</v>
      </c>
      <c r="B4010">
        <v>1994</v>
      </c>
      <c r="C4010">
        <v>356</v>
      </c>
      <c r="D4010">
        <v>27.2</v>
      </c>
      <c r="E4010">
        <v>30.7</v>
      </c>
      <c r="F4010">
        <v>19.399999999999999</v>
      </c>
      <c r="G4010">
        <v>0</v>
      </c>
      <c r="I4010">
        <f t="shared" si="125"/>
        <v>28.226666666666667</v>
      </c>
      <c r="J4010">
        <f t="shared" si="125"/>
        <v>17.589999999999996</v>
      </c>
    </row>
    <row r="4011" spans="1:10">
      <c r="A4011" s="2">
        <f t="shared" si="124"/>
        <v>34691</v>
      </c>
      <c r="B4011">
        <v>1994</v>
      </c>
      <c r="C4011">
        <v>357</v>
      </c>
      <c r="D4011">
        <v>26.5</v>
      </c>
      <c r="E4011">
        <v>31.6</v>
      </c>
      <c r="F4011">
        <v>19.8</v>
      </c>
      <c r="G4011">
        <v>0</v>
      </c>
      <c r="I4011">
        <f t="shared" si="125"/>
        <v>28.103333333333335</v>
      </c>
      <c r="J4011">
        <f t="shared" si="125"/>
        <v>17.59666666666666</v>
      </c>
    </row>
    <row r="4012" spans="1:10">
      <c r="A4012" s="2">
        <f t="shared" si="124"/>
        <v>34692</v>
      </c>
      <c r="B4012">
        <v>1994</v>
      </c>
      <c r="C4012">
        <v>358</v>
      </c>
      <c r="D4012">
        <v>27.7</v>
      </c>
      <c r="E4012">
        <v>32.6</v>
      </c>
      <c r="F4012">
        <v>19.399999999999999</v>
      </c>
      <c r="G4012">
        <v>0</v>
      </c>
      <c r="I4012">
        <f t="shared" si="125"/>
        <v>27.986666666666672</v>
      </c>
      <c r="J4012">
        <f t="shared" si="125"/>
        <v>17.54</v>
      </c>
    </row>
    <row r="4013" spans="1:10">
      <c r="A4013" s="2">
        <f t="shared" si="124"/>
        <v>34693</v>
      </c>
      <c r="B4013">
        <v>1994</v>
      </c>
      <c r="C4013">
        <v>359</v>
      </c>
      <c r="D4013">
        <v>22.3</v>
      </c>
      <c r="E4013">
        <v>31.4</v>
      </c>
      <c r="F4013">
        <v>20.399999999999999</v>
      </c>
      <c r="G4013">
        <v>0</v>
      </c>
      <c r="I4013">
        <f t="shared" si="125"/>
        <v>28.08666666666667</v>
      </c>
      <c r="J4013">
        <f t="shared" si="125"/>
        <v>17.529999999999994</v>
      </c>
    </row>
    <row r="4014" spans="1:10">
      <c r="A4014" s="2">
        <f t="shared" si="124"/>
        <v>34694</v>
      </c>
      <c r="B4014">
        <v>1994</v>
      </c>
      <c r="C4014">
        <v>360</v>
      </c>
      <c r="D4014">
        <v>24.7</v>
      </c>
      <c r="E4014">
        <v>31.6</v>
      </c>
      <c r="F4014">
        <v>20.399999999999999</v>
      </c>
      <c r="G4014">
        <v>0</v>
      </c>
      <c r="I4014">
        <f t="shared" si="125"/>
        <v>28.306666666666672</v>
      </c>
      <c r="J4014">
        <f t="shared" si="125"/>
        <v>17.59666666666666</v>
      </c>
    </row>
    <row r="4015" spans="1:10">
      <c r="A4015" s="2">
        <f t="shared" si="124"/>
        <v>34695</v>
      </c>
      <c r="B4015">
        <v>1994</v>
      </c>
      <c r="C4015">
        <v>361</v>
      </c>
      <c r="D4015">
        <v>23.2</v>
      </c>
      <c r="E4015">
        <v>32.6</v>
      </c>
      <c r="F4015">
        <v>20.100000000000001</v>
      </c>
      <c r="G4015">
        <v>0</v>
      </c>
      <c r="I4015">
        <f t="shared" si="125"/>
        <v>28.413333333333341</v>
      </c>
      <c r="J4015">
        <f t="shared" si="125"/>
        <v>17.713333333333328</v>
      </c>
    </row>
    <row r="4016" spans="1:10">
      <c r="A4016" s="2">
        <f t="shared" si="124"/>
        <v>34696</v>
      </c>
      <c r="B4016">
        <v>1994</v>
      </c>
      <c r="C4016">
        <v>362</v>
      </c>
      <c r="D4016">
        <v>25</v>
      </c>
      <c r="E4016">
        <v>32.700000000000003</v>
      </c>
      <c r="F4016">
        <v>21.4</v>
      </c>
      <c r="G4016">
        <v>1.5</v>
      </c>
      <c r="I4016">
        <f t="shared" si="125"/>
        <v>28.406666666666677</v>
      </c>
      <c r="J4016">
        <f t="shared" si="125"/>
        <v>17.873333333333328</v>
      </c>
    </row>
    <row r="4017" spans="1:10">
      <c r="A4017" s="2">
        <f t="shared" si="124"/>
        <v>34697</v>
      </c>
      <c r="B4017">
        <v>1994</v>
      </c>
      <c r="C4017">
        <v>363</v>
      </c>
      <c r="D4017">
        <v>18.5</v>
      </c>
      <c r="E4017">
        <v>30.4</v>
      </c>
      <c r="F4017">
        <v>20.2</v>
      </c>
      <c r="G4017">
        <v>0</v>
      </c>
      <c r="I4017">
        <f t="shared" si="125"/>
        <v>28.56666666666667</v>
      </c>
      <c r="J4017">
        <f t="shared" si="125"/>
        <v>17.943333333333332</v>
      </c>
    </row>
    <row r="4018" spans="1:10">
      <c r="A4018" s="2">
        <f t="shared" si="124"/>
        <v>34698</v>
      </c>
      <c r="B4018">
        <v>1994</v>
      </c>
      <c r="C4018">
        <v>364</v>
      </c>
      <c r="D4018">
        <v>16.7</v>
      </c>
      <c r="E4018">
        <v>29.1</v>
      </c>
      <c r="F4018">
        <v>20.6</v>
      </c>
      <c r="G4018">
        <v>13.6</v>
      </c>
      <c r="I4018">
        <f t="shared" si="125"/>
        <v>28.856666666666673</v>
      </c>
      <c r="J4018">
        <f t="shared" si="125"/>
        <v>18.083333333333329</v>
      </c>
    </row>
    <row r="4019" spans="1:10">
      <c r="A4019" s="2">
        <f t="shared" si="124"/>
        <v>34699</v>
      </c>
      <c r="B4019">
        <v>1994</v>
      </c>
      <c r="C4019">
        <v>365</v>
      </c>
      <c r="D4019">
        <v>14.2</v>
      </c>
      <c r="E4019">
        <v>26.6</v>
      </c>
      <c r="F4019">
        <v>19</v>
      </c>
      <c r="G4019">
        <v>3</v>
      </c>
      <c r="I4019">
        <f t="shared" si="125"/>
        <v>28.830000000000005</v>
      </c>
      <c r="J4019">
        <f t="shared" si="125"/>
        <v>18.196666666666662</v>
      </c>
    </row>
    <row r="4020" spans="1:10">
      <c r="A4020" s="2">
        <f t="shared" si="124"/>
        <v>34700</v>
      </c>
      <c r="B4020">
        <v>1995</v>
      </c>
      <c r="C4020">
        <v>1</v>
      </c>
      <c r="D4020">
        <v>10.9</v>
      </c>
      <c r="E4020">
        <v>24.6</v>
      </c>
      <c r="F4020">
        <v>19.899999999999999</v>
      </c>
      <c r="G4020">
        <v>59.1</v>
      </c>
      <c r="I4020">
        <f t="shared" si="125"/>
        <v>28.580000000000005</v>
      </c>
      <c r="J4020">
        <f t="shared" si="125"/>
        <v>18.306666666666665</v>
      </c>
    </row>
    <row r="4021" spans="1:10">
      <c r="A4021" s="2">
        <f t="shared" si="124"/>
        <v>34701</v>
      </c>
      <c r="B4021">
        <v>1995</v>
      </c>
      <c r="C4021">
        <v>2</v>
      </c>
      <c r="D4021">
        <v>14.8</v>
      </c>
      <c r="E4021">
        <v>26.6</v>
      </c>
      <c r="F4021">
        <v>19.100000000000001</v>
      </c>
      <c r="G4021">
        <v>25.2</v>
      </c>
      <c r="I4021">
        <f t="shared" si="125"/>
        <v>28.703333333333337</v>
      </c>
      <c r="J4021">
        <f t="shared" si="125"/>
        <v>18.306666666666665</v>
      </c>
    </row>
    <row r="4022" spans="1:10">
      <c r="A4022" s="2">
        <f t="shared" si="124"/>
        <v>34702</v>
      </c>
      <c r="B4022">
        <v>1995</v>
      </c>
      <c r="C4022">
        <v>3</v>
      </c>
      <c r="D4022">
        <v>18.5</v>
      </c>
      <c r="E4022">
        <v>25.4</v>
      </c>
      <c r="F4022">
        <v>18.600000000000001</v>
      </c>
      <c r="G4022">
        <v>2.8</v>
      </c>
      <c r="I4022">
        <f t="shared" si="125"/>
        <v>28.663333333333338</v>
      </c>
      <c r="J4022">
        <f t="shared" si="125"/>
        <v>18.389999999999997</v>
      </c>
    </row>
    <row r="4023" spans="1:10">
      <c r="A4023" s="2">
        <f t="shared" si="124"/>
        <v>34703</v>
      </c>
      <c r="B4023">
        <v>1995</v>
      </c>
      <c r="C4023">
        <v>4</v>
      </c>
      <c r="D4023">
        <v>13.6</v>
      </c>
      <c r="E4023">
        <v>25.2</v>
      </c>
      <c r="F4023">
        <v>20.399999999999999</v>
      </c>
      <c r="G4023">
        <v>81.400000000000006</v>
      </c>
      <c r="I4023">
        <f t="shared" si="125"/>
        <v>28.583333333333336</v>
      </c>
      <c r="J4023">
        <f t="shared" si="125"/>
        <v>18.489999999999998</v>
      </c>
    </row>
    <row r="4024" spans="1:10">
      <c r="A4024" s="2">
        <f t="shared" si="124"/>
        <v>34704</v>
      </c>
      <c r="B4024">
        <v>1995</v>
      </c>
      <c r="C4024">
        <v>5</v>
      </c>
      <c r="D4024">
        <v>12.3</v>
      </c>
      <c r="E4024">
        <v>23.1</v>
      </c>
      <c r="F4024">
        <v>17.899999999999999</v>
      </c>
      <c r="G4024">
        <v>12.5</v>
      </c>
      <c r="I4024">
        <f t="shared" si="125"/>
        <v>28.47333333333334</v>
      </c>
      <c r="J4024">
        <f t="shared" si="125"/>
        <v>18.533333333333328</v>
      </c>
    </row>
    <row r="4025" spans="1:10">
      <c r="A4025" s="2">
        <f t="shared" si="124"/>
        <v>34705</v>
      </c>
      <c r="B4025">
        <v>1995</v>
      </c>
      <c r="C4025">
        <v>6</v>
      </c>
      <c r="D4025">
        <v>18.3</v>
      </c>
      <c r="E4025">
        <v>24.2</v>
      </c>
      <c r="F4025">
        <v>18.100000000000001</v>
      </c>
      <c r="G4025">
        <v>2.8</v>
      </c>
      <c r="I4025">
        <f t="shared" si="125"/>
        <v>28.353333333333342</v>
      </c>
      <c r="J4025">
        <f t="shared" si="125"/>
        <v>18.516666666666666</v>
      </c>
    </row>
    <row r="4026" spans="1:10">
      <c r="A4026" s="2">
        <f t="shared" si="124"/>
        <v>34706</v>
      </c>
      <c r="B4026">
        <v>1995</v>
      </c>
      <c r="C4026">
        <v>7</v>
      </c>
      <c r="D4026">
        <v>24.4</v>
      </c>
      <c r="E4026">
        <v>26.2</v>
      </c>
      <c r="F4026">
        <v>16.8</v>
      </c>
      <c r="G4026">
        <v>0</v>
      </c>
      <c r="I4026">
        <f t="shared" si="125"/>
        <v>28.29000000000001</v>
      </c>
      <c r="J4026">
        <f t="shared" si="125"/>
        <v>18.543333333333333</v>
      </c>
    </row>
    <row r="4027" spans="1:10">
      <c r="A4027" s="2">
        <f t="shared" si="124"/>
        <v>34707</v>
      </c>
      <c r="B4027">
        <v>1995</v>
      </c>
      <c r="C4027">
        <v>8</v>
      </c>
      <c r="D4027">
        <v>19.100000000000001</v>
      </c>
      <c r="E4027">
        <v>27.1</v>
      </c>
      <c r="F4027">
        <v>17.5</v>
      </c>
      <c r="G4027">
        <v>0</v>
      </c>
      <c r="I4027">
        <f t="shared" si="125"/>
        <v>28.270000000000014</v>
      </c>
      <c r="J4027">
        <f t="shared" si="125"/>
        <v>18.509999999999994</v>
      </c>
    </row>
    <row r="4028" spans="1:10">
      <c r="A4028" s="2">
        <f t="shared" si="124"/>
        <v>34708</v>
      </c>
      <c r="B4028">
        <v>1995</v>
      </c>
      <c r="C4028">
        <v>9</v>
      </c>
      <c r="D4028">
        <v>21.9</v>
      </c>
      <c r="E4028">
        <v>28.7</v>
      </c>
      <c r="F4028">
        <v>18.100000000000001</v>
      </c>
      <c r="G4028">
        <v>1.4</v>
      </c>
      <c r="I4028">
        <f t="shared" si="125"/>
        <v>28.316666666666677</v>
      </c>
      <c r="J4028">
        <f t="shared" si="125"/>
        <v>18.47666666666667</v>
      </c>
    </row>
    <row r="4029" spans="1:10">
      <c r="A4029" s="2">
        <f t="shared" si="124"/>
        <v>34709</v>
      </c>
      <c r="B4029">
        <v>1995</v>
      </c>
      <c r="C4029">
        <v>10</v>
      </c>
      <c r="D4029">
        <v>16.899999999999999</v>
      </c>
      <c r="E4029">
        <v>23.5</v>
      </c>
      <c r="F4029">
        <v>18.8</v>
      </c>
      <c r="G4029">
        <v>1.7</v>
      </c>
      <c r="I4029">
        <f t="shared" si="125"/>
        <v>28.230000000000011</v>
      </c>
      <c r="J4029">
        <f t="shared" si="125"/>
        <v>18.496666666666666</v>
      </c>
    </row>
    <row r="4030" spans="1:10">
      <c r="A4030" s="2">
        <f t="shared" si="124"/>
        <v>34710</v>
      </c>
      <c r="B4030">
        <v>1995</v>
      </c>
      <c r="C4030">
        <v>11</v>
      </c>
      <c r="D4030">
        <v>11.9</v>
      </c>
      <c r="E4030">
        <v>23.6</v>
      </c>
      <c r="F4030">
        <v>17.2</v>
      </c>
      <c r="G4030">
        <v>7.6</v>
      </c>
      <c r="I4030">
        <f t="shared" si="125"/>
        <v>28.413333333333345</v>
      </c>
      <c r="J4030">
        <f t="shared" si="125"/>
        <v>18.540000000000003</v>
      </c>
    </row>
    <row r="4031" spans="1:10">
      <c r="A4031" s="2">
        <f t="shared" si="124"/>
        <v>34711</v>
      </c>
      <c r="B4031">
        <v>1995</v>
      </c>
      <c r="C4031">
        <v>12</v>
      </c>
      <c r="D4031">
        <v>22.8</v>
      </c>
      <c r="E4031">
        <v>25.7</v>
      </c>
      <c r="F4031">
        <v>18.2</v>
      </c>
      <c r="G4031">
        <v>4.5</v>
      </c>
      <c r="I4031">
        <f t="shared" si="125"/>
        <v>28.476666666666681</v>
      </c>
      <c r="J4031">
        <f t="shared" si="125"/>
        <v>18.663333333333338</v>
      </c>
    </row>
    <row r="4032" spans="1:10">
      <c r="A4032" s="2">
        <f t="shared" si="124"/>
        <v>34712</v>
      </c>
      <c r="B4032">
        <v>1995</v>
      </c>
      <c r="C4032">
        <v>13</v>
      </c>
      <c r="D4032">
        <v>20</v>
      </c>
      <c r="E4032">
        <v>26</v>
      </c>
      <c r="F4032">
        <v>19.2</v>
      </c>
      <c r="G4032">
        <v>9.4</v>
      </c>
      <c r="I4032">
        <f t="shared" si="125"/>
        <v>28.343333333333344</v>
      </c>
      <c r="J4032">
        <f t="shared" si="125"/>
        <v>18.776666666666674</v>
      </c>
    </row>
    <row r="4033" spans="1:10">
      <c r="A4033" s="2">
        <f t="shared" si="124"/>
        <v>34713</v>
      </c>
      <c r="B4033">
        <v>1995</v>
      </c>
      <c r="C4033">
        <v>14</v>
      </c>
      <c r="D4033">
        <v>13</v>
      </c>
      <c r="E4033">
        <v>24.1</v>
      </c>
      <c r="F4033">
        <v>19.399999999999999</v>
      </c>
      <c r="G4033">
        <v>0</v>
      </c>
      <c r="I4033">
        <f t="shared" si="125"/>
        <v>28.153333333333347</v>
      </c>
      <c r="J4033">
        <f t="shared" si="125"/>
        <v>18.890000000000004</v>
      </c>
    </row>
    <row r="4034" spans="1:10">
      <c r="A4034" s="2">
        <f t="shared" si="124"/>
        <v>34714</v>
      </c>
      <c r="B4034">
        <v>1995</v>
      </c>
      <c r="C4034">
        <v>15</v>
      </c>
      <c r="D4034">
        <v>19.3</v>
      </c>
      <c r="E4034">
        <v>27.6</v>
      </c>
      <c r="F4034">
        <v>18</v>
      </c>
      <c r="G4034">
        <v>0.5</v>
      </c>
      <c r="I4034">
        <f t="shared" si="125"/>
        <v>28.126666666666679</v>
      </c>
      <c r="J4034">
        <f t="shared" si="125"/>
        <v>19.006666666666668</v>
      </c>
    </row>
    <row r="4035" spans="1:10">
      <c r="A4035" s="2">
        <f t="shared" ref="A4035:A4098" si="126">DATE(B4035,1,1)+C4035-1</f>
        <v>34715</v>
      </c>
      <c r="B4035">
        <v>1995</v>
      </c>
      <c r="C4035">
        <v>16</v>
      </c>
      <c r="D4035">
        <v>11.9</v>
      </c>
      <c r="E4035">
        <v>27.4</v>
      </c>
      <c r="F4035">
        <v>19.100000000000001</v>
      </c>
      <c r="G4035">
        <v>3.4</v>
      </c>
      <c r="I4035">
        <f t="shared" si="125"/>
        <v>28.060000000000009</v>
      </c>
      <c r="J4035">
        <f t="shared" si="125"/>
        <v>19.113333333333337</v>
      </c>
    </row>
    <row r="4036" spans="1:10">
      <c r="A4036" s="2">
        <f t="shared" si="126"/>
        <v>34716</v>
      </c>
      <c r="B4036">
        <v>1995</v>
      </c>
      <c r="C4036">
        <v>17</v>
      </c>
      <c r="D4036">
        <v>16.3</v>
      </c>
      <c r="E4036">
        <v>26.7</v>
      </c>
      <c r="F4036">
        <v>18.2</v>
      </c>
      <c r="G4036">
        <v>30.8</v>
      </c>
      <c r="I4036">
        <f t="shared" si="125"/>
        <v>27.920000000000012</v>
      </c>
      <c r="J4036">
        <f t="shared" si="125"/>
        <v>19.186666666666667</v>
      </c>
    </row>
    <row r="4037" spans="1:10">
      <c r="A4037" s="2">
        <f t="shared" si="126"/>
        <v>34717</v>
      </c>
      <c r="B4037">
        <v>1995</v>
      </c>
      <c r="C4037">
        <v>18</v>
      </c>
      <c r="D4037">
        <v>14</v>
      </c>
      <c r="E4037">
        <v>26.8</v>
      </c>
      <c r="F4037">
        <v>18.899999999999999</v>
      </c>
      <c r="G4037">
        <v>13.2</v>
      </c>
      <c r="I4037">
        <f t="shared" si="125"/>
        <v>27.760000000000009</v>
      </c>
      <c r="J4037">
        <f t="shared" si="125"/>
        <v>19.143333333333334</v>
      </c>
    </row>
    <row r="4038" spans="1:10">
      <c r="A4038" s="2">
        <f t="shared" si="126"/>
        <v>34718</v>
      </c>
      <c r="B4038">
        <v>1995</v>
      </c>
      <c r="C4038">
        <v>19</v>
      </c>
      <c r="D4038">
        <v>12.2</v>
      </c>
      <c r="E4038">
        <v>24.5</v>
      </c>
      <c r="F4038">
        <v>18.600000000000001</v>
      </c>
      <c r="G4038">
        <v>2.7</v>
      </c>
      <c r="I4038">
        <f t="shared" si="125"/>
        <v>27.556666666666672</v>
      </c>
      <c r="J4038">
        <f t="shared" si="125"/>
        <v>19.100000000000001</v>
      </c>
    </row>
    <row r="4039" spans="1:10">
      <c r="A4039" s="2">
        <f t="shared" si="126"/>
        <v>34719</v>
      </c>
      <c r="B4039">
        <v>1995</v>
      </c>
      <c r="C4039">
        <v>20</v>
      </c>
      <c r="D4039">
        <v>8.4</v>
      </c>
      <c r="E4039">
        <v>21.6</v>
      </c>
      <c r="F4039">
        <v>18.899999999999999</v>
      </c>
      <c r="G4039">
        <v>27.6</v>
      </c>
      <c r="I4039">
        <f t="shared" si="125"/>
        <v>27.263333333333339</v>
      </c>
      <c r="J4039">
        <f t="shared" si="125"/>
        <v>19.053333333333335</v>
      </c>
    </row>
    <row r="4040" spans="1:10">
      <c r="A4040" s="2">
        <f t="shared" si="126"/>
        <v>34720</v>
      </c>
      <c r="B4040">
        <v>1995</v>
      </c>
      <c r="C4040">
        <v>21</v>
      </c>
      <c r="D4040">
        <v>8.1</v>
      </c>
      <c r="E4040">
        <v>21.1</v>
      </c>
      <c r="F4040">
        <v>17.2</v>
      </c>
      <c r="G4040">
        <v>1.4</v>
      </c>
      <c r="I4040">
        <f t="shared" si="125"/>
        <v>26.943333333333339</v>
      </c>
      <c r="J4040">
        <f t="shared" si="125"/>
        <v>18.98</v>
      </c>
    </row>
    <row r="4041" spans="1:10">
      <c r="A4041" s="2">
        <f t="shared" si="126"/>
        <v>34721</v>
      </c>
      <c r="B4041">
        <v>1995</v>
      </c>
      <c r="C4041">
        <v>22</v>
      </c>
      <c r="D4041">
        <v>17.100000000000001</v>
      </c>
      <c r="E4041">
        <v>23.7</v>
      </c>
      <c r="F4041">
        <v>17.3</v>
      </c>
      <c r="G4041">
        <v>1.1000000000000001</v>
      </c>
      <c r="I4041">
        <f t="shared" si="125"/>
        <v>26.680000000000003</v>
      </c>
      <c r="J4041">
        <f t="shared" si="125"/>
        <v>18.896666666666665</v>
      </c>
    </row>
    <row r="4042" spans="1:10">
      <c r="A4042" s="2">
        <f t="shared" si="126"/>
        <v>34722</v>
      </c>
      <c r="B4042">
        <v>1995</v>
      </c>
      <c r="C4042">
        <v>23</v>
      </c>
      <c r="D4042">
        <v>27</v>
      </c>
      <c r="E4042">
        <v>26.4</v>
      </c>
      <c r="F4042">
        <v>16.100000000000001</v>
      </c>
      <c r="G4042">
        <v>0</v>
      </c>
      <c r="I4042">
        <f t="shared" si="125"/>
        <v>26.47333333333334</v>
      </c>
      <c r="J4042">
        <f t="shared" si="125"/>
        <v>18.786666666666669</v>
      </c>
    </row>
    <row r="4043" spans="1:10">
      <c r="A4043" s="2">
        <f t="shared" si="126"/>
        <v>34723</v>
      </c>
      <c r="B4043">
        <v>1995</v>
      </c>
      <c r="C4043">
        <v>24</v>
      </c>
      <c r="D4043">
        <v>26</v>
      </c>
      <c r="E4043">
        <v>28.1</v>
      </c>
      <c r="F4043">
        <v>16.8</v>
      </c>
      <c r="G4043">
        <v>0</v>
      </c>
      <c r="I4043">
        <f t="shared" si="125"/>
        <v>26.363333333333337</v>
      </c>
      <c r="J4043">
        <f t="shared" si="125"/>
        <v>18.666666666666664</v>
      </c>
    </row>
    <row r="4044" spans="1:10">
      <c r="A4044" s="2">
        <f t="shared" si="126"/>
        <v>34724</v>
      </c>
      <c r="B4044">
        <v>1995</v>
      </c>
      <c r="C4044">
        <v>25</v>
      </c>
      <c r="D4044">
        <v>23.5</v>
      </c>
      <c r="E4044">
        <v>28.9</v>
      </c>
      <c r="F4044">
        <v>18.399999999999999</v>
      </c>
      <c r="G4044">
        <v>6.7</v>
      </c>
      <c r="I4044">
        <f t="shared" si="125"/>
        <v>26.273333333333333</v>
      </c>
      <c r="J4044">
        <f t="shared" si="125"/>
        <v>18.599999999999998</v>
      </c>
    </row>
    <row r="4045" spans="1:10">
      <c r="A4045" s="2">
        <f t="shared" si="126"/>
        <v>34725</v>
      </c>
      <c r="B4045">
        <v>1995</v>
      </c>
      <c r="C4045">
        <v>26</v>
      </c>
      <c r="D4045">
        <v>24.5</v>
      </c>
      <c r="E4045">
        <v>29.1</v>
      </c>
      <c r="F4045">
        <v>19.399999999999999</v>
      </c>
      <c r="G4045">
        <v>0</v>
      </c>
      <c r="I4045">
        <f t="shared" si="125"/>
        <v>26.156666666666673</v>
      </c>
      <c r="J4045">
        <f t="shared" si="125"/>
        <v>18.576666666666661</v>
      </c>
    </row>
    <row r="4046" spans="1:10">
      <c r="A4046" s="2">
        <f t="shared" si="126"/>
        <v>34726</v>
      </c>
      <c r="B4046">
        <v>1995</v>
      </c>
      <c r="C4046">
        <v>27</v>
      </c>
      <c r="D4046">
        <v>17.3</v>
      </c>
      <c r="E4046">
        <v>27.6</v>
      </c>
      <c r="F4046">
        <v>20.100000000000001</v>
      </c>
      <c r="G4046">
        <v>2.1</v>
      </c>
      <c r="I4046">
        <f t="shared" si="125"/>
        <v>25.986666666666672</v>
      </c>
      <c r="J4046">
        <f t="shared" si="125"/>
        <v>18.533333333333335</v>
      </c>
    </row>
    <row r="4047" spans="1:10">
      <c r="A4047" s="2">
        <f t="shared" si="126"/>
        <v>34727</v>
      </c>
      <c r="B4047">
        <v>1995</v>
      </c>
      <c r="C4047">
        <v>28</v>
      </c>
      <c r="D4047">
        <v>21.8</v>
      </c>
      <c r="E4047">
        <v>27.8</v>
      </c>
      <c r="F4047">
        <v>19.2</v>
      </c>
      <c r="G4047">
        <v>0</v>
      </c>
      <c r="I4047">
        <f t="shared" si="125"/>
        <v>25.9</v>
      </c>
      <c r="J4047">
        <f t="shared" si="125"/>
        <v>18.5</v>
      </c>
    </row>
    <row r="4048" spans="1:10">
      <c r="A4048" s="2">
        <f t="shared" si="126"/>
        <v>34728</v>
      </c>
      <c r="B4048">
        <v>1995</v>
      </c>
      <c r="C4048">
        <v>29</v>
      </c>
      <c r="D4048">
        <v>27.2</v>
      </c>
      <c r="E4048">
        <v>29.2</v>
      </c>
      <c r="F4048">
        <v>18.899999999999999</v>
      </c>
      <c r="G4048">
        <v>0</v>
      </c>
      <c r="I4048">
        <f t="shared" si="125"/>
        <v>25.90333333333334</v>
      </c>
      <c r="J4048">
        <f t="shared" si="125"/>
        <v>18.443333333333332</v>
      </c>
    </row>
    <row r="4049" spans="1:10">
      <c r="A4049" s="2">
        <f t="shared" si="126"/>
        <v>34729</v>
      </c>
      <c r="B4049">
        <v>1995</v>
      </c>
      <c r="C4049">
        <v>30</v>
      </c>
      <c r="D4049">
        <v>24.7</v>
      </c>
      <c r="E4049">
        <v>28.4</v>
      </c>
      <c r="F4049">
        <v>18.7</v>
      </c>
      <c r="G4049">
        <v>25.1</v>
      </c>
      <c r="I4049">
        <f t="shared" si="125"/>
        <v>25.963333333333335</v>
      </c>
      <c r="J4049">
        <f t="shared" si="125"/>
        <v>18.433333333333334</v>
      </c>
    </row>
    <row r="4050" spans="1:10">
      <c r="A4050" s="2">
        <f t="shared" si="126"/>
        <v>34730</v>
      </c>
      <c r="B4050">
        <v>1995</v>
      </c>
      <c r="C4050">
        <v>31</v>
      </c>
      <c r="D4050">
        <v>23.3</v>
      </c>
      <c r="E4050">
        <v>29.2</v>
      </c>
      <c r="F4050">
        <v>18.100000000000001</v>
      </c>
      <c r="G4050">
        <v>0</v>
      </c>
      <c r="I4050">
        <f t="shared" si="125"/>
        <v>26.116666666666671</v>
      </c>
      <c r="J4050">
        <f t="shared" si="125"/>
        <v>18.373333333333335</v>
      </c>
    </row>
    <row r="4051" spans="1:10">
      <c r="A4051" s="2">
        <f t="shared" si="126"/>
        <v>34731</v>
      </c>
      <c r="B4051">
        <v>1995</v>
      </c>
      <c r="C4051">
        <v>32</v>
      </c>
      <c r="D4051">
        <v>25.8</v>
      </c>
      <c r="E4051">
        <v>28.7</v>
      </c>
      <c r="F4051">
        <v>18.100000000000001</v>
      </c>
      <c r="G4051">
        <v>0</v>
      </c>
      <c r="I4051">
        <f t="shared" si="125"/>
        <v>26.186666666666671</v>
      </c>
      <c r="J4051">
        <f t="shared" si="125"/>
        <v>18.34</v>
      </c>
    </row>
    <row r="4052" spans="1:10">
      <c r="A4052" s="2">
        <f t="shared" si="126"/>
        <v>34732</v>
      </c>
      <c r="B4052">
        <v>1995</v>
      </c>
      <c r="C4052">
        <v>33</v>
      </c>
      <c r="D4052">
        <v>25.6</v>
      </c>
      <c r="E4052">
        <v>29.5</v>
      </c>
      <c r="F4052">
        <v>19.3</v>
      </c>
      <c r="G4052">
        <v>25.3</v>
      </c>
      <c r="I4052">
        <f t="shared" si="125"/>
        <v>26.323333333333334</v>
      </c>
      <c r="J4052">
        <f t="shared" si="125"/>
        <v>18.36333333333333</v>
      </c>
    </row>
    <row r="4053" spans="1:10">
      <c r="A4053" s="2">
        <f t="shared" si="126"/>
        <v>34733</v>
      </c>
      <c r="B4053">
        <v>1995</v>
      </c>
      <c r="C4053">
        <v>34</v>
      </c>
      <c r="D4053">
        <v>11.6</v>
      </c>
      <c r="E4053">
        <v>26</v>
      </c>
      <c r="F4053">
        <v>19.5</v>
      </c>
      <c r="G4053">
        <v>12.5</v>
      </c>
      <c r="I4053">
        <f t="shared" si="125"/>
        <v>26.350000000000005</v>
      </c>
      <c r="J4053">
        <f t="shared" si="125"/>
        <v>18.333333333333332</v>
      </c>
    </row>
    <row r="4054" spans="1:10">
      <c r="A4054" s="2">
        <f t="shared" si="126"/>
        <v>34734</v>
      </c>
      <c r="B4054">
        <v>1995</v>
      </c>
      <c r="C4054">
        <v>35</v>
      </c>
      <c r="D4054">
        <v>19.600000000000001</v>
      </c>
      <c r="E4054">
        <v>25.7</v>
      </c>
      <c r="F4054">
        <v>18.7</v>
      </c>
      <c r="G4054">
        <v>16.3</v>
      </c>
      <c r="I4054">
        <f t="shared" si="125"/>
        <v>26.436666666666671</v>
      </c>
      <c r="J4054">
        <f t="shared" si="125"/>
        <v>18.360000000000003</v>
      </c>
    </row>
    <row r="4055" spans="1:10">
      <c r="A4055" s="2">
        <f t="shared" si="126"/>
        <v>34735</v>
      </c>
      <c r="B4055">
        <v>1995</v>
      </c>
      <c r="C4055">
        <v>36</v>
      </c>
      <c r="D4055">
        <v>26.5</v>
      </c>
      <c r="E4055">
        <v>27</v>
      </c>
      <c r="F4055">
        <v>17</v>
      </c>
      <c r="G4055">
        <v>0</v>
      </c>
      <c r="I4055">
        <f t="shared" si="125"/>
        <v>26.530000000000005</v>
      </c>
      <c r="J4055">
        <f t="shared" si="125"/>
        <v>18.323333333333334</v>
      </c>
    </row>
    <row r="4056" spans="1:10">
      <c r="A4056" s="2">
        <f t="shared" si="126"/>
        <v>34736</v>
      </c>
      <c r="B4056">
        <v>1995</v>
      </c>
      <c r="C4056">
        <v>37</v>
      </c>
      <c r="D4056">
        <v>27.1</v>
      </c>
      <c r="E4056">
        <v>28.2</v>
      </c>
      <c r="F4056">
        <v>17</v>
      </c>
      <c r="G4056">
        <v>0</v>
      </c>
      <c r="I4056">
        <f t="shared" si="125"/>
        <v>26.596666666666675</v>
      </c>
      <c r="J4056">
        <f t="shared" si="125"/>
        <v>18.330000000000002</v>
      </c>
    </row>
    <row r="4057" spans="1:10">
      <c r="A4057" s="2">
        <f t="shared" si="126"/>
        <v>34737</v>
      </c>
      <c r="B4057">
        <v>1995</v>
      </c>
      <c r="C4057">
        <v>38</v>
      </c>
      <c r="D4057">
        <v>21.7</v>
      </c>
      <c r="E4057">
        <v>28.8</v>
      </c>
      <c r="F4057">
        <v>18.3</v>
      </c>
      <c r="G4057">
        <v>0</v>
      </c>
      <c r="I4057">
        <f t="shared" si="125"/>
        <v>26.653333333333343</v>
      </c>
      <c r="J4057">
        <f t="shared" si="125"/>
        <v>18.356666666666666</v>
      </c>
    </row>
    <row r="4058" spans="1:10">
      <c r="A4058" s="2">
        <f t="shared" si="126"/>
        <v>34738</v>
      </c>
      <c r="B4058">
        <v>1995</v>
      </c>
      <c r="C4058">
        <v>39</v>
      </c>
      <c r="D4058">
        <v>18.7</v>
      </c>
      <c r="E4058">
        <v>29.7</v>
      </c>
      <c r="F4058">
        <v>19.600000000000001</v>
      </c>
      <c r="G4058">
        <v>0</v>
      </c>
      <c r="I4058">
        <f t="shared" si="125"/>
        <v>26.686666666666675</v>
      </c>
      <c r="J4058">
        <f t="shared" si="125"/>
        <v>18.406666666666663</v>
      </c>
    </row>
    <row r="4059" spans="1:10">
      <c r="A4059" s="2">
        <f t="shared" si="126"/>
        <v>34739</v>
      </c>
      <c r="B4059">
        <v>1995</v>
      </c>
      <c r="C4059">
        <v>40</v>
      </c>
      <c r="D4059">
        <v>12.4</v>
      </c>
      <c r="E4059">
        <v>24.9</v>
      </c>
      <c r="F4059">
        <v>18.5</v>
      </c>
      <c r="G4059">
        <v>7.7</v>
      </c>
      <c r="I4059">
        <f t="shared" si="125"/>
        <v>26.733333333333341</v>
      </c>
      <c r="J4059">
        <f t="shared" si="125"/>
        <v>18.396666666666665</v>
      </c>
    </row>
    <row r="4060" spans="1:10">
      <c r="A4060" s="2">
        <f t="shared" si="126"/>
        <v>34740</v>
      </c>
      <c r="B4060">
        <v>1995</v>
      </c>
      <c r="C4060">
        <v>41</v>
      </c>
      <c r="D4060">
        <v>14.7</v>
      </c>
      <c r="E4060">
        <v>25.3</v>
      </c>
      <c r="F4060">
        <v>18.100000000000001</v>
      </c>
      <c r="G4060">
        <v>0</v>
      </c>
      <c r="I4060">
        <f t="shared" si="125"/>
        <v>26.790000000000003</v>
      </c>
      <c r="J4060">
        <f t="shared" si="125"/>
        <v>18.426666666666669</v>
      </c>
    </row>
    <row r="4061" spans="1:10">
      <c r="A4061" s="2">
        <f t="shared" si="126"/>
        <v>34741</v>
      </c>
      <c r="B4061">
        <v>1995</v>
      </c>
      <c r="C4061">
        <v>42</v>
      </c>
      <c r="D4061">
        <v>23.5</v>
      </c>
      <c r="E4061">
        <v>24.6</v>
      </c>
      <c r="F4061">
        <v>16.600000000000001</v>
      </c>
      <c r="G4061">
        <v>2.1</v>
      </c>
      <c r="I4061">
        <f t="shared" si="125"/>
        <v>26.753333333333334</v>
      </c>
      <c r="J4061">
        <f t="shared" si="125"/>
        <v>18.373333333333335</v>
      </c>
    </row>
    <row r="4062" spans="1:10">
      <c r="A4062" s="2">
        <f t="shared" si="126"/>
        <v>34742</v>
      </c>
      <c r="B4062">
        <v>1995</v>
      </c>
      <c r="C4062">
        <v>43</v>
      </c>
      <c r="D4062">
        <v>25.9</v>
      </c>
      <c r="E4062">
        <v>25.9</v>
      </c>
      <c r="F4062">
        <v>15</v>
      </c>
      <c r="G4062">
        <v>0</v>
      </c>
      <c r="I4062">
        <f t="shared" si="125"/>
        <v>26.75</v>
      </c>
      <c r="J4062">
        <f t="shared" si="125"/>
        <v>18.233333333333338</v>
      </c>
    </row>
    <row r="4063" spans="1:10">
      <c r="A4063" s="2">
        <f t="shared" si="126"/>
        <v>34743</v>
      </c>
      <c r="B4063">
        <v>1995</v>
      </c>
      <c r="C4063">
        <v>44</v>
      </c>
      <c r="D4063">
        <v>22</v>
      </c>
      <c r="E4063">
        <v>25.1</v>
      </c>
      <c r="F4063">
        <v>16</v>
      </c>
      <c r="G4063">
        <v>0</v>
      </c>
      <c r="I4063">
        <f t="shared" si="125"/>
        <v>26.783333333333335</v>
      </c>
      <c r="J4063">
        <f t="shared" si="125"/>
        <v>18.12</v>
      </c>
    </row>
    <row r="4064" spans="1:10">
      <c r="A4064" s="2">
        <f t="shared" si="126"/>
        <v>34744</v>
      </c>
      <c r="B4064">
        <v>1995</v>
      </c>
      <c r="C4064">
        <v>45</v>
      </c>
      <c r="D4064">
        <v>22.1</v>
      </c>
      <c r="E4064">
        <v>25.4</v>
      </c>
      <c r="F4064">
        <v>16.7</v>
      </c>
      <c r="G4064">
        <v>0</v>
      </c>
      <c r="I4064">
        <f t="shared" ref="I4064:J4127" si="127">AVERAGE(E4035:E4064)</f>
        <v>26.709999999999997</v>
      </c>
      <c r="J4064">
        <f t="shared" si="127"/>
        <v>18.076666666666672</v>
      </c>
    </row>
    <row r="4065" spans="1:10">
      <c r="A4065" s="2">
        <f t="shared" si="126"/>
        <v>34745</v>
      </c>
      <c r="B4065">
        <v>1995</v>
      </c>
      <c r="C4065">
        <v>46</v>
      </c>
      <c r="D4065">
        <v>24.7</v>
      </c>
      <c r="E4065">
        <v>28.7</v>
      </c>
      <c r="F4065">
        <v>15.6</v>
      </c>
      <c r="G4065">
        <v>0.9</v>
      </c>
      <c r="I4065">
        <f t="shared" si="127"/>
        <v>26.753333333333334</v>
      </c>
      <c r="J4065">
        <f t="shared" si="127"/>
        <v>17.960000000000004</v>
      </c>
    </row>
    <row r="4066" spans="1:10">
      <c r="A4066" s="2">
        <f t="shared" si="126"/>
        <v>34746</v>
      </c>
      <c r="B4066">
        <v>1995</v>
      </c>
      <c r="C4066">
        <v>47</v>
      </c>
      <c r="D4066">
        <v>23</v>
      </c>
      <c r="E4066">
        <v>27.8</v>
      </c>
      <c r="F4066">
        <v>16.8</v>
      </c>
      <c r="G4066">
        <v>0</v>
      </c>
      <c r="I4066">
        <f t="shared" si="127"/>
        <v>26.79</v>
      </c>
      <c r="J4066">
        <f t="shared" si="127"/>
        <v>17.913333333333334</v>
      </c>
    </row>
    <row r="4067" spans="1:10">
      <c r="A4067" s="2">
        <f t="shared" si="126"/>
        <v>34747</v>
      </c>
      <c r="B4067">
        <v>1995</v>
      </c>
      <c r="C4067">
        <v>48</v>
      </c>
      <c r="D4067">
        <v>25.5</v>
      </c>
      <c r="E4067">
        <v>29.4</v>
      </c>
      <c r="F4067">
        <v>17.5</v>
      </c>
      <c r="G4067">
        <v>1</v>
      </c>
      <c r="I4067">
        <f t="shared" si="127"/>
        <v>26.876666666666662</v>
      </c>
      <c r="J4067">
        <f t="shared" si="127"/>
        <v>17.866666666666667</v>
      </c>
    </row>
    <row r="4068" spans="1:10">
      <c r="A4068" s="2">
        <f t="shared" si="126"/>
        <v>34748</v>
      </c>
      <c r="B4068">
        <v>1995</v>
      </c>
      <c r="C4068">
        <v>49</v>
      </c>
      <c r="D4068">
        <v>19.399999999999999</v>
      </c>
      <c r="E4068">
        <v>26.7</v>
      </c>
      <c r="F4068">
        <v>17.399999999999999</v>
      </c>
      <c r="G4068">
        <v>8.8000000000000007</v>
      </c>
      <c r="I4068">
        <f t="shared" si="127"/>
        <v>26.949999999999996</v>
      </c>
      <c r="J4068">
        <f t="shared" si="127"/>
        <v>17.826666666666668</v>
      </c>
    </row>
    <row r="4069" spans="1:10">
      <c r="A4069" s="2">
        <f t="shared" si="126"/>
        <v>34749</v>
      </c>
      <c r="B4069">
        <v>1995</v>
      </c>
      <c r="C4069">
        <v>50</v>
      </c>
      <c r="D4069">
        <v>15.4</v>
      </c>
      <c r="E4069">
        <v>26.7</v>
      </c>
      <c r="F4069">
        <v>18.399999999999999</v>
      </c>
      <c r="G4069">
        <v>0</v>
      </c>
      <c r="I4069">
        <f t="shared" si="127"/>
        <v>27.119999999999997</v>
      </c>
      <c r="J4069">
        <f t="shared" si="127"/>
        <v>17.810000000000002</v>
      </c>
    </row>
    <row r="4070" spans="1:10">
      <c r="A4070" s="2">
        <f t="shared" si="126"/>
        <v>34750</v>
      </c>
      <c r="B4070">
        <v>1995</v>
      </c>
      <c r="C4070">
        <v>51</v>
      </c>
      <c r="D4070">
        <v>20.9</v>
      </c>
      <c r="E4070">
        <v>28.4</v>
      </c>
      <c r="F4070">
        <v>18.2</v>
      </c>
      <c r="G4070">
        <v>3.4</v>
      </c>
      <c r="I4070">
        <f t="shared" si="127"/>
        <v>27.363333333333333</v>
      </c>
      <c r="J4070">
        <f t="shared" si="127"/>
        <v>17.843333333333337</v>
      </c>
    </row>
    <row r="4071" spans="1:10">
      <c r="A4071" s="2">
        <f t="shared" si="126"/>
        <v>34751</v>
      </c>
      <c r="B4071">
        <v>1995</v>
      </c>
      <c r="C4071">
        <v>52</v>
      </c>
      <c r="D4071">
        <v>23.7</v>
      </c>
      <c r="E4071">
        <v>28</v>
      </c>
      <c r="F4071">
        <v>18.600000000000001</v>
      </c>
      <c r="G4071">
        <v>0</v>
      </c>
      <c r="I4071">
        <f t="shared" si="127"/>
        <v>27.506666666666664</v>
      </c>
      <c r="J4071">
        <f t="shared" si="127"/>
        <v>17.886666666666667</v>
      </c>
    </row>
    <row r="4072" spans="1:10">
      <c r="A4072" s="2">
        <f t="shared" si="126"/>
        <v>34752</v>
      </c>
      <c r="B4072">
        <v>1995</v>
      </c>
      <c r="C4072">
        <v>53</v>
      </c>
      <c r="D4072">
        <v>22.4</v>
      </c>
      <c r="E4072">
        <v>28.6</v>
      </c>
      <c r="F4072">
        <v>19.8</v>
      </c>
      <c r="G4072">
        <v>0.6</v>
      </c>
      <c r="I4072">
        <f t="shared" si="127"/>
        <v>27.58</v>
      </c>
      <c r="J4072">
        <f t="shared" si="127"/>
        <v>18.009999999999998</v>
      </c>
    </row>
    <row r="4073" spans="1:10">
      <c r="A4073" s="2">
        <f t="shared" si="126"/>
        <v>34753</v>
      </c>
      <c r="B4073">
        <v>1995</v>
      </c>
      <c r="C4073">
        <v>54</v>
      </c>
      <c r="D4073">
        <v>19</v>
      </c>
      <c r="E4073">
        <v>26.7</v>
      </c>
      <c r="F4073">
        <v>17.899999999999999</v>
      </c>
      <c r="G4073">
        <v>18.100000000000001</v>
      </c>
      <c r="I4073">
        <f t="shared" si="127"/>
        <v>27.533333333333339</v>
      </c>
      <c r="J4073">
        <f t="shared" si="127"/>
        <v>18.046666666666667</v>
      </c>
    </row>
    <row r="4074" spans="1:10">
      <c r="A4074" s="2">
        <f t="shared" si="126"/>
        <v>34754</v>
      </c>
      <c r="B4074">
        <v>1995</v>
      </c>
      <c r="C4074">
        <v>55</v>
      </c>
      <c r="D4074">
        <v>23.8</v>
      </c>
      <c r="E4074">
        <v>27.6</v>
      </c>
      <c r="F4074">
        <v>17.3</v>
      </c>
      <c r="G4074">
        <v>14.7</v>
      </c>
      <c r="I4074">
        <f t="shared" si="127"/>
        <v>27.490000000000002</v>
      </c>
      <c r="J4074">
        <f t="shared" si="127"/>
        <v>18.010000000000002</v>
      </c>
    </row>
    <row r="4075" spans="1:10">
      <c r="A4075" s="2">
        <f t="shared" si="126"/>
        <v>34755</v>
      </c>
      <c r="B4075">
        <v>1995</v>
      </c>
      <c r="C4075">
        <v>56</v>
      </c>
      <c r="D4075">
        <v>20</v>
      </c>
      <c r="E4075">
        <v>26.4</v>
      </c>
      <c r="F4075">
        <v>17.399999999999999</v>
      </c>
      <c r="G4075">
        <v>0</v>
      </c>
      <c r="I4075">
        <f t="shared" si="127"/>
        <v>27.400000000000002</v>
      </c>
      <c r="J4075">
        <f t="shared" si="127"/>
        <v>17.943333333333332</v>
      </c>
    </row>
    <row r="4076" spans="1:10">
      <c r="A4076" s="2">
        <f t="shared" si="126"/>
        <v>34756</v>
      </c>
      <c r="B4076">
        <v>1995</v>
      </c>
      <c r="C4076">
        <v>57</v>
      </c>
      <c r="D4076">
        <v>21.5</v>
      </c>
      <c r="E4076">
        <v>26.9</v>
      </c>
      <c r="F4076">
        <v>17.3</v>
      </c>
      <c r="G4076">
        <v>0</v>
      </c>
      <c r="I4076">
        <f t="shared" si="127"/>
        <v>27.376666666666669</v>
      </c>
      <c r="J4076">
        <f t="shared" si="127"/>
        <v>17.850000000000001</v>
      </c>
    </row>
    <row r="4077" spans="1:10">
      <c r="A4077" s="2">
        <f t="shared" si="126"/>
        <v>34757</v>
      </c>
      <c r="B4077">
        <v>1995</v>
      </c>
      <c r="C4077">
        <v>58</v>
      </c>
      <c r="D4077">
        <v>19.100000000000001</v>
      </c>
      <c r="E4077">
        <v>27.3</v>
      </c>
      <c r="F4077">
        <v>16.399999999999999</v>
      </c>
      <c r="G4077">
        <v>0</v>
      </c>
      <c r="I4077">
        <f t="shared" si="127"/>
        <v>27.36</v>
      </c>
      <c r="J4077">
        <f t="shared" si="127"/>
        <v>17.756666666666664</v>
      </c>
    </row>
    <row r="4078" spans="1:10">
      <c r="A4078" s="2">
        <f t="shared" si="126"/>
        <v>34758</v>
      </c>
      <c r="B4078">
        <v>1995</v>
      </c>
      <c r="C4078">
        <v>59</v>
      </c>
      <c r="D4078">
        <v>19.899999999999999</v>
      </c>
      <c r="E4078">
        <v>27.1</v>
      </c>
      <c r="F4078">
        <v>18.8</v>
      </c>
      <c r="G4078">
        <v>1.9</v>
      </c>
      <c r="I4078">
        <f t="shared" si="127"/>
        <v>27.290000000000003</v>
      </c>
      <c r="J4078">
        <f t="shared" si="127"/>
        <v>17.75333333333333</v>
      </c>
    </row>
    <row r="4079" spans="1:10">
      <c r="A4079" s="2">
        <f t="shared" si="126"/>
        <v>34759</v>
      </c>
      <c r="B4079">
        <v>1995</v>
      </c>
      <c r="C4079">
        <v>60</v>
      </c>
      <c r="D4079">
        <v>22.5</v>
      </c>
      <c r="E4079">
        <v>27.4</v>
      </c>
      <c r="F4079">
        <v>17.100000000000001</v>
      </c>
      <c r="G4079">
        <v>0</v>
      </c>
      <c r="I4079">
        <f t="shared" si="127"/>
        <v>27.256666666666668</v>
      </c>
      <c r="J4079">
        <f t="shared" si="127"/>
        <v>17.7</v>
      </c>
    </row>
    <row r="4080" spans="1:10">
      <c r="A4080" s="2">
        <f t="shared" si="126"/>
        <v>34760</v>
      </c>
      <c r="B4080">
        <v>1995</v>
      </c>
      <c r="C4080">
        <v>61</v>
      </c>
      <c r="D4080">
        <v>23.2</v>
      </c>
      <c r="E4080">
        <v>27.1</v>
      </c>
      <c r="F4080">
        <v>16.399999999999999</v>
      </c>
      <c r="G4080">
        <v>0</v>
      </c>
      <c r="I4080">
        <f t="shared" si="127"/>
        <v>27.186666666666667</v>
      </c>
      <c r="J4080">
        <f t="shared" si="127"/>
        <v>17.643333333333331</v>
      </c>
    </row>
    <row r="4081" spans="1:10">
      <c r="A4081" s="2">
        <f t="shared" si="126"/>
        <v>34761</v>
      </c>
      <c r="B4081">
        <v>1995</v>
      </c>
      <c r="C4081">
        <v>62</v>
      </c>
      <c r="D4081">
        <v>23.3</v>
      </c>
      <c r="E4081">
        <v>27.1</v>
      </c>
      <c r="F4081">
        <v>15.4</v>
      </c>
      <c r="G4081">
        <v>0</v>
      </c>
      <c r="I4081">
        <f t="shared" si="127"/>
        <v>27.133333333333333</v>
      </c>
      <c r="J4081">
        <f t="shared" si="127"/>
        <v>17.553333333333331</v>
      </c>
    </row>
    <row r="4082" spans="1:10">
      <c r="A4082" s="2">
        <f t="shared" si="126"/>
        <v>34762</v>
      </c>
      <c r="B4082">
        <v>1995</v>
      </c>
      <c r="C4082">
        <v>63</v>
      </c>
      <c r="D4082">
        <v>21.2</v>
      </c>
      <c r="E4082">
        <v>26.4</v>
      </c>
      <c r="F4082">
        <v>17</v>
      </c>
      <c r="G4082">
        <v>0</v>
      </c>
      <c r="I4082">
        <f t="shared" si="127"/>
        <v>27.029999999999998</v>
      </c>
      <c r="J4082">
        <f t="shared" si="127"/>
        <v>17.476666666666667</v>
      </c>
    </row>
    <row r="4083" spans="1:10">
      <c r="A4083" s="2">
        <f t="shared" si="126"/>
        <v>34763</v>
      </c>
      <c r="B4083">
        <v>1995</v>
      </c>
      <c r="C4083">
        <v>64</v>
      </c>
      <c r="D4083">
        <v>21.1</v>
      </c>
      <c r="E4083">
        <v>27.3</v>
      </c>
      <c r="F4083">
        <v>17.399999999999999</v>
      </c>
      <c r="G4083">
        <v>0</v>
      </c>
      <c r="I4083">
        <f t="shared" si="127"/>
        <v>27.073333333333331</v>
      </c>
      <c r="J4083">
        <f t="shared" si="127"/>
        <v>17.406666666666663</v>
      </c>
    </row>
    <row r="4084" spans="1:10">
      <c r="A4084" s="2">
        <f t="shared" si="126"/>
        <v>34764</v>
      </c>
      <c r="B4084">
        <v>1995</v>
      </c>
      <c r="C4084">
        <v>65</v>
      </c>
      <c r="D4084">
        <v>17.5</v>
      </c>
      <c r="E4084">
        <v>27.1</v>
      </c>
      <c r="F4084">
        <v>18.7</v>
      </c>
      <c r="G4084">
        <v>0</v>
      </c>
      <c r="I4084">
        <f t="shared" si="127"/>
        <v>27.119999999999997</v>
      </c>
      <c r="J4084">
        <f t="shared" si="127"/>
        <v>17.406666666666663</v>
      </c>
    </row>
    <row r="4085" spans="1:10">
      <c r="A4085" s="2">
        <f t="shared" si="126"/>
        <v>34765</v>
      </c>
      <c r="B4085">
        <v>1995</v>
      </c>
      <c r="C4085">
        <v>66</v>
      </c>
      <c r="D4085">
        <v>19.8</v>
      </c>
      <c r="E4085">
        <v>26.5</v>
      </c>
      <c r="F4085">
        <v>18.2</v>
      </c>
      <c r="G4085">
        <v>0</v>
      </c>
      <c r="I4085">
        <f t="shared" si="127"/>
        <v>27.103333333333332</v>
      </c>
      <c r="J4085">
        <f t="shared" si="127"/>
        <v>17.446666666666665</v>
      </c>
    </row>
    <row r="4086" spans="1:10">
      <c r="A4086" s="2">
        <f t="shared" si="126"/>
        <v>34766</v>
      </c>
      <c r="B4086">
        <v>1995</v>
      </c>
      <c r="C4086">
        <v>67</v>
      </c>
      <c r="D4086">
        <v>23.5</v>
      </c>
      <c r="E4086">
        <v>28.5</v>
      </c>
      <c r="F4086">
        <v>16.8</v>
      </c>
      <c r="G4086">
        <v>0</v>
      </c>
      <c r="I4086">
        <f t="shared" si="127"/>
        <v>27.11333333333333</v>
      </c>
      <c r="J4086">
        <f t="shared" si="127"/>
        <v>17.439999999999998</v>
      </c>
    </row>
    <row r="4087" spans="1:10">
      <c r="A4087" s="2">
        <f t="shared" si="126"/>
        <v>34767</v>
      </c>
      <c r="B4087">
        <v>1995</v>
      </c>
      <c r="C4087">
        <v>68</v>
      </c>
      <c r="D4087">
        <v>21.9</v>
      </c>
      <c r="E4087">
        <v>28.1</v>
      </c>
      <c r="F4087">
        <v>16.7</v>
      </c>
      <c r="G4087">
        <v>0</v>
      </c>
      <c r="I4087">
        <f t="shared" si="127"/>
        <v>27.089999999999996</v>
      </c>
      <c r="J4087">
        <f t="shared" si="127"/>
        <v>17.386666666666663</v>
      </c>
    </row>
    <row r="4088" spans="1:10">
      <c r="A4088" s="2">
        <f t="shared" si="126"/>
        <v>34768</v>
      </c>
      <c r="B4088">
        <v>1995</v>
      </c>
      <c r="C4088">
        <v>69</v>
      </c>
      <c r="D4088">
        <v>22.4</v>
      </c>
      <c r="E4088">
        <v>26.4</v>
      </c>
      <c r="F4088">
        <v>16</v>
      </c>
      <c r="G4088">
        <v>0</v>
      </c>
      <c r="I4088">
        <f t="shared" si="127"/>
        <v>26.98</v>
      </c>
      <c r="J4088">
        <f t="shared" si="127"/>
        <v>17.266666666666666</v>
      </c>
    </row>
    <row r="4089" spans="1:10">
      <c r="A4089" s="2">
        <f t="shared" si="126"/>
        <v>34769</v>
      </c>
      <c r="B4089">
        <v>1995</v>
      </c>
      <c r="C4089">
        <v>70</v>
      </c>
      <c r="D4089">
        <v>21.8</v>
      </c>
      <c r="E4089">
        <v>27.4</v>
      </c>
      <c r="F4089">
        <v>15.6</v>
      </c>
      <c r="G4089">
        <v>0</v>
      </c>
      <c r="I4089">
        <f t="shared" si="127"/>
        <v>27.063333333333333</v>
      </c>
      <c r="J4089">
        <f t="shared" si="127"/>
        <v>17.169999999999998</v>
      </c>
    </row>
    <row r="4090" spans="1:10">
      <c r="A4090" s="2">
        <f t="shared" si="126"/>
        <v>34770</v>
      </c>
      <c r="B4090">
        <v>1995</v>
      </c>
      <c r="C4090">
        <v>71</v>
      </c>
      <c r="D4090">
        <v>22.1</v>
      </c>
      <c r="E4090">
        <v>28.1</v>
      </c>
      <c r="F4090">
        <v>18.100000000000001</v>
      </c>
      <c r="G4090">
        <v>0</v>
      </c>
      <c r="I4090">
        <f t="shared" si="127"/>
        <v>27.15666666666667</v>
      </c>
      <c r="J4090">
        <f t="shared" si="127"/>
        <v>17.169999999999998</v>
      </c>
    </row>
    <row r="4091" spans="1:10">
      <c r="A4091" s="2">
        <f t="shared" si="126"/>
        <v>34771</v>
      </c>
      <c r="B4091">
        <v>1995</v>
      </c>
      <c r="C4091">
        <v>72</v>
      </c>
      <c r="D4091">
        <v>26</v>
      </c>
      <c r="E4091">
        <v>28.1</v>
      </c>
      <c r="F4091">
        <v>16.5</v>
      </c>
      <c r="G4091">
        <v>0</v>
      </c>
      <c r="I4091">
        <f t="shared" si="127"/>
        <v>27.273333333333333</v>
      </c>
      <c r="J4091">
        <f t="shared" si="127"/>
        <v>17.166666666666668</v>
      </c>
    </row>
    <row r="4092" spans="1:10">
      <c r="A4092" s="2">
        <f t="shared" si="126"/>
        <v>34772</v>
      </c>
      <c r="B4092">
        <v>1995</v>
      </c>
      <c r="C4092">
        <v>73</v>
      </c>
      <c r="D4092">
        <v>28.3</v>
      </c>
      <c r="E4092">
        <v>27.4</v>
      </c>
      <c r="F4092">
        <v>14.4</v>
      </c>
      <c r="G4092">
        <v>0</v>
      </c>
      <c r="I4092">
        <f t="shared" si="127"/>
        <v>27.323333333333331</v>
      </c>
      <c r="J4092">
        <f t="shared" si="127"/>
        <v>17.146666666666665</v>
      </c>
    </row>
    <row r="4093" spans="1:10">
      <c r="A4093" s="2">
        <f t="shared" si="126"/>
        <v>34773</v>
      </c>
      <c r="B4093">
        <v>1995</v>
      </c>
      <c r="C4093">
        <v>74</v>
      </c>
      <c r="D4093">
        <v>21.6</v>
      </c>
      <c r="E4093">
        <v>27.2</v>
      </c>
      <c r="F4093">
        <v>15.1</v>
      </c>
      <c r="G4093">
        <v>0</v>
      </c>
      <c r="I4093">
        <f t="shared" si="127"/>
        <v>27.393333333333334</v>
      </c>
      <c r="J4093">
        <f t="shared" si="127"/>
        <v>17.116666666666667</v>
      </c>
    </row>
    <row r="4094" spans="1:10">
      <c r="A4094" s="2">
        <f t="shared" si="126"/>
        <v>34774</v>
      </c>
      <c r="B4094">
        <v>1995</v>
      </c>
      <c r="C4094">
        <v>75</v>
      </c>
      <c r="D4094">
        <v>18.5</v>
      </c>
      <c r="E4094">
        <v>26.1</v>
      </c>
      <c r="F4094">
        <v>17.399999999999999</v>
      </c>
      <c r="G4094">
        <v>0</v>
      </c>
      <c r="I4094">
        <f t="shared" si="127"/>
        <v>27.416666666666671</v>
      </c>
      <c r="J4094">
        <f t="shared" si="127"/>
        <v>17.14</v>
      </c>
    </row>
    <row r="4095" spans="1:10">
      <c r="A4095" s="2">
        <f t="shared" si="126"/>
        <v>34775</v>
      </c>
      <c r="B4095">
        <v>1995</v>
      </c>
      <c r="C4095">
        <v>76</v>
      </c>
      <c r="D4095">
        <v>20.6</v>
      </c>
      <c r="E4095">
        <v>27.4</v>
      </c>
      <c r="F4095">
        <v>16.600000000000001</v>
      </c>
      <c r="G4095">
        <v>0</v>
      </c>
      <c r="I4095">
        <f t="shared" si="127"/>
        <v>27.373333333333335</v>
      </c>
      <c r="J4095">
        <f t="shared" si="127"/>
        <v>17.173333333333332</v>
      </c>
    </row>
    <row r="4096" spans="1:10">
      <c r="A4096" s="2">
        <f t="shared" si="126"/>
        <v>34776</v>
      </c>
      <c r="B4096">
        <v>1995</v>
      </c>
      <c r="C4096">
        <v>77</v>
      </c>
      <c r="D4096">
        <v>24</v>
      </c>
      <c r="E4096">
        <v>29.6</v>
      </c>
      <c r="F4096">
        <v>16.7</v>
      </c>
      <c r="G4096">
        <v>0</v>
      </c>
      <c r="I4096">
        <f t="shared" si="127"/>
        <v>27.433333333333337</v>
      </c>
      <c r="J4096">
        <f t="shared" si="127"/>
        <v>17.170000000000002</v>
      </c>
    </row>
    <row r="4097" spans="1:10">
      <c r="A4097" s="2">
        <f t="shared" si="126"/>
        <v>34777</v>
      </c>
      <c r="B4097">
        <v>1995</v>
      </c>
      <c r="C4097">
        <v>78</v>
      </c>
      <c r="D4097">
        <v>24.6</v>
      </c>
      <c r="E4097">
        <v>31.2</v>
      </c>
      <c r="F4097">
        <v>16.7</v>
      </c>
      <c r="G4097">
        <v>0</v>
      </c>
      <c r="I4097">
        <f t="shared" si="127"/>
        <v>27.493333333333339</v>
      </c>
      <c r="J4097">
        <f t="shared" si="127"/>
        <v>17.143333333333331</v>
      </c>
    </row>
    <row r="4098" spans="1:10">
      <c r="A4098" s="2">
        <f t="shared" si="126"/>
        <v>34778</v>
      </c>
      <c r="B4098">
        <v>1995</v>
      </c>
      <c r="C4098">
        <v>79</v>
      </c>
      <c r="D4098">
        <v>21.5</v>
      </c>
      <c r="E4098">
        <v>29.4</v>
      </c>
      <c r="F4098">
        <v>16.600000000000001</v>
      </c>
      <c r="G4098">
        <v>0</v>
      </c>
      <c r="I4098">
        <f t="shared" si="127"/>
        <v>27.583333333333336</v>
      </c>
      <c r="J4098">
        <f t="shared" si="127"/>
        <v>17.116666666666667</v>
      </c>
    </row>
    <row r="4099" spans="1:10">
      <c r="A4099" s="2">
        <f t="shared" ref="A4099:A4162" si="128">DATE(B4099,1,1)+C4099-1</f>
        <v>34779</v>
      </c>
      <c r="B4099">
        <v>1995</v>
      </c>
      <c r="C4099">
        <v>80</v>
      </c>
      <c r="D4099">
        <v>20.9</v>
      </c>
      <c r="E4099">
        <v>29.1</v>
      </c>
      <c r="F4099">
        <v>18.3</v>
      </c>
      <c r="G4099">
        <v>0</v>
      </c>
      <c r="I4099">
        <f t="shared" si="127"/>
        <v>27.663333333333341</v>
      </c>
      <c r="J4099">
        <f t="shared" si="127"/>
        <v>17.113333333333333</v>
      </c>
    </row>
    <row r="4100" spans="1:10">
      <c r="A4100" s="2">
        <f t="shared" si="128"/>
        <v>34780</v>
      </c>
      <c r="B4100">
        <v>1995</v>
      </c>
      <c r="C4100">
        <v>81</v>
      </c>
      <c r="D4100">
        <v>15</v>
      </c>
      <c r="E4100">
        <v>26.2</v>
      </c>
      <c r="F4100">
        <v>19.100000000000001</v>
      </c>
      <c r="G4100">
        <v>5.2</v>
      </c>
      <c r="I4100">
        <f t="shared" si="127"/>
        <v>27.590000000000011</v>
      </c>
      <c r="J4100">
        <f t="shared" si="127"/>
        <v>17.143333333333334</v>
      </c>
    </row>
    <row r="4101" spans="1:10">
      <c r="A4101" s="2">
        <f t="shared" si="128"/>
        <v>34781</v>
      </c>
      <c r="B4101">
        <v>1995</v>
      </c>
      <c r="C4101">
        <v>82</v>
      </c>
      <c r="D4101">
        <v>17.100000000000001</v>
      </c>
      <c r="E4101">
        <v>27.2</v>
      </c>
      <c r="F4101">
        <v>19.2</v>
      </c>
      <c r="G4101">
        <v>3</v>
      </c>
      <c r="I4101">
        <f t="shared" si="127"/>
        <v>27.56333333333334</v>
      </c>
      <c r="J4101">
        <f t="shared" si="127"/>
        <v>17.163333333333338</v>
      </c>
    </row>
    <row r="4102" spans="1:10">
      <c r="A4102" s="2">
        <f t="shared" si="128"/>
        <v>34782</v>
      </c>
      <c r="B4102">
        <v>1995</v>
      </c>
      <c r="C4102">
        <v>83</v>
      </c>
      <c r="D4102">
        <v>20</v>
      </c>
      <c r="E4102">
        <v>28.2</v>
      </c>
      <c r="F4102">
        <v>18.2</v>
      </c>
      <c r="G4102">
        <v>0</v>
      </c>
      <c r="I4102">
        <f t="shared" si="127"/>
        <v>27.550000000000008</v>
      </c>
      <c r="J4102">
        <f t="shared" si="127"/>
        <v>17.110000000000003</v>
      </c>
    </row>
    <row r="4103" spans="1:10">
      <c r="A4103" s="2">
        <f t="shared" si="128"/>
        <v>34783</v>
      </c>
      <c r="B4103">
        <v>1995</v>
      </c>
      <c r="C4103">
        <v>84</v>
      </c>
      <c r="D4103">
        <v>19.899999999999999</v>
      </c>
      <c r="E4103">
        <v>28.1</v>
      </c>
      <c r="F4103">
        <v>19.399999999999999</v>
      </c>
      <c r="G4103">
        <v>4.7</v>
      </c>
      <c r="I4103">
        <f t="shared" si="127"/>
        <v>27.596666666666678</v>
      </c>
      <c r="J4103">
        <f t="shared" si="127"/>
        <v>17.160000000000004</v>
      </c>
    </row>
    <row r="4104" spans="1:10">
      <c r="A4104" s="2">
        <f t="shared" si="128"/>
        <v>34784</v>
      </c>
      <c r="B4104">
        <v>1995</v>
      </c>
      <c r="C4104">
        <v>85</v>
      </c>
      <c r="D4104">
        <v>20.5</v>
      </c>
      <c r="E4104">
        <v>28.1</v>
      </c>
      <c r="F4104">
        <v>18.600000000000001</v>
      </c>
      <c r="G4104">
        <v>0</v>
      </c>
      <c r="I4104">
        <f t="shared" si="127"/>
        <v>27.613333333333344</v>
      </c>
      <c r="J4104">
        <f t="shared" si="127"/>
        <v>17.203333333333333</v>
      </c>
    </row>
    <row r="4105" spans="1:10">
      <c r="A4105" s="2">
        <f t="shared" si="128"/>
        <v>34785</v>
      </c>
      <c r="B4105">
        <v>1995</v>
      </c>
      <c r="C4105">
        <v>86</v>
      </c>
      <c r="D4105">
        <v>22.1</v>
      </c>
      <c r="E4105">
        <v>28.5</v>
      </c>
      <c r="F4105">
        <v>19.2</v>
      </c>
      <c r="G4105">
        <v>0</v>
      </c>
      <c r="I4105">
        <f t="shared" si="127"/>
        <v>27.683333333333341</v>
      </c>
      <c r="J4105">
        <f t="shared" si="127"/>
        <v>17.263333333333332</v>
      </c>
    </row>
    <row r="4106" spans="1:10">
      <c r="A4106" s="2">
        <f t="shared" si="128"/>
        <v>34786</v>
      </c>
      <c r="B4106">
        <v>1995</v>
      </c>
      <c r="C4106">
        <v>87</v>
      </c>
      <c r="D4106">
        <v>22.3</v>
      </c>
      <c r="E4106">
        <v>29.6</v>
      </c>
      <c r="F4106">
        <v>18.8</v>
      </c>
      <c r="G4106">
        <v>0</v>
      </c>
      <c r="I4106">
        <f t="shared" si="127"/>
        <v>27.773333333333344</v>
      </c>
      <c r="J4106">
        <f t="shared" si="127"/>
        <v>17.313333333333333</v>
      </c>
    </row>
    <row r="4107" spans="1:10">
      <c r="A4107" s="2">
        <f t="shared" si="128"/>
        <v>34787</v>
      </c>
      <c r="B4107">
        <v>1995</v>
      </c>
      <c r="C4107">
        <v>88</v>
      </c>
      <c r="D4107">
        <v>20.5</v>
      </c>
      <c r="E4107">
        <v>28.6</v>
      </c>
      <c r="F4107">
        <v>18.600000000000001</v>
      </c>
      <c r="G4107">
        <v>0</v>
      </c>
      <c r="I4107">
        <f t="shared" si="127"/>
        <v>27.816666666666674</v>
      </c>
      <c r="J4107">
        <f t="shared" si="127"/>
        <v>17.386666666666667</v>
      </c>
    </row>
    <row r="4108" spans="1:10">
      <c r="A4108" s="2">
        <f t="shared" si="128"/>
        <v>34788</v>
      </c>
      <c r="B4108">
        <v>1995</v>
      </c>
      <c r="C4108">
        <v>89</v>
      </c>
      <c r="D4108">
        <v>21.5</v>
      </c>
      <c r="E4108">
        <v>28.7</v>
      </c>
      <c r="F4108">
        <v>17.100000000000001</v>
      </c>
      <c r="G4108">
        <v>0</v>
      </c>
      <c r="I4108">
        <f t="shared" si="127"/>
        <v>27.870000000000008</v>
      </c>
      <c r="J4108">
        <f t="shared" si="127"/>
        <v>17.330000000000002</v>
      </c>
    </row>
    <row r="4109" spans="1:10">
      <c r="A4109" s="2">
        <f t="shared" si="128"/>
        <v>34789</v>
      </c>
      <c r="B4109">
        <v>1995</v>
      </c>
      <c r="C4109">
        <v>90</v>
      </c>
      <c r="D4109">
        <v>24.3</v>
      </c>
      <c r="E4109">
        <v>30.8</v>
      </c>
      <c r="F4109">
        <v>18.8</v>
      </c>
      <c r="G4109">
        <v>0</v>
      </c>
      <c r="I4109">
        <f t="shared" si="127"/>
        <v>27.983333333333341</v>
      </c>
      <c r="J4109">
        <f t="shared" si="127"/>
        <v>17.386666666666667</v>
      </c>
    </row>
    <row r="4110" spans="1:10">
      <c r="A4110" s="2">
        <f t="shared" si="128"/>
        <v>34790</v>
      </c>
      <c r="B4110">
        <v>1995</v>
      </c>
      <c r="C4110">
        <v>91</v>
      </c>
      <c r="D4110">
        <v>18.100000000000001</v>
      </c>
      <c r="E4110">
        <v>27.2</v>
      </c>
      <c r="F4110">
        <v>19.2</v>
      </c>
      <c r="G4110">
        <v>0</v>
      </c>
      <c r="I4110">
        <f t="shared" si="127"/>
        <v>27.986666666666675</v>
      </c>
      <c r="J4110">
        <f t="shared" si="127"/>
        <v>17.480000000000004</v>
      </c>
    </row>
    <row r="4111" spans="1:10">
      <c r="A4111" s="2">
        <f t="shared" si="128"/>
        <v>34791</v>
      </c>
      <c r="B4111">
        <v>1995</v>
      </c>
      <c r="C4111">
        <v>92</v>
      </c>
      <c r="D4111">
        <v>12.1</v>
      </c>
      <c r="E4111">
        <v>23.4</v>
      </c>
      <c r="F4111">
        <v>15.9</v>
      </c>
      <c r="G4111">
        <v>0</v>
      </c>
      <c r="I4111">
        <f t="shared" si="127"/>
        <v>27.86333333333334</v>
      </c>
      <c r="J4111">
        <f t="shared" si="127"/>
        <v>17.49666666666667</v>
      </c>
    </row>
    <row r="4112" spans="1:10">
      <c r="A4112" s="2">
        <f t="shared" si="128"/>
        <v>34792</v>
      </c>
      <c r="B4112">
        <v>1995</v>
      </c>
      <c r="C4112">
        <v>93</v>
      </c>
      <c r="D4112">
        <v>19.7</v>
      </c>
      <c r="E4112">
        <v>25.1</v>
      </c>
      <c r="F4112">
        <v>14.6</v>
      </c>
      <c r="G4112">
        <v>0</v>
      </c>
      <c r="I4112">
        <f t="shared" si="127"/>
        <v>27.820000000000004</v>
      </c>
      <c r="J4112">
        <f t="shared" si="127"/>
        <v>17.416666666666668</v>
      </c>
    </row>
    <row r="4113" spans="1:10">
      <c r="A4113" s="2">
        <f t="shared" si="128"/>
        <v>34793</v>
      </c>
      <c r="B4113">
        <v>1995</v>
      </c>
      <c r="C4113">
        <v>94</v>
      </c>
      <c r="D4113">
        <v>24.3</v>
      </c>
      <c r="E4113">
        <v>27.4</v>
      </c>
      <c r="F4113">
        <v>13.2</v>
      </c>
      <c r="G4113">
        <v>0</v>
      </c>
      <c r="I4113">
        <f t="shared" si="127"/>
        <v>27.823333333333338</v>
      </c>
      <c r="J4113">
        <f t="shared" si="127"/>
        <v>17.276666666666667</v>
      </c>
    </row>
    <row r="4114" spans="1:10">
      <c r="A4114" s="2">
        <f t="shared" si="128"/>
        <v>34794</v>
      </c>
      <c r="B4114">
        <v>1995</v>
      </c>
      <c r="C4114">
        <v>95</v>
      </c>
      <c r="D4114">
        <v>25.3</v>
      </c>
      <c r="E4114">
        <v>25.9</v>
      </c>
      <c r="F4114">
        <v>14.1</v>
      </c>
      <c r="G4114">
        <v>0</v>
      </c>
      <c r="I4114">
        <f t="shared" si="127"/>
        <v>27.783333333333335</v>
      </c>
      <c r="J4114">
        <f t="shared" si="127"/>
        <v>17.123333333333335</v>
      </c>
    </row>
    <row r="4115" spans="1:10">
      <c r="A4115" s="2">
        <f t="shared" si="128"/>
        <v>34795</v>
      </c>
      <c r="B4115">
        <v>1995</v>
      </c>
      <c r="C4115">
        <v>96</v>
      </c>
      <c r="D4115">
        <v>17.5</v>
      </c>
      <c r="E4115">
        <v>25.3</v>
      </c>
      <c r="F4115">
        <v>14.6</v>
      </c>
      <c r="G4115">
        <v>0.2</v>
      </c>
      <c r="I4115">
        <f t="shared" si="127"/>
        <v>27.743333333333332</v>
      </c>
      <c r="J4115">
        <f t="shared" si="127"/>
        <v>17.003333333333334</v>
      </c>
    </row>
    <row r="4116" spans="1:10">
      <c r="A4116" s="2">
        <f t="shared" si="128"/>
        <v>34796</v>
      </c>
      <c r="B4116">
        <v>1995</v>
      </c>
      <c r="C4116">
        <v>97</v>
      </c>
      <c r="D4116">
        <v>12.8</v>
      </c>
      <c r="E4116">
        <v>23.9</v>
      </c>
      <c r="F4116">
        <v>17.100000000000001</v>
      </c>
      <c r="G4116">
        <v>0</v>
      </c>
      <c r="I4116">
        <f t="shared" si="127"/>
        <v>27.589999999999996</v>
      </c>
      <c r="J4116">
        <f t="shared" si="127"/>
        <v>17.013333333333335</v>
      </c>
    </row>
    <row r="4117" spans="1:10">
      <c r="A4117" s="2">
        <f t="shared" si="128"/>
        <v>34797</v>
      </c>
      <c r="B4117">
        <v>1995</v>
      </c>
      <c r="C4117">
        <v>98</v>
      </c>
      <c r="D4117">
        <v>16.600000000000001</v>
      </c>
      <c r="E4117">
        <v>26.7</v>
      </c>
      <c r="F4117">
        <v>17.399999999999999</v>
      </c>
      <c r="G4117">
        <v>9.4</v>
      </c>
      <c r="I4117">
        <f t="shared" si="127"/>
        <v>27.543333333333333</v>
      </c>
      <c r="J4117">
        <f t="shared" si="127"/>
        <v>17.036666666666669</v>
      </c>
    </row>
    <row r="4118" spans="1:10">
      <c r="A4118" s="2">
        <f t="shared" si="128"/>
        <v>34798</v>
      </c>
      <c r="B4118">
        <v>1995</v>
      </c>
      <c r="C4118">
        <v>99</v>
      </c>
      <c r="D4118">
        <v>13.4</v>
      </c>
      <c r="E4118">
        <v>26.3</v>
      </c>
      <c r="F4118">
        <v>17.7</v>
      </c>
      <c r="G4118">
        <v>19.399999999999999</v>
      </c>
      <c r="I4118">
        <f t="shared" si="127"/>
        <v>27.54</v>
      </c>
      <c r="J4118">
        <f t="shared" si="127"/>
        <v>17.093333333333337</v>
      </c>
    </row>
    <row r="4119" spans="1:10">
      <c r="A4119" s="2">
        <f t="shared" si="128"/>
        <v>34799</v>
      </c>
      <c r="B4119">
        <v>1995</v>
      </c>
      <c r="C4119">
        <v>100</v>
      </c>
      <c r="D4119">
        <v>15.6</v>
      </c>
      <c r="E4119">
        <v>24.2</v>
      </c>
      <c r="F4119">
        <v>15.8</v>
      </c>
      <c r="G4119">
        <v>0</v>
      </c>
      <c r="I4119">
        <f t="shared" si="127"/>
        <v>27.433333333333334</v>
      </c>
      <c r="J4119">
        <f t="shared" si="127"/>
        <v>17.100000000000001</v>
      </c>
    </row>
    <row r="4120" spans="1:10">
      <c r="A4120" s="2">
        <f t="shared" si="128"/>
        <v>34800</v>
      </c>
      <c r="B4120">
        <v>1995</v>
      </c>
      <c r="C4120">
        <v>101</v>
      </c>
      <c r="D4120">
        <v>15.8</v>
      </c>
      <c r="E4120">
        <v>21.8</v>
      </c>
      <c r="F4120">
        <v>16.2</v>
      </c>
      <c r="G4120">
        <v>0.2</v>
      </c>
      <c r="I4120">
        <f t="shared" si="127"/>
        <v>27.223333333333333</v>
      </c>
      <c r="J4120">
        <f t="shared" si="127"/>
        <v>17.036666666666669</v>
      </c>
    </row>
    <row r="4121" spans="1:10">
      <c r="A4121" s="2">
        <f t="shared" si="128"/>
        <v>34801</v>
      </c>
      <c r="B4121">
        <v>1995</v>
      </c>
      <c r="C4121">
        <v>102</v>
      </c>
      <c r="D4121">
        <v>12.3</v>
      </c>
      <c r="E4121">
        <v>19.3</v>
      </c>
      <c r="F4121">
        <v>14</v>
      </c>
      <c r="G4121">
        <v>0</v>
      </c>
      <c r="I4121">
        <f t="shared" si="127"/>
        <v>26.929999999999996</v>
      </c>
      <c r="J4121">
        <f t="shared" si="127"/>
        <v>16.953333333333333</v>
      </c>
    </row>
    <row r="4122" spans="1:10">
      <c r="A4122" s="2">
        <f t="shared" si="128"/>
        <v>34802</v>
      </c>
      <c r="B4122">
        <v>1995</v>
      </c>
      <c r="C4122">
        <v>103</v>
      </c>
      <c r="D4122">
        <v>16.899999999999999</v>
      </c>
      <c r="E4122">
        <v>23.6</v>
      </c>
      <c r="F4122">
        <v>13.2</v>
      </c>
      <c r="G4122">
        <v>0</v>
      </c>
      <c r="I4122">
        <f t="shared" si="127"/>
        <v>26.803333333333331</v>
      </c>
      <c r="J4122">
        <f t="shared" si="127"/>
        <v>16.913333333333334</v>
      </c>
    </row>
    <row r="4123" spans="1:10">
      <c r="A4123" s="2">
        <f t="shared" si="128"/>
        <v>34803</v>
      </c>
      <c r="B4123">
        <v>1995</v>
      </c>
      <c r="C4123">
        <v>104</v>
      </c>
      <c r="D4123">
        <v>22.1</v>
      </c>
      <c r="E4123">
        <v>23.1</v>
      </c>
      <c r="F4123">
        <v>10.9</v>
      </c>
      <c r="G4123">
        <v>0</v>
      </c>
      <c r="I4123">
        <f t="shared" si="127"/>
        <v>26.666666666666664</v>
      </c>
      <c r="J4123">
        <f t="shared" si="127"/>
        <v>16.773333333333333</v>
      </c>
    </row>
    <row r="4124" spans="1:10">
      <c r="A4124" s="2">
        <f t="shared" si="128"/>
        <v>34804</v>
      </c>
      <c r="B4124">
        <v>1995</v>
      </c>
      <c r="C4124">
        <v>105</v>
      </c>
      <c r="D4124">
        <v>25.3</v>
      </c>
      <c r="E4124">
        <v>26.1</v>
      </c>
      <c r="F4124">
        <v>10.6</v>
      </c>
      <c r="G4124">
        <v>0</v>
      </c>
      <c r="I4124">
        <f t="shared" si="127"/>
        <v>26.666666666666668</v>
      </c>
      <c r="J4124">
        <f t="shared" si="127"/>
        <v>16.546666666666667</v>
      </c>
    </row>
    <row r="4125" spans="1:10">
      <c r="A4125" s="2">
        <f t="shared" si="128"/>
        <v>34805</v>
      </c>
      <c r="B4125">
        <v>1995</v>
      </c>
      <c r="C4125">
        <v>106</v>
      </c>
      <c r="D4125">
        <v>25.2</v>
      </c>
      <c r="E4125">
        <v>28.9</v>
      </c>
      <c r="F4125">
        <v>17.7</v>
      </c>
      <c r="G4125">
        <v>0</v>
      </c>
      <c r="I4125">
        <f t="shared" si="127"/>
        <v>26.716666666666661</v>
      </c>
      <c r="J4125">
        <f t="shared" si="127"/>
        <v>16.583333333333332</v>
      </c>
    </row>
    <row r="4126" spans="1:10">
      <c r="A4126" s="2">
        <f t="shared" si="128"/>
        <v>34806</v>
      </c>
      <c r="B4126">
        <v>1995</v>
      </c>
      <c r="C4126">
        <v>107</v>
      </c>
      <c r="D4126">
        <v>24.6</v>
      </c>
      <c r="E4126">
        <v>25</v>
      </c>
      <c r="F4126">
        <v>12.2</v>
      </c>
      <c r="G4126">
        <v>0</v>
      </c>
      <c r="I4126">
        <f t="shared" si="127"/>
        <v>26.563333333333329</v>
      </c>
      <c r="J4126">
        <f t="shared" si="127"/>
        <v>16.433333333333334</v>
      </c>
    </row>
    <row r="4127" spans="1:10">
      <c r="A4127" s="2">
        <f t="shared" si="128"/>
        <v>34807</v>
      </c>
      <c r="B4127">
        <v>1995</v>
      </c>
      <c r="C4127">
        <v>108</v>
      </c>
      <c r="D4127">
        <v>20.100000000000001</v>
      </c>
      <c r="E4127">
        <v>26.1</v>
      </c>
      <c r="F4127">
        <v>12.6</v>
      </c>
      <c r="G4127">
        <v>0</v>
      </c>
      <c r="I4127">
        <f t="shared" si="127"/>
        <v>26.393333333333331</v>
      </c>
      <c r="J4127">
        <f t="shared" si="127"/>
        <v>16.296666666666667</v>
      </c>
    </row>
    <row r="4128" spans="1:10">
      <c r="A4128" s="2">
        <f t="shared" si="128"/>
        <v>34808</v>
      </c>
      <c r="B4128">
        <v>1995</v>
      </c>
      <c r="C4128">
        <v>109</v>
      </c>
      <c r="D4128">
        <v>22.5</v>
      </c>
      <c r="E4128">
        <v>27.3</v>
      </c>
      <c r="F4128">
        <v>13.2</v>
      </c>
      <c r="G4128">
        <v>0</v>
      </c>
      <c r="I4128">
        <f t="shared" ref="I4128:J4191" si="129">AVERAGE(E4099:E4128)</f>
        <v>26.323333333333331</v>
      </c>
      <c r="J4128">
        <f t="shared" si="129"/>
        <v>16.183333333333334</v>
      </c>
    </row>
    <row r="4129" spans="1:10">
      <c r="A4129" s="2">
        <f t="shared" si="128"/>
        <v>34809</v>
      </c>
      <c r="B4129">
        <v>1995</v>
      </c>
      <c r="C4129">
        <v>110</v>
      </c>
      <c r="D4129">
        <v>22.4</v>
      </c>
      <c r="E4129">
        <v>30</v>
      </c>
      <c r="F4129">
        <v>14.6</v>
      </c>
      <c r="G4129">
        <v>0</v>
      </c>
      <c r="I4129">
        <f t="shared" si="129"/>
        <v>26.353333333333328</v>
      </c>
      <c r="J4129">
        <f t="shared" si="129"/>
        <v>16.059999999999999</v>
      </c>
    </row>
    <row r="4130" spans="1:10">
      <c r="A4130" s="2">
        <f t="shared" si="128"/>
        <v>34810</v>
      </c>
      <c r="B4130">
        <v>1995</v>
      </c>
      <c r="C4130">
        <v>111</v>
      </c>
      <c r="D4130">
        <v>21.7</v>
      </c>
      <c r="E4130">
        <v>29.4</v>
      </c>
      <c r="F4130">
        <v>15.9</v>
      </c>
      <c r="G4130">
        <v>0</v>
      </c>
      <c r="I4130">
        <f t="shared" si="129"/>
        <v>26.459999999999994</v>
      </c>
      <c r="J4130">
        <f t="shared" si="129"/>
        <v>15.953333333333331</v>
      </c>
    </row>
    <row r="4131" spans="1:10">
      <c r="A4131" s="2">
        <f t="shared" si="128"/>
        <v>34811</v>
      </c>
      <c r="B4131">
        <v>1995</v>
      </c>
      <c r="C4131">
        <v>112</v>
      </c>
      <c r="D4131">
        <v>22.1</v>
      </c>
      <c r="E4131">
        <v>29.6</v>
      </c>
      <c r="F4131">
        <v>18.5</v>
      </c>
      <c r="G4131">
        <v>0</v>
      </c>
      <c r="I4131">
        <f t="shared" si="129"/>
        <v>26.54</v>
      </c>
      <c r="J4131">
        <f t="shared" si="129"/>
        <v>15.929999999999998</v>
      </c>
    </row>
    <row r="4132" spans="1:10">
      <c r="A4132" s="2">
        <f t="shared" si="128"/>
        <v>34812</v>
      </c>
      <c r="B4132">
        <v>1995</v>
      </c>
      <c r="C4132">
        <v>113</v>
      </c>
      <c r="D4132">
        <v>20.2</v>
      </c>
      <c r="E4132">
        <v>29.1</v>
      </c>
      <c r="F4132">
        <v>18.8</v>
      </c>
      <c r="G4132">
        <v>0</v>
      </c>
      <c r="I4132">
        <f t="shared" si="129"/>
        <v>26.57</v>
      </c>
      <c r="J4132">
        <f t="shared" si="129"/>
        <v>15.949999999999998</v>
      </c>
    </row>
    <row r="4133" spans="1:10">
      <c r="A4133" s="2">
        <f t="shared" si="128"/>
        <v>34813</v>
      </c>
      <c r="B4133">
        <v>1995</v>
      </c>
      <c r="C4133">
        <v>114</v>
      </c>
      <c r="D4133">
        <v>21.5</v>
      </c>
      <c r="E4133">
        <v>30</v>
      </c>
      <c r="F4133">
        <v>15.7</v>
      </c>
      <c r="G4133">
        <v>0</v>
      </c>
      <c r="I4133">
        <f t="shared" si="129"/>
        <v>26.633333333333333</v>
      </c>
      <c r="J4133">
        <f t="shared" si="129"/>
        <v>15.826666666666663</v>
      </c>
    </row>
    <row r="4134" spans="1:10">
      <c r="A4134" s="2">
        <f t="shared" si="128"/>
        <v>34814</v>
      </c>
      <c r="B4134">
        <v>1995</v>
      </c>
      <c r="C4134">
        <v>115</v>
      </c>
      <c r="D4134">
        <v>22.6</v>
      </c>
      <c r="E4134">
        <v>30</v>
      </c>
      <c r="F4134">
        <v>15.7</v>
      </c>
      <c r="G4134">
        <v>0</v>
      </c>
      <c r="I4134">
        <f t="shared" si="129"/>
        <v>26.696666666666665</v>
      </c>
      <c r="J4134">
        <f t="shared" si="129"/>
        <v>15.729999999999999</v>
      </c>
    </row>
    <row r="4135" spans="1:10">
      <c r="A4135" s="2">
        <f t="shared" si="128"/>
        <v>34815</v>
      </c>
      <c r="B4135">
        <v>1995</v>
      </c>
      <c r="C4135">
        <v>116</v>
      </c>
      <c r="D4135">
        <v>23.3</v>
      </c>
      <c r="E4135">
        <v>30.1</v>
      </c>
      <c r="F4135">
        <v>17</v>
      </c>
      <c r="G4135">
        <v>0</v>
      </c>
      <c r="I4135">
        <f t="shared" si="129"/>
        <v>26.750000000000004</v>
      </c>
      <c r="J4135">
        <f t="shared" si="129"/>
        <v>15.656666666666666</v>
      </c>
    </row>
    <row r="4136" spans="1:10">
      <c r="A4136" s="2">
        <f t="shared" si="128"/>
        <v>34816</v>
      </c>
      <c r="B4136">
        <v>1995</v>
      </c>
      <c r="C4136">
        <v>117</v>
      </c>
      <c r="D4136">
        <v>22.5</v>
      </c>
      <c r="E4136">
        <v>29.9</v>
      </c>
      <c r="F4136">
        <v>16.100000000000001</v>
      </c>
      <c r="G4136">
        <v>0</v>
      </c>
      <c r="I4136">
        <f t="shared" si="129"/>
        <v>26.76</v>
      </c>
      <c r="J4136">
        <f t="shared" si="129"/>
        <v>15.566666666666666</v>
      </c>
    </row>
    <row r="4137" spans="1:10">
      <c r="A4137" s="2">
        <f t="shared" si="128"/>
        <v>34817</v>
      </c>
      <c r="B4137">
        <v>1995</v>
      </c>
      <c r="C4137">
        <v>118</v>
      </c>
      <c r="D4137">
        <v>20.6</v>
      </c>
      <c r="E4137">
        <v>28.4</v>
      </c>
      <c r="F4137">
        <v>16.100000000000001</v>
      </c>
      <c r="G4137">
        <v>0</v>
      </c>
      <c r="I4137">
        <f t="shared" si="129"/>
        <v>26.753333333333337</v>
      </c>
      <c r="J4137">
        <f t="shared" si="129"/>
        <v>15.483333333333333</v>
      </c>
    </row>
    <row r="4138" spans="1:10">
      <c r="A4138" s="2">
        <f t="shared" si="128"/>
        <v>34818</v>
      </c>
      <c r="B4138">
        <v>1995</v>
      </c>
      <c r="C4138">
        <v>119</v>
      </c>
      <c r="D4138">
        <v>18.8</v>
      </c>
      <c r="E4138">
        <v>28.9</v>
      </c>
      <c r="F4138">
        <v>18.100000000000001</v>
      </c>
      <c r="G4138">
        <v>0</v>
      </c>
      <c r="I4138">
        <f t="shared" si="129"/>
        <v>26.76</v>
      </c>
      <c r="J4138">
        <f t="shared" si="129"/>
        <v>15.516666666666669</v>
      </c>
    </row>
    <row r="4139" spans="1:10">
      <c r="A4139" s="2">
        <f t="shared" si="128"/>
        <v>34819</v>
      </c>
      <c r="B4139">
        <v>1995</v>
      </c>
      <c r="C4139">
        <v>120</v>
      </c>
      <c r="D4139">
        <v>18.3</v>
      </c>
      <c r="E4139">
        <v>29.9</v>
      </c>
      <c r="F4139">
        <v>16.899999999999999</v>
      </c>
      <c r="G4139">
        <v>0</v>
      </c>
      <c r="I4139">
        <f t="shared" si="129"/>
        <v>26.730000000000004</v>
      </c>
      <c r="J4139">
        <f t="shared" si="129"/>
        <v>15.453333333333331</v>
      </c>
    </row>
    <row r="4140" spans="1:10">
      <c r="A4140" s="2">
        <f t="shared" si="128"/>
        <v>34820</v>
      </c>
      <c r="B4140">
        <v>1995</v>
      </c>
      <c r="C4140">
        <v>121</v>
      </c>
      <c r="D4140">
        <v>17.100000000000001</v>
      </c>
      <c r="E4140">
        <v>26.6</v>
      </c>
      <c r="F4140">
        <v>15</v>
      </c>
      <c r="G4140">
        <v>0</v>
      </c>
      <c r="I4140">
        <f t="shared" si="129"/>
        <v>26.71</v>
      </c>
      <c r="J4140">
        <f t="shared" si="129"/>
        <v>15.313333333333333</v>
      </c>
    </row>
    <row r="4141" spans="1:10">
      <c r="A4141" s="2">
        <f t="shared" si="128"/>
        <v>34821</v>
      </c>
      <c r="B4141">
        <v>1995</v>
      </c>
      <c r="C4141">
        <v>122</v>
      </c>
      <c r="D4141">
        <v>19.600000000000001</v>
      </c>
      <c r="E4141">
        <v>27.4</v>
      </c>
      <c r="F4141">
        <v>17</v>
      </c>
      <c r="G4141">
        <v>0</v>
      </c>
      <c r="I4141">
        <f t="shared" si="129"/>
        <v>26.84333333333333</v>
      </c>
      <c r="J4141">
        <f t="shared" si="129"/>
        <v>15.349999999999998</v>
      </c>
    </row>
    <row r="4142" spans="1:10">
      <c r="A4142" s="2">
        <f t="shared" si="128"/>
        <v>34822</v>
      </c>
      <c r="B4142">
        <v>1995</v>
      </c>
      <c r="C4142">
        <v>123</v>
      </c>
      <c r="D4142">
        <v>17.399999999999999</v>
      </c>
      <c r="E4142">
        <v>25.5</v>
      </c>
      <c r="F4142">
        <v>14.6</v>
      </c>
      <c r="G4142">
        <v>0</v>
      </c>
      <c r="I4142">
        <f t="shared" si="129"/>
        <v>26.856666666666666</v>
      </c>
      <c r="J4142">
        <f t="shared" si="129"/>
        <v>15.35</v>
      </c>
    </row>
    <row r="4143" spans="1:10">
      <c r="A4143" s="2">
        <f t="shared" si="128"/>
        <v>34823</v>
      </c>
      <c r="B4143">
        <v>1995</v>
      </c>
      <c r="C4143">
        <v>124</v>
      </c>
      <c r="D4143">
        <v>18.7</v>
      </c>
      <c r="E4143">
        <v>25.6</v>
      </c>
      <c r="F4143">
        <v>14.1</v>
      </c>
      <c r="G4143">
        <v>0</v>
      </c>
      <c r="I4143">
        <f t="shared" si="129"/>
        <v>26.796666666666667</v>
      </c>
      <c r="J4143">
        <f t="shared" si="129"/>
        <v>15.38</v>
      </c>
    </row>
    <row r="4144" spans="1:10">
      <c r="A4144" s="2">
        <f t="shared" si="128"/>
        <v>34824</v>
      </c>
      <c r="B4144">
        <v>1995</v>
      </c>
      <c r="C4144">
        <v>125</v>
      </c>
      <c r="D4144">
        <v>20.5</v>
      </c>
      <c r="E4144">
        <v>28.4</v>
      </c>
      <c r="F4144">
        <v>13.9</v>
      </c>
      <c r="G4144">
        <v>0</v>
      </c>
      <c r="I4144">
        <f t="shared" si="129"/>
        <v>26.88</v>
      </c>
      <c r="J4144">
        <f t="shared" si="129"/>
        <v>15.373333333333333</v>
      </c>
    </row>
    <row r="4145" spans="1:10">
      <c r="A4145" s="2">
        <f t="shared" si="128"/>
        <v>34825</v>
      </c>
      <c r="B4145">
        <v>1995</v>
      </c>
      <c r="C4145">
        <v>126</v>
      </c>
      <c r="D4145">
        <v>20.399999999999999</v>
      </c>
      <c r="E4145">
        <v>28.2</v>
      </c>
      <c r="F4145">
        <v>13.7</v>
      </c>
      <c r="G4145">
        <v>0</v>
      </c>
      <c r="I4145">
        <f t="shared" si="129"/>
        <v>26.976666666666667</v>
      </c>
      <c r="J4145">
        <f t="shared" si="129"/>
        <v>15.343333333333334</v>
      </c>
    </row>
    <row r="4146" spans="1:10">
      <c r="A4146" s="2">
        <f t="shared" si="128"/>
        <v>34826</v>
      </c>
      <c r="B4146">
        <v>1995</v>
      </c>
      <c r="C4146">
        <v>127</v>
      </c>
      <c r="D4146">
        <v>21</v>
      </c>
      <c r="E4146">
        <v>28.9</v>
      </c>
      <c r="F4146">
        <v>14.7</v>
      </c>
      <c r="G4146">
        <v>0</v>
      </c>
      <c r="I4146">
        <f t="shared" si="129"/>
        <v>27.143333333333334</v>
      </c>
      <c r="J4146">
        <f t="shared" si="129"/>
        <v>15.263333333333334</v>
      </c>
    </row>
    <row r="4147" spans="1:10">
      <c r="A4147" s="2">
        <f t="shared" si="128"/>
        <v>34827</v>
      </c>
      <c r="B4147">
        <v>1995</v>
      </c>
      <c r="C4147">
        <v>128</v>
      </c>
      <c r="D4147">
        <v>19.2</v>
      </c>
      <c r="E4147">
        <v>27.4</v>
      </c>
      <c r="F4147">
        <v>15.1</v>
      </c>
      <c r="G4147">
        <v>0</v>
      </c>
      <c r="I4147">
        <f t="shared" si="129"/>
        <v>27.166666666666668</v>
      </c>
      <c r="J4147">
        <f t="shared" si="129"/>
        <v>15.186666666666667</v>
      </c>
    </row>
    <row r="4148" spans="1:10">
      <c r="A4148" s="2">
        <f t="shared" si="128"/>
        <v>34828</v>
      </c>
      <c r="B4148">
        <v>1995</v>
      </c>
      <c r="C4148">
        <v>129</v>
      </c>
      <c r="D4148">
        <v>19</v>
      </c>
      <c r="E4148">
        <v>27.7</v>
      </c>
      <c r="F4148">
        <v>15.3</v>
      </c>
      <c r="G4148">
        <v>0</v>
      </c>
      <c r="I4148">
        <f t="shared" si="129"/>
        <v>27.213333333333331</v>
      </c>
      <c r="J4148">
        <f t="shared" si="129"/>
        <v>15.106666666666667</v>
      </c>
    </row>
    <row r="4149" spans="1:10">
      <c r="A4149" s="2">
        <f t="shared" si="128"/>
        <v>34829</v>
      </c>
      <c r="B4149">
        <v>1995</v>
      </c>
      <c r="C4149">
        <v>130</v>
      </c>
      <c r="D4149">
        <v>17.5</v>
      </c>
      <c r="E4149">
        <v>23.6</v>
      </c>
      <c r="F4149">
        <v>15.8</v>
      </c>
      <c r="G4149">
        <v>0</v>
      </c>
      <c r="I4149">
        <f t="shared" si="129"/>
        <v>27.193333333333335</v>
      </c>
      <c r="J4149">
        <f t="shared" si="129"/>
        <v>15.106666666666667</v>
      </c>
    </row>
    <row r="4150" spans="1:10">
      <c r="A4150" s="2">
        <f t="shared" si="128"/>
        <v>34830</v>
      </c>
      <c r="B4150">
        <v>1995</v>
      </c>
      <c r="C4150">
        <v>131</v>
      </c>
      <c r="D4150">
        <v>10.7</v>
      </c>
      <c r="E4150">
        <v>21.9</v>
      </c>
      <c r="F4150">
        <v>13.6</v>
      </c>
      <c r="G4150">
        <v>0.6</v>
      </c>
      <c r="I4150">
        <f t="shared" si="129"/>
        <v>27.196666666666669</v>
      </c>
      <c r="J4150">
        <f t="shared" si="129"/>
        <v>15.020000000000001</v>
      </c>
    </row>
    <row r="4151" spans="1:10">
      <c r="A4151" s="2">
        <f t="shared" si="128"/>
        <v>34831</v>
      </c>
      <c r="B4151">
        <v>1995</v>
      </c>
      <c r="C4151">
        <v>132</v>
      </c>
      <c r="D4151">
        <v>18.100000000000001</v>
      </c>
      <c r="E4151">
        <v>23.9</v>
      </c>
      <c r="F4151">
        <v>13.6</v>
      </c>
      <c r="G4151">
        <v>0</v>
      </c>
      <c r="I4151">
        <f t="shared" si="129"/>
        <v>27.35</v>
      </c>
      <c r="J4151">
        <f t="shared" si="129"/>
        <v>15.006666666666668</v>
      </c>
    </row>
    <row r="4152" spans="1:10">
      <c r="A4152" s="2">
        <f t="shared" si="128"/>
        <v>34832</v>
      </c>
      <c r="B4152">
        <v>1995</v>
      </c>
      <c r="C4152">
        <v>133</v>
      </c>
      <c r="D4152">
        <v>21.6</v>
      </c>
      <c r="E4152">
        <v>24.7</v>
      </c>
      <c r="F4152">
        <v>12.5</v>
      </c>
      <c r="G4152">
        <v>0</v>
      </c>
      <c r="I4152">
        <f t="shared" si="129"/>
        <v>27.386666666666667</v>
      </c>
      <c r="J4152">
        <f t="shared" si="129"/>
        <v>14.983333333333336</v>
      </c>
    </row>
    <row r="4153" spans="1:10">
      <c r="A4153" s="2">
        <f t="shared" si="128"/>
        <v>34833</v>
      </c>
      <c r="B4153">
        <v>1995</v>
      </c>
      <c r="C4153">
        <v>134</v>
      </c>
      <c r="D4153">
        <v>16.5</v>
      </c>
      <c r="E4153">
        <v>24.2</v>
      </c>
      <c r="F4153">
        <v>14.6</v>
      </c>
      <c r="G4153">
        <v>0</v>
      </c>
      <c r="I4153">
        <f t="shared" si="129"/>
        <v>27.423333333333336</v>
      </c>
      <c r="J4153">
        <f t="shared" si="129"/>
        <v>15.106666666666667</v>
      </c>
    </row>
    <row r="4154" spans="1:10">
      <c r="A4154" s="2">
        <f t="shared" si="128"/>
        <v>34834</v>
      </c>
      <c r="B4154">
        <v>1995</v>
      </c>
      <c r="C4154">
        <v>135</v>
      </c>
      <c r="D4154">
        <v>13.5</v>
      </c>
      <c r="E4154">
        <v>23.3</v>
      </c>
      <c r="F4154">
        <v>15</v>
      </c>
      <c r="G4154">
        <v>0</v>
      </c>
      <c r="I4154">
        <f t="shared" si="129"/>
        <v>27.33</v>
      </c>
      <c r="J4154">
        <f t="shared" si="129"/>
        <v>15.253333333333336</v>
      </c>
    </row>
    <row r="4155" spans="1:10">
      <c r="A4155" s="2">
        <f t="shared" si="128"/>
        <v>34835</v>
      </c>
      <c r="B4155">
        <v>1995</v>
      </c>
      <c r="C4155">
        <v>136</v>
      </c>
      <c r="D4155">
        <v>15.7</v>
      </c>
      <c r="E4155">
        <v>25.2</v>
      </c>
      <c r="F4155">
        <v>13.4</v>
      </c>
      <c r="G4155">
        <v>0.2</v>
      </c>
      <c r="I4155">
        <f t="shared" si="129"/>
        <v>27.206666666666667</v>
      </c>
      <c r="J4155">
        <f t="shared" si="129"/>
        <v>15.110000000000003</v>
      </c>
    </row>
    <row r="4156" spans="1:10">
      <c r="A4156" s="2">
        <f t="shared" si="128"/>
        <v>34836</v>
      </c>
      <c r="B4156">
        <v>1995</v>
      </c>
      <c r="C4156">
        <v>137</v>
      </c>
      <c r="D4156">
        <v>14.3</v>
      </c>
      <c r="E4156">
        <v>26.3</v>
      </c>
      <c r="F4156">
        <v>14.6</v>
      </c>
      <c r="G4156">
        <v>2.2999999999999998</v>
      </c>
      <c r="I4156">
        <f t="shared" si="129"/>
        <v>27.25</v>
      </c>
      <c r="J4156">
        <f t="shared" si="129"/>
        <v>15.190000000000001</v>
      </c>
    </row>
    <row r="4157" spans="1:10">
      <c r="A4157" s="2">
        <f t="shared" si="128"/>
        <v>34837</v>
      </c>
      <c r="B4157">
        <v>1995</v>
      </c>
      <c r="C4157">
        <v>138</v>
      </c>
      <c r="D4157">
        <v>12.9</v>
      </c>
      <c r="E4157">
        <v>25.1</v>
      </c>
      <c r="F4157">
        <v>16.8</v>
      </c>
      <c r="G4157">
        <v>0</v>
      </c>
      <c r="I4157">
        <f t="shared" si="129"/>
        <v>27.216666666666665</v>
      </c>
      <c r="J4157">
        <f t="shared" si="129"/>
        <v>15.330000000000004</v>
      </c>
    </row>
    <row r="4158" spans="1:10">
      <c r="A4158" s="2">
        <f t="shared" si="128"/>
        <v>34838</v>
      </c>
      <c r="B4158">
        <v>1995</v>
      </c>
      <c r="C4158">
        <v>139</v>
      </c>
      <c r="D4158">
        <v>14.7</v>
      </c>
      <c r="E4158">
        <v>25.7</v>
      </c>
      <c r="F4158">
        <v>16.2</v>
      </c>
      <c r="G4158">
        <v>0</v>
      </c>
      <c r="I4158">
        <f t="shared" si="129"/>
        <v>27.163333333333338</v>
      </c>
      <c r="J4158">
        <f t="shared" si="129"/>
        <v>15.430000000000003</v>
      </c>
    </row>
    <row r="4159" spans="1:10">
      <c r="A4159" s="2">
        <f t="shared" si="128"/>
        <v>34839</v>
      </c>
      <c r="B4159">
        <v>1995</v>
      </c>
      <c r="C4159">
        <v>140</v>
      </c>
      <c r="D4159">
        <v>19</v>
      </c>
      <c r="E4159">
        <v>26.3</v>
      </c>
      <c r="F4159">
        <v>14.9</v>
      </c>
      <c r="G4159">
        <v>0</v>
      </c>
      <c r="I4159">
        <f t="shared" si="129"/>
        <v>27.040000000000003</v>
      </c>
      <c r="J4159">
        <f t="shared" si="129"/>
        <v>15.440000000000003</v>
      </c>
    </row>
    <row r="4160" spans="1:10">
      <c r="A4160" s="2">
        <f t="shared" si="128"/>
        <v>34840</v>
      </c>
      <c r="B4160">
        <v>1995</v>
      </c>
      <c r="C4160">
        <v>141</v>
      </c>
      <c r="D4160">
        <v>20.7</v>
      </c>
      <c r="E4160">
        <v>29.1</v>
      </c>
      <c r="F4160">
        <v>14.1</v>
      </c>
      <c r="G4160">
        <v>0</v>
      </c>
      <c r="I4160">
        <f t="shared" si="129"/>
        <v>27.029999999999998</v>
      </c>
      <c r="J4160">
        <f t="shared" si="129"/>
        <v>15.380000000000003</v>
      </c>
    </row>
    <row r="4161" spans="1:10">
      <c r="A4161" s="2">
        <f t="shared" si="128"/>
        <v>34841</v>
      </c>
      <c r="B4161">
        <v>1995</v>
      </c>
      <c r="C4161">
        <v>142</v>
      </c>
      <c r="D4161">
        <v>20.8</v>
      </c>
      <c r="E4161">
        <v>29.6</v>
      </c>
      <c r="F4161">
        <v>14.3</v>
      </c>
      <c r="G4161">
        <v>0</v>
      </c>
      <c r="I4161">
        <f t="shared" si="129"/>
        <v>27.030000000000005</v>
      </c>
      <c r="J4161">
        <f t="shared" si="129"/>
        <v>15.240000000000002</v>
      </c>
    </row>
    <row r="4162" spans="1:10">
      <c r="A4162" s="2">
        <f t="shared" si="128"/>
        <v>34842</v>
      </c>
      <c r="B4162">
        <v>1995</v>
      </c>
      <c r="C4162">
        <v>143</v>
      </c>
      <c r="D4162">
        <v>18.600000000000001</v>
      </c>
      <c r="E4162">
        <v>28.6</v>
      </c>
      <c r="F4162">
        <v>15.3</v>
      </c>
      <c r="G4162">
        <v>0</v>
      </c>
      <c r="I4162">
        <f t="shared" si="129"/>
        <v>27.013333333333335</v>
      </c>
      <c r="J4162">
        <f t="shared" si="129"/>
        <v>15.123333333333335</v>
      </c>
    </row>
    <row r="4163" spans="1:10">
      <c r="A4163" s="2">
        <f t="shared" ref="A4163:A4226" si="130">DATE(B4163,1,1)+C4163-1</f>
        <v>34843</v>
      </c>
      <c r="B4163">
        <v>1995</v>
      </c>
      <c r="C4163">
        <v>144</v>
      </c>
      <c r="D4163">
        <v>16.600000000000001</v>
      </c>
      <c r="E4163">
        <v>25.1</v>
      </c>
      <c r="F4163">
        <v>14.5</v>
      </c>
      <c r="G4163">
        <v>0</v>
      </c>
      <c r="I4163">
        <f t="shared" si="129"/>
        <v>26.850000000000005</v>
      </c>
      <c r="J4163">
        <f t="shared" si="129"/>
        <v>15.083333333333336</v>
      </c>
    </row>
    <row r="4164" spans="1:10">
      <c r="A4164" s="2">
        <f t="shared" si="130"/>
        <v>34844</v>
      </c>
      <c r="B4164">
        <v>1995</v>
      </c>
      <c r="C4164">
        <v>145</v>
      </c>
      <c r="D4164">
        <v>7.2</v>
      </c>
      <c r="E4164">
        <v>20.6</v>
      </c>
      <c r="F4164">
        <v>15.3</v>
      </c>
      <c r="G4164">
        <v>0</v>
      </c>
      <c r="I4164">
        <f t="shared" si="129"/>
        <v>26.536666666666669</v>
      </c>
      <c r="J4164">
        <f t="shared" si="129"/>
        <v>15.070000000000002</v>
      </c>
    </row>
    <row r="4165" spans="1:10">
      <c r="A4165" s="2">
        <f t="shared" si="130"/>
        <v>34845</v>
      </c>
      <c r="B4165">
        <v>1995</v>
      </c>
      <c r="C4165">
        <v>146</v>
      </c>
      <c r="D4165">
        <v>9.5</v>
      </c>
      <c r="E4165">
        <v>19.3</v>
      </c>
      <c r="F4165">
        <v>14.1</v>
      </c>
      <c r="G4165">
        <v>1.3</v>
      </c>
      <c r="I4165">
        <f t="shared" si="129"/>
        <v>26.176666666666666</v>
      </c>
      <c r="J4165">
        <f t="shared" si="129"/>
        <v>14.973333333333334</v>
      </c>
    </row>
    <row r="4166" spans="1:10">
      <c r="A4166" s="2">
        <f t="shared" si="130"/>
        <v>34846</v>
      </c>
      <c r="B4166">
        <v>1995</v>
      </c>
      <c r="C4166">
        <v>147</v>
      </c>
      <c r="D4166">
        <v>15.5</v>
      </c>
      <c r="E4166">
        <v>23.4</v>
      </c>
      <c r="F4166">
        <v>13.7</v>
      </c>
      <c r="G4166">
        <v>0</v>
      </c>
      <c r="I4166">
        <f t="shared" si="129"/>
        <v>25.959999999999997</v>
      </c>
      <c r="J4166">
        <f t="shared" si="129"/>
        <v>14.893333333333334</v>
      </c>
    </row>
    <row r="4167" spans="1:10">
      <c r="A4167" s="2">
        <f t="shared" si="130"/>
        <v>34847</v>
      </c>
      <c r="B4167">
        <v>1995</v>
      </c>
      <c r="C4167">
        <v>148</v>
      </c>
      <c r="D4167">
        <v>8.5</v>
      </c>
      <c r="E4167">
        <v>18.5</v>
      </c>
      <c r="F4167">
        <v>14.4</v>
      </c>
      <c r="G4167">
        <v>0</v>
      </c>
      <c r="I4167">
        <f t="shared" si="129"/>
        <v>25.63</v>
      </c>
      <c r="J4167">
        <f t="shared" si="129"/>
        <v>14.836666666666668</v>
      </c>
    </row>
    <row r="4168" spans="1:10">
      <c r="A4168" s="2">
        <f t="shared" si="130"/>
        <v>34848</v>
      </c>
      <c r="B4168">
        <v>1995</v>
      </c>
      <c r="C4168">
        <v>149</v>
      </c>
      <c r="D4168">
        <v>10.8</v>
      </c>
      <c r="E4168">
        <v>20.100000000000001</v>
      </c>
      <c r="F4168">
        <v>13</v>
      </c>
      <c r="G4168">
        <v>0.7</v>
      </c>
      <c r="I4168">
        <f t="shared" si="129"/>
        <v>25.336666666666666</v>
      </c>
      <c r="J4168">
        <f t="shared" si="129"/>
        <v>14.666666666666668</v>
      </c>
    </row>
    <row r="4169" spans="1:10">
      <c r="A4169" s="2">
        <f t="shared" si="130"/>
        <v>34849</v>
      </c>
      <c r="B4169">
        <v>1995</v>
      </c>
      <c r="C4169">
        <v>150</v>
      </c>
      <c r="D4169">
        <v>14.5</v>
      </c>
      <c r="E4169">
        <v>20.8</v>
      </c>
      <c r="F4169">
        <v>12.4</v>
      </c>
      <c r="G4169">
        <v>0.6</v>
      </c>
      <c r="I4169">
        <f t="shared" si="129"/>
        <v>25.033333333333335</v>
      </c>
      <c r="J4169">
        <f t="shared" si="129"/>
        <v>14.516666666666667</v>
      </c>
    </row>
    <row r="4170" spans="1:10">
      <c r="A4170" s="2">
        <f t="shared" si="130"/>
        <v>34850</v>
      </c>
      <c r="B4170">
        <v>1995</v>
      </c>
      <c r="C4170">
        <v>151</v>
      </c>
      <c r="D4170">
        <v>20.8</v>
      </c>
      <c r="E4170">
        <v>22.6</v>
      </c>
      <c r="F4170">
        <v>9.6</v>
      </c>
      <c r="G4170">
        <v>0</v>
      </c>
      <c r="I4170">
        <f t="shared" si="129"/>
        <v>24.9</v>
      </c>
      <c r="J4170">
        <f t="shared" si="129"/>
        <v>14.336666666666668</v>
      </c>
    </row>
    <row r="4171" spans="1:10">
      <c r="A4171" s="2">
        <f t="shared" si="130"/>
        <v>34851</v>
      </c>
      <c r="B4171">
        <v>1995</v>
      </c>
      <c r="C4171">
        <v>152</v>
      </c>
      <c r="D4171">
        <v>15.2</v>
      </c>
      <c r="E4171">
        <v>23.2</v>
      </c>
      <c r="F4171">
        <v>11.5</v>
      </c>
      <c r="G4171">
        <v>0</v>
      </c>
      <c r="I4171">
        <f t="shared" si="129"/>
        <v>24.76</v>
      </c>
      <c r="J4171">
        <f t="shared" si="129"/>
        <v>14.153333333333334</v>
      </c>
    </row>
    <row r="4172" spans="1:10">
      <c r="A4172" s="2">
        <f t="shared" si="130"/>
        <v>34852</v>
      </c>
      <c r="B4172">
        <v>1995</v>
      </c>
      <c r="C4172">
        <v>153</v>
      </c>
      <c r="D4172">
        <v>17.899999999999999</v>
      </c>
      <c r="E4172">
        <v>22.6</v>
      </c>
      <c r="F4172">
        <v>10.7</v>
      </c>
      <c r="G4172">
        <v>0</v>
      </c>
      <c r="I4172">
        <f t="shared" si="129"/>
        <v>24.663333333333338</v>
      </c>
      <c r="J4172">
        <f t="shared" si="129"/>
        <v>14.023333333333333</v>
      </c>
    </row>
    <row r="4173" spans="1:10">
      <c r="A4173" s="2">
        <f t="shared" si="130"/>
        <v>34853</v>
      </c>
      <c r="B4173">
        <v>1995</v>
      </c>
      <c r="C4173">
        <v>154</v>
      </c>
      <c r="D4173">
        <v>8.5</v>
      </c>
      <c r="E4173">
        <v>17.600000000000001</v>
      </c>
      <c r="F4173">
        <v>13.4</v>
      </c>
      <c r="G4173">
        <v>0.8</v>
      </c>
      <c r="I4173">
        <f t="shared" si="129"/>
        <v>24.396666666666668</v>
      </c>
      <c r="J4173">
        <f t="shared" si="129"/>
        <v>13.999999999999998</v>
      </c>
    </row>
    <row r="4174" spans="1:10">
      <c r="A4174" s="2">
        <f t="shared" si="130"/>
        <v>34854</v>
      </c>
      <c r="B4174">
        <v>1995</v>
      </c>
      <c r="C4174">
        <v>155</v>
      </c>
      <c r="D4174">
        <v>14.5</v>
      </c>
      <c r="E4174">
        <v>21.6</v>
      </c>
      <c r="F4174">
        <v>12.4</v>
      </c>
      <c r="G4174">
        <v>0</v>
      </c>
      <c r="I4174">
        <f t="shared" si="129"/>
        <v>24.170000000000005</v>
      </c>
      <c r="J4174">
        <f t="shared" si="129"/>
        <v>13.949999999999998</v>
      </c>
    </row>
    <row r="4175" spans="1:10">
      <c r="A4175" s="2">
        <f t="shared" si="130"/>
        <v>34855</v>
      </c>
      <c r="B4175">
        <v>1995</v>
      </c>
      <c r="C4175">
        <v>156</v>
      </c>
      <c r="D4175">
        <v>19.5</v>
      </c>
      <c r="E4175">
        <v>25.3</v>
      </c>
      <c r="F4175">
        <v>10.5</v>
      </c>
      <c r="G4175">
        <v>0</v>
      </c>
      <c r="I4175">
        <f t="shared" si="129"/>
        <v>24.073333333333338</v>
      </c>
      <c r="J4175">
        <f t="shared" si="129"/>
        <v>13.843333333333332</v>
      </c>
    </row>
    <row r="4176" spans="1:10">
      <c r="A4176" s="2">
        <f t="shared" si="130"/>
        <v>34856</v>
      </c>
      <c r="B4176">
        <v>1995</v>
      </c>
      <c r="C4176">
        <v>157</v>
      </c>
      <c r="D4176">
        <v>18.2</v>
      </c>
      <c r="E4176">
        <v>26.9</v>
      </c>
      <c r="F4176">
        <v>13.1</v>
      </c>
      <c r="G4176">
        <v>0</v>
      </c>
      <c r="I4176">
        <f t="shared" si="129"/>
        <v>24.006666666666671</v>
      </c>
      <c r="J4176">
        <f t="shared" si="129"/>
        <v>13.79</v>
      </c>
    </row>
    <row r="4177" spans="1:10">
      <c r="A4177" s="2">
        <f t="shared" si="130"/>
        <v>34857</v>
      </c>
      <c r="B4177">
        <v>1995</v>
      </c>
      <c r="C4177">
        <v>158</v>
      </c>
      <c r="D4177">
        <v>14.9</v>
      </c>
      <c r="E4177">
        <v>22.9</v>
      </c>
      <c r="F4177">
        <v>12.5</v>
      </c>
      <c r="G4177">
        <v>0</v>
      </c>
      <c r="I4177">
        <f t="shared" si="129"/>
        <v>23.856666666666673</v>
      </c>
      <c r="J4177">
        <f t="shared" si="129"/>
        <v>13.703333333333331</v>
      </c>
    </row>
    <row r="4178" spans="1:10">
      <c r="A4178" s="2">
        <f t="shared" si="130"/>
        <v>34858</v>
      </c>
      <c r="B4178">
        <v>1995</v>
      </c>
      <c r="C4178">
        <v>159</v>
      </c>
      <c r="D4178">
        <v>16.2</v>
      </c>
      <c r="E4178">
        <v>19.899999999999999</v>
      </c>
      <c r="F4178">
        <v>11.3</v>
      </c>
      <c r="G4178">
        <v>0</v>
      </c>
      <c r="I4178">
        <f t="shared" si="129"/>
        <v>23.596666666666671</v>
      </c>
      <c r="J4178">
        <f t="shared" si="129"/>
        <v>13.569999999999999</v>
      </c>
    </row>
    <row r="4179" spans="1:10">
      <c r="A4179" s="2">
        <f t="shared" si="130"/>
        <v>34859</v>
      </c>
      <c r="B4179">
        <v>1995</v>
      </c>
      <c r="C4179">
        <v>160</v>
      </c>
      <c r="D4179">
        <v>19.100000000000001</v>
      </c>
      <c r="E4179">
        <v>21.8</v>
      </c>
      <c r="F4179">
        <v>8.6</v>
      </c>
      <c r="G4179">
        <v>0</v>
      </c>
      <c r="I4179">
        <f t="shared" si="129"/>
        <v>23.536666666666669</v>
      </c>
      <c r="J4179">
        <f t="shared" si="129"/>
        <v>13.330000000000002</v>
      </c>
    </row>
    <row r="4180" spans="1:10">
      <c r="A4180" s="2">
        <f t="shared" si="130"/>
        <v>34860</v>
      </c>
      <c r="B4180">
        <v>1995</v>
      </c>
      <c r="C4180">
        <v>161</v>
      </c>
      <c r="D4180">
        <v>20.3</v>
      </c>
      <c r="E4180">
        <v>22.7</v>
      </c>
      <c r="F4180">
        <v>7.9</v>
      </c>
      <c r="G4180">
        <v>0</v>
      </c>
      <c r="I4180">
        <f t="shared" si="129"/>
        <v>23.563333333333333</v>
      </c>
      <c r="J4180">
        <f t="shared" si="129"/>
        <v>13.139999999999999</v>
      </c>
    </row>
    <row r="4181" spans="1:10">
      <c r="A4181" s="2">
        <f t="shared" si="130"/>
        <v>34861</v>
      </c>
      <c r="B4181">
        <v>1995</v>
      </c>
      <c r="C4181">
        <v>162</v>
      </c>
      <c r="D4181">
        <v>20.399999999999999</v>
      </c>
      <c r="E4181">
        <v>23.1</v>
      </c>
      <c r="F4181">
        <v>7.7</v>
      </c>
      <c r="G4181">
        <v>0</v>
      </c>
      <c r="I4181">
        <f t="shared" si="129"/>
        <v>23.536666666666669</v>
      </c>
      <c r="J4181">
        <f t="shared" si="129"/>
        <v>12.943333333333333</v>
      </c>
    </row>
    <row r="4182" spans="1:10">
      <c r="A4182" s="2">
        <f t="shared" si="130"/>
        <v>34862</v>
      </c>
      <c r="B4182">
        <v>1995</v>
      </c>
      <c r="C4182">
        <v>163</v>
      </c>
      <c r="D4182">
        <v>20.5</v>
      </c>
      <c r="E4182">
        <v>23.1</v>
      </c>
      <c r="F4182">
        <v>8.5</v>
      </c>
      <c r="G4182">
        <v>0</v>
      </c>
      <c r="I4182">
        <f t="shared" si="129"/>
        <v>23.483333333333334</v>
      </c>
      <c r="J4182">
        <f t="shared" si="129"/>
        <v>12.81</v>
      </c>
    </row>
    <row r="4183" spans="1:10">
      <c r="A4183" s="2">
        <f t="shared" si="130"/>
        <v>34863</v>
      </c>
      <c r="B4183">
        <v>1995</v>
      </c>
      <c r="C4183">
        <v>164</v>
      </c>
      <c r="D4183">
        <v>19.7</v>
      </c>
      <c r="E4183">
        <v>23.3</v>
      </c>
      <c r="F4183">
        <v>18.3</v>
      </c>
      <c r="G4183">
        <v>0</v>
      </c>
      <c r="I4183">
        <f t="shared" si="129"/>
        <v>23.453333333333333</v>
      </c>
      <c r="J4183">
        <f t="shared" si="129"/>
        <v>12.933333333333334</v>
      </c>
    </row>
    <row r="4184" spans="1:10">
      <c r="A4184" s="2">
        <f t="shared" si="130"/>
        <v>34864</v>
      </c>
      <c r="B4184">
        <v>1995</v>
      </c>
      <c r="C4184">
        <v>165</v>
      </c>
      <c r="D4184">
        <v>19</v>
      </c>
      <c r="E4184">
        <v>23.7</v>
      </c>
      <c r="F4184">
        <v>9.6999999999999993</v>
      </c>
      <c r="G4184">
        <v>0</v>
      </c>
      <c r="I4184">
        <f t="shared" si="129"/>
        <v>23.466666666666672</v>
      </c>
      <c r="J4184">
        <f t="shared" si="129"/>
        <v>12.756666666666666</v>
      </c>
    </row>
    <row r="4185" spans="1:10">
      <c r="A4185" s="2">
        <f t="shared" si="130"/>
        <v>34865</v>
      </c>
      <c r="B4185">
        <v>1995</v>
      </c>
      <c r="C4185">
        <v>166</v>
      </c>
      <c r="D4185">
        <v>19</v>
      </c>
      <c r="E4185">
        <v>25.2</v>
      </c>
      <c r="F4185">
        <v>11.2</v>
      </c>
      <c r="G4185">
        <v>0</v>
      </c>
      <c r="I4185">
        <f t="shared" si="129"/>
        <v>23.466666666666672</v>
      </c>
      <c r="J4185">
        <f t="shared" si="129"/>
        <v>12.683333333333334</v>
      </c>
    </row>
    <row r="4186" spans="1:10">
      <c r="A4186" s="2">
        <f t="shared" si="130"/>
        <v>34866</v>
      </c>
      <c r="B4186">
        <v>1995</v>
      </c>
      <c r="C4186">
        <v>167</v>
      </c>
      <c r="D4186">
        <v>19.600000000000001</v>
      </c>
      <c r="E4186">
        <v>26.9</v>
      </c>
      <c r="F4186">
        <v>12.3</v>
      </c>
      <c r="G4186">
        <v>0</v>
      </c>
      <c r="I4186">
        <f t="shared" si="129"/>
        <v>23.486666666666672</v>
      </c>
      <c r="J4186">
        <f t="shared" si="129"/>
        <v>12.606666666666667</v>
      </c>
    </row>
    <row r="4187" spans="1:10">
      <c r="A4187" s="2">
        <f t="shared" si="130"/>
        <v>34867</v>
      </c>
      <c r="B4187">
        <v>1995</v>
      </c>
      <c r="C4187">
        <v>168</v>
      </c>
      <c r="D4187">
        <v>17.8</v>
      </c>
      <c r="E4187">
        <v>23.9</v>
      </c>
      <c r="F4187">
        <v>11.6</v>
      </c>
      <c r="G4187">
        <v>0</v>
      </c>
      <c r="I4187">
        <f t="shared" si="129"/>
        <v>23.446666666666669</v>
      </c>
      <c r="J4187">
        <f t="shared" si="129"/>
        <v>12.433333333333334</v>
      </c>
    </row>
    <row r="4188" spans="1:10">
      <c r="A4188" s="2">
        <f t="shared" si="130"/>
        <v>34868</v>
      </c>
      <c r="B4188">
        <v>1995</v>
      </c>
      <c r="C4188">
        <v>169</v>
      </c>
      <c r="D4188">
        <v>18.5</v>
      </c>
      <c r="E4188">
        <v>23.5</v>
      </c>
      <c r="F4188">
        <v>11.7</v>
      </c>
      <c r="G4188">
        <v>0</v>
      </c>
      <c r="I4188">
        <f t="shared" si="129"/>
        <v>23.373333333333335</v>
      </c>
      <c r="J4188">
        <f t="shared" si="129"/>
        <v>12.283333333333333</v>
      </c>
    </row>
    <row r="4189" spans="1:10">
      <c r="A4189" s="2">
        <f t="shared" si="130"/>
        <v>34869</v>
      </c>
      <c r="B4189">
        <v>1995</v>
      </c>
      <c r="C4189">
        <v>170</v>
      </c>
      <c r="D4189">
        <v>19.899999999999999</v>
      </c>
      <c r="E4189">
        <v>22.4</v>
      </c>
      <c r="F4189">
        <v>10.1</v>
      </c>
      <c r="G4189">
        <v>0</v>
      </c>
      <c r="I4189">
        <f t="shared" si="129"/>
        <v>23.243333333333336</v>
      </c>
      <c r="J4189">
        <f t="shared" si="129"/>
        <v>12.123333333333333</v>
      </c>
    </row>
    <row r="4190" spans="1:10">
      <c r="A4190" s="2">
        <f t="shared" si="130"/>
        <v>34870</v>
      </c>
      <c r="B4190">
        <v>1995</v>
      </c>
      <c r="C4190">
        <v>171</v>
      </c>
      <c r="D4190">
        <v>16.399999999999999</v>
      </c>
      <c r="E4190">
        <v>21.7</v>
      </c>
      <c r="F4190">
        <v>11.2</v>
      </c>
      <c r="G4190">
        <v>0</v>
      </c>
      <c r="I4190">
        <f t="shared" si="129"/>
        <v>22.99666666666667</v>
      </c>
      <c r="J4190">
        <f t="shared" si="129"/>
        <v>12.026666666666669</v>
      </c>
    </row>
    <row r="4191" spans="1:10">
      <c r="A4191" s="2">
        <f t="shared" si="130"/>
        <v>34871</v>
      </c>
      <c r="B4191">
        <v>1995</v>
      </c>
      <c r="C4191">
        <v>172</v>
      </c>
      <c r="D4191">
        <v>13.4</v>
      </c>
      <c r="E4191">
        <v>22.3</v>
      </c>
      <c r="F4191">
        <v>12.4</v>
      </c>
      <c r="G4191">
        <v>0</v>
      </c>
      <c r="I4191">
        <f t="shared" si="129"/>
        <v>22.753333333333334</v>
      </c>
      <c r="J4191">
        <f t="shared" si="129"/>
        <v>11.963333333333333</v>
      </c>
    </row>
    <row r="4192" spans="1:10">
      <c r="A4192" s="2">
        <f t="shared" si="130"/>
        <v>34872</v>
      </c>
      <c r="B4192">
        <v>1995</v>
      </c>
      <c r="C4192">
        <v>173</v>
      </c>
      <c r="D4192">
        <v>11.1</v>
      </c>
      <c r="E4192">
        <v>20.5</v>
      </c>
      <c r="F4192">
        <v>12.9</v>
      </c>
      <c r="G4192">
        <v>0</v>
      </c>
      <c r="I4192">
        <f t="shared" ref="I4192:J4255" si="131">AVERAGE(E4163:E4192)</f>
        <v>22.483333333333331</v>
      </c>
      <c r="J4192">
        <f t="shared" si="131"/>
        <v>11.883333333333333</v>
      </c>
    </row>
    <row r="4193" spans="1:10">
      <c r="A4193" s="2">
        <f t="shared" si="130"/>
        <v>34873</v>
      </c>
      <c r="B4193">
        <v>1995</v>
      </c>
      <c r="C4193">
        <v>174</v>
      </c>
      <c r="D4193">
        <v>18.3</v>
      </c>
      <c r="E4193">
        <v>25.3</v>
      </c>
      <c r="F4193">
        <v>11.4</v>
      </c>
      <c r="G4193">
        <v>0</v>
      </c>
      <c r="I4193">
        <f t="shared" si="131"/>
        <v>22.49</v>
      </c>
      <c r="J4193">
        <f t="shared" si="131"/>
        <v>11.78</v>
      </c>
    </row>
    <row r="4194" spans="1:10">
      <c r="A4194" s="2">
        <f t="shared" si="130"/>
        <v>34874</v>
      </c>
      <c r="B4194">
        <v>1995</v>
      </c>
      <c r="C4194">
        <v>175</v>
      </c>
      <c r="D4194">
        <v>16.5</v>
      </c>
      <c r="E4194">
        <v>23.6</v>
      </c>
      <c r="F4194">
        <v>11.9</v>
      </c>
      <c r="G4194">
        <v>0</v>
      </c>
      <c r="I4194">
        <f t="shared" si="131"/>
        <v>22.589999999999996</v>
      </c>
      <c r="J4194">
        <f t="shared" si="131"/>
        <v>11.666666666666663</v>
      </c>
    </row>
    <row r="4195" spans="1:10">
      <c r="A4195" s="2">
        <f t="shared" si="130"/>
        <v>34875</v>
      </c>
      <c r="B4195">
        <v>1995</v>
      </c>
      <c r="C4195">
        <v>176</v>
      </c>
      <c r="D4195">
        <v>15.8</v>
      </c>
      <c r="E4195">
        <v>22.7</v>
      </c>
      <c r="F4195">
        <v>8.6</v>
      </c>
      <c r="G4195">
        <v>1.6</v>
      </c>
      <c r="I4195">
        <f t="shared" si="131"/>
        <v>22.70333333333333</v>
      </c>
      <c r="J4195">
        <f t="shared" si="131"/>
        <v>11.483333333333331</v>
      </c>
    </row>
    <row r="4196" spans="1:10">
      <c r="A4196" s="2">
        <f t="shared" si="130"/>
        <v>34876</v>
      </c>
      <c r="B4196">
        <v>1995</v>
      </c>
      <c r="C4196">
        <v>177</v>
      </c>
      <c r="D4196">
        <v>7.5</v>
      </c>
      <c r="E4196">
        <v>18.7</v>
      </c>
      <c r="F4196">
        <v>13.7</v>
      </c>
      <c r="G4196">
        <v>0</v>
      </c>
      <c r="I4196">
        <f t="shared" si="131"/>
        <v>22.54666666666667</v>
      </c>
      <c r="J4196">
        <f t="shared" si="131"/>
        <v>11.483333333333329</v>
      </c>
    </row>
    <row r="4197" spans="1:10">
      <c r="A4197" s="2">
        <f t="shared" si="130"/>
        <v>34877</v>
      </c>
      <c r="B4197">
        <v>1995</v>
      </c>
      <c r="C4197">
        <v>178</v>
      </c>
      <c r="D4197">
        <v>10.6</v>
      </c>
      <c r="E4197">
        <v>21.8</v>
      </c>
      <c r="F4197">
        <v>14</v>
      </c>
      <c r="G4197">
        <v>0</v>
      </c>
      <c r="I4197">
        <f t="shared" si="131"/>
        <v>22.656666666666663</v>
      </c>
      <c r="J4197">
        <f t="shared" si="131"/>
        <v>11.469999999999997</v>
      </c>
    </row>
    <row r="4198" spans="1:10">
      <c r="A4198" s="2">
        <f t="shared" si="130"/>
        <v>34878</v>
      </c>
      <c r="B4198">
        <v>1995</v>
      </c>
      <c r="C4198">
        <v>179</v>
      </c>
      <c r="D4198">
        <v>17.7</v>
      </c>
      <c r="E4198">
        <v>22.5</v>
      </c>
      <c r="F4198">
        <v>11.3</v>
      </c>
      <c r="G4198">
        <v>0</v>
      </c>
      <c r="I4198">
        <f t="shared" si="131"/>
        <v>22.736666666666668</v>
      </c>
      <c r="J4198">
        <f t="shared" si="131"/>
        <v>11.413333333333329</v>
      </c>
    </row>
    <row r="4199" spans="1:10">
      <c r="A4199" s="2">
        <f t="shared" si="130"/>
        <v>34879</v>
      </c>
      <c r="B4199">
        <v>1995</v>
      </c>
      <c r="C4199">
        <v>180</v>
      </c>
      <c r="D4199">
        <v>20.5</v>
      </c>
      <c r="E4199">
        <v>24.4</v>
      </c>
      <c r="F4199">
        <v>8.3000000000000007</v>
      </c>
      <c r="G4199">
        <v>0</v>
      </c>
      <c r="I4199">
        <f t="shared" si="131"/>
        <v>22.856666666666669</v>
      </c>
      <c r="J4199">
        <f t="shared" si="131"/>
        <v>11.276666666666666</v>
      </c>
    </row>
    <row r="4200" spans="1:10">
      <c r="A4200" s="2">
        <f t="shared" si="130"/>
        <v>34880</v>
      </c>
      <c r="B4200">
        <v>1995</v>
      </c>
      <c r="C4200">
        <v>181</v>
      </c>
      <c r="D4200">
        <v>20.399999999999999</v>
      </c>
      <c r="E4200">
        <v>26.1</v>
      </c>
      <c r="F4200">
        <v>9.8000000000000007</v>
      </c>
      <c r="G4200">
        <v>0</v>
      </c>
      <c r="I4200">
        <f t="shared" si="131"/>
        <v>22.973333333333333</v>
      </c>
      <c r="J4200">
        <f t="shared" si="131"/>
        <v>11.283333333333333</v>
      </c>
    </row>
    <row r="4201" spans="1:10">
      <c r="A4201" s="2">
        <f t="shared" si="130"/>
        <v>34881</v>
      </c>
      <c r="B4201">
        <v>1995</v>
      </c>
      <c r="C4201">
        <v>182</v>
      </c>
      <c r="D4201">
        <v>20.5</v>
      </c>
      <c r="E4201">
        <v>26.3</v>
      </c>
      <c r="F4201">
        <v>9.9</v>
      </c>
      <c r="G4201">
        <v>0</v>
      </c>
      <c r="I4201">
        <f t="shared" si="131"/>
        <v>23.076666666666664</v>
      </c>
      <c r="J4201">
        <f t="shared" si="131"/>
        <v>11.229999999999999</v>
      </c>
    </row>
    <row r="4202" spans="1:10">
      <c r="A4202" s="2">
        <f t="shared" si="130"/>
        <v>34882</v>
      </c>
      <c r="B4202">
        <v>1995</v>
      </c>
      <c r="C4202">
        <v>183</v>
      </c>
      <c r="D4202">
        <v>18.8</v>
      </c>
      <c r="E4202">
        <v>21.9</v>
      </c>
      <c r="F4202">
        <v>9.6</v>
      </c>
      <c r="G4202">
        <v>0</v>
      </c>
      <c r="I4202">
        <f t="shared" si="131"/>
        <v>23.053333333333331</v>
      </c>
      <c r="J4202">
        <f t="shared" si="131"/>
        <v>11.193333333333333</v>
      </c>
    </row>
    <row r="4203" spans="1:10">
      <c r="A4203" s="2">
        <f t="shared" si="130"/>
        <v>34883</v>
      </c>
      <c r="B4203">
        <v>1995</v>
      </c>
      <c r="C4203">
        <v>184</v>
      </c>
      <c r="D4203">
        <v>17.2</v>
      </c>
      <c r="E4203">
        <v>22.4</v>
      </c>
      <c r="F4203">
        <v>9.6</v>
      </c>
      <c r="G4203">
        <v>0</v>
      </c>
      <c r="I4203">
        <f t="shared" si="131"/>
        <v>23.213333333333328</v>
      </c>
      <c r="J4203">
        <f t="shared" si="131"/>
        <v>11.066666666666668</v>
      </c>
    </row>
    <row r="4204" spans="1:10">
      <c r="A4204" s="2">
        <f t="shared" si="130"/>
        <v>34884</v>
      </c>
      <c r="B4204">
        <v>1995</v>
      </c>
      <c r="C4204">
        <v>185</v>
      </c>
      <c r="D4204">
        <v>16.3</v>
      </c>
      <c r="E4204">
        <v>24.1</v>
      </c>
      <c r="F4204">
        <v>11.7</v>
      </c>
      <c r="G4204">
        <v>0</v>
      </c>
      <c r="I4204">
        <f t="shared" si="131"/>
        <v>23.296666666666663</v>
      </c>
      <c r="J4204">
        <f t="shared" si="131"/>
        <v>11.043333333333335</v>
      </c>
    </row>
    <row r="4205" spans="1:10">
      <c r="A4205" s="2">
        <f t="shared" si="130"/>
        <v>34885</v>
      </c>
      <c r="B4205">
        <v>1995</v>
      </c>
      <c r="C4205">
        <v>186</v>
      </c>
      <c r="D4205">
        <v>16.8</v>
      </c>
      <c r="E4205">
        <v>23.9</v>
      </c>
      <c r="F4205">
        <v>10.1</v>
      </c>
      <c r="G4205">
        <v>0</v>
      </c>
      <c r="I4205">
        <f t="shared" si="131"/>
        <v>23.249999999999993</v>
      </c>
      <c r="J4205">
        <f t="shared" si="131"/>
        <v>11.030000000000001</v>
      </c>
    </row>
    <row r="4206" spans="1:10">
      <c r="A4206" s="2">
        <f t="shared" si="130"/>
        <v>34886</v>
      </c>
      <c r="B4206">
        <v>1995</v>
      </c>
      <c r="C4206">
        <v>187</v>
      </c>
      <c r="D4206">
        <v>19</v>
      </c>
      <c r="E4206">
        <v>23.5</v>
      </c>
      <c r="F4206">
        <v>11.9</v>
      </c>
      <c r="G4206">
        <v>0.1</v>
      </c>
      <c r="I4206">
        <f t="shared" si="131"/>
        <v>23.136666666666663</v>
      </c>
      <c r="J4206">
        <f t="shared" si="131"/>
        <v>10.99</v>
      </c>
    </row>
    <row r="4207" spans="1:10">
      <c r="A4207" s="2">
        <f t="shared" si="130"/>
        <v>34887</v>
      </c>
      <c r="B4207">
        <v>1995</v>
      </c>
      <c r="C4207">
        <v>188</v>
      </c>
      <c r="D4207">
        <v>14.1</v>
      </c>
      <c r="E4207">
        <v>20.6</v>
      </c>
      <c r="F4207">
        <v>11.7</v>
      </c>
      <c r="G4207">
        <v>0</v>
      </c>
      <c r="I4207">
        <f t="shared" si="131"/>
        <v>23.06</v>
      </c>
      <c r="J4207">
        <f t="shared" si="131"/>
        <v>10.963333333333335</v>
      </c>
    </row>
    <row r="4208" spans="1:10">
      <c r="A4208" s="2">
        <f t="shared" si="130"/>
        <v>34888</v>
      </c>
      <c r="B4208">
        <v>1995</v>
      </c>
      <c r="C4208">
        <v>189</v>
      </c>
      <c r="D4208">
        <v>12.4</v>
      </c>
      <c r="E4208">
        <v>20.3</v>
      </c>
      <c r="F4208">
        <v>10.1</v>
      </c>
      <c r="G4208">
        <v>0</v>
      </c>
      <c r="I4208">
        <f t="shared" si="131"/>
        <v>23.073333333333331</v>
      </c>
      <c r="J4208">
        <f t="shared" si="131"/>
        <v>10.923333333333336</v>
      </c>
    </row>
    <row r="4209" spans="1:10">
      <c r="A4209" s="2">
        <f t="shared" si="130"/>
        <v>34889</v>
      </c>
      <c r="B4209">
        <v>1995</v>
      </c>
      <c r="C4209">
        <v>190</v>
      </c>
      <c r="D4209">
        <v>20.399999999999999</v>
      </c>
      <c r="E4209">
        <v>23.4</v>
      </c>
      <c r="F4209">
        <v>9.6</v>
      </c>
      <c r="G4209">
        <v>0</v>
      </c>
      <c r="I4209">
        <f t="shared" si="131"/>
        <v>23.126666666666665</v>
      </c>
      <c r="J4209">
        <f t="shared" si="131"/>
        <v>10.956666666666669</v>
      </c>
    </row>
    <row r="4210" spans="1:10">
      <c r="A4210" s="2">
        <f t="shared" si="130"/>
        <v>34890</v>
      </c>
      <c r="B4210">
        <v>1995</v>
      </c>
      <c r="C4210">
        <v>191</v>
      </c>
      <c r="D4210">
        <v>20.399999999999999</v>
      </c>
      <c r="E4210">
        <v>24.4</v>
      </c>
      <c r="F4210">
        <v>8.6</v>
      </c>
      <c r="G4210">
        <v>0</v>
      </c>
      <c r="I4210">
        <f t="shared" si="131"/>
        <v>23.183333333333334</v>
      </c>
      <c r="J4210">
        <f t="shared" si="131"/>
        <v>10.980000000000002</v>
      </c>
    </row>
    <row r="4211" spans="1:10">
      <c r="A4211" s="2">
        <f t="shared" si="130"/>
        <v>34891</v>
      </c>
      <c r="B4211">
        <v>1995</v>
      </c>
      <c r="C4211">
        <v>192</v>
      </c>
      <c r="D4211">
        <v>20.3</v>
      </c>
      <c r="E4211">
        <v>25.9</v>
      </c>
      <c r="F4211">
        <v>9.6</v>
      </c>
      <c r="G4211">
        <v>0</v>
      </c>
      <c r="I4211">
        <f t="shared" si="131"/>
        <v>23.276666666666664</v>
      </c>
      <c r="J4211">
        <f t="shared" si="131"/>
        <v>11.043333333333338</v>
      </c>
    </row>
    <row r="4212" spans="1:10">
      <c r="A4212" s="2">
        <f t="shared" si="130"/>
        <v>34892</v>
      </c>
      <c r="B4212">
        <v>1995</v>
      </c>
      <c r="C4212">
        <v>193</v>
      </c>
      <c r="D4212">
        <v>18.399999999999999</v>
      </c>
      <c r="E4212">
        <v>24.4</v>
      </c>
      <c r="F4212">
        <v>9.1</v>
      </c>
      <c r="G4212">
        <v>0</v>
      </c>
      <c r="I4212">
        <f t="shared" si="131"/>
        <v>23.319999999999993</v>
      </c>
      <c r="J4212">
        <f t="shared" si="131"/>
        <v>11.063333333333336</v>
      </c>
    </row>
    <row r="4213" spans="1:10">
      <c r="A4213" s="2">
        <f t="shared" si="130"/>
        <v>34893</v>
      </c>
      <c r="B4213">
        <v>1995</v>
      </c>
      <c r="C4213">
        <v>194</v>
      </c>
      <c r="D4213">
        <v>13.8</v>
      </c>
      <c r="E4213">
        <v>21.5</v>
      </c>
      <c r="F4213">
        <v>12.4</v>
      </c>
      <c r="G4213">
        <v>0</v>
      </c>
      <c r="I4213">
        <f t="shared" si="131"/>
        <v>23.259999999999994</v>
      </c>
      <c r="J4213">
        <f t="shared" si="131"/>
        <v>10.866666666666671</v>
      </c>
    </row>
    <row r="4214" spans="1:10">
      <c r="A4214" s="2">
        <f t="shared" si="130"/>
        <v>34894</v>
      </c>
      <c r="B4214">
        <v>1995</v>
      </c>
      <c r="C4214">
        <v>195</v>
      </c>
      <c r="D4214">
        <v>13.9</v>
      </c>
      <c r="E4214">
        <v>21.1</v>
      </c>
      <c r="F4214">
        <v>12.3</v>
      </c>
      <c r="G4214">
        <v>0</v>
      </c>
      <c r="I4214">
        <f t="shared" si="131"/>
        <v>23.173333333333328</v>
      </c>
      <c r="J4214">
        <f t="shared" si="131"/>
        <v>10.953333333333338</v>
      </c>
    </row>
    <row r="4215" spans="1:10">
      <c r="A4215" s="2">
        <f t="shared" si="130"/>
        <v>34895</v>
      </c>
      <c r="B4215">
        <v>1995</v>
      </c>
      <c r="C4215">
        <v>196</v>
      </c>
      <c r="D4215">
        <v>9.9</v>
      </c>
      <c r="E4215">
        <v>18</v>
      </c>
      <c r="F4215">
        <v>12.3</v>
      </c>
      <c r="G4215">
        <v>0.1</v>
      </c>
      <c r="I4215">
        <f t="shared" si="131"/>
        <v>22.93333333333333</v>
      </c>
      <c r="J4215">
        <f t="shared" si="131"/>
        <v>10.990000000000004</v>
      </c>
    </row>
    <row r="4216" spans="1:10">
      <c r="A4216" s="2">
        <f t="shared" si="130"/>
        <v>34896</v>
      </c>
      <c r="B4216">
        <v>1995</v>
      </c>
      <c r="C4216">
        <v>197</v>
      </c>
      <c r="D4216">
        <v>10.1</v>
      </c>
      <c r="E4216">
        <v>17.399999999999999</v>
      </c>
      <c r="F4216">
        <v>9.9</v>
      </c>
      <c r="G4216">
        <v>0</v>
      </c>
      <c r="I4216">
        <f t="shared" si="131"/>
        <v>22.616666666666664</v>
      </c>
      <c r="J4216">
        <f t="shared" si="131"/>
        <v>10.91</v>
      </c>
    </row>
    <row r="4217" spans="1:10">
      <c r="A4217" s="2">
        <f t="shared" si="130"/>
        <v>34897</v>
      </c>
      <c r="B4217">
        <v>1995</v>
      </c>
      <c r="C4217">
        <v>198</v>
      </c>
      <c r="D4217">
        <v>18</v>
      </c>
      <c r="E4217">
        <v>21.6</v>
      </c>
      <c r="F4217">
        <v>11</v>
      </c>
      <c r="G4217">
        <v>0</v>
      </c>
      <c r="I4217">
        <f t="shared" si="131"/>
        <v>22.54</v>
      </c>
      <c r="J4217">
        <f t="shared" si="131"/>
        <v>10.889999999999999</v>
      </c>
    </row>
    <row r="4218" spans="1:10">
      <c r="A4218" s="2">
        <f t="shared" si="130"/>
        <v>34898</v>
      </c>
      <c r="B4218">
        <v>1995</v>
      </c>
      <c r="C4218">
        <v>199</v>
      </c>
      <c r="D4218">
        <v>16.3</v>
      </c>
      <c r="E4218">
        <v>22.3</v>
      </c>
      <c r="F4218">
        <v>10.1</v>
      </c>
      <c r="G4218">
        <v>0</v>
      </c>
      <c r="I4218">
        <f t="shared" si="131"/>
        <v>22.499999999999996</v>
      </c>
      <c r="J4218">
        <f t="shared" si="131"/>
        <v>10.836666666666666</v>
      </c>
    </row>
    <row r="4219" spans="1:10">
      <c r="A4219" s="2">
        <f t="shared" si="130"/>
        <v>34899</v>
      </c>
      <c r="B4219">
        <v>1995</v>
      </c>
      <c r="C4219">
        <v>200</v>
      </c>
      <c r="D4219">
        <v>14.5</v>
      </c>
      <c r="E4219">
        <v>23.6</v>
      </c>
      <c r="F4219">
        <v>12</v>
      </c>
      <c r="G4219">
        <v>0</v>
      </c>
      <c r="I4219">
        <f t="shared" si="131"/>
        <v>22.54</v>
      </c>
      <c r="J4219">
        <f t="shared" si="131"/>
        <v>10.899999999999999</v>
      </c>
    </row>
    <row r="4220" spans="1:10">
      <c r="A4220" s="2">
        <f t="shared" si="130"/>
        <v>34900</v>
      </c>
      <c r="B4220">
        <v>1995</v>
      </c>
      <c r="C4220">
        <v>201</v>
      </c>
      <c r="D4220">
        <v>16.2</v>
      </c>
      <c r="E4220">
        <v>23.3</v>
      </c>
      <c r="F4220">
        <v>13.6</v>
      </c>
      <c r="G4220">
        <v>0</v>
      </c>
      <c r="I4220">
        <f t="shared" si="131"/>
        <v>22.59333333333333</v>
      </c>
      <c r="J4220">
        <f t="shared" si="131"/>
        <v>10.979999999999999</v>
      </c>
    </row>
    <row r="4221" spans="1:10">
      <c r="A4221" s="2">
        <f t="shared" si="130"/>
        <v>34901</v>
      </c>
      <c r="B4221">
        <v>1995</v>
      </c>
      <c r="C4221">
        <v>202</v>
      </c>
      <c r="D4221">
        <v>19.100000000000001</v>
      </c>
      <c r="E4221">
        <v>25</v>
      </c>
      <c r="F4221">
        <v>16.600000000000001</v>
      </c>
      <c r="G4221">
        <v>0</v>
      </c>
      <c r="I4221">
        <f t="shared" si="131"/>
        <v>22.68333333333333</v>
      </c>
      <c r="J4221">
        <f t="shared" si="131"/>
        <v>11.120000000000001</v>
      </c>
    </row>
    <row r="4222" spans="1:10">
      <c r="A4222" s="2">
        <f t="shared" si="130"/>
        <v>34902</v>
      </c>
      <c r="B4222">
        <v>1995</v>
      </c>
      <c r="C4222">
        <v>203</v>
      </c>
      <c r="D4222">
        <v>20.6</v>
      </c>
      <c r="E4222">
        <v>27.3</v>
      </c>
      <c r="F4222">
        <v>12.6</v>
      </c>
      <c r="G4222">
        <v>0</v>
      </c>
      <c r="I4222">
        <f t="shared" si="131"/>
        <v>22.909999999999993</v>
      </c>
      <c r="J4222">
        <f t="shared" si="131"/>
        <v>11.110000000000003</v>
      </c>
    </row>
    <row r="4223" spans="1:10">
      <c r="A4223" s="2">
        <f t="shared" si="130"/>
        <v>34903</v>
      </c>
      <c r="B4223">
        <v>1995</v>
      </c>
      <c r="C4223">
        <v>204</v>
      </c>
      <c r="D4223">
        <v>18.8</v>
      </c>
      <c r="E4223">
        <v>27.4</v>
      </c>
      <c r="F4223">
        <v>14.9</v>
      </c>
      <c r="G4223">
        <v>0</v>
      </c>
      <c r="I4223">
        <f t="shared" si="131"/>
        <v>22.979999999999997</v>
      </c>
      <c r="J4223">
        <f t="shared" si="131"/>
        <v>11.226666666666668</v>
      </c>
    </row>
    <row r="4224" spans="1:10">
      <c r="A4224" s="2">
        <f t="shared" si="130"/>
        <v>34904</v>
      </c>
      <c r="B4224">
        <v>1995</v>
      </c>
      <c r="C4224">
        <v>205</v>
      </c>
      <c r="D4224">
        <v>17.5</v>
      </c>
      <c r="E4224">
        <v>24</v>
      </c>
      <c r="F4224">
        <v>13.2</v>
      </c>
      <c r="G4224">
        <v>0</v>
      </c>
      <c r="I4224">
        <f t="shared" si="131"/>
        <v>22.993333333333329</v>
      </c>
      <c r="J4224">
        <f t="shared" si="131"/>
        <v>11.27</v>
      </c>
    </row>
    <row r="4225" spans="1:10">
      <c r="A4225" s="2">
        <f t="shared" si="130"/>
        <v>34905</v>
      </c>
      <c r="B4225">
        <v>1995</v>
      </c>
      <c r="C4225">
        <v>206</v>
      </c>
      <c r="D4225">
        <v>15</v>
      </c>
      <c r="E4225">
        <v>21.9</v>
      </c>
      <c r="F4225">
        <v>12.3</v>
      </c>
      <c r="G4225">
        <v>0</v>
      </c>
      <c r="I4225">
        <f t="shared" si="131"/>
        <v>22.966666666666661</v>
      </c>
      <c r="J4225">
        <f t="shared" si="131"/>
        <v>11.393333333333336</v>
      </c>
    </row>
    <row r="4226" spans="1:10">
      <c r="A4226" s="2">
        <f t="shared" si="130"/>
        <v>34906</v>
      </c>
      <c r="B4226">
        <v>1995</v>
      </c>
      <c r="C4226">
        <v>207</v>
      </c>
      <c r="D4226">
        <v>15.8</v>
      </c>
      <c r="E4226">
        <v>23.4</v>
      </c>
      <c r="F4226">
        <v>12.3</v>
      </c>
      <c r="G4226">
        <v>0</v>
      </c>
      <c r="I4226">
        <f t="shared" si="131"/>
        <v>23.123333333333328</v>
      </c>
      <c r="J4226">
        <f t="shared" si="131"/>
        <v>11.346666666666668</v>
      </c>
    </row>
    <row r="4227" spans="1:10">
      <c r="A4227" s="2">
        <f t="shared" ref="A4227:A4290" si="132">DATE(B4227,1,1)+C4227-1</f>
        <v>34907</v>
      </c>
      <c r="B4227">
        <v>1995</v>
      </c>
      <c r="C4227">
        <v>208</v>
      </c>
      <c r="D4227">
        <v>18.3</v>
      </c>
      <c r="E4227">
        <v>25.2</v>
      </c>
      <c r="F4227">
        <v>12.1</v>
      </c>
      <c r="G4227">
        <v>0</v>
      </c>
      <c r="I4227">
        <f t="shared" si="131"/>
        <v>23.236666666666665</v>
      </c>
      <c r="J4227">
        <f t="shared" si="131"/>
        <v>11.283333333333335</v>
      </c>
    </row>
    <row r="4228" spans="1:10">
      <c r="A4228" s="2">
        <f t="shared" si="132"/>
        <v>34908</v>
      </c>
      <c r="B4228">
        <v>1995</v>
      </c>
      <c r="C4228">
        <v>209</v>
      </c>
      <c r="D4228">
        <v>17.2</v>
      </c>
      <c r="E4228">
        <v>25.3</v>
      </c>
      <c r="F4228">
        <v>14.2</v>
      </c>
      <c r="G4228">
        <v>0</v>
      </c>
      <c r="I4228">
        <f t="shared" si="131"/>
        <v>23.329999999999995</v>
      </c>
      <c r="J4228">
        <f t="shared" si="131"/>
        <v>11.38</v>
      </c>
    </row>
    <row r="4229" spans="1:10">
      <c r="A4229" s="2">
        <f t="shared" si="132"/>
        <v>34909</v>
      </c>
      <c r="B4229">
        <v>1995</v>
      </c>
      <c r="C4229">
        <v>210</v>
      </c>
      <c r="D4229">
        <v>15.7</v>
      </c>
      <c r="E4229">
        <v>24.4</v>
      </c>
      <c r="F4229">
        <v>15.1</v>
      </c>
      <c r="G4229">
        <v>0</v>
      </c>
      <c r="I4229">
        <f t="shared" si="131"/>
        <v>23.33</v>
      </c>
      <c r="J4229">
        <f t="shared" si="131"/>
        <v>11.606666666666667</v>
      </c>
    </row>
    <row r="4230" spans="1:10">
      <c r="A4230" s="2">
        <f t="shared" si="132"/>
        <v>34910</v>
      </c>
      <c r="B4230">
        <v>1995</v>
      </c>
      <c r="C4230">
        <v>211</v>
      </c>
      <c r="D4230">
        <v>19.600000000000001</v>
      </c>
      <c r="E4230">
        <v>24.6</v>
      </c>
      <c r="F4230">
        <v>12.9</v>
      </c>
      <c r="G4230">
        <v>0</v>
      </c>
      <c r="I4230">
        <f t="shared" si="131"/>
        <v>23.279999999999998</v>
      </c>
      <c r="J4230">
        <f t="shared" si="131"/>
        <v>11.71</v>
      </c>
    </row>
    <row r="4231" spans="1:10">
      <c r="A4231" s="2">
        <f t="shared" si="132"/>
        <v>34911</v>
      </c>
      <c r="B4231">
        <v>1995</v>
      </c>
      <c r="C4231">
        <v>212</v>
      </c>
      <c r="D4231">
        <v>18.7</v>
      </c>
      <c r="E4231">
        <v>24.6</v>
      </c>
      <c r="F4231">
        <v>13</v>
      </c>
      <c r="G4231">
        <v>0</v>
      </c>
      <c r="I4231">
        <f t="shared" si="131"/>
        <v>23.22333333333334</v>
      </c>
      <c r="J4231">
        <f t="shared" si="131"/>
        <v>11.813333333333334</v>
      </c>
    </row>
    <row r="4232" spans="1:10">
      <c r="A4232" s="2">
        <f t="shared" si="132"/>
        <v>34912</v>
      </c>
      <c r="B4232">
        <v>1995</v>
      </c>
      <c r="C4232">
        <v>213</v>
      </c>
      <c r="D4232">
        <v>20.5</v>
      </c>
      <c r="E4232">
        <v>24.7</v>
      </c>
      <c r="F4232">
        <v>13.2</v>
      </c>
      <c r="G4232">
        <v>0</v>
      </c>
      <c r="I4232">
        <f t="shared" si="131"/>
        <v>23.31666666666667</v>
      </c>
      <c r="J4232">
        <f t="shared" si="131"/>
        <v>11.933333333333332</v>
      </c>
    </row>
    <row r="4233" spans="1:10">
      <c r="A4233" s="2">
        <f t="shared" si="132"/>
        <v>34913</v>
      </c>
      <c r="B4233">
        <v>1995</v>
      </c>
      <c r="C4233">
        <v>214</v>
      </c>
      <c r="D4233">
        <v>19</v>
      </c>
      <c r="E4233">
        <v>25.7</v>
      </c>
      <c r="F4233">
        <v>13</v>
      </c>
      <c r="G4233">
        <v>0</v>
      </c>
      <c r="I4233">
        <f t="shared" si="131"/>
        <v>23.426666666666673</v>
      </c>
      <c r="J4233">
        <f t="shared" si="131"/>
        <v>12.046666666666665</v>
      </c>
    </row>
    <row r="4234" spans="1:10">
      <c r="A4234" s="2">
        <f t="shared" si="132"/>
        <v>34914</v>
      </c>
      <c r="B4234">
        <v>1995</v>
      </c>
      <c r="C4234">
        <v>215</v>
      </c>
      <c r="D4234">
        <v>17.7</v>
      </c>
      <c r="E4234">
        <v>25.6</v>
      </c>
      <c r="F4234">
        <v>15</v>
      </c>
      <c r="G4234">
        <v>0</v>
      </c>
      <c r="I4234">
        <f t="shared" si="131"/>
        <v>23.47666666666667</v>
      </c>
      <c r="J4234">
        <f t="shared" si="131"/>
        <v>12.156666666666666</v>
      </c>
    </row>
    <row r="4235" spans="1:10">
      <c r="A4235" s="2">
        <f t="shared" si="132"/>
        <v>34915</v>
      </c>
      <c r="B4235">
        <v>1995</v>
      </c>
      <c r="C4235">
        <v>216</v>
      </c>
      <c r="D4235">
        <v>21.1</v>
      </c>
      <c r="E4235">
        <v>27.4</v>
      </c>
      <c r="F4235">
        <v>13.4</v>
      </c>
      <c r="G4235">
        <v>0</v>
      </c>
      <c r="I4235">
        <f t="shared" si="131"/>
        <v>23.593333333333337</v>
      </c>
      <c r="J4235">
        <f t="shared" si="131"/>
        <v>12.266666666666664</v>
      </c>
    </row>
    <row r="4236" spans="1:10">
      <c r="A4236" s="2">
        <f t="shared" si="132"/>
        <v>34916</v>
      </c>
      <c r="B4236">
        <v>1995</v>
      </c>
      <c r="C4236">
        <v>217</v>
      </c>
      <c r="D4236">
        <v>18.8</v>
      </c>
      <c r="E4236">
        <v>26.7</v>
      </c>
      <c r="F4236">
        <v>16.3</v>
      </c>
      <c r="G4236">
        <v>0</v>
      </c>
      <c r="I4236">
        <f t="shared" si="131"/>
        <v>23.700000000000006</v>
      </c>
      <c r="J4236">
        <f t="shared" si="131"/>
        <v>12.413333333333332</v>
      </c>
    </row>
    <row r="4237" spans="1:10">
      <c r="A4237" s="2">
        <f t="shared" si="132"/>
        <v>34917</v>
      </c>
      <c r="B4237">
        <v>1995</v>
      </c>
      <c r="C4237">
        <v>218</v>
      </c>
      <c r="D4237">
        <v>22.1</v>
      </c>
      <c r="E4237">
        <v>29.6</v>
      </c>
      <c r="F4237">
        <v>14.4</v>
      </c>
      <c r="G4237">
        <v>0.6</v>
      </c>
      <c r="I4237">
        <f t="shared" si="131"/>
        <v>24.000000000000004</v>
      </c>
      <c r="J4237">
        <f t="shared" si="131"/>
        <v>12.50333333333333</v>
      </c>
    </row>
    <row r="4238" spans="1:10">
      <c r="A4238" s="2">
        <f t="shared" si="132"/>
        <v>34918</v>
      </c>
      <c r="B4238">
        <v>1995</v>
      </c>
      <c r="C4238">
        <v>219</v>
      </c>
      <c r="D4238">
        <v>14.9</v>
      </c>
      <c r="E4238">
        <v>23.4</v>
      </c>
      <c r="F4238">
        <v>15.6</v>
      </c>
      <c r="G4238">
        <v>1.8</v>
      </c>
      <c r="I4238">
        <f t="shared" si="131"/>
        <v>24.103333333333335</v>
      </c>
      <c r="J4238">
        <f t="shared" si="131"/>
        <v>12.686666666666666</v>
      </c>
    </row>
    <row r="4239" spans="1:10">
      <c r="A4239" s="2">
        <f t="shared" si="132"/>
        <v>34919</v>
      </c>
      <c r="B4239">
        <v>1995</v>
      </c>
      <c r="C4239">
        <v>220</v>
      </c>
      <c r="D4239">
        <v>7.9</v>
      </c>
      <c r="E4239">
        <v>19.7</v>
      </c>
      <c r="F4239">
        <v>14.2</v>
      </c>
      <c r="G4239">
        <v>0</v>
      </c>
      <c r="I4239">
        <f t="shared" si="131"/>
        <v>23.980000000000004</v>
      </c>
      <c r="J4239">
        <f t="shared" si="131"/>
        <v>12.839999999999998</v>
      </c>
    </row>
    <row r="4240" spans="1:10">
      <c r="A4240" s="2">
        <f t="shared" si="132"/>
        <v>34920</v>
      </c>
      <c r="B4240">
        <v>1995</v>
      </c>
      <c r="C4240">
        <v>221</v>
      </c>
      <c r="D4240">
        <v>21.6</v>
      </c>
      <c r="E4240">
        <v>24.1</v>
      </c>
      <c r="F4240">
        <v>10</v>
      </c>
      <c r="G4240">
        <v>0</v>
      </c>
      <c r="I4240">
        <f t="shared" si="131"/>
        <v>23.970000000000006</v>
      </c>
      <c r="J4240">
        <f t="shared" si="131"/>
        <v>12.886666666666665</v>
      </c>
    </row>
    <row r="4241" spans="1:10">
      <c r="A4241" s="2">
        <f t="shared" si="132"/>
        <v>34921</v>
      </c>
      <c r="B4241">
        <v>1995</v>
      </c>
      <c r="C4241">
        <v>222</v>
      </c>
      <c r="D4241">
        <v>21.6</v>
      </c>
      <c r="E4241">
        <v>25.2</v>
      </c>
      <c r="F4241">
        <v>10.1</v>
      </c>
      <c r="G4241">
        <v>0</v>
      </c>
      <c r="I4241">
        <f t="shared" si="131"/>
        <v>23.946666666666673</v>
      </c>
      <c r="J4241">
        <f t="shared" si="131"/>
        <v>12.903333333333332</v>
      </c>
    </row>
    <row r="4242" spans="1:10">
      <c r="A4242" s="2">
        <f t="shared" si="132"/>
        <v>34922</v>
      </c>
      <c r="B4242">
        <v>1995</v>
      </c>
      <c r="C4242">
        <v>223</v>
      </c>
      <c r="D4242">
        <v>20.8</v>
      </c>
      <c r="E4242">
        <v>24.9</v>
      </c>
      <c r="F4242">
        <v>11.2</v>
      </c>
      <c r="G4242">
        <v>0</v>
      </c>
      <c r="I4242">
        <f t="shared" si="131"/>
        <v>23.963333333333335</v>
      </c>
      <c r="J4242">
        <f t="shared" si="131"/>
        <v>12.973333333333333</v>
      </c>
    </row>
    <row r="4243" spans="1:10">
      <c r="A4243" s="2">
        <f t="shared" si="132"/>
        <v>34923</v>
      </c>
      <c r="B4243">
        <v>1995</v>
      </c>
      <c r="C4243">
        <v>224</v>
      </c>
      <c r="D4243">
        <v>15.2</v>
      </c>
      <c r="E4243">
        <v>21.9</v>
      </c>
      <c r="F4243">
        <v>13.4</v>
      </c>
      <c r="G4243">
        <v>0</v>
      </c>
      <c r="I4243">
        <f t="shared" si="131"/>
        <v>23.976666666666674</v>
      </c>
      <c r="J4243">
        <f t="shared" si="131"/>
        <v>13.006666666666664</v>
      </c>
    </row>
    <row r="4244" spans="1:10">
      <c r="A4244" s="2">
        <f t="shared" si="132"/>
        <v>34924</v>
      </c>
      <c r="B4244">
        <v>1995</v>
      </c>
      <c r="C4244">
        <v>225</v>
      </c>
      <c r="D4244">
        <v>16.899999999999999</v>
      </c>
      <c r="E4244">
        <v>23.9</v>
      </c>
      <c r="F4244">
        <v>12.6</v>
      </c>
      <c r="G4244">
        <v>0</v>
      </c>
      <c r="I4244">
        <f t="shared" si="131"/>
        <v>24.07</v>
      </c>
      <c r="J4244">
        <f t="shared" si="131"/>
        <v>13.016666666666664</v>
      </c>
    </row>
    <row r="4245" spans="1:10">
      <c r="A4245" s="2">
        <f t="shared" si="132"/>
        <v>34925</v>
      </c>
      <c r="B4245">
        <v>1995</v>
      </c>
      <c r="C4245">
        <v>226</v>
      </c>
      <c r="D4245">
        <v>20.7</v>
      </c>
      <c r="E4245">
        <v>24.3</v>
      </c>
      <c r="F4245">
        <v>10.6</v>
      </c>
      <c r="G4245">
        <v>0</v>
      </c>
      <c r="I4245">
        <f t="shared" si="131"/>
        <v>24.279999999999998</v>
      </c>
      <c r="J4245">
        <f t="shared" si="131"/>
        <v>12.96</v>
      </c>
    </row>
    <row r="4246" spans="1:10">
      <c r="A4246" s="2">
        <f t="shared" si="132"/>
        <v>34926</v>
      </c>
      <c r="B4246">
        <v>1995</v>
      </c>
      <c r="C4246">
        <v>227</v>
      </c>
      <c r="D4246">
        <v>21.7</v>
      </c>
      <c r="E4246">
        <v>25.1</v>
      </c>
      <c r="F4246">
        <v>11.4</v>
      </c>
      <c r="G4246">
        <v>1.1000000000000001</v>
      </c>
      <c r="I4246">
        <f t="shared" si="131"/>
        <v>24.536666666666669</v>
      </c>
      <c r="J4246">
        <f t="shared" si="131"/>
        <v>13.01</v>
      </c>
    </row>
    <row r="4247" spans="1:10">
      <c r="A4247" s="2">
        <f t="shared" si="132"/>
        <v>34927</v>
      </c>
      <c r="B4247">
        <v>1995</v>
      </c>
      <c r="C4247">
        <v>228</v>
      </c>
      <c r="D4247">
        <v>13.5</v>
      </c>
      <c r="E4247">
        <v>23.7</v>
      </c>
      <c r="F4247">
        <v>13.4</v>
      </c>
      <c r="G4247">
        <v>0</v>
      </c>
      <c r="I4247">
        <f t="shared" si="131"/>
        <v>24.606666666666669</v>
      </c>
      <c r="J4247">
        <f t="shared" si="131"/>
        <v>13.09</v>
      </c>
    </row>
    <row r="4248" spans="1:10">
      <c r="A4248" s="2">
        <f t="shared" si="132"/>
        <v>34928</v>
      </c>
      <c r="B4248">
        <v>1995</v>
      </c>
      <c r="C4248">
        <v>229</v>
      </c>
      <c r="D4248">
        <v>14.8</v>
      </c>
      <c r="E4248">
        <v>23.2</v>
      </c>
      <c r="F4248">
        <v>11.2</v>
      </c>
      <c r="G4248">
        <v>1</v>
      </c>
      <c r="I4248">
        <f t="shared" si="131"/>
        <v>24.63666666666667</v>
      </c>
      <c r="J4248">
        <f t="shared" si="131"/>
        <v>13.126666666666665</v>
      </c>
    </row>
    <row r="4249" spans="1:10">
      <c r="A4249" s="2">
        <f t="shared" si="132"/>
        <v>34929</v>
      </c>
      <c r="B4249">
        <v>1995</v>
      </c>
      <c r="C4249">
        <v>230</v>
      </c>
      <c r="D4249">
        <v>13.9</v>
      </c>
      <c r="E4249">
        <v>25.1</v>
      </c>
      <c r="F4249">
        <v>14.2</v>
      </c>
      <c r="G4249">
        <v>0</v>
      </c>
      <c r="I4249">
        <f t="shared" si="131"/>
        <v>24.686666666666667</v>
      </c>
      <c r="J4249">
        <f t="shared" si="131"/>
        <v>13.2</v>
      </c>
    </row>
    <row r="4250" spans="1:10">
      <c r="A4250" s="2">
        <f t="shared" si="132"/>
        <v>34930</v>
      </c>
      <c r="B4250">
        <v>1995</v>
      </c>
      <c r="C4250">
        <v>231</v>
      </c>
      <c r="D4250">
        <v>15.7</v>
      </c>
      <c r="E4250">
        <v>25.1</v>
      </c>
      <c r="F4250">
        <v>15.2</v>
      </c>
      <c r="G4250">
        <v>0</v>
      </c>
      <c r="I4250">
        <f t="shared" si="131"/>
        <v>24.74666666666667</v>
      </c>
      <c r="J4250">
        <f t="shared" si="131"/>
        <v>13.253333333333332</v>
      </c>
    </row>
    <row r="4251" spans="1:10">
      <c r="A4251" s="2">
        <f t="shared" si="132"/>
        <v>34931</v>
      </c>
      <c r="B4251">
        <v>1995</v>
      </c>
      <c r="C4251">
        <v>232</v>
      </c>
      <c r="D4251">
        <v>18</v>
      </c>
      <c r="E4251">
        <v>27.3</v>
      </c>
      <c r="F4251">
        <v>15.6</v>
      </c>
      <c r="G4251">
        <v>0</v>
      </c>
      <c r="I4251">
        <f t="shared" si="131"/>
        <v>24.823333333333334</v>
      </c>
      <c r="J4251">
        <f t="shared" si="131"/>
        <v>13.219999999999999</v>
      </c>
    </row>
    <row r="4252" spans="1:10">
      <c r="A4252" s="2">
        <f t="shared" si="132"/>
        <v>34932</v>
      </c>
      <c r="B4252">
        <v>1995</v>
      </c>
      <c r="C4252">
        <v>233</v>
      </c>
      <c r="D4252">
        <v>20.5</v>
      </c>
      <c r="E4252">
        <v>28.4</v>
      </c>
      <c r="F4252">
        <v>14.1</v>
      </c>
      <c r="G4252">
        <v>0</v>
      </c>
      <c r="I4252">
        <f t="shared" si="131"/>
        <v>24.86</v>
      </c>
      <c r="J4252">
        <f t="shared" si="131"/>
        <v>13.27</v>
      </c>
    </row>
    <row r="4253" spans="1:10">
      <c r="A4253" s="2">
        <f t="shared" si="132"/>
        <v>34933</v>
      </c>
      <c r="B4253">
        <v>1995</v>
      </c>
      <c r="C4253">
        <v>234</v>
      </c>
      <c r="D4253">
        <v>23.2</v>
      </c>
      <c r="E4253">
        <v>30.4</v>
      </c>
      <c r="F4253">
        <v>17</v>
      </c>
      <c r="G4253">
        <v>0</v>
      </c>
      <c r="I4253">
        <f t="shared" si="131"/>
        <v>24.959999999999997</v>
      </c>
      <c r="J4253">
        <f t="shared" si="131"/>
        <v>13.34</v>
      </c>
    </row>
    <row r="4254" spans="1:10">
      <c r="A4254" s="2">
        <f t="shared" si="132"/>
        <v>34934</v>
      </c>
      <c r="B4254">
        <v>1995</v>
      </c>
      <c r="C4254">
        <v>235</v>
      </c>
      <c r="D4254">
        <v>24</v>
      </c>
      <c r="E4254">
        <v>31.1</v>
      </c>
      <c r="F4254">
        <v>15.7</v>
      </c>
      <c r="G4254">
        <v>0</v>
      </c>
      <c r="I4254">
        <f t="shared" si="131"/>
        <v>25.196666666666665</v>
      </c>
      <c r="J4254">
        <f t="shared" si="131"/>
        <v>13.423333333333334</v>
      </c>
    </row>
    <row r="4255" spans="1:10">
      <c r="A4255" s="2">
        <f t="shared" si="132"/>
        <v>34935</v>
      </c>
      <c r="B4255">
        <v>1995</v>
      </c>
      <c r="C4255">
        <v>236</v>
      </c>
      <c r="D4255">
        <v>22.1</v>
      </c>
      <c r="E4255">
        <v>27.8</v>
      </c>
      <c r="F4255">
        <v>15.5</v>
      </c>
      <c r="G4255">
        <v>0</v>
      </c>
      <c r="I4255">
        <f t="shared" si="131"/>
        <v>25.393333333333331</v>
      </c>
      <c r="J4255">
        <f t="shared" si="131"/>
        <v>13.529999999999998</v>
      </c>
    </row>
    <row r="4256" spans="1:10">
      <c r="A4256" s="2">
        <f t="shared" si="132"/>
        <v>34936</v>
      </c>
      <c r="B4256">
        <v>1995</v>
      </c>
      <c r="C4256">
        <v>237</v>
      </c>
      <c r="D4256">
        <v>17.100000000000001</v>
      </c>
      <c r="E4256">
        <v>26.1</v>
      </c>
      <c r="F4256">
        <v>16.5</v>
      </c>
      <c r="G4256">
        <v>0</v>
      </c>
      <c r="I4256">
        <f t="shared" ref="I4256:J4319" si="133">AVERAGE(E4227:E4256)</f>
        <v>25.483333333333331</v>
      </c>
      <c r="J4256">
        <f t="shared" si="133"/>
        <v>13.669999999999998</v>
      </c>
    </row>
    <row r="4257" spans="1:10">
      <c r="A4257" s="2">
        <f t="shared" si="132"/>
        <v>34937</v>
      </c>
      <c r="B4257">
        <v>1995</v>
      </c>
      <c r="C4257">
        <v>238</v>
      </c>
      <c r="D4257">
        <v>16.899999999999999</v>
      </c>
      <c r="E4257">
        <v>25.4</v>
      </c>
      <c r="F4257">
        <v>15</v>
      </c>
      <c r="G4257">
        <v>0</v>
      </c>
      <c r="I4257">
        <f t="shared" si="133"/>
        <v>25.49</v>
      </c>
      <c r="J4257">
        <f t="shared" si="133"/>
        <v>13.766666666666664</v>
      </c>
    </row>
    <row r="4258" spans="1:10">
      <c r="A4258" s="2">
        <f t="shared" si="132"/>
        <v>34938</v>
      </c>
      <c r="B4258">
        <v>1995</v>
      </c>
      <c r="C4258">
        <v>239</v>
      </c>
      <c r="D4258">
        <v>23.6</v>
      </c>
      <c r="E4258">
        <v>27.8</v>
      </c>
      <c r="F4258">
        <v>12.6</v>
      </c>
      <c r="G4258">
        <v>0</v>
      </c>
      <c r="I4258">
        <f t="shared" si="133"/>
        <v>25.573333333333327</v>
      </c>
      <c r="J4258">
        <f t="shared" si="133"/>
        <v>13.713333333333335</v>
      </c>
    </row>
    <row r="4259" spans="1:10">
      <c r="A4259" s="2">
        <f t="shared" si="132"/>
        <v>34939</v>
      </c>
      <c r="B4259">
        <v>1995</v>
      </c>
      <c r="C4259">
        <v>240</v>
      </c>
      <c r="D4259">
        <v>21.9</v>
      </c>
      <c r="E4259">
        <v>27.6</v>
      </c>
      <c r="F4259">
        <v>13.5</v>
      </c>
      <c r="G4259">
        <v>0</v>
      </c>
      <c r="I4259">
        <f t="shared" si="133"/>
        <v>25.679999999999996</v>
      </c>
      <c r="J4259">
        <f t="shared" si="133"/>
        <v>13.66</v>
      </c>
    </row>
    <row r="4260" spans="1:10">
      <c r="A4260" s="2">
        <f t="shared" si="132"/>
        <v>34940</v>
      </c>
      <c r="B4260">
        <v>1995</v>
      </c>
      <c r="C4260">
        <v>241</v>
      </c>
      <c r="D4260">
        <v>20.100000000000001</v>
      </c>
      <c r="E4260">
        <v>25.1</v>
      </c>
      <c r="F4260">
        <v>14.1</v>
      </c>
      <c r="G4260">
        <v>0</v>
      </c>
      <c r="I4260">
        <f t="shared" si="133"/>
        <v>25.696666666666662</v>
      </c>
      <c r="J4260">
        <f t="shared" si="133"/>
        <v>13.700000000000001</v>
      </c>
    </row>
    <row r="4261" spans="1:10">
      <c r="A4261" s="2">
        <f t="shared" si="132"/>
        <v>34941</v>
      </c>
      <c r="B4261">
        <v>1995</v>
      </c>
      <c r="C4261">
        <v>242</v>
      </c>
      <c r="D4261">
        <v>24.1</v>
      </c>
      <c r="E4261">
        <v>27.6</v>
      </c>
      <c r="F4261">
        <v>11.6</v>
      </c>
      <c r="G4261">
        <v>0</v>
      </c>
      <c r="I4261">
        <f t="shared" si="133"/>
        <v>25.796666666666667</v>
      </c>
      <c r="J4261">
        <f t="shared" si="133"/>
        <v>13.653333333333336</v>
      </c>
    </row>
    <row r="4262" spans="1:10">
      <c r="A4262" s="2">
        <f t="shared" si="132"/>
        <v>34942</v>
      </c>
      <c r="B4262">
        <v>1995</v>
      </c>
      <c r="C4262">
        <v>243</v>
      </c>
      <c r="D4262">
        <v>23.6</v>
      </c>
      <c r="E4262">
        <v>28.1</v>
      </c>
      <c r="F4262">
        <v>13.3</v>
      </c>
      <c r="G4262">
        <v>0</v>
      </c>
      <c r="I4262">
        <f t="shared" si="133"/>
        <v>25.910000000000004</v>
      </c>
      <c r="J4262">
        <f t="shared" si="133"/>
        <v>13.656666666666668</v>
      </c>
    </row>
    <row r="4263" spans="1:10">
      <c r="A4263" s="2">
        <f t="shared" si="132"/>
        <v>34943</v>
      </c>
      <c r="B4263">
        <v>1995</v>
      </c>
      <c r="C4263">
        <v>244</v>
      </c>
      <c r="D4263">
        <v>18.2</v>
      </c>
      <c r="E4263">
        <v>26.4</v>
      </c>
      <c r="F4263">
        <v>15</v>
      </c>
      <c r="G4263">
        <v>0</v>
      </c>
      <c r="I4263">
        <f t="shared" si="133"/>
        <v>25.933333333333334</v>
      </c>
      <c r="J4263">
        <f t="shared" si="133"/>
        <v>13.723333333333334</v>
      </c>
    </row>
    <row r="4264" spans="1:10">
      <c r="A4264" s="2">
        <f t="shared" si="132"/>
        <v>34944</v>
      </c>
      <c r="B4264">
        <v>1995</v>
      </c>
      <c r="C4264">
        <v>245</v>
      </c>
      <c r="D4264">
        <v>22.5</v>
      </c>
      <c r="E4264">
        <v>27.6</v>
      </c>
      <c r="F4264">
        <v>14.4</v>
      </c>
      <c r="G4264">
        <v>0</v>
      </c>
      <c r="I4264">
        <f t="shared" si="133"/>
        <v>26.000000000000004</v>
      </c>
      <c r="J4264">
        <f t="shared" si="133"/>
        <v>13.703333333333335</v>
      </c>
    </row>
    <row r="4265" spans="1:10">
      <c r="A4265" s="2">
        <f t="shared" si="132"/>
        <v>34945</v>
      </c>
      <c r="B4265">
        <v>1995</v>
      </c>
      <c r="C4265">
        <v>246</v>
      </c>
      <c r="D4265">
        <v>25.3</v>
      </c>
      <c r="E4265">
        <v>29</v>
      </c>
      <c r="F4265">
        <v>14.9</v>
      </c>
      <c r="G4265">
        <v>0</v>
      </c>
      <c r="I4265">
        <f t="shared" si="133"/>
        <v>26.053333333333335</v>
      </c>
      <c r="J4265">
        <f t="shared" si="133"/>
        <v>13.753333333333334</v>
      </c>
    </row>
    <row r="4266" spans="1:10">
      <c r="A4266" s="2">
        <f t="shared" si="132"/>
        <v>34946</v>
      </c>
      <c r="B4266">
        <v>1995</v>
      </c>
      <c r="C4266">
        <v>247</v>
      </c>
      <c r="D4266">
        <v>25.1</v>
      </c>
      <c r="E4266">
        <v>30.1</v>
      </c>
      <c r="F4266">
        <v>15.4</v>
      </c>
      <c r="G4266">
        <v>0</v>
      </c>
      <c r="I4266">
        <f t="shared" si="133"/>
        <v>26.166666666666671</v>
      </c>
      <c r="J4266">
        <f t="shared" si="133"/>
        <v>13.723333333333333</v>
      </c>
    </row>
    <row r="4267" spans="1:10">
      <c r="A4267" s="2">
        <f t="shared" si="132"/>
        <v>34947</v>
      </c>
      <c r="B4267">
        <v>1995</v>
      </c>
      <c r="C4267">
        <v>248</v>
      </c>
      <c r="D4267">
        <v>21</v>
      </c>
      <c r="E4267">
        <v>27.2</v>
      </c>
      <c r="F4267">
        <v>16.399999999999999</v>
      </c>
      <c r="G4267">
        <v>0</v>
      </c>
      <c r="I4267">
        <f t="shared" si="133"/>
        <v>26.08666666666667</v>
      </c>
      <c r="J4267">
        <f t="shared" si="133"/>
        <v>13.789999999999997</v>
      </c>
    </row>
    <row r="4268" spans="1:10">
      <c r="A4268" s="2">
        <f t="shared" si="132"/>
        <v>34948</v>
      </c>
      <c r="B4268">
        <v>1995</v>
      </c>
      <c r="C4268">
        <v>249</v>
      </c>
      <c r="D4268">
        <v>23.9</v>
      </c>
      <c r="E4268">
        <v>23.4</v>
      </c>
      <c r="F4268">
        <v>12.4</v>
      </c>
      <c r="G4268">
        <v>0</v>
      </c>
      <c r="I4268">
        <f t="shared" si="133"/>
        <v>26.08666666666667</v>
      </c>
      <c r="J4268">
        <f t="shared" si="133"/>
        <v>13.683333333333332</v>
      </c>
    </row>
    <row r="4269" spans="1:10">
      <c r="A4269" s="2">
        <f t="shared" si="132"/>
        <v>34949</v>
      </c>
      <c r="B4269">
        <v>1995</v>
      </c>
      <c r="C4269">
        <v>250</v>
      </c>
      <c r="D4269">
        <v>25.7</v>
      </c>
      <c r="E4269">
        <v>24.7</v>
      </c>
      <c r="F4269">
        <v>9.5</v>
      </c>
      <c r="G4269">
        <v>0</v>
      </c>
      <c r="I4269">
        <f t="shared" si="133"/>
        <v>26.253333333333337</v>
      </c>
      <c r="J4269">
        <f t="shared" si="133"/>
        <v>13.526666666666664</v>
      </c>
    </row>
    <row r="4270" spans="1:10">
      <c r="A4270" s="2">
        <f t="shared" si="132"/>
        <v>34950</v>
      </c>
      <c r="B4270">
        <v>1995</v>
      </c>
      <c r="C4270">
        <v>251</v>
      </c>
      <c r="D4270">
        <v>24.3</v>
      </c>
      <c r="E4270">
        <v>26.4</v>
      </c>
      <c r="F4270">
        <v>9.8000000000000007</v>
      </c>
      <c r="G4270">
        <v>0</v>
      </c>
      <c r="I4270">
        <f t="shared" si="133"/>
        <v>26.330000000000002</v>
      </c>
      <c r="J4270">
        <f t="shared" si="133"/>
        <v>13.519999999999998</v>
      </c>
    </row>
    <row r="4271" spans="1:10">
      <c r="A4271" s="2">
        <f t="shared" si="132"/>
        <v>34951</v>
      </c>
      <c r="B4271">
        <v>1995</v>
      </c>
      <c r="C4271">
        <v>252</v>
      </c>
      <c r="D4271">
        <v>22.8</v>
      </c>
      <c r="E4271">
        <v>27.1</v>
      </c>
      <c r="F4271">
        <v>11.4</v>
      </c>
      <c r="G4271">
        <v>0</v>
      </c>
      <c r="I4271">
        <f t="shared" si="133"/>
        <v>26.393333333333338</v>
      </c>
      <c r="J4271">
        <f t="shared" si="133"/>
        <v>13.563333333333331</v>
      </c>
    </row>
    <row r="4272" spans="1:10">
      <c r="A4272" s="2">
        <f t="shared" si="132"/>
        <v>34952</v>
      </c>
      <c r="B4272">
        <v>1995</v>
      </c>
      <c r="C4272">
        <v>253</v>
      </c>
      <c r="D4272">
        <v>18.8</v>
      </c>
      <c r="E4272">
        <v>27.9</v>
      </c>
      <c r="F4272">
        <v>14.4</v>
      </c>
      <c r="G4272">
        <v>0</v>
      </c>
      <c r="I4272">
        <f t="shared" si="133"/>
        <v>26.493333333333339</v>
      </c>
      <c r="J4272">
        <f t="shared" si="133"/>
        <v>13.669999999999995</v>
      </c>
    </row>
    <row r="4273" spans="1:10">
      <c r="A4273" s="2">
        <f t="shared" si="132"/>
        <v>34953</v>
      </c>
      <c r="B4273">
        <v>1995</v>
      </c>
      <c r="C4273">
        <v>254</v>
      </c>
      <c r="D4273">
        <v>13.4</v>
      </c>
      <c r="E4273">
        <v>27.7</v>
      </c>
      <c r="F4273">
        <v>14.3</v>
      </c>
      <c r="G4273">
        <v>0</v>
      </c>
      <c r="I4273">
        <f t="shared" si="133"/>
        <v>26.686666666666675</v>
      </c>
      <c r="J4273">
        <f t="shared" si="133"/>
        <v>13.699999999999994</v>
      </c>
    </row>
    <row r="4274" spans="1:10">
      <c r="A4274" s="2">
        <f t="shared" si="132"/>
        <v>34954</v>
      </c>
      <c r="B4274">
        <v>1995</v>
      </c>
      <c r="C4274">
        <v>255</v>
      </c>
      <c r="D4274">
        <v>18.8</v>
      </c>
      <c r="E4274">
        <v>27.4</v>
      </c>
      <c r="F4274">
        <v>17</v>
      </c>
      <c r="G4274">
        <v>0</v>
      </c>
      <c r="I4274">
        <f t="shared" si="133"/>
        <v>26.803333333333342</v>
      </c>
      <c r="J4274">
        <f t="shared" si="133"/>
        <v>13.846666666666662</v>
      </c>
    </row>
    <row r="4275" spans="1:10">
      <c r="A4275" s="2">
        <f t="shared" si="132"/>
        <v>34955</v>
      </c>
      <c r="B4275">
        <v>1995</v>
      </c>
      <c r="C4275">
        <v>256</v>
      </c>
      <c r="D4275">
        <v>12.9</v>
      </c>
      <c r="E4275">
        <v>27.5</v>
      </c>
      <c r="F4275">
        <v>19.5</v>
      </c>
      <c r="G4275">
        <v>0</v>
      </c>
      <c r="I4275">
        <f t="shared" si="133"/>
        <v>26.910000000000007</v>
      </c>
      <c r="J4275">
        <f t="shared" si="133"/>
        <v>14.143333333333329</v>
      </c>
    </row>
    <row r="4276" spans="1:10">
      <c r="A4276" s="2">
        <f t="shared" si="132"/>
        <v>34956</v>
      </c>
      <c r="B4276">
        <v>1995</v>
      </c>
      <c r="C4276">
        <v>257</v>
      </c>
      <c r="D4276">
        <v>21</v>
      </c>
      <c r="E4276">
        <v>27.9</v>
      </c>
      <c r="F4276">
        <v>15.7</v>
      </c>
      <c r="G4276">
        <v>0</v>
      </c>
      <c r="I4276">
        <f t="shared" si="133"/>
        <v>27.003333333333337</v>
      </c>
      <c r="J4276">
        <f t="shared" si="133"/>
        <v>14.286666666666662</v>
      </c>
    </row>
    <row r="4277" spans="1:10">
      <c r="A4277" s="2">
        <f t="shared" si="132"/>
        <v>34957</v>
      </c>
      <c r="B4277">
        <v>1995</v>
      </c>
      <c r="C4277">
        <v>258</v>
      </c>
      <c r="D4277">
        <v>22.5</v>
      </c>
      <c r="E4277">
        <v>26.9</v>
      </c>
      <c r="F4277">
        <v>14.4</v>
      </c>
      <c r="G4277">
        <v>0</v>
      </c>
      <c r="I4277">
        <f t="shared" si="133"/>
        <v>27.110000000000003</v>
      </c>
      <c r="J4277">
        <f t="shared" si="133"/>
        <v>14.319999999999995</v>
      </c>
    </row>
    <row r="4278" spans="1:10">
      <c r="A4278" s="2">
        <f t="shared" si="132"/>
        <v>34958</v>
      </c>
      <c r="B4278">
        <v>1995</v>
      </c>
      <c r="C4278">
        <v>259</v>
      </c>
      <c r="D4278">
        <v>23.5</v>
      </c>
      <c r="E4278">
        <v>28.7</v>
      </c>
      <c r="F4278">
        <v>14.7</v>
      </c>
      <c r="G4278">
        <v>0</v>
      </c>
      <c r="I4278">
        <f t="shared" si="133"/>
        <v>27.29333333333334</v>
      </c>
      <c r="J4278">
        <f t="shared" si="133"/>
        <v>14.436666666666664</v>
      </c>
    </row>
    <row r="4279" spans="1:10">
      <c r="A4279" s="2">
        <f t="shared" si="132"/>
        <v>34959</v>
      </c>
      <c r="B4279">
        <v>1995</v>
      </c>
      <c r="C4279">
        <v>260</v>
      </c>
      <c r="D4279">
        <v>25.3</v>
      </c>
      <c r="E4279">
        <v>30.3</v>
      </c>
      <c r="F4279">
        <v>15.7</v>
      </c>
      <c r="G4279">
        <v>0</v>
      </c>
      <c r="I4279">
        <f t="shared" si="133"/>
        <v>27.466666666666672</v>
      </c>
      <c r="J4279">
        <f t="shared" si="133"/>
        <v>14.486666666666663</v>
      </c>
    </row>
    <row r="4280" spans="1:10">
      <c r="A4280" s="2">
        <f t="shared" si="132"/>
        <v>34960</v>
      </c>
      <c r="B4280">
        <v>1995</v>
      </c>
      <c r="C4280">
        <v>261</v>
      </c>
      <c r="D4280">
        <v>25.9</v>
      </c>
      <c r="E4280">
        <v>32.1</v>
      </c>
      <c r="F4280">
        <v>17.5</v>
      </c>
      <c r="G4280">
        <v>0</v>
      </c>
      <c r="I4280">
        <f t="shared" si="133"/>
        <v>27.7</v>
      </c>
      <c r="J4280">
        <f t="shared" si="133"/>
        <v>14.563333333333331</v>
      </c>
    </row>
    <row r="4281" spans="1:10">
      <c r="A4281" s="2">
        <f t="shared" si="132"/>
        <v>34961</v>
      </c>
      <c r="B4281">
        <v>1995</v>
      </c>
      <c r="C4281">
        <v>262</v>
      </c>
      <c r="D4281">
        <v>22.6</v>
      </c>
      <c r="E4281">
        <v>29.4</v>
      </c>
      <c r="F4281">
        <v>20.3</v>
      </c>
      <c r="G4281">
        <v>0</v>
      </c>
      <c r="I4281">
        <f t="shared" si="133"/>
        <v>27.77</v>
      </c>
      <c r="J4281">
        <f t="shared" si="133"/>
        <v>14.719999999999999</v>
      </c>
    </row>
    <row r="4282" spans="1:10">
      <c r="A4282" s="2">
        <f t="shared" si="132"/>
        <v>34962</v>
      </c>
      <c r="B4282">
        <v>1995</v>
      </c>
      <c r="C4282">
        <v>263</v>
      </c>
      <c r="D4282">
        <v>20.3</v>
      </c>
      <c r="E4282">
        <v>26.6</v>
      </c>
      <c r="F4282">
        <v>16.100000000000001</v>
      </c>
      <c r="G4282">
        <v>0</v>
      </c>
      <c r="I4282">
        <f t="shared" si="133"/>
        <v>27.709999999999997</v>
      </c>
      <c r="J4282">
        <f t="shared" si="133"/>
        <v>14.786666666666667</v>
      </c>
    </row>
    <row r="4283" spans="1:10">
      <c r="A4283" s="2">
        <f t="shared" si="132"/>
        <v>34963</v>
      </c>
      <c r="B4283">
        <v>1995</v>
      </c>
      <c r="C4283">
        <v>264</v>
      </c>
      <c r="D4283">
        <v>24.7</v>
      </c>
      <c r="E4283">
        <v>28.9</v>
      </c>
      <c r="F4283">
        <v>13.3</v>
      </c>
      <c r="G4283">
        <v>0</v>
      </c>
      <c r="I4283">
        <f t="shared" si="133"/>
        <v>27.66</v>
      </c>
      <c r="J4283">
        <f t="shared" si="133"/>
        <v>14.663333333333334</v>
      </c>
    </row>
    <row r="4284" spans="1:10">
      <c r="A4284" s="2">
        <f t="shared" si="132"/>
        <v>34964</v>
      </c>
      <c r="B4284">
        <v>1995</v>
      </c>
      <c r="C4284">
        <v>265</v>
      </c>
      <c r="D4284">
        <v>22</v>
      </c>
      <c r="E4284">
        <v>28.9</v>
      </c>
      <c r="F4284">
        <v>16.600000000000001</v>
      </c>
      <c r="G4284">
        <v>0</v>
      </c>
      <c r="I4284">
        <f t="shared" si="133"/>
        <v>27.586666666666662</v>
      </c>
      <c r="J4284">
        <f t="shared" si="133"/>
        <v>14.693333333333333</v>
      </c>
    </row>
    <row r="4285" spans="1:10">
      <c r="A4285" s="2">
        <f t="shared" si="132"/>
        <v>34965</v>
      </c>
      <c r="B4285">
        <v>1995</v>
      </c>
      <c r="C4285">
        <v>266</v>
      </c>
      <c r="D4285">
        <v>23.7</v>
      </c>
      <c r="E4285">
        <v>29</v>
      </c>
      <c r="F4285">
        <v>15.7</v>
      </c>
      <c r="G4285">
        <v>0</v>
      </c>
      <c r="I4285">
        <f t="shared" si="133"/>
        <v>27.626666666666662</v>
      </c>
      <c r="J4285">
        <f t="shared" si="133"/>
        <v>14.700000000000001</v>
      </c>
    </row>
    <row r="4286" spans="1:10">
      <c r="A4286" s="2">
        <f t="shared" si="132"/>
        <v>34966</v>
      </c>
      <c r="B4286">
        <v>1995</v>
      </c>
      <c r="C4286">
        <v>267</v>
      </c>
      <c r="D4286">
        <v>25.1</v>
      </c>
      <c r="E4286">
        <v>29.1</v>
      </c>
      <c r="F4286">
        <v>13.4</v>
      </c>
      <c r="G4286">
        <v>0</v>
      </c>
      <c r="I4286">
        <f t="shared" si="133"/>
        <v>27.726666666666663</v>
      </c>
      <c r="J4286">
        <f t="shared" si="133"/>
        <v>14.596666666666668</v>
      </c>
    </row>
    <row r="4287" spans="1:10">
      <c r="A4287" s="2">
        <f t="shared" si="132"/>
        <v>34967</v>
      </c>
      <c r="B4287">
        <v>1995</v>
      </c>
      <c r="C4287">
        <v>268</v>
      </c>
      <c r="D4287">
        <v>26.7</v>
      </c>
      <c r="E4287">
        <v>29.7</v>
      </c>
      <c r="F4287">
        <v>15.7</v>
      </c>
      <c r="G4287">
        <v>0</v>
      </c>
      <c r="I4287">
        <f t="shared" si="133"/>
        <v>27.869999999999997</v>
      </c>
      <c r="J4287">
        <f t="shared" si="133"/>
        <v>14.620000000000001</v>
      </c>
    </row>
    <row r="4288" spans="1:10">
      <c r="A4288" s="2">
        <f t="shared" si="132"/>
        <v>34968</v>
      </c>
      <c r="B4288">
        <v>1995</v>
      </c>
      <c r="C4288">
        <v>269</v>
      </c>
      <c r="D4288">
        <v>25.4</v>
      </c>
      <c r="E4288">
        <v>30.1</v>
      </c>
      <c r="F4288">
        <v>14.4</v>
      </c>
      <c r="G4288">
        <v>0</v>
      </c>
      <c r="I4288">
        <f t="shared" si="133"/>
        <v>27.946666666666665</v>
      </c>
      <c r="J4288">
        <f t="shared" si="133"/>
        <v>14.680000000000001</v>
      </c>
    </row>
    <row r="4289" spans="1:10">
      <c r="A4289" s="2">
        <f t="shared" si="132"/>
        <v>34969</v>
      </c>
      <c r="B4289">
        <v>1995</v>
      </c>
      <c r="C4289">
        <v>270</v>
      </c>
      <c r="D4289">
        <v>26.1</v>
      </c>
      <c r="E4289">
        <v>30.5</v>
      </c>
      <c r="F4289">
        <v>14</v>
      </c>
      <c r="G4289">
        <v>0</v>
      </c>
      <c r="I4289">
        <f t="shared" si="133"/>
        <v>28.043333333333333</v>
      </c>
      <c r="J4289">
        <f t="shared" si="133"/>
        <v>14.696666666666667</v>
      </c>
    </row>
    <row r="4290" spans="1:10">
      <c r="A4290" s="2">
        <f t="shared" si="132"/>
        <v>34970</v>
      </c>
      <c r="B4290">
        <v>1995</v>
      </c>
      <c r="C4290">
        <v>271</v>
      </c>
      <c r="D4290">
        <v>22.3</v>
      </c>
      <c r="E4290">
        <v>30.4</v>
      </c>
      <c r="F4290">
        <v>15.4</v>
      </c>
      <c r="G4290">
        <v>0</v>
      </c>
      <c r="I4290">
        <f t="shared" si="133"/>
        <v>28.219999999999995</v>
      </c>
      <c r="J4290">
        <f t="shared" si="133"/>
        <v>14.74</v>
      </c>
    </row>
    <row r="4291" spans="1:10">
      <c r="A4291" s="2">
        <f t="shared" ref="A4291:A4354" si="134">DATE(B4291,1,1)+C4291-1</f>
        <v>34971</v>
      </c>
      <c r="B4291">
        <v>1995</v>
      </c>
      <c r="C4291">
        <v>272</v>
      </c>
      <c r="D4291">
        <v>25.6</v>
      </c>
      <c r="E4291">
        <v>30.2</v>
      </c>
      <c r="F4291">
        <v>17</v>
      </c>
      <c r="G4291">
        <v>0</v>
      </c>
      <c r="I4291">
        <f t="shared" si="133"/>
        <v>28.306666666666665</v>
      </c>
      <c r="J4291">
        <f t="shared" si="133"/>
        <v>14.919999999999998</v>
      </c>
    </row>
    <row r="4292" spans="1:10">
      <c r="A4292" s="2">
        <f t="shared" si="134"/>
        <v>34972</v>
      </c>
      <c r="B4292">
        <v>1995</v>
      </c>
      <c r="C4292">
        <v>273</v>
      </c>
      <c r="D4292">
        <v>22.7</v>
      </c>
      <c r="E4292">
        <v>29.9</v>
      </c>
      <c r="F4292">
        <v>17.7</v>
      </c>
      <c r="G4292">
        <v>0</v>
      </c>
      <c r="I4292">
        <f t="shared" si="133"/>
        <v>28.366666666666667</v>
      </c>
      <c r="J4292">
        <f t="shared" si="133"/>
        <v>15.066666666666665</v>
      </c>
    </row>
    <row r="4293" spans="1:10">
      <c r="A4293" s="2">
        <f t="shared" si="134"/>
        <v>34973</v>
      </c>
      <c r="B4293">
        <v>1995</v>
      </c>
      <c r="C4293">
        <v>274</v>
      </c>
      <c r="D4293">
        <v>20.6</v>
      </c>
      <c r="E4293">
        <v>30.5</v>
      </c>
      <c r="F4293">
        <v>19.5</v>
      </c>
      <c r="G4293">
        <v>0</v>
      </c>
      <c r="I4293">
        <f t="shared" si="133"/>
        <v>28.503333333333334</v>
      </c>
      <c r="J4293">
        <f t="shared" si="133"/>
        <v>15.216666666666665</v>
      </c>
    </row>
    <row r="4294" spans="1:10">
      <c r="A4294" s="2">
        <f t="shared" si="134"/>
        <v>34974</v>
      </c>
      <c r="B4294">
        <v>1995</v>
      </c>
      <c r="C4294">
        <v>275</v>
      </c>
      <c r="D4294">
        <v>23.4</v>
      </c>
      <c r="E4294">
        <v>29.7</v>
      </c>
      <c r="F4294">
        <v>17.600000000000001</v>
      </c>
      <c r="G4294">
        <v>0</v>
      </c>
      <c r="I4294">
        <f t="shared" si="133"/>
        <v>28.573333333333334</v>
      </c>
      <c r="J4294">
        <f t="shared" si="133"/>
        <v>15.323333333333331</v>
      </c>
    </row>
    <row r="4295" spans="1:10">
      <c r="A4295" s="2">
        <f t="shared" si="134"/>
        <v>34975</v>
      </c>
      <c r="B4295">
        <v>1995</v>
      </c>
      <c r="C4295">
        <v>276</v>
      </c>
      <c r="D4295">
        <v>26.9</v>
      </c>
      <c r="E4295">
        <v>30.7</v>
      </c>
      <c r="F4295">
        <v>18.899999999999999</v>
      </c>
      <c r="G4295">
        <v>0</v>
      </c>
      <c r="I4295">
        <f t="shared" si="133"/>
        <v>28.630000000000003</v>
      </c>
      <c r="J4295">
        <f t="shared" si="133"/>
        <v>15.456666666666665</v>
      </c>
    </row>
    <row r="4296" spans="1:10">
      <c r="A4296" s="2">
        <f t="shared" si="134"/>
        <v>34976</v>
      </c>
      <c r="B4296">
        <v>1995</v>
      </c>
      <c r="C4296">
        <v>277</v>
      </c>
      <c r="D4296">
        <v>26.6</v>
      </c>
      <c r="E4296">
        <v>30.9</v>
      </c>
      <c r="F4296">
        <v>18.3</v>
      </c>
      <c r="G4296">
        <v>0</v>
      </c>
      <c r="I4296">
        <f t="shared" si="133"/>
        <v>28.656666666666673</v>
      </c>
      <c r="J4296">
        <f t="shared" si="133"/>
        <v>15.553333333333331</v>
      </c>
    </row>
    <row r="4297" spans="1:10">
      <c r="A4297" s="2">
        <f t="shared" si="134"/>
        <v>34977</v>
      </c>
      <c r="B4297">
        <v>1995</v>
      </c>
      <c r="C4297">
        <v>278</v>
      </c>
      <c r="D4297">
        <v>20.5</v>
      </c>
      <c r="E4297">
        <v>31.4</v>
      </c>
      <c r="F4297">
        <v>18.399999999999999</v>
      </c>
      <c r="G4297">
        <v>0</v>
      </c>
      <c r="I4297">
        <f t="shared" si="133"/>
        <v>28.79666666666667</v>
      </c>
      <c r="J4297">
        <f t="shared" si="133"/>
        <v>15.619999999999997</v>
      </c>
    </row>
    <row r="4298" spans="1:10">
      <c r="A4298" s="2">
        <f t="shared" si="134"/>
        <v>34978</v>
      </c>
      <c r="B4298">
        <v>1995</v>
      </c>
      <c r="C4298">
        <v>279</v>
      </c>
      <c r="D4298">
        <v>22.8</v>
      </c>
      <c r="E4298">
        <v>30.7</v>
      </c>
      <c r="F4298">
        <v>19.600000000000001</v>
      </c>
      <c r="G4298">
        <v>0</v>
      </c>
      <c r="I4298">
        <f t="shared" si="133"/>
        <v>29.040000000000006</v>
      </c>
      <c r="J4298">
        <f t="shared" si="133"/>
        <v>15.859999999999998</v>
      </c>
    </row>
    <row r="4299" spans="1:10">
      <c r="A4299" s="2">
        <f t="shared" si="134"/>
        <v>34979</v>
      </c>
      <c r="B4299">
        <v>1995</v>
      </c>
      <c r="C4299">
        <v>280</v>
      </c>
      <c r="D4299">
        <v>21.8</v>
      </c>
      <c r="E4299">
        <v>31.1</v>
      </c>
      <c r="F4299">
        <v>20.3</v>
      </c>
      <c r="G4299">
        <v>0</v>
      </c>
      <c r="I4299">
        <f t="shared" si="133"/>
        <v>29.253333333333337</v>
      </c>
      <c r="J4299">
        <f t="shared" si="133"/>
        <v>16.22</v>
      </c>
    </row>
    <row r="4300" spans="1:10">
      <c r="A4300" s="2">
        <f t="shared" si="134"/>
        <v>34980</v>
      </c>
      <c r="B4300">
        <v>1995</v>
      </c>
      <c r="C4300">
        <v>281</v>
      </c>
      <c r="D4300">
        <v>27</v>
      </c>
      <c r="E4300">
        <v>30.7</v>
      </c>
      <c r="F4300">
        <v>19.600000000000001</v>
      </c>
      <c r="G4300">
        <v>0</v>
      </c>
      <c r="I4300">
        <f t="shared" si="133"/>
        <v>29.396666666666668</v>
      </c>
      <c r="J4300">
        <f t="shared" si="133"/>
        <v>16.546666666666667</v>
      </c>
    </row>
    <row r="4301" spans="1:10">
      <c r="A4301" s="2">
        <f t="shared" si="134"/>
        <v>34981</v>
      </c>
      <c r="B4301">
        <v>1995</v>
      </c>
      <c r="C4301">
        <v>282</v>
      </c>
      <c r="D4301">
        <v>27.1</v>
      </c>
      <c r="E4301">
        <v>30.7</v>
      </c>
      <c r="F4301">
        <v>18.600000000000001</v>
      </c>
      <c r="G4301">
        <v>0</v>
      </c>
      <c r="I4301">
        <f t="shared" si="133"/>
        <v>29.516666666666673</v>
      </c>
      <c r="J4301">
        <f t="shared" si="133"/>
        <v>16.786666666666669</v>
      </c>
    </row>
    <row r="4302" spans="1:10">
      <c r="A4302" s="2">
        <f t="shared" si="134"/>
        <v>34982</v>
      </c>
      <c r="B4302">
        <v>1995</v>
      </c>
      <c r="C4302">
        <v>283</v>
      </c>
      <c r="D4302">
        <v>28.2</v>
      </c>
      <c r="E4302">
        <v>30.8</v>
      </c>
      <c r="F4302">
        <v>16.100000000000001</v>
      </c>
      <c r="G4302">
        <v>0</v>
      </c>
      <c r="I4302">
        <f t="shared" si="133"/>
        <v>29.61333333333334</v>
      </c>
      <c r="J4302">
        <f t="shared" si="133"/>
        <v>16.843333333333337</v>
      </c>
    </row>
    <row r="4303" spans="1:10">
      <c r="A4303" s="2">
        <f t="shared" si="134"/>
        <v>34983</v>
      </c>
      <c r="B4303">
        <v>1995</v>
      </c>
      <c r="C4303">
        <v>284</v>
      </c>
      <c r="D4303">
        <v>29</v>
      </c>
      <c r="E4303">
        <v>31.7</v>
      </c>
      <c r="F4303">
        <v>17.5</v>
      </c>
      <c r="G4303">
        <v>0</v>
      </c>
      <c r="I4303">
        <f t="shared" si="133"/>
        <v>29.746666666666673</v>
      </c>
      <c r="J4303">
        <f t="shared" si="133"/>
        <v>16.950000000000003</v>
      </c>
    </row>
    <row r="4304" spans="1:10">
      <c r="A4304" s="2">
        <f t="shared" si="134"/>
        <v>34984</v>
      </c>
      <c r="B4304">
        <v>1995</v>
      </c>
      <c r="C4304">
        <v>285</v>
      </c>
      <c r="D4304">
        <v>28.4</v>
      </c>
      <c r="E4304">
        <v>31.4</v>
      </c>
      <c r="F4304">
        <v>20.3</v>
      </c>
      <c r="G4304">
        <v>0</v>
      </c>
      <c r="I4304">
        <f t="shared" si="133"/>
        <v>29.880000000000006</v>
      </c>
      <c r="J4304">
        <f t="shared" si="133"/>
        <v>17.060000000000002</v>
      </c>
    </row>
    <row r="4305" spans="1:10">
      <c r="A4305" s="2">
        <f t="shared" si="134"/>
        <v>34985</v>
      </c>
      <c r="B4305">
        <v>1995</v>
      </c>
      <c r="C4305">
        <v>286</v>
      </c>
      <c r="D4305">
        <v>28.4</v>
      </c>
      <c r="E4305">
        <v>31.4</v>
      </c>
      <c r="F4305">
        <v>17.100000000000001</v>
      </c>
      <c r="G4305">
        <v>0</v>
      </c>
      <c r="I4305">
        <f t="shared" si="133"/>
        <v>30.01</v>
      </c>
      <c r="J4305">
        <f t="shared" si="133"/>
        <v>16.980000000000004</v>
      </c>
    </row>
    <row r="4306" spans="1:10">
      <c r="A4306" s="2">
        <f t="shared" si="134"/>
        <v>34986</v>
      </c>
      <c r="B4306">
        <v>1995</v>
      </c>
      <c r="C4306">
        <v>287</v>
      </c>
      <c r="D4306">
        <v>22.9</v>
      </c>
      <c r="E4306">
        <v>30.4</v>
      </c>
      <c r="F4306">
        <v>18.3</v>
      </c>
      <c r="G4306">
        <v>0</v>
      </c>
      <c r="I4306">
        <f t="shared" si="133"/>
        <v>30.093333333333337</v>
      </c>
      <c r="J4306">
        <f t="shared" si="133"/>
        <v>17.06666666666667</v>
      </c>
    </row>
    <row r="4307" spans="1:10">
      <c r="A4307" s="2">
        <f t="shared" si="134"/>
        <v>34987</v>
      </c>
      <c r="B4307">
        <v>1995</v>
      </c>
      <c r="C4307">
        <v>288</v>
      </c>
      <c r="D4307">
        <v>18.600000000000001</v>
      </c>
      <c r="E4307">
        <v>29.7</v>
      </c>
      <c r="F4307">
        <v>19.399999999999999</v>
      </c>
      <c r="G4307">
        <v>0</v>
      </c>
      <c r="I4307">
        <f t="shared" si="133"/>
        <v>30.186666666666667</v>
      </c>
      <c r="J4307">
        <f t="shared" si="133"/>
        <v>17.233333333333338</v>
      </c>
    </row>
    <row r="4308" spans="1:10">
      <c r="A4308" s="2">
        <f t="shared" si="134"/>
        <v>34988</v>
      </c>
      <c r="B4308">
        <v>1995</v>
      </c>
      <c r="C4308">
        <v>289</v>
      </c>
      <c r="D4308">
        <v>21.2</v>
      </c>
      <c r="E4308">
        <v>29.4</v>
      </c>
      <c r="F4308">
        <v>16.600000000000001</v>
      </c>
      <c r="G4308">
        <v>0</v>
      </c>
      <c r="I4308">
        <f t="shared" si="133"/>
        <v>30.21</v>
      </c>
      <c r="J4308">
        <f t="shared" si="133"/>
        <v>17.29666666666667</v>
      </c>
    </row>
    <row r="4309" spans="1:10">
      <c r="A4309" s="2">
        <f t="shared" si="134"/>
        <v>34989</v>
      </c>
      <c r="B4309">
        <v>1995</v>
      </c>
      <c r="C4309">
        <v>290</v>
      </c>
      <c r="D4309">
        <v>25</v>
      </c>
      <c r="E4309">
        <v>30</v>
      </c>
      <c r="F4309">
        <v>16.600000000000001</v>
      </c>
      <c r="G4309">
        <v>0</v>
      </c>
      <c r="I4309">
        <f t="shared" si="133"/>
        <v>30.2</v>
      </c>
      <c r="J4309">
        <f t="shared" si="133"/>
        <v>17.326666666666672</v>
      </c>
    </row>
    <row r="4310" spans="1:10">
      <c r="A4310" s="2">
        <f t="shared" si="134"/>
        <v>34990</v>
      </c>
      <c r="B4310">
        <v>1995</v>
      </c>
      <c r="C4310">
        <v>291</v>
      </c>
      <c r="D4310">
        <v>28.7</v>
      </c>
      <c r="E4310">
        <v>32.5</v>
      </c>
      <c r="F4310">
        <v>17.5</v>
      </c>
      <c r="G4310">
        <v>0</v>
      </c>
      <c r="I4310">
        <f t="shared" si="133"/>
        <v>30.213333333333331</v>
      </c>
      <c r="J4310">
        <f t="shared" si="133"/>
        <v>17.326666666666672</v>
      </c>
    </row>
    <row r="4311" spans="1:10">
      <c r="A4311" s="2">
        <f t="shared" si="134"/>
        <v>34991</v>
      </c>
      <c r="B4311">
        <v>1995</v>
      </c>
      <c r="C4311">
        <v>292</v>
      </c>
      <c r="D4311">
        <v>29.4</v>
      </c>
      <c r="E4311">
        <v>33.4</v>
      </c>
      <c r="F4311">
        <v>18.899999999999999</v>
      </c>
      <c r="G4311">
        <v>0</v>
      </c>
      <c r="I4311">
        <f t="shared" si="133"/>
        <v>30.34666666666666</v>
      </c>
      <c r="J4311">
        <f t="shared" si="133"/>
        <v>17.280000000000008</v>
      </c>
    </row>
    <row r="4312" spans="1:10">
      <c r="A4312" s="2">
        <f t="shared" si="134"/>
        <v>34992</v>
      </c>
      <c r="B4312">
        <v>1995</v>
      </c>
      <c r="C4312">
        <v>293</v>
      </c>
      <c r="D4312">
        <v>29.6</v>
      </c>
      <c r="E4312">
        <v>33.9</v>
      </c>
      <c r="F4312">
        <v>19.600000000000001</v>
      </c>
      <c r="G4312">
        <v>0</v>
      </c>
      <c r="I4312">
        <f t="shared" si="133"/>
        <v>30.589999999999996</v>
      </c>
      <c r="J4312">
        <f t="shared" si="133"/>
        <v>17.396666666666668</v>
      </c>
    </row>
    <row r="4313" spans="1:10">
      <c r="A4313" s="2">
        <f t="shared" si="134"/>
        <v>34993</v>
      </c>
      <c r="B4313">
        <v>1995</v>
      </c>
      <c r="C4313">
        <v>294</v>
      </c>
      <c r="D4313">
        <v>29.5</v>
      </c>
      <c r="E4313">
        <v>32.9</v>
      </c>
      <c r="F4313">
        <v>20.399999999999999</v>
      </c>
      <c r="G4313">
        <v>0</v>
      </c>
      <c r="I4313">
        <f t="shared" si="133"/>
        <v>30.723333333333333</v>
      </c>
      <c r="J4313">
        <f t="shared" si="133"/>
        <v>17.633333333333336</v>
      </c>
    </row>
    <row r="4314" spans="1:10">
      <c r="A4314" s="2">
        <f t="shared" si="134"/>
        <v>34994</v>
      </c>
      <c r="B4314">
        <v>1995</v>
      </c>
      <c r="C4314">
        <v>295</v>
      </c>
      <c r="D4314">
        <v>24.4</v>
      </c>
      <c r="E4314">
        <v>32.4</v>
      </c>
      <c r="F4314">
        <v>21.4</v>
      </c>
      <c r="G4314">
        <v>0</v>
      </c>
      <c r="I4314">
        <f t="shared" si="133"/>
        <v>30.839999999999993</v>
      </c>
      <c r="J4314">
        <f t="shared" si="133"/>
        <v>17.79333333333334</v>
      </c>
    </row>
    <row r="4315" spans="1:10">
      <c r="A4315" s="2">
        <f t="shared" si="134"/>
        <v>34995</v>
      </c>
      <c r="B4315">
        <v>1995</v>
      </c>
      <c r="C4315">
        <v>296</v>
      </c>
      <c r="D4315">
        <v>29.4</v>
      </c>
      <c r="E4315">
        <v>32.799999999999997</v>
      </c>
      <c r="F4315">
        <v>21.6</v>
      </c>
      <c r="G4315">
        <v>0</v>
      </c>
      <c r="I4315">
        <f t="shared" si="133"/>
        <v>30.966666666666658</v>
      </c>
      <c r="J4315">
        <f t="shared" si="133"/>
        <v>17.990000000000006</v>
      </c>
    </row>
    <row r="4316" spans="1:10">
      <c r="A4316" s="2">
        <f t="shared" si="134"/>
        <v>34996</v>
      </c>
      <c r="B4316">
        <v>1995</v>
      </c>
      <c r="C4316">
        <v>297</v>
      </c>
      <c r="D4316">
        <v>29.2</v>
      </c>
      <c r="E4316">
        <v>34.6</v>
      </c>
      <c r="F4316">
        <v>18.399999999999999</v>
      </c>
      <c r="G4316">
        <v>0</v>
      </c>
      <c r="I4316">
        <f t="shared" si="133"/>
        <v>31.149999999999991</v>
      </c>
      <c r="J4316">
        <f t="shared" si="133"/>
        <v>18.15666666666667</v>
      </c>
    </row>
    <row r="4317" spans="1:10">
      <c r="A4317" s="2">
        <f t="shared" si="134"/>
        <v>34997</v>
      </c>
      <c r="B4317">
        <v>1995</v>
      </c>
      <c r="C4317">
        <v>298</v>
      </c>
      <c r="D4317">
        <v>27.6</v>
      </c>
      <c r="E4317">
        <v>35.1</v>
      </c>
      <c r="F4317">
        <v>19.5</v>
      </c>
      <c r="G4317">
        <v>0</v>
      </c>
      <c r="I4317">
        <f t="shared" si="133"/>
        <v>31.329999999999995</v>
      </c>
      <c r="J4317">
        <f t="shared" si="133"/>
        <v>18.283333333333339</v>
      </c>
    </row>
    <row r="4318" spans="1:10">
      <c r="A4318" s="2">
        <f t="shared" si="134"/>
        <v>34998</v>
      </c>
      <c r="B4318">
        <v>1995</v>
      </c>
      <c r="C4318">
        <v>299</v>
      </c>
      <c r="D4318">
        <v>29.6</v>
      </c>
      <c r="E4318">
        <v>35.1</v>
      </c>
      <c r="F4318">
        <v>18.899999999999999</v>
      </c>
      <c r="G4318">
        <v>0</v>
      </c>
      <c r="I4318">
        <f t="shared" si="133"/>
        <v>31.496666666666663</v>
      </c>
      <c r="J4318">
        <f t="shared" si="133"/>
        <v>18.433333333333334</v>
      </c>
    </row>
    <row r="4319" spans="1:10">
      <c r="A4319" s="2">
        <f t="shared" si="134"/>
        <v>34999</v>
      </c>
      <c r="B4319">
        <v>1995</v>
      </c>
      <c r="C4319">
        <v>300</v>
      </c>
      <c r="D4319">
        <v>25.6</v>
      </c>
      <c r="E4319">
        <v>32.700000000000003</v>
      </c>
      <c r="F4319">
        <v>19.3</v>
      </c>
      <c r="G4319">
        <v>0</v>
      </c>
      <c r="I4319">
        <f t="shared" si="133"/>
        <v>31.569999999999997</v>
      </c>
      <c r="J4319">
        <f t="shared" si="133"/>
        <v>18.609999999999996</v>
      </c>
    </row>
    <row r="4320" spans="1:10">
      <c r="A4320" s="2">
        <f t="shared" si="134"/>
        <v>35000</v>
      </c>
      <c r="B4320">
        <v>1995</v>
      </c>
      <c r="C4320">
        <v>301</v>
      </c>
      <c r="D4320">
        <v>27.8</v>
      </c>
      <c r="E4320">
        <v>31.7</v>
      </c>
      <c r="F4320">
        <v>17.7</v>
      </c>
      <c r="G4320">
        <v>0</v>
      </c>
      <c r="I4320">
        <f t="shared" ref="I4320:J4383" si="135">AVERAGE(E4291:E4320)</f>
        <v>31.613333333333333</v>
      </c>
      <c r="J4320">
        <f t="shared" si="135"/>
        <v>18.686666666666667</v>
      </c>
    </row>
    <row r="4321" spans="1:10">
      <c r="A4321" s="2">
        <f t="shared" si="134"/>
        <v>35001</v>
      </c>
      <c r="B4321">
        <v>1995</v>
      </c>
      <c r="C4321">
        <v>302</v>
      </c>
      <c r="D4321">
        <v>24.9</v>
      </c>
      <c r="E4321">
        <v>33</v>
      </c>
      <c r="F4321">
        <v>20.5</v>
      </c>
      <c r="G4321">
        <v>0</v>
      </c>
      <c r="I4321">
        <f t="shared" si="135"/>
        <v>31.706666666666663</v>
      </c>
      <c r="J4321">
        <f t="shared" si="135"/>
        <v>18.803333333333335</v>
      </c>
    </row>
    <row r="4322" spans="1:10">
      <c r="A4322" s="2">
        <f t="shared" si="134"/>
        <v>35002</v>
      </c>
      <c r="B4322">
        <v>1995</v>
      </c>
      <c r="C4322">
        <v>303</v>
      </c>
      <c r="D4322">
        <v>19.3</v>
      </c>
      <c r="E4322">
        <v>28.1</v>
      </c>
      <c r="F4322">
        <v>17.399999999999999</v>
      </c>
      <c r="G4322">
        <v>0</v>
      </c>
      <c r="I4322">
        <f t="shared" si="135"/>
        <v>31.646666666666661</v>
      </c>
      <c r="J4322">
        <f t="shared" si="135"/>
        <v>18.793333333333333</v>
      </c>
    </row>
    <row r="4323" spans="1:10">
      <c r="A4323" s="2">
        <f t="shared" si="134"/>
        <v>35003</v>
      </c>
      <c r="B4323">
        <v>1995</v>
      </c>
      <c r="C4323">
        <v>304</v>
      </c>
      <c r="D4323">
        <v>22.6</v>
      </c>
      <c r="E4323">
        <v>26.2</v>
      </c>
      <c r="F4323">
        <v>16.3</v>
      </c>
      <c r="G4323">
        <v>0</v>
      </c>
      <c r="I4323">
        <f t="shared" si="135"/>
        <v>31.50333333333333</v>
      </c>
      <c r="J4323">
        <f t="shared" si="135"/>
        <v>18.686666666666664</v>
      </c>
    </row>
    <row r="4324" spans="1:10">
      <c r="A4324" s="2">
        <f t="shared" si="134"/>
        <v>35004</v>
      </c>
      <c r="B4324">
        <v>1995</v>
      </c>
      <c r="C4324">
        <v>305</v>
      </c>
      <c r="D4324">
        <v>23.1</v>
      </c>
      <c r="E4324">
        <v>26.6</v>
      </c>
      <c r="F4324">
        <v>14.1</v>
      </c>
      <c r="G4324">
        <v>0</v>
      </c>
      <c r="I4324">
        <f t="shared" si="135"/>
        <v>31.4</v>
      </c>
      <c r="J4324">
        <f t="shared" si="135"/>
        <v>18.569999999999997</v>
      </c>
    </row>
    <row r="4325" spans="1:10">
      <c r="A4325" s="2">
        <f t="shared" si="134"/>
        <v>35005</v>
      </c>
      <c r="B4325">
        <v>1995</v>
      </c>
      <c r="C4325">
        <v>306</v>
      </c>
      <c r="D4325">
        <v>29</v>
      </c>
      <c r="E4325">
        <v>30</v>
      </c>
      <c r="F4325">
        <v>12.6</v>
      </c>
      <c r="G4325">
        <v>0</v>
      </c>
      <c r="I4325">
        <f t="shared" si="135"/>
        <v>31.376666666666669</v>
      </c>
      <c r="J4325">
        <f t="shared" si="135"/>
        <v>18.36</v>
      </c>
    </row>
    <row r="4326" spans="1:10">
      <c r="A4326" s="2">
        <f t="shared" si="134"/>
        <v>35006</v>
      </c>
      <c r="B4326">
        <v>1995</v>
      </c>
      <c r="C4326">
        <v>307</v>
      </c>
      <c r="D4326">
        <v>25.1</v>
      </c>
      <c r="E4326">
        <v>30.7</v>
      </c>
      <c r="F4326">
        <v>17.7</v>
      </c>
      <c r="G4326">
        <v>0</v>
      </c>
      <c r="I4326">
        <f t="shared" si="135"/>
        <v>31.370000000000005</v>
      </c>
      <c r="J4326">
        <f t="shared" si="135"/>
        <v>18.34</v>
      </c>
    </row>
    <row r="4327" spans="1:10">
      <c r="A4327" s="2">
        <f t="shared" si="134"/>
        <v>35007</v>
      </c>
      <c r="B4327">
        <v>1995</v>
      </c>
      <c r="C4327">
        <v>308</v>
      </c>
      <c r="D4327">
        <v>25.7</v>
      </c>
      <c r="E4327">
        <v>32.1</v>
      </c>
      <c r="F4327">
        <v>17.600000000000001</v>
      </c>
      <c r="G4327">
        <v>0</v>
      </c>
      <c r="I4327">
        <f t="shared" si="135"/>
        <v>31.393333333333338</v>
      </c>
      <c r="J4327">
        <f t="shared" si="135"/>
        <v>18.313333333333336</v>
      </c>
    </row>
    <row r="4328" spans="1:10">
      <c r="A4328" s="2">
        <f t="shared" si="134"/>
        <v>35008</v>
      </c>
      <c r="B4328">
        <v>1995</v>
      </c>
      <c r="C4328">
        <v>309</v>
      </c>
      <c r="D4328">
        <v>26.2</v>
      </c>
      <c r="E4328">
        <v>32.200000000000003</v>
      </c>
      <c r="F4328">
        <v>17.600000000000001</v>
      </c>
      <c r="G4328">
        <v>0</v>
      </c>
      <c r="I4328">
        <f t="shared" si="135"/>
        <v>31.443333333333342</v>
      </c>
      <c r="J4328">
        <f t="shared" si="135"/>
        <v>18.24666666666667</v>
      </c>
    </row>
    <row r="4329" spans="1:10">
      <c r="A4329" s="2">
        <f t="shared" si="134"/>
        <v>35009</v>
      </c>
      <c r="B4329">
        <v>1995</v>
      </c>
      <c r="C4329">
        <v>310</v>
      </c>
      <c r="D4329">
        <v>24.6</v>
      </c>
      <c r="E4329">
        <v>30.4</v>
      </c>
      <c r="F4329">
        <v>17.2</v>
      </c>
      <c r="G4329">
        <v>0</v>
      </c>
      <c r="I4329">
        <f t="shared" si="135"/>
        <v>31.420000000000009</v>
      </c>
      <c r="J4329">
        <f t="shared" si="135"/>
        <v>18.143333333333334</v>
      </c>
    </row>
    <row r="4330" spans="1:10">
      <c r="A4330" s="2">
        <f t="shared" si="134"/>
        <v>35010</v>
      </c>
      <c r="B4330">
        <v>1995</v>
      </c>
      <c r="C4330">
        <v>311</v>
      </c>
      <c r="D4330">
        <v>26.8</v>
      </c>
      <c r="E4330">
        <v>31.5</v>
      </c>
      <c r="F4330">
        <v>15.9</v>
      </c>
      <c r="G4330">
        <v>0</v>
      </c>
      <c r="I4330">
        <f t="shared" si="135"/>
        <v>31.446666666666673</v>
      </c>
      <c r="J4330">
        <f t="shared" si="135"/>
        <v>18.02</v>
      </c>
    </row>
    <row r="4331" spans="1:10">
      <c r="A4331" s="2">
        <f t="shared" si="134"/>
        <v>35011</v>
      </c>
      <c r="B4331">
        <v>1995</v>
      </c>
      <c r="C4331">
        <v>312</v>
      </c>
      <c r="D4331">
        <v>27.7</v>
      </c>
      <c r="E4331">
        <v>32.9</v>
      </c>
      <c r="F4331">
        <v>15.1</v>
      </c>
      <c r="G4331">
        <v>0</v>
      </c>
      <c r="I4331">
        <f t="shared" si="135"/>
        <v>31.520000000000007</v>
      </c>
      <c r="J4331">
        <f t="shared" si="135"/>
        <v>17.903333333333332</v>
      </c>
    </row>
    <row r="4332" spans="1:10">
      <c r="A4332" s="2">
        <f t="shared" si="134"/>
        <v>35012</v>
      </c>
      <c r="B4332">
        <v>1995</v>
      </c>
      <c r="C4332">
        <v>313</v>
      </c>
      <c r="D4332">
        <v>22.4</v>
      </c>
      <c r="E4332">
        <v>32.700000000000003</v>
      </c>
      <c r="F4332">
        <v>19.7</v>
      </c>
      <c r="G4332">
        <v>0</v>
      </c>
      <c r="I4332">
        <f t="shared" si="135"/>
        <v>31.583333333333339</v>
      </c>
      <c r="J4332">
        <f t="shared" si="135"/>
        <v>18.023333333333333</v>
      </c>
    </row>
    <row r="4333" spans="1:10">
      <c r="A4333" s="2">
        <f t="shared" si="134"/>
        <v>35013</v>
      </c>
      <c r="B4333">
        <v>1995</v>
      </c>
      <c r="C4333">
        <v>314</v>
      </c>
      <c r="D4333">
        <v>21.2</v>
      </c>
      <c r="E4333">
        <v>32.6</v>
      </c>
      <c r="F4333">
        <v>19.899999999999999</v>
      </c>
      <c r="G4333">
        <v>0</v>
      </c>
      <c r="I4333">
        <f t="shared" si="135"/>
        <v>31.613333333333344</v>
      </c>
      <c r="J4333">
        <f t="shared" si="135"/>
        <v>18.103333333333335</v>
      </c>
    </row>
    <row r="4334" spans="1:10">
      <c r="A4334" s="2">
        <f t="shared" si="134"/>
        <v>35014</v>
      </c>
      <c r="B4334">
        <v>1995</v>
      </c>
      <c r="C4334">
        <v>315</v>
      </c>
      <c r="D4334">
        <v>23.7</v>
      </c>
      <c r="E4334">
        <v>33.6</v>
      </c>
      <c r="F4334">
        <v>20.7</v>
      </c>
      <c r="G4334">
        <v>0</v>
      </c>
      <c r="I4334">
        <f t="shared" si="135"/>
        <v>31.686666666666678</v>
      </c>
      <c r="J4334">
        <f t="shared" si="135"/>
        <v>18.116666666666671</v>
      </c>
    </row>
    <row r="4335" spans="1:10">
      <c r="A4335" s="2">
        <f t="shared" si="134"/>
        <v>35015</v>
      </c>
      <c r="B4335">
        <v>1995</v>
      </c>
      <c r="C4335">
        <v>316</v>
      </c>
      <c r="D4335">
        <v>23.1</v>
      </c>
      <c r="E4335">
        <v>33.700000000000003</v>
      </c>
      <c r="F4335">
        <v>21.4</v>
      </c>
      <c r="G4335">
        <v>0</v>
      </c>
      <c r="I4335">
        <f t="shared" si="135"/>
        <v>31.763333333333346</v>
      </c>
      <c r="J4335">
        <f t="shared" si="135"/>
        <v>18.260000000000002</v>
      </c>
    </row>
    <row r="4336" spans="1:10">
      <c r="A4336" s="2">
        <f t="shared" si="134"/>
        <v>35016</v>
      </c>
      <c r="B4336">
        <v>1995</v>
      </c>
      <c r="C4336">
        <v>317</v>
      </c>
      <c r="D4336">
        <v>19</v>
      </c>
      <c r="E4336">
        <v>31.1</v>
      </c>
      <c r="F4336">
        <v>21.5</v>
      </c>
      <c r="G4336">
        <v>0</v>
      </c>
      <c r="I4336">
        <f t="shared" si="135"/>
        <v>31.78666666666668</v>
      </c>
      <c r="J4336">
        <f t="shared" si="135"/>
        <v>18.366666666666667</v>
      </c>
    </row>
    <row r="4337" spans="1:10">
      <c r="A4337" s="2">
        <f t="shared" si="134"/>
        <v>35017</v>
      </c>
      <c r="B4337">
        <v>1995</v>
      </c>
      <c r="C4337">
        <v>318</v>
      </c>
      <c r="D4337">
        <v>23.2</v>
      </c>
      <c r="E4337">
        <v>31.3</v>
      </c>
      <c r="F4337">
        <v>18.899999999999999</v>
      </c>
      <c r="G4337">
        <v>0</v>
      </c>
      <c r="I4337">
        <f t="shared" si="135"/>
        <v>31.840000000000011</v>
      </c>
      <c r="J4337">
        <f t="shared" si="135"/>
        <v>18.349999999999998</v>
      </c>
    </row>
    <row r="4338" spans="1:10">
      <c r="A4338" s="2">
        <f t="shared" si="134"/>
        <v>35018</v>
      </c>
      <c r="B4338">
        <v>1995</v>
      </c>
      <c r="C4338">
        <v>319</v>
      </c>
      <c r="D4338">
        <v>22.9</v>
      </c>
      <c r="E4338">
        <v>32.4</v>
      </c>
      <c r="F4338">
        <v>19.399999999999999</v>
      </c>
      <c r="G4338">
        <v>0</v>
      </c>
      <c r="I4338">
        <f t="shared" si="135"/>
        <v>31.940000000000008</v>
      </c>
      <c r="J4338">
        <f t="shared" si="135"/>
        <v>18.443333333333332</v>
      </c>
    </row>
    <row r="4339" spans="1:10">
      <c r="A4339" s="2">
        <f t="shared" si="134"/>
        <v>35019</v>
      </c>
      <c r="B4339">
        <v>1995</v>
      </c>
      <c r="C4339">
        <v>320</v>
      </c>
      <c r="D4339">
        <v>18.899999999999999</v>
      </c>
      <c r="E4339">
        <v>31.6</v>
      </c>
      <c r="F4339">
        <v>19.600000000000001</v>
      </c>
      <c r="G4339">
        <v>0.7</v>
      </c>
      <c r="I4339">
        <f t="shared" si="135"/>
        <v>31.993333333333339</v>
      </c>
      <c r="J4339">
        <f t="shared" si="135"/>
        <v>18.543333333333337</v>
      </c>
    </row>
    <row r="4340" spans="1:10">
      <c r="A4340" s="2">
        <f t="shared" si="134"/>
        <v>35020</v>
      </c>
      <c r="B4340">
        <v>1995</v>
      </c>
      <c r="C4340">
        <v>321</v>
      </c>
      <c r="D4340">
        <v>23.2</v>
      </c>
      <c r="E4340">
        <v>33.299999999999997</v>
      </c>
      <c r="F4340">
        <v>18.7</v>
      </c>
      <c r="G4340">
        <v>8.1999999999999993</v>
      </c>
      <c r="I4340">
        <f t="shared" si="135"/>
        <v>32.020000000000003</v>
      </c>
      <c r="J4340">
        <f t="shared" si="135"/>
        <v>18.583333333333336</v>
      </c>
    </row>
    <row r="4341" spans="1:10">
      <c r="A4341" s="2">
        <f t="shared" si="134"/>
        <v>35021</v>
      </c>
      <c r="B4341">
        <v>1995</v>
      </c>
      <c r="C4341">
        <v>322</v>
      </c>
      <c r="D4341">
        <v>24.5</v>
      </c>
      <c r="E4341">
        <v>28.6</v>
      </c>
      <c r="F4341">
        <v>16.2</v>
      </c>
      <c r="G4341">
        <v>0.5</v>
      </c>
      <c r="I4341">
        <f t="shared" si="135"/>
        <v>31.860000000000003</v>
      </c>
      <c r="J4341">
        <f t="shared" si="135"/>
        <v>18.493333333333336</v>
      </c>
    </row>
    <row r="4342" spans="1:10">
      <c r="A4342" s="2">
        <f t="shared" si="134"/>
        <v>35022</v>
      </c>
      <c r="B4342">
        <v>1995</v>
      </c>
      <c r="C4342">
        <v>323</v>
      </c>
      <c r="D4342">
        <v>18.899999999999999</v>
      </c>
      <c r="E4342">
        <v>27.7</v>
      </c>
      <c r="F4342">
        <v>18</v>
      </c>
      <c r="G4342">
        <v>0</v>
      </c>
      <c r="I4342">
        <f t="shared" si="135"/>
        <v>31.65333333333334</v>
      </c>
      <c r="J4342">
        <f t="shared" si="135"/>
        <v>18.439999999999998</v>
      </c>
    </row>
    <row r="4343" spans="1:10">
      <c r="A4343" s="2">
        <f t="shared" si="134"/>
        <v>35023</v>
      </c>
      <c r="B4343">
        <v>1995</v>
      </c>
      <c r="C4343">
        <v>324</v>
      </c>
      <c r="D4343">
        <v>16.3</v>
      </c>
      <c r="E4343">
        <v>27.6</v>
      </c>
      <c r="F4343">
        <v>18.7</v>
      </c>
      <c r="G4343">
        <v>0</v>
      </c>
      <c r="I4343">
        <f t="shared" si="135"/>
        <v>31.476666666666674</v>
      </c>
      <c r="J4343">
        <f t="shared" si="135"/>
        <v>18.383333333333333</v>
      </c>
    </row>
    <row r="4344" spans="1:10">
      <c r="A4344" s="2">
        <f t="shared" si="134"/>
        <v>35024</v>
      </c>
      <c r="B4344">
        <v>1995</v>
      </c>
      <c r="C4344">
        <v>325</v>
      </c>
      <c r="D4344">
        <v>20.8</v>
      </c>
      <c r="E4344">
        <v>31.8</v>
      </c>
      <c r="F4344">
        <v>19.2</v>
      </c>
      <c r="G4344">
        <v>0</v>
      </c>
      <c r="I4344">
        <f t="shared" si="135"/>
        <v>31.456666666666671</v>
      </c>
      <c r="J4344">
        <f t="shared" si="135"/>
        <v>18.309999999999999</v>
      </c>
    </row>
    <row r="4345" spans="1:10">
      <c r="A4345" s="2">
        <f t="shared" si="134"/>
        <v>35025</v>
      </c>
      <c r="B4345">
        <v>1995</v>
      </c>
      <c r="C4345">
        <v>326</v>
      </c>
      <c r="D4345">
        <v>26.8</v>
      </c>
      <c r="E4345">
        <v>31.9</v>
      </c>
      <c r="F4345">
        <v>19.600000000000001</v>
      </c>
      <c r="G4345">
        <v>0</v>
      </c>
      <c r="I4345">
        <f t="shared" si="135"/>
        <v>31.426666666666669</v>
      </c>
      <c r="J4345">
        <f t="shared" si="135"/>
        <v>18.243333333333329</v>
      </c>
    </row>
    <row r="4346" spans="1:10">
      <c r="A4346" s="2">
        <f t="shared" si="134"/>
        <v>35026</v>
      </c>
      <c r="B4346">
        <v>1995</v>
      </c>
      <c r="C4346">
        <v>327</v>
      </c>
      <c r="D4346">
        <v>27.5</v>
      </c>
      <c r="E4346">
        <v>33.6</v>
      </c>
      <c r="F4346">
        <v>20.2</v>
      </c>
      <c r="G4346">
        <v>0</v>
      </c>
      <c r="I4346">
        <f t="shared" si="135"/>
        <v>31.393333333333331</v>
      </c>
      <c r="J4346">
        <f t="shared" si="135"/>
        <v>18.303333333333331</v>
      </c>
    </row>
    <row r="4347" spans="1:10">
      <c r="A4347" s="2">
        <f t="shared" si="134"/>
        <v>35027</v>
      </c>
      <c r="B4347">
        <v>1995</v>
      </c>
      <c r="C4347">
        <v>328</v>
      </c>
      <c r="D4347">
        <v>28.8</v>
      </c>
      <c r="E4347">
        <v>34.9</v>
      </c>
      <c r="F4347">
        <v>21.1</v>
      </c>
      <c r="G4347">
        <v>0</v>
      </c>
      <c r="I4347">
        <f t="shared" si="135"/>
        <v>31.386666666666663</v>
      </c>
      <c r="J4347">
        <f t="shared" si="135"/>
        <v>18.356666666666666</v>
      </c>
    </row>
    <row r="4348" spans="1:10">
      <c r="A4348" s="2">
        <f t="shared" si="134"/>
        <v>35028</v>
      </c>
      <c r="B4348">
        <v>1995</v>
      </c>
      <c r="C4348">
        <v>329</v>
      </c>
      <c r="D4348">
        <v>23.5</v>
      </c>
      <c r="E4348">
        <v>32.700000000000003</v>
      </c>
      <c r="F4348">
        <v>22.4</v>
      </c>
      <c r="G4348">
        <v>2.5</v>
      </c>
      <c r="I4348">
        <f t="shared" si="135"/>
        <v>31.306666666666665</v>
      </c>
      <c r="J4348">
        <f t="shared" si="135"/>
        <v>18.473333333333326</v>
      </c>
    </row>
    <row r="4349" spans="1:10">
      <c r="A4349" s="2">
        <f t="shared" si="134"/>
        <v>35029</v>
      </c>
      <c r="B4349">
        <v>1995</v>
      </c>
      <c r="C4349">
        <v>330</v>
      </c>
      <c r="D4349">
        <v>20.2</v>
      </c>
      <c r="E4349">
        <v>29.3</v>
      </c>
      <c r="F4349">
        <v>20.100000000000001</v>
      </c>
      <c r="G4349">
        <v>2.4</v>
      </c>
      <c r="I4349">
        <f t="shared" si="135"/>
        <v>31.193333333333332</v>
      </c>
      <c r="J4349">
        <f t="shared" si="135"/>
        <v>18.499999999999996</v>
      </c>
    </row>
    <row r="4350" spans="1:10">
      <c r="A4350" s="2">
        <f t="shared" si="134"/>
        <v>35030</v>
      </c>
      <c r="B4350">
        <v>1995</v>
      </c>
      <c r="C4350">
        <v>331</v>
      </c>
      <c r="D4350">
        <v>9.9</v>
      </c>
      <c r="E4350">
        <v>23</v>
      </c>
      <c r="F4350">
        <v>18.7</v>
      </c>
      <c r="G4350">
        <v>4.3</v>
      </c>
      <c r="I4350">
        <f t="shared" si="135"/>
        <v>30.903333333333329</v>
      </c>
      <c r="J4350">
        <f t="shared" si="135"/>
        <v>18.533333333333335</v>
      </c>
    </row>
    <row r="4351" spans="1:10">
      <c r="A4351" s="2">
        <f t="shared" si="134"/>
        <v>35031</v>
      </c>
      <c r="B4351">
        <v>1995</v>
      </c>
      <c r="C4351">
        <v>332</v>
      </c>
      <c r="D4351">
        <v>14.8</v>
      </c>
      <c r="E4351">
        <v>23.7</v>
      </c>
      <c r="F4351">
        <v>16.3</v>
      </c>
      <c r="G4351">
        <v>0</v>
      </c>
      <c r="I4351">
        <f t="shared" si="135"/>
        <v>30.593333333333337</v>
      </c>
      <c r="J4351">
        <f t="shared" si="135"/>
        <v>18.393333333333331</v>
      </c>
    </row>
    <row r="4352" spans="1:10">
      <c r="A4352" s="2">
        <f t="shared" si="134"/>
        <v>35032</v>
      </c>
      <c r="B4352">
        <v>1995</v>
      </c>
      <c r="C4352">
        <v>333</v>
      </c>
      <c r="D4352">
        <v>23.5</v>
      </c>
      <c r="E4352">
        <v>28.9</v>
      </c>
      <c r="F4352">
        <v>17.3</v>
      </c>
      <c r="G4352">
        <v>0.9</v>
      </c>
      <c r="I4352">
        <f t="shared" si="135"/>
        <v>30.62</v>
      </c>
      <c r="J4352">
        <f t="shared" si="135"/>
        <v>18.389999999999997</v>
      </c>
    </row>
    <row r="4353" spans="1:10">
      <c r="A4353" s="2">
        <f t="shared" si="134"/>
        <v>35033</v>
      </c>
      <c r="B4353">
        <v>1995</v>
      </c>
      <c r="C4353">
        <v>334</v>
      </c>
      <c r="D4353">
        <v>25.2</v>
      </c>
      <c r="E4353">
        <v>32.200000000000003</v>
      </c>
      <c r="F4353">
        <v>20.100000000000001</v>
      </c>
      <c r="G4353">
        <v>0</v>
      </c>
      <c r="I4353">
        <f t="shared" si="135"/>
        <v>30.820000000000004</v>
      </c>
      <c r="J4353">
        <f t="shared" si="135"/>
        <v>18.516666666666666</v>
      </c>
    </row>
    <row r="4354" spans="1:10">
      <c r="A4354" s="2">
        <f t="shared" si="134"/>
        <v>35034</v>
      </c>
      <c r="B4354">
        <v>1995</v>
      </c>
      <c r="C4354">
        <v>335</v>
      </c>
      <c r="D4354">
        <v>25.8</v>
      </c>
      <c r="E4354">
        <v>33.6</v>
      </c>
      <c r="F4354">
        <v>21.2</v>
      </c>
      <c r="G4354">
        <v>8.3000000000000007</v>
      </c>
      <c r="I4354">
        <f t="shared" si="135"/>
        <v>31.053333333333338</v>
      </c>
      <c r="J4354">
        <f t="shared" si="135"/>
        <v>18.753333333333334</v>
      </c>
    </row>
    <row r="4355" spans="1:10">
      <c r="A4355" s="2">
        <f t="shared" ref="A4355:A4418" si="136">DATE(B4355,1,1)+C4355-1</f>
        <v>35035</v>
      </c>
      <c r="B4355">
        <v>1995</v>
      </c>
      <c r="C4355">
        <v>336</v>
      </c>
      <c r="D4355">
        <v>13</v>
      </c>
      <c r="E4355">
        <v>25.2</v>
      </c>
      <c r="F4355">
        <v>19.100000000000001</v>
      </c>
      <c r="G4355">
        <v>4.3</v>
      </c>
      <c r="I4355">
        <f t="shared" si="135"/>
        <v>30.893333333333338</v>
      </c>
      <c r="J4355">
        <f t="shared" si="135"/>
        <v>18.970000000000002</v>
      </c>
    </row>
    <row r="4356" spans="1:10">
      <c r="A4356" s="2">
        <f t="shared" si="136"/>
        <v>35036</v>
      </c>
      <c r="B4356">
        <v>1995</v>
      </c>
      <c r="C4356">
        <v>337</v>
      </c>
      <c r="D4356">
        <v>16.399999999999999</v>
      </c>
      <c r="E4356">
        <v>26.9</v>
      </c>
      <c r="F4356">
        <v>17.899999999999999</v>
      </c>
      <c r="G4356">
        <v>4.3</v>
      </c>
      <c r="I4356">
        <f t="shared" si="135"/>
        <v>30.766666666666669</v>
      </c>
      <c r="J4356">
        <f t="shared" si="135"/>
        <v>18.97666666666667</v>
      </c>
    </row>
    <row r="4357" spans="1:10">
      <c r="A4357" s="2">
        <f t="shared" si="136"/>
        <v>35037</v>
      </c>
      <c r="B4357">
        <v>1995</v>
      </c>
      <c r="C4357">
        <v>338</v>
      </c>
      <c r="D4357">
        <v>20.3</v>
      </c>
      <c r="E4357">
        <v>27.1</v>
      </c>
      <c r="F4357">
        <v>17.399999999999999</v>
      </c>
      <c r="G4357">
        <v>0</v>
      </c>
      <c r="I4357">
        <f t="shared" si="135"/>
        <v>30.600000000000005</v>
      </c>
      <c r="J4357">
        <f t="shared" si="135"/>
        <v>18.970000000000002</v>
      </c>
    </row>
    <row r="4358" spans="1:10">
      <c r="A4358" s="2">
        <f t="shared" si="136"/>
        <v>35038</v>
      </c>
      <c r="B4358">
        <v>1995</v>
      </c>
      <c r="C4358">
        <v>339</v>
      </c>
      <c r="D4358">
        <v>27.8</v>
      </c>
      <c r="E4358">
        <v>26.6</v>
      </c>
      <c r="F4358">
        <v>13.9</v>
      </c>
      <c r="G4358">
        <v>0</v>
      </c>
      <c r="I4358">
        <f t="shared" si="135"/>
        <v>30.413333333333341</v>
      </c>
      <c r="J4358">
        <f t="shared" si="135"/>
        <v>18.846666666666668</v>
      </c>
    </row>
    <row r="4359" spans="1:10">
      <c r="A4359" s="2">
        <f t="shared" si="136"/>
        <v>35039</v>
      </c>
      <c r="B4359">
        <v>1995</v>
      </c>
      <c r="C4359">
        <v>340</v>
      </c>
      <c r="D4359">
        <v>28.6</v>
      </c>
      <c r="E4359">
        <v>30.8</v>
      </c>
      <c r="F4359">
        <v>15.1</v>
      </c>
      <c r="G4359">
        <v>0</v>
      </c>
      <c r="I4359">
        <f t="shared" si="135"/>
        <v>30.426666666666669</v>
      </c>
      <c r="J4359">
        <f t="shared" si="135"/>
        <v>18.776666666666667</v>
      </c>
    </row>
    <row r="4360" spans="1:10">
      <c r="A4360" s="2">
        <f t="shared" si="136"/>
        <v>35040</v>
      </c>
      <c r="B4360">
        <v>1995</v>
      </c>
      <c r="C4360">
        <v>341</v>
      </c>
      <c r="D4360">
        <v>22.8</v>
      </c>
      <c r="E4360">
        <v>33.200000000000003</v>
      </c>
      <c r="F4360">
        <v>18.8</v>
      </c>
      <c r="G4360">
        <v>14.7</v>
      </c>
      <c r="I4360">
        <f t="shared" si="135"/>
        <v>30.483333333333341</v>
      </c>
      <c r="J4360">
        <f t="shared" si="135"/>
        <v>18.873333333333331</v>
      </c>
    </row>
    <row r="4361" spans="1:10">
      <c r="A4361" s="2">
        <f t="shared" si="136"/>
        <v>35041</v>
      </c>
      <c r="B4361">
        <v>1995</v>
      </c>
      <c r="C4361">
        <v>342</v>
      </c>
      <c r="D4361">
        <v>10.4</v>
      </c>
      <c r="E4361">
        <v>25.4</v>
      </c>
      <c r="F4361">
        <v>18.7</v>
      </c>
      <c r="G4361">
        <v>1.2</v>
      </c>
      <c r="I4361">
        <f t="shared" si="135"/>
        <v>30.233333333333341</v>
      </c>
      <c r="J4361">
        <f t="shared" si="135"/>
        <v>18.993333333333332</v>
      </c>
    </row>
    <row r="4362" spans="1:10">
      <c r="A4362" s="2">
        <f t="shared" si="136"/>
        <v>35042</v>
      </c>
      <c r="B4362">
        <v>1995</v>
      </c>
      <c r="C4362">
        <v>343</v>
      </c>
      <c r="D4362">
        <v>12.3</v>
      </c>
      <c r="E4362">
        <v>25.4</v>
      </c>
      <c r="F4362">
        <v>17.8</v>
      </c>
      <c r="G4362">
        <v>4.5</v>
      </c>
      <c r="I4362">
        <f t="shared" si="135"/>
        <v>29.990000000000006</v>
      </c>
      <c r="J4362">
        <f t="shared" si="135"/>
        <v>18.929999999999996</v>
      </c>
    </row>
    <row r="4363" spans="1:10">
      <c r="A4363" s="2">
        <f t="shared" si="136"/>
        <v>35043</v>
      </c>
      <c r="B4363">
        <v>1995</v>
      </c>
      <c r="C4363">
        <v>344</v>
      </c>
      <c r="D4363">
        <v>11.1</v>
      </c>
      <c r="E4363">
        <v>23.1</v>
      </c>
      <c r="F4363">
        <v>17.899999999999999</v>
      </c>
      <c r="G4363">
        <v>12.8</v>
      </c>
      <c r="I4363">
        <f t="shared" si="135"/>
        <v>29.673333333333339</v>
      </c>
      <c r="J4363">
        <f t="shared" si="135"/>
        <v>18.86333333333333</v>
      </c>
    </row>
    <row r="4364" spans="1:10">
      <c r="A4364" s="2">
        <f t="shared" si="136"/>
        <v>35044</v>
      </c>
      <c r="B4364">
        <v>1995</v>
      </c>
      <c r="C4364">
        <v>345</v>
      </c>
      <c r="D4364">
        <v>9.8000000000000007</v>
      </c>
      <c r="E4364">
        <v>23.4</v>
      </c>
      <c r="F4364">
        <v>17.8</v>
      </c>
      <c r="G4364">
        <v>55.2</v>
      </c>
      <c r="I4364">
        <f t="shared" si="135"/>
        <v>29.333333333333332</v>
      </c>
      <c r="J4364">
        <f t="shared" si="135"/>
        <v>18.766666666666662</v>
      </c>
    </row>
    <row r="4365" spans="1:10">
      <c r="A4365" s="2">
        <f t="shared" si="136"/>
        <v>35045</v>
      </c>
      <c r="B4365">
        <v>1995</v>
      </c>
      <c r="C4365">
        <v>346</v>
      </c>
      <c r="D4365">
        <v>7</v>
      </c>
      <c r="E4365">
        <v>20.399999999999999</v>
      </c>
      <c r="F4365">
        <v>16.5</v>
      </c>
      <c r="G4365">
        <v>21.4</v>
      </c>
      <c r="I4365">
        <f t="shared" si="135"/>
        <v>28.89</v>
      </c>
      <c r="J4365">
        <f t="shared" si="135"/>
        <v>18.603333333333332</v>
      </c>
    </row>
    <row r="4366" spans="1:10">
      <c r="A4366" s="2">
        <f t="shared" si="136"/>
        <v>35046</v>
      </c>
      <c r="B4366">
        <v>1995</v>
      </c>
      <c r="C4366">
        <v>347</v>
      </c>
      <c r="D4366">
        <v>20.2</v>
      </c>
      <c r="E4366">
        <v>23.6</v>
      </c>
      <c r="F4366">
        <v>15.4</v>
      </c>
      <c r="G4366">
        <v>0</v>
      </c>
      <c r="I4366">
        <f t="shared" si="135"/>
        <v>28.64</v>
      </c>
      <c r="J4366">
        <f t="shared" si="135"/>
        <v>18.399999999999995</v>
      </c>
    </row>
    <row r="4367" spans="1:10">
      <c r="A4367" s="2">
        <f t="shared" si="136"/>
        <v>35047</v>
      </c>
      <c r="B4367">
        <v>1995</v>
      </c>
      <c r="C4367">
        <v>348</v>
      </c>
      <c r="D4367">
        <v>19</v>
      </c>
      <c r="E4367">
        <v>26</v>
      </c>
      <c r="F4367">
        <v>16.899999999999999</v>
      </c>
      <c r="G4367">
        <v>0</v>
      </c>
      <c r="I4367">
        <f t="shared" si="135"/>
        <v>28.463333333333331</v>
      </c>
      <c r="J4367">
        <f t="shared" si="135"/>
        <v>18.333333333333332</v>
      </c>
    </row>
    <row r="4368" spans="1:10">
      <c r="A4368" s="2">
        <f t="shared" si="136"/>
        <v>35048</v>
      </c>
      <c r="B4368">
        <v>1995</v>
      </c>
      <c r="C4368">
        <v>349</v>
      </c>
      <c r="D4368">
        <v>14.7</v>
      </c>
      <c r="E4368">
        <v>27</v>
      </c>
      <c r="F4368">
        <v>18.3</v>
      </c>
      <c r="G4368">
        <v>0</v>
      </c>
      <c r="I4368">
        <f t="shared" si="135"/>
        <v>28.283333333333335</v>
      </c>
      <c r="J4368">
        <f t="shared" si="135"/>
        <v>18.296666666666663</v>
      </c>
    </row>
    <row r="4369" spans="1:10">
      <c r="A4369" s="2">
        <f t="shared" si="136"/>
        <v>35049</v>
      </c>
      <c r="B4369">
        <v>1995</v>
      </c>
      <c r="C4369">
        <v>350</v>
      </c>
      <c r="D4369">
        <v>21.9</v>
      </c>
      <c r="E4369">
        <v>29.6</v>
      </c>
      <c r="F4369">
        <v>17.899999999999999</v>
      </c>
      <c r="G4369">
        <v>0</v>
      </c>
      <c r="I4369">
        <f t="shared" si="135"/>
        <v>28.216666666666665</v>
      </c>
      <c r="J4369">
        <f t="shared" si="135"/>
        <v>18.239999999999998</v>
      </c>
    </row>
    <row r="4370" spans="1:10">
      <c r="A4370" s="2">
        <f t="shared" si="136"/>
        <v>35050</v>
      </c>
      <c r="B4370">
        <v>1995</v>
      </c>
      <c r="C4370">
        <v>351</v>
      </c>
      <c r="D4370">
        <v>17.7</v>
      </c>
      <c r="E4370">
        <v>28.6</v>
      </c>
      <c r="F4370">
        <v>17.8</v>
      </c>
      <c r="G4370">
        <v>0</v>
      </c>
      <c r="I4370">
        <f t="shared" si="135"/>
        <v>28.06</v>
      </c>
      <c r="J4370">
        <f t="shared" si="135"/>
        <v>18.209999999999997</v>
      </c>
    </row>
    <row r="4371" spans="1:10">
      <c r="A4371" s="2">
        <f t="shared" si="136"/>
        <v>35051</v>
      </c>
      <c r="B4371">
        <v>1995</v>
      </c>
      <c r="C4371">
        <v>352</v>
      </c>
      <c r="D4371">
        <v>19</v>
      </c>
      <c r="E4371">
        <v>28.9</v>
      </c>
      <c r="F4371">
        <v>18.3</v>
      </c>
      <c r="G4371">
        <v>0</v>
      </c>
      <c r="I4371">
        <f t="shared" si="135"/>
        <v>28.07</v>
      </c>
      <c r="J4371">
        <f t="shared" si="135"/>
        <v>18.279999999999994</v>
      </c>
    </row>
    <row r="4372" spans="1:10">
      <c r="A4372" s="2">
        <f t="shared" si="136"/>
        <v>35052</v>
      </c>
      <c r="B4372">
        <v>1995</v>
      </c>
      <c r="C4372">
        <v>353</v>
      </c>
      <c r="D4372">
        <v>20.399999999999999</v>
      </c>
      <c r="E4372">
        <v>27.6</v>
      </c>
      <c r="F4372">
        <v>19.600000000000001</v>
      </c>
      <c r="G4372">
        <v>3.1</v>
      </c>
      <c r="I4372">
        <f t="shared" si="135"/>
        <v>28.066666666666666</v>
      </c>
      <c r="J4372">
        <f t="shared" si="135"/>
        <v>18.333333333333329</v>
      </c>
    </row>
    <row r="4373" spans="1:10">
      <c r="A4373" s="2">
        <f t="shared" si="136"/>
        <v>35053</v>
      </c>
      <c r="B4373">
        <v>1995</v>
      </c>
      <c r="C4373">
        <v>354</v>
      </c>
      <c r="D4373">
        <v>21.1</v>
      </c>
      <c r="E4373">
        <v>28.4</v>
      </c>
      <c r="F4373">
        <v>19.5</v>
      </c>
      <c r="G4373">
        <v>0</v>
      </c>
      <c r="I4373">
        <f t="shared" si="135"/>
        <v>28.093333333333337</v>
      </c>
      <c r="J4373">
        <f t="shared" si="135"/>
        <v>18.36</v>
      </c>
    </row>
    <row r="4374" spans="1:10">
      <c r="A4374" s="2">
        <f t="shared" si="136"/>
        <v>35054</v>
      </c>
      <c r="B4374">
        <v>1995</v>
      </c>
      <c r="C4374">
        <v>355</v>
      </c>
      <c r="D4374">
        <v>15.8</v>
      </c>
      <c r="E4374">
        <v>27.2</v>
      </c>
      <c r="F4374">
        <v>20.2</v>
      </c>
      <c r="G4374">
        <v>4.3</v>
      </c>
      <c r="I4374">
        <f t="shared" si="135"/>
        <v>27.940000000000005</v>
      </c>
      <c r="J4374">
        <f t="shared" si="135"/>
        <v>18.393333333333334</v>
      </c>
    </row>
    <row r="4375" spans="1:10">
      <c r="A4375" s="2">
        <f t="shared" si="136"/>
        <v>35055</v>
      </c>
      <c r="B4375">
        <v>1995</v>
      </c>
      <c r="C4375">
        <v>356</v>
      </c>
      <c r="D4375">
        <v>11.3</v>
      </c>
      <c r="E4375">
        <v>27.2</v>
      </c>
      <c r="F4375">
        <v>18.399999999999999</v>
      </c>
      <c r="G4375">
        <v>10.5</v>
      </c>
      <c r="I4375">
        <f t="shared" si="135"/>
        <v>27.783333333333339</v>
      </c>
      <c r="J4375">
        <f t="shared" si="135"/>
        <v>18.353333333333335</v>
      </c>
    </row>
    <row r="4376" spans="1:10">
      <c r="A4376" s="2">
        <f t="shared" si="136"/>
        <v>35056</v>
      </c>
      <c r="B4376">
        <v>1995</v>
      </c>
      <c r="C4376">
        <v>357</v>
      </c>
      <c r="D4376">
        <v>16</v>
      </c>
      <c r="E4376">
        <v>26.1</v>
      </c>
      <c r="F4376">
        <v>18.5</v>
      </c>
      <c r="G4376">
        <v>51.4</v>
      </c>
      <c r="I4376">
        <f t="shared" si="135"/>
        <v>27.533333333333339</v>
      </c>
      <c r="J4376">
        <f t="shared" si="135"/>
        <v>18.296666666666667</v>
      </c>
    </row>
    <row r="4377" spans="1:10">
      <c r="A4377" s="2">
        <f t="shared" si="136"/>
        <v>35057</v>
      </c>
      <c r="B4377">
        <v>1995</v>
      </c>
      <c r="C4377">
        <v>358</v>
      </c>
      <c r="D4377">
        <v>10.199999999999999</v>
      </c>
      <c r="E4377">
        <v>24.6</v>
      </c>
      <c r="F4377">
        <v>17.3</v>
      </c>
      <c r="G4377">
        <v>1.7</v>
      </c>
      <c r="I4377">
        <f t="shared" si="135"/>
        <v>27.190000000000005</v>
      </c>
      <c r="J4377">
        <f t="shared" si="135"/>
        <v>18.169999999999998</v>
      </c>
    </row>
    <row r="4378" spans="1:10">
      <c r="A4378" s="2">
        <f t="shared" si="136"/>
        <v>35058</v>
      </c>
      <c r="B4378">
        <v>1995</v>
      </c>
      <c r="C4378">
        <v>359</v>
      </c>
      <c r="D4378">
        <v>12</v>
      </c>
      <c r="E4378">
        <v>25.1</v>
      </c>
      <c r="F4378">
        <v>18.5</v>
      </c>
      <c r="G4378">
        <v>1.4</v>
      </c>
      <c r="I4378">
        <f t="shared" si="135"/>
        <v>26.936666666666671</v>
      </c>
      <c r="J4378">
        <f t="shared" si="135"/>
        <v>18.04</v>
      </c>
    </row>
    <row r="4379" spans="1:10">
      <c r="A4379" s="2">
        <f t="shared" si="136"/>
        <v>35059</v>
      </c>
      <c r="B4379">
        <v>1995</v>
      </c>
      <c r="C4379">
        <v>360</v>
      </c>
      <c r="D4379">
        <v>12</v>
      </c>
      <c r="E4379">
        <v>25.6</v>
      </c>
      <c r="F4379">
        <v>19.399999999999999</v>
      </c>
      <c r="G4379">
        <v>27.6</v>
      </c>
      <c r="I4379">
        <f t="shared" si="135"/>
        <v>26.813333333333336</v>
      </c>
      <c r="J4379">
        <f t="shared" si="135"/>
        <v>18.016666666666666</v>
      </c>
    </row>
    <row r="4380" spans="1:10">
      <c r="A4380" s="2">
        <f t="shared" si="136"/>
        <v>35060</v>
      </c>
      <c r="B4380">
        <v>1995</v>
      </c>
      <c r="C4380">
        <v>361</v>
      </c>
      <c r="D4380">
        <v>24.2</v>
      </c>
      <c r="E4380">
        <v>27.1</v>
      </c>
      <c r="F4380">
        <v>17.2</v>
      </c>
      <c r="G4380">
        <v>0</v>
      </c>
      <c r="I4380">
        <f t="shared" si="135"/>
        <v>26.950000000000003</v>
      </c>
      <c r="J4380">
        <f t="shared" si="135"/>
        <v>17.966666666666672</v>
      </c>
    </row>
    <row r="4381" spans="1:10">
      <c r="A4381" s="2">
        <f t="shared" si="136"/>
        <v>35061</v>
      </c>
      <c r="B4381">
        <v>1995</v>
      </c>
      <c r="C4381">
        <v>362</v>
      </c>
      <c r="D4381">
        <v>23.6</v>
      </c>
      <c r="E4381">
        <v>29.7</v>
      </c>
      <c r="F4381">
        <v>18.600000000000001</v>
      </c>
      <c r="G4381">
        <v>0</v>
      </c>
      <c r="I4381">
        <f t="shared" si="135"/>
        <v>27.150000000000009</v>
      </c>
      <c r="J4381">
        <f t="shared" si="135"/>
        <v>18.043333333333337</v>
      </c>
    </row>
    <row r="4382" spans="1:10">
      <c r="A4382" s="2">
        <f t="shared" si="136"/>
        <v>35062</v>
      </c>
      <c r="B4382">
        <v>1995</v>
      </c>
      <c r="C4382">
        <v>363</v>
      </c>
      <c r="D4382">
        <v>18.5</v>
      </c>
      <c r="E4382">
        <v>28.5</v>
      </c>
      <c r="F4382">
        <v>19.3</v>
      </c>
      <c r="G4382">
        <v>8.5</v>
      </c>
      <c r="I4382">
        <f t="shared" si="135"/>
        <v>27.136666666666674</v>
      </c>
      <c r="J4382">
        <f t="shared" si="135"/>
        <v>18.11</v>
      </c>
    </row>
    <row r="4383" spans="1:10">
      <c r="A4383" s="2">
        <f t="shared" si="136"/>
        <v>35063</v>
      </c>
      <c r="B4383">
        <v>1995</v>
      </c>
      <c r="C4383">
        <v>364</v>
      </c>
      <c r="D4383">
        <v>17</v>
      </c>
      <c r="E4383">
        <v>26.9</v>
      </c>
      <c r="F4383">
        <v>18.399999999999999</v>
      </c>
      <c r="G4383">
        <v>11</v>
      </c>
      <c r="I4383">
        <f t="shared" si="135"/>
        <v>26.960000000000004</v>
      </c>
      <c r="J4383">
        <f t="shared" si="135"/>
        <v>18.053333333333335</v>
      </c>
    </row>
    <row r="4384" spans="1:10">
      <c r="A4384" s="2">
        <f t="shared" si="136"/>
        <v>35064</v>
      </c>
      <c r="B4384">
        <v>1995</v>
      </c>
      <c r="C4384">
        <v>365</v>
      </c>
      <c r="D4384">
        <v>19.600000000000001</v>
      </c>
      <c r="E4384">
        <v>26.8</v>
      </c>
      <c r="F4384">
        <v>17.600000000000001</v>
      </c>
      <c r="G4384">
        <v>0</v>
      </c>
      <c r="I4384">
        <f t="shared" ref="I4384:J4447" si="137">AVERAGE(E4355:E4384)</f>
        <v>26.733333333333341</v>
      </c>
      <c r="J4384">
        <f t="shared" si="137"/>
        <v>17.933333333333337</v>
      </c>
    </row>
    <row r="4385" spans="1:10">
      <c r="A4385" s="2">
        <f t="shared" si="136"/>
        <v>35065</v>
      </c>
      <c r="B4385">
        <v>1996</v>
      </c>
      <c r="C4385">
        <v>1</v>
      </c>
      <c r="D4385">
        <v>20.6</v>
      </c>
      <c r="E4385">
        <v>26.6</v>
      </c>
      <c r="F4385">
        <v>19</v>
      </c>
      <c r="G4385">
        <v>0</v>
      </c>
      <c r="I4385">
        <f t="shared" si="137"/>
        <v>26.780000000000008</v>
      </c>
      <c r="J4385">
        <f t="shared" si="137"/>
        <v>17.93</v>
      </c>
    </row>
    <row r="4386" spans="1:10">
      <c r="A4386" s="2">
        <f t="shared" si="136"/>
        <v>35066</v>
      </c>
      <c r="B4386">
        <v>1996</v>
      </c>
      <c r="C4386">
        <v>2</v>
      </c>
      <c r="D4386">
        <v>21.5</v>
      </c>
      <c r="E4386">
        <v>26.9</v>
      </c>
      <c r="F4386">
        <v>17.899999999999999</v>
      </c>
      <c r="G4386">
        <v>0</v>
      </c>
      <c r="I4386">
        <f t="shared" si="137"/>
        <v>26.780000000000005</v>
      </c>
      <c r="J4386">
        <f t="shared" si="137"/>
        <v>17.93</v>
      </c>
    </row>
    <row r="4387" spans="1:10">
      <c r="A4387" s="2">
        <f t="shared" si="136"/>
        <v>35067</v>
      </c>
      <c r="B4387">
        <v>1996</v>
      </c>
      <c r="C4387">
        <v>3</v>
      </c>
      <c r="D4387">
        <v>27</v>
      </c>
      <c r="E4387">
        <v>27.9</v>
      </c>
      <c r="F4387">
        <v>18.2</v>
      </c>
      <c r="G4387">
        <v>0</v>
      </c>
      <c r="I4387">
        <f t="shared" si="137"/>
        <v>26.806666666666668</v>
      </c>
      <c r="J4387">
        <f t="shared" si="137"/>
        <v>17.956666666666667</v>
      </c>
    </row>
    <row r="4388" spans="1:10">
      <c r="A4388" s="2">
        <f t="shared" si="136"/>
        <v>35068</v>
      </c>
      <c r="B4388">
        <v>1996</v>
      </c>
      <c r="C4388">
        <v>4</v>
      </c>
      <c r="D4388">
        <v>25.5</v>
      </c>
      <c r="E4388">
        <v>28.8</v>
      </c>
      <c r="F4388">
        <v>17.100000000000001</v>
      </c>
      <c r="G4388">
        <v>0</v>
      </c>
      <c r="I4388">
        <f t="shared" si="137"/>
        <v>26.88</v>
      </c>
      <c r="J4388">
        <f t="shared" si="137"/>
        <v>18.063333333333333</v>
      </c>
    </row>
    <row r="4389" spans="1:10">
      <c r="A4389" s="2">
        <f t="shared" si="136"/>
        <v>35069</v>
      </c>
      <c r="B4389">
        <v>1996</v>
      </c>
      <c r="C4389">
        <v>5</v>
      </c>
      <c r="D4389">
        <v>22.3</v>
      </c>
      <c r="E4389">
        <v>27.1</v>
      </c>
      <c r="F4389">
        <v>18.100000000000001</v>
      </c>
      <c r="G4389">
        <v>0</v>
      </c>
      <c r="I4389">
        <f t="shared" si="137"/>
        <v>26.756666666666668</v>
      </c>
      <c r="J4389">
        <f t="shared" si="137"/>
        <v>18.163333333333334</v>
      </c>
    </row>
    <row r="4390" spans="1:10">
      <c r="A4390" s="2">
        <f t="shared" si="136"/>
        <v>35070</v>
      </c>
      <c r="B4390">
        <v>1996</v>
      </c>
      <c r="C4390">
        <v>6</v>
      </c>
      <c r="D4390">
        <v>22.9</v>
      </c>
      <c r="E4390">
        <v>27.1</v>
      </c>
      <c r="F4390">
        <v>18.3</v>
      </c>
      <c r="G4390">
        <v>0</v>
      </c>
      <c r="I4390">
        <f t="shared" si="137"/>
        <v>26.553333333333335</v>
      </c>
      <c r="J4390">
        <f t="shared" si="137"/>
        <v>18.146666666666665</v>
      </c>
    </row>
    <row r="4391" spans="1:10">
      <c r="A4391" s="2">
        <f t="shared" si="136"/>
        <v>35071</v>
      </c>
      <c r="B4391">
        <v>1996</v>
      </c>
      <c r="C4391">
        <v>7</v>
      </c>
      <c r="D4391">
        <v>24.3</v>
      </c>
      <c r="E4391">
        <v>27.6</v>
      </c>
      <c r="F4391">
        <v>17.600000000000001</v>
      </c>
      <c r="G4391">
        <v>0</v>
      </c>
      <c r="I4391">
        <f t="shared" si="137"/>
        <v>26.626666666666669</v>
      </c>
      <c r="J4391">
        <f t="shared" si="137"/>
        <v>18.110000000000003</v>
      </c>
    </row>
    <row r="4392" spans="1:10">
      <c r="A4392" s="2">
        <f t="shared" si="136"/>
        <v>35072</v>
      </c>
      <c r="B4392">
        <v>1996</v>
      </c>
      <c r="C4392">
        <v>8</v>
      </c>
      <c r="D4392">
        <v>28</v>
      </c>
      <c r="E4392">
        <v>29.6</v>
      </c>
      <c r="F4392">
        <v>17.100000000000001</v>
      </c>
      <c r="G4392">
        <v>2.7</v>
      </c>
      <c r="I4392">
        <f t="shared" si="137"/>
        <v>26.766666666666666</v>
      </c>
      <c r="J4392">
        <f t="shared" si="137"/>
        <v>18.086666666666666</v>
      </c>
    </row>
    <row r="4393" spans="1:10">
      <c r="A4393" s="2">
        <f t="shared" si="136"/>
        <v>35073</v>
      </c>
      <c r="B4393">
        <v>1996</v>
      </c>
      <c r="C4393">
        <v>9</v>
      </c>
      <c r="D4393">
        <v>20.8</v>
      </c>
      <c r="E4393">
        <v>27.4</v>
      </c>
      <c r="F4393">
        <v>18.5</v>
      </c>
      <c r="G4393">
        <v>5.5</v>
      </c>
      <c r="I4393">
        <f t="shared" si="137"/>
        <v>26.910000000000004</v>
      </c>
      <c r="J4393">
        <f t="shared" si="137"/>
        <v>18.106666666666669</v>
      </c>
    </row>
    <row r="4394" spans="1:10">
      <c r="A4394" s="2">
        <f t="shared" si="136"/>
        <v>35074</v>
      </c>
      <c r="B4394">
        <v>1996</v>
      </c>
      <c r="C4394">
        <v>10</v>
      </c>
      <c r="D4394">
        <v>25.9</v>
      </c>
      <c r="E4394">
        <v>30.5</v>
      </c>
      <c r="F4394">
        <v>17.600000000000001</v>
      </c>
      <c r="G4394">
        <v>0.2</v>
      </c>
      <c r="I4394">
        <f t="shared" si="137"/>
        <v>27.146666666666668</v>
      </c>
      <c r="J4394">
        <f t="shared" si="137"/>
        <v>18.100000000000005</v>
      </c>
    </row>
    <row r="4395" spans="1:10">
      <c r="A4395" s="2">
        <f t="shared" si="136"/>
        <v>35075</v>
      </c>
      <c r="B4395">
        <v>1996</v>
      </c>
      <c r="C4395">
        <v>11</v>
      </c>
      <c r="D4395">
        <v>23.4</v>
      </c>
      <c r="E4395">
        <v>28.4</v>
      </c>
      <c r="F4395">
        <v>19</v>
      </c>
      <c r="G4395">
        <v>0</v>
      </c>
      <c r="I4395">
        <f t="shared" si="137"/>
        <v>27.413333333333334</v>
      </c>
      <c r="J4395">
        <f t="shared" si="137"/>
        <v>18.183333333333337</v>
      </c>
    </row>
    <row r="4396" spans="1:10">
      <c r="A4396" s="2">
        <f t="shared" si="136"/>
        <v>35076</v>
      </c>
      <c r="B4396">
        <v>1996</v>
      </c>
      <c r="C4396">
        <v>12</v>
      </c>
      <c r="D4396">
        <v>24.7</v>
      </c>
      <c r="E4396">
        <v>28.7</v>
      </c>
      <c r="F4396">
        <v>18.3</v>
      </c>
      <c r="G4396">
        <v>0</v>
      </c>
      <c r="I4396">
        <f t="shared" si="137"/>
        <v>27.583333333333332</v>
      </c>
      <c r="J4396">
        <f t="shared" si="137"/>
        <v>18.280000000000005</v>
      </c>
    </row>
    <row r="4397" spans="1:10">
      <c r="A4397" s="2">
        <f t="shared" si="136"/>
        <v>35077</v>
      </c>
      <c r="B4397">
        <v>1996</v>
      </c>
      <c r="C4397">
        <v>13</v>
      </c>
      <c r="D4397">
        <v>9.9</v>
      </c>
      <c r="E4397">
        <v>24.9</v>
      </c>
      <c r="F4397">
        <v>19.600000000000001</v>
      </c>
      <c r="G4397">
        <v>16.5</v>
      </c>
      <c r="I4397">
        <f t="shared" si="137"/>
        <v>27.54666666666667</v>
      </c>
      <c r="J4397">
        <f t="shared" si="137"/>
        <v>18.37</v>
      </c>
    </row>
    <row r="4398" spans="1:10">
      <c r="A4398" s="2">
        <f t="shared" si="136"/>
        <v>35078</v>
      </c>
      <c r="B4398">
        <v>1996</v>
      </c>
      <c r="C4398">
        <v>14</v>
      </c>
      <c r="D4398">
        <v>9.3000000000000007</v>
      </c>
      <c r="E4398">
        <v>22.7</v>
      </c>
      <c r="F4398">
        <v>16.7</v>
      </c>
      <c r="G4398">
        <v>3.6</v>
      </c>
      <c r="I4398">
        <f t="shared" si="137"/>
        <v>27.403333333333332</v>
      </c>
      <c r="J4398">
        <f t="shared" si="137"/>
        <v>18.31666666666667</v>
      </c>
    </row>
    <row r="4399" spans="1:10">
      <c r="A4399" s="2">
        <f t="shared" si="136"/>
        <v>35079</v>
      </c>
      <c r="B4399">
        <v>1996</v>
      </c>
      <c r="C4399">
        <v>15</v>
      </c>
      <c r="D4399">
        <v>13.9</v>
      </c>
      <c r="E4399">
        <v>24.9</v>
      </c>
      <c r="F4399">
        <v>17</v>
      </c>
      <c r="G4399">
        <v>28.2</v>
      </c>
      <c r="I4399">
        <f t="shared" si="137"/>
        <v>27.246666666666666</v>
      </c>
      <c r="J4399">
        <f t="shared" si="137"/>
        <v>18.286666666666672</v>
      </c>
    </row>
    <row r="4400" spans="1:10">
      <c r="A4400" s="2">
        <f t="shared" si="136"/>
        <v>35080</v>
      </c>
      <c r="B4400">
        <v>1996</v>
      </c>
      <c r="C4400">
        <v>16</v>
      </c>
      <c r="D4400">
        <v>19.7</v>
      </c>
      <c r="E4400">
        <v>26.7</v>
      </c>
      <c r="F4400">
        <v>18.600000000000001</v>
      </c>
      <c r="G4400">
        <v>17.600000000000001</v>
      </c>
      <c r="I4400">
        <f t="shared" si="137"/>
        <v>27.183333333333337</v>
      </c>
      <c r="J4400">
        <f t="shared" si="137"/>
        <v>18.31333333333334</v>
      </c>
    </row>
    <row r="4401" spans="1:10">
      <c r="A4401" s="2">
        <f t="shared" si="136"/>
        <v>35081</v>
      </c>
      <c r="B4401">
        <v>1996</v>
      </c>
      <c r="C4401">
        <v>17</v>
      </c>
      <c r="D4401">
        <v>14.6</v>
      </c>
      <c r="E4401">
        <v>25.6</v>
      </c>
      <c r="F4401">
        <v>18</v>
      </c>
      <c r="G4401">
        <v>5.5</v>
      </c>
      <c r="I4401">
        <f t="shared" si="137"/>
        <v>27.073333333333334</v>
      </c>
      <c r="J4401">
        <f t="shared" si="137"/>
        <v>18.303333333333338</v>
      </c>
    </row>
    <row r="4402" spans="1:10">
      <c r="A4402" s="2">
        <f t="shared" si="136"/>
        <v>35082</v>
      </c>
      <c r="B4402">
        <v>1996</v>
      </c>
      <c r="C4402">
        <v>18</v>
      </c>
      <c r="D4402">
        <v>14.5</v>
      </c>
      <c r="E4402">
        <v>26.5</v>
      </c>
      <c r="F4402">
        <v>17.600000000000001</v>
      </c>
      <c r="G4402">
        <v>0.2</v>
      </c>
      <c r="I4402">
        <f t="shared" si="137"/>
        <v>27.036666666666672</v>
      </c>
      <c r="J4402">
        <f t="shared" si="137"/>
        <v>18.236666666666672</v>
      </c>
    </row>
    <row r="4403" spans="1:10">
      <c r="A4403" s="2">
        <f t="shared" si="136"/>
        <v>35083</v>
      </c>
      <c r="B4403">
        <v>1996</v>
      </c>
      <c r="C4403">
        <v>19</v>
      </c>
      <c r="D4403">
        <v>17</v>
      </c>
      <c r="E4403">
        <v>28.4</v>
      </c>
      <c r="F4403">
        <v>19.5</v>
      </c>
      <c r="G4403">
        <v>0</v>
      </c>
      <c r="I4403">
        <f t="shared" si="137"/>
        <v>27.036666666666669</v>
      </c>
      <c r="J4403">
        <f t="shared" si="137"/>
        <v>18.236666666666672</v>
      </c>
    </row>
    <row r="4404" spans="1:10">
      <c r="A4404" s="2">
        <f t="shared" si="136"/>
        <v>35084</v>
      </c>
      <c r="B4404">
        <v>1996</v>
      </c>
      <c r="C4404">
        <v>20</v>
      </c>
      <c r="D4404">
        <v>13.9</v>
      </c>
      <c r="E4404">
        <v>25.1</v>
      </c>
      <c r="F4404">
        <v>18.5</v>
      </c>
      <c r="G4404">
        <v>0</v>
      </c>
      <c r="I4404">
        <f t="shared" si="137"/>
        <v>26.966666666666672</v>
      </c>
      <c r="J4404">
        <f t="shared" si="137"/>
        <v>18.180000000000003</v>
      </c>
    </row>
    <row r="4405" spans="1:10">
      <c r="A4405" s="2">
        <f t="shared" si="136"/>
        <v>35085</v>
      </c>
      <c r="B4405">
        <v>1996</v>
      </c>
      <c r="C4405">
        <v>21</v>
      </c>
      <c r="D4405">
        <v>14.5</v>
      </c>
      <c r="E4405">
        <v>26.6</v>
      </c>
      <c r="F4405">
        <v>19.399999999999999</v>
      </c>
      <c r="G4405">
        <v>10.1</v>
      </c>
      <c r="I4405">
        <f t="shared" si="137"/>
        <v>26.946666666666673</v>
      </c>
      <c r="J4405">
        <f t="shared" si="137"/>
        <v>18.213333333333335</v>
      </c>
    </row>
    <row r="4406" spans="1:10">
      <c r="A4406" s="2">
        <f t="shared" si="136"/>
        <v>35086</v>
      </c>
      <c r="B4406">
        <v>1996</v>
      </c>
      <c r="C4406">
        <v>22</v>
      </c>
      <c r="D4406">
        <v>20.5</v>
      </c>
      <c r="E4406">
        <v>27.4</v>
      </c>
      <c r="F4406">
        <v>17.3</v>
      </c>
      <c r="G4406">
        <v>0</v>
      </c>
      <c r="I4406">
        <f t="shared" si="137"/>
        <v>26.990000000000006</v>
      </c>
      <c r="J4406">
        <f t="shared" si="137"/>
        <v>18.173333333333336</v>
      </c>
    </row>
    <row r="4407" spans="1:10">
      <c r="A4407" s="2">
        <f t="shared" si="136"/>
        <v>35087</v>
      </c>
      <c r="B4407">
        <v>1996</v>
      </c>
      <c r="C4407">
        <v>23</v>
      </c>
      <c r="D4407">
        <v>22.4</v>
      </c>
      <c r="E4407">
        <v>28.6</v>
      </c>
      <c r="F4407">
        <v>17.7</v>
      </c>
      <c r="G4407">
        <v>0</v>
      </c>
      <c r="I4407">
        <f t="shared" si="137"/>
        <v>27.123333333333338</v>
      </c>
      <c r="J4407">
        <f t="shared" si="137"/>
        <v>18.186666666666667</v>
      </c>
    </row>
    <row r="4408" spans="1:10">
      <c r="A4408" s="2">
        <f t="shared" si="136"/>
        <v>35088</v>
      </c>
      <c r="B4408">
        <v>1996</v>
      </c>
      <c r="C4408">
        <v>24</v>
      </c>
      <c r="D4408">
        <v>12.6</v>
      </c>
      <c r="E4408">
        <v>28</v>
      </c>
      <c r="F4408">
        <v>19</v>
      </c>
      <c r="G4408">
        <v>3.7</v>
      </c>
      <c r="I4408">
        <f t="shared" si="137"/>
        <v>27.220000000000006</v>
      </c>
      <c r="J4408">
        <f t="shared" si="137"/>
        <v>18.203333333333333</v>
      </c>
    </row>
    <row r="4409" spans="1:10">
      <c r="A4409" s="2">
        <f t="shared" si="136"/>
        <v>35089</v>
      </c>
      <c r="B4409">
        <v>1996</v>
      </c>
      <c r="C4409">
        <v>25</v>
      </c>
      <c r="D4409">
        <v>13</v>
      </c>
      <c r="E4409">
        <v>26.2</v>
      </c>
      <c r="F4409">
        <v>19</v>
      </c>
      <c r="G4409">
        <v>25.6</v>
      </c>
      <c r="I4409">
        <f t="shared" si="137"/>
        <v>27.240000000000006</v>
      </c>
      <c r="J4409">
        <f t="shared" si="137"/>
        <v>18.190000000000001</v>
      </c>
    </row>
    <row r="4410" spans="1:10">
      <c r="A4410" s="2">
        <f t="shared" si="136"/>
        <v>35090</v>
      </c>
      <c r="B4410">
        <v>1996</v>
      </c>
      <c r="C4410">
        <v>26</v>
      </c>
      <c r="D4410">
        <v>26.9</v>
      </c>
      <c r="E4410">
        <v>28.4</v>
      </c>
      <c r="F4410">
        <v>17.100000000000001</v>
      </c>
      <c r="G4410">
        <v>0</v>
      </c>
      <c r="I4410">
        <f t="shared" si="137"/>
        <v>27.283333333333339</v>
      </c>
      <c r="J4410">
        <f t="shared" si="137"/>
        <v>18.186666666666667</v>
      </c>
    </row>
    <row r="4411" spans="1:10">
      <c r="A4411" s="2">
        <f t="shared" si="136"/>
        <v>35091</v>
      </c>
      <c r="B4411">
        <v>1996</v>
      </c>
      <c r="C4411">
        <v>27</v>
      </c>
      <c r="D4411">
        <v>21.8</v>
      </c>
      <c r="E4411">
        <v>28.1</v>
      </c>
      <c r="F4411">
        <v>19</v>
      </c>
      <c r="G4411">
        <v>32</v>
      </c>
      <c r="I4411">
        <f t="shared" si="137"/>
        <v>27.230000000000004</v>
      </c>
      <c r="J4411">
        <f t="shared" si="137"/>
        <v>18.2</v>
      </c>
    </row>
    <row r="4412" spans="1:10">
      <c r="A4412" s="2">
        <f t="shared" si="136"/>
        <v>35092</v>
      </c>
      <c r="B4412">
        <v>1996</v>
      </c>
      <c r="C4412">
        <v>28</v>
      </c>
      <c r="D4412">
        <v>16.2</v>
      </c>
      <c r="E4412">
        <v>24.8</v>
      </c>
      <c r="F4412">
        <v>18.399999999999999</v>
      </c>
      <c r="G4412">
        <v>1.6</v>
      </c>
      <c r="I4412">
        <f t="shared" si="137"/>
        <v>27.106666666666666</v>
      </c>
      <c r="J4412">
        <f t="shared" si="137"/>
        <v>18.170000000000002</v>
      </c>
    </row>
    <row r="4413" spans="1:10">
      <c r="A4413" s="2">
        <f t="shared" si="136"/>
        <v>35093</v>
      </c>
      <c r="B4413">
        <v>1996</v>
      </c>
      <c r="C4413">
        <v>29</v>
      </c>
      <c r="D4413">
        <v>15.1</v>
      </c>
      <c r="E4413">
        <v>26.8</v>
      </c>
      <c r="F4413">
        <v>20.3</v>
      </c>
      <c r="G4413">
        <v>3.7</v>
      </c>
      <c r="I4413">
        <f t="shared" si="137"/>
        <v>27.103333333333332</v>
      </c>
      <c r="J4413">
        <f t="shared" si="137"/>
        <v>18.233333333333334</v>
      </c>
    </row>
    <row r="4414" spans="1:10">
      <c r="A4414" s="2">
        <f t="shared" si="136"/>
        <v>35094</v>
      </c>
      <c r="B4414">
        <v>1996</v>
      </c>
      <c r="C4414">
        <v>30</v>
      </c>
      <c r="D4414">
        <v>14.8</v>
      </c>
      <c r="E4414">
        <v>25.4</v>
      </c>
      <c r="F4414">
        <v>18.5</v>
      </c>
      <c r="G4414">
        <v>2.2999999999999998</v>
      </c>
      <c r="I4414">
        <f t="shared" si="137"/>
        <v>27.056666666666665</v>
      </c>
      <c r="J4414">
        <f t="shared" si="137"/>
        <v>18.263333333333332</v>
      </c>
    </row>
    <row r="4415" spans="1:10">
      <c r="A4415" s="2">
        <f t="shared" si="136"/>
        <v>35095</v>
      </c>
      <c r="B4415">
        <v>1996</v>
      </c>
      <c r="C4415">
        <v>31</v>
      </c>
      <c r="D4415">
        <v>12</v>
      </c>
      <c r="E4415">
        <v>23.1</v>
      </c>
      <c r="F4415">
        <v>18.100000000000001</v>
      </c>
      <c r="G4415">
        <v>31.2</v>
      </c>
      <c r="I4415">
        <f t="shared" si="137"/>
        <v>26.939999999999994</v>
      </c>
      <c r="J4415">
        <f t="shared" si="137"/>
        <v>18.233333333333334</v>
      </c>
    </row>
    <row r="4416" spans="1:10">
      <c r="A4416" s="2">
        <f t="shared" si="136"/>
        <v>35096</v>
      </c>
      <c r="B4416">
        <v>1996</v>
      </c>
      <c r="C4416">
        <v>32</v>
      </c>
      <c r="D4416">
        <v>12.2</v>
      </c>
      <c r="E4416">
        <v>25.4</v>
      </c>
      <c r="F4416">
        <v>19.2</v>
      </c>
      <c r="G4416">
        <v>0.3</v>
      </c>
      <c r="I4416">
        <f t="shared" si="137"/>
        <v>26.889999999999997</v>
      </c>
      <c r="J4416">
        <f t="shared" si="137"/>
        <v>18.276666666666667</v>
      </c>
    </row>
    <row r="4417" spans="1:10">
      <c r="A4417" s="2">
        <f t="shared" si="136"/>
        <v>35097</v>
      </c>
      <c r="B4417">
        <v>1996</v>
      </c>
      <c r="C4417">
        <v>33</v>
      </c>
      <c r="D4417">
        <v>10.5</v>
      </c>
      <c r="E4417">
        <v>23.3</v>
      </c>
      <c r="F4417">
        <v>17.600000000000001</v>
      </c>
      <c r="G4417">
        <v>2.9</v>
      </c>
      <c r="I4417">
        <f t="shared" si="137"/>
        <v>26.736666666666665</v>
      </c>
      <c r="J4417">
        <f t="shared" si="137"/>
        <v>18.256666666666668</v>
      </c>
    </row>
    <row r="4418" spans="1:10">
      <c r="A4418" s="2">
        <f t="shared" si="136"/>
        <v>35098</v>
      </c>
      <c r="B4418">
        <v>1996</v>
      </c>
      <c r="C4418">
        <v>34</v>
      </c>
      <c r="D4418">
        <v>18.399999999999999</v>
      </c>
      <c r="E4418">
        <v>26.9</v>
      </c>
      <c r="F4418">
        <v>18.100000000000001</v>
      </c>
      <c r="G4418">
        <v>12.8</v>
      </c>
      <c r="I4418">
        <f t="shared" si="137"/>
        <v>26.673333333333328</v>
      </c>
      <c r="J4418">
        <f t="shared" si="137"/>
        <v>18.290000000000003</v>
      </c>
    </row>
    <row r="4419" spans="1:10">
      <c r="A4419" s="2">
        <f t="shared" ref="A4419:A4482" si="138">DATE(B4419,1,1)+C4419-1</f>
        <v>35099</v>
      </c>
      <c r="B4419">
        <v>1996</v>
      </c>
      <c r="C4419">
        <v>35</v>
      </c>
      <c r="D4419">
        <v>24.6</v>
      </c>
      <c r="E4419">
        <v>27</v>
      </c>
      <c r="F4419">
        <v>16.600000000000001</v>
      </c>
      <c r="G4419">
        <v>0</v>
      </c>
      <c r="I4419">
        <f t="shared" si="137"/>
        <v>26.669999999999998</v>
      </c>
      <c r="J4419">
        <f t="shared" si="137"/>
        <v>18.240000000000002</v>
      </c>
    </row>
    <row r="4420" spans="1:10">
      <c r="A4420" s="2">
        <f t="shared" si="138"/>
        <v>35100</v>
      </c>
      <c r="B4420">
        <v>1996</v>
      </c>
      <c r="C4420">
        <v>36</v>
      </c>
      <c r="D4420">
        <v>22.4</v>
      </c>
      <c r="E4420">
        <v>25.9</v>
      </c>
      <c r="F4420">
        <v>16.8</v>
      </c>
      <c r="G4420">
        <v>0</v>
      </c>
      <c r="I4420">
        <f t="shared" si="137"/>
        <v>26.629999999999995</v>
      </c>
      <c r="J4420">
        <f t="shared" si="137"/>
        <v>18.190000000000001</v>
      </c>
    </row>
    <row r="4421" spans="1:10">
      <c r="A4421" s="2">
        <f t="shared" si="138"/>
        <v>35101</v>
      </c>
      <c r="B4421">
        <v>1996</v>
      </c>
      <c r="C4421">
        <v>37</v>
      </c>
      <c r="D4421">
        <v>8.6</v>
      </c>
      <c r="E4421">
        <v>23</v>
      </c>
      <c r="F4421">
        <v>17.399999999999999</v>
      </c>
      <c r="G4421">
        <v>4.7</v>
      </c>
      <c r="I4421">
        <f t="shared" si="137"/>
        <v>26.476666666666663</v>
      </c>
      <c r="J4421">
        <f t="shared" si="137"/>
        <v>18.183333333333334</v>
      </c>
    </row>
    <row r="4422" spans="1:10">
      <c r="A4422" s="2">
        <f t="shared" si="138"/>
        <v>35102</v>
      </c>
      <c r="B4422">
        <v>1996</v>
      </c>
      <c r="C4422">
        <v>38</v>
      </c>
      <c r="D4422">
        <v>11.5</v>
      </c>
      <c r="E4422">
        <v>24.2</v>
      </c>
      <c r="F4422">
        <v>18.5</v>
      </c>
      <c r="G4422">
        <v>0.9</v>
      </c>
      <c r="I4422">
        <f t="shared" si="137"/>
        <v>26.29666666666666</v>
      </c>
      <c r="J4422">
        <f t="shared" si="137"/>
        <v>18.230000000000004</v>
      </c>
    </row>
    <row r="4423" spans="1:10">
      <c r="A4423" s="2">
        <f t="shared" si="138"/>
        <v>35103</v>
      </c>
      <c r="B4423">
        <v>1996</v>
      </c>
      <c r="C4423">
        <v>39</v>
      </c>
      <c r="D4423">
        <v>17.2</v>
      </c>
      <c r="E4423">
        <v>26.9</v>
      </c>
      <c r="F4423">
        <v>19.399999999999999</v>
      </c>
      <c r="G4423">
        <v>2.6</v>
      </c>
      <c r="I4423">
        <f t="shared" si="137"/>
        <v>26.279999999999994</v>
      </c>
      <c r="J4423">
        <f t="shared" si="137"/>
        <v>18.260000000000002</v>
      </c>
    </row>
    <row r="4424" spans="1:10">
      <c r="A4424" s="2">
        <f t="shared" si="138"/>
        <v>35104</v>
      </c>
      <c r="B4424">
        <v>1996</v>
      </c>
      <c r="C4424">
        <v>40</v>
      </c>
      <c r="D4424">
        <v>19.8</v>
      </c>
      <c r="E4424">
        <v>26.6</v>
      </c>
      <c r="F4424">
        <v>19.5</v>
      </c>
      <c r="G4424">
        <v>0</v>
      </c>
      <c r="I4424">
        <f t="shared" si="137"/>
        <v>26.15</v>
      </c>
      <c r="J4424">
        <f t="shared" si="137"/>
        <v>18.323333333333334</v>
      </c>
    </row>
    <row r="4425" spans="1:10">
      <c r="A4425" s="2">
        <f t="shared" si="138"/>
        <v>35105</v>
      </c>
      <c r="B4425">
        <v>1996</v>
      </c>
      <c r="C4425">
        <v>41</v>
      </c>
      <c r="D4425">
        <v>24.7</v>
      </c>
      <c r="E4425">
        <v>28.6</v>
      </c>
      <c r="F4425">
        <v>17.600000000000001</v>
      </c>
      <c r="G4425">
        <v>0.5</v>
      </c>
      <c r="I4425">
        <f t="shared" si="137"/>
        <v>26.156666666666663</v>
      </c>
      <c r="J4425">
        <f t="shared" si="137"/>
        <v>18.276666666666667</v>
      </c>
    </row>
    <row r="4426" spans="1:10">
      <c r="A4426" s="2">
        <f t="shared" si="138"/>
        <v>35106</v>
      </c>
      <c r="B4426">
        <v>1996</v>
      </c>
      <c r="C4426">
        <v>42</v>
      </c>
      <c r="D4426">
        <v>23.3</v>
      </c>
      <c r="E4426">
        <v>28.6</v>
      </c>
      <c r="F4426">
        <v>19.100000000000001</v>
      </c>
      <c r="G4426">
        <v>15.4</v>
      </c>
      <c r="I4426">
        <f t="shared" si="137"/>
        <v>26.153333333333332</v>
      </c>
      <c r="J4426">
        <f t="shared" si="137"/>
        <v>18.303333333333338</v>
      </c>
    </row>
    <row r="4427" spans="1:10">
      <c r="A4427" s="2">
        <f t="shared" si="138"/>
        <v>35107</v>
      </c>
      <c r="B4427">
        <v>1996</v>
      </c>
      <c r="C4427">
        <v>43</v>
      </c>
      <c r="D4427">
        <v>23.4</v>
      </c>
      <c r="E4427">
        <v>26.4</v>
      </c>
      <c r="F4427">
        <v>18.7</v>
      </c>
      <c r="G4427">
        <v>5.8</v>
      </c>
      <c r="I4427">
        <f t="shared" si="137"/>
        <v>26.203333333333333</v>
      </c>
      <c r="J4427">
        <f t="shared" si="137"/>
        <v>18.273333333333337</v>
      </c>
    </row>
    <row r="4428" spans="1:10">
      <c r="A4428" s="2">
        <f t="shared" si="138"/>
        <v>35108</v>
      </c>
      <c r="B4428">
        <v>1996</v>
      </c>
      <c r="C4428">
        <v>44</v>
      </c>
      <c r="D4428">
        <v>23.1</v>
      </c>
      <c r="E4428">
        <v>26.6</v>
      </c>
      <c r="F4428">
        <v>18.399999999999999</v>
      </c>
      <c r="G4428">
        <v>0</v>
      </c>
      <c r="I4428">
        <f t="shared" si="137"/>
        <v>26.333333333333332</v>
      </c>
      <c r="J4428">
        <f t="shared" si="137"/>
        <v>18.330000000000002</v>
      </c>
    </row>
    <row r="4429" spans="1:10">
      <c r="A4429" s="2">
        <f t="shared" si="138"/>
        <v>35109</v>
      </c>
      <c r="B4429">
        <v>1996</v>
      </c>
      <c r="C4429">
        <v>45</v>
      </c>
      <c r="D4429">
        <v>25.4</v>
      </c>
      <c r="E4429">
        <v>28</v>
      </c>
      <c r="F4429">
        <v>18.100000000000001</v>
      </c>
      <c r="G4429">
        <v>0</v>
      </c>
      <c r="I4429">
        <f t="shared" si="137"/>
        <v>26.436666666666667</v>
      </c>
      <c r="J4429">
        <f t="shared" si="137"/>
        <v>18.366666666666671</v>
      </c>
    </row>
    <row r="4430" spans="1:10">
      <c r="A4430" s="2">
        <f t="shared" si="138"/>
        <v>35110</v>
      </c>
      <c r="B4430">
        <v>1996</v>
      </c>
      <c r="C4430">
        <v>46</v>
      </c>
      <c r="D4430">
        <v>17.399999999999999</v>
      </c>
      <c r="E4430">
        <v>27.6</v>
      </c>
      <c r="F4430">
        <v>17.899999999999999</v>
      </c>
      <c r="G4430">
        <v>0</v>
      </c>
      <c r="I4430">
        <f t="shared" si="137"/>
        <v>26.466666666666672</v>
      </c>
      <c r="J4430">
        <f t="shared" si="137"/>
        <v>18.343333333333337</v>
      </c>
    </row>
    <row r="4431" spans="1:10">
      <c r="A4431" s="2">
        <f t="shared" si="138"/>
        <v>35111</v>
      </c>
      <c r="B4431">
        <v>1996</v>
      </c>
      <c r="C4431">
        <v>47</v>
      </c>
      <c r="D4431">
        <v>16.100000000000001</v>
      </c>
      <c r="E4431">
        <v>26.3</v>
      </c>
      <c r="F4431">
        <v>18</v>
      </c>
      <c r="G4431">
        <v>0</v>
      </c>
      <c r="I4431">
        <f t="shared" si="137"/>
        <v>26.490000000000002</v>
      </c>
      <c r="J4431">
        <f t="shared" si="137"/>
        <v>18.343333333333337</v>
      </c>
    </row>
    <row r="4432" spans="1:10">
      <c r="A4432" s="2">
        <f t="shared" si="138"/>
        <v>35112</v>
      </c>
      <c r="B4432">
        <v>1996</v>
      </c>
      <c r="C4432">
        <v>48</v>
      </c>
      <c r="D4432">
        <v>17.8</v>
      </c>
      <c r="E4432">
        <v>26.6</v>
      </c>
      <c r="F4432">
        <v>17.899999999999999</v>
      </c>
      <c r="G4432">
        <v>6.1</v>
      </c>
      <c r="I4432">
        <f t="shared" si="137"/>
        <v>26.493333333333332</v>
      </c>
      <c r="J4432">
        <f t="shared" si="137"/>
        <v>18.353333333333335</v>
      </c>
    </row>
    <row r="4433" spans="1:10">
      <c r="A4433" s="2">
        <f t="shared" si="138"/>
        <v>35113</v>
      </c>
      <c r="B4433">
        <v>1996</v>
      </c>
      <c r="C4433">
        <v>49</v>
      </c>
      <c r="D4433">
        <v>20.7</v>
      </c>
      <c r="E4433">
        <v>26.9</v>
      </c>
      <c r="F4433">
        <v>17.600000000000001</v>
      </c>
      <c r="G4433">
        <v>0</v>
      </c>
      <c r="I4433">
        <f t="shared" si="137"/>
        <v>26.443333333333332</v>
      </c>
      <c r="J4433">
        <f t="shared" si="137"/>
        <v>18.290000000000003</v>
      </c>
    </row>
    <row r="4434" spans="1:10">
      <c r="A4434" s="2">
        <f t="shared" si="138"/>
        <v>35114</v>
      </c>
      <c r="B4434">
        <v>1996</v>
      </c>
      <c r="C4434">
        <v>50</v>
      </c>
      <c r="D4434">
        <v>19.600000000000001</v>
      </c>
      <c r="E4434">
        <v>27.1</v>
      </c>
      <c r="F4434">
        <v>17.600000000000001</v>
      </c>
      <c r="G4434">
        <v>7.9</v>
      </c>
      <c r="I4434">
        <f t="shared" si="137"/>
        <v>26.509999999999998</v>
      </c>
      <c r="J4434">
        <f t="shared" si="137"/>
        <v>18.260000000000002</v>
      </c>
    </row>
    <row r="4435" spans="1:10">
      <c r="A4435" s="2">
        <f t="shared" si="138"/>
        <v>35115</v>
      </c>
      <c r="B4435">
        <v>1996</v>
      </c>
      <c r="C4435">
        <v>51</v>
      </c>
      <c r="D4435">
        <v>20.399999999999999</v>
      </c>
      <c r="E4435">
        <v>27.7</v>
      </c>
      <c r="F4435">
        <v>17.399999999999999</v>
      </c>
      <c r="G4435">
        <v>7.2</v>
      </c>
      <c r="I4435">
        <f t="shared" si="137"/>
        <v>26.546666666666667</v>
      </c>
      <c r="J4435">
        <f t="shared" si="137"/>
        <v>18.193333333333332</v>
      </c>
    </row>
    <row r="4436" spans="1:10">
      <c r="A4436" s="2">
        <f t="shared" si="138"/>
        <v>35116</v>
      </c>
      <c r="B4436">
        <v>1996</v>
      </c>
      <c r="C4436">
        <v>52</v>
      </c>
      <c r="D4436">
        <v>21</v>
      </c>
      <c r="E4436">
        <v>28</v>
      </c>
      <c r="F4436">
        <v>18.899999999999999</v>
      </c>
      <c r="G4436">
        <v>7.1</v>
      </c>
      <c r="I4436">
        <f t="shared" si="137"/>
        <v>26.566666666666666</v>
      </c>
      <c r="J4436">
        <f t="shared" si="137"/>
        <v>18.246666666666666</v>
      </c>
    </row>
    <row r="4437" spans="1:10">
      <c r="A4437" s="2">
        <f t="shared" si="138"/>
        <v>35117</v>
      </c>
      <c r="B4437">
        <v>1996</v>
      </c>
      <c r="C4437">
        <v>53</v>
      </c>
      <c r="D4437">
        <v>21.9</v>
      </c>
      <c r="E4437">
        <v>28.1</v>
      </c>
      <c r="F4437">
        <v>19.399999999999999</v>
      </c>
      <c r="G4437">
        <v>0</v>
      </c>
      <c r="I4437">
        <f t="shared" si="137"/>
        <v>26.550000000000004</v>
      </c>
      <c r="J4437">
        <f t="shared" si="137"/>
        <v>18.303333333333335</v>
      </c>
    </row>
    <row r="4438" spans="1:10">
      <c r="A4438" s="2">
        <f t="shared" si="138"/>
        <v>35118</v>
      </c>
      <c r="B4438">
        <v>1996</v>
      </c>
      <c r="C4438">
        <v>54</v>
      </c>
      <c r="D4438">
        <v>18.7</v>
      </c>
      <c r="E4438">
        <v>27.7</v>
      </c>
      <c r="F4438">
        <v>17.2</v>
      </c>
      <c r="G4438">
        <v>30.3</v>
      </c>
      <c r="I4438">
        <f t="shared" si="137"/>
        <v>26.540000000000003</v>
      </c>
      <c r="J4438">
        <f t="shared" si="137"/>
        <v>18.243333333333336</v>
      </c>
    </row>
    <row r="4439" spans="1:10">
      <c r="A4439" s="2">
        <f t="shared" si="138"/>
        <v>35119</v>
      </c>
      <c r="B4439">
        <v>1996</v>
      </c>
      <c r="C4439">
        <v>55</v>
      </c>
      <c r="D4439">
        <v>17.899999999999999</v>
      </c>
      <c r="E4439">
        <v>27.6</v>
      </c>
      <c r="F4439">
        <v>17.100000000000001</v>
      </c>
      <c r="G4439">
        <v>43</v>
      </c>
      <c r="I4439">
        <f t="shared" si="137"/>
        <v>26.58666666666667</v>
      </c>
      <c r="J4439">
        <f t="shared" si="137"/>
        <v>18.18</v>
      </c>
    </row>
    <row r="4440" spans="1:10">
      <c r="A4440" s="2">
        <f t="shared" si="138"/>
        <v>35120</v>
      </c>
      <c r="B4440">
        <v>1996</v>
      </c>
      <c r="C4440">
        <v>56</v>
      </c>
      <c r="D4440">
        <v>15.7</v>
      </c>
      <c r="E4440">
        <v>26.6</v>
      </c>
      <c r="F4440">
        <v>18.100000000000001</v>
      </c>
      <c r="G4440">
        <v>15.5</v>
      </c>
      <c r="I4440">
        <f t="shared" si="137"/>
        <v>26.526666666666674</v>
      </c>
      <c r="J4440">
        <f t="shared" si="137"/>
        <v>18.213333333333331</v>
      </c>
    </row>
    <row r="4441" spans="1:10">
      <c r="A4441" s="2">
        <f t="shared" si="138"/>
        <v>35121</v>
      </c>
      <c r="B4441">
        <v>1996</v>
      </c>
      <c r="C4441">
        <v>57</v>
      </c>
      <c r="D4441">
        <v>10.199999999999999</v>
      </c>
      <c r="E4441">
        <v>23.1</v>
      </c>
      <c r="F4441">
        <v>17.600000000000001</v>
      </c>
      <c r="G4441">
        <v>19</v>
      </c>
      <c r="I4441">
        <f t="shared" si="137"/>
        <v>26.36000000000001</v>
      </c>
      <c r="J4441">
        <f t="shared" si="137"/>
        <v>18.166666666666668</v>
      </c>
    </row>
    <row r="4442" spans="1:10">
      <c r="A4442" s="2">
        <f t="shared" si="138"/>
        <v>35122</v>
      </c>
      <c r="B4442">
        <v>1996</v>
      </c>
      <c r="C4442">
        <v>58</v>
      </c>
      <c r="D4442">
        <v>11.7</v>
      </c>
      <c r="E4442">
        <v>25.5</v>
      </c>
      <c r="F4442">
        <v>17.7</v>
      </c>
      <c r="G4442">
        <v>2.4</v>
      </c>
      <c r="I4442">
        <f t="shared" si="137"/>
        <v>26.38333333333334</v>
      </c>
      <c r="J4442">
        <f t="shared" si="137"/>
        <v>18.143333333333331</v>
      </c>
    </row>
    <row r="4443" spans="1:10">
      <c r="A4443" s="2">
        <f t="shared" si="138"/>
        <v>35123</v>
      </c>
      <c r="B4443">
        <v>1996</v>
      </c>
      <c r="C4443">
        <v>59</v>
      </c>
      <c r="D4443">
        <v>13</v>
      </c>
      <c r="E4443">
        <v>26.4</v>
      </c>
      <c r="F4443">
        <v>18.3</v>
      </c>
      <c r="G4443">
        <v>17.5</v>
      </c>
      <c r="I4443">
        <f t="shared" si="137"/>
        <v>26.370000000000008</v>
      </c>
      <c r="J4443">
        <f t="shared" si="137"/>
        <v>18.076666666666664</v>
      </c>
    </row>
    <row r="4444" spans="1:10">
      <c r="A4444" s="2">
        <f t="shared" si="138"/>
        <v>35124</v>
      </c>
      <c r="B4444">
        <v>1996</v>
      </c>
      <c r="C4444">
        <v>60</v>
      </c>
      <c r="D4444">
        <v>16.7</v>
      </c>
      <c r="E4444">
        <v>27.6</v>
      </c>
      <c r="F4444">
        <v>18.8</v>
      </c>
      <c r="G4444">
        <v>0</v>
      </c>
      <c r="I4444">
        <f t="shared" si="137"/>
        <v>26.443333333333339</v>
      </c>
      <c r="J4444">
        <f t="shared" si="137"/>
        <v>18.086666666666662</v>
      </c>
    </row>
    <row r="4445" spans="1:10">
      <c r="A4445" s="2">
        <f t="shared" si="138"/>
        <v>35125</v>
      </c>
      <c r="B4445">
        <v>1996</v>
      </c>
      <c r="C4445">
        <v>61</v>
      </c>
      <c r="D4445">
        <v>18.100000000000001</v>
      </c>
      <c r="E4445">
        <v>26.1</v>
      </c>
      <c r="F4445">
        <v>18.100000000000001</v>
      </c>
      <c r="G4445">
        <v>0</v>
      </c>
      <c r="I4445">
        <f t="shared" si="137"/>
        <v>26.543333333333344</v>
      </c>
      <c r="J4445">
        <f t="shared" si="137"/>
        <v>18.086666666666666</v>
      </c>
    </row>
    <row r="4446" spans="1:10">
      <c r="A4446" s="2">
        <f t="shared" si="138"/>
        <v>35126</v>
      </c>
      <c r="B4446">
        <v>1996</v>
      </c>
      <c r="C4446">
        <v>62</v>
      </c>
      <c r="D4446">
        <v>21.7</v>
      </c>
      <c r="E4446">
        <v>26.7</v>
      </c>
      <c r="F4446">
        <v>18.5</v>
      </c>
      <c r="G4446">
        <v>0</v>
      </c>
      <c r="I4446">
        <f t="shared" si="137"/>
        <v>26.586666666666677</v>
      </c>
      <c r="J4446">
        <f t="shared" si="137"/>
        <v>18.063333333333333</v>
      </c>
    </row>
    <row r="4447" spans="1:10">
      <c r="A4447" s="2">
        <f t="shared" si="138"/>
        <v>35127</v>
      </c>
      <c r="B4447">
        <v>1996</v>
      </c>
      <c r="C4447">
        <v>63</v>
      </c>
      <c r="D4447">
        <v>23.7</v>
      </c>
      <c r="E4447">
        <v>28.4</v>
      </c>
      <c r="F4447">
        <v>17.399999999999999</v>
      </c>
      <c r="G4447">
        <v>27.5</v>
      </c>
      <c r="I4447">
        <f t="shared" si="137"/>
        <v>26.756666666666671</v>
      </c>
      <c r="J4447">
        <f t="shared" si="137"/>
        <v>18.056666666666668</v>
      </c>
    </row>
    <row r="4448" spans="1:10">
      <c r="A4448" s="2">
        <f t="shared" si="138"/>
        <v>35128</v>
      </c>
      <c r="B4448">
        <v>1996</v>
      </c>
      <c r="C4448">
        <v>64</v>
      </c>
      <c r="D4448">
        <v>22.1</v>
      </c>
      <c r="E4448">
        <v>29.6</v>
      </c>
      <c r="F4448">
        <v>18.899999999999999</v>
      </c>
      <c r="G4448">
        <v>6.7</v>
      </c>
      <c r="I4448">
        <f t="shared" ref="I4448:J4511" si="139">AVERAGE(E4419:E4448)</f>
        <v>26.846666666666675</v>
      </c>
      <c r="J4448">
        <f t="shared" si="139"/>
        <v>18.083333333333332</v>
      </c>
    </row>
    <row r="4449" spans="1:10">
      <c r="A4449" s="2">
        <f t="shared" si="138"/>
        <v>35129</v>
      </c>
      <c r="B4449">
        <v>1996</v>
      </c>
      <c r="C4449">
        <v>65</v>
      </c>
      <c r="D4449">
        <v>12.9</v>
      </c>
      <c r="E4449">
        <v>27</v>
      </c>
      <c r="F4449">
        <v>18.7</v>
      </c>
      <c r="G4449">
        <v>26.4</v>
      </c>
      <c r="I4449">
        <f t="shared" si="139"/>
        <v>26.846666666666671</v>
      </c>
      <c r="J4449">
        <f t="shared" si="139"/>
        <v>18.153333333333332</v>
      </c>
    </row>
    <row r="4450" spans="1:10">
      <c r="A4450" s="2">
        <f t="shared" si="138"/>
        <v>35130</v>
      </c>
      <c r="B4450">
        <v>1996</v>
      </c>
      <c r="C4450">
        <v>66</v>
      </c>
      <c r="D4450">
        <v>11.3</v>
      </c>
      <c r="E4450">
        <v>25.5</v>
      </c>
      <c r="F4450">
        <v>18</v>
      </c>
      <c r="G4450">
        <v>19.600000000000001</v>
      </c>
      <c r="I4450">
        <f t="shared" si="139"/>
        <v>26.833333333333336</v>
      </c>
      <c r="J4450">
        <f t="shared" si="139"/>
        <v>18.193333333333332</v>
      </c>
    </row>
    <row r="4451" spans="1:10">
      <c r="A4451" s="2">
        <f t="shared" si="138"/>
        <v>35131</v>
      </c>
      <c r="B4451">
        <v>1996</v>
      </c>
      <c r="C4451">
        <v>67</v>
      </c>
      <c r="D4451">
        <v>9.4</v>
      </c>
      <c r="E4451">
        <v>22.9</v>
      </c>
      <c r="F4451">
        <v>18.5</v>
      </c>
      <c r="G4451">
        <v>1.9</v>
      </c>
      <c r="I4451">
        <f t="shared" si="139"/>
        <v>26.830000000000002</v>
      </c>
      <c r="J4451">
        <f t="shared" si="139"/>
        <v>18.23</v>
      </c>
    </row>
    <row r="4452" spans="1:10">
      <c r="A4452" s="2">
        <f t="shared" si="138"/>
        <v>35132</v>
      </c>
      <c r="B4452">
        <v>1996</v>
      </c>
      <c r="C4452">
        <v>68</v>
      </c>
      <c r="D4452">
        <v>17.8</v>
      </c>
      <c r="E4452">
        <v>27.6</v>
      </c>
      <c r="F4452">
        <v>18.3</v>
      </c>
      <c r="G4452">
        <v>4.5999999999999996</v>
      </c>
      <c r="I4452">
        <f t="shared" si="139"/>
        <v>26.943333333333335</v>
      </c>
      <c r="J4452">
        <f t="shared" si="139"/>
        <v>18.223333333333333</v>
      </c>
    </row>
    <row r="4453" spans="1:10">
      <c r="A4453" s="2">
        <f t="shared" si="138"/>
        <v>35133</v>
      </c>
      <c r="B4453">
        <v>1996</v>
      </c>
      <c r="C4453">
        <v>69</v>
      </c>
      <c r="D4453">
        <v>14.9</v>
      </c>
      <c r="E4453">
        <v>25.9</v>
      </c>
      <c r="F4453">
        <v>18.399999999999999</v>
      </c>
      <c r="G4453">
        <v>32.1</v>
      </c>
      <c r="I4453">
        <f t="shared" si="139"/>
        <v>26.910000000000007</v>
      </c>
      <c r="J4453">
        <f t="shared" si="139"/>
        <v>18.190000000000001</v>
      </c>
    </row>
    <row r="4454" spans="1:10">
      <c r="A4454" s="2">
        <f t="shared" si="138"/>
        <v>35134</v>
      </c>
      <c r="B4454">
        <v>1996</v>
      </c>
      <c r="C4454">
        <v>70</v>
      </c>
      <c r="D4454">
        <v>16</v>
      </c>
      <c r="E4454">
        <v>25.9</v>
      </c>
      <c r="F4454">
        <v>17.600000000000001</v>
      </c>
      <c r="G4454">
        <v>23.3</v>
      </c>
      <c r="I4454">
        <f t="shared" si="139"/>
        <v>26.88666666666667</v>
      </c>
      <c r="J4454">
        <f t="shared" si="139"/>
        <v>18.126666666666669</v>
      </c>
    </row>
    <row r="4455" spans="1:10">
      <c r="A4455" s="2">
        <f t="shared" si="138"/>
        <v>35135</v>
      </c>
      <c r="B4455">
        <v>1996</v>
      </c>
      <c r="C4455">
        <v>71</v>
      </c>
      <c r="D4455">
        <v>17.600000000000001</v>
      </c>
      <c r="E4455">
        <v>26.6</v>
      </c>
      <c r="F4455">
        <v>17.8</v>
      </c>
      <c r="G4455">
        <v>3.1</v>
      </c>
      <c r="I4455">
        <f t="shared" si="139"/>
        <v>26.820000000000004</v>
      </c>
      <c r="J4455">
        <f t="shared" si="139"/>
        <v>18.133333333333329</v>
      </c>
    </row>
    <row r="4456" spans="1:10">
      <c r="A4456" s="2">
        <f t="shared" si="138"/>
        <v>35136</v>
      </c>
      <c r="B4456">
        <v>1996</v>
      </c>
      <c r="C4456">
        <v>72</v>
      </c>
      <c r="D4456">
        <v>17.3</v>
      </c>
      <c r="E4456">
        <v>27.7</v>
      </c>
      <c r="F4456">
        <v>18.600000000000001</v>
      </c>
      <c r="G4456">
        <v>1.2</v>
      </c>
      <c r="I4456">
        <f t="shared" si="139"/>
        <v>26.790000000000006</v>
      </c>
      <c r="J4456">
        <f t="shared" si="139"/>
        <v>18.116666666666667</v>
      </c>
    </row>
    <row r="4457" spans="1:10">
      <c r="A4457" s="2">
        <f t="shared" si="138"/>
        <v>35137</v>
      </c>
      <c r="B4457">
        <v>1996</v>
      </c>
      <c r="C4457">
        <v>73</v>
      </c>
      <c r="D4457">
        <v>17.399999999999999</v>
      </c>
      <c r="E4457">
        <v>27</v>
      </c>
      <c r="F4457">
        <v>18.7</v>
      </c>
      <c r="G4457">
        <v>2.4</v>
      </c>
      <c r="I4457">
        <f t="shared" si="139"/>
        <v>26.810000000000002</v>
      </c>
      <c r="J4457">
        <f t="shared" si="139"/>
        <v>18.116666666666667</v>
      </c>
    </row>
    <row r="4458" spans="1:10">
      <c r="A4458" s="2">
        <f t="shared" si="138"/>
        <v>35138</v>
      </c>
      <c r="B4458">
        <v>1996</v>
      </c>
      <c r="C4458">
        <v>74</v>
      </c>
      <c r="D4458">
        <v>13.5</v>
      </c>
      <c r="E4458">
        <v>27.1</v>
      </c>
      <c r="F4458">
        <v>18.2</v>
      </c>
      <c r="G4458">
        <v>44.7</v>
      </c>
      <c r="I4458">
        <f t="shared" si="139"/>
        <v>26.826666666666672</v>
      </c>
      <c r="J4458">
        <f t="shared" si="139"/>
        <v>18.110000000000003</v>
      </c>
    </row>
    <row r="4459" spans="1:10">
      <c r="A4459" s="2">
        <f t="shared" si="138"/>
        <v>35139</v>
      </c>
      <c r="B4459">
        <v>1996</v>
      </c>
      <c r="C4459">
        <v>75</v>
      </c>
      <c r="D4459">
        <v>11.5</v>
      </c>
      <c r="E4459">
        <v>23.4</v>
      </c>
      <c r="F4459">
        <v>18.600000000000001</v>
      </c>
      <c r="G4459">
        <v>19.2</v>
      </c>
      <c r="I4459">
        <f t="shared" si="139"/>
        <v>26.673333333333336</v>
      </c>
      <c r="J4459">
        <f t="shared" si="139"/>
        <v>18.126666666666669</v>
      </c>
    </row>
    <row r="4460" spans="1:10">
      <c r="A4460" s="2">
        <f t="shared" si="138"/>
        <v>35140</v>
      </c>
      <c r="B4460">
        <v>1996</v>
      </c>
      <c r="C4460">
        <v>76</v>
      </c>
      <c r="D4460">
        <v>13.3</v>
      </c>
      <c r="E4460">
        <v>23.9</v>
      </c>
      <c r="F4460">
        <v>18.600000000000001</v>
      </c>
      <c r="G4460">
        <v>10.9</v>
      </c>
      <c r="I4460">
        <f t="shared" si="139"/>
        <v>26.55</v>
      </c>
      <c r="J4460">
        <f t="shared" si="139"/>
        <v>18.149999999999999</v>
      </c>
    </row>
    <row r="4461" spans="1:10">
      <c r="A4461" s="2">
        <f t="shared" si="138"/>
        <v>35141</v>
      </c>
      <c r="B4461">
        <v>1996</v>
      </c>
      <c r="C4461">
        <v>77</v>
      </c>
      <c r="D4461">
        <v>11.6</v>
      </c>
      <c r="E4461">
        <v>22.8</v>
      </c>
      <c r="F4461">
        <v>18.600000000000001</v>
      </c>
      <c r="G4461">
        <v>0</v>
      </c>
      <c r="I4461">
        <f t="shared" si="139"/>
        <v>26.433333333333334</v>
      </c>
      <c r="J4461">
        <f t="shared" si="139"/>
        <v>18.170000000000002</v>
      </c>
    </row>
    <row r="4462" spans="1:10">
      <c r="A4462" s="2">
        <f t="shared" si="138"/>
        <v>35142</v>
      </c>
      <c r="B4462">
        <v>1996</v>
      </c>
      <c r="C4462">
        <v>78</v>
      </c>
      <c r="D4462">
        <v>16.3</v>
      </c>
      <c r="E4462">
        <v>25.2</v>
      </c>
      <c r="F4462">
        <v>16.899999999999999</v>
      </c>
      <c r="G4462">
        <v>0.1</v>
      </c>
      <c r="I4462">
        <f t="shared" si="139"/>
        <v>26.386666666666663</v>
      </c>
      <c r="J4462">
        <f t="shared" si="139"/>
        <v>18.136666666666667</v>
      </c>
    </row>
    <row r="4463" spans="1:10">
      <c r="A4463" s="2">
        <f t="shared" si="138"/>
        <v>35143</v>
      </c>
      <c r="B4463">
        <v>1996</v>
      </c>
      <c r="C4463">
        <v>79</v>
      </c>
      <c r="D4463">
        <v>13.4</v>
      </c>
      <c r="E4463">
        <v>24</v>
      </c>
      <c r="F4463">
        <v>16.600000000000001</v>
      </c>
      <c r="G4463">
        <v>8.4</v>
      </c>
      <c r="I4463">
        <f t="shared" si="139"/>
        <v>26.290000000000003</v>
      </c>
      <c r="J4463">
        <f t="shared" si="139"/>
        <v>18.103333333333339</v>
      </c>
    </row>
    <row r="4464" spans="1:10">
      <c r="A4464" s="2">
        <f t="shared" si="138"/>
        <v>35144</v>
      </c>
      <c r="B4464">
        <v>1996</v>
      </c>
      <c r="C4464">
        <v>80</v>
      </c>
      <c r="D4464">
        <v>15.7</v>
      </c>
      <c r="E4464">
        <v>23.5</v>
      </c>
      <c r="F4464">
        <v>17</v>
      </c>
      <c r="G4464">
        <v>0.3</v>
      </c>
      <c r="I4464">
        <f t="shared" si="139"/>
        <v>26.17</v>
      </c>
      <c r="J4464">
        <f t="shared" si="139"/>
        <v>18.083333333333336</v>
      </c>
    </row>
    <row r="4465" spans="1:10">
      <c r="A4465" s="2">
        <f t="shared" si="138"/>
        <v>35145</v>
      </c>
      <c r="B4465">
        <v>1996</v>
      </c>
      <c r="C4465">
        <v>81</v>
      </c>
      <c r="D4465">
        <v>12.1</v>
      </c>
      <c r="E4465">
        <v>21.8</v>
      </c>
      <c r="F4465">
        <v>15.4</v>
      </c>
      <c r="G4465">
        <v>0.4</v>
      </c>
      <c r="I4465">
        <f t="shared" si="139"/>
        <v>25.973333333333333</v>
      </c>
      <c r="J4465">
        <f t="shared" si="139"/>
        <v>18.016666666666669</v>
      </c>
    </row>
    <row r="4466" spans="1:10">
      <c r="A4466" s="2">
        <f t="shared" si="138"/>
        <v>35146</v>
      </c>
      <c r="B4466">
        <v>1996</v>
      </c>
      <c r="C4466">
        <v>82</v>
      </c>
      <c r="D4466">
        <v>12.9</v>
      </c>
      <c r="E4466">
        <v>22.9</v>
      </c>
      <c r="F4466">
        <v>16.3</v>
      </c>
      <c r="G4466">
        <v>0.3</v>
      </c>
      <c r="I4466">
        <f t="shared" si="139"/>
        <v>25.803333333333331</v>
      </c>
      <c r="J4466">
        <f t="shared" si="139"/>
        <v>17.930000000000003</v>
      </c>
    </row>
    <row r="4467" spans="1:10">
      <c r="A4467" s="2">
        <f t="shared" si="138"/>
        <v>35147</v>
      </c>
      <c r="B4467">
        <v>1996</v>
      </c>
      <c r="C4467">
        <v>83</v>
      </c>
      <c r="D4467">
        <v>25.7</v>
      </c>
      <c r="E4467">
        <v>25.3</v>
      </c>
      <c r="F4467">
        <v>16.3</v>
      </c>
      <c r="G4467">
        <v>0</v>
      </c>
      <c r="I4467">
        <f t="shared" si="139"/>
        <v>25.709999999999994</v>
      </c>
      <c r="J4467">
        <f t="shared" si="139"/>
        <v>17.826666666666664</v>
      </c>
    </row>
    <row r="4468" spans="1:10">
      <c r="A4468" s="2">
        <f t="shared" si="138"/>
        <v>35148</v>
      </c>
      <c r="B4468">
        <v>1996</v>
      </c>
      <c r="C4468">
        <v>84</v>
      </c>
      <c r="D4468">
        <v>27.2</v>
      </c>
      <c r="E4468">
        <v>28</v>
      </c>
      <c r="F4468">
        <v>14.1</v>
      </c>
      <c r="G4468">
        <v>0</v>
      </c>
      <c r="I4468">
        <f t="shared" si="139"/>
        <v>25.719999999999992</v>
      </c>
      <c r="J4468">
        <f t="shared" si="139"/>
        <v>17.723333333333336</v>
      </c>
    </row>
    <row r="4469" spans="1:10">
      <c r="A4469" s="2">
        <f t="shared" si="138"/>
        <v>35149</v>
      </c>
      <c r="B4469">
        <v>1996</v>
      </c>
      <c r="C4469">
        <v>85</v>
      </c>
      <c r="D4469">
        <v>23.8</v>
      </c>
      <c r="E4469">
        <v>26.4</v>
      </c>
      <c r="F4469">
        <v>16.100000000000001</v>
      </c>
      <c r="G4469">
        <v>3.4</v>
      </c>
      <c r="I4469">
        <f t="shared" si="139"/>
        <v>25.679999999999996</v>
      </c>
      <c r="J4469">
        <f t="shared" si="139"/>
        <v>17.690000000000005</v>
      </c>
    </row>
    <row r="4470" spans="1:10">
      <c r="A4470" s="2">
        <f t="shared" si="138"/>
        <v>35150</v>
      </c>
      <c r="B4470">
        <v>1996</v>
      </c>
      <c r="C4470">
        <v>86</v>
      </c>
      <c r="D4470">
        <v>24.7</v>
      </c>
      <c r="E4470">
        <v>25.2</v>
      </c>
      <c r="F4470">
        <v>13.7</v>
      </c>
      <c r="G4470">
        <v>0</v>
      </c>
      <c r="I4470">
        <f t="shared" si="139"/>
        <v>25.633333333333329</v>
      </c>
      <c r="J4470">
        <f t="shared" si="139"/>
        <v>17.54333333333334</v>
      </c>
    </row>
    <row r="4471" spans="1:10">
      <c r="A4471" s="2">
        <f t="shared" si="138"/>
        <v>35151</v>
      </c>
      <c r="B4471">
        <v>1996</v>
      </c>
      <c r="C4471">
        <v>87</v>
      </c>
      <c r="D4471">
        <v>23</v>
      </c>
      <c r="E4471">
        <v>26.1</v>
      </c>
      <c r="F4471">
        <v>13.2</v>
      </c>
      <c r="G4471">
        <v>0</v>
      </c>
      <c r="I4471">
        <f t="shared" si="139"/>
        <v>25.733333333333331</v>
      </c>
      <c r="J4471">
        <f t="shared" si="139"/>
        <v>17.396666666666668</v>
      </c>
    </row>
    <row r="4472" spans="1:10">
      <c r="A4472" s="2">
        <f t="shared" si="138"/>
        <v>35152</v>
      </c>
      <c r="B4472">
        <v>1996</v>
      </c>
      <c r="C4472">
        <v>88</v>
      </c>
      <c r="D4472">
        <v>17.600000000000001</v>
      </c>
      <c r="E4472">
        <v>25.9</v>
      </c>
      <c r="F4472">
        <v>15.6</v>
      </c>
      <c r="G4472">
        <v>0</v>
      </c>
      <c r="I4472">
        <f t="shared" si="139"/>
        <v>25.746666666666663</v>
      </c>
      <c r="J4472">
        <f t="shared" si="139"/>
        <v>17.326666666666668</v>
      </c>
    </row>
    <row r="4473" spans="1:10">
      <c r="A4473" s="2">
        <f t="shared" si="138"/>
        <v>35153</v>
      </c>
      <c r="B4473">
        <v>1996</v>
      </c>
      <c r="C4473">
        <v>89</v>
      </c>
      <c r="D4473">
        <v>14</v>
      </c>
      <c r="E4473">
        <v>23.9</v>
      </c>
      <c r="F4473">
        <v>17.399999999999999</v>
      </c>
      <c r="G4473">
        <v>0</v>
      </c>
      <c r="I4473">
        <f t="shared" si="139"/>
        <v>25.66333333333333</v>
      </c>
      <c r="J4473">
        <f t="shared" si="139"/>
        <v>17.296666666666674</v>
      </c>
    </row>
    <row r="4474" spans="1:10">
      <c r="A4474" s="2">
        <f t="shared" si="138"/>
        <v>35154</v>
      </c>
      <c r="B4474">
        <v>1996</v>
      </c>
      <c r="C4474">
        <v>90</v>
      </c>
      <c r="D4474">
        <v>15</v>
      </c>
      <c r="E4474">
        <v>23.1</v>
      </c>
      <c r="F4474">
        <v>16.399999999999999</v>
      </c>
      <c r="G4474">
        <v>0.3</v>
      </c>
      <c r="I4474">
        <f t="shared" si="139"/>
        <v>25.513333333333328</v>
      </c>
      <c r="J4474">
        <f t="shared" si="139"/>
        <v>17.216666666666672</v>
      </c>
    </row>
    <row r="4475" spans="1:10">
      <c r="A4475" s="2">
        <f t="shared" si="138"/>
        <v>35155</v>
      </c>
      <c r="B4475">
        <v>1996</v>
      </c>
      <c r="C4475">
        <v>91</v>
      </c>
      <c r="D4475">
        <v>15.3</v>
      </c>
      <c r="E4475">
        <v>23.8</v>
      </c>
      <c r="F4475">
        <v>16.600000000000001</v>
      </c>
      <c r="G4475">
        <v>0</v>
      </c>
      <c r="I4475">
        <f t="shared" si="139"/>
        <v>25.436666666666664</v>
      </c>
      <c r="J4475">
        <f t="shared" si="139"/>
        <v>17.166666666666668</v>
      </c>
    </row>
    <row r="4476" spans="1:10">
      <c r="A4476" s="2">
        <f t="shared" si="138"/>
        <v>35156</v>
      </c>
      <c r="B4476">
        <v>1996</v>
      </c>
      <c r="C4476">
        <v>92</v>
      </c>
      <c r="D4476">
        <v>19.8</v>
      </c>
      <c r="E4476">
        <v>26</v>
      </c>
      <c r="F4476">
        <v>15.8</v>
      </c>
      <c r="G4476">
        <v>0</v>
      </c>
      <c r="I4476">
        <f t="shared" si="139"/>
        <v>25.413333333333334</v>
      </c>
      <c r="J4476">
        <f t="shared" si="139"/>
        <v>17.076666666666664</v>
      </c>
    </row>
    <row r="4477" spans="1:10">
      <c r="A4477" s="2">
        <f t="shared" si="138"/>
        <v>35157</v>
      </c>
      <c r="B4477">
        <v>1996</v>
      </c>
      <c r="C4477">
        <v>93</v>
      </c>
      <c r="D4477">
        <v>19.3</v>
      </c>
      <c r="E4477">
        <v>25.4</v>
      </c>
      <c r="F4477">
        <v>16.600000000000001</v>
      </c>
      <c r="G4477">
        <v>0</v>
      </c>
      <c r="I4477">
        <f t="shared" si="139"/>
        <v>25.313333333333329</v>
      </c>
      <c r="J4477">
        <f t="shared" si="139"/>
        <v>17.05</v>
      </c>
    </row>
    <row r="4478" spans="1:10">
      <c r="A4478" s="2">
        <f t="shared" si="138"/>
        <v>35158</v>
      </c>
      <c r="B4478">
        <v>1996</v>
      </c>
      <c r="C4478">
        <v>94</v>
      </c>
      <c r="D4478">
        <v>19.600000000000001</v>
      </c>
      <c r="E4478">
        <v>26.5</v>
      </c>
      <c r="F4478">
        <v>15.5</v>
      </c>
      <c r="G4478">
        <v>0</v>
      </c>
      <c r="I4478">
        <f t="shared" si="139"/>
        <v>25.209999999999997</v>
      </c>
      <c r="J4478">
        <f t="shared" si="139"/>
        <v>16.936666666666667</v>
      </c>
    </row>
    <row r="4479" spans="1:10">
      <c r="A4479" s="2">
        <f t="shared" si="138"/>
        <v>35159</v>
      </c>
      <c r="B4479">
        <v>1996</v>
      </c>
      <c r="C4479">
        <v>95</v>
      </c>
      <c r="D4479">
        <v>17.2</v>
      </c>
      <c r="E4479">
        <v>25.6</v>
      </c>
      <c r="F4479">
        <v>17.5</v>
      </c>
      <c r="G4479">
        <v>0.9</v>
      </c>
      <c r="I4479">
        <f t="shared" si="139"/>
        <v>25.16333333333333</v>
      </c>
      <c r="J4479">
        <f t="shared" si="139"/>
        <v>16.896666666666668</v>
      </c>
    </row>
    <row r="4480" spans="1:10">
      <c r="A4480" s="2">
        <f t="shared" si="138"/>
        <v>35160</v>
      </c>
      <c r="B4480">
        <v>1996</v>
      </c>
      <c r="C4480">
        <v>96</v>
      </c>
      <c r="D4480">
        <v>10.6</v>
      </c>
      <c r="E4480">
        <v>22.3</v>
      </c>
      <c r="F4480">
        <v>17.600000000000001</v>
      </c>
      <c r="G4480">
        <v>16</v>
      </c>
      <c r="I4480">
        <f t="shared" si="139"/>
        <v>25.056666666666661</v>
      </c>
      <c r="J4480">
        <f t="shared" si="139"/>
        <v>16.883333333333336</v>
      </c>
    </row>
    <row r="4481" spans="1:10">
      <c r="A4481" s="2">
        <f t="shared" si="138"/>
        <v>35161</v>
      </c>
      <c r="B4481">
        <v>1996</v>
      </c>
      <c r="C4481">
        <v>97</v>
      </c>
      <c r="D4481">
        <v>16.2</v>
      </c>
      <c r="E4481">
        <v>23.7</v>
      </c>
      <c r="F4481">
        <v>16.3</v>
      </c>
      <c r="G4481">
        <v>0</v>
      </c>
      <c r="I4481">
        <f t="shared" si="139"/>
        <v>25.083333333333329</v>
      </c>
      <c r="J4481">
        <f t="shared" si="139"/>
        <v>16.810000000000006</v>
      </c>
    </row>
    <row r="4482" spans="1:10">
      <c r="A4482" s="2">
        <f t="shared" si="138"/>
        <v>35162</v>
      </c>
      <c r="B4482">
        <v>1996</v>
      </c>
      <c r="C4482">
        <v>98</v>
      </c>
      <c r="D4482">
        <v>16</v>
      </c>
      <c r="E4482">
        <v>24.6</v>
      </c>
      <c r="F4482">
        <v>15.7</v>
      </c>
      <c r="G4482">
        <v>0</v>
      </c>
      <c r="I4482">
        <f t="shared" si="139"/>
        <v>24.983333333333334</v>
      </c>
      <c r="J4482">
        <f t="shared" si="139"/>
        <v>16.723333333333336</v>
      </c>
    </row>
    <row r="4483" spans="1:10">
      <c r="A4483" s="2">
        <f t="shared" ref="A4483:A4546" si="140">DATE(B4483,1,1)+C4483-1</f>
        <v>35163</v>
      </c>
      <c r="B4483">
        <v>1996</v>
      </c>
      <c r="C4483">
        <v>99</v>
      </c>
      <c r="D4483">
        <v>16.3</v>
      </c>
      <c r="E4483">
        <v>25.2</v>
      </c>
      <c r="F4483">
        <v>17.399999999999999</v>
      </c>
      <c r="G4483">
        <v>1.4</v>
      </c>
      <c r="I4483">
        <f t="shared" si="139"/>
        <v>24.959999999999997</v>
      </c>
      <c r="J4483">
        <f t="shared" si="139"/>
        <v>16.690000000000001</v>
      </c>
    </row>
    <row r="4484" spans="1:10">
      <c r="A4484" s="2">
        <f t="shared" si="140"/>
        <v>35164</v>
      </c>
      <c r="B4484">
        <v>1996</v>
      </c>
      <c r="C4484">
        <v>100</v>
      </c>
      <c r="D4484">
        <v>19.2</v>
      </c>
      <c r="E4484">
        <v>26.1</v>
      </c>
      <c r="F4484">
        <v>16.2</v>
      </c>
      <c r="G4484">
        <v>0</v>
      </c>
      <c r="I4484">
        <f t="shared" si="139"/>
        <v>24.966666666666665</v>
      </c>
      <c r="J4484">
        <f t="shared" si="139"/>
        <v>16.643333333333334</v>
      </c>
    </row>
    <row r="4485" spans="1:10">
      <c r="A4485" s="2">
        <f t="shared" si="140"/>
        <v>35165</v>
      </c>
      <c r="B4485">
        <v>1996</v>
      </c>
      <c r="C4485">
        <v>101</v>
      </c>
      <c r="D4485">
        <v>20.9</v>
      </c>
      <c r="E4485">
        <v>28.1</v>
      </c>
      <c r="F4485">
        <v>16.899999999999999</v>
      </c>
      <c r="G4485">
        <v>0</v>
      </c>
      <c r="I4485">
        <f t="shared" si="139"/>
        <v>25.016666666666669</v>
      </c>
      <c r="J4485">
        <f t="shared" si="139"/>
        <v>16.613333333333333</v>
      </c>
    </row>
    <row r="4486" spans="1:10">
      <c r="A4486" s="2">
        <f t="shared" si="140"/>
        <v>35166</v>
      </c>
      <c r="B4486">
        <v>1996</v>
      </c>
      <c r="C4486">
        <v>102</v>
      </c>
      <c r="D4486">
        <v>14.8</v>
      </c>
      <c r="E4486">
        <v>23.4</v>
      </c>
      <c r="F4486">
        <v>15.6</v>
      </c>
      <c r="G4486">
        <v>0</v>
      </c>
      <c r="I4486">
        <f t="shared" si="139"/>
        <v>24.873333333333338</v>
      </c>
      <c r="J4486">
        <f t="shared" si="139"/>
        <v>16.513333333333332</v>
      </c>
    </row>
    <row r="4487" spans="1:10">
      <c r="A4487" s="2">
        <f t="shared" si="140"/>
        <v>35167</v>
      </c>
      <c r="B4487">
        <v>1996</v>
      </c>
      <c r="C4487">
        <v>103</v>
      </c>
      <c r="D4487">
        <v>15.4</v>
      </c>
      <c r="E4487">
        <v>22.2</v>
      </c>
      <c r="F4487">
        <v>14.6</v>
      </c>
      <c r="G4487">
        <v>0</v>
      </c>
      <c r="I4487">
        <f t="shared" si="139"/>
        <v>24.713333333333342</v>
      </c>
      <c r="J4487">
        <f t="shared" si="139"/>
        <v>16.376666666666669</v>
      </c>
    </row>
    <row r="4488" spans="1:10">
      <c r="A4488" s="2">
        <f t="shared" si="140"/>
        <v>35168</v>
      </c>
      <c r="B4488">
        <v>1996</v>
      </c>
      <c r="C4488">
        <v>104</v>
      </c>
      <c r="D4488">
        <v>19.5</v>
      </c>
      <c r="E4488">
        <v>23.6</v>
      </c>
      <c r="F4488">
        <v>12.1</v>
      </c>
      <c r="G4488">
        <v>0</v>
      </c>
      <c r="I4488">
        <f t="shared" si="139"/>
        <v>24.596666666666675</v>
      </c>
      <c r="J4488">
        <f t="shared" si="139"/>
        <v>16.173333333333336</v>
      </c>
    </row>
    <row r="4489" spans="1:10">
      <c r="A4489" s="2">
        <f t="shared" si="140"/>
        <v>35169</v>
      </c>
      <c r="B4489">
        <v>1996</v>
      </c>
      <c r="C4489">
        <v>105</v>
      </c>
      <c r="D4489">
        <v>19.7</v>
      </c>
      <c r="E4489">
        <v>23.2</v>
      </c>
      <c r="F4489">
        <v>17.899999999999999</v>
      </c>
      <c r="G4489">
        <v>0.7</v>
      </c>
      <c r="I4489">
        <f t="shared" si="139"/>
        <v>24.590000000000011</v>
      </c>
      <c r="J4489">
        <f t="shared" si="139"/>
        <v>16.150000000000002</v>
      </c>
    </row>
    <row r="4490" spans="1:10">
      <c r="A4490" s="2">
        <f t="shared" si="140"/>
        <v>35170</v>
      </c>
      <c r="B4490">
        <v>1996</v>
      </c>
      <c r="C4490">
        <v>106</v>
      </c>
      <c r="D4490">
        <v>17.899999999999999</v>
      </c>
      <c r="E4490">
        <v>24.9</v>
      </c>
      <c r="F4490">
        <v>14.4</v>
      </c>
      <c r="G4490">
        <v>0</v>
      </c>
      <c r="I4490">
        <f t="shared" si="139"/>
        <v>24.623333333333338</v>
      </c>
      <c r="J4490">
        <f t="shared" si="139"/>
        <v>16.009999999999998</v>
      </c>
    </row>
    <row r="4491" spans="1:10">
      <c r="A4491" s="2">
        <f t="shared" si="140"/>
        <v>35171</v>
      </c>
      <c r="B4491">
        <v>1996</v>
      </c>
      <c r="C4491">
        <v>107</v>
      </c>
      <c r="D4491">
        <v>22.9</v>
      </c>
      <c r="E4491">
        <v>25.2</v>
      </c>
      <c r="F4491">
        <v>14.6</v>
      </c>
      <c r="G4491">
        <v>0</v>
      </c>
      <c r="I4491">
        <f t="shared" si="139"/>
        <v>24.70333333333334</v>
      </c>
      <c r="J4491">
        <f t="shared" si="139"/>
        <v>15.876666666666667</v>
      </c>
    </row>
    <row r="4492" spans="1:10">
      <c r="A4492" s="2">
        <f t="shared" si="140"/>
        <v>35172</v>
      </c>
      <c r="B4492">
        <v>1996</v>
      </c>
      <c r="C4492">
        <v>108</v>
      </c>
      <c r="D4492">
        <v>20.7</v>
      </c>
      <c r="E4492">
        <v>25.1</v>
      </c>
      <c r="F4492">
        <v>13.5</v>
      </c>
      <c r="G4492">
        <v>0</v>
      </c>
      <c r="I4492">
        <f t="shared" si="139"/>
        <v>24.700000000000006</v>
      </c>
      <c r="J4492">
        <f t="shared" si="139"/>
        <v>15.763333333333334</v>
      </c>
    </row>
    <row r="4493" spans="1:10">
      <c r="A4493" s="2">
        <f t="shared" si="140"/>
        <v>35173</v>
      </c>
      <c r="B4493">
        <v>1996</v>
      </c>
      <c r="C4493">
        <v>109</v>
      </c>
      <c r="D4493">
        <v>19</v>
      </c>
      <c r="E4493">
        <v>25.4</v>
      </c>
      <c r="F4493">
        <v>15</v>
      </c>
      <c r="G4493">
        <v>0</v>
      </c>
      <c r="I4493">
        <f t="shared" si="139"/>
        <v>24.74666666666667</v>
      </c>
      <c r="J4493">
        <f t="shared" si="139"/>
        <v>15.71</v>
      </c>
    </row>
    <row r="4494" spans="1:10">
      <c r="A4494" s="2">
        <f t="shared" si="140"/>
        <v>35174</v>
      </c>
      <c r="B4494">
        <v>1996</v>
      </c>
      <c r="C4494">
        <v>110</v>
      </c>
      <c r="D4494">
        <v>22.9</v>
      </c>
      <c r="E4494">
        <v>28.3</v>
      </c>
      <c r="F4494">
        <v>14.1</v>
      </c>
      <c r="G4494">
        <v>0.5</v>
      </c>
      <c r="I4494">
        <f t="shared" si="139"/>
        <v>24.90666666666667</v>
      </c>
      <c r="J4494">
        <f t="shared" si="139"/>
        <v>15.613333333333333</v>
      </c>
    </row>
    <row r="4495" spans="1:10">
      <c r="A4495" s="2">
        <f t="shared" si="140"/>
        <v>35175</v>
      </c>
      <c r="B4495">
        <v>1996</v>
      </c>
      <c r="C4495">
        <v>111</v>
      </c>
      <c r="D4495">
        <v>22.6</v>
      </c>
      <c r="E4495">
        <v>28.7</v>
      </c>
      <c r="F4495">
        <v>15.4</v>
      </c>
      <c r="G4495">
        <v>3.1</v>
      </c>
      <c r="I4495">
        <f t="shared" si="139"/>
        <v>25.136666666666674</v>
      </c>
      <c r="J4495">
        <f t="shared" si="139"/>
        <v>15.613333333333333</v>
      </c>
    </row>
    <row r="4496" spans="1:10">
      <c r="A4496" s="2">
        <f t="shared" si="140"/>
        <v>35176</v>
      </c>
      <c r="B4496">
        <v>1996</v>
      </c>
      <c r="C4496">
        <v>112</v>
      </c>
      <c r="D4496">
        <v>12.4</v>
      </c>
      <c r="E4496">
        <v>26.5</v>
      </c>
      <c r="F4496">
        <v>17.399999999999999</v>
      </c>
      <c r="G4496">
        <v>0.5</v>
      </c>
      <c r="I4496">
        <f t="shared" si="139"/>
        <v>25.256666666666671</v>
      </c>
      <c r="J4496">
        <f t="shared" si="139"/>
        <v>15.65</v>
      </c>
    </row>
    <row r="4497" spans="1:10">
      <c r="A4497" s="2">
        <f t="shared" si="140"/>
        <v>35177</v>
      </c>
      <c r="B4497">
        <v>1996</v>
      </c>
      <c r="C4497">
        <v>113</v>
      </c>
      <c r="D4497">
        <v>8</v>
      </c>
      <c r="E4497">
        <v>21.5</v>
      </c>
      <c r="F4497">
        <v>17.399999999999999</v>
      </c>
      <c r="G4497">
        <v>0</v>
      </c>
      <c r="I4497">
        <f t="shared" si="139"/>
        <v>25.130000000000003</v>
      </c>
      <c r="J4497">
        <f t="shared" si="139"/>
        <v>15.686666666666666</v>
      </c>
    </row>
    <row r="4498" spans="1:10">
      <c r="A4498" s="2">
        <f t="shared" si="140"/>
        <v>35178</v>
      </c>
      <c r="B4498">
        <v>1996</v>
      </c>
      <c r="C4498">
        <v>114</v>
      </c>
      <c r="D4498">
        <v>18.8</v>
      </c>
      <c r="E4498">
        <v>23.7</v>
      </c>
      <c r="F4498">
        <v>16.2</v>
      </c>
      <c r="G4498">
        <v>0</v>
      </c>
      <c r="I4498">
        <f t="shared" si="139"/>
        <v>24.986666666666672</v>
      </c>
      <c r="J4498">
        <f t="shared" si="139"/>
        <v>15.756666666666666</v>
      </c>
    </row>
    <row r="4499" spans="1:10">
      <c r="A4499" s="2">
        <f t="shared" si="140"/>
        <v>35179</v>
      </c>
      <c r="B4499">
        <v>1996</v>
      </c>
      <c r="C4499">
        <v>115</v>
      </c>
      <c r="D4499">
        <v>16</v>
      </c>
      <c r="E4499">
        <v>23.2</v>
      </c>
      <c r="F4499">
        <v>13.7</v>
      </c>
      <c r="G4499">
        <v>0</v>
      </c>
      <c r="I4499">
        <f t="shared" si="139"/>
        <v>24.880000000000006</v>
      </c>
      <c r="J4499">
        <f t="shared" si="139"/>
        <v>15.676666666666666</v>
      </c>
    </row>
    <row r="4500" spans="1:10">
      <c r="A4500" s="2">
        <f t="shared" si="140"/>
        <v>35180</v>
      </c>
      <c r="B4500">
        <v>1996</v>
      </c>
      <c r="C4500">
        <v>116</v>
      </c>
      <c r="D4500">
        <v>17</v>
      </c>
      <c r="E4500">
        <v>23.1</v>
      </c>
      <c r="F4500">
        <v>14</v>
      </c>
      <c r="G4500">
        <v>0</v>
      </c>
      <c r="I4500">
        <f t="shared" si="139"/>
        <v>24.810000000000006</v>
      </c>
      <c r="J4500">
        <f t="shared" si="139"/>
        <v>15.686666666666666</v>
      </c>
    </row>
    <row r="4501" spans="1:10">
      <c r="A4501" s="2">
        <f t="shared" si="140"/>
        <v>35181</v>
      </c>
      <c r="B4501">
        <v>1996</v>
      </c>
      <c r="C4501">
        <v>117</v>
      </c>
      <c r="D4501">
        <v>15.2</v>
      </c>
      <c r="E4501">
        <v>23.9</v>
      </c>
      <c r="F4501">
        <v>14.9</v>
      </c>
      <c r="G4501">
        <v>0</v>
      </c>
      <c r="I4501">
        <f t="shared" si="139"/>
        <v>24.736666666666668</v>
      </c>
      <c r="J4501">
        <f t="shared" si="139"/>
        <v>15.743333333333331</v>
      </c>
    </row>
    <row r="4502" spans="1:10">
      <c r="A4502" s="2">
        <f t="shared" si="140"/>
        <v>35182</v>
      </c>
      <c r="B4502">
        <v>1996</v>
      </c>
      <c r="C4502">
        <v>118</v>
      </c>
      <c r="D4502">
        <v>18</v>
      </c>
      <c r="E4502">
        <v>23.4</v>
      </c>
      <c r="F4502">
        <v>13.9</v>
      </c>
      <c r="G4502">
        <v>0</v>
      </c>
      <c r="I4502">
        <f t="shared" si="139"/>
        <v>24.653333333333332</v>
      </c>
      <c r="J4502">
        <f t="shared" si="139"/>
        <v>15.686666666666662</v>
      </c>
    </row>
    <row r="4503" spans="1:10">
      <c r="A4503" s="2">
        <f t="shared" si="140"/>
        <v>35183</v>
      </c>
      <c r="B4503">
        <v>1996</v>
      </c>
      <c r="C4503">
        <v>119</v>
      </c>
      <c r="D4503">
        <v>20.399999999999999</v>
      </c>
      <c r="E4503">
        <v>23</v>
      </c>
      <c r="F4503">
        <v>14</v>
      </c>
      <c r="G4503">
        <v>0</v>
      </c>
      <c r="I4503">
        <f t="shared" si="139"/>
        <v>24.623333333333335</v>
      </c>
      <c r="J4503">
        <f t="shared" si="139"/>
        <v>15.573333333333329</v>
      </c>
    </row>
    <row r="4504" spans="1:10">
      <c r="A4504" s="2">
        <f t="shared" si="140"/>
        <v>35184</v>
      </c>
      <c r="B4504">
        <v>1996</v>
      </c>
      <c r="C4504">
        <v>120</v>
      </c>
      <c r="D4504">
        <v>13.3</v>
      </c>
      <c r="E4504">
        <v>22.6</v>
      </c>
      <c r="F4504">
        <v>13.6</v>
      </c>
      <c r="G4504">
        <v>0</v>
      </c>
      <c r="I4504">
        <f t="shared" si="139"/>
        <v>24.606666666666669</v>
      </c>
      <c r="J4504">
        <f t="shared" si="139"/>
        <v>15.479999999999997</v>
      </c>
    </row>
    <row r="4505" spans="1:10">
      <c r="A4505" s="2">
        <f t="shared" si="140"/>
        <v>35185</v>
      </c>
      <c r="B4505">
        <v>1996</v>
      </c>
      <c r="C4505">
        <v>121</v>
      </c>
      <c r="D4505">
        <v>14.3</v>
      </c>
      <c r="E4505">
        <v>23.2</v>
      </c>
      <c r="F4505">
        <v>14.5</v>
      </c>
      <c r="G4505">
        <v>0.3</v>
      </c>
      <c r="I4505">
        <f t="shared" si="139"/>
        <v>24.58666666666667</v>
      </c>
      <c r="J4505">
        <f t="shared" si="139"/>
        <v>15.409999999999997</v>
      </c>
    </row>
    <row r="4506" spans="1:10">
      <c r="A4506" s="2">
        <f t="shared" si="140"/>
        <v>35186</v>
      </c>
      <c r="B4506">
        <v>1996</v>
      </c>
      <c r="C4506">
        <v>122</v>
      </c>
      <c r="D4506">
        <v>11.6</v>
      </c>
      <c r="E4506">
        <v>23.3</v>
      </c>
      <c r="F4506">
        <v>15</v>
      </c>
      <c r="G4506">
        <v>0</v>
      </c>
      <c r="I4506">
        <f t="shared" si="139"/>
        <v>24.49666666666667</v>
      </c>
      <c r="J4506">
        <f t="shared" si="139"/>
        <v>15.383333333333329</v>
      </c>
    </row>
    <row r="4507" spans="1:10">
      <c r="A4507" s="2">
        <f t="shared" si="140"/>
        <v>35187</v>
      </c>
      <c r="B4507">
        <v>1996</v>
      </c>
      <c r="C4507">
        <v>123</v>
      </c>
      <c r="D4507">
        <v>14.4</v>
      </c>
      <c r="E4507">
        <v>23.7</v>
      </c>
      <c r="F4507">
        <v>13.8</v>
      </c>
      <c r="G4507">
        <v>0</v>
      </c>
      <c r="I4507">
        <f t="shared" si="139"/>
        <v>24.44</v>
      </c>
      <c r="J4507">
        <f t="shared" si="139"/>
        <v>15.289999999999996</v>
      </c>
    </row>
    <row r="4508" spans="1:10">
      <c r="A4508" s="2">
        <f t="shared" si="140"/>
        <v>35188</v>
      </c>
      <c r="B4508">
        <v>1996</v>
      </c>
      <c r="C4508">
        <v>124</v>
      </c>
      <c r="D4508">
        <v>16.5</v>
      </c>
      <c r="E4508">
        <v>24.6</v>
      </c>
      <c r="F4508">
        <v>14.8</v>
      </c>
      <c r="G4508">
        <v>0</v>
      </c>
      <c r="I4508">
        <f t="shared" si="139"/>
        <v>24.376666666666669</v>
      </c>
      <c r="J4508">
        <f t="shared" si="139"/>
        <v>15.266666666666662</v>
      </c>
    </row>
    <row r="4509" spans="1:10">
      <c r="A4509" s="2">
        <f t="shared" si="140"/>
        <v>35189</v>
      </c>
      <c r="B4509">
        <v>1996</v>
      </c>
      <c r="C4509">
        <v>125</v>
      </c>
      <c r="D4509">
        <v>17.5</v>
      </c>
      <c r="E4509">
        <v>25.9</v>
      </c>
      <c r="F4509">
        <v>15.5</v>
      </c>
      <c r="G4509">
        <v>1.3</v>
      </c>
      <c r="I4509">
        <f t="shared" si="139"/>
        <v>24.386666666666663</v>
      </c>
      <c r="J4509">
        <f t="shared" si="139"/>
        <v>15.199999999999998</v>
      </c>
    </row>
    <row r="4510" spans="1:10">
      <c r="A4510" s="2">
        <f t="shared" si="140"/>
        <v>35190</v>
      </c>
      <c r="B4510">
        <v>1996</v>
      </c>
      <c r="C4510">
        <v>126</v>
      </c>
      <c r="D4510">
        <v>17</v>
      </c>
      <c r="E4510">
        <v>25.6</v>
      </c>
      <c r="F4510">
        <v>16.100000000000001</v>
      </c>
      <c r="G4510">
        <v>0</v>
      </c>
      <c r="I4510">
        <f t="shared" si="139"/>
        <v>24.49666666666667</v>
      </c>
      <c r="J4510">
        <f t="shared" si="139"/>
        <v>15.15</v>
      </c>
    </row>
    <row r="4511" spans="1:10">
      <c r="A4511" s="2">
        <f t="shared" si="140"/>
        <v>35191</v>
      </c>
      <c r="B4511">
        <v>1996</v>
      </c>
      <c r="C4511">
        <v>127</v>
      </c>
      <c r="D4511">
        <v>16.399999999999999</v>
      </c>
      <c r="E4511">
        <v>25.6</v>
      </c>
      <c r="F4511">
        <v>15.9</v>
      </c>
      <c r="G4511">
        <v>0</v>
      </c>
      <c r="I4511">
        <f t="shared" si="139"/>
        <v>24.560000000000002</v>
      </c>
      <c r="J4511">
        <f t="shared" si="139"/>
        <v>15.136666666666665</v>
      </c>
    </row>
    <row r="4512" spans="1:10">
      <c r="A4512" s="2">
        <f t="shared" si="140"/>
        <v>35192</v>
      </c>
      <c r="B4512">
        <v>1996</v>
      </c>
      <c r="C4512">
        <v>128</v>
      </c>
      <c r="D4512">
        <v>12.8</v>
      </c>
      <c r="E4512">
        <v>25.3</v>
      </c>
      <c r="F4512">
        <v>15.9</v>
      </c>
      <c r="G4512">
        <v>0.2</v>
      </c>
      <c r="I4512">
        <f t="shared" ref="I4512:J4575" si="141">AVERAGE(E4483:E4512)</f>
        <v>24.583333333333332</v>
      </c>
      <c r="J4512">
        <f t="shared" si="141"/>
        <v>15.143333333333333</v>
      </c>
    </row>
    <row r="4513" spans="1:10">
      <c r="A4513" s="2">
        <f t="shared" si="140"/>
        <v>35193</v>
      </c>
      <c r="B4513">
        <v>1996</v>
      </c>
      <c r="C4513">
        <v>129</v>
      </c>
      <c r="D4513">
        <v>9.5</v>
      </c>
      <c r="E4513">
        <v>21.6</v>
      </c>
      <c r="F4513">
        <v>16.2</v>
      </c>
      <c r="G4513">
        <v>0</v>
      </c>
      <c r="I4513">
        <f t="shared" si="141"/>
        <v>24.463333333333331</v>
      </c>
      <c r="J4513">
        <f t="shared" si="141"/>
        <v>15.103333333333332</v>
      </c>
    </row>
    <row r="4514" spans="1:10">
      <c r="A4514" s="2">
        <f t="shared" si="140"/>
        <v>35194</v>
      </c>
      <c r="B4514">
        <v>1996</v>
      </c>
      <c r="C4514">
        <v>130</v>
      </c>
      <c r="D4514">
        <v>8.6</v>
      </c>
      <c r="E4514">
        <v>21.4</v>
      </c>
      <c r="F4514">
        <v>15.5</v>
      </c>
      <c r="G4514">
        <v>0.4</v>
      </c>
      <c r="I4514">
        <f t="shared" si="141"/>
        <v>24.306666666666668</v>
      </c>
      <c r="J4514">
        <f t="shared" si="141"/>
        <v>15.08</v>
      </c>
    </row>
    <row r="4515" spans="1:10">
      <c r="A4515" s="2">
        <f t="shared" si="140"/>
        <v>35195</v>
      </c>
      <c r="B4515">
        <v>1996</v>
      </c>
      <c r="C4515">
        <v>131</v>
      </c>
      <c r="D4515">
        <v>13.7</v>
      </c>
      <c r="E4515">
        <v>24.1</v>
      </c>
      <c r="F4515">
        <v>15.6</v>
      </c>
      <c r="G4515">
        <v>2.5</v>
      </c>
      <c r="I4515">
        <f t="shared" si="141"/>
        <v>24.173333333333336</v>
      </c>
      <c r="J4515">
        <f t="shared" si="141"/>
        <v>15.036666666666667</v>
      </c>
    </row>
    <row r="4516" spans="1:10">
      <c r="A4516" s="2">
        <f t="shared" si="140"/>
        <v>35196</v>
      </c>
      <c r="B4516">
        <v>1996</v>
      </c>
      <c r="C4516">
        <v>132</v>
      </c>
      <c r="D4516">
        <v>16.5</v>
      </c>
      <c r="E4516">
        <v>25.9</v>
      </c>
      <c r="F4516">
        <v>16</v>
      </c>
      <c r="G4516">
        <v>0</v>
      </c>
      <c r="I4516">
        <f t="shared" si="141"/>
        <v>24.256666666666664</v>
      </c>
      <c r="J4516">
        <f t="shared" si="141"/>
        <v>15.05</v>
      </c>
    </row>
    <row r="4517" spans="1:10">
      <c r="A4517" s="2">
        <f t="shared" si="140"/>
        <v>35197</v>
      </c>
      <c r="B4517">
        <v>1996</v>
      </c>
      <c r="C4517">
        <v>133</v>
      </c>
      <c r="D4517">
        <v>17.100000000000001</v>
      </c>
      <c r="E4517">
        <v>25.6</v>
      </c>
      <c r="F4517">
        <v>16</v>
      </c>
      <c r="G4517">
        <v>0</v>
      </c>
      <c r="I4517">
        <f t="shared" si="141"/>
        <v>24.37</v>
      </c>
      <c r="J4517">
        <f t="shared" si="141"/>
        <v>15.096666666666668</v>
      </c>
    </row>
    <row r="4518" spans="1:10">
      <c r="A4518" s="2">
        <f t="shared" si="140"/>
        <v>35198</v>
      </c>
      <c r="B4518">
        <v>1996</v>
      </c>
      <c r="C4518">
        <v>134</v>
      </c>
      <c r="D4518">
        <v>17.399999999999999</v>
      </c>
      <c r="E4518">
        <v>26.6</v>
      </c>
      <c r="F4518">
        <v>15.6</v>
      </c>
      <c r="G4518">
        <v>0</v>
      </c>
      <c r="I4518">
        <f t="shared" si="141"/>
        <v>24.470000000000002</v>
      </c>
      <c r="J4518">
        <f t="shared" si="141"/>
        <v>15.213333333333335</v>
      </c>
    </row>
    <row r="4519" spans="1:10">
      <c r="A4519" s="2">
        <f t="shared" si="140"/>
        <v>35199</v>
      </c>
      <c r="B4519">
        <v>1996</v>
      </c>
      <c r="C4519">
        <v>135</v>
      </c>
      <c r="D4519">
        <v>18.8</v>
      </c>
      <c r="E4519">
        <v>26.7</v>
      </c>
      <c r="F4519">
        <v>14.7</v>
      </c>
      <c r="G4519">
        <v>0</v>
      </c>
      <c r="I4519">
        <f t="shared" si="141"/>
        <v>24.586666666666666</v>
      </c>
      <c r="J4519">
        <f t="shared" si="141"/>
        <v>15.106666666666666</v>
      </c>
    </row>
    <row r="4520" spans="1:10">
      <c r="A4520" s="2">
        <f t="shared" si="140"/>
        <v>35200</v>
      </c>
      <c r="B4520">
        <v>1996</v>
      </c>
      <c r="C4520">
        <v>136</v>
      </c>
      <c r="D4520">
        <v>13.5</v>
      </c>
      <c r="E4520">
        <v>24.8</v>
      </c>
      <c r="F4520">
        <v>14.4</v>
      </c>
      <c r="G4520">
        <v>0</v>
      </c>
      <c r="I4520">
        <f t="shared" si="141"/>
        <v>24.583333333333332</v>
      </c>
      <c r="J4520">
        <f t="shared" si="141"/>
        <v>15.106666666666666</v>
      </c>
    </row>
    <row r="4521" spans="1:10">
      <c r="A4521" s="2">
        <f t="shared" si="140"/>
        <v>35201</v>
      </c>
      <c r="B4521">
        <v>1996</v>
      </c>
      <c r="C4521">
        <v>137</v>
      </c>
      <c r="D4521">
        <v>12.6</v>
      </c>
      <c r="E4521">
        <v>24.7</v>
      </c>
      <c r="F4521">
        <v>15.6</v>
      </c>
      <c r="G4521">
        <v>0.2</v>
      </c>
      <c r="I4521">
        <f t="shared" si="141"/>
        <v>24.56666666666667</v>
      </c>
      <c r="J4521">
        <f t="shared" si="141"/>
        <v>15.140000000000002</v>
      </c>
    </row>
    <row r="4522" spans="1:10">
      <c r="A4522" s="2">
        <f t="shared" si="140"/>
        <v>35202</v>
      </c>
      <c r="B4522">
        <v>1996</v>
      </c>
      <c r="C4522">
        <v>138</v>
      </c>
      <c r="D4522">
        <v>14.8</v>
      </c>
      <c r="E4522">
        <v>24.4</v>
      </c>
      <c r="F4522">
        <v>15</v>
      </c>
      <c r="G4522">
        <v>0</v>
      </c>
      <c r="I4522">
        <f t="shared" si="141"/>
        <v>24.543333333333337</v>
      </c>
      <c r="J4522">
        <f t="shared" si="141"/>
        <v>15.19</v>
      </c>
    </row>
    <row r="4523" spans="1:10">
      <c r="A4523" s="2">
        <f t="shared" si="140"/>
        <v>35203</v>
      </c>
      <c r="B4523">
        <v>1996</v>
      </c>
      <c r="C4523">
        <v>139</v>
      </c>
      <c r="D4523">
        <v>14.4</v>
      </c>
      <c r="E4523">
        <v>23.7</v>
      </c>
      <c r="F4523">
        <v>14.1</v>
      </c>
      <c r="G4523">
        <v>0</v>
      </c>
      <c r="I4523">
        <f t="shared" si="141"/>
        <v>24.486666666666672</v>
      </c>
      <c r="J4523">
        <f t="shared" si="141"/>
        <v>15.16</v>
      </c>
    </row>
    <row r="4524" spans="1:10">
      <c r="A4524" s="2">
        <f t="shared" si="140"/>
        <v>35204</v>
      </c>
      <c r="B4524">
        <v>1996</v>
      </c>
      <c r="C4524">
        <v>140</v>
      </c>
      <c r="D4524">
        <v>15.2</v>
      </c>
      <c r="E4524">
        <v>24.4</v>
      </c>
      <c r="F4524">
        <v>15</v>
      </c>
      <c r="G4524">
        <v>0.8</v>
      </c>
      <c r="I4524">
        <f t="shared" si="141"/>
        <v>24.356666666666673</v>
      </c>
      <c r="J4524">
        <f t="shared" si="141"/>
        <v>15.190000000000001</v>
      </c>
    </row>
    <row r="4525" spans="1:10">
      <c r="A4525" s="2">
        <f t="shared" si="140"/>
        <v>35205</v>
      </c>
      <c r="B4525">
        <v>1996</v>
      </c>
      <c r="C4525">
        <v>141</v>
      </c>
      <c r="D4525">
        <v>5</v>
      </c>
      <c r="E4525">
        <v>19.399999999999999</v>
      </c>
      <c r="F4525">
        <v>16.5</v>
      </c>
      <c r="G4525">
        <v>1.4</v>
      </c>
      <c r="I4525">
        <f t="shared" si="141"/>
        <v>24.04666666666667</v>
      </c>
      <c r="J4525">
        <f t="shared" si="141"/>
        <v>15.226666666666668</v>
      </c>
    </row>
    <row r="4526" spans="1:10">
      <c r="A4526" s="2">
        <f t="shared" si="140"/>
        <v>35206</v>
      </c>
      <c r="B4526">
        <v>1996</v>
      </c>
      <c r="C4526">
        <v>142</v>
      </c>
      <c r="D4526">
        <v>11.1</v>
      </c>
      <c r="E4526">
        <v>22.7</v>
      </c>
      <c r="F4526">
        <v>15.2</v>
      </c>
      <c r="G4526">
        <v>0</v>
      </c>
      <c r="I4526">
        <f t="shared" si="141"/>
        <v>23.920000000000005</v>
      </c>
      <c r="J4526">
        <f t="shared" si="141"/>
        <v>15.153333333333334</v>
      </c>
    </row>
    <row r="4527" spans="1:10">
      <c r="A4527" s="2">
        <f t="shared" si="140"/>
        <v>35207</v>
      </c>
      <c r="B4527">
        <v>1996</v>
      </c>
      <c r="C4527">
        <v>143</v>
      </c>
      <c r="D4527">
        <v>12.7</v>
      </c>
      <c r="E4527">
        <v>23.3</v>
      </c>
      <c r="F4527">
        <v>14.6</v>
      </c>
      <c r="G4527">
        <v>0</v>
      </c>
      <c r="I4527">
        <f t="shared" si="141"/>
        <v>23.980000000000004</v>
      </c>
      <c r="J4527">
        <f t="shared" si="141"/>
        <v>15.060000000000002</v>
      </c>
    </row>
    <row r="4528" spans="1:10">
      <c r="A4528" s="2">
        <f t="shared" si="140"/>
        <v>35208</v>
      </c>
      <c r="B4528">
        <v>1996</v>
      </c>
      <c r="C4528">
        <v>144</v>
      </c>
      <c r="D4528">
        <v>16.600000000000001</v>
      </c>
      <c r="E4528">
        <v>26.1</v>
      </c>
      <c r="F4528">
        <v>17.899999999999999</v>
      </c>
      <c r="G4528">
        <v>0</v>
      </c>
      <c r="I4528">
        <f t="shared" si="141"/>
        <v>24.060000000000002</v>
      </c>
      <c r="J4528">
        <f t="shared" si="141"/>
        <v>15.116666666666667</v>
      </c>
    </row>
    <row r="4529" spans="1:10">
      <c r="A4529" s="2">
        <f t="shared" si="140"/>
        <v>35209</v>
      </c>
      <c r="B4529">
        <v>1996</v>
      </c>
      <c r="C4529">
        <v>145</v>
      </c>
      <c r="D4529">
        <v>14.5</v>
      </c>
      <c r="E4529">
        <v>24.5</v>
      </c>
      <c r="F4529">
        <v>13.6</v>
      </c>
      <c r="G4529">
        <v>0</v>
      </c>
      <c r="I4529">
        <f t="shared" si="141"/>
        <v>24.103333333333339</v>
      </c>
      <c r="J4529">
        <f t="shared" si="141"/>
        <v>15.113333333333335</v>
      </c>
    </row>
    <row r="4530" spans="1:10">
      <c r="A4530" s="2">
        <f t="shared" si="140"/>
        <v>35210</v>
      </c>
      <c r="B4530">
        <v>1996</v>
      </c>
      <c r="C4530">
        <v>146</v>
      </c>
      <c r="D4530">
        <v>15.6</v>
      </c>
      <c r="E4530">
        <v>25.6</v>
      </c>
      <c r="F4530">
        <v>15.9</v>
      </c>
      <c r="G4530">
        <v>0</v>
      </c>
      <c r="I4530">
        <f t="shared" si="141"/>
        <v>24.186666666666671</v>
      </c>
      <c r="J4530">
        <f t="shared" si="141"/>
        <v>15.176666666666668</v>
      </c>
    </row>
    <row r="4531" spans="1:10">
      <c r="A4531" s="2">
        <f t="shared" si="140"/>
        <v>35211</v>
      </c>
      <c r="B4531">
        <v>1996</v>
      </c>
      <c r="C4531">
        <v>147</v>
      </c>
      <c r="D4531">
        <v>9.6999999999999993</v>
      </c>
      <c r="E4531">
        <v>23.9</v>
      </c>
      <c r="F4531">
        <v>15.9</v>
      </c>
      <c r="G4531">
        <v>0</v>
      </c>
      <c r="I4531">
        <f t="shared" si="141"/>
        <v>24.186666666666667</v>
      </c>
      <c r="J4531">
        <f t="shared" si="141"/>
        <v>15.209999999999999</v>
      </c>
    </row>
    <row r="4532" spans="1:10">
      <c r="A4532" s="2">
        <f t="shared" si="140"/>
        <v>35212</v>
      </c>
      <c r="B4532">
        <v>1996</v>
      </c>
      <c r="C4532">
        <v>148</v>
      </c>
      <c r="D4532">
        <v>3.6</v>
      </c>
      <c r="E4532">
        <v>18.100000000000001</v>
      </c>
      <c r="F4532">
        <v>14.2</v>
      </c>
      <c r="G4532">
        <v>0.6</v>
      </c>
      <c r="I4532">
        <f t="shared" si="141"/>
        <v>24.01</v>
      </c>
      <c r="J4532">
        <f t="shared" si="141"/>
        <v>15.219999999999999</v>
      </c>
    </row>
    <row r="4533" spans="1:10">
      <c r="A4533" s="2">
        <f t="shared" si="140"/>
        <v>35213</v>
      </c>
      <c r="B4533">
        <v>1996</v>
      </c>
      <c r="C4533">
        <v>149</v>
      </c>
      <c r="D4533">
        <v>8.9</v>
      </c>
      <c r="E4533">
        <v>18.2</v>
      </c>
      <c r="F4533">
        <v>12.9</v>
      </c>
      <c r="G4533">
        <v>0</v>
      </c>
      <c r="I4533">
        <f t="shared" si="141"/>
        <v>23.850000000000005</v>
      </c>
      <c r="J4533">
        <f t="shared" si="141"/>
        <v>15.183333333333332</v>
      </c>
    </row>
    <row r="4534" spans="1:10">
      <c r="A4534" s="2">
        <f t="shared" si="140"/>
        <v>35214</v>
      </c>
      <c r="B4534">
        <v>1996</v>
      </c>
      <c r="C4534">
        <v>150</v>
      </c>
      <c r="D4534">
        <v>17</v>
      </c>
      <c r="E4534">
        <v>21.5</v>
      </c>
      <c r="F4534">
        <v>12.3</v>
      </c>
      <c r="G4534">
        <v>0</v>
      </c>
      <c r="I4534">
        <f t="shared" si="141"/>
        <v>23.813333333333333</v>
      </c>
      <c r="J4534">
        <f t="shared" si="141"/>
        <v>15.139999999999997</v>
      </c>
    </row>
    <row r="4535" spans="1:10">
      <c r="A4535" s="2">
        <f t="shared" si="140"/>
        <v>35215</v>
      </c>
      <c r="B4535">
        <v>1996</v>
      </c>
      <c r="C4535">
        <v>151</v>
      </c>
      <c r="D4535">
        <v>20.100000000000001</v>
      </c>
      <c r="E4535">
        <v>24.5</v>
      </c>
      <c r="F4535">
        <v>10.5</v>
      </c>
      <c r="G4535">
        <v>0</v>
      </c>
      <c r="I4535">
        <f t="shared" si="141"/>
        <v>23.856666666666669</v>
      </c>
      <c r="J4535">
        <f t="shared" si="141"/>
        <v>15.006666666666666</v>
      </c>
    </row>
    <row r="4536" spans="1:10">
      <c r="A4536" s="2">
        <f t="shared" si="140"/>
        <v>35216</v>
      </c>
      <c r="B4536">
        <v>1996</v>
      </c>
      <c r="C4536">
        <v>152</v>
      </c>
      <c r="D4536">
        <v>19.8</v>
      </c>
      <c r="E4536">
        <v>24.7</v>
      </c>
      <c r="F4536">
        <v>11.7</v>
      </c>
      <c r="G4536">
        <v>0</v>
      </c>
      <c r="I4536">
        <f t="shared" si="141"/>
        <v>23.903333333333332</v>
      </c>
      <c r="J4536">
        <f t="shared" si="141"/>
        <v>14.896666666666665</v>
      </c>
    </row>
    <row r="4537" spans="1:10">
      <c r="A4537" s="2">
        <f t="shared" si="140"/>
        <v>35217</v>
      </c>
      <c r="B4537">
        <v>1996</v>
      </c>
      <c r="C4537">
        <v>153</v>
      </c>
      <c r="D4537">
        <v>18.899999999999999</v>
      </c>
      <c r="E4537">
        <v>25.2</v>
      </c>
      <c r="F4537">
        <v>13.8</v>
      </c>
      <c r="G4537">
        <v>0</v>
      </c>
      <c r="I4537">
        <f t="shared" si="141"/>
        <v>23.953333333333333</v>
      </c>
      <c r="J4537">
        <f t="shared" si="141"/>
        <v>14.896666666666665</v>
      </c>
    </row>
    <row r="4538" spans="1:10">
      <c r="A4538" s="2">
        <f t="shared" si="140"/>
        <v>35218</v>
      </c>
      <c r="B4538">
        <v>1996</v>
      </c>
      <c r="C4538">
        <v>154</v>
      </c>
      <c r="D4538">
        <v>18.399999999999999</v>
      </c>
      <c r="E4538">
        <v>26.7</v>
      </c>
      <c r="F4538">
        <v>13.5</v>
      </c>
      <c r="G4538">
        <v>0</v>
      </c>
      <c r="I4538">
        <f t="shared" si="141"/>
        <v>24.023333333333337</v>
      </c>
      <c r="J4538">
        <f t="shared" si="141"/>
        <v>14.85333333333333</v>
      </c>
    </row>
    <row r="4539" spans="1:10">
      <c r="A4539" s="2">
        <f t="shared" si="140"/>
        <v>35219</v>
      </c>
      <c r="B4539">
        <v>1996</v>
      </c>
      <c r="C4539">
        <v>155</v>
      </c>
      <c r="D4539">
        <v>15.3</v>
      </c>
      <c r="E4539">
        <v>24.4</v>
      </c>
      <c r="F4539">
        <v>13.8</v>
      </c>
      <c r="G4539">
        <v>0</v>
      </c>
      <c r="I4539">
        <f t="shared" si="141"/>
        <v>23.97333333333334</v>
      </c>
      <c r="J4539">
        <f t="shared" si="141"/>
        <v>14.796666666666663</v>
      </c>
    </row>
    <row r="4540" spans="1:10">
      <c r="A4540" s="2">
        <f t="shared" si="140"/>
        <v>35220</v>
      </c>
      <c r="B4540">
        <v>1996</v>
      </c>
      <c r="C4540">
        <v>156</v>
      </c>
      <c r="D4540">
        <v>15.8</v>
      </c>
      <c r="E4540">
        <v>25.1</v>
      </c>
      <c r="F4540">
        <v>13.9</v>
      </c>
      <c r="G4540">
        <v>0</v>
      </c>
      <c r="I4540">
        <f t="shared" si="141"/>
        <v>23.956666666666671</v>
      </c>
      <c r="J4540">
        <f t="shared" si="141"/>
        <v>14.723333333333329</v>
      </c>
    </row>
    <row r="4541" spans="1:10">
      <c r="A4541" s="2">
        <f t="shared" si="140"/>
        <v>35221</v>
      </c>
      <c r="B4541">
        <v>1996</v>
      </c>
      <c r="C4541">
        <v>157</v>
      </c>
      <c r="D4541">
        <v>9.1</v>
      </c>
      <c r="E4541">
        <v>21.1</v>
      </c>
      <c r="F4541">
        <v>11</v>
      </c>
      <c r="G4541">
        <v>1</v>
      </c>
      <c r="I4541">
        <f t="shared" si="141"/>
        <v>23.806666666666672</v>
      </c>
      <c r="J4541">
        <f t="shared" si="141"/>
        <v>14.559999999999997</v>
      </c>
    </row>
    <row r="4542" spans="1:10">
      <c r="A4542" s="2">
        <f t="shared" si="140"/>
        <v>35222</v>
      </c>
      <c r="B4542">
        <v>1996</v>
      </c>
      <c r="C4542">
        <v>158</v>
      </c>
      <c r="D4542">
        <v>10.7</v>
      </c>
      <c r="E4542">
        <v>18.600000000000001</v>
      </c>
      <c r="F4542">
        <v>12.4</v>
      </c>
      <c r="G4542">
        <v>0</v>
      </c>
      <c r="I4542">
        <f t="shared" si="141"/>
        <v>23.583333333333339</v>
      </c>
      <c r="J4542">
        <f t="shared" si="141"/>
        <v>14.44333333333333</v>
      </c>
    </row>
    <row r="4543" spans="1:10">
      <c r="A4543" s="2">
        <f t="shared" si="140"/>
        <v>35223</v>
      </c>
      <c r="B4543">
        <v>1996</v>
      </c>
      <c r="C4543">
        <v>159</v>
      </c>
      <c r="D4543">
        <v>14.5</v>
      </c>
      <c r="E4543">
        <v>21.1</v>
      </c>
      <c r="F4543">
        <v>11.1</v>
      </c>
      <c r="G4543">
        <v>0</v>
      </c>
      <c r="I4543">
        <f t="shared" si="141"/>
        <v>23.56666666666667</v>
      </c>
      <c r="J4543">
        <f t="shared" si="141"/>
        <v>14.273333333333332</v>
      </c>
    </row>
    <row r="4544" spans="1:10">
      <c r="A4544" s="2">
        <f t="shared" si="140"/>
        <v>35224</v>
      </c>
      <c r="B4544">
        <v>1996</v>
      </c>
      <c r="C4544">
        <v>160</v>
      </c>
      <c r="D4544">
        <v>14</v>
      </c>
      <c r="E4544">
        <v>21.8</v>
      </c>
      <c r="F4544">
        <v>16</v>
      </c>
      <c r="G4544">
        <v>0</v>
      </c>
      <c r="I4544">
        <f t="shared" si="141"/>
        <v>23.580000000000002</v>
      </c>
      <c r="J4544">
        <f t="shared" si="141"/>
        <v>14.289999999999997</v>
      </c>
    </row>
    <row r="4545" spans="1:10">
      <c r="A4545" s="2">
        <f t="shared" si="140"/>
        <v>35225</v>
      </c>
      <c r="B4545">
        <v>1996</v>
      </c>
      <c r="C4545">
        <v>161</v>
      </c>
      <c r="D4545">
        <v>15.2</v>
      </c>
      <c r="E4545">
        <v>23.1</v>
      </c>
      <c r="F4545">
        <v>16.600000000000001</v>
      </c>
      <c r="G4545">
        <v>0</v>
      </c>
      <c r="I4545">
        <f t="shared" si="141"/>
        <v>23.54666666666667</v>
      </c>
      <c r="J4545">
        <f t="shared" si="141"/>
        <v>14.323333333333332</v>
      </c>
    </row>
    <row r="4546" spans="1:10">
      <c r="A4546" s="2">
        <f t="shared" si="140"/>
        <v>35226</v>
      </c>
      <c r="B4546">
        <v>1996</v>
      </c>
      <c r="C4546">
        <v>162</v>
      </c>
      <c r="D4546">
        <v>18.899999999999999</v>
      </c>
      <c r="E4546">
        <v>22.4</v>
      </c>
      <c r="F4546">
        <v>12.1</v>
      </c>
      <c r="G4546">
        <v>0</v>
      </c>
      <c r="I4546">
        <f t="shared" si="141"/>
        <v>23.430000000000003</v>
      </c>
      <c r="J4546">
        <f t="shared" si="141"/>
        <v>14.193333333333333</v>
      </c>
    </row>
    <row r="4547" spans="1:10">
      <c r="A4547" s="2">
        <f t="shared" ref="A4547:A4610" si="142">DATE(B4547,1,1)+C4547-1</f>
        <v>35227</v>
      </c>
      <c r="B4547">
        <v>1996</v>
      </c>
      <c r="C4547">
        <v>163</v>
      </c>
      <c r="D4547">
        <v>17.7</v>
      </c>
      <c r="E4547">
        <v>21.4</v>
      </c>
      <c r="F4547">
        <v>11.2</v>
      </c>
      <c r="G4547">
        <v>0</v>
      </c>
      <c r="I4547">
        <f t="shared" si="141"/>
        <v>23.290000000000003</v>
      </c>
      <c r="J4547">
        <f t="shared" si="141"/>
        <v>14.033333333333333</v>
      </c>
    </row>
    <row r="4548" spans="1:10">
      <c r="A4548" s="2">
        <f t="shared" si="142"/>
        <v>35228</v>
      </c>
      <c r="B4548">
        <v>1996</v>
      </c>
      <c r="C4548">
        <v>164</v>
      </c>
      <c r="D4548">
        <v>17.100000000000001</v>
      </c>
      <c r="E4548">
        <v>21.9</v>
      </c>
      <c r="F4548">
        <v>10.6</v>
      </c>
      <c r="G4548">
        <v>0</v>
      </c>
      <c r="I4548">
        <f t="shared" si="141"/>
        <v>23.133333333333329</v>
      </c>
      <c r="J4548">
        <f t="shared" si="141"/>
        <v>13.866666666666669</v>
      </c>
    </row>
    <row r="4549" spans="1:10">
      <c r="A4549" s="2">
        <f t="shared" si="142"/>
        <v>35229</v>
      </c>
      <c r="B4549">
        <v>1996</v>
      </c>
      <c r="C4549">
        <v>165</v>
      </c>
      <c r="D4549">
        <v>16.600000000000001</v>
      </c>
      <c r="E4549">
        <v>23.8</v>
      </c>
      <c r="F4549">
        <v>10</v>
      </c>
      <c r="G4549">
        <v>0</v>
      </c>
      <c r="I4549">
        <f t="shared" si="141"/>
        <v>23.036666666666665</v>
      </c>
      <c r="J4549">
        <f t="shared" si="141"/>
        <v>13.71</v>
      </c>
    </row>
    <row r="4550" spans="1:10">
      <c r="A4550" s="2">
        <f t="shared" si="142"/>
        <v>35230</v>
      </c>
      <c r="B4550">
        <v>1996</v>
      </c>
      <c r="C4550">
        <v>166</v>
      </c>
      <c r="D4550">
        <v>15.7</v>
      </c>
      <c r="E4550">
        <v>25.1</v>
      </c>
      <c r="F4550">
        <v>11.1</v>
      </c>
      <c r="G4550">
        <v>0</v>
      </c>
      <c r="I4550">
        <f t="shared" si="141"/>
        <v>23.046666666666663</v>
      </c>
      <c r="J4550">
        <f t="shared" si="141"/>
        <v>13.600000000000003</v>
      </c>
    </row>
    <row r="4551" spans="1:10">
      <c r="A4551" s="2">
        <f t="shared" si="142"/>
        <v>35231</v>
      </c>
      <c r="B4551">
        <v>1996</v>
      </c>
      <c r="C4551">
        <v>167</v>
      </c>
      <c r="D4551">
        <v>15.9</v>
      </c>
      <c r="E4551">
        <v>24.4</v>
      </c>
      <c r="F4551">
        <v>11.1</v>
      </c>
      <c r="G4551">
        <v>0</v>
      </c>
      <c r="I4551">
        <f t="shared" si="141"/>
        <v>23.036666666666665</v>
      </c>
      <c r="J4551">
        <f t="shared" si="141"/>
        <v>13.450000000000001</v>
      </c>
    </row>
    <row r="4552" spans="1:10">
      <c r="A4552" s="2">
        <f t="shared" si="142"/>
        <v>35232</v>
      </c>
      <c r="B4552">
        <v>1996</v>
      </c>
      <c r="C4552">
        <v>168</v>
      </c>
      <c r="D4552">
        <v>17.5</v>
      </c>
      <c r="E4552">
        <v>25.9</v>
      </c>
      <c r="F4552">
        <v>11.9</v>
      </c>
      <c r="G4552">
        <v>0</v>
      </c>
      <c r="I4552">
        <f t="shared" si="141"/>
        <v>23.086666666666662</v>
      </c>
      <c r="J4552">
        <f t="shared" si="141"/>
        <v>13.346666666666669</v>
      </c>
    </row>
    <row r="4553" spans="1:10">
      <c r="A4553" s="2">
        <f t="shared" si="142"/>
        <v>35233</v>
      </c>
      <c r="B4553">
        <v>1996</v>
      </c>
      <c r="C4553">
        <v>169</v>
      </c>
      <c r="D4553">
        <v>19.100000000000001</v>
      </c>
      <c r="E4553">
        <v>26.9</v>
      </c>
      <c r="F4553">
        <v>12.1</v>
      </c>
      <c r="G4553">
        <v>0</v>
      </c>
      <c r="I4553">
        <f t="shared" si="141"/>
        <v>23.193333333333332</v>
      </c>
      <c r="J4553">
        <f t="shared" si="141"/>
        <v>13.280000000000005</v>
      </c>
    </row>
    <row r="4554" spans="1:10">
      <c r="A4554" s="2">
        <f t="shared" si="142"/>
        <v>35234</v>
      </c>
      <c r="B4554">
        <v>1996</v>
      </c>
      <c r="C4554">
        <v>170</v>
      </c>
      <c r="D4554">
        <v>19.600000000000001</v>
      </c>
      <c r="E4554">
        <v>26.7</v>
      </c>
      <c r="F4554">
        <v>12</v>
      </c>
      <c r="G4554">
        <v>0</v>
      </c>
      <c r="I4554">
        <f t="shared" si="141"/>
        <v>23.27</v>
      </c>
      <c r="J4554">
        <f t="shared" si="141"/>
        <v>13.180000000000005</v>
      </c>
    </row>
    <row r="4555" spans="1:10">
      <c r="A4555" s="2">
        <f t="shared" si="142"/>
        <v>35235</v>
      </c>
      <c r="B4555">
        <v>1996</v>
      </c>
      <c r="C4555">
        <v>171</v>
      </c>
      <c r="D4555">
        <v>19.3</v>
      </c>
      <c r="E4555">
        <v>21.7</v>
      </c>
      <c r="F4555">
        <v>9.8000000000000007</v>
      </c>
      <c r="G4555">
        <v>0</v>
      </c>
      <c r="I4555">
        <f t="shared" si="141"/>
        <v>23.346666666666668</v>
      </c>
      <c r="J4555">
        <f t="shared" si="141"/>
        <v>12.956666666666672</v>
      </c>
    </row>
    <row r="4556" spans="1:10">
      <c r="A4556" s="2">
        <f t="shared" si="142"/>
        <v>35236</v>
      </c>
      <c r="B4556">
        <v>1996</v>
      </c>
      <c r="C4556">
        <v>172</v>
      </c>
      <c r="D4556">
        <v>11.2</v>
      </c>
      <c r="E4556">
        <v>19.399999999999999</v>
      </c>
      <c r="F4556">
        <v>12.6</v>
      </c>
      <c r="G4556">
        <v>0</v>
      </c>
      <c r="I4556">
        <f t="shared" si="141"/>
        <v>23.236666666666668</v>
      </c>
      <c r="J4556">
        <f t="shared" si="141"/>
        <v>12.870000000000005</v>
      </c>
    </row>
    <row r="4557" spans="1:10">
      <c r="A4557" s="2">
        <f t="shared" si="142"/>
        <v>35237</v>
      </c>
      <c r="B4557">
        <v>1996</v>
      </c>
      <c r="C4557">
        <v>173</v>
      </c>
      <c r="D4557">
        <v>10.4</v>
      </c>
      <c r="E4557">
        <v>20.2</v>
      </c>
      <c r="F4557">
        <v>12.1</v>
      </c>
      <c r="G4557">
        <v>0</v>
      </c>
      <c r="I4557">
        <f t="shared" si="141"/>
        <v>23.133333333333333</v>
      </c>
      <c r="J4557">
        <f t="shared" si="141"/>
        <v>12.786666666666671</v>
      </c>
    </row>
    <row r="4558" spans="1:10">
      <c r="A4558" s="2">
        <f t="shared" si="142"/>
        <v>35238</v>
      </c>
      <c r="B4558">
        <v>1996</v>
      </c>
      <c r="C4558">
        <v>174</v>
      </c>
      <c r="D4558">
        <v>12.1</v>
      </c>
      <c r="E4558">
        <v>21.6</v>
      </c>
      <c r="F4558">
        <v>17.100000000000001</v>
      </c>
      <c r="G4558">
        <v>0</v>
      </c>
      <c r="I4558">
        <f t="shared" si="141"/>
        <v>22.983333333333338</v>
      </c>
      <c r="J4558">
        <f t="shared" si="141"/>
        <v>12.760000000000003</v>
      </c>
    </row>
    <row r="4559" spans="1:10">
      <c r="A4559" s="2">
        <f t="shared" si="142"/>
        <v>35239</v>
      </c>
      <c r="B4559">
        <v>1996</v>
      </c>
      <c r="C4559">
        <v>175</v>
      </c>
      <c r="D4559">
        <v>9.1</v>
      </c>
      <c r="E4559">
        <v>18.100000000000001</v>
      </c>
      <c r="F4559">
        <v>11.7</v>
      </c>
      <c r="G4559">
        <v>0</v>
      </c>
      <c r="I4559">
        <f t="shared" si="141"/>
        <v>22.770000000000003</v>
      </c>
      <c r="J4559">
        <f t="shared" si="141"/>
        <v>12.696666666666669</v>
      </c>
    </row>
    <row r="4560" spans="1:10">
      <c r="A4560" s="2">
        <f t="shared" si="142"/>
        <v>35240</v>
      </c>
      <c r="B4560">
        <v>1996</v>
      </c>
      <c r="C4560">
        <v>176</v>
      </c>
      <c r="D4560">
        <v>13.6</v>
      </c>
      <c r="E4560">
        <v>20.8</v>
      </c>
      <c r="F4560">
        <v>12.4</v>
      </c>
      <c r="G4560">
        <v>0</v>
      </c>
      <c r="I4560">
        <f t="shared" si="141"/>
        <v>22.610000000000003</v>
      </c>
      <c r="J4560">
        <f t="shared" si="141"/>
        <v>12.580000000000002</v>
      </c>
    </row>
    <row r="4561" spans="1:10">
      <c r="A4561" s="2">
        <f t="shared" si="142"/>
        <v>35241</v>
      </c>
      <c r="B4561">
        <v>1996</v>
      </c>
      <c r="C4561">
        <v>177</v>
      </c>
      <c r="D4561">
        <v>13.4</v>
      </c>
      <c r="E4561">
        <v>22.1</v>
      </c>
      <c r="F4561">
        <v>12.6</v>
      </c>
      <c r="G4561">
        <v>0</v>
      </c>
      <c r="I4561">
        <f t="shared" si="141"/>
        <v>22.55</v>
      </c>
      <c r="J4561">
        <f t="shared" si="141"/>
        <v>12.47</v>
      </c>
    </row>
    <row r="4562" spans="1:10">
      <c r="A4562" s="2">
        <f t="shared" si="142"/>
        <v>35242</v>
      </c>
      <c r="B4562">
        <v>1996</v>
      </c>
      <c r="C4562">
        <v>178</v>
      </c>
      <c r="D4562">
        <v>10.6</v>
      </c>
      <c r="E4562">
        <v>22.9</v>
      </c>
      <c r="F4562">
        <v>12.9</v>
      </c>
      <c r="G4562">
        <v>0</v>
      </c>
      <c r="I4562">
        <f t="shared" si="141"/>
        <v>22.709999999999997</v>
      </c>
      <c r="J4562">
        <f t="shared" si="141"/>
        <v>12.426666666666668</v>
      </c>
    </row>
    <row r="4563" spans="1:10">
      <c r="A4563" s="2">
        <f t="shared" si="142"/>
        <v>35243</v>
      </c>
      <c r="B4563">
        <v>1996</v>
      </c>
      <c r="C4563">
        <v>179</v>
      </c>
      <c r="D4563">
        <v>17.5</v>
      </c>
      <c r="E4563">
        <v>21.1</v>
      </c>
      <c r="F4563">
        <v>10.8</v>
      </c>
      <c r="G4563">
        <v>0</v>
      </c>
      <c r="I4563">
        <f t="shared" si="141"/>
        <v>22.806666666666665</v>
      </c>
      <c r="J4563">
        <f t="shared" si="141"/>
        <v>12.356666666666666</v>
      </c>
    </row>
    <row r="4564" spans="1:10">
      <c r="A4564" s="2">
        <f t="shared" si="142"/>
        <v>35244</v>
      </c>
      <c r="B4564">
        <v>1996</v>
      </c>
      <c r="C4564">
        <v>180</v>
      </c>
      <c r="D4564">
        <v>12.7</v>
      </c>
      <c r="E4564">
        <v>19.399999999999999</v>
      </c>
      <c r="F4564">
        <v>9.5</v>
      </c>
      <c r="G4564">
        <v>0</v>
      </c>
      <c r="I4564">
        <f t="shared" si="141"/>
        <v>22.736666666666665</v>
      </c>
      <c r="J4564">
        <f t="shared" si="141"/>
        <v>12.263333333333334</v>
      </c>
    </row>
    <row r="4565" spans="1:10">
      <c r="A4565" s="2">
        <f t="shared" si="142"/>
        <v>35245</v>
      </c>
      <c r="B4565">
        <v>1996</v>
      </c>
      <c r="C4565">
        <v>181</v>
      </c>
      <c r="D4565">
        <v>18.5</v>
      </c>
      <c r="E4565">
        <v>21.4</v>
      </c>
      <c r="F4565">
        <v>8.9</v>
      </c>
      <c r="G4565">
        <v>0</v>
      </c>
      <c r="I4565">
        <f t="shared" si="141"/>
        <v>22.633333333333326</v>
      </c>
      <c r="J4565">
        <f t="shared" si="141"/>
        <v>12.21</v>
      </c>
    </row>
    <row r="4566" spans="1:10">
      <c r="A4566" s="2">
        <f t="shared" si="142"/>
        <v>35246</v>
      </c>
      <c r="B4566">
        <v>1996</v>
      </c>
      <c r="C4566">
        <v>182</v>
      </c>
      <c r="D4566">
        <v>15.6</v>
      </c>
      <c r="E4566">
        <v>20.100000000000001</v>
      </c>
      <c r="F4566">
        <v>11.7</v>
      </c>
      <c r="G4566">
        <v>0</v>
      </c>
      <c r="I4566">
        <f t="shared" si="141"/>
        <v>22.479999999999997</v>
      </c>
      <c r="J4566">
        <f t="shared" si="141"/>
        <v>12.209999999999999</v>
      </c>
    </row>
    <row r="4567" spans="1:10">
      <c r="A4567" s="2">
        <f t="shared" si="142"/>
        <v>35247</v>
      </c>
      <c r="B4567">
        <v>1996</v>
      </c>
      <c r="C4567">
        <v>183</v>
      </c>
      <c r="D4567">
        <v>15.7</v>
      </c>
      <c r="E4567">
        <v>21.4</v>
      </c>
      <c r="F4567">
        <v>8.3000000000000007</v>
      </c>
      <c r="G4567">
        <v>0</v>
      </c>
      <c r="I4567">
        <f t="shared" si="141"/>
        <v>22.353333333333332</v>
      </c>
      <c r="J4567">
        <f t="shared" si="141"/>
        <v>12.026666666666666</v>
      </c>
    </row>
    <row r="4568" spans="1:10">
      <c r="A4568" s="2">
        <f t="shared" si="142"/>
        <v>35248</v>
      </c>
      <c r="B4568">
        <v>1996</v>
      </c>
      <c r="C4568">
        <v>184</v>
      </c>
      <c r="D4568">
        <v>12.1</v>
      </c>
      <c r="E4568">
        <v>21.5</v>
      </c>
      <c r="F4568">
        <v>8.9</v>
      </c>
      <c r="G4568">
        <v>0</v>
      </c>
      <c r="I4568">
        <f t="shared" si="141"/>
        <v>22.179999999999996</v>
      </c>
      <c r="J4568">
        <f t="shared" si="141"/>
        <v>11.873333333333331</v>
      </c>
    </row>
    <row r="4569" spans="1:10">
      <c r="A4569" s="2">
        <f t="shared" si="142"/>
        <v>35249</v>
      </c>
      <c r="B4569">
        <v>1996</v>
      </c>
      <c r="C4569">
        <v>185</v>
      </c>
      <c r="D4569">
        <v>20</v>
      </c>
      <c r="E4569">
        <v>23.4</v>
      </c>
      <c r="F4569">
        <v>7.9</v>
      </c>
      <c r="G4569">
        <v>0</v>
      </c>
      <c r="I4569">
        <f t="shared" si="141"/>
        <v>22.146666666666665</v>
      </c>
      <c r="J4569">
        <f t="shared" si="141"/>
        <v>11.676666666666664</v>
      </c>
    </row>
    <row r="4570" spans="1:10">
      <c r="A4570" s="2">
        <f t="shared" si="142"/>
        <v>35250</v>
      </c>
      <c r="B4570">
        <v>1996</v>
      </c>
      <c r="C4570">
        <v>186</v>
      </c>
      <c r="D4570">
        <v>20.100000000000001</v>
      </c>
      <c r="E4570">
        <v>24.8</v>
      </c>
      <c r="F4570">
        <v>9.3000000000000007</v>
      </c>
      <c r="G4570">
        <v>0</v>
      </c>
      <c r="I4570">
        <f t="shared" si="141"/>
        <v>22.136666666666663</v>
      </c>
      <c r="J4570">
        <f t="shared" si="141"/>
        <v>11.523333333333332</v>
      </c>
    </row>
    <row r="4571" spans="1:10">
      <c r="A4571" s="2">
        <f t="shared" si="142"/>
        <v>35251</v>
      </c>
      <c r="B4571">
        <v>1996</v>
      </c>
      <c r="C4571">
        <v>187</v>
      </c>
      <c r="D4571">
        <v>19.8</v>
      </c>
      <c r="E4571">
        <v>25.3</v>
      </c>
      <c r="F4571">
        <v>11.3</v>
      </c>
      <c r="G4571">
        <v>0</v>
      </c>
      <c r="I4571">
        <f t="shared" si="141"/>
        <v>22.276666666666664</v>
      </c>
      <c r="J4571">
        <f t="shared" si="141"/>
        <v>11.533333333333331</v>
      </c>
    </row>
    <row r="4572" spans="1:10">
      <c r="A4572" s="2">
        <f t="shared" si="142"/>
        <v>35252</v>
      </c>
      <c r="B4572">
        <v>1996</v>
      </c>
      <c r="C4572">
        <v>188</v>
      </c>
      <c r="D4572">
        <v>18.7</v>
      </c>
      <c r="E4572">
        <v>25.6</v>
      </c>
      <c r="F4572">
        <v>12.6</v>
      </c>
      <c r="G4572">
        <v>0</v>
      </c>
      <c r="I4572">
        <f t="shared" si="141"/>
        <v>22.509999999999998</v>
      </c>
      <c r="J4572">
        <f t="shared" si="141"/>
        <v>11.539999999999997</v>
      </c>
    </row>
    <row r="4573" spans="1:10">
      <c r="A4573" s="2">
        <f t="shared" si="142"/>
        <v>35253</v>
      </c>
      <c r="B4573">
        <v>1996</v>
      </c>
      <c r="C4573">
        <v>189</v>
      </c>
      <c r="D4573">
        <v>18</v>
      </c>
      <c r="E4573">
        <v>25.1</v>
      </c>
      <c r="F4573">
        <v>11.9</v>
      </c>
      <c r="G4573">
        <v>0</v>
      </c>
      <c r="I4573">
        <f t="shared" si="141"/>
        <v>22.643333333333331</v>
      </c>
      <c r="J4573">
        <f t="shared" si="141"/>
        <v>11.566666666666665</v>
      </c>
    </row>
    <row r="4574" spans="1:10">
      <c r="A4574" s="2">
        <f t="shared" si="142"/>
        <v>35254</v>
      </c>
      <c r="B4574">
        <v>1996</v>
      </c>
      <c r="C4574">
        <v>190</v>
      </c>
      <c r="D4574">
        <v>14.5</v>
      </c>
      <c r="E4574">
        <v>23.2</v>
      </c>
      <c r="F4574">
        <v>12.1</v>
      </c>
      <c r="G4574">
        <v>0</v>
      </c>
      <c r="I4574">
        <f t="shared" si="141"/>
        <v>22.689999999999998</v>
      </c>
      <c r="J4574">
        <f t="shared" si="141"/>
        <v>11.436666666666667</v>
      </c>
    </row>
    <row r="4575" spans="1:10">
      <c r="A4575" s="2">
        <f t="shared" si="142"/>
        <v>35255</v>
      </c>
      <c r="B4575">
        <v>1996</v>
      </c>
      <c r="C4575">
        <v>191</v>
      </c>
      <c r="D4575">
        <v>17.100000000000001</v>
      </c>
      <c r="E4575">
        <v>24.2</v>
      </c>
      <c r="F4575">
        <v>11.6</v>
      </c>
      <c r="G4575">
        <v>0</v>
      </c>
      <c r="I4575">
        <f t="shared" si="141"/>
        <v>22.72666666666667</v>
      </c>
      <c r="J4575">
        <f t="shared" si="141"/>
        <v>11.270000000000001</v>
      </c>
    </row>
    <row r="4576" spans="1:10">
      <c r="A4576" s="2">
        <f t="shared" si="142"/>
        <v>35256</v>
      </c>
      <c r="B4576">
        <v>1996</v>
      </c>
      <c r="C4576">
        <v>192</v>
      </c>
      <c r="D4576">
        <v>15.4</v>
      </c>
      <c r="E4576">
        <v>22.5</v>
      </c>
      <c r="F4576">
        <v>10.5</v>
      </c>
      <c r="G4576">
        <v>0</v>
      </c>
      <c r="I4576">
        <f t="shared" ref="I4576:J4639" si="143">AVERAGE(E4547:E4576)</f>
        <v>22.730000000000004</v>
      </c>
      <c r="J4576">
        <f t="shared" si="143"/>
        <v>11.216666666666669</v>
      </c>
    </row>
    <row r="4577" spans="1:10">
      <c r="A4577" s="2">
        <f t="shared" si="142"/>
        <v>35257</v>
      </c>
      <c r="B4577">
        <v>1996</v>
      </c>
      <c r="C4577">
        <v>193</v>
      </c>
      <c r="D4577">
        <v>19.600000000000001</v>
      </c>
      <c r="E4577">
        <v>22.5</v>
      </c>
      <c r="F4577">
        <v>10</v>
      </c>
      <c r="G4577">
        <v>0</v>
      </c>
      <c r="I4577">
        <f t="shared" si="143"/>
        <v>22.766666666666669</v>
      </c>
      <c r="J4577">
        <f t="shared" si="143"/>
        <v>11.176666666666669</v>
      </c>
    </row>
    <row r="4578" spans="1:10">
      <c r="A4578" s="2">
        <f t="shared" si="142"/>
        <v>35258</v>
      </c>
      <c r="B4578">
        <v>1996</v>
      </c>
      <c r="C4578">
        <v>194</v>
      </c>
      <c r="D4578">
        <v>19.899999999999999</v>
      </c>
      <c r="E4578">
        <v>23.4</v>
      </c>
      <c r="F4578">
        <v>7.6</v>
      </c>
      <c r="G4578">
        <v>0</v>
      </c>
      <c r="I4578">
        <f t="shared" si="143"/>
        <v>22.816666666666666</v>
      </c>
      <c r="J4578">
        <f t="shared" si="143"/>
        <v>11.07666666666667</v>
      </c>
    </row>
    <row r="4579" spans="1:10">
      <c r="A4579" s="2">
        <f t="shared" si="142"/>
        <v>35259</v>
      </c>
      <c r="B4579">
        <v>1996</v>
      </c>
      <c r="C4579">
        <v>195</v>
      </c>
      <c r="D4579">
        <v>19.899999999999999</v>
      </c>
      <c r="E4579">
        <v>24</v>
      </c>
      <c r="F4579">
        <v>8.4</v>
      </c>
      <c r="G4579">
        <v>0</v>
      </c>
      <c r="I4579">
        <f t="shared" si="143"/>
        <v>22.823333333333334</v>
      </c>
      <c r="J4579">
        <f t="shared" si="143"/>
        <v>11.023333333333335</v>
      </c>
    </row>
    <row r="4580" spans="1:10">
      <c r="A4580" s="2">
        <f t="shared" si="142"/>
        <v>35260</v>
      </c>
      <c r="B4580">
        <v>1996</v>
      </c>
      <c r="C4580">
        <v>196</v>
      </c>
      <c r="D4580">
        <v>20.3</v>
      </c>
      <c r="E4580">
        <v>25.6</v>
      </c>
      <c r="F4580">
        <v>11.1</v>
      </c>
      <c r="G4580">
        <v>0</v>
      </c>
      <c r="I4580">
        <f t="shared" si="143"/>
        <v>22.84</v>
      </c>
      <c r="J4580">
        <f t="shared" si="143"/>
        <v>11.023333333333337</v>
      </c>
    </row>
    <row r="4581" spans="1:10">
      <c r="A4581" s="2">
        <f t="shared" si="142"/>
        <v>35261</v>
      </c>
      <c r="B4581">
        <v>1996</v>
      </c>
      <c r="C4581">
        <v>197</v>
      </c>
      <c r="D4581">
        <v>20.5</v>
      </c>
      <c r="E4581">
        <v>25.4</v>
      </c>
      <c r="F4581">
        <v>11.1</v>
      </c>
      <c r="G4581">
        <v>0</v>
      </c>
      <c r="I4581">
        <f t="shared" si="143"/>
        <v>22.873333333333335</v>
      </c>
      <c r="J4581">
        <f t="shared" si="143"/>
        <v>11.023333333333337</v>
      </c>
    </row>
    <row r="4582" spans="1:10">
      <c r="A4582" s="2">
        <f t="shared" si="142"/>
        <v>35262</v>
      </c>
      <c r="B4582">
        <v>1996</v>
      </c>
      <c r="C4582">
        <v>198</v>
      </c>
      <c r="D4582">
        <v>20.2</v>
      </c>
      <c r="E4582">
        <v>25.7</v>
      </c>
      <c r="F4582">
        <v>12</v>
      </c>
      <c r="G4582">
        <v>0</v>
      </c>
      <c r="I4582">
        <f t="shared" si="143"/>
        <v>22.866666666666667</v>
      </c>
      <c r="J4582">
        <f t="shared" si="143"/>
        <v>11.026666666666671</v>
      </c>
    </row>
    <row r="4583" spans="1:10">
      <c r="A4583" s="2">
        <f t="shared" si="142"/>
        <v>35263</v>
      </c>
      <c r="B4583">
        <v>1996</v>
      </c>
      <c r="C4583">
        <v>199</v>
      </c>
      <c r="D4583">
        <v>18.7</v>
      </c>
      <c r="E4583">
        <v>23.1</v>
      </c>
      <c r="F4583">
        <v>9.4</v>
      </c>
      <c r="G4583">
        <v>0</v>
      </c>
      <c r="I4583">
        <f t="shared" si="143"/>
        <v>22.740000000000002</v>
      </c>
      <c r="J4583">
        <f t="shared" si="143"/>
        <v>10.936666666666667</v>
      </c>
    </row>
    <row r="4584" spans="1:10">
      <c r="A4584" s="2">
        <f t="shared" si="142"/>
        <v>35264</v>
      </c>
      <c r="B4584">
        <v>1996</v>
      </c>
      <c r="C4584">
        <v>200</v>
      </c>
      <c r="D4584">
        <v>8.1</v>
      </c>
      <c r="E4584">
        <v>18.399999999999999</v>
      </c>
      <c r="F4584">
        <v>10.7</v>
      </c>
      <c r="G4584">
        <v>0</v>
      </c>
      <c r="I4584">
        <f t="shared" si="143"/>
        <v>22.463333333333335</v>
      </c>
      <c r="J4584">
        <f t="shared" si="143"/>
        <v>10.893333333333334</v>
      </c>
    </row>
    <row r="4585" spans="1:10">
      <c r="A4585" s="2">
        <f t="shared" si="142"/>
        <v>35265</v>
      </c>
      <c r="B4585">
        <v>1996</v>
      </c>
      <c r="C4585">
        <v>201</v>
      </c>
      <c r="D4585">
        <v>7.3</v>
      </c>
      <c r="E4585">
        <v>16.7</v>
      </c>
      <c r="F4585">
        <v>10.6</v>
      </c>
      <c r="G4585">
        <v>0</v>
      </c>
      <c r="I4585">
        <f t="shared" si="143"/>
        <v>22.29666666666667</v>
      </c>
      <c r="J4585">
        <f t="shared" si="143"/>
        <v>10.920000000000003</v>
      </c>
    </row>
    <row r="4586" spans="1:10">
      <c r="A4586" s="2">
        <f t="shared" si="142"/>
        <v>35266</v>
      </c>
      <c r="B4586">
        <v>1996</v>
      </c>
      <c r="C4586">
        <v>202</v>
      </c>
      <c r="D4586">
        <v>7.5</v>
      </c>
      <c r="E4586">
        <v>16.899999999999999</v>
      </c>
      <c r="F4586">
        <v>11.9</v>
      </c>
      <c r="G4586">
        <v>0</v>
      </c>
      <c r="I4586">
        <f t="shared" si="143"/>
        <v>22.213333333333335</v>
      </c>
      <c r="J4586">
        <f t="shared" si="143"/>
        <v>10.896666666666668</v>
      </c>
    </row>
    <row r="4587" spans="1:10">
      <c r="A4587" s="2">
        <f t="shared" si="142"/>
        <v>35267</v>
      </c>
      <c r="B4587">
        <v>1996</v>
      </c>
      <c r="C4587">
        <v>203</v>
      </c>
      <c r="D4587">
        <v>15.4</v>
      </c>
      <c r="E4587">
        <v>21.3</v>
      </c>
      <c r="F4587">
        <v>13.4</v>
      </c>
      <c r="G4587">
        <v>0</v>
      </c>
      <c r="I4587">
        <f t="shared" si="143"/>
        <v>22.25</v>
      </c>
      <c r="J4587">
        <f t="shared" si="143"/>
        <v>10.94</v>
      </c>
    </row>
    <row r="4588" spans="1:10">
      <c r="A4588" s="2">
        <f t="shared" si="142"/>
        <v>35268</v>
      </c>
      <c r="B4588">
        <v>1996</v>
      </c>
      <c r="C4588">
        <v>204</v>
      </c>
      <c r="D4588">
        <v>9.8000000000000007</v>
      </c>
      <c r="E4588">
        <v>19</v>
      </c>
      <c r="F4588">
        <v>12.7</v>
      </c>
      <c r="G4588">
        <v>0</v>
      </c>
      <c r="I4588">
        <f t="shared" si="143"/>
        <v>22.163333333333338</v>
      </c>
      <c r="J4588">
        <f t="shared" si="143"/>
        <v>10.793333333333331</v>
      </c>
    </row>
    <row r="4589" spans="1:10">
      <c r="A4589" s="2">
        <f t="shared" si="142"/>
        <v>35269</v>
      </c>
      <c r="B4589">
        <v>1996</v>
      </c>
      <c r="C4589">
        <v>205</v>
      </c>
      <c r="D4589">
        <v>12</v>
      </c>
      <c r="E4589">
        <v>19.100000000000001</v>
      </c>
      <c r="F4589">
        <v>11.6</v>
      </c>
      <c r="G4589">
        <v>0</v>
      </c>
      <c r="I4589">
        <f t="shared" si="143"/>
        <v>22.196666666666669</v>
      </c>
      <c r="J4589">
        <f t="shared" si="143"/>
        <v>10.79</v>
      </c>
    </row>
    <row r="4590" spans="1:10">
      <c r="A4590" s="2">
        <f t="shared" si="142"/>
        <v>35270</v>
      </c>
      <c r="B4590">
        <v>1996</v>
      </c>
      <c r="C4590">
        <v>206</v>
      </c>
      <c r="D4590">
        <v>12.1</v>
      </c>
      <c r="E4590">
        <v>20.399999999999999</v>
      </c>
      <c r="F4590">
        <v>10.1</v>
      </c>
      <c r="G4590">
        <v>0</v>
      </c>
      <c r="I4590">
        <f t="shared" si="143"/>
        <v>22.183333333333334</v>
      </c>
      <c r="J4590">
        <f t="shared" si="143"/>
        <v>10.713333333333333</v>
      </c>
    </row>
    <row r="4591" spans="1:10">
      <c r="A4591" s="2">
        <f t="shared" si="142"/>
        <v>35271</v>
      </c>
      <c r="B4591">
        <v>1996</v>
      </c>
      <c r="C4591">
        <v>207</v>
      </c>
      <c r="D4591">
        <v>15.4</v>
      </c>
      <c r="E4591">
        <v>19.7</v>
      </c>
      <c r="F4591">
        <v>10.3</v>
      </c>
      <c r="G4591">
        <v>0</v>
      </c>
      <c r="I4591">
        <f t="shared" si="143"/>
        <v>22.103333333333335</v>
      </c>
      <c r="J4591">
        <f t="shared" si="143"/>
        <v>10.636666666666665</v>
      </c>
    </row>
    <row r="4592" spans="1:10">
      <c r="A4592" s="2">
        <f t="shared" si="142"/>
        <v>35272</v>
      </c>
      <c r="B4592">
        <v>1996</v>
      </c>
      <c r="C4592">
        <v>208</v>
      </c>
      <c r="D4592">
        <v>18.3</v>
      </c>
      <c r="E4592">
        <v>21.3</v>
      </c>
      <c r="F4592">
        <v>7.9</v>
      </c>
      <c r="G4592">
        <v>0</v>
      </c>
      <c r="I4592">
        <f t="shared" si="143"/>
        <v>22.049999999999997</v>
      </c>
      <c r="J4592">
        <f t="shared" si="143"/>
        <v>10.469999999999999</v>
      </c>
    </row>
    <row r="4593" spans="1:10">
      <c r="A4593" s="2">
        <f t="shared" si="142"/>
        <v>35273</v>
      </c>
      <c r="B4593">
        <v>1996</v>
      </c>
      <c r="C4593">
        <v>209</v>
      </c>
      <c r="D4593">
        <v>22.1</v>
      </c>
      <c r="E4593">
        <v>24</v>
      </c>
      <c r="F4593">
        <v>7.4</v>
      </c>
      <c r="G4593">
        <v>0</v>
      </c>
      <c r="I4593">
        <f t="shared" si="143"/>
        <v>22.146666666666661</v>
      </c>
      <c r="J4593">
        <f t="shared" si="143"/>
        <v>10.356666666666666</v>
      </c>
    </row>
    <row r="4594" spans="1:10">
      <c r="A4594" s="2">
        <f t="shared" si="142"/>
        <v>35274</v>
      </c>
      <c r="B4594">
        <v>1996</v>
      </c>
      <c r="C4594">
        <v>210</v>
      </c>
      <c r="D4594">
        <v>21.3</v>
      </c>
      <c r="E4594">
        <v>23.5</v>
      </c>
      <c r="F4594">
        <v>10.199999999999999</v>
      </c>
      <c r="G4594">
        <v>0</v>
      </c>
      <c r="I4594">
        <f t="shared" si="143"/>
        <v>22.283333333333328</v>
      </c>
      <c r="J4594">
        <f t="shared" si="143"/>
        <v>10.379999999999999</v>
      </c>
    </row>
    <row r="4595" spans="1:10">
      <c r="A4595" s="2">
        <f t="shared" si="142"/>
        <v>35275</v>
      </c>
      <c r="B4595">
        <v>1996</v>
      </c>
      <c r="C4595">
        <v>211</v>
      </c>
      <c r="D4595">
        <v>22.1</v>
      </c>
      <c r="E4595">
        <v>24.1</v>
      </c>
      <c r="F4595">
        <v>10.6</v>
      </c>
      <c r="G4595">
        <v>0</v>
      </c>
      <c r="I4595">
        <f t="shared" si="143"/>
        <v>22.373333333333331</v>
      </c>
      <c r="J4595">
        <f t="shared" si="143"/>
        <v>10.436666666666666</v>
      </c>
    </row>
    <row r="4596" spans="1:10">
      <c r="A4596" s="2">
        <f t="shared" si="142"/>
        <v>35276</v>
      </c>
      <c r="B4596">
        <v>1996</v>
      </c>
      <c r="C4596">
        <v>212</v>
      </c>
      <c r="D4596">
        <v>21.7</v>
      </c>
      <c r="E4596">
        <v>24.5</v>
      </c>
      <c r="F4596">
        <v>11.6</v>
      </c>
      <c r="G4596">
        <v>0</v>
      </c>
      <c r="I4596">
        <f t="shared" si="143"/>
        <v>22.519999999999996</v>
      </c>
      <c r="J4596">
        <f t="shared" si="143"/>
        <v>10.433333333333332</v>
      </c>
    </row>
    <row r="4597" spans="1:10">
      <c r="A4597" s="2">
        <f t="shared" si="142"/>
        <v>35277</v>
      </c>
      <c r="B4597">
        <v>1996</v>
      </c>
      <c r="C4597">
        <v>213</v>
      </c>
      <c r="D4597">
        <v>20.7</v>
      </c>
      <c r="E4597">
        <v>23.8</v>
      </c>
      <c r="F4597">
        <v>11.2</v>
      </c>
      <c r="G4597">
        <v>0</v>
      </c>
      <c r="I4597">
        <f t="shared" si="143"/>
        <v>22.599999999999998</v>
      </c>
      <c r="J4597">
        <f t="shared" si="143"/>
        <v>10.529999999999998</v>
      </c>
    </row>
    <row r="4598" spans="1:10">
      <c r="A4598" s="2">
        <f t="shared" si="142"/>
        <v>35278</v>
      </c>
      <c r="B4598">
        <v>1996</v>
      </c>
      <c r="C4598">
        <v>214</v>
      </c>
      <c r="D4598">
        <v>22.5</v>
      </c>
      <c r="E4598">
        <v>26.3</v>
      </c>
      <c r="F4598">
        <v>10.8</v>
      </c>
      <c r="G4598">
        <v>0</v>
      </c>
      <c r="I4598">
        <f t="shared" si="143"/>
        <v>22.759999999999994</v>
      </c>
      <c r="J4598">
        <f t="shared" si="143"/>
        <v>10.593333333333334</v>
      </c>
    </row>
    <row r="4599" spans="1:10">
      <c r="A4599" s="2">
        <f t="shared" si="142"/>
        <v>35279</v>
      </c>
      <c r="B4599">
        <v>1996</v>
      </c>
      <c r="C4599">
        <v>215</v>
      </c>
      <c r="D4599">
        <v>22.3</v>
      </c>
      <c r="E4599">
        <v>28.4</v>
      </c>
      <c r="F4599">
        <v>13</v>
      </c>
      <c r="G4599">
        <v>0</v>
      </c>
      <c r="I4599">
        <f t="shared" si="143"/>
        <v>22.926666666666662</v>
      </c>
      <c r="J4599">
        <f t="shared" si="143"/>
        <v>10.763333333333334</v>
      </c>
    </row>
    <row r="4600" spans="1:10">
      <c r="A4600" s="2">
        <f t="shared" si="142"/>
        <v>35280</v>
      </c>
      <c r="B4600">
        <v>1996</v>
      </c>
      <c r="C4600">
        <v>216</v>
      </c>
      <c r="D4600">
        <v>22.6</v>
      </c>
      <c r="E4600">
        <v>28.3</v>
      </c>
      <c r="F4600">
        <v>12.4</v>
      </c>
      <c r="G4600">
        <v>0</v>
      </c>
      <c r="I4600">
        <f t="shared" si="143"/>
        <v>23.043333333333329</v>
      </c>
      <c r="J4600">
        <f t="shared" si="143"/>
        <v>10.866666666666667</v>
      </c>
    </row>
    <row r="4601" spans="1:10">
      <c r="A4601" s="2">
        <f t="shared" si="142"/>
        <v>35281</v>
      </c>
      <c r="B4601">
        <v>1996</v>
      </c>
      <c r="C4601">
        <v>217</v>
      </c>
      <c r="D4601">
        <v>17.8</v>
      </c>
      <c r="E4601">
        <v>23.6</v>
      </c>
      <c r="F4601">
        <v>12.3</v>
      </c>
      <c r="G4601">
        <v>0</v>
      </c>
      <c r="I4601">
        <f t="shared" si="143"/>
        <v>22.986666666666665</v>
      </c>
      <c r="J4601">
        <f t="shared" si="143"/>
        <v>10.899999999999999</v>
      </c>
    </row>
    <row r="4602" spans="1:10">
      <c r="A4602" s="2">
        <f t="shared" si="142"/>
        <v>35282</v>
      </c>
      <c r="B4602">
        <v>1996</v>
      </c>
      <c r="C4602">
        <v>218</v>
      </c>
      <c r="D4602">
        <v>22.6</v>
      </c>
      <c r="E4602">
        <v>24.6</v>
      </c>
      <c r="F4602">
        <v>9.8000000000000007</v>
      </c>
      <c r="G4602">
        <v>0</v>
      </c>
      <c r="I4602">
        <f t="shared" si="143"/>
        <v>22.953333333333326</v>
      </c>
      <c r="J4602">
        <f t="shared" si="143"/>
        <v>10.806666666666667</v>
      </c>
    </row>
    <row r="4603" spans="1:10">
      <c r="A4603" s="2">
        <f t="shared" si="142"/>
        <v>35283</v>
      </c>
      <c r="B4603">
        <v>1996</v>
      </c>
      <c r="C4603">
        <v>219</v>
      </c>
      <c r="D4603">
        <v>22.8</v>
      </c>
      <c r="E4603">
        <v>28.2</v>
      </c>
      <c r="F4603">
        <v>10.4</v>
      </c>
      <c r="G4603">
        <v>0</v>
      </c>
      <c r="I4603">
        <f t="shared" si="143"/>
        <v>23.056666666666665</v>
      </c>
      <c r="J4603">
        <f t="shared" si="143"/>
        <v>10.756666666666664</v>
      </c>
    </row>
    <row r="4604" spans="1:10">
      <c r="A4604" s="2">
        <f t="shared" si="142"/>
        <v>35284</v>
      </c>
      <c r="B4604">
        <v>1996</v>
      </c>
      <c r="C4604">
        <v>220</v>
      </c>
      <c r="D4604">
        <v>21.8</v>
      </c>
      <c r="E4604">
        <v>27.4</v>
      </c>
      <c r="F4604">
        <v>12</v>
      </c>
      <c r="G4604">
        <v>0</v>
      </c>
      <c r="I4604">
        <f t="shared" si="143"/>
        <v>23.196666666666665</v>
      </c>
      <c r="J4604">
        <f t="shared" si="143"/>
        <v>10.753333333333332</v>
      </c>
    </row>
    <row r="4605" spans="1:10">
      <c r="A4605" s="2">
        <f t="shared" si="142"/>
        <v>35285</v>
      </c>
      <c r="B4605">
        <v>1996</v>
      </c>
      <c r="C4605">
        <v>221</v>
      </c>
      <c r="D4605">
        <v>19.7</v>
      </c>
      <c r="E4605">
        <v>25.5</v>
      </c>
      <c r="F4605">
        <v>13.7</v>
      </c>
      <c r="G4605">
        <v>0</v>
      </c>
      <c r="I4605">
        <f t="shared" si="143"/>
        <v>23.240000000000002</v>
      </c>
      <c r="J4605">
        <f t="shared" si="143"/>
        <v>10.823333333333332</v>
      </c>
    </row>
    <row r="4606" spans="1:10">
      <c r="A4606" s="2">
        <f t="shared" si="142"/>
        <v>35286</v>
      </c>
      <c r="B4606">
        <v>1996</v>
      </c>
      <c r="C4606">
        <v>222</v>
      </c>
      <c r="D4606">
        <v>14</v>
      </c>
      <c r="E4606">
        <v>25.1</v>
      </c>
      <c r="F4606">
        <v>15.7</v>
      </c>
      <c r="G4606">
        <v>0</v>
      </c>
      <c r="I4606">
        <f t="shared" si="143"/>
        <v>23.326666666666668</v>
      </c>
      <c r="J4606">
        <f t="shared" si="143"/>
        <v>10.996666666666666</v>
      </c>
    </row>
    <row r="4607" spans="1:10">
      <c r="A4607" s="2">
        <f t="shared" si="142"/>
        <v>35287</v>
      </c>
      <c r="B4607">
        <v>1996</v>
      </c>
      <c r="C4607">
        <v>223</v>
      </c>
      <c r="D4607">
        <v>18.600000000000001</v>
      </c>
      <c r="E4607">
        <v>24.4</v>
      </c>
      <c r="F4607">
        <v>14.3</v>
      </c>
      <c r="G4607">
        <v>0</v>
      </c>
      <c r="I4607">
        <f t="shared" si="143"/>
        <v>23.39</v>
      </c>
      <c r="J4607">
        <f t="shared" si="143"/>
        <v>11.139999999999999</v>
      </c>
    </row>
    <row r="4608" spans="1:10">
      <c r="A4608" s="2">
        <f t="shared" si="142"/>
        <v>35288</v>
      </c>
      <c r="B4608">
        <v>1996</v>
      </c>
      <c r="C4608">
        <v>224</v>
      </c>
      <c r="D4608">
        <v>19.7</v>
      </c>
      <c r="E4608">
        <v>25.7</v>
      </c>
      <c r="F4608">
        <v>13.6</v>
      </c>
      <c r="G4608">
        <v>0</v>
      </c>
      <c r="I4608">
        <f t="shared" si="143"/>
        <v>23.466666666666672</v>
      </c>
      <c r="J4608">
        <f t="shared" si="143"/>
        <v>11.34</v>
      </c>
    </row>
    <row r="4609" spans="1:10">
      <c r="A4609" s="2">
        <f t="shared" si="142"/>
        <v>35289</v>
      </c>
      <c r="B4609">
        <v>1996</v>
      </c>
      <c r="C4609">
        <v>225</v>
      </c>
      <c r="D4609">
        <v>20.7</v>
      </c>
      <c r="E4609">
        <v>26</v>
      </c>
      <c r="F4609">
        <v>14.6</v>
      </c>
      <c r="G4609">
        <v>0</v>
      </c>
      <c r="I4609">
        <f t="shared" si="143"/>
        <v>23.533333333333339</v>
      </c>
      <c r="J4609">
        <f t="shared" si="143"/>
        <v>11.546666666666669</v>
      </c>
    </row>
    <row r="4610" spans="1:10">
      <c r="A4610" s="2">
        <f t="shared" si="142"/>
        <v>35290</v>
      </c>
      <c r="B4610">
        <v>1996</v>
      </c>
      <c r="C4610">
        <v>226</v>
      </c>
      <c r="D4610">
        <v>22</v>
      </c>
      <c r="E4610">
        <v>25.2</v>
      </c>
      <c r="F4610">
        <v>12.4</v>
      </c>
      <c r="G4610">
        <v>0</v>
      </c>
      <c r="I4610">
        <f t="shared" si="143"/>
        <v>23.520000000000003</v>
      </c>
      <c r="J4610">
        <f t="shared" si="143"/>
        <v>11.59</v>
      </c>
    </row>
    <row r="4611" spans="1:10">
      <c r="A4611" s="2">
        <f t="shared" ref="A4611:A4674" si="144">DATE(B4611,1,1)+C4611-1</f>
        <v>35291</v>
      </c>
      <c r="B4611">
        <v>1996</v>
      </c>
      <c r="C4611">
        <v>227</v>
      </c>
      <c r="D4611">
        <v>23.4</v>
      </c>
      <c r="E4611">
        <v>26.3</v>
      </c>
      <c r="F4611">
        <v>13.1</v>
      </c>
      <c r="G4611">
        <v>0</v>
      </c>
      <c r="I4611">
        <f t="shared" si="143"/>
        <v>23.550000000000004</v>
      </c>
      <c r="J4611">
        <f t="shared" si="143"/>
        <v>11.656666666666668</v>
      </c>
    </row>
    <row r="4612" spans="1:10">
      <c r="A4612" s="2">
        <f t="shared" si="144"/>
        <v>35292</v>
      </c>
      <c r="B4612">
        <v>1996</v>
      </c>
      <c r="C4612">
        <v>228</v>
      </c>
      <c r="D4612">
        <v>18.7</v>
      </c>
      <c r="E4612">
        <v>24.8</v>
      </c>
      <c r="F4612">
        <v>12.8</v>
      </c>
      <c r="G4612">
        <v>0</v>
      </c>
      <c r="I4612">
        <f t="shared" si="143"/>
        <v>23.52</v>
      </c>
      <c r="J4612">
        <f t="shared" si="143"/>
        <v>11.683333333333337</v>
      </c>
    </row>
    <row r="4613" spans="1:10">
      <c r="A4613" s="2">
        <f t="shared" si="144"/>
        <v>35293</v>
      </c>
      <c r="B4613">
        <v>1996</v>
      </c>
      <c r="C4613">
        <v>229</v>
      </c>
      <c r="D4613">
        <v>16</v>
      </c>
      <c r="E4613">
        <v>23.5</v>
      </c>
      <c r="F4613">
        <v>12.1</v>
      </c>
      <c r="G4613">
        <v>0</v>
      </c>
      <c r="I4613">
        <f t="shared" si="143"/>
        <v>23.533333333333335</v>
      </c>
      <c r="J4613">
        <f t="shared" si="143"/>
        <v>11.773333333333337</v>
      </c>
    </row>
    <row r="4614" spans="1:10">
      <c r="A4614" s="2">
        <f t="shared" si="144"/>
        <v>35294</v>
      </c>
      <c r="B4614">
        <v>1996</v>
      </c>
      <c r="C4614">
        <v>230</v>
      </c>
      <c r="D4614">
        <v>22.2</v>
      </c>
      <c r="E4614">
        <v>25.1</v>
      </c>
      <c r="F4614">
        <v>9.5</v>
      </c>
      <c r="G4614">
        <v>0</v>
      </c>
      <c r="I4614">
        <f t="shared" si="143"/>
        <v>23.756666666666668</v>
      </c>
      <c r="J4614">
        <f t="shared" si="143"/>
        <v>11.733333333333338</v>
      </c>
    </row>
    <row r="4615" spans="1:10">
      <c r="A4615" s="2">
        <f t="shared" si="144"/>
        <v>35295</v>
      </c>
      <c r="B4615">
        <v>1996</v>
      </c>
      <c r="C4615">
        <v>231</v>
      </c>
      <c r="D4615">
        <v>22.5</v>
      </c>
      <c r="E4615">
        <v>26.7</v>
      </c>
      <c r="F4615">
        <v>12.7</v>
      </c>
      <c r="G4615">
        <v>0</v>
      </c>
      <c r="I4615">
        <f t="shared" si="143"/>
        <v>24.090000000000007</v>
      </c>
      <c r="J4615">
        <f t="shared" si="143"/>
        <v>11.803333333333336</v>
      </c>
    </row>
    <row r="4616" spans="1:10">
      <c r="A4616" s="2">
        <f t="shared" si="144"/>
        <v>35296</v>
      </c>
      <c r="B4616">
        <v>1996</v>
      </c>
      <c r="C4616">
        <v>232</v>
      </c>
      <c r="D4616">
        <v>18.899999999999999</v>
      </c>
      <c r="E4616">
        <v>24.7</v>
      </c>
      <c r="F4616">
        <v>12.3</v>
      </c>
      <c r="G4616">
        <v>0</v>
      </c>
      <c r="I4616">
        <f t="shared" si="143"/>
        <v>24.350000000000005</v>
      </c>
      <c r="J4616">
        <f t="shared" si="143"/>
        <v>11.816666666666668</v>
      </c>
    </row>
    <row r="4617" spans="1:10">
      <c r="A4617" s="2">
        <f t="shared" si="144"/>
        <v>35297</v>
      </c>
      <c r="B4617">
        <v>1996</v>
      </c>
      <c r="C4617">
        <v>233</v>
      </c>
      <c r="D4617">
        <v>17.5</v>
      </c>
      <c r="E4617">
        <v>26.4</v>
      </c>
      <c r="F4617">
        <v>14.1</v>
      </c>
      <c r="G4617">
        <v>0</v>
      </c>
      <c r="I4617">
        <f t="shared" si="143"/>
        <v>24.520000000000003</v>
      </c>
      <c r="J4617">
        <f t="shared" si="143"/>
        <v>11.840000000000002</v>
      </c>
    </row>
    <row r="4618" spans="1:10">
      <c r="A4618" s="2">
        <f t="shared" si="144"/>
        <v>35298</v>
      </c>
      <c r="B4618">
        <v>1996</v>
      </c>
      <c r="C4618">
        <v>234</v>
      </c>
      <c r="D4618">
        <v>19.2</v>
      </c>
      <c r="E4618">
        <v>25.9</v>
      </c>
      <c r="F4618">
        <v>13.3</v>
      </c>
      <c r="G4618">
        <v>0</v>
      </c>
      <c r="I4618">
        <f t="shared" si="143"/>
        <v>24.750000000000004</v>
      </c>
      <c r="J4618">
        <f t="shared" si="143"/>
        <v>11.860000000000003</v>
      </c>
    </row>
    <row r="4619" spans="1:10">
      <c r="A4619" s="2">
        <f t="shared" si="144"/>
        <v>35299</v>
      </c>
      <c r="B4619">
        <v>1996</v>
      </c>
      <c r="C4619">
        <v>235</v>
      </c>
      <c r="D4619">
        <v>10.8</v>
      </c>
      <c r="E4619">
        <v>21</v>
      </c>
      <c r="F4619">
        <v>14.1</v>
      </c>
      <c r="G4619">
        <v>0</v>
      </c>
      <c r="I4619">
        <f t="shared" si="143"/>
        <v>24.813333333333333</v>
      </c>
      <c r="J4619">
        <f t="shared" si="143"/>
        <v>11.943333333333335</v>
      </c>
    </row>
    <row r="4620" spans="1:10">
      <c r="A4620" s="2">
        <f t="shared" si="144"/>
        <v>35300</v>
      </c>
      <c r="B4620">
        <v>1996</v>
      </c>
      <c r="C4620">
        <v>236</v>
      </c>
      <c r="D4620">
        <v>12.3</v>
      </c>
      <c r="E4620">
        <v>19.399999999999999</v>
      </c>
      <c r="F4620">
        <v>11.4</v>
      </c>
      <c r="G4620">
        <v>0</v>
      </c>
      <c r="I4620">
        <f t="shared" si="143"/>
        <v>24.779999999999998</v>
      </c>
      <c r="J4620">
        <f t="shared" si="143"/>
        <v>11.986666666666668</v>
      </c>
    </row>
    <row r="4621" spans="1:10">
      <c r="A4621" s="2">
        <f t="shared" si="144"/>
        <v>35301</v>
      </c>
      <c r="B4621">
        <v>1996</v>
      </c>
      <c r="C4621">
        <v>237</v>
      </c>
      <c r="D4621">
        <v>23.8</v>
      </c>
      <c r="E4621">
        <v>21.1</v>
      </c>
      <c r="F4621">
        <v>8.3000000000000007</v>
      </c>
      <c r="G4621">
        <v>0</v>
      </c>
      <c r="I4621">
        <f t="shared" si="143"/>
        <v>24.826666666666668</v>
      </c>
      <c r="J4621">
        <f t="shared" si="143"/>
        <v>11.920000000000003</v>
      </c>
    </row>
    <row r="4622" spans="1:10">
      <c r="A4622" s="2">
        <f t="shared" si="144"/>
        <v>35302</v>
      </c>
      <c r="B4622">
        <v>1996</v>
      </c>
      <c r="C4622">
        <v>238</v>
      </c>
      <c r="D4622">
        <v>24.9</v>
      </c>
      <c r="E4622">
        <v>25.4</v>
      </c>
      <c r="F4622">
        <v>8.1</v>
      </c>
      <c r="G4622">
        <v>0</v>
      </c>
      <c r="I4622">
        <f t="shared" si="143"/>
        <v>24.963333333333335</v>
      </c>
      <c r="J4622">
        <f t="shared" si="143"/>
        <v>11.926666666666669</v>
      </c>
    </row>
    <row r="4623" spans="1:10">
      <c r="A4623" s="2">
        <f t="shared" si="144"/>
        <v>35303</v>
      </c>
      <c r="B4623">
        <v>1996</v>
      </c>
      <c r="C4623">
        <v>239</v>
      </c>
      <c r="D4623">
        <v>25.2</v>
      </c>
      <c r="E4623">
        <v>26.8</v>
      </c>
      <c r="F4623">
        <v>9.8000000000000007</v>
      </c>
      <c r="G4623">
        <v>0</v>
      </c>
      <c r="I4623">
        <f t="shared" si="143"/>
        <v>25.056666666666665</v>
      </c>
      <c r="J4623">
        <f t="shared" si="143"/>
        <v>12.006666666666669</v>
      </c>
    </row>
    <row r="4624" spans="1:10">
      <c r="A4624" s="2">
        <f t="shared" si="144"/>
        <v>35304</v>
      </c>
      <c r="B4624">
        <v>1996</v>
      </c>
      <c r="C4624">
        <v>240</v>
      </c>
      <c r="D4624">
        <v>25.1</v>
      </c>
      <c r="E4624">
        <v>27.5</v>
      </c>
      <c r="F4624">
        <v>11</v>
      </c>
      <c r="G4624">
        <v>0</v>
      </c>
      <c r="I4624">
        <f t="shared" si="143"/>
        <v>25.189999999999998</v>
      </c>
      <c r="J4624">
        <f t="shared" si="143"/>
        <v>12.033333333333337</v>
      </c>
    </row>
    <row r="4625" spans="1:10">
      <c r="A4625" s="2">
        <f t="shared" si="144"/>
        <v>35305</v>
      </c>
      <c r="B4625">
        <v>1996</v>
      </c>
      <c r="C4625">
        <v>241</v>
      </c>
      <c r="D4625">
        <v>25</v>
      </c>
      <c r="E4625">
        <v>29.9</v>
      </c>
      <c r="F4625">
        <v>13.1</v>
      </c>
      <c r="G4625">
        <v>0</v>
      </c>
      <c r="I4625">
        <f t="shared" si="143"/>
        <v>25.383333333333333</v>
      </c>
      <c r="J4625">
        <f t="shared" si="143"/>
        <v>12.116666666666671</v>
      </c>
    </row>
    <row r="4626" spans="1:10">
      <c r="A4626" s="2">
        <f t="shared" si="144"/>
        <v>35306</v>
      </c>
      <c r="B4626">
        <v>1996</v>
      </c>
      <c r="C4626">
        <v>242</v>
      </c>
      <c r="D4626">
        <v>15.3</v>
      </c>
      <c r="E4626">
        <v>23</v>
      </c>
      <c r="F4626">
        <v>14.5</v>
      </c>
      <c r="G4626">
        <v>0</v>
      </c>
      <c r="I4626">
        <f t="shared" si="143"/>
        <v>25.333333333333329</v>
      </c>
      <c r="J4626">
        <f t="shared" si="143"/>
        <v>12.213333333333336</v>
      </c>
    </row>
    <row r="4627" spans="1:10">
      <c r="A4627" s="2">
        <f t="shared" si="144"/>
        <v>35307</v>
      </c>
      <c r="B4627">
        <v>1996</v>
      </c>
      <c r="C4627">
        <v>243</v>
      </c>
      <c r="D4627">
        <v>21.5</v>
      </c>
      <c r="E4627">
        <v>24.6</v>
      </c>
      <c r="F4627">
        <v>11.3</v>
      </c>
      <c r="G4627">
        <v>0</v>
      </c>
      <c r="I4627">
        <f t="shared" si="143"/>
        <v>25.359999999999996</v>
      </c>
      <c r="J4627">
        <f t="shared" si="143"/>
        <v>12.216666666666669</v>
      </c>
    </row>
    <row r="4628" spans="1:10">
      <c r="A4628" s="2">
        <f t="shared" si="144"/>
        <v>35308</v>
      </c>
      <c r="B4628">
        <v>1996</v>
      </c>
      <c r="C4628">
        <v>244</v>
      </c>
      <c r="D4628">
        <v>21.5</v>
      </c>
      <c r="E4628">
        <v>25.4</v>
      </c>
      <c r="F4628">
        <v>11.3</v>
      </c>
      <c r="G4628">
        <v>0</v>
      </c>
      <c r="I4628">
        <f t="shared" si="143"/>
        <v>25.329999999999995</v>
      </c>
      <c r="J4628">
        <f t="shared" si="143"/>
        <v>12.233333333333338</v>
      </c>
    </row>
    <row r="4629" spans="1:10">
      <c r="A4629" s="2">
        <f t="shared" si="144"/>
        <v>35309</v>
      </c>
      <c r="B4629">
        <v>1996</v>
      </c>
      <c r="C4629">
        <v>245</v>
      </c>
      <c r="D4629">
        <v>20.3</v>
      </c>
      <c r="E4629">
        <v>27.2</v>
      </c>
      <c r="F4629">
        <v>14.1</v>
      </c>
      <c r="G4629">
        <v>0</v>
      </c>
      <c r="I4629">
        <f t="shared" si="143"/>
        <v>25.29</v>
      </c>
      <c r="J4629">
        <f t="shared" si="143"/>
        <v>12.270000000000003</v>
      </c>
    </row>
    <row r="4630" spans="1:10">
      <c r="A4630" s="2">
        <f t="shared" si="144"/>
        <v>35310</v>
      </c>
      <c r="B4630">
        <v>1996</v>
      </c>
      <c r="C4630">
        <v>246</v>
      </c>
      <c r="D4630">
        <v>23.9</v>
      </c>
      <c r="E4630">
        <v>25.9</v>
      </c>
      <c r="F4630">
        <v>11.6</v>
      </c>
      <c r="G4630">
        <v>0</v>
      </c>
      <c r="I4630">
        <f t="shared" si="143"/>
        <v>25.209999999999994</v>
      </c>
      <c r="J4630">
        <f t="shared" si="143"/>
        <v>12.243333333333338</v>
      </c>
    </row>
    <row r="4631" spans="1:10">
      <c r="A4631" s="2">
        <f t="shared" si="144"/>
        <v>35311</v>
      </c>
      <c r="B4631">
        <v>1996</v>
      </c>
      <c r="C4631">
        <v>247</v>
      </c>
      <c r="D4631">
        <v>20.7</v>
      </c>
      <c r="E4631">
        <v>25.1</v>
      </c>
      <c r="F4631">
        <v>12.1</v>
      </c>
      <c r="G4631">
        <v>0</v>
      </c>
      <c r="I4631">
        <f t="shared" si="143"/>
        <v>25.259999999999998</v>
      </c>
      <c r="J4631">
        <f t="shared" si="143"/>
        <v>12.236666666666672</v>
      </c>
    </row>
    <row r="4632" spans="1:10">
      <c r="A4632" s="2">
        <f t="shared" si="144"/>
        <v>35312</v>
      </c>
      <c r="B4632">
        <v>1996</v>
      </c>
      <c r="C4632">
        <v>248</v>
      </c>
      <c r="D4632">
        <v>19.899999999999999</v>
      </c>
      <c r="E4632">
        <v>27.6</v>
      </c>
      <c r="F4632">
        <v>14</v>
      </c>
      <c r="G4632">
        <v>0</v>
      </c>
      <c r="I4632">
        <f t="shared" si="143"/>
        <v>25.36</v>
      </c>
      <c r="J4632">
        <f t="shared" si="143"/>
        <v>12.37666666666667</v>
      </c>
    </row>
    <row r="4633" spans="1:10">
      <c r="A4633" s="2">
        <f t="shared" si="144"/>
        <v>35313</v>
      </c>
      <c r="B4633">
        <v>1996</v>
      </c>
      <c r="C4633">
        <v>249</v>
      </c>
      <c r="D4633">
        <v>19.8</v>
      </c>
      <c r="E4633">
        <v>27.9</v>
      </c>
      <c r="F4633">
        <v>14.9</v>
      </c>
      <c r="G4633">
        <v>0</v>
      </c>
      <c r="I4633">
        <f t="shared" si="143"/>
        <v>25.349999999999998</v>
      </c>
      <c r="J4633">
        <f t="shared" si="143"/>
        <v>12.526666666666669</v>
      </c>
    </row>
    <row r="4634" spans="1:10">
      <c r="A4634" s="2">
        <f t="shared" si="144"/>
        <v>35314</v>
      </c>
      <c r="B4634">
        <v>1996</v>
      </c>
      <c r="C4634">
        <v>250</v>
      </c>
      <c r="D4634">
        <v>23.5</v>
      </c>
      <c r="E4634">
        <v>29.5</v>
      </c>
      <c r="F4634">
        <v>14.3</v>
      </c>
      <c r="G4634">
        <v>0</v>
      </c>
      <c r="I4634">
        <f t="shared" si="143"/>
        <v>25.42</v>
      </c>
      <c r="J4634">
        <f t="shared" si="143"/>
        <v>12.603333333333337</v>
      </c>
    </row>
    <row r="4635" spans="1:10">
      <c r="A4635" s="2">
        <f t="shared" si="144"/>
        <v>35315</v>
      </c>
      <c r="B4635">
        <v>1996</v>
      </c>
      <c r="C4635">
        <v>251</v>
      </c>
      <c r="D4635">
        <v>25.1</v>
      </c>
      <c r="E4635">
        <v>30.3</v>
      </c>
      <c r="F4635">
        <v>15.7</v>
      </c>
      <c r="G4635">
        <v>0</v>
      </c>
      <c r="I4635">
        <f t="shared" si="143"/>
        <v>25.579999999999995</v>
      </c>
      <c r="J4635">
        <f t="shared" si="143"/>
        <v>12.670000000000003</v>
      </c>
    </row>
    <row r="4636" spans="1:10">
      <c r="A4636" s="2">
        <f t="shared" si="144"/>
        <v>35316</v>
      </c>
      <c r="B4636">
        <v>1996</v>
      </c>
      <c r="C4636">
        <v>252</v>
      </c>
      <c r="D4636">
        <v>26</v>
      </c>
      <c r="E4636">
        <v>30.5</v>
      </c>
      <c r="F4636">
        <v>17.399999999999999</v>
      </c>
      <c r="G4636">
        <v>0</v>
      </c>
      <c r="I4636">
        <f t="shared" si="143"/>
        <v>25.759999999999994</v>
      </c>
      <c r="J4636">
        <f t="shared" si="143"/>
        <v>12.726666666666668</v>
      </c>
    </row>
    <row r="4637" spans="1:10">
      <c r="A4637" s="2">
        <f t="shared" si="144"/>
        <v>35317</v>
      </c>
      <c r="B4637">
        <v>1996</v>
      </c>
      <c r="C4637">
        <v>253</v>
      </c>
      <c r="D4637">
        <v>25.4</v>
      </c>
      <c r="E4637">
        <v>29.7</v>
      </c>
      <c r="F4637">
        <v>17</v>
      </c>
      <c r="G4637">
        <v>0</v>
      </c>
      <c r="I4637">
        <f t="shared" si="143"/>
        <v>25.936666666666667</v>
      </c>
      <c r="J4637">
        <f t="shared" si="143"/>
        <v>12.816666666666668</v>
      </c>
    </row>
    <row r="4638" spans="1:10">
      <c r="A4638" s="2">
        <f t="shared" si="144"/>
        <v>35318</v>
      </c>
      <c r="B4638">
        <v>1996</v>
      </c>
      <c r="C4638">
        <v>254</v>
      </c>
      <c r="D4638">
        <v>25.2</v>
      </c>
      <c r="E4638">
        <v>29.7</v>
      </c>
      <c r="F4638">
        <v>16.100000000000001</v>
      </c>
      <c r="G4638">
        <v>0</v>
      </c>
      <c r="I4638">
        <f t="shared" si="143"/>
        <v>26.07</v>
      </c>
      <c r="J4638">
        <f t="shared" si="143"/>
        <v>12.900000000000002</v>
      </c>
    </row>
    <row r="4639" spans="1:10">
      <c r="A4639" s="2">
        <f t="shared" si="144"/>
        <v>35319</v>
      </c>
      <c r="B4639">
        <v>1996</v>
      </c>
      <c r="C4639">
        <v>255</v>
      </c>
      <c r="D4639">
        <v>25</v>
      </c>
      <c r="E4639">
        <v>29.5</v>
      </c>
      <c r="F4639">
        <v>16.3</v>
      </c>
      <c r="G4639">
        <v>0</v>
      </c>
      <c r="I4639">
        <f t="shared" si="143"/>
        <v>26.186666666666667</v>
      </c>
      <c r="J4639">
        <f t="shared" si="143"/>
        <v>12.956666666666667</v>
      </c>
    </row>
    <row r="4640" spans="1:10">
      <c r="A4640" s="2">
        <f t="shared" si="144"/>
        <v>35320</v>
      </c>
      <c r="B4640">
        <v>1996</v>
      </c>
      <c r="C4640">
        <v>256</v>
      </c>
      <c r="D4640">
        <v>25.2</v>
      </c>
      <c r="E4640">
        <v>26.4</v>
      </c>
      <c r="F4640">
        <v>16.100000000000001</v>
      </c>
      <c r="G4640">
        <v>0</v>
      </c>
      <c r="I4640">
        <f t="shared" ref="I4640:J4703" si="145">AVERAGE(E4611:E4640)</f>
        <v>26.226666666666667</v>
      </c>
      <c r="J4640">
        <f t="shared" si="145"/>
        <v>13.080000000000002</v>
      </c>
    </row>
    <row r="4641" spans="1:10">
      <c r="A4641" s="2">
        <f t="shared" si="144"/>
        <v>35321</v>
      </c>
      <c r="B4641">
        <v>1996</v>
      </c>
      <c r="C4641">
        <v>257</v>
      </c>
      <c r="D4641">
        <v>25.2</v>
      </c>
      <c r="E4641">
        <v>30.4</v>
      </c>
      <c r="F4641">
        <v>16.100000000000001</v>
      </c>
      <c r="G4641">
        <v>0</v>
      </c>
      <c r="I4641">
        <f t="shared" si="145"/>
        <v>26.363333333333333</v>
      </c>
      <c r="J4641">
        <f t="shared" si="145"/>
        <v>13.180000000000001</v>
      </c>
    </row>
    <row r="4642" spans="1:10">
      <c r="A4642" s="2">
        <f t="shared" si="144"/>
        <v>35322</v>
      </c>
      <c r="B4642">
        <v>1996</v>
      </c>
      <c r="C4642">
        <v>258</v>
      </c>
      <c r="D4642">
        <v>23.6</v>
      </c>
      <c r="E4642">
        <v>30.9</v>
      </c>
      <c r="F4642">
        <v>13.3</v>
      </c>
      <c r="G4642">
        <v>0</v>
      </c>
      <c r="I4642">
        <f t="shared" si="145"/>
        <v>26.566666666666666</v>
      </c>
      <c r="J4642">
        <f t="shared" si="145"/>
        <v>13.196666666666667</v>
      </c>
    </row>
    <row r="4643" spans="1:10">
      <c r="A4643" s="2">
        <f t="shared" si="144"/>
        <v>35323</v>
      </c>
      <c r="B4643">
        <v>1996</v>
      </c>
      <c r="C4643">
        <v>259</v>
      </c>
      <c r="D4643">
        <v>19.7</v>
      </c>
      <c r="E4643">
        <v>27.1</v>
      </c>
      <c r="F4643">
        <v>16.7</v>
      </c>
      <c r="G4643">
        <v>0</v>
      </c>
      <c r="I4643">
        <f t="shared" si="145"/>
        <v>26.686666666666664</v>
      </c>
      <c r="J4643">
        <f t="shared" si="145"/>
        <v>13.350000000000001</v>
      </c>
    </row>
    <row r="4644" spans="1:10">
      <c r="A4644" s="2">
        <f t="shared" si="144"/>
        <v>35324</v>
      </c>
      <c r="B4644">
        <v>1996</v>
      </c>
      <c r="C4644">
        <v>260</v>
      </c>
      <c r="D4644">
        <v>21.2</v>
      </c>
      <c r="E4644">
        <v>27.7</v>
      </c>
      <c r="F4644">
        <v>15.1</v>
      </c>
      <c r="G4644">
        <v>0</v>
      </c>
      <c r="I4644">
        <f t="shared" si="145"/>
        <v>26.773333333333333</v>
      </c>
      <c r="J4644">
        <f t="shared" si="145"/>
        <v>13.536666666666669</v>
      </c>
    </row>
    <row r="4645" spans="1:10">
      <c r="A4645" s="2">
        <f t="shared" si="144"/>
        <v>35325</v>
      </c>
      <c r="B4645">
        <v>1996</v>
      </c>
      <c r="C4645">
        <v>261</v>
      </c>
      <c r="D4645">
        <v>25.3</v>
      </c>
      <c r="E4645">
        <v>27.7</v>
      </c>
      <c r="F4645">
        <v>13.9</v>
      </c>
      <c r="G4645">
        <v>0</v>
      </c>
      <c r="I4645">
        <f t="shared" si="145"/>
        <v>26.806666666666672</v>
      </c>
      <c r="J4645">
        <f t="shared" si="145"/>
        <v>13.57666666666667</v>
      </c>
    </row>
    <row r="4646" spans="1:10">
      <c r="A4646" s="2">
        <f t="shared" si="144"/>
        <v>35326</v>
      </c>
      <c r="B4646">
        <v>1996</v>
      </c>
      <c r="C4646">
        <v>262</v>
      </c>
      <c r="D4646">
        <v>25.7</v>
      </c>
      <c r="E4646">
        <v>29.7</v>
      </c>
      <c r="F4646">
        <v>15</v>
      </c>
      <c r="G4646">
        <v>0</v>
      </c>
      <c r="I4646">
        <f t="shared" si="145"/>
        <v>26.97333333333334</v>
      </c>
      <c r="J4646">
        <f t="shared" si="145"/>
        <v>13.666666666666668</v>
      </c>
    </row>
    <row r="4647" spans="1:10">
      <c r="A4647" s="2">
        <f t="shared" si="144"/>
        <v>35327</v>
      </c>
      <c r="B4647">
        <v>1996</v>
      </c>
      <c r="C4647">
        <v>263</v>
      </c>
      <c r="D4647">
        <v>26</v>
      </c>
      <c r="E4647">
        <v>28.7</v>
      </c>
      <c r="F4647">
        <v>15.7</v>
      </c>
      <c r="G4647">
        <v>0</v>
      </c>
      <c r="I4647">
        <f t="shared" si="145"/>
        <v>27.050000000000008</v>
      </c>
      <c r="J4647">
        <f t="shared" si="145"/>
        <v>13.72</v>
      </c>
    </row>
    <row r="4648" spans="1:10">
      <c r="A4648" s="2">
        <f t="shared" si="144"/>
        <v>35328</v>
      </c>
      <c r="B4648">
        <v>1996</v>
      </c>
      <c r="C4648">
        <v>264</v>
      </c>
      <c r="D4648">
        <v>23.2</v>
      </c>
      <c r="E4648">
        <v>27.7</v>
      </c>
      <c r="F4648">
        <v>14.3</v>
      </c>
      <c r="G4648">
        <v>0</v>
      </c>
      <c r="I4648">
        <f t="shared" si="145"/>
        <v>27.110000000000007</v>
      </c>
      <c r="J4648">
        <f t="shared" si="145"/>
        <v>13.753333333333336</v>
      </c>
    </row>
    <row r="4649" spans="1:10">
      <c r="A4649" s="2">
        <f t="shared" si="144"/>
        <v>35329</v>
      </c>
      <c r="B4649">
        <v>1996</v>
      </c>
      <c r="C4649">
        <v>265</v>
      </c>
      <c r="D4649">
        <v>22.8</v>
      </c>
      <c r="E4649">
        <v>26.9</v>
      </c>
      <c r="F4649">
        <v>14.1</v>
      </c>
      <c r="G4649">
        <v>0</v>
      </c>
      <c r="I4649">
        <f t="shared" si="145"/>
        <v>27.306666666666672</v>
      </c>
      <c r="J4649">
        <f t="shared" si="145"/>
        <v>13.753333333333336</v>
      </c>
    </row>
    <row r="4650" spans="1:10">
      <c r="A4650" s="2">
        <f t="shared" si="144"/>
        <v>35330</v>
      </c>
      <c r="B4650">
        <v>1996</v>
      </c>
      <c r="C4650">
        <v>266</v>
      </c>
      <c r="D4650">
        <v>24.6</v>
      </c>
      <c r="E4650">
        <v>28.7</v>
      </c>
      <c r="F4650">
        <v>13.1</v>
      </c>
      <c r="G4650">
        <v>0</v>
      </c>
      <c r="I4650">
        <f t="shared" si="145"/>
        <v>27.616666666666671</v>
      </c>
      <c r="J4650">
        <f t="shared" si="145"/>
        <v>13.810000000000002</v>
      </c>
    </row>
    <row r="4651" spans="1:10">
      <c r="A4651" s="2">
        <f t="shared" si="144"/>
        <v>35331</v>
      </c>
      <c r="B4651">
        <v>1996</v>
      </c>
      <c r="C4651">
        <v>267</v>
      </c>
      <c r="D4651">
        <v>18.399999999999999</v>
      </c>
      <c r="E4651">
        <v>25.2</v>
      </c>
      <c r="F4651">
        <v>15.2</v>
      </c>
      <c r="G4651">
        <v>0</v>
      </c>
      <c r="I4651">
        <f t="shared" si="145"/>
        <v>27.753333333333341</v>
      </c>
      <c r="J4651">
        <f t="shared" si="145"/>
        <v>14.040000000000001</v>
      </c>
    </row>
    <row r="4652" spans="1:10">
      <c r="A4652" s="2">
        <f t="shared" si="144"/>
        <v>35332</v>
      </c>
      <c r="B4652">
        <v>1996</v>
      </c>
      <c r="C4652">
        <v>268</v>
      </c>
      <c r="D4652">
        <v>25.5</v>
      </c>
      <c r="E4652">
        <v>29</v>
      </c>
      <c r="F4652">
        <v>13.4</v>
      </c>
      <c r="G4652">
        <v>0</v>
      </c>
      <c r="I4652">
        <f t="shared" si="145"/>
        <v>27.873333333333342</v>
      </c>
      <c r="J4652">
        <f t="shared" si="145"/>
        <v>14.216666666666667</v>
      </c>
    </row>
    <row r="4653" spans="1:10">
      <c r="A4653" s="2">
        <f t="shared" si="144"/>
        <v>35333</v>
      </c>
      <c r="B4653">
        <v>1996</v>
      </c>
      <c r="C4653">
        <v>269</v>
      </c>
      <c r="D4653">
        <v>25.9</v>
      </c>
      <c r="E4653">
        <v>31.5</v>
      </c>
      <c r="F4653">
        <v>14.3</v>
      </c>
      <c r="G4653">
        <v>0</v>
      </c>
      <c r="I4653">
        <f t="shared" si="145"/>
        <v>28.030000000000008</v>
      </c>
      <c r="J4653">
        <f t="shared" si="145"/>
        <v>14.366666666666667</v>
      </c>
    </row>
    <row r="4654" spans="1:10">
      <c r="A4654" s="2">
        <f t="shared" si="144"/>
        <v>35334</v>
      </c>
      <c r="B4654">
        <v>1996</v>
      </c>
      <c r="C4654">
        <v>270</v>
      </c>
      <c r="D4654">
        <v>25.3</v>
      </c>
      <c r="E4654">
        <v>32.200000000000003</v>
      </c>
      <c r="F4654">
        <v>15.8</v>
      </c>
      <c r="G4654">
        <v>0</v>
      </c>
      <c r="I4654">
        <f t="shared" si="145"/>
        <v>28.186666666666675</v>
      </c>
      <c r="J4654">
        <f t="shared" si="145"/>
        <v>14.526666666666667</v>
      </c>
    </row>
    <row r="4655" spans="1:10">
      <c r="A4655" s="2">
        <f t="shared" si="144"/>
        <v>35335</v>
      </c>
      <c r="B4655">
        <v>1996</v>
      </c>
      <c r="C4655">
        <v>271</v>
      </c>
      <c r="D4655">
        <v>20.3</v>
      </c>
      <c r="E4655">
        <v>29.9</v>
      </c>
      <c r="F4655">
        <v>14.6</v>
      </c>
      <c r="G4655">
        <v>0</v>
      </c>
      <c r="I4655">
        <f t="shared" si="145"/>
        <v>28.186666666666675</v>
      </c>
      <c r="J4655">
        <f t="shared" si="145"/>
        <v>14.57666666666667</v>
      </c>
    </row>
    <row r="4656" spans="1:10">
      <c r="A4656" s="2">
        <f t="shared" si="144"/>
        <v>35336</v>
      </c>
      <c r="B4656">
        <v>1996</v>
      </c>
      <c r="C4656">
        <v>272</v>
      </c>
      <c r="D4656">
        <v>20.2</v>
      </c>
      <c r="E4656">
        <v>28.6</v>
      </c>
      <c r="F4656">
        <v>15.9</v>
      </c>
      <c r="G4656">
        <v>0</v>
      </c>
      <c r="I4656">
        <f t="shared" si="145"/>
        <v>28.373333333333338</v>
      </c>
      <c r="J4656">
        <f t="shared" si="145"/>
        <v>14.623333333333335</v>
      </c>
    </row>
    <row r="4657" spans="1:10">
      <c r="A4657" s="2">
        <f t="shared" si="144"/>
        <v>35337</v>
      </c>
      <c r="B4657">
        <v>1996</v>
      </c>
      <c r="C4657">
        <v>273</v>
      </c>
      <c r="D4657">
        <v>17.3</v>
      </c>
      <c r="E4657">
        <v>28.6</v>
      </c>
      <c r="F4657">
        <v>15.6</v>
      </c>
      <c r="G4657">
        <v>0</v>
      </c>
      <c r="I4657">
        <f t="shared" si="145"/>
        <v>28.506666666666671</v>
      </c>
      <c r="J4657">
        <f t="shared" si="145"/>
        <v>14.766666666666669</v>
      </c>
    </row>
    <row r="4658" spans="1:10">
      <c r="A4658" s="2">
        <f t="shared" si="144"/>
        <v>35338</v>
      </c>
      <c r="B4658">
        <v>1996</v>
      </c>
      <c r="C4658">
        <v>274</v>
      </c>
      <c r="D4658">
        <v>26.4</v>
      </c>
      <c r="E4658">
        <v>28.4</v>
      </c>
      <c r="F4658">
        <v>13.3</v>
      </c>
      <c r="G4658">
        <v>0</v>
      </c>
      <c r="I4658">
        <f t="shared" si="145"/>
        <v>28.606666666666673</v>
      </c>
      <c r="J4658">
        <f t="shared" si="145"/>
        <v>14.833333333333336</v>
      </c>
    </row>
    <row r="4659" spans="1:10">
      <c r="A4659" s="2">
        <f t="shared" si="144"/>
        <v>35339</v>
      </c>
      <c r="B4659">
        <v>1996</v>
      </c>
      <c r="C4659">
        <v>275</v>
      </c>
      <c r="D4659">
        <v>22.8</v>
      </c>
      <c r="E4659">
        <v>28.8</v>
      </c>
      <c r="F4659">
        <v>14.3</v>
      </c>
      <c r="G4659">
        <v>0</v>
      </c>
      <c r="I4659">
        <f t="shared" si="145"/>
        <v>28.660000000000004</v>
      </c>
      <c r="J4659">
        <f t="shared" si="145"/>
        <v>14.840000000000003</v>
      </c>
    </row>
    <row r="4660" spans="1:10">
      <c r="A4660" s="2">
        <f t="shared" si="144"/>
        <v>35340</v>
      </c>
      <c r="B4660">
        <v>1996</v>
      </c>
      <c r="C4660">
        <v>276</v>
      </c>
      <c r="D4660">
        <v>20.2</v>
      </c>
      <c r="E4660">
        <v>29.1</v>
      </c>
      <c r="F4660">
        <v>17.100000000000001</v>
      </c>
      <c r="G4660">
        <v>0</v>
      </c>
      <c r="I4660">
        <f t="shared" si="145"/>
        <v>28.766666666666666</v>
      </c>
      <c r="J4660">
        <f t="shared" si="145"/>
        <v>15.023333333333337</v>
      </c>
    </row>
    <row r="4661" spans="1:10">
      <c r="A4661" s="2">
        <f t="shared" si="144"/>
        <v>35341</v>
      </c>
      <c r="B4661">
        <v>1996</v>
      </c>
      <c r="C4661">
        <v>277</v>
      </c>
      <c r="D4661">
        <v>21.7</v>
      </c>
      <c r="E4661">
        <v>32.299999999999997</v>
      </c>
      <c r="F4661">
        <v>16.899999999999999</v>
      </c>
      <c r="G4661">
        <v>0</v>
      </c>
      <c r="I4661">
        <f t="shared" si="145"/>
        <v>29.006666666666664</v>
      </c>
      <c r="J4661">
        <f t="shared" si="145"/>
        <v>15.183333333333335</v>
      </c>
    </row>
    <row r="4662" spans="1:10">
      <c r="A4662" s="2">
        <f t="shared" si="144"/>
        <v>35342</v>
      </c>
      <c r="B4662">
        <v>1996</v>
      </c>
      <c r="C4662">
        <v>278</v>
      </c>
      <c r="D4662">
        <v>25.3</v>
      </c>
      <c r="E4662">
        <v>29</v>
      </c>
      <c r="F4662">
        <v>16.899999999999999</v>
      </c>
      <c r="G4662">
        <v>0</v>
      </c>
      <c r="I4662">
        <f t="shared" si="145"/>
        <v>29.053333333333331</v>
      </c>
      <c r="J4662">
        <f t="shared" si="145"/>
        <v>15.280000000000001</v>
      </c>
    </row>
    <row r="4663" spans="1:10">
      <c r="A4663" s="2">
        <f t="shared" si="144"/>
        <v>35343</v>
      </c>
      <c r="B4663">
        <v>1996</v>
      </c>
      <c r="C4663">
        <v>279</v>
      </c>
      <c r="D4663">
        <v>27.8</v>
      </c>
      <c r="E4663">
        <v>28.7</v>
      </c>
      <c r="F4663">
        <v>17.100000000000001</v>
      </c>
      <c r="G4663">
        <v>0</v>
      </c>
      <c r="I4663">
        <f t="shared" si="145"/>
        <v>29.08</v>
      </c>
      <c r="J4663">
        <f t="shared" si="145"/>
        <v>15.353333333333333</v>
      </c>
    </row>
    <row r="4664" spans="1:10">
      <c r="A4664" s="2">
        <f t="shared" si="144"/>
        <v>35344</v>
      </c>
      <c r="B4664">
        <v>1996</v>
      </c>
      <c r="C4664">
        <v>280</v>
      </c>
      <c r="D4664">
        <v>23.6</v>
      </c>
      <c r="E4664">
        <v>27.9</v>
      </c>
      <c r="F4664">
        <v>15.7</v>
      </c>
      <c r="G4664">
        <v>0</v>
      </c>
      <c r="I4664">
        <f t="shared" si="145"/>
        <v>29.026666666666664</v>
      </c>
      <c r="J4664">
        <f t="shared" si="145"/>
        <v>15.4</v>
      </c>
    </row>
    <row r="4665" spans="1:10">
      <c r="A4665" s="2">
        <f t="shared" si="144"/>
        <v>35345</v>
      </c>
      <c r="B4665">
        <v>1996</v>
      </c>
      <c r="C4665">
        <v>281</v>
      </c>
      <c r="D4665">
        <v>24.8</v>
      </c>
      <c r="E4665">
        <v>28.9</v>
      </c>
      <c r="F4665">
        <v>15.3</v>
      </c>
      <c r="G4665">
        <v>0</v>
      </c>
      <c r="I4665">
        <f t="shared" si="145"/>
        <v>28.98</v>
      </c>
      <c r="J4665">
        <f t="shared" si="145"/>
        <v>15.386666666666667</v>
      </c>
    </row>
    <row r="4666" spans="1:10">
      <c r="A4666" s="2">
        <f t="shared" si="144"/>
        <v>35346</v>
      </c>
      <c r="B4666">
        <v>1996</v>
      </c>
      <c r="C4666">
        <v>282</v>
      </c>
      <c r="D4666">
        <v>19.7</v>
      </c>
      <c r="E4666">
        <v>27.8</v>
      </c>
      <c r="F4666">
        <v>16.5</v>
      </c>
      <c r="G4666">
        <v>0</v>
      </c>
      <c r="I4666">
        <f t="shared" si="145"/>
        <v>28.889999999999993</v>
      </c>
      <c r="J4666">
        <f t="shared" si="145"/>
        <v>15.356666666666667</v>
      </c>
    </row>
    <row r="4667" spans="1:10">
      <c r="A4667" s="2">
        <f t="shared" si="144"/>
        <v>35347</v>
      </c>
      <c r="B4667">
        <v>1996</v>
      </c>
      <c r="C4667">
        <v>283</v>
      </c>
      <c r="D4667">
        <v>26.6</v>
      </c>
      <c r="E4667">
        <v>29.5</v>
      </c>
      <c r="F4667">
        <v>17.5</v>
      </c>
      <c r="G4667">
        <v>0</v>
      </c>
      <c r="I4667">
        <f t="shared" si="145"/>
        <v>28.883333333333326</v>
      </c>
      <c r="J4667">
        <f t="shared" si="145"/>
        <v>15.373333333333335</v>
      </c>
    </row>
    <row r="4668" spans="1:10">
      <c r="A4668" s="2">
        <f t="shared" si="144"/>
        <v>35348</v>
      </c>
      <c r="B4668">
        <v>1996</v>
      </c>
      <c r="C4668">
        <v>284</v>
      </c>
      <c r="D4668">
        <v>20.5</v>
      </c>
      <c r="E4668">
        <v>28.6</v>
      </c>
      <c r="F4668">
        <v>17.600000000000001</v>
      </c>
      <c r="G4668">
        <v>1.1000000000000001</v>
      </c>
      <c r="I4668">
        <f t="shared" si="145"/>
        <v>28.846666666666657</v>
      </c>
      <c r="J4668">
        <f t="shared" si="145"/>
        <v>15.423333333333337</v>
      </c>
    </row>
    <row r="4669" spans="1:10">
      <c r="A4669" s="2">
        <f t="shared" si="144"/>
        <v>35349</v>
      </c>
      <c r="B4669">
        <v>1996</v>
      </c>
      <c r="C4669">
        <v>285</v>
      </c>
      <c r="D4669">
        <v>22.6</v>
      </c>
      <c r="E4669">
        <v>28.4</v>
      </c>
      <c r="F4669">
        <v>16.899999999999999</v>
      </c>
      <c r="G4669">
        <v>0</v>
      </c>
      <c r="I4669">
        <f t="shared" si="145"/>
        <v>28.809999999999992</v>
      </c>
      <c r="J4669">
        <f t="shared" si="145"/>
        <v>15.443333333333335</v>
      </c>
    </row>
    <row r="4670" spans="1:10">
      <c r="A4670" s="2">
        <f t="shared" si="144"/>
        <v>35350</v>
      </c>
      <c r="B4670">
        <v>1996</v>
      </c>
      <c r="C4670">
        <v>286</v>
      </c>
      <c r="D4670">
        <v>28.4</v>
      </c>
      <c r="E4670">
        <v>29.4</v>
      </c>
      <c r="F4670">
        <v>16.7</v>
      </c>
      <c r="G4670">
        <v>0</v>
      </c>
      <c r="I4670">
        <f t="shared" si="145"/>
        <v>28.909999999999993</v>
      </c>
      <c r="J4670">
        <f t="shared" si="145"/>
        <v>15.463333333333335</v>
      </c>
    </row>
    <row r="4671" spans="1:10">
      <c r="A4671" s="2">
        <f t="shared" si="144"/>
        <v>35351</v>
      </c>
      <c r="B4671">
        <v>1996</v>
      </c>
      <c r="C4671">
        <v>287</v>
      </c>
      <c r="D4671">
        <v>27.3</v>
      </c>
      <c r="E4671">
        <v>29.1</v>
      </c>
      <c r="F4671">
        <v>17.100000000000001</v>
      </c>
      <c r="G4671">
        <v>0</v>
      </c>
      <c r="I4671">
        <f t="shared" si="145"/>
        <v>28.866666666666664</v>
      </c>
      <c r="J4671">
        <f t="shared" si="145"/>
        <v>15.496666666666668</v>
      </c>
    </row>
    <row r="4672" spans="1:10">
      <c r="A4672" s="2">
        <f t="shared" si="144"/>
        <v>35352</v>
      </c>
      <c r="B4672">
        <v>1996</v>
      </c>
      <c r="C4672">
        <v>288</v>
      </c>
      <c r="D4672">
        <v>26.7</v>
      </c>
      <c r="E4672">
        <v>29.7</v>
      </c>
      <c r="F4672">
        <v>16.899999999999999</v>
      </c>
      <c r="G4672">
        <v>0</v>
      </c>
      <c r="I4672">
        <f t="shared" si="145"/>
        <v>28.826666666666664</v>
      </c>
      <c r="J4672">
        <f t="shared" si="145"/>
        <v>15.616666666666667</v>
      </c>
    </row>
    <row r="4673" spans="1:10">
      <c r="A4673" s="2">
        <f t="shared" si="144"/>
        <v>35353</v>
      </c>
      <c r="B4673">
        <v>1996</v>
      </c>
      <c r="C4673">
        <v>289</v>
      </c>
      <c r="D4673">
        <v>27.1</v>
      </c>
      <c r="E4673">
        <v>29.9</v>
      </c>
      <c r="F4673">
        <v>18.100000000000001</v>
      </c>
      <c r="G4673">
        <v>0</v>
      </c>
      <c r="I4673">
        <f t="shared" si="145"/>
        <v>28.919999999999998</v>
      </c>
      <c r="J4673">
        <f t="shared" si="145"/>
        <v>15.663333333333334</v>
      </c>
    </row>
    <row r="4674" spans="1:10">
      <c r="A4674" s="2">
        <f t="shared" si="144"/>
        <v>35354</v>
      </c>
      <c r="B4674">
        <v>1996</v>
      </c>
      <c r="C4674">
        <v>290</v>
      </c>
      <c r="D4674">
        <v>22.2</v>
      </c>
      <c r="E4674">
        <v>30.1</v>
      </c>
      <c r="F4674">
        <v>18.399999999999999</v>
      </c>
      <c r="G4674">
        <v>0.2</v>
      </c>
      <c r="I4674">
        <f t="shared" si="145"/>
        <v>29</v>
      </c>
      <c r="J4674">
        <f t="shared" si="145"/>
        <v>15.773333333333335</v>
      </c>
    </row>
    <row r="4675" spans="1:10">
      <c r="A4675" s="2">
        <f t="shared" ref="A4675:A4738" si="146">DATE(B4675,1,1)+C4675-1</f>
        <v>35355</v>
      </c>
      <c r="B4675">
        <v>1996</v>
      </c>
      <c r="C4675">
        <v>291</v>
      </c>
      <c r="D4675">
        <v>9.3000000000000007</v>
      </c>
      <c r="E4675">
        <v>20.7</v>
      </c>
      <c r="F4675">
        <v>14.9</v>
      </c>
      <c r="G4675">
        <v>0</v>
      </c>
      <c r="I4675">
        <f t="shared" si="145"/>
        <v>28.766666666666666</v>
      </c>
      <c r="J4675">
        <f t="shared" si="145"/>
        <v>15.806666666666667</v>
      </c>
    </row>
    <row r="4676" spans="1:10">
      <c r="A4676" s="2">
        <f t="shared" si="146"/>
        <v>35356</v>
      </c>
      <c r="B4676">
        <v>1996</v>
      </c>
      <c r="C4676">
        <v>292</v>
      </c>
      <c r="D4676">
        <v>29</v>
      </c>
      <c r="E4676">
        <v>25.6</v>
      </c>
      <c r="F4676">
        <v>11.5</v>
      </c>
      <c r="G4676">
        <v>0</v>
      </c>
      <c r="I4676">
        <f t="shared" si="145"/>
        <v>28.630000000000003</v>
      </c>
      <c r="J4676">
        <f t="shared" si="145"/>
        <v>15.69</v>
      </c>
    </row>
    <row r="4677" spans="1:10">
      <c r="A4677" s="2">
        <f t="shared" si="146"/>
        <v>35357</v>
      </c>
      <c r="B4677">
        <v>1996</v>
      </c>
      <c r="C4677">
        <v>293</v>
      </c>
      <c r="D4677">
        <v>28.6</v>
      </c>
      <c r="E4677">
        <v>28.6</v>
      </c>
      <c r="F4677">
        <v>12.4</v>
      </c>
      <c r="G4677">
        <v>0</v>
      </c>
      <c r="I4677">
        <f t="shared" si="145"/>
        <v>28.626666666666669</v>
      </c>
      <c r="J4677">
        <f t="shared" si="145"/>
        <v>15.58</v>
      </c>
    </row>
    <row r="4678" spans="1:10">
      <c r="A4678" s="2">
        <f t="shared" si="146"/>
        <v>35358</v>
      </c>
      <c r="B4678">
        <v>1996</v>
      </c>
      <c r="C4678">
        <v>294</v>
      </c>
      <c r="D4678">
        <v>29.2</v>
      </c>
      <c r="E4678">
        <v>31.4</v>
      </c>
      <c r="F4678">
        <v>15.7</v>
      </c>
      <c r="G4678">
        <v>0</v>
      </c>
      <c r="I4678">
        <f t="shared" si="145"/>
        <v>28.750000000000004</v>
      </c>
      <c r="J4678">
        <f t="shared" si="145"/>
        <v>15.626666666666665</v>
      </c>
    </row>
    <row r="4679" spans="1:10">
      <c r="A4679" s="2">
        <f t="shared" si="146"/>
        <v>35359</v>
      </c>
      <c r="B4679">
        <v>1996</v>
      </c>
      <c r="C4679">
        <v>295</v>
      </c>
      <c r="D4679">
        <v>27.5</v>
      </c>
      <c r="E4679">
        <v>32.6</v>
      </c>
      <c r="F4679">
        <v>19</v>
      </c>
      <c r="G4679">
        <v>0</v>
      </c>
      <c r="I4679">
        <f t="shared" si="145"/>
        <v>28.940000000000005</v>
      </c>
      <c r="J4679">
        <f t="shared" si="145"/>
        <v>15.789999999999997</v>
      </c>
    </row>
    <row r="4680" spans="1:10">
      <c r="A4680" s="2">
        <f t="shared" si="146"/>
        <v>35360</v>
      </c>
      <c r="B4680">
        <v>1996</v>
      </c>
      <c r="C4680">
        <v>296</v>
      </c>
      <c r="D4680">
        <v>27</v>
      </c>
      <c r="E4680">
        <v>32.700000000000003</v>
      </c>
      <c r="F4680">
        <v>18.399999999999999</v>
      </c>
      <c r="G4680">
        <v>0</v>
      </c>
      <c r="I4680">
        <f t="shared" si="145"/>
        <v>29.073333333333338</v>
      </c>
      <c r="J4680">
        <f t="shared" si="145"/>
        <v>15.966666666666663</v>
      </c>
    </row>
    <row r="4681" spans="1:10">
      <c r="A4681" s="2">
        <f t="shared" si="146"/>
        <v>35361</v>
      </c>
      <c r="B4681">
        <v>1996</v>
      </c>
      <c r="C4681">
        <v>297</v>
      </c>
      <c r="D4681">
        <v>22.7</v>
      </c>
      <c r="E4681">
        <v>32.5</v>
      </c>
      <c r="F4681">
        <v>20.100000000000001</v>
      </c>
      <c r="G4681">
        <v>0</v>
      </c>
      <c r="I4681">
        <f t="shared" si="145"/>
        <v>29.316666666666674</v>
      </c>
      <c r="J4681">
        <f t="shared" si="145"/>
        <v>16.13</v>
      </c>
    </row>
    <row r="4682" spans="1:10">
      <c r="A4682" s="2">
        <f t="shared" si="146"/>
        <v>35362</v>
      </c>
      <c r="B4682">
        <v>1996</v>
      </c>
      <c r="C4682">
        <v>298</v>
      </c>
      <c r="D4682">
        <v>25.6</v>
      </c>
      <c r="E4682">
        <v>32.6</v>
      </c>
      <c r="F4682">
        <v>19.899999999999999</v>
      </c>
      <c r="G4682">
        <v>0</v>
      </c>
      <c r="I4682">
        <f t="shared" si="145"/>
        <v>29.436666666666671</v>
      </c>
      <c r="J4682">
        <f t="shared" si="145"/>
        <v>16.346666666666664</v>
      </c>
    </row>
    <row r="4683" spans="1:10">
      <c r="A4683" s="2">
        <f t="shared" si="146"/>
        <v>35363</v>
      </c>
      <c r="B4683">
        <v>1996</v>
      </c>
      <c r="C4683">
        <v>299</v>
      </c>
      <c r="D4683">
        <v>24.5</v>
      </c>
      <c r="E4683">
        <v>32.700000000000003</v>
      </c>
      <c r="F4683">
        <v>21.5</v>
      </c>
      <c r="G4683">
        <v>0.1</v>
      </c>
      <c r="I4683">
        <f t="shared" si="145"/>
        <v>29.476666666666674</v>
      </c>
      <c r="J4683">
        <f t="shared" si="145"/>
        <v>16.586666666666662</v>
      </c>
    </row>
    <row r="4684" spans="1:10">
      <c r="A4684" s="2">
        <f t="shared" si="146"/>
        <v>35364</v>
      </c>
      <c r="B4684">
        <v>1996</v>
      </c>
      <c r="C4684">
        <v>300</v>
      </c>
      <c r="D4684">
        <v>28.3</v>
      </c>
      <c r="E4684">
        <v>31.7</v>
      </c>
      <c r="F4684">
        <v>21.5</v>
      </c>
      <c r="G4684">
        <v>0</v>
      </c>
      <c r="I4684">
        <f t="shared" si="145"/>
        <v>29.460000000000004</v>
      </c>
      <c r="J4684">
        <f t="shared" si="145"/>
        <v>16.776666666666664</v>
      </c>
    </row>
    <row r="4685" spans="1:10">
      <c r="A4685" s="2">
        <f t="shared" si="146"/>
        <v>35365</v>
      </c>
      <c r="B4685">
        <v>1996</v>
      </c>
      <c r="C4685">
        <v>301</v>
      </c>
      <c r="D4685">
        <v>26.1</v>
      </c>
      <c r="E4685">
        <v>29.6</v>
      </c>
      <c r="F4685">
        <v>15.1</v>
      </c>
      <c r="G4685">
        <v>0</v>
      </c>
      <c r="I4685">
        <f t="shared" si="145"/>
        <v>29.450000000000006</v>
      </c>
      <c r="J4685">
        <f t="shared" si="145"/>
        <v>16.793333333333329</v>
      </c>
    </row>
    <row r="4686" spans="1:10">
      <c r="A4686" s="2">
        <f t="shared" si="146"/>
        <v>35366</v>
      </c>
      <c r="B4686">
        <v>1996</v>
      </c>
      <c r="C4686">
        <v>302</v>
      </c>
      <c r="D4686">
        <v>23.2</v>
      </c>
      <c r="E4686">
        <v>30.6</v>
      </c>
      <c r="F4686">
        <v>17.899999999999999</v>
      </c>
      <c r="G4686">
        <v>0</v>
      </c>
      <c r="I4686">
        <f t="shared" si="145"/>
        <v>29.516666666666673</v>
      </c>
      <c r="J4686">
        <f t="shared" si="145"/>
        <v>16.859999999999996</v>
      </c>
    </row>
    <row r="4687" spans="1:10">
      <c r="A4687" s="2">
        <f t="shared" si="146"/>
        <v>35367</v>
      </c>
      <c r="B4687">
        <v>1996</v>
      </c>
      <c r="C4687">
        <v>303</v>
      </c>
      <c r="D4687">
        <v>24.7</v>
      </c>
      <c r="E4687">
        <v>31.1</v>
      </c>
      <c r="F4687">
        <v>18.100000000000001</v>
      </c>
      <c r="G4687">
        <v>0</v>
      </c>
      <c r="I4687">
        <f t="shared" si="145"/>
        <v>29.600000000000012</v>
      </c>
      <c r="J4687">
        <f t="shared" si="145"/>
        <v>16.943333333333332</v>
      </c>
    </row>
    <row r="4688" spans="1:10">
      <c r="A4688" s="2">
        <f t="shared" si="146"/>
        <v>35368</v>
      </c>
      <c r="B4688">
        <v>1996</v>
      </c>
      <c r="C4688">
        <v>304</v>
      </c>
      <c r="D4688">
        <v>24.6</v>
      </c>
      <c r="E4688">
        <v>31.3</v>
      </c>
      <c r="F4688">
        <v>20.6</v>
      </c>
      <c r="G4688">
        <v>0</v>
      </c>
      <c r="I4688">
        <f t="shared" si="145"/>
        <v>29.696666666666673</v>
      </c>
      <c r="J4688">
        <f t="shared" si="145"/>
        <v>17.186666666666664</v>
      </c>
    </row>
    <row r="4689" spans="1:10">
      <c r="A4689" s="2">
        <f t="shared" si="146"/>
        <v>35369</v>
      </c>
      <c r="B4689">
        <v>1996</v>
      </c>
      <c r="C4689">
        <v>305</v>
      </c>
      <c r="D4689">
        <v>29</v>
      </c>
      <c r="E4689">
        <v>32.700000000000003</v>
      </c>
      <c r="F4689">
        <v>20.7</v>
      </c>
      <c r="G4689">
        <v>0</v>
      </c>
      <c r="I4689">
        <f t="shared" si="145"/>
        <v>29.826666666666672</v>
      </c>
      <c r="J4689">
        <f t="shared" si="145"/>
        <v>17.399999999999999</v>
      </c>
    </row>
    <row r="4690" spans="1:10">
      <c r="A4690" s="2">
        <f t="shared" si="146"/>
        <v>35370</v>
      </c>
      <c r="B4690">
        <v>1996</v>
      </c>
      <c r="C4690">
        <v>306</v>
      </c>
      <c r="D4690">
        <v>23.6</v>
      </c>
      <c r="E4690">
        <v>33.6</v>
      </c>
      <c r="F4690">
        <v>19.100000000000001</v>
      </c>
      <c r="G4690">
        <v>0</v>
      </c>
      <c r="I4690">
        <f t="shared" si="145"/>
        <v>29.976666666666677</v>
      </c>
      <c r="J4690">
        <f t="shared" si="145"/>
        <v>17.466666666666665</v>
      </c>
    </row>
    <row r="4691" spans="1:10">
      <c r="A4691" s="2">
        <f t="shared" si="146"/>
        <v>35371</v>
      </c>
      <c r="B4691">
        <v>1996</v>
      </c>
      <c r="C4691">
        <v>307</v>
      </c>
      <c r="D4691">
        <v>26.6</v>
      </c>
      <c r="E4691">
        <v>32.9</v>
      </c>
      <c r="F4691">
        <v>20.6</v>
      </c>
      <c r="G4691">
        <v>0</v>
      </c>
      <c r="I4691">
        <f t="shared" si="145"/>
        <v>29.996666666666673</v>
      </c>
      <c r="J4691">
        <f t="shared" si="145"/>
        <v>17.59</v>
      </c>
    </row>
    <row r="4692" spans="1:10">
      <c r="A4692" s="2">
        <f t="shared" si="146"/>
        <v>35372</v>
      </c>
      <c r="B4692">
        <v>1996</v>
      </c>
      <c r="C4692">
        <v>308</v>
      </c>
      <c r="D4692">
        <v>27</v>
      </c>
      <c r="E4692">
        <v>32.299999999999997</v>
      </c>
      <c r="F4692">
        <v>19.2</v>
      </c>
      <c r="G4692">
        <v>0</v>
      </c>
      <c r="I4692">
        <f t="shared" si="145"/>
        <v>30.106666666666673</v>
      </c>
      <c r="J4692">
        <f t="shared" si="145"/>
        <v>17.666666666666671</v>
      </c>
    </row>
    <row r="4693" spans="1:10">
      <c r="A4693" s="2">
        <f t="shared" si="146"/>
        <v>35373</v>
      </c>
      <c r="B4693">
        <v>1996</v>
      </c>
      <c r="C4693">
        <v>309</v>
      </c>
      <c r="D4693">
        <v>23</v>
      </c>
      <c r="E4693">
        <v>30.7</v>
      </c>
      <c r="F4693">
        <v>19.600000000000001</v>
      </c>
      <c r="G4693">
        <v>0</v>
      </c>
      <c r="I4693">
        <f t="shared" si="145"/>
        <v>30.173333333333343</v>
      </c>
      <c r="J4693">
        <f t="shared" si="145"/>
        <v>17.750000000000004</v>
      </c>
    </row>
    <row r="4694" spans="1:10">
      <c r="A4694" s="2">
        <f t="shared" si="146"/>
        <v>35374</v>
      </c>
      <c r="B4694">
        <v>1996</v>
      </c>
      <c r="C4694">
        <v>310</v>
      </c>
      <c r="D4694">
        <v>27.3</v>
      </c>
      <c r="E4694">
        <v>31.7</v>
      </c>
      <c r="F4694">
        <v>18.5</v>
      </c>
      <c r="G4694">
        <v>0</v>
      </c>
      <c r="I4694">
        <f t="shared" si="145"/>
        <v>30.300000000000008</v>
      </c>
      <c r="J4694">
        <f t="shared" si="145"/>
        <v>17.843333333333337</v>
      </c>
    </row>
    <row r="4695" spans="1:10">
      <c r="A4695" s="2">
        <f t="shared" si="146"/>
        <v>35375</v>
      </c>
      <c r="B4695">
        <v>1996</v>
      </c>
      <c r="C4695">
        <v>311</v>
      </c>
      <c r="D4695">
        <v>27.3</v>
      </c>
      <c r="E4695">
        <v>32.200000000000003</v>
      </c>
      <c r="F4695">
        <v>20.8</v>
      </c>
      <c r="G4695">
        <v>0</v>
      </c>
      <c r="I4695">
        <f t="shared" si="145"/>
        <v>30.410000000000011</v>
      </c>
      <c r="J4695">
        <f t="shared" si="145"/>
        <v>18.026666666666667</v>
      </c>
    </row>
    <row r="4696" spans="1:10">
      <c r="A4696" s="2">
        <f t="shared" si="146"/>
        <v>35376</v>
      </c>
      <c r="B4696">
        <v>1996</v>
      </c>
      <c r="C4696">
        <v>312</v>
      </c>
      <c r="D4696">
        <v>22.5</v>
      </c>
      <c r="E4696">
        <v>32.1</v>
      </c>
      <c r="F4696">
        <v>21</v>
      </c>
      <c r="G4696">
        <v>0</v>
      </c>
      <c r="I4696">
        <f t="shared" si="145"/>
        <v>30.553333333333342</v>
      </c>
      <c r="J4696">
        <f t="shared" si="145"/>
        <v>18.176666666666669</v>
      </c>
    </row>
    <row r="4697" spans="1:10">
      <c r="A4697" s="2">
        <f t="shared" si="146"/>
        <v>35377</v>
      </c>
      <c r="B4697">
        <v>1996</v>
      </c>
      <c r="C4697">
        <v>313</v>
      </c>
      <c r="D4697">
        <v>28</v>
      </c>
      <c r="E4697">
        <v>31.7</v>
      </c>
      <c r="F4697">
        <v>19.2</v>
      </c>
      <c r="G4697">
        <v>0</v>
      </c>
      <c r="I4697">
        <f t="shared" si="145"/>
        <v>30.626666666666672</v>
      </c>
      <c r="J4697">
        <f t="shared" si="145"/>
        <v>18.233333333333341</v>
      </c>
    </row>
    <row r="4698" spans="1:10">
      <c r="A4698" s="2">
        <f t="shared" si="146"/>
        <v>35378</v>
      </c>
      <c r="B4698">
        <v>1996</v>
      </c>
      <c r="C4698">
        <v>314</v>
      </c>
      <c r="D4698">
        <v>28.8</v>
      </c>
      <c r="E4698">
        <v>32.700000000000003</v>
      </c>
      <c r="F4698">
        <v>19.899999999999999</v>
      </c>
      <c r="G4698">
        <v>0</v>
      </c>
      <c r="I4698">
        <f t="shared" si="145"/>
        <v>30.763333333333339</v>
      </c>
      <c r="J4698">
        <f t="shared" si="145"/>
        <v>18.310000000000002</v>
      </c>
    </row>
    <row r="4699" spans="1:10">
      <c r="A4699" s="2">
        <f t="shared" si="146"/>
        <v>35379</v>
      </c>
      <c r="B4699">
        <v>1996</v>
      </c>
      <c r="C4699">
        <v>315</v>
      </c>
      <c r="D4699">
        <v>28.1</v>
      </c>
      <c r="E4699">
        <v>32.4</v>
      </c>
      <c r="F4699">
        <v>21.7</v>
      </c>
      <c r="G4699">
        <v>0</v>
      </c>
      <c r="I4699">
        <f t="shared" si="145"/>
        <v>30.896666666666672</v>
      </c>
      <c r="J4699">
        <f t="shared" si="145"/>
        <v>18.470000000000006</v>
      </c>
    </row>
    <row r="4700" spans="1:10">
      <c r="A4700" s="2">
        <f t="shared" si="146"/>
        <v>35380</v>
      </c>
      <c r="B4700">
        <v>1996</v>
      </c>
      <c r="C4700">
        <v>316</v>
      </c>
      <c r="D4700">
        <v>28.4</v>
      </c>
      <c r="E4700">
        <v>32.200000000000003</v>
      </c>
      <c r="F4700">
        <v>17.7</v>
      </c>
      <c r="G4700">
        <v>5.9</v>
      </c>
      <c r="I4700">
        <f t="shared" si="145"/>
        <v>30.990000000000009</v>
      </c>
      <c r="J4700">
        <f t="shared" si="145"/>
        <v>18.503333333333337</v>
      </c>
    </row>
    <row r="4701" spans="1:10">
      <c r="A4701" s="2">
        <f t="shared" si="146"/>
        <v>35381</v>
      </c>
      <c r="B4701">
        <v>1996</v>
      </c>
      <c r="C4701">
        <v>317</v>
      </c>
      <c r="D4701">
        <v>25.5</v>
      </c>
      <c r="E4701">
        <v>32.200000000000003</v>
      </c>
      <c r="F4701">
        <v>19.5</v>
      </c>
      <c r="G4701">
        <v>0</v>
      </c>
      <c r="I4701">
        <f t="shared" si="145"/>
        <v>31.093333333333348</v>
      </c>
      <c r="J4701">
        <f t="shared" si="145"/>
        <v>18.583333333333336</v>
      </c>
    </row>
    <row r="4702" spans="1:10">
      <c r="A4702" s="2">
        <f t="shared" si="146"/>
        <v>35382</v>
      </c>
      <c r="B4702">
        <v>1996</v>
      </c>
      <c r="C4702">
        <v>318</v>
      </c>
      <c r="D4702">
        <v>24.6</v>
      </c>
      <c r="E4702">
        <v>32.6</v>
      </c>
      <c r="F4702">
        <v>19.7</v>
      </c>
      <c r="G4702">
        <v>0</v>
      </c>
      <c r="I4702">
        <f t="shared" si="145"/>
        <v>31.190000000000012</v>
      </c>
      <c r="J4702">
        <f t="shared" si="145"/>
        <v>18.676666666666669</v>
      </c>
    </row>
    <row r="4703" spans="1:10">
      <c r="A4703" s="2">
        <f t="shared" si="146"/>
        <v>35383</v>
      </c>
      <c r="B4703">
        <v>1996</v>
      </c>
      <c r="C4703">
        <v>319</v>
      </c>
      <c r="D4703">
        <v>26</v>
      </c>
      <c r="E4703">
        <v>33.4</v>
      </c>
      <c r="F4703">
        <v>20.6</v>
      </c>
      <c r="G4703">
        <v>0</v>
      </c>
      <c r="I4703">
        <f t="shared" si="145"/>
        <v>31.306666666666676</v>
      </c>
      <c r="J4703">
        <f t="shared" si="145"/>
        <v>18.760000000000002</v>
      </c>
    </row>
    <row r="4704" spans="1:10">
      <c r="A4704" s="2">
        <f t="shared" si="146"/>
        <v>35384</v>
      </c>
      <c r="B4704">
        <v>1996</v>
      </c>
      <c r="C4704">
        <v>320</v>
      </c>
      <c r="D4704">
        <v>23.2</v>
      </c>
      <c r="E4704">
        <v>31.4</v>
      </c>
      <c r="F4704">
        <v>19.600000000000001</v>
      </c>
      <c r="G4704">
        <v>0</v>
      </c>
      <c r="I4704">
        <f t="shared" ref="I4704:J4767" si="147">AVERAGE(E4675:E4704)</f>
        <v>31.350000000000012</v>
      </c>
      <c r="J4704">
        <f t="shared" si="147"/>
        <v>18.800000000000004</v>
      </c>
    </row>
    <row r="4705" spans="1:10">
      <c r="A4705" s="2">
        <f t="shared" si="146"/>
        <v>35385</v>
      </c>
      <c r="B4705">
        <v>1996</v>
      </c>
      <c r="C4705">
        <v>321</v>
      </c>
      <c r="D4705">
        <v>24.4</v>
      </c>
      <c r="E4705">
        <v>32</v>
      </c>
      <c r="F4705">
        <v>20.399999999999999</v>
      </c>
      <c r="G4705">
        <v>0</v>
      </c>
      <c r="I4705">
        <f t="shared" si="147"/>
        <v>31.726666666666677</v>
      </c>
      <c r="J4705">
        <f t="shared" si="147"/>
        <v>18.983333333333334</v>
      </c>
    </row>
    <row r="4706" spans="1:10">
      <c r="A4706" s="2">
        <f t="shared" si="146"/>
        <v>35386</v>
      </c>
      <c r="B4706">
        <v>1996</v>
      </c>
      <c r="C4706">
        <v>322</v>
      </c>
      <c r="D4706">
        <v>27.6</v>
      </c>
      <c r="E4706">
        <v>33.299999999999997</v>
      </c>
      <c r="F4706">
        <v>20.9</v>
      </c>
      <c r="G4706">
        <v>0</v>
      </c>
      <c r="I4706">
        <f t="shared" si="147"/>
        <v>31.983333333333345</v>
      </c>
      <c r="J4706">
        <f t="shared" si="147"/>
        <v>19.296666666666667</v>
      </c>
    </row>
    <row r="4707" spans="1:10">
      <c r="A4707" s="2">
        <f t="shared" si="146"/>
        <v>35387</v>
      </c>
      <c r="B4707">
        <v>1996</v>
      </c>
      <c r="C4707">
        <v>323</v>
      </c>
      <c r="D4707">
        <v>29.3</v>
      </c>
      <c r="E4707">
        <v>33.700000000000003</v>
      </c>
      <c r="F4707">
        <v>21.8</v>
      </c>
      <c r="G4707">
        <v>0</v>
      </c>
      <c r="I4707">
        <f t="shared" si="147"/>
        <v>32.153333333333343</v>
      </c>
      <c r="J4707">
        <f t="shared" si="147"/>
        <v>19.609999999999996</v>
      </c>
    </row>
    <row r="4708" spans="1:10">
      <c r="A4708" s="2">
        <f t="shared" si="146"/>
        <v>35388</v>
      </c>
      <c r="B4708">
        <v>1996</v>
      </c>
      <c r="C4708">
        <v>324</v>
      </c>
      <c r="D4708">
        <v>25.6</v>
      </c>
      <c r="E4708">
        <v>33.25</v>
      </c>
      <c r="F4708">
        <v>18</v>
      </c>
      <c r="G4708">
        <v>0</v>
      </c>
      <c r="I4708">
        <f t="shared" si="147"/>
        <v>32.215000000000003</v>
      </c>
      <c r="J4708">
        <f t="shared" si="147"/>
        <v>19.686666666666664</v>
      </c>
    </row>
    <row r="4709" spans="1:10">
      <c r="A4709" s="2">
        <f t="shared" si="146"/>
        <v>35389</v>
      </c>
      <c r="B4709">
        <v>1996</v>
      </c>
      <c r="C4709">
        <v>325</v>
      </c>
      <c r="D4709">
        <v>28.3</v>
      </c>
      <c r="E4709">
        <v>32.799999999999997</v>
      </c>
      <c r="F4709">
        <v>19.8</v>
      </c>
      <c r="G4709">
        <v>0</v>
      </c>
      <c r="I4709">
        <f t="shared" si="147"/>
        <v>32.221666666666664</v>
      </c>
      <c r="J4709">
        <f t="shared" si="147"/>
        <v>19.713333333333328</v>
      </c>
    </row>
    <row r="4710" spans="1:10">
      <c r="A4710" s="2">
        <f t="shared" si="146"/>
        <v>35390</v>
      </c>
      <c r="B4710">
        <v>1996</v>
      </c>
      <c r="C4710">
        <v>326</v>
      </c>
      <c r="D4710">
        <v>26.7</v>
      </c>
      <c r="E4710">
        <v>33.4</v>
      </c>
      <c r="F4710">
        <v>21.6</v>
      </c>
      <c r="G4710">
        <v>1.4</v>
      </c>
      <c r="I4710">
        <f t="shared" si="147"/>
        <v>32.244999999999997</v>
      </c>
      <c r="J4710">
        <f t="shared" si="147"/>
        <v>19.819999999999997</v>
      </c>
    </row>
    <row r="4711" spans="1:10">
      <c r="A4711" s="2">
        <f t="shared" si="146"/>
        <v>35391</v>
      </c>
      <c r="B4711">
        <v>1996</v>
      </c>
      <c r="C4711">
        <v>327</v>
      </c>
      <c r="D4711">
        <v>25.9</v>
      </c>
      <c r="E4711">
        <v>33.9</v>
      </c>
      <c r="F4711">
        <v>21.6</v>
      </c>
      <c r="G4711">
        <v>0.7</v>
      </c>
      <c r="I4711">
        <f t="shared" si="147"/>
        <v>32.291666666666664</v>
      </c>
      <c r="J4711">
        <f t="shared" si="147"/>
        <v>19.869999999999997</v>
      </c>
    </row>
    <row r="4712" spans="1:10">
      <c r="A4712" s="2">
        <f t="shared" si="146"/>
        <v>35392</v>
      </c>
      <c r="B4712">
        <v>1996</v>
      </c>
      <c r="C4712">
        <v>328</v>
      </c>
      <c r="D4712">
        <v>21.6</v>
      </c>
      <c r="E4712">
        <v>33.4</v>
      </c>
      <c r="F4712">
        <v>22.7</v>
      </c>
      <c r="G4712">
        <v>0</v>
      </c>
      <c r="I4712">
        <f t="shared" si="147"/>
        <v>32.318333333333335</v>
      </c>
      <c r="J4712">
        <f t="shared" si="147"/>
        <v>19.963333333333328</v>
      </c>
    </row>
    <row r="4713" spans="1:10">
      <c r="A4713" s="2">
        <f t="shared" si="146"/>
        <v>35393</v>
      </c>
      <c r="B4713">
        <v>1996</v>
      </c>
      <c r="C4713">
        <v>329</v>
      </c>
      <c r="D4713">
        <v>23.9</v>
      </c>
      <c r="E4713">
        <v>32.200000000000003</v>
      </c>
      <c r="F4713">
        <v>16.899999999999999</v>
      </c>
      <c r="G4713">
        <v>2.6</v>
      </c>
      <c r="I4713">
        <f t="shared" si="147"/>
        <v>32.301666666666662</v>
      </c>
      <c r="J4713">
        <f t="shared" si="147"/>
        <v>19.809999999999999</v>
      </c>
    </row>
    <row r="4714" spans="1:10">
      <c r="A4714" s="2">
        <f t="shared" si="146"/>
        <v>35394</v>
      </c>
      <c r="B4714">
        <v>1996</v>
      </c>
      <c r="C4714">
        <v>330</v>
      </c>
      <c r="D4714">
        <v>23.9</v>
      </c>
      <c r="E4714">
        <v>32</v>
      </c>
      <c r="F4714">
        <v>19.8</v>
      </c>
      <c r="G4714">
        <v>1.6</v>
      </c>
      <c r="I4714">
        <f t="shared" si="147"/>
        <v>32.31166666666666</v>
      </c>
      <c r="J4714">
        <f t="shared" si="147"/>
        <v>19.75333333333333</v>
      </c>
    </row>
    <row r="4715" spans="1:10">
      <c r="A4715" s="2">
        <f t="shared" si="146"/>
        <v>35395</v>
      </c>
      <c r="B4715">
        <v>1996</v>
      </c>
      <c r="C4715">
        <v>331</v>
      </c>
      <c r="D4715">
        <v>23.7</v>
      </c>
      <c r="E4715">
        <v>33.6</v>
      </c>
      <c r="F4715">
        <v>19.899999999999999</v>
      </c>
      <c r="G4715">
        <v>2</v>
      </c>
      <c r="I4715">
        <f t="shared" si="147"/>
        <v>32.445</v>
      </c>
      <c r="J4715">
        <f t="shared" si="147"/>
        <v>19.913333333333334</v>
      </c>
    </row>
    <row r="4716" spans="1:10">
      <c r="A4716" s="2">
        <f t="shared" si="146"/>
        <v>35396</v>
      </c>
      <c r="B4716">
        <v>1996</v>
      </c>
      <c r="C4716">
        <v>332</v>
      </c>
      <c r="D4716">
        <v>14.7</v>
      </c>
      <c r="E4716">
        <v>31.1</v>
      </c>
      <c r="F4716">
        <v>21.1</v>
      </c>
      <c r="G4716">
        <v>10.4</v>
      </c>
      <c r="I4716">
        <f t="shared" si="147"/>
        <v>32.461666666666666</v>
      </c>
      <c r="J4716">
        <f t="shared" si="147"/>
        <v>20.02</v>
      </c>
    </row>
    <row r="4717" spans="1:10">
      <c r="A4717" s="2">
        <f t="shared" si="146"/>
        <v>35397</v>
      </c>
      <c r="B4717">
        <v>1996</v>
      </c>
      <c r="C4717">
        <v>333</v>
      </c>
      <c r="D4717">
        <v>9.6999999999999993</v>
      </c>
      <c r="E4717">
        <v>22.6</v>
      </c>
      <c r="F4717">
        <v>19</v>
      </c>
      <c r="G4717">
        <v>0</v>
      </c>
      <c r="I4717">
        <f t="shared" si="147"/>
        <v>32.178333333333327</v>
      </c>
      <c r="J4717">
        <f t="shared" si="147"/>
        <v>20.05</v>
      </c>
    </row>
    <row r="4718" spans="1:10">
      <c r="A4718" s="2">
        <f t="shared" si="146"/>
        <v>35398</v>
      </c>
      <c r="B4718">
        <v>1996</v>
      </c>
      <c r="C4718">
        <v>334</v>
      </c>
      <c r="D4718">
        <v>22.3</v>
      </c>
      <c r="E4718">
        <v>29.4</v>
      </c>
      <c r="F4718">
        <v>18.600000000000001</v>
      </c>
      <c r="G4718">
        <v>31.4</v>
      </c>
      <c r="I4718">
        <f t="shared" si="147"/>
        <v>32.114999999999995</v>
      </c>
      <c r="J4718">
        <f t="shared" si="147"/>
        <v>19.983333333333334</v>
      </c>
    </row>
    <row r="4719" spans="1:10">
      <c r="A4719" s="2">
        <f t="shared" si="146"/>
        <v>35399</v>
      </c>
      <c r="B4719">
        <v>1996</v>
      </c>
      <c r="C4719">
        <v>335</v>
      </c>
      <c r="D4719">
        <v>23.7</v>
      </c>
      <c r="E4719">
        <v>31.8</v>
      </c>
      <c r="F4719">
        <v>19.7</v>
      </c>
      <c r="G4719">
        <v>0</v>
      </c>
      <c r="I4719">
        <f t="shared" si="147"/>
        <v>32.084999999999994</v>
      </c>
      <c r="J4719">
        <f t="shared" si="147"/>
        <v>19.950000000000003</v>
      </c>
    </row>
    <row r="4720" spans="1:10">
      <c r="A4720" s="2">
        <f t="shared" si="146"/>
        <v>35400</v>
      </c>
      <c r="B4720">
        <v>1996</v>
      </c>
      <c r="C4720">
        <v>336</v>
      </c>
      <c r="D4720">
        <v>19.3</v>
      </c>
      <c r="E4720">
        <v>30</v>
      </c>
      <c r="F4720">
        <v>18.100000000000001</v>
      </c>
      <c r="G4720">
        <v>0</v>
      </c>
      <c r="I4720">
        <f t="shared" si="147"/>
        <v>31.964999999999996</v>
      </c>
      <c r="J4720">
        <f t="shared" si="147"/>
        <v>19.916666666666671</v>
      </c>
    </row>
    <row r="4721" spans="1:10">
      <c r="A4721" s="2">
        <f t="shared" si="146"/>
        <v>35401</v>
      </c>
      <c r="B4721">
        <v>1996</v>
      </c>
      <c r="C4721">
        <v>337</v>
      </c>
      <c r="D4721">
        <v>25.5</v>
      </c>
      <c r="E4721">
        <v>31.3</v>
      </c>
      <c r="F4721">
        <v>19.100000000000001</v>
      </c>
      <c r="G4721">
        <v>0</v>
      </c>
      <c r="I4721">
        <f t="shared" si="147"/>
        <v>31.911666666666665</v>
      </c>
      <c r="J4721">
        <f t="shared" si="147"/>
        <v>19.866666666666671</v>
      </c>
    </row>
    <row r="4722" spans="1:10">
      <c r="A4722" s="2">
        <f t="shared" si="146"/>
        <v>35402</v>
      </c>
      <c r="B4722">
        <v>1996</v>
      </c>
      <c r="C4722">
        <v>338</v>
      </c>
      <c r="D4722">
        <v>25.9</v>
      </c>
      <c r="E4722">
        <v>33.1</v>
      </c>
      <c r="F4722">
        <v>20.7</v>
      </c>
      <c r="G4722">
        <v>0</v>
      </c>
      <c r="I4722">
        <f t="shared" si="147"/>
        <v>31.938333333333329</v>
      </c>
      <c r="J4722">
        <f t="shared" si="147"/>
        <v>19.916666666666671</v>
      </c>
    </row>
    <row r="4723" spans="1:10">
      <c r="A4723" s="2">
        <f t="shared" si="146"/>
        <v>35403</v>
      </c>
      <c r="B4723">
        <v>1996</v>
      </c>
      <c r="C4723">
        <v>339</v>
      </c>
      <c r="D4723">
        <v>19.399999999999999</v>
      </c>
      <c r="E4723">
        <v>29.8</v>
      </c>
      <c r="F4723">
        <v>19.100000000000001</v>
      </c>
      <c r="G4723">
        <v>0</v>
      </c>
      <c r="I4723">
        <f t="shared" si="147"/>
        <v>31.908333333333328</v>
      </c>
      <c r="J4723">
        <f t="shared" si="147"/>
        <v>19.900000000000009</v>
      </c>
    </row>
    <row r="4724" spans="1:10">
      <c r="A4724" s="2">
        <f t="shared" si="146"/>
        <v>35404</v>
      </c>
      <c r="B4724">
        <v>1996</v>
      </c>
      <c r="C4724">
        <v>340</v>
      </c>
      <c r="D4724">
        <v>21.7</v>
      </c>
      <c r="E4724">
        <v>28.4</v>
      </c>
      <c r="F4724">
        <v>17.399999999999999</v>
      </c>
      <c r="G4724">
        <v>21.1</v>
      </c>
      <c r="I4724">
        <f t="shared" si="147"/>
        <v>31.798333333333332</v>
      </c>
      <c r="J4724">
        <f t="shared" si="147"/>
        <v>19.863333333333337</v>
      </c>
    </row>
    <row r="4725" spans="1:10">
      <c r="A4725" s="2">
        <f t="shared" si="146"/>
        <v>35405</v>
      </c>
      <c r="B4725">
        <v>1996</v>
      </c>
      <c r="C4725">
        <v>341</v>
      </c>
      <c r="D4725">
        <v>18</v>
      </c>
      <c r="E4725">
        <v>26.4</v>
      </c>
      <c r="F4725">
        <v>17.399999999999999</v>
      </c>
      <c r="G4725">
        <v>3.8</v>
      </c>
      <c r="I4725">
        <f t="shared" si="147"/>
        <v>31.604999999999997</v>
      </c>
      <c r="J4725">
        <f t="shared" si="147"/>
        <v>19.750000000000004</v>
      </c>
    </row>
    <row r="4726" spans="1:10">
      <c r="A4726" s="2">
        <f t="shared" si="146"/>
        <v>35406</v>
      </c>
      <c r="B4726">
        <v>1996</v>
      </c>
      <c r="C4726">
        <v>342</v>
      </c>
      <c r="D4726">
        <v>26.8</v>
      </c>
      <c r="E4726">
        <v>29.3</v>
      </c>
      <c r="F4726">
        <v>16.7</v>
      </c>
      <c r="G4726">
        <v>0</v>
      </c>
      <c r="I4726">
        <f t="shared" si="147"/>
        <v>31.51166666666666</v>
      </c>
      <c r="J4726">
        <f t="shared" si="147"/>
        <v>19.606666666666673</v>
      </c>
    </row>
    <row r="4727" spans="1:10">
      <c r="A4727" s="2">
        <f t="shared" si="146"/>
        <v>35407</v>
      </c>
      <c r="B4727">
        <v>1996</v>
      </c>
      <c r="C4727">
        <v>343</v>
      </c>
      <c r="D4727">
        <v>28.7</v>
      </c>
      <c r="E4727">
        <v>30</v>
      </c>
      <c r="F4727">
        <v>16.600000000000001</v>
      </c>
      <c r="G4727">
        <v>0</v>
      </c>
      <c r="I4727">
        <f t="shared" si="147"/>
        <v>31.454999999999991</v>
      </c>
      <c r="J4727">
        <f t="shared" si="147"/>
        <v>19.520000000000003</v>
      </c>
    </row>
    <row r="4728" spans="1:10">
      <c r="A4728" s="2">
        <f t="shared" si="146"/>
        <v>35408</v>
      </c>
      <c r="B4728">
        <v>1996</v>
      </c>
      <c r="C4728">
        <v>344</v>
      </c>
      <c r="D4728">
        <v>25.6</v>
      </c>
      <c r="E4728">
        <v>29.2</v>
      </c>
      <c r="F4728">
        <v>16.399999999999999</v>
      </c>
      <c r="G4728">
        <v>0</v>
      </c>
      <c r="I4728">
        <f t="shared" si="147"/>
        <v>31.338333333333324</v>
      </c>
      <c r="J4728">
        <f t="shared" si="147"/>
        <v>19.40333333333334</v>
      </c>
    </row>
    <row r="4729" spans="1:10">
      <c r="A4729" s="2">
        <f t="shared" si="146"/>
        <v>35409</v>
      </c>
      <c r="B4729">
        <v>1996</v>
      </c>
      <c r="C4729">
        <v>345</v>
      </c>
      <c r="D4729">
        <v>23</v>
      </c>
      <c r="E4729">
        <v>30</v>
      </c>
      <c r="F4729">
        <v>18.8</v>
      </c>
      <c r="G4729">
        <v>22</v>
      </c>
      <c r="I4729">
        <f t="shared" si="147"/>
        <v>31.258333333333326</v>
      </c>
      <c r="J4729">
        <f t="shared" si="147"/>
        <v>19.306666666666668</v>
      </c>
    </row>
    <row r="4730" spans="1:10">
      <c r="A4730" s="2">
        <f t="shared" si="146"/>
        <v>35410</v>
      </c>
      <c r="B4730">
        <v>1996</v>
      </c>
      <c r="C4730">
        <v>346</v>
      </c>
      <c r="D4730">
        <v>18.399999999999999</v>
      </c>
      <c r="E4730">
        <v>28.7</v>
      </c>
      <c r="F4730">
        <v>19.100000000000001</v>
      </c>
      <c r="G4730">
        <v>15.7</v>
      </c>
      <c r="I4730">
        <f t="shared" si="147"/>
        <v>31.141666666666662</v>
      </c>
      <c r="J4730">
        <f t="shared" si="147"/>
        <v>19.353333333333335</v>
      </c>
    </row>
    <row r="4731" spans="1:10">
      <c r="A4731" s="2">
        <f t="shared" si="146"/>
        <v>35411</v>
      </c>
      <c r="B4731">
        <v>1996</v>
      </c>
      <c r="C4731">
        <v>347</v>
      </c>
      <c r="D4731">
        <v>18.600000000000001</v>
      </c>
      <c r="E4731">
        <v>28.1</v>
      </c>
      <c r="F4731">
        <v>18.5</v>
      </c>
      <c r="G4731">
        <v>5.7</v>
      </c>
      <c r="I4731">
        <f t="shared" si="147"/>
        <v>31.004999999999995</v>
      </c>
      <c r="J4731">
        <f t="shared" si="147"/>
        <v>19.32</v>
      </c>
    </row>
    <row r="4732" spans="1:10">
      <c r="A4732" s="2">
        <f t="shared" si="146"/>
        <v>35412</v>
      </c>
      <c r="B4732">
        <v>1996</v>
      </c>
      <c r="C4732">
        <v>348</v>
      </c>
      <c r="D4732">
        <v>11.8</v>
      </c>
      <c r="E4732">
        <v>25.4</v>
      </c>
      <c r="F4732">
        <v>19.3</v>
      </c>
      <c r="G4732">
        <v>12</v>
      </c>
      <c r="I4732">
        <f t="shared" si="147"/>
        <v>30.764999999999997</v>
      </c>
      <c r="J4732">
        <f t="shared" si="147"/>
        <v>19.306666666666665</v>
      </c>
    </row>
    <row r="4733" spans="1:10">
      <c r="A4733" s="2">
        <f t="shared" si="146"/>
        <v>35413</v>
      </c>
      <c r="B4733">
        <v>1996</v>
      </c>
      <c r="C4733">
        <v>349</v>
      </c>
      <c r="D4733">
        <v>11.4</v>
      </c>
      <c r="E4733">
        <v>24.7</v>
      </c>
      <c r="F4733">
        <v>17.899999999999999</v>
      </c>
      <c r="G4733">
        <v>3.8</v>
      </c>
      <c r="I4733">
        <f t="shared" si="147"/>
        <v>30.475000000000001</v>
      </c>
      <c r="J4733">
        <f t="shared" si="147"/>
        <v>19.216666666666665</v>
      </c>
    </row>
    <row r="4734" spans="1:10">
      <c r="A4734" s="2">
        <f t="shared" si="146"/>
        <v>35414</v>
      </c>
      <c r="B4734">
        <v>1996</v>
      </c>
      <c r="C4734">
        <v>350</v>
      </c>
      <c r="D4734">
        <v>12.2</v>
      </c>
      <c r="E4734">
        <v>22.6</v>
      </c>
      <c r="F4734">
        <v>18.899999999999999</v>
      </c>
      <c r="G4734">
        <v>48.5</v>
      </c>
      <c r="I4734">
        <f t="shared" si="147"/>
        <v>30.181666666666668</v>
      </c>
      <c r="J4734">
        <f t="shared" si="147"/>
        <v>19.193333333333332</v>
      </c>
    </row>
    <row r="4735" spans="1:10">
      <c r="A4735" s="2">
        <f t="shared" si="146"/>
        <v>35415</v>
      </c>
      <c r="B4735">
        <v>1996</v>
      </c>
      <c r="C4735">
        <v>351</v>
      </c>
      <c r="D4735">
        <v>18.2</v>
      </c>
      <c r="E4735">
        <v>27.7</v>
      </c>
      <c r="F4735">
        <v>17.399999999999999</v>
      </c>
      <c r="G4735">
        <v>3.7</v>
      </c>
      <c r="I4735">
        <f t="shared" si="147"/>
        <v>30.038333333333341</v>
      </c>
      <c r="J4735">
        <f t="shared" si="147"/>
        <v>19.09333333333333</v>
      </c>
    </row>
    <row r="4736" spans="1:10">
      <c r="A4736" s="2">
        <f t="shared" si="146"/>
        <v>35416</v>
      </c>
      <c r="B4736">
        <v>1996</v>
      </c>
      <c r="C4736">
        <v>352</v>
      </c>
      <c r="D4736">
        <v>23.7</v>
      </c>
      <c r="E4736">
        <v>26.7</v>
      </c>
      <c r="F4736">
        <v>18.5</v>
      </c>
      <c r="G4736">
        <v>0</v>
      </c>
      <c r="I4736">
        <f t="shared" si="147"/>
        <v>29.818333333333342</v>
      </c>
      <c r="J4736">
        <f t="shared" si="147"/>
        <v>19.013333333333332</v>
      </c>
    </row>
    <row r="4737" spans="1:10">
      <c r="A4737" s="2">
        <f t="shared" si="146"/>
        <v>35417</v>
      </c>
      <c r="B4737">
        <v>1996</v>
      </c>
      <c r="C4737">
        <v>353</v>
      </c>
      <c r="D4737">
        <v>22.6</v>
      </c>
      <c r="E4737">
        <v>29.7</v>
      </c>
      <c r="F4737">
        <v>18.100000000000001</v>
      </c>
      <c r="G4737">
        <v>0</v>
      </c>
      <c r="I4737">
        <f t="shared" si="147"/>
        <v>29.685000000000009</v>
      </c>
      <c r="J4737">
        <f t="shared" si="147"/>
        <v>18.89</v>
      </c>
    </row>
    <row r="4738" spans="1:10">
      <c r="A4738" s="2">
        <f t="shared" si="146"/>
        <v>35418</v>
      </c>
      <c r="B4738">
        <v>1996</v>
      </c>
      <c r="C4738">
        <v>354</v>
      </c>
      <c r="D4738">
        <v>13</v>
      </c>
      <c r="E4738">
        <v>26.4</v>
      </c>
      <c r="F4738">
        <v>19.899999999999999</v>
      </c>
      <c r="G4738">
        <v>39.9</v>
      </c>
      <c r="I4738">
        <f t="shared" si="147"/>
        <v>29.456666666666674</v>
      </c>
      <c r="J4738">
        <f t="shared" si="147"/>
        <v>18.95333333333333</v>
      </c>
    </row>
    <row r="4739" spans="1:10">
      <c r="A4739" s="2">
        <f t="shared" ref="A4739:A4802" si="148">DATE(B4739,1,1)+C4739-1</f>
        <v>35419</v>
      </c>
      <c r="B4739">
        <v>1996</v>
      </c>
      <c r="C4739">
        <v>355</v>
      </c>
      <c r="D4739">
        <v>10.5</v>
      </c>
      <c r="E4739">
        <v>24.6</v>
      </c>
      <c r="F4739">
        <v>17.600000000000001</v>
      </c>
      <c r="G4739">
        <v>63.7</v>
      </c>
      <c r="I4739">
        <f t="shared" si="147"/>
        <v>29.183333333333341</v>
      </c>
      <c r="J4739">
        <f t="shared" si="147"/>
        <v>18.879999999999995</v>
      </c>
    </row>
    <row r="4740" spans="1:10">
      <c r="A4740" s="2">
        <f t="shared" si="148"/>
        <v>35420</v>
      </c>
      <c r="B4740">
        <v>1996</v>
      </c>
      <c r="C4740">
        <v>356</v>
      </c>
      <c r="D4740">
        <v>11.3</v>
      </c>
      <c r="E4740">
        <v>21.6</v>
      </c>
      <c r="F4740">
        <v>17.899999999999999</v>
      </c>
      <c r="G4740">
        <v>68</v>
      </c>
      <c r="I4740">
        <f t="shared" si="147"/>
        <v>28.79000000000001</v>
      </c>
      <c r="J4740">
        <f t="shared" si="147"/>
        <v>18.756666666666664</v>
      </c>
    </row>
    <row r="4741" spans="1:10">
      <c r="A4741" s="2">
        <f t="shared" si="148"/>
        <v>35421</v>
      </c>
      <c r="B4741">
        <v>1996</v>
      </c>
      <c r="C4741">
        <v>357</v>
      </c>
      <c r="D4741">
        <v>12.5</v>
      </c>
      <c r="E4741">
        <v>24.1</v>
      </c>
      <c r="F4741">
        <v>17.600000000000001</v>
      </c>
      <c r="G4741">
        <v>25.9</v>
      </c>
      <c r="I4741">
        <f t="shared" si="147"/>
        <v>28.463333333333345</v>
      </c>
      <c r="J4741">
        <f t="shared" si="147"/>
        <v>18.623333333333331</v>
      </c>
    </row>
    <row r="4742" spans="1:10">
      <c r="A4742" s="2">
        <f t="shared" si="148"/>
        <v>35422</v>
      </c>
      <c r="B4742">
        <v>1996</v>
      </c>
      <c r="C4742">
        <v>358</v>
      </c>
      <c r="D4742">
        <v>14.9</v>
      </c>
      <c r="E4742">
        <v>26.1</v>
      </c>
      <c r="F4742">
        <v>18.7</v>
      </c>
      <c r="G4742">
        <v>35.5</v>
      </c>
      <c r="I4742">
        <f t="shared" si="147"/>
        <v>28.22000000000001</v>
      </c>
      <c r="J4742">
        <f t="shared" si="147"/>
        <v>18.490000000000002</v>
      </c>
    </row>
    <row r="4743" spans="1:10">
      <c r="A4743" s="2">
        <f t="shared" si="148"/>
        <v>35423</v>
      </c>
      <c r="B4743">
        <v>1996</v>
      </c>
      <c r="C4743">
        <v>359</v>
      </c>
      <c r="D4743">
        <v>13.9</v>
      </c>
      <c r="E4743">
        <v>26.1</v>
      </c>
      <c r="F4743">
        <v>19.2</v>
      </c>
      <c r="G4743">
        <v>0.1</v>
      </c>
      <c r="I4743">
        <f t="shared" si="147"/>
        <v>28.016666666666673</v>
      </c>
      <c r="J4743">
        <f t="shared" si="147"/>
        <v>18.566666666666666</v>
      </c>
    </row>
    <row r="4744" spans="1:10">
      <c r="A4744" s="2">
        <f t="shared" si="148"/>
        <v>35424</v>
      </c>
      <c r="B4744">
        <v>1996</v>
      </c>
      <c r="C4744">
        <v>360</v>
      </c>
      <c r="D4744">
        <v>25.1</v>
      </c>
      <c r="E4744">
        <v>28.1</v>
      </c>
      <c r="F4744">
        <v>17.7</v>
      </c>
      <c r="G4744">
        <v>0</v>
      </c>
      <c r="I4744">
        <f t="shared" si="147"/>
        <v>27.886666666666677</v>
      </c>
      <c r="J4744">
        <f t="shared" si="147"/>
        <v>18.49666666666667</v>
      </c>
    </row>
    <row r="4745" spans="1:10">
      <c r="A4745" s="2">
        <f t="shared" si="148"/>
        <v>35425</v>
      </c>
      <c r="B4745">
        <v>1996</v>
      </c>
      <c r="C4745">
        <v>361</v>
      </c>
      <c r="D4745">
        <v>13.7</v>
      </c>
      <c r="E4745">
        <v>27.1</v>
      </c>
      <c r="F4745">
        <v>19.600000000000001</v>
      </c>
      <c r="G4745">
        <v>5.7</v>
      </c>
      <c r="I4745">
        <f t="shared" si="147"/>
        <v>27.670000000000009</v>
      </c>
      <c r="J4745">
        <f t="shared" si="147"/>
        <v>18.486666666666668</v>
      </c>
    </row>
    <row r="4746" spans="1:10">
      <c r="A4746" s="2">
        <f t="shared" si="148"/>
        <v>35426</v>
      </c>
      <c r="B4746">
        <v>1996</v>
      </c>
      <c r="C4746">
        <v>362</v>
      </c>
      <c r="D4746">
        <v>17.100000000000001</v>
      </c>
      <c r="E4746">
        <v>27.4</v>
      </c>
      <c r="F4746">
        <v>19.899999999999999</v>
      </c>
      <c r="G4746">
        <v>0.3</v>
      </c>
      <c r="I4746">
        <f t="shared" si="147"/>
        <v>27.546666666666674</v>
      </c>
      <c r="J4746">
        <f t="shared" si="147"/>
        <v>18.446666666666665</v>
      </c>
    </row>
    <row r="4747" spans="1:10">
      <c r="A4747" s="2">
        <f t="shared" si="148"/>
        <v>35427</v>
      </c>
      <c r="B4747">
        <v>1996</v>
      </c>
      <c r="C4747">
        <v>363</v>
      </c>
      <c r="D4747">
        <v>16</v>
      </c>
      <c r="E4747">
        <v>26.7</v>
      </c>
      <c r="F4747">
        <v>17.399999999999999</v>
      </c>
      <c r="G4747">
        <v>0.7</v>
      </c>
      <c r="I4747">
        <f t="shared" si="147"/>
        <v>27.683333333333341</v>
      </c>
      <c r="J4747">
        <f t="shared" si="147"/>
        <v>18.393333333333331</v>
      </c>
    </row>
    <row r="4748" spans="1:10">
      <c r="A4748" s="2">
        <f t="shared" si="148"/>
        <v>35428</v>
      </c>
      <c r="B4748">
        <v>1996</v>
      </c>
      <c r="C4748">
        <v>364</v>
      </c>
      <c r="D4748">
        <v>14.2</v>
      </c>
      <c r="E4748">
        <v>26.4</v>
      </c>
      <c r="F4748">
        <v>18.8</v>
      </c>
      <c r="G4748">
        <v>0</v>
      </c>
      <c r="I4748">
        <f t="shared" si="147"/>
        <v>27.583333333333339</v>
      </c>
      <c r="J4748">
        <f t="shared" si="147"/>
        <v>18.399999999999995</v>
      </c>
    </row>
    <row r="4749" spans="1:10">
      <c r="A4749" s="2">
        <f t="shared" si="148"/>
        <v>35429</v>
      </c>
      <c r="B4749">
        <v>1996</v>
      </c>
      <c r="C4749">
        <v>365</v>
      </c>
      <c r="D4749">
        <v>13.3</v>
      </c>
      <c r="E4749">
        <v>27.6</v>
      </c>
      <c r="F4749">
        <v>17.600000000000001</v>
      </c>
      <c r="G4749">
        <v>18.8</v>
      </c>
      <c r="I4749">
        <f t="shared" si="147"/>
        <v>27.443333333333339</v>
      </c>
      <c r="J4749">
        <f t="shared" si="147"/>
        <v>18.329999999999998</v>
      </c>
    </row>
    <row r="4750" spans="1:10">
      <c r="A4750" s="2">
        <f t="shared" si="148"/>
        <v>35430</v>
      </c>
      <c r="B4750">
        <v>1996</v>
      </c>
      <c r="C4750">
        <v>366</v>
      </c>
      <c r="D4750">
        <v>18.399999999999999</v>
      </c>
      <c r="E4750">
        <v>29.3</v>
      </c>
      <c r="F4750">
        <v>18.3</v>
      </c>
      <c r="G4750">
        <v>0</v>
      </c>
      <c r="I4750">
        <f t="shared" si="147"/>
        <v>27.42</v>
      </c>
      <c r="J4750">
        <f t="shared" si="147"/>
        <v>18.336666666666662</v>
      </c>
    </row>
    <row r="4751" spans="1:10">
      <c r="A4751" s="2">
        <f t="shared" si="148"/>
        <v>35431</v>
      </c>
      <c r="B4751">
        <v>1997</v>
      </c>
      <c r="C4751">
        <v>1</v>
      </c>
      <c r="D4751">
        <v>16.2</v>
      </c>
      <c r="E4751">
        <v>27.7</v>
      </c>
      <c r="F4751">
        <v>18.3</v>
      </c>
      <c r="G4751">
        <v>0</v>
      </c>
      <c r="I4751">
        <f t="shared" si="147"/>
        <v>27.300000000000004</v>
      </c>
      <c r="J4751">
        <f t="shared" si="147"/>
        <v>18.309999999999999</v>
      </c>
    </row>
    <row r="4752" spans="1:10">
      <c r="A4752" s="2">
        <f t="shared" si="148"/>
        <v>35432</v>
      </c>
      <c r="B4752">
        <v>1997</v>
      </c>
      <c r="C4752">
        <v>2</v>
      </c>
      <c r="D4752">
        <v>29.9</v>
      </c>
      <c r="E4752">
        <v>29.9</v>
      </c>
      <c r="F4752">
        <v>20.6</v>
      </c>
      <c r="G4752">
        <v>1.9</v>
      </c>
      <c r="I4752">
        <f t="shared" si="147"/>
        <v>27.193333333333335</v>
      </c>
      <c r="J4752">
        <f t="shared" si="147"/>
        <v>18.306666666666668</v>
      </c>
    </row>
    <row r="4753" spans="1:10">
      <c r="A4753" s="2">
        <f t="shared" si="148"/>
        <v>35433</v>
      </c>
      <c r="B4753">
        <v>1997</v>
      </c>
      <c r="C4753">
        <v>3</v>
      </c>
      <c r="D4753">
        <v>20.100000000000001</v>
      </c>
      <c r="E4753">
        <v>28.4</v>
      </c>
      <c r="F4753">
        <v>18.3</v>
      </c>
      <c r="G4753">
        <v>0</v>
      </c>
      <c r="I4753">
        <f t="shared" si="147"/>
        <v>27.146666666666668</v>
      </c>
      <c r="J4753">
        <f t="shared" si="147"/>
        <v>18.279999999999998</v>
      </c>
    </row>
    <row r="4754" spans="1:10">
      <c r="A4754" s="2">
        <f t="shared" si="148"/>
        <v>35434</v>
      </c>
      <c r="B4754">
        <v>1997</v>
      </c>
      <c r="C4754">
        <v>4</v>
      </c>
      <c r="D4754">
        <v>18.7</v>
      </c>
      <c r="E4754">
        <v>28.5</v>
      </c>
      <c r="F4754">
        <v>20.100000000000001</v>
      </c>
      <c r="G4754">
        <v>0.1</v>
      </c>
      <c r="I4754">
        <f t="shared" si="147"/>
        <v>27.15</v>
      </c>
      <c r="J4754">
        <f t="shared" si="147"/>
        <v>18.37</v>
      </c>
    </row>
    <row r="4755" spans="1:10">
      <c r="A4755" s="2">
        <f t="shared" si="148"/>
        <v>35435</v>
      </c>
      <c r="B4755">
        <v>1997</v>
      </c>
      <c r="C4755">
        <v>5</v>
      </c>
      <c r="D4755">
        <v>22</v>
      </c>
      <c r="E4755">
        <v>29.1</v>
      </c>
      <c r="F4755">
        <v>19.899999999999999</v>
      </c>
      <c r="G4755">
        <v>11.3</v>
      </c>
      <c r="I4755">
        <f t="shared" si="147"/>
        <v>27.240000000000002</v>
      </c>
      <c r="J4755">
        <f t="shared" si="147"/>
        <v>18.453333333333333</v>
      </c>
    </row>
    <row r="4756" spans="1:10">
      <c r="A4756" s="2">
        <f t="shared" si="148"/>
        <v>35436</v>
      </c>
      <c r="B4756">
        <v>1997</v>
      </c>
      <c r="C4756">
        <v>6</v>
      </c>
      <c r="D4756">
        <v>23.3</v>
      </c>
      <c r="E4756">
        <v>29</v>
      </c>
      <c r="F4756">
        <v>18.3</v>
      </c>
      <c r="G4756">
        <v>3.8</v>
      </c>
      <c r="I4756">
        <f t="shared" si="147"/>
        <v>27.230000000000004</v>
      </c>
      <c r="J4756">
        <f t="shared" si="147"/>
        <v>18.506666666666664</v>
      </c>
    </row>
    <row r="4757" spans="1:10">
      <c r="A4757" s="2">
        <f t="shared" si="148"/>
        <v>35437</v>
      </c>
      <c r="B4757">
        <v>1997</v>
      </c>
      <c r="C4757">
        <v>7</v>
      </c>
      <c r="D4757">
        <v>20.6</v>
      </c>
      <c r="E4757">
        <v>26.6</v>
      </c>
      <c r="F4757">
        <v>18.2</v>
      </c>
      <c r="G4757">
        <v>0.7</v>
      </c>
      <c r="I4757">
        <f t="shared" si="147"/>
        <v>27.116666666666671</v>
      </c>
      <c r="J4757">
        <f t="shared" si="147"/>
        <v>18.560000000000002</v>
      </c>
    </row>
    <row r="4758" spans="1:10">
      <c r="A4758" s="2">
        <f t="shared" si="148"/>
        <v>35438</v>
      </c>
      <c r="B4758">
        <v>1997</v>
      </c>
      <c r="C4758">
        <v>8</v>
      </c>
      <c r="D4758">
        <v>17.8</v>
      </c>
      <c r="E4758">
        <v>26.7</v>
      </c>
      <c r="F4758">
        <v>18.600000000000001</v>
      </c>
      <c r="G4758">
        <v>32.200000000000003</v>
      </c>
      <c r="I4758">
        <f t="shared" si="147"/>
        <v>27.033333333333339</v>
      </c>
      <c r="J4758">
        <f t="shared" si="147"/>
        <v>18.633333333333336</v>
      </c>
    </row>
    <row r="4759" spans="1:10">
      <c r="A4759" s="2">
        <f t="shared" si="148"/>
        <v>35439</v>
      </c>
      <c r="B4759">
        <v>1997</v>
      </c>
      <c r="C4759">
        <v>9</v>
      </c>
      <c r="D4759">
        <v>14.2</v>
      </c>
      <c r="E4759">
        <v>28.2</v>
      </c>
      <c r="F4759">
        <v>19</v>
      </c>
      <c r="G4759">
        <v>0.4</v>
      </c>
      <c r="I4759">
        <f t="shared" si="147"/>
        <v>26.97333333333334</v>
      </c>
      <c r="J4759">
        <f t="shared" si="147"/>
        <v>18.640000000000004</v>
      </c>
    </row>
    <row r="4760" spans="1:10">
      <c r="A4760" s="2">
        <f t="shared" si="148"/>
        <v>35440</v>
      </c>
      <c r="B4760">
        <v>1997</v>
      </c>
      <c r="C4760">
        <v>10</v>
      </c>
      <c r="D4760">
        <v>20.100000000000001</v>
      </c>
      <c r="E4760">
        <v>27.5</v>
      </c>
      <c r="F4760">
        <v>18.5</v>
      </c>
      <c r="G4760">
        <v>0</v>
      </c>
      <c r="I4760">
        <f t="shared" si="147"/>
        <v>26.933333333333341</v>
      </c>
      <c r="J4760">
        <f t="shared" si="147"/>
        <v>18.62</v>
      </c>
    </row>
    <row r="4761" spans="1:10">
      <c r="A4761" s="2">
        <f t="shared" si="148"/>
        <v>35441</v>
      </c>
      <c r="B4761">
        <v>1997</v>
      </c>
      <c r="C4761">
        <v>11</v>
      </c>
      <c r="D4761">
        <v>20.8</v>
      </c>
      <c r="E4761">
        <v>28.9</v>
      </c>
      <c r="F4761">
        <v>18.600000000000001</v>
      </c>
      <c r="G4761">
        <v>50.3</v>
      </c>
      <c r="I4761">
        <f t="shared" si="147"/>
        <v>26.96</v>
      </c>
      <c r="J4761">
        <f t="shared" si="147"/>
        <v>18.623333333333335</v>
      </c>
    </row>
    <row r="4762" spans="1:10">
      <c r="A4762" s="2">
        <f t="shared" si="148"/>
        <v>35442</v>
      </c>
      <c r="B4762">
        <v>1997</v>
      </c>
      <c r="C4762">
        <v>12</v>
      </c>
      <c r="D4762">
        <v>24.2</v>
      </c>
      <c r="E4762">
        <v>28.4</v>
      </c>
      <c r="F4762">
        <v>19.600000000000001</v>
      </c>
      <c r="G4762">
        <v>17.100000000000001</v>
      </c>
      <c r="I4762">
        <f t="shared" si="147"/>
        <v>27.060000000000002</v>
      </c>
      <c r="J4762">
        <f t="shared" si="147"/>
        <v>18.633333333333333</v>
      </c>
    </row>
    <row r="4763" spans="1:10">
      <c r="A4763" s="2">
        <f t="shared" si="148"/>
        <v>35443</v>
      </c>
      <c r="B4763">
        <v>1997</v>
      </c>
      <c r="C4763">
        <v>13</v>
      </c>
      <c r="D4763">
        <v>12.9</v>
      </c>
      <c r="E4763">
        <v>25.5</v>
      </c>
      <c r="F4763">
        <v>18.899999999999999</v>
      </c>
      <c r="G4763">
        <v>0</v>
      </c>
      <c r="I4763">
        <f t="shared" si="147"/>
        <v>27.086666666666666</v>
      </c>
      <c r="J4763">
        <f t="shared" si="147"/>
        <v>18.666666666666671</v>
      </c>
    </row>
    <row r="4764" spans="1:10">
      <c r="A4764" s="2">
        <f t="shared" si="148"/>
        <v>35444</v>
      </c>
      <c r="B4764">
        <v>1997</v>
      </c>
      <c r="C4764">
        <v>14</v>
      </c>
      <c r="D4764">
        <v>20.8</v>
      </c>
      <c r="E4764">
        <v>26.9</v>
      </c>
      <c r="F4764">
        <v>19.100000000000001</v>
      </c>
      <c r="G4764">
        <v>32.5</v>
      </c>
      <c r="I4764">
        <f t="shared" si="147"/>
        <v>27.23</v>
      </c>
      <c r="J4764">
        <f t="shared" si="147"/>
        <v>18.673333333333336</v>
      </c>
    </row>
    <row r="4765" spans="1:10">
      <c r="A4765" s="2">
        <f t="shared" si="148"/>
        <v>35445</v>
      </c>
      <c r="B4765">
        <v>1997</v>
      </c>
      <c r="C4765">
        <v>15</v>
      </c>
      <c r="D4765">
        <v>15.1</v>
      </c>
      <c r="E4765">
        <v>24.5</v>
      </c>
      <c r="F4765">
        <v>18.600000000000001</v>
      </c>
      <c r="G4765">
        <v>22.6</v>
      </c>
      <c r="I4765">
        <f t="shared" si="147"/>
        <v>27.123333333333331</v>
      </c>
      <c r="J4765">
        <f t="shared" si="147"/>
        <v>18.713333333333342</v>
      </c>
    </row>
    <row r="4766" spans="1:10">
      <c r="A4766" s="2">
        <f t="shared" si="148"/>
        <v>35446</v>
      </c>
      <c r="B4766">
        <v>1997</v>
      </c>
      <c r="C4766">
        <v>16</v>
      </c>
      <c r="D4766">
        <v>12</v>
      </c>
      <c r="E4766">
        <v>25.3</v>
      </c>
      <c r="F4766">
        <v>18.399999999999999</v>
      </c>
      <c r="G4766">
        <v>25.8</v>
      </c>
      <c r="I4766">
        <f t="shared" si="147"/>
        <v>27.076666666666661</v>
      </c>
      <c r="J4766">
        <f t="shared" si="147"/>
        <v>18.71</v>
      </c>
    </row>
    <row r="4767" spans="1:10">
      <c r="A4767" s="2">
        <f t="shared" si="148"/>
        <v>35447</v>
      </c>
      <c r="B4767">
        <v>1997</v>
      </c>
      <c r="C4767">
        <v>17</v>
      </c>
      <c r="D4767">
        <v>13.3</v>
      </c>
      <c r="E4767">
        <v>25.4</v>
      </c>
      <c r="F4767">
        <v>18.3</v>
      </c>
      <c r="G4767">
        <v>0.1</v>
      </c>
      <c r="I4767">
        <f t="shared" si="147"/>
        <v>26.93333333333333</v>
      </c>
      <c r="J4767">
        <f t="shared" si="147"/>
        <v>18.716666666666665</v>
      </c>
    </row>
    <row r="4768" spans="1:10">
      <c r="A4768" s="2">
        <f t="shared" si="148"/>
        <v>35448</v>
      </c>
      <c r="B4768">
        <v>1997</v>
      </c>
      <c r="C4768">
        <v>18</v>
      </c>
      <c r="D4768">
        <v>19.2</v>
      </c>
      <c r="E4768">
        <v>26.7</v>
      </c>
      <c r="F4768">
        <v>18.5</v>
      </c>
      <c r="G4768">
        <v>62.6</v>
      </c>
      <c r="I4768">
        <f t="shared" ref="I4768:J4831" si="149">AVERAGE(E4739:E4768)</f>
        <v>26.943333333333332</v>
      </c>
      <c r="J4768">
        <f t="shared" si="149"/>
        <v>18.670000000000005</v>
      </c>
    </row>
    <row r="4769" spans="1:10">
      <c r="A4769" s="2">
        <f t="shared" si="148"/>
        <v>35449</v>
      </c>
      <c r="B4769">
        <v>1997</v>
      </c>
      <c r="C4769">
        <v>19</v>
      </c>
      <c r="D4769">
        <v>13.9</v>
      </c>
      <c r="E4769">
        <v>25.9</v>
      </c>
      <c r="F4769">
        <v>18.100000000000001</v>
      </c>
      <c r="G4769">
        <v>47.9</v>
      </c>
      <c r="I4769">
        <f t="shared" si="149"/>
        <v>26.986666666666665</v>
      </c>
      <c r="J4769">
        <f t="shared" si="149"/>
        <v>18.686666666666671</v>
      </c>
    </row>
    <row r="4770" spans="1:10">
      <c r="A4770" s="2">
        <f t="shared" si="148"/>
        <v>35450</v>
      </c>
      <c r="B4770">
        <v>1997</v>
      </c>
      <c r="C4770">
        <v>20</v>
      </c>
      <c r="D4770">
        <v>10.5</v>
      </c>
      <c r="E4770">
        <v>23.1</v>
      </c>
      <c r="F4770">
        <v>18.100000000000001</v>
      </c>
      <c r="G4770">
        <v>4.3</v>
      </c>
      <c r="I4770">
        <f t="shared" si="149"/>
        <v>27.036666666666665</v>
      </c>
      <c r="J4770">
        <f t="shared" si="149"/>
        <v>18.693333333333339</v>
      </c>
    </row>
    <row r="4771" spans="1:10">
      <c r="A4771" s="2">
        <f t="shared" si="148"/>
        <v>35451</v>
      </c>
      <c r="B4771">
        <v>1997</v>
      </c>
      <c r="C4771">
        <v>21</v>
      </c>
      <c r="D4771">
        <v>15.4</v>
      </c>
      <c r="E4771">
        <v>25.7</v>
      </c>
      <c r="F4771">
        <v>18.600000000000001</v>
      </c>
      <c r="G4771">
        <v>5.7</v>
      </c>
      <c r="I4771">
        <f t="shared" si="149"/>
        <v>27.089999999999996</v>
      </c>
      <c r="J4771">
        <f t="shared" si="149"/>
        <v>18.726666666666674</v>
      </c>
    </row>
    <row r="4772" spans="1:10">
      <c r="A4772" s="2">
        <f t="shared" si="148"/>
        <v>35452</v>
      </c>
      <c r="B4772">
        <v>1997</v>
      </c>
      <c r="C4772">
        <v>22</v>
      </c>
      <c r="D4772">
        <v>8.6</v>
      </c>
      <c r="E4772">
        <v>23.7</v>
      </c>
      <c r="F4772">
        <v>19.600000000000001</v>
      </c>
      <c r="G4772">
        <v>18.5</v>
      </c>
      <c r="I4772">
        <f t="shared" si="149"/>
        <v>27.01</v>
      </c>
      <c r="J4772">
        <f t="shared" si="149"/>
        <v>18.756666666666671</v>
      </c>
    </row>
    <row r="4773" spans="1:10">
      <c r="A4773" s="2">
        <f t="shared" si="148"/>
        <v>35453</v>
      </c>
      <c r="B4773">
        <v>1997</v>
      </c>
      <c r="C4773">
        <v>23</v>
      </c>
      <c r="D4773">
        <v>23.2</v>
      </c>
      <c r="E4773">
        <v>28.7</v>
      </c>
      <c r="F4773">
        <v>16.8</v>
      </c>
      <c r="G4773">
        <v>0.6</v>
      </c>
      <c r="I4773">
        <f t="shared" si="149"/>
        <v>27.096666666666671</v>
      </c>
      <c r="J4773">
        <f t="shared" si="149"/>
        <v>18.676666666666673</v>
      </c>
    </row>
    <row r="4774" spans="1:10">
      <c r="A4774" s="2">
        <f t="shared" si="148"/>
        <v>35454</v>
      </c>
      <c r="B4774">
        <v>1997</v>
      </c>
      <c r="C4774">
        <v>24</v>
      </c>
      <c r="D4774">
        <v>14</v>
      </c>
      <c r="E4774">
        <v>23.4</v>
      </c>
      <c r="F4774">
        <v>19.7</v>
      </c>
      <c r="G4774">
        <v>46.9</v>
      </c>
      <c r="I4774">
        <f t="shared" si="149"/>
        <v>26.94</v>
      </c>
      <c r="J4774">
        <f t="shared" si="149"/>
        <v>18.743333333333339</v>
      </c>
    </row>
    <row r="4775" spans="1:10">
      <c r="A4775" s="2">
        <f t="shared" si="148"/>
        <v>35455</v>
      </c>
      <c r="B4775">
        <v>1997</v>
      </c>
      <c r="C4775">
        <v>25</v>
      </c>
      <c r="D4775">
        <v>4.2</v>
      </c>
      <c r="E4775">
        <v>22.3</v>
      </c>
      <c r="F4775">
        <v>17.899999999999999</v>
      </c>
      <c r="G4775">
        <v>13.4</v>
      </c>
      <c r="I4775">
        <f t="shared" si="149"/>
        <v>26.779999999999998</v>
      </c>
      <c r="J4775">
        <f t="shared" si="149"/>
        <v>18.686666666666671</v>
      </c>
    </row>
    <row r="4776" spans="1:10">
      <c r="A4776" s="2">
        <f t="shared" si="148"/>
        <v>35456</v>
      </c>
      <c r="B4776">
        <v>1997</v>
      </c>
      <c r="C4776">
        <v>26</v>
      </c>
      <c r="D4776">
        <v>20.7</v>
      </c>
      <c r="E4776">
        <v>27.1</v>
      </c>
      <c r="F4776">
        <v>17.399999999999999</v>
      </c>
      <c r="G4776">
        <v>0</v>
      </c>
      <c r="I4776">
        <f t="shared" si="149"/>
        <v>26.77</v>
      </c>
      <c r="J4776">
        <f t="shared" si="149"/>
        <v>18.603333333333339</v>
      </c>
    </row>
    <row r="4777" spans="1:10">
      <c r="A4777" s="2">
        <f t="shared" si="148"/>
        <v>35457</v>
      </c>
      <c r="B4777">
        <v>1997</v>
      </c>
      <c r="C4777">
        <v>27</v>
      </c>
      <c r="D4777">
        <v>19.2</v>
      </c>
      <c r="E4777">
        <v>27.7</v>
      </c>
      <c r="F4777">
        <v>19.399999999999999</v>
      </c>
      <c r="G4777">
        <v>43.9</v>
      </c>
      <c r="I4777">
        <f t="shared" si="149"/>
        <v>26.803333333333335</v>
      </c>
      <c r="J4777">
        <f t="shared" si="149"/>
        <v>18.670000000000005</v>
      </c>
    </row>
    <row r="4778" spans="1:10">
      <c r="A4778" s="2">
        <f t="shared" si="148"/>
        <v>35458</v>
      </c>
      <c r="B4778">
        <v>1997</v>
      </c>
      <c r="C4778">
        <v>28</v>
      </c>
      <c r="D4778">
        <v>21.1</v>
      </c>
      <c r="E4778">
        <v>27.9</v>
      </c>
      <c r="F4778">
        <v>16.8</v>
      </c>
      <c r="G4778">
        <v>0</v>
      </c>
      <c r="I4778">
        <f t="shared" si="149"/>
        <v>26.853333333333339</v>
      </c>
      <c r="J4778">
        <f t="shared" si="149"/>
        <v>18.603333333333335</v>
      </c>
    </row>
    <row r="4779" spans="1:10">
      <c r="A4779" s="2">
        <f t="shared" si="148"/>
        <v>35459</v>
      </c>
      <c r="B4779">
        <v>1997</v>
      </c>
      <c r="C4779">
        <v>29</v>
      </c>
      <c r="D4779">
        <v>14</v>
      </c>
      <c r="E4779">
        <v>27.8</v>
      </c>
      <c r="F4779">
        <v>18.399999999999999</v>
      </c>
      <c r="G4779">
        <v>17.399999999999999</v>
      </c>
      <c r="I4779">
        <f t="shared" si="149"/>
        <v>26.86</v>
      </c>
      <c r="J4779">
        <f t="shared" si="149"/>
        <v>18.63</v>
      </c>
    </row>
    <row r="4780" spans="1:10">
      <c r="A4780" s="2">
        <f t="shared" si="148"/>
        <v>35460</v>
      </c>
      <c r="B4780">
        <v>1997</v>
      </c>
      <c r="C4780">
        <v>30</v>
      </c>
      <c r="D4780">
        <v>10.199999999999999</v>
      </c>
      <c r="E4780">
        <v>22.7</v>
      </c>
      <c r="F4780">
        <v>18.5</v>
      </c>
      <c r="G4780">
        <v>14.6</v>
      </c>
      <c r="I4780">
        <f t="shared" si="149"/>
        <v>26.64</v>
      </c>
      <c r="J4780">
        <f t="shared" si="149"/>
        <v>18.636666666666667</v>
      </c>
    </row>
    <row r="4781" spans="1:10">
      <c r="A4781" s="2">
        <f t="shared" si="148"/>
        <v>35461</v>
      </c>
      <c r="B4781">
        <v>1997</v>
      </c>
      <c r="C4781">
        <v>31</v>
      </c>
      <c r="D4781">
        <v>15.4</v>
      </c>
      <c r="E4781">
        <v>24.3</v>
      </c>
      <c r="F4781">
        <v>16.7</v>
      </c>
      <c r="G4781">
        <v>0.8</v>
      </c>
      <c r="I4781">
        <f t="shared" si="149"/>
        <v>26.526666666666664</v>
      </c>
      <c r="J4781">
        <f t="shared" si="149"/>
        <v>18.583333333333336</v>
      </c>
    </row>
    <row r="4782" spans="1:10">
      <c r="A4782" s="2">
        <f t="shared" si="148"/>
        <v>35462</v>
      </c>
      <c r="B4782">
        <v>1997</v>
      </c>
      <c r="C4782">
        <v>32</v>
      </c>
      <c r="D4782">
        <v>12.6</v>
      </c>
      <c r="E4782">
        <v>25.9</v>
      </c>
      <c r="F4782">
        <v>18.399999999999999</v>
      </c>
      <c r="G4782">
        <v>2.8</v>
      </c>
      <c r="I4782">
        <f t="shared" si="149"/>
        <v>26.393333333333327</v>
      </c>
      <c r="J4782">
        <f t="shared" si="149"/>
        <v>18.510000000000002</v>
      </c>
    </row>
    <row r="4783" spans="1:10">
      <c r="A4783" s="2">
        <f t="shared" si="148"/>
        <v>35463</v>
      </c>
      <c r="B4783">
        <v>1997</v>
      </c>
      <c r="C4783">
        <v>33</v>
      </c>
      <c r="D4783">
        <v>17.8</v>
      </c>
      <c r="E4783">
        <v>26.7</v>
      </c>
      <c r="F4783">
        <v>18.3</v>
      </c>
      <c r="G4783">
        <v>59.2</v>
      </c>
      <c r="I4783">
        <f t="shared" si="149"/>
        <v>26.336666666666662</v>
      </c>
      <c r="J4783">
        <f t="shared" si="149"/>
        <v>18.509999999999998</v>
      </c>
    </row>
    <row r="4784" spans="1:10">
      <c r="A4784" s="2">
        <f t="shared" si="148"/>
        <v>35464</v>
      </c>
      <c r="B4784">
        <v>1997</v>
      </c>
      <c r="C4784">
        <v>34</v>
      </c>
      <c r="D4784">
        <v>8.8000000000000007</v>
      </c>
      <c r="E4784">
        <v>22.6</v>
      </c>
      <c r="F4784">
        <v>18.399999999999999</v>
      </c>
      <c r="G4784">
        <v>4.9000000000000004</v>
      </c>
      <c r="I4784">
        <f t="shared" si="149"/>
        <v>26.139999999999997</v>
      </c>
      <c r="J4784">
        <f t="shared" si="149"/>
        <v>18.45333333333333</v>
      </c>
    </row>
    <row r="4785" spans="1:10">
      <c r="A4785" s="2">
        <f t="shared" si="148"/>
        <v>35465</v>
      </c>
      <c r="B4785">
        <v>1997</v>
      </c>
      <c r="C4785">
        <v>35</v>
      </c>
      <c r="D4785">
        <v>13.7</v>
      </c>
      <c r="E4785">
        <v>24.7</v>
      </c>
      <c r="F4785">
        <v>16.600000000000001</v>
      </c>
      <c r="G4785">
        <v>0.8</v>
      </c>
      <c r="I4785">
        <f t="shared" si="149"/>
        <v>25.993333333333336</v>
      </c>
      <c r="J4785">
        <f t="shared" si="149"/>
        <v>18.34333333333333</v>
      </c>
    </row>
    <row r="4786" spans="1:10">
      <c r="A4786" s="2">
        <f t="shared" si="148"/>
        <v>35466</v>
      </c>
      <c r="B4786">
        <v>1997</v>
      </c>
      <c r="C4786">
        <v>36</v>
      </c>
      <c r="D4786">
        <v>16.3</v>
      </c>
      <c r="E4786">
        <v>26.4</v>
      </c>
      <c r="F4786">
        <v>17.7</v>
      </c>
      <c r="G4786">
        <v>35.1</v>
      </c>
      <c r="I4786">
        <f t="shared" si="149"/>
        <v>25.906666666666663</v>
      </c>
      <c r="J4786">
        <f t="shared" si="149"/>
        <v>18.323333333333334</v>
      </c>
    </row>
    <row r="4787" spans="1:10">
      <c r="A4787" s="2">
        <f t="shared" si="148"/>
        <v>35467</v>
      </c>
      <c r="B4787">
        <v>1997</v>
      </c>
      <c r="C4787">
        <v>37</v>
      </c>
      <c r="D4787">
        <v>7.1</v>
      </c>
      <c r="E4787">
        <v>23.1</v>
      </c>
      <c r="F4787">
        <v>19.899999999999999</v>
      </c>
      <c r="G4787">
        <v>42.4</v>
      </c>
      <c r="I4787">
        <f t="shared" si="149"/>
        <v>25.790000000000003</v>
      </c>
      <c r="J4787">
        <f t="shared" si="149"/>
        <v>18.38</v>
      </c>
    </row>
    <row r="4788" spans="1:10">
      <c r="A4788" s="2">
        <f t="shared" si="148"/>
        <v>35468</v>
      </c>
      <c r="B4788">
        <v>1997</v>
      </c>
      <c r="C4788">
        <v>38</v>
      </c>
      <c r="D4788">
        <v>9.3000000000000007</v>
      </c>
      <c r="E4788">
        <v>22.6</v>
      </c>
      <c r="F4788">
        <v>17.600000000000001</v>
      </c>
      <c r="G4788">
        <v>15.2</v>
      </c>
      <c r="I4788">
        <f t="shared" si="149"/>
        <v>25.653333333333332</v>
      </c>
      <c r="J4788">
        <f t="shared" si="149"/>
        <v>18.34666666666666</v>
      </c>
    </row>
    <row r="4789" spans="1:10">
      <c r="A4789" s="2">
        <f t="shared" si="148"/>
        <v>35469</v>
      </c>
      <c r="B4789">
        <v>1997</v>
      </c>
      <c r="C4789">
        <v>39</v>
      </c>
      <c r="D4789">
        <v>11.9</v>
      </c>
      <c r="E4789">
        <v>23.1</v>
      </c>
      <c r="F4789">
        <v>17.100000000000001</v>
      </c>
      <c r="G4789">
        <v>22.7</v>
      </c>
      <c r="I4789">
        <f t="shared" si="149"/>
        <v>25.483333333333338</v>
      </c>
      <c r="J4789">
        <f t="shared" si="149"/>
        <v>18.283333333333328</v>
      </c>
    </row>
    <row r="4790" spans="1:10">
      <c r="A4790" s="2">
        <f t="shared" si="148"/>
        <v>35470</v>
      </c>
      <c r="B4790">
        <v>1997</v>
      </c>
      <c r="C4790">
        <v>40</v>
      </c>
      <c r="D4790">
        <v>9.8000000000000007</v>
      </c>
      <c r="E4790">
        <v>23</v>
      </c>
      <c r="F4790">
        <v>17.100000000000001</v>
      </c>
      <c r="G4790">
        <v>3.4</v>
      </c>
      <c r="I4790">
        <f t="shared" si="149"/>
        <v>25.333333333333336</v>
      </c>
      <c r="J4790">
        <f t="shared" si="149"/>
        <v>18.236666666666665</v>
      </c>
    </row>
    <row r="4791" spans="1:10">
      <c r="A4791" s="2">
        <f t="shared" si="148"/>
        <v>35471</v>
      </c>
      <c r="B4791">
        <v>1997</v>
      </c>
      <c r="C4791">
        <v>41</v>
      </c>
      <c r="D4791">
        <v>17</v>
      </c>
      <c r="E4791">
        <v>25.9</v>
      </c>
      <c r="F4791">
        <v>18.600000000000001</v>
      </c>
      <c r="G4791">
        <v>39.200000000000003</v>
      </c>
      <c r="I4791">
        <f t="shared" si="149"/>
        <v>25.233333333333334</v>
      </c>
      <c r="J4791">
        <f t="shared" si="149"/>
        <v>18.236666666666665</v>
      </c>
    </row>
    <row r="4792" spans="1:10">
      <c r="A4792" s="2">
        <f t="shared" si="148"/>
        <v>35472</v>
      </c>
      <c r="B4792">
        <v>1997</v>
      </c>
      <c r="C4792">
        <v>42</v>
      </c>
      <c r="D4792">
        <v>16.5</v>
      </c>
      <c r="E4792">
        <v>27.5</v>
      </c>
      <c r="F4792">
        <v>18.7</v>
      </c>
      <c r="G4792">
        <v>20</v>
      </c>
      <c r="I4792">
        <f t="shared" si="149"/>
        <v>25.203333333333333</v>
      </c>
      <c r="J4792">
        <f t="shared" si="149"/>
        <v>18.206666666666667</v>
      </c>
    </row>
    <row r="4793" spans="1:10">
      <c r="A4793" s="2">
        <f t="shared" si="148"/>
        <v>35473</v>
      </c>
      <c r="B4793">
        <v>1997</v>
      </c>
      <c r="C4793">
        <v>43</v>
      </c>
      <c r="D4793">
        <v>14</v>
      </c>
      <c r="E4793">
        <v>26.7</v>
      </c>
      <c r="F4793">
        <v>18.3</v>
      </c>
      <c r="G4793">
        <v>18.600000000000001</v>
      </c>
      <c r="I4793">
        <f t="shared" si="149"/>
        <v>25.243333333333336</v>
      </c>
      <c r="J4793">
        <f t="shared" si="149"/>
        <v>18.186666666666667</v>
      </c>
    </row>
    <row r="4794" spans="1:10">
      <c r="A4794" s="2">
        <f t="shared" si="148"/>
        <v>35474</v>
      </c>
      <c r="B4794">
        <v>1997</v>
      </c>
      <c r="C4794">
        <v>44</v>
      </c>
      <c r="D4794">
        <v>13</v>
      </c>
      <c r="E4794">
        <v>26.1</v>
      </c>
      <c r="F4794">
        <v>17.399999999999999</v>
      </c>
      <c r="G4794">
        <v>40.6</v>
      </c>
      <c r="I4794">
        <f t="shared" si="149"/>
        <v>25.216666666666665</v>
      </c>
      <c r="J4794">
        <f t="shared" si="149"/>
        <v>18.13</v>
      </c>
    </row>
    <row r="4795" spans="1:10">
      <c r="A4795" s="2">
        <f t="shared" si="148"/>
        <v>35475</v>
      </c>
      <c r="B4795">
        <v>1997</v>
      </c>
      <c r="C4795">
        <v>45</v>
      </c>
      <c r="D4795">
        <v>16.100000000000001</v>
      </c>
      <c r="E4795">
        <v>26.9</v>
      </c>
      <c r="F4795">
        <v>17.3</v>
      </c>
      <c r="G4795">
        <v>3.2</v>
      </c>
      <c r="I4795">
        <f t="shared" si="149"/>
        <v>25.29666666666667</v>
      </c>
      <c r="J4795">
        <f t="shared" si="149"/>
        <v>18.086666666666666</v>
      </c>
    </row>
    <row r="4796" spans="1:10">
      <c r="A4796" s="2">
        <f t="shared" si="148"/>
        <v>35476</v>
      </c>
      <c r="B4796">
        <v>1997</v>
      </c>
      <c r="C4796">
        <v>46</v>
      </c>
      <c r="D4796">
        <v>12.9</v>
      </c>
      <c r="E4796">
        <v>23.6</v>
      </c>
      <c r="F4796">
        <v>17.2</v>
      </c>
      <c r="G4796">
        <v>0</v>
      </c>
      <c r="I4796">
        <f t="shared" si="149"/>
        <v>25.240000000000002</v>
      </c>
      <c r="J4796">
        <f t="shared" si="149"/>
        <v>18.04666666666667</v>
      </c>
    </row>
    <row r="4797" spans="1:10">
      <c r="A4797" s="2">
        <f t="shared" si="148"/>
        <v>35477</v>
      </c>
      <c r="B4797">
        <v>1997</v>
      </c>
      <c r="C4797">
        <v>47</v>
      </c>
      <c r="D4797">
        <v>15.3</v>
      </c>
      <c r="E4797">
        <v>26.3</v>
      </c>
      <c r="F4797">
        <v>18.2</v>
      </c>
      <c r="G4797">
        <v>30.8</v>
      </c>
      <c r="I4797">
        <f t="shared" si="149"/>
        <v>25.27</v>
      </c>
      <c r="J4797">
        <f t="shared" si="149"/>
        <v>18.04333333333334</v>
      </c>
    </row>
    <row r="4798" spans="1:10">
      <c r="A4798" s="2">
        <f t="shared" si="148"/>
        <v>35478</v>
      </c>
      <c r="B4798">
        <v>1997</v>
      </c>
      <c r="C4798">
        <v>48</v>
      </c>
      <c r="D4798">
        <v>19.3</v>
      </c>
      <c r="E4798">
        <v>27.7</v>
      </c>
      <c r="F4798">
        <v>18.399999999999999</v>
      </c>
      <c r="G4798">
        <v>44.2</v>
      </c>
      <c r="I4798">
        <f t="shared" si="149"/>
        <v>25.303333333333335</v>
      </c>
      <c r="J4798">
        <f t="shared" si="149"/>
        <v>18.040000000000003</v>
      </c>
    </row>
    <row r="4799" spans="1:10">
      <c r="A4799" s="2">
        <f t="shared" si="148"/>
        <v>35479</v>
      </c>
      <c r="B4799">
        <v>1997</v>
      </c>
      <c r="C4799">
        <v>49</v>
      </c>
      <c r="D4799">
        <v>13.8</v>
      </c>
      <c r="E4799">
        <v>23.4</v>
      </c>
      <c r="F4799">
        <v>17.600000000000001</v>
      </c>
      <c r="G4799">
        <v>0.5</v>
      </c>
      <c r="I4799">
        <f t="shared" si="149"/>
        <v>25.220000000000002</v>
      </c>
      <c r="J4799">
        <f t="shared" si="149"/>
        <v>18.023333333333337</v>
      </c>
    </row>
    <row r="4800" spans="1:10">
      <c r="A4800" s="2">
        <f t="shared" si="148"/>
        <v>35480</v>
      </c>
      <c r="B4800">
        <v>1997</v>
      </c>
      <c r="C4800">
        <v>50</v>
      </c>
      <c r="D4800">
        <v>18.600000000000001</v>
      </c>
      <c r="E4800">
        <v>26.6</v>
      </c>
      <c r="F4800">
        <v>17.7</v>
      </c>
      <c r="G4800">
        <v>0.4</v>
      </c>
      <c r="I4800">
        <f t="shared" si="149"/>
        <v>25.33666666666667</v>
      </c>
      <c r="J4800">
        <f t="shared" si="149"/>
        <v>18.010000000000002</v>
      </c>
    </row>
    <row r="4801" spans="1:10">
      <c r="A4801" s="2">
        <f t="shared" si="148"/>
        <v>35481</v>
      </c>
      <c r="B4801">
        <v>1997</v>
      </c>
      <c r="C4801">
        <v>51</v>
      </c>
      <c r="D4801">
        <v>12.5</v>
      </c>
      <c r="E4801">
        <v>23.7</v>
      </c>
      <c r="F4801">
        <v>18.399999999999999</v>
      </c>
      <c r="G4801">
        <v>0</v>
      </c>
      <c r="I4801">
        <f t="shared" si="149"/>
        <v>25.270000000000003</v>
      </c>
      <c r="J4801">
        <f t="shared" si="149"/>
        <v>18.003333333333334</v>
      </c>
    </row>
    <row r="4802" spans="1:10">
      <c r="A4802" s="2">
        <f t="shared" si="148"/>
        <v>35482</v>
      </c>
      <c r="B4802">
        <v>1997</v>
      </c>
      <c r="C4802">
        <v>52</v>
      </c>
      <c r="D4802">
        <v>23.3</v>
      </c>
      <c r="E4802">
        <v>25.7</v>
      </c>
      <c r="F4802">
        <v>16.600000000000001</v>
      </c>
      <c r="G4802">
        <v>0</v>
      </c>
      <c r="I4802">
        <f t="shared" si="149"/>
        <v>25.33666666666667</v>
      </c>
      <c r="J4802">
        <f t="shared" si="149"/>
        <v>17.903333333333332</v>
      </c>
    </row>
    <row r="4803" spans="1:10">
      <c r="A4803" s="2">
        <f t="shared" ref="A4803:A4866" si="150">DATE(B4803,1,1)+C4803-1</f>
        <v>35483</v>
      </c>
      <c r="B4803">
        <v>1997</v>
      </c>
      <c r="C4803">
        <v>53</v>
      </c>
      <c r="D4803">
        <v>18.899999999999999</v>
      </c>
      <c r="E4803">
        <v>27.4</v>
      </c>
      <c r="F4803">
        <v>16.100000000000001</v>
      </c>
      <c r="G4803">
        <v>0</v>
      </c>
      <c r="I4803">
        <f t="shared" si="149"/>
        <v>25.293333333333337</v>
      </c>
      <c r="J4803">
        <f t="shared" si="149"/>
        <v>17.88</v>
      </c>
    </row>
    <row r="4804" spans="1:10">
      <c r="A4804" s="2">
        <f t="shared" si="150"/>
        <v>35484</v>
      </c>
      <c r="B4804">
        <v>1997</v>
      </c>
      <c r="C4804">
        <v>54</v>
      </c>
      <c r="D4804">
        <v>21.5</v>
      </c>
      <c r="E4804">
        <v>27.4</v>
      </c>
      <c r="F4804">
        <v>18.600000000000001</v>
      </c>
      <c r="G4804">
        <v>7.2</v>
      </c>
      <c r="I4804">
        <f t="shared" si="149"/>
        <v>25.426666666666669</v>
      </c>
      <c r="J4804">
        <f t="shared" si="149"/>
        <v>17.843333333333337</v>
      </c>
    </row>
    <row r="4805" spans="1:10">
      <c r="A4805" s="2">
        <f t="shared" si="150"/>
        <v>35485</v>
      </c>
      <c r="B4805">
        <v>1997</v>
      </c>
      <c r="C4805">
        <v>55</v>
      </c>
      <c r="D4805">
        <v>14.7</v>
      </c>
      <c r="E4805">
        <v>26.1</v>
      </c>
      <c r="F4805">
        <v>18.3</v>
      </c>
      <c r="G4805">
        <v>4.2</v>
      </c>
      <c r="I4805">
        <f t="shared" si="149"/>
        <v>25.553333333333335</v>
      </c>
      <c r="J4805">
        <f t="shared" si="149"/>
        <v>17.856666666666666</v>
      </c>
    </row>
    <row r="4806" spans="1:10">
      <c r="A4806" s="2">
        <f t="shared" si="150"/>
        <v>35486</v>
      </c>
      <c r="B4806">
        <v>1997</v>
      </c>
      <c r="C4806">
        <v>56</v>
      </c>
      <c r="D4806">
        <v>12.3</v>
      </c>
      <c r="E4806">
        <v>22.1</v>
      </c>
      <c r="F4806">
        <v>17.899999999999999</v>
      </c>
      <c r="G4806">
        <v>0.8</v>
      </c>
      <c r="I4806">
        <f t="shared" si="149"/>
        <v>25.38666666666667</v>
      </c>
      <c r="J4806">
        <f t="shared" si="149"/>
        <v>17.873333333333331</v>
      </c>
    </row>
    <row r="4807" spans="1:10">
      <c r="A4807" s="2">
        <f t="shared" si="150"/>
        <v>35487</v>
      </c>
      <c r="B4807">
        <v>1997</v>
      </c>
      <c r="C4807">
        <v>57</v>
      </c>
      <c r="D4807">
        <v>22.3</v>
      </c>
      <c r="E4807">
        <v>27.7</v>
      </c>
      <c r="F4807">
        <v>17.399999999999999</v>
      </c>
      <c r="G4807">
        <v>0</v>
      </c>
      <c r="I4807">
        <f t="shared" si="149"/>
        <v>25.38666666666667</v>
      </c>
      <c r="J4807">
        <f t="shared" si="149"/>
        <v>17.806666666666665</v>
      </c>
    </row>
    <row r="4808" spans="1:10">
      <c r="A4808" s="2">
        <f t="shared" si="150"/>
        <v>35488</v>
      </c>
      <c r="B4808">
        <v>1997</v>
      </c>
      <c r="C4808">
        <v>58</v>
      </c>
      <c r="D4808">
        <v>20.2</v>
      </c>
      <c r="E4808">
        <v>26.9</v>
      </c>
      <c r="F4808">
        <v>16.5</v>
      </c>
      <c r="G4808">
        <v>1.6</v>
      </c>
      <c r="I4808">
        <f t="shared" si="149"/>
        <v>25.353333333333339</v>
      </c>
      <c r="J4808">
        <f t="shared" si="149"/>
        <v>17.796666666666667</v>
      </c>
    </row>
    <row r="4809" spans="1:10">
      <c r="A4809" s="2">
        <f t="shared" si="150"/>
        <v>35489</v>
      </c>
      <c r="B4809">
        <v>1997</v>
      </c>
      <c r="C4809">
        <v>59</v>
      </c>
      <c r="D4809">
        <v>19.8</v>
      </c>
      <c r="E4809">
        <v>27.1</v>
      </c>
      <c r="F4809">
        <v>18.600000000000001</v>
      </c>
      <c r="G4809">
        <v>0</v>
      </c>
      <c r="I4809">
        <f t="shared" si="149"/>
        <v>25.330000000000002</v>
      </c>
      <c r="J4809">
        <f t="shared" si="149"/>
        <v>17.803333333333335</v>
      </c>
    </row>
    <row r="4810" spans="1:10">
      <c r="A4810" s="2">
        <f t="shared" si="150"/>
        <v>35490</v>
      </c>
      <c r="B4810">
        <v>1997</v>
      </c>
      <c r="C4810">
        <v>60</v>
      </c>
      <c r="D4810">
        <v>21.5</v>
      </c>
      <c r="E4810">
        <v>27.9</v>
      </c>
      <c r="F4810">
        <v>17.5</v>
      </c>
      <c r="G4810">
        <v>7.7</v>
      </c>
      <c r="I4810">
        <f t="shared" si="149"/>
        <v>25.503333333333334</v>
      </c>
      <c r="J4810">
        <f t="shared" si="149"/>
        <v>17.769999999999996</v>
      </c>
    </row>
    <row r="4811" spans="1:10">
      <c r="A4811" s="2">
        <f t="shared" si="150"/>
        <v>35491</v>
      </c>
      <c r="B4811">
        <v>1997</v>
      </c>
      <c r="C4811">
        <v>61</v>
      </c>
      <c r="D4811">
        <v>10</v>
      </c>
      <c r="E4811">
        <v>24.6</v>
      </c>
      <c r="F4811">
        <v>18.399999999999999</v>
      </c>
      <c r="G4811">
        <v>2.9</v>
      </c>
      <c r="I4811">
        <f t="shared" si="149"/>
        <v>25.513333333333335</v>
      </c>
      <c r="J4811">
        <f t="shared" si="149"/>
        <v>17.826666666666668</v>
      </c>
    </row>
    <row r="4812" spans="1:10">
      <c r="A4812" s="2">
        <f t="shared" si="150"/>
        <v>35492</v>
      </c>
      <c r="B4812">
        <v>1997</v>
      </c>
      <c r="C4812">
        <v>62</v>
      </c>
      <c r="D4812">
        <v>18</v>
      </c>
      <c r="E4812">
        <v>26.7</v>
      </c>
      <c r="F4812">
        <v>19.399999999999999</v>
      </c>
      <c r="G4812">
        <v>22.5</v>
      </c>
      <c r="I4812">
        <f t="shared" si="149"/>
        <v>25.540000000000006</v>
      </c>
      <c r="J4812">
        <f t="shared" si="149"/>
        <v>17.86</v>
      </c>
    </row>
    <row r="4813" spans="1:10">
      <c r="A4813" s="2">
        <f t="shared" si="150"/>
        <v>35493</v>
      </c>
      <c r="B4813">
        <v>1997</v>
      </c>
      <c r="C4813">
        <v>63</v>
      </c>
      <c r="D4813">
        <v>26.8</v>
      </c>
      <c r="E4813">
        <v>28.2</v>
      </c>
      <c r="F4813">
        <v>18.100000000000001</v>
      </c>
      <c r="G4813">
        <v>0</v>
      </c>
      <c r="I4813">
        <f t="shared" si="149"/>
        <v>25.590000000000007</v>
      </c>
      <c r="J4813">
        <f t="shared" si="149"/>
        <v>17.853333333333335</v>
      </c>
    </row>
    <row r="4814" spans="1:10">
      <c r="A4814" s="2">
        <f t="shared" si="150"/>
        <v>35494</v>
      </c>
      <c r="B4814">
        <v>1997</v>
      </c>
      <c r="C4814">
        <v>64</v>
      </c>
      <c r="D4814">
        <v>23.3</v>
      </c>
      <c r="E4814">
        <v>25.3</v>
      </c>
      <c r="F4814">
        <v>18.600000000000001</v>
      </c>
      <c r="G4814">
        <v>0</v>
      </c>
      <c r="I4814">
        <f t="shared" si="149"/>
        <v>25.68</v>
      </c>
      <c r="J4814">
        <f t="shared" si="149"/>
        <v>17.86</v>
      </c>
    </row>
    <row r="4815" spans="1:10">
      <c r="A4815" s="2">
        <f t="shared" si="150"/>
        <v>35495</v>
      </c>
      <c r="B4815">
        <v>1997</v>
      </c>
      <c r="C4815">
        <v>65</v>
      </c>
      <c r="D4815">
        <v>21</v>
      </c>
      <c r="E4815">
        <v>28.4</v>
      </c>
      <c r="F4815">
        <v>20.3</v>
      </c>
      <c r="G4815">
        <v>1.2</v>
      </c>
      <c r="I4815">
        <f t="shared" si="149"/>
        <v>25.803333333333335</v>
      </c>
      <c r="J4815">
        <f t="shared" si="149"/>
        <v>17.983333333333334</v>
      </c>
    </row>
    <row r="4816" spans="1:10">
      <c r="A4816" s="2">
        <f t="shared" si="150"/>
        <v>35496</v>
      </c>
      <c r="B4816">
        <v>1997</v>
      </c>
      <c r="C4816">
        <v>66</v>
      </c>
      <c r="D4816">
        <v>20.7</v>
      </c>
      <c r="E4816">
        <v>27.7</v>
      </c>
      <c r="F4816">
        <v>19.3</v>
      </c>
      <c r="G4816">
        <v>1.5</v>
      </c>
      <c r="I4816">
        <f t="shared" si="149"/>
        <v>25.846666666666671</v>
      </c>
      <c r="J4816">
        <f t="shared" si="149"/>
        <v>18.036666666666669</v>
      </c>
    </row>
    <row r="4817" spans="1:10">
      <c r="A4817" s="2">
        <f t="shared" si="150"/>
        <v>35497</v>
      </c>
      <c r="B4817">
        <v>1997</v>
      </c>
      <c r="C4817">
        <v>67</v>
      </c>
      <c r="D4817">
        <v>21.6</v>
      </c>
      <c r="E4817">
        <v>27.6</v>
      </c>
      <c r="F4817">
        <v>18.7</v>
      </c>
      <c r="G4817">
        <v>0</v>
      </c>
      <c r="I4817">
        <f t="shared" si="149"/>
        <v>25.99666666666667</v>
      </c>
      <c r="J4817">
        <f t="shared" si="149"/>
        <v>17.99666666666667</v>
      </c>
    </row>
    <row r="4818" spans="1:10">
      <c r="A4818" s="2">
        <f t="shared" si="150"/>
        <v>35498</v>
      </c>
      <c r="B4818">
        <v>1997</v>
      </c>
      <c r="C4818">
        <v>68</v>
      </c>
      <c r="D4818">
        <v>23.5</v>
      </c>
      <c r="E4818">
        <v>28</v>
      </c>
      <c r="F4818">
        <v>18.600000000000001</v>
      </c>
      <c r="G4818">
        <v>0.4</v>
      </c>
      <c r="I4818">
        <f t="shared" si="149"/>
        <v>26.176666666666669</v>
      </c>
      <c r="J4818">
        <f t="shared" si="149"/>
        <v>18.030000000000005</v>
      </c>
    </row>
    <row r="4819" spans="1:10">
      <c r="A4819" s="2">
        <f t="shared" si="150"/>
        <v>35499</v>
      </c>
      <c r="B4819">
        <v>1997</v>
      </c>
      <c r="C4819">
        <v>69</v>
      </c>
      <c r="D4819">
        <v>21.4</v>
      </c>
      <c r="E4819">
        <v>27.9</v>
      </c>
      <c r="F4819">
        <v>19.100000000000001</v>
      </c>
      <c r="G4819">
        <v>0</v>
      </c>
      <c r="I4819">
        <f t="shared" si="149"/>
        <v>26.336666666666666</v>
      </c>
      <c r="J4819">
        <f t="shared" si="149"/>
        <v>18.096666666666668</v>
      </c>
    </row>
    <row r="4820" spans="1:10">
      <c r="A4820" s="2">
        <f t="shared" si="150"/>
        <v>35500</v>
      </c>
      <c r="B4820">
        <v>1997</v>
      </c>
      <c r="C4820">
        <v>70</v>
      </c>
      <c r="D4820">
        <v>22.5</v>
      </c>
      <c r="E4820">
        <v>28.7</v>
      </c>
      <c r="F4820">
        <v>19.3</v>
      </c>
      <c r="G4820">
        <v>0</v>
      </c>
      <c r="I4820">
        <f t="shared" si="149"/>
        <v>26.526666666666667</v>
      </c>
      <c r="J4820">
        <f t="shared" si="149"/>
        <v>18.169999999999998</v>
      </c>
    </row>
    <row r="4821" spans="1:10">
      <c r="A4821" s="2">
        <f t="shared" si="150"/>
        <v>35501</v>
      </c>
      <c r="B4821">
        <v>1997</v>
      </c>
      <c r="C4821">
        <v>71</v>
      </c>
      <c r="D4821">
        <v>17.3</v>
      </c>
      <c r="E4821">
        <v>28.7</v>
      </c>
      <c r="F4821">
        <v>19.100000000000001</v>
      </c>
      <c r="G4821">
        <v>4.5999999999999996</v>
      </c>
      <c r="I4821">
        <f t="shared" si="149"/>
        <v>26.620000000000005</v>
      </c>
      <c r="J4821">
        <f t="shared" si="149"/>
        <v>18.186666666666667</v>
      </c>
    </row>
    <row r="4822" spans="1:10">
      <c r="A4822" s="2">
        <f t="shared" si="150"/>
        <v>35502</v>
      </c>
      <c r="B4822">
        <v>1997</v>
      </c>
      <c r="C4822">
        <v>72</v>
      </c>
      <c r="D4822">
        <v>20</v>
      </c>
      <c r="E4822">
        <v>26.5</v>
      </c>
      <c r="F4822">
        <v>17.399999999999999</v>
      </c>
      <c r="G4822">
        <v>62.9</v>
      </c>
      <c r="I4822">
        <f t="shared" si="149"/>
        <v>26.58666666666667</v>
      </c>
      <c r="J4822">
        <f t="shared" si="149"/>
        <v>18.143333333333334</v>
      </c>
    </row>
    <row r="4823" spans="1:10">
      <c r="A4823" s="2">
        <f t="shared" si="150"/>
        <v>35503</v>
      </c>
      <c r="B4823">
        <v>1997</v>
      </c>
      <c r="C4823">
        <v>73</v>
      </c>
      <c r="D4823">
        <v>17.100000000000001</v>
      </c>
      <c r="E4823">
        <v>25.8</v>
      </c>
      <c r="F4823">
        <v>17.600000000000001</v>
      </c>
      <c r="G4823">
        <v>34.6</v>
      </c>
      <c r="I4823">
        <f t="shared" si="149"/>
        <v>26.556666666666668</v>
      </c>
      <c r="J4823">
        <f t="shared" si="149"/>
        <v>18.120000000000005</v>
      </c>
    </row>
    <row r="4824" spans="1:10">
      <c r="A4824" s="2">
        <f t="shared" si="150"/>
        <v>35504</v>
      </c>
      <c r="B4824">
        <v>1997</v>
      </c>
      <c r="C4824">
        <v>74</v>
      </c>
      <c r="D4824">
        <v>14.7</v>
      </c>
      <c r="E4824">
        <v>25.9</v>
      </c>
      <c r="F4824">
        <v>17.8</v>
      </c>
      <c r="G4824">
        <v>0.9</v>
      </c>
      <c r="I4824">
        <f t="shared" si="149"/>
        <v>26.55</v>
      </c>
      <c r="J4824">
        <f t="shared" si="149"/>
        <v>18.133333333333333</v>
      </c>
    </row>
    <row r="4825" spans="1:10">
      <c r="A4825" s="2">
        <f t="shared" si="150"/>
        <v>35505</v>
      </c>
      <c r="B4825">
        <v>1997</v>
      </c>
      <c r="C4825">
        <v>75</v>
      </c>
      <c r="D4825">
        <v>16.5</v>
      </c>
      <c r="E4825">
        <v>24.1</v>
      </c>
      <c r="F4825">
        <v>16.5</v>
      </c>
      <c r="G4825">
        <v>0.5</v>
      </c>
      <c r="I4825">
        <f t="shared" si="149"/>
        <v>26.456666666666667</v>
      </c>
      <c r="J4825">
        <f t="shared" si="149"/>
        <v>18.106666666666669</v>
      </c>
    </row>
    <row r="4826" spans="1:10">
      <c r="A4826" s="2">
        <f t="shared" si="150"/>
        <v>35506</v>
      </c>
      <c r="B4826">
        <v>1997</v>
      </c>
      <c r="C4826">
        <v>76</v>
      </c>
      <c r="D4826">
        <v>18.100000000000001</v>
      </c>
      <c r="E4826">
        <v>24.4</v>
      </c>
      <c r="F4826">
        <v>17.100000000000001</v>
      </c>
      <c r="G4826">
        <v>0</v>
      </c>
      <c r="I4826">
        <f t="shared" si="149"/>
        <v>26.483333333333334</v>
      </c>
      <c r="J4826">
        <f t="shared" si="149"/>
        <v>18.103333333333339</v>
      </c>
    </row>
    <row r="4827" spans="1:10">
      <c r="A4827" s="2">
        <f t="shared" si="150"/>
        <v>35507</v>
      </c>
      <c r="B4827">
        <v>1997</v>
      </c>
      <c r="C4827">
        <v>77</v>
      </c>
      <c r="D4827">
        <v>18.8</v>
      </c>
      <c r="E4827">
        <v>25.1</v>
      </c>
      <c r="F4827">
        <v>16.2</v>
      </c>
      <c r="G4827">
        <v>0</v>
      </c>
      <c r="I4827">
        <f t="shared" si="149"/>
        <v>26.443333333333332</v>
      </c>
      <c r="J4827">
        <f t="shared" si="149"/>
        <v>18.036666666666672</v>
      </c>
    </row>
    <row r="4828" spans="1:10">
      <c r="A4828" s="2">
        <f t="shared" si="150"/>
        <v>35508</v>
      </c>
      <c r="B4828">
        <v>1997</v>
      </c>
      <c r="C4828">
        <v>78</v>
      </c>
      <c r="D4828">
        <v>21.4</v>
      </c>
      <c r="E4828">
        <v>26.7</v>
      </c>
      <c r="F4828">
        <v>18.2</v>
      </c>
      <c r="G4828">
        <v>2.6</v>
      </c>
      <c r="I4828">
        <f t="shared" si="149"/>
        <v>26.410000000000004</v>
      </c>
      <c r="J4828">
        <f t="shared" si="149"/>
        <v>18.030000000000008</v>
      </c>
    </row>
    <row r="4829" spans="1:10">
      <c r="A4829" s="2">
        <f t="shared" si="150"/>
        <v>35509</v>
      </c>
      <c r="B4829">
        <v>1997</v>
      </c>
      <c r="C4829">
        <v>79</v>
      </c>
      <c r="D4829">
        <v>20.5</v>
      </c>
      <c r="E4829">
        <v>26.9</v>
      </c>
      <c r="F4829">
        <v>18.25</v>
      </c>
      <c r="G4829">
        <v>0</v>
      </c>
      <c r="I4829">
        <f t="shared" si="149"/>
        <v>26.526666666666667</v>
      </c>
      <c r="J4829">
        <f t="shared" si="149"/>
        <v>18.051666666666673</v>
      </c>
    </row>
    <row r="4830" spans="1:10">
      <c r="A4830" s="2">
        <f t="shared" si="150"/>
        <v>35510</v>
      </c>
      <c r="B4830">
        <v>1997</v>
      </c>
      <c r="C4830">
        <v>80</v>
      </c>
      <c r="D4830">
        <v>26.6</v>
      </c>
      <c r="E4830">
        <v>29.5</v>
      </c>
      <c r="F4830">
        <v>18.274999999999999</v>
      </c>
      <c r="G4830">
        <v>0</v>
      </c>
      <c r="I4830">
        <f t="shared" si="149"/>
        <v>26.623333333333331</v>
      </c>
      <c r="J4830">
        <f t="shared" si="149"/>
        <v>18.070833333333336</v>
      </c>
    </row>
    <row r="4831" spans="1:10">
      <c r="A4831" s="2">
        <f t="shared" si="150"/>
        <v>35511</v>
      </c>
      <c r="B4831">
        <v>1997</v>
      </c>
      <c r="C4831">
        <v>81</v>
      </c>
      <c r="D4831">
        <v>17.8</v>
      </c>
      <c r="E4831">
        <v>27.8</v>
      </c>
      <c r="F4831">
        <v>18.3</v>
      </c>
      <c r="G4831">
        <v>0</v>
      </c>
      <c r="I4831">
        <f t="shared" si="149"/>
        <v>26.759999999999994</v>
      </c>
      <c r="J4831">
        <f t="shared" si="149"/>
        <v>18.067500000000003</v>
      </c>
    </row>
    <row r="4832" spans="1:10">
      <c r="A4832" s="2">
        <f t="shared" si="150"/>
        <v>35512</v>
      </c>
      <c r="B4832">
        <v>1997</v>
      </c>
      <c r="C4832">
        <v>82</v>
      </c>
      <c r="D4832">
        <v>18.5</v>
      </c>
      <c r="E4832">
        <v>28.2</v>
      </c>
      <c r="F4832">
        <v>19.2</v>
      </c>
      <c r="G4832">
        <v>4.3</v>
      </c>
      <c r="I4832">
        <f t="shared" ref="I4832:J4895" si="151">AVERAGE(E4803:E4832)</f>
        <v>26.84333333333333</v>
      </c>
      <c r="J4832">
        <f t="shared" si="151"/>
        <v>18.154166666666672</v>
      </c>
    </row>
    <row r="4833" spans="1:10">
      <c r="A4833" s="2">
        <f t="shared" si="150"/>
        <v>35513</v>
      </c>
      <c r="B4833">
        <v>1997</v>
      </c>
      <c r="C4833">
        <v>83</v>
      </c>
      <c r="D4833">
        <v>20</v>
      </c>
      <c r="E4833">
        <v>26.7</v>
      </c>
      <c r="F4833">
        <v>18.5</v>
      </c>
      <c r="G4833">
        <v>2.4</v>
      </c>
      <c r="I4833">
        <f t="shared" si="151"/>
        <v>26.82</v>
      </c>
      <c r="J4833">
        <f t="shared" si="151"/>
        <v>18.23416666666667</v>
      </c>
    </row>
    <row r="4834" spans="1:10">
      <c r="A4834" s="2">
        <f t="shared" si="150"/>
        <v>35514</v>
      </c>
      <c r="B4834">
        <v>1997</v>
      </c>
      <c r="C4834">
        <v>84</v>
      </c>
      <c r="D4834">
        <v>19.600000000000001</v>
      </c>
      <c r="E4834">
        <v>27.8</v>
      </c>
      <c r="F4834">
        <v>18.899999999999999</v>
      </c>
      <c r="G4834">
        <v>0</v>
      </c>
      <c r="I4834">
        <f t="shared" si="151"/>
        <v>26.833333333333332</v>
      </c>
      <c r="J4834">
        <f t="shared" si="151"/>
        <v>18.244166666666668</v>
      </c>
    </row>
    <row r="4835" spans="1:10">
      <c r="A4835" s="2">
        <f t="shared" si="150"/>
        <v>35515</v>
      </c>
      <c r="B4835">
        <v>1997</v>
      </c>
      <c r="C4835">
        <v>85</v>
      </c>
      <c r="D4835">
        <v>18.3</v>
      </c>
      <c r="E4835">
        <v>27</v>
      </c>
      <c r="F4835">
        <v>18.600000000000001</v>
      </c>
      <c r="G4835">
        <v>2.2000000000000002</v>
      </c>
      <c r="I4835">
        <f t="shared" si="151"/>
        <v>26.863333333333333</v>
      </c>
      <c r="J4835">
        <f t="shared" si="151"/>
        <v>18.25416666666667</v>
      </c>
    </row>
    <row r="4836" spans="1:10">
      <c r="A4836" s="2">
        <f t="shared" si="150"/>
        <v>35516</v>
      </c>
      <c r="B4836">
        <v>1997</v>
      </c>
      <c r="C4836">
        <v>86</v>
      </c>
      <c r="D4836">
        <v>16.7</v>
      </c>
      <c r="E4836">
        <v>25.4</v>
      </c>
      <c r="F4836">
        <v>18.899999999999999</v>
      </c>
      <c r="G4836">
        <v>1.9</v>
      </c>
      <c r="I4836">
        <f t="shared" si="151"/>
        <v>26.973333333333333</v>
      </c>
      <c r="J4836">
        <f t="shared" si="151"/>
        <v>18.287500000000001</v>
      </c>
    </row>
    <row r="4837" spans="1:10">
      <c r="A4837" s="2">
        <f t="shared" si="150"/>
        <v>35517</v>
      </c>
      <c r="B4837">
        <v>1997</v>
      </c>
      <c r="C4837">
        <v>87</v>
      </c>
      <c r="D4837">
        <v>18.399999999999999</v>
      </c>
      <c r="E4837">
        <v>25.6</v>
      </c>
      <c r="F4837">
        <v>17.7</v>
      </c>
      <c r="G4837">
        <v>0</v>
      </c>
      <c r="I4837">
        <f t="shared" si="151"/>
        <v>26.903333333333329</v>
      </c>
      <c r="J4837">
        <f t="shared" si="151"/>
        <v>18.297499999999999</v>
      </c>
    </row>
    <row r="4838" spans="1:10">
      <c r="A4838" s="2">
        <f t="shared" si="150"/>
        <v>35518</v>
      </c>
      <c r="B4838">
        <v>1997</v>
      </c>
      <c r="C4838">
        <v>88</v>
      </c>
      <c r="D4838">
        <v>20.8</v>
      </c>
      <c r="E4838">
        <v>28.1</v>
      </c>
      <c r="F4838">
        <v>18.2</v>
      </c>
      <c r="G4838">
        <v>0</v>
      </c>
      <c r="I4838">
        <f t="shared" si="151"/>
        <v>26.943333333333332</v>
      </c>
      <c r="J4838">
        <f t="shared" si="151"/>
        <v>18.354166666666671</v>
      </c>
    </row>
    <row r="4839" spans="1:10">
      <c r="A4839" s="2">
        <f t="shared" si="150"/>
        <v>35519</v>
      </c>
      <c r="B4839">
        <v>1997</v>
      </c>
      <c r="C4839">
        <v>89</v>
      </c>
      <c r="D4839">
        <v>21.1</v>
      </c>
      <c r="E4839">
        <v>27.6</v>
      </c>
      <c r="F4839">
        <v>17.600000000000001</v>
      </c>
      <c r="G4839">
        <v>0</v>
      </c>
      <c r="I4839">
        <f t="shared" si="151"/>
        <v>26.96</v>
      </c>
      <c r="J4839">
        <f t="shared" si="151"/>
        <v>18.320833333333333</v>
      </c>
    </row>
    <row r="4840" spans="1:10">
      <c r="A4840" s="2">
        <f t="shared" si="150"/>
        <v>35520</v>
      </c>
      <c r="B4840">
        <v>1997</v>
      </c>
      <c r="C4840">
        <v>90</v>
      </c>
      <c r="D4840">
        <v>22.8</v>
      </c>
      <c r="E4840">
        <v>28.4</v>
      </c>
      <c r="F4840">
        <v>17.5</v>
      </c>
      <c r="G4840">
        <v>0</v>
      </c>
      <c r="I4840">
        <f t="shared" si="151"/>
        <v>26.976666666666667</v>
      </c>
      <c r="J4840">
        <f t="shared" si="151"/>
        <v>18.320833333333333</v>
      </c>
    </row>
    <row r="4841" spans="1:10">
      <c r="A4841" s="2">
        <f t="shared" si="150"/>
        <v>35521</v>
      </c>
      <c r="B4841">
        <v>1997</v>
      </c>
      <c r="C4841">
        <v>91</v>
      </c>
      <c r="D4841">
        <v>16.8</v>
      </c>
      <c r="E4841">
        <v>28.3</v>
      </c>
      <c r="F4841">
        <v>19.100000000000001</v>
      </c>
      <c r="G4841">
        <v>6.2</v>
      </c>
      <c r="I4841">
        <f t="shared" si="151"/>
        <v>27.099999999999998</v>
      </c>
      <c r="J4841">
        <f t="shared" si="151"/>
        <v>18.344166666666663</v>
      </c>
    </row>
    <row r="4842" spans="1:10">
      <c r="A4842" s="2">
        <f t="shared" si="150"/>
        <v>35522</v>
      </c>
      <c r="B4842">
        <v>1997</v>
      </c>
      <c r="C4842">
        <v>92</v>
      </c>
      <c r="D4842">
        <v>16.2</v>
      </c>
      <c r="E4842">
        <v>26.9</v>
      </c>
      <c r="F4842">
        <v>19</v>
      </c>
      <c r="G4842">
        <v>4.2</v>
      </c>
      <c r="I4842">
        <f t="shared" si="151"/>
        <v>27.106666666666666</v>
      </c>
      <c r="J4842">
        <f t="shared" si="151"/>
        <v>18.330833333333331</v>
      </c>
    </row>
    <row r="4843" spans="1:10">
      <c r="A4843" s="2">
        <f t="shared" si="150"/>
        <v>35523</v>
      </c>
      <c r="B4843">
        <v>1997</v>
      </c>
      <c r="C4843">
        <v>93</v>
      </c>
      <c r="D4843">
        <v>14.2</v>
      </c>
      <c r="E4843">
        <v>27.85</v>
      </c>
      <c r="F4843">
        <v>19.100000000000001</v>
      </c>
      <c r="G4843">
        <v>2.2000000000000002</v>
      </c>
      <c r="I4843">
        <f t="shared" si="151"/>
        <v>27.094999999999995</v>
      </c>
      <c r="J4843">
        <f t="shared" si="151"/>
        <v>18.364166666666666</v>
      </c>
    </row>
    <row r="4844" spans="1:10">
      <c r="A4844" s="2">
        <f t="shared" si="150"/>
        <v>35524</v>
      </c>
      <c r="B4844">
        <v>1997</v>
      </c>
      <c r="C4844">
        <v>94</v>
      </c>
      <c r="D4844">
        <v>14.8</v>
      </c>
      <c r="E4844">
        <v>28.8</v>
      </c>
      <c r="F4844">
        <v>18.649999999999999</v>
      </c>
      <c r="G4844">
        <v>7.2</v>
      </c>
      <c r="I4844">
        <f t="shared" si="151"/>
        <v>27.211666666666662</v>
      </c>
      <c r="J4844">
        <f t="shared" si="151"/>
        <v>18.365833333333331</v>
      </c>
    </row>
    <row r="4845" spans="1:10">
      <c r="A4845" s="2">
        <f t="shared" si="150"/>
        <v>35525</v>
      </c>
      <c r="B4845">
        <v>1997</v>
      </c>
      <c r="C4845">
        <v>95</v>
      </c>
      <c r="D4845">
        <v>14.2</v>
      </c>
      <c r="E4845">
        <v>26.4</v>
      </c>
      <c r="F4845">
        <v>18.2</v>
      </c>
      <c r="G4845">
        <v>33.1</v>
      </c>
      <c r="I4845">
        <f t="shared" si="151"/>
        <v>27.144999999999992</v>
      </c>
      <c r="J4845">
        <f t="shared" si="151"/>
        <v>18.295833333333334</v>
      </c>
    </row>
    <row r="4846" spans="1:10">
      <c r="A4846" s="2">
        <f t="shared" si="150"/>
        <v>35526</v>
      </c>
      <c r="B4846">
        <v>1997</v>
      </c>
      <c r="C4846">
        <v>96</v>
      </c>
      <c r="D4846">
        <v>7.4</v>
      </c>
      <c r="E4846">
        <v>22.1</v>
      </c>
      <c r="F4846">
        <v>18</v>
      </c>
      <c r="G4846">
        <v>22.8</v>
      </c>
      <c r="I4846">
        <f t="shared" si="151"/>
        <v>26.958333333333329</v>
      </c>
      <c r="J4846">
        <f t="shared" si="151"/>
        <v>18.252500000000001</v>
      </c>
    </row>
    <row r="4847" spans="1:10">
      <c r="A4847" s="2">
        <f t="shared" si="150"/>
        <v>35527</v>
      </c>
      <c r="B4847">
        <v>1997</v>
      </c>
      <c r="C4847">
        <v>97</v>
      </c>
      <c r="D4847">
        <v>11.8</v>
      </c>
      <c r="E4847">
        <v>23</v>
      </c>
      <c r="F4847">
        <v>17.899999999999999</v>
      </c>
      <c r="G4847">
        <v>15.7</v>
      </c>
      <c r="I4847">
        <f t="shared" si="151"/>
        <v>26.804999999999996</v>
      </c>
      <c r="J4847">
        <f t="shared" si="151"/>
        <v>18.225833333333334</v>
      </c>
    </row>
    <row r="4848" spans="1:10">
      <c r="A4848" s="2">
        <f t="shared" si="150"/>
        <v>35528</v>
      </c>
      <c r="B4848">
        <v>1997</v>
      </c>
      <c r="C4848">
        <v>98</v>
      </c>
      <c r="D4848">
        <v>12</v>
      </c>
      <c r="E4848">
        <v>22.9</v>
      </c>
      <c r="F4848">
        <v>18.100000000000001</v>
      </c>
      <c r="G4848">
        <v>19</v>
      </c>
      <c r="I4848">
        <f t="shared" si="151"/>
        <v>26.634999999999994</v>
      </c>
      <c r="J4848">
        <f t="shared" si="151"/>
        <v>18.209166666666665</v>
      </c>
    </row>
    <row r="4849" spans="1:10">
      <c r="A4849" s="2">
        <f t="shared" si="150"/>
        <v>35529</v>
      </c>
      <c r="B4849">
        <v>1997</v>
      </c>
      <c r="C4849">
        <v>99</v>
      </c>
      <c r="D4849">
        <v>6.5</v>
      </c>
      <c r="E4849">
        <v>20.100000000000001</v>
      </c>
      <c r="F4849">
        <v>16.399999999999999</v>
      </c>
      <c r="G4849">
        <v>3.7</v>
      </c>
      <c r="I4849">
        <f t="shared" si="151"/>
        <v>26.374999999999996</v>
      </c>
      <c r="J4849">
        <f t="shared" si="151"/>
        <v>18.119166666666665</v>
      </c>
    </row>
    <row r="4850" spans="1:10">
      <c r="A4850" s="2">
        <f t="shared" si="150"/>
        <v>35530</v>
      </c>
      <c r="B4850">
        <v>1997</v>
      </c>
      <c r="C4850">
        <v>100</v>
      </c>
      <c r="D4850">
        <v>11.2</v>
      </c>
      <c r="E4850">
        <v>21.6</v>
      </c>
      <c r="F4850">
        <v>15.9</v>
      </c>
      <c r="G4850">
        <v>0</v>
      </c>
      <c r="I4850">
        <f t="shared" si="151"/>
        <v>26.138333333333332</v>
      </c>
      <c r="J4850">
        <f t="shared" si="151"/>
        <v>18.005833333333332</v>
      </c>
    </row>
    <row r="4851" spans="1:10">
      <c r="A4851" s="2">
        <f t="shared" si="150"/>
        <v>35531</v>
      </c>
      <c r="B4851">
        <v>1997</v>
      </c>
      <c r="C4851">
        <v>101</v>
      </c>
      <c r="D4851">
        <v>19.3</v>
      </c>
      <c r="E4851">
        <v>23.6</v>
      </c>
      <c r="F4851">
        <v>14.9</v>
      </c>
      <c r="G4851">
        <v>0</v>
      </c>
      <c r="I4851">
        <f t="shared" si="151"/>
        <v>25.96833333333333</v>
      </c>
      <c r="J4851">
        <f t="shared" si="151"/>
        <v>17.865833333333335</v>
      </c>
    </row>
    <row r="4852" spans="1:10">
      <c r="A4852" s="2">
        <f t="shared" si="150"/>
        <v>35532</v>
      </c>
      <c r="B4852">
        <v>1997</v>
      </c>
      <c r="C4852">
        <v>102</v>
      </c>
      <c r="D4852">
        <v>19.8</v>
      </c>
      <c r="E4852">
        <v>23.1</v>
      </c>
      <c r="F4852">
        <v>14</v>
      </c>
      <c r="G4852">
        <v>0</v>
      </c>
      <c r="I4852">
        <f t="shared" si="151"/>
        <v>25.855000000000004</v>
      </c>
      <c r="J4852">
        <f t="shared" si="151"/>
        <v>17.752500000000001</v>
      </c>
    </row>
    <row r="4853" spans="1:10">
      <c r="A4853" s="2">
        <f t="shared" si="150"/>
        <v>35533</v>
      </c>
      <c r="B4853">
        <v>1997</v>
      </c>
      <c r="C4853">
        <v>103</v>
      </c>
      <c r="D4853">
        <v>14.3</v>
      </c>
      <c r="E4853">
        <v>21.5</v>
      </c>
      <c r="F4853">
        <v>14.9</v>
      </c>
      <c r="G4853">
        <v>0</v>
      </c>
      <c r="I4853">
        <f t="shared" si="151"/>
        <v>25.711666666666666</v>
      </c>
      <c r="J4853">
        <f t="shared" si="151"/>
        <v>17.662499999999998</v>
      </c>
    </row>
    <row r="4854" spans="1:10">
      <c r="A4854" s="2">
        <f t="shared" si="150"/>
        <v>35534</v>
      </c>
      <c r="B4854">
        <v>1997</v>
      </c>
      <c r="C4854">
        <v>104</v>
      </c>
      <c r="D4854">
        <v>19.2</v>
      </c>
      <c r="E4854">
        <v>24.5</v>
      </c>
      <c r="F4854">
        <v>14.6</v>
      </c>
      <c r="G4854">
        <v>0</v>
      </c>
      <c r="I4854">
        <f t="shared" si="151"/>
        <v>25.665000000000003</v>
      </c>
      <c r="J4854">
        <f t="shared" si="151"/>
        <v>17.555833333333332</v>
      </c>
    </row>
    <row r="4855" spans="1:10">
      <c r="A4855" s="2">
        <f t="shared" si="150"/>
        <v>35535</v>
      </c>
      <c r="B4855">
        <v>1997</v>
      </c>
      <c r="C4855">
        <v>105</v>
      </c>
      <c r="D4855">
        <v>19</v>
      </c>
      <c r="E4855">
        <v>25.7</v>
      </c>
      <c r="F4855">
        <v>16.2</v>
      </c>
      <c r="G4855">
        <v>0</v>
      </c>
      <c r="I4855">
        <f t="shared" si="151"/>
        <v>25.718333333333341</v>
      </c>
      <c r="J4855">
        <f t="shared" si="151"/>
        <v>17.545833333333331</v>
      </c>
    </row>
    <row r="4856" spans="1:10">
      <c r="A4856" s="2">
        <f t="shared" si="150"/>
        <v>35536</v>
      </c>
      <c r="B4856">
        <v>1997</v>
      </c>
      <c r="C4856">
        <v>106</v>
      </c>
      <c r="D4856">
        <v>22</v>
      </c>
      <c r="E4856">
        <v>25.5</v>
      </c>
      <c r="F4856">
        <v>16.5</v>
      </c>
      <c r="G4856">
        <v>0</v>
      </c>
      <c r="I4856">
        <f t="shared" si="151"/>
        <v>25.755000000000006</v>
      </c>
      <c r="J4856">
        <f t="shared" si="151"/>
        <v>17.525833333333328</v>
      </c>
    </row>
    <row r="4857" spans="1:10">
      <c r="A4857" s="2">
        <f t="shared" si="150"/>
        <v>35537</v>
      </c>
      <c r="B4857">
        <v>1997</v>
      </c>
      <c r="C4857">
        <v>107</v>
      </c>
      <c r="D4857">
        <v>17.899999999999999</v>
      </c>
      <c r="E4857">
        <v>26</v>
      </c>
      <c r="F4857">
        <v>15.1</v>
      </c>
      <c r="G4857">
        <v>0</v>
      </c>
      <c r="I4857">
        <f t="shared" si="151"/>
        <v>25.785000000000007</v>
      </c>
      <c r="J4857">
        <f t="shared" si="151"/>
        <v>17.489166666666662</v>
      </c>
    </row>
    <row r="4858" spans="1:10">
      <c r="A4858" s="2">
        <f t="shared" si="150"/>
        <v>35538</v>
      </c>
      <c r="B4858">
        <v>1997</v>
      </c>
      <c r="C4858">
        <v>108</v>
      </c>
      <c r="D4858">
        <v>19.899999999999999</v>
      </c>
      <c r="E4858">
        <v>27.1</v>
      </c>
      <c r="F4858">
        <v>16.399999999999999</v>
      </c>
      <c r="G4858">
        <v>0</v>
      </c>
      <c r="I4858">
        <f t="shared" si="151"/>
        <v>25.798333333333339</v>
      </c>
      <c r="J4858">
        <f t="shared" si="151"/>
        <v>17.429166666666664</v>
      </c>
    </row>
    <row r="4859" spans="1:10">
      <c r="A4859" s="2">
        <f t="shared" si="150"/>
        <v>35539</v>
      </c>
      <c r="B4859">
        <v>1997</v>
      </c>
      <c r="C4859">
        <v>109</v>
      </c>
      <c r="D4859">
        <v>23.6</v>
      </c>
      <c r="E4859">
        <v>27.7</v>
      </c>
      <c r="F4859">
        <v>15.6</v>
      </c>
      <c r="G4859">
        <v>0</v>
      </c>
      <c r="I4859">
        <f t="shared" si="151"/>
        <v>25.825000000000003</v>
      </c>
      <c r="J4859">
        <f t="shared" si="151"/>
        <v>17.340833333333329</v>
      </c>
    </row>
    <row r="4860" spans="1:10">
      <c r="A4860" s="2">
        <f t="shared" si="150"/>
        <v>35540</v>
      </c>
      <c r="B4860">
        <v>1997</v>
      </c>
      <c r="C4860">
        <v>110</v>
      </c>
      <c r="D4860">
        <v>19.899999999999999</v>
      </c>
      <c r="E4860">
        <v>26.7</v>
      </c>
      <c r="F4860">
        <v>15</v>
      </c>
      <c r="G4860">
        <v>0</v>
      </c>
      <c r="I4860">
        <f t="shared" si="151"/>
        <v>25.731666666666673</v>
      </c>
      <c r="J4860">
        <f t="shared" si="151"/>
        <v>17.231666666666662</v>
      </c>
    </row>
    <row r="4861" spans="1:10">
      <c r="A4861" s="2">
        <f t="shared" si="150"/>
        <v>35541</v>
      </c>
      <c r="B4861">
        <v>1997</v>
      </c>
      <c r="C4861">
        <v>111</v>
      </c>
      <c r="D4861">
        <v>17.5</v>
      </c>
      <c r="E4861">
        <v>26.1</v>
      </c>
      <c r="F4861">
        <v>15.3</v>
      </c>
      <c r="G4861">
        <v>0</v>
      </c>
      <c r="I4861">
        <f t="shared" si="151"/>
        <v>25.675000000000008</v>
      </c>
      <c r="J4861">
        <f t="shared" si="151"/>
        <v>17.131666666666664</v>
      </c>
    </row>
    <row r="4862" spans="1:10">
      <c r="A4862" s="2">
        <f t="shared" si="150"/>
        <v>35542</v>
      </c>
      <c r="B4862">
        <v>1997</v>
      </c>
      <c r="C4862">
        <v>112</v>
      </c>
      <c r="D4862">
        <v>20.6</v>
      </c>
      <c r="E4862">
        <v>26.6</v>
      </c>
      <c r="F4862">
        <v>14.9</v>
      </c>
      <c r="G4862">
        <v>0</v>
      </c>
      <c r="I4862">
        <f t="shared" si="151"/>
        <v>25.621666666666677</v>
      </c>
      <c r="J4862">
        <f t="shared" si="151"/>
        <v>16.98833333333333</v>
      </c>
    </row>
    <row r="4863" spans="1:10">
      <c r="A4863" s="2">
        <f t="shared" si="150"/>
        <v>35543</v>
      </c>
      <c r="B4863">
        <v>1997</v>
      </c>
      <c r="C4863">
        <v>113</v>
      </c>
      <c r="D4863">
        <v>22.1</v>
      </c>
      <c r="E4863">
        <v>27.4</v>
      </c>
      <c r="F4863">
        <v>15</v>
      </c>
      <c r="G4863">
        <v>0</v>
      </c>
      <c r="I4863">
        <f t="shared" si="151"/>
        <v>25.645000000000007</v>
      </c>
      <c r="J4863">
        <f t="shared" si="151"/>
        <v>16.871666666666663</v>
      </c>
    </row>
    <row r="4864" spans="1:10">
      <c r="A4864" s="2">
        <f t="shared" si="150"/>
        <v>35544</v>
      </c>
      <c r="B4864">
        <v>1997</v>
      </c>
      <c r="C4864">
        <v>114</v>
      </c>
      <c r="D4864">
        <v>23.4</v>
      </c>
      <c r="E4864">
        <v>29.3</v>
      </c>
      <c r="F4864">
        <v>16.2</v>
      </c>
      <c r="G4864">
        <v>0</v>
      </c>
      <c r="I4864">
        <f t="shared" si="151"/>
        <v>25.695000000000004</v>
      </c>
      <c r="J4864">
        <f t="shared" si="151"/>
        <v>16.781666666666663</v>
      </c>
    </row>
    <row r="4865" spans="1:10">
      <c r="A4865" s="2">
        <f t="shared" si="150"/>
        <v>35545</v>
      </c>
      <c r="B4865">
        <v>1997</v>
      </c>
      <c r="C4865">
        <v>115</v>
      </c>
      <c r="D4865">
        <v>22.2</v>
      </c>
      <c r="E4865">
        <v>28</v>
      </c>
      <c r="F4865">
        <v>16.600000000000001</v>
      </c>
      <c r="G4865">
        <v>0</v>
      </c>
      <c r="I4865">
        <f t="shared" si="151"/>
        <v>25.728333333333339</v>
      </c>
      <c r="J4865">
        <f t="shared" si="151"/>
        <v>16.715</v>
      </c>
    </row>
    <row r="4866" spans="1:10">
      <c r="A4866" s="2">
        <f t="shared" si="150"/>
        <v>35546</v>
      </c>
      <c r="B4866">
        <v>1997</v>
      </c>
      <c r="C4866">
        <v>116</v>
      </c>
      <c r="D4866">
        <v>17.2</v>
      </c>
      <c r="E4866">
        <v>25.8</v>
      </c>
      <c r="F4866">
        <v>16.399999999999999</v>
      </c>
      <c r="G4866">
        <v>0</v>
      </c>
      <c r="I4866">
        <f t="shared" si="151"/>
        <v>25.741666666666674</v>
      </c>
      <c r="J4866">
        <f t="shared" si="151"/>
        <v>16.631666666666668</v>
      </c>
    </row>
    <row r="4867" spans="1:10">
      <c r="A4867" s="2">
        <f t="shared" ref="A4867:A4930" si="152">DATE(B4867,1,1)+C4867-1</f>
        <v>35547</v>
      </c>
      <c r="B4867">
        <v>1997</v>
      </c>
      <c r="C4867">
        <v>117</v>
      </c>
      <c r="D4867">
        <v>17.600000000000001</v>
      </c>
      <c r="E4867">
        <v>24.7</v>
      </c>
      <c r="F4867">
        <v>14.3</v>
      </c>
      <c r="G4867">
        <v>0</v>
      </c>
      <c r="I4867">
        <f t="shared" si="151"/>
        <v>25.71166666666667</v>
      </c>
      <c r="J4867">
        <f t="shared" si="151"/>
        <v>16.518333333333334</v>
      </c>
    </row>
    <row r="4868" spans="1:10">
      <c r="A4868" s="2">
        <f t="shared" si="152"/>
        <v>35548</v>
      </c>
      <c r="B4868">
        <v>1997</v>
      </c>
      <c r="C4868">
        <v>118</v>
      </c>
      <c r="D4868">
        <v>23.8</v>
      </c>
      <c r="E4868">
        <v>26.1</v>
      </c>
      <c r="F4868">
        <v>11.9</v>
      </c>
      <c r="G4868">
        <v>0</v>
      </c>
      <c r="I4868">
        <f t="shared" si="151"/>
        <v>25.645000000000003</v>
      </c>
      <c r="J4868">
        <f t="shared" si="151"/>
        <v>16.308333333333334</v>
      </c>
    </row>
    <row r="4869" spans="1:10">
      <c r="A4869" s="2">
        <f t="shared" si="152"/>
        <v>35549</v>
      </c>
      <c r="B4869">
        <v>1997</v>
      </c>
      <c r="C4869">
        <v>119</v>
      </c>
      <c r="D4869">
        <v>23.7</v>
      </c>
      <c r="E4869">
        <v>26.3</v>
      </c>
      <c r="F4869">
        <v>12.1</v>
      </c>
      <c r="G4869">
        <v>0</v>
      </c>
      <c r="I4869">
        <f t="shared" si="151"/>
        <v>25.60166666666667</v>
      </c>
      <c r="J4869">
        <f t="shared" si="151"/>
        <v>16.125000000000004</v>
      </c>
    </row>
    <row r="4870" spans="1:10">
      <c r="A4870" s="2">
        <f t="shared" si="152"/>
        <v>35550</v>
      </c>
      <c r="B4870">
        <v>1997</v>
      </c>
      <c r="C4870">
        <v>120</v>
      </c>
      <c r="D4870">
        <v>15.8</v>
      </c>
      <c r="E4870">
        <v>24.4</v>
      </c>
      <c r="F4870">
        <v>13.4</v>
      </c>
      <c r="G4870">
        <v>0</v>
      </c>
      <c r="I4870">
        <f t="shared" si="151"/>
        <v>25.46833333333333</v>
      </c>
      <c r="J4870">
        <f t="shared" si="151"/>
        <v>15.988333333333333</v>
      </c>
    </row>
    <row r="4871" spans="1:10">
      <c r="A4871" s="2">
        <f t="shared" si="152"/>
        <v>35551</v>
      </c>
      <c r="B4871">
        <v>1997</v>
      </c>
      <c r="C4871">
        <v>121</v>
      </c>
      <c r="D4871">
        <v>16.8</v>
      </c>
      <c r="E4871">
        <v>24.4</v>
      </c>
      <c r="F4871">
        <v>13.7</v>
      </c>
      <c r="G4871">
        <v>0</v>
      </c>
      <c r="I4871">
        <f t="shared" si="151"/>
        <v>25.338333333333328</v>
      </c>
      <c r="J4871">
        <f t="shared" si="151"/>
        <v>15.808333333333332</v>
      </c>
    </row>
    <row r="4872" spans="1:10">
      <c r="A4872" s="2">
        <f t="shared" si="152"/>
        <v>35552</v>
      </c>
      <c r="B4872">
        <v>1997</v>
      </c>
      <c r="C4872">
        <v>122</v>
      </c>
      <c r="D4872">
        <v>22.7</v>
      </c>
      <c r="E4872">
        <v>25.6</v>
      </c>
      <c r="F4872">
        <v>11.9</v>
      </c>
      <c r="G4872">
        <v>0</v>
      </c>
      <c r="I4872">
        <f t="shared" si="151"/>
        <v>25.294999999999998</v>
      </c>
      <c r="J4872">
        <f t="shared" si="151"/>
        <v>15.571666666666664</v>
      </c>
    </row>
    <row r="4873" spans="1:10">
      <c r="A4873" s="2">
        <f t="shared" si="152"/>
        <v>35553</v>
      </c>
      <c r="B4873">
        <v>1997</v>
      </c>
      <c r="C4873">
        <v>123</v>
      </c>
      <c r="D4873">
        <v>22.8</v>
      </c>
      <c r="E4873">
        <v>26.7</v>
      </c>
      <c r="F4873">
        <v>10.4</v>
      </c>
      <c r="G4873">
        <v>0</v>
      </c>
      <c r="I4873">
        <f t="shared" si="151"/>
        <v>25.256666666666668</v>
      </c>
      <c r="J4873">
        <f t="shared" si="151"/>
        <v>15.281666666666665</v>
      </c>
    </row>
    <row r="4874" spans="1:10">
      <c r="A4874" s="2">
        <f t="shared" si="152"/>
        <v>35554</v>
      </c>
      <c r="B4874">
        <v>1997</v>
      </c>
      <c r="C4874">
        <v>124</v>
      </c>
      <c r="D4874">
        <v>22.7</v>
      </c>
      <c r="E4874">
        <v>24.1</v>
      </c>
      <c r="F4874">
        <v>9.6999999999999993</v>
      </c>
      <c r="G4874">
        <v>0</v>
      </c>
      <c r="I4874">
        <f t="shared" si="151"/>
        <v>25.100000000000005</v>
      </c>
      <c r="J4874">
        <f t="shared" si="151"/>
        <v>14.983333333333329</v>
      </c>
    </row>
    <row r="4875" spans="1:10">
      <c r="A4875" s="2">
        <f t="shared" si="152"/>
        <v>35555</v>
      </c>
      <c r="B4875">
        <v>1997</v>
      </c>
      <c r="C4875">
        <v>125</v>
      </c>
      <c r="D4875">
        <v>18.600000000000001</v>
      </c>
      <c r="E4875">
        <v>23.3</v>
      </c>
      <c r="F4875">
        <v>11.7</v>
      </c>
      <c r="G4875">
        <v>0</v>
      </c>
      <c r="I4875">
        <f t="shared" si="151"/>
        <v>24.996666666666666</v>
      </c>
      <c r="J4875">
        <f t="shared" si="151"/>
        <v>14.766666666666662</v>
      </c>
    </row>
    <row r="4876" spans="1:10">
      <c r="A4876" s="2">
        <f t="shared" si="152"/>
        <v>35556</v>
      </c>
      <c r="B4876">
        <v>1997</v>
      </c>
      <c r="C4876">
        <v>126</v>
      </c>
      <c r="D4876">
        <v>10.7</v>
      </c>
      <c r="E4876">
        <v>20.5</v>
      </c>
      <c r="F4876">
        <v>12.3</v>
      </c>
      <c r="G4876">
        <v>0.4</v>
      </c>
      <c r="I4876">
        <f t="shared" si="151"/>
        <v>24.943333333333335</v>
      </c>
      <c r="J4876">
        <f t="shared" si="151"/>
        <v>14.576666666666664</v>
      </c>
    </row>
    <row r="4877" spans="1:10">
      <c r="A4877" s="2">
        <f t="shared" si="152"/>
        <v>35557</v>
      </c>
      <c r="B4877">
        <v>1997</v>
      </c>
      <c r="C4877">
        <v>127</v>
      </c>
      <c r="D4877">
        <v>15.9</v>
      </c>
      <c r="E4877">
        <v>21.1</v>
      </c>
      <c r="F4877">
        <v>11.7</v>
      </c>
      <c r="G4877">
        <v>0</v>
      </c>
      <c r="I4877">
        <f t="shared" si="151"/>
        <v>24.88</v>
      </c>
      <c r="J4877">
        <f t="shared" si="151"/>
        <v>14.369999999999997</v>
      </c>
    </row>
    <row r="4878" spans="1:10">
      <c r="A4878" s="2">
        <f t="shared" si="152"/>
        <v>35558</v>
      </c>
      <c r="B4878">
        <v>1997</v>
      </c>
      <c r="C4878">
        <v>128</v>
      </c>
      <c r="D4878">
        <v>12.4</v>
      </c>
      <c r="E4878">
        <v>22.1</v>
      </c>
      <c r="F4878">
        <v>12.6</v>
      </c>
      <c r="G4878">
        <v>1.6</v>
      </c>
      <c r="I4878">
        <f t="shared" si="151"/>
        <v>24.853333333333335</v>
      </c>
      <c r="J4878">
        <f t="shared" si="151"/>
        <v>14.186666666666664</v>
      </c>
    </row>
    <row r="4879" spans="1:10">
      <c r="A4879" s="2">
        <f t="shared" si="152"/>
        <v>35559</v>
      </c>
      <c r="B4879">
        <v>1997</v>
      </c>
      <c r="C4879">
        <v>129</v>
      </c>
      <c r="D4879">
        <v>17.8</v>
      </c>
      <c r="E4879">
        <v>23.6</v>
      </c>
      <c r="F4879">
        <v>14.1</v>
      </c>
      <c r="G4879">
        <v>0</v>
      </c>
      <c r="I4879">
        <f t="shared" si="151"/>
        <v>24.970000000000006</v>
      </c>
      <c r="J4879">
        <f t="shared" si="151"/>
        <v>14.109999999999998</v>
      </c>
    </row>
    <row r="4880" spans="1:10">
      <c r="A4880" s="2">
        <f t="shared" si="152"/>
        <v>35560</v>
      </c>
      <c r="B4880">
        <v>1997</v>
      </c>
      <c r="C4880">
        <v>130</v>
      </c>
      <c r="D4880">
        <v>18.5</v>
      </c>
      <c r="E4880">
        <v>24.5</v>
      </c>
      <c r="F4880">
        <v>11.1</v>
      </c>
      <c r="G4880">
        <v>0</v>
      </c>
      <c r="I4880">
        <f t="shared" si="151"/>
        <v>25.06666666666667</v>
      </c>
      <c r="J4880">
        <f t="shared" si="151"/>
        <v>13.949999999999998</v>
      </c>
    </row>
    <row r="4881" spans="1:10">
      <c r="A4881" s="2">
        <f t="shared" si="152"/>
        <v>35561</v>
      </c>
      <c r="B4881">
        <v>1997</v>
      </c>
      <c r="C4881">
        <v>131</v>
      </c>
      <c r="D4881">
        <v>20.2</v>
      </c>
      <c r="E4881">
        <v>23.7</v>
      </c>
      <c r="F4881">
        <v>11.6</v>
      </c>
      <c r="G4881">
        <v>0</v>
      </c>
      <c r="I4881">
        <f t="shared" si="151"/>
        <v>25.070000000000004</v>
      </c>
      <c r="J4881">
        <f t="shared" si="151"/>
        <v>13.84</v>
      </c>
    </row>
    <row r="4882" spans="1:10">
      <c r="A4882" s="2">
        <f t="shared" si="152"/>
        <v>35562</v>
      </c>
      <c r="B4882">
        <v>1997</v>
      </c>
      <c r="C4882">
        <v>132</v>
      </c>
      <c r="D4882">
        <v>19.399999999999999</v>
      </c>
      <c r="E4882">
        <v>24.6</v>
      </c>
      <c r="F4882">
        <v>10.4</v>
      </c>
      <c r="G4882">
        <v>0</v>
      </c>
      <c r="I4882">
        <f t="shared" si="151"/>
        <v>25.120000000000005</v>
      </c>
      <c r="J4882">
        <f t="shared" si="151"/>
        <v>13.719999999999999</v>
      </c>
    </row>
    <row r="4883" spans="1:10">
      <c r="A4883" s="2">
        <f t="shared" si="152"/>
        <v>35563</v>
      </c>
      <c r="B4883">
        <v>1997</v>
      </c>
      <c r="C4883">
        <v>133</v>
      </c>
      <c r="D4883">
        <v>20.6</v>
      </c>
      <c r="E4883">
        <v>24.6</v>
      </c>
      <c r="F4883">
        <v>11.5</v>
      </c>
      <c r="G4883">
        <v>0</v>
      </c>
      <c r="I4883">
        <f t="shared" si="151"/>
        <v>25.22333333333334</v>
      </c>
      <c r="J4883">
        <f t="shared" si="151"/>
        <v>13.606666666666666</v>
      </c>
    </row>
    <row r="4884" spans="1:10">
      <c r="A4884" s="2">
        <f t="shared" si="152"/>
        <v>35564</v>
      </c>
      <c r="B4884">
        <v>1997</v>
      </c>
      <c r="C4884">
        <v>134</v>
      </c>
      <c r="D4884">
        <v>22.1</v>
      </c>
      <c r="E4884">
        <v>24.6</v>
      </c>
      <c r="F4884">
        <v>10.7</v>
      </c>
      <c r="G4884">
        <v>0</v>
      </c>
      <c r="I4884">
        <f t="shared" si="151"/>
        <v>25.22666666666667</v>
      </c>
      <c r="J4884">
        <f t="shared" si="151"/>
        <v>13.476666666666667</v>
      </c>
    </row>
    <row r="4885" spans="1:10">
      <c r="A4885" s="2">
        <f t="shared" si="152"/>
        <v>35565</v>
      </c>
      <c r="B4885">
        <v>1997</v>
      </c>
      <c r="C4885">
        <v>135</v>
      </c>
      <c r="D4885">
        <v>22.5</v>
      </c>
      <c r="E4885">
        <v>26.8</v>
      </c>
      <c r="F4885">
        <v>10</v>
      </c>
      <c r="G4885">
        <v>0</v>
      </c>
      <c r="I4885">
        <f t="shared" si="151"/>
        <v>25.263333333333335</v>
      </c>
      <c r="J4885">
        <f t="shared" si="151"/>
        <v>13.270000000000001</v>
      </c>
    </row>
    <row r="4886" spans="1:10">
      <c r="A4886" s="2">
        <f t="shared" si="152"/>
        <v>35566</v>
      </c>
      <c r="B4886">
        <v>1997</v>
      </c>
      <c r="C4886">
        <v>136</v>
      </c>
      <c r="D4886">
        <v>20.100000000000001</v>
      </c>
      <c r="E4886">
        <v>22.6</v>
      </c>
      <c r="F4886">
        <v>10.6</v>
      </c>
      <c r="G4886">
        <v>0</v>
      </c>
      <c r="I4886">
        <f t="shared" si="151"/>
        <v>25.166666666666671</v>
      </c>
      <c r="J4886">
        <f t="shared" si="151"/>
        <v>13.073333333333336</v>
      </c>
    </row>
    <row r="4887" spans="1:10">
      <c r="A4887" s="2">
        <f t="shared" si="152"/>
        <v>35567</v>
      </c>
      <c r="B4887">
        <v>1997</v>
      </c>
      <c r="C4887">
        <v>137</v>
      </c>
      <c r="D4887">
        <v>17.2</v>
      </c>
      <c r="E4887">
        <v>22.8</v>
      </c>
      <c r="F4887">
        <v>12</v>
      </c>
      <c r="G4887">
        <v>0</v>
      </c>
      <c r="I4887">
        <f t="shared" si="151"/>
        <v>25.060000000000006</v>
      </c>
      <c r="J4887">
        <f t="shared" si="151"/>
        <v>12.970000000000002</v>
      </c>
    </row>
    <row r="4888" spans="1:10">
      <c r="A4888" s="2">
        <f t="shared" si="152"/>
        <v>35568</v>
      </c>
      <c r="B4888">
        <v>1997</v>
      </c>
      <c r="C4888">
        <v>138</v>
      </c>
      <c r="D4888">
        <v>20</v>
      </c>
      <c r="E4888">
        <v>23.1</v>
      </c>
      <c r="F4888">
        <v>10.199999999999999</v>
      </c>
      <c r="G4888">
        <v>0</v>
      </c>
      <c r="I4888">
        <f t="shared" si="151"/>
        <v>24.926666666666673</v>
      </c>
      <c r="J4888">
        <f t="shared" si="151"/>
        <v>12.763333333333337</v>
      </c>
    </row>
    <row r="4889" spans="1:10">
      <c r="A4889" s="2">
        <f t="shared" si="152"/>
        <v>35569</v>
      </c>
      <c r="B4889">
        <v>1997</v>
      </c>
      <c r="C4889">
        <v>139</v>
      </c>
      <c r="D4889">
        <v>19.7</v>
      </c>
      <c r="E4889">
        <v>23.7</v>
      </c>
      <c r="F4889">
        <v>10.3</v>
      </c>
      <c r="G4889">
        <v>0</v>
      </c>
      <c r="I4889">
        <f t="shared" si="151"/>
        <v>24.79333333333334</v>
      </c>
      <c r="J4889">
        <f t="shared" si="151"/>
        <v>12.586666666666668</v>
      </c>
    </row>
    <row r="4890" spans="1:10">
      <c r="A4890" s="2">
        <f t="shared" si="152"/>
        <v>35570</v>
      </c>
      <c r="B4890">
        <v>1997</v>
      </c>
      <c r="C4890">
        <v>140</v>
      </c>
      <c r="D4890">
        <v>21.6</v>
      </c>
      <c r="E4890">
        <v>25.7</v>
      </c>
      <c r="F4890">
        <v>10.4</v>
      </c>
      <c r="G4890">
        <v>0</v>
      </c>
      <c r="I4890">
        <f t="shared" si="151"/>
        <v>24.760000000000005</v>
      </c>
      <c r="J4890">
        <f t="shared" si="151"/>
        <v>12.433333333333334</v>
      </c>
    </row>
    <row r="4891" spans="1:10">
      <c r="A4891" s="2">
        <f t="shared" si="152"/>
        <v>35571</v>
      </c>
      <c r="B4891">
        <v>1997</v>
      </c>
      <c r="C4891">
        <v>141</v>
      </c>
      <c r="D4891">
        <v>21.6</v>
      </c>
      <c r="E4891">
        <v>27.2</v>
      </c>
      <c r="F4891">
        <v>11</v>
      </c>
      <c r="G4891">
        <v>0</v>
      </c>
      <c r="I4891">
        <f t="shared" si="151"/>
        <v>24.796666666666674</v>
      </c>
      <c r="J4891">
        <f t="shared" si="151"/>
        <v>12.289999999999997</v>
      </c>
    </row>
    <row r="4892" spans="1:10">
      <c r="A4892" s="2">
        <f t="shared" si="152"/>
        <v>35572</v>
      </c>
      <c r="B4892">
        <v>1997</v>
      </c>
      <c r="C4892">
        <v>142</v>
      </c>
      <c r="D4892">
        <v>21.1</v>
      </c>
      <c r="E4892">
        <v>27.7</v>
      </c>
      <c r="F4892">
        <v>12.9</v>
      </c>
      <c r="G4892">
        <v>0</v>
      </c>
      <c r="I4892">
        <f t="shared" si="151"/>
        <v>24.833333333333339</v>
      </c>
      <c r="J4892">
        <f t="shared" si="151"/>
        <v>12.223333333333331</v>
      </c>
    </row>
    <row r="4893" spans="1:10">
      <c r="A4893" s="2">
        <f t="shared" si="152"/>
        <v>35573</v>
      </c>
      <c r="B4893">
        <v>1997</v>
      </c>
      <c r="C4893">
        <v>143</v>
      </c>
      <c r="D4893">
        <v>19</v>
      </c>
      <c r="E4893">
        <v>26.1</v>
      </c>
      <c r="F4893">
        <v>15.2</v>
      </c>
      <c r="G4893">
        <v>0</v>
      </c>
      <c r="I4893">
        <f t="shared" si="151"/>
        <v>24.79000000000001</v>
      </c>
      <c r="J4893">
        <f t="shared" si="151"/>
        <v>12.229999999999997</v>
      </c>
    </row>
    <row r="4894" spans="1:10">
      <c r="A4894" s="2">
        <f t="shared" si="152"/>
        <v>35574</v>
      </c>
      <c r="B4894">
        <v>1997</v>
      </c>
      <c r="C4894">
        <v>144</v>
      </c>
      <c r="D4894">
        <v>20.6</v>
      </c>
      <c r="E4894">
        <v>27.6</v>
      </c>
      <c r="F4894">
        <v>13.5</v>
      </c>
      <c r="G4894">
        <v>0</v>
      </c>
      <c r="I4894">
        <f t="shared" si="151"/>
        <v>24.733333333333345</v>
      </c>
      <c r="J4894">
        <f t="shared" si="151"/>
        <v>12.139999999999997</v>
      </c>
    </row>
    <row r="4895" spans="1:10">
      <c r="A4895" s="2">
        <f t="shared" si="152"/>
        <v>35575</v>
      </c>
      <c r="B4895">
        <v>1997</v>
      </c>
      <c r="C4895">
        <v>145</v>
      </c>
      <c r="D4895">
        <v>20.5</v>
      </c>
      <c r="E4895">
        <v>26.9</v>
      </c>
      <c r="F4895">
        <v>14.3</v>
      </c>
      <c r="G4895">
        <v>0</v>
      </c>
      <c r="I4895">
        <f t="shared" si="151"/>
        <v>24.696666666666676</v>
      </c>
      <c r="J4895">
        <f t="shared" si="151"/>
        <v>12.063333333333333</v>
      </c>
    </row>
    <row r="4896" spans="1:10">
      <c r="A4896" s="2">
        <f t="shared" si="152"/>
        <v>35576</v>
      </c>
      <c r="B4896">
        <v>1997</v>
      </c>
      <c r="C4896">
        <v>146</v>
      </c>
      <c r="D4896">
        <v>20.5</v>
      </c>
      <c r="E4896">
        <v>26.8</v>
      </c>
      <c r="F4896">
        <v>13.9</v>
      </c>
      <c r="G4896">
        <v>0</v>
      </c>
      <c r="I4896">
        <f t="shared" ref="I4896:J4959" si="153">AVERAGE(E4867:E4896)</f>
        <v>24.730000000000011</v>
      </c>
      <c r="J4896">
        <f t="shared" si="153"/>
        <v>11.979999999999997</v>
      </c>
    </row>
    <row r="4897" spans="1:10">
      <c r="A4897" s="2">
        <f t="shared" si="152"/>
        <v>35577</v>
      </c>
      <c r="B4897">
        <v>1997</v>
      </c>
      <c r="C4897">
        <v>147</v>
      </c>
      <c r="D4897">
        <v>20.6</v>
      </c>
      <c r="E4897">
        <v>27.9</v>
      </c>
      <c r="F4897">
        <v>13.4</v>
      </c>
      <c r="G4897">
        <v>0</v>
      </c>
      <c r="I4897">
        <f t="shared" si="153"/>
        <v>24.836666666666677</v>
      </c>
      <c r="J4897">
        <f t="shared" si="153"/>
        <v>11.949999999999996</v>
      </c>
    </row>
    <row r="4898" spans="1:10">
      <c r="A4898" s="2">
        <f t="shared" si="152"/>
        <v>35578</v>
      </c>
      <c r="B4898">
        <v>1997</v>
      </c>
      <c r="C4898">
        <v>148</v>
      </c>
      <c r="D4898">
        <v>17.2</v>
      </c>
      <c r="E4898">
        <v>27.3</v>
      </c>
      <c r="F4898">
        <v>14.5</v>
      </c>
      <c r="G4898">
        <v>0</v>
      </c>
      <c r="I4898">
        <f t="shared" si="153"/>
        <v>24.876666666666672</v>
      </c>
      <c r="J4898">
        <f t="shared" si="153"/>
        <v>12.036666666666664</v>
      </c>
    </row>
    <row r="4899" spans="1:10">
      <c r="A4899" s="2">
        <f t="shared" si="152"/>
        <v>35579</v>
      </c>
      <c r="B4899">
        <v>1997</v>
      </c>
      <c r="C4899">
        <v>149</v>
      </c>
      <c r="D4899">
        <v>10.4</v>
      </c>
      <c r="E4899">
        <v>23.4</v>
      </c>
      <c r="F4899">
        <v>15.3</v>
      </c>
      <c r="G4899">
        <v>0</v>
      </c>
      <c r="I4899">
        <f t="shared" si="153"/>
        <v>24.780000000000005</v>
      </c>
      <c r="J4899">
        <f t="shared" si="153"/>
        <v>12.143333333333333</v>
      </c>
    </row>
    <row r="4900" spans="1:10">
      <c r="A4900" s="2">
        <f t="shared" si="152"/>
        <v>35580</v>
      </c>
      <c r="B4900">
        <v>1997</v>
      </c>
      <c r="C4900">
        <v>150</v>
      </c>
      <c r="D4900">
        <v>5.8</v>
      </c>
      <c r="E4900">
        <v>14.7</v>
      </c>
      <c r="F4900">
        <v>10.3</v>
      </c>
      <c r="G4900">
        <v>0</v>
      </c>
      <c r="I4900">
        <f t="shared" si="153"/>
        <v>24.456666666666667</v>
      </c>
      <c r="J4900">
        <f t="shared" si="153"/>
        <v>12.04</v>
      </c>
    </row>
    <row r="4901" spans="1:10">
      <c r="A4901" s="2">
        <f t="shared" si="152"/>
        <v>35581</v>
      </c>
      <c r="B4901">
        <v>1997</v>
      </c>
      <c r="C4901">
        <v>151</v>
      </c>
      <c r="D4901">
        <v>16.8</v>
      </c>
      <c r="E4901">
        <v>20.7</v>
      </c>
      <c r="F4901">
        <v>10.7</v>
      </c>
      <c r="G4901">
        <v>0</v>
      </c>
      <c r="I4901">
        <f t="shared" si="153"/>
        <v>24.333333333333332</v>
      </c>
      <c r="J4901">
        <f t="shared" si="153"/>
        <v>11.939999999999998</v>
      </c>
    </row>
    <row r="4902" spans="1:10">
      <c r="A4902" s="2">
        <f t="shared" si="152"/>
        <v>35582</v>
      </c>
      <c r="B4902">
        <v>1997</v>
      </c>
      <c r="C4902">
        <v>152</v>
      </c>
      <c r="D4902">
        <v>13.1</v>
      </c>
      <c r="E4902">
        <v>22.6</v>
      </c>
      <c r="F4902">
        <v>13.2</v>
      </c>
      <c r="G4902">
        <v>0</v>
      </c>
      <c r="I4902">
        <f t="shared" si="153"/>
        <v>24.233333333333334</v>
      </c>
      <c r="J4902">
        <f t="shared" si="153"/>
        <v>11.983333333333331</v>
      </c>
    </row>
    <row r="4903" spans="1:10">
      <c r="A4903" s="2">
        <f t="shared" si="152"/>
        <v>35583</v>
      </c>
      <c r="B4903">
        <v>1997</v>
      </c>
      <c r="C4903">
        <v>153</v>
      </c>
      <c r="D4903">
        <v>18</v>
      </c>
      <c r="E4903">
        <v>25.4</v>
      </c>
      <c r="F4903">
        <v>14.5</v>
      </c>
      <c r="G4903">
        <v>0</v>
      </c>
      <c r="I4903">
        <f t="shared" si="153"/>
        <v>24.19</v>
      </c>
      <c r="J4903">
        <f t="shared" si="153"/>
        <v>12.12</v>
      </c>
    </row>
    <row r="4904" spans="1:10">
      <c r="A4904" s="2">
        <f t="shared" si="152"/>
        <v>35584</v>
      </c>
      <c r="B4904">
        <v>1997</v>
      </c>
      <c r="C4904">
        <v>154</v>
      </c>
      <c r="D4904">
        <v>13.9</v>
      </c>
      <c r="E4904">
        <v>24.9</v>
      </c>
      <c r="F4904">
        <v>15.4</v>
      </c>
      <c r="G4904">
        <v>0</v>
      </c>
      <c r="I4904">
        <f t="shared" si="153"/>
        <v>24.216666666666665</v>
      </c>
      <c r="J4904">
        <f t="shared" si="153"/>
        <v>12.309999999999999</v>
      </c>
    </row>
    <row r="4905" spans="1:10">
      <c r="A4905" s="2">
        <f t="shared" si="152"/>
        <v>35585</v>
      </c>
      <c r="B4905">
        <v>1997</v>
      </c>
      <c r="C4905">
        <v>155</v>
      </c>
      <c r="D4905">
        <v>7.9</v>
      </c>
      <c r="E4905">
        <v>20.7</v>
      </c>
      <c r="F4905">
        <v>14.7</v>
      </c>
      <c r="G4905">
        <v>0</v>
      </c>
      <c r="I4905">
        <f t="shared" si="153"/>
        <v>24.13</v>
      </c>
      <c r="J4905">
        <f t="shared" si="153"/>
        <v>12.41</v>
      </c>
    </row>
    <row r="4906" spans="1:10">
      <c r="A4906" s="2">
        <f t="shared" si="152"/>
        <v>35586</v>
      </c>
      <c r="B4906">
        <v>1997</v>
      </c>
      <c r="C4906">
        <v>156</v>
      </c>
      <c r="D4906">
        <v>10.3</v>
      </c>
      <c r="E4906">
        <v>22.1</v>
      </c>
      <c r="F4906">
        <v>13.4</v>
      </c>
      <c r="G4906">
        <v>0</v>
      </c>
      <c r="I4906">
        <f t="shared" si="153"/>
        <v>24.183333333333337</v>
      </c>
      <c r="J4906">
        <f t="shared" si="153"/>
        <v>12.446666666666665</v>
      </c>
    </row>
    <row r="4907" spans="1:10">
      <c r="A4907" s="2">
        <f t="shared" si="152"/>
        <v>35587</v>
      </c>
      <c r="B4907">
        <v>1997</v>
      </c>
      <c r="C4907">
        <v>157</v>
      </c>
      <c r="D4907">
        <v>19.600000000000001</v>
      </c>
      <c r="E4907">
        <v>24.1</v>
      </c>
      <c r="F4907">
        <v>10.199999999999999</v>
      </c>
      <c r="G4907">
        <v>0</v>
      </c>
      <c r="I4907">
        <f t="shared" si="153"/>
        <v>24.283333333333339</v>
      </c>
      <c r="J4907">
        <f t="shared" si="153"/>
        <v>12.396666666666665</v>
      </c>
    </row>
    <row r="4908" spans="1:10">
      <c r="A4908" s="2">
        <f t="shared" si="152"/>
        <v>35588</v>
      </c>
      <c r="B4908">
        <v>1997</v>
      </c>
      <c r="C4908">
        <v>158</v>
      </c>
      <c r="D4908">
        <v>19.2</v>
      </c>
      <c r="E4908">
        <v>26.3</v>
      </c>
      <c r="F4908">
        <v>11.1</v>
      </c>
      <c r="G4908">
        <v>0</v>
      </c>
      <c r="I4908">
        <f t="shared" si="153"/>
        <v>24.423333333333339</v>
      </c>
      <c r="J4908">
        <f t="shared" si="153"/>
        <v>12.346666666666664</v>
      </c>
    </row>
    <row r="4909" spans="1:10">
      <c r="A4909" s="2">
        <f t="shared" si="152"/>
        <v>35589</v>
      </c>
      <c r="B4909">
        <v>1997</v>
      </c>
      <c r="C4909">
        <v>159</v>
      </c>
      <c r="D4909">
        <v>19.5</v>
      </c>
      <c r="E4909">
        <v>26.4</v>
      </c>
      <c r="F4909">
        <v>12.1</v>
      </c>
      <c r="G4909">
        <v>0</v>
      </c>
      <c r="I4909">
        <f t="shared" si="153"/>
        <v>24.516666666666666</v>
      </c>
      <c r="J4909">
        <f t="shared" si="153"/>
        <v>12.280000000000001</v>
      </c>
    </row>
    <row r="4910" spans="1:10">
      <c r="A4910" s="2">
        <f t="shared" si="152"/>
        <v>35590</v>
      </c>
      <c r="B4910">
        <v>1997</v>
      </c>
      <c r="C4910">
        <v>160</v>
      </c>
      <c r="D4910">
        <v>19.899999999999999</v>
      </c>
      <c r="E4910">
        <v>26.8</v>
      </c>
      <c r="F4910">
        <v>12</v>
      </c>
      <c r="G4910">
        <v>0</v>
      </c>
      <c r="I4910">
        <f t="shared" si="153"/>
        <v>24.59333333333333</v>
      </c>
      <c r="J4910">
        <f t="shared" si="153"/>
        <v>12.31</v>
      </c>
    </row>
    <row r="4911" spans="1:10">
      <c r="A4911" s="2">
        <f t="shared" si="152"/>
        <v>35591</v>
      </c>
      <c r="B4911">
        <v>1997</v>
      </c>
      <c r="C4911">
        <v>161</v>
      </c>
      <c r="D4911">
        <v>18.899999999999999</v>
      </c>
      <c r="E4911">
        <v>26.4</v>
      </c>
      <c r="F4911">
        <v>12.2</v>
      </c>
      <c r="G4911">
        <v>0</v>
      </c>
      <c r="I4911">
        <f t="shared" si="153"/>
        <v>24.68333333333333</v>
      </c>
      <c r="J4911">
        <f t="shared" si="153"/>
        <v>12.33</v>
      </c>
    </row>
    <row r="4912" spans="1:10">
      <c r="A4912" s="2">
        <f t="shared" si="152"/>
        <v>35592</v>
      </c>
      <c r="B4912">
        <v>1997</v>
      </c>
      <c r="C4912">
        <v>162</v>
      </c>
      <c r="D4912">
        <v>18.399999999999999</v>
      </c>
      <c r="E4912">
        <v>25.7</v>
      </c>
      <c r="F4912">
        <v>14</v>
      </c>
      <c r="G4912">
        <v>0</v>
      </c>
      <c r="I4912">
        <f t="shared" si="153"/>
        <v>24.719999999999995</v>
      </c>
      <c r="J4912">
        <f t="shared" si="153"/>
        <v>12.45</v>
      </c>
    </row>
    <row r="4913" spans="1:10">
      <c r="A4913" s="2">
        <f t="shared" si="152"/>
        <v>35593</v>
      </c>
      <c r="B4913">
        <v>1997</v>
      </c>
      <c r="C4913">
        <v>163</v>
      </c>
      <c r="D4913">
        <v>19.899999999999999</v>
      </c>
      <c r="E4913">
        <v>26.7</v>
      </c>
      <c r="F4913">
        <v>13.7</v>
      </c>
      <c r="G4913">
        <v>0</v>
      </c>
      <c r="I4913">
        <f t="shared" si="153"/>
        <v>24.79</v>
      </c>
      <c r="J4913">
        <f t="shared" si="153"/>
        <v>12.523333333333333</v>
      </c>
    </row>
    <row r="4914" spans="1:10">
      <c r="A4914" s="2">
        <f t="shared" si="152"/>
        <v>35594</v>
      </c>
      <c r="B4914">
        <v>1997</v>
      </c>
      <c r="C4914">
        <v>164</v>
      </c>
      <c r="D4914">
        <v>19.100000000000001</v>
      </c>
      <c r="E4914">
        <v>26.6</v>
      </c>
      <c r="F4914">
        <v>11.6</v>
      </c>
      <c r="G4914">
        <v>0</v>
      </c>
      <c r="I4914">
        <f t="shared" si="153"/>
        <v>24.856666666666666</v>
      </c>
      <c r="J4914">
        <f t="shared" si="153"/>
        <v>12.553333333333335</v>
      </c>
    </row>
    <row r="4915" spans="1:10">
      <c r="A4915" s="2">
        <f t="shared" si="152"/>
        <v>35595</v>
      </c>
      <c r="B4915">
        <v>1997</v>
      </c>
      <c r="C4915">
        <v>165</v>
      </c>
      <c r="D4915">
        <v>18.8</v>
      </c>
      <c r="E4915">
        <v>27.4</v>
      </c>
      <c r="F4915">
        <v>13.4</v>
      </c>
      <c r="G4915">
        <v>0</v>
      </c>
      <c r="I4915">
        <f t="shared" si="153"/>
        <v>24.876666666666662</v>
      </c>
      <c r="J4915">
        <f t="shared" si="153"/>
        <v>12.666666666666666</v>
      </c>
    </row>
    <row r="4916" spans="1:10">
      <c r="A4916" s="2">
        <f t="shared" si="152"/>
        <v>35596</v>
      </c>
      <c r="B4916">
        <v>1997</v>
      </c>
      <c r="C4916">
        <v>166</v>
      </c>
      <c r="D4916">
        <v>18.399999999999999</v>
      </c>
      <c r="E4916">
        <v>27.5</v>
      </c>
      <c r="F4916">
        <v>13.3</v>
      </c>
      <c r="G4916">
        <v>0</v>
      </c>
      <c r="I4916">
        <f t="shared" si="153"/>
        <v>25.04</v>
      </c>
      <c r="J4916">
        <f t="shared" si="153"/>
        <v>12.756666666666666</v>
      </c>
    </row>
    <row r="4917" spans="1:10">
      <c r="A4917" s="2">
        <f t="shared" si="152"/>
        <v>35597</v>
      </c>
      <c r="B4917">
        <v>1997</v>
      </c>
      <c r="C4917">
        <v>167</v>
      </c>
      <c r="D4917">
        <v>18.3</v>
      </c>
      <c r="E4917">
        <v>27.4</v>
      </c>
      <c r="F4917">
        <v>13</v>
      </c>
      <c r="G4917">
        <v>0</v>
      </c>
      <c r="I4917">
        <f t="shared" si="153"/>
        <v>25.193333333333332</v>
      </c>
      <c r="J4917">
        <f t="shared" si="153"/>
        <v>12.790000000000001</v>
      </c>
    </row>
    <row r="4918" spans="1:10">
      <c r="A4918" s="2">
        <f t="shared" si="152"/>
        <v>35598</v>
      </c>
      <c r="B4918">
        <v>1997</v>
      </c>
      <c r="C4918">
        <v>168</v>
      </c>
      <c r="D4918">
        <v>19.3</v>
      </c>
      <c r="E4918">
        <v>26.7</v>
      </c>
      <c r="F4918">
        <v>13.1</v>
      </c>
      <c r="G4918">
        <v>0</v>
      </c>
      <c r="I4918">
        <f t="shared" si="153"/>
        <v>25.313333333333336</v>
      </c>
      <c r="J4918">
        <f t="shared" si="153"/>
        <v>12.886666666666667</v>
      </c>
    </row>
    <row r="4919" spans="1:10">
      <c r="A4919" s="2">
        <f t="shared" si="152"/>
        <v>35599</v>
      </c>
      <c r="B4919">
        <v>1997</v>
      </c>
      <c r="C4919">
        <v>169</v>
      </c>
      <c r="D4919">
        <v>19.7</v>
      </c>
      <c r="E4919">
        <v>26.1</v>
      </c>
      <c r="F4919">
        <v>13.9</v>
      </c>
      <c r="G4919">
        <v>0</v>
      </c>
      <c r="I4919">
        <f t="shared" si="153"/>
        <v>25.393333333333334</v>
      </c>
      <c r="J4919">
        <f t="shared" si="153"/>
        <v>13.006666666666666</v>
      </c>
    </row>
    <row r="4920" spans="1:10">
      <c r="A4920" s="2">
        <f t="shared" si="152"/>
        <v>35600</v>
      </c>
      <c r="B4920">
        <v>1997</v>
      </c>
      <c r="C4920">
        <v>170</v>
      </c>
      <c r="D4920">
        <v>19.2</v>
      </c>
      <c r="E4920">
        <v>24.2</v>
      </c>
      <c r="F4920">
        <v>12.5</v>
      </c>
      <c r="G4920">
        <v>0</v>
      </c>
      <c r="I4920">
        <f t="shared" si="153"/>
        <v>25.343333333333341</v>
      </c>
      <c r="J4920">
        <f t="shared" si="153"/>
        <v>13.076666666666664</v>
      </c>
    </row>
    <row r="4921" spans="1:10">
      <c r="A4921" s="2">
        <f t="shared" si="152"/>
        <v>35601</v>
      </c>
      <c r="B4921">
        <v>1997</v>
      </c>
      <c r="C4921">
        <v>171</v>
      </c>
      <c r="D4921">
        <v>18</v>
      </c>
      <c r="E4921">
        <v>22.2</v>
      </c>
      <c r="F4921">
        <v>10.3</v>
      </c>
      <c r="G4921">
        <v>0</v>
      </c>
      <c r="I4921">
        <f t="shared" si="153"/>
        <v>25.176666666666673</v>
      </c>
      <c r="J4921">
        <f t="shared" si="153"/>
        <v>13.053333333333333</v>
      </c>
    </row>
    <row r="4922" spans="1:10">
      <c r="A4922" s="2">
        <f t="shared" si="152"/>
        <v>35602</v>
      </c>
      <c r="B4922">
        <v>1997</v>
      </c>
      <c r="C4922">
        <v>172</v>
      </c>
      <c r="D4922">
        <v>17.8</v>
      </c>
      <c r="E4922">
        <v>23.8</v>
      </c>
      <c r="F4922">
        <v>11.9</v>
      </c>
      <c r="G4922">
        <v>0</v>
      </c>
      <c r="I4922">
        <f t="shared" si="153"/>
        <v>25.04666666666667</v>
      </c>
      <c r="J4922">
        <f t="shared" si="153"/>
        <v>13.02</v>
      </c>
    </row>
    <row r="4923" spans="1:10">
      <c r="A4923" s="2">
        <f t="shared" si="152"/>
        <v>35603</v>
      </c>
      <c r="B4923">
        <v>1997</v>
      </c>
      <c r="C4923">
        <v>173</v>
      </c>
      <c r="D4923">
        <v>18.5</v>
      </c>
      <c r="E4923">
        <v>23.9</v>
      </c>
      <c r="F4923">
        <v>9.5</v>
      </c>
      <c r="G4923">
        <v>0</v>
      </c>
      <c r="I4923">
        <f t="shared" si="153"/>
        <v>24.973333333333336</v>
      </c>
      <c r="J4923">
        <f t="shared" si="153"/>
        <v>12.83</v>
      </c>
    </row>
    <row r="4924" spans="1:10">
      <c r="A4924" s="2">
        <f t="shared" si="152"/>
        <v>35604</v>
      </c>
      <c r="B4924">
        <v>1997</v>
      </c>
      <c r="C4924">
        <v>174</v>
      </c>
      <c r="D4924">
        <v>16.399999999999999</v>
      </c>
      <c r="E4924">
        <v>23.6</v>
      </c>
      <c r="F4924">
        <v>11.6</v>
      </c>
      <c r="G4924">
        <v>0</v>
      </c>
      <c r="I4924">
        <f t="shared" si="153"/>
        <v>24.84</v>
      </c>
      <c r="J4924">
        <f t="shared" si="153"/>
        <v>12.766666666666664</v>
      </c>
    </row>
    <row r="4925" spans="1:10">
      <c r="A4925" s="2">
        <f t="shared" si="152"/>
        <v>35605</v>
      </c>
      <c r="B4925">
        <v>1997</v>
      </c>
      <c r="C4925">
        <v>175</v>
      </c>
      <c r="D4925">
        <v>16.600000000000001</v>
      </c>
      <c r="E4925">
        <v>23.9</v>
      </c>
      <c r="F4925">
        <v>13.3</v>
      </c>
      <c r="G4925">
        <v>0</v>
      </c>
      <c r="I4925">
        <f t="shared" si="153"/>
        <v>24.740000000000002</v>
      </c>
      <c r="J4925">
        <f t="shared" si="153"/>
        <v>12.733333333333333</v>
      </c>
    </row>
    <row r="4926" spans="1:10">
      <c r="A4926" s="2">
        <f t="shared" si="152"/>
        <v>35606</v>
      </c>
      <c r="B4926">
        <v>1997</v>
      </c>
      <c r="C4926">
        <v>176</v>
      </c>
      <c r="D4926">
        <v>14.6</v>
      </c>
      <c r="E4926">
        <v>23.2</v>
      </c>
      <c r="F4926">
        <v>12.5</v>
      </c>
      <c r="G4926">
        <v>0</v>
      </c>
      <c r="I4926">
        <f t="shared" si="153"/>
        <v>24.62</v>
      </c>
      <c r="J4926">
        <f t="shared" si="153"/>
        <v>12.686666666666666</v>
      </c>
    </row>
    <row r="4927" spans="1:10">
      <c r="A4927" s="2">
        <f t="shared" si="152"/>
        <v>35607</v>
      </c>
      <c r="B4927">
        <v>1997</v>
      </c>
      <c r="C4927">
        <v>177</v>
      </c>
      <c r="D4927">
        <v>13.4</v>
      </c>
      <c r="E4927">
        <v>24.7</v>
      </c>
      <c r="F4927">
        <v>13.7</v>
      </c>
      <c r="G4927">
        <v>0</v>
      </c>
      <c r="I4927">
        <f t="shared" si="153"/>
        <v>24.513333333333335</v>
      </c>
      <c r="J4927">
        <f t="shared" si="153"/>
        <v>12.696666666666667</v>
      </c>
    </row>
    <row r="4928" spans="1:10">
      <c r="A4928" s="2">
        <f t="shared" si="152"/>
        <v>35608</v>
      </c>
      <c r="B4928">
        <v>1997</v>
      </c>
      <c r="C4928">
        <v>178</v>
      </c>
      <c r="D4928">
        <v>11.7</v>
      </c>
      <c r="E4928">
        <v>22.9</v>
      </c>
      <c r="F4928">
        <v>13.2</v>
      </c>
      <c r="G4928">
        <v>0</v>
      </c>
      <c r="I4928">
        <f t="shared" si="153"/>
        <v>24.366666666666667</v>
      </c>
      <c r="J4928">
        <f t="shared" si="153"/>
        <v>12.653333333333332</v>
      </c>
    </row>
    <row r="4929" spans="1:10">
      <c r="A4929" s="2">
        <f t="shared" si="152"/>
        <v>35609</v>
      </c>
      <c r="B4929">
        <v>1997</v>
      </c>
      <c r="C4929">
        <v>179</v>
      </c>
      <c r="D4929">
        <v>17.399999999999999</v>
      </c>
      <c r="E4929">
        <v>24.6</v>
      </c>
      <c r="F4929">
        <v>13.3</v>
      </c>
      <c r="G4929">
        <v>0</v>
      </c>
      <c r="I4929">
        <f t="shared" si="153"/>
        <v>24.40666666666667</v>
      </c>
      <c r="J4929">
        <f t="shared" si="153"/>
        <v>12.586666666666668</v>
      </c>
    </row>
    <row r="4930" spans="1:10">
      <c r="A4930" s="2">
        <f t="shared" si="152"/>
        <v>35610</v>
      </c>
      <c r="B4930">
        <v>1997</v>
      </c>
      <c r="C4930">
        <v>180</v>
      </c>
      <c r="D4930">
        <v>14.5</v>
      </c>
      <c r="E4930">
        <v>23.5</v>
      </c>
      <c r="F4930">
        <v>14.7</v>
      </c>
      <c r="G4930">
        <v>0</v>
      </c>
      <c r="I4930">
        <f t="shared" si="153"/>
        <v>24.7</v>
      </c>
      <c r="J4930">
        <f t="shared" si="153"/>
        <v>12.733333333333333</v>
      </c>
    </row>
    <row r="4931" spans="1:10">
      <c r="A4931" s="2">
        <f t="shared" ref="A4931:A4994" si="154">DATE(B4931,1,1)+C4931-1</f>
        <v>35611</v>
      </c>
      <c r="B4931">
        <v>1997</v>
      </c>
      <c r="C4931">
        <v>181</v>
      </c>
      <c r="D4931">
        <v>11.5</v>
      </c>
      <c r="E4931">
        <v>23.7</v>
      </c>
      <c r="F4931">
        <v>14.9</v>
      </c>
      <c r="G4931">
        <v>0</v>
      </c>
      <c r="I4931">
        <f t="shared" si="153"/>
        <v>24.800000000000004</v>
      </c>
      <c r="J4931">
        <f t="shared" si="153"/>
        <v>12.873333333333331</v>
      </c>
    </row>
    <row r="4932" spans="1:10">
      <c r="A4932" s="2">
        <f t="shared" si="154"/>
        <v>35612</v>
      </c>
      <c r="B4932">
        <v>1997</v>
      </c>
      <c r="C4932">
        <v>182</v>
      </c>
      <c r="D4932">
        <v>7.4</v>
      </c>
      <c r="E4932">
        <v>21.7</v>
      </c>
      <c r="F4932">
        <v>14.9</v>
      </c>
      <c r="G4932">
        <v>0.2</v>
      </c>
      <c r="I4932">
        <f t="shared" si="153"/>
        <v>24.770000000000003</v>
      </c>
      <c r="J4932">
        <f t="shared" si="153"/>
        <v>12.929999999999998</v>
      </c>
    </row>
    <row r="4933" spans="1:10">
      <c r="A4933" s="2">
        <f t="shared" si="154"/>
        <v>35613</v>
      </c>
      <c r="B4933">
        <v>1997</v>
      </c>
      <c r="C4933">
        <v>183</v>
      </c>
      <c r="D4933">
        <v>9.6999999999999993</v>
      </c>
      <c r="E4933">
        <v>21.2</v>
      </c>
      <c r="F4933">
        <v>13.1</v>
      </c>
      <c r="G4933">
        <v>0.1</v>
      </c>
      <c r="I4933">
        <f t="shared" si="153"/>
        <v>24.630000000000003</v>
      </c>
      <c r="J4933">
        <f t="shared" si="153"/>
        <v>12.883333333333333</v>
      </c>
    </row>
    <row r="4934" spans="1:10">
      <c r="A4934" s="2">
        <f t="shared" si="154"/>
        <v>35614</v>
      </c>
      <c r="B4934">
        <v>1997</v>
      </c>
      <c r="C4934">
        <v>184</v>
      </c>
      <c r="D4934">
        <v>11.3</v>
      </c>
      <c r="E4934">
        <v>21.3</v>
      </c>
      <c r="F4934">
        <v>12.8</v>
      </c>
      <c r="G4934">
        <v>0</v>
      </c>
      <c r="I4934">
        <f t="shared" si="153"/>
        <v>24.510000000000005</v>
      </c>
      <c r="J4934">
        <f t="shared" si="153"/>
        <v>12.796666666666665</v>
      </c>
    </row>
    <row r="4935" spans="1:10">
      <c r="A4935" s="2">
        <f t="shared" si="154"/>
        <v>35615</v>
      </c>
      <c r="B4935">
        <v>1997</v>
      </c>
      <c r="C4935">
        <v>185</v>
      </c>
      <c r="D4935">
        <v>6.2</v>
      </c>
      <c r="E4935">
        <v>19.3</v>
      </c>
      <c r="F4935">
        <v>13.6</v>
      </c>
      <c r="G4935">
        <v>0</v>
      </c>
      <c r="I4935">
        <f t="shared" si="153"/>
        <v>24.463333333333331</v>
      </c>
      <c r="J4935">
        <f t="shared" si="153"/>
        <v>12.76</v>
      </c>
    </row>
    <row r="4936" spans="1:10">
      <c r="A4936" s="2">
        <f t="shared" si="154"/>
        <v>35616</v>
      </c>
      <c r="B4936">
        <v>1997</v>
      </c>
      <c r="C4936">
        <v>186</v>
      </c>
      <c r="D4936">
        <v>16.399999999999999</v>
      </c>
      <c r="E4936">
        <v>23.3</v>
      </c>
      <c r="F4936">
        <v>11.9</v>
      </c>
      <c r="G4936">
        <v>0</v>
      </c>
      <c r="I4936">
        <f t="shared" si="153"/>
        <v>24.50333333333333</v>
      </c>
      <c r="J4936">
        <f t="shared" si="153"/>
        <v>12.71</v>
      </c>
    </row>
    <row r="4937" spans="1:10">
      <c r="A4937" s="2">
        <f t="shared" si="154"/>
        <v>35617</v>
      </c>
      <c r="B4937">
        <v>1997</v>
      </c>
      <c r="C4937">
        <v>187</v>
      </c>
      <c r="D4937">
        <v>12.1</v>
      </c>
      <c r="E4937">
        <v>19.7</v>
      </c>
      <c r="F4937">
        <v>12.1</v>
      </c>
      <c r="G4937">
        <v>0.1</v>
      </c>
      <c r="I4937">
        <f t="shared" si="153"/>
        <v>24.356666666666669</v>
      </c>
      <c r="J4937">
        <f t="shared" si="153"/>
        <v>12.773333333333335</v>
      </c>
    </row>
    <row r="4938" spans="1:10">
      <c r="A4938" s="2">
        <f t="shared" si="154"/>
        <v>35618</v>
      </c>
      <c r="B4938">
        <v>1997</v>
      </c>
      <c r="C4938">
        <v>188</v>
      </c>
      <c r="D4938">
        <v>7.1</v>
      </c>
      <c r="E4938">
        <v>16.600000000000001</v>
      </c>
      <c r="F4938">
        <v>11.5</v>
      </c>
      <c r="G4938">
        <v>0</v>
      </c>
      <c r="I4938">
        <f t="shared" si="153"/>
        <v>24.033333333333335</v>
      </c>
      <c r="J4938">
        <f t="shared" si="153"/>
        <v>12.786666666666667</v>
      </c>
    </row>
    <row r="4939" spans="1:10">
      <c r="A4939" s="2">
        <f t="shared" si="154"/>
        <v>35619</v>
      </c>
      <c r="B4939">
        <v>1997</v>
      </c>
      <c r="C4939">
        <v>189</v>
      </c>
      <c r="D4939">
        <v>6.8</v>
      </c>
      <c r="E4939">
        <v>16.3</v>
      </c>
      <c r="F4939">
        <v>10.8</v>
      </c>
      <c r="G4939">
        <v>0.4</v>
      </c>
      <c r="I4939">
        <f t="shared" si="153"/>
        <v>23.696666666666665</v>
      </c>
      <c r="J4939">
        <f t="shared" si="153"/>
        <v>12.743333333333334</v>
      </c>
    </row>
    <row r="4940" spans="1:10">
      <c r="A4940" s="2">
        <f t="shared" si="154"/>
        <v>35620</v>
      </c>
      <c r="B4940">
        <v>1997</v>
      </c>
      <c r="C4940">
        <v>190</v>
      </c>
      <c r="D4940">
        <v>8.5</v>
      </c>
      <c r="E4940">
        <v>18.100000000000001</v>
      </c>
      <c r="F4940">
        <v>11.7</v>
      </c>
      <c r="G4940">
        <v>0</v>
      </c>
      <c r="I4940">
        <f t="shared" si="153"/>
        <v>23.406666666666663</v>
      </c>
      <c r="J4940">
        <f t="shared" si="153"/>
        <v>12.733333333333333</v>
      </c>
    </row>
    <row r="4941" spans="1:10">
      <c r="A4941" s="2">
        <f t="shared" si="154"/>
        <v>35621</v>
      </c>
      <c r="B4941">
        <v>1997</v>
      </c>
      <c r="C4941">
        <v>191</v>
      </c>
      <c r="D4941">
        <v>10</v>
      </c>
      <c r="E4941">
        <v>19.899999999999999</v>
      </c>
      <c r="F4941">
        <v>11.1</v>
      </c>
      <c r="G4941">
        <v>0</v>
      </c>
      <c r="I4941">
        <f t="shared" si="153"/>
        <v>23.189999999999998</v>
      </c>
      <c r="J4941">
        <f t="shared" si="153"/>
        <v>12.696666666666667</v>
      </c>
    </row>
    <row r="4942" spans="1:10">
      <c r="A4942" s="2">
        <f t="shared" si="154"/>
        <v>35622</v>
      </c>
      <c r="B4942">
        <v>1997</v>
      </c>
      <c r="C4942">
        <v>192</v>
      </c>
      <c r="D4942">
        <v>9.9</v>
      </c>
      <c r="E4942">
        <v>20</v>
      </c>
      <c r="F4942">
        <v>11.7</v>
      </c>
      <c r="G4942">
        <v>0</v>
      </c>
      <c r="I4942">
        <f t="shared" si="153"/>
        <v>22.999999999999993</v>
      </c>
      <c r="J4942">
        <f t="shared" si="153"/>
        <v>12.620000000000001</v>
      </c>
    </row>
    <row r="4943" spans="1:10">
      <c r="A4943" s="2">
        <f t="shared" si="154"/>
        <v>35623</v>
      </c>
      <c r="B4943">
        <v>1997</v>
      </c>
      <c r="C4943">
        <v>193</v>
      </c>
      <c r="D4943">
        <v>12.3</v>
      </c>
      <c r="E4943">
        <v>21.6</v>
      </c>
      <c r="F4943">
        <v>11.6</v>
      </c>
      <c r="G4943">
        <v>0</v>
      </c>
      <c r="I4943">
        <f t="shared" si="153"/>
        <v>22.829999999999995</v>
      </c>
      <c r="J4943">
        <f t="shared" si="153"/>
        <v>12.550000000000002</v>
      </c>
    </row>
    <row r="4944" spans="1:10">
      <c r="A4944" s="2">
        <f t="shared" si="154"/>
        <v>35624</v>
      </c>
      <c r="B4944">
        <v>1997</v>
      </c>
      <c r="C4944">
        <v>194</v>
      </c>
      <c r="D4944">
        <v>16.5</v>
      </c>
      <c r="E4944">
        <v>21.9</v>
      </c>
      <c r="F4944">
        <v>11.1</v>
      </c>
      <c r="G4944">
        <v>0</v>
      </c>
      <c r="I4944">
        <f t="shared" si="153"/>
        <v>22.673333333333332</v>
      </c>
      <c r="J4944">
        <f t="shared" si="153"/>
        <v>12.533333333333335</v>
      </c>
    </row>
    <row r="4945" spans="1:10">
      <c r="A4945" s="2">
        <f t="shared" si="154"/>
        <v>35625</v>
      </c>
      <c r="B4945">
        <v>1997</v>
      </c>
      <c r="C4945">
        <v>195</v>
      </c>
      <c r="D4945">
        <v>8</v>
      </c>
      <c r="E4945">
        <v>20.7</v>
      </c>
      <c r="F4945">
        <v>10.7</v>
      </c>
      <c r="G4945">
        <v>0</v>
      </c>
      <c r="I4945">
        <f t="shared" si="153"/>
        <v>22.45</v>
      </c>
      <c r="J4945">
        <f t="shared" si="153"/>
        <v>12.443333333333333</v>
      </c>
    </row>
    <row r="4946" spans="1:10">
      <c r="A4946" s="2">
        <f t="shared" si="154"/>
        <v>35626</v>
      </c>
      <c r="B4946">
        <v>1997</v>
      </c>
      <c r="C4946">
        <v>196</v>
      </c>
      <c r="D4946">
        <v>8.9</v>
      </c>
      <c r="E4946">
        <v>24.2</v>
      </c>
      <c r="F4946">
        <v>10.7</v>
      </c>
      <c r="G4946">
        <v>0</v>
      </c>
      <c r="I4946">
        <f t="shared" si="153"/>
        <v>22.34</v>
      </c>
      <c r="J4946">
        <f t="shared" si="153"/>
        <v>12.356666666666667</v>
      </c>
    </row>
    <row r="4947" spans="1:10">
      <c r="A4947" s="2">
        <f t="shared" si="154"/>
        <v>35627</v>
      </c>
      <c r="B4947">
        <v>1997</v>
      </c>
      <c r="C4947">
        <v>197</v>
      </c>
      <c r="D4947">
        <v>9.6</v>
      </c>
      <c r="E4947">
        <v>18.899999999999999</v>
      </c>
      <c r="F4947">
        <v>11.3</v>
      </c>
      <c r="G4947">
        <v>3.9</v>
      </c>
      <c r="I4947">
        <f t="shared" si="153"/>
        <v>22.056666666666668</v>
      </c>
      <c r="J4947">
        <f t="shared" si="153"/>
        <v>12.300000000000002</v>
      </c>
    </row>
    <row r="4948" spans="1:10">
      <c r="A4948" s="2">
        <f t="shared" si="154"/>
        <v>35628</v>
      </c>
      <c r="B4948">
        <v>1997</v>
      </c>
      <c r="C4948">
        <v>198</v>
      </c>
      <c r="D4948">
        <v>14.9</v>
      </c>
      <c r="E4948">
        <v>22.2</v>
      </c>
      <c r="F4948">
        <v>11.6</v>
      </c>
      <c r="G4948">
        <v>0</v>
      </c>
      <c r="I4948">
        <f t="shared" si="153"/>
        <v>21.906666666666673</v>
      </c>
      <c r="J4948">
        <f t="shared" si="153"/>
        <v>12.250000000000002</v>
      </c>
    </row>
    <row r="4949" spans="1:10">
      <c r="A4949" s="2">
        <f t="shared" si="154"/>
        <v>35629</v>
      </c>
      <c r="B4949">
        <v>1997</v>
      </c>
      <c r="C4949">
        <v>199</v>
      </c>
      <c r="D4949">
        <v>12.7</v>
      </c>
      <c r="E4949">
        <v>22.7</v>
      </c>
      <c r="F4949">
        <v>11.7</v>
      </c>
      <c r="G4949">
        <v>0</v>
      </c>
      <c r="I4949">
        <f t="shared" si="153"/>
        <v>21.79333333333334</v>
      </c>
      <c r="J4949">
        <f t="shared" si="153"/>
        <v>12.176666666666669</v>
      </c>
    </row>
    <row r="4950" spans="1:10">
      <c r="A4950" s="2">
        <f t="shared" si="154"/>
        <v>35630</v>
      </c>
      <c r="B4950">
        <v>1997</v>
      </c>
      <c r="C4950">
        <v>200</v>
      </c>
      <c r="D4950">
        <v>16</v>
      </c>
      <c r="E4950">
        <v>22.3</v>
      </c>
      <c r="F4950">
        <v>10.9</v>
      </c>
      <c r="G4950">
        <v>0</v>
      </c>
      <c r="I4950">
        <f t="shared" si="153"/>
        <v>21.730000000000008</v>
      </c>
      <c r="J4950">
        <f t="shared" si="153"/>
        <v>12.123333333333335</v>
      </c>
    </row>
    <row r="4951" spans="1:10">
      <c r="A4951" s="2">
        <f t="shared" si="154"/>
        <v>35631</v>
      </c>
      <c r="B4951">
        <v>1997</v>
      </c>
      <c r="C4951">
        <v>201</v>
      </c>
      <c r="D4951">
        <v>14.4</v>
      </c>
      <c r="E4951">
        <v>21.9</v>
      </c>
      <c r="F4951">
        <v>11.5</v>
      </c>
      <c r="G4951">
        <v>0</v>
      </c>
      <c r="I4951">
        <f t="shared" si="153"/>
        <v>21.720000000000006</v>
      </c>
      <c r="J4951">
        <f t="shared" si="153"/>
        <v>12.163333333333334</v>
      </c>
    </row>
    <row r="4952" spans="1:10">
      <c r="A4952" s="2">
        <f t="shared" si="154"/>
        <v>35632</v>
      </c>
      <c r="B4952">
        <v>1997</v>
      </c>
      <c r="C4952">
        <v>202</v>
      </c>
      <c r="D4952">
        <v>20.8</v>
      </c>
      <c r="E4952">
        <v>25.5</v>
      </c>
      <c r="F4952">
        <v>8.6</v>
      </c>
      <c r="G4952">
        <v>0</v>
      </c>
      <c r="I4952">
        <f t="shared" si="153"/>
        <v>21.776666666666667</v>
      </c>
      <c r="J4952">
        <f t="shared" si="153"/>
        <v>12.053333333333335</v>
      </c>
    </row>
    <row r="4953" spans="1:10">
      <c r="A4953" s="2">
        <f t="shared" si="154"/>
        <v>35633</v>
      </c>
      <c r="B4953">
        <v>1997</v>
      </c>
      <c r="C4953">
        <v>203</v>
      </c>
      <c r="D4953">
        <v>18.899999999999999</v>
      </c>
      <c r="E4953">
        <v>25.4</v>
      </c>
      <c r="F4953">
        <v>10.5</v>
      </c>
      <c r="G4953">
        <v>0</v>
      </c>
      <c r="I4953">
        <f t="shared" si="153"/>
        <v>21.826666666666664</v>
      </c>
      <c r="J4953">
        <f t="shared" si="153"/>
        <v>12.086666666666668</v>
      </c>
    </row>
    <row r="4954" spans="1:10">
      <c r="A4954" s="2">
        <f t="shared" si="154"/>
        <v>35634</v>
      </c>
      <c r="B4954">
        <v>1997</v>
      </c>
      <c r="C4954">
        <v>204</v>
      </c>
      <c r="D4954">
        <v>19.899999999999999</v>
      </c>
      <c r="E4954">
        <v>24.7</v>
      </c>
      <c r="F4954">
        <v>11</v>
      </c>
      <c r="G4954">
        <v>0</v>
      </c>
      <c r="I4954">
        <f t="shared" si="153"/>
        <v>21.863333333333333</v>
      </c>
      <c r="J4954">
        <f t="shared" si="153"/>
        <v>12.066666666666666</v>
      </c>
    </row>
    <row r="4955" spans="1:10">
      <c r="A4955" s="2">
        <f t="shared" si="154"/>
        <v>35635</v>
      </c>
      <c r="B4955">
        <v>1997</v>
      </c>
      <c r="C4955">
        <v>205</v>
      </c>
      <c r="D4955">
        <v>21.2</v>
      </c>
      <c r="E4955">
        <v>26.3</v>
      </c>
      <c r="F4955">
        <v>11.7</v>
      </c>
      <c r="G4955">
        <v>0</v>
      </c>
      <c r="I4955">
        <f t="shared" si="153"/>
        <v>21.943333333333332</v>
      </c>
      <c r="J4955">
        <f t="shared" si="153"/>
        <v>12.013333333333332</v>
      </c>
    </row>
    <row r="4956" spans="1:10">
      <c r="A4956" s="2">
        <f t="shared" si="154"/>
        <v>35636</v>
      </c>
      <c r="B4956">
        <v>1997</v>
      </c>
      <c r="C4956">
        <v>206</v>
      </c>
      <c r="D4956">
        <v>21.7</v>
      </c>
      <c r="E4956">
        <v>27.4</v>
      </c>
      <c r="F4956">
        <v>10.1</v>
      </c>
      <c r="G4956">
        <v>0</v>
      </c>
      <c r="I4956">
        <f t="shared" si="153"/>
        <v>22.083333333333329</v>
      </c>
      <c r="J4956">
        <f t="shared" si="153"/>
        <v>11.933333333333332</v>
      </c>
    </row>
    <row r="4957" spans="1:10">
      <c r="A4957" s="2">
        <f t="shared" si="154"/>
        <v>35637</v>
      </c>
      <c r="B4957">
        <v>1997</v>
      </c>
      <c r="C4957">
        <v>207</v>
      </c>
      <c r="D4957">
        <v>21.7</v>
      </c>
      <c r="E4957">
        <v>27.2</v>
      </c>
      <c r="F4957">
        <v>12.8</v>
      </c>
      <c r="G4957">
        <v>0</v>
      </c>
      <c r="I4957">
        <f t="shared" si="153"/>
        <v>22.166666666666668</v>
      </c>
      <c r="J4957">
        <f t="shared" si="153"/>
        <v>11.903333333333332</v>
      </c>
    </row>
    <row r="4958" spans="1:10">
      <c r="A4958" s="2">
        <f t="shared" si="154"/>
        <v>35638</v>
      </c>
      <c r="B4958">
        <v>1997</v>
      </c>
      <c r="C4958">
        <v>208</v>
      </c>
      <c r="D4958">
        <v>19.100000000000001</v>
      </c>
      <c r="E4958">
        <v>27.2</v>
      </c>
      <c r="F4958">
        <v>10.6</v>
      </c>
      <c r="G4958">
        <v>0</v>
      </c>
      <c r="I4958">
        <f t="shared" si="153"/>
        <v>22.31</v>
      </c>
      <c r="J4958">
        <f t="shared" si="153"/>
        <v>11.816666666666666</v>
      </c>
    </row>
    <row r="4959" spans="1:10">
      <c r="A4959" s="2">
        <f t="shared" si="154"/>
        <v>35639</v>
      </c>
      <c r="B4959">
        <v>1997</v>
      </c>
      <c r="C4959">
        <v>209</v>
      </c>
      <c r="D4959">
        <v>22.1</v>
      </c>
      <c r="E4959">
        <v>24.9</v>
      </c>
      <c r="F4959">
        <v>10.6</v>
      </c>
      <c r="G4959">
        <v>0</v>
      </c>
      <c r="I4959">
        <f t="shared" si="153"/>
        <v>22.319999999999997</v>
      </c>
      <c r="J4959">
        <f t="shared" si="153"/>
        <v>11.726666666666668</v>
      </c>
    </row>
    <row r="4960" spans="1:10">
      <c r="A4960" s="2">
        <f t="shared" si="154"/>
        <v>35640</v>
      </c>
      <c r="B4960">
        <v>1997</v>
      </c>
      <c r="C4960">
        <v>210</v>
      </c>
      <c r="D4960">
        <v>22</v>
      </c>
      <c r="E4960">
        <v>25.3</v>
      </c>
      <c r="F4960">
        <v>11.8</v>
      </c>
      <c r="G4960">
        <v>0</v>
      </c>
      <c r="I4960">
        <f t="shared" ref="I4960:J5023" si="155">AVERAGE(E4931:E4960)</f>
        <v>22.379999999999995</v>
      </c>
      <c r="J4960">
        <f t="shared" si="155"/>
        <v>11.63</v>
      </c>
    </row>
    <row r="4961" spans="1:10">
      <c r="A4961" s="2">
        <f t="shared" si="154"/>
        <v>35641</v>
      </c>
      <c r="B4961">
        <v>1997</v>
      </c>
      <c r="C4961">
        <v>211</v>
      </c>
      <c r="D4961">
        <v>18.100000000000001</v>
      </c>
      <c r="E4961">
        <v>22.9</v>
      </c>
      <c r="F4961">
        <v>10.4</v>
      </c>
      <c r="G4961">
        <v>0</v>
      </c>
      <c r="I4961">
        <f t="shared" si="155"/>
        <v>22.353333333333328</v>
      </c>
      <c r="J4961">
        <f t="shared" si="155"/>
        <v>11.48</v>
      </c>
    </row>
    <row r="4962" spans="1:10">
      <c r="A4962" s="2">
        <f t="shared" si="154"/>
        <v>35642</v>
      </c>
      <c r="B4962">
        <v>1997</v>
      </c>
      <c r="C4962">
        <v>212</v>
      </c>
      <c r="D4962">
        <v>16.3</v>
      </c>
      <c r="E4962">
        <v>23.1</v>
      </c>
      <c r="F4962">
        <v>11.7</v>
      </c>
      <c r="G4962">
        <v>0</v>
      </c>
      <c r="I4962">
        <f t="shared" si="155"/>
        <v>22.4</v>
      </c>
      <c r="J4962">
        <f t="shared" si="155"/>
        <v>11.373333333333335</v>
      </c>
    </row>
    <row r="4963" spans="1:10">
      <c r="A4963" s="2">
        <f t="shared" si="154"/>
        <v>35643</v>
      </c>
      <c r="B4963">
        <v>1997</v>
      </c>
      <c r="C4963">
        <v>213</v>
      </c>
      <c r="D4963">
        <v>21.2</v>
      </c>
      <c r="E4963">
        <v>22.4</v>
      </c>
      <c r="F4963">
        <v>9.1999999999999993</v>
      </c>
      <c r="G4963">
        <v>0</v>
      </c>
      <c r="I4963">
        <f t="shared" si="155"/>
        <v>22.439999999999998</v>
      </c>
      <c r="J4963">
        <f t="shared" si="155"/>
        <v>11.243333333333334</v>
      </c>
    </row>
    <row r="4964" spans="1:10">
      <c r="A4964" s="2">
        <f t="shared" si="154"/>
        <v>35644</v>
      </c>
      <c r="B4964">
        <v>1997</v>
      </c>
      <c r="C4964">
        <v>214</v>
      </c>
      <c r="D4964">
        <v>20.100000000000001</v>
      </c>
      <c r="E4964">
        <v>23</v>
      </c>
      <c r="F4964">
        <v>11</v>
      </c>
      <c r="G4964">
        <v>0</v>
      </c>
      <c r="I4964">
        <f t="shared" si="155"/>
        <v>22.496666666666663</v>
      </c>
      <c r="J4964">
        <f t="shared" si="155"/>
        <v>11.183333333333334</v>
      </c>
    </row>
    <row r="4965" spans="1:10">
      <c r="A4965" s="2">
        <f t="shared" si="154"/>
        <v>35645</v>
      </c>
      <c r="B4965">
        <v>1997</v>
      </c>
      <c r="C4965">
        <v>215</v>
      </c>
      <c r="D4965">
        <v>21.8</v>
      </c>
      <c r="E4965">
        <v>27.4</v>
      </c>
      <c r="F4965">
        <v>12.7</v>
      </c>
      <c r="G4965">
        <v>0</v>
      </c>
      <c r="I4965">
        <f t="shared" si="155"/>
        <v>22.766666666666659</v>
      </c>
      <c r="J4965">
        <f t="shared" si="155"/>
        <v>11.153333333333332</v>
      </c>
    </row>
    <row r="4966" spans="1:10">
      <c r="A4966" s="2">
        <f t="shared" si="154"/>
        <v>35646</v>
      </c>
      <c r="B4966">
        <v>1997</v>
      </c>
      <c r="C4966">
        <v>216</v>
      </c>
      <c r="D4966">
        <v>21.7</v>
      </c>
      <c r="E4966">
        <v>27.4</v>
      </c>
      <c r="F4966">
        <v>11.1</v>
      </c>
      <c r="G4966">
        <v>0</v>
      </c>
      <c r="I4966">
        <f t="shared" si="155"/>
        <v>22.903333333333325</v>
      </c>
      <c r="J4966">
        <f t="shared" si="155"/>
        <v>11.126666666666665</v>
      </c>
    </row>
    <row r="4967" spans="1:10">
      <c r="A4967" s="2">
        <f t="shared" si="154"/>
        <v>35647</v>
      </c>
      <c r="B4967">
        <v>1997</v>
      </c>
      <c r="C4967">
        <v>217</v>
      </c>
      <c r="D4967">
        <v>22.6</v>
      </c>
      <c r="E4967">
        <v>27.7</v>
      </c>
      <c r="F4967">
        <v>13</v>
      </c>
      <c r="G4967">
        <v>0</v>
      </c>
      <c r="I4967">
        <f t="shared" si="155"/>
        <v>23.169999999999995</v>
      </c>
      <c r="J4967">
        <f t="shared" si="155"/>
        <v>11.156666666666665</v>
      </c>
    </row>
    <row r="4968" spans="1:10">
      <c r="A4968" s="2">
        <f t="shared" si="154"/>
        <v>35648</v>
      </c>
      <c r="B4968">
        <v>1997</v>
      </c>
      <c r="C4968">
        <v>218</v>
      </c>
      <c r="D4968">
        <v>22.4</v>
      </c>
      <c r="E4968">
        <v>29.5</v>
      </c>
      <c r="F4968">
        <v>13.7</v>
      </c>
      <c r="G4968">
        <v>0</v>
      </c>
      <c r="I4968">
        <f t="shared" si="155"/>
        <v>23.599999999999998</v>
      </c>
      <c r="J4968">
        <f t="shared" si="155"/>
        <v>11.229999999999999</v>
      </c>
    </row>
    <row r="4969" spans="1:10">
      <c r="A4969" s="2">
        <f t="shared" si="154"/>
        <v>35649</v>
      </c>
      <c r="B4969">
        <v>1997</v>
      </c>
      <c r="C4969">
        <v>219</v>
      </c>
      <c r="D4969">
        <v>21.7</v>
      </c>
      <c r="E4969">
        <v>26.4</v>
      </c>
      <c r="F4969">
        <v>12.4</v>
      </c>
      <c r="G4969">
        <v>0</v>
      </c>
      <c r="I4969">
        <f t="shared" si="155"/>
        <v>23.93666666666666</v>
      </c>
      <c r="J4969">
        <f t="shared" si="155"/>
        <v>11.283333333333333</v>
      </c>
    </row>
    <row r="4970" spans="1:10">
      <c r="A4970" s="2">
        <f t="shared" si="154"/>
        <v>35650</v>
      </c>
      <c r="B4970">
        <v>1997</v>
      </c>
      <c r="C4970">
        <v>220</v>
      </c>
      <c r="D4970">
        <v>19.8</v>
      </c>
      <c r="E4970">
        <v>23.6</v>
      </c>
      <c r="F4970">
        <v>13.2</v>
      </c>
      <c r="G4970">
        <v>0</v>
      </c>
      <c r="I4970">
        <f t="shared" si="155"/>
        <v>24.119999999999997</v>
      </c>
      <c r="J4970">
        <f t="shared" si="155"/>
        <v>11.333333333333332</v>
      </c>
    </row>
    <row r="4971" spans="1:10">
      <c r="A4971" s="2">
        <f t="shared" si="154"/>
        <v>35651</v>
      </c>
      <c r="B4971">
        <v>1997</v>
      </c>
      <c r="C4971">
        <v>221</v>
      </c>
      <c r="D4971">
        <v>17.100000000000001</v>
      </c>
      <c r="E4971">
        <v>21.9</v>
      </c>
      <c r="F4971">
        <v>12.1</v>
      </c>
      <c r="G4971">
        <v>0</v>
      </c>
      <c r="I4971">
        <f t="shared" si="155"/>
        <v>24.186666666666664</v>
      </c>
      <c r="J4971">
        <f t="shared" si="155"/>
        <v>11.366666666666665</v>
      </c>
    </row>
    <row r="4972" spans="1:10">
      <c r="A4972" s="2">
        <f t="shared" si="154"/>
        <v>35652</v>
      </c>
      <c r="B4972">
        <v>1997</v>
      </c>
      <c r="C4972">
        <v>222</v>
      </c>
      <c r="D4972">
        <v>14.9</v>
      </c>
      <c r="E4972">
        <v>23.9</v>
      </c>
      <c r="F4972">
        <v>13.9</v>
      </c>
      <c r="G4972">
        <v>0</v>
      </c>
      <c r="I4972">
        <f t="shared" si="155"/>
        <v>24.316666666666663</v>
      </c>
      <c r="J4972">
        <f t="shared" si="155"/>
        <v>11.439999999999998</v>
      </c>
    </row>
    <row r="4973" spans="1:10">
      <c r="A4973" s="2">
        <f t="shared" si="154"/>
        <v>35653</v>
      </c>
      <c r="B4973">
        <v>1997</v>
      </c>
      <c r="C4973">
        <v>223</v>
      </c>
      <c r="D4973">
        <v>16.3</v>
      </c>
      <c r="E4973">
        <v>24.5</v>
      </c>
      <c r="F4973">
        <v>12.6</v>
      </c>
      <c r="G4973">
        <v>0</v>
      </c>
      <c r="I4973">
        <f t="shared" si="155"/>
        <v>24.41333333333333</v>
      </c>
      <c r="J4973">
        <f t="shared" si="155"/>
        <v>11.473333333333331</v>
      </c>
    </row>
    <row r="4974" spans="1:10">
      <c r="A4974" s="2">
        <f t="shared" si="154"/>
        <v>35654</v>
      </c>
      <c r="B4974">
        <v>1997</v>
      </c>
      <c r="C4974">
        <v>224</v>
      </c>
      <c r="D4974">
        <v>18.600000000000001</v>
      </c>
      <c r="E4974">
        <v>25.9</v>
      </c>
      <c r="F4974">
        <v>14.6</v>
      </c>
      <c r="G4974">
        <v>0</v>
      </c>
      <c r="I4974">
        <f t="shared" si="155"/>
        <v>24.546666666666663</v>
      </c>
      <c r="J4974">
        <f t="shared" si="155"/>
        <v>11.59</v>
      </c>
    </row>
    <row r="4975" spans="1:10">
      <c r="A4975" s="2">
        <f t="shared" si="154"/>
        <v>35655</v>
      </c>
      <c r="B4975">
        <v>1997</v>
      </c>
      <c r="C4975">
        <v>225</v>
      </c>
      <c r="D4975">
        <v>14</v>
      </c>
      <c r="E4975">
        <v>24.1</v>
      </c>
      <c r="F4975">
        <v>12.9</v>
      </c>
      <c r="G4975">
        <v>0</v>
      </c>
      <c r="I4975">
        <f t="shared" si="155"/>
        <v>24.66</v>
      </c>
      <c r="J4975">
        <f t="shared" si="155"/>
        <v>11.66333333333333</v>
      </c>
    </row>
    <row r="4976" spans="1:10">
      <c r="A4976" s="2">
        <f t="shared" si="154"/>
        <v>35656</v>
      </c>
      <c r="B4976">
        <v>1997</v>
      </c>
      <c r="C4976">
        <v>226</v>
      </c>
      <c r="D4976">
        <v>20.399999999999999</v>
      </c>
      <c r="E4976">
        <v>24.8</v>
      </c>
      <c r="F4976">
        <v>14.1</v>
      </c>
      <c r="G4976">
        <v>0</v>
      </c>
      <c r="I4976">
        <f t="shared" si="155"/>
        <v>24.679999999999996</v>
      </c>
      <c r="J4976">
        <f t="shared" si="155"/>
        <v>11.776666666666666</v>
      </c>
    </row>
    <row r="4977" spans="1:10">
      <c r="A4977" s="2">
        <f t="shared" si="154"/>
        <v>35657</v>
      </c>
      <c r="B4977">
        <v>1997</v>
      </c>
      <c r="C4977">
        <v>227</v>
      </c>
      <c r="D4977">
        <v>20.3</v>
      </c>
      <c r="E4977">
        <v>25.2</v>
      </c>
      <c r="F4977">
        <v>12.1</v>
      </c>
      <c r="G4977">
        <v>0</v>
      </c>
      <c r="I4977">
        <f t="shared" si="155"/>
        <v>24.889999999999993</v>
      </c>
      <c r="J4977">
        <f t="shared" si="155"/>
        <v>11.803333333333335</v>
      </c>
    </row>
    <row r="4978" spans="1:10">
      <c r="A4978" s="2">
        <f t="shared" si="154"/>
        <v>35658</v>
      </c>
      <c r="B4978">
        <v>1997</v>
      </c>
      <c r="C4978">
        <v>228</v>
      </c>
      <c r="D4978">
        <v>21</v>
      </c>
      <c r="E4978">
        <v>24.7</v>
      </c>
      <c r="F4978">
        <v>11.8</v>
      </c>
      <c r="G4978">
        <v>0</v>
      </c>
      <c r="I4978">
        <f t="shared" si="155"/>
        <v>24.973333333333333</v>
      </c>
      <c r="J4978">
        <f t="shared" si="155"/>
        <v>11.81</v>
      </c>
    </row>
    <row r="4979" spans="1:10">
      <c r="A4979" s="2">
        <f t="shared" si="154"/>
        <v>35659</v>
      </c>
      <c r="B4979">
        <v>1997</v>
      </c>
      <c r="C4979">
        <v>229</v>
      </c>
      <c r="D4979">
        <v>19.7</v>
      </c>
      <c r="E4979">
        <v>25</v>
      </c>
      <c r="F4979">
        <v>13</v>
      </c>
      <c r="G4979">
        <v>0</v>
      </c>
      <c r="I4979">
        <f t="shared" si="155"/>
        <v>25.049999999999997</v>
      </c>
      <c r="J4979">
        <f t="shared" si="155"/>
        <v>11.853333333333332</v>
      </c>
    </row>
    <row r="4980" spans="1:10">
      <c r="A4980" s="2">
        <f t="shared" si="154"/>
        <v>35660</v>
      </c>
      <c r="B4980">
        <v>1997</v>
      </c>
      <c r="C4980">
        <v>230</v>
      </c>
      <c r="D4980">
        <v>20.2</v>
      </c>
      <c r="E4980">
        <v>25.7</v>
      </c>
      <c r="F4980">
        <v>12</v>
      </c>
      <c r="G4980">
        <v>0</v>
      </c>
      <c r="I4980">
        <f t="shared" si="155"/>
        <v>25.163333333333334</v>
      </c>
      <c r="J4980">
        <f t="shared" si="155"/>
        <v>11.889999999999999</v>
      </c>
    </row>
    <row r="4981" spans="1:10">
      <c r="A4981" s="2">
        <f t="shared" si="154"/>
        <v>35661</v>
      </c>
      <c r="B4981">
        <v>1997</v>
      </c>
      <c r="C4981">
        <v>231</v>
      </c>
      <c r="D4981">
        <v>21.6</v>
      </c>
      <c r="E4981">
        <v>25.3</v>
      </c>
      <c r="F4981">
        <v>12.6</v>
      </c>
      <c r="G4981">
        <v>0</v>
      </c>
      <c r="I4981">
        <f t="shared" si="155"/>
        <v>25.276666666666664</v>
      </c>
      <c r="J4981">
        <f t="shared" si="155"/>
        <v>11.926666666666668</v>
      </c>
    </row>
    <row r="4982" spans="1:10">
      <c r="A4982" s="2">
        <f t="shared" si="154"/>
        <v>35662</v>
      </c>
      <c r="B4982">
        <v>1997</v>
      </c>
      <c r="C4982">
        <v>232</v>
      </c>
      <c r="D4982">
        <v>24.2</v>
      </c>
      <c r="E4982">
        <v>28.1</v>
      </c>
      <c r="F4982">
        <v>15.4</v>
      </c>
      <c r="G4982">
        <v>0</v>
      </c>
      <c r="I4982">
        <f t="shared" si="155"/>
        <v>25.363333333333333</v>
      </c>
      <c r="J4982">
        <f t="shared" si="155"/>
        <v>12.153333333333334</v>
      </c>
    </row>
    <row r="4983" spans="1:10">
      <c r="A4983" s="2">
        <f t="shared" si="154"/>
        <v>35663</v>
      </c>
      <c r="B4983">
        <v>1997</v>
      </c>
      <c r="C4983">
        <v>233</v>
      </c>
      <c r="D4983">
        <v>23.8</v>
      </c>
      <c r="E4983">
        <v>29.2</v>
      </c>
      <c r="F4983">
        <v>13.1</v>
      </c>
      <c r="G4983">
        <v>0</v>
      </c>
      <c r="I4983">
        <f t="shared" si="155"/>
        <v>25.490000000000002</v>
      </c>
      <c r="J4983">
        <f t="shared" si="155"/>
        <v>12.240000000000002</v>
      </c>
    </row>
    <row r="4984" spans="1:10">
      <c r="A4984" s="2">
        <f t="shared" si="154"/>
        <v>35664</v>
      </c>
      <c r="B4984">
        <v>1997</v>
      </c>
      <c r="C4984">
        <v>234</v>
      </c>
      <c r="D4984">
        <v>24.1</v>
      </c>
      <c r="E4984">
        <v>30.3</v>
      </c>
      <c r="F4984">
        <v>14.1</v>
      </c>
      <c r="G4984">
        <v>0</v>
      </c>
      <c r="I4984">
        <f t="shared" si="155"/>
        <v>25.676666666666666</v>
      </c>
      <c r="J4984">
        <f t="shared" si="155"/>
        <v>12.343333333333335</v>
      </c>
    </row>
    <row r="4985" spans="1:10">
      <c r="A4985" s="2">
        <f t="shared" si="154"/>
        <v>35665</v>
      </c>
      <c r="B4985">
        <v>1997</v>
      </c>
      <c r="C4985">
        <v>235</v>
      </c>
      <c r="D4985">
        <v>23.3</v>
      </c>
      <c r="E4985">
        <v>28.1</v>
      </c>
      <c r="F4985">
        <v>14.1</v>
      </c>
      <c r="G4985">
        <v>0</v>
      </c>
      <c r="I4985">
        <f t="shared" si="155"/>
        <v>25.736666666666668</v>
      </c>
      <c r="J4985">
        <f t="shared" si="155"/>
        <v>12.423333333333336</v>
      </c>
    </row>
    <row r="4986" spans="1:10">
      <c r="A4986" s="2">
        <f t="shared" si="154"/>
        <v>35666</v>
      </c>
      <c r="B4986">
        <v>1997</v>
      </c>
      <c r="C4986">
        <v>236</v>
      </c>
      <c r="D4986">
        <v>18.399999999999999</v>
      </c>
      <c r="E4986">
        <v>23.4</v>
      </c>
      <c r="F4986">
        <v>11</v>
      </c>
      <c r="G4986">
        <v>0</v>
      </c>
      <c r="I4986">
        <f t="shared" si="155"/>
        <v>25.603333333333335</v>
      </c>
      <c r="J4986">
        <f t="shared" si="155"/>
        <v>12.453333333333337</v>
      </c>
    </row>
    <row r="4987" spans="1:10">
      <c r="A4987" s="2">
        <f t="shared" si="154"/>
        <v>35667</v>
      </c>
      <c r="B4987">
        <v>1997</v>
      </c>
      <c r="C4987">
        <v>237</v>
      </c>
      <c r="D4987">
        <v>20.3</v>
      </c>
      <c r="E4987">
        <v>24.3</v>
      </c>
      <c r="F4987">
        <v>10.8</v>
      </c>
      <c r="G4987">
        <v>0</v>
      </c>
      <c r="I4987">
        <f t="shared" si="155"/>
        <v>25.506666666666664</v>
      </c>
      <c r="J4987">
        <f t="shared" si="155"/>
        <v>12.386666666666668</v>
      </c>
    </row>
    <row r="4988" spans="1:10">
      <c r="A4988" s="2">
        <f t="shared" si="154"/>
        <v>35668</v>
      </c>
      <c r="B4988">
        <v>1997</v>
      </c>
      <c r="C4988">
        <v>238</v>
      </c>
      <c r="D4988">
        <v>22.2</v>
      </c>
      <c r="E4988">
        <v>26.1</v>
      </c>
      <c r="F4988">
        <v>13.3</v>
      </c>
      <c r="G4988">
        <v>0</v>
      </c>
      <c r="I4988">
        <f t="shared" si="155"/>
        <v>25.469999999999995</v>
      </c>
      <c r="J4988">
        <f t="shared" si="155"/>
        <v>12.476666666666668</v>
      </c>
    </row>
    <row r="4989" spans="1:10">
      <c r="A4989" s="2">
        <f t="shared" si="154"/>
        <v>35669</v>
      </c>
      <c r="B4989">
        <v>1997</v>
      </c>
      <c r="C4989">
        <v>239</v>
      </c>
      <c r="D4989">
        <v>19.2</v>
      </c>
      <c r="E4989">
        <v>25.6</v>
      </c>
      <c r="F4989">
        <v>14.5</v>
      </c>
      <c r="G4989">
        <v>0</v>
      </c>
      <c r="I4989">
        <f t="shared" si="155"/>
        <v>25.493333333333332</v>
      </c>
      <c r="J4989">
        <f t="shared" si="155"/>
        <v>12.606666666666671</v>
      </c>
    </row>
    <row r="4990" spans="1:10">
      <c r="A4990" s="2">
        <f t="shared" si="154"/>
        <v>35670</v>
      </c>
      <c r="B4990">
        <v>1997</v>
      </c>
      <c r="C4990">
        <v>240</v>
      </c>
      <c r="D4990">
        <v>20.8</v>
      </c>
      <c r="E4990">
        <v>26.6</v>
      </c>
      <c r="F4990">
        <v>12.7</v>
      </c>
      <c r="G4990">
        <v>0</v>
      </c>
      <c r="I4990">
        <f t="shared" si="155"/>
        <v>25.536666666666669</v>
      </c>
      <c r="J4990">
        <f t="shared" si="155"/>
        <v>12.636666666666668</v>
      </c>
    </row>
    <row r="4991" spans="1:10">
      <c r="A4991" s="2">
        <f t="shared" si="154"/>
        <v>35671</v>
      </c>
      <c r="B4991">
        <v>1997</v>
      </c>
      <c r="C4991">
        <v>241</v>
      </c>
      <c r="D4991">
        <v>21</v>
      </c>
      <c r="E4991">
        <v>26</v>
      </c>
      <c r="F4991">
        <v>12.9</v>
      </c>
      <c r="G4991">
        <v>0</v>
      </c>
      <c r="I4991">
        <f t="shared" si="155"/>
        <v>25.64</v>
      </c>
      <c r="J4991">
        <f t="shared" si="155"/>
        <v>12.72</v>
      </c>
    </row>
    <row r="4992" spans="1:10">
      <c r="A4992" s="2">
        <f t="shared" si="154"/>
        <v>35672</v>
      </c>
      <c r="B4992">
        <v>1997</v>
      </c>
      <c r="C4992">
        <v>242</v>
      </c>
      <c r="D4992">
        <v>22.3</v>
      </c>
      <c r="E4992">
        <v>26.4</v>
      </c>
      <c r="F4992">
        <v>13.7</v>
      </c>
      <c r="G4992">
        <v>0</v>
      </c>
      <c r="I4992">
        <f t="shared" si="155"/>
        <v>25.75</v>
      </c>
      <c r="J4992">
        <f t="shared" si="155"/>
        <v>12.786666666666667</v>
      </c>
    </row>
    <row r="4993" spans="1:10">
      <c r="A4993" s="2">
        <f t="shared" si="154"/>
        <v>35673</v>
      </c>
      <c r="B4993">
        <v>1997</v>
      </c>
      <c r="C4993">
        <v>243</v>
      </c>
      <c r="D4993">
        <v>22.6</v>
      </c>
      <c r="E4993">
        <v>26.4</v>
      </c>
      <c r="F4993">
        <v>13.7</v>
      </c>
      <c r="G4993">
        <v>0</v>
      </c>
      <c r="I4993">
        <f t="shared" si="155"/>
        <v>25.883333333333333</v>
      </c>
      <c r="J4993">
        <f t="shared" si="155"/>
        <v>12.936666666666667</v>
      </c>
    </row>
    <row r="4994" spans="1:10">
      <c r="A4994" s="2">
        <f t="shared" si="154"/>
        <v>35674</v>
      </c>
      <c r="B4994">
        <v>1997</v>
      </c>
      <c r="C4994">
        <v>244</v>
      </c>
      <c r="D4994">
        <v>24.1</v>
      </c>
      <c r="E4994">
        <v>26.5</v>
      </c>
      <c r="F4994">
        <v>13.7</v>
      </c>
      <c r="G4994">
        <v>0</v>
      </c>
      <c r="I4994">
        <f t="shared" si="155"/>
        <v>26</v>
      </c>
      <c r="J4994">
        <f t="shared" si="155"/>
        <v>13.026666666666666</v>
      </c>
    </row>
    <row r="4995" spans="1:10">
      <c r="A4995" s="2">
        <f t="shared" ref="A4995:A5058" si="156">DATE(B4995,1,1)+C4995-1</f>
        <v>35675</v>
      </c>
      <c r="B4995">
        <v>1997</v>
      </c>
      <c r="C4995">
        <v>245</v>
      </c>
      <c r="D4995">
        <v>22.8</v>
      </c>
      <c r="E4995">
        <v>27.3</v>
      </c>
      <c r="F4995">
        <v>15.1</v>
      </c>
      <c r="G4995">
        <v>0</v>
      </c>
      <c r="I4995">
        <f t="shared" si="155"/>
        <v>25.996666666666663</v>
      </c>
      <c r="J4995">
        <f t="shared" si="155"/>
        <v>13.106666666666664</v>
      </c>
    </row>
    <row r="4996" spans="1:10">
      <c r="A4996" s="2">
        <f t="shared" si="156"/>
        <v>35676</v>
      </c>
      <c r="B4996">
        <v>1997</v>
      </c>
      <c r="C4996">
        <v>246</v>
      </c>
      <c r="D4996">
        <v>24.5</v>
      </c>
      <c r="E4996">
        <v>28.9</v>
      </c>
      <c r="F4996">
        <v>14.7</v>
      </c>
      <c r="G4996">
        <v>0</v>
      </c>
      <c r="I4996">
        <f t="shared" si="155"/>
        <v>26.046666666666667</v>
      </c>
      <c r="J4996">
        <f t="shared" si="155"/>
        <v>13.226666666666665</v>
      </c>
    </row>
    <row r="4997" spans="1:10">
      <c r="A4997" s="2">
        <f t="shared" si="156"/>
        <v>35677</v>
      </c>
      <c r="B4997">
        <v>1997</v>
      </c>
      <c r="C4997">
        <v>247</v>
      </c>
      <c r="D4997">
        <v>24.7</v>
      </c>
      <c r="E4997">
        <v>29.5</v>
      </c>
      <c r="F4997">
        <v>16.600000000000001</v>
      </c>
      <c r="G4997">
        <v>0</v>
      </c>
      <c r="I4997">
        <f t="shared" si="155"/>
        <v>26.106666666666666</v>
      </c>
      <c r="J4997">
        <f t="shared" si="155"/>
        <v>13.346666666666666</v>
      </c>
    </row>
    <row r="4998" spans="1:10">
      <c r="A4998" s="2">
        <f t="shared" si="156"/>
        <v>35678</v>
      </c>
      <c r="B4998">
        <v>1997</v>
      </c>
      <c r="C4998">
        <v>248</v>
      </c>
      <c r="D4998">
        <v>21.1</v>
      </c>
      <c r="E4998">
        <v>28.7</v>
      </c>
      <c r="F4998">
        <v>14</v>
      </c>
      <c r="G4998">
        <v>0</v>
      </c>
      <c r="I4998">
        <f t="shared" si="155"/>
        <v>26.08</v>
      </c>
      <c r="J4998">
        <f t="shared" si="155"/>
        <v>13.356666666666664</v>
      </c>
    </row>
    <row r="4999" spans="1:10">
      <c r="A4999" s="2">
        <f t="shared" si="156"/>
        <v>35679</v>
      </c>
      <c r="B4999">
        <v>1997</v>
      </c>
      <c r="C4999">
        <v>249</v>
      </c>
      <c r="D4999">
        <v>20.6</v>
      </c>
      <c r="E4999">
        <v>27.7</v>
      </c>
      <c r="F4999">
        <v>15.1</v>
      </c>
      <c r="G4999">
        <v>0</v>
      </c>
      <c r="I4999">
        <f t="shared" si="155"/>
        <v>26.123333333333335</v>
      </c>
      <c r="J4999">
        <f t="shared" si="155"/>
        <v>13.446666666666665</v>
      </c>
    </row>
    <row r="5000" spans="1:10">
      <c r="A5000" s="2">
        <f t="shared" si="156"/>
        <v>35680</v>
      </c>
      <c r="B5000">
        <v>1997</v>
      </c>
      <c r="C5000">
        <v>250</v>
      </c>
      <c r="D5000">
        <v>22.6</v>
      </c>
      <c r="E5000">
        <v>27.9</v>
      </c>
      <c r="F5000">
        <v>14.4</v>
      </c>
      <c r="G5000">
        <v>0</v>
      </c>
      <c r="I5000">
        <f t="shared" si="155"/>
        <v>26.266666666666666</v>
      </c>
      <c r="J5000">
        <f t="shared" si="155"/>
        <v>13.486666666666666</v>
      </c>
    </row>
    <row r="5001" spans="1:10">
      <c r="A5001" s="2">
        <f t="shared" si="156"/>
        <v>35681</v>
      </c>
      <c r="B5001">
        <v>1997</v>
      </c>
      <c r="C5001">
        <v>251</v>
      </c>
      <c r="D5001">
        <v>23.9</v>
      </c>
      <c r="E5001">
        <v>28.6</v>
      </c>
      <c r="F5001">
        <v>15.1</v>
      </c>
      <c r="G5001">
        <v>0</v>
      </c>
      <c r="I5001">
        <f t="shared" si="155"/>
        <v>26.490000000000002</v>
      </c>
      <c r="J5001">
        <f t="shared" si="155"/>
        <v>13.586666666666668</v>
      </c>
    </row>
    <row r="5002" spans="1:10">
      <c r="A5002" s="2">
        <f t="shared" si="156"/>
        <v>35682</v>
      </c>
      <c r="B5002">
        <v>1997</v>
      </c>
      <c r="C5002">
        <v>252</v>
      </c>
      <c r="D5002">
        <v>20.8</v>
      </c>
      <c r="E5002">
        <v>27.1</v>
      </c>
      <c r="F5002">
        <v>14.2</v>
      </c>
      <c r="G5002">
        <v>0</v>
      </c>
      <c r="I5002">
        <f t="shared" si="155"/>
        <v>26.596666666666671</v>
      </c>
      <c r="J5002">
        <f t="shared" si="155"/>
        <v>13.596666666666668</v>
      </c>
    </row>
    <row r="5003" spans="1:10">
      <c r="A5003" s="2">
        <f t="shared" si="156"/>
        <v>35683</v>
      </c>
      <c r="B5003">
        <v>1997</v>
      </c>
      <c r="C5003">
        <v>253</v>
      </c>
      <c r="D5003">
        <v>19.7</v>
      </c>
      <c r="E5003">
        <v>26</v>
      </c>
      <c r="F5003">
        <v>12.9</v>
      </c>
      <c r="G5003">
        <v>0</v>
      </c>
      <c r="I5003">
        <f t="shared" si="155"/>
        <v>26.646666666666668</v>
      </c>
      <c r="J5003">
        <f t="shared" si="155"/>
        <v>13.606666666666666</v>
      </c>
    </row>
    <row r="5004" spans="1:10">
      <c r="A5004" s="2">
        <f t="shared" si="156"/>
        <v>35684</v>
      </c>
      <c r="B5004">
        <v>1997</v>
      </c>
      <c r="C5004">
        <v>254</v>
      </c>
      <c r="D5004">
        <v>18.8</v>
      </c>
      <c r="E5004">
        <v>25.3</v>
      </c>
      <c r="F5004">
        <v>15.6</v>
      </c>
      <c r="G5004">
        <v>1</v>
      </c>
      <c r="I5004">
        <f t="shared" si="155"/>
        <v>26.626666666666665</v>
      </c>
      <c r="J5004">
        <f t="shared" si="155"/>
        <v>13.640000000000002</v>
      </c>
    </row>
    <row r="5005" spans="1:10">
      <c r="A5005" s="2">
        <f t="shared" si="156"/>
        <v>35685</v>
      </c>
      <c r="B5005">
        <v>1997</v>
      </c>
      <c r="C5005">
        <v>255</v>
      </c>
      <c r="D5005">
        <v>16.100000000000001</v>
      </c>
      <c r="E5005">
        <v>24.5</v>
      </c>
      <c r="F5005">
        <v>15.4</v>
      </c>
      <c r="G5005">
        <v>16</v>
      </c>
      <c r="I5005">
        <f t="shared" si="155"/>
        <v>26.64</v>
      </c>
      <c r="J5005">
        <f t="shared" si="155"/>
        <v>13.723333333333333</v>
      </c>
    </row>
    <row r="5006" spans="1:10">
      <c r="A5006" s="2">
        <f t="shared" si="156"/>
        <v>35686</v>
      </c>
      <c r="B5006">
        <v>1997</v>
      </c>
      <c r="C5006">
        <v>256</v>
      </c>
      <c r="D5006">
        <v>13.4</v>
      </c>
      <c r="E5006">
        <v>22.2</v>
      </c>
      <c r="F5006">
        <v>15.5</v>
      </c>
      <c r="G5006">
        <v>0.7</v>
      </c>
      <c r="I5006">
        <f t="shared" si="155"/>
        <v>26.553333333333338</v>
      </c>
      <c r="J5006">
        <f t="shared" si="155"/>
        <v>13.77</v>
      </c>
    </row>
    <row r="5007" spans="1:10">
      <c r="A5007" s="2">
        <f t="shared" si="156"/>
        <v>35687</v>
      </c>
      <c r="B5007">
        <v>1997</v>
      </c>
      <c r="C5007">
        <v>257</v>
      </c>
      <c r="D5007">
        <v>10.5</v>
      </c>
      <c r="E5007">
        <v>23.4</v>
      </c>
      <c r="F5007">
        <v>15.7</v>
      </c>
      <c r="G5007">
        <v>0</v>
      </c>
      <c r="I5007">
        <f t="shared" si="155"/>
        <v>26.493333333333339</v>
      </c>
      <c r="J5007">
        <f t="shared" si="155"/>
        <v>13.889999999999997</v>
      </c>
    </row>
    <row r="5008" spans="1:10">
      <c r="A5008" s="2">
        <f t="shared" si="156"/>
        <v>35688</v>
      </c>
      <c r="B5008">
        <v>1997</v>
      </c>
      <c r="C5008">
        <v>258</v>
      </c>
      <c r="D5008">
        <v>12.1</v>
      </c>
      <c r="E5008">
        <v>25.1</v>
      </c>
      <c r="F5008">
        <v>15.6</v>
      </c>
      <c r="G5008">
        <v>3.9</v>
      </c>
      <c r="I5008">
        <f t="shared" si="155"/>
        <v>26.506666666666668</v>
      </c>
      <c r="J5008">
        <f t="shared" si="155"/>
        <v>14.016666666666664</v>
      </c>
    </row>
    <row r="5009" spans="1:10">
      <c r="A5009" s="2">
        <f t="shared" si="156"/>
        <v>35689</v>
      </c>
      <c r="B5009">
        <v>1997</v>
      </c>
      <c r="C5009">
        <v>259</v>
      </c>
      <c r="D5009">
        <v>6.3</v>
      </c>
      <c r="E5009">
        <v>20.6</v>
      </c>
      <c r="F5009">
        <v>14.5</v>
      </c>
      <c r="G5009">
        <v>0</v>
      </c>
      <c r="I5009">
        <f t="shared" si="155"/>
        <v>26.360000000000003</v>
      </c>
      <c r="J5009">
        <f t="shared" si="155"/>
        <v>14.066666666666663</v>
      </c>
    </row>
    <row r="5010" spans="1:10">
      <c r="A5010" s="2">
        <f t="shared" si="156"/>
        <v>35690</v>
      </c>
      <c r="B5010">
        <v>1997</v>
      </c>
      <c r="C5010">
        <v>260</v>
      </c>
      <c r="D5010">
        <v>10.3</v>
      </c>
      <c r="E5010">
        <v>22.1</v>
      </c>
      <c r="F5010">
        <v>15.4</v>
      </c>
      <c r="G5010">
        <v>0</v>
      </c>
      <c r="I5010">
        <f t="shared" si="155"/>
        <v>26.240000000000002</v>
      </c>
      <c r="J5010">
        <f t="shared" si="155"/>
        <v>14.179999999999998</v>
      </c>
    </row>
    <row r="5011" spans="1:10">
      <c r="A5011" s="2">
        <f t="shared" si="156"/>
        <v>35691</v>
      </c>
      <c r="B5011">
        <v>1997</v>
      </c>
      <c r="C5011">
        <v>261</v>
      </c>
      <c r="D5011">
        <v>12.6</v>
      </c>
      <c r="E5011">
        <v>24.7</v>
      </c>
      <c r="F5011">
        <v>16.899999999999999</v>
      </c>
      <c r="G5011">
        <v>0</v>
      </c>
      <c r="I5011">
        <f t="shared" si="155"/>
        <v>26.220000000000002</v>
      </c>
      <c r="J5011">
        <f t="shared" si="155"/>
        <v>14.323333333333329</v>
      </c>
    </row>
    <row r="5012" spans="1:10">
      <c r="A5012" s="2">
        <f t="shared" si="156"/>
        <v>35692</v>
      </c>
      <c r="B5012">
        <v>1997</v>
      </c>
      <c r="C5012">
        <v>262</v>
      </c>
      <c r="D5012">
        <v>19.2</v>
      </c>
      <c r="E5012">
        <v>27.6</v>
      </c>
      <c r="F5012">
        <v>16.7</v>
      </c>
      <c r="G5012">
        <v>0</v>
      </c>
      <c r="I5012">
        <f t="shared" si="155"/>
        <v>26.203333333333333</v>
      </c>
      <c r="J5012">
        <f t="shared" si="155"/>
        <v>14.366666666666664</v>
      </c>
    </row>
    <row r="5013" spans="1:10">
      <c r="A5013" s="2">
        <f t="shared" si="156"/>
        <v>35693</v>
      </c>
      <c r="B5013">
        <v>1997</v>
      </c>
      <c r="C5013">
        <v>263</v>
      </c>
      <c r="D5013">
        <v>21.8</v>
      </c>
      <c r="E5013">
        <v>28.4</v>
      </c>
      <c r="F5013">
        <v>18.7</v>
      </c>
      <c r="G5013">
        <v>0</v>
      </c>
      <c r="I5013">
        <f t="shared" si="155"/>
        <v>26.176666666666669</v>
      </c>
      <c r="J5013">
        <f t="shared" si="155"/>
        <v>14.553333333333331</v>
      </c>
    </row>
    <row r="5014" spans="1:10">
      <c r="A5014" s="2">
        <f t="shared" si="156"/>
        <v>35694</v>
      </c>
      <c r="B5014">
        <v>1997</v>
      </c>
      <c r="C5014">
        <v>264</v>
      </c>
      <c r="D5014">
        <v>21.9</v>
      </c>
      <c r="E5014">
        <v>29.7</v>
      </c>
      <c r="F5014">
        <v>19</v>
      </c>
      <c r="G5014">
        <v>0</v>
      </c>
      <c r="I5014">
        <f t="shared" si="155"/>
        <v>26.156666666666673</v>
      </c>
      <c r="J5014">
        <f t="shared" si="155"/>
        <v>14.716666666666663</v>
      </c>
    </row>
    <row r="5015" spans="1:10">
      <c r="A5015" s="2">
        <f t="shared" si="156"/>
        <v>35695</v>
      </c>
      <c r="B5015">
        <v>1997</v>
      </c>
      <c r="C5015">
        <v>265</v>
      </c>
      <c r="D5015">
        <v>24.6</v>
      </c>
      <c r="E5015">
        <v>30.1</v>
      </c>
      <c r="F5015">
        <v>17.100000000000001</v>
      </c>
      <c r="G5015">
        <v>0</v>
      </c>
      <c r="I5015">
        <f t="shared" si="155"/>
        <v>26.22333333333334</v>
      </c>
      <c r="J5015">
        <f t="shared" si="155"/>
        <v>14.816666666666665</v>
      </c>
    </row>
    <row r="5016" spans="1:10">
      <c r="A5016" s="2">
        <f t="shared" si="156"/>
        <v>35696</v>
      </c>
      <c r="B5016">
        <v>1997</v>
      </c>
      <c r="C5016">
        <v>266</v>
      </c>
      <c r="D5016">
        <v>27.3</v>
      </c>
      <c r="E5016">
        <v>30.5</v>
      </c>
      <c r="F5016">
        <v>18</v>
      </c>
      <c r="G5016">
        <v>0</v>
      </c>
      <c r="I5016">
        <f t="shared" si="155"/>
        <v>26.460000000000004</v>
      </c>
      <c r="J5016">
        <f t="shared" si="155"/>
        <v>15.049999999999999</v>
      </c>
    </row>
    <row r="5017" spans="1:10">
      <c r="A5017" s="2">
        <f t="shared" si="156"/>
        <v>35697</v>
      </c>
      <c r="B5017">
        <v>1997</v>
      </c>
      <c r="C5017">
        <v>267</v>
      </c>
      <c r="D5017">
        <v>26.8</v>
      </c>
      <c r="E5017">
        <v>32.4</v>
      </c>
      <c r="F5017">
        <v>17.399999999999999</v>
      </c>
      <c r="G5017">
        <v>0</v>
      </c>
      <c r="I5017">
        <f t="shared" si="155"/>
        <v>26.730000000000008</v>
      </c>
      <c r="J5017">
        <f t="shared" si="155"/>
        <v>15.269999999999998</v>
      </c>
    </row>
    <row r="5018" spans="1:10">
      <c r="A5018" s="2">
        <f t="shared" si="156"/>
        <v>35698</v>
      </c>
      <c r="B5018">
        <v>1997</v>
      </c>
      <c r="C5018">
        <v>268</v>
      </c>
      <c r="D5018">
        <v>26.9</v>
      </c>
      <c r="E5018">
        <v>32.6</v>
      </c>
      <c r="F5018">
        <v>18.100000000000001</v>
      </c>
      <c r="G5018">
        <v>0</v>
      </c>
      <c r="I5018">
        <f t="shared" si="155"/>
        <v>26.946666666666673</v>
      </c>
      <c r="J5018">
        <f t="shared" si="155"/>
        <v>15.429999999999998</v>
      </c>
    </row>
    <row r="5019" spans="1:10">
      <c r="A5019" s="2">
        <f t="shared" si="156"/>
        <v>35699</v>
      </c>
      <c r="B5019">
        <v>1997</v>
      </c>
      <c r="C5019">
        <v>269</v>
      </c>
      <c r="D5019">
        <v>14.9</v>
      </c>
      <c r="E5019">
        <v>25.6</v>
      </c>
      <c r="F5019">
        <v>17.600000000000001</v>
      </c>
      <c r="G5019">
        <v>0</v>
      </c>
      <c r="I5019">
        <f t="shared" si="155"/>
        <v>26.946666666666673</v>
      </c>
      <c r="J5019">
        <f t="shared" si="155"/>
        <v>15.533333333333333</v>
      </c>
    </row>
    <row r="5020" spans="1:10">
      <c r="A5020" s="2">
        <f t="shared" si="156"/>
        <v>35700</v>
      </c>
      <c r="B5020">
        <v>1997</v>
      </c>
      <c r="C5020">
        <v>270</v>
      </c>
      <c r="D5020">
        <v>13.8</v>
      </c>
      <c r="E5020">
        <v>22.3</v>
      </c>
      <c r="F5020">
        <v>15.5</v>
      </c>
      <c r="G5020">
        <v>0</v>
      </c>
      <c r="I5020">
        <f t="shared" si="155"/>
        <v>26.803333333333338</v>
      </c>
      <c r="J5020">
        <f t="shared" si="155"/>
        <v>15.626666666666665</v>
      </c>
    </row>
    <row r="5021" spans="1:10">
      <c r="A5021" s="2">
        <f t="shared" si="156"/>
        <v>35701</v>
      </c>
      <c r="B5021">
        <v>1997</v>
      </c>
      <c r="C5021">
        <v>271</v>
      </c>
      <c r="D5021">
        <v>24.4</v>
      </c>
      <c r="E5021">
        <v>29.7</v>
      </c>
      <c r="F5021">
        <v>15.5</v>
      </c>
      <c r="G5021">
        <v>0</v>
      </c>
      <c r="I5021">
        <f t="shared" si="155"/>
        <v>26.926666666666673</v>
      </c>
      <c r="J5021">
        <f t="shared" si="155"/>
        <v>15.713333333333333</v>
      </c>
    </row>
    <row r="5022" spans="1:10">
      <c r="A5022" s="2">
        <f t="shared" si="156"/>
        <v>35702</v>
      </c>
      <c r="B5022">
        <v>1997</v>
      </c>
      <c r="C5022">
        <v>272</v>
      </c>
      <c r="D5022">
        <v>26</v>
      </c>
      <c r="E5022">
        <v>30.4</v>
      </c>
      <c r="F5022">
        <v>16.8</v>
      </c>
      <c r="G5022">
        <v>0</v>
      </c>
      <c r="I5022">
        <f t="shared" si="155"/>
        <v>27.060000000000002</v>
      </c>
      <c r="J5022">
        <f t="shared" si="155"/>
        <v>15.816666666666666</v>
      </c>
    </row>
    <row r="5023" spans="1:10">
      <c r="A5023" s="2">
        <f t="shared" si="156"/>
        <v>35703</v>
      </c>
      <c r="B5023">
        <v>1997</v>
      </c>
      <c r="C5023">
        <v>273</v>
      </c>
      <c r="D5023">
        <v>23.7</v>
      </c>
      <c r="E5023">
        <v>30.4</v>
      </c>
      <c r="F5023">
        <v>13.4</v>
      </c>
      <c r="G5023">
        <v>0</v>
      </c>
      <c r="I5023">
        <f t="shared" si="155"/>
        <v>27.193333333333335</v>
      </c>
      <c r="J5023">
        <f t="shared" si="155"/>
        <v>15.806666666666667</v>
      </c>
    </row>
    <row r="5024" spans="1:10">
      <c r="A5024" s="2">
        <f t="shared" si="156"/>
        <v>35704</v>
      </c>
      <c r="B5024">
        <v>1997</v>
      </c>
      <c r="C5024">
        <v>274</v>
      </c>
      <c r="D5024">
        <v>26.8</v>
      </c>
      <c r="E5024">
        <v>27.7</v>
      </c>
      <c r="F5024">
        <v>15</v>
      </c>
      <c r="G5024">
        <v>0</v>
      </c>
      <c r="I5024">
        <f t="shared" ref="I5024:J5087" si="157">AVERAGE(E4995:E5024)</f>
        <v>27.233333333333338</v>
      </c>
      <c r="J5024">
        <f t="shared" si="157"/>
        <v>15.85</v>
      </c>
    </row>
    <row r="5025" spans="1:10">
      <c r="A5025" s="2">
        <f t="shared" si="156"/>
        <v>35705</v>
      </c>
      <c r="B5025">
        <v>1997</v>
      </c>
      <c r="C5025">
        <v>275</v>
      </c>
      <c r="D5025">
        <v>22.1</v>
      </c>
      <c r="E5025">
        <v>26</v>
      </c>
      <c r="F5025">
        <v>13.1</v>
      </c>
      <c r="G5025">
        <v>0</v>
      </c>
      <c r="I5025">
        <f t="shared" si="157"/>
        <v>27.19</v>
      </c>
      <c r="J5025">
        <f t="shared" si="157"/>
        <v>15.783333333333335</v>
      </c>
    </row>
    <row r="5026" spans="1:10">
      <c r="A5026" s="2">
        <f t="shared" si="156"/>
        <v>35706</v>
      </c>
      <c r="B5026">
        <v>1997</v>
      </c>
      <c r="C5026">
        <v>276</v>
      </c>
      <c r="D5026">
        <v>26.1</v>
      </c>
      <c r="E5026">
        <v>28.4</v>
      </c>
      <c r="F5026">
        <v>15.9</v>
      </c>
      <c r="G5026">
        <v>0</v>
      </c>
      <c r="I5026">
        <f t="shared" si="157"/>
        <v>27.173333333333336</v>
      </c>
      <c r="J5026">
        <f t="shared" si="157"/>
        <v>15.823333333333334</v>
      </c>
    </row>
    <row r="5027" spans="1:10">
      <c r="A5027" s="2">
        <f t="shared" si="156"/>
        <v>35707</v>
      </c>
      <c r="B5027">
        <v>1997</v>
      </c>
      <c r="C5027">
        <v>277</v>
      </c>
      <c r="D5027">
        <v>24.3</v>
      </c>
      <c r="E5027">
        <v>28.9</v>
      </c>
      <c r="F5027">
        <v>18.2</v>
      </c>
      <c r="G5027">
        <v>0</v>
      </c>
      <c r="I5027">
        <f t="shared" si="157"/>
        <v>27.153333333333332</v>
      </c>
      <c r="J5027">
        <f t="shared" si="157"/>
        <v>15.876666666666665</v>
      </c>
    </row>
    <row r="5028" spans="1:10">
      <c r="A5028" s="2">
        <f t="shared" si="156"/>
        <v>35708</v>
      </c>
      <c r="B5028">
        <v>1997</v>
      </c>
      <c r="C5028">
        <v>278</v>
      </c>
      <c r="D5028">
        <v>25.9</v>
      </c>
      <c r="E5028">
        <v>29.6</v>
      </c>
      <c r="F5028">
        <v>17.899999999999999</v>
      </c>
      <c r="G5028">
        <v>0</v>
      </c>
      <c r="I5028">
        <f t="shared" si="157"/>
        <v>27.183333333333334</v>
      </c>
      <c r="J5028">
        <f t="shared" si="157"/>
        <v>16.006666666666668</v>
      </c>
    </row>
    <row r="5029" spans="1:10">
      <c r="A5029" s="2">
        <f t="shared" si="156"/>
        <v>35709</v>
      </c>
      <c r="B5029">
        <v>1997</v>
      </c>
      <c r="C5029">
        <v>279</v>
      </c>
      <c r="D5029">
        <v>25.2</v>
      </c>
      <c r="E5029">
        <v>31.9</v>
      </c>
      <c r="F5029">
        <v>18.399999999999999</v>
      </c>
      <c r="G5029">
        <v>0</v>
      </c>
      <c r="I5029">
        <f t="shared" si="157"/>
        <v>27.323333333333331</v>
      </c>
      <c r="J5029">
        <f t="shared" si="157"/>
        <v>16.116666666666664</v>
      </c>
    </row>
    <row r="5030" spans="1:10">
      <c r="A5030" s="2">
        <f t="shared" si="156"/>
        <v>35710</v>
      </c>
      <c r="B5030">
        <v>1997</v>
      </c>
      <c r="C5030">
        <v>280</v>
      </c>
      <c r="D5030">
        <v>24.9</v>
      </c>
      <c r="E5030">
        <v>32.4</v>
      </c>
      <c r="F5030">
        <v>18.899999999999999</v>
      </c>
      <c r="G5030">
        <v>0</v>
      </c>
      <c r="I5030">
        <f t="shared" si="157"/>
        <v>27.473333333333333</v>
      </c>
      <c r="J5030">
        <f t="shared" si="157"/>
        <v>16.266666666666662</v>
      </c>
    </row>
    <row r="5031" spans="1:10">
      <c r="A5031" s="2">
        <f t="shared" si="156"/>
        <v>35711</v>
      </c>
      <c r="B5031">
        <v>1997</v>
      </c>
      <c r="C5031">
        <v>281</v>
      </c>
      <c r="D5031">
        <v>20.100000000000001</v>
      </c>
      <c r="E5031">
        <v>31.9</v>
      </c>
      <c r="F5031">
        <v>16.899999999999999</v>
      </c>
      <c r="G5031">
        <v>8.8000000000000007</v>
      </c>
      <c r="I5031">
        <f t="shared" si="157"/>
        <v>27.583333333333329</v>
      </c>
      <c r="J5031">
        <f t="shared" si="157"/>
        <v>16.326666666666664</v>
      </c>
    </row>
    <row r="5032" spans="1:10">
      <c r="A5032" s="2">
        <f t="shared" si="156"/>
        <v>35712</v>
      </c>
      <c r="B5032">
        <v>1997</v>
      </c>
      <c r="C5032">
        <v>282</v>
      </c>
      <c r="D5032">
        <v>21.9</v>
      </c>
      <c r="E5032">
        <v>27.4</v>
      </c>
      <c r="F5032">
        <v>17</v>
      </c>
      <c r="G5032">
        <v>0.1</v>
      </c>
      <c r="I5032">
        <f t="shared" si="157"/>
        <v>27.59333333333333</v>
      </c>
      <c r="J5032">
        <f t="shared" si="157"/>
        <v>16.419999999999998</v>
      </c>
    </row>
    <row r="5033" spans="1:10">
      <c r="A5033" s="2">
        <f t="shared" si="156"/>
        <v>35713</v>
      </c>
      <c r="B5033">
        <v>1997</v>
      </c>
      <c r="C5033">
        <v>283</v>
      </c>
      <c r="D5033">
        <v>16.8</v>
      </c>
      <c r="E5033">
        <v>27.5</v>
      </c>
      <c r="F5033">
        <v>16.7</v>
      </c>
      <c r="G5033">
        <v>0</v>
      </c>
      <c r="I5033">
        <f t="shared" si="157"/>
        <v>27.643333333333331</v>
      </c>
      <c r="J5033">
        <f t="shared" si="157"/>
        <v>16.546666666666663</v>
      </c>
    </row>
    <row r="5034" spans="1:10">
      <c r="A5034" s="2">
        <f t="shared" si="156"/>
        <v>35714</v>
      </c>
      <c r="B5034">
        <v>1997</v>
      </c>
      <c r="C5034">
        <v>284</v>
      </c>
      <c r="D5034">
        <v>22.9</v>
      </c>
      <c r="E5034">
        <v>28.4</v>
      </c>
      <c r="F5034">
        <v>18.5</v>
      </c>
      <c r="G5034">
        <v>0</v>
      </c>
      <c r="I5034">
        <f t="shared" si="157"/>
        <v>27.746666666666663</v>
      </c>
      <c r="J5034">
        <f t="shared" si="157"/>
        <v>16.643333333333331</v>
      </c>
    </row>
    <row r="5035" spans="1:10">
      <c r="A5035" s="2">
        <f t="shared" si="156"/>
        <v>35715</v>
      </c>
      <c r="B5035">
        <v>1997</v>
      </c>
      <c r="C5035">
        <v>285</v>
      </c>
      <c r="D5035">
        <v>25.4</v>
      </c>
      <c r="E5035">
        <v>31.7</v>
      </c>
      <c r="F5035">
        <v>18.600000000000001</v>
      </c>
      <c r="G5035">
        <v>0</v>
      </c>
      <c r="I5035">
        <f t="shared" si="157"/>
        <v>27.986666666666665</v>
      </c>
      <c r="J5035">
        <f t="shared" si="157"/>
        <v>16.749999999999996</v>
      </c>
    </row>
    <row r="5036" spans="1:10">
      <c r="A5036" s="2">
        <f t="shared" si="156"/>
        <v>35716</v>
      </c>
      <c r="B5036">
        <v>1997</v>
      </c>
      <c r="C5036">
        <v>286</v>
      </c>
      <c r="D5036">
        <v>14.6</v>
      </c>
      <c r="E5036">
        <v>26.9</v>
      </c>
      <c r="F5036">
        <v>15.3</v>
      </c>
      <c r="G5036">
        <v>6.6</v>
      </c>
      <c r="I5036">
        <f t="shared" si="157"/>
        <v>28.143333333333327</v>
      </c>
      <c r="J5036">
        <f t="shared" si="157"/>
        <v>16.743333333333329</v>
      </c>
    </row>
    <row r="5037" spans="1:10">
      <c r="A5037" s="2">
        <f t="shared" si="156"/>
        <v>35717</v>
      </c>
      <c r="B5037">
        <v>1997</v>
      </c>
      <c r="C5037">
        <v>287</v>
      </c>
      <c r="D5037">
        <v>19.399999999999999</v>
      </c>
      <c r="E5037">
        <v>26.4</v>
      </c>
      <c r="F5037">
        <v>14.2</v>
      </c>
      <c r="G5037">
        <v>0</v>
      </c>
      <c r="I5037">
        <f t="shared" si="157"/>
        <v>28.243333333333329</v>
      </c>
      <c r="J5037">
        <f t="shared" si="157"/>
        <v>16.693333333333332</v>
      </c>
    </row>
    <row r="5038" spans="1:10">
      <c r="A5038" s="2">
        <f t="shared" si="156"/>
        <v>35718</v>
      </c>
      <c r="B5038">
        <v>1997</v>
      </c>
      <c r="C5038">
        <v>288</v>
      </c>
      <c r="D5038">
        <v>23.4</v>
      </c>
      <c r="E5038">
        <v>26.6</v>
      </c>
      <c r="F5038">
        <v>15.6</v>
      </c>
      <c r="G5038">
        <v>0</v>
      </c>
      <c r="I5038">
        <f t="shared" si="157"/>
        <v>28.293333333333329</v>
      </c>
      <c r="J5038">
        <f t="shared" si="157"/>
        <v>16.693333333333332</v>
      </c>
    </row>
    <row r="5039" spans="1:10">
      <c r="A5039" s="2">
        <f t="shared" si="156"/>
        <v>35719</v>
      </c>
      <c r="B5039">
        <v>1997</v>
      </c>
      <c r="C5039">
        <v>289</v>
      </c>
      <c r="D5039">
        <v>18.899999999999999</v>
      </c>
      <c r="E5039">
        <v>25.7</v>
      </c>
      <c r="F5039">
        <v>13.7</v>
      </c>
      <c r="G5039">
        <v>0</v>
      </c>
      <c r="I5039">
        <f t="shared" si="157"/>
        <v>28.463333333333328</v>
      </c>
      <c r="J5039">
        <f t="shared" si="157"/>
        <v>16.666666666666664</v>
      </c>
    </row>
    <row r="5040" spans="1:10">
      <c r="A5040" s="2">
        <f t="shared" si="156"/>
        <v>35720</v>
      </c>
      <c r="B5040">
        <v>1997</v>
      </c>
      <c r="C5040">
        <v>290</v>
      </c>
      <c r="D5040">
        <v>18.2</v>
      </c>
      <c r="E5040">
        <v>24.4</v>
      </c>
      <c r="F5040">
        <v>12.9</v>
      </c>
      <c r="G5040">
        <v>0.7</v>
      </c>
      <c r="I5040">
        <f t="shared" si="157"/>
        <v>28.539999999999996</v>
      </c>
      <c r="J5040">
        <f t="shared" si="157"/>
        <v>16.583333333333329</v>
      </c>
    </row>
    <row r="5041" spans="1:10">
      <c r="A5041" s="2">
        <f t="shared" si="156"/>
        <v>35721</v>
      </c>
      <c r="B5041">
        <v>1997</v>
      </c>
      <c r="C5041">
        <v>291</v>
      </c>
      <c r="D5041">
        <v>13.1</v>
      </c>
      <c r="E5041">
        <v>21.7</v>
      </c>
      <c r="F5041">
        <v>13</v>
      </c>
      <c r="G5041">
        <v>0</v>
      </c>
      <c r="I5041">
        <f t="shared" si="157"/>
        <v>28.439999999999998</v>
      </c>
      <c r="J5041">
        <f t="shared" si="157"/>
        <v>16.45333333333333</v>
      </c>
    </row>
    <row r="5042" spans="1:10">
      <c r="A5042" s="2">
        <f t="shared" si="156"/>
        <v>35722</v>
      </c>
      <c r="B5042">
        <v>1997</v>
      </c>
      <c r="C5042">
        <v>292</v>
      </c>
      <c r="D5042">
        <v>22.4</v>
      </c>
      <c r="E5042">
        <v>24.9</v>
      </c>
      <c r="F5042">
        <v>12.4</v>
      </c>
      <c r="G5042">
        <v>0</v>
      </c>
      <c r="I5042">
        <f t="shared" si="157"/>
        <v>28.349999999999998</v>
      </c>
      <c r="J5042">
        <f t="shared" si="157"/>
        <v>16.309999999999995</v>
      </c>
    </row>
    <row r="5043" spans="1:10">
      <c r="A5043" s="2">
        <f t="shared" si="156"/>
        <v>35723</v>
      </c>
      <c r="B5043">
        <v>1997</v>
      </c>
      <c r="C5043">
        <v>293</v>
      </c>
      <c r="D5043">
        <v>23.5</v>
      </c>
      <c r="E5043">
        <v>27</v>
      </c>
      <c r="F5043">
        <v>12.4</v>
      </c>
      <c r="G5043">
        <v>0</v>
      </c>
      <c r="I5043">
        <f t="shared" si="157"/>
        <v>28.303333333333331</v>
      </c>
      <c r="J5043">
        <f t="shared" si="157"/>
        <v>16.099999999999998</v>
      </c>
    </row>
    <row r="5044" spans="1:10">
      <c r="A5044" s="2">
        <f t="shared" si="156"/>
        <v>35724</v>
      </c>
      <c r="B5044">
        <v>1997</v>
      </c>
      <c r="C5044">
        <v>294</v>
      </c>
      <c r="D5044">
        <v>12.4</v>
      </c>
      <c r="E5044">
        <v>25.9</v>
      </c>
      <c r="F5044">
        <v>14.9</v>
      </c>
      <c r="G5044">
        <v>27.3</v>
      </c>
      <c r="I5044">
        <f t="shared" si="157"/>
        <v>28.176666666666666</v>
      </c>
      <c r="J5044">
        <f t="shared" si="157"/>
        <v>15.963333333333331</v>
      </c>
    </row>
    <row r="5045" spans="1:10">
      <c r="A5045" s="2">
        <f t="shared" si="156"/>
        <v>35725</v>
      </c>
      <c r="B5045">
        <v>1997</v>
      </c>
      <c r="C5045">
        <v>295</v>
      </c>
      <c r="D5045">
        <v>3.5</v>
      </c>
      <c r="E5045">
        <v>18.100000000000001</v>
      </c>
      <c r="F5045">
        <v>14.2</v>
      </c>
      <c r="G5045">
        <v>18.8</v>
      </c>
      <c r="I5045">
        <f t="shared" si="157"/>
        <v>27.776666666666664</v>
      </c>
      <c r="J5045">
        <f t="shared" si="157"/>
        <v>15.866666666666664</v>
      </c>
    </row>
    <row r="5046" spans="1:10">
      <c r="A5046" s="2">
        <f t="shared" si="156"/>
        <v>35726</v>
      </c>
      <c r="B5046">
        <v>1997</v>
      </c>
      <c r="C5046">
        <v>296</v>
      </c>
      <c r="D5046">
        <v>21.4</v>
      </c>
      <c r="E5046">
        <v>26.2</v>
      </c>
      <c r="F5046">
        <v>16.7</v>
      </c>
      <c r="G5046">
        <v>0</v>
      </c>
      <c r="I5046">
        <f t="shared" si="157"/>
        <v>27.633333333333333</v>
      </c>
      <c r="J5046">
        <f t="shared" si="157"/>
        <v>15.823333333333331</v>
      </c>
    </row>
    <row r="5047" spans="1:10">
      <c r="A5047" s="2">
        <f t="shared" si="156"/>
        <v>35727</v>
      </c>
      <c r="B5047">
        <v>1997</v>
      </c>
      <c r="C5047">
        <v>297</v>
      </c>
      <c r="D5047">
        <v>27.8</v>
      </c>
      <c r="E5047">
        <v>30.9</v>
      </c>
      <c r="F5047">
        <v>16.899999999999999</v>
      </c>
      <c r="G5047">
        <v>1.1000000000000001</v>
      </c>
      <c r="I5047">
        <f t="shared" si="157"/>
        <v>27.583333333333332</v>
      </c>
      <c r="J5047">
        <f t="shared" si="157"/>
        <v>15.806666666666665</v>
      </c>
    </row>
    <row r="5048" spans="1:10">
      <c r="A5048" s="2">
        <f t="shared" si="156"/>
        <v>35728</v>
      </c>
      <c r="B5048">
        <v>1997</v>
      </c>
      <c r="C5048">
        <v>298</v>
      </c>
      <c r="D5048">
        <v>21.7</v>
      </c>
      <c r="E5048">
        <v>28.9</v>
      </c>
      <c r="F5048">
        <v>18</v>
      </c>
      <c r="G5048">
        <v>0</v>
      </c>
      <c r="I5048">
        <f t="shared" si="157"/>
        <v>27.459999999999997</v>
      </c>
      <c r="J5048">
        <f t="shared" si="157"/>
        <v>15.803333333333331</v>
      </c>
    </row>
    <row r="5049" spans="1:10">
      <c r="A5049" s="2">
        <f t="shared" si="156"/>
        <v>35729</v>
      </c>
      <c r="B5049">
        <v>1997</v>
      </c>
      <c r="C5049">
        <v>299</v>
      </c>
      <c r="D5049">
        <v>24.6</v>
      </c>
      <c r="E5049">
        <v>30.4</v>
      </c>
      <c r="F5049">
        <v>13.9</v>
      </c>
      <c r="G5049">
        <v>0</v>
      </c>
      <c r="I5049">
        <f t="shared" si="157"/>
        <v>27.619999999999997</v>
      </c>
      <c r="J5049">
        <f t="shared" si="157"/>
        <v>15.679999999999996</v>
      </c>
    </row>
    <row r="5050" spans="1:10">
      <c r="A5050" s="2">
        <f t="shared" si="156"/>
        <v>35730</v>
      </c>
      <c r="B5050">
        <v>1997</v>
      </c>
      <c r="C5050">
        <v>300</v>
      </c>
      <c r="D5050">
        <v>29.5</v>
      </c>
      <c r="E5050">
        <v>31.4</v>
      </c>
      <c r="F5050">
        <v>21.2</v>
      </c>
      <c r="G5050">
        <v>0</v>
      </c>
      <c r="I5050">
        <f t="shared" si="157"/>
        <v>27.923333333333328</v>
      </c>
      <c r="J5050">
        <f t="shared" si="157"/>
        <v>15.869999999999996</v>
      </c>
    </row>
    <row r="5051" spans="1:10">
      <c r="A5051" s="2">
        <f t="shared" si="156"/>
        <v>35731</v>
      </c>
      <c r="B5051">
        <v>1997</v>
      </c>
      <c r="C5051">
        <v>301</v>
      </c>
      <c r="D5051">
        <v>22.1</v>
      </c>
      <c r="E5051">
        <v>28.7</v>
      </c>
      <c r="F5051">
        <v>18.5</v>
      </c>
      <c r="G5051">
        <v>0</v>
      </c>
      <c r="I5051">
        <f t="shared" si="157"/>
        <v>27.889999999999997</v>
      </c>
      <c r="J5051">
        <f t="shared" si="157"/>
        <v>15.969999999999995</v>
      </c>
    </row>
    <row r="5052" spans="1:10">
      <c r="A5052" s="2">
        <f t="shared" si="156"/>
        <v>35732</v>
      </c>
      <c r="B5052">
        <v>1997</v>
      </c>
      <c r="C5052">
        <v>302</v>
      </c>
      <c r="D5052">
        <v>13.7</v>
      </c>
      <c r="E5052">
        <v>26.3</v>
      </c>
      <c r="F5052">
        <v>16.100000000000001</v>
      </c>
      <c r="G5052">
        <v>16.899999999999999</v>
      </c>
      <c r="I5052">
        <f t="shared" si="157"/>
        <v>27.75333333333333</v>
      </c>
      <c r="J5052">
        <f t="shared" si="157"/>
        <v>15.946666666666662</v>
      </c>
    </row>
    <row r="5053" spans="1:10">
      <c r="A5053" s="2">
        <f t="shared" si="156"/>
        <v>35733</v>
      </c>
      <c r="B5053">
        <v>1997</v>
      </c>
      <c r="C5053">
        <v>303</v>
      </c>
      <c r="D5053">
        <v>13.8</v>
      </c>
      <c r="E5053">
        <v>23.3</v>
      </c>
      <c r="F5053">
        <v>14.4</v>
      </c>
      <c r="G5053">
        <v>0</v>
      </c>
      <c r="I5053">
        <f t="shared" si="157"/>
        <v>27.516666666666659</v>
      </c>
      <c r="J5053">
        <f t="shared" si="157"/>
        <v>15.979999999999993</v>
      </c>
    </row>
    <row r="5054" spans="1:10">
      <c r="A5054" s="2">
        <f t="shared" si="156"/>
        <v>35734</v>
      </c>
      <c r="B5054">
        <v>1997</v>
      </c>
      <c r="C5054">
        <v>304</v>
      </c>
      <c r="D5054">
        <v>26.6</v>
      </c>
      <c r="E5054">
        <v>25.8</v>
      </c>
      <c r="F5054">
        <v>16.3</v>
      </c>
      <c r="G5054">
        <v>0</v>
      </c>
      <c r="I5054">
        <f t="shared" si="157"/>
        <v>27.453333333333322</v>
      </c>
      <c r="J5054">
        <f t="shared" si="157"/>
        <v>16.023333333333326</v>
      </c>
    </row>
    <row r="5055" spans="1:10">
      <c r="A5055" s="2">
        <f t="shared" si="156"/>
        <v>35735</v>
      </c>
      <c r="B5055">
        <v>1997</v>
      </c>
      <c r="C5055">
        <v>305</v>
      </c>
      <c r="D5055">
        <v>26.5</v>
      </c>
      <c r="E5055">
        <v>28.3</v>
      </c>
      <c r="F5055">
        <v>17.3</v>
      </c>
      <c r="G5055">
        <v>0</v>
      </c>
      <c r="I5055">
        <f t="shared" si="157"/>
        <v>27.52999999999999</v>
      </c>
      <c r="J5055">
        <f t="shared" si="157"/>
        <v>16.16333333333333</v>
      </c>
    </row>
    <row r="5056" spans="1:10">
      <c r="A5056" s="2">
        <f t="shared" si="156"/>
        <v>35736</v>
      </c>
      <c r="B5056">
        <v>1997</v>
      </c>
      <c r="C5056">
        <v>306</v>
      </c>
      <c r="D5056">
        <v>23.2</v>
      </c>
      <c r="E5056">
        <v>28.4</v>
      </c>
      <c r="F5056">
        <v>18.600000000000001</v>
      </c>
      <c r="G5056">
        <v>0</v>
      </c>
      <c r="I5056">
        <f t="shared" si="157"/>
        <v>27.52999999999999</v>
      </c>
      <c r="J5056">
        <f t="shared" si="157"/>
        <v>16.25333333333333</v>
      </c>
    </row>
    <row r="5057" spans="1:10">
      <c r="A5057" s="2">
        <f t="shared" si="156"/>
        <v>35737</v>
      </c>
      <c r="B5057">
        <v>1997</v>
      </c>
      <c r="C5057">
        <v>307</v>
      </c>
      <c r="D5057">
        <v>27.7</v>
      </c>
      <c r="E5057">
        <v>30.3</v>
      </c>
      <c r="F5057">
        <v>20.3</v>
      </c>
      <c r="G5057">
        <v>0</v>
      </c>
      <c r="I5057">
        <f t="shared" si="157"/>
        <v>27.576666666666654</v>
      </c>
      <c r="J5057">
        <f t="shared" si="157"/>
        <v>16.323333333333334</v>
      </c>
    </row>
    <row r="5058" spans="1:10">
      <c r="A5058" s="2">
        <f t="shared" si="156"/>
        <v>35738</v>
      </c>
      <c r="B5058">
        <v>1997</v>
      </c>
      <c r="C5058">
        <v>308</v>
      </c>
      <c r="D5058">
        <v>21</v>
      </c>
      <c r="E5058">
        <v>30.9</v>
      </c>
      <c r="F5058">
        <v>20.3</v>
      </c>
      <c r="G5058">
        <v>0</v>
      </c>
      <c r="I5058">
        <f t="shared" si="157"/>
        <v>27.61999999999999</v>
      </c>
      <c r="J5058">
        <f t="shared" si="157"/>
        <v>16.403333333333332</v>
      </c>
    </row>
    <row r="5059" spans="1:10">
      <c r="A5059" s="2">
        <f t="shared" ref="A5059:A5122" si="158">DATE(B5059,1,1)+C5059-1</f>
        <v>35739</v>
      </c>
      <c r="B5059">
        <v>1997</v>
      </c>
      <c r="C5059">
        <v>309</v>
      </c>
      <c r="D5059">
        <v>19.399999999999999</v>
      </c>
      <c r="E5059">
        <v>28.9</v>
      </c>
      <c r="F5059">
        <v>17.899999999999999</v>
      </c>
      <c r="G5059">
        <v>4.7</v>
      </c>
      <c r="I5059">
        <f t="shared" si="157"/>
        <v>27.519999999999985</v>
      </c>
      <c r="J5059">
        <f t="shared" si="157"/>
        <v>16.386666666666667</v>
      </c>
    </row>
    <row r="5060" spans="1:10">
      <c r="A5060" s="2">
        <f t="shared" si="158"/>
        <v>35740</v>
      </c>
      <c r="B5060">
        <v>1997</v>
      </c>
      <c r="C5060">
        <v>310</v>
      </c>
      <c r="D5060">
        <v>24.2</v>
      </c>
      <c r="E5060">
        <v>29.7</v>
      </c>
      <c r="F5060">
        <v>19.399999999999999</v>
      </c>
      <c r="G5060">
        <v>0</v>
      </c>
      <c r="I5060">
        <f t="shared" si="157"/>
        <v>27.429999999999989</v>
      </c>
      <c r="J5060">
        <f t="shared" si="157"/>
        <v>16.403333333333332</v>
      </c>
    </row>
    <row r="5061" spans="1:10">
      <c r="A5061" s="2">
        <f t="shared" si="158"/>
        <v>35741</v>
      </c>
      <c r="B5061">
        <v>1997</v>
      </c>
      <c r="C5061">
        <v>311</v>
      </c>
      <c r="D5061">
        <v>26.9</v>
      </c>
      <c r="E5061">
        <v>30.7</v>
      </c>
      <c r="F5061">
        <v>20.2</v>
      </c>
      <c r="G5061">
        <v>0</v>
      </c>
      <c r="I5061">
        <f t="shared" si="157"/>
        <v>27.38999999999999</v>
      </c>
      <c r="J5061">
        <f t="shared" si="157"/>
        <v>16.513333333333332</v>
      </c>
    </row>
    <row r="5062" spans="1:10">
      <c r="A5062" s="2">
        <f t="shared" si="158"/>
        <v>35742</v>
      </c>
      <c r="B5062">
        <v>1997</v>
      </c>
      <c r="C5062">
        <v>312</v>
      </c>
      <c r="D5062">
        <v>27.8</v>
      </c>
      <c r="E5062">
        <v>31.9</v>
      </c>
      <c r="F5062">
        <v>20.9</v>
      </c>
      <c r="G5062">
        <v>0</v>
      </c>
      <c r="I5062">
        <f t="shared" si="157"/>
        <v>27.539999999999988</v>
      </c>
      <c r="J5062">
        <f t="shared" si="157"/>
        <v>16.643333333333331</v>
      </c>
    </row>
    <row r="5063" spans="1:10">
      <c r="A5063" s="2">
        <f t="shared" si="158"/>
        <v>35743</v>
      </c>
      <c r="B5063">
        <v>1997</v>
      </c>
      <c r="C5063">
        <v>313</v>
      </c>
      <c r="D5063">
        <v>28.3</v>
      </c>
      <c r="E5063">
        <v>31.7</v>
      </c>
      <c r="F5063">
        <v>20.399999999999999</v>
      </c>
      <c r="G5063">
        <v>0</v>
      </c>
      <c r="I5063">
        <f t="shared" si="157"/>
        <v>27.679999999999993</v>
      </c>
      <c r="J5063">
        <f t="shared" si="157"/>
        <v>16.766666666666666</v>
      </c>
    </row>
    <row r="5064" spans="1:10">
      <c r="A5064" s="2">
        <f t="shared" si="158"/>
        <v>35744</v>
      </c>
      <c r="B5064">
        <v>1997</v>
      </c>
      <c r="C5064">
        <v>314</v>
      </c>
      <c r="D5064">
        <v>29.8</v>
      </c>
      <c r="E5064">
        <v>32.299999999999997</v>
      </c>
      <c r="F5064">
        <v>20.6</v>
      </c>
      <c r="G5064">
        <v>0</v>
      </c>
      <c r="I5064">
        <f t="shared" si="157"/>
        <v>27.809999999999995</v>
      </c>
      <c r="J5064">
        <f t="shared" si="157"/>
        <v>16.836666666666666</v>
      </c>
    </row>
    <row r="5065" spans="1:10">
      <c r="A5065" s="2">
        <f t="shared" si="158"/>
        <v>35745</v>
      </c>
      <c r="B5065">
        <v>1997</v>
      </c>
      <c r="C5065">
        <v>315</v>
      </c>
      <c r="D5065">
        <v>27.4</v>
      </c>
      <c r="E5065">
        <v>32.1</v>
      </c>
      <c r="F5065">
        <v>21.3</v>
      </c>
      <c r="G5065">
        <v>0</v>
      </c>
      <c r="I5065">
        <f t="shared" si="157"/>
        <v>27.823333333333331</v>
      </c>
      <c r="J5065">
        <f t="shared" si="157"/>
        <v>16.926666666666666</v>
      </c>
    </row>
    <row r="5066" spans="1:10">
      <c r="A5066" s="2">
        <f t="shared" si="158"/>
        <v>35746</v>
      </c>
      <c r="B5066">
        <v>1997</v>
      </c>
      <c r="C5066">
        <v>316</v>
      </c>
      <c r="D5066">
        <v>27.1</v>
      </c>
      <c r="E5066">
        <v>32</v>
      </c>
      <c r="F5066">
        <v>20.2</v>
      </c>
      <c r="G5066">
        <v>0</v>
      </c>
      <c r="I5066">
        <f t="shared" si="157"/>
        <v>27.993333333333332</v>
      </c>
      <c r="J5066">
        <f t="shared" si="157"/>
        <v>17.09</v>
      </c>
    </row>
    <row r="5067" spans="1:10">
      <c r="A5067" s="2">
        <f t="shared" si="158"/>
        <v>35747</v>
      </c>
      <c r="B5067">
        <v>1997</v>
      </c>
      <c r="C5067">
        <v>317</v>
      </c>
      <c r="D5067">
        <v>27.4</v>
      </c>
      <c r="E5067">
        <v>32.700000000000003</v>
      </c>
      <c r="F5067">
        <v>20.3</v>
      </c>
      <c r="G5067">
        <v>0.2</v>
      </c>
      <c r="I5067">
        <f t="shared" si="157"/>
        <v>28.203333333333333</v>
      </c>
      <c r="J5067">
        <f t="shared" si="157"/>
        <v>17.293333333333333</v>
      </c>
    </row>
    <row r="5068" spans="1:10">
      <c r="A5068" s="2">
        <f t="shared" si="158"/>
        <v>35748</v>
      </c>
      <c r="B5068">
        <v>1997</v>
      </c>
      <c r="C5068">
        <v>318</v>
      </c>
      <c r="D5068">
        <v>23</v>
      </c>
      <c r="E5068">
        <v>32.6</v>
      </c>
      <c r="F5068">
        <v>21.9</v>
      </c>
      <c r="G5068">
        <v>0</v>
      </c>
      <c r="I5068">
        <f t="shared" si="157"/>
        <v>28.40333333333334</v>
      </c>
      <c r="J5068">
        <f t="shared" si="157"/>
        <v>17.503333333333334</v>
      </c>
    </row>
    <row r="5069" spans="1:10">
      <c r="A5069" s="2">
        <f t="shared" si="158"/>
        <v>35749</v>
      </c>
      <c r="B5069">
        <v>1997</v>
      </c>
      <c r="C5069">
        <v>319</v>
      </c>
      <c r="D5069">
        <v>24.6</v>
      </c>
      <c r="E5069">
        <v>32.9</v>
      </c>
      <c r="F5069">
        <v>22.4</v>
      </c>
      <c r="G5069">
        <v>0</v>
      </c>
      <c r="I5069">
        <f t="shared" si="157"/>
        <v>28.643333333333334</v>
      </c>
      <c r="J5069">
        <f t="shared" si="157"/>
        <v>17.793333333333333</v>
      </c>
    </row>
    <row r="5070" spans="1:10">
      <c r="A5070" s="2">
        <f t="shared" si="158"/>
        <v>35750</v>
      </c>
      <c r="B5070">
        <v>1997</v>
      </c>
      <c r="C5070">
        <v>320</v>
      </c>
      <c r="D5070">
        <v>15.8</v>
      </c>
      <c r="E5070">
        <v>33.9</v>
      </c>
      <c r="F5070">
        <v>19.7</v>
      </c>
      <c r="G5070">
        <v>6.4</v>
      </c>
      <c r="I5070">
        <f t="shared" si="157"/>
        <v>28.96</v>
      </c>
      <c r="J5070">
        <f t="shared" si="157"/>
        <v>18.02</v>
      </c>
    </row>
    <row r="5071" spans="1:10">
      <c r="A5071" s="2">
        <f t="shared" si="158"/>
        <v>35751</v>
      </c>
      <c r="B5071">
        <v>1997</v>
      </c>
      <c r="C5071">
        <v>321</v>
      </c>
      <c r="D5071">
        <v>13.9</v>
      </c>
      <c r="E5071">
        <v>27.6</v>
      </c>
      <c r="F5071">
        <v>19.899999999999999</v>
      </c>
      <c r="G5071">
        <v>0</v>
      </c>
      <c r="I5071">
        <f t="shared" si="157"/>
        <v>29.156666666666673</v>
      </c>
      <c r="J5071">
        <f t="shared" si="157"/>
        <v>18.249999999999996</v>
      </c>
    </row>
    <row r="5072" spans="1:10">
      <c r="A5072" s="2">
        <f t="shared" si="158"/>
        <v>35752</v>
      </c>
      <c r="B5072">
        <v>1997</v>
      </c>
      <c r="C5072">
        <v>322</v>
      </c>
      <c r="D5072">
        <v>16.7</v>
      </c>
      <c r="E5072">
        <v>31.9</v>
      </c>
      <c r="F5072">
        <v>19.2</v>
      </c>
      <c r="G5072">
        <v>0.9</v>
      </c>
      <c r="I5072">
        <f t="shared" si="157"/>
        <v>29.39</v>
      </c>
      <c r="J5072">
        <f t="shared" si="157"/>
        <v>18.476666666666667</v>
      </c>
    </row>
    <row r="5073" spans="1:10">
      <c r="A5073" s="2">
        <f t="shared" si="158"/>
        <v>35753</v>
      </c>
      <c r="B5073">
        <v>1997</v>
      </c>
      <c r="C5073">
        <v>323</v>
      </c>
      <c r="D5073">
        <v>8</v>
      </c>
      <c r="E5073">
        <v>24.7</v>
      </c>
      <c r="F5073">
        <v>16.399999999999999</v>
      </c>
      <c r="G5073">
        <v>0</v>
      </c>
      <c r="I5073">
        <f t="shared" si="157"/>
        <v>29.313333333333336</v>
      </c>
      <c r="J5073">
        <f t="shared" si="157"/>
        <v>18.61</v>
      </c>
    </row>
    <row r="5074" spans="1:10">
      <c r="A5074" s="2">
        <f t="shared" si="158"/>
        <v>35754</v>
      </c>
      <c r="B5074">
        <v>1997</v>
      </c>
      <c r="C5074">
        <v>324</v>
      </c>
      <c r="D5074">
        <v>24.2</v>
      </c>
      <c r="E5074">
        <v>25.7</v>
      </c>
      <c r="F5074">
        <v>15.7</v>
      </c>
      <c r="G5074">
        <v>0</v>
      </c>
      <c r="I5074">
        <f t="shared" si="157"/>
        <v>29.306666666666668</v>
      </c>
      <c r="J5074">
        <f t="shared" si="157"/>
        <v>18.636666666666663</v>
      </c>
    </row>
    <row r="5075" spans="1:10">
      <c r="A5075" s="2">
        <f t="shared" si="158"/>
        <v>35755</v>
      </c>
      <c r="B5075">
        <v>1997</v>
      </c>
      <c r="C5075">
        <v>325</v>
      </c>
      <c r="D5075">
        <v>29.8</v>
      </c>
      <c r="E5075">
        <v>31.7</v>
      </c>
      <c r="F5075">
        <v>21.2</v>
      </c>
      <c r="G5075">
        <v>0</v>
      </c>
      <c r="I5075">
        <f t="shared" si="157"/>
        <v>29.76</v>
      </c>
      <c r="J5075">
        <f t="shared" si="157"/>
        <v>18.87</v>
      </c>
    </row>
    <row r="5076" spans="1:10">
      <c r="A5076" s="2">
        <f t="shared" si="158"/>
        <v>35756</v>
      </c>
      <c r="B5076">
        <v>1997</v>
      </c>
      <c r="C5076">
        <v>326</v>
      </c>
      <c r="D5076">
        <v>25.5</v>
      </c>
      <c r="E5076">
        <v>33.1</v>
      </c>
      <c r="F5076">
        <v>21.5</v>
      </c>
      <c r="G5076">
        <v>0</v>
      </c>
      <c r="I5076">
        <f t="shared" si="157"/>
        <v>29.990000000000006</v>
      </c>
      <c r="J5076">
        <f t="shared" si="157"/>
        <v>19.030000000000005</v>
      </c>
    </row>
    <row r="5077" spans="1:10">
      <c r="A5077" s="2">
        <f t="shared" si="158"/>
        <v>35757</v>
      </c>
      <c r="B5077">
        <v>1997</v>
      </c>
      <c r="C5077">
        <v>327</v>
      </c>
      <c r="D5077">
        <v>14.5</v>
      </c>
      <c r="E5077">
        <v>31</v>
      </c>
      <c r="F5077">
        <v>20.3</v>
      </c>
      <c r="G5077">
        <v>36.9</v>
      </c>
      <c r="I5077">
        <f t="shared" si="157"/>
        <v>29.993333333333336</v>
      </c>
      <c r="J5077">
        <f t="shared" si="157"/>
        <v>19.143333333333327</v>
      </c>
    </row>
    <row r="5078" spans="1:10">
      <c r="A5078" s="2">
        <f t="shared" si="158"/>
        <v>35758</v>
      </c>
      <c r="B5078">
        <v>1997</v>
      </c>
      <c r="C5078">
        <v>328</v>
      </c>
      <c r="D5078">
        <v>3.8</v>
      </c>
      <c r="E5078">
        <v>24.9</v>
      </c>
      <c r="F5078">
        <v>18.399999999999999</v>
      </c>
      <c r="G5078">
        <v>1.6</v>
      </c>
      <c r="I5078">
        <f t="shared" si="157"/>
        <v>29.860000000000003</v>
      </c>
      <c r="J5078">
        <f t="shared" si="157"/>
        <v>19.156666666666663</v>
      </c>
    </row>
    <row r="5079" spans="1:10">
      <c r="A5079" s="2">
        <f t="shared" si="158"/>
        <v>35759</v>
      </c>
      <c r="B5079">
        <v>1997</v>
      </c>
      <c r="C5079">
        <v>329</v>
      </c>
      <c r="D5079">
        <v>21.5</v>
      </c>
      <c r="E5079">
        <v>29.6</v>
      </c>
      <c r="F5079">
        <v>20.5</v>
      </c>
      <c r="G5079">
        <v>3.1</v>
      </c>
      <c r="I5079">
        <f t="shared" si="157"/>
        <v>29.833333333333336</v>
      </c>
      <c r="J5079">
        <f t="shared" si="157"/>
        <v>19.376666666666662</v>
      </c>
    </row>
    <row r="5080" spans="1:10">
      <c r="A5080" s="2">
        <f t="shared" si="158"/>
        <v>35760</v>
      </c>
      <c r="B5080">
        <v>1997</v>
      </c>
      <c r="C5080">
        <v>330</v>
      </c>
      <c r="D5080">
        <v>27.7</v>
      </c>
      <c r="E5080">
        <v>30.7</v>
      </c>
      <c r="F5080">
        <v>18.399999999999999</v>
      </c>
      <c r="G5080">
        <v>0</v>
      </c>
      <c r="I5080">
        <f t="shared" si="157"/>
        <v>29.810000000000006</v>
      </c>
      <c r="J5080">
        <f t="shared" si="157"/>
        <v>19.283333333333324</v>
      </c>
    </row>
    <row r="5081" spans="1:10">
      <c r="A5081" s="2">
        <f t="shared" si="158"/>
        <v>35761</v>
      </c>
      <c r="B5081">
        <v>1997</v>
      </c>
      <c r="C5081">
        <v>331</v>
      </c>
      <c r="D5081">
        <v>20.100000000000001</v>
      </c>
      <c r="E5081">
        <v>28.8</v>
      </c>
      <c r="F5081">
        <v>19.600000000000001</v>
      </c>
      <c r="G5081">
        <v>10.4</v>
      </c>
      <c r="I5081">
        <f t="shared" si="157"/>
        <v>29.81333333333334</v>
      </c>
      <c r="J5081">
        <f t="shared" si="157"/>
        <v>19.319999999999997</v>
      </c>
    </row>
    <row r="5082" spans="1:10">
      <c r="A5082" s="2">
        <f t="shared" si="158"/>
        <v>35762</v>
      </c>
      <c r="B5082">
        <v>1997</v>
      </c>
      <c r="C5082">
        <v>332</v>
      </c>
      <c r="D5082">
        <v>18.7</v>
      </c>
      <c r="E5082">
        <v>28.4</v>
      </c>
      <c r="F5082">
        <v>18.100000000000001</v>
      </c>
      <c r="G5082">
        <v>1.3</v>
      </c>
      <c r="I5082">
        <f t="shared" si="157"/>
        <v>29.883333333333336</v>
      </c>
      <c r="J5082">
        <f t="shared" si="157"/>
        <v>19.386666666666663</v>
      </c>
    </row>
    <row r="5083" spans="1:10">
      <c r="A5083" s="2">
        <f t="shared" si="158"/>
        <v>35763</v>
      </c>
      <c r="B5083">
        <v>1997</v>
      </c>
      <c r="C5083">
        <v>333</v>
      </c>
      <c r="D5083">
        <v>16</v>
      </c>
      <c r="E5083">
        <v>26.5</v>
      </c>
      <c r="F5083">
        <v>18.899999999999999</v>
      </c>
      <c r="G5083">
        <v>0</v>
      </c>
      <c r="I5083">
        <f t="shared" si="157"/>
        <v>29.990000000000006</v>
      </c>
      <c r="J5083">
        <f t="shared" si="157"/>
        <v>19.536666666666665</v>
      </c>
    </row>
    <row r="5084" spans="1:10">
      <c r="A5084" s="2">
        <f t="shared" si="158"/>
        <v>35764</v>
      </c>
      <c r="B5084">
        <v>1997</v>
      </c>
      <c r="C5084">
        <v>334</v>
      </c>
      <c r="D5084">
        <v>16</v>
      </c>
      <c r="E5084">
        <v>27.1</v>
      </c>
      <c r="F5084">
        <v>19.3</v>
      </c>
      <c r="G5084">
        <v>0</v>
      </c>
      <c r="I5084">
        <f t="shared" si="157"/>
        <v>30.033333333333339</v>
      </c>
      <c r="J5084">
        <f t="shared" si="157"/>
        <v>19.63666666666666</v>
      </c>
    </row>
    <row r="5085" spans="1:10">
      <c r="A5085" s="2">
        <f t="shared" si="158"/>
        <v>35765</v>
      </c>
      <c r="B5085">
        <v>1997</v>
      </c>
      <c r="C5085">
        <v>335</v>
      </c>
      <c r="D5085">
        <v>9.9</v>
      </c>
      <c r="E5085">
        <v>25.1</v>
      </c>
      <c r="F5085">
        <v>18.600000000000001</v>
      </c>
      <c r="G5085">
        <v>0.1</v>
      </c>
      <c r="I5085">
        <f t="shared" si="157"/>
        <v>29.926666666666673</v>
      </c>
      <c r="J5085">
        <f t="shared" si="157"/>
        <v>19.679999999999996</v>
      </c>
    </row>
    <row r="5086" spans="1:10">
      <c r="A5086" s="2">
        <f t="shared" si="158"/>
        <v>35766</v>
      </c>
      <c r="B5086">
        <v>1997</v>
      </c>
      <c r="C5086">
        <v>336</v>
      </c>
      <c r="D5086">
        <v>18.600000000000001</v>
      </c>
      <c r="E5086">
        <v>28.2</v>
      </c>
      <c r="F5086">
        <v>20</v>
      </c>
      <c r="G5086">
        <v>0</v>
      </c>
      <c r="I5086">
        <f t="shared" si="157"/>
        <v>29.920000000000005</v>
      </c>
      <c r="J5086">
        <f t="shared" si="157"/>
        <v>19.726666666666663</v>
      </c>
    </row>
    <row r="5087" spans="1:10">
      <c r="A5087" s="2">
        <f t="shared" si="158"/>
        <v>35767</v>
      </c>
      <c r="B5087">
        <v>1997</v>
      </c>
      <c r="C5087">
        <v>337</v>
      </c>
      <c r="D5087">
        <v>24.9</v>
      </c>
      <c r="E5087">
        <v>30.4</v>
      </c>
      <c r="F5087">
        <v>20.100000000000001</v>
      </c>
      <c r="G5087">
        <v>0.3</v>
      </c>
      <c r="I5087">
        <f t="shared" si="157"/>
        <v>29.923333333333336</v>
      </c>
      <c r="J5087">
        <f t="shared" si="157"/>
        <v>19.719999999999995</v>
      </c>
    </row>
    <row r="5088" spans="1:10">
      <c r="A5088" s="2">
        <f t="shared" si="158"/>
        <v>35768</v>
      </c>
      <c r="B5088">
        <v>1997</v>
      </c>
      <c r="C5088">
        <v>338</v>
      </c>
      <c r="D5088">
        <v>22</v>
      </c>
      <c r="E5088">
        <v>30.6</v>
      </c>
      <c r="F5088">
        <v>18.600000000000001</v>
      </c>
      <c r="G5088">
        <v>3</v>
      </c>
      <c r="I5088">
        <f t="shared" ref="I5088:J5151" si="159">AVERAGE(E5059:E5088)</f>
        <v>29.913333333333338</v>
      </c>
      <c r="J5088">
        <f t="shared" si="159"/>
        <v>19.663333333333334</v>
      </c>
    </row>
    <row r="5089" spans="1:10">
      <c r="A5089" s="2">
        <f t="shared" si="158"/>
        <v>35769</v>
      </c>
      <c r="B5089">
        <v>1997</v>
      </c>
      <c r="C5089">
        <v>339</v>
      </c>
      <c r="D5089">
        <v>18.7</v>
      </c>
      <c r="E5089">
        <v>26.7</v>
      </c>
      <c r="F5089">
        <v>19.2</v>
      </c>
      <c r="G5089">
        <v>5.2</v>
      </c>
      <c r="I5089">
        <f t="shared" si="159"/>
        <v>29.84</v>
      </c>
      <c r="J5089">
        <f t="shared" si="159"/>
        <v>19.706666666666667</v>
      </c>
    </row>
    <row r="5090" spans="1:10">
      <c r="A5090" s="2">
        <f t="shared" si="158"/>
        <v>35770</v>
      </c>
      <c r="B5090">
        <v>1997</v>
      </c>
      <c r="C5090">
        <v>340</v>
      </c>
      <c r="D5090">
        <v>22.9</v>
      </c>
      <c r="E5090">
        <v>27.9</v>
      </c>
      <c r="F5090">
        <v>20.3</v>
      </c>
      <c r="G5090">
        <v>0</v>
      </c>
      <c r="I5090">
        <f t="shared" si="159"/>
        <v>29.780000000000005</v>
      </c>
      <c r="J5090">
        <f t="shared" si="159"/>
        <v>19.736666666666668</v>
      </c>
    </row>
    <row r="5091" spans="1:10">
      <c r="A5091" s="2">
        <f t="shared" si="158"/>
        <v>35771</v>
      </c>
      <c r="B5091">
        <v>1997</v>
      </c>
      <c r="C5091">
        <v>341</v>
      </c>
      <c r="D5091">
        <v>20.5</v>
      </c>
      <c r="E5091">
        <v>27.8</v>
      </c>
      <c r="F5091">
        <v>20</v>
      </c>
      <c r="G5091">
        <v>19.600000000000001</v>
      </c>
      <c r="I5091">
        <f t="shared" si="159"/>
        <v>29.683333333333334</v>
      </c>
      <c r="J5091">
        <f t="shared" si="159"/>
        <v>19.73</v>
      </c>
    </row>
    <row r="5092" spans="1:10">
      <c r="A5092" s="2">
        <f t="shared" si="158"/>
        <v>35772</v>
      </c>
      <c r="B5092">
        <v>1997</v>
      </c>
      <c r="C5092">
        <v>342</v>
      </c>
      <c r="D5092">
        <v>7.1</v>
      </c>
      <c r="E5092">
        <v>25.1</v>
      </c>
      <c r="F5092">
        <v>16.7</v>
      </c>
      <c r="G5092">
        <v>17.2</v>
      </c>
      <c r="I5092">
        <f t="shared" si="159"/>
        <v>29.456666666666667</v>
      </c>
      <c r="J5092">
        <f t="shared" si="159"/>
        <v>19.59</v>
      </c>
    </row>
    <row r="5093" spans="1:10">
      <c r="A5093" s="2">
        <f t="shared" si="158"/>
        <v>35773</v>
      </c>
      <c r="B5093">
        <v>1997</v>
      </c>
      <c r="C5093">
        <v>343</v>
      </c>
      <c r="D5093">
        <v>20.399999999999999</v>
      </c>
      <c r="E5093">
        <v>26.7</v>
      </c>
      <c r="F5093">
        <v>18.7</v>
      </c>
      <c r="G5093">
        <v>4.0999999999999996</v>
      </c>
      <c r="I5093">
        <f t="shared" si="159"/>
        <v>29.290000000000003</v>
      </c>
      <c r="J5093">
        <f t="shared" si="159"/>
        <v>19.533333333333339</v>
      </c>
    </row>
    <row r="5094" spans="1:10">
      <c r="A5094" s="2">
        <f t="shared" si="158"/>
        <v>35774</v>
      </c>
      <c r="B5094">
        <v>1997</v>
      </c>
      <c r="C5094">
        <v>344</v>
      </c>
      <c r="D5094">
        <v>23</v>
      </c>
      <c r="E5094">
        <v>28.4</v>
      </c>
      <c r="F5094">
        <v>19.100000000000001</v>
      </c>
      <c r="G5094">
        <v>0</v>
      </c>
      <c r="I5094">
        <f t="shared" si="159"/>
        <v>29.160000000000004</v>
      </c>
      <c r="J5094">
        <f t="shared" si="159"/>
        <v>19.483333333333338</v>
      </c>
    </row>
    <row r="5095" spans="1:10">
      <c r="A5095" s="2">
        <f t="shared" si="158"/>
        <v>35775</v>
      </c>
      <c r="B5095">
        <v>1997</v>
      </c>
      <c r="C5095">
        <v>345</v>
      </c>
      <c r="D5095">
        <v>15.3</v>
      </c>
      <c r="E5095">
        <v>27.1</v>
      </c>
      <c r="F5095">
        <v>18.399999999999999</v>
      </c>
      <c r="G5095">
        <v>6.1</v>
      </c>
      <c r="I5095">
        <f t="shared" si="159"/>
        <v>28.993333333333339</v>
      </c>
      <c r="J5095">
        <f t="shared" si="159"/>
        <v>19.38666666666667</v>
      </c>
    </row>
    <row r="5096" spans="1:10">
      <c r="A5096" s="2">
        <f t="shared" si="158"/>
        <v>35776</v>
      </c>
      <c r="B5096">
        <v>1997</v>
      </c>
      <c r="C5096">
        <v>346</v>
      </c>
      <c r="D5096">
        <v>23</v>
      </c>
      <c r="E5096">
        <v>26.1</v>
      </c>
      <c r="F5096">
        <v>18.5</v>
      </c>
      <c r="G5096">
        <v>0.3</v>
      </c>
      <c r="I5096">
        <f t="shared" si="159"/>
        <v>28.79666666666667</v>
      </c>
      <c r="J5096">
        <f t="shared" si="159"/>
        <v>19.330000000000002</v>
      </c>
    </row>
    <row r="5097" spans="1:10">
      <c r="A5097" s="2">
        <f t="shared" si="158"/>
        <v>35777</v>
      </c>
      <c r="B5097">
        <v>1997</v>
      </c>
      <c r="C5097">
        <v>347</v>
      </c>
      <c r="D5097">
        <v>16.5</v>
      </c>
      <c r="E5097">
        <v>25.9</v>
      </c>
      <c r="F5097">
        <v>18.600000000000001</v>
      </c>
      <c r="G5097">
        <v>0.6</v>
      </c>
      <c r="I5097">
        <f t="shared" si="159"/>
        <v>28.57</v>
      </c>
      <c r="J5097">
        <f t="shared" si="159"/>
        <v>19.273333333333333</v>
      </c>
    </row>
    <row r="5098" spans="1:10">
      <c r="A5098" s="2">
        <f t="shared" si="158"/>
        <v>35778</v>
      </c>
      <c r="B5098">
        <v>1997</v>
      </c>
      <c r="C5098">
        <v>348</v>
      </c>
      <c r="D5098">
        <v>18.7</v>
      </c>
      <c r="E5098">
        <v>26.7</v>
      </c>
      <c r="F5098">
        <v>19.399999999999999</v>
      </c>
      <c r="G5098">
        <v>1.7</v>
      </c>
      <c r="I5098">
        <f t="shared" si="159"/>
        <v>28.373333333333338</v>
      </c>
      <c r="J5098">
        <f t="shared" si="159"/>
        <v>19.190000000000001</v>
      </c>
    </row>
    <row r="5099" spans="1:10">
      <c r="A5099" s="2">
        <f t="shared" si="158"/>
        <v>35779</v>
      </c>
      <c r="B5099">
        <v>1997</v>
      </c>
      <c r="C5099">
        <v>349</v>
      </c>
      <c r="D5099">
        <v>17.2</v>
      </c>
      <c r="E5099">
        <v>25.7</v>
      </c>
      <c r="F5099">
        <v>18.399999999999999</v>
      </c>
      <c r="G5099">
        <v>16.899999999999999</v>
      </c>
      <c r="I5099">
        <f t="shared" si="159"/>
        <v>28.13333333333334</v>
      </c>
      <c r="J5099">
        <f t="shared" si="159"/>
        <v>19.056666666666668</v>
      </c>
    </row>
    <row r="5100" spans="1:10">
      <c r="A5100" s="2">
        <f t="shared" si="158"/>
        <v>35780</v>
      </c>
      <c r="B5100">
        <v>1997</v>
      </c>
      <c r="C5100">
        <v>350</v>
      </c>
      <c r="D5100">
        <v>20.9</v>
      </c>
      <c r="E5100">
        <v>27.7</v>
      </c>
      <c r="F5100">
        <v>19.399999999999999</v>
      </c>
      <c r="G5100">
        <v>0</v>
      </c>
      <c r="I5100">
        <f t="shared" si="159"/>
        <v>27.926666666666673</v>
      </c>
      <c r="J5100">
        <f t="shared" si="159"/>
        <v>19.046666666666667</v>
      </c>
    </row>
    <row r="5101" spans="1:10">
      <c r="A5101" s="2">
        <f t="shared" si="158"/>
        <v>35781</v>
      </c>
      <c r="B5101">
        <v>1997</v>
      </c>
      <c r="C5101">
        <v>351</v>
      </c>
      <c r="D5101">
        <v>21.2</v>
      </c>
      <c r="E5101">
        <v>27.4</v>
      </c>
      <c r="F5101">
        <v>20.100000000000001</v>
      </c>
      <c r="G5101">
        <v>0.7</v>
      </c>
      <c r="I5101">
        <f t="shared" si="159"/>
        <v>27.920000000000005</v>
      </c>
      <c r="J5101">
        <f t="shared" si="159"/>
        <v>19.053333333333335</v>
      </c>
    </row>
    <row r="5102" spans="1:10">
      <c r="A5102" s="2">
        <f t="shared" si="158"/>
        <v>35782</v>
      </c>
      <c r="B5102">
        <v>1997</v>
      </c>
      <c r="C5102">
        <v>352</v>
      </c>
      <c r="D5102">
        <v>12.5</v>
      </c>
      <c r="E5102">
        <v>27.6</v>
      </c>
      <c r="F5102">
        <v>17.7</v>
      </c>
      <c r="G5102">
        <v>0.8</v>
      </c>
      <c r="I5102">
        <f t="shared" si="159"/>
        <v>27.776666666666674</v>
      </c>
      <c r="J5102">
        <f t="shared" si="159"/>
        <v>19.003333333333334</v>
      </c>
    </row>
    <row r="5103" spans="1:10">
      <c r="A5103" s="2">
        <f t="shared" si="158"/>
        <v>35783</v>
      </c>
      <c r="B5103">
        <v>1997</v>
      </c>
      <c r="C5103">
        <v>353</v>
      </c>
      <c r="D5103">
        <v>11.5</v>
      </c>
      <c r="E5103">
        <v>24.5</v>
      </c>
      <c r="F5103">
        <v>17.7</v>
      </c>
      <c r="G5103">
        <v>7.3</v>
      </c>
      <c r="I5103">
        <f t="shared" si="159"/>
        <v>27.770000000000003</v>
      </c>
      <c r="J5103">
        <f t="shared" si="159"/>
        <v>19.04666666666667</v>
      </c>
    </row>
    <row r="5104" spans="1:10">
      <c r="A5104" s="2">
        <f t="shared" si="158"/>
        <v>35784</v>
      </c>
      <c r="B5104">
        <v>1997</v>
      </c>
      <c r="C5104">
        <v>354</v>
      </c>
      <c r="D5104">
        <v>8</v>
      </c>
      <c r="E5104">
        <v>21</v>
      </c>
      <c r="F5104">
        <v>17.399999999999999</v>
      </c>
      <c r="G5104">
        <v>30.9</v>
      </c>
      <c r="I5104">
        <f t="shared" si="159"/>
        <v>27.61333333333334</v>
      </c>
      <c r="J5104">
        <f t="shared" si="159"/>
        <v>19.103333333333335</v>
      </c>
    </row>
    <row r="5105" spans="1:10">
      <c r="A5105" s="2">
        <f t="shared" si="158"/>
        <v>35785</v>
      </c>
      <c r="B5105">
        <v>1997</v>
      </c>
      <c r="C5105">
        <v>355</v>
      </c>
      <c r="D5105">
        <v>12.2</v>
      </c>
      <c r="E5105">
        <v>23.7</v>
      </c>
      <c r="F5105">
        <v>18.399999999999999</v>
      </c>
      <c r="G5105">
        <v>1.5</v>
      </c>
      <c r="I5105">
        <f t="shared" si="159"/>
        <v>27.346666666666675</v>
      </c>
      <c r="J5105">
        <f t="shared" si="159"/>
        <v>19.009999999999998</v>
      </c>
    </row>
    <row r="5106" spans="1:10">
      <c r="A5106" s="2">
        <f t="shared" si="158"/>
        <v>35786</v>
      </c>
      <c r="B5106">
        <v>1997</v>
      </c>
      <c r="C5106">
        <v>356</v>
      </c>
      <c r="D5106">
        <v>13.7</v>
      </c>
      <c r="E5106">
        <v>26.6</v>
      </c>
      <c r="F5106">
        <v>17.899999999999999</v>
      </c>
      <c r="G5106">
        <v>17.399999999999999</v>
      </c>
      <c r="I5106">
        <f t="shared" si="159"/>
        <v>27.130000000000006</v>
      </c>
      <c r="J5106">
        <f t="shared" si="159"/>
        <v>18.889999999999993</v>
      </c>
    </row>
    <row r="5107" spans="1:10">
      <c r="A5107" s="2">
        <f t="shared" si="158"/>
        <v>35787</v>
      </c>
      <c r="B5107">
        <v>1997</v>
      </c>
      <c r="C5107">
        <v>357</v>
      </c>
      <c r="D5107">
        <v>14.2</v>
      </c>
      <c r="E5107">
        <v>25.2</v>
      </c>
      <c r="F5107">
        <v>17.5</v>
      </c>
      <c r="G5107">
        <v>11</v>
      </c>
      <c r="I5107">
        <f t="shared" si="159"/>
        <v>26.936666666666675</v>
      </c>
      <c r="J5107">
        <f t="shared" si="159"/>
        <v>18.796666666666663</v>
      </c>
    </row>
    <row r="5108" spans="1:10">
      <c r="A5108" s="2">
        <f t="shared" si="158"/>
        <v>35788</v>
      </c>
      <c r="B5108">
        <v>1997</v>
      </c>
      <c r="C5108">
        <v>358</v>
      </c>
      <c r="D5108">
        <v>17.2</v>
      </c>
      <c r="E5108">
        <v>27.8</v>
      </c>
      <c r="F5108">
        <v>19.600000000000001</v>
      </c>
      <c r="G5108">
        <v>17.899999999999999</v>
      </c>
      <c r="I5108">
        <f t="shared" si="159"/>
        <v>27.033333333333342</v>
      </c>
      <c r="J5108">
        <f t="shared" si="159"/>
        <v>18.836666666666662</v>
      </c>
    </row>
    <row r="5109" spans="1:10">
      <c r="A5109" s="2">
        <f t="shared" si="158"/>
        <v>35789</v>
      </c>
      <c r="B5109">
        <v>1997</v>
      </c>
      <c r="C5109">
        <v>359</v>
      </c>
      <c r="D5109">
        <v>9.4</v>
      </c>
      <c r="E5109">
        <v>23.7</v>
      </c>
      <c r="F5109">
        <v>17.5</v>
      </c>
      <c r="G5109">
        <v>1.3</v>
      </c>
      <c r="I5109">
        <f t="shared" si="159"/>
        <v>26.836666666666677</v>
      </c>
      <c r="J5109">
        <f t="shared" si="159"/>
        <v>18.736666666666665</v>
      </c>
    </row>
    <row r="5110" spans="1:10">
      <c r="A5110" s="2">
        <f t="shared" si="158"/>
        <v>35790</v>
      </c>
      <c r="B5110">
        <v>1997</v>
      </c>
      <c r="C5110">
        <v>360</v>
      </c>
      <c r="D5110">
        <v>21</v>
      </c>
      <c r="E5110">
        <v>28.4</v>
      </c>
      <c r="F5110">
        <v>19.3</v>
      </c>
      <c r="G5110">
        <v>0.1</v>
      </c>
      <c r="I5110">
        <f t="shared" si="159"/>
        <v>26.760000000000005</v>
      </c>
      <c r="J5110">
        <f t="shared" si="159"/>
        <v>18.766666666666659</v>
      </c>
    </row>
    <row r="5111" spans="1:10">
      <c r="A5111" s="2">
        <f t="shared" si="158"/>
        <v>35791</v>
      </c>
      <c r="B5111">
        <v>1997</v>
      </c>
      <c r="C5111">
        <v>361</v>
      </c>
      <c r="D5111">
        <v>10.9</v>
      </c>
      <c r="E5111">
        <v>27</v>
      </c>
      <c r="F5111">
        <v>18.100000000000001</v>
      </c>
      <c r="G5111">
        <v>26</v>
      </c>
      <c r="I5111">
        <f t="shared" si="159"/>
        <v>26.700000000000003</v>
      </c>
      <c r="J5111">
        <f t="shared" si="159"/>
        <v>18.716666666666661</v>
      </c>
    </row>
    <row r="5112" spans="1:10">
      <c r="A5112" s="2">
        <f t="shared" si="158"/>
        <v>35792</v>
      </c>
      <c r="B5112">
        <v>1997</v>
      </c>
      <c r="C5112">
        <v>362</v>
      </c>
      <c r="D5112">
        <v>18.5</v>
      </c>
      <c r="E5112">
        <v>28.4</v>
      </c>
      <c r="F5112">
        <v>17.7</v>
      </c>
      <c r="G5112">
        <v>0</v>
      </c>
      <c r="I5112">
        <f t="shared" si="159"/>
        <v>26.700000000000003</v>
      </c>
      <c r="J5112">
        <f t="shared" si="159"/>
        <v>18.70333333333333</v>
      </c>
    </row>
    <row r="5113" spans="1:10">
      <c r="A5113" s="2">
        <f t="shared" si="158"/>
        <v>35793</v>
      </c>
      <c r="B5113">
        <v>1997</v>
      </c>
      <c r="C5113">
        <v>363</v>
      </c>
      <c r="D5113">
        <v>16.899999999999999</v>
      </c>
      <c r="E5113">
        <v>26.9</v>
      </c>
      <c r="F5113">
        <v>19.100000000000001</v>
      </c>
      <c r="G5113">
        <v>0</v>
      </c>
      <c r="I5113">
        <f t="shared" si="159"/>
        <v>26.713333333333331</v>
      </c>
      <c r="J5113">
        <f t="shared" si="159"/>
        <v>18.709999999999997</v>
      </c>
    </row>
    <row r="5114" spans="1:10">
      <c r="A5114" s="2">
        <f t="shared" si="158"/>
        <v>35794</v>
      </c>
      <c r="B5114">
        <v>1997</v>
      </c>
      <c r="C5114">
        <v>364</v>
      </c>
      <c r="D5114">
        <v>16.600000000000001</v>
      </c>
      <c r="E5114">
        <v>26.9</v>
      </c>
      <c r="F5114">
        <v>18.5</v>
      </c>
      <c r="G5114">
        <v>10.7</v>
      </c>
      <c r="I5114">
        <f t="shared" si="159"/>
        <v>26.706666666666663</v>
      </c>
      <c r="J5114">
        <f t="shared" si="159"/>
        <v>18.683333333333334</v>
      </c>
    </row>
    <row r="5115" spans="1:10">
      <c r="A5115" s="2">
        <f t="shared" si="158"/>
        <v>35795</v>
      </c>
      <c r="B5115">
        <v>1997</v>
      </c>
      <c r="C5115">
        <v>365</v>
      </c>
      <c r="D5115">
        <v>18.8</v>
      </c>
      <c r="E5115">
        <v>26.8</v>
      </c>
      <c r="F5115">
        <v>18.600000000000001</v>
      </c>
      <c r="G5115">
        <v>0.8</v>
      </c>
      <c r="I5115">
        <f t="shared" si="159"/>
        <v>26.763333333333328</v>
      </c>
      <c r="J5115">
        <f t="shared" si="159"/>
        <v>18.683333333333334</v>
      </c>
    </row>
    <row r="5116" spans="1:10">
      <c r="A5116" s="2">
        <f t="shared" si="158"/>
        <v>35796</v>
      </c>
      <c r="B5116">
        <v>1998</v>
      </c>
      <c r="C5116">
        <v>1</v>
      </c>
      <c r="D5116">
        <v>18.899999999999999</v>
      </c>
      <c r="E5116">
        <v>27.1</v>
      </c>
      <c r="F5116">
        <v>18.7</v>
      </c>
      <c r="G5116">
        <v>10.7</v>
      </c>
      <c r="I5116">
        <f t="shared" si="159"/>
        <v>26.726666666666663</v>
      </c>
      <c r="J5116">
        <f t="shared" si="159"/>
        <v>18.64</v>
      </c>
    </row>
    <row r="5117" spans="1:10">
      <c r="A5117" s="2">
        <f t="shared" si="158"/>
        <v>35797</v>
      </c>
      <c r="B5117">
        <v>1998</v>
      </c>
      <c r="C5117">
        <v>2</v>
      </c>
      <c r="D5117">
        <v>16.7</v>
      </c>
      <c r="E5117">
        <v>26.7</v>
      </c>
      <c r="F5117">
        <v>19.5</v>
      </c>
      <c r="G5117">
        <v>0</v>
      </c>
      <c r="I5117">
        <f t="shared" si="159"/>
        <v>26.603333333333332</v>
      </c>
      <c r="J5117">
        <f t="shared" si="159"/>
        <v>18.62</v>
      </c>
    </row>
    <row r="5118" spans="1:10">
      <c r="A5118" s="2">
        <f t="shared" si="158"/>
        <v>35798</v>
      </c>
      <c r="B5118">
        <v>1998</v>
      </c>
      <c r="C5118">
        <v>3</v>
      </c>
      <c r="D5118">
        <v>17.8</v>
      </c>
      <c r="E5118">
        <v>28.2</v>
      </c>
      <c r="F5118">
        <v>18.600000000000001</v>
      </c>
      <c r="G5118">
        <v>14.6</v>
      </c>
      <c r="I5118">
        <f t="shared" si="159"/>
        <v>26.52333333333333</v>
      </c>
      <c r="J5118">
        <f t="shared" si="159"/>
        <v>18.62</v>
      </c>
    </row>
    <row r="5119" spans="1:10">
      <c r="A5119" s="2">
        <f t="shared" si="158"/>
        <v>35799</v>
      </c>
      <c r="B5119">
        <v>1998</v>
      </c>
      <c r="C5119">
        <v>4</v>
      </c>
      <c r="D5119">
        <v>14.4</v>
      </c>
      <c r="E5119">
        <v>26.1</v>
      </c>
      <c r="F5119">
        <v>19.3</v>
      </c>
      <c r="G5119">
        <v>0.1</v>
      </c>
      <c r="I5119">
        <f t="shared" si="159"/>
        <v>26.503333333333334</v>
      </c>
      <c r="J5119">
        <f t="shared" si="159"/>
        <v>18.623333333333331</v>
      </c>
    </row>
    <row r="5120" spans="1:10">
      <c r="A5120" s="2">
        <f t="shared" si="158"/>
        <v>35800</v>
      </c>
      <c r="B5120">
        <v>1998</v>
      </c>
      <c r="C5120">
        <v>5</v>
      </c>
      <c r="D5120">
        <v>17.2</v>
      </c>
      <c r="E5120">
        <v>26.1</v>
      </c>
      <c r="F5120">
        <v>19.100000000000001</v>
      </c>
      <c r="G5120">
        <v>7.1</v>
      </c>
      <c r="I5120">
        <f t="shared" si="159"/>
        <v>26.443333333333335</v>
      </c>
      <c r="J5120">
        <f t="shared" si="159"/>
        <v>18.583333333333332</v>
      </c>
    </row>
    <row r="5121" spans="1:10">
      <c r="A5121" s="2">
        <f t="shared" si="158"/>
        <v>35801</v>
      </c>
      <c r="B5121">
        <v>1998</v>
      </c>
      <c r="C5121">
        <v>6</v>
      </c>
      <c r="D5121">
        <v>20.6</v>
      </c>
      <c r="E5121">
        <v>27.1</v>
      </c>
      <c r="F5121">
        <v>19</v>
      </c>
      <c r="G5121">
        <v>0</v>
      </c>
      <c r="I5121">
        <f t="shared" si="159"/>
        <v>26.42</v>
      </c>
      <c r="J5121">
        <f t="shared" si="159"/>
        <v>18.550000000000004</v>
      </c>
    </row>
    <row r="5122" spans="1:10">
      <c r="A5122" s="2">
        <f t="shared" si="158"/>
        <v>35802</v>
      </c>
      <c r="B5122">
        <v>1998</v>
      </c>
      <c r="C5122">
        <v>7</v>
      </c>
      <c r="D5122">
        <v>24.8</v>
      </c>
      <c r="E5122">
        <v>29.4</v>
      </c>
      <c r="F5122">
        <v>18.899999999999999</v>
      </c>
      <c r="G5122">
        <v>0</v>
      </c>
      <c r="I5122">
        <f t="shared" si="159"/>
        <v>26.563333333333333</v>
      </c>
      <c r="J5122">
        <f t="shared" si="159"/>
        <v>18.623333333333335</v>
      </c>
    </row>
    <row r="5123" spans="1:10">
      <c r="A5123" s="2">
        <f t="shared" ref="A5123:A5186" si="160">DATE(B5123,1,1)+C5123-1</f>
        <v>35803</v>
      </c>
      <c r="B5123">
        <v>1998</v>
      </c>
      <c r="C5123">
        <v>8</v>
      </c>
      <c r="D5123">
        <v>20.2</v>
      </c>
      <c r="E5123">
        <v>28.7</v>
      </c>
      <c r="F5123">
        <v>19.899999999999999</v>
      </c>
      <c r="G5123">
        <v>8.1</v>
      </c>
      <c r="I5123">
        <f t="shared" si="159"/>
        <v>26.630000000000003</v>
      </c>
      <c r="J5123">
        <f t="shared" si="159"/>
        <v>18.663333333333338</v>
      </c>
    </row>
    <row r="5124" spans="1:10">
      <c r="A5124" s="2">
        <f t="shared" si="160"/>
        <v>35804</v>
      </c>
      <c r="B5124">
        <v>1998</v>
      </c>
      <c r="C5124">
        <v>9</v>
      </c>
      <c r="D5124">
        <v>23.3</v>
      </c>
      <c r="E5124">
        <v>28.7</v>
      </c>
      <c r="F5124">
        <v>20.5</v>
      </c>
      <c r="G5124">
        <v>0</v>
      </c>
      <c r="I5124">
        <f t="shared" si="159"/>
        <v>26.640000000000004</v>
      </c>
      <c r="J5124">
        <f t="shared" si="159"/>
        <v>18.71</v>
      </c>
    </row>
    <row r="5125" spans="1:10">
      <c r="A5125" s="2">
        <f t="shared" si="160"/>
        <v>35805</v>
      </c>
      <c r="B5125">
        <v>1998</v>
      </c>
      <c r="C5125">
        <v>10</v>
      </c>
      <c r="D5125">
        <v>16.600000000000001</v>
      </c>
      <c r="E5125">
        <v>27.6</v>
      </c>
      <c r="F5125">
        <v>19.7</v>
      </c>
      <c r="G5125">
        <v>0</v>
      </c>
      <c r="I5125">
        <f t="shared" si="159"/>
        <v>26.656666666666673</v>
      </c>
      <c r="J5125">
        <f t="shared" si="159"/>
        <v>18.753333333333337</v>
      </c>
    </row>
    <row r="5126" spans="1:10">
      <c r="A5126" s="2">
        <f t="shared" si="160"/>
        <v>35806</v>
      </c>
      <c r="B5126">
        <v>1998</v>
      </c>
      <c r="C5126">
        <v>11</v>
      </c>
      <c r="D5126">
        <v>13.8</v>
      </c>
      <c r="E5126">
        <v>28.9</v>
      </c>
      <c r="F5126">
        <v>19.600000000000001</v>
      </c>
      <c r="G5126">
        <v>1.5</v>
      </c>
      <c r="I5126">
        <f t="shared" si="159"/>
        <v>26.750000000000004</v>
      </c>
      <c r="J5126">
        <f t="shared" si="159"/>
        <v>18.790000000000006</v>
      </c>
    </row>
    <row r="5127" spans="1:10">
      <c r="A5127" s="2">
        <f t="shared" si="160"/>
        <v>35807</v>
      </c>
      <c r="B5127">
        <v>1998</v>
      </c>
      <c r="C5127">
        <v>12</v>
      </c>
      <c r="D5127">
        <v>11.2</v>
      </c>
      <c r="E5127">
        <v>25.9</v>
      </c>
      <c r="F5127">
        <v>19.8</v>
      </c>
      <c r="G5127">
        <v>3.4</v>
      </c>
      <c r="I5127">
        <f t="shared" si="159"/>
        <v>26.750000000000004</v>
      </c>
      <c r="J5127">
        <f t="shared" si="159"/>
        <v>18.830000000000002</v>
      </c>
    </row>
    <row r="5128" spans="1:10">
      <c r="A5128" s="2">
        <f t="shared" si="160"/>
        <v>35808</v>
      </c>
      <c r="B5128">
        <v>1998</v>
      </c>
      <c r="C5128">
        <v>13</v>
      </c>
      <c r="D5128">
        <v>14.7</v>
      </c>
      <c r="E5128">
        <v>26.1</v>
      </c>
      <c r="F5128">
        <v>19.100000000000001</v>
      </c>
      <c r="G5128">
        <v>81.3</v>
      </c>
      <c r="I5128">
        <f t="shared" si="159"/>
        <v>26.730000000000004</v>
      </c>
      <c r="J5128">
        <f t="shared" si="159"/>
        <v>18.82</v>
      </c>
    </row>
    <row r="5129" spans="1:10">
      <c r="A5129" s="2">
        <f t="shared" si="160"/>
        <v>35809</v>
      </c>
      <c r="B5129">
        <v>1998</v>
      </c>
      <c r="C5129">
        <v>14</v>
      </c>
      <c r="D5129">
        <v>14.7</v>
      </c>
      <c r="E5129">
        <v>26.9</v>
      </c>
      <c r="F5129">
        <v>19.600000000000001</v>
      </c>
      <c r="G5129">
        <v>14.4</v>
      </c>
      <c r="I5129">
        <f t="shared" si="159"/>
        <v>26.77</v>
      </c>
      <c r="J5129">
        <f t="shared" si="159"/>
        <v>18.860000000000003</v>
      </c>
    </row>
    <row r="5130" spans="1:10">
      <c r="A5130" s="2">
        <f t="shared" si="160"/>
        <v>35810</v>
      </c>
      <c r="B5130">
        <v>1998</v>
      </c>
      <c r="C5130">
        <v>15</v>
      </c>
      <c r="D5130">
        <v>19.899999999999999</v>
      </c>
      <c r="E5130">
        <v>27.5</v>
      </c>
      <c r="F5130">
        <v>18.7</v>
      </c>
      <c r="G5130">
        <v>0</v>
      </c>
      <c r="I5130">
        <f t="shared" si="159"/>
        <v>26.763333333333332</v>
      </c>
      <c r="J5130">
        <f t="shared" si="159"/>
        <v>18.83666666666667</v>
      </c>
    </row>
    <row r="5131" spans="1:10">
      <c r="A5131" s="2">
        <f t="shared" si="160"/>
        <v>35811</v>
      </c>
      <c r="B5131">
        <v>1998</v>
      </c>
      <c r="C5131">
        <v>16</v>
      </c>
      <c r="D5131">
        <v>22</v>
      </c>
      <c r="E5131">
        <v>27.6</v>
      </c>
      <c r="F5131">
        <v>19.100000000000001</v>
      </c>
      <c r="G5131">
        <v>1.2</v>
      </c>
      <c r="I5131">
        <f t="shared" si="159"/>
        <v>26.77</v>
      </c>
      <c r="J5131">
        <f t="shared" si="159"/>
        <v>18.803333333333338</v>
      </c>
    </row>
    <row r="5132" spans="1:10">
      <c r="A5132" s="2">
        <f t="shared" si="160"/>
        <v>35812</v>
      </c>
      <c r="B5132">
        <v>1998</v>
      </c>
      <c r="C5132">
        <v>17</v>
      </c>
      <c r="D5132">
        <v>18.7</v>
      </c>
      <c r="E5132">
        <v>27.4</v>
      </c>
      <c r="F5132">
        <v>18.399999999999999</v>
      </c>
      <c r="G5132">
        <v>2.7</v>
      </c>
      <c r="I5132">
        <f t="shared" si="159"/>
        <v>26.763333333333335</v>
      </c>
      <c r="J5132">
        <f t="shared" si="159"/>
        <v>18.826666666666668</v>
      </c>
    </row>
    <row r="5133" spans="1:10">
      <c r="A5133" s="2">
        <f t="shared" si="160"/>
        <v>35813</v>
      </c>
      <c r="B5133">
        <v>1998</v>
      </c>
      <c r="C5133">
        <v>18</v>
      </c>
      <c r="D5133">
        <v>12.9</v>
      </c>
      <c r="E5133">
        <v>25.5</v>
      </c>
      <c r="F5133">
        <v>19.600000000000001</v>
      </c>
      <c r="G5133">
        <v>23</v>
      </c>
      <c r="I5133">
        <f t="shared" si="159"/>
        <v>26.79666666666667</v>
      </c>
      <c r="J5133">
        <f t="shared" si="159"/>
        <v>18.89</v>
      </c>
    </row>
    <row r="5134" spans="1:10">
      <c r="A5134" s="2">
        <f t="shared" si="160"/>
        <v>35814</v>
      </c>
      <c r="B5134">
        <v>1998</v>
      </c>
      <c r="C5134">
        <v>19</v>
      </c>
      <c r="D5134">
        <v>16.5</v>
      </c>
      <c r="E5134">
        <v>27.5</v>
      </c>
      <c r="F5134">
        <v>20</v>
      </c>
      <c r="G5134">
        <v>2</v>
      </c>
      <c r="I5134">
        <f t="shared" si="159"/>
        <v>27.013333333333335</v>
      </c>
      <c r="J5134">
        <f t="shared" si="159"/>
        <v>18.97666666666667</v>
      </c>
    </row>
    <row r="5135" spans="1:10">
      <c r="A5135" s="2">
        <f t="shared" si="160"/>
        <v>35815</v>
      </c>
      <c r="B5135">
        <v>1998</v>
      </c>
      <c r="C5135">
        <v>20</v>
      </c>
      <c r="D5135">
        <v>21.9</v>
      </c>
      <c r="E5135">
        <v>29.5</v>
      </c>
      <c r="F5135">
        <v>19.8</v>
      </c>
      <c r="G5135">
        <v>0.8</v>
      </c>
      <c r="I5135">
        <f t="shared" si="159"/>
        <v>27.206666666666667</v>
      </c>
      <c r="J5135">
        <f t="shared" si="159"/>
        <v>19.02333333333333</v>
      </c>
    </row>
    <row r="5136" spans="1:10">
      <c r="A5136" s="2">
        <f t="shared" si="160"/>
        <v>35816</v>
      </c>
      <c r="B5136">
        <v>1998</v>
      </c>
      <c r="C5136">
        <v>21</v>
      </c>
      <c r="D5136">
        <v>17.2</v>
      </c>
      <c r="E5136">
        <v>30</v>
      </c>
      <c r="F5136">
        <v>21.6</v>
      </c>
      <c r="G5136">
        <v>0.2</v>
      </c>
      <c r="I5136">
        <f t="shared" si="159"/>
        <v>27.32</v>
      </c>
      <c r="J5136">
        <f t="shared" si="159"/>
        <v>19.146666666666665</v>
      </c>
    </row>
    <row r="5137" spans="1:10">
      <c r="A5137" s="2">
        <f t="shared" si="160"/>
        <v>35817</v>
      </c>
      <c r="B5137">
        <v>1998</v>
      </c>
      <c r="C5137">
        <v>22</v>
      </c>
      <c r="D5137">
        <v>19.3</v>
      </c>
      <c r="E5137">
        <v>27.8</v>
      </c>
      <c r="F5137">
        <v>19.7</v>
      </c>
      <c r="G5137">
        <v>26.3</v>
      </c>
      <c r="I5137">
        <f t="shared" si="159"/>
        <v>27.40666666666667</v>
      </c>
      <c r="J5137">
        <f t="shared" si="159"/>
        <v>19.220000000000002</v>
      </c>
    </row>
    <row r="5138" spans="1:10">
      <c r="A5138" s="2">
        <f t="shared" si="160"/>
        <v>35818</v>
      </c>
      <c r="B5138">
        <v>1998</v>
      </c>
      <c r="C5138">
        <v>23</v>
      </c>
      <c r="D5138">
        <v>18.100000000000001</v>
      </c>
      <c r="E5138">
        <v>29.9</v>
      </c>
      <c r="F5138">
        <v>20</v>
      </c>
      <c r="G5138">
        <v>21.5</v>
      </c>
      <c r="I5138">
        <f t="shared" si="159"/>
        <v>27.476666666666667</v>
      </c>
      <c r="J5138">
        <f t="shared" si="159"/>
        <v>19.233333333333338</v>
      </c>
    </row>
    <row r="5139" spans="1:10">
      <c r="A5139" s="2">
        <f t="shared" si="160"/>
        <v>35819</v>
      </c>
      <c r="B5139">
        <v>1998</v>
      </c>
      <c r="C5139">
        <v>24</v>
      </c>
      <c r="D5139">
        <v>13.4</v>
      </c>
      <c r="E5139">
        <v>25.9</v>
      </c>
      <c r="F5139">
        <v>20</v>
      </c>
      <c r="G5139">
        <v>0.2</v>
      </c>
      <c r="I5139">
        <f t="shared" si="159"/>
        <v>27.549999999999997</v>
      </c>
      <c r="J5139">
        <f t="shared" si="159"/>
        <v>19.31666666666667</v>
      </c>
    </row>
    <row r="5140" spans="1:10">
      <c r="A5140" s="2">
        <f t="shared" si="160"/>
        <v>35820</v>
      </c>
      <c r="B5140">
        <v>1998</v>
      </c>
      <c r="C5140">
        <v>25</v>
      </c>
      <c r="D5140">
        <v>10.3</v>
      </c>
      <c r="E5140">
        <v>26.4</v>
      </c>
      <c r="F5140">
        <v>19.7</v>
      </c>
      <c r="G5140">
        <v>3.3</v>
      </c>
      <c r="I5140">
        <f t="shared" si="159"/>
        <v>27.483333333333331</v>
      </c>
      <c r="J5140">
        <f t="shared" si="159"/>
        <v>19.330000000000005</v>
      </c>
    </row>
    <row r="5141" spans="1:10">
      <c r="A5141" s="2">
        <f t="shared" si="160"/>
        <v>35821</v>
      </c>
      <c r="B5141">
        <v>1998</v>
      </c>
      <c r="C5141">
        <v>26</v>
      </c>
      <c r="D5141">
        <v>15.9</v>
      </c>
      <c r="E5141">
        <v>26.9</v>
      </c>
      <c r="F5141">
        <v>20.100000000000001</v>
      </c>
      <c r="G5141">
        <v>35.700000000000003</v>
      </c>
      <c r="I5141">
        <f t="shared" si="159"/>
        <v>27.479999999999993</v>
      </c>
      <c r="J5141">
        <f t="shared" si="159"/>
        <v>19.396666666666672</v>
      </c>
    </row>
    <row r="5142" spans="1:10">
      <c r="A5142" s="2">
        <f t="shared" si="160"/>
        <v>35822</v>
      </c>
      <c r="B5142">
        <v>1998</v>
      </c>
      <c r="C5142">
        <v>27</v>
      </c>
      <c r="D5142">
        <v>19</v>
      </c>
      <c r="E5142">
        <v>27.5</v>
      </c>
      <c r="F5142">
        <v>18.8</v>
      </c>
      <c r="G5142">
        <v>6.4</v>
      </c>
      <c r="I5142">
        <f t="shared" si="159"/>
        <v>27.449999999999992</v>
      </c>
      <c r="J5142">
        <f t="shared" si="159"/>
        <v>19.433333333333337</v>
      </c>
    </row>
    <row r="5143" spans="1:10">
      <c r="A5143" s="2">
        <f t="shared" si="160"/>
        <v>35823</v>
      </c>
      <c r="B5143">
        <v>1998</v>
      </c>
      <c r="C5143">
        <v>28</v>
      </c>
      <c r="D5143">
        <v>17.5</v>
      </c>
      <c r="E5143">
        <v>28.2</v>
      </c>
      <c r="F5143">
        <v>19.899999999999999</v>
      </c>
      <c r="G5143">
        <v>9.3000000000000007</v>
      </c>
      <c r="I5143">
        <f t="shared" si="159"/>
        <v>27.493333333333332</v>
      </c>
      <c r="J5143">
        <f t="shared" si="159"/>
        <v>19.46</v>
      </c>
    </row>
    <row r="5144" spans="1:10">
      <c r="A5144" s="2">
        <f t="shared" si="160"/>
        <v>35824</v>
      </c>
      <c r="B5144">
        <v>1998</v>
      </c>
      <c r="C5144">
        <v>29</v>
      </c>
      <c r="D5144">
        <v>21.6</v>
      </c>
      <c r="E5144">
        <v>28.4</v>
      </c>
      <c r="F5144">
        <v>19.399999999999999</v>
      </c>
      <c r="G5144">
        <v>30.6</v>
      </c>
      <c r="I5144">
        <f t="shared" si="159"/>
        <v>27.543333333333329</v>
      </c>
      <c r="J5144">
        <f t="shared" si="159"/>
        <v>19.489999999999998</v>
      </c>
    </row>
    <row r="5145" spans="1:10">
      <c r="A5145" s="2">
        <f t="shared" si="160"/>
        <v>35825</v>
      </c>
      <c r="B5145">
        <v>1998</v>
      </c>
      <c r="C5145">
        <v>30</v>
      </c>
      <c r="D5145">
        <v>21</v>
      </c>
      <c r="E5145">
        <v>29.6</v>
      </c>
      <c r="F5145">
        <v>18.8</v>
      </c>
      <c r="G5145">
        <v>2.1</v>
      </c>
      <c r="I5145">
        <f t="shared" si="159"/>
        <v>27.636666666666663</v>
      </c>
      <c r="J5145">
        <f t="shared" si="159"/>
        <v>19.496666666666666</v>
      </c>
    </row>
    <row r="5146" spans="1:10">
      <c r="A5146" s="2">
        <f t="shared" si="160"/>
        <v>35826</v>
      </c>
      <c r="B5146">
        <v>1998</v>
      </c>
      <c r="C5146">
        <v>31</v>
      </c>
      <c r="D5146">
        <v>17.600000000000001</v>
      </c>
      <c r="E5146">
        <v>26.4</v>
      </c>
      <c r="F5146">
        <v>21</v>
      </c>
      <c r="G5146">
        <v>0.5</v>
      </c>
      <c r="I5146">
        <f t="shared" si="159"/>
        <v>27.613333333333326</v>
      </c>
      <c r="J5146">
        <f t="shared" si="159"/>
        <v>19.573333333333334</v>
      </c>
    </row>
    <row r="5147" spans="1:10">
      <c r="A5147" s="2">
        <f t="shared" si="160"/>
        <v>35827</v>
      </c>
      <c r="B5147">
        <v>1998</v>
      </c>
      <c r="C5147">
        <v>32</v>
      </c>
      <c r="D5147">
        <v>14.9</v>
      </c>
      <c r="E5147">
        <v>27.3</v>
      </c>
      <c r="F5147">
        <v>19</v>
      </c>
      <c r="G5147">
        <v>6.3</v>
      </c>
      <c r="I5147">
        <f t="shared" si="159"/>
        <v>27.633333333333329</v>
      </c>
      <c r="J5147">
        <f t="shared" si="159"/>
        <v>19.556666666666665</v>
      </c>
    </row>
    <row r="5148" spans="1:10">
      <c r="A5148" s="2">
        <f t="shared" si="160"/>
        <v>35828</v>
      </c>
      <c r="B5148">
        <v>1998</v>
      </c>
      <c r="C5148">
        <v>33</v>
      </c>
      <c r="D5148">
        <v>14.1</v>
      </c>
      <c r="E5148">
        <v>28.7</v>
      </c>
      <c r="F5148">
        <v>20.6</v>
      </c>
      <c r="G5148">
        <v>84.6</v>
      </c>
      <c r="I5148">
        <f t="shared" si="159"/>
        <v>27.649999999999995</v>
      </c>
      <c r="J5148">
        <f t="shared" si="159"/>
        <v>19.623333333333335</v>
      </c>
    </row>
    <row r="5149" spans="1:10">
      <c r="A5149" s="2">
        <f t="shared" si="160"/>
        <v>35829</v>
      </c>
      <c r="B5149">
        <v>1998</v>
      </c>
      <c r="C5149">
        <v>34</v>
      </c>
      <c r="D5149">
        <v>9.9</v>
      </c>
      <c r="E5149">
        <v>25</v>
      </c>
      <c r="F5149">
        <v>19.2</v>
      </c>
      <c r="G5149">
        <v>1.7</v>
      </c>
      <c r="I5149">
        <f t="shared" si="159"/>
        <v>27.613333333333333</v>
      </c>
      <c r="J5149">
        <f t="shared" si="159"/>
        <v>19.62</v>
      </c>
    </row>
    <row r="5150" spans="1:10">
      <c r="A5150" s="2">
        <f t="shared" si="160"/>
        <v>35830</v>
      </c>
      <c r="B5150">
        <v>1998</v>
      </c>
      <c r="C5150">
        <v>35</v>
      </c>
      <c r="D5150">
        <v>25.9</v>
      </c>
      <c r="E5150">
        <v>29.4</v>
      </c>
      <c r="F5150">
        <v>18.600000000000001</v>
      </c>
      <c r="G5150">
        <v>0</v>
      </c>
      <c r="I5150">
        <f t="shared" si="159"/>
        <v>27.723333333333333</v>
      </c>
      <c r="J5150">
        <f t="shared" si="159"/>
        <v>19.603333333333339</v>
      </c>
    </row>
    <row r="5151" spans="1:10">
      <c r="A5151" s="2">
        <f t="shared" si="160"/>
        <v>35831</v>
      </c>
      <c r="B5151">
        <v>1998</v>
      </c>
      <c r="C5151">
        <v>36</v>
      </c>
      <c r="D5151">
        <v>25.7</v>
      </c>
      <c r="E5151">
        <v>29.1</v>
      </c>
      <c r="F5151">
        <v>17.899999999999999</v>
      </c>
      <c r="G5151">
        <v>0</v>
      </c>
      <c r="I5151">
        <f t="shared" si="159"/>
        <v>27.79</v>
      </c>
      <c r="J5151">
        <f t="shared" si="159"/>
        <v>19.566666666666666</v>
      </c>
    </row>
    <row r="5152" spans="1:10">
      <c r="A5152" s="2">
        <f t="shared" si="160"/>
        <v>35832</v>
      </c>
      <c r="B5152">
        <v>1998</v>
      </c>
      <c r="C5152">
        <v>37</v>
      </c>
      <c r="D5152">
        <v>22</v>
      </c>
      <c r="E5152">
        <v>27.4</v>
      </c>
      <c r="F5152">
        <v>18.7</v>
      </c>
      <c r="G5152">
        <v>0</v>
      </c>
      <c r="I5152">
        <f t="shared" ref="I5152:J5215" si="161">AVERAGE(E5123:E5152)</f>
        <v>27.723333333333333</v>
      </c>
      <c r="J5152">
        <f t="shared" si="161"/>
        <v>19.560000000000002</v>
      </c>
    </row>
    <row r="5153" spans="1:10">
      <c r="A5153" s="2">
        <f t="shared" si="160"/>
        <v>35833</v>
      </c>
      <c r="B5153">
        <v>1998</v>
      </c>
      <c r="C5153">
        <v>38</v>
      </c>
      <c r="D5153">
        <v>24.3</v>
      </c>
      <c r="E5153">
        <v>26.7</v>
      </c>
      <c r="F5153">
        <v>19.7</v>
      </c>
      <c r="G5153">
        <v>0</v>
      </c>
      <c r="I5153">
        <f t="shared" si="161"/>
        <v>27.65666666666667</v>
      </c>
      <c r="J5153">
        <f t="shared" si="161"/>
        <v>19.553333333333335</v>
      </c>
    </row>
    <row r="5154" spans="1:10">
      <c r="A5154" s="2">
        <f t="shared" si="160"/>
        <v>35834</v>
      </c>
      <c r="B5154">
        <v>1998</v>
      </c>
      <c r="C5154">
        <v>39</v>
      </c>
      <c r="D5154">
        <v>24.4</v>
      </c>
      <c r="E5154">
        <v>27.6</v>
      </c>
      <c r="F5154">
        <v>19.100000000000001</v>
      </c>
      <c r="G5154">
        <v>0</v>
      </c>
      <c r="I5154">
        <f t="shared" si="161"/>
        <v>27.619999999999997</v>
      </c>
      <c r="J5154">
        <f t="shared" si="161"/>
        <v>19.506666666666671</v>
      </c>
    </row>
    <row r="5155" spans="1:10">
      <c r="A5155" s="2">
        <f t="shared" si="160"/>
        <v>35835</v>
      </c>
      <c r="B5155">
        <v>1998</v>
      </c>
      <c r="C5155">
        <v>40</v>
      </c>
      <c r="D5155">
        <v>27.4</v>
      </c>
      <c r="E5155">
        <v>27.8</v>
      </c>
      <c r="F5155">
        <v>19</v>
      </c>
      <c r="G5155">
        <v>0</v>
      </c>
      <c r="I5155">
        <f t="shared" si="161"/>
        <v>27.626666666666665</v>
      </c>
      <c r="J5155">
        <f t="shared" si="161"/>
        <v>19.483333333333338</v>
      </c>
    </row>
    <row r="5156" spans="1:10">
      <c r="A5156" s="2">
        <f t="shared" si="160"/>
        <v>35836</v>
      </c>
      <c r="B5156">
        <v>1998</v>
      </c>
      <c r="C5156">
        <v>41</v>
      </c>
      <c r="D5156">
        <v>25.3</v>
      </c>
      <c r="E5156">
        <v>27.6</v>
      </c>
      <c r="F5156">
        <v>18.2</v>
      </c>
      <c r="G5156">
        <v>0</v>
      </c>
      <c r="I5156">
        <f t="shared" si="161"/>
        <v>27.583333333333329</v>
      </c>
      <c r="J5156">
        <f t="shared" si="161"/>
        <v>19.436666666666671</v>
      </c>
    </row>
    <row r="5157" spans="1:10">
      <c r="A5157" s="2">
        <f t="shared" si="160"/>
        <v>35837</v>
      </c>
      <c r="B5157">
        <v>1998</v>
      </c>
      <c r="C5157">
        <v>42</v>
      </c>
      <c r="D5157">
        <v>19.899999999999999</v>
      </c>
      <c r="E5157">
        <v>27.4</v>
      </c>
      <c r="F5157">
        <v>18.2</v>
      </c>
      <c r="G5157">
        <v>0.2</v>
      </c>
      <c r="I5157">
        <f t="shared" si="161"/>
        <v>27.633333333333329</v>
      </c>
      <c r="J5157">
        <f t="shared" si="161"/>
        <v>19.383333333333333</v>
      </c>
    </row>
    <row r="5158" spans="1:10">
      <c r="A5158" s="2">
        <f t="shared" si="160"/>
        <v>35838</v>
      </c>
      <c r="B5158">
        <v>1998</v>
      </c>
      <c r="C5158">
        <v>43</v>
      </c>
      <c r="D5158">
        <v>21.5</v>
      </c>
      <c r="E5158">
        <v>27.3</v>
      </c>
      <c r="F5158">
        <v>19.2</v>
      </c>
      <c r="G5158">
        <v>0</v>
      </c>
      <c r="I5158">
        <f t="shared" si="161"/>
        <v>27.673333333333332</v>
      </c>
      <c r="J5158">
        <f t="shared" si="161"/>
        <v>19.38666666666667</v>
      </c>
    </row>
    <row r="5159" spans="1:10">
      <c r="A5159" s="2">
        <f t="shared" si="160"/>
        <v>35839</v>
      </c>
      <c r="B5159">
        <v>1998</v>
      </c>
      <c r="C5159">
        <v>44</v>
      </c>
      <c r="D5159">
        <v>24.5</v>
      </c>
      <c r="E5159">
        <v>26.7</v>
      </c>
      <c r="F5159">
        <v>19.899999999999999</v>
      </c>
      <c r="G5159">
        <v>0</v>
      </c>
      <c r="I5159">
        <f t="shared" si="161"/>
        <v>27.666666666666668</v>
      </c>
      <c r="J5159">
        <f t="shared" si="161"/>
        <v>19.396666666666668</v>
      </c>
    </row>
    <row r="5160" spans="1:10">
      <c r="A5160" s="2">
        <f t="shared" si="160"/>
        <v>35840</v>
      </c>
      <c r="B5160">
        <v>1998</v>
      </c>
      <c r="C5160">
        <v>45</v>
      </c>
      <c r="D5160">
        <v>23.4</v>
      </c>
      <c r="E5160">
        <v>26.1</v>
      </c>
      <c r="F5160">
        <v>18.399999999999999</v>
      </c>
      <c r="G5160">
        <v>0</v>
      </c>
      <c r="I5160">
        <f t="shared" si="161"/>
        <v>27.62</v>
      </c>
      <c r="J5160">
        <f t="shared" si="161"/>
        <v>19.386666666666667</v>
      </c>
    </row>
    <row r="5161" spans="1:10">
      <c r="A5161" s="2">
        <f t="shared" si="160"/>
        <v>35841</v>
      </c>
      <c r="B5161">
        <v>1998</v>
      </c>
      <c r="C5161">
        <v>46</v>
      </c>
      <c r="D5161">
        <v>24.8</v>
      </c>
      <c r="E5161">
        <v>29</v>
      </c>
      <c r="F5161">
        <v>20.100000000000001</v>
      </c>
      <c r="G5161">
        <v>0</v>
      </c>
      <c r="I5161">
        <f t="shared" si="161"/>
        <v>27.666666666666668</v>
      </c>
      <c r="J5161">
        <f t="shared" si="161"/>
        <v>19.420000000000002</v>
      </c>
    </row>
    <row r="5162" spans="1:10">
      <c r="A5162" s="2">
        <f t="shared" si="160"/>
        <v>35842</v>
      </c>
      <c r="B5162">
        <v>1998</v>
      </c>
      <c r="C5162">
        <v>47</v>
      </c>
      <c r="D5162">
        <v>28.5</v>
      </c>
      <c r="E5162">
        <v>30.1</v>
      </c>
      <c r="F5162">
        <v>19.600000000000001</v>
      </c>
      <c r="G5162">
        <v>0</v>
      </c>
      <c r="I5162">
        <f t="shared" si="161"/>
        <v>27.756666666666668</v>
      </c>
      <c r="J5162">
        <f t="shared" si="161"/>
        <v>19.459999999999997</v>
      </c>
    </row>
    <row r="5163" spans="1:10">
      <c r="A5163" s="2">
        <f t="shared" si="160"/>
        <v>35843</v>
      </c>
      <c r="B5163">
        <v>1998</v>
      </c>
      <c r="C5163">
        <v>48</v>
      </c>
      <c r="D5163">
        <v>23.6</v>
      </c>
      <c r="E5163">
        <v>29.6</v>
      </c>
      <c r="F5163">
        <v>18</v>
      </c>
      <c r="G5163">
        <v>0.3</v>
      </c>
      <c r="I5163">
        <f t="shared" si="161"/>
        <v>27.893333333333334</v>
      </c>
      <c r="J5163">
        <f t="shared" si="161"/>
        <v>19.40666666666667</v>
      </c>
    </row>
    <row r="5164" spans="1:10">
      <c r="A5164" s="2">
        <f t="shared" si="160"/>
        <v>35844</v>
      </c>
      <c r="B5164">
        <v>1998</v>
      </c>
      <c r="C5164">
        <v>49</v>
      </c>
      <c r="D5164">
        <v>17.899999999999999</v>
      </c>
      <c r="E5164">
        <v>27.1</v>
      </c>
      <c r="F5164">
        <v>17.399999999999999</v>
      </c>
      <c r="G5164">
        <v>23.3</v>
      </c>
      <c r="I5164">
        <f t="shared" si="161"/>
        <v>27.880000000000003</v>
      </c>
      <c r="J5164">
        <f t="shared" si="161"/>
        <v>19.32</v>
      </c>
    </row>
    <row r="5165" spans="1:10">
      <c r="A5165" s="2">
        <f t="shared" si="160"/>
        <v>35845</v>
      </c>
      <c r="B5165">
        <v>1998</v>
      </c>
      <c r="C5165">
        <v>50</v>
      </c>
      <c r="D5165">
        <v>20.5</v>
      </c>
      <c r="E5165">
        <v>27.7</v>
      </c>
      <c r="F5165">
        <v>17.600000000000001</v>
      </c>
      <c r="G5165">
        <v>0</v>
      </c>
      <c r="I5165">
        <f t="shared" si="161"/>
        <v>27.82</v>
      </c>
      <c r="J5165">
        <f t="shared" si="161"/>
        <v>19.246666666666666</v>
      </c>
    </row>
    <row r="5166" spans="1:10">
      <c r="A5166" s="2">
        <f t="shared" si="160"/>
        <v>35846</v>
      </c>
      <c r="B5166">
        <v>1998</v>
      </c>
      <c r="C5166">
        <v>51</v>
      </c>
      <c r="D5166">
        <v>20.2</v>
      </c>
      <c r="E5166">
        <v>28.1</v>
      </c>
      <c r="F5166">
        <v>19.100000000000001</v>
      </c>
      <c r="G5166">
        <v>0</v>
      </c>
      <c r="I5166">
        <f t="shared" si="161"/>
        <v>27.756666666666671</v>
      </c>
      <c r="J5166">
        <f t="shared" si="161"/>
        <v>19.163333333333334</v>
      </c>
    </row>
    <row r="5167" spans="1:10">
      <c r="A5167" s="2">
        <f t="shared" si="160"/>
        <v>35847</v>
      </c>
      <c r="B5167">
        <v>1998</v>
      </c>
      <c r="C5167">
        <v>52</v>
      </c>
      <c r="D5167">
        <v>16.5</v>
      </c>
      <c r="E5167">
        <v>27.9</v>
      </c>
      <c r="F5167">
        <v>16.3</v>
      </c>
      <c r="G5167">
        <v>4.0999999999999996</v>
      </c>
      <c r="I5167">
        <f t="shared" si="161"/>
        <v>27.76</v>
      </c>
      <c r="J5167">
        <f t="shared" si="161"/>
        <v>19.05</v>
      </c>
    </row>
    <row r="5168" spans="1:10">
      <c r="A5168" s="2">
        <f t="shared" si="160"/>
        <v>35848</v>
      </c>
      <c r="B5168">
        <v>1998</v>
      </c>
      <c r="C5168">
        <v>53</v>
      </c>
      <c r="D5168">
        <v>21.4</v>
      </c>
      <c r="E5168">
        <v>29.1</v>
      </c>
      <c r="F5168">
        <v>18</v>
      </c>
      <c r="G5168">
        <v>6</v>
      </c>
      <c r="I5168">
        <f t="shared" si="161"/>
        <v>27.733333333333341</v>
      </c>
      <c r="J5168">
        <f t="shared" si="161"/>
        <v>18.983333333333331</v>
      </c>
    </row>
    <row r="5169" spans="1:10">
      <c r="A5169" s="2">
        <f t="shared" si="160"/>
        <v>35849</v>
      </c>
      <c r="B5169">
        <v>1998</v>
      </c>
      <c r="C5169">
        <v>54</v>
      </c>
      <c r="D5169">
        <v>21.5</v>
      </c>
      <c r="E5169">
        <v>28.4</v>
      </c>
      <c r="F5169">
        <v>17.8</v>
      </c>
      <c r="G5169">
        <v>0</v>
      </c>
      <c r="I5169">
        <f t="shared" si="161"/>
        <v>27.81666666666667</v>
      </c>
      <c r="J5169">
        <f t="shared" si="161"/>
        <v>18.909999999999993</v>
      </c>
    </row>
    <row r="5170" spans="1:10">
      <c r="A5170" s="2">
        <f t="shared" si="160"/>
        <v>35850</v>
      </c>
      <c r="B5170">
        <v>1998</v>
      </c>
      <c r="C5170">
        <v>55</v>
      </c>
      <c r="D5170">
        <v>21.6</v>
      </c>
      <c r="E5170">
        <v>27.9</v>
      </c>
      <c r="F5170">
        <v>18</v>
      </c>
      <c r="G5170">
        <v>0</v>
      </c>
      <c r="I5170">
        <f t="shared" si="161"/>
        <v>27.866666666666671</v>
      </c>
      <c r="J5170">
        <f t="shared" si="161"/>
        <v>18.853333333333332</v>
      </c>
    </row>
    <row r="5171" spans="1:10">
      <c r="A5171" s="2">
        <f t="shared" si="160"/>
        <v>35851</v>
      </c>
      <c r="B5171">
        <v>1998</v>
      </c>
      <c r="C5171">
        <v>56</v>
      </c>
      <c r="D5171">
        <v>16.399999999999999</v>
      </c>
      <c r="E5171">
        <v>26.7</v>
      </c>
      <c r="F5171">
        <v>19.5</v>
      </c>
      <c r="G5171">
        <v>8.6999999999999993</v>
      </c>
      <c r="I5171">
        <f t="shared" si="161"/>
        <v>27.860000000000007</v>
      </c>
      <c r="J5171">
        <f t="shared" si="161"/>
        <v>18.833333333333329</v>
      </c>
    </row>
    <row r="5172" spans="1:10">
      <c r="A5172" s="2">
        <f t="shared" si="160"/>
        <v>35852</v>
      </c>
      <c r="B5172">
        <v>1998</v>
      </c>
      <c r="C5172">
        <v>57</v>
      </c>
      <c r="D5172">
        <v>17.8</v>
      </c>
      <c r="E5172">
        <v>26.3</v>
      </c>
      <c r="F5172">
        <v>20</v>
      </c>
      <c r="G5172">
        <v>0.3</v>
      </c>
      <c r="I5172">
        <f t="shared" si="161"/>
        <v>27.820000000000004</v>
      </c>
      <c r="J5172">
        <f t="shared" si="161"/>
        <v>18.873333333333335</v>
      </c>
    </row>
    <row r="5173" spans="1:10">
      <c r="A5173" s="2">
        <f t="shared" si="160"/>
        <v>35853</v>
      </c>
      <c r="B5173">
        <v>1998</v>
      </c>
      <c r="C5173">
        <v>58</v>
      </c>
      <c r="D5173">
        <v>25.9</v>
      </c>
      <c r="E5173">
        <v>28.3</v>
      </c>
      <c r="F5173">
        <v>19.3</v>
      </c>
      <c r="G5173">
        <v>0</v>
      </c>
      <c r="I5173">
        <f t="shared" si="161"/>
        <v>27.823333333333334</v>
      </c>
      <c r="J5173">
        <f t="shared" si="161"/>
        <v>18.853333333333332</v>
      </c>
    </row>
    <row r="5174" spans="1:10">
      <c r="A5174" s="2">
        <f t="shared" si="160"/>
        <v>35854</v>
      </c>
      <c r="B5174">
        <v>1998</v>
      </c>
      <c r="C5174">
        <v>59</v>
      </c>
      <c r="D5174">
        <v>22.5</v>
      </c>
      <c r="E5174">
        <v>28.9</v>
      </c>
      <c r="F5174">
        <v>18.899999999999999</v>
      </c>
      <c r="G5174">
        <v>3.7</v>
      </c>
      <c r="I5174">
        <f t="shared" si="161"/>
        <v>27.84</v>
      </c>
      <c r="J5174">
        <f t="shared" si="161"/>
        <v>18.836666666666666</v>
      </c>
    </row>
    <row r="5175" spans="1:10">
      <c r="A5175" s="2">
        <f t="shared" si="160"/>
        <v>35855</v>
      </c>
      <c r="B5175">
        <v>1998</v>
      </c>
      <c r="C5175">
        <v>60</v>
      </c>
      <c r="D5175">
        <v>20.399999999999999</v>
      </c>
      <c r="E5175">
        <v>28.5</v>
      </c>
      <c r="F5175">
        <v>17.600000000000001</v>
      </c>
      <c r="G5175">
        <v>0.2</v>
      </c>
      <c r="I5175">
        <f t="shared" si="161"/>
        <v>27.803333333333335</v>
      </c>
      <c r="J5175">
        <f t="shared" si="161"/>
        <v>18.796666666666667</v>
      </c>
    </row>
    <row r="5176" spans="1:10">
      <c r="A5176" s="2">
        <f t="shared" si="160"/>
        <v>35856</v>
      </c>
      <c r="B5176">
        <v>1998</v>
      </c>
      <c r="C5176">
        <v>61</v>
      </c>
      <c r="D5176">
        <v>21.6</v>
      </c>
      <c r="E5176">
        <v>29.1</v>
      </c>
      <c r="F5176">
        <v>17.399999999999999</v>
      </c>
      <c r="G5176">
        <v>0</v>
      </c>
      <c r="I5176">
        <f t="shared" si="161"/>
        <v>27.893333333333334</v>
      </c>
      <c r="J5176">
        <f t="shared" si="161"/>
        <v>18.676666666666669</v>
      </c>
    </row>
    <row r="5177" spans="1:10">
      <c r="A5177" s="2">
        <f t="shared" si="160"/>
        <v>35857</v>
      </c>
      <c r="B5177">
        <v>1998</v>
      </c>
      <c r="C5177">
        <v>62</v>
      </c>
      <c r="D5177">
        <v>25.6</v>
      </c>
      <c r="E5177">
        <v>31.5</v>
      </c>
      <c r="F5177">
        <v>17.899999999999999</v>
      </c>
      <c r="G5177">
        <v>6.1</v>
      </c>
      <c r="I5177">
        <f t="shared" si="161"/>
        <v>28.033333333333335</v>
      </c>
      <c r="J5177">
        <f t="shared" si="161"/>
        <v>18.64</v>
      </c>
    </row>
    <row r="5178" spans="1:10">
      <c r="A5178" s="2">
        <f t="shared" si="160"/>
        <v>35858</v>
      </c>
      <c r="B5178">
        <v>1998</v>
      </c>
      <c r="C5178">
        <v>63</v>
      </c>
      <c r="D5178">
        <v>22.9</v>
      </c>
      <c r="E5178">
        <v>28.7</v>
      </c>
      <c r="F5178">
        <v>17.100000000000001</v>
      </c>
      <c r="G5178">
        <v>0</v>
      </c>
      <c r="I5178">
        <f t="shared" si="161"/>
        <v>28.033333333333339</v>
      </c>
      <c r="J5178">
        <f t="shared" si="161"/>
        <v>18.523333333333333</v>
      </c>
    </row>
    <row r="5179" spans="1:10">
      <c r="A5179" s="2">
        <f t="shared" si="160"/>
        <v>35859</v>
      </c>
      <c r="B5179">
        <v>1998</v>
      </c>
      <c r="C5179">
        <v>64</v>
      </c>
      <c r="D5179">
        <v>23.5</v>
      </c>
      <c r="E5179">
        <v>29</v>
      </c>
      <c r="F5179">
        <v>17.5</v>
      </c>
      <c r="G5179">
        <v>0</v>
      </c>
      <c r="I5179">
        <f t="shared" si="161"/>
        <v>28.166666666666671</v>
      </c>
      <c r="J5179">
        <f t="shared" si="161"/>
        <v>18.466666666666665</v>
      </c>
    </row>
    <row r="5180" spans="1:10">
      <c r="A5180" s="2">
        <f t="shared" si="160"/>
        <v>35860</v>
      </c>
      <c r="B5180">
        <v>1998</v>
      </c>
      <c r="C5180">
        <v>65</v>
      </c>
      <c r="D5180">
        <v>22.1</v>
      </c>
      <c r="E5180">
        <v>29.5</v>
      </c>
      <c r="F5180">
        <v>18.2</v>
      </c>
      <c r="G5180">
        <v>0</v>
      </c>
      <c r="I5180">
        <f t="shared" si="161"/>
        <v>28.170000000000005</v>
      </c>
      <c r="J5180">
        <f t="shared" si="161"/>
        <v>18.453333333333333</v>
      </c>
    </row>
    <row r="5181" spans="1:10">
      <c r="A5181" s="2">
        <f t="shared" si="160"/>
        <v>35861</v>
      </c>
      <c r="B5181">
        <v>1998</v>
      </c>
      <c r="C5181">
        <v>66</v>
      </c>
      <c r="D5181">
        <v>20.100000000000001</v>
      </c>
      <c r="E5181">
        <v>28.9</v>
      </c>
      <c r="F5181">
        <v>19.8</v>
      </c>
      <c r="G5181">
        <v>1.8</v>
      </c>
      <c r="I5181">
        <f t="shared" si="161"/>
        <v>28.163333333333338</v>
      </c>
      <c r="J5181">
        <f t="shared" si="161"/>
        <v>18.516666666666666</v>
      </c>
    </row>
    <row r="5182" spans="1:10">
      <c r="A5182" s="2">
        <f t="shared" si="160"/>
        <v>35862</v>
      </c>
      <c r="B5182">
        <v>1998</v>
      </c>
      <c r="C5182">
        <v>67</v>
      </c>
      <c r="D5182">
        <v>19.899999999999999</v>
      </c>
      <c r="E5182">
        <v>29</v>
      </c>
      <c r="F5182">
        <v>20.399999999999999</v>
      </c>
      <c r="G5182">
        <v>0</v>
      </c>
      <c r="I5182">
        <f t="shared" si="161"/>
        <v>28.216666666666665</v>
      </c>
      <c r="J5182">
        <f t="shared" si="161"/>
        <v>18.573333333333331</v>
      </c>
    </row>
    <row r="5183" spans="1:10">
      <c r="A5183" s="2">
        <f t="shared" si="160"/>
        <v>35863</v>
      </c>
      <c r="B5183">
        <v>1998</v>
      </c>
      <c r="C5183">
        <v>68</v>
      </c>
      <c r="D5183">
        <v>21.6</v>
      </c>
      <c r="E5183">
        <v>29.8</v>
      </c>
      <c r="F5183">
        <v>20.3</v>
      </c>
      <c r="G5183">
        <v>7.6</v>
      </c>
      <c r="I5183">
        <f t="shared" si="161"/>
        <v>28.319999999999997</v>
      </c>
      <c r="J5183">
        <f t="shared" si="161"/>
        <v>18.593333333333327</v>
      </c>
    </row>
    <row r="5184" spans="1:10">
      <c r="A5184" s="2">
        <f t="shared" si="160"/>
        <v>35864</v>
      </c>
      <c r="B5184">
        <v>1998</v>
      </c>
      <c r="C5184">
        <v>69</v>
      </c>
      <c r="D5184">
        <v>22.5</v>
      </c>
      <c r="E5184">
        <v>27.9</v>
      </c>
      <c r="F5184">
        <v>18</v>
      </c>
      <c r="G5184">
        <v>48.3</v>
      </c>
      <c r="I5184">
        <f t="shared" si="161"/>
        <v>28.329999999999995</v>
      </c>
      <c r="J5184">
        <f t="shared" si="161"/>
        <v>18.556666666666665</v>
      </c>
    </row>
    <row r="5185" spans="1:10">
      <c r="A5185" s="2">
        <f t="shared" si="160"/>
        <v>35865</v>
      </c>
      <c r="B5185">
        <v>1998</v>
      </c>
      <c r="C5185">
        <v>70</v>
      </c>
      <c r="D5185">
        <v>17.899999999999999</v>
      </c>
      <c r="E5185">
        <v>27.1</v>
      </c>
      <c r="F5185">
        <v>17.899999999999999</v>
      </c>
      <c r="G5185">
        <v>4.8</v>
      </c>
      <c r="I5185">
        <f t="shared" si="161"/>
        <v>28.306666666666665</v>
      </c>
      <c r="J5185">
        <f t="shared" si="161"/>
        <v>18.519999999999996</v>
      </c>
    </row>
    <row r="5186" spans="1:10">
      <c r="A5186" s="2">
        <f t="shared" si="160"/>
        <v>35866</v>
      </c>
      <c r="B5186">
        <v>1998</v>
      </c>
      <c r="C5186">
        <v>71</v>
      </c>
      <c r="D5186">
        <v>19.8</v>
      </c>
      <c r="E5186">
        <v>29.4</v>
      </c>
      <c r="F5186">
        <v>17</v>
      </c>
      <c r="G5186">
        <v>7.7</v>
      </c>
      <c r="I5186">
        <f t="shared" si="161"/>
        <v>28.366666666666664</v>
      </c>
      <c r="J5186">
        <f t="shared" si="161"/>
        <v>18.48</v>
      </c>
    </row>
    <row r="5187" spans="1:10">
      <c r="A5187" s="2">
        <f t="shared" ref="A5187:A5250" si="162">DATE(B5187,1,1)+C5187-1</f>
        <v>35867</v>
      </c>
      <c r="B5187">
        <v>1998</v>
      </c>
      <c r="C5187">
        <v>72</v>
      </c>
      <c r="D5187">
        <v>11.5</v>
      </c>
      <c r="E5187">
        <v>26.7</v>
      </c>
      <c r="F5187">
        <v>16</v>
      </c>
      <c r="G5187">
        <v>0.3</v>
      </c>
      <c r="I5187">
        <f t="shared" si="161"/>
        <v>28.34333333333333</v>
      </c>
      <c r="J5187">
        <f t="shared" si="161"/>
        <v>18.406666666666663</v>
      </c>
    </row>
    <row r="5188" spans="1:10">
      <c r="A5188" s="2">
        <f t="shared" si="162"/>
        <v>35868</v>
      </c>
      <c r="B5188">
        <v>1998</v>
      </c>
      <c r="C5188">
        <v>73</v>
      </c>
      <c r="D5188">
        <v>19.3</v>
      </c>
      <c r="E5188">
        <v>29.4</v>
      </c>
      <c r="F5188">
        <v>15.6</v>
      </c>
      <c r="G5188">
        <v>16.100000000000001</v>
      </c>
      <c r="I5188">
        <f t="shared" si="161"/>
        <v>28.413333333333334</v>
      </c>
      <c r="J5188">
        <f t="shared" si="161"/>
        <v>18.286666666666669</v>
      </c>
    </row>
    <row r="5189" spans="1:10">
      <c r="A5189" s="2">
        <f t="shared" si="162"/>
        <v>35869</v>
      </c>
      <c r="B5189">
        <v>1998</v>
      </c>
      <c r="C5189">
        <v>74</v>
      </c>
      <c r="D5189">
        <v>15.1</v>
      </c>
      <c r="E5189">
        <v>29.4</v>
      </c>
      <c r="F5189">
        <v>16.3</v>
      </c>
      <c r="G5189">
        <v>38.799999999999997</v>
      </c>
      <c r="I5189">
        <f t="shared" si="161"/>
        <v>28.50333333333333</v>
      </c>
      <c r="J5189">
        <f t="shared" si="161"/>
        <v>18.166666666666664</v>
      </c>
    </row>
    <row r="5190" spans="1:10">
      <c r="A5190" s="2">
        <f t="shared" si="162"/>
        <v>35870</v>
      </c>
      <c r="B5190">
        <v>1998</v>
      </c>
      <c r="C5190">
        <v>75</v>
      </c>
      <c r="D5190">
        <v>20.3</v>
      </c>
      <c r="E5190">
        <v>27.7</v>
      </c>
      <c r="F5190">
        <v>17.100000000000001</v>
      </c>
      <c r="G5190">
        <v>0</v>
      </c>
      <c r="I5190">
        <f t="shared" si="161"/>
        <v>28.556666666666665</v>
      </c>
      <c r="J5190">
        <f t="shared" si="161"/>
        <v>18.123333333333335</v>
      </c>
    </row>
    <row r="5191" spans="1:10">
      <c r="A5191" s="2">
        <f t="shared" si="162"/>
        <v>35871</v>
      </c>
      <c r="B5191">
        <v>1998</v>
      </c>
      <c r="C5191">
        <v>76</v>
      </c>
      <c r="D5191">
        <v>22.6</v>
      </c>
      <c r="E5191">
        <v>28.4</v>
      </c>
      <c r="F5191">
        <v>15.7</v>
      </c>
      <c r="G5191">
        <v>0</v>
      </c>
      <c r="I5191">
        <f t="shared" si="161"/>
        <v>28.536666666666669</v>
      </c>
      <c r="J5191">
        <f t="shared" si="161"/>
        <v>17.97666666666667</v>
      </c>
    </row>
    <row r="5192" spans="1:10">
      <c r="A5192" s="2">
        <f t="shared" si="162"/>
        <v>35872</v>
      </c>
      <c r="B5192">
        <v>1998</v>
      </c>
      <c r="C5192">
        <v>77</v>
      </c>
      <c r="D5192">
        <v>28.1</v>
      </c>
      <c r="E5192">
        <v>28.9</v>
      </c>
      <c r="F5192">
        <v>15.3</v>
      </c>
      <c r="G5192">
        <v>0</v>
      </c>
      <c r="I5192">
        <f t="shared" si="161"/>
        <v>28.496666666666663</v>
      </c>
      <c r="J5192">
        <f t="shared" si="161"/>
        <v>17.833333333333332</v>
      </c>
    </row>
    <row r="5193" spans="1:10">
      <c r="A5193" s="2">
        <f t="shared" si="162"/>
        <v>35873</v>
      </c>
      <c r="B5193">
        <v>1998</v>
      </c>
      <c r="C5193">
        <v>78</v>
      </c>
      <c r="D5193">
        <v>23.3</v>
      </c>
      <c r="E5193">
        <v>27.9</v>
      </c>
      <c r="F5193">
        <v>14.2</v>
      </c>
      <c r="G5193">
        <v>8.3000000000000007</v>
      </c>
      <c r="I5193">
        <f t="shared" si="161"/>
        <v>28.439999999999994</v>
      </c>
      <c r="J5193">
        <f t="shared" si="161"/>
        <v>17.706666666666667</v>
      </c>
    </row>
    <row r="5194" spans="1:10">
      <c r="A5194" s="2">
        <f t="shared" si="162"/>
        <v>35874</v>
      </c>
      <c r="B5194">
        <v>1998</v>
      </c>
      <c r="C5194">
        <v>79</v>
      </c>
      <c r="D5194">
        <v>14.7</v>
      </c>
      <c r="E5194">
        <v>24.1</v>
      </c>
      <c r="F5194">
        <v>14.6</v>
      </c>
      <c r="G5194">
        <v>9.8000000000000007</v>
      </c>
      <c r="I5194">
        <f t="shared" si="161"/>
        <v>28.339999999999996</v>
      </c>
      <c r="J5194">
        <f t="shared" si="161"/>
        <v>17.613333333333337</v>
      </c>
    </row>
    <row r="5195" spans="1:10">
      <c r="A5195" s="2">
        <f t="shared" si="162"/>
        <v>35875</v>
      </c>
      <c r="B5195">
        <v>1998</v>
      </c>
      <c r="C5195">
        <v>80</v>
      </c>
      <c r="D5195">
        <v>20.3</v>
      </c>
      <c r="E5195">
        <v>26.4</v>
      </c>
      <c r="F5195">
        <v>12.4</v>
      </c>
      <c r="G5195">
        <v>0</v>
      </c>
      <c r="I5195">
        <f t="shared" si="161"/>
        <v>28.296666666666667</v>
      </c>
      <c r="J5195">
        <f t="shared" si="161"/>
        <v>17.440000000000001</v>
      </c>
    </row>
    <row r="5196" spans="1:10">
      <c r="A5196" s="2">
        <f t="shared" si="162"/>
        <v>35876</v>
      </c>
      <c r="B5196">
        <v>1998</v>
      </c>
      <c r="C5196">
        <v>81</v>
      </c>
      <c r="D5196">
        <v>18.5</v>
      </c>
      <c r="E5196">
        <v>28.2</v>
      </c>
      <c r="F5196">
        <v>12.7</v>
      </c>
      <c r="G5196">
        <v>34</v>
      </c>
      <c r="I5196">
        <f t="shared" si="161"/>
        <v>28.3</v>
      </c>
      <c r="J5196">
        <f t="shared" si="161"/>
        <v>17.22666666666667</v>
      </c>
    </row>
    <row r="5197" spans="1:10">
      <c r="A5197" s="2">
        <f t="shared" si="162"/>
        <v>35877</v>
      </c>
      <c r="B5197">
        <v>1998</v>
      </c>
      <c r="C5197">
        <v>82</v>
      </c>
      <c r="D5197">
        <v>15.1</v>
      </c>
      <c r="E5197">
        <v>27.1</v>
      </c>
      <c r="F5197">
        <v>14.3</v>
      </c>
      <c r="G5197">
        <v>0.4</v>
      </c>
      <c r="I5197">
        <f t="shared" si="161"/>
        <v>28.273333333333333</v>
      </c>
      <c r="J5197">
        <f t="shared" si="161"/>
        <v>17.16</v>
      </c>
    </row>
    <row r="5198" spans="1:10">
      <c r="A5198" s="2">
        <f t="shared" si="162"/>
        <v>35878</v>
      </c>
      <c r="B5198">
        <v>1998</v>
      </c>
      <c r="C5198">
        <v>83</v>
      </c>
      <c r="D5198">
        <v>17.8</v>
      </c>
      <c r="E5198">
        <v>27</v>
      </c>
      <c r="F5198">
        <v>15.7</v>
      </c>
      <c r="G5198">
        <v>0</v>
      </c>
      <c r="I5198">
        <f t="shared" si="161"/>
        <v>28.203333333333333</v>
      </c>
      <c r="J5198">
        <f t="shared" si="161"/>
        <v>17.083333333333332</v>
      </c>
    </row>
    <row r="5199" spans="1:10">
      <c r="A5199" s="2">
        <f t="shared" si="162"/>
        <v>35879</v>
      </c>
      <c r="B5199">
        <v>1998</v>
      </c>
      <c r="C5199">
        <v>84</v>
      </c>
      <c r="D5199">
        <v>20</v>
      </c>
      <c r="E5199">
        <v>28.8</v>
      </c>
      <c r="F5199">
        <v>13.9</v>
      </c>
      <c r="G5199">
        <v>0.4</v>
      </c>
      <c r="I5199">
        <f t="shared" si="161"/>
        <v>28.216666666666661</v>
      </c>
      <c r="J5199">
        <f t="shared" si="161"/>
        <v>16.953333333333333</v>
      </c>
    </row>
    <row r="5200" spans="1:10">
      <c r="A5200" s="2">
        <f t="shared" si="162"/>
        <v>35880</v>
      </c>
      <c r="B5200">
        <v>1998</v>
      </c>
      <c r="C5200">
        <v>85</v>
      </c>
      <c r="D5200">
        <v>20.3</v>
      </c>
      <c r="E5200">
        <v>28.1</v>
      </c>
      <c r="F5200">
        <v>13.6</v>
      </c>
      <c r="G5200">
        <v>0</v>
      </c>
      <c r="I5200">
        <f t="shared" si="161"/>
        <v>28.223333333333333</v>
      </c>
      <c r="J5200">
        <f t="shared" si="161"/>
        <v>16.806666666666665</v>
      </c>
    </row>
    <row r="5201" spans="1:10">
      <c r="A5201" s="2">
        <f t="shared" si="162"/>
        <v>35881</v>
      </c>
      <c r="B5201">
        <v>1998</v>
      </c>
      <c r="C5201">
        <v>86</v>
      </c>
      <c r="D5201">
        <v>18.3</v>
      </c>
      <c r="E5201">
        <v>27.3</v>
      </c>
      <c r="F5201">
        <v>12.4</v>
      </c>
      <c r="G5201">
        <v>2.4</v>
      </c>
      <c r="I5201">
        <f t="shared" si="161"/>
        <v>28.243333333333329</v>
      </c>
      <c r="J5201">
        <f t="shared" si="161"/>
        <v>16.57</v>
      </c>
    </row>
    <row r="5202" spans="1:10">
      <c r="A5202" s="2">
        <f t="shared" si="162"/>
        <v>35882</v>
      </c>
      <c r="B5202">
        <v>1998</v>
      </c>
      <c r="C5202">
        <v>87</v>
      </c>
      <c r="D5202">
        <v>19.600000000000001</v>
      </c>
      <c r="E5202">
        <v>29.5</v>
      </c>
      <c r="F5202">
        <v>15.1</v>
      </c>
      <c r="G5202">
        <v>0</v>
      </c>
      <c r="I5202">
        <f t="shared" si="161"/>
        <v>28.349999999999998</v>
      </c>
      <c r="J5202">
        <f t="shared" si="161"/>
        <v>16.40666666666667</v>
      </c>
    </row>
    <row r="5203" spans="1:10">
      <c r="A5203" s="2">
        <f t="shared" si="162"/>
        <v>35883</v>
      </c>
      <c r="B5203">
        <v>1998</v>
      </c>
      <c r="C5203">
        <v>88</v>
      </c>
      <c r="D5203">
        <v>21</v>
      </c>
      <c r="E5203">
        <v>29.8</v>
      </c>
      <c r="F5203">
        <v>13.9</v>
      </c>
      <c r="G5203">
        <v>1</v>
      </c>
      <c r="I5203">
        <f t="shared" si="161"/>
        <v>28.399999999999995</v>
      </c>
      <c r="J5203">
        <f t="shared" si="161"/>
        <v>16.226666666666667</v>
      </c>
    </row>
    <row r="5204" spans="1:10">
      <c r="A5204" s="2">
        <f t="shared" si="162"/>
        <v>35884</v>
      </c>
      <c r="B5204">
        <v>1998</v>
      </c>
      <c r="C5204">
        <v>89</v>
      </c>
      <c r="D5204">
        <v>20.3</v>
      </c>
      <c r="E5204">
        <v>28.2</v>
      </c>
      <c r="F5204">
        <v>12.8</v>
      </c>
      <c r="G5204">
        <v>0</v>
      </c>
      <c r="I5204">
        <f t="shared" si="161"/>
        <v>28.376666666666662</v>
      </c>
      <c r="J5204">
        <f t="shared" si="161"/>
        <v>16.023333333333333</v>
      </c>
    </row>
    <row r="5205" spans="1:10">
      <c r="A5205" s="2">
        <f t="shared" si="162"/>
        <v>35885</v>
      </c>
      <c r="B5205">
        <v>1998</v>
      </c>
      <c r="C5205">
        <v>90</v>
      </c>
      <c r="D5205">
        <v>24.4</v>
      </c>
      <c r="E5205">
        <v>28.8</v>
      </c>
      <c r="F5205">
        <v>17.600000000000001</v>
      </c>
      <c r="G5205">
        <v>0</v>
      </c>
      <c r="I5205">
        <f t="shared" si="161"/>
        <v>28.386666666666663</v>
      </c>
      <c r="J5205">
        <f t="shared" si="161"/>
        <v>16.023333333333333</v>
      </c>
    </row>
    <row r="5206" spans="1:10">
      <c r="A5206" s="2">
        <f t="shared" si="162"/>
        <v>35886</v>
      </c>
      <c r="B5206">
        <v>1998</v>
      </c>
      <c r="C5206">
        <v>91</v>
      </c>
      <c r="D5206">
        <v>20.8</v>
      </c>
      <c r="E5206">
        <v>29.3</v>
      </c>
      <c r="F5206">
        <v>17.399999999999999</v>
      </c>
      <c r="G5206">
        <v>0</v>
      </c>
      <c r="I5206">
        <f t="shared" si="161"/>
        <v>28.393333333333324</v>
      </c>
      <c r="J5206">
        <f t="shared" si="161"/>
        <v>16.023333333333333</v>
      </c>
    </row>
    <row r="5207" spans="1:10">
      <c r="A5207" s="2">
        <f t="shared" si="162"/>
        <v>35887</v>
      </c>
      <c r="B5207">
        <v>1998</v>
      </c>
      <c r="C5207">
        <v>92</v>
      </c>
      <c r="D5207">
        <v>18</v>
      </c>
      <c r="E5207">
        <v>28.6</v>
      </c>
      <c r="F5207">
        <v>17.899999999999999</v>
      </c>
      <c r="G5207">
        <v>1.3</v>
      </c>
      <c r="I5207">
        <f t="shared" si="161"/>
        <v>28.29666666666666</v>
      </c>
      <c r="J5207">
        <f t="shared" si="161"/>
        <v>16.02333333333333</v>
      </c>
    </row>
    <row r="5208" spans="1:10">
      <c r="A5208" s="2">
        <f t="shared" si="162"/>
        <v>35888</v>
      </c>
      <c r="B5208">
        <v>1998</v>
      </c>
      <c r="C5208">
        <v>93</v>
      </c>
      <c r="D5208">
        <v>18</v>
      </c>
      <c r="E5208">
        <v>26.6</v>
      </c>
      <c r="F5208">
        <v>17.100000000000001</v>
      </c>
      <c r="G5208">
        <v>0</v>
      </c>
      <c r="I5208">
        <f t="shared" si="161"/>
        <v>28.226666666666656</v>
      </c>
      <c r="J5208">
        <f t="shared" si="161"/>
        <v>16.023333333333333</v>
      </c>
    </row>
    <row r="5209" spans="1:10">
      <c r="A5209" s="2">
        <f t="shared" si="162"/>
        <v>35889</v>
      </c>
      <c r="B5209">
        <v>1998</v>
      </c>
      <c r="C5209">
        <v>94</v>
      </c>
      <c r="D5209">
        <v>18.7</v>
      </c>
      <c r="E5209">
        <v>28</v>
      </c>
      <c r="F5209">
        <v>17.5</v>
      </c>
      <c r="G5209">
        <v>0.1</v>
      </c>
      <c r="I5209">
        <f t="shared" si="161"/>
        <v>28.193333333333328</v>
      </c>
      <c r="J5209">
        <f t="shared" si="161"/>
        <v>16.02333333333333</v>
      </c>
    </row>
    <row r="5210" spans="1:10">
      <c r="A5210" s="2">
        <f t="shared" si="162"/>
        <v>35890</v>
      </c>
      <c r="B5210">
        <v>1998</v>
      </c>
      <c r="C5210">
        <v>95</v>
      </c>
      <c r="D5210">
        <v>23.6</v>
      </c>
      <c r="E5210">
        <v>30.1</v>
      </c>
      <c r="F5210">
        <v>18.2</v>
      </c>
      <c r="G5210">
        <v>0</v>
      </c>
      <c r="I5210">
        <f t="shared" si="161"/>
        <v>28.213333333333328</v>
      </c>
      <c r="J5210">
        <f t="shared" si="161"/>
        <v>16.023333333333333</v>
      </c>
    </row>
    <row r="5211" spans="1:10">
      <c r="A5211" s="2">
        <f t="shared" si="162"/>
        <v>35891</v>
      </c>
      <c r="B5211">
        <v>1998</v>
      </c>
      <c r="C5211">
        <v>96</v>
      </c>
      <c r="D5211">
        <v>22.4</v>
      </c>
      <c r="E5211">
        <v>31.8</v>
      </c>
      <c r="F5211">
        <v>19.8</v>
      </c>
      <c r="G5211">
        <v>0</v>
      </c>
      <c r="I5211">
        <f t="shared" si="161"/>
        <v>28.309999999999995</v>
      </c>
      <c r="J5211">
        <f t="shared" si="161"/>
        <v>16.02333333333333</v>
      </c>
    </row>
    <row r="5212" spans="1:10">
      <c r="A5212" s="2">
        <f t="shared" si="162"/>
        <v>35892</v>
      </c>
      <c r="B5212">
        <v>1998</v>
      </c>
      <c r="C5212">
        <v>97</v>
      </c>
      <c r="D5212">
        <v>20.2</v>
      </c>
      <c r="E5212">
        <v>28.8</v>
      </c>
      <c r="F5212">
        <v>20.399999999999999</v>
      </c>
      <c r="G5212">
        <v>2.2999999999999998</v>
      </c>
      <c r="I5212">
        <f t="shared" si="161"/>
        <v>28.303333333333331</v>
      </c>
      <c r="J5212">
        <f t="shared" si="161"/>
        <v>16.02333333333333</v>
      </c>
    </row>
    <row r="5213" spans="1:10">
      <c r="A5213" s="2">
        <f t="shared" si="162"/>
        <v>35893</v>
      </c>
      <c r="B5213">
        <v>1998</v>
      </c>
      <c r="C5213">
        <v>98</v>
      </c>
      <c r="D5213">
        <v>18.8</v>
      </c>
      <c r="E5213">
        <v>29.4</v>
      </c>
      <c r="F5213">
        <v>20.3</v>
      </c>
      <c r="G5213">
        <v>0</v>
      </c>
      <c r="I5213">
        <f t="shared" si="161"/>
        <v>28.29</v>
      </c>
      <c r="J5213">
        <f t="shared" si="161"/>
        <v>16.023333333333333</v>
      </c>
    </row>
    <row r="5214" spans="1:10">
      <c r="A5214" s="2">
        <f t="shared" si="162"/>
        <v>35894</v>
      </c>
      <c r="B5214">
        <v>1998</v>
      </c>
      <c r="C5214">
        <v>99</v>
      </c>
      <c r="D5214">
        <v>21</v>
      </c>
      <c r="E5214">
        <v>27.6</v>
      </c>
      <c r="F5214">
        <v>18</v>
      </c>
      <c r="G5214">
        <v>0</v>
      </c>
      <c r="I5214">
        <f t="shared" si="161"/>
        <v>28.279999999999998</v>
      </c>
      <c r="J5214">
        <f t="shared" si="161"/>
        <v>16.023333333333333</v>
      </c>
    </row>
    <row r="5215" spans="1:10">
      <c r="A5215" s="2">
        <f t="shared" si="162"/>
        <v>35895</v>
      </c>
      <c r="B5215">
        <v>1998</v>
      </c>
      <c r="C5215">
        <v>100</v>
      </c>
      <c r="D5215">
        <v>17.100000000000001</v>
      </c>
      <c r="E5215">
        <v>26.5</v>
      </c>
      <c r="F5215">
        <v>17.899999999999999</v>
      </c>
      <c r="G5215">
        <v>0</v>
      </c>
      <c r="I5215">
        <f t="shared" si="161"/>
        <v>28.259999999999998</v>
      </c>
      <c r="J5215">
        <f t="shared" si="161"/>
        <v>16.023333333333333</v>
      </c>
    </row>
    <row r="5216" spans="1:10">
      <c r="A5216" s="2">
        <f t="shared" si="162"/>
        <v>35896</v>
      </c>
      <c r="B5216">
        <v>1998</v>
      </c>
      <c r="C5216">
        <v>101</v>
      </c>
      <c r="D5216">
        <v>15.8</v>
      </c>
      <c r="E5216">
        <v>25.1</v>
      </c>
      <c r="F5216">
        <v>17</v>
      </c>
      <c r="G5216">
        <v>2.4</v>
      </c>
      <c r="I5216">
        <f t="shared" ref="I5216:J5279" si="163">AVERAGE(E5187:E5216)</f>
        <v>28.116666666666667</v>
      </c>
      <c r="J5216">
        <f t="shared" si="163"/>
        <v>16.02333333333333</v>
      </c>
    </row>
    <row r="5217" spans="1:10">
      <c r="A5217" s="2">
        <f t="shared" si="162"/>
        <v>35897</v>
      </c>
      <c r="B5217">
        <v>1998</v>
      </c>
      <c r="C5217">
        <v>102</v>
      </c>
      <c r="D5217">
        <v>22</v>
      </c>
      <c r="E5217">
        <v>25.5</v>
      </c>
      <c r="F5217">
        <v>16</v>
      </c>
      <c r="G5217">
        <v>0</v>
      </c>
      <c r="I5217">
        <f t="shared" si="163"/>
        <v>28.076666666666668</v>
      </c>
      <c r="J5217">
        <f t="shared" si="163"/>
        <v>16.023333333333333</v>
      </c>
    </row>
    <row r="5218" spans="1:10">
      <c r="A5218" s="2">
        <f t="shared" si="162"/>
        <v>35898</v>
      </c>
      <c r="B5218">
        <v>1998</v>
      </c>
      <c r="C5218">
        <v>103</v>
      </c>
      <c r="D5218">
        <v>21.4</v>
      </c>
      <c r="E5218">
        <v>26.7</v>
      </c>
      <c r="F5218">
        <v>15.6</v>
      </c>
      <c r="G5218">
        <v>0</v>
      </c>
      <c r="I5218">
        <f t="shared" si="163"/>
        <v>27.986666666666672</v>
      </c>
      <c r="J5218">
        <f t="shared" si="163"/>
        <v>16.023333333333333</v>
      </c>
    </row>
    <row r="5219" spans="1:10">
      <c r="A5219" s="2">
        <f t="shared" si="162"/>
        <v>35899</v>
      </c>
      <c r="B5219">
        <v>1998</v>
      </c>
      <c r="C5219">
        <v>104</v>
      </c>
      <c r="D5219">
        <v>19.2</v>
      </c>
      <c r="E5219">
        <v>27.2</v>
      </c>
      <c r="F5219">
        <v>16.3</v>
      </c>
      <c r="G5219">
        <v>0</v>
      </c>
      <c r="I5219">
        <f t="shared" si="163"/>
        <v>27.913333333333338</v>
      </c>
      <c r="J5219">
        <f t="shared" si="163"/>
        <v>16.023333333333333</v>
      </c>
    </row>
    <row r="5220" spans="1:10">
      <c r="A5220" s="2">
        <f t="shared" si="162"/>
        <v>35900</v>
      </c>
      <c r="B5220">
        <v>1998</v>
      </c>
      <c r="C5220">
        <v>105</v>
      </c>
      <c r="D5220">
        <v>18.3</v>
      </c>
      <c r="E5220">
        <v>26</v>
      </c>
      <c r="F5220">
        <v>17.100000000000001</v>
      </c>
      <c r="G5220">
        <v>0</v>
      </c>
      <c r="I5220">
        <f t="shared" si="163"/>
        <v>27.856666666666669</v>
      </c>
      <c r="J5220">
        <f t="shared" si="163"/>
        <v>16.023333333333333</v>
      </c>
    </row>
    <row r="5221" spans="1:10">
      <c r="A5221" s="2">
        <f t="shared" si="162"/>
        <v>35901</v>
      </c>
      <c r="B5221">
        <v>1998</v>
      </c>
      <c r="C5221">
        <v>106</v>
      </c>
      <c r="D5221">
        <v>16.7</v>
      </c>
      <c r="E5221">
        <v>24.5</v>
      </c>
      <c r="F5221">
        <v>15.7</v>
      </c>
      <c r="G5221">
        <v>0</v>
      </c>
      <c r="I5221">
        <f t="shared" si="163"/>
        <v>27.72666666666667</v>
      </c>
      <c r="J5221">
        <f t="shared" si="163"/>
        <v>16.023333333333333</v>
      </c>
    </row>
    <row r="5222" spans="1:10">
      <c r="A5222" s="2">
        <f t="shared" si="162"/>
        <v>35902</v>
      </c>
      <c r="B5222">
        <v>1998</v>
      </c>
      <c r="C5222">
        <v>107</v>
      </c>
      <c r="D5222">
        <v>12.5</v>
      </c>
      <c r="E5222">
        <v>23.2</v>
      </c>
      <c r="F5222">
        <v>15.3</v>
      </c>
      <c r="G5222">
        <v>0.1</v>
      </c>
      <c r="I5222">
        <f t="shared" si="163"/>
        <v>27.536666666666676</v>
      </c>
      <c r="J5222">
        <f t="shared" si="163"/>
        <v>16.023333333333333</v>
      </c>
    </row>
    <row r="5223" spans="1:10">
      <c r="A5223" s="2">
        <f t="shared" si="162"/>
        <v>35903</v>
      </c>
      <c r="B5223">
        <v>1998</v>
      </c>
      <c r="C5223">
        <v>108</v>
      </c>
      <c r="D5223">
        <v>15.6</v>
      </c>
      <c r="E5223">
        <v>23</v>
      </c>
      <c r="F5223">
        <v>14.2</v>
      </c>
      <c r="G5223">
        <v>0.4</v>
      </c>
      <c r="I5223">
        <f t="shared" si="163"/>
        <v>27.373333333333342</v>
      </c>
      <c r="J5223">
        <f t="shared" si="163"/>
        <v>16.023333333333333</v>
      </c>
    </row>
    <row r="5224" spans="1:10">
      <c r="A5224" s="2">
        <f t="shared" si="162"/>
        <v>35904</v>
      </c>
      <c r="B5224">
        <v>1998</v>
      </c>
      <c r="C5224">
        <v>109</v>
      </c>
      <c r="D5224">
        <v>18</v>
      </c>
      <c r="E5224">
        <v>24.2</v>
      </c>
      <c r="F5224">
        <v>14.6</v>
      </c>
      <c r="G5224">
        <v>0</v>
      </c>
      <c r="I5224">
        <f t="shared" si="163"/>
        <v>27.376666666666676</v>
      </c>
      <c r="J5224">
        <f t="shared" si="163"/>
        <v>16.023333333333333</v>
      </c>
    </row>
    <row r="5225" spans="1:10">
      <c r="A5225" s="2">
        <f t="shared" si="162"/>
        <v>35905</v>
      </c>
      <c r="B5225">
        <v>1998</v>
      </c>
      <c r="C5225">
        <v>110</v>
      </c>
      <c r="D5225">
        <v>19.7</v>
      </c>
      <c r="E5225">
        <v>24.5</v>
      </c>
      <c r="F5225">
        <v>12.4</v>
      </c>
      <c r="G5225">
        <v>0</v>
      </c>
      <c r="I5225">
        <f t="shared" si="163"/>
        <v>27.313333333333343</v>
      </c>
      <c r="J5225">
        <f t="shared" si="163"/>
        <v>16.023333333333333</v>
      </c>
    </row>
    <row r="5226" spans="1:10">
      <c r="A5226" s="2">
        <f t="shared" si="162"/>
        <v>35906</v>
      </c>
      <c r="B5226">
        <v>1998</v>
      </c>
      <c r="C5226">
        <v>111</v>
      </c>
      <c r="D5226">
        <v>21.8</v>
      </c>
      <c r="E5226">
        <v>25.3</v>
      </c>
      <c r="F5226">
        <v>12.7</v>
      </c>
      <c r="G5226">
        <v>0</v>
      </c>
      <c r="I5226">
        <f t="shared" si="163"/>
        <v>27.216666666666676</v>
      </c>
      <c r="J5226">
        <f t="shared" si="163"/>
        <v>16.023333333333333</v>
      </c>
    </row>
    <row r="5227" spans="1:10">
      <c r="A5227" s="2">
        <f t="shared" si="162"/>
        <v>35907</v>
      </c>
      <c r="B5227">
        <v>1998</v>
      </c>
      <c r="C5227">
        <v>112</v>
      </c>
      <c r="D5227">
        <v>23</v>
      </c>
      <c r="E5227">
        <v>27.4</v>
      </c>
      <c r="F5227">
        <v>14.3</v>
      </c>
      <c r="G5227">
        <v>0</v>
      </c>
      <c r="I5227">
        <f t="shared" si="163"/>
        <v>27.226666666666674</v>
      </c>
      <c r="J5227">
        <f t="shared" si="163"/>
        <v>16.023333333333333</v>
      </c>
    </row>
    <row r="5228" spans="1:10">
      <c r="A5228" s="2">
        <f t="shared" si="162"/>
        <v>35908</v>
      </c>
      <c r="B5228">
        <v>1998</v>
      </c>
      <c r="C5228">
        <v>113</v>
      </c>
      <c r="D5228">
        <v>23.1</v>
      </c>
      <c r="E5228">
        <v>28.6</v>
      </c>
      <c r="F5228">
        <v>15.7</v>
      </c>
      <c r="G5228">
        <v>0</v>
      </c>
      <c r="I5228">
        <f t="shared" si="163"/>
        <v>27.280000000000008</v>
      </c>
      <c r="J5228">
        <f t="shared" si="163"/>
        <v>16.023333333333333</v>
      </c>
    </row>
    <row r="5229" spans="1:10">
      <c r="A5229" s="2">
        <f t="shared" si="162"/>
        <v>35909</v>
      </c>
      <c r="B5229">
        <v>1998</v>
      </c>
      <c r="C5229">
        <v>114</v>
      </c>
      <c r="D5229">
        <v>24</v>
      </c>
      <c r="E5229">
        <v>28</v>
      </c>
      <c r="F5229">
        <v>13.9</v>
      </c>
      <c r="G5229">
        <v>0</v>
      </c>
      <c r="I5229">
        <f t="shared" si="163"/>
        <v>27.253333333333341</v>
      </c>
      <c r="J5229">
        <f t="shared" si="163"/>
        <v>16.023333333333333</v>
      </c>
    </row>
    <row r="5230" spans="1:10">
      <c r="A5230" s="2">
        <f t="shared" si="162"/>
        <v>35910</v>
      </c>
      <c r="B5230">
        <v>1998</v>
      </c>
      <c r="C5230">
        <v>115</v>
      </c>
      <c r="D5230">
        <v>24.2</v>
      </c>
      <c r="E5230">
        <v>26.6</v>
      </c>
      <c r="F5230">
        <v>13.6</v>
      </c>
      <c r="G5230">
        <v>0</v>
      </c>
      <c r="I5230">
        <f t="shared" si="163"/>
        <v>27.203333333333337</v>
      </c>
      <c r="J5230">
        <f t="shared" si="163"/>
        <v>16.023333333333333</v>
      </c>
    </row>
    <row r="5231" spans="1:10">
      <c r="A5231" s="2">
        <f t="shared" si="162"/>
        <v>35911</v>
      </c>
      <c r="B5231">
        <v>1998</v>
      </c>
      <c r="C5231">
        <v>116</v>
      </c>
      <c r="D5231">
        <v>23.9</v>
      </c>
      <c r="E5231">
        <v>27.7</v>
      </c>
      <c r="F5231">
        <v>12.4</v>
      </c>
      <c r="G5231">
        <v>0</v>
      </c>
      <c r="I5231">
        <f t="shared" si="163"/>
        <v>27.216666666666672</v>
      </c>
      <c r="J5231">
        <f t="shared" si="163"/>
        <v>16.023333333333333</v>
      </c>
    </row>
    <row r="5232" spans="1:10">
      <c r="A5232" s="2">
        <f t="shared" si="162"/>
        <v>35912</v>
      </c>
      <c r="B5232">
        <v>1998</v>
      </c>
      <c r="C5232">
        <v>117</v>
      </c>
      <c r="D5232">
        <v>24</v>
      </c>
      <c r="E5232">
        <v>27.9</v>
      </c>
      <c r="F5232">
        <v>15.1</v>
      </c>
      <c r="G5232">
        <v>0</v>
      </c>
      <c r="I5232">
        <f t="shared" si="163"/>
        <v>27.163333333333338</v>
      </c>
      <c r="J5232">
        <f t="shared" si="163"/>
        <v>16.023333333333333</v>
      </c>
    </row>
    <row r="5233" spans="1:10">
      <c r="A5233" s="2">
        <f t="shared" si="162"/>
        <v>35913</v>
      </c>
      <c r="B5233">
        <v>1998</v>
      </c>
      <c r="C5233">
        <v>118</v>
      </c>
      <c r="D5233">
        <v>20.6</v>
      </c>
      <c r="E5233">
        <v>26.9</v>
      </c>
      <c r="F5233">
        <v>13.9</v>
      </c>
      <c r="G5233">
        <v>0</v>
      </c>
      <c r="I5233">
        <f t="shared" si="163"/>
        <v>27.066666666666666</v>
      </c>
      <c r="J5233">
        <f t="shared" si="163"/>
        <v>16.023333333333333</v>
      </c>
    </row>
    <row r="5234" spans="1:10">
      <c r="A5234" s="2">
        <f t="shared" si="162"/>
        <v>35914</v>
      </c>
      <c r="B5234">
        <v>1998</v>
      </c>
      <c r="C5234">
        <v>119</v>
      </c>
      <c r="D5234">
        <v>13.1</v>
      </c>
      <c r="E5234">
        <v>23.2</v>
      </c>
      <c r="F5234">
        <v>12.8</v>
      </c>
      <c r="G5234">
        <v>0</v>
      </c>
      <c r="I5234">
        <f t="shared" si="163"/>
        <v>26.900000000000002</v>
      </c>
      <c r="J5234">
        <f t="shared" si="163"/>
        <v>16.023333333333333</v>
      </c>
    </row>
    <row r="5235" spans="1:10">
      <c r="A5235" s="2">
        <f t="shared" si="162"/>
        <v>35915</v>
      </c>
      <c r="B5235">
        <v>1998</v>
      </c>
      <c r="C5235">
        <v>120</v>
      </c>
      <c r="D5235">
        <v>19.899999999999999</v>
      </c>
      <c r="E5235">
        <v>25</v>
      </c>
      <c r="F5235">
        <v>12.9</v>
      </c>
      <c r="G5235">
        <v>0</v>
      </c>
      <c r="I5235">
        <f t="shared" si="163"/>
        <v>26.773333333333333</v>
      </c>
      <c r="J5235">
        <f t="shared" si="163"/>
        <v>15.866666666666667</v>
      </c>
    </row>
    <row r="5236" spans="1:10">
      <c r="A5236" s="2">
        <f t="shared" si="162"/>
        <v>35916</v>
      </c>
      <c r="B5236">
        <v>1998</v>
      </c>
      <c r="C5236">
        <v>121</v>
      </c>
      <c r="D5236">
        <v>19.2</v>
      </c>
      <c r="E5236">
        <v>25.7</v>
      </c>
      <c r="F5236">
        <v>13</v>
      </c>
      <c r="G5236">
        <v>0</v>
      </c>
      <c r="I5236">
        <f t="shared" si="163"/>
        <v>26.65333333333334</v>
      </c>
      <c r="J5236">
        <f t="shared" si="163"/>
        <v>15.719999999999999</v>
      </c>
    </row>
    <row r="5237" spans="1:10">
      <c r="A5237" s="2">
        <f t="shared" si="162"/>
        <v>35917</v>
      </c>
      <c r="B5237">
        <v>1998</v>
      </c>
      <c r="C5237">
        <v>122</v>
      </c>
      <c r="D5237">
        <v>18.100000000000001</v>
      </c>
      <c r="E5237">
        <v>27.2</v>
      </c>
      <c r="F5237">
        <v>14.4</v>
      </c>
      <c r="G5237">
        <v>0</v>
      </c>
      <c r="I5237">
        <f t="shared" si="163"/>
        <v>26.606666666666673</v>
      </c>
      <c r="J5237">
        <f t="shared" si="163"/>
        <v>15.60333333333333</v>
      </c>
    </row>
    <row r="5238" spans="1:10">
      <c r="A5238" s="2">
        <f t="shared" si="162"/>
        <v>35918</v>
      </c>
      <c r="B5238">
        <v>1998</v>
      </c>
      <c r="C5238">
        <v>123</v>
      </c>
      <c r="D5238">
        <v>18.7</v>
      </c>
      <c r="E5238">
        <v>28</v>
      </c>
      <c r="F5238">
        <v>15.4</v>
      </c>
      <c r="G5238">
        <v>0</v>
      </c>
      <c r="I5238">
        <f t="shared" si="163"/>
        <v>26.65333333333334</v>
      </c>
      <c r="J5238">
        <f t="shared" si="163"/>
        <v>15.546666666666663</v>
      </c>
    </row>
    <row r="5239" spans="1:10">
      <c r="A5239" s="2">
        <f t="shared" si="162"/>
        <v>35919</v>
      </c>
      <c r="B5239">
        <v>1998</v>
      </c>
      <c r="C5239">
        <v>124</v>
      </c>
      <c r="D5239">
        <v>17.100000000000001</v>
      </c>
      <c r="E5239">
        <v>28.7</v>
      </c>
      <c r="F5239">
        <v>17.5</v>
      </c>
      <c r="G5239">
        <v>0</v>
      </c>
      <c r="I5239">
        <f t="shared" si="163"/>
        <v>26.676666666666673</v>
      </c>
      <c r="J5239">
        <f t="shared" si="163"/>
        <v>15.546666666666662</v>
      </c>
    </row>
    <row r="5240" spans="1:10">
      <c r="A5240" s="2">
        <f t="shared" si="162"/>
        <v>35920</v>
      </c>
      <c r="B5240">
        <v>1998</v>
      </c>
      <c r="C5240">
        <v>125</v>
      </c>
      <c r="D5240">
        <v>19.5</v>
      </c>
      <c r="E5240">
        <v>28.7</v>
      </c>
      <c r="F5240">
        <v>16.100000000000001</v>
      </c>
      <c r="G5240">
        <v>0</v>
      </c>
      <c r="I5240">
        <f t="shared" si="163"/>
        <v>26.630000000000006</v>
      </c>
      <c r="J5240">
        <f t="shared" si="163"/>
        <v>15.476666666666665</v>
      </c>
    </row>
    <row r="5241" spans="1:10">
      <c r="A5241" s="2">
        <f t="shared" si="162"/>
        <v>35921</v>
      </c>
      <c r="B5241">
        <v>1998</v>
      </c>
      <c r="C5241">
        <v>126</v>
      </c>
      <c r="D5241">
        <v>21.5</v>
      </c>
      <c r="E5241">
        <v>29.8</v>
      </c>
      <c r="F5241">
        <v>14.6</v>
      </c>
      <c r="G5241">
        <v>0</v>
      </c>
      <c r="I5241">
        <f t="shared" si="163"/>
        <v>26.563333333333336</v>
      </c>
      <c r="J5241">
        <f t="shared" si="163"/>
        <v>15.303333333333331</v>
      </c>
    </row>
    <row r="5242" spans="1:10">
      <c r="A5242" s="2">
        <f t="shared" si="162"/>
        <v>35922</v>
      </c>
      <c r="B5242">
        <v>1998</v>
      </c>
      <c r="C5242">
        <v>127</v>
      </c>
      <c r="D5242">
        <v>21.4</v>
      </c>
      <c r="E5242">
        <v>30.2</v>
      </c>
      <c r="F5242">
        <v>14.7</v>
      </c>
      <c r="G5242">
        <v>0</v>
      </c>
      <c r="I5242">
        <f t="shared" si="163"/>
        <v>26.610000000000007</v>
      </c>
      <c r="J5242">
        <f t="shared" si="163"/>
        <v>15.113333333333332</v>
      </c>
    </row>
    <row r="5243" spans="1:10">
      <c r="A5243" s="2">
        <f t="shared" si="162"/>
        <v>35923</v>
      </c>
      <c r="B5243">
        <v>1998</v>
      </c>
      <c r="C5243">
        <v>128</v>
      </c>
      <c r="D5243">
        <v>21.9</v>
      </c>
      <c r="E5243">
        <v>31.4</v>
      </c>
      <c r="F5243">
        <v>15.2</v>
      </c>
      <c r="G5243">
        <v>0</v>
      </c>
      <c r="I5243">
        <f t="shared" si="163"/>
        <v>26.676666666666673</v>
      </c>
      <c r="J5243">
        <f t="shared" si="163"/>
        <v>14.943333333333332</v>
      </c>
    </row>
    <row r="5244" spans="1:10">
      <c r="A5244" s="2">
        <f t="shared" si="162"/>
        <v>35924</v>
      </c>
      <c r="B5244">
        <v>1998</v>
      </c>
      <c r="C5244">
        <v>129</v>
      </c>
      <c r="D5244">
        <v>21.3</v>
      </c>
      <c r="E5244">
        <v>31.9</v>
      </c>
      <c r="F5244">
        <v>13.5</v>
      </c>
      <c r="G5244">
        <v>0</v>
      </c>
      <c r="I5244">
        <f t="shared" si="163"/>
        <v>26.820000000000004</v>
      </c>
      <c r="J5244">
        <f t="shared" si="163"/>
        <v>14.793333333333331</v>
      </c>
    </row>
    <row r="5245" spans="1:10">
      <c r="A5245" s="2">
        <f t="shared" si="162"/>
        <v>35925</v>
      </c>
      <c r="B5245">
        <v>1998</v>
      </c>
      <c r="C5245">
        <v>130</v>
      </c>
      <c r="D5245">
        <v>21.5</v>
      </c>
      <c r="E5245">
        <v>32</v>
      </c>
      <c r="F5245">
        <v>21.1</v>
      </c>
      <c r="G5245">
        <v>0</v>
      </c>
      <c r="I5245">
        <f t="shared" si="163"/>
        <v>27.003333333333337</v>
      </c>
      <c r="J5245">
        <f t="shared" si="163"/>
        <v>14.9</v>
      </c>
    </row>
    <row r="5246" spans="1:10">
      <c r="A5246" s="2">
        <f t="shared" si="162"/>
        <v>35926</v>
      </c>
      <c r="B5246">
        <v>1998</v>
      </c>
      <c r="C5246">
        <v>131</v>
      </c>
      <c r="D5246">
        <v>20.3</v>
      </c>
      <c r="E5246">
        <v>32.200000000000003</v>
      </c>
      <c r="F5246">
        <v>16.8</v>
      </c>
      <c r="G5246">
        <v>0</v>
      </c>
      <c r="I5246">
        <f t="shared" si="163"/>
        <v>27.240000000000006</v>
      </c>
      <c r="J5246">
        <f t="shared" si="163"/>
        <v>14.893333333333333</v>
      </c>
    </row>
    <row r="5247" spans="1:10">
      <c r="A5247" s="2">
        <f t="shared" si="162"/>
        <v>35927</v>
      </c>
      <c r="B5247">
        <v>1998</v>
      </c>
      <c r="C5247">
        <v>132</v>
      </c>
      <c r="D5247">
        <v>20.6</v>
      </c>
      <c r="E5247">
        <v>32.200000000000003</v>
      </c>
      <c r="F5247">
        <v>15.7</v>
      </c>
      <c r="G5247">
        <v>0</v>
      </c>
      <c r="I5247">
        <f t="shared" si="163"/>
        <v>27.463333333333335</v>
      </c>
      <c r="J5247">
        <f t="shared" si="163"/>
        <v>14.883333333333333</v>
      </c>
    </row>
    <row r="5248" spans="1:10">
      <c r="A5248" s="2">
        <f t="shared" si="162"/>
        <v>35928</v>
      </c>
      <c r="B5248">
        <v>1998</v>
      </c>
      <c r="C5248">
        <v>133</v>
      </c>
      <c r="D5248">
        <v>20.8</v>
      </c>
      <c r="E5248">
        <v>30.5</v>
      </c>
      <c r="F5248">
        <v>15</v>
      </c>
      <c r="G5248">
        <v>0</v>
      </c>
      <c r="I5248">
        <f t="shared" si="163"/>
        <v>27.59</v>
      </c>
      <c r="J5248">
        <f t="shared" si="163"/>
        <v>14.863333333333335</v>
      </c>
    </row>
    <row r="5249" spans="1:10">
      <c r="A5249" s="2">
        <f t="shared" si="162"/>
        <v>35929</v>
      </c>
      <c r="B5249">
        <v>1998</v>
      </c>
      <c r="C5249">
        <v>134</v>
      </c>
      <c r="D5249">
        <v>21.5</v>
      </c>
      <c r="E5249">
        <v>26.2</v>
      </c>
      <c r="F5249">
        <v>12.6</v>
      </c>
      <c r="G5249">
        <v>0</v>
      </c>
      <c r="I5249">
        <f t="shared" si="163"/>
        <v>27.556666666666668</v>
      </c>
      <c r="J5249">
        <f t="shared" si="163"/>
        <v>14.740000000000004</v>
      </c>
    </row>
    <row r="5250" spans="1:10">
      <c r="A5250" s="2">
        <f t="shared" si="162"/>
        <v>35930</v>
      </c>
      <c r="B5250">
        <v>1998</v>
      </c>
      <c r="C5250">
        <v>135</v>
      </c>
      <c r="D5250">
        <v>22</v>
      </c>
      <c r="E5250">
        <v>25.7</v>
      </c>
      <c r="F5250">
        <v>10.6</v>
      </c>
      <c r="G5250">
        <v>0</v>
      </c>
      <c r="I5250">
        <f t="shared" si="163"/>
        <v>27.54666666666667</v>
      </c>
      <c r="J5250">
        <f t="shared" si="163"/>
        <v>14.523333333333339</v>
      </c>
    </row>
    <row r="5251" spans="1:10">
      <c r="A5251" s="2">
        <f t="shared" ref="A5251:A5314" si="164">DATE(B5251,1,1)+C5251-1</f>
        <v>35931</v>
      </c>
      <c r="B5251">
        <v>1998</v>
      </c>
      <c r="C5251">
        <v>136</v>
      </c>
      <c r="D5251">
        <v>19.600000000000001</v>
      </c>
      <c r="E5251">
        <v>23.5</v>
      </c>
      <c r="F5251">
        <v>10.1</v>
      </c>
      <c r="G5251">
        <v>0</v>
      </c>
      <c r="I5251">
        <f t="shared" si="163"/>
        <v>27.513333333333335</v>
      </c>
      <c r="J5251">
        <f t="shared" si="163"/>
        <v>14.336666666666671</v>
      </c>
    </row>
    <row r="5252" spans="1:10">
      <c r="A5252" s="2">
        <f t="shared" si="164"/>
        <v>35932</v>
      </c>
      <c r="B5252">
        <v>1998</v>
      </c>
      <c r="C5252">
        <v>137</v>
      </c>
      <c r="D5252">
        <v>19</v>
      </c>
      <c r="E5252">
        <v>22.4</v>
      </c>
      <c r="F5252">
        <v>11.8</v>
      </c>
      <c r="G5252">
        <v>0.6</v>
      </c>
      <c r="I5252">
        <f t="shared" si="163"/>
        <v>27.486666666666668</v>
      </c>
      <c r="J5252">
        <f t="shared" si="163"/>
        <v>14.220000000000004</v>
      </c>
    </row>
    <row r="5253" spans="1:10">
      <c r="A5253" s="2">
        <f t="shared" si="164"/>
        <v>35933</v>
      </c>
      <c r="B5253">
        <v>1998</v>
      </c>
      <c r="C5253">
        <v>138</v>
      </c>
      <c r="D5253">
        <v>11.2</v>
      </c>
      <c r="E5253">
        <v>22</v>
      </c>
      <c r="F5253">
        <v>13.6</v>
      </c>
      <c r="G5253">
        <v>0</v>
      </c>
      <c r="I5253">
        <f t="shared" si="163"/>
        <v>27.453333333333333</v>
      </c>
      <c r="J5253">
        <f t="shared" si="163"/>
        <v>14.200000000000005</v>
      </c>
    </row>
    <row r="5254" spans="1:10">
      <c r="A5254" s="2">
        <f t="shared" si="164"/>
        <v>35934</v>
      </c>
      <c r="B5254">
        <v>1998</v>
      </c>
      <c r="C5254">
        <v>139</v>
      </c>
      <c r="D5254">
        <v>17.3</v>
      </c>
      <c r="E5254">
        <v>24.4</v>
      </c>
      <c r="F5254">
        <v>12.9</v>
      </c>
      <c r="G5254">
        <v>0</v>
      </c>
      <c r="I5254">
        <f t="shared" si="163"/>
        <v>27.46</v>
      </c>
      <c r="J5254">
        <f t="shared" si="163"/>
        <v>14.143333333333338</v>
      </c>
    </row>
    <row r="5255" spans="1:10">
      <c r="A5255" s="2">
        <f t="shared" si="164"/>
        <v>35935</v>
      </c>
      <c r="B5255">
        <v>1998</v>
      </c>
      <c r="C5255">
        <v>140</v>
      </c>
      <c r="D5255">
        <v>16.100000000000001</v>
      </c>
      <c r="E5255">
        <v>25.6</v>
      </c>
      <c r="F5255">
        <v>12.3</v>
      </c>
      <c r="G5255">
        <v>0</v>
      </c>
      <c r="I5255">
        <f t="shared" si="163"/>
        <v>27.49666666666667</v>
      </c>
      <c r="J5255">
        <f t="shared" si="163"/>
        <v>14.140000000000004</v>
      </c>
    </row>
    <row r="5256" spans="1:10">
      <c r="A5256" s="2">
        <f t="shared" si="164"/>
        <v>35936</v>
      </c>
      <c r="B5256">
        <v>1998</v>
      </c>
      <c r="C5256">
        <v>141</v>
      </c>
      <c r="D5256">
        <v>21.1</v>
      </c>
      <c r="E5256">
        <v>26.2</v>
      </c>
      <c r="F5256">
        <v>11.8</v>
      </c>
      <c r="G5256">
        <v>0</v>
      </c>
      <c r="I5256">
        <f t="shared" si="163"/>
        <v>27.526666666666667</v>
      </c>
      <c r="J5256">
        <f t="shared" si="163"/>
        <v>14.110000000000005</v>
      </c>
    </row>
    <row r="5257" spans="1:10">
      <c r="A5257" s="2">
        <f t="shared" si="164"/>
        <v>35937</v>
      </c>
      <c r="B5257">
        <v>1998</v>
      </c>
      <c r="C5257">
        <v>142</v>
      </c>
      <c r="D5257">
        <v>21.1</v>
      </c>
      <c r="E5257">
        <v>23.6</v>
      </c>
      <c r="F5257">
        <v>11.7</v>
      </c>
      <c r="G5257">
        <v>0</v>
      </c>
      <c r="I5257">
        <f t="shared" si="163"/>
        <v>27.400000000000002</v>
      </c>
      <c r="J5257">
        <f t="shared" si="163"/>
        <v>14.023333333333337</v>
      </c>
    </row>
    <row r="5258" spans="1:10">
      <c r="A5258" s="2">
        <f t="shared" si="164"/>
        <v>35938</v>
      </c>
      <c r="B5258">
        <v>1998</v>
      </c>
      <c r="C5258">
        <v>143</v>
      </c>
      <c r="D5258">
        <v>16.3</v>
      </c>
      <c r="E5258">
        <v>23.6</v>
      </c>
      <c r="F5258">
        <v>12.1</v>
      </c>
      <c r="G5258">
        <v>0</v>
      </c>
      <c r="I5258">
        <f t="shared" si="163"/>
        <v>27.233333333333334</v>
      </c>
      <c r="J5258">
        <f t="shared" si="163"/>
        <v>13.903333333333336</v>
      </c>
    </row>
    <row r="5259" spans="1:10">
      <c r="A5259" s="2">
        <f t="shared" si="164"/>
        <v>35939</v>
      </c>
      <c r="B5259">
        <v>1998</v>
      </c>
      <c r="C5259">
        <v>144</v>
      </c>
      <c r="D5259">
        <v>17.7</v>
      </c>
      <c r="E5259">
        <v>25.1</v>
      </c>
      <c r="F5259">
        <v>14.7</v>
      </c>
      <c r="G5259">
        <v>0</v>
      </c>
      <c r="I5259">
        <f t="shared" si="163"/>
        <v>27.13666666666667</v>
      </c>
      <c r="J5259">
        <f t="shared" si="163"/>
        <v>13.930000000000003</v>
      </c>
    </row>
    <row r="5260" spans="1:10">
      <c r="A5260" s="2">
        <f t="shared" si="164"/>
        <v>35940</v>
      </c>
      <c r="B5260">
        <v>1998</v>
      </c>
      <c r="C5260">
        <v>145</v>
      </c>
      <c r="D5260">
        <v>21.3</v>
      </c>
      <c r="E5260">
        <v>23.2</v>
      </c>
      <c r="F5260">
        <v>10.5</v>
      </c>
      <c r="G5260">
        <v>0</v>
      </c>
      <c r="I5260">
        <f t="shared" si="163"/>
        <v>27.023333333333333</v>
      </c>
      <c r="J5260">
        <f t="shared" si="163"/>
        <v>13.826666666666672</v>
      </c>
    </row>
    <row r="5261" spans="1:10">
      <c r="A5261" s="2">
        <f t="shared" si="164"/>
        <v>35941</v>
      </c>
      <c r="B5261">
        <v>1998</v>
      </c>
      <c r="C5261">
        <v>146</v>
      </c>
      <c r="D5261">
        <v>20.6</v>
      </c>
      <c r="E5261">
        <v>24.4</v>
      </c>
      <c r="F5261">
        <v>10.199999999999999</v>
      </c>
      <c r="G5261">
        <v>0</v>
      </c>
      <c r="I5261">
        <f t="shared" si="163"/>
        <v>26.913333333333338</v>
      </c>
      <c r="J5261">
        <f t="shared" si="163"/>
        <v>13.753333333333334</v>
      </c>
    </row>
    <row r="5262" spans="1:10">
      <c r="A5262" s="2">
        <f t="shared" si="164"/>
        <v>35942</v>
      </c>
      <c r="B5262">
        <v>1998</v>
      </c>
      <c r="C5262">
        <v>147</v>
      </c>
      <c r="D5262">
        <v>20.3</v>
      </c>
      <c r="E5262">
        <v>24.6</v>
      </c>
      <c r="F5262">
        <v>10.5</v>
      </c>
      <c r="G5262">
        <v>0</v>
      </c>
      <c r="I5262">
        <f t="shared" si="163"/>
        <v>26.803333333333335</v>
      </c>
      <c r="J5262">
        <f t="shared" si="163"/>
        <v>13.6</v>
      </c>
    </row>
    <row r="5263" spans="1:10">
      <c r="A5263" s="2">
        <f t="shared" si="164"/>
        <v>35943</v>
      </c>
      <c r="B5263">
        <v>1998</v>
      </c>
      <c r="C5263">
        <v>148</v>
      </c>
      <c r="D5263">
        <v>19.5</v>
      </c>
      <c r="E5263">
        <v>25</v>
      </c>
      <c r="F5263">
        <v>10.4</v>
      </c>
      <c r="G5263">
        <v>0</v>
      </c>
      <c r="I5263">
        <f t="shared" si="163"/>
        <v>26.740000000000002</v>
      </c>
      <c r="J5263">
        <f t="shared" si="163"/>
        <v>13.483333333333331</v>
      </c>
    </row>
    <row r="5264" spans="1:10">
      <c r="A5264" s="2">
        <f t="shared" si="164"/>
        <v>35944</v>
      </c>
      <c r="B5264">
        <v>1998</v>
      </c>
      <c r="C5264">
        <v>149</v>
      </c>
      <c r="D5264">
        <v>20.2</v>
      </c>
      <c r="E5264">
        <v>24.5</v>
      </c>
      <c r="F5264">
        <v>12.2</v>
      </c>
      <c r="G5264">
        <v>0</v>
      </c>
      <c r="I5264">
        <f t="shared" si="163"/>
        <v>26.783333333333339</v>
      </c>
      <c r="J5264">
        <f t="shared" si="163"/>
        <v>13.463333333333331</v>
      </c>
    </row>
    <row r="5265" spans="1:10">
      <c r="A5265" s="2">
        <f t="shared" si="164"/>
        <v>35945</v>
      </c>
      <c r="B5265">
        <v>1998</v>
      </c>
      <c r="C5265">
        <v>150</v>
      </c>
      <c r="D5265">
        <v>20.5</v>
      </c>
      <c r="E5265">
        <v>24.4</v>
      </c>
      <c r="F5265">
        <v>11.1</v>
      </c>
      <c r="G5265">
        <v>0</v>
      </c>
      <c r="I5265">
        <f t="shared" si="163"/>
        <v>26.763333333333335</v>
      </c>
      <c r="J5265">
        <f t="shared" si="163"/>
        <v>13.403333333333332</v>
      </c>
    </row>
    <row r="5266" spans="1:10">
      <c r="A5266" s="2">
        <f t="shared" si="164"/>
        <v>35946</v>
      </c>
      <c r="B5266">
        <v>1998</v>
      </c>
      <c r="C5266">
        <v>151</v>
      </c>
      <c r="D5266">
        <v>15.8</v>
      </c>
      <c r="E5266">
        <v>25.3</v>
      </c>
      <c r="F5266">
        <v>13.6</v>
      </c>
      <c r="G5266">
        <v>0</v>
      </c>
      <c r="I5266">
        <f t="shared" si="163"/>
        <v>26.75</v>
      </c>
      <c r="J5266">
        <f t="shared" si="163"/>
        <v>13.423333333333334</v>
      </c>
    </row>
    <row r="5267" spans="1:10">
      <c r="A5267" s="2">
        <f t="shared" si="164"/>
        <v>35947</v>
      </c>
      <c r="B5267">
        <v>1998</v>
      </c>
      <c r="C5267">
        <v>152</v>
      </c>
      <c r="D5267">
        <v>14.7</v>
      </c>
      <c r="E5267">
        <v>25.6</v>
      </c>
      <c r="F5267">
        <v>13.9</v>
      </c>
      <c r="G5267">
        <v>0</v>
      </c>
      <c r="I5267">
        <f t="shared" si="163"/>
        <v>26.696666666666669</v>
      </c>
      <c r="J5267">
        <f t="shared" si="163"/>
        <v>13.406666666666666</v>
      </c>
    </row>
    <row r="5268" spans="1:10">
      <c r="A5268" s="2">
        <f t="shared" si="164"/>
        <v>35948</v>
      </c>
      <c r="B5268">
        <v>1998</v>
      </c>
      <c r="C5268">
        <v>153</v>
      </c>
      <c r="D5268">
        <v>17.7</v>
      </c>
      <c r="E5268">
        <v>27.5</v>
      </c>
      <c r="F5268">
        <v>12</v>
      </c>
      <c r="G5268">
        <v>0</v>
      </c>
      <c r="I5268">
        <f t="shared" si="163"/>
        <v>26.68</v>
      </c>
      <c r="J5268">
        <f t="shared" si="163"/>
        <v>13.293333333333333</v>
      </c>
    </row>
    <row r="5269" spans="1:10">
      <c r="A5269" s="2">
        <f t="shared" si="164"/>
        <v>35949</v>
      </c>
      <c r="B5269">
        <v>1998</v>
      </c>
      <c r="C5269">
        <v>154</v>
      </c>
      <c r="D5269">
        <v>15.6</v>
      </c>
      <c r="E5269">
        <v>26.2</v>
      </c>
      <c r="F5269">
        <v>14.3</v>
      </c>
      <c r="G5269">
        <v>0</v>
      </c>
      <c r="I5269">
        <f t="shared" si="163"/>
        <v>26.596666666666668</v>
      </c>
      <c r="J5269">
        <f t="shared" si="163"/>
        <v>13.186666666666667</v>
      </c>
    </row>
    <row r="5270" spans="1:10">
      <c r="A5270" s="2">
        <f t="shared" si="164"/>
        <v>35950</v>
      </c>
      <c r="B5270">
        <v>1998</v>
      </c>
      <c r="C5270">
        <v>155</v>
      </c>
      <c r="D5270">
        <v>19.3</v>
      </c>
      <c r="E5270">
        <v>26.6</v>
      </c>
      <c r="F5270">
        <v>10.6</v>
      </c>
      <c r="G5270">
        <v>0</v>
      </c>
      <c r="I5270">
        <f t="shared" si="163"/>
        <v>26.526666666666667</v>
      </c>
      <c r="J5270">
        <f t="shared" si="163"/>
        <v>13.003333333333334</v>
      </c>
    </row>
    <row r="5271" spans="1:10">
      <c r="A5271" s="2">
        <f t="shared" si="164"/>
        <v>35951</v>
      </c>
      <c r="B5271">
        <v>1998</v>
      </c>
      <c r="C5271">
        <v>156</v>
      </c>
      <c r="D5271">
        <v>18.899999999999999</v>
      </c>
      <c r="E5271">
        <v>26.2</v>
      </c>
      <c r="F5271">
        <v>11.1</v>
      </c>
      <c r="G5271">
        <v>0</v>
      </c>
      <c r="I5271">
        <f t="shared" si="163"/>
        <v>26.40666666666667</v>
      </c>
      <c r="J5271">
        <f t="shared" si="163"/>
        <v>12.886666666666667</v>
      </c>
    </row>
    <row r="5272" spans="1:10">
      <c r="A5272" s="2">
        <f t="shared" si="164"/>
        <v>35952</v>
      </c>
      <c r="B5272">
        <v>1998</v>
      </c>
      <c r="C5272">
        <v>157</v>
      </c>
      <c r="D5272">
        <v>19.600000000000001</v>
      </c>
      <c r="E5272">
        <v>27.7</v>
      </c>
      <c r="F5272">
        <v>10.3</v>
      </c>
      <c r="G5272">
        <v>0</v>
      </c>
      <c r="I5272">
        <f t="shared" si="163"/>
        <v>26.323333333333334</v>
      </c>
      <c r="J5272">
        <f t="shared" si="163"/>
        <v>12.740000000000002</v>
      </c>
    </row>
    <row r="5273" spans="1:10">
      <c r="A5273" s="2">
        <f t="shared" si="164"/>
        <v>35953</v>
      </c>
      <c r="B5273">
        <v>1998</v>
      </c>
      <c r="C5273">
        <v>158</v>
      </c>
      <c r="D5273">
        <v>19.8</v>
      </c>
      <c r="E5273">
        <v>29.6</v>
      </c>
      <c r="F5273">
        <v>12.1</v>
      </c>
      <c r="G5273">
        <v>0</v>
      </c>
      <c r="I5273">
        <f t="shared" si="163"/>
        <v>26.263333333333335</v>
      </c>
      <c r="J5273">
        <f t="shared" si="163"/>
        <v>12.636666666666668</v>
      </c>
    </row>
    <row r="5274" spans="1:10">
      <c r="A5274" s="2">
        <f t="shared" si="164"/>
        <v>35954</v>
      </c>
      <c r="B5274">
        <v>1998</v>
      </c>
      <c r="C5274">
        <v>159</v>
      </c>
      <c r="D5274">
        <v>18.2</v>
      </c>
      <c r="E5274">
        <v>25.2</v>
      </c>
      <c r="F5274">
        <v>13.6</v>
      </c>
      <c r="G5274">
        <v>0</v>
      </c>
      <c r="I5274">
        <f t="shared" si="163"/>
        <v>26.04000000000001</v>
      </c>
      <c r="J5274">
        <f t="shared" si="163"/>
        <v>12.640000000000004</v>
      </c>
    </row>
    <row r="5275" spans="1:10">
      <c r="A5275" s="2">
        <f t="shared" si="164"/>
        <v>35955</v>
      </c>
      <c r="B5275">
        <v>1998</v>
      </c>
      <c r="C5275">
        <v>160</v>
      </c>
      <c r="D5275">
        <v>14.4</v>
      </c>
      <c r="E5275">
        <v>23.8</v>
      </c>
      <c r="F5275">
        <v>10.8</v>
      </c>
      <c r="G5275">
        <v>0</v>
      </c>
      <c r="I5275">
        <f t="shared" si="163"/>
        <v>25.766666666666673</v>
      </c>
      <c r="J5275">
        <f t="shared" si="163"/>
        <v>12.29666666666667</v>
      </c>
    </row>
    <row r="5276" spans="1:10">
      <c r="A5276" s="2">
        <f t="shared" si="164"/>
        <v>35956</v>
      </c>
      <c r="B5276">
        <v>1998</v>
      </c>
      <c r="C5276">
        <v>161</v>
      </c>
      <c r="D5276">
        <v>11.7</v>
      </c>
      <c r="E5276">
        <v>22.1</v>
      </c>
      <c r="F5276">
        <v>12.7</v>
      </c>
      <c r="G5276">
        <v>0</v>
      </c>
      <c r="I5276">
        <f t="shared" si="163"/>
        <v>25.43000000000001</v>
      </c>
      <c r="J5276">
        <f t="shared" si="163"/>
        <v>12.160000000000002</v>
      </c>
    </row>
    <row r="5277" spans="1:10">
      <c r="A5277" s="2">
        <f t="shared" si="164"/>
        <v>35957</v>
      </c>
      <c r="B5277">
        <v>1998</v>
      </c>
      <c r="C5277">
        <v>162</v>
      </c>
      <c r="D5277">
        <v>15.7</v>
      </c>
      <c r="E5277">
        <v>22.1</v>
      </c>
      <c r="F5277">
        <v>11.1</v>
      </c>
      <c r="G5277">
        <v>0</v>
      </c>
      <c r="I5277">
        <f t="shared" si="163"/>
        <v>25.093333333333341</v>
      </c>
      <c r="J5277">
        <f t="shared" si="163"/>
        <v>12.006666666666669</v>
      </c>
    </row>
    <row r="5278" spans="1:10">
      <c r="A5278" s="2">
        <f t="shared" si="164"/>
        <v>35958</v>
      </c>
      <c r="B5278">
        <v>1998</v>
      </c>
      <c r="C5278">
        <v>163</v>
      </c>
      <c r="D5278">
        <v>18.100000000000001</v>
      </c>
      <c r="E5278">
        <v>21.3</v>
      </c>
      <c r="F5278">
        <v>8.9</v>
      </c>
      <c r="G5278">
        <v>0</v>
      </c>
      <c r="I5278">
        <f t="shared" si="163"/>
        <v>24.786666666666672</v>
      </c>
      <c r="J5278">
        <f t="shared" si="163"/>
        <v>11.803333333333336</v>
      </c>
    </row>
    <row r="5279" spans="1:10">
      <c r="A5279" s="2">
        <f t="shared" si="164"/>
        <v>35959</v>
      </c>
      <c r="B5279">
        <v>1998</v>
      </c>
      <c r="C5279">
        <v>164</v>
      </c>
      <c r="D5279">
        <v>16.2</v>
      </c>
      <c r="E5279">
        <v>21.5</v>
      </c>
      <c r="F5279">
        <v>9</v>
      </c>
      <c r="G5279">
        <v>0</v>
      </c>
      <c r="I5279">
        <f t="shared" si="163"/>
        <v>24.630000000000003</v>
      </c>
      <c r="J5279">
        <f t="shared" si="163"/>
        <v>11.683333333333335</v>
      </c>
    </row>
    <row r="5280" spans="1:10">
      <c r="A5280" s="2">
        <f t="shared" si="164"/>
        <v>35960</v>
      </c>
      <c r="B5280">
        <v>1998</v>
      </c>
      <c r="C5280">
        <v>165</v>
      </c>
      <c r="D5280">
        <v>19</v>
      </c>
      <c r="E5280">
        <v>22.1</v>
      </c>
      <c r="F5280">
        <v>10.1</v>
      </c>
      <c r="G5280">
        <v>0</v>
      </c>
      <c r="I5280">
        <f t="shared" ref="I5280:J5343" si="165">AVERAGE(E5251:E5280)</f>
        <v>24.51</v>
      </c>
      <c r="J5280">
        <f t="shared" si="165"/>
        <v>11.666666666666668</v>
      </c>
    </row>
    <row r="5281" spans="1:10">
      <c r="A5281" s="2">
        <f t="shared" si="164"/>
        <v>35961</v>
      </c>
      <c r="B5281">
        <v>1998</v>
      </c>
      <c r="C5281">
        <v>166</v>
      </c>
      <c r="D5281">
        <v>18.600000000000001</v>
      </c>
      <c r="E5281">
        <v>24.3</v>
      </c>
      <c r="F5281">
        <v>10.7</v>
      </c>
      <c r="G5281">
        <v>0</v>
      </c>
      <c r="I5281">
        <f t="shared" si="165"/>
        <v>24.536666666666669</v>
      </c>
      <c r="J5281">
        <f t="shared" si="165"/>
        <v>11.686666666666667</v>
      </c>
    </row>
    <row r="5282" spans="1:10">
      <c r="A5282" s="2">
        <f t="shared" si="164"/>
        <v>35962</v>
      </c>
      <c r="B5282">
        <v>1998</v>
      </c>
      <c r="C5282">
        <v>167</v>
      </c>
      <c r="D5282">
        <v>19.600000000000001</v>
      </c>
      <c r="E5282">
        <v>25.8</v>
      </c>
      <c r="F5282">
        <v>10.4</v>
      </c>
      <c r="G5282">
        <v>0</v>
      </c>
      <c r="I5282">
        <f t="shared" si="165"/>
        <v>24.649999999999995</v>
      </c>
      <c r="J5282">
        <f t="shared" si="165"/>
        <v>11.639999999999999</v>
      </c>
    </row>
    <row r="5283" spans="1:10">
      <c r="A5283" s="2">
        <f t="shared" si="164"/>
        <v>35963</v>
      </c>
      <c r="B5283">
        <v>1998</v>
      </c>
      <c r="C5283">
        <v>168</v>
      </c>
      <c r="D5283">
        <v>15.1</v>
      </c>
      <c r="E5283">
        <v>23</v>
      </c>
      <c r="F5283">
        <v>11.2</v>
      </c>
      <c r="G5283">
        <v>0</v>
      </c>
      <c r="I5283">
        <f t="shared" si="165"/>
        <v>24.68333333333333</v>
      </c>
      <c r="J5283">
        <f t="shared" si="165"/>
        <v>11.559999999999999</v>
      </c>
    </row>
    <row r="5284" spans="1:10">
      <c r="A5284" s="2">
        <f t="shared" si="164"/>
        <v>35964</v>
      </c>
      <c r="B5284">
        <v>1998</v>
      </c>
      <c r="C5284">
        <v>169</v>
      </c>
      <c r="D5284">
        <v>14.6</v>
      </c>
      <c r="E5284">
        <v>22.1</v>
      </c>
      <c r="F5284">
        <v>11.4</v>
      </c>
      <c r="G5284">
        <v>0</v>
      </c>
      <c r="I5284">
        <f t="shared" si="165"/>
        <v>24.606666666666666</v>
      </c>
      <c r="J5284">
        <f t="shared" si="165"/>
        <v>11.509999999999998</v>
      </c>
    </row>
    <row r="5285" spans="1:10">
      <c r="A5285" s="2">
        <f t="shared" si="164"/>
        <v>35965</v>
      </c>
      <c r="B5285">
        <v>1998</v>
      </c>
      <c r="C5285">
        <v>170</v>
      </c>
      <c r="D5285">
        <v>18.100000000000001</v>
      </c>
      <c r="E5285">
        <v>24.8</v>
      </c>
      <c r="F5285">
        <v>10.1</v>
      </c>
      <c r="G5285">
        <v>0</v>
      </c>
      <c r="I5285">
        <f t="shared" si="165"/>
        <v>24.579999999999995</v>
      </c>
      <c r="J5285">
        <f t="shared" si="165"/>
        <v>11.436666666666666</v>
      </c>
    </row>
    <row r="5286" spans="1:10">
      <c r="A5286" s="2">
        <f t="shared" si="164"/>
        <v>35966</v>
      </c>
      <c r="B5286">
        <v>1998</v>
      </c>
      <c r="C5286">
        <v>171</v>
      </c>
      <c r="D5286">
        <v>19.100000000000001</v>
      </c>
      <c r="E5286">
        <v>24.9</v>
      </c>
      <c r="F5286">
        <v>10.4</v>
      </c>
      <c r="G5286">
        <v>0</v>
      </c>
      <c r="I5286">
        <f t="shared" si="165"/>
        <v>24.536666666666665</v>
      </c>
      <c r="J5286">
        <f t="shared" si="165"/>
        <v>11.389999999999997</v>
      </c>
    </row>
    <row r="5287" spans="1:10">
      <c r="A5287" s="2">
        <f t="shared" si="164"/>
        <v>35967</v>
      </c>
      <c r="B5287">
        <v>1998</v>
      </c>
      <c r="C5287">
        <v>172</v>
      </c>
      <c r="D5287">
        <v>14.7</v>
      </c>
      <c r="E5287">
        <v>24.1</v>
      </c>
      <c r="F5287">
        <v>10.9</v>
      </c>
      <c r="G5287">
        <v>0</v>
      </c>
      <c r="I5287">
        <f t="shared" si="165"/>
        <v>24.553333333333335</v>
      </c>
      <c r="J5287">
        <f t="shared" si="165"/>
        <v>11.363333333333332</v>
      </c>
    </row>
    <row r="5288" spans="1:10">
      <c r="A5288" s="2">
        <f t="shared" si="164"/>
        <v>35968</v>
      </c>
      <c r="B5288">
        <v>1998</v>
      </c>
      <c r="C5288">
        <v>173</v>
      </c>
      <c r="D5288">
        <v>13.9</v>
      </c>
      <c r="E5288">
        <v>25.5</v>
      </c>
      <c r="F5288">
        <v>13</v>
      </c>
      <c r="G5288">
        <v>0</v>
      </c>
      <c r="I5288">
        <f t="shared" si="165"/>
        <v>24.616666666666667</v>
      </c>
      <c r="J5288">
        <f t="shared" si="165"/>
        <v>11.393333333333329</v>
      </c>
    </row>
    <row r="5289" spans="1:10">
      <c r="A5289" s="2">
        <f t="shared" si="164"/>
        <v>35969</v>
      </c>
      <c r="B5289">
        <v>1998</v>
      </c>
      <c r="C5289">
        <v>174</v>
      </c>
      <c r="D5289">
        <v>15.8</v>
      </c>
      <c r="E5289">
        <v>23.3</v>
      </c>
      <c r="F5289">
        <v>11.3</v>
      </c>
      <c r="G5289">
        <v>0</v>
      </c>
      <c r="I5289">
        <f t="shared" si="165"/>
        <v>24.556666666666665</v>
      </c>
      <c r="J5289">
        <f t="shared" si="165"/>
        <v>11.279999999999998</v>
      </c>
    </row>
    <row r="5290" spans="1:10">
      <c r="A5290" s="2">
        <f t="shared" si="164"/>
        <v>35970</v>
      </c>
      <c r="B5290">
        <v>1998</v>
      </c>
      <c r="C5290">
        <v>175</v>
      </c>
      <c r="D5290">
        <v>15.4</v>
      </c>
      <c r="E5290">
        <v>20.9</v>
      </c>
      <c r="F5290">
        <v>9.1999999999999993</v>
      </c>
      <c r="G5290">
        <v>0</v>
      </c>
      <c r="I5290">
        <f t="shared" si="165"/>
        <v>24.48</v>
      </c>
      <c r="J5290">
        <f t="shared" si="165"/>
        <v>11.236666666666666</v>
      </c>
    </row>
    <row r="5291" spans="1:10">
      <c r="A5291" s="2">
        <f t="shared" si="164"/>
        <v>35971</v>
      </c>
      <c r="B5291">
        <v>1998</v>
      </c>
      <c r="C5291">
        <v>176</v>
      </c>
      <c r="D5291">
        <v>15.7</v>
      </c>
      <c r="E5291">
        <v>23.1</v>
      </c>
      <c r="F5291">
        <v>8.1999999999999993</v>
      </c>
      <c r="G5291">
        <v>0</v>
      </c>
      <c r="I5291">
        <f t="shared" si="165"/>
        <v>24.436666666666667</v>
      </c>
      <c r="J5291">
        <f t="shared" si="165"/>
        <v>11.169999999999996</v>
      </c>
    </row>
    <row r="5292" spans="1:10">
      <c r="A5292" s="2">
        <f t="shared" si="164"/>
        <v>35972</v>
      </c>
      <c r="B5292">
        <v>1998</v>
      </c>
      <c r="C5292">
        <v>177</v>
      </c>
      <c r="D5292">
        <v>10.4</v>
      </c>
      <c r="E5292">
        <v>22.7</v>
      </c>
      <c r="F5292">
        <v>12.4</v>
      </c>
      <c r="G5292">
        <v>0</v>
      </c>
      <c r="I5292">
        <f t="shared" si="165"/>
        <v>24.373333333333338</v>
      </c>
      <c r="J5292">
        <f t="shared" si="165"/>
        <v>11.233333333333329</v>
      </c>
    </row>
    <row r="5293" spans="1:10">
      <c r="A5293" s="2">
        <f t="shared" si="164"/>
        <v>35973</v>
      </c>
      <c r="B5293">
        <v>1998</v>
      </c>
      <c r="C5293">
        <v>178</v>
      </c>
      <c r="D5293">
        <v>13.4</v>
      </c>
      <c r="E5293">
        <v>22.6</v>
      </c>
      <c r="F5293">
        <v>11</v>
      </c>
      <c r="G5293">
        <v>0</v>
      </c>
      <c r="I5293">
        <f t="shared" si="165"/>
        <v>24.293333333333337</v>
      </c>
      <c r="J5293">
        <f t="shared" si="165"/>
        <v>11.25333333333333</v>
      </c>
    </row>
    <row r="5294" spans="1:10">
      <c r="A5294" s="2">
        <f t="shared" si="164"/>
        <v>35974</v>
      </c>
      <c r="B5294">
        <v>1998</v>
      </c>
      <c r="C5294">
        <v>179</v>
      </c>
      <c r="D5294">
        <v>11.2</v>
      </c>
      <c r="E5294">
        <v>23.3</v>
      </c>
      <c r="F5294">
        <v>12.2</v>
      </c>
      <c r="G5294">
        <v>0</v>
      </c>
      <c r="I5294">
        <f t="shared" si="165"/>
        <v>24.253333333333334</v>
      </c>
      <c r="J5294">
        <f t="shared" si="165"/>
        <v>11.25333333333333</v>
      </c>
    </row>
    <row r="5295" spans="1:10">
      <c r="A5295" s="2">
        <f t="shared" si="164"/>
        <v>35975</v>
      </c>
      <c r="B5295">
        <v>1998</v>
      </c>
      <c r="C5295">
        <v>180</v>
      </c>
      <c r="D5295">
        <v>11.2</v>
      </c>
      <c r="E5295">
        <v>21.6</v>
      </c>
      <c r="F5295">
        <v>13.5</v>
      </c>
      <c r="G5295">
        <v>0</v>
      </c>
      <c r="I5295">
        <f t="shared" si="165"/>
        <v>24.160000000000007</v>
      </c>
      <c r="J5295">
        <f t="shared" si="165"/>
        <v>11.33333333333333</v>
      </c>
    </row>
    <row r="5296" spans="1:10">
      <c r="A5296" s="2">
        <f t="shared" si="164"/>
        <v>35976</v>
      </c>
      <c r="B5296">
        <v>1998</v>
      </c>
      <c r="C5296">
        <v>181</v>
      </c>
      <c r="D5296">
        <v>14.5</v>
      </c>
      <c r="E5296">
        <v>21.7</v>
      </c>
      <c r="F5296">
        <v>13.1</v>
      </c>
      <c r="G5296">
        <v>0</v>
      </c>
      <c r="I5296">
        <f t="shared" si="165"/>
        <v>24.040000000000006</v>
      </c>
      <c r="J5296">
        <f t="shared" si="165"/>
        <v>11.316666666666665</v>
      </c>
    </row>
    <row r="5297" spans="1:10">
      <c r="A5297" s="2">
        <f t="shared" si="164"/>
        <v>35977</v>
      </c>
      <c r="B5297">
        <v>1998</v>
      </c>
      <c r="C5297">
        <v>182</v>
      </c>
      <c r="D5297">
        <v>9.8000000000000007</v>
      </c>
      <c r="E5297">
        <v>18.5</v>
      </c>
      <c r="F5297">
        <v>12.5</v>
      </c>
      <c r="G5297">
        <v>0</v>
      </c>
      <c r="I5297">
        <f t="shared" si="165"/>
        <v>23.803333333333338</v>
      </c>
      <c r="J5297">
        <f t="shared" si="165"/>
        <v>11.27</v>
      </c>
    </row>
    <row r="5298" spans="1:10">
      <c r="A5298" s="2">
        <f t="shared" si="164"/>
        <v>35978</v>
      </c>
      <c r="B5298">
        <v>1998</v>
      </c>
      <c r="C5298">
        <v>183</v>
      </c>
      <c r="D5298">
        <v>13</v>
      </c>
      <c r="E5298">
        <v>21.3</v>
      </c>
      <c r="F5298">
        <v>11.3</v>
      </c>
      <c r="G5298">
        <v>0</v>
      </c>
      <c r="I5298">
        <f t="shared" si="165"/>
        <v>23.596666666666671</v>
      </c>
      <c r="J5298">
        <f t="shared" si="165"/>
        <v>11.246666666666666</v>
      </c>
    </row>
    <row r="5299" spans="1:10">
      <c r="A5299" s="2">
        <f t="shared" si="164"/>
        <v>35979</v>
      </c>
      <c r="B5299">
        <v>1998</v>
      </c>
      <c r="C5299">
        <v>184</v>
      </c>
      <c r="D5299">
        <v>17.5</v>
      </c>
      <c r="E5299">
        <v>24.7</v>
      </c>
      <c r="F5299">
        <v>11</v>
      </c>
      <c r="G5299">
        <v>0</v>
      </c>
      <c r="I5299">
        <f t="shared" si="165"/>
        <v>23.54666666666667</v>
      </c>
      <c r="J5299">
        <f t="shared" si="165"/>
        <v>11.136666666666667</v>
      </c>
    </row>
    <row r="5300" spans="1:10">
      <c r="A5300" s="2">
        <f t="shared" si="164"/>
        <v>35980</v>
      </c>
      <c r="B5300">
        <v>1998</v>
      </c>
      <c r="C5300">
        <v>185</v>
      </c>
      <c r="D5300">
        <v>14.3</v>
      </c>
      <c r="E5300">
        <v>25.6</v>
      </c>
      <c r="F5300">
        <v>12</v>
      </c>
      <c r="G5300">
        <v>0</v>
      </c>
      <c r="I5300">
        <f t="shared" si="165"/>
        <v>23.513333333333335</v>
      </c>
      <c r="J5300">
        <f t="shared" si="165"/>
        <v>11.183333333333335</v>
      </c>
    </row>
    <row r="5301" spans="1:10">
      <c r="A5301" s="2">
        <f t="shared" si="164"/>
        <v>35981</v>
      </c>
      <c r="B5301">
        <v>1998</v>
      </c>
      <c r="C5301">
        <v>186</v>
      </c>
      <c r="D5301">
        <v>14.9</v>
      </c>
      <c r="E5301">
        <v>24.9</v>
      </c>
      <c r="F5301">
        <v>13.7</v>
      </c>
      <c r="G5301">
        <v>0</v>
      </c>
      <c r="I5301">
        <f t="shared" si="165"/>
        <v>23.470000000000002</v>
      </c>
      <c r="J5301">
        <f t="shared" si="165"/>
        <v>11.270000000000001</v>
      </c>
    </row>
    <row r="5302" spans="1:10">
      <c r="A5302" s="2">
        <f t="shared" si="164"/>
        <v>35982</v>
      </c>
      <c r="B5302">
        <v>1998</v>
      </c>
      <c r="C5302">
        <v>187</v>
      </c>
      <c r="D5302">
        <v>19.7</v>
      </c>
      <c r="E5302">
        <v>24.6</v>
      </c>
      <c r="F5302">
        <v>12.4</v>
      </c>
      <c r="G5302">
        <v>0</v>
      </c>
      <c r="I5302">
        <f t="shared" si="165"/>
        <v>23.366666666666671</v>
      </c>
      <c r="J5302">
        <f t="shared" si="165"/>
        <v>11.34</v>
      </c>
    </row>
    <row r="5303" spans="1:10">
      <c r="A5303" s="2">
        <f t="shared" si="164"/>
        <v>35983</v>
      </c>
      <c r="B5303">
        <v>1998</v>
      </c>
      <c r="C5303">
        <v>188</v>
      </c>
      <c r="D5303">
        <v>16.600000000000001</v>
      </c>
      <c r="E5303">
        <v>24</v>
      </c>
      <c r="F5303">
        <v>11.6</v>
      </c>
      <c r="G5303">
        <v>0</v>
      </c>
      <c r="I5303">
        <f t="shared" si="165"/>
        <v>23.180000000000003</v>
      </c>
      <c r="J5303">
        <f t="shared" si="165"/>
        <v>11.323333333333332</v>
      </c>
    </row>
    <row r="5304" spans="1:10">
      <c r="A5304" s="2">
        <f t="shared" si="164"/>
        <v>35984</v>
      </c>
      <c r="B5304">
        <v>1998</v>
      </c>
      <c r="C5304">
        <v>189</v>
      </c>
      <c r="D5304">
        <v>16.100000000000001</v>
      </c>
      <c r="E5304">
        <v>24.7</v>
      </c>
      <c r="F5304">
        <v>11.5</v>
      </c>
      <c r="G5304">
        <v>0</v>
      </c>
      <c r="I5304">
        <f t="shared" si="165"/>
        <v>23.163333333333341</v>
      </c>
      <c r="J5304">
        <f t="shared" si="165"/>
        <v>11.253333333333332</v>
      </c>
    </row>
    <row r="5305" spans="1:10">
      <c r="A5305" s="2">
        <f t="shared" si="164"/>
        <v>35985</v>
      </c>
      <c r="B5305">
        <v>1998</v>
      </c>
      <c r="C5305">
        <v>190</v>
      </c>
      <c r="D5305">
        <v>11.9</v>
      </c>
      <c r="E5305">
        <v>23.4</v>
      </c>
      <c r="F5305">
        <v>13.8</v>
      </c>
      <c r="G5305">
        <v>0</v>
      </c>
      <c r="I5305">
        <f t="shared" si="165"/>
        <v>23.150000000000002</v>
      </c>
      <c r="J5305">
        <f t="shared" si="165"/>
        <v>11.353333333333333</v>
      </c>
    </row>
    <row r="5306" spans="1:10">
      <c r="A5306" s="2">
        <f t="shared" si="164"/>
        <v>35986</v>
      </c>
      <c r="B5306">
        <v>1998</v>
      </c>
      <c r="C5306">
        <v>191</v>
      </c>
      <c r="D5306">
        <v>10.8</v>
      </c>
      <c r="E5306">
        <v>23.5</v>
      </c>
      <c r="F5306">
        <v>13.7</v>
      </c>
      <c r="G5306">
        <v>0</v>
      </c>
      <c r="I5306">
        <f t="shared" si="165"/>
        <v>23.196666666666669</v>
      </c>
      <c r="J5306">
        <f t="shared" si="165"/>
        <v>11.386666666666665</v>
      </c>
    </row>
    <row r="5307" spans="1:10">
      <c r="A5307" s="2">
        <f t="shared" si="164"/>
        <v>35987</v>
      </c>
      <c r="B5307">
        <v>1998</v>
      </c>
      <c r="C5307">
        <v>192</v>
      </c>
      <c r="D5307">
        <v>12.9</v>
      </c>
      <c r="E5307">
        <v>21.7</v>
      </c>
      <c r="F5307">
        <v>14.3</v>
      </c>
      <c r="G5307">
        <v>0</v>
      </c>
      <c r="I5307">
        <f t="shared" si="165"/>
        <v>23.183333333333337</v>
      </c>
      <c r="J5307">
        <f t="shared" si="165"/>
        <v>11.493333333333334</v>
      </c>
    </row>
    <row r="5308" spans="1:10">
      <c r="A5308" s="2">
        <f t="shared" si="164"/>
        <v>35988</v>
      </c>
      <c r="B5308">
        <v>1998</v>
      </c>
      <c r="C5308">
        <v>193</v>
      </c>
      <c r="D5308">
        <v>13.8</v>
      </c>
      <c r="E5308">
        <v>21.1</v>
      </c>
      <c r="F5308">
        <v>12.2</v>
      </c>
      <c r="G5308">
        <v>0</v>
      </c>
      <c r="I5308">
        <f t="shared" si="165"/>
        <v>23.176666666666673</v>
      </c>
      <c r="J5308">
        <f t="shared" si="165"/>
        <v>11.603333333333333</v>
      </c>
    </row>
    <row r="5309" spans="1:10">
      <c r="A5309" s="2">
        <f t="shared" si="164"/>
        <v>35989</v>
      </c>
      <c r="B5309">
        <v>1998</v>
      </c>
      <c r="C5309">
        <v>194</v>
      </c>
      <c r="D5309">
        <v>19.5</v>
      </c>
      <c r="E5309">
        <v>20.5</v>
      </c>
      <c r="F5309">
        <v>10.8</v>
      </c>
      <c r="G5309">
        <v>0</v>
      </c>
      <c r="I5309">
        <f t="shared" si="165"/>
        <v>23.143333333333338</v>
      </c>
      <c r="J5309">
        <f t="shared" si="165"/>
        <v>11.663333333333334</v>
      </c>
    </row>
    <row r="5310" spans="1:10">
      <c r="A5310" s="2">
        <f t="shared" si="164"/>
        <v>35990</v>
      </c>
      <c r="B5310">
        <v>1998</v>
      </c>
      <c r="C5310">
        <v>195</v>
      </c>
      <c r="D5310">
        <v>18</v>
      </c>
      <c r="E5310">
        <v>21.4</v>
      </c>
      <c r="F5310">
        <v>8.1999999999999993</v>
      </c>
      <c r="G5310">
        <v>0</v>
      </c>
      <c r="I5310">
        <f t="shared" si="165"/>
        <v>23.120000000000005</v>
      </c>
      <c r="J5310">
        <f t="shared" si="165"/>
        <v>11.6</v>
      </c>
    </row>
    <row r="5311" spans="1:10">
      <c r="A5311" s="2">
        <f t="shared" si="164"/>
        <v>35991</v>
      </c>
      <c r="B5311">
        <v>1998</v>
      </c>
      <c r="C5311">
        <v>196</v>
      </c>
      <c r="D5311">
        <v>12.2</v>
      </c>
      <c r="E5311">
        <v>19.7</v>
      </c>
      <c r="F5311">
        <v>10.7</v>
      </c>
      <c r="G5311">
        <v>0</v>
      </c>
      <c r="I5311">
        <f t="shared" si="165"/>
        <v>22.966666666666672</v>
      </c>
      <c r="J5311">
        <f t="shared" si="165"/>
        <v>11.599999999999998</v>
      </c>
    </row>
    <row r="5312" spans="1:10">
      <c r="A5312" s="2">
        <f t="shared" si="164"/>
        <v>35992</v>
      </c>
      <c r="B5312">
        <v>1998</v>
      </c>
      <c r="C5312">
        <v>197</v>
      </c>
      <c r="D5312">
        <v>20.8</v>
      </c>
      <c r="E5312">
        <v>23.7</v>
      </c>
      <c r="F5312">
        <v>9.1</v>
      </c>
      <c r="G5312">
        <v>0</v>
      </c>
      <c r="I5312">
        <f t="shared" si="165"/>
        <v>22.896666666666672</v>
      </c>
      <c r="J5312">
        <f t="shared" si="165"/>
        <v>11.556666666666667</v>
      </c>
    </row>
    <row r="5313" spans="1:10">
      <c r="A5313" s="2">
        <f t="shared" si="164"/>
        <v>35993</v>
      </c>
      <c r="B5313">
        <v>1998</v>
      </c>
      <c r="C5313">
        <v>198</v>
      </c>
      <c r="D5313">
        <v>20.5</v>
      </c>
      <c r="E5313">
        <v>25.4</v>
      </c>
      <c r="F5313">
        <v>9</v>
      </c>
      <c r="G5313">
        <v>0</v>
      </c>
      <c r="I5313">
        <f t="shared" si="165"/>
        <v>22.976666666666674</v>
      </c>
      <c r="J5313">
        <f t="shared" si="165"/>
        <v>11.483333333333333</v>
      </c>
    </row>
    <row r="5314" spans="1:10">
      <c r="A5314" s="2">
        <f t="shared" si="164"/>
        <v>35994</v>
      </c>
      <c r="B5314">
        <v>1998</v>
      </c>
      <c r="C5314">
        <v>199</v>
      </c>
      <c r="D5314">
        <v>17.100000000000001</v>
      </c>
      <c r="E5314">
        <v>23.5</v>
      </c>
      <c r="F5314">
        <v>11</v>
      </c>
      <c r="G5314">
        <v>0</v>
      </c>
      <c r="I5314">
        <f t="shared" si="165"/>
        <v>23.023333333333337</v>
      </c>
      <c r="J5314">
        <f t="shared" si="165"/>
        <v>11.47</v>
      </c>
    </row>
    <row r="5315" spans="1:10">
      <c r="A5315" s="2">
        <f t="shared" ref="A5315:A5378" si="166">DATE(B5315,1,1)+C5315-1</f>
        <v>35995</v>
      </c>
      <c r="B5315">
        <v>1998</v>
      </c>
      <c r="C5315">
        <v>200</v>
      </c>
      <c r="D5315">
        <v>17.2</v>
      </c>
      <c r="E5315">
        <v>22.7</v>
      </c>
      <c r="F5315">
        <v>11.2</v>
      </c>
      <c r="G5315">
        <v>0</v>
      </c>
      <c r="I5315">
        <f t="shared" si="165"/>
        <v>22.953333333333333</v>
      </c>
      <c r="J5315">
        <f t="shared" si="165"/>
        <v>11.506666666666666</v>
      </c>
    </row>
    <row r="5316" spans="1:10">
      <c r="A5316" s="2">
        <f t="shared" si="166"/>
        <v>35996</v>
      </c>
      <c r="B5316">
        <v>1998</v>
      </c>
      <c r="C5316">
        <v>201</v>
      </c>
      <c r="D5316">
        <v>19.600000000000001</v>
      </c>
      <c r="E5316">
        <v>24.3</v>
      </c>
      <c r="F5316">
        <v>11.4</v>
      </c>
      <c r="G5316">
        <v>0</v>
      </c>
      <c r="I5316">
        <f t="shared" si="165"/>
        <v>22.933333333333334</v>
      </c>
      <c r="J5316">
        <f t="shared" si="165"/>
        <v>11.54</v>
      </c>
    </row>
    <row r="5317" spans="1:10">
      <c r="A5317" s="2">
        <f t="shared" si="166"/>
        <v>35997</v>
      </c>
      <c r="B5317">
        <v>1998</v>
      </c>
      <c r="C5317">
        <v>202</v>
      </c>
      <c r="D5317">
        <v>21.2</v>
      </c>
      <c r="E5317">
        <v>26.3</v>
      </c>
      <c r="F5317">
        <v>11.5</v>
      </c>
      <c r="G5317">
        <v>0</v>
      </c>
      <c r="I5317">
        <f t="shared" si="165"/>
        <v>23.006666666666668</v>
      </c>
      <c r="J5317">
        <f t="shared" si="165"/>
        <v>11.559999999999999</v>
      </c>
    </row>
    <row r="5318" spans="1:10">
      <c r="A5318" s="2">
        <f t="shared" si="166"/>
        <v>35998</v>
      </c>
      <c r="B5318">
        <v>1998</v>
      </c>
      <c r="C5318">
        <v>203</v>
      </c>
      <c r="D5318">
        <v>21.3</v>
      </c>
      <c r="E5318">
        <v>26.5</v>
      </c>
      <c r="F5318">
        <v>12.1</v>
      </c>
      <c r="G5318">
        <v>0</v>
      </c>
      <c r="I5318">
        <f t="shared" si="165"/>
        <v>23.04</v>
      </c>
      <c r="J5318">
        <f t="shared" si="165"/>
        <v>11.53</v>
      </c>
    </row>
    <row r="5319" spans="1:10">
      <c r="A5319" s="2">
        <f t="shared" si="166"/>
        <v>35999</v>
      </c>
      <c r="B5319">
        <v>1998</v>
      </c>
      <c r="C5319">
        <v>204</v>
      </c>
      <c r="D5319">
        <v>19.5</v>
      </c>
      <c r="E5319">
        <v>23.3</v>
      </c>
      <c r="F5319">
        <v>10.5</v>
      </c>
      <c r="G5319">
        <v>0</v>
      </c>
      <c r="I5319">
        <f t="shared" si="165"/>
        <v>23.039999999999996</v>
      </c>
      <c r="J5319">
        <f t="shared" si="165"/>
        <v>11.503333333333334</v>
      </c>
    </row>
    <row r="5320" spans="1:10">
      <c r="A5320" s="2">
        <f t="shared" si="166"/>
        <v>36000</v>
      </c>
      <c r="B5320">
        <v>1998</v>
      </c>
      <c r="C5320">
        <v>205</v>
      </c>
      <c r="D5320">
        <v>19.600000000000001</v>
      </c>
      <c r="E5320">
        <v>24.3</v>
      </c>
      <c r="F5320">
        <v>10.4</v>
      </c>
      <c r="G5320">
        <v>0</v>
      </c>
      <c r="I5320">
        <f t="shared" si="165"/>
        <v>23.153333333333325</v>
      </c>
      <c r="J5320">
        <f t="shared" si="165"/>
        <v>11.543333333333331</v>
      </c>
    </row>
    <row r="5321" spans="1:10">
      <c r="A5321" s="2">
        <f t="shared" si="166"/>
        <v>36001</v>
      </c>
      <c r="B5321">
        <v>1998</v>
      </c>
      <c r="C5321">
        <v>206</v>
      </c>
      <c r="D5321">
        <v>15.8</v>
      </c>
      <c r="E5321">
        <v>22.6</v>
      </c>
      <c r="F5321">
        <v>11.9</v>
      </c>
      <c r="G5321">
        <v>0</v>
      </c>
      <c r="I5321">
        <f t="shared" si="165"/>
        <v>23.13666666666666</v>
      </c>
      <c r="J5321">
        <f t="shared" si="165"/>
        <v>11.666666666666664</v>
      </c>
    </row>
    <row r="5322" spans="1:10">
      <c r="A5322" s="2">
        <f t="shared" si="166"/>
        <v>36002</v>
      </c>
      <c r="B5322">
        <v>1998</v>
      </c>
      <c r="C5322">
        <v>207</v>
      </c>
      <c r="D5322">
        <v>21</v>
      </c>
      <c r="E5322">
        <v>22.7</v>
      </c>
      <c r="F5322">
        <v>10.1</v>
      </c>
      <c r="G5322">
        <v>0</v>
      </c>
      <c r="I5322">
        <f t="shared" si="165"/>
        <v>23.13666666666666</v>
      </c>
      <c r="J5322">
        <f t="shared" si="165"/>
        <v>11.59</v>
      </c>
    </row>
    <row r="5323" spans="1:10">
      <c r="A5323" s="2">
        <f t="shared" si="166"/>
        <v>36003</v>
      </c>
      <c r="B5323">
        <v>1998</v>
      </c>
      <c r="C5323">
        <v>208</v>
      </c>
      <c r="D5323">
        <v>21.6</v>
      </c>
      <c r="E5323">
        <v>23.1</v>
      </c>
      <c r="F5323">
        <v>9.1</v>
      </c>
      <c r="G5323">
        <v>0</v>
      </c>
      <c r="I5323">
        <f t="shared" si="165"/>
        <v>23.153333333333325</v>
      </c>
      <c r="J5323">
        <f t="shared" si="165"/>
        <v>11.526666666666667</v>
      </c>
    </row>
    <row r="5324" spans="1:10">
      <c r="A5324" s="2">
        <f t="shared" si="166"/>
        <v>36004</v>
      </c>
      <c r="B5324">
        <v>1998</v>
      </c>
      <c r="C5324">
        <v>209</v>
      </c>
      <c r="D5324">
        <v>20.2</v>
      </c>
      <c r="E5324">
        <v>23.6</v>
      </c>
      <c r="F5324">
        <v>9.5</v>
      </c>
      <c r="G5324">
        <v>0</v>
      </c>
      <c r="I5324">
        <f t="shared" si="165"/>
        <v>23.163333333333334</v>
      </c>
      <c r="J5324">
        <f t="shared" si="165"/>
        <v>11.436666666666666</v>
      </c>
    </row>
    <row r="5325" spans="1:10">
      <c r="A5325" s="2">
        <f t="shared" si="166"/>
        <v>36005</v>
      </c>
      <c r="B5325">
        <v>1998</v>
      </c>
      <c r="C5325">
        <v>210</v>
      </c>
      <c r="D5325">
        <v>21</v>
      </c>
      <c r="E5325">
        <v>25.7</v>
      </c>
      <c r="F5325">
        <v>11.7</v>
      </c>
      <c r="G5325">
        <v>0</v>
      </c>
      <c r="I5325">
        <f t="shared" si="165"/>
        <v>23.3</v>
      </c>
      <c r="J5325">
        <f t="shared" si="165"/>
        <v>11.376666666666665</v>
      </c>
    </row>
    <row r="5326" spans="1:10">
      <c r="A5326" s="2">
        <f t="shared" si="166"/>
        <v>36006</v>
      </c>
      <c r="B5326">
        <v>1998</v>
      </c>
      <c r="C5326">
        <v>211</v>
      </c>
      <c r="D5326">
        <v>8.4</v>
      </c>
      <c r="E5326">
        <v>19.7</v>
      </c>
      <c r="F5326">
        <v>14.1</v>
      </c>
      <c r="G5326">
        <v>0</v>
      </c>
      <c r="I5326">
        <f t="shared" si="165"/>
        <v>23.233333333333338</v>
      </c>
      <c r="J5326">
        <f t="shared" si="165"/>
        <v>11.41</v>
      </c>
    </row>
    <row r="5327" spans="1:10">
      <c r="A5327" s="2">
        <f t="shared" si="166"/>
        <v>36007</v>
      </c>
      <c r="B5327">
        <v>1998</v>
      </c>
      <c r="C5327">
        <v>212</v>
      </c>
      <c r="D5327">
        <v>12.8</v>
      </c>
      <c r="E5327">
        <v>20.8</v>
      </c>
      <c r="F5327">
        <v>13.1</v>
      </c>
      <c r="G5327">
        <v>1</v>
      </c>
      <c r="I5327">
        <f t="shared" si="165"/>
        <v>23.310000000000002</v>
      </c>
      <c r="J5327">
        <f t="shared" si="165"/>
        <v>11.430000000000001</v>
      </c>
    </row>
    <row r="5328" spans="1:10">
      <c r="A5328" s="2">
        <f t="shared" si="166"/>
        <v>36008</v>
      </c>
      <c r="B5328">
        <v>1998</v>
      </c>
      <c r="C5328">
        <v>213</v>
      </c>
      <c r="D5328">
        <v>10</v>
      </c>
      <c r="E5328">
        <v>17.7</v>
      </c>
      <c r="F5328">
        <v>12</v>
      </c>
      <c r="G5328">
        <v>1.7</v>
      </c>
      <c r="I5328">
        <f t="shared" si="165"/>
        <v>23.19</v>
      </c>
      <c r="J5328">
        <f t="shared" si="165"/>
        <v>11.453333333333335</v>
      </c>
    </row>
    <row r="5329" spans="1:10">
      <c r="A5329" s="2">
        <f t="shared" si="166"/>
        <v>36009</v>
      </c>
      <c r="B5329">
        <v>1998</v>
      </c>
      <c r="C5329">
        <v>214</v>
      </c>
      <c r="D5329">
        <v>9.1</v>
      </c>
      <c r="E5329">
        <v>18.5</v>
      </c>
      <c r="F5329">
        <v>12.2</v>
      </c>
      <c r="G5329">
        <v>0</v>
      </c>
      <c r="I5329">
        <f t="shared" si="165"/>
        <v>22.983333333333338</v>
      </c>
      <c r="J5329">
        <f t="shared" si="165"/>
        <v>11.493333333333334</v>
      </c>
    </row>
    <row r="5330" spans="1:10">
      <c r="A5330" s="2">
        <f t="shared" si="166"/>
        <v>36010</v>
      </c>
      <c r="B5330">
        <v>1998</v>
      </c>
      <c r="C5330">
        <v>215</v>
      </c>
      <c r="D5330">
        <v>12</v>
      </c>
      <c r="E5330">
        <v>22.8</v>
      </c>
      <c r="F5330">
        <v>12.6</v>
      </c>
      <c r="G5330">
        <v>0</v>
      </c>
      <c r="I5330">
        <f t="shared" si="165"/>
        <v>22.890000000000004</v>
      </c>
      <c r="J5330">
        <f t="shared" si="165"/>
        <v>11.513333333333334</v>
      </c>
    </row>
    <row r="5331" spans="1:10">
      <c r="A5331" s="2">
        <f t="shared" si="166"/>
        <v>36011</v>
      </c>
      <c r="B5331">
        <v>1998</v>
      </c>
      <c r="C5331">
        <v>216</v>
      </c>
      <c r="D5331">
        <v>14.2</v>
      </c>
      <c r="E5331">
        <v>24.7</v>
      </c>
      <c r="F5331">
        <v>11.7</v>
      </c>
      <c r="G5331">
        <v>0</v>
      </c>
      <c r="I5331">
        <f t="shared" si="165"/>
        <v>22.883333333333336</v>
      </c>
      <c r="J5331">
        <f t="shared" si="165"/>
        <v>11.446666666666667</v>
      </c>
    </row>
    <row r="5332" spans="1:10">
      <c r="A5332" s="2">
        <f t="shared" si="166"/>
        <v>36012</v>
      </c>
      <c r="B5332">
        <v>1998</v>
      </c>
      <c r="C5332">
        <v>217</v>
      </c>
      <c r="D5332">
        <v>12.7</v>
      </c>
      <c r="E5332">
        <v>26.3</v>
      </c>
      <c r="F5332">
        <v>14.9</v>
      </c>
      <c r="G5332">
        <v>0</v>
      </c>
      <c r="I5332">
        <f t="shared" si="165"/>
        <v>22.940000000000005</v>
      </c>
      <c r="J5332">
        <f t="shared" si="165"/>
        <v>11.53</v>
      </c>
    </row>
    <row r="5333" spans="1:10">
      <c r="A5333" s="2">
        <f t="shared" si="166"/>
        <v>36013</v>
      </c>
      <c r="B5333">
        <v>1998</v>
      </c>
      <c r="C5333">
        <v>218</v>
      </c>
      <c r="D5333">
        <v>17.899999999999999</v>
      </c>
      <c r="E5333">
        <v>26.1</v>
      </c>
      <c r="F5333">
        <v>15.2</v>
      </c>
      <c r="G5333">
        <v>0</v>
      </c>
      <c r="I5333">
        <f t="shared" si="165"/>
        <v>23.010000000000005</v>
      </c>
      <c r="J5333">
        <f t="shared" si="165"/>
        <v>11.65</v>
      </c>
    </row>
    <row r="5334" spans="1:10">
      <c r="A5334" s="2">
        <f t="shared" si="166"/>
        <v>36014</v>
      </c>
      <c r="B5334">
        <v>1998</v>
      </c>
      <c r="C5334">
        <v>219</v>
      </c>
      <c r="D5334">
        <v>16.399999999999999</v>
      </c>
      <c r="E5334">
        <v>25.5</v>
      </c>
      <c r="F5334">
        <v>14.4</v>
      </c>
      <c r="G5334">
        <v>0</v>
      </c>
      <c r="I5334">
        <f t="shared" si="165"/>
        <v>23.036666666666669</v>
      </c>
      <c r="J5334">
        <f t="shared" si="165"/>
        <v>11.746666666666664</v>
      </c>
    </row>
    <row r="5335" spans="1:10">
      <c r="A5335" s="2">
        <f t="shared" si="166"/>
        <v>36015</v>
      </c>
      <c r="B5335">
        <v>1998</v>
      </c>
      <c r="C5335">
        <v>220</v>
      </c>
      <c r="D5335">
        <v>19.600000000000001</v>
      </c>
      <c r="E5335">
        <v>25.1</v>
      </c>
      <c r="F5335">
        <v>12</v>
      </c>
      <c r="G5335">
        <v>0</v>
      </c>
      <c r="I5335">
        <f t="shared" si="165"/>
        <v>23.093333333333337</v>
      </c>
      <c r="J5335">
        <f t="shared" si="165"/>
        <v>11.686666666666666</v>
      </c>
    </row>
    <row r="5336" spans="1:10">
      <c r="A5336" s="2">
        <f t="shared" si="166"/>
        <v>36016</v>
      </c>
      <c r="B5336">
        <v>1998</v>
      </c>
      <c r="C5336">
        <v>221</v>
      </c>
      <c r="D5336">
        <v>20.6</v>
      </c>
      <c r="E5336">
        <v>23.2</v>
      </c>
      <c r="F5336">
        <v>10.7</v>
      </c>
      <c r="G5336">
        <v>0</v>
      </c>
      <c r="I5336">
        <f t="shared" si="165"/>
        <v>23.083333333333336</v>
      </c>
      <c r="J5336">
        <f t="shared" si="165"/>
        <v>11.586666666666664</v>
      </c>
    </row>
    <row r="5337" spans="1:10">
      <c r="A5337" s="2">
        <f t="shared" si="166"/>
        <v>36017</v>
      </c>
      <c r="B5337">
        <v>1998</v>
      </c>
      <c r="C5337">
        <v>222</v>
      </c>
      <c r="D5337">
        <v>16.600000000000001</v>
      </c>
      <c r="E5337">
        <v>23.7</v>
      </c>
      <c r="F5337">
        <v>11.4</v>
      </c>
      <c r="G5337">
        <v>0</v>
      </c>
      <c r="I5337">
        <f t="shared" si="165"/>
        <v>23.150000000000009</v>
      </c>
      <c r="J5337">
        <f t="shared" si="165"/>
        <v>11.489999999999997</v>
      </c>
    </row>
    <row r="5338" spans="1:10">
      <c r="A5338" s="2">
        <f t="shared" si="166"/>
        <v>36018</v>
      </c>
      <c r="B5338">
        <v>1998</v>
      </c>
      <c r="C5338">
        <v>223</v>
      </c>
      <c r="D5338">
        <v>17</v>
      </c>
      <c r="E5338">
        <v>23.9</v>
      </c>
      <c r="F5338">
        <v>14.8</v>
      </c>
      <c r="G5338">
        <v>0</v>
      </c>
      <c r="I5338">
        <f t="shared" si="165"/>
        <v>23.243333333333339</v>
      </c>
      <c r="J5338">
        <f t="shared" si="165"/>
        <v>11.576666666666663</v>
      </c>
    </row>
    <row r="5339" spans="1:10">
      <c r="A5339" s="2">
        <f t="shared" si="166"/>
        <v>36019</v>
      </c>
      <c r="B5339">
        <v>1998</v>
      </c>
      <c r="C5339">
        <v>224</v>
      </c>
      <c r="D5339">
        <v>20.6</v>
      </c>
      <c r="E5339">
        <v>25.7</v>
      </c>
      <c r="F5339">
        <v>11.4</v>
      </c>
      <c r="G5339">
        <v>0</v>
      </c>
      <c r="I5339">
        <f t="shared" si="165"/>
        <v>23.416666666666675</v>
      </c>
      <c r="J5339">
        <f t="shared" si="165"/>
        <v>11.596666666666662</v>
      </c>
    </row>
    <row r="5340" spans="1:10">
      <c r="A5340" s="2">
        <f t="shared" si="166"/>
        <v>36020</v>
      </c>
      <c r="B5340">
        <v>1998</v>
      </c>
      <c r="C5340">
        <v>225</v>
      </c>
      <c r="D5340">
        <v>21</v>
      </c>
      <c r="E5340">
        <v>26.5</v>
      </c>
      <c r="F5340">
        <v>13.6</v>
      </c>
      <c r="G5340">
        <v>0</v>
      </c>
      <c r="I5340">
        <f t="shared" si="165"/>
        <v>23.586666666666677</v>
      </c>
      <c r="J5340">
        <f t="shared" si="165"/>
        <v>11.776666666666664</v>
      </c>
    </row>
    <row r="5341" spans="1:10">
      <c r="A5341" s="2">
        <f t="shared" si="166"/>
        <v>36021</v>
      </c>
      <c r="B5341">
        <v>1998</v>
      </c>
      <c r="C5341">
        <v>226</v>
      </c>
      <c r="D5341">
        <v>23.4</v>
      </c>
      <c r="E5341">
        <v>27.9</v>
      </c>
      <c r="F5341">
        <v>13.9</v>
      </c>
      <c r="G5341">
        <v>0</v>
      </c>
      <c r="I5341">
        <f t="shared" si="165"/>
        <v>23.860000000000007</v>
      </c>
      <c r="J5341">
        <f t="shared" si="165"/>
        <v>11.883333333333329</v>
      </c>
    </row>
    <row r="5342" spans="1:10">
      <c r="A5342" s="2">
        <f t="shared" si="166"/>
        <v>36022</v>
      </c>
      <c r="B5342">
        <v>1998</v>
      </c>
      <c r="C5342">
        <v>227</v>
      </c>
      <c r="D5342">
        <v>23.5</v>
      </c>
      <c r="E5342">
        <v>29.1</v>
      </c>
      <c r="F5342">
        <v>14.5</v>
      </c>
      <c r="G5342">
        <v>0</v>
      </c>
      <c r="I5342">
        <f t="shared" si="165"/>
        <v>24.040000000000006</v>
      </c>
      <c r="J5342">
        <f t="shared" si="165"/>
        <v>12.063333333333331</v>
      </c>
    </row>
    <row r="5343" spans="1:10">
      <c r="A5343" s="2">
        <f t="shared" si="166"/>
        <v>36023</v>
      </c>
      <c r="B5343">
        <v>1998</v>
      </c>
      <c r="C5343">
        <v>228</v>
      </c>
      <c r="D5343">
        <v>22.4</v>
      </c>
      <c r="E5343">
        <v>27.5</v>
      </c>
      <c r="F5343">
        <v>14.2</v>
      </c>
      <c r="G5343">
        <v>0</v>
      </c>
      <c r="I5343">
        <f t="shared" si="165"/>
        <v>24.110000000000003</v>
      </c>
      <c r="J5343">
        <f t="shared" si="165"/>
        <v>12.236666666666663</v>
      </c>
    </row>
    <row r="5344" spans="1:10">
      <c r="A5344" s="2">
        <f t="shared" si="166"/>
        <v>36024</v>
      </c>
      <c r="B5344">
        <v>1998</v>
      </c>
      <c r="C5344">
        <v>229</v>
      </c>
      <c r="D5344">
        <v>11.6</v>
      </c>
      <c r="E5344">
        <v>22.2</v>
      </c>
      <c r="F5344">
        <v>12.8</v>
      </c>
      <c r="G5344">
        <v>0</v>
      </c>
      <c r="I5344">
        <f t="shared" ref="I5344:J5407" si="167">AVERAGE(E5315:E5344)</f>
        <v>24.06666666666667</v>
      </c>
      <c r="J5344">
        <f t="shared" si="167"/>
        <v>12.296666666666663</v>
      </c>
    </row>
    <row r="5345" spans="1:10">
      <c r="A5345" s="2">
        <f t="shared" si="166"/>
        <v>36025</v>
      </c>
      <c r="B5345">
        <v>1998</v>
      </c>
      <c r="C5345">
        <v>230</v>
      </c>
      <c r="D5345">
        <v>19.100000000000001</v>
      </c>
      <c r="E5345">
        <v>25.4</v>
      </c>
      <c r="F5345">
        <v>12</v>
      </c>
      <c r="G5345">
        <v>0</v>
      </c>
      <c r="I5345">
        <f t="shared" si="167"/>
        <v>24.15666666666667</v>
      </c>
      <c r="J5345">
        <f t="shared" si="167"/>
        <v>12.323333333333331</v>
      </c>
    </row>
    <row r="5346" spans="1:10">
      <c r="A5346" s="2">
        <f t="shared" si="166"/>
        <v>36026</v>
      </c>
      <c r="B5346">
        <v>1998</v>
      </c>
      <c r="C5346">
        <v>231</v>
      </c>
      <c r="D5346">
        <v>22.8</v>
      </c>
      <c r="E5346">
        <v>26.5</v>
      </c>
      <c r="F5346">
        <v>11</v>
      </c>
      <c r="G5346">
        <v>0</v>
      </c>
      <c r="I5346">
        <f t="shared" si="167"/>
        <v>24.230000000000004</v>
      </c>
      <c r="J5346">
        <f t="shared" si="167"/>
        <v>12.309999999999999</v>
      </c>
    </row>
    <row r="5347" spans="1:10">
      <c r="A5347" s="2">
        <f t="shared" si="166"/>
        <v>36027</v>
      </c>
      <c r="B5347">
        <v>1998</v>
      </c>
      <c r="C5347">
        <v>232</v>
      </c>
      <c r="D5347">
        <v>18.100000000000001</v>
      </c>
      <c r="E5347">
        <v>26</v>
      </c>
      <c r="F5347">
        <v>12</v>
      </c>
      <c r="G5347">
        <v>0</v>
      </c>
      <c r="I5347">
        <f t="shared" si="167"/>
        <v>24.220000000000002</v>
      </c>
      <c r="J5347">
        <f t="shared" si="167"/>
        <v>12.326666666666664</v>
      </c>
    </row>
    <row r="5348" spans="1:10">
      <c r="A5348" s="2">
        <f t="shared" si="166"/>
        <v>36028</v>
      </c>
      <c r="B5348">
        <v>1998</v>
      </c>
      <c r="C5348">
        <v>233</v>
      </c>
      <c r="D5348">
        <v>23</v>
      </c>
      <c r="E5348">
        <v>27</v>
      </c>
      <c r="F5348">
        <v>12.7</v>
      </c>
      <c r="G5348">
        <v>0</v>
      </c>
      <c r="I5348">
        <f t="shared" si="167"/>
        <v>24.236666666666668</v>
      </c>
      <c r="J5348">
        <f t="shared" si="167"/>
        <v>12.346666666666666</v>
      </c>
    </row>
    <row r="5349" spans="1:10">
      <c r="A5349" s="2">
        <f t="shared" si="166"/>
        <v>36029</v>
      </c>
      <c r="B5349">
        <v>1998</v>
      </c>
      <c r="C5349">
        <v>234</v>
      </c>
      <c r="D5349">
        <v>23.1</v>
      </c>
      <c r="E5349">
        <v>28</v>
      </c>
      <c r="F5349">
        <v>14.1</v>
      </c>
      <c r="G5349">
        <v>0</v>
      </c>
      <c r="I5349">
        <f t="shared" si="167"/>
        <v>24.393333333333334</v>
      </c>
      <c r="J5349">
        <f t="shared" si="167"/>
        <v>12.466666666666667</v>
      </c>
    </row>
    <row r="5350" spans="1:10">
      <c r="A5350" s="2">
        <f t="shared" si="166"/>
        <v>36030</v>
      </c>
      <c r="B5350">
        <v>1998</v>
      </c>
      <c r="C5350">
        <v>235</v>
      </c>
      <c r="D5350">
        <v>24</v>
      </c>
      <c r="E5350">
        <v>29.1</v>
      </c>
      <c r="F5350">
        <v>14.1</v>
      </c>
      <c r="G5350">
        <v>0</v>
      </c>
      <c r="I5350">
        <f t="shared" si="167"/>
        <v>24.553333333333335</v>
      </c>
      <c r="J5350">
        <f t="shared" si="167"/>
        <v>12.59</v>
      </c>
    </row>
    <row r="5351" spans="1:10">
      <c r="A5351" s="2">
        <f t="shared" si="166"/>
        <v>36031</v>
      </c>
      <c r="B5351">
        <v>1998</v>
      </c>
      <c r="C5351">
        <v>236</v>
      </c>
      <c r="D5351">
        <v>23.5</v>
      </c>
      <c r="E5351">
        <v>29.2</v>
      </c>
      <c r="F5351">
        <v>14.8</v>
      </c>
      <c r="G5351">
        <v>0</v>
      </c>
      <c r="I5351">
        <f t="shared" si="167"/>
        <v>24.773333333333333</v>
      </c>
      <c r="J5351">
        <f t="shared" si="167"/>
        <v>12.686666666666667</v>
      </c>
    </row>
    <row r="5352" spans="1:10">
      <c r="A5352" s="2">
        <f t="shared" si="166"/>
        <v>36032</v>
      </c>
      <c r="B5352">
        <v>1998</v>
      </c>
      <c r="C5352">
        <v>237</v>
      </c>
      <c r="D5352">
        <v>11.8</v>
      </c>
      <c r="E5352">
        <v>20.2</v>
      </c>
      <c r="F5352">
        <v>15.7</v>
      </c>
      <c r="G5352">
        <v>0</v>
      </c>
      <c r="I5352">
        <f t="shared" si="167"/>
        <v>24.69</v>
      </c>
      <c r="J5352">
        <f t="shared" si="167"/>
        <v>12.873333333333335</v>
      </c>
    </row>
    <row r="5353" spans="1:10">
      <c r="A5353" s="2">
        <f t="shared" si="166"/>
        <v>36033</v>
      </c>
      <c r="B5353">
        <v>1998</v>
      </c>
      <c r="C5353">
        <v>238</v>
      </c>
      <c r="D5353">
        <v>17.899999999999999</v>
      </c>
      <c r="E5353">
        <v>20.6</v>
      </c>
      <c r="F5353">
        <v>11.9</v>
      </c>
      <c r="G5353">
        <v>0</v>
      </c>
      <c r="I5353">
        <f t="shared" si="167"/>
        <v>24.606666666666669</v>
      </c>
      <c r="J5353">
        <f t="shared" si="167"/>
        <v>12.966666666666669</v>
      </c>
    </row>
    <row r="5354" spans="1:10">
      <c r="A5354" s="2">
        <f t="shared" si="166"/>
        <v>36034</v>
      </c>
      <c r="B5354">
        <v>1998</v>
      </c>
      <c r="C5354">
        <v>239</v>
      </c>
      <c r="D5354">
        <v>13.3</v>
      </c>
      <c r="E5354">
        <v>20.2</v>
      </c>
      <c r="F5354">
        <v>11.6</v>
      </c>
      <c r="G5354">
        <v>0</v>
      </c>
      <c r="I5354">
        <f t="shared" si="167"/>
        <v>24.493333333333339</v>
      </c>
      <c r="J5354">
        <f t="shared" si="167"/>
        <v>13.036666666666667</v>
      </c>
    </row>
    <row r="5355" spans="1:10">
      <c r="A5355" s="2">
        <f t="shared" si="166"/>
        <v>36035</v>
      </c>
      <c r="B5355">
        <v>1998</v>
      </c>
      <c r="C5355">
        <v>240</v>
      </c>
      <c r="D5355">
        <v>17.899999999999999</v>
      </c>
      <c r="E5355">
        <v>22</v>
      </c>
      <c r="F5355">
        <v>12</v>
      </c>
      <c r="G5355">
        <v>0</v>
      </c>
      <c r="I5355">
        <f t="shared" si="167"/>
        <v>24.370000000000005</v>
      </c>
      <c r="J5355">
        <f t="shared" si="167"/>
        <v>13.046666666666669</v>
      </c>
    </row>
    <row r="5356" spans="1:10">
      <c r="A5356" s="2">
        <f t="shared" si="166"/>
        <v>36036</v>
      </c>
      <c r="B5356">
        <v>1998</v>
      </c>
      <c r="C5356">
        <v>241</v>
      </c>
      <c r="D5356">
        <v>22.9</v>
      </c>
      <c r="E5356">
        <v>23.8</v>
      </c>
      <c r="F5356">
        <v>9.9</v>
      </c>
      <c r="G5356">
        <v>0</v>
      </c>
      <c r="I5356">
        <f t="shared" si="167"/>
        <v>24.506666666666668</v>
      </c>
      <c r="J5356">
        <f t="shared" si="167"/>
        <v>12.906666666666668</v>
      </c>
    </row>
    <row r="5357" spans="1:10">
      <c r="A5357" s="2">
        <f t="shared" si="166"/>
        <v>36037</v>
      </c>
      <c r="B5357">
        <v>1998</v>
      </c>
      <c r="C5357">
        <v>242</v>
      </c>
      <c r="D5357">
        <v>24.8</v>
      </c>
      <c r="E5357">
        <v>26</v>
      </c>
      <c r="F5357">
        <v>10.6</v>
      </c>
      <c r="G5357">
        <v>0</v>
      </c>
      <c r="I5357">
        <f t="shared" si="167"/>
        <v>24.680000000000003</v>
      </c>
      <c r="J5357">
        <f t="shared" si="167"/>
        <v>12.823333333333334</v>
      </c>
    </row>
    <row r="5358" spans="1:10">
      <c r="A5358" s="2">
        <f t="shared" si="166"/>
        <v>36038</v>
      </c>
      <c r="B5358">
        <v>1998</v>
      </c>
      <c r="C5358">
        <v>243</v>
      </c>
      <c r="D5358">
        <v>20.7</v>
      </c>
      <c r="E5358">
        <v>25.3</v>
      </c>
      <c r="F5358">
        <v>13.3</v>
      </c>
      <c r="G5358">
        <v>0</v>
      </c>
      <c r="I5358">
        <f t="shared" si="167"/>
        <v>24.933333333333334</v>
      </c>
      <c r="J5358">
        <f t="shared" si="167"/>
        <v>12.866666666666669</v>
      </c>
    </row>
    <row r="5359" spans="1:10">
      <c r="A5359" s="2">
        <f t="shared" si="166"/>
        <v>36039</v>
      </c>
      <c r="B5359">
        <v>1998</v>
      </c>
      <c r="C5359">
        <v>244</v>
      </c>
      <c r="D5359">
        <v>22.5</v>
      </c>
      <c r="E5359">
        <v>26.5</v>
      </c>
      <c r="F5359">
        <v>11.6</v>
      </c>
      <c r="G5359">
        <v>0</v>
      </c>
      <c r="I5359">
        <f t="shared" si="167"/>
        <v>25.2</v>
      </c>
      <c r="J5359">
        <f t="shared" si="167"/>
        <v>12.846666666666668</v>
      </c>
    </row>
    <row r="5360" spans="1:10">
      <c r="A5360" s="2">
        <f t="shared" si="166"/>
        <v>36040</v>
      </c>
      <c r="B5360">
        <v>1998</v>
      </c>
      <c r="C5360">
        <v>245</v>
      </c>
      <c r="D5360">
        <v>21.4</v>
      </c>
      <c r="E5360">
        <v>28.8</v>
      </c>
      <c r="F5360">
        <v>14.8</v>
      </c>
      <c r="G5360">
        <v>0</v>
      </c>
      <c r="I5360">
        <f t="shared" si="167"/>
        <v>25.4</v>
      </c>
      <c r="J5360">
        <f t="shared" si="167"/>
        <v>12.92</v>
      </c>
    </row>
    <row r="5361" spans="1:10">
      <c r="A5361" s="2">
        <f t="shared" si="166"/>
        <v>36041</v>
      </c>
      <c r="B5361">
        <v>1998</v>
      </c>
      <c r="C5361">
        <v>246</v>
      </c>
      <c r="D5361">
        <v>24</v>
      </c>
      <c r="E5361">
        <v>28.1</v>
      </c>
      <c r="F5361">
        <v>14.7</v>
      </c>
      <c r="G5361">
        <v>0</v>
      </c>
      <c r="I5361">
        <f t="shared" si="167"/>
        <v>25.513333333333332</v>
      </c>
      <c r="J5361">
        <f t="shared" si="167"/>
        <v>13.020000000000001</v>
      </c>
    </row>
    <row r="5362" spans="1:10">
      <c r="A5362" s="2">
        <f t="shared" si="166"/>
        <v>36042</v>
      </c>
      <c r="B5362">
        <v>1998</v>
      </c>
      <c r="C5362">
        <v>247</v>
      </c>
      <c r="D5362">
        <v>24.4</v>
      </c>
      <c r="E5362">
        <v>28.9</v>
      </c>
      <c r="F5362">
        <v>15.5</v>
      </c>
      <c r="G5362">
        <v>0</v>
      </c>
      <c r="I5362">
        <f t="shared" si="167"/>
        <v>25.599999999999998</v>
      </c>
      <c r="J5362">
        <f t="shared" si="167"/>
        <v>13.040000000000001</v>
      </c>
    </row>
    <row r="5363" spans="1:10">
      <c r="A5363" s="2">
        <f t="shared" si="166"/>
        <v>36043</v>
      </c>
      <c r="B5363">
        <v>1998</v>
      </c>
      <c r="C5363">
        <v>248</v>
      </c>
      <c r="D5363">
        <v>25.3</v>
      </c>
      <c r="E5363">
        <v>28.8</v>
      </c>
      <c r="F5363">
        <v>14.3</v>
      </c>
      <c r="G5363">
        <v>0</v>
      </c>
      <c r="I5363">
        <f t="shared" si="167"/>
        <v>25.689999999999994</v>
      </c>
      <c r="J5363">
        <f t="shared" si="167"/>
        <v>13.010000000000002</v>
      </c>
    </row>
    <row r="5364" spans="1:10">
      <c r="A5364" s="2">
        <f t="shared" si="166"/>
        <v>36044</v>
      </c>
      <c r="B5364">
        <v>1998</v>
      </c>
      <c r="C5364">
        <v>249</v>
      </c>
      <c r="D5364">
        <v>22.3</v>
      </c>
      <c r="E5364">
        <v>28.5</v>
      </c>
      <c r="F5364">
        <v>16.399999999999999</v>
      </c>
      <c r="G5364">
        <v>0</v>
      </c>
      <c r="I5364">
        <f t="shared" si="167"/>
        <v>25.789999999999996</v>
      </c>
      <c r="J5364">
        <f t="shared" si="167"/>
        <v>13.076666666666666</v>
      </c>
    </row>
    <row r="5365" spans="1:10">
      <c r="A5365" s="2">
        <f t="shared" si="166"/>
        <v>36045</v>
      </c>
      <c r="B5365">
        <v>1998</v>
      </c>
      <c r="C5365">
        <v>250</v>
      </c>
      <c r="D5365">
        <v>22.1</v>
      </c>
      <c r="E5365">
        <v>28.7</v>
      </c>
      <c r="F5365">
        <v>16.399999999999999</v>
      </c>
      <c r="G5365">
        <v>0</v>
      </c>
      <c r="I5365">
        <f t="shared" si="167"/>
        <v>25.91</v>
      </c>
      <c r="J5365">
        <f t="shared" si="167"/>
        <v>13.223333333333333</v>
      </c>
    </row>
    <row r="5366" spans="1:10">
      <c r="A5366" s="2">
        <f t="shared" si="166"/>
        <v>36046</v>
      </c>
      <c r="B5366">
        <v>1998</v>
      </c>
      <c r="C5366">
        <v>251</v>
      </c>
      <c r="D5366">
        <v>21.2</v>
      </c>
      <c r="E5366">
        <v>29.1</v>
      </c>
      <c r="F5366">
        <v>17.5</v>
      </c>
      <c r="G5366">
        <v>0</v>
      </c>
      <c r="I5366">
        <f t="shared" si="167"/>
        <v>26.106666666666666</v>
      </c>
      <c r="J5366">
        <f t="shared" si="167"/>
        <v>13.45</v>
      </c>
    </row>
    <row r="5367" spans="1:10">
      <c r="A5367" s="2">
        <f t="shared" si="166"/>
        <v>36047</v>
      </c>
      <c r="B5367">
        <v>1998</v>
      </c>
      <c r="C5367">
        <v>252</v>
      </c>
      <c r="D5367">
        <v>22.2</v>
      </c>
      <c r="E5367">
        <v>27.5</v>
      </c>
      <c r="F5367">
        <v>16.100000000000001</v>
      </c>
      <c r="G5367">
        <v>0</v>
      </c>
      <c r="I5367">
        <f t="shared" si="167"/>
        <v>26.233333333333334</v>
      </c>
      <c r="J5367">
        <f t="shared" si="167"/>
        <v>13.606666666666666</v>
      </c>
    </row>
    <row r="5368" spans="1:10">
      <c r="A5368" s="2">
        <f t="shared" si="166"/>
        <v>36048</v>
      </c>
      <c r="B5368">
        <v>1998</v>
      </c>
      <c r="C5368">
        <v>253</v>
      </c>
      <c r="D5368">
        <v>23.1</v>
      </c>
      <c r="E5368">
        <v>28.2</v>
      </c>
      <c r="F5368">
        <v>16.2</v>
      </c>
      <c r="G5368">
        <v>0</v>
      </c>
      <c r="I5368">
        <f t="shared" si="167"/>
        <v>26.376666666666669</v>
      </c>
      <c r="J5368">
        <f t="shared" si="167"/>
        <v>13.653333333333332</v>
      </c>
    </row>
    <row r="5369" spans="1:10">
      <c r="A5369" s="2">
        <f t="shared" si="166"/>
        <v>36049</v>
      </c>
      <c r="B5369">
        <v>1998</v>
      </c>
      <c r="C5369">
        <v>254</v>
      </c>
      <c r="D5369">
        <v>22.9</v>
      </c>
      <c r="E5369">
        <v>29.6</v>
      </c>
      <c r="F5369">
        <v>16.399999999999999</v>
      </c>
      <c r="G5369">
        <v>0</v>
      </c>
      <c r="I5369">
        <f t="shared" si="167"/>
        <v>26.506666666666671</v>
      </c>
      <c r="J5369">
        <f t="shared" si="167"/>
        <v>13.819999999999999</v>
      </c>
    </row>
    <row r="5370" spans="1:10">
      <c r="A5370" s="2">
        <f t="shared" si="166"/>
        <v>36050</v>
      </c>
      <c r="B5370">
        <v>1998</v>
      </c>
      <c r="C5370">
        <v>255</v>
      </c>
      <c r="D5370">
        <v>18.5</v>
      </c>
      <c r="E5370">
        <v>25.8</v>
      </c>
      <c r="F5370">
        <v>17</v>
      </c>
      <c r="G5370">
        <v>0</v>
      </c>
      <c r="I5370">
        <f t="shared" si="167"/>
        <v>26.483333333333334</v>
      </c>
      <c r="J5370">
        <f t="shared" si="167"/>
        <v>13.933333333333332</v>
      </c>
    </row>
    <row r="5371" spans="1:10">
      <c r="A5371" s="2">
        <f t="shared" si="166"/>
        <v>36051</v>
      </c>
      <c r="B5371">
        <v>1998</v>
      </c>
      <c r="C5371">
        <v>256</v>
      </c>
      <c r="D5371">
        <v>21.2</v>
      </c>
      <c r="E5371">
        <v>25.7</v>
      </c>
      <c r="F5371">
        <v>12.6</v>
      </c>
      <c r="G5371">
        <v>0</v>
      </c>
      <c r="I5371">
        <f t="shared" si="167"/>
        <v>26.410000000000007</v>
      </c>
      <c r="J5371">
        <f t="shared" si="167"/>
        <v>13.889999999999999</v>
      </c>
    </row>
    <row r="5372" spans="1:10">
      <c r="A5372" s="2">
        <f t="shared" si="166"/>
        <v>36052</v>
      </c>
      <c r="B5372">
        <v>1998</v>
      </c>
      <c r="C5372">
        <v>257</v>
      </c>
      <c r="D5372">
        <v>26</v>
      </c>
      <c r="E5372">
        <v>27.8</v>
      </c>
      <c r="F5372">
        <v>11.8</v>
      </c>
      <c r="G5372">
        <v>0</v>
      </c>
      <c r="I5372">
        <f t="shared" si="167"/>
        <v>26.366666666666671</v>
      </c>
      <c r="J5372">
        <f t="shared" si="167"/>
        <v>13.799999999999999</v>
      </c>
    </row>
    <row r="5373" spans="1:10">
      <c r="A5373" s="2">
        <f t="shared" si="166"/>
        <v>36053</v>
      </c>
      <c r="B5373">
        <v>1998</v>
      </c>
      <c r="C5373">
        <v>258</v>
      </c>
      <c r="D5373">
        <v>23.6</v>
      </c>
      <c r="E5373">
        <v>26.3</v>
      </c>
      <c r="F5373">
        <v>12.3</v>
      </c>
      <c r="G5373">
        <v>0</v>
      </c>
      <c r="I5373">
        <f t="shared" si="167"/>
        <v>26.326666666666668</v>
      </c>
      <c r="J5373">
        <f t="shared" si="167"/>
        <v>13.736666666666666</v>
      </c>
    </row>
    <row r="5374" spans="1:10">
      <c r="A5374" s="2">
        <f t="shared" si="166"/>
        <v>36054</v>
      </c>
      <c r="B5374">
        <v>1998</v>
      </c>
      <c r="C5374">
        <v>259</v>
      </c>
      <c r="D5374">
        <v>16.600000000000001</v>
      </c>
      <c r="E5374">
        <v>23.1</v>
      </c>
      <c r="F5374">
        <v>14.3</v>
      </c>
      <c r="G5374">
        <v>0</v>
      </c>
      <c r="I5374">
        <f t="shared" si="167"/>
        <v>26.356666666666669</v>
      </c>
      <c r="J5374">
        <f t="shared" si="167"/>
        <v>13.786666666666667</v>
      </c>
    </row>
    <row r="5375" spans="1:10">
      <c r="A5375" s="2">
        <f t="shared" si="166"/>
        <v>36055</v>
      </c>
      <c r="B5375">
        <v>1998</v>
      </c>
      <c r="C5375">
        <v>260</v>
      </c>
      <c r="D5375">
        <v>25.1</v>
      </c>
      <c r="E5375">
        <v>25.9</v>
      </c>
      <c r="F5375">
        <v>12</v>
      </c>
      <c r="G5375">
        <v>0</v>
      </c>
      <c r="I5375">
        <f t="shared" si="167"/>
        <v>26.373333333333335</v>
      </c>
      <c r="J5375">
        <f t="shared" si="167"/>
        <v>13.786666666666669</v>
      </c>
    </row>
    <row r="5376" spans="1:10">
      <c r="A5376" s="2">
        <f t="shared" si="166"/>
        <v>36056</v>
      </c>
      <c r="B5376">
        <v>1998</v>
      </c>
      <c r="C5376">
        <v>261</v>
      </c>
      <c r="D5376">
        <v>23</v>
      </c>
      <c r="E5376">
        <v>27.5</v>
      </c>
      <c r="F5376">
        <v>14.1</v>
      </c>
      <c r="G5376">
        <v>0</v>
      </c>
      <c r="I5376">
        <f t="shared" si="167"/>
        <v>26.406666666666663</v>
      </c>
      <c r="J5376">
        <f t="shared" si="167"/>
        <v>13.890000000000004</v>
      </c>
    </row>
    <row r="5377" spans="1:10">
      <c r="A5377" s="2">
        <f t="shared" si="166"/>
        <v>36057</v>
      </c>
      <c r="B5377">
        <v>1998</v>
      </c>
      <c r="C5377">
        <v>262</v>
      </c>
      <c r="D5377">
        <v>11.3</v>
      </c>
      <c r="E5377">
        <v>23.7</v>
      </c>
      <c r="F5377">
        <v>15.5</v>
      </c>
      <c r="G5377">
        <v>0</v>
      </c>
      <c r="I5377">
        <f t="shared" si="167"/>
        <v>26.33</v>
      </c>
      <c r="J5377">
        <f t="shared" si="167"/>
        <v>14.006666666666669</v>
      </c>
    </row>
    <row r="5378" spans="1:10">
      <c r="A5378" s="2">
        <f t="shared" si="166"/>
        <v>36058</v>
      </c>
      <c r="B5378">
        <v>1998</v>
      </c>
      <c r="C5378">
        <v>263</v>
      </c>
      <c r="D5378">
        <v>19.7</v>
      </c>
      <c r="E5378">
        <v>23.8</v>
      </c>
      <c r="F5378">
        <v>11.6</v>
      </c>
      <c r="G5378">
        <v>0</v>
      </c>
      <c r="I5378">
        <f t="shared" si="167"/>
        <v>26.223333333333333</v>
      </c>
      <c r="J5378">
        <f t="shared" si="167"/>
        <v>13.970000000000002</v>
      </c>
    </row>
    <row r="5379" spans="1:10">
      <c r="A5379" s="2">
        <f t="shared" ref="A5379:A5442" si="168">DATE(B5379,1,1)+C5379-1</f>
        <v>36059</v>
      </c>
      <c r="B5379">
        <v>1998</v>
      </c>
      <c r="C5379">
        <v>264</v>
      </c>
      <c r="D5379">
        <v>27.5</v>
      </c>
      <c r="E5379">
        <v>27.6</v>
      </c>
      <c r="F5379">
        <v>11.4</v>
      </c>
      <c r="G5379">
        <v>0</v>
      </c>
      <c r="I5379">
        <f t="shared" si="167"/>
        <v>26.209999999999997</v>
      </c>
      <c r="J5379">
        <f t="shared" si="167"/>
        <v>13.88</v>
      </c>
    </row>
    <row r="5380" spans="1:10">
      <c r="A5380" s="2">
        <f t="shared" si="168"/>
        <v>36060</v>
      </c>
      <c r="B5380">
        <v>1998</v>
      </c>
      <c r="C5380">
        <v>265</v>
      </c>
      <c r="D5380">
        <v>25.2</v>
      </c>
      <c r="E5380">
        <v>28.7</v>
      </c>
      <c r="F5380">
        <v>12</v>
      </c>
      <c r="G5380">
        <v>0</v>
      </c>
      <c r="I5380">
        <f t="shared" si="167"/>
        <v>26.196666666666669</v>
      </c>
      <c r="J5380">
        <f t="shared" si="167"/>
        <v>13.810000000000002</v>
      </c>
    </row>
    <row r="5381" spans="1:10">
      <c r="A5381" s="2">
        <f t="shared" si="168"/>
        <v>36061</v>
      </c>
      <c r="B5381">
        <v>1998</v>
      </c>
      <c r="C5381">
        <v>266</v>
      </c>
      <c r="D5381">
        <v>18.899999999999999</v>
      </c>
      <c r="E5381">
        <v>29.1</v>
      </c>
      <c r="F5381">
        <v>16.7</v>
      </c>
      <c r="G5381">
        <v>0</v>
      </c>
      <c r="I5381">
        <f t="shared" si="167"/>
        <v>26.193333333333335</v>
      </c>
      <c r="J5381">
        <f t="shared" si="167"/>
        <v>13.873333333333335</v>
      </c>
    </row>
    <row r="5382" spans="1:10">
      <c r="A5382" s="2">
        <f t="shared" si="168"/>
        <v>36062</v>
      </c>
      <c r="B5382">
        <v>1998</v>
      </c>
      <c r="C5382">
        <v>267</v>
      </c>
      <c r="D5382">
        <v>24.9</v>
      </c>
      <c r="E5382">
        <v>28.5</v>
      </c>
      <c r="F5382">
        <v>17.100000000000001</v>
      </c>
      <c r="G5382">
        <v>0</v>
      </c>
      <c r="I5382">
        <f t="shared" si="167"/>
        <v>26.470000000000002</v>
      </c>
      <c r="J5382">
        <f t="shared" si="167"/>
        <v>13.920000000000003</v>
      </c>
    </row>
    <row r="5383" spans="1:10">
      <c r="A5383" s="2">
        <f t="shared" si="168"/>
        <v>36063</v>
      </c>
      <c r="B5383">
        <v>1998</v>
      </c>
      <c r="C5383">
        <v>268</v>
      </c>
      <c r="D5383">
        <v>27.1</v>
      </c>
      <c r="E5383">
        <v>29.6</v>
      </c>
      <c r="F5383">
        <v>16.600000000000001</v>
      </c>
      <c r="G5383">
        <v>0</v>
      </c>
      <c r="I5383">
        <f t="shared" si="167"/>
        <v>26.770000000000003</v>
      </c>
      <c r="J5383">
        <f t="shared" si="167"/>
        <v>14.076666666666672</v>
      </c>
    </row>
    <row r="5384" spans="1:10">
      <c r="A5384" s="2">
        <f t="shared" si="168"/>
        <v>36064</v>
      </c>
      <c r="B5384">
        <v>1998</v>
      </c>
      <c r="C5384">
        <v>269</v>
      </c>
      <c r="D5384">
        <v>25</v>
      </c>
      <c r="E5384">
        <v>29.7</v>
      </c>
      <c r="F5384">
        <v>18.399999999999999</v>
      </c>
      <c r="G5384">
        <v>0</v>
      </c>
      <c r="I5384">
        <f t="shared" si="167"/>
        <v>27.086666666666677</v>
      </c>
      <c r="J5384">
        <f t="shared" si="167"/>
        <v>14.303333333333335</v>
      </c>
    </row>
    <row r="5385" spans="1:10">
      <c r="A5385" s="2">
        <f t="shared" si="168"/>
        <v>36065</v>
      </c>
      <c r="B5385">
        <v>1998</v>
      </c>
      <c r="C5385">
        <v>270</v>
      </c>
      <c r="D5385">
        <v>22.8</v>
      </c>
      <c r="E5385">
        <v>28.7</v>
      </c>
      <c r="F5385">
        <v>18.3</v>
      </c>
      <c r="G5385">
        <v>0</v>
      </c>
      <c r="I5385">
        <f t="shared" si="167"/>
        <v>27.310000000000009</v>
      </c>
      <c r="J5385">
        <f t="shared" si="167"/>
        <v>14.513333333333334</v>
      </c>
    </row>
    <row r="5386" spans="1:10">
      <c r="A5386" s="2">
        <f t="shared" si="168"/>
        <v>36066</v>
      </c>
      <c r="B5386">
        <v>1998</v>
      </c>
      <c r="C5386">
        <v>271</v>
      </c>
      <c r="D5386">
        <v>25.4</v>
      </c>
      <c r="E5386">
        <v>30.4</v>
      </c>
      <c r="F5386">
        <v>18</v>
      </c>
      <c r="G5386">
        <v>0</v>
      </c>
      <c r="I5386">
        <f t="shared" si="167"/>
        <v>27.530000000000008</v>
      </c>
      <c r="J5386">
        <f t="shared" si="167"/>
        <v>14.783333333333335</v>
      </c>
    </row>
    <row r="5387" spans="1:10">
      <c r="A5387" s="2">
        <f t="shared" si="168"/>
        <v>36067</v>
      </c>
      <c r="B5387">
        <v>1998</v>
      </c>
      <c r="C5387">
        <v>272</v>
      </c>
      <c r="D5387">
        <v>25.1</v>
      </c>
      <c r="E5387">
        <v>29.8</v>
      </c>
      <c r="F5387">
        <v>18.399999999999999</v>
      </c>
      <c r="G5387">
        <v>0</v>
      </c>
      <c r="I5387">
        <f t="shared" si="167"/>
        <v>27.656666666666673</v>
      </c>
      <c r="J5387">
        <f t="shared" si="167"/>
        <v>15.043333333333335</v>
      </c>
    </row>
    <row r="5388" spans="1:10">
      <c r="A5388" s="2">
        <f t="shared" si="168"/>
        <v>36068</v>
      </c>
      <c r="B5388">
        <v>1998</v>
      </c>
      <c r="C5388">
        <v>273</v>
      </c>
      <c r="D5388">
        <v>24.1</v>
      </c>
      <c r="E5388">
        <v>28.8</v>
      </c>
      <c r="F5388">
        <v>16.600000000000001</v>
      </c>
      <c r="G5388">
        <v>0</v>
      </c>
      <c r="I5388">
        <f t="shared" si="167"/>
        <v>27.773333333333337</v>
      </c>
      <c r="J5388">
        <f t="shared" si="167"/>
        <v>15.153333333333334</v>
      </c>
    </row>
    <row r="5389" spans="1:10">
      <c r="A5389" s="2">
        <f t="shared" si="168"/>
        <v>36069</v>
      </c>
      <c r="B5389">
        <v>1998</v>
      </c>
      <c r="C5389">
        <v>274</v>
      </c>
      <c r="D5389">
        <v>27.2</v>
      </c>
      <c r="E5389">
        <v>30.7</v>
      </c>
      <c r="F5389">
        <v>15.6</v>
      </c>
      <c r="G5389">
        <v>0</v>
      </c>
      <c r="I5389">
        <f t="shared" si="167"/>
        <v>27.913333333333341</v>
      </c>
      <c r="J5389">
        <f t="shared" si="167"/>
        <v>15.286666666666667</v>
      </c>
    </row>
    <row r="5390" spans="1:10">
      <c r="A5390" s="2">
        <f t="shared" si="168"/>
        <v>36070</v>
      </c>
      <c r="B5390">
        <v>1998</v>
      </c>
      <c r="C5390">
        <v>275</v>
      </c>
      <c r="D5390">
        <v>27.9</v>
      </c>
      <c r="E5390">
        <v>32</v>
      </c>
      <c r="F5390">
        <v>18.100000000000001</v>
      </c>
      <c r="G5390">
        <v>0</v>
      </c>
      <c r="I5390">
        <f t="shared" si="167"/>
        <v>28.020000000000003</v>
      </c>
      <c r="J5390">
        <f t="shared" si="167"/>
        <v>15.39666666666667</v>
      </c>
    </row>
    <row r="5391" spans="1:10">
      <c r="A5391" s="2">
        <f t="shared" si="168"/>
        <v>36071</v>
      </c>
      <c r="B5391">
        <v>1998</v>
      </c>
      <c r="C5391">
        <v>276</v>
      </c>
      <c r="D5391">
        <v>27.1</v>
      </c>
      <c r="E5391">
        <v>31.9</v>
      </c>
      <c r="F5391">
        <v>18.5</v>
      </c>
      <c r="G5391">
        <v>0</v>
      </c>
      <c r="I5391">
        <f t="shared" si="167"/>
        <v>28.146666666666668</v>
      </c>
      <c r="J5391">
        <f t="shared" si="167"/>
        <v>15.523333333333335</v>
      </c>
    </row>
    <row r="5392" spans="1:10">
      <c r="A5392" s="2">
        <f t="shared" si="168"/>
        <v>36072</v>
      </c>
      <c r="B5392">
        <v>1998</v>
      </c>
      <c r="C5392">
        <v>277</v>
      </c>
      <c r="D5392">
        <v>26.1</v>
      </c>
      <c r="E5392">
        <v>31.6</v>
      </c>
      <c r="F5392">
        <v>19</v>
      </c>
      <c r="G5392">
        <v>0</v>
      </c>
      <c r="I5392">
        <f t="shared" si="167"/>
        <v>28.236666666666668</v>
      </c>
      <c r="J5392">
        <f t="shared" si="167"/>
        <v>15.640000000000002</v>
      </c>
    </row>
    <row r="5393" spans="1:10">
      <c r="A5393" s="2">
        <f t="shared" si="168"/>
        <v>36073</v>
      </c>
      <c r="B5393">
        <v>1998</v>
      </c>
      <c r="C5393">
        <v>278</v>
      </c>
      <c r="D5393">
        <v>27.3</v>
      </c>
      <c r="E5393">
        <v>31.4</v>
      </c>
      <c r="F5393">
        <v>17.8</v>
      </c>
      <c r="G5393">
        <v>0</v>
      </c>
      <c r="I5393">
        <f t="shared" si="167"/>
        <v>28.323333333333334</v>
      </c>
      <c r="J5393">
        <f t="shared" si="167"/>
        <v>15.756666666666669</v>
      </c>
    </row>
    <row r="5394" spans="1:10">
      <c r="A5394" s="2">
        <f t="shared" si="168"/>
        <v>36074</v>
      </c>
      <c r="B5394">
        <v>1998</v>
      </c>
      <c r="C5394">
        <v>279</v>
      </c>
      <c r="D5394">
        <v>24.7</v>
      </c>
      <c r="E5394">
        <v>32.700000000000003</v>
      </c>
      <c r="F5394">
        <v>18.399999999999999</v>
      </c>
      <c r="G5394">
        <v>0</v>
      </c>
      <c r="I5394">
        <f t="shared" si="167"/>
        <v>28.463333333333335</v>
      </c>
      <c r="J5394">
        <f t="shared" si="167"/>
        <v>15.823333333333334</v>
      </c>
    </row>
    <row r="5395" spans="1:10">
      <c r="A5395" s="2">
        <f t="shared" si="168"/>
        <v>36075</v>
      </c>
      <c r="B5395">
        <v>1998</v>
      </c>
      <c r="C5395">
        <v>280</v>
      </c>
      <c r="D5395">
        <v>27.7</v>
      </c>
      <c r="E5395">
        <v>31.8</v>
      </c>
      <c r="F5395">
        <v>21.1</v>
      </c>
      <c r="G5395">
        <v>0</v>
      </c>
      <c r="I5395">
        <f t="shared" si="167"/>
        <v>28.566666666666666</v>
      </c>
      <c r="J5395">
        <f t="shared" si="167"/>
        <v>15.98</v>
      </c>
    </row>
    <row r="5396" spans="1:10">
      <c r="A5396" s="2">
        <f t="shared" si="168"/>
        <v>36076</v>
      </c>
      <c r="B5396">
        <v>1998</v>
      </c>
      <c r="C5396">
        <v>281</v>
      </c>
      <c r="D5396">
        <v>26.3</v>
      </c>
      <c r="E5396">
        <v>30.5</v>
      </c>
      <c r="F5396">
        <v>21</v>
      </c>
      <c r="G5396">
        <v>0</v>
      </c>
      <c r="I5396">
        <f t="shared" si="167"/>
        <v>28.613333333333333</v>
      </c>
      <c r="J5396">
        <f t="shared" si="167"/>
        <v>16.096666666666668</v>
      </c>
    </row>
    <row r="5397" spans="1:10">
      <c r="A5397" s="2">
        <f t="shared" si="168"/>
        <v>36077</v>
      </c>
      <c r="B5397">
        <v>1998</v>
      </c>
      <c r="C5397">
        <v>282</v>
      </c>
      <c r="D5397">
        <v>17.600000000000001</v>
      </c>
      <c r="E5397">
        <v>29.4</v>
      </c>
      <c r="F5397">
        <v>19.3</v>
      </c>
      <c r="G5397">
        <v>0</v>
      </c>
      <c r="I5397">
        <f t="shared" si="167"/>
        <v>28.676666666666666</v>
      </c>
      <c r="J5397">
        <f t="shared" si="167"/>
        <v>16.203333333333333</v>
      </c>
    </row>
    <row r="5398" spans="1:10">
      <c r="A5398" s="2">
        <f t="shared" si="168"/>
        <v>36078</v>
      </c>
      <c r="B5398">
        <v>1998</v>
      </c>
      <c r="C5398">
        <v>283</v>
      </c>
      <c r="D5398">
        <v>25.8</v>
      </c>
      <c r="E5398">
        <v>28.3</v>
      </c>
      <c r="F5398">
        <v>16</v>
      </c>
      <c r="G5398">
        <v>0</v>
      </c>
      <c r="I5398">
        <f t="shared" si="167"/>
        <v>28.679999999999996</v>
      </c>
      <c r="J5398">
        <f t="shared" si="167"/>
        <v>16.196666666666669</v>
      </c>
    </row>
    <row r="5399" spans="1:10">
      <c r="A5399" s="2">
        <f t="shared" si="168"/>
        <v>36079</v>
      </c>
      <c r="B5399">
        <v>1998</v>
      </c>
      <c r="C5399">
        <v>284</v>
      </c>
      <c r="D5399">
        <v>28.6</v>
      </c>
      <c r="E5399">
        <v>31.3</v>
      </c>
      <c r="F5399">
        <v>14.6</v>
      </c>
      <c r="G5399">
        <v>0</v>
      </c>
      <c r="I5399">
        <f t="shared" si="167"/>
        <v>28.736666666666665</v>
      </c>
      <c r="J5399">
        <f t="shared" si="167"/>
        <v>16.13666666666667</v>
      </c>
    </row>
    <row r="5400" spans="1:10">
      <c r="A5400" s="2">
        <f t="shared" si="168"/>
        <v>36080</v>
      </c>
      <c r="B5400">
        <v>1998</v>
      </c>
      <c r="C5400">
        <v>285</v>
      </c>
      <c r="D5400">
        <v>26</v>
      </c>
      <c r="E5400">
        <v>31.6</v>
      </c>
      <c r="F5400">
        <v>17.7</v>
      </c>
      <c r="G5400">
        <v>0</v>
      </c>
      <c r="I5400">
        <f t="shared" si="167"/>
        <v>28.93</v>
      </c>
      <c r="J5400">
        <f t="shared" si="167"/>
        <v>16.160000000000004</v>
      </c>
    </row>
    <row r="5401" spans="1:10">
      <c r="A5401" s="2">
        <f t="shared" si="168"/>
        <v>36081</v>
      </c>
      <c r="B5401">
        <v>1998</v>
      </c>
      <c r="C5401">
        <v>286</v>
      </c>
      <c r="D5401">
        <v>28.2</v>
      </c>
      <c r="E5401">
        <v>32</v>
      </c>
      <c r="F5401">
        <v>17.600000000000001</v>
      </c>
      <c r="G5401">
        <v>0</v>
      </c>
      <c r="I5401">
        <f t="shared" si="167"/>
        <v>29.139999999999997</v>
      </c>
      <c r="J5401">
        <f t="shared" si="167"/>
        <v>16.326666666666668</v>
      </c>
    </row>
    <row r="5402" spans="1:10">
      <c r="A5402" s="2">
        <f t="shared" si="168"/>
        <v>36082</v>
      </c>
      <c r="B5402">
        <v>1998</v>
      </c>
      <c r="C5402">
        <v>287</v>
      </c>
      <c r="D5402">
        <v>27.5</v>
      </c>
      <c r="E5402">
        <v>31.2</v>
      </c>
      <c r="F5402">
        <v>19.600000000000001</v>
      </c>
      <c r="G5402">
        <v>0</v>
      </c>
      <c r="I5402">
        <f t="shared" si="167"/>
        <v>29.25333333333333</v>
      </c>
      <c r="J5402">
        <f t="shared" si="167"/>
        <v>16.58666666666667</v>
      </c>
    </row>
    <row r="5403" spans="1:10">
      <c r="A5403" s="2">
        <f t="shared" si="168"/>
        <v>36083</v>
      </c>
      <c r="B5403">
        <v>1998</v>
      </c>
      <c r="C5403">
        <v>288</v>
      </c>
      <c r="D5403">
        <v>23.9</v>
      </c>
      <c r="E5403">
        <v>30.7</v>
      </c>
      <c r="F5403">
        <v>17.600000000000001</v>
      </c>
      <c r="G5403">
        <v>0</v>
      </c>
      <c r="I5403">
        <f t="shared" si="167"/>
        <v>29.399999999999995</v>
      </c>
      <c r="J5403">
        <f t="shared" si="167"/>
        <v>16.763333333333339</v>
      </c>
    </row>
    <row r="5404" spans="1:10">
      <c r="A5404" s="2">
        <f t="shared" si="168"/>
        <v>36084</v>
      </c>
      <c r="B5404">
        <v>1998</v>
      </c>
      <c r="C5404">
        <v>289</v>
      </c>
      <c r="D5404">
        <v>26.7</v>
      </c>
      <c r="E5404">
        <v>31.5</v>
      </c>
      <c r="F5404">
        <v>17.7</v>
      </c>
      <c r="G5404">
        <v>0</v>
      </c>
      <c r="I5404">
        <f t="shared" si="167"/>
        <v>29.679999999999996</v>
      </c>
      <c r="J5404">
        <f t="shared" si="167"/>
        <v>16.876666666666669</v>
      </c>
    </row>
    <row r="5405" spans="1:10">
      <c r="A5405" s="2">
        <f t="shared" si="168"/>
        <v>36085</v>
      </c>
      <c r="B5405">
        <v>1998</v>
      </c>
      <c r="C5405">
        <v>290</v>
      </c>
      <c r="D5405">
        <v>22.3</v>
      </c>
      <c r="E5405">
        <v>28.4</v>
      </c>
      <c r="F5405">
        <v>17.399999999999999</v>
      </c>
      <c r="G5405">
        <v>0</v>
      </c>
      <c r="I5405">
        <f t="shared" si="167"/>
        <v>29.763333333333332</v>
      </c>
      <c r="J5405">
        <f t="shared" si="167"/>
        <v>17.056666666666668</v>
      </c>
    </row>
    <row r="5406" spans="1:10">
      <c r="A5406" s="2">
        <f t="shared" si="168"/>
        <v>36086</v>
      </c>
      <c r="B5406">
        <v>1998</v>
      </c>
      <c r="C5406">
        <v>291</v>
      </c>
      <c r="D5406">
        <v>15.1</v>
      </c>
      <c r="E5406">
        <v>27.1</v>
      </c>
      <c r="F5406">
        <v>17</v>
      </c>
      <c r="G5406">
        <v>18.7</v>
      </c>
      <c r="I5406">
        <f t="shared" si="167"/>
        <v>29.749999999999996</v>
      </c>
      <c r="J5406">
        <f t="shared" si="167"/>
        <v>17.15333333333334</v>
      </c>
    </row>
    <row r="5407" spans="1:10">
      <c r="A5407" s="2">
        <f t="shared" si="168"/>
        <v>36087</v>
      </c>
      <c r="B5407">
        <v>1998</v>
      </c>
      <c r="C5407">
        <v>292</v>
      </c>
      <c r="D5407">
        <v>13.3</v>
      </c>
      <c r="E5407">
        <v>24.9</v>
      </c>
      <c r="F5407">
        <v>16</v>
      </c>
      <c r="G5407">
        <v>10</v>
      </c>
      <c r="I5407">
        <f t="shared" si="167"/>
        <v>29.79</v>
      </c>
      <c r="J5407">
        <f t="shared" si="167"/>
        <v>17.170000000000005</v>
      </c>
    </row>
    <row r="5408" spans="1:10">
      <c r="A5408" s="2">
        <f t="shared" si="168"/>
        <v>36088</v>
      </c>
      <c r="B5408">
        <v>1998</v>
      </c>
      <c r="C5408">
        <v>293</v>
      </c>
      <c r="D5408">
        <v>23.2</v>
      </c>
      <c r="E5408">
        <v>27.1</v>
      </c>
      <c r="F5408">
        <v>16.600000000000001</v>
      </c>
      <c r="G5408">
        <v>0</v>
      </c>
      <c r="I5408">
        <f t="shared" ref="I5408:J5471" si="169">AVERAGE(E5379:E5408)</f>
        <v>29.899999999999995</v>
      </c>
      <c r="J5408">
        <f t="shared" si="169"/>
        <v>17.336666666666666</v>
      </c>
    </row>
    <row r="5409" spans="1:10">
      <c r="A5409" s="2">
        <f t="shared" si="168"/>
        <v>36089</v>
      </c>
      <c r="B5409">
        <v>1998</v>
      </c>
      <c r="C5409">
        <v>294</v>
      </c>
      <c r="D5409">
        <v>24.9</v>
      </c>
      <c r="E5409">
        <v>29.8</v>
      </c>
      <c r="F5409">
        <v>17.5</v>
      </c>
      <c r="G5409">
        <v>0</v>
      </c>
      <c r="I5409">
        <f t="shared" si="169"/>
        <v>29.973333333333333</v>
      </c>
      <c r="J5409">
        <f t="shared" si="169"/>
        <v>17.540000000000003</v>
      </c>
    </row>
    <row r="5410" spans="1:10">
      <c r="A5410" s="2">
        <f t="shared" si="168"/>
        <v>36090</v>
      </c>
      <c r="B5410">
        <v>1998</v>
      </c>
      <c r="C5410">
        <v>295</v>
      </c>
      <c r="D5410">
        <v>20.9</v>
      </c>
      <c r="E5410">
        <v>27.9</v>
      </c>
      <c r="F5410">
        <v>18.399999999999999</v>
      </c>
      <c r="G5410">
        <v>0</v>
      </c>
      <c r="I5410">
        <f t="shared" si="169"/>
        <v>29.946666666666665</v>
      </c>
      <c r="J5410">
        <f t="shared" si="169"/>
        <v>17.753333333333334</v>
      </c>
    </row>
    <row r="5411" spans="1:10">
      <c r="A5411" s="2">
        <f t="shared" si="168"/>
        <v>36091</v>
      </c>
      <c r="B5411">
        <v>1998</v>
      </c>
      <c r="C5411">
        <v>296</v>
      </c>
      <c r="D5411">
        <v>18.399999999999999</v>
      </c>
      <c r="E5411">
        <v>27.5</v>
      </c>
      <c r="F5411">
        <v>16.8</v>
      </c>
      <c r="G5411">
        <v>0</v>
      </c>
      <c r="I5411">
        <f t="shared" si="169"/>
        <v>29.893333333333331</v>
      </c>
      <c r="J5411">
        <f t="shared" si="169"/>
        <v>17.756666666666668</v>
      </c>
    </row>
    <row r="5412" spans="1:10">
      <c r="A5412" s="2">
        <f t="shared" si="168"/>
        <v>36092</v>
      </c>
      <c r="B5412">
        <v>1998</v>
      </c>
      <c r="C5412">
        <v>297</v>
      </c>
      <c r="D5412">
        <v>23.1</v>
      </c>
      <c r="E5412">
        <v>29.1</v>
      </c>
      <c r="F5412">
        <v>17.600000000000001</v>
      </c>
      <c r="G5412">
        <v>0</v>
      </c>
      <c r="I5412">
        <f t="shared" si="169"/>
        <v>29.913333333333338</v>
      </c>
      <c r="J5412">
        <f t="shared" si="169"/>
        <v>17.773333333333333</v>
      </c>
    </row>
    <row r="5413" spans="1:10">
      <c r="A5413" s="2">
        <f t="shared" si="168"/>
        <v>36093</v>
      </c>
      <c r="B5413">
        <v>1998</v>
      </c>
      <c r="C5413">
        <v>298</v>
      </c>
      <c r="D5413">
        <v>26</v>
      </c>
      <c r="E5413">
        <v>30.6</v>
      </c>
      <c r="F5413">
        <v>17.5</v>
      </c>
      <c r="G5413">
        <v>0</v>
      </c>
      <c r="I5413">
        <f t="shared" si="169"/>
        <v>29.946666666666669</v>
      </c>
      <c r="J5413">
        <f t="shared" si="169"/>
        <v>17.803333333333335</v>
      </c>
    </row>
    <row r="5414" spans="1:10">
      <c r="A5414" s="2">
        <f t="shared" si="168"/>
        <v>36094</v>
      </c>
      <c r="B5414">
        <v>1998</v>
      </c>
      <c r="C5414">
        <v>299</v>
      </c>
      <c r="D5414">
        <v>18.5</v>
      </c>
      <c r="E5414">
        <v>29.2</v>
      </c>
      <c r="F5414">
        <v>20.2</v>
      </c>
      <c r="G5414">
        <v>4.5</v>
      </c>
      <c r="I5414">
        <f t="shared" si="169"/>
        <v>29.930000000000003</v>
      </c>
      <c r="J5414">
        <f t="shared" si="169"/>
        <v>17.863333333333337</v>
      </c>
    </row>
    <row r="5415" spans="1:10">
      <c r="A5415" s="2">
        <f t="shared" si="168"/>
        <v>36095</v>
      </c>
      <c r="B5415">
        <v>1998</v>
      </c>
      <c r="C5415">
        <v>300</v>
      </c>
      <c r="D5415">
        <v>27.4</v>
      </c>
      <c r="E5415">
        <v>28.1</v>
      </c>
      <c r="F5415">
        <v>16.399999999999999</v>
      </c>
      <c r="G5415">
        <v>0</v>
      </c>
      <c r="I5415">
        <f t="shared" si="169"/>
        <v>29.910000000000007</v>
      </c>
      <c r="J5415">
        <f t="shared" si="169"/>
        <v>17.800000000000004</v>
      </c>
    </row>
    <row r="5416" spans="1:10">
      <c r="A5416" s="2">
        <f t="shared" si="168"/>
        <v>36096</v>
      </c>
      <c r="B5416">
        <v>1998</v>
      </c>
      <c r="C5416">
        <v>301</v>
      </c>
      <c r="D5416">
        <v>26.4</v>
      </c>
      <c r="E5416">
        <v>29.2</v>
      </c>
      <c r="F5416">
        <v>15.6</v>
      </c>
      <c r="G5416">
        <v>0</v>
      </c>
      <c r="I5416">
        <f t="shared" si="169"/>
        <v>29.870000000000005</v>
      </c>
      <c r="J5416">
        <f t="shared" si="169"/>
        <v>17.720000000000002</v>
      </c>
    </row>
    <row r="5417" spans="1:10">
      <c r="A5417" s="2">
        <f t="shared" si="168"/>
        <v>36097</v>
      </c>
      <c r="B5417">
        <v>1998</v>
      </c>
      <c r="C5417">
        <v>302</v>
      </c>
      <c r="D5417">
        <v>27.2</v>
      </c>
      <c r="E5417">
        <v>31</v>
      </c>
      <c r="F5417">
        <v>18</v>
      </c>
      <c r="G5417">
        <v>0</v>
      </c>
      <c r="I5417">
        <f t="shared" si="169"/>
        <v>29.910000000000007</v>
      </c>
      <c r="J5417">
        <f t="shared" si="169"/>
        <v>17.706666666666663</v>
      </c>
    </row>
    <row r="5418" spans="1:10">
      <c r="A5418" s="2">
        <f t="shared" si="168"/>
        <v>36098</v>
      </c>
      <c r="B5418">
        <v>1998</v>
      </c>
      <c r="C5418">
        <v>303</v>
      </c>
      <c r="D5418">
        <v>22.9</v>
      </c>
      <c r="E5418">
        <v>32.200000000000003</v>
      </c>
      <c r="F5418">
        <v>21</v>
      </c>
      <c r="G5418">
        <v>0</v>
      </c>
      <c r="I5418">
        <f t="shared" si="169"/>
        <v>30.023333333333337</v>
      </c>
      <c r="J5418">
        <f t="shared" si="169"/>
        <v>17.853333333333332</v>
      </c>
    </row>
    <row r="5419" spans="1:10">
      <c r="A5419" s="2">
        <f t="shared" si="168"/>
        <v>36099</v>
      </c>
      <c r="B5419">
        <v>1998</v>
      </c>
      <c r="C5419">
        <v>304</v>
      </c>
      <c r="D5419">
        <v>24.6</v>
      </c>
      <c r="E5419">
        <v>31.4</v>
      </c>
      <c r="F5419">
        <v>20.6</v>
      </c>
      <c r="G5419">
        <v>0</v>
      </c>
      <c r="I5419">
        <f t="shared" si="169"/>
        <v>30.04666666666667</v>
      </c>
      <c r="J5419">
        <f t="shared" si="169"/>
        <v>18.02</v>
      </c>
    </row>
    <row r="5420" spans="1:10">
      <c r="A5420" s="2">
        <f t="shared" si="168"/>
        <v>36100</v>
      </c>
      <c r="B5420">
        <v>1998</v>
      </c>
      <c r="C5420">
        <v>305</v>
      </c>
      <c r="D5420">
        <v>23.9</v>
      </c>
      <c r="E5420">
        <v>31.5</v>
      </c>
      <c r="F5420">
        <v>20</v>
      </c>
      <c r="G5420">
        <v>1.2</v>
      </c>
      <c r="I5420">
        <f t="shared" si="169"/>
        <v>30.030000000000008</v>
      </c>
      <c r="J5420">
        <f t="shared" si="169"/>
        <v>18.083333333333332</v>
      </c>
    </row>
    <row r="5421" spans="1:10">
      <c r="A5421" s="2">
        <f t="shared" si="168"/>
        <v>36101</v>
      </c>
      <c r="B5421">
        <v>1998</v>
      </c>
      <c r="C5421">
        <v>306</v>
      </c>
      <c r="D5421">
        <v>20.8</v>
      </c>
      <c r="E5421">
        <v>29.6</v>
      </c>
      <c r="F5421">
        <v>18</v>
      </c>
      <c r="G5421">
        <v>0</v>
      </c>
      <c r="I5421">
        <f t="shared" si="169"/>
        <v>29.953333333333337</v>
      </c>
      <c r="J5421">
        <f t="shared" si="169"/>
        <v>18.066666666666666</v>
      </c>
    </row>
    <row r="5422" spans="1:10">
      <c r="A5422" s="2">
        <f t="shared" si="168"/>
        <v>36102</v>
      </c>
      <c r="B5422">
        <v>1998</v>
      </c>
      <c r="C5422">
        <v>307</v>
      </c>
      <c r="D5422">
        <v>27.7</v>
      </c>
      <c r="E5422">
        <v>30.7</v>
      </c>
      <c r="F5422">
        <v>18.899999999999999</v>
      </c>
      <c r="G5422">
        <v>0</v>
      </c>
      <c r="I5422">
        <f t="shared" si="169"/>
        <v>29.923333333333343</v>
      </c>
      <c r="J5422">
        <f t="shared" si="169"/>
        <v>18.063333333333333</v>
      </c>
    </row>
    <row r="5423" spans="1:10">
      <c r="A5423" s="2">
        <f t="shared" si="168"/>
        <v>36103</v>
      </c>
      <c r="B5423">
        <v>1998</v>
      </c>
      <c r="C5423">
        <v>308</v>
      </c>
      <c r="D5423">
        <v>28.6</v>
      </c>
      <c r="E5423">
        <v>32.6</v>
      </c>
      <c r="F5423">
        <v>18.7</v>
      </c>
      <c r="G5423">
        <v>0</v>
      </c>
      <c r="I5423">
        <f t="shared" si="169"/>
        <v>29.963333333333345</v>
      </c>
      <c r="J5423">
        <f t="shared" si="169"/>
        <v>18.093333333333337</v>
      </c>
    </row>
    <row r="5424" spans="1:10">
      <c r="A5424" s="2">
        <f t="shared" si="168"/>
        <v>36104</v>
      </c>
      <c r="B5424">
        <v>1998</v>
      </c>
      <c r="C5424">
        <v>309</v>
      </c>
      <c r="D5424">
        <v>28.8</v>
      </c>
      <c r="E5424">
        <v>32</v>
      </c>
      <c r="F5424">
        <v>21.4</v>
      </c>
      <c r="G5424">
        <v>0</v>
      </c>
      <c r="I5424">
        <f t="shared" si="169"/>
        <v>29.940000000000005</v>
      </c>
      <c r="J5424">
        <f t="shared" si="169"/>
        <v>18.193333333333332</v>
      </c>
    </row>
    <row r="5425" spans="1:10">
      <c r="A5425" s="2">
        <f t="shared" si="168"/>
        <v>36105</v>
      </c>
      <c r="B5425">
        <v>1998</v>
      </c>
      <c r="C5425">
        <v>310</v>
      </c>
      <c r="D5425">
        <v>29.4</v>
      </c>
      <c r="E5425">
        <v>32.5</v>
      </c>
      <c r="F5425">
        <v>16.7</v>
      </c>
      <c r="G5425">
        <v>0</v>
      </c>
      <c r="I5425">
        <f t="shared" si="169"/>
        <v>29.963333333333342</v>
      </c>
      <c r="J5425">
        <f t="shared" si="169"/>
        <v>18.046666666666667</v>
      </c>
    </row>
    <row r="5426" spans="1:10">
      <c r="A5426" s="2">
        <f t="shared" si="168"/>
        <v>36106</v>
      </c>
      <c r="B5426">
        <v>1998</v>
      </c>
      <c r="C5426">
        <v>311</v>
      </c>
      <c r="D5426">
        <v>27.4</v>
      </c>
      <c r="E5426">
        <v>33</v>
      </c>
      <c r="F5426">
        <v>18.2</v>
      </c>
      <c r="G5426">
        <v>0</v>
      </c>
      <c r="I5426">
        <f t="shared" si="169"/>
        <v>30.046666666666674</v>
      </c>
      <c r="J5426">
        <f t="shared" si="169"/>
        <v>17.953333333333333</v>
      </c>
    </row>
    <row r="5427" spans="1:10">
      <c r="A5427" s="2">
        <f t="shared" si="168"/>
        <v>36107</v>
      </c>
      <c r="B5427">
        <v>1998</v>
      </c>
      <c r="C5427">
        <v>312</v>
      </c>
      <c r="D5427">
        <v>14.9</v>
      </c>
      <c r="E5427">
        <v>30.5</v>
      </c>
      <c r="F5427">
        <v>19.7</v>
      </c>
      <c r="G5427">
        <v>0.9</v>
      </c>
      <c r="I5427">
        <f t="shared" si="169"/>
        <v>30.083333333333339</v>
      </c>
      <c r="J5427">
        <f t="shared" si="169"/>
        <v>17.966666666666665</v>
      </c>
    </row>
    <row r="5428" spans="1:10">
      <c r="A5428" s="2">
        <f t="shared" si="168"/>
        <v>36108</v>
      </c>
      <c r="B5428">
        <v>1998</v>
      </c>
      <c r="C5428">
        <v>313</v>
      </c>
      <c r="D5428">
        <v>16.3</v>
      </c>
      <c r="E5428">
        <v>27.1</v>
      </c>
      <c r="F5428">
        <v>18.600000000000001</v>
      </c>
      <c r="G5428">
        <v>1.5</v>
      </c>
      <c r="I5428">
        <f t="shared" si="169"/>
        <v>30.04333333333334</v>
      </c>
      <c r="J5428">
        <f t="shared" si="169"/>
        <v>18.053333333333335</v>
      </c>
    </row>
    <row r="5429" spans="1:10">
      <c r="A5429" s="2">
        <f t="shared" si="168"/>
        <v>36109</v>
      </c>
      <c r="B5429">
        <v>1998</v>
      </c>
      <c r="C5429">
        <v>314</v>
      </c>
      <c r="D5429">
        <v>22.4</v>
      </c>
      <c r="E5429">
        <v>29.8</v>
      </c>
      <c r="F5429">
        <v>17.8</v>
      </c>
      <c r="G5429">
        <v>0.3</v>
      </c>
      <c r="I5429">
        <f t="shared" si="169"/>
        <v>29.993333333333339</v>
      </c>
      <c r="J5429">
        <f t="shared" si="169"/>
        <v>18.159999999999993</v>
      </c>
    </row>
    <row r="5430" spans="1:10">
      <c r="A5430" s="2">
        <f t="shared" si="168"/>
        <v>36110</v>
      </c>
      <c r="B5430">
        <v>1998</v>
      </c>
      <c r="C5430">
        <v>315</v>
      </c>
      <c r="D5430">
        <v>18.8</v>
      </c>
      <c r="E5430">
        <v>28.3</v>
      </c>
      <c r="F5430">
        <v>17.5</v>
      </c>
      <c r="G5430">
        <v>1.6</v>
      </c>
      <c r="I5430">
        <f t="shared" si="169"/>
        <v>29.883333333333333</v>
      </c>
      <c r="J5430">
        <f t="shared" si="169"/>
        <v>18.153333333333329</v>
      </c>
    </row>
    <row r="5431" spans="1:10">
      <c r="A5431" s="2">
        <f t="shared" si="168"/>
        <v>36111</v>
      </c>
      <c r="B5431">
        <v>1998</v>
      </c>
      <c r="C5431">
        <v>316</v>
      </c>
      <c r="D5431">
        <v>13.6</v>
      </c>
      <c r="E5431">
        <v>26.6</v>
      </c>
      <c r="F5431">
        <v>18</v>
      </c>
      <c r="G5431">
        <v>0</v>
      </c>
      <c r="I5431">
        <f t="shared" si="169"/>
        <v>29.703333333333337</v>
      </c>
      <c r="J5431">
        <f t="shared" si="169"/>
        <v>18.166666666666668</v>
      </c>
    </row>
    <row r="5432" spans="1:10">
      <c r="A5432" s="2">
        <f t="shared" si="168"/>
        <v>36112</v>
      </c>
      <c r="B5432">
        <v>1998</v>
      </c>
      <c r="C5432">
        <v>317</v>
      </c>
      <c r="D5432">
        <v>16.7</v>
      </c>
      <c r="E5432">
        <v>27.6</v>
      </c>
      <c r="F5432">
        <v>18</v>
      </c>
      <c r="G5432">
        <v>0</v>
      </c>
      <c r="I5432">
        <f t="shared" si="169"/>
        <v>29.583333333333336</v>
      </c>
      <c r="J5432">
        <f t="shared" si="169"/>
        <v>18.11333333333333</v>
      </c>
    </row>
    <row r="5433" spans="1:10">
      <c r="A5433" s="2">
        <f t="shared" si="168"/>
        <v>36113</v>
      </c>
      <c r="B5433">
        <v>1998</v>
      </c>
      <c r="C5433">
        <v>318</v>
      </c>
      <c r="D5433">
        <v>25</v>
      </c>
      <c r="E5433">
        <v>30.3</v>
      </c>
      <c r="F5433">
        <v>18.100000000000001</v>
      </c>
      <c r="G5433">
        <v>0</v>
      </c>
      <c r="I5433">
        <f t="shared" si="169"/>
        <v>29.57</v>
      </c>
      <c r="J5433">
        <f t="shared" si="169"/>
        <v>18.13</v>
      </c>
    </row>
    <row r="5434" spans="1:10">
      <c r="A5434" s="2">
        <f t="shared" si="168"/>
        <v>36114</v>
      </c>
      <c r="B5434">
        <v>1998</v>
      </c>
      <c r="C5434">
        <v>319</v>
      </c>
      <c r="D5434">
        <v>28.4</v>
      </c>
      <c r="E5434">
        <v>32.6</v>
      </c>
      <c r="F5434">
        <v>20.100000000000001</v>
      </c>
      <c r="G5434">
        <v>0</v>
      </c>
      <c r="I5434">
        <f t="shared" si="169"/>
        <v>29.606666666666669</v>
      </c>
      <c r="J5434">
        <f t="shared" si="169"/>
        <v>18.209999999999997</v>
      </c>
    </row>
    <row r="5435" spans="1:10">
      <c r="A5435" s="2">
        <f t="shared" si="168"/>
        <v>36115</v>
      </c>
      <c r="B5435">
        <v>1998</v>
      </c>
      <c r="C5435">
        <v>320</v>
      </c>
      <c r="D5435">
        <v>27.7</v>
      </c>
      <c r="E5435">
        <v>32.299999999999997</v>
      </c>
      <c r="F5435">
        <v>19.7</v>
      </c>
      <c r="G5435">
        <v>0</v>
      </c>
      <c r="I5435">
        <f t="shared" si="169"/>
        <v>29.736666666666661</v>
      </c>
      <c r="J5435">
        <f t="shared" si="169"/>
        <v>18.286666666666669</v>
      </c>
    </row>
    <row r="5436" spans="1:10">
      <c r="A5436" s="2">
        <f t="shared" si="168"/>
        <v>36116</v>
      </c>
      <c r="B5436">
        <v>1998</v>
      </c>
      <c r="C5436">
        <v>321</v>
      </c>
      <c r="D5436">
        <v>25.5</v>
      </c>
      <c r="E5436">
        <v>31.8</v>
      </c>
      <c r="F5436">
        <v>22.1</v>
      </c>
      <c r="G5436">
        <v>0</v>
      </c>
      <c r="I5436">
        <f t="shared" si="169"/>
        <v>29.893333333333327</v>
      </c>
      <c r="J5436">
        <f t="shared" si="169"/>
        <v>18.456666666666667</v>
      </c>
    </row>
    <row r="5437" spans="1:10">
      <c r="A5437" s="2">
        <f t="shared" si="168"/>
        <v>36117</v>
      </c>
      <c r="B5437">
        <v>1998</v>
      </c>
      <c r="C5437">
        <v>322</v>
      </c>
      <c r="D5437">
        <v>24.3</v>
      </c>
      <c r="E5437">
        <v>32.1</v>
      </c>
      <c r="F5437">
        <v>22</v>
      </c>
      <c r="G5437">
        <v>0</v>
      </c>
      <c r="I5437">
        <f t="shared" si="169"/>
        <v>30.133333333333329</v>
      </c>
      <c r="J5437">
        <f t="shared" si="169"/>
        <v>18.65666666666667</v>
      </c>
    </row>
    <row r="5438" spans="1:10">
      <c r="A5438" s="2">
        <f t="shared" si="168"/>
        <v>36118</v>
      </c>
      <c r="B5438">
        <v>1998</v>
      </c>
      <c r="C5438">
        <v>323</v>
      </c>
      <c r="D5438">
        <v>24.6</v>
      </c>
      <c r="E5438">
        <v>31.1</v>
      </c>
      <c r="F5438">
        <v>20.7</v>
      </c>
      <c r="G5438">
        <v>0</v>
      </c>
      <c r="I5438">
        <f t="shared" si="169"/>
        <v>30.266666666666662</v>
      </c>
      <c r="J5438">
        <f t="shared" si="169"/>
        <v>18.793333333333337</v>
      </c>
    </row>
    <row r="5439" spans="1:10">
      <c r="A5439" s="2">
        <f t="shared" si="168"/>
        <v>36119</v>
      </c>
      <c r="B5439">
        <v>1998</v>
      </c>
      <c r="C5439">
        <v>324</v>
      </c>
      <c r="D5439">
        <v>27.8</v>
      </c>
      <c r="E5439">
        <v>31.4</v>
      </c>
      <c r="F5439">
        <v>20.3</v>
      </c>
      <c r="G5439">
        <v>0</v>
      </c>
      <c r="I5439">
        <f t="shared" si="169"/>
        <v>30.319999999999993</v>
      </c>
      <c r="J5439">
        <f t="shared" si="169"/>
        <v>18.886666666666667</v>
      </c>
    </row>
    <row r="5440" spans="1:10">
      <c r="A5440" s="2">
        <f t="shared" si="168"/>
        <v>36120</v>
      </c>
      <c r="B5440">
        <v>1998</v>
      </c>
      <c r="C5440">
        <v>325</v>
      </c>
      <c r="D5440">
        <v>22.9</v>
      </c>
      <c r="E5440">
        <v>30.5</v>
      </c>
      <c r="F5440">
        <v>22</v>
      </c>
      <c r="G5440">
        <v>0</v>
      </c>
      <c r="I5440">
        <f t="shared" si="169"/>
        <v>30.406666666666663</v>
      </c>
      <c r="J5440">
        <f t="shared" si="169"/>
        <v>19.006666666666668</v>
      </c>
    </row>
    <row r="5441" spans="1:10">
      <c r="A5441" s="2">
        <f t="shared" si="168"/>
        <v>36121</v>
      </c>
      <c r="B5441">
        <v>1998</v>
      </c>
      <c r="C5441">
        <v>326</v>
      </c>
      <c r="D5441">
        <v>17.100000000000001</v>
      </c>
      <c r="E5441">
        <v>30.1</v>
      </c>
      <c r="F5441">
        <v>18.5</v>
      </c>
      <c r="G5441">
        <v>7</v>
      </c>
      <c r="I5441">
        <f t="shared" si="169"/>
        <v>30.493333333333329</v>
      </c>
      <c r="J5441">
        <f t="shared" si="169"/>
        <v>19.063333333333333</v>
      </c>
    </row>
    <row r="5442" spans="1:10">
      <c r="A5442" s="2">
        <f t="shared" si="168"/>
        <v>36122</v>
      </c>
      <c r="B5442">
        <v>1998</v>
      </c>
      <c r="C5442">
        <v>327</v>
      </c>
      <c r="D5442">
        <v>9.6</v>
      </c>
      <c r="E5442">
        <v>26.6</v>
      </c>
      <c r="F5442">
        <v>18.7</v>
      </c>
      <c r="G5442">
        <v>3.8</v>
      </c>
      <c r="I5442">
        <f t="shared" si="169"/>
        <v>30.41</v>
      </c>
      <c r="J5442">
        <f t="shared" si="169"/>
        <v>19.100000000000005</v>
      </c>
    </row>
    <row r="5443" spans="1:10">
      <c r="A5443" s="2">
        <f t="shared" ref="A5443:A5506" si="170">DATE(B5443,1,1)+C5443-1</f>
        <v>36123</v>
      </c>
      <c r="B5443">
        <v>1998</v>
      </c>
      <c r="C5443">
        <v>328</v>
      </c>
      <c r="D5443">
        <v>10.8</v>
      </c>
      <c r="E5443">
        <v>27</v>
      </c>
      <c r="F5443">
        <v>19</v>
      </c>
      <c r="G5443">
        <v>2.5</v>
      </c>
      <c r="I5443">
        <f t="shared" si="169"/>
        <v>30.290000000000003</v>
      </c>
      <c r="J5443">
        <f t="shared" si="169"/>
        <v>19.150000000000002</v>
      </c>
    </row>
    <row r="5444" spans="1:10">
      <c r="A5444" s="2">
        <f t="shared" si="170"/>
        <v>36124</v>
      </c>
      <c r="B5444">
        <v>1998</v>
      </c>
      <c r="C5444">
        <v>329</v>
      </c>
      <c r="D5444">
        <v>14.4</v>
      </c>
      <c r="E5444">
        <v>25.3</v>
      </c>
      <c r="F5444">
        <v>19</v>
      </c>
      <c r="G5444">
        <v>0</v>
      </c>
      <c r="I5444">
        <f t="shared" si="169"/>
        <v>30.16</v>
      </c>
      <c r="J5444">
        <f t="shared" si="169"/>
        <v>19.110000000000003</v>
      </c>
    </row>
    <row r="5445" spans="1:10">
      <c r="A5445" s="2">
        <f t="shared" si="170"/>
        <v>36125</v>
      </c>
      <c r="B5445">
        <v>1998</v>
      </c>
      <c r="C5445">
        <v>330</v>
      </c>
      <c r="D5445">
        <v>16.3</v>
      </c>
      <c r="E5445">
        <v>28.6</v>
      </c>
      <c r="F5445">
        <v>19</v>
      </c>
      <c r="G5445">
        <v>3.6</v>
      </c>
      <c r="I5445">
        <f t="shared" si="169"/>
        <v>30.176666666666666</v>
      </c>
      <c r="J5445">
        <f t="shared" si="169"/>
        <v>19.196666666666665</v>
      </c>
    </row>
    <row r="5446" spans="1:10">
      <c r="A5446" s="2">
        <f t="shared" si="170"/>
        <v>36126</v>
      </c>
      <c r="B5446">
        <v>1998</v>
      </c>
      <c r="C5446">
        <v>331</v>
      </c>
      <c r="D5446">
        <v>5.6</v>
      </c>
      <c r="E5446">
        <v>25.1</v>
      </c>
      <c r="F5446">
        <v>20.100000000000001</v>
      </c>
      <c r="G5446">
        <v>0</v>
      </c>
      <c r="I5446">
        <f t="shared" si="169"/>
        <v>30.040000000000003</v>
      </c>
      <c r="J5446">
        <f t="shared" si="169"/>
        <v>19.346666666666668</v>
      </c>
    </row>
    <row r="5447" spans="1:10">
      <c r="A5447" s="2">
        <f t="shared" si="170"/>
        <v>36127</v>
      </c>
      <c r="B5447">
        <v>1998</v>
      </c>
      <c r="C5447">
        <v>332</v>
      </c>
      <c r="D5447">
        <v>23.8</v>
      </c>
      <c r="E5447">
        <v>29.6</v>
      </c>
      <c r="F5447">
        <v>18.5</v>
      </c>
      <c r="G5447">
        <v>41.5</v>
      </c>
      <c r="I5447">
        <f t="shared" si="169"/>
        <v>29.993333333333336</v>
      </c>
      <c r="J5447">
        <f t="shared" si="169"/>
        <v>19.363333333333333</v>
      </c>
    </row>
    <row r="5448" spans="1:10">
      <c r="A5448" s="2">
        <f t="shared" si="170"/>
        <v>36128</v>
      </c>
      <c r="B5448">
        <v>1998</v>
      </c>
      <c r="C5448">
        <v>333</v>
      </c>
      <c r="D5448">
        <v>16.899999999999999</v>
      </c>
      <c r="E5448">
        <v>28.3</v>
      </c>
      <c r="F5448">
        <v>18.8</v>
      </c>
      <c r="G5448">
        <v>0.8</v>
      </c>
      <c r="I5448">
        <f t="shared" si="169"/>
        <v>29.863333333333337</v>
      </c>
      <c r="J5448">
        <f t="shared" si="169"/>
        <v>19.29</v>
      </c>
    </row>
    <row r="5449" spans="1:10">
      <c r="A5449" s="2">
        <f t="shared" si="170"/>
        <v>36129</v>
      </c>
      <c r="B5449">
        <v>1998</v>
      </c>
      <c r="C5449">
        <v>334</v>
      </c>
      <c r="D5449">
        <v>22.9</v>
      </c>
      <c r="E5449">
        <v>30.3</v>
      </c>
      <c r="F5449">
        <v>19.3</v>
      </c>
      <c r="G5449">
        <v>0</v>
      </c>
      <c r="I5449">
        <f t="shared" si="169"/>
        <v>29.826666666666668</v>
      </c>
      <c r="J5449">
        <f t="shared" si="169"/>
        <v>19.246666666666666</v>
      </c>
    </row>
    <row r="5450" spans="1:10">
      <c r="A5450" s="2">
        <f t="shared" si="170"/>
        <v>36130</v>
      </c>
      <c r="B5450">
        <v>1998</v>
      </c>
      <c r="C5450">
        <v>335</v>
      </c>
      <c r="D5450">
        <v>27.3</v>
      </c>
      <c r="E5450">
        <v>31.4</v>
      </c>
      <c r="F5450">
        <v>20.7</v>
      </c>
      <c r="G5450">
        <v>0</v>
      </c>
      <c r="I5450">
        <f t="shared" si="169"/>
        <v>29.823333333333334</v>
      </c>
      <c r="J5450">
        <f t="shared" si="169"/>
        <v>19.269999999999996</v>
      </c>
    </row>
    <row r="5451" spans="1:10">
      <c r="A5451" s="2">
        <f t="shared" si="170"/>
        <v>36131</v>
      </c>
      <c r="B5451">
        <v>1998</v>
      </c>
      <c r="C5451">
        <v>336</v>
      </c>
      <c r="D5451">
        <v>26.3</v>
      </c>
      <c r="E5451">
        <v>31.6</v>
      </c>
      <c r="F5451">
        <v>20.5</v>
      </c>
      <c r="G5451">
        <v>0</v>
      </c>
      <c r="I5451">
        <f t="shared" si="169"/>
        <v>29.89</v>
      </c>
      <c r="J5451">
        <f t="shared" si="169"/>
        <v>19.353333333333335</v>
      </c>
    </row>
    <row r="5452" spans="1:10">
      <c r="A5452" s="2">
        <f t="shared" si="170"/>
        <v>36132</v>
      </c>
      <c r="B5452">
        <v>1998</v>
      </c>
      <c r="C5452">
        <v>337</v>
      </c>
      <c r="D5452">
        <v>22.1</v>
      </c>
      <c r="E5452">
        <v>32.5</v>
      </c>
      <c r="F5452">
        <v>20.7</v>
      </c>
      <c r="G5452">
        <v>81.099999999999994</v>
      </c>
      <c r="I5452">
        <f t="shared" si="169"/>
        <v>29.950000000000003</v>
      </c>
      <c r="J5452">
        <f t="shared" si="169"/>
        <v>19.413333333333338</v>
      </c>
    </row>
    <row r="5453" spans="1:10">
      <c r="A5453" s="2">
        <f t="shared" si="170"/>
        <v>36133</v>
      </c>
      <c r="B5453">
        <v>1998</v>
      </c>
      <c r="C5453">
        <v>338</v>
      </c>
      <c r="D5453">
        <v>9.5</v>
      </c>
      <c r="E5453">
        <v>21.5</v>
      </c>
      <c r="F5453">
        <v>18.100000000000001</v>
      </c>
      <c r="G5453">
        <v>0</v>
      </c>
      <c r="I5453">
        <f t="shared" si="169"/>
        <v>29.580000000000002</v>
      </c>
      <c r="J5453">
        <f t="shared" si="169"/>
        <v>19.393333333333334</v>
      </c>
    </row>
    <row r="5454" spans="1:10">
      <c r="A5454" s="2">
        <f t="shared" si="170"/>
        <v>36134</v>
      </c>
      <c r="B5454">
        <v>1998</v>
      </c>
      <c r="C5454">
        <v>339</v>
      </c>
      <c r="D5454">
        <v>10.6</v>
      </c>
      <c r="E5454">
        <v>22.2</v>
      </c>
      <c r="F5454">
        <v>17</v>
      </c>
      <c r="G5454">
        <v>0.5</v>
      </c>
      <c r="I5454">
        <f t="shared" si="169"/>
        <v>29.253333333333334</v>
      </c>
      <c r="J5454">
        <f t="shared" si="169"/>
        <v>19.24666666666667</v>
      </c>
    </row>
    <row r="5455" spans="1:10">
      <c r="A5455" s="2">
        <f t="shared" si="170"/>
        <v>36135</v>
      </c>
      <c r="B5455">
        <v>1998</v>
      </c>
      <c r="C5455">
        <v>340</v>
      </c>
      <c r="D5455">
        <v>15.5</v>
      </c>
      <c r="E5455">
        <v>22.4</v>
      </c>
      <c r="F5455">
        <v>16.100000000000001</v>
      </c>
      <c r="G5455">
        <v>0</v>
      </c>
      <c r="I5455">
        <f t="shared" si="169"/>
        <v>28.916666666666668</v>
      </c>
      <c r="J5455">
        <f t="shared" si="169"/>
        <v>19.22666666666667</v>
      </c>
    </row>
    <row r="5456" spans="1:10">
      <c r="A5456" s="2">
        <f t="shared" si="170"/>
        <v>36136</v>
      </c>
      <c r="B5456">
        <v>1998</v>
      </c>
      <c r="C5456">
        <v>341</v>
      </c>
      <c r="D5456">
        <v>24.2</v>
      </c>
      <c r="E5456">
        <v>28</v>
      </c>
      <c r="F5456">
        <v>16.100000000000001</v>
      </c>
      <c r="G5456">
        <v>0</v>
      </c>
      <c r="I5456">
        <f t="shared" si="169"/>
        <v>28.750000000000004</v>
      </c>
      <c r="J5456">
        <f t="shared" si="169"/>
        <v>19.15666666666667</v>
      </c>
    </row>
    <row r="5457" spans="1:10">
      <c r="A5457" s="2">
        <f t="shared" si="170"/>
        <v>36137</v>
      </c>
      <c r="B5457">
        <v>1998</v>
      </c>
      <c r="C5457">
        <v>342</v>
      </c>
      <c r="D5457">
        <v>28.5</v>
      </c>
      <c r="E5457">
        <v>29.4</v>
      </c>
      <c r="F5457">
        <v>17</v>
      </c>
      <c r="G5457">
        <v>0</v>
      </c>
      <c r="I5457">
        <f t="shared" si="169"/>
        <v>28.713333333333335</v>
      </c>
      <c r="J5457">
        <f t="shared" si="169"/>
        <v>19.066666666666666</v>
      </c>
    </row>
    <row r="5458" spans="1:10">
      <c r="A5458" s="2">
        <f t="shared" si="170"/>
        <v>36138</v>
      </c>
      <c r="B5458">
        <v>1998</v>
      </c>
      <c r="C5458">
        <v>343</v>
      </c>
      <c r="D5458">
        <v>22.7</v>
      </c>
      <c r="E5458">
        <v>28.6</v>
      </c>
      <c r="F5458">
        <v>17</v>
      </c>
      <c r="G5458">
        <v>1.4</v>
      </c>
      <c r="I5458">
        <f t="shared" si="169"/>
        <v>28.763333333333335</v>
      </c>
      <c r="J5458">
        <f t="shared" si="169"/>
        <v>19.013333333333335</v>
      </c>
    </row>
    <row r="5459" spans="1:10">
      <c r="A5459" s="2">
        <f t="shared" si="170"/>
        <v>36139</v>
      </c>
      <c r="B5459">
        <v>1998</v>
      </c>
      <c r="C5459">
        <v>344</v>
      </c>
      <c r="D5459">
        <v>22.7</v>
      </c>
      <c r="E5459">
        <v>27.7</v>
      </c>
      <c r="F5459">
        <v>16.7</v>
      </c>
      <c r="G5459">
        <v>12.5</v>
      </c>
      <c r="I5459">
        <f t="shared" si="169"/>
        <v>28.693333333333335</v>
      </c>
      <c r="J5459">
        <f t="shared" si="169"/>
        <v>18.97666666666667</v>
      </c>
    </row>
    <row r="5460" spans="1:10">
      <c r="A5460" s="2">
        <f t="shared" si="170"/>
        <v>36140</v>
      </c>
      <c r="B5460">
        <v>1998</v>
      </c>
      <c r="C5460">
        <v>345</v>
      </c>
      <c r="D5460">
        <v>15.9</v>
      </c>
      <c r="E5460">
        <v>25.7</v>
      </c>
      <c r="F5460">
        <v>17.7</v>
      </c>
      <c r="G5460">
        <v>29.3</v>
      </c>
      <c r="I5460">
        <f t="shared" si="169"/>
        <v>28.606666666666673</v>
      </c>
      <c r="J5460">
        <f t="shared" si="169"/>
        <v>18.983333333333341</v>
      </c>
    </row>
    <row r="5461" spans="1:10">
      <c r="A5461" s="2">
        <f t="shared" si="170"/>
        <v>36141</v>
      </c>
      <c r="B5461">
        <v>1998</v>
      </c>
      <c r="C5461">
        <v>346</v>
      </c>
      <c r="D5461">
        <v>18.3</v>
      </c>
      <c r="E5461">
        <v>26.4</v>
      </c>
      <c r="F5461">
        <v>18.5</v>
      </c>
      <c r="G5461">
        <v>18.7</v>
      </c>
      <c r="I5461">
        <f t="shared" si="169"/>
        <v>28.600000000000009</v>
      </c>
      <c r="J5461">
        <f t="shared" si="169"/>
        <v>19.000000000000007</v>
      </c>
    </row>
    <row r="5462" spans="1:10">
      <c r="A5462" s="2">
        <f t="shared" si="170"/>
        <v>36142</v>
      </c>
      <c r="B5462">
        <v>1998</v>
      </c>
      <c r="C5462">
        <v>347</v>
      </c>
      <c r="D5462">
        <v>19.600000000000001</v>
      </c>
      <c r="E5462">
        <v>26.6</v>
      </c>
      <c r="F5462">
        <v>19.100000000000001</v>
      </c>
      <c r="G5462">
        <v>2.9</v>
      </c>
      <c r="I5462">
        <f t="shared" si="169"/>
        <v>28.566666666666674</v>
      </c>
      <c r="J5462">
        <f t="shared" si="169"/>
        <v>19.036666666666672</v>
      </c>
    </row>
    <row r="5463" spans="1:10">
      <c r="A5463" s="2">
        <f t="shared" si="170"/>
        <v>36143</v>
      </c>
      <c r="B5463">
        <v>1998</v>
      </c>
      <c r="C5463">
        <v>348</v>
      </c>
      <c r="D5463">
        <v>15.8</v>
      </c>
      <c r="E5463">
        <v>26.5</v>
      </c>
      <c r="F5463">
        <v>19</v>
      </c>
      <c r="G5463">
        <v>0.3</v>
      </c>
      <c r="I5463">
        <f t="shared" si="169"/>
        <v>28.440000000000005</v>
      </c>
      <c r="J5463">
        <f t="shared" si="169"/>
        <v>19.06666666666667</v>
      </c>
    </row>
    <row r="5464" spans="1:10">
      <c r="A5464" s="2">
        <f t="shared" si="170"/>
        <v>36144</v>
      </c>
      <c r="B5464">
        <v>1998</v>
      </c>
      <c r="C5464">
        <v>349</v>
      </c>
      <c r="D5464">
        <v>24.6</v>
      </c>
      <c r="E5464">
        <v>30.6</v>
      </c>
      <c r="F5464">
        <v>19.100000000000001</v>
      </c>
      <c r="G5464">
        <v>0</v>
      </c>
      <c r="I5464">
        <f t="shared" si="169"/>
        <v>28.373333333333342</v>
      </c>
      <c r="J5464">
        <f t="shared" si="169"/>
        <v>19.033333333333339</v>
      </c>
    </row>
    <row r="5465" spans="1:10">
      <c r="A5465" s="2">
        <f t="shared" si="170"/>
        <v>36145</v>
      </c>
      <c r="B5465">
        <v>1998</v>
      </c>
      <c r="C5465">
        <v>350</v>
      </c>
      <c r="D5465">
        <v>26</v>
      </c>
      <c r="E5465">
        <v>31.1</v>
      </c>
      <c r="F5465">
        <v>20.3</v>
      </c>
      <c r="G5465">
        <v>3.2</v>
      </c>
      <c r="I5465">
        <f t="shared" si="169"/>
        <v>28.333333333333339</v>
      </c>
      <c r="J5465">
        <f t="shared" si="169"/>
        <v>19.053333333333335</v>
      </c>
    </row>
    <row r="5466" spans="1:10">
      <c r="A5466" s="2">
        <f t="shared" si="170"/>
        <v>36146</v>
      </c>
      <c r="B5466">
        <v>1998</v>
      </c>
      <c r="C5466">
        <v>351</v>
      </c>
      <c r="D5466">
        <v>27.9</v>
      </c>
      <c r="E5466">
        <v>32.1</v>
      </c>
      <c r="F5466">
        <v>20.6</v>
      </c>
      <c r="G5466">
        <v>0</v>
      </c>
      <c r="I5466">
        <f t="shared" si="169"/>
        <v>28.343333333333341</v>
      </c>
      <c r="J5466">
        <f t="shared" si="169"/>
        <v>19.003333333333334</v>
      </c>
    </row>
    <row r="5467" spans="1:10">
      <c r="A5467" s="2">
        <f t="shared" si="170"/>
        <v>36147</v>
      </c>
      <c r="B5467">
        <v>1998</v>
      </c>
      <c r="C5467">
        <v>352</v>
      </c>
      <c r="D5467">
        <v>24.8</v>
      </c>
      <c r="E5467">
        <v>30.9</v>
      </c>
      <c r="F5467">
        <v>20.6</v>
      </c>
      <c r="G5467">
        <v>0</v>
      </c>
      <c r="I5467">
        <f t="shared" si="169"/>
        <v>28.303333333333338</v>
      </c>
      <c r="J5467">
        <f t="shared" si="169"/>
        <v>18.956666666666671</v>
      </c>
    </row>
    <row r="5468" spans="1:10">
      <c r="A5468" s="2">
        <f t="shared" si="170"/>
        <v>36148</v>
      </c>
      <c r="B5468">
        <v>1998</v>
      </c>
      <c r="C5468">
        <v>353</v>
      </c>
      <c r="D5468">
        <v>23.4</v>
      </c>
      <c r="E5468">
        <v>30.8</v>
      </c>
      <c r="F5468">
        <v>19</v>
      </c>
      <c r="G5468">
        <v>0</v>
      </c>
      <c r="I5468">
        <f t="shared" si="169"/>
        <v>28.293333333333337</v>
      </c>
      <c r="J5468">
        <f t="shared" si="169"/>
        <v>18.900000000000002</v>
      </c>
    </row>
    <row r="5469" spans="1:10">
      <c r="A5469" s="2">
        <f t="shared" si="170"/>
        <v>36149</v>
      </c>
      <c r="B5469">
        <v>1998</v>
      </c>
      <c r="C5469">
        <v>354</v>
      </c>
      <c r="D5469">
        <v>25.3</v>
      </c>
      <c r="E5469">
        <v>30.5</v>
      </c>
      <c r="F5469">
        <v>18.7</v>
      </c>
      <c r="G5469">
        <v>0</v>
      </c>
      <c r="I5469">
        <f t="shared" si="169"/>
        <v>28.263333333333332</v>
      </c>
      <c r="J5469">
        <f t="shared" si="169"/>
        <v>18.846666666666675</v>
      </c>
    </row>
    <row r="5470" spans="1:10">
      <c r="A5470" s="2">
        <f t="shared" si="170"/>
        <v>36150</v>
      </c>
      <c r="B5470">
        <v>1998</v>
      </c>
      <c r="C5470">
        <v>355</v>
      </c>
      <c r="D5470">
        <v>25.4</v>
      </c>
      <c r="E5470">
        <v>31.4</v>
      </c>
      <c r="F5470">
        <v>21</v>
      </c>
      <c r="G5470">
        <v>0.5</v>
      </c>
      <c r="I5470">
        <f t="shared" si="169"/>
        <v>28.293333333333337</v>
      </c>
      <c r="J5470">
        <f t="shared" si="169"/>
        <v>18.813333333333336</v>
      </c>
    </row>
    <row r="5471" spans="1:10">
      <c r="A5471" s="2">
        <f t="shared" si="170"/>
        <v>36151</v>
      </c>
      <c r="B5471">
        <v>1998</v>
      </c>
      <c r="C5471">
        <v>356</v>
      </c>
      <c r="D5471">
        <v>16.399999999999999</v>
      </c>
      <c r="E5471">
        <v>30.3</v>
      </c>
      <c r="F5471">
        <v>20.5</v>
      </c>
      <c r="G5471">
        <v>10.4</v>
      </c>
      <c r="I5471">
        <f t="shared" si="169"/>
        <v>28.299999999999997</v>
      </c>
      <c r="J5471">
        <f t="shared" si="169"/>
        <v>18.880000000000003</v>
      </c>
    </row>
    <row r="5472" spans="1:10">
      <c r="A5472" s="2">
        <f t="shared" si="170"/>
        <v>36152</v>
      </c>
      <c r="B5472">
        <v>1998</v>
      </c>
      <c r="C5472">
        <v>357</v>
      </c>
      <c r="D5472">
        <v>10.9</v>
      </c>
      <c r="E5472">
        <v>27.4</v>
      </c>
      <c r="F5472">
        <v>19.600000000000001</v>
      </c>
      <c r="G5472">
        <v>4.4000000000000004</v>
      </c>
      <c r="I5472">
        <f t="shared" ref="I5472:J5535" si="171">AVERAGE(E5443:E5472)</f>
        <v>28.326666666666664</v>
      </c>
      <c r="J5472">
        <f t="shared" si="171"/>
        <v>18.910000000000004</v>
      </c>
    </row>
    <row r="5473" spans="1:10">
      <c r="A5473" s="2">
        <f t="shared" si="170"/>
        <v>36153</v>
      </c>
      <c r="B5473">
        <v>1998</v>
      </c>
      <c r="C5473">
        <v>358</v>
      </c>
      <c r="D5473">
        <v>10.5</v>
      </c>
      <c r="E5473">
        <v>28.9</v>
      </c>
      <c r="F5473">
        <v>18.2</v>
      </c>
      <c r="G5473">
        <v>6</v>
      </c>
      <c r="I5473">
        <f t="shared" si="171"/>
        <v>28.389999999999993</v>
      </c>
      <c r="J5473">
        <f t="shared" si="171"/>
        <v>18.883333333333336</v>
      </c>
    </row>
    <row r="5474" spans="1:10">
      <c r="A5474" s="2">
        <f t="shared" si="170"/>
        <v>36154</v>
      </c>
      <c r="B5474">
        <v>1998</v>
      </c>
      <c r="C5474">
        <v>359</v>
      </c>
      <c r="D5474">
        <v>15.9</v>
      </c>
      <c r="E5474">
        <v>28.2</v>
      </c>
      <c r="F5474">
        <v>18.899999999999999</v>
      </c>
      <c r="G5474">
        <v>9.9</v>
      </c>
      <c r="I5474">
        <f t="shared" si="171"/>
        <v>28.486666666666661</v>
      </c>
      <c r="J5474">
        <f t="shared" si="171"/>
        <v>18.880000000000003</v>
      </c>
    </row>
    <row r="5475" spans="1:10">
      <c r="A5475" s="2">
        <f t="shared" si="170"/>
        <v>36155</v>
      </c>
      <c r="B5475">
        <v>1998</v>
      </c>
      <c r="C5475">
        <v>360</v>
      </c>
      <c r="D5475">
        <v>20</v>
      </c>
      <c r="E5475">
        <v>28.4</v>
      </c>
      <c r="F5475">
        <v>19</v>
      </c>
      <c r="G5475">
        <v>0</v>
      </c>
      <c r="I5475">
        <f t="shared" si="171"/>
        <v>28.479999999999997</v>
      </c>
      <c r="J5475">
        <f t="shared" si="171"/>
        <v>18.880000000000003</v>
      </c>
    </row>
    <row r="5476" spans="1:10">
      <c r="A5476" s="2">
        <f t="shared" si="170"/>
        <v>36156</v>
      </c>
      <c r="B5476">
        <v>1998</v>
      </c>
      <c r="C5476">
        <v>361</v>
      </c>
      <c r="D5476">
        <v>24.4</v>
      </c>
      <c r="E5476">
        <v>28.5</v>
      </c>
      <c r="F5476">
        <v>19.399999999999999</v>
      </c>
      <c r="G5476">
        <v>14</v>
      </c>
      <c r="I5476">
        <f t="shared" si="171"/>
        <v>28.593333333333327</v>
      </c>
      <c r="J5476">
        <f t="shared" si="171"/>
        <v>18.856666666666669</v>
      </c>
    </row>
    <row r="5477" spans="1:10">
      <c r="A5477" s="2">
        <f t="shared" si="170"/>
        <v>36157</v>
      </c>
      <c r="B5477">
        <v>1998</v>
      </c>
      <c r="C5477">
        <v>362</v>
      </c>
      <c r="D5477">
        <v>25.5</v>
      </c>
      <c r="E5477">
        <v>28.6</v>
      </c>
      <c r="F5477">
        <v>19.5</v>
      </c>
      <c r="G5477">
        <v>0</v>
      </c>
      <c r="I5477">
        <f t="shared" si="171"/>
        <v>28.559999999999995</v>
      </c>
      <c r="J5477">
        <f t="shared" si="171"/>
        <v>18.889999999999997</v>
      </c>
    </row>
    <row r="5478" spans="1:10">
      <c r="A5478" s="2">
        <f t="shared" si="170"/>
        <v>36158</v>
      </c>
      <c r="B5478">
        <v>1998</v>
      </c>
      <c r="C5478">
        <v>363</v>
      </c>
      <c r="D5478">
        <v>23.5</v>
      </c>
      <c r="E5478">
        <v>29.5</v>
      </c>
      <c r="F5478">
        <v>19.7</v>
      </c>
      <c r="G5478">
        <v>38.4</v>
      </c>
      <c r="I5478">
        <f t="shared" si="171"/>
        <v>28.6</v>
      </c>
      <c r="J5478">
        <f t="shared" si="171"/>
        <v>18.920000000000005</v>
      </c>
    </row>
    <row r="5479" spans="1:10">
      <c r="A5479" s="2">
        <f t="shared" si="170"/>
        <v>36159</v>
      </c>
      <c r="B5479">
        <v>1998</v>
      </c>
      <c r="C5479">
        <v>364</v>
      </c>
      <c r="D5479">
        <v>17.600000000000001</v>
      </c>
      <c r="E5479">
        <v>27.6</v>
      </c>
      <c r="F5479">
        <v>17.5</v>
      </c>
      <c r="G5479">
        <v>0.7</v>
      </c>
      <c r="I5479">
        <f t="shared" si="171"/>
        <v>28.509999999999998</v>
      </c>
      <c r="J5479">
        <f t="shared" si="171"/>
        <v>18.86</v>
      </c>
    </row>
    <row r="5480" spans="1:10">
      <c r="A5480" s="2">
        <f t="shared" si="170"/>
        <v>36160</v>
      </c>
      <c r="B5480">
        <v>1998</v>
      </c>
      <c r="C5480">
        <v>365</v>
      </c>
      <c r="D5480">
        <v>10.9</v>
      </c>
      <c r="E5480">
        <v>27</v>
      </c>
      <c r="F5480">
        <v>19.5</v>
      </c>
      <c r="G5480">
        <v>26.3</v>
      </c>
      <c r="I5480">
        <f t="shared" si="171"/>
        <v>28.363333333333333</v>
      </c>
      <c r="J5480">
        <f t="shared" si="171"/>
        <v>18.82</v>
      </c>
    </row>
    <row r="5481" spans="1:10">
      <c r="A5481" s="2">
        <f t="shared" si="170"/>
        <v>36161</v>
      </c>
      <c r="B5481">
        <v>1999</v>
      </c>
      <c r="C5481">
        <v>1</v>
      </c>
      <c r="D5481">
        <v>20.2</v>
      </c>
      <c r="E5481">
        <v>26.9</v>
      </c>
      <c r="F5481">
        <v>19.399999999999999</v>
      </c>
      <c r="G5481">
        <v>0</v>
      </c>
      <c r="I5481">
        <f t="shared" si="171"/>
        <v>28.206666666666667</v>
      </c>
      <c r="J5481">
        <f t="shared" si="171"/>
        <v>18.783333333333328</v>
      </c>
    </row>
    <row r="5482" spans="1:10">
      <c r="A5482" s="2">
        <f t="shared" si="170"/>
        <v>36162</v>
      </c>
      <c r="B5482">
        <v>1999</v>
      </c>
      <c r="C5482">
        <v>2</v>
      </c>
      <c r="D5482">
        <v>18.600000000000001</v>
      </c>
      <c r="E5482">
        <v>28.3</v>
      </c>
      <c r="F5482">
        <v>19.5</v>
      </c>
      <c r="G5482">
        <v>0.3</v>
      </c>
      <c r="I5482">
        <f t="shared" si="171"/>
        <v>28.066666666666666</v>
      </c>
      <c r="J5482">
        <f t="shared" si="171"/>
        <v>18.743333333333332</v>
      </c>
    </row>
    <row r="5483" spans="1:10">
      <c r="A5483" s="2">
        <f t="shared" si="170"/>
        <v>36163</v>
      </c>
      <c r="B5483">
        <v>1999</v>
      </c>
      <c r="C5483">
        <v>3</v>
      </c>
      <c r="D5483">
        <v>19.100000000000001</v>
      </c>
      <c r="E5483">
        <v>28.2</v>
      </c>
      <c r="F5483">
        <v>21.1</v>
      </c>
      <c r="G5483">
        <v>7.4</v>
      </c>
      <c r="I5483">
        <f t="shared" si="171"/>
        <v>28.290000000000003</v>
      </c>
      <c r="J5483">
        <f t="shared" si="171"/>
        <v>18.84333333333333</v>
      </c>
    </row>
    <row r="5484" spans="1:10">
      <c r="A5484" s="2">
        <f t="shared" si="170"/>
        <v>36164</v>
      </c>
      <c r="B5484">
        <v>1999</v>
      </c>
      <c r="C5484">
        <v>4</v>
      </c>
      <c r="D5484">
        <v>14</v>
      </c>
      <c r="E5484">
        <v>24.5</v>
      </c>
      <c r="F5484">
        <v>18.7</v>
      </c>
      <c r="G5484">
        <v>63.8</v>
      </c>
      <c r="I5484">
        <f t="shared" si="171"/>
        <v>28.366666666666667</v>
      </c>
      <c r="J5484">
        <f t="shared" si="171"/>
        <v>18.899999999999999</v>
      </c>
    </row>
    <row r="5485" spans="1:10">
      <c r="A5485" s="2">
        <f t="shared" si="170"/>
        <v>36165</v>
      </c>
      <c r="B5485">
        <v>1999</v>
      </c>
      <c r="C5485">
        <v>5</v>
      </c>
      <c r="D5485">
        <v>11.2</v>
      </c>
      <c r="E5485">
        <v>23.9</v>
      </c>
      <c r="F5485">
        <v>18.5</v>
      </c>
      <c r="G5485">
        <v>11.7</v>
      </c>
      <c r="I5485">
        <f t="shared" si="171"/>
        <v>28.416666666666668</v>
      </c>
      <c r="J5485">
        <f t="shared" si="171"/>
        <v>18.98</v>
      </c>
    </row>
    <row r="5486" spans="1:10">
      <c r="A5486" s="2">
        <f t="shared" si="170"/>
        <v>36166</v>
      </c>
      <c r="B5486">
        <v>1999</v>
      </c>
      <c r="C5486">
        <v>6</v>
      </c>
      <c r="D5486">
        <v>11.2</v>
      </c>
      <c r="E5486">
        <v>26.7</v>
      </c>
      <c r="F5486">
        <v>19</v>
      </c>
      <c r="G5486">
        <v>5.7</v>
      </c>
      <c r="I5486">
        <f t="shared" si="171"/>
        <v>28.373333333333331</v>
      </c>
      <c r="J5486">
        <f t="shared" si="171"/>
        <v>19.076666666666664</v>
      </c>
    </row>
    <row r="5487" spans="1:10">
      <c r="A5487" s="2">
        <f t="shared" si="170"/>
        <v>36167</v>
      </c>
      <c r="B5487">
        <v>1999</v>
      </c>
      <c r="C5487">
        <v>7</v>
      </c>
      <c r="D5487">
        <v>18.8</v>
      </c>
      <c r="E5487">
        <v>25.1</v>
      </c>
      <c r="F5487">
        <v>18.399999999999999</v>
      </c>
      <c r="G5487">
        <v>25.5</v>
      </c>
      <c r="I5487">
        <f t="shared" si="171"/>
        <v>28.23</v>
      </c>
      <c r="J5487">
        <f t="shared" si="171"/>
        <v>19.123333333333331</v>
      </c>
    </row>
    <row r="5488" spans="1:10">
      <c r="A5488" s="2">
        <f t="shared" si="170"/>
        <v>36168</v>
      </c>
      <c r="B5488">
        <v>1999</v>
      </c>
      <c r="C5488">
        <v>8</v>
      </c>
      <c r="D5488">
        <v>21.2</v>
      </c>
      <c r="E5488">
        <v>26.4</v>
      </c>
      <c r="F5488">
        <v>18.2</v>
      </c>
      <c r="G5488">
        <v>15.5</v>
      </c>
      <c r="I5488">
        <f t="shared" si="171"/>
        <v>28.156666666666663</v>
      </c>
      <c r="J5488">
        <f t="shared" si="171"/>
        <v>19.163333333333334</v>
      </c>
    </row>
    <row r="5489" spans="1:10">
      <c r="A5489" s="2">
        <f t="shared" si="170"/>
        <v>36169</v>
      </c>
      <c r="B5489">
        <v>1999</v>
      </c>
      <c r="C5489">
        <v>9</v>
      </c>
      <c r="D5489">
        <v>19.399999999999999</v>
      </c>
      <c r="E5489">
        <v>25.3</v>
      </c>
      <c r="F5489">
        <v>17.399999999999999</v>
      </c>
      <c r="G5489">
        <v>18.3</v>
      </c>
      <c r="I5489">
        <f t="shared" si="171"/>
        <v>28.076666666666661</v>
      </c>
      <c r="J5489">
        <f t="shared" si="171"/>
        <v>19.186666666666664</v>
      </c>
    </row>
    <row r="5490" spans="1:10">
      <c r="A5490" s="2">
        <f t="shared" si="170"/>
        <v>36170</v>
      </c>
      <c r="B5490">
        <v>1999</v>
      </c>
      <c r="C5490">
        <v>10</v>
      </c>
      <c r="D5490">
        <v>20.8</v>
      </c>
      <c r="E5490">
        <v>27.4</v>
      </c>
      <c r="F5490">
        <v>19.100000000000001</v>
      </c>
      <c r="G5490">
        <v>7.4</v>
      </c>
      <c r="I5490">
        <f t="shared" si="171"/>
        <v>28.133333333333329</v>
      </c>
      <c r="J5490">
        <f t="shared" si="171"/>
        <v>19.233333333333334</v>
      </c>
    </row>
    <row r="5491" spans="1:10">
      <c r="A5491" s="2">
        <f t="shared" si="170"/>
        <v>36171</v>
      </c>
      <c r="B5491">
        <v>1999</v>
      </c>
      <c r="C5491">
        <v>11</v>
      </c>
      <c r="D5491">
        <v>23.7</v>
      </c>
      <c r="E5491">
        <v>26.3</v>
      </c>
      <c r="F5491">
        <v>18.5</v>
      </c>
      <c r="G5491">
        <v>4.8</v>
      </c>
      <c r="I5491">
        <f t="shared" si="171"/>
        <v>28.129999999999995</v>
      </c>
      <c r="J5491">
        <f t="shared" si="171"/>
        <v>19.233333333333331</v>
      </c>
    </row>
    <row r="5492" spans="1:10">
      <c r="A5492" s="2">
        <f t="shared" si="170"/>
        <v>36172</v>
      </c>
      <c r="B5492">
        <v>1999</v>
      </c>
      <c r="C5492">
        <v>12</v>
      </c>
      <c r="D5492">
        <v>16.2</v>
      </c>
      <c r="E5492">
        <v>25.7</v>
      </c>
      <c r="F5492">
        <v>19.7</v>
      </c>
      <c r="G5492">
        <v>6.5</v>
      </c>
      <c r="I5492">
        <f t="shared" si="171"/>
        <v>28.099999999999998</v>
      </c>
      <c r="J5492">
        <f t="shared" si="171"/>
        <v>19.253333333333334</v>
      </c>
    </row>
    <row r="5493" spans="1:10">
      <c r="A5493" s="2">
        <f t="shared" si="170"/>
        <v>36173</v>
      </c>
      <c r="B5493">
        <v>1999</v>
      </c>
      <c r="C5493">
        <v>13</v>
      </c>
      <c r="D5493">
        <v>19.100000000000001</v>
      </c>
      <c r="E5493">
        <v>27.3</v>
      </c>
      <c r="F5493">
        <v>18.8</v>
      </c>
      <c r="G5493">
        <v>53.6</v>
      </c>
      <c r="I5493">
        <f t="shared" si="171"/>
        <v>28.126666666666665</v>
      </c>
      <c r="J5493">
        <f t="shared" si="171"/>
        <v>19.246666666666663</v>
      </c>
    </row>
    <row r="5494" spans="1:10">
      <c r="A5494" s="2">
        <f t="shared" si="170"/>
        <v>36174</v>
      </c>
      <c r="B5494">
        <v>1999</v>
      </c>
      <c r="C5494">
        <v>14</v>
      </c>
      <c r="D5494">
        <v>10.7</v>
      </c>
      <c r="E5494">
        <v>25.7</v>
      </c>
      <c r="F5494">
        <v>19.5</v>
      </c>
      <c r="G5494">
        <v>18.8</v>
      </c>
      <c r="I5494">
        <f t="shared" si="171"/>
        <v>27.963333333333331</v>
      </c>
      <c r="J5494">
        <f t="shared" si="171"/>
        <v>19.259999999999998</v>
      </c>
    </row>
    <row r="5495" spans="1:10">
      <c r="A5495" s="2">
        <f t="shared" si="170"/>
        <v>36175</v>
      </c>
      <c r="B5495">
        <v>1999</v>
      </c>
      <c r="C5495">
        <v>15</v>
      </c>
      <c r="D5495">
        <v>14.1</v>
      </c>
      <c r="E5495">
        <v>26.4</v>
      </c>
      <c r="F5495">
        <v>18.899999999999999</v>
      </c>
      <c r="G5495">
        <v>36.299999999999997</v>
      </c>
      <c r="I5495">
        <f t="shared" si="171"/>
        <v>27.806666666666665</v>
      </c>
      <c r="J5495">
        <f t="shared" si="171"/>
        <v>19.213333333333328</v>
      </c>
    </row>
    <row r="5496" spans="1:10">
      <c r="A5496" s="2">
        <f t="shared" si="170"/>
        <v>36176</v>
      </c>
      <c r="B5496">
        <v>1999</v>
      </c>
      <c r="C5496">
        <v>16</v>
      </c>
      <c r="D5496">
        <v>15.2</v>
      </c>
      <c r="E5496">
        <v>26.3</v>
      </c>
      <c r="F5496">
        <v>18.8</v>
      </c>
      <c r="G5496">
        <v>8.1</v>
      </c>
      <c r="I5496">
        <f t="shared" si="171"/>
        <v>27.613333333333333</v>
      </c>
      <c r="J5496">
        <f t="shared" si="171"/>
        <v>19.153333333333329</v>
      </c>
    </row>
    <row r="5497" spans="1:10">
      <c r="A5497" s="2">
        <f t="shared" si="170"/>
        <v>36177</v>
      </c>
      <c r="B5497">
        <v>1999</v>
      </c>
      <c r="C5497">
        <v>17</v>
      </c>
      <c r="D5497">
        <v>18.399999999999999</v>
      </c>
      <c r="E5497">
        <v>25.1</v>
      </c>
      <c r="F5497">
        <v>18.100000000000001</v>
      </c>
      <c r="G5497">
        <v>26.4</v>
      </c>
      <c r="I5497">
        <f t="shared" si="171"/>
        <v>27.419999999999998</v>
      </c>
      <c r="J5497">
        <f t="shared" si="171"/>
        <v>19.069999999999997</v>
      </c>
    </row>
    <row r="5498" spans="1:10">
      <c r="A5498" s="2">
        <f t="shared" si="170"/>
        <v>36178</v>
      </c>
      <c r="B5498">
        <v>1999</v>
      </c>
      <c r="C5498">
        <v>18</v>
      </c>
      <c r="D5498">
        <v>16.2</v>
      </c>
      <c r="E5498">
        <v>25.8</v>
      </c>
      <c r="F5498">
        <v>18.2</v>
      </c>
      <c r="G5498">
        <v>4.2</v>
      </c>
      <c r="I5498">
        <f t="shared" si="171"/>
        <v>27.253333333333327</v>
      </c>
      <c r="J5498">
        <f t="shared" si="171"/>
        <v>19.043333333333333</v>
      </c>
    </row>
    <row r="5499" spans="1:10">
      <c r="A5499" s="2">
        <f t="shared" si="170"/>
        <v>36179</v>
      </c>
      <c r="B5499">
        <v>1999</v>
      </c>
      <c r="C5499">
        <v>19</v>
      </c>
      <c r="D5499">
        <v>23.5</v>
      </c>
      <c r="E5499">
        <v>26.8</v>
      </c>
      <c r="F5499">
        <v>19.3</v>
      </c>
      <c r="G5499">
        <v>3.9</v>
      </c>
      <c r="I5499">
        <f t="shared" si="171"/>
        <v>27.129999999999992</v>
      </c>
      <c r="J5499">
        <f t="shared" si="171"/>
        <v>19.063333333333333</v>
      </c>
    </row>
    <row r="5500" spans="1:10">
      <c r="A5500" s="2">
        <f t="shared" si="170"/>
        <v>36180</v>
      </c>
      <c r="B5500">
        <v>1999</v>
      </c>
      <c r="C5500">
        <v>20</v>
      </c>
      <c r="D5500">
        <v>24.4</v>
      </c>
      <c r="E5500">
        <v>27.8</v>
      </c>
      <c r="F5500">
        <v>19.100000000000001</v>
      </c>
      <c r="G5500">
        <v>0</v>
      </c>
      <c r="I5500">
        <f t="shared" si="171"/>
        <v>27.009999999999991</v>
      </c>
      <c r="J5500">
        <f t="shared" si="171"/>
        <v>19</v>
      </c>
    </row>
    <row r="5501" spans="1:10">
      <c r="A5501" s="2">
        <f t="shared" si="170"/>
        <v>36181</v>
      </c>
      <c r="B5501">
        <v>1999</v>
      </c>
      <c r="C5501">
        <v>21</v>
      </c>
      <c r="D5501">
        <v>24.8</v>
      </c>
      <c r="E5501">
        <v>28.2</v>
      </c>
      <c r="F5501">
        <v>18.899999999999999</v>
      </c>
      <c r="G5501">
        <v>0.1</v>
      </c>
      <c r="I5501">
        <f t="shared" si="171"/>
        <v>26.939999999999994</v>
      </c>
      <c r="J5501">
        <f t="shared" si="171"/>
        <v>18.946666666666665</v>
      </c>
    </row>
    <row r="5502" spans="1:10">
      <c r="A5502" s="2">
        <f t="shared" si="170"/>
        <v>36182</v>
      </c>
      <c r="B5502">
        <v>1999</v>
      </c>
      <c r="C5502">
        <v>22</v>
      </c>
      <c r="D5502">
        <v>19.399999999999999</v>
      </c>
      <c r="E5502">
        <v>28</v>
      </c>
      <c r="F5502">
        <v>19.8</v>
      </c>
      <c r="G5502">
        <v>0</v>
      </c>
      <c r="I5502">
        <f t="shared" si="171"/>
        <v>26.959999999999994</v>
      </c>
      <c r="J5502">
        <f t="shared" si="171"/>
        <v>18.95333333333333</v>
      </c>
    </row>
    <row r="5503" spans="1:10">
      <c r="A5503" s="2">
        <f t="shared" si="170"/>
        <v>36183</v>
      </c>
      <c r="B5503">
        <v>1999</v>
      </c>
      <c r="C5503">
        <v>23</v>
      </c>
      <c r="D5503">
        <v>19.399999999999999</v>
      </c>
      <c r="E5503">
        <v>26.7</v>
      </c>
      <c r="F5503">
        <v>19.5</v>
      </c>
      <c r="G5503">
        <v>13.6</v>
      </c>
      <c r="I5503">
        <f t="shared" si="171"/>
        <v>26.886666666666663</v>
      </c>
      <c r="J5503">
        <f t="shared" si="171"/>
        <v>18.996666666666666</v>
      </c>
    </row>
    <row r="5504" spans="1:10">
      <c r="A5504" s="2">
        <f t="shared" si="170"/>
        <v>36184</v>
      </c>
      <c r="B5504">
        <v>1999</v>
      </c>
      <c r="C5504">
        <v>24</v>
      </c>
      <c r="D5504">
        <v>18.399999999999999</v>
      </c>
      <c r="E5504">
        <v>26.9</v>
      </c>
      <c r="F5504">
        <v>17.8</v>
      </c>
      <c r="G5504">
        <v>7.9</v>
      </c>
      <c r="I5504">
        <f t="shared" si="171"/>
        <v>26.843333333333327</v>
      </c>
      <c r="J5504">
        <f t="shared" si="171"/>
        <v>18.959999999999997</v>
      </c>
    </row>
    <row r="5505" spans="1:10">
      <c r="A5505" s="2">
        <f t="shared" si="170"/>
        <v>36185</v>
      </c>
      <c r="B5505">
        <v>1999</v>
      </c>
      <c r="C5505">
        <v>25</v>
      </c>
      <c r="D5505">
        <v>15.9</v>
      </c>
      <c r="E5505">
        <v>26.6</v>
      </c>
      <c r="F5505">
        <v>19.8</v>
      </c>
      <c r="G5505">
        <v>30.2</v>
      </c>
      <c r="I5505">
        <f t="shared" si="171"/>
        <v>26.783333333333328</v>
      </c>
      <c r="J5505">
        <f t="shared" si="171"/>
        <v>18.986666666666665</v>
      </c>
    </row>
    <row r="5506" spans="1:10">
      <c r="A5506" s="2">
        <f t="shared" si="170"/>
        <v>36186</v>
      </c>
      <c r="B5506">
        <v>1999</v>
      </c>
      <c r="C5506">
        <v>26</v>
      </c>
      <c r="D5506">
        <v>17</v>
      </c>
      <c r="E5506">
        <v>24.6</v>
      </c>
      <c r="F5506">
        <v>18.600000000000001</v>
      </c>
      <c r="G5506">
        <v>1.5</v>
      </c>
      <c r="I5506">
        <f t="shared" si="171"/>
        <v>26.653333333333329</v>
      </c>
      <c r="J5506">
        <f t="shared" si="171"/>
        <v>18.959999999999997</v>
      </c>
    </row>
    <row r="5507" spans="1:10">
      <c r="A5507" s="2">
        <f t="shared" ref="A5507:A5570" si="172">DATE(B5507,1,1)+C5507-1</f>
        <v>36187</v>
      </c>
      <c r="B5507">
        <v>1999</v>
      </c>
      <c r="C5507">
        <v>27</v>
      </c>
      <c r="D5507">
        <v>20.6</v>
      </c>
      <c r="E5507">
        <v>26</v>
      </c>
      <c r="F5507">
        <v>18.600000000000001</v>
      </c>
      <c r="G5507">
        <v>8.6999999999999993</v>
      </c>
      <c r="I5507">
        <f t="shared" si="171"/>
        <v>26.566666666666663</v>
      </c>
      <c r="J5507">
        <f t="shared" si="171"/>
        <v>18.930000000000003</v>
      </c>
    </row>
    <row r="5508" spans="1:10">
      <c r="A5508" s="2">
        <f t="shared" si="172"/>
        <v>36188</v>
      </c>
      <c r="B5508">
        <v>1999</v>
      </c>
      <c r="C5508">
        <v>28</v>
      </c>
      <c r="D5508">
        <v>21.3</v>
      </c>
      <c r="E5508">
        <v>28.4</v>
      </c>
      <c r="F5508">
        <v>18.600000000000001</v>
      </c>
      <c r="G5508">
        <v>1.5</v>
      </c>
      <c r="I5508">
        <f t="shared" si="171"/>
        <v>26.529999999999998</v>
      </c>
      <c r="J5508">
        <f t="shared" si="171"/>
        <v>18.893333333333334</v>
      </c>
    </row>
    <row r="5509" spans="1:10">
      <c r="A5509" s="2">
        <f t="shared" si="172"/>
        <v>36189</v>
      </c>
      <c r="B5509">
        <v>1999</v>
      </c>
      <c r="C5509">
        <v>29</v>
      </c>
      <c r="D5509">
        <v>19.2</v>
      </c>
      <c r="E5509">
        <v>27.7</v>
      </c>
      <c r="F5509">
        <v>19.5</v>
      </c>
      <c r="G5509">
        <v>13.6</v>
      </c>
      <c r="I5509">
        <f t="shared" si="171"/>
        <v>26.533333333333339</v>
      </c>
      <c r="J5509">
        <f t="shared" si="171"/>
        <v>18.96</v>
      </c>
    </row>
    <row r="5510" spans="1:10">
      <c r="A5510" s="2">
        <f t="shared" si="172"/>
        <v>36190</v>
      </c>
      <c r="B5510">
        <v>1999</v>
      </c>
      <c r="C5510">
        <v>30</v>
      </c>
      <c r="D5510">
        <v>22.4</v>
      </c>
      <c r="E5510">
        <v>27</v>
      </c>
      <c r="F5510">
        <v>18.399999999999999</v>
      </c>
      <c r="G5510">
        <v>37.5</v>
      </c>
      <c r="I5510">
        <f t="shared" si="171"/>
        <v>26.533333333333339</v>
      </c>
      <c r="J5510">
        <f t="shared" si="171"/>
        <v>18.923333333333336</v>
      </c>
    </row>
    <row r="5511" spans="1:10">
      <c r="A5511" s="2">
        <f t="shared" si="172"/>
        <v>36191</v>
      </c>
      <c r="B5511">
        <v>1999</v>
      </c>
      <c r="C5511">
        <v>31</v>
      </c>
      <c r="D5511">
        <v>17.7</v>
      </c>
      <c r="E5511">
        <v>26.3</v>
      </c>
      <c r="F5511">
        <v>19.600000000000001</v>
      </c>
      <c r="G5511">
        <v>38.5</v>
      </c>
      <c r="I5511">
        <f t="shared" si="171"/>
        <v>26.513333333333335</v>
      </c>
      <c r="J5511">
        <f t="shared" si="171"/>
        <v>18.930000000000003</v>
      </c>
    </row>
    <row r="5512" spans="1:10">
      <c r="A5512" s="2">
        <f t="shared" si="172"/>
        <v>36192</v>
      </c>
      <c r="B5512">
        <v>1999</v>
      </c>
      <c r="C5512">
        <v>32</v>
      </c>
      <c r="D5512">
        <v>8.1999999999999993</v>
      </c>
      <c r="E5512">
        <v>22.9</v>
      </c>
      <c r="F5512">
        <v>18.3</v>
      </c>
      <c r="G5512">
        <v>7.7</v>
      </c>
      <c r="I5512">
        <f t="shared" si="171"/>
        <v>26.333333333333336</v>
      </c>
      <c r="J5512">
        <f t="shared" si="171"/>
        <v>18.89</v>
      </c>
    </row>
    <row r="5513" spans="1:10">
      <c r="A5513" s="2">
        <f t="shared" si="172"/>
        <v>36193</v>
      </c>
      <c r="B5513">
        <v>1999</v>
      </c>
      <c r="C5513">
        <v>33</v>
      </c>
      <c r="D5513">
        <v>9.1999999999999993</v>
      </c>
      <c r="E5513">
        <v>21.6</v>
      </c>
      <c r="F5513">
        <v>19.2</v>
      </c>
      <c r="G5513">
        <v>4.7</v>
      </c>
      <c r="I5513">
        <f t="shared" si="171"/>
        <v>26.113333333333337</v>
      </c>
      <c r="J5513">
        <f t="shared" si="171"/>
        <v>18.826666666666668</v>
      </c>
    </row>
    <row r="5514" spans="1:10">
      <c r="A5514" s="2">
        <f t="shared" si="172"/>
        <v>36194</v>
      </c>
      <c r="B5514">
        <v>1999</v>
      </c>
      <c r="C5514">
        <v>34</v>
      </c>
      <c r="D5514">
        <v>14.4</v>
      </c>
      <c r="E5514">
        <v>24.9</v>
      </c>
      <c r="F5514">
        <v>18.600000000000001</v>
      </c>
      <c r="G5514">
        <v>1.2</v>
      </c>
      <c r="I5514">
        <f t="shared" si="171"/>
        <v>26.126666666666669</v>
      </c>
      <c r="J5514">
        <f t="shared" si="171"/>
        <v>18.823333333333338</v>
      </c>
    </row>
    <row r="5515" spans="1:10">
      <c r="A5515" s="2">
        <f t="shared" si="172"/>
        <v>36195</v>
      </c>
      <c r="B5515">
        <v>1999</v>
      </c>
      <c r="C5515">
        <v>35</v>
      </c>
      <c r="D5515">
        <v>21</v>
      </c>
      <c r="E5515">
        <v>26.6</v>
      </c>
      <c r="F5515">
        <v>18.399999999999999</v>
      </c>
      <c r="G5515">
        <v>1.3</v>
      </c>
      <c r="I5515">
        <f t="shared" si="171"/>
        <v>26.216666666666665</v>
      </c>
      <c r="J5515">
        <f t="shared" si="171"/>
        <v>18.820000000000004</v>
      </c>
    </row>
    <row r="5516" spans="1:10">
      <c r="A5516" s="2">
        <f t="shared" si="172"/>
        <v>36196</v>
      </c>
      <c r="B5516">
        <v>1999</v>
      </c>
      <c r="C5516">
        <v>36</v>
      </c>
      <c r="D5516">
        <v>16.399999999999999</v>
      </c>
      <c r="E5516">
        <v>26.5</v>
      </c>
      <c r="F5516">
        <v>18.899999999999999</v>
      </c>
      <c r="G5516">
        <v>0</v>
      </c>
      <c r="I5516">
        <f t="shared" si="171"/>
        <v>26.209999999999997</v>
      </c>
      <c r="J5516">
        <f t="shared" si="171"/>
        <v>18.816666666666666</v>
      </c>
    </row>
    <row r="5517" spans="1:10">
      <c r="A5517" s="2">
        <f t="shared" si="172"/>
        <v>36197</v>
      </c>
      <c r="B5517">
        <v>1999</v>
      </c>
      <c r="C5517">
        <v>37</v>
      </c>
      <c r="D5517">
        <v>19.8</v>
      </c>
      <c r="E5517">
        <v>29</v>
      </c>
      <c r="F5517">
        <v>19</v>
      </c>
      <c r="G5517">
        <v>0</v>
      </c>
      <c r="I5517">
        <f t="shared" si="171"/>
        <v>26.34</v>
      </c>
      <c r="J5517">
        <f t="shared" si="171"/>
        <v>18.83666666666667</v>
      </c>
    </row>
    <row r="5518" spans="1:10">
      <c r="A5518" s="2">
        <f t="shared" si="172"/>
        <v>36198</v>
      </c>
      <c r="B5518">
        <v>1999</v>
      </c>
      <c r="C5518">
        <v>38</v>
      </c>
      <c r="D5518">
        <v>25.5</v>
      </c>
      <c r="E5518">
        <v>29.5</v>
      </c>
      <c r="F5518">
        <v>18.8</v>
      </c>
      <c r="G5518">
        <v>1.5</v>
      </c>
      <c r="I5518">
        <f t="shared" si="171"/>
        <v>26.443333333333335</v>
      </c>
      <c r="J5518">
        <f t="shared" si="171"/>
        <v>18.856666666666669</v>
      </c>
    </row>
    <row r="5519" spans="1:10">
      <c r="A5519" s="2">
        <f t="shared" si="172"/>
        <v>36199</v>
      </c>
      <c r="B5519">
        <v>1999</v>
      </c>
      <c r="C5519">
        <v>39</v>
      </c>
      <c r="D5519">
        <v>20.5</v>
      </c>
      <c r="E5519">
        <v>29.25</v>
      </c>
      <c r="F5519">
        <v>19.5</v>
      </c>
      <c r="G5519">
        <v>0.2</v>
      </c>
      <c r="I5519">
        <f t="shared" si="171"/>
        <v>26.574999999999999</v>
      </c>
      <c r="J5519">
        <f t="shared" si="171"/>
        <v>18.926666666666669</v>
      </c>
    </row>
    <row r="5520" spans="1:10">
      <c r="A5520" s="2">
        <f t="shared" si="172"/>
        <v>36200</v>
      </c>
      <c r="B5520">
        <v>1999</v>
      </c>
      <c r="C5520">
        <v>40</v>
      </c>
      <c r="D5520">
        <v>17.100000000000001</v>
      </c>
      <c r="E5520">
        <v>29</v>
      </c>
      <c r="F5520">
        <v>19.2</v>
      </c>
      <c r="G5520">
        <v>12.3</v>
      </c>
      <c r="I5520">
        <f t="shared" si="171"/>
        <v>26.62833333333333</v>
      </c>
      <c r="J5520">
        <f t="shared" si="171"/>
        <v>18.930000000000003</v>
      </c>
    </row>
    <row r="5521" spans="1:10">
      <c r="A5521" s="2">
        <f t="shared" si="172"/>
        <v>36201</v>
      </c>
      <c r="B5521">
        <v>1999</v>
      </c>
      <c r="C5521">
        <v>41</v>
      </c>
      <c r="D5521">
        <v>15.4</v>
      </c>
      <c r="E5521">
        <v>23.5</v>
      </c>
      <c r="F5521">
        <v>18.899999999999999</v>
      </c>
      <c r="G5521">
        <v>0</v>
      </c>
      <c r="I5521">
        <f t="shared" si="171"/>
        <v>26.535</v>
      </c>
      <c r="J5521">
        <f t="shared" si="171"/>
        <v>18.943333333333335</v>
      </c>
    </row>
    <row r="5522" spans="1:10">
      <c r="A5522" s="2">
        <f t="shared" si="172"/>
        <v>36202</v>
      </c>
      <c r="B5522">
        <v>1999</v>
      </c>
      <c r="C5522">
        <v>42</v>
      </c>
      <c r="D5522">
        <v>21.4</v>
      </c>
      <c r="E5522">
        <v>25.5</v>
      </c>
      <c r="F5522">
        <v>16.8</v>
      </c>
      <c r="G5522">
        <v>0</v>
      </c>
      <c r="I5522">
        <f t="shared" si="171"/>
        <v>26.528333333333332</v>
      </c>
      <c r="J5522">
        <f t="shared" si="171"/>
        <v>18.846666666666668</v>
      </c>
    </row>
    <row r="5523" spans="1:10">
      <c r="A5523" s="2">
        <f t="shared" si="172"/>
        <v>36203</v>
      </c>
      <c r="B5523">
        <v>1999</v>
      </c>
      <c r="C5523">
        <v>43</v>
      </c>
      <c r="D5523">
        <v>22.1</v>
      </c>
      <c r="E5523">
        <v>25.4</v>
      </c>
      <c r="F5523">
        <v>16.8</v>
      </c>
      <c r="G5523">
        <v>0</v>
      </c>
      <c r="I5523">
        <f t="shared" si="171"/>
        <v>26.464999999999996</v>
      </c>
      <c r="J5523">
        <f t="shared" si="171"/>
        <v>18.779999999999998</v>
      </c>
    </row>
    <row r="5524" spans="1:10">
      <c r="A5524" s="2">
        <f t="shared" si="172"/>
        <v>36204</v>
      </c>
      <c r="B5524">
        <v>1999</v>
      </c>
      <c r="C5524">
        <v>44</v>
      </c>
      <c r="D5524">
        <v>18.100000000000001</v>
      </c>
      <c r="E5524">
        <v>28.4</v>
      </c>
      <c r="F5524">
        <v>16.5</v>
      </c>
      <c r="G5524">
        <v>3.3</v>
      </c>
      <c r="I5524">
        <f t="shared" si="171"/>
        <v>26.555</v>
      </c>
      <c r="J5524">
        <f t="shared" si="171"/>
        <v>18.68</v>
      </c>
    </row>
    <row r="5525" spans="1:10">
      <c r="A5525" s="2">
        <f t="shared" si="172"/>
        <v>36205</v>
      </c>
      <c r="B5525">
        <v>1999</v>
      </c>
      <c r="C5525">
        <v>45</v>
      </c>
      <c r="D5525">
        <v>21.9</v>
      </c>
      <c r="E5525">
        <v>27.4</v>
      </c>
      <c r="F5525">
        <v>16.5</v>
      </c>
      <c r="G5525">
        <v>0</v>
      </c>
      <c r="I5525">
        <f t="shared" si="171"/>
        <v>26.588333333333328</v>
      </c>
      <c r="J5525">
        <f t="shared" si="171"/>
        <v>18.600000000000001</v>
      </c>
    </row>
    <row r="5526" spans="1:10">
      <c r="A5526" s="2">
        <f t="shared" si="172"/>
        <v>36206</v>
      </c>
      <c r="B5526">
        <v>1999</v>
      </c>
      <c r="C5526">
        <v>46</v>
      </c>
      <c r="D5526">
        <v>23.3</v>
      </c>
      <c r="E5526">
        <v>25.8</v>
      </c>
      <c r="F5526">
        <v>18.7</v>
      </c>
      <c r="G5526">
        <v>0</v>
      </c>
      <c r="I5526">
        <f t="shared" si="171"/>
        <v>26.571666666666662</v>
      </c>
      <c r="J5526">
        <f t="shared" si="171"/>
        <v>18.596666666666671</v>
      </c>
    </row>
    <row r="5527" spans="1:10">
      <c r="A5527" s="2">
        <f t="shared" si="172"/>
        <v>36207</v>
      </c>
      <c r="B5527">
        <v>1999</v>
      </c>
      <c r="C5527">
        <v>47</v>
      </c>
      <c r="D5527">
        <v>19.100000000000001</v>
      </c>
      <c r="E5527">
        <v>26.1</v>
      </c>
      <c r="F5527">
        <v>16.3</v>
      </c>
      <c r="G5527">
        <v>0</v>
      </c>
      <c r="I5527">
        <f t="shared" si="171"/>
        <v>26.604999999999997</v>
      </c>
      <c r="J5527">
        <f t="shared" si="171"/>
        <v>18.536666666666665</v>
      </c>
    </row>
    <row r="5528" spans="1:10">
      <c r="A5528" s="2">
        <f t="shared" si="172"/>
        <v>36208</v>
      </c>
      <c r="B5528">
        <v>1999</v>
      </c>
      <c r="C5528">
        <v>48</v>
      </c>
      <c r="D5528">
        <v>19.2</v>
      </c>
      <c r="E5528">
        <v>27.6</v>
      </c>
      <c r="F5528">
        <v>17.8</v>
      </c>
      <c r="G5528">
        <v>4.2</v>
      </c>
      <c r="I5528">
        <f t="shared" si="171"/>
        <v>26.664999999999999</v>
      </c>
      <c r="J5528">
        <f t="shared" si="171"/>
        <v>18.52333333333333</v>
      </c>
    </row>
    <row r="5529" spans="1:10">
      <c r="A5529" s="2">
        <f t="shared" si="172"/>
        <v>36209</v>
      </c>
      <c r="B5529">
        <v>1999</v>
      </c>
      <c r="C5529">
        <v>49</v>
      </c>
      <c r="D5529">
        <v>18.8</v>
      </c>
      <c r="E5529">
        <v>26.9</v>
      </c>
      <c r="F5529">
        <v>19.3</v>
      </c>
      <c r="G5529">
        <v>0</v>
      </c>
      <c r="I5529">
        <f t="shared" si="171"/>
        <v>26.668333333333333</v>
      </c>
      <c r="J5529">
        <f t="shared" si="171"/>
        <v>18.523333333333326</v>
      </c>
    </row>
    <row r="5530" spans="1:10">
      <c r="A5530" s="2">
        <f t="shared" si="172"/>
        <v>36210</v>
      </c>
      <c r="B5530">
        <v>1999</v>
      </c>
      <c r="C5530">
        <v>50</v>
      </c>
      <c r="D5530">
        <v>19.8</v>
      </c>
      <c r="E5530">
        <v>26.6</v>
      </c>
      <c r="F5530">
        <v>19.100000000000001</v>
      </c>
      <c r="G5530">
        <v>37.700000000000003</v>
      </c>
      <c r="I5530">
        <f t="shared" si="171"/>
        <v>26.628333333333334</v>
      </c>
      <c r="J5530">
        <f t="shared" si="171"/>
        <v>18.52333333333333</v>
      </c>
    </row>
    <row r="5531" spans="1:10">
      <c r="A5531" s="2">
        <f t="shared" si="172"/>
        <v>36211</v>
      </c>
      <c r="B5531">
        <v>1999</v>
      </c>
      <c r="C5531">
        <v>51</v>
      </c>
      <c r="D5531">
        <v>11.5</v>
      </c>
      <c r="E5531">
        <v>25.4</v>
      </c>
      <c r="F5531">
        <v>17.8</v>
      </c>
      <c r="G5531">
        <v>4.0999999999999996</v>
      </c>
      <c r="I5531">
        <f t="shared" si="171"/>
        <v>26.535</v>
      </c>
      <c r="J5531">
        <f t="shared" si="171"/>
        <v>18.486666666666665</v>
      </c>
    </row>
    <row r="5532" spans="1:10">
      <c r="A5532" s="2">
        <f t="shared" si="172"/>
        <v>36212</v>
      </c>
      <c r="B5532">
        <v>1999</v>
      </c>
      <c r="C5532">
        <v>52</v>
      </c>
      <c r="D5532">
        <v>16.5</v>
      </c>
      <c r="E5532">
        <v>27.1</v>
      </c>
      <c r="F5532">
        <v>18.3</v>
      </c>
      <c r="G5532">
        <v>0</v>
      </c>
      <c r="I5532">
        <f t="shared" si="171"/>
        <v>26.504999999999999</v>
      </c>
      <c r="J5532">
        <f t="shared" si="171"/>
        <v>18.436666666666664</v>
      </c>
    </row>
    <row r="5533" spans="1:10">
      <c r="A5533" s="2">
        <f t="shared" si="172"/>
        <v>36213</v>
      </c>
      <c r="B5533">
        <v>1999</v>
      </c>
      <c r="C5533">
        <v>53</v>
      </c>
      <c r="D5533">
        <v>23.6</v>
      </c>
      <c r="E5533">
        <v>28.3</v>
      </c>
      <c r="F5533">
        <v>17.7</v>
      </c>
      <c r="G5533">
        <v>2.4</v>
      </c>
      <c r="I5533">
        <f t="shared" si="171"/>
        <v>26.55833333333333</v>
      </c>
      <c r="J5533">
        <f t="shared" si="171"/>
        <v>18.376666666666669</v>
      </c>
    </row>
    <row r="5534" spans="1:10">
      <c r="A5534" s="2">
        <f t="shared" si="172"/>
        <v>36214</v>
      </c>
      <c r="B5534">
        <v>1999</v>
      </c>
      <c r="C5534">
        <v>54</v>
      </c>
      <c r="D5534">
        <v>14.9</v>
      </c>
      <c r="E5534">
        <v>28.5</v>
      </c>
      <c r="F5534">
        <v>19.600000000000001</v>
      </c>
      <c r="G5534">
        <v>12.6</v>
      </c>
      <c r="I5534">
        <f t="shared" si="171"/>
        <v>26.611666666666665</v>
      </c>
      <c r="J5534">
        <f t="shared" si="171"/>
        <v>18.436666666666671</v>
      </c>
    </row>
    <row r="5535" spans="1:10">
      <c r="A5535" s="2">
        <f t="shared" si="172"/>
        <v>36215</v>
      </c>
      <c r="B5535">
        <v>1999</v>
      </c>
      <c r="C5535">
        <v>55</v>
      </c>
      <c r="D5535">
        <v>15.4</v>
      </c>
      <c r="E5535">
        <v>27.5</v>
      </c>
      <c r="F5535">
        <v>18.600000000000001</v>
      </c>
      <c r="G5535">
        <v>3.2</v>
      </c>
      <c r="I5535">
        <f t="shared" si="171"/>
        <v>26.641666666666662</v>
      </c>
      <c r="J5535">
        <f t="shared" si="171"/>
        <v>18.396666666666668</v>
      </c>
    </row>
    <row r="5536" spans="1:10">
      <c r="A5536" s="2">
        <f t="shared" si="172"/>
        <v>36216</v>
      </c>
      <c r="B5536">
        <v>1999</v>
      </c>
      <c r="C5536">
        <v>56</v>
      </c>
      <c r="D5536">
        <v>11</v>
      </c>
      <c r="E5536">
        <v>23.6</v>
      </c>
      <c r="F5536">
        <v>19.100000000000001</v>
      </c>
      <c r="G5536">
        <v>4</v>
      </c>
      <c r="I5536">
        <f t="shared" ref="I5536:J5599" si="173">AVERAGE(E5507:E5536)</f>
        <v>26.608333333333331</v>
      </c>
      <c r="J5536">
        <f t="shared" si="173"/>
        <v>18.413333333333338</v>
      </c>
    </row>
    <row r="5537" spans="1:10">
      <c r="A5537" s="2">
        <f t="shared" si="172"/>
        <v>36217</v>
      </c>
      <c r="B5537">
        <v>1999</v>
      </c>
      <c r="C5537">
        <v>57</v>
      </c>
      <c r="D5537">
        <v>15.2</v>
      </c>
      <c r="E5537">
        <v>25.7</v>
      </c>
      <c r="F5537">
        <v>18.3</v>
      </c>
      <c r="G5537">
        <v>0</v>
      </c>
      <c r="I5537">
        <f t="shared" si="173"/>
        <v>26.598333333333333</v>
      </c>
      <c r="J5537">
        <f t="shared" si="173"/>
        <v>18.403333333333332</v>
      </c>
    </row>
    <row r="5538" spans="1:10">
      <c r="A5538" s="2">
        <f t="shared" si="172"/>
        <v>36218</v>
      </c>
      <c r="B5538">
        <v>1999</v>
      </c>
      <c r="C5538">
        <v>58</v>
      </c>
      <c r="D5538">
        <v>19</v>
      </c>
      <c r="E5538">
        <v>24.7</v>
      </c>
      <c r="F5538">
        <v>19</v>
      </c>
      <c r="G5538">
        <v>12.8</v>
      </c>
      <c r="I5538">
        <f t="shared" si="173"/>
        <v>26.475000000000001</v>
      </c>
      <c r="J5538">
        <f t="shared" si="173"/>
        <v>18.416666666666671</v>
      </c>
    </row>
    <row r="5539" spans="1:10">
      <c r="A5539" s="2">
        <f t="shared" si="172"/>
        <v>36219</v>
      </c>
      <c r="B5539">
        <v>1999</v>
      </c>
      <c r="C5539">
        <v>59</v>
      </c>
      <c r="D5539">
        <v>14</v>
      </c>
      <c r="E5539">
        <v>27.2</v>
      </c>
      <c r="F5539">
        <v>18.600000000000001</v>
      </c>
      <c r="G5539">
        <v>2.1</v>
      </c>
      <c r="I5539">
        <f t="shared" si="173"/>
        <v>26.458333333333336</v>
      </c>
      <c r="J5539">
        <f t="shared" si="173"/>
        <v>18.38666666666667</v>
      </c>
    </row>
    <row r="5540" spans="1:10">
      <c r="A5540" s="2">
        <f t="shared" si="172"/>
        <v>36220</v>
      </c>
      <c r="B5540">
        <v>1999</v>
      </c>
      <c r="C5540">
        <v>60</v>
      </c>
      <c r="D5540">
        <v>22.6</v>
      </c>
      <c r="E5540">
        <v>28.7</v>
      </c>
      <c r="F5540">
        <v>16.7</v>
      </c>
      <c r="G5540">
        <v>7.4</v>
      </c>
      <c r="I5540">
        <f t="shared" si="173"/>
        <v>26.515000000000004</v>
      </c>
      <c r="J5540">
        <f t="shared" si="173"/>
        <v>18.330000000000005</v>
      </c>
    </row>
    <row r="5541" spans="1:10">
      <c r="A5541" s="2">
        <f t="shared" si="172"/>
        <v>36221</v>
      </c>
      <c r="B5541">
        <v>1999</v>
      </c>
      <c r="C5541">
        <v>61</v>
      </c>
      <c r="D5541">
        <v>18.8</v>
      </c>
      <c r="E5541">
        <v>26</v>
      </c>
      <c r="F5541">
        <v>19.899999999999999</v>
      </c>
      <c r="G5541">
        <v>0</v>
      </c>
      <c r="I5541">
        <f t="shared" si="173"/>
        <v>26.505000000000006</v>
      </c>
      <c r="J5541">
        <f t="shared" si="173"/>
        <v>18.340000000000007</v>
      </c>
    </row>
    <row r="5542" spans="1:10">
      <c r="A5542" s="2">
        <f t="shared" si="172"/>
        <v>36222</v>
      </c>
      <c r="B5542">
        <v>1999</v>
      </c>
      <c r="C5542">
        <v>62</v>
      </c>
      <c r="D5542">
        <v>24.7</v>
      </c>
      <c r="E5542">
        <v>26.7</v>
      </c>
      <c r="F5542">
        <v>16.5</v>
      </c>
      <c r="G5542">
        <v>0</v>
      </c>
      <c r="I5542">
        <f t="shared" si="173"/>
        <v>26.631666666666671</v>
      </c>
      <c r="J5542">
        <f t="shared" si="173"/>
        <v>18.280000000000005</v>
      </c>
    </row>
    <row r="5543" spans="1:10">
      <c r="A5543" s="2">
        <f t="shared" si="172"/>
        <v>36223</v>
      </c>
      <c r="B5543">
        <v>1999</v>
      </c>
      <c r="C5543">
        <v>63</v>
      </c>
      <c r="D5543">
        <v>17.3</v>
      </c>
      <c r="E5543">
        <v>26.3</v>
      </c>
      <c r="F5543">
        <v>17.5</v>
      </c>
      <c r="G5543">
        <v>0</v>
      </c>
      <c r="I5543">
        <f t="shared" si="173"/>
        <v>26.788333333333341</v>
      </c>
      <c r="J5543">
        <f t="shared" si="173"/>
        <v>18.22333333333334</v>
      </c>
    </row>
    <row r="5544" spans="1:10">
      <c r="A5544" s="2">
        <f t="shared" si="172"/>
        <v>36224</v>
      </c>
      <c r="B5544">
        <v>1999</v>
      </c>
      <c r="C5544">
        <v>64</v>
      </c>
      <c r="D5544">
        <v>22.9</v>
      </c>
      <c r="E5544">
        <v>27.7</v>
      </c>
      <c r="F5544">
        <v>16.899999999999999</v>
      </c>
      <c r="G5544">
        <v>1.9</v>
      </c>
      <c r="I5544">
        <f t="shared" si="173"/>
        <v>26.881666666666675</v>
      </c>
      <c r="J5544">
        <f t="shared" si="173"/>
        <v>18.166666666666671</v>
      </c>
    </row>
    <row r="5545" spans="1:10">
      <c r="A5545" s="2">
        <f t="shared" si="172"/>
        <v>36225</v>
      </c>
      <c r="B5545">
        <v>1999</v>
      </c>
      <c r="C5545">
        <v>65</v>
      </c>
      <c r="D5545">
        <v>17.5</v>
      </c>
      <c r="E5545">
        <v>26.9</v>
      </c>
      <c r="F5545">
        <v>19.5</v>
      </c>
      <c r="G5545">
        <v>1.8</v>
      </c>
      <c r="I5545">
        <f t="shared" si="173"/>
        <v>26.891666666666673</v>
      </c>
      <c r="J5545">
        <f t="shared" si="173"/>
        <v>18.203333333333337</v>
      </c>
    </row>
    <row r="5546" spans="1:10">
      <c r="A5546" s="2">
        <f t="shared" si="172"/>
        <v>36226</v>
      </c>
      <c r="B5546">
        <v>1999</v>
      </c>
      <c r="C5546">
        <v>66</v>
      </c>
      <c r="D5546">
        <v>20.100000000000001</v>
      </c>
      <c r="E5546">
        <v>27.4</v>
      </c>
      <c r="F5546">
        <v>19.5</v>
      </c>
      <c r="G5546">
        <v>0.9</v>
      </c>
      <c r="I5546">
        <f t="shared" si="173"/>
        <v>26.921666666666674</v>
      </c>
      <c r="J5546">
        <f t="shared" si="173"/>
        <v>18.223333333333336</v>
      </c>
    </row>
    <row r="5547" spans="1:10">
      <c r="A5547" s="2">
        <f t="shared" si="172"/>
        <v>36227</v>
      </c>
      <c r="B5547">
        <v>1999</v>
      </c>
      <c r="C5547">
        <v>67</v>
      </c>
      <c r="D5547">
        <v>14.7</v>
      </c>
      <c r="E5547">
        <v>26.3</v>
      </c>
      <c r="F5547">
        <v>18.600000000000001</v>
      </c>
      <c r="G5547">
        <v>3.3</v>
      </c>
      <c r="I5547">
        <f t="shared" si="173"/>
        <v>26.831666666666671</v>
      </c>
      <c r="J5547">
        <f t="shared" si="173"/>
        <v>18.21</v>
      </c>
    </row>
    <row r="5548" spans="1:10">
      <c r="A5548" s="2">
        <f t="shared" si="172"/>
        <v>36228</v>
      </c>
      <c r="B5548">
        <v>1999</v>
      </c>
      <c r="C5548">
        <v>68</v>
      </c>
      <c r="D5548">
        <v>19.600000000000001</v>
      </c>
      <c r="E5548">
        <v>26.8</v>
      </c>
      <c r="F5548">
        <v>17.899999999999999</v>
      </c>
      <c r="G5548">
        <v>0.2</v>
      </c>
      <c r="I5548">
        <f t="shared" si="173"/>
        <v>26.741666666666671</v>
      </c>
      <c r="J5548">
        <f t="shared" si="173"/>
        <v>18.180000000000003</v>
      </c>
    </row>
    <row r="5549" spans="1:10">
      <c r="A5549" s="2">
        <f t="shared" si="172"/>
        <v>36229</v>
      </c>
      <c r="B5549">
        <v>1999</v>
      </c>
      <c r="C5549">
        <v>69</v>
      </c>
      <c r="D5549">
        <v>19.8</v>
      </c>
      <c r="E5549">
        <v>27.2</v>
      </c>
      <c r="F5549">
        <v>17.5</v>
      </c>
      <c r="G5549">
        <v>0</v>
      </c>
      <c r="I5549">
        <f t="shared" si="173"/>
        <v>26.673333333333336</v>
      </c>
      <c r="J5549">
        <f t="shared" si="173"/>
        <v>18.113333333333337</v>
      </c>
    </row>
    <row r="5550" spans="1:10">
      <c r="A5550" s="2">
        <f t="shared" si="172"/>
        <v>36230</v>
      </c>
      <c r="B5550">
        <v>1999</v>
      </c>
      <c r="C5550">
        <v>70</v>
      </c>
      <c r="D5550">
        <v>16.100000000000001</v>
      </c>
      <c r="E5550">
        <v>25.3</v>
      </c>
      <c r="F5550">
        <v>18.2</v>
      </c>
      <c r="G5550">
        <v>9</v>
      </c>
      <c r="I5550">
        <f t="shared" si="173"/>
        <v>26.55</v>
      </c>
      <c r="J5550">
        <f t="shared" si="173"/>
        <v>18.080000000000002</v>
      </c>
    </row>
    <row r="5551" spans="1:10">
      <c r="A5551" s="2">
        <f t="shared" si="172"/>
        <v>36231</v>
      </c>
      <c r="B5551">
        <v>1999</v>
      </c>
      <c r="C5551">
        <v>71</v>
      </c>
      <c r="D5551">
        <v>18.7</v>
      </c>
      <c r="E5551">
        <v>27.3</v>
      </c>
      <c r="F5551">
        <v>17.899999999999999</v>
      </c>
      <c r="G5551">
        <v>26.3</v>
      </c>
      <c r="I5551">
        <f t="shared" si="173"/>
        <v>26.676666666666662</v>
      </c>
      <c r="J5551">
        <f t="shared" si="173"/>
        <v>18.046666666666667</v>
      </c>
    </row>
    <row r="5552" spans="1:10">
      <c r="A5552" s="2">
        <f t="shared" si="172"/>
        <v>36232</v>
      </c>
      <c r="B5552">
        <v>1999</v>
      </c>
      <c r="C5552">
        <v>72</v>
      </c>
      <c r="D5552">
        <v>13.4</v>
      </c>
      <c r="E5552">
        <v>27.5</v>
      </c>
      <c r="F5552">
        <v>18.3</v>
      </c>
      <c r="G5552">
        <v>10.9</v>
      </c>
      <c r="I5552">
        <f t="shared" si="173"/>
        <v>26.743333333333329</v>
      </c>
      <c r="J5552">
        <f t="shared" si="173"/>
        <v>18.09666666666666</v>
      </c>
    </row>
    <row r="5553" spans="1:10">
      <c r="A5553" s="2">
        <f t="shared" si="172"/>
        <v>36233</v>
      </c>
      <c r="B5553">
        <v>1999</v>
      </c>
      <c r="C5553">
        <v>73</v>
      </c>
      <c r="D5553">
        <v>20.7</v>
      </c>
      <c r="E5553">
        <v>27.8</v>
      </c>
      <c r="F5553">
        <v>18.2</v>
      </c>
      <c r="G5553">
        <v>28.5</v>
      </c>
      <c r="I5553">
        <f t="shared" si="173"/>
        <v>26.823333333333323</v>
      </c>
      <c r="J5553">
        <f t="shared" si="173"/>
        <v>18.143333333333331</v>
      </c>
    </row>
    <row r="5554" spans="1:10">
      <c r="A5554" s="2">
        <f t="shared" si="172"/>
        <v>36234</v>
      </c>
      <c r="B5554">
        <v>1999</v>
      </c>
      <c r="C5554">
        <v>74</v>
      </c>
      <c r="D5554">
        <v>19.600000000000001</v>
      </c>
      <c r="E5554">
        <v>26.9</v>
      </c>
      <c r="F5554">
        <v>17.8</v>
      </c>
      <c r="G5554">
        <v>0</v>
      </c>
      <c r="I5554">
        <f t="shared" si="173"/>
        <v>26.773333333333326</v>
      </c>
      <c r="J5554">
        <f t="shared" si="173"/>
        <v>18.186666666666664</v>
      </c>
    </row>
    <row r="5555" spans="1:10">
      <c r="A5555" s="2">
        <f t="shared" si="172"/>
        <v>36235</v>
      </c>
      <c r="B5555">
        <v>1999</v>
      </c>
      <c r="C5555">
        <v>75</v>
      </c>
      <c r="D5555">
        <v>21.1</v>
      </c>
      <c r="E5555">
        <v>26.5</v>
      </c>
      <c r="F5555">
        <v>17.5</v>
      </c>
      <c r="G5555">
        <v>0</v>
      </c>
      <c r="I5555">
        <f t="shared" si="173"/>
        <v>26.743333333333325</v>
      </c>
      <c r="J5555">
        <f t="shared" si="173"/>
        <v>18.219999999999995</v>
      </c>
    </row>
    <row r="5556" spans="1:10">
      <c r="A5556" s="2">
        <f t="shared" si="172"/>
        <v>36236</v>
      </c>
      <c r="B5556">
        <v>1999</v>
      </c>
      <c r="C5556">
        <v>76</v>
      </c>
      <c r="D5556">
        <v>22.9</v>
      </c>
      <c r="E5556">
        <v>27.7</v>
      </c>
      <c r="F5556">
        <v>16.7</v>
      </c>
      <c r="G5556">
        <v>0</v>
      </c>
      <c r="I5556">
        <f t="shared" si="173"/>
        <v>26.806666666666661</v>
      </c>
      <c r="J5556">
        <f t="shared" si="173"/>
        <v>18.153333333333329</v>
      </c>
    </row>
    <row r="5557" spans="1:10">
      <c r="A5557" s="2">
        <f t="shared" si="172"/>
        <v>36237</v>
      </c>
      <c r="B5557">
        <v>1999</v>
      </c>
      <c r="C5557">
        <v>77</v>
      </c>
      <c r="D5557">
        <v>22.3</v>
      </c>
      <c r="E5557">
        <v>28.6</v>
      </c>
      <c r="F5557">
        <v>17.899999999999999</v>
      </c>
      <c r="G5557">
        <v>0</v>
      </c>
      <c r="I5557">
        <f t="shared" si="173"/>
        <v>26.889999999999993</v>
      </c>
      <c r="J5557">
        <f t="shared" si="173"/>
        <v>18.206666666666663</v>
      </c>
    </row>
    <row r="5558" spans="1:10">
      <c r="A5558" s="2">
        <f t="shared" si="172"/>
        <v>36238</v>
      </c>
      <c r="B5558">
        <v>1999</v>
      </c>
      <c r="C5558">
        <v>78</v>
      </c>
      <c r="D5558">
        <v>24.2</v>
      </c>
      <c r="E5558">
        <v>28.7</v>
      </c>
      <c r="F5558">
        <v>19</v>
      </c>
      <c r="G5558">
        <v>0</v>
      </c>
      <c r="I5558">
        <f t="shared" si="173"/>
        <v>26.926666666666666</v>
      </c>
      <c r="J5558">
        <f t="shared" si="173"/>
        <v>18.246666666666666</v>
      </c>
    </row>
    <row r="5559" spans="1:10">
      <c r="A5559" s="2">
        <f t="shared" si="172"/>
        <v>36239</v>
      </c>
      <c r="B5559">
        <v>1999</v>
      </c>
      <c r="C5559">
        <v>79</v>
      </c>
      <c r="D5559">
        <v>21.5</v>
      </c>
      <c r="E5559">
        <v>29.2</v>
      </c>
      <c r="F5559">
        <v>18.600000000000001</v>
      </c>
      <c r="G5559">
        <v>0</v>
      </c>
      <c r="I5559">
        <f t="shared" si="173"/>
        <v>27.00333333333333</v>
      </c>
      <c r="J5559">
        <f t="shared" si="173"/>
        <v>18.223333333333333</v>
      </c>
    </row>
    <row r="5560" spans="1:10">
      <c r="A5560" s="2">
        <f t="shared" si="172"/>
        <v>36240</v>
      </c>
      <c r="B5560">
        <v>1999</v>
      </c>
      <c r="C5560">
        <v>80</v>
      </c>
      <c r="D5560">
        <v>19.399999999999999</v>
      </c>
      <c r="E5560">
        <v>28.8</v>
      </c>
      <c r="F5560">
        <v>19.2</v>
      </c>
      <c r="G5560">
        <v>12.7</v>
      </c>
      <c r="I5560">
        <f t="shared" si="173"/>
        <v>27.076666666666664</v>
      </c>
      <c r="J5560">
        <f t="shared" si="173"/>
        <v>18.226666666666667</v>
      </c>
    </row>
    <row r="5561" spans="1:10">
      <c r="A5561" s="2">
        <f t="shared" si="172"/>
        <v>36241</v>
      </c>
      <c r="B5561">
        <v>1999</v>
      </c>
      <c r="C5561">
        <v>81</v>
      </c>
      <c r="D5561">
        <v>17.600000000000001</v>
      </c>
      <c r="E5561">
        <v>27.7</v>
      </c>
      <c r="F5561">
        <v>17.2</v>
      </c>
      <c r="G5561">
        <v>15.3</v>
      </c>
      <c r="I5561">
        <f t="shared" si="173"/>
        <v>27.153333333333332</v>
      </c>
      <c r="J5561">
        <f t="shared" si="173"/>
        <v>18.206666666666667</v>
      </c>
    </row>
    <row r="5562" spans="1:10">
      <c r="A5562" s="2">
        <f t="shared" si="172"/>
        <v>36242</v>
      </c>
      <c r="B5562">
        <v>1999</v>
      </c>
      <c r="C5562">
        <v>82</v>
      </c>
      <c r="D5562">
        <v>21.9</v>
      </c>
      <c r="E5562">
        <v>27.8</v>
      </c>
      <c r="F5562">
        <v>17.7</v>
      </c>
      <c r="G5562">
        <v>0</v>
      </c>
      <c r="I5562">
        <f t="shared" si="173"/>
        <v>27.176666666666666</v>
      </c>
      <c r="J5562">
        <f t="shared" si="173"/>
        <v>18.186666666666667</v>
      </c>
    </row>
    <row r="5563" spans="1:10">
      <c r="A5563" s="2">
        <f t="shared" si="172"/>
        <v>36243</v>
      </c>
      <c r="B5563">
        <v>1999</v>
      </c>
      <c r="C5563">
        <v>83</v>
      </c>
      <c r="D5563">
        <v>18.600000000000001</v>
      </c>
      <c r="E5563">
        <v>27.6</v>
      </c>
      <c r="F5563">
        <v>18.600000000000001</v>
      </c>
      <c r="G5563">
        <v>28.3</v>
      </c>
      <c r="I5563">
        <f t="shared" si="173"/>
        <v>27.153333333333332</v>
      </c>
      <c r="J5563">
        <f t="shared" si="173"/>
        <v>18.216666666666665</v>
      </c>
    </row>
    <row r="5564" spans="1:10">
      <c r="A5564" s="2">
        <f t="shared" si="172"/>
        <v>36244</v>
      </c>
      <c r="B5564">
        <v>1999</v>
      </c>
      <c r="C5564">
        <v>84</v>
      </c>
      <c r="D5564">
        <v>14.6</v>
      </c>
      <c r="E5564">
        <v>25.6</v>
      </c>
      <c r="F5564">
        <v>18.600000000000001</v>
      </c>
      <c r="G5564">
        <v>0.5</v>
      </c>
      <c r="I5564">
        <f t="shared" si="173"/>
        <v>27.056666666666672</v>
      </c>
      <c r="J5564">
        <f t="shared" si="173"/>
        <v>18.18333333333333</v>
      </c>
    </row>
    <row r="5565" spans="1:10">
      <c r="A5565" s="2">
        <f t="shared" si="172"/>
        <v>36245</v>
      </c>
      <c r="B5565">
        <v>1999</v>
      </c>
      <c r="C5565">
        <v>85</v>
      </c>
      <c r="D5565">
        <v>18.600000000000001</v>
      </c>
      <c r="E5565">
        <v>27</v>
      </c>
      <c r="F5565">
        <v>17.8</v>
      </c>
      <c r="G5565">
        <v>0</v>
      </c>
      <c r="I5565">
        <f t="shared" si="173"/>
        <v>27.040000000000006</v>
      </c>
      <c r="J5565">
        <f t="shared" si="173"/>
        <v>18.156666666666663</v>
      </c>
    </row>
    <row r="5566" spans="1:10">
      <c r="A5566" s="2">
        <f t="shared" si="172"/>
        <v>36246</v>
      </c>
      <c r="B5566">
        <v>1999</v>
      </c>
      <c r="C5566">
        <v>86</v>
      </c>
      <c r="D5566">
        <v>17.3</v>
      </c>
      <c r="E5566">
        <v>23.6</v>
      </c>
      <c r="F5566">
        <v>17</v>
      </c>
      <c r="G5566">
        <v>4.3</v>
      </c>
      <c r="I5566">
        <f t="shared" si="173"/>
        <v>27.040000000000006</v>
      </c>
      <c r="J5566">
        <f t="shared" si="173"/>
        <v>18.086666666666666</v>
      </c>
    </row>
    <row r="5567" spans="1:10">
      <c r="A5567" s="2">
        <f t="shared" si="172"/>
        <v>36247</v>
      </c>
      <c r="B5567">
        <v>1999</v>
      </c>
      <c r="C5567">
        <v>87</v>
      </c>
      <c r="D5567">
        <v>7.7</v>
      </c>
      <c r="E5567">
        <v>23.1</v>
      </c>
      <c r="F5567">
        <v>17.8</v>
      </c>
      <c r="G5567">
        <v>1.6</v>
      </c>
      <c r="I5567">
        <f t="shared" si="173"/>
        <v>26.953333333333337</v>
      </c>
      <c r="J5567">
        <f t="shared" si="173"/>
        <v>18.069999999999997</v>
      </c>
    </row>
    <row r="5568" spans="1:10">
      <c r="A5568" s="2">
        <f t="shared" si="172"/>
        <v>36248</v>
      </c>
      <c r="B5568">
        <v>1999</v>
      </c>
      <c r="C5568">
        <v>88</v>
      </c>
      <c r="D5568">
        <v>15.3</v>
      </c>
      <c r="E5568">
        <v>24</v>
      </c>
      <c r="F5568">
        <v>17.600000000000001</v>
      </c>
      <c r="G5568">
        <v>1.3</v>
      </c>
      <c r="I5568">
        <f t="shared" si="173"/>
        <v>26.930000000000003</v>
      </c>
      <c r="J5568">
        <f t="shared" si="173"/>
        <v>18.023333333333333</v>
      </c>
    </row>
    <row r="5569" spans="1:10">
      <c r="A5569" s="2">
        <f t="shared" si="172"/>
        <v>36249</v>
      </c>
      <c r="B5569">
        <v>1999</v>
      </c>
      <c r="C5569">
        <v>89</v>
      </c>
      <c r="D5569">
        <v>13.4</v>
      </c>
      <c r="E5569">
        <v>23.2</v>
      </c>
      <c r="F5569">
        <v>18.100000000000001</v>
      </c>
      <c r="G5569">
        <v>5</v>
      </c>
      <c r="I5569">
        <f t="shared" si="173"/>
        <v>26.796666666666674</v>
      </c>
      <c r="J5569">
        <f t="shared" si="173"/>
        <v>18.006666666666668</v>
      </c>
    </row>
    <row r="5570" spans="1:10">
      <c r="A5570" s="2">
        <f t="shared" si="172"/>
        <v>36250</v>
      </c>
      <c r="B5570">
        <v>1999</v>
      </c>
      <c r="C5570">
        <v>90</v>
      </c>
      <c r="D5570">
        <v>15.1</v>
      </c>
      <c r="E5570">
        <v>22.4</v>
      </c>
      <c r="F5570">
        <v>16.5</v>
      </c>
      <c r="G5570">
        <v>2.2999999999999998</v>
      </c>
      <c r="I5570">
        <f t="shared" si="173"/>
        <v>26.58666666666667</v>
      </c>
      <c r="J5570">
        <f t="shared" si="173"/>
        <v>18.000000000000004</v>
      </c>
    </row>
    <row r="5571" spans="1:10">
      <c r="A5571" s="2">
        <f t="shared" ref="A5571:A5634" si="174">DATE(B5571,1,1)+C5571-1</f>
        <v>36251</v>
      </c>
      <c r="B5571">
        <v>1999</v>
      </c>
      <c r="C5571">
        <v>91</v>
      </c>
      <c r="D5571">
        <v>11.3</v>
      </c>
      <c r="E5571">
        <v>22.7</v>
      </c>
      <c r="F5571">
        <v>17.399999999999999</v>
      </c>
      <c r="G5571">
        <v>6</v>
      </c>
      <c r="I5571">
        <f t="shared" si="173"/>
        <v>26.476666666666674</v>
      </c>
      <c r="J5571">
        <f t="shared" si="173"/>
        <v>17.916666666666671</v>
      </c>
    </row>
    <row r="5572" spans="1:10">
      <c r="A5572" s="2">
        <f t="shared" si="174"/>
        <v>36252</v>
      </c>
      <c r="B5572">
        <v>1999</v>
      </c>
      <c r="C5572">
        <v>92</v>
      </c>
      <c r="D5572">
        <v>15</v>
      </c>
      <c r="E5572">
        <v>25</v>
      </c>
      <c r="F5572">
        <v>16.899999999999999</v>
      </c>
      <c r="G5572">
        <v>26.5</v>
      </c>
      <c r="I5572">
        <f t="shared" si="173"/>
        <v>26.420000000000005</v>
      </c>
      <c r="J5572">
        <f t="shared" si="173"/>
        <v>17.930000000000003</v>
      </c>
    </row>
    <row r="5573" spans="1:10">
      <c r="A5573" s="2">
        <f t="shared" si="174"/>
        <v>36253</v>
      </c>
      <c r="B5573">
        <v>1999</v>
      </c>
      <c r="C5573">
        <v>93</v>
      </c>
      <c r="D5573">
        <v>15.6</v>
      </c>
      <c r="E5573">
        <v>25.6</v>
      </c>
      <c r="F5573">
        <v>16.899999999999999</v>
      </c>
      <c r="G5573">
        <v>1</v>
      </c>
      <c r="I5573">
        <f t="shared" si="173"/>
        <v>26.396666666666668</v>
      </c>
      <c r="J5573">
        <f t="shared" si="173"/>
        <v>17.910000000000004</v>
      </c>
    </row>
    <row r="5574" spans="1:10">
      <c r="A5574" s="2">
        <f t="shared" si="174"/>
        <v>36254</v>
      </c>
      <c r="B5574">
        <v>1999</v>
      </c>
      <c r="C5574">
        <v>94</v>
      </c>
      <c r="D5574">
        <v>12.6</v>
      </c>
      <c r="E5574">
        <v>23.6</v>
      </c>
      <c r="F5574">
        <v>18.100000000000001</v>
      </c>
      <c r="G5574">
        <v>2.7</v>
      </c>
      <c r="I5574">
        <f t="shared" si="173"/>
        <v>26.260000000000005</v>
      </c>
      <c r="J5574">
        <f t="shared" si="173"/>
        <v>17.950000000000003</v>
      </c>
    </row>
    <row r="5575" spans="1:10">
      <c r="A5575" s="2">
        <f t="shared" si="174"/>
        <v>36255</v>
      </c>
      <c r="B5575">
        <v>1999</v>
      </c>
      <c r="C5575">
        <v>95</v>
      </c>
      <c r="D5575">
        <v>13.5</v>
      </c>
      <c r="E5575">
        <v>23.8</v>
      </c>
      <c r="F5575">
        <v>16.600000000000001</v>
      </c>
      <c r="G5575">
        <v>0</v>
      </c>
      <c r="I5575">
        <f t="shared" si="173"/>
        <v>26.156666666666673</v>
      </c>
      <c r="J5575">
        <f t="shared" si="173"/>
        <v>17.853333333333335</v>
      </c>
    </row>
    <row r="5576" spans="1:10">
      <c r="A5576" s="2">
        <f t="shared" si="174"/>
        <v>36256</v>
      </c>
      <c r="B5576">
        <v>1999</v>
      </c>
      <c r="C5576">
        <v>96</v>
      </c>
      <c r="D5576">
        <v>7.2</v>
      </c>
      <c r="E5576">
        <v>21.4</v>
      </c>
      <c r="F5576">
        <v>17</v>
      </c>
      <c r="G5576">
        <v>4.3</v>
      </c>
      <c r="I5576">
        <f t="shared" si="173"/>
        <v>25.956666666666671</v>
      </c>
      <c r="J5576">
        <f t="shared" si="173"/>
        <v>17.77</v>
      </c>
    </row>
    <row r="5577" spans="1:10">
      <c r="A5577" s="2">
        <f t="shared" si="174"/>
        <v>36257</v>
      </c>
      <c r="B5577">
        <v>1999</v>
      </c>
      <c r="C5577">
        <v>97</v>
      </c>
      <c r="D5577">
        <v>8.6</v>
      </c>
      <c r="E5577">
        <v>20.9</v>
      </c>
      <c r="F5577">
        <v>16.600000000000001</v>
      </c>
      <c r="G5577">
        <v>3.9</v>
      </c>
      <c r="I5577">
        <f t="shared" si="173"/>
        <v>25.776666666666667</v>
      </c>
      <c r="J5577">
        <f t="shared" si="173"/>
        <v>17.703333333333333</v>
      </c>
    </row>
    <row r="5578" spans="1:10">
      <c r="A5578" s="2">
        <f t="shared" si="174"/>
        <v>36258</v>
      </c>
      <c r="B5578">
        <v>1999</v>
      </c>
      <c r="C5578">
        <v>98</v>
      </c>
      <c r="D5578">
        <v>14</v>
      </c>
      <c r="E5578">
        <v>24.6</v>
      </c>
      <c r="F5578">
        <v>15.9</v>
      </c>
      <c r="G5578">
        <v>0</v>
      </c>
      <c r="I5578">
        <f t="shared" si="173"/>
        <v>25.703333333333337</v>
      </c>
      <c r="J5578">
        <f t="shared" si="173"/>
        <v>17.636666666666667</v>
      </c>
    </row>
    <row r="5579" spans="1:10">
      <c r="A5579" s="2">
        <f t="shared" si="174"/>
        <v>36259</v>
      </c>
      <c r="B5579">
        <v>1999</v>
      </c>
      <c r="C5579">
        <v>99</v>
      </c>
      <c r="D5579">
        <v>13.6</v>
      </c>
      <c r="E5579">
        <v>23.6</v>
      </c>
      <c r="F5579">
        <v>17.2</v>
      </c>
      <c r="G5579">
        <v>0.8</v>
      </c>
      <c r="I5579">
        <f t="shared" si="173"/>
        <v>25.583333333333336</v>
      </c>
      <c r="J5579">
        <f t="shared" si="173"/>
        <v>17.626666666666669</v>
      </c>
    </row>
    <row r="5580" spans="1:10">
      <c r="A5580" s="2">
        <f t="shared" si="174"/>
        <v>36260</v>
      </c>
      <c r="B5580">
        <v>1999</v>
      </c>
      <c r="C5580">
        <v>100</v>
      </c>
      <c r="D5580">
        <v>12.5</v>
      </c>
      <c r="E5580">
        <v>26.2</v>
      </c>
      <c r="F5580">
        <v>17.7</v>
      </c>
      <c r="G5580">
        <v>1.4</v>
      </c>
      <c r="I5580">
        <f t="shared" si="173"/>
        <v>25.613333333333337</v>
      </c>
      <c r="J5580">
        <f t="shared" si="173"/>
        <v>17.61</v>
      </c>
    </row>
    <row r="5581" spans="1:10">
      <c r="A5581" s="2">
        <f t="shared" si="174"/>
        <v>36261</v>
      </c>
      <c r="B5581">
        <v>1999</v>
      </c>
      <c r="C5581">
        <v>101</v>
      </c>
      <c r="D5581">
        <v>7.3</v>
      </c>
      <c r="E5581">
        <v>21.5</v>
      </c>
      <c r="F5581">
        <v>18.2</v>
      </c>
      <c r="G5581">
        <v>15.2</v>
      </c>
      <c r="I5581">
        <f t="shared" si="173"/>
        <v>25.420000000000005</v>
      </c>
      <c r="J5581">
        <f t="shared" si="173"/>
        <v>17.62</v>
      </c>
    </row>
    <row r="5582" spans="1:10">
      <c r="A5582" s="2">
        <f t="shared" si="174"/>
        <v>36262</v>
      </c>
      <c r="B5582">
        <v>1999</v>
      </c>
      <c r="C5582">
        <v>102</v>
      </c>
      <c r="D5582">
        <v>15.9</v>
      </c>
      <c r="E5582">
        <v>24.6</v>
      </c>
      <c r="F5582">
        <v>16.600000000000001</v>
      </c>
      <c r="G5582">
        <v>1.7</v>
      </c>
      <c r="I5582">
        <f t="shared" si="173"/>
        <v>25.323333333333338</v>
      </c>
      <c r="J5582">
        <f t="shared" si="173"/>
        <v>17.563333333333333</v>
      </c>
    </row>
    <row r="5583" spans="1:10">
      <c r="A5583" s="2">
        <f t="shared" si="174"/>
        <v>36263</v>
      </c>
      <c r="B5583">
        <v>1999</v>
      </c>
      <c r="C5583">
        <v>103</v>
      </c>
      <c r="D5583">
        <v>12.1</v>
      </c>
      <c r="E5583">
        <v>22.6</v>
      </c>
      <c r="F5583">
        <v>16.600000000000001</v>
      </c>
      <c r="G5583">
        <v>0.2</v>
      </c>
      <c r="I5583">
        <f t="shared" si="173"/>
        <v>25.150000000000002</v>
      </c>
      <c r="J5583">
        <f t="shared" si="173"/>
        <v>17.509999999999998</v>
      </c>
    </row>
    <row r="5584" spans="1:10">
      <c r="A5584" s="2">
        <f t="shared" si="174"/>
        <v>36264</v>
      </c>
      <c r="B5584">
        <v>1999</v>
      </c>
      <c r="C5584">
        <v>104</v>
      </c>
      <c r="D5584">
        <v>13.5</v>
      </c>
      <c r="E5584">
        <v>22.7</v>
      </c>
      <c r="F5584">
        <v>16.2</v>
      </c>
      <c r="G5584">
        <v>0.5</v>
      </c>
      <c r="I5584">
        <f t="shared" si="173"/>
        <v>25.010000000000005</v>
      </c>
      <c r="J5584">
        <f t="shared" si="173"/>
        <v>17.456666666666667</v>
      </c>
    </row>
    <row r="5585" spans="1:10">
      <c r="A5585" s="2">
        <f t="shared" si="174"/>
        <v>36265</v>
      </c>
      <c r="B5585">
        <v>1999</v>
      </c>
      <c r="C5585">
        <v>105</v>
      </c>
      <c r="D5585">
        <v>16.899999999999999</v>
      </c>
      <c r="E5585">
        <v>24.5</v>
      </c>
      <c r="F5585">
        <v>16.2</v>
      </c>
      <c r="G5585">
        <v>0</v>
      </c>
      <c r="I5585">
        <f t="shared" si="173"/>
        <v>24.943333333333339</v>
      </c>
      <c r="J5585">
        <f t="shared" si="173"/>
        <v>17.413333333333334</v>
      </c>
    </row>
    <row r="5586" spans="1:10">
      <c r="A5586" s="2">
        <f t="shared" si="174"/>
        <v>36266</v>
      </c>
      <c r="B5586">
        <v>1999</v>
      </c>
      <c r="C5586">
        <v>106</v>
      </c>
      <c r="D5586">
        <v>24.7</v>
      </c>
      <c r="E5586">
        <v>28.5</v>
      </c>
      <c r="F5586">
        <v>15</v>
      </c>
      <c r="G5586">
        <v>0</v>
      </c>
      <c r="I5586">
        <f t="shared" si="173"/>
        <v>24.97000000000001</v>
      </c>
      <c r="J5586">
        <f t="shared" si="173"/>
        <v>17.356666666666669</v>
      </c>
    </row>
    <row r="5587" spans="1:10">
      <c r="A5587" s="2">
        <f t="shared" si="174"/>
        <v>36267</v>
      </c>
      <c r="B5587">
        <v>1999</v>
      </c>
      <c r="C5587">
        <v>107</v>
      </c>
      <c r="D5587">
        <v>24.2</v>
      </c>
      <c r="E5587">
        <v>28.6</v>
      </c>
      <c r="F5587">
        <v>16</v>
      </c>
      <c r="G5587">
        <v>0</v>
      </c>
      <c r="I5587">
        <f t="shared" si="173"/>
        <v>24.970000000000006</v>
      </c>
      <c r="J5587">
        <f t="shared" si="173"/>
        <v>17.293333333333333</v>
      </c>
    </row>
    <row r="5588" spans="1:10">
      <c r="A5588" s="2">
        <f t="shared" si="174"/>
        <v>36268</v>
      </c>
      <c r="B5588">
        <v>1999</v>
      </c>
      <c r="C5588">
        <v>108</v>
      </c>
      <c r="D5588">
        <v>23.3</v>
      </c>
      <c r="E5588">
        <v>27.3</v>
      </c>
      <c r="F5588">
        <v>16.100000000000001</v>
      </c>
      <c r="G5588">
        <v>0</v>
      </c>
      <c r="I5588">
        <f t="shared" si="173"/>
        <v>24.923333333333336</v>
      </c>
      <c r="J5588">
        <f t="shared" si="173"/>
        <v>17.196666666666665</v>
      </c>
    </row>
    <row r="5589" spans="1:10">
      <c r="A5589" s="2">
        <f t="shared" si="174"/>
        <v>36269</v>
      </c>
      <c r="B5589">
        <v>1999</v>
      </c>
      <c r="C5589">
        <v>109</v>
      </c>
      <c r="D5589">
        <v>24.6</v>
      </c>
      <c r="E5589">
        <v>29.5</v>
      </c>
      <c r="F5589">
        <v>14.7</v>
      </c>
      <c r="G5589">
        <v>0</v>
      </c>
      <c r="I5589">
        <f t="shared" si="173"/>
        <v>24.933333333333337</v>
      </c>
      <c r="J5589">
        <f t="shared" si="173"/>
        <v>17.066666666666666</v>
      </c>
    </row>
    <row r="5590" spans="1:10">
      <c r="A5590" s="2">
        <f t="shared" si="174"/>
        <v>36270</v>
      </c>
      <c r="B5590">
        <v>1999</v>
      </c>
      <c r="C5590">
        <v>110</v>
      </c>
      <c r="D5590">
        <v>21.7</v>
      </c>
      <c r="E5590">
        <v>27.5</v>
      </c>
      <c r="F5590">
        <v>15.8</v>
      </c>
      <c r="G5590">
        <v>0</v>
      </c>
      <c r="I5590">
        <f t="shared" si="173"/>
        <v>24.89</v>
      </c>
      <c r="J5590">
        <f t="shared" si="173"/>
        <v>16.953333333333333</v>
      </c>
    </row>
    <row r="5591" spans="1:10">
      <c r="A5591" s="2">
        <f t="shared" si="174"/>
        <v>36271</v>
      </c>
      <c r="B5591">
        <v>1999</v>
      </c>
      <c r="C5591">
        <v>111</v>
      </c>
      <c r="D5591">
        <v>21.6</v>
      </c>
      <c r="E5591">
        <v>27.2</v>
      </c>
      <c r="F5591">
        <v>17</v>
      </c>
      <c r="G5591">
        <v>0</v>
      </c>
      <c r="I5591">
        <f t="shared" si="173"/>
        <v>24.873333333333338</v>
      </c>
      <c r="J5591">
        <f t="shared" si="173"/>
        <v>16.946666666666669</v>
      </c>
    </row>
    <row r="5592" spans="1:10">
      <c r="A5592" s="2">
        <f t="shared" si="174"/>
        <v>36272</v>
      </c>
      <c r="B5592">
        <v>1999</v>
      </c>
      <c r="C5592">
        <v>112</v>
      </c>
      <c r="D5592">
        <v>20</v>
      </c>
      <c r="E5592">
        <v>26.7</v>
      </c>
      <c r="F5592">
        <v>18.3</v>
      </c>
      <c r="G5592">
        <v>0</v>
      </c>
      <c r="I5592">
        <f t="shared" si="173"/>
        <v>24.83666666666667</v>
      </c>
      <c r="J5592">
        <f t="shared" si="173"/>
        <v>16.966666666666665</v>
      </c>
    </row>
    <row r="5593" spans="1:10">
      <c r="A5593" s="2">
        <f t="shared" si="174"/>
        <v>36273</v>
      </c>
      <c r="B5593">
        <v>1999</v>
      </c>
      <c r="C5593">
        <v>113</v>
      </c>
      <c r="D5593">
        <v>20.5</v>
      </c>
      <c r="E5593">
        <v>26.2</v>
      </c>
      <c r="F5593">
        <v>14.2</v>
      </c>
      <c r="G5593">
        <v>0</v>
      </c>
      <c r="I5593">
        <f t="shared" si="173"/>
        <v>24.790000000000006</v>
      </c>
      <c r="J5593">
        <f t="shared" si="173"/>
        <v>16.82</v>
      </c>
    </row>
    <row r="5594" spans="1:10">
      <c r="A5594" s="2">
        <f t="shared" si="174"/>
        <v>36274</v>
      </c>
      <c r="B5594">
        <v>1999</v>
      </c>
      <c r="C5594">
        <v>114</v>
      </c>
      <c r="D5594">
        <v>22</v>
      </c>
      <c r="E5594">
        <v>26.1</v>
      </c>
      <c r="F5594">
        <v>15.1</v>
      </c>
      <c r="G5594">
        <v>0</v>
      </c>
      <c r="I5594">
        <f t="shared" si="173"/>
        <v>24.806666666666672</v>
      </c>
      <c r="J5594">
        <f t="shared" si="173"/>
        <v>16.703333333333333</v>
      </c>
    </row>
    <row r="5595" spans="1:10">
      <c r="A5595" s="2">
        <f t="shared" si="174"/>
        <v>36275</v>
      </c>
      <c r="B5595">
        <v>1999</v>
      </c>
      <c r="C5595">
        <v>115</v>
      </c>
      <c r="D5595">
        <v>22.2</v>
      </c>
      <c r="E5595">
        <v>26.5</v>
      </c>
      <c r="F5595">
        <v>14.6</v>
      </c>
      <c r="G5595">
        <v>0</v>
      </c>
      <c r="I5595">
        <f t="shared" si="173"/>
        <v>24.790000000000006</v>
      </c>
      <c r="J5595">
        <f t="shared" si="173"/>
        <v>16.596666666666671</v>
      </c>
    </row>
    <row r="5596" spans="1:10">
      <c r="A5596" s="2">
        <f t="shared" si="174"/>
        <v>36276</v>
      </c>
      <c r="B5596">
        <v>1999</v>
      </c>
      <c r="C5596">
        <v>116</v>
      </c>
      <c r="D5596">
        <v>16.399999999999999</v>
      </c>
      <c r="E5596">
        <v>25.1</v>
      </c>
      <c r="F5596">
        <v>16.3</v>
      </c>
      <c r="G5596">
        <v>0</v>
      </c>
      <c r="I5596">
        <f t="shared" si="173"/>
        <v>24.840000000000011</v>
      </c>
      <c r="J5596">
        <f t="shared" si="173"/>
        <v>16.573333333333338</v>
      </c>
    </row>
    <row r="5597" spans="1:10">
      <c r="A5597" s="2">
        <f t="shared" si="174"/>
        <v>36277</v>
      </c>
      <c r="B5597">
        <v>1999</v>
      </c>
      <c r="C5597">
        <v>117</v>
      </c>
      <c r="D5597">
        <v>17.899999999999999</v>
      </c>
      <c r="E5597">
        <v>25.4</v>
      </c>
      <c r="F5597">
        <v>17</v>
      </c>
      <c r="G5597">
        <v>0.1</v>
      </c>
      <c r="I5597">
        <f t="shared" si="173"/>
        <v>24.916666666666679</v>
      </c>
      <c r="J5597">
        <f t="shared" si="173"/>
        <v>16.546666666666667</v>
      </c>
    </row>
    <row r="5598" spans="1:10">
      <c r="A5598" s="2">
        <f t="shared" si="174"/>
        <v>36278</v>
      </c>
      <c r="B5598">
        <v>1999</v>
      </c>
      <c r="C5598">
        <v>118</v>
      </c>
      <c r="D5598">
        <v>12.4</v>
      </c>
      <c r="E5598">
        <v>22.1</v>
      </c>
      <c r="F5598">
        <v>16.2</v>
      </c>
      <c r="G5598">
        <v>0</v>
      </c>
      <c r="I5598">
        <f t="shared" si="173"/>
        <v>24.853333333333342</v>
      </c>
      <c r="J5598">
        <f t="shared" si="173"/>
        <v>16.5</v>
      </c>
    </row>
    <row r="5599" spans="1:10">
      <c r="A5599" s="2">
        <f t="shared" si="174"/>
        <v>36279</v>
      </c>
      <c r="B5599">
        <v>1999</v>
      </c>
      <c r="C5599">
        <v>119</v>
      </c>
      <c r="D5599">
        <v>12.1</v>
      </c>
      <c r="E5599">
        <v>21.5</v>
      </c>
      <c r="F5599">
        <v>15.7</v>
      </c>
      <c r="G5599">
        <v>0.2</v>
      </c>
      <c r="I5599">
        <f t="shared" si="173"/>
        <v>24.796666666666678</v>
      </c>
      <c r="J5599">
        <f t="shared" si="173"/>
        <v>16.419999999999998</v>
      </c>
    </row>
    <row r="5600" spans="1:10">
      <c r="A5600" s="2">
        <f t="shared" si="174"/>
        <v>36280</v>
      </c>
      <c r="B5600">
        <v>1999</v>
      </c>
      <c r="C5600">
        <v>120</v>
      </c>
      <c r="D5600">
        <v>12</v>
      </c>
      <c r="E5600">
        <v>18.5</v>
      </c>
      <c r="F5600">
        <v>15.4</v>
      </c>
      <c r="G5600">
        <v>0.2</v>
      </c>
      <c r="I5600">
        <f t="shared" ref="I5600:J5663" si="175">AVERAGE(E5571:E5600)</f>
        <v>24.666666666666675</v>
      </c>
      <c r="J5600">
        <f t="shared" si="175"/>
        <v>16.383333333333333</v>
      </c>
    </row>
    <row r="5601" spans="1:10">
      <c r="A5601" s="2">
        <f t="shared" si="174"/>
        <v>36281</v>
      </c>
      <c r="B5601">
        <v>1999</v>
      </c>
      <c r="C5601">
        <v>121</v>
      </c>
      <c r="D5601">
        <v>15.3</v>
      </c>
      <c r="E5601">
        <v>23.4</v>
      </c>
      <c r="F5601">
        <v>14.6</v>
      </c>
      <c r="G5601">
        <v>0</v>
      </c>
      <c r="I5601">
        <f t="shared" si="175"/>
        <v>24.690000000000005</v>
      </c>
      <c r="J5601">
        <f t="shared" si="175"/>
        <v>16.29</v>
      </c>
    </row>
    <row r="5602" spans="1:10">
      <c r="A5602" s="2">
        <f t="shared" si="174"/>
        <v>36282</v>
      </c>
      <c r="B5602">
        <v>1999</v>
      </c>
      <c r="C5602">
        <v>122</v>
      </c>
      <c r="D5602">
        <v>16.8</v>
      </c>
      <c r="E5602">
        <v>25.7</v>
      </c>
      <c r="F5602">
        <v>15.6</v>
      </c>
      <c r="G5602">
        <v>1.3</v>
      </c>
      <c r="I5602">
        <f t="shared" si="175"/>
        <v>24.713333333333335</v>
      </c>
      <c r="J5602">
        <f t="shared" si="175"/>
        <v>16.246666666666666</v>
      </c>
    </row>
    <row r="5603" spans="1:10">
      <c r="A5603" s="2">
        <f t="shared" si="174"/>
        <v>36283</v>
      </c>
      <c r="B5603">
        <v>1999</v>
      </c>
      <c r="C5603">
        <v>123</v>
      </c>
      <c r="D5603">
        <v>19</v>
      </c>
      <c r="E5603">
        <v>27.6</v>
      </c>
      <c r="F5603">
        <v>14.6</v>
      </c>
      <c r="G5603">
        <v>0</v>
      </c>
      <c r="I5603">
        <f t="shared" si="175"/>
        <v>24.780000000000005</v>
      </c>
      <c r="J5603">
        <f t="shared" si="175"/>
        <v>16.170000000000002</v>
      </c>
    </row>
    <row r="5604" spans="1:10">
      <c r="A5604" s="2">
        <f t="shared" si="174"/>
        <v>36284</v>
      </c>
      <c r="B5604">
        <v>1999</v>
      </c>
      <c r="C5604">
        <v>124</v>
      </c>
      <c r="D5604">
        <v>21.3</v>
      </c>
      <c r="E5604">
        <v>28.5</v>
      </c>
      <c r="F5604">
        <v>14.6</v>
      </c>
      <c r="G5604">
        <v>0</v>
      </c>
      <c r="I5604">
        <f t="shared" si="175"/>
        <v>24.943333333333335</v>
      </c>
      <c r="J5604">
        <f t="shared" si="175"/>
        <v>16.053333333333335</v>
      </c>
    </row>
    <row r="5605" spans="1:10">
      <c r="A5605" s="2">
        <f t="shared" si="174"/>
        <v>36285</v>
      </c>
      <c r="B5605">
        <v>1999</v>
      </c>
      <c r="C5605">
        <v>125</v>
      </c>
      <c r="D5605">
        <v>22.4</v>
      </c>
      <c r="E5605">
        <v>28.4</v>
      </c>
      <c r="F5605">
        <v>13</v>
      </c>
      <c r="G5605">
        <v>0</v>
      </c>
      <c r="I5605">
        <f t="shared" si="175"/>
        <v>25.096666666666668</v>
      </c>
      <c r="J5605">
        <f t="shared" si="175"/>
        <v>15.933333333333335</v>
      </c>
    </row>
    <row r="5606" spans="1:10">
      <c r="A5606" s="2">
        <f t="shared" si="174"/>
        <v>36286</v>
      </c>
      <c r="B5606">
        <v>1999</v>
      </c>
      <c r="C5606">
        <v>126</v>
      </c>
      <c r="D5606">
        <v>18.899999999999999</v>
      </c>
      <c r="E5606">
        <v>23</v>
      </c>
      <c r="F5606">
        <v>13.7</v>
      </c>
      <c r="G5606">
        <v>0</v>
      </c>
      <c r="I5606">
        <f t="shared" si="175"/>
        <v>25.150000000000002</v>
      </c>
      <c r="J5606">
        <f t="shared" si="175"/>
        <v>15.823333333333334</v>
      </c>
    </row>
    <row r="5607" spans="1:10">
      <c r="A5607" s="2">
        <f t="shared" si="174"/>
        <v>36287</v>
      </c>
      <c r="B5607">
        <v>1999</v>
      </c>
      <c r="C5607">
        <v>127</v>
      </c>
      <c r="D5607">
        <v>9.9</v>
      </c>
      <c r="E5607">
        <v>20.3</v>
      </c>
      <c r="F5607">
        <v>14.5</v>
      </c>
      <c r="G5607">
        <v>0</v>
      </c>
      <c r="I5607">
        <f t="shared" si="175"/>
        <v>25.13</v>
      </c>
      <c r="J5607">
        <f t="shared" si="175"/>
        <v>15.753333333333336</v>
      </c>
    </row>
    <row r="5608" spans="1:10">
      <c r="A5608" s="2">
        <f t="shared" si="174"/>
        <v>36288</v>
      </c>
      <c r="B5608">
        <v>1999</v>
      </c>
      <c r="C5608">
        <v>128</v>
      </c>
      <c r="D5608">
        <v>12.6</v>
      </c>
      <c r="E5608">
        <v>22.2</v>
      </c>
      <c r="F5608">
        <v>14.2</v>
      </c>
      <c r="G5608">
        <v>0</v>
      </c>
      <c r="I5608">
        <f t="shared" si="175"/>
        <v>25.05</v>
      </c>
      <c r="J5608">
        <f t="shared" si="175"/>
        <v>15.696666666666667</v>
      </c>
    </row>
    <row r="5609" spans="1:10">
      <c r="A5609" s="2">
        <f t="shared" si="174"/>
        <v>36289</v>
      </c>
      <c r="B5609">
        <v>1999</v>
      </c>
      <c r="C5609">
        <v>129</v>
      </c>
      <c r="D5609">
        <v>21.4</v>
      </c>
      <c r="E5609">
        <v>25.3</v>
      </c>
      <c r="F5609">
        <v>12.4</v>
      </c>
      <c r="G5609">
        <v>0</v>
      </c>
      <c r="I5609">
        <f t="shared" si="175"/>
        <v>25.106666666666666</v>
      </c>
      <c r="J5609">
        <f t="shared" si="175"/>
        <v>15.536666666666667</v>
      </c>
    </row>
    <row r="5610" spans="1:10">
      <c r="A5610" s="2">
        <f t="shared" si="174"/>
        <v>36290</v>
      </c>
      <c r="B5610">
        <v>1999</v>
      </c>
      <c r="C5610">
        <v>130</v>
      </c>
      <c r="D5610">
        <v>20.5</v>
      </c>
      <c r="E5610">
        <v>24.5</v>
      </c>
      <c r="F5610">
        <v>13.3</v>
      </c>
      <c r="G5610">
        <v>0</v>
      </c>
      <c r="I5610">
        <f t="shared" si="175"/>
        <v>25.05</v>
      </c>
      <c r="J5610">
        <f t="shared" si="175"/>
        <v>15.389999999999999</v>
      </c>
    </row>
    <row r="5611" spans="1:10">
      <c r="A5611" s="2">
        <f t="shared" si="174"/>
        <v>36291</v>
      </c>
      <c r="B5611">
        <v>1999</v>
      </c>
      <c r="C5611">
        <v>131</v>
      </c>
      <c r="D5611">
        <v>17.100000000000001</v>
      </c>
      <c r="E5611">
        <v>22.3</v>
      </c>
      <c r="F5611">
        <v>13.4</v>
      </c>
      <c r="G5611">
        <v>0</v>
      </c>
      <c r="I5611">
        <f t="shared" si="175"/>
        <v>25.076666666666664</v>
      </c>
      <c r="J5611">
        <f t="shared" si="175"/>
        <v>15.23</v>
      </c>
    </row>
    <row r="5612" spans="1:10">
      <c r="A5612" s="2">
        <f t="shared" si="174"/>
        <v>36292</v>
      </c>
      <c r="B5612">
        <v>1999</v>
      </c>
      <c r="C5612">
        <v>132</v>
      </c>
      <c r="D5612">
        <v>19</v>
      </c>
      <c r="E5612">
        <v>23.5</v>
      </c>
      <c r="F5612">
        <v>12.3</v>
      </c>
      <c r="G5612">
        <v>0</v>
      </c>
      <c r="I5612">
        <f t="shared" si="175"/>
        <v>25.04</v>
      </c>
      <c r="J5612">
        <f t="shared" si="175"/>
        <v>15.086666666666668</v>
      </c>
    </row>
    <row r="5613" spans="1:10">
      <c r="A5613" s="2">
        <f t="shared" si="174"/>
        <v>36293</v>
      </c>
      <c r="B5613">
        <v>1999</v>
      </c>
      <c r="C5613">
        <v>133</v>
      </c>
      <c r="D5613">
        <v>20.3</v>
      </c>
      <c r="E5613">
        <v>26.5</v>
      </c>
      <c r="F5613">
        <v>12.5</v>
      </c>
      <c r="G5613">
        <v>0</v>
      </c>
      <c r="I5613">
        <f t="shared" si="175"/>
        <v>25.169999999999998</v>
      </c>
      <c r="J5613">
        <f t="shared" si="175"/>
        <v>14.95</v>
      </c>
    </row>
    <row r="5614" spans="1:10">
      <c r="A5614" s="2">
        <f t="shared" si="174"/>
        <v>36294</v>
      </c>
      <c r="B5614">
        <v>1999</v>
      </c>
      <c r="C5614">
        <v>134</v>
      </c>
      <c r="D5614">
        <v>17.399999999999999</v>
      </c>
      <c r="E5614">
        <v>24.4</v>
      </c>
      <c r="F5614">
        <v>13.6</v>
      </c>
      <c r="G5614">
        <v>0</v>
      </c>
      <c r="I5614">
        <f t="shared" si="175"/>
        <v>25.226666666666663</v>
      </c>
      <c r="J5614">
        <f t="shared" si="175"/>
        <v>14.863333333333335</v>
      </c>
    </row>
    <row r="5615" spans="1:10">
      <c r="A5615" s="2">
        <f t="shared" si="174"/>
        <v>36295</v>
      </c>
      <c r="B5615">
        <v>1999</v>
      </c>
      <c r="C5615">
        <v>135</v>
      </c>
      <c r="D5615">
        <v>17.3</v>
      </c>
      <c r="E5615">
        <v>24.6</v>
      </c>
      <c r="F5615">
        <v>14.1</v>
      </c>
      <c r="G5615">
        <v>0</v>
      </c>
      <c r="I5615">
        <f t="shared" si="175"/>
        <v>25.229999999999997</v>
      </c>
      <c r="J5615">
        <f t="shared" si="175"/>
        <v>14.793333333333333</v>
      </c>
    </row>
    <row r="5616" spans="1:10">
      <c r="A5616" s="2">
        <f t="shared" si="174"/>
        <v>36296</v>
      </c>
      <c r="B5616">
        <v>1999</v>
      </c>
      <c r="C5616">
        <v>136</v>
      </c>
      <c r="D5616">
        <v>18.8</v>
      </c>
      <c r="E5616">
        <v>24.2</v>
      </c>
      <c r="F5616">
        <v>13</v>
      </c>
      <c r="G5616">
        <v>0</v>
      </c>
      <c r="I5616">
        <f t="shared" si="175"/>
        <v>25.086666666666662</v>
      </c>
      <c r="J5616">
        <f t="shared" si="175"/>
        <v>14.726666666666667</v>
      </c>
    </row>
    <row r="5617" spans="1:10">
      <c r="A5617" s="2">
        <f t="shared" si="174"/>
        <v>36297</v>
      </c>
      <c r="B5617">
        <v>1999</v>
      </c>
      <c r="C5617">
        <v>137</v>
      </c>
      <c r="D5617">
        <v>16.899999999999999</v>
      </c>
      <c r="E5617">
        <v>22.8</v>
      </c>
      <c r="F5617">
        <v>13</v>
      </c>
      <c r="G5617">
        <v>0</v>
      </c>
      <c r="I5617">
        <f t="shared" si="175"/>
        <v>24.893333333333327</v>
      </c>
      <c r="J5617">
        <f t="shared" si="175"/>
        <v>14.626666666666665</v>
      </c>
    </row>
    <row r="5618" spans="1:10">
      <c r="A5618" s="2">
        <f t="shared" si="174"/>
        <v>36298</v>
      </c>
      <c r="B5618">
        <v>1999</v>
      </c>
      <c r="C5618">
        <v>138</v>
      </c>
      <c r="D5618">
        <v>13.5</v>
      </c>
      <c r="E5618">
        <v>21</v>
      </c>
      <c r="F5618">
        <v>13</v>
      </c>
      <c r="G5618">
        <v>0</v>
      </c>
      <c r="I5618">
        <f t="shared" si="175"/>
        <v>24.68333333333333</v>
      </c>
      <c r="J5618">
        <f t="shared" si="175"/>
        <v>14.523333333333332</v>
      </c>
    </row>
    <row r="5619" spans="1:10">
      <c r="A5619" s="2">
        <f t="shared" si="174"/>
        <v>36299</v>
      </c>
      <c r="B5619">
        <v>1999</v>
      </c>
      <c r="C5619">
        <v>139</v>
      </c>
      <c r="D5619">
        <v>12.2</v>
      </c>
      <c r="E5619">
        <v>22.6</v>
      </c>
      <c r="F5619">
        <v>14.1</v>
      </c>
      <c r="G5619">
        <v>0</v>
      </c>
      <c r="I5619">
        <f t="shared" si="175"/>
        <v>24.453333333333333</v>
      </c>
      <c r="J5619">
        <f t="shared" si="175"/>
        <v>14.503333333333332</v>
      </c>
    </row>
    <row r="5620" spans="1:10">
      <c r="A5620" s="2">
        <f t="shared" si="174"/>
        <v>36300</v>
      </c>
      <c r="B5620">
        <v>1999</v>
      </c>
      <c r="C5620">
        <v>140</v>
      </c>
      <c r="D5620">
        <v>19.7</v>
      </c>
      <c r="E5620">
        <v>25</v>
      </c>
      <c r="F5620">
        <v>12.6</v>
      </c>
      <c r="G5620">
        <v>0</v>
      </c>
      <c r="I5620">
        <f t="shared" si="175"/>
        <v>24.37</v>
      </c>
      <c r="J5620">
        <f t="shared" si="175"/>
        <v>14.396666666666668</v>
      </c>
    </row>
    <row r="5621" spans="1:10">
      <c r="A5621" s="2">
        <f t="shared" si="174"/>
        <v>36301</v>
      </c>
      <c r="B5621">
        <v>1999</v>
      </c>
      <c r="C5621">
        <v>141</v>
      </c>
      <c r="D5621">
        <v>19.899999999999999</v>
      </c>
      <c r="E5621">
        <v>25.5</v>
      </c>
      <c r="F5621">
        <v>13.4</v>
      </c>
      <c r="G5621">
        <v>0</v>
      </c>
      <c r="I5621">
        <f t="shared" si="175"/>
        <v>24.313333333333333</v>
      </c>
      <c r="J5621">
        <f t="shared" si="175"/>
        <v>14.276666666666667</v>
      </c>
    </row>
    <row r="5622" spans="1:10">
      <c r="A5622" s="2">
        <f t="shared" si="174"/>
        <v>36302</v>
      </c>
      <c r="B5622">
        <v>1999</v>
      </c>
      <c r="C5622">
        <v>142</v>
      </c>
      <c r="D5622">
        <v>21.1</v>
      </c>
      <c r="E5622">
        <v>28</v>
      </c>
      <c r="F5622">
        <v>13</v>
      </c>
      <c r="G5622">
        <v>0</v>
      </c>
      <c r="I5622">
        <f t="shared" si="175"/>
        <v>24.356666666666669</v>
      </c>
      <c r="J5622">
        <f t="shared" si="175"/>
        <v>14.100000000000001</v>
      </c>
    </row>
    <row r="5623" spans="1:10">
      <c r="A5623" s="2">
        <f t="shared" si="174"/>
        <v>36303</v>
      </c>
      <c r="B5623">
        <v>1999</v>
      </c>
      <c r="C5623">
        <v>143</v>
      </c>
      <c r="D5623">
        <v>21.2</v>
      </c>
      <c r="E5623">
        <v>27.6</v>
      </c>
      <c r="F5623">
        <v>13.2</v>
      </c>
      <c r="G5623">
        <v>0</v>
      </c>
      <c r="I5623">
        <f t="shared" si="175"/>
        <v>24.403333333333332</v>
      </c>
      <c r="J5623">
        <f t="shared" si="175"/>
        <v>14.066666666666668</v>
      </c>
    </row>
    <row r="5624" spans="1:10">
      <c r="A5624" s="2">
        <f t="shared" si="174"/>
        <v>36304</v>
      </c>
      <c r="B5624">
        <v>1999</v>
      </c>
      <c r="C5624">
        <v>144</v>
      </c>
      <c r="D5624">
        <v>21</v>
      </c>
      <c r="E5624">
        <v>26.3</v>
      </c>
      <c r="F5624">
        <v>12.6</v>
      </c>
      <c r="G5624">
        <v>0</v>
      </c>
      <c r="I5624">
        <f t="shared" si="175"/>
        <v>24.41</v>
      </c>
      <c r="J5624">
        <f t="shared" si="175"/>
        <v>13.983333333333336</v>
      </c>
    </row>
    <row r="5625" spans="1:10">
      <c r="A5625" s="2">
        <f t="shared" si="174"/>
        <v>36305</v>
      </c>
      <c r="B5625">
        <v>1999</v>
      </c>
      <c r="C5625">
        <v>145</v>
      </c>
      <c r="D5625">
        <v>17.100000000000001</v>
      </c>
      <c r="E5625">
        <v>23.5</v>
      </c>
      <c r="F5625">
        <v>14.4</v>
      </c>
      <c r="G5625">
        <v>0</v>
      </c>
      <c r="I5625">
        <f t="shared" si="175"/>
        <v>24.31</v>
      </c>
      <c r="J5625">
        <f t="shared" si="175"/>
        <v>13.976666666666668</v>
      </c>
    </row>
    <row r="5626" spans="1:10">
      <c r="A5626" s="2">
        <f t="shared" si="174"/>
        <v>36306</v>
      </c>
      <c r="B5626">
        <v>1999</v>
      </c>
      <c r="C5626">
        <v>146</v>
      </c>
      <c r="D5626">
        <v>17.100000000000001</v>
      </c>
      <c r="E5626">
        <v>24.6</v>
      </c>
      <c r="F5626">
        <v>12</v>
      </c>
      <c r="G5626">
        <v>0</v>
      </c>
      <c r="I5626">
        <f t="shared" si="175"/>
        <v>24.293333333333337</v>
      </c>
      <c r="J5626">
        <f t="shared" si="175"/>
        <v>13.833333333333336</v>
      </c>
    </row>
    <row r="5627" spans="1:10">
      <c r="A5627" s="2">
        <f t="shared" si="174"/>
        <v>36307</v>
      </c>
      <c r="B5627">
        <v>1999</v>
      </c>
      <c r="C5627">
        <v>147</v>
      </c>
      <c r="D5627">
        <v>20.7</v>
      </c>
      <c r="E5627">
        <v>25</v>
      </c>
      <c r="F5627">
        <v>10.6</v>
      </c>
      <c r="G5627">
        <v>0</v>
      </c>
      <c r="I5627">
        <f t="shared" si="175"/>
        <v>24.280000000000005</v>
      </c>
      <c r="J5627">
        <f t="shared" si="175"/>
        <v>13.620000000000001</v>
      </c>
    </row>
    <row r="5628" spans="1:10">
      <c r="A5628" s="2">
        <f t="shared" si="174"/>
        <v>36308</v>
      </c>
      <c r="B5628">
        <v>1999</v>
      </c>
      <c r="C5628">
        <v>148</v>
      </c>
      <c r="D5628">
        <v>17.3</v>
      </c>
      <c r="E5628">
        <v>25.5</v>
      </c>
      <c r="F5628">
        <v>13.1</v>
      </c>
      <c r="G5628">
        <v>0</v>
      </c>
      <c r="I5628">
        <f t="shared" si="175"/>
        <v>24.393333333333331</v>
      </c>
      <c r="J5628">
        <f t="shared" si="175"/>
        <v>13.516666666666669</v>
      </c>
    </row>
    <row r="5629" spans="1:10">
      <c r="A5629" s="2">
        <f t="shared" si="174"/>
        <v>36309</v>
      </c>
      <c r="B5629">
        <v>1999</v>
      </c>
      <c r="C5629">
        <v>149</v>
      </c>
      <c r="D5629">
        <v>17.5</v>
      </c>
      <c r="E5629">
        <v>24.7</v>
      </c>
      <c r="F5629">
        <v>13.5</v>
      </c>
      <c r="G5629">
        <v>0</v>
      </c>
      <c r="I5629">
        <f t="shared" si="175"/>
        <v>24.5</v>
      </c>
      <c r="J5629">
        <f t="shared" si="175"/>
        <v>13.443333333333335</v>
      </c>
    </row>
    <row r="5630" spans="1:10">
      <c r="A5630" s="2">
        <f t="shared" si="174"/>
        <v>36310</v>
      </c>
      <c r="B5630">
        <v>1999</v>
      </c>
      <c r="C5630">
        <v>150</v>
      </c>
      <c r="D5630">
        <v>19.5</v>
      </c>
      <c r="E5630">
        <v>24.2</v>
      </c>
      <c r="F5630">
        <v>11.3</v>
      </c>
      <c r="G5630">
        <v>0</v>
      </c>
      <c r="I5630">
        <f t="shared" si="175"/>
        <v>24.69</v>
      </c>
      <c r="J5630">
        <f t="shared" si="175"/>
        <v>13.30666666666667</v>
      </c>
    </row>
    <row r="5631" spans="1:10">
      <c r="A5631" s="2">
        <f t="shared" si="174"/>
        <v>36311</v>
      </c>
      <c r="B5631">
        <v>1999</v>
      </c>
      <c r="C5631">
        <v>151</v>
      </c>
      <c r="D5631">
        <v>17.899999999999999</v>
      </c>
      <c r="E5631">
        <v>24.1</v>
      </c>
      <c r="F5631">
        <v>12.7</v>
      </c>
      <c r="G5631">
        <v>0</v>
      </c>
      <c r="I5631">
        <f t="shared" si="175"/>
        <v>24.713333333333342</v>
      </c>
      <c r="J5631">
        <f t="shared" si="175"/>
        <v>13.243333333333334</v>
      </c>
    </row>
    <row r="5632" spans="1:10">
      <c r="A5632" s="2">
        <f t="shared" si="174"/>
        <v>36312</v>
      </c>
      <c r="B5632">
        <v>1999</v>
      </c>
      <c r="C5632">
        <v>152</v>
      </c>
      <c r="D5632">
        <v>15.6</v>
      </c>
      <c r="E5632">
        <v>22.8</v>
      </c>
      <c r="F5632">
        <v>12.5</v>
      </c>
      <c r="G5632">
        <v>0</v>
      </c>
      <c r="I5632">
        <f t="shared" si="175"/>
        <v>24.616666666666671</v>
      </c>
      <c r="J5632">
        <f t="shared" si="175"/>
        <v>13.140000000000002</v>
      </c>
    </row>
    <row r="5633" spans="1:10">
      <c r="A5633" s="2">
        <f t="shared" si="174"/>
        <v>36313</v>
      </c>
      <c r="B5633">
        <v>1999</v>
      </c>
      <c r="C5633">
        <v>153</v>
      </c>
      <c r="D5633">
        <v>18.600000000000001</v>
      </c>
      <c r="E5633">
        <v>24.9</v>
      </c>
      <c r="F5633">
        <v>12.8</v>
      </c>
      <c r="G5633">
        <v>0</v>
      </c>
      <c r="I5633">
        <f t="shared" si="175"/>
        <v>24.526666666666674</v>
      </c>
      <c r="J5633">
        <f t="shared" si="175"/>
        <v>13.080000000000002</v>
      </c>
    </row>
    <row r="5634" spans="1:10">
      <c r="A5634" s="2">
        <f t="shared" si="174"/>
        <v>36314</v>
      </c>
      <c r="B5634">
        <v>1999</v>
      </c>
      <c r="C5634">
        <v>154</v>
      </c>
      <c r="D5634">
        <v>18.899999999999999</v>
      </c>
      <c r="E5634">
        <v>24.9</v>
      </c>
      <c r="F5634">
        <v>12.3</v>
      </c>
      <c r="G5634">
        <v>0</v>
      </c>
      <c r="I5634">
        <f t="shared" si="175"/>
        <v>24.40666666666667</v>
      </c>
      <c r="J5634">
        <f t="shared" si="175"/>
        <v>13.003333333333334</v>
      </c>
    </row>
    <row r="5635" spans="1:10">
      <c r="A5635" s="2">
        <f t="shared" ref="A5635:A5698" si="176">DATE(B5635,1,1)+C5635-1</f>
        <v>36315</v>
      </c>
      <c r="B5635">
        <v>1999</v>
      </c>
      <c r="C5635">
        <v>155</v>
      </c>
      <c r="D5635">
        <v>18.7</v>
      </c>
      <c r="E5635">
        <v>25</v>
      </c>
      <c r="F5635">
        <v>12.1</v>
      </c>
      <c r="G5635">
        <v>0</v>
      </c>
      <c r="I5635">
        <f t="shared" si="175"/>
        <v>24.293333333333337</v>
      </c>
      <c r="J5635">
        <f t="shared" si="175"/>
        <v>12.973333333333334</v>
      </c>
    </row>
    <row r="5636" spans="1:10">
      <c r="A5636" s="2">
        <f t="shared" si="176"/>
        <v>36316</v>
      </c>
      <c r="B5636">
        <v>1999</v>
      </c>
      <c r="C5636">
        <v>156</v>
      </c>
      <c r="D5636">
        <v>19</v>
      </c>
      <c r="E5636">
        <v>25.1</v>
      </c>
      <c r="F5636">
        <v>12.1</v>
      </c>
      <c r="G5636">
        <v>0</v>
      </c>
      <c r="I5636">
        <f t="shared" si="175"/>
        <v>24.363333333333337</v>
      </c>
      <c r="J5636">
        <f t="shared" si="175"/>
        <v>12.920000000000005</v>
      </c>
    </row>
    <row r="5637" spans="1:10">
      <c r="A5637" s="2">
        <f t="shared" si="176"/>
        <v>36317</v>
      </c>
      <c r="B5637">
        <v>1999</v>
      </c>
      <c r="C5637">
        <v>157</v>
      </c>
      <c r="D5637">
        <v>19.5</v>
      </c>
      <c r="E5637">
        <v>24.1</v>
      </c>
      <c r="F5637">
        <v>11.6</v>
      </c>
      <c r="G5637">
        <v>0</v>
      </c>
      <c r="I5637">
        <f t="shared" si="175"/>
        <v>24.490000000000006</v>
      </c>
      <c r="J5637">
        <f t="shared" si="175"/>
        <v>12.823333333333336</v>
      </c>
    </row>
    <row r="5638" spans="1:10">
      <c r="A5638" s="2">
        <f t="shared" si="176"/>
        <v>36318</v>
      </c>
      <c r="B5638">
        <v>1999</v>
      </c>
      <c r="C5638">
        <v>158</v>
      </c>
      <c r="D5638">
        <v>18.899999999999999</v>
      </c>
      <c r="E5638">
        <v>22.9</v>
      </c>
      <c r="F5638">
        <v>11.4</v>
      </c>
      <c r="G5638">
        <v>0</v>
      </c>
      <c r="I5638">
        <f t="shared" si="175"/>
        <v>24.513333333333335</v>
      </c>
      <c r="J5638">
        <f t="shared" si="175"/>
        <v>12.73</v>
      </c>
    </row>
    <row r="5639" spans="1:10">
      <c r="A5639" s="2">
        <f t="shared" si="176"/>
        <v>36319</v>
      </c>
      <c r="B5639">
        <v>1999</v>
      </c>
      <c r="C5639">
        <v>159</v>
      </c>
      <c r="D5639">
        <v>16.2</v>
      </c>
      <c r="E5639">
        <v>21.6</v>
      </c>
      <c r="F5639">
        <v>11.3</v>
      </c>
      <c r="G5639">
        <v>0</v>
      </c>
      <c r="I5639">
        <f t="shared" si="175"/>
        <v>24.39</v>
      </c>
      <c r="J5639">
        <f t="shared" si="175"/>
        <v>12.693333333333333</v>
      </c>
    </row>
    <row r="5640" spans="1:10">
      <c r="A5640" s="2">
        <f t="shared" si="176"/>
        <v>36320</v>
      </c>
      <c r="B5640">
        <v>1999</v>
      </c>
      <c r="C5640">
        <v>160</v>
      </c>
      <c r="D5640">
        <v>19.899999999999999</v>
      </c>
      <c r="E5640">
        <v>21</v>
      </c>
      <c r="F5640">
        <v>9.6</v>
      </c>
      <c r="G5640">
        <v>0</v>
      </c>
      <c r="I5640">
        <f t="shared" si="175"/>
        <v>24.27333333333333</v>
      </c>
      <c r="J5640">
        <f t="shared" si="175"/>
        <v>12.570000000000002</v>
      </c>
    </row>
    <row r="5641" spans="1:10">
      <c r="A5641" s="2">
        <f t="shared" si="176"/>
        <v>36321</v>
      </c>
      <c r="B5641">
        <v>1999</v>
      </c>
      <c r="C5641">
        <v>161</v>
      </c>
      <c r="D5641">
        <v>10</v>
      </c>
      <c r="E5641">
        <v>19.100000000000001</v>
      </c>
      <c r="F5641">
        <v>10</v>
      </c>
      <c r="G5641">
        <v>0</v>
      </c>
      <c r="I5641">
        <f t="shared" si="175"/>
        <v>24.166666666666671</v>
      </c>
      <c r="J5641">
        <f t="shared" si="175"/>
        <v>12.456666666666671</v>
      </c>
    </row>
    <row r="5642" spans="1:10">
      <c r="A5642" s="2">
        <f t="shared" si="176"/>
        <v>36322</v>
      </c>
      <c r="B5642">
        <v>1999</v>
      </c>
      <c r="C5642">
        <v>162</v>
      </c>
      <c r="D5642">
        <v>10.9</v>
      </c>
      <c r="E5642">
        <v>21</v>
      </c>
      <c r="F5642">
        <v>12.9</v>
      </c>
      <c r="G5642">
        <v>0</v>
      </c>
      <c r="I5642">
        <f t="shared" si="175"/>
        <v>24.083333333333336</v>
      </c>
      <c r="J5642">
        <f t="shared" si="175"/>
        <v>12.476666666666668</v>
      </c>
    </row>
    <row r="5643" spans="1:10">
      <c r="A5643" s="2">
        <f t="shared" si="176"/>
        <v>36323</v>
      </c>
      <c r="B5643">
        <v>1999</v>
      </c>
      <c r="C5643">
        <v>163</v>
      </c>
      <c r="D5643">
        <v>16</v>
      </c>
      <c r="E5643">
        <v>21.9</v>
      </c>
      <c r="F5643">
        <v>11.6</v>
      </c>
      <c r="G5643">
        <v>0</v>
      </c>
      <c r="I5643">
        <f t="shared" si="175"/>
        <v>23.930000000000003</v>
      </c>
      <c r="J5643">
        <f t="shared" si="175"/>
        <v>12.446666666666669</v>
      </c>
    </row>
    <row r="5644" spans="1:10">
      <c r="A5644" s="2">
        <f t="shared" si="176"/>
        <v>36324</v>
      </c>
      <c r="B5644">
        <v>1999</v>
      </c>
      <c r="C5644">
        <v>164</v>
      </c>
      <c r="D5644">
        <v>13.9</v>
      </c>
      <c r="E5644">
        <v>23.5</v>
      </c>
      <c r="F5644">
        <v>12.2</v>
      </c>
      <c r="G5644">
        <v>0</v>
      </c>
      <c r="I5644">
        <f t="shared" si="175"/>
        <v>23.9</v>
      </c>
      <c r="J5644">
        <f t="shared" si="175"/>
        <v>12.400000000000002</v>
      </c>
    </row>
    <row r="5645" spans="1:10">
      <c r="A5645" s="2">
        <f t="shared" si="176"/>
        <v>36325</v>
      </c>
      <c r="B5645">
        <v>1999</v>
      </c>
      <c r="C5645">
        <v>165</v>
      </c>
      <c r="D5645">
        <v>15.6</v>
      </c>
      <c r="E5645">
        <v>23.6</v>
      </c>
      <c r="F5645">
        <v>11</v>
      </c>
      <c r="G5645">
        <v>0</v>
      </c>
      <c r="I5645">
        <f t="shared" si="175"/>
        <v>23.866666666666667</v>
      </c>
      <c r="J5645">
        <f t="shared" si="175"/>
        <v>12.296666666666669</v>
      </c>
    </row>
    <row r="5646" spans="1:10">
      <c r="A5646" s="2">
        <f t="shared" si="176"/>
        <v>36326</v>
      </c>
      <c r="B5646">
        <v>1999</v>
      </c>
      <c r="C5646">
        <v>166</v>
      </c>
      <c r="D5646">
        <v>17.3</v>
      </c>
      <c r="E5646">
        <v>23.6</v>
      </c>
      <c r="F5646">
        <v>12.7</v>
      </c>
      <c r="G5646">
        <v>0</v>
      </c>
      <c r="I5646">
        <f t="shared" si="175"/>
        <v>23.846666666666668</v>
      </c>
      <c r="J5646">
        <f t="shared" si="175"/>
        <v>12.286666666666667</v>
      </c>
    </row>
    <row r="5647" spans="1:10">
      <c r="A5647" s="2">
        <f t="shared" si="176"/>
        <v>36327</v>
      </c>
      <c r="B5647">
        <v>1999</v>
      </c>
      <c r="C5647">
        <v>167</v>
      </c>
      <c r="D5647">
        <v>15.1</v>
      </c>
      <c r="E5647">
        <v>24</v>
      </c>
      <c r="F5647">
        <v>13.5</v>
      </c>
      <c r="G5647">
        <v>0</v>
      </c>
      <c r="I5647">
        <f t="shared" si="175"/>
        <v>23.88666666666667</v>
      </c>
      <c r="J5647">
        <f t="shared" si="175"/>
        <v>12.303333333333335</v>
      </c>
    </row>
    <row r="5648" spans="1:10">
      <c r="A5648" s="2">
        <f t="shared" si="176"/>
        <v>36328</v>
      </c>
      <c r="B5648">
        <v>1999</v>
      </c>
      <c r="C5648">
        <v>168</v>
      </c>
      <c r="D5648">
        <v>17</v>
      </c>
      <c r="E5648">
        <v>24.8</v>
      </c>
      <c r="F5648">
        <v>13.1</v>
      </c>
      <c r="G5648">
        <v>0</v>
      </c>
      <c r="I5648">
        <f t="shared" si="175"/>
        <v>24.013333333333332</v>
      </c>
      <c r="J5648">
        <f t="shared" si="175"/>
        <v>12.306666666666668</v>
      </c>
    </row>
    <row r="5649" spans="1:10">
      <c r="A5649" s="2">
        <f t="shared" si="176"/>
        <v>36329</v>
      </c>
      <c r="B5649">
        <v>1999</v>
      </c>
      <c r="C5649">
        <v>169</v>
      </c>
      <c r="D5649">
        <v>19.3</v>
      </c>
      <c r="E5649">
        <v>26.5</v>
      </c>
      <c r="F5649">
        <v>12.8</v>
      </c>
      <c r="G5649">
        <v>0</v>
      </c>
      <c r="I5649">
        <f t="shared" si="175"/>
        <v>24.143333333333331</v>
      </c>
      <c r="J5649">
        <f t="shared" si="175"/>
        <v>12.263333333333334</v>
      </c>
    </row>
    <row r="5650" spans="1:10">
      <c r="A5650" s="2">
        <f t="shared" si="176"/>
        <v>36330</v>
      </c>
      <c r="B5650">
        <v>1999</v>
      </c>
      <c r="C5650">
        <v>170</v>
      </c>
      <c r="D5650">
        <v>17.100000000000001</v>
      </c>
      <c r="E5650">
        <v>27.5</v>
      </c>
      <c r="F5650">
        <v>14.5</v>
      </c>
      <c r="G5650">
        <v>0</v>
      </c>
      <c r="I5650">
        <f t="shared" si="175"/>
        <v>24.226666666666667</v>
      </c>
      <c r="J5650">
        <f t="shared" si="175"/>
        <v>12.326666666666666</v>
      </c>
    </row>
    <row r="5651" spans="1:10">
      <c r="A5651" s="2">
        <f t="shared" si="176"/>
        <v>36331</v>
      </c>
      <c r="B5651">
        <v>1999</v>
      </c>
      <c r="C5651">
        <v>171</v>
      </c>
      <c r="D5651">
        <v>18.3</v>
      </c>
      <c r="E5651">
        <v>27.4</v>
      </c>
      <c r="F5651">
        <v>13.2</v>
      </c>
      <c r="G5651">
        <v>0</v>
      </c>
      <c r="I5651">
        <f t="shared" si="175"/>
        <v>24.29</v>
      </c>
      <c r="J5651">
        <f t="shared" si="175"/>
        <v>12.32</v>
      </c>
    </row>
    <row r="5652" spans="1:10">
      <c r="A5652" s="2">
        <f t="shared" si="176"/>
        <v>36332</v>
      </c>
      <c r="B5652">
        <v>1999</v>
      </c>
      <c r="C5652">
        <v>172</v>
      </c>
      <c r="D5652">
        <v>16.100000000000001</v>
      </c>
      <c r="E5652">
        <v>24</v>
      </c>
      <c r="F5652">
        <v>14.5</v>
      </c>
      <c r="G5652">
        <v>0</v>
      </c>
      <c r="I5652">
        <f t="shared" si="175"/>
        <v>24.156666666666663</v>
      </c>
      <c r="J5652">
        <f t="shared" si="175"/>
        <v>12.370000000000001</v>
      </c>
    </row>
    <row r="5653" spans="1:10">
      <c r="A5653" s="2">
        <f t="shared" si="176"/>
        <v>36333</v>
      </c>
      <c r="B5653">
        <v>1999</v>
      </c>
      <c r="C5653">
        <v>173</v>
      </c>
      <c r="D5653">
        <v>19.3</v>
      </c>
      <c r="E5653">
        <v>24.5</v>
      </c>
      <c r="F5653">
        <v>11.2</v>
      </c>
      <c r="G5653">
        <v>0</v>
      </c>
      <c r="I5653">
        <f t="shared" si="175"/>
        <v>24.053333333333335</v>
      </c>
      <c r="J5653">
        <f t="shared" si="175"/>
        <v>12.303333333333335</v>
      </c>
    </row>
    <row r="5654" spans="1:10">
      <c r="A5654" s="2">
        <f t="shared" si="176"/>
        <v>36334</v>
      </c>
      <c r="B5654">
        <v>1999</v>
      </c>
      <c r="C5654">
        <v>174</v>
      </c>
      <c r="D5654">
        <v>20.5</v>
      </c>
      <c r="E5654">
        <v>23.4</v>
      </c>
      <c r="F5654">
        <v>9</v>
      </c>
      <c r="G5654">
        <v>0</v>
      </c>
      <c r="I5654">
        <f t="shared" si="175"/>
        <v>23.956666666666667</v>
      </c>
      <c r="J5654">
        <f t="shared" si="175"/>
        <v>12.183333333333334</v>
      </c>
    </row>
    <row r="5655" spans="1:10">
      <c r="A5655" s="2">
        <f t="shared" si="176"/>
        <v>36335</v>
      </c>
      <c r="B5655">
        <v>1999</v>
      </c>
      <c r="C5655">
        <v>175</v>
      </c>
      <c r="D5655">
        <v>20.3</v>
      </c>
      <c r="E5655">
        <v>24.4</v>
      </c>
      <c r="F5655">
        <v>9.6999999999999993</v>
      </c>
      <c r="G5655">
        <v>0</v>
      </c>
      <c r="I5655">
        <f t="shared" si="175"/>
        <v>23.986666666666668</v>
      </c>
      <c r="J5655">
        <f t="shared" si="175"/>
        <v>12.026666666666666</v>
      </c>
    </row>
    <row r="5656" spans="1:10">
      <c r="A5656" s="2">
        <f t="shared" si="176"/>
        <v>36336</v>
      </c>
      <c r="B5656">
        <v>1999</v>
      </c>
      <c r="C5656">
        <v>176</v>
      </c>
      <c r="D5656">
        <v>20.2</v>
      </c>
      <c r="E5656">
        <v>23.5</v>
      </c>
      <c r="F5656">
        <v>9.9</v>
      </c>
      <c r="G5656">
        <v>0</v>
      </c>
      <c r="I5656">
        <f t="shared" si="175"/>
        <v>23.95</v>
      </c>
      <c r="J5656">
        <f t="shared" si="175"/>
        <v>11.956666666666665</v>
      </c>
    </row>
    <row r="5657" spans="1:10">
      <c r="A5657" s="2">
        <f t="shared" si="176"/>
        <v>36337</v>
      </c>
      <c r="B5657">
        <v>1999</v>
      </c>
      <c r="C5657">
        <v>177</v>
      </c>
      <c r="D5657">
        <v>14.3</v>
      </c>
      <c r="E5657">
        <v>19.5</v>
      </c>
      <c r="F5657">
        <v>10.6</v>
      </c>
      <c r="G5657">
        <v>0</v>
      </c>
      <c r="I5657">
        <f t="shared" si="175"/>
        <v>23.766666666666666</v>
      </c>
      <c r="J5657">
        <f t="shared" si="175"/>
        <v>11.956666666666665</v>
      </c>
    </row>
    <row r="5658" spans="1:10">
      <c r="A5658" s="2">
        <f t="shared" si="176"/>
        <v>36338</v>
      </c>
      <c r="B5658">
        <v>1999</v>
      </c>
      <c r="C5658">
        <v>178</v>
      </c>
      <c r="D5658">
        <v>8.6999999999999993</v>
      </c>
      <c r="E5658">
        <v>20.100000000000001</v>
      </c>
      <c r="F5658">
        <v>11.2</v>
      </c>
      <c r="G5658">
        <v>0.1</v>
      </c>
      <c r="I5658">
        <f t="shared" si="175"/>
        <v>23.586666666666666</v>
      </c>
      <c r="J5658">
        <f t="shared" si="175"/>
        <v>11.893333333333333</v>
      </c>
    </row>
    <row r="5659" spans="1:10">
      <c r="A5659" s="2">
        <f t="shared" si="176"/>
        <v>36339</v>
      </c>
      <c r="B5659">
        <v>1999</v>
      </c>
      <c r="C5659">
        <v>179</v>
      </c>
      <c r="D5659">
        <v>11</v>
      </c>
      <c r="E5659">
        <v>20.100000000000001</v>
      </c>
      <c r="F5659">
        <v>11.1</v>
      </c>
      <c r="G5659">
        <v>0</v>
      </c>
      <c r="I5659">
        <f t="shared" si="175"/>
        <v>23.433333333333337</v>
      </c>
      <c r="J5659">
        <f t="shared" si="175"/>
        <v>11.813333333333333</v>
      </c>
    </row>
    <row r="5660" spans="1:10">
      <c r="A5660" s="2">
        <f t="shared" si="176"/>
        <v>36340</v>
      </c>
      <c r="B5660">
        <v>1999</v>
      </c>
      <c r="C5660">
        <v>180</v>
      </c>
      <c r="D5660">
        <v>11.5</v>
      </c>
      <c r="E5660">
        <v>21.1</v>
      </c>
      <c r="F5660">
        <v>9.8000000000000007</v>
      </c>
      <c r="G5660">
        <v>0</v>
      </c>
      <c r="I5660">
        <f t="shared" si="175"/>
        <v>23.33</v>
      </c>
      <c r="J5660">
        <f t="shared" si="175"/>
        <v>11.763333333333332</v>
      </c>
    </row>
    <row r="5661" spans="1:10">
      <c r="A5661" s="2">
        <f t="shared" si="176"/>
        <v>36341</v>
      </c>
      <c r="B5661">
        <v>1999</v>
      </c>
      <c r="C5661">
        <v>181</v>
      </c>
      <c r="D5661">
        <v>15.8</v>
      </c>
      <c r="E5661">
        <v>22.1</v>
      </c>
      <c r="F5661">
        <v>9.6999999999999993</v>
      </c>
      <c r="G5661">
        <v>0</v>
      </c>
      <c r="I5661">
        <f t="shared" si="175"/>
        <v>23.263333333333335</v>
      </c>
      <c r="J5661">
        <f t="shared" si="175"/>
        <v>11.66333333333333</v>
      </c>
    </row>
    <row r="5662" spans="1:10">
      <c r="A5662" s="2">
        <f t="shared" si="176"/>
        <v>36342</v>
      </c>
      <c r="B5662">
        <v>1999</v>
      </c>
      <c r="C5662">
        <v>182</v>
      </c>
      <c r="D5662">
        <v>14.5</v>
      </c>
      <c r="E5662">
        <v>21.4</v>
      </c>
      <c r="F5662">
        <v>11.1</v>
      </c>
      <c r="G5662">
        <v>0</v>
      </c>
      <c r="I5662">
        <f t="shared" si="175"/>
        <v>23.216666666666672</v>
      </c>
      <c r="J5662">
        <f t="shared" si="175"/>
        <v>11.616666666666667</v>
      </c>
    </row>
    <row r="5663" spans="1:10">
      <c r="A5663" s="2">
        <f t="shared" si="176"/>
        <v>36343</v>
      </c>
      <c r="B5663">
        <v>1999</v>
      </c>
      <c r="C5663">
        <v>183</v>
      </c>
      <c r="D5663">
        <v>14</v>
      </c>
      <c r="E5663">
        <v>22.9</v>
      </c>
      <c r="F5663">
        <v>11.3</v>
      </c>
      <c r="G5663">
        <v>0</v>
      </c>
      <c r="I5663">
        <f t="shared" si="175"/>
        <v>23.15</v>
      </c>
      <c r="J5663">
        <f t="shared" si="175"/>
        <v>11.566666666666666</v>
      </c>
    </row>
    <row r="5664" spans="1:10">
      <c r="A5664" s="2">
        <f t="shared" si="176"/>
        <v>36344</v>
      </c>
      <c r="B5664">
        <v>1999</v>
      </c>
      <c r="C5664">
        <v>184</v>
      </c>
      <c r="D5664">
        <v>11.3</v>
      </c>
      <c r="E5664">
        <v>21.2</v>
      </c>
      <c r="F5664">
        <v>13.3</v>
      </c>
      <c r="G5664">
        <v>0</v>
      </c>
      <c r="I5664">
        <f t="shared" ref="I5664:J5727" si="177">AVERAGE(E5635:E5664)</f>
        <v>23.026666666666664</v>
      </c>
      <c r="J5664">
        <f t="shared" si="177"/>
        <v>11.600000000000001</v>
      </c>
    </row>
    <row r="5665" spans="1:10">
      <c r="A5665" s="2">
        <f t="shared" si="176"/>
        <v>36345</v>
      </c>
      <c r="B5665">
        <v>1999</v>
      </c>
      <c r="C5665">
        <v>185</v>
      </c>
      <c r="D5665">
        <v>11.1</v>
      </c>
      <c r="E5665">
        <v>22.3</v>
      </c>
      <c r="F5665">
        <v>11</v>
      </c>
      <c r="G5665">
        <v>0</v>
      </c>
      <c r="I5665">
        <f t="shared" si="177"/>
        <v>22.936666666666664</v>
      </c>
      <c r="J5665">
        <f t="shared" si="177"/>
        <v>11.563333333333334</v>
      </c>
    </row>
    <row r="5666" spans="1:10">
      <c r="A5666" s="2">
        <f t="shared" si="176"/>
        <v>36346</v>
      </c>
      <c r="B5666">
        <v>1999</v>
      </c>
      <c r="C5666">
        <v>186</v>
      </c>
      <c r="D5666">
        <v>13.6</v>
      </c>
      <c r="E5666">
        <v>22.4</v>
      </c>
      <c r="F5666">
        <v>12.9</v>
      </c>
      <c r="G5666">
        <v>0</v>
      </c>
      <c r="I5666">
        <f t="shared" si="177"/>
        <v>22.84666666666666</v>
      </c>
      <c r="J5666">
        <f t="shared" si="177"/>
        <v>11.590000000000002</v>
      </c>
    </row>
    <row r="5667" spans="1:10">
      <c r="A5667" s="2">
        <f t="shared" si="176"/>
        <v>36347</v>
      </c>
      <c r="B5667">
        <v>1999</v>
      </c>
      <c r="C5667">
        <v>187</v>
      </c>
      <c r="D5667">
        <v>13</v>
      </c>
      <c r="E5667">
        <v>22.7</v>
      </c>
      <c r="F5667">
        <v>12.9</v>
      </c>
      <c r="G5667">
        <v>6</v>
      </c>
      <c r="I5667">
        <f t="shared" si="177"/>
        <v>22.8</v>
      </c>
      <c r="J5667">
        <f t="shared" si="177"/>
        <v>11.633333333333333</v>
      </c>
    </row>
    <row r="5668" spans="1:10">
      <c r="A5668" s="2">
        <f t="shared" si="176"/>
        <v>36348</v>
      </c>
      <c r="B5668">
        <v>1999</v>
      </c>
      <c r="C5668">
        <v>188</v>
      </c>
      <c r="D5668">
        <v>12.6</v>
      </c>
      <c r="E5668">
        <v>21.9</v>
      </c>
      <c r="F5668">
        <v>13.7</v>
      </c>
      <c r="G5668">
        <v>9</v>
      </c>
      <c r="I5668">
        <f t="shared" si="177"/>
        <v>22.766666666666666</v>
      </c>
      <c r="J5668">
        <f t="shared" si="177"/>
        <v>11.709999999999999</v>
      </c>
    </row>
    <row r="5669" spans="1:10">
      <c r="A5669" s="2">
        <f t="shared" si="176"/>
        <v>36349</v>
      </c>
      <c r="B5669">
        <v>1999</v>
      </c>
      <c r="C5669">
        <v>189</v>
      </c>
      <c r="D5669">
        <v>14.7</v>
      </c>
      <c r="E5669">
        <v>21.7</v>
      </c>
      <c r="F5669">
        <v>12.4</v>
      </c>
      <c r="G5669">
        <v>0</v>
      </c>
      <c r="I5669">
        <f t="shared" si="177"/>
        <v>22.77</v>
      </c>
      <c r="J5669">
        <f t="shared" si="177"/>
        <v>11.746666666666663</v>
      </c>
    </row>
    <row r="5670" spans="1:10">
      <c r="A5670" s="2">
        <f t="shared" si="176"/>
        <v>36350</v>
      </c>
      <c r="B5670">
        <v>1999</v>
      </c>
      <c r="C5670">
        <v>190</v>
      </c>
      <c r="D5670">
        <v>16.3</v>
      </c>
      <c r="E5670">
        <v>22.7</v>
      </c>
      <c r="F5670">
        <v>10.199999999999999</v>
      </c>
      <c r="G5670">
        <v>0</v>
      </c>
      <c r="I5670">
        <f t="shared" si="177"/>
        <v>22.826666666666668</v>
      </c>
      <c r="J5670">
        <f t="shared" si="177"/>
        <v>11.766666666666662</v>
      </c>
    </row>
    <row r="5671" spans="1:10">
      <c r="A5671" s="2">
        <f t="shared" si="176"/>
        <v>36351</v>
      </c>
      <c r="B5671">
        <v>1999</v>
      </c>
      <c r="C5671">
        <v>191</v>
      </c>
      <c r="D5671">
        <v>15.9</v>
      </c>
      <c r="E5671">
        <v>22.1</v>
      </c>
      <c r="F5671">
        <v>10.6</v>
      </c>
      <c r="G5671">
        <v>0</v>
      </c>
      <c r="I5671">
        <f t="shared" si="177"/>
        <v>22.926666666666669</v>
      </c>
      <c r="J5671">
        <f t="shared" si="177"/>
        <v>11.786666666666664</v>
      </c>
    </row>
    <row r="5672" spans="1:10">
      <c r="A5672" s="2">
        <f t="shared" si="176"/>
        <v>36352</v>
      </c>
      <c r="B5672">
        <v>1999</v>
      </c>
      <c r="C5672">
        <v>192</v>
      </c>
      <c r="D5672">
        <v>13.6</v>
      </c>
      <c r="E5672">
        <v>23.3</v>
      </c>
      <c r="F5672">
        <v>13.5</v>
      </c>
      <c r="G5672">
        <v>0</v>
      </c>
      <c r="I5672">
        <f t="shared" si="177"/>
        <v>23.003333333333334</v>
      </c>
      <c r="J5672">
        <f t="shared" si="177"/>
        <v>11.806666666666663</v>
      </c>
    </row>
    <row r="5673" spans="1:10">
      <c r="A5673" s="2">
        <f t="shared" si="176"/>
        <v>36353</v>
      </c>
      <c r="B5673">
        <v>1999</v>
      </c>
      <c r="C5673">
        <v>193</v>
      </c>
      <c r="D5673">
        <v>19.2</v>
      </c>
      <c r="E5673">
        <v>21.1</v>
      </c>
      <c r="F5673">
        <v>11.9</v>
      </c>
      <c r="G5673">
        <v>0</v>
      </c>
      <c r="I5673">
        <f t="shared" si="177"/>
        <v>22.976666666666674</v>
      </c>
      <c r="J5673">
        <f t="shared" si="177"/>
        <v>11.816666666666663</v>
      </c>
    </row>
    <row r="5674" spans="1:10">
      <c r="A5674" s="2">
        <f t="shared" si="176"/>
        <v>36354</v>
      </c>
      <c r="B5674">
        <v>1999</v>
      </c>
      <c r="C5674">
        <v>194</v>
      </c>
      <c r="D5674">
        <v>13</v>
      </c>
      <c r="E5674">
        <v>21.3</v>
      </c>
      <c r="F5674">
        <v>12.8</v>
      </c>
      <c r="G5674">
        <v>0.1</v>
      </c>
      <c r="I5674">
        <f t="shared" si="177"/>
        <v>22.903333333333332</v>
      </c>
      <c r="J5674">
        <f t="shared" si="177"/>
        <v>11.836666666666666</v>
      </c>
    </row>
    <row r="5675" spans="1:10">
      <c r="A5675" s="2">
        <f t="shared" si="176"/>
        <v>36355</v>
      </c>
      <c r="B5675">
        <v>1999</v>
      </c>
      <c r="C5675">
        <v>195</v>
      </c>
      <c r="D5675">
        <v>15.5</v>
      </c>
      <c r="E5675">
        <v>23.1</v>
      </c>
      <c r="F5675">
        <v>13</v>
      </c>
      <c r="G5675">
        <v>0</v>
      </c>
      <c r="I5675">
        <f t="shared" si="177"/>
        <v>22.88666666666667</v>
      </c>
      <c r="J5675">
        <f t="shared" si="177"/>
        <v>11.903333333333332</v>
      </c>
    </row>
    <row r="5676" spans="1:10">
      <c r="A5676" s="2">
        <f t="shared" si="176"/>
        <v>36356</v>
      </c>
      <c r="B5676">
        <v>1999</v>
      </c>
      <c r="C5676">
        <v>196</v>
      </c>
      <c r="D5676">
        <v>19.600000000000001</v>
      </c>
      <c r="E5676">
        <v>25.6</v>
      </c>
      <c r="F5676">
        <v>12.1</v>
      </c>
      <c r="G5676">
        <v>0</v>
      </c>
      <c r="I5676">
        <f t="shared" si="177"/>
        <v>22.953333333333333</v>
      </c>
      <c r="J5676">
        <f t="shared" si="177"/>
        <v>11.883333333333335</v>
      </c>
    </row>
    <row r="5677" spans="1:10">
      <c r="A5677" s="2">
        <f t="shared" si="176"/>
        <v>36357</v>
      </c>
      <c r="B5677">
        <v>1999</v>
      </c>
      <c r="C5677">
        <v>197</v>
      </c>
      <c r="D5677">
        <v>19.600000000000001</v>
      </c>
      <c r="E5677">
        <v>25.8</v>
      </c>
      <c r="F5677">
        <v>13</v>
      </c>
      <c r="G5677">
        <v>0</v>
      </c>
      <c r="I5677">
        <f t="shared" si="177"/>
        <v>23.013333333333332</v>
      </c>
      <c r="J5677">
        <f t="shared" si="177"/>
        <v>11.866666666666667</v>
      </c>
    </row>
    <row r="5678" spans="1:10">
      <c r="A5678" s="2">
        <f t="shared" si="176"/>
        <v>36358</v>
      </c>
      <c r="B5678">
        <v>1999</v>
      </c>
      <c r="C5678">
        <v>198</v>
      </c>
      <c r="D5678">
        <v>20.5</v>
      </c>
      <c r="E5678">
        <v>25.5</v>
      </c>
      <c r="F5678">
        <v>12.2</v>
      </c>
      <c r="G5678">
        <v>0</v>
      </c>
      <c r="I5678">
        <f t="shared" si="177"/>
        <v>23.036666666666665</v>
      </c>
      <c r="J5678">
        <f t="shared" si="177"/>
        <v>11.836666666666668</v>
      </c>
    </row>
    <row r="5679" spans="1:10">
      <c r="A5679" s="2">
        <f t="shared" si="176"/>
        <v>36359</v>
      </c>
      <c r="B5679">
        <v>1999</v>
      </c>
      <c r="C5679">
        <v>199</v>
      </c>
      <c r="D5679">
        <v>16.3</v>
      </c>
      <c r="E5679">
        <v>26.5</v>
      </c>
      <c r="F5679">
        <v>14.1</v>
      </c>
      <c r="G5679">
        <v>0</v>
      </c>
      <c r="I5679">
        <f t="shared" si="177"/>
        <v>23.036666666666665</v>
      </c>
      <c r="J5679">
        <f t="shared" si="177"/>
        <v>11.88</v>
      </c>
    </row>
    <row r="5680" spans="1:10">
      <c r="A5680" s="2">
        <f t="shared" si="176"/>
        <v>36360</v>
      </c>
      <c r="B5680">
        <v>1999</v>
      </c>
      <c r="C5680">
        <v>200</v>
      </c>
      <c r="D5680">
        <v>19.2</v>
      </c>
      <c r="E5680">
        <v>22.6</v>
      </c>
      <c r="F5680">
        <v>10.6</v>
      </c>
      <c r="G5680">
        <v>0</v>
      </c>
      <c r="I5680">
        <f t="shared" si="177"/>
        <v>22.873333333333331</v>
      </c>
      <c r="J5680">
        <f t="shared" si="177"/>
        <v>11.750000000000002</v>
      </c>
    </row>
    <row r="5681" spans="1:10">
      <c r="A5681" s="2">
        <f t="shared" si="176"/>
        <v>36361</v>
      </c>
      <c r="B5681">
        <v>1999</v>
      </c>
      <c r="C5681">
        <v>201</v>
      </c>
      <c r="D5681">
        <v>9.6999999999999993</v>
      </c>
      <c r="E5681">
        <v>17.600000000000001</v>
      </c>
      <c r="F5681">
        <v>11.6</v>
      </c>
      <c r="G5681">
        <v>0</v>
      </c>
      <c r="I5681">
        <f t="shared" si="177"/>
        <v>22.546666666666667</v>
      </c>
      <c r="J5681">
        <f t="shared" si="177"/>
        <v>11.696666666666669</v>
      </c>
    </row>
    <row r="5682" spans="1:10">
      <c r="A5682" s="2">
        <f t="shared" si="176"/>
        <v>36362</v>
      </c>
      <c r="B5682">
        <v>1999</v>
      </c>
      <c r="C5682">
        <v>202</v>
      </c>
      <c r="D5682">
        <v>8.1999999999999993</v>
      </c>
      <c r="E5682">
        <v>15.2</v>
      </c>
      <c r="F5682">
        <v>11.1</v>
      </c>
      <c r="G5682">
        <v>0.5</v>
      </c>
      <c r="I5682">
        <f t="shared" si="177"/>
        <v>22.253333333333334</v>
      </c>
      <c r="J5682">
        <f t="shared" si="177"/>
        <v>11.583333333333336</v>
      </c>
    </row>
    <row r="5683" spans="1:10">
      <c r="A5683" s="2">
        <f t="shared" si="176"/>
        <v>36363</v>
      </c>
      <c r="B5683">
        <v>1999</v>
      </c>
      <c r="C5683">
        <v>203</v>
      </c>
      <c r="D5683">
        <v>11.4</v>
      </c>
      <c r="E5683">
        <v>18.600000000000001</v>
      </c>
      <c r="F5683">
        <v>11.5</v>
      </c>
      <c r="G5683">
        <v>0</v>
      </c>
      <c r="I5683">
        <f t="shared" si="177"/>
        <v>22.056666666666672</v>
      </c>
      <c r="J5683">
        <f t="shared" si="177"/>
        <v>11.593333333333335</v>
      </c>
    </row>
    <row r="5684" spans="1:10">
      <c r="A5684" s="2">
        <f t="shared" si="176"/>
        <v>36364</v>
      </c>
      <c r="B5684">
        <v>1999</v>
      </c>
      <c r="C5684">
        <v>204</v>
      </c>
      <c r="D5684">
        <v>11.7</v>
      </c>
      <c r="E5684">
        <v>21</v>
      </c>
      <c r="F5684">
        <v>12.1</v>
      </c>
      <c r="G5684">
        <v>0</v>
      </c>
      <c r="I5684">
        <f t="shared" si="177"/>
        <v>21.976666666666674</v>
      </c>
      <c r="J5684">
        <f t="shared" si="177"/>
        <v>11.696666666666669</v>
      </c>
    </row>
    <row r="5685" spans="1:10">
      <c r="A5685" s="2">
        <f t="shared" si="176"/>
        <v>36365</v>
      </c>
      <c r="B5685">
        <v>1999</v>
      </c>
      <c r="C5685">
        <v>205</v>
      </c>
      <c r="D5685">
        <v>12.2</v>
      </c>
      <c r="E5685">
        <v>22.9</v>
      </c>
      <c r="F5685">
        <v>12</v>
      </c>
      <c r="G5685">
        <v>0</v>
      </c>
      <c r="I5685">
        <f t="shared" si="177"/>
        <v>21.926666666666673</v>
      </c>
      <c r="J5685">
        <f t="shared" si="177"/>
        <v>11.773333333333337</v>
      </c>
    </row>
    <row r="5686" spans="1:10">
      <c r="A5686" s="2">
        <f t="shared" si="176"/>
        <v>36366</v>
      </c>
      <c r="B5686">
        <v>1999</v>
      </c>
      <c r="C5686">
        <v>206</v>
      </c>
      <c r="D5686">
        <v>11.2</v>
      </c>
      <c r="E5686">
        <v>21.1</v>
      </c>
      <c r="F5686">
        <v>9</v>
      </c>
      <c r="G5686">
        <v>0</v>
      </c>
      <c r="I5686">
        <f t="shared" si="177"/>
        <v>21.846666666666675</v>
      </c>
      <c r="J5686">
        <f t="shared" si="177"/>
        <v>11.743333333333338</v>
      </c>
    </row>
    <row r="5687" spans="1:10">
      <c r="A5687" s="2">
        <f t="shared" si="176"/>
        <v>36367</v>
      </c>
      <c r="B5687">
        <v>1999</v>
      </c>
      <c r="C5687">
        <v>207</v>
      </c>
      <c r="D5687">
        <v>13.9</v>
      </c>
      <c r="E5687">
        <v>21.3</v>
      </c>
      <c r="F5687">
        <v>9.4</v>
      </c>
      <c r="G5687">
        <v>0</v>
      </c>
      <c r="I5687">
        <f t="shared" si="177"/>
        <v>21.906666666666673</v>
      </c>
      <c r="J5687">
        <f t="shared" si="177"/>
        <v>11.703333333333337</v>
      </c>
    </row>
    <row r="5688" spans="1:10">
      <c r="A5688" s="2">
        <f t="shared" si="176"/>
        <v>36368</v>
      </c>
      <c r="B5688">
        <v>1999</v>
      </c>
      <c r="C5688">
        <v>208</v>
      </c>
      <c r="D5688">
        <v>14.8</v>
      </c>
      <c r="E5688">
        <v>23.4</v>
      </c>
      <c r="F5688">
        <v>10.6</v>
      </c>
      <c r="G5688">
        <v>0</v>
      </c>
      <c r="I5688">
        <f t="shared" si="177"/>
        <v>22.016666666666669</v>
      </c>
      <c r="J5688">
        <f t="shared" si="177"/>
        <v>11.683333333333335</v>
      </c>
    </row>
    <row r="5689" spans="1:10">
      <c r="A5689" s="2">
        <f t="shared" si="176"/>
        <v>36369</v>
      </c>
      <c r="B5689">
        <v>1999</v>
      </c>
      <c r="C5689">
        <v>209</v>
      </c>
      <c r="D5689">
        <v>11.5</v>
      </c>
      <c r="E5689">
        <v>23.5</v>
      </c>
      <c r="F5689">
        <v>13</v>
      </c>
      <c r="G5689">
        <v>0</v>
      </c>
      <c r="I5689">
        <f t="shared" si="177"/>
        <v>22.130000000000003</v>
      </c>
      <c r="J5689">
        <f t="shared" si="177"/>
        <v>11.746666666666668</v>
      </c>
    </row>
    <row r="5690" spans="1:10">
      <c r="A5690" s="2">
        <f t="shared" si="176"/>
        <v>36370</v>
      </c>
      <c r="B5690">
        <v>1999</v>
      </c>
      <c r="C5690">
        <v>210</v>
      </c>
      <c r="D5690">
        <v>14.3</v>
      </c>
      <c r="E5690">
        <v>23.7</v>
      </c>
      <c r="F5690">
        <v>13.8</v>
      </c>
      <c r="G5690">
        <v>0</v>
      </c>
      <c r="I5690">
        <f t="shared" si="177"/>
        <v>22.216666666666672</v>
      </c>
      <c r="J5690">
        <f t="shared" si="177"/>
        <v>11.88</v>
      </c>
    </row>
    <row r="5691" spans="1:10">
      <c r="A5691" s="2">
        <f t="shared" si="176"/>
        <v>36371</v>
      </c>
      <c r="B5691">
        <v>1999</v>
      </c>
      <c r="C5691">
        <v>211</v>
      </c>
      <c r="D5691">
        <v>16.600000000000001</v>
      </c>
      <c r="E5691">
        <v>24.8</v>
      </c>
      <c r="F5691">
        <v>14.7</v>
      </c>
      <c r="G5691">
        <v>0</v>
      </c>
      <c r="I5691">
        <f t="shared" si="177"/>
        <v>22.306666666666668</v>
      </c>
      <c r="J5691">
        <f t="shared" si="177"/>
        <v>12.046666666666665</v>
      </c>
    </row>
    <row r="5692" spans="1:10">
      <c r="A5692" s="2">
        <f t="shared" si="176"/>
        <v>36372</v>
      </c>
      <c r="B5692">
        <v>1999</v>
      </c>
      <c r="C5692">
        <v>212</v>
      </c>
      <c r="D5692">
        <v>10.9</v>
      </c>
      <c r="E5692">
        <v>22.2</v>
      </c>
      <c r="F5692">
        <v>14.7</v>
      </c>
      <c r="G5692">
        <v>0</v>
      </c>
      <c r="I5692">
        <f t="shared" si="177"/>
        <v>22.333333333333332</v>
      </c>
      <c r="J5692">
        <f t="shared" si="177"/>
        <v>12.166666666666664</v>
      </c>
    </row>
    <row r="5693" spans="1:10">
      <c r="A5693" s="2">
        <f t="shared" si="176"/>
        <v>36373</v>
      </c>
      <c r="B5693">
        <v>1999</v>
      </c>
      <c r="C5693">
        <v>213</v>
      </c>
      <c r="D5693">
        <v>8.1999999999999993</v>
      </c>
      <c r="E5693">
        <v>22.2</v>
      </c>
      <c r="F5693">
        <v>15.1</v>
      </c>
      <c r="G5693">
        <v>0</v>
      </c>
      <c r="I5693">
        <f t="shared" si="177"/>
        <v>22.310000000000006</v>
      </c>
      <c r="J5693">
        <f t="shared" si="177"/>
        <v>12.293333333333333</v>
      </c>
    </row>
    <row r="5694" spans="1:10">
      <c r="A5694" s="2">
        <f t="shared" si="176"/>
        <v>36374</v>
      </c>
      <c r="B5694">
        <v>1999</v>
      </c>
      <c r="C5694">
        <v>214</v>
      </c>
      <c r="D5694">
        <v>12.1</v>
      </c>
      <c r="E5694">
        <v>23.1</v>
      </c>
      <c r="F5694">
        <v>14.6</v>
      </c>
      <c r="G5694">
        <v>0</v>
      </c>
      <c r="I5694">
        <f t="shared" si="177"/>
        <v>22.373333333333342</v>
      </c>
      <c r="J5694">
        <f t="shared" si="177"/>
        <v>12.336666666666666</v>
      </c>
    </row>
    <row r="5695" spans="1:10">
      <c r="A5695" s="2">
        <f t="shared" si="176"/>
        <v>36375</v>
      </c>
      <c r="B5695">
        <v>1999</v>
      </c>
      <c r="C5695">
        <v>215</v>
      </c>
      <c r="D5695">
        <v>17</v>
      </c>
      <c r="E5695">
        <v>24.3</v>
      </c>
      <c r="F5695">
        <v>13.3</v>
      </c>
      <c r="G5695">
        <v>0</v>
      </c>
      <c r="I5695">
        <f t="shared" si="177"/>
        <v>22.440000000000005</v>
      </c>
      <c r="J5695">
        <f t="shared" si="177"/>
        <v>12.413333333333334</v>
      </c>
    </row>
    <row r="5696" spans="1:10">
      <c r="A5696" s="2">
        <f t="shared" si="176"/>
        <v>36376</v>
      </c>
      <c r="B5696">
        <v>1999</v>
      </c>
      <c r="C5696">
        <v>216</v>
      </c>
      <c r="D5696">
        <v>15.7</v>
      </c>
      <c r="E5696">
        <v>23.2</v>
      </c>
      <c r="F5696">
        <v>12.5</v>
      </c>
      <c r="G5696">
        <v>0</v>
      </c>
      <c r="I5696">
        <f t="shared" si="177"/>
        <v>22.466666666666672</v>
      </c>
      <c r="J5696">
        <f t="shared" si="177"/>
        <v>12.400000000000002</v>
      </c>
    </row>
    <row r="5697" spans="1:10">
      <c r="A5697" s="2">
        <f t="shared" si="176"/>
        <v>36377</v>
      </c>
      <c r="B5697">
        <v>1999</v>
      </c>
      <c r="C5697">
        <v>217</v>
      </c>
      <c r="D5697">
        <v>19.600000000000001</v>
      </c>
      <c r="E5697">
        <v>24.7</v>
      </c>
      <c r="F5697">
        <v>13.1</v>
      </c>
      <c r="G5697">
        <v>0</v>
      </c>
      <c r="I5697">
        <f t="shared" si="177"/>
        <v>22.533333333333342</v>
      </c>
      <c r="J5697">
        <f t="shared" si="177"/>
        <v>12.406666666666668</v>
      </c>
    </row>
    <row r="5698" spans="1:10">
      <c r="A5698" s="2">
        <f t="shared" si="176"/>
        <v>36378</v>
      </c>
      <c r="B5698">
        <v>1999</v>
      </c>
      <c r="C5698">
        <v>218</v>
      </c>
      <c r="D5698">
        <v>9.6999999999999993</v>
      </c>
      <c r="E5698">
        <v>22.4</v>
      </c>
      <c r="F5698">
        <v>16.899999999999999</v>
      </c>
      <c r="G5698">
        <v>0</v>
      </c>
      <c r="I5698">
        <f t="shared" si="177"/>
        <v>22.550000000000008</v>
      </c>
      <c r="J5698">
        <f t="shared" si="177"/>
        <v>12.513333333333334</v>
      </c>
    </row>
    <row r="5699" spans="1:10">
      <c r="A5699" s="2">
        <f t="shared" ref="A5699:A5762" si="178">DATE(B5699,1,1)+C5699-1</f>
        <v>36379</v>
      </c>
      <c r="B5699">
        <v>1999</v>
      </c>
      <c r="C5699">
        <v>219</v>
      </c>
      <c r="D5699">
        <v>14.8</v>
      </c>
      <c r="E5699">
        <v>22.3</v>
      </c>
      <c r="F5699">
        <v>12.1</v>
      </c>
      <c r="G5699">
        <v>0</v>
      </c>
      <c r="I5699">
        <f t="shared" si="177"/>
        <v>22.570000000000004</v>
      </c>
      <c r="J5699">
        <f t="shared" si="177"/>
        <v>12.503333333333336</v>
      </c>
    </row>
    <row r="5700" spans="1:10">
      <c r="A5700" s="2">
        <f t="shared" si="178"/>
        <v>36380</v>
      </c>
      <c r="B5700">
        <v>1999</v>
      </c>
      <c r="C5700">
        <v>220</v>
      </c>
      <c r="D5700">
        <v>16.899999999999999</v>
      </c>
      <c r="E5700">
        <v>23.7</v>
      </c>
      <c r="F5700">
        <v>11.1</v>
      </c>
      <c r="G5700">
        <v>0</v>
      </c>
      <c r="I5700">
        <f t="shared" si="177"/>
        <v>22.603333333333335</v>
      </c>
      <c r="J5700">
        <f t="shared" si="177"/>
        <v>12.533333333333335</v>
      </c>
    </row>
    <row r="5701" spans="1:10">
      <c r="A5701" s="2">
        <f t="shared" si="178"/>
        <v>36381</v>
      </c>
      <c r="B5701">
        <v>1999</v>
      </c>
      <c r="C5701">
        <v>221</v>
      </c>
      <c r="D5701">
        <v>17</v>
      </c>
      <c r="E5701">
        <v>25.1</v>
      </c>
      <c r="F5701">
        <v>12.7</v>
      </c>
      <c r="G5701">
        <v>0.2</v>
      </c>
      <c r="I5701">
        <f t="shared" si="177"/>
        <v>22.703333333333333</v>
      </c>
      <c r="J5701">
        <f t="shared" si="177"/>
        <v>12.603333333333335</v>
      </c>
    </row>
    <row r="5702" spans="1:10">
      <c r="A5702" s="2">
        <f t="shared" si="178"/>
        <v>36382</v>
      </c>
      <c r="B5702">
        <v>1999</v>
      </c>
      <c r="C5702">
        <v>222</v>
      </c>
      <c r="D5702">
        <v>16.3</v>
      </c>
      <c r="E5702">
        <v>23.9</v>
      </c>
      <c r="F5702">
        <v>12.8</v>
      </c>
      <c r="G5702">
        <v>0</v>
      </c>
      <c r="I5702">
        <f t="shared" si="177"/>
        <v>22.723333333333336</v>
      </c>
      <c r="J5702">
        <f t="shared" si="177"/>
        <v>12.580000000000002</v>
      </c>
    </row>
    <row r="5703" spans="1:10">
      <c r="A5703" s="2">
        <f t="shared" si="178"/>
        <v>36383</v>
      </c>
      <c r="B5703">
        <v>1999</v>
      </c>
      <c r="C5703">
        <v>223</v>
      </c>
      <c r="D5703">
        <v>20.6</v>
      </c>
      <c r="E5703">
        <v>23.3</v>
      </c>
      <c r="F5703">
        <v>12.3</v>
      </c>
      <c r="G5703">
        <v>0</v>
      </c>
      <c r="I5703">
        <f t="shared" si="177"/>
        <v>22.796666666666667</v>
      </c>
      <c r="J5703">
        <f t="shared" si="177"/>
        <v>12.593333333333334</v>
      </c>
    </row>
    <row r="5704" spans="1:10">
      <c r="A5704" s="2">
        <f t="shared" si="178"/>
        <v>36384</v>
      </c>
      <c r="B5704">
        <v>1999</v>
      </c>
      <c r="C5704">
        <v>224</v>
      </c>
      <c r="D5704">
        <v>16.7</v>
      </c>
      <c r="E5704">
        <v>22.7</v>
      </c>
      <c r="F5704">
        <v>13.2</v>
      </c>
      <c r="G5704">
        <v>0</v>
      </c>
      <c r="I5704">
        <f t="shared" si="177"/>
        <v>22.84333333333333</v>
      </c>
      <c r="J5704">
        <f t="shared" si="177"/>
        <v>12.606666666666666</v>
      </c>
    </row>
    <row r="5705" spans="1:10">
      <c r="A5705" s="2">
        <f t="shared" si="178"/>
        <v>36385</v>
      </c>
      <c r="B5705">
        <v>1999</v>
      </c>
      <c r="C5705">
        <v>225</v>
      </c>
      <c r="D5705">
        <v>19.7</v>
      </c>
      <c r="E5705">
        <v>23.7</v>
      </c>
      <c r="F5705">
        <v>10.8</v>
      </c>
      <c r="G5705">
        <v>0</v>
      </c>
      <c r="I5705">
        <f t="shared" si="177"/>
        <v>22.863333333333333</v>
      </c>
      <c r="J5705">
        <f t="shared" si="177"/>
        <v>12.533333333333335</v>
      </c>
    </row>
    <row r="5706" spans="1:10">
      <c r="A5706" s="2">
        <f t="shared" si="178"/>
        <v>36386</v>
      </c>
      <c r="B5706">
        <v>1999</v>
      </c>
      <c r="C5706">
        <v>226</v>
      </c>
      <c r="D5706">
        <v>17.8</v>
      </c>
      <c r="E5706">
        <v>23.4</v>
      </c>
      <c r="F5706">
        <v>11.4</v>
      </c>
      <c r="G5706">
        <v>0</v>
      </c>
      <c r="I5706">
        <f t="shared" si="177"/>
        <v>22.790000000000003</v>
      </c>
      <c r="J5706">
        <f t="shared" si="177"/>
        <v>12.51</v>
      </c>
    </row>
    <row r="5707" spans="1:10">
      <c r="A5707" s="2">
        <f t="shared" si="178"/>
        <v>36387</v>
      </c>
      <c r="B5707">
        <v>1999</v>
      </c>
      <c r="C5707">
        <v>227</v>
      </c>
      <c r="D5707">
        <v>20.9</v>
      </c>
      <c r="E5707">
        <v>23.5</v>
      </c>
      <c r="F5707">
        <v>10.3</v>
      </c>
      <c r="G5707">
        <v>0</v>
      </c>
      <c r="I5707">
        <f t="shared" si="177"/>
        <v>22.713333333333335</v>
      </c>
      <c r="J5707">
        <f t="shared" si="177"/>
        <v>12.42</v>
      </c>
    </row>
    <row r="5708" spans="1:10">
      <c r="A5708" s="2">
        <f t="shared" si="178"/>
        <v>36388</v>
      </c>
      <c r="B5708">
        <v>1999</v>
      </c>
      <c r="C5708">
        <v>228</v>
      </c>
      <c r="D5708">
        <v>18.3</v>
      </c>
      <c r="E5708">
        <v>23.6</v>
      </c>
      <c r="F5708">
        <v>13.5</v>
      </c>
      <c r="G5708">
        <v>0</v>
      </c>
      <c r="I5708">
        <f t="shared" si="177"/>
        <v>22.65</v>
      </c>
      <c r="J5708">
        <f t="shared" si="177"/>
        <v>12.463333333333335</v>
      </c>
    </row>
    <row r="5709" spans="1:10">
      <c r="A5709" s="2">
        <f t="shared" si="178"/>
        <v>36389</v>
      </c>
      <c r="B5709">
        <v>1999</v>
      </c>
      <c r="C5709">
        <v>229</v>
      </c>
      <c r="D5709">
        <v>21.4</v>
      </c>
      <c r="E5709">
        <v>23.6</v>
      </c>
      <c r="F5709">
        <v>12.1</v>
      </c>
      <c r="G5709">
        <v>0.3</v>
      </c>
      <c r="I5709">
        <f t="shared" si="177"/>
        <v>22.553333333333338</v>
      </c>
      <c r="J5709">
        <f t="shared" si="177"/>
        <v>12.396666666666668</v>
      </c>
    </row>
    <row r="5710" spans="1:10">
      <c r="A5710" s="2">
        <f t="shared" si="178"/>
        <v>36390</v>
      </c>
      <c r="B5710">
        <v>1999</v>
      </c>
      <c r="C5710">
        <v>230</v>
      </c>
      <c r="D5710">
        <v>15.3</v>
      </c>
      <c r="E5710">
        <v>24.1</v>
      </c>
      <c r="F5710">
        <v>13</v>
      </c>
      <c r="G5710">
        <v>0</v>
      </c>
      <c r="I5710">
        <f t="shared" si="177"/>
        <v>22.603333333333339</v>
      </c>
      <c r="J5710">
        <f t="shared" si="177"/>
        <v>12.476666666666667</v>
      </c>
    </row>
    <row r="5711" spans="1:10">
      <c r="A5711" s="2">
        <f t="shared" si="178"/>
        <v>36391</v>
      </c>
      <c r="B5711">
        <v>1999</v>
      </c>
      <c r="C5711">
        <v>231</v>
      </c>
      <c r="D5711">
        <v>15.7</v>
      </c>
      <c r="E5711">
        <v>24.3</v>
      </c>
      <c r="F5711">
        <v>13.5</v>
      </c>
      <c r="G5711">
        <v>0</v>
      </c>
      <c r="I5711">
        <f t="shared" si="177"/>
        <v>22.826666666666668</v>
      </c>
      <c r="J5711">
        <f t="shared" si="177"/>
        <v>12.54</v>
      </c>
    </row>
    <row r="5712" spans="1:10">
      <c r="A5712" s="2">
        <f t="shared" si="178"/>
        <v>36392</v>
      </c>
      <c r="B5712">
        <v>1999</v>
      </c>
      <c r="C5712">
        <v>232</v>
      </c>
      <c r="D5712">
        <v>12.5</v>
      </c>
      <c r="E5712">
        <v>23.5</v>
      </c>
      <c r="F5712">
        <v>12.8</v>
      </c>
      <c r="G5712">
        <v>0</v>
      </c>
      <c r="I5712">
        <f t="shared" si="177"/>
        <v>23.103333333333332</v>
      </c>
      <c r="J5712">
        <f t="shared" si="177"/>
        <v>12.596666666666668</v>
      </c>
    </row>
    <row r="5713" spans="1:10">
      <c r="A5713" s="2">
        <f t="shared" si="178"/>
        <v>36393</v>
      </c>
      <c r="B5713">
        <v>1999</v>
      </c>
      <c r="C5713">
        <v>233</v>
      </c>
      <c r="D5713">
        <v>20.5</v>
      </c>
      <c r="E5713">
        <v>24.3</v>
      </c>
      <c r="F5713">
        <v>11.9</v>
      </c>
      <c r="G5713">
        <v>0</v>
      </c>
      <c r="I5713">
        <f t="shared" si="177"/>
        <v>23.293333333333329</v>
      </c>
      <c r="J5713">
        <f t="shared" si="177"/>
        <v>12.610000000000001</v>
      </c>
    </row>
    <row r="5714" spans="1:10">
      <c r="A5714" s="2">
        <f t="shared" si="178"/>
        <v>36394</v>
      </c>
      <c r="B5714">
        <v>1999</v>
      </c>
      <c r="C5714">
        <v>234</v>
      </c>
      <c r="D5714">
        <v>22.9</v>
      </c>
      <c r="E5714">
        <v>25.6</v>
      </c>
      <c r="F5714">
        <v>12.9</v>
      </c>
      <c r="G5714">
        <v>0</v>
      </c>
      <c r="I5714">
        <f t="shared" si="177"/>
        <v>23.446666666666662</v>
      </c>
      <c r="J5714">
        <f t="shared" si="177"/>
        <v>12.636666666666665</v>
      </c>
    </row>
    <row r="5715" spans="1:10">
      <c r="A5715" s="2">
        <f t="shared" si="178"/>
        <v>36395</v>
      </c>
      <c r="B5715">
        <v>1999</v>
      </c>
      <c r="C5715">
        <v>235</v>
      </c>
      <c r="D5715">
        <v>23.9</v>
      </c>
      <c r="E5715">
        <v>26.4</v>
      </c>
      <c r="F5715">
        <v>13.6</v>
      </c>
      <c r="G5715">
        <v>0</v>
      </c>
      <c r="I5715">
        <f t="shared" si="177"/>
        <v>23.563333333333329</v>
      </c>
      <c r="J5715">
        <f t="shared" si="177"/>
        <v>12.69</v>
      </c>
    </row>
    <row r="5716" spans="1:10">
      <c r="A5716" s="2">
        <f t="shared" si="178"/>
        <v>36396</v>
      </c>
      <c r="B5716">
        <v>1999</v>
      </c>
      <c r="C5716">
        <v>236</v>
      </c>
      <c r="D5716">
        <v>23.4</v>
      </c>
      <c r="E5716">
        <v>28.1</v>
      </c>
      <c r="F5716">
        <v>13.3</v>
      </c>
      <c r="G5716">
        <v>0.3</v>
      </c>
      <c r="I5716">
        <f t="shared" si="177"/>
        <v>23.796666666666663</v>
      </c>
      <c r="J5716">
        <f t="shared" si="177"/>
        <v>12.833333333333334</v>
      </c>
    </row>
    <row r="5717" spans="1:10">
      <c r="A5717" s="2">
        <f t="shared" si="178"/>
        <v>36397</v>
      </c>
      <c r="B5717">
        <v>1999</v>
      </c>
      <c r="C5717">
        <v>237</v>
      </c>
      <c r="D5717">
        <v>18</v>
      </c>
      <c r="E5717">
        <v>23.15</v>
      </c>
      <c r="F5717">
        <v>13.4</v>
      </c>
      <c r="G5717">
        <v>0</v>
      </c>
      <c r="I5717">
        <f t="shared" si="177"/>
        <v>23.858333333333331</v>
      </c>
      <c r="J5717">
        <f t="shared" si="177"/>
        <v>12.966666666666667</v>
      </c>
    </row>
    <row r="5718" spans="1:10">
      <c r="A5718" s="2">
        <f t="shared" si="178"/>
        <v>36398</v>
      </c>
      <c r="B5718">
        <v>1999</v>
      </c>
      <c r="C5718">
        <v>238</v>
      </c>
      <c r="D5718">
        <v>12.7</v>
      </c>
      <c r="E5718">
        <v>18.2</v>
      </c>
      <c r="F5718">
        <v>12.75</v>
      </c>
      <c r="G5718">
        <v>0</v>
      </c>
      <c r="I5718">
        <f t="shared" si="177"/>
        <v>23.684999999999999</v>
      </c>
      <c r="J5718">
        <f t="shared" si="177"/>
        <v>13.038333333333332</v>
      </c>
    </row>
    <row r="5719" spans="1:10">
      <c r="A5719" s="2">
        <f t="shared" si="178"/>
        <v>36399</v>
      </c>
      <c r="B5719">
        <v>1999</v>
      </c>
      <c r="C5719">
        <v>239</v>
      </c>
      <c r="D5719">
        <v>13.2</v>
      </c>
      <c r="E5719">
        <v>19.899999999999999</v>
      </c>
      <c r="F5719">
        <v>12.1</v>
      </c>
      <c r="G5719">
        <v>0</v>
      </c>
      <c r="I5719">
        <f t="shared" si="177"/>
        <v>23.565000000000001</v>
      </c>
      <c r="J5719">
        <f t="shared" si="177"/>
        <v>13.008333333333333</v>
      </c>
    </row>
    <row r="5720" spans="1:10">
      <c r="A5720" s="2">
        <f t="shared" si="178"/>
        <v>36400</v>
      </c>
      <c r="B5720">
        <v>1999</v>
      </c>
      <c r="C5720">
        <v>240</v>
      </c>
      <c r="D5720">
        <v>23.9</v>
      </c>
      <c r="E5720">
        <v>24.2</v>
      </c>
      <c r="F5720">
        <v>11.1</v>
      </c>
      <c r="G5720">
        <v>0</v>
      </c>
      <c r="I5720">
        <f t="shared" si="177"/>
        <v>23.581666666666667</v>
      </c>
      <c r="J5720">
        <f t="shared" si="177"/>
        <v>12.918333333333335</v>
      </c>
    </row>
    <row r="5721" spans="1:10">
      <c r="A5721" s="2">
        <f t="shared" si="178"/>
        <v>36401</v>
      </c>
      <c r="B5721">
        <v>1999</v>
      </c>
      <c r="C5721">
        <v>241</v>
      </c>
      <c r="D5721">
        <v>24.5</v>
      </c>
      <c r="E5721">
        <v>26</v>
      </c>
      <c r="F5721">
        <v>11.1</v>
      </c>
      <c r="G5721">
        <v>0</v>
      </c>
      <c r="I5721">
        <f t="shared" si="177"/>
        <v>23.62166666666667</v>
      </c>
      <c r="J5721">
        <f t="shared" si="177"/>
        <v>12.798333333333336</v>
      </c>
    </row>
    <row r="5722" spans="1:10">
      <c r="A5722" s="2">
        <f t="shared" si="178"/>
        <v>36402</v>
      </c>
      <c r="B5722">
        <v>1999</v>
      </c>
      <c r="C5722">
        <v>242</v>
      </c>
      <c r="D5722">
        <v>25</v>
      </c>
      <c r="E5722">
        <v>27.1</v>
      </c>
      <c r="F5722">
        <v>11.7</v>
      </c>
      <c r="G5722">
        <v>0</v>
      </c>
      <c r="I5722">
        <f t="shared" si="177"/>
        <v>23.785000000000004</v>
      </c>
      <c r="J5722">
        <f t="shared" si="177"/>
        <v>12.698333333333334</v>
      </c>
    </row>
    <row r="5723" spans="1:10">
      <c r="A5723" s="2">
        <f t="shared" si="178"/>
        <v>36403</v>
      </c>
      <c r="B5723">
        <v>1999</v>
      </c>
      <c r="C5723">
        <v>243</v>
      </c>
      <c r="D5723">
        <v>24.9</v>
      </c>
      <c r="E5723">
        <v>28.5</v>
      </c>
      <c r="F5723">
        <v>13.2</v>
      </c>
      <c r="G5723">
        <v>0</v>
      </c>
      <c r="I5723">
        <f t="shared" si="177"/>
        <v>23.995000000000008</v>
      </c>
      <c r="J5723">
        <f t="shared" si="177"/>
        <v>12.635000000000002</v>
      </c>
    </row>
    <row r="5724" spans="1:10">
      <c r="A5724" s="2">
        <f t="shared" si="178"/>
        <v>36404</v>
      </c>
      <c r="B5724">
        <v>1999</v>
      </c>
      <c r="C5724">
        <v>244</v>
      </c>
      <c r="D5724">
        <v>20.6</v>
      </c>
      <c r="E5724">
        <v>26.4</v>
      </c>
      <c r="F5724">
        <v>14</v>
      </c>
      <c r="G5724">
        <v>0</v>
      </c>
      <c r="I5724">
        <f t="shared" si="177"/>
        <v>24.105000000000004</v>
      </c>
      <c r="J5724">
        <f t="shared" si="177"/>
        <v>12.615000000000002</v>
      </c>
    </row>
    <row r="5725" spans="1:10">
      <c r="A5725" s="2">
        <f t="shared" si="178"/>
        <v>36405</v>
      </c>
      <c r="B5725">
        <v>1999</v>
      </c>
      <c r="C5725">
        <v>245</v>
      </c>
      <c r="D5725">
        <v>24.4</v>
      </c>
      <c r="E5725">
        <v>25.1</v>
      </c>
      <c r="F5725">
        <v>11.6</v>
      </c>
      <c r="G5725">
        <v>0</v>
      </c>
      <c r="I5725">
        <f t="shared" si="177"/>
        <v>24.131666666666671</v>
      </c>
      <c r="J5725">
        <f t="shared" si="177"/>
        <v>12.558333333333335</v>
      </c>
    </row>
    <row r="5726" spans="1:10">
      <c r="A5726" s="2">
        <f t="shared" si="178"/>
        <v>36406</v>
      </c>
      <c r="B5726">
        <v>1999</v>
      </c>
      <c r="C5726">
        <v>246</v>
      </c>
      <c r="D5726">
        <v>16.7</v>
      </c>
      <c r="E5726">
        <v>23.2</v>
      </c>
      <c r="F5726">
        <v>11.8</v>
      </c>
      <c r="G5726">
        <v>0</v>
      </c>
      <c r="I5726">
        <f t="shared" si="177"/>
        <v>24.131666666666671</v>
      </c>
      <c r="J5726">
        <f t="shared" si="177"/>
        <v>12.535000000000004</v>
      </c>
    </row>
    <row r="5727" spans="1:10">
      <c r="A5727" s="2">
        <f t="shared" si="178"/>
        <v>36407</v>
      </c>
      <c r="B5727">
        <v>1999</v>
      </c>
      <c r="C5727">
        <v>247</v>
      </c>
      <c r="D5727">
        <v>21.2</v>
      </c>
      <c r="E5727">
        <v>24.5</v>
      </c>
      <c r="F5727">
        <v>11.9</v>
      </c>
      <c r="G5727">
        <v>0</v>
      </c>
      <c r="I5727">
        <f t="shared" si="177"/>
        <v>24.125000000000007</v>
      </c>
      <c r="J5727">
        <f t="shared" si="177"/>
        <v>12.495000000000003</v>
      </c>
    </row>
    <row r="5728" spans="1:10">
      <c r="A5728" s="2">
        <f t="shared" si="178"/>
        <v>36408</v>
      </c>
      <c r="B5728">
        <v>1999</v>
      </c>
      <c r="C5728">
        <v>248</v>
      </c>
      <c r="D5728">
        <v>24.1</v>
      </c>
      <c r="E5728">
        <v>25.1</v>
      </c>
      <c r="F5728">
        <v>11.2</v>
      </c>
      <c r="G5728">
        <v>0</v>
      </c>
      <c r="I5728">
        <f t="shared" ref="I5728:J5791" si="179">AVERAGE(E5699:E5728)</f>
        <v>24.215000000000007</v>
      </c>
      <c r="J5728">
        <f t="shared" si="179"/>
        <v>12.305000000000003</v>
      </c>
    </row>
    <row r="5729" spans="1:10">
      <c r="A5729" s="2">
        <f t="shared" si="178"/>
        <v>36409</v>
      </c>
      <c r="B5729">
        <v>1999</v>
      </c>
      <c r="C5729">
        <v>249</v>
      </c>
      <c r="D5729">
        <v>24.8</v>
      </c>
      <c r="E5729">
        <v>24.6</v>
      </c>
      <c r="F5729">
        <v>11.4</v>
      </c>
      <c r="G5729">
        <v>0</v>
      </c>
      <c r="I5729">
        <f t="shared" si="179"/>
        <v>24.291666666666671</v>
      </c>
      <c r="J5729">
        <f t="shared" si="179"/>
        <v>12.281666666666666</v>
      </c>
    </row>
    <row r="5730" spans="1:10">
      <c r="A5730" s="2">
        <f t="shared" si="178"/>
        <v>36410</v>
      </c>
      <c r="B5730">
        <v>1999</v>
      </c>
      <c r="C5730">
        <v>250</v>
      </c>
      <c r="D5730">
        <v>24.9</v>
      </c>
      <c r="E5730">
        <v>25.1</v>
      </c>
      <c r="F5730">
        <v>11.8</v>
      </c>
      <c r="G5730">
        <v>0</v>
      </c>
      <c r="I5730">
        <f t="shared" si="179"/>
        <v>24.338333333333335</v>
      </c>
      <c r="J5730">
        <f t="shared" si="179"/>
        <v>12.305</v>
      </c>
    </row>
    <row r="5731" spans="1:10">
      <c r="A5731" s="2">
        <f t="shared" si="178"/>
        <v>36411</v>
      </c>
      <c r="B5731">
        <v>1999</v>
      </c>
      <c r="C5731">
        <v>251</v>
      </c>
      <c r="D5731">
        <v>25.1</v>
      </c>
      <c r="E5731">
        <v>25.8</v>
      </c>
      <c r="F5731">
        <v>10.6</v>
      </c>
      <c r="G5731">
        <v>0</v>
      </c>
      <c r="I5731">
        <f t="shared" si="179"/>
        <v>24.361666666666668</v>
      </c>
      <c r="J5731">
        <f t="shared" si="179"/>
        <v>12.235000000000001</v>
      </c>
    </row>
    <row r="5732" spans="1:10">
      <c r="A5732" s="2">
        <f t="shared" si="178"/>
        <v>36412</v>
      </c>
      <c r="B5732">
        <v>1999</v>
      </c>
      <c r="C5732">
        <v>252</v>
      </c>
      <c r="D5732">
        <v>25.4</v>
      </c>
      <c r="E5732">
        <v>26.7</v>
      </c>
      <c r="F5732">
        <v>13.3</v>
      </c>
      <c r="G5732">
        <v>0</v>
      </c>
      <c r="I5732">
        <f t="shared" si="179"/>
        <v>24.455000000000002</v>
      </c>
      <c r="J5732">
        <f t="shared" si="179"/>
        <v>12.251666666666667</v>
      </c>
    </row>
    <row r="5733" spans="1:10">
      <c r="A5733" s="2">
        <f t="shared" si="178"/>
        <v>36413</v>
      </c>
      <c r="B5733">
        <v>1999</v>
      </c>
      <c r="C5733">
        <v>253</v>
      </c>
      <c r="D5733">
        <v>24.6</v>
      </c>
      <c r="E5733">
        <v>28.1</v>
      </c>
      <c r="F5733">
        <v>14.7</v>
      </c>
      <c r="G5733">
        <v>0</v>
      </c>
      <c r="I5733">
        <f t="shared" si="179"/>
        <v>24.615000000000002</v>
      </c>
      <c r="J5733">
        <f t="shared" si="179"/>
        <v>12.331666666666667</v>
      </c>
    </row>
    <row r="5734" spans="1:10">
      <c r="A5734" s="2">
        <f t="shared" si="178"/>
        <v>36414</v>
      </c>
      <c r="B5734">
        <v>1999</v>
      </c>
      <c r="C5734">
        <v>254</v>
      </c>
      <c r="D5734">
        <v>25.1</v>
      </c>
      <c r="E5734">
        <v>30.5</v>
      </c>
      <c r="F5734">
        <v>18.899999999999999</v>
      </c>
      <c r="G5734">
        <v>0</v>
      </c>
      <c r="I5734">
        <f t="shared" si="179"/>
        <v>24.875000000000004</v>
      </c>
      <c r="J5734">
        <f t="shared" si="179"/>
        <v>12.521666666666667</v>
      </c>
    </row>
    <row r="5735" spans="1:10">
      <c r="A5735" s="2">
        <f t="shared" si="178"/>
        <v>36415</v>
      </c>
      <c r="B5735">
        <v>1999</v>
      </c>
      <c r="C5735">
        <v>255</v>
      </c>
      <c r="D5735">
        <v>19.5</v>
      </c>
      <c r="E5735">
        <v>25.6</v>
      </c>
      <c r="F5735">
        <v>16.899999999999999</v>
      </c>
      <c r="G5735">
        <v>0</v>
      </c>
      <c r="I5735">
        <f t="shared" si="179"/>
        <v>24.938333333333336</v>
      </c>
      <c r="J5735">
        <f t="shared" si="179"/>
        <v>12.724999999999996</v>
      </c>
    </row>
    <row r="5736" spans="1:10">
      <c r="A5736" s="2">
        <f t="shared" si="178"/>
        <v>36416</v>
      </c>
      <c r="B5736">
        <v>1999</v>
      </c>
      <c r="C5736">
        <v>256</v>
      </c>
      <c r="D5736">
        <v>22</v>
      </c>
      <c r="E5736">
        <v>22.9</v>
      </c>
      <c r="F5736">
        <v>12.9</v>
      </c>
      <c r="G5736">
        <v>0</v>
      </c>
      <c r="I5736">
        <f t="shared" si="179"/>
        <v>24.92166666666667</v>
      </c>
      <c r="J5736">
        <f t="shared" si="179"/>
        <v>12.774999999999997</v>
      </c>
    </row>
    <row r="5737" spans="1:10">
      <c r="A5737" s="2">
        <f t="shared" si="178"/>
        <v>36417</v>
      </c>
      <c r="B5737">
        <v>1999</v>
      </c>
      <c r="C5737">
        <v>257</v>
      </c>
      <c r="D5737">
        <v>16.5</v>
      </c>
      <c r="E5737">
        <v>22</v>
      </c>
      <c r="F5737">
        <v>13</v>
      </c>
      <c r="G5737">
        <v>0</v>
      </c>
      <c r="I5737">
        <f t="shared" si="179"/>
        <v>24.87166666666667</v>
      </c>
      <c r="J5737">
        <f t="shared" si="179"/>
        <v>12.864999999999998</v>
      </c>
    </row>
    <row r="5738" spans="1:10">
      <c r="A5738" s="2">
        <f t="shared" si="178"/>
        <v>36418</v>
      </c>
      <c r="B5738">
        <v>1999</v>
      </c>
      <c r="C5738">
        <v>258</v>
      </c>
      <c r="D5738">
        <v>23.5</v>
      </c>
      <c r="E5738">
        <v>26.5</v>
      </c>
      <c r="F5738">
        <v>12</v>
      </c>
      <c r="G5738">
        <v>0</v>
      </c>
      <c r="I5738">
        <f t="shared" si="179"/>
        <v>24.968333333333337</v>
      </c>
      <c r="J5738">
        <f t="shared" si="179"/>
        <v>12.814999999999998</v>
      </c>
    </row>
    <row r="5739" spans="1:10">
      <c r="A5739" s="2">
        <f t="shared" si="178"/>
        <v>36419</v>
      </c>
      <c r="B5739">
        <v>1999</v>
      </c>
      <c r="C5739">
        <v>259</v>
      </c>
      <c r="D5739">
        <v>22.3</v>
      </c>
      <c r="E5739">
        <v>27.5</v>
      </c>
      <c r="F5739">
        <v>15.1</v>
      </c>
      <c r="G5739">
        <v>0</v>
      </c>
      <c r="I5739">
        <f t="shared" si="179"/>
        <v>25.098333333333336</v>
      </c>
      <c r="J5739">
        <f t="shared" si="179"/>
        <v>12.914999999999997</v>
      </c>
    </row>
    <row r="5740" spans="1:10">
      <c r="A5740" s="2">
        <f t="shared" si="178"/>
        <v>36420</v>
      </c>
      <c r="B5740">
        <v>1999</v>
      </c>
      <c r="C5740">
        <v>260</v>
      </c>
      <c r="D5740">
        <v>25</v>
      </c>
      <c r="E5740">
        <v>28.1</v>
      </c>
      <c r="F5740">
        <v>16</v>
      </c>
      <c r="G5740">
        <v>0</v>
      </c>
      <c r="I5740">
        <f t="shared" si="179"/>
        <v>25.231666666666673</v>
      </c>
      <c r="J5740">
        <f t="shared" si="179"/>
        <v>13.014999999999997</v>
      </c>
    </row>
    <row r="5741" spans="1:10">
      <c r="A5741" s="2">
        <f t="shared" si="178"/>
        <v>36421</v>
      </c>
      <c r="B5741">
        <v>1999</v>
      </c>
      <c r="C5741">
        <v>261</v>
      </c>
      <c r="D5741">
        <v>25.6</v>
      </c>
      <c r="E5741">
        <v>29.7</v>
      </c>
      <c r="F5741">
        <v>15.5</v>
      </c>
      <c r="G5741">
        <v>0</v>
      </c>
      <c r="I5741">
        <f t="shared" si="179"/>
        <v>25.411666666666672</v>
      </c>
      <c r="J5741">
        <f t="shared" si="179"/>
        <v>13.081666666666665</v>
      </c>
    </row>
    <row r="5742" spans="1:10">
      <c r="A5742" s="2">
        <f t="shared" si="178"/>
        <v>36422</v>
      </c>
      <c r="B5742">
        <v>1999</v>
      </c>
      <c r="C5742">
        <v>262</v>
      </c>
      <c r="D5742">
        <v>15.2</v>
      </c>
      <c r="E5742">
        <v>22.5</v>
      </c>
      <c r="F5742">
        <v>16.600000000000001</v>
      </c>
      <c r="G5742">
        <v>0</v>
      </c>
      <c r="I5742">
        <f t="shared" si="179"/>
        <v>25.378333333333337</v>
      </c>
      <c r="J5742">
        <f t="shared" si="179"/>
        <v>13.208333333333334</v>
      </c>
    </row>
    <row r="5743" spans="1:10">
      <c r="A5743" s="2">
        <f t="shared" si="178"/>
        <v>36423</v>
      </c>
      <c r="B5743">
        <v>1999</v>
      </c>
      <c r="C5743">
        <v>263</v>
      </c>
      <c r="D5743">
        <v>21.2</v>
      </c>
      <c r="E5743">
        <v>25.9</v>
      </c>
      <c r="F5743">
        <v>14.8</v>
      </c>
      <c r="G5743">
        <v>0</v>
      </c>
      <c r="I5743">
        <f t="shared" si="179"/>
        <v>25.431666666666668</v>
      </c>
      <c r="J5743">
        <f t="shared" si="179"/>
        <v>13.305</v>
      </c>
    </row>
    <row r="5744" spans="1:10">
      <c r="A5744" s="2">
        <f t="shared" si="178"/>
        <v>36424</v>
      </c>
      <c r="B5744">
        <v>1999</v>
      </c>
      <c r="C5744">
        <v>264</v>
      </c>
      <c r="D5744">
        <v>24.8</v>
      </c>
      <c r="E5744">
        <v>28.9</v>
      </c>
      <c r="F5744">
        <v>14</v>
      </c>
      <c r="G5744">
        <v>0</v>
      </c>
      <c r="I5744">
        <f t="shared" si="179"/>
        <v>25.541666666666671</v>
      </c>
      <c r="J5744">
        <f t="shared" si="179"/>
        <v>13.341666666666669</v>
      </c>
    </row>
    <row r="5745" spans="1:10">
      <c r="A5745" s="2">
        <f t="shared" si="178"/>
        <v>36425</v>
      </c>
      <c r="B5745">
        <v>1999</v>
      </c>
      <c r="C5745">
        <v>265</v>
      </c>
      <c r="D5745">
        <v>21</v>
      </c>
      <c r="E5745">
        <v>29</v>
      </c>
      <c r="F5745">
        <v>16.100000000000001</v>
      </c>
      <c r="G5745">
        <v>0</v>
      </c>
      <c r="I5745">
        <f t="shared" si="179"/>
        <v>25.628333333333337</v>
      </c>
      <c r="J5745">
        <f t="shared" si="179"/>
        <v>13.425000000000002</v>
      </c>
    </row>
    <row r="5746" spans="1:10">
      <c r="A5746" s="2">
        <f t="shared" si="178"/>
        <v>36426</v>
      </c>
      <c r="B5746">
        <v>1999</v>
      </c>
      <c r="C5746">
        <v>266</v>
      </c>
      <c r="D5746">
        <v>16.899999999999999</v>
      </c>
      <c r="E5746">
        <v>26.7</v>
      </c>
      <c r="F5746">
        <v>15.5</v>
      </c>
      <c r="G5746">
        <v>0</v>
      </c>
      <c r="I5746">
        <f t="shared" si="179"/>
        <v>25.581666666666671</v>
      </c>
      <c r="J5746">
        <f t="shared" si="179"/>
        <v>13.498333333333337</v>
      </c>
    </row>
    <row r="5747" spans="1:10">
      <c r="A5747" s="2">
        <f t="shared" si="178"/>
        <v>36427</v>
      </c>
      <c r="B5747">
        <v>1999</v>
      </c>
      <c r="C5747">
        <v>267</v>
      </c>
      <c r="D5747">
        <v>24.2</v>
      </c>
      <c r="E5747">
        <v>28.5</v>
      </c>
      <c r="F5747">
        <v>15.4</v>
      </c>
      <c r="G5747">
        <v>0</v>
      </c>
      <c r="I5747">
        <f t="shared" si="179"/>
        <v>25.76</v>
      </c>
      <c r="J5747">
        <f t="shared" si="179"/>
        <v>13.565000000000003</v>
      </c>
    </row>
    <row r="5748" spans="1:10">
      <c r="A5748" s="2">
        <f t="shared" si="178"/>
        <v>36428</v>
      </c>
      <c r="B5748">
        <v>1999</v>
      </c>
      <c r="C5748">
        <v>268</v>
      </c>
      <c r="D5748">
        <v>27</v>
      </c>
      <c r="E5748">
        <v>30.6</v>
      </c>
      <c r="F5748">
        <v>16.5</v>
      </c>
      <c r="G5748">
        <v>0</v>
      </c>
      <c r="I5748">
        <f t="shared" si="179"/>
        <v>26.173333333333336</v>
      </c>
      <c r="J5748">
        <f t="shared" si="179"/>
        <v>13.690000000000001</v>
      </c>
    </row>
    <row r="5749" spans="1:10">
      <c r="A5749" s="2">
        <f t="shared" si="178"/>
        <v>36429</v>
      </c>
      <c r="B5749">
        <v>1999</v>
      </c>
      <c r="C5749">
        <v>269</v>
      </c>
      <c r="D5749">
        <v>27</v>
      </c>
      <c r="E5749">
        <v>30.5</v>
      </c>
      <c r="F5749">
        <v>15.7</v>
      </c>
      <c r="G5749">
        <v>0</v>
      </c>
      <c r="I5749">
        <f t="shared" si="179"/>
        <v>26.526666666666674</v>
      </c>
      <c r="J5749">
        <f t="shared" si="179"/>
        <v>13.810000000000002</v>
      </c>
    </row>
    <row r="5750" spans="1:10">
      <c r="A5750" s="2">
        <f t="shared" si="178"/>
        <v>36430</v>
      </c>
      <c r="B5750">
        <v>1999</v>
      </c>
      <c r="C5750">
        <v>270</v>
      </c>
      <c r="D5750">
        <v>26.4</v>
      </c>
      <c r="E5750">
        <v>29.7</v>
      </c>
      <c r="F5750">
        <v>18.899999999999999</v>
      </c>
      <c r="G5750">
        <v>0</v>
      </c>
      <c r="I5750">
        <f t="shared" si="179"/>
        <v>26.71</v>
      </c>
      <c r="J5750">
        <f t="shared" si="179"/>
        <v>14.07</v>
      </c>
    </row>
    <row r="5751" spans="1:10">
      <c r="A5751" s="2">
        <f t="shared" si="178"/>
        <v>36431</v>
      </c>
      <c r="B5751">
        <v>1999</v>
      </c>
      <c r="C5751">
        <v>271</v>
      </c>
      <c r="D5751">
        <v>26.4</v>
      </c>
      <c r="E5751">
        <v>30.5</v>
      </c>
      <c r="F5751">
        <v>16.100000000000001</v>
      </c>
      <c r="G5751">
        <v>3</v>
      </c>
      <c r="I5751">
        <f t="shared" si="179"/>
        <v>26.860000000000003</v>
      </c>
      <c r="J5751">
        <f t="shared" si="179"/>
        <v>14.236666666666668</v>
      </c>
    </row>
    <row r="5752" spans="1:10">
      <c r="A5752" s="2">
        <f t="shared" si="178"/>
        <v>36432</v>
      </c>
      <c r="B5752">
        <v>1999</v>
      </c>
      <c r="C5752">
        <v>272</v>
      </c>
      <c r="D5752">
        <v>16.2</v>
      </c>
      <c r="E5752">
        <v>26.7</v>
      </c>
      <c r="F5752">
        <v>17.899999999999999</v>
      </c>
      <c r="G5752">
        <v>1.4</v>
      </c>
      <c r="I5752">
        <f t="shared" si="179"/>
        <v>26.846666666666675</v>
      </c>
      <c r="J5752">
        <f t="shared" si="179"/>
        <v>14.443333333333332</v>
      </c>
    </row>
    <row r="5753" spans="1:10">
      <c r="A5753" s="2">
        <f t="shared" si="178"/>
        <v>36433</v>
      </c>
      <c r="B5753">
        <v>1999</v>
      </c>
      <c r="C5753">
        <v>273</v>
      </c>
      <c r="D5753">
        <v>5.6</v>
      </c>
      <c r="E5753">
        <v>18.5</v>
      </c>
      <c r="F5753">
        <v>16.5</v>
      </c>
      <c r="G5753">
        <v>0</v>
      </c>
      <c r="I5753">
        <f t="shared" si="179"/>
        <v>26.513333333333339</v>
      </c>
      <c r="J5753">
        <f t="shared" si="179"/>
        <v>14.553333333333333</v>
      </c>
    </row>
    <row r="5754" spans="1:10">
      <c r="A5754" s="2">
        <f t="shared" si="178"/>
        <v>36434</v>
      </c>
      <c r="B5754">
        <v>1999</v>
      </c>
      <c r="C5754">
        <v>274</v>
      </c>
      <c r="D5754">
        <v>15.6</v>
      </c>
      <c r="E5754">
        <v>23</v>
      </c>
      <c r="F5754">
        <v>13.7</v>
      </c>
      <c r="G5754">
        <v>0</v>
      </c>
      <c r="I5754">
        <f t="shared" si="179"/>
        <v>26.400000000000002</v>
      </c>
      <c r="J5754">
        <f t="shared" si="179"/>
        <v>14.543333333333331</v>
      </c>
    </row>
    <row r="5755" spans="1:10">
      <c r="A5755" s="2">
        <f t="shared" si="178"/>
        <v>36435</v>
      </c>
      <c r="B5755">
        <v>1999</v>
      </c>
      <c r="C5755">
        <v>275</v>
      </c>
      <c r="D5755">
        <v>27.8</v>
      </c>
      <c r="E5755">
        <v>26.5</v>
      </c>
      <c r="F5755">
        <v>13.5</v>
      </c>
      <c r="G5755">
        <v>0</v>
      </c>
      <c r="I5755">
        <f t="shared" si="179"/>
        <v>26.446666666666669</v>
      </c>
      <c r="J5755">
        <f t="shared" si="179"/>
        <v>14.606666666666664</v>
      </c>
    </row>
    <row r="5756" spans="1:10">
      <c r="A5756" s="2">
        <f t="shared" si="178"/>
        <v>36436</v>
      </c>
      <c r="B5756">
        <v>1999</v>
      </c>
      <c r="C5756">
        <v>276</v>
      </c>
      <c r="D5756">
        <v>27.5</v>
      </c>
      <c r="E5756">
        <v>26.7</v>
      </c>
      <c r="F5756">
        <v>13.6</v>
      </c>
      <c r="G5756">
        <v>0</v>
      </c>
      <c r="I5756">
        <f t="shared" si="179"/>
        <v>26.563333333333336</v>
      </c>
      <c r="J5756">
        <f t="shared" si="179"/>
        <v>14.666666666666666</v>
      </c>
    </row>
    <row r="5757" spans="1:10">
      <c r="A5757" s="2">
        <f t="shared" si="178"/>
        <v>36437</v>
      </c>
      <c r="B5757">
        <v>1999</v>
      </c>
      <c r="C5757">
        <v>277</v>
      </c>
      <c r="D5757">
        <v>25.7</v>
      </c>
      <c r="E5757">
        <v>26.2</v>
      </c>
      <c r="F5757">
        <v>14.3</v>
      </c>
      <c r="G5757">
        <v>0</v>
      </c>
      <c r="I5757">
        <f t="shared" si="179"/>
        <v>26.620000000000005</v>
      </c>
      <c r="J5757">
        <f t="shared" si="179"/>
        <v>14.746666666666666</v>
      </c>
    </row>
    <row r="5758" spans="1:10">
      <c r="A5758" s="2">
        <f t="shared" si="178"/>
        <v>36438</v>
      </c>
      <c r="B5758">
        <v>1999</v>
      </c>
      <c r="C5758">
        <v>278</v>
      </c>
      <c r="D5758">
        <v>24.3</v>
      </c>
      <c r="E5758">
        <v>26.5</v>
      </c>
      <c r="F5758">
        <v>13.8</v>
      </c>
      <c r="G5758">
        <v>0</v>
      </c>
      <c r="I5758">
        <f t="shared" si="179"/>
        <v>26.666666666666671</v>
      </c>
      <c r="J5758">
        <f t="shared" si="179"/>
        <v>14.833333333333334</v>
      </c>
    </row>
    <row r="5759" spans="1:10">
      <c r="A5759" s="2">
        <f t="shared" si="178"/>
        <v>36439</v>
      </c>
      <c r="B5759">
        <v>1999</v>
      </c>
      <c r="C5759">
        <v>279</v>
      </c>
      <c r="D5759">
        <v>18.3</v>
      </c>
      <c r="E5759">
        <v>25.5</v>
      </c>
      <c r="F5759">
        <v>13.4</v>
      </c>
      <c r="G5759">
        <v>0</v>
      </c>
      <c r="I5759">
        <f t="shared" si="179"/>
        <v>26.696666666666673</v>
      </c>
      <c r="J5759">
        <f t="shared" si="179"/>
        <v>14.9</v>
      </c>
    </row>
    <row r="5760" spans="1:10">
      <c r="A5760" s="2">
        <f t="shared" si="178"/>
        <v>36440</v>
      </c>
      <c r="B5760">
        <v>1999</v>
      </c>
      <c r="C5760">
        <v>280</v>
      </c>
      <c r="D5760">
        <v>7</v>
      </c>
      <c r="E5760">
        <v>21.6</v>
      </c>
      <c r="F5760">
        <v>15.7</v>
      </c>
      <c r="G5760">
        <v>0</v>
      </c>
      <c r="I5760">
        <f t="shared" si="179"/>
        <v>26.580000000000005</v>
      </c>
      <c r="J5760">
        <f t="shared" si="179"/>
        <v>15.029999999999998</v>
      </c>
    </row>
    <row r="5761" spans="1:10">
      <c r="A5761" s="2">
        <f t="shared" si="178"/>
        <v>36441</v>
      </c>
      <c r="B5761">
        <v>1999</v>
      </c>
      <c r="C5761">
        <v>281</v>
      </c>
      <c r="D5761">
        <v>12.8</v>
      </c>
      <c r="E5761">
        <v>21</v>
      </c>
      <c r="F5761">
        <v>13.6</v>
      </c>
      <c r="G5761">
        <v>1.8</v>
      </c>
      <c r="I5761">
        <f t="shared" si="179"/>
        <v>26.420000000000005</v>
      </c>
      <c r="J5761">
        <f t="shared" si="179"/>
        <v>15.13</v>
      </c>
    </row>
    <row r="5762" spans="1:10">
      <c r="A5762" s="2">
        <f t="shared" si="178"/>
        <v>36442</v>
      </c>
      <c r="B5762">
        <v>1999</v>
      </c>
      <c r="C5762">
        <v>282</v>
      </c>
      <c r="D5762">
        <v>17.600000000000001</v>
      </c>
      <c r="E5762">
        <v>23.4</v>
      </c>
      <c r="F5762">
        <v>13.5</v>
      </c>
      <c r="G5762">
        <v>0</v>
      </c>
      <c r="I5762">
        <f t="shared" si="179"/>
        <v>26.310000000000002</v>
      </c>
      <c r="J5762">
        <f t="shared" si="179"/>
        <v>15.136666666666667</v>
      </c>
    </row>
    <row r="5763" spans="1:10">
      <c r="A5763" s="2">
        <f t="shared" ref="A5763:A5826" si="180">DATE(B5763,1,1)+C5763-1</f>
        <v>36443</v>
      </c>
      <c r="B5763">
        <v>1999</v>
      </c>
      <c r="C5763">
        <v>283</v>
      </c>
      <c r="D5763">
        <v>22.3</v>
      </c>
      <c r="E5763">
        <v>23.6</v>
      </c>
      <c r="F5763">
        <v>12.1</v>
      </c>
      <c r="G5763">
        <v>0</v>
      </c>
      <c r="I5763">
        <f t="shared" si="179"/>
        <v>26.160000000000004</v>
      </c>
      <c r="J5763">
        <f t="shared" si="179"/>
        <v>15.05</v>
      </c>
    </row>
    <row r="5764" spans="1:10">
      <c r="A5764" s="2">
        <f t="shared" si="180"/>
        <v>36444</v>
      </c>
      <c r="B5764">
        <v>1999</v>
      </c>
      <c r="C5764">
        <v>284</v>
      </c>
      <c r="D5764">
        <v>21.1</v>
      </c>
      <c r="E5764">
        <v>26.1</v>
      </c>
      <c r="F5764">
        <v>14.5</v>
      </c>
      <c r="G5764">
        <v>0</v>
      </c>
      <c r="I5764">
        <f t="shared" si="179"/>
        <v>26.013333333333335</v>
      </c>
      <c r="J5764">
        <f t="shared" si="179"/>
        <v>14.903333333333334</v>
      </c>
    </row>
    <row r="5765" spans="1:10">
      <c r="A5765" s="2">
        <f t="shared" si="180"/>
        <v>36445</v>
      </c>
      <c r="B5765">
        <v>1999</v>
      </c>
      <c r="C5765">
        <v>285</v>
      </c>
      <c r="D5765">
        <v>25.1</v>
      </c>
      <c r="E5765">
        <v>29.1</v>
      </c>
      <c r="F5765">
        <v>17.399999999999999</v>
      </c>
      <c r="G5765">
        <v>0</v>
      </c>
      <c r="I5765">
        <f t="shared" si="179"/>
        <v>26.130000000000006</v>
      </c>
      <c r="J5765">
        <f t="shared" si="179"/>
        <v>14.919999999999998</v>
      </c>
    </row>
    <row r="5766" spans="1:10">
      <c r="A5766" s="2">
        <f t="shared" si="180"/>
        <v>36446</v>
      </c>
      <c r="B5766">
        <v>1999</v>
      </c>
      <c r="C5766">
        <v>286</v>
      </c>
      <c r="D5766">
        <v>22.7</v>
      </c>
      <c r="E5766">
        <v>27.6</v>
      </c>
      <c r="F5766">
        <v>18.600000000000001</v>
      </c>
      <c r="G5766">
        <v>0</v>
      </c>
      <c r="I5766">
        <f t="shared" si="179"/>
        <v>26.286666666666672</v>
      </c>
      <c r="J5766">
        <f t="shared" si="179"/>
        <v>15.110000000000003</v>
      </c>
    </row>
    <row r="5767" spans="1:10">
      <c r="A5767" s="2">
        <f t="shared" si="180"/>
        <v>36447</v>
      </c>
      <c r="B5767">
        <v>1999</v>
      </c>
      <c r="C5767">
        <v>287</v>
      </c>
      <c r="D5767">
        <v>23.4</v>
      </c>
      <c r="E5767">
        <v>25.1</v>
      </c>
      <c r="F5767">
        <v>15.1</v>
      </c>
      <c r="G5767">
        <v>0</v>
      </c>
      <c r="I5767">
        <f t="shared" si="179"/>
        <v>26.390000000000004</v>
      </c>
      <c r="J5767">
        <f t="shared" si="179"/>
        <v>15.180000000000003</v>
      </c>
    </row>
    <row r="5768" spans="1:10">
      <c r="A5768" s="2">
        <f t="shared" si="180"/>
        <v>36448</v>
      </c>
      <c r="B5768">
        <v>1999</v>
      </c>
      <c r="C5768">
        <v>288</v>
      </c>
      <c r="D5768">
        <v>29.5</v>
      </c>
      <c r="E5768">
        <v>26.85</v>
      </c>
      <c r="F5768">
        <v>12.7</v>
      </c>
      <c r="G5768">
        <v>0</v>
      </c>
      <c r="I5768">
        <f t="shared" si="179"/>
        <v>26.401666666666667</v>
      </c>
      <c r="J5768">
        <f t="shared" si="179"/>
        <v>15.203333333333335</v>
      </c>
    </row>
    <row r="5769" spans="1:10">
      <c r="A5769" s="2">
        <f t="shared" si="180"/>
        <v>36449</v>
      </c>
      <c r="B5769">
        <v>1999</v>
      </c>
      <c r="C5769">
        <v>289</v>
      </c>
      <c r="D5769">
        <v>27</v>
      </c>
      <c r="E5769">
        <v>28.6</v>
      </c>
      <c r="F5769">
        <v>15.15</v>
      </c>
      <c r="G5769">
        <v>0</v>
      </c>
      <c r="I5769">
        <f t="shared" si="179"/>
        <v>26.438333333333336</v>
      </c>
      <c r="J5769">
        <f t="shared" si="179"/>
        <v>15.205000000000002</v>
      </c>
    </row>
    <row r="5770" spans="1:10">
      <c r="A5770" s="2">
        <f t="shared" si="180"/>
        <v>36450</v>
      </c>
      <c r="B5770">
        <v>1999</v>
      </c>
      <c r="C5770">
        <v>290</v>
      </c>
      <c r="D5770">
        <v>20.100000000000001</v>
      </c>
      <c r="E5770">
        <v>28.6</v>
      </c>
      <c r="F5770">
        <v>17.600000000000001</v>
      </c>
      <c r="G5770">
        <v>0</v>
      </c>
      <c r="I5770">
        <f t="shared" si="179"/>
        <v>26.455000000000002</v>
      </c>
      <c r="J5770">
        <f t="shared" si="179"/>
        <v>15.258333333333333</v>
      </c>
    </row>
    <row r="5771" spans="1:10">
      <c r="A5771" s="2">
        <f t="shared" si="180"/>
        <v>36451</v>
      </c>
      <c r="B5771">
        <v>1999</v>
      </c>
      <c r="C5771">
        <v>291</v>
      </c>
      <c r="D5771">
        <v>19.3</v>
      </c>
      <c r="E5771">
        <v>27.7</v>
      </c>
      <c r="F5771">
        <v>16.2</v>
      </c>
      <c r="G5771">
        <v>0</v>
      </c>
      <c r="I5771">
        <f t="shared" si="179"/>
        <v>26.388333333333339</v>
      </c>
      <c r="J5771">
        <f t="shared" si="179"/>
        <v>15.281666666666666</v>
      </c>
    </row>
    <row r="5772" spans="1:10">
      <c r="A5772" s="2">
        <f t="shared" si="180"/>
        <v>36452</v>
      </c>
      <c r="B5772">
        <v>1999</v>
      </c>
      <c r="C5772">
        <v>292</v>
      </c>
      <c r="D5772">
        <v>27.3</v>
      </c>
      <c r="E5772">
        <v>29.7</v>
      </c>
      <c r="F5772">
        <v>15</v>
      </c>
      <c r="G5772">
        <v>0</v>
      </c>
      <c r="I5772">
        <f t="shared" si="179"/>
        <v>26.628333333333341</v>
      </c>
      <c r="J5772">
        <f t="shared" si="179"/>
        <v>15.228333333333333</v>
      </c>
    </row>
    <row r="5773" spans="1:10">
      <c r="A5773" s="2">
        <f t="shared" si="180"/>
        <v>36453</v>
      </c>
      <c r="B5773">
        <v>1999</v>
      </c>
      <c r="C5773">
        <v>293</v>
      </c>
      <c r="D5773">
        <v>28.1</v>
      </c>
      <c r="E5773">
        <v>30.5</v>
      </c>
      <c r="F5773">
        <v>17.600000000000001</v>
      </c>
      <c r="G5773">
        <v>0</v>
      </c>
      <c r="I5773">
        <f t="shared" si="179"/>
        <v>26.781666666666673</v>
      </c>
      <c r="J5773">
        <f t="shared" si="179"/>
        <v>15.321666666666669</v>
      </c>
    </row>
    <row r="5774" spans="1:10">
      <c r="A5774" s="2">
        <f t="shared" si="180"/>
        <v>36454</v>
      </c>
      <c r="B5774">
        <v>1999</v>
      </c>
      <c r="C5774">
        <v>294</v>
      </c>
      <c r="D5774">
        <v>27.5</v>
      </c>
      <c r="E5774">
        <v>30.2</v>
      </c>
      <c r="F5774">
        <v>15</v>
      </c>
      <c r="G5774">
        <v>0</v>
      </c>
      <c r="I5774">
        <f t="shared" si="179"/>
        <v>26.825000000000006</v>
      </c>
      <c r="J5774">
        <f t="shared" si="179"/>
        <v>15.355</v>
      </c>
    </row>
    <row r="5775" spans="1:10">
      <c r="A5775" s="2">
        <f t="shared" si="180"/>
        <v>36455</v>
      </c>
      <c r="B5775">
        <v>1999</v>
      </c>
      <c r="C5775">
        <v>295</v>
      </c>
      <c r="D5775">
        <v>29.5</v>
      </c>
      <c r="E5775">
        <v>32.9</v>
      </c>
      <c r="F5775">
        <v>16</v>
      </c>
      <c r="G5775">
        <v>0</v>
      </c>
      <c r="I5775">
        <f t="shared" si="179"/>
        <v>26.955000000000005</v>
      </c>
      <c r="J5775">
        <f t="shared" si="179"/>
        <v>15.351666666666668</v>
      </c>
    </row>
    <row r="5776" spans="1:10">
      <c r="A5776" s="2">
        <f t="shared" si="180"/>
        <v>36456</v>
      </c>
      <c r="B5776">
        <v>1999</v>
      </c>
      <c r="C5776">
        <v>296</v>
      </c>
      <c r="D5776">
        <v>28</v>
      </c>
      <c r="E5776">
        <v>32.700000000000003</v>
      </c>
      <c r="F5776">
        <v>17.5</v>
      </c>
      <c r="G5776">
        <v>0</v>
      </c>
      <c r="I5776">
        <f t="shared" si="179"/>
        <v>27.155000000000012</v>
      </c>
      <c r="J5776">
        <f t="shared" si="179"/>
        <v>15.418333333333333</v>
      </c>
    </row>
    <row r="5777" spans="1:10">
      <c r="A5777" s="2">
        <f t="shared" si="180"/>
        <v>36457</v>
      </c>
      <c r="B5777">
        <v>1999</v>
      </c>
      <c r="C5777">
        <v>297</v>
      </c>
      <c r="D5777">
        <v>27.6</v>
      </c>
      <c r="E5777">
        <v>33.4</v>
      </c>
      <c r="F5777">
        <v>18.899999999999999</v>
      </c>
      <c r="G5777">
        <v>0</v>
      </c>
      <c r="I5777">
        <f t="shared" si="179"/>
        <v>27.318333333333342</v>
      </c>
      <c r="J5777">
        <f t="shared" si="179"/>
        <v>15.535</v>
      </c>
    </row>
    <row r="5778" spans="1:10">
      <c r="A5778" s="2">
        <f t="shared" si="180"/>
        <v>36458</v>
      </c>
      <c r="B5778">
        <v>1999</v>
      </c>
      <c r="C5778">
        <v>298</v>
      </c>
      <c r="D5778">
        <v>24.9</v>
      </c>
      <c r="E5778">
        <v>31.4</v>
      </c>
      <c r="F5778">
        <v>20.399999999999999</v>
      </c>
      <c r="G5778">
        <v>0</v>
      </c>
      <c r="I5778">
        <f t="shared" si="179"/>
        <v>27.34500000000001</v>
      </c>
      <c r="J5778">
        <f t="shared" si="179"/>
        <v>15.664999999999999</v>
      </c>
    </row>
    <row r="5779" spans="1:10">
      <c r="A5779" s="2">
        <f t="shared" si="180"/>
        <v>36459</v>
      </c>
      <c r="B5779">
        <v>1999</v>
      </c>
      <c r="C5779">
        <v>299</v>
      </c>
      <c r="D5779">
        <v>24</v>
      </c>
      <c r="E5779">
        <v>30.6</v>
      </c>
      <c r="F5779">
        <v>19.600000000000001</v>
      </c>
      <c r="G5779">
        <v>0</v>
      </c>
      <c r="I5779">
        <f t="shared" si="179"/>
        <v>27.348333333333343</v>
      </c>
      <c r="J5779">
        <f t="shared" si="179"/>
        <v>15.795</v>
      </c>
    </row>
    <row r="5780" spans="1:10">
      <c r="A5780" s="2">
        <f t="shared" si="180"/>
        <v>36460</v>
      </c>
      <c r="B5780">
        <v>1999</v>
      </c>
      <c r="C5780">
        <v>300</v>
      </c>
      <c r="D5780">
        <v>28.4</v>
      </c>
      <c r="E5780">
        <v>32.4</v>
      </c>
      <c r="F5780">
        <v>18.2</v>
      </c>
      <c r="G5780">
        <v>0</v>
      </c>
      <c r="I5780">
        <f t="shared" si="179"/>
        <v>27.43833333333334</v>
      </c>
      <c r="J5780">
        <f t="shared" si="179"/>
        <v>15.771666666666665</v>
      </c>
    </row>
    <row r="5781" spans="1:10">
      <c r="A5781" s="2">
        <f t="shared" si="180"/>
        <v>36461</v>
      </c>
      <c r="B5781">
        <v>1999</v>
      </c>
      <c r="C5781">
        <v>301</v>
      </c>
      <c r="D5781">
        <v>22.4</v>
      </c>
      <c r="E5781">
        <v>31.8</v>
      </c>
      <c r="F5781">
        <v>21</v>
      </c>
      <c r="G5781">
        <v>0</v>
      </c>
      <c r="I5781">
        <f t="shared" si="179"/>
        <v>27.481666666666673</v>
      </c>
      <c r="J5781">
        <f t="shared" si="179"/>
        <v>15.934999999999999</v>
      </c>
    </row>
    <row r="5782" spans="1:10">
      <c r="A5782" s="2">
        <f t="shared" si="180"/>
        <v>36462</v>
      </c>
      <c r="B5782">
        <v>1999</v>
      </c>
      <c r="C5782">
        <v>302</v>
      </c>
      <c r="D5782">
        <v>20.3</v>
      </c>
      <c r="E5782">
        <v>27.8</v>
      </c>
      <c r="F5782">
        <v>19.100000000000001</v>
      </c>
      <c r="G5782">
        <v>0</v>
      </c>
      <c r="I5782">
        <f t="shared" si="179"/>
        <v>27.518333333333334</v>
      </c>
      <c r="J5782">
        <f t="shared" si="179"/>
        <v>15.975</v>
      </c>
    </row>
    <row r="5783" spans="1:10">
      <c r="A5783" s="2">
        <f t="shared" si="180"/>
        <v>36463</v>
      </c>
      <c r="B5783">
        <v>1999</v>
      </c>
      <c r="C5783">
        <v>303</v>
      </c>
      <c r="D5783">
        <v>28.4</v>
      </c>
      <c r="E5783">
        <v>27.2</v>
      </c>
      <c r="F5783">
        <v>16.100000000000001</v>
      </c>
      <c r="G5783">
        <v>0</v>
      </c>
      <c r="I5783">
        <f t="shared" si="179"/>
        <v>27.808333333333337</v>
      </c>
      <c r="J5783">
        <f t="shared" si="179"/>
        <v>15.961666666666668</v>
      </c>
    </row>
    <row r="5784" spans="1:10">
      <c r="A5784" s="2">
        <f t="shared" si="180"/>
        <v>36464</v>
      </c>
      <c r="B5784">
        <v>1999</v>
      </c>
      <c r="C5784">
        <v>304</v>
      </c>
      <c r="D5784">
        <v>29</v>
      </c>
      <c r="E5784">
        <v>27.9</v>
      </c>
      <c r="F5784">
        <v>15.1</v>
      </c>
      <c r="G5784">
        <v>0</v>
      </c>
      <c r="I5784">
        <f t="shared" si="179"/>
        <v>27.971666666666668</v>
      </c>
      <c r="J5784">
        <f t="shared" si="179"/>
        <v>16.008333333333336</v>
      </c>
    </row>
    <row r="5785" spans="1:10">
      <c r="A5785" s="2">
        <f t="shared" si="180"/>
        <v>36465</v>
      </c>
      <c r="B5785">
        <v>1999</v>
      </c>
      <c r="C5785">
        <v>305</v>
      </c>
      <c r="D5785">
        <v>27.1</v>
      </c>
      <c r="E5785">
        <v>29.8</v>
      </c>
      <c r="F5785">
        <v>15.3</v>
      </c>
      <c r="G5785">
        <v>0</v>
      </c>
      <c r="I5785">
        <f t="shared" si="179"/>
        <v>28.081666666666663</v>
      </c>
      <c r="J5785">
        <f t="shared" si="179"/>
        <v>16.068333333333335</v>
      </c>
    </row>
    <row r="5786" spans="1:10">
      <c r="A5786" s="2">
        <f t="shared" si="180"/>
        <v>36466</v>
      </c>
      <c r="B5786">
        <v>1999</v>
      </c>
      <c r="C5786">
        <v>306</v>
      </c>
      <c r="D5786">
        <v>17.899999999999999</v>
      </c>
      <c r="E5786">
        <v>30</v>
      </c>
      <c r="F5786">
        <v>17.100000000000001</v>
      </c>
      <c r="G5786">
        <v>6.7</v>
      </c>
      <c r="I5786">
        <f t="shared" si="179"/>
        <v>28.191666666666663</v>
      </c>
      <c r="J5786">
        <f t="shared" si="179"/>
        <v>16.184999999999999</v>
      </c>
    </row>
    <row r="5787" spans="1:10">
      <c r="A5787" s="2">
        <f t="shared" si="180"/>
        <v>36467</v>
      </c>
      <c r="B5787">
        <v>1999</v>
      </c>
      <c r="C5787">
        <v>307</v>
      </c>
      <c r="D5787">
        <v>19.5</v>
      </c>
      <c r="E5787">
        <v>26.6</v>
      </c>
      <c r="F5787">
        <v>16.8</v>
      </c>
      <c r="G5787">
        <v>0</v>
      </c>
      <c r="I5787">
        <f t="shared" si="179"/>
        <v>28.204999999999995</v>
      </c>
      <c r="J5787">
        <f t="shared" si="179"/>
        <v>16.268333333333334</v>
      </c>
    </row>
    <row r="5788" spans="1:10">
      <c r="A5788" s="2">
        <f t="shared" si="180"/>
        <v>36468</v>
      </c>
      <c r="B5788">
        <v>1999</v>
      </c>
      <c r="C5788">
        <v>308</v>
      </c>
      <c r="D5788">
        <v>28</v>
      </c>
      <c r="E5788">
        <v>29.3</v>
      </c>
      <c r="F5788">
        <v>16.899999999999999</v>
      </c>
      <c r="G5788">
        <v>0</v>
      </c>
      <c r="I5788">
        <f t="shared" si="179"/>
        <v>28.298333333333328</v>
      </c>
      <c r="J5788">
        <f t="shared" si="179"/>
        <v>16.371666666666666</v>
      </c>
    </row>
    <row r="5789" spans="1:10">
      <c r="A5789" s="2">
        <f t="shared" si="180"/>
        <v>36469</v>
      </c>
      <c r="B5789">
        <v>1999</v>
      </c>
      <c r="C5789">
        <v>309</v>
      </c>
      <c r="D5789">
        <v>28.1</v>
      </c>
      <c r="E5789">
        <v>31.4</v>
      </c>
      <c r="F5789">
        <v>18.3</v>
      </c>
      <c r="G5789">
        <v>3</v>
      </c>
      <c r="I5789">
        <f t="shared" si="179"/>
        <v>28.49499999999999</v>
      </c>
      <c r="J5789">
        <f t="shared" si="179"/>
        <v>16.535000000000004</v>
      </c>
    </row>
    <row r="5790" spans="1:10">
      <c r="A5790" s="2">
        <f t="shared" si="180"/>
        <v>36470</v>
      </c>
      <c r="B5790">
        <v>1999</v>
      </c>
      <c r="C5790">
        <v>310</v>
      </c>
      <c r="D5790">
        <v>17.8</v>
      </c>
      <c r="E5790">
        <v>28.4</v>
      </c>
      <c r="F5790">
        <v>20.399999999999999</v>
      </c>
      <c r="G5790">
        <v>28.3</v>
      </c>
      <c r="I5790">
        <f t="shared" si="179"/>
        <v>28.721666666666653</v>
      </c>
      <c r="J5790">
        <f t="shared" si="179"/>
        <v>16.691666666666666</v>
      </c>
    </row>
    <row r="5791" spans="1:10">
      <c r="A5791" s="2">
        <f t="shared" si="180"/>
        <v>36471</v>
      </c>
      <c r="B5791">
        <v>1999</v>
      </c>
      <c r="C5791">
        <v>311</v>
      </c>
      <c r="D5791">
        <v>22.8</v>
      </c>
      <c r="E5791">
        <v>28.4</v>
      </c>
      <c r="F5791">
        <v>15.7</v>
      </c>
      <c r="G5791">
        <v>0</v>
      </c>
      <c r="I5791">
        <f t="shared" si="179"/>
        <v>28.96833333333332</v>
      </c>
      <c r="J5791">
        <f t="shared" si="179"/>
        <v>16.76166666666667</v>
      </c>
    </row>
    <row r="5792" spans="1:10">
      <c r="A5792" s="2">
        <f t="shared" si="180"/>
        <v>36472</v>
      </c>
      <c r="B5792">
        <v>1999</v>
      </c>
      <c r="C5792">
        <v>312</v>
      </c>
      <c r="D5792">
        <v>26.3</v>
      </c>
      <c r="E5792">
        <v>29.3</v>
      </c>
      <c r="F5792">
        <v>17.899999999999999</v>
      </c>
      <c r="G5792">
        <v>0</v>
      </c>
      <c r="I5792">
        <f t="shared" ref="I5792:J5855" si="181">AVERAGE(E5763:E5792)</f>
        <v>29.164999999999988</v>
      </c>
      <c r="J5792">
        <f t="shared" si="181"/>
        <v>16.908333333333335</v>
      </c>
    </row>
    <row r="5793" spans="1:10">
      <c r="A5793" s="2">
        <f t="shared" si="180"/>
        <v>36473</v>
      </c>
      <c r="B5793">
        <v>1999</v>
      </c>
      <c r="C5793">
        <v>313</v>
      </c>
      <c r="D5793">
        <v>25.6</v>
      </c>
      <c r="E5793">
        <v>31.9</v>
      </c>
      <c r="F5793">
        <v>19</v>
      </c>
      <c r="G5793">
        <v>1.3</v>
      </c>
      <c r="I5793">
        <f t="shared" si="181"/>
        <v>29.441666666666656</v>
      </c>
      <c r="J5793">
        <f t="shared" si="181"/>
        <v>17.138333333333335</v>
      </c>
    </row>
    <row r="5794" spans="1:10">
      <c r="A5794" s="2">
        <f t="shared" si="180"/>
        <v>36474</v>
      </c>
      <c r="B5794">
        <v>1999</v>
      </c>
      <c r="C5794">
        <v>314</v>
      </c>
      <c r="D5794">
        <v>18</v>
      </c>
      <c r="E5794">
        <v>29.7</v>
      </c>
      <c r="F5794">
        <v>18.8</v>
      </c>
      <c r="G5794">
        <v>1.2</v>
      </c>
      <c r="I5794">
        <f t="shared" si="181"/>
        <v>29.56166666666666</v>
      </c>
      <c r="J5794">
        <f t="shared" si="181"/>
        <v>17.28166666666667</v>
      </c>
    </row>
    <row r="5795" spans="1:10">
      <c r="A5795" s="2">
        <f t="shared" si="180"/>
        <v>36475</v>
      </c>
      <c r="B5795">
        <v>1999</v>
      </c>
      <c r="C5795">
        <v>315</v>
      </c>
      <c r="D5795">
        <v>12.4</v>
      </c>
      <c r="E5795">
        <v>28.6</v>
      </c>
      <c r="F5795">
        <v>18.899999999999999</v>
      </c>
      <c r="G5795">
        <v>0.5</v>
      </c>
      <c r="I5795">
        <f t="shared" si="181"/>
        <v>29.544999999999995</v>
      </c>
      <c r="J5795">
        <f t="shared" si="181"/>
        <v>17.331666666666667</v>
      </c>
    </row>
    <row r="5796" spans="1:10">
      <c r="A5796" s="2">
        <f t="shared" si="180"/>
        <v>36476</v>
      </c>
      <c r="B5796">
        <v>1999</v>
      </c>
      <c r="C5796">
        <v>316</v>
      </c>
      <c r="D5796">
        <v>17.3</v>
      </c>
      <c r="E5796">
        <v>25.3</v>
      </c>
      <c r="F5796">
        <v>17</v>
      </c>
      <c r="G5796">
        <v>15.9</v>
      </c>
      <c r="I5796">
        <f t="shared" si="181"/>
        <v>29.468333333333323</v>
      </c>
      <c r="J5796">
        <f t="shared" si="181"/>
        <v>17.278333333333332</v>
      </c>
    </row>
    <row r="5797" spans="1:10">
      <c r="A5797" s="2">
        <f t="shared" si="180"/>
        <v>36477</v>
      </c>
      <c r="B5797">
        <v>1999</v>
      </c>
      <c r="C5797">
        <v>317</v>
      </c>
      <c r="D5797">
        <v>22.9</v>
      </c>
      <c r="E5797">
        <v>26.1</v>
      </c>
      <c r="F5797">
        <v>16.100000000000001</v>
      </c>
      <c r="G5797">
        <v>0</v>
      </c>
      <c r="I5797">
        <f t="shared" si="181"/>
        <v>29.501666666666662</v>
      </c>
      <c r="J5797">
        <f t="shared" si="181"/>
        <v>17.311666666666667</v>
      </c>
    </row>
    <row r="5798" spans="1:10">
      <c r="A5798" s="2">
        <f t="shared" si="180"/>
        <v>36478</v>
      </c>
      <c r="B5798">
        <v>1999</v>
      </c>
      <c r="C5798">
        <v>318</v>
      </c>
      <c r="D5798">
        <v>12.9</v>
      </c>
      <c r="E5798">
        <v>25.3</v>
      </c>
      <c r="F5798">
        <v>16.8</v>
      </c>
      <c r="G5798">
        <v>0.9</v>
      </c>
      <c r="I5798">
        <f t="shared" si="181"/>
        <v>29.449999999999992</v>
      </c>
      <c r="J5798">
        <f t="shared" si="181"/>
        <v>17.448333333333334</v>
      </c>
    </row>
    <row r="5799" spans="1:10">
      <c r="A5799" s="2">
        <f t="shared" si="180"/>
        <v>36479</v>
      </c>
      <c r="B5799">
        <v>1999</v>
      </c>
      <c r="C5799">
        <v>319</v>
      </c>
      <c r="D5799">
        <v>25.5</v>
      </c>
      <c r="E5799">
        <v>26.1</v>
      </c>
      <c r="F5799">
        <v>13.9</v>
      </c>
      <c r="G5799">
        <v>0</v>
      </c>
      <c r="I5799">
        <f t="shared" si="181"/>
        <v>29.366666666666664</v>
      </c>
      <c r="J5799">
        <f t="shared" si="181"/>
        <v>17.40666666666667</v>
      </c>
    </row>
    <row r="5800" spans="1:10">
      <c r="A5800" s="2">
        <f t="shared" si="180"/>
        <v>36480</v>
      </c>
      <c r="B5800">
        <v>1999</v>
      </c>
      <c r="C5800">
        <v>320</v>
      </c>
      <c r="D5800">
        <v>24.6</v>
      </c>
      <c r="E5800">
        <v>29.4</v>
      </c>
      <c r="F5800">
        <v>15.7</v>
      </c>
      <c r="G5800">
        <v>0</v>
      </c>
      <c r="I5800">
        <f t="shared" si="181"/>
        <v>29.393333333333327</v>
      </c>
      <c r="J5800">
        <f t="shared" si="181"/>
        <v>17.34333333333333</v>
      </c>
    </row>
    <row r="5801" spans="1:10">
      <c r="A5801" s="2">
        <f t="shared" si="180"/>
        <v>36481</v>
      </c>
      <c r="B5801">
        <v>1999</v>
      </c>
      <c r="C5801">
        <v>321</v>
      </c>
      <c r="D5801">
        <v>23.4</v>
      </c>
      <c r="E5801">
        <v>29.5</v>
      </c>
      <c r="F5801">
        <v>18.5</v>
      </c>
      <c r="G5801">
        <v>17.3</v>
      </c>
      <c r="I5801">
        <f t="shared" si="181"/>
        <v>29.45333333333333</v>
      </c>
      <c r="J5801">
        <f t="shared" si="181"/>
        <v>17.419999999999998</v>
      </c>
    </row>
    <row r="5802" spans="1:10">
      <c r="A5802" s="2">
        <f t="shared" si="180"/>
        <v>36482</v>
      </c>
      <c r="B5802">
        <v>1999</v>
      </c>
      <c r="C5802">
        <v>322</v>
      </c>
      <c r="D5802">
        <v>20.7</v>
      </c>
      <c r="E5802">
        <v>29.4</v>
      </c>
      <c r="F5802">
        <v>18.3</v>
      </c>
      <c r="G5802">
        <v>0</v>
      </c>
      <c r="I5802">
        <f t="shared" si="181"/>
        <v>29.443333333333328</v>
      </c>
      <c r="J5802">
        <f t="shared" si="181"/>
        <v>17.529999999999994</v>
      </c>
    </row>
    <row r="5803" spans="1:10">
      <c r="A5803" s="2">
        <f t="shared" si="180"/>
        <v>36483</v>
      </c>
      <c r="B5803">
        <v>1999</v>
      </c>
      <c r="C5803">
        <v>323</v>
      </c>
      <c r="D5803">
        <v>25.4</v>
      </c>
      <c r="E5803">
        <v>30.5</v>
      </c>
      <c r="F5803">
        <v>17.5</v>
      </c>
      <c r="G5803">
        <v>11.2</v>
      </c>
      <c r="I5803">
        <f t="shared" si="181"/>
        <v>29.443333333333328</v>
      </c>
      <c r="J5803">
        <f t="shared" si="181"/>
        <v>17.526666666666664</v>
      </c>
    </row>
    <row r="5804" spans="1:10">
      <c r="A5804" s="2">
        <f t="shared" si="180"/>
        <v>36484</v>
      </c>
      <c r="B5804">
        <v>1999</v>
      </c>
      <c r="C5804">
        <v>324</v>
      </c>
      <c r="D5804">
        <v>12.7</v>
      </c>
      <c r="E5804">
        <v>26.9</v>
      </c>
      <c r="F5804">
        <v>18.5</v>
      </c>
      <c r="G5804">
        <v>38.700000000000003</v>
      </c>
      <c r="I5804">
        <f t="shared" si="181"/>
        <v>29.333333333333329</v>
      </c>
      <c r="J5804">
        <f t="shared" si="181"/>
        <v>17.643333333333331</v>
      </c>
    </row>
    <row r="5805" spans="1:10">
      <c r="A5805" s="2">
        <f t="shared" si="180"/>
        <v>36485</v>
      </c>
      <c r="B5805">
        <v>1999</v>
      </c>
      <c r="C5805">
        <v>325</v>
      </c>
      <c r="D5805">
        <v>18.2</v>
      </c>
      <c r="E5805">
        <v>26.7</v>
      </c>
      <c r="F5805">
        <v>17.399999999999999</v>
      </c>
      <c r="G5805">
        <v>0.5</v>
      </c>
      <c r="I5805">
        <f t="shared" si="181"/>
        <v>29.126666666666665</v>
      </c>
      <c r="J5805">
        <f t="shared" si="181"/>
        <v>17.689999999999998</v>
      </c>
    </row>
    <row r="5806" spans="1:10">
      <c r="A5806" s="2">
        <f t="shared" si="180"/>
        <v>36486</v>
      </c>
      <c r="B5806">
        <v>1999</v>
      </c>
      <c r="C5806">
        <v>326</v>
      </c>
      <c r="D5806">
        <v>21.7</v>
      </c>
      <c r="E5806">
        <v>27.4</v>
      </c>
      <c r="F5806">
        <v>18.100000000000001</v>
      </c>
      <c r="G5806">
        <v>3.2</v>
      </c>
      <c r="I5806">
        <f t="shared" si="181"/>
        <v>28.949999999999996</v>
      </c>
      <c r="J5806">
        <f t="shared" si="181"/>
        <v>17.71</v>
      </c>
    </row>
    <row r="5807" spans="1:10">
      <c r="A5807" s="2">
        <f t="shared" si="180"/>
        <v>36487</v>
      </c>
      <c r="B5807">
        <v>1999</v>
      </c>
      <c r="C5807">
        <v>327</v>
      </c>
      <c r="D5807">
        <v>21.2</v>
      </c>
      <c r="E5807">
        <v>28.7</v>
      </c>
      <c r="F5807">
        <v>18.100000000000001</v>
      </c>
      <c r="G5807">
        <v>0</v>
      </c>
      <c r="I5807">
        <f t="shared" si="181"/>
        <v>28.793333333333329</v>
      </c>
      <c r="J5807">
        <f t="shared" si="181"/>
        <v>17.683333333333334</v>
      </c>
    </row>
    <row r="5808" spans="1:10">
      <c r="A5808" s="2">
        <f t="shared" si="180"/>
        <v>36488</v>
      </c>
      <c r="B5808">
        <v>1999</v>
      </c>
      <c r="C5808">
        <v>328</v>
      </c>
      <c r="D5808">
        <v>24.3</v>
      </c>
      <c r="E5808">
        <v>29.4</v>
      </c>
      <c r="F5808">
        <v>18.899999999999999</v>
      </c>
      <c r="G5808">
        <v>0</v>
      </c>
      <c r="I5808">
        <f t="shared" si="181"/>
        <v>28.726666666666667</v>
      </c>
      <c r="J5808">
        <f t="shared" si="181"/>
        <v>17.633333333333333</v>
      </c>
    </row>
    <row r="5809" spans="1:10">
      <c r="A5809" s="2">
        <f t="shared" si="180"/>
        <v>36489</v>
      </c>
      <c r="B5809">
        <v>1999</v>
      </c>
      <c r="C5809">
        <v>329</v>
      </c>
      <c r="D5809">
        <v>25</v>
      </c>
      <c r="E5809">
        <v>29.9</v>
      </c>
      <c r="F5809">
        <v>19</v>
      </c>
      <c r="G5809">
        <v>0</v>
      </c>
      <c r="I5809">
        <f t="shared" si="181"/>
        <v>28.70333333333333</v>
      </c>
      <c r="J5809">
        <f t="shared" si="181"/>
        <v>17.613333333333337</v>
      </c>
    </row>
    <row r="5810" spans="1:10">
      <c r="A5810" s="2">
        <f t="shared" si="180"/>
        <v>36490</v>
      </c>
      <c r="B5810">
        <v>1999</v>
      </c>
      <c r="C5810">
        <v>330</v>
      </c>
      <c r="D5810">
        <v>27.3</v>
      </c>
      <c r="E5810">
        <v>30.3</v>
      </c>
      <c r="F5810">
        <v>19.899999999999999</v>
      </c>
      <c r="G5810">
        <v>0</v>
      </c>
      <c r="I5810">
        <f t="shared" si="181"/>
        <v>28.633333333333329</v>
      </c>
      <c r="J5810">
        <f t="shared" si="181"/>
        <v>17.670000000000002</v>
      </c>
    </row>
    <row r="5811" spans="1:10">
      <c r="A5811" s="2">
        <f t="shared" si="180"/>
        <v>36491</v>
      </c>
      <c r="B5811">
        <v>1999</v>
      </c>
      <c r="C5811">
        <v>331</v>
      </c>
      <c r="D5811">
        <v>27</v>
      </c>
      <c r="E5811">
        <v>30.7</v>
      </c>
      <c r="F5811">
        <v>20.5</v>
      </c>
      <c r="G5811">
        <v>0</v>
      </c>
      <c r="I5811">
        <f t="shared" si="181"/>
        <v>28.596666666666668</v>
      </c>
      <c r="J5811">
        <f t="shared" si="181"/>
        <v>17.653333333333332</v>
      </c>
    </row>
    <row r="5812" spans="1:10">
      <c r="A5812" s="2">
        <f t="shared" si="180"/>
        <v>36492</v>
      </c>
      <c r="B5812">
        <v>1999</v>
      </c>
      <c r="C5812">
        <v>332</v>
      </c>
      <c r="D5812">
        <v>23.8</v>
      </c>
      <c r="E5812">
        <v>29.5</v>
      </c>
      <c r="F5812">
        <v>19.7</v>
      </c>
      <c r="G5812">
        <v>0</v>
      </c>
      <c r="I5812">
        <f t="shared" si="181"/>
        <v>28.653333333333332</v>
      </c>
      <c r="J5812">
        <f t="shared" si="181"/>
        <v>17.673333333333336</v>
      </c>
    </row>
    <row r="5813" spans="1:10">
      <c r="A5813" s="2">
        <f t="shared" si="180"/>
        <v>36493</v>
      </c>
      <c r="B5813">
        <v>1999</v>
      </c>
      <c r="C5813">
        <v>333</v>
      </c>
      <c r="D5813">
        <v>27.1</v>
      </c>
      <c r="E5813">
        <v>30.1</v>
      </c>
      <c r="F5813">
        <v>19.600000000000001</v>
      </c>
      <c r="G5813">
        <v>0</v>
      </c>
      <c r="I5813">
        <f t="shared" si="181"/>
        <v>28.75</v>
      </c>
      <c r="J5813">
        <f t="shared" si="181"/>
        <v>17.79</v>
      </c>
    </row>
    <row r="5814" spans="1:10">
      <c r="A5814" s="2">
        <f t="shared" si="180"/>
        <v>36494</v>
      </c>
      <c r="B5814">
        <v>1999</v>
      </c>
      <c r="C5814">
        <v>334</v>
      </c>
      <c r="D5814">
        <v>19.7</v>
      </c>
      <c r="E5814">
        <v>29.9</v>
      </c>
      <c r="F5814">
        <v>19.7</v>
      </c>
      <c r="G5814">
        <v>0</v>
      </c>
      <c r="I5814">
        <f t="shared" si="181"/>
        <v>28.81666666666667</v>
      </c>
      <c r="J5814">
        <f t="shared" si="181"/>
        <v>17.943333333333332</v>
      </c>
    </row>
    <row r="5815" spans="1:10">
      <c r="A5815" s="2">
        <f t="shared" si="180"/>
        <v>36495</v>
      </c>
      <c r="B5815">
        <v>1999</v>
      </c>
      <c r="C5815">
        <v>335</v>
      </c>
      <c r="D5815">
        <v>20.5</v>
      </c>
      <c r="E5815">
        <v>28.1</v>
      </c>
      <c r="F5815">
        <v>18.399999999999999</v>
      </c>
      <c r="G5815">
        <v>0</v>
      </c>
      <c r="I5815">
        <f t="shared" si="181"/>
        <v>28.76</v>
      </c>
      <c r="J5815">
        <f t="shared" si="181"/>
        <v>18.046666666666667</v>
      </c>
    </row>
    <row r="5816" spans="1:10">
      <c r="A5816" s="2">
        <f t="shared" si="180"/>
        <v>36496</v>
      </c>
      <c r="B5816">
        <v>1999</v>
      </c>
      <c r="C5816">
        <v>336</v>
      </c>
      <c r="D5816">
        <v>23.1</v>
      </c>
      <c r="E5816">
        <v>28.8</v>
      </c>
      <c r="F5816">
        <v>17.600000000000001</v>
      </c>
      <c r="G5816">
        <v>9.4</v>
      </c>
      <c r="I5816">
        <f t="shared" si="181"/>
        <v>28.720000000000002</v>
      </c>
      <c r="J5816">
        <f t="shared" si="181"/>
        <v>18.063333333333336</v>
      </c>
    </row>
    <row r="5817" spans="1:10">
      <c r="A5817" s="2">
        <f t="shared" si="180"/>
        <v>36497</v>
      </c>
      <c r="B5817">
        <v>1999</v>
      </c>
      <c r="C5817">
        <v>337</v>
      </c>
      <c r="D5817">
        <v>24.6</v>
      </c>
      <c r="E5817">
        <v>28.5</v>
      </c>
      <c r="F5817">
        <v>16.2</v>
      </c>
      <c r="G5817">
        <v>0</v>
      </c>
      <c r="I5817">
        <f t="shared" si="181"/>
        <v>28.783333333333335</v>
      </c>
      <c r="J5817">
        <f t="shared" si="181"/>
        <v>18.043333333333333</v>
      </c>
    </row>
    <row r="5818" spans="1:10">
      <c r="A5818" s="2">
        <f t="shared" si="180"/>
        <v>36498</v>
      </c>
      <c r="B5818">
        <v>1999</v>
      </c>
      <c r="C5818">
        <v>338</v>
      </c>
      <c r="D5818">
        <v>25.4</v>
      </c>
      <c r="E5818">
        <v>30.5</v>
      </c>
      <c r="F5818">
        <v>19.2</v>
      </c>
      <c r="G5818">
        <v>0</v>
      </c>
      <c r="I5818">
        <f t="shared" si="181"/>
        <v>28.823333333333327</v>
      </c>
      <c r="J5818">
        <f t="shared" si="181"/>
        <v>18.12</v>
      </c>
    </row>
    <row r="5819" spans="1:10">
      <c r="A5819" s="2">
        <f t="shared" si="180"/>
        <v>36499</v>
      </c>
      <c r="B5819">
        <v>1999</v>
      </c>
      <c r="C5819">
        <v>339</v>
      </c>
      <c r="D5819">
        <v>28.3</v>
      </c>
      <c r="E5819">
        <v>30.5</v>
      </c>
      <c r="F5819">
        <v>20.6</v>
      </c>
      <c r="G5819">
        <v>0</v>
      </c>
      <c r="I5819">
        <f t="shared" si="181"/>
        <v>28.793333333333329</v>
      </c>
      <c r="J5819">
        <f t="shared" si="181"/>
        <v>18.196666666666665</v>
      </c>
    </row>
    <row r="5820" spans="1:10">
      <c r="A5820" s="2">
        <f t="shared" si="180"/>
        <v>36500</v>
      </c>
      <c r="B5820">
        <v>1999</v>
      </c>
      <c r="C5820">
        <v>340</v>
      </c>
      <c r="D5820">
        <v>26.2</v>
      </c>
      <c r="E5820">
        <v>30.4</v>
      </c>
      <c r="F5820">
        <v>18.100000000000001</v>
      </c>
      <c r="G5820">
        <v>0</v>
      </c>
      <c r="I5820">
        <f t="shared" si="181"/>
        <v>28.859999999999996</v>
      </c>
      <c r="J5820">
        <f t="shared" si="181"/>
        <v>18.12</v>
      </c>
    </row>
    <row r="5821" spans="1:10">
      <c r="A5821" s="2">
        <f t="shared" si="180"/>
        <v>36501</v>
      </c>
      <c r="B5821">
        <v>1999</v>
      </c>
      <c r="C5821">
        <v>341</v>
      </c>
      <c r="D5821">
        <v>26.2</v>
      </c>
      <c r="E5821">
        <v>31.2</v>
      </c>
      <c r="F5821">
        <v>21.1</v>
      </c>
      <c r="G5821">
        <v>0</v>
      </c>
      <c r="I5821">
        <f t="shared" si="181"/>
        <v>28.95333333333333</v>
      </c>
      <c r="J5821">
        <f t="shared" si="181"/>
        <v>18.3</v>
      </c>
    </row>
    <row r="5822" spans="1:10">
      <c r="A5822" s="2">
        <f t="shared" si="180"/>
        <v>36502</v>
      </c>
      <c r="B5822">
        <v>1999</v>
      </c>
      <c r="C5822">
        <v>342</v>
      </c>
      <c r="D5822">
        <v>21.7</v>
      </c>
      <c r="E5822">
        <v>29.3</v>
      </c>
      <c r="F5822">
        <v>19.8</v>
      </c>
      <c r="G5822">
        <v>0</v>
      </c>
      <c r="I5822">
        <f t="shared" si="181"/>
        <v>28.95333333333333</v>
      </c>
      <c r="J5822">
        <f t="shared" si="181"/>
        <v>18.363333333333333</v>
      </c>
    </row>
    <row r="5823" spans="1:10">
      <c r="A5823" s="2">
        <f t="shared" si="180"/>
        <v>36503</v>
      </c>
      <c r="B5823">
        <v>1999</v>
      </c>
      <c r="C5823">
        <v>343</v>
      </c>
      <c r="D5823">
        <v>20.100000000000001</v>
      </c>
      <c r="E5823">
        <v>29.1</v>
      </c>
      <c r="F5823">
        <v>18.2</v>
      </c>
      <c r="G5823">
        <v>0.7</v>
      </c>
      <c r="I5823">
        <f t="shared" si="181"/>
        <v>28.859999999999996</v>
      </c>
      <c r="J5823">
        <f t="shared" si="181"/>
        <v>18.336666666666666</v>
      </c>
    </row>
    <row r="5824" spans="1:10">
      <c r="A5824" s="2">
        <f t="shared" si="180"/>
        <v>36504</v>
      </c>
      <c r="B5824">
        <v>1999</v>
      </c>
      <c r="C5824">
        <v>344</v>
      </c>
      <c r="D5824">
        <v>19.5</v>
      </c>
      <c r="E5824">
        <v>26.5</v>
      </c>
      <c r="F5824">
        <v>18.399999999999999</v>
      </c>
      <c r="G5824">
        <v>4.0999999999999996</v>
      </c>
      <c r="I5824">
        <f t="shared" si="181"/>
        <v>28.75333333333333</v>
      </c>
      <c r="J5824">
        <f t="shared" si="181"/>
        <v>18.323333333333334</v>
      </c>
    </row>
    <row r="5825" spans="1:10">
      <c r="A5825" s="2">
        <f t="shared" si="180"/>
        <v>36505</v>
      </c>
      <c r="B5825">
        <v>1999</v>
      </c>
      <c r="C5825">
        <v>345</v>
      </c>
      <c r="D5825">
        <v>18.5</v>
      </c>
      <c r="E5825">
        <v>29.5</v>
      </c>
      <c r="F5825">
        <v>18.399999999999999</v>
      </c>
      <c r="G5825">
        <v>4.4000000000000004</v>
      </c>
      <c r="I5825">
        <f t="shared" si="181"/>
        <v>28.783333333333335</v>
      </c>
      <c r="J5825">
        <f t="shared" si="181"/>
        <v>18.306666666666668</v>
      </c>
    </row>
    <row r="5826" spans="1:10">
      <c r="A5826" s="2">
        <f t="shared" si="180"/>
        <v>36506</v>
      </c>
      <c r="B5826">
        <v>1999</v>
      </c>
      <c r="C5826">
        <v>346</v>
      </c>
      <c r="D5826">
        <v>12.5</v>
      </c>
      <c r="E5826">
        <v>24.2</v>
      </c>
      <c r="F5826">
        <v>18.5</v>
      </c>
      <c r="G5826">
        <v>0.8</v>
      </c>
      <c r="I5826">
        <f t="shared" si="181"/>
        <v>28.746666666666666</v>
      </c>
      <c r="J5826">
        <f t="shared" si="181"/>
        <v>18.356666666666669</v>
      </c>
    </row>
    <row r="5827" spans="1:10">
      <c r="A5827" s="2">
        <f t="shared" ref="A5827:A5890" si="182">DATE(B5827,1,1)+C5827-1</f>
        <v>36507</v>
      </c>
      <c r="B5827">
        <v>1999</v>
      </c>
      <c r="C5827">
        <v>347</v>
      </c>
      <c r="D5827">
        <v>14.8</v>
      </c>
      <c r="E5827">
        <v>26.7</v>
      </c>
      <c r="F5827">
        <v>19.600000000000001</v>
      </c>
      <c r="G5827">
        <v>5.7</v>
      </c>
      <c r="I5827">
        <f t="shared" si="181"/>
        <v>28.766666666666666</v>
      </c>
      <c r="J5827">
        <f t="shared" si="181"/>
        <v>18.473333333333336</v>
      </c>
    </row>
    <row r="5828" spans="1:10">
      <c r="A5828" s="2">
        <f t="shared" si="182"/>
        <v>36508</v>
      </c>
      <c r="B5828">
        <v>1999</v>
      </c>
      <c r="C5828">
        <v>348</v>
      </c>
      <c r="D5828">
        <v>17</v>
      </c>
      <c r="E5828">
        <v>25</v>
      </c>
      <c r="F5828">
        <v>18</v>
      </c>
      <c r="G5828">
        <v>2.2999999999999998</v>
      </c>
      <c r="I5828">
        <f t="shared" si="181"/>
        <v>28.756666666666668</v>
      </c>
      <c r="J5828">
        <f t="shared" si="181"/>
        <v>18.513333333333332</v>
      </c>
    </row>
    <row r="5829" spans="1:10">
      <c r="A5829" s="2">
        <f t="shared" si="182"/>
        <v>36509</v>
      </c>
      <c r="B5829">
        <v>1999</v>
      </c>
      <c r="C5829">
        <v>349</v>
      </c>
      <c r="D5829">
        <v>24</v>
      </c>
      <c r="E5829">
        <v>26.6</v>
      </c>
      <c r="F5829">
        <v>17.5</v>
      </c>
      <c r="G5829">
        <v>0.8</v>
      </c>
      <c r="I5829">
        <f t="shared" si="181"/>
        <v>28.773333333333337</v>
      </c>
      <c r="J5829">
        <f t="shared" si="181"/>
        <v>18.633333333333333</v>
      </c>
    </row>
    <row r="5830" spans="1:10">
      <c r="A5830" s="2">
        <f t="shared" si="182"/>
        <v>36510</v>
      </c>
      <c r="B5830">
        <v>1999</v>
      </c>
      <c r="C5830">
        <v>350</v>
      </c>
      <c r="D5830">
        <v>29.4</v>
      </c>
      <c r="E5830">
        <v>26.3</v>
      </c>
      <c r="F5830">
        <v>16.899999999999999</v>
      </c>
      <c r="G5830">
        <v>0</v>
      </c>
      <c r="I5830">
        <f t="shared" si="181"/>
        <v>28.67</v>
      </c>
      <c r="J5830">
        <f t="shared" si="181"/>
        <v>18.673333333333332</v>
      </c>
    </row>
    <row r="5831" spans="1:10">
      <c r="A5831" s="2">
        <f t="shared" si="182"/>
        <v>36511</v>
      </c>
      <c r="B5831">
        <v>1999</v>
      </c>
      <c r="C5831">
        <v>351</v>
      </c>
      <c r="D5831">
        <v>26.9</v>
      </c>
      <c r="E5831">
        <v>28.7</v>
      </c>
      <c r="F5831">
        <v>14.6</v>
      </c>
      <c r="G5831">
        <v>0</v>
      </c>
      <c r="I5831">
        <f t="shared" si="181"/>
        <v>28.643333333333334</v>
      </c>
      <c r="J5831">
        <f t="shared" si="181"/>
        <v>18.543333333333333</v>
      </c>
    </row>
    <row r="5832" spans="1:10">
      <c r="A5832" s="2">
        <f t="shared" si="182"/>
        <v>36512</v>
      </c>
      <c r="B5832">
        <v>1999</v>
      </c>
      <c r="C5832">
        <v>352</v>
      </c>
      <c r="D5832">
        <v>22.8</v>
      </c>
      <c r="E5832">
        <v>28.3</v>
      </c>
      <c r="F5832">
        <v>16.8</v>
      </c>
      <c r="G5832">
        <v>0</v>
      </c>
      <c r="I5832">
        <f t="shared" si="181"/>
        <v>28.606666666666673</v>
      </c>
      <c r="J5832">
        <f t="shared" si="181"/>
        <v>18.493333333333332</v>
      </c>
    </row>
    <row r="5833" spans="1:10">
      <c r="A5833" s="2">
        <f t="shared" si="182"/>
        <v>36513</v>
      </c>
      <c r="B5833">
        <v>1999</v>
      </c>
      <c r="C5833">
        <v>353</v>
      </c>
      <c r="D5833">
        <v>23.1</v>
      </c>
      <c r="E5833">
        <v>30.7</v>
      </c>
      <c r="F5833">
        <v>18.8</v>
      </c>
      <c r="G5833">
        <v>0</v>
      </c>
      <c r="I5833">
        <f t="shared" si="181"/>
        <v>28.613333333333337</v>
      </c>
      <c r="J5833">
        <f t="shared" si="181"/>
        <v>18.536666666666665</v>
      </c>
    </row>
    <row r="5834" spans="1:10">
      <c r="A5834" s="2">
        <f t="shared" si="182"/>
        <v>36514</v>
      </c>
      <c r="B5834">
        <v>1999</v>
      </c>
      <c r="C5834">
        <v>354</v>
      </c>
      <c r="D5834">
        <v>21.4</v>
      </c>
      <c r="E5834">
        <v>30</v>
      </c>
      <c r="F5834">
        <v>17</v>
      </c>
      <c r="G5834">
        <v>0</v>
      </c>
      <c r="I5834">
        <f t="shared" si="181"/>
        <v>28.716666666666672</v>
      </c>
      <c r="J5834">
        <f t="shared" si="181"/>
        <v>18.486666666666665</v>
      </c>
    </row>
    <row r="5835" spans="1:10">
      <c r="A5835" s="2">
        <f t="shared" si="182"/>
        <v>36515</v>
      </c>
      <c r="B5835">
        <v>1999</v>
      </c>
      <c r="C5835">
        <v>355</v>
      </c>
      <c r="D5835">
        <v>25.6</v>
      </c>
      <c r="E5835">
        <v>30.5</v>
      </c>
      <c r="F5835">
        <v>19.899999999999999</v>
      </c>
      <c r="G5835">
        <v>0</v>
      </c>
      <c r="I5835">
        <f t="shared" si="181"/>
        <v>28.843333333333337</v>
      </c>
      <c r="J5835">
        <f t="shared" si="181"/>
        <v>18.569999999999997</v>
      </c>
    </row>
    <row r="5836" spans="1:10">
      <c r="A5836" s="2">
        <f t="shared" si="182"/>
        <v>36516</v>
      </c>
      <c r="B5836">
        <v>1999</v>
      </c>
      <c r="C5836">
        <v>356</v>
      </c>
      <c r="D5836">
        <v>21.9</v>
      </c>
      <c r="E5836">
        <v>30.7</v>
      </c>
      <c r="F5836">
        <v>18.399999999999999</v>
      </c>
      <c r="G5836">
        <v>0</v>
      </c>
      <c r="I5836">
        <f t="shared" si="181"/>
        <v>28.95333333333334</v>
      </c>
      <c r="J5836">
        <f t="shared" si="181"/>
        <v>18.579999999999998</v>
      </c>
    </row>
    <row r="5837" spans="1:10">
      <c r="A5837" s="2">
        <f t="shared" si="182"/>
        <v>36517</v>
      </c>
      <c r="B5837">
        <v>1999</v>
      </c>
      <c r="C5837">
        <v>357</v>
      </c>
      <c r="D5837">
        <v>25.1</v>
      </c>
      <c r="E5837">
        <v>30.9</v>
      </c>
      <c r="F5837">
        <v>19</v>
      </c>
      <c r="G5837">
        <v>2.5</v>
      </c>
      <c r="I5837">
        <f t="shared" si="181"/>
        <v>29.026666666666674</v>
      </c>
      <c r="J5837">
        <f t="shared" si="181"/>
        <v>18.61</v>
      </c>
    </row>
    <row r="5838" spans="1:10">
      <c r="A5838" s="2">
        <f t="shared" si="182"/>
        <v>36518</v>
      </c>
      <c r="B5838">
        <v>1999</v>
      </c>
      <c r="C5838">
        <v>358</v>
      </c>
      <c r="D5838">
        <v>24.2</v>
      </c>
      <c r="E5838">
        <v>29.5</v>
      </c>
      <c r="F5838">
        <v>19.100000000000001</v>
      </c>
      <c r="G5838">
        <v>0</v>
      </c>
      <c r="I5838">
        <f t="shared" si="181"/>
        <v>29.030000000000005</v>
      </c>
      <c r="J5838">
        <f t="shared" si="181"/>
        <v>18.616666666666664</v>
      </c>
    </row>
    <row r="5839" spans="1:10">
      <c r="A5839" s="2">
        <f t="shared" si="182"/>
        <v>36519</v>
      </c>
      <c r="B5839">
        <v>1999</v>
      </c>
      <c r="C5839">
        <v>359</v>
      </c>
      <c r="D5839">
        <v>24.4</v>
      </c>
      <c r="E5839">
        <v>30.4</v>
      </c>
      <c r="F5839">
        <v>20.100000000000001</v>
      </c>
      <c r="G5839">
        <v>0</v>
      </c>
      <c r="I5839">
        <f t="shared" si="181"/>
        <v>29.046666666666667</v>
      </c>
      <c r="J5839">
        <f t="shared" si="181"/>
        <v>18.653333333333329</v>
      </c>
    </row>
    <row r="5840" spans="1:10">
      <c r="A5840" s="2">
        <f t="shared" si="182"/>
        <v>36520</v>
      </c>
      <c r="B5840">
        <v>1999</v>
      </c>
      <c r="C5840">
        <v>360</v>
      </c>
      <c r="D5840">
        <v>26.4</v>
      </c>
      <c r="E5840">
        <v>31</v>
      </c>
      <c r="F5840">
        <v>20.6</v>
      </c>
      <c r="G5840">
        <v>0</v>
      </c>
      <c r="I5840">
        <f t="shared" si="181"/>
        <v>29.07</v>
      </c>
      <c r="J5840">
        <f t="shared" si="181"/>
        <v>18.676666666666666</v>
      </c>
    </row>
    <row r="5841" spans="1:10">
      <c r="A5841" s="2">
        <f t="shared" si="182"/>
        <v>36521</v>
      </c>
      <c r="B5841">
        <v>1999</v>
      </c>
      <c r="C5841">
        <v>361</v>
      </c>
      <c r="D5841">
        <v>23.7</v>
      </c>
      <c r="E5841">
        <v>30.5</v>
      </c>
      <c r="F5841">
        <v>19</v>
      </c>
      <c r="G5841">
        <v>3.6</v>
      </c>
      <c r="I5841">
        <f t="shared" si="181"/>
        <v>29.063333333333333</v>
      </c>
      <c r="J5841">
        <f t="shared" si="181"/>
        <v>18.626666666666669</v>
      </c>
    </row>
    <row r="5842" spans="1:10">
      <c r="A5842" s="2">
        <f t="shared" si="182"/>
        <v>36522</v>
      </c>
      <c r="B5842">
        <v>1999</v>
      </c>
      <c r="C5842">
        <v>362</v>
      </c>
      <c r="D5842">
        <v>22.9</v>
      </c>
      <c r="E5842">
        <v>30.5</v>
      </c>
      <c r="F5842">
        <v>19.5</v>
      </c>
      <c r="G5842">
        <v>3.2</v>
      </c>
      <c r="I5842">
        <f t="shared" si="181"/>
        <v>29.096666666666671</v>
      </c>
      <c r="J5842">
        <f t="shared" si="181"/>
        <v>18.62</v>
      </c>
    </row>
    <row r="5843" spans="1:10">
      <c r="A5843" s="2">
        <f t="shared" si="182"/>
        <v>36523</v>
      </c>
      <c r="B5843">
        <v>1999</v>
      </c>
      <c r="C5843">
        <v>363</v>
      </c>
      <c r="D5843">
        <v>15</v>
      </c>
      <c r="E5843">
        <v>29.7</v>
      </c>
      <c r="F5843">
        <v>19.5</v>
      </c>
      <c r="G5843">
        <v>0</v>
      </c>
      <c r="I5843">
        <f t="shared" si="181"/>
        <v>29.083333333333336</v>
      </c>
      <c r="J5843">
        <f t="shared" si="181"/>
        <v>18.616666666666667</v>
      </c>
    </row>
    <row r="5844" spans="1:10">
      <c r="A5844" s="2">
        <f t="shared" si="182"/>
        <v>36524</v>
      </c>
      <c r="B5844">
        <v>1999</v>
      </c>
      <c r="C5844">
        <v>364</v>
      </c>
      <c r="D5844">
        <v>21.6</v>
      </c>
      <c r="E5844">
        <v>29.4</v>
      </c>
      <c r="F5844">
        <v>19.100000000000001</v>
      </c>
      <c r="G5844">
        <v>0</v>
      </c>
      <c r="I5844">
        <f t="shared" si="181"/>
        <v>29.06666666666667</v>
      </c>
      <c r="J5844">
        <f t="shared" si="181"/>
        <v>18.596666666666671</v>
      </c>
    </row>
    <row r="5845" spans="1:10">
      <c r="A5845" s="2">
        <f t="shared" si="182"/>
        <v>36525</v>
      </c>
      <c r="B5845">
        <v>1999</v>
      </c>
      <c r="C5845">
        <v>365</v>
      </c>
      <c r="D5845">
        <v>25.8</v>
      </c>
      <c r="E5845">
        <v>33.200000000000003</v>
      </c>
      <c r="F5845">
        <v>19.3</v>
      </c>
      <c r="G5845">
        <v>0</v>
      </c>
      <c r="I5845">
        <f t="shared" si="181"/>
        <v>29.236666666666668</v>
      </c>
      <c r="J5845">
        <f t="shared" si="181"/>
        <v>18.626666666666669</v>
      </c>
    </row>
    <row r="5846" spans="1:10">
      <c r="A5846" s="2">
        <f t="shared" si="182"/>
        <v>36526</v>
      </c>
      <c r="B5846">
        <v>2000</v>
      </c>
      <c r="C5846">
        <v>1</v>
      </c>
      <c r="D5846">
        <v>27</v>
      </c>
      <c r="E5846">
        <v>32.6</v>
      </c>
      <c r="F5846">
        <v>18.5</v>
      </c>
      <c r="G5846">
        <v>0</v>
      </c>
      <c r="I5846">
        <f t="shared" si="181"/>
        <v>29.363333333333337</v>
      </c>
      <c r="J5846">
        <f t="shared" si="181"/>
        <v>18.65666666666667</v>
      </c>
    </row>
    <row r="5847" spans="1:10">
      <c r="A5847" s="2">
        <f t="shared" si="182"/>
        <v>36527</v>
      </c>
      <c r="B5847">
        <v>2000</v>
      </c>
      <c r="C5847">
        <v>2</v>
      </c>
      <c r="D5847">
        <v>18.8</v>
      </c>
      <c r="E5847">
        <v>30.5</v>
      </c>
      <c r="F5847">
        <v>20.7</v>
      </c>
      <c r="G5847">
        <v>11.5</v>
      </c>
      <c r="I5847">
        <f t="shared" si="181"/>
        <v>29.430000000000003</v>
      </c>
      <c r="J5847">
        <f t="shared" si="181"/>
        <v>18.806666666666672</v>
      </c>
    </row>
    <row r="5848" spans="1:10">
      <c r="A5848" s="2">
        <f t="shared" si="182"/>
        <v>36528</v>
      </c>
      <c r="B5848">
        <v>2000</v>
      </c>
      <c r="C5848">
        <v>3</v>
      </c>
      <c r="D5848">
        <v>26.8</v>
      </c>
      <c r="E5848">
        <v>31.5</v>
      </c>
      <c r="F5848">
        <v>18.899999999999999</v>
      </c>
      <c r="G5848">
        <v>0</v>
      </c>
      <c r="I5848">
        <f t="shared" si="181"/>
        <v>29.463333333333335</v>
      </c>
      <c r="J5848">
        <f t="shared" si="181"/>
        <v>18.79666666666667</v>
      </c>
    </row>
    <row r="5849" spans="1:10">
      <c r="A5849" s="2">
        <f t="shared" si="182"/>
        <v>36529</v>
      </c>
      <c r="B5849">
        <v>2000</v>
      </c>
      <c r="C5849">
        <v>4</v>
      </c>
      <c r="D5849">
        <v>22.5</v>
      </c>
      <c r="E5849">
        <v>28.7</v>
      </c>
      <c r="F5849">
        <v>20.100000000000001</v>
      </c>
      <c r="G5849">
        <v>0.8</v>
      </c>
      <c r="I5849">
        <f t="shared" si="181"/>
        <v>29.40333333333334</v>
      </c>
      <c r="J5849">
        <f t="shared" si="181"/>
        <v>18.780000000000005</v>
      </c>
    </row>
    <row r="5850" spans="1:10">
      <c r="A5850" s="2">
        <f t="shared" si="182"/>
        <v>36530</v>
      </c>
      <c r="B5850">
        <v>2000</v>
      </c>
      <c r="C5850">
        <v>5</v>
      </c>
      <c r="D5850">
        <v>15.3</v>
      </c>
      <c r="E5850">
        <v>29.2</v>
      </c>
      <c r="F5850">
        <v>19.899999999999999</v>
      </c>
      <c r="G5850">
        <v>1.4</v>
      </c>
      <c r="I5850">
        <f t="shared" si="181"/>
        <v>29.363333333333337</v>
      </c>
      <c r="J5850">
        <f t="shared" si="181"/>
        <v>18.84</v>
      </c>
    </row>
    <row r="5851" spans="1:10">
      <c r="A5851" s="2">
        <f t="shared" si="182"/>
        <v>36531</v>
      </c>
      <c r="B5851">
        <v>2000</v>
      </c>
      <c r="C5851">
        <v>6</v>
      </c>
      <c r="D5851">
        <v>23.1</v>
      </c>
      <c r="E5851">
        <v>30.5</v>
      </c>
      <c r="F5851">
        <v>20</v>
      </c>
      <c r="G5851">
        <v>0</v>
      </c>
      <c r="I5851">
        <f t="shared" si="181"/>
        <v>29.340000000000007</v>
      </c>
      <c r="J5851">
        <f t="shared" si="181"/>
        <v>18.803333333333335</v>
      </c>
    </row>
    <row r="5852" spans="1:10">
      <c r="A5852" s="2">
        <f t="shared" si="182"/>
        <v>36532</v>
      </c>
      <c r="B5852">
        <v>2000</v>
      </c>
      <c r="C5852">
        <v>7</v>
      </c>
      <c r="D5852">
        <v>27.3</v>
      </c>
      <c r="E5852">
        <v>31.5</v>
      </c>
      <c r="F5852">
        <v>20</v>
      </c>
      <c r="G5852">
        <v>12</v>
      </c>
      <c r="I5852">
        <f t="shared" si="181"/>
        <v>29.413333333333338</v>
      </c>
      <c r="J5852">
        <f t="shared" si="181"/>
        <v>18.810000000000002</v>
      </c>
    </row>
    <row r="5853" spans="1:10">
      <c r="A5853" s="2">
        <f t="shared" si="182"/>
        <v>36533</v>
      </c>
      <c r="B5853">
        <v>2000</v>
      </c>
      <c r="C5853">
        <v>8</v>
      </c>
      <c r="D5853">
        <v>20.2</v>
      </c>
      <c r="E5853">
        <v>29.7</v>
      </c>
      <c r="F5853">
        <v>19.600000000000001</v>
      </c>
      <c r="G5853">
        <v>10</v>
      </c>
      <c r="I5853">
        <f t="shared" si="181"/>
        <v>29.433333333333341</v>
      </c>
      <c r="J5853">
        <f t="shared" si="181"/>
        <v>18.856666666666673</v>
      </c>
    </row>
    <row r="5854" spans="1:10">
      <c r="A5854" s="2">
        <f t="shared" si="182"/>
        <v>36534</v>
      </c>
      <c r="B5854">
        <v>2000</v>
      </c>
      <c r="C5854">
        <v>9</v>
      </c>
      <c r="D5854">
        <v>6.1</v>
      </c>
      <c r="E5854">
        <v>22.3</v>
      </c>
      <c r="F5854">
        <v>19.5</v>
      </c>
      <c r="G5854">
        <v>6</v>
      </c>
      <c r="I5854">
        <f t="shared" si="181"/>
        <v>29.29333333333334</v>
      </c>
      <c r="J5854">
        <f t="shared" si="181"/>
        <v>18.893333333333334</v>
      </c>
    </row>
    <row r="5855" spans="1:10">
      <c r="A5855" s="2">
        <f t="shared" si="182"/>
        <v>36535</v>
      </c>
      <c r="B5855">
        <v>2000</v>
      </c>
      <c r="C5855">
        <v>10</v>
      </c>
      <c r="D5855">
        <v>14.9</v>
      </c>
      <c r="E5855">
        <v>26.6</v>
      </c>
      <c r="F5855">
        <v>18.399999999999999</v>
      </c>
      <c r="G5855">
        <v>24</v>
      </c>
      <c r="I5855">
        <f t="shared" si="181"/>
        <v>29.196666666666669</v>
      </c>
      <c r="J5855">
        <f t="shared" si="181"/>
        <v>18.893333333333331</v>
      </c>
    </row>
    <row r="5856" spans="1:10">
      <c r="A5856" s="2">
        <f t="shared" si="182"/>
        <v>36536</v>
      </c>
      <c r="B5856">
        <v>2000</v>
      </c>
      <c r="C5856">
        <v>11</v>
      </c>
      <c r="D5856">
        <v>6.7</v>
      </c>
      <c r="E5856">
        <v>22</v>
      </c>
      <c r="F5856">
        <v>17.600000000000001</v>
      </c>
      <c r="G5856">
        <v>16.7</v>
      </c>
      <c r="I5856">
        <f t="shared" ref="I5856:J5919" si="183">AVERAGE(E5827:E5856)</f>
        <v>29.123333333333338</v>
      </c>
      <c r="J5856">
        <f t="shared" si="183"/>
        <v>18.863333333333337</v>
      </c>
    </row>
    <row r="5857" spans="1:10">
      <c r="A5857" s="2">
        <f t="shared" si="182"/>
        <v>36537</v>
      </c>
      <c r="B5857">
        <v>2000</v>
      </c>
      <c r="C5857">
        <v>12</v>
      </c>
      <c r="D5857">
        <v>8</v>
      </c>
      <c r="E5857">
        <v>25</v>
      </c>
      <c r="F5857">
        <v>18.899999999999999</v>
      </c>
      <c r="G5857">
        <v>26</v>
      </c>
      <c r="I5857">
        <f t="shared" si="183"/>
        <v>29.06666666666667</v>
      </c>
      <c r="J5857">
        <f t="shared" si="183"/>
        <v>18.84</v>
      </c>
    </row>
    <row r="5858" spans="1:10">
      <c r="A5858" s="2">
        <f t="shared" si="182"/>
        <v>36538</v>
      </c>
      <c r="B5858">
        <v>2000</v>
      </c>
      <c r="C5858">
        <v>13</v>
      </c>
      <c r="D5858">
        <v>15.9</v>
      </c>
      <c r="E5858">
        <v>24.9</v>
      </c>
      <c r="F5858">
        <v>17.600000000000001</v>
      </c>
      <c r="G5858">
        <v>4.8</v>
      </c>
      <c r="I5858">
        <f t="shared" si="183"/>
        <v>29.063333333333333</v>
      </c>
      <c r="J5858">
        <f t="shared" si="183"/>
        <v>18.826666666666664</v>
      </c>
    </row>
    <row r="5859" spans="1:10">
      <c r="A5859" s="2">
        <f t="shared" si="182"/>
        <v>36539</v>
      </c>
      <c r="B5859">
        <v>2000</v>
      </c>
      <c r="C5859">
        <v>14</v>
      </c>
      <c r="D5859">
        <v>23.7</v>
      </c>
      <c r="E5859">
        <v>26.5</v>
      </c>
      <c r="F5859">
        <v>18.2</v>
      </c>
      <c r="G5859">
        <v>3.3</v>
      </c>
      <c r="I5859">
        <f t="shared" si="183"/>
        <v>29.060000000000002</v>
      </c>
      <c r="J5859">
        <f t="shared" si="183"/>
        <v>18.850000000000005</v>
      </c>
    </row>
    <row r="5860" spans="1:10">
      <c r="A5860" s="2">
        <f t="shared" si="182"/>
        <v>36540</v>
      </c>
      <c r="B5860">
        <v>2000</v>
      </c>
      <c r="C5860">
        <v>15</v>
      </c>
      <c r="D5860">
        <v>20.6</v>
      </c>
      <c r="E5860">
        <v>26.2</v>
      </c>
      <c r="F5860">
        <v>18</v>
      </c>
      <c r="G5860">
        <v>3.6</v>
      </c>
      <c r="I5860">
        <f t="shared" si="183"/>
        <v>29.056666666666668</v>
      </c>
      <c r="J5860">
        <f t="shared" si="183"/>
        <v>18.886666666666667</v>
      </c>
    </row>
    <row r="5861" spans="1:10">
      <c r="A5861" s="2">
        <f t="shared" si="182"/>
        <v>36541</v>
      </c>
      <c r="B5861">
        <v>2000</v>
      </c>
      <c r="C5861">
        <v>16</v>
      </c>
      <c r="D5861">
        <v>22.6</v>
      </c>
      <c r="E5861">
        <v>27.5</v>
      </c>
      <c r="F5861">
        <v>19</v>
      </c>
      <c r="G5861">
        <v>0</v>
      </c>
      <c r="I5861">
        <f t="shared" si="183"/>
        <v>29.016666666666669</v>
      </c>
      <c r="J5861">
        <f t="shared" si="183"/>
        <v>19.033333333333335</v>
      </c>
    </row>
    <row r="5862" spans="1:10">
      <c r="A5862" s="2">
        <f t="shared" si="182"/>
        <v>36542</v>
      </c>
      <c r="B5862">
        <v>2000</v>
      </c>
      <c r="C5862">
        <v>17</v>
      </c>
      <c r="D5862">
        <v>21.4</v>
      </c>
      <c r="E5862">
        <v>28</v>
      </c>
      <c r="F5862">
        <v>18.8</v>
      </c>
      <c r="G5862">
        <v>0.3</v>
      </c>
      <c r="I5862">
        <f t="shared" si="183"/>
        <v>29.006666666666671</v>
      </c>
      <c r="J5862">
        <f t="shared" si="183"/>
        <v>19.099999999999998</v>
      </c>
    </row>
    <row r="5863" spans="1:10">
      <c r="A5863" s="2">
        <f t="shared" si="182"/>
        <v>36543</v>
      </c>
      <c r="B5863">
        <v>2000</v>
      </c>
      <c r="C5863">
        <v>18</v>
      </c>
      <c r="D5863">
        <v>11.6</v>
      </c>
      <c r="E5863">
        <v>25.2</v>
      </c>
      <c r="F5863">
        <v>20.3</v>
      </c>
      <c r="G5863">
        <v>4.0999999999999996</v>
      </c>
      <c r="I5863">
        <f t="shared" si="183"/>
        <v>28.823333333333334</v>
      </c>
      <c r="J5863">
        <f t="shared" si="183"/>
        <v>19.149999999999995</v>
      </c>
    </row>
    <row r="5864" spans="1:10">
      <c r="A5864" s="2">
        <f t="shared" si="182"/>
        <v>36544</v>
      </c>
      <c r="B5864">
        <v>2000</v>
      </c>
      <c r="C5864">
        <v>19</v>
      </c>
      <c r="D5864">
        <v>16.399999999999999</v>
      </c>
      <c r="E5864">
        <v>25.5</v>
      </c>
      <c r="F5864">
        <v>17.5</v>
      </c>
      <c r="G5864">
        <v>19.3</v>
      </c>
      <c r="I5864">
        <f t="shared" si="183"/>
        <v>28.673333333333336</v>
      </c>
      <c r="J5864">
        <f t="shared" si="183"/>
        <v>19.166666666666664</v>
      </c>
    </row>
    <row r="5865" spans="1:10">
      <c r="A5865" s="2">
        <f t="shared" si="182"/>
        <v>36545</v>
      </c>
      <c r="B5865">
        <v>2000</v>
      </c>
      <c r="C5865">
        <v>20</v>
      </c>
      <c r="D5865">
        <v>16.3</v>
      </c>
      <c r="E5865">
        <v>22.7</v>
      </c>
      <c r="F5865">
        <v>16.100000000000001</v>
      </c>
      <c r="G5865">
        <v>0</v>
      </c>
      <c r="I5865">
        <f t="shared" si="183"/>
        <v>28.413333333333338</v>
      </c>
      <c r="J5865">
        <f t="shared" si="183"/>
        <v>19.04</v>
      </c>
    </row>
    <row r="5866" spans="1:10">
      <c r="A5866" s="2">
        <f t="shared" si="182"/>
        <v>36546</v>
      </c>
      <c r="B5866">
        <v>2000</v>
      </c>
      <c r="C5866">
        <v>21</v>
      </c>
      <c r="D5866">
        <v>18.8</v>
      </c>
      <c r="E5866">
        <v>23</v>
      </c>
      <c r="F5866">
        <v>17</v>
      </c>
      <c r="G5866">
        <v>0.2</v>
      </c>
      <c r="I5866">
        <f t="shared" si="183"/>
        <v>28.156666666666673</v>
      </c>
      <c r="J5866">
        <f t="shared" si="183"/>
        <v>18.993333333333336</v>
      </c>
    </row>
    <row r="5867" spans="1:10">
      <c r="A5867" s="2">
        <f t="shared" si="182"/>
        <v>36547</v>
      </c>
      <c r="B5867">
        <v>2000</v>
      </c>
      <c r="C5867">
        <v>22</v>
      </c>
      <c r="D5867">
        <v>25.2</v>
      </c>
      <c r="E5867">
        <v>25.6</v>
      </c>
      <c r="F5867">
        <v>17.100000000000001</v>
      </c>
      <c r="G5867">
        <v>0</v>
      </c>
      <c r="I5867">
        <f t="shared" si="183"/>
        <v>27.980000000000004</v>
      </c>
      <c r="J5867">
        <f t="shared" si="183"/>
        <v>18.930000000000003</v>
      </c>
    </row>
    <row r="5868" spans="1:10">
      <c r="A5868" s="2">
        <f t="shared" si="182"/>
        <v>36548</v>
      </c>
      <c r="B5868">
        <v>2000</v>
      </c>
      <c r="C5868">
        <v>23</v>
      </c>
      <c r="D5868">
        <v>22.6</v>
      </c>
      <c r="E5868">
        <v>27.5</v>
      </c>
      <c r="F5868">
        <v>17.5</v>
      </c>
      <c r="G5868">
        <v>14.5</v>
      </c>
      <c r="I5868">
        <f t="shared" si="183"/>
        <v>27.913333333333338</v>
      </c>
      <c r="J5868">
        <f t="shared" si="183"/>
        <v>18.876666666666669</v>
      </c>
    </row>
    <row r="5869" spans="1:10">
      <c r="A5869" s="2">
        <f t="shared" si="182"/>
        <v>36549</v>
      </c>
      <c r="B5869">
        <v>2000</v>
      </c>
      <c r="C5869">
        <v>24</v>
      </c>
      <c r="D5869">
        <v>16.5</v>
      </c>
      <c r="E5869">
        <v>26</v>
      </c>
      <c r="F5869">
        <v>19.100000000000001</v>
      </c>
      <c r="G5869">
        <v>0.6</v>
      </c>
      <c r="I5869">
        <f t="shared" si="183"/>
        <v>27.766666666666669</v>
      </c>
      <c r="J5869">
        <f t="shared" si="183"/>
        <v>18.843333333333337</v>
      </c>
    </row>
    <row r="5870" spans="1:10">
      <c r="A5870" s="2">
        <f t="shared" si="182"/>
        <v>36550</v>
      </c>
      <c r="B5870">
        <v>2000</v>
      </c>
      <c r="C5870">
        <v>25</v>
      </c>
      <c r="D5870">
        <v>21.9</v>
      </c>
      <c r="E5870">
        <v>27.6</v>
      </c>
      <c r="F5870">
        <v>18.399999999999999</v>
      </c>
      <c r="G5870">
        <v>7.8</v>
      </c>
      <c r="I5870">
        <f t="shared" si="183"/>
        <v>27.653333333333343</v>
      </c>
      <c r="J5870">
        <f t="shared" si="183"/>
        <v>18.770000000000003</v>
      </c>
    </row>
    <row r="5871" spans="1:10">
      <c r="A5871" s="2">
        <f t="shared" si="182"/>
        <v>36551</v>
      </c>
      <c r="B5871">
        <v>2000</v>
      </c>
      <c r="C5871">
        <v>26</v>
      </c>
      <c r="D5871">
        <v>22.8</v>
      </c>
      <c r="E5871">
        <v>26.8</v>
      </c>
      <c r="F5871">
        <v>19.2</v>
      </c>
      <c r="G5871">
        <v>0</v>
      </c>
      <c r="I5871">
        <f t="shared" si="183"/>
        <v>27.530000000000005</v>
      </c>
      <c r="J5871">
        <f t="shared" si="183"/>
        <v>18.776666666666667</v>
      </c>
    </row>
    <row r="5872" spans="1:10">
      <c r="A5872" s="2">
        <f t="shared" si="182"/>
        <v>36552</v>
      </c>
      <c r="B5872">
        <v>2000</v>
      </c>
      <c r="C5872">
        <v>27</v>
      </c>
      <c r="D5872">
        <v>15.8</v>
      </c>
      <c r="E5872">
        <v>27.4</v>
      </c>
      <c r="F5872">
        <v>19.100000000000001</v>
      </c>
      <c r="G5872">
        <v>0</v>
      </c>
      <c r="I5872">
        <f t="shared" si="183"/>
        <v>27.426666666666669</v>
      </c>
      <c r="J5872">
        <f t="shared" si="183"/>
        <v>18.763333333333339</v>
      </c>
    </row>
    <row r="5873" spans="1:10">
      <c r="A5873" s="2">
        <f t="shared" si="182"/>
        <v>36553</v>
      </c>
      <c r="B5873">
        <v>2000</v>
      </c>
      <c r="C5873">
        <v>28</v>
      </c>
      <c r="D5873">
        <v>23.1</v>
      </c>
      <c r="E5873">
        <v>29.5</v>
      </c>
      <c r="F5873">
        <v>18.100000000000001</v>
      </c>
      <c r="G5873">
        <v>0</v>
      </c>
      <c r="I5873">
        <f t="shared" si="183"/>
        <v>27.42</v>
      </c>
      <c r="J5873">
        <f t="shared" si="183"/>
        <v>18.716666666666672</v>
      </c>
    </row>
    <row r="5874" spans="1:10">
      <c r="A5874" s="2">
        <f t="shared" si="182"/>
        <v>36554</v>
      </c>
      <c r="B5874">
        <v>2000</v>
      </c>
      <c r="C5874">
        <v>29</v>
      </c>
      <c r="D5874">
        <v>22.7</v>
      </c>
      <c r="E5874">
        <v>29.6</v>
      </c>
      <c r="F5874">
        <v>19.3</v>
      </c>
      <c r="G5874">
        <v>0.9</v>
      </c>
      <c r="I5874">
        <f t="shared" si="183"/>
        <v>27.426666666666669</v>
      </c>
      <c r="J5874">
        <f t="shared" si="183"/>
        <v>18.723333333333336</v>
      </c>
    </row>
    <row r="5875" spans="1:10">
      <c r="A5875" s="2">
        <f t="shared" si="182"/>
        <v>36555</v>
      </c>
      <c r="B5875">
        <v>2000</v>
      </c>
      <c r="C5875">
        <v>30</v>
      </c>
      <c r="D5875">
        <v>14</v>
      </c>
      <c r="E5875">
        <v>26.5</v>
      </c>
      <c r="F5875">
        <v>19.399999999999999</v>
      </c>
      <c r="G5875">
        <v>1.3</v>
      </c>
      <c r="I5875">
        <f t="shared" si="183"/>
        <v>27.203333333333333</v>
      </c>
      <c r="J5875">
        <f t="shared" si="183"/>
        <v>18.726666666666667</v>
      </c>
    </row>
    <row r="5876" spans="1:10">
      <c r="A5876" s="2">
        <f t="shared" si="182"/>
        <v>36556</v>
      </c>
      <c r="B5876">
        <v>2000</v>
      </c>
      <c r="C5876">
        <v>31</v>
      </c>
      <c r="D5876">
        <v>14.7</v>
      </c>
      <c r="E5876">
        <v>27</v>
      </c>
      <c r="F5876">
        <v>19.2</v>
      </c>
      <c r="G5876">
        <v>1.2</v>
      </c>
      <c r="I5876">
        <f t="shared" si="183"/>
        <v>27.016666666666666</v>
      </c>
      <c r="J5876">
        <f t="shared" si="183"/>
        <v>18.750000000000004</v>
      </c>
    </row>
    <row r="5877" spans="1:10">
      <c r="A5877" s="2">
        <f t="shared" si="182"/>
        <v>36557</v>
      </c>
      <c r="B5877">
        <v>2000</v>
      </c>
      <c r="C5877">
        <v>32</v>
      </c>
      <c r="D5877">
        <v>19.899999999999999</v>
      </c>
      <c r="E5877">
        <v>28.6</v>
      </c>
      <c r="F5877">
        <v>18.600000000000001</v>
      </c>
      <c r="G5877">
        <v>8</v>
      </c>
      <c r="I5877">
        <f t="shared" si="183"/>
        <v>26.95333333333333</v>
      </c>
      <c r="J5877">
        <f t="shared" si="183"/>
        <v>18.680000000000007</v>
      </c>
    </row>
    <row r="5878" spans="1:10">
      <c r="A5878" s="2">
        <f t="shared" si="182"/>
        <v>36558</v>
      </c>
      <c r="B5878">
        <v>2000</v>
      </c>
      <c r="C5878">
        <v>33</v>
      </c>
      <c r="D5878">
        <v>19.5</v>
      </c>
      <c r="E5878">
        <v>26</v>
      </c>
      <c r="F5878">
        <v>19.399999999999999</v>
      </c>
      <c r="G5878">
        <v>28.3</v>
      </c>
      <c r="I5878">
        <f t="shared" si="183"/>
        <v>26.769999999999996</v>
      </c>
      <c r="J5878">
        <f t="shared" si="183"/>
        <v>18.696666666666669</v>
      </c>
    </row>
    <row r="5879" spans="1:10">
      <c r="A5879" s="2">
        <f t="shared" si="182"/>
        <v>36559</v>
      </c>
      <c r="B5879">
        <v>2000</v>
      </c>
      <c r="C5879">
        <v>34</v>
      </c>
      <c r="D5879">
        <v>19.7</v>
      </c>
      <c r="E5879">
        <v>27.6</v>
      </c>
      <c r="F5879">
        <v>18.399999999999999</v>
      </c>
      <c r="G5879">
        <v>3.4</v>
      </c>
      <c r="I5879">
        <f t="shared" si="183"/>
        <v>26.733333333333338</v>
      </c>
      <c r="J5879">
        <f t="shared" si="183"/>
        <v>18.64</v>
      </c>
    </row>
    <row r="5880" spans="1:10">
      <c r="A5880" s="2">
        <f t="shared" si="182"/>
        <v>36560</v>
      </c>
      <c r="B5880">
        <v>2000</v>
      </c>
      <c r="C5880">
        <v>35</v>
      </c>
      <c r="D5880">
        <v>15.2</v>
      </c>
      <c r="E5880">
        <v>27.3</v>
      </c>
      <c r="F5880">
        <v>19.600000000000001</v>
      </c>
      <c r="G5880">
        <v>0.1</v>
      </c>
      <c r="I5880">
        <f t="shared" si="183"/>
        <v>26.669999999999998</v>
      </c>
      <c r="J5880">
        <f t="shared" si="183"/>
        <v>18.630000000000003</v>
      </c>
    </row>
    <row r="5881" spans="1:10">
      <c r="A5881" s="2">
        <f t="shared" si="182"/>
        <v>36561</v>
      </c>
      <c r="B5881">
        <v>2000</v>
      </c>
      <c r="C5881">
        <v>36</v>
      </c>
      <c r="D5881">
        <v>15</v>
      </c>
      <c r="E5881">
        <v>26.7</v>
      </c>
      <c r="F5881">
        <v>20</v>
      </c>
      <c r="G5881">
        <v>1.3</v>
      </c>
      <c r="I5881">
        <f t="shared" si="183"/>
        <v>26.543333333333337</v>
      </c>
      <c r="J5881">
        <f t="shared" si="183"/>
        <v>18.630000000000003</v>
      </c>
    </row>
    <row r="5882" spans="1:10">
      <c r="A5882" s="2">
        <f t="shared" si="182"/>
        <v>36562</v>
      </c>
      <c r="B5882">
        <v>2000</v>
      </c>
      <c r="C5882">
        <v>37</v>
      </c>
      <c r="D5882">
        <v>21.5</v>
      </c>
      <c r="E5882">
        <v>27.5</v>
      </c>
      <c r="F5882">
        <v>19</v>
      </c>
      <c r="G5882">
        <v>0</v>
      </c>
      <c r="I5882">
        <f t="shared" si="183"/>
        <v>26.410000000000004</v>
      </c>
      <c r="J5882">
        <f t="shared" si="183"/>
        <v>18.596666666666668</v>
      </c>
    </row>
    <row r="5883" spans="1:10">
      <c r="A5883" s="2">
        <f t="shared" si="182"/>
        <v>36563</v>
      </c>
      <c r="B5883">
        <v>2000</v>
      </c>
      <c r="C5883">
        <v>38</v>
      </c>
      <c r="D5883">
        <v>25.9</v>
      </c>
      <c r="E5883">
        <v>29.1</v>
      </c>
      <c r="F5883">
        <v>18.5</v>
      </c>
      <c r="G5883">
        <v>0</v>
      </c>
      <c r="I5883">
        <f t="shared" si="183"/>
        <v>26.39</v>
      </c>
      <c r="J5883">
        <f t="shared" si="183"/>
        <v>18.559999999999999</v>
      </c>
    </row>
    <row r="5884" spans="1:10">
      <c r="A5884" s="2">
        <f t="shared" si="182"/>
        <v>36564</v>
      </c>
      <c r="B5884">
        <v>2000</v>
      </c>
      <c r="C5884">
        <v>39</v>
      </c>
      <c r="D5884">
        <v>24.5</v>
      </c>
      <c r="E5884">
        <v>28.8</v>
      </c>
      <c r="F5884">
        <v>18.899999999999999</v>
      </c>
      <c r="G5884">
        <v>0</v>
      </c>
      <c r="I5884">
        <f t="shared" si="183"/>
        <v>26.606666666666669</v>
      </c>
      <c r="J5884">
        <f t="shared" si="183"/>
        <v>18.54</v>
      </c>
    </row>
    <row r="5885" spans="1:10">
      <c r="A5885" s="2">
        <f t="shared" si="182"/>
        <v>36565</v>
      </c>
      <c r="B5885">
        <v>2000</v>
      </c>
      <c r="C5885">
        <v>40</v>
      </c>
      <c r="D5885">
        <v>22.4</v>
      </c>
      <c r="E5885">
        <v>29.1</v>
      </c>
      <c r="F5885">
        <v>19.3</v>
      </c>
      <c r="G5885">
        <v>0</v>
      </c>
      <c r="I5885">
        <f t="shared" si="183"/>
        <v>26.69</v>
      </c>
      <c r="J5885">
        <f t="shared" si="183"/>
        <v>18.569999999999997</v>
      </c>
    </row>
    <row r="5886" spans="1:10">
      <c r="A5886" s="2">
        <f t="shared" si="182"/>
        <v>36566</v>
      </c>
      <c r="B5886">
        <v>2000</v>
      </c>
      <c r="C5886">
        <v>41</v>
      </c>
      <c r="D5886">
        <v>17.7</v>
      </c>
      <c r="E5886">
        <v>25.9</v>
      </c>
      <c r="F5886">
        <v>18.600000000000001</v>
      </c>
      <c r="G5886">
        <v>0</v>
      </c>
      <c r="I5886">
        <f t="shared" si="183"/>
        <v>26.82</v>
      </c>
      <c r="J5886">
        <f t="shared" si="183"/>
        <v>18.603333333333335</v>
      </c>
    </row>
    <row r="5887" spans="1:10">
      <c r="A5887" s="2">
        <f t="shared" si="182"/>
        <v>36567</v>
      </c>
      <c r="B5887">
        <v>2000</v>
      </c>
      <c r="C5887">
        <v>42</v>
      </c>
      <c r="D5887">
        <v>25.6</v>
      </c>
      <c r="E5887">
        <v>28.3</v>
      </c>
      <c r="F5887">
        <v>18.100000000000001</v>
      </c>
      <c r="G5887">
        <v>1.3</v>
      </c>
      <c r="I5887">
        <f t="shared" si="183"/>
        <v>26.93</v>
      </c>
      <c r="J5887">
        <f t="shared" si="183"/>
        <v>18.576666666666664</v>
      </c>
    </row>
    <row r="5888" spans="1:10">
      <c r="A5888" s="2">
        <f t="shared" si="182"/>
        <v>36568</v>
      </c>
      <c r="B5888">
        <v>2000</v>
      </c>
      <c r="C5888">
        <v>43</v>
      </c>
      <c r="D5888">
        <v>22.9</v>
      </c>
      <c r="E5888">
        <v>28.9</v>
      </c>
      <c r="F5888">
        <v>18.5</v>
      </c>
      <c r="G5888">
        <v>8.6</v>
      </c>
      <c r="I5888">
        <f t="shared" si="183"/>
        <v>27.063333333333333</v>
      </c>
      <c r="J5888">
        <f t="shared" si="183"/>
        <v>18.606666666666666</v>
      </c>
    </row>
    <row r="5889" spans="1:10">
      <c r="A5889" s="2">
        <f t="shared" si="182"/>
        <v>36569</v>
      </c>
      <c r="B5889">
        <v>2000</v>
      </c>
      <c r="C5889">
        <v>44</v>
      </c>
      <c r="D5889">
        <v>23.3</v>
      </c>
      <c r="E5889">
        <v>28.7</v>
      </c>
      <c r="F5889">
        <v>18.100000000000001</v>
      </c>
      <c r="G5889">
        <v>1.7</v>
      </c>
      <c r="I5889">
        <f t="shared" si="183"/>
        <v>27.136666666666667</v>
      </c>
      <c r="J5889">
        <f t="shared" si="183"/>
        <v>18.603333333333332</v>
      </c>
    </row>
    <row r="5890" spans="1:10">
      <c r="A5890" s="2">
        <f t="shared" si="182"/>
        <v>36570</v>
      </c>
      <c r="B5890">
        <v>2000</v>
      </c>
      <c r="C5890">
        <v>45</v>
      </c>
      <c r="D5890">
        <v>16.8</v>
      </c>
      <c r="E5890">
        <v>26.8</v>
      </c>
      <c r="F5890">
        <v>19</v>
      </c>
      <c r="G5890">
        <v>0</v>
      </c>
      <c r="I5890">
        <f t="shared" si="183"/>
        <v>27.15666666666667</v>
      </c>
      <c r="J5890">
        <f t="shared" si="183"/>
        <v>18.636666666666667</v>
      </c>
    </row>
    <row r="5891" spans="1:10">
      <c r="A5891" s="2">
        <f t="shared" ref="A5891:A5954" si="184">DATE(B5891,1,1)+C5891-1</f>
        <v>36571</v>
      </c>
      <c r="B5891">
        <v>2000</v>
      </c>
      <c r="C5891">
        <v>46</v>
      </c>
      <c r="D5891">
        <v>18.7</v>
      </c>
      <c r="E5891">
        <v>25.9</v>
      </c>
      <c r="F5891">
        <v>18.7</v>
      </c>
      <c r="G5891">
        <v>29.2</v>
      </c>
      <c r="I5891">
        <f t="shared" si="183"/>
        <v>27.103333333333332</v>
      </c>
      <c r="J5891">
        <f t="shared" si="183"/>
        <v>18.626666666666669</v>
      </c>
    </row>
    <row r="5892" spans="1:10">
      <c r="A5892" s="2">
        <f t="shared" si="184"/>
        <v>36572</v>
      </c>
      <c r="B5892">
        <v>2000</v>
      </c>
      <c r="C5892">
        <v>47</v>
      </c>
      <c r="D5892">
        <v>11.1</v>
      </c>
      <c r="E5892">
        <v>24.8</v>
      </c>
      <c r="F5892">
        <v>17.899999999999999</v>
      </c>
      <c r="G5892">
        <v>0.5</v>
      </c>
      <c r="I5892">
        <f t="shared" si="183"/>
        <v>26.996666666666666</v>
      </c>
      <c r="J5892">
        <f t="shared" si="183"/>
        <v>18.596666666666671</v>
      </c>
    </row>
    <row r="5893" spans="1:10">
      <c r="A5893" s="2">
        <f t="shared" si="184"/>
        <v>36573</v>
      </c>
      <c r="B5893">
        <v>2000</v>
      </c>
      <c r="C5893">
        <v>48</v>
      </c>
      <c r="D5893">
        <v>11.1</v>
      </c>
      <c r="E5893">
        <v>25.5</v>
      </c>
      <c r="F5893">
        <v>18.600000000000001</v>
      </c>
      <c r="G5893">
        <v>8.5</v>
      </c>
      <c r="I5893">
        <f t="shared" si="183"/>
        <v>27.006666666666664</v>
      </c>
      <c r="J5893">
        <f t="shared" si="183"/>
        <v>18.540000000000003</v>
      </c>
    </row>
    <row r="5894" spans="1:10">
      <c r="A5894" s="2">
        <f t="shared" si="184"/>
        <v>36574</v>
      </c>
      <c r="B5894">
        <v>2000</v>
      </c>
      <c r="C5894">
        <v>49</v>
      </c>
      <c r="D5894">
        <v>21.4</v>
      </c>
      <c r="E5894">
        <v>26.7</v>
      </c>
      <c r="F5894">
        <v>18.399999999999999</v>
      </c>
      <c r="G5894">
        <v>0</v>
      </c>
      <c r="I5894">
        <f t="shared" si="183"/>
        <v>27.046666666666667</v>
      </c>
      <c r="J5894">
        <f t="shared" si="183"/>
        <v>18.57</v>
      </c>
    </row>
    <row r="5895" spans="1:10">
      <c r="A5895" s="2">
        <f t="shared" si="184"/>
        <v>36575</v>
      </c>
      <c r="B5895">
        <v>2000</v>
      </c>
      <c r="C5895">
        <v>50</v>
      </c>
      <c r="D5895">
        <v>23.4</v>
      </c>
      <c r="E5895">
        <v>26.7</v>
      </c>
      <c r="F5895">
        <v>17.7</v>
      </c>
      <c r="G5895">
        <v>0</v>
      </c>
      <c r="I5895">
        <f t="shared" si="183"/>
        <v>27.18</v>
      </c>
      <c r="J5895">
        <f t="shared" si="183"/>
        <v>18.623333333333335</v>
      </c>
    </row>
    <row r="5896" spans="1:10">
      <c r="A5896" s="2">
        <f t="shared" si="184"/>
        <v>36576</v>
      </c>
      <c r="B5896">
        <v>2000</v>
      </c>
      <c r="C5896">
        <v>51</v>
      </c>
      <c r="D5896">
        <v>22.4</v>
      </c>
      <c r="E5896">
        <v>28.3</v>
      </c>
      <c r="F5896">
        <v>18.899999999999999</v>
      </c>
      <c r="G5896">
        <v>0</v>
      </c>
      <c r="I5896">
        <f t="shared" si="183"/>
        <v>27.356666666666666</v>
      </c>
      <c r="J5896">
        <f t="shared" si="183"/>
        <v>18.686666666666671</v>
      </c>
    </row>
    <row r="5897" spans="1:10">
      <c r="A5897" s="2">
        <f t="shared" si="184"/>
        <v>36577</v>
      </c>
      <c r="B5897">
        <v>2000</v>
      </c>
      <c r="C5897">
        <v>52</v>
      </c>
      <c r="D5897">
        <v>18.5</v>
      </c>
      <c r="E5897">
        <v>28.3</v>
      </c>
      <c r="F5897">
        <v>20</v>
      </c>
      <c r="G5897">
        <v>5.5</v>
      </c>
      <c r="I5897">
        <f t="shared" si="183"/>
        <v>27.446666666666665</v>
      </c>
      <c r="J5897">
        <f t="shared" si="183"/>
        <v>18.783333333333335</v>
      </c>
    </row>
    <row r="5898" spans="1:10">
      <c r="A5898" s="2">
        <f t="shared" si="184"/>
        <v>36578</v>
      </c>
      <c r="B5898">
        <v>2000</v>
      </c>
      <c r="C5898">
        <v>53</v>
      </c>
      <c r="D5898">
        <v>20.9</v>
      </c>
      <c r="E5898">
        <v>27.3</v>
      </c>
      <c r="F5898">
        <v>20.5</v>
      </c>
      <c r="G5898">
        <v>19.399999999999999</v>
      </c>
      <c r="I5898">
        <f t="shared" si="183"/>
        <v>27.439999999999998</v>
      </c>
      <c r="J5898">
        <f t="shared" si="183"/>
        <v>18.883333333333333</v>
      </c>
    </row>
    <row r="5899" spans="1:10">
      <c r="A5899" s="2">
        <f t="shared" si="184"/>
        <v>36579</v>
      </c>
      <c r="B5899">
        <v>2000</v>
      </c>
      <c r="C5899">
        <v>54</v>
      </c>
      <c r="D5899">
        <v>22.3</v>
      </c>
      <c r="E5899">
        <v>27.6</v>
      </c>
      <c r="F5899">
        <v>20.5</v>
      </c>
      <c r="G5899">
        <v>0</v>
      </c>
      <c r="I5899">
        <f t="shared" si="183"/>
        <v>27.493333333333332</v>
      </c>
      <c r="J5899">
        <f t="shared" si="183"/>
        <v>18.93</v>
      </c>
    </row>
    <row r="5900" spans="1:10">
      <c r="A5900" s="2">
        <f t="shared" si="184"/>
        <v>36580</v>
      </c>
      <c r="B5900">
        <v>2000</v>
      </c>
      <c r="C5900">
        <v>55</v>
      </c>
      <c r="D5900">
        <v>24.3</v>
      </c>
      <c r="E5900">
        <v>26.8</v>
      </c>
      <c r="F5900">
        <v>20.5</v>
      </c>
      <c r="G5900">
        <v>55.1</v>
      </c>
      <c r="I5900">
        <f t="shared" si="183"/>
        <v>27.466666666666661</v>
      </c>
      <c r="J5900">
        <f t="shared" si="183"/>
        <v>19</v>
      </c>
    </row>
    <row r="5901" spans="1:10">
      <c r="A5901" s="2">
        <f t="shared" si="184"/>
        <v>36581</v>
      </c>
      <c r="B5901">
        <v>2000</v>
      </c>
      <c r="C5901">
        <v>56</v>
      </c>
      <c r="D5901">
        <v>12.1</v>
      </c>
      <c r="E5901">
        <v>26</v>
      </c>
      <c r="F5901">
        <v>17.399999999999999</v>
      </c>
      <c r="G5901">
        <v>2.6</v>
      </c>
      <c r="I5901">
        <f t="shared" si="183"/>
        <v>27.439999999999994</v>
      </c>
      <c r="J5901">
        <f t="shared" si="183"/>
        <v>18.939999999999998</v>
      </c>
    </row>
    <row r="5902" spans="1:10">
      <c r="A5902" s="2">
        <f t="shared" si="184"/>
        <v>36582</v>
      </c>
      <c r="B5902">
        <v>2000</v>
      </c>
      <c r="C5902">
        <v>57</v>
      </c>
      <c r="D5902">
        <v>13.4</v>
      </c>
      <c r="E5902">
        <v>27.3</v>
      </c>
      <c r="F5902">
        <v>17.3</v>
      </c>
      <c r="G5902">
        <v>0</v>
      </c>
      <c r="I5902">
        <f t="shared" si="183"/>
        <v>27.43666666666666</v>
      </c>
      <c r="J5902">
        <f t="shared" si="183"/>
        <v>18.88</v>
      </c>
    </row>
    <row r="5903" spans="1:10">
      <c r="A5903" s="2">
        <f t="shared" si="184"/>
        <v>36583</v>
      </c>
      <c r="B5903">
        <v>2000</v>
      </c>
      <c r="C5903">
        <v>58</v>
      </c>
      <c r="D5903">
        <v>16.7</v>
      </c>
      <c r="E5903">
        <v>28.6</v>
      </c>
      <c r="F5903">
        <v>17.7</v>
      </c>
      <c r="G5903">
        <v>33.799999999999997</v>
      </c>
      <c r="I5903">
        <f t="shared" si="183"/>
        <v>27.406666666666659</v>
      </c>
      <c r="J5903">
        <f t="shared" si="183"/>
        <v>18.866666666666664</v>
      </c>
    </row>
    <row r="5904" spans="1:10">
      <c r="A5904" s="2">
        <f t="shared" si="184"/>
        <v>36584</v>
      </c>
      <c r="B5904">
        <v>2000</v>
      </c>
      <c r="C5904">
        <v>59</v>
      </c>
      <c r="D5904">
        <v>23.6</v>
      </c>
      <c r="E5904">
        <v>27</v>
      </c>
      <c r="F5904">
        <v>17.2</v>
      </c>
      <c r="G5904">
        <v>0.5</v>
      </c>
      <c r="I5904">
        <f t="shared" si="183"/>
        <v>27.319999999999997</v>
      </c>
      <c r="J5904">
        <f t="shared" si="183"/>
        <v>18.796666666666667</v>
      </c>
    </row>
    <row r="5905" spans="1:10">
      <c r="A5905" s="2">
        <f t="shared" si="184"/>
        <v>36585</v>
      </c>
      <c r="B5905">
        <v>2000</v>
      </c>
      <c r="C5905">
        <v>60</v>
      </c>
      <c r="D5905">
        <v>21.5</v>
      </c>
      <c r="E5905">
        <v>27.9</v>
      </c>
      <c r="F5905">
        <v>18.5</v>
      </c>
      <c r="G5905">
        <v>0</v>
      </c>
      <c r="I5905">
        <f t="shared" si="183"/>
        <v>27.36666666666666</v>
      </c>
      <c r="J5905">
        <f t="shared" si="183"/>
        <v>18.766666666666666</v>
      </c>
    </row>
    <row r="5906" spans="1:10">
      <c r="A5906" s="2">
        <f t="shared" si="184"/>
        <v>36586</v>
      </c>
      <c r="B5906">
        <v>2000</v>
      </c>
      <c r="C5906">
        <v>61</v>
      </c>
      <c r="D5906">
        <v>22</v>
      </c>
      <c r="E5906">
        <v>28</v>
      </c>
      <c r="F5906">
        <v>20</v>
      </c>
      <c r="G5906">
        <v>0</v>
      </c>
      <c r="I5906">
        <f t="shared" si="183"/>
        <v>27.399999999999991</v>
      </c>
      <c r="J5906">
        <f t="shared" si="183"/>
        <v>18.793333333333333</v>
      </c>
    </row>
    <row r="5907" spans="1:10">
      <c r="A5907" s="2">
        <f t="shared" si="184"/>
        <v>36587</v>
      </c>
      <c r="B5907">
        <v>2000</v>
      </c>
      <c r="C5907">
        <v>62</v>
      </c>
      <c r="D5907">
        <v>24.2</v>
      </c>
      <c r="E5907">
        <v>27.7</v>
      </c>
      <c r="F5907">
        <v>17.100000000000001</v>
      </c>
      <c r="G5907">
        <v>0</v>
      </c>
      <c r="I5907">
        <f t="shared" si="183"/>
        <v>27.369999999999994</v>
      </c>
      <c r="J5907">
        <f t="shared" si="183"/>
        <v>18.743333333333332</v>
      </c>
    </row>
    <row r="5908" spans="1:10">
      <c r="A5908" s="2">
        <f t="shared" si="184"/>
        <v>36588</v>
      </c>
      <c r="B5908">
        <v>2000</v>
      </c>
      <c r="C5908">
        <v>63</v>
      </c>
      <c r="D5908">
        <v>26.2</v>
      </c>
      <c r="E5908">
        <v>28.5</v>
      </c>
      <c r="F5908">
        <v>17</v>
      </c>
      <c r="G5908">
        <v>0</v>
      </c>
      <c r="I5908">
        <f t="shared" si="183"/>
        <v>27.45333333333333</v>
      </c>
      <c r="J5908">
        <f t="shared" si="183"/>
        <v>18.663333333333334</v>
      </c>
    </row>
    <row r="5909" spans="1:10">
      <c r="A5909" s="2">
        <f t="shared" si="184"/>
        <v>36589</v>
      </c>
      <c r="B5909">
        <v>2000</v>
      </c>
      <c r="C5909">
        <v>64</v>
      </c>
      <c r="D5909">
        <v>22.5</v>
      </c>
      <c r="E5909">
        <v>27.6</v>
      </c>
      <c r="F5909">
        <v>17.3</v>
      </c>
      <c r="G5909">
        <v>10.5</v>
      </c>
      <c r="I5909">
        <f t="shared" si="183"/>
        <v>27.453333333333333</v>
      </c>
      <c r="J5909">
        <f t="shared" si="183"/>
        <v>18.626666666666662</v>
      </c>
    </row>
    <row r="5910" spans="1:10">
      <c r="A5910" s="2">
        <f t="shared" si="184"/>
        <v>36590</v>
      </c>
      <c r="B5910">
        <v>2000</v>
      </c>
      <c r="C5910">
        <v>65</v>
      </c>
      <c r="D5910">
        <v>11.7</v>
      </c>
      <c r="E5910">
        <v>25.1</v>
      </c>
      <c r="F5910">
        <v>19.2</v>
      </c>
      <c r="G5910">
        <v>29.7</v>
      </c>
      <c r="I5910">
        <f t="shared" si="183"/>
        <v>27.38</v>
      </c>
      <c r="J5910">
        <f t="shared" si="183"/>
        <v>18.61333333333333</v>
      </c>
    </row>
    <row r="5911" spans="1:10">
      <c r="A5911" s="2">
        <f t="shared" si="184"/>
        <v>36591</v>
      </c>
      <c r="B5911">
        <v>2000</v>
      </c>
      <c r="C5911">
        <v>66</v>
      </c>
      <c r="D5911">
        <v>19.8</v>
      </c>
      <c r="E5911">
        <v>27.8</v>
      </c>
      <c r="F5911">
        <v>18.399999999999999</v>
      </c>
      <c r="G5911">
        <v>0</v>
      </c>
      <c r="I5911">
        <f t="shared" si="183"/>
        <v>27.416666666666668</v>
      </c>
      <c r="J5911">
        <f t="shared" si="183"/>
        <v>18.559999999999999</v>
      </c>
    </row>
    <row r="5912" spans="1:10">
      <c r="A5912" s="2">
        <f t="shared" si="184"/>
        <v>36592</v>
      </c>
      <c r="B5912">
        <v>2000</v>
      </c>
      <c r="C5912">
        <v>67</v>
      </c>
      <c r="D5912">
        <v>18.8</v>
      </c>
      <c r="E5912">
        <v>25.4</v>
      </c>
      <c r="F5912">
        <v>18.3</v>
      </c>
      <c r="G5912">
        <v>2.5</v>
      </c>
      <c r="I5912">
        <f t="shared" si="183"/>
        <v>27.346666666666668</v>
      </c>
      <c r="J5912">
        <f t="shared" si="183"/>
        <v>18.536666666666665</v>
      </c>
    </row>
    <row r="5913" spans="1:10">
      <c r="A5913" s="2">
        <f t="shared" si="184"/>
        <v>36593</v>
      </c>
      <c r="B5913">
        <v>2000</v>
      </c>
      <c r="C5913">
        <v>68</v>
      </c>
      <c r="D5913">
        <v>19.399999999999999</v>
      </c>
      <c r="E5913">
        <v>27.5</v>
      </c>
      <c r="F5913">
        <v>18.7</v>
      </c>
      <c r="G5913">
        <v>0</v>
      </c>
      <c r="I5913">
        <f t="shared" si="183"/>
        <v>27.293333333333337</v>
      </c>
      <c r="J5913">
        <f t="shared" si="183"/>
        <v>18.543333333333333</v>
      </c>
    </row>
    <row r="5914" spans="1:10">
      <c r="A5914" s="2">
        <f t="shared" si="184"/>
        <v>36594</v>
      </c>
      <c r="B5914">
        <v>2000</v>
      </c>
      <c r="C5914">
        <v>69</v>
      </c>
      <c r="D5914">
        <v>21.2</v>
      </c>
      <c r="E5914">
        <v>28.1</v>
      </c>
      <c r="F5914">
        <v>19</v>
      </c>
      <c r="G5914">
        <v>2.6</v>
      </c>
      <c r="I5914">
        <f t="shared" si="183"/>
        <v>27.270000000000003</v>
      </c>
      <c r="J5914">
        <f t="shared" si="183"/>
        <v>18.546666666666667</v>
      </c>
    </row>
    <row r="5915" spans="1:10">
      <c r="A5915" s="2">
        <f t="shared" si="184"/>
        <v>36595</v>
      </c>
      <c r="B5915">
        <v>2000</v>
      </c>
      <c r="C5915">
        <v>70</v>
      </c>
      <c r="D5915">
        <v>21.1</v>
      </c>
      <c r="E5915">
        <v>27.5</v>
      </c>
      <c r="F5915">
        <v>18.7</v>
      </c>
      <c r="G5915">
        <v>0</v>
      </c>
      <c r="I5915">
        <f t="shared" si="183"/>
        <v>27.216666666666672</v>
      </c>
      <c r="J5915">
        <f t="shared" si="183"/>
        <v>18.526666666666667</v>
      </c>
    </row>
    <row r="5916" spans="1:10">
      <c r="A5916" s="2">
        <f t="shared" si="184"/>
        <v>36596</v>
      </c>
      <c r="B5916">
        <v>2000</v>
      </c>
      <c r="C5916">
        <v>71</v>
      </c>
      <c r="D5916">
        <v>17.5</v>
      </c>
      <c r="E5916">
        <v>26.2</v>
      </c>
      <c r="F5916">
        <v>19</v>
      </c>
      <c r="G5916">
        <v>6.4</v>
      </c>
      <c r="I5916">
        <f t="shared" si="183"/>
        <v>27.226666666666674</v>
      </c>
      <c r="J5916">
        <f t="shared" si="183"/>
        <v>18.540000000000003</v>
      </c>
    </row>
    <row r="5917" spans="1:10">
      <c r="A5917" s="2">
        <f t="shared" si="184"/>
        <v>36597</v>
      </c>
      <c r="B5917">
        <v>2000</v>
      </c>
      <c r="C5917">
        <v>72</v>
      </c>
      <c r="D5917">
        <v>14.9</v>
      </c>
      <c r="E5917">
        <v>26.5</v>
      </c>
      <c r="F5917">
        <v>19.2</v>
      </c>
      <c r="G5917">
        <v>9.1999999999999993</v>
      </c>
      <c r="I5917">
        <f t="shared" si="183"/>
        <v>27.166666666666671</v>
      </c>
      <c r="J5917">
        <f t="shared" si="183"/>
        <v>18.576666666666668</v>
      </c>
    </row>
    <row r="5918" spans="1:10">
      <c r="A5918" s="2">
        <f t="shared" si="184"/>
        <v>36598</v>
      </c>
      <c r="B5918">
        <v>2000</v>
      </c>
      <c r="C5918">
        <v>73</v>
      </c>
      <c r="D5918">
        <v>12.1</v>
      </c>
      <c r="E5918">
        <v>26.4</v>
      </c>
      <c r="F5918">
        <v>19.600000000000001</v>
      </c>
      <c r="G5918">
        <v>2</v>
      </c>
      <c r="I5918">
        <f t="shared" si="183"/>
        <v>27.083333333333336</v>
      </c>
      <c r="J5918">
        <f t="shared" si="183"/>
        <v>18.613333333333333</v>
      </c>
    </row>
    <row r="5919" spans="1:10">
      <c r="A5919" s="2">
        <f t="shared" si="184"/>
        <v>36599</v>
      </c>
      <c r="B5919">
        <v>2000</v>
      </c>
      <c r="C5919">
        <v>74</v>
      </c>
      <c r="D5919">
        <v>21</v>
      </c>
      <c r="E5919">
        <v>28.1</v>
      </c>
      <c r="F5919">
        <v>17.600000000000001</v>
      </c>
      <c r="G5919">
        <v>0</v>
      </c>
      <c r="I5919">
        <f t="shared" si="183"/>
        <v>27.063333333333336</v>
      </c>
      <c r="J5919">
        <f t="shared" si="183"/>
        <v>18.596666666666671</v>
      </c>
    </row>
    <row r="5920" spans="1:10">
      <c r="A5920" s="2">
        <f t="shared" si="184"/>
        <v>36600</v>
      </c>
      <c r="B5920">
        <v>2000</v>
      </c>
      <c r="C5920">
        <v>75</v>
      </c>
      <c r="D5920">
        <v>18.899999999999999</v>
      </c>
      <c r="E5920">
        <v>28.1</v>
      </c>
      <c r="F5920">
        <v>19.2</v>
      </c>
      <c r="G5920">
        <v>36.6</v>
      </c>
      <c r="I5920">
        <f t="shared" ref="I5920:J5983" si="185">AVERAGE(E5891:E5920)</f>
        <v>27.106666666666669</v>
      </c>
      <c r="J5920">
        <f t="shared" si="185"/>
        <v>18.603333333333335</v>
      </c>
    </row>
    <row r="5921" spans="1:10">
      <c r="A5921" s="2">
        <f t="shared" si="184"/>
        <v>36601</v>
      </c>
      <c r="B5921">
        <v>2000</v>
      </c>
      <c r="C5921">
        <v>76</v>
      </c>
      <c r="D5921">
        <v>24.6</v>
      </c>
      <c r="E5921">
        <v>28.1</v>
      </c>
      <c r="F5921">
        <v>17.8</v>
      </c>
      <c r="G5921">
        <v>0</v>
      </c>
      <c r="I5921">
        <f t="shared" si="185"/>
        <v>27.180000000000003</v>
      </c>
      <c r="J5921">
        <f t="shared" si="185"/>
        <v>18.573333333333334</v>
      </c>
    </row>
    <row r="5922" spans="1:10">
      <c r="A5922" s="2">
        <f t="shared" si="184"/>
        <v>36602</v>
      </c>
      <c r="B5922">
        <v>2000</v>
      </c>
      <c r="C5922">
        <v>77</v>
      </c>
      <c r="D5922">
        <v>25</v>
      </c>
      <c r="E5922">
        <v>27.7</v>
      </c>
      <c r="F5922">
        <v>19</v>
      </c>
      <c r="G5922">
        <v>0</v>
      </c>
      <c r="I5922">
        <f t="shared" si="185"/>
        <v>27.276666666666674</v>
      </c>
      <c r="J5922">
        <f t="shared" si="185"/>
        <v>18.61</v>
      </c>
    </row>
    <row r="5923" spans="1:10">
      <c r="A5923" s="2">
        <f t="shared" si="184"/>
        <v>36603</v>
      </c>
      <c r="B5923">
        <v>2000</v>
      </c>
      <c r="C5923">
        <v>78</v>
      </c>
      <c r="D5923">
        <v>24.4</v>
      </c>
      <c r="E5923">
        <v>25.8</v>
      </c>
      <c r="F5923">
        <v>17.7</v>
      </c>
      <c r="G5923">
        <v>0.6</v>
      </c>
      <c r="I5923">
        <f t="shared" si="185"/>
        <v>27.286666666666672</v>
      </c>
      <c r="J5923">
        <f t="shared" si="185"/>
        <v>18.579999999999998</v>
      </c>
    </row>
    <row r="5924" spans="1:10">
      <c r="A5924" s="2">
        <f t="shared" si="184"/>
        <v>36604</v>
      </c>
      <c r="B5924">
        <v>2000</v>
      </c>
      <c r="C5924">
        <v>79</v>
      </c>
      <c r="D5924">
        <v>19.399999999999999</v>
      </c>
      <c r="E5924">
        <v>26.9</v>
      </c>
      <c r="F5924">
        <v>17.8</v>
      </c>
      <c r="G5924">
        <v>1.3</v>
      </c>
      <c r="I5924">
        <f t="shared" si="185"/>
        <v>27.293333333333337</v>
      </c>
      <c r="J5924">
        <f t="shared" si="185"/>
        <v>18.559999999999999</v>
      </c>
    </row>
    <row r="5925" spans="1:10">
      <c r="A5925" s="2">
        <f t="shared" si="184"/>
        <v>36605</v>
      </c>
      <c r="B5925">
        <v>2000</v>
      </c>
      <c r="C5925">
        <v>80</v>
      </c>
      <c r="D5925">
        <v>20.8</v>
      </c>
      <c r="E5925">
        <v>27.6</v>
      </c>
      <c r="F5925">
        <v>18.8</v>
      </c>
      <c r="G5925">
        <v>0</v>
      </c>
      <c r="I5925">
        <f t="shared" si="185"/>
        <v>27.323333333333338</v>
      </c>
      <c r="J5925">
        <f t="shared" si="185"/>
        <v>18.59666666666666</v>
      </c>
    </row>
    <row r="5926" spans="1:10">
      <c r="A5926" s="2">
        <f t="shared" si="184"/>
        <v>36606</v>
      </c>
      <c r="B5926">
        <v>2000</v>
      </c>
      <c r="C5926">
        <v>81</v>
      </c>
      <c r="D5926">
        <v>19.7</v>
      </c>
      <c r="E5926">
        <v>26.2</v>
      </c>
      <c r="F5926">
        <v>18.600000000000001</v>
      </c>
      <c r="G5926">
        <v>4.4000000000000004</v>
      </c>
      <c r="I5926">
        <f t="shared" si="185"/>
        <v>27.253333333333337</v>
      </c>
      <c r="J5926">
        <f t="shared" si="185"/>
        <v>18.586666666666662</v>
      </c>
    </row>
    <row r="5927" spans="1:10">
      <c r="A5927" s="2">
        <f t="shared" si="184"/>
        <v>36607</v>
      </c>
      <c r="B5927">
        <v>2000</v>
      </c>
      <c r="C5927">
        <v>82</v>
      </c>
      <c r="D5927">
        <v>18.100000000000001</v>
      </c>
      <c r="E5927">
        <v>26.5</v>
      </c>
      <c r="F5927">
        <v>18.5</v>
      </c>
      <c r="G5927">
        <v>0</v>
      </c>
      <c r="I5927">
        <f t="shared" si="185"/>
        <v>27.193333333333339</v>
      </c>
      <c r="J5927">
        <f t="shared" si="185"/>
        <v>18.536666666666669</v>
      </c>
    </row>
    <row r="5928" spans="1:10">
      <c r="A5928" s="2">
        <f t="shared" si="184"/>
        <v>36608</v>
      </c>
      <c r="B5928">
        <v>2000</v>
      </c>
      <c r="C5928">
        <v>83</v>
      </c>
      <c r="D5928">
        <v>15.1</v>
      </c>
      <c r="E5928">
        <v>26.8</v>
      </c>
      <c r="F5928">
        <v>19.600000000000001</v>
      </c>
      <c r="G5928">
        <v>0.3</v>
      </c>
      <c r="I5928">
        <f t="shared" si="185"/>
        <v>27.176666666666669</v>
      </c>
      <c r="J5928">
        <f t="shared" si="185"/>
        <v>18.506666666666668</v>
      </c>
    </row>
    <row r="5929" spans="1:10">
      <c r="A5929" s="2">
        <f t="shared" si="184"/>
        <v>36609</v>
      </c>
      <c r="B5929">
        <v>2000</v>
      </c>
      <c r="C5929">
        <v>84</v>
      </c>
      <c r="D5929">
        <v>13.8</v>
      </c>
      <c r="E5929">
        <v>24.5</v>
      </c>
      <c r="F5929">
        <v>19.399999999999999</v>
      </c>
      <c r="G5929">
        <v>4.8</v>
      </c>
      <c r="I5929">
        <f t="shared" si="185"/>
        <v>27.073333333333334</v>
      </c>
      <c r="J5929">
        <f t="shared" si="185"/>
        <v>18.470000000000006</v>
      </c>
    </row>
    <row r="5930" spans="1:10">
      <c r="A5930" s="2">
        <f t="shared" si="184"/>
        <v>36610</v>
      </c>
      <c r="B5930">
        <v>2000</v>
      </c>
      <c r="C5930">
        <v>85</v>
      </c>
      <c r="D5930">
        <v>15.1</v>
      </c>
      <c r="E5930">
        <v>26.4</v>
      </c>
      <c r="F5930">
        <v>16.5</v>
      </c>
      <c r="G5930">
        <v>0</v>
      </c>
      <c r="I5930">
        <f t="shared" si="185"/>
        <v>27.06</v>
      </c>
      <c r="J5930">
        <f t="shared" si="185"/>
        <v>18.336666666666666</v>
      </c>
    </row>
    <row r="5931" spans="1:10">
      <c r="A5931" s="2">
        <f t="shared" si="184"/>
        <v>36611</v>
      </c>
      <c r="B5931">
        <v>2000</v>
      </c>
      <c r="C5931">
        <v>86</v>
      </c>
      <c r="D5931">
        <v>19.2</v>
      </c>
      <c r="E5931">
        <v>25.9</v>
      </c>
      <c r="F5931">
        <v>16.8</v>
      </c>
      <c r="G5931">
        <v>0</v>
      </c>
      <c r="I5931">
        <f t="shared" si="185"/>
        <v>27.056666666666665</v>
      </c>
      <c r="J5931">
        <f t="shared" si="185"/>
        <v>18.316666666666666</v>
      </c>
    </row>
    <row r="5932" spans="1:10">
      <c r="A5932" s="2">
        <f t="shared" si="184"/>
        <v>36612</v>
      </c>
      <c r="B5932">
        <v>2000</v>
      </c>
      <c r="C5932">
        <v>87</v>
      </c>
      <c r="D5932">
        <v>23</v>
      </c>
      <c r="E5932">
        <v>26.9</v>
      </c>
      <c r="F5932">
        <v>17.100000000000001</v>
      </c>
      <c r="G5932">
        <v>0</v>
      </c>
      <c r="I5932">
        <f t="shared" si="185"/>
        <v>27.043333333333333</v>
      </c>
      <c r="J5932">
        <f t="shared" si="185"/>
        <v>18.310000000000002</v>
      </c>
    </row>
    <row r="5933" spans="1:10">
      <c r="A5933" s="2">
        <f t="shared" si="184"/>
        <v>36613</v>
      </c>
      <c r="B5933">
        <v>2000</v>
      </c>
      <c r="C5933">
        <v>88</v>
      </c>
      <c r="D5933">
        <v>20.100000000000001</v>
      </c>
      <c r="E5933">
        <v>27.4</v>
      </c>
      <c r="F5933">
        <v>18.7</v>
      </c>
      <c r="G5933">
        <v>2.1</v>
      </c>
      <c r="I5933">
        <f t="shared" si="185"/>
        <v>27.00333333333333</v>
      </c>
      <c r="J5933">
        <f t="shared" si="185"/>
        <v>18.343333333333341</v>
      </c>
    </row>
    <row r="5934" spans="1:10">
      <c r="A5934" s="2">
        <f t="shared" si="184"/>
        <v>36614</v>
      </c>
      <c r="B5934">
        <v>2000</v>
      </c>
      <c r="C5934">
        <v>89</v>
      </c>
      <c r="D5934">
        <v>21.1</v>
      </c>
      <c r="E5934">
        <v>27.9</v>
      </c>
      <c r="F5934">
        <v>19.100000000000001</v>
      </c>
      <c r="G5934">
        <v>0</v>
      </c>
      <c r="I5934">
        <f t="shared" si="185"/>
        <v>27.033333333333328</v>
      </c>
      <c r="J5934">
        <f t="shared" si="185"/>
        <v>18.406666666666673</v>
      </c>
    </row>
    <row r="5935" spans="1:10">
      <c r="A5935" s="2">
        <f t="shared" si="184"/>
        <v>36615</v>
      </c>
      <c r="B5935">
        <v>2000</v>
      </c>
      <c r="C5935">
        <v>90</v>
      </c>
      <c r="D5935">
        <v>20.2</v>
      </c>
      <c r="E5935">
        <v>28.1</v>
      </c>
      <c r="F5935">
        <v>19.2</v>
      </c>
      <c r="G5935">
        <v>0.2</v>
      </c>
      <c r="I5935">
        <f t="shared" si="185"/>
        <v>27.040000000000003</v>
      </c>
      <c r="J5935">
        <f t="shared" si="185"/>
        <v>18.430000000000003</v>
      </c>
    </row>
    <row r="5936" spans="1:10">
      <c r="A5936" s="2">
        <f t="shared" si="184"/>
        <v>36616</v>
      </c>
      <c r="B5936">
        <v>2000</v>
      </c>
      <c r="C5936">
        <v>91</v>
      </c>
      <c r="D5936">
        <v>20.399999999999999</v>
      </c>
      <c r="E5936">
        <v>29.4</v>
      </c>
      <c r="F5936">
        <v>17.399999999999999</v>
      </c>
      <c r="G5936">
        <v>0.5</v>
      </c>
      <c r="I5936">
        <f t="shared" si="185"/>
        <v>27.086666666666662</v>
      </c>
      <c r="J5936">
        <f t="shared" si="185"/>
        <v>18.343333333333337</v>
      </c>
    </row>
    <row r="5937" spans="1:10">
      <c r="A5937" s="2">
        <f t="shared" si="184"/>
        <v>36617</v>
      </c>
      <c r="B5937">
        <v>2000</v>
      </c>
      <c r="C5937">
        <v>92</v>
      </c>
      <c r="D5937">
        <v>21.2</v>
      </c>
      <c r="E5937">
        <v>27.5</v>
      </c>
      <c r="F5937">
        <v>18.399999999999999</v>
      </c>
      <c r="G5937">
        <v>1.5</v>
      </c>
      <c r="I5937">
        <f t="shared" si="185"/>
        <v>27.079999999999995</v>
      </c>
      <c r="J5937">
        <f t="shared" si="185"/>
        <v>18.386666666666667</v>
      </c>
    </row>
    <row r="5938" spans="1:10">
      <c r="A5938" s="2">
        <f t="shared" si="184"/>
        <v>36618</v>
      </c>
      <c r="B5938">
        <v>2000</v>
      </c>
      <c r="C5938">
        <v>93</v>
      </c>
      <c r="D5938">
        <v>20.3</v>
      </c>
      <c r="E5938">
        <v>27.1</v>
      </c>
      <c r="F5938">
        <v>18.600000000000001</v>
      </c>
      <c r="G5938">
        <v>0</v>
      </c>
      <c r="I5938">
        <f t="shared" si="185"/>
        <v>27.033333333333328</v>
      </c>
      <c r="J5938">
        <f t="shared" si="185"/>
        <v>18.440000000000001</v>
      </c>
    </row>
    <row r="5939" spans="1:10">
      <c r="A5939" s="2">
        <f t="shared" si="184"/>
        <v>36619</v>
      </c>
      <c r="B5939">
        <v>2000</v>
      </c>
      <c r="C5939">
        <v>94</v>
      </c>
      <c r="D5939">
        <v>19</v>
      </c>
      <c r="E5939">
        <v>27.1</v>
      </c>
      <c r="F5939">
        <v>19.100000000000001</v>
      </c>
      <c r="G5939">
        <v>0</v>
      </c>
      <c r="I5939">
        <f t="shared" si="185"/>
        <v>27.016666666666666</v>
      </c>
      <c r="J5939">
        <f t="shared" si="185"/>
        <v>18.500000000000004</v>
      </c>
    </row>
    <row r="5940" spans="1:10">
      <c r="A5940" s="2">
        <f t="shared" si="184"/>
        <v>36620</v>
      </c>
      <c r="B5940">
        <v>2000</v>
      </c>
      <c r="C5940">
        <v>95</v>
      </c>
      <c r="D5940">
        <v>19.899999999999999</v>
      </c>
      <c r="E5940">
        <v>28</v>
      </c>
      <c r="F5940">
        <v>17.5</v>
      </c>
      <c r="G5940">
        <v>0</v>
      </c>
      <c r="I5940">
        <f t="shared" si="185"/>
        <v>27.113333333333333</v>
      </c>
      <c r="J5940">
        <f t="shared" si="185"/>
        <v>18.443333333333335</v>
      </c>
    </row>
    <row r="5941" spans="1:10">
      <c r="A5941" s="2">
        <f t="shared" si="184"/>
        <v>36621</v>
      </c>
      <c r="B5941">
        <v>2000</v>
      </c>
      <c r="C5941">
        <v>96</v>
      </c>
      <c r="D5941">
        <v>21.2</v>
      </c>
      <c r="E5941">
        <v>27.6</v>
      </c>
      <c r="F5941">
        <v>16.8</v>
      </c>
      <c r="G5941">
        <v>2.5</v>
      </c>
      <c r="I5941">
        <f t="shared" si="185"/>
        <v>27.106666666666666</v>
      </c>
      <c r="J5941">
        <f t="shared" si="185"/>
        <v>18.389999999999997</v>
      </c>
    </row>
    <row r="5942" spans="1:10">
      <c r="A5942" s="2">
        <f t="shared" si="184"/>
        <v>36622</v>
      </c>
      <c r="B5942">
        <v>2000</v>
      </c>
      <c r="C5942">
        <v>97</v>
      </c>
      <c r="D5942">
        <v>15.3</v>
      </c>
      <c r="E5942">
        <v>25.6</v>
      </c>
      <c r="F5942">
        <v>17.399999999999999</v>
      </c>
      <c r="G5942">
        <v>0</v>
      </c>
      <c r="I5942">
        <f t="shared" si="185"/>
        <v>27.113333333333333</v>
      </c>
      <c r="J5942">
        <f t="shared" si="185"/>
        <v>18.360000000000003</v>
      </c>
    </row>
    <row r="5943" spans="1:10">
      <c r="A5943" s="2">
        <f t="shared" si="184"/>
        <v>36623</v>
      </c>
      <c r="B5943">
        <v>2000</v>
      </c>
      <c r="C5943">
        <v>98</v>
      </c>
      <c r="D5943">
        <v>13.9</v>
      </c>
      <c r="E5943">
        <v>23.4</v>
      </c>
      <c r="F5943">
        <v>17.399999999999999</v>
      </c>
      <c r="G5943">
        <v>0</v>
      </c>
      <c r="I5943">
        <f t="shared" si="185"/>
        <v>26.976666666666667</v>
      </c>
      <c r="J5943">
        <f t="shared" si="185"/>
        <v>18.316666666666666</v>
      </c>
    </row>
    <row r="5944" spans="1:10">
      <c r="A5944" s="2">
        <f t="shared" si="184"/>
        <v>36624</v>
      </c>
      <c r="B5944">
        <v>2000</v>
      </c>
      <c r="C5944">
        <v>99</v>
      </c>
      <c r="D5944">
        <v>12.2</v>
      </c>
      <c r="E5944">
        <v>22.7</v>
      </c>
      <c r="F5944">
        <v>16.7</v>
      </c>
      <c r="G5944">
        <v>0</v>
      </c>
      <c r="I5944">
        <f t="shared" si="185"/>
        <v>26.796666666666667</v>
      </c>
      <c r="J5944">
        <f t="shared" si="185"/>
        <v>18.240000000000002</v>
      </c>
    </row>
    <row r="5945" spans="1:10">
      <c r="A5945" s="2">
        <f t="shared" si="184"/>
        <v>36625</v>
      </c>
      <c r="B5945">
        <v>2000</v>
      </c>
      <c r="C5945">
        <v>100</v>
      </c>
      <c r="D5945">
        <v>10.4</v>
      </c>
      <c r="E5945">
        <v>22.3</v>
      </c>
      <c r="F5945">
        <v>16.100000000000001</v>
      </c>
      <c r="G5945">
        <v>12.7</v>
      </c>
      <c r="I5945">
        <f t="shared" si="185"/>
        <v>26.623333333333331</v>
      </c>
      <c r="J5945">
        <f t="shared" si="185"/>
        <v>18.153333333333332</v>
      </c>
    </row>
    <row r="5946" spans="1:10">
      <c r="A5946" s="2">
        <f t="shared" si="184"/>
        <v>36626</v>
      </c>
      <c r="B5946">
        <v>2000</v>
      </c>
      <c r="C5946">
        <v>101</v>
      </c>
      <c r="D5946">
        <v>15.8</v>
      </c>
      <c r="E5946">
        <v>25.1</v>
      </c>
      <c r="F5946">
        <v>17.2</v>
      </c>
      <c r="G5946">
        <v>4.0999999999999996</v>
      </c>
      <c r="I5946">
        <f t="shared" si="185"/>
        <v>26.586666666666666</v>
      </c>
      <c r="J5946">
        <f t="shared" si="185"/>
        <v>18.093333333333337</v>
      </c>
    </row>
    <row r="5947" spans="1:10">
      <c r="A5947" s="2">
        <f t="shared" si="184"/>
        <v>36627</v>
      </c>
      <c r="B5947">
        <v>2000</v>
      </c>
      <c r="C5947">
        <v>102</v>
      </c>
      <c r="D5947">
        <v>17.2</v>
      </c>
      <c r="E5947">
        <v>25.3</v>
      </c>
      <c r="F5947">
        <v>16.399999999999999</v>
      </c>
      <c r="G5947">
        <v>0</v>
      </c>
      <c r="I5947">
        <f t="shared" si="185"/>
        <v>26.546666666666667</v>
      </c>
      <c r="J5947">
        <f t="shared" si="185"/>
        <v>18</v>
      </c>
    </row>
    <row r="5948" spans="1:10">
      <c r="A5948" s="2">
        <f t="shared" si="184"/>
        <v>36628</v>
      </c>
      <c r="B5948">
        <v>2000</v>
      </c>
      <c r="C5948">
        <v>103</v>
      </c>
      <c r="D5948">
        <v>16.899999999999999</v>
      </c>
      <c r="E5948">
        <v>26.3</v>
      </c>
      <c r="F5948">
        <v>16.2</v>
      </c>
      <c r="G5948">
        <v>55</v>
      </c>
      <c r="I5948">
        <f t="shared" si="185"/>
        <v>26.543333333333333</v>
      </c>
      <c r="J5948">
        <f t="shared" si="185"/>
        <v>17.886666666666667</v>
      </c>
    </row>
    <row r="5949" spans="1:10">
      <c r="A5949" s="2">
        <f t="shared" si="184"/>
        <v>36629</v>
      </c>
      <c r="B5949">
        <v>2000</v>
      </c>
      <c r="C5949">
        <v>104</v>
      </c>
      <c r="D5949">
        <v>19.600000000000001</v>
      </c>
      <c r="E5949">
        <v>25.2</v>
      </c>
      <c r="F5949">
        <v>16.5</v>
      </c>
      <c r="G5949">
        <v>11.6</v>
      </c>
      <c r="I5949">
        <f t="shared" si="185"/>
        <v>26.446666666666662</v>
      </c>
      <c r="J5949">
        <f t="shared" si="185"/>
        <v>17.850000000000001</v>
      </c>
    </row>
    <row r="5950" spans="1:10">
      <c r="A5950" s="2">
        <f t="shared" si="184"/>
        <v>36630</v>
      </c>
      <c r="B5950">
        <v>2000</v>
      </c>
      <c r="C5950">
        <v>105</v>
      </c>
      <c r="D5950">
        <v>15.7</v>
      </c>
      <c r="E5950">
        <v>26.6</v>
      </c>
      <c r="F5950">
        <v>17.7</v>
      </c>
      <c r="G5950">
        <v>0</v>
      </c>
      <c r="I5950">
        <f t="shared" si="185"/>
        <v>26.396666666666665</v>
      </c>
      <c r="J5950">
        <f t="shared" si="185"/>
        <v>17.8</v>
      </c>
    </row>
    <row r="5951" spans="1:10">
      <c r="A5951" s="2">
        <f t="shared" si="184"/>
        <v>36631</v>
      </c>
      <c r="B5951">
        <v>2000</v>
      </c>
      <c r="C5951">
        <v>106</v>
      </c>
      <c r="D5951">
        <v>15.7</v>
      </c>
      <c r="E5951">
        <v>26.3</v>
      </c>
      <c r="F5951">
        <v>18.7</v>
      </c>
      <c r="G5951">
        <v>6.8</v>
      </c>
      <c r="I5951">
        <f t="shared" si="185"/>
        <v>26.336666666666666</v>
      </c>
      <c r="J5951">
        <f t="shared" si="185"/>
        <v>17.829999999999998</v>
      </c>
    </row>
    <row r="5952" spans="1:10">
      <c r="A5952" s="2">
        <f t="shared" si="184"/>
        <v>36632</v>
      </c>
      <c r="B5952">
        <v>2000</v>
      </c>
      <c r="C5952">
        <v>107</v>
      </c>
      <c r="D5952">
        <v>15.8</v>
      </c>
      <c r="E5952">
        <v>26.5</v>
      </c>
      <c r="F5952">
        <v>18.399999999999999</v>
      </c>
      <c r="G5952">
        <v>0</v>
      </c>
      <c r="I5952">
        <f t="shared" si="185"/>
        <v>26.296666666666667</v>
      </c>
      <c r="J5952">
        <f t="shared" si="185"/>
        <v>17.809999999999999</v>
      </c>
    </row>
    <row r="5953" spans="1:10">
      <c r="A5953" s="2">
        <f t="shared" si="184"/>
        <v>36633</v>
      </c>
      <c r="B5953">
        <v>2000</v>
      </c>
      <c r="C5953">
        <v>108</v>
      </c>
      <c r="D5953">
        <v>14.7</v>
      </c>
      <c r="E5953">
        <v>26.4</v>
      </c>
      <c r="F5953">
        <v>17.899999999999999</v>
      </c>
      <c r="G5953">
        <v>0</v>
      </c>
      <c r="I5953">
        <f t="shared" si="185"/>
        <v>26.316666666666666</v>
      </c>
      <c r="J5953">
        <f t="shared" si="185"/>
        <v>17.816666666666663</v>
      </c>
    </row>
    <row r="5954" spans="1:10">
      <c r="A5954" s="2">
        <f t="shared" si="184"/>
        <v>36634</v>
      </c>
      <c r="B5954">
        <v>2000</v>
      </c>
      <c r="C5954">
        <v>109</v>
      </c>
      <c r="D5954">
        <v>15.1</v>
      </c>
      <c r="E5954">
        <v>25.2</v>
      </c>
      <c r="F5954">
        <v>18.3</v>
      </c>
      <c r="G5954">
        <v>1.4</v>
      </c>
      <c r="I5954">
        <f t="shared" si="185"/>
        <v>26.26</v>
      </c>
      <c r="J5954">
        <f t="shared" si="185"/>
        <v>17.833333333333329</v>
      </c>
    </row>
    <row r="5955" spans="1:10">
      <c r="A5955" s="2">
        <f t="shared" ref="A5955:A6018" si="186">DATE(B5955,1,1)+C5955-1</f>
        <v>36635</v>
      </c>
      <c r="B5955">
        <v>2000</v>
      </c>
      <c r="C5955">
        <v>110</v>
      </c>
      <c r="D5955">
        <v>16</v>
      </c>
      <c r="E5955">
        <v>25.5</v>
      </c>
      <c r="F5955">
        <v>17.399999999999999</v>
      </c>
      <c r="G5955">
        <v>0</v>
      </c>
      <c r="I5955">
        <f t="shared" si="185"/>
        <v>26.19</v>
      </c>
      <c r="J5955">
        <f t="shared" si="185"/>
        <v>17.786666666666658</v>
      </c>
    </row>
    <row r="5956" spans="1:10">
      <c r="A5956" s="2">
        <f t="shared" si="186"/>
        <v>36636</v>
      </c>
      <c r="B5956">
        <v>2000</v>
      </c>
      <c r="C5956">
        <v>111</v>
      </c>
      <c r="D5956">
        <v>18</v>
      </c>
      <c r="E5956">
        <v>24.8</v>
      </c>
      <c r="F5956">
        <v>16</v>
      </c>
      <c r="G5956">
        <v>0</v>
      </c>
      <c r="I5956">
        <f t="shared" si="185"/>
        <v>26.143333333333331</v>
      </c>
      <c r="J5956">
        <f t="shared" si="185"/>
        <v>17.699999999999996</v>
      </c>
    </row>
    <row r="5957" spans="1:10">
      <c r="A5957" s="2">
        <f t="shared" si="186"/>
        <v>36637</v>
      </c>
      <c r="B5957">
        <v>2000</v>
      </c>
      <c r="C5957">
        <v>112</v>
      </c>
      <c r="D5957">
        <v>20.5</v>
      </c>
      <c r="E5957">
        <v>25.5</v>
      </c>
      <c r="F5957">
        <v>16.3</v>
      </c>
      <c r="G5957">
        <v>0</v>
      </c>
      <c r="I5957">
        <f t="shared" si="185"/>
        <v>26.110000000000003</v>
      </c>
      <c r="J5957">
        <f t="shared" si="185"/>
        <v>17.626666666666662</v>
      </c>
    </row>
    <row r="5958" spans="1:10">
      <c r="A5958" s="2">
        <f t="shared" si="186"/>
        <v>36638</v>
      </c>
      <c r="B5958">
        <v>2000</v>
      </c>
      <c r="C5958">
        <v>113</v>
      </c>
      <c r="D5958">
        <v>18.2</v>
      </c>
      <c r="E5958">
        <v>27</v>
      </c>
      <c r="F5958">
        <v>15.7</v>
      </c>
      <c r="G5958">
        <v>0</v>
      </c>
      <c r="I5958">
        <f t="shared" si="185"/>
        <v>26.116666666666671</v>
      </c>
      <c r="J5958">
        <f t="shared" si="185"/>
        <v>17.496666666666666</v>
      </c>
    </row>
    <row r="5959" spans="1:10">
      <c r="A5959" s="2">
        <f t="shared" si="186"/>
        <v>36639</v>
      </c>
      <c r="B5959">
        <v>2000</v>
      </c>
      <c r="C5959">
        <v>114</v>
      </c>
      <c r="D5959">
        <v>21.6</v>
      </c>
      <c r="E5959">
        <v>28</v>
      </c>
      <c r="F5959">
        <v>15.3</v>
      </c>
      <c r="G5959">
        <v>0</v>
      </c>
      <c r="I5959">
        <f t="shared" si="185"/>
        <v>26.233333333333334</v>
      </c>
      <c r="J5959">
        <f t="shared" si="185"/>
        <v>17.359999999999996</v>
      </c>
    </row>
    <row r="5960" spans="1:10">
      <c r="A5960" s="2">
        <f t="shared" si="186"/>
        <v>36640</v>
      </c>
      <c r="B5960">
        <v>2000</v>
      </c>
      <c r="C5960">
        <v>115</v>
      </c>
      <c r="D5960">
        <v>20.5</v>
      </c>
      <c r="E5960">
        <v>26.6</v>
      </c>
      <c r="F5960">
        <v>15.5</v>
      </c>
      <c r="G5960">
        <v>0</v>
      </c>
      <c r="I5960">
        <f t="shared" si="185"/>
        <v>26.24</v>
      </c>
      <c r="J5960">
        <f t="shared" si="185"/>
        <v>17.326666666666664</v>
      </c>
    </row>
    <row r="5961" spans="1:10">
      <c r="A5961" s="2">
        <f t="shared" si="186"/>
        <v>36641</v>
      </c>
      <c r="B5961">
        <v>2000</v>
      </c>
      <c r="C5961">
        <v>116</v>
      </c>
      <c r="D5961">
        <v>22.5</v>
      </c>
      <c r="E5961">
        <v>26.2</v>
      </c>
      <c r="F5961">
        <v>15.5</v>
      </c>
      <c r="G5961">
        <v>3.2</v>
      </c>
      <c r="I5961">
        <f t="shared" si="185"/>
        <v>26.250000000000004</v>
      </c>
      <c r="J5961">
        <f t="shared" si="185"/>
        <v>17.283333333333328</v>
      </c>
    </row>
    <row r="5962" spans="1:10">
      <c r="A5962" s="2">
        <f t="shared" si="186"/>
        <v>36642</v>
      </c>
      <c r="B5962">
        <v>2000</v>
      </c>
      <c r="C5962">
        <v>117</v>
      </c>
      <c r="D5962">
        <v>22.9</v>
      </c>
      <c r="E5962">
        <v>27.2</v>
      </c>
      <c r="F5962">
        <v>15.7</v>
      </c>
      <c r="G5962">
        <v>0</v>
      </c>
      <c r="I5962">
        <f t="shared" si="185"/>
        <v>26.260000000000005</v>
      </c>
      <c r="J5962">
        <f t="shared" si="185"/>
        <v>17.236666666666665</v>
      </c>
    </row>
    <row r="5963" spans="1:10">
      <c r="A5963" s="2">
        <f t="shared" si="186"/>
        <v>36643</v>
      </c>
      <c r="B5963">
        <v>2000</v>
      </c>
      <c r="C5963">
        <v>118</v>
      </c>
      <c r="D5963">
        <v>23.3</v>
      </c>
      <c r="E5963">
        <v>27.5</v>
      </c>
      <c r="F5963">
        <v>15.2</v>
      </c>
      <c r="G5963">
        <v>0</v>
      </c>
      <c r="I5963">
        <f t="shared" si="185"/>
        <v>26.263333333333339</v>
      </c>
      <c r="J5963">
        <f t="shared" si="185"/>
        <v>17.119999999999997</v>
      </c>
    </row>
    <row r="5964" spans="1:10">
      <c r="A5964" s="2">
        <f t="shared" si="186"/>
        <v>36644</v>
      </c>
      <c r="B5964">
        <v>2000</v>
      </c>
      <c r="C5964">
        <v>119</v>
      </c>
      <c r="D5964">
        <v>18.7</v>
      </c>
      <c r="E5964">
        <v>25.9</v>
      </c>
      <c r="F5964">
        <v>15.5</v>
      </c>
      <c r="G5964">
        <v>0</v>
      </c>
      <c r="I5964">
        <f t="shared" si="185"/>
        <v>26.196666666666669</v>
      </c>
      <c r="J5964">
        <f t="shared" si="185"/>
        <v>16.999999999999996</v>
      </c>
    </row>
    <row r="5965" spans="1:10">
      <c r="A5965" s="2">
        <f t="shared" si="186"/>
        <v>36645</v>
      </c>
      <c r="B5965">
        <v>2000</v>
      </c>
      <c r="C5965">
        <v>120</v>
      </c>
      <c r="D5965">
        <v>14.9</v>
      </c>
      <c r="E5965">
        <v>24.3</v>
      </c>
      <c r="F5965">
        <v>15.5</v>
      </c>
      <c r="G5965">
        <v>0.5</v>
      </c>
      <c r="I5965">
        <f t="shared" si="185"/>
        <v>26.07</v>
      </c>
      <c r="J5965">
        <f t="shared" si="185"/>
        <v>16.876666666666662</v>
      </c>
    </row>
    <row r="5966" spans="1:10">
      <c r="A5966" s="2">
        <f t="shared" si="186"/>
        <v>36646</v>
      </c>
      <c r="B5966">
        <v>2000</v>
      </c>
      <c r="C5966">
        <v>121</v>
      </c>
      <c r="D5966">
        <v>14.5</v>
      </c>
      <c r="E5966">
        <v>22</v>
      </c>
      <c r="F5966">
        <v>14.6</v>
      </c>
      <c r="G5966">
        <v>0</v>
      </c>
      <c r="I5966">
        <f t="shared" si="185"/>
        <v>25.823333333333334</v>
      </c>
      <c r="J5966">
        <f t="shared" si="185"/>
        <v>16.783333333333328</v>
      </c>
    </row>
    <row r="5967" spans="1:10">
      <c r="A5967" s="2">
        <f t="shared" si="186"/>
        <v>36647</v>
      </c>
      <c r="B5967">
        <v>2000</v>
      </c>
      <c r="C5967">
        <v>122</v>
      </c>
      <c r="D5967">
        <v>18.3</v>
      </c>
      <c r="E5967">
        <v>22.8</v>
      </c>
      <c r="F5967">
        <v>14.1</v>
      </c>
      <c r="G5967">
        <v>0</v>
      </c>
      <c r="I5967">
        <f t="shared" si="185"/>
        <v>25.666666666666668</v>
      </c>
      <c r="J5967">
        <f t="shared" si="185"/>
        <v>16.64</v>
      </c>
    </row>
    <row r="5968" spans="1:10">
      <c r="A5968" s="2">
        <f t="shared" si="186"/>
        <v>36648</v>
      </c>
      <c r="B5968">
        <v>2000</v>
      </c>
      <c r="C5968">
        <v>123</v>
      </c>
      <c r="D5968">
        <v>20</v>
      </c>
      <c r="E5968">
        <v>26.1</v>
      </c>
      <c r="F5968">
        <v>12.3</v>
      </c>
      <c r="G5968">
        <v>0</v>
      </c>
      <c r="I5968">
        <f t="shared" si="185"/>
        <v>25.633333333333336</v>
      </c>
      <c r="J5968">
        <f t="shared" si="185"/>
        <v>16.43</v>
      </c>
    </row>
    <row r="5969" spans="1:10">
      <c r="A5969" s="2">
        <f t="shared" si="186"/>
        <v>36649</v>
      </c>
      <c r="B5969">
        <v>2000</v>
      </c>
      <c r="C5969">
        <v>124</v>
      </c>
      <c r="D5969">
        <v>20.9</v>
      </c>
      <c r="E5969">
        <v>26.1</v>
      </c>
      <c r="F5969">
        <v>13.1</v>
      </c>
      <c r="G5969">
        <v>0</v>
      </c>
      <c r="I5969">
        <f t="shared" si="185"/>
        <v>25.6</v>
      </c>
      <c r="J5969">
        <f t="shared" si="185"/>
        <v>16.23</v>
      </c>
    </row>
    <row r="5970" spans="1:10">
      <c r="A5970" s="2">
        <f t="shared" si="186"/>
        <v>36650</v>
      </c>
      <c r="B5970">
        <v>2000</v>
      </c>
      <c r="C5970">
        <v>125</v>
      </c>
      <c r="D5970">
        <v>18</v>
      </c>
      <c r="E5970">
        <v>25.8</v>
      </c>
      <c r="F5970">
        <v>16.5</v>
      </c>
      <c r="G5970">
        <v>0</v>
      </c>
      <c r="I5970">
        <f t="shared" si="185"/>
        <v>25.526666666666664</v>
      </c>
      <c r="J5970">
        <f t="shared" si="185"/>
        <v>16.196666666666669</v>
      </c>
    </row>
    <row r="5971" spans="1:10">
      <c r="A5971" s="2">
        <f t="shared" si="186"/>
        <v>36651</v>
      </c>
      <c r="B5971">
        <v>2000</v>
      </c>
      <c r="C5971">
        <v>126</v>
      </c>
      <c r="D5971">
        <v>16.8</v>
      </c>
      <c r="E5971">
        <v>26.2</v>
      </c>
      <c r="F5971">
        <v>17</v>
      </c>
      <c r="G5971">
        <v>0</v>
      </c>
      <c r="I5971">
        <f t="shared" si="185"/>
        <v>25.48</v>
      </c>
      <c r="J5971">
        <f t="shared" si="185"/>
        <v>16.203333333333333</v>
      </c>
    </row>
    <row r="5972" spans="1:10">
      <c r="A5972" s="2">
        <f t="shared" si="186"/>
        <v>36652</v>
      </c>
      <c r="B5972">
        <v>2000</v>
      </c>
      <c r="C5972">
        <v>127</v>
      </c>
      <c r="D5972">
        <v>18.399999999999999</v>
      </c>
      <c r="E5972">
        <v>26.6</v>
      </c>
      <c r="F5972">
        <v>15.7</v>
      </c>
      <c r="G5972">
        <v>0</v>
      </c>
      <c r="I5972">
        <f t="shared" si="185"/>
        <v>25.513333333333332</v>
      </c>
      <c r="J5972">
        <f t="shared" si="185"/>
        <v>16.146666666666668</v>
      </c>
    </row>
    <row r="5973" spans="1:10">
      <c r="A5973" s="2">
        <f t="shared" si="186"/>
        <v>36653</v>
      </c>
      <c r="B5973">
        <v>2000</v>
      </c>
      <c r="C5973">
        <v>128</v>
      </c>
      <c r="D5973">
        <v>15.6</v>
      </c>
      <c r="E5973">
        <v>26.7</v>
      </c>
      <c r="F5973">
        <v>15.8</v>
      </c>
      <c r="G5973">
        <v>0</v>
      </c>
      <c r="I5973">
        <f t="shared" si="185"/>
        <v>25.623333333333335</v>
      </c>
      <c r="J5973">
        <f t="shared" si="185"/>
        <v>16.093333333333337</v>
      </c>
    </row>
    <row r="5974" spans="1:10">
      <c r="A5974" s="2">
        <f t="shared" si="186"/>
        <v>36654</v>
      </c>
      <c r="B5974">
        <v>2000</v>
      </c>
      <c r="C5974">
        <v>129</v>
      </c>
      <c r="D5974">
        <v>9.6999999999999993</v>
      </c>
      <c r="E5974">
        <v>23</v>
      </c>
      <c r="F5974">
        <v>17.100000000000001</v>
      </c>
      <c r="G5974">
        <v>0.6</v>
      </c>
      <c r="I5974">
        <f t="shared" si="185"/>
        <v>25.633333333333336</v>
      </c>
      <c r="J5974">
        <f t="shared" si="185"/>
        <v>16.106666666666669</v>
      </c>
    </row>
    <row r="5975" spans="1:10">
      <c r="A5975" s="2">
        <f t="shared" si="186"/>
        <v>36655</v>
      </c>
      <c r="B5975">
        <v>2000</v>
      </c>
      <c r="C5975">
        <v>130</v>
      </c>
      <c r="D5975">
        <v>9.4</v>
      </c>
      <c r="E5975">
        <v>21.9</v>
      </c>
      <c r="F5975">
        <v>16.7</v>
      </c>
      <c r="G5975">
        <v>0.6</v>
      </c>
      <c r="I5975">
        <f t="shared" si="185"/>
        <v>25.62</v>
      </c>
      <c r="J5975">
        <f t="shared" si="185"/>
        <v>16.126666666666669</v>
      </c>
    </row>
    <row r="5976" spans="1:10">
      <c r="A5976" s="2">
        <f t="shared" si="186"/>
        <v>36656</v>
      </c>
      <c r="B5976">
        <v>2000</v>
      </c>
      <c r="C5976">
        <v>131</v>
      </c>
      <c r="D5976">
        <v>10.9</v>
      </c>
      <c r="E5976">
        <v>22.2</v>
      </c>
      <c r="F5976">
        <v>15.8</v>
      </c>
      <c r="G5976">
        <v>0.5</v>
      </c>
      <c r="I5976">
        <f t="shared" si="185"/>
        <v>25.523333333333333</v>
      </c>
      <c r="J5976">
        <f t="shared" si="185"/>
        <v>16.080000000000005</v>
      </c>
    </row>
    <row r="5977" spans="1:10">
      <c r="A5977" s="2">
        <f t="shared" si="186"/>
        <v>36657</v>
      </c>
      <c r="B5977">
        <v>2000</v>
      </c>
      <c r="C5977">
        <v>132</v>
      </c>
      <c r="D5977">
        <v>12.5</v>
      </c>
      <c r="E5977">
        <v>23.3</v>
      </c>
      <c r="F5977">
        <v>16.100000000000001</v>
      </c>
      <c r="G5977">
        <v>0</v>
      </c>
      <c r="I5977">
        <f t="shared" si="185"/>
        <v>25.456666666666667</v>
      </c>
      <c r="J5977">
        <f t="shared" si="185"/>
        <v>16.070000000000004</v>
      </c>
    </row>
    <row r="5978" spans="1:10">
      <c r="A5978" s="2">
        <f t="shared" si="186"/>
        <v>36658</v>
      </c>
      <c r="B5978">
        <v>2000</v>
      </c>
      <c r="C5978">
        <v>133</v>
      </c>
      <c r="D5978">
        <v>11.7</v>
      </c>
      <c r="E5978">
        <v>21.5</v>
      </c>
      <c r="F5978">
        <v>15.8</v>
      </c>
      <c r="G5978">
        <v>0</v>
      </c>
      <c r="I5978">
        <f t="shared" si="185"/>
        <v>25.29666666666667</v>
      </c>
      <c r="J5978">
        <f t="shared" si="185"/>
        <v>16.056666666666672</v>
      </c>
    </row>
    <row r="5979" spans="1:10">
      <c r="A5979" s="2">
        <f t="shared" si="186"/>
        <v>36659</v>
      </c>
      <c r="B5979">
        <v>2000</v>
      </c>
      <c r="C5979">
        <v>134</v>
      </c>
      <c r="D5979">
        <v>8.6</v>
      </c>
      <c r="E5979">
        <v>18</v>
      </c>
      <c r="F5979">
        <v>14.3</v>
      </c>
      <c r="G5979">
        <v>0</v>
      </c>
      <c r="I5979">
        <f t="shared" si="185"/>
        <v>25.056666666666668</v>
      </c>
      <c r="J5979">
        <f t="shared" si="185"/>
        <v>15.983333333333338</v>
      </c>
    </row>
    <row r="5980" spans="1:10">
      <c r="A5980" s="2">
        <f t="shared" si="186"/>
        <v>36660</v>
      </c>
      <c r="B5980">
        <v>2000</v>
      </c>
      <c r="C5980">
        <v>135</v>
      </c>
      <c r="D5980">
        <v>20.8</v>
      </c>
      <c r="E5980">
        <v>21.4</v>
      </c>
      <c r="F5980">
        <v>10.9</v>
      </c>
      <c r="G5980">
        <v>0</v>
      </c>
      <c r="I5980">
        <f t="shared" si="185"/>
        <v>24.883333333333336</v>
      </c>
      <c r="J5980">
        <f t="shared" si="185"/>
        <v>15.756666666666669</v>
      </c>
    </row>
    <row r="5981" spans="1:10">
      <c r="A5981" s="2">
        <f t="shared" si="186"/>
        <v>36661</v>
      </c>
      <c r="B5981">
        <v>2000</v>
      </c>
      <c r="C5981">
        <v>136</v>
      </c>
      <c r="D5981">
        <v>21.6</v>
      </c>
      <c r="E5981">
        <v>22.7</v>
      </c>
      <c r="F5981">
        <v>9.4</v>
      </c>
      <c r="G5981">
        <v>0</v>
      </c>
      <c r="I5981">
        <f t="shared" si="185"/>
        <v>24.763333333333335</v>
      </c>
      <c r="J5981">
        <f t="shared" si="185"/>
        <v>15.446666666666667</v>
      </c>
    </row>
    <row r="5982" spans="1:10">
      <c r="A5982" s="2">
        <f t="shared" si="186"/>
        <v>36662</v>
      </c>
      <c r="B5982">
        <v>2000</v>
      </c>
      <c r="C5982">
        <v>137</v>
      </c>
      <c r="D5982">
        <v>20</v>
      </c>
      <c r="E5982">
        <v>23.1</v>
      </c>
      <c r="F5982">
        <v>11.6</v>
      </c>
      <c r="G5982">
        <v>0</v>
      </c>
      <c r="I5982">
        <f t="shared" si="185"/>
        <v>24.650000000000002</v>
      </c>
      <c r="J5982">
        <f t="shared" si="185"/>
        <v>15.22</v>
      </c>
    </row>
    <row r="5983" spans="1:10">
      <c r="A5983" s="2">
        <f t="shared" si="186"/>
        <v>36663</v>
      </c>
      <c r="B5983">
        <v>2000</v>
      </c>
      <c r="C5983">
        <v>138</v>
      </c>
      <c r="D5983">
        <v>13.7</v>
      </c>
      <c r="E5983">
        <v>20.7</v>
      </c>
      <c r="F5983">
        <v>12</v>
      </c>
      <c r="G5983">
        <v>0</v>
      </c>
      <c r="I5983">
        <f t="shared" si="185"/>
        <v>24.460000000000004</v>
      </c>
      <c r="J5983">
        <f t="shared" si="185"/>
        <v>15.023333333333335</v>
      </c>
    </row>
    <row r="5984" spans="1:10">
      <c r="A5984" s="2">
        <f t="shared" si="186"/>
        <v>36664</v>
      </c>
      <c r="B5984">
        <v>2000</v>
      </c>
      <c r="C5984">
        <v>139</v>
      </c>
      <c r="D5984">
        <v>10.3</v>
      </c>
      <c r="E5984">
        <v>20.8</v>
      </c>
      <c r="F5984">
        <v>14.2</v>
      </c>
      <c r="G5984">
        <v>0</v>
      </c>
      <c r="I5984">
        <f t="shared" ref="I5984:J6047" si="187">AVERAGE(E5955:E5984)</f>
        <v>24.313333333333336</v>
      </c>
      <c r="J5984">
        <f t="shared" si="187"/>
        <v>14.886666666666667</v>
      </c>
    </row>
    <row r="5985" spans="1:10">
      <c r="A5985" s="2">
        <f t="shared" si="186"/>
        <v>36665</v>
      </c>
      <c r="B5985">
        <v>2000</v>
      </c>
      <c r="C5985">
        <v>140</v>
      </c>
      <c r="D5985">
        <v>11.3</v>
      </c>
      <c r="E5985">
        <v>21.5</v>
      </c>
      <c r="F5985">
        <v>14.7</v>
      </c>
      <c r="G5985">
        <v>0</v>
      </c>
      <c r="I5985">
        <f t="shared" si="187"/>
        <v>24.180000000000003</v>
      </c>
      <c r="J5985">
        <f t="shared" si="187"/>
        <v>14.796666666666669</v>
      </c>
    </row>
    <row r="5986" spans="1:10">
      <c r="A5986" s="2">
        <f t="shared" si="186"/>
        <v>36666</v>
      </c>
      <c r="B5986">
        <v>2000</v>
      </c>
      <c r="C5986">
        <v>141</v>
      </c>
      <c r="D5986">
        <v>14.3</v>
      </c>
      <c r="E5986">
        <v>22</v>
      </c>
      <c r="F5986">
        <v>12.1</v>
      </c>
      <c r="G5986">
        <v>0</v>
      </c>
      <c r="I5986">
        <f t="shared" si="187"/>
        <v>24.086666666666666</v>
      </c>
      <c r="J5986">
        <f t="shared" si="187"/>
        <v>14.666666666666666</v>
      </c>
    </row>
    <row r="5987" spans="1:10">
      <c r="A5987" s="2">
        <f t="shared" si="186"/>
        <v>36667</v>
      </c>
      <c r="B5987">
        <v>2000</v>
      </c>
      <c r="C5987">
        <v>142</v>
      </c>
      <c r="D5987">
        <v>18.7</v>
      </c>
      <c r="E5987">
        <v>23.4</v>
      </c>
      <c r="F5987">
        <v>11</v>
      </c>
      <c r="G5987">
        <v>0</v>
      </c>
      <c r="I5987">
        <f t="shared" si="187"/>
        <v>24.016666666666669</v>
      </c>
      <c r="J5987">
        <f t="shared" si="187"/>
        <v>14.490000000000002</v>
      </c>
    </row>
    <row r="5988" spans="1:10">
      <c r="A5988" s="2">
        <f t="shared" si="186"/>
        <v>36668</v>
      </c>
      <c r="B5988">
        <v>2000</v>
      </c>
      <c r="C5988">
        <v>143</v>
      </c>
      <c r="D5988">
        <v>17.600000000000001</v>
      </c>
      <c r="E5988">
        <v>24.2</v>
      </c>
      <c r="F5988">
        <v>12.4</v>
      </c>
      <c r="G5988">
        <v>0</v>
      </c>
      <c r="I5988">
        <f t="shared" si="187"/>
        <v>23.923333333333339</v>
      </c>
      <c r="J5988">
        <f t="shared" si="187"/>
        <v>14.38</v>
      </c>
    </row>
    <row r="5989" spans="1:10">
      <c r="A5989" s="2">
        <f t="shared" si="186"/>
        <v>36669</v>
      </c>
      <c r="B5989">
        <v>2000</v>
      </c>
      <c r="C5989">
        <v>144</v>
      </c>
      <c r="D5989">
        <v>19.100000000000001</v>
      </c>
      <c r="E5989">
        <v>25.4</v>
      </c>
      <c r="F5989">
        <v>11.5</v>
      </c>
      <c r="G5989">
        <v>0</v>
      </c>
      <c r="I5989">
        <f t="shared" si="187"/>
        <v>23.836666666666666</v>
      </c>
      <c r="J5989">
        <f t="shared" si="187"/>
        <v>14.253333333333332</v>
      </c>
    </row>
    <row r="5990" spans="1:10">
      <c r="A5990" s="2">
        <f t="shared" si="186"/>
        <v>36670</v>
      </c>
      <c r="B5990">
        <v>2000</v>
      </c>
      <c r="C5990">
        <v>145</v>
      </c>
      <c r="D5990">
        <v>18.8</v>
      </c>
      <c r="E5990">
        <v>25.3</v>
      </c>
      <c r="F5990">
        <v>12.4</v>
      </c>
      <c r="G5990">
        <v>0</v>
      </c>
      <c r="I5990">
        <f t="shared" si="187"/>
        <v>23.793333333333333</v>
      </c>
      <c r="J5990">
        <f t="shared" si="187"/>
        <v>14.149999999999999</v>
      </c>
    </row>
    <row r="5991" spans="1:10">
      <c r="A5991" s="2">
        <f t="shared" si="186"/>
        <v>36671</v>
      </c>
      <c r="B5991">
        <v>2000</v>
      </c>
      <c r="C5991">
        <v>146</v>
      </c>
      <c r="D5991">
        <v>17.899999999999999</v>
      </c>
      <c r="E5991">
        <v>25.4</v>
      </c>
      <c r="F5991">
        <v>13.8</v>
      </c>
      <c r="G5991">
        <v>0</v>
      </c>
      <c r="I5991">
        <f t="shared" si="187"/>
        <v>23.766666666666662</v>
      </c>
      <c r="J5991">
        <f t="shared" si="187"/>
        <v>14.093333333333332</v>
      </c>
    </row>
    <row r="5992" spans="1:10">
      <c r="A5992" s="2">
        <f t="shared" si="186"/>
        <v>36672</v>
      </c>
      <c r="B5992">
        <v>2000</v>
      </c>
      <c r="C5992">
        <v>147</v>
      </c>
      <c r="D5992">
        <v>20</v>
      </c>
      <c r="E5992">
        <v>26.6</v>
      </c>
      <c r="F5992">
        <v>12.2</v>
      </c>
      <c r="G5992">
        <v>0</v>
      </c>
      <c r="I5992">
        <f t="shared" si="187"/>
        <v>23.746666666666663</v>
      </c>
      <c r="J5992">
        <f t="shared" si="187"/>
        <v>13.976666666666665</v>
      </c>
    </row>
    <row r="5993" spans="1:10">
      <c r="A5993" s="2">
        <f t="shared" si="186"/>
        <v>36673</v>
      </c>
      <c r="B5993">
        <v>2000</v>
      </c>
      <c r="C5993">
        <v>148</v>
      </c>
      <c r="D5993">
        <v>21.2</v>
      </c>
      <c r="E5993">
        <v>27.6</v>
      </c>
      <c r="F5993">
        <v>12</v>
      </c>
      <c r="G5993">
        <v>0</v>
      </c>
      <c r="I5993">
        <f t="shared" si="187"/>
        <v>23.749999999999996</v>
      </c>
      <c r="J5993">
        <f t="shared" si="187"/>
        <v>13.87</v>
      </c>
    </row>
    <row r="5994" spans="1:10">
      <c r="A5994" s="2">
        <f t="shared" si="186"/>
        <v>36674</v>
      </c>
      <c r="B5994">
        <v>2000</v>
      </c>
      <c r="C5994">
        <v>149</v>
      </c>
      <c r="D5994">
        <v>20.6</v>
      </c>
      <c r="E5994">
        <v>27.3</v>
      </c>
      <c r="F5994">
        <v>11.7</v>
      </c>
      <c r="G5994">
        <v>0</v>
      </c>
      <c r="I5994">
        <f t="shared" si="187"/>
        <v>23.796666666666663</v>
      </c>
      <c r="J5994">
        <f t="shared" si="187"/>
        <v>13.743333333333332</v>
      </c>
    </row>
    <row r="5995" spans="1:10">
      <c r="A5995" s="2">
        <f t="shared" si="186"/>
        <v>36675</v>
      </c>
      <c r="B5995">
        <v>2000</v>
      </c>
      <c r="C5995">
        <v>150</v>
      </c>
      <c r="D5995">
        <v>19.2</v>
      </c>
      <c r="E5995">
        <v>25.1</v>
      </c>
      <c r="F5995">
        <v>13.3</v>
      </c>
      <c r="G5995">
        <v>0</v>
      </c>
      <c r="I5995">
        <f t="shared" si="187"/>
        <v>23.823333333333331</v>
      </c>
      <c r="J5995">
        <f t="shared" si="187"/>
        <v>13.669999999999998</v>
      </c>
    </row>
    <row r="5996" spans="1:10">
      <c r="A5996" s="2">
        <f t="shared" si="186"/>
        <v>36676</v>
      </c>
      <c r="B5996">
        <v>2000</v>
      </c>
      <c r="C5996">
        <v>151</v>
      </c>
      <c r="D5996">
        <v>18.100000000000001</v>
      </c>
      <c r="E5996">
        <v>25.1</v>
      </c>
      <c r="F5996">
        <v>12.7</v>
      </c>
      <c r="G5996">
        <v>0</v>
      </c>
      <c r="I5996">
        <f t="shared" si="187"/>
        <v>23.926666666666666</v>
      </c>
      <c r="J5996">
        <f t="shared" si="187"/>
        <v>13.606666666666666</v>
      </c>
    </row>
    <row r="5997" spans="1:10">
      <c r="A5997" s="2">
        <f t="shared" si="186"/>
        <v>36677</v>
      </c>
      <c r="B5997">
        <v>2000</v>
      </c>
      <c r="C5997">
        <v>152</v>
      </c>
      <c r="D5997">
        <v>20.3</v>
      </c>
      <c r="E5997">
        <v>25.7</v>
      </c>
      <c r="F5997">
        <v>12.7</v>
      </c>
      <c r="G5997">
        <v>0</v>
      </c>
      <c r="I5997">
        <f t="shared" si="187"/>
        <v>24.02333333333333</v>
      </c>
      <c r="J5997">
        <f t="shared" si="187"/>
        <v>13.559999999999999</v>
      </c>
    </row>
    <row r="5998" spans="1:10">
      <c r="A5998" s="2">
        <f t="shared" si="186"/>
        <v>36678</v>
      </c>
      <c r="B5998">
        <v>2000</v>
      </c>
      <c r="C5998">
        <v>153</v>
      </c>
      <c r="D5998">
        <v>18.399999999999999</v>
      </c>
      <c r="E5998">
        <v>22.7</v>
      </c>
      <c r="F5998">
        <v>10.8</v>
      </c>
      <c r="G5998">
        <v>0</v>
      </c>
      <c r="I5998">
        <f t="shared" si="187"/>
        <v>23.910000000000004</v>
      </c>
      <c r="J5998">
        <f t="shared" si="187"/>
        <v>13.509999999999998</v>
      </c>
    </row>
    <row r="5999" spans="1:10">
      <c r="A5999" s="2">
        <f t="shared" si="186"/>
        <v>36679</v>
      </c>
      <c r="B5999">
        <v>2000</v>
      </c>
      <c r="C5999">
        <v>154</v>
      </c>
      <c r="D5999">
        <v>12.1</v>
      </c>
      <c r="E5999">
        <v>22.4</v>
      </c>
      <c r="F5999">
        <v>10.1</v>
      </c>
      <c r="G5999">
        <v>0</v>
      </c>
      <c r="I5999">
        <f t="shared" si="187"/>
        <v>23.786666666666669</v>
      </c>
      <c r="J5999">
        <f t="shared" si="187"/>
        <v>13.409999999999998</v>
      </c>
    </row>
    <row r="6000" spans="1:10">
      <c r="A6000" s="2">
        <f t="shared" si="186"/>
        <v>36680</v>
      </c>
      <c r="B6000">
        <v>2000</v>
      </c>
      <c r="C6000">
        <v>155</v>
      </c>
      <c r="D6000">
        <v>15.2</v>
      </c>
      <c r="E6000">
        <v>24.2</v>
      </c>
      <c r="F6000">
        <v>12.8</v>
      </c>
      <c r="G6000">
        <v>0</v>
      </c>
      <c r="I6000">
        <f t="shared" si="187"/>
        <v>23.733333333333338</v>
      </c>
      <c r="J6000">
        <f t="shared" si="187"/>
        <v>13.286666666666667</v>
      </c>
    </row>
    <row r="6001" spans="1:10">
      <c r="A6001" s="2">
        <f t="shared" si="186"/>
        <v>36681</v>
      </c>
      <c r="B6001">
        <v>2000</v>
      </c>
      <c r="C6001">
        <v>156</v>
      </c>
      <c r="D6001">
        <v>15.3</v>
      </c>
      <c r="E6001">
        <v>25.1</v>
      </c>
      <c r="F6001">
        <v>15.1</v>
      </c>
      <c r="G6001">
        <v>0</v>
      </c>
      <c r="I6001">
        <f t="shared" si="187"/>
        <v>23.696666666666669</v>
      </c>
      <c r="J6001">
        <f t="shared" si="187"/>
        <v>13.223333333333333</v>
      </c>
    </row>
    <row r="6002" spans="1:10">
      <c r="A6002" s="2">
        <f t="shared" si="186"/>
        <v>36682</v>
      </c>
      <c r="B6002">
        <v>2000</v>
      </c>
      <c r="C6002">
        <v>157</v>
      </c>
      <c r="D6002">
        <v>13.8</v>
      </c>
      <c r="E6002">
        <v>21.8</v>
      </c>
      <c r="F6002">
        <v>13.7</v>
      </c>
      <c r="G6002">
        <v>0</v>
      </c>
      <c r="I6002">
        <f t="shared" si="187"/>
        <v>23.536666666666669</v>
      </c>
      <c r="J6002">
        <f t="shared" si="187"/>
        <v>13.156666666666666</v>
      </c>
    </row>
    <row r="6003" spans="1:10">
      <c r="A6003" s="2">
        <f t="shared" si="186"/>
        <v>36683</v>
      </c>
      <c r="B6003">
        <v>2000</v>
      </c>
      <c r="C6003">
        <v>158</v>
      </c>
      <c r="D6003">
        <v>12.4</v>
      </c>
      <c r="E6003">
        <v>21.7</v>
      </c>
      <c r="F6003">
        <v>14</v>
      </c>
      <c r="G6003">
        <v>0</v>
      </c>
      <c r="I6003">
        <f t="shared" si="187"/>
        <v>23.370000000000005</v>
      </c>
      <c r="J6003">
        <f t="shared" si="187"/>
        <v>13.096666666666668</v>
      </c>
    </row>
    <row r="6004" spans="1:10">
      <c r="A6004" s="2">
        <f t="shared" si="186"/>
        <v>36684</v>
      </c>
      <c r="B6004">
        <v>2000</v>
      </c>
      <c r="C6004">
        <v>159</v>
      </c>
      <c r="D6004">
        <v>11.5</v>
      </c>
      <c r="E6004">
        <v>23.7</v>
      </c>
      <c r="F6004">
        <v>12.2</v>
      </c>
      <c r="G6004">
        <v>0</v>
      </c>
      <c r="I6004">
        <f t="shared" si="187"/>
        <v>23.393333333333338</v>
      </c>
      <c r="J6004">
        <f t="shared" si="187"/>
        <v>12.933333333333335</v>
      </c>
    </row>
    <row r="6005" spans="1:10">
      <c r="A6005" s="2">
        <f t="shared" si="186"/>
        <v>36685</v>
      </c>
      <c r="B6005">
        <v>2000</v>
      </c>
      <c r="C6005">
        <v>160</v>
      </c>
      <c r="D6005">
        <v>12.4</v>
      </c>
      <c r="E6005">
        <v>24</v>
      </c>
      <c r="F6005">
        <v>15.1</v>
      </c>
      <c r="G6005">
        <v>0</v>
      </c>
      <c r="I6005">
        <f t="shared" si="187"/>
        <v>23.463333333333342</v>
      </c>
      <c r="J6005">
        <f t="shared" si="187"/>
        <v>12.88</v>
      </c>
    </row>
    <row r="6006" spans="1:10">
      <c r="A6006" s="2">
        <f t="shared" si="186"/>
        <v>36686</v>
      </c>
      <c r="B6006">
        <v>2000</v>
      </c>
      <c r="C6006">
        <v>161</v>
      </c>
      <c r="D6006">
        <v>12.6</v>
      </c>
      <c r="E6006">
        <v>23.7</v>
      </c>
      <c r="F6006">
        <v>13.1</v>
      </c>
      <c r="G6006">
        <v>0</v>
      </c>
      <c r="I6006">
        <f t="shared" si="187"/>
        <v>23.513333333333339</v>
      </c>
      <c r="J6006">
        <f t="shared" si="187"/>
        <v>12.790000000000003</v>
      </c>
    </row>
    <row r="6007" spans="1:10">
      <c r="A6007" s="2">
        <f t="shared" si="186"/>
        <v>36687</v>
      </c>
      <c r="B6007">
        <v>2000</v>
      </c>
      <c r="C6007">
        <v>162</v>
      </c>
      <c r="D6007">
        <v>15.7</v>
      </c>
      <c r="E6007">
        <v>24.8</v>
      </c>
      <c r="F6007">
        <v>12.4</v>
      </c>
      <c r="G6007">
        <v>0</v>
      </c>
      <c r="I6007">
        <f t="shared" si="187"/>
        <v>23.56333333333334</v>
      </c>
      <c r="J6007">
        <f t="shared" si="187"/>
        <v>12.666666666666668</v>
      </c>
    </row>
    <row r="6008" spans="1:10">
      <c r="A6008" s="2">
        <f t="shared" si="186"/>
        <v>36688</v>
      </c>
      <c r="B6008">
        <v>2000</v>
      </c>
      <c r="C6008">
        <v>163</v>
      </c>
      <c r="D6008">
        <v>16.600000000000001</v>
      </c>
      <c r="E6008">
        <v>24.6</v>
      </c>
      <c r="F6008">
        <v>12.7</v>
      </c>
      <c r="G6008">
        <v>0</v>
      </c>
      <c r="I6008">
        <f t="shared" si="187"/>
        <v>23.666666666666671</v>
      </c>
      <c r="J6008">
        <f t="shared" si="187"/>
        <v>12.563333333333334</v>
      </c>
    </row>
    <row r="6009" spans="1:10">
      <c r="A6009" s="2">
        <f t="shared" si="186"/>
        <v>36689</v>
      </c>
      <c r="B6009">
        <v>2000</v>
      </c>
      <c r="C6009">
        <v>164</v>
      </c>
      <c r="D6009">
        <v>16.100000000000001</v>
      </c>
      <c r="E6009">
        <v>23.1</v>
      </c>
      <c r="F6009">
        <v>11.3</v>
      </c>
      <c r="G6009">
        <v>0</v>
      </c>
      <c r="I6009">
        <f t="shared" si="187"/>
        <v>23.83666666666667</v>
      </c>
      <c r="J6009">
        <f t="shared" si="187"/>
        <v>12.463333333333333</v>
      </c>
    </row>
    <row r="6010" spans="1:10">
      <c r="A6010" s="2">
        <f t="shared" si="186"/>
        <v>36690</v>
      </c>
      <c r="B6010">
        <v>2000</v>
      </c>
      <c r="C6010">
        <v>165</v>
      </c>
      <c r="D6010">
        <v>15.2</v>
      </c>
      <c r="E6010">
        <v>24.5</v>
      </c>
      <c r="F6010">
        <v>11.8</v>
      </c>
      <c r="G6010">
        <v>0</v>
      </c>
      <c r="I6010">
        <f t="shared" si="187"/>
        <v>23.940000000000005</v>
      </c>
      <c r="J6010">
        <f t="shared" si="187"/>
        <v>12.493333333333334</v>
      </c>
    </row>
    <row r="6011" spans="1:10">
      <c r="A6011" s="2">
        <f t="shared" si="186"/>
        <v>36691</v>
      </c>
      <c r="B6011">
        <v>2000</v>
      </c>
      <c r="C6011">
        <v>166</v>
      </c>
      <c r="D6011">
        <v>15.7</v>
      </c>
      <c r="E6011">
        <v>24.1</v>
      </c>
      <c r="F6011">
        <v>12</v>
      </c>
      <c r="G6011">
        <v>0</v>
      </c>
      <c r="I6011">
        <f t="shared" si="187"/>
        <v>23.986666666666675</v>
      </c>
      <c r="J6011">
        <f t="shared" si="187"/>
        <v>12.580000000000002</v>
      </c>
    </row>
    <row r="6012" spans="1:10">
      <c r="A6012" s="2">
        <f t="shared" si="186"/>
        <v>36692</v>
      </c>
      <c r="B6012">
        <v>2000</v>
      </c>
      <c r="C6012">
        <v>167</v>
      </c>
      <c r="D6012">
        <v>14.9</v>
      </c>
      <c r="E6012">
        <v>24.4</v>
      </c>
      <c r="F6012">
        <v>13</v>
      </c>
      <c r="G6012">
        <v>0</v>
      </c>
      <c r="I6012">
        <f t="shared" si="187"/>
        <v>24.030000000000005</v>
      </c>
      <c r="J6012">
        <f t="shared" si="187"/>
        <v>12.626666666666667</v>
      </c>
    </row>
    <row r="6013" spans="1:10">
      <c r="A6013" s="2">
        <f t="shared" si="186"/>
        <v>36693</v>
      </c>
      <c r="B6013">
        <v>2000</v>
      </c>
      <c r="C6013">
        <v>168</v>
      </c>
      <c r="D6013">
        <v>19.5</v>
      </c>
      <c r="E6013">
        <v>24.2</v>
      </c>
      <c r="F6013">
        <v>14</v>
      </c>
      <c r="G6013">
        <v>0</v>
      </c>
      <c r="I6013">
        <f t="shared" si="187"/>
        <v>24.146666666666668</v>
      </c>
      <c r="J6013">
        <f t="shared" si="187"/>
        <v>12.693333333333333</v>
      </c>
    </row>
    <row r="6014" spans="1:10">
      <c r="A6014" s="2">
        <f t="shared" si="186"/>
        <v>36694</v>
      </c>
      <c r="B6014">
        <v>2000</v>
      </c>
      <c r="C6014">
        <v>169</v>
      </c>
      <c r="D6014">
        <v>14.9</v>
      </c>
      <c r="E6014">
        <v>24.1</v>
      </c>
      <c r="F6014">
        <v>12</v>
      </c>
      <c r="G6014">
        <v>0</v>
      </c>
      <c r="I6014">
        <f t="shared" si="187"/>
        <v>24.256666666666668</v>
      </c>
      <c r="J6014">
        <f t="shared" si="187"/>
        <v>12.62</v>
      </c>
    </row>
    <row r="6015" spans="1:10">
      <c r="A6015" s="2">
        <f t="shared" si="186"/>
        <v>36695</v>
      </c>
      <c r="B6015">
        <v>2000</v>
      </c>
      <c r="C6015">
        <v>170</v>
      </c>
      <c r="D6015">
        <v>14.9</v>
      </c>
      <c r="E6015">
        <v>24.8</v>
      </c>
      <c r="F6015">
        <v>13.3</v>
      </c>
      <c r="G6015">
        <v>0.6</v>
      </c>
      <c r="I6015">
        <f t="shared" si="187"/>
        <v>24.366666666666667</v>
      </c>
      <c r="J6015">
        <f t="shared" si="187"/>
        <v>12.573333333333332</v>
      </c>
    </row>
    <row r="6016" spans="1:10">
      <c r="A6016" s="2">
        <f t="shared" si="186"/>
        <v>36696</v>
      </c>
      <c r="B6016">
        <v>2000</v>
      </c>
      <c r="C6016">
        <v>171</v>
      </c>
      <c r="D6016">
        <v>10.7</v>
      </c>
      <c r="E6016">
        <v>23.8</v>
      </c>
      <c r="F6016">
        <v>15.9</v>
      </c>
      <c r="G6016">
        <v>0</v>
      </c>
      <c r="I6016">
        <f t="shared" si="187"/>
        <v>24.426666666666666</v>
      </c>
      <c r="J6016">
        <f t="shared" si="187"/>
        <v>12.699999999999998</v>
      </c>
    </row>
    <row r="6017" spans="1:10">
      <c r="A6017" s="2">
        <f t="shared" si="186"/>
        <v>36697</v>
      </c>
      <c r="B6017">
        <v>2000</v>
      </c>
      <c r="C6017">
        <v>172</v>
      </c>
      <c r="D6017">
        <v>13.8</v>
      </c>
      <c r="E6017">
        <v>22.2</v>
      </c>
      <c r="F6017">
        <v>12.3</v>
      </c>
      <c r="G6017">
        <v>0</v>
      </c>
      <c r="I6017">
        <f t="shared" si="187"/>
        <v>24.386666666666667</v>
      </c>
      <c r="J6017">
        <f t="shared" si="187"/>
        <v>12.743333333333334</v>
      </c>
    </row>
    <row r="6018" spans="1:10">
      <c r="A6018" s="2">
        <f t="shared" si="186"/>
        <v>36698</v>
      </c>
      <c r="B6018">
        <v>2000</v>
      </c>
      <c r="C6018">
        <v>173</v>
      </c>
      <c r="D6018">
        <v>15</v>
      </c>
      <c r="E6018">
        <v>24</v>
      </c>
      <c r="F6018">
        <v>12.9</v>
      </c>
      <c r="G6018">
        <v>0</v>
      </c>
      <c r="I6018">
        <f t="shared" si="187"/>
        <v>24.38</v>
      </c>
      <c r="J6018">
        <f t="shared" si="187"/>
        <v>12.759999999999998</v>
      </c>
    </row>
    <row r="6019" spans="1:10">
      <c r="A6019" s="2">
        <f t="shared" ref="A6019:A6082" si="188">DATE(B6019,1,1)+C6019-1</f>
        <v>36699</v>
      </c>
      <c r="B6019">
        <v>2000</v>
      </c>
      <c r="C6019">
        <v>174</v>
      </c>
      <c r="D6019">
        <v>15.2</v>
      </c>
      <c r="E6019">
        <v>24.9</v>
      </c>
      <c r="F6019">
        <v>13.5</v>
      </c>
      <c r="G6019">
        <v>0</v>
      </c>
      <c r="I6019">
        <f t="shared" si="187"/>
        <v>24.363333333333337</v>
      </c>
      <c r="J6019">
        <f t="shared" si="187"/>
        <v>12.826666666666664</v>
      </c>
    </row>
    <row r="6020" spans="1:10">
      <c r="A6020" s="2">
        <f t="shared" si="188"/>
        <v>36700</v>
      </c>
      <c r="B6020">
        <v>2000</v>
      </c>
      <c r="C6020">
        <v>175</v>
      </c>
      <c r="D6020">
        <v>17.7</v>
      </c>
      <c r="E6020">
        <v>24.8</v>
      </c>
      <c r="F6020">
        <v>12.2</v>
      </c>
      <c r="G6020">
        <v>0</v>
      </c>
      <c r="I6020">
        <f t="shared" si="187"/>
        <v>24.346666666666668</v>
      </c>
      <c r="J6020">
        <f t="shared" si="187"/>
        <v>12.819999999999999</v>
      </c>
    </row>
    <row r="6021" spans="1:10">
      <c r="A6021" s="2">
        <f t="shared" si="188"/>
        <v>36701</v>
      </c>
      <c r="B6021">
        <v>2000</v>
      </c>
      <c r="C6021">
        <v>176</v>
      </c>
      <c r="D6021">
        <v>11</v>
      </c>
      <c r="E6021">
        <v>23.5</v>
      </c>
      <c r="F6021">
        <v>14.4</v>
      </c>
      <c r="G6021">
        <v>0</v>
      </c>
      <c r="I6021">
        <f t="shared" si="187"/>
        <v>24.283333333333335</v>
      </c>
      <c r="J6021">
        <f t="shared" si="187"/>
        <v>12.839999999999998</v>
      </c>
    </row>
    <row r="6022" spans="1:10">
      <c r="A6022" s="2">
        <f t="shared" si="188"/>
        <v>36702</v>
      </c>
      <c r="B6022">
        <v>2000</v>
      </c>
      <c r="C6022">
        <v>177</v>
      </c>
      <c r="D6022">
        <v>11.2</v>
      </c>
      <c r="E6022">
        <v>22.9</v>
      </c>
      <c r="F6022">
        <v>14.1</v>
      </c>
      <c r="G6022">
        <v>0</v>
      </c>
      <c r="I6022">
        <f t="shared" si="187"/>
        <v>24.159999999999993</v>
      </c>
      <c r="J6022">
        <f t="shared" si="187"/>
        <v>12.903333333333332</v>
      </c>
    </row>
    <row r="6023" spans="1:10">
      <c r="A6023" s="2">
        <f t="shared" si="188"/>
        <v>36703</v>
      </c>
      <c r="B6023">
        <v>2000</v>
      </c>
      <c r="C6023">
        <v>178</v>
      </c>
      <c r="D6023">
        <v>14.7</v>
      </c>
      <c r="E6023">
        <v>22.2</v>
      </c>
      <c r="F6023">
        <v>14.1</v>
      </c>
      <c r="G6023">
        <v>0</v>
      </c>
      <c r="I6023">
        <f t="shared" si="187"/>
        <v>23.98</v>
      </c>
      <c r="J6023">
        <f t="shared" si="187"/>
        <v>12.973333333333333</v>
      </c>
    </row>
    <row r="6024" spans="1:10">
      <c r="A6024" s="2">
        <f t="shared" si="188"/>
        <v>36704</v>
      </c>
      <c r="B6024">
        <v>2000</v>
      </c>
      <c r="C6024">
        <v>179</v>
      </c>
      <c r="D6024">
        <v>16.100000000000001</v>
      </c>
      <c r="E6024">
        <v>22.1</v>
      </c>
      <c r="F6024">
        <v>10.7</v>
      </c>
      <c r="G6024">
        <v>0</v>
      </c>
      <c r="I6024">
        <f t="shared" si="187"/>
        <v>23.806666666666668</v>
      </c>
      <c r="J6024">
        <f t="shared" si="187"/>
        <v>12.94</v>
      </c>
    </row>
    <row r="6025" spans="1:10">
      <c r="A6025" s="2">
        <f t="shared" si="188"/>
        <v>36705</v>
      </c>
      <c r="B6025">
        <v>2000</v>
      </c>
      <c r="C6025">
        <v>180</v>
      </c>
      <c r="D6025">
        <v>14.4</v>
      </c>
      <c r="E6025">
        <v>21.7</v>
      </c>
      <c r="F6025">
        <v>13.3</v>
      </c>
      <c r="G6025">
        <v>1.2</v>
      </c>
      <c r="I6025">
        <f t="shared" si="187"/>
        <v>23.693333333333339</v>
      </c>
      <c r="J6025">
        <f t="shared" si="187"/>
        <v>12.940000000000001</v>
      </c>
    </row>
    <row r="6026" spans="1:10">
      <c r="A6026" s="2">
        <f t="shared" si="188"/>
        <v>36706</v>
      </c>
      <c r="B6026">
        <v>2000</v>
      </c>
      <c r="C6026">
        <v>181</v>
      </c>
      <c r="D6026">
        <v>11.5</v>
      </c>
      <c r="E6026">
        <v>20.8</v>
      </c>
      <c r="F6026">
        <v>12.3</v>
      </c>
      <c r="G6026">
        <v>0</v>
      </c>
      <c r="I6026">
        <f t="shared" si="187"/>
        <v>23.55</v>
      </c>
      <c r="J6026">
        <f t="shared" si="187"/>
        <v>12.926666666666668</v>
      </c>
    </row>
    <row r="6027" spans="1:10">
      <c r="A6027" s="2">
        <f t="shared" si="188"/>
        <v>36707</v>
      </c>
      <c r="B6027">
        <v>2000</v>
      </c>
      <c r="C6027">
        <v>182</v>
      </c>
      <c r="D6027">
        <v>15.1</v>
      </c>
      <c r="E6027">
        <v>20.9</v>
      </c>
      <c r="F6027">
        <v>10.1</v>
      </c>
      <c r="G6027">
        <v>0</v>
      </c>
      <c r="I6027">
        <f t="shared" si="187"/>
        <v>23.39</v>
      </c>
      <c r="J6027">
        <f t="shared" si="187"/>
        <v>12.840000000000002</v>
      </c>
    </row>
    <row r="6028" spans="1:10">
      <c r="A6028" s="2">
        <f t="shared" si="188"/>
        <v>36708</v>
      </c>
      <c r="B6028">
        <v>2000</v>
      </c>
      <c r="C6028">
        <v>183</v>
      </c>
      <c r="D6028">
        <v>13.7</v>
      </c>
      <c r="E6028">
        <v>20</v>
      </c>
      <c r="F6028">
        <v>11.1</v>
      </c>
      <c r="G6028">
        <v>0</v>
      </c>
      <c r="I6028">
        <f t="shared" si="187"/>
        <v>23.3</v>
      </c>
      <c r="J6028">
        <f t="shared" si="187"/>
        <v>12.850000000000003</v>
      </c>
    </row>
    <row r="6029" spans="1:10">
      <c r="A6029" s="2">
        <f t="shared" si="188"/>
        <v>36709</v>
      </c>
      <c r="B6029">
        <v>2000</v>
      </c>
      <c r="C6029">
        <v>184</v>
      </c>
      <c r="D6029">
        <v>14.5</v>
      </c>
      <c r="E6029">
        <v>20.100000000000001</v>
      </c>
      <c r="F6029">
        <v>10.7</v>
      </c>
      <c r="G6029">
        <v>0</v>
      </c>
      <c r="I6029">
        <f t="shared" si="187"/>
        <v>23.223333333333336</v>
      </c>
      <c r="J6029">
        <f t="shared" si="187"/>
        <v>12.870000000000003</v>
      </c>
    </row>
    <row r="6030" spans="1:10">
      <c r="A6030" s="2">
        <f t="shared" si="188"/>
        <v>36710</v>
      </c>
      <c r="B6030">
        <v>2000</v>
      </c>
      <c r="C6030">
        <v>185</v>
      </c>
      <c r="D6030">
        <v>13.8</v>
      </c>
      <c r="E6030">
        <v>20</v>
      </c>
      <c r="F6030">
        <v>11.2</v>
      </c>
      <c r="G6030">
        <v>0</v>
      </c>
      <c r="I6030">
        <f t="shared" si="187"/>
        <v>23.083333333333336</v>
      </c>
      <c r="J6030">
        <f t="shared" si="187"/>
        <v>12.81666666666667</v>
      </c>
    </row>
    <row r="6031" spans="1:10">
      <c r="A6031" s="2">
        <f t="shared" si="188"/>
        <v>36711</v>
      </c>
      <c r="B6031">
        <v>2000</v>
      </c>
      <c r="C6031">
        <v>186</v>
      </c>
      <c r="D6031">
        <v>11.6</v>
      </c>
      <c r="E6031">
        <v>18.899999999999999</v>
      </c>
      <c r="F6031">
        <v>11.1</v>
      </c>
      <c r="G6031">
        <v>0</v>
      </c>
      <c r="I6031">
        <f t="shared" si="187"/>
        <v>22.876666666666665</v>
      </c>
      <c r="J6031">
        <f t="shared" si="187"/>
        <v>12.683333333333337</v>
      </c>
    </row>
    <row r="6032" spans="1:10">
      <c r="A6032" s="2">
        <f t="shared" si="188"/>
        <v>36712</v>
      </c>
      <c r="B6032">
        <v>2000</v>
      </c>
      <c r="C6032">
        <v>187</v>
      </c>
      <c r="D6032">
        <v>13.9</v>
      </c>
      <c r="E6032">
        <v>19.5</v>
      </c>
      <c r="F6032">
        <v>9.4</v>
      </c>
      <c r="G6032">
        <v>0</v>
      </c>
      <c r="I6032">
        <f t="shared" si="187"/>
        <v>22.8</v>
      </c>
      <c r="J6032">
        <f t="shared" si="187"/>
        <v>12.540000000000003</v>
      </c>
    </row>
    <row r="6033" spans="1:10">
      <c r="A6033" s="2">
        <f t="shared" si="188"/>
        <v>36713</v>
      </c>
      <c r="B6033">
        <v>2000</v>
      </c>
      <c r="C6033">
        <v>188</v>
      </c>
      <c r="D6033">
        <v>14.4</v>
      </c>
      <c r="E6033">
        <v>19.399999999999999</v>
      </c>
      <c r="F6033">
        <v>11.4</v>
      </c>
      <c r="G6033">
        <v>1.7</v>
      </c>
      <c r="I6033">
        <f t="shared" si="187"/>
        <v>22.723333333333333</v>
      </c>
      <c r="J6033">
        <f t="shared" si="187"/>
        <v>12.453333333333335</v>
      </c>
    </row>
    <row r="6034" spans="1:10">
      <c r="A6034" s="2">
        <f t="shared" si="188"/>
        <v>36714</v>
      </c>
      <c r="B6034">
        <v>2000</v>
      </c>
      <c r="C6034">
        <v>189</v>
      </c>
      <c r="D6034">
        <v>9.5</v>
      </c>
      <c r="E6034">
        <v>18.8</v>
      </c>
      <c r="F6034">
        <v>12</v>
      </c>
      <c r="G6034">
        <v>0.4</v>
      </c>
      <c r="I6034">
        <f t="shared" si="187"/>
        <v>22.559999999999995</v>
      </c>
      <c r="J6034">
        <f t="shared" si="187"/>
        <v>12.446666666666667</v>
      </c>
    </row>
    <row r="6035" spans="1:10">
      <c r="A6035" s="2">
        <f t="shared" si="188"/>
        <v>36715</v>
      </c>
      <c r="B6035">
        <v>2000</v>
      </c>
      <c r="C6035">
        <v>190</v>
      </c>
      <c r="D6035">
        <v>8.4</v>
      </c>
      <c r="E6035">
        <v>18.100000000000001</v>
      </c>
      <c r="F6035">
        <v>12.5</v>
      </c>
      <c r="G6035">
        <v>0</v>
      </c>
      <c r="I6035">
        <f t="shared" si="187"/>
        <v>22.36333333333333</v>
      </c>
      <c r="J6035">
        <f t="shared" si="187"/>
        <v>12.360000000000001</v>
      </c>
    </row>
    <row r="6036" spans="1:10">
      <c r="A6036" s="2">
        <f t="shared" si="188"/>
        <v>36716</v>
      </c>
      <c r="B6036">
        <v>2000</v>
      </c>
      <c r="C6036">
        <v>191</v>
      </c>
      <c r="D6036">
        <v>11.4</v>
      </c>
      <c r="E6036">
        <v>19.600000000000001</v>
      </c>
      <c r="F6036">
        <v>12.2</v>
      </c>
      <c r="G6036">
        <v>0</v>
      </c>
      <c r="I6036">
        <f t="shared" si="187"/>
        <v>22.226666666666667</v>
      </c>
      <c r="J6036">
        <f t="shared" si="187"/>
        <v>12.33</v>
      </c>
    </row>
    <row r="6037" spans="1:10">
      <c r="A6037" s="2">
        <f t="shared" si="188"/>
        <v>36717</v>
      </c>
      <c r="B6037">
        <v>2000</v>
      </c>
      <c r="C6037">
        <v>192</v>
      </c>
      <c r="D6037">
        <v>12.8</v>
      </c>
      <c r="E6037">
        <v>20.6</v>
      </c>
      <c r="F6037">
        <v>12.6</v>
      </c>
      <c r="G6037">
        <v>0</v>
      </c>
      <c r="I6037">
        <f t="shared" si="187"/>
        <v>22.086666666666666</v>
      </c>
      <c r="J6037">
        <f t="shared" si="187"/>
        <v>12.336666666666666</v>
      </c>
    </row>
    <row r="6038" spans="1:10">
      <c r="A6038" s="2">
        <f t="shared" si="188"/>
        <v>36718</v>
      </c>
      <c r="B6038">
        <v>2000</v>
      </c>
      <c r="C6038">
        <v>193</v>
      </c>
      <c r="D6038">
        <v>14.6</v>
      </c>
      <c r="E6038">
        <v>23</v>
      </c>
      <c r="F6038">
        <v>11.2</v>
      </c>
      <c r="G6038">
        <v>0</v>
      </c>
      <c r="I6038">
        <f t="shared" si="187"/>
        <v>22.033333333333335</v>
      </c>
      <c r="J6038">
        <f t="shared" si="187"/>
        <v>12.286666666666665</v>
      </c>
    </row>
    <row r="6039" spans="1:10">
      <c r="A6039" s="2">
        <f t="shared" si="188"/>
        <v>36719</v>
      </c>
      <c r="B6039">
        <v>2000</v>
      </c>
      <c r="C6039">
        <v>194</v>
      </c>
      <c r="D6039">
        <v>12.8</v>
      </c>
      <c r="E6039">
        <v>22.3</v>
      </c>
      <c r="F6039">
        <v>12.8</v>
      </c>
      <c r="G6039">
        <v>0</v>
      </c>
      <c r="I6039">
        <f t="shared" si="187"/>
        <v>22.006666666666664</v>
      </c>
      <c r="J6039">
        <f t="shared" si="187"/>
        <v>12.336666666666666</v>
      </c>
    </row>
    <row r="6040" spans="1:10">
      <c r="A6040" s="2">
        <f t="shared" si="188"/>
        <v>36720</v>
      </c>
      <c r="B6040">
        <v>2000</v>
      </c>
      <c r="C6040">
        <v>195</v>
      </c>
      <c r="D6040">
        <v>16.2</v>
      </c>
      <c r="E6040">
        <v>23.9</v>
      </c>
      <c r="F6040">
        <v>12.8</v>
      </c>
      <c r="G6040">
        <v>0</v>
      </c>
      <c r="I6040">
        <f t="shared" si="187"/>
        <v>21.986666666666665</v>
      </c>
      <c r="J6040">
        <f t="shared" si="187"/>
        <v>12.37</v>
      </c>
    </row>
    <row r="6041" spans="1:10">
      <c r="A6041" s="2">
        <f t="shared" si="188"/>
        <v>36721</v>
      </c>
      <c r="B6041">
        <v>2000</v>
      </c>
      <c r="C6041">
        <v>196</v>
      </c>
      <c r="D6041">
        <v>19.3</v>
      </c>
      <c r="E6041">
        <v>24.1</v>
      </c>
      <c r="F6041">
        <v>12.1</v>
      </c>
      <c r="G6041">
        <v>0</v>
      </c>
      <c r="I6041">
        <f t="shared" si="187"/>
        <v>21.986666666666665</v>
      </c>
      <c r="J6041">
        <f t="shared" si="187"/>
        <v>12.373333333333333</v>
      </c>
    </row>
    <row r="6042" spans="1:10">
      <c r="A6042" s="2">
        <f t="shared" si="188"/>
        <v>36722</v>
      </c>
      <c r="B6042">
        <v>2000</v>
      </c>
      <c r="C6042">
        <v>197</v>
      </c>
      <c r="D6042">
        <v>19.8</v>
      </c>
      <c r="E6042">
        <v>27.1</v>
      </c>
      <c r="F6042">
        <v>12.6</v>
      </c>
      <c r="G6042">
        <v>0</v>
      </c>
      <c r="I6042">
        <f t="shared" si="187"/>
        <v>22.076666666666668</v>
      </c>
      <c r="J6042">
        <f t="shared" si="187"/>
        <v>12.360000000000003</v>
      </c>
    </row>
    <row r="6043" spans="1:10">
      <c r="A6043" s="2">
        <f t="shared" si="188"/>
        <v>36723</v>
      </c>
      <c r="B6043">
        <v>2000</v>
      </c>
      <c r="C6043">
        <v>198</v>
      </c>
      <c r="D6043">
        <v>20</v>
      </c>
      <c r="E6043">
        <v>27.2</v>
      </c>
      <c r="F6043">
        <v>12.1</v>
      </c>
      <c r="G6043">
        <v>0</v>
      </c>
      <c r="I6043">
        <f t="shared" si="187"/>
        <v>22.176666666666669</v>
      </c>
      <c r="J6043">
        <f t="shared" si="187"/>
        <v>12.29666666666667</v>
      </c>
    </row>
    <row r="6044" spans="1:10">
      <c r="A6044" s="2">
        <f t="shared" si="188"/>
        <v>36724</v>
      </c>
      <c r="B6044">
        <v>2000</v>
      </c>
      <c r="C6044">
        <v>199</v>
      </c>
      <c r="D6044">
        <v>8.8000000000000007</v>
      </c>
      <c r="E6044">
        <v>17.3</v>
      </c>
      <c r="F6044">
        <v>14.4</v>
      </c>
      <c r="G6044">
        <v>0.2</v>
      </c>
      <c r="I6044">
        <f t="shared" si="187"/>
        <v>21.95</v>
      </c>
      <c r="J6044">
        <f t="shared" si="187"/>
        <v>12.376666666666669</v>
      </c>
    </row>
    <row r="6045" spans="1:10">
      <c r="A6045" s="2">
        <f t="shared" si="188"/>
        <v>36725</v>
      </c>
      <c r="B6045">
        <v>2000</v>
      </c>
      <c r="C6045">
        <v>200</v>
      </c>
      <c r="D6045">
        <v>17</v>
      </c>
      <c r="E6045">
        <v>21.5</v>
      </c>
      <c r="F6045">
        <v>12.3</v>
      </c>
      <c r="G6045">
        <v>0</v>
      </c>
      <c r="I6045">
        <f t="shared" si="187"/>
        <v>21.84</v>
      </c>
      <c r="J6045">
        <f t="shared" si="187"/>
        <v>12.343333333333335</v>
      </c>
    </row>
    <row r="6046" spans="1:10">
      <c r="A6046" s="2">
        <f t="shared" si="188"/>
        <v>36726</v>
      </c>
      <c r="B6046">
        <v>2000</v>
      </c>
      <c r="C6046">
        <v>201</v>
      </c>
      <c r="D6046">
        <v>21.1</v>
      </c>
      <c r="E6046">
        <v>24.7</v>
      </c>
      <c r="F6046">
        <v>9.1999999999999993</v>
      </c>
      <c r="G6046">
        <v>0</v>
      </c>
      <c r="I6046">
        <f t="shared" si="187"/>
        <v>21.870000000000005</v>
      </c>
      <c r="J6046">
        <f t="shared" si="187"/>
        <v>12.120000000000001</v>
      </c>
    </row>
    <row r="6047" spans="1:10">
      <c r="A6047" s="2">
        <f t="shared" si="188"/>
        <v>36727</v>
      </c>
      <c r="B6047">
        <v>2000</v>
      </c>
      <c r="C6047">
        <v>202</v>
      </c>
      <c r="D6047">
        <v>21.2</v>
      </c>
      <c r="E6047">
        <v>25.7</v>
      </c>
      <c r="F6047">
        <v>9.9</v>
      </c>
      <c r="G6047">
        <v>0</v>
      </c>
      <c r="I6047">
        <f t="shared" si="187"/>
        <v>21.986666666666672</v>
      </c>
      <c r="J6047">
        <f t="shared" si="187"/>
        <v>12.04</v>
      </c>
    </row>
    <row r="6048" spans="1:10">
      <c r="A6048" s="2">
        <f t="shared" si="188"/>
        <v>36728</v>
      </c>
      <c r="B6048">
        <v>2000</v>
      </c>
      <c r="C6048">
        <v>203</v>
      </c>
      <c r="D6048">
        <v>21.1</v>
      </c>
      <c r="E6048">
        <v>25.6</v>
      </c>
      <c r="F6048">
        <v>11.2</v>
      </c>
      <c r="G6048">
        <v>0</v>
      </c>
      <c r="I6048">
        <f t="shared" ref="I6048:J6111" si="189">AVERAGE(E6019:E6048)</f>
        <v>22.040000000000006</v>
      </c>
      <c r="J6048">
        <f t="shared" si="189"/>
        <v>11.983333333333331</v>
      </c>
    </row>
    <row r="6049" spans="1:10">
      <c r="A6049" s="2">
        <f t="shared" si="188"/>
        <v>36729</v>
      </c>
      <c r="B6049">
        <v>2000</v>
      </c>
      <c r="C6049">
        <v>204</v>
      </c>
      <c r="D6049">
        <v>17.100000000000001</v>
      </c>
      <c r="E6049">
        <v>22.9</v>
      </c>
      <c r="F6049">
        <v>10.1</v>
      </c>
      <c r="G6049">
        <v>0</v>
      </c>
      <c r="I6049">
        <f t="shared" si="189"/>
        <v>21.97333333333334</v>
      </c>
      <c r="J6049">
        <f t="shared" si="189"/>
        <v>11.870000000000001</v>
      </c>
    </row>
    <row r="6050" spans="1:10">
      <c r="A6050" s="2">
        <f t="shared" si="188"/>
        <v>36730</v>
      </c>
      <c r="B6050">
        <v>2000</v>
      </c>
      <c r="C6050">
        <v>205</v>
      </c>
      <c r="D6050">
        <v>11.5</v>
      </c>
      <c r="E6050">
        <v>20.399999999999999</v>
      </c>
      <c r="F6050">
        <v>11.5</v>
      </c>
      <c r="G6050">
        <v>0</v>
      </c>
      <c r="I6050">
        <f t="shared" si="189"/>
        <v>21.826666666666672</v>
      </c>
      <c r="J6050">
        <f t="shared" si="189"/>
        <v>11.846666666666666</v>
      </c>
    </row>
    <row r="6051" spans="1:10">
      <c r="A6051" s="2">
        <f t="shared" si="188"/>
        <v>36731</v>
      </c>
      <c r="B6051">
        <v>2000</v>
      </c>
      <c r="C6051">
        <v>206</v>
      </c>
      <c r="D6051">
        <v>12.2</v>
      </c>
      <c r="E6051">
        <v>19.899999999999999</v>
      </c>
      <c r="F6051">
        <v>9.9</v>
      </c>
      <c r="G6051">
        <v>0</v>
      </c>
      <c r="I6051">
        <f t="shared" si="189"/>
        <v>21.706666666666671</v>
      </c>
      <c r="J6051">
        <f t="shared" si="189"/>
        <v>11.696666666666664</v>
      </c>
    </row>
    <row r="6052" spans="1:10">
      <c r="A6052" s="2">
        <f t="shared" si="188"/>
        <v>36732</v>
      </c>
      <c r="B6052">
        <v>2000</v>
      </c>
      <c r="C6052">
        <v>207</v>
      </c>
      <c r="D6052">
        <v>17.2</v>
      </c>
      <c r="E6052">
        <v>22.1</v>
      </c>
      <c r="F6052">
        <v>11.7</v>
      </c>
      <c r="G6052">
        <v>0</v>
      </c>
      <c r="I6052">
        <f t="shared" si="189"/>
        <v>21.680000000000003</v>
      </c>
      <c r="J6052">
        <f t="shared" si="189"/>
        <v>11.616666666666665</v>
      </c>
    </row>
    <row r="6053" spans="1:10">
      <c r="A6053" s="2">
        <f t="shared" si="188"/>
        <v>36733</v>
      </c>
      <c r="B6053">
        <v>2000</v>
      </c>
      <c r="C6053">
        <v>208</v>
      </c>
      <c r="D6053">
        <v>20.2</v>
      </c>
      <c r="E6053">
        <v>22.6</v>
      </c>
      <c r="F6053">
        <v>10</v>
      </c>
      <c r="G6053">
        <v>0</v>
      </c>
      <c r="I6053">
        <f t="shared" si="189"/>
        <v>21.693333333333335</v>
      </c>
      <c r="J6053">
        <f t="shared" si="189"/>
        <v>11.479999999999997</v>
      </c>
    </row>
    <row r="6054" spans="1:10">
      <c r="A6054" s="2">
        <f t="shared" si="188"/>
        <v>36734</v>
      </c>
      <c r="B6054">
        <v>2000</v>
      </c>
      <c r="C6054">
        <v>209</v>
      </c>
      <c r="D6054">
        <v>14.7</v>
      </c>
      <c r="E6054">
        <v>20.100000000000001</v>
      </c>
      <c r="F6054">
        <v>9.6</v>
      </c>
      <c r="G6054">
        <v>0</v>
      </c>
      <c r="I6054">
        <f t="shared" si="189"/>
        <v>21.626666666666669</v>
      </c>
      <c r="J6054">
        <f t="shared" si="189"/>
        <v>11.443333333333333</v>
      </c>
    </row>
    <row r="6055" spans="1:10">
      <c r="A6055" s="2">
        <f t="shared" si="188"/>
        <v>36735</v>
      </c>
      <c r="B6055">
        <v>2000</v>
      </c>
      <c r="C6055">
        <v>210</v>
      </c>
      <c r="D6055">
        <v>20.399999999999999</v>
      </c>
      <c r="E6055">
        <v>21.5</v>
      </c>
      <c r="F6055">
        <v>11.4</v>
      </c>
      <c r="G6055">
        <v>0</v>
      </c>
      <c r="I6055">
        <f t="shared" si="189"/>
        <v>21.620000000000005</v>
      </c>
      <c r="J6055">
        <f t="shared" si="189"/>
        <v>11.379999999999999</v>
      </c>
    </row>
    <row r="6056" spans="1:10">
      <c r="A6056" s="2">
        <f t="shared" si="188"/>
        <v>36736</v>
      </c>
      <c r="B6056">
        <v>2000</v>
      </c>
      <c r="C6056">
        <v>211</v>
      </c>
      <c r="D6056">
        <v>14</v>
      </c>
      <c r="E6056">
        <v>22.9</v>
      </c>
      <c r="F6056">
        <v>12.5</v>
      </c>
      <c r="G6056">
        <v>0</v>
      </c>
      <c r="I6056">
        <f t="shared" si="189"/>
        <v>21.69</v>
      </c>
      <c r="J6056">
        <f t="shared" si="189"/>
        <v>11.386666666666665</v>
      </c>
    </row>
    <row r="6057" spans="1:10">
      <c r="A6057" s="2">
        <f t="shared" si="188"/>
        <v>36737</v>
      </c>
      <c r="B6057">
        <v>2000</v>
      </c>
      <c r="C6057">
        <v>212</v>
      </c>
      <c r="D6057">
        <v>16</v>
      </c>
      <c r="E6057">
        <v>24.4</v>
      </c>
      <c r="F6057">
        <v>12.9</v>
      </c>
      <c r="G6057">
        <v>0</v>
      </c>
      <c r="I6057">
        <f t="shared" si="189"/>
        <v>21.806666666666668</v>
      </c>
      <c r="J6057">
        <f t="shared" si="189"/>
        <v>11.479999999999997</v>
      </c>
    </row>
    <row r="6058" spans="1:10">
      <c r="A6058" s="2">
        <f t="shared" si="188"/>
        <v>36738</v>
      </c>
      <c r="B6058">
        <v>2000</v>
      </c>
      <c r="C6058">
        <v>213</v>
      </c>
      <c r="D6058">
        <v>19.399999999999999</v>
      </c>
      <c r="E6058">
        <v>24.4</v>
      </c>
      <c r="F6058">
        <v>14</v>
      </c>
      <c r="G6058">
        <v>0.7</v>
      </c>
      <c r="I6058">
        <f t="shared" si="189"/>
        <v>21.95333333333333</v>
      </c>
      <c r="J6058">
        <f t="shared" si="189"/>
        <v>11.576666666666664</v>
      </c>
    </row>
    <row r="6059" spans="1:10">
      <c r="A6059" s="2">
        <f t="shared" si="188"/>
        <v>36739</v>
      </c>
      <c r="B6059">
        <v>2000</v>
      </c>
      <c r="C6059">
        <v>214</v>
      </c>
      <c r="D6059">
        <v>13.3</v>
      </c>
      <c r="E6059">
        <v>24</v>
      </c>
      <c r="F6059">
        <v>15.3</v>
      </c>
      <c r="G6059">
        <v>9.5</v>
      </c>
      <c r="I6059">
        <f t="shared" si="189"/>
        <v>22.083333333333329</v>
      </c>
      <c r="J6059">
        <f t="shared" si="189"/>
        <v>11.729999999999999</v>
      </c>
    </row>
    <row r="6060" spans="1:10">
      <c r="A6060" s="2">
        <f t="shared" si="188"/>
        <v>36740</v>
      </c>
      <c r="B6060">
        <v>2000</v>
      </c>
      <c r="C6060">
        <v>215</v>
      </c>
      <c r="D6060">
        <v>12.9</v>
      </c>
      <c r="E6060">
        <v>20.9</v>
      </c>
      <c r="F6060">
        <v>14</v>
      </c>
      <c r="G6060">
        <v>0</v>
      </c>
      <c r="I6060">
        <f t="shared" si="189"/>
        <v>22.11333333333333</v>
      </c>
      <c r="J6060">
        <f t="shared" si="189"/>
        <v>11.823333333333332</v>
      </c>
    </row>
    <row r="6061" spans="1:10">
      <c r="A6061" s="2">
        <f t="shared" si="188"/>
        <v>36741</v>
      </c>
      <c r="B6061">
        <v>2000</v>
      </c>
      <c r="C6061">
        <v>216</v>
      </c>
      <c r="D6061">
        <v>18.8</v>
      </c>
      <c r="E6061">
        <v>23.6</v>
      </c>
      <c r="F6061">
        <v>12.1</v>
      </c>
      <c r="G6061">
        <v>0</v>
      </c>
      <c r="I6061">
        <f t="shared" si="189"/>
        <v>22.27</v>
      </c>
      <c r="J6061">
        <f t="shared" si="189"/>
        <v>11.856666666666666</v>
      </c>
    </row>
    <row r="6062" spans="1:10">
      <c r="A6062" s="2">
        <f t="shared" si="188"/>
        <v>36742</v>
      </c>
      <c r="B6062">
        <v>2000</v>
      </c>
      <c r="C6062">
        <v>217</v>
      </c>
      <c r="D6062">
        <v>19.2</v>
      </c>
      <c r="E6062">
        <v>25.7</v>
      </c>
      <c r="F6062">
        <v>13.7</v>
      </c>
      <c r="G6062">
        <v>0</v>
      </c>
      <c r="I6062">
        <f t="shared" si="189"/>
        <v>22.476666666666667</v>
      </c>
      <c r="J6062">
        <f t="shared" si="189"/>
        <v>11.999999999999998</v>
      </c>
    </row>
    <row r="6063" spans="1:10">
      <c r="A6063" s="2">
        <f t="shared" si="188"/>
        <v>36743</v>
      </c>
      <c r="B6063">
        <v>2000</v>
      </c>
      <c r="C6063">
        <v>218</v>
      </c>
      <c r="D6063">
        <v>16.100000000000001</v>
      </c>
      <c r="E6063">
        <v>23.5</v>
      </c>
      <c r="F6063">
        <v>14.5</v>
      </c>
      <c r="G6063">
        <v>0</v>
      </c>
      <c r="I6063">
        <f t="shared" si="189"/>
        <v>22.613333333333333</v>
      </c>
      <c r="J6063">
        <f t="shared" si="189"/>
        <v>12.103333333333332</v>
      </c>
    </row>
    <row r="6064" spans="1:10">
      <c r="A6064" s="2">
        <f t="shared" si="188"/>
        <v>36744</v>
      </c>
      <c r="B6064">
        <v>2000</v>
      </c>
      <c r="C6064">
        <v>219</v>
      </c>
      <c r="D6064">
        <v>14.5</v>
      </c>
      <c r="E6064">
        <v>21.3</v>
      </c>
      <c r="F6064">
        <v>14.5</v>
      </c>
      <c r="G6064">
        <v>0</v>
      </c>
      <c r="I6064">
        <f t="shared" si="189"/>
        <v>22.696666666666665</v>
      </c>
      <c r="J6064">
        <f t="shared" si="189"/>
        <v>12.186666666666666</v>
      </c>
    </row>
    <row r="6065" spans="1:10">
      <c r="A6065" s="2">
        <f t="shared" si="188"/>
        <v>36745</v>
      </c>
      <c r="B6065">
        <v>2000</v>
      </c>
      <c r="C6065">
        <v>220</v>
      </c>
      <c r="D6065">
        <v>13.1</v>
      </c>
      <c r="E6065">
        <v>19.100000000000001</v>
      </c>
      <c r="F6065">
        <v>10.199999999999999</v>
      </c>
      <c r="G6065">
        <v>0</v>
      </c>
      <c r="I6065">
        <f t="shared" si="189"/>
        <v>22.73</v>
      </c>
      <c r="J6065">
        <f t="shared" si="189"/>
        <v>12.110000000000001</v>
      </c>
    </row>
    <row r="6066" spans="1:10">
      <c r="A6066" s="2">
        <f t="shared" si="188"/>
        <v>36746</v>
      </c>
      <c r="B6066">
        <v>2000</v>
      </c>
      <c r="C6066">
        <v>221</v>
      </c>
      <c r="D6066">
        <v>15.2</v>
      </c>
      <c r="E6066">
        <v>20.8</v>
      </c>
      <c r="F6066">
        <v>11.5</v>
      </c>
      <c r="G6066">
        <v>0</v>
      </c>
      <c r="I6066">
        <f t="shared" si="189"/>
        <v>22.769999999999996</v>
      </c>
      <c r="J6066">
        <f t="shared" si="189"/>
        <v>12.086666666666666</v>
      </c>
    </row>
    <row r="6067" spans="1:10">
      <c r="A6067" s="2">
        <f t="shared" si="188"/>
        <v>36747</v>
      </c>
      <c r="B6067">
        <v>2000</v>
      </c>
      <c r="C6067">
        <v>222</v>
      </c>
      <c r="D6067">
        <v>14.5</v>
      </c>
      <c r="E6067">
        <v>22.7</v>
      </c>
      <c r="F6067">
        <v>12</v>
      </c>
      <c r="G6067">
        <v>0</v>
      </c>
      <c r="I6067">
        <f t="shared" si="189"/>
        <v>22.839999999999996</v>
      </c>
      <c r="J6067">
        <f t="shared" si="189"/>
        <v>12.066666666666666</v>
      </c>
    </row>
    <row r="6068" spans="1:10">
      <c r="A6068" s="2">
        <f t="shared" si="188"/>
        <v>36748</v>
      </c>
      <c r="B6068">
        <v>2000</v>
      </c>
      <c r="C6068">
        <v>223</v>
      </c>
      <c r="D6068">
        <v>16.8</v>
      </c>
      <c r="E6068">
        <v>23.1</v>
      </c>
      <c r="F6068">
        <v>11.6</v>
      </c>
      <c r="G6068">
        <v>0</v>
      </c>
      <c r="I6068">
        <f t="shared" si="189"/>
        <v>22.84333333333333</v>
      </c>
      <c r="J6068">
        <f t="shared" si="189"/>
        <v>12.080000000000004</v>
      </c>
    </row>
    <row r="6069" spans="1:10">
      <c r="A6069" s="2">
        <f t="shared" si="188"/>
        <v>36749</v>
      </c>
      <c r="B6069">
        <v>2000</v>
      </c>
      <c r="C6069">
        <v>224</v>
      </c>
      <c r="D6069">
        <v>21.5</v>
      </c>
      <c r="E6069">
        <v>25.5</v>
      </c>
      <c r="F6069">
        <v>11.5</v>
      </c>
      <c r="G6069">
        <v>0</v>
      </c>
      <c r="I6069">
        <f t="shared" si="189"/>
        <v>22.95</v>
      </c>
      <c r="J6069">
        <f t="shared" si="189"/>
        <v>12.036666666666667</v>
      </c>
    </row>
    <row r="6070" spans="1:10">
      <c r="A6070" s="2">
        <f t="shared" si="188"/>
        <v>36750</v>
      </c>
      <c r="B6070">
        <v>2000</v>
      </c>
      <c r="C6070">
        <v>225</v>
      </c>
      <c r="D6070">
        <v>21</v>
      </c>
      <c r="E6070">
        <v>23.7</v>
      </c>
      <c r="F6070">
        <v>11</v>
      </c>
      <c r="G6070">
        <v>0</v>
      </c>
      <c r="I6070">
        <f t="shared" si="189"/>
        <v>22.943333333333332</v>
      </c>
      <c r="J6070">
        <f t="shared" si="189"/>
        <v>11.976666666666667</v>
      </c>
    </row>
    <row r="6071" spans="1:10">
      <c r="A6071" s="2">
        <f t="shared" si="188"/>
        <v>36751</v>
      </c>
      <c r="B6071">
        <v>2000</v>
      </c>
      <c r="C6071">
        <v>226</v>
      </c>
      <c r="D6071">
        <v>18.8</v>
      </c>
      <c r="E6071">
        <v>21.3</v>
      </c>
      <c r="F6071">
        <v>12.1</v>
      </c>
      <c r="G6071">
        <v>2.2000000000000002</v>
      </c>
      <c r="I6071">
        <f t="shared" si="189"/>
        <v>22.85</v>
      </c>
      <c r="J6071">
        <f t="shared" si="189"/>
        <v>11.976666666666668</v>
      </c>
    </row>
    <row r="6072" spans="1:10">
      <c r="A6072" s="2">
        <f t="shared" si="188"/>
        <v>36752</v>
      </c>
      <c r="B6072">
        <v>2000</v>
      </c>
      <c r="C6072">
        <v>227</v>
      </c>
      <c r="D6072">
        <v>15.4</v>
      </c>
      <c r="E6072">
        <v>21.2</v>
      </c>
      <c r="F6072">
        <v>11.5</v>
      </c>
      <c r="G6072">
        <v>0</v>
      </c>
      <c r="I6072">
        <f t="shared" si="189"/>
        <v>22.653333333333332</v>
      </c>
      <c r="J6072">
        <f t="shared" si="189"/>
        <v>11.940000000000001</v>
      </c>
    </row>
    <row r="6073" spans="1:10">
      <c r="A6073" s="2">
        <f t="shared" si="188"/>
        <v>36753</v>
      </c>
      <c r="B6073">
        <v>2000</v>
      </c>
      <c r="C6073">
        <v>228</v>
      </c>
      <c r="D6073">
        <v>12.6</v>
      </c>
      <c r="E6073">
        <v>20.7</v>
      </c>
      <c r="F6073">
        <v>11.4</v>
      </c>
      <c r="G6073">
        <v>0</v>
      </c>
      <c r="I6073">
        <f t="shared" si="189"/>
        <v>22.436666666666671</v>
      </c>
      <c r="J6073">
        <f t="shared" si="189"/>
        <v>11.916666666666666</v>
      </c>
    </row>
    <row r="6074" spans="1:10">
      <c r="A6074" s="2">
        <f t="shared" si="188"/>
        <v>36754</v>
      </c>
      <c r="B6074">
        <v>2000</v>
      </c>
      <c r="C6074">
        <v>229</v>
      </c>
      <c r="D6074">
        <v>20.7</v>
      </c>
      <c r="E6074">
        <v>22.6</v>
      </c>
      <c r="F6074">
        <v>11</v>
      </c>
      <c r="G6074">
        <v>0</v>
      </c>
      <c r="I6074">
        <f t="shared" si="189"/>
        <v>22.613333333333337</v>
      </c>
      <c r="J6074">
        <f t="shared" si="189"/>
        <v>11.803333333333335</v>
      </c>
    </row>
    <row r="6075" spans="1:10">
      <c r="A6075" s="2">
        <f t="shared" si="188"/>
        <v>36755</v>
      </c>
      <c r="B6075">
        <v>2000</v>
      </c>
      <c r="C6075">
        <v>230</v>
      </c>
      <c r="D6075">
        <v>16.100000000000001</v>
      </c>
      <c r="E6075">
        <v>22.8</v>
      </c>
      <c r="F6075">
        <v>12.5</v>
      </c>
      <c r="G6075">
        <v>0</v>
      </c>
      <c r="I6075">
        <f t="shared" si="189"/>
        <v>22.65666666666667</v>
      </c>
      <c r="J6075">
        <f t="shared" si="189"/>
        <v>11.81</v>
      </c>
    </row>
    <row r="6076" spans="1:10">
      <c r="A6076" s="2">
        <f t="shared" si="188"/>
        <v>36756</v>
      </c>
      <c r="B6076">
        <v>2000</v>
      </c>
      <c r="C6076">
        <v>231</v>
      </c>
      <c r="D6076">
        <v>20</v>
      </c>
      <c r="E6076">
        <v>26.5</v>
      </c>
      <c r="F6076">
        <v>11.4</v>
      </c>
      <c r="G6076">
        <v>0</v>
      </c>
      <c r="I6076">
        <f t="shared" si="189"/>
        <v>22.716666666666672</v>
      </c>
      <c r="J6076">
        <f t="shared" si="189"/>
        <v>11.883333333333331</v>
      </c>
    </row>
    <row r="6077" spans="1:10">
      <c r="A6077" s="2">
        <f t="shared" si="188"/>
        <v>36757</v>
      </c>
      <c r="B6077">
        <v>2000</v>
      </c>
      <c r="C6077">
        <v>232</v>
      </c>
      <c r="D6077">
        <v>18.7</v>
      </c>
      <c r="E6077">
        <v>25.4</v>
      </c>
      <c r="F6077">
        <v>14.1</v>
      </c>
      <c r="G6077">
        <v>0</v>
      </c>
      <c r="I6077">
        <f t="shared" si="189"/>
        <v>22.706666666666667</v>
      </c>
      <c r="J6077">
        <f t="shared" si="189"/>
        <v>12.023333333333332</v>
      </c>
    </row>
    <row r="6078" spans="1:10">
      <c r="A6078" s="2">
        <f t="shared" si="188"/>
        <v>36758</v>
      </c>
      <c r="B6078">
        <v>2000</v>
      </c>
      <c r="C6078">
        <v>233</v>
      </c>
      <c r="D6078">
        <v>16.5</v>
      </c>
      <c r="E6078">
        <v>23.7</v>
      </c>
      <c r="F6078">
        <v>14</v>
      </c>
      <c r="G6078">
        <v>0</v>
      </c>
      <c r="I6078">
        <f t="shared" si="189"/>
        <v>22.643333333333338</v>
      </c>
      <c r="J6078">
        <f t="shared" si="189"/>
        <v>12.116666666666667</v>
      </c>
    </row>
    <row r="6079" spans="1:10">
      <c r="A6079" s="2">
        <f t="shared" si="188"/>
        <v>36759</v>
      </c>
      <c r="B6079">
        <v>2000</v>
      </c>
      <c r="C6079">
        <v>234</v>
      </c>
      <c r="D6079">
        <v>20.2</v>
      </c>
      <c r="E6079">
        <v>24.2</v>
      </c>
      <c r="F6079">
        <v>14.1</v>
      </c>
      <c r="G6079">
        <v>0</v>
      </c>
      <c r="I6079">
        <f t="shared" si="189"/>
        <v>22.686666666666671</v>
      </c>
      <c r="J6079">
        <f t="shared" si="189"/>
        <v>12.25</v>
      </c>
    </row>
    <row r="6080" spans="1:10">
      <c r="A6080" s="2">
        <f t="shared" si="188"/>
        <v>36760</v>
      </c>
      <c r="B6080">
        <v>2000</v>
      </c>
      <c r="C6080">
        <v>235</v>
      </c>
      <c r="D6080">
        <v>20.6</v>
      </c>
      <c r="E6080">
        <v>24.45</v>
      </c>
      <c r="F6080">
        <v>13.35</v>
      </c>
      <c r="G6080">
        <v>0</v>
      </c>
      <c r="I6080">
        <f t="shared" si="189"/>
        <v>22.821666666666673</v>
      </c>
      <c r="J6080">
        <f t="shared" si="189"/>
        <v>12.311666666666667</v>
      </c>
    </row>
    <row r="6081" spans="1:10">
      <c r="A6081" s="2">
        <f t="shared" si="188"/>
        <v>36761</v>
      </c>
      <c r="B6081">
        <v>2000</v>
      </c>
      <c r="C6081">
        <v>236</v>
      </c>
      <c r="D6081">
        <v>18.7</v>
      </c>
      <c r="E6081">
        <v>24.7</v>
      </c>
      <c r="F6081">
        <v>12.975</v>
      </c>
      <c r="G6081">
        <v>0</v>
      </c>
      <c r="I6081">
        <f t="shared" si="189"/>
        <v>22.981666666666673</v>
      </c>
      <c r="J6081">
        <f t="shared" si="189"/>
        <v>12.414166666666667</v>
      </c>
    </row>
    <row r="6082" spans="1:10">
      <c r="A6082" s="2">
        <f t="shared" si="188"/>
        <v>36762</v>
      </c>
      <c r="B6082">
        <v>2000</v>
      </c>
      <c r="C6082">
        <v>237</v>
      </c>
      <c r="D6082">
        <v>19.899999999999999</v>
      </c>
      <c r="E6082">
        <v>24.8</v>
      </c>
      <c r="F6082">
        <v>12.6</v>
      </c>
      <c r="G6082">
        <v>0</v>
      </c>
      <c r="I6082">
        <f t="shared" si="189"/>
        <v>23.071666666666669</v>
      </c>
      <c r="J6082">
        <f t="shared" si="189"/>
        <v>12.444166666666668</v>
      </c>
    </row>
    <row r="6083" spans="1:10">
      <c r="A6083" s="2">
        <f t="shared" ref="A6083:A6146" si="190">DATE(B6083,1,1)+C6083-1</f>
        <v>36763</v>
      </c>
      <c r="B6083">
        <v>2000</v>
      </c>
      <c r="C6083">
        <v>238</v>
      </c>
      <c r="D6083">
        <v>19.2</v>
      </c>
      <c r="E6083">
        <v>22.1</v>
      </c>
      <c r="F6083">
        <v>11.4</v>
      </c>
      <c r="G6083">
        <v>0</v>
      </c>
      <c r="I6083">
        <f t="shared" si="189"/>
        <v>23.055000000000007</v>
      </c>
      <c r="J6083">
        <f t="shared" si="189"/>
        <v>12.490833333333335</v>
      </c>
    </row>
    <row r="6084" spans="1:10">
      <c r="A6084" s="2">
        <f t="shared" si="190"/>
        <v>36764</v>
      </c>
      <c r="B6084">
        <v>2000</v>
      </c>
      <c r="C6084">
        <v>239</v>
      </c>
      <c r="D6084">
        <v>22.6</v>
      </c>
      <c r="E6084">
        <v>24.4</v>
      </c>
      <c r="F6084">
        <v>10.1</v>
      </c>
      <c r="G6084">
        <v>0</v>
      </c>
      <c r="I6084">
        <f t="shared" si="189"/>
        <v>23.198333333333338</v>
      </c>
      <c r="J6084">
        <f t="shared" si="189"/>
        <v>12.5075</v>
      </c>
    </row>
    <row r="6085" spans="1:10">
      <c r="A6085" s="2">
        <f t="shared" si="190"/>
        <v>36765</v>
      </c>
      <c r="B6085">
        <v>2000</v>
      </c>
      <c r="C6085">
        <v>240</v>
      </c>
      <c r="D6085">
        <v>23.4</v>
      </c>
      <c r="E6085">
        <v>24.4</v>
      </c>
      <c r="F6085">
        <v>12.1</v>
      </c>
      <c r="G6085">
        <v>0</v>
      </c>
      <c r="I6085">
        <f t="shared" si="189"/>
        <v>23.295000000000005</v>
      </c>
      <c r="J6085">
        <f t="shared" si="189"/>
        <v>12.530833333333337</v>
      </c>
    </row>
    <row r="6086" spans="1:10">
      <c r="A6086" s="2">
        <f t="shared" si="190"/>
        <v>36766</v>
      </c>
      <c r="B6086">
        <v>2000</v>
      </c>
      <c r="C6086">
        <v>241</v>
      </c>
      <c r="D6086">
        <v>18.399999999999999</v>
      </c>
      <c r="E6086">
        <v>22</v>
      </c>
      <c r="F6086">
        <v>11.3</v>
      </c>
      <c r="G6086">
        <v>0</v>
      </c>
      <c r="I6086">
        <f t="shared" si="189"/>
        <v>23.265000000000001</v>
      </c>
      <c r="J6086">
        <f t="shared" si="189"/>
        <v>12.490833333333338</v>
      </c>
    </row>
    <row r="6087" spans="1:10">
      <c r="A6087" s="2">
        <f t="shared" si="190"/>
        <v>36767</v>
      </c>
      <c r="B6087">
        <v>2000</v>
      </c>
      <c r="C6087">
        <v>242</v>
      </c>
      <c r="D6087">
        <v>19.5</v>
      </c>
      <c r="E6087">
        <v>24.5</v>
      </c>
      <c r="F6087">
        <v>11.6</v>
      </c>
      <c r="G6087">
        <v>0</v>
      </c>
      <c r="I6087">
        <f t="shared" si="189"/>
        <v>23.268333333333331</v>
      </c>
      <c r="J6087">
        <f t="shared" si="189"/>
        <v>12.447500000000003</v>
      </c>
    </row>
    <row r="6088" spans="1:10">
      <c r="A6088" s="2">
        <f t="shared" si="190"/>
        <v>36768</v>
      </c>
      <c r="B6088">
        <v>2000</v>
      </c>
      <c r="C6088">
        <v>243</v>
      </c>
      <c r="D6088">
        <v>21.2</v>
      </c>
      <c r="E6088">
        <v>27.1</v>
      </c>
      <c r="F6088">
        <v>13.2</v>
      </c>
      <c r="G6088">
        <v>0</v>
      </c>
      <c r="I6088">
        <f t="shared" si="189"/>
        <v>23.358333333333331</v>
      </c>
      <c r="J6088">
        <f t="shared" si="189"/>
        <v>12.420833333333338</v>
      </c>
    </row>
    <row r="6089" spans="1:10">
      <c r="A6089" s="2">
        <f t="shared" si="190"/>
        <v>36769</v>
      </c>
      <c r="B6089">
        <v>2000</v>
      </c>
      <c r="C6089">
        <v>244</v>
      </c>
      <c r="D6089">
        <v>25.2</v>
      </c>
      <c r="E6089">
        <v>28.4</v>
      </c>
      <c r="F6089">
        <v>14</v>
      </c>
      <c r="G6089">
        <v>0</v>
      </c>
      <c r="I6089">
        <f t="shared" si="189"/>
        <v>23.504999999999995</v>
      </c>
      <c r="J6089">
        <f t="shared" si="189"/>
        <v>12.377500000000003</v>
      </c>
    </row>
    <row r="6090" spans="1:10">
      <c r="A6090" s="2">
        <f t="shared" si="190"/>
        <v>36770</v>
      </c>
      <c r="B6090">
        <v>2000</v>
      </c>
      <c r="C6090">
        <v>245</v>
      </c>
      <c r="D6090">
        <v>25.2</v>
      </c>
      <c r="E6090">
        <v>29.6</v>
      </c>
      <c r="F6090">
        <v>14.7</v>
      </c>
      <c r="G6090">
        <v>0</v>
      </c>
      <c r="I6090">
        <f t="shared" si="189"/>
        <v>23.794999999999998</v>
      </c>
      <c r="J6090">
        <f t="shared" si="189"/>
        <v>12.400833333333335</v>
      </c>
    </row>
    <row r="6091" spans="1:10">
      <c r="A6091" s="2">
        <f t="shared" si="190"/>
        <v>36771</v>
      </c>
      <c r="B6091">
        <v>2000</v>
      </c>
      <c r="C6091">
        <v>246</v>
      </c>
      <c r="D6091">
        <v>25.2</v>
      </c>
      <c r="E6091">
        <v>28.7</v>
      </c>
      <c r="F6091">
        <v>15.6</v>
      </c>
      <c r="G6091">
        <v>0</v>
      </c>
      <c r="I6091">
        <f t="shared" si="189"/>
        <v>23.965</v>
      </c>
      <c r="J6091">
        <f t="shared" si="189"/>
        <v>12.517500000000002</v>
      </c>
    </row>
    <row r="6092" spans="1:10">
      <c r="A6092" s="2">
        <f t="shared" si="190"/>
        <v>36772</v>
      </c>
      <c r="B6092">
        <v>2000</v>
      </c>
      <c r="C6092">
        <v>247</v>
      </c>
      <c r="D6092">
        <v>25</v>
      </c>
      <c r="E6092">
        <v>29.6</v>
      </c>
      <c r="F6092">
        <v>15.6</v>
      </c>
      <c r="G6092">
        <v>0</v>
      </c>
      <c r="I6092">
        <f t="shared" si="189"/>
        <v>24.095000000000002</v>
      </c>
      <c r="J6092">
        <f t="shared" si="189"/>
        <v>12.580833333333336</v>
      </c>
    </row>
    <row r="6093" spans="1:10">
      <c r="A6093" s="2">
        <f t="shared" si="190"/>
        <v>36773</v>
      </c>
      <c r="B6093">
        <v>2000</v>
      </c>
      <c r="C6093">
        <v>248</v>
      </c>
      <c r="D6093">
        <v>24.3</v>
      </c>
      <c r="E6093">
        <v>29.7</v>
      </c>
      <c r="F6093">
        <v>16.8</v>
      </c>
      <c r="G6093">
        <v>0</v>
      </c>
      <c r="I6093">
        <f t="shared" si="189"/>
        <v>24.301666666666666</v>
      </c>
      <c r="J6093">
        <f t="shared" si="189"/>
        <v>12.657500000000002</v>
      </c>
    </row>
    <row r="6094" spans="1:10">
      <c r="A6094" s="2">
        <f t="shared" si="190"/>
        <v>36774</v>
      </c>
      <c r="B6094">
        <v>2000</v>
      </c>
      <c r="C6094">
        <v>249</v>
      </c>
      <c r="D6094">
        <v>22.9</v>
      </c>
      <c r="E6094">
        <v>28.5</v>
      </c>
      <c r="F6094">
        <v>15.3</v>
      </c>
      <c r="G6094">
        <v>0</v>
      </c>
      <c r="I6094">
        <f t="shared" si="189"/>
        <v>24.541666666666668</v>
      </c>
      <c r="J6094">
        <f t="shared" si="189"/>
        <v>12.684166666666668</v>
      </c>
    </row>
    <row r="6095" spans="1:10">
      <c r="A6095" s="2">
        <f t="shared" si="190"/>
        <v>36775</v>
      </c>
      <c r="B6095">
        <v>2000</v>
      </c>
      <c r="C6095">
        <v>250</v>
      </c>
      <c r="D6095">
        <v>23</v>
      </c>
      <c r="E6095">
        <v>28.1</v>
      </c>
      <c r="F6095">
        <v>17.399999999999999</v>
      </c>
      <c r="G6095">
        <v>0</v>
      </c>
      <c r="I6095">
        <f t="shared" si="189"/>
        <v>24.841666666666672</v>
      </c>
      <c r="J6095">
        <f t="shared" si="189"/>
        <v>12.924166666666668</v>
      </c>
    </row>
    <row r="6096" spans="1:10">
      <c r="A6096" s="2">
        <f t="shared" si="190"/>
        <v>36776</v>
      </c>
      <c r="B6096">
        <v>2000</v>
      </c>
      <c r="C6096">
        <v>251</v>
      </c>
      <c r="D6096">
        <v>24.7</v>
      </c>
      <c r="E6096">
        <v>29.5</v>
      </c>
      <c r="F6096">
        <v>15.5</v>
      </c>
      <c r="G6096">
        <v>0</v>
      </c>
      <c r="I6096">
        <f t="shared" si="189"/>
        <v>25.131666666666668</v>
      </c>
      <c r="J6096">
        <f t="shared" si="189"/>
        <v>13.057500000000001</v>
      </c>
    </row>
    <row r="6097" spans="1:10">
      <c r="A6097" s="2">
        <f t="shared" si="190"/>
        <v>36777</v>
      </c>
      <c r="B6097">
        <v>2000</v>
      </c>
      <c r="C6097">
        <v>252</v>
      </c>
      <c r="D6097">
        <v>23.6</v>
      </c>
      <c r="E6097">
        <v>27.9</v>
      </c>
      <c r="F6097">
        <v>17.100000000000001</v>
      </c>
      <c r="G6097">
        <v>0</v>
      </c>
      <c r="I6097">
        <f t="shared" si="189"/>
        <v>25.305000000000003</v>
      </c>
      <c r="J6097">
        <f t="shared" si="189"/>
        <v>13.227500000000001</v>
      </c>
    </row>
    <row r="6098" spans="1:10">
      <c r="A6098" s="2">
        <f t="shared" si="190"/>
        <v>36778</v>
      </c>
      <c r="B6098">
        <v>2000</v>
      </c>
      <c r="C6098">
        <v>253</v>
      </c>
      <c r="D6098">
        <v>10.8</v>
      </c>
      <c r="E6098">
        <v>21.4</v>
      </c>
      <c r="F6098">
        <v>13</v>
      </c>
      <c r="G6098">
        <v>0</v>
      </c>
      <c r="I6098">
        <f t="shared" si="189"/>
        <v>25.248333333333335</v>
      </c>
      <c r="J6098">
        <f t="shared" si="189"/>
        <v>13.274166666666668</v>
      </c>
    </row>
    <row r="6099" spans="1:10">
      <c r="A6099" s="2">
        <f t="shared" si="190"/>
        <v>36779</v>
      </c>
      <c r="B6099">
        <v>2000</v>
      </c>
      <c r="C6099">
        <v>254</v>
      </c>
      <c r="D6099">
        <v>25.5</v>
      </c>
      <c r="E6099">
        <v>28.5</v>
      </c>
      <c r="F6099">
        <v>13.1</v>
      </c>
      <c r="G6099">
        <v>0</v>
      </c>
      <c r="I6099">
        <f t="shared" si="189"/>
        <v>25.348333333333336</v>
      </c>
      <c r="J6099">
        <f t="shared" si="189"/>
        <v>13.327500000000002</v>
      </c>
    </row>
    <row r="6100" spans="1:10">
      <c r="A6100" s="2">
        <f t="shared" si="190"/>
        <v>36780</v>
      </c>
      <c r="B6100">
        <v>2000</v>
      </c>
      <c r="C6100">
        <v>255</v>
      </c>
      <c r="D6100">
        <v>24.6</v>
      </c>
      <c r="E6100">
        <v>28.7</v>
      </c>
      <c r="F6100">
        <v>15.4</v>
      </c>
      <c r="G6100">
        <v>0</v>
      </c>
      <c r="I6100">
        <f t="shared" si="189"/>
        <v>25.515000000000004</v>
      </c>
      <c r="J6100">
        <f t="shared" si="189"/>
        <v>13.474166666666667</v>
      </c>
    </row>
    <row r="6101" spans="1:10">
      <c r="A6101" s="2">
        <f t="shared" si="190"/>
        <v>36781</v>
      </c>
      <c r="B6101">
        <v>2000</v>
      </c>
      <c r="C6101">
        <v>256</v>
      </c>
      <c r="D6101">
        <v>19.2</v>
      </c>
      <c r="E6101">
        <v>26.7</v>
      </c>
      <c r="F6101">
        <v>16.5</v>
      </c>
      <c r="G6101">
        <v>0</v>
      </c>
      <c r="I6101">
        <f t="shared" si="189"/>
        <v>25.695</v>
      </c>
      <c r="J6101">
        <f t="shared" si="189"/>
        <v>13.620833333333334</v>
      </c>
    </row>
    <row r="6102" spans="1:10">
      <c r="A6102" s="2">
        <f t="shared" si="190"/>
        <v>36782</v>
      </c>
      <c r="B6102">
        <v>2000</v>
      </c>
      <c r="C6102">
        <v>257</v>
      </c>
      <c r="D6102">
        <v>24.4</v>
      </c>
      <c r="E6102">
        <v>27.5</v>
      </c>
      <c r="F6102">
        <v>14.9</v>
      </c>
      <c r="G6102">
        <v>0</v>
      </c>
      <c r="I6102">
        <f t="shared" si="189"/>
        <v>25.905000000000005</v>
      </c>
      <c r="J6102">
        <f t="shared" si="189"/>
        <v>13.734166666666665</v>
      </c>
    </row>
    <row r="6103" spans="1:10">
      <c r="A6103" s="2">
        <f t="shared" si="190"/>
        <v>36783</v>
      </c>
      <c r="B6103">
        <v>2000</v>
      </c>
      <c r="C6103">
        <v>258</v>
      </c>
      <c r="D6103">
        <v>26</v>
      </c>
      <c r="E6103">
        <v>29.9</v>
      </c>
      <c r="F6103">
        <v>14.1</v>
      </c>
      <c r="G6103">
        <v>0</v>
      </c>
      <c r="I6103">
        <f t="shared" si="189"/>
        <v>26.211666666666666</v>
      </c>
      <c r="J6103">
        <f t="shared" si="189"/>
        <v>13.824166666666665</v>
      </c>
    </row>
    <row r="6104" spans="1:10">
      <c r="A6104" s="2">
        <f t="shared" si="190"/>
        <v>36784</v>
      </c>
      <c r="B6104">
        <v>2000</v>
      </c>
      <c r="C6104">
        <v>259</v>
      </c>
      <c r="D6104">
        <v>24.1</v>
      </c>
      <c r="E6104">
        <v>30</v>
      </c>
      <c r="F6104">
        <v>16.5</v>
      </c>
      <c r="G6104">
        <v>0.3</v>
      </c>
      <c r="I6104">
        <f t="shared" si="189"/>
        <v>26.458333333333332</v>
      </c>
      <c r="J6104">
        <f t="shared" si="189"/>
        <v>14.007499999999999</v>
      </c>
    </row>
    <row r="6105" spans="1:10">
      <c r="A6105" s="2">
        <f t="shared" si="190"/>
        <v>36785</v>
      </c>
      <c r="B6105">
        <v>2000</v>
      </c>
      <c r="C6105">
        <v>260</v>
      </c>
      <c r="D6105">
        <v>19.100000000000001</v>
      </c>
      <c r="E6105">
        <v>26.4</v>
      </c>
      <c r="F6105">
        <v>16.399999999999999</v>
      </c>
      <c r="G6105">
        <v>0</v>
      </c>
      <c r="I6105">
        <f t="shared" si="189"/>
        <v>26.578333333333333</v>
      </c>
      <c r="J6105">
        <f t="shared" si="189"/>
        <v>14.137499999999998</v>
      </c>
    </row>
    <row r="6106" spans="1:10">
      <c r="A6106" s="2">
        <f t="shared" si="190"/>
        <v>36786</v>
      </c>
      <c r="B6106">
        <v>2000</v>
      </c>
      <c r="C6106">
        <v>261</v>
      </c>
      <c r="D6106">
        <v>24.8</v>
      </c>
      <c r="E6106">
        <v>28.7</v>
      </c>
      <c r="F6106">
        <v>13.6</v>
      </c>
      <c r="G6106">
        <v>0</v>
      </c>
      <c r="I6106">
        <f t="shared" si="189"/>
        <v>26.651666666666667</v>
      </c>
      <c r="J6106">
        <f t="shared" si="189"/>
        <v>14.210833333333333</v>
      </c>
    </row>
    <row r="6107" spans="1:10">
      <c r="A6107" s="2">
        <f t="shared" si="190"/>
        <v>36787</v>
      </c>
      <c r="B6107">
        <v>2000</v>
      </c>
      <c r="C6107">
        <v>262</v>
      </c>
      <c r="D6107">
        <v>23.2</v>
      </c>
      <c r="E6107">
        <v>28.8</v>
      </c>
      <c r="F6107">
        <v>16</v>
      </c>
      <c r="G6107">
        <v>0</v>
      </c>
      <c r="I6107">
        <f t="shared" si="189"/>
        <v>26.765000000000001</v>
      </c>
      <c r="J6107">
        <f t="shared" si="189"/>
        <v>14.274166666666668</v>
      </c>
    </row>
    <row r="6108" spans="1:10">
      <c r="A6108" s="2">
        <f t="shared" si="190"/>
        <v>36788</v>
      </c>
      <c r="B6108">
        <v>2000</v>
      </c>
      <c r="C6108">
        <v>263</v>
      </c>
      <c r="D6108">
        <v>22.1</v>
      </c>
      <c r="E6108">
        <v>29.1</v>
      </c>
      <c r="F6108">
        <v>16.7</v>
      </c>
      <c r="G6108">
        <v>0</v>
      </c>
      <c r="I6108">
        <f t="shared" si="189"/>
        <v>26.945000000000004</v>
      </c>
      <c r="J6108">
        <f t="shared" si="189"/>
        <v>14.364166666666666</v>
      </c>
    </row>
    <row r="6109" spans="1:10">
      <c r="A6109" s="2">
        <f t="shared" si="190"/>
        <v>36789</v>
      </c>
      <c r="B6109">
        <v>2000</v>
      </c>
      <c r="C6109">
        <v>264</v>
      </c>
      <c r="D6109">
        <v>23.3</v>
      </c>
      <c r="E6109">
        <v>26.6</v>
      </c>
      <c r="F6109">
        <v>13.4</v>
      </c>
      <c r="G6109">
        <v>0</v>
      </c>
      <c r="I6109">
        <f t="shared" si="189"/>
        <v>27.025000000000002</v>
      </c>
      <c r="J6109">
        <f t="shared" si="189"/>
        <v>14.340833333333332</v>
      </c>
    </row>
    <row r="6110" spans="1:10">
      <c r="A6110" s="2">
        <f t="shared" si="190"/>
        <v>36790</v>
      </c>
      <c r="B6110">
        <v>2000</v>
      </c>
      <c r="C6110">
        <v>265</v>
      </c>
      <c r="D6110">
        <v>22.5</v>
      </c>
      <c r="E6110">
        <v>26.5</v>
      </c>
      <c r="F6110">
        <v>14</v>
      </c>
      <c r="G6110">
        <v>0</v>
      </c>
      <c r="I6110">
        <f t="shared" si="189"/>
        <v>27.093333333333337</v>
      </c>
      <c r="J6110">
        <f t="shared" si="189"/>
        <v>14.362500000000001</v>
      </c>
    </row>
    <row r="6111" spans="1:10">
      <c r="A6111" s="2">
        <f t="shared" si="190"/>
        <v>36791</v>
      </c>
      <c r="B6111">
        <v>2000</v>
      </c>
      <c r="C6111">
        <v>266</v>
      </c>
      <c r="D6111">
        <v>19.2</v>
      </c>
      <c r="E6111">
        <v>24.9</v>
      </c>
      <c r="F6111">
        <v>14.3</v>
      </c>
      <c r="G6111">
        <v>0</v>
      </c>
      <c r="I6111">
        <f t="shared" si="189"/>
        <v>27.1</v>
      </c>
      <c r="J6111">
        <f t="shared" si="189"/>
        <v>14.406666666666666</v>
      </c>
    </row>
    <row r="6112" spans="1:10">
      <c r="A6112" s="2">
        <f t="shared" si="190"/>
        <v>36792</v>
      </c>
      <c r="B6112">
        <v>2000</v>
      </c>
      <c r="C6112">
        <v>267</v>
      </c>
      <c r="D6112">
        <v>21.6</v>
      </c>
      <c r="E6112">
        <v>26.5</v>
      </c>
      <c r="F6112">
        <v>14.5</v>
      </c>
      <c r="G6112">
        <v>0</v>
      </c>
      <c r="I6112">
        <f t="shared" ref="I6112:J6175" si="191">AVERAGE(E6083:E6112)</f>
        <v>27.156666666666663</v>
      </c>
      <c r="J6112">
        <f t="shared" si="191"/>
        <v>14.47</v>
      </c>
    </row>
    <row r="6113" spans="1:10">
      <c r="A6113" s="2">
        <f t="shared" si="190"/>
        <v>36793</v>
      </c>
      <c r="B6113">
        <v>2000</v>
      </c>
      <c r="C6113">
        <v>268</v>
      </c>
      <c r="D6113">
        <v>21.9</v>
      </c>
      <c r="E6113">
        <v>25.7</v>
      </c>
      <c r="F6113">
        <v>12.5</v>
      </c>
      <c r="G6113">
        <v>0</v>
      </c>
      <c r="I6113">
        <f t="shared" si="191"/>
        <v>27.276666666666664</v>
      </c>
      <c r="J6113">
        <f t="shared" si="191"/>
        <v>14.506666666666666</v>
      </c>
    </row>
    <row r="6114" spans="1:10">
      <c r="A6114" s="2">
        <f t="shared" si="190"/>
        <v>36794</v>
      </c>
      <c r="B6114">
        <v>2000</v>
      </c>
      <c r="C6114">
        <v>269</v>
      </c>
      <c r="D6114">
        <v>21</v>
      </c>
      <c r="E6114">
        <v>27</v>
      </c>
      <c r="F6114">
        <v>15.2</v>
      </c>
      <c r="G6114">
        <v>0</v>
      </c>
      <c r="I6114">
        <f t="shared" si="191"/>
        <v>27.363333333333333</v>
      </c>
      <c r="J6114">
        <f t="shared" si="191"/>
        <v>14.676666666666666</v>
      </c>
    </row>
    <row r="6115" spans="1:10">
      <c r="A6115" s="2">
        <f t="shared" si="190"/>
        <v>36795</v>
      </c>
      <c r="B6115">
        <v>2000</v>
      </c>
      <c r="C6115">
        <v>270</v>
      </c>
      <c r="D6115">
        <v>24.1</v>
      </c>
      <c r="E6115">
        <v>29.3</v>
      </c>
      <c r="F6115">
        <v>15.6</v>
      </c>
      <c r="G6115">
        <v>0</v>
      </c>
      <c r="I6115">
        <f t="shared" si="191"/>
        <v>27.526666666666664</v>
      </c>
      <c r="J6115">
        <f t="shared" si="191"/>
        <v>14.793333333333333</v>
      </c>
    </row>
    <row r="6116" spans="1:10">
      <c r="A6116" s="2">
        <f t="shared" si="190"/>
        <v>36796</v>
      </c>
      <c r="B6116">
        <v>2000</v>
      </c>
      <c r="C6116">
        <v>271</v>
      </c>
      <c r="D6116">
        <v>19.899999999999999</v>
      </c>
      <c r="E6116">
        <v>27.9</v>
      </c>
      <c r="F6116">
        <v>16</v>
      </c>
      <c r="G6116">
        <v>0</v>
      </c>
      <c r="I6116">
        <f t="shared" si="191"/>
        <v>27.723333333333326</v>
      </c>
      <c r="J6116">
        <f t="shared" si="191"/>
        <v>14.949999999999998</v>
      </c>
    </row>
    <row r="6117" spans="1:10">
      <c r="A6117" s="2">
        <f t="shared" si="190"/>
        <v>36797</v>
      </c>
      <c r="B6117">
        <v>2000</v>
      </c>
      <c r="C6117">
        <v>272</v>
      </c>
      <c r="D6117">
        <v>23.5</v>
      </c>
      <c r="E6117">
        <v>27.6</v>
      </c>
      <c r="F6117">
        <v>13.8</v>
      </c>
      <c r="G6117">
        <v>0</v>
      </c>
      <c r="I6117">
        <f t="shared" si="191"/>
        <v>27.826666666666661</v>
      </c>
      <c r="J6117">
        <f t="shared" si="191"/>
        <v>15.023333333333333</v>
      </c>
    </row>
    <row r="6118" spans="1:10">
      <c r="A6118" s="2">
        <f t="shared" si="190"/>
        <v>36798</v>
      </c>
      <c r="B6118">
        <v>2000</v>
      </c>
      <c r="C6118">
        <v>273</v>
      </c>
      <c r="D6118">
        <v>25.5</v>
      </c>
      <c r="E6118">
        <v>28.4</v>
      </c>
      <c r="F6118">
        <v>14.4</v>
      </c>
      <c r="G6118">
        <v>0</v>
      </c>
      <c r="I6118">
        <f t="shared" si="191"/>
        <v>27.869999999999997</v>
      </c>
      <c r="J6118">
        <f t="shared" si="191"/>
        <v>15.063333333333333</v>
      </c>
    </row>
    <row r="6119" spans="1:10">
      <c r="A6119" s="2">
        <f t="shared" si="190"/>
        <v>36799</v>
      </c>
      <c r="B6119">
        <v>2000</v>
      </c>
      <c r="C6119">
        <v>274</v>
      </c>
      <c r="D6119">
        <v>24.1</v>
      </c>
      <c r="E6119">
        <v>29.2</v>
      </c>
      <c r="F6119">
        <v>14.7</v>
      </c>
      <c r="G6119">
        <v>0</v>
      </c>
      <c r="I6119">
        <f t="shared" si="191"/>
        <v>27.896666666666665</v>
      </c>
      <c r="J6119">
        <f t="shared" si="191"/>
        <v>15.086666666666666</v>
      </c>
    </row>
    <row r="6120" spans="1:10">
      <c r="A6120" s="2">
        <f t="shared" si="190"/>
        <v>36800</v>
      </c>
      <c r="B6120">
        <v>2000</v>
      </c>
      <c r="C6120">
        <v>275</v>
      </c>
      <c r="D6120">
        <v>27.1</v>
      </c>
      <c r="E6120">
        <v>30.1</v>
      </c>
      <c r="F6120">
        <v>17.2</v>
      </c>
      <c r="G6120">
        <v>0</v>
      </c>
      <c r="I6120">
        <f t="shared" si="191"/>
        <v>27.913333333333334</v>
      </c>
      <c r="J6120">
        <f t="shared" si="191"/>
        <v>15.169999999999996</v>
      </c>
    </row>
    <row r="6121" spans="1:10">
      <c r="A6121" s="2">
        <f t="shared" si="190"/>
        <v>36801</v>
      </c>
      <c r="B6121">
        <v>2000</v>
      </c>
      <c r="C6121">
        <v>276</v>
      </c>
      <c r="D6121">
        <v>26.2</v>
      </c>
      <c r="E6121">
        <v>31.6</v>
      </c>
      <c r="F6121">
        <v>18.899999999999999</v>
      </c>
      <c r="G6121">
        <v>0</v>
      </c>
      <c r="I6121">
        <f t="shared" si="191"/>
        <v>28.01</v>
      </c>
      <c r="J6121">
        <f t="shared" si="191"/>
        <v>15.279999999999998</v>
      </c>
    </row>
    <row r="6122" spans="1:10">
      <c r="A6122" s="2">
        <f t="shared" si="190"/>
        <v>36802</v>
      </c>
      <c r="B6122">
        <v>2000</v>
      </c>
      <c r="C6122">
        <v>277</v>
      </c>
      <c r="D6122">
        <v>20.8</v>
      </c>
      <c r="E6122">
        <v>28</v>
      </c>
      <c r="F6122">
        <v>18.5</v>
      </c>
      <c r="G6122">
        <v>0</v>
      </c>
      <c r="I6122">
        <f t="shared" si="191"/>
        <v>27.956666666666667</v>
      </c>
      <c r="J6122">
        <f t="shared" si="191"/>
        <v>15.376666666666665</v>
      </c>
    </row>
    <row r="6123" spans="1:10">
      <c r="A6123" s="2">
        <f t="shared" si="190"/>
        <v>36803</v>
      </c>
      <c r="B6123">
        <v>2000</v>
      </c>
      <c r="C6123">
        <v>278</v>
      </c>
      <c r="D6123">
        <v>22.8</v>
      </c>
      <c r="E6123">
        <v>29.2</v>
      </c>
      <c r="F6123">
        <v>16.100000000000001</v>
      </c>
      <c r="G6123">
        <v>0</v>
      </c>
      <c r="I6123">
        <f t="shared" si="191"/>
        <v>27.940000000000005</v>
      </c>
      <c r="J6123">
        <f t="shared" si="191"/>
        <v>15.353333333333332</v>
      </c>
    </row>
    <row r="6124" spans="1:10">
      <c r="A6124" s="2">
        <f t="shared" si="190"/>
        <v>36804</v>
      </c>
      <c r="B6124">
        <v>2000</v>
      </c>
      <c r="C6124">
        <v>279</v>
      </c>
      <c r="D6124">
        <v>26</v>
      </c>
      <c r="E6124">
        <v>30.2</v>
      </c>
      <c r="F6124">
        <v>15.5</v>
      </c>
      <c r="G6124">
        <v>0</v>
      </c>
      <c r="I6124">
        <f t="shared" si="191"/>
        <v>27.99666666666667</v>
      </c>
      <c r="J6124">
        <f t="shared" si="191"/>
        <v>15.359999999999998</v>
      </c>
    </row>
    <row r="6125" spans="1:10">
      <c r="A6125" s="2">
        <f t="shared" si="190"/>
        <v>36805</v>
      </c>
      <c r="B6125">
        <v>2000</v>
      </c>
      <c r="C6125">
        <v>280</v>
      </c>
      <c r="D6125">
        <v>27.4</v>
      </c>
      <c r="E6125">
        <v>31</v>
      </c>
      <c r="F6125">
        <v>18.399999999999999</v>
      </c>
      <c r="G6125">
        <v>0</v>
      </c>
      <c r="I6125">
        <f t="shared" si="191"/>
        <v>28.093333333333337</v>
      </c>
      <c r="J6125">
        <f t="shared" si="191"/>
        <v>15.393333333333333</v>
      </c>
    </row>
    <row r="6126" spans="1:10">
      <c r="A6126" s="2">
        <f t="shared" si="190"/>
        <v>36806</v>
      </c>
      <c r="B6126">
        <v>2000</v>
      </c>
      <c r="C6126">
        <v>281</v>
      </c>
      <c r="D6126">
        <v>25.9</v>
      </c>
      <c r="E6126">
        <v>30.5</v>
      </c>
      <c r="F6126">
        <v>17</v>
      </c>
      <c r="G6126">
        <v>0</v>
      </c>
      <c r="I6126">
        <f t="shared" si="191"/>
        <v>28.126666666666672</v>
      </c>
      <c r="J6126">
        <f t="shared" si="191"/>
        <v>15.443333333333332</v>
      </c>
    </row>
    <row r="6127" spans="1:10">
      <c r="A6127" s="2">
        <f t="shared" si="190"/>
        <v>36807</v>
      </c>
      <c r="B6127">
        <v>2000</v>
      </c>
      <c r="C6127">
        <v>282</v>
      </c>
      <c r="D6127">
        <v>25</v>
      </c>
      <c r="E6127">
        <v>29.9</v>
      </c>
      <c r="F6127">
        <v>18.2</v>
      </c>
      <c r="G6127">
        <v>0</v>
      </c>
      <c r="I6127">
        <f t="shared" si="191"/>
        <v>28.193333333333339</v>
      </c>
      <c r="J6127">
        <f t="shared" si="191"/>
        <v>15.479999999999997</v>
      </c>
    </row>
    <row r="6128" spans="1:10">
      <c r="A6128" s="2">
        <f t="shared" si="190"/>
        <v>36808</v>
      </c>
      <c r="B6128">
        <v>2000</v>
      </c>
      <c r="C6128">
        <v>283</v>
      </c>
      <c r="D6128">
        <v>25.6</v>
      </c>
      <c r="E6128">
        <v>30.9</v>
      </c>
      <c r="F6128">
        <v>17.5</v>
      </c>
      <c r="G6128">
        <v>0</v>
      </c>
      <c r="I6128">
        <f t="shared" si="191"/>
        <v>28.51</v>
      </c>
      <c r="J6128">
        <f t="shared" si="191"/>
        <v>15.629999999999997</v>
      </c>
    </row>
    <row r="6129" spans="1:10">
      <c r="A6129" s="2">
        <f t="shared" si="190"/>
        <v>36809</v>
      </c>
      <c r="B6129">
        <v>2000</v>
      </c>
      <c r="C6129">
        <v>284</v>
      </c>
      <c r="D6129">
        <v>25.7</v>
      </c>
      <c r="E6129">
        <v>31.4</v>
      </c>
      <c r="F6129">
        <v>19.600000000000001</v>
      </c>
      <c r="G6129">
        <v>0</v>
      </c>
      <c r="I6129">
        <f t="shared" si="191"/>
        <v>28.606666666666673</v>
      </c>
      <c r="J6129">
        <f t="shared" si="191"/>
        <v>15.846666666666664</v>
      </c>
    </row>
    <row r="6130" spans="1:10">
      <c r="A6130" s="2">
        <f t="shared" si="190"/>
        <v>36810</v>
      </c>
      <c r="B6130">
        <v>2000</v>
      </c>
      <c r="C6130">
        <v>285</v>
      </c>
      <c r="D6130">
        <v>23.8</v>
      </c>
      <c r="E6130">
        <v>30.7</v>
      </c>
      <c r="F6130">
        <v>20</v>
      </c>
      <c r="G6130">
        <v>0</v>
      </c>
      <c r="I6130">
        <f t="shared" si="191"/>
        <v>28.673333333333336</v>
      </c>
      <c r="J6130">
        <f t="shared" si="191"/>
        <v>15.999999999999998</v>
      </c>
    </row>
    <row r="6131" spans="1:10">
      <c r="A6131" s="2">
        <f t="shared" si="190"/>
        <v>36811</v>
      </c>
      <c r="B6131">
        <v>2000</v>
      </c>
      <c r="C6131">
        <v>286</v>
      </c>
      <c r="D6131">
        <v>19.399999999999999</v>
      </c>
      <c r="E6131">
        <v>26.4</v>
      </c>
      <c r="F6131">
        <v>16.5</v>
      </c>
      <c r="G6131">
        <v>0</v>
      </c>
      <c r="I6131">
        <f t="shared" si="191"/>
        <v>28.663333333333334</v>
      </c>
      <c r="J6131">
        <f t="shared" si="191"/>
        <v>16</v>
      </c>
    </row>
    <row r="6132" spans="1:10">
      <c r="A6132" s="2">
        <f t="shared" si="190"/>
        <v>36812</v>
      </c>
      <c r="B6132">
        <v>2000</v>
      </c>
      <c r="C6132">
        <v>287</v>
      </c>
      <c r="D6132">
        <v>22.5</v>
      </c>
      <c r="E6132">
        <v>27</v>
      </c>
      <c r="F6132">
        <v>15.4</v>
      </c>
      <c r="G6132">
        <v>0</v>
      </c>
      <c r="I6132">
        <f t="shared" si="191"/>
        <v>28.646666666666665</v>
      </c>
      <c r="J6132">
        <f t="shared" si="191"/>
        <v>16.016666666666666</v>
      </c>
    </row>
    <row r="6133" spans="1:10">
      <c r="A6133" s="2">
        <f t="shared" si="190"/>
        <v>36813</v>
      </c>
      <c r="B6133">
        <v>2000</v>
      </c>
      <c r="C6133">
        <v>288</v>
      </c>
      <c r="D6133">
        <v>27.9</v>
      </c>
      <c r="E6133">
        <v>30.1</v>
      </c>
      <c r="F6133">
        <v>14.5</v>
      </c>
      <c r="G6133">
        <v>0</v>
      </c>
      <c r="I6133">
        <f t="shared" si="191"/>
        <v>28.653333333333332</v>
      </c>
      <c r="J6133">
        <f t="shared" si="191"/>
        <v>16.029999999999998</v>
      </c>
    </row>
    <row r="6134" spans="1:10">
      <c r="A6134" s="2">
        <f t="shared" si="190"/>
        <v>36814</v>
      </c>
      <c r="B6134">
        <v>2000</v>
      </c>
      <c r="C6134">
        <v>289</v>
      </c>
      <c r="D6134">
        <v>26</v>
      </c>
      <c r="E6134">
        <v>30.4</v>
      </c>
      <c r="F6134">
        <v>15.8</v>
      </c>
      <c r="G6134">
        <v>0</v>
      </c>
      <c r="I6134">
        <f t="shared" si="191"/>
        <v>28.666666666666668</v>
      </c>
      <c r="J6134">
        <f t="shared" si="191"/>
        <v>16.006666666666668</v>
      </c>
    </row>
    <row r="6135" spans="1:10">
      <c r="A6135" s="2">
        <f t="shared" si="190"/>
        <v>36815</v>
      </c>
      <c r="B6135">
        <v>2000</v>
      </c>
      <c r="C6135">
        <v>290</v>
      </c>
      <c r="D6135">
        <v>27.7</v>
      </c>
      <c r="E6135">
        <v>30</v>
      </c>
      <c r="F6135">
        <v>17</v>
      </c>
      <c r="G6135">
        <v>0</v>
      </c>
      <c r="I6135">
        <f t="shared" si="191"/>
        <v>28.786666666666665</v>
      </c>
      <c r="J6135">
        <f t="shared" si="191"/>
        <v>16.026666666666664</v>
      </c>
    </row>
    <row r="6136" spans="1:10">
      <c r="A6136" s="2">
        <f t="shared" si="190"/>
        <v>36816</v>
      </c>
      <c r="B6136">
        <v>2000</v>
      </c>
      <c r="C6136">
        <v>291</v>
      </c>
      <c r="D6136">
        <v>29.7</v>
      </c>
      <c r="E6136">
        <v>30.5</v>
      </c>
      <c r="F6136">
        <v>15.4</v>
      </c>
      <c r="G6136">
        <v>0</v>
      </c>
      <c r="I6136">
        <f t="shared" si="191"/>
        <v>28.846666666666668</v>
      </c>
      <c r="J6136">
        <f t="shared" si="191"/>
        <v>16.086666666666666</v>
      </c>
    </row>
    <row r="6137" spans="1:10">
      <c r="A6137" s="2">
        <f t="shared" si="190"/>
        <v>36817</v>
      </c>
      <c r="B6137">
        <v>2000</v>
      </c>
      <c r="C6137">
        <v>292</v>
      </c>
      <c r="D6137">
        <v>28.6</v>
      </c>
      <c r="E6137">
        <v>30.9</v>
      </c>
      <c r="F6137">
        <v>15.8</v>
      </c>
      <c r="G6137">
        <v>0</v>
      </c>
      <c r="I6137">
        <f t="shared" si="191"/>
        <v>28.916666666666664</v>
      </c>
      <c r="J6137">
        <f t="shared" si="191"/>
        <v>16.079999999999998</v>
      </c>
    </row>
    <row r="6138" spans="1:10">
      <c r="A6138" s="2">
        <f t="shared" si="190"/>
        <v>36818</v>
      </c>
      <c r="B6138">
        <v>2000</v>
      </c>
      <c r="C6138">
        <v>293</v>
      </c>
      <c r="D6138">
        <v>27.9</v>
      </c>
      <c r="E6138">
        <v>31</v>
      </c>
      <c r="F6138">
        <v>14.5</v>
      </c>
      <c r="G6138">
        <v>0</v>
      </c>
      <c r="I6138">
        <f t="shared" si="191"/>
        <v>28.98</v>
      </c>
      <c r="J6138">
        <f t="shared" si="191"/>
        <v>16.006666666666668</v>
      </c>
    </row>
    <row r="6139" spans="1:10">
      <c r="A6139" s="2">
        <f t="shared" si="190"/>
        <v>36819</v>
      </c>
      <c r="B6139">
        <v>2000</v>
      </c>
      <c r="C6139">
        <v>294</v>
      </c>
      <c r="D6139">
        <v>25.3</v>
      </c>
      <c r="E6139">
        <v>28.6</v>
      </c>
      <c r="F6139">
        <v>17</v>
      </c>
      <c r="G6139">
        <v>0</v>
      </c>
      <c r="I6139">
        <f t="shared" si="191"/>
        <v>29.04666666666667</v>
      </c>
      <c r="J6139">
        <f t="shared" si="191"/>
        <v>16.126666666666665</v>
      </c>
    </row>
    <row r="6140" spans="1:10">
      <c r="A6140" s="2">
        <f t="shared" si="190"/>
        <v>36820</v>
      </c>
      <c r="B6140">
        <v>2000</v>
      </c>
      <c r="C6140">
        <v>295</v>
      </c>
      <c r="D6140">
        <v>19.899999999999999</v>
      </c>
      <c r="E6140">
        <v>27.5</v>
      </c>
      <c r="F6140">
        <v>16.600000000000001</v>
      </c>
      <c r="G6140">
        <v>0</v>
      </c>
      <c r="I6140">
        <f t="shared" si="191"/>
        <v>29.08</v>
      </c>
      <c r="J6140">
        <f t="shared" si="191"/>
        <v>16.213333333333335</v>
      </c>
    </row>
    <row r="6141" spans="1:10">
      <c r="A6141" s="2">
        <f t="shared" si="190"/>
        <v>36821</v>
      </c>
      <c r="B6141">
        <v>2000</v>
      </c>
      <c r="C6141">
        <v>296</v>
      </c>
      <c r="D6141">
        <v>26.2</v>
      </c>
      <c r="E6141">
        <v>28.1</v>
      </c>
      <c r="F6141">
        <v>14.7</v>
      </c>
      <c r="G6141">
        <v>0</v>
      </c>
      <c r="I6141">
        <f t="shared" si="191"/>
        <v>29.186666666666667</v>
      </c>
      <c r="J6141">
        <f t="shared" si="191"/>
        <v>16.226666666666667</v>
      </c>
    </row>
    <row r="6142" spans="1:10">
      <c r="A6142" s="2">
        <f t="shared" si="190"/>
        <v>36822</v>
      </c>
      <c r="B6142">
        <v>2000</v>
      </c>
      <c r="C6142">
        <v>297</v>
      </c>
      <c r="D6142">
        <v>28.3</v>
      </c>
      <c r="E6142">
        <v>30</v>
      </c>
      <c r="F6142">
        <v>15</v>
      </c>
      <c r="G6142">
        <v>0</v>
      </c>
      <c r="I6142">
        <f t="shared" si="191"/>
        <v>29.303333333333331</v>
      </c>
      <c r="J6142">
        <f t="shared" si="191"/>
        <v>16.243333333333332</v>
      </c>
    </row>
    <row r="6143" spans="1:10">
      <c r="A6143" s="2">
        <f t="shared" si="190"/>
        <v>36823</v>
      </c>
      <c r="B6143">
        <v>2000</v>
      </c>
      <c r="C6143">
        <v>298</v>
      </c>
      <c r="D6143">
        <v>28.6</v>
      </c>
      <c r="E6143">
        <v>31.5</v>
      </c>
      <c r="F6143">
        <v>15.6</v>
      </c>
      <c r="G6143">
        <v>0</v>
      </c>
      <c r="I6143">
        <f t="shared" si="191"/>
        <v>29.496666666666663</v>
      </c>
      <c r="J6143">
        <f t="shared" si="191"/>
        <v>16.346666666666668</v>
      </c>
    </row>
    <row r="6144" spans="1:10">
      <c r="A6144" s="2">
        <f t="shared" si="190"/>
        <v>36824</v>
      </c>
      <c r="B6144">
        <v>2000</v>
      </c>
      <c r="C6144">
        <v>299</v>
      </c>
      <c r="D6144">
        <v>28.9</v>
      </c>
      <c r="E6144">
        <v>32.200000000000003</v>
      </c>
      <c r="F6144">
        <v>17.8</v>
      </c>
      <c r="G6144">
        <v>0</v>
      </c>
      <c r="I6144">
        <f t="shared" si="191"/>
        <v>29.67</v>
      </c>
      <c r="J6144">
        <f t="shared" si="191"/>
        <v>16.433333333333334</v>
      </c>
    </row>
    <row r="6145" spans="1:10">
      <c r="A6145" s="2">
        <f t="shared" si="190"/>
        <v>36825</v>
      </c>
      <c r="B6145">
        <v>2000</v>
      </c>
      <c r="C6145">
        <v>300</v>
      </c>
      <c r="D6145">
        <v>28.3</v>
      </c>
      <c r="E6145">
        <v>32.200000000000003</v>
      </c>
      <c r="F6145">
        <v>22.1</v>
      </c>
      <c r="G6145">
        <v>0</v>
      </c>
      <c r="I6145">
        <f t="shared" si="191"/>
        <v>29.766666666666666</v>
      </c>
      <c r="J6145">
        <f t="shared" si="191"/>
        <v>16.649999999999999</v>
      </c>
    </row>
    <row r="6146" spans="1:10">
      <c r="A6146" s="2">
        <f t="shared" si="190"/>
        <v>36826</v>
      </c>
      <c r="B6146">
        <v>2000</v>
      </c>
      <c r="C6146">
        <v>301</v>
      </c>
      <c r="D6146">
        <v>22.1</v>
      </c>
      <c r="E6146">
        <v>32</v>
      </c>
      <c r="F6146">
        <v>19.5</v>
      </c>
      <c r="G6146">
        <v>6</v>
      </c>
      <c r="I6146">
        <f t="shared" si="191"/>
        <v>29.903333333333332</v>
      </c>
      <c r="J6146">
        <f t="shared" si="191"/>
        <v>16.766666666666666</v>
      </c>
    </row>
    <row r="6147" spans="1:10">
      <c r="A6147" s="2">
        <f t="shared" ref="A6147:A6210" si="192">DATE(B6147,1,1)+C6147-1</f>
        <v>36827</v>
      </c>
      <c r="B6147">
        <v>2000</v>
      </c>
      <c r="C6147">
        <v>302</v>
      </c>
      <c r="D6147">
        <v>5.3</v>
      </c>
      <c r="E6147">
        <v>21.1</v>
      </c>
      <c r="F6147">
        <v>18.399999999999999</v>
      </c>
      <c r="G6147">
        <v>2.8</v>
      </c>
      <c r="I6147">
        <f t="shared" si="191"/>
        <v>29.686666666666664</v>
      </c>
      <c r="J6147">
        <f t="shared" si="191"/>
        <v>16.920000000000002</v>
      </c>
    </row>
    <row r="6148" spans="1:10">
      <c r="A6148" s="2">
        <f t="shared" si="192"/>
        <v>36828</v>
      </c>
      <c r="B6148">
        <v>2000</v>
      </c>
      <c r="C6148">
        <v>303</v>
      </c>
      <c r="D6148">
        <v>12.8</v>
      </c>
      <c r="E6148">
        <v>25</v>
      </c>
      <c r="F6148">
        <v>16.899999999999999</v>
      </c>
      <c r="G6148">
        <v>0</v>
      </c>
      <c r="I6148">
        <f t="shared" si="191"/>
        <v>29.573333333333334</v>
      </c>
      <c r="J6148">
        <f t="shared" si="191"/>
        <v>17.003333333333334</v>
      </c>
    </row>
    <row r="6149" spans="1:10">
      <c r="A6149" s="2">
        <f t="shared" si="192"/>
        <v>36829</v>
      </c>
      <c r="B6149">
        <v>2000</v>
      </c>
      <c r="C6149">
        <v>304</v>
      </c>
      <c r="D6149">
        <v>15.9</v>
      </c>
      <c r="E6149">
        <v>26.1</v>
      </c>
      <c r="F6149">
        <v>17</v>
      </c>
      <c r="G6149">
        <v>0</v>
      </c>
      <c r="I6149">
        <f t="shared" si="191"/>
        <v>29.470000000000006</v>
      </c>
      <c r="J6149">
        <f t="shared" si="191"/>
        <v>17.079999999999998</v>
      </c>
    </row>
    <row r="6150" spans="1:10">
      <c r="A6150" s="2">
        <f t="shared" si="192"/>
        <v>36830</v>
      </c>
      <c r="B6150">
        <v>2000</v>
      </c>
      <c r="C6150">
        <v>305</v>
      </c>
      <c r="D6150">
        <v>7.3</v>
      </c>
      <c r="E6150">
        <v>20.5</v>
      </c>
      <c r="F6150">
        <v>15.5</v>
      </c>
      <c r="G6150">
        <v>0</v>
      </c>
      <c r="I6150">
        <f t="shared" si="191"/>
        <v>29.150000000000002</v>
      </c>
      <c r="J6150">
        <f t="shared" si="191"/>
        <v>17.023333333333333</v>
      </c>
    </row>
    <row r="6151" spans="1:10">
      <c r="A6151" s="2">
        <f t="shared" si="192"/>
        <v>36831</v>
      </c>
      <c r="B6151">
        <v>2000</v>
      </c>
      <c r="C6151">
        <v>306</v>
      </c>
      <c r="D6151">
        <v>17.100000000000001</v>
      </c>
      <c r="E6151">
        <v>24.9</v>
      </c>
      <c r="F6151">
        <v>16.8</v>
      </c>
      <c r="G6151">
        <v>0</v>
      </c>
      <c r="I6151">
        <f t="shared" si="191"/>
        <v>28.926666666666669</v>
      </c>
      <c r="J6151">
        <f t="shared" si="191"/>
        <v>16.953333333333337</v>
      </c>
    </row>
    <row r="6152" spans="1:10">
      <c r="A6152" s="2">
        <f t="shared" si="192"/>
        <v>36832</v>
      </c>
      <c r="B6152">
        <v>2000</v>
      </c>
      <c r="C6152">
        <v>307</v>
      </c>
      <c r="D6152">
        <v>22.6</v>
      </c>
      <c r="E6152">
        <v>28.6</v>
      </c>
      <c r="F6152">
        <v>17.2</v>
      </c>
      <c r="G6152">
        <v>0.2</v>
      </c>
      <c r="I6152">
        <f t="shared" si="191"/>
        <v>28.946666666666673</v>
      </c>
      <c r="J6152">
        <f t="shared" si="191"/>
        <v>16.910000000000004</v>
      </c>
    </row>
    <row r="6153" spans="1:10">
      <c r="A6153" s="2">
        <f t="shared" si="192"/>
        <v>36833</v>
      </c>
      <c r="B6153">
        <v>2000</v>
      </c>
      <c r="C6153">
        <v>308</v>
      </c>
      <c r="D6153">
        <v>17.600000000000001</v>
      </c>
      <c r="E6153">
        <v>29.7</v>
      </c>
      <c r="F6153">
        <v>20.5</v>
      </c>
      <c r="G6153">
        <v>0</v>
      </c>
      <c r="I6153">
        <f t="shared" si="191"/>
        <v>28.963333333333342</v>
      </c>
      <c r="J6153">
        <f t="shared" si="191"/>
        <v>17.056666666666668</v>
      </c>
    </row>
    <row r="6154" spans="1:10">
      <c r="A6154" s="2">
        <f t="shared" si="192"/>
        <v>36834</v>
      </c>
      <c r="B6154">
        <v>2000</v>
      </c>
      <c r="C6154">
        <v>309</v>
      </c>
      <c r="D6154">
        <v>15.2</v>
      </c>
      <c r="E6154">
        <v>30.7</v>
      </c>
      <c r="F6154">
        <v>20.3</v>
      </c>
      <c r="G6154">
        <v>17.399999999999999</v>
      </c>
      <c r="I6154">
        <f t="shared" si="191"/>
        <v>28.980000000000011</v>
      </c>
      <c r="J6154">
        <f t="shared" si="191"/>
        <v>17.216666666666665</v>
      </c>
    </row>
    <row r="6155" spans="1:10">
      <c r="A6155" s="2">
        <f t="shared" si="192"/>
        <v>36835</v>
      </c>
      <c r="B6155">
        <v>2000</v>
      </c>
      <c r="C6155">
        <v>310</v>
      </c>
      <c r="D6155">
        <v>5.7</v>
      </c>
      <c r="E6155">
        <v>22.6</v>
      </c>
      <c r="F6155">
        <v>18.3</v>
      </c>
      <c r="G6155">
        <v>34</v>
      </c>
      <c r="I6155">
        <f t="shared" si="191"/>
        <v>28.700000000000006</v>
      </c>
      <c r="J6155">
        <f t="shared" si="191"/>
        <v>17.213333333333335</v>
      </c>
    </row>
    <row r="6156" spans="1:10">
      <c r="A6156" s="2">
        <f t="shared" si="192"/>
        <v>36836</v>
      </c>
      <c r="B6156">
        <v>2000</v>
      </c>
      <c r="C6156">
        <v>311</v>
      </c>
      <c r="D6156">
        <v>15.8</v>
      </c>
      <c r="E6156">
        <v>25.9</v>
      </c>
      <c r="F6156">
        <v>17</v>
      </c>
      <c r="G6156">
        <v>1</v>
      </c>
      <c r="I6156">
        <f t="shared" si="191"/>
        <v>28.546666666666674</v>
      </c>
      <c r="J6156">
        <f t="shared" si="191"/>
        <v>17.213333333333335</v>
      </c>
    </row>
    <row r="6157" spans="1:10">
      <c r="A6157" s="2">
        <f t="shared" si="192"/>
        <v>36837</v>
      </c>
      <c r="B6157">
        <v>2000</v>
      </c>
      <c r="C6157">
        <v>312</v>
      </c>
      <c r="D6157">
        <v>15.5</v>
      </c>
      <c r="E6157">
        <v>24.9</v>
      </c>
      <c r="F6157">
        <v>16.7</v>
      </c>
      <c r="G6157">
        <v>0.3</v>
      </c>
      <c r="I6157">
        <f t="shared" si="191"/>
        <v>28.380000000000003</v>
      </c>
      <c r="J6157">
        <f t="shared" si="191"/>
        <v>17.163333333333338</v>
      </c>
    </row>
    <row r="6158" spans="1:10">
      <c r="A6158" s="2">
        <f t="shared" si="192"/>
        <v>36838</v>
      </c>
      <c r="B6158">
        <v>2000</v>
      </c>
      <c r="C6158">
        <v>313</v>
      </c>
      <c r="D6158">
        <v>16.899999999999999</v>
      </c>
      <c r="E6158">
        <v>27</v>
      </c>
      <c r="F6158">
        <v>18.5</v>
      </c>
      <c r="G6158">
        <v>2.5</v>
      </c>
      <c r="I6158">
        <f t="shared" si="191"/>
        <v>28.250000000000004</v>
      </c>
      <c r="J6158">
        <f t="shared" si="191"/>
        <v>17.196666666666665</v>
      </c>
    </row>
    <row r="6159" spans="1:10">
      <c r="A6159" s="2">
        <f t="shared" si="192"/>
        <v>36839</v>
      </c>
      <c r="B6159">
        <v>2000</v>
      </c>
      <c r="C6159">
        <v>314</v>
      </c>
      <c r="D6159">
        <v>22.7</v>
      </c>
      <c r="E6159">
        <v>27.3</v>
      </c>
      <c r="F6159">
        <v>16.600000000000001</v>
      </c>
      <c r="G6159">
        <v>0.7</v>
      </c>
      <c r="I6159">
        <f t="shared" si="191"/>
        <v>28.113333333333337</v>
      </c>
      <c r="J6159">
        <f t="shared" si="191"/>
        <v>17.096666666666668</v>
      </c>
    </row>
    <row r="6160" spans="1:10">
      <c r="A6160" s="2">
        <f t="shared" si="192"/>
        <v>36840</v>
      </c>
      <c r="B6160">
        <v>2000</v>
      </c>
      <c r="C6160">
        <v>315</v>
      </c>
      <c r="D6160">
        <v>7.4</v>
      </c>
      <c r="E6160">
        <v>24.9</v>
      </c>
      <c r="F6160">
        <v>18.600000000000001</v>
      </c>
      <c r="G6160">
        <v>0.9</v>
      </c>
      <c r="I6160">
        <f t="shared" si="191"/>
        <v>27.92</v>
      </c>
      <c r="J6160">
        <f t="shared" si="191"/>
        <v>17.05</v>
      </c>
    </row>
    <row r="6161" spans="1:10">
      <c r="A6161" s="2">
        <f t="shared" si="192"/>
        <v>36841</v>
      </c>
      <c r="B6161">
        <v>2000</v>
      </c>
      <c r="C6161">
        <v>316</v>
      </c>
      <c r="D6161">
        <v>12.3</v>
      </c>
      <c r="E6161">
        <v>25</v>
      </c>
      <c r="F6161">
        <v>18.5</v>
      </c>
      <c r="G6161">
        <v>0</v>
      </c>
      <c r="I6161">
        <f t="shared" si="191"/>
        <v>27.873333333333335</v>
      </c>
      <c r="J6161">
        <f t="shared" si="191"/>
        <v>17.116666666666667</v>
      </c>
    </row>
    <row r="6162" spans="1:10">
      <c r="A6162" s="2">
        <f t="shared" si="192"/>
        <v>36842</v>
      </c>
      <c r="B6162">
        <v>2000</v>
      </c>
      <c r="C6162">
        <v>317</v>
      </c>
      <c r="D6162">
        <v>16.3</v>
      </c>
      <c r="E6162">
        <v>28.1</v>
      </c>
      <c r="F6162">
        <v>20</v>
      </c>
      <c r="G6162">
        <v>0.3</v>
      </c>
      <c r="I6162">
        <f t="shared" si="191"/>
        <v>27.910000000000004</v>
      </c>
      <c r="J6162">
        <f t="shared" si="191"/>
        <v>17.27</v>
      </c>
    </row>
    <row r="6163" spans="1:10">
      <c r="A6163" s="2">
        <f t="shared" si="192"/>
        <v>36843</v>
      </c>
      <c r="B6163">
        <v>2000</v>
      </c>
      <c r="C6163">
        <v>318</v>
      </c>
      <c r="D6163">
        <v>8.1999999999999993</v>
      </c>
      <c r="E6163">
        <v>25.9</v>
      </c>
      <c r="F6163">
        <v>19.600000000000001</v>
      </c>
      <c r="G6163">
        <v>4.5</v>
      </c>
      <c r="I6163">
        <f t="shared" si="191"/>
        <v>27.77</v>
      </c>
      <c r="J6163">
        <f t="shared" si="191"/>
        <v>17.440000000000001</v>
      </c>
    </row>
    <row r="6164" spans="1:10">
      <c r="A6164" s="2">
        <f t="shared" si="192"/>
        <v>36844</v>
      </c>
      <c r="B6164">
        <v>2000</v>
      </c>
      <c r="C6164">
        <v>319</v>
      </c>
      <c r="D6164">
        <v>21.9</v>
      </c>
      <c r="E6164">
        <v>29.4</v>
      </c>
      <c r="F6164">
        <v>16.5</v>
      </c>
      <c r="G6164">
        <v>0.3</v>
      </c>
      <c r="I6164">
        <f t="shared" si="191"/>
        <v>27.736666666666668</v>
      </c>
      <c r="J6164">
        <f t="shared" si="191"/>
        <v>17.463333333333335</v>
      </c>
    </row>
    <row r="6165" spans="1:10">
      <c r="A6165" s="2">
        <f t="shared" si="192"/>
        <v>36845</v>
      </c>
      <c r="B6165">
        <v>2000</v>
      </c>
      <c r="C6165">
        <v>320</v>
      </c>
      <c r="D6165">
        <v>14.5</v>
      </c>
      <c r="E6165">
        <v>26.2</v>
      </c>
      <c r="F6165">
        <v>18.8</v>
      </c>
      <c r="G6165">
        <v>3.3</v>
      </c>
      <c r="I6165">
        <f t="shared" si="191"/>
        <v>27.61</v>
      </c>
      <c r="J6165">
        <f t="shared" si="191"/>
        <v>17.523333333333333</v>
      </c>
    </row>
    <row r="6166" spans="1:10">
      <c r="A6166" s="2">
        <f t="shared" si="192"/>
        <v>36846</v>
      </c>
      <c r="B6166">
        <v>2000</v>
      </c>
      <c r="C6166">
        <v>321</v>
      </c>
      <c r="D6166">
        <v>18.899999999999999</v>
      </c>
      <c r="E6166">
        <v>27</v>
      </c>
      <c r="F6166">
        <v>18.399999999999999</v>
      </c>
      <c r="G6166">
        <v>6.5</v>
      </c>
      <c r="I6166">
        <f t="shared" si="191"/>
        <v>27.493333333333332</v>
      </c>
      <c r="J6166">
        <f t="shared" si="191"/>
        <v>17.623333333333338</v>
      </c>
    </row>
    <row r="6167" spans="1:10">
      <c r="A6167" s="2">
        <f t="shared" si="192"/>
        <v>36847</v>
      </c>
      <c r="B6167">
        <v>2000</v>
      </c>
      <c r="C6167">
        <v>322</v>
      </c>
      <c r="D6167">
        <v>18.2</v>
      </c>
      <c r="E6167">
        <v>27.7</v>
      </c>
      <c r="F6167">
        <v>17.899999999999999</v>
      </c>
      <c r="G6167">
        <v>0</v>
      </c>
      <c r="I6167">
        <f t="shared" si="191"/>
        <v>27.386666666666667</v>
      </c>
      <c r="J6167">
        <f t="shared" si="191"/>
        <v>17.693333333333335</v>
      </c>
    </row>
    <row r="6168" spans="1:10">
      <c r="A6168" s="2">
        <f t="shared" si="192"/>
        <v>36848</v>
      </c>
      <c r="B6168">
        <v>2000</v>
      </c>
      <c r="C6168">
        <v>323</v>
      </c>
      <c r="D6168">
        <v>16.2</v>
      </c>
      <c r="E6168">
        <v>26.6</v>
      </c>
      <c r="F6168">
        <v>17.899999999999999</v>
      </c>
      <c r="G6168">
        <v>0</v>
      </c>
      <c r="I6168">
        <f t="shared" si="191"/>
        <v>27.240000000000002</v>
      </c>
      <c r="J6168">
        <f t="shared" si="191"/>
        <v>17.806666666666668</v>
      </c>
    </row>
    <row r="6169" spans="1:10">
      <c r="A6169" s="2">
        <f t="shared" si="192"/>
        <v>36849</v>
      </c>
      <c r="B6169">
        <v>2000</v>
      </c>
      <c r="C6169">
        <v>324</v>
      </c>
      <c r="D6169">
        <v>28.2</v>
      </c>
      <c r="E6169">
        <v>30.4</v>
      </c>
      <c r="F6169">
        <v>19.8</v>
      </c>
      <c r="G6169">
        <v>7.4</v>
      </c>
      <c r="I6169">
        <f t="shared" si="191"/>
        <v>27.3</v>
      </c>
      <c r="J6169">
        <f t="shared" si="191"/>
        <v>17.899999999999999</v>
      </c>
    </row>
    <row r="6170" spans="1:10">
      <c r="A6170" s="2">
        <f t="shared" si="192"/>
        <v>36850</v>
      </c>
      <c r="B6170">
        <v>2000</v>
      </c>
      <c r="C6170">
        <v>325</v>
      </c>
      <c r="D6170">
        <v>11.9</v>
      </c>
      <c r="E6170">
        <v>25.5</v>
      </c>
      <c r="F6170">
        <v>17.8</v>
      </c>
      <c r="G6170">
        <v>0</v>
      </c>
      <c r="I6170">
        <f t="shared" si="191"/>
        <v>27.233333333333334</v>
      </c>
      <c r="J6170">
        <f t="shared" si="191"/>
        <v>17.939999999999998</v>
      </c>
    </row>
    <row r="6171" spans="1:10">
      <c r="A6171" s="2">
        <f t="shared" si="192"/>
        <v>36851</v>
      </c>
      <c r="B6171">
        <v>2000</v>
      </c>
      <c r="C6171">
        <v>326</v>
      </c>
      <c r="D6171">
        <v>18.899999999999999</v>
      </c>
      <c r="E6171">
        <v>28.1</v>
      </c>
      <c r="F6171">
        <v>17.600000000000001</v>
      </c>
      <c r="G6171">
        <v>0</v>
      </c>
      <c r="I6171">
        <f t="shared" si="191"/>
        <v>27.233333333333338</v>
      </c>
      <c r="J6171">
        <f t="shared" si="191"/>
        <v>18.036666666666669</v>
      </c>
    </row>
    <row r="6172" spans="1:10">
      <c r="A6172" s="2">
        <f t="shared" si="192"/>
        <v>36852</v>
      </c>
      <c r="B6172">
        <v>2000</v>
      </c>
      <c r="C6172">
        <v>327</v>
      </c>
      <c r="D6172">
        <v>20.7</v>
      </c>
      <c r="E6172">
        <v>27.4</v>
      </c>
      <c r="F6172">
        <v>16.7</v>
      </c>
      <c r="G6172">
        <v>0</v>
      </c>
      <c r="I6172">
        <f t="shared" si="191"/>
        <v>27.146666666666665</v>
      </c>
      <c r="J6172">
        <f t="shared" si="191"/>
        <v>18.093333333333337</v>
      </c>
    </row>
    <row r="6173" spans="1:10">
      <c r="A6173" s="2">
        <f t="shared" si="192"/>
        <v>36853</v>
      </c>
      <c r="B6173">
        <v>2000</v>
      </c>
      <c r="C6173">
        <v>328</v>
      </c>
      <c r="D6173">
        <v>18.2</v>
      </c>
      <c r="E6173">
        <v>26.5</v>
      </c>
      <c r="F6173">
        <v>16.899999999999999</v>
      </c>
      <c r="G6173">
        <v>0</v>
      </c>
      <c r="I6173">
        <f t="shared" si="191"/>
        <v>26.980000000000004</v>
      </c>
      <c r="J6173">
        <f t="shared" si="191"/>
        <v>18.136666666666667</v>
      </c>
    </row>
    <row r="6174" spans="1:10">
      <c r="A6174" s="2">
        <f t="shared" si="192"/>
        <v>36854</v>
      </c>
      <c r="B6174">
        <v>2000</v>
      </c>
      <c r="C6174">
        <v>329</v>
      </c>
      <c r="D6174">
        <v>22.1</v>
      </c>
      <c r="E6174">
        <v>29.5</v>
      </c>
      <c r="F6174">
        <v>17.5</v>
      </c>
      <c r="G6174">
        <v>0</v>
      </c>
      <c r="I6174">
        <f t="shared" si="191"/>
        <v>26.89</v>
      </c>
      <c r="J6174">
        <f t="shared" si="191"/>
        <v>18.126666666666669</v>
      </c>
    </row>
    <row r="6175" spans="1:10">
      <c r="A6175" s="2">
        <f t="shared" si="192"/>
        <v>36855</v>
      </c>
      <c r="B6175">
        <v>2000</v>
      </c>
      <c r="C6175">
        <v>330</v>
      </c>
      <c r="D6175">
        <v>21.7</v>
      </c>
      <c r="E6175">
        <v>29.7</v>
      </c>
      <c r="F6175">
        <v>18</v>
      </c>
      <c r="G6175">
        <v>0.9</v>
      </c>
      <c r="I6175">
        <f t="shared" si="191"/>
        <v>26.806666666666668</v>
      </c>
      <c r="J6175">
        <f t="shared" si="191"/>
        <v>17.990000000000002</v>
      </c>
    </row>
    <row r="6176" spans="1:10">
      <c r="A6176" s="2">
        <f t="shared" si="192"/>
        <v>36856</v>
      </c>
      <c r="B6176">
        <v>2000</v>
      </c>
      <c r="C6176">
        <v>331</v>
      </c>
      <c r="D6176">
        <v>13.2</v>
      </c>
      <c r="E6176">
        <v>28.2</v>
      </c>
      <c r="F6176">
        <v>19.7</v>
      </c>
      <c r="G6176">
        <v>11.6</v>
      </c>
      <c r="I6176">
        <f t="shared" ref="I6176:J6239" si="193">AVERAGE(E6147:E6176)</f>
        <v>26.680000000000003</v>
      </c>
      <c r="J6176">
        <f t="shared" si="193"/>
        <v>17.996666666666666</v>
      </c>
    </row>
    <row r="6177" spans="1:10">
      <c r="A6177" s="2">
        <f t="shared" si="192"/>
        <v>36857</v>
      </c>
      <c r="B6177">
        <v>2000</v>
      </c>
      <c r="C6177">
        <v>332</v>
      </c>
      <c r="D6177">
        <v>12.2</v>
      </c>
      <c r="E6177">
        <v>25.7</v>
      </c>
      <c r="F6177">
        <v>18.8</v>
      </c>
      <c r="G6177">
        <v>37.299999999999997</v>
      </c>
      <c r="I6177">
        <f t="shared" si="193"/>
        <v>26.833333333333336</v>
      </c>
      <c r="J6177">
        <f t="shared" si="193"/>
        <v>18.009999999999998</v>
      </c>
    </row>
    <row r="6178" spans="1:10">
      <c r="A6178" s="2">
        <f t="shared" si="192"/>
        <v>36858</v>
      </c>
      <c r="B6178">
        <v>2000</v>
      </c>
      <c r="C6178">
        <v>333</v>
      </c>
      <c r="D6178">
        <v>14</v>
      </c>
      <c r="E6178">
        <v>25.7</v>
      </c>
      <c r="F6178">
        <v>16.5</v>
      </c>
      <c r="G6178">
        <v>0</v>
      </c>
      <c r="I6178">
        <f t="shared" si="193"/>
        <v>26.856666666666669</v>
      </c>
      <c r="J6178">
        <f t="shared" si="193"/>
        <v>17.996666666666663</v>
      </c>
    </row>
    <row r="6179" spans="1:10">
      <c r="A6179" s="2">
        <f t="shared" si="192"/>
        <v>36859</v>
      </c>
      <c r="B6179">
        <v>2000</v>
      </c>
      <c r="C6179">
        <v>334</v>
      </c>
      <c r="D6179">
        <v>19.399999999999999</v>
      </c>
      <c r="E6179">
        <v>27.1</v>
      </c>
      <c r="F6179">
        <v>14.3</v>
      </c>
      <c r="G6179">
        <v>5.2</v>
      </c>
      <c r="I6179">
        <f t="shared" si="193"/>
        <v>26.890000000000004</v>
      </c>
      <c r="J6179">
        <f t="shared" si="193"/>
        <v>17.906666666666659</v>
      </c>
    </row>
    <row r="6180" spans="1:10">
      <c r="A6180" s="2">
        <f t="shared" si="192"/>
        <v>36860</v>
      </c>
      <c r="B6180">
        <v>2000</v>
      </c>
      <c r="C6180">
        <v>335</v>
      </c>
      <c r="D6180">
        <v>23.6</v>
      </c>
      <c r="E6180">
        <v>27.6</v>
      </c>
      <c r="F6180">
        <v>14.2</v>
      </c>
      <c r="G6180">
        <v>30.8</v>
      </c>
      <c r="I6180">
        <f t="shared" si="193"/>
        <v>27.126666666666672</v>
      </c>
      <c r="J6180">
        <f t="shared" si="193"/>
        <v>17.863333333333333</v>
      </c>
    </row>
    <row r="6181" spans="1:10">
      <c r="A6181" s="2">
        <f t="shared" si="192"/>
        <v>36861</v>
      </c>
      <c r="B6181">
        <v>2000</v>
      </c>
      <c r="C6181">
        <v>336</v>
      </c>
      <c r="D6181">
        <v>10.199999999999999</v>
      </c>
      <c r="E6181">
        <v>24.9</v>
      </c>
      <c r="F6181">
        <v>18.5</v>
      </c>
      <c r="G6181">
        <v>11.2</v>
      </c>
      <c r="I6181">
        <f t="shared" si="193"/>
        <v>27.126666666666672</v>
      </c>
      <c r="J6181">
        <f t="shared" si="193"/>
        <v>17.919999999999998</v>
      </c>
    </row>
    <row r="6182" spans="1:10">
      <c r="A6182" s="2">
        <f t="shared" si="192"/>
        <v>36862</v>
      </c>
      <c r="B6182">
        <v>2000</v>
      </c>
      <c r="C6182">
        <v>337</v>
      </c>
      <c r="D6182">
        <v>14.7</v>
      </c>
      <c r="E6182">
        <v>24.5</v>
      </c>
      <c r="F6182">
        <v>17.899999999999999</v>
      </c>
      <c r="G6182">
        <v>0.5</v>
      </c>
      <c r="I6182">
        <f t="shared" si="193"/>
        <v>26.990000000000006</v>
      </c>
      <c r="J6182">
        <f t="shared" si="193"/>
        <v>17.943333333333332</v>
      </c>
    </row>
    <row r="6183" spans="1:10">
      <c r="A6183" s="2">
        <f t="shared" si="192"/>
        <v>36863</v>
      </c>
      <c r="B6183">
        <v>2000</v>
      </c>
      <c r="C6183">
        <v>338</v>
      </c>
      <c r="D6183">
        <v>18.100000000000001</v>
      </c>
      <c r="E6183">
        <v>24.1</v>
      </c>
      <c r="F6183">
        <v>17.600000000000001</v>
      </c>
      <c r="G6183">
        <v>0</v>
      </c>
      <c r="I6183">
        <f t="shared" si="193"/>
        <v>26.803333333333338</v>
      </c>
      <c r="J6183">
        <f t="shared" si="193"/>
        <v>17.846666666666671</v>
      </c>
    </row>
    <row r="6184" spans="1:10">
      <c r="A6184" s="2">
        <f t="shared" si="192"/>
        <v>36864</v>
      </c>
      <c r="B6184">
        <v>2000</v>
      </c>
      <c r="C6184">
        <v>339</v>
      </c>
      <c r="D6184">
        <v>23.2</v>
      </c>
      <c r="E6184">
        <v>27.1</v>
      </c>
      <c r="F6184">
        <v>17.3</v>
      </c>
      <c r="G6184">
        <v>4.4000000000000004</v>
      </c>
      <c r="I6184">
        <f t="shared" si="193"/>
        <v>26.683333333333341</v>
      </c>
      <c r="J6184">
        <f t="shared" si="193"/>
        <v>17.746666666666666</v>
      </c>
    </row>
    <row r="6185" spans="1:10">
      <c r="A6185" s="2">
        <f t="shared" si="192"/>
        <v>36865</v>
      </c>
      <c r="B6185">
        <v>2000</v>
      </c>
      <c r="C6185">
        <v>340</v>
      </c>
      <c r="D6185">
        <v>18</v>
      </c>
      <c r="E6185">
        <v>26.6</v>
      </c>
      <c r="F6185">
        <v>18.399999999999999</v>
      </c>
      <c r="G6185">
        <v>1.8</v>
      </c>
      <c r="I6185">
        <f t="shared" si="193"/>
        <v>26.816666666666674</v>
      </c>
      <c r="J6185">
        <f t="shared" si="193"/>
        <v>17.75</v>
      </c>
    </row>
    <row r="6186" spans="1:10">
      <c r="A6186" s="2">
        <f t="shared" si="192"/>
        <v>36866</v>
      </c>
      <c r="B6186">
        <v>2000</v>
      </c>
      <c r="C6186">
        <v>341</v>
      </c>
      <c r="D6186">
        <v>11.4</v>
      </c>
      <c r="E6186">
        <v>24.6</v>
      </c>
      <c r="F6186">
        <v>18.899999999999999</v>
      </c>
      <c r="G6186">
        <v>9.4</v>
      </c>
      <c r="I6186">
        <f t="shared" si="193"/>
        <v>26.773333333333344</v>
      </c>
      <c r="J6186">
        <f t="shared" si="193"/>
        <v>17.813333333333333</v>
      </c>
    </row>
    <row r="6187" spans="1:10">
      <c r="A6187" s="2">
        <f t="shared" si="192"/>
        <v>36867</v>
      </c>
      <c r="B6187">
        <v>2000</v>
      </c>
      <c r="C6187">
        <v>342</v>
      </c>
      <c r="D6187">
        <v>23.5</v>
      </c>
      <c r="E6187">
        <v>28</v>
      </c>
      <c r="F6187">
        <v>17.7</v>
      </c>
      <c r="G6187">
        <v>0</v>
      </c>
      <c r="I6187">
        <f t="shared" si="193"/>
        <v>26.876666666666672</v>
      </c>
      <c r="J6187">
        <f t="shared" si="193"/>
        <v>17.846666666666671</v>
      </c>
    </row>
    <row r="6188" spans="1:10">
      <c r="A6188" s="2">
        <f t="shared" si="192"/>
        <v>36868</v>
      </c>
      <c r="B6188">
        <v>2000</v>
      </c>
      <c r="C6188">
        <v>343</v>
      </c>
      <c r="D6188">
        <v>29.3</v>
      </c>
      <c r="E6188">
        <v>28.6</v>
      </c>
      <c r="F6188">
        <v>18.5</v>
      </c>
      <c r="G6188">
        <v>0</v>
      </c>
      <c r="I6188">
        <f t="shared" si="193"/>
        <v>26.930000000000007</v>
      </c>
      <c r="J6188">
        <f t="shared" si="193"/>
        <v>17.846666666666668</v>
      </c>
    </row>
    <row r="6189" spans="1:10">
      <c r="A6189" s="2">
        <f t="shared" si="192"/>
        <v>36869</v>
      </c>
      <c r="B6189">
        <v>2000</v>
      </c>
      <c r="C6189">
        <v>344</v>
      </c>
      <c r="D6189">
        <v>22.5</v>
      </c>
      <c r="E6189">
        <v>28.7</v>
      </c>
      <c r="F6189">
        <v>19.899999999999999</v>
      </c>
      <c r="G6189">
        <v>0</v>
      </c>
      <c r="I6189">
        <f t="shared" si="193"/>
        <v>26.976666666666674</v>
      </c>
      <c r="J6189">
        <f t="shared" si="193"/>
        <v>17.956666666666663</v>
      </c>
    </row>
    <row r="6190" spans="1:10">
      <c r="A6190" s="2">
        <f t="shared" si="192"/>
        <v>36870</v>
      </c>
      <c r="B6190">
        <v>2000</v>
      </c>
      <c r="C6190">
        <v>345</v>
      </c>
      <c r="D6190">
        <v>23.1</v>
      </c>
      <c r="E6190">
        <v>29.1</v>
      </c>
      <c r="F6190">
        <v>19.399999999999999</v>
      </c>
      <c r="G6190">
        <v>0</v>
      </c>
      <c r="I6190">
        <f t="shared" si="193"/>
        <v>27.116666666666671</v>
      </c>
      <c r="J6190">
        <f t="shared" si="193"/>
        <v>17.983333333333331</v>
      </c>
    </row>
    <row r="6191" spans="1:10">
      <c r="A6191" s="2">
        <f t="shared" si="192"/>
        <v>36871</v>
      </c>
      <c r="B6191">
        <v>2000</v>
      </c>
      <c r="C6191">
        <v>346</v>
      </c>
      <c r="D6191">
        <v>28.2</v>
      </c>
      <c r="E6191">
        <v>30.1</v>
      </c>
      <c r="F6191">
        <v>20.6</v>
      </c>
      <c r="G6191">
        <v>0</v>
      </c>
      <c r="I6191">
        <f t="shared" si="193"/>
        <v>27.286666666666672</v>
      </c>
      <c r="J6191">
        <f t="shared" si="193"/>
        <v>18.053333333333335</v>
      </c>
    </row>
    <row r="6192" spans="1:10">
      <c r="A6192" s="2">
        <f t="shared" si="192"/>
        <v>36872</v>
      </c>
      <c r="B6192">
        <v>2000</v>
      </c>
      <c r="C6192">
        <v>347</v>
      </c>
      <c r="D6192">
        <v>17.5</v>
      </c>
      <c r="E6192">
        <v>29.9</v>
      </c>
      <c r="F6192">
        <v>20</v>
      </c>
      <c r="G6192">
        <v>0</v>
      </c>
      <c r="I6192">
        <f t="shared" si="193"/>
        <v>27.346666666666675</v>
      </c>
      <c r="J6192">
        <f t="shared" si="193"/>
        <v>18.053333333333331</v>
      </c>
    </row>
    <row r="6193" spans="1:10">
      <c r="A6193" s="2">
        <f t="shared" si="192"/>
        <v>36873</v>
      </c>
      <c r="B6193">
        <v>2000</v>
      </c>
      <c r="C6193">
        <v>348</v>
      </c>
      <c r="D6193">
        <v>3.5</v>
      </c>
      <c r="E6193">
        <v>21.5</v>
      </c>
      <c r="F6193">
        <v>20</v>
      </c>
      <c r="G6193">
        <v>42.2</v>
      </c>
      <c r="I6193">
        <f t="shared" si="193"/>
        <v>27.200000000000006</v>
      </c>
      <c r="J6193">
        <f t="shared" si="193"/>
        <v>18.066666666666663</v>
      </c>
    </row>
    <row r="6194" spans="1:10">
      <c r="A6194" s="2">
        <f t="shared" si="192"/>
        <v>36874</v>
      </c>
      <c r="B6194">
        <v>2000</v>
      </c>
      <c r="C6194">
        <v>349</v>
      </c>
      <c r="D6194">
        <v>10.9</v>
      </c>
      <c r="E6194">
        <v>22.1</v>
      </c>
      <c r="F6194">
        <v>17.100000000000001</v>
      </c>
      <c r="G6194">
        <v>8.6999999999999993</v>
      </c>
      <c r="I6194">
        <f t="shared" si="193"/>
        <v>26.956666666666671</v>
      </c>
      <c r="J6194">
        <f t="shared" si="193"/>
        <v>18.086666666666662</v>
      </c>
    </row>
    <row r="6195" spans="1:10">
      <c r="A6195" s="2">
        <f t="shared" si="192"/>
        <v>36875</v>
      </c>
      <c r="B6195">
        <v>2000</v>
      </c>
      <c r="C6195">
        <v>350</v>
      </c>
      <c r="D6195">
        <v>12.9</v>
      </c>
      <c r="E6195">
        <v>24</v>
      </c>
      <c r="F6195">
        <v>18.100000000000001</v>
      </c>
      <c r="G6195">
        <v>0</v>
      </c>
      <c r="I6195">
        <f t="shared" si="193"/>
        <v>26.88333333333334</v>
      </c>
      <c r="J6195">
        <f t="shared" si="193"/>
        <v>18.063333333333333</v>
      </c>
    </row>
    <row r="6196" spans="1:10">
      <c r="A6196" s="2">
        <f t="shared" si="192"/>
        <v>36876</v>
      </c>
      <c r="B6196">
        <v>2000</v>
      </c>
      <c r="C6196">
        <v>351</v>
      </c>
      <c r="D6196">
        <v>11.7</v>
      </c>
      <c r="E6196">
        <v>23.2</v>
      </c>
      <c r="F6196">
        <v>17.5</v>
      </c>
      <c r="G6196">
        <v>0</v>
      </c>
      <c r="I6196">
        <f t="shared" si="193"/>
        <v>26.756666666666671</v>
      </c>
      <c r="J6196">
        <f t="shared" si="193"/>
        <v>18.033333333333335</v>
      </c>
    </row>
    <row r="6197" spans="1:10">
      <c r="A6197" s="2">
        <f t="shared" si="192"/>
        <v>36877</v>
      </c>
      <c r="B6197">
        <v>2000</v>
      </c>
      <c r="C6197">
        <v>352</v>
      </c>
      <c r="D6197">
        <v>19.7</v>
      </c>
      <c r="E6197">
        <v>27.8</v>
      </c>
      <c r="F6197">
        <v>16.100000000000001</v>
      </c>
      <c r="G6197">
        <v>0</v>
      </c>
      <c r="I6197">
        <f t="shared" si="193"/>
        <v>26.760000000000005</v>
      </c>
      <c r="J6197">
        <f t="shared" si="193"/>
        <v>17.973333333333333</v>
      </c>
    </row>
    <row r="6198" spans="1:10">
      <c r="A6198" s="2">
        <f t="shared" si="192"/>
        <v>36878</v>
      </c>
      <c r="B6198">
        <v>2000</v>
      </c>
      <c r="C6198">
        <v>353</v>
      </c>
      <c r="D6198">
        <v>26.2</v>
      </c>
      <c r="E6198">
        <v>28.9</v>
      </c>
      <c r="F6198">
        <v>18</v>
      </c>
      <c r="G6198">
        <v>0</v>
      </c>
      <c r="I6198">
        <f t="shared" si="193"/>
        <v>26.83666666666667</v>
      </c>
      <c r="J6198">
        <f t="shared" si="193"/>
        <v>17.976666666666667</v>
      </c>
    </row>
    <row r="6199" spans="1:10">
      <c r="A6199" s="2">
        <f t="shared" si="192"/>
        <v>36879</v>
      </c>
      <c r="B6199">
        <v>2000</v>
      </c>
      <c r="C6199">
        <v>354</v>
      </c>
      <c r="D6199">
        <v>21.2</v>
      </c>
      <c r="E6199">
        <v>29.5</v>
      </c>
      <c r="F6199">
        <v>20.100000000000001</v>
      </c>
      <c r="G6199">
        <v>0</v>
      </c>
      <c r="I6199">
        <f t="shared" si="193"/>
        <v>26.806666666666672</v>
      </c>
      <c r="J6199">
        <f t="shared" si="193"/>
        <v>17.986666666666668</v>
      </c>
    </row>
    <row r="6200" spans="1:10">
      <c r="A6200" s="2">
        <f t="shared" si="192"/>
        <v>36880</v>
      </c>
      <c r="B6200">
        <v>2000</v>
      </c>
      <c r="C6200">
        <v>355</v>
      </c>
      <c r="D6200">
        <v>21</v>
      </c>
      <c r="E6200">
        <v>27.5</v>
      </c>
      <c r="F6200">
        <v>20.3</v>
      </c>
      <c r="G6200">
        <v>0.8</v>
      </c>
      <c r="I6200">
        <f t="shared" si="193"/>
        <v>26.873333333333335</v>
      </c>
      <c r="J6200">
        <f t="shared" si="193"/>
        <v>18.069999999999997</v>
      </c>
    </row>
    <row r="6201" spans="1:10">
      <c r="A6201" s="2">
        <f t="shared" si="192"/>
        <v>36881</v>
      </c>
      <c r="B6201">
        <v>2000</v>
      </c>
      <c r="C6201">
        <v>356</v>
      </c>
      <c r="D6201">
        <v>22.7</v>
      </c>
      <c r="E6201">
        <v>28.7</v>
      </c>
      <c r="F6201">
        <v>19.5</v>
      </c>
      <c r="G6201">
        <v>0</v>
      </c>
      <c r="I6201">
        <f t="shared" si="193"/>
        <v>26.893333333333334</v>
      </c>
      <c r="J6201">
        <f t="shared" si="193"/>
        <v>18.133333333333333</v>
      </c>
    </row>
    <row r="6202" spans="1:10">
      <c r="A6202" s="2">
        <f t="shared" si="192"/>
        <v>36882</v>
      </c>
      <c r="B6202">
        <v>2000</v>
      </c>
      <c r="C6202">
        <v>357</v>
      </c>
      <c r="D6202">
        <v>16.2</v>
      </c>
      <c r="E6202">
        <v>28.4</v>
      </c>
      <c r="F6202">
        <v>20.2</v>
      </c>
      <c r="G6202">
        <v>2.2999999999999998</v>
      </c>
      <c r="I6202">
        <f t="shared" si="193"/>
        <v>26.926666666666669</v>
      </c>
      <c r="J6202">
        <f t="shared" si="193"/>
        <v>18.250000000000004</v>
      </c>
    </row>
    <row r="6203" spans="1:10">
      <c r="A6203" s="2">
        <f t="shared" si="192"/>
        <v>36883</v>
      </c>
      <c r="B6203">
        <v>2000</v>
      </c>
      <c r="C6203">
        <v>358</v>
      </c>
      <c r="D6203">
        <v>7.6</v>
      </c>
      <c r="E6203">
        <v>24.5</v>
      </c>
      <c r="F6203">
        <v>18</v>
      </c>
      <c r="G6203">
        <v>56.8</v>
      </c>
      <c r="I6203">
        <f t="shared" si="193"/>
        <v>26.860000000000007</v>
      </c>
      <c r="J6203">
        <f t="shared" si="193"/>
        <v>18.286666666666672</v>
      </c>
    </row>
    <row r="6204" spans="1:10">
      <c r="A6204" s="2">
        <f t="shared" si="192"/>
        <v>36884</v>
      </c>
      <c r="B6204">
        <v>2000</v>
      </c>
      <c r="C6204">
        <v>359</v>
      </c>
      <c r="D6204">
        <v>8.5</v>
      </c>
      <c r="E6204">
        <v>23.6</v>
      </c>
      <c r="F6204">
        <v>18.2</v>
      </c>
      <c r="G6204">
        <v>0.4</v>
      </c>
      <c r="I6204">
        <f t="shared" si="193"/>
        <v>26.663333333333338</v>
      </c>
      <c r="J6204">
        <f t="shared" si="193"/>
        <v>18.310000000000006</v>
      </c>
    </row>
    <row r="6205" spans="1:10">
      <c r="A6205" s="2">
        <f t="shared" si="192"/>
        <v>36885</v>
      </c>
      <c r="B6205">
        <v>2000</v>
      </c>
      <c r="C6205">
        <v>360</v>
      </c>
      <c r="D6205">
        <v>22.5</v>
      </c>
      <c r="E6205">
        <v>27.7</v>
      </c>
      <c r="F6205">
        <v>17.600000000000001</v>
      </c>
      <c r="G6205">
        <v>8.6999999999999993</v>
      </c>
      <c r="I6205">
        <f t="shared" si="193"/>
        <v>26.596666666666675</v>
      </c>
      <c r="J6205">
        <f t="shared" si="193"/>
        <v>18.296666666666674</v>
      </c>
    </row>
    <row r="6206" spans="1:10">
      <c r="A6206" s="2">
        <f t="shared" si="192"/>
        <v>36886</v>
      </c>
      <c r="B6206">
        <v>2000</v>
      </c>
      <c r="C6206">
        <v>361</v>
      </c>
      <c r="D6206">
        <v>23.4</v>
      </c>
      <c r="E6206">
        <v>29.4</v>
      </c>
      <c r="F6206">
        <v>18.899999999999999</v>
      </c>
      <c r="G6206">
        <v>18.8</v>
      </c>
      <c r="I6206">
        <f t="shared" si="193"/>
        <v>26.636666666666667</v>
      </c>
      <c r="J6206">
        <f t="shared" si="193"/>
        <v>18.27</v>
      </c>
    </row>
    <row r="6207" spans="1:10">
      <c r="A6207" s="2">
        <f t="shared" si="192"/>
        <v>36887</v>
      </c>
      <c r="B6207">
        <v>2000</v>
      </c>
      <c r="C6207">
        <v>362</v>
      </c>
      <c r="D6207">
        <v>21.7</v>
      </c>
      <c r="E6207">
        <v>26.9</v>
      </c>
      <c r="F6207">
        <v>17.899999999999999</v>
      </c>
      <c r="G6207">
        <v>0.1</v>
      </c>
      <c r="I6207">
        <f t="shared" si="193"/>
        <v>26.676666666666669</v>
      </c>
      <c r="J6207">
        <f t="shared" si="193"/>
        <v>18.240000000000002</v>
      </c>
    </row>
    <row r="6208" spans="1:10">
      <c r="A6208" s="2">
        <f t="shared" si="192"/>
        <v>36888</v>
      </c>
      <c r="B6208">
        <v>2000</v>
      </c>
      <c r="C6208">
        <v>363</v>
      </c>
      <c r="D6208">
        <v>18.899999999999999</v>
      </c>
      <c r="E6208">
        <v>27.9</v>
      </c>
      <c r="F6208">
        <v>18.899999999999999</v>
      </c>
      <c r="G6208">
        <v>9.6999999999999993</v>
      </c>
      <c r="I6208">
        <f t="shared" si="193"/>
        <v>26.75</v>
      </c>
      <c r="J6208">
        <f t="shared" si="193"/>
        <v>18.32</v>
      </c>
    </row>
    <row r="6209" spans="1:10">
      <c r="A6209" s="2">
        <f t="shared" si="192"/>
        <v>36889</v>
      </c>
      <c r="B6209">
        <v>2000</v>
      </c>
      <c r="C6209">
        <v>364</v>
      </c>
      <c r="D6209">
        <v>21.1</v>
      </c>
      <c r="E6209">
        <v>28.8</v>
      </c>
      <c r="F6209">
        <v>18.600000000000001</v>
      </c>
      <c r="G6209">
        <v>0</v>
      </c>
      <c r="I6209">
        <f t="shared" si="193"/>
        <v>26.806666666666665</v>
      </c>
      <c r="J6209">
        <f t="shared" si="193"/>
        <v>18.463333333333335</v>
      </c>
    </row>
    <row r="6210" spans="1:10">
      <c r="A6210" s="2">
        <f t="shared" si="192"/>
        <v>36890</v>
      </c>
      <c r="B6210">
        <v>2000</v>
      </c>
      <c r="C6210">
        <v>365</v>
      </c>
      <c r="D6210">
        <v>24.2</v>
      </c>
      <c r="E6210">
        <v>29.5</v>
      </c>
      <c r="F6210">
        <v>18.5</v>
      </c>
      <c r="G6210">
        <v>0</v>
      </c>
      <c r="I6210">
        <f t="shared" si="193"/>
        <v>26.87</v>
      </c>
      <c r="J6210">
        <f t="shared" si="193"/>
        <v>18.606666666666669</v>
      </c>
    </row>
    <row r="6211" spans="1:10">
      <c r="A6211" s="2">
        <f t="shared" ref="A6211:A6274" si="194">DATE(B6211,1,1)+C6211-1</f>
        <v>36891</v>
      </c>
      <c r="B6211">
        <v>2000</v>
      </c>
      <c r="C6211">
        <v>366</v>
      </c>
      <c r="D6211">
        <v>23.8</v>
      </c>
      <c r="E6211">
        <v>28.1</v>
      </c>
      <c r="F6211">
        <v>17.8</v>
      </c>
      <c r="G6211">
        <v>0.8</v>
      </c>
      <c r="I6211">
        <f t="shared" si="193"/>
        <v>26.976666666666667</v>
      </c>
      <c r="J6211">
        <f t="shared" si="193"/>
        <v>18.583333333333329</v>
      </c>
    </row>
    <row r="6212" spans="1:10">
      <c r="A6212" s="2">
        <f t="shared" si="194"/>
        <v>36892</v>
      </c>
      <c r="B6212">
        <v>2001</v>
      </c>
      <c r="C6212">
        <v>1</v>
      </c>
      <c r="D6212">
        <v>22.7</v>
      </c>
      <c r="E6212">
        <v>26.1</v>
      </c>
      <c r="F6212">
        <v>20.100000000000001</v>
      </c>
      <c r="G6212">
        <v>10.9</v>
      </c>
      <c r="I6212">
        <f t="shared" si="193"/>
        <v>27.029999999999998</v>
      </c>
      <c r="J6212">
        <f t="shared" si="193"/>
        <v>18.656666666666663</v>
      </c>
    </row>
    <row r="6213" spans="1:10">
      <c r="A6213" s="2">
        <f t="shared" si="194"/>
        <v>36893</v>
      </c>
      <c r="B6213">
        <v>2001</v>
      </c>
      <c r="C6213">
        <v>2</v>
      </c>
      <c r="D6213">
        <v>20.100000000000001</v>
      </c>
      <c r="E6213">
        <v>28.3</v>
      </c>
      <c r="F6213">
        <v>18.899999999999999</v>
      </c>
      <c r="G6213">
        <v>0</v>
      </c>
      <c r="I6213">
        <f t="shared" si="193"/>
        <v>27.169999999999998</v>
      </c>
      <c r="J6213">
        <f t="shared" si="193"/>
        <v>18.7</v>
      </c>
    </row>
    <row r="6214" spans="1:10">
      <c r="A6214" s="2">
        <f t="shared" si="194"/>
        <v>36894</v>
      </c>
      <c r="B6214">
        <v>2001</v>
      </c>
      <c r="C6214">
        <v>3</v>
      </c>
      <c r="D6214">
        <v>11.4</v>
      </c>
      <c r="E6214">
        <v>25.3</v>
      </c>
      <c r="F6214">
        <v>19</v>
      </c>
      <c r="G6214">
        <v>3.2</v>
      </c>
      <c r="I6214">
        <f t="shared" si="193"/>
        <v>27.109999999999996</v>
      </c>
      <c r="J6214">
        <f t="shared" si="193"/>
        <v>18.756666666666664</v>
      </c>
    </row>
    <row r="6215" spans="1:10">
      <c r="A6215" s="2">
        <f t="shared" si="194"/>
        <v>36895</v>
      </c>
      <c r="B6215">
        <v>2001</v>
      </c>
      <c r="C6215">
        <v>4</v>
      </c>
      <c r="D6215">
        <v>10.7</v>
      </c>
      <c r="E6215">
        <v>22.1</v>
      </c>
      <c r="F6215">
        <v>17.100000000000001</v>
      </c>
      <c r="G6215">
        <v>0</v>
      </c>
      <c r="I6215">
        <f t="shared" si="193"/>
        <v>26.959999999999994</v>
      </c>
      <c r="J6215">
        <f t="shared" si="193"/>
        <v>18.713333333333331</v>
      </c>
    </row>
    <row r="6216" spans="1:10">
      <c r="A6216" s="2">
        <f t="shared" si="194"/>
        <v>36896</v>
      </c>
      <c r="B6216">
        <v>2001</v>
      </c>
      <c r="C6216">
        <v>5</v>
      </c>
      <c r="D6216">
        <v>25.7</v>
      </c>
      <c r="E6216">
        <v>25.5</v>
      </c>
      <c r="F6216">
        <v>17.2</v>
      </c>
      <c r="G6216">
        <v>0</v>
      </c>
      <c r="I6216">
        <f t="shared" si="193"/>
        <v>26.989999999999995</v>
      </c>
      <c r="J6216">
        <f t="shared" si="193"/>
        <v>18.656666666666663</v>
      </c>
    </row>
    <row r="6217" spans="1:10">
      <c r="A6217" s="2">
        <f t="shared" si="194"/>
        <v>36897</v>
      </c>
      <c r="B6217">
        <v>2001</v>
      </c>
      <c r="C6217">
        <v>6</v>
      </c>
      <c r="D6217">
        <v>30.3</v>
      </c>
      <c r="E6217">
        <v>26.7</v>
      </c>
      <c r="F6217">
        <v>16</v>
      </c>
      <c r="G6217">
        <v>0</v>
      </c>
      <c r="I6217">
        <f t="shared" si="193"/>
        <v>26.946666666666662</v>
      </c>
      <c r="J6217">
        <f t="shared" si="193"/>
        <v>18.600000000000001</v>
      </c>
    </row>
    <row r="6218" spans="1:10">
      <c r="A6218" s="2">
        <f t="shared" si="194"/>
        <v>36898</v>
      </c>
      <c r="B6218">
        <v>2001</v>
      </c>
      <c r="C6218">
        <v>7</v>
      </c>
      <c r="D6218">
        <v>29.7</v>
      </c>
      <c r="E6218">
        <v>28.5</v>
      </c>
      <c r="F6218">
        <v>16.2</v>
      </c>
      <c r="G6218">
        <v>0</v>
      </c>
      <c r="I6218">
        <f t="shared" si="193"/>
        <v>26.943333333333332</v>
      </c>
      <c r="J6218">
        <f t="shared" si="193"/>
        <v>18.523333333333333</v>
      </c>
    </row>
    <row r="6219" spans="1:10">
      <c r="A6219" s="2">
        <f t="shared" si="194"/>
        <v>36899</v>
      </c>
      <c r="B6219">
        <v>2001</v>
      </c>
      <c r="C6219">
        <v>8</v>
      </c>
      <c r="D6219">
        <v>25.8</v>
      </c>
      <c r="E6219">
        <v>28.2</v>
      </c>
      <c r="F6219">
        <v>16.2</v>
      </c>
      <c r="G6219">
        <v>0</v>
      </c>
      <c r="I6219">
        <f t="shared" si="193"/>
        <v>26.926666666666666</v>
      </c>
      <c r="J6219">
        <f t="shared" si="193"/>
        <v>18.399999999999999</v>
      </c>
    </row>
    <row r="6220" spans="1:10">
      <c r="A6220" s="2">
        <f t="shared" si="194"/>
        <v>36900</v>
      </c>
      <c r="B6220">
        <v>2001</v>
      </c>
      <c r="C6220">
        <v>9</v>
      </c>
      <c r="D6220">
        <v>25.5</v>
      </c>
      <c r="E6220">
        <v>28.7</v>
      </c>
      <c r="F6220">
        <v>17.600000000000001</v>
      </c>
      <c r="G6220">
        <v>0</v>
      </c>
      <c r="I6220">
        <f t="shared" si="193"/>
        <v>26.913333333333334</v>
      </c>
      <c r="J6220">
        <f t="shared" si="193"/>
        <v>18.34</v>
      </c>
    </row>
    <row r="6221" spans="1:10">
      <c r="A6221" s="2">
        <f t="shared" si="194"/>
        <v>36901</v>
      </c>
      <c r="B6221">
        <v>2001</v>
      </c>
      <c r="C6221">
        <v>10</v>
      </c>
      <c r="D6221">
        <v>25.7</v>
      </c>
      <c r="E6221">
        <v>29.4</v>
      </c>
      <c r="F6221">
        <v>17.600000000000001</v>
      </c>
      <c r="G6221">
        <v>0</v>
      </c>
      <c r="I6221">
        <f t="shared" si="193"/>
        <v>26.89</v>
      </c>
      <c r="J6221">
        <f t="shared" si="193"/>
        <v>18.239999999999998</v>
      </c>
    </row>
    <row r="6222" spans="1:10">
      <c r="A6222" s="2">
        <f t="shared" si="194"/>
        <v>36902</v>
      </c>
      <c r="B6222">
        <v>2001</v>
      </c>
      <c r="C6222">
        <v>11</v>
      </c>
      <c r="D6222">
        <v>17.600000000000001</v>
      </c>
      <c r="E6222">
        <v>28.7</v>
      </c>
      <c r="F6222">
        <v>20.100000000000001</v>
      </c>
      <c r="G6222">
        <v>3.2</v>
      </c>
      <c r="I6222">
        <f t="shared" si="193"/>
        <v>26.85</v>
      </c>
      <c r="J6222">
        <f t="shared" si="193"/>
        <v>18.243333333333332</v>
      </c>
    </row>
    <row r="6223" spans="1:10">
      <c r="A6223" s="2">
        <f t="shared" si="194"/>
        <v>36903</v>
      </c>
      <c r="B6223">
        <v>2001</v>
      </c>
      <c r="C6223">
        <v>12</v>
      </c>
      <c r="D6223">
        <v>15.5</v>
      </c>
      <c r="E6223">
        <v>25.6</v>
      </c>
      <c r="F6223">
        <v>18.7</v>
      </c>
      <c r="G6223">
        <v>6.5</v>
      </c>
      <c r="I6223">
        <f t="shared" si="193"/>
        <v>26.986666666666672</v>
      </c>
      <c r="J6223">
        <f t="shared" si="193"/>
        <v>18.2</v>
      </c>
    </row>
    <row r="6224" spans="1:10">
      <c r="A6224" s="2">
        <f t="shared" si="194"/>
        <v>36904</v>
      </c>
      <c r="B6224">
        <v>2001</v>
      </c>
      <c r="C6224">
        <v>13</v>
      </c>
      <c r="D6224">
        <v>14.1</v>
      </c>
      <c r="E6224">
        <v>25.9</v>
      </c>
      <c r="F6224">
        <v>19.2</v>
      </c>
      <c r="G6224">
        <v>18.3</v>
      </c>
      <c r="I6224">
        <f t="shared" si="193"/>
        <v>27.113333333333337</v>
      </c>
      <c r="J6224">
        <f t="shared" si="193"/>
        <v>18.270000000000003</v>
      </c>
    </row>
    <row r="6225" spans="1:10">
      <c r="A6225" s="2">
        <f t="shared" si="194"/>
        <v>36905</v>
      </c>
      <c r="B6225">
        <v>2001</v>
      </c>
      <c r="C6225">
        <v>14</v>
      </c>
      <c r="D6225">
        <v>15.2</v>
      </c>
      <c r="E6225">
        <v>24.8</v>
      </c>
      <c r="F6225">
        <v>18.8</v>
      </c>
      <c r="G6225">
        <v>14.9</v>
      </c>
      <c r="I6225">
        <f t="shared" si="193"/>
        <v>27.140000000000004</v>
      </c>
      <c r="J6225">
        <f t="shared" si="193"/>
        <v>18.293333333333337</v>
      </c>
    </row>
    <row r="6226" spans="1:10">
      <c r="A6226" s="2">
        <f t="shared" si="194"/>
        <v>36906</v>
      </c>
      <c r="B6226">
        <v>2001</v>
      </c>
      <c r="C6226">
        <v>15</v>
      </c>
      <c r="D6226">
        <v>19.8</v>
      </c>
      <c r="E6226">
        <v>26.5</v>
      </c>
      <c r="F6226">
        <v>18.600000000000001</v>
      </c>
      <c r="G6226">
        <v>39.1</v>
      </c>
      <c r="I6226">
        <f t="shared" si="193"/>
        <v>27.250000000000004</v>
      </c>
      <c r="J6226">
        <f t="shared" si="193"/>
        <v>18.329999999999998</v>
      </c>
    </row>
    <row r="6227" spans="1:10">
      <c r="A6227" s="2">
        <f t="shared" si="194"/>
        <v>36907</v>
      </c>
      <c r="B6227">
        <v>2001</v>
      </c>
      <c r="C6227">
        <v>16</v>
      </c>
      <c r="D6227">
        <v>21</v>
      </c>
      <c r="E6227">
        <v>26.7</v>
      </c>
      <c r="F6227">
        <v>18.5</v>
      </c>
      <c r="G6227">
        <v>1.8</v>
      </c>
      <c r="I6227">
        <f t="shared" si="193"/>
        <v>27.213333333333342</v>
      </c>
      <c r="J6227">
        <f t="shared" si="193"/>
        <v>18.410000000000004</v>
      </c>
    </row>
    <row r="6228" spans="1:10">
      <c r="A6228" s="2">
        <f t="shared" si="194"/>
        <v>36908</v>
      </c>
      <c r="B6228">
        <v>2001</v>
      </c>
      <c r="C6228">
        <v>17</v>
      </c>
      <c r="D6228">
        <v>15.2</v>
      </c>
      <c r="E6228">
        <v>25</v>
      </c>
      <c r="F6228">
        <v>18.5</v>
      </c>
      <c r="G6228">
        <v>16.5</v>
      </c>
      <c r="I6228">
        <f t="shared" si="193"/>
        <v>27.083333333333339</v>
      </c>
      <c r="J6228">
        <f t="shared" si="193"/>
        <v>18.426666666666669</v>
      </c>
    </row>
    <row r="6229" spans="1:10">
      <c r="A6229" s="2">
        <f t="shared" si="194"/>
        <v>36909</v>
      </c>
      <c r="B6229">
        <v>2001</v>
      </c>
      <c r="C6229">
        <v>18</v>
      </c>
      <c r="D6229">
        <v>17.2</v>
      </c>
      <c r="E6229">
        <v>24.7</v>
      </c>
      <c r="F6229">
        <v>18.100000000000001</v>
      </c>
      <c r="G6229">
        <v>0.6</v>
      </c>
      <c r="I6229">
        <f t="shared" si="193"/>
        <v>26.923333333333339</v>
      </c>
      <c r="J6229">
        <f t="shared" si="193"/>
        <v>18.360000000000003</v>
      </c>
    </row>
    <row r="6230" spans="1:10">
      <c r="A6230" s="2">
        <f t="shared" si="194"/>
        <v>36910</v>
      </c>
      <c r="B6230">
        <v>2001</v>
      </c>
      <c r="C6230">
        <v>19</v>
      </c>
      <c r="D6230">
        <v>25.3</v>
      </c>
      <c r="E6230">
        <v>26.9</v>
      </c>
      <c r="F6230">
        <v>17.7</v>
      </c>
      <c r="G6230">
        <v>0</v>
      </c>
      <c r="I6230">
        <f t="shared" si="193"/>
        <v>26.90333333333334</v>
      </c>
      <c r="J6230">
        <f t="shared" si="193"/>
        <v>18.273333333333337</v>
      </c>
    </row>
    <row r="6231" spans="1:10">
      <c r="A6231" s="2">
        <f t="shared" si="194"/>
        <v>36911</v>
      </c>
      <c r="B6231">
        <v>2001</v>
      </c>
      <c r="C6231">
        <v>20</v>
      </c>
      <c r="D6231">
        <v>26.2</v>
      </c>
      <c r="E6231">
        <v>27.9</v>
      </c>
      <c r="F6231">
        <v>18</v>
      </c>
      <c r="G6231">
        <v>0</v>
      </c>
      <c r="I6231">
        <f t="shared" si="193"/>
        <v>26.876666666666669</v>
      </c>
      <c r="J6231">
        <f t="shared" si="193"/>
        <v>18.22333333333334</v>
      </c>
    </row>
    <row r="6232" spans="1:10">
      <c r="A6232" s="2">
        <f t="shared" si="194"/>
        <v>36912</v>
      </c>
      <c r="B6232">
        <v>2001</v>
      </c>
      <c r="C6232">
        <v>21</v>
      </c>
      <c r="D6232">
        <v>27</v>
      </c>
      <c r="E6232">
        <v>28.1</v>
      </c>
      <c r="F6232">
        <v>18.2</v>
      </c>
      <c r="G6232">
        <v>4.4000000000000004</v>
      </c>
      <c r="I6232">
        <f t="shared" si="193"/>
        <v>26.866666666666671</v>
      </c>
      <c r="J6232">
        <f t="shared" si="193"/>
        <v>18.15666666666667</v>
      </c>
    </row>
    <row r="6233" spans="1:10">
      <c r="A6233" s="2">
        <f t="shared" si="194"/>
        <v>36913</v>
      </c>
      <c r="B6233">
        <v>2001</v>
      </c>
      <c r="C6233">
        <v>22</v>
      </c>
      <c r="D6233">
        <v>22.3</v>
      </c>
      <c r="E6233">
        <v>27.7</v>
      </c>
      <c r="F6233">
        <v>18.100000000000001</v>
      </c>
      <c r="G6233">
        <v>0</v>
      </c>
      <c r="I6233">
        <f t="shared" si="193"/>
        <v>26.973333333333336</v>
      </c>
      <c r="J6233">
        <f t="shared" si="193"/>
        <v>18.160000000000004</v>
      </c>
    </row>
    <row r="6234" spans="1:10">
      <c r="A6234" s="2">
        <f t="shared" si="194"/>
        <v>36914</v>
      </c>
      <c r="B6234">
        <v>2001</v>
      </c>
      <c r="C6234">
        <v>23</v>
      </c>
      <c r="D6234">
        <v>17.8</v>
      </c>
      <c r="E6234">
        <v>24.2</v>
      </c>
      <c r="F6234">
        <v>18.3</v>
      </c>
      <c r="G6234">
        <v>1.7</v>
      </c>
      <c r="I6234">
        <f t="shared" si="193"/>
        <v>26.993333333333336</v>
      </c>
      <c r="J6234">
        <f t="shared" si="193"/>
        <v>18.163333333333334</v>
      </c>
    </row>
    <row r="6235" spans="1:10">
      <c r="A6235" s="2">
        <f t="shared" si="194"/>
        <v>36915</v>
      </c>
      <c r="B6235">
        <v>2001</v>
      </c>
      <c r="C6235">
        <v>24</v>
      </c>
      <c r="D6235">
        <v>14.7</v>
      </c>
      <c r="E6235">
        <v>25</v>
      </c>
      <c r="F6235">
        <v>18</v>
      </c>
      <c r="G6235">
        <v>0</v>
      </c>
      <c r="I6235">
        <f t="shared" si="193"/>
        <v>26.90333333333334</v>
      </c>
      <c r="J6235">
        <f t="shared" si="193"/>
        <v>18.176666666666669</v>
      </c>
    </row>
    <row r="6236" spans="1:10">
      <c r="A6236" s="2">
        <f t="shared" si="194"/>
        <v>36916</v>
      </c>
      <c r="B6236">
        <v>2001</v>
      </c>
      <c r="C6236">
        <v>25</v>
      </c>
      <c r="D6236">
        <v>11.3</v>
      </c>
      <c r="E6236">
        <v>24.4</v>
      </c>
      <c r="F6236">
        <v>18.8</v>
      </c>
      <c r="G6236">
        <v>0.2</v>
      </c>
      <c r="I6236">
        <f t="shared" si="193"/>
        <v>26.736666666666668</v>
      </c>
      <c r="J6236">
        <f t="shared" si="193"/>
        <v>18.173333333333336</v>
      </c>
    </row>
    <row r="6237" spans="1:10">
      <c r="A6237" s="2">
        <f t="shared" si="194"/>
        <v>36917</v>
      </c>
      <c r="B6237">
        <v>2001</v>
      </c>
      <c r="C6237">
        <v>26</v>
      </c>
      <c r="D6237">
        <v>18.5</v>
      </c>
      <c r="E6237">
        <v>26</v>
      </c>
      <c r="F6237">
        <v>18.600000000000001</v>
      </c>
      <c r="G6237">
        <v>1.1000000000000001</v>
      </c>
      <c r="I6237">
        <f t="shared" si="193"/>
        <v>26.706666666666667</v>
      </c>
      <c r="J6237">
        <f t="shared" si="193"/>
        <v>18.196666666666665</v>
      </c>
    </row>
    <row r="6238" spans="1:10">
      <c r="A6238" s="2">
        <f t="shared" si="194"/>
        <v>36918</v>
      </c>
      <c r="B6238">
        <v>2001</v>
      </c>
      <c r="C6238">
        <v>27</v>
      </c>
      <c r="D6238">
        <v>13.2</v>
      </c>
      <c r="E6238">
        <v>24.8</v>
      </c>
      <c r="F6238">
        <v>18.399999999999999</v>
      </c>
      <c r="G6238">
        <v>1.4</v>
      </c>
      <c r="I6238">
        <f t="shared" si="193"/>
        <v>26.603333333333335</v>
      </c>
      <c r="J6238">
        <f t="shared" si="193"/>
        <v>18.18</v>
      </c>
    </row>
    <row r="6239" spans="1:10">
      <c r="A6239" s="2">
        <f t="shared" si="194"/>
        <v>36919</v>
      </c>
      <c r="B6239">
        <v>2001</v>
      </c>
      <c r="C6239">
        <v>28</v>
      </c>
      <c r="D6239">
        <v>14.4</v>
      </c>
      <c r="E6239">
        <v>21.8</v>
      </c>
      <c r="F6239">
        <v>18.5</v>
      </c>
      <c r="G6239">
        <v>0.6</v>
      </c>
      <c r="I6239">
        <f t="shared" si="193"/>
        <v>26.369999999999997</v>
      </c>
      <c r="J6239">
        <f t="shared" si="193"/>
        <v>18.176666666666669</v>
      </c>
    </row>
    <row r="6240" spans="1:10">
      <c r="A6240" s="2">
        <f t="shared" si="194"/>
        <v>36920</v>
      </c>
      <c r="B6240">
        <v>2001</v>
      </c>
      <c r="C6240">
        <v>29</v>
      </c>
      <c r="D6240">
        <v>16.3</v>
      </c>
      <c r="E6240">
        <v>26.9</v>
      </c>
      <c r="F6240">
        <v>18.399999999999999</v>
      </c>
      <c r="G6240">
        <v>0.2</v>
      </c>
      <c r="I6240">
        <f t="shared" ref="I6240:J6303" si="195">AVERAGE(E6211:E6240)</f>
        <v>26.283333333333328</v>
      </c>
      <c r="J6240">
        <f t="shared" si="195"/>
        <v>18.173333333333332</v>
      </c>
    </row>
    <row r="6241" spans="1:10">
      <c r="A6241" s="2">
        <f t="shared" si="194"/>
        <v>36921</v>
      </c>
      <c r="B6241">
        <v>2001</v>
      </c>
      <c r="C6241">
        <v>30</v>
      </c>
      <c r="D6241">
        <v>14</v>
      </c>
      <c r="E6241">
        <v>25.7</v>
      </c>
      <c r="F6241">
        <v>19.2</v>
      </c>
      <c r="G6241">
        <v>0</v>
      </c>
      <c r="I6241">
        <f t="shared" si="195"/>
        <v>26.20333333333333</v>
      </c>
      <c r="J6241">
        <f t="shared" si="195"/>
        <v>18.220000000000002</v>
      </c>
    </row>
    <row r="6242" spans="1:10">
      <c r="A6242" s="2">
        <f t="shared" si="194"/>
        <v>36922</v>
      </c>
      <c r="B6242">
        <v>2001</v>
      </c>
      <c r="C6242">
        <v>31</v>
      </c>
      <c r="D6242">
        <v>14.9</v>
      </c>
      <c r="E6242">
        <v>27.7</v>
      </c>
      <c r="F6242">
        <v>20.3</v>
      </c>
      <c r="G6242">
        <v>6</v>
      </c>
      <c r="I6242">
        <f t="shared" si="195"/>
        <v>26.256666666666664</v>
      </c>
      <c r="J6242">
        <f t="shared" si="195"/>
        <v>18.226666666666667</v>
      </c>
    </row>
    <row r="6243" spans="1:10">
      <c r="A6243" s="2">
        <f t="shared" si="194"/>
        <v>36923</v>
      </c>
      <c r="B6243">
        <v>2001</v>
      </c>
      <c r="C6243">
        <v>32</v>
      </c>
      <c r="D6243">
        <v>14.2</v>
      </c>
      <c r="E6243">
        <v>24.5</v>
      </c>
      <c r="F6243">
        <v>18.8</v>
      </c>
      <c r="G6243">
        <v>0</v>
      </c>
      <c r="I6243">
        <f t="shared" si="195"/>
        <v>26.13</v>
      </c>
      <c r="J6243">
        <f t="shared" si="195"/>
        <v>18.223333333333333</v>
      </c>
    </row>
    <row r="6244" spans="1:10">
      <c r="A6244" s="2">
        <f t="shared" si="194"/>
        <v>36924</v>
      </c>
      <c r="B6244">
        <v>2001</v>
      </c>
      <c r="C6244">
        <v>33</v>
      </c>
      <c r="D6244">
        <v>23.9</v>
      </c>
      <c r="E6244">
        <v>27.7</v>
      </c>
      <c r="F6244">
        <v>17.399999999999999</v>
      </c>
      <c r="G6244">
        <v>0</v>
      </c>
      <c r="I6244">
        <f t="shared" si="195"/>
        <v>26.209999999999997</v>
      </c>
      <c r="J6244">
        <f t="shared" si="195"/>
        <v>18.169999999999998</v>
      </c>
    </row>
    <row r="6245" spans="1:10">
      <c r="A6245" s="2">
        <f t="shared" si="194"/>
        <v>36925</v>
      </c>
      <c r="B6245">
        <v>2001</v>
      </c>
      <c r="C6245">
        <v>34</v>
      </c>
      <c r="D6245">
        <v>22.6</v>
      </c>
      <c r="E6245">
        <v>30</v>
      </c>
      <c r="F6245">
        <v>18.5</v>
      </c>
      <c r="G6245">
        <v>0</v>
      </c>
      <c r="I6245">
        <f t="shared" si="195"/>
        <v>26.473333333333333</v>
      </c>
      <c r="J6245">
        <f t="shared" si="195"/>
        <v>18.216666666666665</v>
      </c>
    </row>
    <row r="6246" spans="1:10">
      <c r="A6246" s="2">
        <f t="shared" si="194"/>
        <v>36926</v>
      </c>
      <c r="B6246">
        <v>2001</v>
      </c>
      <c r="C6246">
        <v>35</v>
      </c>
      <c r="D6246">
        <v>19.399999999999999</v>
      </c>
      <c r="E6246">
        <v>28.1</v>
      </c>
      <c r="F6246">
        <v>20.3</v>
      </c>
      <c r="G6246">
        <v>0.5</v>
      </c>
      <c r="I6246">
        <f t="shared" si="195"/>
        <v>26.56</v>
      </c>
      <c r="J6246">
        <f t="shared" si="195"/>
        <v>18.319999999999997</v>
      </c>
    </row>
    <row r="6247" spans="1:10">
      <c r="A6247" s="2">
        <f t="shared" si="194"/>
        <v>36927</v>
      </c>
      <c r="B6247">
        <v>2001</v>
      </c>
      <c r="C6247">
        <v>36</v>
      </c>
      <c r="D6247">
        <v>20.399999999999999</v>
      </c>
      <c r="E6247">
        <v>27</v>
      </c>
      <c r="F6247">
        <v>18.8</v>
      </c>
      <c r="G6247">
        <v>10.199999999999999</v>
      </c>
      <c r="I6247">
        <f t="shared" si="195"/>
        <v>26.569999999999997</v>
      </c>
      <c r="J6247">
        <f t="shared" si="195"/>
        <v>18.41333333333333</v>
      </c>
    </row>
    <row r="6248" spans="1:10">
      <c r="A6248" s="2">
        <f t="shared" si="194"/>
        <v>36928</v>
      </c>
      <c r="B6248">
        <v>2001</v>
      </c>
      <c r="C6248">
        <v>37</v>
      </c>
      <c r="D6248">
        <v>18.600000000000001</v>
      </c>
      <c r="E6248">
        <v>26.1</v>
      </c>
      <c r="F6248">
        <v>19</v>
      </c>
      <c r="G6248">
        <v>6.5</v>
      </c>
      <c r="I6248">
        <f t="shared" si="195"/>
        <v>26.490000000000002</v>
      </c>
      <c r="J6248">
        <f t="shared" si="195"/>
        <v>18.506666666666664</v>
      </c>
    </row>
    <row r="6249" spans="1:10">
      <c r="A6249" s="2">
        <f t="shared" si="194"/>
        <v>36929</v>
      </c>
      <c r="B6249">
        <v>2001</v>
      </c>
      <c r="C6249">
        <v>38</v>
      </c>
      <c r="D6249">
        <v>14</v>
      </c>
      <c r="E6249">
        <v>25.8</v>
      </c>
      <c r="F6249">
        <v>19.600000000000001</v>
      </c>
      <c r="G6249">
        <v>23.5</v>
      </c>
      <c r="I6249">
        <f t="shared" si="195"/>
        <v>26.410000000000004</v>
      </c>
      <c r="J6249">
        <f t="shared" si="195"/>
        <v>18.62</v>
      </c>
    </row>
    <row r="6250" spans="1:10">
      <c r="A6250" s="2">
        <f t="shared" si="194"/>
        <v>36930</v>
      </c>
      <c r="B6250">
        <v>2001</v>
      </c>
      <c r="C6250">
        <v>39</v>
      </c>
      <c r="D6250">
        <v>14.1</v>
      </c>
      <c r="E6250">
        <v>25.5</v>
      </c>
      <c r="F6250">
        <v>18.899999999999999</v>
      </c>
      <c r="G6250">
        <v>10.7</v>
      </c>
      <c r="I6250">
        <f t="shared" si="195"/>
        <v>26.303333333333338</v>
      </c>
      <c r="J6250">
        <f t="shared" si="195"/>
        <v>18.663333333333334</v>
      </c>
    </row>
    <row r="6251" spans="1:10">
      <c r="A6251" s="2">
        <f t="shared" si="194"/>
        <v>36931</v>
      </c>
      <c r="B6251">
        <v>2001</v>
      </c>
      <c r="C6251">
        <v>40</v>
      </c>
      <c r="D6251">
        <v>13.4</v>
      </c>
      <c r="E6251">
        <v>25.5</v>
      </c>
      <c r="F6251">
        <v>18.7</v>
      </c>
      <c r="G6251">
        <v>6.9</v>
      </c>
      <c r="I6251">
        <f t="shared" si="195"/>
        <v>26.173333333333336</v>
      </c>
      <c r="J6251">
        <f t="shared" si="195"/>
        <v>18.7</v>
      </c>
    </row>
    <row r="6252" spans="1:10">
      <c r="A6252" s="2">
        <f t="shared" si="194"/>
        <v>36932</v>
      </c>
      <c r="B6252">
        <v>2001</v>
      </c>
      <c r="C6252">
        <v>41</v>
      </c>
      <c r="D6252">
        <v>16.5</v>
      </c>
      <c r="E6252">
        <v>26.5</v>
      </c>
      <c r="F6252">
        <v>19</v>
      </c>
      <c r="G6252">
        <v>16.7</v>
      </c>
      <c r="I6252">
        <f t="shared" si="195"/>
        <v>26.1</v>
      </c>
      <c r="J6252">
        <f t="shared" si="195"/>
        <v>18.663333333333338</v>
      </c>
    </row>
    <row r="6253" spans="1:10">
      <c r="A6253" s="2">
        <f t="shared" si="194"/>
        <v>36933</v>
      </c>
      <c r="B6253">
        <v>2001</v>
      </c>
      <c r="C6253">
        <v>42</v>
      </c>
      <c r="D6253">
        <v>14.8</v>
      </c>
      <c r="E6253">
        <v>25.8</v>
      </c>
      <c r="F6253">
        <v>19.399999999999999</v>
      </c>
      <c r="G6253">
        <v>19.7</v>
      </c>
      <c r="I6253">
        <f t="shared" si="195"/>
        <v>26.106666666666666</v>
      </c>
      <c r="J6253">
        <f t="shared" si="195"/>
        <v>18.686666666666664</v>
      </c>
    </row>
    <row r="6254" spans="1:10">
      <c r="A6254" s="2">
        <f t="shared" si="194"/>
        <v>36934</v>
      </c>
      <c r="B6254">
        <v>2001</v>
      </c>
      <c r="C6254">
        <v>43</v>
      </c>
      <c r="D6254">
        <v>16.8</v>
      </c>
      <c r="E6254">
        <v>24.8</v>
      </c>
      <c r="F6254">
        <v>18.8</v>
      </c>
      <c r="G6254">
        <v>9.8000000000000007</v>
      </c>
      <c r="I6254">
        <f t="shared" si="195"/>
        <v>26.069999999999997</v>
      </c>
      <c r="J6254">
        <f t="shared" si="195"/>
        <v>18.673333333333332</v>
      </c>
    </row>
    <row r="6255" spans="1:10">
      <c r="A6255" s="2">
        <f t="shared" si="194"/>
        <v>36935</v>
      </c>
      <c r="B6255">
        <v>2001</v>
      </c>
      <c r="C6255">
        <v>44</v>
      </c>
      <c r="D6255">
        <v>16.600000000000001</v>
      </c>
      <c r="E6255">
        <v>24.7</v>
      </c>
      <c r="F6255">
        <v>18.8</v>
      </c>
      <c r="G6255">
        <v>15.3</v>
      </c>
      <c r="I6255">
        <f t="shared" si="195"/>
        <v>26.066666666666663</v>
      </c>
      <c r="J6255">
        <f t="shared" si="195"/>
        <v>18.673333333333332</v>
      </c>
    </row>
    <row r="6256" spans="1:10">
      <c r="A6256" s="2">
        <f t="shared" si="194"/>
        <v>36936</v>
      </c>
      <c r="B6256">
        <v>2001</v>
      </c>
      <c r="C6256">
        <v>45</v>
      </c>
      <c r="D6256">
        <v>22.9</v>
      </c>
      <c r="E6256">
        <v>28</v>
      </c>
      <c r="F6256">
        <v>17.5</v>
      </c>
      <c r="G6256">
        <v>0</v>
      </c>
      <c r="I6256">
        <f t="shared" si="195"/>
        <v>26.116666666666664</v>
      </c>
      <c r="J6256">
        <f t="shared" si="195"/>
        <v>18.636666666666663</v>
      </c>
    </row>
    <row r="6257" spans="1:10">
      <c r="A6257" s="2">
        <f t="shared" si="194"/>
        <v>36937</v>
      </c>
      <c r="B6257">
        <v>2001</v>
      </c>
      <c r="C6257">
        <v>46</v>
      </c>
      <c r="D6257">
        <v>22.6</v>
      </c>
      <c r="E6257">
        <v>27.7</v>
      </c>
      <c r="F6257">
        <v>19</v>
      </c>
      <c r="G6257">
        <v>4.5999999999999996</v>
      </c>
      <c r="I6257">
        <f t="shared" si="195"/>
        <v>26.149999999999995</v>
      </c>
      <c r="J6257">
        <f t="shared" si="195"/>
        <v>18.653333333333332</v>
      </c>
    </row>
    <row r="6258" spans="1:10">
      <c r="A6258" s="2">
        <f t="shared" si="194"/>
        <v>36938</v>
      </c>
      <c r="B6258">
        <v>2001</v>
      </c>
      <c r="C6258">
        <v>47</v>
      </c>
      <c r="D6258">
        <v>19.100000000000001</v>
      </c>
      <c r="E6258">
        <v>26</v>
      </c>
      <c r="F6258">
        <v>18.600000000000001</v>
      </c>
      <c r="G6258">
        <v>23.7</v>
      </c>
      <c r="I6258">
        <f t="shared" si="195"/>
        <v>26.18333333333333</v>
      </c>
      <c r="J6258">
        <f t="shared" si="195"/>
        <v>18.656666666666663</v>
      </c>
    </row>
    <row r="6259" spans="1:10">
      <c r="A6259" s="2">
        <f t="shared" si="194"/>
        <v>36939</v>
      </c>
      <c r="B6259">
        <v>2001</v>
      </c>
      <c r="C6259">
        <v>48</v>
      </c>
      <c r="D6259">
        <v>15.2</v>
      </c>
      <c r="E6259">
        <v>26</v>
      </c>
      <c r="F6259">
        <v>18.399999999999999</v>
      </c>
      <c r="G6259">
        <v>103.5</v>
      </c>
      <c r="I6259">
        <f t="shared" si="195"/>
        <v>26.226666666666667</v>
      </c>
      <c r="J6259">
        <f t="shared" si="195"/>
        <v>18.666666666666668</v>
      </c>
    </row>
    <row r="6260" spans="1:10">
      <c r="A6260" s="2">
        <f t="shared" si="194"/>
        <v>36940</v>
      </c>
      <c r="B6260">
        <v>2001</v>
      </c>
      <c r="C6260">
        <v>49</v>
      </c>
      <c r="D6260">
        <v>18.3</v>
      </c>
      <c r="E6260">
        <v>27</v>
      </c>
      <c r="F6260">
        <v>17.399999999999999</v>
      </c>
      <c r="G6260">
        <v>29</v>
      </c>
      <c r="I6260">
        <f t="shared" si="195"/>
        <v>26.230000000000004</v>
      </c>
      <c r="J6260">
        <f t="shared" si="195"/>
        <v>18.656666666666663</v>
      </c>
    </row>
    <row r="6261" spans="1:10">
      <c r="A6261" s="2">
        <f t="shared" si="194"/>
        <v>36941</v>
      </c>
      <c r="B6261">
        <v>2001</v>
      </c>
      <c r="C6261">
        <v>50</v>
      </c>
      <c r="D6261">
        <v>6.8</v>
      </c>
      <c r="E6261">
        <v>22.4</v>
      </c>
      <c r="F6261">
        <v>17.5</v>
      </c>
      <c r="G6261">
        <v>15.5</v>
      </c>
      <c r="I6261">
        <f t="shared" si="195"/>
        <v>26.046666666666667</v>
      </c>
      <c r="J6261">
        <f t="shared" si="195"/>
        <v>18.64</v>
      </c>
    </row>
    <row r="6262" spans="1:10">
      <c r="A6262" s="2">
        <f t="shared" si="194"/>
        <v>36942</v>
      </c>
      <c r="B6262">
        <v>2001</v>
      </c>
      <c r="C6262">
        <v>51</v>
      </c>
      <c r="D6262">
        <v>17.899999999999999</v>
      </c>
      <c r="E6262">
        <v>27.6</v>
      </c>
      <c r="F6262">
        <v>17.7</v>
      </c>
      <c r="G6262">
        <v>0</v>
      </c>
      <c r="I6262">
        <f t="shared" si="195"/>
        <v>26.030000000000005</v>
      </c>
      <c r="J6262">
        <f t="shared" si="195"/>
        <v>18.623333333333335</v>
      </c>
    </row>
    <row r="6263" spans="1:10">
      <c r="A6263" s="2">
        <f t="shared" si="194"/>
        <v>36943</v>
      </c>
      <c r="B6263">
        <v>2001</v>
      </c>
      <c r="C6263">
        <v>52</v>
      </c>
      <c r="D6263">
        <v>20.3</v>
      </c>
      <c r="E6263">
        <v>28.1</v>
      </c>
      <c r="F6263">
        <v>19.600000000000001</v>
      </c>
      <c r="G6263">
        <v>20.7</v>
      </c>
      <c r="I6263">
        <f t="shared" si="195"/>
        <v>26.043333333333337</v>
      </c>
      <c r="J6263">
        <f t="shared" si="195"/>
        <v>18.673333333333336</v>
      </c>
    </row>
    <row r="6264" spans="1:10">
      <c r="A6264" s="2">
        <f t="shared" si="194"/>
        <v>36944</v>
      </c>
      <c r="B6264">
        <v>2001</v>
      </c>
      <c r="C6264">
        <v>53</v>
      </c>
      <c r="D6264">
        <v>20.100000000000001</v>
      </c>
      <c r="E6264">
        <v>26.1</v>
      </c>
      <c r="F6264">
        <v>18.7</v>
      </c>
      <c r="G6264">
        <v>21</v>
      </c>
      <c r="I6264">
        <f t="shared" si="195"/>
        <v>26.106666666666673</v>
      </c>
      <c r="J6264">
        <f t="shared" si="195"/>
        <v>18.686666666666667</v>
      </c>
    </row>
    <row r="6265" spans="1:10">
      <c r="A6265" s="2">
        <f t="shared" si="194"/>
        <v>36945</v>
      </c>
      <c r="B6265">
        <v>2001</v>
      </c>
      <c r="C6265">
        <v>54</v>
      </c>
      <c r="D6265">
        <v>20.6</v>
      </c>
      <c r="E6265">
        <v>27.5</v>
      </c>
      <c r="F6265">
        <v>18.2</v>
      </c>
      <c r="G6265">
        <v>5.3</v>
      </c>
      <c r="I6265">
        <f t="shared" si="195"/>
        <v>26.190000000000005</v>
      </c>
      <c r="J6265">
        <f t="shared" si="195"/>
        <v>18.693333333333335</v>
      </c>
    </row>
    <row r="6266" spans="1:10">
      <c r="A6266" s="2">
        <f t="shared" si="194"/>
        <v>36946</v>
      </c>
      <c r="B6266">
        <v>2001</v>
      </c>
      <c r="C6266">
        <v>55</v>
      </c>
      <c r="D6266">
        <v>19</v>
      </c>
      <c r="E6266">
        <v>28.6</v>
      </c>
      <c r="F6266">
        <v>19.3</v>
      </c>
      <c r="G6266">
        <v>12</v>
      </c>
      <c r="I6266">
        <f t="shared" si="195"/>
        <v>26.330000000000005</v>
      </c>
      <c r="J6266">
        <f t="shared" si="195"/>
        <v>18.71</v>
      </c>
    </row>
    <row r="6267" spans="1:10">
      <c r="A6267" s="2">
        <f t="shared" si="194"/>
        <v>36947</v>
      </c>
      <c r="B6267">
        <v>2001</v>
      </c>
      <c r="C6267">
        <v>56</v>
      </c>
      <c r="D6267">
        <v>19.7</v>
      </c>
      <c r="E6267">
        <v>28.7</v>
      </c>
      <c r="F6267">
        <v>18.7</v>
      </c>
      <c r="G6267">
        <v>6.9</v>
      </c>
      <c r="I6267">
        <f t="shared" si="195"/>
        <v>26.420000000000005</v>
      </c>
      <c r="J6267">
        <f t="shared" si="195"/>
        <v>18.713333333333331</v>
      </c>
    </row>
    <row r="6268" spans="1:10">
      <c r="A6268" s="2">
        <f t="shared" si="194"/>
        <v>36948</v>
      </c>
      <c r="B6268">
        <v>2001</v>
      </c>
      <c r="C6268">
        <v>57</v>
      </c>
      <c r="D6268">
        <v>20.5</v>
      </c>
      <c r="E6268">
        <v>28.7</v>
      </c>
      <c r="F6268">
        <v>18.899999999999999</v>
      </c>
      <c r="G6268">
        <v>3.8</v>
      </c>
      <c r="I6268">
        <f t="shared" si="195"/>
        <v>26.550000000000004</v>
      </c>
      <c r="J6268">
        <f t="shared" si="195"/>
        <v>18.73</v>
      </c>
    </row>
    <row r="6269" spans="1:10">
      <c r="A6269" s="2">
        <f t="shared" si="194"/>
        <v>36949</v>
      </c>
      <c r="B6269">
        <v>2001</v>
      </c>
      <c r="C6269">
        <v>58</v>
      </c>
      <c r="D6269">
        <v>14.8</v>
      </c>
      <c r="E6269">
        <v>27.6</v>
      </c>
      <c r="F6269">
        <v>19.600000000000001</v>
      </c>
      <c r="G6269">
        <v>8.9</v>
      </c>
      <c r="I6269">
        <f t="shared" si="195"/>
        <v>26.743333333333339</v>
      </c>
      <c r="J6269">
        <f t="shared" si="195"/>
        <v>18.766666666666666</v>
      </c>
    </row>
    <row r="6270" spans="1:10">
      <c r="A6270" s="2">
        <f t="shared" si="194"/>
        <v>36950</v>
      </c>
      <c r="B6270">
        <v>2001</v>
      </c>
      <c r="C6270">
        <v>59</v>
      </c>
      <c r="D6270">
        <v>16.399999999999999</v>
      </c>
      <c r="E6270">
        <v>25.5</v>
      </c>
      <c r="F6270">
        <v>17.899999999999999</v>
      </c>
      <c r="G6270">
        <v>7.1</v>
      </c>
      <c r="I6270">
        <f t="shared" si="195"/>
        <v>26.696666666666673</v>
      </c>
      <c r="J6270">
        <f t="shared" si="195"/>
        <v>18.75</v>
      </c>
    </row>
    <row r="6271" spans="1:10">
      <c r="A6271" s="2">
        <f t="shared" si="194"/>
        <v>36951</v>
      </c>
      <c r="B6271">
        <v>2001</v>
      </c>
      <c r="C6271">
        <v>60</v>
      </c>
      <c r="D6271">
        <v>21.6</v>
      </c>
      <c r="E6271">
        <v>27.3</v>
      </c>
      <c r="F6271">
        <v>18.2</v>
      </c>
      <c r="G6271">
        <v>21.3</v>
      </c>
      <c r="I6271">
        <f t="shared" si="195"/>
        <v>26.750000000000004</v>
      </c>
      <c r="J6271">
        <f t="shared" si="195"/>
        <v>18.716666666666665</v>
      </c>
    </row>
    <row r="6272" spans="1:10">
      <c r="A6272" s="2">
        <f t="shared" si="194"/>
        <v>36952</v>
      </c>
      <c r="B6272">
        <v>2001</v>
      </c>
      <c r="C6272">
        <v>61</v>
      </c>
      <c r="D6272">
        <v>15.1</v>
      </c>
      <c r="E6272">
        <v>27.1</v>
      </c>
      <c r="F6272">
        <v>19</v>
      </c>
      <c r="G6272">
        <v>0</v>
      </c>
      <c r="I6272">
        <f t="shared" si="195"/>
        <v>26.730000000000008</v>
      </c>
      <c r="J6272">
        <f t="shared" si="195"/>
        <v>18.673333333333336</v>
      </c>
    </row>
    <row r="6273" spans="1:10">
      <c r="A6273" s="2">
        <f t="shared" si="194"/>
        <v>36953</v>
      </c>
      <c r="B6273">
        <v>2001</v>
      </c>
      <c r="C6273">
        <v>62</v>
      </c>
      <c r="D6273">
        <v>12.9</v>
      </c>
      <c r="E6273">
        <v>26.1</v>
      </c>
      <c r="F6273">
        <v>19.899999999999999</v>
      </c>
      <c r="G6273">
        <v>0.9</v>
      </c>
      <c r="I6273">
        <f t="shared" si="195"/>
        <v>26.783333333333339</v>
      </c>
      <c r="J6273">
        <f t="shared" si="195"/>
        <v>18.709999999999997</v>
      </c>
    </row>
    <row r="6274" spans="1:10">
      <c r="A6274" s="2">
        <f t="shared" si="194"/>
        <v>36954</v>
      </c>
      <c r="B6274">
        <v>2001</v>
      </c>
      <c r="C6274">
        <v>63</v>
      </c>
      <c r="D6274">
        <v>22.7</v>
      </c>
      <c r="E6274">
        <v>30.3</v>
      </c>
      <c r="F6274">
        <v>19.100000000000001</v>
      </c>
      <c r="G6274">
        <v>34</v>
      </c>
      <c r="I6274">
        <f t="shared" si="195"/>
        <v>26.870000000000005</v>
      </c>
      <c r="J6274">
        <f t="shared" si="195"/>
        <v>18.766666666666666</v>
      </c>
    </row>
    <row r="6275" spans="1:10">
      <c r="A6275" s="2">
        <f t="shared" ref="A6275:A6338" si="196">DATE(B6275,1,1)+C6275-1</f>
        <v>36955</v>
      </c>
      <c r="B6275">
        <v>2001</v>
      </c>
      <c r="C6275">
        <v>64</v>
      </c>
      <c r="D6275">
        <v>21.1</v>
      </c>
      <c r="E6275">
        <v>27</v>
      </c>
      <c r="F6275">
        <v>19.600000000000001</v>
      </c>
      <c r="G6275">
        <v>41.3</v>
      </c>
      <c r="I6275">
        <f t="shared" si="195"/>
        <v>26.770000000000003</v>
      </c>
      <c r="J6275">
        <f t="shared" si="195"/>
        <v>18.803333333333335</v>
      </c>
    </row>
    <row r="6276" spans="1:10">
      <c r="A6276" s="2">
        <f t="shared" si="196"/>
        <v>36956</v>
      </c>
      <c r="B6276">
        <v>2001</v>
      </c>
      <c r="C6276">
        <v>65</v>
      </c>
      <c r="D6276">
        <v>21.1</v>
      </c>
      <c r="E6276">
        <v>28.7</v>
      </c>
      <c r="F6276">
        <v>17.5</v>
      </c>
      <c r="G6276">
        <v>6.8</v>
      </c>
      <c r="I6276">
        <f t="shared" si="195"/>
        <v>26.790000000000006</v>
      </c>
      <c r="J6276">
        <f t="shared" si="195"/>
        <v>18.709999999999997</v>
      </c>
    </row>
    <row r="6277" spans="1:10">
      <c r="A6277" s="2">
        <f t="shared" si="196"/>
        <v>36957</v>
      </c>
      <c r="B6277">
        <v>2001</v>
      </c>
      <c r="C6277">
        <v>66</v>
      </c>
      <c r="D6277">
        <v>22.8</v>
      </c>
      <c r="E6277">
        <v>29.3</v>
      </c>
      <c r="F6277">
        <v>19.100000000000001</v>
      </c>
      <c r="G6277">
        <v>0</v>
      </c>
      <c r="I6277">
        <f t="shared" si="195"/>
        <v>26.866666666666671</v>
      </c>
      <c r="J6277">
        <f t="shared" si="195"/>
        <v>18.720000000000002</v>
      </c>
    </row>
    <row r="6278" spans="1:10">
      <c r="A6278" s="2">
        <f t="shared" si="196"/>
        <v>36958</v>
      </c>
      <c r="B6278">
        <v>2001</v>
      </c>
      <c r="C6278">
        <v>67</v>
      </c>
      <c r="D6278">
        <v>22.8</v>
      </c>
      <c r="E6278">
        <v>28.1</v>
      </c>
      <c r="F6278">
        <v>18.3</v>
      </c>
      <c r="G6278">
        <v>8.6999999999999993</v>
      </c>
      <c r="I6278">
        <f t="shared" si="195"/>
        <v>26.933333333333334</v>
      </c>
      <c r="J6278">
        <f t="shared" si="195"/>
        <v>18.696666666666665</v>
      </c>
    </row>
    <row r="6279" spans="1:10">
      <c r="A6279" s="2">
        <f t="shared" si="196"/>
        <v>36959</v>
      </c>
      <c r="B6279">
        <v>2001</v>
      </c>
      <c r="C6279">
        <v>68</v>
      </c>
      <c r="D6279">
        <v>20.100000000000001</v>
      </c>
      <c r="E6279">
        <v>27.1</v>
      </c>
      <c r="F6279">
        <v>18.7</v>
      </c>
      <c r="G6279">
        <v>1.6</v>
      </c>
      <c r="I6279">
        <f t="shared" si="195"/>
        <v>26.97666666666667</v>
      </c>
      <c r="J6279">
        <f t="shared" si="195"/>
        <v>18.666666666666668</v>
      </c>
    </row>
    <row r="6280" spans="1:10">
      <c r="A6280" s="2">
        <f t="shared" si="196"/>
        <v>36960</v>
      </c>
      <c r="B6280">
        <v>2001</v>
      </c>
      <c r="C6280">
        <v>69</v>
      </c>
      <c r="D6280">
        <v>19.399999999999999</v>
      </c>
      <c r="E6280">
        <v>27.5</v>
      </c>
      <c r="F6280">
        <v>18.100000000000001</v>
      </c>
      <c r="G6280">
        <v>0</v>
      </c>
      <c r="I6280">
        <f t="shared" si="195"/>
        <v>27.043333333333337</v>
      </c>
      <c r="J6280">
        <f t="shared" si="195"/>
        <v>18.64</v>
      </c>
    </row>
    <row r="6281" spans="1:10">
      <c r="A6281" s="2">
        <f t="shared" si="196"/>
        <v>36961</v>
      </c>
      <c r="B6281">
        <v>2001</v>
      </c>
      <c r="C6281">
        <v>70</v>
      </c>
      <c r="D6281">
        <v>22.3</v>
      </c>
      <c r="E6281">
        <v>28.6</v>
      </c>
      <c r="F6281">
        <v>18.8</v>
      </c>
      <c r="G6281">
        <v>0</v>
      </c>
      <c r="I6281">
        <f t="shared" si="195"/>
        <v>27.146666666666668</v>
      </c>
      <c r="J6281">
        <f t="shared" si="195"/>
        <v>18.643333333333331</v>
      </c>
    </row>
    <row r="6282" spans="1:10">
      <c r="A6282" s="2">
        <f t="shared" si="196"/>
        <v>36962</v>
      </c>
      <c r="B6282">
        <v>2001</v>
      </c>
      <c r="C6282">
        <v>71</v>
      </c>
      <c r="D6282">
        <v>21.9</v>
      </c>
      <c r="E6282">
        <v>28.7</v>
      </c>
      <c r="F6282">
        <v>18.399999999999999</v>
      </c>
      <c r="G6282">
        <v>39.299999999999997</v>
      </c>
      <c r="I6282">
        <f t="shared" si="195"/>
        <v>27.220000000000006</v>
      </c>
      <c r="J6282">
        <f t="shared" si="195"/>
        <v>18.623333333333331</v>
      </c>
    </row>
    <row r="6283" spans="1:10">
      <c r="A6283" s="2">
        <f t="shared" si="196"/>
        <v>36963</v>
      </c>
      <c r="B6283">
        <v>2001</v>
      </c>
      <c r="C6283">
        <v>72</v>
      </c>
      <c r="D6283">
        <v>19.100000000000001</v>
      </c>
      <c r="E6283">
        <v>27.8</v>
      </c>
      <c r="F6283">
        <v>18.899999999999999</v>
      </c>
      <c r="G6283">
        <v>0</v>
      </c>
      <c r="I6283">
        <f t="shared" si="195"/>
        <v>27.286666666666672</v>
      </c>
      <c r="J6283">
        <f t="shared" si="195"/>
        <v>18.606666666666666</v>
      </c>
    </row>
    <row r="6284" spans="1:10">
      <c r="A6284" s="2">
        <f t="shared" si="196"/>
        <v>36964</v>
      </c>
      <c r="B6284">
        <v>2001</v>
      </c>
      <c r="C6284">
        <v>73</v>
      </c>
      <c r="D6284">
        <v>18.899999999999999</v>
      </c>
      <c r="E6284">
        <v>26.6</v>
      </c>
      <c r="F6284">
        <v>18.600000000000001</v>
      </c>
      <c r="G6284">
        <v>6.8</v>
      </c>
      <c r="I6284">
        <f t="shared" si="195"/>
        <v>27.346666666666675</v>
      </c>
      <c r="J6284">
        <f t="shared" si="195"/>
        <v>18.600000000000001</v>
      </c>
    </row>
    <row r="6285" spans="1:10">
      <c r="A6285" s="2">
        <f t="shared" si="196"/>
        <v>36965</v>
      </c>
      <c r="B6285">
        <v>2001</v>
      </c>
      <c r="C6285">
        <v>74</v>
      </c>
      <c r="D6285">
        <v>18.899999999999999</v>
      </c>
      <c r="E6285">
        <v>26.1</v>
      </c>
      <c r="F6285">
        <v>18.5</v>
      </c>
      <c r="G6285">
        <v>1.3</v>
      </c>
      <c r="I6285">
        <f t="shared" si="195"/>
        <v>27.393333333333338</v>
      </c>
      <c r="J6285">
        <f t="shared" si="195"/>
        <v>18.59</v>
      </c>
    </row>
    <row r="6286" spans="1:10">
      <c r="A6286" s="2">
        <f t="shared" si="196"/>
        <v>36966</v>
      </c>
      <c r="B6286">
        <v>2001</v>
      </c>
      <c r="C6286">
        <v>75</v>
      </c>
      <c r="D6286">
        <v>16</v>
      </c>
      <c r="E6286">
        <v>24.5</v>
      </c>
      <c r="F6286">
        <v>18.8</v>
      </c>
      <c r="G6286">
        <v>0</v>
      </c>
      <c r="I6286">
        <f t="shared" si="195"/>
        <v>27.276666666666674</v>
      </c>
      <c r="J6286">
        <f t="shared" si="195"/>
        <v>18.633333333333333</v>
      </c>
    </row>
    <row r="6287" spans="1:10">
      <c r="A6287" s="2">
        <f t="shared" si="196"/>
        <v>36967</v>
      </c>
      <c r="B6287">
        <v>2001</v>
      </c>
      <c r="C6287">
        <v>76</v>
      </c>
      <c r="D6287">
        <v>12.9</v>
      </c>
      <c r="E6287">
        <v>24.5</v>
      </c>
      <c r="F6287">
        <v>18.7</v>
      </c>
      <c r="G6287">
        <v>3</v>
      </c>
      <c r="I6287">
        <f t="shared" si="195"/>
        <v>27.170000000000005</v>
      </c>
      <c r="J6287">
        <f t="shared" si="195"/>
        <v>18.623333333333335</v>
      </c>
    </row>
    <row r="6288" spans="1:10">
      <c r="A6288" s="2">
        <f t="shared" si="196"/>
        <v>36968</v>
      </c>
      <c r="B6288">
        <v>2001</v>
      </c>
      <c r="C6288">
        <v>77</v>
      </c>
      <c r="D6288">
        <v>14.5</v>
      </c>
      <c r="E6288">
        <v>24.3</v>
      </c>
      <c r="F6288">
        <v>18.600000000000001</v>
      </c>
      <c r="G6288">
        <v>26.8</v>
      </c>
      <c r="I6288">
        <f t="shared" si="195"/>
        <v>27.113333333333337</v>
      </c>
      <c r="J6288">
        <f t="shared" si="195"/>
        <v>18.623333333333338</v>
      </c>
    </row>
    <row r="6289" spans="1:10">
      <c r="A6289" s="2">
        <f t="shared" si="196"/>
        <v>36969</v>
      </c>
      <c r="B6289">
        <v>2001</v>
      </c>
      <c r="C6289">
        <v>78</v>
      </c>
      <c r="D6289">
        <v>17.5</v>
      </c>
      <c r="E6289">
        <v>25.7</v>
      </c>
      <c r="F6289">
        <v>19</v>
      </c>
      <c r="G6289">
        <v>55.2</v>
      </c>
      <c r="I6289">
        <f t="shared" si="195"/>
        <v>27.103333333333339</v>
      </c>
      <c r="J6289">
        <f t="shared" si="195"/>
        <v>18.643333333333334</v>
      </c>
    </row>
    <row r="6290" spans="1:10">
      <c r="A6290" s="2">
        <f t="shared" si="196"/>
        <v>36970</v>
      </c>
      <c r="B6290">
        <v>2001</v>
      </c>
      <c r="C6290">
        <v>79</v>
      </c>
      <c r="D6290">
        <v>19.8</v>
      </c>
      <c r="E6290">
        <v>26.7</v>
      </c>
      <c r="F6290">
        <v>18.2</v>
      </c>
      <c r="G6290">
        <v>11.5</v>
      </c>
      <c r="I6290">
        <f t="shared" si="195"/>
        <v>27.093333333333341</v>
      </c>
      <c r="J6290">
        <f t="shared" si="195"/>
        <v>18.670000000000005</v>
      </c>
    </row>
    <row r="6291" spans="1:10">
      <c r="A6291" s="2">
        <f t="shared" si="196"/>
        <v>36971</v>
      </c>
      <c r="B6291">
        <v>2001</v>
      </c>
      <c r="C6291">
        <v>80</v>
      </c>
      <c r="D6291">
        <v>12.3</v>
      </c>
      <c r="E6291">
        <v>23.6</v>
      </c>
      <c r="F6291">
        <v>18.5</v>
      </c>
      <c r="G6291">
        <v>0.5</v>
      </c>
      <c r="I6291">
        <f t="shared" si="195"/>
        <v>27.13333333333334</v>
      </c>
      <c r="J6291">
        <f t="shared" si="195"/>
        <v>18.703333333333337</v>
      </c>
    </row>
    <row r="6292" spans="1:10">
      <c r="A6292" s="2">
        <f t="shared" si="196"/>
        <v>36972</v>
      </c>
      <c r="B6292">
        <v>2001</v>
      </c>
      <c r="C6292">
        <v>81</v>
      </c>
      <c r="D6292">
        <v>15.9</v>
      </c>
      <c r="E6292">
        <v>25.7</v>
      </c>
      <c r="F6292">
        <v>18.5</v>
      </c>
      <c r="G6292">
        <v>0.4</v>
      </c>
      <c r="I6292">
        <f t="shared" si="195"/>
        <v>27.070000000000007</v>
      </c>
      <c r="J6292">
        <f t="shared" si="195"/>
        <v>18.730000000000004</v>
      </c>
    </row>
    <row r="6293" spans="1:10">
      <c r="A6293" s="2">
        <f t="shared" si="196"/>
        <v>36973</v>
      </c>
      <c r="B6293">
        <v>2001</v>
      </c>
      <c r="C6293">
        <v>82</v>
      </c>
      <c r="D6293">
        <v>16.7</v>
      </c>
      <c r="E6293">
        <v>25.5</v>
      </c>
      <c r="F6293">
        <v>18.2</v>
      </c>
      <c r="G6293">
        <v>5.7</v>
      </c>
      <c r="I6293">
        <f t="shared" si="195"/>
        <v>26.983333333333341</v>
      </c>
      <c r="J6293">
        <f t="shared" si="195"/>
        <v>18.683333333333334</v>
      </c>
    </row>
    <row r="6294" spans="1:10">
      <c r="A6294" s="2">
        <f t="shared" si="196"/>
        <v>36974</v>
      </c>
      <c r="B6294">
        <v>2001</v>
      </c>
      <c r="C6294">
        <v>83</v>
      </c>
      <c r="D6294">
        <v>20.2</v>
      </c>
      <c r="E6294">
        <v>24.6</v>
      </c>
      <c r="F6294">
        <v>17.5</v>
      </c>
      <c r="G6294">
        <v>0</v>
      </c>
      <c r="I6294">
        <f t="shared" si="195"/>
        <v>26.933333333333341</v>
      </c>
      <c r="J6294">
        <f t="shared" si="195"/>
        <v>18.643333333333331</v>
      </c>
    </row>
    <row r="6295" spans="1:10">
      <c r="A6295" s="2">
        <f t="shared" si="196"/>
        <v>36975</v>
      </c>
      <c r="B6295">
        <v>2001</v>
      </c>
      <c r="C6295">
        <v>84</v>
      </c>
      <c r="D6295">
        <v>23.5</v>
      </c>
      <c r="E6295">
        <v>26</v>
      </c>
      <c r="F6295">
        <v>16.399999999999999</v>
      </c>
      <c r="G6295">
        <v>0</v>
      </c>
      <c r="I6295">
        <f t="shared" si="195"/>
        <v>26.88333333333334</v>
      </c>
      <c r="J6295">
        <f t="shared" si="195"/>
        <v>18.583333333333332</v>
      </c>
    </row>
    <row r="6296" spans="1:10">
      <c r="A6296" s="2">
        <f t="shared" si="196"/>
        <v>36976</v>
      </c>
      <c r="B6296">
        <v>2001</v>
      </c>
      <c r="C6296">
        <v>85</v>
      </c>
      <c r="D6296">
        <v>21.4</v>
      </c>
      <c r="E6296">
        <v>27</v>
      </c>
      <c r="F6296">
        <v>16.100000000000001</v>
      </c>
      <c r="G6296">
        <v>0</v>
      </c>
      <c r="I6296">
        <f t="shared" si="195"/>
        <v>26.830000000000005</v>
      </c>
      <c r="J6296">
        <f t="shared" si="195"/>
        <v>18.476666666666667</v>
      </c>
    </row>
    <row r="6297" spans="1:10">
      <c r="A6297" s="2">
        <f t="shared" si="196"/>
        <v>36977</v>
      </c>
      <c r="B6297">
        <v>2001</v>
      </c>
      <c r="C6297">
        <v>86</v>
      </c>
      <c r="D6297">
        <v>21</v>
      </c>
      <c r="E6297">
        <v>28.3</v>
      </c>
      <c r="F6297">
        <v>17.5</v>
      </c>
      <c r="G6297">
        <v>19.5</v>
      </c>
      <c r="I6297">
        <f t="shared" si="195"/>
        <v>26.816666666666674</v>
      </c>
      <c r="J6297">
        <f t="shared" si="195"/>
        <v>18.436666666666667</v>
      </c>
    </row>
    <row r="6298" spans="1:10">
      <c r="A6298" s="2">
        <f t="shared" si="196"/>
        <v>36978</v>
      </c>
      <c r="B6298">
        <v>2001</v>
      </c>
      <c r="C6298">
        <v>87</v>
      </c>
      <c r="D6298">
        <v>15.5</v>
      </c>
      <c r="E6298">
        <v>26.7</v>
      </c>
      <c r="F6298">
        <v>19</v>
      </c>
      <c r="G6298">
        <v>8.4</v>
      </c>
      <c r="I6298">
        <f t="shared" si="195"/>
        <v>26.750000000000007</v>
      </c>
      <c r="J6298">
        <f t="shared" si="195"/>
        <v>18.439999999999998</v>
      </c>
    </row>
    <row r="6299" spans="1:10">
      <c r="A6299" s="2">
        <f t="shared" si="196"/>
        <v>36979</v>
      </c>
      <c r="B6299">
        <v>2001</v>
      </c>
      <c r="C6299">
        <v>88</v>
      </c>
      <c r="D6299">
        <v>19.8</v>
      </c>
      <c r="E6299">
        <v>25.5</v>
      </c>
      <c r="F6299">
        <v>18.399999999999999</v>
      </c>
      <c r="G6299">
        <v>0</v>
      </c>
      <c r="I6299">
        <f t="shared" si="195"/>
        <v>26.680000000000007</v>
      </c>
      <c r="J6299">
        <f t="shared" si="195"/>
        <v>18.399999999999999</v>
      </c>
    </row>
    <row r="6300" spans="1:10">
      <c r="A6300" s="2">
        <f t="shared" si="196"/>
        <v>36980</v>
      </c>
      <c r="B6300">
        <v>2001</v>
      </c>
      <c r="C6300">
        <v>89</v>
      </c>
      <c r="D6300">
        <v>17.8</v>
      </c>
      <c r="E6300">
        <v>26.9</v>
      </c>
      <c r="F6300">
        <v>18</v>
      </c>
      <c r="G6300">
        <v>1.7</v>
      </c>
      <c r="I6300">
        <f t="shared" si="195"/>
        <v>26.726666666666674</v>
      </c>
      <c r="J6300">
        <f t="shared" si="195"/>
        <v>18.403333333333332</v>
      </c>
    </row>
    <row r="6301" spans="1:10">
      <c r="A6301" s="2">
        <f t="shared" si="196"/>
        <v>36981</v>
      </c>
      <c r="B6301">
        <v>2001</v>
      </c>
      <c r="C6301">
        <v>90</v>
      </c>
      <c r="D6301">
        <v>19.100000000000001</v>
      </c>
      <c r="E6301">
        <v>27.2</v>
      </c>
      <c r="F6301">
        <v>19.399999999999999</v>
      </c>
      <c r="G6301">
        <v>0</v>
      </c>
      <c r="I6301">
        <f t="shared" si="195"/>
        <v>26.72333333333334</v>
      </c>
      <c r="J6301">
        <f t="shared" si="195"/>
        <v>18.443333333333332</v>
      </c>
    </row>
    <row r="6302" spans="1:10">
      <c r="A6302" s="2">
        <f t="shared" si="196"/>
        <v>36982</v>
      </c>
      <c r="B6302">
        <v>2001</v>
      </c>
      <c r="C6302">
        <v>91</v>
      </c>
      <c r="D6302">
        <v>19.3</v>
      </c>
      <c r="E6302">
        <v>27.5</v>
      </c>
      <c r="F6302">
        <v>18.7</v>
      </c>
      <c r="G6302">
        <v>0.2</v>
      </c>
      <c r="I6302">
        <f t="shared" si="195"/>
        <v>26.736666666666672</v>
      </c>
      <c r="J6302">
        <f t="shared" si="195"/>
        <v>18.433333333333334</v>
      </c>
    </row>
    <row r="6303" spans="1:10">
      <c r="A6303" s="2">
        <f t="shared" si="196"/>
        <v>36983</v>
      </c>
      <c r="B6303">
        <v>2001</v>
      </c>
      <c r="C6303">
        <v>92</v>
      </c>
      <c r="D6303">
        <v>17.600000000000001</v>
      </c>
      <c r="E6303">
        <v>27</v>
      </c>
      <c r="F6303">
        <v>18.3</v>
      </c>
      <c r="G6303">
        <v>0.9</v>
      </c>
      <c r="I6303">
        <f t="shared" si="195"/>
        <v>26.766666666666666</v>
      </c>
      <c r="J6303">
        <f t="shared" si="195"/>
        <v>18.38</v>
      </c>
    </row>
    <row r="6304" spans="1:10">
      <c r="A6304" s="2">
        <f t="shared" si="196"/>
        <v>36984</v>
      </c>
      <c r="B6304">
        <v>2001</v>
      </c>
      <c r="C6304">
        <v>93</v>
      </c>
      <c r="D6304">
        <v>18.7</v>
      </c>
      <c r="E6304">
        <v>28.3</v>
      </c>
      <c r="F6304">
        <v>19.600000000000001</v>
      </c>
      <c r="G6304">
        <v>0</v>
      </c>
      <c r="I6304">
        <f t="shared" ref="I6304:J6367" si="197">AVERAGE(E6275:E6304)</f>
        <v>26.7</v>
      </c>
      <c r="J6304">
        <f t="shared" si="197"/>
        <v>18.396666666666665</v>
      </c>
    </row>
    <row r="6305" spans="1:10">
      <c r="A6305" s="2">
        <f t="shared" si="196"/>
        <v>36985</v>
      </c>
      <c r="B6305">
        <v>2001</v>
      </c>
      <c r="C6305">
        <v>94</v>
      </c>
      <c r="D6305">
        <v>19.2</v>
      </c>
      <c r="E6305">
        <v>27.3</v>
      </c>
      <c r="F6305">
        <v>18.899999999999999</v>
      </c>
      <c r="G6305">
        <v>0</v>
      </c>
      <c r="I6305">
        <f t="shared" si="197"/>
        <v>26.709999999999997</v>
      </c>
      <c r="J6305">
        <f t="shared" si="197"/>
        <v>18.373333333333331</v>
      </c>
    </row>
    <row r="6306" spans="1:10">
      <c r="A6306" s="2">
        <f t="shared" si="196"/>
        <v>36986</v>
      </c>
      <c r="B6306">
        <v>2001</v>
      </c>
      <c r="C6306">
        <v>95</v>
      </c>
      <c r="D6306">
        <v>18.8</v>
      </c>
      <c r="E6306">
        <v>25.8</v>
      </c>
      <c r="F6306">
        <v>17.600000000000001</v>
      </c>
      <c r="G6306">
        <v>0</v>
      </c>
      <c r="I6306">
        <f t="shared" si="197"/>
        <v>26.61333333333333</v>
      </c>
      <c r="J6306">
        <f t="shared" si="197"/>
        <v>18.376666666666665</v>
      </c>
    </row>
    <row r="6307" spans="1:10">
      <c r="A6307" s="2">
        <f t="shared" si="196"/>
        <v>36987</v>
      </c>
      <c r="B6307">
        <v>2001</v>
      </c>
      <c r="C6307">
        <v>96</v>
      </c>
      <c r="D6307">
        <v>13.6</v>
      </c>
      <c r="E6307">
        <v>24.7</v>
      </c>
      <c r="F6307">
        <v>16</v>
      </c>
      <c r="G6307">
        <v>2</v>
      </c>
      <c r="I6307">
        <f t="shared" si="197"/>
        <v>26.459999999999997</v>
      </c>
      <c r="J6307">
        <f t="shared" si="197"/>
        <v>18.273333333333333</v>
      </c>
    </row>
    <row r="6308" spans="1:10">
      <c r="A6308" s="2">
        <f t="shared" si="196"/>
        <v>36988</v>
      </c>
      <c r="B6308">
        <v>2001</v>
      </c>
      <c r="C6308">
        <v>97</v>
      </c>
      <c r="D6308">
        <v>14.4</v>
      </c>
      <c r="E6308">
        <v>22.1</v>
      </c>
      <c r="F6308">
        <v>16.100000000000001</v>
      </c>
      <c r="G6308">
        <v>0</v>
      </c>
      <c r="I6308">
        <f t="shared" si="197"/>
        <v>26.259999999999998</v>
      </c>
      <c r="J6308">
        <f t="shared" si="197"/>
        <v>18.199999999999996</v>
      </c>
    </row>
    <row r="6309" spans="1:10">
      <c r="A6309" s="2">
        <f t="shared" si="196"/>
        <v>36989</v>
      </c>
      <c r="B6309">
        <v>2001</v>
      </c>
      <c r="C6309">
        <v>98</v>
      </c>
      <c r="D6309">
        <v>23.6</v>
      </c>
      <c r="E6309">
        <v>24.3</v>
      </c>
      <c r="F6309">
        <v>13.1</v>
      </c>
      <c r="G6309">
        <v>0</v>
      </c>
      <c r="I6309">
        <f t="shared" si="197"/>
        <v>26.166666666666668</v>
      </c>
      <c r="J6309">
        <f t="shared" si="197"/>
        <v>18.013333333333332</v>
      </c>
    </row>
    <row r="6310" spans="1:10">
      <c r="A6310" s="2">
        <f t="shared" si="196"/>
        <v>36990</v>
      </c>
      <c r="B6310">
        <v>2001</v>
      </c>
      <c r="C6310">
        <v>99</v>
      </c>
      <c r="D6310">
        <v>22.9</v>
      </c>
      <c r="E6310">
        <v>24.5</v>
      </c>
      <c r="F6310">
        <v>12.7</v>
      </c>
      <c r="G6310">
        <v>0</v>
      </c>
      <c r="I6310">
        <f t="shared" si="197"/>
        <v>26.066666666666666</v>
      </c>
      <c r="J6310">
        <f t="shared" si="197"/>
        <v>17.833333333333332</v>
      </c>
    </row>
    <row r="6311" spans="1:10">
      <c r="A6311" s="2">
        <f t="shared" si="196"/>
        <v>36991</v>
      </c>
      <c r="B6311">
        <v>2001</v>
      </c>
      <c r="C6311">
        <v>100</v>
      </c>
      <c r="D6311">
        <v>17.899999999999999</v>
      </c>
      <c r="E6311">
        <v>25.1</v>
      </c>
      <c r="F6311">
        <v>14.9</v>
      </c>
      <c r="G6311">
        <v>0</v>
      </c>
      <c r="I6311">
        <f t="shared" si="197"/>
        <v>25.949999999999996</v>
      </c>
      <c r="J6311">
        <f t="shared" si="197"/>
        <v>17.703333333333333</v>
      </c>
    </row>
    <row r="6312" spans="1:10">
      <c r="A6312" s="2">
        <f t="shared" si="196"/>
        <v>36992</v>
      </c>
      <c r="B6312">
        <v>2001</v>
      </c>
      <c r="C6312">
        <v>101</v>
      </c>
      <c r="D6312">
        <v>20.100000000000001</v>
      </c>
      <c r="E6312">
        <v>27</v>
      </c>
      <c r="F6312">
        <v>15.6</v>
      </c>
      <c r="G6312">
        <v>0.1</v>
      </c>
      <c r="I6312">
        <f t="shared" si="197"/>
        <v>25.893333333333331</v>
      </c>
      <c r="J6312">
        <f t="shared" si="197"/>
        <v>17.610000000000003</v>
      </c>
    </row>
    <row r="6313" spans="1:10">
      <c r="A6313" s="2">
        <f t="shared" si="196"/>
        <v>36993</v>
      </c>
      <c r="B6313">
        <v>2001</v>
      </c>
      <c r="C6313">
        <v>102</v>
      </c>
      <c r="D6313">
        <v>18</v>
      </c>
      <c r="E6313">
        <v>25.8</v>
      </c>
      <c r="F6313">
        <v>14.9</v>
      </c>
      <c r="G6313">
        <v>0.6</v>
      </c>
      <c r="I6313">
        <f t="shared" si="197"/>
        <v>25.826666666666657</v>
      </c>
      <c r="J6313">
        <f t="shared" si="197"/>
        <v>17.47666666666667</v>
      </c>
    </row>
    <row r="6314" spans="1:10">
      <c r="A6314" s="2">
        <f t="shared" si="196"/>
        <v>36994</v>
      </c>
      <c r="B6314">
        <v>2001</v>
      </c>
      <c r="C6314">
        <v>103</v>
      </c>
      <c r="D6314">
        <v>18.100000000000001</v>
      </c>
      <c r="E6314">
        <v>26.3</v>
      </c>
      <c r="F6314">
        <v>17.100000000000001</v>
      </c>
      <c r="G6314">
        <v>0</v>
      </c>
      <c r="I6314">
        <f t="shared" si="197"/>
        <v>25.816666666666659</v>
      </c>
      <c r="J6314">
        <f t="shared" si="197"/>
        <v>17.426666666666666</v>
      </c>
    </row>
    <row r="6315" spans="1:10">
      <c r="A6315" s="2">
        <f t="shared" si="196"/>
        <v>36995</v>
      </c>
      <c r="B6315">
        <v>2001</v>
      </c>
      <c r="C6315">
        <v>104</v>
      </c>
      <c r="D6315">
        <v>18.5</v>
      </c>
      <c r="E6315">
        <v>25.7</v>
      </c>
      <c r="F6315">
        <v>15.9</v>
      </c>
      <c r="G6315">
        <v>0</v>
      </c>
      <c r="I6315">
        <f t="shared" si="197"/>
        <v>25.803333333333331</v>
      </c>
      <c r="J6315">
        <f t="shared" si="197"/>
        <v>17.34</v>
      </c>
    </row>
    <row r="6316" spans="1:10">
      <c r="A6316" s="2">
        <f t="shared" si="196"/>
        <v>36996</v>
      </c>
      <c r="B6316">
        <v>2001</v>
      </c>
      <c r="C6316">
        <v>105</v>
      </c>
      <c r="D6316">
        <v>16.600000000000001</v>
      </c>
      <c r="E6316">
        <v>25.8</v>
      </c>
      <c r="F6316">
        <v>17.2</v>
      </c>
      <c r="G6316">
        <v>0</v>
      </c>
      <c r="I6316">
        <f t="shared" si="197"/>
        <v>25.84666666666666</v>
      </c>
      <c r="J6316">
        <f t="shared" si="197"/>
        <v>17.286666666666669</v>
      </c>
    </row>
    <row r="6317" spans="1:10">
      <c r="A6317" s="2">
        <f t="shared" si="196"/>
        <v>36997</v>
      </c>
      <c r="B6317">
        <v>2001</v>
      </c>
      <c r="C6317">
        <v>106</v>
      </c>
      <c r="D6317">
        <v>17.5</v>
      </c>
      <c r="E6317">
        <v>25.5</v>
      </c>
      <c r="F6317">
        <v>16.7</v>
      </c>
      <c r="G6317">
        <v>0</v>
      </c>
      <c r="I6317">
        <f t="shared" si="197"/>
        <v>25.879999999999995</v>
      </c>
      <c r="J6317">
        <f t="shared" si="197"/>
        <v>17.220000000000002</v>
      </c>
    </row>
    <row r="6318" spans="1:10">
      <c r="A6318" s="2">
        <f t="shared" si="196"/>
        <v>36998</v>
      </c>
      <c r="B6318">
        <v>2001</v>
      </c>
      <c r="C6318">
        <v>107</v>
      </c>
      <c r="D6318">
        <v>20</v>
      </c>
      <c r="E6318">
        <v>27.5</v>
      </c>
      <c r="F6318">
        <v>14.7</v>
      </c>
      <c r="G6318">
        <v>0</v>
      </c>
      <c r="I6318">
        <f t="shared" si="197"/>
        <v>25.986666666666665</v>
      </c>
      <c r="J6318">
        <f t="shared" si="197"/>
        <v>17.09</v>
      </c>
    </row>
    <row r="6319" spans="1:10">
      <c r="A6319" s="2">
        <f t="shared" si="196"/>
        <v>36999</v>
      </c>
      <c r="B6319">
        <v>2001</v>
      </c>
      <c r="C6319">
        <v>108</v>
      </c>
      <c r="D6319">
        <v>17.5</v>
      </c>
      <c r="E6319">
        <v>26.6</v>
      </c>
      <c r="F6319">
        <v>15.6</v>
      </c>
      <c r="G6319">
        <v>0</v>
      </c>
      <c r="I6319">
        <f t="shared" si="197"/>
        <v>26.016666666666666</v>
      </c>
      <c r="J6319">
        <f t="shared" si="197"/>
        <v>16.976666666666667</v>
      </c>
    </row>
    <row r="6320" spans="1:10">
      <c r="A6320" s="2">
        <f t="shared" si="196"/>
        <v>37000</v>
      </c>
      <c r="B6320">
        <v>2001</v>
      </c>
      <c r="C6320">
        <v>109</v>
      </c>
      <c r="D6320">
        <v>22.9</v>
      </c>
      <c r="E6320">
        <v>26.2</v>
      </c>
      <c r="F6320">
        <v>16.100000000000001</v>
      </c>
      <c r="G6320">
        <v>0</v>
      </c>
      <c r="I6320">
        <f t="shared" si="197"/>
        <v>26</v>
      </c>
      <c r="J6320">
        <f t="shared" si="197"/>
        <v>16.90666666666667</v>
      </c>
    </row>
    <row r="6321" spans="1:10">
      <c r="A6321" s="2">
        <f t="shared" si="196"/>
        <v>37001</v>
      </c>
      <c r="B6321">
        <v>2001</v>
      </c>
      <c r="C6321">
        <v>110</v>
      </c>
      <c r="D6321">
        <v>17.100000000000001</v>
      </c>
      <c r="E6321">
        <v>24.7</v>
      </c>
      <c r="F6321">
        <v>15.3</v>
      </c>
      <c r="G6321">
        <v>0</v>
      </c>
      <c r="I6321">
        <f t="shared" si="197"/>
        <v>26.036666666666672</v>
      </c>
      <c r="J6321">
        <f t="shared" si="197"/>
        <v>16.8</v>
      </c>
    </row>
    <row r="6322" spans="1:10">
      <c r="A6322" s="2">
        <f t="shared" si="196"/>
        <v>37002</v>
      </c>
      <c r="B6322">
        <v>2001</v>
      </c>
      <c r="C6322">
        <v>111</v>
      </c>
      <c r="D6322">
        <v>18.8</v>
      </c>
      <c r="E6322">
        <v>24.7</v>
      </c>
      <c r="F6322">
        <v>16</v>
      </c>
      <c r="G6322">
        <v>0</v>
      </c>
      <c r="I6322">
        <f t="shared" si="197"/>
        <v>26.003333333333337</v>
      </c>
      <c r="J6322">
        <f t="shared" si="197"/>
        <v>16.716666666666669</v>
      </c>
    </row>
    <row r="6323" spans="1:10">
      <c r="A6323" s="2">
        <f t="shared" si="196"/>
        <v>37003</v>
      </c>
      <c r="B6323">
        <v>2001</v>
      </c>
      <c r="C6323">
        <v>112</v>
      </c>
      <c r="D6323">
        <v>23.3</v>
      </c>
      <c r="E6323">
        <v>25.1</v>
      </c>
      <c r="F6323">
        <v>13.6</v>
      </c>
      <c r="G6323">
        <v>0</v>
      </c>
      <c r="I6323">
        <f t="shared" si="197"/>
        <v>25.990000000000006</v>
      </c>
      <c r="J6323">
        <f t="shared" si="197"/>
        <v>16.563333333333336</v>
      </c>
    </row>
    <row r="6324" spans="1:10">
      <c r="A6324" s="2">
        <f t="shared" si="196"/>
        <v>37004</v>
      </c>
      <c r="B6324">
        <v>2001</v>
      </c>
      <c r="C6324">
        <v>113</v>
      </c>
      <c r="D6324">
        <v>21.7</v>
      </c>
      <c r="E6324">
        <v>27.6</v>
      </c>
      <c r="F6324">
        <v>14</v>
      </c>
      <c r="G6324">
        <v>0</v>
      </c>
      <c r="I6324">
        <f t="shared" si="197"/>
        <v>26.090000000000011</v>
      </c>
      <c r="J6324">
        <f t="shared" si="197"/>
        <v>16.446666666666669</v>
      </c>
    </row>
    <row r="6325" spans="1:10">
      <c r="A6325" s="2">
        <f t="shared" si="196"/>
        <v>37005</v>
      </c>
      <c r="B6325">
        <v>2001</v>
      </c>
      <c r="C6325">
        <v>114</v>
      </c>
      <c r="D6325">
        <v>21</v>
      </c>
      <c r="E6325">
        <v>27.6</v>
      </c>
      <c r="F6325">
        <v>15.2</v>
      </c>
      <c r="G6325">
        <v>0</v>
      </c>
      <c r="I6325">
        <f t="shared" si="197"/>
        <v>26.143333333333342</v>
      </c>
      <c r="J6325">
        <f t="shared" si="197"/>
        <v>16.406666666666666</v>
      </c>
    </row>
    <row r="6326" spans="1:10">
      <c r="A6326" s="2">
        <f t="shared" si="196"/>
        <v>37006</v>
      </c>
      <c r="B6326">
        <v>2001</v>
      </c>
      <c r="C6326">
        <v>115</v>
      </c>
      <c r="D6326">
        <v>21.6</v>
      </c>
      <c r="E6326">
        <v>28.9</v>
      </c>
      <c r="F6326">
        <v>18.600000000000001</v>
      </c>
      <c r="G6326">
        <v>0</v>
      </c>
      <c r="I6326">
        <f t="shared" si="197"/>
        <v>26.206666666666674</v>
      </c>
      <c r="J6326">
        <f t="shared" si="197"/>
        <v>16.490000000000002</v>
      </c>
    </row>
    <row r="6327" spans="1:10">
      <c r="A6327" s="2">
        <f t="shared" si="196"/>
        <v>37007</v>
      </c>
      <c r="B6327">
        <v>2001</v>
      </c>
      <c r="C6327">
        <v>116</v>
      </c>
      <c r="D6327">
        <v>20.100000000000001</v>
      </c>
      <c r="E6327">
        <v>28.2</v>
      </c>
      <c r="F6327">
        <v>16.899999999999999</v>
      </c>
      <c r="G6327">
        <v>0</v>
      </c>
      <c r="I6327">
        <f t="shared" si="197"/>
        <v>26.203333333333344</v>
      </c>
      <c r="J6327">
        <f t="shared" si="197"/>
        <v>16.470000000000002</v>
      </c>
    </row>
    <row r="6328" spans="1:10">
      <c r="A6328" s="2">
        <f t="shared" si="196"/>
        <v>37008</v>
      </c>
      <c r="B6328">
        <v>2001</v>
      </c>
      <c r="C6328">
        <v>117</v>
      </c>
      <c r="D6328">
        <v>18</v>
      </c>
      <c r="E6328">
        <v>28</v>
      </c>
      <c r="F6328">
        <v>17.600000000000001</v>
      </c>
      <c r="G6328">
        <v>0</v>
      </c>
      <c r="I6328">
        <f t="shared" si="197"/>
        <v>26.246666666666677</v>
      </c>
      <c r="J6328">
        <f t="shared" si="197"/>
        <v>16.423333333333336</v>
      </c>
    </row>
    <row r="6329" spans="1:10">
      <c r="A6329" s="2">
        <f t="shared" si="196"/>
        <v>37009</v>
      </c>
      <c r="B6329">
        <v>2001</v>
      </c>
      <c r="C6329">
        <v>118</v>
      </c>
      <c r="D6329">
        <v>22.1</v>
      </c>
      <c r="E6329">
        <v>27.9</v>
      </c>
      <c r="F6329">
        <v>16.399999999999999</v>
      </c>
      <c r="G6329">
        <v>0</v>
      </c>
      <c r="I6329">
        <f t="shared" si="197"/>
        <v>26.326666666666675</v>
      </c>
      <c r="J6329">
        <f t="shared" si="197"/>
        <v>16.356666666666666</v>
      </c>
    </row>
    <row r="6330" spans="1:10">
      <c r="A6330" s="2">
        <f t="shared" si="196"/>
        <v>37010</v>
      </c>
      <c r="B6330">
        <v>2001</v>
      </c>
      <c r="C6330">
        <v>119</v>
      </c>
      <c r="D6330">
        <v>21.1</v>
      </c>
      <c r="E6330">
        <v>27.6</v>
      </c>
      <c r="F6330">
        <v>16.2</v>
      </c>
      <c r="G6330">
        <v>0</v>
      </c>
      <c r="I6330">
        <f t="shared" si="197"/>
        <v>26.350000000000012</v>
      </c>
      <c r="J6330">
        <f t="shared" si="197"/>
        <v>16.296666666666667</v>
      </c>
    </row>
    <row r="6331" spans="1:10">
      <c r="A6331" s="2">
        <f t="shared" si="196"/>
        <v>37011</v>
      </c>
      <c r="B6331">
        <v>2001</v>
      </c>
      <c r="C6331">
        <v>120</v>
      </c>
      <c r="D6331">
        <v>21</v>
      </c>
      <c r="E6331">
        <v>26.8</v>
      </c>
      <c r="F6331">
        <v>15</v>
      </c>
      <c r="G6331">
        <v>0</v>
      </c>
      <c r="I6331">
        <f t="shared" si="197"/>
        <v>26.33666666666667</v>
      </c>
      <c r="J6331">
        <f t="shared" si="197"/>
        <v>16.149999999999999</v>
      </c>
    </row>
    <row r="6332" spans="1:10">
      <c r="A6332" s="2">
        <f t="shared" si="196"/>
        <v>37012</v>
      </c>
      <c r="B6332">
        <v>2001</v>
      </c>
      <c r="C6332">
        <v>121</v>
      </c>
      <c r="D6332">
        <v>15.4</v>
      </c>
      <c r="E6332">
        <v>24.7</v>
      </c>
      <c r="F6332">
        <v>14.9</v>
      </c>
      <c r="G6332">
        <v>0</v>
      </c>
      <c r="I6332">
        <f t="shared" si="197"/>
        <v>26.243333333333339</v>
      </c>
      <c r="J6332">
        <f t="shared" si="197"/>
        <v>16.023333333333333</v>
      </c>
    </row>
    <row r="6333" spans="1:10">
      <c r="A6333" s="2">
        <f t="shared" si="196"/>
        <v>37013</v>
      </c>
      <c r="B6333">
        <v>2001</v>
      </c>
      <c r="C6333">
        <v>122</v>
      </c>
      <c r="D6333">
        <v>17.600000000000001</v>
      </c>
      <c r="E6333">
        <v>24.6</v>
      </c>
      <c r="F6333">
        <v>13.6</v>
      </c>
      <c r="G6333">
        <v>0</v>
      </c>
      <c r="I6333">
        <f t="shared" si="197"/>
        <v>26.163333333333338</v>
      </c>
      <c r="J6333">
        <f t="shared" si="197"/>
        <v>15.866666666666667</v>
      </c>
    </row>
    <row r="6334" spans="1:10">
      <c r="A6334" s="2">
        <f t="shared" si="196"/>
        <v>37014</v>
      </c>
      <c r="B6334">
        <v>2001</v>
      </c>
      <c r="C6334">
        <v>123</v>
      </c>
      <c r="D6334">
        <v>16.100000000000001</v>
      </c>
      <c r="E6334">
        <v>24.1</v>
      </c>
      <c r="F6334">
        <v>15</v>
      </c>
      <c r="G6334">
        <v>0</v>
      </c>
      <c r="I6334">
        <f t="shared" si="197"/>
        <v>26.023333333333337</v>
      </c>
      <c r="J6334">
        <f t="shared" si="197"/>
        <v>15.713333333333331</v>
      </c>
    </row>
    <row r="6335" spans="1:10">
      <c r="A6335" s="2">
        <f t="shared" si="196"/>
        <v>37015</v>
      </c>
      <c r="B6335">
        <v>2001</v>
      </c>
      <c r="C6335">
        <v>124</v>
      </c>
      <c r="D6335">
        <v>18.5</v>
      </c>
      <c r="E6335">
        <v>24.3</v>
      </c>
      <c r="F6335">
        <v>14.7</v>
      </c>
      <c r="G6335">
        <v>0</v>
      </c>
      <c r="I6335">
        <f t="shared" si="197"/>
        <v>25.923333333333336</v>
      </c>
      <c r="J6335">
        <f t="shared" si="197"/>
        <v>15.573333333333332</v>
      </c>
    </row>
    <row r="6336" spans="1:10">
      <c r="A6336" s="2">
        <f t="shared" si="196"/>
        <v>37016</v>
      </c>
      <c r="B6336">
        <v>2001</v>
      </c>
      <c r="C6336">
        <v>125</v>
      </c>
      <c r="D6336">
        <v>22</v>
      </c>
      <c r="E6336">
        <v>28.4</v>
      </c>
      <c r="F6336">
        <v>14.4</v>
      </c>
      <c r="G6336">
        <v>0.4</v>
      </c>
      <c r="I6336">
        <f t="shared" si="197"/>
        <v>26.01</v>
      </c>
      <c r="J6336">
        <f t="shared" si="197"/>
        <v>15.466666666666665</v>
      </c>
    </row>
    <row r="6337" spans="1:10">
      <c r="A6337" s="2">
        <f t="shared" si="196"/>
        <v>37017</v>
      </c>
      <c r="B6337">
        <v>2001</v>
      </c>
      <c r="C6337">
        <v>126</v>
      </c>
      <c r="D6337">
        <v>21.7</v>
      </c>
      <c r="E6337">
        <v>28.4</v>
      </c>
      <c r="F6337">
        <v>14.7</v>
      </c>
      <c r="G6337">
        <v>0</v>
      </c>
      <c r="I6337">
        <f t="shared" si="197"/>
        <v>26.133333333333333</v>
      </c>
      <c r="J6337">
        <f t="shared" si="197"/>
        <v>15.42333333333333</v>
      </c>
    </row>
    <row r="6338" spans="1:10">
      <c r="A6338" s="2">
        <f t="shared" si="196"/>
        <v>37018</v>
      </c>
      <c r="B6338">
        <v>2001</v>
      </c>
      <c r="C6338">
        <v>127</v>
      </c>
      <c r="D6338">
        <v>16.7</v>
      </c>
      <c r="E6338">
        <v>27.3</v>
      </c>
      <c r="F6338">
        <v>16</v>
      </c>
      <c r="G6338">
        <v>0</v>
      </c>
      <c r="I6338">
        <f t="shared" si="197"/>
        <v>26.306666666666665</v>
      </c>
      <c r="J6338">
        <f t="shared" si="197"/>
        <v>15.419999999999998</v>
      </c>
    </row>
    <row r="6339" spans="1:10">
      <c r="A6339" s="2">
        <f t="shared" ref="A6339:A6402" si="198">DATE(B6339,1,1)+C6339-1</f>
        <v>37019</v>
      </c>
      <c r="B6339">
        <v>2001</v>
      </c>
      <c r="C6339">
        <v>128</v>
      </c>
      <c r="D6339">
        <v>18.3</v>
      </c>
      <c r="E6339">
        <v>26.7</v>
      </c>
      <c r="F6339">
        <v>17.600000000000001</v>
      </c>
      <c r="G6339">
        <v>0</v>
      </c>
      <c r="I6339">
        <f t="shared" si="197"/>
        <v>26.386666666666667</v>
      </c>
      <c r="J6339">
        <f t="shared" si="197"/>
        <v>15.569999999999999</v>
      </c>
    </row>
    <row r="6340" spans="1:10">
      <c r="A6340" s="2">
        <f t="shared" si="198"/>
        <v>37020</v>
      </c>
      <c r="B6340">
        <v>2001</v>
      </c>
      <c r="C6340">
        <v>129</v>
      </c>
      <c r="D6340">
        <v>20.9</v>
      </c>
      <c r="E6340">
        <v>25.8</v>
      </c>
      <c r="F6340">
        <v>12.1</v>
      </c>
      <c r="G6340">
        <v>0</v>
      </c>
      <c r="I6340">
        <f t="shared" si="197"/>
        <v>26.429999999999996</v>
      </c>
      <c r="J6340">
        <f t="shared" si="197"/>
        <v>15.55</v>
      </c>
    </row>
    <row r="6341" spans="1:10">
      <c r="A6341" s="2">
        <f t="shared" si="198"/>
        <v>37021</v>
      </c>
      <c r="B6341">
        <v>2001</v>
      </c>
      <c r="C6341">
        <v>130</v>
      </c>
      <c r="D6341">
        <v>21.5</v>
      </c>
      <c r="E6341">
        <v>26.1</v>
      </c>
      <c r="F6341">
        <v>12.1</v>
      </c>
      <c r="G6341">
        <v>0</v>
      </c>
      <c r="I6341">
        <f t="shared" si="197"/>
        <v>26.463333333333331</v>
      </c>
      <c r="J6341">
        <f t="shared" si="197"/>
        <v>15.456666666666667</v>
      </c>
    </row>
    <row r="6342" spans="1:10">
      <c r="A6342" s="2">
        <f t="shared" si="198"/>
        <v>37022</v>
      </c>
      <c r="B6342">
        <v>2001</v>
      </c>
      <c r="C6342">
        <v>131</v>
      </c>
      <c r="D6342">
        <v>15.1</v>
      </c>
      <c r="E6342">
        <v>23.7</v>
      </c>
      <c r="F6342">
        <v>14.6</v>
      </c>
      <c r="G6342">
        <v>0</v>
      </c>
      <c r="I6342">
        <f t="shared" si="197"/>
        <v>26.353333333333335</v>
      </c>
      <c r="J6342">
        <f t="shared" si="197"/>
        <v>15.423333333333334</v>
      </c>
    </row>
    <row r="6343" spans="1:10">
      <c r="A6343" s="2">
        <f t="shared" si="198"/>
        <v>37023</v>
      </c>
      <c r="B6343">
        <v>2001</v>
      </c>
      <c r="C6343">
        <v>132</v>
      </c>
      <c r="D6343">
        <v>15.6</v>
      </c>
      <c r="E6343">
        <v>23.3</v>
      </c>
      <c r="F6343">
        <v>13.6</v>
      </c>
      <c r="G6343">
        <v>0</v>
      </c>
      <c r="I6343">
        <f t="shared" si="197"/>
        <v>26.269999999999996</v>
      </c>
      <c r="J6343">
        <f t="shared" si="197"/>
        <v>15.38</v>
      </c>
    </row>
    <row r="6344" spans="1:10">
      <c r="A6344" s="2">
        <f t="shared" si="198"/>
        <v>37024</v>
      </c>
      <c r="B6344">
        <v>2001</v>
      </c>
      <c r="C6344">
        <v>133</v>
      </c>
      <c r="D6344">
        <v>12</v>
      </c>
      <c r="E6344">
        <v>22.5</v>
      </c>
      <c r="F6344">
        <v>15.2</v>
      </c>
      <c r="G6344">
        <v>0.1</v>
      </c>
      <c r="I6344">
        <f t="shared" si="197"/>
        <v>26.143333333333327</v>
      </c>
      <c r="J6344">
        <f t="shared" si="197"/>
        <v>15.316666666666668</v>
      </c>
    </row>
    <row r="6345" spans="1:10">
      <c r="A6345" s="2">
        <f t="shared" si="198"/>
        <v>37025</v>
      </c>
      <c r="B6345">
        <v>2001</v>
      </c>
      <c r="C6345">
        <v>134</v>
      </c>
      <c r="D6345">
        <v>8.9</v>
      </c>
      <c r="E6345">
        <v>20.2</v>
      </c>
      <c r="F6345">
        <v>15.1</v>
      </c>
      <c r="G6345">
        <v>0.1</v>
      </c>
      <c r="I6345">
        <f t="shared" si="197"/>
        <v>25.959999999999997</v>
      </c>
      <c r="J6345">
        <f t="shared" si="197"/>
        <v>15.290000000000001</v>
      </c>
    </row>
    <row r="6346" spans="1:10">
      <c r="A6346" s="2">
        <f t="shared" si="198"/>
        <v>37026</v>
      </c>
      <c r="B6346">
        <v>2001</v>
      </c>
      <c r="C6346">
        <v>135</v>
      </c>
      <c r="D6346">
        <v>15.3</v>
      </c>
      <c r="E6346">
        <v>22.9</v>
      </c>
      <c r="F6346">
        <v>13.6</v>
      </c>
      <c r="G6346">
        <v>0</v>
      </c>
      <c r="I6346">
        <f t="shared" si="197"/>
        <v>25.863333333333333</v>
      </c>
      <c r="J6346">
        <f t="shared" si="197"/>
        <v>15.170000000000003</v>
      </c>
    </row>
    <row r="6347" spans="1:10">
      <c r="A6347" s="2">
        <f t="shared" si="198"/>
        <v>37027</v>
      </c>
      <c r="B6347">
        <v>2001</v>
      </c>
      <c r="C6347">
        <v>136</v>
      </c>
      <c r="D6347">
        <v>14.9</v>
      </c>
      <c r="E6347">
        <v>23.4</v>
      </c>
      <c r="F6347">
        <v>13.9</v>
      </c>
      <c r="G6347">
        <v>0</v>
      </c>
      <c r="I6347">
        <f t="shared" si="197"/>
        <v>25.793333333333333</v>
      </c>
      <c r="J6347">
        <f t="shared" si="197"/>
        <v>15.07666666666667</v>
      </c>
    </row>
    <row r="6348" spans="1:10">
      <c r="A6348" s="2">
        <f t="shared" si="198"/>
        <v>37028</v>
      </c>
      <c r="B6348">
        <v>2001</v>
      </c>
      <c r="C6348">
        <v>137</v>
      </c>
      <c r="D6348">
        <v>16.8</v>
      </c>
      <c r="E6348">
        <v>23.7</v>
      </c>
      <c r="F6348">
        <v>12.1</v>
      </c>
      <c r="G6348">
        <v>0</v>
      </c>
      <c r="I6348">
        <f t="shared" si="197"/>
        <v>25.666666666666671</v>
      </c>
      <c r="J6348">
        <f t="shared" si="197"/>
        <v>14.990000000000004</v>
      </c>
    </row>
    <row r="6349" spans="1:10">
      <c r="A6349" s="2">
        <f t="shared" si="198"/>
        <v>37029</v>
      </c>
      <c r="B6349">
        <v>2001</v>
      </c>
      <c r="C6349">
        <v>138</v>
      </c>
      <c r="D6349">
        <v>15.2</v>
      </c>
      <c r="E6349">
        <v>24.1</v>
      </c>
      <c r="F6349">
        <v>15</v>
      </c>
      <c r="G6349">
        <v>0</v>
      </c>
      <c r="I6349">
        <f t="shared" si="197"/>
        <v>25.583333333333336</v>
      </c>
      <c r="J6349">
        <f t="shared" si="197"/>
        <v>14.970000000000004</v>
      </c>
    </row>
    <row r="6350" spans="1:10">
      <c r="A6350" s="2">
        <f t="shared" si="198"/>
        <v>37030</v>
      </c>
      <c r="B6350">
        <v>2001</v>
      </c>
      <c r="C6350">
        <v>139</v>
      </c>
      <c r="D6350">
        <v>17.2</v>
      </c>
      <c r="E6350">
        <v>24.8</v>
      </c>
      <c r="F6350">
        <v>14.5</v>
      </c>
      <c r="G6350">
        <v>0</v>
      </c>
      <c r="I6350">
        <f t="shared" si="197"/>
        <v>25.536666666666669</v>
      </c>
      <c r="J6350">
        <f t="shared" si="197"/>
        <v>14.91666666666667</v>
      </c>
    </row>
    <row r="6351" spans="1:10">
      <c r="A6351" s="2">
        <f t="shared" si="198"/>
        <v>37031</v>
      </c>
      <c r="B6351">
        <v>2001</v>
      </c>
      <c r="C6351">
        <v>140</v>
      </c>
      <c r="D6351">
        <v>16.5</v>
      </c>
      <c r="E6351">
        <v>25.3</v>
      </c>
      <c r="F6351">
        <v>13.7</v>
      </c>
      <c r="G6351">
        <v>0</v>
      </c>
      <c r="I6351">
        <f t="shared" si="197"/>
        <v>25.556666666666665</v>
      </c>
      <c r="J6351">
        <f t="shared" si="197"/>
        <v>14.863333333333337</v>
      </c>
    </row>
    <row r="6352" spans="1:10">
      <c r="A6352" s="2">
        <f t="shared" si="198"/>
        <v>37032</v>
      </c>
      <c r="B6352">
        <v>2001</v>
      </c>
      <c r="C6352">
        <v>141</v>
      </c>
      <c r="D6352">
        <v>17.600000000000001</v>
      </c>
      <c r="E6352">
        <v>26.1</v>
      </c>
      <c r="F6352">
        <v>15.3</v>
      </c>
      <c r="G6352">
        <v>0</v>
      </c>
      <c r="I6352">
        <f t="shared" si="197"/>
        <v>25.603333333333335</v>
      </c>
      <c r="J6352">
        <f t="shared" si="197"/>
        <v>14.840000000000003</v>
      </c>
    </row>
    <row r="6353" spans="1:10">
      <c r="A6353" s="2">
        <f t="shared" si="198"/>
        <v>37033</v>
      </c>
      <c r="B6353">
        <v>2001</v>
      </c>
      <c r="C6353">
        <v>142</v>
      </c>
      <c r="D6353">
        <v>16.8</v>
      </c>
      <c r="E6353">
        <v>27.1</v>
      </c>
      <c r="F6353">
        <v>13.5</v>
      </c>
      <c r="G6353">
        <v>0</v>
      </c>
      <c r="I6353">
        <f t="shared" si="197"/>
        <v>25.67</v>
      </c>
      <c r="J6353">
        <f t="shared" si="197"/>
        <v>14.83666666666667</v>
      </c>
    </row>
    <row r="6354" spans="1:10">
      <c r="A6354" s="2">
        <f t="shared" si="198"/>
        <v>37034</v>
      </c>
      <c r="B6354">
        <v>2001</v>
      </c>
      <c r="C6354">
        <v>143</v>
      </c>
      <c r="D6354">
        <v>19</v>
      </c>
      <c r="E6354">
        <v>27.1</v>
      </c>
      <c r="F6354">
        <v>14.9</v>
      </c>
      <c r="G6354">
        <v>0</v>
      </c>
      <c r="I6354">
        <f t="shared" si="197"/>
        <v>25.653333333333332</v>
      </c>
      <c r="J6354">
        <f t="shared" si="197"/>
        <v>14.866666666666667</v>
      </c>
    </row>
    <row r="6355" spans="1:10">
      <c r="A6355" s="2">
        <f t="shared" si="198"/>
        <v>37035</v>
      </c>
      <c r="B6355">
        <v>2001</v>
      </c>
      <c r="C6355">
        <v>144</v>
      </c>
      <c r="D6355">
        <v>18.100000000000001</v>
      </c>
      <c r="E6355">
        <v>24.1</v>
      </c>
      <c r="F6355">
        <v>12.1</v>
      </c>
      <c r="G6355">
        <v>0</v>
      </c>
      <c r="I6355">
        <f t="shared" si="197"/>
        <v>25.536666666666669</v>
      </c>
      <c r="J6355">
        <f t="shared" si="197"/>
        <v>14.763333333333334</v>
      </c>
    </row>
    <row r="6356" spans="1:10">
      <c r="A6356" s="2">
        <f t="shared" si="198"/>
        <v>37036</v>
      </c>
      <c r="B6356">
        <v>2001</v>
      </c>
      <c r="C6356">
        <v>145</v>
      </c>
      <c r="D6356">
        <v>21.1</v>
      </c>
      <c r="E6356">
        <v>24.6</v>
      </c>
      <c r="F6356">
        <v>11</v>
      </c>
      <c r="G6356">
        <v>0</v>
      </c>
      <c r="I6356">
        <f t="shared" si="197"/>
        <v>25.393333333333334</v>
      </c>
      <c r="J6356">
        <f t="shared" si="197"/>
        <v>14.51</v>
      </c>
    </row>
    <row r="6357" spans="1:10">
      <c r="A6357" s="2">
        <f t="shared" si="198"/>
        <v>37037</v>
      </c>
      <c r="B6357">
        <v>2001</v>
      </c>
      <c r="C6357">
        <v>146</v>
      </c>
      <c r="D6357">
        <v>20.3</v>
      </c>
      <c r="E6357">
        <v>24.8</v>
      </c>
      <c r="F6357">
        <v>11</v>
      </c>
      <c r="G6357">
        <v>0</v>
      </c>
      <c r="I6357">
        <f t="shared" si="197"/>
        <v>25.279999999999998</v>
      </c>
      <c r="J6357">
        <f t="shared" si="197"/>
        <v>14.313333333333333</v>
      </c>
    </row>
    <row r="6358" spans="1:10">
      <c r="A6358" s="2">
        <f t="shared" si="198"/>
        <v>37038</v>
      </c>
      <c r="B6358">
        <v>2001</v>
      </c>
      <c r="C6358">
        <v>147</v>
      </c>
      <c r="D6358">
        <v>18.5</v>
      </c>
      <c r="E6358">
        <v>26.6</v>
      </c>
      <c r="F6358">
        <v>12.5</v>
      </c>
      <c r="G6358">
        <v>0</v>
      </c>
      <c r="I6358">
        <f t="shared" si="197"/>
        <v>25.233333333333334</v>
      </c>
      <c r="J6358">
        <f t="shared" si="197"/>
        <v>14.143333333333333</v>
      </c>
    </row>
    <row r="6359" spans="1:10">
      <c r="A6359" s="2">
        <f t="shared" si="198"/>
        <v>37039</v>
      </c>
      <c r="B6359">
        <v>2001</v>
      </c>
      <c r="C6359">
        <v>148</v>
      </c>
      <c r="D6359">
        <v>15.3</v>
      </c>
      <c r="E6359">
        <v>24.8</v>
      </c>
      <c r="F6359">
        <v>13.6</v>
      </c>
      <c r="G6359">
        <v>0</v>
      </c>
      <c r="I6359">
        <f t="shared" si="197"/>
        <v>25.13</v>
      </c>
      <c r="J6359">
        <f t="shared" si="197"/>
        <v>14.05</v>
      </c>
    </row>
    <row r="6360" spans="1:10">
      <c r="A6360" s="2">
        <f t="shared" si="198"/>
        <v>37040</v>
      </c>
      <c r="B6360">
        <v>2001</v>
      </c>
      <c r="C6360">
        <v>149</v>
      </c>
      <c r="D6360">
        <v>10.6</v>
      </c>
      <c r="E6360">
        <v>20.8</v>
      </c>
      <c r="F6360">
        <v>11.1</v>
      </c>
      <c r="G6360">
        <v>0.2</v>
      </c>
      <c r="I6360">
        <f t="shared" si="197"/>
        <v>24.903333333333329</v>
      </c>
      <c r="J6360">
        <f t="shared" si="197"/>
        <v>13.88</v>
      </c>
    </row>
    <row r="6361" spans="1:10">
      <c r="A6361" s="2">
        <f t="shared" si="198"/>
        <v>37041</v>
      </c>
      <c r="B6361">
        <v>2001</v>
      </c>
      <c r="C6361">
        <v>150</v>
      </c>
      <c r="D6361">
        <v>16</v>
      </c>
      <c r="E6361">
        <v>22.7</v>
      </c>
      <c r="F6361">
        <v>13.1</v>
      </c>
      <c r="G6361">
        <v>0</v>
      </c>
      <c r="I6361">
        <f t="shared" si="197"/>
        <v>24.766666666666666</v>
      </c>
      <c r="J6361">
        <f t="shared" si="197"/>
        <v>13.816666666666666</v>
      </c>
    </row>
    <row r="6362" spans="1:10">
      <c r="A6362" s="2">
        <f t="shared" si="198"/>
        <v>37042</v>
      </c>
      <c r="B6362">
        <v>2001</v>
      </c>
      <c r="C6362">
        <v>151</v>
      </c>
      <c r="D6362">
        <v>15.7</v>
      </c>
      <c r="E6362">
        <v>23.5</v>
      </c>
      <c r="F6362">
        <v>12.7</v>
      </c>
      <c r="G6362">
        <v>0</v>
      </c>
      <c r="I6362">
        <f t="shared" si="197"/>
        <v>24.72666666666667</v>
      </c>
      <c r="J6362">
        <f t="shared" si="197"/>
        <v>13.743333333333334</v>
      </c>
    </row>
    <row r="6363" spans="1:10">
      <c r="A6363" s="2">
        <f t="shared" si="198"/>
        <v>37043</v>
      </c>
      <c r="B6363">
        <v>2001</v>
      </c>
      <c r="C6363">
        <v>152</v>
      </c>
      <c r="D6363">
        <v>12.1</v>
      </c>
      <c r="E6363">
        <v>22.7</v>
      </c>
      <c r="F6363">
        <v>13</v>
      </c>
      <c r="G6363">
        <v>0</v>
      </c>
      <c r="I6363">
        <f t="shared" si="197"/>
        <v>24.663333333333338</v>
      </c>
      <c r="J6363">
        <f t="shared" si="197"/>
        <v>13.723333333333334</v>
      </c>
    </row>
    <row r="6364" spans="1:10">
      <c r="A6364" s="2">
        <f t="shared" si="198"/>
        <v>37044</v>
      </c>
      <c r="B6364">
        <v>2001</v>
      </c>
      <c r="C6364">
        <v>153</v>
      </c>
      <c r="D6364">
        <v>13.2</v>
      </c>
      <c r="E6364">
        <v>23.3</v>
      </c>
      <c r="F6364">
        <v>15</v>
      </c>
      <c r="G6364">
        <v>0</v>
      </c>
      <c r="I6364">
        <f t="shared" si="197"/>
        <v>24.636666666666667</v>
      </c>
      <c r="J6364">
        <f t="shared" si="197"/>
        <v>13.723333333333333</v>
      </c>
    </row>
    <row r="6365" spans="1:10">
      <c r="A6365" s="2">
        <f t="shared" si="198"/>
        <v>37045</v>
      </c>
      <c r="B6365">
        <v>2001</v>
      </c>
      <c r="C6365">
        <v>154</v>
      </c>
      <c r="D6365">
        <v>14.6</v>
      </c>
      <c r="E6365">
        <v>23.3</v>
      </c>
      <c r="F6365">
        <v>13.5</v>
      </c>
      <c r="G6365">
        <v>0</v>
      </c>
      <c r="I6365">
        <f t="shared" si="197"/>
        <v>24.603333333333332</v>
      </c>
      <c r="J6365">
        <f t="shared" si="197"/>
        <v>13.683333333333335</v>
      </c>
    </row>
    <row r="6366" spans="1:10">
      <c r="A6366" s="2">
        <f t="shared" si="198"/>
        <v>37046</v>
      </c>
      <c r="B6366">
        <v>2001</v>
      </c>
      <c r="C6366">
        <v>155</v>
      </c>
      <c r="D6366">
        <v>17.2</v>
      </c>
      <c r="E6366">
        <v>24.4</v>
      </c>
      <c r="F6366">
        <v>11.6</v>
      </c>
      <c r="G6366">
        <v>0</v>
      </c>
      <c r="I6366">
        <f t="shared" si="197"/>
        <v>24.470000000000002</v>
      </c>
      <c r="J6366">
        <f t="shared" si="197"/>
        <v>13.590000000000003</v>
      </c>
    </row>
    <row r="6367" spans="1:10">
      <c r="A6367" s="2">
        <f t="shared" si="198"/>
        <v>37047</v>
      </c>
      <c r="B6367">
        <v>2001</v>
      </c>
      <c r="C6367">
        <v>156</v>
      </c>
      <c r="D6367">
        <v>15.3</v>
      </c>
      <c r="E6367">
        <v>22.1</v>
      </c>
      <c r="F6367">
        <v>9.9</v>
      </c>
      <c r="G6367">
        <v>0</v>
      </c>
      <c r="I6367">
        <f t="shared" si="197"/>
        <v>24.26</v>
      </c>
      <c r="J6367">
        <f t="shared" si="197"/>
        <v>13.430000000000001</v>
      </c>
    </row>
    <row r="6368" spans="1:10">
      <c r="A6368" s="2">
        <f t="shared" si="198"/>
        <v>37048</v>
      </c>
      <c r="B6368">
        <v>2001</v>
      </c>
      <c r="C6368">
        <v>157</v>
      </c>
      <c r="D6368">
        <v>15.3</v>
      </c>
      <c r="E6368">
        <v>22.6</v>
      </c>
      <c r="F6368">
        <v>11.2</v>
      </c>
      <c r="G6368">
        <v>0</v>
      </c>
      <c r="I6368">
        <f t="shared" ref="I6368:J6431" si="199">AVERAGE(E6339:E6368)</f>
        <v>24.103333333333339</v>
      </c>
      <c r="J6368">
        <f t="shared" si="199"/>
        <v>13.270000000000001</v>
      </c>
    </row>
    <row r="6369" spans="1:10">
      <c r="A6369" s="2">
        <f t="shared" si="198"/>
        <v>37049</v>
      </c>
      <c r="B6369">
        <v>2001</v>
      </c>
      <c r="C6369">
        <v>158</v>
      </c>
      <c r="D6369">
        <v>14.4</v>
      </c>
      <c r="E6369">
        <v>23.7</v>
      </c>
      <c r="F6369">
        <v>13.2</v>
      </c>
      <c r="G6369">
        <v>0</v>
      </c>
      <c r="I6369">
        <f t="shared" si="199"/>
        <v>24.003333333333341</v>
      </c>
      <c r="J6369">
        <f t="shared" si="199"/>
        <v>13.123333333333333</v>
      </c>
    </row>
    <row r="6370" spans="1:10">
      <c r="A6370" s="2">
        <f t="shared" si="198"/>
        <v>37050</v>
      </c>
      <c r="B6370">
        <v>2001</v>
      </c>
      <c r="C6370">
        <v>159</v>
      </c>
      <c r="D6370">
        <v>15.9</v>
      </c>
      <c r="E6370">
        <v>22.8</v>
      </c>
      <c r="F6370">
        <v>12.7</v>
      </c>
      <c r="G6370">
        <v>0</v>
      </c>
      <c r="I6370">
        <f t="shared" si="199"/>
        <v>23.90333333333334</v>
      </c>
      <c r="J6370">
        <f t="shared" si="199"/>
        <v>13.143333333333334</v>
      </c>
    </row>
    <row r="6371" spans="1:10">
      <c r="A6371" s="2">
        <f t="shared" si="198"/>
        <v>37051</v>
      </c>
      <c r="B6371">
        <v>2001</v>
      </c>
      <c r="C6371">
        <v>160</v>
      </c>
      <c r="D6371">
        <v>16</v>
      </c>
      <c r="E6371">
        <v>22.8</v>
      </c>
      <c r="F6371">
        <v>10.5</v>
      </c>
      <c r="G6371">
        <v>0</v>
      </c>
      <c r="I6371">
        <f t="shared" si="199"/>
        <v>23.793333333333337</v>
      </c>
      <c r="J6371">
        <f t="shared" si="199"/>
        <v>13.09</v>
      </c>
    </row>
    <row r="6372" spans="1:10">
      <c r="A6372" s="2">
        <f t="shared" si="198"/>
        <v>37052</v>
      </c>
      <c r="B6372">
        <v>2001</v>
      </c>
      <c r="C6372">
        <v>161</v>
      </c>
      <c r="D6372">
        <v>12.4</v>
      </c>
      <c r="E6372">
        <v>22.1</v>
      </c>
      <c r="F6372">
        <v>12.6</v>
      </c>
      <c r="G6372">
        <v>0</v>
      </c>
      <c r="I6372">
        <f t="shared" si="199"/>
        <v>23.740000000000002</v>
      </c>
      <c r="J6372">
        <f t="shared" si="199"/>
        <v>13.023333333333333</v>
      </c>
    </row>
    <row r="6373" spans="1:10">
      <c r="A6373" s="2">
        <f t="shared" si="198"/>
        <v>37053</v>
      </c>
      <c r="B6373">
        <v>2001</v>
      </c>
      <c r="C6373">
        <v>162</v>
      </c>
      <c r="D6373">
        <v>14.3</v>
      </c>
      <c r="E6373">
        <v>22.1</v>
      </c>
      <c r="F6373">
        <v>12.5</v>
      </c>
      <c r="G6373">
        <v>0</v>
      </c>
      <c r="I6373">
        <f t="shared" si="199"/>
        <v>23.700000000000003</v>
      </c>
      <c r="J6373">
        <f t="shared" si="199"/>
        <v>12.986666666666666</v>
      </c>
    </row>
    <row r="6374" spans="1:10">
      <c r="A6374" s="2">
        <f t="shared" si="198"/>
        <v>37054</v>
      </c>
      <c r="B6374">
        <v>2001</v>
      </c>
      <c r="C6374">
        <v>163</v>
      </c>
      <c r="D6374">
        <v>12.6</v>
      </c>
      <c r="E6374">
        <v>20.5</v>
      </c>
      <c r="F6374">
        <v>11.7</v>
      </c>
      <c r="G6374">
        <v>0</v>
      </c>
      <c r="I6374">
        <f t="shared" si="199"/>
        <v>23.633333333333336</v>
      </c>
      <c r="J6374">
        <f t="shared" si="199"/>
        <v>12.869999999999997</v>
      </c>
    </row>
    <row r="6375" spans="1:10">
      <c r="A6375" s="2">
        <f t="shared" si="198"/>
        <v>37055</v>
      </c>
      <c r="B6375">
        <v>2001</v>
      </c>
      <c r="C6375">
        <v>164</v>
      </c>
      <c r="D6375">
        <v>13</v>
      </c>
      <c r="E6375">
        <v>21.6</v>
      </c>
      <c r="F6375">
        <v>12</v>
      </c>
      <c r="G6375">
        <v>0</v>
      </c>
      <c r="I6375">
        <f t="shared" si="199"/>
        <v>23.680000000000003</v>
      </c>
      <c r="J6375">
        <f t="shared" si="199"/>
        <v>12.766666666666664</v>
      </c>
    </row>
    <row r="6376" spans="1:10">
      <c r="A6376" s="2">
        <f t="shared" si="198"/>
        <v>37056</v>
      </c>
      <c r="B6376">
        <v>2001</v>
      </c>
      <c r="C6376">
        <v>165</v>
      </c>
      <c r="D6376">
        <v>14.9</v>
      </c>
      <c r="E6376">
        <v>22.2</v>
      </c>
      <c r="F6376">
        <v>11.8</v>
      </c>
      <c r="G6376">
        <v>0</v>
      </c>
      <c r="I6376">
        <f t="shared" si="199"/>
        <v>23.65666666666667</v>
      </c>
      <c r="J6376">
        <f t="shared" si="199"/>
        <v>12.706666666666665</v>
      </c>
    </row>
    <row r="6377" spans="1:10">
      <c r="A6377" s="2">
        <f t="shared" si="198"/>
        <v>37057</v>
      </c>
      <c r="B6377">
        <v>2001</v>
      </c>
      <c r="C6377">
        <v>166</v>
      </c>
      <c r="D6377">
        <v>16.100000000000001</v>
      </c>
      <c r="E6377">
        <v>22.1</v>
      </c>
      <c r="F6377">
        <v>11.1</v>
      </c>
      <c r="G6377">
        <v>0</v>
      </c>
      <c r="I6377">
        <f t="shared" si="199"/>
        <v>23.613333333333337</v>
      </c>
      <c r="J6377">
        <f t="shared" si="199"/>
        <v>12.613333333333333</v>
      </c>
    </row>
    <row r="6378" spans="1:10">
      <c r="A6378" s="2">
        <f t="shared" si="198"/>
        <v>37058</v>
      </c>
      <c r="B6378">
        <v>2001</v>
      </c>
      <c r="C6378">
        <v>167</v>
      </c>
      <c r="D6378">
        <v>18.399999999999999</v>
      </c>
      <c r="E6378">
        <v>22.6</v>
      </c>
      <c r="F6378">
        <v>12.7</v>
      </c>
      <c r="G6378">
        <v>0</v>
      </c>
      <c r="I6378">
        <f t="shared" si="199"/>
        <v>23.576666666666668</v>
      </c>
      <c r="J6378">
        <f t="shared" si="199"/>
        <v>12.633333333333333</v>
      </c>
    </row>
    <row r="6379" spans="1:10">
      <c r="A6379" s="2">
        <f t="shared" si="198"/>
        <v>37059</v>
      </c>
      <c r="B6379">
        <v>2001</v>
      </c>
      <c r="C6379">
        <v>168</v>
      </c>
      <c r="D6379">
        <v>14.9</v>
      </c>
      <c r="E6379">
        <v>22.6</v>
      </c>
      <c r="F6379">
        <v>10.6</v>
      </c>
      <c r="G6379">
        <v>0</v>
      </c>
      <c r="I6379">
        <f t="shared" si="199"/>
        <v>23.526666666666674</v>
      </c>
      <c r="J6379">
        <f t="shared" si="199"/>
        <v>12.486666666666668</v>
      </c>
    </row>
    <row r="6380" spans="1:10">
      <c r="A6380" s="2">
        <f t="shared" si="198"/>
        <v>37060</v>
      </c>
      <c r="B6380">
        <v>2001</v>
      </c>
      <c r="C6380">
        <v>169</v>
      </c>
      <c r="D6380">
        <v>18.899999999999999</v>
      </c>
      <c r="E6380">
        <v>24.1</v>
      </c>
      <c r="F6380">
        <v>9.6</v>
      </c>
      <c r="G6380">
        <v>0</v>
      </c>
      <c r="I6380">
        <f t="shared" si="199"/>
        <v>23.503333333333341</v>
      </c>
      <c r="J6380">
        <f t="shared" si="199"/>
        <v>12.323333333333332</v>
      </c>
    </row>
    <row r="6381" spans="1:10">
      <c r="A6381" s="2">
        <f t="shared" si="198"/>
        <v>37061</v>
      </c>
      <c r="B6381">
        <v>2001</v>
      </c>
      <c r="C6381">
        <v>170</v>
      </c>
      <c r="D6381">
        <v>20.3</v>
      </c>
      <c r="E6381">
        <v>24.8</v>
      </c>
      <c r="F6381">
        <v>9.6</v>
      </c>
      <c r="G6381">
        <v>0</v>
      </c>
      <c r="I6381">
        <f t="shared" si="199"/>
        <v>23.486666666666675</v>
      </c>
      <c r="J6381">
        <f t="shared" si="199"/>
        <v>12.186666666666667</v>
      </c>
    </row>
    <row r="6382" spans="1:10">
      <c r="A6382" s="2">
        <f t="shared" si="198"/>
        <v>37062</v>
      </c>
      <c r="B6382">
        <v>2001</v>
      </c>
      <c r="C6382">
        <v>171</v>
      </c>
      <c r="D6382">
        <v>20.100000000000001</v>
      </c>
      <c r="E6382">
        <v>23.1</v>
      </c>
      <c r="F6382">
        <v>8.5</v>
      </c>
      <c r="G6382">
        <v>0</v>
      </c>
      <c r="I6382">
        <f t="shared" si="199"/>
        <v>23.386666666666674</v>
      </c>
      <c r="J6382">
        <f t="shared" si="199"/>
        <v>11.96</v>
      </c>
    </row>
    <row r="6383" spans="1:10">
      <c r="A6383" s="2">
        <f t="shared" si="198"/>
        <v>37063</v>
      </c>
      <c r="B6383">
        <v>2001</v>
      </c>
      <c r="C6383">
        <v>172</v>
      </c>
      <c r="D6383">
        <v>19.899999999999999</v>
      </c>
      <c r="E6383">
        <v>23.7</v>
      </c>
      <c r="F6383">
        <v>9.6</v>
      </c>
      <c r="G6383">
        <v>0</v>
      </c>
      <c r="I6383">
        <f t="shared" si="199"/>
        <v>23.273333333333344</v>
      </c>
      <c r="J6383">
        <f t="shared" si="199"/>
        <v>11.830000000000004</v>
      </c>
    </row>
    <row r="6384" spans="1:10">
      <c r="A6384" s="2">
        <f t="shared" si="198"/>
        <v>37064</v>
      </c>
      <c r="B6384">
        <v>2001</v>
      </c>
      <c r="C6384">
        <v>173</v>
      </c>
      <c r="D6384">
        <v>20</v>
      </c>
      <c r="E6384">
        <v>24.4</v>
      </c>
      <c r="F6384">
        <v>8.8000000000000007</v>
      </c>
      <c r="G6384">
        <v>0</v>
      </c>
      <c r="I6384">
        <f t="shared" si="199"/>
        <v>23.183333333333337</v>
      </c>
      <c r="J6384">
        <f t="shared" si="199"/>
        <v>11.626666666666669</v>
      </c>
    </row>
    <row r="6385" spans="1:10">
      <c r="A6385" s="2">
        <f t="shared" si="198"/>
        <v>37065</v>
      </c>
      <c r="B6385">
        <v>2001</v>
      </c>
      <c r="C6385">
        <v>174</v>
      </c>
      <c r="D6385">
        <v>19.600000000000001</v>
      </c>
      <c r="E6385">
        <v>24.2</v>
      </c>
      <c r="F6385">
        <v>10.4</v>
      </c>
      <c r="G6385">
        <v>0</v>
      </c>
      <c r="I6385">
        <f t="shared" si="199"/>
        <v>23.186666666666675</v>
      </c>
      <c r="J6385">
        <f t="shared" si="199"/>
        <v>11.57</v>
      </c>
    </row>
    <row r="6386" spans="1:10">
      <c r="A6386" s="2">
        <f t="shared" si="198"/>
        <v>37066</v>
      </c>
      <c r="B6386">
        <v>2001</v>
      </c>
      <c r="C6386">
        <v>175</v>
      </c>
      <c r="D6386">
        <v>19.899999999999999</v>
      </c>
      <c r="E6386">
        <v>23.5</v>
      </c>
      <c r="F6386">
        <v>8.8000000000000007</v>
      </c>
      <c r="G6386">
        <v>0</v>
      </c>
      <c r="I6386">
        <f t="shared" si="199"/>
        <v>23.150000000000009</v>
      </c>
      <c r="J6386">
        <f t="shared" si="199"/>
        <v>11.496666666666668</v>
      </c>
    </row>
    <row r="6387" spans="1:10">
      <c r="A6387" s="2">
        <f t="shared" si="198"/>
        <v>37067</v>
      </c>
      <c r="B6387">
        <v>2001</v>
      </c>
      <c r="C6387">
        <v>176</v>
      </c>
      <c r="D6387">
        <v>18.8</v>
      </c>
      <c r="E6387">
        <v>24.4</v>
      </c>
      <c r="F6387">
        <v>10.4</v>
      </c>
      <c r="G6387">
        <v>0</v>
      </c>
      <c r="I6387">
        <f t="shared" si="199"/>
        <v>23.13666666666667</v>
      </c>
      <c r="J6387">
        <f t="shared" si="199"/>
        <v>11.476666666666667</v>
      </c>
    </row>
    <row r="6388" spans="1:10">
      <c r="A6388" s="2">
        <f t="shared" si="198"/>
        <v>37068</v>
      </c>
      <c r="B6388">
        <v>2001</v>
      </c>
      <c r="C6388">
        <v>177</v>
      </c>
      <c r="D6388">
        <v>18.2</v>
      </c>
      <c r="E6388">
        <v>24.3</v>
      </c>
      <c r="F6388">
        <v>11</v>
      </c>
      <c r="G6388">
        <v>0</v>
      </c>
      <c r="I6388">
        <f t="shared" si="199"/>
        <v>23.060000000000006</v>
      </c>
      <c r="J6388">
        <f t="shared" si="199"/>
        <v>11.426666666666668</v>
      </c>
    </row>
    <row r="6389" spans="1:10">
      <c r="A6389" s="2">
        <f t="shared" si="198"/>
        <v>37069</v>
      </c>
      <c r="B6389">
        <v>2001</v>
      </c>
      <c r="C6389">
        <v>178</v>
      </c>
      <c r="D6389">
        <v>16.600000000000001</v>
      </c>
      <c r="E6389">
        <v>24.1</v>
      </c>
      <c r="F6389">
        <v>11.5</v>
      </c>
      <c r="G6389">
        <v>0</v>
      </c>
      <c r="I6389">
        <f t="shared" si="199"/>
        <v>23.036666666666672</v>
      </c>
      <c r="J6389">
        <f t="shared" si="199"/>
        <v>11.356666666666666</v>
      </c>
    </row>
    <row r="6390" spans="1:10">
      <c r="A6390" s="2">
        <f t="shared" si="198"/>
        <v>37070</v>
      </c>
      <c r="B6390">
        <v>2001</v>
      </c>
      <c r="C6390">
        <v>179</v>
      </c>
      <c r="D6390">
        <v>16.899999999999999</v>
      </c>
      <c r="E6390">
        <v>23.7</v>
      </c>
      <c r="F6390">
        <v>11.1</v>
      </c>
      <c r="G6390">
        <v>0</v>
      </c>
      <c r="I6390">
        <f t="shared" si="199"/>
        <v>23.13333333333334</v>
      </c>
      <c r="J6390">
        <f t="shared" si="199"/>
        <v>11.356666666666666</v>
      </c>
    </row>
    <row r="6391" spans="1:10">
      <c r="A6391" s="2">
        <f t="shared" si="198"/>
        <v>37071</v>
      </c>
      <c r="B6391">
        <v>2001</v>
      </c>
      <c r="C6391">
        <v>180</v>
      </c>
      <c r="D6391">
        <v>13.4</v>
      </c>
      <c r="E6391">
        <v>21.3</v>
      </c>
      <c r="F6391">
        <v>12.6</v>
      </c>
      <c r="G6391">
        <v>0</v>
      </c>
      <c r="I6391">
        <f t="shared" si="199"/>
        <v>23.08666666666667</v>
      </c>
      <c r="J6391">
        <f t="shared" si="199"/>
        <v>11.34</v>
      </c>
    </row>
    <row r="6392" spans="1:10">
      <c r="A6392" s="2">
        <f t="shared" si="198"/>
        <v>37072</v>
      </c>
      <c r="B6392">
        <v>2001</v>
      </c>
      <c r="C6392">
        <v>181</v>
      </c>
      <c r="D6392">
        <v>14.1</v>
      </c>
      <c r="E6392">
        <v>22.1</v>
      </c>
      <c r="F6392">
        <v>13.3</v>
      </c>
      <c r="G6392">
        <v>0</v>
      </c>
      <c r="I6392">
        <f t="shared" si="199"/>
        <v>23.040000000000003</v>
      </c>
      <c r="J6392">
        <f t="shared" si="199"/>
        <v>11.360000000000001</v>
      </c>
    </row>
    <row r="6393" spans="1:10">
      <c r="A6393" s="2">
        <f t="shared" si="198"/>
        <v>37073</v>
      </c>
      <c r="B6393">
        <v>2001</v>
      </c>
      <c r="C6393">
        <v>182</v>
      </c>
      <c r="D6393">
        <v>18.3</v>
      </c>
      <c r="E6393">
        <v>25.1</v>
      </c>
      <c r="F6393">
        <v>12.1</v>
      </c>
      <c r="G6393">
        <v>0</v>
      </c>
      <c r="I6393">
        <f t="shared" si="199"/>
        <v>23.120000000000005</v>
      </c>
      <c r="J6393">
        <f t="shared" si="199"/>
        <v>11.330000000000002</v>
      </c>
    </row>
    <row r="6394" spans="1:10">
      <c r="A6394" s="2">
        <f t="shared" si="198"/>
        <v>37074</v>
      </c>
      <c r="B6394">
        <v>2001</v>
      </c>
      <c r="C6394">
        <v>183</v>
      </c>
      <c r="D6394">
        <v>17</v>
      </c>
      <c r="E6394">
        <v>23.2</v>
      </c>
      <c r="F6394">
        <v>13</v>
      </c>
      <c r="G6394">
        <v>0</v>
      </c>
      <c r="I6394">
        <f t="shared" si="199"/>
        <v>23.116666666666671</v>
      </c>
      <c r="J6394">
        <f t="shared" si="199"/>
        <v>11.263333333333337</v>
      </c>
    </row>
    <row r="6395" spans="1:10">
      <c r="A6395" s="2">
        <f t="shared" si="198"/>
        <v>37075</v>
      </c>
      <c r="B6395">
        <v>2001</v>
      </c>
      <c r="C6395">
        <v>184</v>
      </c>
      <c r="D6395">
        <v>18.8</v>
      </c>
      <c r="E6395">
        <v>24.2</v>
      </c>
      <c r="F6395">
        <v>11.8</v>
      </c>
      <c r="G6395">
        <v>0</v>
      </c>
      <c r="I6395">
        <f t="shared" si="199"/>
        <v>23.146666666666672</v>
      </c>
      <c r="J6395">
        <f t="shared" si="199"/>
        <v>11.206666666666671</v>
      </c>
    </row>
    <row r="6396" spans="1:10">
      <c r="A6396" s="2">
        <f t="shared" si="198"/>
        <v>37076</v>
      </c>
      <c r="B6396">
        <v>2001</v>
      </c>
      <c r="C6396">
        <v>185</v>
      </c>
      <c r="D6396">
        <v>11.2</v>
      </c>
      <c r="E6396">
        <v>21.3</v>
      </c>
      <c r="F6396">
        <v>12.6</v>
      </c>
      <c r="G6396">
        <v>0</v>
      </c>
      <c r="I6396">
        <f t="shared" si="199"/>
        <v>23.043333333333337</v>
      </c>
      <c r="J6396">
        <f t="shared" si="199"/>
        <v>11.240000000000004</v>
      </c>
    </row>
    <row r="6397" spans="1:10">
      <c r="A6397" s="2">
        <f t="shared" si="198"/>
        <v>37077</v>
      </c>
      <c r="B6397">
        <v>2001</v>
      </c>
      <c r="C6397">
        <v>186</v>
      </c>
      <c r="D6397">
        <v>18.100000000000001</v>
      </c>
      <c r="E6397">
        <v>23.3</v>
      </c>
      <c r="F6397">
        <v>9.9</v>
      </c>
      <c r="G6397">
        <v>0</v>
      </c>
      <c r="I6397">
        <f t="shared" si="199"/>
        <v>23.083333333333332</v>
      </c>
      <c r="J6397">
        <f t="shared" si="199"/>
        <v>11.240000000000002</v>
      </c>
    </row>
    <row r="6398" spans="1:10">
      <c r="A6398" s="2">
        <f t="shared" si="198"/>
        <v>37078</v>
      </c>
      <c r="B6398">
        <v>2001</v>
      </c>
      <c r="C6398">
        <v>187</v>
      </c>
      <c r="D6398">
        <v>15.2</v>
      </c>
      <c r="E6398">
        <v>23.5</v>
      </c>
      <c r="F6398">
        <v>12.6</v>
      </c>
      <c r="G6398">
        <v>0</v>
      </c>
      <c r="I6398">
        <f t="shared" si="199"/>
        <v>23.113333333333333</v>
      </c>
      <c r="J6398">
        <f t="shared" si="199"/>
        <v>11.286666666666669</v>
      </c>
    </row>
    <row r="6399" spans="1:10">
      <c r="A6399" s="2">
        <f t="shared" si="198"/>
        <v>37079</v>
      </c>
      <c r="B6399">
        <v>2001</v>
      </c>
      <c r="C6399">
        <v>188</v>
      </c>
      <c r="D6399">
        <v>12.2</v>
      </c>
      <c r="E6399">
        <v>21.6</v>
      </c>
      <c r="F6399">
        <v>12.6</v>
      </c>
      <c r="G6399">
        <v>0</v>
      </c>
      <c r="I6399">
        <f t="shared" si="199"/>
        <v>23.043333333333333</v>
      </c>
      <c r="J6399">
        <f t="shared" si="199"/>
        <v>11.266666666666669</v>
      </c>
    </row>
    <row r="6400" spans="1:10">
      <c r="A6400" s="2">
        <f t="shared" si="198"/>
        <v>37080</v>
      </c>
      <c r="B6400">
        <v>2001</v>
      </c>
      <c r="C6400">
        <v>189</v>
      </c>
      <c r="D6400">
        <v>8</v>
      </c>
      <c r="E6400">
        <v>21.9</v>
      </c>
      <c r="F6400">
        <v>14</v>
      </c>
      <c r="G6400">
        <v>0</v>
      </c>
      <c r="I6400">
        <f t="shared" si="199"/>
        <v>23.013333333333332</v>
      </c>
      <c r="J6400">
        <f t="shared" si="199"/>
        <v>11.310000000000002</v>
      </c>
    </row>
    <row r="6401" spans="1:10">
      <c r="A6401" s="2">
        <f t="shared" si="198"/>
        <v>37081</v>
      </c>
      <c r="B6401">
        <v>2001</v>
      </c>
      <c r="C6401">
        <v>190</v>
      </c>
      <c r="D6401">
        <v>14.7</v>
      </c>
      <c r="E6401">
        <v>23.6</v>
      </c>
      <c r="F6401">
        <v>11.7</v>
      </c>
      <c r="G6401">
        <v>0</v>
      </c>
      <c r="I6401">
        <f t="shared" si="199"/>
        <v>23.040000000000003</v>
      </c>
      <c r="J6401">
        <f t="shared" si="199"/>
        <v>11.350000000000001</v>
      </c>
    </row>
    <row r="6402" spans="1:10">
      <c r="A6402" s="2">
        <f t="shared" si="198"/>
        <v>37082</v>
      </c>
      <c r="B6402">
        <v>2001</v>
      </c>
      <c r="C6402">
        <v>191</v>
      </c>
      <c r="D6402">
        <v>13.6</v>
      </c>
      <c r="E6402">
        <v>22.6</v>
      </c>
      <c r="F6402">
        <v>10.8</v>
      </c>
      <c r="G6402">
        <v>0</v>
      </c>
      <c r="I6402">
        <f t="shared" si="199"/>
        <v>23.056666666666665</v>
      </c>
      <c r="J6402">
        <f t="shared" si="199"/>
        <v>11.290000000000001</v>
      </c>
    </row>
    <row r="6403" spans="1:10">
      <c r="A6403" s="2">
        <f t="shared" ref="A6403:A6466" si="200">DATE(B6403,1,1)+C6403-1</f>
        <v>37083</v>
      </c>
      <c r="B6403">
        <v>2001</v>
      </c>
      <c r="C6403">
        <v>192</v>
      </c>
      <c r="D6403">
        <v>20.5</v>
      </c>
      <c r="E6403">
        <v>24.2</v>
      </c>
      <c r="F6403">
        <v>10.4</v>
      </c>
      <c r="G6403">
        <v>0</v>
      </c>
      <c r="I6403">
        <f t="shared" si="199"/>
        <v>23.126666666666669</v>
      </c>
      <c r="J6403">
        <f t="shared" si="199"/>
        <v>11.22</v>
      </c>
    </row>
    <row r="6404" spans="1:10">
      <c r="A6404" s="2">
        <f t="shared" si="200"/>
        <v>37084</v>
      </c>
      <c r="B6404">
        <v>2001</v>
      </c>
      <c r="C6404">
        <v>193</v>
      </c>
      <c r="D6404">
        <v>14.1</v>
      </c>
      <c r="E6404">
        <v>21</v>
      </c>
      <c r="F6404">
        <v>9.6</v>
      </c>
      <c r="G6404">
        <v>0</v>
      </c>
      <c r="I6404">
        <f t="shared" si="199"/>
        <v>23.143333333333334</v>
      </c>
      <c r="J6404">
        <f t="shared" si="199"/>
        <v>11.15</v>
      </c>
    </row>
    <row r="6405" spans="1:10">
      <c r="A6405" s="2">
        <f t="shared" si="200"/>
        <v>37085</v>
      </c>
      <c r="B6405">
        <v>2001</v>
      </c>
      <c r="C6405">
        <v>194</v>
      </c>
      <c r="D6405">
        <v>14.9</v>
      </c>
      <c r="E6405">
        <v>19.600000000000001</v>
      </c>
      <c r="F6405">
        <v>11.5</v>
      </c>
      <c r="G6405">
        <v>0</v>
      </c>
      <c r="I6405">
        <f t="shared" si="199"/>
        <v>23.076666666666668</v>
      </c>
      <c r="J6405">
        <f t="shared" si="199"/>
        <v>11.133333333333333</v>
      </c>
    </row>
    <row r="6406" spans="1:10">
      <c r="A6406" s="2">
        <f t="shared" si="200"/>
        <v>37086</v>
      </c>
      <c r="B6406">
        <v>2001</v>
      </c>
      <c r="C6406">
        <v>195</v>
      </c>
      <c r="D6406">
        <v>14.4</v>
      </c>
      <c r="E6406">
        <v>20.2</v>
      </c>
      <c r="F6406">
        <v>9</v>
      </c>
      <c r="G6406">
        <v>0</v>
      </c>
      <c r="I6406">
        <f t="shared" si="199"/>
        <v>23.010000000000009</v>
      </c>
      <c r="J6406">
        <f t="shared" si="199"/>
        <v>11.040000000000001</v>
      </c>
    </row>
    <row r="6407" spans="1:10">
      <c r="A6407" s="2">
        <f t="shared" si="200"/>
        <v>37087</v>
      </c>
      <c r="B6407">
        <v>2001</v>
      </c>
      <c r="C6407">
        <v>196</v>
      </c>
      <c r="D6407">
        <v>9.6</v>
      </c>
      <c r="E6407">
        <v>18.7</v>
      </c>
      <c r="F6407">
        <v>12.1</v>
      </c>
      <c r="G6407">
        <v>0</v>
      </c>
      <c r="I6407">
        <f t="shared" si="199"/>
        <v>22.896666666666672</v>
      </c>
      <c r="J6407">
        <f t="shared" si="199"/>
        <v>11.073333333333334</v>
      </c>
    </row>
    <row r="6408" spans="1:10">
      <c r="A6408" s="2">
        <f t="shared" si="200"/>
        <v>37088</v>
      </c>
      <c r="B6408">
        <v>2001</v>
      </c>
      <c r="C6408">
        <v>197</v>
      </c>
      <c r="D6408">
        <v>15.2</v>
      </c>
      <c r="E6408">
        <v>21.5</v>
      </c>
      <c r="F6408">
        <v>9.1999999999999993</v>
      </c>
      <c r="G6408">
        <v>0</v>
      </c>
      <c r="I6408">
        <f t="shared" si="199"/>
        <v>22.86000000000001</v>
      </c>
      <c r="J6408">
        <f t="shared" si="199"/>
        <v>10.956666666666669</v>
      </c>
    </row>
    <row r="6409" spans="1:10">
      <c r="A6409" s="2">
        <f t="shared" si="200"/>
        <v>37089</v>
      </c>
      <c r="B6409">
        <v>2001</v>
      </c>
      <c r="C6409">
        <v>198</v>
      </c>
      <c r="D6409">
        <v>17.8</v>
      </c>
      <c r="E6409">
        <v>22.5</v>
      </c>
      <c r="F6409">
        <v>9.6</v>
      </c>
      <c r="G6409">
        <v>0</v>
      </c>
      <c r="I6409">
        <f t="shared" si="199"/>
        <v>22.856666666666676</v>
      </c>
      <c r="J6409">
        <f t="shared" si="199"/>
        <v>10.923333333333334</v>
      </c>
    </row>
    <row r="6410" spans="1:10">
      <c r="A6410" s="2">
        <f t="shared" si="200"/>
        <v>37090</v>
      </c>
      <c r="B6410">
        <v>2001</v>
      </c>
      <c r="C6410">
        <v>199</v>
      </c>
      <c r="D6410">
        <v>19.8</v>
      </c>
      <c r="E6410">
        <v>22.8</v>
      </c>
      <c r="F6410">
        <v>10</v>
      </c>
      <c r="G6410">
        <v>0</v>
      </c>
      <c r="I6410">
        <f t="shared" si="199"/>
        <v>22.81333333333334</v>
      </c>
      <c r="J6410">
        <f t="shared" si="199"/>
        <v>10.936666666666667</v>
      </c>
    </row>
    <row r="6411" spans="1:10">
      <c r="A6411" s="2">
        <f t="shared" si="200"/>
        <v>37091</v>
      </c>
      <c r="B6411">
        <v>2001</v>
      </c>
      <c r="C6411">
        <v>200</v>
      </c>
      <c r="D6411">
        <v>20.7</v>
      </c>
      <c r="E6411">
        <v>27</v>
      </c>
      <c r="F6411">
        <v>11.4</v>
      </c>
      <c r="G6411">
        <v>0</v>
      </c>
      <c r="I6411">
        <f t="shared" si="199"/>
        <v>22.88666666666667</v>
      </c>
      <c r="J6411">
        <f t="shared" si="199"/>
        <v>10.996666666666668</v>
      </c>
    </row>
    <row r="6412" spans="1:10">
      <c r="A6412" s="2">
        <f t="shared" si="200"/>
        <v>37092</v>
      </c>
      <c r="B6412">
        <v>2001</v>
      </c>
      <c r="C6412">
        <v>201</v>
      </c>
      <c r="D6412">
        <v>20.9</v>
      </c>
      <c r="E6412">
        <v>27.3</v>
      </c>
      <c r="F6412">
        <v>12.7</v>
      </c>
      <c r="G6412">
        <v>0</v>
      </c>
      <c r="I6412">
        <f t="shared" si="199"/>
        <v>23.026666666666667</v>
      </c>
      <c r="J6412">
        <f t="shared" si="199"/>
        <v>11.136666666666665</v>
      </c>
    </row>
    <row r="6413" spans="1:10">
      <c r="A6413" s="2">
        <f t="shared" si="200"/>
        <v>37093</v>
      </c>
      <c r="B6413">
        <v>2001</v>
      </c>
      <c r="C6413">
        <v>202</v>
      </c>
      <c r="D6413">
        <v>20.100000000000001</v>
      </c>
      <c r="E6413">
        <v>26.6</v>
      </c>
      <c r="F6413">
        <v>11</v>
      </c>
      <c r="G6413">
        <v>0</v>
      </c>
      <c r="I6413">
        <f t="shared" si="199"/>
        <v>23.123333333333335</v>
      </c>
      <c r="J6413">
        <f t="shared" si="199"/>
        <v>11.183333333333334</v>
      </c>
    </row>
    <row r="6414" spans="1:10">
      <c r="A6414" s="2">
        <f t="shared" si="200"/>
        <v>37094</v>
      </c>
      <c r="B6414">
        <v>2001</v>
      </c>
      <c r="C6414">
        <v>203</v>
      </c>
      <c r="D6414">
        <v>19.5</v>
      </c>
      <c r="E6414">
        <v>23.8</v>
      </c>
      <c r="F6414">
        <v>14.1</v>
      </c>
      <c r="G6414">
        <v>0</v>
      </c>
      <c r="I6414">
        <f t="shared" si="199"/>
        <v>23.103333333333332</v>
      </c>
      <c r="J6414">
        <f t="shared" si="199"/>
        <v>11.360000000000001</v>
      </c>
    </row>
    <row r="6415" spans="1:10">
      <c r="A6415" s="2">
        <f t="shared" si="200"/>
        <v>37095</v>
      </c>
      <c r="B6415">
        <v>2001</v>
      </c>
      <c r="C6415">
        <v>204</v>
      </c>
      <c r="D6415">
        <v>18</v>
      </c>
      <c r="E6415">
        <v>23.6</v>
      </c>
      <c r="F6415">
        <v>9.1999999999999993</v>
      </c>
      <c r="G6415">
        <v>0</v>
      </c>
      <c r="I6415">
        <f t="shared" si="199"/>
        <v>23.083333333333332</v>
      </c>
      <c r="J6415">
        <f t="shared" si="199"/>
        <v>11.319999999999999</v>
      </c>
    </row>
    <row r="6416" spans="1:10">
      <c r="A6416" s="2">
        <f t="shared" si="200"/>
        <v>37096</v>
      </c>
      <c r="B6416">
        <v>2001</v>
      </c>
      <c r="C6416">
        <v>205</v>
      </c>
      <c r="D6416">
        <v>18.600000000000001</v>
      </c>
      <c r="E6416">
        <v>24.5</v>
      </c>
      <c r="F6416">
        <v>12.1</v>
      </c>
      <c r="G6416">
        <v>0</v>
      </c>
      <c r="I6416">
        <f t="shared" si="199"/>
        <v>23.116666666666667</v>
      </c>
      <c r="J6416">
        <f t="shared" si="199"/>
        <v>11.43</v>
      </c>
    </row>
    <row r="6417" spans="1:10">
      <c r="A6417" s="2">
        <f t="shared" si="200"/>
        <v>37097</v>
      </c>
      <c r="B6417">
        <v>2001</v>
      </c>
      <c r="C6417">
        <v>206</v>
      </c>
      <c r="D6417">
        <v>18.899999999999999</v>
      </c>
      <c r="E6417">
        <v>18.5</v>
      </c>
      <c r="F6417">
        <v>9.1999999999999993</v>
      </c>
      <c r="G6417">
        <v>0</v>
      </c>
      <c r="I6417">
        <f t="shared" si="199"/>
        <v>22.92</v>
      </c>
      <c r="J6417">
        <f t="shared" si="199"/>
        <v>11.389999999999999</v>
      </c>
    </row>
    <row r="6418" spans="1:10">
      <c r="A6418" s="2">
        <f t="shared" si="200"/>
        <v>37098</v>
      </c>
      <c r="B6418">
        <v>2001</v>
      </c>
      <c r="C6418">
        <v>207</v>
      </c>
      <c r="D6418">
        <v>19.399999999999999</v>
      </c>
      <c r="E6418">
        <v>20.6</v>
      </c>
      <c r="F6418">
        <v>9.1</v>
      </c>
      <c r="G6418">
        <v>0</v>
      </c>
      <c r="I6418">
        <f t="shared" si="199"/>
        <v>22.796666666666667</v>
      </c>
      <c r="J6418">
        <f t="shared" si="199"/>
        <v>11.326666666666666</v>
      </c>
    </row>
    <row r="6419" spans="1:10">
      <c r="A6419" s="2">
        <f t="shared" si="200"/>
        <v>37099</v>
      </c>
      <c r="B6419">
        <v>2001</v>
      </c>
      <c r="C6419">
        <v>208</v>
      </c>
      <c r="D6419">
        <v>13.6</v>
      </c>
      <c r="E6419">
        <v>20.3</v>
      </c>
      <c r="F6419">
        <v>11.3</v>
      </c>
      <c r="G6419">
        <v>0</v>
      </c>
      <c r="I6419">
        <f t="shared" si="199"/>
        <v>22.67</v>
      </c>
      <c r="J6419">
        <f t="shared" si="199"/>
        <v>11.32</v>
      </c>
    </row>
    <row r="6420" spans="1:10">
      <c r="A6420" s="2">
        <f t="shared" si="200"/>
        <v>37100</v>
      </c>
      <c r="B6420">
        <v>2001</v>
      </c>
      <c r="C6420">
        <v>209</v>
      </c>
      <c r="D6420">
        <v>19</v>
      </c>
      <c r="E6420">
        <v>22.1</v>
      </c>
      <c r="F6420">
        <v>11.4</v>
      </c>
      <c r="G6420">
        <v>0</v>
      </c>
      <c r="I6420">
        <f t="shared" si="199"/>
        <v>22.616666666666667</v>
      </c>
      <c r="J6420">
        <f t="shared" si="199"/>
        <v>11.330000000000002</v>
      </c>
    </row>
    <row r="6421" spans="1:10">
      <c r="A6421" s="2">
        <f t="shared" si="200"/>
        <v>37101</v>
      </c>
      <c r="B6421">
        <v>2001</v>
      </c>
      <c r="C6421">
        <v>210</v>
      </c>
      <c r="D6421">
        <v>8.4</v>
      </c>
      <c r="E6421">
        <v>20.5</v>
      </c>
      <c r="F6421">
        <v>13</v>
      </c>
      <c r="G6421">
        <v>0</v>
      </c>
      <c r="I6421">
        <f t="shared" si="199"/>
        <v>22.59</v>
      </c>
      <c r="J6421">
        <f t="shared" si="199"/>
        <v>11.343333333333334</v>
      </c>
    </row>
    <row r="6422" spans="1:10">
      <c r="A6422" s="2">
        <f t="shared" si="200"/>
        <v>37102</v>
      </c>
      <c r="B6422">
        <v>2001</v>
      </c>
      <c r="C6422">
        <v>211</v>
      </c>
      <c r="D6422">
        <v>13.4</v>
      </c>
      <c r="E6422">
        <v>20.7</v>
      </c>
      <c r="F6422">
        <v>13.1</v>
      </c>
      <c r="G6422">
        <v>0</v>
      </c>
      <c r="I6422">
        <f t="shared" si="199"/>
        <v>22.543333333333337</v>
      </c>
      <c r="J6422">
        <f t="shared" si="199"/>
        <v>11.336666666666668</v>
      </c>
    </row>
    <row r="6423" spans="1:10">
      <c r="A6423" s="2">
        <f t="shared" si="200"/>
        <v>37103</v>
      </c>
      <c r="B6423">
        <v>2001</v>
      </c>
      <c r="C6423">
        <v>212</v>
      </c>
      <c r="D6423">
        <v>17</v>
      </c>
      <c r="E6423">
        <v>26.6</v>
      </c>
      <c r="F6423">
        <v>13.4</v>
      </c>
      <c r="G6423">
        <v>0</v>
      </c>
      <c r="I6423">
        <f t="shared" si="199"/>
        <v>22.593333333333337</v>
      </c>
      <c r="J6423">
        <f t="shared" si="199"/>
        <v>11.379999999999999</v>
      </c>
    </row>
    <row r="6424" spans="1:10">
      <c r="A6424" s="2">
        <f t="shared" si="200"/>
        <v>37104</v>
      </c>
      <c r="B6424">
        <v>2001</v>
      </c>
      <c r="C6424">
        <v>213</v>
      </c>
      <c r="D6424">
        <v>10.1</v>
      </c>
      <c r="E6424">
        <v>19.8</v>
      </c>
      <c r="F6424">
        <v>14.4</v>
      </c>
      <c r="G6424">
        <v>3.8</v>
      </c>
      <c r="I6424">
        <f t="shared" si="199"/>
        <v>22.480000000000004</v>
      </c>
      <c r="J6424">
        <f t="shared" si="199"/>
        <v>11.426666666666666</v>
      </c>
    </row>
    <row r="6425" spans="1:10">
      <c r="A6425" s="2">
        <f t="shared" si="200"/>
        <v>37105</v>
      </c>
      <c r="B6425">
        <v>2001</v>
      </c>
      <c r="C6425">
        <v>214</v>
      </c>
      <c r="D6425">
        <v>12.8</v>
      </c>
      <c r="E6425">
        <v>21.4</v>
      </c>
      <c r="F6425">
        <v>13.8</v>
      </c>
      <c r="G6425">
        <v>0</v>
      </c>
      <c r="I6425">
        <f t="shared" si="199"/>
        <v>22.386666666666667</v>
      </c>
      <c r="J6425">
        <f t="shared" si="199"/>
        <v>11.493333333333331</v>
      </c>
    </row>
    <row r="6426" spans="1:10">
      <c r="A6426" s="2">
        <f t="shared" si="200"/>
        <v>37106</v>
      </c>
      <c r="B6426">
        <v>2001</v>
      </c>
      <c r="C6426">
        <v>215</v>
      </c>
      <c r="D6426">
        <v>19.7</v>
      </c>
      <c r="E6426">
        <v>23.5</v>
      </c>
      <c r="F6426">
        <v>9.8000000000000007</v>
      </c>
      <c r="G6426">
        <v>0</v>
      </c>
      <c r="I6426">
        <f t="shared" si="199"/>
        <v>22.46</v>
      </c>
      <c r="J6426">
        <f t="shared" si="199"/>
        <v>11.399999999999999</v>
      </c>
    </row>
    <row r="6427" spans="1:10">
      <c r="A6427" s="2">
        <f t="shared" si="200"/>
        <v>37107</v>
      </c>
      <c r="B6427">
        <v>2001</v>
      </c>
      <c r="C6427">
        <v>216</v>
      </c>
      <c r="D6427">
        <v>16.5</v>
      </c>
      <c r="E6427">
        <v>23.3</v>
      </c>
      <c r="F6427">
        <v>12</v>
      </c>
      <c r="G6427">
        <v>0</v>
      </c>
      <c r="I6427">
        <f t="shared" si="199"/>
        <v>22.46</v>
      </c>
      <c r="J6427">
        <f t="shared" si="199"/>
        <v>11.469999999999999</v>
      </c>
    </row>
    <row r="6428" spans="1:10">
      <c r="A6428" s="2">
        <f t="shared" si="200"/>
        <v>37108</v>
      </c>
      <c r="B6428">
        <v>2001</v>
      </c>
      <c r="C6428">
        <v>217</v>
      </c>
      <c r="D6428">
        <v>16.2</v>
      </c>
      <c r="E6428">
        <v>22.5</v>
      </c>
      <c r="F6428">
        <v>12.6</v>
      </c>
      <c r="G6428">
        <v>0</v>
      </c>
      <c r="I6428">
        <f t="shared" si="199"/>
        <v>22.426666666666666</v>
      </c>
      <c r="J6428">
        <f t="shared" si="199"/>
        <v>11.469999999999999</v>
      </c>
    </row>
    <row r="6429" spans="1:10">
      <c r="A6429" s="2">
        <f t="shared" si="200"/>
        <v>37109</v>
      </c>
      <c r="B6429">
        <v>2001</v>
      </c>
      <c r="C6429">
        <v>218</v>
      </c>
      <c r="D6429">
        <v>19</v>
      </c>
      <c r="E6429">
        <v>21</v>
      </c>
      <c r="F6429">
        <v>11.6</v>
      </c>
      <c r="G6429">
        <v>0</v>
      </c>
      <c r="I6429">
        <f t="shared" si="199"/>
        <v>22.40666666666667</v>
      </c>
      <c r="J6429">
        <f t="shared" si="199"/>
        <v>11.436666666666666</v>
      </c>
    </row>
    <row r="6430" spans="1:10">
      <c r="A6430" s="2">
        <f t="shared" si="200"/>
        <v>37110</v>
      </c>
      <c r="B6430">
        <v>2001</v>
      </c>
      <c r="C6430">
        <v>219</v>
      </c>
      <c r="D6430">
        <v>17.899999999999999</v>
      </c>
      <c r="E6430">
        <v>20.6</v>
      </c>
      <c r="F6430">
        <v>10.4</v>
      </c>
      <c r="G6430">
        <v>0</v>
      </c>
      <c r="I6430">
        <f t="shared" si="199"/>
        <v>22.363333333333333</v>
      </c>
      <c r="J6430">
        <f t="shared" si="199"/>
        <v>11.316666666666666</v>
      </c>
    </row>
    <row r="6431" spans="1:10">
      <c r="A6431" s="2">
        <f t="shared" si="200"/>
        <v>37111</v>
      </c>
      <c r="B6431">
        <v>2001</v>
      </c>
      <c r="C6431">
        <v>220</v>
      </c>
      <c r="D6431">
        <v>12.3</v>
      </c>
      <c r="E6431">
        <v>18.600000000000001</v>
      </c>
      <c r="F6431">
        <v>10.8</v>
      </c>
      <c r="G6431">
        <v>3.2</v>
      </c>
      <c r="I6431">
        <f t="shared" si="199"/>
        <v>22.196666666666669</v>
      </c>
      <c r="J6431">
        <f t="shared" si="199"/>
        <v>11.286666666666667</v>
      </c>
    </row>
    <row r="6432" spans="1:10">
      <c r="A6432" s="2">
        <f t="shared" si="200"/>
        <v>37112</v>
      </c>
      <c r="B6432">
        <v>2001</v>
      </c>
      <c r="C6432">
        <v>221</v>
      </c>
      <c r="D6432">
        <v>17.399999999999999</v>
      </c>
      <c r="E6432">
        <v>21.1</v>
      </c>
      <c r="F6432">
        <v>10.4</v>
      </c>
      <c r="G6432">
        <v>0</v>
      </c>
      <c r="I6432">
        <f t="shared" ref="I6432:J6495" si="201">AVERAGE(E6403:E6432)</f>
        <v>22.146666666666672</v>
      </c>
      <c r="J6432">
        <f t="shared" si="201"/>
        <v>11.273333333333333</v>
      </c>
    </row>
    <row r="6433" spans="1:10">
      <c r="A6433" s="2">
        <f t="shared" si="200"/>
        <v>37113</v>
      </c>
      <c r="B6433">
        <v>2001</v>
      </c>
      <c r="C6433">
        <v>222</v>
      </c>
      <c r="D6433">
        <v>19.3</v>
      </c>
      <c r="E6433">
        <v>24.3</v>
      </c>
      <c r="F6433">
        <v>9.9</v>
      </c>
      <c r="G6433">
        <v>0</v>
      </c>
      <c r="I6433">
        <f t="shared" si="201"/>
        <v>22.150000000000002</v>
      </c>
      <c r="J6433">
        <f t="shared" si="201"/>
        <v>11.256666666666666</v>
      </c>
    </row>
    <row r="6434" spans="1:10">
      <c r="A6434" s="2">
        <f t="shared" si="200"/>
        <v>37114</v>
      </c>
      <c r="B6434">
        <v>2001</v>
      </c>
      <c r="C6434">
        <v>223</v>
      </c>
      <c r="D6434">
        <v>18.5</v>
      </c>
      <c r="E6434">
        <v>26.1</v>
      </c>
      <c r="F6434">
        <v>12.2</v>
      </c>
      <c r="G6434">
        <v>0</v>
      </c>
      <c r="I6434">
        <f t="shared" si="201"/>
        <v>22.320000000000004</v>
      </c>
      <c r="J6434">
        <f t="shared" si="201"/>
        <v>11.343333333333334</v>
      </c>
    </row>
    <row r="6435" spans="1:10">
      <c r="A6435" s="2">
        <f t="shared" si="200"/>
        <v>37115</v>
      </c>
      <c r="B6435">
        <v>2001</v>
      </c>
      <c r="C6435">
        <v>224</v>
      </c>
      <c r="D6435">
        <v>20.8</v>
      </c>
      <c r="E6435">
        <v>26.1</v>
      </c>
      <c r="F6435">
        <v>15</v>
      </c>
      <c r="G6435">
        <v>0</v>
      </c>
      <c r="I6435">
        <f t="shared" si="201"/>
        <v>22.536666666666672</v>
      </c>
      <c r="J6435">
        <f t="shared" si="201"/>
        <v>11.46</v>
      </c>
    </row>
    <row r="6436" spans="1:10">
      <c r="A6436" s="2">
        <f t="shared" si="200"/>
        <v>37116</v>
      </c>
      <c r="B6436">
        <v>2001</v>
      </c>
      <c r="C6436">
        <v>225</v>
      </c>
      <c r="D6436">
        <v>18.399999999999999</v>
      </c>
      <c r="E6436">
        <v>23.6</v>
      </c>
      <c r="F6436">
        <v>14</v>
      </c>
      <c r="G6436">
        <v>0</v>
      </c>
      <c r="I6436">
        <f t="shared" si="201"/>
        <v>22.650000000000009</v>
      </c>
      <c r="J6436">
        <f t="shared" si="201"/>
        <v>11.626666666666665</v>
      </c>
    </row>
    <row r="6437" spans="1:10">
      <c r="A6437" s="2">
        <f t="shared" si="200"/>
        <v>37117</v>
      </c>
      <c r="B6437">
        <v>2001</v>
      </c>
      <c r="C6437">
        <v>226</v>
      </c>
      <c r="D6437">
        <v>21.7</v>
      </c>
      <c r="E6437">
        <v>26.2</v>
      </c>
      <c r="F6437">
        <v>11.9</v>
      </c>
      <c r="G6437">
        <v>0</v>
      </c>
      <c r="I6437">
        <f t="shared" si="201"/>
        <v>22.900000000000002</v>
      </c>
      <c r="J6437">
        <f t="shared" si="201"/>
        <v>11.619999999999997</v>
      </c>
    </row>
    <row r="6438" spans="1:10">
      <c r="A6438" s="2">
        <f t="shared" si="200"/>
        <v>37118</v>
      </c>
      <c r="B6438">
        <v>2001</v>
      </c>
      <c r="C6438">
        <v>227</v>
      </c>
      <c r="D6438">
        <v>24.2</v>
      </c>
      <c r="E6438">
        <v>28.4</v>
      </c>
      <c r="F6438">
        <v>11.4</v>
      </c>
      <c r="G6438">
        <v>0</v>
      </c>
      <c r="I6438">
        <f t="shared" si="201"/>
        <v>23.130000000000003</v>
      </c>
      <c r="J6438">
        <f t="shared" si="201"/>
        <v>11.69333333333333</v>
      </c>
    </row>
    <row r="6439" spans="1:10">
      <c r="A6439" s="2">
        <f t="shared" si="200"/>
        <v>37119</v>
      </c>
      <c r="B6439">
        <v>2001</v>
      </c>
      <c r="C6439">
        <v>228</v>
      </c>
      <c r="D6439">
        <v>24.1</v>
      </c>
      <c r="E6439">
        <v>28.5</v>
      </c>
      <c r="F6439">
        <v>15.4</v>
      </c>
      <c r="G6439">
        <v>0</v>
      </c>
      <c r="I6439">
        <f t="shared" si="201"/>
        <v>23.330000000000002</v>
      </c>
      <c r="J6439">
        <f t="shared" si="201"/>
        <v>11.886666666666663</v>
      </c>
    </row>
    <row r="6440" spans="1:10">
      <c r="A6440" s="2">
        <f t="shared" si="200"/>
        <v>37120</v>
      </c>
      <c r="B6440">
        <v>2001</v>
      </c>
      <c r="C6440">
        <v>229</v>
      </c>
      <c r="D6440">
        <v>24.1</v>
      </c>
      <c r="E6440">
        <v>29</v>
      </c>
      <c r="F6440">
        <v>15</v>
      </c>
      <c r="G6440">
        <v>0</v>
      </c>
      <c r="I6440">
        <f t="shared" si="201"/>
        <v>23.536666666666672</v>
      </c>
      <c r="J6440">
        <f t="shared" si="201"/>
        <v>12.053333333333331</v>
      </c>
    </row>
    <row r="6441" spans="1:10">
      <c r="A6441" s="2">
        <f t="shared" si="200"/>
        <v>37121</v>
      </c>
      <c r="B6441">
        <v>2001</v>
      </c>
      <c r="C6441">
        <v>230</v>
      </c>
      <c r="D6441">
        <v>23.7</v>
      </c>
      <c r="E6441">
        <v>28.5</v>
      </c>
      <c r="F6441">
        <v>15.5</v>
      </c>
      <c r="G6441">
        <v>0</v>
      </c>
      <c r="I6441">
        <f t="shared" si="201"/>
        <v>23.58666666666667</v>
      </c>
      <c r="J6441">
        <f t="shared" si="201"/>
        <v>12.19</v>
      </c>
    </row>
    <row r="6442" spans="1:10">
      <c r="A6442" s="2">
        <f t="shared" si="200"/>
        <v>37122</v>
      </c>
      <c r="B6442">
        <v>2001</v>
      </c>
      <c r="C6442">
        <v>231</v>
      </c>
      <c r="D6442">
        <v>24.1</v>
      </c>
      <c r="E6442">
        <v>27.6</v>
      </c>
      <c r="F6442">
        <v>16.100000000000001</v>
      </c>
      <c r="G6442">
        <v>0</v>
      </c>
      <c r="I6442">
        <f t="shared" si="201"/>
        <v>23.596666666666671</v>
      </c>
      <c r="J6442">
        <f t="shared" si="201"/>
        <v>12.303333333333333</v>
      </c>
    </row>
    <row r="6443" spans="1:10">
      <c r="A6443" s="2">
        <f t="shared" si="200"/>
        <v>37123</v>
      </c>
      <c r="B6443">
        <v>2001</v>
      </c>
      <c r="C6443">
        <v>232</v>
      </c>
      <c r="D6443">
        <v>23.4</v>
      </c>
      <c r="E6443">
        <v>27.4</v>
      </c>
      <c r="F6443">
        <v>14.7</v>
      </c>
      <c r="G6443">
        <v>0</v>
      </c>
      <c r="I6443">
        <f t="shared" si="201"/>
        <v>23.623333333333338</v>
      </c>
      <c r="J6443">
        <f t="shared" si="201"/>
        <v>12.426666666666668</v>
      </c>
    </row>
    <row r="6444" spans="1:10">
      <c r="A6444" s="2">
        <f t="shared" si="200"/>
        <v>37124</v>
      </c>
      <c r="B6444">
        <v>2001</v>
      </c>
      <c r="C6444">
        <v>233</v>
      </c>
      <c r="D6444">
        <v>23.3</v>
      </c>
      <c r="E6444">
        <v>26.2</v>
      </c>
      <c r="F6444">
        <v>15.1</v>
      </c>
      <c r="G6444">
        <v>0</v>
      </c>
      <c r="I6444">
        <f t="shared" si="201"/>
        <v>23.70333333333334</v>
      </c>
      <c r="J6444">
        <f t="shared" si="201"/>
        <v>12.46</v>
      </c>
    </row>
    <row r="6445" spans="1:10">
      <c r="A6445" s="2">
        <f t="shared" si="200"/>
        <v>37125</v>
      </c>
      <c r="B6445">
        <v>2001</v>
      </c>
      <c r="C6445">
        <v>234</v>
      </c>
      <c r="D6445">
        <v>24.6</v>
      </c>
      <c r="E6445">
        <v>28.2</v>
      </c>
      <c r="F6445">
        <v>15.6</v>
      </c>
      <c r="G6445">
        <v>0</v>
      </c>
      <c r="I6445">
        <f t="shared" si="201"/>
        <v>23.856666666666676</v>
      </c>
      <c r="J6445">
        <f t="shared" si="201"/>
        <v>12.673333333333334</v>
      </c>
    </row>
    <row r="6446" spans="1:10">
      <c r="A6446" s="2">
        <f t="shared" si="200"/>
        <v>37126</v>
      </c>
      <c r="B6446">
        <v>2001</v>
      </c>
      <c r="C6446">
        <v>235</v>
      </c>
      <c r="D6446">
        <v>24.7</v>
      </c>
      <c r="E6446">
        <v>28.6</v>
      </c>
      <c r="F6446">
        <v>14.4</v>
      </c>
      <c r="G6446">
        <v>0</v>
      </c>
      <c r="I6446">
        <f t="shared" si="201"/>
        <v>23.993333333333343</v>
      </c>
      <c r="J6446">
        <f t="shared" si="201"/>
        <v>12.75</v>
      </c>
    </row>
    <row r="6447" spans="1:10">
      <c r="A6447" s="2">
        <f t="shared" si="200"/>
        <v>37127</v>
      </c>
      <c r="B6447">
        <v>2001</v>
      </c>
      <c r="C6447">
        <v>236</v>
      </c>
      <c r="D6447">
        <v>25</v>
      </c>
      <c r="E6447">
        <v>27</v>
      </c>
      <c r="F6447">
        <v>16.100000000000001</v>
      </c>
      <c r="G6447">
        <v>0</v>
      </c>
      <c r="I6447">
        <f t="shared" si="201"/>
        <v>24.276666666666678</v>
      </c>
      <c r="J6447">
        <f t="shared" si="201"/>
        <v>12.980000000000002</v>
      </c>
    </row>
    <row r="6448" spans="1:10">
      <c r="A6448" s="2">
        <f t="shared" si="200"/>
        <v>37128</v>
      </c>
      <c r="B6448">
        <v>2001</v>
      </c>
      <c r="C6448">
        <v>237</v>
      </c>
      <c r="D6448">
        <v>24.9</v>
      </c>
      <c r="E6448">
        <v>28.6</v>
      </c>
      <c r="F6448">
        <v>13.1</v>
      </c>
      <c r="G6448">
        <v>0</v>
      </c>
      <c r="I6448">
        <f t="shared" si="201"/>
        <v>24.543333333333344</v>
      </c>
      <c r="J6448">
        <f t="shared" si="201"/>
        <v>13.113333333333337</v>
      </c>
    </row>
    <row r="6449" spans="1:10">
      <c r="A6449" s="2">
        <f t="shared" si="200"/>
        <v>37129</v>
      </c>
      <c r="B6449">
        <v>2001</v>
      </c>
      <c r="C6449">
        <v>238</v>
      </c>
      <c r="D6449">
        <v>24.8</v>
      </c>
      <c r="E6449">
        <v>28.2</v>
      </c>
      <c r="F6449">
        <v>13.8</v>
      </c>
      <c r="G6449">
        <v>0</v>
      </c>
      <c r="I6449">
        <f t="shared" si="201"/>
        <v>24.806666666666676</v>
      </c>
      <c r="J6449">
        <f t="shared" si="201"/>
        <v>13.196666666666669</v>
      </c>
    </row>
    <row r="6450" spans="1:10">
      <c r="A6450" s="2">
        <f t="shared" si="200"/>
        <v>37130</v>
      </c>
      <c r="B6450">
        <v>2001</v>
      </c>
      <c r="C6450">
        <v>239</v>
      </c>
      <c r="D6450">
        <v>24.9</v>
      </c>
      <c r="E6450">
        <v>27.9</v>
      </c>
      <c r="F6450">
        <v>14.6</v>
      </c>
      <c r="G6450">
        <v>0</v>
      </c>
      <c r="I6450">
        <f t="shared" si="201"/>
        <v>25.000000000000007</v>
      </c>
      <c r="J6450">
        <f t="shared" si="201"/>
        <v>13.303333333333338</v>
      </c>
    </row>
    <row r="6451" spans="1:10">
      <c r="A6451" s="2">
        <f t="shared" si="200"/>
        <v>37131</v>
      </c>
      <c r="B6451">
        <v>2001</v>
      </c>
      <c r="C6451">
        <v>240</v>
      </c>
      <c r="D6451">
        <v>24.7</v>
      </c>
      <c r="E6451">
        <v>27.2</v>
      </c>
      <c r="F6451">
        <v>14.6</v>
      </c>
      <c r="G6451">
        <v>0</v>
      </c>
      <c r="I6451">
        <f t="shared" si="201"/>
        <v>25.223333333333343</v>
      </c>
      <c r="J6451">
        <f t="shared" si="201"/>
        <v>13.356666666666671</v>
      </c>
    </row>
    <row r="6452" spans="1:10">
      <c r="A6452" s="2">
        <f t="shared" si="200"/>
        <v>37132</v>
      </c>
      <c r="B6452">
        <v>2001</v>
      </c>
      <c r="C6452">
        <v>241</v>
      </c>
      <c r="D6452">
        <v>24.4</v>
      </c>
      <c r="E6452">
        <v>26.4</v>
      </c>
      <c r="F6452">
        <v>15.6</v>
      </c>
      <c r="G6452">
        <v>0</v>
      </c>
      <c r="I6452">
        <f t="shared" si="201"/>
        <v>25.413333333333341</v>
      </c>
      <c r="J6452">
        <f t="shared" si="201"/>
        <v>13.440000000000005</v>
      </c>
    </row>
    <row r="6453" spans="1:10">
      <c r="A6453" s="2">
        <f t="shared" si="200"/>
        <v>37133</v>
      </c>
      <c r="B6453">
        <v>2001</v>
      </c>
      <c r="C6453">
        <v>242</v>
      </c>
      <c r="D6453">
        <v>22.5</v>
      </c>
      <c r="E6453">
        <v>25.7</v>
      </c>
      <c r="F6453">
        <v>15.2</v>
      </c>
      <c r="G6453">
        <v>0</v>
      </c>
      <c r="I6453">
        <f t="shared" si="201"/>
        <v>25.38333333333334</v>
      </c>
      <c r="J6453">
        <f t="shared" si="201"/>
        <v>13.500000000000005</v>
      </c>
    </row>
    <row r="6454" spans="1:10">
      <c r="A6454" s="2">
        <f t="shared" si="200"/>
        <v>37134</v>
      </c>
      <c r="B6454">
        <v>2001</v>
      </c>
      <c r="C6454">
        <v>243</v>
      </c>
      <c r="D6454">
        <v>24.2</v>
      </c>
      <c r="E6454">
        <v>27</v>
      </c>
      <c r="F6454">
        <v>14.8</v>
      </c>
      <c r="G6454">
        <v>0</v>
      </c>
      <c r="I6454">
        <f t="shared" si="201"/>
        <v>25.623333333333338</v>
      </c>
      <c r="J6454">
        <f t="shared" si="201"/>
        <v>13.513333333333339</v>
      </c>
    </row>
    <row r="6455" spans="1:10">
      <c r="A6455" s="2">
        <f t="shared" si="200"/>
        <v>37135</v>
      </c>
      <c r="B6455">
        <v>2001</v>
      </c>
      <c r="C6455">
        <v>244</v>
      </c>
      <c r="D6455">
        <v>24.6</v>
      </c>
      <c r="E6455">
        <v>28.3</v>
      </c>
      <c r="F6455">
        <v>15</v>
      </c>
      <c r="G6455">
        <v>0</v>
      </c>
      <c r="I6455">
        <f t="shared" si="201"/>
        <v>25.853333333333335</v>
      </c>
      <c r="J6455">
        <f t="shared" si="201"/>
        <v>13.553333333333338</v>
      </c>
    </row>
    <row r="6456" spans="1:10">
      <c r="A6456" s="2">
        <f t="shared" si="200"/>
        <v>37136</v>
      </c>
      <c r="B6456">
        <v>2001</v>
      </c>
      <c r="C6456">
        <v>245</v>
      </c>
      <c r="D6456">
        <v>22.4</v>
      </c>
      <c r="E6456">
        <v>27.1</v>
      </c>
      <c r="F6456">
        <v>15.1</v>
      </c>
      <c r="G6456">
        <v>0</v>
      </c>
      <c r="I6456">
        <f t="shared" si="201"/>
        <v>25.973333333333336</v>
      </c>
      <c r="J6456">
        <f t="shared" si="201"/>
        <v>13.730000000000006</v>
      </c>
    </row>
    <row r="6457" spans="1:10">
      <c r="A6457" s="2">
        <f t="shared" si="200"/>
        <v>37137</v>
      </c>
      <c r="B6457">
        <v>2001</v>
      </c>
      <c r="C6457">
        <v>246</v>
      </c>
      <c r="D6457">
        <v>23.3</v>
      </c>
      <c r="E6457">
        <v>26.6</v>
      </c>
      <c r="F6457">
        <v>15.1</v>
      </c>
      <c r="G6457">
        <v>0</v>
      </c>
      <c r="I6457">
        <f t="shared" si="201"/>
        <v>26.083333333333332</v>
      </c>
      <c r="J6457">
        <f t="shared" si="201"/>
        <v>13.833333333333339</v>
      </c>
    </row>
    <row r="6458" spans="1:10">
      <c r="A6458" s="2">
        <f t="shared" si="200"/>
        <v>37138</v>
      </c>
      <c r="B6458">
        <v>2001</v>
      </c>
      <c r="C6458">
        <v>247</v>
      </c>
      <c r="D6458">
        <v>25.3</v>
      </c>
      <c r="E6458">
        <v>28.1</v>
      </c>
      <c r="F6458">
        <v>15.4</v>
      </c>
      <c r="G6458">
        <v>0</v>
      </c>
      <c r="I6458">
        <f t="shared" si="201"/>
        <v>26.270000000000003</v>
      </c>
      <c r="J6458">
        <f t="shared" si="201"/>
        <v>13.926666666666669</v>
      </c>
    </row>
    <row r="6459" spans="1:10">
      <c r="A6459" s="2">
        <f t="shared" si="200"/>
        <v>37139</v>
      </c>
      <c r="B6459">
        <v>2001</v>
      </c>
      <c r="C6459">
        <v>248</v>
      </c>
      <c r="D6459">
        <v>25.3</v>
      </c>
      <c r="E6459">
        <v>29.1</v>
      </c>
      <c r="F6459">
        <v>14</v>
      </c>
      <c r="G6459">
        <v>0</v>
      </c>
      <c r="I6459">
        <f t="shared" si="201"/>
        <v>26.540000000000006</v>
      </c>
      <c r="J6459">
        <f t="shared" si="201"/>
        <v>14.006666666666669</v>
      </c>
    </row>
    <row r="6460" spans="1:10">
      <c r="A6460" s="2">
        <f t="shared" si="200"/>
        <v>37140</v>
      </c>
      <c r="B6460">
        <v>2001</v>
      </c>
      <c r="C6460">
        <v>249</v>
      </c>
      <c r="D6460">
        <v>24.3</v>
      </c>
      <c r="E6460">
        <v>32.1</v>
      </c>
      <c r="F6460">
        <v>16.600000000000001</v>
      </c>
      <c r="G6460">
        <v>0</v>
      </c>
      <c r="I6460">
        <f t="shared" si="201"/>
        <v>26.923333333333339</v>
      </c>
      <c r="J6460">
        <f t="shared" si="201"/>
        <v>14.213333333333336</v>
      </c>
    </row>
    <row r="6461" spans="1:10">
      <c r="A6461" s="2">
        <f t="shared" si="200"/>
        <v>37141</v>
      </c>
      <c r="B6461">
        <v>2001</v>
      </c>
      <c r="C6461">
        <v>250</v>
      </c>
      <c r="D6461">
        <v>23.2</v>
      </c>
      <c r="E6461">
        <v>30.6</v>
      </c>
      <c r="F6461">
        <v>15.2</v>
      </c>
      <c r="G6461">
        <v>0</v>
      </c>
      <c r="I6461">
        <f t="shared" si="201"/>
        <v>27.323333333333334</v>
      </c>
      <c r="J6461">
        <f t="shared" si="201"/>
        <v>14.360000000000003</v>
      </c>
    </row>
    <row r="6462" spans="1:10">
      <c r="A6462" s="2">
        <f t="shared" si="200"/>
        <v>37142</v>
      </c>
      <c r="B6462">
        <v>2001</v>
      </c>
      <c r="C6462">
        <v>251</v>
      </c>
      <c r="D6462">
        <v>17.399999999999999</v>
      </c>
      <c r="E6462">
        <v>25.1</v>
      </c>
      <c r="F6462">
        <v>15.8</v>
      </c>
      <c r="G6462">
        <v>0</v>
      </c>
      <c r="I6462">
        <f t="shared" si="201"/>
        <v>27.456666666666671</v>
      </c>
      <c r="J6462">
        <f t="shared" si="201"/>
        <v>14.540000000000001</v>
      </c>
    </row>
    <row r="6463" spans="1:10">
      <c r="A6463" s="2">
        <f t="shared" si="200"/>
        <v>37143</v>
      </c>
      <c r="B6463">
        <v>2001</v>
      </c>
      <c r="C6463">
        <v>252</v>
      </c>
      <c r="D6463">
        <v>19.600000000000001</v>
      </c>
      <c r="E6463">
        <v>27.3</v>
      </c>
      <c r="F6463">
        <v>15.8</v>
      </c>
      <c r="G6463">
        <v>0</v>
      </c>
      <c r="I6463">
        <f t="shared" si="201"/>
        <v>27.556666666666668</v>
      </c>
      <c r="J6463">
        <f t="shared" si="201"/>
        <v>14.73666666666667</v>
      </c>
    </row>
    <row r="6464" spans="1:10">
      <c r="A6464" s="2">
        <f t="shared" si="200"/>
        <v>37144</v>
      </c>
      <c r="B6464">
        <v>2001</v>
      </c>
      <c r="C6464">
        <v>253</v>
      </c>
      <c r="D6464">
        <v>24.4</v>
      </c>
      <c r="E6464">
        <v>27.8</v>
      </c>
      <c r="F6464">
        <v>14.2</v>
      </c>
      <c r="G6464">
        <v>0</v>
      </c>
      <c r="I6464">
        <f t="shared" si="201"/>
        <v>27.613333333333333</v>
      </c>
      <c r="J6464">
        <f t="shared" si="201"/>
        <v>14.803333333333335</v>
      </c>
    </row>
    <row r="6465" spans="1:10">
      <c r="A6465" s="2">
        <f t="shared" si="200"/>
        <v>37145</v>
      </c>
      <c r="B6465">
        <v>2001</v>
      </c>
      <c r="C6465">
        <v>254</v>
      </c>
      <c r="D6465">
        <v>24.9</v>
      </c>
      <c r="E6465">
        <v>29.8</v>
      </c>
      <c r="F6465">
        <v>17.3</v>
      </c>
      <c r="G6465">
        <v>0</v>
      </c>
      <c r="I6465">
        <f t="shared" si="201"/>
        <v>27.736666666666665</v>
      </c>
      <c r="J6465">
        <f t="shared" si="201"/>
        <v>14.88</v>
      </c>
    </row>
    <row r="6466" spans="1:10">
      <c r="A6466" s="2">
        <f t="shared" si="200"/>
        <v>37146</v>
      </c>
      <c r="B6466">
        <v>2001</v>
      </c>
      <c r="C6466">
        <v>255</v>
      </c>
      <c r="D6466">
        <v>25.4</v>
      </c>
      <c r="E6466">
        <v>28.4</v>
      </c>
      <c r="F6466">
        <v>16.100000000000001</v>
      </c>
      <c r="G6466">
        <v>0</v>
      </c>
      <c r="I6466">
        <f t="shared" si="201"/>
        <v>27.896666666666661</v>
      </c>
      <c r="J6466">
        <f t="shared" si="201"/>
        <v>14.950000000000001</v>
      </c>
    </row>
    <row r="6467" spans="1:10">
      <c r="A6467" s="2">
        <f t="shared" ref="A6467:A6530" si="202">DATE(B6467,1,1)+C6467-1</f>
        <v>37147</v>
      </c>
      <c r="B6467">
        <v>2001</v>
      </c>
      <c r="C6467">
        <v>256</v>
      </c>
      <c r="D6467">
        <v>26.1</v>
      </c>
      <c r="E6467">
        <v>29.2</v>
      </c>
      <c r="F6467">
        <v>16.5</v>
      </c>
      <c r="G6467">
        <v>0</v>
      </c>
      <c r="I6467">
        <f t="shared" si="201"/>
        <v>27.996666666666666</v>
      </c>
      <c r="J6467">
        <f t="shared" si="201"/>
        <v>15.103333333333335</v>
      </c>
    </row>
    <row r="6468" spans="1:10">
      <c r="A6468" s="2">
        <f t="shared" si="202"/>
        <v>37148</v>
      </c>
      <c r="B6468">
        <v>2001</v>
      </c>
      <c r="C6468">
        <v>257</v>
      </c>
      <c r="D6468">
        <v>24.5</v>
      </c>
      <c r="E6468">
        <v>29.9</v>
      </c>
      <c r="F6468">
        <v>15.1</v>
      </c>
      <c r="G6468">
        <v>0</v>
      </c>
      <c r="I6468">
        <f t="shared" si="201"/>
        <v>28.046666666666663</v>
      </c>
      <c r="J6468">
        <f t="shared" si="201"/>
        <v>15.226666666666668</v>
      </c>
    </row>
    <row r="6469" spans="1:10">
      <c r="A6469" s="2">
        <f t="shared" si="202"/>
        <v>37149</v>
      </c>
      <c r="B6469">
        <v>2001</v>
      </c>
      <c r="C6469">
        <v>258</v>
      </c>
      <c r="D6469">
        <v>5.9</v>
      </c>
      <c r="E6469">
        <v>20.3</v>
      </c>
      <c r="F6469">
        <v>16</v>
      </c>
      <c r="G6469">
        <v>1.6</v>
      </c>
      <c r="I6469">
        <f t="shared" si="201"/>
        <v>27.773333333333326</v>
      </c>
      <c r="J6469">
        <f t="shared" si="201"/>
        <v>15.246666666666668</v>
      </c>
    </row>
    <row r="6470" spans="1:10">
      <c r="A6470" s="2">
        <f t="shared" si="202"/>
        <v>37150</v>
      </c>
      <c r="B6470">
        <v>2001</v>
      </c>
      <c r="C6470">
        <v>259</v>
      </c>
      <c r="D6470">
        <v>13.2</v>
      </c>
      <c r="E6470">
        <v>18.78</v>
      </c>
      <c r="F6470">
        <v>12.1</v>
      </c>
      <c r="G6470">
        <v>0</v>
      </c>
      <c r="I6470">
        <f t="shared" si="201"/>
        <v>27.432666666666663</v>
      </c>
      <c r="J6470">
        <f t="shared" si="201"/>
        <v>15.150000000000002</v>
      </c>
    </row>
    <row r="6471" spans="1:10">
      <c r="A6471" s="2">
        <f t="shared" si="202"/>
        <v>37151</v>
      </c>
      <c r="B6471">
        <v>2001</v>
      </c>
      <c r="C6471">
        <v>260</v>
      </c>
      <c r="D6471">
        <v>26.3</v>
      </c>
      <c r="E6471">
        <v>24.3</v>
      </c>
      <c r="F6471">
        <v>9.6999999999999993</v>
      </c>
      <c r="G6471">
        <v>0</v>
      </c>
      <c r="I6471">
        <f t="shared" si="201"/>
        <v>27.292666666666662</v>
      </c>
      <c r="J6471">
        <f t="shared" si="201"/>
        <v>14.956666666666669</v>
      </c>
    </row>
    <row r="6472" spans="1:10">
      <c r="A6472" s="2">
        <f t="shared" si="202"/>
        <v>37152</v>
      </c>
      <c r="B6472">
        <v>2001</v>
      </c>
      <c r="C6472">
        <v>261</v>
      </c>
      <c r="D6472">
        <v>26.5</v>
      </c>
      <c r="E6472">
        <v>26.9</v>
      </c>
      <c r="F6472">
        <v>10.5</v>
      </c>
      <c r="G6472">
        <v>0</v>
      </c>
      <c r="I6472">
        <f t="shared" si="201"/>
        <v>27.269333333333329</v>
      </c>
      <c r="J6472">
        <f t="shared" si="201"/>
        <v>14.770000000000003</v>
      </c>
    </row>
    <row r="6473" spans="1:10">
      <c r="A6473" s="2">
        <f t="shared" si="202"/>
        <v>37153</v>
      </c>
      <c r="B6473">
        <v>2001</v>
      </c>
      <c r="C6473">
        <v>262</v>
      </c>
      <c r="D6473">
        <v>27.1</v>
      </c>
      <c r="E6473">
        <v>28.1</v>
      </c>
      <c r="F6473">
        <v>11.2</v>
      </c>
      <c r="G6473">
        <v>0</v>
      </c>
      <c r="I6473">
        <f t="shared" si="201"/>
        <v>27.292666666666662</v>
      </c>
      <c r="J6473">
        <f t="shared" si="201"/>
        <v>14.653333333333334</v>
      </c>
    </row>
    <row r="6474" spans="1:10">
      <c r="A6474" s="2">
        <f t="shared" si="202"/>
        <v>37154</v>
      </c>
      <c r="B6474">
        <v>2001</v>
      </c>
      <c r="C6474">
        <v>263</v>
      </c>
      <c r="D6474">
        <v>24.8</v>
      </c>
      <c r="E6474">
        <v>27.1</v>
      </c>
      <c r="F6474">
        <v>12.4</v>
      </c>
      <c r="G6474">
        <v>0</v>
      </c>
      <c r="I6474">
        <f t="shared" si="201"/>
        <v>27.322666666666667</v>
      </c>
      <c r="J6474">
        <f t="shared" si="201"/>
        <v>14.563333333333333</v>
      </c>
    </row>
    <row r="6475" spans="1:10">
      <c r="A6475" s="2">
        <f t="shared" si="202"/>
        <v>37155</v>
      </c>
      <c r="B6475">
        <v>2001</v>
      </c>
      <c r="C6475">
        <v>264</v>
      </c>
      <c r="D6475">
        <v>20.5</v>
      </c>
      <c r="E6475">
        <v>27.1</v>
      </c>
      <c r="F6475">
        <v>13.4</v>
      </c>
      <c r="G6475">
        <v>0</v>
      </c>
      <c r="I6475">
        <f t="shared" si="201"/>
        <v>27.286000000000001</v>
      </c>
      <c r="J6475">
        <f t="shared" si="201"/>
        <v>14.49</v>
      </c>
    </row>
    <row r="6476" spans="1:10">
      <c r="A6476" s="2">
        <f t="shared" si="202"/>
        <v>37156</v>
      </c>
      <c r="B6476">
        <v>2001</v>
      </c>
      <c r="C6476">
        <v>265</v>
      </c>
      <c r="D6476">
        <v>22.7</v>
      </c>
      <c r="E6476">
        <v>29.1</v>
      </c>
      <c r="F6476">
        <v>14.5</v>
      </c>
      <c r="G6476">
        <v>0</v>
      </c>
      <c r="I6476">
        <f t="shared" si="201"/>
        <v>27.302666666666667</v>
      </c>
      <c r="J6476">
        <f t="shared" si="201"/>
        <v>14.493333333333334</v>
      </c>
    </row>
    <row r="6477" spans="1:10">
      <c r="A6477" s="2">
        <f t="shared" si="202"/>
        <v>37157</v>
      </c>
      <c r="B6477">
        <v>2001</v>
      </c>
      <c r="C6477">
        <v>266</v>
      </c>
      <c r="D6477">
        <v>27.2</v>
      </c>
      <c r="E6477">
        <v>30.6</v>
      </c>
      <c r="F6477">
        <v>15.9</v>
      </c>
      <c r="G6477">
        <v>0</v>
      </c>
      <c r="I6477">
        <f t="shared" si="201"/>
        <v>27.422666666666672</v>
      </c>
      <c r="J6477">
        <f t="shared" si="201"/>
        <v>14.486666666666666</v>
      </c>
    </row>
    <row r="6478" spans="1:10">
      <c r="A6478" s="2">
        <f t="shared" si="202"/>
        <v>37158</v>
      </c>
      <c r="B6478">
        <v>2001</v>
      </c>
      <c r="C6478">
        <v>267</v>
      </c>
      <c r="D6478">
        <v>27.5</v>
      </c>
      <c r="E6478">
        <v>31.6</v>
      </c>
      <c r="F6478">
        <v>16.8</v>
      </c>
      <c r="G6478">
        <v>0</v>
      </c>
      <c r="I6478">
        <f t="shared" si="201"/>
        <v>27.522666666666669</v>
      </c>
      <c r="J6478">
        <f t="shared" si="201"/>
        <v>14.609999999999998</v>
      </c>
    </row>
    <row r="6479" spans="1:10">
      <c r="A6479" s="2">
        <f t="shared" si="202"/>
        <v>37159</v>
      </c>
      <c r="B6479">
        <v>2001</v>
      </c>
      <c r="C6479">
        <v>268</v>
      </c>
      <c r="D6479">
        <v>27.8</v>
      </c>
      <c r="E6479">
        <v>30.9</v>
      </c>
      <c r="F6479">
        <v>17.399999999999999</v>
      </c>
      <c r="G6479">
        <v>0</v>
      </c>
      <c r="I6479">
        <f t="shared" si="201"/>
        <v>27.612666666666666</v>
      </c>
      <c r="J6479">
        <f t="shared" si="201"/>
        <v>14.729999999999997</v>
      </c>
    </row>
    <row r="6480" spans="1:10">
      <c r="A6480" s="2">
        <f t="shared" si="202"/>
        <v>37160</v>
      </c>
      <c r="B6480">
        <v>2001</v>
      </c>
      <c r="C6480">
        <v>269</v>
      </c>
      <c r="D6480">
        <v>27.1</v>
      </c>
      <c r="E6480">
        <v>30</v>
      </c>
      <c r="F6480">
        <v>19.100000000000001</v>
      </c>
      <c r="G6480">
        <v>0</v>
      </c>
      <c r="I6480">
        <f t="shared" si="201"/>
        <v>27.682666666666666</v>
      </c>
      <c r="J6480">
        <f t="shared" si="201"/>
        <v>14.879999999999999</v>
      </c>
    </row>
    <row r="6481" spans="1:10">
      <c r="A6481" s="2">
        <f t="shared" si="202"/>
        <v>37161</v>
      </c>
      <c r="B6481">
        <v>2001</v>
      </c>
      <c r="C6481">
        <v>270</v>
      </c>
      <c r="D6481">
        <v>27.6</v>
      </c>
      <c r="E6481">
        <v>30.9</v>
      </c>
      <c r="F6481">
        <v>18.399999999999999</v>
      </c>
      <c r="G6481">
        <v>0</v>
      </c>
      <c r="I6481">
        <f t="shared" si="201"/>
        <v>27.806000000000001</v>
      </c>
      <c r="J6481">
        <f t="shared" si="201"/>
        <v>15.006666666666664</v>
      </c>
    </row>
    <row r="6482" spans="1:10">
      <c r="A6482" s="2">
        <f t="shared" si="202"/>
        <v>37162</v>
      </c>
      <c r="B6482">
        <v>2001</v>
      </c>
      <c r="C6482">
        <v>271</v>
      </c>
      <c r="D6482">
        <v>25.3</v>
      </c>
      <c r="E6482">
        <v>31</v>
      </c>
      <c r="F6482">
        <v>18.100000000000001</v>
      </c>
      <c r="G6482">
        <v>0</v>
      </c>
      <c r="I6482">
        <f t="shared" si="201"/>
        <v>27.959333333333333</v>
      </c>
      <c r="J6482">
        <f t="shared" si="201"/>
        <v>15.09</v>
      </c>
    </row>
    <row r="6483" spans="1:10">
      <c r="A6483" s="2">
        <f t="shared" si="202"/>
        <v>37163</v>
      </c>
      <c r="B6483">
        <v>2001</v>
      </c>
      <c r="C6483">
        <v>272</v>
      </c>
      <c r="D6483">
        <v>19.899999999999999</v>
      </c>
      <c r="E6483">
        <v>25.8</v>
      </c>
      <c r="F6483">
        <v>16.399999999999999</v>
      </c>
      <c r="G6483">
        <v>0</v>
      </c>
      <c r="I6483">
        <f t="shared" si="201"/>
        <v>27.962666666666667</v>
      </c>
      <c r="J6483">
        <f t="shared" si="201"/>
        <v>15.129999999999997</v>
      </c>
    </row>
    <row r="6484" spans="1:10">
      <c r="A6484" s="2">
        <f t="shared" si="202"/>
        <v>37164</v>
      </c>
      <c r="B6484">
        <v>2001</v>
      </c>
      <c r="C6484">
        <v>273</v>
      </c>
      <c r="D6484">
        <v>28.4</v>
      </c>
      <c r="E6484">
        <v>27.8</v>
      </c>
      <c r="F6484">
        <v>14.1</v>
      </c>
      <c r="G6484">
        <v>0</v>
      </c>
      <c r="I6484">
        <f t="shared" si="201"/>
        <v>27.989333333333327</v>
      </c>
      <c r="J6484">
        <f t="shared" si="201"/>
        <v>15.106666666666664</v>
      </c>
    </row>
    <row r="6485" spans="1:10">
      <c r="A6485" s="2">
        <f t="shared" si="202"/>
        <v>37165</v>
      </c>
      <c r="B6485">
        <v>2001</v>
      </c>
      <c r="C6485">
        <v>274</v>
      </c>
      <c r="D6485">
        <v>29</v>
      </c>
      <c r="E6485">
        <v>28.4</v>
      </c>
      <c r="F6485">
        <v>12</v>
      </c>
      <c r="G6485">
        <v>0</v>
      </c>
      <c r="I6485">
        <f t="shared" si="201"/>
        <v>27.992666666666661</v>
      </c>
      <c r="J6485">
        <f t="shared" si="201"/>
        <v>15.006666666666664</v>
      </c>
    </row>
    <row r="6486" spans="1:10">
      <c r="A6486" s="2">
        <f t="shared" si="202"/>
        <v>37166</v>
      </c>
      <c r="B6486">
        <v>2001</v>
      </c>
      <c r="C6486">
        <v>275</v>
      </c>
      <c r="D6486">
        <v>27.7</v>
      </c>
      <c r="E6486">
        <v>28.3</v>
      </c>
      <c r="F6486">
        <v>11.4</v>
      </c>
      <c r="G6486">
        <v>0</v>
      </c>
      <c r="I6486">
        <f t="shared" si="201"/>
        <v>28.03266666666666</v>
      </c>
      <c r="J6486">
        <f t="shared" si="201"/>
        <v>14.883333333333329</v>
      </c>
    </row>
    <row r="6487" spans="1:10">
      <c r="A6487" s="2">
        <f t="shared" si="202"/>
        <v>37167</v>
      </c>
      <c r="B6487">
        <v>2001</v>
      </c>
      <c r="C6487">
        <v>276</v>
      </c>
      <c r="D6487">
        <v>27.9</v>
      </c>
      <c r="E6487">
        <v>27.1</v>
      </c>
      <c r="F6487">
        <v>11.4</v>
      </c>
      <c r="G6487">
        <v>0</v>
      </c>
      <c r="I6487">
        <f t="shared" si="201"/>
        <v>28.04933333333333</v>
      </c>
      <c r="J6487">
        <f t="shared" si="201"/>
        <v>14.759999999999996</v>
      </c>
    </row>
    <row r="6488" spans="1:10">
      <c r="A6488" s="2">
        <f t="shared" si="202"/>
        <v>37168</v>
      </c>
      <c r="B6488">
        <v>2001</v>
      </c>
      <c r="C6488">
        <v>277</v>
      </c>
      <c r="D6488">
        <v>24.3</v>
      </c>
      <c r="E6488">
        <v>27.2</v>
      </c>
      <c r="F6488">
        <v>13.7</v>
      </c>
      <c r="G6488">
        <v>0</v>
      </c>
      <c r="I6488">
        <f t="shared" si="201"/>
        <v>28.019333333333332</v>
      </c>
      <c r="J6488">
        <f t="shared" si="201"/>
        <v>14.70333333333333</v>
      </c>
    </row>
    <row r="6489" spans="1:10">
      <c r="A6489" s="2">
        <f t="shared" si="202"/>
        <v>37169</v>
      </c>
      <c r="B6489">
        <v>2001</v>
      </c>
      <c r="C6489">
        <v>278</v>
      </c>
      <c r="D6489">
        <v>25</v>
      </c>
      <c r="E6489">
        <v>30.4</v>
      </c>
      <c r="F6489">
        <v>16.7</v>
      </c>
      <c r="G6489">
        <v>0</v>
      </c>
      <c r="I6489">
        <f t="shared" si="201"/>
        <v>28.062666666666662</v>
      </c>
      <c r="J6489">
        <f t="shared" si="201"/>
        <v>14.793333333333329</v>
      </c>
    </row>
    <row r="6490" spans="1:10">
      <c r="A6490" s="2">
        <f t="shared" si="202"/>
        <v>37170</v>
      </c>
      <c r="B6490">
        <v>2001</v>
      </c>
      <c r="C6490">
        <v>279</v>
      </c>
      <c r="D6490">
        <v>20.9</v>
      </c>
      <c r="E6490">
        <v>28.6</v>
      </c>
      <c r="F6490">
        <v>18.5</v>
      </c>
      <c r="G6490">
        <v>0</v>
      </c>
      <c r="I6490">
        <f t="shared" si="201"/>
        <v>27.946000000000002</v>
      </c>
      <c r="J6490">
        <f t="shared" si="201"/>
        <v>14.856666666666664</v>
      </c>
    </row>
    <row r="6491" spans="1:10">
      <c r="A6491" s="2">
        <f t="shared" si="202"/>
        <v>37171</v>
      </c>
      <c r="B6491">
        <v>2001</v>
      </c>
      <c r="C6491">
        <v>280</v>
      </c>
      <c r="D6491">
        <v>27.8</v>
      </c>
      <c r="E6491">
        <v>29.1</v>
      </c>
      <c r="F6491">
        <v>17.899999999999999</v>
      </c>
      <c r="G6491">
        <v>0</v>
      </c>
      <c r="I6491">
        <f t="shared" si="201"/>
        <v>27.896000000000001</v>
      </c>
      <c r="J6491">
        <f t="shared" si="201"/>
        <v>14.946666666666664</v>
      </c>
    </row>
    <row r="6492" spans="1:10">
      <c r="A6492" s="2">
        <f t="shared" si="202"/>
        <v>37172</v>
      </c>
      <c r="B6492">
        <v>2001</v>
      </c>
      <c r="C6492">
        <v>281</v>
      </c>
      <c r="D6492">
        <v>23.2</v>
      </c>
      <c r="E6492">
        <v>27.9</v>
      </c>
      <c r="F6492">
        <v>18</v>
      </c>
      <c r="G6492">
        <v>0</v>
      </c>
      <c r="I6492">
        <f t="shared" si="201"/>
        <v>27.989333333333335</v>
      </c>
      <c r="J6492">
        <f t="shared" si="201"/>
        <v>15.019999999999998</v>
      </c>
    </row>
    <row r="6493" spans="1:10">
      <c r="A6493" s="2">
        <f t="shared" si="202"/>
        <v>37173</v>
      </c>
      <c r="B6493">
        <v>2001</v>
      </c>
      <c r="C6493">
        <v>282</v>
      </c>
      <c r="D6493">
        <v>13.6</v>
      </c>
      <c r="E6493">
        <v>25.6</v>
      </c>
      <c r="F6493">
        <v>15.6</v>
      </c>
      <c r="G6493">
        <v>0</v>
      </c>
      <c r="I6493">
        <f t="shared" si="201"/>
        <v>27.932666666666666</v>
      </c>
      <c r="J6493">
        <f t="shared" si="201"/>
        <v>15.013333333333332</v>
      </c>
    </row>
    <row r="6494" spans="1:10">
      <c r="A6494" s="2">
        <f t="shared" si="202"/>
        <v>37174</v>
      </c>
      <c r="B6494">
        <v>2001</v>
      </c>
      <c r="C6494">
        <v>283</v>
      </c>
      <c r="D6494">
        <v>23.2</v>
      </c>
      <c r="E6494">
        <v>27</v>
      </c>
      <c r="F6494">
        <v>15.1</v>
      </c>
      <c r="G6494">
        <v>0</v>
      </c>
      <c r="I6494">
        <f t="shared" si="201"/>
        <v>27.906000000000002</v>
      </c>
      <c r="J6494">
        <f t="shared" si="201"/>
        <v>15.043333333333333</v>
      </c>
    </row>
    <row r="6495" spans="1:10">
      <c r="A6495" s="2">
        <f t="shared" si="202"/>
        <v>37175</v>
      </c>
      <c r="B6495">
        <v>2001</v>
      </c>
      <c r="C6495">
        <v>284</v>
      </c>
      <c r="D6495">
        <v>21.4</v>
      </c>
      <c r="E6495">
        <v>27.9</v>
      </c>
      <c r="F6495">
        <v>15.6</v>
      </c>
      <c r="G6495">
        <v>0.1</v>
      </c>
      <c r="I6495">
        <f t="shared" si="201"/>
        <v>27.842666666666666</v>
      </c>
      <c r="J6495">
        <f t="shared" si="201"/>
        <v>14.986666666666668</v>
      </c>
    </row>
    <row r="6496" spans="1:10">
      <c r="A6496" s="2">
        <f t="shared" si="202"/>
        <v>37176</v>
      </c>
      <c r="B6496">
        <v>2001</v>
      </c>
      <c r="C6496">
        <v>285</v>
      </c>
      <c r="D6496">
        <v>26.6</v>
      </c>
      <c r="E6496">
        <v>29.1</v>
      </c>
      <c r="F6496">
        <v>15.1</v>
      </c>
      <c r="G6496">
        <v>0</v>
      </c>
      <c r="I6496">
        <f t="shared" ref="I6496:J6559" si="203">AVERAGE(E6467:E6496)</f>
        <v>27.866</v>
      </c>
      <c r="J6496">
        <f t="shared" si="203"/>
        <v>14.953333333333337</v>
      </c>
    </row>
    <row r="6497" spans="1:10">
      <c r="A6497" s="2">
        <f t="shared" si="202"/>
        <v>37177</v>
      </c>
      <c r="B6497">
        <v>2001</v>
      </c>
      <c r="C6497">
        <v>286</v>
      </c>
      <c r="D6497">
        <v>24.8</v>
      </c>
      <c r="E6497">
        <v>29.5</v>
      </c>
      <c r="F6497">
        <v>16.2</v>
      </c>
      <c r="G6497">
        <v>0</v>
      </c>
      <c r="I6497">
        <f t="shared" si="203"/>
        <v>27.876000000000001</v>
      </c>
      <c r="J6497">
        <f t="shared" si="203"/>
        <v>14.943333333333333</v>
      </c>
    </row>
    <row r="6498" spans="1:10">
      <c r="A6498" s="2">
        <f t="shared" si="202"/>
        <v>37178</v>
      </c>
      <c r="B6498">
        <v>2001</v>
      </c>
      <c r="C6498">
        <v>287</v>
      </c>
      <c r="D6498">
        <v>26.2</v>
      </c>
      <c r="E6498">
        <v>28.5</v>
      </c>
      <c r="F6498">
        <v>15.3</v>
      </c>
      <c r="G6498">
        <v>0</v>
      </c>
      <c r="I6498">
        <f t="shared" si="203"/>
        <v>27.829333333333334</v>
      </c>
      <c r="J6498">
        <f t="shared" si="203"/>
        <v>14.950000000000001</v>
      </c>
    </row>
    <row r="6499" spans="1:10">
      <c r="A6499" s="2">
        <f t="shared" si="202"/>
        <v>37179</v>
      </c>
      <c r="B6499">
        <v>2001</v>
      </c>
      <c r="C6499">
        <v>288</v>
      </c>
      <c r="D6499">
        <v>24.7</v>
      </c>
      <c r="E6499">
        <v>28.2</v>
      </c>
      <c r="F6499">
        <v>13.4</v>
      </c>
      <c r="G6499">
        <v>0</v>
      </c>
      <c r="I6499">
        <f t="shared" si="203"/>
        <v>28.09266666666667</v>
      </c>
      <c r="J6499">
        <f t="shared" si="203"/>
        <v>14.863333333333335</v>
      </c>
    </row>
    <row r="6500" spans="1:10">
      <c r="A6500" s="2">
        <f t="shared" si="202"/>
        <v>37180</v>
      </c>
      <c r="B6500">
        <v>2001</v>
      </c>
      <c r="C6500">
        <v>289</v>
      </c>
      <c r="D6500">
        <v>27.1</v>
      </c>
      <c r="E6500">
        <v>29.7</v>
      </c>
      <c r="F6500">
        <v>15.1</v>
      </c>
      <c r="G6500">
        <v>0</v>
      </c>
      <c r="I6500">
        <f t="shared" si="203"/>
        <v>28.456666666666671</v>
      </c>
      <c r="J6500">
        <f t="shared" si="203"/>
        <v>14.963333333333335</v>
      </c>
    </row>
    <row r="6501" spans="1:10">
      <c r="A6501" s="2">
        <f t="shared" si="202"/>
        <v>37181</v>
      </c>
      <c r="B6501">
        <v>2001</v>
      </c>
      <c r="C6501">
        <v>290</v>
      </c>
      <c r="D6501">
        <v>25.2</v>
      </c>
      <c r="E6501">
        <v>30.4</v>
      </c>
      <c r="F6501">
        <v>17.5</v>
      </c>
      <c r="G6501">
        <v>0</v>
      </c>
      <c r="I6501">
        <f t="shared" si="203"/>
        <v>28.660000000000004</v>
      </c>
      <c r="J6501">
        <f t="shared" si="203"/>
        <v>15.223333333333334</v>
      </c>
    </row>
    <row r="6502" spans="1:10">
      <c r="A6502" s="2">
        <f t="shared" si="202"/>
        <v>37182</v>
      </c>
      <c r="B6502">
        <v>2001</v>
      </c>
      <c r="C6502">
        <v>291</v>
      </c>
      <c r="D6502">
        <v>25.6</v>
      </c>
      <c r="E6502">
        <v>30.4</v>
      </c>
      <c r="F6502">
        <v>18.5</v>
      </c>
      <c r="G6502">
        <v>0</v>
      </c>
      <c r="I6502">
        <f t="shared" si="203"/>
        <v>28.776666666666667</v>
      </c>
      <c r="J6502">
        <f t="shared" si="203"/>
        <v>15.490000000000002</v>
      </c>
    </row>
    <row r="6503" spans="1:10">
      <c r="A6503" s="2">
        <f t="shared" si="202"/>
        <v>37183</v>
      </c>
      <c r="B6503">
        <v>2001</v>
      </c>
      <c r="C6503">
        <v>292</v>
      </c>
      <c r="D6503">
        <v>27.5</v>
      </c>
      <c r="E6503">
        <v>32.299999999999997</v>
      </c>
      <c r="F6503">
        <v>18.5</v>
      </c>
      <c r="G6503">
        <v>0</v>
      </c>
      <c r="I6503">
        <f t="shared" si="203"/>
        <v>28.916666666666668</v>
      </c>
      <c r="J6503">
        <f t="shared" si="203"/>
        <v>15.733333333333336</v>
      </c>
    </row>
    <row r="6504" spans="1:10">
      <c r="A6504" s="2">
        <f t="shared" si="202"/>
        <v>37184</v>
      </c>
      <c r="B6504">
        <v>2001</v>
      </c>
      <c r="C6504">
        <v>293</v>
      </c>
      <c r="D6504">
        <v>20.2</v>
      </c>
      <c r="E6504">
        <v>29.5</v>
      </c>
      <c r="F6504">
        <v>21.5</v>
      </c>
      <c r="G6504">
        <v>0</v>
      </c>
      <c r="I6504">
        <f t="shared" si="203"/>
        <v>28.99666666666667</v>
      </c>
      <c r="J6504">
        <f t="shared" si="203"/>
        <v>16.036666666666669</v>
      </c>
    </row>
    <row r="6505" spans="1:10">
      <c r="A6505" s="2">
        <f t="shared" si="202"/>
        <v>37185</v>
      </c>
      <c r="B6505">
        <v>2001</v>
      </c>
      <c r="C6505">
        <v>294</v>
      </c>
      <c r="D6505">
        <v>25.5</v>
      </c>
      <c r="E6505">
        <v>30.1</v>
      </c>
      <c r="F6505">
        <v>19.5</v>
      </c>
      <c r="G6505">
        <v>0</v>
      </c>
      <c r="I6505">
        <f t="shared" si="203"/>
        <v>29.096666666666671</v>
      </c>
      <c r="J6505">
        <f t="shared" si="203"/>
        <v>16.240000000000002</v>
      </c>
    </row>
    <row r="6506" spans="1:10">
      <c r="A6506" s="2">
        <f t="shared" si="202"/>
        <v>37186</v>
      </c>
      <c r="B6506">
        <v>2001</v>
      </c>
      <c r="C6506">
        <v>295</v>
      </c>
      <c r="D6506">
        <v>27</v>
      </c>
      <c r="E6506">
        <v>31</v>
      </c>
      <c r="F6506">
        <v>19</v>
      </c>
      <c r="G6506">
        <v>0</v>
      </c>
      <c r="I6506">
        <f t="shared" si="203"/>
        <v>29.160000000000004</v>
      </c>
      <c r="J6506">
        <f t="shared" si="203"/>
        <v>16.39</v>
      </c>
    </row>
    <row r="6507" spans="1:10">
      <c r="A6507" s="2">
        <f t="shared" si="202"/>
        <v>37187</v>
      </c>
      <c r="B6507">
        <v>2001</v>
      </c>
      <c r="C6507">
        <v>296</v>
      </c>
      <c r="D6507">
        <v>26.5</v>
      </c>
      <c r="E6507">
        <v>31.7</v>
      </c>
      <c r="F6507">
        <v>19.100000000000001</v>
      </c>
      <c r="G6507">
        <v>0</v>
      </c>
      <c r="I6507">
        <f t="shared" si="203"/>
        <v>29.196666666666673</v>
      </c>
      <c r="J6507">
        <f t="shared" si="203"/>
        <v>16.49666666666667</v>
      </c>
    </row>
    <row r="6508" spans="1:10">
      <c r="A6508" s="2">
        <f t="shared" si="202"/>
        <v>37188</v>
      </c>
      <c r="B6508">
        <v>2001</v>
      </c>
      <c r="C6508">
        <v>297</v>
      </c>
      <c r="D6508">
        <v>24.7</v>
      </c>
      <c r="E6508">
        <v>30.8</v>
      </c>
      <c r="F6508">
        <v>20.5</v>
      </c>
      <c r="G6508">
        <v>2.4</v>
      </c>
      <c r="I6508">
        <f t="shared" si="203"/>
        <v>29.17</v>
      </c>
      <c r="J6508">
        <f t="shared" si="203"/>
        <v>16.62</v>
      </c>
    </row>
    <row r="6509" spans="1:10">
      <c r="A6509" s="2">
        <f t="shared" si="202"/>
        <v>37189</v>
      </c>
      <c r="B6509">
        <v>2001</v>
      </c>
      <c r="C6509">
        <v>298</v>
      </c>
      <c r="D6509">
        <v>22.6</v>
      </c>
      <c r="E6509">
        <v>30.6</v>
      </c>
      <c r="F6509">
        <v>19.399999999999999</v>
      </c>
      <c r="G6509">
        <v>0</v>
      </c>
      <c r="I6509">
        <f t="shared" si="203"/>
        <v>29.160000000000004</v>
      </c>
      <c r="J6509">
        <f t="shared" si="203"/>
        <v>16.686666666666664</v>
      </c>
    </row>
    <row r="6510" spans="1:10">
      <c r="A6510" s="2">
        <f t="shared" si="202"/>
        <v>37190</v>
      </c>
      <c r="B6510">
        <v>2001</v>
      </c>
      <c r="C6510">
        <v>299</v>
      </c>
      <c r="D6510">
        <v>24.3</v>
      </c>
      <c r="E6510">
        <v>30.6</v>
      </c>
      <c r="F6510">
        <v>19.2</v>
      </c>
      <c r="G6510">
        <v>3.7</v>
      </c>
      <c r="I6510">
        <f t="shared" si="203"/>
        <v>29.180000000000003</v>
      </c>
      <c r="J6510">
        <f t="shared" si="203"/>
        <v>16.690000000000001</v>
      </c>
    </row>
    <row r="6511" spans="1:10">
      <c r="A6511" s="2">
        <f t="shared" si="202"/>
        <v>37191</v>
      </c>
      <c r="B6511">
        <v>2001</v>
      </c>
      <c r="C6511">
        <v>300</v>
      </c>
      <c r="D6511">
        <v>27.2</v>
      </c>
      <c r="E6511">
        <v>31.3</v>
      </c>
      <c r="F6511">
        <v>18.3</v>
      </c>
      <c r="G6511">
        <v>0</v>
      </c>
      <c r="I6511">
        <f t="shared" si="203"/>
        <v>29.193333333333332</v>
      </c>
      <c r="J6511">
        <f t="shared" si="203"/>
        <v>16.686666666666664</v>
      </c>
    </row>
    <row r="6512" spans="1:10">
      <c r="A6512" s="2">
        <f t="shared" si="202"/>
        <v>37192</v>
      </c>
      <c r="B6512">
        <v>2001</v>
      </c>
      <c r="C6512">
        <v>301</v>
      </c>
      <c r="D6512">
        <v>24.2</v>
      </c>
      <c r="E6512">
        <v>28.7</v>
      </c>
      <c r="F6512">
        <v>17</v>
      </c>
      <c r="G6512">
        <v>0</v>
      </c>
      <c r="I6512">
        <f t="shared" si="203"/>
        <v>29.116666666666667</v>
      </c>
      <c r="J6512">
        <f t="shared" si="203"/>
        <v>16.649999999999999</v>
      </c>
    </row>
    <row r="6513" spans="1:10">
      <c r="A6513" s="2">
        <f t="shared" si="202"/>
        <v>37193</v>
      </c>
      <c r="B6513">
        <v>2001</v>
      </c>
      <c r="C6513">
        <v>302</v>
      </c>
      <c r="D6513">
        <v>25.5</v>
      </c>
      <c r="E6513">
        <v>28.5</v>
      </c>
      <c r="F6513">
        <v>16.100000000000001</v>
      </c>
      <c r="G6513">
        <v>0</v>
      </c>
      <c r="I6513">
        <f t="shared" si="203"/>
        <v>29.206666666666663</v>
      </c>
      <c r="J6513">
        <f t="shared" si="203"/>
        <v>16.64</v>
      </c>
    </row>
    <row r="6514" spans="1:10">
      <c r="A6514" s="2">
        <f t="shared" si="202"/>
        <v>37194</v>
      </c>
      <c r="B6514">
        <v>2001</v>
      </c>
      <c r="C6514">
        <v>303</v>
      </c>
      <c r="D6514">
        <v>28.7</v>
      </c>
      <c r="E6514">
        <v>30.1</v>
      </c>
      <c r="F6514">
        <v>15.4</v>
      </c>
      <c r="G6514">
        <v>0</v>
      </c>
      <c r="I6514">
        <f t="shared" si="203"/>
        <v>29.283333333333335</v>
      </c>
      <c r="J6514">
        <f t="shared" si="203"/>
        <v>16.683333333333334</v>
      </c>
    </row>
    <row r="6515" spans="1:10">
      <c r="A6515" s="2">
        <f t="shared" si="202"/>
        <v>37195</v>
      </c>
      <c r="B6515">
        <v>2001</v>
      </c>
      <c r="C6515">
        <v>304</v>
      </c>
      <c r="D6515">
        <v>28</v>
      </c>
      <c r="E6515">
        <v>31.5</v>
      </c>
      <c r="F6515">
        <v>17.899999999999999</v>
      </c>
      <c r="G6515">
        <v>0</v>
      </c>
      <c r="I6515">
        <f t="shared" si="203"/>
        <v>29.386666666666667</v>
      </c>
      <c r="J6515">
        <f t="shared" si="203"/>
        <v>16.88</v>
      </c>
    </row>
    <row r="6516" spans="1:10">
      <c r="A6516" s="2">
        <f t="shared" si="202"/>
        <v>37196</v>
      </c>
      <c r="B6516">
        <v>2001</v>
      </c>
      <c r="C6516">
        <v>305</v>
      </c>
      <c r="D6516">
        <v>25.2</v>
      </c>
      <c r="E6516">
        <v>32.5</v>
      </c>
      <c r="F6516">
        <v>19.399999999999999</v>
      </c>
      <c r="G6516">
        <v>0</v>
      </c>
      <c r="I6516">
        <f t="shared" si="203"/>
        <v>29.526666666666664</v>
      </c>
      <c r="J6516">
        <f t="shared" si="203"/>
        <v>17.146666666666665</v>
      </c>
    </row>
    <row r="6517" spans="1:10">
      <c r="A6517" s="2">
        <f t="shared" si="202"/>
        <v>37197</v>
      </c>
      <c r="B6517">
        <v>2001</v>
      </c>
      <c r="C6517">
        <v>306</v>
      </c>
      <c r="D6517">
        <v>24.3</v>
      </c>
      <c r="E6517">
        <v>30</v>
      </c>
      <c r="F6517">
        <v>19</v>
      </c>
      <c r="G6517">
        <v>0</v>
      </c>
      <c r="I6517">
        <f t="shared" si="203"/>
        <v>29.623333333333331</v>
      </c>
      <c r="J6517">
        <f t="shared" si="203"/>
        <v>17.399999999999999</v>
      </c>
    </row>
    <row r="6518" spans="1:10">
      <c r="A6518" s="2">
        <f t="shared" si="202"/>
        <v>37198</v>
      </c>
      <c r="B6518">
        <v>2001</v>
      </c>
      <c r="C6518">
        <v>307</v>
      </c>
      <c r="D6518">
        <v>24.2</v>
      </c>
      <c r="E6518">
        <v>28.6</v>
      </c>
      <c r="F6518">
        <v>18.899999999999999</v>
      </c>
      <c r="G6518">
        <v>1.6</v>
      </c>
      <c r="I6518">
        <f t="shared" si="203"/>
        <v>29.670000000000005</v>
      </c>
      <c r="J6518">
        <f t="shared" si="203"/>
        <v>17.573333333333331</v>
      </c>
    </row>
    <row r="6519" spans="1:10">
      <c r="A6519" s="2">
        <f t="shared" si="202"/>
        <v>37199</v>
      </c>
      <c r="B6519">
        <v>2001</v>
      </c>
      <c r="C6519">
        <v>308</v>
      </c>
      <c r="D6519">
        <v>26.6</v>
      </c>
      <c r="E6519">
        <v>30.5</v>
      </c>
      <c r="F6519">
        <v>19.3</v>
      </c>
      <c r="G6519">
        <v>0</v>
      </c>
      <c r="I6519">
        <f t="shared" si="203"/>
        <v>29.673333333333336</v>
      </c>
      <c r="J6519">
        <f t="shared" si="203"/>
        <v>17.659999999999993</v>
      </c>
    </row>
    <row r="6520" spans="1:10">
      <c r="A6520" s="2">
        <f t="shared" si="202"/>
        <v>37200</v>
      </c>
      <c r="B6520">
        <v>2001</v>
      </c>
      <c r="C6520">
        <v>309</v>
      </c>
      <c r="D6520">
        <v>29.5</v>
      </c>
      <c r="E6520">
        <v>32.9</v>
      </c>
      <c r="F6520">
        <v>20.399999999999999</v>
      </c>
      <c r="G6520">
        <v>0</v>
      </c>
      <c r="I6520">
        <f t="shared" si="203"/>
        <v>29.816666666666666</v>
      </c>
      <c r="J6520">
        <f t="shared" si="203"/>
        <v>17.723333333333333</v>
      </c>
    </row>
    <row r="6521" spans="1:10">
      <c r="A6521" s="2">
        <f t="shared" si="202"/>
        <v>37201</v>
      </c>
      <c r="B6521">
        <v>2001</v>
      </c>
      <c r="C6521">
        <v>310</v>
      </c>
      <c r="D6521">
        <v>28.2</v>
      </c>
      <c r="E6521">
        <v>32</v>
      </c>
      <c r="F6521">
        <v>21.7</v>
      </c>
      <c r="G6521">
        <v>0</v>
      </c>
      <c r="I6521">
        <f t="shared" si="203"/>
        <v>29.913333333333334</v>
      </c>
      <c r="J6521">
        <f t="shared" si="203"/>
        <v>17.850000000000001</v>
      </c>
    </row>
    <row r="6522" spans="1:10">
      <c r="A6522" s="2">
        <f t="shared" si="202"/>
        <v>37202</v>
      </c>
      <c r="B6522">
        <v>2001</v>
      </c>
      <c r="C6522">
        <v>311</v>
      </c>
      <c r="D6522">
        <v>26.7</v>
      </c>
      <c r="E6522">
        <v>32.1</v>
      </c>
      <c r="F6522">
        <v>21.4</v>
      </c>
      <c r="G6522">
        <v>0</v>
      </c>
      <c r="I6522">
        <f t="shared" si="203"/>
        <v>30.053333333333335</v>
      </c>
      <c r="J6522">
        <f t="shared" si="203"/>
        <v>17.963333333333328</v>
      </c>
    </row>
    <row r="6523" spans="1:10">
      <c r="A6523" s="2">
        <f t="shared" si="202"/>
        <v>37203</v>
      </c>
      <c r="B6523">
        <v>2001</v>
      </c>
      <c r="C6523">
        <v>312</v>
      </c>
      <c r="D6523">
        <v>29.8</v>
      </c>
      <c r="E6523">
        <v>32.4</v>
      </c>
      <c r="F6523">
        <v>21.3</v>
      </c>
      <c r="G6523">
        <v>0</v>
      </c>
      <c r="I6523">
        <f t="shared" si="203"/>
        <v>30.280000000000005</v>
      </c>
      <c r="J6523">
        <f t="shared" si="203"/>
        <v>18.153333333333325</v>
      </c>
    </row>
    <row r="6524" spans="1:10">
      <c r="A6524" s="2">
        <f t="shared" si="202"/>
        <v>37204</v>
      </c>
      <c r="B6524">
        <v>2001</v>
      </c>
      <c r="C6524">
        <v>313</v>
      </c>
      <c r="D6524">
        <v>28.6</v>
      </c>
      <c r="E6524">
        <v>32.5</v>
      </c>
      <c r="F6524">
        <v>20.399999999999999</v>
      </c>
      <c r="G6524">
        <v>0</v>
      </c>
      <c r="I6524">
        <f t="shared" si="203"/>
        <v>30.463333333333335</v>
      </c>
      <c r="J6524">
        <f t="shared" si="203"/>
        <v>18.329999999999995</v>
      </c>
    </row>
    <row r="6525" spans="1:10">
      <c r="A6525" s="2">
        <f t="shared" si="202"/>
        <v>37205</v>
      </c>
      <c r="B6525">
        <v>2001</v>
      </c>
      <c r="C6525">
        <v>314</v>
      </c>
      <c r="D6525">
        <v>27.1</v>
      </c>
      <c r="E6525">
        <v>32.1</v>
      </c>
      <c r="F6525">
        <v>18</v>
      </c>
      <c r="G6525">
        <v>0</v>
      </c>
      <c r="I6525">
        <f t="shared" si="203"/>
        <v>30.603333333333339</v>
      </c>
      <c r="J6525">
        <f t="shared" si="203"/>
        <v>18.409999999999993</v>
      </c>
    </row>
    <row r="6526" spans="1:10">
      <c r="A6526" s="2">
        <f t="shared" si="202"/>
        <v>37206</v>
      </c>
      <c r="B6526">
        <v>2001</v>
      </c>
      <c r="C6526">
        <v>315</v>
      </c>
      <c r="D6526">
        <v>21.1</v>
      </c>
      <c r="E6526">
        <v>31.1</v>
      </c>
      <c r="F6526">
        <v>20.100000000000001</v>
      </c>
      <c r="G6526">
        <v>1.9</v>
      </c>
      <c r="I6526">
        <f t="shared" si="203"/>
        <v>30.670000000000005</v>
      </c>
      <c r="J6526">
        <f t="shared" si="203"/>
        <v>18.576666666666664</v>
      </c>
    </row>
    <row r="6527" spans="1:10">
      <c r="A6527" s="2">
        <f t="shared" si="202"/>
        <v>37207</v>
      </c>
      <c r="B6527">
        <v>2001</v>
      </c>
      <c r="C6527">
        <v>316</v>
      </c>
      <c r="D6527">
        <v>25.9</v>
      </c>
      <c r="E6527">
        <v>31.9</v>
      </c>
      <c r="F6527">
        <v>20.100000000000001</v>
      </c>
      <c r="G6527">
        <v>0</v>
      </c>
      <c r="I6527">
        <f t="shared" si="203"/>
        <v>30.750000000000004</v>
      </c>
      <c r="J6527">
        <f t="shared" si="203"/>
        <v>18.706666666666663</v>
      </c>
    </row>
    <row r="6528" spans="1:10">
      <c r="A6528" s="2">
        <f t="shared" si="202"/>
        <v>37208</v>
      </c>
      <c r="B6528">
        <v>2001</v>
      </c>
      <c r="C6528">
        <v>317</v>
      </c>
      <c r="D6528">
        <v>25.9</v>
      </c>
      <c r="E6528">
        <v>32.200000000000003</v>
      </c>
      <c r="F6528">
        <v>20.399999999999999</v>
      </c>
      <c r="G6528">
        <v>0</v>
      </c>
      <c r="I6528">
        <f t="shared" si="203"/>
        <v>30.873333333333338</v>
      </c>
      <c r="J6528">
        <f t="shared" si="203"/>
        <v>18.876666666666662</v>
      </c>
    </row>
    <row r="6529" spans="1:10">
      <c r="A6529" s="2">
        <f t="shared" si="202"/>
        <v>37209</v>
      </c>
      <c r="B6529">
        <v>2001</v>
      </c>
      <c r="C6529">
        <v>318</v>
      </c>
      <c r="D6529">
        <v>25.3</v>
      </c>
      <c r="E6529">
        <v>30.4</v>
      </c>
      <c r="F6529">
        <v>19.2</v>
      </c>
      <c r="G6529">
        <v>1.2</v>
      </c>
      <c r="I6529">
        <f t="shared" si="203"/>
        <v>30.946666666666669</v>
      </c>
      <c r="J6529">
        <f t="shared" si="203"/>
        <v>19.069999999999997</v>
      </c>
    </row>
    <row r="6530" spans="1:10">
      <c r="A6530" s="2">
        <f t="shared" si="202"/>
        <v>37210</v>
      </c>
      <c r="B6530">
        <v>2001</v>
      </c>
      <c r="C6530">
        <v>319</v>
      </c>
      <c r="D6530">
        <v>26.7</v>
      </c>
      <c r="E6530">
        <v>31.8</v>
      </c>
      <c r="F6530">
        <v>19.100000000000001</v>
      </c>
      <c r="G6530">
        <v>0</v>
      </c>
      <c r="I6530">
        <f t="shared" si="203"/>
        <v>31.016666666666666</v>
      </c>
      <c r="J6530">
        <f t="shared" si="203"/>
        <v>19.20333333333333</v>
      </c>
    </row>
    <row r="6531" spans="1:10">
      <c r="A6531" s="2">
        <f t="shared" ref="A6531:A6594" si="204">DATE(B6531,1,1)+C6531-1</f>
        <v>37211</v>
      </c>
      <c r="B6531">
        <v>2001</v>
      </c>
      <c r="C6531">
        <v>320</v>
      </c>
      <c r="D6531">
        <v>22</v>
      </c>
      <c r="E6531">
        <v>31.2</v>
      </c>
      <c r="F6531">
        <v>21.1</v>
      </c>
      <c r="G6531">
        <v>2</v>
      </c>
      <c r="I6531">
        <f t="shared" si="203"/>
        <v>31.043333333333337</v>
      </c>
      <c r="J6531">
        <f t="shared" si="203"/>
        <v>19.323333333333334</v>
      </c>
    </row>
    <row r="6532" spans="1:10">
      <c r="A6532" s="2">
        <f t="shared" si="204"/>
        <v>37212</v>
      </c>
      <c r="B6532">
        <v>2001</v>
      </c>
      <c r="C6532">
        <v>321</v>
      </c>
      <c r="D6532">
        <v>16</v>
      </c>
      <c r="E6532">
        <v>28.4</v>
      </c>
      <c r="F6532">
        <v>20.7</v>
      </c>
      <c r="G6532">
        <v>8.4</v>
      </c>
      <c r="I6532">
        <f t="shared" si="203"/>
        <v>30.976666666666667</v>
      </c>
      <c r="J6532">
        <f t="shared" si="203"/>
        <v>19.396666666666668</v>
      </c>
    </row>
    <row r="6533" spans="1:10">
      <c r="A6533" s="2">
        <f t="shared" si="204"/>
        <v>37213</v>
      </c>
      <c r="B6533">
        <v>2001</v>
      </c>
      <c r="C6533">
        <v>322</v>
      </c>
      <c r="D6533">
        <v>17.2</v>
      </c>
      <c r="E6533">
        <v>28.1</v>
      </c>
      <c r="F6533">
        <v>19.600000000000001</v>
      </c>
      <c r="G6533">
        <v>34.799999999999997</v>
      </c>
      <c r="I6533">
        <f t="shared" si="203"/>
        <v>30.83666666666667</v>
      </c>
      <c r="J6533">
        <f t="shared" si="203"/>
        <v>19.433333333333334</v>
      </c>
    </row>
    <row r="6534" spans="1:10">
      <c r="A6534" s="2">
        <f t="shared" si="204"/>
        <v>37214</v>
      </c>
      <c r="B6534">
        <v>2001</v>
      </c>
      <c r="C6534">
        <v>323</v>
      </c>
      <c r="D6534">
        <v>24.5</v>
      </c>
      <c r="E6534">
        <v>28.7</v>
      </c>
      <c r="F6534">
        <v>18.7</v>
      </c>
      <c r="G6534">
        <v>0</v>
      </c>
      <c r="I6534">
        <f t="shared" si="203"/>
        <v>30.810000000000002</v>
      </c>
      <c r="J6534">
        <f t="shared" si="203"/>
        <v>19.34</v>
      </c>
    </row>
    <row r="6535" spans="1:10">
      <c r="A6535" s="2">
        <f t="shared" si="204"/>
        <v>37215</v>
      </c>
      <c r="B6535">
        <v>2001</v>
      </c>
      <c r="C6535">
        <v>324</v>
      </c>
      <c r="D6535">
        <v>27.2</v>
      </c>
      <c r="E6535">
        <v>30.7</v>
      </c>
      <c r="F6535">
        <v>20.3</v>
      </c>
      <c r="G6535">
        <v>0</v>
      </c>
      <c r="I6535">
        <f t="shared" si="203"/>
        <v>30.830000000000002</v>
      </c>
      <c r="J6535">
        <f t="shared" si="203"/>
        <v>19.366666666666667</v>
      </c>
    </row>
    <row r="6536" spans="1:10">
      <c r="A6536" s="2">
        <f t="shared" si="204"/>
        <v>37216</v>
      </c>
      <c r="B6536">
        <v>2001</v>
      </c>
      <c r="C6536">
        <v>325</v>
      </c>
      <c r="D6536">
        <v>22.5</v>
      </c>
      <c r="E6536">
        <v>31.4</v>
      </c>
      <c r="F6536">
        <v>20</v>
      </c>
      <c r="G6536">
        <v>0</v>
      </c>
      <c r="I6536">
        <f t="shared" si="203"/>
        <v>30.843333333333337</v>
      </c>
      <c r="J6536">
        <f t="shared" si="203"/>
        <v>19.399999999999999</v>
      </c>
    </row>
    <row r="6537" spans="1:10">
      <c r="A6537" s="2">
        <f t="shared" si="204"/>
        <v>37217</v>
      </c>
      <c r="B6537">
        <v>2001</v>
      </c>
      <c r="C6537">
        <v>326</v>
      </c>
      <c r="D6537">
        <v>24.9</v>
      </c>
      <c r="E6537">
        <v>32.799999999999997</v>
      </c>
      <c r="F6537">
        <v>20.8</v>
      </c>
      <c r="G6537">
        <v>0</v>
      </c>
      <c r="I6537">
        <f t="shared" si="203"/>
        <v>30.880000000000003</v>
      </c>
      <c r="J6537">
        <f t="shared" si="203"/>
        <v>19.456666666666667</v>
      </c>
    </row>
    <row r="6538" spans="1:10">
      <c r="A6538" s="2">
        <f t="shared" si="204"/>
        <v>37218</v>
      </c>
      <c r="B6538">
        <v>2001</v>
      </c>
      <c r="C6538">
        <v>327</v>
      </c>
      <c r="D6538">
        <v>19.5</v>
      </c>
      <c r="E6538">
        <v>31.4</v>
      </c>
      <c r="F6538">
        <v>20.5</v>
      </c>
      <c r="G6538">
        <v>2.8</v>
      </c>
      <c r="I6538">
        <f t="shared" si="203"/>
        <v>30.9</v>
      </c>
      <c r="J6538">
        <f t="shared" si="203"/>
        <v>19.456666666666667</v>
      </c>
    </row>
    <row r="6539" spans="1:10">
      <c r="A6539" s="2">
        <f t="shared" si="204"/>
        <v>37219</v>
      </c>
      <c r="B6539">
        <v>2001</v>
      </c>
      <c r="C6539">
        <v>328</v>
      </c>
      <c r="D6539">
        <v>19.7</v>
      </c>
      <c r="E6539">
        <v>28.8</v>
      </c>
      <c r="F6539">
        <v>19.8</v>
      </c>
      <c r="G6539">
        <v>1.2</v>
      </c>
      <c r="I6539">
        <f t="shared" si="203"/>
        <v>30.839999999999996</v>
      </c>
      <c r="J6539">
        <f t="shared" si="203"/>
        <v>19.469999999999995</v>
      </c>
    </row>
    <row r="6540" spans="1:10">
      <c r="A6540" s="2">
        <f t="shared" si="204"/>
        <v>37220</v>
      </c>
      <c r="B6540">
        <v>2001</v>
      </c>
      <c r="C6540">
        <v>329</v>
      </c>
      <c r="D6540">
        <v>17.5</v>
      </c>
      <c r="E6540">
        <v>28.1</v>
      </c>
      <c r="F6540">
        <v>18.8</v>
      </c>
      <c r="G6540">
        <v>0</v>
      </c>
      <c r="I6540">
        <f t="shared" si="203"/>
        <v>30.756666666666668</v>
      </c>
      <c r="J6540">
        <f t="shared" si="203"/>
        <v>19.456666666666663</v>
      </c>
    </row>
    <row r="6541" spans="1:10">
      <c r="A6541" s="2">
        <f t="shared" si="204"/>
        <v>37221</v>
      </c>
      <c r="B6541">
        <v>2001</v>
      </c>
      <c r="C6541">
        <v>330</v>
      </c>
      <c r="D6541">
        <v>26</v>
      </c>
      <c r="E6541">
        <v>30.5</v>
      </c>
      <c r="F6541">
        <v>20.100000000000001</v>
      </c>
      <c r="G6541">
        <v>0</v>
      </c>
      <c r="I6541">
        <f t="shared" si="203"/>
        <v>30.73</v>
      </c>
      <c r="J6541">
        <f t="shared" si="203"/>
        <v>19.516666666666669</v>
      </c>
    </row>
    <row r="6542" spans="1:10">
      <c r="A6542" s="2">
        <f t="shared" si="204"/>
        <v>37222</v>
      </c>
      <c r="B6542">
        <v>2001</v>
      </c>
      <c r="C6542">
        <v>331</v>
      </c>
      <c r="D6542">
        <v>28.5</v>
      </c>
      <c r="E6542">
        <v>31.4</v>
      </c>
      <c r="F6542">
        <v>20</v>
      </c>
      <c r="G6542">
        <v>0</v>
      </c>
      <c r="I6542">
        <f t="shared" si="203"/>
        <v>30.82</v>
      </c>
      <c r="J6542">
        <f t="shared" si="203"/>
        <v>19.616666666666667</v>
      </c>
    </row>
    <row r="6543" spans="1:10">
      <c r="A6543" s="2">
        <f t="shared" si="204"/>
        <v>37223</v>
      </c>
      <c r="B6543">
        <v>2001</v>
      </c>
      <c r="C6543">
        <v>332</v>
      </c>
      <c r="D6543">
        <v>25.2</v>
      </c>
      <c r="E6543">
        <v>31.5</v>
      </c>
      <c r="F6543">
        <v>22</v>
      </c>
      <c r="G6543">
        <v>0</v>
      </c>
      <c r="I6543">
        <f t="shared" si="203"/>
        <v>30.919999999999998</v>
      </c>
      <c r="J6543">
        <f t="shared" si="203"/>
        <v>19.813333333333333</v>
      </c>
    </row>
    <row r="6544" spans="1:10">
      <c r="A6544" s="2">
        <f t="shared" si="204"/>
        <v>37224</v>
      </c>
      <c r="B6544">
        <v>2001</v>
      </c>
      <c r="C6544">
        <v>333</v>
      </c>
      <c r="D6544">
        <v>24.1</v>
      </c>
      <c r="E6544">
        <v>30</v>
      </c>
      <c r="F6544">
        <v>19.600000000000001</v>
      </c>
      <c r="G6544">
        <v>0</v>
      </c>
      <c r="I6544">
        <f t="shared" si="203"/>
        <v>30.916666666666668</v>
      </c>
      <c r="J6544">
        <f t="shared" si="203"/>
        <v>19.953333333333333</v>
      </c>
    </row>
    <row r="6545" spans="1:10">
      <c r="A6545" s="2">
        <f t="shared" si="204"/>
        <v>37225</v>
      </c>
      <c r="B6545">
        <v>2001</v>
      </c>
      <c r="C6545">
        <v>334</v>
      </c>
      <c r="D6545">
        <v>25.1</v>
      </c>
      <c r="E6545">
        <v>32.1</v>
      </c>
      <c r="F6545">
        <v>19.899999999999999</v>
      </c>
      <c r="G6545">
        <v>0</v>
      </c>
      <c r="I6545">
        <f t="shared" si="203"/>
        <v>30.936666666666667</v>
      </c>
      <c r="J6545">
        <f t="shared" si="203"/>
        <v>20.02</v>
      </c>
    </row>
    <row r="6546" spans="1:10">
      <c r="A6546" s="2">
        <f t="shared" si="204"/>
        <v>37226</v>
      </c>
      <c r="B6546">
        <v>2001</v>
      </c>
      <c r="C6546">
        <v>335</v>
      </c>
      <c r="D6546">
        <v>26.3</v>
      </c>
      <c r="E6546">
        <v>32.6</v>
      </c>
      <c r="F6546">
        <v>20.9</v>
      </c>
      <c r="G6546">
        <v>0</v>
      </c>
      <c r="I6546">
        <f t="shared" si="203"/>
        <v>30.939999999999998</v>
      </c>
      <c r="J6546">
        <f t="shared" si="203"/>
        <v>20.07</v>
      </c>
    </row>
    <row r="6547" spans="1:10">
      <c r="A6547" s="2">
        <f t="shared" si="204"/>
        <v>37227</v>
      </c>
      <c r="B6547">
        <v>2001</v>
      </c>
      <c r="C6547">
        <v>336</v>
      </c>
      <c r="D6547">
        <v>25.3</v>
      </c>
      <c r="E6547">
        <v>32.6</v>
      </c>
      <c r="F6547">
        <v>21.9</v>
      </c>
      <c r="G6547">
        <v>0</v>
      </c>
      <c r="I6547">
        <f t="shared" si="203"/>
        <v>31.026666666666664</v>
      </c>
      <c r="J6547">
        <f t="shared" si="203"/>
        <v>20.166666666666668</v>
      </c>
    </row>
    <row r="6548" spans="1:10">
      <c r="A6548" s="2">
        <f t="shared" si="204"/>
        <v>37228</v>
      </c>
      <c r="B6548">
        <v>2001</v>
      </c>
      <c r="C6548">
        <v>337</v>
      </c>
      <c r="D6548">
        <v>18.399999999999999</v>
      </c>
      <c r="E6548">
        <v>32.200000000000003</v>
      </c>
      <c r="F6548">
        <v>23.7</v>
      </c>
      <c r="G6548">
        <v>0</v>
      </c>
      <c r="I6548">
        <f t="shared" si="203"/>
        <v>31.146666666666665</v>
      </c>
      <c r="J6548">
        <f t="shared" si="203"/>
        <v>20.326666666666668</v>
      </c>
    </row>
    <row r="6549" spans="1:10">
      <c r="A6549" s="2">
        <f t="shared" si="204"/>
        <v>37229</v>
      </c>
      <c r="B6549">
        <v>2001</v>
      </c>
      <c r="C6549">
        <v>338</v>
      </c>
      <c r="D6549">
        <v>6.5</v>
      </c>
      <c r="E6549">
        <v>26.4</v>
      </c>
      <c r="F6549">
        <v>20.5</v>
      </c>
      <c r="G6549">
        <v>76.8</v>
      </c>
      <c r="I6549">
        <f t="shared" si="203"/>
        <v>31.009999999999998</v>
      </c>
      <c r="J6549">
        <f t="shared" si="203"/>
        <v>20.366666666666671</v>
      </c>
    </row>
    <row r="6550" spans="1:10">
      <c r="A6550" s="2">
        <f t="shared" si="204"/>
        <v>37230</v>
      </c>
      <c r="B6550">
        <v>2001</v>
      </c>
      <c r="C6550">
        <v>339</v>
      </c>
      <c r="D6550">
        <v>19.600000000000001</v>
      </c>
      <c r="E6550">
        <v>29.6</v>
      </c>
      <c r="F6550">
        <v>18.399999999999999</v>
      </c>
      <c r="G6550">
        <v>0</v>
      </c>
      <c r="I6550">
        <f t="shared" si="203"/>
        <v>30.9</v>
      </c>
      <c r="J6550">
        <f t="shared" si="203"/>
        <v>20.3</v>
      </c>
    </row>
    <row r="6551" spans="1:10">
      <c r="A6551" s="2">
        <f t="shared" si="204"/>
        <v>37231</v>
      </c>
      <c r="B6551">
        <v>2001</v>
      </c>
      <c r="C6551">
        <v>340</v>
      </c>
      <c r="D6551">
        <v>25.5</v>
      </c>
      <c r="E6551">
        <v>30.6</v>
      </c>
      <c r="F6551">
        <v>19.3</v>
      </c>
      <c r="G6551">
        <v>0</v>
      </c>
      <c r="I6551">
        <f t="shared" si="203"/>
        <v>30.853333333333335</v>
      </c>
      <c r="J6551">
        <f t="shared" si="203"/>
        <v>20.220000000000002</v>
      </c>
    </row>
    <row r="6552" spans="1:10">
      <c r="A6552" s="2">
        <f t="shared" si="204"/>
        <v>37232</v>
      </c>
      <c r="B6552">
        <v>2001</v>
      </c>
      <c r="C6552">
        <v>341</v>
      </c>
      <c r="D6552">
        <v>25.8</v>
      </c>
      <c r="E6552">
        <v>30</v>
      </c>
      <c r="F6552">
        <v>20</v>
      </c>
      <c r="G6552">
        <v>0</v>
      </c>
      <c r="I6552">
        <f t="shared" si="203"/>
        <v>30.783333333333339</v>
      </c>
      <c r="J6552">
        <f t="shared" si="203"/>
        <v>20.173333333333332</v>
      </c>
    </row>
    <row r="6553" spans="1:10">
      <c r="A6553" s="2">
        <f t="shared" si="204"/>
        <v>37233</v>
      </c>
      <c r="B6553">
        <v>2001</v>
      </c>
      <c r="C6553">
        <v>342</v>
      </c>
      <c r="D6553">
        <v>21</v>
      </c>
      <c r="E6553">
        <v>30.8</v>
      </c>
      <c r="F6553">
        <v>20.399999999999999</v>
      </c>
      <c r="G6553">
        <v>0.5</v>
      </c>
      <c r="I6553">
        <f t="shared" si="203"/>
        <v>30.730000000000004</v>
      </c>
      <c r="J6553">
        <f t="shared" si="203"/>
        <v>20.143333333333331</v>
      </c>
    </row>
    <row r="6554" spans="1:10">
      <c r="A6554" s="2">
        <f t="shared" si="204"/>
        <v>37234</v>
      </c>
      <c r="B6554">
        <v>2001</v>
      </c>
      <c r="C6554">
        <v>343</v>
      </c>
      <c r="D6554">
        <v>9.6999999999999993</v>
      </c>
      <c r="E6554">
        <v>28.3</v>
      </c>
      <c r="F6554">
        <v>19.899999999999999</v>
      </c>
      <c r="G6554">
        <v>0</v>
      </c>
      <c r="I6554">
        <f t="shared" si="203"/>
        <v>30.589999999999996</v>
      </c>
      <c r="J6554">
        <f t="shared" si="203"/>
        <v>20.126666666666662</v>
      </c>
    </row>
    <row r="6555" spans="1:10">
      <c r="A6555" s="2">
        <f t="shared" si="204"/>
        <v>37235</v>
      </c>
      <c r="B6555">
        <v>2001</v>
      </c>
      <c r="C6555">
        <v>344</v>
      </c>
      <c r="D6555">
        <v>21.6</v>
      </c>
      <c r="E6555">
        <v>31.3</v>
      </c>
      <c r="F6555">
        <v>21.1</v>
      </c>
      <c r="G6555">
        <v>4.4000000000000004</v>
      </c>
      <c r="I6555">
        <f t="shared" si="203"/>
        <v>30.563333333333333</v>
      </c>
      <c r="J6555">
        <f t="shared" si="203"/>
        <v>20.23</v>
      </c>
    </row>
    <row r="6556" spans="1:10">
      <c r="A6556" s="2">
        <f t="shared" si="204"/>
        <v>37236</v>
      </c>
      <c r="B6556">
        <v>2001</v>
      </c>
      <c r="C6556">
        <v>345</v>
      </c>
      <c r="D6556">
        <v>28.4</v>
      </c>
      <c r="E6556">
        <v>30.6</v>
      </c>
      <c r="F6556">
        <v>19.100000000000001</v>
      </c>
      <c r="G6556">
        <v>0</v>
      </c>
      <c r="I6556">
        <f t="shared" si="203"/>
        <v>30.546666666666667</v>
      </c>
      <c r="J6556">
        <f t="shared" si="203"/>
        <v>20.196666666666665</v>
      </c>
    </row>
    <row r="6557" spans="1:10">
      <c r="A6557" s="2">
        <f t="shared" si="204"/>
        <v>37237</v>
      </c>
      <c r="B6557">
        <v>2001</v>
      </c>
      <c r="C6557">
        <v>346</v>
      </c>
      <c r="D6557">
        <v>23.8</v>
      </c>
      <c r="E6557">
        <v>29.1</v>
      </c>
      <c r="F6557">
        <v>19.600000000000001</v>
      </c>
      <c r="G6557">
        <v>0</v>
      </c>
      <c r="I6557">
        <f t="shared" si="203"/>
        <v>30.453333333333333</v>
      </c>
      <c r="J6557">
        <f t="shared" si="203"/>
        <v>20.18</v>
      </c>
    </row>
    <row r="6558" spans="1:10">
      <c r="A6558" s="2">
        <f t="shared" si="204"/>
        <v>37238</v>
      </c>
      <c r="B6558">
        <v>2001</v>
      </c>
      <c r="C6558">
        <v>347</v>
      </c>
      <c r="D6558">
        <v>14.6</v>
      </c>
      <c r="E6558">
        <v>28.6</v>
      </c>
      <c r="F6558">
        <v>19</v>
      </c>
      <c r="G6558">
        <v>0</v>
      </c>
      <c r="I6558">
        <f t="shared" si="203"/>
        <v>30.333333333333332</v>
      </c>
      <c r="J6558">
        <f t="shared" si="203"/>
        <v>20.133333333333333</v>
      </c>
    </row>
    <row r="6559" spans="1:10">
      <c r="A6559" s="2">
        <f t="shared" si="204"/>
        <v>37239</v>
      </c>
      <c r="B6559">
        <v>2001</v>
      </c>
      <c r="C6559">
        <v>348</v>
      </c>
      <c r="D6559">
        <v>19.399999999999999</v>
      </c>
      <c r="E6559">
        <v>29.9</v>
      </c>
      <c r="F6559">
        <v>18.5</v>
      </c>
      <c r="G6559">
        <v>13.3</v>
      </c>
      <c r="I6559">
        <f t="shared" si="203"/>
        <v>30.316666666666666</v>
      </c>
      <c r="J6559">
        <f t="shared" si="203"/>
        <v>20.11</v>
      </c>
    </row>
    <row r="6560" spans="1:10">
      <c r="A6560" s="2">
        <f t="shared" si="204"/>
        <v>37240</v>
      </c>
      <c r="B6560">
        <v>2001</v>
      </c>
      <c r="C6560">
        <v>349</v>
      </c>
      <c r="D6560">
        <v>23.5</v>
      </c>
      <c r="E6560">
        <v>29.9</v>
      </c>
      <c r="F6560">
        <v>19.5</v>
      </c>
      <c r="G6560">
        <v>0</v>
      </c>
      <c r="I6560">
        <f t="shared" ref="I6560:J6623" si="205">AVERAGE(E6531:E6560)</f>
        <v>30.253333333333334</v>
      </c>
      <c r="J6560">
        <f t="shared" si="205"/>
        <v>20.123333333333331</v>
      </c>
    </row>
    <row r="6561" spans="1:10">
      <c r="A6561" s="2">
        <f t="shared" si="204"/>
        <v>37241</v>
      </c>
      <c r="B6561">
        <v>2001</v>
      </c>
      <c r="C6561">
        <v>350</v>
      </c>
      <c r="D6561">
        <v>11.9</v>
      </c>
      <c r="E6561">
        <v>28.2</v>
      </c>
      <c r="F6561">
        <v>21.1</v>
      </c>
      <c r="G6561">
        <v>10.6</v>
      </c>
      <c r="I6561">
        <f t="shared" si="205"/>
        <v>30.153333333333332</v>
      </c>
      <c r="J6561">
        <f t="shared" si="205"/>
        <v>20.123333333333331</v>
      </c>
    </row>
    <row r="6562" spans="1:10">
      <c r="A6562" s="2">
        <f t="shared" si="204"/>
        <v>37242</v>
      </c>
      <c r="B6562">
        <v>2001</v>
      </c>
      <c r="C6562">
        <v>351</v>
      </c>
      <c r="D6562">
        <v>18.5</v>
      </c>
      <c r="E6562">
        <v>27.9</v>
      </c>
      <c r="F6562">
        <v>19.3</v>
      </c>
      <c r="G6562">
        <v>19.899999999999999</v>
      </c>
      <c r="I6562">
        <f t="shared" si="205"/>
        <v>30.136666666666667</v>
      </c>
      <c r="J6562">
        <f t="shared" si="205"/>
        <v>20.076666666666661</v>
      </c>
    </row>
    <row r="6563" spans="1:10">
      <c r="A6563" s="2">
        <f t="shared" si="204"/>
        <v>37243</v>
      </c>
      <c r="B6563">
        <v>2001</v>
      </c>
      <c r="C6563">
        <v>352</v>
      </c>
      <c r="D6563">
        <v>8.9</v>
      </c>
      <c r="E6563">
        <v>24.9</v>
      </c>
      <c r="F6563">
        <v>18.5</v>
      </c>
      <c r="G6563">
        <v>0</v>
      </c>
      <c r="I6563">
        <f t="shared" si="205"/>
        <v>30.029999999999998</v>
      </c>
      <c r="J6563">
        <f t="shared" si="205"/>
        <v>20.04</v>
      </c>
    </row>
    <row r="6564" spans="1:10">
      <c r="A6564" s="2">
        <f t="shared" si="204"/>
        <v>37244</v>
      </c>
      <c r="B6564">
        <v>2001</v>
      </c>
      <c r="C6564">
        <v>353</v>
      </c>
      <c r="D6564">
        <v>19.7</v>
      </c>
      <c r="E6564">
        <v>26.8</v>
      </c>
      <c r="F6564">
        <v>19.600000000000001</v>
      </c>
      <c r="G6564">
        <v>0</v>
      </c>
      <c r="I6564">
        <f t="shared" si="205"/>
        <v>29.966666666666661</v>
      </c>
      <c r="J6564">
        <f t="shared" si="205"/>
        <v>20.069999999999997</v>
      </c>
    </row>
    <row r="6565" spans="1:10">
      <c r="A6565" s="2">
        <f t="shared" si="204"/>
        <v>37245</v>
      </c>
      <c r="B6565">
        <v>2001</v>
      </c>
      <c r="C6565">
        <v>354</v>
      </c>
      <c r="D6565">
        <v>18</v>
      </c>
      <c r="E6565">
        <v>30.1</v>
      </c>
      <c r="F6565">
        <v>19.100000000000001</v>
      </c>
      <c r="G6565">
        <v>0.4</v>
      </c>
      <c r="I6565">
        <f t="shared" si="205"/>
        <v>29.946666666666662</v>
      </c>
      <c r="J6565">
        <f t="shared" si="205"/>
        <v>20.029999999999998</v>
      </c>
    </row>
    <row r="6566" spans="1:10">
      <c r="A6566" s="2">
        <f t="shared" si="204"/>
        <v>37246</v>
      </c>
      <c r="B6566">
        <v>2001</v>
      </c>
      <c r="C6566">
        <v>355</v>
      </c>
      <c r="D6566">
        <v>13.1</v>
      </c>
      <c r="E6566">
        <v>28.5</v>
      </c>
      <c r="F6566">
        <v>19.5</v>
      </c>
      <c r="G6566">
        <v>0</v>
      </c>
      <c r="I6566">
        <f t="shared" si="205"/>
        <v>29.85</v>
      </c>
      <c r="J6566">
        <f t="shared" si="205"/>
        <v>20.013333333333335</v>
      </c>
    </row>
    <row r="6567" spans="1:10">
      <c r="A6567" s="2">
        <f t="shared" si="204"/>
        <v>37247</v>
      </c>
      <c r="B6567">
        <v>2001</v>
      </c>
      <c r="C6567">
        <v>356</v>
      </c>
      <c r="D6567">
        <v>16.7</v>
      </c>
      <c r="E6567">
        <v>25.6</v>
      </c>
      <c r="F6567">
        <v>18.5</v>
      </c>
      <c r="G6567">
        <v>0.5</v>
      </c>
      <c r="I6567">
        <f t="shared" si="205"/>
        <v>29.610000000000003</v>
      </c>
      <c r="J6567">
        <f t="shared" si="205"/>
        <v>19.936666666666671</v>
      </c>
    </row>
    <row r="6568" spans="1:10">
      <c r="A6568" s="2">
        <f t="shared" si="204"/>
        <v>37248</v>
      </c>
      <c r="B6568">
        <v>2001</v>
      </c>
      <c r="C6568">
        <v>357</v>
      </c>
      <c r="D6568">
        <v>22.6</v>
      </c>
      <c r="E6568">
        <v>28.6</v>
      </c>
      <c r="F6568">
        <v>19</v>
      </c>
      <c r="G6568">
        <v>10.3</v>
      </c>
      <c r="I6568">
        <f t="shared" si="205"/>
        <v>29.516666666666669</v>
      </c>
      <c r="J6568">
        <f t="shared" si="205"/>
        <v>19.88666666666667</v>
      </c>
    </row>
    <row r="6569" spans="1:10">
      <c r="A6569" s="2">
        <f t="shared" si="204"/>
        <v>37249</v>
      </c>
      <c r="B6569">
        <v>2001</v>
      </c>
      <c r="C6569">
        <v>358</v>
      </c>
      <c r="D6569">
        <v>26.2</v>
      </c>
      <c r="E6569">
        <v>28.7</v>
      </c>
      <c r="F6569">
        <v>19.399999999999999</v>
      </c>
      <c r="G6569">
        <v>0</v>
      </c>
      <c r="I6569">
        <f t="shared" si="205"/>
        <v>29.513333333333335</v>
      </c>
      <c r="J6569">
        <f t="shared" si="205"/>
        <v>19.873333333333335</v>
      </c>
    </row>
    <row r="6570" spans="1:10">
      <c r="A6570" s="2">
        <f t="shared" si="204"/>
        <v>37250</v>
      </c>
      <c r="B6570">
        <v>2001</v>
      </c>
      <c r="C6570">
        <v>359</v>
      </c>
      <c r="D6570">
        <v>7.4</v>
      </c>
      <c r="E6570">
        <v>26.7</v>
      </c>
      <c r="F6570">
        <v>20.2</v>
      </c>
      <c r="G6570">
        <v>5</v>
      </c>
      <c r="I6570">
        <f t="shared" si="205"/>
        <v>29.466666666666672</v>
      </c>
      <c r="J6570">
        <f t="shared" si="205"/>
        <v>19.920000000000005</v>
      </c>
    </row>
    <row r="6571" spans="1:10">
      <c r="A6571" s="2">
        <f t="shared" si="204"/>
        <v>37251</v>
      </c>
      <c r="B6571">
        <v>2001</v>
      </c>
      <c r="C6571">
        <v>360</v>
      </c>
      <c r="D6571">
        <v>15</v>
      </c>
      <c r="E6571">
        <v>25.7</v>
      </c>
      <c r="F6571">
        <v>19</v>
      </c>
      <c r="G6571">
        <v>12.9</v>
      </c>
      <c r="I6571">
        <f t="shared" si="205"/>
        <v>29.306666666666672</v>
      </c>
      <c r="J6571">
        <f t="shared" si="205"/>
        <v>19.883333333333336</v>
      </c>
    </row>
    <row r="6572" spans="1:10">
      <c r="A6572" s="2">
        <f t="shared" si="204"/>
        <v>37252</v>
      </c>
      <c r="B6572">
        <v>2001</v>
      </c>
      <c r="C6572">
        <v>361</v>
      </c>
      <c r="D6572">
        <v>6.9</v>
      </c>
      <c r="E6572">
        <v>24.1</v>
      </c>
      <c r="F6572">
        <v>19.899999999999999</v>
      </c>
      <c r="G6572">
        <v>26.5</v>
      </c>
      <c r="I6572">
        <f t="shared" si="205"/>
        <v>29.063333333333343</v>
      </c>
      <c r="J6572">
        <f t="shared" si="205"/>
        <v>19.880000000000003</v>
      </c>
    </row>
    <row r="6573" spans="1:10">
      <c r="A6573" s="2">
        <f t="shared" si="204"/>
        <v>37253</v>
      </c>
      <c r="B6573">
        <v>2001</v>
      </c>
      <c r="C6573">
        <v>362</v>
      </c>
      <c r="D6573">
        <v>5.3</v>
      </c>
      <c r="E6573">
        <v>24.5</v>
      </c>
      <c r="F6573">
        <v>19.100000000000001</v>
      </c>
      <c r="G6573">
        <v>7.1</v>
      </c>
      <c r="I6573">
        <f t="shared" si="205"/>
        <v>28.830000000000009</v>
      </c>
      <c r="J6573">
        <f t="shared" si="205"/>
        <v>19.783333333333342</v>
      </c>
    </row>
    <row r="6574" spans="1:10">
      <c r="A6574" s="2">
        <f t="shared" si="204"/>
        <v>37254</v>
      </c>
      <c r="B6574">
        <v>2001</v>
      </c>
      <c r="C6574">
        <v>363</v>
      </c>
      <c r="D6574">
        <v>10.5</v>
      </c>
      <c r="E6574">
        <v>25.3</v>
      </c>
      <c r="F6574">
        <v>19.5</v>
      </c>
      <c r="G6574">
        <v>15.2</v>
      </c>
      <c r="I6574">
        <f t="shared" si="205"/>
        <v>28.673333333333339</v>
      </c>
      <c r="J6574">
        <f t="shared" si="205"/>
        <v>19.780000000000005</v>
      </c>
    </row>
    <row r="6575" spans="1:10">
      <c r="A6575" s="2">
        <f t="shared" si="204"/>
        <v>37255</v>
      </c>
      <c r="B6575">
        <v>2001</v>
      </c>
      <c r="C6575">
        <v>364</v>
      </c>
      <c r="D6575">
        <v>10.7</v>
      </c>
      <c r="E6575">
        <v>25.1</v>
      </c>
      <c r="F6575">
        <v>19.600000000000001</v>
      </c>
      <c r="G6575">
        <v>3.3</v>
      </c>
      <c r="I6575">
        <f t="shared" si="205"/>
        <v>28.440000000000005</v>
      </c>
      <c r="J6575">
        <f t="shared" si="205"/>
        <v>19.77</v>
      </c>
    </row>
    <row r="6576" spans="1:10">
      <c r="A6576" s="2">
        <f t="shared" si="204"/>
        <v>37256</v>
      </c>
      <c r="B6576">
        <v>2001</v>
      </c>
      <c r="C6576">
        <v>365</v>
      </c>
      <c r="D6576">
        <v>17</v>
      </c>
      <c r="E6576">
        <v>25.4</v>
      </c>
      <c r="F6576">
        <v>18.8</v>
      </c>
      <c r="G6576">
        <v>2.6</v>
      </c>
      <c r="I6576">
        <f t="shared" si="205"/>
        <v>28.200000000000003</v>
      </c>
      <c r="J6576">
        <f t="shared" si="205"/>
        <v>19.7</v>
      </c>
    </row>
    <row r="6577" spans="1:10">
      <c r="A6577" s="2">
        <f t="shared" si="204"/>
        <v>37257</v>
      </c>
      <c r="B6577">
        <v>2002</v>
      </c>
      <c r="C6577">
        <v>1</v>
      </c>
      <c r="D6577">
        <v>23</v>
      </c>
      <c r="E6577">
        <v>25.9</v>
      </c>
      <c r="F6577">
        <v>19</v>
      </c>
      <c r="G6577">
        <v>0</v>
      </c>
      <c r="I6577">
        <f t="shared" si="205"/>
        <v>27.976666666666674</v>
      </c>
      <c r="J6577">
        <f t="shared" si="205"/>
        <v>19.603333333333335</v>
      </c>
    </row>
    <row r="6578" spans="1:10">
      <c r="A6578" s="2">
        <f t="shared" si="204"/>
        <v>37258</v>
      </c>
      <c r="B6578">
        <v>2002</v>
      </c>
      <c r="C6578">
        <v>2</v>
      </c>
      <c r="D6578">
        <v>26.8</v>
      </c>
      <c r="E6578">
        <v>27.9</v>
      </c>
      <c r="F6578">
        <v>17.5</v>
      </c>
      <c r="G6578">
        <v>0</v>
      </c>
      <c r="I6578">
        <f t="shared" si="205"/>
        <v>27.833333333333336</v>
      </c>
      <c r="J6578">
        <f t="shared" si="205"/>
        <v>19.396666666666665</v>
      </c>
    </row>
    <row r="6579" spans="1:10">
      <c r="A6579" s="2">
        <f t="shared" si="204"/>
        <v>37259</v>
      </c>
      <c r="B6579">
        <v>2002</v>
      </c>
      <c r="C6579">
        <v>3</v>
      </c>
      <c r="D6579">
        <v>24.9</v>
      </c>
      <c r="E6579">
        <v>27.5</v>
      </c>
      <c r="F6579">
        <v>19.100000000000001</v>
      </c>
      <c r="G6579">
        <v>0</v>
      </c>
      <c r="I6579">
        <f t="shared" si="205"/>
        <v>27.87</v>
      </c>
      <c r="J6579">
        <f t="shared" si="205"/>
        <v>19.350000000000001</v>
      </c>
    </row>
    <row r="6580" spans="1:10">
      <c r="A6580" s="2">
        <f t="shared" si="204"/>
        <v>37260</v>
      </c>
      <c r="B6580">
        <v>2002</v>
      </c>
      <c r="C6580">
        <v>4</v>
      </c>
      <c r="D6580">
        <v>23.7</v>
      </c>
      <c r="E6580">
        <v>27.5</v>
      </c>
      <c r="F6580">
        <v>15.6</v>
      </c>
      <c r="G6580">
        <v>0</v>
      </c>
      <c r="I6580">
        <f t="shared" si="205"/>
        <v>27.8</v>
      </c>
      <c r="J6580">
        <f t="shared" si="205"/>
        <v>19.256666666666668</v>
      </c>
    </row>
    <row r="6581" spans="1:10">
      <c r="A6581" s="2">
        <f t="shared" si="204"/>
        <v>37261</v>
      </c>
      <c r="B6581">
        <v>2002</v>
      </c>
      <c r="C6581">
        <v>5</v>
      </c>
      <c r="D6581">
        <v>29.8</v>
      </c>
      <c r="E6581">
        <v>27.9</v>
      </c>
      <c r="F6581">
        <v>18</v>
      </c>
      <c r="G6581">
        <v>0</v>
      </c>
      <c r="I6581">
        <f t="shared" si="205"/>
        <v>27.71</v>
      </c>
      <c r="J6581">
        <f t="shared" si="205"/>
        <v>19.213333333333335</v>
      </c>
    </row>
    <row r="6582" spans="1:10">
      <c r="A6582" s="2">
        <f t="shared" si="204"/>
        <v>37262</v>
      </c>
      <c r="B6582">
        <v>2002</v>
      </c>
      <c r="C6582">
        <v>6</v>
      </c>
      <c r="D6582">
        <v>28</v>
      </c>
      <c r="E6582">
        <v>28.5</v>
      </c>
      <c r="F6582">
        <v>16.7</v>
      </c>
      <c r="G6582">
        <v>0.4</v>
      </c>
      <c r="I6582">
        <f t="shared" si="205"/>
        <v>27.66</v>
      </c>
      <c r="J6582">
        <f t="shared" si="205"/>
        <v>19.103333333333335</v>
      </c>
    </row>
    <row r="6583" spans="1:10">
      <c r="A6583" s="2">
        <f t="shared" si="204"/>
        <v>37263</v>
      </c>
      <c r="B6583">
        <v>2002</v>
      </c>
      <c r="C6583">
        <v>7</v>
      </c>
      <c r="D6583">
        <v>18.100000000000001</v>
      </c>
      <c r="E6583">
        <v>27.2</v>
      </c>
      <c r="F6583">
        <v>18.7</v>
      </c>
      <c r="G6583">
        <v>0</v>
      </c>
      <c r="I6583">
        <f t="shared" si="205"/>
        <v>27.54</v>
      </c>
      <c r="J6583">
        <f t="shared" si="205"/>
        <v>19.04666666666667</v>
      </c>
    </row>
    <row r="6584" spans="1:10">
      <c r="A6584" s="2">
        <f t="shared" si="204"/>
        <v>37264</v>
      </c>
      <c r="B6584">
        <v>2002</v>
      </c>
      <c r="C6584">
        <v>8</v>
      </c>
      <c r="D6584">
        <v>17</v>
      </c>
      <c r="E6584">
        <v>29.1</v>
      </c>
      <c r="F6584">
        <v>19.399999999999999</v>
      </c>
      <c r="G6584">
        <v>0</v>
      </c>
      <c r="I6584">
        <f t="shared" si="205"/>
        <v>27.566666666666666</v>
      </c>
      <c r="J6584">
        <f t="shared" si="205"/>
        <v>19.030000000000005</v>
      </c>
    </row>
    <row r="6585" spans="1:10">
      <c r="A6585" s="2">
        <f t="shared" si="204"/>
        <v>37265</v>
      </c>
      <c r="B6585">
        <v>2002</v>
      </c>
      <c r="C6585">
        <v>9</v>
      </c>
      <c r="D6585">
        <v>18.3</v>
      </c>
      <c r="E6585">
        <v>27.7</v>
      </c>
      <c r="F6585">
        <v>19.5</v>
      </c>
      <c r="G6585">
        <v>0.8</v>
      </c>
      <c r="I6585">
        <f t="shared" si="205"/>
        <v>27.446666666666669</v>
      </c>
      <c r="J6585">
        <f t="shared" si="205"/>
        <v>18.97666666666667</v>
      </c>
    </row>
    <row r="6586" spans="1:10">
      <c r="A6586" s="2">
        <f t="shared" si="204"/>
        <v>37266</v>
      </c>
      <c r="B6586">
        <v>2002</v>
      </c>
      <c r="C6586">
        <v>10</v>
      </c>
      <c r="D6586">
        <v>24.7</v>
      </c>
      <c r="E6586">
        <v>27</v>
      </c>
      <c r="F6586">
        <v>18.600000000000001</v>
      </c>
      <c r="G6586">
        <v>0</v>
      </c>
      <c r="I6586">
        <f t="shared" si="205"/>
        <v>27.326666666666668</v>
      </c>
      <c r="J6586">
        <f t="shared" si="205"/>
        <v>18.96</v>
      </c>
    </row>
    <row r="6587" spans="1:10">
      <c r="A6587" s="2">
        <f t="shared" si="204"/>
        <v>37267</v>
      </c>
      <c r="B6587">
        <v>2002</v>
      </c>
      <c r="C6587">
        <v>11</v>
      </c>
      <c r="D6587">
        <v>20.5</v>
      </c>
      <c r="E6587">
        <v>26.3</v>
      </c>
      <c r="F6587">
        <v>18.3</v>
      </c>
      <c r="G6587">
        <v>6.6</v>
      </c>
      <c r="I6587">
        <f t="shared" si="205"/>
        <v>27.233333333333338</v>
      </c>
      <c r="J6587">
        <f t="shared" si="205"/>
        <v>18.916666666666668</v>
      </c>
    </row>
    <row r="6588" spans="1:10">
      <c r="A6588" s="2">
        <f t="shared" si="204"/>
        <v>37268</v>
      </c>
      <c r="B6588">
        <v>2002</v>
      </c>
      <c r="C6588">
        <v>12</v>
      </c>
      <c r="D6588">
        <v>20.399999999999999</v>
      </c>
      <c r="E6588">
        <v>28.8</v>
      </c>
      <c r="F6588">
        <v>18.5</v>
      </c>
      <c r="G6588">
        <v>5.4</v>
      </c>
      <c r="I6588">
        <f t="shared" si="205"/>
        <v>27.240000000000002</v>
      </c>
      <c r="J6588">
        <f t="shared" si="205"/>
        <v>18.899999999999999</v>
      </c>
    </row>
    <row r="6589" spans="1:10">
      <c r="A6589" s="2">
        <f t="shared" si="204"/>
        <v>37269</v>
      </c>
      <c r="B6589">
        <v>2002</v>
      </c>
      <c r="C6589">
        <v>13</v>
      </c>
      <c r="D6589">
        <v>20.5</v>
      </c>
      <c r="E6589">
        <v>26.7</v>
      </c>
      <c r="F6589">
        <v>19</v>
      </c>
      <c r="G6589">
        <v>0</v>
      </c>
      <c r="I6589">
        <f t="shared" si="205"/>
        <v>27.133333333333333</v>
      </c>
      <c r="J6589">
        <f t="shared" si="205"/>
        <v>18.916666666666668</v>
      </c>
    </row>
    <row r="6590" spans="1:10">
      <c r="A6590" s="2">
        <f t="shared" si="204"/>
        <v>37270</v>
      </c>
      <c r="B6590">
        <v>2002</v>
      </c>
      <c r="C6590">
        <v>14</v>
      </c>
      <c r="D6590">
        <v>17.2</v>
      </c>
      <c r="E6590">
        <v>26.9</v>
      </c>
      <c r="F6590">
        <v>18.899999999999999</v>
      </c>
      <c r="G6590">
        <v>1.5</v>
      </c>
      <c r="I6590">
        <f t="shared" si="205"/>
        <v>27.033333333333335</v>
      </c>
      <c r="J6590">
        <f t="shared" si="205"/>
        <v>18.896666666666665</v>
      </c>
    </row>
    <row r="6591" spans="1:10">
      <c r="A6591" s="2">
        <f t="shared" si="204"/>
        <v>37271</v>
      </c>
      <c r="B6591">
        <v>2002</v>
      </c>
      <c r="C6591">
        <v>15</v>
      </c>
      <c r="D6591">
        <v>17.600000000000001</v>
      </c>
      <c r="E6591">
        <v>27.9</v>
      </c>
      <c r="F6591">
        <v>18.600000000000001</v>
      </c>
      <c r="G6591">
        <v>0.2</v>
      </c>
      <c r="I6591">
        <f t="shared" si="205"/>
        <v>27.02333333333333</v>
      </c>
      <c r="J6591">
        <f t="shared" si="205"/>
        <v>18.813333333333336</v>
      </c>
    </row>
    <row r="6592" spans="1:10">
      <c r="A6592" s="2">
        <f t="shared" si="204"/>
        <v>37272</v>
      </c>
      <c r="B6592">
        <v>2002</v>
      </c>
      <c r="C6592">
        <v>16</v>
      </c>
      <c r="D6592">
        <v>16.399999999999999</v>
      </c>
      <c r="E6592">
        <v>26.6</v>
      </c>
      <c r="F6592">
        <v>18.8</v>
      </c>
      <c r="G6592">
        <v>0.5</v>
      </c>
      <c r="I6592">
        <f t="shared" si="205"/>
        <v>26.98</v>
      </c>
      <c r="J6592">
        <f t="shared" si="205"/>
        <v>18.796666666666667</v>
      </c>
    </row>
    <row r="6593" spans="1:10">
      <c r="A6593" s="2">
        <f t="shared" si="204"/>
        <v>37273</v>
      </c>
      <c r="B6593">
        <v>2002</v>
      </c>
      <c r="C6593">
        <v>17</v>
      </c>
      <c r="D6593">
        <v>19.7</v>
      </c>
      <c r="E6593">
        <v>26.7</v>
      </c>
      <c r="F6593">
        <v>19.100000000000001</v>
      </c>
      <c r="G6593">
        <v>4.4000000000000004</v>
      </c>
      <c r="I6593">
        <f t="shared" si="205"/>
        <v>27.04</v>
      </c>
      <c r="J6593">
        <f t="shared" si="205"/>
        <v>18.816666666666666</v>
      </c>
    </row>
    <row r="6594" spans="1:10">
      <c r="A6594" s="2">
        <f t="shared" si="204"/>
        <v>37274</v>
      </c>
      <c r="B6594">
        <v>2002</v>
      </c>
      <c r="C6594">
        <v>18</v>
      </c>
      <c r="D6594">
        <v>25.1</v>
      </c>
      <c r="E6594">
        <v>28.3</v>
      </c>
      <c r="F6594">
        <v>19.2</v>
      </c>
      <c r="G6594">
        <v>51.5</v>
      </c>
      <c r="I6594">
        <f t="shared" si="205"/>
        <v>27.089999999999993</v>
      </c>
      <c r="J6594">
        <f t="shared" si="205"/>
        <v>18.803333333333338</v>
      </c>
    </row>
    <row r="6595" spans="1:10">
      <c r="A6595" s="2">
        <f t="shared" ref="A6595:A6658" si="206">DATE(B6595,1,1)+C6595-1</f>
        <v>37275</v>
      </c>
      <c r="B6595">
        <v>2002</v>
      </c>
      <c r="C6595">
        <v>19</v>
      </c>
      <c r="D6595">
        <v>21</v>
      </c>
      <c r="E6595">
        <v>28.2</v>
      </c>
      <c r="F6595">
        <v>18</v>
      </c>
      <c r="G6595">
        <v>8.9</v>
      </c>
      <c r="I6595">
        <f t="shared" si="205"/>
        <v>27.026666666666664</v>
      </c>
      <c r="J6595">
        <f t="shared" si="205"/>
        <v>18.766666666666669</v>
      </c>
    </row>
    <row r="6596" spans="1:10">
      <c r="A6596" s="2">
        <f t="shared" si="206"/>
        <v>37276</v>
      </c>
      <c r="B6596">
        <v>2002</v>
      </c>
      <c r="C6596">
        <v>20</v>
      </c>
      <c r="D6596">
        <v>3.6</v>
      </c>
      <c r="E6596">
        <v>21.1</v>
      </c>
      <c r="F6596">
        <v>19.100000000000001</v>
      </c>
      <c r="G6596">
        <v>84.1</v>
      </c>
      <c r="I6596">
        <f t="shared" si="205"/>
        <v>26.779999999999994</v>
      </c>
      <c r="J6596">
        <f t="shared" si="205"/>
        <v>18.753333333333334</v>
      </c>
    </row>
    <row r="6597" spans="1:10">
      <c r="A6597" s="2">
        <f t="shared" si="206"/>
        <v>37277</v>
      </c>
      <c r="B6597">
        <v>2002</v>
      </c>
      <c r="C6597">
        <v>21</v>
      </c>
      <c r="D6597">
        <v>14.8</v>
      </c>
      <c r="E6597">
        <v>24.9</v>
      </c>
      <c r="F6597">
        <v>16.7</v>
      </c>
      <c r="G6597">
        <v>6.2</v>
      </c>
      <c r="I6597">
        <f t="shared" si="205"/>
        <v>26.756666666666664</v>
      </c>
      <c r="J6597">
        <f t="shared" si="205"/>
        <v>18.693333333333335</v>
      </c>
    </row>
    <row r="6598" spans="1:10">
      <c r="A6598" s="2">
        <f t="shared" si="206"/>
        <v>37278</v>
      </c>
      <c r="B6598">
        <v>2002</v>
      </c>
      <c r="C6598">
        <v>22</v>
      </c>
      <c r="D6598">
        <v>20.2</v>
      </c>
      <c r="E6598">
        <v>26.3</v>
      </c>
      <c r="F6598">
        <v>18.3</v>
      </c>
      <c r="G6598">
        <v>2.7</v>
      </c>
      <c r="I6598">
        <f t="shared" si="205"/>
        <v>26.68</v>
      </c>
      <c r="J6598">
        <f t="shared" si="205"/>
        <v>18.670000000000002</v>
      </c>
    </row>
    <row r="6599" spans="1:10">
      <c r="A6599" s="2">
        <f t="shared" si="206"/>
        <v>37279</v>
      </c>
      <c r="B6599">
        <v>2002</v>
      </c>
      <c r="C6599">
        <v>23</v>
      </c>
      <c r="D6599">
        <v>19.899999999999999</v>
      </c>
      <c r="E6599">
        <v>26.1</v>
      </c>
      <c r="F6599">
        <v>17.7</v>
      </c>
      <c r="G6599">
        <v>0</v>
      </c>
      <c r="I6599">
        <f t="shared" si="205"/>
        <v>26.593333333333337</v>
      </c>
      <c r="J6599">
        <f t="shared" si="205"/>
        <v>18.613333333333337</v>
      </c>
    </row>
    <row r="6600" spans="1:10">
      <c r="A6600" s="2">
        <f t="shared" si="206"/>
        <v>37280</v>
      </c>
      <c r="B6600">
        <v>2002</v>
      </c>
      <c r="C6600">
        <v>24</v>
      </c>
      <c r="D6600">
        <v>23.7</v>
      </c>
      <c r="E6600">
        <v>28.4</v>
      </c>
      <c r="F6600">
        <v>17.7</v>
      </c>
      <c r="G6600">
        <v>0</v>
      </c>
      <c r="I6600">
        <f t="shared" si="205"/>
        <v>26.65</v>
      </c>
      <c r="J6600">
        <f t="shared" si="205"/>
        <v>18.530000000000005</v>
      </c>
    </row>
    <row r="6601" spans="1:10">
      <c r="A6601" s="2">
        <f t="shared" si="206"/>
        <v>37281</v>
      </c>
      <c r="B6601">
        <v>2002</v>
      </c>
      <c r="C6601">
        <v>25</v>
      </c>
      <c r="D6601">
        <v>26.2</v>
      </c>
      <c r="E6601">
        <v>26</v>
      </c>
      <c r="F6601">
        <v>17.399999999999999</v>
      </c>
      <c r="G6601">
        <v>0</v>
      </c>
      <c r="I6601">
        <f t="shared" si="205"/>
        <v>26.660000000000004</v>
      </c>
      <c r="J6601">
        <f t="shared" si="205"/>
        <v>18.47666666666667</v>
      </c>
    </row>
    <row r="6602" spans="1:10">
      <c r="A6602" s="2">
        <f t="shared" si="206"/>
        <v>37282</v>
      </c>
      <c r="B6602">
        <v>2002</v>
      </c>
      <c r="C6602">
        <v>26</v>
      </c>
      <c r="D6602">
        <v>22.5</v>
      </c>
      <c r="E6602">
        <v>27.1</v>
      </c>
      <c r="F6602">
        <v>16.5</v>
      </c>
      <c r="G6602">
        <v>0</v>
      </c>
      <c r="I6602">
        <f t="shared" si="205"/>
        <v>26.76</v>
      </c>
      <c r="J6602">
        <f t="shared" si="205"/>
        <v>18.363333333333333</v>
      </c>
    </row>
    <row r="6603" spans="1:10">
      <c r="A6603" s="2">
        <f t="shared" si="206"/>
        <v>37283</v>
      </c>
      <c r="B6603">
        <v>2002</v>
      </c>
      <c r="C6603">
        <v>27</v>
      </c>
      <c r="D6603">
        <v>20.7</v>
      </c>
      <c r="E6603">
        <v>27.1</v>
      </c>
      <c r="F6603">
        <v>19.2</v>
      </c>
      <c r="G6603">
        <v>0</v>
      </c>
      <c r="I6603">
        <f t="shared" si="205"/>
        <v>26.846666666666671</v>
      </c>
      <c r="J6603">
        <f t="shared" si="205"/>
        <v>18.366666666666667</v>
      </c>
    </row>
    <row r="6604" spans="1:10">
      <c r="A6604" s="2">
        <f t="shared" si="206"/>
        <v>37284</v>
      </c>
      <c r="B6604">
        <v>2002</v>
      </c>
      <c r="C6604">
        <v>28</v>
      </c>
      <c r="D6604">
        <v>21.3</v>
      </c>
      <c r="E6604">
        <v>26.6</v>
      </c>
      <c r="F6604">
        <v>19.600000000000001</v>
      </c>
      <c r="G6604">
        <v>0</v>
      </c>
      <c r="I6604">
        <f t="shared" si="205"/>
        <v>26.89</v>
      </c>
      <c r="J6604">
        <f t="shared" si="205"/>
        <v>18.37</v>
      </c>
    </row>
    <row r="6605" spans="1:10">
      <c r="A6605" s="2">
        <f t="shared" si="206"/>
        <v>37285</v>
      </c>
      <c r="B6605">
        <v>2002</v>
      </c>
      <c r="C6605">
        <v>29</v>
      </c>
      <c r="D6605">
        <v>21.6</v>
      </c>
      <c r="E6605">
        <v>28.8</v>
      </c>
      <c r="F6605">
        <v>19</v>
      </c>
      <c r="G6605">
        <v>2.7</v>
      </c>
      <c r="I6605">
        <f t="shared" si="205"/>
        <v>27.013333333333332</v>
      </c>
      <c r="J6605">
        <f t="shared" si="205"/>
        <v>18.350000000000001</v>
      </c>
    </row>
    <row r="6606" spans="1:10">
      <c r="A6606" s="2">
        <f t="shared" si="206"/>
        <v>37286</v>
      </c>
      <c r="B6606">
        <v>2002</v>
      </c>
      <c r="C6606">
        <v>30</v>
      </c>
      <c r="D6606">
        <v>15.5</v>
      </c>
      <c r="E6606">
        <v>26.3</v>
      </c>
      <c r="F6606">
        <v>20.3</v>
      </c>
      <c r="G6606">
        <v>26.1</v>
      </c>
      <c r="I6606">
        <f t="shared" si="205"/>
        <v>27.043333333333329</v>
      </c>
      <c r="J6606">
        <f t="shared" si="205"/>
        <v>18.399999999999999</v>
      </c>
    </row>
    <row r="6607" spans="1:10">
      <c r="A6607" s="2">
        <f t="shared" si="206"/>
        <v>37287</v>
      </c>
      <c r="B6607">
        <v>2002</v>
      </c>
      <c r="C6607">
        <v>31</v>
      </c>
      <c r="D6607">
        <v>17.899999999999999</v>
      </c>
      <c r="E6607">
        <v>27.9</v>
      </c>
      <c r="F6607">
        <v>18.899999999999999</v>
      </c>
      <c r="G6607">
        <v>46.4</v>
      </c>
      <c r="I6607">
        <f t="shared" si="205"/>
        <v>27.109999999999996</v>
      </c>
      <c r="J6607">
        <f t="shared" si="205"/>
        <v>18.396666666666665</v>
      </c>
    </row>
    <row r="6608" spans="1:10">
      <c r="A6608" s="2">
        <f t="shared" si="206"/>
        <v>37288</v>
      </c>
      <c r="B6608">
        <v>2002</v>
      </c>
      <c r="C6608">
        <v>32</v>
      </c>
      <c r="D6608">
        <v>9.5</v>
      </c>
      <c r="E6608">
        <v>25.6</v>
      </c>
      <c r="F6608">
        <v>18.5</v>
      </c>
      <c r="G6608">
        <v>36.5</v>
      </c>
      <c r="I6608">
        <f t="shared" si="205"/>
        <v>27.033333333333328</v>
      </c>
      <c r="J6608">
        <f t="shared" si="205"/>
        <v>18.43</v>
      </c>
    </row>
    <row r="6609" spans="1:10">
      <c r="A6609" s="2">
        <f t="shared" si="206"/>
        <v>37289</v>
      </c>
      <c r="B6609">
        <v>2002</v>
      </c>
      <c r="C6609">
        <v>33</v>
      </c>
      <c r="D6609">
        <v>15.7</v>
      </c>
      <c r="E6609">
        <v>25.3</v>
      </c>
      <c r="F6609">
        <v>19</v>
      </c>
      <c r="G6609">
        <v>7.7</v>
      </c>
      <c r="I6609">
        <f t="shared" si="205"/>
        <v>26.959999999999997</v>
      </c>
      <c r="J6609">
        <f t="shared" si="205"/>
        <v>18.426666666666669</v>
      </c>
    </row>
    <row r="6610" spans="1:10">
      <c r="A6610" s="2">
        <f t="shared" si="206"/>
        <v>37290</v>
      </c>
      <c r="B6610">
        <v>2002</v>
      </c>
      <c r="C6610">
        <v>34</v>
      </c>
      <c r="D6610">
        <v>14.8</v>
      </c>
      <c r="E6610">
        <v>26.9</v>
      </c>
      <c r="F6610">
        <v>19.600000000000001</v>
      </c>
      <c r="G6610">
        <v>23.7</v>
      </c>
      <c r="I6610">
        <f t="shared" si="205"/>
        <v>26.939999999999994</v>
      </c>
      <c r="J6610">
        <f t="shared" si="205"/>
        <v>18.560000000000002</v>
      </c>
    </row>
    <row r="6611" spans="1:10">
      <c r="A6611" s="2">
        <f t="shared" si="206"/>
        <v>37291</v>
      </c>
      <c r="B6611">
        <v>2002</v>
      </c>
      <c r="C6611">
        <v>35</v>
      </c>
      <c r="D6611">
        <v>8.6</v>
      </c>
      <c r="E6611">
        <v>23.1</v>
      </c>
      <c r="F6611">
        <v>19.600000000000001</v>
      </c>
      <c r="G6611">
        <v>20.5</v>
      </c>
      <c r="I6611">
        <f t="shared" si="205"/>
        <v>26.779999999999998</v>
      </c>
      <c r="J6611">
        <f t="shared" si="205"/>
        <v>18.613333333333333</v>
      </c>
    </row>
    <row r="6612" spans="1:10">
      <c r="A6612" s="2">
        <f t="shared" si="206"/>
        <v>37292</v>
      </c>
      <c r="B6612">
        <v>2002</v>
      </c>
      <c r="C6612">
        <v>36</v>
      </c>
      <c r="D6612">
        <v>21.1</v>
      </c>
      <c r="E6612">
        <v>25.9</v>
      </c>
      <c r="F6612">
        <v>18.399999999999999</v>
      </c>
      <c r="G6612">
        <v>4.0999999999999996</v>
      </c>
      <c r="I6612">
        <f t="shared" si="205"/>
        <v>26.693333333333332</v>
      </c>
      <c r="J6612">
        <f t="shared" si="205"/>
        <v>18.669999999999998</v>
      </c>
    </row>
    <row r="6613" spans="1:10">
      <c r="A6613" s="2">
        <f t="shared" si="206"/>
        <v>37293</v>
      </c>
      <c r="B6613">
        <v>2002</v>
      </c>
      <c r="C6613">
        <v>37</v>
      </c>
      <c r="D6613">
        <v>26.6</v>
      </c>
      <c r="E6613">
        <v>28.7</v>
      </c>
      <c r="F6613">
        <v>17.600000000000001</v>
      </c>
      <c r="G6613">
        <v>0</v>
      </c>
      <c r="I6613">
        <f t="shared" si="205"/>
        <v>26.743333333333332</v>
      </c>
      <c r="J6613">
        <f t="shared" si="205"/>
        <v>18.633333333333333</v>
      </c>
    </row>
    <row r="6614" spans="1:10">
      <c r="A6614" s="2">
        <f t="shared" si="206"/>
        <v>37294</v>
      </c>
      <c r="B6614">
        <v>2002</v>
      </c>
      <c r="C6614">
        <v>38</v>
      </c>
      <c r="D6614">
        <v>25.6</v>
      </c>
      <c r="E6614">
        <v>30.6</v>
      </c>
      <c r="F6614">
        <v>19</v>
      </c>
      <c r="G6614">
        <v>0</v>
      </c>
      <c r="I6614">
        <f t="shared" si="205"/>
        <v>26.793333333333333</v>
      </c>
      <c r="J6614">
        <f t="shared" si="205"/>
        <v>18.62</v>
      </c>
    </row>
    <row r="6615" spans="1:10">
      <c r="A6615" s="2">
        <f t="shared" si="206"/>
        <v>37295</v>
      </c>
      <c r="B6615">
        <v>2002</v>
      </c>
      <c r="C6615">
        <v>39</v>
      </c>
      <c r="D6615">
        <v>15</v>
      </c>
      <c r="E6615">
        <v>26.5</v>
      </c>
      <c r="F6615">
        <v>20.100000000000001</v>
      </c>
      <c r="G6615">
        <v>0.2</v>
      </c>
      <c r="I6615">
        <f t="shared" si="205"/>
        <v>26.753333333333334</v>
      </c>
      <c r="J6615">
        <f t="shared" si="205"/>
        <v>18.64</v>
      </c>
    </row>
    <row r="6616" spans="1:10">
      <c r="A6616" s="2">
        <f t="shared" si="206"/>
        <v>37296</v>
      </c>
      <c r="B6616">
        <v>2002</v>
      </c>
      <c r="C6616">
        <v>40</v>
      </c>
      <c r="D6616">
        <v>16.5</v>
      </c>
      <c r="E6616">
        <v>25.2</v>
      </c>
      <c r="F6616">
        <v>18.5</v>
      </c>
      <c r="G6616">
        <v>0</v>
      </c>
      <c r="I6616">
        <f t="shared" si="205"/>
        <v>26.693333333333335</v>
      </c>
      <c r="J6616">
        <f t="shared" si="205"/>
        <v>18.636666666666667</v>
      </c>
    </row>
    <row r="6617" spans="1:10">
      <c r="A6617" s="2">
        <f t="shared" si="206"/>
        <v>37297</v>
      </c>
      <c r="B6617">
        <v>2002</v>
      </c>
      <c r="C6617">
        <v>41</v>
      </c>
      <c r="D6617">
        <v>20.2</v>
      </c>
      <c r="E6617">
        <v>26.5</v>
      </c>
      <c r="F6617">
        <v>18.100000000000001</v>
      </c>
      <c r="G6617">
        <v>0</v>
      </c>
      <c r="I6617">
        <f t="shared" si="205"/>
        <v>26.700000000000003</v>
      </c>
      <c r="J6617">
        <f t="shared" si="205"/>
        <v>18.63</v>
      </c>
    </row>
    <row r="6618" spans="1:10">
      <c r="A6618" s="2">
        <f t="shared" si="206"/>
        <v>37298</v>
      </c>
      <c r="B6618">
        <v>2002</v>
      </c>
      <c r="C6618">
        <v>42</v>
      </c>
      <c r="D6618">
        <v>19.2</v>
      </c>
      <c r="E6618">
        <v>26.5</v>
      </c>
      <c r="F6618">
        <v>19.100000000000001</v>
      </c>
      <c r="G6618">
        <v>5.9</v>
      </c>
      <c r="I6618">
        <f t="shared" si="205"/>
        <v>26.623333333333335</v>
      </c>
      <c r="J6618">
        <f t="shared" si="205"/>
        <v>18.650000000000002</v>
      </c>
    </row>
    <row r="6619" spans="1:10">
      <c r="A6619" s="2">
        <f t="shared" si="206"/>
        <v>37299</v>
      </c>
      <c r="B6619">
        <v>2002</v>
      </c>
      <c r="C6619">
        <v>43</v>
      </c>
      <c r="D6619">
        <v>28</v>
      </c>
      <c r="E6619">
        <v>28.1</v>
      </c>
      <c r="F6619">
        <v>17.3</v>
      </c>
      <c r="G6619">
        <v>0</v>
      </c>
      <c r="I6619">
        <f t="shared" si="205"/>
        <v>26.670000000000005</v>
      </c>
      <c r="J6619">
        <f t="shared" si="205"/>
        <v>18.593333333333337</v>
      </c>
    </row>
    <row r="6620" spans="1:10">
      <c r="A6620" s="2">
        <f t="shared" si="206"/>
        <v>37300</v>
      </c>
      <c r="B6620">
        <v>2002</v>
      </c>
      <c r="C6620">
        <v>44</v>
      </c>
      <c r="D6620">
        <v>26.1</v>
      </c>
      <c r="E6620">
        <v>27.5</v>
      </c>
      <c r="F6620">
        <v>15.9</v>
      </c>
      <c r="G6620">
        <v>0</v>
      </c>
      <c r="I6620">
        <f t="shared" si="205"/>
        <v>26.690000000000008</v>
      </c>
      <c r="J6620">
        <f t="shared" si="205"/>
        <v>18.493333333333332</v>
      </c>
    </row>
    <row r="6621" spans="1:10">
      <c r="A6621" s="2">
        <f t="shared" si="206"/>
        <v>37301</v>
      </c>
      <c r="B6621">
        <v>2002</v>
      </c>
      <c r="C6621">
        <v>45</v>
      </c>
      <c r="D6621">
        <v>24.4</v>
      </c>
      <c r="E6621">
        <v>29.1</v>
      </c>
      <c r="F6621">
        <v>15.2</v>
      </c>
      <c r="G6621">
        <v>0</v>
      </c>
      <c r="I6621">
        <f t="shared" si="205"/>
        <v>26.730000000000008</v>
      </c>
      <c r="J6621">
        <f t="shared" si="205"/>
        <v>18.380000000000003</v>
      </c>
    </row>
    <row r="6622" spans="1:10">
      <c r="A6622" s="2">
        <f t="shared" si="206"/>
        <v>37302</v>
      </c>
      <c r="B6622">
        <v>2002</v>
      </c>
      <c r="C6622">
        <v>46</v>
      </c>
      <c r="D6622">
        <v>26</v>
      </c>
      <c r="E6622">
        <v>30</v>
      </c>
      <c r="F6622">
        <v>17.399999999999999</v>
      </c>
      <c r="G6622">
        <v>0</v>
      </c>
      <c r="I6622">
        <f t="shared" si="205"/>
        <v>26.843333333333344</v>
      </c>
      <c r="J6622">
        <f t="shared" si="205"/>
        <v>18.333333333333336</v>
      </c>
    </row>
    <row r="6623" spans="1:10">
      <c r="A6623" s="2">
        <f t="shared" si="206"/>
        <v>37303</v>
      </c>
      <c r="B6623">
        <v>2002</v>
      </c>
      <c r="C6623">
        <v>47</v>
      </c>
      <c r="D6623">
        <v>25</v>
      </c>
      <c r="E6623">
        <v>30.2</v>
      </c>
      <c r="F6623">
        <v>19</v>
      </c>
      <c r="G6623">
        <v>0</v>
      </c>
      <c r="I6623">
        <f t="shared" si="205"/>
        <v>26.960000000000004</v>
      </c>
      <c r="J6623">
        <f t="shared" si="205"/>
        <v>18.330000000000002</v>
      </c>
    </row>
    <row r="6624" spans="1:10">
      <c r="A6624" s="2">
        <f t="shared" si="206"/>
        <v>37304</v>
      </c>
      <c r="B6624">
        <v>2002</v>
      </c>
      <c r="C6624">
        <v>48</v>
      </c>
      <c r="D6624">
        <v>16.8</v>
      </c>
      <c r="E6624">
        <v>27.8</v>
      </c>
      <c r="F6624">
        <v>19.600000000000001</v>
      </c>
      <c r="G6624">
        <v>10</v>
      </c>
      <c r="I6624">
        <f t="shared" ref="I6624:J6687" si="207">AVERAGE(E6595:E6624)</f>
        <v>26.943333333333335</v>
      </c>
      <c r="J6624">
        <f t="shared" si="207"/>
        <v>18.343333333333337</v>
      </c>
    </row>
    <row r="6625" spans="1:10">
      <c r="A6625" s="2">
        <f t="shared" si="206"/>
        <v>37305</v>
      </c>
      <c r="B6625">
        <v>2002</v>
      </c>
      <c r="C6625">
        <v>49</v>
      </c>
      <c r="D6625">
        <v>10.8</v>
      </c>
      <c r="E6625">
        <v>24.5</v>
      </c>
      <c r="F6625">
        <v>19.3</v>
      </c>
      <c r="G6625">
        <v>57.5</v>
      </c>
      <c r="I6625">
        <f t="shared" si="207"/>
        <v>26.820000000000004</v>
      </c>
      <c r="J6625">
        <f t="shared" si="207"/>
        <v>18.386666666666667</v>
      </c>
    </row>
    <row r="6626" spans="1:10">
      <c r="A6626" s="2">
        <f t="shared" si="206"/>
        <v>37306</v>
      </c>
      <c r="B6626">
        <v>2002</v>
      </c>
      <c r="C6626">
        <v>50</v>
      </c>
      <c r="D6626">
        <v>14.2</v>
      </c>
      <c r="E6626">
        <v>23.7</v>
      </c>
      <c r="F6626">
        <v>17.899999999999999</v>
      </c>
      <c r="G6626">
        <v>0.1</v>
      </c>
      <c r="I6626">
        <f t="shared" si="207"/>
        <v>26.906666666666673</v>
      </c>
      <c r="J6626">
        <f t="shared" si="207"/>
        <v>18.346666666666668</v>
      </c>
    </row>
    <row r="6627" spans="1:10">
      <c r="A6627" s="2">
        <f t="shared" si="206"/>
        <v>37307</v>
      </c>
      <c r="B6627">
        <v>2002</v>
      </c>
      <c r="C6627">
        <v>51</v>
      </c>
      <c r="D6627">
        <v>21.2</v>
      </c>
      <c r="E6627">
        <v>25.1</v>
      </c>
      <c r="F6627">
        <v>16.2</v>
      </c>
      <c r="G6627">
        <v>0</v>
      </c>
      <c r="I6627">
        <f t="shared" si="207"/>
        <v>26.913333333333341</v>
      </c>
      <c r="J6627">
        <f t="shared" si="207"/>
        <v>18.330000000000002</v>
      </c>
    </row>
    <row r="6628" spans="1:10">
      <c r="A6628" s="2">
        <f t="shared" si="206"/>
        <v>37308</v>
      </c>
      <c r="B6628">
        <v>2002</v>
      </c>
      <c r="C6628">
        <v>52</v>
      </c>
      <c r="D6628">
        <v>21.4</v>
      </c>
      <c r="E6628">
        <v>23.8</v>
      </c>
      <c r="F6628">
        <v>16.399999999999999</v>
      </c>
      <c r="G6628">
        <v>0</v>
      </c>
      <c r="I6628">
        <f t="shared" si="207"/>
        <v>26.830000000000002</v>
      </c>
      <c r="J6628">
        <f t="shared" si="207"/>
        <v>18.266666666666669</v>
      </c>
    </row>
    <row r="6629" spans="1:10">
      <c r="A6629" s="2">
        <f t="shared" si="206"/>
        <v>37309</v>
      </c>
      <c r="B6629">
        <v>2002</v>
      </c>
      <c r="C6629">
        <v>53</v>
      </c>
      <c r="D6629">
        <v>27.9</v>
      </c>
      <c r="E6629">
        <v>27.6</v>
      </c>
      <c r="F6629">
        <v>15.7</v>
      </c>
      <c r="G6629">
        <v>0</v>
      </c>
      <c r="I6629">
        <f t="shared" si="207"/>
        <v>26.880000000000003</v>
      </c>
      <c r="J6629">
        <f t="shared" si="207"/>
        <v>18.200000000000003</v>
      </c>
    </row>
    <row r="6630" spans="1:10">
      <c r="A6630" s="2">
        <f t="shared" si="206"/>
        <v>37310</v>
      </c>
      <c r="B6630">
        <v>2002</v>
      </c>
      <c r="C6630">
        <v>54</v>
      </c>
      <c r="D6630">
        <v>21.2</v>
      </c>
      <c r="E6630">
        <v>26.2</v>
      </c>
      <c r="F6630">
        <v>17.399999999999999</v>
      </c>
      <c r="G6630">
        <v>3.2</v>
      </c>
      <c r="I6630">
        <f t="shared" si="207"/>
        <v>26.806666666666672</v>
      </c>
      <c r="J6630">
        <f t="shared" si="207"/>
        <v>18.190000000000001</v>
      </c>
    </row>
    <row r="6631" spans="1:10">
      <c r="A6631" s="2">
        <f t="shared" si="206"/>
        <v>37311</v>
      </c>
      <c r="B6631">
        <v>2002</v>
      </c>
      <c r="C6631">
        <v>55</v>
      </c>
      <c r="D6631">
        <v>20.7</v>
      </c>
      <c r="E6631">
        <v>27</v>
      </c>
      <c r="F6631">
        <v>18.8</v>
      </c>
      <c r="G6631">
        <v>0</v>
      </c>
      <c r="I6631">
        <f t="shared" si="207"/>
        <v>26.840000000000007</v>
      </c>
      <c r="J6631">
        <f t="shared" si="207"/>
        <v>18.236666666666665</v>
      </c>
    </row>
    <row r="6632" spans="1:10">
      <c r="A6632" s="2">
        <f t="shared" si="206"/>
        <v>37312</v>
      </c>
      <c r="B6632">
        <v>2002</v>
      </c>
      <c r="C6632">
        <v>56</v>
      </c>
      <c r="D6632">
        <v>23.3</v>
      </c>
      <c r="E6632">
        <v>27.6</v>
      </c>
      <c r="F6632">
        <v>17.399999999999999</v>
      </c>
      <c r="G6632">
        <v>0</v>
      </c>
      <c r="I6632">
        <f t="shared" si="207"/>
        <v>26.856666666666673</v>
      </c>
      <c r="J6632">
        <f t="shared" si="207"/>
        <v>18.266666666666662</v>
      </c>
    </row>
    <row r="6633" spans="1:10">
      <c r="A6633" s="2">
        <f t="shared" si="206"/>
        <v>37313</v>
      </c>
      <c r="B6633">
        <v>2002</v>
      </c>
      <c r="C6633">
        <v>57</v>
      </c>
      <c r="D6633">
        <v>25.2</v>
      </c>
      <c r="E6633">
        <v>28</v>
      </c>
      <c r="F6633">
        <v>17.100000000000001</v>
      </c>
      <c r="G6633">
        <v>0</v>
      </c>
      <c r="I6633">
        <f t="shared" si="207"/>
        <v>26.886666666666674</v>
      </c>
      <c r="J6633">
        <f t="shared" si="207"/>
        <v>18.196666666666665</v>
      </c>
    </row>
    <row r="6634" spans="1:10">
      <c r="A6634" s="2">
        <f t="shared" si="206"/>
        <v>37314</v>
      </c>
      <c r="B6634">
        <v>2002</v>
      </c>
      <c r="C6634">
        <v>58</v>
      </c>
      <c r="D6634">
        <v>23.5</v>
      </c>
      <c r="E6634">
        <v>27.7</v>
      </c>
      <c r="F6634">
        <v>16.100000000000001</v>
      </c>
      <c r="G6634">
        <v>0</v>
      </c>
      <c r="I6634">
        <f t="shared" si="207"/>
        <v>26.923333333333339</v>
      </c>
      <c r="J6634">
        <f t="shared" si="207"/>
        <v>18.079999999999995</v>
      </c>
    </row>
    <row r="6635" spans="1:10">
      <c r="A6635" s="2">
        <f t="shared" si="206"/>
        <v>37315</v>
      </c>
      <c r="B6635">
        <v>2002</v>
      </c>
      <c r="C6635">
        <v>59</v>
      </c>
      <c r="D6635">
        <v>21.8</v>
      </c>
      <c r="E6635">
        <v>27.7</v>
      </c>
      <c r="F6635">
        <v>17</v>
      </c>
      <c r="G6635">
        <v>2.1</v>
      </c>
      <c r="I6635">
        <f t="shared" si="207"/>
        <v>26.88666666666667</v>
      </c>
      <c r="J6635">
        <f t="shared" si="207"/>
        <v>18.013333333333328</v>
      </c>
    </row>
    <row r="6636" spans="1:10">
      <c r="A6636" s="2">
        <f t="shared" si="206"/>
        <v>37316</v>
      </c>
      <c r="B6636">
        <v>2002</v>
      </c>
      <c r="C6636">
        <v>60</v>
      </c>
      <c r="D6636">
        <v>18.7</v>
      </c>
      <c r="E6636">
        <v>27.8</v>
      </c>
      <c r="F6636">
        <v>19.3</v>
      </c>
      <c r="G6636">
        <v>0</v>
      </c>
      <c r="I6636">
        <f t="shared" si="207"/>
        <v>26.936666666666675</v>
      </c>
      <c r="J6636">
        <f t="shared" si="207"/>
        <v>17.979999999999997</v>
      </c>
    </row>
    <row r="6637" spans="1:10">
      <c r="A6637" s="2">
        <f t="shared" si="206"/>
        <v>37317</v>
      </c>
      <c r="B6637">
        <v>2002</v>
      </c>
      <c r="C6637">
        <v>61</v>
      </c>
      <c r="D6637">
        <v>21.3</v>
      </c>
      <c r="E6637">
        <v>28.5</v>
      </c>
      <c r="F6637">
        <v>19.399999999999999</v>
      </c>
      <c r="G6637">
        <v>0</v>
      </c>
      <c r="I6637">
        <f t="shared" si="207"/>
        <v>26.956666666666667</v>
      </c>
      <c r="J6637">
        <f t="shared" si="207"/>
        <v>17.996666666666663</v>
      </c>
    </row>
    <row r="6638" spans="1:10">
      <c r="A6638" s="2">
        <f t="shared" si="206"/>
        <v>37318</v>
      </c>
      <c r="B6638">
        <v>2002</v>
      </c>
      <c r="C6638">
        <v>62</v>
      </c>
      <c r="D6638">
        <v>25.1</v>
      </c>
      <c r="E6638">
        <v>27.6</v>
      </c>
      <c r="F6638">
        <v>17.600000000000001</v>
      </c>
      <c r="G6638">
        <v>0.3</v>
      </c>
      <c r="I6638">
        <f t="shared" si="207"/>
        <v>27.023333333333337</v>
      </c>
      <c r="J6638">
        <f t="shared" si="207"/>
        <v>17.966666666666665</v>
      </c>
    </row>
    <row r="6639" spans="1:10">
      <c r="A6639" s="2">
        <f t="shared" si="206"/>
        <v>37319</v>
      </c>
      <c r="B6639">
        <v>2002</v>
      </c>
      <c r="C6639">
        <v>63</v>
      </c>
      <c r="D6639">
        <v>21.5</v>
      </c>
      <c r="E6639">
        <v>27.1</v>
      </c>
      <c r="F6639">
        <v>18.100000000000001</v>
      </c>
      <c r="G6639">
        <v>0</v>
      </c>
      <c r="I6639">
        <f t="shared" si="207"/>
        <v>27.083333333333339</v>
      </c>
      <c r="J6639">
        <f t="shared" si="207"/>
        <v>17.936666666666667</v>
      </c>
    </row>
    <row r="6640" spans="1:10">
      <c r="A6640" s="2">
        <f t="shared" si="206"/>
        <v>37320</v>
      </c>
      <c r="B6640">
        <v>2002</v>
      </c>
      <c r="C6640">
        <v>64</v>
      </c>
      <c r="D6640">
        <v>21.9</v>
      </c>
      <c r="E6640">
        <v>27.1</v>
      </c>
      <c r="F6640">
        <v>18.100000000000001</v>
      </c>
      <c r="G6640">
        <v>0</v>
      </c>
      <c r="I6640">
        <f t="shared" si="207"/>
        <v>27.090000000000011</v>
      </c>
      <c r="J6640">
        <f t="shared" si="207"/>
        <v>17.886666666666663</v>
      </c>
    </row>
    <row r="6641" spans="1:10">
      <c r="A6641" s="2">
        <f t="shared" si="206"/>
        <v>37321</v>
      </c>
      <c r="B6641">
        <v>2002</v>
      </c>
      <c r="C6641">
        <v>65</v>
      </c>
      <c r="D6641">
        <v>19.7</v>
      </c>
      <c r="E6641">
        <v>27.3</v>
      </c>
      <c r="F6641">
        <v>19.399999999999999</v>
      </c>
      <c r="G6641">
        <v>0</v>
      </c>
      <c r="I6641">
        <f t="shared" si="207"/>
        <v>27.230000000000004</v>
      </c>
      <c r="J6641">
        <f t="shared" si="207"/>
        <v>17.88</v>
      </c>
    </row>
    <row r="6642" spans="1:10">
      <c r="A6642" s="2">
        <f t="shared" si="206"/>
        <v>37322</v>
      </c>
      <c r="B6642">
        <v>2002</v>
      </c>
      <c r="C6642">
        <v>66</v>
      </c>
      <c r="D6642">
        <v>21.4</v>
      </c>
      <c r="E6642">
        <v>27.5</v>
      </c>
      <c r="F6642">
        <v>19</v>
      </c>
      <c r="G6642">
        <v>6.6</v>
      </c>
      <c r="I6642">
        <f t="shared" si="207"/>
        <v>27.283333333333339</v>
      </c>
      <c r="J6642">
        <f t="shared" si="207"/>
        <v>17.900000000000002</v>
      </c>
    </row>
    <row r="6643" spans="1:10">
      <c r="A6643" s="2">
        <f t="shared" si="206"/>
        <v>37323</v>
      </c>
      <c r="B6643">
        <v>2002</v>
      </c>
      <c r="C6643">
        <v>67</v>
      </c>
      <c r="D6643">
        <v>20.5</v>
      </c>
      <c r="E6643">
        <v>27.9</v>
      </c>
      <c r="F6643">
        <v>19</v>
      </c>
      <c r="G6643">
        <v>0</v>
      </c>
      <c r="I6643">
        <f t="shared" si="207"/>
        <v>27.256666666666668</v>
      </c>
      <c r="J6643">
        <f t="shared" si="207"/>
        <v>17.946666666666669</v>
      </c>
    </row>
    <row r="6644" spans="1:10">
      <c r="A6644" s="2">
        <f t="shared" si="206"/>
        <v>37324</v>
      </c>
      <c r="B6644">
        <v>2002</v>
      </c>
      <c r="C6644">
        <v>68</v>
      </c>
      <c r="D6644">
        <v>20.6</v>
      </c>
      <c r="E6644">
        <v>27.1</v>
      </c>
      <c r="F6644">
        <v>17.5</v>
      </c>
      <c r="G6644">
        <v>2.5</v>
      </c>
      <c r="I6644">
        <f t="shared" si="207"/>
        <v>27.14</v>
      </c>
      <c r="J6644">
        <f t="shared" si="207"/>
        <v>17.896666666666668</v>
      </c>
    </row>
    <row r="6645" spans="1:10">
      <c r="A6645" s="2">
        <f t="shared" si="206"/>
        <v>37325</v>
      </c>
      <c r="B6645">
        <v>2002</v>
      </c>
      <c r="C6645">
        <v>69</v>
      </c>
      <c r="D6645">
        <v>17.100000000000001</v>
      </c>
      <c r="E6645">
        <v>25.6</v>
      </c>
      <c r="F6645">
        <v>16.7</v>
      </c>
      <c r="G6645">
        <v>0</v>
      </c>
      <c r="I6645">
        <f t="shared" si="207"/>
        <v>27.110000000000003</v>
      </c>
      <c r="J6645">
        <f t="shared" si="207"/>
        <v>17.783333333333339</v>
      </c>
    </row>
    <row r="6646" spans="1:10">
      <c r="A6646" s="2">
        <f t="shared" si="206"/>
        <v>37326</v>
      </c>
      <c r="B6646">
        <v>2002</v>
      </c>
      <c r="C6646">
        <v>70</v>
      </c>
      <c r="D6646">
        <v>24.7</v>
      </c>
      <c r="E6646">
        <v>25.8</v>
      </c>
      <c r="F6646">
        <v>15.9</v>
      </c>
      <c r="G6646">
        <v>0</v>
      </c>
      <c r="I6646">
        <f t="shared" si="207"/>
        <v>27.13</v>
      </c>
      <c r="J6646">
        <f t="shared" si="207"/>
        <v>17.696666666666669</v>
      </c>
    </row>
    <row r="6647" spans="1:10">
      <c r="A6647" s="2">
        <f t="shared" si="206"/>
        <v>37327</v>
      </c>
      <c r="B6647">
        <v>2002</v>
      </c>
      <c r="C6647">
        <v>71</v>
      </c>
      <c r="D6647">
        <v>27</v>
      </c>
      <c r="E6647">
        <v>29.1</v>
      </c>
      <c r="F6647">
        <v>15.5</v>
      </c>
      <c r="G6647">
        <v>0</v>
      </c>
      <c r="I6647">
        <f t="shared" si="207"/>
        <v>27.216666666666665</v>
      </c>
      <c r="J6647">
        <f t="shared" si="207"/>
        <v>17.610000000000003</v>
      </c>
    </row>
    <row r="6648" spans="1:10">
      <c r="A6648" s="2">
        <f t="shared" si="206"/>
        <v>37328</v>
      </c>
      <c r="B6648">
        <v>2002</v>
      </c>
      <c r="C6648">
        <v>72</v>
      </c>
      <c r="D6648">
        <v>27.4</v>
      </c>
      <c r="E6648">
        <v>29.5</v>
      </c>
      <c r="F6648">
        <v>15.5</v>
      </c>
      <c r="G6648">
        <v>0</v>
      </c>
      <c r="I6648">
        <f t="shared" si="207"/>
        <v>27.31666666666667</v>
      </c>
      <c r="J6648">
        <f t="shared" si="207"/>
        <v>17.490000000000002</v>
      </c>
    </row>
    <row r="6649" spans="1:10">
      <c r="A6649" s="2">
        <f t="shared" si="206"/>
        <v>37329</v>
      </c>
      <c r="B6649">
        <v>2002</v>
      </c>
      <c r="C6649">
        <v>73</v>
      </c>
      <c r="D6649">
        <v>22.7</v>
      </c>
      <c r="E6649">
        <v>30.1</v>
      </c>
      <c r="F6649">
        <v>16.600000000000001</v>
      </c>
      <c r="G6649">
        <v>12.4</v>
      </c>
      <c r="I6649">
        <f t="shared" si="207"/>
        <v>27.383333333333333</v>
      </c>
      <c r="J6649">
        <f t="shared" si="207"/>
        <v>17.466666666666665</v>
      </c>
    </row>
    <row r="6650" spans="1:10">
      <c r="A6650" s="2">
        <f t="shared" si="206"/>
        <v>37330</v>
      </c>
      <c r="B6650">
        <v>2002</v>
      </c>
      <c r="C6650">
        <v>74</v>
      </c>
      <c r="D6650">
        <v>15</v>
      </c>
      <c r="E6650">
        <v>25.6</v>
      </c>
      <c r="F6650">
        <v>18.899999999999999</v>
      </c>
      <c r="G6650">
        <v>0</v>
      </c>
      <c r="I6650">
        <f t="shared" si="207"/>
        <v>27.32</v>
      </c>
      <c r="J6650">
        <f t="shared" si="207"/>
        <v>17.566666666666666</v>
      </c>
    </row>
    <row r="6651" spans="1:10">
      <c r="A6651" s="2">
        <f t="shared" si="206"/>
        <v>37331</v>
      </c>
      <c r="B6651">
        <v>2002</v>
      </c>
      <c r="C6651">
        <v>75</v>
      </c>
      <c r="D6651">
        <v>21.6</v>
      </c>
      <c r="E6651">
        <v>27.1</v>
      </c>
      <c r="F6651">
        <v>17.399999999999999</v>
      </c>
      <c r="G6651">
        <v>36.9</v>
      </c>
      <c r="I6651">
        <f t="shared" si="207"/>
        <v>27.253333333333334</v>
      </c>
      <c r="J6651">
        <f t="shared" si="207"/>
        <v>17.639999999999997</v>
      </c>
    </row>
    <row r="6652" spans="1:10">
      <c r="A6652" s="2">
        <f t="shared" si="206"/>
        <v>37332</v>
      </c>
      <c r="B6652">
        <v>2002</v>
      </c>
      <c r="C6652">
        <v>76</v>
      </c>
      <c r="D6652">
        <v>20.7</v>
      </c>
      <c r="E6652">
        <v>26.7</v>
      </c>
      <c r="F6652">
        <v>18.7</v>
      </c>
      <c r="G6652">
        <v>5</v>
      </c>
      <c r="I6652">
        <f t="shared" si="207"/>
        <v>27.143333333333338</v>
      </c>
      <c r="J6652">
        <f t="shared" si="207"/>
        <v>17.683333333333334</v>
      </c>
    </row>
    <row r="6653" spans="1:10">
      <c r="A6653" s="2">
        <f t="shared" si="206"/>
        <v>37333</v>
      </c>
      <c r="B6653">
        <v>2002</v>
      </c>
      <c r="C6653">
        <v>77</v>
      </c>
      <c r="D6653">
        <v>15.3</v>
      </c>
      <c r="E6653">
        <v>25.6</v>
      </c>
      <c r="F6653">
        <v>19.600000000000001</v>
      </c>
      <c r="G6653">
        <v>1.1000000000000001</v>
      </c>
      <c r="I6653">
        <f t="shared" si="207"/>
        <v>26.990000000000006</v>
      </c>
      <c r="J6653">
        <f t="shared" si="207"/>
        <v>17.703333333333333</v>
      </c>
    </row>
    <row r="6654" spans="1:10">
      <c r="A6654" s="2">
        <f t="shared" si="206"/>
        <v>37334</v>
      </c>
      <c r="B6654">
        <v>2002</v>
      </c>
      <c r="C6654">
        <v>78</v>
      </c>
      <c r="D6654">
        <v>20.5</v>
      </c>
      <c r="E6654">
        <v>28.6</v>
      </c>
      <c r="F6654">
        <v>19.600000000000001</v>
      </c>
      <c r="G6654">
        <v>0</v>
      </c>
      <c r="I6654">
        <f t="shared" si="207"/>
        <v>27.016666666666673</v>
      </c>
      <c r="J6654">
        <f t="shared" si="207"/>
        <v>17.70333333333333</v>
      </c>
    </row>
    <row r="6655" spans="1:10">
      <c r="A6655" s="2">
        <f t="shared" si="206"/>
        <v>37335</v>
      </c>
      <c r="B6655">
        <v>2002</v>
      </c>
      <c r="C6655">
        <v>79</v>
      </c>
      <c r="D6655">
        <v>20.5</v>
      </c>
      <c r="E6655">
        <v>28.6</v>
      </c>
      <c r="F6655">
        <v>19.100000000000001</v>
      </c>
      <c r="G6655">
        <v>0</v>
      </c>
      <c r="I6655">
        <f t="shared" si="207"/>
        <v>27.153333333333343</v>
      </c>
      <c r="J6655">
        <f t="shared" si="207"/>
        <v>17.696666666666665</v>
      </c>
    </row>
    <row r="6656" spans="1:10">
      <c r="A6656" s="2">
        <f t="shared" si="206"/>
        <v>37336</v>
      </c>
      <c r="B6656">
        <v>2002</v>
      </c>
      <c r="C6656">
        <v>80</v>
      </c>
      <c r="D6656">
        <v>18.3</v>
      </c>
      <c r="E6656">
        <v>27.6</v>
      </c>
      <c r="F6656">
        <v>19.100000000000001</v>
      </c>
      <c r="G6656">
        <v>37.6</v>
      </c>
      <c r="I6656">
        <f t="shared" si="207"/>
        <v>27.283333333333342</v>
      </c>
      <c r="J6656">
        <f t="shared" si="207"/>
        <v>17.736666666666665</v>
      </c>
    </row>
    <row r="6657" spans="1:10">
      <c r="A6657" s="2">
        <f t="shared" si="206"/>
        <v>37337</v>
      </c>
      <c r="B6657">
        <v>2002</v>
      </c>
      <c r="C6657">
        <v>81</v>
      </c>
      <c r="D6657">
        <v>19.3</v>
      </c>
      <c r="E6657">
        <v>26.4</v>
      </c>
      <c r="F6657">
        <v>18.100000000000001</v>
      </c>
      <c r="G6657">
        <v>1</v>
      </c>
      <c r="I6657">
        <f t="shared" si="207"/>
        <v>27.326666666666675</v>
      </c>
      <c r="J6657">
        <f t="shared" si="207"/>
        <v>17.8</v>
      </c>
    </row>
    <row r="6658" spans="1:10">
      <c r="A6658" s="2">
        <f t="shared" si="206"/>
        <v>37338</v>
      </c>
      <c r="B6658">
        <v>2002</v>
      </c>
      <c r="C6658">
        <v>82</v>
      </c>
      <c r="D6658">
        <v>16.8</v>
      </c>
      <c r="E6658">
        <v>27.1</v>
      </c>
      <c r="F6658">
        <v>18.899999999999999</v>
      </c>
      <c r="G6658">
        <v>1.5</v>
      </c>
      <c r="I6658">
        <f t="shared" si="207"/>
        <v>27.436666666666675</v>
      </c>
      <c r="J6658">
        <f t="shared" si="207"/>
        <v>17.883333333333333</v>
      </c>
    </row>
    <row r="6659" spans="1:10">
      <c r="A6659" s="2">
        <f t="shared" ref="A6659:A6722" si="208">DATE(B6659,1,1)+C6659-1</f>
        <v>37339</v>
      </c>
      <c r="B6659">
        <v>2002</v>
      </c>
      <c r="C6659">
        <v>83</v>
      </c>
      <c r="D6659">
        <v>17.899999999999999</v>
      </c>
      <c r="E6659">
        <v>25.7</v>
      </c>
      <c r="F6659">
        <v>17.399999999999999</v>
      </c>
      <c r="G6659">
        <v>0.5</v>
      </c>
      <c r="I6659">
        <f t="shared" si="207"/>
        <v>27.373333333333346</v>
      </c>
      <c r="J6659">
        <f t="shared" si="207"/>
        <v>17.940000000000001</v>
      </c>
    </row>
    <row r="6660" spans="1:10">
      <c r="A6660" s="2">
        <f t="shared" si="208"/>
        <v>37340</v>
      </c>
      <c r="B6660">
        <v>2002</v>
      </c>
      <c r="C6660">
        <v>84</v>
      </c>
      <c r="D6660">
        <v>12.9</v>
      </c>
      <c r="E6660">
        <v>23.3</v>
      </c>
      <c r="F6660">
        <v>18.899999999999999</v>
      </c>
      <c r="G6660">
        <v>0</v>
      </c>
      <c r="I6660">
        <f t="shared" si="207"/>
        <v>27.276666666666678</v>
      </c>
      <c r="J6660">
        <f t="shared" si="207"/>
        <v>17.990000000000002</v>
      </c>
    </row>
    <row r="6661" spans="1:10">
      <c r="A6661" s="2">
        <f t="shared" si="208"/>
        <v>37341</v>
      </c>
      <c r="B6661">
        <v>2002</v>
      </c>
      <c r="C6661">
        <v>85</v>
      </c>
      <c r="D6661">
        <v>20</v>
      </c>
      <c r="E6661">
        <v>25</v>
      </c>
      <c r="F6661">
        <v>16.100000000000001</v>
      </c>
      <c r="G6661">
        <v>0</v>
      </c>
      <c r="I6661">
        <f t="shared" si="207"/>
        <v>27.210000000000004</v>
      </c>
      <c r="J6661">
        <f t="shared" si="207"/>
        <v>17.899999999999999</v>
      </c>
    </row>
    <row r="6662" spans="1:10">
      <c r="A6662" s="2">
        <f t="shared" si="208"/>
        <v>37342</v>
      </c>
      <c r="B6662">
        <v>2002</v>
      </c>
      <c r="C6662">
        <v>86</v>
      </c>
      <c r="D6662">
        <v>19.2</v>
      </c>
      <c r="E6662">
        <v>26.4</v>
      </c>
      <c r="F6662">
        <v>16.399999999999999</v>
      </c>
      <c r="G6662">
        <v>0</v>
      </c>
      <c r="I6662">
        <f t="shared" si="207"/>
        <v>27.170000000000005</v>
      </c>
      <c r="J6662">
        <f t="shared" si="207"/>
        <v>17.866666666666667</v>
      </c>
    </row>
    <row r="6663" spans="1:10">
      <c r="A6663" s="2">
        <f t="shared" si="208"/>
        <v>37343</v>
      </c>
      <c r="B6663">
        <v>2002</v>
      </c>
      <c r="C6663">
        <v>87</v>
      </c>
      <c r="D6663">
        <v>24.3</v>
      </c>
      <c r="E6663">
        <v>27.1</v>
      </c>
      <c r="F6663">
        <v>18</v>
      </c>
      <c r="G6663">
        <v>0</v>
      </c>
      <c r="I6663">
        <f t="shared" si="207"/>
        <v>27.140000000000008</v>
      </c>
      <c r="J6663">
        <f t="shared" si="207"/>
        <v>17.896666666666668</v>
      </c>
    </row>
    <row r="6664" spans="1:10">
      <c r="A6664" s="2">
        <f t="shared" si="208"/>
        <v>37344</v>
      </c>
      <c r="B6664">
        <v>2002</v>
      </c>
      <c r="C6664">
        <v>88</v>
      </c>
      <c r="D6664">
        <v>23.1</v>
      </c>
      <c r="E6664">
        <v>28.6</v>
      </c>
      <c r="F6664">
        <v>17.600000000000001</v>
      </c>
      <c r="G6664">
        <v>0.2</v>
      </c>
      <c r="I6664">
        <f t="shared" si="207"/>
        <v>27.170000000000009</v>
      </c>
      <c r="J6664">
        <f t="shared" si="207"/>
        <v>17.946666666666665</v>
      </c>
    </row>
    <row r="6665" spans="1:10">
      <c r="A6665" s="2">
        <f t="shared" si="208"/>
        <v>37345</v>
      </c>
      <c r="B6665">
        <v>2002</v>
      </c>
      <c r="C6665">
        <v>89</v>
      </c>
      <c r="D6665">
        <v>16</v>
      </c>
      <c r="E6665">
        <v>25.3</v>
      </c>
      <c r="F6665">
        <v>18.899999999999999</v>
      </c>
      <c r="G6665">
        <v>0.7</v>
      </c>
      <c r="I6665">
        <f t="shared" si="207"/>
        <v>27.090000000000007</v>
      </c>
      <c r="J6665">
        <f t="shared" si="207"/>
        <v>18.009999999999998</v>
      </c>
    </row>
    <row r="6666" spans="1:10">
      <c r="A6666" s="2">
        <f t="shared" si="208"/>
        <v>37346</v>
      </c>
      <c r="B6666">
        <v>2002</v>
      </c>
      <c r="C6666">
        <v>90</v>
      </c>
      <c r="D6666">
        <v>14.7</v>
      </c>
      <c r="E6666">
        <v>22.2</v>
      </c>
      <c r="F6666">
        <v>17</v>
      </c>
      <c r="G6666">
        <v>0</v>
      </c>
      <c r="I6666">
        <f t="shared" si="207"/>
        <v>26.90333333333334</v>
      </c>
      <c r="J6666">
        <f t="shared" si="207"/>
        <v>17.933333333333334</v>
      </c>
    </row>
    <row r="6667" spans="1:10">
      <c r="A6667" s="2">
        <f t="shared" si="208"/>
        <v>37347</v>
      </c>
      <c r="B6667">
        <v>2002</v>
      </c>
      <c r="C6667">
        <v>91</v>
      </c>
      <c r="D6667">
        <v>17.5</v>
      </c>
      <c r="E6667">
        <v>24.4</v>
      </c>
      <c r="F6667">
        <v>15.1</v>
      </c>
      <c r="G6667">
        <v>0</v>
      </c>
      <c r="I6667">
        <f t="shared" si="207"/>
        <v>26.766666666666669</v>
      </c>
      <c r="J6667">
        <f t="shared" si="207"/>
        <v>17.790000000000003</v>
      </c>
    </row>
    <row r="6668" spans="1:10">
      <c r="A6668" s="2">
        <f t="shared" si="208"/>
        <v>37348</v>
      </c>
      <c r="B6668">
        <v>2002</v>
      </c>
      <c r="C6668">
        <v>92</v>
      </c>
      <c r="D6668">
        <v>19.899999999999999</v>
      </c>
      <c r="E6668">
        <v>24.8</v>
      </c>
      <c r="F6668">
        <v>16</v>
      </c>
      <c r="G6668">
        <v>0</v>
      </c>
      <c r="I6668">
        <f t="shared" si="207"/>
        <v>26.673333333333339</v>
      </c>
      <c r="J6668">
        <f t="shared" si="207"/>
        <v>17.736666666666668</v>
      </c>
    </row>
    <row r="6669" spans="1:10">
      <c r="A6669" s="2">
        <f t="shared" si="208"/>
        <v>37349</v>
      </c>
      <c r="B6669">
        <v>2002</v>
      </c>
      <c r="C6669">
        <v>93</v>
      </c>
      <c r="D6669">
        <v>17.5</v>
      </c>
      <c r="E6669">
        <v>24.8</v>
      </c>
      <c r="F6669">
        <v>15.7</v>
      </c>
      <c r="G6669">
        <v>0</v>
      </c>
      <c r="I6669">
        <f t="shared" si="207"/>
        <v>26.596666666666668</v>
      </c>
      <c r="J6669">
        <f t="shared" si="207"/>
        <v>17.65666666666667</v>
      </c>
    </row>
    <row r="6670" spans="1:10">
      <c r="A6670" s="2">
        <f t="shared" si="208"/>
        <v>37350</v>
      </c>
      <c r="B6670">
        <v>2002</v>
      </c>
      <c r="C6670">
        <v>94</v>
      </c>
      <c r="D6670">
        <v>18.3</v>
      </c>
      <c r="E6670">
        <v>26</v>
      </c>
      <c r="F6670">
        <v>17.5</v>
      </c>
      <c r="G6670">
        <v>0</v>
      </c>
      <c r="I6670">
        <f t="shared" si="207"/>
        <v>26.56</v>
      </c>
      <c r="J6670">
        <f t="shared" si="207"/>
        <v>17.636666666666663</v>
      </c>
    </row>
    <row r="6671" spans="1:10">
      <c r="A6671" s="2">
        <f t="shared" si="208"/>
        <v>37351</v>
      </c>
      <c r="B6671">
        <v>2002</v>
      </c>
      <c r="C6671">
        <v>95</v>
      </c>
      <c r="D6671">
        <v>14.7</v>
      </c>
      <c r="E6671">
        <v>25.8</v>
      </c>
      <c r="F6671">
        <v>17.399999999999999</v>
      </c>
      <c r="G6671">
        <v>0</v>
      </c>
      <c r="I6671">
        <f t="shared" si="207"/>
        <v>26.509999999999998</v>
      </c>
      <c r="J6671">
        <f t="shared" si="207"/>
        <v>17.57</v>
      </c>
    </row>
    <row r="6672" spans="1:10">
      <c r="A6672" s="2">
        <f t="shared" si="208"/>
        <v>37352</v>
      </c>
      <c r="B6672">
        <v>2002</v>
      </c>
      <c r="C6672">
        <v>96</v>
      </c>
      <c r="D6672">
        <v>15.3</v>
      </c>
      <c r="E6672">
        <v>26.7</v>
      </c>
      <c r="F6672">
        <v>17.600000000000001</v>
      </c>
      <c r="G6672">
        <v>0.4</v>
      </c>
      <c r="I6672">
        <f t="shared" si="207"/>
        <v>26.483333333333334</v>
      </c>
      <c r="J6672">
        <f t="shared" si="207"/>
        <v>17.52333333333333</v>
      </c>
    </row>
    <row r="6673" spans="1:10">
      <c r="A6673" s="2">
        <f t="shared" si="208"/>
        <v>37353</v>
      </c>
      <c r="B6673">
        <v>2002</v>
      </c>
      <c r="C6673">
        <v>97</v>
      </c>
      <c r="D6673">
        <v>15.6</v>
      </c>
      <c r="E6673">
        <v>27.7</v>
      </c>
      <c r="F6673">
        <v>18.600000000000001</v>
      </c>
      <c r="G6673">
        <v>0.2</v>
      </c>
      <c r="I6673">
        <f t="shared" si="207"/>
        <v>26.476666666666667</v>
      </c>
      <c r="J6673">
        <f t="shared" si="207"/>
        <v>17.509999999999998</v>
      </c>
    </row>
    <row r="6674" spans="1:10">
      <c r="A6674" s="2">
        <f t="shared" si="208"/>
        <v>37354</v>
      </c>
      <c r="B6674">
        <v>2002</v>
      </c>
      <c r="C6674">
        <v>98</v>
      </c>
      <c r="D6674">
        <v>15.5</v>
      </c>
      <c r="E6674">
        <v>26.6</v>
      </c>
      <c r="F6674">
        <v>18.100000000000001</v>
      </c>
      <c r="G6674">
        <v>0</v>
      </c>
      <c r="I6674">
        <f t="shared" si="207"/>
        <v>26.459999999999997</v>
      </c>
      <c r="J6674">
        <f t="shared" si="207"/>
        <v>17.529999999999998</v>
      </c>
    </row>
    <row r="6675" spans="1:10">
      <c r="A6675" s="2">
        <f t="shared" si="208"/>
        <v>37355</v>
      </c>
      <c r="B6675">
        <v>2002</v>
      </c>
      <c r="C6675">
        <v>99</v>
      </c>
      <c r="D6675">
        <v>18.5</v>
      </c>
      <c r="E6675">
        <v>27.3</v>
      </c>
      <c r="F6675">
        <v>18.3</v>
      </c>
      <c r="G6675">
        <v>19.7</v>
      </c>
      <c r="I6675">
        <f t="shared" si="207"/>
        <v>26.516666666666662</v>
      </c>
      <c r="J6675">
        <f t="shared" si="207"/>
        <v>17.583333333333332</v>
      </c>
    </row>
    <row r="6676" spans="1:10">
      <c r="A6676" s="2">
        <f t="shared" si="208"/>
        <v>37356</v>
      </c>
      <c r="B6676">
        <v>2002</v>
      </c>
      <c r="C6676">
        <v>100</v>
      </c>
      <c r="D6676">
        <v>18.7</v>
      </c>
      <c r="E6676">
        <v>27.6</v>
      </c>
      <c r="F6676">
        <v>18.399999999999999</v>
      </c>
      <c r="G6676">
        <v>0</v>
      </c>
      <c r="I6676">
        <f t="shared" si="207"/>
        <v>26.576666666666664</v>
      </c>
      <c r="J6676">
        <f t="shared" si="207"/>
        <v>17.666666666666671</v>
      </c>
    </row>
    <row r="6677" spans="1:10">
      <c r="A6677" s="2">
        <f t="shared" si="208"/>
        <v>37357</v>
      </c>
      <c r="B6677">
        <v>2002</v>
      </c>
      <c r="C6677">
        <v>101</v>
      </c>
      <c r="D6677">
        <v>18.399999999999999</v>
      </c>
      <c r="E6677">
        <v>27.4</v>
      </c>
      <c r="F6677">
        <v>19.600000000000001</v>
      </c>
      <c r="G6677">
        <v>0</v>
      </c>
      <c r="I6677">
        <f t="shared" si="207"/>
        <v>26.519999999999996</v>
      </c>
      <c r="J6677">
        <f t="shared" si="207"/>
        <v>17.803333333333338</v>
      </c>
    </row>
    <row r="6678" spans="1:10">
      <c r="A6678" s="2">
        <f t="shared" si="208"/>
        <v>37358</v>
      </c>
      <c r="B6678">
        <v>2002</v>
      </c>
      <c r="C6678">
        <v>102</v>
      </c>
      <c r="D6678">
        <v>19.5</v>
      </c>
      <c r="E6678">
        <v>27.3</v>
      </c>
      <c r="F6678">
        <v>19</v>
      </c>
      <c r="G6678">
        <v>0</v>
      </c>
      <c r="I6678">
        <f t="shared" si="207"/>
        <v>26.446666666666665</v>
      </c>
      <c r="J6678">
        <f t="shared" si="207"/>
        <v>17.920000000000002</v>
      </c>
    </row>
    <row r="6679" spans="1:10">
      <c r="A6679" s="2">
        <f t="shared" si="208"/>
        <v>37359</v>
      </c>
      <c r="B6679">
        <v>2002</v>
      </c>
      <c r="C6679">
        <v>103</v>
      </c>
      <c r="D6679">
        <v>22.1</v>
      </c>
      <c r="E6679">
        <v>27.4</v>
      </c>
      <c r="F6679">
        <v>16.600000000000001</v>
      </c>
      <c r="G6679">
        <v>0</v>
      </c>
      <c r="I6679">
        <f t="shared" si="207"/>
        <v>26.356666666666666</v>
      </c>
      <c r="J6679">
        <f t="shared" si="207"/>
        <v>17.920000000000002</v>
      </c>
    </row>
    <row r="6680" spans="1:10">
      <c r="A6680" s="2">
        <f t="shared" si="208"/>
        <v>37360</v>
      </c>
      <c r="B6680">
        <v>2002</v>
      </c>
      <c r="C6680">
        <v>104</v>
      </c>
      <c r="D6680">
        <v>15.2</v>
      </c>
      <c r="E6680">
        <v>26.8</v>
      </c>
      <c r="F6680">
        <v>16.8</v>
      </c>
      <c r="G6680">
        <v>1.4</v>
      </c>
      <c r="I6680">
        <f t="shared" si="207"/>
        <v>26.396666666666661</v>
      </c>
      <c r="J6680">
        <f t="shared" si="207"/>
        <v>17.850000000000001</v>
      </c>
    </row>
    <row r="6681" spans="1:10">
      <c r="A6681" s="2">
        <f t="shared" si="208"/>
        <v>37361</v>
      </c>
      <c r="B6681">
        <v>2002</v>
      </c>
      <c r="C6681">
        <v>105</v>
      </c>
      <c r="D6681">
        <v>16</v>
      </c>
      <c r="E6681">
        <v>28.1</v>
      </c>
      <c r="F6681">
        <v>19.100000000000001</v>
      </c>
      <c r="G6681">
        <v>0.1</v>
      </c>
      <c r="I6681">
        <f t="shared" si="207"/>
        <v>26.43</v>
      </c>
      <c r="J6681">
        <f t="shared" si="207"/>
        <v>17.90666666666667</v>
      </c>
    </row>
    <row r="6682" spans="1:10">
      <c r="A6682" s="2">
        <f t="shared" si="208"/>
        <v>37362</v>
      </c>
      <c r="B6682">
        <v>2002</v>
      </c>
      <c r="C6682">
        <v>106</v>
      </c>
      <c r="D6682">
        <v>9.4</v>
      </c>
      <c r="E6682">
        <v>24.1</v>
      </c>
      <c r="F6682">
        <v>18.100000000000001</v>
      </c>
      <c r="G6682">
        <v>16.2</v>
      </c>
      <c r="I6682">
        <f t="shared" si="207"/>
        <v>26.343333333333337</v>
      </c>
      <c r="J6682">
        <f t="shared" si="207"/>
        <v>17.88666666666667</v>
      </c>
    </row>
    <row r="6683" spans="1:10">
      <c r="A6683" s="2">
        <f t="shared" si="208"/>
        <v>37363</v>
      </c>
      <c r="B6683">
        <v>2002</v>
      </c>
      <c r="C6683">
        <v>107</v>
      </c>
      <c r="D6683">
        <v>10.6</v>
      </c>
      <c r="E6683">
        <v>21.5</v>
      </c>
      <c r="F6683">
        <v>16.7</v>
      </c>
      <c r="G6683">
        <v>0</v>
      </c>
      <c r="I6683">
        <f t="shared" si="207"/>
        <v>26.206666666666663</v>
      </c>
      <c r="J6683">
        <f t="shared" si="207"/>
        <v>17.790000000000006</v>
      </c>
    </row>
    <row r="6684" spans="1:10">
      <c r="A6684" s="2">
        <f t="shared" si="208"/>
        <v>37364</v>
      </c>
      <c r="B6684">
        <v>2002</v>
      </c>
      <c r="C6684">
        <v>108</v>
      </c>
      <c r="D6684">
        <v>16</v>
      </c>
      <c r="E6684">
        <v>24.1</v>
      </c>
      <c r="F6684">
        <v>16.100000000000001</v>
      </c>
      <c r="G6684">
        <v>0</v>
      </c>
      <c r="I6684">
        <f t="shared" si="207"/>
        <v>26.056666666666665</v>
      </c>
      <c r="J6684">
        <f t="shared" si="207"/>
        <v>17.673333333333339</v>
      </c>
    </row>
    <row r="6685" spans="1:10">
      <c r="A6685" s="2">
        <f t="shared" si="208"/>
        <v>37365</v>
      </c>
      <c r="B6685">
        <v>2002</v>
      </c>
      <c r="C6685">
        <v>109</v>
      </c>
      <c r="D6685">
        <v>25</v>
      </c>
      <c r="E6685">
        <v>26.8</v>
      </c>
      <c r="F6685">
        <v>14.1</v>
      </c>
      <c r="G6685">
        <v>0</v>
      </c>
      <c r="I6685">
        <f t="shared" si="207"/>
        <v>25.996666666666663</v>
      </c>
      <c r="J6685">
        <f t="shared" si="207"/>
        <v>17.506666666666671</v>
      </c>
    </row>
    <row r="6686" spans="1:10">
      <c r="A6686" s="2">
        <f t="shared" si="208"/>
        <v>37366</v>
      </c>
      <c r="B6686">
        <v>2002</v>
      </c>
      <c r="C6686">
        <v>110</v>
      </c>
      <c r="D6686">
        <v>24.6</v>
      </c>
      <c r="E6686">
        <v>28.2</v>
      </c>
      <c r="F6686">
        <v>12.4</v>
      </c>
      <c r="G6686">
        <v>0</v>
      </c>
      <c r="I6686">
        <f t="shared" si="207"/>
        <v>26.016666666666666</v>
      </c>
      <c r="J6686">
        <f t="shared" si="207"/>
        <v>17.283333333333342</v>
      </c>
    </row>
    <row r="6687" spans="1:10">
      <c r="A6687" s="2">
        <f t="shared" si="208"/>
        <v>37367</v>
      </c>
      <c r="B6687">
        <v>2002</v>
      </c>
      <c r="C6687">
        <v>111</v>
      </c>
      <c r="D6687">
        <v>22.4</v>
      </c>
      <c r="E6687">
        <v>27.7</v>
      </c>
      <c r="F6687">
        <v>14</v>
      </c>
      <c r="G6687">
        <v>0</v>
      </c>
      <c r="I6687">
        <f t="shared" si="207"/>
        <v>26.060000000000002</v>
      </c>
      <c r="J6687">
        <f t="shared" si="207"/>
        <v>17.146666666666668</v>
      </c>
    </row>
    <row r="6688" spans="1:10">
      <c r="A6688" s="2">
        <f t="shared" si="208"/>
        <v>37368</v>
      </c>
      <c r="B6688">
        <v>2002</v>
      </c>
      <c r="C6688">
        <v>112</v>
      </c>
      <c r="D6688">
        <v>23.6</v>
      </c>
      <c r="E6688">
        <v>25.8</v>
      </c>
      <c r="F6688">
        <v>13.8</v>
      </c>
      <c r="G6688">
        <v>0</v>
      </c>
      <c r="I6688">
        <f t="shared" ref="I6688:J6751" si="209">AVERAGE(E6659:E6688)</f>
        <v>26.016666666666666</v>
      </c>
      <c r="J6688">
        <f t="shared" si="209"/>
        <v>16.97666666666667</v>
      </c>
    </row>
    <row r="6689" spans="1:10">
      <c r="A6689" s="2">
        <f t="shared" si="208"/>
        <v>37369</v>
      </c>
      <c r="B6689">
        <v>2002</v>
      </c>
      <c r="C6689">
        <v>113</v>
      </c>
      <c r="D6689">
        <v>19.7</v>
      </c>
      <c r="E6689">
        <v>26</v>
      </c>
      <c r="F6689">
        <v>13.2</v>
      </c>
      <c r="G6689">
        <v>0</v>
      </c>
      <c r="I6689">
        <f t="shared" si="209"/>
        <v>26.026666666666667</v>
      </c>
      <c r="J6689">
        <f t="shared" si="209"/>
        <v>16.83666666666667</v>
      </c>
    </row>
    <row r="6690" spans="1:10">
      <c r="A6690" s="2">
        <f t="shared" si="208"/>
        <v>37370</v>
      </c>
      <c r="B6690">
        <v>2002</v>
      </c>
      <c r="C6690">
        <v>114</v>
      </c>
      <c r="D6690">
        <v>19.8</v>
      </c>
      <c r="E6690">
        <v>26.1</v>
      </c>
      <c r="F6690">
        <v>15.7</v>
      </c>
      <c r="G6690">
        <v>0</v>
      </c>
      <c r="I6690">
        <f t="shared" si="209"/>
        <v>26.120000000000005</v>
      </c>
      <c r="J6690">
        <f t="shared" si="209"/>
        <v>16.73</v>
      </c>
    </row>
    <row r="6691" spans="1:10">
      <c r="A6691" s="2">
        <f t="shared" si="208"/>
        <v>37371</v>
      </c>
      <c r="B6691">
        <v>2002</v>
      </c>
      <c r="C6691">
        <v>115</v>
      </c>
      <c r="D6691">
        <v>19.2</v>
      </c>
      <c r="E6691">
        <v>25.7</v>
      </c>
      <c r="F6691">
        <v>15.1</v>
      </c>
      <c r="G6691">
        <v>0</v>
      </c>
      <c r="I6691">
        <f t="shared" si="209"/>
        <v>26.143333333333338</v>
      </c>
      <c r="J6691">
        <f t="shared" si="209"/>
        <v>16.696666666666669</v>
      </c>
    </row>
    <row r="6692" spans="1:10">
      <c r="A6692" s="2">
        <f t="shared" si="208"/>
        <v>37372</v>
      </c>
      <c r="B6692">
        <v>2002</v>
      </c>
      <c r="C6692">
        <v>116</v>
      </c>
      <c r="D6692">
        <v>22.9</v>
      </c>
      <c r="E6692">
        <v>25.5</v>
      </c>
      <c r="F6692">
        <v>13.7</v>
      </c>
      <c r="G6692">
        <v>0</v>
      </c>
      <c r="I6692">
        <f t="shared" si="209"/>
        <v>26.11333333333334</v>
      </c>
      <c r="J6692">
        <f t="shared" si="209"/>
        <v>16.606666666666669</v>
      </c>
    </row>
    <row r="6693" spans="1:10">
      <c r="A6693" s="2">
        <f t="shared" si="208"/>
        <v>37373</v>
      </c>
      <c r="B6693">
        <v>2002</v>
      </c>
      <c r="C6693">
        <v>117</v>
      </c>
      <c r="D6693">
        <v>18.5</v>
      </c>
      <c r="E6693">
        <v>24.9</v>
      </c>
      <c r="F6693">
        <v>13.8</v>
      </c>
      <c r="G6693">
        <v>0</v>
      </c>
      <c r="I6693">
        <f t="shared" si="209"/>
        <v>26.040000000000006</v>
      </c>
      <c r="J6693">
        <f t="shared" si="209"/>
        <v>16.466666666666669</v>
      </c>
    </row>
    <row r="6694" spans="1:10">
      <c r="A6694" s="2">
        <f t="shared" si="208"/>
        <v>37374</v>
      </c>
      <c r="B6694">
        <v>2002</v>
      </c>
      <c r="C6694">
        <v>118</v>
      </c>
      <c r="D6694">
        <v>21.6</v>
      </c>
      <c r="E6694">
        <v>25.6</v>
      </c>
      <c r="F6694">
        <v>14</v>
      </c>
      <c r="G6694">
        <v>0</v>
      </c>
      <c r="I6694">
        <f t="shared" si="209"/>
        <v>25.94</v>
      </c>
      <c r="J6694">
        <f t="shared" si="209"/>
        <v>16.346666666666671</v>
      </c>
    </row>
    <row r="6695" spans="1:10">
      <c r="A6695" s="2">
        <f t="shared" si="208"/>
        <v>37375</v>
      </c>
      <c r="B6695">
        <v>2002</v>
      </c>
      <c r="C6695">
        <v>119</v>
      </c>
      <c r="D6695">
        <v>21</v>
      </c>
      <c r="E6695">
        <v>26</v>
      </c>
      <c r="F6695">
        <v>12.6</v>
      </c>
      <c r="G6695">
        <v>0</v>
      </c>
      <c r="I6695">
        <f t="shared" si="209"/>
        <v>25.963333333333335</v>
      </c>
      <c r="J6695">
        <f t="shared" si="209"/>
        <v>16.13666666666667</v>
      </c>
    </row>
    <row r="6696" spans="1:10">
      <c r="A6696" s="2">
        <f t="shared" si="208"/>
        <v>37376</v>
      </c>
      <c r="B6696">
        <v>2002</v>
      </c>
      <c r="C6696">
        <v>120</v>
      </c>
      <c r="D6696">
        <v>22.7</v>
      </c>
      <c r="E6696">
        <v>26.1</v>
      </c>
      <c r="F6696">
        <v>14</v>
      </c>
      <c r="G6696">
        <v>0</v>
      </c>
      <c r="I6696">
        <f t="shared" si="209"/>
        <v>26.093333333333341</v>
      </c>
      <c r="J6696">
        <f t="shared" si="209"/>
        <v>16.036666666666669</v>
      </c>
    </row>
    <row r="6697" spans="1:10">
      <c r="A6697" s="2">
        <f t="shared" si="208"/>
        <v>37377</v>
      </c>
      <c r="B6697">
        <v>2002</v>
      </c>
      <c r="C6697">
        <v>121</v>
      </c>
      <c r="D6697">
        <v>20.3</v>
      </c>
      <c r="E6697">
        <v>24.3</v>
      </c>
      <c r="F6697">
        <v>14.4</v>
      </c>
      <c r="G6697">
        <v>0</v>
      </c>
      <c r="I6697">
        <f t="shared" si="209"/>
        <v>26.09</v>
      </c>
      <c r="J6697">
        <f t="shared" si="209"/>
        <v>16.013333333333335</v>
      </c>
    </row>
    <row r="6698" spans="1:10">
      <c r="A6698" s="2">
        <f t="shared" si="208"/>
        <v>37378</v>
      </c>
      <c r="B6698">
        <v>2002</v>
      </c>
      <c r="C6698">
        <v>122</v>
      </c>
      <c r="D6698">
        <v>18.899999999999999</v>
      </c>
      <c r="E6698">
        <v>23.6</v>
      </c>
      <c r="F6698">
        <v>13.6</v>
      </c>
      <c r="G6698">
        <v>0</v>
      </c>
      <c r="I6698">
        <f t="shared" si="209"/>
        <v>26.050000000000004</v>
      </c>
      <c r="J6698">
        <f t="shared" si="209"/>
        <v>15.933333333333335</v>
      </c>
    </row>
    <row r="6699" spans="1:10">
      <c r="A6699" s="2">
        <f t="shared" si="208"/>
        <v>37379</v>
      </c>
      <c r="B6699">
        <v>2002</v>
      </c>
      <c r="C6699">
        <v>123</v>
      </c>
      <c r="D6699">
        <v>21.9</v>
      </c>
      <c r="E6699">
        <v>24.5</v>
      </c>
      <c r="F6699">
        <v>13.6</v>
      </c>
      <c r="G6699">
        <v>0</v>
      </c>
      <c r="I6699">
        <f t="shared" si="209"/>
        <v>26.040000000000006</v>
      </c>
      <c r="J6699">
        <f t="shared" si="209"/>
        <v>15.863333333333335</v>
      </c>
    </row>
    <row r="6700" spans="1:10">
      <c r="A6700" s="2">
        <f t="shared" si="208"/>
        <v>37380</v>
      </c>
      <c r="B6700">
        <v>2002</v>
      </c>
      <c r="C6700">
        <v>124</v>
      </c>
      <c r="D6700">
        <v>18.100000000000001</v>
      </c>
      <c r="E6700">
        <v>24.1</v>
      </c>
      <c r="F6700">
        <v>13</v>
      </c>
      <c r="G6700">
        <v>0</v>
      </c>
      <c r="I6700">
        <f t="shared" si="209"/>
        <v>25.976666666666674</v>
      </c>
      <c r="J6700">
        <f t="shared" si="209"/>
        <v>15.713333333333335</v>
      </c>
    </row>
    <row r="6701" spans="1:10">
      <c r="A6701" s="2">
        <f t="shared" si="208"/>
        <v>37381</v>
      </c>
      <c r="B6701">
        <v>2002</v>
      </c>
      <c r="C6701">
        <v>125</v>
      </c>
      <c r="D6701">
        <v>20.6</v>
      </c>
      <c r="E6701">
        <v>24.2</v>
      </c>
      <c r="F6701">
        <v>12.3</v>
      </c>
      <c r="G6701">
        <v>0</v>
      </c>
      <c r="I6701">
        <f t="shared" si="209"/>
        <v>25.923333333333339</v>
      </c>
      <c r="J6701">
        <f t="shared" si="209"/>
        <v>15.543333333333333</v>
      </c>
    </row>
    <row r="6702" spans="1:10">
      <c r="A6702" s="2">
        <f t="shared" si="208"/>
        <v>37382</v>
      </c>
      <c r="B6702">
        <v>2002</v>
      </c>
      <c r="C6702">
        <v>126</v>
      </c>
      <c r="D6702">
        <v>22.5</v>
      </c>
      <c r="E6702">
        <v>26.6</v>
      </c>
      <c r="F6702">
        <v>17.600000000000001</v>
      </c>
      <c r="G6702">
        <v>0</v>
      </c>
      <c r="I6702">
        <f t="shared" si="209"/>
        <v>25.920000000000005</v>
      </c>
      <c r="J6702">
        <f t="shared" si="209"/>
        <v>15.543333333333335</v>
      </c>
    </row>
    <row r="6703" spans="1:10">
      <c r="A6703" s="2">
        <f t="shared" si="208"/>
        <v>37383</v>
      </c>
      <c r="B6703">
        <v>2002</v>
      </c>
      <c r="C6703">
        <v>127</v>
      </c>
      <c r="D6703">
        <v>22.5</v>
      </c>
      <c r="E6703">
        <v>27.6</v>
      </c>
      <c r="F6703">
        <v>13</v>
      </c>
      <c r="G6703">
        <v>0</v>
      </c>
      <c r="I6703">
        <f t="shared" si="209"/>
        <v>25.916666666666675</v>
      </c>
      <c r="J6703">
        <f t="shared" si="209"/>
        <v>15.356666666666671</v>
      </c>
    </row>
    <row r="6704" spans="1:10">
      <c r="A6704" s="2">
        <f t="shared" si="208"/>
        <v>37384</v>
      </c>
      <c r="B6704">
        <v>2002</v>
      </c>
      <c r="C6704">
        <v>128</v>
      </c>
      <c r="D6704">
        <v>22.3</v>
      </c>
      <c r="E6704">
        <v>26.1</v>
      </c>
      <c r="F6704">
        <v>13.1</v>
      </c>
      <c r="G6704">
        <v>0</v>
      </c>
      <c r="I6704">
        <f t="shared" si="209"/>
        <v>25.900000000000002</v>
      </c>
      <c r="J6704">
        <f t="shared" si="209"/>
        <v>15.190000000000003</v>
      </c>
    </row>
    <row r="6705" spans="1:10">
      <c r="A6705" s="2">
        <f t="shared" si="208"/>
        <v>37385</v>
      </c>
      <c r="B6705">
        <v>2002</v>
      </c>
      <c r="C6705">
        <v>129</v>
      </c>
      <c r="D6705">
        <v>12.9</v>
      </c>
      <c r="E6705">
        <v>22.1</v>
      </c>
      <c r="F6705">
        <v>14.5</v>
      </c>
      <c r="G6705">
        <v>0</v>
      </c>
      <c r="I6705">
        <f t="shared" si="209"/>
        <v>25.72666666666667</v>
      </c>
      <c r="J6705">
        <f t="shared" si="209"/>
        <v>15.063333333333336</v>
      </c>
    </row>
    <row r="6706" spans="1:10">
      <c r="A6706" s="2">
        <f t="shared" si="208"/>
        <v>37386</v>
      </c>
      <c r="B6706">
        <v>2002</v>
      </c>
      <c r="C6706">
        <v>130</v>
      </c>
      <c r="D6706">
        <v>22</v>
      </c>
      <c r="E6706">
        <v>22.3</v>
      </c>
      <c r="F6706">
        <v>13</v>
      </c>
      <c r="G6706">
        <v>0</v>
      </c>
      <c r="I6706">
        <f t="shared" si="209"/>
        <v>25.550000000000004</v>
      </c>
      <c r="J6706">
        <f t="shared" si="209"/>
        <v>14.883333333333335</v>
      </c>
    </row>
    <row r="6707" spans="1:10">
      <c r="A6707" s="2">
        <f t="shared" si="208"/>
        <v>37387</v>
      </c>
      <c r="B6707">
        <v>2002</v>
      </c>
      <c r="C6707">
        <v>131</v>
      </c>
      <c r="D6707">
        <v>16.8</v>
      </c>
      <c r="E6707">
        <v>22.1</v>
      </c>
      <c r="F6707">
        <v>13.9</v>
      </c>
      <c r="G6707">
        <v>0.3</v>
      </c>
      <c r="I6707">
        <f t="shared" si="209"/>
        <v>25.373333333333338</v>
      </c>
      <c r="J6707">
        <f t="shared" si="209"/>
        <v>14.693333333333335</v>
      </c>
    </row>
    <row r="6708" spans="1:10">
      <c r="A6708" s="2">
        <f t="shared" si="208"/>
        <v>37388</v>
      </c>
      <c r="B6708">
        <v>2002</v>
      </c>
      <c r="C6708">
        <v>132</v>
      </c>
      <c r="D6708">
        <v>12.7</v>
      </c>
      <c r="E6708">
        <v>21</v>
      </c>
      <c r="F6708">
        <v>12.6</v>
      </c>
      <c r="G6708">
        <v>0</v>
      </c>
      <c r="I6708">
        <f t="shared" si="209"/>
        <v>25.163333333333341</v>
      </c>
      <c r="J6708">
        <f t="shared" si="209"/>
        <v>14.48</v>
      </c>
    </row>
    <row r="6709" spans="1:10">
      <c r="A6709" s="2">
        <f t="shared" si="208"/>
        <v>37389</v>
      </c>
      <c r="B6709">
        <v>2002</v>
      </c>
      <c r="C6709">
        <v>133</v>
      </c>
      <c r="D6709">
        <v>22.1</v>
      </c>
      <c r="E6709">
        <v>23.7</v>
      </c>
      <c r="F6709">
        <v>10.9</v>
      </c>
      <c r="G6709">
        <v>0</v>
      </c>
      <c r="I6709">
        <f t="shared" si="209"/>
        <v>25.04000000000001</v>
      </c>
      <c r="J6709">
        <f t="shared" si="209"/>
        <v>14.290000000000001</v>
      </c>
    </row>
    <row r="6710" spans="1:10">
      <c r="A6710" s="2">
        <f t="shared" si="208"/>
        <v>37390</v>
      </c>
      <c r="B6710">
        <v>2002</v>
      </c>
      <c r="C6710">
        <v>134</v>
      </c>
      <c r="D6710">
        <v>19.2</v>
      </c>
      <c r="E6710">
        <v>24.6</v>
      </c>
      <c r="F6710">
        <v>11.5</v>
      </c>
      <c r="G6710">
        <v>0</v>
      </c>
      <c r="I6710">
        <f t="shared" si="209"/>
        <v>24.966666666666676</v>
      </c>
      <c r="J6710">
        <f t="shared" si="209"/>
        <v>14.113333333333335</v>
      </c>
    </row>
    <row r="6711" spans="1:10">
      <c r="A6711" s="2">
        <f t="shared" si="208"/>
        <v>37391</v>
      </c>
      <c r="B6711">
        <v>2002</v>
      </c>
      <c r="C6711">
        <v>135</v>
      </c>
      <c r="D6711">
        <v>18.8</v>
      </c>
      <c r="E6711">
        <v>23.5</v>
      </c>
      <c r="F6711">
        <v>12.6</v>
      </c>
      <c r="G6711">
        <v>0</v>
      </c>
      <c r="I6711">
        <f t="shared" si="209"/>
        <v>24.81333333333334</v>
      </c>
      <c r="J6711">
        <f t="shared" si="209"/>
        <v>13.896666666666668</v>
      </c>
    </row>
    <row r="6712" spans="1:10">
      <c r="A6712" s="2">
        <f t="shared" si="208"/>
        <v>37392</v>
      </c>
      <c r="B6712">
        <v>2002</v>
      </c>
      <c r="C6712">
        <v>136</v>
      </c>
      <c r="D6712">
        <v>21.9</v>
      </c>
      <c r="E6712">
        <v>21.7</v>
      </c>
      <c r="F6712">
        <v>10.1</v>
      </c>
      <c r="G6712">
        <v>0</v>
      </c>
      <c r="I6712">
        <f t="shared" si="209"/>
        <v>24.733333333333341</v>
      </c>
      <c r="J6712">
        <f t="shared" si="209"/>
        <v>13.63</v>
      </c>
    </row>
    <row r="6713" spans="1:10">
      <c r="A6713" s="2">
        <f t="shared" si="208"/>
        <v>37393</v>
      </c>
      <c r="B6713">
        <v>2002</v>
      </c>
      <c r="C6713">
        <v>137</v>
      </c>
      <c r="D6713">
        <v>20.5</v>
      </c>
      <c r="E6713">
        <v>24.1</v>
      </c>
      <c r="F6713">
        <v>9.5</v>
      </c>
      <c r="G6713">
        <v>0</v>
      </c>
      <c r="I6713">
        <f t="shared" si="209"/>
        <v>24.820000000000007</v>
      </c>
      <c r="J6713">
        <f t="shared" si="209"/>
        <v>13.390000000000002</v>
      </c>
    </row>
    <row r="6714" spans="1:10">
      <c r="A6714" s="2">
        <f t="shared" si="208"/>
        <v>37394</v>
      </c>
      <c r="B6714">
        <v>2002</v>
      </c>
      <c r="C6714">
        <v>138</v>
      </c>
      <c r="D6714">
        <v>17.899999999999999</v>
      </c>
      <c r="E6714">
        <v>23.6</v>
      </c>
      <c r="F6714">
        <v>13.4</v>
      </c>
      <c r="G6714">
        <v>0</v>
      </c>
      <c r="I6714">
        <f t="shared" si="209"/>
        <v>24.803333333333342</v>
      </c>
      <c r="J6714">
        <f t="shared" si="209"/>
        <v>13.3</v>
      </c>
    </row>
    <row r="6715" spans="1:10">
      <c r="A6715" s="2">
        <f t="shared" si="208"/>
        <v>37395</v>
      </c>
      <c r="B6715">
        <v>2002</v>
      </c>
      <c r="C6715">
        <v>139</v>
      </c>
      <c r="D6715">
        <v>16.8</v>
      </c>
      <c r="E6715">
        <v>24.3</v>
      </c>
      <c r="F6715">
        <v>13.1</v>
      </c>
      <c r="G6715">
        <v>0</v>
      </c>
      <c r="I6715">
        <f t="shared" si="209"/>
        <v>24.72000000000001</v>
      </c>
      <c r="J6715">
        <f t="shared" si="209"/>
        <v>13.266666666666669</v>
      </c>
    </row>
    <row r="6716" spans="1:10">
      <c r="A6716" s="2">
        <f t="shared" si="208"/>
        <v>37396</v>
      </c>
      <c r="B6716">
        <v>2002</v>
      </c>
      <c r="C6716">
        <v>140</v>
      </c>
      <c r="D6716">
        <v>16.600000000000001</v>
      </c>
      <c r="E6716">
        <v>23.1</v>
      </c>
      <c r="F6716">
        <v>13.6</v>
      </c>
      <c r="G6716">
        <v>0</v>
      </c>
      <c r="I6716">
        <f t="shared" si="209"/>
        <v>24.550000000000008</v>
      </c>
      <c r="J6716">
        <f t="shared" si="209"/>
        <v>13.306666666666668</v>
      </c>
    </row>
    <row r="6717" spans="1:10">
      <c r="A6717" s="2">
        <f t="shared" si="208"/>
        <v>37397</v>
      </c>
      <c r="B6717">
        <v>2002</v>
      </c>
      <c r="C6717">
        <v>141</v>
      </c>
      <c r="D6717">
        <v>19.2</v>
      </c>
      <c r="E6717">
        <v>24.7</v>
      </c>
      <c r="F6717">
        <v>11.2</v>
      </c>
      <c r="G6717">
        <v>0</v>
      </c>
      <c r="I6717">
        <f t="shared" si="209"/>
        <v>24.45000000000001</v>
      </c>
      <c r="J6717">
        <f t="shared" si="209"/>
        <v>13.213333333333335</v>
      </c>
    </row>
    <row r="6718" spans="1:10">
      <c r="A6718" s="2">
        <f t="shared" si="208"/>
        <v>37398</v>
      </c>
      <c r="B6718">
        <v>2002</v>
      </c>
      <c r="C6718">
        <v>142</v>
      </c>
      <c r="D6718">
        <v>20.7</v>
      </c>
      <c r="E6718">
        <v>24.9</v>
      </c>
      <c r="F6718">
        <v>13.1</v>
      </c>
      <c r="G6718">
        <v>0</v>
      </c>
      <c r="I6718">
        <f t="shared" si="209"/>
        <v>24.420000000000009</v>
      </c>
      <c r="J6718">
        <f t="shared" si="209"/>
        <v>13.190000000000001</v>
      </c>
    </row>
    <row r="6719" spans="1:10">
      <c r="A6719" s="2">
        <f t="shared" si="208"/>
        <v>37399</v>
      </c>
      <c r="B6719">
        <v>2002</v>
      </c>
      <c r="C6719">
        <v>143</v>
      </c>
      <c r="D6719">
        <v>20.9</v>
      </c>
      <c r="E6719">
        <v>28.1</v>
      </c>
      <c r="F6719">
        <v>13.6</v>
      </c>
      <c r="G6719">
        <v>0</v>
      </c>
      <c r="I6719">
        <f t="shared" si="209"/>
        <v>24.490000000000006</v>
      </c>
      <c r="J6719">
        <f t="shared" si="209"/>
        <v>13.203333333333337</v>
      </c>
    </row>
    <row r="6720" spans="1:10">
      <c r="A6720" s="2">
        <f t="shared" si="208"/>
        <v>37400</v>
      </c>
      <c r="B6720">
        <v>2002</v>
      </c>
      <c r="C6720">
        <v>144</v>
      </c>
      <c r="D6720">
        <v>21.2</v>
      </c>
      <c r="E6720">
        <v>28.5</v>
      </c>
      <c r="F6720">
        <v>14.1</v>
      </c>
      <c r="G6720">
        <v>0</v>
      </c>
      <c r="I6720">
        <f t="shared" si="209"/>
        <v>24.570000000000007</v>
      </c>
      <c r="J6720">
        <f t="shared" si="209"/>
        <v>13.150000000000004</v>
      </c>
    </row>
    <row r="6721" spans="1:10">
      <c r="A6721" s="2">
        <f t="shared" si="208"/>
        <v>37401</v>
      </c>
      <c r="B6721">
        <v>2002</v>
      </c>
      <c r="C6721">
        <v>145</v>
      </c>
      <c r="D6721">
        <v>21.4</v>
      </c>
      <c r="E6721">
        <v>28.6</v>
      </c>
      <c r="F6721">
        <v>15.1</v>
      </c>
      <c r="G6721">
        <v>0</v>
      </c>
      <c r="I6721">
        <f t="shared" si="209"/>
        <v>24.666666666666671</v>
      </c>
      <c r="J6721">
        <f t="shared" si="209"/>
        <v>13.150000000000004</v>
      </c>
    </row>
    <row r="6722" spans="1:10">
      <c r="A6722" s="2">
        <f t="shared" si="208"/>
        <v>37402</v>
      </c>
      <c r="B6722">
        <v>2002</v>
      </c>
      <c r="C6722">
        <v>146</v>
      </c>
      <c r="D6722">
        <v>21.2</v>
      </c>
      <c r="E6722">
        <v>27.8</v>
      </c>
      <c r="F6722">
        <v>14.5</v>
      </c>
      <c r="G6722">
        <v>0</v>
      </c>
      <c r="I6722">
        <f t="shared" si="209"/>
        <v>24.743333333333336</v>
      </c>
      <c r="J6722">
        <f t="shared" si="209"/>
        <v>13.176666666666669</v>
      </c>
    </row>
    <row r="6723" spans="1:10">
      <c r="A6723" s="2">
        <f t="shared" ref="A6723:A6786" si="210">DATE(B6723,1,1)+C6723-1</f>
        <v>37403</v>
      </c>
      <c r="B6723">
        <v>2002</v>
      </c>
      <c r="C6723">
        <v>147</v>
      </c>
      <c r="D6723">
        <v>17.100000000000001</v>
      </c>
      <c r="E6723">
        <v>27</v>
      </c>
      <c r="F6723">
        <v>13.6</v>
      </c>
      <c r="G6723">
        <v>0</v>
      </c>
      <c r="I6723">
        <f t="shared" si="209"/>
        <v>24.813333333333336</v>
      </c>
      <c r="J6723">
        <f t="shared" si="209"/>
        <v>13.170000000000003</v>
      </c>
    </row>
    <row r="6724" spans="1:10">
      <c r="A6724" s="2">
        <f t="shared" si="210"/>
        <v>37404</v>
      </c>
      <c r="B6724">
        <v>2002</v>
      </c>
      <c r="C6724">
        <v>148</v>
      </c>
      <c r="D6724">
        <v>13.6</v>
      </c>
      <c r="E6724">
        <v>24.6</v>
      </c>
      <c r="F6724">
        <v>16.5</v>
      </c>
      <c r="G6724">
        <v>0</v>
      </c>
      <c r="I6724">
        <f t="shared" si="209"/>
        <v>24.780000000000005</v>
      </c>
      <c r="J6724">
        <f t="shared" si="209"/>
        <v>13.253333333333337</v>
      </c>
    </row>
    <row r="6725" spans="1:10">
      <c r="A6725" s="2">
        <f t="shared" si="210"/>
        <v>37405</v>
      </c>
      <c r="B6725">
        <v>2002</v>
      </c>
      <c r="C6725">
        <v>149</v>
      </c>
      <c r="D6725">
        <v>18.600000000000001</v>
      </c>
      <c r="E6725">
        <v>25.8</v>
      </c>
      <c r="F6725">
        <v>15.4</v>
      </c>
      <c r="G6725">
        <v>0</v>
      </c>
      <c r="I6725">
        <f t="shared" si="209"/>
        <v>24.773333333333333</v>
      </c>
      <c r="J6725">
        <f t="shared" si="209"/>
        <v>13.346666666666669</v>
      </c>
    </row>
    <row r="6726" spans="1:10">
      <c r="A6726" s="2">
        <f t="shared" si="210"/>
        <v>37406</v>
      </c>
      <c r="B6726">
        <v>2002</v>
      </c>
      <c r="C6726">
        <v>150</v>
      </c>
      <c r="D6726">
        <v>17</v>
      </c>
      <c r="E6726">
        <v>25.6</v>
      </c>
      <c r="F6726">
        <v>14.4</v>
      </c>
      <c r="G6726">
        <v>0</v>
      </c>
      <c r="I6726">
        <f t="shared" si="209"/>
        <v>24.756666666666668</v>
      </c>
      <c r="J6726">
        <f t="shared" si="209"/>
        <v>13.360000000000003</v>
      </c>
    </row>
    <row r="6727" spans="1:10">
      <c r="A6727" s="2">
        <f t="shared" si="210"/>
        <v>37407</v>
      </c>
      <c r="B6727">
        <v>2002</v>
      </c>
      <c r="C6727">
        <v>151</v>
      </c>
      <c r="D6727">
        <v>17.399999999999999</v>
      </c>
      <c r="E6727">
        <v>26.4</v>
      </c>
      <c r="F6727">
        <v>15.6</v>
      </c>
      <c r="G6727">
        <v>0</v>
      </c>
      <c r="I6727">
        <f t="shared" si="209"/>
        <v>24.826666666666664</v>
      </c>
      <c r="J6727">
        <f t="shared" si="209"/>
        <v>13.400000000000002</v>
      </c>
    </row>
    <row r="6728" spans="1:10">
      <c r="A6728" s="2">
        <f t="shared" si="210"/>
        <v>37408</v>
      </c>
      <c r="B6728">
        <v>2002</v>
      </c>
      <c r="C6728">
        <v>152</v>
      </c>
      <c r="D6728">
        <v>20.5</v>
      </c>
      <c r="E6728">
        <v>26.7</v>
      </c>
      <c r="F6728">
        <v>14.7</v>
      </c>
      <c r="G6728">
        <v>0</v>
      </c>
      <c r="I6728">
        <f t="shared" si="209"/>
        <v>24.930000000000003</v>
      </c>
      <c r="J6728">
        <f t="shared" si="209"/>
        <v>13.436666666666667</v>
      </c>
    </row>
    <row r="6729" spans="1:10">
      <c r="A6729" s="2">
        <f t="shared" si="210"/>
        <v>37409</v>
      </c>
      <c r="B6729">
        <v>2002</v>
      </c>
      <c r="C6729">
        <v>153</v>
      </c>
      <c r="D6729">
        <v>16.7</v>
      </c>
      <c r="E6729">
        <v>26</v>
      </c>
      <c r="F6729">
        <v>13.2</v>
      </c>
      <c r="G6729">
        <v>0</v>
      </c>
      <c r="I6729">
        <f t="shared" si="209"/>
        <v>24.98</v>
      </c>
      <c r="J6729">
        <f t="shared" si="209"/>
        <v>13.423333333333334</v>
      </c>
    </row>
    <row r="6730" spans="1:10">
      <c r="A6730" s="2">
        <f t="shared" si="210"/>
        <v>37410</v>
      </c>
      <c r="B6730">
        <v>2002</v>
      </c>
      <c r="C6730">
        <v>154</v>
      </c>
      <c r="D6730">
        <v>9</v>
      </c>
      <c r="E6730">
        <v>19</v>
      </c>
      <c r="F6730">
        <v>14.1</v>
      </c>
      <c r="G6730">
        <v>0</v>
      </c>
      <c r="I6730">
        <f t="shared" si="209"/>
        <v>24.81</v>
      </c>
      <c r="J6730">
        <f t="shared" si="209"/>
        <v>13.46</v>
      </c>
    </row>
    <row r="6731" spans="1:10">
      <c r="A6731" s="2">
        <f t="shared" si="210"/>
        <v>37411</v>
      </c>
      <c r="B6731">
        <v>2002</v>
      </c>
      <c r="C6731">
        <v>155</v>
      </c>
      <c r="D6731">
        <v>8.6</v>
      </c>
      <c r="E6731">
        <v>19.7</v>
      </c>
      <c r="F6731">
        <v>13</v>
      </c>
      <c r="G6731">
        <v>0</v>
      </c>
      <c r="I6731">
        <f t="shared" si="209"/>
        <v>24.660000000000007</v>
      </c>
      <c r="J6731">
        <f t="shared" si="209"/>
        <v>13.483333333333333</v>
      </c>
    </row>
    <row r="6732" spans="1:10">
      <c r="A6732" s="2">
        <f t="shared" si="210"/>
        <v>37412</v>
      </c>
      <c r="B6732">
        <v>2002</v>
      </c>
      <c r="C6732">
        <v>156</v>
      </c>
      <c r="D6732">
        <v>15.2</v>
      </c>
      <c r="E6732">
        <v>20.3</v>
      </c>
      <c r="F6732">
        <v>10.7</v>
      </c>
      <c r="G6732">
        <v>0</v>
      </c>
      <c r="I6732">
        <f t="shared" si="209"/>
        <v>24.450000000000003</v>
      </c>
      <c r="J6732">
        <f t="shared" si="209"/>
        <v>13.253333333333332</v>
      </c>
    </row>
    <row r="6733" spans="1:10">
      <c r="A6733" s="2">
        <f t="shared" si="210"/>
        <v>37413</v>
      </c>
      <c r="B6733">
        <v>2002</v>
      </c>
      <c r="C6733">
        <v>157</v>
      </c>
      <c r="D6733">
        <v>12.1</v>
      </c>
      <c r="E6733">
        <v>21.3</v>
      </c>
      <c r="F6733">
        <v>12.6</v>
      </c>
      <c r="G6733">
        <v>0</v>
      </c>
      <c r="I6733">
        <f t="shared" si="209"/>
        <v>24.24</v>
      </c>
      <c r="J6733">
        <f t="shared" si="209"/>
        <v>13.239999999999998</v>
      </c>
    </row>
    <row r="6734" spans="1:10">
      <c r="A6734" s="2">
        <f t="shared" si="210"/>
        <v>37414</v>
      </c>
      <c r="B6734">
        <v>2002</v>
      </c>
      <c r="C6734">
        <v>158</v>
      </c>
      <c r="D6734">
        <v>13.9</v>
      </c>
      <c r="E6734">
        <v>22.4</v>
      </c>
      <c r="F6734">
        <v>10</v>
      </c>
      <c r="G6734">
        <v>0.3</v>
      </c>
      <c r="I6734">
        <f t="shared" si="209"/>
        <v>24.116666666666667</v>
      </c>
      <c r="J6734">
        <f t="shared" si="209"/>
        <v>13.136666666666665</v>
      </c>
    </row>
    <row r="6735" spans="1:10">
      <c r="A6735" s="2">
        <f t="shared" si="210"/>
        <v>37415</v>
      </c>
      <c r="B6735">
        <v>2002</v>
      </c>
      <c r="C6735">
        <v>159</v>
      </c>
      <c r="D6735">
        <v>10.1</v>
      </c>
      <c r="E6735">
        <v>21.9</v>
      </c>
      <c r="F6735">
        <v>12.5</v>
      </c>
      <c r="G6735">
        <v>0</v>
      </c>
      <c r="I6735">
        <f t="shared" si="209"/>
        <v>24.11</v>
      </c>
      <c r="J6735">
        <f t="shared" si="209"/>
        <v>13.069999999999999</v>
      </c>
    </row>
    <row r="6736" spans="1:10">
      <c r="A6736" s="2">
        <f t="shared" si="210"/>
        <v>37416</v>
      </c>
      <c r="B6736">
        <v>2002</v>
      </c>
      <c r="C6736">
        <v>160</v>
      </c>
      <c r="D6736">
        <v>14.4</v>
      </c>
      <c r="E6736">
        <v>22.6</v>
      </c>
      <c r="F6736">
        <v>13.9</v>
      </c>
      <c r="G6736">
        <v>0</v>
      </c>
      <c r="I6736">
        <f t="shared" si="209"/>
        <v>24.12</v>
      </c>
      <c r="J6736">
        <f t="shared" si="209"/>
        <v>13.099999999999998</v>
      </c>
    </row>
    <row r="6737" spans="1:10">
      <c r="A6737" s="2">
        <f t="shared" si="210"/>
        <v>37417</v>
      </c>
      <c r="B6737">
        <v>2002</v>
      </c>
      <c r="C6737">
        <v>161</v>
      </c>
      <c r="D6737">
        <v>11.8</v>
      </c>
      <c r="E6737">
        <v>23.6</v>
      </c>
      <c r="F6737">
        <v>14.5</v>
      </c>
      <c r="G6737">
        <v>0</v>
      </c>
      <c r="I6737">
        <f t="shared" si="209"/>
        <v>24.17</v>
      </c>
      <c r="J6737">
        <f t="shared" si="209"/>
        <v>13.12</v>
      </c>
    </row>
    <row r="6738" spans="1:10">
      <c r="A6738" s="2">
        <f t="shared" si="210"/>
        <v>37418</v>
      </c>
      <c r="B6738">
        <v>2002</v>
      </c>
      <c r="C6738">
        <v>162</v>
      </c>
      <c r="D6738">
        <v>17.100000000000001</v>
      </c>
      <c r="E6738">
        <v>21.7</v>
      </c>
      <c r="F6738">
        <v>8.6</v>
      </c>
      <c r="G6738">
        <v>0</v>
      </c>
      <c r="I6738">
        <f t="shared" si="209"/>
        <v>24.193333333333335</v>
      </c>
      <c r="J6738">
        <f t="shared" si="209"/>
        <v>12.986666666666668</v>
      </c>
    </row>
    <row r="6739" spans="1:10">
      <c r="A6739" s="2">
        <f t="shared" si="210"/>
        <v>37419</v>
      </c>
      <c r="B6739">
        <v>2002</v>
      </c>
      <c r="C6739">
        <v>163</v>
      </c>
      <c r="D6739">
        <v>16</v>
      </c>
      <c r="E6739">
        <v>23.3</v>
      </c>
      <c r="F6739">
        <v>13.1</v>
      </c>
      <c r="G6739">
        <v>0</v>
      </c>
      <c r="I6739">
        <f t="shared" si="209"/>
        <v>24.180000000000003</v>
      </c>
      <c r="J6739">
        <f t="shared" si="209"/>
        <v>13.06</v>
      </c>
    </row>
    <row r="6740" spans="1:10">
      <c r="A6740" s="2">
        <f t="shared" si="210"/>
        <v>37420</v>
      </c>
      <c r="B6740">
        <v>2002</v>
      </c>
      <c r="C6740">
        <v>164</v>
      </c>
      <c r="D6740">
        <v>10.3</v>
      </c>
      <c r="E6740">
        <v>23.6</v>
      </c>
      <c r="F6740">
        <v>13.7</v>
      </c>
      <c r="G6740">
        <v>0</v>
      </c>
      <c r="I6740">
        <f t="shared" si="209"/>
        <v>24.146666666666665</v>
      </c>
      <c r="J6740">
        <f t="shared" si="209"/>
        <v>13.133333333333333</v>
      </c>
    </row>
    <row r="6741" spans="1:10">
      <c r="A6741" s="2">
        <f t="shared" si="210"/>
        <v>37421</v>
      </c>
      <c r="B6741">
        <v>2002</v>
      </c>
      <c r="C6741">
        <v>165</v>
      </c>
      <c r="D6741">
        <v>11</v>
      </c>
      <c r="E6741">
        <v>22</v>
      </c>
      <c r="F6741">
        <v>13.4</v>
      </c>
      <c r="G6741">
        <v>0</v>
      </c>
      <c r="I6741">
        <f t="shared" si="209"/>
        <v>24.096666666666668</v>
      </c>
      <c r="J6741">
        <f t="shared" si="209"/>
        <v>13.159999999999998</v>
      </c>
    </row>
    <row r="6742" spans="1:10">
      <c r="A6742" s="2">
        <f t="shared" si="210"/>
        <v>37422</v>
      </c>
      <c r="B6742">
        <v>2002</v>
      </c>
      <c r="C6742">
        <v>166</v>
      </c>
      <c r="D6742">
        <v>18.600000000000001</v>
      </c>
      <c r="E6742">
        <v>25.2</v>
      </c>
      <c r="F6742">
        <v>10.9</v>
      </c>
      <c r="G6742">
        <v>0</v>
      </c>
      <c r="I6742">
        <f t="shared" si="209"/>
        <v>24.213333333333335</v>
      </c>
      <c r="J6742">
        <f t="shared" si="209"/>
        <v>13.186666666666664</v>
      </c>
    </row>
    <row r="6743" spans="1:10">
      <c r="A6743" s="2">
        <f t="shared" si="210"/>
        <v>37423</v>
      </c>
      <c r="B6743">
        <v>2002</v>
      </c>
      <c r="C6743">
        <v>167</v>
      </c>
      <c r="D6743">
        <v>18.399999999999999</v>
      </c>
      <c r="E6743">
        <v>23.1</v>
      </c>
      <c r="F6743">
        <v>11.3</v>
      </c>
      <c r="G6743">
        <v>0</v>
      </c>
      <c r="I6743">
        <f t="shared" si="209"/>
        <v>24.180000000000007</v>
      </c>
      <c r="J6743">
        <f t="shared" si="209"/>
        <v>13.246666666666666</v>
      </c>
    </row>
    <row r="6744" spans="1:10">
      <c r="A6744" s="2">
        <f t="shared" si="210"/>
        <v>37424</v>
      </c>
      <c r="B6744">
        <v>2002</v>
      </c>
      <c r="C6744">
        <v>168</v>
      </c>
      <c r="D6744">
        <v>16.399999999999999</v>
      </c>
      <c r="E6744">
        <v>22.1</v>
      </c>
      <c r="F6744">
        <v>10.3</v>
      </c>
      <c r="G6744">
        <v>0</v>
      </c>
      <c r="I6744">
        <f t="shared" si="209"/>
        <v>24.130000000000006</v>
      </c>
      <c r="J6744">
        <f t="shared" si="209"/>
        <v>13.143333333333333</v>
      </c>
    </row>
    <row r="6745" spans="1:10">
      <c r="A6745" s="2">
        <f t="shared" si="210"/>
        <v>37425</v>
      </c>
      <c r="B6745">
        <v>2002</v>
      </c>
      <c r="C6745">
        <v>169</v>
      </c>
      <c r="D6745">
        <v>16.7</v>
      </c>
      <c r="E6745">
        <v>22.3</v>
      </c>
      <c r="F6745">
        <v>11.1</v>
      </c>
      <c r="G6745">
        <v>0</v>
      </c>
      <c r="I6745">
        <f t="shared" si="209"/>
        <v>24.063333333333333</v>
      </c>
      <c r="J6745">
        <f t="shared" si="209"/>
        <v>13.076666666666664</v>
      </c>
    </row>
    <row r="6746" spans="1:10">
      <c r="A6746" s="2">
        <f t="shared" si="210"/>
        <v>37426</v>
      </c>
      <c r="B6746">
        <v>2002</v>
      </c>
      <c r="C6746">
        <v>170</v>
      </c>
      <c r="D6746">
        <v>19</v>
      </c>
      <c r="E6746">
        <v>24.3</v>
      </c>
      <c r="F6746">
        <v>10.7</v>
      </c>
      <c r="G6746">
        <v>8</v>
      </c>
      <c r="I6746">
        <f t="shared" si="209"/>
        <v>24.103333333333335</v>
      </c>
      <c r="J6746">
        <f t="shared" si="209"/>
        <v>12.979999999999999</v>
      </c>
    </row>
    <row r="6747" spans="1:10">
      <c r="A6747" s="2">
        <f t="shared" si="210"/>
        <v>37427</v>
      </c>
      <c r="B6747">
        <v>2002</v>
      </c>
      <c r="C6747">
        <v>171</v>
      </c>
      <c r="D6747">
        <v>8.9</v>
      </c>
      <c r="E6747">
        <v>22.6</v>
      </c>
      <c r="F6747">
        <v>13.2</v>
      </c>
      <c r="G6747">
        <v>0</v>
      </c>
      <c r="I6747">
        <f t="shared" si="209"/>
        <v>24.033333333333335</v>
      </c>
      <c r="J6747">
        <f t="shared" si="209"/>
        <v>13.046666666666665</v>
      </c>
    </row>
    <row r="6748" spans="1:10">
      <c r="A6748" s="2">
        <f t="shared" si="210"/>
        <v>37428</v>
      </c>
      <c r="B6748">
        <v>2002</v>
      </c>
      <c r="C6748">
        <v>172</v>
      </c>
      <c r="D6748">
        <v>6.4</v>
      </c>
      <c r="E6748">
        <v>19.100000000000001</v>
      </c>
      <c r="F6748">
        <v>13.2</v>
      </c>
      <c r="G6748">
        <v>1.9</v>
      </c>
      <c r="I6748">
        <f t="shared" si="209"/>
        <v>23.84</v>
      </c>
      <c r="J6748">
        <f t="shared" si="209"/>
        <v>13.05</v>
      </c>
    </row>
    <row r="6749" spans="1:10">
      <c r="A6749" s="2">
        <f t="shared" si="210"/>
        <v>37429</v>
      </c>
      <c r="B6749">
        <v>2002</v>
      </c>
      <c r="C6749">
        <v>173</v>
      </c>
      <c r="D6749">
        <v>8.1999999999999993</v>
      </c>
      <c r="E6749">
        <v>16.399999999999999</v>
      </c>
      <c r="F6749">
        <v>10.8</v>
      </c>
      <c r="G6749">
        <v>0</v>
      </c>
      <c r="I6749">
        <f t="shared" si="209"/>
        <v>23.450000000000003</v>
      </c>
      <c r="J6749">
        <f t="shared" si="209"/>
        <v>12.956666666666667</v>
      </c>
    </row>
    <row r="6750" spans="1:10">
      <c r="A6750" s="2">
        <f t="shared" si="210"/>
        <v>37430</v>
      </c>
      <c r="B6750">
        <v>2002</v>
      </c>
      <c r="C6750">
        <v>174</v>
      </c>
      <c r="D6750">
        <v>12.5</v>
      </c>
      <c r="E6750">
        <v>20.5</v>
      </c>
      <c r="F6750">
        <v>10.5</v>
      </c>
      <c r="G6750">
        <v>0</v>
      </c>
      <c r="I6750">
        <f t="shared" si="209"/>
        <v>23.183333333333334</v>
      </c>
      <c r="J6750">
        <f t="shared" si="209"/>
        <v>12.836666666666666</v>
      </c>
    </row>
    <row r="6751" spans="1:10">
      <c r="A6751" s="2">
        <f t="shared" si="210"/>
        <v>37431</v>
      </c>
      <c r="B6751">
        <v>2002</v>
      </c>
      <c r="C6751">
        <v>175</v>
      </c>
      <c r="D6751">
        <v>16.600000000000001</v>
      </c>
      <c r="E6751">
        <v>22.8</v>
      </c>
      <c r="F6751">
        <v>10.6</v>
      </c>
      <c r="G6751">
        <v>0</v>
      </c>
      <c r="I6751">
        <f t="shared" si="209"/>
        <v>22.99</v>
      </c>
      <c r="J6751">
        <f t="shared" si="209"/>
        <v>12.686666666666666</v>
      </c>
    </row>
    <row r="6752" spans="1:10">
      <c r="A6752" s="2">
        <f t="shared" si="210"/>
        <v>37432</v>
      </c>
      <c r="B6752">
        <v>2002</v>
      </c>
      <c r="C6752">
        <v>176</v>
      </c>
      <c r="D6752">
        <v>19.100000000000001</v>
      </c>
      <c r="E6752">
        <v>22.7</v>
      </c>
      <c r="F6752">
        <v>9</v>
      </c>
      <c r="G6752">
        <v>0</v>
      </c>
      <c r="I6752">
        <f t="shared" ref="I6752:J6815" si="211">AVERAGE(E6723:E6752)</f>
        <v>22.819999999999997</v>
      </c>
      <c r="J6752">
        <f t="shared" si="211"/>
        <v>12.503333333333334</v>
      </c>
    </row>
    <row r="6753" spans="1:10">
      <c r="A6753" s="2">
        <f t="shared" si="210"/>
        <v>37433</v>
      </c>
      <c r="B6753">
        <v>2002</v>
      </c>
      <c r="C6753">
        <v>177</v>
      </c>
      <c r="D6753">
        <v>15.6</v>
      </c>
      <c r="E6753">
        <v>20.100000000000001</v>
      </c>
      <c r="F6753">
        <v>11.2</v>
      </c>
      <c r="G6753">
        <v>0</v>
      </c>
      <c r="I6753">
        <f t="shared" si="211"/>
        <v>22.590000000000007</v>
      </c>
      <c r="J6753">
        <f t="shared" si="211"/>
        <v>12.423333333333334</v>
      </c>
    </row>
    <row r="6754" spans="1:10">
      <c r="A6754" s="2">
        <f t="shared" si="210"/>
        <v>37434</v>
      </c>
      <c r="B6754">
        <v>2002</v>
      </c>
      <c r="C6754">
        <v>178</v>
      </c>
      <c r="D6754">
        <v>13</v>
      </c>
      <c r="E6754">
        <v>22.2</v>
      </c>
      <c r="F6754">
        <v>10.199999999999999</v>
      </c>
      <c r="G6754">
        <v>0</v>
      </c>
      <c r="I6754">
        <f t="shared" si="211"/>
        <v>22.510000000000005</v>
      </c>
      <c r="J6754">
        <f t="shared" si="211"/>
        <v>12.213333333333333</v>
      </c>
    </row>
    <row r="6755" spans="1:10">
      <c r="A6755" s="2">
        <f t="shared" si="210"/>
        <v>37435</v>
      </c>
      <c r="B6755">
        <v>2002</v>
      </c>
      <c r="C6755">
        <v>179</v>
      </c>
      <c r="D6755">
        <v>18.7</v>
      </c>
      <c r="E6755">
        <v>24.1</v>
      </c>
      <c r="F6755">
        <v>11.5</v>
      </c>
      <c r="G6755">
        <v>0</v>
      </c>
      <c r="I6755">
        <f t="shared" si="211"/>
        <v>22.45333333333334</v>
      </c>
      <c r="J6755">
        <f t="shared" si="211"/>
        <v>12.083333333333334</v>
      </c>
    </row>
    <row r="6756" spans="1:10">
      <c r="A6756" s="2">
        <f t="shared" si="210"/>
        <v>37436</v>
      </c>
      <c r="B6756">
        <v>2002</v>
      </c>
      <c r="C6756">
        <v>180</v>
      </c>
      <c r="D6756">
        <v>17.2</v>
      </c>
      <c r="E6756">
        <v>24</v>
      </c>
      <c r="F6756">
        <v>13</v>
      </c>
      <c r="G6756">
        <v>0</v>
      </c>
      <c r="I6756">
        <f t="shared" si="211"/>
        <v>22.400000000000009</v>
      </c>
      <c r="J6756">
        <f t="shared" si="211"/>
        <v>12.036666666666665</v>
      </c>
    </row>
    <row r="6757" spans="1:10">
      <c r="A6757" s="2">
        <f t="shared" si="210"/>
        <v>37437</v>
      </c>
      <c r="B6757">
        <v>2002</v>
      </c>
      <c r="C6757">
        <v>181</v>
      </c>
      <c r="D6757">
        <v>12</v>
      </c>
      <c r="E6757">
        <v>24.1</v>
      </c>
      <c r="F6757">
        <v>14.2</v>
      </c>
      <c r="G6757">
        <v>0</v>
      </c>
      <c r="I6757">
        <f t="shared" si="211"/>
        <v>22.323333333333341</v>
      </c>
      <c r="J6757">
        <f t="shared" si="211"/>
        <v>11.99</v>
      </c>
    </row>
    <row r="6758" spans="1:10">
      <c r="A6758" s="2">
        <f t="shared" si="210"/>
        <v>37438</v>
      </c>
      <c r="B6758">
        <v>2002</v>
      </c>
      <c r="C6758">
        <v>182</v>
      </c>
      <c r="D6758">
        <v>16.2</v>
      </c>
      <c r="E6758">
        <v>22.5</v>
      </c>
      <c r="F6758">
        <v>13.2</v>
      </c>
      <c r="G6758">
        <v>0</v>
      </c>
      <c r="I6758">
        <f t="shared" si="211"/>
        <v>22.183333333333341</v>
      </c>
      <c r="J6758">
        <f t="shared" si="211"/>
        <v>11.939999999999998</v>
      </c>
    </row>
    <row r="6759" spans="1:10">
      <c r="A6759" s="2">
        <f t="shared" si="210"/>
        <v>37439</v>
      </c>
      <c r="B6759">
        <v>2002</v>
      </c>
      <c r="C6759">
        <v>183</v>
      </c>
      <c r="D6759">
        <v>7</v>
      </c>
      <c r="E6759">
        <v>16.8</v>
      </c>
      <c r="F6759">
        <v>12.3</v>
      </c>
      <c r="G6759">
        <v>0</v>
      </c>
      <c r="I6759">
        <f t="shared" si="211"/>
        <v>21.876666666666669</v>
      </c>
      <c r="J6759">
        <f t="shared" si="211"/>
        <v>11.909999999999998</v>
      </c>
    </row>
    <row r="6760" spans="1:10">
      <c r="A6760" s="2">
        <f t="shared" si="210"/>
        <v>37440</v>
      </c>
      <c r="B6760">
        <v>2002</v>
      </c>
      <c r="C6760">
        <v>184</v>
      </c>
      <c r="D6760">
        <v>16</v>
      </c>
      <c r="E6760">
        <v>21.1</v>
      </c>
      <c r="F6760">
        <v>11.2</v>
      </c>
      <c r="G6760">
        <v>0</v>
      </c>
      <c r="I6760">
        <f t="shared" si="211"/>
        <v>21.946666666666669</v>
      </c>
      <c r="J6760">
        <f t="shared" si="211"/>
        <v>11.813333333333333</v>
      </c>
    </row>
    <row r="6761" spans="1:10">
      <c r="A6761" s="2">
        <f t="shared" si="210"/>
        <v>37441</v>
      </c>
      <c r="B6761">
        <v>2002</v>
      </c>
      <c r="C6761">
        <v>185</v>
      </c>
      <c r="D6761">
        <v>12.7</v>
      </c>
      <c r="E6761">
        <v>18.899999999999999</v>
      </c>
      <c r="F6761">
        <v>9.9</v>
      </c>
      <c r="G6761">
        <v>0</v>
      </c>
      <c r="I6761">
        <f t="shared" si="211"/>
        <v>21.92</v>
      </c>
      <c r="J6761">
        <f t="shared" si="211"/>
        <v>11.709999999999997</v>
      </c>
    </row>
    <row r="6762" spans="1:10">
      <c r="A6762" s="2">
        <f t="shared" si="210"/>
        <v>37442</v>
      </c>
      <c r="B6762">
        <v>2002</v>
      </c>
      <c r="C6762">
        <v>186</v>
      </c>
      <c r="D6762">
        <v>17.600000000000001</v>
      </c>
      <c r="E6762">
        <v>23.6</v>
      </c>
      <c r="F6762">
        <v>10.3</v>
      </c>
      <c r="G6762">
        <v>0</v>
      </c>
      <c r="I6762">
        <f t="shared" si="211"/>
        <v>22.030000000000005</v>
      </c>
      <c r="J6762">
        <f t="shared" si="211"/>
        <v>11.696666666666664</v>
      </c>
    </row>
    <row r="6763" spans="1:10">
      <c r="A6763" s="2">
        <f t="shared" si="210"/>
        <v>37443</v>
      </c>
      <c r="B6763">
        <v>2002</v>
      </c>
      <c r="C6763">
        <v>187</v>
      </c>
      <c r="D6763">
        <v>16.2</v>
      </c>
      <c r="E6763">
        <v>22.4</v>
      </c>
      <c r="F6763">
        <v>11.9</v>
      </c>
      <c r="G6763">
        <v>0</v>
      </c>
      <c r="I6763">
        <f t="shared" si="211"/>
        <v>22.066666666666666</v>
      </c>
      <c r="J6763">
        <f t="shared" si="211"/>
        <v>11.673333333333328</v>
      </c>
    </row>
    <row r="6764" spans="1:10">
      <c r="A6764" s="2">
        <f t="shared" si="210"/>
        <v>37444</v>
      </c>
      <c r="B6764">
        <v>2002</v>
      </c>
      <c r="C6764">
        <v>188</v>
      </c>
      <c r="D6764">
        <v>16.7</v>
      </c>
      <c r="E6764">
        <v>23.6</v>
      </c>
      <c r="F6764">
        <v>12.3</v>
      </c>
      <c r="G6764">
        <v>0</v>
      </c>
      <c r="I6764">
        <f t="shared" si="211"/>
        <v>22.106666666666669</v>
      </c>
      <c r="J6764">
        <f t="shared" si="211"/>
        <v>11.749999999999996</v>
      </c>
    </row>
    <row r="6765" spans="1:10">
      <c r="A6765" s="2">
        <f t="shared" si="210"/>
        <v>37445</v>
      </c>
      <c r="B6765">
        <v>2002</v>
      </c>
      <c r="C6765">
        <v>189</v>
      </c>
      <c r="D6765">
        <v>19.899999999999999</v>
      </c>
      <c r="E6765">
        <v>26.1</v>
      </c>
      <c r="F6765">
        <v>12.2</v>
      </c>
      <c r="G6765">
        <v>0</v>
      </c>
      <c r="I6765">
        <f t="shared" si="211"/>
        <v>22.24666666666667</v>
      </c>
      <c r="J6765">
        <f t="shared" si="211"/>
        <v>11.739999999999998</v>
      </c>
    </row>
    <row r="6766" spans="1:10">
      <c r="A6766" s="2">
        <f t="shared" si="210"/>
        <v>37446</v>
      </c>
      <c r="B6766">
        <v>2002</v>
      </c>
      <c r="C6766">
        <v>190</v>
      </c>
      <c r="D6766">
        <v>18.3</v>
      </c>
      <c r="E6766">
        <v>26.7</v>
      </c>
      <c r="F6766">
        <v>11.7</v>
      </c>
      <c r="G6766">
        <v>0</v>
      </c>
      <c r="I6766">
        <f t="shared" si="211"/>
        <v>22.383333333333336</v>
      </c>
      <c r="J6766">
        <f t="shared" si="211"/>
        <v>11.666666666666663</v>
      </c>
    </row>
    <row r="6767" spans="1:10">
      <c r="A6767" s="2">
        <f t="shared" si="210"/>
        <v>37447</v>
      </c>
      <c r="B6767">
        <v>2002</v>
      </c>
      <c r="C6767">
        <v>191</v>
      </c>
      <c r="D6767">
        <v>19.399999999999999</v>
      </c>
      <c r="E6767">
        <v>27.6</v>
      </c>
      <c r="F6767">
        <v>13.5</v>
      </c>
      <c r="G6767">
        <v>0</v>
      </c>
      <c r="I6767">
        <f t="shared" si="211"/>
        <v>22.516666666666673</v>
      </c>
      <c r="J6767">
        <f t="shared" si="211"/>
        <v>11.633333333333331</v>
      </c>
    </row>
    <row r="6768" spans="1:10">
      <c r="A6768" s="2">
        <f t="shared" si="210"/>
        <v>37448</v>
      </c>
      <c r="B6768">
        <v>2002</v>
      </c>
      <c r="C6768">
        <v>192</v>
      </c>
      <c r="D6768">
        <v>18.5</v>
      </c>
      <c r="E6768">
        <v>24.4</v>
      </c>
      <c r="F6768">
        <v>15.3</v>
      </c>
      <c r="G6768">
        <v>0</v>
      </c>
      <c r="I6768">
        <f t="shared" si="211"/>
        <v>22.606666666666673</v>
      </c>
      <c r="J6768">
        <f t="shared" si="211"/>
        <v>11.856666666666664</v>
      </c>
    </row>
    <row r="6769" spans="1:10">
      <c r="A6769" s="2">
        <f t="shared" si="210"/>
        <v>37449</v>
      </c>
      <c r="B6769">
        <v>2002</v>
      </c>
      <c r="C6769">
        <v>193</v>
      </c>
      <c r="D6769">
        <v>16.100000000000001</v>
      </c>
      <c r="E6769">
        <v>21.6</v>
      </c>
      <c r="F6769">
        <v>13.3</v>
      </c>
      <c r="G6769">
        <v>0</v>
      </c>
      <c r="I6769">
        <f t="shared" si="211"/>
        <v>22.550000000000008</v>
      </c>
      <c r="J6769">
        <f t="shared" si="211"/>
        <v>11.863333333333332</v>
      </c>
    </row>
    <row r="6770" spans="1:10">
      <c r="A6770" s="2">
        <f t="shared" si="210"/>
        <v>37450</v>
      </c>
      <c r="B6770">
        <v>2002</v>
      </c>
      <c r="C6770">
        <v>194</v>
      </c>
      <c r="D6770">
        <v>18.399999999999999</v>
      </c>
      <c r="E6770">
        <v>23.1</v>
      </c>
      <c r="F6770">
        <v>10.9</v>
      </c>
      <c r="G6770">
        <v>0</v>
      </c>
      <c r="I6770">
        <f t="shared" si="211"/>
        <v>22.533333333333342</v>
      </c>
      <c r="J6770">
        <f t="shared" si="211"/>
        <v>11.77</v>
      </c>
    </row>
    <row r="6771" spans="1:10">
      <c r="A6771" s="2">
        <f t="shared" si="210"/>
        <v>37451</v>
      </c>
      <c r="B6771">
        <v>2002</v>
      </c>
      <c r="C6771">
        <v>195</v>
      </c>
      <c r="D6771">
        <v>18.100000000000001</v>
      </c>
      <c r="E6771">
        <v>22.8</v>
      </c>
      <c r="F6771">
        <v>11.6</v>
      </c>
      <c r="G6771">
        <v>0</v>
      </c>
      <c r="I6771">
        <f t="shared" si="211"/>
        <v>22.560000000000002</v>
      </c>
      <c r="J6771">
        <f t="shared" si="211"/>
        <v>11.709999999999999</v>
      </c>
    </row>
    <row r="6772" spans="1:10">
      <c r="A6772" s="2">
        <f t="shared" si="210"/>
        <v>37452</v>
      </c>
      <c r="B6772">
        <v>2002</v>
      </c>
      <c r="C6772">
        <v>196</v>
      </c>
      <c r="D6772">
        <v>18.5</v>
      </c>
      <c r="E6772">
        <v>23.1</v>
      </c>
      <c r="F6772">
        <v>11.4</v>
      </c>
      <c r="G6772">
        <v>0</v>
      </c>
      <c r="I6772">
        <f t="shared" si="211"/>
        <v>22.490000000000006</v>
      </c>
      <c r="J6772">
        <f t="shared" si="211"/>
        <v>11.726666666666667</v>
      </c>
    </row>
    <row r="6773" spans="1:10">
      <c r="A6773" s="2">
        <f t="shared" si="210"/>
        <v>37453</v>
      </c>
      <c r="B6773">
        <v>2002</v>
      </c>
      <c r="C6773">
        <v>197</v>
      </c>
      <c r="D6773">
        <v>21</v>
      </c>
      <c r="E6773">
        <v>25.2</v>
      </c>
      <c r="F6773">
        <v>10.8</v>
      </c>
      <c r="G6773">
        <v>0</v>
      </c>
      <c r="I6773">
        <f t="shared" si="211"/>
        <v>22.560000000000002</v>
      </c>
      <c r="J6773">
        <f t="shared" si="211"/>
        <v>11.71</v>
      </c>
    </row>
    <row r="6774" spans="1:10">
      <c r="A6774" s="2">
        <f t="shared" si="210"/>
        <v>37454</v>
      </c>
      <c r="B6774">
        <v>2002</v>
      </c>
      <c r="C6774">
        <v>198</v>
      </c>
      <c r="D6774">
        <v>20.3</v>
      </c>
      <c r="E6774">
        <v>26.1</v>
      </c>
      <c r="F6774">
        <v>11.6</v>
      </c>
      <c r="G6774">
        <v>0</v>
      </c>
      <c r="I6774">
        <f t="shared" si="211"/>
        <v>22.693333333333339</v>
      </c>
      <c r="J6774">
        <f t="shared" si="211"/>
        <v>11.753333333333334</v>
      </c>
    </row>
    <row r="6775" spans="1:10">
      <c r="A6775" s="2">
        <f t="shared" si="210"/>
        <v>37455</v>
      </c>
      <c r="B6775">
        <v>2002</v>
      </c>
      <c r="C6775">
        <v>199</v>
      </c>
      <c r="D6775">
        <v>20.3</v>
      </c>
      <c r="E6775">
        <v>25.6</v>
      </c>
      <c r="F6775">
        <v>12.9</v>
      </c>
      <c r="G6775">
        <v>0</v>
      </c>
      <c r="I6775">
        <f t="shared" si="211"/>
        <v>22.803333333333338</v>
      </c>
      <c r="J6775">
        <f t="shared" si="211"/>
        <v>11.813333333333334</v>
      </c>
    </row>
    <row r="6776" spans="1:10">
      <c r="A6776" s="2">
        <f t="shared" si="210"/>
        <v>37456</v>
      </c>
      <c r="B6776">
        <v>2002</v>
      </c>
      <c r="C6776">
        <v>200</v>
      </c>
      <c r="D6776">
        <v>19.7</v>
      </c>
      <c r="E6776">
        <v>26.4</v>
      </c>
      <c r="F6776">
        <v>12.6</v>
      </c>
      <c r="G6776">
        <v>0</v>
      </c>
      <c r="I6776">
        <f t="shared" si="211"/>
        <v>22.873333333333335</v>
      </c>
      <c r="J6776">
        <f t="shared" si="211"/>
        <v>11.876666666666669</v>
      </c>
    </row>
    <row r="6777" spans="1:10">
      <c r="A6777" s="2">
        <f t="shared" si="210"/>
        <v>37457</v>
      </c>
      <c r="B6777">
        <v>2002</v>
      </c>
      <c r="C6777">
        <v>201</v>
      </c>
      <c r="D6777">
        <v>20</v>
      </c>
      <c r="E6777">
        <v>25.5</v>
      </c>
      <c r="F6777">
        <v>13.3</v>
      </c>
      <c r="G6777">
        <v>0</v>
      </c>
      <c r="I6777">
        <f t="shared" si="211"/>
        <v>22.970000000000002</v>
      </c>
      <c r="J6777">
        <f t="shared" si="211"/>
        <v>11.88</v>
      </c>
    </row>
    <row r="6778" spans="1:10">
      <c r="A6778" s="2">
        <f t="shared" si="210"/>
        <v>37458</v>
      </c>
      <c r="B6778">
        <v>2002</v>
      </c>
      <c r="C6778">
        <v>202</v>
      </c>
      <c r="D6778">
        <v>20.5</v>
      </c>
      <c r="E6778">
        <v>26.1</v>
      </c>
      <c r="F6778">
        <v>13.6</v>
      </c>
      <c r="G6778">
        <v>0</v>
      </c>
      <c r="I6778">
        <f t="shared" si="211"/>
        <v>23.203333333333337</v>
      </c>
      <c r="J6778">
        <f t="shared" si="211"/>
        <v>11.893333333333336</v>
      </c>
    </row>
    <row r="6779" spans="1:10">
      <c r="A6779" s="2">
        <f t="shared" si="210"/>
        <v>37459</v>
      </c>
      <c r="B6779">
        <v>2002</v>
      </c>
      <c r="C6779">
        <v>203</v>
      </c>
      <c r="D6779">
        <v>21.1</v>
      </c>
      <c r="E6779">
        <v>25.6</v>
      </c>
      <c r="F6779">
        <v>11.5</v>
      </c>
      <c r="G6779">
        <v>0</v>
      </c>
      <c r="I6779">
        <f t="shared" si="211"/>
        <v>23.510000000000005</v>
      </c>
      <c r="J6779">
        <f t="shared" si="211"/>
        <v>11.91666666666667</v>
      </c>
    </row>
    <row r="6780" spans="1:10">
      <c r="A6780" s="2">
        <f t="shared" si="210"/>
        <v>37460</v>
      </c>
      <c r="B6780">
        <v>2002</v>
      </c>
      <c r="C6780">
        <v>204</v>
      </c>
      <c r="D6780">
        <v>20.5</v>
      </c>
      <c r="E6780">
        <v>26.1</v>
      </c>
      <c r="F6780">
        <v>11.8</v>
      </c>
      <c r="G6780">
        <v>0</v>
      </c>
      <c r="I6780">
        <f t="shared" si="211"/>
        <v>23.696666666666673</v>
      </c>
      <c r="J6780">
        <f t="shared" si="211"/>
        <v>11.960000000000004</v>
      </c>
    </row>
    <row r="6781" spans="1:10">
      <c r="A6781" s="2">
        <f t="shared" si="210"/>
        <v>37461</v>
      </c>
      <c r="B6781">
        <v>2002</v>
      </c>
      <c r="C6781">
        <v>205</v>
      </c>
      <c r="D6781">
        <v>20.7</v>
      </c>
      <c r="E6781">
        <v>26.2</v>
      </c>
      <c r="F6781">
        <v>14.3</v>
      </c>
      <c r="G6781">
        <v>0</v>
      </c>
      <c r="I6781">
        <f t="shared" si="211"/>
        <v>23.810000000000006</v>
      </c>
      <c r="J6781">
        <f t="shared" si="211"/>
        <v>12.083333333333337</v>
      </c>
    </row>
    <row r="6782" spans="1:10">
      <c r="A6782" s="2">
        <f t="shared" si="210"/>
        <v>37462</v>
      </c>
      <c r="B6782">
        <v>2002</v>
      </c>
      <c r="C6782">
        <v>206</v>
      </c>
      <c r="D6782">
        <v>21.4</v>
      </c>
      <c r="E6782">
        <v>26.1</v>
      </c>
      <c r="F6782">
        <v>12.8</v>
      </c>
      <c r="G6782">
        <v>0</v>
      </c>
      <c r="I6782">
        <f t="shared" si="211"/>
        <v>23.923333333333343</v>
      </c>
      <c r="J6782">
        <f t="shared" si="211"/>
        <v>12.210000000000004</v>
      </c>
    </row>
    <row r="6783" spans="1:10">
      <c r="A6783" s="2">
        <f t="shared" si="210"/>
        <v>37463</v>
      </c>
      <c r="B6783">
        <v>2002</v>
      </c>
      <c r="C6783">
        <v>207</v>
      </c>
      <c r="D6783">
        <v>21.4</v>
      </c>
      <c r="E6783">
        <v>26.7</v>
      </c>
      <c r="F6783">
        <v>14</v>
      </c>
      <c r="G6783">
        <v>0</v>
      </c>
      <c r="I6783">
        <f t="shared" si="211"/>
        <v>24.143333333333342</v>
      </c>
      <c r="J6783">
        <f t="shared" si="211"/>
        <v>12.303333333333338</v>
      </c>
    </row>
    <row r="6784" spans="1:10">
      <c r="A6784" s="2">
        <f t="shared" si="210"/>
        <v>37464</v>
      </c>
      <c r="B6784">
        <v>2002</v>
      </c>
      <c r="C6784">
        <v>208</v>
      </c>
      <c r="D6784">
        <v>20.3</v>
      </c>
      <c r="E6784">
        <v>27.1</v>
      </c>
      <c r="F6784">
        <v>14.4</v>
      </c>
      <c r="G6784">
        <v>0</v>
      </c>
      <c r="I6784">
        <f t="shared" si="211"/>
        <v>24.306666666666676</v>
      </c>
      <c r="J6784">
        <f t="shared" si="211"/>
        <v>12.443333333333335</v>
      </c>
    </row>
    <row r="6785" spans="1:10">
      <c r="A6785" s="2">
        <f t="shared" si="210"/>
        <v>37465</v>
      </c>
      <c r="B6785">
        <v>2002</v>
      </c>
      <c r="C6785">
        <v>209</v>
      </c>
      <c r="D6785">
        <v>19.3</v>
      </c>
      <c r="E6785">
        <v>26.8</v>
      </c>
      <c r="F6785">
        <v>15.5</v>
      </c>
      <c r="G6785">
        <v>0</v>
      </c>
      <c r="I6785">
        <f t="shared" si="211"/>
        <v>24.396666666666672</v>
      </c>
      <c r="J6785">
        <f t="shared" si="211"/>
        <v>12.576666666666672</v>
      </c>
    </row>
    <row r="6786" spans="1:10">
      <c r="A6786" s="2">
        <f t="shared" si="210"/>
        <v>37466</v>
      </c>
      <c r="B6786">
        <v>2002</v>
      </c>
      <c r="C6786">
        <v>210</v>
      </c>
      <c r="D6786">
        <v>18.899999999999999</v>
      </c>
      <c r="E6786">
        <v>26.8</v>
      </c>
      <c r="F6786">
        <v>15.2</v>
      </c>
      <c r="G6786">
        <v>0</v>
      </c>
      <c r="I6786">
        <f t="shared" si="211"/>
        <v>24.490000000000006</v>
      </c>
      <c r="J6786">
        <f t="shared" si="211"/>
        <v>12.650000000000002</v>
      </c>
    </row>
    <row r="6787" spans="1:10">
      <c r="A6787" s="2">
        <f t="shared" ref="A6787:A6850" si="212">DATE(B6787,1,1)+C6787-1</f>
        <v>37467</v>
      </c>
      <c r="B6787">
        <v>2002</v>
      </c>
      <c r="C6787">
        <v>211</v>
      </c>
      <c r="D6787">
        <v>21.1</v>
      </c>
      <c r="E6787">
        <v>27.1</v>
      </c>
      <c r="F6787">
        <v>13.6</v>
      </c>
      <c r="G6787">
        <v>0</v>
      </c>
      <c r="I6787">
        <f t="shared" si="211"/>
        <v>24.590000000000007</v>
      </c>
      <c r="J6787">
        <f t="shared" si="211"/>
        <v>12.630000000000003</v>
      </c>
    </row>
    <row r="6788" spans="1:10">
      <c r="A6788" s="2">
        <f t="shared" si="212"/>
        <v>37468</v>
      </c>
      <c r="B6788">
        <v>2002</v>
      </c>
      <c r="C6788">
        <v>212</v>
      </c>
      <c r="D6788">
        <v>19.3</v>
      </c>
      <c r="E6788">
        <v>24.8</v>
      </c>
      <c r="F6788">
        <v>13</v>
      </c>
      <c r="G6788">
        <v>0</v>
      </c>
      <c r="I6788">
        <f t="shared" si="211"/>
        <v>24.666666666666671</v>
      </c>
      <c r="J6788">
        <f t="shared" si="211"/>
        <v>12.623333333333335</v>
      </c>
    </row>
    <row r="6789" spans="1:10">
      <c r="A6789" s="2">
        <f t="shared" si="212"/>
        <v>37469</v>
      </c>
      <c r="B6789">
        <v>2002</v>
      </c>
      <c r="C6789">
        <v>213</v>
      </c>
      <c r="D6789">
        <v>13.9</v>
      </c>
      <c r="E6789">
        <v>23.6</v>
      </c>
      <c r="F6789">
        <v>14.1</v>
      </c>
      <c r="G6789">
        <v>0</v>
      </c>
      <c r="I6789">
        <f t="shared" si="211"/>
        <v>24.893333333333334</v>
      </c>
      <c r="J6789">
        <f t="shared" si="211"/>
        <v>12.683333333333335</v>
      </c>
    </row>
    <row r="6790" spans="1:10">
      <c r="A6790" s="2">
        <f t="shared" si="212"/>
        <v>37470</v>
      </c>
      <c r="B6790">
        <v>2002</v>
      </c>
      <c r="C6790">
        <v>214</v>
      </c>
      <c r="D6790">
        <v>10.9</v>
      </c>
      <c r="E6790">
        <v>20.100000000000001</v>
      </c>
      <c r="F6790">
        <v>13.3</v>
      </c>
      <c r="G6790">
        <v>1.5</v>
      </c>
      <c r="I6790">
        <f t="shared" si="211"/>
        <v>24.860000000000003</v>
      </c>
      <c r="J6790">
        <f t="shared" si="211"/>
        <v>12.753333333333336</v>
      </c>
    </row>
    <row r="6791" spans="1:10">
      <c r="A6791" s="2">
        <f t="shared" si="212"/>
        <v>37471</v>
      </c>
      <c r="B6791">
        <v>2002</v>
      </c>
      <c r="C6791">
        <v>215</v>
      </c>
      <c r="D6791">
        <v>11.7</v>
      </c>
      <c r="E6791">
        <v>22.1</v>
      </c>
      <c r="F6791">
        <v>11.7</v>
      </c>
      <c r="G6791">
        <v>0</v>
      </c>
      <c r="I6791">
        <f t="shared" si="211"/>
        <v>24.966666666666672</v>
      </c>
      <c r="J6791">
        <f t="shared" si="211"/>
        <v>12.813333333333334</v>
      </c>
    </row>
    <row r="6792" spans="1:10">
      <c r="A6792" s="2">
        <f t="shared" si="212"/>
        <v>37472</v>
      </c>
      <c r="B6792">
        <v>2002</v>
      </c>
      <c r="C6792">
        <v>216</v>
      </c>
      <c r="D6792">
        <v>12.1</v>
      </c>
      <c r="E6792">
        <v>23.3</v>
      </c>
      <c r="F6792">
        <v>14.5</v>
      </c>
      <c r="G6792">
        <v>0</v>
      </c>
      <c r="I6792">
        <f t="shared" si="211"/>
        <v>24.956666666666667</v>
      </c>
      <c r="J6792">
        <f t="shared" si="211"/>
        <v>12.953333333333337</v>
      </c>
    </row>
    <row r="6793" spans="1:10">
      <c r="A6793" s="2">
        <f t="shared" si="212"/>
        <v>37473</v>
      </c>
      <c r="B6793">
        <v>2002</v>
      </c>
      <c r="C6793">
        <v>217</v>
      </c>
      <c r="D6793">
        <v>15.2</v>
      </c>
      <c r="E6793">
        <v>23.6</v>
      </c>
      <c r="F6793">
        <v>14</v>
      </c>
      <c r="G6793">
        <v>0</v>
      </c>
      <c r="I6793">
        <f t="shared" si="211"/>
        <v>24.996666666666666</v>
      </c>
      <c r="J6793">
        <f t="shared" si="211"/>
        <v>13.023333333333335</v>
      </c>
    </row>
    <row r="6794" spans="1:10">
      <c r="A6794" s="2">
        <f t="shared" si="212"/>
        <v>37474</v>
      </c>
      <c r="B6794">
        <v>2002</v>
      </c>
      <c r="C6794">
        <v>218</v>
      </c>
      <c r="D6794">
        <v>18.100000000000001</v>
      </c>
      <c r="E6794">
        <v>23.7</v>
      </c>
      <c r="F6794">
        <v>11.8</v>
      </c>
      <c r="G6794">
        <v>0</v>
      </c>
      <c r="I6794">
        <f t="shared" si="211"/>
        <v>25.000000000000004</v>
      </c>
      <c r="J6794">
        <f t="shared" si="211"/>
        <v>13.006666666666668</v>
      </c>
    </row>
    <row r="6795" spans="1:10">
      <c r="A6795" s="2">
        <f t="shared" si="212"/>
        <v>37475</v>
      </c>
      <c r="B6795">
        <v>2002</v>
      </c>
      <c r="C6795">
        <v>219</v>
      </c>
      <c r="D6795">
        <v>21.9</v>
      </c>
      <c r="E6795">
        <v>22.9</v>
      </c>
      <c r="F6795">
        <v>10.6</v>
      </c>
      <c r="G6795">
        <v>0</v>
      </c>
      <c r="I6795">
        <f t="shared" si="211"/>
        <v>24.893333333333334</v>
      </c>
      <c r="J6795">
        <f t="shared" si="211"/>
        <v>12.953333333333338</v>
      </c>
    </row>
    <row r="6796" spans="1:10">
      <c r="A6796" s="2">
        <f t="shared" si="212"/>
        <v>37476</v>
      </c>
      <c r="B6796">
        <v>2002</v>
      </c>
      <c r="C6796">
        <v>220</v>
      </c>
      <c r="D6796">
        <v>18.5</v>
      </c>
      <c r="E6796">
        <v>22.5</v>
      </c>
      <c r="F6796">
        <v>10.4</v>
      </c>
      <c r="G6796">
        <v>0</v>
      </c>
      <c r="I6796">
        <f t="shared" si="211"/>
        <v>24.753333333333337</v>
      </c>
      <c r="J6796">
        <f t="shared" si="211"/>
        <v>12.910000000000002</v>
      </c>
    </row>
    <row r="6797" spans="1:10">
      <c r="A6797" s="2">
        <f t="shared" si="212"/>
        <v>37477</v>
      </c>
      <c r="B6797">
        <v>2002</v>
      </c>
      <c r="C6797">
        <v>221</v>
      </c>
      <c r="D6797">
        <v>9.6</v>
      </c>
      <c r="E6797">
        <v>20</v>
      </c>
      <c r="F6797">
        <v>11.7</v>
      </c>
      <c r="G6797">
        <v>0.3</v>
      </c>
      <c r="I6797">
        <f t="shared" si="211"/>
        <v>24.500000000000004</v>
      </c>
      <c r="J6797">
        <f t="shared" si="211"/>
        <v>12.850000000000001</v>
      </c>
    </row>
    <row r="6798" spans="1:10">
      <c r="A6798" s="2">
        <f t="shared" si="212"/>
        <v>37478</v>
      </c>
      <c r="B6798">
        <v>2002</v>
      </c>
      <c r="C6798">
        <v>222</v>
      </c>
      <c r="D6798">
        <v>9.6</v>
      </c>
      <c r="E6798">
        <v>18.600000000000001</v>
      </c>
      <c r="F6798">
        <v>11.4</v>
      </c>
      <c r="G6798">
        <v>0</v>
      </c>
      <c r="I6798">
        <f t="shared" si="211"/>
        <v>24.306666666666672</v>
      </c>
      <c r="J6798">
        <f t="shared" si="211"/>
        <v>12.72</v>
      </c>
    </row>
    <row r="6799" spans="1:10">
      <c r="A6799" s="2">
        <f t="shared" si="212"/>
        <v>37479</v>
      </c>
      <c r="B6799">
        <v>2002</v>
      </c>
      <c r="C6799">
        <v>223</v>
      </c>
      <c r="D6799">
        <v>14.7</v>
      </c>
      <c r="E6799">
        <v>23.9</v>
      </c>
      <c r="F6799">
        <v>12.7</v>
      </c>
      <c r="G6799">
        <v>0</v>
      </c>
      <c r="I6799">
        <f t="shared" si="211"/>
        <v>24.383333333333336</v>
      </c>
      <c r="J6799">
        <f t="shared" si="211"/>
        <v>12.7</v>
      </c>
    </row>
    <row r="6800" spans="1:10">
      <c r="A6800" s="2">
        <f t="shared" si="212"/>
        <v>37480</v>
      </c>
      <c r="B6800">
        <v>2002</v>
      </c>
      <c r="C6800">
        <v>224</v>
      </c>
      <c r="D6800">
        <v>20.399999999999999</v>
      </c>
      <c r="E6800">
        <v>26.1</v>
      </c>
      <c r="F6800">
        <v>13.1</v>
      </c>
      <c r="G6800">
        <v>0</v>
      </c>
      <c r="I6800">
        <f t="shared" si="211"/>
        <v>24.483333333333338</v>
      </c>
      <c r="J6800">
        <f t="shared" si="211"/>
        <v>12.773333333333332</v>
      </c>
    </row>
    <row r="6801" spans="1:10">
      <c r="A6801" s="2">
        <f t="shared" si="212"/>
        <v>37481</v>
      </c>
      <c r="B6801">
        <v>2002</v>
      </c>
      <c r="C6801">
        <v>225</v>
      </c>
      <c r="D6801">
        <v>20.3</v>
      </c>
      <c r="E6801">
        <v>26.1</v>
      </c>
      <c r="F6801">
        <v>14.3</v>
      </c>
      <c r="G6801">
        <v>0</v>
      </c>
      <c r="I6801">
        <f t="shared" si="211"/>
        <v>24.593333333333341</v>
      </c>
      <c r="J6801">
        <f t="shared" si="211"/>
        <v>12.863333333333333</v>
      </c>
    </row>
    <row r="6802" spans="1:10">
      <c r="A6802" s="2">
        <f t="shared" si="212"/>
        <v>37482</v>
      </c>
      <c r="B6802">
        <v>2002</v>
      </c>
      <c r="C6802">
        <v>226</v>
      </c>
      <c r="D6802">
        <v>19.5</v>
      </c>
      <c r="E6802">
        <v>26.7</v>
      </c>
      <c r="F6802">
        <v>15.6</v>
      </c>
      <c r="G6802">
        <v>0</v>
      </c>
      <c r="I6802">
        <f t="shared" si="211"/>
        <v>24.713333333333342</v>
      </c>
      <c r="J6802">
        <f t="shared" si="211"/>
        <v>13.003333333333334</v>
      </c>
    </row>
    <row r="6803" spans="1:10">
      <c r="A6803" s="2">
        <f t="shared" si="212"/>
        <v>37483</v>
      </c>
      <c r="B6803">
        <v>2002</v>
      </c>
      <c r="C6803">
        <v>227</v>
      </c>
      <c r="D6803">
        <v>21</v>
      </c>
      <c r="E6803">
        <v>27.1</v>
      </c>
      <c r="F6803">
        <v>16.899999999999999</v>
      </c>
      <c r="G6803">
        <v>0</v>
      </c>
      <c r="I6803">
        <f t="shared" si="211"/>
        <v>24.776666666666678</v>
      </c>
      <c r="J6803">
        <f t="shared" si="211"/>
        <v>13.206666666666665</v>
      </c>
    </row>
    <row r="6804" spans="1:10">
      <c r="A6804" s="2">
        <f t="shared" si="212"/>
        <v>37484</v>
      </c>
      <c r="B6804">
        <v>2002</v>
      </c>
      <c r="C6804">
        <v>228</v>
      </c>
      <c r="D6804">
        <v>22.6</v>
      </c>
      <c r="E6804">
        <v>26.5</v>
      </c>
      <c r="F6804">
        <v>14.9</v>
      </c>
      <c r="G6804">
        <v>0</v>
      </c>
      <c r="I6804">
        <f t="shared" si="211"/>
        <v>24.79000000000001</v>
      </c>
      <c r="J6804">
        <f t="shared" si="211"/>
        <v>13.316666666666665</v>
      </c>
    </row>
    <row r="6805" spans="1:10">
      <c r="A6805" s="2">
        <f t="shared" si="212"/>
        <v>37485</v>
      </c>
      <c r="B6805">
        <v>2002</v>
      </c>
      <c r="C6805">
        <v>229</v>
      </c>
      <c r="D6805">
        <v>19</v>
      </c>
      <c r="E6805">
        <v>25.6</v>
      </c>
      <c r="F6805">
        <v>14</v>
      </c>
      <c r="G6805">
        <v>0</v>
      </c>
      <c r="I6805">
        <f t="shared" si="211"/>
        <v>24.79000000000001</v>
      </c>
      <c r="J6805">
        <f t="shared" si="211"/>
        <v>13.353333333333332</v>
      </c>
    </row>
    <row r="6806" spans="1:10">
      <c r="A6806" s="2">
        <f t="shared" si="212"/>
        <v>37486</v>
      </c>
      <c r="B6806">
        <v>2002</v>
      </c>
      <c r="C6806">
        <v>230</v>
      </c>
      <c r="D6806">
        <v>18.2</v>
      </c>
      <c r="E6806">
        <v>25.8</v>
      </c>
      <c r="F6806">
        <v>14.2</v>
      </c>
      <c r="G6806">
        <v>0</v>
      </c>
      <c r="I6806">
        <f t="shared" si="211"/>
        <v>24.770000000000003</v>
      </c>
      <c r="J6806">
        <f t="shared" si="211"/>
        <v>13.406666666666665</v>
      </c>
    </row>
    <row r="6807" spans="1:10">
      <c r="A6807" s="2">
        <f t="shared" si="212"/>
        <v>37487</v>
      </c>
      <c r="B6807">
        <v>2002</v>
      </c>
      <c r="C6807">
        <v>231</v>
      </c>
      <c r="D6807">
        <v>19.8</v>
      </c>
      <c r="E6807">
        <v>25.8</v>
      </c>
      <c r="F6807">
        <v>13.5</v>
      </c>
      <c r="G6807">
        <v>0</v>
      </c>
      <c r="I6807">
        <f t="shared" si="211"/>
        <v>24.780000000000008</v>
      </c>
      <c r="J6807">
        <f t="shared" si="211"/>
        <v>13.413333333333332</v>
      </c>
    </row>
    <row r="6808" spans="1:10">
      <c r="A6808" s="2">
        <f t="shared" si="212"/>
        <v>37488</v>
      </c>
      <c r="B6808">
        <v>2002</v>
      </c>
      <c r="C6808">
        <v>232</v>
      </c>
      <c r="D6808">
        <v>19.8</v>
      </c>
      <c r="E6808">
        <v>25.6</v>
      </c>
      <c r="F6808">
        <v>13.5</v>
      </c>
      <c r="G6808">
        <v>0</v>
      </c>
      <c r="I6808">
        <f t="shared" si="211"/>
        <v>24.763333333333335</v>
      </c>
      <c r="J6808">
        <f t="shared" si="211"/>
        <v>13.41</v>
      </c>
    </row>
    <row r="6809" spans="1:10">
      <c r="A6809" s="2">
        <f t="shared" si="212"/>
        <v>37489</v>
      </c>
      <c r="B6809">
        <v>2002</v>
      </c>
      <c r="C6809">
        <v>233</v>
      </c>
      <c r="D6809">
        <v>17.5</v>
      </c>
      <c r="E6809">
        <v>23.8</v>
      </c>
      <c r="F6809">
        <v>12.5</v>
      </c>
      <c r="G6809">
        <v>0</v>
      </c>
      <c r="I6809">
        <f t="shared" si="211"/>
        <v>24.703333333333337</v>
      </c>
      <c r="J6809">
        <f t="shared" si="211"/>
        <v>13.443333333333333</v>
      </c>
    </row>
    <row r="6810" spans="1:10">
      <c r="A6810" s="2">
        <f t="shared" si="212"/>
        <v>37490</v>
      </c>
      <c r="B6810">
        <v>2002</v>
      </c>
      <c r="C6810">
        <v>234</v>
      </c>
      <c r="D6810">
        <v>11.2</v>
      </c>
      <c r="E6810">
        <v>22.8</v>
      </c>
      <c r="F6810">
        <v>13</v>
      </c>
      <c r="G6810">
        <v>0</v>
      </c>
      <c r="I6810">
        <f t="shared" si="211"/>
        <v>24.59333333333333</v>
      </c>
      <c r="J6810">
        <f t="shared" si="211"/>
        <v>13.483333333333331</v>
      </c>
    </row>
    <row r="6811" spans="1:10">
      <c r="A6811" s="2">
        <f t="shared" si="212"/>
        <v>37491</v>
      </c>
      <c r="B6811">
        <v>2002</v>
      </c>
      <c r="C6811">
        <v>235</v>
      </c>
      <c r="D6811">
        <v>13</v>
      </c>
      <c r="E6811">
        <v>22.3</v>
      </c>
      <c r="F6811">
        <v>14.1</v>
      </c>
      <c r="G6811">
        <v>0</v>
      </c>
      <c r="I6811">
        <f t="shared" si="211"/>
        <v>24.463333333333328</v>
      </c>
      <c r="J6811">
        <f t="shared" si="211"/>
        <v>13.476666666666665</v>
      </c>
    </row>
    <row r="6812" spans="1:10">
      <c r="A6812" s="2">
        <f t="shared" si="212"/>
        <v>37492</v>
      </c>
      <c r="B6812">
        <v>2002</v>
      </c>
      <c r="C6812">
        <v>236</v>
      </c>
      <c r="D6812">
        <v>14.1</v>
      </c>
      <c r="E6812">
        <v>25</v>
      </c>
      <c r="F6812">
        <v>13.5</v>
      </c>
      <c r="G6812">
        <v>9.4</v>
      </c>
      <c r="I6812">
        <f t="shared" si="211"/>
        <v>24.426666666666662</v>
      </c>
      <c r="J6812">
        <f t="shared" si="211"/>
        <v>13.499999999999998</v>
      </c>
    </row>
    <row r="6813" spans="1:10">
      <c r="A6813" s="2">
        <f t="shared" si="212"/>
        <v>37493</v>
      </c>
      <c r="B6813">
        <v>2002</v>
      </c>
      <c r="C6813">
        <v>237</v>
      </c>
      <c r="D6813">
        <v>20.6</v>
      </c>
      <c r="E6813">
        <v>24.3</v>
      </c>
      <c r="F6813">
        <v>13.5</v>
      </c>
      <c r="G6813">
        <v>0</v>
      </c>
      <c r="I6813">
        <f t="shared" si="211"/>
        <v>24.346666666666657</v>
      </c>
      <c r="J6813">
        <f t="shared" si="211"/>
        <v>13.483333333333331</v>
      </c>
    </row>
    <row r="6814" spans="1:10">
      <c r="A6814" s="2">
        <f t="shared" si="212"/>
        <v>37494</v>
      </c>
      <c r="B6814">
        <v>2002</v>
      </c>
      <c r="C6814">
        <v>238</v>
      </c>
      <c r="D6814">
        <v>21.7</v>
      </c>
      <c r="E6814">
        <v>25.8</v>
      </c>
      <c r="F6814">
        <v>16</v>
      </c>
      <c r="G6814">
        <v>0</v>
      </c>
      <c r="I6814">
        <f t="shared" si="211"/>
        <v>24.303333333333327</v>
      </c>
      <c r="J6814">
        <f t="shared" si="211"/>
        <v>13.536666666666665</v>
      </c>
    </row>
    <row r="6815" spans="1:10">
      <c r="A6815" s="2">
        <f t="shared" si="212"/>
        <v>37495</v>
      </c>
      <c r="B6815">
        <v>2002</v>
      </c>
      <c r="C6815">
        <v>239</v>
      </c>
      <c r="D6815">
        <v>23.1</v>
      </c>
      <c r="E6815">
        <v>26.5</v>
      </c>
      <c r="F6815">
        <v>15.4</v>
      </c>
      <c r="G6815">
        <v>0</v>
      </c>
      <c r="I6815">
        <f t="shared" si="211"/>
        <v>24.293333333333329</v>
      </c>
      <c r="J6815">
        <f t="shared" si="211"/>
        <v>13.533333333333333</v>
      </c>
    </row>
    <row r="6816" spans="1:10">
      <c r="A6816" s="2">
        <f t="shared" si="212"/>
        <v>37496</v>
      </c>
      <c r="B6816">
        <v>2002</v>
      </c>
      <c r="C6816">
        <v>240</v>
      </c>
      <c r="D6816">
        <v>22.5</v>
      </c>
      <c r="E6816">
        <v>26.3</v>
      </c>
      <c r="F6816">
        <v>15.1</v>
      </c>
      <c r="G6816">
        <v>0</v>
      </c>
      <c r="I6816">
        <f t="shared" ref="I6816:J6879" si="213">AVERAGE(E6787:E6816)</f>
        <v>24.27666666666666</v>
      </c>
      <c r="J6816">
        <f t="shared" si="213"/>
        <v>13.530000000000001</v>
      </c>
    </row>
    <row r="6817" spans="1:10">
      <c r="A6817" s="2">
        <f t="shared" si="212"/>
        <v>37497</v>
      </c>
      <c r="B6817">
        <v>2002</v>
      </c>
      <c r="C6817">
        <v>241</v>
      </c>
      <c r="D6817">
        <v>21</v>
      </c>
      <c r="E6817">
        <v>26.1</v>
      </c>
      <c r="F6817">
        <v>14.7</v>
      </c>
      <c r="G6817">
        <v>0</v>
      </c>
      <c r="I6817">
        <f t="shared" si="213"/>
        <v>24.243333333333329</v>
      </c>
      <c r="J6817">
        <f t="shared" si="213"/>
        <v>13.566666666666666</v>
      </c>
    </row>
    <row r="6818" spans="1:10">
      <c r="A6818" s="2">
        <f t="shared" si="212"/>
        <v>37498</v>
      </c>
      <c r="B6818">
        <v>2002</v>
      </c>
      <c r="C6818">
        <v>242</v>
      </c>
      <c r="D6818">
        <v>23.2</v>
      </c>
      <c r="E6818">
        <v>26.6</v>
      </c>
      <c r="F6818">
        <v>14.3</v>
      </c>
      <c r="G6818">
        <v>0</v>
      </c>
      <c r="I6818">
        <f t="shared" si="213"/>
        <v>24.303333333333335</v>
      </c>
      <c r="J6818">
        <f t="shared" si="213"/>
        <v>13.610000000000001</v>
      </c>
    </row>
    <row r="6819" spans="1:10">
      <c r="A6819" s="2">
        <f t="shared" si="212"/>
        <v>37499</v>
      </c>
      <c r="B6819">
        <v>2002</v>
      </c>
      <c r="C6819">
        <v>243</v>
      </c>
      <c r="D6819">
        <v>23.5</v>
      </c>
      <c r="E6819">
        <v>26.7</v>
      </c>
      <c r="F6819">
        <v>14.3</v>
      </c>
      <c r="G6819">
        <v>0</v>
      </c>
      <c r="I6819">
        <f t="shared" si="213"/>
        <v>24.40666666666667</v>
      </c>
      <c r="J6819">
        <f t="shared" si="213"/>
        <v>13.616666666666669</v>
      </c>
    </row>
    <row r="6820" spans="1:10">
      <c r="A6820" s="2">
        <f t="shared" si="212"/>
        <v>37500</v>
      </c>
      <c r="B6820">
        <v>2002</v>
      </c>
      <c r="C6820">
        <v>244</v>
      </c>
      <c r="D6820">
        <v>20.399999999999999</v>
      </c>
      <c r="E6820">
        <v>26.2</v>
      </c>
      <c r="F6820">
        <v>15.7</v>
      </c>
      <c r="G6820">
        <v>0</v>
      </c>
      <c r="I6820">
        <f t="shared" si="213"/>
        <v>24.610000000000007</v>
      </c>
      <c r="J6820">
        <f t="shared" si="213"/>
        <v>13.696666666666667</v>
      </c>
    </row>
    <row r="6821" spans="1:10">
      <c r="A6821" s="2">
        <f t="shared" si="212"/>
        <v>37501</v>
      </c>
      <c r="B6821">
        <v>2002</v>
      </c>
      <c r="C6821">
        <v>245</v>
      </c>
      <c r="D6821">
        <v>23.2</v>
      </c>
      <c r="E6821">
        <v>25.6</v>
      </c>
      <c r="F6821">
        <v>12.5</v>
      </c>
      <c r="G6821">
        <v>0</v>
      </c>
      <c r="I6821">
        <f t="shared" si="213"/>
        <v>24.726666666666674</v>
      </c>
      <c r="J6821">
        <f t="shared" si="213"/>
        <v>13.723333333333333</v>
      </c>
    </row>
    <row r="6822" spans="1:10">
      <c r="A6822" s="2">
        <f t="shared" si="212"/>
        <v>37502</v>
      </c>
      <c r="B6822">
        <v>2002</v>
      </c>
      <c r="C6822">
        <v>246</v>
      </c>
      <c r="D6822">
        <v>20.6</v>
      </c>
      <c r="E6822">
        <v>25.7</v>
      </c>
      <c r="F6822">
        <v>12.4</v>
      </c>
      <c r="G6822">
        <v>0</v>
      </c>
      <c r="I6822">
        <f t="shared" si="213"/>
        <v>24.806666666666676</v>
      </c>
      <c r="J6822">
        <f t="shared" si="213"/>
        <v>13.653333333333332</v>
      </c>
    </row>
    <row r="6823" spans="1:10">
      <c r="A6823" s="2">
        <f t="shared" si="212"/>
        <v>37503</v>
      </c>
      <c r="B6823">
        <v>2002</v>
      </c>
      <c r="C6823">
        <v>247</v>
      </c>
      <c r="D6823">
        <v>19.7</v>
      </c>
      <c r="E6823">
        <v>26.6</v>
      </c>
      <c r="F6823">
        <v>15.6</v>
      </c>
      <c r="G6823">
        <v>0</v>
      </c>
      <c r="I6823">
        <f t="shared" si="213"/>
        <v>24.906666666666677</v>
      </c>
      <c r="J6823">
        <f t="shared" si="213"/>
        <v>13.706666666666665</v>
      </c>
    </row>
    <row r="6824" spans="1:10">
      <c r="A6824" s="2">
        <f t="shared" si="212"/>
        <v>37504</v>
      </c>
      <c r="B6824">
        <v>2002</v>
      </c>
      <c r="C6824">
        <v>248</v>
      </c>
      <c r="D6824">
        <v>20.7</v>
      </c>
      <c r="E6824">
        <v>27.1</v>
      </c>
      <c r="F6824">
        <v>15.6</v>
      </c>
      <c r="G6824">
        <v>0</v>
      </c>
      <c r="I6824">
        <f t="shared" si="213"/>
        <v>25.020000000000007</v>
      </c>
      <c r="J6824">
        <f t="shared" si="213"/>
        <v>13.833333333333334</v>
      </c>
    </row>
    <row r="6825" spans="1:10">
      <c r="A6825" s="2">
        <f t="shared" si="212"/>
        <v>37505</v>
      </c>
      <c r="B6825">
        <v>2002</v>
      </c>
      <c r="C6825">
        <v>249</v>
      </c>
      <c r="D6825">
        <v>21.2</v>
      </c>
      <c r="E6825">
        <v>28.7</v>
      </c>
      <c r="F6825">
        <v>14.6</v>
      </c>
      <c r="G6825">
        <v>0</v>
      </c>
      <c r="I6825">
        <f t="shared" si="213"/>
        <v>25.213333333333345</v>
      </c>
      <c r="J6825">
        <f t="shared" si="213"/>
        <v>13.966666666666667</v>
      </c>
    </row>
    <row r="6826" spans="1:10">
      <c r="A6826" s="2">
        <f t="shared" si="212"/>
        <v>37506</v>
      </c>
      <c r="B6826">
        <v>2002</v>
      </c>
      <c r="C6826">
        <v>250</v>
      </c>
      <c r="D6826">
        <v>18.600000000000001</v>
      </c>
      <c r="E6826">
        <v>26.1</v>
      </c>
      <c r="F6826">
        <v>15.2</v>
      </c>
      <c r="G6826">
        <v>0</v>
      </c>
      <c r="I6826">
        <f t="shared" si="213"/>
        <v>25.333333333333346</v>
      </c>
      <c r="J6826">
        <f t="shared" si="213"/>
        <v>14.126666666666667</v>
      </c>
    </row>
    <row r="6827" spans="1:10">
      <c r="A6827" s="2">
        <f t="shared" si="212"/>
        <v>37507</v>
      </c>
      <c r="B6827">
        <v>2002</v>
      </c>
      <c r="C6827">
        <v>251</v>
      </c>
      <c r="D6827">
        <v>18.3</v>
      </c>
      <c r="E6827">
        <v>26.1</v>
      </c>
      <c r="F6827">
        <v>14.9</v>
      </c>
      <c r="G6827">
        <v>0</v>
      </c>
      <c r="I6827">
        <f t="shared" si="213"/>
        <v>25.53666666666668</v>
      </c>
      <c r="J6827">
        <f t="shared" si="213"/>
        <v>14.233333333333336</v>
      </c>
    </row>
    <row r="6828" spans="1:10">
      <c r="A6828" s="2">
        <f t="shared" si="212"/>
        <v>37508</v>
      </c>
      <c r="B6828">
        <v>2002</v>
      </c>
      <c r="C6828">
        <v>252</v>
      </c>
      <c r="D6828">
        <v>25.4</v>
      </c>
      <c r="E6828">
        <v>29.4</v>
      </c>
      <c r="F6828">
        <v>15.6</v>
      </c>
      <c r="G6828">
        <v>0</v>
      </c>
      <c r="I6828">
        <f t="shared" si="213"/>
        <v>25.896666666666682</v>
      </c>
      <c r="J6828">
        <f t="shared" si="213"/>
        <v>14.373333333333335</v>
      </c>
    </row>
    <row r="6829" spans="1:10">
      <c r="A6829" s="2">
        <f t="shared" si="212"/>
        <v>37509</v>
      </c>
      <c r="B6829">
        <v>2002</v>
      </c>
      <c r="C6829">
        <v>253</v>
      </c>
      <c r="D6829">
        <v>25.3</v>
      </c>
      <c r="E6829">
        <v>31</v>
      </c>
      <c r="F6829">
        <v>16.600000000000001</v>
      </c>
      <c r="G6829">
        <v>0</v>
      </c>
      <c r="I6829">
        <f t="shared" si="213"/>
        <v>26.133333333333344</v>
      </c>
      <c r="J6829">
        <f t="shared" si="213"/>
        <v>14.503333333333336</v>
      </c>
    </row>
    <row r="6830" spans="1:10">
      <c r="A6830" s="2">
        <f t="shared" si="212"/>
        <v>37510</v>
      </c>
      <c r="B6830">
        <v>2002</v>
      </c>
      <c r="C6830">
        <v>254</v>
      </c>
      <c r="D6830">
        <v>12.6</v>
      </c>
      <c r="E6830">
        <v>27.6</v>
      </c>
      <c r="F6830">
        <v>19.600000000000001</v>
      </c>
      <c r="G6830">
        <v>0.6</v>
      </c>
      <c r="I6830">
        <f t="shared" si="213"/>
        <v>26.183333333333341</v>
      </c>
      <c r="J6830">
        <f t="shared" si="213"/>
        <v>14.72</v>
      </c>
    </row>
    <row r="6831" spans="1:10">
      <c r="A6831" s="2">
        <f t="shared" si="212"/>
        <v>37511</v>
      </c>
      <c r="B6831">
        <v>2002</v>
      </c>
      <c r="C6831">
        <v>255</v>
      </c>
      <c r="D6831">
        <v>18</v>
      </c>
      <c r="E6831">
        <v>25.5</v>
      </c>
      <c r="F6831">
        <v>14.9</v>
      </c>
      <c r="G6831">
        <v>0</v>
      </c>
      <c r="I6831">
        <f t="shared" si="213"/>
        <v>26.163333333333345</v>
      </c>
      <c r="J6831">
        <f t="shared" si="213"/>
        <v>14.740000000000002</v>
      </c>
    </row>
    <row r="6832" spans="1:10">
      <c r="A6832" s="2">
        <f t="shared" si="212"/>
        <v>37512</v>
      </c>
      <c r="B6832">
        <v>2002</v>
      </c>
      <c r="C6832">
        <v>256</v>
      </c>
      <c r="D6832">
        <v>18.899999999999999</v>
      </c>
      <c r="E6832">
        <v>22.2</v>
      </c>
      <c r="F6832">
        <v>14.6</v>
      </c>
      <c r="G6832">
        <v>0</v>
      </c>
      <c r="I6832">
        <f t="shared" si="213"/>
        <v>26.013333333333339</v>
      </c>
      <c r="J6832">
        <f t="shared" si="213"/>
        <v>14.706666666666671</v>
      </c>
    </row>
    <row r="6833" spans="1:10">
      <c r="A6833" s="2">
        <f t="shared" si="212"/>
        <v>37513</v>
      </c>
      <c r="B6833">
        <v>2002</v>
      </c>
      <c r="C6833">
        <v>257</v>
      </c>
      <c r="D6833">
        <v>8.6999999999999993</v>
      </c>
      <c r="E6833">
        <v>18.8</v>
      </c>
      <c r="F6833">
        <v>12.9</v>
      </c>
      <c r="G6833">
        <v>0</v>
      </c>
      <c r="I6833">
        <f t="shared" si="213"/>
        <v>25.736666666666675</v>
      </c>
      <c r="J6833">
        <f t="shared" si="213"/>
        <v>14.573333333333334</v>
      </c>
    </row>
    <row r="6834" spans="1:10">
      <c r="A6834" s="2">
        <f t="shared" si="212"/>
        <v>37514</v>
      </c>
      <c r="B6834">
        <v>2002</v>
      </c>
      <c r="C6834">
        <v>258</v>
      </c>
      <c r="D6834">
        <v>20.399999999999999</v>
      </c>
      <c r="E6834">
        <v>22.4</v>
      </c>
      <c r="F6834">
        <v>11.4</v>
      </c>
      <c r="G6834">
        <v>0</v>
      </c>
      <c r="I6834">
        <f t="shared" si="213"/>
        <v>25.600000000000009</v>
      </c>
      <c r="J6834">
        <f t="shared" si="213"/>
        <v>14.456666666666669</v>
      </c>
    </row>
    <row r="6835" spans="1:10">
      <c r="A6835" s="2">
        <f t="shared" si="212"/>
        <v>37515</v>
      </c>
      <c r="B6835">
        <v>2002</v>
      </c>
      <c r="C6835">
        <v>259</v>
      </c>
      <c r="D6835">
        <v>13.3</v>
      </c>
      <c r="E6835">
        <v>21.6</v>
      </c>
      <c r="F6835">
        <v>12.9</v>
      </c>
      <c r="G6835">
        <v>0</v>
      </c>
      <c r="I6835">
        <f t="shared" si="213"/>
        <v>25.466666666666672</v>
      </c>
      <c r="J6835">
        <f t="shared" si="213"/>
        <v>14.419999999999998</v>
      </c>
    </row>
    <row r="6836" spans="1:10">
      <c r="A6836" s="2">
        <f t="shared" si="212"/>
        <v>37516</v>
      </c>
      <c r="B6836">
        <v>2002</v>
      </c>
      <c r="C6836">
        <v>260</v>
      </c>
      <c r="D6836">
        <v>17.2</v>
      </c>
      <c r="E6836">
        <v>23.6</v>
      </c>
      <c r="F6836">
        <v>12.4</v>
      </c>
      <c r="G6836">
        <v>0</v>
      </c>
      <c r="I6836">
        <f t="shared" si="213"/>
        <v>25.393333333333338</v>
      </c>
      <c r="J6836">
        <f t="shared" si="213"/>
        <v>14.359999999999998</v>
      </c>
    </row>
    <row r="6837" spans="1:10">
      <c r="A6837" s="2">
        <f t="shared" si="212"/>
        <v>37517</v>
      </c>
      <c r="B6837">
        <v>2002</v>
      </c>
      <c r="C6837">
        <v>261</v>
      </c>
      <c r="D6837">
        <v>22.6</v>
      </c>
      <c r="E6837">
        <v>25.7</v>
      </c>
      <c r="F6837">
        <v>12.9</v>
      </c>
      <c r="G6837">
        <v>0</v>
      </c>
      <c r="I6837">
        <f t="shared" si="213"/>
        <v>25.390000000000004</v>
      </c>
      <c r="J6837">
        <f t="shared" si="213"/>
        <v>14.339999999999998</v>
      </c>
    </row>
    <row r="6838" spans="1:10">
      <c r="A6838" s="2">
        <f t="shared" si="212"/>
        <v>37518</v>
      </c>
      <c r="B6838">
        <v>2002</v>
      </c>
      <c r="C6838">
        <v>262</v>
      </c>
      <c r="D6838">
        <v>21.2</v>
      </c>
      <c r="E6838">
        <v>25.1</v>
      </c>
      <c r="F6838">
        <v>11.7</v>
      </c>
      <c r="G6838">
        <v>0</v>
      </c>
      <c r="I6838">
        <f t="shared" si="213"/>
        <v>25.373333333333338</v>
      </c>
      <c r="J6838">
        <f t="shared" si="213"/>
        <v>14.279999999999998</v>
      </c>
    </row>
    <row r="6839" spans="1:10">
      <c r="A6839" s="2">
        <f t="shared" si="212"/>
        <v>37519</v>
      </c>
      <c r="B6839">
        <v>2002</v>
      </c>
      <c r="C6839">
        <v>263</v>
      </c>
      <c r="D6839">
        <v>21.8</v>
      </c>
      <c r="E6839">
        <v>25.7</v>
      </c>
      <c r="F6839">
        <v>14.1</v>
      </c>
      <c r="G6839">
        <v>0</v>
      </c>
      <c r="I6839">
        <f t="shared" si="213"/>
        <v>25.436666666666675</v>
      </c>
      <c r="J6839">
        <f t="shared" si="213"/>
        <v>14.333333333333332</v>
      </c>
    </row>
    <row r="6840" spans="1:10">
      <c r="A6840" s="2">
        <f t="shared" si="212"/>
        <v>37520</v>
      </c>
      <c r="B6840">
        <v>2002</v>
      </c>
      <c r="C6840">
        <v>264</v>
      </c>
      <c r="D6840">
        <v>22.9</v>
      </c>
      <c r="E6840">
        <v>27.1</v>
      </c>
      <c r="F6840">
        <v>15.7</v>
      </c>
      <c r="G6840">
        <v>0</v>
      </c>
      <c r="I6840">
        <f t="shared" si="213"/>
        <v>25.580000000000005</v>
      </c>
      <c r="J6840">
        <f t="shared" si="213"/>
        <v>14.42333333333333</v>
      </c>
    </row>
    <row r="6841" spans="1:10">
      <c r="A6841" s="2">
        <f t="shared" si="212"/>
        <v>37521</v>
      </c>
      <c r="B6841">
        <v>2002</v>
      </c>
      <c r="C6841">
        <v>265</v>
      </c>
      <c r="D6841">
        <v>26</v>
      </c>
      <c r="E6841">
        <v>27.9</v>
      </c>
      <c r="F6841">
        <v>15.9</v>
      </c>
      <c r="G6841">
        <v>0</v>
      </c>
      <c r="I6841">
        <f t="shared" si="213"/>
        <v>25.766666666666673</v>
      </c>
      <c r="J6841">
        <f t="shared" si="213"/>
        <v>14.483333333333329</v>
      </c>
    </row>
    <row r="6842" spans="1:10">
      <c r="A6842" s="2">
        <f t="shared" si="212"/>
        <v>37522</v>
      </c>
      <c r="B6842">
        <v>2002</v>
      </c>
      <c r="C6842">
        <v>266</v>
      </c>
      <c r="D6842">
        <v>21.6</v>
      </c>
      <c r="E6842">
        <v>27.1</v>
      </c>
      <c r="F6842">
        <v>16.7</v>
      </c>
      <c r="G6842">
        <v>0</v>
      </c>
      <c r="I6842">
        <f t="shared" si="213"/>
        <v>25.83666666666667</v>
      </c>
      <c r="J6842">
        <f t="shared" si="213"/>
        <v>14.589999999999995</v>
      </c>
    </row>
    <row r="6843" spans="1:10">
      <c r="A6843" s="2">
        <f t="shared" si="212"/>
        <v>37523</v>
      </c>
      <c r="B6843">
        <v>2002</v>
      </c>
      <c r="C6843">
        <v>267</v>
      </c>
      <c r="D6843">
        <v>25.5</v>
      </c>
      <c r="E6843">
        <v>29.2</v>
      </c>
      <c r="F6843">
        <v>15.2</v>
      </c>
      <c r="G6843">
        <v>0</v>
      </c>
      <c r="I6843">
        <f t="shared" si="213"/>
        <v>26.000000000000007</v>
      </c>
      <c r="J6843">
        <f t="shared" si="213"/>
        <v>14.646666666666659</v>
      </c>
    </row>
    <row r="6844" spans="1:10">
      <c r="A6844" s="2">
        <f t="shared" si="212"/>
        <v>37524</v>
      </c>
      <c r="B6844">
        <v>2002</v>
      </c>
      <c r="C6844">
        <v>268</v>
      </c>
      <c r="D6844">
        <v>25.8</v>
      </c>
      <c r="E6844">
        <v>30.5</v>
      </c>
      <c r="F6844">
        <v>16</v>
      </c>
      <c r="G6844">
        <v>0</v>
      </c>
      <c r="I6844">
        <f t="shared" si="213"/>
        <v>26.156666666666677</v>
      </c>
      <c r="J6844">
        <f t="shared" si="213"/>
        <v>14.646666666666659</v>
      </c>
    </row>
    <row r="6845" spans="1:10">
      <c r="A6845" s="2">
        <f t="shared" si="212"/>
        <v>37525</v>
      </c>
      <c r="B6845">
        <v>2002</v>
      </c>
      <c r="C6845">
        <v>269</v>
      </c>
      <c r="D6845">
        <v>25.7</v>
      </c>
      <c r="E6845">
        <v>29.6</v>
      </c>
      <c r="F6845">
        <v>18.3</v>
      </c>
      <c r="G6845">
        <v>0</v>
      </c>
      <c r="I6845">
        <f t="shared" si="213"/>
        <v>26.260000000000005</v>
      </c>
      <c r="J6845">
        <f t="shared" si="213"/>
        <v>14.743333333333329</v>
      </c>
    </row>
    <row r="6846" spans="1:10">
      <c r="A6846" s="2">
        <f t="shared" si="212"/>
        <v>37526</v>
      </c>
      <c r="B6846">
        <v>2002</v>
      </c>
      <c r="C6846">
        <v>270</v>
      </c>
      <c r="D6846">
        <v>27.5</v>
      </c>
      <c r="E6846">
        <v>30.6</v>
      </c>
      <c r="F6846">
        <v>18.399999999999999</v>
      </c>
      <c r="G6846">
        <v>0</v>
      </c>
      <c r="I6846">
        <f t="shared" si="213"/>
        <v>26.403333333333343</v>
      </c>
      <c r="J6846">
        <f t="shared" si="213"/>
        <v>14.853333333333328</v>
      </c>
    </row>
    <row r="6847" spans="1:10">
      <c r="A6847" s="2">
        <f t="shared" si="212"/>
        <v>37527</v>
      </c>
      <c r="B6847">
        <v>2002</v>
      </c>
      <c r="C6847">
        <v>271</v>
      </c>
      <c r="D6847">
        <v>27.5</v>
      </c>
      <c r="E6847">
        <v>26.6</v>
      </c>
      <c r="F6847">
        <v>15.2</v>
      </c>
      <c r="G6847">
        <v>0</v>
      </c>
      <c r="I6847">
        <f t="shared" si="213"/>
        <v>26.420000000000009</v>
      </c>
      <c r="J6847">
        <f t="shared" si="213"/>
        <v>14.869999999999996</v>
      </c>
    </row>
    <row r="6848" spans="1:10">
      <c r="A6848" s="2">
        <f t="shared" si="212"/>
        <v>37528</v>
      </c>
      <c r="B6848">
        <v>2002</v>
      </c>
      <c r="C6848">
        <v>272</v>
      </c>
      <c r="D6848">
        <v>27.7</v>
      </c>
      <c r="E6848">
        <v>32.799999999999997</v>
      </c>
      <c r="F6848">
        <v>20.6</v>
      </c>
      <c r="G6848">
        <v>0</v>
      </c>
      <c r="I6848">
        <f t="shared" si="213"/>
        <v>26.626666666666672</v>
      </c>
      <c r="J6848">
        <f t="shared" si="213"/>
        <v>15.079999999999997</v>
      </c>
    </row>
    <row r="6849" spans="1:10">
      <c r="A6849" s="2">
        <f t="shared" si="212"/>
        <v>37529</v>
      </c>
      <c r="B6849">
        <v>2002</v>
      </c>
      <c r="C6849">
        <v>273</v>
      </c>
      <c r="D6849">
        <v>26</v>
      </c>
      <c r="E6849">
        <v>32.299999999999997</v>
      </c>
      <c r="F6849">
        <v>19.600000000000001</v>
      </c>
      <c r="G6849">
        <v>0</v>
      </c>
      <c r="I6849">
        <f t="shared" si="213"/>
        <v>26.813333333333336</v>
      </c>
      <c r="J6849">
        <f t="shared" si="213"/>
        <v>15.256666666666666</v>
      </c>
    </row>
    <row r="6850" spans="1:10">
      <c r="A6850" s="2">
        <f t="shared" si="212"/>
        <v>37530</v>
      </c>
      <c r="B6850">
        <v>2002</v>
      </c>
      <c r="C6850">
        <v>274</v>
      </c>
      <c r="D6850">
        <v>25</v>
      </c>
      <c r="E6850">
        <v>30.4</v>
      </c>
      <c r="F6850">
        <v>18.2</v>
      </c>
      <c r="G6850">
        <v>0</v>
      </c>
      <c r="I6850">
        <f t="shared" si="213"/>
        <v>26.953333333333333</v>
      </c>
      <c r="J6850">
        <f t="shared" si="213"/>
        <v>15.34</v>
      </c>
    </row>
    <row r="6851" spans="1:10">
      <c r="A6851" s="2">
        <f t="shared" ref="A6851:A6914" si="214">DATE(B6851,1,1)+C6851-1</f>
        <v>37531</v>
      </c>
      <c r="B6851">
        <v>2002</v>
      </c>
      <c r="C6851">
        <v>275</v>
      </c>
      <c r="D6851">
        <v>24.5</v>
      </c>
      <c r="E6851">
        <v>33.1</v>
      </c>
      <c r="F6851">
        <v>18.8</v>
      </c>
      <c r="G6851">
        <v>0</v>
      </c>
      <c r="I6851">
        <f t="shared" si="213"/>
        <v>27.203333333333337</v>
      </c>
      <c r="J6851">
        <f t="shared" si="213"/>
        <v>15.55</v>
      </c>
    </row>
    <row r="6852" spans="1:10">
      <c r="A6852" s="2">
        <f t="shared" si="214"/>
        <v>37532</v>
      </c>
      <c r="B6852">
        <v>2002</v>
      </c>
      <c r="C6852">
        <v>276</v>
      </c>
      <c r="D6852">
        <v>23.3</v>
      </c>
      <c r="E6852">
        <v>30.1</v>
      </c>
      <c r="F6852">
        <v>18.600000000000001</v>
      </c>
      <c r="G6852">
        <v>0</v>
      </c>
      <c r="I6852">
        <f t="shared" si="213"/>
        <v>27.350000000000005</v>
      </c>
      <c r="J6852">
        <f t="shared" si="213"/>
        <v>15.756666666666666</v>
      </c>
    </row>
    <row r="6853" spans="1:10">
      <c r="A6853" s="2">
        <f t="shared" si="214"/>
        <v>37533</v>
      </c>
      <c r="B6853">
        <v>2002</v>
      </c>
      <c r="C6853">
        <v>277</v>
      </c>
      <c r="D6853">
        <v>25.3</v>
      </c>
      <c r="E6853">
        <v>30.6</v>
      </c>
      <c r="F6853">
        <v>19.5</v>
      </c>
      <c r="G6853">
        <v>0</v>
      </c>
      <c r="I6853">
        <f t="shared" si="213"/>
        <v>27.483333333333338</v>
      </c>
      <c r="J6853">
        <f t="shared" si="213"/>
        <v>15.886666666666667</v>
      </c>
    </row>
    <row r="6854" spans="1:10">
      <c r="A6854" s="2">
        <f t="shared" si="214"/>
        <v>37534</v>
      </c>
      <c r="B6854">
        <v>2002</v>
      </c>
      <c r="C6854">
        <v>278</v>
      </c>
      <c r="D6854">
        <v>15.4</v>
      </c>
      <c r="E6854">
        <v>28.2</v>
      </c>
      <c r="F6854">
        <v>18.600000000000001</v>
      </c>
      <c r="G6854">
        <v>5.4</v>
      </c>
      <c r="I6854">
        <f t="shared" si="213"/>
        <v>27.520000000000003</v>
      </c>
      <c r="J6854">
        <f t="shared" si="213"/>
        <v>15.98666666666667</v>
      </c>
    </row>
    <row r="6855" spans="1:10">
      <c r="A6855" s="2">
        <f t="shared" si="214"/>
        <v>37535</v>
      </c>
      <c r="B6855">
        <v>2002</v>
      </c>
      <c r="C6855">
        <v>279</v>
      </c>
      <c r="D6855">
        <v>24.6</v>
      </c>
      <c r="E6855">
        <v>30.1</v>
      </c>
      <c r="F6855">
        <v>16.600000000000001</v>
      </c>
      <c r="G6855">
        <v>0</v>
      </c>
      <c r="I6855">
        <f t="shared" si="213"/>
        <v>27.56666666666667</v>
      </c>
      <c r="J6855">
        <f t="shared" si="213"/>
        <v>16.053333333333335</v>
      </c>
    </row>
    <row r="6856" spans="1:10">
      <c r="A6856" s="2">
        <f t="shared" si="214"/>
        <v>37536</v>
      </c>
      <c r="B6856">
        <v>2002</v>
      </c>
      <c r="C6856">
        <v>280</v>
      </c>
      <c r="D6856">
        <v>24.2</v>
      </c>
      <c r="E6856">
        <v>30.5</v>
      </c>
      <c r="F6856">
        <v>18.100000000000001</v>
      </c>
      <c r="G6856">
        <v>0</v>
      </c>
      <c r="I6856">
        <f t="shared" si="213"/>
        <v>27.713333333333335</v>
      </c>
      <c r="J6856">
        <f t="shared" si="213"/>
        <v>16.150000000000002</v>
      </c>
    </row>
    <row r="6857" spans="1:10">
      <c r="A6857" s="2">
        <f t="shared" si="214"/>
        <v>37537</v>
      </c>
      <c r="B6857">
        <v>2002</v>
      </c>
      <c r="C6857">
        <v>281</v>
      </c>
      <c r="D6857">
        <v>25.3</v>
      </c>
      <c r="E6857">
        <v>30.1</v>
      </c>
      <c r="F6857">
        <v>19.7</v>
      </c>
      <c r="G6857">
        <v>0</v>
      </c>
      <c r="I6857">
        <f t="shared" si="213"/>
        <v>27.846666666666671</v>
      </c>
      <c r="J6857">
        <f t="shared" si="213"/>
        <v>16.310000000000002</v>
      </c>
    </row>
    <row r="6858" spans="1:10">
      <c r="A6858" s="2">
        <f t="shared" si="214"/>
        <v>37538</v>
      </c>
      <c r="B6858">
        <v>2002</v>
      </c>
      <c r="C6858">
        <v>282</v>
      </c>
      <c r="D6858">
        <v>19.8</v>
      </c>
      <c r="E6858">
        <v>28.1</v>
      </c>
      <c r="F6858">
        <v>17.600000000000001</v>
      </c>
      <c r="G6858">
        <v>0</v>
      </c>
      <c r="I6858">
        <f t="shared" si="213"/>
        <v>27.803333333333338</v>
      </c>
      <c r="J6858">
        <f t="shared" si="213"/>
        <v>16.376666666666672</v>
      </c>
    </row>
    <row r="6859" spans="1:10">
      <c r="A6859" s="2">
        <f t="shared" si="214"/>
        <v>37539</v>
      </c>
      <c r="B6859">
        <v>2002</v>
      </c>
      <c r="C6859">
        <v>283</v>
      </c>
      <c r="D6859">
        <v>10.3</v>
      </c>
      <c r="E6859">
        <v>20.6</v>
      </c>
      <c r="F6859">
        <v>15.5</v>
      </c>
      <c r="G6859">
        <v>0</v>
      </c>
      <c r="I6859">
        <f t="shared" si="213"/>
        <v>27.456666666666671</v>
      </c>
      <c r="J6859">
        <f t="shared" si="213"/>
        <v>16.340000000000007</v>
      </c>
    </row>
    <row r="6860" spans="1:10">
      <c r="A6860" s="2">
        <f t="shared" si="214"/>
        <v>37540</v>
      </c>
      <c r="B6860">
        <v>2002</v>
      </c>
      <c r="C6860">
        <v>284</v>
      </c>
      <c r="D6860">
        <v>24.3</v>
      </c>
      <c r="E6860">
        <v>25.8</v>
      </c>
      <c r="F6860">
        <v>14.6</v>
      </c>
      <c r="G6860">
        <v>0</v>
      </c>
      <c r="I6860">
        <f t="shared" si="213"/>
        <v>27.396666666666672</v>
      </c>
      <c r="J6860">
        <f t="shared" si="213"/>
        <v>16.173333333333339</v>
      </c>
    </row>
    <row r="6861" spans="1:10">
      <c r="A6861" s="2">
        <f t="shared" si="214"/>
        <v>37541</v>
      </c>
      <c r="B6861">
        <v>2002</v>
      </c>
      <c r="C6861">
        <v>285</v>
      </c>
      <c r="D6861">
        <v>27.3</v>
      </c>
      <c r="E6861">
        <v>26.7</v>
      </c>
      <c r="F6861">
        <v>13.3</v>
      </c>
      <c r="G6861">
        <v>0</v>
      </c>
      <c r="I6861">
        <f t="shared" si="213"/>
        <v>27.436666666666675</v>
      </c>
      <c r="J6861">
        <f t="shared" si="213"/>
        <v>16.120000000000005</v>
      </c>
    </row>
    <row r="6862" spans="1:10">
      <c r="A6862" s="2">
        <f t="shared" si="214"/>
        <v>37542</v>
      </c>
      <c r="B6862">
        <v>2002</v>
      </c>
      <c r="C6862">
        <v>286</v>
      </c>
      <c r="D6862">
        <v>21.4</v>
      </c>
      <c r="E6862">
        <v>28.1</v>
      </c>
      <c r="F6862">
        <v>15.1</v>
      </c>
      <c r="G6862">
        <v>0</v>
      </c>
      <c r="I6862">
        <f t="shared" si="213"/>
        <v>27.63333333333334</v>
      </c>
      <c r="J6862">
        <f t="shared" si="213"/>
        <v>16.13666666666667</v>
      </c>
    </row>
    <row r="6863" spans="1:10">
      <c r="A6863" s="2">
        <f t="shared" si="214"/>
        <v>37543</v>
      </c>
      <c r="B6863">
        <v>2002</v>
      </c>
      <c r="C6863">
        <v>287</v>
      </c>
      <c r="D6863">
        <v>23.7</v>
      </c>
      <c r="E6863">
        <v>29.1</v>
      </c>
      <c r="F6863">
        <v>17.3</v>
      </c>
      <c r="G6863">
        <v>0</v>
      </c>
      <c r="I6863">
        <f t="shared" si="213"/>
        <v>27.976666666666677</v>
      </c>
      <c r="J6863">
        <f t="shared" si="213"/>
        <v>16.283333333333339</v>
      </c>
    </row>
    <row r="6864" spans="1:10">
      <c r="A6864" s="2">
        <f t="shared" si="214"/>
        <v>37544</v>
      </c>
      <c r="B6864">
        <v>2002</v>
      </c>
      <c r="C6864">
        <v>288</v>
      </c>
      <c r="D6864">
        <v>23.1</v>
      </c>
      <c r="E6864">
        <v>30.4</v>
      </c>
      <c r="F6864">
        <v>17.600000000000001</v>
      </c>
      <c r="G6864">
        <v>0</v>
      </c>
      <c r="I6864">
        <f t="shared" si="213"/>
        <v>28.243333333333343</v>
      </c>
      <c r="J6864">
        <f t="shared" si="213"/>
        <v>16.490000000000006</v>
      </c>
    </row>
    <row r="6865" spans="1:10">
      <c r="A6865" s="2">
        <f t="shared" si="214"/>
        <v>37545</v>
      </c>
      <c r="B6865">
        <v>2002</v>
      </c>
      <c r="C6865">
        <v>289</v>
      </c>
      <c r="D6865">
        <v>26</v>
      </c>
      <c r="E6865">
        <v>28.6</v>
      </c>
      <c r="F6865">
        <v>15.8</v>
      </c>
      <c r="G6865">
        <v>0</v>
      </c>
      <c r="I6865">
        <f t="shared" si="213"/>
        <v>28.476666666666677</v>
      </c>
      <c r="J6865">
        <f t="shared" si="213"/>
        <v>16.586666666666673</v>
      </c>
    </row>
    <row r="6866" spans="1:10">
      <c r="A6866" s="2">
        <f t="shared" si="214"/>
        <v>37546</v>
      </c>
      <c r="B6866">
        <v>2002</v>
      </c>
      <c r="C6866">
        <v>290</v>
      </c>
      <c r="D6866">
        <v>27.4</v>
      </c>
      <c r="E6866">
        <v>30.4</v>
      </c>
      <c r="F6866">
        <v>16.8</v>
      </c>
      <c r="G6866">
        <v>0</v>
      </c>
      <c r="I6866">
        <f t="shared" si="213"/>
        <v>28.70333333333334</v>
      </c>
      <c r="J6866">
        <f t="shared" si="213"/>
        <v>16.733333333333341</v>
      </c>
    </row>
    <row r="6867" spans="1:10">
      <c r="A6867" s="2">
        <f t="shared" si="214"/>
        <v>37547</v>
      </c>
      <c r="B6867">
        <v>2002</v>
      </c>
      <c r="C6867">
        <v>291</v>
      </c>
      <c r="D6867">
        <v>25.4</v>
      </c>
      <c r="E6867">
        <v>31</v>
      </c>
      <c r="F6867">
        <v>17.899999999999999</v>
      </c>
      <c r="G6867">
        <v>0</v>
      </c>
      <c r="I6867">
        <f t="shared" si="213"/>
        <v>28.880000000000003</v>
      </c>
      <c r="J6867">
        <f t="shared" si="213"/>
        <v>16.900000000000006</v>
      </c>
    </row>
    <row r="6868" spans="1:10">
      <c r="A6868" s="2">
        <f t="shared" si="214"/>
        <v>37548</v>
      </c>
      <c r="B6868">
        <v>2002</v>
      </c>
      <c r="C6868">
        <v>292</v>
      </c>
      <c r="D6868">
        <v>27</v>
      </c>
      <c r="E6868">
        <v>31.1</v>
      </c>
      <c r="F6868">
        <v>18.5</v>
      </c>
      <c r="G6868">
        <v>0</v>
      </c>
      <c r="I6868">
        <f t="shared" si="213"/>
        <v>29.080000000000005</v>
      </c>
      <c r="J6868">
        <f t="shared" si="213"/>
        <v>17.126666666666672</v>
      </c>
    </row>
    <row r="6869" spans="1:10">
      <c r="A6869" s="2">
        <f t="shared" si="214"/>
        <v>37549</v>
      </c>
      <c r="B6869">
        <v>2002</v>
      </c>
      <c r="C6869">
        <v>293</v>
      </c>
      <c r="D6869">
        <v>23.3</v>
      </c>
      <c r="E6869">
        <v>30.9</v>
      </c>
      <c r="F6869">
        <v>18.899999999999999</v>
      </c>
      <c r="G6869">
        <v>9.1999999999999993</v>
      </c>
      <c r="I6869">
        <f t="shared" si="213"/>
        <v>29.253333333333337</v>
      </c>
      <c r="J6869">
        <f t="shared" si="213"/>
        <v>17.286666666666672</v>
      </c>
    </row>
    <row r="6870" spans="1:10">
      <c r="A6870" s="2">
        <f t="shared" si="214"/>
        <v>37550</v>
      </c>
      <c r="B6870">
        <v>2002</v>
      </c>
      <c r="C6870">
        <v>294</v>
      </c>
      <c r="D6870">
        <v>24.1</v>
      </c>
      <c r="E6870">
        <v>28.5</v>
      </c>
      <c r="F6870">
        <v>16.5</v>
      </c>
      <c r="G6870">
        <v>0</v>
      </c>
      <c r="I6870">
        <f t="shared" si="213"/>
        <v>29.300000000000004</v>
      </c>
      <c r="J6870">
        <f t="shared" si="213"/>
        <v>17.313333333333336</v>
      </c>
    </row>
    <row r="6871" spans="1:10">
      <c r="A6871" s="2">
        <f t="shared" si="214"/>
        <v>37551</v>
      </c>
      <c r="B6871">
        <v>2002</v>
      </c>
      <c r="C6871">
        <v>295</v>
      </c>
      <c r="D6871">
        <v>26.2</v>
      </c>
      <c r="E6871">
        <v>29.9</v>
      </c>
      <c r="F6871">
        <v>18</v>
      </c>
      <c r="G6871">
        <v>0</v>
      </c>
      <c r="I6871">
        <f t="shared" si="213"/>
        <v>29.366666666666671</v>
      </c>
      <c r="J6871">
        <f t="shared" si="213"/>
        <v>17.383333333333333</v>
      </c>
    </row>
    <row r="6872" spans="1:10">
      <c r="A6872" s="2">
        <f t="shared" si="214"/>
        <v>37552</v>
      </c>
      <c r="B6872">
        <v>2002</v>
      </c>
      <c r="C6872">
        <v>296</v>
      </c>
      <c r="D6872">
        <v>26.6</v>
      </c>
      <c r="E6872">
        <v>30.8</v>
      </c>
      <c r="F6872">
        <v>19</v>
      </c>
      <c r="G6872">
        <v>0</v>
      </c>
      <c r="I6872">
        <f t="shared" si="213"/>
        <v>29.490000000000006</v>
      </c>
      <c r="J6872">
        <f t="shared" si="213"/>
        <v>17.46</v>
      </c>
    </row>
    <row r="6873" spans="1:10">
      <c r="A6873" s="2">
        <f t="shared" si="214"/>
        <v>37553</v>
      </c>
      <c r="B6873">
        <v>2002</v>
      </c>
      <c r="C6873">
        <v>297</v>
      </c>
      <c r="D6873">
        <v>28.2</v>
      </c>
      <c r="E6873">
        <v>31.9</v>
      </c>
      <c r="F6873">
        <v>18.899999999999999</v>
      </c>
      <c r="G6873">
        <v>0</v>
      </c>
      <c r="I6873">
        <f t="shared" si="213"/>
        <v>29.580000000000002</v>
      </c>
      <c r="J6873">
        <f t="shared" si="213"/>
        <v>17.583333333333336</v>
      </c>
    </row>
    <row r="6874" spans="1:10">
      <c r="A6874" s="2">
        <f t="shared" si="214"/>
        <v>37554</v>
      </c>
      <c r="B6874">
        <v>2002</v>
      </c>
      <c r="C6874">
        <v>298</v>
      </c>
      <c r="D6874">
        <v>14</v>
      </c>
      <c r="E6874">
        <v>27.1</v>
      </c>
      <c r="F6874">
        <v>20</v>
      </c>
      <c r="G6874">
        <v>0.8</v>
      </c>
      <c r="I6874">
        <f t="shared" si="213"/>
        <v>29.466666666666665</v>
      </c>
      <c r="J6874">
        <f t="shared" si="213"/>
        <v>17.716666666666665</v>
      </c>
    </row>
    <row r="6875" spans="1:10">
      <c r="A6875" s="2">
        <f t="shared" si="214"/>
        <v>37555</v>
      </c>
      <c r="B6875">
        <v>2002</v>
      </c>
      <c r="C6875">
        <v>299</v>
      </c>
      <c r="D6875">
        <v>15.4</v>
      </c>
      <c r="E6875">
        <v>26.9</v>
      </c>
      <c r="F6875">
        <v>17.2</v>
      </c>
      <c r="G6875">
        <v>0</v>
      </c>
      <c r="I6875">
        <f t="shared" si="213"/>
        <v>29.376666666666665</v>
      </c>
      <c r="J6875">
        <f t="shared" si="213"/>
        <v>17.680000000000003</v>
      </c>
    </row>
    <row r="6876" spans="1:10">
      <c r="A6876" s="2">
        <f t="shared" si="214"/>
        <v>37556</v>
      </c>
      <c r="B6876">
        <v>2002</v>
      </c>
      <c r="C6876">
        <v>300</v>
      </c>
      <c r="D6876">
        <v>21.3</v>
      </c>
      <c r="E6876">
        <v>28.9</v>
      </c>
      <c r="F6876">
        <v>17.399999999999999</v>
      </c>
      <c r="G6876">
        <v>0</v>
      </c>
      <c r="I6876">
        <f t="shared" si="213"/>
        <v>29.32</v>
      </c>
      <c r="J6876">
        <f t="shared" si="213"/>
        <v>17.646666666666665</v>
      </c>
    </row>
    <row r="6877" spans="1:10">
      <c r="A6877" s="2">
        <f t="shared" si="214"/>
        <v>37557</v>
      </c>
      <c r="B6877">
        <v>2002</v>
      </c>
      <c r="C6877">
        <v>301</v>
      </c>
      <c r="D6877">
        <v>27.6</v>
      </c>
      <c r="E6877">
        <v>30.5</v>
      </c>
      <c r="F6877">
        <v>19.2</v>
      </c>
      <c r="G6877">
        <v>0</v>
      </c>
      <c r="I6877">
        <f t="shared" si="213"/>
        <v>29.449999999999996</v>
      </c>
      <c r="J6877">
        <f t="shared" si="213"/>
        <v>17.779999999999998</v>
      </c>
    </row>
    <row r="6878" spans="1:10">
      <c r="A6878" s="2">
        <f t="shared" si="214"/>
        <v>37558</v>
      </c>
      <c r="B6878">
        <v>2002</v>
      </c>
      <c r="C6878">
        <v>302</v>
      </c>
      <c r="D6878">
        <v>28.9</v>
      </c>
      <c r="E6878">
        <v>32.200000000000003</v>
      </c>
      <c r="F6878">
        <v>19.8</v>
      </c>
      <c r="G6878">
        <v>0</v>
      </c>
      <c r="I6878">
        <f t="shared" si="213"/>
        <v>29.43</v>
      </c>
      <c r="J6878">
        <f t="shared" si="213"/>
        <v>17.75333333333333</v>
      </c>
    </row>
    <row r="6879" spans="1:10">
      <c r="A6879" s="2">
        <f t="shared" si="214"/>
        <v>37559</v>
      </c>
      <c r="B6879">
        <v>2002</v>
      </c>
      <c r="C6879">
        <v>303</v>
      </c>
      <c r="D6879">
        <v>26.9</v>
      </c>
      <c r="E6879">
        <v>31.5</v>
      </c>
      <c r="F6879">
        <v>21.7</v>
      </c>
      <c r="G6879">
        <v>0</v>
      </c>
      <c r="I6879">
        <f t="shared" si="213"/>
        <v>29.403333333333332</v>
      </c>
      <c r="J6879">
        <f t="shared" si="213"/>
        <v>17.823333333333331</v>
      </c>
    </row>
    <row r="6880" spans="1:10">
      <c r="A6880" s="2">
        <f t="shared" si="214"/>
        <v>37560</v>
      </c>
      <c r="B6880">
        <v>2002</v>
      </c>
      <c r="C6880">
        <v>304</v>
      </c>
      <c r="D6880">
        <v>24.3</v>
      </c>
      <c r="E6880">
        <v>31.1</v>
      </c>
      <c r="F6880">
        <v>17.5</v>
      </c>
      <c r="G6880">
        <v>0</v>
      </c>
      <c r="I6880">
        <f t="shared" ref="I6880:J6943" si="215">AVERAGE(E6851:E6880)</f>
        <v>29.426666666666666</v>
      </c>
      <c r="J6880">
        <f t="shared" si="215"/>
        <v>17.799999999999997</v>
      </c>
    </row>
    <row r="6881" spans="1:10">
      <c r="A6881" s="2">
        <f t="shared" si="214"/>
        <v>37561</v>
      </c>
      <c r="B6881">
        <v>2002</v>
      </c>
      <c r="C6881">
        <v>305</v>
      </c>
      <c r="D6881">
        <v>6.9</v>
      </c>
      <c r="E6881">
        <v>23.8</v>
      </c>
      <c r="F6881">
        <v>18.899999999999999</v>
      </c>
      <c r="G6881">
        <v>31.4</v>
      </c>
      <c r="I6881">
        <f t="shared" si="215"/>
        <v>29.116666666666667</v>
      </c>
      <c r="J6881">
        <f t="shared" si="215"/>
        <v>17.803333333333331</v>
      </c>
    </row>
    <row r="6882" spans="1:10">
      <c r="A6882" s="2">
        <f t="shared" si="214"/>
        <v>37562</v>
      </c>
      <c r="B6882">
        <v>2002</v>
      </c>
      <c r="C6882">
        <v>306</v>
      </c>
      <c r="D6882">
        <v>15.2</v>
      </c>
      <c r="E6882">
        <v>26.7</v>
      </c>
      <c r="F6882">
        <v>18.600000000000001</v>
      </c>
      <c r="G6882">
        <v>0.7</v>
      </c>
      <c r="I6882">
        <f t="shared" si="215"/>
        <v>29.00333333333333</v>
      </c>
      <c r="J6882">
        <f t="shared" si="215"/>
        <v>17.803333333333335</v>
      </c>
    </row>
    <row r="6883" spans="1:10">
      <c r="A6883" s="2">
        <f t="shared" si="214"/>
        <v>37563</v>
      </c>
      <c r="B6883">
        <v>2002</v>
      </c>
      <c r="C6883">
        <v>307</v>
      </c>
      <c r="D6883">
        <v>29.3</v>
      </c>
      <c r="E6883">
        <v>30.3</v>
      </c>
      <c r="F6883">
        <v>19.3</v>
      </c>
      <c r="G6883">
        <v>0</v>
      </c>
      <c r="I6883">
        <f t="shared" si="215"/>
        <v>28.993333333333332</v>
      </c>
      <c r="J6883">
        <f t="shared" si="215"/>
        <v>17.796666666666663</v>
      </c>
    </row>
    <row r="6884" spans="1:10">
      <c r="A6884" s="2">
        <f t="shared" si="214"/>
        <v>37564</v>
      </c>
      <c r="B6884">
        <v>2002</v>
      </c>
      <c r="C6884">
        <v>308</v>
      </c>
      <c r="D6884">
        <v>29.7</v>
      </c>
      <c r="E6884">
        <v>32</v>
      </c>
      <c r="F6884">
        <v>20.100000000000001</v>
      </c>
      <c r="G6884">
        <v>0</v>
      </c>
      <c r="I6884">
        <f t="shared" si="215"/>
        <v>29.119999999999997</v>
      </c>
      <c r="J6884">
        <f t="shared" si="215"/>
        <v>17.846666666666668</v>
      </c>
    </row>
    <row r="6885" spans="1:10">
      <c r="A6885" s="2">
        <f t="shared" si="214"/>
        <v>37565</v>
      </c>
      <c r="B6885">
        <v>2002</v>
      </c>
      <c r="C6885">
        <v>309</v>
      </c>
      <c r="D6885">
        <v>29.2</v>
      </c>
      <c r="E6885">
        <v>33.200000000000003</v>
      </c>
      <c r="F6885">
        <v>20.8</v>
      </c>
      <c r="G6885">
        <v>0</v>
      </c>
      <c r="I6885">
        <f t="shared" si="215"/>
        <v>29.223333333333336</v>
      </c>
      <c r="J6885">
        <f t="shared" si="215"/>
        <v>17.986666666666665</v>
      </c>
    </row>
    <row r="6886" spans="1:10">
      <c r="A6886" s="2">
        <f t="shared" si="214"/>
        <v>37566</v>
      </c>
      <c r="B6886">
        <v>2002</v>
      </c>
      <c r="C6886">
        <v>310</v>
      </c>
      <c r="D6886">
        <v>12.6</v>
      </c>
      <c r="E6886">
        <v>27.7</v>
      </c>
      <c r="F6886">
        <v>20.6</v>
      </c>
      <c r="G6886">
        <v>18.5</v>
      </c>
      <c r="I6886">
        <f t="shared" si="215"/>
        <v>29.13</v>
      </c>
      <c r="J6886">
        <f t="shared" si="215"/>
        <v>18.07</v>
      </c>
    </row>
    <row r="6887" spans="1:10">
      <c r="A6887" s="2">
        <f t="shared" si="214"/>
        <v>37567</v>
      </c>
      <c r="B6887">
        <v>2002</v>
      </c>
      <c r="C6887">
        <v>311</v>
      </c>
      <c r="D6887">
        <v>10.7</v>
      </c>
      <c r="E6887">
        <v>20.6</v>
      </c>
      <c r="F6887">
        <v>16.100000000000001</v>
      </c>
      <c r="G6887">
        <v>0</v>
      </c>
      <c r="I6887">
        <f t="shared" si="215"/>
        <v>28.813333333333336</v>
      </c>
      <c r="J6887">
        <f t="shared" si="215"/>
        <v>17.95</v>
      </c>
    </row>
    <row r="6888" spans="1:10">
      <c r="A6888" s="2">
        <f t="shared" si="214"/>
        <v>37568</v>
      </c>
      <c r="B6888">
        <v>2002</v>
      </c>
      <c r="C6888">
        <v>312</v>
      </c>
      <c r="D6888">
        <v>8.5</v>
      </c>
      <c r="E6888">
        <v>20.5</v>
      </c>
      <c r="F6888">
        <v>15.9</v>
      </c>
      <c r="G6888">
        <v>0</v>
      </c>
      <c r="I6888">
        <f t="shared" si="215"/>
        <v>28.560000000000002</v>
      </c>
      <c r="J6888">
        <f t="shared" si="215"/>
        <v>17.893333333333334</v>
      </c>
    </row>
    <row r="6889" spans="1:10">
      <c r="A6889" s="2">
        <f t="shared" si="214"/>
        <v>37569</v>
      </c>
      <c r="B6889">
        <v>2002</v>
      </c>
      <c r="C6889">
        <v>313</v>
      </c>
      <c r="D6889">
        <v>27.9</v>
      </c>
      <c r="E6889">
        <v>28.6</v>
      </c>
      <c r="F6889">
        <v>15</v>
      </c>
      <c r="G6889">
        <v>0</v>
      </c>
      <c r="I6889">
        <f t="shared" si="215"/>
        <v>28.826666666666668</v>
      </c>
      <c r="J6889">
        <f t="shared" si="215"/>
        <v>17.876666666666669</v>
      </c>
    </row>
    <row r="6890" spans="1:10">
      <c r="A6890" s="2">
        <f t="shared" si="214"/>
        <v>37570</v>
      </c>
      <c r="B6890">
        <v>2002</v>
      </c>
      <c r="C6890">
        <v>314</v>
      </c>
      <c r="D6890">
        <v>26.4</v>
      </c>
      <c r="E6890">
        <v>31.1</v>
      </c>
      <c r="F6890">
        <v>18.399999999999999</v>
      </c>
      <c r="G6890">
        <v>0.3</v>
      </c>
      <c r="I6890">
        <f t="shared" si="215"/>
        <v>29.003333333333337</v>
      </c>
      <c r="J6890">
        <f t="shared" si="215"/>
        <v>18.003333333333334</v>
      </c>
    </row>
    <row r="6891" spans="1:10">
      <c r="A6891" s="2">
        <f t="shared" si="214"/>
        <v>37571</v>
      </c>
      <c r="B6891">
        <v>2002</v>
      </c>
      <c r="C6891">
        <v>315</v>
      </c>
      <c r="D6891">
        <v>29.7</v>
      </c>
      <c r="E6891">
        <v>26.8</v>
      </c>
      <c r="F6891">
        <v>14.1</v>
      </c>
      <c r="G6891">
        <v>0</v>
      </c>
      <c r="I6891">
        <f t="shared" si="215"/>
        <v>29.006666666666668</v>
      </c>
      <c r="J6891">
        <f t="shared" si="215"/>
        <v>18.030000000000005</v>
      </c>
    </row>
    <row r="6892" spans="1:10">
      <c r="A6892" s="2">
        <f t="shared" si="214"/>
        <v>37572</v>
      </c>
      <c r="B6892">
        <v>2002</v>
      </c>
      <c r="C6892">
        <v>316</v>
      </c>
      <c r="D6892">
        <v>14</v>
      </c>
      <c r="E6892">
        <v>25.4</v>
      </c>
      <c r="F6892">
        <v>14.5</v>
      </c>
      <c r="G6892">
        <v>0</v>
      </c>
      <c r="I6892">
        <f t="shared" si="215"/>
        <v>28.916666666666668</v>
      </c>
      <c r="J6892">
        <f t="shared" si="215"/>
        <v>18.010000000000002</v>
      </c>
    </row>
    <row r="6893" spans="1:10">
      <c r="A6893" s="2">
        <f t="shared" si="214"/>
        <v>37573</v>
      </c>
      <c r="B6893">
        <v>2002</v>
      </c>
      <c r="C6893">
        <v>317</v>
      </c>
      <c r="D6893">
        <v>29.6</v>
      </c>
      <c r="E6893">
        <v>29.6</v>
      </c>
      <c r="F6893">
        <v>15.4</v>
      </c>
      <c r="G6893">
        <v>0</v>
      </c>
      <c r="I6893">
        <f t="shared" si="215"/>
        <v>28.933333333333337</v>
      </c>
      <c r="J6893">
        <f t="shared" si="215"/>
        <v>17.946666666666665</v>
      </c>
    </row>
    <row r="6894" spans="1:10">
      <c r="A6894" s="2">
        <f t="shared" si="214"/>
        <v>37574</v>
      </c>
      <c r="B6894">
        <v>2002</v>
      </c>
      <c r="C6894">
        <v>318</v>
      </c>
      <c r="D6894">
        <v>29.2</v>
      </c>
      <c r="E6894">
        <v>32.1</v>
      </c>
      <c r="F6894">
        <v>17.7</v>
      </c>
      <c r="G6894">
        <v>0</v>
      </c>
      <c r="I6894">
        <f t="shared" si="215"/>
        <v>28.990000000000006</v>
      </c>
      <c r="J6894">
        <f t="shared" si="215"/>
        <v>17.950000000000003</v>
      </c>
    </row>
    <row r="6895" spans="1:10">
      <c r="A6895" s="2">
        <f t="shared" si="214"/>
        <v>37575</v>
      </c>
      <c r="B6895">
        <v>2002</v>
      </c>
      <c r="C6895">
        <v>319</v>
      </c>
      <c r="D6895">
        <v>22.2</v>
      </c>
      <c r="E6895">
        <v>29.8</v>
      </c>
      <c r="F6895">
        <v>19.5</v>
      </c>
      <c r="G6895">
        <v>8.9</v>
      </c>
      <c r="I6895">
        <f t="shared" si="215"/>
        <v>29.030000000000005</v>
      </c>
      <c r="J6895">
        <f t="shared" si="215"/>
        <v>18.073333333333334</v>
      </c>
    </row>
    <row r="6896" spans="1:10">
      <c r="A6896" s="2">
        <f t="shared" si="214"/>
        <v>37576</v>
      </c>
      <c r="B6896">
        <v>2002</v>
      </c>
      <c r="C6896">
        <v>320</v>
      </c>
      <c r="D6896">
        <v>27.1</v>
      </c>
      <c r="E6896">
        <v>28.5</v>
      </c>
      <c r="F6896">
        <v>15.8</v>
      </c>
      <c r="G6896">
        <v>0</v>
      </c>
      <c r="I6896">
        <f t="shared" si="215"/>
        <v>28.966666666666672</v>
      </c>
      <c r="J6896">
        <f t="shared" si="215"/>
        <v>18.040000000000003</v>
      </c>
    </row>
    <row r="6897" spans="1:10">
      <c r="A6897" s="2">
        <f t="shared" si="214"/>
        <v>37577</v>
      </c>
      <c r="B6897">
        <v>2002</v>
      </c>
      <c r="C6897">
        <v>321</v>
      </c>
      <c r="D6897">
        <v>27.9</v>
      </c>
      <c r="E6897">
        <v>31.6</v>
      </c>
      <c r="F6897">
        <v>16.7</v>
      </c>
      <c r="G6897">
        <v>0</v>
      </c>
      <c r="I6897">
        <f t="shared" si="215"/>
        <v>28.986666666666672</v>
      </c>
      <c r="J6897">
        <f t="shared" si="215"/>
        <v>18.000000000000004</v>
      </c>
    </row>
    <row r="6898" spans="1:10">
      <c r="A6898" s="2">
        <f t="shared" si="214"/>
        <v>37578</v>
      </c>
      <c r="B6898">
        <v>2002</v>
      </c>
      <c r="C6898">
        <v>322</v>
      </c>
      <c r="D6898">
        <v>24.1</v>
      </c>
      <c r="E6898">
        <v>29.1</v>
      </c>
      <c r="F6898">
        <v>18.600000000000001</v>
      </c>
      <c r="G6898">
        <v>0</v>
      </c>
      <c r="I6898">
        <f t="shared" si="215"/>
        <v>28.92</v>
      </c>
      <c r="J6898">
        <f t="shared" si="215"/>
        <v>18.003333333333337</v>
      </c>
    </row>
    <row r="6899" spans="1:10">
      <c r="A6899" s="2">
        <f t="shared" si="214"/>
        <v>37579</v>
      </c>
      <c r="B6899">
        <v>2002</v>
      </c>
      <c r="C6899">
        <v>323</v>
      </c>
      <c r="D6899">
        <v>30.7</v>
      </c>
      <c r="E6899">
        <v>29.6</v>
      </c>
      <c r="F6899">
        <v>16.8</v>
      </c>
      <c r="G6899">
        <v>0</v>
      </c>
      <c r="I6899">
        <f t="shared" si="215"/>
        <v>28.876666666666669</v>
      </c>
      <c r="J6899">
        <f t="shared" si="215"/>
        <v>17.933333333333334</v>
      </c>
    </row>
    <row r="6900" spans="1:10">
      <c r="A6900" s="2">
        <f t="shared" si="214"/>
        <v>37580</v>
      </c>
      <c r="B6900">
        <v>2002</v>
      </c>
      <c r="C6900">
        <v>324</v>
      </c>
      <c r="D6900">
        <v>26.8</v>
      </c>
      <c r="E6900">
        <v>30.5</v>
      </c>
      <c r="F6900">
        <v>15.6</v>
      </c>
      <c r="G6900">
        <v>0</v>
      </c>
      <c r="I6900">
        <f t="shared" si="215"/>
        <v>28.943333333333335</v>
      </c>
      <c r="J6900">
        <f t="shared" si="215"/>
        <v>17.903333333333332</v>
      </c>
    </row>
    <row r="6901" spans="1:10">
      <c r="A6901" s="2">
        <f t="shared" si="214"/>
        <v>37581</v>
      </c>
      <c r="B6901">
        <v>2002</v>
      </c>
      <c r="C6901">
        <v>325</v>
      </c>
      <c r="D6901">
        <v>25.2</v>
      </c>
      <c r="E6901">
        <v>32.799999999999997</v>
      </c>
      <c r="F6901">
        <v>18.600000000000001</v>
      </c>
      <c r="G6901">
        <v>0</v>
      </c>
      <c r="I6901">
        <f t="shared" si="215"/>
        <v>29.040000000000003</v>
      </c>
      <c r="J6901">
        <f t="shared" si="215"/>
        <v>17.923333333333336</v>
      </c>
    </row>
    <row r="6902" spans="1:10">
      <c r="A6902" s="2">
        <f t="shared" si="214"/>
        <v>37582</v>
      </c>
      <c r="B6902">
        <v>2002</v>
      </c>
      <c r="C6902">
        <v>326</v>
      </c>
      <c r="D6902">
        <v>25</v>
      </c>
      <c r="E6902">
        <v>30.8</v>
      </c>
      <c r="F6902">
        <v>17.5</v>
      </c>
      <c r="G6902">
        <v>0</v>
      </c>
      <c r="I6902">
        <f t="shared" si="215"/>
        <v>29.04</v>
      </c>
      <c r="J6902">
        <f t="shared" si="215"/>
        <v>17.873333333333335</v>
      </c>
    </row>
    <row r="6903" spans="1:10">
      <c r="A6903" s="2">
        <f t="shared" si="214"/>
        <v>37583</v>
      </c>
      <c r="B6903">
        <v>2002</v>
      </c>
      <c r="C6903">
        <v>327</v>
      </c>
      <c r="D6903">
        <v>25.7</v>
      </c>
      <c r="E6903">
        <v>31.4</v>
      </c>
      <c r="F6903">
        <v>19.5</v>
      </c>
      <c r="G6903">
        <v>0</v>
      </c>
      <c r="I6903">
        <f t="shared" si="215"/>
        <v>29.023333333333333</v>
      </c>
      <c r="J6903">
        <f t="shared" si="215"/>
        <v>17.893333333333334</v>
      </c>
    </row>
    <row r="6904" spans="1:10">
      <c r="A6904" s="2">
        <f t="shared" si="214"/>
        <v>37584</v>
      </c>
      <c r="B6904">
        <v>2002</v>
      </c>
      <c r="C6904">
        <v>328</v>
      </c>
      <c r="D6904">
        <v>26.1</v>
      </c>
      <c r="E6904">
        <v>33.1</v>
      </c>
      <c r="F6904">
        <v>20.2</v>
      </c>
      <c r="G6904">
        <v>1.4</v>
      </c>
      <c r="I6904">
        <f t="shared" si="215"/>
        <v>29.223333333333333</v>
      </c>
      <c r="J6904">
        <f t="shared" si="215"/>
        <v>17.899999999999999</v>
      </c>
    </row>
    <row r="6905" spans="1:10">
      <c r="A6905" s="2">
        <f t="shared" si="214"/>
        <v>37585</v>
      </c>
      <c r="B6905">
        <v>2002</v>
      </c>
      <c r="C6905">
        <v>329</v>
      </c>
      <c r="D6905">
        <v>12.7</v>
      </c>
      <c r="E6905">
        <v>24.3</v>
      </c>
      <c r="F6905">
        <v>18.600000000000001</v>
      </c>
      <c r="G6905">
        <v>0</v>
      </c>
      <c r="I6905">
        <f t="shared" si="215"/>
        <v>29.136666666666663</v>
      </c>
      <c r="J6905">
        <f t="shared" si="215"/>
        <v>17.946666666666669</v>
      </c>
    </row>
    <row r="6906" spans="1:10">
      <c r="A6906" s="2">
        <f t="shared" si="214"/>
        <v>37586</v>
      </c>
      <c r="B6906">
        <v>2002</v>
      </c>
      <c r="C6906">
        <v>330</v>
      </c>
      <c r="D6906">
        <v>18</v>
      </c>
      <c r="E6906">
        <v>25.3</v>
      </c>
      <c r="F6906">
        <v>16.100000000000001</v>
      </c>
      <c r="G6906">
        <v>0</v>
      </c>
      <c r="I6906">
        <f t="shared" si="215"/>
        <v>29.016666666666662</v>
      </c>
      <c r="J6906">
        <f t="shared" si="215"/>
        <v>17.903333333333332</v>
      </c>
    </row>
    <row r="6907" spans="1:10">
      <c r="A6907" s="2">
        <f t="shared" si="214"/>
        <v>37587</v>
      </c>
      <c r="B6907">
        <v>2002</v>
      </c>
      <c r="C6907">
        <v>331</v>
      </c>
      <c r="D6907">
        <v>23</v>
      </c>
      <c r="E6907">
        <v>25</v>
      </c>
      <c r="F6907">
        <v>13.5</v>
      </c>
      <c r="G6907">
        <v>0</v>
      </c>
      <c r="I6907">
        <f t="shared" si="215"/>
        <v>28.833333333333332</v>
      </c>
      <c r="J6907">
        <f t="shared" si="215"/>
        <v>17.713333333333335</v>
      </c>
    </row>
    <row r="6908" spans="1:10">
      <c r="A6908" s="2">
        <f t="shared" si="214"/>
        <v>37588</v>
      </c>
      <c r="B6908">
        <v>2002</v>
      </c>
      <c r="C6908">
        <v>332</v>
      </c>
      <c r="D6908">
        <v>30.7</v>
      </c>
      <c r="E6908">
        <v>29.9</v>
      </c>
      <c r="F6908">
        <v>13.5</v>
      </c>
      <c r="G6908">
        <v>0</v>
      </c>
      <c r="I6908">
        <f t="shared" si="215"/>
        <v>28.756666666666664</v>
      </c>
      <c r="J6908">
        <f t="shared" si="215"/>
        <v>17.503333333333337</v>
      </c>
    </row>
    <row r="6909" spans="1:10">
      <c r="A6909" s="2">
        <f t="shared" si="214"/>
        <v>37589</v>
      </c>
      <c r="B6909">
        <v>2002</v>
      </c>
      <c r="C6909">
        <v>333</v>
      </c>
      <c r="D6909">
        <v>30.3</v>
      </c>
      <c r="E6909">
        <v>32.4</v>
      </c>
      <c r="F6909">
        <v>17.600000000000001</v>
      </c>
      <c r="G6909">
        <v>0</v>
      </c>
      <c r="I6909">
        <f t="shared" si="215"/>
        <v>28.786666666666665</v>
      </c>
      <c r="J6909">
        <f t="shared" si="215"/>
        <v>17.366666666666671</v>
      </c>
    </row>
    <row r="6910" spans="1:10">
      <c r="A6910" s="2">
        <f t="shared" si="214"/>
        <v>37590</v>
      </c>
      <c r="B6910">
        <v>2002</v>
      </c>
      <c r="C6910">
        <v>334</v>
      </c>
      <c r="D6910">
        <v>23.9</v>
      </c>
      <c r="E6910">
        <v>29.1</v>
      </c>
      <c r="F6910">
        <v>19.3</v>
      </c>
      <c r="G6910">
        <v>0</v>
      </c>
      <c r="I6910">
        <f t="shared" si="215"/>
        <v>28.719999999999995</v>
      </c>
      <c r="J6910">
        <f t="shared" si="215"/>
        <v>17.426666666666669</v>
      </c>
    </row>
    <row r="6911" spans="1:10">
      <c r="A6911" s="2">
        <f t="shared" si="214"/>
        <v>37591</v>
      </c>
      <c r="B6911">
        <v>2002</v>
      </c>
      <c r="C6911">
        <v>335</v>
      </c>
      <c r="D6911">
        <v>24.9</v>
      </c>
      <c r="E6911">
        <v>28.8</v>
      </c>
      <c r="F6911">
        <v>14.1</v>
      </c>
      <c r="G6911">
        <v>0</v>
      </c>
      <c r="I6911">
        <f t="shared" si="215"/>
        <v>28.88666666666666</v>
      </c>
      <c r="J6911">
        <f t="shared" si="215"/>
        <v>17.266666666666669</v>
      </c>
    </row>
    <row r="6912" spans="1:10">
      <c r="A6912" s="2">
        <f t="shared" si="214"/>
        <v>37592</v>
      </c>
      <c r="B6912">
        <v>2002</v>
      </c>
      <c r="C6912">
        <v>336</v>
      </c>
      <c r="D6912">
        <v>28.8</v>
      </c>
      <c r="E6912">
        <v>30.3</v>
      </c>
      <c r="F6912">
        <v>17.399999999999999</v>
      </c>
      <c r="G6912">
        <v>0</v>
      </c>
      <c r="I6912">
        <f t="shared" si="215"/>
        <v>29.006666666666661</v>
      </c>
      <c r="J6912">
        <f t="shared" si="215"/>
        <v>17.226666666666674</v>
      </c>
    </row>
    <row r="6913" spans="1:10">
      <c r="A6913" s="2">
        <f t="shared" si="214"/>
        <v>37593</v>
      </c>
      <c r="B6913">
        <v>2002</v>
      </c>
      <c r="C6913">
        <v>337</v>
      </c>
      <c r="D6913">
        <v>25.5</v>
      </c>
      <c r="E6913">
        <v>30.2</v>
      </c>
      <c r="F6913">
        <v>17.399999999999999</v>
      </c>
      <c r="G6913">
        <v>0</v>
      </c>
      <c r="I6913">
        <f t="shared" si="215"/>
        <v>29.00333333333333</v>
      </c>
      <c r="J6913">
        <f t="shared" si="215"/>
        <v>17.163333333333338</v>
      </c>
    </row>
    <row r="6914" spans="1:10">
      <c r="A6914" s="2">
        <f t="shared" si="214"/>
        <v>37594</v>
      </c>
      <c r="B6914">
        <v>2002</v>
      </c>
      <c r="C6914">
        <v>338</v>
      </c>
      <c r="D6914">
        <v>28.4</v>
      </c>
      <c r="E6914">
        <v>30.5</v>
      </c>
      <c r="F6914">
        <v>19.2</v>
      </c>
      <c r="G6914">
        <v>0</v>
      </c>
      <c r="I6914">
        <f t="shared" si="215"/>
        <v>28.95333333333333</v>
      </c>
      <c r="J6914">
        <f t="shared" si="215"/>
        <v>17.133333333333336</v>
      </c>
    </row>
    <row r="6915" spans="1:10">
      <c r="A6915" s="2">
        <f t="shared" ref="A6915:A6978" si="216">DATE(B6915,1,1)+C6915-1</f>
        <v>37595</v>
      </c>
      <c r="B6915">
        <v>2002</v>
      </c>
      <c r="C6915">
        <v>339</v>
      </c>
      <c r="D6915">
        <v>8</v>
      </c>
      <c r="E6915">
        <v>23.2</v>
      </c>
      <c r="F6915">
        <v>19.5</v>
      </c>
      <c r="G6915">
        <v>1.7</v>
      </c>
      <c r="I6915">
        <f t="shared" si="215"/>
        <v>28.62</v>
      </c>
      <c r="J6915">
        <f t="shared" si="215"/>
        <v>17.09</v>
      </c>
    </row>
    <row r="6916" spans="1:10">
      <c r="A6916" s="2">
        <f t="shared" si="216"/>
        <v>37596</v>
      </c>
      <c r="B6916">
        <v>2002</v>
      </c>
      <c r="C6916">
        <v>340</v>
      </c>
      <c r="D6916">
        <v>17.600000000000001</v>
      </c>
      <c r="E6916">
        <v>28.6</v>
      </c>
      <c r="F6916">
        <v>18.5</v>
      </c>
      <c r="G6916">
        <v>0</v>
      </c>
      <c r="I6916">
        <f t="shared" si="215"/>
        <v>28.65</v>
      </c>
      <c r="J6916">
        <f t="shared" si="215"/>
        <v>17.020000000000003</v>
      </c>
    </row>
    <row r="6917" spans="1:10">
      <c r="A6917" s="2">
        <f t="shared" si="216"/>
        <v>37597</v>
      </c>
      <c r="B6917">
        <v>2002</v>
      </c>
      <c r="C6917">
        <v>341</v>
      </c>
      <c r="D6917">
        <v>24.8</v>
      </c>
      <c r="E6917">
        <v>29.3</v>
      </c>
      <c r="F6917">
        <v>19</v>
      </c>
      <c r="G6917">
        <v>0</v>
      </c>
      <c r="I6917">
        <f t="shared" si="215"/>
        <v>28.939999999999998</v>
      </c>
      <c r="J6917">
        <f t="shared" si="215"/>
        <v>17.116666666666667</v>
      </c>
    </row>
    <row r="6918" spans="1:10">
      <c r="A6918" s="2">
        <f t="shared" si="216"/>
        <v>37598</v>
      </c>
      <c r="B6918">
        <v>2002</v>
      </c>
      <c r="C6918">
        <v>342</v>
      </c>
      <c r="D6918">
        <v>21.9</v>
      </c>
      <c r="E6918">
        <v>28.6</v>
      </c>
      <c r="F6918">
        <v>17.600000000000001</v>
      </c>
      <c r="G6918">
        <v>0</v>
      </c>
      <c r="I6918">
        <f t="shared" si="215"/>
        <v>29.21</v>
      </c>
      <c r="J6918">
        <f t="shared" si="215"/>
        <v>17.173333333333336</v>
      </c>
    </row>
    <row r="6919" spans="1:10">
      <c r="A6919" s="2">
        <f t="shared" si="216"/>
        <v>37599</v>
      </c>
      <c r="B6919">
        <v>2002</v>
      </c>
      <c r="C6919">
        <v>343</v>
      </c>
      <c r="D6919">
        <v>21</v>
      </c>
      <c r="E6919">
        <v>31</v>
      </c>
      <c r="F6919">
        <v>17.7</v>
      </c>
      <c r="G6919">
        <v>0</v>
      </c>
      <c r="I6919">
        <f t="shared" si="215"/>
        <v>29.290000000000003</v>
      </c>
      <c r="J6919">
        <f t="shared" si="215"/>
        <v>17.263333333333335</v>
      </c>
    </row>
    <row r="6920" spans="1:10">
      <c r="A6920" s="2">
        <f t="shared" si="216"/>
        <v>37600</v>
      </c>
      <c r="B6920">
        <v>2002</v>
      </c>
      <c r="C6920">
        <v>344</v>
      </c>
      <c r="D6920">
        <v>5.7</v>
      </c>
      <c r="E6920">
        <v>23.7</v>
      </c>
      <c r="F6920">
        <v>19.7</v>
      </c>
      <c r="G6920">
        <v>0.7</v>
      </c>
      <c r="I6920">
        <f t="shared" si="215"/>
        <v>29.043333333333337</v>
      </c>
      <c r="J6920">
        <f t="shared" si="215"/>
        <v>17.306666666666668</v>
      </c>
    </row>
    <row r="6921" spans="1:10">
      <c r="A6921" s="2">
        <f t="shared" si="216"/>
        <v>37601</v>
      </c>
      <c r="B6921">
        <v>2002</v>
      </c>
      <c r="C6921">
        <v>345</v>
      </c>
      <c r="D6921">
        <v>10.7</v>
      </c>
      <c r="E6921">
        <v>24.6</v>
      </c>
      <c r="F6921">
        <v>18.5</v>
      </c>
      <c r="G6921">
        <v>7.6</v>
      </c>
      <c r="I6921">
        <f t="shared" si="215"/>
        <v>28.970000000000002</v>
      </c>
      <c r="J6921">
        <f t="shared" si="215"/>
        <v>17.45333333333333</v>
      </c>
    </row>
    <row r="6922" spans="1:10">
      <c r="A6922" s="2">
        <f t="shared" si="216"/>
        <v>37602</v>
      </c>
      <c r="B6922">
        <v>2002</v>
      </c>
      <c r="C6922">
        <v>346</v>
      </c>
      <c r="D6922">
        <v>16.100000000000001</v>
      </c>
      <c r="E6922">
        <v>27.3</v>
      </c>
      <c r="F6922">
        <v>17.600000000000001</v>
      </c>
      <c r="G6922">
        <v>13.3</v>
      </c>
      <c r="I6922">
        <f t="shared" si="215"/>
        <v>29.033333333333335</v>
      </c>
      <c r="J6922">
        <f t="shared" si="215"/>
        <v>17.556666666666668</v>
      </c>
    </row>
    <row r="6923" spans="1:10">
      <c r="A6923" s="2">
        <f t="shared" si="216"/>
        <v>37603</v>
      </c>
      <c r="B6923">
        <v>2002</v>
      </c>
      <c r="C6923">
        <v>347</v>
      </c>
      <c r="D6923">
        <v>16.600000000000001</v>
      </c>
      <c r="E6923">
        <v>26.4</v>
      </c>
      <c r="F6923">
        <v>19.100000000000001</v>
      </c>
      <c r="G6923">
        <v>2.2999999999999998</v>
      </c>
      <c r="I6923">
        <f t="shared" si="215"/>
        <v>28.926666666666669</v>
      </c>
      <c r="J6923">
        <f t="shared" si="215"/>
        <v>17.68</v>
      </c>
    </row>
    <row r="6924" spans="1:10">
      <c r="A6924" s="2">
        <f t="shared" si="216"/>
        <v>37604</v>
      </c>
      <c r="B6924">
        <v>2002</v>
      </c>
      <c r="C6924">
        <v>348</v>
      </c>
      <c r="D6924">
        <v>17.2</v>
      </c>
      <c r="E6924">
        <v>28.5</v>
      </c>
      <c r="F6924">
        <v>19.399999999999999</v>
      </c>
      <c r="G6924">
        <v>3.2</v>
      </c>
      <c r="I6924">
        <f t="shared" si="215"/>
        <v>28.806666666666668</v>
      </c>
      <c r="J6924">
        <f t="shared" si="215"/>
        <v>17.736666666666665</v>
      </c>
    </row>
    <row r="6925" spans="1:10">
      <c r="A6925" s="2">
        <f t="shared" si="216"/>
        <v>37605</v>
      </c>
      <c r="B6925">
        <v>2002</v>
      </c>
      <c r="C6925">
        <v>349</v>
      </c>
      <c r="D6925">
        <v>10</v>
      </c>
      <c r="E6925">
        <v>23.6</v>
      </c>
      <c r="F6925">
        <v>19.3</v>
      </c>
      <c r="G6925">
        <v>14.8</v>
      </c>
      <c r="I6925">
        <f t="shared" si="215"/>
        <v>28.600000000000005</v>
      </c>
      <c r="J6925">
        <f t="shared" si="215"/>
        <v>17.73</v>
      </c>
    </row>
    <row r="6926" spans="1:10">
      <c r="A6926" s="2">
        <f t="shared" si="216"/>
        <v>37606</v>
      </c>
      <c r="B6926">
        <v>2002</v>
      </c>
      <c r="C6926">
        <v>350</v>
      </c>
      <c r="D6926">
        <v>25.1</v>
      </c>
      <c r="E6926">
        <v>30.1</v>
      </c>
      <c r="F6926">
        <v>18.600000000000001</v>
      </c>
      <c r="G6926">
        <v>0.1</v>
      </c>
      <c r="I6926">
        <f t="shared" si="215"/>
        <v>28.65333333333334</v>
      </c>
      <c r="J6926">
        <f t="shared" si="215"/>
        <v>17.823333333333331</v>
      </c>
    </row>
    <row r="6927" spans="1:10">
      <c r="A6927" s="2">
        <f t="shared" si="216"/>
        <v>37607</v>
      </c>
      <c r="B6927">
        <v>2002</v>
      </c>
      <c r="C6927">
        <v>351</v>
      </c>
      <c r="D6927">
        <v>25.9</v>
      </c>
      <c r="E6927">
        <v>31</v>
      </c>
      <c r="F6927">
        <v>19.100000000000001</v>
      </c>
      <c r="G6927">
        <v>0</v>
      </c>
      <c r="I6927">
        <f t="shared" si="215"/>
        <v>28.633333333333336</v>
      </c>
      <c r="J6927">
        <f t="shared" si="215"/>
        <v>17.903333333333332</v>
      </c>
    </row>
    <row r="6928" spans="1:10">
      <c r="A6928" s="2">
        <f t="shared" si="216"/>
        <v>37608</v>
      </c>
      <c r="B6928">
        <v>2002</v>
      </c>
      <c r="C6928">
        <v>352</v>
      </c>
      <c r="D6928">
        <v>23.2</v>
      </c>
      <c r="E6928">
        <v>30.2</v>
      </c>
      <c r="F6928">
        <v>20.5</v>
      </c>
      <c r="G6928">
        <v>2</v>
      </c>
      <c r="I6928">
        <f t="shared" si="215"/>
        <v>28.67</v>
      </c>
      <c r="J6928">
        <f t="shared" si="215"/>
        <v>17.966666666666672</v>
      </c>
    </row>
    <row r="6929" spans="1:10">
      <c r="A6929" s="2">
        <f t="shared" si="216"/>
        <v>37609</v>
      </c>
      <c r="B6929">
        <v>2002</v>
      </c>
      <c r="C6929">
        <v>353</v>
      </c>
      <c r="D6929">
        <v>18.600000000000001</v>
      </c>
      <c r="E6929">
        <v>26.8</v>
      </c>
      <c r="F6929">
        <v>20.2</v>
      </c>
      <c r="G6929">
        <v>10.1</v>
      </c>
      <c r="I6929">
        <f t="shared" si="215"/>
        <v>28.576666666666668</v>
      </c>
      <c r="J6929">
        <f t="shared" si="215"/>
        <v>18.080000000000002</v>
      </c>
    </row>
    <row r="6930" spans="1:10">
      <c r="A6930" s="2">
        <f t="shared" si="216"/>
        <v>37610</v>
      </c>
      <c r="B6930">
        <v>2002</v>
      </c>
      <c r="C6930">
        <v>354</v>
      </c>
      <c r="D6930">
        <v>9.6</v>
      </c>
      <c r="E6930">
        <v>24.1</v>
      </c>
      <c r="F6930">
        <v>19.5</v>
      </c>
      <c r="G6930">
        <v>1.3</v>
      </c>
      <c r="I6930">
        <f t="shared" si="215"/>
        <v>28.363333333333337</v>
      </c>
      <c r="J6930">
        <f t="shared" si="215"/>
        <v>18.21</v>
      </c>
    </row>
    <row r="6931" spans="1:10">
      <c r="A6931" s="2">
        <f t="shared" si="216"/>
        <v>37611</v>
      </c>
      <c r="B6931">
        <v>2002</v>
      </c>
      <c r="C6931">
        <v>355</v>
      </c>
      <c r="D6931">
        <v>16.5</v>
      </c>
      <c r="E6931">
        <v>25.6</v>
      </c>
      <c r="F6931">
        <v>19.399999999999999</v>
      </c>
      <c r="G6931">
        <v>12.2</v>
      </c>
      <c r="I6931">
        <f t="shared" si="215"/>
        <v>28.123333333333338</v>
      </c>
      <c r="J6931">
        <f t="shared" si="215"/>
        <v>18.236666666666668</v>
      </c>
    </row>
    <row r="6932" spans="1:10">
      <c r="A6932" s="2">
        <f t="shared" si="216"/>
        <v>37612</v>
      </c>
      <c r="B6932">
        <v>2002</v>
      </c>
      <c r="C6932">
        <v>356</v>
      </c>
      <c r="D6932">
        <v>18.3</v>
      </c>
      <c r="E6932">
        <v>25.6</v>
      </c>
      <c r="F6932">
        <v>19</v>
      </c>
      <c r="G6932">
        <v>0.4</v>
      </c>
      <c r="I6932">
        <f t="shared" si="215"/>
        <v>27.950000000000003</v>
      </c>
      <c r="J6932">
        <f t="shared" si="215"/>
        <v>18.286666666666669</v>
      </c>
    </row>
    <row r="6933" spans="1:10">
      <c r="A6933" s="2">
        <f t="shared" si="216"/>
        <v>37613</v>
      </c>
      <c r="B6933">
        <v>2002</v>
      </c>
      <c r="C6933">
        <v>357</v>
      </c>
      <c r="D6933">
        <v>21</v>
      </c>
      <c r="E6933">
        <v>26.5</v>
      </c>
      <c r="F6933">
        <v>19.100000000000001</v>
      </c>
      <c r="G6933">
        <v>0</v>
      </c>
      <c r="I6933">
        <f t="shared" si="215"/>
        <v>27.786666666666672</v>
      </c>
      <c r="J6933">
        <f t="shared" si="215"/>
        <v>18.273333333333333</v>
      </c>
    </row>
    <row r="6934" spans="1:10">
      <c r="A6934" s="2">
        <f t="shared" si="216"/>
        <v>37614</v>
      </c>
      <c r="B6934">
        <v>2002</v>
      </c>
      <c r="C6934">
        <v>358</v>
      </c>
      <c r="D6934">
        <v>24.3</v>
      </c>
      <c r="E6934">
        <v>30.4</v>
      </c>
      <c r="F6934">
        <v>18.5</v>
      </c>
      <c r="G6934">
        <v>28.3</v>
      </c>
      <c r="I6934">
        <f t="shared" si="215"/>
        <v>27.696666666666673</v>
      </c>
      <c r="J6934">
        <f t="shared" si="215"/>
        <v>18.216666666666665</v>
      </c>
    </row>
    <row r="6935" spans="1:10">
      <c r="A6935" s="2">
        <f t="shared" si="216"/>
        <v>37615</v>
      </c>
      <c r="B6935">
        <v>2002</v>
      </c>
      <c r="C6935">
        <v>359</v>
      </c>
      <c r="D6935">
        <v>15.9</v>
      </c>
      <c r="E6935">
        <v>26.5</v>
      </c>
      <c r="F6935">
        <v>18.3</v>
      </c>
      <c r="G6935">
        <v>0</v>
      </c>
      <c r="I6935">
        <f t="shared" si="215"/>
        <v>27.770000000000003</v>
      </c>
      <c r="J6935">
        <f t="shared" si="215"/>
        <v>18.206666666666667</v>
      </c>
    </row>
    <row r="6936" spans="1:10">
      <c r="A6936" s="2">
        <f t="shared" si="216"/>
        <v>37616</v>
      </c>
      <c r="B6936">
        <v>2002</v>
      </c>
      <c r="C6936">
        <v>360</v>
      </c>
      <c r="D6936">
        <v>17.100000000000001</v>
      </c>
      <c r="E6936">
        <v>25.3</v>
      </c>
      <c r="F6936">
        <v>19.399999999999999</v>
      </c>
      <c r="G6936">
        <v>0</v>
      </c>
      <c r="I6936">
        <f t="shared" si="215"/>
        <v>27.770000000000003</v>
      </c>
      <c r="J6936">
        <f t="shared" si="215"/>
        <v>18.316666666666666</v>
      </c>
    </row>
    <row r="6937" spans="1:10">
      <c r="A6937" s="2">
        <f t="shared" si="216"/>
        <v>37617</v>
      </c>
      <c r="B6937">
        <v>2002</v>
      </c>
      <c r="C6937">
        <v>361</v>
      </c>
      <c r="D6937">
        <v>25.2</v>
      </c>
      <c r="E6937">
        <v>27.3</v>
      </c>
      <c r="F6937">
        <v>18.600000000000001</v>
      </c>
      <c r="G6937">
        <v>0</v>
      </c>
      <c r="I6937">
        <f t="shared" si="215"/>
        <v>27.846666666666668</v>
      </c>
      <c r="J6937">
        <f t="shared" si="215"/>
        <v>18.486666666666668</v>
      </c>
    </row>
    <row r="6938" spans="1:10">
      <c r="A6938" s="2">
        <f t="shared" si="216"/>
        <v>37618</v>
      </c>
      <c r="B6938">
        <v>2002</v>
      </c>
      <c r="C6938">
        <v>362</v>
      </c>
      <c r="D6938">
        <v>22.9</v>
      </c>
      <c r="E6938">
        <v>26.7</v>
      </c>
      <c r="F6938">
        <v>17.600000000000001</v>
      </c>
      <c r="G6938">
        <v>0.8</v>
      </c>
      <c r="I6938">
        <f t="shared" si="215"/>
        <v>27.740000000000002</v>
      </c>
      <c r="J6938">
        <f t="shared" si="215"/>
        <v>18.623333333333335</v>
      </c>
    </row>
    <row r="6939" spans="1:10">
      <c r="A6939" s="2">
        <f t="shared" si="216"/>
        <v>37619</v>
      </c>
      <c r="B6939">
        <v>2002</v>
      </c>
      <c r="C6939">
        <v>363</v>
      </c>
      <c r="D6939">
        <v>26</v>
      </c>
      <c r="E6939">
        <v>28.6</v>
      </c>
      <c r="F6939">
        <v>17.2</v>
      </c>
      <c r="G6939">
        <v>0</v>
      </c>
      <c r="I6939">
        <f t="shared" si="215"/>
        <v>27.613333333333337</v>
      </c>
      <c r="J6939">
        <f t="shared" si="215"/>
        <v>18.610000000000003</v>
      </c>
    </row>
    <row r="6940" spans="1:10">
      <c r="A6940" s="2">
        <f t="shared" si="216"/>
        <v>37620</v>
      </c>
      <c r="B6940">
        <v>2002</v>
      </c>
      <c r="C6940">
        <v>364</v>
      </c>
      <c r="D6940">
        <v>22.8</v>
      </c>
      <c r="E6940">
        <v>27.6</v>
      </c>
      <c r="F6940">
        <v>17.899999999999999</v>
      </c>
      <c r="G6940">
        <v>0</v>
      </c>
      <c r="I6940">
        <f t="shared" si="215"/>
        <v>27.563333333333336</v>
      </c>
      <c r="J6940">
        <f t="shared" si="215"/>
        <v>18.563333333333333</v>
      </c>
    </row>
    <row r="6941" spans="1:10">
      <c r="A6941" s="2">
        <f t="shared" si="216"/>
        <v>37621</v>
      </c>
      <c r="B6941">
        <v>2002</v>
      </c>
      <c r="C6941">
        <v>365</v>
      </c>
      <c r="D6941">
        <v>22.9</v>
      </c>
      <c r="E6941">
        <v>27.9</v>
      </c>
      <c r="F6941">
        <v>16.2</v>
      </c>
      <c r="G6941">
        <v>0</v>
      </c>
      <c r="I6941">
        <f t="shared" si="215"/>
        <v>27.533333333333335</v>
      </c>
      <c r="J6941">
        <f t="shared" si="215"/>
        <v>18.633333333333336</v>
      </c>
    </row>
    <row r="6942" spans="1:10">
      <c r="A6942" s="2">
        <f t="shared" si="216"/>
        <v>37622</v>
      </c>
      <c r="B6942">
        <v>2003</v>
      </c>
      <c r="C6942">
        <v>1</v>
      </c>
      <c r="D6942">
        <v>6.2</v>
      </c>
      <c r="E6942">
        <v>22.6</v>
      </c>
      <c r="F6942">
        <v>19.3</v>
      </c>
      <c r="G6942">
        <v>20.7</v>
      </c>
      <c r="I6942">
        <f t="shared" si="215"/>
        <v>27.276666666666667</v>
      </c>
      <c r="J6942">
        <f t="shared" si="215"/>
        <v>18.696666666666665</v>
      </c>
    </row>
    <row r="6943" spans="1:10">
      <c r="A6943" s="2">
        <f t="shared" si="216"/>
        <v>37623</v>
      </c>
      <c r="B6943">
        <v>2003</v>
      </c>
      <c r="C6943">
        <v>2</v>
      </c>
      <c r="D6943">
        <v>3.4</v>
      </c>
      <c r="E6943">
        <v>21.3</v>
      </c>
      <c r="F6943">
        <v>19.100000000000001</v>
      </c>
      <c r="G6943">
        <v>77.900000000000006</v>
      </c>
      <c r="I6943">
        <f t="shared" si="215"/>
        <v>26.98</v>
      </c>
      <c r="J6943">
        <f t="shared" si="215"/>
        <v>18.753333333333334</v>
      </c>
    </row>
    <row r="6944" spans="1:10">
      <c r="A6944" s="2">
        <f t="shared" si="216"/>
        <v>37624</v>
      </c>
      <c r="B6944">
        <v>2003</v>
      </c>
      <c r="C6944">
        <v>3</v>
      </c>
      <c r="D6944">
        <v>3.5</v>
      </c>
      <c r="E6944">
        <v>21.4</v>
      </c>
      <c r="F6944">
        <v>19.2</v>
      </c>
      <c r="G6944">
        <v>48.2</v>
      </c>
      <c r="I6944">
        <f t="shared" ref="I6944:J7007" si="217">AVERAGE(E6915:E6944)</f>
        <v>26.676666666666666</v>
      </c>
      <c r="J6944">
        <f t="shared" si="217"/>
        <v>18.753333333333334</v>
      </c>
    </row>
    <row r="6945" spans="1:10">
      <c r="A6945" s="2">
        <f t="shared" si="216"/>
        <v>37625</v>
      </c>
      <c r="B6945">
        <v>2003</v>
      </c>
      <c r="C6945">
        <v>4</v>
      </c>
      <c r="D6945">
        <v>11.9</v>
      </c>
      <c r="E6945">
        <v>24.7</v>
      </c>
      <c r="F6945">
        <v>19.3</v>
      </c>
      <c r="G6945">
        <v>8.8000000000000007</v>
      </c>
      <c r="I6945">
        <f t="shared" si="217"/>
        <v>26.72666666666667</v>
      </c>
      <c r="J6945">
        <f t="shared" si="217"/>
        <v>18.746666666666666</v>
      </c>
    </row>
    <row r="6946" spans="1:10">
      <c r="A6946" s="2">
        <f t="shared" si="216"/>
        <v>37626</v>
      </c>
      <c r="B6946">
        <v>2003</v>
      </c>
      <c r="C6946">
        <v>5</v>
      </c>
      <c r="D6946">
        <v>14.8</v>
      </c>
      <c r="E6946">
        <v>25.7</v>
      </c>
      <c r="F6946">
        <v>19.2</v>
      </c>
      <c r="G6946">
        <v>7.8</v>
      </c>
      <c r="I6946">
        <f t="shared" si="217"/>
        <v>26.630000000000003</v>
      </c>
      <c r="J6946">
        <f t="shared" si="217"/>
        <v>18.77</v>
      </c>
    </row>
    <row r="6947" spans="1:10">
      <c r="A6947" s="2">
        <f t="shared" si="216"/>
        <v>37627</v>
      </c>
      <c r="B6947">
        <v>2003</v>
      </c>
      <c r="C6947">
        <v>6</v>
      </c>
      <c r="D6947">
        <v>12.4</v>
      </c>
      <c r="E6947">
        <v>24.6</v>
      </c>
      <c r="F6947">
        <v>18.100000000000001</v>
      </c>
      <c r="G6947">
        <v>0.2</v>
      </c>
      <c r="I6947">
        <f t="shared" si="217"/>
        <v>26.47333333333334</v>
      </c>
      <c r="J6947">
        <f t="shared" si="217"/>
        <v>18.740000000000002</v>
      </c>
    </row>
    <row r="6948" spans="1:10">
      <c r="A6948" s="2">
        <f t="shared" si="216"/>
        <v>37628</v>
      </c>
      <c r="B6948">
        <v>2003</v>
      </c>
      <c r="C6948">
        <v>7</v>
      </c>
      <c r="D6948">
        <v>25.7</v>
      </c>
      <c r="E6948">
        <v>27.6</v>
      </c>
      <c r="F6948">
        <v>17.3</v>
      </c>
      <c r="G6948">
        <v>0</v>
      </c>
      <c r="I6948">
        <f t="shared" si="217"/>
        <v>26.440000000000005</v>
      </c>
      <c r="J6948">
        <f t="shared" si="217"/>
        <v>18.730000000000004</v>
      </c>
    </row>
    <row r="6949" spans="1:10">
      <c r="A6949" s="2">
        <f t="shared" si="216"/>
        <v>37629</v>
      </c>
      <c r="B6949">
        <v>2003</v>
      </c>
      <c r="C6949">
        <v>8</v>
      </c>
      <c r="D6949">
        <v>22.7</v>
      </c>
      <c r="E6949">
        <v>29.1</v>
      </c>
      <c r="F6949">
        <v>18.5</v>
      </c>
      <c r="G6949">
        <v>9.8000000000000007</v>
      </c>
      <c r="I6949">
        <f t="shared" si="217"/>
        <v>26.376666666666672</v>
      </c>
      <c r="J6949">
        <f t="shared" si="217"/>
        <v>18.756666666666664</v>
      </c>
    </row>
    <row r="6950" spans="1:10">
      <c r="A6950" s="2">
        <f t="shared" si="216"/>
        <v>37630</v>
      </c>
      <c r="B6950">
        <v>2003</v>
      </c>
      <c r="C6950">
        <v>9</v>
      </c>
      <c r="D6950">
        <v>20.2</v>
      </c>
      <c r="E6950">
        <v>28.1</v>
      </c>
      <c r="F6950">
        <v>20.7</v>
      </c>
      <c r="G6950">
        <v>2.8</v>
      </c>
      <c r="I6950">
        <f t="shared" si="217"/>
        <v>26.523333333333337</v>
      </c>
      <c r="J6950">
        <f t="shared" si="217"/>
        <v>18.790000000000003</v>
      </c>
    </row>
    <row r="6951" spans="1:10">
      <c r="A6951" s="2">
        <f t="shared" si="216"/>
        <v>37631</v>
      </c>
      <c r="B6951">
        <v>2003</v>
      </c>
      <c r="C6951">
        <v>10</v>
      </c>
      <c r="D6951">
        <v>6</v>
      </c>
      <c r="E6951">
        <v>24.3</v>
      </c>
      <c r="F6951">
        <v>20.6</v>
      </c>
      <c r="G6951">
        <v>4.9000000000000004</v>
      </c>
      <c r="I6951">
        <f t="shared" si="217"/>
        <v>26.513333333333335</v>
      </c>
      <c r="J6951">
        <f t="shared" si="217"/>
        <v>18.860000000000003</v>
      </c>
    </row>
    <row r="6952" spans="1:10">
      <c r="A6952" s="2">
        <f t="shared" si="216"/>
        <v>37632</v>
      </c>
      <c r="B6952">
        <v>2003</v>
      </c>
      <c r="C6952">
        <v>11</v>
      </c>
      <c r="D6952">
        <v>7.5</v>
      </c>
      <c r="E6952">
        <v>23.3</v>
      </c>
      <c r="F6952">
        <v>19.8</v>
      </c>
      <c r="G6952">
        <v>64.8</v>
      </c>
      <c r="I6952">
        <f t="shared" si="217"/>
        <v>26.380000000000003</v>
      </c>
      <c r="J6952">
        <f t="shared" si="217"/>
        <v>18.933333333333334</v>
      </c>
    </row>
    <row r="6953" spans="1:10">
      <c r="A6953" s="2">
        <f t="shared" si="216"/>
        <v>37633</v>
      </c>
      <c r="B6953">
        <v>2003</v>
      </c>
      <c r="C6953">
        <v>12</v>
      </c>
      <c r="D6953">
        <v>12.3</v>
      </c>
      <c r="E6953">
        <v>22.9</v>
      </c>
      <c r="F6953">
        <v>18.8</v>
      </c>
      <c r="G6953">
        <v>15.7</v>
      </c>
      <c r="I6953">
        <f t="shared" si="217"/>
        <v>26.263333333333332</v>
      </c>
      <c r="J6953">
        <f t="shared" si="217"/>
        <v>18.923333333333332</v>
      </c>
    </row>
    <row r="6954" spans="1:10">
      <c r="A6954" s="2">
        <f t="shared" si="216"/>
        <v>37634</v>
      </c>
      <c r="B6954">
        <v>2003</v>
      </c>
      <c r="C6954">
        <v>13</v>
      </c>
      <c r="D6954">
        <v>20.3</v>
      </c>
      <c r="E6954">
        <v>25</v>
      </c>
      <c r="F6954">
        <v>17.899999999999999</v>
      </c>
      <c r="G6954">
        <v>0</v>
      </c>
      <c r="I6954">
        <f t="shared" si="217"/>
        <v>26.146666666666668</v>
      </c>
      <c r="J6954">
        <f t="shared" si="217"/>
        <v>18.873333333333331</v>
      </c>
    </row>
    <row r="6955" spans="1:10">
      <c r="A6955" s="2">
        <f t="shared" si="216"/>
        <v>37635</v>
      </c>
      <c r="B6955">
        <v>2003</v>
      </c>
      <c r="C6955">
        <v>14</v>
      </c>
      <c r="D6955">
        <v>28.2</v>
      </c>
      <c r="E6955">
        <v>28.3</v>
      </c>
      <c r="F6955">
        <v>16.899999999999999</v>
      </c>
      <c r="G6955">
        <v>0</v>
      </c>
      <c r="I6955">
        <f t="shared" si="217"/>
        <v>26.303333333333335</v>
      </c>
      <c r="J6955">
        <f t="shared" si="217"/>
        <v>18.793333333333333</v>
      </c>
    </row>
    <row r="6956" spans="1:10">
      <c r="A6956" s="2">
        <f t="shared" si="216"/>
        <v>37636</v>
      </c>
      <c r="B6956">
        <v>2003</v>
      </c>
      <c r="C6956">
        <v>15</v>
      </c>
      <c r="D6956">
        <v>27.4</v>
      </c>
      <c r="E6956">
        <v>28.7</v>
      </c>
      <c r="F6956">
        <v>16.100000000000001</v>
      </c>
      <c r="G6956">
        <v>0</v>
      </c>
      <c r="I6956">
        <f t="shared" si="217"/>
        <v>26.256666666666668</v>
      </c>
      <c r="J6956">
        <f t="shared" si="217"/>
        <v>18.71</v>
      </c>
    </row>
    <row r="6957" spans="1:10">
      <c r="A6957" s="2">
        <f t="shared" si="216"/>
        <v>37637</v>
      </c>
      <c r="B6957">
        <v>2003</v>
      </c>
      <c r="C6957">
        <v>16</v>
      </c>
      <c r="D6957">
        <v>26.2</v>
      </c>
      <c r="E6957">
        <v>28.9</v>
      </c>
      <c r="F6957">
        <v>16.100000000000001</v>
      </c>
      <c r="G6957">
        <v>0</v>
      </c>
      <c r="I6957">
        <f t="shared" si="217"/>
        <v>26.186666666666664</v>
      </c>
      <c r="J6957">
        <f t="shared" si="217"/>
        <v>18.610000000000003</v>
      </c>
    </row>
    <row r="6958" spans="1:10">
      <c r="A6958" s="2">
        <f t="shared" si="216"/>
        <v>37638</v>
      </c>
      <c r="B6958">
        <v>2003</v>
      </c>
      <c r="C6958">
        <v>17</v>
      </c>
      <c r="D6958">
        <v>25.8</v>
      </c>
      <c r="E6958">
        <v>30.6</v>
      </c>
      <c r="F6958">
        <v>17.7</v>
      </c>
      <c r="G6958">
        <v>5.3</v>
      </c>
      <c r="I6958">
        <f t="shared" si="217"/>
        <v>26.2</v>
      </c>
      <c r="J6958">
        <f t="shared" si="217"/>
        <v>18.516666666666669</v>
      </c>
    </row>
    <row r="6959" spans="1:10">
      <c r="A6959" s="2">
        <f t="shared" si="216"/>
        <v>37639</v>
      </c>
      <c r="B6959">
        <v>2003</v>
      </c>
      <c r="C6959">
        <v>18</v>
      </c>
      <c r="D6959">
        <v>22</v>
      </c>
      <c r="E6959">
        <v>28.8</v>
      </c>
      <c r="F6959">
        <v>18.899999999999999</v>
      </c>
      <c r="G6959">
        <v>0</v>
      </c>
      <c r="I6959">
        <f t="shared" si="217"/>
        <v>26.266666666666662</v>
      </c>
      <c r="J6959">
        <f t="shared" si="217"/>
        <v>18.473333333333336</v>
      </c>
    </row>
    <row r="6960" spans="1:10">
      <c r="A6960" s="2">
        <f t="shared" si="216"/>
        <v>37640</v>
      </c>
      <c r="B6960">
        <v>2003</v>
      </c>
      <c r="C6960">
        <v>19</v>
      </c>
      <c r="D6960">
        <v>25.3</v>
      </c>
      <c r="E6960">
        <v>28.6</v>
      </c>
      <c r="F6960">
        <v>17.100000000000001</v>
      </c>
      <c r="G6960">
        <v>3.7</v>
      </c>
      <c r="I6960">
        <f t="shared" si="217"/>
        <v>26.416666666666664</v>
      </c>
      <c r="J6960">
        <f t="shared" si="217"/>
        <v>18.393333333333334</v>
      </c>
    </row>
    <row r="6961" spans="1:10">
      <c r="A6961" s="2">
        <f t="shared" si="216"/>
        <v>37641</v>
      </c>
      <c r="B6961">
        <v>2003</v>
      </c>
      <c r="C6961">
        <v>20</v>
      </c>
      <c r="D6961">
        <v>18.3</v>
      </c>
      <c r="E6961">
        <v>30.2</v>
      </c>
      <c r="F6961">
        <v>19.2</v>
      </c>
      <c r="G6961">
        <v>0</v>
      </c>
      <c r="I6961">
        <f t="shared" si="217"/>
        <v>26.57</v>
      </c>
      <c r="J6961">
        <f t="shared" si="217"/>
        <v>18.38666666666667</v>
      </c>
    </row>
    <row r="6962" spans="1:10">
      <c r="A6962" s="2">
        <f t="shared" si="216"/>
        <v>37642</v>
      </c>
      <c r="B6962">
        <v>2003</v>
      </c>
      <c r="C6962">
        <v>21</v>
      </c>
      <c r="D6962">
        <v>19.899999999999999</v>
      </c>
      <c r="E6962">
        <v>29.7</v>
      </c>
      <c r="F6962">
        <v>19.600000000000001</v>
      </c>
      <c r="G6962">
        <v>0.5</v>
      </c>
      <c r="I6962">
        <f t="shared" si="217"/>
        <v>26.706666666666667</v>
      </c>
      <c r="J6962">
        <f t="shared" si="217"/>
        <v>18.40666666666667</v>
      </c>
    </row>
    <row r="6963" spans="1:10">
      <c r="A6963" s="2">
        <f t="shared" si="216"/>
        <v>37643</v>
      </c>
      <c r="B6963">
        <v>2003</v>
      </c>
      <c r="C6963">
        <v>22</v>
      </c>
      <c r="D6963">
        <v>20.6</v>
      </c>
      <c r="E6963">
        <v>28.9</v>
      </c>
      <c r="F6963">
        <v>18.899999999999999</v>
      </c>
      <c r="G6963">
        <v>0.2</v>
      </c>
      <c r="I6963">
        <f t="shared" si="217"/>
        <v>26.786666666666672</v>
      </c>
      <c r="J6963">
        <f t="shared" si="217"/>
        <v>18.399999999999999</v>
      </c>
    </row>
    <row r="6964" spans="1:10">
      <c r="A6964" s="2">
        <f t="shared" si="216"/>
        <v>37644</v>
      </c>
      <c r="B6964">
        <v>2003</v>
      </c>
      <c r="C6964">
        <v>23</v>
      </c>
      <c r="D6964">
        <v>24.7</v>
      </c>
      <c r="E6964">
        <v>28.7</v>
      </c>
      <c r="F6964">
        <v>18.899999999999999</v>
      </c>
      <c r="G6964">
        <v>0</v>
      </c>
      <c r="I6964">
        <f t="shared" si="217"/>
        <v>26.730000000000008</v>
      </c>
      <c r="J6964">
        <f t="shared" si="217"/>
        <v>18.413333333333334</v>
      </c>
    </row>
    <row r="6965" spans="1:10">
      <c r="A6965" s="2">
        <f t="shared" si="216"/>
        <v>37645</v>
      </c>
      <c r="B6965">
        <v>2003</v>
      </c>
      <c r="C6965">
        <v>24</v>
      </c>
      <c r="D6965">
        <v>18.600000000000001</v>
      </c>
      <c r="E6965">
        <v>28.3</v>
      </c>
      <c r="F6965">
        <v>19.100000000000001</v>
      </c>
      <c r="G6965">
        <v>0.4</v>
      </c>
      <c r="I6965">
        <f t="shared" si="217"/>
        <v>26.790000000000006</v>
      </c>
      <c r="J6965">
        <f t="shared" si="217"/>
        <v>18.440000000000001</v>
      </c>
    </row>
    <row r="6966" spans="1:10">
      <c r="A6966" s="2">
        <f t="shared" si="216"/>
        <v>37646</v>
      </c>
      <c r="B6966">
        <v>2003</v>
      </c>
      <c r="C6966">
        <v>25</v>
      </c>
      <c r="D6966">
        <v>18.2</v>
      </c>
      <c r="E6966">
        <v>28.7</v>
      </c>
      <c r="F6966">
        <v>20</v>
      </c>
      <c r="G6966">
        <v>25</v>
      </c>
      <c r="I6966">
        <f t="shared" si="217"/>
        <v>26.90333333333334</v>
      </c>
      <c r="J6966">
        <f t="shared" si="217"/>
        <v>18.46</v>
      </c>
    </row>
    <row r="6967" spans="1:10">
      <c r="A6967" s="2">
        <f t="shared" si="216"/>
        <v>37647</v>
      </c>
      <c r="B6967">
        <v>2003</v>
      </c>
      <c r="C6967">
        <v>26</v>
      </c>
      <c r="D6967">
        <v>19.600000000000001</v>
      </c>
      <c r="E6967">
        <v>29.1</v>
      </c>
      <c r="F6967">
        <v>20.6</v>
      </c>
      <c r="G6967">
        <v>2.2999999999999998</v>
      </c>
      <c r="I6967">
        <f t="shared" si="217"/>
        <v>26.963333333333342</v>
      </c>
      <c r="J6967">
        <f t="shared" si="217"/>
        <v>18.526666666666664</v>
      </c>
    </row>
    <row r="6968" spans="1:10">
      <c r="A6968" s="2">
        <f t="shared" si="216"/>
        <v>37648</v>
      </c>
      <c r="B6968">
        <v>2003</v>
      </c>
      <c r="C6968">
        <v>27</v>
      </c>
      <c r="D6968">
        <v>21.3</v>
      </c>
      <c r="E6968">
        <v>27.8</v>
      </c>
      <c r="F6968">
        <v>19</v>
      </c>
      <c r="G6968">
        <v>0</v>
      </c>
      <c r="I6968">
        <f t="shared" si="217"/>
        <v>27</v>
      </c>
      <c r="J6968">
        <f t="shared" si="217"/>
        <v>18.573333333333331</v>
      </c>
    </row>
    <row r="6969" spans="1:10">
      <c r="A6969" s="2">
        <f t="shared" si="216"/>
        <v>37649</v>
      </c>
      <c r="B6969">
        <v>2003</v>
      </c>
      <c r="C6969">
        <v>28</v>
      </c>
      <c r="D6969">
        <v>19.7</v>
      </c>
      <c r="E6969">
        <v>26.3</v>
      </c>
      <c r="F6969">
        <v>19.7</v>
      </c>
      <c r="G6969">
        <v>15.3</v>
      </c>
      <c r="I6969">
        <f t="shared" si="217"/>
        <v>26.923333333333336</v>
      </c>
      <c r="J6969">
        <f t="shared" si="217"/>
        <v>18.65666666666667</v>
      </c>
    </row>
    <row r="6970" spans="1:10">
      <c r="A6970" s="2">
        <f t="shared" si="216"/>
        <v>37650</v>
      </c>
      <c r="B6970">
        <v>2003</v>
      </c>
      <c r="C6970">
        <v>29</v>
      </c>
      <c r="D6970">
        <v>14.7</v>
      </c>
      <c r="E6970">
        <v>26.2</v>
      </c>
      <c r="F6970">
        <v>19.5</v>
      </c>
      <c r="G6970">
        <v>30</v>
      </c>
      <c r="I6970">
        <f t="shared" si="217"/>
        <v>26.876666666666669</v>
      </c>
      <c r="J6970">
        <f t="shared" si="217"/>
        <v>18.71</v>
      </c>
    </row>
    <row r="6971" spans="1:10">
      <c r="A6971" s="2">
        <f t="shared" si="216"/>
        <v>37651</v>
      </c>
      <c r="B6971">
        <v>2003</v>
      </c>
      <c r="C6971">
        <v>30</v>
      </c>
      <c r="D6971">
        <v>21.6</v>
      </c>
      <c r="E6971">
        <v>28.7</v>
      </c>
      <c r="F6971">
        <v>19.600000000000001</v>
      </c>
      <c r="G6971">
        <v>0</v>
      </c>
      <c r="I6971">
        <f t="shared" si="217"/>
        <v>26.90333333333334</v>
      </c>
      <c r="J6971">
        <f t="shared" si="217"/>
        <v>18.823333333333338</v>
      </c>
    </row>
    <row r="6972" spans="1:10">
      <c r="A6972" s="2">
        <f t="shared" si="216"/>
        <v>37652</v>
      </c>
      <c r="B6972">
        <v>2003</v>
      </c>
      <c r="C6972">
        <v>31</v>
      </c>
      <c r="D6972">
        <v>16.3</v>
      </c>
      <c r="E6972">
        <v>29.3</v>
      </c>
      <c r="F6972">
        <v>20</v>
      </c>
      <c r="G6972">
        <v>0</v>
      </c>
      <c r="I6972">
        <f t="shared" si="217"/>
        <v>27.126666666666669</v>
      </c>
      <c r="J6972">
        <f t="shared" si="217"/>
        <v>18.846666666666668</v>
      </c>
    </row>
    <row r="6973" spans="1:10">
      <c r="A6973" s="2">
        <f t="shared" si="216"/>
        <v>37653</v>
      </c>
      <c r="B6973">
        <v>2003</v>
      </c>
      <c r="C6973">
        <v>32</v>
      </c>
      <c r="D6973">
        <v>20.6</v>
      </c>
      <c r="E6973">
        <v>28.6</v>
      </c>
      <c r="F6973">
        <v>20</v>
      </c>
      <c r="G6973">
        <v>0</v>
      </c>
      <c r="I6973">
        <f t="shared" si="217"/>
        <v>27.370000000000005</v>
      </c>
      <c r="J6973">
        <f t="shared" si="217"/>
        <v>18.876666666666669</v>
      </c>
    </row>
    <row r="6974" spans="1:10">
      <c r="A6974" s="2">
        <f t="shared" si="216"/>
        <v>37654</v>
      </c>
      <c r="B6974">
        <v>2003</v>
      </c>
      <c r="C6974">
        <v>33</v>
      </c>
      <c r="D6974">
        <v>17.899999999999999</v>
      </c>
      <c r="E6974">
        <v>28</v>
      </c>
      <c r="F6974">
        <v>20.399999999999999</v>
      </c>
      <c r="G6974">
        <v>7</v>
      </c>
      <c r="I6974">
        <f t="shared" si="217"/>
        <v>27.59</v>
      </c>
      <c r="J6974">
        <f t="shared" si="217"/>
        <v>18.916666666666671</v>
      </c>
    </row>
    <row r="6975" spans="1:10">
      <c r="A6975" s="2">
        <f t="shared" si="216"/>
        <v>37655</v>
      </c>
      <c r="B6975">
        <v>2003</v>
      </c>
      <c r="C6975">
        <v>34</v>
      </c>
      <c r="D6975">
        <v>16.899999999999999</v>
      </c>
      <c r="E6975">
        <v>25.7</v>
      </c>
      <c r="F6975">
        <v>19.8</v>
      </c>
      <c r="G6975">
        <v>14.7</v>
      </c>
      <c r="I6975">
        <f t="shared" si="217"/>
        <v>27.623333333333335</v>
      </c>
      <c r="J6975">
        <f t="shared" si="217"/>
        <v>18.933333333333334</v>
      </c>
    </row>
    <row r="6976" spans="1:10">
      <c r="A6976" s="2">
        <f t="shared" si="216"/>
        <v>37656</v>
      </c>
      <c r="B6976">
        <v>2003</v>
      </c>
      <c r="C6976">
        <v>35</v>
      </c>
      <c r="D6976">
        <v>14.7</v>
      </c>
      <c r="E6976">
        <v>26.8</v>
      </c>
      <c r="F6976">
        <v>19.600000000000001</v>
      </c>
      <c r="G6976">
        <v>10.8</v>
      </c>
      <c r="I6976">
        <f t="shared" si="217"/>
        <v>27.660000000000004</v>
      </c>
      <c r="J6976">
        <f t="shared" si="217"/>
        <v>18.946666666666665</v>
      </c>
    </row>
    <row r="6977" spans="1:10">
      <c r="A6977" s="2">
        <f t="shared" si="216"/>
        <v>37657</v>
      </c>
      <c r="B6977">
        <v>2003</v>
      </c>
      <c r="C6977">
        <v>36</v>
      </c>
      <c r="D6977">
        <v>20.399999999999999</v>
      </c>
      <c r="E6977">
        <v>27.3</v>
      </c>
      <c r="F6977">
        <v>20</v>
      </c>
      <c r="G6977">
        <v>1.2</v>
      </c>
      <c r="I6977">
        <f t="shared" si="217"/>
        <v>27.75</v>
      </c>
      <c r="J6977">
        <f t="shared" si="217"/>
        <v>19.009999999999998</v>
      </c>
    </row>
    <row r="6978" spans="1:10">
      <c r="A6978" s="2">
        <f t="shared" si="216"/>
        <v>37658</v>
      </c>
      <c r="B6978">
        <v>2003</v>
      </c>
      <c r="C6978">
        <v>37</v>
      </c>
      <c r="D6978">
        <v>21.4</v>
      </c>
      <c r="E6978">
        <v>28.2</v>
      </c>
      <c r="F6978">
        <v>17.600000000000001</v>
      </c>
      <c r="G6978">
        <v>4.3</v>
      </c>
      <c r="I6978">
        <f t="shared" si="217"/>
        <v>27.769999999999996</v>
      </c>
      <c r="J6978">
        <f t="shared" si="217"/>
        <v>19.02</v>
      </c>
    </row>
    <row r="6979" spans="1:10">
      <c r="A6979" s="2">
        <f t="shared" ref="A6979:A7042" si="218">DATE(B6979,1,1)+C6979-1</f>
        <v>37659</v>
      </c>
      <c r="B6979">
        <v>2003</v>
      </c>
      <c r="C6979">
        <v>38</v>
      </c>
      <c r="D6979">
        <v>20.8</v>
      </c>
      <c r="E6979">
        <v>27.8</v>
      </c>
      <c r="F6979">
        <v>18.399999999999999</v>
      </c>
      <c r="G6979">
        <v>0.2</v>
      </c>
      <c r="I6979">
        <f t="shared" si="217"/>
        <v>27.726666666666667</v>
      </c>
      <c r="J6979">
        <f t="shared" si="217"/>
        <v>19.016666666666666</v>
      </c>
    </row>
    <row r="6980" spans="1:10">
      <c r="A6980" s="2">
        <f t="shared" si="218"/>
        <v>37660</v>
      </c>
      <c r="B6980">
        <v>2003</v>
      </c>
      <c r="C6980">
        <v>39</v>
      </c>
      <c r="D6980">
        <v>19.7</v>
      </c>
      <c r="E6980">
        <v>27.5</v>
      </c>
      <c r="F6980">
        <v>18.8</v>
      </c>
      <c r="G6980">
        <v>0</v>
      </c>
      <c r="I6980">
        <f t="shared" si="217"/>
        <v>27.706666666666667</v>
      </c>
      <c r="J6980">
        <f t="shared" si="217"/>
        <v>18.95333333333333</v>
      </c>
    </row>
    <row r="6981" spans="1:10">
      <c r="A6981" s="2">
        <f t="shared" si="218"/>
        <v>37661</v>
      </c>
      <c r="B6981">
        <v>2003</v>
      </c>
      <c r="C6981">
        <v>40</v>
      </c>
      <c r="D6981">
        <v>17.7</v>
      </c>
      <c r="E6981">
        <v>26.1</v>
      </c>
      <c r="F6981">
        <v>18.7</v>
      </c>
      <c r="G6981">
        <v>4.7</v>
      </c>
      <c r="I6981">
        <f t="shared" si="217"/>
        <v>27.766666666666666</v>
      </c>
      <c r="J6981">
        <f t="shared" si="217"/>
        <v>18.89</v>
      </c>
    </row>
    <row r="6982" spans="1:10">
      <c r="A6982" s="2">
        <f t="shared" si="218"/>
        <v>37662</v>
      </c>
      <c r="B6982">
        <v>2003</v>
      </c>
      <c r="C6982">
        <v>41</v>
      </c>
      <c r="D6982">
        <v>16.8</v>
      </c>
      <c r="E6982">
        <v>26.4</v>
      </c>
      <c r="F6982">
        <v>19.399999999999999</v>
      </c>
      <c r="G6982">
        <v>0</v>
      </c>
      <c r="I6982">
        <f t="shared" si="217"/>
        <v>27.869999999999997</v>
      </c>
      <c r="J6982">
        <f t="shared" si="217"/>
        <v>18.876666666666669</v>
      </c>
    </row>
    <row r="6983" spans="1:10">
      <c r="A6983" s="2">
        <f t="shared" si="218"/>
        <v>37663</v>
      </c>
      <c r="B6983">
        <v>2003</v>
      </c>
      <c r="C6983">
        <v>42</v>
      </c>
      <c r="D6983">
        <v>22.3</v>
      </c>
      <c r="E6983">
        <v>26.8</v>
      </c>
      <c r="F6983">
        <v>18.600000000000001</v>
      </c>
      <c r="G6983">
        <v>0</v>
      </c>
      <c r="I6983">
        <f t="shared" si="217"/>
        <v>27.999999999999996</v>
      </c>
      <c r="J6983">
        <f t="shared" si="217"/>
        <v>18.87</v>
      </c>
    </row>
    <row r="6984" spans="1:10">
      <c r="A6984" s="2">
        <f t="shared" si="218"/>
        <v>37664</v>
      </c>
      <c r="B6984">
        <v>2003</v>
      </c>
      <c r="C6984">
        <v>43</v>
      </c>
      <c r="D6984">
        <v>19.7</v>
      </c>
      <c r="E6984">
        <v>26.1</v>
      </c>
      <c r="F6984">
        <v>19.7</v>
      </c>
      <c r="G6984">
        <v>0</v>
      </c>
      <c r="I6984">
        <f t="shared" si="217"/>
        <v>28.036666666666665</v>
      </c>
      <c r="J6984">
        <f t="shared" si="217"/>
        <v>18.930000000000003</v>
      </c>
    </row>
    <row r="6985" spans="1:10">
      <c r="A6985" s="2">
        <f t="shared" si="218"/>
        <v>37665</v>
      </c>
      <c r="B6985">
        <v>2003</v>
      </c>
      <c r="C6985">
        <v>44</v>
      </c>
      <c r="D6985">
        <v>21.6</v>
      </c>
      <c r="E6985">
        <v>27.6</v>
      </c>
      <c r="F6985">
        <v>18.8</v>
      </c>
      <c r="G6985">
        <v>0</v>
      </c>
      <c r="I6985">
        <f t="shared" si="217"/>
        <v>28.013333333333332</v>
      </c>
      <c r="J6985">
        <f t="shared" si="217"/>
        <v>18.993333333333336</v>
      </c>
    </row>
    <row r="6986" spans="1:10">
      <c r="A6986" s="2">
        <f t="shared" si="218"/>
        <v>37666</v>
      </c>
      <c r="B6986">
        <v>2003</v>
      </c>
      <c r="C6986">
        <v>45</v>
      </c>
      <c r="D6986">
        <v>29.4</v>
      </c>
      <c r="E6986">
        <v>28.8</v>
      </c>
      <c r="F6986">
        <v>17.600000000000001</v>
      </c>
      <c r="G6986">
        <v>0</v>
      </c>
      <c r="I6986">
        <f t="shared" si="217"/>
        <v>28.016666666666666</v>
      </c>
      <c r="J6986">
        <f t="shared" si="217"/>
        <v>19.043333333333333</v>
      </c>
    </row>
    <row r="6987" spans="1:10">
      <c r="A6987" s="2">
        <f t="shared" si="218"/>
        <v>37667</v>
      </c>
      <c r="B6987">
        <v>2003</v>
      </c>
      <c r="C6987">
        <v>46</v>
      </c>
      <c r="D6987">
        <v>23.2</v>
      </c>
      <c r="E6987">
        <v>30.6</v>
      </c>
      <c r="F6987">
        <v>17.7</v>
      </c>
      <c r="G6987">
        <v>19.600000000000001</v>
      </c>
      <c r="I6987">
        <f t="shared" si="217"/>
        <v>28.073333333333331</v>
      </c>
      <c r="J6987">
        <f t="shared" si="217"/>
        <v>19.096666666666671</v>
      </c>
    </row>
    <row r="6988" spans="1:10">
      <c r="A6988" s="2">
        <f t="shared" si="218"/>
        <v>37668</v>
      </c>
      <c r="B6988">
        <v>2003</v>
      </c>
      <c r="C6988">
        <v>47</v>
      </c>
      <c r="D6988">
        <v>23.7</v>
      </c>
      <c r="E6988">
        <v>29.5</v>
      </c>
      <c r="F6988">
        <v>19.600000000000001</v>
      </c>
      <c r="G6988">
        <v>9.8000000000000007</v>
      </c>
      <c r="I6988">
        <f t="shared" si="217"/>
        <v>28.036666666666669</v>
      </c>
      <c r="J6988">
        <f t="shared" si="217"/>
        <v>19.160000000000004</v>
      </c>
    </row>
    <row r="6989" spans="1:10">
      <c r="A6989" s="2">
        <f t="shared" si="218"/>
        <v>37669</v>
      </c>
      <c r="B6989">
        <v>2003</v>
      </c>
      <c r="C6989">
        <v>48</v>
      </c>
      <c r="D6989">
        <v>20.8</v>
      </c>
      <c r="E6989">
        <v>29.5</v>
      </c>
      <c r="F6989">
        <v>20.3</v>
      </c>
      <c r="G6989">
        <v>5.2</v>
      </c>
      <c r="I6989">
        <f t="shared" si="217"/>
        <v>28.06</v>
      </c>
      <c r="J6989">
        <f t="shared" si="217"/>
        <v>19.206666666666663</v>
      </c>
    </row>
    <row r="6990" spans="1:10">
      <c r="A6990" s="2">
        <f t="shared" si="218"/>
        <v>37670</v>
      </c>
      <c r="B6990">
        <v>2003</v>
      </c>
      <c r="C6990">
        <v>49</v>
      </c>
      <c r="D6990">
        <v>22.7</v>
      </c>
      <c r="E6990">
        <v>27.8</v>
      </c>
      <c r="F6990">
        <v>18.3</v>
      </c>
      <c r="G6990">
        <v>1.3</v>
      </c>
      <c r="I6990">
        <f t="shared" si="217"/>
        <v>28.033333333333328</v>
      </c>
      <c r="J6990">
        <f t="shared" si="217"/>
        <v>19.246666666666666</v>
      </c>
    </row>
    <row r="6991" spans="1:10">
      <c r="A6991" s="2">
        <f t="shared" si="218"/>
        <v>37671</v>
      </c>
      <c r="B6991">
        <v>2003</v>
      </c>
      <c r="C6991">
        <v>50</v>
      </c>
      <c r="D6991">
        <v>22.4</v>
      </c>
      <c r="E6991">
        <v>30</v>
      </c>
      <c r="F6991">
        <v>19.100000000000001</v>
      </c>
      <c r="G6991">
        <v>0.4</v>
      </c>
      <c r="I6991">
        <f t="shared" si="217"/>
        <v>28.026666666666664</v>
      </c>
      <c r="J6991">
        <f t="shared" si="217"/>
        <v>19.243333333333332</v>
      </c>
    </row>
    <row r="6992" spans="1:10">
      <c r="A6992" s="2">
        <f t="shared" si="218"/>
        <v>37672</v>
      </c>
      <c r="B6992">
        <v>2003</v>
      </c>
      <c r="C6992">
        <v>51</v>
      </c>
      <c r="D6992">
        <v>25.6</v>
      </c>
      <c r="E6992">
        <v>30.6</v>
      </c>
      <c r="F6992">
        <v>18.2</v>
      </c>
      <c r="G6992">
        <v>0</v>
      </c>
      <c r="I6992">
        <f t="shared" si="217"/>
        <v>28.056666666666665</v>
      </c>
      <c r="J6992">
        <f t="shared" si="217"/>
        <v>19.196666666666669</v>
      </c>
    </row>
    <row r="6993" spans="1:10">
      <c r="A6993" s="2">
        <f t="shared" si="218"/>
        <v>37673</v>
      </c>
      <c r="B6993">
        <v>2003</v>
      </c>
      <c r="C6993">
        <v>52</v>
      </c>
      <c r="D6993">
        <v>22.4</v>
      </c>
      <c r="E6993">
        <v>30.5</v>
      </c>
      <c r="F6993">
        <v>21.4</v>
      </c>
      <c r="G6993">
        <v>13.2</v>
      </c>
      <c r="I6993">
        <f t="shared" si="217"/>
        <v>28.110000000000003</v>
      </c>
      <c r="J6993">
        <f t="shared" si="217"/>
        <v>19.280000000000005</v>
      </c>
    </row>
    <row r="6994" spans="1:10">
      <c r="A6994" s="2">
        <f t="shared" si="218"/>
        <v>37674</v>
      </c>
      <c r="B6994">
        <v>2003</v>
      </c>
      <c r="C6994">
        <v>53</v>
      </c>
      <c r="D6994">
        <v>16.3</v>
      </c>
      <c r="E6994">
        <v>27.8</v>
      </c>
      <c r="F6994">
        <v>20.100000000000001</v>
      </c>
      <c r="G6994">
        <v>4.3</v>
      </c>
      <c r="I6994">
        <f t="shared" si="217"/>
        <v>28.08</v>
      </c>
      <c r="J6994">
        <f t="shared" si="217"/>
        <v>19.320000000000004</v>
      </c>
    </row>
    <row r="6995" spans="1:10">
      <c r="A6995" s="2">
        <f t="shared" si="218"/>
        <v>37675</v>
      </c>
      <c r="B6995">
        <v>2003</v>
      </c>
      <c r="C6995">
        <v>54</v>
      </c>
      <c r="D6995">
        <v>8.9</v>
      </c>
      <c r="E6995">
        <v>23.8</v>
      </c>
      <c r="F6995">
        <v>18.899999999999999</v>
      </c>
      <c r="G6995">
        <v>0.1</v>
      </c>
      <c r="I6995">
        <f t="shared" si="217"/>
        <v>27.929999999999996</v>
      </c>
      <c r="J6995">
        <f t="shared" si="217"/>
        <v>19.313333333333336</v>
      </c>
    </row>
    <row r="6996" spans="1:10">
      <c r="A6996" s="2">
        <f t="shared" si="218"/>
        <v>37676</v>
      </c>
      <c r="B6996">
        <v>2003</v>
      </c>
      <c r="C6996">
        <v>55</v>
      </c>
      <c r="D6996">
        <v>14.9</v>
      </c>
      <c r="E6996">
        <v>26.6</v>
      </c>
      <c r="F6996">
        <v>19.899999999999999</v>
      </c>
      <c r="G6996">
        <v>21.5</v>
      </c>
      <c r="I6996">
        <f t="shared" si="217"/>
        <v>27.86</v>
      </c>
      <c r="J6996">
        <f t="shared" si="217"/>
        <v>19.310000000000002</v>
      </c>
    </row>
    <row r="6997" spans="1:10">
      <c r="A6997" s="2">
        <f t="shared" si="218"/>
        <v>37677</v>
      </c>
      <c r="B6997">
        <v>2003</v>
      </c>
      <c r="C6997">
        <v>56</v>
      </c>
      <c r="D6997">
        <v>15.3</v>
      </c>
      <c r="E6997">
        <v>28</v>
      </c>
      <c r="F6997">
        <v>17.399999999999999</v>
      </c>
      <c r="G6997">
        <v>2.5</v>
      </c>
      <c r="I6997">
        <f t="shared" si="217"/>
        <v>27.823333333333331</v>
      </c>
      <c r="J6997">
        <f t="shared" si="217"/>
        <v>19.203333333333333</v>
      </c>
    </row>
    <row r="6998" spans="1:10">
      <c r="A6998" s="2">
        <f t="shared" si="218"/>
        <v>37678</v>
      </c>
      <c r="B6998">
        <v>2003</v>
      </c>
      <c r="C6998">
        <v>57</v>
      </c>
      <c r="D6998">
        <v>18.2</v>
      </c>
      <c r="E6998">
        <v>26.9</v>
      </c>
      <c r="F6998">
        <v>17.7</v>
      </c>
      <c r="G6998">
        <v>0</v>
      </c>
      <c r="I6998">
        <f t="shared" si="217"/>
        <v>27.793333333333333</v>
      </c>
      <c r="J6998">
        <f t="shared" si="217"/>
        <v>19.160000000000004</v>
      </c>
    </row>
    <row r="6999" spans="1:10">
      <c r="A6999" s="2">
        <f t="shared" si="218"/>
        <v>37679</v>
      </c>
      <c r="B6999">
        <v>2003</v>
      </c>
      <c r="C6999">
        <v>58</v>
      </c>
      <c r="D6999">
        <v>20.5</v>
      </c>
      <c r="E6999">
        <v>27.8</v>
      </c>
      <c r="F6999">
        <v>17.600000000000001</v>
      </c>
      <c r="G6999">
        <v>0</v>
      </c>
      <c r="I6999">
        <f t="shared" si="217"/>
        <v>27.84333333333333</v>
      </c>
      <c r="J6999">
        <f t="shared" si="217"/>
        <v>19.090000000000007</v>
      </c>
    </row>
    <row r="7000" spans="1:10">
      <c r="A7000" s="2">
        <f t="shared" si="218"/>
        <v>37680</v>
      </c>
      <c r="B7000">
        <v>2003</v>
      </c>
      <c r="C7000">
        <v>59</v>
      </c>
      <c r="D7000">
        <v>26.9</v>
      </c>
      <c r="E7000">
        <v>29.6</v>
      </c>
      <c r="F7000">
        <v>18.2</v>
      </c>
      <c r="G7000">
        <v>0</v>
      </c>
      <c r="I7000">
        <f t="shared" si="217"/>
        <v>27.956666666666663</v>
      </c>
      <c r="J7000">
        <f t="shared" si="217"/>
        <v>19.046666666666674</v>
      </c>
    </row>
    <row r="7001" spans="1:10">
      <c r="A7001" s="2">
        <f t="shared" si="218"/>
        <v>37681</v>
      </c>
      <c r="B7001">
        <v>2003</v>
      </c>
      <c r="C7001">
        <v>60</v>
      </c>
      <c r="D7001">
        <v>20.2</v>
      </c>
      <c r="E7001">
        <v>29.8</v>
      </c>
      <c r="F7001">
        <v>18.600000000000001</v>
      </c>
      <c r="G7001">
        <v>0.1</v>
      </c>
      <c r="I7001">
        <f t="shared" si="217"/>
        <v>27.993333333333332</v>
      </c>
      <c r="J7001">
        <f t="shared" si="217"/>
        <v>19.013333333333335</v>
      </c>
    </row>
    <row r="7002" spans="1:10">
      <c r="A7002" s="2">
        <f t="shared" si="218"/>
        <v>37682</v>
      </c>
      <c r="B7002">
        <v>2003</v>
      </c>
      <c r="C7002">
        <v>61</v>
      </c>
      <c r="D7002">
        <v>20.5</v>
      </c>
      <c r="E7002">
        <v>29.4</v>
      </c>
      <c r="F7002">
        <v>19.100000000000001</v>
      </c>
      <c r="G7002">
        <v>0</v>
      </c>
      <c r="I7002">
        <f t="shared" si="217"/>
        <v>27.996666666666666</v>
      </c>
      <c r="J7002">
        <f t="shared" si="217"/>
        <v>18.983333333333338</v>
      </c>
    </row>
    <row r="7003" spans="1:10">
      <c r="A7003" s="2">
        <f t="shared" si="218"/>
        <v>37683</v>
      </c>
      <c r="B7003">
        <v>2003</v>
      </c>
      <c r="C7003">
        <v>62</v>
      </c>
      <c r="D7003">
        <v>22.2</v>
      </c>
      <c r="E7003">
        <v>28.9</v>
      </c>
      <c r="F7003">
        <v>18.399999999999999</v>
      </c>
      <c r="G7003">
        <v>0.3</v>
      </c>
      <c r="I7003">
        <f t="shared" si="217"/>
        <v>28.006666666666664</v>
      </c>
      <c r="J7003">
        <f t="shared" si="217"/>
        <v>18.93</v>
      </c>
    </row>
    <row r="7004" spans="1:10">
      <c r="A7004" s="2">
        <f t="shared" si="218"/>
        <v>37684</v>
      </c>
      <c r="B7004">
        <v>2003</v>
      </c>
      <c r="C7004">
        <v>63</v>
      </c>
      <c r="D7004">
        <v>26.9</v>
      </c>
      <c r="E7004">
        <v>30.1</v>
      </c>
      <c r="F7004">
        <v>19.3</v>
      </c>
      <c r="G7004">
        <v>0.3</v>
      </c>
      <c r="I7004">
        <f t="shared" si="217"/>
        <v>28.076666666666664</v>
      </c>
      <c r="J7004">
        <f t="shared" si="217"/>
        <v>18.893333333333331</v>
      </c>
    </row>
    <row r="7005" spans="1:10">
      <c r="A7005" s="2">
        <f t="shared" si="218"/>
        <v>37685</v>
      </c>
      <c r="B7005">
        <v>2003</v>
      </c>
      <c r="C7005">
        <v>64</v>
      </c>
      <c r="D7005">
        <v>25.3</v>
      </c>
      <c r="E7005">
        <v>30.2</v>
      </c>
      <c r="F7005">
        <v>18.600000000000001</v>
      </c>
      <c r="G7005">
        <v>21.3</v>
      </c>
      <c r="I7005">
        <f t="shared" si="217"/>
        <v>28.226666666666667</v>
      </c>
      <c r="J7005">
        <f t="shared" si="217"/>
        <v>18.853333333333332</v>
      </c>
    </row>
    <row r="7006" spans="1:10">
      <c r="A7006" s="2">
        <f t="shared" si="218"/>
        <v>37686</v>
      </c>
      <c r="B7006">
        <v>2003</v>
      </c>
      <c r="C7006">
        <v>65</v>
      </c>
      <c r="D7006">
        <v>24.2</v>
      </c>
      <c r="E7006">
        <v>29.4</v>
      </c>
      <c r="F7006">
        <v>18.3</v>
      </c>
      <c r="G7006">
        <v>1.3</v>
      </c>
      <c r="I7006">
        <f t="shared" si="217"/>
        <v>28.313333333333333</v>
      </c>
      <c r="J7006">
        <f t="shared" si="217"/>
        <v>18.809999999999999</v>
      </c>
    </row>
    <row r="7007" spans="1:10">
      <c r="A7007" s="2">
        <f t="shared" si="218"/>
        <v>37687</v>
      </c>
      <c r="B7007">
        <v>2003</v>
      </c>
      <c r="C7007">
        <v>66</v>
      </c>
      <c r="D7007">
        <v>16.5</v>
      </c>
      <c r="E7007">
        <v>27.5</v>
      </c>
      <c r="F7007">
        <v>19.5</v>
      </c>
      <c r="G7007">
        <v>8</v>
      </c>
      <c r="I7007">
        <f t="shared" si="217"/>
        <v>28.32</v>
      </c>
      <c r="J7007">
        <f t="shared" si="217"/>
        <v>18.793333333333333</v>
      </c>
    </row>
    <row r="7008" spans="1:10">
      <c r="A7008" s="2">
        <f t="shared" si="218"/>
        <v>37688</v>
      </c>
      <c r="B7008">
        <v>2003</v>
      </c>
      <c r="C7008">
        <v>67</v>
      </c>
      <c r="D7008">
        <v>13.3</v>
      </c>
      <c r="E7008">
        <v>25.7</v>
      </c>
      <c r="F7008">
        <v>19.3</v>
      </c>
      <c r="G7008">
        <v>37.299999999999997</v>
      </c>
      <c r="I7008">
        <f t="shared" ref="I7008:J7071" si="219">AVERAGE(E6979:E7008)</f>
        <v>28.236666666666672</v>
      </c>
      <c r="J7008">
        <f t="shared" si="219"/>
        <v>18.849999999999998</v>
      </c>
    </row>
    <row r="7009" spans="1:10">
      <c r="A7009" s="2">
        <f t="shared" si="218"/>
        <v>37689</v>
      </c>
      <c r="B7009">
        <v>2003</v>
      </c>
      <c r="C7009">
        <v>68</v>
      </c>
      <c r="D7009">
        <v>6.8</v>
      </c>
      <c r="E7009">
        <v>25.3</v>
      </c>
      <c r="F7009">
        <v>17.600000000000001</v>
      </c>
      <c r="G7009">
        <v>4.0999999999999996</v>
      </c>
      <c r="I7009">
        <f t="shared" si="219"/>
        <v>28.153333333333332</v>
      </c>
      <c r="J7009">
        <f t="shared" si="219"/>
        <v>18.823333333333331</v>
      </c>
    </row>
    <row r="7010" spans="1:10">
      <c r="A7010" s="2">
        <f t="shared" si="218"/>
        <v>37690</v>
      </c>
      <c r="B7010">
        <v>2003</v>
      </c>
      <c r="C7010">
        <v>69</v>
      </c>
      <c r="D7010">
        <v>16.2</v>
      </c>
      <c r="E7010">
        <v>25.7</v>
      </c>
      <c r="F7010">
        <v>18</v>
      </c>
      <c r="G7010">
        <v>0</v>
      </c>
      <c r="I7010">
        <f t="shared" si="219"/>
        <v>28.093333333333337</v>
      </c>
      <c r="J7010">
        <f t="shared" si="219"/>
        <v>18.796666666666667</v>
      </c>
    </row>
    <row r="7011" spans="1:10">
      <c r="A7011" s="2">
        <f t="shared" si="218"/>
        <v>37691</v>
      </c>
      <c r="B7011">
        <v>2003</v>
      </c>
      <c r="C7011">
        <v>70</v>
      </c>
      <c r="D7011">
        <v>19.600000000000001</v>
      </c>
      <c r="E7011">
        <v>24.5</v>
      </c>
      <c r="F7011">
        <v>17.8</v>
      </c>
      <c r="G7011">
        <v>0.1</v>
      </c>
      <c r="I7011">
        <f t="shared" si="219"/>
        <v>28.040000000000003</v>
      </c>
      <c r="J7011">
        <f t="shared" si="219"/>
        <v>18.766666666666666</v>
      </c>
    </row>
    <row r="7012" spans="1:10">
      <c r="A7012" s="2">
        <f t="shared" si="218"/>
        <v>37692</v>
      </c>
      <c r="B7012">
        <v>2003</v>
      </c>
      <c r="C7012">
        <v>71</v>
      </c>
      <c r="D7012">
        <v>18.899999999999999</v>
      </c>
      <c r="E7012">
        <v>25.3</v>
      </c>
      <c r="F7012">
        <v>17.3</v>
      </c>
      <c r="G7012">
        <v>0</v>
      </c>
      <c r="I7012">
        <f t="shared" si="219"/>
        <v>28.003333333333337</v>
      </c>
      <c r="J7012">
        <f t="shared" si="219"/>
        <v>18.696666666666665</v>
      </c>
    </row>
    <row r="7013" spans="1:10">
      <c r="A7013" s="2">
        <f t="shared" si="218"/>
        <v>37693</v>
      </c>
      <c r="B7013">
        <v>2003</v>
      </c>
      <c r="C7013">
        <v>72</v>
      </c>
      <c r="D7013">
        <v>24</v>
      </c>
      <c r="E7013">
        <v>27.2</v>
      </c>
      <c r="F7013">
        <v>17.600000000000001</v>
      </c>
      <c r="G7013">
        <v>0</v>
      </c>
      <c r="I7013">
        <f t="shared" si="219"/>
        <v>28.016666666666669</v>
      </c>
      <c r="J7013">
        <f t="shared" si="219"/>
        <v>18.663333333333338</v>
      </c>
    </row>
    <row r="7014" spans="1:10">
      <c r="A7014" s="2">
        <f t="shared" si="218"/>
        <v>37694</v>
      </c>
      <c r="B7014">
        <v>2003</v>
      </c>
      <c r="C7014">
        <v>73</v>
      </c>
      <c r="D7014">
        <v>23</v>
      </c>
      <c r="E7014">
        <v>28</v>
      </c>
      <c r="F7014">
        <v>18.399999999999999</v>
      </c>
      <c r="G7014">
        <v>0</v>
      </c>
      <c r="I7014">
        <f t="shared" si="219"/>
        <v>28.080000000000002</v>
      </c>
      <c r="J7014">
        <f t="shared" si="219"/>
        <v>18.620000000000005</v>
      </c>
    </row>
    <row r="7015" spans="1:10">
      <c r="A7015" s="2">
        <f t="shared" si="218"/>
        <v>37695</v>
      </c>
      <c r="B7015">
        <v>2003</v>
      </c>
      <c r="C7015">
        <v>74</v>
      </c>
      <c r="D7015">
        <v>14.8</v>
      </c>
      <c r="E7015">
        <v>26.4</v>
      </c>
      <c r="F7015">
        <v>18.8</v>
      </c>
      <c r="G7015">
        <v>0</v>
      </c>
      <c r="I7015">
        <f t="shared" si="219"/>
        <v>28.040000000000006</v>
      </c>
      <c r="J7015">
        <f t="shared" si="219"/>
        <v>18.62</v>
      </c>
    </row>
    <row r="7016" spans="1:10">
      <c r="A7016" s="2">
        <f t="shared" si="218"/>
        <v>37696</v>
      </c>
      <c r="B7016">
        <v>2003</v>
      </c>
      <c r="C7016">
        <v>75</v>
      </c>
      <c r="D7016">
        <v>18.100000000000001</v>
      </c>
      <c r="E7016">
        <v>28.1</v>
      </c>
      <c r="F7016">
        <v>18.2</v>
      </c>
      <c r="G7016">
        <v>25.8</v>
      </c>
      <c r="I7016">
        <f t="shared" si="219"/>
        <v>28.016666666666666</v>
      </c>
      <c r="J7016">
        <f t="shared" si="219"/>
        <v>18.640000000000004</v>
      </c>
    </row>
    <row r="7017" spans="1:10">
      <c r="A7017" s="2">
        <f t="shared" si="218"/>
        <v>37697</v>
      </c>
      <c r="B7017">
        <v>2003</v>
      </c>
      <c r="C7017">
        <v>76</v>
      </c>
      <c r="D7017">
        <v>17.8</v>
      </c>
      <c r="E7017">
        <v>27</v>
      </c>
      <c r="F7017">
        <v>18.5</v>
      </c>
      <c r="G7017">
        <v>0</v>
      </c>
      <c r="I7017">
        <f t="shared" si="219"/>
        <v>27.896666666666668</v>
      </c>
      <c r="J7017">
        <f t="shared" si="219"/>
        <v>18.666666666666671</v>
      </c>
    </row>
    <row r="7018" spans="1:10">
      <c r="A7018" s="2">
        <f t="shared" si="218"/>
        <v>37698</v>
      </c>
      <c r="B7018">
        <v>2003</v>
      </c>
      <c r="C7018">
        <v>77</v>
      </c>
      <c r="D7018">
        <v>12.1</v>
      </c>
      <c r="E7018">
        <v>25.1</v>
      </c>
      <c r="F7018">
        <v>19.8</v>
      </c>
      <c r="G7018">
        <v>44.5</v>
      </c>
      <c r="I7018">
        <f t="shared" si="219"/>
        <v>27.750000000000004</v>
      </c>
      <c r="J7018">
        <f t="shared" si="219"/>
        <v>18.673333333333336</v>
      </c>
    </row>
    <row r="7019" spans="1:10">
      <c r="A7019" s="2">
        <f t="shared" si="218"/>
        <v>37699</v>
      </c>
      <c r="B7019">
        <v>2003</v>
      </c>
      <c r="C7019">
        <v>78</v>
      </c>
      <c r="D7019">
        <v>19.100000000000001</v>
      </c>
      <c r="E7019">
        <v>27.5</v>
      </c>
      <c r="F7019">
        <v>19.5</v>
      </c>
      <c r="G7019">
        <v>0.2</v>
      </c>
      <c r="I7019">
        <f t="shared" si="219"/>
        <v>27.683333333333337</v>
      </c>
      <c r="J7019">
        <f t="shared" si="219"/>
        <v>18.646666666666668</v>
      </c>
    </row>
    <row r="7020" spans="1:10">
      <c r="A7020" s="2">
        <f t="shared" si="218"/>
        <v>37700</v>
      </c>
      <c r="B7020">
        <v>2003</v>
      </c>
      <c r="C7020">
        <v>79</v>
      </c>
      <c r="D7020">
        <v>15.7</v>
      </c>
      <c r="E7020">
        <v>26.8</v>
      </c>
      <c r="F7020">
        <v>19</v>
      </c>
      <c r="G7020">
        <v>6.4</v>
      </c>
      <c r="I7020">
        <f t="shared" si="219"/>
        <v>27.65</v>
      </c>
      <c r="J7020">
        <f t="shared" si="219"/>
        <v>18.670000000000002</v>
      </c>
    </row>
    <row r="7021" spans="1:10">
      <c r="A7021" s="2">
        <f t="shared" si="218"/>
        <v>37701</v>
      </c>
      <c r="B7021">
        <v>2003</v>
      </c>
      <c r="C7021">
        <v>80</v>
      </c>
      <c r="D7021">
        <v>16.7</v>
      </c>
      <c r="E7021">
        <v>27.8</v>
      </c>
      <c r="F7021">
        <v>20</v>
      </c>
      <c r="G7021">
        <v>0</v>
      </c>
      <c r="I7021">
        <f t="shared" si="219"/>
        <v>27.576666666666664</v>
      </c>
      <c r="J7021">
        <f t="shared" si="219"/>
        <v>18.7</v>
      </c>
    </row>
    <row r="7022" spans="1:10">
      <c r="A7022" s="2">
        <f t="shared" si="218"/>
        <v>37702</v>
      </c>
      <c r="B7022">
        <v>2003</v>
      </c>
      <c r="C7022">
        <v>81</v>
      </c>
      <c r="D7022">
        <v>20.7</v>
      </c>
      <c r="E7022">
        <v>28.7</v>
      </c>
      <c r="F7022">
        <v>18.600000000000001</v>
      </c>
      <c r="G7022">
        <v>3.8</v>
      </c>
      <c r="I7022">
        <f t="shared" si="219"/>
        <v>27.513333333333332</v>
      </c>
      <c r="J7022">
        <f t="shared" si="219"/>
        <v>18.713333333333335</v>
      </c>
    </row>
    <row r="7023" spans="1:10">
      <c r="A7023" s="2">
        <f t="shared" si="218"/>
        <v>37703</v>
      </c>
      <c r="B7023">
        <v>2003</v>
      </c>
      <c r="C7023">
        <v>82</v>
      </c>
      <c r="D7023">
        <v>21.5</v>
      </c>
      <c r="E7023">
        <v>27.2</v>
      </c>
      <c r="F7023">
        <v>18</v>
      </c>
      <c r="G7023">
        <v>0</v>
      </c>
      <c r="I7023">
        <f t="shared" si="219"/>
        <v>27.403333333333332</v>
      </c>
      <c r="J7023">
        <f t="shared" si="219"/>
        <v>18.600000000000005</v>
      </c>
    </row>
    <row r="7024" spans="1:10">
      <c r="A7024" s="2">
        <f t="shared" si="218"/>
        <v>37704</v>
      </c>
      <c r="B7024">
        <v>2003</v>
      </c>
      <c r="C7024">
        <v>83</v>
      </c>
      <c r="D7024">
        <v>16.7</v>
      </c>
      <c r="E7024">
        <v>28.8</v>
      </c>
      <c r="F7024">
        <v>19.600000000000001</v>
      </c>
      <c r="G7024">
        <v>1.4</v>
      </c>
      <c r="I7024">
        <f t="shared" si="219"/>
        <v>27.436666666666667</v>
      </c>
      <c r="J7024">
        <f t="shared" si="219"/>
        <v>18.583333333333336</v>
      </c>
    </row>
    <row r="7025" spans="1:10">
      <c r="A7025" s="2">
        <f t="shared" si="218"/>
        <v>37705</v>
      </c>
      <c r="B7025">
        <v>2003</v>
      </c>
      <c r="C7025">
        <v>84</v>
      </c>
      <c r="D7025">
        <v>18.3</v>
      </c>
      <c r="E7025">
        <v>27.3</v>
      </c>
      <c r="F7025">
        <v>18.600000000000001</v>
      </c>
      <c r="G7025">
        <v>0.6</v>
      </c>
      <c r="I7025">
        <f t="shared" si="219"/>
        <v>27.553333333333331</v>
      </c>
      <c r="J7025">
        <f t="shared" si="219"/>
        <v>18.573333333333338</v>
      </c>
    </row>
    <row r="7026" spans="1:10">
      <c r="A7026" s="2">
        <f t="shared" si="218"/>
        <v>37706</v>
      </c>
      <c r="B7026">
        <v>2003</v>
      </c>
      <c r="C7026">
        <v>85</v>
      </c>
      <c r="D7026">
        <v>12.3</v>
      </c>
      <c r="E7026">
        <v>25.6</v>
      </c>
      <c r="F7026">
        <v>19.5</v>
      </c>
      <c r="G7026">
        <v>59.2</v>
      </c>
      <c r="I7026">
        <f t="shared" si="219"/>
        <v>27.52</v>
      </c>
      <c r="J7026">
        <f t="shared" si="219"/>
        <v>18.560000000000002</v>
      </c>
    </row>
    <row r="7027" spans="1:10">
      <c r="A7027" s="2">
        <f t="shared" si="218"/>
        <v>37707</v>
      </c>
      <c r="B7027">
        <v>2003</v>
      </c>
      <c r="C7027">
        <v>86</v>
      </c>
      <c r="D7027">
        <v>7.9</v>
      </c>
      <c r="E7027">
        <v>23.5</v>
      </c>
      <c r="F7027">
        <v>19.100000000000001</v>
      </c>
      <c r="G7027">
        <v>52.9</v>
      </c>
      <c r="I7027">
        <f t="shared" si="219"/>
        <v>27.369999999999997</v>
      </c>
      <c r="J7027">
        <f t="shared" si="219"/>
        <v>18.616666666666671</v>
      </c>
    </row>
    <row r="7028" spans="1:10">
      <c r="A7028" s="2">
        <f t="shared" si="218"/>
        <v>37708</v>
      </c>
      <c r="B7028">
        <v>2003</v>
      </c>
      <c r="C7028">
        <v>87</v>
      </c>
      <c r="D7028">
        <v>13.9</v>
      </c>
      <c r="E7028">
        <v>25.3</v>
      </c>
      <c r="F7028">
        <v>18.5</v>
      </c>
      <c r="G7028">
        <v>3.8</v>
      </c>
      <c r="I7028">
        <f t="shared" si="219"/>
        <v>27.316666666666663</v>
      </c>
      <c r="J7028">
        <f t="shared" si="219"/>
        <v>18.643333333333334</v>
      </c>
    </row>
    <row r="7029" spans="1:10">
      <c r="A7029" s="2">
        <f t="shared" si="218"/>
        <v>37709</v>
      </c>
      <c r="B7029">
        <v>2003</v>
      </c>
      <c r="C7029">
        <v>88</v>
      </c>
      <c r="D7029">
        <v>16.2</v>
      </c>
      <c r="E7029">
        <v>26.4</v>
      </c>
      <c r="F7029">
        <v>18.5</v>
      </c>
      <c r="G7029">
        <v>1.2</v>
      </c>
      <c r="I7029">
        <f t="shared" si="219"/>
        <v>27.269999999999996</v>
      </c>
      <c r="J7029">
        <f t="shared" si="219"/>
        <v>18.673333333333336</v>
      </c>
    </row>
    <row r="7030" spans="1:10">
      <c r="A7030" s="2">
        <f t="shared" si="218"/>
        <v>37710</v>
      </c>
      <c r="B7030">
        <v>2003</v>
      </c>
      <c r="C7030">
        <v>89</v>
      </c>
      <c r="D7030">
        <v>15.8</v>
      </c>
      <c r="E7030">
        <v>26.4</v>
      </c>
      <c r="F7030">
        <v>17.600000000000001</v>
      </c>
      <c r="G7030">
        <v>15.9</v>
      </c>
      <c r="I7030">
        <f t="shared" si="219"/>
        <v>27.163333333333323</v>
      </c>
      <c r="J7030">
        <f t="shared" si="219"/>
        <v>18.65333333333334</v>
      </c>
    </row>
    <row r="7031" spans="1:10">
      <c r="A7031" s="2">
        <f t="shared" si="218"/>
        <v>37711</v>
      </c>
      <c r="B7031">
        <v>2003</v>
      </c>
      <c r="C7031">
        <v>90</v>
      </c>
      <c r="D7031">
        <v>17.600000000000001</v>
      </c>
      <c r="E7031">
        <v>26.2</v>
      </c>
      <c r="F7031">
        <v>17.600000000000001</v>
      </c>
      <c r="G7031">
        <v>0</v>
      </c>
      <c r="I7031">
        <f t="shared" si="219"/>
        <v>27.043333333333333</v>
      </c>
      <c r="J7031">
        <f t="shared" si="219"/>
        <v>18.620000000000005</v>
      </c>
    </row>
    <row r="7032" spans="1:10">
      <c r="A7032" s="2">
        <f t="shared" si="218"/>
        <v>37712</v>
      </c>
      <c r="B7032">
        <v>2003</v>
      </c>
      <c r="C7032">
        <v>91</v>
      </c>
      <c r="D7032">
        <v>13.7</v>
      </c>
      <c r="E7032">
        <v>26.3</v>
      </c>
      <c r="F7032">
        <v>18</v>
      </c>
      <c r="G7032">
        <v>0</v>
      </c>
      <c r="I7032">
        <f t="shared" si="219"/>
        <v>26.939999999999998</v>
      </c>
      <c r="J7032">
        <f t="shared" si="219"/>
        <v>18.583333333333336</v>
      </c>
    </row>
    <row r="7033" spans="1:10">
      <c r="A7033" s="2">
        <f t="shared" si="218"/>
        <v>37713</v>
      </c>
      <c r="B7033">
        <v>2003</v>
      </c>
      <c r="C7033">
        <v>92</v>
      </c>
      <c r="D7033">
        <v>13.8</v>
      </c>
      <c r="E7033">
        <v>26.9</v>
      </c>
      <c r="F7033">
        <v>18.899999999999999</v>
      </c>
      <c r="G7033">
        <v>0</v>
      </c>
      <c r="I7033">
        <f t="shared" si="219"/>
        <v>26.873333333333331</v>
      </c>
      <c r="J7033">
        <f t="shared" si="219"/>
        <v>18.600000000000005</v>
      </c>
    </row>
    <row r="7034" spans="1:10">
      <c r="A7034" s="2">
        <f t="shared" si="218"/>
        <v>37714</v>
      </c>
      <c r="B7034">
        <v>2003</v>
      </c>
      <c r="C7034">
        <v>93</v>
      </c>
      <c r="D7034">
        <v>19.399999999999999</v>
      </c>
      <c r="E7034">
        <v>27.7</v>
      </c>
      <c r="F7034">
        <v>19</v>
      </c>
      <c r="G7034">
        <v>0</v>
      </c>
      <c r="I7034">
        <f t="shared" si="219"/>
        <v>26.793333333333329</v>
      </c>
      <c r="J7034">
        <f t="shared" si="219"/>
        <v>18.590000000000007</v>
      </c>
    </row>
    <row r="7035" spans="1:10">
      <c r="A7035" s="2">
        <f t="shared" si="218"/>
        <v>37715</v>
      </c>
      <c r="B7035">
        <v>2003</v>
      </c>
      <c r="C7035">
        <v>94</v>
      </c>
      <c r="D7035">
        <v>15.6</v>
      </c>
      <c r="E7035">
        <v>27.2</v>
      </c>
      <c r="F7035">
        <v>19</v>
      </c>
      <c r="G7035">
        <v>0.6</v>
      </c>
      <c r="I7035">
        <f t="shared" si="219"/>
        <v>26.693333333333332</v>
      </c>
      <c r="J7035">
        <f t="shared" si="219"/>
        <v>18.603333333333339</v>
      </c>
    </row>
    <row r="7036" spans="1:10">
      <c r="A7036" s="2">
        <f t="shared" si="218"/>
        <v>37716</v>
      </c>
      <c r="B7036">
        <v>2003</v>
      </c>
      <c r="C7036">
        <v>95</v>
      </c>
      <c r="D7036">
        <v>18.600000000000001</v>
      </c>
      <c r="E7036">
        <v>26.1</v>
      </c>
      <c r="F7036">
        <v>18.600000000000001</v>
      </c>
      <c r="G7036">
        <v>0</v>
      </c>
      <c r="I7036">
        <f t="shared" si="219"/>
        <v>26.583333333333332</v>
      </c>
      <c r="J7036">
        <f t="shared" si="219"/>
        <v>18.61333333333334</v>
      </c>
    </row>
    <row r="7037" spans="1:10">
      <c r="A7037" s="2">
        <f t="shared" si="218"/>
        <v>37717</v>
      </c>
      <c r="B7037">
        <v>2003</v>
      </c>
      <c r="C7037">
        <v>96</v>
      </c>
      <c r="D7037">
        <v>11.2</v>
      </c>
      <c r="E7037">
        <v>21.2</v>
      </c>
      <c r="F7037">
        <v>17.100000000000001</v>
      </c>
      <c r="G7037">
        <v>1.6</v>
      </c>
      <c r="I7037">
        <f t="shared" si="219"/>
        <v>26.373333333333335</v>
      </c>
      <c r="J7037">
        <f t="shared" si="219"/>
        <v>18.533333333333342</v>
      </c>
    </row>
    <row r="7038" spans="1:10">
      <c r="A7038" s="2">
        <f t="shared" si="218"/>
        <v>37718</v>
      </c>
      <c r="B7038">
        <v>2003</v>
      </c>
      <c r="C7038">
        <v>97</v>
      </c>
      <c r="D7038">
        <v>24.6</v>
      </c>
      <c r="E7038">
        <v>26</v>
      </c>
      <c r="F7038">
        <v>14.4</v>
      </c>
      <c r="G7038">
        <v>0</v>
      </c>
      <c r="I7038">
        <f t="shared" si="219"/>
        <v>26.383333333333336</v>
      </c>
      <c r="J7038">
        <f t="shared" si="219"/>
        <v>18.370000000000005</v>
      </c>
    </row>
    <row r="7039" spans="1:10">
      <c r="A7039" s="2">
        <f t="shared" si="218"/>
        <v>37719</v>
      </c>
      <c r="B7039">
        <v>2003</v>
      </c>
      <c r="C7039">
        <v>98</v>
      </c>
      <c r="D7039">
        <v>24.3</v>
      </c>
      <c r="E7039">
        <v>28</v>
      </c>
      <c r="F7039">
        <v>13.7</v>
      </c>
      <c r="G7039">
        <v>0</v>
      </c>
      <c r="I7039">
        <f t="shared" si="219"/>
        <v>26.47333333333334</v>
      </c>
      <c r="J7039">
        <f t="shared" si="219"/>
        <v>18.240000000000006</v>
      </c>
    </row>
    <row r="7040" spans="1:10">
      <c r="A7040" s="2">
        <f t="shared" si="218"/>
        <v>37720</v>
      </c>
      <c r="B7040">
        <v>2003</v>
      </c>
      <c r="C7040">
        <v>99</v>
      </c>
      <c r="D7040">
        <v>24.5</v>
      </c>
      <c r="E7040">
        <v>29.6</v>
      </c>
      <c r="F7040">
        <v>15.8</v>
      </c>
      <c r="G7040">
        <v>0</v>
      </c>
      <c r="I7040">
        <f t="shared" si="219"/>
        <v>26.603333333333339</v>
      </c>
      <c r="J7040">
        <f t="shared" si="219"/>
        <v>18.166666666666671</v>
      </c>
    </row>
    <row r="7041" spans="1:10">
      <c r="A7041" s="2">
        <f t="shared" si="218"/>
        <v>37721</v>
      </c>
      <c r="B7041">
        <v>2003</v>
      </c>
      <c r="C7041">
        <v>100</v>
      </c>
      <c r="D7041">
        <v>24.5</v>
      </c>
      <c r="E7041">
        <v>30</v>
      </c>
      <c r="F7041">
        <v>16.8</v>
      </c>
      <c r="G7041">
        <v>0</v>
      </c>
      <c r="I7041">
        <f t="shared" si="219"/>
        <v>26.786666666666672</v>
      </c>
      <c r="J7041">
        <f t="shared" si="219"/>
        <v>18.133333333333333</v>
      </c>
    </row>
    <row r="7042" spans="1:10">
      <c r="A7042" s="2">
        <f t="shared" si="218"/>
        <v>37722</v>
      </c>
      <c r="B7042">
        <v>2003</v>
      </c>
      <c r="C7042">
        <v>101</v>
      </c>
      <c r="D7042">
        <v>21.4</v>
      </c>
      <c r="E7042">
        <v>26.8</v>
      </c>
      <c r="F7042">
        <v>16</v>
      </c>
      <c r="G7042">
        <v>0</v>
      </c>
      <c r="I7042">
        <f t="shared" si="219"/>
        <v>26.83666666666667</v>
      </c>
      <c r="J7042">
        <f t="shared" si="219"/>
        <v>18.09</v>
      </c>
    </row>
    <row r="7043" spans="1:10">
      <c r="A7043" s="2">
        <f t="shared" ref="A7043:A7106" si="220">DATE(B7043,1,1)+C7043-1</f>
        <v>37723</v>
      </c>
      <c r="B7043">
        <v>2003</v>
      </c>
      <c r="C7043">
        <v>102</v>
      </c>
      <c r="D7043">
        <v>18.5</v>
      </c>
      <c r="E7043">
        <v>25.6</v>
      </c>
      <c r="F7043">
        <v>15.7</v>
      </c>
      <c r="G7043">
        <v>1.6</v>
      </c>
      <c r="I7043">
        <f t="shared" si="219"/>
        <v>26.783333333333342</v>
      </c>
      <c r="J7043">
        <f t="shared" si="219"/>
        <v>18.026666666666667</v>
      </c>
    </row>
    <row r="7044" spans="1:10">
      <c r="A7044" s="2">
        <f t="shared" si="220"/>
        <v>37724</v>
      </c>
      <c r="B7044">
        <v>2003</v>
      </c>
      <c r="C7044">
        <v>103</v>
      </c>
      <c r="D7044">
        <v>20.2</v>
      </c>
      <c r="E7044">
        <v>24.2</v>
      </c>
      <c r="F7044">
        <v>15.4</v>
      </c>
      <c r="G7044">
        <v>0</v>
      </c>
      <c r="I7044">
        <f t="shared" si="219"/>
        <v>26.656666666666673</v>
      </c>
      <c r="J7044">
        <f t="shared" si="219"/>
        <v>17.926666666666669</v>
      </c>
    </row>
    <row r="7045" spans="1:10">
      <c r="A7045" s="2">
        <f t="shared" si="220"/>
        <v>37725</v>
      </c>
      <c r="B7045">
        <v>2003</v>
      </c>
      <c r="C7045">
        <v>104</v>
      </c>
      <c r="D7045">
        <v>20</v>
      </c>
      <c r="E7045">
        <v>25.7</v>
      </c>
      <c r="F7045">
        <v>15.2</v>
      </c>
      <c r="G7045">
        <v>0</v>
      </c>
      <c r="I7045">
        <f t="shared" si="219"/>
        <v>26.633333333333336</v>
      </c>
      <c r="J7045">
        <f t="shared" si="219"/>
        <v>17.806666666666668</v>
      </c>
    </row>
    <row r="7046" spans="1:10">
      <c r="A7046" s="2">
        <f t="shared" si="220"/>
        <v>37726</v>
      </c>
      <c r="B7046">
        <v>2003</v>
      </c>
      <c r="C7046">
        <v>105</v>
      </c>
      <c r="D7046">
        <v>18.7</v>
      </c>
      <c r="E7046">
        <v>24.6</v>
      </c>
      <c r="F7046">
        <v>15.8</v>
      </c>
      <c r="G7046">
        <v>2.5</v>
      </c>
      <c r="I7046">
        <f t="shared" si="219"/>
        <v>26.516666666666669</v>
      </c>
      <c r="J7046">
        <f t="shared" si="219"/>
        <v>17.726666666666667</v>
      </c>
    </row>
    <row r="7047" spans="1:10">
      <c r="A7047" s="2">
        <f t="shared" si="220"/>
        <v>37727</v>
      </c>
      <c r="B7047">
        <v>2003</v>
      </c>
      <c r="C7047">
        <v>106</v>
      </c>
      <c r="D7047">
        <v>19.8</v>
      </c>
      <c r="E7047">
        <v>24</v>
      </c>
      <c r="F7047">
        <v>15.7</v>
      </c>
      <c r="G7047">
        <v>0</v>
      </c>
      <c r="I7047">
        <f t="shared" si="219"/>
        <v>26.416666666666671</v>
      </c>
      <c r="J7047">
        <f t="shared" si="219"/>
        <v>17.633333333333333</v>
      </c>
    </row>
    <row r="7048" spans="1:10">
      <c r="A7048" s="2">
        <f t="shared" si="220"/>
        <v>37728</v>
      </c>
      <c r="B7048">
        <v>2003</v>
      </c>
      <c r="C7048">
        <v>107</v>
      </c>
      <c r="D7048">
        <v>18.2</v>
      </c>
      <c r="E7048">
        <v>25.3</v>
      </c>
      <c r="F7048">
        <v>14.1</v>
      </c>
      <c r="G7048">
        <v>0</v>
      </c>
      <c r="I7048">
        <f t="shared" si="219"/>
        <v>26.423333333333332</v>
      </c>
      <c r="J7048">
        <f t="shared" si="219"/>
        <v>17.443333333333332</v>
      </c>
    </row>
    <row r="7049" spans="1:10">
      <c r="A7049" s="2">
        <f t="shared" si="220"/>
        <v>37729</v>
      </c>
      <c r="B7049">
        <v>2003</v>
      </c>
      <c r="C7049">
        <v>108</v>
      </c>
      <c r="D7049">
        <v>20.100000000000001</v>
      </c>
      <c r="E7049">
        <v>24.8</v>
      </c>
      <c r="F7049">
        <v>13</v>
      </c>
      <c r="G7049">
        <v>0</v>
      </c>
      <c r="I7049">
        <f t="shared" si="219"/>
        <v>26.333333333333332</v>
      </c>
      <c r="J7049">
        <f t="shared" si="219"/>
        <v>17.226666666666667</v>
      </c>
    </row>
    <row r="7050" spans="1:10">
      <c r="A7050" s="2">
        <f t="shared" si="220"/>
        <v>37730</v>
      </c>
      <c r="B7050">
        <v>2003</v>
      </c>
      <c r="C7050">
        <v>109</v>
      </c>
      <c r="D7050">
        <v>18.7</v>
      </c>
      <c r="E7050">
        <v>25</v>
      </c>
      <c r="F7050">
        <v>15.6</v>
      </c>
      <c r="G7050">
        <v>0</v>
      </c>
      <c r="I7050">
        <f t="shared" si="219"/>
        <v>26.27333333333333</v>
      </c>
      <c r="J7050">
        <f t="shared" si="219"/>
        <v>17.113333333333333</v>
      </c>
    </row>
    <row r="7051" spans="1:10">
      <c r="A7051" s="2">
        <f t="shared" si="220"/>
        <v>37731</v>
      </c>
      <c r="B7051">
        <v>2003</v>
      </c>
      <c r="C7051">
        <v>110</v>
      </c>
      <c r="D7051">
        <v>17.399999999999999</v>
      </c>
      <c r="E7051">
        <v>24.9</v>
      </c>
      <c r="F7051">
        <v>14.2</v>
      </c>
      <c r="G7051">
        <v>0</v>
      </c>
      <c r="I7051">
        <f t="shared" si="219"/>
        <v>26.176666666666669</v>
      </c>
      <c r="J7051">
        <f t="shared" si="219"/>
        <v>16.920000000000002</v>
      </c>
    </row>
    <row r="7052" spans="1:10">
      <c r="A7052" s="2">
        <f t="shared" si="220"/>
        <v>37732</v>
      </c>
      <c r="B7052">
        <v>2003</v>
      </c>
      <c r="C7052">
        <v>111</v>
      </c>
      <c r="D7052">
        <v>20.7</v>
      </c>
      <c r="E7052">
        <v>24.4</v>
      </c>
      <c r="F7052">
        <v>14.4</v>
      </c>
      <c r="G7052">
        <v>0</v>
      </c>
      <c r="I7052">
        <f t="shared" si="219"/>
        <v>26.033333333333335</v>
      </c>
      <c r="J7052">
        <f t="shared" si="219"/>
        <v>16.779999999999998</v>
      </c>
    </row>
    <row r="7053" spans="1:10">
      <c r="A7053" s="2">
        <f t="shared" si="220"/>
        <v>37733</v>
      </c>
      <c r="B7053">
        <v>2003</v>
      </c>
      <c r="C7053">
        <v>112</v>
      </c>
      <c r="D7053">
        <v>24.3</v>
      </c>
      <c r="E7053">
        <v>26.2</v>
      </c>
      <c r="F7053">
        <v>12.4</v>
      </c>
      <c r="G7053">
        <v>0</v>
      </c>
      <c r="I7053">
        <f t="shared" si="219"/>
        <v>26</v>
      </c>
      <c r="J7053">
        <f t="shared" si="219"/>
        <v>16.59333333333333</v>
      </c>
    </row>
    <row r="7054" spans="1:10">
      <c r="A7054" s="2">
        <f t="shared" si="220"/>
        <v>37734</v>
      </c>
      <c r="B7054">
        <v>2003</v>
      </c>
      <c r="C7054">
        <v>113</v>
      </c>
      <c r="D7054">
        <v>24.5</v>
      </c>
      <c r="E7054">
        <v>29</v>
      </c>
      <c r="F7054">
        <v>12.3</v>
      </c>
      <c r="G7054">
        <v>0</v>
      </c>
      <c r="I7054">
        <f t="shared" si="219"/>
        <v>26.006666666666668</v>
      </c>
      <c r="J7054">
        <f t="shared" si="219"/>
        <v>16.350000000000001</v>
      </c>
    </row>
    <row r="7055" spans="1:10">
      <c r="A7055" s="2">
        <f t="shared" si="220"/>
        <v>37735</v>
      </c>
      <c r="B7055">
        <v>2003</v>
      </c>
      <c r="C7055">
        <v>114</v>
      </c>
      <c r="D7055">
        <v>24.2</v>
      </c>
      <c r="E7055">
        <v>28.5</v>
      </c>
      <c r="F7055">
        <v>15.5</v>
      </c>
      <c r="G7055">
        <v>0</v>
      </c>
      <c r="I7055">
        <f t="shared" si="219"/>
        <v>26.046666666666667</v>
      </c>
      <c r="J7055">
        <f t="shared" si="219"/>
        <v>16.246666666666663</v>
      </c>
    </row>
    <row r="7056" spans="1:10">
      <c r="A7056" s="2">
        <f t="shared" si="220"/>
        <v>37736</v>
      </c>
      <c r="B7056">
        <v>2003</v>
      </c>
      <c r="C7056">
        <v>115</v>
      </c>
      <c r="D7056">
        <v>23.5</v>
      </c>
      <c r="E7056">
        <v>25.6</v>
      </c>
      <c r="F7056">
        <v>13.8</v>
      </c>
      <c r="G7056">
        <v>0</v>
      </c>
      <c r="I7056">
        <f t="shared" si="219"/>
        <v>26.046666666666667</v>
      </c>
      <c r="J7056">
        <f t="shared" si="219"/>
        <v>16.056666666666665</v>
      </c>
    </row>
    <row r="7057" spans="1:10">
      <c r="A7057" s="2">
        <f t="shared" si="220"/>
        <v>37737</v>
      </c>
      <c r="B7057">
        <v>2003</v>
      </c>
      <c r="C7057">
        <v>116</v>
      </c>
      <c r="D7057">
        <v>16.7</v>
      </c>
      <c r="E7057">
        <v>24.5</v>
      </c>
      <c r="F7057">
        <v>15.2</v>
      </c>
      <c r="G7057">
        <v>0</v>
      </c>
      <c r="I7057">
        <f t="shared" si="219"/>
        <v>26.08</v>
      </c>
      <c r="J7057">
        <f t="shared" si="219"/>
        <v>15.926666666666666</v>
      </c>
    </row>
    <row r="7058" spans="1:10">
      <c r="A7058" s="2">
        <f t="shared" si="220"/>
        <v>37738</v>
      </c>
      <c r="B7058">
        <v>2003</v>
      </c>
      <c r="C7058">
        <v>117</v>
      </c>
      <c r="D7058">
        <v>16.899999999999999</v>
      </c>
      <c r="E7058">
        <v>23.8</v>
      </c>
      <c r="F7058">
        <v>14.7</v>
      </c>
      <c r="G7058">
        <v>0</v>
      </c>
      <c r="I7058">
        <f t="shared" si="219"/>
        <v>26.029999999999998</v>
      </c>
      <c r="J7058">
        <f t="shared" si="219"/>
        <v>15.799999999999999</v>
      </c>
    </row>
    <row r="7059" spans="1:10">
      <c r="A7059" s="2">
        <f t="shared" si="220"/>
        <v>37739</v>
      </c>
      <c r="B7059">
        <v>2003</v>
      </c>
      <c r="C7059">
        <v>118</v>
      </c>
      <c r="D7059">
        <v>20.6</v>
      </c>
      <c r="E7059">
        <v>23.6</v>
      </c>
      <c r="F7059">
        <v>13</v>
      </c>
      <c r="G7059">
        <v>0.3</v>
      </c>
      <c r="I7059">
        <f t="shared" si="219"/>
        <v>25.936666666666667</v>
      </c>
      <c r="J7059">
        <f t="shared" si="219"/>
        <v>15.616666666666667</v>
      </c>
    </row>
    <row r="7060" spans="1:10">
      <c r="A7060" s="2">
        <f t="shared" si="220"/>
        <v>37740</v>
      </c>
      <c r="B7060">
        <v>2003</v>
      </c>
      <c r="C7060">
        <v>119</v>
      </c>
      <c r="D7060">
        <v>18.899999999999999</v>
      </c>
      <c r="E7060">
        <v>23.3</v>
      </c>
      <c r="F7060">
        <v>14.4</v>
      </c>
      <c r="G7060">
        <v>0</v>
      </c>
      <c r="I7060">
        <f t="shared" si="219"/>
        <v>25.833333333333332</v>
      </c>
      <c r="J7060">
        <f t="shared" si="219"/>
        <v>15.509999999999998</v>
      </c>
    </row>
    <row r="7061" spans="1:10">
      <c r="A7061" s="2">
        <f t="shared" si="220"/>
        <v>37741</v>
      </c>
      <c r="B7061">
        <v>2003</v>
      </c>
      <c r="C7061">
        <v>120</v>
      </c>
      <c r="D7061">
        <v>18</v>
      </c>
      <c r="E7061">
        <v>24.9</v>
      </c>
      <c r="F7061">
        <v>15.2</v>
      </c>
      <c r="G7061">
        <v>0</v>
      </c>
      <c r="I7061">
        <f t="shared" si="219"/>
        <v>25.790000000000003</v>
      </c>
      <c r="J7061">
        <f t="shared" si="219"/>
        <v>15.43</v>
      </c>
    </row>
    <row r="7062" spans="1:10">
      <c r="A7062" s="2">
        <f t="shared" si="220"/>
        <v>37742</v>
      </c>
      <c r="B7062">
        <v>2003</v>
      </c>
      <c r="C7062">
        <v>121</v>
      </c>
      <c r="D7062">
        <v>21</v>
      </c>
      <c r="E7062">
        <v>27.1</v>
      </c>
      <c r="F7062">
        <v>13</v>
      </c>
      <c r="G7062">
        <v>0</v>
      </c>
      <c r="I7062">
        <f t="shared" si="219"/>
        <v>25.816666666666666</v>
      </c>
      <c r="J7062">
        <f t="shared" si="219"/>
        <v>15.26333333333333</v>
      </c>
    </row>
    <row r="7063" spans="1:10">
      <c r="A7063" s="2">
        <f t="shared" si="220"/>
        <v>37743</v>
      </c>
      <c r="B7063">
        <v>2003</v>
      </c>
      <c r="C7063">
        <v>122</v>
      </c>
      <c r="D7063">
        <v>22.7</v>
      </c>
      <c r="E7063">
        <v>26.6</v>
      </c>
      <c r="F7063">
        <v>11.8</v>
      </c>
      <c r="G7063">
        <v>0</v>
      </c>
      <c r="I7063">
        <f t="shared" si="219"/>
        <v>25.806666666666665</v>
      </c>
      <c r="J7063">
        <f t="shared" si="219"/>
        <v>15.026666666666664</v>
      </c>
    </row>
    <row r="7064" spans="1:10">
      <c r="A7064" s="2">
        <f t="shared" si="220"/>
        <v>37744</v>
      </c>
      <c r="B7064">
        <v>2003</v>
      </c>
      <c r="C7064">
        <v>123</v>
      </c>
      <c r="D7064">
        <v>16.100000000000001</v>
      </c>
      <c r="E7064">
        <v>24.2</v>
      </c>
      <c r="F7064">
        <v>13.5</v>
      </c>
      <c r="G7064">
        <v>0</v>
      </c>
      <c r="I7064">
        <f t="shared" si="219"/>
        <v>25.689999999999998</v>
      </c>
      <c r="J7064">
        <f t="shared" si="219"/>
        <v>14.84333333333333</v>
      </c>
    </row>
    <row r="7065" spans="1:10">
      <c r="A7065" s="2">
        <f t="shared" si="220"/>
        <v>37745</v>
      </c>
      <c r="B7065">
        <v>2003</v>
      </c>
      <c r="C7065">
        <v>124</v>
      </c>
      <c r="D7065">
        <v>20.5</v>
      </c>
      <c r="E7065">
        <v>26.4</v>
      </c>
      <c r="F7065">
        <v>12.4</v>
      </c>
      <c r="G7065">
        <v>0</v>
      </c>
      <c r="I7065">
        <f t="shared" si="219"/>
        <v>25.663333333333334</v>
      </c>
      <c r="J7065">
        <f t="shared" si="219"/>
        <v>14.62333333333333</v>
      </c>
    </row>
    <row r="7066" spans="1:10">
      <c r="A7066" s="2">
        <f t="shared" si="220"/>
        <v>37746</v>
      </c>
      <c r="B7066">
        <v>2003</v>
      </c>
      <c r="C7066">
        <v>125</v>
      </c>
      <c r="D7066">
        <v>23.2</v>
      </c>
      <c r="E7066">
        <v>28.5</v>
      </c>
      <c r="F7066">
        <v>13.3</v>
      </c>
      <c r="G7066">
        <v>0</v>
      </c>
      <c r="I7066">
        <f t="shared" si="219"/>
        <v>25.743333333333332</v>
      </c>
      <c r="J7066">
        <f t="shared" si="219"/>
        <v>14.446666666666664</v>
      </c>
    </row>
    <row r="7067" spans="1:10">
      <c r="A7067" s="2">
        <f t="shared" si="220"/>
        <v>37747</v>
      </c>
      <c r="B7067">
        <v>2003</v>
      </c>
      <c r="C7067">
        <v>126</v>
      </c>
      <c r="D7067">
        <v>18.5</v>
      </c>
      <c r="E7067">
        <v>24.4</v>
      </c>
      <c r="F7067">
        <v>12.8</v>
      </c>
      <c r="G7067">
        <v>0</v>
      </c>
      <c r="I7067">
        <f t="shared" si="219"/>
        <v>25.85</v>
      </c>
      <c r="J7067">
        <f t="shared" si="219"/>
        <v>14.303333333333333</v>
      </c>
    </row>
    <row r="7068" spans="1:10">
      <c r="A7068" s="2">
        <f t="shared" si="220"/>
        <v>37748</v>
      </c>
      <c r="B7068">
        <v>2003</v>
      </c>
      <c r="C7068">
        <v>127</v>
      </c>
      <c r="D7068">
        <v>18.100000000000001</v>
      </c>
      <c r="E7068">
        <v>24.3</v>
      </c>
      <c r="F7068">
        <v>14.3</v>
      </c>
      <c r="G7068">
        <v>0</v>
      </c>
      <c r="I7068">
        <f t="shared" si="219"/>
        <v>25.793333333333329</v>
      </c>
      <c r="J7068">
        <f t="shared" si="219"/>
        <v>14.299999999999999</v>
      </c>
    </row>
    <row r="7069" spans="1:10">
      <c r="A7069" s="2">
        <f t="shared" si="220"/>
        <v>37749</v>
      </c>
      <c r="B7069">
        <v>2003</v>
      </c>
      <c r="C7069">
        <v>128</v>
      </c>
      <c r="D7069">
        <v>16.100000000000001</v>
      </c>
      <c r="E7069">
        <v>23</v>
      </c>
      <c r="F7069">
        <v>14.4</v>
      </c>
      <c r="G7069">
        <v>0</v>
      </c>
      <c r="I7069">
        <f t="shared" si="219"/>
        <v>25.626666666666662</v>
      </c>
      <c r="J7069">
        <f t="shared" si="219"/>
        <v>14.323333333333332</v>
      </c>
    </row>
    <row r="7070" spans="1:10">
      <c r="A7070" s="2">
        <f t="shared" si="220"/>
        <v>37750</v>
      </c>
      <c r="B7070">
        <v>2003</v>
      </c>
      <c r="C7070">
        <v>129</v>
      </c>
      <c r="D7070">
        <v>19.899999999999999</v>
      </c>
      <c r="E7070">
        <v>24.5</v>
      </c>
      <c r="F7070">
        <v>12.2</v>
      </c>
      <c r="G7070">
        <v>0</v>
      </c>
      <c r="I7070">
        <f t="shared" si="219"/>
        <v>25.456666666666667</v>
      </c>
      <c r="J7070">
        <f t="shared" si="219"/>
        <v>14.203333333333331</v>
      </c>
    </row>
    <row r="7071" spans="1:10">
      <c r="A7071" s="2">
        <f t="shared" si="220"/>
        <v>37751</v>
      </c>
      <c r="B7071">
        <v>2003</v>
      </c>
      <c r="C7071">
        <v>130</v>
      </c>
      <c r="D7071">
        <v>21.1</v>
      </c>
      <c r="E7071">
        <v>26.2</v>
      </c>
      <c r="F7071">
        <v>11.4</v>
      </c>
      <c r="G7071">
        <v>0</v>
      </c>
      <c r="I7071">
        <f t="shared" si="219"/>
        <v>25.330000000000002</v>
      </c>
      <c r="J7071">
        <f t="shared" si="219"/>
        <v>14.023333333333332</v>
      </c>
    </row>
    <row r="7072" spans="1:10">
      <c r="A7072" s="2">
        <f t="shared" si="220"/>
        <v>37752</v>
      </c>
      <c r="B7072">
        <v>2003</v>
      </c>
      <c r="C7072">
        <v>131</v>
      </c>
      <c r="D7072">
        <v>22.2</v>
      </c>
      <c r="E7072">
        <v>27.1</v>
      </c>
      <c r="F7072">
        <v>10.7</v>
      </c>
      <c r="G7072">
        <v>0</v>
      </c>
      <c r="I7072">
        <f t="shared" ref="I7072:J7135" si="221">AVERAGE(E7043:E7072)</f>
        <v>25.340000000000007</v>
      </c>
      <c r="J7072">
        <f t="shared" si="221"/>
        <v>13.846666666666664</v>
      </c>
    </row>
    <row r="7073" spans="1:10">
      <c r="A7073" s="2">
        <f t="shared" si="220"/>
        <v>37753</v>
      </c>
      <c r="B7073">
        <v>2003</v>
      </c>
      <c r="C7073">
        <v>132</v>
      </c>
      <c r="D7073">
        <v>22</v>
      </c>
      <c r="E7073">
        <v>28.5</v>
      </c>
      <c r="F7073">
        <v>12.2</v>
      </c>
      <c r="G7073">
        <v>0</v>
      </c>
      <c r="I7073">
        <f t="shared" si="221"/>
        <v>25.436666666666671</v>
      </c>
      <c r="J7073">
        <f t="shared" si="221"/>
        <v>13.729999999999999</v>
      </c>
    </row>
    <row r="7074" spans="1:10">
      <c r="A7074" s="2">
        <f t="shared" si="220"/>
        <v>37754</v>
      </c>
      <c r="B7074">
        <v>2003</v>
      </c>
      <c r="C7074">
        <v>133</v>
      </c>
      <c r="D7074">
        <v>22.1</v>
      </c>
      <c r="E7074">
        <v>28.5</v>
      </c>
      <c r="F7074">
        <v>12</v>
      </c>
      <c r="G7074">
        <v>0</v>
      </c>
      <c r="I7074">
        <f t="shared" si="221"/>
        <v>25.580000000000002</v>
      </c>
      <c r="J7074">
        <f t="shared" si="221"/>
        <v>13.616666666666665</v>
      </c>
    </row>
    <row r="7075" spans="1:10">
      <c r="A7075" s="2">
        <f t="shared" si="220"/>
        <v>37755</v>
      </c>
      <c r="B7075">
        <v>2003</v>
      </c>
      <c r="C7075">
        <v>134</v>
      </c>
      <c r="D7075">
        <v>21.6</v>
      </c>
      <c r="E7075">
        <v>24.6</v>
      </c>
      <c r="F7075">
        <v>13.6</v>
      </c>
      <c r="G7075">
        <v>0</v>
      </c>
      <c r="I7075">
        <f t="shared" si="221"/>
        <v>25.543333333333337</v>
      </c>
      <c r="J7075">
        <f t="shared" si="221"/>
        <v>13.563333333333333</v>
      </c>
    </row>
    <row r="7076" spans="1:10">
      <c r="A7076" s="2">
        <f t="shared" si="220"/>
        <v>37756</v>
      </c>
      <c r="B7076">
        <v>2003</v>
      </c>
      <c r="C7076">
        <v>135</v>
      </c>
      <c r="D7076">
        <v>18</v>
      </c>
      <c r="E7076">
        <v>24.3</v>
      </c>
      <c r="F7076">
        <v>12.1</v>
      </c>
      <c r="G7076">
        <v>0.7</v>
      </c>
      <c r="I7076">
        <f t="shared" si="221"/>
        <v>25.533333333333335</v>
      </c>
      <c r="J7076">
        <f t="shared" si="221"/>
        <v>13.44</v>
      </c>
    </row>
    <row r="7077" spans="1:10">
      <c r="A7077" s="2">
        <f t="shared" si="220"/>
        <v>37757</v>
      </c>
      <c r="B7077">
        <v>2003</v>
      </c>
      <c r="C7077">
        <v>136</v>
      </c>
      <c r="D7077">
        <v>11.8</v>
      </c>
      <c r="E7077">
        <v>20.6</v>
      </c>
      <c r="F7077">
        <v>14.6</v>
      </c>
      <c r="G7077">
        <v>0</v>
      </c>
      <c r="I7077">
        <f t="shared" si="221"/>
        <v>25.42</v>
      </c>
      <c r="J7077">
        <f t="shared" si="221"/>
        <v>13.403333333333334</v>
      </c>
    </row>
    <row r="7078" spans="1:10">
      <c r="A7078" s="2">
        <f t="shared" si="220"/>
        <v>37758</v>
      </c>
      <c r="B7078">
        <v>2003</v>
      </c>
      <c r="C7078">
        <v>137</v>
      </c>
      <c r="D7078">
        <v>14</v>
      </c>
      <c r="E7078">
        <v>22.1</v>
      </c>
      <c r="F7078">
        <v>13</v>
      </c>
      <c r="G7078">
        <v>0</v>
      </c>
      <c r="I7078">
        <f t="shared" si="221"/>
        <v>25.313333333333336</v>
      </c>
      <c r="J7078">
        <f t="shared" si="221"/>
        <v>13.366666666666667</v>
      </c>
    </row>
    <row r="7079" spans="1:10">
      <c r="A7079" s="2">
        <f t="shared" si="220"/>
        <v>37759</v>
      </c>
      <c r="B7079">
        <v>2003</v>
      </c>
      <c r="C7079">
        <v>138</v>
      </c>
      <c r="D7079">
        <v>13.3</v>
      </c>
      <c r="E7079">
        <v>22.3</v>
      </c>
      <c r="F7079">
        <v>13.1</v>
      </c>
      <c r="G7079">
        <v>0</v>
      </c>
      <c r="I7079">
        <f t="shared" si="221"/>
        <v>25.230000000000004</v>
      </c>
      <c r="J7079">
        <f t="shared" si="221"/>
        <v>13.370000000000001</v>
      </c>
    </row>
    <row r="7080" spans="1:10">
      <c r="A7080" s="2">
        <f t="shared" si="220"/>
        <v>37760</v>
      </c>
      <c r="B7080">
        <v>2003</v>
      </c>
      <c r="C7080">
        <v>139</v>
      </c>
      <c r="D7080">
        <v>10.199999999999999</v>
      </c>
      <c r="E7080">
        <v>21</v>
      </c>
      <c r="F7080">
        <v>14.4</v>
      </c>
      <c r="G7080">
        <v>0</v>
      </c>
      <c r="I7080">
        <f t="shared" si="221"/>
        <v>25.096666666666668</v>
      </c>
      <c r="J7080">
        <f t="shared" si="221"/>
        <v>13.330000000000002</v>
      </c>
    </row>
    <row r="7081" spans="1:10">
      <c r="A7081" s="2">
        <f t="shared" si="220"/>
        <v>37761</v>
      </c>
      <c r="B7081">
        <v>2003</v>
      </c>
      <c r="C7081">
        <v>140</v>
      </c>
      <c r="D7081">
        <v>16.399999999999999</v>
      </c>
      <c r="E7081">
        <v>22.8</v>
      </c>
      <c r="F7081">
        <v>13.5</v>
      </c>
      <c r="G7081">
        <v>0</v>
      </c>
      <c r="I7081">
        <f t="shared" si="221"/>
        <v>25.026666666666664</v>
      </c>
      <c r="J7081">
        <f t="shared" si="221"/>
        <v>13.30666666666667</v>
      </c>
    </row>
    <row r="7082" spans="1:10">
      <c r="A7082" s="2">
        <f t="shared" si="220"/>
        <v>37762</v>
      </c>
      <c r="B7082">
        <v>2003</v>
      </c>
      <c r="C7082">
        <v>141</v>
      </c>
      <c r="D7082">
        <v>16.100000000000001</v>
      </c>
      <c r="E7082">
        <v>24.1</v>
      </c>
      <c r="F7082">
        <v>14</v>
      </c>
      <c r="G7082">
        <v>0</v>
      </c>
      <c r="I7082">
        <f t="shared" si="221"/>
        <v>25.016666666666666</v>
      </c>
      <c r="J7082">
        <f t="shared" si="221"/>
        <v>13.293333333333338</v>
      </c>
    </row>
    <row r="7083" spans="1:10">
      <c r="A7083" s="2">
        <f t="shared" si="220"/>
        <v>37763</v>
      </c>
      <c r="B7083">
        <v>2003</v>
      </c>
      <c r="C7083">
        <v>142</v>
      </c>
      <c r="D7083">
        <v>19.3</v>
      </c>
      <c r="E7083">
        <v>26</v>
      </c>
      <c r="F7083">
        <v>13.5</v>
      </c>
      <c r="G7083">
        <v>0</v>
      </c>
      <c r="I7083">
        <f t="shared" si="221"/>
        <v>25.009999999999998</v>
      </c>
      <c r="J7083">
        <f t="shared" si="221"/>
        <v>13.330000000000004</v>
      </c>
    </row>
    <row r="7084" spans="1:10">
      <c r="A7084" s="2">
        <f t="shared" si="220"/>
        <v>37764</v>
      </c>
      <c r="B7084">
        <v>2003</v>
      </c>
      <c r="C7084">
        <v>143</v>
      </c>
      <c r="D7084">
        <v>20.100000000000001</v>
      </c>
      <c r="E7084">
        <v>26</v>
      </c>
      <c r="F7084">
        <v>14</v>
      </c>
      <c r="G7084">
        <v>0</v>
      </c>
      <c r="I7084">
        <f t="shared" si="221"/>
        <v>24.91</v>
      </c>
      <c r="J7084">
        <f t="shared" si="221"/>
        <v>13.386666666666672</v>
      </c>
    </row>
    <row r="7085" spans="1:10">
      <c r="A7085" s="2">
        <f t="shared" si="220"/>
        <v>37765</v>
      </c>
      <c r="B7085">
        <v>2003</v>
      </c>
      <c r="C7085">
        <v>144</v>
      </c>
      <c r="D7085">
        <v>20.6</v>
      </c>
      <c r="E7085">
        <v>26.4</v>
      </c>
      <c r="F7085">
        <v>12.3</v>
      </c>
      <c r="G7085">
        <v>0</v>
      </c>
      <c r="I7085">
        <f t="shared" si="221"/>
        <v>24.839999999999996</v>
      </c>
      <c r="J7085">
        <f t="shared" si="221"/>
        <v>13.280000000000003</v>
      </c>
    </row>
    <row r="7086" spans="1:10">
      <c r="A7086" s="2">
        <f t="shared" si="220"/>
        <v>37766</v>
      </c>
      <c r="B7086">
        <v>2003</v>
      </c>
      <c r="C7086">
        <v>145</v>
      </c>
      <c r="D7086">
        <v>20.100000000000001</v>
      </c>
      <c r="E7086">
        <v>27.3</v>
      </c>
      <c r="F7086">
        <v>12.7</v>
      </c>
      <c r="G7086">
        <v>0</v>
      </c>
      <c r="I7086">
        <f t="shared" si="221"/>
        <v>24.896666666666661</v>
      </c>
      <c r="J7086">
        <f t="shared" si="221"/>
        <v>13.243333333333334</v>
      </c>
    </row>
    <row r="7087" spans="1:10">
      <c r="A7087" s="2">
        <f t="shared" si="220"/>
        <v>37767</v>
      </c>
      <c r="B7087">
        <v>2003</v>
      </c>
      <c r="C7087">
        <v>146</v>
      </c>
      <c r="D7087">
        <v>21</v>
      </c>
      <c r="E7087">
        <v>29</v>
      </c>
      <c r="F7087">
        <v>13.1</v>
      </c>
      <c r="G7087">
        <v>0</v>
      </c>
      <c r="I7087">
        <f t="shared" si="221"/>
        <v>25.046666666666663</v>
      </c>
      <c r="J7087">
        <f t="shared" si="221"/>
        <v>13.173333333333334</v>
      </c>
    </row>
    <row r="7088" spans="1:10">
      <c r="A7088" s="2">
        <f t="shared" si="220"/>
        <v>37768</v>
      </c>
      <c r="B7088">
        <v>2003</v>
      </c>
      <c r="C7088">
        <v>147</v>
      </c>
      <c r="D7088">
        <v>19.100000000000001</v>
      </c>
      <c r="E7088">
        <v>29.1</v>
      </c>
      <c r="F7088">
        <v>12.3</v>
      </c>
      <c r="G7088">
        <v>0</v>
      </c>
      <c r="I7088">
        <f t="shared" si="221"/>
        <v>25.223333333333336</v>
      </c>
      <c r="J7088">
        <f t="shared" si="221"/>
        <v>13.093333333333334</v>
      </c>
    </row>
    <row r="7089" spans="1:10">
      <c r="A7089" s="2">
        <f t="shared" si="220"/>
        <v>37769</v>
      </c>
      <c r="B7089">
        <v>2003</v>
      </c>
      <c r="C7089">
        <v>148</v>
      </c>
      <c r="D7089">
        <v>18.399999999999999</v>
      </c>
      <c r="E7089">
        <v>27.3</v>
      </c>
      <c r="F7089">
        <v>15.1</v>
      </c>
      <c r="G7089">
        <v>0</v>
      </c>
      <c r="I7089">
        <f t="shared" si="221"/>
        <v>25.346666666666668</v>
      </c>
      <c r="J7089">
        <f t="shared" si="221"/>
        <v>13.163333333333332</v>
      </c>
    </row>
    <row r="7090" spans="1:10">
      <c r="A7090" s="2">
        <f t="shared" si="220"/>
        <v>37770</v>
      </c>
      <c r="B7090">
        <v>2003</v>
      </c>
      <c r="C7090">
        <v>149</v>
      </c>
      <c r="D7090">
        <v>14.9</v>
      </c>
      <c r="E7090">
        <v>26.4</v>
      </c>
      <c r="F7090">
        <v>16.600000000000001</v>
      </c>
      <c r="G7090">
        <v>0.8</v>
      </c>
      <c r="I7090">
        <f t="shared" si="221"/>
        <v>25.45</v>
      </c>
      <c r="J7090">
        <f t="shared" si="221"/>
        <v>13.236666666666668</v>
      </c>
    </row>
    <row r="7091" spans="1:10">
      <c r="A7091" s="2">
        <f t="shared" si="220"/>
        <v>37771</v>
      </c>
      <c r="B7091">
        <v>2003</v>
      </c>
      <c r="C7091">
        <v>150</v>
      </c>
      <c r="D7091">
        <v>12.3</v>
      </c>
      <c r="E7091">
        <v>25</v>
      </c>
      <c r="F7091">
        <v>17.100000000000001</v>
      </c>
      <c r="G7091">
        <v>0</v>
      </c>
      <c r="I7091">
        <f t="shared" si="221"/>
        <v>25.453333333333333</v>
      </c>
      <c r="J7091">
        <f t="shared" si="221"/>
        <v>13.300000000000002</v>
      </c>
    </row>
    <row r="7092" spans="1:10">
      <c r="A7092" s="2">
        <f t="shared" si="220"/>
        <v>37772</v>
      </c>
      <c r="B7092">
        <v>2003</v>
      </c>
      <c r="C7092">
        <v>151</v>
      </c>
      <c r="D7092">
        <v>14.9</v>
      </c>
      <c r="E7092">
        <v>23.4</v>
      </c>
      <c r="F7092">
        <v>14.2</v>
      </c>
      <c r="G7092">
        <v>0</v>
      </c>
      <c r="I7092">
        <f t="shared" si="221"/>
        <v>25.33</v>
      </c>
      <c r="J7092">
        <f t="shared" si="221"/>
        <v>13.340000000000002</v>
      </c>
    </row>
    <row r="7093" spans="1:10">
      <c r="A7093" s="2">
        <f t="shared" si="220"/>
        <v>37773</v>
      </c>
      <c r="B7093">
        <v>2003</v>
      </c>
      <c r="C7093">
        <v>152</v>
      </c>
      <c r="D7093">
        <v>16.5</v>
      </c>
      <c r="E7093">
        <v>22.3</v>
      </c>
      <c r="F7093">
        <v>11.4</v>
      </c>
      <c r="G7093">
        <v>0</v>
      </c>
      <c r="I7093">
        <f t="shared" si="221"/>
        <v>25.186666666666664</v>
      </c>
      <c r="J7093">
        <f t="shared" si="221"/>
        <v>13.32666666666667</v>
      </c>
    </row>
    <row r="7094" spans="1:10">
      <c r="A7094" s="2">
        <f t="shared" si="220"/>
        <v>37774</v>
      </c>
      <c r="B7094">
        <v>2003</v>
      </c>
      <c r="C7094">
        <v>153</v>
      </c>
      <c r="D7094">
        <v>17.7</v>
      </c>
      <c r="E7094">
        <v>25</v>
      </c>
      <c r="F7094">
        <v>11.4</v>
      </c>
      <c r="G7094">
        <v>0</v>
      </c>
      <c r="I7094">
        <f t="shared" si="221"/>
        <v>25.213333333333331</v>
      </c>
      <c r="J7094">
        <f t="shared" si="221"/>
        <v>13.256666666666668</v>
      </c>
    </row>
    <row r="7095" spans="1:10">
      <c r="A7095" s="2">
        <f t="shared" si="220"/>
        <v>37775</v>
      </c>
      <c r="B7095">
        <v>2003</v>
      </c>
      <c r="C7095">
        <v>154</v>
      </c>
      <c r="D7095">
        <v>19.399999999999999</v>
      </c>
      <c r="E7095">
        <v>26.4</v>
      </c>
      <c r="F7095">
        <v>11.7</v>
      </c>
      <c r="G7095">
        <v>0</v>
      </c>
      <c r="I7095">
        <f t="shared" si="221"/>
        <v>25.213333333333331</v>
      </c>
      <c r="J7095">
        <f t="shared" si="221"/>
        <v>13.233333333333333</v>
      </c>
    </row>
    <row r="7096" spans="1:10">
      <c r="A7096" s="2">
        <f t="shared" si="220"/>
        <v>37776</v>
      </c>
      <c r="B7096">
        <v>2003</v>
      </c>
      <c r="C7096">
        <v>155</v>
      </c>
      <c r="D7096">
        <v>19.5</v>
      </c>
      <c r="E7096">
        <v>27.3</v>
      </c>
      <c r="F7096">
        <v>13.2</v>
      </c>
      <c r="G7096">
        <v>0</v>
      </c>
      <c r="I7096">
        <f t="shared" si="221"/>
        <v>25.173333333333328</v>
      </c>
      <c r="J7096">
        <f t="shared" si="221"/>
        <v>13.23</v>
      </c>
    </row>
    <row r="7097" spans="1:10">
      <c r="A7097" s="2">
        <f t="shared" si="220"/>
        <v>37777</v>
      </c>
      <c r="B7097">
        <v>2003</v>
      </c>
      <c r="C7097">
        <v>156</v>
      </c>
      <c r="D7097">
        <v>18</v>
      </c>
      <c r="E7097">
        <v>25.8</v>
      </c>
      <c r="F7097">
        <v>12.3</v>
      </c>
      <c r="G7097">
        <v>0</v>
      </c>
      <c r="I7097">
        <f t="shared" si="221"/>
        <v>25.219999999999992</v>
      </c>
      <c r="J7097">
        <f t="shared" si="221"/>
        <v>13.213333333333335</v>
      </c>
    </row>
    <row r="7098" spans="1:10">
      <c r="A7098" s="2">
        <f t="shared" si="220"/>
        <v>37778</v>
      </c>
      <c r="B7098">
        <v>2003</v>
      </c>
      <c r="C7098">
        <v>157</v>
      </c>
      <c r="D7098">
        <v>17.2</v>
      </c>
      <c r="E7098">
        <v>25.5</v>
      </c>
      <c r="F7098">
        <v>13.8</v>
      </c>
      <c r="G7098">
        <v>0</v>
      </c>
      <c r="I7098">
        <f t="shared" si="221"/>
        <v>25.259999999999994</v>
      </c>
      <c r="J7098">
        <f t="shared" si="221"/>
        <v>13.196666666666665</v>
      </c>
    </row>
    <row r="7099" spans="1:10">
      <c r="A7099" s="2">
        <f t="shared" si="220"/>
        <v>37779</v>
      </c>
      <c r="B7099">
        <v>2003</v>
      </c>
      <c r="C7099">
        <v>158</v>
      </c>
      <c r="D7099">
        <v>20.399999999999999</v>
      </c>
      <c r="E7099">
        <v>27.1</v>
      </c>
      <c r="F7099">
        <v>13</v>
      </c>
      <c r="G7099">
        <v>0</v>
      </c>
      <c r="I7099">
        <f t="shared" si="221"/>
        <v>25.396666666666665</v>
      </c>
      <c r="J7099">
        <f t="shared" si="221"/>
        <v>13.15</v>
      </c>
    </row>
    <row r="7100" spans="1:10">
      <c r="A7100" s="2">
        <f t="shared" si="220"/>
        <v>37780</v>
      </c>
      <c r="B7100">
        <v>2003</v>
      </c>
      <c r="C7100">
        <v>159</v>
      </c>
      <c r="D7100">
        <v>20.3</v>
      </c>
      <c r="E7100">
        <v>27.6</v>
      </c>
      <c r="F7100">
        <v>13.4</v>
      </c>
      <c r="G7100">
        <v>0</v>
      </c>
      <c r="I7100">
        <f t="shared" si="221"/>
        <v>25.499999999999996</v>
      </c>
      <c r="J7100">
        <f t="shared" si="221"/>
        <v>13.189999999999998</v>
      </c>
    </row>
    <row r="7101" spans="1:10">
      <c r="A7101" s="2">
        <f t="shared" si="220"/>
        <v>37781</v>
      </c>
      <c r="B7101">
        <v>2003</v>
      </c>
      <c r="C7101">
        <v>160</v>
      </c>
      <c r="D7101">
        <v>20.100000000000001</v>
      </c>
      <c r="E7101">
        <v>28.5</v>
      </c>
      <c r="F7101">
        <v>13.9</v>
      </c>
      <c r="G7101">
        <v>0</v>
      </c>
      <c r="I7101">
        <f t="shared" si="221"/>
        <v>25.576666666666664</v>
      </c>
      <c r="J7101">
        <f t="shared" si="221"/>
        <v>13.27333333333333</v>
      </c>
    </row>
    <row r="7102" spans="1:10">
      <c r="A7102" s="2">
        <f t="shared" si="220"/>
        <v>37782</v>
      </c>
      <c r="B7102">
        <v>2003</v>
      </c>
      <c r="C7102">
        <v>161</v>
      </c>
      <c r="D7102">
        <v>13.6</v>
      </c>
      <c r="E7102">
        <v>23.9</v>
      </c>
      <c r="F7102">
        <v>14.2</v>
      </c>
      <c r="G7102">
        <v>0.1</v>
      </c>
      <c r="I7102">
        <f t="shared" si="221"/>
        <v>25.469999999999995</v>
      </c>
      <c r="J7102">
        <f t="shared" si="221"/>
        <v>13.389999999999995</v>
      </c>
    </row>
    <row r="7103" spans="1:10">
      <c r="A7103" s="2">
        <f t="shared" si="220"/>
        <v>37783</v>
      </c>
      <c r="B7103">
        <v>2003</v>
      </c>
      <c r="C7103">
        <v>162</v>
      </c>
      <c r="D7103">
        <v>5.9</v>
      </c>
      <c r="E7103">
        <v>17.8</v>
      </c>
      <c r="F7103">
        <v>14.5</v>
      </c>
      <c r="G7103">
        <v>0</v>
      </c>
      <c r="I7103">
        <f t="shared" si="221"/>
        <v>25.11333333333333</v>
      </c>
      <c r="J7103">
        <f t="shared" si="221"/>
        <v>13.466666666666663</v>
      </c>
    </row>
    <row r="7104" spans="1:10">
      <c r="A7104" s="2">
        <f t="shared" si="220"/>
        <v>37784</v>
      </c>
      <c r="B7104">
        <v>2003</v>
      </c>
      <c r="C7104">
        <v>163</v>
      </c>
      <c r="D7104">
        <v>11.3</v>
      </c>
      <c r="E7104">
        <v>19.7</v>
      </c>
      <c r="F7104">
        <v>12.7</v>
      </c>
      <c r="G7104">
        <v>0</v>
      </c>
      <c r="I7104">
        <f t="shared" si="221"/>
        <v>24.819999999999997</v>
      </c>
      <c r="J7104">
        <f t="shared" si="221"/>
        <v>13.489999999999997</v>
      </c>
    </row>
    <row r="7105" spans="1:10">
      <c r="A7105" s="2">
        <f t="shared" si="220"/>
        <v>37785</v>
      </c>
      <c r="B7105">
        <v>2003</v>
      </c>
      <c r="C7105">
        <v>164</v>
      </c>
      <c r="D7105">
        <v>14.2</v>
      </c>
      <c r="E7105">
        <v>22</v>
      </c>
      <c r="F7105">
        <v>11.1</v>
      </c>
      <c r="G7105">
        <v>0</v>
      </c>
      <c r="I7105">
        <f t="shared" si="221"/>
        <v>24.733333333333331</v>
      </c>
      <c r="J7105">
        <f t="shared" si="221"/>
        <v>13.406666666666665</v>
      </c>
    </row>
    <row r="7106" spans="1:10">
      <c r="A7106" s="2">
        <f t="shared" si="220"/>
        <v>37786</v>
      </c>
      <c r="B7106">
        <v>2003</v>
      </c>
      <c r="C7106">
        <v>165</v>
      </c>
      <c r="D7106">
        <v>16</v>
      </c>
      <c r="E7106">
        <v>22.5</v>
      </c>
      <c r="F7106">
        <v>9.9</v>
      </c>
      <c r="G7106">
        <v>0</v>
      </c>
      <c r="I7106">
        <f t="shared" si="221"/>
        <v>24.673333333333336</v>
      </c>
      <c r="J7106">
        <f t="shared" si="221"/>
        <v>13.333333333333332</v>
      </c>
    </row>
    <row r="7107" spans="1:10">
      <c r="A7107" s="2">
        <f t="shared" ref="A7107:A7170" si="222">DATE(B7107,1,1)+C7107-1</f>
        <v>37787</v>
      </c>
      <c r="B7107">
        <v>2003</v>
      </c>
      <c r="C7107">
        <v>166</v>
      </c>
      <c r="D7107">
        <v>18.5</v>
      </c>
      <c r="E7107">
        <v>22.4</v>
      </c>
      <c r="F7107">
        <v>10.7</v>
      </c>
      <c r="G7107">
        <v>0</v>
      </c>
      <c r="I7107">
        <f t="shared" si="221"/>
        <v>24.733333333333334</v>
      </c>
      <c r="J7107">
        <f t="shared" si="221"/>
        <v>13.20333333333333</v>
      </c>
    </row>
    <row r="7108" spans="1:10">
      <c r="A7108" s="2">
        <f t="shared" si="222"/>
        <v>37788</v>
      </c>
      <c r="B7108">
        <v>2003</v>
      </c>
      <c r="C7108">
        <v>167</v>
      </c>
      <c r="D7108">
        <v>14.9</v>
      </c>
      <c r="E7108">
        <v>20.7</v>
      </c>
      <c r="F7108">
        <v>9.6</v>
      </c>
      <c r="G7108">
        <v>0</v>
      </c>
      <c r="I7108">
        <f t="shared" si="221"/>
        <v>24.686666666666667</v>
      </c>
      <c r="J7108">
        <f t="shared" si="221"/>
        <v>13.089999999999998</v>
      </c>
    </row>
    <row r="7109" spans="1:10">
      <c r="A7109" s="2">
        <f t="shared" si="222"/>
        <v>37789</v>
      </c>
      <c r="B7109">
        <v>2003</v>
      </c>
      <c r="C7109">
        <v>168</v>
      </c>
      <c r="D7109">
        <v>13.1</v>
      </c>
      <c r="E7109">
        <v>22</v>
      </c>
      <c r="F7109">
        <v>12.4</v>
      </c>
      <c r="G7109">
        <v>0</v>
      </c>
      <c r="I7109">
        <f t="shared" si="221"/>
        <v>24.676666666666666</v>
      </c>
      <c r="J7109">
        <f t="shared" si="221"/>
        <v>13.066666666666663</v>
      </c>
    </row>
    <row r="7110" spans="1:10">
      <c r="A7110" s="2">
        <f t="shared" si="222"/>
        <v>37790</v>
      </c>
      <c r="B7110">
        <v>2003</v>
      </c>
      <c r="C7110">
        <v>169</v>
      </c>
      <c r="D7110">
        <v>13.5</v>
      </c>
      <c r="E7110">
        <v>22.6</v>
      </c>
      <c r="F7110">
        <v>13.9</v>
      </c>
      <c r="G7110">
        <v>0.6</v>
      </c>
      <c r="I7110">
        <f t="shared" si="221"/>
        <v>24.730000000000004</v>
      </c>
      <c r="J7110">
        <f t="shared" si="221"/>
        <v>13.049999999999995</v>
      </c>
    </row>
    <row r="7111" spans="1:10">
      <c r="A7111" s="2">
        <f t="shared" si="222"/>
        <v>37791</v>
      </c>
      <c r="B7111">
        <v>2003</v>
      </c>
      <c r="C7111">
        <v>170</v>
      </c>
      <c r="D7111">
        <v>13.1</v>
      </c>
      <c r="E7111">
        <v>21.7</v>
      </c>
      <c r="F7111">
        <v>11.8</v>
      </c>
      <c r="G7111">
        <v>0</v>
      </c>
      <c r="I7111">
        <f t="shared" si="221"/>
        <v>24.693333333333335</v>
      </c>
      <c r="J7111">
        <f t="shared" si="221"/>
        <v>12.993333333333332</v>
      </c>
    </row>
    <row r="7112" spans="1:10">
      <c r="A7112" s="2">
        <f t="shared" si="222"/>
        <v>37792</v>
      </c>
      <c r="B7112">
        <v>2003</v>
      </c>
      <c r="C7112">
        <v>171</v>
      </c>
      <c r="D7112">
        <v>11.5</v>
      </c>
      <c r="E7112">
        <v>20</v>
      </c>
      <c r="F7112">
        <v>12.1</v>
      </c>
      <c r="G7112">
        <v>0</v>
      </c>
      <c r="I7112">
        <f t="shared" si="221"/>
        <v>24.556666666666672</v>
      </c>
      <c r="J7112">
        <f t="shared" si="221"/>
        <v>12.93</v>
      </c>
    </row>
    <row r="7113" spans="1:10">
      <c r="A7113" s="2">
        <f t="shared" si="222"/>
        <v>37793</v>
      </c>
      <c r="B7113">
        <v>2003</v>
      </c>
      <c r="C7113">
        <v>172</v>
      </c>
      <c r="D7113">
        <v>10.5</v>
      </c>
      <c r="E7113">
        <v>19.3</v>
      </c>
      <c r="F7113">
        <v>11.8</v>
      </c>
      <c r="G7113">
        <v>0</v>
      </c>
      <c r="I7113">
        <f t="shared" si="221"/>
        <v>24.333333333333336</v>
      </c>
      <c r="J7113">
        <f t="shared" si="221"/>
        <v>12.873333333333333</v>
      </c>
    </row>
    <row r="7114" spans="1:10">
      <c r="A7114" s="2">
        <f t="shared" si="222"/>
        <v>37794</v>
      </c>
      <c r="B7114">
        <v>2003</v>
      </c>
      <c r="C7114">
        <v>173</v>
      </c>
      <c r="D7114">
        <v>17.3</v>
      </c>
      <c r="E7114">
        <v>22.8</v>
      </c>
      <c r="F7114">
        <v>11.6</v>
      </c>
      <c r="G7114">
        <v>0</v>
      </c>
      <c r="I7114">
        <f t="shared" si="221"/>
        <v>24.22666666666667</v>
      </c>
      <c r="J7114">
        <f t="shared" si="221"/>
        <v>12.793333333333333</v>
      </c>
    </row>
    <row r="7115" spans="1:10">
      <c r="A7115" s="2">
        <f t="shared" si="222"/>
        <v>37795</v>
      </c>
      <c r="B7115">
        <v>2003</v>
      </c>
      <c r="C7115">
        <v>174</v>
      </c>
      <c r="D7115">
        <v>16.5</v>
      </c>
      <c r="E7115">
        <v>22.6</v>
      </c>
      <c r="F7115">
        <v>10.8</v>
      </c>
      <c r="G7115">
        <v>0.3</v>
      </c>
      <c r="I7115">
        <f t="shared" si="221"/>
        <v>24.100000000000005</v>
      </c>
      <c r="J7115">
        <f t="shared" si="221"/>
        <v>12.743333333333336</v>
      </c>
    </row>
    <row r="7116" spans="1:10">
      <c r="A7116" s="2">
        <f t="shared" si="222"/>
        <v>37796</v>
      </c>
      <c r="B7116">
        <v>2003</v>
      </c>
      <c r="C7116">
        <v>175</v>
      </c>
      <c r="D7116">
        <v>11.3</v>
      </c>
      <c r="E7116">
        <v>21.5</v>
      </c>
      <c r="F7116">
        <v>13.8</v>
      </c>
      <c r="G7116">
        <v>0</v>
      </c>
      <c r="I7116">
        <f t="shared" si="221"/>
        <v>23.906666666666673</v>
      </c>
      <c r="J7116">
        <f t="shared" si="221"/>
        <v>12.780000000000003</v>
      </c>
    </row>
    <row r="7117" spans="1:10">
      <c r="A7117" s="2">
        <f t="shared" si="222"/>
        <v>37797</v>
      </c>
      <c r="B7117">
        <v>2003</v>
      </c>
      <c r="C7117">
        <v>176</v>
      </c>
      <c r="D7117">
        <v>11.9</v>
      </c>
      <c r="E7117">
        <v>19.899999999999999</v>
      </c>
      <c r="F7117">
        <v>12.1</v>
      </c>
      <c r="G7117">
        <v>0</v>
      </c>
      <c r="I7117">
        <f t="shared" si="221"/>
        <v>23.603333333333335</v>
      </c>
      <c r="J7117">
        <f t="shared" si="221"/>
        <v>12.74666666666667</v>
      </c>
    </row>
    <row r="7118" spans="1:10">
      <c r="A7118" s="2">
        <f t="shared" si="222"/>
        <v>37798</v>
      </c>
      <c r="B7118">
        <v>2003</v>
      </c>
      <c r="C7118">
        <v>177</v>
      </c>
      <c r="D7118">
        <v>10.199999999999999</v>
      </c>
      <c r="E7118">
        <v>18.100000000000001</v>
      </c>
      <c r="F7118">
        <v>11.6</v>
      </c>
      <c r="G7118">
        <v>0</v>
      </c>
      <c r="I7118">
        <f t="shared" si="221"/>
        <v>23.236666666666665</v>
      </c>
      <c r="J7118">
        <f t="shared" si="221"/>
        <v>12.723333333333336</v>
      </c>
    </row>
    <row r="7119" spans="1:10">
      <c r="A7119" s="2">
        <f t="shared" si="222"/>
        <v>37799</v>
      </c>
      <c r="B7119">
        <v>2003</v>
      </c>
      <c r="C7119">
        <v>178</v>
      </c>
      <c r="D7119">
        <v>12.1</v>
      </c>
      <c r="E7119">
        <v>20.7</v>
      </c>
      <c r="F7119">
        <v>10.4</v>
      </c>
      <c r="G7119">
        <v>0</v>
      </c>
      <c r="I7119">
        <f t="shared" si="221"/>
        <v>23.016666666666666</v>
      </c>
      <c r="J7119">
        <f t="shared" si="221"/>
        <v>12.566666666666668</v>
      </c>
    </row>
    <row r="7120" spans="1:10">
      <c r="A7120" s="2">
        <f t="shared" si="222"/>
        <v>37800</v>
      </c>
      <c r="B7120">
        <v>2003</v>
      </c>
      <c r="C7120">
        <v>179</v>
      </c>
      <c r="D7120">
        <v>13.5</v>
      </c>
      <c r="E7120">
        <v>20.3</v>
      </c>
      <c r="F7120">
        <v>9.1</v>
      </c>
      <c r="G7120">
        <v>0</v>
      </c>
      <c r="I7120">
        <f t="shared" si="221"/>
        <v>22.813333333333329</v>
      </c>
      <c r="J7120">
        <f t="shared" si="221"/>
        <v>12.31666666666667</v>
      </c>
    </row>
    <row r="7121" spans="1:10">
      <c r="A7121" s="2">
        <f t="shared" si="222"/>
        <v>37801</v>
      </c>
      <c r="B7121">
        <v>2003</v>
      </c>
      <c r="C7121">
        <v>180</v>
      </c>
      <c r="D7121">
        <v>14.5</v>
      </c>
      <c r="E7121">
        <v>23.8</v>
      </c>
      <c r="F7121">
        <v>9</v>
      </c>
      <c r="G7121">
        <v>0</v>
      </c>
      <c r="I7121">
        <f t="shared" si="221"/>
        <v>22.773333333333326</v>
      </c>
      <c r="J7121">
        <f t="shared" si="221"/>
        <v>12.04666666666667</v>
      </c>
    </row>
    <row r="7122" spans="1:10">
      <c r="A7122" s="2">
        <f t="shared" si="222"/>
        <v>37802</v>
      </c>
      <c r="B7122">
        <v>2003</v>
      </c>
      <c r="C7122">
        <v>181</v>
      </c>
      <c r="D7122">
        <v>15.2</v>
      </c>
      <c r="E7122">
        <v>23.2</v>
      </c>
      <c r="F7122">
        <v>10.1</v>
      </c>
      <c r="G7122">
        <v>0</v>
      </c>
      <c r="I7122">
        <f t="shared" si="221"/>
        <v>22.766666666666666</v>
      </c>
      <c r="J7122">
        <f t="shared" si="221"/>
        <v>11.910000000000004</v>
      </c>
    </row>
    <row r="7123" spans="1:10">
      <c r="A7123" s="2">
        <f t="shared" si="222"/>
        <v>37803</v>
      </c>
      <c r="B7123">
        <v>2003</v>
      </c>
      <c r="C7123">
        <v>182</v>
      </c>
      <c r="D7123">
        <v>12.7</v>
      </c>
      <c r="E7123">
        <v>20</v>
      </c>
      <c r="F7123">
        <v>11</v>
      </c>
      <c r="G7123">
        <v>0</v>
      </c>
      <c r="I7123">
        <f t="shared" si="221"/>
        <v>22.69</v>
      </c>
      <c r="J7123">
        <f t="shared" si="221"/>
        <v>11.89666666666667</v>
      </c>
    </row>
    <row r="7124" spans="1:10">
      <c r="A7124" s="2">
        <f t="shared" si="222"/>
        <v>37804</v>
      </c>
      <c r="B7124">
        <v>2003</v>
      </c>
      <c r="C7124">
        <v>183</v>
      </c>
      <c r="D7124">
        <v>18</v>
      </c>
      <c r="E7124">
        <v>23.8</v>
      </c>
      <c r="F7124">
        <v>10.1</v>
      </c>
      <c r="G7124">
        <v>0</v>
      </c>
      <c r="I7124">
        <f t="shared" si="221"/>
        <v>22.65</v>
      </c>
      <c r="J7124">
        <f t="shared" si="221"/>
        <v>11.853333333333337</v>
      </c>
    </row>
    <row r="7125" spans="1:10">
      <c r="A7125" s="2">
        <f t="shared" si="222"/>
        <v>37805</v>
      </c>
      <c r="B7125">
        <v>2003</v>
      </c>
      <c r="C7125">
        <v>184</v>
      </c>
      <c r="D7125">
        <v>20.2</v>
      </c>
      <c r="E7125">
        <v>24</v>
      </c>
      <c r="F7125">
        <v>11.9</v>
      </c>
      <c r="G7125">
        <v>0</v>
      </c>
      <c r="I7125">
        <f t="shared" si="221"/>
        <v>22.569999999999997</v>
      </c>
      <c r="J7125">
        <f t="shared" si="221"/>
        <v>11.860000000000005</v>
      </c>
    </row>
    <row r="7126" spans="1:10">
      <c r="A7126" s="2">
        <f t="shared" si="222"/>
        <v>37806</v>
      </c>
      <c r="B7126">
        <v>2003</v>
      </c>
      <c r="C7126">
        <v>185</v>
      </c>
      <c r="D7126">
        <v>8.8000000000000007</v>
      </c>
      <c r="E7126">
        <v>20.399999999999999</v>
      </c>
      <c r="F7126">
        <v>13.2</v>
      </c>
      <c r="G7126">
        <v>0.6</v>
      </c>
      <c r="I7126">
        <f t="shared" si="221"/>
        <v>22.339999999999996</v>
      </c>
      <c r="J7126">
        <f t="shared" si="221"/>
        <v>11.860000000000003</v>
      </c>
    </row>
    <row r="7127" spans="1:10">
      <c r="A7127" s="2">
        <f t="shared" si="222"/>
        <v>37807</v>
      </c>
      <c r="B7127">
        <v>2003</v>
      </c>
      <c r="C7127">
        <v>186</v>
      </c>
      <c r="D7127">
        <v>10.5</v>
      </c>
      <c r="E7127">
        <v>20.2</v>
      </c>
      <c r="F7127">
        <v>13.7</v>
      </c>
      <c r="G7127">
        <v>0.2</v>
      </c>
      <c r="I7127">
        <f t="shared" si="221"/>
        <v>22.153333333333332</v>
      </c>
      <c r="J7127">
        <f t="shared" si="221"/>
        <v>11.906666666666668</v>
      </c>
    </row>
    <row r="7128" spans="1:10">
      <c r="A7128" s="2">
        <f t="shared" si="222"/>
        <v>37808</v>
      </c>
      <c r="B7128">
        <v>2003</v>
      </c>
      <c r="C7128">
        <v>187</v>
      </c>
      <c r="D7128">
        <v>4.5</v>
      </c>
      <c r="E7128">
        <v>15.9</v>
      </c>
      <c r="F7128">
        <v>11.6</v>
      </c>
      <c r="G7128">
        <v>0</v>
      </c>
      <c r="I7128">
        <f t="shared" si="221"/>
        <v>21.833333333333332</v>
      </c>
      <c r="J7128">
        <f t="shared" si="221"/>
        <v>11.833333333333336</v>
      </c>
    </row>
    <row r="7129" spans="1:10">
      <c r="A7129" s="2">
        <f t="shared" si="222"/>
        <v>37809</v>
      </c>
      <c r="B7129">
        <v>2003</v>
      </c>
      <c r="C7129">
        <v>188</v>
      </c>
      <c r="D7129">
        <v>10.8</v>
      </c>
      <c r="E7129">
        <v>18.3</v>
      </c>
      <c r="F7129">
        <v>10.5</v>
      </c>
      <c r="G7129">
        <v>0</v>
      </c>
      <c r="I7129">
        <f t="shared" si="221"/>
        <v>21.54</v>
      </c>
      <c r="J7129">
        <f t="shared" si="221"/>
        <v>11.750000000000002</v>
      </c>
    </row>
    <row r="7130" spans="1:10">
      <c r="A7130" s="2">
        <f t="shared" si="222"/>
        <v>37810</v>
      </c>
      <c r="B7130">
        <v>2003</v>
      </c>
      <c r="C7130">
        <v>189</v>
      </c>
      <c r="D7130">
        <v>8</v>
      </c>
      <c r="E7130">
        <v>18</v>
      </c>
      <c r="F7130">
        <v>9.6</v>
      </c>
      <c r="G7130">
        <v>0</v>
      </c>
      <c r="I7130">
        <f t="shared" si="221"/>
        <v>21.219999999999995</v>
      </c>
      <c r="J7130">
        <f t="shared" si="221"/>
        <v>11.623333333333335</v>
      </c>
    </row>
    <row r="7131" spans="1:10">
      <c r="A7131" s="2">
        <f t="shared" si="222"/>
        <v>37811</v>
      </c>
      <c r="B7131">
        <v>2003</v>
      </c>
      <c r="C7131">
        <v>190</v>
      </c>
      <c r="D7131">
        <v>6.5</v>
      </c>
      <c r="E7131">
        <v>16</v>
      </c>
      <c r="F7131">
        <v>10.5</v>
      </c>
      <c r="G7131">
        <v>0</v>
      </c>
      <c r="I7131">
        <f t="shared" si="221"/>
        <v>20.803333333333331</v>
      </c>
      <c r="J7131">
        <f t="shared" si="221"/>
        <v>11.51</v>
      </c>
    </row>
    <row r="7132" spans="1:10">
      <c r="A7132" s="2">
        <f t="shared" si="222"/>
        <v>37812</v>
      </c>
      <c r="B7132">
        <v>2003</v>
      </c>
      <c r="C7132">
        <v>191</v>
      </c>
      <c r="D7132">
        <v>17.100000000000001</v>
      </c>
      <c r="E7132">
        <v>22.8</v>
      </c>
      <c r="F7132">
        <v>10.199999999999999</v>
      </c>
      <c r="G7132">
        <v>0</v>
      </c>
      <c r="I7132">
        <f t="shared" si="221"/>
        <v>20.766666666666662</v>
      </c>
      <c r="J7132">
        <f t="shared" si="221"/>
        <v>11.376666666666667</v>
      </c>
    </row>
    <row r="7133" spans="1:10">
      <c r="A7133" s="2">
        <f t="shared" si="222"/>
        <v>37813</v>
      </c>
      <c r="B7133">
        <v>2003</v>
      </c>
      <c r="C7133">
        <v>192</v>
      </c>
      <c r="D7133">
        <v>16.3</v>
      </c>
      <c r="E7133">
        <v>23.8</v>
      </c>
      <c r="F7133">
        <v>10.199999999999999</v>
      </c>
      <c r="G7133">
        <v>0</v>
      </c>
      <c r="I7133">
        <f t="shared" si="221"/>
        <v>20.966666666666661</v>
      </c>
      <c r="J7133">
        <f t="shared" si="221"/>
        <v>11.233333333333333</v>
      </c>
    </row>
    <row r="7134" spans="1:10">
      <c r="A7134" s="2">
        <f t="shared" si="222"/>
        <v>37814</v>
      </c>
      <c r="B7134">
        <v>2003</v>
      </c>
      <c r="C7134">
        <v>193</v>
      </c>
      <c r="D7134">
        <v>13.1</v>
      </c>
      <c r="E7134">
        <v>20.7</v>
      </c>
      <c r="F7134">
        <v>11</v>
      </c>
      <c r="G7134">
        <v>0</v>
      </c>
      <c r="I7134">
        <f t="shared" si="221"/>
        <v>20.999999999999996</v>
      </c>
      <c r="J7134">
        <f t="shared" si="221"/>
        <v>11.176666666666666</v>
      </c>
    </row>
    <row r="7135" spans="1:10">
      <c r="A7135" s="2">
        <f t="shared" si="222"/>
        <v>37815</v>
      </c>
      <c r="B7135">
        <v>2003</v>
      </c>
      <c r="C7135">
        <v>194</v>
      </c>
      <c r="D7135">
        <v>15.2</v>
      </c>
      <c r="E7135">
        <v>20.5</v>
      </c>
      <c r="F7135">
        <v>11.2</v>
      </c>
      <c r="G7135">
        <v>0</v>
      </c>
      <c r="I7135">
        <f t="shared" si="221"/>
        <v>20.95</v>
      </c>
      <c r="J7135">
        <f t="shared" si="221"/>
        <v>11.179999999999998</v>
      </c>
    </row>
    <row r="7136" spans="1:10">
      <c r="A7136" s="2">
        <f t="shared" si="222"/>
        <v>37816</v>
      </c>
      <c r="B7136">
        <v>2003</v>
      </c>
      <c r="C7136">
        <v>195</v>
      </c>
      <c r="D7136">
        <v>7.8</v>
      </c>
      <c r="E7136">
        <v>17.8</v>
      </c>
      <c r="F7136">
        <v>10.1</v>
      </c>
      <c r="G7136">
        <v>0.6</v>
      </c>
      <c r="I7136">
        <f t="shared" ref="I7136:J7199" si="223">AVERAGE(E7107:E7136)</f>
        <v>20.793333333333333</v>
      </c>
      <c r="J7136">
        <f t="shared" si="223"/>
        <v>11.186666666666666</v>
      </c>
    </row>
    <row r="7137" spans="1:10">
      <c r="A7137" s="2">
        <f t="shared" si="222"/>
        <v>37817</v>
      </c>
      <c r="B7137">
        <v>2003</v>
      </c>
      <c r="C7137">
        <v>196</v>
      </c>
      <c r="D7137">
        <v>13.5</v>
      </c>
      <c r="E7137">
        <v>20</v>
      </c>
      <c r="F7137">
        <v>9.8000000000000007</v>
      </c>
      <c r="G7137">
        <v>0</v>
      </c>
      <c r="I7137">
        <f t="shared" si="223"/>
        <v>20.713333333333328</v>
      </c>
      <c r="J7137">
        <f t="shared" si="223"/>
        <v>11.156666666666666</v>
      </c>
    </row>
    <row r="7138" spans="1:10">
      <c r="A7138" s="2">
        <f t="shared" si="222"/>
        <v>37818</v>
      </c>
      <c r="B7138">
        <v>2003</v>
      </c>
      <c r="C7138">
        <v>197</v>
      </c>
      <c r="D7138">
        <v>13.9</v>
      </c>
      <c r="E7138">
        <v>21.1</v>
      </c>
      <c r="F7138">
        <v>9.6</v>
      </c>
      <c r="G7138">
        <v>0</v>
      </c>
      <c r="I7138">
        <f t="shared" si="223"/>
        <v>20.726666666666667</v>
      </c>
      <c r="J7138">
        <f t="shared" si="223"/>
        <v>11.156666666666665</v>
      </c>
    </row>
    <row r="7139" spans="1:10">
      <c r="A7139" s="2">
        <f t="shared" si="222"/>
        <v>37819</v>
      </c>
      <c r="B7139">
        <v>2003</v>
      </c>
      <c r="C7139">
        <v>198</v>
      </c>
      <c r="D7139">
        <v>16.3</v>
      </c>
      <c r="E7139">
        <v>23.5</v>
      </c>
      <c r="F7139">
        <v>10.1</v>
      </c>
      <c r="G7139">
        <v>0</v>
      </c>
      <c r="I7139">
        <f t="shared" si="223"/>
        <v>20.776666666666664</v>
      </c>
      <c r="J7139">
        <f t="shared" si="223"/>
        <v>11.080000000000002</v>
      </c>
    </row>
    <row r="7140" spans="1:10">
      <c r="A7140" s="2">
        <f t="shared" si="222"/>
        <v>37820</v>
      </c>
      <c r="B7140">
        <v>2003</v>
      </c>
      <c r="C7140">
        <v>199</v>
      </c>
      <c r="D7140">
        <v>13.6</v>
      </c>
      <c r="E7140">
        <v>24.2</v>
      </c>
      <c r="F7140">
        <v>13.8</v>
      </c>
      <c r="G7140">
        <v>0</v>
      </c>
      <c r="I7140">
        <f t="shared" si="223"/>
        <v>20.83</v>
      </c>
      <c r="J7140">
        <f t="shared" si="223"/>
        <v>11.076666666666666</v>
      </c>
    </row>
    <row r="7141" spans="1:10">
      <c r="A7141" s="2">
        <f t="shared" si="222"/>
        <v>37821</v>
      </c>
      <c r="B7141">
        <v>2003</v>
      </c>
      <c r="C7141">
        <v>200</v>
      </c>
      <c r="D7141">
        <v>13.8</v>
      </c>
      <c r="E7141">
        <v>22.8</v>
      </c>
      <c r="F7141">
        <v>15</v>
      </c>
      <c r="G7141">
        <v>0</v>
      </c>
      <c r="I7141">
        <f t="shared" si="223"/>
        <v>20.866666666666667</v>
      </c>
      <c r="J7141">
        <f t="shared" si="223"/>
        <v>11.183333333333334</v>
      </c>
    </row>
    <row r="7142" spans="1:10">
      <c r="A7142" s="2">
        <f t="shared" si="222"/>
        <v>37822</v>
      </c>
      <c r="B7142">
        <v>2003</v>
      </c>
      <c r="C7142">
        <v>201</v>
      </c>
      <c r="D7142">
        <v>10.4</v>
      </c>
      <c r="E7142">
        <v>24.3</v>
      </c>
      <c r="F7142">
        <v>15.6</v>
      </c>
      <c r="G7142">
        <v>0</v>
      </c>
      <c r="I7142">
        <f t="shared" si="223"/>
        <v>21.009999999999998</v>
      </c>
      <c r="J7142">
        <f t="shared" si="223"/>
        <v>11.300000000000002</v>
      </c>
    </row>
    <row r="7143" spans="1:10">
      <c r="A7143" s="2">
        <f t="shared" si="222"/>
        <v>37823</v>
      </c>
      <c r="B7143">
        <v>2003</v>
      </c>
      <c r="C7143">
        <v>202</v>
      </c>
      <c r="D7143">
        <v>13.8</v>
      </c>
      <c r="E7143">
        <v>21.6</v>
      </c>
      <c r="F7143">
        <v>13.4</v>
      </c>
      <c r="G7143">
        <v>0</v>
      </c>
      <c r="I7143">
        <f t="shared" si="223"/>
        <v>21.086666666666666</v>
      </c>
      <c r="J7143">
        <f t="shared" si="223"/>
        <v>11.353333333333332</v>
      </c>
    </row>
    <row r="7144" spans="1:10">
      <c r="A7144" s="2">
        <f t="shared" si="222"/>
        <v>37824</v>
      </c>
      <c r="B7144">
        <v>2003</v>
      </c>
      <c r="C7144">
        <v>203</v>
      </c>
      <c r="D7144">
        <v>15.1</v>
      </c>
      <c r="E7144">
        <v>21.8</v>
      </c>
      <c r="F7144">
        <v>11.8</v>
      </c>
      <c r="G7144">
        <v>0</v>
      </c>
      <c r="I7144">
        <f t="shared" si="223"/>
        <v>21.053333333333335</v>
      </c>
      <c r="J7144">
        <f t="shared" si="223"/>
        <v>11.360000000000001</v>
      </c>
    </row>
    <row r="7145" spans="1:10">
      <c r="A7145" s="2">
        <f t="shared" si="222"/>
        <v>37825</v>
      </c>
      <c r="B7145">
        <v>2003</v>
      </c>
      <c r="C7145">
        <v>204</v>
      </c>
      <c r="D7145">
        <v>19</v>
      </c>
      <c r="E7145">
        <v>20.8</v>
      </c>
      <c r="F7145">
        <v>11.8</v>
      </c>
      <c r="G7145">
        <v>0</v>
      </c>
      <c r="I7145">
        <f t="shared" si="223"/>
        <v>20.993333333333332</v>
      </c>
      <c r="J7145">
        <f t="shared" si="223"/>
        <v>11.393333333333334</v>
      </c>
    </row>
    <row r="7146" spans="1:10">
      <c r="A7146" s="2">
        <f t="shared" si="222"/>
        <v>37826</v>
      </c>
      <c r="B7146">
        <v>2003</v>
      </c>
      <c r="C7146">
        <v>205</v>
      </c>
      <c r="D7146">
        <v>18.600000000000001</v>
      </c>
      <c r="E7146">
        <v>21.6</v>
      </c>
      <c r="F7146">
        <v>8.3000000000000007</v>
      </c>
      <c r="G7146">
        <v>0</v>
      </c>
      <c r="I7146">
        <f t="shared" si="223"/>
        <v>20.996666666666666</v>
      </c>
      <c r="J7146">
        <f t="shared" si="223"/>
        <v>11.21</v>
      </c>
    </row>
    <row r="7147" spans="1:10">
      <c r="A7147" s="2">
        <f t="shared" si="222"/>
        <v>37827</v>
      </c>
      <c r="B7147">
        <v>2003</v>
      </c>
      <c r="C7147">
        <v>206</v>
      </c>
      <c r="D7147">
        <v>19.600000000000001</v>
      </c>
      <c r="E7147">
        <v>23</v>
      </c>
      <c r="F7147">
        <v>8.6</v>
      </c>
      <c r="G7147">
        <v>0</v>
      </c>
      <c r="I7147">
        <f t="shared" si="223"/>
        <v>21.1</v>
      </c>
      <c r="J7147">
        <f t="shared" si="223"/>
        <v>11.093333333333334</v>
      </c>
    </row>
    <row r="7148" spans="1:10">
      <c r="A7148" s="2">
        <f t="shared" si="222"/>
        <v>37828</v>
      </c>
      <c r="B7148">
        <v>2003</v>
      </c>
      <c r="C7148">
        <v>207</v>
      </c>
      <c r="D7148">
        <v>20.7</v>
      </c>
      <c r="E7148">
        <v>24.3</v>
      </c>
      <c r="F7148">
        <v>11.6</v>
      </c>
      <c r="G7148">
        <v>0</v>
      </c>
      <c r="I7148">
        <f t="shared" si="223"/>
        <v>21.306666666666665</v>
      </c>
      <c r="J7148">
        <f t="shared" si="223"/>
        <v>11.093333333333335</v>
      </c>
    </row>
    <row r="7149" spans="1:10">
      <c r="A7149" s="2">
        <f t="shared" si="222"/>
        <v>37829</v>
      </c>
      <c r="B7149">
        <v>2003</v>
      </c>
      <c r="C7149">
        <v>208</v>
      </c>
      <c r="D7149">
        <v>19.8</v>
      </c>
      <c r="E7149">
        <v>24</v>
      </c>
      <c r="F7149">
        <v>11</v>
      </c>
      <c r="G7149">
        <v>0</v>
      </c>
      <c r="I7149">
        <f t="shared" si="223"/>
        <v>21.416666666666668</v>
      </c>
      <c r="J7149">
        <f t="shared" si="223"/>
        <v>11.113333333333335</v>
      </c>
    </row>
    <row r="7150" spans="1:10">
      <c r="A7150" s="2">
        <f t="shared" si="222"/>
        <v>37830</v>
      </c>
      <c r="B7150">
        <v>2003</v>
      </c>
      <c r="C7150">
        <v>209</v>
      </c>
      <c r="D7150">
        <v>21.7</v>
      </c>
      <c r="E7150">
        <v>24.9</v>
      </c>
      <c r="F7150">
        <v>9.1999999999999993</v>
      </c>
      <c r="G7150">
        <v>0</v>
      </c>
      <c r="I7150">
        <f t="shared" si="223"/>
        <v>21.57</v>
      </c>
      <c r="J7150">
        <f t="shared" si="223"/>
        <v>11.116666666666667</v>
      </c>
    </row>
    <row r="7151" spans="1:10">
      <c r="A7151" s="2">
        <f t="shared" si="222"/>
        <v>37831</v>
      </c>
      <c r="B7151">
        <v>2003</v>
      </c>
      <c r="C7151">
        <v>210</v>
      </c>
      <c r="D7151">
        <v>21.5</v>
      </c>
      <c r="E7151">
        <v>25.2</v>
      </c>
      <c r="F7151">
        <v>12.4</v>
      </c>
      <c r="G7151">
        <v>0</v>
      </c>
      <c r="I7151">
        <f t="shared" si="223"/>
        <v>21.616666666666671</v>
      </c>
      <c r="J7151">
        <f t="shared" si="223"/>
        <v>11.23</v>
      </c>
    </row>
    <row r="7152" spans="1:10">
      <c r="A7152" s="2">
        <f t="shared" si="222"/>
        <v>37832</v>
      </c>
      <c r="B7152">
        <v>2003</v>
      </c>
      <c r="C7152">
        <v>211</v>
      </c>
      <c r="D7152">
        <v>13.4</v>
      </c>
      <c r="E7152">
        <v>22.7</v>
      </c>
      <c r="F7152">
        <v>13</v>
      </c>
      <c r="G7152">
        <v>0</v>
      </c>
      <c r="I7152">
        <f t="shared" si="223"/>
        <v>21.600000000000005</v>
      </c>
      <c r="J7152">
        <f t="shared" si="223"/>
        <v>11.326666666666666</v>
      </c>
    </row>
    <row r="7153" spans="1:10">
      <c r="A7153" s="2">
        <f t="shared" si="222"/>
        <v>37833</v>
      </c>
      <c r="B7153">
        <v>2003</v>
      </c>
      <c r="C7153">
        <v>212</v>
      </c>
      <c r="D7153">
        <v>18</v>
      </c>
      <c r="E7153">
        <v>22.2</v>
      </c>
      <c r="F7153">
        <v>11.1</v>
      </c>
      <c r="G7153">
        <v>0</v>
      </c>
      <c r="I7153">
        <f t="shared" si="223"/>
        <v>21.673333333333339</v>
      </c>
      <c r="J7153">
        <f t="shared" si="223"/>
        <v>11.330000000000002</v>
      </c>
    </row>
    <row r="7154" spans="1:10">
      <c r="A7154" s="2">
        <f t="shared" si="222"/>
        <v>37834</v>
      </c>
      <c r="B7154">
        <v>2003</v>
      </c>
      <c r="C7154">
        <v>213</v>
      </c>
      <c r="D7154">
        <v>16.2</v>
      </c>
      <c r="E7154">
        <v>21.6</v>
      </c>
      <c r="F7154">
        <v>11.1</v>
      </c>
      <c r="G7154">
        <v>0</v>
      </c>
      <c r="I7154">
        <f t="shared" si="223"/>
        <v>21.600000000000009</v>
      </c>
      <c r="J7154">
        <f t="shared" si="223"/>
        <v>11.363333333333337</v>
      </c>
    </row>
    <row r="7155" spans="1:10">
      <c r="A7155" s="2">
        <f t="shared" si="222"/>
        <v>37835</v>
      </c>
      <c r="B7155">
        <v>2003</v>
      </c>
      <c r="C7155">
        <v>214</v>
      </c>
      <c r="D7155">
        <v>18.2</v>
      </c>
      <c r="E7155">
        <v>22.2</v>
      </c>
      <c r="F7155">
        <v>10.199999999999999</v>
      </c>
      <c r="G7155">
        <v>0</v>
      </c>
      <c r="I7155">
        <f t="shared" si="223"/>
        <v>21.54000000000001</v>
      </c>
      <c r="J7155">
        <f t="shared" si="223"/>
        <v>11.306666666666668</v>
      </c>
    </row>
    <row r="7156" spans="1:10">
      <c r="A7156" s="2">
        <f t="shared" si="222"/>
        <v>37836</v>
      </c>
      <c r="B7156">
        <v>2003</v>
      </c>
      <c r="C7156">
        <v>215</v>
      </c>
      <c r="D7156">
        <v>17.399999999999999</v>
      </c>
      <c r="E7156">
        <v>22.5</v>
      </c>
      <c r="F7156">
        <v>10.199999999999999</v>
      </c>
      <c r="G7156">
        <v>0</v>
      </c>
      <c r="I7156">
        <f t="shared" si="223"/>
        <v>21.61000000000001</v>
      </c>
      <c r="J7156">
        <f t="shared" si="223"/>
        <v>11.206666666666667</v>
      </c>
    </row>
    <row r="7157" spans="1:10">
      <c r="A7157" s="2">
        <f t="shared" si="222"/>
        <v>37837</v>
      </c>
      <c r="B7157">
        <v>2003</v>
      </c>
      <c r="C7157">
        <v>216</v>
      </c>
      <c r="D7157">
        <v>14.4</v>
      </c>
      <c r="E7157">
        <v>20.5</v>
      </c>
      <c r="F7157">
        <v>8.8000000000000007</v>
      </c>
      <c r="G7157">
        <v>0</v>
      </c>
      <c r="I7157">
        <f t="shared" si="223"/>
        <v>21.620000000000008</v>
      </c>
      <c r="J7157">
        <f t="shared" si="223"/>
        <v>11.043333333333333</v>
      </c>
    </row>
    <row r="7158" spans="1:10">
      <c r="A7158" s="2">
        <f t="shared" si="222"/>
        <v>37838</v>
      </c>
      <c r="B7158">
        <v>2003</v>
      </c>
      <c r="C7158">
        <v>217</v>
      </c>
      <c r="D7158">
        <v>13.2</v>
      </c>
      <c r="E7158">
        <v>22.7</v>
      </c>
      <c r="F7158">
        <v>10.5</v>
      </c>
      <c r="G7158">
        <v>0</v>
      </c>
      <c r="I7158">
        <f t="shared" si="223"/>
        <v>21.846666666666675</v>
      </c>
      <c r="J7158">
        <f t="shared" si="223"/>
        <v>11.006666666666666</v>
      </c>
    </row>
    <row r="7159" spans="1:10">
      <c r="A7159" s="2">
        <f t="shared" si="222"/>
        <v>37839</v>
      </c>
      <c r="B7159">
        <v>2003</v>
      </c>
      <c r="C7159">
        <v>218</v>
      </c>
      <c r="D7159">
        <v>6.2</v>
      </c>
      <c r="E7159">
        <v>19.8</v>
      </c>
      <c r="F7159">
        <v>13.6</v>
      </c>
      <c r="G7159">
        <v>1.1000000000000001</v>
      </c>
      <c r="I7159">
        <f t="shared" si="223"/>
        <v>21.896666666666668</v>
      </c>
      <c r="J7159">
        <f t="shared" si="223"/>
        <v>11.110000000000001</v>
      </c>
    </row>
    <row r="7160" spans="1:10">
      <c r="A7160" s="2">
        <f t="shared" si="222"/>
        <v>37840</v>
      </c>
      <c r="B7160">
        <v>2003</v>
      </c>
      <c r="C7160">
        <v>219</v>
      </c>
      <c r="D7160">
        <v>14.3</v>
      </c>
      <c r="E7160">
        <v>21.6</v>
      </c>
      <c r="F7160">
        <v>12.5</v>
      </c>
      <c r="G7160">
        <v>0</v>
      </c>
      <c r="I7160">
        <f t="shared" si="223"/>
        <v>22.016666666666669</v>
      </c>
      <c r="J7160">
        <f t="shared" si="223"/>
        <v>11.206666666666669</v>
      </c>
    </row>
    <row r="7161" spans="1:10">
      <c r="A7161" s="2">
        <f t="shared" si="222"/>
        <v>37841</v>
      </c>
      <c r="B7161">
        <v>2003</v>
      </c>
      <c r="C7161">
        <v>220</v>
      </c>
      <c r="D7161">
        <v>20.3</v>
      </c>
      <c r="E7161">
        <v>21.8</v>
      </c>
      <c r="F7161">
        <v>9.6999999999999993</v>
      </c>
      <c r="G7161">
        <v>0</v>
      </c>
      <c r="I7161">
        <f t="shared" si="223"/>
        <v>22.21</v>
      </c>
      <c r="J7161">
        <f t="shared" si="223"/>
        <v>11.18</v>
      </c>
    </row>
    <row r="7162" spans="1:10">
      <c r="A7162" s="2">
        <f t="shared" si="222"/>
        <v>37842</v>
      </c>
      <c r="B7162">
        <v>2003</v>
      </c>
      <c r="C7162">
        <v>221</v>
      </c>
      <c r="D7162">
        <v>19</v>
      </c>
      <c r="E7162">
        <v>22</v>
      </c>
      <c r="F7162">
        <v>10</v>
      </c>
      <c r="G7162">
        <v>0</v>
      </c>
      <c r="I7162">
        <f t="shared" si="223"/>
        <v>22.183333333333334</v>
      </c>
      <c r="J7162">
        <f t="shared" si="223"/>
        <v>11.173333333333334</v>
      </c>
    </row>
    <row r="7163" spans="1:10">
      <c r="A7163" s="2">
        <f t="shared" si="222"/>
        <v>37843</v>
      </c>
      <c r="B7163">
        <v>2003</v>
      </c>
      <c r="C7163">
        <v>222</v>
      </c>
      <c r="D7163">
        <v>16.5</v>
      </c>
      <c r="E7163">
        <v>22.3</v>
      </c>
      <c r="F7163">
        <v>11</v>
      </c>
      <c r="G7163">
        <v>0</v>
      </c>
      <c r="I7163">
        <f t="shared" si="223"/>
        <v>22.133333333333329</v>
      </c>
      <c r="J7163">
        <f t="shared" si="223"/>
        <v>11.2</v>
      </c>
    </row>
    <row r="7164" spans="1:10">
      <c r="A7164" s="2">
        <f t="shared" si="222"/>
        <v>37844</v>
      </c>
      <c r="B7164">
        <v>2003</v>
      </c>
      <c r="C7164">
        <v>223</v>
      </c>
      <c r="D7164">
        <v>17.600000000000001</v>
      </c>
      <c r="E7164">
        <v>23.4</v>
      </c>
      <c r="F7164">
        <v>13.3</v>
      </c>
      <c r="G7164">
        <v>0</v>
      </c>
      <c r="I7164">
        <f t="shared" si="223"/>
        <v>22.223333333333333</v>
      </c>
      <c r="J7164">
        <f t="shared" si="223"/>
        <v>11.276666666666666</v>
      </c>
    </row>
    <row r="7165" spans="1:10">
      <c r="A7165" s="2">
        <f t="shared" si="222"/>
        <v>37845</v>
      </c>
      <c r="B7165">
        <v>2003</v>
      </c>
      <c r="C7165">
        <v>224</v>
      </c>
      <c r="D7165">
        <v>22.9</v>
      </c>
      <c r="E7165">
        <v>25</v>
      </c>
      <c r="F7165">
        <v>14</v>
      </c>
      <c r="G7165">
        <v>0</v>
      </c>
      <c r="I7165">
        <f t="shared" si="223"/>
        <v>22.373333333333328</v>
      </c>
      <c r="J7165">
        <f t="shared" si="223"/>
        <v>11.370000000000001</v>
      </c>
    </row>
    <row r="7166" spans="1:10">
      <c r="A7166" s="2">
        <f t="shared" si="222"/>
        <v>37846</v>
      </c>
      <c r="B7166">
        <v>2003</v>
      </c>
      <c r="C7166">
        <v>225</v>
      </c>
      <c r="D7166">
        <v>22.8</v>
      </c>
      <c r="E7166">
        <v>27.5</v>
      </c>
      <c r="F7166">
        <v>12.4</v>
      </c>
      <c r="G7166">
        <v>0</v>
      </c>
      <c r="I7166">
        <f t="shared" si="223"/>
        <v>22.696666666666662</v>
      </c>
      <c r="J7166">
        <f t="shared" si="223"/>
        <v>11.446666666666664</v>
      </c>
    </row>
    <row r="7167" spans="1:10">
      <c r="A7167" s="2">
        <f t="shared" si="222"/>
        <v>37847</v>
      </c>
      <c r="B7167">
        <v>2003</v>
      </c>
      <c r="C7167">
        <v>226</v>
      </c>
      <c r="D7167">
        <v>21.9</v>
      </c>
      <c r="E7167">
        <v>28.1</v>
      </c>
      <c r="F7167">
        <v>13.5</v>
      </c>
      <c r="G7167">
        <v>0</v>
      </c>
      <c r="I7167">
        <f t="shared" si="223"/>
        <v>22.966666666666661</v>
      </c>
      <c r="J7167">
        <f t="shared" si="223"/>
        <v>11.569999999999997</v>
      </c>
    </row>
    <row r="7168" spans="1:10">
      <c r="A7168" s="2">
        <f t="shared" si="222"/>
        <v>37848</v>
      </c>
      <c r="B7168">
        <v>2003</v>
      </c>
      <c r="C7168">
        <v>227</v>
      </c>
      <c r="D7168">
        <v>22.9</v>
      </c>
      <c r="E7168">
        <v>28.8</v>
      </c>
      <c r="F7168">
        <v>14</v>
      </c>
      <c r="G7168">
        <v>0</v>
      </c>
      <c r="I7168">
        <f t="shared" si="223"/>
        <v>23.223333333333333</v>
      </c>
      <c r="J7168">
        <f t="shared" si="223"/>
        <v>11.716666666666665</v>
      </c>
    </row>
    <row r="7169" spans="1:10">
      <c r="A7169" s="2">
        <f t="shared" si="222"/>
        <v>37849</v>
      </c>
      <c r="B7169">
        <v>2003</v>
      </c>
      <c r="C7169">
        <v>228</v>
      </c>
      <c r="D7169">
        <v>21.1</v>
      </c>
      <c r="E7169">
        <v>25.8</v>
      </c>
      <c r="F7169">
        <v>13.5</v>
      </c>
      <c r="G7169">
        <v>0</v>
      </c>
      <c r="I7169">
        <f t="shared" si="223"/>
        <v>23.299999999999997</v>
      </c>
      <c r="J7169">
        <f t="shared" si="223"/>
        <v>11.829999999999997</v>
      </c>
    </row>
    <row r="7170" spans="1:10">
      <c r="A7170" s="2">
        <f t="shared" si="222"/>
        <v>37850</v>
      </c>
      <c r="B7170">
        <v>2003</v>
      </c>
      <c r="C7170">
        <v>229</v>
      </c>
      <c r="D7170">
        <v>23.7</v>
      </c>
      <c r="E7170">
        <v>23.8</v>
      </c>
      <c r="F7170">
        <v>9.4</v>
      </c>
      <c r="G7170">
        <v>0</v>
      </c>
      <c r="I7170">
        <f t="shared" si="223"/>
        <v>23.286666666666665</v>
      </c>
      <c r="J7170">
        <f t="shared" si="223"/>
        <v>11.683333333333332</v>
      </c>
    </row>
    <row r="7171" spans="1:10">
      <c r="A7171" s="2">
        <f t="shared" ref="A7171:A7234" si="224">DATE(B7171,1,1)+C7171-1</f>
        <v>37851</v>
      </c>
      <c r="B7171">
        <v>2003</v>
      </c>
      <c r="C7171">
        <v>230</v>
      </c>
      <c r="D7171">
        <v>23.9</v>
      </c>
      <c r="E7171">
        <v>26.6</v>
      </c>
      <c r="F7171">
        <v>11.1</v>
      </c>
      <c r="G7171">
        <v>0</v>
      </c>
      <c r="I7171">
        <f t="shared" si="223"/>
        <v>23.413333333333334</v>
      </c>
      <c r="J7171">
        <f t="shared" si="223"/>
        <v>11.553333333333331</v>
      </c>
    </row>
    <row r="7172" spans="1:10">
      <c r="A7172" s="2">
        <f t="shared" si="224"/>
        <v>37852</v>
      </c>
      <c r="B7172">
        <v>2003</v>
      </c>
      <c r="C7172">
        <v>231</v>
      </c>
      <c r="D7172">
        <v>24</v>
      </c>
      <c r="E7172">
        <v>27.3</v>
      </c>
      <c r="F7172">
        <v>11.4</v>
      </c>
      <c r="G7172">
        <v>0</v>
      </c>
      <c r="I7172">
        <f t="shared" si="223"/>
        <v>23.513333333333328</v>
      </c>
      <c r="J7172">
        <f t="shared" si="223"/>
        <v>11.413333333333332</v>
      </c>
    </row>
    <row r="7173" spans="1:10">
      <c r="A7173" s="2">
        <f t="shared" si="224"/>
        <v>37853</v>
      </c>
      <c r="B7173">
        <v>2003</v>
      </c>
      <c r="C7173">
        <v>232</v>
      </c>
      <c r="D7173">
        <v>23.8</v>
      </c>
      <c r="E7173">
        <v>27.8</v>
      </c>
      <c r="F7173">
        <v>13.5</v>
      </c>
      <c r="G7173">
        <v>0</v>
      </c>
      <c r="I7173">
        <f t="shared" si="223"/>
        <v>23.719999999999992</v>
      </c>
      <c r="J7173">
        <f t="shared" si="223"/>
        <v>11.416666666666664</v>
      </c>
    </row>
    <row r="7174" spans="1:10">
      <c r="A7174" s="2">
        <f t="shared" si="224"/>
        <v>37854</v>
      </c>
      <c r="B7174">
        <v>2003</v>
      </c>
      <c r="C7174">
        <v>233</v>
      </c>
      <c r="D7174">
        <v>20.2</v>
      </c>
      <c r="E7174">
        <v>26.8</v>
      </c>
      <c r="F7174">
        <v>12.4</v>
      </c>
      <c r="G7174">
        <v>3.6</v>
      </c>
      <c r="I7174">
        <f t="shared" si="223"/>
        <v>23.886666666666656</v>
      </c>
      <c r="J7174">
        <f t="shared" si="223"/>
        <v>11.436666666666666</v>
      </c>
    </row>
    <row r="7175" spans="1:10">
      <c r="A7175" s="2">
        <f t="shared" si="224"/>
        <v>37855</v>
      </c>
      <c r="B7175">
        <v>2003</v>
      </c>
      <c r="C7175">
        <v>234</v>
      </c>
      <c r="D7175">
        <v>5.5</v>
      </c>
      <c r="E7175">
        <v>26.8</v>
      </c>
      <c r="F7175">
        <v>15</v>
      </c>
      <c r="G7175">
        <v>8.9</v>
      </c>
      <c r="I7175">
        <f t="shared" si="223"/>
        <v>24.086666666666655</v>
      </c>
      <c r="J7175">
        <f t="shared" si="223"/>
        <v>11.543333333333331</v>
      </c>
    </row>
    <row r="7176" spans="1:10">
      <c r="A7176" s="2">
        <f t="shared" si="224"/>
        <v>37856</v>
      </c>
      <c r="B7176">
        <v>2003</v>
      </c>
      <c r="C7176">
        <v>235</v>
      </c>
      <c r="D7176">
        <v>13.5</v>
      </c>
      <c r="E7176">
        <v>26.4</v>
      </c>
      <c r="F7176">
        <v>13.6</v>
      </c>
      <c r="G7176">
        <v>0</v>
      </c>
      <c r="I7176">
        <f t="shared" si="223"/>
        <v>24.246666666666659</v>
      </c>
      <c r="J7176">
        <f t="shared" si="223"/>
        <v>11.719999999999999</v>
      </c>
    </row>
    <row r="7177" spans="1:10">
      <c r="A7177" s="2">
        <f t="shared" si="224"/>
        <v>37857</v>
      </c>
      <c r="B7177">
        <v>2003</v>
      </c>
      <c r="C7177">
        <v>236</v>
      </c>
      <c r="D7177">
        <v>25.1</v>
      </c>
      <c r="E7177">
        <v>21.6</v>
      </c>
      <c r="F7177">
        <v>9.8000000000000007</v>
      </c>
      <c r="G7177">
        <v>0</v>
      </c>
      <c r="I7177">
        <f t="shared" si="223"/>
        <v>24.199999999999992</v>
      </c>
      <c r="J7177">
        <f t="shared" si="223"/>
        <v>11.76</v>
      </c>
    </row>
    <row r="7178" spans="1:10">
      <c r="A7178" s="2">
        <f t="shared" si="224"/>
        <v>37858</v>
      </c>
      <c r="B7178">
        <v>2003</v>
      </c>
      <c r="C7178">
        <v>237</v>
      </c>
      <c r="D7178">
        <v>25.4</v>
      </c>
      <c r="E7178">
        <v>25.8</v>
      </c>
      <c r="F7178">
        <v>11.6</v>
      </c>
      <c r="G7178">
        <v>0</v>
      </c>
      <c r="I7178">
        <f t="shared" si="223"/>
        <v>24.249999999999993</v>
      </c>
      <c r="J7178">
        <f t="shared" si="223"/>
        <v>11.76</v>
      </c>
    </row>
    <row r="7179" spans="1:10">
      <c r="A7179" s="2">
        <f t="shared" si="224"/>
        <v>37859</v>
      </c>
      <c r="B7179">
        <v>2003</v>
      </c>
      <c r="C7179">
        <v>238</v>
      </c>
      <c r="D7179">
        <v>25.3</v>
      </c>
      <c r="E7179">
        <v>29.1</v>
      </c>
      <c r="F7179">
        <v>14.12</v>
      </c>
      <c r="G7179">
        <v>0</v>
      </c>
      <c r="I7179">
        <f t="shared" si="223"/>
        <v>24.419999999999995</v>
      </c>
      <c r="J7179">
        <f t="shared" si="223"/>
        <v>11.864000000000001</v>
      </c>
    </row>
    <row r="7180" spans="1:10">
      <c r="A7180" s="2">
        <f t="shared" si="224"/>
        <v>37860</v>
      </c>
      <c r="B7180">
        <v>2003</v>
      </c>
      <c r="C7180">
        <v>239</v>
      </c>
      <c r="D7180">
        <v>21.7</v>
      </c>
      <c r="E7180">
        <v>31.4</v>
      </c>
      <c r="F7180">
        <v>15.7</v>
      </c>
      <c r="G7180">
        <v>0</v>
      </c>
      <c r="I7180">
        <f t="shared" si="223"/>
        <v>24.63666666666666</v>
      </c>
      <c r="J7180">
        <f t="shared" si="223"/>
        <v>12.080666666666668</v>
      </c>
    </row>
    <row r="7181" spans="1:10">
      <c r="A7181" s="2">
        <f t="shared" si="224"/>
        <v>37861</v>
      </c>
      <c r="B7181">
        <v>2003</v>
      </c>
      <c r="C7181">
        <v>240</v>
      </c>
      <c r="D7181">
        <v>20.7</v>
      </c>
      <c r="E7181">
        <v>24.8</v>
      </c>
      <c r="F7181">
        <v>12.7</v>
      </c>
      <c r="G7181">
        <v>0</v>
      </c>
      <c r="I7181">
        <f t="shared" si="223"/>
        <v>24.623333333333328</v>
      </c>
      <c r="J7181">
        <f t="shared" si="223"/>
        <v>12.090666666666667</v>
      </c>
    </row>
    <row r="7182" spans="1:10">
      <c r="A7182" s="2">
        <f t="shared" si="224"/>
        <v>37862</v>
      </c>
      <c r="B7182">
        <v>2003</v>
      </c>
      <c r="C7182">
        <v>241</v>
      </c>
      <c r="D7182">
        <v>25.4</v>
      </c>
      <c r="E7182">
        <v>24.7</v>
      </c>
      <c r="F7182">
        <v>10</v>
      </c>
      <c r="G7182">
        <v>0</v>
      </c>
      <c r="I7182">
        <f t="shared" si="223"/>
        <v>24.69</v>
      </c>
      <c r="J7182">
        <f t="shared" si="223"/>
        <v>11.990666666666668</v>
      </c>
    </row>
    <row r="7183" spans="1:10">
      <c r="A7183" s="2">
        <f t="shared" si="224"/>
        <v>37863</v>
      </c>
      <c r="B7183">
        <v>2003</v>
      </c>
      <c r="C7183">
        <v>242</v>
      </c>
      <c r="D7183">
        <v>24.7</v>
      </c>
      <c r="E7183">
        <v>26.9</v>
      </c>
      <c r="F7183">
        <v>11.9</v>
      </c>
      <c r="G7183">
        <v>0</v>
      </c>
      <c r="I7183">
        <f t="shared" si="223"/>
        <v>24.846666666666671</v>
      </c>
      <c r="J7183">
        <f t="shared" si="223"/>
        <v>12.017333333333335</v>
      </c>
    </row>
    <row r="7184" spans="1:10">
      <c r="A7184" s="2">
        <f t="shared" si="224"/>
        <v>37864</v>
      </c>
      <c r="B7184">
        <v>2003</v>
      </c>
      <c r="C7184">
        <v>243</v>
      </c>
      <c r="D7184">
        <v>22.5</v>
      </c>
      <c r="E7184">
        <v>26.5</v>
      </c>
      <c r="F7184">
        <v>12.3</v>
      </c>
      <c r="G7184">
        <v>0</v>
      </c>
      <c r="I7184">
        <f t="shared" si="223"/>
        <v>25.01</v>
      </c>
      <c r="J7184">
        <f t="shared" si="223"/>
        <v>12.057333333333334</v>
      </c>
    </row>
    <row r="7185" spans="1:10">
      <c r="A7185" s="2">
        <f t="shared" si="224"/>
        <v>37865</v>
      </c>
      <c r="B7185">
        <v>2003</v>
      </c>
      <c r="C7185">
        <v>244</v>
      </c>
      <c r="D7185">
        <v>21.5</v>
      </c>
      <c r="E7185">
        <v>25.8</v>
      </c>
      <c r="F7185">
        <v>12.3</v>
      </c>
      <c r="G7185">
        <v>0</v>
      </c>
      <c r="I7185">
        <f t="shared" si="223"/>
        <v>25.130000000000003</v>
      </c>
      <c r="J7185">
        <f t="shared" si="223"/>
        <v>12.127333333333333</v>
      </c>
    </row>
    <row r="7186" spans="1:10">
      <c r="A7186" s="2">
        <f t="shared" si="224"/>
        <v>37866</v>
      </c>
      <c r="B7186">
        <v>2003</v>
      </c>
      <c r="C7186">
        <v>245</v>
      </c>
      <c r="D7186">
        <v>22.9</v>
      </c>
      <c r="E7186">
        <v>26.3</v>
      </c>
      <c r="F7186">
        <v>14.7</v>
      </c>
      <c r="G7186">
        <v>0</v>
      </c>
      <c r="I7186">
        <f t="shared" si="223"/>
        <v>25.256666666666664</v>
      </c>
      <c r="J7186">
        <f t="shared" si="223"/>
        <v>12.277333333333333</v>
      </c>
    </row>
    <row r="7187" spans="1:10">
      <c r="A7187" s="2">
        <f t="shared" si="224"/>
        <v>37867</v>
      </c>
      <c r="B7187">
        <v>2003</v>
      </c>
      <c r="C7187">
        <v>246</v>
      </c>
      <c r="D7187">
        <v>22.3</v>
      </c>
      <c r="E7187">
        <v>25.9</v>
      </c>
      <c r="F7187">
        <v>14</v>
      </c>
      <c r="G7187">
        <v>0</v>
      </c>
      <c r="I7187">
        <f t="shared" si="223"/>
        <v>25.436666666666664</v>
      </c>
      <c r="J7187">
        <f t="shared" si="223"/>
        <v>12.450666666666667</v>
      </c>
    </row>
    <row r="7188" spans="1:10">
      <c r="A7188" s="2">
        <f t="shared" si="224"/>
        <v>37868</v>
      </c>
      <c r="B7188">
        <v>2003</v>
      </c>
      <c r="C7188">
        <v>247</v>
      </c>
      <c r="D7188">
        <v>22.4</v>
      </c>
      <c r="E7188">
        <v>27.9</v>
      </c>
      <c r="F7188">
        <v>14.4</v>
      </c>
      <c r="G7188">
        <v>0</v>
      </c>
      <c r="I7188">
        <f t="shared" si="223"/>
        <v>25.61</v>
      </c>
      <c r="J7188">
        <f t="shared" si="223"/>
        <v>12.580666666666666</v>
      </c>
    </row>
    <row r="7189" spans="1:10">
      <c r="A7189" s="2">
        <f t="shared" si="224"/>
        <v>37869</v>
      </c>
      <c r="B7189">
        <v>2003</v>
      </c>
      <c r="C7189">
        <v>248</v>
      </c>
      <c r="D7189">
        <v>23.9</v>
      </c>
      <c r="E7189">
        <v>29.7</v>
      </c>
      <c r="F7189">
        <v>14.1</v>
      </c>
      <c r="G7189">
        <v>0</v>
      </c>
      <c r="I7189">
        <f t="shared" si="223"/>
        <v>25.94</v>
      </c>
      <c r="J7189">
        <f t="shared" si="223"/>
        <v>12.597333333333333</v>
      </c>
    </row>
    <row r="7190" spans="1:10">
      <c r="A7190" s="2">
        <f t="shared" si="224"/>
        <v>37870</v>
      </c>
      <c r="B7190">
        <v>2003</v>
      </c>
      <c r="C7190">
        <v>249</v>
      </c>
      <c r="D7190">
        <v>23.7</v>
      </c>
      <c r="E7190">
        <v>29.4</v>
      </c>
      <c r="F7190">
        <v>15.1</v>
      </c>
      <c r="G7190">
        <v>0</v>
      </c>
      <c r="I7190">
        <f t="shared" si="223"/>
        <v>26.2</v>
      </c>
      <c r="J7190">
        <f t="shared" si="223"/>
        <v>12.684000000000001</v>
      </c>
    </row>
    <row r="7191" spans="1:10">
      <c r="A7191" s="2">
        <f t="shared" si="224"/>
        <v>37871</v>
      </c>
      <c r="B7191">
        <v>2003</v>
      </c>
      <c r="C7191">
        <v>250</v>
      </c>
      <c r="D7191">
        <v>17.8</v>
      </c>
      <c r="E7191">
        <v>21.8</v>
      </c>
      <c r="F7191">
        <v>13.4</v>
      </c>
      <c r="G7191">
        <v>0</v>
      </c>
      <c r="I7191">
        <f t="shared" si="223"/>
        <v>26.199999999999996</v>
      </c>
      <c r="J7191">
        <f t="shared" si="223"/>
        <v>12.807333333333332</v>
      </c>
    </row>
    <row r="7192" spans="1:10">
      <c r="A7192" s="2">
        <f t="shared" si="224"/>
        <v>37872</v>
      </c>
      <c r="B7192">
        <v>2003</v>
      </c>
      <c r="C7192">
        <v>251</v>
      </c>
      <c r="D7192">
        <v>21.9</v>
      </c>
      <c r="E7192">
        <v>26.1</v>
      </c>
      <c r="F7192">
        <v>11.9</v>
      </c>
      <c r="G7192">
        <v>0</v>
      </c>
      <c r="I7192">
        <f t="shared" si="223"/>
        <v>26.336666666666662</v>
      </c>
      <c r="J7192">
        <f t="shared" si="223"/>
        <v>12.870666666666665</v>
      </c>
    </row>
    <row r="7193" spans="1:10">
      <c r="A7193" s="2">
        <f t="shared" si="224"/>
        <v>37873</v>
      </c>
      <c r="B7193">
        <v>2003</v>
      </c>
      <c r="C7193">
        <v>252</v>
      </c>
      <c r="D7193">
        <v>25.5</v>
      </c>
      <c r="E7193">
        <v>29.3</v>
      </c>
      <c r="F7193">
        <v>12.9</v>
      </c>
      <c r="G7193">
        <v>0</v>
      </c>
      <c r="I7193">
        <f t="shared" si="223"/>
        <v>26.569999999999997</v>
      </c>
      <c r="J7193">
        <f t="shared" si="223"/>
        <v>12.933999999999997</v>
      </c>
    </row>
    <row r="7194" spans="1:10">
      <c r="A7194" s="2">
        <f t="shared" si="224"/>
        <v>37874</v>
      </c>
      <c r="B7194">
        <v>2003</v>
      </c>
      <c r="C7194">
        <v>253</v>
      </c>
      <c r="D7194">
        <v>26.1</v>
      </c>
      <c r="E7194">
        <v>30.2</v>
      </c>
      <c r="F7194">
        <v>14.7</v>
      </c>
      <c r="G7194">
        <v>0</v>
      </c>
      <c r="I7194">
        <f t="shared" si="223"/>
        <v>26.796666666666663</v>
      </c>
      <c r="J7194">
        <f t="shared" si="223"/>
        <v>12.980666666666666</v>
      </c>
    </row>
    <row r="7195" spans="1:10">
      <c r="A7195" s="2">
        <f t="shared" si="224"/>
        <v>37875</v>
      </c>
      <c r="B7195">
        <v>2003</v>
      </c>
      <c r="C7195">
        <v>254</v>
      </c>
      <c r="D7195">
        <v>24.2</v>
      </c>
      <c r="E7195">
        <v>29.6</v>
      </c>
      <c r="F7195">
        <v>14.9</v>
      </c>
      <c r="G7195">
        <v>0</v>
      </c>
      <c r="I7195">
        <f t="shared" si="223"/>
        <v>26.949999999999996</v>
      </c>
      <c r="J7195">
        <f t="shared" si="223"/>
        <v>13.010666666666664</v>
      </c>
    </row>
    <row r="7196" spans="1:10">
      <c r="A7196" s="2">
        <f t="shared" si="224"/>
        <v>37876</v>
      </c>
      <c r="B7196">
        <v>2003</v>
      </c>
      <c r="C7196">
        <v>255</v>
      </c>
      <c r="D7196">
        <v>25.2</v>
      </c>
      <c r="E7196">
        <v>29.6</v>
      </c>
      <c r="F7196">
        <v>16.899999999999999</v>
      </c>
      <c r="G7196">
        <v>0</v>
      </c>
      <c r="I7196">
        <f t="shared" si="223"/>
        <v>27.02</v>
      </c>
      <c r="J7196">
        <f t="shared" si="223"/>
        <v>13.160666666666662</v>
      </c>
    </row>
    <row r="7197" spans="1:10">
      <c r="A7197" s="2">
        <f t="shared" si="224"/>
        <v>37877</v>
      </c>
      <c r="B7197">
        <v>2003</v>
      </c>
      <c r="C7197">
        <v>256</v>
      </c>
      <c r="D7197">
        <v>24.6</v>
      </c>
      <c r="E7197">
        <v>30.2</v>
      </c>
      <c r="F7197">
        <v>17</v>
      </c>
      <c r="G7197">
        <v>0</v>
      </c>
      <c r="I7197">
        <f t="shared" si="223"/>
        <v>27.090000000000007</v>
      </c>
      <c r="J7197">
        <f t="shared" si="223"/>
        <v>13.277333333333331</v>
      </c>
    </row>
    <row r="7198" spans="1:10">
      <c r="A7198" s="2">
        <f t="shared" si="224"/>
        <v>37878</v>
      </c>
      <c r="B7198">
        <v>2003</v>
      </c>
      <c r="C7198">
        <v>257</v>
      </c>
      <c r="D7198">
        <v>18.399999999999999</v>
      </c>
      <c r="E7198">
        <v>26.6</v>
      </c>
      <c r="F7198">
        <v>17.8</v>
      </c>
      <c r="G7198">
        <v>0</v>
      </c>
      <c r="I7198">
        <f t="shared" si="223"/>
        <v>27.016666666666669</v>
      </c>
      <c r="J7198">
        <f t="shared" si="223"/>
        <v>13.403999999999996</v>
      </c>
    </row>
    <row r="7199" spans="1:10">
      <c r="A7199" s="2">
        <f t="shared" si="224"/>
        <v>37879</v>
      </c>
      <c r="B7199">
        <v>2003</v>
      </c>
      <c r="C7199">
        <v>258</v>
      </c>
      <c r="D7199">
        <v>13</v>
      </c>
      <c r="E7199">
        <v>23.5</v>
      </c>
      <c r="F7199">
        <v>16</v>
      </c>
      <c r="G7199">
        <v>0</v>
      </c>
      <c r="I7199">
        <f t="shared" si="223"/>
        <v>26.94</v>
      </c>
      <c r="J7199">
        <f t="shared" si="223"/>
        <v>13.48733333333333</v>
      </c>
    </row>
    <row r="7200" spans="1:10">
      <c r="A7200" s="2">
        <f t="shared" si="224"/>
        <v>37880</v>
      </c>
      <c r="B7200">
        <v>2003</v>
      </c>
      <c r="C7200">
        <v>259</v>
      </c>
      <c r="D7200">
        <v>14.8</v>
      </c>
      <c r="E7200">
        <v>21.4</v>
      </c>
      <c r="F7200">
        <v>11.6</v>
      </c>
      <c r="G7200">
        <v>0</v>
      </c>
      <c r="I7200">
        <f t="shared" ref="I7200:J7263" si="225">AVERAGE(E7171:E7200)</f>
        <v>26.860000000000003</v>
      </c>
      <c r="J7200">
        <f t="shared" si="225"/>
        <v>13.560666666666664</v>
      </c>
    </row>
    <row r="7201" spans="1:10">
      <c r="A7201" s="2">
        <f t="shared" si="224"/>
        <v>37881</v>
      </c>
      <c r="B7201">
        <v>2003</v>
      </c>
      <c r="C7201">
        <v>260</v>
      </c>
      <c r="D7201">
        <v>26.9</v>
      </c>
      <c r="E7201">
        <v>24.8</v>
      </c>
      <c r="F7201">
        <v>10.1</v>
      </c>
      <c r="G7201">
        <v>0</v>
      </c>
      <c r="I7201">
        <f t="shared" si="225"/>
        <v>26.8</v>
      </c>
      <c r="J7201">
        <f t="shared" si="225"/>
        <v>13.527333333333331</v>
      </c>
    </row>
    <row r="7202" spans="1:10">
      <c r="A7202" s="2">
        <f t="shared" si="224"/>
        <v>37882</v>
      </c>
      <c r="B7202">
        <v>2003</v>
      </c>
      <c r="C7202">
        <v>261</v>
      </c>
      <c r="D7202">
        <v>26.4</v>
      </c>
      <c r="E7202">
        <v>28.1</v>
      </c>
      <c r="F7202">
        <v>11</v>
      </c>
      <c r="G7202">
        <v>0</v>
      </c>
      <c r="I7202">
        <f t="shared" si="225"/>
        <v>26.826666666666668</v>
      </c>
      <c r="J7202">
        <f t="shared" si="225"/>
        <v>13.514000000000001</v>
      </c>
    </row>
    <row r="7203" spans="1:10">
      <c r="A7203" s="2">
        <f t="shared" si="224"/>
        <v>37883</v>
      </c>
      <c r="B7203">
        <v>2003</v>
      </c>
      <c r="C7203">
        <v>262</v>
      </c>
      <c r="D7203">
        <v>25</v>
      </c>
      <c r="E7203">
        <v>28.8</v>
      </c>
      <c r="F7203">
        <v>14.5</v>
      </c>
      <c r="G7203">
        <v>0</v>
      </c>
      <c r="I7203">
        <f t="shared" si="225"/>
        <v>26.860000000000003</v>
      </c>
      <c r="J7203">
        <f t="shared" si="225"/>
        <v>13.547333333333334</v>
      </c>
    </row>
    <row r="7204" spans="1:10">
      <c r="A7204" s="2">
        <f t="shared" si="224"/>
        <v>37884</v>
      </c>
      <c r="B7204">
        <v>2003</v>
      </c>
      <c r="C7204">
        <v>263</v>
      </c>
      <c r="D7204">
        <v>23.9</v>
      </c>
      <c r="E7204">
        <v>29.4</v>
      </c>
      <c r="F7204">
        <v>12.4</v>
      </c>
      <c r="G7204">
        <v>0</v>
      </c>
      <c r="I7204">
        <f t="shared" si="225"/>
        <v>26.946666666666665</v>
      </c>
      <c r="J7204">
        <f t="shared" si="225"/>
        <v>13.547333333333334</v>
      </c>
    </row>
    <row r="7205" spans="1:10">
      <c r="A7205" s="2">
        <f t="shared" si="224"/>
        <v>37885</v>
      </c>
      <c r="B7205">
        <v>2003</v>
      </c>
      <c r="C7205">
        <v>264</v>
      </c>
      <c r="D7205">
        <v>25.8</v>
      </c>
      <c r="E7205">
        <v>29.8</v>
      </c>
      <c r="F7205">
        <v>16.899999999999999</v>
      </c>
      <c r="G7205">
        <v>0</v>
      </c>
      <c r="I7205">
        <f t="shared" si="225"/>
        <v>27.046666666666663</v>
      </c>
      <c r="J7205">
        <f t="shared" si="225"/>
        <v>13.610666666666667</v>
      </c>
    </row>
    <row r="7206" spans="1:10">
      <c r="A7206" s="2">
        <f t="shared" si="224"/>
        <v>37886</v>
      </c>
      <c r="B7206">
        <v>2003</v>
      </c>
      <c r="C7206">
        <v>265</v>
      </c>
      <c r="D7206">
        <v>26.8</v>
      </c>
      <c r="E7206">
        <v>30.3</v>
      </c>
      <c r="F7206">
        <v>16.8</v>
      </c>
      <c r="G7206">
        <v>0</v>
      </c>
      <c r="I7206">
        <f t="shared" si="225"/>
        <v>27.176666666666662</v>
      </c>
      <c r="J7206">
        <f t="shared" si="225"/>
        <v>13.717333333333334</v>
      </c>
    </row>
    <row r="7207" spans="1:10">
      <c r="A7207" s="2">
        <f t="shared" si="224"/>
        <v>37887</v>
      </c>
      <c r="B7207">
        <v>2003</v>
      </c>
      <c r="C7207">
        <v>266</v>
      </c>
      <c r="D7207">
        <v>20.8</v>
      </c>
      <c r="E7207">
        <v>28.8</v>
      </c>
      <c r="F7207">
        <v>17</v>
      </c>
      <c r="G7207">
        <v>0</v>
      </c>
      <c r="I7207">
        <f t="shared" si="225"/>
        <v>27.416666666666664</v>
      </c>
      <c r="J7207">
        <f t="shared" si="225"/>
        <v>13.957333333333334</v>
      </c>
    </row>
    <row r="7208" spans="1:10">
      <c r="A7208" s="2">
        <f t="shared" si="224"/>
        <v>37888</v>
      </c>
      <c r="B7208">
        <v>2003</v>
      </c>
      <c r="C7208">
        <v>267</v>
      </c>
      <c r="D7208">
        <v>18.3</v>
      </c>
      <c r="E7208">
        <v>27.8</v>
      </c>
      <c r="F7208">
        <v>17.399999999999999</v>
      </c>
      <c r="G7208">
        <v>0</v>
      </c>
      <c r="I7208">
        <f t="shared" si="225"/>
        <v>27.483333333333327</v>
      </c>
      <c r="J7208">
        <f t="shared" si="225"/>
        <v>14.150666666666666</v>
      </c>
    </row>
    <row r="7209" spans="1:10">
      <c r="A7209" s="2">
        <f t="shared" si="224"/>
        <v>37889</v>
      </c>
      <c r="B7209">
        <v>2003</v>
      </c>
      <c r="C7209">
        <v>268</v>
      </c>
      <c r="D7209">
        <v>20.2</v>
      </c>
      <c r="E7209">
        <v>26.6</v>
      </c>
      <c r="F7209">
        <v>15</v>
      </c>
      <c r="G7209">
        <v>0</v>
      </c>
      <c r="I7209">
        <f t="shared" si="225"/>
        <v>27.399999999999991</v>
      </c>
      <c r="J7209">
        <f t="shared" si="225"/>
        <v>14.18</v>
      </c>
    </row>
    <row r="7210" spans="1:10">
      <c r="A7210" s="2">
        <f t="shared" si="224"/>
        <v>37890</v>
      </c>
      <c r="B7210">
        <v>2003</v>
      </c>
      <c r="C7210">
        <v>269</v>
      </c>
      <c r="D7210">
        <v>27.8</v>
      </c>
      <c r="E7210">
        <v>28.1</v>
      </c>
      <c r="F7210">
        <v>11.6</v>
      </c>
      <c r="G7210">
        <v>0</v>
      </c>
      <c r="I7210">
        <f t="shared" si="225"/>
        <v>27.29</v>
      </c>
      <c r="J7210">
        <f t="shared" si="225"/>
        <v>14.043333333333333</v>
      </c>
    </row>
    <row r="7211" spans="1:10">
      <c r="A7211" s="2">
        <f t="shared" si="224"/>
        <v>37891</v>
      </c>
      <c r="B7211">
        <v>2003</v>
      </c>
      <c r="C7211">
        <v>270</v>
      </c>
      <c r="D7211">
        <v>26.4</v>
      </c>
      <c r="E7211">
        <v>27.6</v>
      </c>
      <c r="F7211">
        <v>11.6</v>
      </c>
      <c r="G7211">
        <v>0</v>
      </c>
      <c r="I7211">
        <f t="shared" si="225"/>
        <v>27.383333333333329</v>
      </c>
      <c r="J7211">
        <f t="shared" si="225"/>
        <v>14.006666666666668</v>
      </c>
    </row>
    <row r="7212" spans="1:10">
      <c r="A7212" s="2">
        <f t="shared" si="224"/>
        <v>37892</v>
      </c>
      <c r="B7212">
        <v>2003</v>
      </c>
      <c r="C7212">
        <v>271</v>
      </c>
      <c r="D7212">
        <v>27</v>
      </c>
      <c r="E7212">
        <v>28.3</v>
      </c>
      <c r="F7212">
        <v>12.9</v>
      </c>
      <c r="G7212">
        <v>0</v>
      </c>
      <c r="I7212">
        <f t="shared" si="225"/>
        <v>27.503333333333327</v>
      </c>
      <c r="J7212">
        <f t="shared" si="225"/>
        <v>14.103333333333332</v>
      </c>
    </row>
    <row r="7213" spans="1:10">
      <c r="A7213" s="2">
        <f t="shared" si="224"/>
        <v>37893</v>
      </c>
      <c r="B7213">
        <v>2003</v>
      </c>
      <c r="C7213">
        <v>272</v>
      </c>
      <c r="D7213">
        <v>24.1</v>
      </c>
      <c r="E7213">
        <v>29.2</v>
      </c>
      <c r="F7213">
        <v>14.7</v>
      </c>
      <c r="G7213">
        <v>0</v>
      </c>
      <c r="I7213">
        <f t="shared" si="225"/>
        <v>27.579999999999995</v>
      </c>
      <c r="J7213">
        <f t="shared" si="225"/>
        <v>14.196666666666665</v>
      </c>
    </row>
    <row r="7214" spans="1:10">
      <c r="A7214" s="2">
        <f t="shared" si="224"/>
        <v>37894</v>
      </c>
      <c r="B7214">
        <v>2003</v>
      </c>
      <c r="C7214">
        <v>273</v>
      </c>
      <c r="D7214">
        <v>23.9</v>
      </c>
      <c r="E7214">
        <v>30.7</v>
      </c>
      <c r="F7214">
        <v>17.8</v>
      </c>
      <c r="G7214">
        <v>0</v>
      </c>
      <c r="I7214">
        <f t="shared" si="225"/>
        <v>27.720000000000002</v>
      </c>
      <c r="J7214">
        <f t="shared" si="225"/>
        <v>14.379999999999999</v>
      </c>
    </row>
    <row r="7215" spans="1:10">
      <c r="A7215" s="2">
        <f t="shared" si="224"/>
        <v>37895</v>
      </c>
      <c r="B7215">
        <v>2003</v>
      </c>
      <c r="C7215">
        <v>274</v>
      </c>
      <c r="D7215">
        <v>20.8</v>
      </c>
      <c r="E7215">
        <v>27.7</v>
      </c>
      <c r="F7215">
        <v>15.8</v>
      </c>
      <c r="G7215">
        <v>0</v>
      </c>
      <c r="I7215">
        <f t="shared" si="225"/>
        <v>27.783333333333335</v>
      </c>
      <c r="J7215">
        <f t="shared" si="225"/>
        <v>14.496666666666668</v>
      </c>
    </row>
    <row r="7216" spans="1:10">
      <c r="A7216" s="2">
        <f t="shared" si="224"/>
        <v>37896</v>
      </c>
      <c r="B7216">
        <v>2003</v>
      </c>
      <c r="C7216">
        <v>275</v>
      </c>
      <c r="D7216">
        <v>26.9</v>
      </c>
      <c r="E7216">
        <v>29.2</v>
      </c>
      <c r="F7216">
        <v>15.5</v>
      </c>
      <c r="G7216">
        <v>0</v>
      </c>
      <c r="I7216">
        <f t="shared" si="225"/>
        <v>27.880000000000003</v>
      </c>
      <c r="J7216">
        <f t="shared" si="225"/>
        <v>14.523333333333335</v>
      </c>
    </row>
    <row r="7217" spans="1:10">
      <c r="A7217" s="2">
        <f t="shared" si="224"/>
        <v>37897</v>
      </c>
      <c r="B7217">
        <v>2003</v>
      </c>
      <c r="C7217">
        <v>276</v>
      </c>
      <c r="D7217">
        <v>26</v>
      </c>
      <c r="E7217">
        <v>29</v>
      </c>
      <c r="F7217">
        <v>15.8</v>
      </c>
      <c r="G7217">
        <v>0</v>
      </c>
      <c r="I7217">
        <f t="shared" si="225"/>
        <v>27.983333333333338</v>
      </c>
      <c r="J7217">
        <f t="shared" si="225"/>
        <v>14.583333333333336</v>
      </c>
    </row>
    <row r="7218" spans="1:10">
      <c r="A7218" s="2">
        <f t="shared" si="224"/>
        <v>37898</v>
      </c>
      <c r="B7218">
        <v>2003</v>
      </c>
      <c r="C7218">
        <v>277</v>
      </c>
      <c r="D7218">
        <v>26</v>
      </c>
      <c r="E7218">
        <v>28.8</v>
      </c>
      <c r="F7218">
        <v>15.5</v>
      </c>
      <c r="G7218">
        <v>0</v>
      </c>
      <c r="I7218">
        <f t="shared" si="225"/>
        <v>28.013333333333335</v>
      </c>
      <c r="J7218">
        <f t="shared" si="225"/>
        <v>14.620000000000001</v>
      </c>
    </row>
    <row r="7219" spans="1:10">
      <c r="A7219" s="2">
        <f t="shared" si="224"/>
        <v>37899</v>
      </c>
      <c r="B7219">
        <v>2003</v>
      </c>
      <c r="C7219">
        <v>278</v>
      </c>
      <c r="D7219">
        <v>26.8</v>
      </c>
      <c r="E7219">
        <v>30.3</v>
      </c>
      <c r="F7219">
        <v>15.7</v>
      </c>
      <c r="G7219">
        <v>0</v>
      </c>
      <c r="I7219">
        <f t="shared" si="225"/>
        <v>28.033333333333339</v>
      </c>
      <c r="J7219">
        <f t="shared" si="225"/>
        <v>14.673333333333336</v>
      </c>
    </row>
    <row r="7220" spans="1:10">
      <c r="A7220" s="2">
        <f t="shared" si="224"/>
        <v>37900</v>
      </c>
      <c r="B7220">
        <v>2003</v>
      </c>
      <c r="C7220">
        <v>279</v>
      </c>
      <c r="D7220">
        <v>26.5</v>
      </c>
      <c r="E7220">
        <v>29.3</v>
      </c>
      <c r="F7220">
        <v>15.9</v>
      </c>
      <c r="G7220">
        <v>0</v>
      </c>
      <c r="I7220">
        <f t="shared" si="225"/>
        <v>28.030000000000005</v>
      </c>
      <c r="J7220">
        <f t="shared" si="225"/>
        <v>14.7</v>
      </c>
    </row>
    <row r="7221" spans="1:10">
      <c r="A7221" s="2">
        <f t="shared" si="224"/>
        <v>37901</v>
      </c>
      <c r="B7221">
        <v>2003</v>
      </c>
      <c r="C7221">
        <v>280</v>
      </c>
      <c r="D7221">
        <v>27.5</v>
      </c>
      <c r="E7221">
        <v>31.2</v>
      </c>
      <c r="F7221">
        <v>16.899999999999999</v>
      </c>
      <c r="G7221">
        <v>0</v>
      </c>
      <c r="I7221">
        <f t="shared" si="225"/>
        <v>28.343333333333341</v>
      </c>
      <c r="J7221">
        <f t="shared" si="225"/>
        <v>14.816666666666666</v>
      </c>
    </row>
    <row r="7222" spans="1:10">
      <c r="A7222" s="2">
        <f t="shared" si="224"/>
        <v>37902</v>
      </c>
      <c r="B7222">
        <v>2003</v>
      </c>
      <c r="C7222">
        <v>281</v>
      </c>
      <c r="D7222">
        <v>25.8</v>
      </c>
      <c r="E7222">
        <v>29.1</v>
      </c>
      <c r="F7222">
        <v>13.5</v>
      </c>
      <c r="G7222">
        <v>0</v>
      </c>
      <c r="I7222">
        <f t="shared" si="225"/>
        <v>28.443333333333339</v>
      </c>
      <c r="J7222">
        <f t="shared" si="225"/>
        <v>14.870000000000001</v>
      </c>
    </row>
    <row r="7223" spans="1:10">
      <c r="A7223" s="2">
        <f t="shared" si="224"/>
        <v>37903</v>
      </c>
      <c r="B7223">
        <v>2003</v>
      </c>
      <c r="C7223">
        <v>282</v>
      </c>
      <c r="D7223">
        <v>25.2</v>
      </c>
      <c r="E7223">
        <v>29.8</v>
      </c>
      <c r="F7223">
        <v>14.2</v>
      </c>
      <c r="G7223">
        <v>0</v>
      </c>
      <c r="I7223">
        <f t="shared" si="225"/>
        <v>28.460000000000004</v>
      </c>
      <c r="J7223">
        <f t="shared" si="225"/>
        <v>14.913333333333332</v>
      </c>
    </row>
    <row r="7224" spans="1:10">
      <c r="A7224" s="2">
        <f t="shared" si="224"/>
        <v>37904</v>
      </c>
      <c r="B7224">
        <v>2003</v>
      </c>
      <c r="C7224">
        <v>283</v>
      </c>
      <c r="D7224">
        <v>28.4</v>
      </c>
      <c r="E7224">
        <v>31.2</v>
      </c>
      <c r="F7224">
        <v>17.3</v>
      </c>
      <c r="G7224">
        <v>0</v>
      </c>
      <c r="I7224">
        <f t="shared" si="225"/>
        <v>28.493333333333339</v>
      </c>
      <c r="J7224">
        <f t="shared" si="225"/>
        <v>14.999999999999998</v>
      </c>
    </row>
    <row r="7225" spans="1:10">
      <c r="A7225" s="2">
        <f t="shared" si="224"/>
        <v>37905</v>
      </c>
      <c r="B7225">
        <v>2003</v>
      </c>
      <c r="C7225">
        <v>284</v>
      </c>
      <c r="D7225">
        <v>27.4</v>
      </c>
      <c r="E7225">
        <v>32.700000000000003</v>
      </c>
      <c r="F7225">
        <v>16.8</v>
      </c>
      <c r="G7225">
        <v>0</v>
      </c>
      <c r="I7225">
        <f t="shared" si="225"/>
        <v>28.596666666666675</v>
      </c>
      <c r="J7225">
        <f t="shared" si="225"/>
        <v>15.063333333333333</v>
      </c>
    </row>
    <row r="7226" spans="1:10">
      <c r="A7226" s="2">
        <f t="shared" si="224"/>
        <v>37906</v>
      </c>
      <c r="B7226">
        <v>2003</v>
      </c>
      <c r="C7226">
        <v>285</v>
      </c>
      <c r="D7226">
        <v>21.7</v>
      </c>
      <c r="E7226">
        <v>27</v>
      </c>
      <c r="F7226">
        <v>15.5</v>
      </c>
      <c r="G7226">
        <v>0</v>
      </c>
      <c r="I7226">
        <f t="shared" si="225"/>
        <v>28.510000000000005</v>
      </c>
      <c r="J7226">
        <f t="shared" si="225"/>
        <v>15.016666666666667</v>
      </c>
    </row>
    <row r="7227" spans="1:10">
      <c r="A7227" s="2">
        <f t="shared" si="224"/>
        <v>37907</v>
      </c>
      <c r="B7227">
        <v>2003</v>
      </c>
      <c r="C7227">
        <v>286</v>
      </c>
      <c r="D7227">
        <v>23.7</v>
      </c>
      <c r="E7227">
        <v>28</v>
      </c>
      <c r="F7227">
        <v>15.4</v>
      </c>
      <c r="G7227">
        <v>0</v>
      </c>
      <c r="I7227">
        <f t="shared" si="225"/>
        <v>28.436666666666671</v>
      </c>
      <c r="J7227">
        <f t="shared" si="225"/>
        <v>14.963333333333333</v>
      </c>
    </row>
    <row r="7228" spans="1:10">
      <c r="A7228" s="2">
        <f t="shared" si="224"/>
        <v>37908</v>
      </c>
      <c r="B7228">
        <v>2003</v>
      </c>
      <c r="C7228">
        <v>287</v>
      </c>
      <c r="D7228">
        <v>27.3</v>
      </c>
      <c r="E7228">
        <v>32.200000000000003</v>
      </c>
      <c r="F7228">
        <v>13.5</v>
      </c>
      <c r="G7228">
        <v>0</v>
      </c>
      <c r="I7228">
        <f t="shared" si="225"/>
        <v>28.623333333333338</v>
      </c>
      <c r="J7228">
        <f t="shared" si="225"/>
        <v>14.819999999999999</v>
      </c>
    </row>
    <row r="7229" spans="1:10">
      <c r="A7229" s="2">
        <f t="shared" si="224"/>
        <v>37909</v>
      </c>
      <c r="B7229">
        <v>2003</v>
      </c>
      <c r="C7229">
        <v>288</v>
      </c>
      <c r="D7229">
        <v>27.9</v>
      </c>
      <c r="E7229">
        <v>33.200000000000003</v>
      </c>
      <c r="F7229">
        <v>17.5</v>
      </c>
      <c r="G7229">
        <v>0</v>
      </c>
      <c r="I7229">
        <f t="shared" si="225"/>
        <v>28.946666666666673</v>
      </c>
      <c r="J7229">
        <f t="shared" si="225"/>
        <v>14.869999999999997</v>
      </c>
    </row>
    <row r="7230" spans="1:10">
      <c r="A7230" s="2">
        <f t="shared" si="224"/>
        <v>37910</v>
      </c>
      <c r="B7230">
        <v>2003</v>
      </c>
      <c r="C7230">
        <v>289</v>
      </c>
      <c r="D7230">
        <v>27</v>
      </c>
      <c r="E7230">
        <v>33</v>
      </c>
      <c r="F7230">
        <v>17.8</v>
      </c>
      <c r="G7230">
        <v>0</v>
      </c>
      <c r="I7230">
        <f t="shared" si="225"/>
        <v>29.333333333333336</v>
      </c>
      <c r="J7230">
        <f t="shared" si="225"/>
        <v>15.076666666666664</v>
      </c>
    </row>
    <row r="7231" spans="1:10">
      <c r="A7231" s="2">
        <f t="shared" si="224"/>
        <v>37911</v>
      </c>
      <c r="B7231">
        <v>2003</v>
      </c>
      <c r="C7231">
        <v>290</v>
      </c>
      <c r="D7231">
        <v>27.7</v>
      </c>
      <c r="E7231">
        <v>33.9</v>
      </c>
      <c r="F7231">
        <v>17.399999999999999</v>
      </c>
      <c r="G7231">
        <v>0</v>
      </c>
      <c r="I7231">
        <f t="shared" si="225"/>
        <v>29.63666666666667</v>
      </c>
      <c r="J7231">
        <f t="shared" si="225"/>
        <v>15.319999999999999</v>
      </c>
    </row>
    <row r="7232" spans="1:10">
      <c r="A7232" s="2">
        <f t="shared" si="224"/>
        <v>37912</v>
      </c>
      <c r="B7232">
        <v>2003</v>
      </c>
      <c r="C7232">
        <v>291</v>
      </c>
      <c r="D7232">
        <v>25.6</v>
      </c>
      <c r="E7232">
        <v>32.4</v>
      </c>
      <c r="F7232">
        <v>17.5</v>
      </c>
      <c r="G7232">
        <v>0</v>
      </c>
      <c r="I7232">
        <f t="shared" si="225"/>
        <v>29.780000000000005</v>
      </c>
      <c r="J7232">
        <f t="shared" si="225"/>
        <v>15.536666666666665</v>
      </c>
    </row>
    <row r="7233" spans="1:10">
      <c r="A7233" s="2">
        <f t="shared" si="224"/>
        <v>37913</v>
      </c>
      <c r="B7233">
        <v>2003</v>
      </c>
      <c r="C7233">
        <v>292</v>
      </c>
      <c r="D7233">
        <v>21.2</v>
      </c>
      <c r="E7233">
        <v>28.1</v>
      </c>
      <c r="F7233">
        <v>15.8</v>
      </c>
      <c r="G7233">
        <v>0</v>
      </c>
      <c r="I7233">
        <f t="shared" si="225"/>
        <v>29.756666666666671</v>
      </c>
      <c r="J7233">
        <f t="shared" si="225"/>
        <v>15.58</v>
      </c>
    </row>
    <row r="7234" spans="1:10">
      <c r="A7234" s="2">
        <f t="shared" si="224"/>
        <v>37914</v>
      </c>
      <c r="B7234">
        <v>2003</v>
      </c>
      <c r="C7234">
        <v>293</v>
      </c>
      <c r="D7234">
        <v>21.8</v>
      </c>
      <c r="E7234">
        <v>28.6</v>
      </c>
      <c r="F7234">
        <v>16.100000000000001</v>
      </c>
      <c r="G7234">
        <v>0</v>
      </c>
      <c r="I7234">
        <f t="shared" si="225"/>
        <v>29.730000000000004</v>
      </c>
      <c r="J7234">
        <f t="shared" si="225"/>
        <v>15.703333333333335</v>
      </c>
    </row>
    <row r="7235" spans="1:10">
      <c r="A7235" s="2">
        <f t="shared" ref="A7235:A7298" si="226">DATE(B7235,1,1)+C7235-1</f>
        <v>37915</v>
      </c>
      <c r="B7235">
        <v>2003</v>
      </c>
      <c r="C7235">
        <v>294</v>
      </c>
      <c r="D7235">
        <v>17.5</v>
      </c>
      <c r="E7235">
        <v>26.7</v>
      </c>
      <c r="F7235">
        <v>16.899999999999999</v>
      </c>
      <c r="G7235">
        <v>0</v>
      </c>
      <c r="I7235">
        <f t="shared" si="225"/>
        <v>29.626666666666672</v>
      </c>
      <c r="J7235">
        <f t="shared" si="225"/>
        <v>15.703333333333331</v>
      </c>
    </row>
    <row r="7236" spans="1:10">
      <c r="A7236" s="2">
        <f t="shared" si="226"/>
        <v>37916</v>
      </c>
      <c r="B7236">
        <v>2003</v>
      </c>
      <c r="C7236">
        <v>295</v>
      </c>
      <c r="D7236">
        <v>14.7</v>
      </c>
      <c r="E7236">
        <v>28.4</v>
      </c>
      <c r="F7236">
        <v>16.5</v>
      </c>
      <c r="G7236">
        <v>0</v>
      </c>
      <c r="I7236">
        <f t="shared" si="225"/>
        <v>29.56333333333334</v>
      </c>
      <c r="J7236">
        <f t="shared" si="225"/>
        <v>15.693333333333333</v>
      </c>
    </row>
    <row r="7237" spans="1:10">
      <c r="A7237" s="2">
        <f t="shared" si="226"/>
        <v>37917</v>
      </c>
      <c r="B7237">
        <v>2003</v>
      </c>
      <c r="C7237">
        <v>296</v>
      </c>
      <c r="D7237">
        <v>27.3</v>
      </c>
      <c r="E7237">
        <v>30.1</v>
      </c>
      <c r="F7237">
        <v>17.3</v>
      </c>
      <c r="G7237">
        <v>0</v>
      </c>
      <c r="I7237">
        <f t="shared" si="225"/>
        <v>29.606666666666673</v>
      </c>
      <c r="J7237">
        <f t="shared" si="225"/>
        <v>15.703333333333335</v>
      </c>
    </row>
    <row r="7238" spans="1:10">
      <c r="A7238" s="2">
        <f t="shared" si="226"/>
        <v>37918</v>
      </c>
      <c r="B7238">
        <v>2003</v>
      </c>
      <c r="C7238">
        <v>297</v>
      </c>
      <c r="D7238">
        <v>29.1</v>
      </c>
      <c r="E7238">
        <v>30.6</v>
      </c>
      <c r="F7238">
        <v>18.7</v>
      </c>
      <c r="G7238">
        <v>0</v>
      </c>
      <c r="I7238">
        <f t="shared" si="225"/>
        <v>29.700000000000003</v>
      </c>
      <c r="J7238">
        <f t="shared" si="225"/>
        <v>15.746666666666666</v>
      </c>
    </row>
    <row r="7239" spans="1:10">
      <c r="A7239" s="2">
        <f t="shared" si="226"/>
        <v>37919</v>
      </c>
      <c r="B7239">
        <v>2003</v>
      </c>
      <c r="C7239">
        <v>298</v>
      </c>
      <c r="D7239">
        <v>30</v>
      </c>
      <c r="E7239">
        <v>31.5</v>
      </c>
      <c r="F7239">
        <v>18.600000000000001</v>
      </c>
      <c r="G7239">
        <v>0</v>
      </c>
      <c r="I7239">
        <f t="shared" si="225"/>
        <v>29.86333333333334</v>
      </c>
      <c r="J7239">
        <f t="shared" si="225"/>
        <v>15.866666666666667</v>
      </c>
    </row>
    <row r="7240" spans="1:10">
      <c r="A7240" s="2">
        <f t="shared" si="226"/>
        <v>37920</v>
      </c>
      <c r="B7240">
        <v>2003</v>
      </c>
      <c r="C7240">
        <v>299</v>
      </c>
      <c r="D7240">
        <v>30</v>
      </c>
      <c r="E7240">
        <v>32.799999999999997</v>
      </c>
      <c r="F7240">
        <v>20.2</v>
      </c>
      <c r="G7240">
        <v>0</v>
      </c>
      <c r="I7240">
        <f t="shared" si="225"/>
        <v>30.020000000000003</v>
      </c>
      <c r="J7240">
        <f t="shared" si="225"/>
        <v>16.153333333333332</v>
      </c>
    </row>
    <row r="7241" spans="1:10">
      <c r="A7241" s="2">
        <f t="shared" si="226"/>
        <v>37921</v>
      </c>
      <c r="B7241">
        <v>2003</v>
      </c>
      <c r="C7241">
        <v>300</v>
      </c>
      <c r="D7241">
        <v>22.8</v>
      </c>
      <c r="E7241">
        <v>31</v>
      </c>
      <c r="F7241">
        <v>21.3</v>
      </c>
      <c r="G7241">
        <v>0</v>
      </c>
      <c r="I7241">
        <f t="shared" si="225"/>
        <v>30.133333333333333</v>
      </c>
      <c r="J7241">
        <f t="shared" si="225"/>
        <v>16.47666666666667</v>
      </c>
    </row>
    <row r="7242" spans="1:10">
      <c r="A7242" s="2">
        <f t="shared" si="226"/>
        <v>37922</v>
      </c>
      <c r="B7242">
        <v>2003</v>
      </c>
      <c r="C7242">
        <v>301</v>
      </c>
      <c r="D7242">
        <v>19.100000000000001</v>
      </c>
      <c r="E7242">
        <v>29.4</v>
      </c>
      <c r="F7242">
        <v>17</v>
      </c>
      <c r="G7242">
        <v>0</v>
      </c>
      <c r="I7242">
        <f t="shared" si="225"/>
        <v>30.17</v>
      </c>
      <c r="J7242">
        <f t="shared" si="225"/>
        <v>16.613333333333333</v>
      </c>
    </row>
    <row r="7243" spans="1:10">
      <c r="A7243" s="2">
        <f t="shared" si="226"/>
        <v>37923</v>
      </c>
      <c r="B7243">
        <v>2003</v>
      </c>
      <c r="C7243">
        <v>302</v>
      </c>
      <c r="D7243">
        <v>23.9</v>
      </c>
      <c r="E7243">
        <v>28.8</v>
      </c>
      <c r="F7243">
        <v>15.3</v>
      </c>
      <c r="G7243">
        <v>0</v>
      </c>
      <c r="I7243">
        <f t="shared" si="225"/>
        <v>30.156666666666663</v>
      </c>
      <c r="J7243">
        <f t="shared" si="225"/>
        <v>16.633333333333336</v>
      </c>
    </row>
    <row r="7244" spans="1:10">
      <c r="A7244" s="2">
        <f t="shared" si="226"/>
        <v>37924</v>
      </c>
      <c r="B7244">
        <v>2003</v>
      </c>
      <c r="C7244">
        <v>303</v>
      </c>
      <c r="D7244">
        <v>25</v>
      </c>
      <c r="E7244">
        <v>29.8</v>
      </c>
      <c r="F7244">
        <v>16.2</v>
      </c>
      <c r="G7244">
        <v>0</v>
      </c>
      <c r="I7244">
        <f t="shared" si="225"/>
        <v>30.126666666666662</v>
      </c>
      <c r="J7244">
        <f t="shared" si="225"/>
        <v>16.580000000000002</v>
      </c>
    </row>
    <row r="7245" spans="1:10">
      <c r="A7245" s="2">
        <f t="shared" si="226"/>
        <v>37925</v>
      </c>
      <c r="B7245">
        <v>2003</v>
      </c>
      <c r="C7245">
        <v>304</v>
      </c>
      <c r="D7245">
        <v>25.6</v>
      </c>
      <c r="E7245">
        <v>30.7</v>
      </c>
      <c r="F7245">
        <v>17.899999999999999</v>
      </c>
      <c r="G7245">
        <v>0</v>
      </c>
      <c r="I7245">
        <f t="shared" si="225"/>
        <v>30.226666666666667</v>
      </c>
      <c r="J7245">
        <f t="shared" si="225"/>
        <v>16.650000000000002</v>
      </c>
    </row>
    <row r="7246" spans="1:10">
      <c r="A7246" s="2">
        <f t="shared" si="226"/>
        <v>37926</v>
      </c>
      <c r="B7246">
        <v>2003</v>
      </c>
      <c r="C7246">
        <v>305</v>
      </c>
      <c r="D7246">
        <v>28.6</v>
      </c>
      <c r="E7246">
        <v>32.1</v>
      </c>
      <c r="F7246">
        <v>19.2</v>
      </c>
      <c r="G7246">
        <v>0</v>
      </c>
      <c r="I7246">
        <f t="shared" si="225"/>
        <v>30.323333333333331</v>
      </c>
      <c r="J7246">
        <f t="shared" si="225"/>
        <v>16.773333333333333</v>
      </c>
    </row>
    <row r="7247" spans="1:10">
      <c r="A7247" s="2">
        <f t="shared" si="226"/>
        <v>37927</v>
      </c>
      <c r="B7247">
        <v>2003</v>
      </c>
      <c r="C7247">
        <v>306</v>
      </c>
      <c r="D7247">
        <v>24.1</v>
      </c>
      <c r="E7247">
        <v>32.1</v>
      </c>
      <c r="F7247">
        <v>19.7</v>
      </c>
      <c r="G7247">
        <v>0.1</v>
      </c>
      <c r="I7247">
        <f t="shared" si="225"/>
        <v>30.426666666666666</v>
      </c>
      <c r="J7247">
        <f t="shared" si="225"/>
        <v>16.903333333333332</v>
      </c>
    </row>
    <row r="7248" spans="1:10">
      <c r="A7248" s="2">
        <f t="shared" si="226"/>
        <v>37928</v>
      </c>
      <c r="B7248">
        <v>2003</v>
      </c>
      <c r="C7248">
        <v>307</v>
      </c>
      <c r="D7248">
        <v>28.4</v>
      </c>
      <c r="E7248">
        <v>30.2</v>
      </c>
      <c r="F7248">
        <v>15</v>
      </c>
      <c r="G7248">
        <v>0</v>
      </c>
      <c r="I7248">
        <f t="shared" si="225"/>
        <v>30.473333333333336</v>
      </c>
      <c r="J7248">
        <f t="shared" si="225"/>
        <v>16.886666666666667</v>
      </c>
    </row>
    <row r="7249" spans="1:10">
      <c r="A7249" s="2">
        <f t="shared" si="226"/>
        <v>37929</v>
      </c>
      <c r="B7249">
        <v>2003</v>
      </c>
      <c r="C7249">
        <v>308</v>
      </c>
      <c r="D7249">
        <v>27.3</v>
      </c>
      <c r="E7249">
        <v>30.4</v>
      </c>
      <c r="F7249">
        <v>15.3</v>
      </c>
      <c r="G7249">
        <v>0</v>
      </c>
      <c r="I7249">
        <f t="shared" si="225"/>
        <v>30.476666666666667</v>
      </c>
      <c r="J7249">
        <f t="shared" si="225"/>
        <v>16.873333333333331</v>
      </c>
    </row>
    <row r="7250" spans="1:10">
      <c r="A7250" s="2">
        <f t="shared" si="226"/>
        <v>37930</v>
      </c>
      <c r="B7250">
        <v>2003</v>
      </c>
      <c r="C7250">
        <v>309</v>
      </c>
      <c r="D7250">
        <v>28.1</v>
      </c>
      <c r="E7250">
        <v>32.4</v>
      </c>
      <c r="F7250">
        <v>17.399999999999999</v>
      </c>
      <c r="G7250">
        <v>0</v>
      </c>
      <c r="I7250">
        <f t="shared" si="225"/>
        <v>30.579999999999995</v>
      </c>
      <c r="J7250">
        <f t="shared" si="225"/>
        <v>16.923333333333332</v>
      </c>
    </row>
    <row r="7251" spans="1:10">
      <c r="A7251" s="2">
        <f t="shared" si="226"/>
        <v>37931</v>
      </c>
      <c r="B7251">
        <v>2003</v>
      </c>
      <c r="C7251">
        <v>310</v>
      </c>
      <c r="D7251">
        <v>27.9</v>
      </c>
      <c r="E7251">
        <v>34.799999999999997</v>
      </c>
      <c r="F7251">
        <v>21.1</v>
      </c>
      <c r="G7251">
        <v>0</v>
      </c>
      <c r="I7251">
        <f t="shared" si="225"/>
        <v>30.699999999999996</v>
      </c>
      <c r="J7251">
        <f t="shared" si="225"/>
        <v>17.063333333333333</v>
      </c>
    </row>
    <row r="7252" spans="1:10">
      <c r="A7252" s="2">
        <f t="shared" si="226"/>
        <v>37932</v>
      </c>
      <c r="B7252">
        <v>2003</v>
      </c>
      <c r="C7252">
        <v>311</v>
      </c>
      <c r="D7252">
        <v>26.1</v>
      </c>
      <c r="E7252">
        <v>29.4</v>
      </c>
      <c r="F7252">
        <v>18.899999999999999</v>
      </c>
      <c r="G7252">
        <v>0</v>
      </c>
      <c r="I7252">
        <f t="shared" si="225"/>
        <v>30.709999999999994</v>
      </c>
      <c r="J7252">
        <f t="shared" si="225"/>
        <v>17.243333333333336</v>
      </c>
    </row>
    <row r="7253" spans="1:10">
      <c r="A7253" s="2">
        <f t="shared" si="226"/>
        <v>37933</v>
      </c>
      <c r="B7253">
        <v>2003</v>
      </c>
      <c r="C7253">
        <v>312</v>
      </c>
      <c r="D7253">
        <v>13.9</v>
      </c>
      <c r="E7253">
        <v>27</v>
      </c>
      <c r="F7253">
        <v>19</v>
      </c>
      <c r="G7253">
        <v>0</v>
      </c>
      <c r="I7253">
        <f t="shared" si="225"/>
        <v>30.616666666666667</v>
      </c>
      <c r="J7253">
        <f t="shared" si="225"/>
        <v>17.403333333333329</v>
      </c>
    </row>
    <row r="7254" spans="1:10">
      <c r="A7254" s="2">
        <f t="shared" si="226"/>
        <v>37934</v>
      </c>
      <c r="B7254">
        <v>2003</v>
      </c>
      <c r="C7254">
        <v>313</v>
      </c>
      <c r="D7254">
        <v>28.9</v>
      </c>
      <c r="E7254">
        <v>30.8</v>
      </c>
      <c r="F7254">
        <v>17.8</v>
      </c>
      <c r="G7254">
        <v>0</v>
      </c>
      <c r="I7254">
        <f t="shared" si="225"/>
        <v>30.603333333333332</v>
      </c>
      <c r="J7254">
        <f t="shared" si="225"/>
        <v>17.419999999999998</v>
      </c>
    </row>
    <row r="7255" spans="1:10">
      <c r="A7255" s="2">
        <f t="shared" si="226"/>
        <v>37935</v>
      </c>
      <c r="B7255">
        <v>2003</v>
      </c>
      <c r="C7255">
        <v>314</v>
      </c>
      <c r="D7255">
        <v>25.5</v>
      </c>
      <c r="E7255">
        <v>31.6</v>
      </c>
      <c r="F7255">
        <v>18.2</v>
      </c>
      <c r="G7255">
        <v>0</v>
      </c>
      <c r="I7255">
        <f t="shared" si="225"/>
        <v>30.566666666666666</v>
      </c>
      <c r="J7255">
        <f t="shared" si="225"/>
        <v>17.466666666666665</v>
      </c>
    </row>
    <row r="7256" spans="1:10">
      <c r="A7256" s="2">
        <f t="shared" si="226"/>
        <v>37936</v>
      </c>
      <c r="B7256">
        <v>2003</v>
      </c>
      <c r="C7256">
        <v>315</v>
      </c>
      <c r="D7256">
        <v>26.9</v>
      </c>
      <c r="E7256">
        <v>32</v>
      </c>
      <c r="F7256">
        <v>18</v>
      </c>
      <c r="G7256">
        <v>0</v>
      </c>
      <c r="I7256">
        <f t="shared" si="225"/>
        <v>30.733333333333334</v>
      </c>
      <c r="J7256">
        <f t="shared" si="225"/>
        <v>17.55</v>
      </c>
    </row>
    <row r="7257" spans="1:10">
      <c r="A7257" s="2">
        <f t="shared" si="226"/>
        <v>37937</v>
      </c>
      <c r="B7257">
        <v>2003</v>
      </c>
      <c r="C7257">
        <v>316</v>
      </c>
      <c r="D7257">
        <v>29.2</v>
      </c>
      <c r="E7257">
        <v>32.4</v>
      </c>
      <c r="F7257">
        <v>21.1</v>
      </c>
      <c r="G7257">
        <v>0</v>
      </c>
      <c r="I7257">
        <f t="shared" si="225"/>
        <v>30.88</v>
      </c>
      <c r="J7257">
        <f t="shared" si="225"/>
        <v>17.739999999999998</v>
      </c>
    </row>
    <row r="7258" spans="1:10">
      <c r="A7258" s="2">
        <f t="shared" si="226"/>
        <v>37938</v>
      </c>
      <c r="B7258">
        <v>2003</v>
      </c>
      <c r="C7258">
        <v>317</v>
      </c>
      <c r="D7258">
        <v>21.6</v>
      </c>
      <c r="E7258">
        <v>30.6</v>
      </c>
      <c r="F7258">
        <v>19.3</v>
      </c>
      <c r="G7258">
        <v>0</v>
      </c>
      <c r="I7258">
        <f t="shared" si="225"/>
        <v>30.826666666666664</v>
      </c>
      <c r="J7258">
        <f t="shared" si="225"/>
        <v>17.93333333333333</v>
      </c>
    </row>
    <row r="7259" spans="1:10">
      <c r="A7259" s="2">
        <f t="shared" si="226"/>
        <v>37939</v>
      </c>
      <c r="B7259">
        <v>2003</v>
      </c>
      <c r="C7259">
        <v>318</v>
      </c>
      <c r="D7259">
        <v>24</v>
      </c>
      <c r="E7259">
        <v>29.3</v>
      </c>
      <c r="F7259">
        <v>17.600000000000001</v>
      </c>
      <c r="G7259">
        <v>0</v>
      </c>
      <c r="I7259">
        <f t="shared" si="225"/>
        <v>30.696666666666662</v>
      </c>
      <c r="J7259">
        <f t="shared" si="225"/>
        <v>17.936666666666667</v>
      </c>
    </row>
    <row r="7260" spans="1:10">
      <c r="A7260" s="2">
        <f t="shared" si="226"/>
        <v>37940</v>
      </c>
      <c r="B7260">
        <v>2003</v>
      </c>
      <c r="C7260">
        <v>319</v>
      </c>
      <c r="D7260">
        <v>26.4</v>
      </c>
      <c r="E7260">
        <v>31.2</v>
      </c>
      <c r="F7260">
        <v>16.899999999999999</v>
      </c>
      <c r="G7260">
        <v>0</v>
      </c>
      <c r="I7260">
        <f t="shared" si="225"/>
        <v>30.636666666666663</v>
      </c>
      <c r="J7260">
        <f t="shared" si="225"/>
        <v>17.906666666666663</v>
      </c>
    </row>
    <row r="7261" spans="1:10">
      <c r="A7261" s="2">
        <f t="shared" si="226"/>
        <v>37941</v>
      </c>
      <c r="B7261">
        <v>2003</v>
      </c>
      <c r="C7261">
        <v>320</v>
      </c>
      <c r="D7261">
        <v>16.3</v>
      </c>
      <c r="E7261">
        <v>29.6</v>
      </c>
      <c r="F7261">
        <v>20.399999999999999</v>
      </c>
      <c r="G7261">
        <v>10.199999999999999</v>
      </c>
      <c r="I7261">
        <f t="shared" si="225"/>
        <v>30.493333333333332</v>
      </c>
      <c r="J7261">
        <f t="shared" si="225"/>
        <v>18.006666666666668</v>
      </c>
    </row>
    <row r="7262" spans="1:10">
      <c r="A7262" s="2">
        <f t="shared" si="226"/>
        <v>37942</v>
      </c>
      <c r="B7262">
        <v>2003</v>
      </c>
      <c r="C7262">
        <v>321</v>
      </c>
      <c r="D7262">
        <v>27.7</v>
      </c>
      <c r="E7262">
        <v>28</v>
      </c>
      <c r="F7262">
        <v>15.9</v>
      </c>
      <c r="G7262">
        <v>0</v>
      </c>
      <c r="I7262">
        <f t="shared" si="225"/>
        <v>30.346666666666668</v>
      </c>
      <c r="J7262">
        <f t="shared" si="225"/>
        <v>17.953333333333333</v>
      </c>
    </row>
    <row r="7263" spans="1:10">
      <c r="A7263" s="2">
        <f t="shared" si="226"/>
        <v>37943</v>
      </c>
      <c r="B7263">
        <v>2003</v>
      </c>
      <c r="C7263">
        <v>322</v>
      </c>
      <c r="D7263">
        <v>21.4</v>
      </c>
      <c r="E7263">
        <v>28.2</v>
      </c>
      <c r="F7263">
        <v>17</v>
      </c>
      <c r="G7263">
        <v>17.399999999999999</v>
      </c>
      <c r="I7263">
        <f t="shared" si="225"/>
        <v>30.35</v>
      </c>
      <c r="J7263">
        <f t="shared" si="225"/>
        <v>17.993333333333332</v>
      </c>
    </row>
    <row r="7264" spans="1:10">
      <c r="A7264" s="2">
        <f t="shared" si="226"/>
        <v>37944</v>
      </c>
      <c r="B7264">
        <v>2003</v>
      </c>
      <c r="C7264">
        <v>323</v>
      </c>
      <c r="D7264">
        <v>8.8000000000000007</v>
      </c>
      <c r="E7264">
        <v>22.7</v>
      </c>
      <c r="F7264">
        <v>19.399999999999999</v>
      </c>
      <c r="G7264">
        <v>8.1999999999999993</v>
      </c>
      <c r="I7264">
        <f t="shared" ref="I7264:J7327" si="227">AVERAGE(E7235:E7264)</f>
        <v>30.153333333333332</v>
      </c>
      <c r="J7264">
        <f t="shared" si="227"/>
        <v>18.103333333333332</v>
      </c>
    </row>
    <row r="7265" spans="1:10">
      <c r="A7265" s="2">
        <f t="shared" si="226"/>
        <v>37945</v>
      </c>
      <c r="B7265">
        <v>2003</v>
      </c>
      <c r="C7265">
        <v>324</v>
      </c>
      <c r="D7265">
        <v>22.6</v>
      </c>
      <c r="E7265">
        <v>27.8</v>
      </c>
      <c r="F7265">
        <v>18.3</v>
      </c>
      <c r="G7265">
        <v>0</v>
      </c>
      <c r="I7265">
        <f t="shared" si="227"/>
        <v>30.19</v>
      </c>
      <c r="J7265">
        <f t="shared" si="227"/>
        <v>18.149999999999995</v>
      </c>
    </row>
    <row r="7266" spans="1:10">
      <c r="A7266" s="2">
        <f t="shared" si="226"/>
        <v>37946</v>
      </c>
      <c r="B7266">
        <v>2003</v>
      </c>
      <c r="C7266">
        <v>325</v>
      </c>
      <c r="D7266">
        <v>26.7</v>
      </c>
      <c r="E7266">
        <v>30.1</v>
      </c>
      <c r="F7266">
        <v>19.600000000000001</v>
      </c>
      <c r="G7266">
        <v>0</v>
      </c>
      <c r="I7266">
        <f t="shared" si="227"/>
        <v>30.24666666666667</v>
      </c>
      <c r="J7266">
        <f t="shared" si="227"/>
        <v>18.25333333333333</v>
      </c>
    </row>
    <row r="7267" spans="1:10">
      <c r="A7267" s="2">
        <f t="shared" si="226"/>
        <v>37947</v>
      </c>
      <c r="B7267">
        <v>2003</v>
      </c>
      <c r="C7267">
        <v>326</v>
      </c>
      <c r="D7267">
        <v>23.5</v>
      </c>
      <c r="E7267">
        <v>31.2</v>
      </c>
      <c r="F7267">
        <v>20.2</v>
      </c>
      <c r="G7267">
        <v>0</v>
      </c>
      <c r="I7267">
        <f t="shared" si="227"/>
        <v>30.283333333333339</v>
      </c>
      <c r="J7267">
        <f t="shared" si="227"/>
        <v>18.350000000000001</v>
      </c>
    </row>
    <row r="7268" spans="1:10">
      <c r="A7268" s="2">
        <f t="shared" si="226"/>
        <v>37948</v>
      </c>
      <c r="B7268">
        <v>2003</v>
      </c>
      <c r="C7268">
        <v>327</v>
      </c>
      <c r="D7268">
        <v>27.1</v>
      </c>
      <c r="E7268">
        <v>30.9</v>
      </c>
      <c r="F7268">
        <v>21.1</v>
      </c>
      <c r="G7268">
        <v>0</v>
      </c>
      <c r="I7268">
        <f t="shared" si="227"/>
        <v>30.293333333333337</v>
      </c>
      <c r="J7268">
        <f t="shared" si="227"/>
        <v>18.430000000000003</v>
      </c>
    </row>
    <row r="7269" spans="1:10">
      <c r="A7269" s="2">
        <f t="shared" si="226"/>
        <v>37949</v>
      </c>
      <c r="B7269">
        <v>2003</v>
      </c>
      <c r="C7269">
        <v>328</v>
      </c>
      <c r="D7269">
        <v>26.1</v>
      </c>
      <c r="E7269">
        <v>30</v>
      </c>
      <c r="F7269">
        <v>20.399999999999999</v>
      </c>
      <c r="G7269">
        <v>0</v>
      </c>
      <c r="I7269">
        <f t="shared" si="227"/>
        <v>30.243333333333336</v>
      </c>
      <c r="J7269">
        <f t="shared" si="227"/>
        <v>18.490000000000002</v>
      </c>
    </row>
    <row r="7270" spans="1:10">
      <c r="A7270" s="2">
        <f t="shared" si="226"/>
        <v>37950</v>
      </c>
      <c r="B7270">
        <v>2003</v>
      </c>
      <c r="C7270">
        <v>329</v>
      </c>
      <c r="D7270">
        <v>27.6</v>
      </c>
      <c r="E7270">
        <v>31.4</v>
      </c>
      <c r="F7270">
        <v>20</v>
      </c>
      <c r="G7270">
        <v>0</v>
      </c>
      <c r="I7270">
        <f t="shared" si="227"/>
        <v>30.196666666666669</v>
      </c>
      <c r="J7270">
        <f t="shared" si="227"/>
        <v>18.483333333333334</v>
      </c>
    </row>
    <row r="7271" spans="1:10">
      <c r="A7271" s="2">
        <f t="shared" si="226"/>
        <v>37951</v>
      </c>
      <c r="B7271">
        <v>2003</v>
      </c>
      <c r="C7271">
        <v>330</v>
      </c>
      <c r="D7271">
        <v>26.6</v>
      </c>
      <c r="E7271">
        <v>32.700000000000003</v>
      </c>
      <c r="F7271">
        <v>21</v>
      </c>
      <c r="G7271">
        <v>0</v>
      </c>
      <c r="I7271">
        <f t="shared" si="227"/>
        <v>30.253333333333337</v>
      </c>
      <c r="J7271">
        <f t="shared" si="227"/>
        <v>18.473333333333336</v>
      </c>
    </row>
    <row r="7272" spans="1:10">
      <c r="A7272" s="2">
        <f t="shared" si="226"/>
        <v>37952</v>
      </c>
      <c r="B7272">
        <v>2003</v>
      </c>
      <c r="C7272">
        <v>331</v>
      </c>
      <c r="D7272">
        <v>22.4</v>
      </c>
      <c r="E7272">
        <v>32</v>
      </c>
      <c r="F7272">
        <v>21.4</v>
      </c>
      <c r="G7272">
        <v>1.9</v>
      </c>
      <c r="I7272">
        <f t="shared" si="227"/>
        <v>30.340000000000007</v>
      </c>
      <c r="J7272">
        <f t="shared" si="227"/>
        <v>18.62</v>
      </c>
    </row>
    <row r="7273" spans="1:10">
      <c r="A7273" s="2">
        <f t="shared" si="226"/>
        <v>37953</v>
      </c>
      <c r="B7273">
        <v>2003</v>
      </c>
      <c r="C7273">
        <v>332</v>
      </c>
      <c r="D7273">
        <v>11.7</v>
      </c>
      <c r="E7273">
        <v>29</v>
      </c>
      <c r="F7273">
        <v>21</v>
      </c>
      <c r="G7273">
        <v>11.7</v>
      </c>
      <c r="I7273">
        <f t="shared" si="227"/>
        <v>30.346666666666675</v>
      </c>
      <c r="J7273">
        <f t="shared" si="227"/>
        <v>18.809999999999995</v>
      </c>
    </row>
    <row r="7274" spans="1:10">
      <c r="A7274" s="2">
        <f t="shared" si="226"/>
        <v>37954</v>
      </c>
      <c r="B7274">
        <v>2003</v>
      </c>
      <c r="C7274">
        <v>333</v>
      </c>
      <c r="D7274">
        <v>20</v>
      </c>
      <c r="E7274">
        <v>30</v>
      </c>
      <c r="F7274">
        <v>20</v>
      </c>
      <c r="G7274">
        <v>0</v>
      </c>
      <c r="I7274">
        <f t="shared" si="227"/>
        <v>30.353333333333339</v>
      </c>
      <c r="J7274">
        <f t="shared" si="227"/>
        <v>18.936666666666664</v>
      </c>
    </row>
    <row r="7275" spans="1:10">
      <c r="A7275" s="2">
        <f t="shared" si="226"/>
        <v>37955</v>
      </c>
      <c r="B7275">
        <v>2003</v>
      </c>
      <c r="C7275">
        <v>334</v>
      </c>
      <c r="D7275">
        <v>10.3</v>
      </c>
      <c r="E7275">
        <v>25.6</v>
      </c>
      <c r="F7275">
        <v>21.1</v>
      </c>
      <c r="G7275">
        <v>0</v>
      </c>
      <c r="I7275">
        <f t="shared" si="227"/>
        <v>30.183333333333341</v>
      </c>
      <c r="J7275">
        <f t="shared" si="227"/>
        <v>19.043333333333333</v>
      </c>
    </row>
    <row r="7276" spans="1:10">
      <c r="A7276" s="2">
        <f t="shared" si="226"/>
        <v>37956</v>
      </c>
      <c r="B7276">
        <v>2003</v>
      </c>
      <c r="C7276">
        <v>335</v>
      </c>
      <c r="D7276">
        <v>11.5</v>
      </c>
      <c r="E7276">
        <v>24</v>
      </c>
      <c r="F7276">
        <v>19</v>
      </c>
      <c r="G7276">
        <v>4.3</v>
      </c>
      <c r="I7276">
        <f t="shared" si="227"/>
        <v>29.913333333333338</v>
      </c>
      <c r="J7276">
        <f t="shared" si="227"/>
        <v>19.036666666666669</v>
      </c>
    </row>
    <row r="7277" spans="1:10">
      <c r="A7277" s="2">
        <f t="shared" si="226"/>
        <v>37957</v>
      </c>
      <c r="B7277">
        <v>2003</v>
      </c>
      <c r="C7277">
        <v>336</v>
      </c>
      <c r="D7277">
        <v>23.4</v>
      </c>
      <c r="E7277">
        <v>25.4</v>
      </c>
      <c r="F7277">
        <v>17</v>
      </c>
      <c r="G7277">
        <v>0</v>
      </c>
      <c r="I7277">
        <f t="shared" si="227"/>
        <v>29.69</v>
      </c>
      <c r="J7277">
        <f t="shared" si="227"/>
        <v>18.946666666666665</v>
      </c>
    </row>
    <row r="7278" spans="1:10">
      <c r="A7278" s="2">
        <f t="shared" si="226"/>
        <v>37958</v>
      </c>
      <c r="B7278">
        <v>2003</v>
      </c>
      <c r="C7278">
        <v>337</v>
      </c>
      <c r="D7278">
        <v>19.399999999999999</v>
      </c>
      <c r="E7278">
        <v>26.6</v>
      </c>
      <c r="F7278">
        <v>17.600000000000001</v>
      </c>
      <c r="G7278">
        <v>0</v>
      </c>
      <c r="I7278">
        <f t="shared" si="227"/>
        <v>29.570000000000004</v>
      </c>
      <c r="J7278">
        <f t="shared" si="227"/>
        <v>19.033333333333335</v>
      </c>
    </row>
    <row r="7279" spans="1:10">
      <c r="A7279" s="2">
        <f t="shared" si="226"/>
        <v>37959</v>
      </c>
      <c r="B7279">
        <v>2003</v>
      </c>
      <c r="C7279">
        <v>338</v>
      </c>
      <c r="D7279">
        <v>15.4</v>
      </c>
      <c r="E7279">
        <v>26.6</v>
      </c>
      <c r="F7279">
        <v>19</v>
      </c>
      <c r="G7279">
        <v>0</v>
      </c>
      <c r="I7279">
        <f t="shared" si="227"/>
        <v>29.443333333333335</v>
      </c>
      <c r="J7279">
        <f t="shared" si="227"/>
        <v>19.15666666666667</v>
      </c>
    </row>
    <row r="7280" spans="1:10">
      <c r="A7280" s="2">
        <f t="shared" si="226"/>
        <v>37960</v>
      </c>
      <c r="B7280">
        <v>2003</v>
      </c>
      <c r="C7280">
        <v>339</v>
      </c>
      <c r="D7280">
        <v>22.9</v>
      </c>
      <c r="E7280">
        <v>26.4</v>
      </c>
      <c r="F7280">
        <v>17.399999999999999</v>
      </c>
      <c r="G7280">
        <v>0</v>
      </c>
      <c r="I7280">
        <f t="shared" si="227"/>
        <v>29.243333333333336</v>
      </c>
      <c r="J7280">
        <f t="shared" si="227"/>
        <v>19.15666666666667</v>
      </c>
    </row>
    <row r="7281" spans="1:10">
      <c r="A7281" s="2">
        <f t="shared" si="226"/>
        <v>37961</v>
      </c>
      <c r="B7281">
        <v>2003</v>
      </c>
      <c r="C7281">
        <v>340</v>
      </c>
      <c r="D7281">
        <v>28.8</v>
      </c>
      <c r="E7281">
        <v>28.5</v>
      </c>
      <c r="F7281">
        <v>17.5</v>
      </c>
      <c r="G7281">
        <v>0</v>
      </c>
      <c r="I7281">
        <f t="shared" si="227"/>
        <v>29.033333333333335</v>
      </c>
      <c r="J7281">
        <f t="shared" si="227"/>
        <v>19.036666666666669</v>
      </c>
    </row>
    <row r="7282" spans="1:10">
      <c r="A7282" s="2">
        <f t="shared" si="226"/>
        <v>37962</v>
      </c>
      <c r="B7282">
        <v>2003</v>
      </c>
      <c r="C7282">
        <v>341</v>
      </c>
      <c r="D7282">
        <v>23.4</v>
      </c>
      <c r="E7282">
        <v>30.2</v>
      </c>
      <c r="F7282">
        <v>18.600000000000001</v>
      </c>
      <c r="G7282">
        <v>0</v>
      </c>
      <c r="I7282">
        <f t="shared" si="227"/>
        <v>29.060000000000002</v>
      </c>
      <c r="J7282">
        <f t="shared" si="227"/>
        <v>19.026666666666667</v>
      </c>
    </row>
    <row r="7283" spans="1:10">
      <c r="A7283" s="2">
        <f t="shared" si="226"/>
        <v>37963</v>
      </c>
      <c r="B7283">
        <v>2003</v>
      </c>
      <c r="C7283">
        <v>342</v>
      </c>
      <c r="D7283">
        <v>24.1</v>
      </c>
      <c r="E7283">
        <v>30.8</v>
      </c>
      <c r="F7283">
        <v>20</v>
      </c>
      <c r="G7283">
        <v>1.5</v>
      </c>
      <c r="I7283">
        <f t="shared" si="227"/>
        <v>29.186666666666667</v>
      </c>
      <c r="J7283">
        <f t="shared" si="227"/>
        <v>19.060000000000002</v>
      </c>
    </row>
    <row r="7284" spans="1:10">
      <c r="A7284" s="2">
        <f t="shared" si="226"/>
        <v>37964</v>
      </c>
      <c r="B7284">
        <v>2003</v>
      </c>
      <c r="C7284">
        <v>343</v>
      </c>
      <c r="D7284">
        <v>28.7</v>
      </c>
      <c r="E7284">
        <v>33</v>
      </c>
      <c r="F7284">
        <v>20.7</v>
      </c>
      <c r="G7284">
        <v>0</v>
      </c>
      <c r="I7284">
        <f t="shared" si="227"/>
        <v>29.259999999999998</v>
      </c>
      <c r="J7284">
        <f t="shared" si="227"/>
        <v>19.156666666666673</v>
      </c>
    </row>
    <row r="7285" spans="1:10">
      <c r="A7285" s="2">
        <f t="shared" si="226"/>
        <v>37965</v>
      </c>
      <c r="B7285">
        <v>2003</v>
      </c>
      <c r="C7285">
        <v>344</v>
      </c>
      <c r="D7285">
        <v>14.9</v>
      </c>
      <c r="E7285">
        <v>29.3</v>
      </c>
      <c r="F7285">
        <v>21.1</v>
      </c>
      <c r="G7285">
        <v>0.8</v>
      </c>
      <c r="I7285">
        <f t="shared" si="227"/>
        <v>29.18333333333333</v>
      </c>
      <c r="J7285">
        <f t="shared" si="227"/>
        <v>19.253333333333334</v>
      </c>
    </row>
    <row r="7286" spans="1:10">
      <c r="A7286" s="2">
        <f t="shared" si="226"/>
        <v>37966</v>
      </c>
      <c r="B7286">
        <v>2003</v>
      </c>
      <c r="C7286">
        <v>345</v>
      </c>
      <c r="D7286">
        <v>13</v>
      </c>
      <c r="E7286">
        <v>28.7</v>
      </c>
      <c r="F7286">
        <v>20.5</v>
      </c>
      <c r="G7286">
        <v>0</v>
      </c>
      <c r="I7286">
        <f t="shared" si="227"/>
        <v>29.073333333333331</v>
      </c>
      <c r="J7286">
        <f t="shared" si="227"/>
        <v>19.33666666666667</v>
      </c>
    </row>
    <row r="7287" spans="1:10">
      <c r="A7287" s="2">
        <f t="shared" si="226"/>
        <v>37967</v>
      </c>
      <c r="B7287">
        <v>2003</v>
      </c>
      <c r="C7287">
        <v>346</v>
      </c>
      <c r="D7287">
        <v>13.4</v>
      </c>
      <c r="E7287">
        <v>27.6</v>
      </c>
      <c r="F7287">
        <v>20.6</v>
      </c>
      <c r="G7287">
        <v>2.2999999999999998</v>
      </c>
      <c r="I7287">
        <f t="shared" si="227"/>
        <v>28.913333333333334</v>
      </c>
      <c r="J7287">
        <f t="shared" si="227"/>
        <v>19.320000000000004</v>
      </c>
    </row>
    <row r="7288" spans="1:10">
      <c r="A7288" s="2">
        <f t="shared" si="226"/>
        <v>37968</v>
      </c>
      <c r="B7288">
        <v>2003</v>
      </c>
      <c r="C7288">
        <v>347</v>
      </c>
      <c r="D7288">
        <v>26.9</v>
      </c>
      <c r="E7288">
        <v>29.8</v>
      </c>
      <c r="F7288">
        <v>19.3</v>
      </c>
      <c r="G7288">
        <v>0</v>
      </c>
      <c r="I7288">
        <f t="shared" si="227"/>
        <v>28.886666666666663</v>
      </c>
      <c r="J7288">
        <f t="shared" si="227"/>
        <v>19.32</v>
      </c>
    </row>
    <row r="7289" spans="1:10">
      <c r="A7289" s="2">
        <f t="shared" si="226"/>
        <v>37969</v>
      </c>
      <c r="B7289">
        <v>2003</v>
      </c>
      <c r="C7289">
        <v>348</v>
      </c>
      <c r="D7289">
        <v>23.6</v>
      </c>
      <c r="E7289">
        <v>29.2</v>
      </c>
      <c r="F7289">
        <v>19.8</v>
      </c>
      <c r="G7289">
        <v>0.3</v>
      </c>
      <c r="I7289">
        <f t="shared" si="227"/>
        <v>28.883333333333333</v>
      </c>
      <c r="J7289">
        <f t="shared" si="227"/>
        <v>19.393333333333334</v>
      </c>
    </row>
    <row r="7290" spans="1:10">
      <c r="A7290" s="2">
        <f t="shared" si="226"/>
        <v>37970</v>
      </c>
      <c r="B7290">
        <v>2003</v>
      </c>
      <c r="C7290">
        <v>349</v>
      </c>
      <c r="D7290">
        <v>19.899999999999999</v>
      </c>
      <c r="E7290">
        <v>29.4</v>
      </c>
      <c r="F7290">
        <v>19.600000000000001</v>
      </c>
      <c r="G7290">
        <v>2.4</v>
      </c>
      <c r="I7290">
        <f t="shared" si="227"/>
        <v>28.823333333333331</v>
      </c>
      <c r="J7290">
        <f t="shared" si="227"/>
        <v>19.483333333333334</v>
      </c>
    </row>
    <row r="7291" spans="1:10">
      <c r="A7291" s="2">
        <f t="shared" si="226"/>
        <v>37971</v>
      </c>
      <c r="B7291">
        <v>2003</v>
      </c>
      <c r="C7291">
        <v>350</v>
      </c>
      <c r="D7291">
        <v>23.4</v>
      </c>
      <c r="E7291">
        <v>28.7</v>
      </c>
      <c r="F7291">
        <v>17.899999999999999</v>
      </c>
      <c r="G7291">
        <v>0</v>
      </c>
      <c r="I7291">
        <f t="shared" si="227"/>
        <v>28.793333333333337</v>
      </c>
      <c r="J7291">
        <f t="shared" si="227"/>
        <v>19.399999999999999</v>
      </c>
    </row>
    <row r="7292" spans="1:10">
      <c r="A7292" s="2">
        <f t="shared" si="226"/>
        <v>37972</v>
      </c>
      <c r="B7292">
        <v>2003</v>
      </c>
      <c r="C7292">
        <v>351</v>
      </c>
      <c r="D7292">
        <v>19.5</v>
      </c>
      <c r="E7292">
        <v>27</v>
      </c>
      <c r="F7292">
        <v>19.100000000000001</v>
      </c>
      <c r="G7292">
        <v>0</v>
      </c>
      <c r="I7292">
        <f t="shared" si="227"/>
        <v>28.76</v>
      </c>
      <c r="J7292">
        <f t="shared" si="227"/>
        <v>19.506666666666671</v>
      </c>
    </row>
    <row r="7293" spans="1:10">
      <c r="A7293" s="2">
        <f t="shared" si="226"/>
        <v>37973</v>
      </c>
      <c r="B7293">
        <v>2003</v>
      </c>
      <c r="C7293">
        <v>352</v>
      </c>
      <c r="D7293">
        <v>20</v>
      </c>
      <c r="E7293">
        <v>29.5</v>
      </c>
      <c r="F7293">
        <v>20.100000000000001</v>
      </c>
      <c r="G7293">
        <v>1.7</v>
      </c>
      <c r="I7293">
        <f t="shared" si="227"/>
        <v>28.803333333333335</v>
      </c>
      <c r="J7293">
        <f t="shared" si="227"/>
        <v>19.610000000000003</v>
      </c>
    </row>
    <row r="7294" spans="1:10">
      <c r="A7294" s="2">
        <f t="shared" si="226"/>
        <v>37974</v>
      </c>
      <c r="B7294">
        <v>2003</v>
      </c>
      <c r="C7294">
        <v>353</v>
      </c>
      <c r="D7294">
        <v>16.600000000000001</v>
      </c>
      <c r="E7294">
        <v>28.3</v>
      </c>
      <c r="F7294">
        <v>19.2</v>
      </c>
      <c r="G7294">
        <v>5.2</v>
      </c>
      <c r="I7294">
        <f t="shared" si="227"/>
        <v>28.990000000000002</v>
      </c>
      <c r="J7294">
        <f t="shared" si="227"/>
        <v>19.603333333333342</v>
      </c>
    </row>
    <row r="7295" spans="1:10">
      <c r="A7295" s="2">
        <f t="shared" si="226"/>
        <v>37975</v>
      </c>
      <c r="B7295">
        <v>2003</v>
      </c>
      <c r="C7295">
        <v>354</v>
      </c>
      <c r="D7295">
        <v>13.3</v>
      </c>
      <c r="E7295">
        <v>25.1</v>
      </c>
      <c r="F7295">
        <v>19.5</v>
      </c>
      <c r="G7295">
        <v>2.2000000000000002</v>
      </c>
      <c r="I7295">
        <f t="shared" si="227"/>
        <v>28.9</v>
      </c>
      <c r="J7295">
        <f t="shared" si="227"/>
        <v>19.643333333333334</v>
      </c>
    </row>
    <row r="7296" spans="1:10">
      <c r="A7296" s="2">
        <f t="shared" si="226"/>
        <v>37976</v>
      </c>
      <c r="B7296">
        <v>2003</v>
      </c>
      <c r="C7296">
        <v>355</v>
      </c>
      <c r="D7296">
        <v>25.9</v>
      </c>
      <c r="E7296">
        <v>29.8</v>
      </c>
      <c r="F7296">
        <v>19.100000000000001</v>
      </c>
      <c r="G7296">
        <v>0</v>
      </c>
      <c r="I7296">
        <f t="shared" si="227"/>
        <v>28.889999999999997</v>
      </c>
      <c r="J7296">
        <f t="shared" si="227"/>
        <v>19.626666666666669</v>
      </c>
    </row>
    <row r="7297" spans="1:10">
      <c r="A7297" s="2">
        <f t="shared" si="226"/>
        <v>37977</v>
      </c>
      <c r="B7297">
        <v>2003</v>
      </c>
      <c r="C7297">
        <v>356</v>
      </c>
      <c r="D7297">
        <v>24.2</v>
      </c>
      <c r="E7297">
        <v>31</v>
      </c>
      <c r="F7297">
        <v>19.899999999999999</v>
      </c>
      <c r="G7297">
        <v>0</v>
      </c>
      <c r="I7297">
        <f t="shared" si="227"/>
        <v>28.883333333333333</v>
      </c>
      <c r="J7297">
        <f t="shared" si="227"/>
        <v>19.616666666666671</v>
      </c>
    </row>
    <row r="7298" spans="1:10">
      <c r="A7298" s="2">
        <f t="shared" si="226"/>
        <v>37978</v>
      </c>
      <c r="B7298">
        <v>2003</v>
      </c>
      <c r="C7298">
        <v>357</v>
      </c>
      <c r="D7298">
        <v>19.899999999999999</v>
      </c>
      <c r="E7298">
        <v>29.7</v>
      </c>
      <c r="F7298">
        <v>21.4</v>
      </c>
      <c r="G7298">
        <v>0</v>
      </c>
      <c r="I7298">
        <f t="shared" si="227"/>
        <v>28.843333333333337</v>
      </c>
      <c r="J7298">
        <f t="shared" si="227"/>
        <v>19.626666666666669</v>
      </c>
    </row>
    <row r="7299" spans="1:10">
      <c r="A7299" s="2">
        <f t="shared" ref="A7299:A7362" si="228">DATE(B7299,1,1)+C7299-1</f>
        <v>37979</v>
      </c>
      <c r="B7299">
        <v>2003</v>
      </c>
      <c r="C7299">
        <v>358</v>
      </c>
      <c r="D7299">
        <v>21.9</v>
      </c>
      <c r="E7299">
        <v>30.2</v>
      </c>
      <c r="F7299">
        <v>19</v>
      </c>
      <c r="G7299">
        <v>0</v>
      </c>
      <c r="I7299">
        <f t="shared" si="227"/>
        <v>28.85</v>
      </c>
      <c r="J7299">
        <f t="shared" si="227"/>
        <v>19.580000000000002</v>
      </c>
    </row>
    <row r="7300" spans="1:10">
      <c r="A7300" s="2">
        <f t="shared" si="228"/>
        <v>37980</v>
      </c>
      <c r="B7300">
        <v>2003</v>
      </c>
      <c r="C7300">
        <v>359</v>
      </c>
      <c r="D7300">
        <v>20.2</v>
      </c>
      <c r="E7300">
        <v>30.6</v>
      </c>
      <c r="F7300">
        <v>20.3</v>
      </c>
      <c r="G7300">
        <v>0</v>
      </c>
      <c r="I7300">
        <f t="shared" si="227"/>
        <v>28.823333333333338</v>
      </c>
      <c r="J7300">
        <f t="shared" si="227"/>
        <v>19.59</v>
      </c>
    </row>
    <row r="7301" spans="1:10">
      <c r="A7301" s="2">
        <f t="shared" si="228"/>
        <v>37981</v>
      </c>
      <c r="B7301">
        <v>2003</v>
      </c>
      <c r="C7301">
        <v>360</v>
      </c>
      <c r="D7301">
        <v>17</v>
      </c>
      <c r="E7301">
        <v>27.8</v>
      </c>
      <c r="F7301">
        <v>21</v>
      </c>
      <c r="G7301">
        <v>16.399999999999999</v>
      </c>
      <c r="I7301">
        <f t="shared" si="227"/>
        <v>28.660000000000004</v>
      </c>
      <c r="J7301">
        <f t="shared" si="227"/>
        <v>19.59</v>
      </c>
    </row>
    <row r="7302" spans="1:10">
      <c r="A7302" s="2">
        <f t="shared" si="228"/>
        <v>37982</v>
      </c>
      <c r="B7302">
        <v>2003</v>
      </c>
      <c r="C7302">
        <v>361</v>
      </c>
      <c r="D7302">
        <v>23.9</v>
      </c>
      <c r="E7302">
        <v>29.5</v>
      </c>
      <c r="F7302">
        <v>20.100000000000001</v>
      </c>
      <c r="G7302">
        <v>5.9</v>
      </c>
      <c r="I7302">
        <f t="shared" si="227"/>
        <v>28.576666666666668</v>
      </c>
      <c r="J7302">
        <f t="shared" si="227"/>
        <v>19.546666666666667</v>
      </c>
    </row>
    <row r="7303" spans="1:10">
      <c r="A7303" s="2">
        <f t="shared" si="228"/>
        <v>37983</v>
      </c>
      <c r="B7303">
        <v>2003</v>
      </c>
      <c r="C7303">
        <v>362</v>
      </c>
      <c r="D7303">
        <v>11.5</v>
      </c>
      <c r="E7303">
        <v>25.5</v>
      </c>
      <c r="F7303">
        <v>19.600000000000001</v>
      </c>
      <c r="G7303">
        <v>2.4</v>
      </c>
      <c r="I7303">
        <f t="shared" si="227"/>
        <v>28.459999999999997</v>
      </c>
      <c r="J7303">
        <f t="shared" si="227"/>
        <v>19.5</v>
      </c>
    </row>
    <row r="7304" spans="1:10">
      <c r="A7304" s="2">
        <f t="shared" si="228"/>
        <v>37984</v>
      </c>
      <c r="B7304">
        <v>2003</v>
      </c>
      <c r="C7304">
        <v>363</v>
      </c>
      <c r="D7304">
        <v>19.399999999999999</v>
      </c>
      <c r="E7304">
        <v>28.3</v>
      </c>
      <c r="F7304">
        <v>20.100000000000001</v>
      </c>
      <c r="G7304">
        <v>0</v>
      </c>
      <c r="I7304">
        <f t="shared" si="227"/>
        <v>28.403333333333329</v>
      </c>
      <c r="J7304">
        <f t="shared" si="227"/>
        <v>19.503333333333334</v>
      </c>
    </row>
    <row r="7305" spans="1:10">
      <c r="A7305" s="2">
        <f t="shared" si="228"/>
        <v>37985</v>
      </c>
      <c r="B7305">
        <v>2003</v>
      </c>
      <c r="C7305">
        <v>364</v>
      </c>
      <c r="D7305">
        <v>18.100000000000001</v>
      </c>
      <c r="E7305">
        <v>28.3</v>
      </c>
      <c r="F7305">
        <v>20</v>
      </c>
      <c r="G7305">
        <v>0</v>
      </c>
      <c r="I7305">
        <f t="shared" si="227"/>
        <v>28.493333333333332</v>
      </c>
      <c r="J7305">
        <f t="shared" si="227"/>
        <v>19.466666666666665</v>
      </c>
    </row>
    <row r="7306" spans="1:10">
      <c r="A7306" s="2">
        <f t="shared" si="228"/>
        <v>37986</v>
      </c>
      <c r="B7306">
        <v>2003</v>
      </c>
      <c r="C7306">
        <v>365</v>
      </c>
      <c r="D7306">
        <v>21.7</v>
      </c>
      <c r="E7306">
        <v>30.7</v>
      </c>
      <c r="F7306">
        <v>21</v>
      </c>
      <c r="G7306">
        <v>0</v>
      </c>
      <c r="I7306">
        <f t="shared" si="227"/>
        <v>28.716666666666665</v>
      </c>
      <c r="J7306">
        <f t="shared" si="227"/>
        <v>19.533333333333335</v>
      </c>
    </row>
    <row r="7307" spans="1:10">
      <c r="A7307" s="2">
        <f t="shared" si="228"/>
        <v>37987</v>
      </c>
      <c r="B7307">
        <v>2004</v>
      </c>
      <c r="C7307">
        <v>1</v>
      </c>
      <c r="D7307">
        <v>23.8</v>
      </c>
      <c r="E7307">
        <v>30.2</v>
      </c>
      <c r="F7307">
        <v>21.1</v>
      </c>
      <c r="G7307">
        <v>0</v>
      </c>
      <c r="I7307">
        <f t="shared" si="227"/>
        <v>28.876666666666669</v>
      </c>
      <c r="J7307">
        <f t="shared" si="227"/>
        <v>19.670000000000002</v>
      </c>
    </row>
    <row r="7308" spans="1:10">
      <c r="A7308" s="2">
        <f t="shared" si="228"/>
        <v>37988</v>
      </c>
      <c r="B7308">
        <v>2004</v>
      </c>
      <c r="C7308">
        <v>2</v>
      </c>
      <c r="D7308">
        <v>25</v>
      </c>
      <c r="E7308">
        <v>30</v>
      </c>
      <c r="F7308">
        <v>20.5</v>
      </c>
      <c r="G7308">
        <v>0</v>
      </c>
      <c r="I7308">
        <f t="shared" si="227"/>
        <v>28.990000000000002</v>
      </c>
      <c r="J7308">
        <f t="shared" si="227"/>
        <v>19.766666666666669</v>
      </c>
    </row>
    <row r="7309" spans="1:10">
      <c r="A7309" s="2">
        <f t="shared" si="228"/>
        <v>37989</v>
      </c>
      <c r="B7309">
        <v>2004</v>
      </c>
      <c r="C7309">
        <v>3</v>
      </c>
      <c r="D7309">
        <v>28.1</v>
      </c>
      <c r="E7309">
        <v>31</v>
      </c>
      <c r="F7309">
        <v>18.600000000000001</v>
      </c>
      <c r="G7309">
        <v>0</v>
      </c>
      <c r="I7309">
        <f t="shared" si="227"/>
        <v>29.136666666666667</v>
      </c>
      <c r="J7309">
        <f t="shared" si="227"/>
        <v>19.753333333333337</v>
      </c>
    </row>
    <row r="7310" spans="1:10">
      <c r="A7310" s="2">
        <f t="shared" si="228"/>
        <v>37990</v>
      </c>
      <c r="B7310">
        <v>2004</v>
      </c>
      <c r="C7310">
        <v>4</v>
      </c>
      <c r="D7310">
        <v>26.9</v>
      </c>
      <c r="E7310">
        <v>30.6</v>
      </c>
      <c r="F7310">
        <v>23</v>
      </c>
      <c r="G7310">
        <v>0</v>
      </c>
      <c r="I7310">
        <f t="shared" si="227"/>
        <v>29.276666666666667</v>
      </c>
      <c r="J7310">
        <f t="shared" si="227"/>
        <v>19.940000000000001</v>
      </c>
    </row>
    <row r="7311" spans="1:10">
      <c r="A7311" s="2">
        <f t="shared" si="228"/>
        <v>37991</v>
      </c>
      <c r="B7311">
        <v>2004</v>
      </c>
      <c r="C7311">
        <v>5</v>
      </c>
      <c r="D7311">
        <v>19.2</v>
      </c>
      <c r="E7311">
        <v>27.8</v>
      </c>
      <c r="F7311">
        <v>19</v>
      </c>
      <c r="G7311">
        <v>4.5999999999999996</v>
      </c>
      <c r="I7311">
        <f t="shared" si="227"/>
        <v>29.253333333333334</v>
      </c>
      <c r="J7311">
        <f t="shared" si="227"/>
        <v>19.990000000000002</v>
      </c>
    </row>
    <row r="7312" spans="1:10">
      <c r="A7312" s="2">
        <f t="shared" si="228"/>
        <v>37992</v>
      </c>
      <c r="B7312">
        <v>2004</v>
      </c>
      <c r="C7312">
        <v>6</v>
      </c>
      <c r="D7312">
        <v>23.9</v>
      </c>
      <c r="E7312">
        <v>27.8</v>
      </c>
      <c r="F7312">
        <v>17.3</v>
      </c>
      <c r="G7312">
        <v>0</v>
      </c>
      <c r="I7312">
        <f t="shared" si="227"/>
        <v>29.173333333333332</v>
      </c>
      <c r="J7312">
        <f t="shared" si="227"/>
        <v>19.946666666666665</v>
      </c>
    </row>
    <row r="7313" spans="1:10">
      <c r="A7313" s="2">
        <f t="shared" si="228"/>
        <v>37993</v>
      </c>
      <c r="B7313">
        <v>2004</v>
      </c>
      <c r="C7313">
        <v>7</v>
      </c>
      <c r="D7313">
        <v>25.2</v>
      </c>
      <c r="E7313">
        <v>30</v>
      </c>
      <c r="F7313">
        <v>17.3</v>
      </c>
      <c r="G7313">
        <v>0</v>
      </c>
      <c r="I7313">
        <f t="shared" si="227"/>
        <v>29.146666666666665</v>
      </c>
      <c r="J7313">
        <f t="shared" si="227"/>
        <v>19.856666666666666</v>
      </c>
    </row>
    <row r="7314" spans="1:10">
      <c r="A7314" s="2">
        <f t="shared" si="228"/>
        <v>37994</v>
      </c>
      <c r="B7314">
        <v>2004</v>
      </c>
      <c r="C7314">
        <v>8</v>
      </c>
      <c r="D7314">
        <v>23.4</v>
      </c>
      <c r="E7314">
        <v>28.9</v>
      </c>
      <c r="F7314">
        <v>21</v>
      </c>
      <c r="G7314">
        <v>1.2</v>
      </c>
      <c r="I7314">
        <f t="shared" si="227"/>
        <v>29.009999999999998</v>
      </c>
      <c r="J7314">
        <f t="shared" si="227"/>
        <v>19.866666666666667</v>
      </c>
    </row>
    <row r="7315" spans="1:10">
      <c r="A7315" s="2">
        <f t="shared" si="228"/>
        <v>37995</v>
      </c>
      <c r="B7315">
        <v>2004</v>
      </c>
      <c r="C7315">
        <v>9</v>
      </c>
      <c r="D7315">
        <v>27.3</v>
      </c>
      <c r="E7315">
        <v>29.4</v>
      </c>
      <c r="F7315">
        <v>19.5</v>
      </c>
      <c r="G7315">
        <v>0</v>
      </c>
      <c r="I7315">
        <f t="shared" si="227"/>
        <v>29.013333333333332</v>
      </c>
      <c r="J7315">
        <f t="shared" si="227"/>
        <v>19.813333333333336</v>
      </c>
    </row>
    <row r="7316" spans="1:10">
      <c r="A7316" s="2">
        <f t="shared" si="228"/>
        <v>37996</v>
      </c>
      <c r="B7316">
        <v>2004</v>
      </c>
      <c r="C7316">
        <v>10</v>
      </c>
      <c r="D7316">
        <v>13.9</v>
      </c>
      <c r="E7316">
        <v>27.2</v>
      </c>
      <c r="F7316">
        <v>19.7</v>
      </c>
      <c r="G7316">
        <v>0</v>
      </c>
      <c r="I7316">
        <f t="shared" si="227"/>
        <v>28.963333333333331</v>
      </c>
      <c r="J7316">
        <f t="shared" si="227"/>
        <v>19.786666666666672</v>
      </c>
    </row>
    <row r="7317" spans="1:10">
      <c r="A7317" s="2">
        <f t="shared" si="228"/>
        <v>37997</v>
      </c>
      <c r="B7317">
        <v>2004</v>
      </c>
      <c r="C7317">
        <v>11</v>
      </c>
      <c r="D7317">
        <v>12.5</v>
      </c>
      <c r="E7317">
        <v>28.4</v>
      </c>
      <c r="F7317">
        <v>20.100000000000001</v>
      </c>
      <c r="G7317">
        <v>13.4</v>
      </c>
      <c r="I7317">
        <f t="shared" si="227"/>
        <v>28.990000000000002</v>
      </c>
      <c r="J7317">
        <f t="shared" si="227"/>
        <v>19.770000000000003</v>
      </c>
    </row>
    <row r="7318" spans="1:10">
      <c r="A7318" s="2">
        <f t="shared" si="228"/>
        <v>37998</v>
      </c>
      <c r="B7318">
        <v>2004</v>
      </c>
      <c r="C7318">
        <v>12</v>
      </c>
      <c r="D7318">
        <v>24.8</v>
      </c>
      <c r="E7318">
        <v>29.2</v>
      </c>
      <c r="F7318">
        <v>19.3</v>
      </c>
      <c r="G7318">
        <v>0.2</v>
      </c>
      <c r="I7318">
        <f t="shared" si="227"/>
        <v>28.970000000000002</v>
      </c>
      <c r="J7318">
        <f t="shared" si="227"/>
        <v>19.770000000000003</v>
      </c>
    </row>
    <row r="7319" spans="1:10">
      <c r="A7319" s="2">
        <f t="shared" si="228"/>
        <v>37999</v>
      </c>
      <c r="B7319">
        <v>2004</v>
      </c>
      <c r="C7319">
        <v>13</v>
      </c>
      <c r="D7319">
        <v>24.9</v>
      </c>
      <c r="E7319">
        <v>29.1</v>
      </c>
      <c r="F7319">
        <v>20.2</v>
      </c>
      <c r="G7319">
        <v>0.1</v>
      </c>
      <c r="I7319">
        <f t="shared" si="227"/>
        <v>28.966666666666665</v>
      </c>
      <c r="J7319">
        <f t="shared" si="227"/>
        <v>19.783333333333342</v>
      </c>
    </row>
    <row r="7320" spans="1:10">
      <c r="A7320" s="2">
        <f t="shared" si="228"/>
        <v>38000</v>
      </c>
      <c r="B7320">
        <v>2004</v>
      </c>
      <c r="C7320">
        <v>14</v>
      </c>
      <c r="D7320">
        <v>27.9</v>
      </c>
      <c r="E7320">
        <v>29.6</v>
      </c>
      <c r="F7320">
        <v>18.899999999999999</v>
      </c>
      <c r="G7320">
        <v>0</v>
      </c>
      <c r="I7320">
        <f t="shared" si="227"/>
        <v>28.973333333333336</v>
      </c>
      <c r="J7320">
        <f t="shared" si="227"/>
        <v>19.760000000000005</v>
      </c>
    </row>
    <row r="7321" spans="1:10">
      <c r="A7321" s="2">
        <f t="shared" si="228"/>
        <v>38001</v>
      </c>
      <c r="B7321">
        <v>2004</v>
      </c>
      <c r="C7321">
        <v>15</v>
      </c>
      <c r="D7321">
        <v>27.5</v>
      </c>
      <c r="E7321">
        <v>31.4</v>
      </c>
      <c r="F7321">
        <v>18.600000000000001</v>
      </c>
      <c r="G7321">
        <v>0</v>
      </c>
      <c r="I7321">
        <f t="shared" si="227"/>
        <v>29.063333333333333</v>
      </c>
      <c r="J7321">
        <f t="shared" si="227"/>
        <v>19.783333333333339</v>
      </c>
    </row>
    <row r="7322" spans="1:10">
      <c r="A7322" s="2">
        <f t="shared" si="228"/>
        <v>38002</v>
      </c>
      <c r="B7322">
        <v>2004</v>
      </c>
      <c r="C7322">
        <v>16</v>
      </c>
      <c r="D7322">
        <v>25.3</v>
      </c>
      <c r="E7322">
        <v>30.4</v>
      </c>
      <c r="F7322">
        <v>19.899999999999999</v>
      </c>
      <c r="G7322">
        <v>0</v>
      </c>
      <c r="I7322">
        <f t="shared" si="227"/>
        <v>29.176666666666662</v>
      </c>
      <c r="J7322">
        <f t="shared" si="227"/>
        <v>19.810000000000002</v>
      </c>
    </row>
    <row r="7323" spans="1:10">
      <c r="A7323" s="2">
        <f t="shared" si="228"/>
        <v>38003</v>
      </c>
      <c r="B7323">
        <v>2004</v>
      </c>
      <c r="C7323">
        <v>17</v>
      </c>
      <c r="D7323">
        <v>16.7</v>
      </c>
      <c r="E7323">
        <v>28.8</v>
      </c>
      <c r="F7323">
        <v>21.1</v>
      </c>
      <c r="G7323">
        <v>5.4</v>
      </c>
      <c r="I7323">
        <f t="shared" si="227"/>
        <v>29.153333333333329</v>
      </c>
      <c r="J7323">
        <f t="shared" si="227"/>
        <v>19.843333333333337</v>
      </c>
    </row>
    <row r="7324" spans="1:10">
      <c r="A7324" s="2">
        <f t="shared" si="228"/>
        <v>38004</v>
      </c>
      <c r="B7324">
        <v>2004</v>
      </c>
      <c r="C7324">
        <v>18</v>
      </c>
      <c r="D7324">
        <v>20</v>
      </c>
      <c r="E7324">
        <v>28.2</v>
      </c>
      <c r="F7324">
        <v>19.2</v>
      </c>
      <c r="G7324">
        <v>66.5</v>
      </c>
      <c r="I7324">
        <f t="shared" si="227"/>
        <v>29.150000000000002</v>
      </c>
      <c r="J7324">
        <f t="shared" si="227"/>
        <v>19.843333333333337</v>
      </c>
    </row>
    <row r="7325" spans="1:10">
      <c r="A7325" s="2">
        <f t="shared" si="228"/>
        <v>38005</v>
      </c>
      <c r="B7325">
        <v>2004</v>
      </c>
      <c r="C7325">
        <v>19</v>
      </c>
      <c r="D7325">
        <v>12.1</v>
      </c>
      <c r="E7325">
        <v>24.7</v>
      </c>
      <c r="F7325">
        <v>19.5</v>
      </c>
      <c r="G7325">
        <v>10.199999999999999</v>
      </c>
      <c r="I7325">
        <f t="shared" si="227"/>
        <v>29.13666666666667</v>
      </c>
      <c r="J7325">
        <f t="shared" si="227"/>
        <v>19.843333333333337</v>
      </c>
    </row>
    <row r="7326" spans="1:10">
      <c r="A7326" s="2">
        <f t="shared" si="228"/>
        <v>38006</v>
      </c>
      <c r="B7326">
        <v>2004</v>
      </c>
      <c r="C7326">
        <v>20</v>
      </c>
      <c r="D7326">
        <v>16.5</v>
      </c>
      <c r="E7326">
        <v>27.2</v>
      </c>
      <c r="F7326">
        <v>20</v>
      </c>
      <c r="G7326">
        <v>6.3</v>
      </c>
      <c r="I7326">
        <f t="shared" si="227"/>
        <v>29.050000000000008</v>
      </c>
      <c r="J7326">
        <f t="shared" si="227"/>
        <v>19.873333333333335</v>
      </c>
    </row>
    <row r="7327" spans="1:10">
      <c r="A7327" s="2">
        <f t="shared" si="228"/>
        <v>38007</v>
      </c>
      <c r="B7327">
        <v>2004</v>
      </c>
      <c r="C7327">
        <v>21</v>
      </c>
      <c r="D7327">
        <v>7</v>
      </c>
      <c r="E7327">
        <v>23.6</v>
      </c>
      <c r="F7327">
        <v>19.100000000000001</v>
      </c>
      <c r="G7327">
        <v>31.3</v>
      </c>
      <c r="I7327">
        <f t="shared" si="227"/>
        <v>28.803333333333342</v>
      </c>
      <c r="J7327">
        <f t="shared" si="227"/>
        <v>19.846666666666671</v>
      </c>
    </row>
    <row r="7328" spans="1:10">
      <c r="A7328" s="2">
        <f t="shared" si="228"/>
        <v>38008</v>
      </c>
      <c r="B7328">
        <v>2004</v>
      </c>
      <c r="C7328">
        <v>22</v>
      </c>
      <c r="D7328">
        <v>23.2</v>
      </c>
      <c r="E7328">
        <v>28.7</v>
      </c>
      <c r="F7328">
        <v>18.7</v>
      </c>
      <c r="G7328">
        <v>36</v>
      </c>
      <c r="I7328">
        <f t="shared" ref="I7328:J7391" si="229">AVERAGE(E7299:E7328)</f>
        <v>28.770000000000007</v>
      </c>
      <c r="J7328">
        <f t="shared" si="229"/>
        <v>19.756666666666668</v>
      </c>
    </row>
    <row r="7329" spans="1:10">
      <c r="A7329" s="2">
        <f t="shared" si="228"/>
        <v>38009</v>
      </c>
      <c r="B7329">
        <v>2004</v>
      </c>
      <c r="C7329">
        <v>23</v>
      </c>
      <c r="D7329">
        <v>15.1</v>
      </c>
      <c r="E7329">
        <v>27.2</v>
      </c>
      <c r="F7329">
        <v>19.399999999999999</v>
      </c>
      <c r="G7329">
        <v>0.1</v>
      </c>
      <c r="I7329">
        <f t="shared" si="229"/>
        <v>28.670000000000009</v>
      </c>
      <c r="J7329">
        <f t="shared" si="229"/>
        <v>19.77</v>
      </c>
    </row>
    <row r="7330" spans="1:10">
      <c r="A7330" s="2">
        <f t="shared" si="228"/>
        <v>38010</v>
      </c>
      <c r="B7330">
        <v>2004</v>
      </c>
      <c r="C7330">
        <v>24</v>
      </c>
      <c r="D7330">
        <v>14</v>
      </c>
      <c r="E7330">
        <v>26.4</v>
      </c>
      <c r="F7330">
        <v>21.1</v>
      </c>
      <c r="G7330">
        <v>0.4</v>
      </c>
      <c r="I7330">
        <f t="shared" si="229"/>
        <v>28.530000000000005</v>
      </c>
      <c r="J7330">
        <f t="shared" si="229"/>
        <v>19.79666666666667</v>
      </c>
    </row>
    <row r="7331" spans="1:10">
      <c r="A7331" s="2">
        <f t="shared" si="228"/>
        <v>38011</v>
      </c>
      <c r="B7331">
        <v>2004</v>
      </c>
      <c r="C7331">
        <v>25</v>
      </c>
      <c r="D7331">
        <v>19.399999999999999</v>
      </c>
      <c r="E7331">
        <v>27.6</v>
      </c>
      <c r="F7331">
        <v>20</v>
      </c>
      <c r="G7331">
        <v>7.5</v>
      </c>
      <c r="I7331">
        <f t="shared" si="229"/>
        <v>28.523333333333333</v>
      </c>
      <c r="J7331">
        <f t="shared" si="229"/>
        <v>19.763333333333335</v>
      </c>
    </row>
    <row r="7332" spans="1:10">
      <c r="A7332" s="2">
        <f t="shared" si="228"/>
        <v>38012</v>
      </c>
      <c r="B7332">
        <v>2004</v>
      </c>
      <c r="C7332">
        <v>26</v>
      </c>
      <c r="D7332">
        <v>22.3</v>
      </c>
      <c r="E7332">
        <v>28</v>
      </c>
      <c r="F7332">
        <v>20</v>
      </c>
      <c r="G7332">
        <v>3.6</v>
      </c>
      <c r="I7332">
        <f t="shared" si="229"/>
        <v>28.473333333333336</v>
      </c>
      <c r="J7332">
        <f t="shared" si="229"/>
        <v>19.760000000000002</v>
      </c>
    </row>
    <row r="7333" spans="1:10">
      <c r="A7333" s="2">
        <f t="shared" si="228"/>
        <v>38013</v>
      </c>
      <c r="B7333">
        <v>2004</v>
      </c>
      <c r="C7333">
        <v>27</v>
      </c>
      <c r="D7333">
        <v>7.5</v>
      </c>
      <c r="E7333">
        <v>24.5</v>
      </c>
      <c r="F7333">
        <v>19</v>
      </c>
      <c r="G7333">
        <v>7.4</v>
      </c>
      <c r="I7333">
        <f t="shared" si="229"/>
        <v>28.440000000000005</v>
      </c>
      <c r="J7333">
        <f t="shared" si="229"/>
        <v>19.740000000000002</v>
      </c>
    </row>
    <row r="7334" spans="1:10">
      <c r="A7334" s="2">
        <f t="shared" si="228"/>
        <v>38014</v>
      </c>
      <c r="B7334">
        <v>2004</v>
      </c>
      <c r="C7334">
        <v>28</v>
      </c>
      <c r="D7334">
        <v>13.3</v>
      </c>
      <c r="E7334">
        <v>25.5</v>
      </c>
      <c r="F7334">
        <v>18.8</v>
      </c>
      <c r="G7334">
        <v>15.9</v>
      </c>
      <c r="I7334">
        <f t="shared" si="229"/>
        <v>28.346666666666671</v>
      </c>
      <c r="J7334">
        <f t="shared" si="229"/>
        <v>19.696666666666665</v>
      </c>
    </row>
    <row r="7335" spans="1:10">
      <c r="A7335" s="2">
        <f t="shared" si="228"/>
        <v>38015</v>
      </c>
      <c r="B7335">
        <v>2004</v>
      </c>
      <c r="C7335">
        <v>29</v>
      </c>
      <c r="D7335">
        <v>8.6999999999999993</v>
      </c>
      <c r="E7335">
        <v>21.5</v>
      </c>
      <c r="F7335">
        <v>18.5</v>
      </c>
      <c r="G7335">
        <v>2.1</v>
      </c>
      <c r="I7335">
        <f t="shared" si="229"/>
        <v>28.120000000000005</v>
      </c>
      <c r="J7335">
        <f t="shared" si="229"/>
        <v>19.646666666666661</v>
      </c>
    </row>
    <row r="7336" spans="1:10">
      <c r="A7336" s="2">
        <f t="shared" si="228"/>
        <v>38016</v>
      </c>
      <c r="B7336">
        <v>2004</v>
      </c>
      <c r="C7336">
        <v>30</v>
      </c>
      <c r="D7336">
        <v>12.9</v>
      </c>
      <c r="E7336">
        <v>25</v>
      </c>
      <c r="F7336">
        <v>18.899999999999999</v>
      </c>
      <c r="G7336">
        <v>2.7</v>
      </c>
      <c r="I7336">
        <f t="shared" si="229"/>
        <v>27.930000000000007</v>
      </c>
      <c r="J7336">
        <f t="shared" si="229"/>
        <v>19.576666666666664</v>
      </c>
    </row>
    <row r="7337" spans="1:10">
      <c r="A7337" s="2">
        <f t="shared" si="228"/>
        <v>38017</v>
      </c>
      <c r="B7337">
        <v>2004</v>
      </c>
      <c r="C7337">
        <v>31</v>
      </c>
      <c r="D7337">
        <v>16.5</v>
      </c>
      <c r="E7337">
        <v>24.3</v>
      </c>
      <c r="F7337">
        <v>17.8</v>
      </c>
      <c r="G7337">
        <v>14.6</v>
      </c>
      <c r="I7337">
        <f t="shared" si="229"/>
        <v>27.733333333333338</v>
      </c>
      <c r="J7337">
        <f t="shared" si="229"/>
        <v>19.466666666666661</v>
      </c>
    </row>
    <row r="7338" spans="1:10">
      <c r="A7338" s="2">
        <f t="shared" si="228"/>
        <v>38018</v>
      </c>
      <c r="B7338">
        <v>2004</v>
      </c>
      <c r="C7338">
        <v>32</v>
      </c>
      <c r="D7338">
        <v>16.100000000000001</v>
      </c>
      <c r="E7338">
        <v>24.4</v>
      </c>
      <c r="F7338">
        <v>17.899999999999999</v>
      </c>
      <c r="G7338">
        <v>0</v>
      </c>
      <c r="I7338">
        <f t="shared" si="229"/>
        <v>27.546666666666667</v>
      </c>
      <c r="J7338">
        <f t="shared" si="229"/>
        <v>19.379999999999995</v>
      </c>
    </row>
    <row r="7339" spans="1:10">
      <c r="A7339" s="2">
        <f t="shared" si="228"/>
        <v>38019</v>
      </c>
      <c r="B7339">
        <v>2004</v>
      </c>
      <c r="C7339">
        <v>33</v>
      </c>
      <c r="D7339">
        <v>18.5</v>
      </c>
      <c r="E7339">
        <v>24</v>
      </c>
      <c r="F7339">
        <v>18.899999999999999</v>
      </c>
      <c r="G7339">
        <v>0</v>
      </c>
      <c r="I7339">
        <f t="shared" si="229"/>
        <v>27.313333333333333</v>
      </c>
      <c r="J7339">
        <f t="shared" si="229"/>
        <v>19.389999999999997</v>
      </c>
    </row>
    <row r="7340" spans="1:10">
      <c r="A7340" s="2">
        <f t="shared" si="228"/>
        <v>38020</v>
      </c>
      <c r="B7340">
        <v>2004</v>
      </c>
      <c r="C7340">
        <v>34</v>
      </c>
      <c r="D7340">
        <v>19.100000000000001</v>
      </c>
      <c r="E7340">
        <v>23</v>
      </c>
      <c r="F7340">
        <v>17.600000000000001</v>
      </c>
      <c r="G7340">
        <v>8.8000000000000007</v>
      </c>
      <c r="I7340">
        <f t="shared" si="229"/>
        <v>27.06</v>
      </c>
      <c r="J7340">
        <f t="shared" si="229"/>
        <v>19.209999999999997</v>
      </c>
    </row>
    <row r="7341" spans="1:10">
      <c r="A7341" s="2">
        <f t="shared" si="228"/>
        <v>38021</v>
      </c>
      <c r="B7341">
        <v>2004</v>
      </c>
      <c r="C7341">
        <v>35</v>
      </c>
      <c r="D7341">
        <v>23.7</v>
      </c>
      <c r="E7341">
        <v>25.4</v>
      </c>
      <c r="F7341">
        <v>16.5</v>
      </c>
      <c r="G7341">
        <v>0</v>
      </c>
      <c r="I7341">
        <f t="shared" si="229"/>
        <v>26.979999999999997</v>
      </c>
      <c r="J7341">
        <f t="shared" si="229"/>
        <v>19.126666666666669</v>
      </c>
    </row>
    <row r="7342" spans="1:10">
      <c r="A7342" s="2">
        <f t="shared" si="228"/>
        <v>38022</v>
      </c>
      <c r="B7342">
        <v>2004</v>
      </c>
      <c r="C7342">
        <v>36</v>
      </c>
      <c r="D7342">
        <v>26.5</v>
      </c>
      <c r="E7342">
        <v>26.1</v>
      </c>
      <c r="F7342">
        <v>15.7</v>
      </c>
      <c r="G7342">
        <v>0</v>
      </c>
      <c r="I7342">
        <f t="shared" si="229"/>
        <v>26.923333333333328</v>
      </c>
      <c r="J7342">
        <f t="shared" si="229"/>
        <v>19.073333333333334</v>
      </c>
    </row>
    <row r="7343" spans="1:10">
      <c r="A7343" s="2">
        <f t="shared" si="228"/>
        <v>38023</v>
      </c>
      <c r="B7343">
        <v>2004</v>
      </c>
      <c r="C7343">
        <v>37</v>
      </c>
      <c r="D7343">
        <v>26.2</v>
      </c>
      <c r="E7343">
        <v>26.3</v>
      </c>
      <c r="F7343">
        <v>17.600000000000001</v>
      </c>
      <c r="G7343">
        <v>0</v>
      </c>
      <c r="I7343">
        <f t="shared" si="229"/>
        <v>26.799999999999997</v>
      </c>
      <c r="J7343">
        <f t="shared" si="229"/>
        <v>19.083333333333332</v>
      </c>
    </row>
    <row r="7344" spans="1:10">
      <c r="A7344" s="2">
        <f t="shared" si="228"/>
        <v>38024</v>
      </c>
      <c r="B7344">
        <v>2004</v>
      </c>
      <c r="C7344">
        <v>38</v>
      </c>
      <c r="D7344">
        <v>26.2</v>
      </c>
      <c r="E7344">
        <v>26.5</v>
      </c>
      <c r="F7344">
        <v>15.4</v>
      </c>
      <c r="G7344">
        <v>0</v>
      </c>
      <c r="I7344">
        <f t="shared" si="229"/>
        <v>26.719999999999992</v>
      </c>
      <c r="J7344">
        <f t="shared" si="229"/>
        <v>18.896666666666668</v>
      </c>
    </row>
    <row r="7345" spans="1:10">
      <c r="A7345" s="2">
        <f t="shared" si="228"/>
        <v>38025</v>
      </c>
      <c r="B7345">
        <v>2004</v>
      </c>
      <c r="C7345">
        <v>39</v>
      </c>
      <c r="D7345">
        <v>26.9</v>
      </c>
      <c r="E7345">
        <v>27.2</v>
      </c>
      <c r="F7345">
        <v>16</v>
      </c>
      <c r="G7345">
        <v>0</v>
      </c>
      <c r="I7345">
        <f t="shared" si="229"/>
        <v>26.646666666666665</v>
      </c>
      <c r="J7345">
        <f t="shared" si="229"/>
        <v>18.779999999999998</v>
      </c>
    </row>
    <row r="7346" spans="1:10">
      <c r="A7346" s="2">
        <f t="shared" si="228"/>
        <v>38026</v>
      </c>
      <c r="B7346">
        <v>2004</v>
      </c>
      <c r="C7346">
        <v>40</v>
      </c>
      <c r="D7346">
        <v>24.4</v>
      </c>
      <c r="E7346">
        <v>27.2</v>
      </c>
      <c r="F7346">
        <v>20.6</v>
      </c>
      <c r="G7346">
        <v>0</v>
      </c>
      <c r="I7346">
        <f t="shared" si="229"/>
        <v>26.646666666666665</v>
      </c>
      <c r="J7346">
        <f t="shared" si="229"/>
        <v>18.809999999999999</v>
      </c>
    </row>
    <row r="7347" spans="1:10">
      <c r="A7347" s="2">
        <f t="shared" si="228"/>
        <v>38027</v>
      </c>
      <c r="B7347">
        <v>2004</v>
      </c>
      <c r="C7347">
        <v>41</v>
      </c>
      <c r="D7347">
        <v>23.9</v>
      </c>
      <c r="E7347">
        <v>26.7</v>
      </c>
      <c r="F7347">
        <v>17.8</v>
      </c>
      <c r="G7347">
        <v>0</v>
      </c>
      <c r="I7347">
        <f t="shared" si="229"/>
        <v>26.59</v>
      </c>
      <c r="J7347">
        <f t="shared" si="229"/>
        <v>18.733333333333331</v>
      </c>
    </row>
    <row r="7348" spans="1:10">
      <c r="A7348" s="2">
        <f t="shared" si="228"/>
        <v>38028</v>
      </c>
      <c r="B7348">
        <v>2004</v>
      </c>
      <c r="C7348">
        <v>42</v>
      </c>
      <c r="D7348">
        <v>22.6</v>
      </c>
      <c r="E7348">
        <v>28.4</v>
      </c>
      <c r="F7348">
        <v>17.8</v>
      </c>
      <c r="G7348">
        <v>0</v>
      </c>
      <c r="I7348">
        <f t="shared" si="229"/>
        <v>26.563333333333336</v>
      </c>
      <c r="J7348">
        <f t="shared" si="229"/>
        <v>18.683333333333326</v>
      </c>
    </row>
    <row r="7349" spans="1:10">
      <c r="A7349" s="2">
        <f t="shared" si="228"/>
        <v>38029</v>
      </c>
      <c r="B7349">
        <v>2004</v>
      </c>
      <c r="C7349">
        <v>43</v>
      </c>
      <c r="D7349">
        <v>25.6</v>
      </c>
      <c r="E7349">
        <v>31.5</v>
      </c>
      <c r="F7349">
        <v>17.5</v>
      </c>
      <c r="G7349">
        <v>0</v>
      </c>
      <c r="I7349">
        <f t="shared" si="229"/>
        <v>26.643333333333334</v>
      </c>
      <c r="J7349">
        <f t="shared" si="229"/>
        <v>18.59333333333333</v>
      </c>
    </row>
    <row r="7350" spans="1:10">
      <c r="A7350" s="2">
        <f t="shared" si="228"/>
        <v>38030</v>
      </c>
      <c r="B7350">
        <v>2004</v>
      </c>
      <c r="C7350">
        <v>44</v>
      </c>
      <c r="D7350">
        <v>16.7</v>
      </c>
      <c r="E7350">
        <v>28.2</v>
      </c>
      <c r="F7350">
        <v>18.7</v>
      </c>
      <c r="G7350">
        <v>0</v>
      </c>
      <c r="I7350">
        <f t="shared" si="229"/>
        <v>26.596666666666671</v>
      </c>
      <c r="J7350">
        <f t="shared" si="229"/>
        <v>18.586666666666666</v>
      </c>
    </row>
    <row r="7351" spans="1:10">
      <c r="A7351" s="2">
        <f t="shared" si="228"/>
        <v>38031</v>
      </c>
      <c r="B7351">
        <v>2004</v>
      </c>
      <c r="C7351">
        <v>45</v>
      </c>
      <c r="D7351">
        <v>19.899999999999999</v>
      </c>
      <c r="E7351">
        <v>27.2</v>
      </c>
      <c r="F7351">
        <v>19.2</v>
      </c>
      <c r="G7351">
        <v>16.399999999999999</v>
      </c>
      <c r="I7351">
        <f t="shared" si="229"/>
        <v>26.456666666666671</v>
      </c>
      <c r="J7351">
        <f t="shared" si="229"/>
        <v>18.606666666666669</v>
      </c>
    </row>
    <row r="7352" spans="1:10">
      <c r="A7352" s="2">
        <f t="shared" si="228"/>
        <v>38032</v>
      </c>
      <c r="B7352">
        <v>2004</v>
      </c>
      <c r="C7352">
        <v>46</v>
      </c>
      <c r="D7352">
        <v>22</v>
      </c>
      <c r="E7352">
        <v>24.8</v>
      </c>
      <c r="F7352">
        <v>19.600000000000001</v>
      </c>
      <c r="G7352">
        <v>1.8</v>
      </c>
      <c r="I7352">
        <f t="shared" si="229"/>
        <v>26.27</v>
      </c>
      <c r="J7352">
        <f t="shared" si="229"/>
        <v>18.596666666666671</v>
      </c>
    </row>
    <row r="7353" spans="1:10">
      <c r="A7353" s="2">
        <f t="shared" si="228"/>
        <v>38033</v>
      </c>
      <c r="B7353">
        <v>2004</v>
      </c>
      <c r="C7353">
        <v>47</v>
      </c>
      <c r="D7353">
        <v>22.3</v>
      </c>
      <c r="E7353">
        <v>26.7</v>
      </c>
      <c r="F7353">
        <v>19.3</v>
      </c>
      <c r="G7353">
        <v>24.3</v>
      </c>
      <c r="I7353">
        <f t="shared" si="229"/>
        <v>26.200000000000003</v>
      </c>
      <c r="J7353">
        <f t="shared" si="229"/>
        <v>18.536666666666669</v>
      </c>
    </row>
    <row r="7354" spans="1:10">
      <c r="A7354" s="2">
        <f t="shared" si="228"/>
        <v>38034</v>
      </c>
      <c r="B7354">
        <v>2004</v>
      </c>
      <c r="C7354">
        <v>48</v>
      </c>
      <c r="D7354">
        <v>19.3</v>
      </c>
      <c r="E7354">
        <v>27</v>
      </c>
      <c r="F7354">
        <v>18.7</v>
      </c>
      <c r="G7354">
        <v>0</v>
      </c>
      <c r="I7354">
        <f t="shared" si="229"/>
        <v>26.160000000000007</v>
      </c>
      <c r="J7354">
        <f t="shared" si="229"/>
        <v>18.52</v>
      </c>
    </row>
    <row r="7355" spans="1:10">
      <c r="A7355" s="2">
        <f t="shared" si="228"/>
        <v>38035</v>
      </c>
      <c r="B7355">
        <v>2004</v>
      </c>
      <c r="C7355">
        <v>49</v>
      </c>
      <c r="D7355">
        <v>9.5</v>
      </c>
      <c r="E7355">
        <v>25.7</v>
      </c>
      <c r="F7355">
        <v>20.399999999999999</v>
      </c>
      <c r="G7355">
        <v>6.7</v>
      </c>
      <c r="I7355">
        <f t="shared" si="229"/>
        <v>26.193333333333339</v>
      </c>
      <c r="J7355">
        <f t="shared" si="229"/>
        <v>18.550000000000004</v>
      </c>
    </row>
    <row r="7356" spans="1:10">
      <c r="A7356" s="2">
        <f t="shared" si="228"/>
        <v>38036</v>
      </c>
      <c r="B7356">
        <v>2004</v>
      </c>
      <c r="C7356">
        <v>50</v>
      </c>
      <c r="D7356">
        <v>14.8</v>
      </c>
      <c r="E7356">
        <v>25.5</v>
      </c>
      <c r="F7356">
        <v>19.2</v>
      </c>
      <c r="G7356">
        <v>56.4</v>
      </c>
      <c r="I7356">
        <f t="shared" si="229"/>
        <v>26.13666666666667</v>
      </c>
      <c r="J7356">
        <f t="shared" si="229"/>
        <v>18.523333333333337</v>
      </c>
    </row>
    <row r="7357" spans="1:10">
      <c r="A7357" s="2">
        <f t="shared" si="228"/>
        <v>38037</v>
      </c>
      <c r="B7357">
        <v>2004</v>
      </c>
      <c r="C7357">
        <v>51</v>
      </c>
      <c r="D7357">
        <v>14.3</v>
      </c>
      <c r="E7357">
        <v>24.8</v>
      </c>
      <c r="F7357">
        <v>19.399999999999999</v>
      </c>
      <c r="G7357">
        <v>0.2</v>
      </c>
      <c r="I7357">
        <f t="shared" si="229"/>
        <v>26.176666666666669</v>
      </c>
      <c r="J7357">
        <f t="shared" si="229"/>
        <v>18.533333333333339</v>
      </c>
    </row>
    <row r="7358" spans="1:10">
      <c r="A7358" s="2">
        <f t="shared" si="228"/>
        <v>38038</v>
      </c>
      <c r="B7358">
        <v>2004</v>
      </c>
      <c r="C7358">
        <v>52</v>
      </c>
      <c r="D7358">
        <v>20.6</v>
      </c>
      <c r="E7358">
        <v>26.9</v>
      </c>
      <c r="F7358">
        <v>17.399999999999999</v>
      </c>
      <c r="G7358">
        <v>6.4</v>
      </c>
      <c r="I7358">
        <f t="shared" si="229"/>
        <v>26.116666666666667</v>
      </c>
      <c r="J7358">
        <f t="shared" si="229"/>
        <v>18.490000000000002</v>
      </c>
    </row>
    <row r="7359" spans="1:10">
      <c r="A7359" s="2">
        <f t="shared" si="228"/>
        <v>38039</v>
      </c>
      <c r="B7359">
        <v>2004</v>
      </c>
      <c r="C7359">
        <v>53</v>
      </c>
      <c r="D7359">
        <v>21.7</v>
      </c>
      <c r="E7359">
        <v>26.8</v>
      </c>
      <c r="F7359">
        <v>21.8</v>
      </c>
      <c r="G7359">
        <v>0.1</v>
      </c>
      <c r="I7359">
        <f t="shared" si="229"/>
        <v>26.103333333333335</v>
      </c>
      <c r="J7359">
        <f t="shared" si="229"/>
        <v>18.569999999999997</v>
      </c>
    </row>
    <row r="7360" spans="1:10">
      <c r="A7360" s="2">
        <f t="shared" si="228"/>
        <v>38040</v>
      </c>
      <c r="B7360">
        <v>2004</v>
      </c>
      <c r="C7360">
        <v>54</v>
      </c>
      <c r="D7360">
        <v>25</v>
      </c>
      <c r="E7360">
        <v>28.1</v>
      </c>
      <c r="F7360">
        <v>19.2</v>
      </c>
      <c r="G7360">
        <v>6.8</v>
      </c>
      <c r="I7360">
        <f t="shared" si="229"/>
        <v>26.16</v>
      </c>
      <c r="J7360">
        <f t="shared" si="229"/>
        <v>18.506666666666668</v>
      </c>
    </row>
    <row r="7361" spans="1:10">
      <c r="A7361" s="2">
        <f t="shared" si="228"/>
        <v>38041</v>
      </c>
      <c r="B7361">
        <v>2004</v>
      </c>
      <c r="C7361">
        <v>55</v>
      </c>
      <c r="D7361">
        <v>20.399999999999999</v>
      </c>
      <c r="E7361">
        <v>27.4</v>
      </c>
      <c r="F7361">
        <v>19.100000000000001</v>
      </c>
      <c r="G7361">
        <v>0.8</v>
      </c>
      <c r="I7361">
        <f t="shared" si="229"/>
        <v>26.153333333333329</v>
      </c>
      <c r="J7361">
        <f t="shared" si="229"/>
        <v>18.476666666666667</v>
      </c>
    </row>
    <row r="7362" spans="1:10">
      <c r="A7362" s="2">
        <f t="shared" si="228"/>
        <v>38042</v>
      </c>
      <c r="B7362">
        <v>2004</v>
      </c>
      <c r="C7362">
        <v>56</v>
      </c>
      <c r="D7362">
        <v>16.7</v>
      </c>
      <c r="E7362">
        <v>27.7</v>
      </c>
      <c r="F7362">
        <v>19.8</v>
      </c>
      <c r="G7362">
        <v>1.8</v>
      </c>
      <c r="I7362">
        <f t="shared" si="229"/>
        <v>26.143333333333331</v>
      </c>
      <c r="J7362">
        <f t="shared" si="229"/>
        <v>18.469999999999995</v>
      </c>
    </row>
    <row r="7363" spans="1:10">
      <c r="A7363" s="2">
        <f t="shared" ref="A7363:A7426" si="230">DATE(B7363,1,1)+C7363-1</f>
        <v>38043</v>
      </c>
      <c r="B7363">
        <v>2004</v>
      </c>
      <c r="C7363">
        <v>57</v>
      </c>
      <c r="D7363">
        <v>19.3</v>
      </c>
      <c r="E7363">
        <v>28.1</v>
      </c>
      <c r="F7363">
        <v>19.600000000000001</v>
      </c>
      <c r="G7363">
        <v>1.6</v>
      </c>
      <c r="I7363">
        <f t="shared" si="229"/>
        <v>26.263333333333332</v>
      </c>
      <c r="J7363">
        <f t="shared" si="229"/>
        <v>18.489999999999998</v>
      </c>
    </row>
    <row r="7364" spans="1:10">
      <c r="A7364" s="2">
        <f t="shared" si="230"/>
        <v>38044</v>
      </c>
      <c r="B7364">
        <v>2004</v>
      </c>
      <c r="C7364">
        <v>58</v>
      </c>
      <c r="D7364">
        <v>20.2</v>
      </c>
      <c r="E7364">
        <v>29.1</v>
      </c>
      <c r="F7364">
        <v>19.600000000000001</v>
      </c>
      <c r="G7364">
        <v>13.2</v>
      </c>
      <c r="I7364">
        <f t="shared" si="229"/>
        <v>26.383333333333329</v>
      </c>
      <c r="J7364">
        <f t="shared" si="229"/>
        <v>18.516666666666666</v>
      </c>
    </row>
    <row r="7365" spans="1:10">
      <c r="A7365" s="2">
        <f t="shared" si="230"/>
        <v>38045</v>
      </c>
      <c r="B7365">
        <v>2004</v>
      </c>
      <c r="C7365">
        <v>59</v>
      </c>
      <c r="D7365">
        <v>8.9</v>
      </c>
      <c r="E7365">
        <v>23.9</v>
      </c>
      <c r="F7365">
        <v>19</v>
      </c>
      <c r="G7365">
        <v>3.3</v>
      </c>
      <c r="I7365">
        <f t="shared" si="229"/>
        <v>26.463333333333328</v>
      </c>
      <c r="J7365">
        <f t="shared" si="229"/>
        <v>18.533333333333335</v>
      </c>
    </row>
    <row r="7366" spans="1:10">
      <c r="A7366" s="2">
        <f t="shared" si="230"/>
        <v>38046</v>
      </c>
      <c r="B7366">
        <v>2004</v>
      </c>
      <c r="C7366">
        <v>60</v>
      </c>
      <c r="D7366">
        <v>8.4</v>
      </c>
      <c r="E7366">
        <v>25.5</v>
      </c>
      <c r="F7366">
        <v>19.899999999999999</v>
      </c>
      <c r="G7366">
        <v>5.6</v>
      </c>
      <c r="I7366">
        <f t="shared" si="229"/>
        <v>26.479999999999997</v>
      </c>
      <c r="J7366">
        <f t="shared" si="229"/>
        <v>18.566666666666666</v>
      </c>
    </row>
    <row r="7367" spans="1:10">
      <c r="A7367" s="2">
        <f t="shared" si="230"/>
        <v>38047</v>
      </c>
      <c r="B7367">
        <v>2004</v>
      </c>
      <c r="C7367">
        <v>61</v>
      </c>
      <c r="D7367">
        <v>11.3</v>
      </c>
      <c r="E7367">
        <v>27.3</v>
      </c>
      <c r="F7367">
        <v>19.100000000000001</v>
      </c>
      <c r="G7367">
        <v>29.4</v>
      </c>
      <c r="I7367">
        <f t="shared" si="229"/>
        <v>26.579999999999995</v>
      </c>
      <c r="J7367">
        <f t="shared" si="229"/>
        <v>18.61</v>
      </c>
    </row>
    <row r="7368" spans="1:10">
      <c r="A7368" s="2">
        <f t="shared" si="230"/>
        <v>38048</v>
      </c>
      <c r="B7368">
        <v>2004</v>
      </c>
      <c r="C7368">
        <v>62</v>
      </c>
      <c r="D7368">
        <v>20.100000000000001</v>
      </c>
      <c r="E7368">
        <v>25.9</v>
      </c>
      <c r="F7368">
        <v>17.899999999999999</v>
      </c>
      <c r="G7368">
        <v>0</v>
      </c>
      <c r="I7368">
        <f t="shared" si="229"/>
        <v>26.629999999999995</v>
      </c>
      <c r="J7368">
        <f t="shared" si="229"/>
        <v>18.61</v>
      </c>
    </row>
    <row r="7369" spans="1:10">
      <c r="A7369" s="2">
        <f t="shared" si="230"/>
        <v>38049</v>
      </c>
      <c r="B7369">
        <v>2004</v>
      </c>
      <c r="C7369">
        <v>63</v>
      </c>
      <c r="D7369">
        <v>21.2</v>
      </c>
      <c r="E7369">
        <v>28.1</v>
      </c>
      <c r="F7369">
        <v>16.2</v>
      </c>
      <c r="G7369">
        <v>27.6</v>
      </c>
      <c r="I7369">
        <f t="shared" si="229"/>
        <v>26.766666666666662</v>
      </c>
      <c r="J7369">
        <f t="shared" si="229"/>
        <v>18.52</v>
      </c>
    </row>
    <row r="7370" spans="1:10">
      <c r="A7370" s="2">
        <f t="shared" si="230"/>
        <v>38050</v>
      </c>
      <c r="B7370">
        <v>2004</v>
      </c>
      <c r="C7370">
        <v>64</v>
      </c>
      <c r="D7370">
        <v>15.7</v>
      </c>
      <c r="E7370">
        <v>26.2</v>
      </c>
      <c r="F7370">
        <v>18.2</v>
      </c>
      <c r="G7370">
        <v>23.7</v>
      </c>
      <c r="I7370">
        <f t="shared" si="229"/>
        <v>26.873333333333335</v>
      </c>
      <c r="J7370">
        <f t="shared" si="229"/>
        <v>18.540000000000003</v>
      </c>
    </row>
    <row r="7371" spans="1:10">
      <c r="A7371" s="2">
        <f t="shared" si="230"/>
        <v>38051</v>
      </c>
      <c r="B7371">
        <v>2004</v>
      </c>
      <c r="C7371">
        <v>65</v>
      </c>
      <c r="D7371">
        <v>14.3</v>
      </c>
      <c r="E7371">
        <v>27.2</v>
      </c>
      <c r="F7371">
        <v>20.399999999999999</v>
      </c>
      <c r="G7371">
        <v>4.2</v>
      </c>
      <c r="I7371">
        <f t="shared" si="229"/>
        <v>26.933333333333337</v>
      </c>
      <c r="J7371">
        <f t="shared" si="229"/>
        <v>18.670000000000002</v>
      </c>
    </row>
    <row r="7372" spans="1:10">
      <c r="A7372" s="2">
        <f t="shared" si="230"/>
        <v>38052</v>
      </c>
      <c r="B7372">
        <v>2004</v>
      </c>
      <c r="C7372">
        <v>66</v>
      </c>
      <c r="D7372">
        <v>15.1</v>
      </c>
      <c r="E7372">
        <v>27.2</v>
      </c>
      <c r="F7372">
        <v>20</v>
      </c>
      <c r="G7372">
        <v>37.799999999999997</v>
      </c>
      <c r="I7372">
        <f t="shared" si="229"/>
        <v>26.970000000000006</v>
      </c>
      <c r="J7372">
        <f t="shared" si="229"/>
        <v>18.813333333333333</v>
      </c>
    </row>
    <row r="7373" spans="1:10">
      <c r="A7373" s="2">
        <f t="shared" si="230"/>
        <v>38053</v>
      </c>
      <c r="B7373">
        <v>2004</v>
      </c>
      <c r="C7373">
        <v>67</v>
      </c>
      <c r="D7373">
        <v>20.5</v>
      </c>
      <c r="E7373">
        <v>27.3</v>
      </c>
      <c r="F7373">
        <v>19.600000000000001</v>
      </c>
      <c r="G7373">
        <v>0</v>
      </c>
      <c r="I7373">
        <f t="shared" si="229"/>
        <v>27.003333333333334</v>
      </c>
      <c r="J7373">
        <f t="shared" si="229"/>
        <v>18.88</v>
      </c>
    </row>
    <row r="7374" spans="1:10">
      <c r="A7374" s="2">
        <f t="shared" si="230"/>
        <v>38054</v>
      </c>
      <c r="B7374">
        <v>2004</v>
      </c>
      <c r="C7374">
        <v>68</v>
      </c>
      <c r="D7374">
        <v>20.100000000000001</v>
      </c>
      <c r="E7374">
        <v>25.6</v>
      </c>
      <c r="F7374">
        <v>18</v>
      </c>
      <c r="G7374">
        <v>0</v>
      </c>
      <c r="I7374">
        <f t="shared" si="229"/>
        <v>26.973333333333336</v>
      </c>
      <c r="J7374">
        <f t="shared" si="229"/>
        <v>18.966666666666672</v>
      </c>
    </row>
    <row r="7375" spans="1:10">
      <c r="A7375" s="2">
        <f t="shared" si="230"/>
        <v>38055</v>
      </c>
      <c r="B7375">
        <v>2004</v>
      </c>
      <c r="C7375">
        <v>69</v>
      </c>
      <c r="D7375">
        <v>17.2</v>
      </c>
      <c r="E7375">
        <v>25</v>
      </c>
      <c r="F7375">
        <v>18.2</v>
      </c>
      <c r="G7375">
        <v>0</v>
      </c>
      <c r="I7375">
        <f t="shared" si="229"/>
        <v>26.9</v>
      </c>
      <c r="J7375">
        <f t="shared" si="229"/>
        <v>19.040000000000006</v>
      </c>
    </row>
    <row r="7376" spans="1:10">
      <c r="A7376" s="2">
        <f t="shared" si="230"/>
        <v>38056</v>
      </c>
      <c r="B7376">
        <v>2004</v>
      </c>
      <c r="C7376">
        <v>70</v>
      </c>
      <c r="D7376">
        <v>20.399999999999999</v>
      </c>
      <c r="E7376">
        <v>27.1</v>
      </c>
      <c r="F7376">
        <v>18.7</v>
      </c>
      <c r="G7376">
        <v>0</v>
      </c>
      <c r="I7376">
        <f t="shared" si="229"/>
        <v>26.896666666666668</v>
      </c>
      <c r="J7376">
        <f t="shared" si="229"/>
        <v>18.97666666666667</v>
      </c>
    </row>
    <row r="7377" spans="1:10">
      <c r="A7377" s="2">
        <f t="shared" si="230"/>
        <v>38057</v>
      </c>
      <c r="B7377">
        <v>2004</v>
      </c>
      <c r="C7377">
        <v>71</v>
      </c>
      <c r="D7377">
        <v>24.1</v>
      </c>
      <c r="E7377">
        <v>27.1</v>
      </c>
      <c r="F7377">
        <v>17.5</v>
      </c>
      <c r="G7377">
        <v>0</v>
      </c>
      <c r="I7377">
        <f t="shared" si="229"/>
        <v>26.910000000000004</v>
      </c>
      <c r="J7377">
        <f t="shared" si="229"/>
        <v>18.966666666666672</v>
      </c>
    </row>
    <row r="7378" spans="1:10">
      <c r="A7378" s="2">
        <f t="shared" si="230"/>
        <v>38058</v>
      </c>
      <c r="B7378">
        <v>2004</v>
      </c>
      <c r="C7378">
        <v>72</v>
      </c>
      <c r="D7378">
        <v>23.7</v>
      </c>
      <c r="E7378">
        <v>28</v>
      </c>
      <c r="F7378">
        <v>16.7</v>
      </c>
      <c r="G7378">
        <v>0</v>
      </c>
      <c r="I7378">
        <f t="shared" si="229"/>
        <v>26.896666666666672</v>
      </c>
      <c r="J7378">
        <f t="shared" si="229"/>
        <v>18.930000000000003</v>
      </c>
    </row>
    <row r="7379" spans="1:10">
      <c r="A7379" s="2">
        <f t="shared" si="230"/>
        <v>38059</v>
      </c>
      <c r="B7379">
        <v>2004</v>
      </c>
      <c r="C7379">
        <v>73</v>
      </c>
      <c r="D7379">
        <v>21.4</v>
      </c>
      <c r="E7379">
        <v>27.1</v>
      </c>
      <c r="F7379">
        <v>17.600000000000001</v>
      </c>
      <c r="G7379">
        <v>0</v>
      </c>
      <c r="I7379">
        <f t="shared" si="229"/>
        <v>26.750000000000007</v>
      </c>
      <c r="J7379">
        <f t="shared" si="229"/>
        <v>18.933333333333337</v>
      </c>
    </row>
    <row r="7380" spans="1:10">
      <c r="A7380" s="2">
        <f t="shared" si="230"/>
        <v>38060</v>
      </c>
      <c r="B7380">
        <v>2004</v>
      </c>
      <c r="C7380">
        <v>74</v>
      </c>
      <c r="D7380">
        <v>19.2</v>
      </c>
      <c r="E7380">
        <v>25.8</v>
      </c>
      <c r="F7380">
        <v>18.600000000000001</v>
      </c>
      <c r="G7380">
        <v>5.9</v>
      </c>
      <c r="I7380">
        <f t="shared" si="229"/>
        <v>26.670000000000005</v>
      </c>
      <c r="J7380">
        <f t="shared" si="229"/>
        <v>18.930000000000003</v>
      </c>
    </row>
    <row r="7381" spans="1:10">
      <c r="A7381" s="2">
        <f t="shared" si="230"/>
        <v>38061</v>
      </c>
      <c r="B7381">
        <v>2004</v>
      </c>
      <c r="C7381">
        <v>75</v>
      </c>
      <c r="D7381">
        <v>17.600000000000001</v>
      </c>
      <c r="E7381">
        <v>25.7</v>
      </c>
      <c r="F7381">
        <v>17.2</v>
      </c>
      <c r="G7381">
        <v>0.1</v>
      </c>
      <c r="I7381">
        <f t="shared" si="229"/>
        <v>26.620000000000005</v>
      </c>
      <c r="J7381">
        <f t="shared" si="229"/>
        <v>18.863333333333337</v>
      </c>
    </row>
    <row r="7382" spans="1:10">
      <c r="A7382" s="2">
        <f t="shared" si="230"/>
        <v>38062</v>
      </c>
      <c r="B7382">
        <v>2004</v>
      </c>
      <c r="C7382">
        <v>76</v>
      </c>
      <c r="D7382">
        <v>19.7</v>
      </c>
      <c r="E7382">
        <v>25.6</v>
      </c>
      <c r="F7382">
        <v>16.399999999999999</v>
      </c>
      <c r="G7382">
        <v>0</v>
      </c>
      <c r="I7382">
        <f t="shared" si="229"/>
        <v>26.646666666666668</v>
      </c>
      <c r="J7382">
        <f t="shared" si="229"/>
        <v>18.756666666666664</v>
      </c>
    </row>
    <row r="7383" spans="1:10">
      <c r="A7383" s="2">
        <f t="shared" si="230"/>
        <v>38063</v>
      </c>
      <c r="B7383">
        <v>2004</v>
      </c>
      <c r="C7383">
        <v>77</v>
      </c>
      <c r="D7383">
        <v>19.7</v>
      </c>
      <c r="E7383">
        <v>27</v>
      </c>
      <c r="F7383">
        <v>17.2</v>
      </c>
      <c r="G7383">
        <v>0</v>
      </c>
      <c r="I7383">
        <f t="shared" si="229"/>
        <v>26.65666666666667</v>
      </c>
      <c r="J7383">
        <f t="shared" si="229"/>
        <v>18.686666666666667</v>
      </c>
    </row>
    <row r="7384" spans="1:10">
      <c r="A7384" s="2">
        <f t="shared" si="230"/>
        <v>38064</v>
      </c>
      <c r="B7384">
        <v>2004</v>
      </c>
      <c r="C7384">
        <v>78</v>
      </c>
      <c r="D7384">
        <v>21.4</v>
      </c>
      <c r="E7384">
        <v>27.4</v>
      </c>
      <c r="F7384">
        <v>16.399999999999999</v>
      </c>
      <c r="G7384">
        <v>0</v>
      </c>
      <c r="I7384">
        <f t="shared" si="229"/>
        <v>26.67</v>
      </c>
      <c r="J7384">
        <f t="shared" si="229"/>
        <v>18.61</v>
      </c>
    </row>
    <row r="7385" spans="1:10">
      <c r="A7385" s="2">
        <f t="shared" si="230"/>
        <v>38065</v>
      </c>
      <c r="B7385">
        <v>2004</v>
      </c>
      <c r="C7385">
        <v>79</v>
      </c>
      <c r="D7385">
        <v>22.8</v>
      </c>
      <c r="E7385">
        <v>26.5</v>
      </c>
      <c r="F7385">
        <v>16.600000000000001</v>
      </c>
      <c r="G7385">
        <v>3.7</v>
      </c>
      <c r="I7385">
        <f t="shared" si="229"/>
        <v>26.696666666666665</v>
      </c>
      <c r="J7385">
        <f t="shared" si="229"/>
        <v>18.483333333333334</v>
      </c>
    </row>
    <row r="7386" spans="1:10">
      <c r="A7386" s="2">
        <f t="shared" si="230"/>
        <v>38066</v>
      </c>
      <c r="B7386">
        <v>2004</v>
      </c>
      <c r="C7386">
        <v>80</v>
      </c>
      <c r="D7386">
        <v>20.3</v>
      </c>
      <c r="E7386">
        <v>28.7</v>
      </c>
      <c r="F7386">
        <v>18.100000000000001</v>
      </c>
      <c r="G7386">
        <v>0</v>
      </c>
      <c r="I7386">
        <f t="shared" si="229"/>
        <v>26.803333333333335</v>
      </c>
      <c r="J7386">
        <f t="shared" si="229"/>
        <v>18.446666666666665</v>
      </c>
    </row>
    <row r="7387" spans="1:10">
      <c r="A7387" s="2">
        <f t="shared" si="230"/>
        <v>38067</v>
      </c>
      <c r="B7387">
        <v>2004</v>
      </c>
      <c r="C7387">
        <v>81</v>
      </c>
      <c r="D7387">
        <v>18.100000000000001</v>
      </c>
      <c r="E7387">
        <v>28</v>
      </c>
      <c r="F7387">
        <v>19.3</v>
      </c>
      <c r="G7387">
        <v>0</v>
      </c>
      <c r="I7387">
        <f t="shared" si="229"/>
        <v>26.910000000000004</v>
      </c>
      <c r="J7387">
        <f t="shared" si="229"/>
        <v>18.443333333333332</v>
      </c>
    </row>
    <row r="7388" spans="1:10">
      <c r="A7388" s="2">
        <f t="shared" si="230"/>
        <v>38068</v>
      </c>
      <c r="B7388">
        <v>2004</v>
      </c>
      <c r="C7388">
        <v>82</v>
      </c>
      <c r="D7388">
        <v>21.5</v>
      </c>
      <c r="E7388">
        <v>27.5</v>
      </c>
      <c r="F7388">
        <v>19.399999999999999</v>
      </c>
      <c r="G7388">
        <v>0</v>
      </c>
      <c r="I7388">
        <f t="shared" si="229"/>
        <v>26.930000000000007</v>
      </c>
      <c r="J7388">
        <f t="shared" si="229"/>
        <v>18.509999999999994</v>
      </c>
    </row>
    <row r="7389" spans="1:10">
      <c r="A7389" s="2">
        <f t="shared" si="230"/>
        <v>38069</v>
      </c>
      <c r="B7389">
        <v>2004</v>
      </c>
      <c r="C7389">
        <v>83</v>
      </c>
      <c r="D7389">
        <v>26.2</v>
      </c>
      <c r="E7389">
        <v>28.5</v>
      </c>
      <c r="F7389">
        <v>17.2</v>
      </c>
      <c r="G7389">
        <v>0</v>
      </c>
      <c r="I7389">
        <f t="shared" si="229"/>
        <v>26.986666666666672</v>
      </c>
      <c r="J7389">
        <f t="shared" si="229"/>
        <v>18.356666666666666</v>
      </c>
    </row>
    <row r="7390" spans="1:10">
      <c r="A7390" s="2">
        <f t="shared" si="230"/>
        <v>38070</v>
      </c>
      <c r="B7390">
        <v>2004</v>
      </c>
      <c r="C7390">
        <v>84</v>
      </c>
      <c r="D7390">
        <v>23.8</v>
      </c>
      <c r="E7390">
        <v>27.5</v>
      </c>
      <c r="F7390">
        <v>17.899999999999999</v>
      </c>
      <c r="G7390">
        <v>1.3</v>
      </c>
      <c r="I7390">
        <f t="shared" si="229"/>
        <v>26.966666666666672</v>
      </c>
      <c r="J7390">
        <f t="shared" si="229"/>
        <v>18.313333333333333</v>
      </c>
    </row>
    <row r="7391" spans="1:10">
      <c r="A7391" s="2">
        <f t="shared" si="230"/>
        <v>38071</v>
      </c>
      <c r="B7391">
        <v>2004</v>
      </c>
      <c r="C7391">
        <v>85</v>
      </c>
      <c r="D7391">
        <v>25.5</v>
      </c>
      <c r="E7391">
        <v>29.2</v>
      </c>
      <c r="F7391">
        <v>17.399999999999999</v>
      </c>
      <c r="G7391">
        <v>0</v>
      </c>
      <c r="I7391">
        <f t="shared" si="229"/>
        <v>27.026666666666674</v>
      </c>
      <c r="J7391">
        <f t="shared" si="229"/>
        <v>18.256666666666664</v>
      </c>
    </row>
    <row r="7392" spans="1:10">
      <c r="A7392" s="2">
        <f t="shared" si="230"/>
        <v>38072</v>
      </c>
      <c r="B7392">
        <v>2004</v>
      </c>
      <c r="C7392">
        <v>86</v>
      </c>
      <c r="D7392">
        <v>22.2</v>
      </c>
      <c r="E7392">
        <v>29</v>
      </c>
      <c r="F7392">
        <v>17.600000000000001</v>
      </c>
      <c r="G7392">
        <v>0</v>
      </c>
      <c r="I7392">
        <f t="shared" ref="I7392:J7455" si="231">AVERAGE(E7363:E7392)</f>
        <v>27.070000000000004</v>
      </c>
      <c r="J7392">
        <f t="shared" si="231"/>
        <v>18.183333333333334</v>
      </c>
    </row>
    <row r="7393" spans="1:10">
      <c r="A7393" s="2">
        <f t="shared" si="230"/>
        <v>38073</v>
      </c>
      <c r="B7393">
        <v>2004</v>
      </c>
      <c r="C7393">
        <v>87</v>
      </c>
      <c r="D7393">
        <v>22.1</v>
      </c>
      <c r="E7393">
        <v>28.5</v>
      </c>
      <c r="F7393">
        <v>18.100000000000001</v>
      </c>
      <c r="G7393">
        <v>0</v>
      </c>
      <c r="I7393">
        <f t="shared" si="231"/>
        <v>27.083333333333336</v>
      </c>
      <c r="J7393">
        <f t="shared" si="231"/>
        <v>18.133333333333329</v>
      </c>
    </row>
    <row r="7394" spans="1:10">
      <c r="A7394" s="2">
        <f t="shared" si="230"/>
        <v>38074</v>
      </c>
      <c r="B7394">
        <v>2004</v>
      </c>
      <c r="C7394">
        <v>88</v>
      </c>
      <c r="D7394">
        <v>20.6</v>
      </c>
      <c r="E7394">
        <v>28.5</v>
      </c>
      <c r="F7394">
        <v>18.7</v>
      </c>
      <c r="G7394">
        <v>0</v>
      </c>
      <c r="I7394">
        <f t="shared" si="231"/>
        <v>27.06333333333334</v>
      </c>
      <c r="J7394">
        <f t="shared" si="231"/>
        <v>18.103333333333335</v>
      </c>
    </row>
    <row r="7395" spans="1:10">
      <c r="A7395" s="2">
        <f t="shared" si="230"/>
        <v>38075</v>
      </c>
      <c r="B7395">
        <v>2004</v>
      </c>
      <c r="C7395">
        <v>89</v>
      </c>
      <c r="D7395">
        <v>18.8</v>
      </c>
      <c r="E7395">
        <v>28.1</v>
      </c>
      <c r="F7395">
        <v>18.8</v>
      </c>
      <c r="G7395">
        <v>0</v>
      </c>
      <c r="I7395">
        <f t="shared" si="231"/>
        <v>27.203333333333337</v>
      </c>
      <c r="J7395">
        <f t="shared" si="231"/>
        <v>18.09666666666666</v>
      </c>
    </row>
    <row r="7396" spans="1:10">
      <c r="A7396" s="2">
        <f t="shared" si="230"/>
        <v>38076</v>
      </c>
      <c r="B7396">
        <v>2004</v>
      </c>
      <c r="C7396">
        <v>90</v>
      </c>
      <c r="D7396">
        <v>18.399999999999999</v>
      </c>
      <c r="E7396">
        <v>27.2</v>
      </c>
      <c r="F7396">
        <v>19.399999999999999</v>
      </c>
      <c r="G7396">
        <v>8.8000000000000007</v>
      </c>
      <c r="I7396">
        <f t="shared" si="231"/>
        <v>27.260000000000005</v>
      </c>
      <c r="J7396">
        <f t="shared" si="231"/>
        <v>18.079999999999995</v>
      </c>
    </row>
    <row r="7397" spans="1:10">
      <c r="A7397" s="2">
        <f t="shared" si="230"/>
        <v>38077</v>
      </c>
      <c r="B7397">
        <v>2004</v>
      </c>
      <c r="C7397">
        <v>91</v>
      </c>
      <c r="D7397">
        <v>15.2</v>
      </c>
      <c r="E7397">
        <v>25.5</v>
      </c>
      <c r="F7397">
        <v>18.899999999999999</v>
      </c>
      <c r="G7397">
        <v>3.1</v>
      </c>
      <c r="I7397">
        <f t="shared" si="231"/>
        <v>27.200000000000003</v>
      </c>
      <c r="J7397">
        <f t="shared" si="231"/>
        <v>18.073333333333331</v>
      </c>
    </row>
    <row r="7398" spans="1:10">
      <c r="A7398" s="2">
        <f t="shared" si="230"/>
        <v>38078</v>
      </c>
      <c r="B7398">
        <v>2004</v>
      </c>
      <c r="C7398">
        <v>92</v>
      </c>
      <c r="D7398">
        <v>15.9</v>
      </c>
      <c r="E7398">
        <v>25.8</v>
      </c>
      <c r="F7398">
        <v>18.600000000000001</v>
      </c>
      <c r="G7398">
        <v>6.8</v>
      </c>
      <c r="I7398">
        <f t="shared" si="231"/>
        <v>27.196666666666665</v>
      </c>
      <c r="J7398">
        <f t="shared" si="231"/>
        <v>18.096666666666668</v>
      </c>
    </row>
    <row r="7399" spans="1:10">
      <c r="A7399" s="2">
        <f t="shared" si="230"/>
        <v>38079</v>
      </c>
      <c r="B7399">
        <v>2004</v>
      </c>
      <c r="C7399">
        <v>93</v>
      </c>
      <c r="D7399">
        <v>12.5</v>
      </c>
      <c r="E7399">
        <v>25.7</v>
      </c>
      <c r="F7399">
        <v>17.899999999999999</v>
      </c>
      <c r="G7399">
        <v>13.8</v>
      </c>
      <c r="I7399">
        <f t="shared" si="231"/>
        <v>27.116666666666671</v>
      </c>
      <c r="J7399">
        <f t="shared" si="231"/>
        <v>18.153333333333329</v>
      </c>
    </row>
    <row r="7400" spans="1:10">
      <c r="A7400" s="2">
        <f t="shared" si="230"/>
        <v>38080</v>
      </c>
      <c r="B7400">
        <v>2004</v>
      </c>
      <c r="C7400">
        <v>94</v>
      </c>
      <c r="D7400">
        <v>14.7</v>
      </c>
      <c r="E7400">
        <v>25.3</v>
      </c>
      <c r="F7400">
        <v>18.100000000000001</v>
      </c>
      <c r="G7400">
        <v>1.6</v>
      </c>
      <c r="I7400">
        <f t="shared" si="231"/>
        <v>27.086666666666666</v>
      </c>
      <c r="J7400">
        <f t="shared" si="231"/>
        <v>18.149999999999999</v>
      </c>
    </row>
    <row r="7401" spans="1:10">
      <c r="A7401" s="2">
        <f t="shared" si="230"/>
        <v>38081</v>
      </c>
      <c r="B7401">
        <v>2004</v>
      </c>
      <c r="C7401">
        <v>95</v>
      </c>
      <c r="D7401">
        <v>15</v>
      </c>
      <c r="E7401">
        <v>26.2</v>
      </c>
      <c r="F7401">
        <v>18.100000000000001</v>
      </c>
      <c r="G7401">
        <v>11.2</v>
      </c>
      <c r="I7401">
        <f t="shared" si="231"/>
        <v>27.053333333333335</v>
      </c>
      <c r="J7401">
        <f t="shared" si="231"/>
        <v>18.073333333333331</v>
      </c>
    </row>
    <row r="7402" spans="1:10">
      <c r="A7402" s="2">
        <f t="shared" si="230"/>
        <v>38082</v>
      </c>
      <c r="B7402">
        <v>2004</v>
      </c>
      <c r="C7402">
        <v>96</v>
      </c>
      <c r="D7402">
        <v>18.100000000000001</v>
      </c>
      <c r="E7402">
        <v>26.4</v>
      </c>
      <c r="F7402">
        <v>19.100000000000001</v>
      </c>
      <c r="G7402">
        <v>1.3</v>
      </c>
      <c r="I7402">
        <f t="shared" si="231"/>
        <v>27.026666666666667</v>
      </c>
      <c r="J7402">
        <f t="shared" si="231"/>
        <v>18.043333333333333</v>
      </c>
    </row>
    <row r="7403" spans="1:10">
      <c r="A7403" s="2">
        <f t="shared" si="230"/>
        <v>38083</v>
      </c>
      <c r="B7403">
        <v>2004</v>
      </c>
      <c r="C7403">
        <v>97</v>
      </c>
      <c r="D7403">
        <v>20.8</v>
      </c>
      <c r="E7403">
        <v>28.3</v>
      </c>
      <c r="F7403">
        <v>19.2</v>
      </c>
      <c r="G7403">
        <v>6.7</v>
      </c>
      <c r="I7403">
        <f t="shared" si="231"/>
        <v>27.06</v>
      </c>
      <c r="J7403">
        <f t="shared" si="231"/>
        <v>18.029999999999998</v>
      </c>
    </row>
    <row r="7404" spans="1:10">
      <c r="A7404" s="2">
        <f t="shared" si="230"/>
        <v>38084</v>
      </c>
      <c r="B7404">
        <v>2004</v>
      </c>
      <c r="C7404">
        <v>98</v>
      </c>
      <c r="D7404">
        <v>18.2</v>
      </c>
      <c r="E7404">
        <v>27.8</v>
      </c>
      <c r="F7404">
        <v>19.399999999999999</v>
      </c>
      <c r="G7404">
        <v>0</v>
      </c>
      <c r="I7404">
        <f t="shared" si="231"/>
        <v>27.133333333333333</v>
      </c>
      <c r="J7404">
        <f t="shared" si="231"/>
        <v>18.076666666666664</v>
      </c>
    </row>
    <row r="7405" spans="1:10">
      <c r="A7405" s="2">
        <f t="shared" si="230"/>
        <v>38085</v>
      </c>
      <c r="B7405">
        <v>2004</v>
      </c>
      <c r="C7405">
        <v>99</v>
      </c>
      <c r="D7405">
        <v>12.9</v>
      </c>
      <c r="E7405">
        <v>26.1</v>
      </c>
      <c r="F7405">
        <v>19</v>
      </c>
      <c r="G7405">
        <v>0.8</v>
      </c>
      <c r="I7405">
        <f t="shared" si="231"/>
        <v>27.17</v>
      </c>
      <c r="J7405">
        <f t="shared" si="231"/>
        <v>18.103333333333335</v>
      </c>
    </row>
    <row r="7406" spans="1:10">
      <c r="A7406" s="2">
        <f t="shared" si="230"/>
        <v>38086</v>
      </c>
      <c r="B7406">
        <v>2004</v>
      </c>
      <c r="C7406">
        <v>100</v>
      </c>
      <c r="D7406">
        <v>19.399999999999999</v>
      </c>
      <c r="E7406">
        <v>25.5</v>
      </c>
      <c r="F7406">
        <v>17</v>
      </c>
      <c r="G7406">
        <v>0</v>
      </c>
      <c r="I7406">
        <f t="shared" si="231"/>
        <v>27.116666666666664</v>
      </c>
      <c r="J7406">
        <f t="shared" si="231"/>
        <v>18.04666666666667</v>
      </c>
    </row>
    <row r="7407" spans="1:10">
      <c r="A7407" s="2">
        <f t="shared" si="230"/>
        <v>38087</v>
      </c>
      <c r="B7407">
        <v>2004</v>
      </c>
      <c r="C7407">
        <v>101</v>
      </c>
      <c r="D7407">
        <v>21</v>
      </c>
      <c r="E7407">
        <v>28.1</v>
      </c>
      <c r="F7407">
        <v>15.8</v>
      </c>
      <c r="G7407">
        <v>0</v>
      </c>
      <c r="I7407">
        <f t="shared" si="231"/>
        <v>27.15</v>
      </c>
      <c r="J7407">
        <f t="shared" si="231"/>
        <v>17.990000000000002</v>
      </c>
    </row>
    <row r="7408" spans="1:10">
      <c r="A7408" s="2">
        <f t="shared" si="230"/>
        <v>38088</v>
      </c>
      <c r="B7408">
        <v>2004</v>
      </c>
      <c r="C7408">
        <v>102</v>
      </c>
      <c r="D7408">
        <v>24.1</v>
      </c>
      <c r="E7408">
        <v>27.6</v>
      </c>
      <c r="F7408">
        <v>15.6</v>
      </c>
      <c r="G7408">
        <v>0</v>
      </c>
      <c r="I7408">
        <f t="shared" si="231"/>
        <v>27.136666666666663</v>
      </c>
      <c r="J7408">
        <f t="shared" si="231"/>
        <v>17.953333333333333</v>
      </c>
    </row>
    <row r="7409" spans="1:10">
      <c r="A7409" s="2">
        <f t="shared" si="230"/>
        <v>38089</v>
      </c>
      <c r="B7409">
        <v>2004</v>
      </c>
      <c r="C7409">
        <v>103</v>
      </c>
      <c r="D7409">
        <v>17.399999999999999</v>
      </c>
      <c r="E7409">
        <v>23.4</v>
      </c>
      <c r="F7409">
        <v>14.4</v>
      </c>
      <c r="G7409">
        <v>0</v>
      </c>
      <c r="I7409">
        <f t="shared" si="231"/>
        <v>27.013333333333332</v>
      </c>
      <c r="J7409">
        <f t="shared" si="231"/>
        <v>17.846666666666668</v>
      </c>
    </row>
    <row r="7410" spans="1:10">
      <c r="A7410" s="2">
        <f t="shared" si="230"/>
        <v>38090</v>
      </c>
      <c r="B7410">
        <v>2004</v>
      </c>
      <c r="C7410">
        <v>104</v>
      </c>
      <c r="D7410">
        <v>12.1</v>
      </c>
      <c r="E7410">
        <v>22.3</v>
      </c>
      <c r="F7410">
        <v>15.6</v>
      </c>
      <c r="G7410">
        <v>0</v>
      </c>
      <c r="I7410">
        <f t="shared" si="231"/>
        <v>26.896666666666661</v>
      </c>
      <c r="J7410">
        <f t="shared" si="231"/>
        <v>17.746666666666666</v>
      </c>
    </row>
    <row r="7411" spans="1:10">
      <c r="A7411" s="2">
        <f t="shared" si="230"/>
        <v>38091</v>
      </c>
      <c r="B7411">
        <v>2004</v>
      </c>
      <c r="C7411">
        <v>105</v>
      </c>
      <c r="D7411">
        <v>22.9</v>
      </c>
      <c r="E7411">
        <v>25</v>
      </c>
      <c r="F7411">
        <v>15.6</v>
      </c>
      <c r="G7411">
        <v>0</v>
      </c>
      <c r="I7411">
        <f t="shared" si="231"/>
        <v>26.873333333333331</v>
      </c>
      <c r="J7411">
        <f t="shared" si="231"/>
        <v>17.693333333333332</v>
      </c>
    </row>
    <row r="7412" spans="1:10">
      <c r="A7412" s="2">
        <f t="shared" si="230"/>
        <v>38092</v>
      </c>
      <c r="B7412">
        <v>2004</v>
      </c>
      <c r="C7412">
        <v>106</v>
      </c>
      <c r="D7412">
        <v>17.3</v>
      </c>
      <c r="E7412">
        <v>25.1</v>
      </c>
      <c r="F7412">
        <v>14.4</v>
      </c>
      <c r="G7412">
        <v>0.1</v>
      </c>
      <c r="I7412">
        <f t="shared" si="231"/>
        <v>26.856666666666666</v>
      </c>
      <c r="J7412">
        <f t="shared" si="231"/>
        <v>17.626666666666669</v>
      </c>
    </row>
    <row r="7413" spans="1:10">
      <c r="A7413" s="2">
        <f t="shared" si="230"/>
        <v>38093</v>
      </c>
      <c r="B7413">
        <v>2004</v>
      </c>
      <c r="C7413">
        <v>107</v>
      </c>
      <c r="D7413">
        <v>13.6</v>
      </c>
      <c r="E7413">
        <v>26.7</v>
      </c>
      <c r="F7413">
        <v>18.5</v>
      </c>
      <c r="G7413">
        <v>5.5</v>
      </c>
      <c r="I7413">
        <f t="shared" si="231"/>
        <v>26.846666666666668</v>
      </c>
      <c r="J7413">
        <f t="shared" si="231"/>
        <v>17.670000000000005</v>
      </c>
    </row>
    <row r="7414" spans="1:10">
      <c r="A7414" s="2">
        <f t="shared" si="230"/>
        <v>38094</v>
      </c>
      <c r="B7414">
        <v>2004</v>
      </c>
      <c r="C7414">
        <v>108</v>
      </c>
      <c r="D7414">
        <v>21.2</v>
      </c>
      <c r="E7414">
        <v>27.3</v>
      </c>
      <c r="F7414">
        <v>17.5</v>
      </c>
      <c r="G7414">
        <v>0</v>
      </c>
      <c r="I7414">
        <f t="shared" si="231"/>
        <v>26.84333333333333</v>
      </c>
      <c r="J7414">
        <f t="shared" si="231"/>
        <v>17.706666666666667</v>
      </c>
    </row>
    <row r="7415" spans="1:10">
      <c r="A7415" s="2">
        <f t="shared" si="230"/>
        <v>38095</v>
      </c>
      <c r="B7415">
        <v>2004</v>
      </c>
      <c r="C7415">
        <v>109</v>
      </c>
      <c r="D7415">
        <v>17.399999999999999</v>
      </c>
      <c r="E7415">
        <v>28.1</v>
      </c>
      <c r="F7415">
        <v>18.7</v>
      </c>
      <c r="G7415">
        <v>0</v>
      </c>
      <c r="I7415">
        <f t="shared" si="231"/>
        <v>26.896666666666665</v>
      </c>
      <c r="J7415">
        <f t="shared" si="231"/>
        <v>17.776666666666674</v>
      </c>
    </row>
    <row r="7416" spans="1:10">
      <c r="A7416" s="2">
        <f t="shared" si="230"/>
        <v>38096</v>
      </c>
      <c r="B7416">
        <v>2004</v>
      </c>
      <c r="C7416">
        <v>110</v>
      </c>
      <c r="D7416">
        <v>16.600000000000001</v>
      </c>
      <c r="E7416">
        <v>28</v>
      </c>
      <c r="F7416">
        <v>18.600000000000001</v>
      </c>
      <c r="G7416">
        <v>0</v>
      </c>
      <c r="I7416">
        <f t="shared" si="231"/>
        <v>26.873333333333335</v>
      </c>
      <c r="J7416">
        <f t="shared" si="231"/>
        <v>17.793333333333337</v>
      </c>
    </row>
    <row r="7417" spans="1:10">
      <c r="A7417" s="2">
        <f t="shared" si="230"/>
        <v>38097</v>
      </c>
      <c r="B7417">
        <v>2004</v>
      </c>
      <c r="C7417">
        <v>111</v>
      </c>
      <c r="D7417">
        <v>17.100000000000001</v>
      </c>
      <c r="E7417">
        <v>26.6</v>
      </c>
      <c r="F7417">
        <v>18.100000000000001</v>
      </c>
      <c r="G7417">
        <v>0</v>
      </c>
      <c r="I7417">
        <f t="shared" si="231"/>
        <v>26.826666666666668</v>
      </c>
      <c r="J7417">
        <f t="shared" si="231"/>
        <v>17.753333333333334</v>
      </c>
    </row>
    <row r="7418" spans="1:10">
      <c r="A7418" s="2">
        <f t="shared" si="230"/>
        <v>38098</v>
      </c>
      <c r="B7418">
        <v>2004</v>
      </c>
      <c r="C7418">
        <v>112</v>
      </c>
      <c r="D7418">
        <v>19</v>
      </c>
      <c r="E7418">
        <v>28.8</v>
      </c>
      <c r="F7418">
        <v>20</v>
      </c>
      <c r="G7418">
        <v>0</v>
      </c>
      <c r="I7418">
        <f t="shared" si="231"/>
        <v>26.869999999999997</v>
      </c>
      <c r="J7418">
        <f t="shared" si="231"/>
        <v>17.773333333333333</v>
      </c>
    </row>
    <row r="7419" spans="1:10">
      <c r="A7419" s="2">
        <f t="shared" si="230"/>
        <v>38099</v>
      </c>
      <c r="B7419">
        <v>2004</v>
      </c>
      <c r="C7419">
        <v>113</v>
      </c>
      <c r="D7419">
        <v>18.600000000000001</v>
      </c>
      <c r="E7419">
        <v>27.7</v>
      </c>
      <c r="F7419">
        <v>18.7</v>
      </c>
      <c r="G7419">
        <v>0</v>
      </c>
      <c r="I7419">
        <f t="shared" si="231"/>
        <v>26.843333333333337</v>
      </c>
      <c r="J7419">
        <f t="shared" si="231"/>
        <v>17.823333333333334</v>
      </c>
    </row>
    <row r="7420" spans="1:10">
      <c r="A7420" s="2">
        <f t="shared" si="230"/>
        <v>38100</v>
      </c>
      <c r="B7420">
        <v>2004</v>
      </c>
      <c r="C7420">
        <v>114</v>
      </c>
      <c r="D7420">
        <v>18.399999999999999</v>
      </c>
      <c r="E7420">
        <v>28.3</v>
      </c>
      <c r="F7420">
        <v>17.100000000000001</v>
      </c>
      <c r="G7420">
        <v>2.8</v>
      </c>
      <c r="I7420">
        <f t="shared" si="231"/>
        <v>26.87</v>
      </c>
      <c r="J7420">
        <f t="shared" si="231"/>
        <v>17.79666666666667</v>
      </c>
    </row>
    <row r="7421" spans="1:10">
      <c r="A7421" s="2">
        <f t="shared" si="230"/>
        <v>38101</v>
      </c>
      <c r="B7421">
        <v>2004</v>
      </c>
      <c r="C7421">
        <v>115</v>
      </c>
      <c r="D7421">
        <v>13.5</v>
      </c>
      <c r="E7421">
        <v>25.1</v>
      </c>
      <c r="F7421">
        <v>17.399999999999999</v>
      </c>
      <c r="G7421">
        <v>0</v>
      </c>
      <c r="I7421">
        <f t="shared" si="231"/>
        <v>26.733333333333338</v>
      </c>
      <c r="J7421">
        <f t="shared" si="231"/>
        <v>17.796666666666667</v>
      </c>
    </row>
    <row r="7422" spans="1:10">
      <c r="A7422" s="2">
        <f t="shared" si="230"/>
        <v>38102</v>
      </c>
      <c r="B7422">
        <v>2004</v>
      </c>
      <c r="C7422">
        <v>116</v>
      </c>
      <c r="D7422">
        <v>17.7</v>
      </c>
      <c r="E7422">
        <v>23.7</v>
      </c>
      <c r="F7422">
        <v>15</v>
      </c>
      <c r="G7422">
        <v>0.1</v>
      </c>
      <c r="I7422">
        <f t="shared" si="231"/>
        <v>26.556666666666672</v>
      </c>
      <c r="J7422">
        <f t="shared" si="231"/>
        <v>17.71</v>
      </c>
    </row>
    <row r="7423" spans="1:10">
      <c r="A7423" s="2">
        <f t="shared" si="230"/>
        <v>38103</v>
      </c>
      <c r="B7423">
        <v>2004</v>
      </c>
      <c r="C7423">
        <v>117</v>
      </c>
      <c r="D7423">
        <v>18.2</v>
      </c>
      <c r="E7423">
        <v>24.5</v>
      </c>
      <c r="F7423">
        <v>16.7</v>
      </c>
      <c r="G7423">
        <v>0.3</v>
      </c>
      <c r="I7423">
        <f t="shared" si="231"/>
        <v>26.423333333333339</v>
      </c>
      <c r="J7423">
        <f t="shared" si="231"/>
        <v>17.663333333333338</v>
      </c>
    </row>
    <row r="7424" spans="1:10">
      <c r="A7424" s="2">
        <f t="shared" si="230"/>
        <v>38104</v>
      </c>
      <c r="B7424">
        <v>2004</v>
      </c>
      <c r="C7424">
        <v>118</v>
      </c>
      <c r="D7424">
        <v>13.2</v>
      </c>
      <c r="E7424">
        <v>21.3</v>
      </c>
      <c r="F7424">
        <v>15.6</v>
      </c>
      <c r="G7424">
        <v>1</v>
      </c>
      <c r="I7424">
        <f t="shared" si="231"/>
        <v>26.183333333333337</v>
      </c>
      <c r="J7424">
        <f t="shared" si="231"/>
        <v>17.559999999999999</v>
      </c>
    </row>
    <row r="7425" spans="1:10">
      <c r="A7425" s="2">
        <f t="shared" si="230"/>
        <v>38105</v>
      </c>
      <c r="B7425">
        <v>2004</v>
      </c>
      <c r="C7425">
        <v>119</v>
      </c>
      <c r="D7425">
        <v>14.4</v>
      </c>
      <c r="E7425">
        <v>21.6</v>
      </c>
      <c r="F7425">
        <v>15.1</v>
      </c>
      <c r="G7425">
        <v>6.4</v>
      </c>
      <c r="I7425">
        <f t="shared" si="231"/>
        <v>25.966666666666672</v>
      </c>
      <c r="J7425">
        <f t="shared" si="231"/>
        <v>17.436666666666667</v>
      </c>
    </row>
    <row r="7426" spans="1:10">
      <c r="A7426" s="2">
        <f t="shared" si="230"/>
        <v>38106</v>
      </c>
      <c r="B7426">
        <v>2004</v>
      </c>
      <c r="C7426">
        <v>120</v>
      </c>
      <c r="D7426">
        <v>12.2</v>
      </c>
      <c r="E7426">
        <v>19.7</v>
      </c>
      <c r="F7426">
        <v>13.6</v>
      </c>
      <c r="G7426">
        <v>1.4</v>
      </c>
      <c r="I7426">
        <f t="shared" si="231"/>
        <v>25.716666666666672</v>
      </c>
      <c r="J7426">
        <f t="shared" si="231"/>
        <v>17.243333333333336</v>
      </c>
    </row>
    <row r="7427" spans="1:10">
      <c r="A7427" s="2">
        <f t="shared" ref="A7427:A7490" si="232">DATE(B7427,1,1)+C7427-1</f>
        <v>38107</v>
      </c>
      <c r="B7427">
        <v>2004</v>
      </c>
      <c r="C7427">
        <v>121</v>
      </c>
      <c r="D7427">
        <v>10.4</v>
      </c>
      <c r="E7427">
        <v>19.8</v>
      </c>
      <c r="F7427">
        <v>13.4</v>
      </c>
      <c r="G7427">
        <v>0</v>
      </c>
      <c r="I7427">
        <f t="shared" si="231"/>
        <v>25.526666666666667</v>
      </c>
      <c r="J7427">
        <f t="shared" si="231"/>
        <v>17.060000000000002</v>
      </c>
    </row>
    <row r="7428" spans="1:10">
      <c r="A7428" s="2">
        <f t="shared" si="232"/>
        <v>38108</v>
      </c>
      <c r="B7428">
        <v>2004</v>
      </c>
      <c r="C7428">
        <v>122</v>
      </c>
      <c r="D7428">
        <v>14.8</v>
      </c>
      <c r="E7428">
        <v>24</v>
      </c>
      <c r="F7428">
        <v>14.6</v>
      </c>
      <c r="G7428">
        <v>0</v>
      </c>
      <c r="I7428">
        <f t="shared" si="231"/>
        <v>25.466666666666672</v>
      </c>
      <c r="J7428">
        <f t="shared" si="231"/>
        <v>16.926666666666669</v>
      </c>
    </row>
    <row r="7429" spans="1:10">
      <c r="A7429" s="2">
        <f t="shared" si="232"/>
        <v>38109</v>
      </c>
      <c r="B7429">
        <v>2004</v>
      </c>
      <c r="C7429">
        <v>123</v>
      </c>
      <c r="D7429">
        <v>21</v>
      </c>
      <c r="E7429">
        <v>24.2</v>
      </c>
      <c r="F7429">
        <v>13.1</v>
      </c>
      <c r="G7429">
        <v>0</v>
      </c>
      <c r="I7429">
        <f t="shared" si="231"/>
        <v>25.416666666666671</v>
      </c>
      <c r="J7429">
        <f t="shared" si="231"/>
        <v>16.766666666666669</v>
      </c>
    </row>
    <row r="7430" spans="1:10">
      <c r="A7430" s="2">
        <f t="shared" si="232"/>
        <v>38110</v>
      </c>
      <c r="B7430">
        <v>2004</v>
      </c>
      <c r="C7430">
        <v>124</v>
      </c>
      <c r="D7430">
        <v>18.8</v>
      </c>
      <c r="E7430">
        <v>23.2</v>
      </c>
      <c r="F7430">
        <v>19.600000000000001</v>
      </c>
      <c r="G7430">
        <v>0</v>
      </c>
      <c r="I7430">
        <f t="shared" si="231"/>
        <v>25.346666666666675</v>
      </c>
      <c r="J7430">
        <f t="shared" si="231"/>
        <v>16.816666666666674</v>
      </c>
    </row>
    <row r="7431" spans="1:10">
      <c r="A7431" s="2">
        <f t="shared" si="232"/>
        <v>38111</v>
      </c>
      <c r="B7431">
        <v>2004</v>
      </c>
      <c r="C7431">
        <v>125</v>
      </c>
      <c r="D7431">
        <v>15.6</v>
      </c>
      <c r="E7431">
        <v>22.6</v>
      </c>
      <c r="F7431">
        <v>14.5</v>
      </c>
      <c r="G7431">
        <v>0</v>
      </c>
      <c r="I7431">
        <f t="shared" si="231"/>
        <v>25.226666666666674</v>
      </c>
      <c r="J7431">
        <f t="shared" si="231"/>
        <v>16.696666666666669</v>
      </c>
    </row>
    <row r="7432" spans="1:10">
      <c r="A7432" s="2">
        <f t="shared" si="232"/>
        <v>38112</v>
      </c>
      <c r="B7432">
        <v>2004</v>
      </c>
      <c r="C7432">
        <v>126</v>
      </c>
      <c r="D7432">
        <v>18.3</v>
      </c>
      <c r="E7432">
        <v>22.7</v>
      </c>
      <c r="F7432">
        <v>13.9</v>
      </c>
      <c r="G7432">
        <v>0</v>
      </c>
      <c r="I7432">
        <f t="shared" si="231"/>
        <v>25.103333333333342</v>
      </c>
      <c r="J7432">
        <f t="shared" si="231"/>
        <v>16.523333333333333</v>
      </c>
    </row>
    <row r="7433" spans="1:10">
      <c r="A7433" s="2">
        <f t="shared" si="232"/>
        <v>38113</v>
      </c>
      <c r="B7433">
        <v>2004</v>
      </c>
      <c r="C7433">
        <v>127</v>
      </c>
      <c r="D7433">
        <v>17.100000000000001</v>
      </c>
      <c r="E7433">
        <v>22.8</v>
      </c>
      <c r="F7433">
        <v>13.4</v>
      </c>
      <c r="G7433">
        <v>0</v>
      </c>
      <c r="I7433">
        <f t="shared" si="231"/>
        <v>24.920000000000005</v>
      </c>
      <c r="J7433">
        <f t="shared" si="231"/>
        <v>16.330000000000002</v>
      </c>
    </row>
    <row r="7434" spans="1:10">
      <c r="A7434" s="2">
        <f t="shared" si="232"/>
        <v>38114</v>
      </c>
      <c r="B7434">
        <v>2004</v>
      </c>
      <c r="C7434">
        <v>128</v>
      </c>
      <c r="D7434">
        <v>15.3</v>
      </c>
      <c r="E7434">
        <v>22.5</v>
      </c>
      <c r="F7434">
        <v>14.1</v>
      </c>
      <c r="G7434">
        <v>0.1</v>
      </c>
      <c r="I7434">
        <f t="shared" si="231"/>
        <v>24.743333333333339</v>
      </c>
      <c r="J7434">
        <f t="shared" si="231"/>
        <v>16.153333333333332</v>
      </c>
    </row>
    <row r="7435" spans="1:10">
      <c r="A7435" s="2">
        <f t="shared" si="232"/>
        <v>38115</v>
      </c>
      <c r="B7435">
        <v>2004</v>
      </c>
      <c r="C7435">
        <v>129</v>
      </c>
      <c r="D7435">
        <v>15.1</v>
      </c>
      <c r="E7435">
        <v>23.8</v>
      </c>
      <c r="F7435">
        <v>15.9</v>
      </c>
      <c r="G7435">
        <v>0</v>
      </c>
      <c r="I7435">
        <f t="shared" si="231"/>
        <v>24.666666666666671</v>
      </c>
      <c r="J7435">
        <f t="shared" si="231"/>
        <v>16.05</v>
      </c>
    </row>
    <row r="7436" spans="1:10">
      <c r="A7436" s="2">
        <f t="shared" si="232"/>
        <v>38116</v>
      </c>
      <c r="B7436">
        <v>2004</v>
      </c>
      <c r="C7436">
        <v>130</v>
      </c>
      <c r="D7436">
        <v>17.899999999999999</v>
      </c>
      <c r="E7436">
        <v>24.6</v>
      </c>
      <c r="F7436">
        <v>16</v>
      </c>
      <c r="G7436">
        <v>0</v>
      </c>
      <c r="I7436">
        <f t="shared" si="231"/>
        <v>24.63666666666667</v>
      </c>
      <c r="J7436">
        <f t="shared" si="231"/>
        <v>16.016666666666669</v>
      </c>
    </row>
    <row r="7437" spans="1:10">
      <c r="A7437" s="2">
        <f t="shared" si="232"/>
        <v>38117</v>
      </c>
      <c r="B7437">
        <v>2004</v>
      </c>
      <c r="C7437">
        <v>131</v>
      </c>
      <c r="D7437">
        <v>10.199999999999999</v>
      </c>
      <c r="E7437">
        <v>22.8</v>
      </c>
      <c r="F7437">
        <v>15</v>
      </c>
      <c r="G7437">
        <v>0</v>
      </c>
      <c r="I7437">
        <f t="shared" si="231"/>
        <v>24.460000000000004</v>
      </c>
      <c r="J7437">
        <f t="shared" si="231"/>
        <v>15.990000000000002</v>
      </c>
    </row>
    <row r="7438" spans="1:10">
      <c r="A7438" s="2">
        <f t="shared" si="232"/>
        <v>38118</v>
      </c>
      <c r="B7438">
        <v>2004</v>
      </c>
      <c r="C7438">
        <v>132</v>
      </c>
      <c r="D7438">
        <v>13.7</v>
      </c>
      <c r="E7438">
        <v>22.4</v>
      </c>
      <c r="F7438">
        <v>15.4</v>
      </c>
      <c r="G7438">
        <v>0</v>
      </c>
      <c r="I7438">
        <f t="shared" si="231"/>
        <v>24.286666666666669</v>
      </c>
      <c r="J7438">
        <f t="shared" si="231"/>
        <v>15.983333333333336</v>
      </c>
    </row>
    <row r="7439" spans="1:10">
      <c r="A7439" s="2">
        <f t="shared" si="232"/>
        <v>38119</v>
      </c>
      <c r="B7439">
        <v>2004</v>
      </c>
      <c r="C7439">
        <v>133</v>
      </c>
      <c r="D7439">
        <v>18.100000000000001</v>
      </c>
      <c r="E7439">
        <v>25.1</v>
      </c>
      <c r="F7439">
        <v>13.4</v>
      </c>
      <c r="G7439">
        <v>0</v>
      </c>
      <c r="I7439">
        <f t="shared" si="231"/>
        <v>24.343333333333337</v>
      </c>
      <c r="J7439">
        <f t="shared" si="231"/>
        <v>15.95</v>
      </c>
    </row>
    <row r="7440" spans="1:10">
      <c r="A7440" s="2">
        <f t="shared" si="232"/>
        <v>38120</v>
      </c>
      <c r="B7440">
        <v>2004</v>
      </c>
      <c r="C7440">
        <v>134</v>
      </c>
      <c r="D7440">
        <v>19.2</v>
      </c>
      <c r="E7440">
        <v>27.8</v>
      </c>
      <c r="F7440">
        <v>13.4</v>
      </c>
      <c r="G7440">
        <v>0</v>
      </c>
      <c r="I7440">
        <f t="shared" si="231"/>
        <v>24.52666666666666</v>
      </c>
      <c r="J7440">
        <f t="shared" si="231"/>
        <v>15.876666666666665</v>
      </c>
    </row>
    <row r="7441" spans="1:10">
      <c r="A7441" s="2">
        <f t="shared" si="232"/>
        <v>38121</v>
      </c>
      <c r="B7441">
        <v>2004</v>
      </c>
      <c r="C7441">
        <v>135</v>
      </c>
      <c r="D7441">
        <v>14.1</v>
      </c>
      <c r="E7441">
        <v>25.2</v>
      </c>
      <c r="F7441">
        <v>16.2</v>
      </c>
      <c r="G7441">
        <v>0</v>
      </c>
      <c r="I7441">
        <f t="shared" si="231"/>
        <v>24.533333333333328</v>
      </c>
      <c r="J7441">
        <f t="shared" si="231"/>
        <v>15.896666666666663</v>
      </c>
    </row>
    <row r="7442" spans="1:10">
      <c r="A7442" s="2">
        <f t="shared" si="232"/>
        <v>38122</v>
      </c>
      <c r="B7442">
        <v>2004</v>
      </c>
      <c r="C7442">
        <v>136</v>
      </c>
      <c r="D7442">
        <v>20.2</v>
      </c>
      <c r="E7442">
        <v>24.1</v>
      </c>
      <c r="F7442">
        <v>13.7</v>
      </c>
      <c r="G7442">
        <v>0</v>
      </c>
      <c r="I7442">
        <f t="shared" si="231"/>
        <v>24.5</v>
      </c>
      <c r="J7442">
        <f t="shared" si="231"/>
        <v>15.87333333333333</v>
      </c>
    </row>
    <row r="7443" spans="1:10">
      <c r="A7443" s="2">
        <f t="shared" si="232"/>
        <v>38123</v>
      </c>
      <c r="B7443">
        <v>2004</v>
      </c>
      <c r="C7443">
        <v>137</v>
      </c>
      <c r="D7443">
        <v>15.8</v>
      </c>
      <c r="E7443">
        <v>23.9</v>
      </c>
      <c r="F7443">
        <v>13.7</v>
      </c>
      <c r="G7443">
        <v>0</v>
      </c>
      <c r="I7443">
        <f t="shared" si="231"/>
        <v>24.406666666666663</v>
      </c>
      <c r="J7443">
        <f t="shared" si="231"/>
        <v>15.713333333333329</v>
      </c>
    </row>
    <row r="7444" spans="1:10">
      <c r="A7444" s="2">
        <f t="shared" si="232"/>
        <v>38124</v>
      </c>
      <c r="B7444">
        <v>2004</v>
      </c>
      <c r="C7444">
        <v>138</v>
      </c>
      <c r="D7444">
        <v>17.899999999999999</v>
      </c>
      <c r="E7444">
        <v>22.8</v>
      </c>
      <c r="F7444">
        <v>12.7</v>
      </c>
      <c r="G7444">
        <v>0</v>
      </c>
      <c r="I7444">
        <f t="shared" si="231"/>
        <v>24.256666666666664</v>
      </c>
      <c r="J7444">
        <f t="shared" si="231"/>
        <v>15.553333333333329</v>
      </c>
    </row>
    <row r="7445" spans="1:10">
      <c r="A7445" s="2">
        <f t="shared" si="232"/>
        <v>38125</v>
      </c>
      <c r="B7445">
        <v>2004</v>
      </c>
      <c r="C7445">
        <v>139</v>
      </c>
      <c r="D7445">
        <v>15.5</v>
      </c>
      <c r="E7445">
        <v>22.1</v>
      </c>
      <c r="F7445">
        <v>13.1</v>
      </c>
      <c r="G7445">
        <v>0</v>
      </c>
      <c r="I7445">
        <f t="shared" si="231"/>
        <v>24.056666666666668</v>
      </c>
      <c r="J7445">
        <f t="shared" si="231"/>
        <v>15.366666666666662</v>
      </c>
    </row>
    <row r="7446" spans="1:10">
      <c r="A7446" s="2">
        <f t="shared" si="232"/>
        <v>38126</v>
      </c>
      <c r="B7446">
        <v>2004</v>
      </c>
      <c r="C7446">
        <v>140</v>
      </c>
      <c r="D7446">
        <v>9.1999999999999993</v>
      </c>
      <c r="E7446">
        <v>18.3</v>
      </c>
      <c r="F7446">
        <v>13.1</v>
      </c>
      <c r="G7446">
        <v>5.4</v>
      </c>
      <c r="I7446">
        <f t="shared" si="231"/>
        <v>23.733333333333334</v>
      </c>
      <c r="J7446">
        <f t="shared" si="231"/>
        <v>15.18333333333333</v>
      </c>
    </row>
    <row r="7447" spans="1:10">
      <c r="A7447" s="2">
        <f t="shared" si="232"/>
        <v>38127</v>
      </c>
      <c r="B7447">
        <v>2004</v>
      </c>
      <c r="C7447">
        <v>141</v>
      </c>
      <c r="D7447">
        <v>17.100000000000001</v>
      </c>
      <c r="E7447">
        <v>22</v>
      </c>
      <c r="F7447">
        <v>13</v>
      </c>
      <c r="G7447">
        <v>0</v>
      </c>
      <c r="I7447">
        <f t="shared" si="231"/>
        <v>23.58</v>
      </c>
      <c r="J7447">
        <f t="shared" si="231"/>
        <v>15.01333333333333</v>
      </c>
    </row>
    <row r="7448" spans="1:10">
      <c r="A7448" s="2">
        <f t="shared" si="232"/>
        <v>38128</v>
      </c>
      <c r="B7448">
        <v>2004</v>
      </c>
      <c r="C7448">
        <v>142</v>
      </c>
      <c r="D7448">
        <v>16.8</v>
      </c>
      <c r="E7448">
        <v>23.1</v>
      </c>
      <c r="F7448">
        <v>10.7</v>
      </c>
      <c r="G7448">
        <v>0</v>
      </c>
      <c r="I7448">
        <f t="shared" si="231"/>
        <v>23.39</v>
      </c>
      <c r="J7448">
        <f t="shared" si="231"/>
        <v>14.70333333333333</v>
      </c>
    </row>
    <row r="7449" spans="1:10">
      <c r="A7449" s="2">
        <f t="shared" si="232"/>
        <v>38129</v>
      </c>
      <c r="B7449">
        <v>2004</v>
      </c>
      <c r="C7449">
        <v>143</v>
      </c>
      <c r="D7449">
        <v>16.5</v>
      </c>
      <c r="E7449">
        <v>22.3</v>
      </c>
      <c r="F7449">
        <v>11.5</v>
      </c>
      <c r="G7449">
        <v>0</v>
      </c>
      <c r="I7449">
        <f t="shared" si="231"/>
        <v>23.209999999999997</v>
      </c>
      <c r="J7449">
        <f t="shared" si="231"/>
        <v>14.463333333333331</v>
      </c>
    </row>
    <row r="7450" spans="1:10">
      <c r="A7450" s="2">
        <f t="shared" si="232"/>
        <v>38130</v>
      </c>
      <c r="B7450">
        <v>2004</v>
      </c>
      <c r="C7450">
        <v>144</v>
      </c>
      <c r="D7450">
        <v>10.8</v>
      </c>
      <c r="E7450">
        <v>22.4</v>
      </c>
      <c r="F7450">
        <v>13.4</v>
      </c>
      <c r="G7450">
        <v>5.8</v>
      </c>
      <c r="I7450">
        <f t="shared" si="231"/>
        <v>23.013333333333328</v>
      </c>
      <c r="J7450">
        <f t="shared" si="231"/>
        <v>14.339999999999996</v>
      </c>
    </row>
    <row r="7451" spans="1:10">
      <c r="A7451" s="2">
        <f t="shared" si="232"/>
        <v>38131</v>
      </c>
      <c r="B7451">
        <v>2004</v>
      </c>
      <c r="C7451">
        <v>145</v>
      </c>
      <c r="D7451">
        <v>14</v>
      </c>
      <c r="E7451">
        <v>20.399999999999999</v>
      </c>
      <c r="F7451">
        <v>12</v>
      </c>
      <c r="G7451">
        <v>0</v>
      </c>
      <c r="I7451">
        <f t="shared" si="231"/>
        <v>22.856666666666666</v>
      </c>
      <c r="J7451">
        <f t="shared" si="231"/>
        <v>14.159999999999998</v>
      </c>
    </row>
    <row r="7452" spans="1:10">
      <c r="A7452" s="2">
        <f t="shared" si="232"/>
        <v>38132</v>
      </c>
      <c r="B7452">
        <v>2004</v>
      </c>
      <c r="C7452">
        <v>146</v>
      </c>
      <c r="D7452">
        <v>15.4</v>
      </c>
      <c r="E7452">
        <v>22.6</v>
      </c>
      <c r="F7452">
        <v>12.4</v>
      </c>
      <c r="G7452">
        <v>0</v>
      </c>
      <c r="I7452">
        <f t="shared" si="231"/>
        <v>22.819999999999997</v>
      </c>
      <c r="J7452">
        <f t="shared" si="231"/>
        <v>14.073333333333331</v>
      </c>
    </row>
    <row r="7453" spans="1:10">
      <c r="A7453" s="2">
        <f t="shared" si="232"/>
        <v>38133</v>
      </c>
      <c r="B7453">
        <v>2004</v>
      </c>
      <c r="C7453">
        <v>147</v>
      </c>
      <c r="D7453">
        <v>17</v>
      </c>
      <c r="E7453">
        <v>23.6</v>
      </c>
      <c r="F7453">
        <v>11.2</v>
      </c>
      <c r="G7453">
        <v>0</v>
      </c>
      <c r="I7453">
        <f t="shared" si="231"/>
        <v>22.790000000000003</v>
      </c>
      <c r="J7453">
        <f t="shared" si="231"/>
        <v>13.889999999999999</v>
      </c>
    </row>
    <row r="7454" spans="1:10">
      <c r="A7454" s="2">
        <f t="shared" si="232"/>
        <v>38134</v>
      </c>
      <c r="B7454">
        <v>2004</v>
      </c>
      <c r="C7454">
        <v>148</v>
      </c>
      <c r="D7454">
        <v>14.1</v>
      </c>
      <c r="E7454">
        <v>23.2</v>
      </c>
      <c r="F7454">
        <v>15</v>
      </c>
      <c r="G7454">
        <v>0.3</v>
      </c>
      <c r="I7454">
        <f t="shared" si="231"/>
        <v>22.853333333333335</v>
      </c>
      <c r="J7454">
        <f t="shared" si="231"/>
        <v>13.87</v>
      </c>
    </row>
    <row r="7455" spans="1:10">
      <c r="A7455" s="2">
        <f t="shared" si="232"/>
        <v>38135</v>
      </c>
      <c r="B7455">
        <v>2004</v>
      </c>
      <c r="C7455">
        <v>149</v>
      </c>
      <c r="D7455">
        <v>16.100000000000001</v>
      </c>
      <c r="E7455">
        <v>22.4</v>
      </c>
      <c r="F7455">
        <v>13.2</v>
      </c>
      <c r="G7455">
        <v>0</v>
      </c>
      <c r="I7455">
        <f t="shared" si="231"/>
        <v>22.88</v>
      </c>
      <c r="J7455">
        <f t="shared" si="231"/>
        <v>13.806666666666667</v>
      </c>
    </row>
    <row r="7456" spans="1:10">
      <c r="A7456" s="2">
        <f t="shared" si="232"/>
        <v>38136</v>
      </c>
      <c r="B7456">
        <v>2004</v>
      </c>
      <c r="C7456">
        <v>150</v>
      </c>
      <c r="D7456">
        <v>20.8</v>
      </c>
      <c r="E7456">
        <v>25</v>
      </c>
      <c r="F7456">
        <v>14.4</v>
      </c>
      <c r="G7456">
        <v>0</v>
      </c>
      <c r="I7456">
        <f t="shared" ref="I7456:J7519" si="233">AVERAGE(E7427:E7456)</f>
        <v>23.056666666666672</v>
      </c>
      <c r="J7456">
        <f t="shared" si="233"/>
        <v>13.833333333333332</v>
      </c>
    </row>
    <row r="7457" spans="1:10">
      <c r="A7457" s="2">
        <f t="shared" si="232"/>
        <v>38137</v>
      </c>
      <c r="B7457">
        <v>2004</v>
      </c>
      <c r="C7457">
        <v>151</v>
      </c>
      <c r="D7457">
        <v>17.600000000000001</v>
      </c>
      <c r="E7457">
        <v>22</v>
      </c>
      <c r="F7457">
        <v>10</v>
      </c>
      <c r="G7457">
        <v>0</v>
      </c>
      <c r="I7457">
        <f t="shared" si="233"/>
        <v>23.130000000000003</v>
      </c>
      <c r="J7457">
        <f t="shared" si="233"/>
        <v>13.719999999999997</v>
      </c>
    </row>
    <row r="7458" spans="1:10">
      <c r="A7458" s="2">
        <f t="shared" si="232"/>
        <v>38138</v>
      </c>
      <c r="B7458">
        <v>2004</v>
      </c>
      <c r="C7458">
        <v>152</v>
      </c>
      <c r="D7458">
        <v>7.4</v>
      </c>
      <c r="E7458">
        <v>18.3</v>
      </c>
      <c r="F7458">
        <v>10</v>
      </c>
      <c r="G7458">
        <v>0</v>
      </c>
      <c r="I7458">
        <f t="shared" si="233"/>
        <v>22.940000000000005</v>
      </c>
      <c r="J7458">
        <f t="shared" si="233"/>
        <v>13.566666666666663</v>
      </c>
    </row>
    <row r="7459" spans="1:10">
      <c r="A7459" s="2">
        <f t="shared" si="232"/>
        <v>38139</v>
      </c>
      <c r="B7459">
        <v>2004</v>
      </c>
      <c r="C7459">
        <v>153</v>
      </c>
      <c r="D7459">
        <v>16.2</v>
      </c>
      <c r="E7459">
        <v>19.8</v>
      </c>
      <c r="F7459">
        <v>9.1999999999999993</v>
      </c>
      <c r="G7459">
        <v>0</v>
      </c>
      <c r="I7459">
        <f t="shared" si="233"/>
        <v>22.793333333333333</v>
      </c>
      <c r="J7459">
        <f t="shared" si="233"/>
        <v>13.436666666666662</v>
      </c>
    </row>
    <row r="7460" spans="1:10">
      <c r="A7460" s="2">
        <f t="shared" si="232"/>
        <v>38140</v>
      </c>
      <c r="B7460">
        <v>2004</v>
      </c>
      <c r="C7460">
        <v>154</v>
      </c>
      <c r="D7460">
        <v>11.1</v>
      </c>
      <c r="E7460">
        <v>19.8</v>
      </c>
      <c r="F7460">
        <v>11.8</v>
      </c>
      <c r="G7460">
        <v>0</v>
      </c>
      <c r="I7460">
        <f t="shared" si="233"/>
        <v>22.68</v>
      </c>
      <c r="J7460">
        <f t="shared" si="233"/>
        <v>13.176666666666661</v>
      </c>
    </row>
    <row r="7461" spans="1:10">
      <c r="A7461" s="2">
        <f t="shared" si="232"/>
        <v>38141</v>
      </c>
      <c r="B7461">
        <v>2004</v>
      </c>
      <c r="C7461">
        <v>155</v>
      </c>
      <c r="D7461">
        <v>13.4</v>
      </c>
      <c r="E7461">
        <v>20.5</v>
      </c>
      <c r="F7461">
        <v>13</v>
      </c>
      <c r="G7461">
        <v>0</v>
      </c>
      <c r="I7461">
        <f t="shared" si="233"/>
        <v>22.61</v>
      </c>
      <c r="J7461">
        <f t="shared" si="233"/>
        <v>13.126666666666662</v>
      </c>
    </row>
    <row r="7462" spans="1:10">
      <c r="A7462" s="2">
        <f t="shared" si="232"/>
        <v>38142</v>
      </c>
      <c r="B7462">
        <v>2004</v>
      </c>
      <c r="C7462">
        <v>156</v>
      </c>
      <c r="D7462">
        <v>9.1999999999999993</v>
      </c>
      <c r="E7462">
        <v>17.5</v>
      </c>
      <c r="F7462">
        <v>8.6</v>
      </c>
      <c r="G7462">
        <v>0.8</v>
      </c>
      <c r="I7462">
        <f t="shared" si="233"/>
        <v>22.436666666666664</v>
      </c>
      <c r="J7462">
        <f t="shared" si="233"/>
        <v>12.949999999999996</v>
      </c>
    </row>
    <row r="7463" spans="1:10">
      <c r="A7463" s="2">
        <f t="shared" si="232"/>
        <v>38143</v>
      </c>
      <c r="B7463">
        <v>2004</v>
      </c>
      <c r="C7463">
        <v>157</v>
      </c>
      <c r="D7463">
        <v>10.4</v>
      </c>
      <c r="E7463">
        <v>19.2</v>
      </c>
      <c r="F7463">
        <v>11.6</v>
      </c>
      <c r="G7463">
        <v>0.2</v>
      </c>
      <c r="I7463">
        <f t="shared" si="233"/>
        <v>22.316666666666666</v>
      </c>
      <c r="J7463">
        <f t="shared" si="233"/>
        <v>12.889999999999999</v>
      </c>
    </row>
    <row r="7464" spans="1:10">
      <c r="A7464" s="2">
        <f t="shared" si="232"/>
        <v>38144</v>
      </c>
      <c r="B7464">
        <v>2004</v>
      </c>
      <c r="C7464">
        <v>158</v>
      </c>
      <c r="D7464">
        <v>17.8</v>
      </c>
      <c r="E7464">
        <v>22</v>
      </c>
      <c r="F7464">
        <v>9.4</v>
      </c>
      <c r="G7464">
        <v>0</v>
      </c>
      <c r="I7464">
        <f t="shared" si="233"/>
        <v>22.3</v>
      </c>
      <c r="J7464">
        <f t="shared" si="233"/>
        <v>12.733333333333331</v>
      </c>
    </row>
    <row r="7465" spans="1:10">
      <c r="A7465" s="2">
        <f t="shared" si="232"/>
        <v>38145</v>
      </c>
      <c r="B7465">
        <v>2004</v>
      </c>
      <c r="C7465">
        <v>159</v>
      </c>
      <c r="D7465">
        <v>17.2</v>
      </c>
      <c r="E7465">
        <v>22.9</v>
      </c>
      <c r="F7465">
        <v>11.5</v>
      </c>
      <c r="G7465">
        <v>0</v>
      </c>
      <c r="I7465">
        <f t="shared" si="233"/>
        <v>22.269999999999996</v>
      </c>
      <c r="J7465">
        <f t="shared" si="233"/>
        <v>12.586666666666666</v>
      </c>
    </row>
    <row r="7466" spans="1:10">
      <c r="A7466" s="2">
        <f t="shared" si="232"/>
        <v>38146</v>
      </c>
      <c r="B7466">
        <v>2004</v>
      </c>
      <c r="C7466">
        <v>160</v>
      </c>
      <c r="D7466">
        <v>18</v>
      </c>
      <c r="E7466">
        <v>24.9</v>
      </c>
      <c r="F7466">
        <v>11.2</v>
      </c>
      <c r="G7466">
        <v>0</v>
      </c>
      <c r="I7466">
        <f t="shared" si="233"/>
        <v>22.279999999999998</v>
      </c>
      <c r="J7466">
        <f t="shared" si="233"/>
        <v>12.426666666666666</v>
      </c>
    </row>
    <row r="7467" spans="1:10">
      <c r="A7467" s="2">
        <f t="shared" si="232"/>
        <v>38147</v>
      </c>
      <c r="B7467">
        <v>2004</v>
      </c>
      <c r="C7467">
        <v>161</v>
      </c>
      <c r="D7467">
        <v>19.600000000000001</v>
      </c>
      <c r="E7467">
        <v>25.8</v>
      </c>
      <c r="F7467">
        <v>12.6</v>
      </c>
      <c r="G7467">
        <v>0.5</v>
      </c>
      <c r="I7467">
        <f t="shared" si="233"/>
        <v>22.38</v>
      </c>
      <c r="J7467">
        <f t="shared" si="233"/>
        <v>12.346666666666668</v>
      </c>
    </row>
    <row r="7468" spans="1:10">
      <c r="A7468" s="2">
        <f t="shared" si="232"/>
        <v>38148</v>
      </c>
      <c r="B7468">
        <v>2004</v>
      </c>
      <c r="C7468">
        <v>162</v>
      </c>
      <c r="D7468">
        <v>5.6</v>
      </c>
      <c r="E7468">
        <v>16.8</v>
      </c>
      <c r="F7468">
        <v>13.6</v>
      </c>
      <c r="G7468">
        <v>0</v>
      </c>
      <c r="I7468">
        <f t="shared" si="233"/>
        <v>22.193333333333332</v>
      </c>
      <c r="J7468">
        <f t="shared" si="233"/>
        <v>12.286666666666669</v>
      </c>
    </row>
    <row r="7469" spans="1:10">
      <c r="A7469" s="2">
        <f t="shared" si="232"/>
        <v>38149</v>
      </c>
      <c r="B7469">
        <v>2004</v>
      </c>
      <c r="C7469">
        <v>163</v>
      </c>
      <c r="D7469">
        <v>8.6</v>
      </c>
      <c r="E7469">
        <v>19.8</v>
      </c>
      <c r="F7469">
        <v>13.9</v>
      </c>
      <c r="G7469">
        <v>0</v>
      </c>
      <c r="I7469">
        <f t="shared" si="233"/>
        <v>22.016666666666662</v>
      </c>
      <c r="J7469">
        <f t="shared" si="233"/>
        <v>12.303333333333335</v>
      </c>
    </row>
    <row r="7470" spans="1:10">
      <c r="A7470" s="2">
        <f t="shared" si="232"/>
        <v>38150</v>
      </c>
      <c r="B7470">
        <v>2004</v>
      </c>
      <c r="C7470">
        <v>164</v>
      </c>
      <c r="D7470">
        <v>10.9</v>
      </c>
      <c r="E7470">
        <v>20.100000000000001</v>
      </c>
      <c r="F7470">
        <v>13.2</v>
      </c>
      <c r="G7470">
        <v>0</v>
      </c>
      <c r="I7470">
        <f t="shared" si="233"/>
        <v>21.759999999999994</v>
      </c>
      <c r="J7470">
        <f t="shared" si="233"/>
        <v>12.296666666666665</v>
      </c>
    </row>
    <row r="7471" spans="1:10">
      <c r="A7471" s="2">
        <f t="shared" si="232"/>
        <v>38151</v>
      </c>
      <c r="B7471">
        <v>2004</v>
      </c>
      <c r="C7471">
        <v>165</v>
      </c>
      <c r="D7471">
        <v>17.100000000000001</v>
      </c>
      <c r="E7471">
        <v>22.4</v>
      </c>
      <c r="F7471">
        <v>9.9</v>
      </c>
      <c r="G7471">
        <v>0</v>
      </c>
      <c r="I7471">
        <f t="shared" si="233"/>
        <v>21.666666666666664</v>
      </c>
      <c r="J7471">
        <f t="shared" si="233"/>
        <v>12.086666666666666</v>
      </c>
    </row>
    <row r="7472" spans="1:10">
      <c r="A7472" s="2">
        <f t="shared" si="232"/>
        <v>38152</v>
      </c>
      <c r="B7472">
        <v>2004</v>
      </c>
      <c r="C7472">
        <v>166</v>
      </c>
      <c r="D7472">
        <v>12.8</v>
      </c>
      <c r="E7472">
        <v>23.4</v>
      </c>
      <c r="F7472">
        <v>9.5</v>
      </c>
      <c r="G7472">
        <v>0</v>
      </c>
      <c r="I7472">
        <f t="shared" si="233"/>
        <v>21.643333333333327</v>
      </c>
      <c r="J7472">
        <f t="shared" si="233"/>
        <v>11.946666666666665</v>
      </c>
    </row>
    <row r="7473" spans="1:10">
      <c r="A7473" s="2">
        <f t="shared" si="232"/>
        <v>38153</v>
      </c>
      <c r="B7473">
        <v>2004</v>
      </c>
      <c r="C7473">
        <v>167</v>
      </c>
      <c r="D7473">
        <v>20.3</v>
      </c>
      <c r="E7473">
        <v>25.7</v>
      </c>
      <c r="F7473">
        <v>9.5</v>
      </c>
      <c r="G7473">
        <v>0</v>
      </c>
      <c r="I7473">
        <f t="shared" si="233"/>
        <v>21.70333333333333</v>
      </c>
      <c r="J7473">
        <f t="shared" si="233"/>
        <v>11.806666666666667</v>
      </c>
    </row>
    <row r="7474" spans="1:10">
      <c r="A7474" s="2">
        <f t="shared" si="232"/>
        <v>38154</v>
      </c>
      <c r="B7474">
        <v>2004</v>
      </c>
      <c r="C7474">
        <v>168</v>
      </c>
      <c r="D7474">
        <v>20.100000000000001</v>
      </c>
      <c r="E7474">
        <v>23.3</v>
      </c>
      <c r="F7474">
        <v>10.199999999999999</v>
      </c>
      <c r="G7474">
        <v>0</v>
      </c>
      <c r="I7474">
        <f t="shared" si="233"/>
        <v>21.719999999999995</v>
      </c>
      <c r="J7474">
        <f t="shared" si="233"/>
        <v>11.723333333333333</v>
      </c>
    </row>
    <row r="7475" spans="1:10">
      <c r="A7475" s="2">
        <f t="shared" si="232"/>
        <v>38155</v>
      </c>
      <c r="B7475">
        <v>2004</v>
      </c>
      <c r="C7475">
        <v>169</v>
      </c>
      <c r="D7475">
        <v>19.899999999999999</v>
      </c>
      <c r="E7475">
        <v>23.4</v>
      </c>
      <c r="F7475">
        <v>12.9</v>
      </c>
      <c r="G7475">
        <v>0</v>
      </c>
      <c r="I7475">
        <f t="shared" si="233"/>
        <v>21.763333333333328</v>
      </c>
      <c r="J7475">
        <f t="shared" si="233"/>
        <v>11.716666666666665</v>
      </c>
    </row>
    <row r="7476" spans="1:10">
      <c r="A7476" s="2">
        <f t="shared" si="232"/>
        <v>38156</v>
      </c>
      <c r="B7476">
        <v>2004</v>
      </c>
      <c r="C7476">
        <v>170</v>
      </c>
      <c r="D7476">
        <v>13.4</v>
      </c>
      <c r="E7476">
        <v>21.1</v>
      </c>
      <c r="F7476">
        <v>8.8000000000000007</v>
      </c>
      <c r="G7476">
        <v>0</v>
      </c>
      <c r="I7476">
        <f t="shared" si="233"/>
        <v>21.856666666666666</v>
      </c>
      <c r="J7476">
        <f t="shared" si="233"/>
        <v>11.573333333333331</v>
      </c>
    </row>
    <row r="7477" spans="1:10">
      <c r="A7477" s="2">
        <f t="shared" si="232"/>
        <v>38157</v>
      </c>
      <c r="B7477">
        <v>2004</v>
      </c>
      <c r="C7477">
        <v>171</v>
      </c>
      <c r="D7477">
        <v>7.6</v>
      </c>
      <c r="E7477">
        <v>18.2</v>
      </c>
      <c r="F7477">
        <v>13.6</v>
      </c>
      <c r="G7477">
        <v>0</v>
      </c>
      <c r="I7477">
        <f t="shared" si="233"/>
        <v>21.730000000000004</v>
      </c>
      <c r="J7477">
        <f t="shared" si="233"/>
        <v>11.593333333333332</v>
      </c>
    </row>
    <row r="7478" spans="1:10">
      <c r="A7478" s="2">
        <f t="shared" si="232"/>
        <v>38158</v>
      </c>
      <c r="B7478">
        <v>2004</v>
      </c>
      <c r="C7478">
        <v>172</v>
      </c>
      <c r="D7478">
        <v>16.5</v>
      </c>
      <c r="E7478">
        <v>21.7</v>
      </c>
      <c r="F7478">
        <v>9.6</v>
      </c>
      <c r="G7478">
        <v>0</v>
      </c>
      <c r="I7478">
        <f t="shared" si="233"/>
        <v>21.683333333333337</v>
      </c>
      <c r="J7478">
        <f t="shared" si="233"/>
        <v>11.556666666666667</v>
      </c>
    </row>
    <row r="7479" spans="1:10">
      <c r="A7479" s="2">
        <f t="shared" si="232"/>
        <v>38159</v>
      </c>
      <c r="B7479">
        <v>2004</v>
      </c>
      <c r="C7479">
        <v>173</v>
      </c>
      <c r="D7479">
        <v>14.2</v>
      </c>
      <c r="E7479">
        <v>23.2</v>
      </c>
      <c r="F7479">
        <v>11.1</v>
      </c>
      <c r="G7479">
        <v>0</v>
      </c>
      <c r="I7479">
        <f t="shared" si="233"/>
        <v>21.713333333333335</v>
      </c>
      <c r="J7479">
        <f t="shared" si="233"/>
        <v>11.543333333333333</v>
      </c>
    </row>
    <row r="7480" spans="1:10">
      <c r="A7480" s="2">
        <f t="shared" si="232"/>
        <v>38160</v>
      </c>
      <c r="B7480">
        <v>2004</v>
      </c>
      <c r="C7480">
        <v>174</v>
      </c>
      <c r="D7480">
        <v>17.100000000000001</v>
      </c>
      <c r="E7480">
        <v>23</v>
      </c>
      <c r="F7480">
        <v>10.6</v>
      </c>
      <c r="G7480">
        <v>0</v>
      </c>
      <c r="I7480">
        <f t="shared" si="233"/>
        <v>21.733333333333338</v>
      </c>
      <c r="J7480">
        <f t="shared" si="233"/>
        <v>11.45</v>
      </c>
    </row>
    <row r="7481" spans="1:10">
      <c r="A7481" s="2">
        <f t="shared" si="232"/>
        <v>38161</v>
      </c>
      <c r="B7481">
        <v>2004</v>
      </c>
      <c r="C7481">
        <v>175</v>
      </c>
      <c r="D7481">
        <v>11.6</v>
      </c>
      <c r="E7481">
        <v>21.7</v>
      </c>
      <c r="F7481">
        <v>11.5</v>
      </c>
      <c r="G7481">
        <v>0</v>
      </c>
      <c r="I7481">
        <f t="shared" si="233"/>
        <v>21.776666666666674</v>
      </c>
      <c r="J7481">
        <f t="shared" si="233"/>
        <v>11.433333333333335</v>
      </c>
    </row>
    <row r="7482" spans="1:10">
      <c r="A7482" s="2">
        <f t="shared" si="232"/>
        <v>38162</v>
      </c>
      <c r="B7482">
        <v>2004</v>
      </c>
      <c r="C7482">
        <v>176</v>
      </c>
      <c r="D7482">
        <v>13.2</v>
      </c>
      <c r="E7482">
        <v>22.1</v>
      </c>
      <c r="F7482">
        <v>11.6</v>
      </c>
      <c r="G7482">
        <v>0</v>
      </c>
      <c r="I7482">
        <f t="shared" si="233"/>
        <v>21.760000000000005</v>
      </c>
      <c r="J7482">
        <f t="shared" si="233"/>
        <v>11.406666666666668</v>
      </c>
    </row>
    <row r="7483" spans="1:10">
      <c r="A7483" s="2">
        <f t="shared" si="232"/>
        <v>38163</v>
      </c>
      <c r="B7483">
        <v>2004</v>
      </c>
      <c r="C7483">
        <v>177</v>
      </c>
      <c r="D7483">
        <v>16.399999999999999</v>
      </c>
      <c r="E7483">
        <v>22.4</v>
      </c>
      <c r="F7483">
        <v>10.5</v>
      </c>
      <c r="G7483">
        <v>0</v>
      </c>
      <c r="I7483">
        <f t="shared" si="233"/>
        <v>21.720000000000006</v>
      </c>
      <c r="J7483">
        <f t="shared" si="233"/>
        <v>11.383333333333335</v>
      </c>
    </row>
    <row r="7484" spans="1:10">
      <c r="A7484" s="2">
        <f t="shared" si="232"/>
        <v>38164</v>
      </c>
      <c r="B7484">
        <v>2004</v>
      </c>
      <c r="C7484">
        <v>178</v>
      </c>
      <c r="D7484">
        <v>16.5</v>
      </c>
      <c r="E7484">
        <v>23.8</v>
      </c>
      <c r="F7484">
        <v>12.6</v>
      </c>
      <c r="G7484">
        <v>0</v>
      </c>
      <c r="I7484">
        <f t="shared" si="233"/>
        <v>21.740000000000002</v>
      </c>
      <c r="J7484">
        <f t="shared" si="233"/>
        <v>11.303333333333336</v>
      </c>
    </row>
    <row r="7485" spans="1:10">
      <c r="A7485" s="2">
        <f t="shared" si="232"/>
        <v>38165</v>
      </c>
      <c r="B7485">
        <v>2004</v>
      </c>
      <c r="C7485">
        <v>179</v>
      </c>
      <c r="D7485">
        <v>14.4</v>
      </c>
      <c r="E7485">
        <v>23</v>
      </c>
      <c r="F7485">
        <v>13.6</v>
      </c>
      <c r="G7485">
        <v>2.7</v>
      </c>
      <c r="I7485">
        <f t="shared" si="233"/>
        <v>21.759999999999998</v>
      </c>
      <c r="J7485">
        <f t="shared" si="233"/>
        <v>11.31666666666667</v>
      </c>
    </row>
    <row r="7486" spans="1:10">
      <c r="A7486" s="2">
        <f t="shared" si="232"/>
        <v>38166</v>
      </c>
      <c r="B7486">
        <v>2004</v>
      </c>
      <c r="C7486">
        <v>180</v>
      </c>
      <c r="D7486">
        <v>17</v>
      </c>
      <c r="E7486">
        <v>23.8</v>
      </c>
      <c r="F7486">
        <v>13.7</v>
      </c>
      <c r="G7486">
        <v>0</v>
      </c>
      <c r="I7486">
        <f t="shared" si="233"/>
        <v>21.719999999999995</v>
      </c>
      <c r="J7486">
        <f t="shared" si="233"/>
        <v>11.293333333333335</v>
      </c>
    </row>
    <row r="7487" spans="1:10">
      <c r="A7487" s="2">
        <f t="shared" si="232"/>
        <v>38167</v>
      </c>
      <c r="B7487">
        <v>2004</v>
      </c>
      <c r="C7487">
        <v>181</v>
      </c>
      <c r="D7487">
        <v>17</v>
      </c>
      <c r="E7487">
        <v>24.5</v>
      </c>
      <c r="F7487">
        <v>13.5</v>
      </c>
      <c r="G7487">
        <v>0</v>
      </c>
      <c r="I7487">
        <f t="shared" si="233"/>
        <v>21.803333333333331</v>
      </c>
      <c r="J7487">
        <f t="shared" si="233"/>
        <v>11.41</v>
      </c>
    </row>
    <row r="7488" spans="1:10">
      <c r="A7488" s="2">
        <f t="shared" si="232"/>
        <v>38168</v>
      </c>
      <c r="B7488">
        <v>2004</v>
      </c>
      <c r="C7488">
        <v>182</v>
      </c>
      <c r="D7488">
        <v>17.399999999999999</v>
      </c>
      <c r="E7488">
        <v>24.2</v>
      </c>
      <c r="F7488">
        <v>12.1</v>
      </c>
      <c r="G7488">
        <v>0</v>
      </c>
      <c r="I7488">
        <f t="shared" si="233"/>
        <v>21.999999999999996</v>
      </c>
      <c r="J7488">
        <f t="shared" si="233"/>
        <v>11.48</v>
      </c>
    </row>
    <row r="7489" spans="1:10">
      <c r="A7489" s="2">
        <f t="shared" si="232"/>
        <v>38169</v>
      </c>
      <c r="B7489">
        <v>2004</v>
      </c>
      <c r="C7489">
        <v>183</v>
      </c>
      <c r="D7489">
        <v>19.5</v>
      </c>
      <c r="E7489">
        <v>25</v>
      </c>
      <c r="F7489">
        <v>12.3</v>
      </c>
      <c r="G7489">
        <v>0</v>
      </c>
      <c r="I7489">
        <f t="shared" si="233"/>
        <v>22.173333333333332</v>
      </c>
      <c r="J7489">
        <f t="shared" si="233"/>
        <v>11.583333333333336</v>
      </c>
    </row>
    <row r="7490" spans="1:10">
      <c r="A7490" s="2">
        <f t="shared" si="232"/>
        <v>38170</v>
      </c>
      <c r="B7490">
        <v>2004</v>
      </c>
      <c r="C7490">
        <v>184</v>
      </c>
      <c r="D7490">
        <v>18.8</v>
      </c>
      <c r="E7490">
        <v>23.7</v>
      </c>
      <c r="F7490">
        <v>11.7</v>
      </c>
      <c r="G7490">
        <v>0</v>
      </c>
      <c r="I7490">
        <f t="shared" si="233"/>
        <v>22.303333333333335</v>
      </c>
      <c r="J7490">
        <f t="shared" si="233"/>
        <v>11.580000000000002</v>
      </c>
    </row>
    <row r="7491" spans="1:10">
      <c r="A7491" s="2">
        <f t="shared" ref="A7491:A7554" si="234">DATE(B7491,1,1)+C7491-1</f>
        <v>38171</v>
      </c>
      <c r="B7491">
        <v>2004</v>
      </c>
      <c r="C7491">
        <v>185</v>
      </c>
      <c r="D7491">
        <v>20.2</v>
      </c>
      <c r="E7491">
        <v>26</v>
      </c>
      <c r="F7491">
        <v>11.6</v>
      </c>
      <c r="G7491">
        <v>0</v>
      </c>
      <c r="I7491">
        <f t="shared" si="233"/>
        <v>22.486666666666672</v>
      </c>
      <c r="J7491">
        <f t="shared" si="233"/>
        <v>11.533333333333335</v>
      </c>
    </row>
    <row r="7492" spans="1:10">
      <c r="A7492" s="2">
        <f t="shared" si="234"/>
        <v>38172</v>
      </c>
      <c r="B7492">
        <v>2004</v>
      </c>
      <c r="C7492">
        <v>186</v>
      </c>
      <c r="D7492">
        <v>20.3</v>
      </c>
      <c r="E7492">
        <v>24.6</v>
      </c>
      <c r="F7492">
        <v>10.7</v>
      </c>
      <c r="G7492">
        <v>0</v>
      </c>
      <c r="I7492">
        <f t="shared" si="233"/>
        <v>22.723333333333336</v>
      </c>
      <c r="J7492">
        <f t="shared" si="233"/>
        <v>11.603333333333333</v>
      </c>
    </row>
    <row r="7493" spans="1:10">
      <c r="A7493" s="2">
        <f t="shared" si="234"/>
        <v>38173</v>
      </c>
      <c r="B7493">
        <v>2004</v>
      </c>
      <c r="C7493">
        <v>187</v>
      </c>
      <c r="D7493">
        <v>16.3</v>
      </c>
      <c r="E7493">
        <v>22.3</v>
      </c>
      <c r="F7493">
        <v>10.199999999999999</v>
      </c>
      <c r="G7493">
        <v>0</v>
      </c>
      <c r="I7493">
        <f t="shared" si="233"/>
        <v>22.826666666666668</v>
      </c>
      <c r="J7493">
        <f t="shared" si="233"/>
        <v>11.556666666666667</v>
      </c>
    </row>
    <row r="7494" spans="1:10">
      <c r="A7494" s="2">
        <f t="shared" si="234"/>
        <v>38174</v>
      </c>
      <c r="B7494">
        <v>2004</v>
      </c>
      <c r="C7494">
        <v>188</v>
      </c>
      <c r="D7494">
        <v>8.4</v>
      </c>
      <c r="E7494">
        <v>18.2</v>
      </c>
      <c r="F7494">
        <v>11.5</v>
      </c>
      <c r="G7494">
        <v>0.2</v>
      </c>
      <c r="I7494">
        <f t="shared" si="233"/>
        <v>22.700000000000003</v>
      </c>
      <c r="J7494">
        <f t="shared" si="233"/>
        <v>11.626666666666665</v>
      </c>
    </row>
    <row r="7495" spans="1:10">
      <c r="A7495" s="2">
        <f t="shared" si="234"/>
        <v>38175</v>
      </c>
      <c r="B7495">
        <v>2004</v>
      </c>
      <c r="C7495">
        <v>189</v>
      </c>
      <c r="D7495">
        <v>10.7</v>
      </c>
      <c r="E7495">
        <v>16.7</v>
      </c>
      <c r="F7495">
        <v>10.9</v>
      </c>
      <c r="G7495">
        <v>0</v>
      </c>
      <c r="I7495">
        <f t="shared" si="233"/>
        <v>22.493333333333339</v>
      </c>
      <c r="J7495">
        <f t="shared" si="233"/>
        <v>11.606666666666664</v>
      </c>
    </row>
    <row r="7496" spans="1:10">
      <c r="A7496" s="2">
        <f t="shared" si="234"/>
        <v>38176</v>
      </c>
      <c r="B7496">
        <v>2004</v>
      </c>
      <c r="C7496">
        <v>190</v>
      </c>
      <c r="D7496">
        <v>11.2</v>
      </c>
      <c r="E7496">
        <v>18.399999999999999</v>
      </c>
      <c r="F7496">
        <v>10.6</v>
      </c>
      <c r="G7496">
        <v>0</v>
      </c>
      <c r="I7496">
        <f t="shared" si="233"/>
        <v>22.276666666666667</v>
      </c>
      <c r="J7496">
        <f t="shared" si="233"/>
        <v>11.586666666666666</v>
      </c>
    </row>
    <row r="7497" spans="1:10">
      <c r="A7497" s="2">
        <f t="shared" si="234"/>
        <v>38177</v>
      </c>
      <c r="B7497">
        <v>2004</v>
      </c>
      <c r="C7497">
        <v>191</v>
      </c>
      <c r="D7497">
        <v>6.7</v>
      </c>
      <c r="E7497">
        <v>16.5</v>
      </c>
      <c r="F7497">
        <v>11.6</v>
      </c>
      <c r="G7497">
        <v>0</v>
      </c>
      <c r="I7497">
        <f t="shared" si="233"/>
        <v>21.966666666666665</v>
      </c>
      <c r="J7497">
        <f t="shared" si="233"/>
        <v>11.553333333333333</v>
      </c>
    </row>
    <row r="7498" spans="1:10">
      <c r="A7498" s="2">
        <f t="shared" si="234"/>
        <v>38178</v>
      </c>
      <c r="B7498">
        <v>2004</v>
      </c>
      <c r="C7498">
        <v>192</v>
      </c>
      <c r="D7498">
        <v>11.8</v>
      </c>
      <c r="E7498">
        <v>20.2</v>
      </c>
      <c r="F7498">
        <v>12.9</v>
      </c>
      <c r="G7498">
        <v>0</v>
      </c>
      <c r="I7498">
        <f t="shared" si="233"/>
        <v>22.080000000000002</v>
      </c>
      <c r="J7498">
        <f t="shared" si="233"/>
        <v>11.529999999999998</v>
      </c>
    </row>
    <row r="7499" spans="1:10">
      <c r="A7499" s="2">
        <f t="shared" si="234"/>
        <v>38179</v>
      </c>
      <c r="B7499">
        <v>2004</v>
      </c>
      <c r="C7499">
        <v>193</v>
      </c>
      <c r="D7499">
        <v>17.3</v>
      </c>
      <c r="E7499">
        <v>21.8</v>
      </c>
      <c r="F7499">
        <v>8.1999999999999993</v>
      </c>
      <c r="G7499">
        <v>0</v>
      </c>
      <c r="I7499">
        <f t="shared" si="233"/>
        <v>22.146666666666665</v>
      </c>
      <c r="J7499">
        <f t="shared" si="233"/>
        <v>11.339999999999998</v>
      </c>
    </row>
    <row r="7500" spans="1:10">
      <c r="A7500" s="2">
        <f t="shared" si="234"/>
        <v>38180</v>
      </c>
      <c r="B7500">
        <v>2004</v>
      </c>
      <c r="C7500">
        <v>194</v>
      </c>
      <c r="D7500">
        <v>15.8</v>
      </c>
      <c r="E7500">
        <v>21.6</v>
      </c>
      <c r="F7500">
        <v>10.199999999999999</v>
      </c>
      <c r="G7500">
        <v>0</v>
      </c>
      <c r="I7500">
        <f t="shared" si="233"/>
        <v>22.196666666666665</v>
      </c>
      <c r="J7500">
        <f t="shared" si="233"/>
        <v>11.239999999999998</v>
      </c>
    </row>
    <row r="7501" spans="1:10">
      <c r="A7501" s="2">
        <f t="shared" si="234"/>
        <v>38181</v>
      </c>
      <c r="B7501">
        <v>2004</v>
      </c>
      <c r="C7501">
        <v>195</v>
      </c>
      <c r="D7501">
        <v>17.8</v>
      </c>
      <c r="E7501">
        <v>23.6</v>
      </c>
      <c r="F7501">
        <v>8.1999999999999993</v>
      </c>
      <c r="G7501">
        <v>0</v>
      </c>
      <c r="I7501">
        <f t="shared" si="233"/>
        <v>22.236666666666668</v>
      </c>
      <c r="J7501">
        <f t="shared" si="233"/>
        <v>11.18333333333333</v>
      </c>
    </row>
    <row r="7502" spans="1:10">
      <c r="A7502" s="2">
        <f t="shared" si="234"/>
        <v>38182</v>
      </c>
      <c r="B7502">
        <v>2004</v>
      </c>
      <c r="C7502">
        <v>196</v>
      </c>
      <c r="D7502">
        <v>13.1</v>
      </c>
      <c r="E7502">
        <v>17.2</v>
      </c>
      <c r="F7502">
        <v>9.1999999999999993</v>
      </c>
      <c r="G7502">
        <v>0</v>
      </c>
      <c r="I7502">
        <f t="shared" si="233"/>
        <v>22.030000000000005</v>
      </c>
      <c r="J7502">
        <f t="shared" si="233"/>
        <v>11.17333333333333</v>
      </c>
    </row>
    <row r="7503" spans="1:10">
      <c r="A7503" s="2">
        <f t="shared" si="234"/>
        <v>38183</v>
      </c>
      <c r="B7503">
        <v>2004</v>
      </c>
      <c r="C7503">
        <v>197</v>
      </c>
      <c r="D7503">
        <v>17</v>
      </c>
      <c r="E7503">
        <v>18.2</v>
      </c>
      <c r="F7503">
        <v>8.3000000000000007</v>
      </c>
      <c r="G7503">
        <v>0</v>
      </c>
      <c r="I7503">
        <f t="shared" si="233"/>
        <v>21.780000000000005</v>
      </c>
      <c r="J7503">
        <f t="shared" si="233"/>
        <v>11.133333333333331</v>
      </c>
    </row>
    <row r="7504" spans="1:10">
      <c r="A7504" s="2">
        <f t="shared" si="234"/>
        <v>38184</v>
      </c>
      <c r="B7504">
        <v>2004</v>
      </c>
      <c r="C7504">
        <v>198</v>
      </c>
      <c r="D7504">
        <v>6.6</v>
      </c>
      <c r="E7504">
        <v>16</v>
      </c>
      <c r="F7504">
        <v>10</v>
      </c>
      <c r="G7504">
        <v>0</v>
      </c>
      <c r="I7504">
        <f t="shared" si="233"/>
        <v>21.536666666666672</v>
      </c>
      <c r="J7504">
        <f t="shared" si="233"/>
        <v>11.126666666666663</v>
      </c>
    </row>
    <row r="7505" spans="1:10">
      <c r="A7505" s="2">
        <f t="shared" si="234"/>
        <v>38185</v>
      </c>
      <c r="B7505">
        <v>2004</v>
      </c>
      <c r="C7505">
        <v>199</v>
      </c>
      <c r="D7505">
        <v>17.899999999999999</v>
      </c>
      <c r="E7505">
        <v>21.1</v>
      </c>
      <c r="F7505">
        <v>10.9</v>
      </c>
      <c r="G7505">
        <v>0</v>
      </c>
      <c r="I7505">
        <f t="shared" si="233"/>
        <v>21.46</v>
      </c>
      <c r="J7505">
        <f t="shared" si="233"/>
        <v>11.059999999999997</v>
      </c>
    </row>
    <row r="7506" spans="1:10">
      <c r="A7506" s="2">
        <f t="shared" si="234"/>
        <v>38186</v>
      </c>
      <c r="B7506">
        <v>2004</v>
      </c>
      <c r="C7506">
        <v>200</v>
      </c>
      <c r="D7506">
        <v>18</v>
      </c>
      <c r="E7506">
        <v>21.2</v>
      </c>
      <c r="F7506">
        <v>10.7</v>
      </c>
      <c r="G7506">
        <v>0</v>
      </c>
      <c r="I7506">
        <f t="shared" si="233"/>
        <v>21.463333333333342</v>
      </c>
      <c r="J7506">
        <f t="shared" si="233"/>
        <v>11.12333333333333</v>
      </c>
    </row>
    <row r="7507" spans="1:10">
      <c r="A7507" s="2">
        <f t="shared" si="234"/>
        <v>38187</v>
      </c>
      <c r="B7507">
        <v>2004</v>
      </c>
      <c r="C7507">
        <v>201</v>
      </c>
      <c r="D7507">
        <v>18.7</v>
      </c>
      <c r="E7507">
        <v>21.2</v>
      </c>
      <c r="F7507">
        <v>10.9</v>
      </c>
      <c r="G7507">
        <v>0</v>
      </c>
      <c r="I7507">
        <f t="shared" si="233"/>
        <v>21.56333333333334</v>
      </c>
      <c r="J7507">
        <f t="shared" si="233"/>
        <v>11.03333333333333</v>
      </c>
    </row>
    <row r="7508" spans="1:10">
      <c r="A7508" s="2">
        <f t="shared" si="234"/>
        <v>38188</v>
      </c>
      <c r="B7508">
        <v>2004</v>
      </c>
      <c r="C7508">
        <v>202</v>
      </c>
      <c r="D7508">
        <v>15.7</v>
      </c>
      <c r="E7508">
        <v>23.2</v>
      </c>
      <c r="F7508">
        <v>9.1999999999999993</v>
      </c>
      <c r="G7508">
        <v>0</v>
      </c>
      <c r="I7508">
        <f t="shared" si="233"/>
        <v>21.613333333333344</v>
      </c>
      <c r="J7508">
        <f t="shared" si="233"/>
        <v>11.019999999999994</v>
      </c>
    </row>
    <row r="7509" spans="1:10">
      <c r="A7509" s="2">
        <f t="shared" si="234"/>
        <v>38189</v>
      </c>
      <c r="B7509">
        <v>2004</v>
      </c>
      <c r="C7509">
        <v>203</v>
      </c>
      <c r="D7509">
        <v>15.5</v>
      </c>
      <c r="E7509">
        <v>20.2</v>
      </c>
      <c r="F7509">
        <v>10.7</v>
      </c>
      <c r="G7509">
        <v>0</v>
      </c>
      <c r="I7509">
        <f t="shared" si="233"/>
        <v>21.513333333333339</v>
      </c>
      <c r="J7509">
        <f t="shared" si="233"/>
        <v>11.006666666666662</v>
      </c>
    </row>
    <row r="7510" spans="1:10">
      <c r="A7510" s="2">
        <f t="shared" si="234"/>
        <v>38190</v>
      </c>
      <c r="B7510">
        <v>2004</v>
      </c>
      <c r="C7510">
        <v>204</v>
      </c>
      <c r="D7510">
        <v>15.7</v>
      </c>
      <c r="E7510">
        <v>22.1</v>
      </c>
      <c r="F7510">
        <v>9.1</v>
      </c>
      <c r="G7510">
        <v>0</v>
      </c>
      <c r="I7510">
        <f t="shared" si="233"/>
        <v>21.483333333333341</v>
      </c>
      <c r="J7510">
        <f t="shared" si="233"/>
        <v>10.956666666666662</v>
      </c>
    </row>
    <row r="7511" spans="1:10">
      <c r="A7511" s="2">
        <f t="shared" si="234"/>
        <v>38191</v>
      </c>
      <c r="B7511">
        <v>2004</v>
      </c>
      <c r="C7511">
        <v>205</v>
      </c>
      <c r="D7511">
        <v>12.7</v>
      </c>
      <c r="E7511">
        <v>23</v>
      </c>
      <c r="F7511">
        <v>12.5</v>
      </c>
      <c r="G7511">
        <v>0</v>
      </c>
      <c r="I7511">
        <f t="shared" si="233"/>
        <v>21.526666666666674</v>
      </c>
      <c r="J7511">
        <f t="shared" si="233"/>
        <v>10.989999999999997</v>
      </c>
    </row>
    <row r="7512" spans="1:10">
      <c r="A7512" s="2">
        <f t="shared" si="234"/>
        <v>38192</v>
      </c>
      <c r="B7512">
        <v>2004</v>
      </c>
      <c r="C7512">
        <v>206</v>
      </c>
      <c r="D7512">
        <v>19.8</v>
      </c>
      <c r="E7512">
        <v>25.3</v>
      </c>
      <c r="F7512">
        <v>12.4</v>
      </c>
      <c r="G7512">
        <v>0</v>
      </c>
      <c r="I7512">
        <f t="shared" si="233"/>
        <v>21.633333333333336</v>
      </c>
      <c r="J7512">
        <f t="shared" si="233"/>
        <v>11.016666666666664</v>
      </c>
    </row>
    <row r="7513" spans="1:10">
      <c r="A7513" s="2">
        <f t="shared" si="234"/>
        <v>38193</v>
      </c>
      <c r="B7513">
        <v>2004</v>
      </c>
      <c r="C7513">
        <v>207</v>
      </c>
      <c r="D7513">
        <v>21.2</v>
      </c>
      <c r="E7513">
        <v>25.3</v>
      </c>
      <c r="F7513">
        <v>12.7</v>
      </c>
      <c r="G7513">
        <v>0</v>
      </c>
      <c r="I7513">
        <f t="shared" si="233"/>
        <v>21.730000000000004</v>
      </c>
      <c r="J7513">
        <f t="shared" si="233"/>
        <v>11.089999999999998</v>
      </c>
    </row>
    <row r="7514" spans="1:10">
      <c r="A7514" s="2">
        <f t="shared" si="234"/>
        <v>38194</v>
      </c>
      <c r="B7514">
        <v>2004</v>
      </c>
      <c r="C7514">
        <v>208</v>
      </c>
      <c r="D7514">
        <v>21.4</v>
      </c>
      <c r="E7514">
        <v>26.1</v>
      </c>
      <c r="F7514">
        <v>12.2</v>
      </c>
      <c r="G7514">
        <v>0</v>
      </c>
      <c r="I7514">
        <f t="shared" si="233"/>
        <v>21.806666666666668</v>
      </c>
      <c r="J7514">
        <f t="shared" si="233"/>
        <v>11.076666666666664</v>
      </c>
    </row>
    <row r="7515" spans="1:10">
      <c r="A7515" s="2">
        <f t="shared" si="234"/>
        <v>38195</v>
      </c>
      <c r="B7515">
        <v>2004</v>
      </c>
      <c r="C7515">
        <v>209</v>
      </c>
      <c r="D7515">
        <v>21.3</v>
      </c>
      <c r="E7515">
        <v>26.1</v>
      </c>
      <c r="F7515">
        <v>12.7</v>
      </c>
      <c r="G7515">
        <v>0</v>
      </c>
      <c r="I7515">
        <f t="shared" si="233"/>
        <v>21.91</v>
      </c>
      <c r="J7515">
        <f t="shared" si="233"/>
        <v>11.046666666666663</v>
      </c>
    </row>
    <row r="7516" spans="1:10">
      <c r="A7516" s="2">
        <f t="shared" si="234"/>
        <v>38196</v>
      </c>
      <c r="B7516">
        <v>2004</v>
      </c>
      <c r="C7516">
        <v>210</v>
      </c>
      <c r="D7516">
        <v>21.5</v>
      </c>
      <c r="E7516">
        <v>25.8</v>
      </c>
      <c r="F7516">
        <v>12.7</v>
      </c>
      <c r="G7516">
        <v>0</v>
      </c>
      <c r="I7516">
        <f t="shared" si="233"/>
        <v>21.976666666666667</v>
      </c>
      <c r="J7516">
        <f t="shared" si="233"/>
        <v>11.013333333333328</v>
      </c>
    </row>
    <row r="7517" spans="1:10">
      <c r="A7517" s="2">
        <f t="shared" si="234"/>
        <v>38197</v>
      </c>
      <c r="B7517">
        <v>2004</v>
      </c>
      <c r="C7517">
        <v>211</v>
      </c>
      <c r="D7517">
        <v>21.4</v>
      </c>
      <c r="E7517">
        <v>23.8</v>
      </c>
      <c r="F7517">
        <v>12.8</v>
      </c>
      <c r="G7517">
        <v>0</v>
      </c>
      <c r="I7517">
        <f t="shared" si="233"/>
        <v>21.95333333333333</v>
      </c>
      <c r="J7517">
        <f t="shared" si="233"/>
        <v>10.989999999999997</v>
      </c>
    </row>
    <row r="7518" spans="1:10">
      <c r="A7518" s="2">
        <f t="shared" si="234"/>
        <v>38198</v>
      </c>
      <c r="B7518">
        <v>2004</v>
      </c>
      <c r="C7518">
        <v>212</v>
      </c>
      <c r="D7518">
        <v>21.7</v>
      </c>
      <c r="E7518">
        <v>25.5</v>
      </c>
      <c r="F7518">
        <v>12.2</v>
      </c>
      <c r="G7518">
        <v>0</v>
      </c>
      <c r="I7518">
        <f t="shared" si="233"/>
        <v>21.996666666666666</v>
      </c>
      <c r="J7518">
        <f t="shared" si="233"/>
        <v>10.993333333333332</v>
      </c>
    </row>
    <row r="7519" spans="1:10">
      <c r="A7519" s="2">
        <f t="shared" si="234"/>
        <v>38199</v>
      </c>
      <c r="B7519">
        <v>2004</v>
      </c>
      <c r="C7519">
        <v>213</v>
      </c>
      <c r="D7519">
        <v>22</v>
      </c>
      <c r="E7519">
        <v>27.2</v>
      </c>
      <c r="F7519">
        <v>12</v>
      </c>
      <c r="G7519">
        <v>0</v>
      </c>
      <c r="I7519">
        <f t="shared" si="233"/>
        <v>22.07</v>
      </c>
      <c r="J7519">
        <f t="shared" si="233"/>
        <v>10.983333333333331</v>
      </c>
    </row>
    <row r="7520" spans="1:10">
      <c r="A7520" s="2">
        <f t="shared" si="234"/>
        <v>38200</v>
      </c>
      <c r="B7520">
        <v>2004</v>
      </c>
      <c r="C7520">
        <v>214</v>
      </c>
      <c r="D7520">
        <v>22.1</v>
      </c>
      <c r="E7520">
        <v>25.6</v>
      </c>
      <c r="F7520">
        <v>10.9</v>
      </c>
      <c r="G7520">
        <v>0</v>
      </c>
      <c r="I7520">
        <f t="shared" ref="I7520:J7583" si="235">AVERAGE(E7491:E7520)</f>
        <v>22.133333333333333</v>
      </c>
      <c r="J7520">
        <f t="shared" si="235"/>
        <v>10.956666666666665</v>
      </c>
    </row>
    <row r="7521" spans="1:10">
      <c r="A7521" s="2">
        <f t="shared" si="234"/>
        <v>38201</v>
      </c>
      <c r="B7521">
        <v>2004</v>
      </c>
      <c r="C7521">
        <v>215</v>
      </c>
      <c r="D7521">
        <v>16.399999999999999</v>
      </c>
      <c r="E7521">
        <v>24.8</v>
      </c>
      <c r="F7521">
        <v>13.6</v>
      </c>
      <c r="G7521">
        <v>0</v>
      </c>
      <c r="I7521">
        <f t="shared" si="235"/>
        <v>22.09333333333333</v>
      </c>
      <c r="J7521">
        <f t="shared" si="235"/>
        <v>11.023333333333332</v>
      </c>
    </row>
    <row r="7522" spans="1:10">
      <c r="A7522" s="2">
        <f t="shared" si="234"/>
        <v>38202</v>
      </c>
      <c r="B7522">
        <v>2004</v>
      </c>
      <c r="C7522">
        <v>216</v>
      </c>
      <c r="D7522">
        <v>18.3</v>
      </c>
      <c r="E7522">
        <v>24.5</v>
      </c>
      <c r="F7522">
        <v>13.6</v>
      </c>
      <c r="G7522">
        <v>0</v>
      </c>
      <c r="I7522">
        <f t="shared" si="235"/>
        <v>22.09</v>
      </c>
      <c r="J7522">
        <f t="shared" si="235"/>
        <v>11.12</v>
      </c>
    </row>
    <row r="7523" spans="1:10">
      <c r="A7523" s="2">
        <f t="shared" si="234"/>
        <v>38203</v>
      </c>
      <c r="B7523">
        <v>2004</v>
      </c>
      <c r="C7523">
        <v>217</v>
      </c>
      <c r="D7523">
        <v>19.5</v>
      </c>
      <c r="E7523">
        <v>26</v>
      </c>
      <c r="F7523">
        <v>10.6</v>
      </c>
      <c r="G7523">
        <v>0</v>
      </c>
      <c r="I7523">
        <f t="shared" si="235"/>
        <v>22.213333333333335</v>
      </c>
      <c r="J7523">
        <f t="shared" si="235"/>
        <v>11.133333333333333</v>
      </c>
    </row>
    <row r="7524" spans="1:10">
      <c r="A7524" s="2">
        <f t="shared" si="234"/>
        <v>38204</v>
      </c>
      <c r="B7524">
        <v>2004</v>
      </c>
      <c r="C7524">
        <v>218</v>
      </c>
      <c r="D7524">
        <v>18.600000000000001</v>
      </c>
      <c r="E7524">
        <v>26.8</v>
      </c>
      <c r="F7524">
        <v>12</v>
      </c>
      <c r="G7524">
        <v>0</v>
      </c>
      <c r="I7524">
        <f t="shared" si="235"/>
        <v>22.5</v>
      </c>
      <c r="J7524">
        <f t="shared" si="235"/>
        <v>11.15</v>
      </c>
    </row>
    <row r="7525" spans="1:10">
      <c r="A7525" s="2">
        <f t="shared" si="234"/>
        <v>38205</v>
      </c>
      <c r="B7525">
        <v>2004</v>
      </c>
      <c r="C7525">
        <v>219</v>
      </c>
      <c r="D7525">
        <v>21.3</v>
      </c>
      <c r="E7525">
        <v>25.7</v>
      </c>
      <c r="F7525">
        <v>12.4</v>
      </c>
      <c r="G7525">
        <v>0</v>
      </c>
      <c r="I7525">
        <f t="shared" si="235"/>
        <v>22.8</v>
      </c>
      <c r="J7525">
        <f t="shared" si="235"/>
        <v>11.2</v>
      </c>
    </row>
    <row r="7526" spans="1:10">
      <c r="A7526" s="2">
        <f t="shared" si="234"/>
        <v>38206</v>
      </c>
      <c r="B7526">
        <v>2004</v>
      </c>
      <c r="C7526">
        <v>220</v>
      </c>
      <c r="D7526">
        <v>22.4</v>
      </c>
      <c r="E7526">
        <v>26.3</v>
      </c>
      <c r="F7526">
        <v>13</v>
      </c>
      <c r="G7526">
        <v>0</v>
      </c>
      <c r="I7526">
        <f t="shared" si="235"/>
        <v>23.063333333333333</v>
      </c>
      <c r="J7526">
        <f t="shared" si="235"/>
        <v>11.280000000000001</v>
      </c>
    </row>
    <row r="7527" spans="1:10">
      <c r="A7527" s="2">
        <f t="shared" si="234"/>
        <v>38207</v>
      </c>
      <c r="B7527">
        <v>2004</v>
      </c>
      <c r="C7527">
        <v>221</v>
      </c>
      <c r="D7527">
        <v>22.5</v>
      </c>
      <c r="E7527">
        <v>26.7</v>
      </c>
      <c r="F7527">
        <v>12</v>
      </c>
      <c r="G7527">
        <v>0</v>
      </c>
      <c r="I7527">
        <f t="shared" si="235"/>
        <v>23.403333333333332</v>
      </c>
      <c r="J7527">
        <f t="shared" si="235"/>
        <v>11.293333333333333</v>
      </c>
    </row>
    <row r="7528" spans="1:10">
      <c r="A7528" s="2">
        <f t="shared" si="234"/>
        <v>38208</v>
      </c>
      <c r="B7528">
        <v>2004</v>
      </c>
      <c r="C7528">
        <v>222</v>
      </c>
      <c r="D7528">
        <v>23.2</v>
      </c>
      <c r="E7528">
        <v>26.9</v>
      </c>
      <c r="F7528">
        <v>13.8</v>
      </c>
      <c r="G7528">
        <v>0</v>
      </c>
      <c r="I7528">
        <f t="shared" si="235"/>
        <v>23.626666666666669</v>
      </c>
      <c r="J7528">
        <f t="shared" si="235"/>
        <v>11.323333333333332</v>
      </c>
    </row>
    <row r="7529" spans="1:10">
      <c r="A7529" s="2">
        <f t="shared" si="234"/>
        <v>38209</v>
      </c>
      <c r="B7529">
        <v>2004</v>
      </c>
      <c r="C7529">
        <v>223</v>
      </c>
      <c r="D7529">
        <v>21</v>
      </c>
      <c r="E7529">
        <v>24.9</v>
      </c>
      <c r="F7529">
        <v>12.4</v>
      </c>
      <c r="G7529">
        <v>0</v>
      </c>
      <c r="I7529">
        <f t="shared" si="235"/>
        <v>23.730000000000004</v>
      </c>
      <c r="J7529">
        <f t="shared" si="235"/>
        <v>11.463333333333333</v>
      </c>
    </row>
    <row r="7530" spans="1:10">
      <c r="A7530" s="2">
        <f t="shared" si="234"/>
        <v>38210</v>
      </c>
      <c r="B7530">
        <v>2004</v>
      </c>
      <c r="C7530">
        <v>224</v>
      </c>
      <c r="D7530">
        <v>9.5</v>
      </c>
      <c r="E7530">
        <v>20.9</v>
      </c>
      <c r="F7530">
        <v>15</v>
      </c>
      <c r="G7530">
        <v>0.1</v>
      </c>
      <c r="I7530">
        <f t="shared" si="235"/>
        <v>23.706666666666663</v>
      </c>
      <c r="J7530">
        <f t="shared" si="235"/>
        <v>11.623333333333331</v>
      </c>
    </row>
    <row r="7531" spans="1:10">
      <c r="A7531" s="2">
        <f t="shared" si="234"/>
        <v>38211</v>
      </c>
      <c r="B7531">
        <v>2004</v>
      </c>
      <c r="C7531">
        <v>225</v>
      </c>
      <c r="D7531">
        <v>10.1</v>
      </c>
      <c r="E7531">
        <v>18</v>
      </c>
      <c r="F7531">
        <v>12.9</v>
      </c>
      <c r="G7531">
        <v>0</v>
      </c>
      <c r="I7531">
        <f t="shared" si="235"/>
        <v>23.52</v>
      </c>
      <c r="J7531">
        <f t="shared" si="235"/>
        <v>11.779999999999998</v>
      </c>
    </row>
    <row r="7532" spans="1:10">
      <c r="A7532" s="2">
        <f t="shared" si="234"/>
        <v>38212</v>
      </c>
      <c r="B7532">
        <v>2004</v>
      </c>
      <c r="C7532">
        <v>226</v>
      </c>
      <c r="D7532">
        <v>21.2</v>
      </c>
      <c r="E7532">
        <v>24.1</v>
      </c>
      <c r="F7532">
        <v>11.7</v>
      </c>
      <c r="G7532">
        <v>0</v>
      </c>
      <c r="I7532">
        <f t="shared" si="235"/>
        <v>23.750000000000004</v>
      </c>
      <c r="J7532">
        <f t="shared" si="235"/>
        <v>11.863333333333332</v>
      </c>
    </row>
    <row r="7533" spans="1:10">
      <c r="A7533" s="2">
        <f t="shared" si="234"/>
        <v>38213</v>
      </c>
      <c r="B7533">
        <v>2004</v>
      </c>
      <c r="C7533">
        <v>227</v>
      </c>
      <c r="D7533">
        <v>19.5</v>
      </c>
      <c r="E7533">
        <v>22.5</v>
      </c>
      <c r="F7533">
        <v>10.6</v>
      </c>
      <c r="G7533">
        <v>0</v>
      </c>
      <c r="I7533">
        <f t="shared" si="235"/>
        <v>23.893333333333334</v>
      </c>
      <c r="J7533">
        <f t="shared" si="235"/>
        <v>11.939999999999998</v>
      </c>
    </row>
    <row r="7534" spans="1:10">
      <c r="A7534" s="2">
        <f t="shared" si="234"/>
        <v>38214</v>
      </c>
      <c r="B7534">
        <v>2004</v>
      </c>
      <c r="C7534">
        <v>228</v>
      </c>
      <c r="D7534">
        <v>21.8</v>
      </c>
      <c r="E7534">
        <v>24.9</v>
      </c>
      <c r="F7534">
        <v>11.4</v>
      </c>
      <c r="G7534">
        <v>0</v>
      </c>
      <c r="I7534">
        <f t="shared" si="235"/>
        <v>24.19</v>
      </c>
      <c r="J7534">
        <f t="shared" si="235"/>
        <v>11.986666666666666</v>
      </c>
    </row>
    <row r="7535" spans="1:10">
      <c r="A7535" s="2">
        <f t="shared" si="234"/>
        <v>38215</v>
      </c>
      <c r="B7535">
        <v>2004</v>
      </c>
      <c r="C7535">
        <v>229</v>
      </c>
      <c r="D7535">
        <v>23.6</v>
      </c>
      <c r="E7535">
        <v>27</v>
      </c>
      <c r="F7535">
        <v>12.3</v>
      </c>
      <c r="G7535">
        <v>0</v>
      </c>
      <c r="I7535">
        <f t="shared" si="235"/>
        <v>24.386666666666667</v>
      </c>
      <c r="J7535">
        <f t="shared" si="235"/>
        <v>12.033333333333331</v>
      </c>
    </row>
    <row r="7536" spans="1:10">
      <c r="A7536" s="2">
        <f t="shared" si="234"/>
        <v>38216</v>
      </c>
      <c r="B7536">
        <v>2004</v>
      </c>
      <c r="C7536">
        <v>230</v>
      </c>
      <c r="D7536">
        <v>23.8</v>
      </c>
      <c r="E7536">
        <v>26.7</v>
      </c>
      <c r="F7536">
        <v>13.1</v>
      </c>
      <c r="G7536">
        <v>0</v>
      </c>
      <c r="I7536">
        <f t="shared" si="235"/>
        <v>24.57</v>
      </c>
      <c r="J7536">
        <f t="shared" si="235"/>
        <v>12.113333333333333</v>
      </c>
    </row>
    <row r="7537" spans="1:10">
      <c r="A7537" s="2">
        <f t="shared" si="234"/>
        <v>38217</v>
      </c>
      <c r="B7537">
        <v>2004</v>
      </c>
      <c r="C7537">
        <v>231</v>
      </c>
      <c r="D7537">
        <v>20.7</v>
      </c>
      <c r="E7537">
        <v>23.7</v>
      </c>
      <c r="F7537">
        <v>13</v>
      </c>
      <c r="G7537">
        <v>0</v>
      </c>
      <c r="I7537">
        <f t="shared" si="235"/>
        <v>24.653333333333332</v>
      </c>
      <c r="J7537">
        <f t="shared" si="235"/>
        <v>12.183333333333334</v>
      </c>
    </row>
    <row r="7538" spans="1:10">
      <c r="A7538" s="2">
        <f t="shared" si="234"/>
        <v>38218</v>
      </c>
      <c r="B7538">
        <v>2004</v>
      </c>
      <c r="C7538">
        <v>232</v>
      </c>
      <c r="D7538">
        <v>14.1</v>
      </c>
      <c r="E7538">
        <v>24.2</v>
      </c>
      <c r="F7538">
        <v>14</v>
      </c>
      <c r="G7538">
        <v>0</v>
      </c>
      <c r="I7538">
        <f t="shared" si="235"/>
        <v>24.686666666666671</v>
      </c>
      <c r="J7538">
        <f t="shared" si="235"/>
        <v>12.343333333333334</v>
      </c>
    </row>
    <row r="7539" spans="1:10">
      <c r="A7539" s="2">
        <f t="shared" si="234"/>
        <v>38219</v>
      </c>
      <c r="B7539">
        <v>2004</v>
      </c>
      <c r="C7539">
        <v>233</v>
      </c>
      <c r="D7539">
        <v>21</v>
      </c>
      <c r="E7539">
        <v>26.5</v>
      </c>
      <c r="F7539">
        <v>13.3</v>
      </c>
      <c r="G7539">
        <v>0</v>
      </c>
      <c r="I7539">
        <f t="shared" si="235"/>
        <v>24.896666666666668</v>
      </c>
      <c r="J7539">
        <f t="shared" si="235"/>
        <v>12.430000000000001</v>
      </c>
    </row>
    <row r="7540" spans="1:10">
      <c r="A7540" s="2">
        <f t="shared" si="234"/>
        <v>38220</v>
      </c>
      <c r="B7540">
        <v>2004</v>
      </c>
      <c r="C7540">
        <v>234</v>
      </c>
      <c r="D7540">
        <v>20.2</v>
      </c>
      <c r="E7540">
        <v>25.3</v>
      </c>
      <c r="F7540">
        <v>11.7</v>
      </c>
      <c r="G7540">
        <v>0</v>
      </c>
      <c r="I7540">
        <f t="shared" si="235"/>
        <v>25.003333333333334</v>
      </c>
      <c r="J7540">
        <f t="shared" si="235"/>
        <v>12.516666666666669</v>
      </c>
    </row>
    <row r="7541" spans="1:10">
      <c r="A7541" s="2">
        <f t="shared" si="234"/>
        <v>38221</v>
      </c>
      <c r="B7541">
        <v>2004</v>
      </c>
      <c r="C7541">
        <v>235</v>
      </c>
      <c r="D7541">
        <v>23.8</v>
      </c>
      <c r="E7541">
        <v>28</v>
      </c>
      <c r="F7541">
        <v>12.2</v>
      </c>
      <c r="G7541">
        <v>0</v>
      </c>
      <c r="I7541">
        <f t="shared" si="235"/>
        <v>25.17</v>
      </c>
      <c r="J7541">
        <f t="shared" si="235"/>
        <v>12.506666666666668</v>
      </c>
    </row>
    <row r="7542" spans="1:10">
      <c r="A7542" s="2">
        <f t="shared" si="234"/>
        <v>38222</v>
      </c>
      <c r="B7542">
        <v>2004</v>
      </c>
      <c r="C7542">
        <v>236</v>
      </c>
      <c r="D7542">
        <v>24.6</v>
      </c>
      <c r="E7542">
        <v>28.8</v>
      </c>
      <c r="F7542">
        <v>14.6</v>
      </c>
      <c r="G7542">
        <v>0</v>
      </c>
      <c r="I7542">
        <f t="shared" si="235"/>
        <v>25.286666666666669</v>
      </c>
      <c r="J7542">
        <f t="shared" si="235"/>
        <v>12.580000000000002</v>
      </c>
    </row>
    <row r="7543" spans="1:10">
      <c r="A7543" s="2">
        <f t="shared" si="234"/>
        <v>38223</v>
      </c>
      <c r="B7543">
        <v>2004</v>
      </c>
      <c r="C7543">
        <v>237</v>
      </c>
      <c r="D7543">
        <v>24.6</v>
      </c>
      <c r="E7543">
        <v>27.8</v>
      </c>
      <c r="F7543">
        <v>13.4</v>
      </c>
      <c r="G7543">
        <v>0</v>
      </c>
      <c r="I7543">
        <f t="shared" si="235"/>
        <v>25.369999999999997</v>
      </c>
      <c r="J7543">
        <f t="shared" si="235"/>
        <v>12.603333333333333</v>
      </c>
    </row>
    <row r="7544" spans="1:10">
      <c r="A7544" s="2">
        <f t="shared" si="234"/>
        <v>38224</v>
      </c>
      <c r="B7544">
        <v>2004</v>
      </c>
      <c r="C7544">
        <v>238</v>
      </c>
      <c r="D7544">
        <v>24.5</v>
      </c>
      <c r="E7544">
        <v>26.8</v>
      </c>
      <c r="F7544">
        <v>12.2</v>
      </c>
      <c r="G7544">
        <v>0</v>
      </c>
      <c r="I7544">
        <f t="shared" si="235"/>
        <v>25.393333333333331</v>
      </c>
      <c r="J7544">
        <f t="shared" si="235"/>
        <v>12.603333333333333</v>
      </c>
    </row>
    <row r="7545" spans="1:10">
      <c r="A7545" s="2">
        <f t="shared" si="234"/>
        <v>38225</v>
      </c>
      <c r="B7545">
        <v>2004</v>
      </c>
      <c r="C7545">
        <v>239</v>
      </c>
      <c r="D7545">
        <v>23.9</v>
      </c>
      <c r="E7545">
        <v>27.1</v>
      </c>
      <c r="F7545">
        <v>12.6</v>
      </c>
      <c r="G7545">
        <v>0</v>
      </c>
      <c r="I7545">
        <f t="shared" si="235"/>
        <v>25.426666666666662</v>
      </c>
      <c r="J7545">
        <f t="shared" si="235"/>
        <v>12.600000000000001</v>
      </c>
    </row>
    <row r="7546" spans="1:10">
      <c r="A7546" s="2">
        <f t="shared" si="234"/>
        <v>38226</v>
      </c>
      <c r="B7546">
        <v>2004</v>
      </c>
      <c r="C7546">
        <v>240</v>
      </c>
      <c r="D7546">
        <v>21.6</v>
      </c>
      <c r="E7546">
        <v>26.5</v>
      </c>
      <c r="F7546">
        <v>14.2</v>
      </c>
      <c r="G7546">
        <v>0</v>
      </c>
      <c r="I7546">
        <f t="shared" si="235"/>
        <v>25.449999999999992</v>
      </c>
      <c r="J7546">
        <f t="shared" si="235"/>
        <v>12.65</v>
      </c>
    </row>
    <row r="7547" spans="1:10">
      <c r="A7547" s="2">
        <f t="shared" si="234"/>
        <v>38227</v>
      </c>
      <c r="B7547">
        <v>2004</v>
      </c>
      <c r="C7547">
        <v>241</v>
      </c>
      <c r="D7547">
        <v>19.399999999999999</v>
      </c>
      <c r="E7547">
        <v>25.7</v>
      </c>
      <c r="F7547">
        <v>14.4</v>
      </c>
      <c r="G7547">
        <v>0</v>
      </c>
      <c r="I7547">
        <f t="shared" si="235"/>
        <v>25.513333333333328</v>
      </c>
      <c r="J7547">
        <f t="shared" si="235"/>
        <v>12.703333333333331</v>
      </c>
    </row>
    <row r="7548" spans="1:10">
      <c r="A7548" s="2">
        <f t="shared" si="234"/>
        <v>38228</v>
      </c>
      <c r="B7548">
        <v>2004</v>
      </c>
      <c r="C7548">
        <v>242</v>
      </c>
      <c r="D7548">
        <v>17.100000000000001</v>
      </c>
      <c r="E7548">
        <v>23.7</v>
      </c>
      <c r="F7548">
        <v>14.5</v>
      </c>
      <c r="G7548">
        <v>0</v>
      </c>
      <c r="I7548">
        <f t="shared" si="235"/>
        <v>25.453333333333326</v>
      </c>
      <c r="J7548">
        <f t="shared" si="235"/>
        <v>12.78</v>
      </c>
    </row>
    <row r="7549" spans="1:10">
      <c r="A7549" s="2">
        <f t="shared" si="234"/>
        <v>38229</v>
      </c>
      <c r="B7549">
        <v>2004</v>
      </c>
      <c r="C7549">
        <v>243</v>
      </c>
      <c r="D7549">
        <v>16.7</v>
      </c>
      <c r="E7549">
        <v>24.2</v>
      </c>
      <c r="F7549">
        <v>14</v>
      </c>
      <c r="G7549">
        <v>0</v>
      </c>
      <c r="I7549">
        <f t="shared" si="235"/>
        <v>25.353333333333332</v>
      </c>
      <c r="J7549">
        <f t="shared" si="235"/>
        <v>12.846666666666666</v>
      </c>
    </row>
    <row r="7550" spans="1:10">
      <c r="A7550" s="2">
        <f t="shared" si="234"/>
        <v>38230</v>
      </c>
      <c r="B7550">
        <v>2004</v>
      </c>
      <c r="C7550">
        <v>244</v>
      </c>
      <c r="D7550">
        <v>20</v>
      </c>
      <c r="E7550">
        <v>27.2</v>
      </c>
      <c r="F7550">
        <v>13.5</v>
      </c>
      <c r="G7550">
        <v>0</v>
      </c>
      <c r="I7550">
        <f t="shared" si="235"/>
        <v>25.40666666666667</v>
      </c>
      <c r="J7550">
        <f t="shared" si="235"/>
        <v>12.933333333333332</v>
      </c>
    </row>
    <row r="7551" spans="1:10">
      <c r="A7551" s="2">
        <f t="shared" si="234"/>
        <v>38231</v>
      </c>
      <c r="B7551">
        <v>2004</v>
      </c>
      <c r="C7551">
        <v>245</v>
      </c>
      <c r="D7551">
        <v>16.600000000000001</v>
      </c>
      <c r="E7551">
        <v>25.1</v>
      </c>
      <c r="F7551">
        <v>14.3</v>
      </c>
      <c r="G7551">
        <v>0</v>
      </c>
      <c r="I7551">
        <f t="shared" si="235"/>
        <v>25.416666666666671</v>
      </c>
      <c r="J7551">
        <f t="shared" si="235"/>
        <v>12.956666666666667</v>
      </c>
    </row>
    <row r="7552" spans="1:10">
      <c r="A7552" s="2">
        <f t="shared" si="234"/>
        <v>38232</v>
      </c>
      <c r="B7552">
        <v>2004</v>
      </c>
      <c r="C7552">
        <v>246</v>
      </c>
      <c r="D7552">
        <v>23.4</v>
      </c>
      <c r="E7552">
        <v>30.4</v>
      </c>
      <c r="F7552">
        <v>14.6</v>
      </c>
      <c r="G7552">
        <v>0</v>
      </c>
      <c r="I7552">
        <f t="shared" si="235"/>
        <v>25.613333333333337</v>
      </c>
      <c r="J7552">
        <f t="shared" si="235"/>
        <v>12.99</v>
      </c>
    </row>
    <row r="7553" spans="1:10">
      <c r="A7553" s="2">
        <f t="shared" si="234"/>
        <v>38233</v>
      </c>
      <c r="B7553">
        <v>2004</v>
      </c>
      <c r="C7553">
        <v>247</v>
      </c>
      <c r="D7553">
        <v>24.5</v>
      </c>
      <c r="E7553">
        <v>30.6</v>
      </c>
      <c r="F7553">
        <v>16.3</v>
      </c>
      <c r="G7553">
        <v>0</v>
      </c>
      <c r="I7553">
        <f t="shared" si="235"/>
        <v>25.766666666666673</v>
      </c>
      <c r="J7553">
        <f t="shared" si="235"/>
        <v>13.180000000000001</v>
      </c>
    </row>
    <row r="7554" spans="1:10">
      <c r="A7554" s="2">
        <f t="shared" si="234"/>
        <v>38234</v>
      </c>
      <c r="B7554">
        <v>2004</v>
      </c>
      <c r="C7554">
        <v>248</v>
      </c>
      <c r="D7554">
        <v>21.8</v>
      </c>
      <c r="E7554">
        <v>26.8</v>
      </c>
      <c r="F7554">
        <v>14.6</v>
      </c>
      <c r="G7554">
        <v>0.4</v>
      </c>
      <c r="I7554">
        <f t="shared" si="235"/>
        <v>25.766666666666669</v>
      </c>
      <c r="J7554">
        <f t="shared" si="235"/>
        <v>13.266666666666667</v>
      </c>
    </row>
    <row r="7555" spans="1:10">
      <c r="A7555" s="2">
        <f t="shared" ref="A7555:A7618" si="236">DATE(B7555,1,1)+C7555-1</f>
        <v>38235</v>
      </c>
      <c r="B7555">
        <v>2004</v>
      </c>
      <c r="C7555">
        <v>249</v>
      </c>
      <c r="D7555">
        <v>17.399999999999999</v>
      </c>
      <c r="E7555">
        <v>25.1</v>
      </c>
      <c r="F7555">
        <v>14.2</v>
      </c>
      <c r="G7555">
        <v>0</v>
      </c>
      <c r="I7555">
        <f t="shared" si="235"/>
        <v>25.746666666666677</v>
      </c>
      <c r="J7555">
        <f t="shared" si="235"/>
        <v>13.326666666666666</v>
      </c>
    </row>
    <row r="7556" spans="1:10">
      <c r="A7556" s="2">
        <f t="shared" si="236"/>
        <v>38236</v>
      </c>
      <c r="B7556">
        <v>2004</v>
      </c>
      <c r="C7556">
        <v>250</v>
      </c>
      <c r="D7556">
        <v>18.7</v>
      </c>
      <c r="E7556">
        <v>27.2</v>
      </c>
      <c r="F7556">
        <v>14.9</v>
      </c>
      <c r="G7556">
        <v>0</v>
      </c>
      <c r="I7556">
        <f t="shared" si="235"/>
        <v>25.776666666666678</v>
      </c>
      <c r="J7556">
        <f t="shared" si="235"/>
        <v>13.389999999999999</v>
      </c>
    </row>
    <row r="7557" spans="1:10">
      <c r="A7557" s="2">
        <f t="shared" si="236"/>
        <v>38237</v>
      </c>
      <c r="B7557">
        <v>2004</v>
      </c>
      <c r="C7557">
        <v>251</v>
      </c>
      <c r="D7557">
        <v>21</v>
      </c>
      <c r="E7557">
        <v>28.2</v>
      </c>
      <c r="F7557">
        <v>14.1</v>
      </c>
      <c r="G7557">
        <v>0</v>
      </c>
      <c r="I7557">
        <f t="shared" si="235"/>
        <v>25.826666666666672</v>
      </c>
      <c r="J7557">
        <f t="shared" si="235"/>
        <v>13.46</v>
      </c>
    </row>
    <row r="7558" spans="1:10">
      <c r="A7558" s="2">
        <f t="shared" si="236"/>
        <v>38238</v>
      </c>
      <c r="B7558">
        <v>2004</v>
      </c>
      <c r="C7558">
        <v>252</v>
      </c>
      <c r="D7558">
        <v>14</v>
      </c>
      <c r="E7558">
        <v>24.2</v>
      </c>
      <c r="F7558">
        <v>16.2</v>
      </c>
      <c r="G7558">
        <v>0</v>
      </c>
      <c r="I7558">
        <f t="shared" si="235"/>
        <v>25.736666666666675</v>
      </c>
      <c r="J7558">
        <f t="shared" si="235"/>
        <v>13.54</v>
      </c>
    </row>
    <row r="7559" spans="1:10">
      <c r="A7559" s="2">
        <f t="shared" si="236"/>
        <v>38239</v>
      </c>
      <c r="B7559">
        <v>2004</v>
      </c>
      <c r="C7559">
        <v>253</v>
      </c>
      <c r="D7559">
        <v>19.7</v>
      </c>
      <c r="E7559">
        <v>26.9</v>
      </c>
      <c r="F7559">
        <v>16.100000000000001</v>
      </c>
      <c r="G7559">
        <v>0</v>
      </c>
      <c r="I7559">
        <f t="shared" si="235"/>
        <v>25.803333333333338</v>
      </c>
      <c r="J7559">
        <f t="shared" si="235"/>
        <v>13.663333333333332</v>
      </c>
    </row>
    <row r="7560" spans="1:10">
      <c r="A7560" s="2">
        <f t="shared" si="236"/>
        <v>38240</v>
      </c>
      <c r="B7560">
        <v>2004</v>
      </c>
      <c r="C7560">
        <v>254</v>
      </c>
      <c r="D7560">
        <v>23.3</v>
      </c>
      <c r="E7560">
        <v>26.8</v>
      </c>
      <c r="F7560">
        <v>14.8</v>
      </c>
      <c r="G7560">
        <v>0</v>
      </c>
      <c r="I7560">
        <f t="shared" si="235"/>
        <v>26</v>
      </c>
      <c r="J7560">
        <f t="shared" si="235"/>
        <v>13.656666666666668</v>
      </c>
    </row>
    <row r="7561" spans="1:10">
      <c r="A7561" s="2">
        <f t="shared" si="236"/>
        <v>38241</v>
      </c>
      <c r="B7561">
        <v>2004</v>
      </c>
      <c r="C7561">
        <v>255</v>
      </c>
      <c r="D7561">
        <v>24.5</v>
      </c>
      <c r="E7561">
        <v>27.9</v>
      </c>
      <c r="F7561">
        <v>12.6</v>
      </c>
      <c r="G7561">
        <v>0</v>
      </c>
      <c r="I7561">
        <f t="shared" si="235"/>
        <v>26.33</v>
      </c>
      <c r="J7561">
        <f t="shared" si="235"/>
        <v>13.64666666666667</v>
      </c>
    </row>
    <row r="7562" spans="1:10">
      <c r="A7562" s="2">
        <f t="shared" si="236"/>
        <v>38242</v>
      </c>
      <c r="B7562">
        <v>2004</v>
      </c>
      <c r="C7562">
        <v>256</v>
      </c>
      <c r="D7562">
        <v>24.3</v>
      </c>
      <c r="E7562">
        <v>27.7</v>
      </c>
      <c r="F7562">
        <v>12.4</v>
      </c>
      <c r="G7562">
        <v>0</v>
      </c>
      <c r="I7562">
        <f t="shared" si="235"/>
        <v>26.450000000000003</v>
      </c>
      <c r="J7562">
        <f t="shared" si="235"/>
        <v>13.67</v>
      </c>
    </row>
    <row r="7563" spans="1:10">
      <c r="A7563" s="2">
        <f t="shared" si="236"/>
        <v>38243</v>
      </c>
      <c r="B7563">
        <v>2004</v>
      </c>
      <c r="C7563">
        <v>257</v>
      </c>
      <c r="D7563">
        <v>25.3</v>
      </c>
      <c r="E7563">
        <v>26.4</v>
      </c>
      <c r="F7563">
        <v>11.6</v>
      </c>
      <c r="G7563">
        <v>0</v>
      </c>
      <c r="I7563">
        <f t="shared" si="235"/>
        <v>26.580000000000002</v>
      </c>
      <c r="J7563">
        <f t="shared" si="235"/>
        <v>13.703333333333335</v>
      </c>
    </row>
    <row r="7564" spans="1:10">
      <c r="A7564" s="2">
        <f t="shared" si="236"/>
        <v>38244</v>
      </c>
      <c r="B7564">
        <v>2004</v>
      </c>
      <c r="C7564">
        <v>258</v>
      </c>
      <c r="D7564">
        <v>25.6</v>
      </c>
      <c r="E7564">
        <v>26.3</v>
      </c>
      <c r="F7564">
        <v>11.5</v>
      </c>
      <c r="G7564">
        <v>0</v>
      </c>
      <c r="I7564">
        <f t="shared" si="235"/>
        <v>26.626666666666669</v>
      </c>
      <c r="J7564">
        <f t="shared" si="235"/>
        <v>13.706666666666669</v>
      </c>
    </row>
    <row r="7565" spans="1:10">
      <c r="A7565" s="2">
        <f t="shared" si="236"/>
        <v>38245</v>
      </c>
      <c r="B7565">
        <v>2004</v>
      </c>
      <c r="C7565">
        <v>259</v>
      </c>
      <c r="D7565">
        <v>22.3</v>
      </c>
      <c r="E7565">
        <v>28</v>
      </c>
      <c r="F7565">
        <v>11.6</v>
      </c>
      <c r="G7565">
        <v>0</v>
      </c>
      <c r="I7565">
        <f t="shared" si="235"/>
        <v>26.660000000000004</v>
      </c>
      <c r="J7565">
        <f t="shared" si="235"/>
        <v>13.683333333333337</v>
      </c>
    </row>
    <row r="7566" spans="1:10">
      <c r="A7566" s="2">
        <f t="shared" si="236"/>
        <v>38246</v>
      </c>
      <c r="B7566">
        <v>2004</v>
      </c>
      <c r="C7566">
        <v>260</v>
      </c>
      <c r="D7566">
        <v>21.7</v>
      </c>
      <c r="E7566">
        <v>28.8</v>
      </c>
      <c r="F7566">
        <v>18.2</v>
      </c>
      <c r="G7566">
        <v>0</v>
      </c>
      <c r="I7566">
        <f t="shared" si="235"/>
        <v>26.73</v>
      </c>
      <c r="J7566">
        <f t="shared" si="235"/>
        <v>13.853333333333335</v>
      </c>
    </row>
    <row r="7567" spans="1:10">
      <c r="A7567" s="2">
        <f t="shared" si="236"/>
        <v>38247</v>
      </c>
      <c r="B7567">
        <v>2004</v>
      </c>
      <c r="C7567">
        <v>261</v>
      </c>
      <c r="D7567">
        <v>22.5</v>
      </c>
      <c r="E7567">
        <v>28.5</v>
      </c>
      <c r="F7567">
        <v>17.399999999999999</v>
      </c>
      <c r="G7567">
        <v>0</v>
      </c>
      <c r="I7567">
        <f t="shared" si="235"/>
        <v>26.889999999999997</v>
      </c>
      <c r="J7567">
        <f t="shared" si="235"/>
        <v>14.000000000000002</v>
      </c>
    </row>
    <row r="7568" spans="1:10">
      <c r="A7568" s="2">
        <f t="shared" si="236"/>
        <v>38248</v>
      </c>
      <c r="B7568">
        <v>2004</v>
      </c>
      <c r="C7568">
        <v>262</v>
      </c>
      <c r="D7568">
        <v>23.9</v>
      </c>
      <c r="E7568">
        <v>27.8</v>
      </c>
      <c r="F7568">
        <v>15.2</v>
      </c>
      <c r="G7568">
        <v>0</v>
      </c>
      <c r="I7568">
        <f t="shared" si="235"/>
        <v>27.009999999999994</v>
      </c>
      <c r="J7568">
        <f t="shared" si="235"/>
        <v>14.040000000000001</v>
      </c>
    </row>
    <row r="7569" spans="1:10">
      <c r="A7569" s="2">
        <f t="shared" si="236"/>
        <v>38249</v>
      </c>
      <c r="B7569">
        <v>2004</v>
      </c>
      <c r="C7569">
        <v>263</v>
      </c>
      <c r="D7569">
        <v>25.6</v>
      </c>
      <c r="E7569">
        <v>27.7</v>
      </c>
      <c r="F7569">
        <v>17</v>
      </c>
      <c r="G7569">
        <v>0</v>
      </c>
      <c r="I7569">
        <f t="shared" si="235"/>
        <v>27.049999999999997</v>
      </c>
      <c r="J7569">
        <f t="shared" si="235"/>
        <v>14.163333333333334</v>
      </c>
    </row>
    <row r="7570" spans="1:10">
      <c r="A7570" s="2">
        <f t="shared" si="236"/>
        <v>38250</v>
      </c>
      <c r="B7570">
        <v>2004</v>
      </c>
      <c r="C7570">
        <v>264</v>
      </c>
      <c r="D7570">
        <v>24.2</v>
      </c>
      <c r="E7570">
        <v>28.9</v>
      </c>
      <c r="F7570">
        <v>16.100000000000001</v>
      </c>
      <c r="G7570">
        <v>0</v>
      </c>
      <c r="I7570">
        <f t="shared" si="235"/>
        <v>27.169999999999995</v>
      </c>
      <c r="J7570">
        <f t="shared" si="235"/>
        <v>14.31</v>
      </c>
    </row>
    <row r="7571" spans="1:10">
      <c r="A7571" s="2">
        <f t="shared" si="236"/>
        <v>38251</v>
      </c>
      <c r="B7571">
        <v>2004</v>
      </c>
      <c r="C7571">
        <v>265</v>
      </c>
      <c r="D7571">
        <v>13.6</v>
      </c>
      <c r="E7571">
        <v>25.7</v>
      </c>
      <c r="F7571">
        <v>15.4</v>
      </c>
      <c r="G7571">
        <v>0</v>
      </c>
      <c r="I7571">
        <f t="shared" si="235"/>
        <v>27.09333333333333</v>
      </c>
      <c r="J7571">
        <f t="shared" si="235"/>
        <v>14.416666666666666</v>
      </c>
    </row>
    <row r="7572" spans="1:10">
      <c r="A7572" s="2">
        <f t="shared" si="236"/>
        <v>38252</v>
      </c>
      <c r="B7572">
        <v>2004</v>
      </c>
      <c r="C7572">
        <v>266</v>
      </c>
      <c r="D7572">
        <v>14.4</v>
      </c>
      <c r="E7572">
        <v>24.3</v>
      </c>
      <c r="F7572">
        <v>15.2</v>
      </c>
      <c r="G7572">
        <v>0</v>
      </c>
      <c r="I7572">
        <f t="shared" si="235"/>
        <v>26.943333333333328</v>
      </c>
      <c r="J7572">
        <f t="shared" si="235"/>
        <v>14.436666666666666</v>
      </c>
    </row>
    <row r="7573" spans="1:10">
      <c r="A7573" s="2">
        <f t="shared" si="236"/>
        <v>38253</v>
      </c>
      <c r="B7573">
        <v>2004</v>
      </c>
      <c r="C7573">
        <v>267</v>
      </c>
      <c r="D7573">
        <v>27.5</v>
      </c>
      <c r="E7573">
        <v>29.2</v>
      </c>
      <c r="F7573">
        <v>11.8</v>
      </c>
      <c r="G7573">
        <v>0</v>
      </c>
      <c r="I7573">
        <f t="shared" si="235"/>
        <v>26.99</v>
      </c>
      <c r="J7573">
        <f t="shared" si="235"/>
        <v>14.383333333333331</v>
      </c>
    </row>
    <row r="7574" spans="1:10">
      <c r="A7574" s="2">
        <f t="shared" si="236"/>
        <v>38254</v>
      </c>
      <c r="B7574">
        <v>2004</v>
      </c>
      <c r="C7574">
        <v>268</v>
      </c>
      <c r="D7574">
        <v>25.4</v>
      </c>
      <c r="E7574">
        <v>28.7</v>
      </c>
      <c r="F7574">
        <v>13.2</v>
      </c>
      <c r="G7574">
        <v>0</v>
      </c>
      <c r="I7574">
        <f t="shared" si="235"/>
        <v>27.053333333333331</v>
      </c>
      <c r="J7574">
        <f t="shared" si="235"/>
        <v>14.416666666666664</v>
      </c>
    </row>
    <row r="7575" spans="1:10">
      <c r="A7575" s="2">
        <f t="shared" si="236"/>
        <v>38255</v>
      </c>
      <c r="B7575">
        <v>2004</v>
      </c>
      <c r="C7575">
        <v>269</v>
      </c>
      <c r="D7575">
        <v>27.5</v>
      </c>
      <c r="E7575">
        <v>31.2</v>
      </c>
      <c r="F7575">
        <v>16.600000000000001</v>
      </c>
      <c r="G7575">
        <v>0</v>
      </c>
      <c r="I7575">
        <f t="shared" si="235"/>
        <v>27.189999999999998</v>
      </c>
      <c r="J7575">
        <f t="shared" si="235"/>
        <v>14.549999999999999</v>
      </c>
    </row>
    <row r="7576" spans="1:10">
      <c r="A7576" s="2">
        <f t="shared" si="236"/>
        <v>38256</v>
      </c>
      <c r="B7576">
        <v>2004</v>
      </c>
      <c r="C7576">
        <v>270</v>
      </c>
      <c r="D7576">
        <v>27.5</v>
      </c>
      <c r="E7576">
        <v>33.9</v>
      </c>
      <c r="F7576">
        <v>15.3</v>
      </c>
      <c r="G7576">
        <v>0</v>
      </c>
      <c r="I7576">
        <f t="shared" si="235"/>
        <v>27.436666666666667</v>
      </c>
      <c r="J7576">
        <f t="shared" si="235"/>
        <v>14.586666666666666</v>
      </c>
    </row>
    <row r="7577" spans="1:10">
      <c r="A7577" s="2">
        <f t="shared" si="236"/>
        <v>38257</v>
      </c>
      <c r="B7577">
        <v>2004</v>
      </c>
      <c r="C7577">
        <v>271</v>
      </c>
      <c r="D7577">
        <v>26.4</v>
      </c>
      <c r="E7577">
        <v>30.1</v>
      </c>
      <c r="F7577">
        <v>16.899999999999999</v>
      </c>
      <c r="G7577">
        <v>0</v>
      </c>
      <c r="I7577">
        <f t="shared" si="235"/>
        <v>27.583333333333336</v>
      </c>
      <c r="J7577">
        <f t="shared" si="235"/>
        <v>14.669999999999996</v>
      </c>
    </row>
    <row r="7578" spans="1:10">
      <c r="A7578" s="2">
        <f t="shared" si="236"/>
        <v>38258</v>
      </c>
      <c r="B7578">
        <v>2004</v>
      </c>
      <c r="C7578">
        <v>272</v>
      </c>
      <c r="D7578">
        <v>11.4</v>
      </c>
      <c r="E7578">
        <v>24.2</v>
      </c>
      <c r="F7578">
        <v>15.8</v>
      </c>
      <c r="G7578">
        <v>0</v>
      </c>
      <c r="I7578">
        <f t="shared" si="235"/>
        <v>27.600000000000005</v>
      </c>
      <c r="J7578">
        <f t="shared" si="235"/>
        <v>14.713333333333333</v>
      </c>
    </row>
    <row r="7579" spans="1:10">
      <c r="A7579" s="2">
        <f t="shared" si="236"/>
        <v>38259</v>
      </c>
      <c r="B7579">
        <v>2004</v>
      </c>
      <c r="C7579">
        <v>273</v>
      </c>
      <c r="D7579">
        <v>18.399999999999999</v>
      </c>
      <c r="E7579">
        <v>23</v>
      </c>
      <c r="F7579">
        <v>15.8</v>
      </c>
      <c r="G7579">
        <v>0</v>
      </c>
      <c r="I7579">
        <f t="shared" si="235"/>
        <v>27.560000000000002</v>
      </c>
      <c r="J7579">
        <f t="shared" si="235"/>
        <v>14.773333333333333</v>
      </c>
    </row>
    <row r="7580" spans="1:10">
      <c r="A7580" s="2">
        <f t="shared" si="236"/>
        <v>38260</v>
      </c>
      <c r="B7580">
        <v>2004</v>
      </c>
      <c r="C7580">
        <v>274</v>
      </c>
      <c r="D7580">
        <v>23</v>
      </c>
      <c r="E7580">
        <v>24.2</v>
      </c>
      <c r="F7580">
        <v>11.8</v>
      </c>
      <c r="G7580">
        <v>0</v>
      </c>
      <c r="I7580">
        <f t="shared" si="235"/>
        <v>27.460000000000004</v>
      </c>
      <c r="J7580">
        <f t="shared" si="235"/>
        <v>14.716666666666669</v>
      </c>
    </row>
    <row r="7581" spans="1:10">
      <c r="A7581" s="2">
        <f t="shared" si="236"/>
        <v>38261</v>
      </c>
      <c r="B7581">
        <v>2004</v>
      </c>
      <c r="C7581">
        <v>275</v>
      </c>
      <c r="D7581">
        <v>27.5</v>
      </c>
      <c r="E7581">
        <v>28.5</v>
      </c>
      <c r="F7581">
        <v>16.399999999999999</v>
      </c>
      <c r="G7581">
        <v>0</v>
      </c>
      <c r="I7581">
        <f t="shared" si="235"/>
        <v>27.573333333333338</v>
      </c>
      <c r="J7581">
        <f t="shared" si="235"/>
        <v>14.786666666666665</v>
      </c>
    </row>
    <row r="7582" spans="1:10">
      <c r="A7582" s="2">
        <f t="shared" si="236"/>
        <v>38262</v>
      </c>
      <c r="B7582">
        <v>2004</v>
      </c>
      <c r="C7582">
        <v>276</v>
      </c>
      <c r="D7582">
        <v>27.9</v>
      </c>
      <c r="E7582">
        <v>29</v>
      </c>
      <c r="F7582">
        <v>16.3</v>
      </c>
      <c r="G7582">
        <v>0</v>
      </c>
      <c r="I7582">
        <f t="shared" si="235"/>
        <v>27.526666666666674</v>
      </c>
      <c r="J7582">
        <f t="shared" si="235"/>
        <v>14.843333333333334</v>
      </c>
    </row>
    <row r="7583" spans="1:10">
      <c r="A7583" s="2">
        <f t="shared" si="236"/>
        <v>38263</v>
      </c>
      <c r="B7583">
        <v>2004</v>
      </c>
      <c r="C7583">
        <v>277</v>
      </c>
      <c r="D7583">
        <v>27.3</v>
      </c>
      <c r="E7583">
        <v>29</v>
      </c>
      <c r="F7583">
        <v>16.600000000000001</v>
      </c>
      <c r="G7583">
        <v>0</v>
      </c>
      <c r="I7583">
        <f t="shared" si="235"/>
        <v>27.47333333333334</v>
      </c>
      <c r="J7583">
        <f t="shared" si="235"/>
        <v>14.853333333333332</v>
      </c>
    </row>
    <row r="7584" spans="1:10">
      <c r="A7584" s="2">
        <f t="shared" si="236"/>
        <v>38264</v>
      </c>
      <c r="B7584">
        <v>2004</v>
      </c>
      <c r="C7584">
        <v>278</v>
      </c>
      <c r="D7584">
        <v>25.2</v>
      </c>
      <c r="E7584">
        <v>28.7</v>
      </c>
      <c r="F7584">
        <v>16.5</v>
      </c>
      <c r="G7584">
        <v>0</v>
      </c>
      <c r="I7584">
        <f t="shared" ref="I7584:J7647" si="237">AVERAGE(E7555:E7584)</f>
        <v>27.536666666666676</v>
      </c>
      <c r="J7584">
        <f t="shared" si="237"/>
        <v>14.916666666666666</v>
      </c>
    </row>
    <row r="7585" spans="1:10">
      <c r="A7585" s="2">
        <f t="shared" si="236"/>
        <v>38265</v>
      </c>
      <c r="B7585">
        <v>2004</v>
      </c>
      <c r="C7585">
        <v>279</v>
      </c>
      <c r="D7585">
        <v>23.7</v>
      </c>
      <c r="E7585">
        <v>29</v>
      </c>
      <c r="F7585">
        <v>16.600000000000001</v>
      </c>
      <c r="G7585">
        <v>0</v>
      </c>
      <c r="I7585">
        <f t="shared" si="237"/>
        <v>27.666666666666675</v>
      </c>
      <c r="J7585">
        <f t="shared" si="237"/>
        <v>14.996666666666668</v>
      </c>
    </row>
    <row r="7586" spans="1:10">
      <c r="A7586" s="2">
        <f t="shared" si="236"/>
        <v>38266</v>
      </c>
      <c r="B7586">
        <v>2004</v>
      </c>
      <c r="C7586">
        <v>280</v>
      </c>
      <c r="D7586">
        <v>27</v>
      </c>
      <c r="E7586">
        <v>28.5</v>
      </c>
      <c r="F7586">
        <v>16.899999999999999</v>
      </c>
      <c r="G7586">
        <v>0</v>
      </c>
      <c r="I7586">
        <f t="shared" si="237"/>
        <v>27.71</v>
      </c>
      <c r="J7586">
        <f t="shared" si="237"/>
        <v>15.063333333333334</v>
      </c>
    </row>
    <row r="7587" spans="1:10">
      <c r="A7587" s="2">
        <f t="shared" si="236"/>
        <v>38267</v>
      </c>
      <c r="B7587">
        <v>2004</v>
      </c>
      <c r="C7587">
        <v>281</v>
      </c>
      <c r="D7587">
        <v>27.7</v>
      </c>
      <c r="E7587">
        <v>29.1</v>
      </c>
      <c r="F7587">
        <v>16.7</v>
      </c>
      <c r="G7587">
        <v>0</v>
      </c>
      <c r="I7587">
        <f t="shared" si="237"/>
        <v>27.740000000000006</v>
      </c>
      <c r="J7587">
        <f t="shared" si="237"/>
        <v>15.15</v>
      </c>
    </row>
    <row r="7588" spans="1:10">
      <c r="A7588" s="2">
        <f t="shared" si="236"/>
        <v>38268</v>
      </c>
      <c r="B7588">
        <v>2004</v>
      </c>
      <c r="C7588">
        <v>282</v>
      </c>
      <c r="D7588">
        <v>27.2</v>
      </c>
      <c r="E7588">
        <v>28.8</v>
      </c>
      <c r="F7588">
        <v>16.7</v>
      </c>
      <c r="G7588">
        <v>0</v>
      </c>
      <c r="I7588">
        <f t="shared" si="237"/>
        <v>27.893333333333334</v>
      </c>
      <c r="J7588">
        <f t="shared" si="237"/>
        <v>15.166666666666664</v>
      </c>
    </row>
    <row r="7589" spans="1:10">
      <c r="A7589" s="2">
        <f t="shared" si="236"/>
        <v>38269</v>
      </c>
      <c r="B7589">
        <v>2004</v>
      </c>
      <c r="C7589">
        <v>283</v>
      </c>
      <c r="D7589">
        <v>25.5</v>
      </c>
      <c r="E7589">
        <v>28.4</v>
      </c>
      <c r="F7589">
        <v>16.399999999999999</v>
      </c>
      <c r="G7589">
        <v>0</v>
      </c>
      <c r="I7589">
        <f t="shared" si="237"/>
        <v>27.943333333333335</v>
      </c>
      <c r="J7589">
        <f t="shared" si="237"/>
        <v>15.176666666666668</v>
      </c>
    </row>
    <row r="7590" spans="1:10">
      <c r="A7590" s="2">
        <f t="shared" si="236"/>
        <v>38270</v>
      </c>
      <c r="B7590">
        <v>2004</v>
      </c>
      <c r="C7590">
        <v>284</v>
      </c>
      <c r="D7590">
        <v>23.2</v>
      </c>
      <c r="E7590">
        <v>28.8</v>
      </c>
      <c r="F7590">
        <v>16.2</v>
      </c>
      <c r="G7590">
        <v>4.7</v>
      </c>
      <c r="I7590">
        <f t="shared" si="237"/>
        <v>28.009999999999998</v>
      </c>
      <c r="J7590">
        <f t="shared" si="237"/>
        <v>15.223333333333333</v>
      </c>
    </row>
    <row r="7591" spans="1:10">
      <c r="A7591" s="2">
        <f t="shared" si="236"/>
        <v>38271</v>
      </c>
      <c r="B7591">
        <v>2004</v>
      </c>
      <c r="C7591">
        <v>285</v>
      </c>
      <c r="D7591">
        <v>21.5</v>
      </c>
      <c r="E7591">
        <v>28.5</v>
      </c>
      <c r="F7591">
        <v>16.7</v>
      </c>
      <c r="G7591">
        <v>0</v>
      </c>
      <c r="I7591">
        <f t="shared" si="237"/>
        <v>28.029999999999998</v>
      </c>
      <c r="J7591">
        <f t="shared" si="237"/>
        <v>15.359999999999998</v>
      </c>
    </row>
    <row r="7592" spans="1:10">
      <c r="A7592" s="2">
        <f t="shared" si="236"/>
        <v>38272</v>
      </c>
      <c r="B7592">
        <v>2004</v>
      </c>
      <c r="C7592">
        <v>286</v>
      </c>
      <c r="D7592">
        <v>17.5</v>
      </c>
      <c r="E7592">
        <v>28.7</v>
      </c>
      <c r="F7592">
        <v>16.7</v>
      </c>
      <c r="G7592">
        <v>0</v>
      </c>
      <c r="I7592">
        <f t="shared" si="237"/>
        <v>28.063333333333329</v>
      </c>
      <c r="J7592">
        <f t="shared" si="237"/>
        <v>15.503333333333332</v>
      </c>
    </row>
    <row r="7593" spans="1:10">
      <c r="A7593" s="2">
        <f t="shared" si="236"/>
        <v>38273</v>
      </c>
      <c r="B7593">
        <v>2004</v>
      </c>
      <c r="C7593">
        <v>287</v>
      </c>
      <c r="D7593">
        <v>15.7</v>
      </c>
      <c r="E7593">
        <v>28.6</v>
      </c>
      <c r="F7593">
        <v>16.600000000000001</v>
      </c>
      <c r="G7593">
        <v>0</v>
      </c>
      <c r="I7593">
        <f t="shared" si="237"/>
        <v>28.136666666666667</v>
      </c>
      <c r="J7593">
        <f t="shared" si="237"/>
        <v>15.67</v>
      </c>
    </row>
    <row r="7594" spans="1:10">
      <c r="A7594" s="2">
        <f t="shared" si="236"/>
        <v>38274</v>
      </c>
      <c r="B7594">
        <v>2004</v>
      </c>
      <c r="C7594">
        <v>288</v>
      </c>
      <c r="D7594">
        <v>18.600000000000001</v>
      </c>
      <c r="E7594">
        <v>28.9</v>
      </c>
      <c r="F7594">
        <v>16.8</v>
      </c>
      <c r="G7594">
        <v>0</v>
      </c>
      <c r="I7594">
        <f t="shared" si="237"/>
        <v>28.223333333333333</v>
      </c>
      <c r="J7594">
        <f t="shared" si="237"/>
        <v>15.846666666666668</v>
      </c>
    </row>
    <row r="7595" spans="1:10">
      <c r="A7595" s="2">
        <f t="shared" si="236"/>
        <v>38275</v>
      </c>
      <c r="B7595">
        <v>2004</v>
      </c>
      <c r="C7595">
        <v>289</v>
      </c>
      <c r="D7595">
        <v>17.8</v>
      </c>
      <c r="E7595">
        <v>29.6</v>
      </c>
      <c r="F7595">
        <v>17</v>
      </c>
      <c r="G7595">
        <v>10.4</v>
      </c>
      <c r="I7595">
        <f t="shared" si="237"/>
        <v>28.276666666666664</v>
      </c>
      <c r="J7595">
        <f t="shared" si="237"/>
        <v>16.026666666666667</v>
      </c>
    </row>
    <row r="7596" spans="1:10">
      <c r="A7596" s="2">
        <f t="shared" si="236"/>
        <v>38276</v>
      </c>
      <c r="B7596">
        <v>2004</v>
      </c>
      <c r="C7596">
        <v>290</v>
      </c>
      <c r="D7596">
        <v>18.3</v>
      </c>
      <c r="E7596">
        <v>29.5</v>
      </c>
      <c r="F7596">
        <v>17.2</v>
      </c>
      <c r="G7596">
        <v>0</v>
      </c>
      <c r="I7596">
        <f t="shared" si="237"/>
        <v>28.299999999999997</v>
      </c>
      <c r="J7596">
        <f t="shared" si="237"/>
        <v>15.993333333333334</v>
      </c>
    </row>
    <row r="7597" spans="1:10">
      <c r="A7597" s="2">
        <f t="shared" si="236"/>
        <v>38277</v>
      </c>
      <c r="B7597">
        <v>2004</v>
      </c>
      <c r="C7597">
        <v>291</v>
      </c>
      <c r="D7597">
        <v>23.9</v>
      </c>
      <c r="E7597">
        <v>28.7</v>
      </c>
      <c r="F7597">
        <v>17</v>
      </c>
      <c r="G7597">
        <v>0</v>
      </c>
      <c r="I7597">
        <f t="shared" si="237"/>
        <v>28.306666666666665</v>
      </c>
      <c r="J7597">
        <f t="shared" si="237"/>
        <v>15.98</v>
      </c>
    </row>
    <row r="7598" spans="1:10">
      <c r="A7598" s="2">
        <f t="shared" si="236"/>
        <v>38278</v>
      </c>
      <c r="B7598">
        <v>2004</v>
      </c>
      <c r="C7598">
        <v>292</v>
      </c>
      <c r="D7598">
        <v>28.2</v>
      </c>
      <c r="E7598">
        <v>28.8</v>
      </c>
      <c r="F7598">
        <v>16.7</v>
      </c>
      <c r="G7598">
        <v>0.2</v>
      </c>
      <c r="I7598">
        <f t="shared" si="237"/>
        <v>28.339999999999996</v>
      </c>
      <c r="J7598">
        <f t="shared" si="237"/>
        <v>16.029999999999998</v>
      </c>
    </row>
    <row r="7599" spans="1:10">
      <c r="A7599" s="2">
        <f t="shared" si="236"/>
        <v>38279</v>
      </c>
      <c r="B7599">
        <v>2004</v>
      </c>
      <c r="C7599">
        <v>293</v>
      </c>
      <c r="D7599">
        <v>18.899999999999999</v>
      </c>
      <c r="E7599">
        <v>29.1</v>
      </c>
      <c r="F7599">
        <v>16.7</v>
      </c>
      <c r="G7599">
        <v>0</v>
      </c>
      <c r="I7599">
        <f t="shared" si="237"/>
        <v>28.386666666666667</v>
      </c>
      <c r="J7599">
        <f t="shared" si="237"/>
        <v>16.02</v>
      </c>
    </row>
    <row r="7600" spans="1:10">
      <c r="A7600" s="2">
        <f t="shared" si="236"/>
        <v>38280</v>
      </c>
      <c r="B7600">
        <v>2004</v>
      </c>
      <c r="C7600">
        <v>294</v>
      </c>
      <c r="D7600">
        <v>23.8</v>
      </c>
      <c r="E7600">
        <v>29.2</v>
      </c>
      <c r="F7600">
        <v>17.100000000000001</v>
      </c>
      <c r="G7600">
        <v>0</v>
      </c>
      <c r="I7600">
        <f t="shared" si="237"/>
        <v>28.396666666666668</v>
      </c>
      <c r="J7600">
        <f t="shared" si="237"/>
        <v>16.053333333333331</v>
      </c>
    </row>
    <row r="7601" spans="1:10">
      <c r="A7601" s="2">
        <f t="shared" si="236"/>
        <v>38281</v>
      </c>
      <c r="B7601">
        <v>2004</v>
      </c>
      <c r="C7601">
        <v>295</v>
      </c>
      <c r="D7601">
        <v>27.5</v>
      </c>
      <c r="E7601">
        <v>28.9</v>
      </c>
      <c r="F7601">
        <v>17.100000000000001</v>
      </c>
      <c r="G7601">
        <v>0</v>
      </c>
      <c r="I7601">
        <f t="shared" si="237"/>
        <v>28.503333333333334</v>
      </c>
      <c r="J7601">
        <f t="shared" si="237"/>
        <v>16.11</v>
      </c>
    </row>
    <row r="7602" spans="1:10">
      <c r="A7602" s="2">
        <f t="shared" si="236"/>
        <v>38282</v>
      </c>
      <c r="B7602">
        <v>2004</v>
      </c>
      <c r="C7602">
        <v>296</v>
      </c>
      <c r="D7602">
        <v>26.8</v>
      </c>
      <c r="E7602">
        <v>28.6</v>
      </c>
      <c r="F7602">
        <v>17.399999999999999</v>
      </c>
      <c r="G7602">
        <v>0</v>
      </c>
      <c r="I7602">
        <f t="shared" si="237"/>
        <v>28.646666666666668</v>
      </c>
      <c r="J7602">
        <f t="shared" si="237"/>
        <v>16.18333333333333</v>
      </c>
    </row>
    <row r="7603" spans="1:10">
      <c r="A7603" s="2">
        <f t="shared" si="236"/>
        <v>38283</v>
      </c>
      <c r="B7603">
        <v>2004</v>
      </c>
      <c r="C7603">
        <v>297</v>
      </c>
      <c r="D7603">
        <v>18</v>
      </c>
      <c r="E7603">
        <v>29.2</v>
      </c>
      <c r="F7603">
        <v>17.399999999999999</v>
      </c>
      <c r="G7603">
        <v>0</v>
      </c>
      <c r="I7603">
        <f t="shared" si="237"/>
        <v>28.646666666666668</v>
      </c>
      <c r="J7603">
        <f t="shared" si="237"/>
        <v>16.369999999999997</v>
      </c>
    </row>
    <row r="7604" spans="1:10">
      <c r="A7604" s="2">
        <f t="shared" si="236"/>
        <v>38284</v>
      </c>
      <c r="B7604">
        <v>2004</v>
      </c>
      <c r="C7604">
        <v>298</v>
      </c>
      <c r="D7604">
        <v>25.4</v>
      </c>
      <c r="E7604">
        <v>29.6</v>
      </c>
      <c r="F7604">
        <v>17.899999999999999</v>
      </c>
      <c r="G7604">
        <v>0</v>
      </c>
      <c r="I7604">
        <f t="shared" si="237"/>
        <v>28.676666666666669</v>
      </c>
      <c r="J7604">
        <f t="shared" si="237"/>
        <v>16.526666666666664</v>
      </c>
    </row>
    <row r="7605" spans="1:10">
      <c r="A7605" s="2">
        <f t="shared" si="236"/>
        <v>38285</v>
      </c>
      <c r="B7605">
        <v>2004</v>
      </c>
      <c r="C7605">
        <v>299</v>
      </c>
      <c r="D7605">
        <v>25.3</v>
      </c>
      <c r="E7605">
        <v>29.2</v>
      </c>
      <c r="F7605">
        <v>18</v>
      </c>
      <c r="G7605">
        <v>0</v>
      </c>
      <c r="I7605">
        <f t="shared" si="237"/>
        <v>28.61000000000001</v>
      </c>
      <c r="J7605">
        <f t="shared" si="237"/>
        <v>16.573333333333331</v>
      </c>
    </row>
    <row r="7606" spans="1:10">
      <c r="A7606" s="2">
        <f t="shared" si="236"/>
        <v>38286</v>
      </c>
      <c r="B7606">
        <v>2004</v>
      </c>
      <c r="C7606">
        <v>300</v>
      </c>
      <c r="D7606">
        <v>25.8</v>
      </c>
      <c r="E7606">
        <v>28.6</v>
      </c>
      <c r="F7606">
        <v>17.600000000000001</v>
      </c>
      <c r="G7606">
        <v>2.8</v>
      </c>
      <c r="I7606">
        <f t="shared" si="237"/>
        <v>28.433333333333341</v>
      </c>
      <c r="J7606">
        <f t="shared" si="237"/>
        <v>16.649999999999999</v>
      </c>
    </row>
    <row r="7607" spans="1:10">
      <c r="A7607" s="2">
        <f t="shared" si="236"/>
        <v>38287</v>
      </c>
      <c r="B7607">
        <v>2004</v>
      </c>
      <c r="C7607">
        <v>301</v>
      </c>
      <c r="D7607">
        <v>23.9</v>
      </c>
      <c r="E7607">
        <v>29.2</v>
      </c>
      <c r="F7607">
        <v>17.5</v>
      </c>
      <c r="G7607">
        <v>0</v>
      </c>
      <c r="I7607">
        <f t="shared" si="237"/>
        <v>28.403333333333343</v>
      </c>
      <c r="J7607">
        <f t="shared" si="237"/>
        <v>16.669999999999998</v>
      </c>
    </row>
    <row r="7608" spans="1:10">
      <c r="A7608" s="2">
        <f t="shared" si="236"/>
        <v>38288</v>
      </c>
      <c r="B7608">
        <v>2004</v>
      </c>
      <c r="C7608">
        <v>302</v>
      </c>
      <c r="D7608">
        <v>23.2</v>
      </c>
      <c r="E7608">
        <v>28.8</v>
      </c>
      <c r="F7608">
        <v>17.399999999999999</v>
      </c>
      <c r="G7608">
        <v>0</v>
      </c>
      <c r="I7608">
        <f t="shared" si="237"/>
        <v>28.556666666666672</v>
      </c>
      <c r="J7608">
        <f t="shared" si="237"/>
        <v>16.723333333333329</v>
      </c>
    </row>
    <row r="7609" spans="1:10">
      <c r="A7609" s="2">
        <f t="shared" si="236"/>
        <v>38289</v>
      </c>
      <c r="B7609">
        <v>2004</v>
      </c>
      <c r="C7609">
        <v>303</v>
      </c>
      <c r="D7609">
        <v>26.9</v>
      </c>
      <c r="E7609">
        <v>29.3</v>
      </c>
      <c r="F7609">
        <v>17.600000000000001</v>
      </c>
      <c r="G7609">
        <v>0</v>
      </c>
      <c r="I7609">
        <f t="shared" si="237"/>
        <v>28.766666666666669</v>
      </c>
      <c r="J7609">
        <f t="shared" si="237"/>
        <v>16.783333333333331</v>
      </c>
    </row>
    <row r="7610" spans="1:10">
      <c r="A7610" s="2">
        <f t="shared" si="236"/>
        <v>38290</v>
      </c>
      <c r="B7610">
        <v>2004</v>
      </c>
      <c r="C7610">
        <v>304</v>
      </c>
      <c r="D7610">
        <v>26</v>
      </c>
      <c r="E7610">
        <v>29.3</v>
      </c>
      <c r="F7610">
        <v>17.5</v>
      </c>
      <c r="G7610">
        <v>0</v>
      </c>
      <c r="I7610">
        <f t="shared" si="237"/>
        <v>28.936666666666671</v>
      </c>
      <c r="J7610">
        <f t="shared" si="237"/>
        <v>16.973333333333333</v>
      </c>
    </row>
    <row r="7611" spans="1:10">
      <c r="A7611" s="2">
        <f t="shared" si="236"/>
        <v>38291</v>
      </c>
      <c r="B7611">
        <v>2004</v>
      </c>
      <c r="C7611">
        <v>305</v>
      </c>
      <c r="D7611">
        <v>10.5</v>
      </c>
      <c r="E7611">
        <v>29.4</v>
      </c>
      <c r="F7611">
        <v>17.399999999999999</v>
      </c>
      <c r="G7611">
        <v>0</v>
      </c>
      <c r="I7611">
        <f t="shared" si="237"/>
        <v>28.966666666666672</v>
      </c>
      <c r="J7611">
        <f t="shared" si="237"/>
        <v>17.006666666666664</v>
      </c>
    </row>
    <row r="7612" spans="1:10">
      <c r="A7612" s="2">
        <f t="shared" si="236"/>
        <v>38292</v>
      </c>
      <c r="B7612">
        <v>2004</v>
      </c>
      <c r="C7612">
        <v>306</v>
      </c>
      <c r="D7612">
        <v>18.7</v>
      </c>
      <c r="E7612">
        <v>29.8</v>
      </c>
      <c r="F7612">
        <v>17.8</v>
      </c>
      <c r="G7612">
        <v>0</v>
      </c>
      <c r="I7612">
        <f t="shared" si="237"/>
        <v>28.993333333333336</v>
      </c>
      <c r="J7612">
        <f t="shared" si="237"/>
        <v>17.056666666666665</v>
      </c>
    </row>
    <row r="7613" spans="1:10">
      <c r="A7613" s="2">
        <f t="shared" si="236"/>
        <v>38293</v>
      </c>
      <c r="B7613">
        <v>2004</v>
      </c>
      <c r="C7613">
        <v>307</v>
      </c>
      <c r="D7613">
        <v>29.7</v>
      </c>
      <c r="E7613">
        <v>29.7</v>
      </c>
      <c r="F7613">
        <v>17.899999999999999</v>
      </c>
      <c r="G7613">
        <v>0</v>
      </c>
      <c r="I7613">
        <f t="shared" si="237"/>
        <v>29.016666666666669</v>
      </c>
      <c r="J7613">
        <f t="shared" si="237"/>
        <v>17.100000000000001</v>
      </c>
    </row>
    <row r="7614" spans="1:10">
      <c r="A7614" s="2">
        <f t="shared" si="236"/>
        <v>38294</v>
      </c>
      <c r="B7614">
        <v>2004</v>
      </c>
      <c r="C7614">
        <v>308</v>
      </c>
      <c r="D7614">
        <v>24.3</v>
      </c>
      <c r="E7614">
        <v>29.8</v>
      </c>
      <c r="F7614">
        <v>18.100000000000001</v>
      </c>
      <c r="G7614">
        <v>0</v>
      </c>
      <c r="I7614">
        <f t="shared" si="237"/>
        <v>29.053333333333331</v>
      </c>
      <c r="J7614">
        <f t="shared" si="237"/>
        <v>17.153333333333329</v>
      </c>
    </row>
    <row r="7615" spans="1:10">
      <c r="A7615" s="2">
        <f t="shared" si="236"/>
        <v>38295</v>
      </c>
      <c r="B7615">
        <v>2004</v>
      </c>
      <c r="C7615">
        <v>309</v>
      </c>
      <c r="D7615">
        <v>18.399999999999999</v>
      </c>
      <c r="E7615">
        <v>30.9</v>
      </c>
      <c r="F7615">
        <v>18.399999999999999</v>
      </c>
      <c r="G7615">
        <v>1.9</v>
      </c>
      <c r="I7615">
        <f t="shared" si="237"/>
        <v>29.116666666666667</v>
      </c>
      <c r="J7615">
        <f t="shared" si="237"/>
        <v>17.213333333333331</v>
      </c>
    </row>
    <row r="7616" spans="1:10">
      <c r="A7616" s="2">
        <f t="shared" si="236"/>
        <v>38296</v>
      </c>
      <c r="B7616">
        <v>2004</v>
      </c>
      <c r="C7616">
        <v>310</v>
      </c>
      <c r="D7616">
        <v>9.1999999999999993</v>
      </c>
      <c r="E7616">
        <v>30.4</v>
      </c>
      <c r="F7616">
        <v>18.7</v>
      </c>
      <c r="G7616">
        <v>0</v>
      </c>
      <c r="I7616">
        <f t="shared" si="237"/>
        <v>29.179999999999996</v>
      </c>
      <c r="J7616">
        <f t="shared" si="237"/>
        <v>17.27333333333333</v>
      </c>
    </row>
    <row r="7617" spans="1:10">
      <c r="A7617" s="2">
        <f t="shared" si="236"/>
        <v>38297</v>
      </c>
      <c r="B7617">
        <v>2004</v>
      </c>
      <c r="C7617">
        <v>311</v>
      </c>
      <c r="D7617">
        <v>14.8</v>
      </c>
      <c r="E7617">
        <v>29.9</v>
      </c>
      <c r="F7617">
        <v>18.899999999999999</v>
      </c>
      <c r="G7617">
        <v>4.5999999999999996</v>
      </c>
      <c r="I7617">
        <f t="shared" si="237"/>
        <v>29.20666666666666</v>
      </c>
      <c r="J7617">
        <f t="shared" si="237"/>
        <v>17.346666666666668</v>
      </c>
    </row>
    <row r="7618" spans="1:10">
      <c r="A7618" s="2">
        <f t="shared" si="236"/>
        <v>38298</v>
      </c>
      <c r="B7618">
        <v>2004</v>
      </c>
      <c r="C7618">
        <v>312</v>
      </c>
      <c r="D7618">
        <v>19.5</v>
      </c>
      <c r="E7618">
        <v>28.8</v>
      </c>
      <c r="F7618">
        <v>18.2</v>
      </c>
      <c r="G7618">
        <v>0</v>
      </c>
      <c r="I7618">
        <f t="shared" si="237"/>
        <v>29.206666666666656</v>
      </c>
      <c r="J7618">
        <f t="shared" si="237"/>
        <v>17.396666666666665</v>
      </c>
    </row>
    <row r="7619" spans="1:10">
      <c r="A7619" s="2">
        <f t="shared" ref="A7619:A7682" si="238">DATE(B7619,1,1)+C7619-1</f>
        <v>38299</v>
      </c>
      <c r="B7619">
        <v>2004</v>
      </c>
      <c r="C7619">
        <v>313</v>
      </c>
      <c r="D7619">
        <v>24.6</v>
      </c>
      <c r="E7619">
        <v>28.8</v>
      </c>
      <c r="F7619">
        <v>18.2</v>
      </c>
      <c r="G7619">
        <v>11.6</v>
      </c>
      <c r="I7619">
        <f t="shared" si="237"/>
        <v>29.219999999999988</v>
      </c>
      <c r="J7619">
        <f t="shared" si="237"/>
        <v>17.456666666666663</v>
      </c>
    </row>
    <row r="7620" spans="1:10">
      <c r="A7620" s="2">
        <f t="shared" si="238"/>
        <v>38300</v>
      </c>
      <c r="B7620">
        <v>2004</v>
      </c>
      <c r="C7620">
        <v>314</v>
      </c>
      <c r="D7620">
        <v>21.5</v>
      </c>
      <c r="E7620">
        <v>29.8</v>
      </c>
      <c r="F7620">
        <v>18.3</v>
      </c>
      <c r="G7620">
        <v>0.5</v>
      </c>
      <c r="I7620">
        <f t="shared" si="237"/>
        <v>29.253333333333323</v>
      </c>
      <c r="J7620">
        <f t="shared" si="237"/>
        <v>17.52666666666666</v>
      </c>
    </row>
    <row r="7621" spans="1:10">
      <c r="A7621" s="2">
        <f t="shared" si="238"/>
        <v>38301</v>
      </c>
      <c r="B7621">
        <v>2004</v>
      </c>
      <c r="C7621">
        <v>315</v>
      </c>
      <c r="D7621">
        <v>22.3</v>
      </c>
      <c r="E7621">
        <v>29.3</v>
      </c>
      <c r="F7621">
        <v>18.5</v>
      </c>
      <c r="G7621">
        <v>0.9</v>
      </c>
      <c r="I7621">
        <f t="shared" si="237"/>
        <v>29.279999999999987</v>
      </c>
      <c r="J7621">
        <f t="shared" si="237"/>
        <v>17.586666666666662</v>
      </c>
    </row>
    <row r="7622" spans="1:10">
      <c r="A7622" s="2">
        <f t="shared" si="238"/>
        <v>38302</v>
      </c>
      <c r="B7622">
        <v>2004</v>
      </c>
      <c r="C7622">
        <v>316</v>
      </c>
      <c r="D7622">
        <v>17.7</v>
      </c>
      <c r="E7622">
        <v>28.9</v>
      </c>
      <c r="F7622">
        <v>18.100000000000001</v>
      </c>
      <c r="G7622">
        <v>0</v>
      </c>
      <c r="I7622">
        <f t="shared" si="237"/>
        <v>29.286666666666655</v>
      </c>
      <c r="J7622">
        <f t="shared" si="237"/>
        <v>17.633333333333329</v>
      </c>
    </row>
    <row r="7623" spans="1:10">
      <c r="A7623" s="2">
        <f t="shared" si="238"/>
        <v>38303</v>
      </c>
      <c r="B7623">
        <v>2004</v>
      </c>
      <c r="C7623">
        <v>317</v>
      </c>
      <c r="D7623">
        <v>23</v>
      </c>
      <c r="E7623">
        <v>28.6</v>
      </c>
      <c r="F7623">
        <v>18.2</v>
      </c>
      <c r="G7623">
        <v>0</v>
      </c>
      <c r="I7623">
        <f t="shared" si="237"/>
        <v>29.286666666666658</v>
      </c>
      <c r="J7623">
        <f t="shared" si="237"/>
        <v>17.686666666666667</v>
      </c>
    </row>
    <row r="7624" spans="1:10">
      <c r="A7624" s="2">
        <f t="shared" si="238"/>
        <v>38304</v>
      </c>
      <c r="B7624">
        <v>2004</v>
      </c>
      <c r="C7624">
        <v>318</v>
      </c>
      <c r="D7624">
        <v>25.1</v>
      </c>
      <c r="E7624">
        <v>28.8</v>
      </c>
      <c r="F7624">
        <v>18.100000000000001</v>
      </c>
      <c r="G7624">
        <v>0</v>
      </c>
      <c r="I7624">
        <f t="shared" si="237"/>
        <v>29.283333333333321</v>
      </c>
      <c r="J7624">
        <f t="shared" si="237"/>
        <v>17.73</v>
      </c>
    </row>
    <row r="7625" spans="1:10">
      <c r="A7625" s="2">
        <f t="shared" si="238"/>
        <v>38305</v>
      </c>
      <c r="B7625">
        <v>2004</v>
      </c>
      <c r="C7625">
        <v>319</v>
      </c>
      <c r="D7625">
        <v>21.2</v>
      </c>
      <c r="E7625">
        <v>29.1</v>
      </c>
      <c r="F7625">
        <v>18</v>
      </c>
      <c r="G7625">
        <v>0</v>
      </c>
      <c r="I7625">
        <f t="shared" si="237"/>
        <v>29.266666666666655</v>
      </c>
      <c r="J7625">
        <f t="shared" si="237"/>
        <v>17.763333333333332</v>
      </c>
    </row>
    <row r="7626" spans="1:10">
      <c r="A7626" s="2">
        <f t="shared" si="238"/>
        <v>38306</v>
      </c>
      <c r="B7626">
        <v>2004</v>
      </c>
      <c r="C7626">
        <v>320</v>
      </c>
      <c r="D7626">
        <v>15.7</v>
      </c>
      <c r="E7626">
        <v>29.3</v>
      </c>
      <c r="F7626">
        <v>17.8</v>
      </c>
      <c r="G7626">
        <v>0</v>
      </c>
      <c r="I7626">
        <f t="shared" si="237"/>
        <v>29.259999999999987</v>
      </c>
      <c r="J7626">
        <f t="shared" si="237"/>
        <v>17.783333333333335</v>
      </c>
    </row>
    <row r="7627" spans="1:10">
      <c r="A7627" s="2">
        <f t="shared" si="238"/>
        <v>38307</v>
      </c>
      <c r="B7627">
        <v>2004</v>
      </c>
      <c r="C7627">
        <v>321</v>
      </c>
      <c r="D7627">
        <v>17.899999999999999</v>
      </c>
      <c r="E7627">
        <v>28.5</v>
      </c>
      <c r="F7627">
        <v>18.3</v>
      </c>
      <c r="G7627">
        <v>15.8</v>
      </c>
      <c r="I7627">
        <f t="shared" si="237"/>
        <v>29.253333333333323</v>
      </c>
      <c r="J7627">
        <f t="shared" si="237"/>
        <v>17.826666666666664</v>
      </c>
    </row>
    <row r="7628" spans="1:10">
      <c r="A7628" s="2">
        <f t="shared" si="238"/>
        <v>38308</v>
      </c>
      <c r="B7628">
        <v>2004</v>
      </c>
      <c r="C7628">
        <v>322</v>
      </c>
      <c r="D7628">
        <v>18.100000000000001</v>
      </c>
      <c r="E7628">
        <v>28.8</v>
      </c>
      <c r="F7628">
        <v>17.899999999999999</v>
      </c>
      <c r="G7628">
        <v>0</v>
      </c>
      <c r="I7628">
        <f t="shared" si="237"/>
        <v>29.253333333333323</v>
      </c>
      <c r="J7628">
        <f t="shared" si="237"/>
        <v>17.866666666666667</v>
      </c>
    </row>
    <row r="7629" spans="1:10">
      <c r="A7629" s="2">
        <f t="shared" si="238"/>
        <v>38309</v>
      </c>
      <c r="B7629">
        <v>2004</v>
      </c>
      <c r="C7629">
        <v>323</v>
      </c>
      <c r="D7629">
        <v>19.2</v>
      </c>
      <c r="E7629">
        <v>29.2</v>
      </c>
      <c r="F7629">
        <v>18</v>
      </c>
      <c r="G7629">
        <v>0</v>
      </c>
      <c r="I7629">
        <f t="shared" si="237"/>
        <v>29.256666666666657</v>
      </c>
      <c r="J7629">
        <f t="shared" si="237"/>
        <v>17.910000000000004</v>
      </c>
    </row>
    <row r="7630" spans="1:10">
      <c r="A7630" s="2">
        <f t="shared" si="238"/>
        <v>38310</v>
      </c>
      <c r="B7630">
        <v>2004</v>
      </c>
      <c r="C7630">
        <v>324</v>
      </c>
      <c r="D7630">
        <v>20.5</v>
      </c>
      <c r="E7630">
        <v>28.9</v>
      </c>
      <c r="F7630">
        <v>18.2</v>
      </c>
      <c r="G7630">
        <v>0</v>
      </c>
      <c r="I7630">
        <f t="shared" si="237"/>
        <v>29.246666666666655</v>
      </c>
      <c r="J7630">
        <f t="shared" si="237"/>
        <v>17.946666666666669</v>
      </c>
    </row>
    <row r="7631" spans="1:10">
      <c r="A7631" s="2">
        <f t="shared" si="238"/>
        <v>38311</v>
      </c>
      <c r="B7631">
        <v>2004</v>
      </c>
      <c r="C7631">
        <v>325</v>
      </c>
      <c r="D7631">
        <v>27.1</v>
      </c>
      <c r="E7631">
        <v>28.9</v>
      </c>
      <c r="F7631">
        <v>18.5</v>
      </c>
      <c r="G7631">
        <v>0</v>
      </c>
      <c r="I7631">
        <f t="shared" si="237"/>
        <v>29.246666666666659</v>
      </c>
      <c r="J7631">
        <f t="shared" si="237"/>
        <v>17.993333333333336</v>
      </c>
    </row>
    <row r="7632" spans="1:10">
      <c r="A7632" s="2">
        <f t="shared" si="238"/>
        <v>38312</v>
      </c>
      <c r="B7632">
        <v>2004</v>
      </c>
      <c r="C7632">
        <v>326</v>
      </c>
      <c r="D7632">
        <v>28.5</v>
      </c>
      <c r="E7632">
        <v>29.8</v>
      </c>
      <c r="F7632">
        <v>18.8</v>
      </c>
      <c r="G7632">
        <v>0</v>
      </c>
      <c r="I7632">
        <f t="shared" si="237"/>
        <v>29.286666666666658</v>
      </c>
      <c r="J7632">
        <f t="shared" si="237"/>
        <v>18.040000000000003</v>
      </c>
    </row>
    <row r="7633" spans="1:10">
      <c r="A7633" s="2">
        <f t="shared" si="238"/>
        <v>38313</v>
      </c>
      <c r="B7633">
        <v>2004</v>
      </c>
      <c r="C7633">
        <v>327</v>
      </c>
      <c r="D7633">
        <v>26.2</v>
      </c>
      <c r="E7633">
        <v>29.2</v>
      </c>
      <c r="F7633">
        <v>19.100000000000001</v>
      </c>
      <c r="G7633">
        <v>2.2999999999999998</v>
      </c>
      <c r="I7633">
        <f t="shared" si="237"/>
        <v>29.286666666666665</v>
      </c>
      <c r="J7633">
        <f t="shared" si="237"/>
        <v>18.096666666666671</v>
      </c>
    </row>
    <row r="7634" spans="1:10">
      <c r="A7634" s="2">
        <f t="shared" si="238"/>
        <v>38314</v>
      </c>
      <c r="B7634">
        <v>2004</v>
      </c>
      <c r="C7634">
        <v>328</v>
      </c>
      <c r="D7634">
        <v>20.7</v>
      </c>
      <c r="E7634">
        <v>29</v>
      </c>
      <c r="F7634">
        <v>18.8</v>
      </c>
      <c r="G7634">
        <v>0</v>
      </c>
      <c r="I7634">
        <f t="shared" si="237"/>
        <v>29.266666666666662</v>
      </c>
      <c r="J7634">
        <f t="shared" si="237"/>
        <v>18.126666666666665</v>
      </c>
    </row>
    <row r="7635" spans="1:10">
      <c r="A7635" s="2">
        <f t="shared" si="238"/>
        <v>38315</v>
      </c>
      <c r="B7635">
        <v>2004</v>
      </c>
      <c r="C7635">
        <v>329</v>
      </c>
      <c r="D7635">
        <v>11.3</v>
      </c>
      <c r="E7635">
        <v>29.2</v>
      </c>
      <c r="F7635">
        <v>18.8</v>
      </c>
      <c r="G7635">
        <v>1.5</v>
      </c>
      <c r="I7635">
        <f t="shared" si="237"/>
        <v>29.266666666666662</v>
      </c>
      <c r="J7635">
        <f t="shared" si="237"/>
        <v>18.153333333333329</v>
      </c>
    </row>
    <row r="7636" spans="1:10">
      <c r="A7636" s="2">
        <f t="shared" si="238"/>
        <v>38316</v>
      </c>
      <c r="B7636">
        <v>2004</v>
      </c>
      <c r="C7636">
        <v>330</v>
      </c>
      <c r="D7636">
        <v>11.2</v>
      </c>
      <c r="E7636">
        <v>29.2</v>
      </c>
      <c r="F7636">
        <v>18.899999999999999</v>
      </c>
      <c r="G7636">
        <v>19.5</v>
      </c>
      <c r="I7636">
        <f t="shared" si="237"/>
        <v>29.286666666666669</v>
      </c>
      <c r="J7636">
        <f t="shared" si="237"/>
        <v>18.196666666666665</v>
      </c>
    </row>
    <row r="7637" spans="1:10">
      <c r="A7637" s="2">
        <f t="shared" si="238"/>
        <v>38317</v>
      </c>
      <c r="B7637">
        <v>2004</v>
      </c>
      <c r="C7637">
        <v>331</v>
      </c>
      <c r="D7637">
        <v>10.9</v>
      </c>
      <c r="E7637">
        <v>29.1</v>
      </c>
      <c r="F7637">
        <v>18.7</v>
      </c>
      <c r="G7637">
        <v>15.3</v>
      </c>
      <c r="I7637">
        <f t="shared" si="237"/>
        <v>29.283333333333339</v>
      </c>
      <c r="J7637">
        <f t="shared" si="237"/>
        <v>18.236666666666672</v>
      </c>
    </row>
    <row r="7638" spans="1:10">
      <c r="A7638" s="2">
        <f t="shared" si="238"/>
        <v>38318</v>
      </c>
      <c r="B7638">
        <v>2004</v>
      </c>
      <c r="C7638">
        <v>332</v>
      </c>
      <c r="D7638">
        <v>8.3000000000000007</v>
      </c>
      <c r="E7638">
        <v>28.4</v>
      </c>
      <c r="F7638">
        <v>18.5</v>
      </c>
      <c r="G7638">
        <v>1.1000000000000001</v>
      </c>
      <c r="I7638">
        <f t="shared" si="237"/>
        <v>29.270000000000003</v>
      </c>
      <c r="J7638">
        <f t="shared" si="237"/>
        <v>18.273333333333333</v>
      </c>
    </row>
    <row r="7639" spans="1:10">
      <c r="A7639" s="2">
        <f t="shared" si="238"/>
        <v>38319</v>
      </c>
      <c r="B7639">
        <v>2004</v>
      </c>
      <c r="C7639">
        <v>333</v>
      </c>
      <c r="D7639">
        <v>13.5</v>
      </c>
      <c r="E7639">
        <v>28.4</v>
      </c>
      <c r="F7639">
        <v>18.2</v>
      </c>
      <c r="G7639">
        <v>2</v>
      </c>
      <c r="I7639">
        <f t="shared" si="237"/>
        <v>29.240000000000006</v>
      </c>
      <c r="J7639">
        <f t="shared" si="237"/>
        <v>18.293333333333337</v>
      </c>
    </row>
    <row r="7640" spans="1:10">
      <c r="A7640" s="2">
        <f t="shared" si="238"/>
        <v>38320</v>
      </c>
      <c r="B7640">
        <v>2004</v>
      </c>
      <c r="C7640">
        <v>334</v>
      </c>
      <c r="D7640">
        <v>17.8</v>
      </c>
      <c r="E7640">
        <v>28.6</v>
      </c>
      <c r="F7640">
        <v>18.399999999999999</v>
      </c>
      <c r="G7640">
        <v>6.8</v>
      </c>
      <c r="I7640">
        <f t="shared" si="237"/>
        <v>29.216666666666672</v>
      </c>
      <c r="J7640">
        <f t="shared" si="237"/>
        <v>18.323333333333331</v>
      </c>
    </row>
    <row r="7641" spans="1:10">
      <c r="A7641" s="2">
        <f t="shared" si="238"/>
        <v>38321</v>
      </c>
      <c r="B7641">
        <v>2004</v>
      </c>
      <c r="C7641">
        <v>335</v>
      </c>
      <c r="D7641">
        <v>21.5</v>
      </c>
      <c r="E7641">
        <v>28.7</v>
      </c>
      <c r="F7641">
        <v>18.8</v>
      </c>
      <c r="G7641">
        <v>2.4</v>
      </c>
      <c r="I7641">
        <f t="shared" si="237"/>
        <v>29.193333333333339</v>
      </c>
      <c r="J7641">
        <f t="shared" si="237"/>
        <v>18.369999999999997</v>
      </c>
    </row>
    <row r="7642" spans="1:10">
      <c r="A7642" s="2">
        <f t="shared" si="238"/>
        <v>38322</v>
      </c>
      <c r="B7642">
        <v>2004</v>
      </c>
      <c r="C7642">
        <v>336</v>
      </c>
      <c r="D7642">
        <v>23.8</v>
      </c>
      <c r="E7642">
        <v>28.8</v>
      </c>
      <c r="F7642">
        <v>18.600000000000001</v>
      </c>
      <c r="G7642">
        <v>0</v>
      </c>
      <c r="I7642">
        <f t="shared" si="237"/>
        <v>29.160000000000007</v>
      </c>
      <c r="J7642">
        <f t="shared" si="237"/>
        <v>18.396666666666665</v>
      </c>
    </row>
    <row r="7643" spans="1:10">
      <c r="A7643" s="2">
        <f t="shared" si="238"/>
        <v>38323</v>
      </c>
      <c r="B7643">
        <v>2004</v>
      </c>
      <c r="C7643">
        <v>337</v>
      </c>
      <c r="D7643">
        <v>22.6</v>
      </c>
      <c r="E7643">
        <v>28.8</v>
      </c>
      <c r="F7643">
        <v>18.7</v>
      </c>
      <c r="G7643">
        <v>5.9</v>
      </c>
      <c r="I7643">
        <f t="shared" si="237"/>
        <v>29.130000000000003</v>
      </c>
      <c r="J7643">
        <f t="shared" si="237"/>
        <v>18.423333333333336</v>
      </c>
    </row>
    <row r="7644" spans="1:10">
      <c r="A7644" s="2">
        <f t="shared" si="238"/>
        <v>38324</v>
      </c>
      <c r="B7644">
        <v>2004</v>
      </c>
      <c r="C7644">
        <v>338</v>
      </c>
      <c r="D7644">
        <v>21</v>
      </c>
      <c r="E7644">
        <v>28.3</v>
      </c>
      <c r="F7644">
        <v>18.899999999999999</v>
      </c>
      <c r="G7644">
        <v>24.6</v>
      </c>
      <c r="I7644">
        <f t="shared" si="237"/>
        <v>29.080000000000002</v>
      </c>
      <c r="J7644">
        <f t="shared" si="237"/>
        <v>18.45</v>
      </c>
    </row>
    <row r="7645" spans="1:10">
      <c r="A7645" s="2">
        <f t="shared" si="238"/>
        <v>38325</v>
      </c>
      <c r="B7645">
        <v>2004</v>
      </c>
      <c r="C7645">
        <v>339</v>
      </c>
      <c r="D7645">
        <v>15.6</v>
      </c>
      <c r="E7645">
        <v>28.3</v>
      </c>
      <c r="F7645">
        <v>18.7</v>
      </c>
      <c r="G7645">
        <v>1.7</v>
      </c>
      <c r="I7645">
        <f t="shared" si="237"/>
        <v>28.993333333333332</v>
      </c>
      <c r="J7645">
        <f t="shared" si="237"/>
        <v>18.46</v>
      </c>
    </row>
    <row r="7646" spans="1:10">
      <c r="A7646" s="2">
        <f t="shared" si="238"/>
        <v>38326</v>
      </c>
      <c r="B7646">
        <v>2004</v>
      </c>
      <c r="C7646">
        <v>340</v>
      </c>
      <c r="D7646">
        <v>13.1</v>
      </c>
      <c r="E7646">
        <v>27.8</v>
      </c>
      <c r="F7646">
        <v>18.3</v>
      </c>
      <c r="G7646">
        <v>5.3</v>
      </c>
      <c r="I7646">
        <f t="shared" si="237"/>
        <v>28.906666666666659</v>
      </c>
      <c r="J7646">
        <f t="shared" si="237"/>
        <v>18.446666666666665</v>
      </c>
    </row>
    <row r="7647" spans="1:10">
      <c r="A7647" s="2">
        <f t="shared" si="238"/>
        <v>38327</v>
      </c>
      <c r="B7647">
        <v>2004</v>
      </c>
      <c r="C7647">
        <v>341</v>
      </c>
      <c r="D7647">
        <v>10.6</v>
      </c>
      <c r="E7647">
        <v>27.2</v>
      </c>
      <c r="F7647">
        <v>18.2</v>
      </c>
      <c r="G7647">
        <v>4.8</v>
      </c>
      <c r="I7647">
        <f t="shared" si="237"/>
        <v>28.816666666666663</v>
      </c>
      <c r="J7647">
        <f t="shared" si="237"/>
        <v>18.423333333333336</v>
      </c>
    </row>
    <row r="7648" spans="1:10">
      <c r="A7648" s="2">
        <f t="shared" si="238"/>
        <v>38328</v>
      </c>
      <c r="B7648">
        <v>2004</v>
      </c>
      <c r="C7648">
        <v>342</v>
      </c>
      <c r="D7648">
        <v>11.7</v>
      </c>
      <c r="E7648">
        <v>27.5</v>
      </c>
      <c r="F7648">
        <v>18.600000000000001</v>
      </c>
      <c r="G7648">
        <v>0</v>
      </c>
      <c r="I7648">
        <f t="shared" ref="I7648:J7711" si="239">AVERAGE(E7619:E7648)</f>
        <v>28.773333333333326</v>
      </c>
      <c r="J7648">
        <f t="shared" si="239"/>
        <v>18.436666666666667</v>
      </c>
    </row>
    <row r="7649" spans="1:10">
      <c r="A7649" s="2">
        <f t="shared" si="238"/>
        <v>38329</v>
      </c>
      <c r="B7649">
        <v>2004</v>
      </c>
      <c r="C7649">
        <v>343</v>
      </c>
      <c r="D7649">
        <v>8.4</v>
      </c>
      <c r="E7649">
        <v>27.5</v>
      </c>
      <c r="F7649">
        <v>18.399999999999999</v>
      </c>
      <c r="G7649">
        <v>0.8</v>
      </c>
      <c r="I7649">
        <f t="shared" si="239"/>
        <v>28.729999999999993</v>
      </c>
      <c r="J7649">
        <f t="shared" si="239"/>
        <v>18.443333333333332</v>
      </c>
    </row>
    <row r="7650" spans="1:10">
      <c r="A7650" s="2">
        <f t="shared" si="238"/>
        <v>38330</v>
      </c>
      <c r="B7650">
        <v>2004</v>
      </c>
      <c r="C7650">
        <v>344</v>
      </c>
      <c r="D7650">
        <v>13.7</v>
      </c>
      <c r="E7650">
        <v>27.6</v>
      </c>
      <c r="F7650">
        <v>18.600000000000001</v>
      </c>
      <c r="G7650">
        <v>0.5</v>
      </c>
      <c r="I7650">
        <f t="shared" si="239"/>
        <v>28.656666666666663</v>
      </c>
      <c r="J7650">
        <f t="shared" si="239"/>
        <v>18.45333333333333</v>
      </c>
    </row>
    <row r="7651" spans="1:10">
      <c r="A7651" s="2">
        <f t="shared" si="238"/>
        <v>38331</v>
      </c>
      <c r="B7651">
        <v>2004</v>
      </c>
      <c r="C7651">
        <v>345</v>
      </c>
      <c r="D7651">
        <v>20.6</v>
      </c>
      <c r="E7651">
        <v>26.7</v>
      </c>
      <c r="F7651">
        <v>18.8</v>
      </c>
      <c r="G7651">
        <v>0.7</v>
      </c>
      <c r="I7651">
        <f t="shared" si="239"/>
        <v>28.569999999999997</v>
      </c>
      <c r="J7651">
        <f t="shared" si="239"/>
        <v>18.463333333333331</v>
      </c>
    </row>
    <row r="7652" spans="1:10">
      <c r="A7652" s="2">
        <f t="shared" si="238"/>
        <v>38332</v>
      </c>
      <c r="B7652">
        <v>2004</v>
      </c>
      <c r="C7652">
        <v>346</v>
      </c>
      <c r="D7652">
        <v>19</v>
      </c>
      <c r="E7652">
        <v>26.4</v>
      </c>
      <c r="F7652">
        <v>18.3</v>
      </c>
      <c r="G7652">
        <v>12.5</v>
      </c>
      <c r="I7652">
        <f t="shared" si="239"/>
        <v>28.486666666666665</v>
      </c>
      <c r="J7652">
        <f t="shared" si="239"/>
        <v>18.469999999999992</v>
      </c>
    </row>
    <row r="7653" spans="1:10">
      <c r="A7653" s="2">
        <f t="shared" si="238"/>
        <v>38333</v>
      </c>
      <c r="B7653">
        <v>2004</v>
      </c>
      <c r="C7653">
        <v>347</v>
      </c>
      <c r="D7653">
        <v>16.8</v>
      </c>
      <c r="E7653">
        <v>26</v>
      </c>
      <c r="F7653">
        <v>18.399999999999999</v>
      </c>
      <c r="G7653">
        <v>0</v>
      </c>
      <c r="I7653">
        <f t="shared" si="239"/>
        <v>28.399999999999995</v>
      </c>
      <c r="J7653">
        <f t="shared" si="239"/>
        <v>18.476666666666667</v>
      </c>
    </row>
    <row r="7654" spans="1:10">
      <c r="A7654" s="2">
        <f t="shared" si="238"/>
        <v>38334</v>
      </c>
      <c r="B7654">
        <v>2004</v>
      </c>
      <c r="C7654">
        <v>348</v>
      </c>
      <c r="D7654">
        <v>19.3</v>
      </c>
      <c r="E7654">
        <v>26.1</v>
      </c>
      <c r="F7654">
        <v>18.3</v>
      </c>
      <c r="G7654">
        <v>0</v>
      </c>
      <c r="I7654">
        <f t="shared" si="239"/>
        <v>28.31</v>
      </c>
      <c r="J7654">
        <f t="shared" si="239"/>
        <v>18.483333333333331</v>
      </c>
    </row>
    <row r="7655" spans="1:10">
      <c r="A7655" s="2">
        <f t="shared" si="238"/>
        <v>38335</v>
      </c>
      <c r="B7655">
        <v>2004</v>
      </c>
      <c r="C7655">
        <v>349</v>
      </c>
      <c r="D7655">
        <v>19.7</v>
      </c>
      <c r="E7655">
        <v>26.8</v>
      </c>
      <c r="F7655">
        <v>18.2</v>
      </c>
      <c r="G7655">
        <v>0.3</v>
      </c>
      <c r="I7655">
        <f t="shared" si="239"/>
        <v>28.233333333333331</v>
      </c>
      <c r="J7655">
        <f t="shared" si="239"/>
        <v>18.490000000000002</v>
      </c>
    </row>
    <row r="7656" spans="1:10">
      <c r="A7656" s="2">
        <f t="shared" si="238"/>
        <v>38336</v>
      </c>
      <c r="B7656">
        <v>2004</v>
      </c>
      <c r="C7656">
        <v>350</v>
      </c>
      <c r="D7656">
        <v>9.9</v>
      </c>
      <c r="E7656">
        <v>27.1</v>
      </c>
      <c r="F7656">
        <v>18.3</v>
      </c>
      <c r="G7656">
        <v>40</v>
      </c>
      <c r="I7656">
        <f t="shared" si="239"/>
        <v>28.16</v>
      </c>
      <c r="J7656">
        <f t="shared" si="239"/>
        <v>18.506666666666668</v>
      </c>
    </row>
    <row r="7657" spans="1:10">
      <c r="A7657" s="2">
        <f t="shared" si="238"/>
        <v>38337</v>
      </c>
      <c r="B7657">
        <v>2004</v>
      </c>
      <c r="C7657">
        <v>351</v>
      </c>
      <c r="D7657">
        <v>3.4</v>
      </c>
      <c r="E7657">
        <v>27.7</v>
      </c>
      <c r="F7657">
        <v>18.2</v>
      </c>
      <c r="G7657">
        <v>13.4</v>
      </c>
      <c r="I7657">
        <f t="shared" si="239"/>
        <v>28.133333333333336</v>
      </c>
      <c r="J7657">
        <f t="shared" si="239"/>
        <v>18.503333333333334</v>
      </c>
    </row>
    <row r="7658" spans="1:10">
      <c r="A7658" s="2">
        <f t="shared" si="238"/>
        <v>38338</v>
      </c>
      <c r="B7658">
        <v>2004</v>
      </c>
      <c r="C7658">
        <v>352</v>
      </c>
      <c r="D7658">
        <v>18</v>
      </c>
      <c r="E7658">
        <v>27.8</v>
      </c>
      <c r="F7658">
        <v>18.5</v>
      </c>
      <c r="G7658">
        <v>0</v>
      </c>
      <c r="I7658">
        <f t="shared" si="239"/>
        <v>28.100000000000005</v>
      </c>
      <c r="J7658">
        <f t="shared" si="239"/>
        <v>18.523333333333333</v>
      </c>
    </row>
    <row r="7659" spans="1:10">
      <c r="A7659" s="2">
        <f t="shared" si="238"/>
        <v>38339</v>
      </c>
      <c r="B7659">
        <v>2004</v>
      </c>
      <c r="C7659">
        <v>353</v>
      </c>
      <c r="D7659">
        <v>25.6</v>
      </c>
      <c r="E7659">
        <v>27.5</v>
      </c>
      <c r="F7659">
        <v>18.5</v>
      </c>
      <c r="G7659">
        <v>0</v>
      </c>
      <c r="I7659">
        <f t="shared" si="239"/>
        <v>28.043333333333337</v>
      </c>
      <c r="J7659">
        <f t="shared" si="239"/>
        <v>18.540000000000003</v>
      </c>
    </row>
    <row r="7660" spans="1:10">
      <c r="A7660" s="2">
        <f t="shared" si="238"/>
        <v>38340</v>
      </c>
      <c r="B7660">
        <v>2004</v>
      </c>
      <c r="C7660">
        <v>354</v>
      </c>
      <c r="D7660">
        <v>21.9</v>
      </c>
      <c r="E7660">
        <v>27.1</v>
      </c>
      <c r="F7660">
        <v>18.7</v>
      </c>
      <c r="G7660">
        <v>0</v>
      </c>
      <c r="I7660">
        <f t="shared" si="239"/>
        <v>27.983333333333338</v>
      </c>
      <c r="J7660">
        <f t="shared" si="239"/>
        <v>18.556666666666668</v>
      </c>
    </row>
    <row r="7661" spans="1:10">
      <c r="A7661" s="2">
        <f t="shared" si="238"/>
        <v>38341</v>
      </c>
      <c r="B7661">
        <v>2004</v>
      </c>
      <c r="C7661">
        <v>355</v>
      </c>
      <c r="D7661">
        <v>25.2</v>
      </c>
      <c r="E7661">
        <v>26.9</v>
      </c>
      <c r="F7661">
        <v>18.399999999999999</v>
      </c>
      <c r="G7661">
        <v>0</v>
      </c>
      <c r="I7661">
        <f t="shared" si="239"/>
        <v>27.916666666666671</v>
      </c>
      <c r="J7661">
        <f t="shared" si="239"/>
        <v>18.553333333333335</v>
      </c>
    </row>
    <row r="7662" spans="1:10">
      <c r="A7662" s="2">
        <f t="shared" si="238"/>
        <v>38342</v>
      </c>
      <c r="B7662">
        <v>2004</v>
      </c>
      <c r="C7662">
        <v>356</v>
      </c>
      <c r="D7662">
        <v>21.6</v>
      </c>
      <c r="E7662">
        <v>27.1</v>
      </c>
      <c r="F7662">
        <v>18.899999999999999</v>
      </c>
      <c r="G7662">
        <v>0</v>
      </c>
      <c r="I7662">
        <f t="shared" si="239"/>
        <v>27.826666666666668</v>
      </c>
      <c r="J7662">
        <f t="shared" si="239"/>
        <v>18.556666666666665</v>
      </c>
    </row>
    <row r="7663" spans="1:10">
      <c r="A7663" s="2">
        <f t="shared" si="238"/>
        <v>38343</v>
      </c>
      <c r="B7663">
        <v>2004</v>
      </c>
      <c r="C7663">
        <v>357</v>
      </c>
      <c r="D7663">
        <v>20.8</v>
      </c>
      <c r="E7663">
        <v>27.3</v>
      </c>
      <c r="F7663">
        <v>18.5</v>
      </c>
      <c r="G7663">
        <v>0.8</v>
      </c>
      <c r="I7663">
        <f t="shared" si="239"/>
        <v>27.763333333333332</v>
      </c>
      <c r="J7663">
        <f t="shared" si="239"/>
        <v>18.536666666666669</v>
      </c>
    </row>
    <row r="7664" spans="1:10">
      <c r="A7664" s="2">
        <f t="shared" si="238"/>
        <v>38344</v>
      </c>
      <c r="B7664">
        <v>2004</v>
      </c>
      <c r="C7664">
        <v>358</v>
      </c>
      <c r="D7664">
        <v>13.3</v>
      </c>
      <c r="E7664">
        <v>26.9</v>
      </c>
      <c r="F7664">
        <v>18.3</v>
      </c>
      <c r="G7664">
        <v>0.4</v>
      </c>
      <c r="I7664">
        <f t="shared" si="239"/>
        <v>27.693333333333332</v>
      </c>
      <c r="J7664">
        <f t="shared" si="239"/>
        <v>18.519999999999996</v>
      </c>
    </row>
    <row r="7665" spans="1:10">
      <c r="A7665" s="2">
        <f t="shared" si="238"/>
        <v>38345</v>
      </c>
      <c r="B7665">
        <v>2004</v>
      </c>
      <c r="C7665">
        <v>359</v>
      </c>
      <c r="D7665">
        <v>8</v>
      </c>
      <c r="E7665">
        <v>27.6</v>
      </c>
      <c r="F7665">
        <v>18.399999999999999</v>
      </c>
      <c r="G7665">
        <v>6.6</v>
      </c>
      <c r="I7665">
        <f t="shared" si="239"/>
        <v>27.639999999999997</v>
      </c>
      <c r="J7665">
        <f t="shared" si="239"/>
        <v>18.506666666666664</v>
      </c>
    </row>
    <row r="7666" spans="1:10">
      <c r="A7666" s="2">
        <f t="shared" si="238"/>
        <v>38346</v>
      </c>
      <c r="B7666">
        <v>2004</v>
      </c>
      <c r="C7666">
        <v>360</v>
      </c>
      <c r="D7666">
        <v>11.7</v>
      </c>
      <c r="E7666">
        <v>27.5</v>
      </c>
      <c r="F7666">
        <v>18.5</v>
      </c>
      <c r="G7666">
        <v>1.3</v>
      </c>
      <c r="I7666">
        <f t="shared" si="239"/>
        <v>27.583333333333332</v>
      </c>
      <c r="J7666">
        <f t="shared" si="239"/>
        <v>18.493333333333332</v>
      </c>
    </row>
    <row r="7667" spans="1:10">
      <c r="A7667" s="2">
        <f t="shared" si="238"/>
        <v>38347</v>
      </c>
      <c r="B7667">
        <v>2004</v>
      </c>
      <c r="C7667">
        <v>361</v>
      </c>
      <c r="D7667">
        <v>18</v>
      </c>
      <c r="E7667">
        <v>27.1</v>
      </c>
      <c r="F7667">
        <v>18.899999999999999</v>
      </c>
      <c r="G7667">
        <v>6.1</v>
      </c>
      <c r="I7667">
        <f t="shared" si="239"/>
        <v>27.516666666666666</v>
      </c>
      <c r="J7667">
        <f t="shared" si="239"/>
        <v>18.499999999999996</v>
      </c>
    </row>
    <row r="7668" spans="1:10">
      <c r="A7668" s="2">
        <f t="shared" si="238"/>
        <v>38348</v>
      </c>
      <c r="B7668">
        <v>2004</v>
      </c>
      <c r="C7668">
        <v>362</v>
      </c>
      <c r="D7668">
        <v>22.1</v>
      </c>
      <c r="E7668">
        <v>26.8</v>
      </c>
      <c r="F7668">
        <v>18.600000000000001</v>
      </c>
      <c r="G7668">
        <v>43.4</v>
      </c>
      <c r="I7668">
        <f t="shared" si="239"/>
        <v>27.463333333333331</v>
      </c>
      <c r="J7668">
        <f t="shared" si="239"/>
        <v>18.50333333333333</v>
      </c>
    </row>
    <row r="7669" spans="1:10">
      <c r="A7669" s="2">
        <f t="shared" si="238"/>
        <v>38349</v>
      </c>
      <c r="B7669">
        <v>2004</v>
      </c>
      <c r="C7669">
        <v>363</v>
      </c>
      <c r="D7669">
        <v>13</v>
      </c>
      <c r="E7669">
        <v>27.3</v>
      </c>
      <c r="F7669">
        <v>18.7</v>
      </c>
      <c r="G7669">
        <v>55.2</v>
      </c>
      <c r="I7669">
        <f t="shared" si="239"/>
        <v>27.426666666666666</v>
      </c>
      <c r="J7669">
        <f t="shared" si="239"/>
        <v>18.52</v>
      </c>
    </row>
    <row r="7670" spans="1:10">
      <c r="A7670" s="2">
        <f t="shared" si="238"/>
        <v>38350</v>
      </c>
      <c r="B7670">
        <v>2004</v>
      </c>
      <c r="C7670">
        <v>364</v>
      </c>
      <c r="D7670">
        <v>17.2</v>
      </c>
      <c r="E7670">
        <v>27.2</v>
      </c>
      <c r="F7670">
        <v>18.5</v>
      </c>
      <c r="G7670">
        <v>0.7</v>
      </c>
      <c r="I7670">
        <f t="shared" si="239"/>
        <v>27.38</v>
      </c>
      <c r="J7670">
        <f t="shared" si="239"/>
        <v>18.52333333333333</v>
      </c>
    </row>
    <row r="7671" spans="1:10">
      <c r="A7671" s="2">
        <f t="shared" si="238"/>
        <v>38351</v>
      </c>
      <c r="B7671">
        <v>2004</v>
      </c>
      <c r="C7671">
        <v>365</v>
      </c>
      <c r="D7671">
        <v>20.3</v>
      </c>
      <c r="E7671">
        <v>27.3</v>
      </c>
      <c r="F7671">
        <v>18.399999999999999</v>
      </c>
      <c r="G7671">
        <v>1.7</v>
      </c>
      <c r="I7671">
        <f t="shared" si="239"/>
        <v>27.333333333333329</v>
      </c>
      <c r="J7671">
        <f t="shared" si="239"/>
        <v>18.509999999999998</v>
      </c>
    </row>
    <row r="7672" spans="1:10">
      <c r="A7672" s="2">
        <f t="shared" si="238"/>
        <v>38352</v>
      </c>
      <c r="B7672">
        <v>2004</v>
      </c>
      <c r="C7672">
        <v>366</v>
      </c>
      <c r="D7672">
        <v>16.3</v>
      </c>
      <c r="E7672">
        <v>27.8</v>
      </c>
      <c r="F7672">
        <v>18.600000000000001</v>
      </c>
      <c r="G7672">
        <v>80.7</v>
      </c>
      <c r="I7672">
        <f t="shared" si="239"/>
        <v>27.299999999999997</v>
      </c>
      <c r="J7672">
        <f t="shared" si="239"/>
        <v>18.509999999999998</v>
      </c>
    </row>
    <row r="7673" spans="1:10">
      <c r="A7673" s="2">
        <f t="shared" si="238"/>
        <v>38353</v>
      </c>
      <c r="B7673">
        <v>2005</v>
      </c>
      <c r="C7673">
        <v>1</v>
      </c>
      <c r="D7673">
        <v>18</v>
      </c>
      <c r="E7673">
        <v>26.3</v>
      </c>
      <c r="F7673">
        <v>18.600000000000001</v>
      </c>
      <c r="G7673">
        <v>1.2</v>
      </c>
      <c r="I7673">
        <f t="shared" si="239"/>
        <v>27.216666666666661</v>
      </c>
      <c r="J7673">
        <f t="shared" si="239"/>
        <v>18.506666666666668</v>
      </c>
    </row>
    <row r="7674" spans="1:10">
      <c r="A7674" s="2">
        <f t="shared" si="238"/>
        <v>38354</v>
      </c>
      <c r="B7674">
        <v>2005</v>
      </c>
      <c r="C7674">
        <v>2</v>
      </c>
      <c r="D7674">
        <v>24.5</v>
      </c>
      <c r="E7674">
        <v>26.7</v>
      </c>
      <c r="F7674">
        <v>17.2</v>
      </c>
      <c r="G7674">
        <v>0</v>
      </c>
      <c r="I7674">
        <f t="shared" si="239"/>
        <v>27.163333333333334</v>
      </c>
      <c r="J7674">
        <f t="shared" si="239"/>
        <v>18.45</v>
      </c>
    </row>
    <row r="7675" spans="1:10">
      <c r="A7675" s="2">
        <f t="shared" si="238"/>
        <v>38355</v>
      </c>
      <c r="B7675">
        <v>2005</v>
      </c>
      <c r="C7675">
        <v>3</v>
      </c>
      <c r="D7675">
        <v>19.3</v>
      </c>
      <c r="E7675">
        <v>26.8</v>
      </c>
      <c r="F7675">
        <v>18.2</v>
      </c>
      <c r="G7675">
        <v>0</v>
      </c>
      <c r="I7675">
        <f t="shared" si="239"/>
        <v>27.11333333333333</v>
      </c>
      <c r="J7675">
        <f t="shared" si="239"/>
        <v>18.433333333333334</v>
      </c>
    </row>
    <row r="7676" spans="1:10">
      <c r="A7676" s="2">
        <f t="shared" si="238"/>
        <v>38356</v>
      </c>
      <c r="B7676">
        <v>2005</v>
      </c>
      <c r="C7676">
        <v>4</v>
      </c>
      <c r="D7676">
        <v>25.8</v>
      </c>
      <c r="E7676">
        <v>28</v>
      </c>
      <c r="F7676">
        <v>17.7</v>
      </c>
      <c r="G7676">
        <v>0</v>
      </c>
      <c r="I7676">
        <f t="shared" si="239"/>
        <v>27.119999999999997</v>
      </c>
      <c r="J7676">
        <f t="shared" si="239"/>
        <v>18.413333333333338</v>
      </c>
    </row>
    <row r="7677" spans="1:10">
      <c r="A7677" s="2">
        <f t="shared" si="238"/>
        <v>38357</v>
      </c>
      <c r="B7677">
        <v>2005</v>
      </c>
      <c r="C7677">
        <v>5</v>
      </c>
      <c r="D7677">
        <v>25.7</v>
      </c>
      <c r="E7677">
        <v>29.3</v>
      </c>
      <c r="F7677">
        <v>19.2</v>
      </c>
      <c r="G7677">
        <v>0</v>
      </c>
      <c r="I7677">
        <f t="shared" si="239"/>
        <v>27.189999999999994</v>
      </c>
      <c r="J7677">
        <f t="shared" si="239"/>
        <v>18.446666666666669</v>
      </c>
    </row>
    <row r="7678" spans="1:10">
      <c r="A7678" s="2">
        <f t="shared" si="238"/>
        <v>38358</v>
      </c>
      <c r="B7678">
        <v>2005</v>
      </c>
      <c r="C7678">
        <v>6</v>
      </c>
      <c r="D7678">
        <v>20.8</v>
      </c>
      <c r="E7678">
        <v>27.9</v>
      </c>
      <c r="F7678">
        <v>19.8</v>
      </c>
      <c r="G7678">
        <v>0</v>
      </c>
      <c r="I7678">
        <f t="shared" si="239"/>
        <v>27.203333333333326</v>
      </c>
      <c r="J7678">
        <f t="shared" si="239"/>
        <v>18.486666666666668</v>
      </c>
    </row>
    <row r="7679" spans="1:10">
      <c r="A7679" s="2">
        <f t="shared" si="238"/>
        <v>38359</v>
      </c>
      <c r="B7679">
        <v>2005</v>
      </c>
      <c r="C7679">
        <v>7</v>
      </c>
      <c r="D7679">
        <v>22</v>
      </c>
      <c r="E7679">
        <v>26.7</v>
      </c>
      <c r="F7679">
        <v>19.399999999999999</v>
      </c>
      <c r="G7679">
        <v>15.1</v>
      </c>
      <c r="I7679">
        <f t="shared" si="239"/>
        <v>27.176666666666662</v>
      </c>
      <c r="J7679">
        <f t="shared" si="239"/>
        <v>18.519999999999996</v>
      </c>
    </row>
    <row r="7680" spans="1:10">
      <c r="A7680" s="2">
        <f t="shared" si="238"/>
        <v>38360</v>
      </c>
      <c r="B7680">
        <v>2005</v>
      </c>
      <c r="C7680">
        <v>8</v>
      </c>
      <c r="D7680">
        <v>23.6</v>
      </c>
      <c r="E7680">
        <v>28.6</v>
      </c>
      <c r="F7680">
        <v>18.3</v>
      </c>
      <c r="G7680">
        <v>6.9</v>
      </c>
      <c r="I7680">
        <f t="shared" si="239"/>
        <v>27.209999999999997</v>
      </c>
      <c r="J7680">
        <f t="shared" si="239"/>
        <v>18.509999999999994</v>
      </c>
    </row>
    <row r="7681" spans="1:10">
      <c r="A7681" s="2">
        <f t="shared" si="238"/>
        <v>38361</v>
      </c>
      <c r="B7681">
        <v>2005</v>
      </c>
      <c r="C7681">
        <v>9</v>
      </c>
      <c r="D7681">
        <v>20.2</v>
      </c>
      <c r="E7681">
        <v>27.2</v>
      </c>
      <c r="F7681">
        <v>19.2</v>
      </c>
      <c r="G7681">
        <v>3.7</v>
      </c>
      <c r="I7681">
        <f t="shared" si="239"/>
        <v>27.226666666666667</v>
      </c>
      <c r="J7681">
        <f t="shared" si="239"/>
        <v>18.52333333333333</v>
      </c>
    </row>
    <row r="7682" spans="1:10">
      <c r="A7682" s="2">
        <f t="shared" si="238"/>
        <v>38362</v>
      </c>
      <c r="B7682">
        <v>2005</v>
      </c>
      <c r="C7682">
        <v>10</v>
      </c>
      <c r="D7682">
        <v>18.5</v>
      </c>
      <c r="E7682">
        <v>25.1</v>
      </c>
      <c r="F7682">
        <v>18.7</v>
      </c>
      <c r="G7682">
        <v>0</v>
      </c>
      <c r="I7682">
        <f t="shared" si="239"/>
        <v>27.183333333333334</v>
      </c>
      <c r="J7682">
        <f t="shared" si="239"/>
        <v>18.536666666666669</v>
      </c>
    </row>
    <row r="7683" spans="1:10">
      <c r="A7683" s="2">
        <f t="shared" ref="A7683:A7746" si="240">DATE(B7683,1,1)+C7683-1</f>
        <v>38363</v>
      </c>
      <c r="B7683">
        <v>2005</v>
      </c>
      <c r="C7683">
        <v>11</v>
      </c>
      <c r="D7683">
        <v>18.899999999999999</v>
      </c>
      <c r="E7683">
        <v>26.4</v>
      </c>
      <c r="F7683">
        <v>18.5</v>
      </c>
      <c r="G7683">
        <v>2.8</v>
      </c>
      <c r="I7683">
        <f t="shared" si="239"/>
        <v>27.196666666666665</v>
      </c>
      <c r="J7683">
        <f t="shared" si="239"/>
        <v>18.540000000000003</v>
      </c>
    </row>
    <row r="7684" spans="1:10">
      <c r="A7684" s="2">
        <f t="shared" si="240"/>
        <v>38364</v>
      </c>
      <c r="B7684">
        <v>2005</v>
      </c>
      <c r="C7684">
        <v>12</v>
      </c>
      <c r="D7684">
        <v>19.899999999999999</v>
      </c>
      <c r="E7684">
        <v>27.5</v>
      </c>
      <c r="F7684">
        <v>19</v>
      </c>
      <c r="G7684">
        <v>2</v>
      </c>
      <c r="I7684">
        <f t="shared" si="239"/>
        <v>27.243333333333336</v>
      </c>
      <c r="J7684">
        <f t="shared" si="239"/>
        <v>18.563333333333333</v>
      </c>
    </row>
    <row r="7685" spans="1:10">
      <c r="A7685" s="2">
        <f t="shared" si="240"/>
        <v>38365</v>
      </c>
      <c r="B7685">
        <v>2005</v>
      </c>
      <c r="C7685">
        <v>13</v>
      </c>
      <c r="D7685">
        <v>19.899999999999999</v>
      </c>
      <c r="E7685">
        <v>28.1</v>
      </c>
      <c r="F7685">
        <v>20</v>
      </c>
      <c r="G7685">
        <v>26.5</v>
      </c>
      <c r="I7685">
        <f t="shared" si="239"/>
        <v>27.286666666666672</v>
      </c>
      <c r="J7685">
        <f t="shared" si="239"/>
        <v>18.623333333333335</v>
      </c>
    </row>
    <row r="7686" spans="1:10">
      <c r="A7686" s="2">
        <f t="shared" si="240"/>
        <v>38366</v>
      </c>
      <c r="B7686">
        <v>2005</v>
      </c>
      <c r="C7686">
        <v>14</v>
      </c>
      <c r="D7686">
        <v>20.3</v>
      </c>
      <c r="E7686">
        <v>25.1</v>
      </c>
      <c r="F7686">
        <v>18.899999999999999</v>
      </c>
      <c r="G7686">
        <v>37.4</v>
      </c>
      <c r="I7686">
        <f t="shared" si="239"/>
        <v>27.220000000000006</v>
      </c>
      <c r="J7686">
        <f t="shared" si="239"/>
        <v>18.643333333333331</v>
      </c>
    </row>
    <row r="7687" spans="1:10">
      <c r="A7687" s="2">
        <f t="shared" si="240"/>
        <v>38367</v>
      </c>
      <c r="B7687">
        <v>2005</v>
      </c>
      <c r="C7687">
        <v>15</v>
      </c>
      <c r="D7687">
        <v>18.600000000000001</v>
      </c>
      <c r="E7687">
        <v>25.2</v>
      </c>
      <c r="F7687">
        <v>19.5</v>
      </c>
      <c r="G7687">
        <v>31.5</v>
      </c>
      <c r="I7687">
        <f t="shared" si="239"/>
        <v>27.13666666666667</v>
      </c>
      <c r="J7687">
        <f t="shared" si="239"/>
        <v>18.686666666666667</v>
      </c>
    </row>
    <row r="7688" spans="1:10">
      <c r="A7688" s="2">
        <f t="shared" si="240"/>
        <v>38368</v>
      </c>
      <c r="B7688">
        <v>2005</v>
      </c>
      <c r="C7688">
        <v>16</v>
      </c>
      <c r="D7688">
        <v>23.6</v>
      </c>
      <c r="E7688">
        <v>26.1</v>
      </c>
      <c r="F7688">
        <v>19.100000000000001</v>
      </c>
      <c r="G7688">
        <v>15.9</v>
      </c>
      <c r="I7688">
        <f t="shared" si="239"/>
        <v>27.080000000000005</v>
      </c>
      <c r="J7688">
        <f t="shared" si="239"/>
        <v>18.706666666666663</v>
      </c>
    </row>
    <row r="7689" spans="1:10">
      <c r="A7689" s="2">
        <f t="shared" si="240"/>
        <v>38369</v>
      </c>
      <c r="B7689">
        <v>2005</v>
      </c>
      <c r="C7689">
        <v>17</v>
      </c>
      <c r="D7689">
        <v>20.2</v>
      </c>
      <c r="E7689">
        <v>27</v>
      </c>
      <c r="F7689">
        <v>19.2</v>
      </c>
      <c r="G7689">
        <v>64.599999999999994</v>
      </c>
      <c r="I7689">
        <f t="shared" si="239"/>
        <v>27.06333333333334</v>
      </c>
      <c r="J7689">
        <f t="shared" si="239"/>
        <v>18.73</v>
      </c>
    </row>
    <row r="7690" spans="1:10">
      <c r="A7690" s="2">
        <f t="shared" si="240"/>
        <v>38370</v>
      </c>
      <c r="B7690">
        <v>2005</v>
      </c>
      <c r="C7690">
        <v>18</v>
      </c>
      <c r="D7690">
        <v>23.1</v>
      </c>
      <c r="E7690">
        <v>27.7</v>
      </c>
      <c r="F7690">
        <v>19.3</v>
      </c>
      <c r="G7690">
        <v>3.6</v>
      </c>
      <c r="I7690">
        <f t="shared" si="239"/>
        <v>27.083333333333339</v>
      </c>
      <c r="J7690">
        <f t="shared" si="239"/>
        <v>18.749999999999996</v>
      </c>
    </row>
    <row r="7691" spans="1:10">
      <c r="A7691" s="2">
        <f t="shared" si="240"/>
        <v>38371</v>
      </c>
      <c r="B7691">
        <v>2005</v>
      </c>
      <c r="C7691">
        <v>19</v>
      </c>
      <c r="D7691">
        <v>20.399999999999999</v>
      </c>
      <c r="E7691">
        <v>27</v>
      </c>
      <c r="F7691">
        <v>20.2</v>
      </c>
      <c r="G7691">
        <v>0.1</v>
      </c>
      <c r="I7691">
        <f t="shared" si="239"/>
        <v>27.086666666666677</v>
      </c>
      <c r="J7691">
        <f t="shared" si="239"/>
        <v>18.809999999999999</v>
      </c>
    </row>
    <row r="7692" spans="1:10">
      <c r="A7692" s="2">
        <f t="shared" si="240"/>
        <v>38372</v>
      </c>
      <c r="B7692">
        <v>2005</v>
      </c>
      <c r="C7692">
        <v>20</v>
      </c>
      <c r="D7692">
        <v>20.399999999999999</v>
      </c>
      <c r="E7692">
        <v>27.3</v>
      </c>
      <c r="F7692">
        <v>19.399999999999999</v>
      </c>
      <c r="G7692">
        <v>0.1</v>
      </c>
      <c r="I7692">
        <f t="shared" si="239"/>
        <v>27.093333333333341</v>
      </c>
      <c r="J7692">
        <f t="shared" si="239"/>
        <v>18.826666666666664</v>
      </c>
    </row>
    <row r="7693" spans="1:10">
      <c r="A7693" s="2">
        <f t="shared" si="240"/>
        <v>38373</v>
      </c>
      <c r="B7693">
        <v>2005</v>
      </c>
      <c r="C7693">
        <v>21</v>
      </c>
      <c r="D7693">
        <v>18.2</v>
      </c>
      <c r="E7693">
        <v>28.1</v>
      </c>
      <c r="F7693">
        <v>20.5</v>
      </c>
      <c r="G7693">
        <v>12.9</v>
      </c>
      <c r="I7693">
        <f t="shared" si="239"/>
        <v>27.120000000000005</v>
      </c>
      <c r="J7693">
        <f t="shared" si="239"/>
        <v>18.893333333333331</v>
      </c>
    </row>
    <row r="7694" spans="1:10">
      <c r="A7694" s="2">
        <f t="shared" si="240"/>
        <v>38374</v>
      </c>
      <c r="B7694">
        <v>2005</v>
      </c>
      <c r="C7694">
        <v>22</v>
      </c>
      <c r="D7694">
        <v>25</v>
      </c>
      <c r="E7694">
        <v>29.6</v>
      </c>
      <c r="F7694">
        <v>18.8</v>
      </c>
      <c r="G7694">
        <v>0</v>
      </c>
      <c r="I7694">
        <f t="shared" si="239"/>
        <v>27.210000000000004</v>
      </c>
      <c r="J7694">
        <f t="shared" si="239"/>
        <v>18.909999999999993</v>
      </c>
    </row>
    <row r="7695" spans="1:10">
      <c r="A7695" s="2">
        <f t="shared" si="240"/>
        <v>38375</v>
      </c>
      <c r="B7695">
        <v>2005</v>
      </c>
      <c r="C7695">
        <v>23</v>
      </c>
      <c r="D7695">
        <v>26.9</v>
      </c>
      <c r="E7695">
        <v>29.6</v>
      </c>
      <c r="F7695">
        <v>21</v>
      </c>
      <c r="G7695">
        <v>0</v>
      </c>
      <c r="I7695">
        <f t="shared" si="239"/>
        <v>27.276666666666674</v>
      </c>
      <c r="J7695">
        <f t="shared" si="239"/>
        <v>18.996666666666663</v>
      </c>
    </row>
    <row r="7696" spans="1:10">
      <c r="A7696" s="2">
        <f t="shared" si="240"/>
        <v>38376</v>
      </c>
      <c r="B7696">
        <v>2005</v>
      </c>
      <c r="C7696">
        <v>24</v>
      </c>
      <c r="D7696">
        <v>15.1</v>
      </c>
      <c r="E7696">
        <v>29.2</v>
      </c>
      <c r="F7696">
        <v>21.4</v>
      </c>
      <c r="G7696">
        <v>1.8</v>
      </c>
      <c r="I7696">
        <f t="shared" si="239"/>
        <v>27.333333333333339</v>
      </c>
      <c r="J7696">
        <f t="shared" si="239"/>
        <v>19.093333333333327</v>
      </c>
    </row>
    <row r="7697" spans="1:10">
      <c r="A7697" s="2">
        <f t="shared" si="240"/>
        <v>38377</v>
      </c>
      <c r="B7697">
        <v>2005</v>
      </c>
      <c r="C7697">
        <v>25</v>
      </c>
      <c r="D7697">
        <v>17.100000000000001</v>
      </c>
      <c r="E7697">
        <v>27.1</v>
      </c>
      <c r="F7697">
        <v>18.2</v>
      </c>
      <c r="G7697">
        <v>3.6</v>
      </c>
      <c r="I7697">
        <f t="shared" si="239"/>
        <v>27.333333333333339</v>
      </c>
      <c r="J7697">
        <f t="shared" si="239"/>
        <v>19.07</v>
      </c>
    </row>
    <row r="7698" spans="1:10">
      <c r="A7698" s="2">
        <f t="shared" si="240"/>
        <v>38378</v>
      </c>
      <c r="B7698">
        <v>2005</v>
      </c>
      <c r="C7698">
        <v>26</v>
      </c>
      <c r="D7698">
        <v>9</v>
      </c>
      <c r="E7698">
        <v>27.1</v>
      </c>
      <c r="F7698">
        <v>18.399999999999999</v>
      </c>
      <c r="G7698">
        <v>5.4</v>
      </c>
      <c r="I7698">
        <f t="shared" si="239"/>
        <v>27.343333333333344</v>
      </c>
      <c r="J7698">
        <f t="shared" si="239"/>
        <v>19.063333333333333</v>
      </c>
    </row>
    <row r="7699" spans="1:10">
      <c r="A7699" s="2">
        <f t="shared" si="240"/>
        <v>38379</v>
      </c>
      <c r="B7699">
        <v>2005</v>
      </c>
      <c r="C7699">
        <v>27</v>
      </c>
      <c r="D7699">
        <v>17.3</v>
      </c>
      <c r="E7699">
        <v>27.9</v>
      </c>
      <c r="F7699">
        <v>19.2</v>
      </c>
      <c r="G7699">
        <v>22.5</v>
      </c>
      <c r="I7699">
        <f t="shared" si="239"/>
        <v>27.36333333333334</v>
      </c>
      <c r="J7699">
        <f t="shared" si="239"/>
        <v>19.080000000000002</v>
      </c>
    </row>
    <row r="7700" spans="1:10">
      <c r="A7700" s="2">
        <f t="shared" si="240"/>
        <v>38380</v>
      </c>
      <c r="B7700">
        <v>2005</v>
      </c>
      <c r="C7700">
        <v>28</v>
      </c>
      <c r="D7700">
        <v>13.1</v>
      </c>
      <c r="E7700">
        <v>27</v>
      </c>
      <c r="F7700">
        <v>18.399999999999999</v>
      </c>
      <c r="G7700">
        <v>7.5</v>
      </c>
      <c r="I7700">
        <f t="shared" si="239"/>
        <v>27.356666666666676</v>
      </c>
      <c r="J7700">
        <f t="shared" si="239"/>
        <v>19.076666666666664</v>
      </c>
    </row>
    <row r="7701" spans="1:10">
      <c r="A7701" s="2">
        <f t="shared" si="240"/>
        <v>38381</v>
      </c>
      <c r="B7701">
        <v>2005</v>
      </c>
      <c r="C7701">
        <v>29</v>
      </c>
      <c r="D7701">
        <v>13.5</v>
      </c>
      <c r="E7701">
        <v>27.4</v>
      </c>
      <c r="F7701">
        <v>18.899999999999999</v>
      </c>
      <c r="G7701">
        <v>44.3</v>
      </c>
      <c r="I7701">
        <f t="shared" si="239"/>
        <v>27.360000000000007</v>
      </c>
      <c r="J7701">
        <f t="shared" si="239"/>
        <v>19.09333333333333</v>
      </c>
    </row>
    <row r="7702" spans="1:10">
      <c r="A7702" s="2">
        <f t="shared" si="240"/>
        <v>38382</v>
      </c>
      <c r="B7702">
        <v>2005</v>
      </c>
      <c r="C7702">
        <v>30</v>
      </c>
      <c r="D7702">
        <v>23</v>
      </c>
      <c r="E7702">
        <v>26.8</v>
      </c>
      <c r="F7702">
        <v>19.7</v>
      </c>
      <c r="G7702">
        <v>0</v>
      </c>
      <c r="I7702">
        <f t="shared" si="239"/>
        <v>27.326666666666668</v>
      </c>
      <c r="J7702">
        <f t="shared" si="239"/>
        <v>19.13</v>
      </c>
    </row>
    <row r="7703" spans="1:10">
      <c r="A7703" s="2">
        <f t="shared" si="240"/>
        <v>38383</v>
      </c>
      <c r="B7703">
        <v>2005</v>
      </c>
      <c r="C7703">
        <v>31</v>
      </c>
      <c r="D7703">
        <v>22.6</v>
      </c>
      <c r="E7703">
        <v>28.3</v>
      </c>
      <c r="F7703">
        <v>18.399999999999999</v>
      </c>
      <c r="G7703">
        <v>0</v>
      </c>
      <c r="I7703">
        <f t="shared" si="239"/>
        <v>27.393333333333331</v>
      </c>
      <c r="J7703">
        <f t="shared" si="239"/>
        <v>19.123333333333331</v>
      </c>
    </row>
    <row r="7704" spans="1:10">
      <c r="A7704" s="2">
        <f t="shared" si="240"/>
        <v>38384</v>
      </c>
      <c r="B7704">
        <v>2005</v>
      </c>
      <c r="C7704">
        <v>32</v>
      </c>
      <c r="D7704">
        <v>24.1</v>
      </c>
      <c r="E7704">
        <v>28.4</v>
      </c>
      <c r="F7704">
        <v>17.7</v>
      </c>
      <c r="G7704">
        <v>0</v>
      </c>
      <c r="I7704">
        <f t="shared" si="239"/>
        <v>27.45</v>
      </c>
      <c r="J7704">
        <f t="shared" si="239"/>
        <v>19.139999999999997</v>
      </c>
    </row>
    <row r="7705" spans="1:10">
      <c r="A7705" s="2">
        <f t="shared" si="240"/>
        <v>38385</v>
      </c>
      <c r="B7705">
        <v>2005</v>
      </c>
      <c r="C7705">
        <v>33</v>
      </c>
      <c r="D7705">
        <v>24.5</v>
      </c>
      <c r="E7705">
        <v>26.2</v>
      </c>
      <c r="F7705">
        <v>15.5</v>
      </c>
      <c r="G7705">
        <v>0</v>
      </c>
      <c r="I7705">
        <f t="shared" si="239"/>
        <v>27.430000000000003</v>
      </c>
      <c r="J7705">
        <f t="shared" si="239"/>
        <v>19.049999999999997</v>
      </c>
    </row>
    <row r="7706" spans="1:10">
      <c r="A7706" s="2">
        <f t="shared" si="240"/>
        <v>38386</v>
      </c>
      <c r="B7706">
        <v>2005</v>
      </c>
      <c r="C7706">
        <v>34</v>
      </c>
      <c r="D7706">
        <v>23.8</v>
      </c>
      <c r="E7706">
        <v>28.4</v>
      </c>
      <c r="F7706">
        <v>16.7</v>
      </c>
      <c r="G7706">
        <v>0</v>
      </c>
      <c r="I7706">
        <f t="shared" si="239"/>
        <v>27.443333333333332</v>
      </c>
      <c r="J7706">
        <f t="shared" si="239"/>
        <v>19.016666666666666</v>
      </c>
    </row>
    <row r="7707" spans="1:10">
      <c r="A7707" s="2">
        <f t="shared" si="240"/>
        <v>38387</v>
      </c>
      <c r="B7707">
        <v>2005</v>
      </c>
      <c r="C7707">
        <v>35</v>
      </c>
      <c r="D7707">
        <v>23</v>
      </c>
      <c r="E7707">
        <v>28.5</v>
      </c>
      <c r="F7707">
        <v>18.600000000000001</v>
      </c>
      <c r="G7707">
        <v>0</v>
      </c>
      <c r="I7707">
        <f t="shared" si="239"/>
        <v>27.416666666666668</v>
      </c>
      <c r="J7707">
        <f t="shared" si="239"/>
        <v>18.996666666666666</v>
      </c>
    </row>
    <row r="7708" spans="1:10">
      <c r="A7708" s="2">
        <f t="shared" si="240"/>
        <v>38388</v>
      </c>
      <c r="B7708">
        <v>2005</v>
      </c>
      <c r="C7708">
        <v>36</v>
      </c>
      <c r="D7708">
        <v>26</v>
      </c>
      <c r="E7708">
        <v>26.8</v>
      </c>
      <c r="F7708">
        <v>16.7</v>
      </c>
      <c r="G7708">
        <v>0</v>
      </c>
      <c r="I7708">
        <f t="shared" si="239"/>
        <v>27.379999999999995</v>
      </c>
      <c r="J7708">
        <f t="shared" si="239"/>
        <v>18.893333333333331</v>
      </c>
    </row>
    <row r="7709" spans="1:10">
      <c r="A7709" s="2">
        <f t="shared" si="240"/>
        <v>38389</v>
      </c>
      <c r="B7709">
        <v>2005</v>
      </c>
      <c r="C7709">
        <v>37</v>
      </c>
      <c r="D7709">
        <v>20.100000000000001</v>
      </c>
      <c r="E7709">
        <v>26.1</v>
      </c>
      <c r="F7709">
        <v>17.600000000000001</v>
      </c>
      <c r="G7709">
        <v>0</v>
      </c>
      <c r="I7709">
        <f t="shared" si="239"/>
        <v>27.359999999999996</v>
      </c>
      <c r="J7709">
        <f t="shared" si="239"/>
        <v>18.833333333333329</v>
      </c>
    </row>
    <row r="7710" spans="1:10">
      <c r="A7710" s="2">
        <f t="shared" si="240"/>
        <v>38390</v>
      </c>
      <c r="B7710">
        <v>2005</v>
      </c>
      <c r="C7710">
        <v>38</v>
      </c>
      <c r="D7710">
        <v>21.8</v>
      </c>
      <c r="E7710">
        <v>27.6</v>
      </c>
      <c r="F7710">
        <v>14.9</v>
      </c>
      <c r="G7710">
        <v>0.4</v>
      </c>
      <c r="I7710">
        <f t="shared" si="239"/>
        <v>27.326666666666664</v>
      </c>
      <c r="J7710">
        <f t="shared" si="239"/>
        <v>18.719999999999995</v>
      </c>
    </row>
    <row r="7711" spans="1:10">
      <c r="A7711" s="2">
        <f t="shared" si="240"/>
        <v>38391</v>
      </c>
      <c r="B7711">
        <v>2005</v>
      </c>
      <c r="C7711">
        <v>39</v>
      </c>
      <c r="D7711">
        <v>23</v>
      </c>
      <c r="E7711">
        <v>26.8</v>
      </c>
      <c r="F7711">
        <v>17.899999999999999</v>
      </c>
      <c r="G7711">
        <v>0</v>
      </c>
      <c r="I7711">
        <f t="shared" si="239"/>
        <v>27.313333333333329</v>
      </c>
      <c r="J7711">
        <f t="shared" si="239"/>
        <v>18.676666666666662</v>
      </c>
    </row>
    <row r="7712" spans="1:10">
      <c r="A7712" s="2">
        <f t="shared" si="240"/>
        <v>38392</v>
      </c>
      <c r="B7712">
        <v>2005</v>
      </c>
      <c r="C7712">
        <v>40</v>
      </c>
      <c r="D7712">
        <v>21.7</v>
      </c>
      <c r="E7712">
        <v>27.9</v>
      </c>
      <c r="F7712">
        <v>19.399999999999999</v>
      </c>
      <c r="G7712">
        <v>0</v>
      </c>
      <c r="I7712">
        <f t="shared" ref="I7712:J7775" si="241">AVERAGE(E7683:E7712)</f>
        <v>27.406666666666663</v>
      </c>
      <c r="J7712">
        <f t="shared" si="241"/>
        <v>18.699999999999996</v>
      </c>
    </row>
    <row r="7713" spans="1:10">
      <c r="A7713" s="2">
        <f t="shared" si="240"/>
        <v>38393</v>
      </c>
      <c r="B7713">
        <v>2005</v>
      </c>
      <c r="C7713">
        <v>41</v>
      </c>
      <c r="D7713">
        <v>22.9</v>
      </c>
      <c r="E7713">
        <v>29</v>
      </c>
      <c r="F7713">
        <v>18.2</v>
      </c>
      <c r="G7713">
        <v>0</v>
      </c>
      <c r="I7713">
        <f t="shared" si="241"/>
        <v>27.493333333333332</v>
      </c>
      <c r="J7713">
        <f t="shared" si="241"/>
        <v>18.689999999999998</v>
      </c>
    </row>
    <row r="7714" spans="1:10">
      <c r="A7714" s="2">
        <f t="shared" si="240"/>
        <v>38394</v>
      </c>
      <c r="B7714">
        <v>2005</v>
      </c>
      <c r="C7714">
        <v>42</v>
      </c>
      <c r="D7714">
        <v>29.4</v>
      </c>
      <c r="E7714">
        <v>30.2</v>
      </c>
      <c r="F7714">
        <v>17.899999999999999</v>
      </c>
      <c r="G7714">
        <v>0</v>
      </c>
      <c r="I7714">
        <f t="shared" si="241"/>
        <v>27.583333333333332</v>
      </c>
      <c r="J7714">
        <f t="shared" si="241"/>
        <v>18.653333333333329</v>
      </c>
    </row>
    <row r="7715" spans="1:10">
      <c r="A7715" s="2">
        <f t="shared" si="240"/>
        <v>38395</v>
      </c>
      <c r="B7715">
        <v>2005</v>
      </c>
      <c r="C7715">
        <v>43</v>
      </c>
      <c r="D7715">
        <v>27.3</v>
      </c>
      <c r="E7715">
        <v>30.9</v>
      </c>
      <c r="F7715">
        <v>17.399999999999999</v>
      </c>
      <c r="G7715">
        <v>0</v>
      </c>
      <c r="I7715">
        <f t="shared" si="241"/>
        <v>27.676666666666666</v>
      </c>
      <c r="J7715">
        <f t="shared" si="241"/>
        <v>18.566666666666663</v>
      </c>
    </row>
    <row r="7716" spans="1:10">
      <c r="A7716" s="2">
        <f t="shared" si="240"/>
        <v>38396</v>
      </c>
      <c r="B7716">
        <v>2005</v>
      </c>
      <c r="C7716">
        <v>44</v>
      </c>
      <c r="D7716">
        <v>21.9</v>
      </c>
      <c r="E7716">
        <v>28</v>
      </c>
      <c r="F7716">
        <v>18.8</v>
      </c>
      <c r="G7716">
        <v>0</v>
      </c>
      <c r="I7716">
        <f t="shared" si="241"/>
        <v>27.77333333333333</v>
      </c>
      <c r="J7716">
        <f t="shared" si="241"/>
        <v>18.563333333333325</v>
      </c>
    </row>
    <row r="7717" spans="1:10">
      <c r="A7717" s="2">
        <f t="shared" si="240"/>
        <v>38397</v>
      </c>
      <c r="B7717">
        <v>2005</v>
      </c>
      <c r="C7717">
        <v>45</v>
      </c>
      <c r="D7717">
        <v>19.899999999999999</v>
      </c>
      <c r="E7717">
        <v>28.4</v>
      </c>
      <c r="F7717">
        <v>18.5</v>
      </c>
      <c r="G7717">
        <v>0</v>
      </c>
      <c r="I7717">
        <f t="shared" si="241"/>
        <v>27.879999999999995</v>
      </c>
      <c r="J7717">
        <f t="shared" si="241"/>
        <v>18.529999999999994</v>
      </c>
    </row>
    <row r="7718" spans="1:10">
      <c r="A7718" s="2">
        <f t="shared" si="240"/>
        <v>38398</v>
      </c>
      <c r="B7718">
        <v>2005</v>
      </c>
      <c r="C7718">
        <v>46</v>
      </c>
      <c r="D7718">
        <v>12</v>
      </c>
      <c r="E7718">
        <v>26.6</v>
      </c>
      <c r="F7718">
        <v>19.7</v>
      </c>
      <c r="G7718">
        <v>0.4</v>
      </c>
      <c r="I7718">
        <f t="shared" si="241"/>
        <v>27.896666666666661</v>
      </c>
      <c r="J7718">
        <f t="shared" si="241"/>
        <v>18.549999999999997</v>
      </c>
    </row>
    <row r="7719" spans="1:10">
      <c r="A7719" s="2">
        <f t="shared" si="240"/>
        <v>38399</v>
      </c>
      <c r="B7719">
        <v>2005</v>
      </c>
      <c r="C7719">
        <v>47</v>
      </c>
      <c r="D7719">
        <v>18.7</v>
      </c>
      <c r="E7719">
        <v>28</v>
      </c>
      <c r="F7719">
        <v>18.7</v>
      </c>
      <c r="G7719">
        <v>8.1999999999999993</v>
      </c>
      <c r="I7719">
        <f t="shared" si="241"/>
        <v>27.929999999999996</v>
      </c>
      <c r="J7719">
        <f t="shared" si="241"/>
        <v>18.533333333333335</v>
      </c>
    </row>
    <row r="7720" spans="1:10">
      <c r="A7720" s="2">
        <f t="shared" si="240"/>
        <v>38400</v>
      </c>
      <c r="B7720">
        <v>2005</v>
      </c>
      <c r="C7720">
        <v>48</v>
      </c>
      <c r="D7720">
        <v>19.100000000000001</v>
      </c>
      <c r="E7720">
        <v>26.1</v>
      </c>
      <c r="F7720">
        <v>18.399999999999999</v>
      </c>
      <c r="G7720">
        <v>22.6</v>
      </c>
      <c r="I7720">
        <f t="shared" si="241"/>
        <v>27.876666666666665</v>
      </c>
      <c r="J7720">
        <f t="shared" si="241"/>
        <v>18.50333333333333</v>
      </c>
    </row>
    <row r="7721" spans="1:10">
      <c r="A7721" s="2">
        <f t="shared" si="240"/>
        <v>38401</v>
      </c>
      <c r="B7721">
        <v>2005</v>
      </c>
      <c r="C7721">
        <v>49</v>
      </c>
      <c r="D7721">
        <v>27.7</v>
      </c>
      <c r="E7721">
        <v>28.7</v>
      </c>
      <c r="F7721">
        <v>17.5</v>
      </c>
      <c r="G7721">
        <v>0</v>
      </c>
      <c r="I7721">
        <f t="shared" si="241"/>
        <v>27.933333333333334</v>
      </c>
      <c r="J7721">
        <f t="shared" si="241"/>
        <v>18.41333333333333</v>
      </c>
    </row>
    <row r="7722" spans="1:10">
      <c r="A7722" s="2">
        <f t="shared" si="240"/>
        <v>38402</v>
      </c>
      <c r="B7722">
        <v>2005</v>
      </c>
      <c r="C7722">
        <v>50</v>
      </c>
      <c r="D7722">
        <v>27.6</v>
      </c>
      <c r="E7722">
        <v>30</v>
      </c>
      <c r="F7722">
        <v>16.8</v>
      </c>
      <c r="G7722">
        <v>0</v>
      </c>
      <c r="I7722">
        <f t="shared" si="241"/>
        <v>28.023333333333333</v>
      </c>
      <c r="J7722">
        <f t="shared" si="241"/>
        <v>18.326666666666661</v>
      </c>
    </row>
    <row r="7723" spans="1:10">
      <c r="A7723" s="2">
        <f t="shared" si="240"/>
        <v>38403</v>
      </c>
      <c r="B7723">
        <v>2005</v>
      </c>
      <c r="C7723">
        <v>51</v>
      </c>
      <c r="D7723">
        <v>27.3</v>
      </c>
      <c r="E7723">
        <v>30.5</v>
      </c>
      <c r="F7723">
        <v>17.399999999999999</v>
      </c>
      <c r="G7723">
        <v>0</v>
      </c>
      <c r="I7723">
        <f t="shared" si="241"/>
        <v>28.103333333333339</v>
      </c>
      <c r="J7723">
        <f t="shared" si="241"/>
        <v>18.223333333333322</v>
      </c>
    </row>
    <row r="7724" spans="1:10">
      <c r="A7724" s="2">
        <f t="shared" si="240"/>
        <v>38404</v>
      </c>
      <c r="B7724">
        <v>2005</v>
      </c>
      <c r="C7724">
        <v>52</v>
      </c>
      <c r="D7724">
        <v>25.7</v>
      </c>
      <c r="E7724">
        <v>31.3</v>
      </c>
      <c r="F7724">
        <v>18.399999999999999</v>
      </c>
      <c r="G7724">
        <v>0</v>
      </c>
      <c r="I7724">
        <f t="shared" si="241"/>
        <v>28.160000000000004</v>
      </c>
      <c r="J7724">
        <f t="shared" si="241"/>
        <v>18.209999999999994</v>
      </c>
    </row>
    <row r="7725" spans="1:10">
      <c r="A7725" s="2">
        <f t="shared" si="240"/>
        <v>38405</v>
      </c>
      <c r="B7725">
        <v>2005</v>
      </c>
      <c r="C7725">
        <v>53</v>
      </c>
      <c r="D7725">
        <v>27.9</v>
      </c>
      <c r="E7725">
        <v>31.2</v>
      </c>
      <c r="F7725">
        <v>18.5</v>
      </c>
      <c r="G7725">
        <v>0</v>
      </c>
      <c r="I7725">
        <f t="shared" si="241"/>
        <v>28.213333333333335</v>
      </c>
      <c r="J7725">
        <f t="shared" si="241"/>
        <v>18.126666666666662</v>
      </c>
    </row>
    <row r="7726" spans="1:10">
      <c r="A7726" s="2">
        <f t="shared" si="240"/>
        <v>38406</v>
      </c>
      <c r="B7726">
        <v>2005</v>
      </c>
      <c r="C7726">
        <v>54</v>
      </c>
      <c r="D7726">
        <v>26</v>
      </c>
      <c r="E7726">
        <v>31.5</v>
      </c>
      <c r="F7726">
        <v>18.7</v>
      </c>
      <c r="G7726">
        <v>3.7</v>
      </c>
      <c r="I7726">
        <f t="shared" si="241"/>
        <v>28.290000000000006</v>
      </c>
      <c r="J7726">
        <f t="shared" si="241"/>
        <v>18.036666666666665</v>
      </c>
    </row>
    <row r="7727" spans="1:10">
      <c r="A7727" s="2">
        <f t="shared" si="240"/>
        <v>38407</v>
      </c>
      <c r="B7727">
        <v>2005</v>
      </c>
      <c r="C7727">
        <v>55</v>
      </c>
      <c r="D7727">
        <v>16.5</v>
      </c>
      <c r="E7727">
        <v>27.4</v>
      </c>
      <c r="F7727">
        <v>20.100000000000001</v>
      </c>
      <c r="G7727">
        <v>0</v>
      </c>
      <c r="I7727">
        <f t="shared" si="241"/>
        <v>28.3</v>
      </c>
      <c r="J7727">
        <f t="shared" si="241"/>
        <v>18.099999999999998</v>
      </c>
    </row>
    <row r="7728" spans="1:10">
      <c r="A7728" s="2">
        <f t="shared" si="240"/>
        <v>38408</v>
      </c>
      <c r="B7728">
        <v>2005</v>
      </c>
      <c r="C7728">
        <v>56</v>
      </c>
      <c r="D7728">
        <v>19.3</v>
      </c>
      <c r="E7728">
        <v>30</v>
      </c>
      <c r="F7728">
        <v>18.899999999999999</v>
      </c>
      <c r="G7728">
        <v>0</v>
      </c>
      <c r="I7728">
        <f t="shared" si="241"/>
        <v>28.396666666666668</v>
      </c>
      <c r="J7728">
        <f t="shared" si="241"/>
        <v>18.116666666666664</v>
      </c>
    </row>
    <row r="7729" spans="1:10">
      <c r="A7729" s="2">
        <f t="shared" si="240"/>
        <v>38409</v>
      </c>
      <c r="B7729">
        <v>2005</v>
      </c>
      <c r="C7729">
        <v>57</v>
      </c>
      <c r="D7729">
        <v>22.5</v>
      </c>
      <c r="E7729">
        <v>28.3</v>
      </c>
      <c r="F7729">
        <v>20.2</v>
      </c>
      <c r="G7729">
        <v>9.4</v>
      </c>
      <c r="I7729">
        <f t="shared" si="241"/>
        <v>28.41</v>
      </c>
      <c r="J7729">
        <f t="shared" si="241"/>
        <v>18.149999999999999</v>
      </c>
    </row>
    <row r="7730" spans="1:10">
      <c r="A7730" s="2">
        <f t="shared" si="240"/>
        <v>38410</v>
      </c>
      <c r="B7730">
        <v>2005</v>
      </c>
      <c r="C7730">
        <v>58</v>
      </c>
      <c r="D7730">
        <v>14.3</v>
      </c>
      <c r="E7730">
        <v>26.9</v>
      </c>
      <c r="F7730">
        <v>20</v>
      </c>
      <c r="G7730">
        <v>31.5</v>
      </c>
      <c r="I7730">
        <f t="shared" si="241"/>
        <v>28.406666666666663</v>
      </c>
      <c r="J7730">
        <f t="shared" si="241"/>
        <v>18.20333333333333</v>
      </c>
    </row>
    <row r="7731" spans="1:10">
      <c r="A7731" s="2">
        <f t="shared" si="240"/>
        <v>38411</v>
      </c>
      <c r="B7731">
        <v>2005</v>
      </c>
      <c r="C7731">
        <v>59</v>
      </c>
      <c r="D7731">
        <v>13.3</v>
      </c>
      <c r="E7731">
        <v>25.3</v>
      </c>
      <c r="F7731">
        <v>19.399999999999999</v>
      </c>
      <c r="G7731">
        <v>6</v>
      </c>
      <c r="I7731">
        <f t="shared" si="241"/>
        <v>28.336666666666659</v>
      </c>
      <c r="J7731">
        <f t="shared" si="241"/>
        <v>18.219999999999995</v>
      </c>
    </row>
    <row r="7732" spans="1:10">
      <c r="A7732" s="2">
        <f t="shared" si="240"/>
        <v>38412</v>
      </c>
      <c r="B7732">
        <v>2005</v>
      </c>
      <c r="C7732">
        <v>60</v>
      </c>
      <c r="D7732">
        <v>20.7</v>
      </c>
      <c r="E7732">
        <v>27.2</v>
      </c>
      <c r="F7732">
        <v>19</v>
      </c>
      <c r="G7732">
        <v>0</v>
      </c>
      <c r="I7732">
        <f t="shared" si="241"/>
        <v>28.349999999999998</v>
      </c>
      <c r="J7732">
        <f t="shared" si="241"/>
        <v>18.196666666666665</v>
      </c>
    </row>
    <row r="7733" spans="1:10">
      <c r="A7733" s="2">
        <f t="shared" si="240"/>
        <v>38413</v>
      </c>
      <c r="B7733">
        <v>2005</v>
      </c>
      <c r="C7733">
        <v>61</v>
      </c>
      <c r="D7733">
        <v>23.9</v>
      </c>
      <c r="E7733">
        <v>26.4</v>
      </c>
      <c r="F7733">
        <v>16.899999999999999</v>
      </c>
      <c r="G7733">
        <v>0</v>
      </c>
      <c r="I7733">
        <f t="shared" si="241"/>
        <v>28.286666666666665</v>
      </c>
      <c r="J7733">
        <f t="shared" si="241"/>
        <v>18.146666666666665</v>
      </c>
    </row>
    <row r="7734" spans="1:10">
      <c r="A7734" s="2">
        <f t="shared" si="240"/>
        <v>38414</v>
      </c>
      <c r="B7734">
        <v>2005</v>
      </c>
      <c r="C7734">
        <v>62</v>
      </c>
      <c r="D7734">
        <v>25.6</v>
      </c>
      <c r="E7734">
        <v>26.4</v>
      </c>
      <c r="F7734">
        <v>15.7</v>
      </c>
      <c r="G7734">
        <v>0</v>
      </c>
      <c r="I7734">
        <f t="shared" si="241"/>
        <v>28.219999999999995</v>
      </c>
      <c r="J7734">
        <f t="shared" si="241"/>
        <v>18.079999999999998</v>
      </c>
    </row>
    <row r="7735" spans="1:10">
      <c r="A7735" s="2">
        <f t="shared" si="240"/>
        <v>38415</v>
      </c>
      <c r="B7735">
        <v>2005</v>
      </c>
      <c r="C7735">
        <v>63</v>
      </c>
      <c r="D7735">
        <v>23.7</v>
      </c>
      <c r="E7735">
        <v>26.4</v>
      </c>
      <c r="F7735">
        <v>15.1</v>
      </c>
      <c r="G7735">
        <v>0</v>
      </c>
      <c r="I7735">
        <f t="shared" si="241"/>
        <v>28.226666666666663</v>
      </c>
      <c r="J7735">
        <f t="shared" si="241"/>
        <v>18.066666666666663</v>
      </c>
    </row>
    <row r="7736" spans="1:10">
      <c r="A7736" s="2">
        <f t="shared" si="240"/>
        <v>38416</v>
      </c>
      <c r="B7736">
        <v>2005</v>
      </c>
      <c r="C7736">
        <v>64</v>
      </c>
      <c r="D7736">
        <v>26.8</v>
      </c>
      <c r="E7736">
        <v>27.5</v>
      </c>
      <c r="F7736">
        <v>19</v>
      </c>
      <c r="G7736">
        <v>0</v>
      </c>
      <c r="I7736">
        <f t="shared" si="241"/>
        <v>28.196666666666662</v>
      </c>
      <c r="J7736">
        <f t="shared" si="241"/>
        <v>18.143333333333327</v>
      </c>
    </row>
    <row r="7737" spans="1:10">
      <c r="A7737" s="2">
        <f t="shared" si="240"/>
        <v>38417</v>
      </c>
      <c r="B7737">
        <v>2005</v>
      </c>
      <c r="C7737">
        <v>65</v>
      </c>
      <c r="D7737">
        <v>27.9</v>
      </c>
      <c r="E7737">
        <v>28.4</v>
      </c>
      <c r="F7737">
        <v>15.4</v>
      </c>
      <c r="G7737">
        <v>0</v>
      </c>
      <c r="I7737">
        <f t="shared" si="241"/>
        <v>28.193333333333328</v>
      </c>
      <c r="J7737">
        <f t="shared" si="241"/>
        <v>18.036666666666658</v>
      </c>
    </row>
    <row r="7738" spans="1:10">
      <c r="A7738" s="2">
        <f t="shared" si="240"/>
        <v>38418</v>
      </c>
      <c r="B7738">
        <v>2005</v>
      </c>
      <c r="C7738">
        <v>66</v>
      </c>
      <c r="D7738">
        <v>24.6</v>
      </c>
      <c r="E7738">
        <v>29.8</v>
      </c>
      <c r="F7738">
        <v>17.5</v>
      </c>
      <c r="G7738">
        <v>0</v>
      </c>
      <c r="I7738">
        <f t="shared" si="241"/>
        <v>28.293333333333326</v>
      </c>
      <c r="J7738">
        <f t="shared" si="241"/>
        <v>18.063333333333333</v>
      </c>
    </row>
    <row r="7739" spans="1:10">
      <c r="A7739" s="2">
        <f t="shared" si="240"/>
        <v>38419</v>
      </c>
      <c r="B7739">
        <v>2005</v>
      </c>
      <c r="C7739">
        <v>67</v>
      </c>
      <c r="D7739">
        <v>27.1</v>
      </c>
      <c r="E7739">
        <v>29.7</v>
      </c>
      <c r="F7739">
        <v>19.399999999999999</v>
      </c>
      <c r="G7739">
        <v>0</v>
      </c>
      <c r="I7739">
        <f t="shared" si="241"/>
        <v>28.41333333333333</v>
      </c>
      <c r="J7739">
        <f t="shared" si="241"/>
        <v>18.123333333333331</v>
      </c>
    </row>
    <row r="7740" spans="1:10">
      <c r="A7740" s="2">
        <f t="shared" si="240"/>
        <v>38420</v>
      </c>
      <c r="B7740">
        <v>2005</v>
      </c>
      <c r="C7740">
        <v>68</v>
      </c>
      <c r="D7740">
        <v>28.5</v>
      </c>
      <c r="E7740">
        <v>30</v>
      </c>
      <c r="F7740">
        <v>19</v>
      </c>
      <c r="G7740">
        <v>0</v>
      </c>
      <c r="I7740">
        <f t="shared" si="241"/>
        <v>28.493333333333329</v>
      </c>
      <c r="J7740">
        <f t="shared" si="241"/>
        <v>18.259999999999998</v>
      </c>
    </row>
    <row r="7741" spans="1:10">
      <c r="A7741" s="2">
        <f t="shared" si="240"/>
        <v>38421</v>
      </c>
      <c r="B7741">
        <v>2005</v>
      </c>
      <c r="C7741">
        <v>69</v>
      </c>
      <c r="D7741">
        <v>27.7</v>
      </c>
      <c r="E7741">
        <v>29.2</v>
      </c>
      <c r="F7741">
        <v>19.8</v>
      </c>
      <c r="G7741">
        <v>0</v>
      </c>
      <c r="I7741">
        <f t="shared" si="241"/>
        <v>28.573333333333331</v>
      </c>
      <c r="J7741">
        <f t="shared" si="241"/>
        <v>18.323333333333327</v>
      </c>
    </row>
    <row r="7742" spans="1:10">
      <c r="A7742" s="2">
        <f t="shared" si="240"/>
        <v>38422</v>
      </c>
      <c r="B7742">
        <v>2005</v>
      </c>
      <c r="C7742">
        <v>70</v>
      </c>
      <c r="D7742">
        <v>27.1</v>
      </c>
      <c r="E7742">
        <v>30.2</v>
      </c>
      <c r="F7742">
        <v>17.100000000000001</v>
      </c>
      <c r="G7742">
        <v>0</v>
      </c>
      <c r="I7742">
        <f t="shared" si="241"/>
        <v>28.65</v>
      </c>
      <c r="J7742">
        <f t="shared" si="241"/>
        <v>18.246666666666663</v>
      </c>
    </row>
    <row r="7743" spans="1:10">
      <c r="A7743" s="2">
        <f t="shared" si="240"/>
        <v>38423</v>
      </c>
      <c r="B7743">
        <v>2005</v>
      </c>
      <c r="C7743">
        <v>71</v>
      </c>
      <c r="D7743">
        <v>22.4</v>
      </c>
      <c r="E7743">
        <v>27.9</v>
      </c>
      <c r="F7743">
        <v>17.600000000000001</v>
      </c>
      <c r="G7743">
        <v>0</v>
      </c>
      <c r="I7743">
        <f t="shared" si="241"/>
        <v>28.613333333333333</v>
      </c>
      <c r="J7743">
        <f t="shared" si="241"/>
        <v>18.226666666666667</v>
      </c>
    </row>
    <row r="7744" spans="1:10">
      <c r="A7744" s="2">
        <f t="shared" si="240"/>
        <v>38424</v>
      </c>
      <c r="B7744">
        <v>2005</v>
      </c>
      <c r="C7744">
        <v>72</v>
      </c>
      <c r="D7744">
        <v>13.1</v>
      </c>
      <c r="E7744">
        <v>23.8</v>
      </c>
      <c r="F7744">
        <v>18.100000000000001</v>
      </c>
      <c r="G7744">
        <v>0</v>
      </c>
      <c r="I7744">
        <f t="shared" si="241"/>
        <v>28.399999999999995</v>
      </c>
      <c r="J7744">
        <f t="shared" si="241"/>
        <v>18.233333333333334</v>
      </c>
    </row>
    <row r="7745" spans="1:10">
      <c r="A7745" s="2">
        <f t="shared" si="240"/>
        <v>38425</v>
      </c>
      <c r="B7745">
        <v>2005</v>
      </c>
      <c r="C7745">
        <v>73</v>
      </c>
      <c r="D7745">
        <v>23.7</v>
      </c>
      <c r="E7745">
        <v>26.5</v>
      </c>
      <c r="F7745">
        <v>18.100000000000001</v>
      </c>
      <c r="G7745">
        <v>0</v>
      </c>
      <c r="I7745">
        <f t="shared" si="241"/>
        <v>28.25333333333333</v>
      </c>
      <c r="J7745">
        <f t="shared" si="241"/>
        <v>18.256666666666668</v>
      </c>
    </row>
    <row r="7746" spans="1:10">
      <c r="A7746" s="2">
        <f t="shared" si="240"/>
        <v>38426</v>
      </c>
      <c r="B7746">
        <v>2005</v>
      </c>
      <c r="C7746">
        <v>74</v>
      </c>
      <c r="D7746">
        <v>27.8</v>
      </c>
      <c r="E7746">
        <v>28.2</v>
      </c>
      <c r="F7746">
        <v>15.4</v>
      </c>
      <c r="G7746">
        <v>0</v>
      </c>
      <c r="I7746">
        <f t="shared" si="241"/>
        <v>28.259999999999998</v>
      </c>
      <c r="J7746">
        <f t="shared" si="241"/>
        <v>18.143333333333331</v>
      </c>
    </row>
    <row r="7747" spans="1:10">
      <c r="A7747" s="2">
        <f t="shared" ref="A7747:A7810" si="242">DATE(B7747,1,1)+C7747-1</f>
        <v>38427</v>
      </c>
      <c r="B7747">
        <v>2005</v>
      </c>
      <c r="C7747">
        <v>75</v>
      </c>
      <c r="D7747">
        <v>22</v>
      </c>
      <c r="E7747">
        <v>27.8</v>
      </c>
      <c r="F7747">
        <v>15.1</v>
      </c>
      <c r="G7747">
        <v>0</v>
      </c>
      <c r="I7747">
        <f t="shared" si="241"/>
        <v>28.239999999999995</v>
      </c>
      <c r="J7747">
        <f t="shared" si="241"/>
        <v>18.030000000000005</v>
      </c>
    </row>
    <row r="7748" spans="1:10">
      <c r="A7748" s="2">
        <f t="shared" si="242"/>
        <v>38428</v>
      </c>
      <c r="B7748">
        <v>2005</v>
      </c>
      <c r="C7748">
        <v>76</v>
      </c>
      <c r="D7748">
        <v>21.4</v>
      </c>
      <c r="E7748">
        <v>28.5</v>
      </c>
      <c r="F7748">
        <v>17.2</v>
      </c>
      <c r="G7748">
        <v>0</v>
      </c>
      <c r="I7748">
        <f t="shared" si="241"/>
        <v>28.303333333333331</v>
      </c>
      <c r="J7748">
        <f t="shared" si="241"/>
        <v>17.946666666666669</v>
      </c>
    </row>
    <row r="7749" spans="1:10">
      <c r="A7749" s="2">
        <f t="shared" si="242"/>
        <v>38429</v>
      </c>
      <c r="B7749">
        <v>2005</v>
      </c>
      <c r="C7749">
        <v>77</v>
      </c>
      <c r="D7749">
        <v>21</v>
      </c>
      <c r="E7749">
        <v>28</v>
      </c>
      <c r="F7749">
        <v>18.399999999999999</v>
      </c>
      <c r="G7749">
        <v>0</v>
      </c>
      <c r="I7749">
        <f t="shared" si="241"/>
        <v>28.303333333333331</v>
      </c>
      <c r="J7749">
        <f t="shared" si="241"/>
        <v>17.936666666666667</v>
      </c>
    </row>
    <row r="7750" spans="1:10">
      <c r="A7750" s="2">
        <f t="shared" si="242"/>
        <v>38430</v>
      </c>
      <c r="B7750">
        <v>2005</v>
      </c>
      <c r="C7750">
        <v>78</v>
      </c>
      <c r="D7750">
        <v>18.8</v>
      </c>
      <c r="E7750">
        <v>28.3</v>
      </c>
      <c r="F7750">
        <v>18.399999999999999</v>
      </c>
      <c r="G7750">
        <v>0</v>
      </c>
      <c r="I7750">
        <f t="shared" si="241"/>
        <v>28.376666666666662</v>
      </c>
      <c r="J7750">
        <f t="shared" si="241"/>
        <v>17.936666666666667</v>
      </c>
    </row>
    <row r="7751" spans="1:10">
      <c r="A7751" s="2">
        <f t="shared" si="242"/>
        <v>38431</v>
      </c>
      <c r="B7751">
        <v>2005</v>
      </c>
      <c r="C7751">
        <v>79</v>
      </c>
      <c r="D7751">
        <v>19.8</v>
      </c>
      <c r="E7751">
        <v>28.2</v>
      </c>
      <c r="F7751">
        <v>18.100000000000001</v>
      </c>
      <c r="G7751">
        <v>0</v>
      </c>
      <c r="I7751">
        <f t="shared" si="241"/>
        <v>28.36</v>
      </c>
      <c r="J7751">
        <f t="shared" si="241"/>
        <v>17.956666666666667</v>
      </c>
    </row>
    <row r="7752" spans="1:10">
      <c r="A7752" s="2">
        <f t="shared" si="242"/>
        <v>38432</v>
      </c>
      <c r="B7752">
        <v>2005</v>
      </c>
      <c r="C7752">
        <v>80</v>
      </c>
      <c r="D7752">
        <v>21.2</v>
      </c>
      <c r="E7752">
        <v>28.5</v>
      </c>
      <c r="F7752">
        <v>15.4</v>
      </c>
      <c r="G7752">
        <v>0</v>
      </c>
      <c r="I7752">
        <f t="shared" si="241"/>
        <v>28.31</v>
      </c>
      <c r="J7752">
        <f t="shared" si="241"/>
        <v>17.91</v>
      </c>
    </row>
    <row r="7753" spans="1:10">
      <c r="A7753" s="2">
        <f t="shared" si="242"/>
        <v>38433</v>
      </c>
      <c r="B7753">
        <v>2005</v>
      </c>
      <c r="C7753">
        <v>81</v>
      </c>
      <c r="D7753">
        <v>22.9</v>
      </c>
      <c r="E7753">
        <v>28.5</v>
      </c>
      <c r="F7753">
        <v>18.5</v>
      </c>
      <c r="G7753">
        <v>0</v>
      </c>
      <c r="I7753">
        <f t="shared" si="241"/>
        <v>28.243333333333332</v>
      </c>
      <c r="J7753">
        <f t="shared" si="241"/>
        <v>17.946666666666669</v>
      </c>
    </row>
    <row r="7754" spans="1:10">
      <c r="A7754" s="2">
        <f t="shared" si="242"/>
        <v>38434</v>
      </c>
      <c r="B7754">
        <v>2005</v>
      </c>
      <c r="C7754">
        <v>82</v>
      </c>
      <c r="D7754">
        <v>26</v>
      </c>
      <c r="E7754">
        <v>29</v>
      </c>
      <c r="F7754">
        <v>14.5</v>
      </c>
      <c r="G7754">
        <v>0</v>
      </c>
      <c r="I7754">
        <f t="shared" si="241"/>
        <v>28.166666666666664</v>
      </c>
      <c r="J7754">
        <f t="shared" si="241"/>
        <v>17.816666666666666</v>
      </c>
    </row>
    <row r="7755" spans="1:10">
      <c r="A7755" s="2">
        <f t="shared" si="242"/>
        <v>38435</v>
      </c>
      <c r="B7755">
        <v>2005</v>
      </c>
      <c r="C7755">
        <v>83</v>
      </c>
      <c r="D7755">
        <v>18.3</v>
      </c>
      <c r="E7755">
        <v>24.2</v>
      </c>
      <c r="F7755">
        <v>15.8</v>
      </c>
      <c r="G7755">
        <v>0</v>
      </c>
      <c r="I7755">
        <f t="shared" si="241"/>
        <v>27.933333333333334</v>
      </c>
      <c r="J7755">
        <f t="shared" si="241"/>
        <v>17.726666666666667</v>
      </c>
    </row>
    <row r="7756" spans="1:10">
      <c r="A7756" s="2">
        <f t="shared" si="242"/>
        <v>38436</v>
      </c>
      <c r="B7756">
        <v>2005</v>
      </c>
      <c r="C7756">
        <v>84</v>
      </c>
      <c r="D7756">
        <v>23.5</v>
      </c>
      <c r="E7756">
        <v>28.5</v>
      </c>
      <c r="F7756">
        <v>16.3</v>
      </c>
      <c r="G7756">
        <v>0</v>
      </c>
      <c r="I7756">
        <f t="shared" si="241"/>
        <v>27.833333333333332</v>
      </c>
      <c r="J7756">
        <f t="shared" si="241"/>
        <v>17.646666666666665</v>
      </c>
    </row>
    <row r="7757" spans="1:10">
      <c r="A7757" s="2">
        <f t="shared" si="242"/>
        <v>38437</v>
      </c>
      <c r="B7757">
        <v>2005</v>
      </c>
      <c r="C7757">
        <v>85</v>
      </c>
      <c r="D7757">
        <v>23.7</v>
      </c>
      <c r="E7757">
        <v>32</v>
      </c>
      <c r="F7757">
        <v>15.9</v>
      </c>
      <c r="G7757">
        <v>0.3</v>
      </c>
      <c r="I7757">
        <f t="shared" si="241"/>
        <v>27.986666666666668</v>
      </c>
      <c r="J7757">
        <f t="shared" si="241"/>
        <v>17.506666666666668</v>
      </c>
    </row>
    <row r="7758" spans="1:10">
      <c r="A7758" s="2">
        <f t="shared" si="242"/>
        <v>38438</v>
      </c>
      <c r="B7758">
        <v>2005</v>
      </c>
      <c r="C7758">
        <v>86</v>
      </c>
      <c r="D7758">
        <v>23.1</v>
      </c>
      <c r="E7758">
        <v>31.3</v>
      </c>
      <c r="F7758">
        <v>18.100000000000001</v>
      </c>
      <c r="G7758">
        <v>0</v>
      </c>
      <c r="I7758">
        <f t="shared" si="241"/>
        <v>28.029999999999998</v>
      </c>
      <c r="J7758">
        <f t="shared" si="241"/>
        <v>17.48</v>
      </c>
    </row>
    <row r="7759" spans="1:10">
      <c r="A7759" s="2">
        <f t="shared" si="242"/>
        <v>38439</v>
      </c>
      <c r="B7759">
        <v>2005</v>
      </c>
      <c r="C7759">
        <v>87</v>
      </c>
      <c r="D7759">
        <v>24.8</v>
      </c>
      <c r="E7759">
        <v>32.4</v>
      </c>
      <c r="F7759">
        <v>17.899999999999999</v>
      </c>
      <c r="G7759">
        <v>0</v>
      </c>
      <c r="I7759">
        <f t="shared" si="241"/>
        <v>28.166666666666668</v>
      </c>
      <c r="J7759">
        <f t="shared" si="241"/>
        <v>17.403333333333332</v>
      </c>
    </row>
    <row r="7760" spans="1:10">
      <c r="A7760" s="2">
        <f t="shared" si="242"/>
        <v>38440</v>
      </c>
      <c r="B7760">
        <v>2005</v>
      </c>
      <c r="C7760">
        <v>88</v>
      </c>
      <c r="D7760">
        <v>24.7</v>
      </c>
      <c r="E7760">
        <v>30</v>
      </c>
      <c r="F7760">
        <v>17.399999999999999</v>
      </c>
      <c r="G7760">
        <v>0</v>
      </c>
      <c r="I7760">
        <f t="shared" si="241"/>
        <v>28.27</v>
      </c>
      <c r="J7760">
        <f t="shared" si="241"/>
        <v>17.316666666666666</v>
      </c>
    </row>
    <row r="7761" spans="1:10">
      <c r="A7761" s="2">
        <f t="shared" si="242"/>
        <v>38441</v>
      </c>
      <c r="B7761">
        <v>2005</v>
      </c>
      <c r="C7761">
        <v>89</v>
      </c>
      <c r="D7761">
        <v>20.8</v>
      </c>
      <c r="E7761">
        <v>29.4</v>
      </c>
      <c r="F7761">
        <v>15.6</v>
      </c>
      <c r="G7761">
        <v>0</v>
      </c>
      <c r="I7761">
        <f t="shared" si="241"/>
        <v>28.406666666666663</v>
      </c>
      <c r="J7761">
        <f t="shared" si="241"/>
        <v>17.189999999999998</v>
      </c>
    </row>
    <row r="7762" spans="1:10">
      <c r="A7762" s="2">
        <f t="shared" si="242"/>
        <v>38442</v>
      </c>
      <c r="B7762">
        <v>2005</v>
      </c>
      <c r="C7762">
        <v>90</v>
      </c>
      <c r="D7762">
        <v>22.1</v>
      </c>
      <c r="E7762">
        <v>29.8</v>
      </c>
      <c r="F7762">
        <v>17</v>
      </c>
      <c r="G7762">
        <v>0</v>
      </c>
      <c r="I7762">
        <f t="shared" si="241"/>
        <v>28.493333333333332</v>
      </c>
      <c r="J7762">
        <f t="shared" si="241"/>
        <v>17.123333333333331</v>
      </c>
    </row>
    <row r="7763" spans="1:10">
      <c r="A7763" s="2">
        <f t="shared" si="242"/>
        <v>38443</v>
      </c>
      <c r="B7763">
        <v>2005</v>
      </c>
      <c r="C7763">
        <v>91</v>
      </c>
      <c r="D7763">
        <v>20.9</v>
      </c>
      <c r="E7763">
        <v>29.6</v>
      </c>
      <c r="F7763">
        <v>17.8</v>
      </c>
      <c r="G7763">
        <v>0</v>
      </c>
      <c r="I7763">
        <f t="shared" si="241"/>
        <v>28.599999999999998</v>
      </c>
      <c r="J7763">
        <f t="shared" si="241"/>
        <v>17.153333333333329</v>
      </c>
    </row>
    <row r="7764" spans="1:10">
      <c r="A7764" s="2">
        <f t="shared" si="242"/>
        <v>38444</v>
      </c>
      <c r="B7764">
        <v>2005</v>
      </c>
      <c r="C7764">
        <v>92</v>
      </c>
      <c r="D7764">
        <v>24.2</v>
      </c>
      <c r="E7764">
        <v>31.2</v>
      </c>
      <c r="F7764">
        <v>17.8</v>
      </c>
      <c r="G7764">
        <v>0</v>
      </c>
      <c r="I7764">
        <f t="shared" si="241"/>
        <v>28.759999999999998</v>
      </c>
      <c r="J7764">
        <f t="shared" si="241"/>
        <v>17.223333333333333</v>
      </c>
    </row>
    <row r="7765" spans="1:10">
      <c r="A7765" s="2">
        <f t="shared" si="242"/>
        <v>38445</v>
      </c>
      <c r="B7765">
        <v>2005</v>
      </c>
      <c r="C7765">
        <v>93</v>
      </c>
      <c r="D7765">
        <v>17.600000000000001</v>
      </c>
      <c r="E7765">
        <v>29</v>
      </c>
      <c r="F7765">
        <v>19</v>
      </c>
      <c r="G7765">
        <v>0</v>
      </c>
      <c r="I7765">
        <f t="shared" si="241"/>
        <v>28.846666666666668</v>
      </c>
      <c r="J7765">
        <f t="shared" si="241"/>
        <v>17.353333333333332</v>
      </c>
    </row>
    <row r="7766" spans="1:10">
      <c r="A7766" s="2">
        <f t="shared" si="242"/>
        <v>38446</v>
      </c>
      <c r="B7766">
        <v>2005</v>
      </c>
      <c r="C7766">
        <v>94</v>
      </c>
      <c r="D7766">
        <v>23.5</v>
      </c>
      <c r="E7766">
        <v>28.8</v>
      </c>
      <c r="F7766">
        <v>16.399999999999999</v>
      </c>
      <c r="G7766">
        <v>0</v>
      </c>
      <c r="I7766">
        <f t="shared" si="241"/>
        <v>28.889999999999997</v>
      </c>
      <c r="J7766">
        <f t="shared" si="241"/>
        <v>17.266666666666666</v>
      </c>
    </row>
    <row r="7767" spans="1:10">
      <c r="A7767" s="2">
        <f t="shared" si="242"/>
        <v>38447</v>
      </c>
      <c r="B7767">
        <v>2005</v>
      </c>
      <c r="C7767">
        <v>95</v>
      </c>
      <c r="D7767">
        <v>17.7</v>
      </c>
      <c r="E7767">
        <v>26.8</v>
      </c>
      <c r="F7767">
        <v>15.9</v>
      </c>
      <c r="G7767">
        <v>0</v>
      </c>
      <c r="I7767">
        <f t="shared" si="241"/>
        <v>28.836666666666659</v>
      </c>
      <c r="J7767">
        <f t="shared" si="241"/>
        <v>17.283333333333335</v>
      </c>
    </row>
    <row r="7768" spans="1:10">
      <c r="A7768" s="2">
        <f t="shared" si="242"/>
        <v>38448</v>
      </c>
      <c r="B7768">
        <v>2005</v>
      </c>
      <c r="C7768">
        <v>96</v>
      </c>
      <c r="D7768">
        <v>19</v>
      </c>
      <c r="E7768">
        <v>25.7</v>
      </c>
      <c r="F7768">
        <v>16</v>
      </c>
      <c r="G7768">
        <v>0</v>
      </c>
      <c r="I7768">
        <f t="shared" si="241"/>
        <v>28.699999999999996</v>
      </c>
      <c r="J7768">
        <f t="shared" si="241"/>
        <v>17.233333333333334</v>
      </c>
    </row>
    <row r="7769" spans="1:10">
      <c r="A7769" s="2">
        <f t="shared" si="242"/>
        <v>38449</v>
      </c>
      <c r="B7769">
        <v>2005</v>
      </c>
      <c r="C7769">
        <v>97</v>
      </c>
      <c r="D7769">
        <v>18.100000000000001</v>
      </c>
      <c r="E7769">
        <v>25</v>
      </c>
      <c r="F7769">
        <v>14.8</v>
      </c>
      <c r="G7769">
        <v>0</v>
      </c>
      <c r="I7769">
        <f t="shared" si="241"/>
        <v>28.543333333333333</v>
      </c>
      <c r="J7769">
        <f t="shared" si="241"/>
        <v>17.079999999999998</v>
      </c>
    </row>
    <row r="7770" spans="1:10">
      <c r="A7770" s="2">
        <f t="shared" si="242"/>
        <v>38450</v>
      </c>
      <c r="B7770">
        <v>2005</v>
      </c>
      <c r="C7770">
        <v>98</v>
      </c>
      <c r="D7770">
        <v>23.4</v>
      </c>
      <c r="E7770">
        <v>25.8</v>
      </c>
      <c r="F7770">
        <v>14.4</v>
      </c>
      <c r="G7770">
        <v>0</v>
      </c>
      <c r="I7770">
        <f t="shared" si="241"/>
        <v>28.403333333333329</v>
      </c>
      <c r="J7770">
        <f t="shared" si="241"/>
        <v>16.926666666666666</v>
      </c>
    </row>
    <row r="7771" spans="1:10">
      <c r="A7771" s="2">
        <f t="shared" si="242"/>
        <v>38451</v>
      </c>
      <c r="B7771">
        <v>2005</v>
      </c>
      <c r="C7771">
        <v>99</v>
      </c>
      <c r="D7771">
        <v>21.2</v>
      </c>
      <c r="E7771">
        <v>24.4</v>
      </c>
      <c r="F7771">
        <v>13.7</v>
      </c>
      <c r="G7771">
        <v>0</v>
      </c>
      <c r="I7771">
        <f t="shared" si="241"/>
        <v>28.243333333333329</v>
      </c>
      <c r="J7771">
        <f t="shared" si="241"/>
        <v>16.723333333333333</v>
      </c>
    </row>
    <row r="7772" spans="1:10">
      <c r="A7772" s="2">
        <f t="shared" si="242"/>
        <v>38452</v>
      </c>
      <c r="B7772">
        <v>2005</v>
      </c>
      <c r="C7772">
        <v>100</v>
      </c>
      <c r="D7772">
        <v>19.8</v>
      </c>
      <c r="E7772">
        <v>26.2</v>
      </c>
      <c r="F7772">
        <v>12.9</v>
      </c>
      <c r="G7772">
        <v>0</v>
      </c>
      <c r="I7772">
        <f t="shared" si="241"/>
        <v>28.11</v>
      </c>
      <c r="J7772">
        <f t="shared" si="241"/>
        <v>16.583333333333332</v>
      </c>
    </row>
    <row r="7773" spans="1:10">
      <c r="A7773" s="2">
        <f t="shared" si="242"/>
        <v>38453</v>
      </c>
      <c r="B7773">
        <v>2005</v>
      </c>
      <c r="C7773">
        <v>101</v>
      </c>
      <c r="D7773">
        <v>25</v>
      </c>
      <c r="E7773">
        <v>28.6</v>
      </c>
      <c r="F7773">
        <v>12.8</v>
      </c>
      <c r="G7773">
        <v>0</v>
      </c>
      <c r="I7773">
        <f t="shared" si="241"/>
        <v>28.133333333333333</v>
      </c>
      <c r="J7773">
        <f t="shared" si="241"/>
        <v>16.423333333333332</v>
      </c>
    </row>
    <row r="7774" spans="1:10">
      <c r="A7774" s="2">
        <f t="shared" si="242"/>
        <v>38454</v>
      </c>
      <c r="B7774">
        <v>2005</v>
      </c>
      <c r="C7774">
        <v>102</v>
      </c>
      <c r="D7774">
        <v>22.6</v>
      </c>
      <c r="E7774">
        <v>29.8</v>
      </c>
      <c r="F7774">
        <v>13.8</v>
      </c>
      <c r="G7774">
        <v>0</v>
      </c>
      <c r="I7774">
        <f t="shared" si="241"/>
        <v>28.333333333333329</v>
      </c>
      <c r="J7774">
        <f t="shared" si="241"/>
        <v>16.279999999999998</v>
      </c>
    </row>
    <row r="7775" spans="1:10">
      <c r="A7775" s="2">
        <f t="shared" si="242"/>
        <v>38455</v>
      </c>
      <c r="B7775">
        <v>2005</v>
      </c>
      <c r="C7775">
        <v>103</v>
      </c>
      <c r="D7775">
        <v>21.4</v>
      </c>
      <c r="E7775">
        <v>29.8</v>
      </c>
      <c r="F7775">
        <v>15.8</v>
      </c>
      <c r="G7775">
        <v>0</v>
      </c>
      <c r="I7775">
        <f t="shared" si="241"/>
        <v>28.443333333333328</v>
      </c>
      <c r="J7775">
        <f t="shared" si="241"/>
        <v>16.203333333333333</v>
      </c>
    </row>
    <row r="7776" spans="1:10">
      <c r="A7776" s="2">
        <f t="shared" si="242"/>
        <v>38456</v>
      </c>
      <c r="B7776">
        <v>2005</v>
      </c>
      <c r="C7776">
        <v>104</v>
      </c>
      <c r="D7776">
        <v>16.399999999999999</v>
      </c>
      <c r="E7776">
        <v>29.7</v>
      </c>
      <c r="F7776">
        <v>17.5</v>
      </c>
      <c r="G7776">
        <v>0</v>
      </c>
      <c r="I7776">
        <f t="shared" ref="I7776:J7839" si="243">AVERAGE(E7747:E7776)</f>
        <v>28.493333333333332</v>
      </c>
      <c r="J7776">
        <f t="shared" si="243"/>
        <v>16.273333333333333</v>
      </c>
    </row>
    <row r="7777" spans="1:10">
      <c r="A7777" s="2">
        <f t="shared" si="242"/>
        <v>38457</v>
      </c>
      <c r="B7777">
        <v>2005</v>
      </c>
      <c r="C7777">
        <v>105</v>
      </c>
      <c r="D7777">
        <v>22.8</v>
      </c>
      <c r="E7777">
        <v>27</v>
      </c>
      <c r="F7777">
        <v>15.9</v>
      </c>
      <c r="G7777">
        <v>0</v>
      </c>
      <c r="I7777">
        <f t="shared" si="243"/>
        <v>28.466666666666661</v>
      </c>
      <c r="J7777">
        <f t="shared" si="243"/>
        <v>16.299999999999997</v>
      </c>
    </row>
    <row r="7778" spans="1:10">
      <c r="A7778" s="2">
        <f t="shared" si="242"/>
        <v>38458</v>
      </c>
      <c r="B7778">
        <v>2005</v>
      </c>
      <c r="C7778">
        <v>106</v>
      </c>
      <c r="D7778">
        <v>24.6</v>
      </c>
      <c r="E7778">
        <v>27.5</v>
      </c>
      <c r="F7778">
        <v>12.3</v>
      </c>
      <c r="G7778">
        <v>0</v>
      </c>
      <c r="I7778">
        <f t="shared" si="243"/>
        <v>28.43333333333333</v>
      </c>
      <c r="J7778">
        <f t="shared" si="243"/>
        <v>16.136666666666667</v>
      </c>
    </row>
    <row r="7779" spans="1:10">
      <c r="A7779" s="2">
        <f t="shared" si="242"/>
        <v>38459</v>
      </c>
      <c r="B7779">
        <v>2005</v>
      </c>
      <c r="C7779">
        <v>107</v>
      </c>
      <c r="D7779">
        <v>24.7</v>
      </c>
      <c r="E7779">
        <v>28.8</v>
      </c>
      <c r="F7779">
        <v>14</v>
      </c>
      <c r="G7779">
        <v>0</v>
      </c>
      <c r="I7779">
        <f t="shared" si="243"/>
        <v>28.459999999999997</v>
      </c>
      <c r="J7779">
        <f t="shared" si="243"/>
        <v>15.989999999999998</v>
      </c>
    </row>
    <row r="7780" spans="1:10">
      <c r="A7780" s="2">
        <f t="shared" si="242"/>
        <v>38460</v>
      </c>
      <c r="B7780">
        <v>2005</v>
      </c>
      <c r="C7780">
        <v>108</v>
      </c>
      <c r="D7780">
        <v>23.2</v>
      </c>
      <c r="E7780">
        <v>29.7</v>
      </c>
      <c r="F7780">
        <v>13.2</v>
      </c>
      <c r="G7780">
        <v>0</v>
      </c>
      <c r="I7780">
        <f t="shared" si="243"/>
        <v>28.506666666666668</v>
      </c>
      <c r="J7780">
        <f t="shared" si="243"/>
        <v>15.816666666666665</v>
      </c>
    </row>
    <row r="7781" spans="1:10">
      <c r="A7781" s="2">
        <f t="shared" si="242"/>
        <v>38461</v>
      </c>
      <c r="B7781">
        <v>2005</v>
      </c>
      <c r="C7781">
        <v>109</v>
      </c>
      <c r="D7781">
        <v>22.7</v>
      </c>
      <c r="E7781">
        <v>28.6</v>
      </c>
      <c r="F7781">
        <v>15.7</v>
      </c>
      <c r="G7781">
        <v>0</v>
      </c>
      <c r="I7781">
        <f t="shared" si="243"/>
        <v>28.52</v>
      </c>
      <c r="J7781">
        <f t="shared" si="243"/>
        <v>15.736666666666666</v>
      </c>
    </row>
    <row r="7782" spans="1:10">
      <c r="A7782" s="2">
        <f t="shared" si="242"/>
        <v>38462</v>
      </c>
      <c r="B7782">
        <v>2005</v>
      </c>
      <c r="C7782">
        <v>110</v>
      </c>
      <c r="D7782">
        <v>23</v>
      </c>
      <c r="E7782">
        <v>30.2</v>
      </c>
      <c r="F7782">
        <v>15.1</v>
      </c>
      <c r="G7782">
        <v>0</v>
      </c>
      <c r="I7782">
        <f t="shared" si="243"/>
        <v>28.576666666666668</v>
      </c>
      <c r="J7782">
        <f t="shared" si="243"/>
        <v>15.726666666666667</v>
      </c>
    </row>
    <row r="7783" spans="1:10">
      <c r="A7783" s="2">
        <f t="shared" si="242"/>
        <v>38463</v>
      </c>
      <c r="B7783">
        <v>2005</v>
      </c>
      <c r="C7783">
        <v>111</v>
      </c>
      <c r="D7783">
        <v>20.2</v>
      </c>
      <c r="E7783">
        <v>28.8</v>
      </c>
      <c r="F7783">
        <v>16.3</v>
      </c>
      <c r="G7783">
        <v>0</v>
      </c>
      <c r="I7783">
        <f t="shared" si="243"/>
        <v>28.58666666666667</v>
      </c>
      <c r="J7783">
        <f t="shared" si="243"/>
        <v>15.653333333333334</v>
      </c>
    </row>
    <row r="7784" spans="1:10">
      <c r="A7784" s="2">
        <f t="shared" si="242"/>
        <v>38464</v>
      </c>
      <c r="B7784">
        <v>2005</v>
      </c>
      <c r="C7784">
        <v>112</v>
      </c>
      <c r="D7784">
        <v>14.2</v>
      </c>
      <c r="E7784">
        <v>26</v>
      </c>
      <c r="F7784">
        <v>17</v>
      </c>
      <c r="G7784">
        <v>0</v>
      </c>
      <c r="I7784">
        <f t="shared" si="243"/>
        <v>28.486666666666668</v>
      </c>
      <c r="J7784">
        <f t="shared" si="243"/>
        <v>15.736666666666668</v>
      </c>
    </row>
    <row r="7785" spans="1:10">
      <c r="A7785" s="2">
        <f t="shared" si="242"/>
        <v>38465</v>
      </c>
      <c r="B7785">
        <v>2005</v>
      </c>
      <c r="C7785">
        <v>113</v>
      </c>
      <c r="D7785">
        <v>17.7</v>
      </c>
      <c r="E7785">
        <v>29</v>
      </c>
      <c r="F7785">
        <v>16.399999999999999</v>
      </c>
      <c r="G7785">
        <v>0</v>
      </c>
      <c r="I7785">
        <f t="shared" si="243"/>
        <v>28.646666666666665</v>
      </c>
      <c r="J7785">
        <f t="shared" si="243"/>
        <v>15.756666666666668</v>
      </c>
    </row>
    <row r="7786" spans="1:10">
      <c r="A7786" s="2">
        <f t="shared" si="242"/>
        <v>38466</v>
      </c>
      <c r="B7786">
        <v>2005</v>
      </c>
      <c r="C7786">
        <v>114</v>
      </c>
      <c r="D7786">
        <v>21.6</v>
      </c>
      <c r="E7786">
        <v>29.5</v>
      </c>
      <c r="F7786">
        <v>18.100000000000001</v>
      </c>
      <c r="G7786">
        <v>0</v>
      </c>
      <c r="I7786">
        <f t="shared" si="243"/>
        <v>28.68</v>
      </c>
      <c r="J7786">
        <f t="shared" si="243"/>
        <v>15.816666666666668</v>
      </c>
    </row>
    <row r="7787" spans="1:10">
      <c r="A7787" s="2">
        <f t="shared" si="242"/>
        <v>38467</v>
      </c>
      <c r="B7787">
        <v>2005</v>
      </c>
      <c r="C7787">
        <v>115</v>
      </c>
      <c r="D7787">
        <v>22</v>
      </c>
      <c r="E7787">
        <v>30.5</v>
      </c>
      <c r="F7787">
        <v>16.7</v>
      </c>
      <c r="G7787">
        <v>0</v>
      </c>
      <c r="I7787">
        <f t="shared" si="243"/>
        <v>28.630000000000003</v>
      </c>
      <c r="J7787">
        <f t="shared" si="243"/>
        <v>15.843333333333334</v>
      </c>
    </row>
    <row r="7788" spans="1:10">
      <c r="A7788" s="2">
        <f t="shared" si="242"/>
        <v>38468</v>
      </c>
      <c r="B7788">
        <v>2005</v>
      </c>
      <c r="C7788">
        <v>116</v>
      </c>
      <c r="D7788">
        <v>19.3</v>
      </c>
      <c r="E7788">
        <v>30.3</v>
      </c>
      <c r="F7788">
        <v>16.600000000000001</v>
      </c>
      <c r="G7788">
        <v>0</v>
      </c>
      <c r="I7788">
        <f t="shared" si="243"/>
        <v>28.596666666666668</v>
      </c>
      <c r="J7788">
        <f t="shared" si="243"/>
        <v>15.793333333333335</v>
      </c>
    </row>
    <row r="7789" spans="1:10">
      <c r="A7789" s="2">
        <f t="shared" si="242"/>
        <v>38469</v>
      </c>
      <c r="B7789">
        <v>2005</v>
      </c>
      <c r="C7789">
        <v>117</v>
      </c>
      <c r="D7789">
        <v>16.3</v>
      </c>
      <c r="E7789">
        <v>27.7</v>
      </c>
      <c r="F7789">
        <v>17.899999999999999</v>
      </c>
      <c r="G7789">
        <v>81.599999999999994</v>
      </c>
      <c r="I7789">
        <f t="shared" si="243"/>
        <v>28.44</v>
      </c>
      <c r="J7789">
        <f t="shared" si="243"/>
        <v>15.793333333333333</v>
      </c>
    </row>
    <row r="7790" spans="1:10">
      <c r="A7790" s="2">
        <f t="shared" si="242"/>
        <v>38470</v>
      </c>
      <c r="B7790">
        <v>2005</v>
      </c>
      <c r="C7790">
        <v>118</v>
      </c>
      <c r="D7790">
        <v>18</v>
      </c>
      <c r="E7790">
        <v>23.8</v>
      </c>
      <c r="F7790">
        <v>15.4</v>
      </c>
      <c r="G7790">
        <v>0</v>
      </c>
      <c r="I7790">
        <f t="shared" si="243"/>
        <v>28.233333333333334</v>
      </c>
      <c r="J7790">
        <f t="shared" si="243"/>
        <v>15.726666666666667</v>
      </c>
    </row>
    <row r="7791" spans="1:10">
      <c r="A7791" s="2">
        <f t="shared" si="242"/>
        <v>38471</v>
      </c>
      <c r="B7791">
        <v>2005</v>
      </c>
      <c r="C7791">
        <v>119</v>
      </c>
      <c r="D7791">
        <v>17.5</v>
      </c>
      <c r="E7791">
        <v>23.2</v>
      </c>
      <c r="F7791">
        <v>14.6</v>
      </c>
      <c r="G7791">
        <v>0</v>
      </c>
      <c r="I7791">
        <f t="shared" si="243"/>
        <v>28.026666666666667</v>
      </c>
      <c r="J7791">
        <f t="shared" si="243"/>
        <v>15.693333333333335</v>
      </c>
    </row>
    <row r="7792" spans="1:10">
      <c r="A7792" s="2">
        <f t="shared" si="242"/>
        <v>38472</v>
      </c>
      <c r="B7792">
        <v>2005</v>
      </c>
      <c r="C7792">
        <v>120</v>
      </c>
      <c r="D7792">
        <v>20.7</v>
      </c>
      <c r="E7792">
        <v>23.4</v>
      </c>
      <c r="F7792">
        <v>13.3</v>
      </c>
      <c r="G7792">
        <v>0</v>
      </c>
      <c r="I7792">
        <f t="shared" si="243"/>
        <v>27.813333333333333</v>
      </c>
      <c r="J7792">
        <f t="shared" si="243"/>
        <v>15.570000000000002</v>
      </c>
    </row>
    <row r="7793" spans="1:10">
      <c r="A7793" s="2">
        <f t="shared" si="242"/>
        <v>38473</v>
      </c>
      <c r="B7793">
        <v>2005</v>
      </c>
      <c r="C7793">
        <v>121</v>
      </c>
      <c r="D7793">
        <v>20.6</v>
      </c>
      <c r="E7793">
        <v>24.6</v>
      </c>
      <c r="F7793">
        <v>15</v>
      </c>
      <c r="G7793">
        <v>0</v>
      </c>
      <c r="I7793">
        <f t="shared" si="243"/>
        <v>27.646666666666665</v>
      </c>
      <c r="J7793">
        <f t="shared" si="243"/>
        <v>15.476666666666668</v>
      </c>
    </row>
    <row r="7794" spans="1:10">
      <c r="A7794" s="2">
        <f t="shared" si="242"/>
        <v>38474</v>
      </c>
      <c r="B7794">
        <v>2005</v>
      </c>
      <c r="C7794">
        <v>122</v>
      </c>
      <c r="D7794">
        <v>20.9</v>
      </c>
      <c r="E7794">
        <v>25.1</v>
      </c>
      <c r="F7794">
        <v>14.7</v>
      </c>
      <c r="G7794">
        <v>0</v>
      </c>
      <c r="I7794">
        <f t="shared" si="243"/>
        <v>27.443333333333335</v>
      </c>
      <c r="J7794">
        <f t="shared" si="243"/>
        <v>15.373333333333335</v>
      </c>
    </row>
    <row r="7795" spans="1:10">
      <c r="A7795" s="2">
        <f t="shared" si="242"/>
        <v>38475</v>
      </c>
      <c r="B7795">
        <v>2005</v>
      </c>
      <c r="C7795">
        <v>123</v>
      </c>
      <c r="D7795">
        <v>21.9</v>
      </c>
      <c r="E7795">
        <v>25.4</v>
      </c>
      <c r="F7795">
        <v>14.8</v>
      </c>
      <c r="G7795">
        <v>0</v>
      </c>
      <c r="I7795">
        <f t="shared" si="243"/>
        <v>27.323333333333334</v>
      </c>
      <c r="J7795">
        <f t="shared" si="243"/>
        <v>15.233333333333333</v>
      </c>
    </row>
    <row r="7796" spans="1:10">
      <c r="A7796" s="2">
        <f t="shared" si="242"/>
        <v>38476</v>
      </c>
      <c r="B7796">
        <v>2005</v>
      </c>
      <c r="C7796">
        <v>124</v>
      </c>
      <c r="D7796">
        <v>22.3</v>
      </c>
      <c r="E7796">
        <v>25.6</v>
      </c>
      <c r="F7796">
        <v>14.7</v>
      </c>
      <c r="G7796">
        <v>0</v>
      </c>
      <c r="I7796">
        <f t="shared" si="243"/>
        <v>27.216666666666672</v>
      </c>
      <c r="J7796">
        <f t="shared" si="243"/>
        <v>15.176666666666668</v>
      </c>
    </row>
    <row r="7797" spans="1:10">
      <c r="A7797" s="2">
        <f t="shared" si="242"/>
        <v>38477</v>
      </c>
      <c r="B7797">
        <v>2005</v>
      </c>
      <c r="C7797">
        <v>125</v>
      </c>
      <c r="D7797">
        <v>23.1</v>
      </c>
      <c r="E7797">
        <v>26.2</v>
      </c>
      <c r="F7797">
        <v>14.8</v>
      </c>
      <c r="G7797">
        <v>0</v>
      </c>
      <c r="I7797">
        <f t="shared" si="243"/>
        <v>27.196666666666669</v>
      </c>
      <c r="J7797">
        <f t="shared" si="243"/>
        <v>15.139999999999999</v>
      </c>
    </row>
    <row r="7798" spans="1:10">
      <c r="A7798" s="2">
        <f t="shared" si="242"/>
        <v>38478</v>
      </c>
      <c r="B7798">
        <v>2005</v>
      </c>
      <c r="C7798">
        <v>126</v>
      </c>
      <c r="D7798">
        <v>22.8</v>
      </c>
      <c r="E7798">
        <v>25.1</v>
      </c>
      <c r="F7798">
        <v>14.7</v>
      </c>
      <c r="G7798">
        <v>0</v>
      </c>
      <c r="I7798">
        <f t="shared" si="243"/>
        <v>27.176666666666673</v>
      </c>
      <c r="J7798">
        <f t="shared" si="243"/>
        <v>15.096666666666666</v>
      </c>
    </row>
    <row r="7799" spans="1:10">
      <c r="A7799" s="2">
        <f t="shared" si="242"/>
        <v>38479</v>
      </c>
      <c r="B7799">
        <v>2005</v>
      </c>
      <c r="C7799">
        <v>127</v>
      </c>
      <c r="D7799">
        <v>22.7</v>
      </c>
      <c r="E7799">
        <v>25.1</v>
      </c>
      <c r="F7799">
        <v>14.6</v>
      </c>
      <c r="G7799">
        <v>0</v>
      </c>
      <c r="I7799">
        <f t="shared" si="243"/>
        <v>27.180000000000007</v>
      </c>
      <c r="J7799">
        <f t="shared" si="243"/>
        <v>15.09</v>
      </c>
    </row>
    <row r="7800" spans="1:10">
      <c r="A7800" s="2">
        <f t="shared" si="242"/>
        <v>38480</v>
      </c>
      <c r="B7800">
        <v>2005</v>
      </c>
      <c r="C7800">
        <v>128</v>
      </c>
      <c r="D7800">
        <v>21.7</v>
      </c>
      <c r="E7800">
        <v>24.9</v>
      </c>
      <c r="F7800">
        <v>14.5</v>
      </c>
      <c r="G7800">
        <v>0</v>
      </c>
      <c r="I7800">
        <f t="shared" si="243"/>
        <v>27.150000000000002</v>
      </c>
      <c r="J7800">
        <f t="shared" si="243"/>
        <v>15.093333333333334</v>
      </c>
    </row>
    <row r="7801" spans="1:10">
      <c r="A7801" s="2">
        <f t="shared" si="242"/>
        <v>38481</v>
      </c>
      <c r="B7801">
        <v>2005</v>
      </c>
      <c r="C7801">
        <v>129</v>
      </c>
      <c r="D7801">
        <v>18.899999999999999</v>
      </c>
      <c r="E7801">
        <v>24.3</v>
      </c>
      <c r="F7801">
        <v>14.3</v>
      </c>
      <c r="G7801">
        <v>0</v>
      </c>
      <c r="I7801">
        <f t="shared" si="243"/>
        <v>27.146666666666668</v>
      </c>
      <c r="J7801">
        <f t="shared" si="243"/>
        <v>15.113333333333333</v>
      </c>
    </row>
    <row r="7802" spans="1:10">
      <c r="A7802" s="2">
        <f t="shared" si="242"/>
        <v>38482</v>
      </c>
      <c r="B7802">
        <v>2005</v>
      </c>
      <c r="C7802">
        <v>130</v>
      </c>
      <c r="D7802">
        <v>19</v>
      </c>
      <c r="E7802">
        <v>24.8</v>
      </c>
      <c r="F7802">
        <v>14.1</v>
      </c>
      <c r="G7802">
        <v>0</v>
      </c>
      <c r="I7802">
        <f t="shared" si="243"/>
        <v>27.1</v>
      </c>
      <c r="J7802">
        <f t="shared" si="243"/>
        <v>15.153333333333334</v>
      </c>
    </row>
    <row r="7803" spans="1:10">
      <c r="A7803" s="2">
        <f t="shared" si="242"/>
        <v>38483</v>
      </c>
      <c r="B7803">
        <v>2005</v>
      </c>
      <c r="C7803">
        <v>131</v>
      </c>
      <c r="D7803">
        <v>19.2</v>
      </c>
      <c r="E7803">
        <v>24.9</v>
      </c>
      <c r="F7803">
        <v>14.3</v>
      </c>
      <c r="G7803">
        <v>0</v>
      </c>
      <c r="I7803">
        <f t="shared" si="243"/>
        <v>26.97666666666667</v>
      </c>
      <c r="J7803">
        <f t="shared" si="243"/>
        <v>15.203333333333337</v>
      </c>
    </row>
    <row r="7804" spans="1:10">
      <c r="A7804" s="2">
        <f t="shared" si="242"/>
        <v>38484</v>
      </c>
      <c r="B7804">
        <v>2005</v>
      </c>
      <c r="C7804">
        <v>132</v>
      </c>
      <c r="D7804">
        <v>19.5</v>
      </c>
      <c r="E7804">
        <v>25.4</v>
      </c>
      <c r="F7804">
        <v>13.8</v>
      </c>
      <c r="G7804">
        <v>0</v>
      </c>
      <c r="I7804">
        <f t="shared" si="243"/>
        <v>26.829999999999995</v>
      </c>
      <c r="J7804">
        <f t="shared" si="243"/>
        <v>15.203333333333337</v>
      </c>
    </row>
    <row r="7805" spans="1:10">
      <c r="A7805" s="2">
        <f t="shared" si="242"/>
        <v>38485</v>
      </c>
      <c r="B7805">
        <v>2005</v>
      </c>
      <c r="C7805">
        <v>133</v>
      </c>
      <c r="D7805">
        <v>20.6</v>
      </c>
      <c r="E7805">
        <v>25.1</v>
      </c>
      <c r="F7805">
        <v>13.6</v>
      </c>
      <c r="G7805">
        <v>0</v>
      </c>
      <c r="I7805">
        <f t="shared" si="243"/>
        <v>26.673333333333332</v>
      </c>
      <c r="J7805">
        <f t="shared" si="243"/>
        <v>15.130000000000003</v>
      </c>
    </row>
    <row r="7806" spans="1:10">
      <c r="A7806" s="2">
        <f t="shared" si="242"/>
        <v>38486</v>
      </c>
      <c r="B7806">
        <v>2005</v>
      </c>
      <c r="C7806">
        <v>134</v>
      </c>
      <c r="D7806">
        <v>20.399999999999999</v>
      </c>
      <c r="E7806">
        <v>24.5</v>
      </c>
      <c r="F7806">
        <v>13.5</v>
      </c>
      <c r="G7806">
        <v>0</v>
      </c>
      <c r="I7806">
        <f t="shared" si="243"/>
        <v>26.5</v>
      </c>
      <c r="J7806">
        <f t="shared" si="243"/>
        <v>14.99666666666667</v>
      </c>
    </row>
    <row r="7807" spans="1:10">
      <c r="A7807" s="2">
        <f t="shared" si="242"/>
        <v>38487</v>
      </c>
      <c r="B7807">
        <v>2005</v>
      </c>
      <c r="C7807">
        <v>135</v>
      </c>
      <c r="D7807">
        <v>13.7</v>
      </c>
      <c r="E7807">
        <v>24.4</v>
      </c>
      <c r="F7807">
        <v>13.3</v>
      </c>
      <c r="G7807">
        <v>0</v>
      </c>
      <c r="I7807">
        <f t="shared" si="243"/>
        <v>26.413333333333334</v>
      </c>
      <c r="J7807">
        <f t="shared" si="243"/>
        <v>14.910000000000004</v>
      </c>
    </row>
    <row r="7808" spans="1:10">
      <c r="A7808" s="2">
        <f t="shared" si="242"/>
        <v>38488</v>
      </c>
      <c r="B7808">
        <v>2005</v>
      </c>
      <c r="C7808">
        <v>136</v>
      </c>
      <c r="D7808">
        <v>21.5</v>
      </c>
      <c r="E7808">
        <v>23.9</v>
      </c>
      <c r="F7808">
        <v>13.3</v>
      </c>
      <c r="G7808">
        <v>0</v>
      </c>
      <c r="I7808">
        <f t="shared" si="243"/>
        <v>26.293333333333333</v>
      </c>
      <c r="J7808">
        <f t="shared" si="243"/>
        <v>14.943333333333335</v>
      </c>
    </row>
    <row r="7809" spans="1:10">
      <c r="A7809" s="2">
        <f t="shared" si="242"/>
        <v>38489</v>
      </c>
      <c r="B7809">
        <v>2005</v>
      </c>
      <c r="C7809">
        <v>137</v>
      </c>
      <c r="D7809">
        <v>18.7</v>
      </c>
      <c r="E7809">
        <v>23.8</v>
      </c>
      <c r="F7809">
        <v>13</v>
      </c>
      <c r="G7809">
        <v>0</v>
      </c>
      <c r="I7809">
        <f t="shared" si="243"/>
        <v>26.126666666666662</v>
      </c>
      <c r="J7809">
        <f t="shared" si="243"/>
        <v>14.910000000000004</v>
      </c>
    </row>
    <row r="7810" spans="1:10">
      <c r="A7810" s="2">
        <f t="shared" si="242"/>
        <v>38490</v>
      </c>
      <c r="B7810">
        <v>2005</v>
      </c>
      <c r="C7810">
        <v>138</v>
      </c>
      <c r="D7810">
        <v>20.100000000000001</v>
      </c>
      <c r="E7810">
        <v>23.7</v>
      </c>
      <c r="F7810">
        <v>13.7</v>
      </c>
      <c r="G7810">
        <v>0</v>
      </c>
      <c r="I7810">
        <f t="shared" si="243"/>
        <v>25.926666666666666</v>
      </c>
      <c r="J7810">
        <f t="shared" si="243"/>
        <v>14.926666666666671</v>
      </c>
    </row>
    <row r="7811" spans="1:10">
      <c r="A7811" s="2">
        <f t="shared" ref="A7811:A7874" si="244">DATE(B7811,1,1)+C7811-1</f>
        <v>38491</v>
      </c>
      <c r="B7811">
        <v>2005</v>
      </c>
      <c r="C7811">
        <v>139</v>
      </c>
      <c r="D7811">
        <v>17.8</v>
      </c>
      <c r="E7811">
        <v>23.8</v>
      </c>
      <c r="F7811">
        <v>13.7</v>
      </c>
      <c r="G7811">
        <v>19.399999999999999</v>
      </c>
      <c r="I7811">
        <f t="shared" si="243"/>
        <v>25.766666666666662</v>
      </c>
      <c r="J7811">
        <f t="shared" si="243"/>
        <v>14.860000000000005</v>
      </c>
    </row>
    <row r="7812" spans="1:10">
      <c r="A7812" s="2">
        <f t="shared" si="244"/>
        <v>38492</v>
      </c>
      <c r="B7812">
        <v>2005</v>
      </c>
      <c r="C7812">
        <v>140</v>
      </c>
      <c r="D7812">
        <v>13.5</v>
      </c>
      <c r="E7812">
        <v>24.1</v>
      </c>
      <c r="F7812">
        <v>13.7</v>
      </c>
      <c r="G7812">
        <v>1.3</v>
      </c>
      <c r="I7812">
        <f t="shared" si="243"/>
        <v>25.563333333333333</v>
      </c>
      <c r="J7812">
        <f t="shared" si="243"/>
        <v>14.813333333333336</v>
      </c>
    </row>
    <row r="7813" spans="1:10">
      <c r="A7813" s="2">
        <f t="shared" si="244"/>
        <v>38493</v>
      </c>
      <c r="B7813">
        <v>2005</v>
      </c>
      <c r="C7813">
        <v>141</v>
      </c>
      <c r="D7813">
        <v>14.9</v>
      </c>
      <c r="E7813">
        <v>24.7</v>
      </c>
      <c r="F7813">
        <v>13.5</v>
      </c>
      <c r="G7813">
        <v>0</v>
      </c>
      <c r="I7813">
        <f t="shared" si="243"/>
        <v>25.426666666666669</v>
      </c>
      <c r="J7813">
        <f t="shared" si="243"/>
        <v>14.720000000000002</v>
      </c>
    </row>
    <row r="7814" spans="1:10">
      <c r="A7814" s="2">
        <f t="shared" si="244"/>
        <v>38494</v>
      </c>
      <c r="B7814">
        <v>2005</v>
      </c>
      <c r="C7814">
        <v>142</v>
      </c>
      <c r="D7814">
        <v>9.8000000000000007</v>
      </c>
      <c r="E7814">
        <v>24.7</v>
      </c>
      <c r="F7814">
        <v>13.8</v>
      </c>
      <c r="G7814">
        <v>0</v>
      </c>
      <c r="I7814">
        <f t="shared" si="243"/>
        <v>25.383333333333336</v>
      </c>
      <c r="J7814">
        <f t="shared" si="243"/>
        <v>14.613333333333337</v>
      </c>
    </row>
    <row r="7815" spans="1:10">
      <c r="A7815" s="2">
        <f t="shared" si="244"/>
        <v>38495</v>
      </c>
      <c r="B7815">
        <v>2005</v>
      </c>
      <c r="C7815">
        <v>143</v>
      </c>
      <c r="D7815">
        <v>18.5</v>
      </c>
      <c r="E7815">
        <v>24.7</v>
      </c>
      <c r="F7815">
        <v>13.9</v>
      </c>
      <c r="G7815">
        <v>1</v>
      </c>
      <c r="I7815">
        <f t="shared" si="243"/>
        <v>25.240000000000002</v>
      </c>
      <c r="J7815">
        <f t="shared" si="243"/>
        <v>14.530000000000001</v>
      </c>
    </row>
    <row r="7816" spans="1:10">
      <c r="A7816" s="2">
        <f t="shared" si="244"/>
        <v>38496</v>
      </c>
      <c r="B7816">
        <v>2005</v>
      </c>
      <c r="C7816">
        <v>144</v>
      </c>
      <c r="D7816">
        <v>17.7</v>
      </c>
      <c r="E7816">
        <v>24.1</v>
      </c>
      <c r="F7816">
        <v>13.4</v>
      </c>
      <c r="G7816">
        <v>0</v>
      </c>
      <c r="I7816">
        <f t="shared" si="243"/>
        <v>25.060000000000006</v>
      </c>
      <c r="J7816">
        <f t="shared" si="243"/>
        <v>14.373333333333333</v>
      </c>
    </row>
    <row r="7817" spans="1:10">
      <c r="A7817" s="2">
        <f t="shared" si="244"/>
        <v>38497</v>
      </c>
      <c r="B7817">
        <v>2005</v>
      </c>
      <c r="C7817">
        <v>145</v>
      </c>
      <c r="D7817">
        <v>11.3</v>
      </c>
      <c r="E7817">
        <v>24.4</v>
      </c>
      <c r="F7817">
        <v>13.5</v>
      </c>
      <c r="G7817">
        <v>0</v>
      </c>
      <c r="I7817">
        <f t="shared" si="243"/>
        <v>24.856666666666669</v>
      </c>
      <c r="J7817">
        <f t="shared" si="243"/>
        <v>14.266666666666667</v>
      </c>
    </row>
    <row r="7818" spans="1:10">
      <c r="A7818" s="2">
        <f t="shared" si="244"/>
        <v>38498</v>
      </c>
      <c r="B7818">
        <v>2005</v>
      </c>
      <c r="C7818">
        <v>146</v>
      </c>
      <c r="D7818">
        <v>15.6</v>
      </c>
      <c r="E7818">
        <v>24.5</v>
      </c>
      <c r="F7818">
        <v>13</v>
      </c>
      <c r="G7818">
        <v>0</v>
      </c>
      <c r="I7818">
        <f t="shared" si="243"/>
        <v>24.663333333333338</v>
      </c>
      <c r="J7818">
        <f t="shared" si="243"/>
        <v>14.146666666666667</v>
      </c>
    </row>
    <row r="7819" spans="1:10">
      <c r="A7819" s="2">
        <f t="shared" si="244"/>
        <v>38499</v>
      </c>
      <c r="B7819">
        <v>2005</v>
      </c>
      <c r="C7819">
        <v>147</v>
      </c>
      <c r="D7819">
        <v>20.9</v>
      </c>
      <c r="E7819">
        <v>24.5</v>
      </c>
      <c r="F7819">
        <v>13</v>
      </c>
      <c r="G7819">
        <v>0</v>
      </c>
      <c r="I7819">
        <f t="shared" si="243"/>
        <v>24.556666666666668</v>
      </c>
      <c r="J7819">
        <f t="shared" si="243"/>
        <v>13.983333333333331</v>
      </c>
    </row>
    <row r="7820" spans="1:10">
      <c r="A7820" s="2">
        <f t="shared" si="244"/>
        <v>38500</v>
      </c>
      <c r="B7820">
        <v>2005</v>
      </c>
      <c r="C7820">
        <v>148</v>
      </c>
      <c r="D7820">
        <v>20.8</v>
      </c>
      <c r="E7820">
        <v>24.2</v>
      </c>
      <c r="F7820">
        <v>13.2</v>
      </c>
      <c r="G7820">
        <v>0</v>
      </c>
      <c r="I7820">
        <f t="shared" si="243"/>
        <v>24.570000000000004</v>
      </c>
      <c r="J7820">
        <f t="shared" si="243"/>
        <v>13.909999999999998</v>
      </c>
    </row>
    <row r="7821" spans="1:10">
      <c r="A7821" s="2">
        <f t="shared" si="244"/>
        <v>38501</v>
      </c>
      <c r="B7821">
        <v>2005</v>
      </c>
      <c r="C7821">
        <v>149</v>
      </c>
      <c r="D7821">
        <v>20.5</v>
      </c>
      <c r="E7821">
        <v>23.7</v>
      </c>
      <c r="F7821">
        <v>13.1</v>
      </c>
      <c r="G7821">
        <v>0</v>
      </c>
      <c r="I7821">
        <f t="shared" si="243"/>
        <v>24.58666666666667</v>
      </c>
      <c r="J7821">
        <f t="shared" si="243"/>
        <v>13.860000000000001</v>
      </c>
    </row>
    <row r="7822" spans="1:10">
      <c r="A7822" s="2">
        <f t="shared" si="244"/>
        <v>38502</v>
      </c>
      <c r="B7822">
        <v>2005</v>
      </c>
      <c r="C7822">
        <v>150</v>
      </c>
      <c r="D7822">
        <v>21</v>
      </c>
      <c r="E7822">
        <v>23.4</v>
      </c>
      <c r="F7822">
        <v>12.5</v>
      </c>
      <c r="G7822">
        <v>0</v>
      </c>
      <c r="I7822">
        <f t="shared" si="243"/>
        <v>24.58666666666667</v>
      </c>
      <c r="J7822">
        <f t="shared" si="243"/>
        <v>13.833333333333334</v>
      </c>
    </row>
    <row r="7823" spans="1:10">
      <c r="A7823" s="2">
        <f t="shared" si="244"/>
        <v>38503</v>
      </c>
      <c r="B7823">
        <v>2005</v>
      </c>
      <c r="C7823">
        <v>151</v>
      </c>
      <c r="D7823">
        <v>20.8</v>
      </c>
      <c r="E7823">
        <v>23.6</v>
      </c>
      <c r="F7823">
        <v>12.6</v>
      </c>
      <c r="G7823">
        <v>0</v>
      </c>
      <c r="I7823">
        <f t="shared" si="243"/>
        <v>24.553333333333338</v>
      </c>
      <c r="J7823">
        <f t="shared" si="243"/>
        <v>13.753333333333334</v>
      </c>
    </row>
    <row r="7824" spans="1:10">
      <c r="A7824" s="2">
        <f t="shared" si="244"/>
        <v>38504</v>
      </c>
      <c r="B7824">
        <v>2005</v>
      </c>
      <c r="C7824">
        <v>152</v>
      </c>
      <c r="D7824">
        <v>20.399999999999999</v>
      </c>
      <c r="E7824">
        <v>23.2</v>
      </c>
      <c r="F7824">
        <v>12.2</v>
      </c>
      <c r="G7824">
        <v>0</v>
      </c>
      <c r="I7824">
        <f t="shared" si="243"/>
        <v>24.490000000000006</v>
      </c>
      <c r="J7824">
        <f t="shared" si="243"/>
        <v>13.669999999999998</v>
      </c>
    </row>
    <row r="7825" spans="1:10">
      <c r="A7825" s="2">
        <f t="shared" si="244"/>
        <v>38505</v>
      </c>
      <c r="B7825">
        <v>2005</v>
      </c>
      <c r="C7825">
        <v>153</v>
      </c>
      <c r="D7825">
        <v>19.399999999999999</v>
      </c>
      <c r="E7825">
        <v>23.3</v>
      </c>
      <c r="F7825">
        <v>12.2</v>
      </c>
      <c r="G7825">
        <v>0</v>
      </c>
      <c r="I7825">
        <f t="shared" si="243"/>
        <v>24.42</v>
      </c>
      <c r="J7825">
        <f t="shared" si="243"/>
        <v>13.583333333333332</v>
      </c>
    </row>
    <row r="7826" spans="1:10">
      <c r="A7826" s="2">
        <f t="shared" si="244"/>
        <v>38506</v>
      </c>
      <c r="B7826">
        <v>2005</v>
      </c>
      <c r="C7826">
        <v>154</v>
      </c>
      <c r="D7826">
        <v>18.600000000000001</v>
      </c>
      <c r="E7826">
        <v>23.4</v>
      </c>
      <c r="F7826">
        <v>12.5</v>
      </c>
      <c r="G7826">
        <v>0</v>
      </c>
      <c r="I7826">
        <f t="shared" si="243"/>
        <v>24.346666666666671</v>
      </c>
      <c r="J7826">
        <f t="shared" si="243"/>
        <v>13.509999999999998</v>
      </c>
    </row>
    <row r="7827" spans="1:10">
      <c r="A7827" s="2">
        <f t="shared" si="244"/>
        <v>38507</v>
      </c>
      <c r="B7827">
        <v>2005</v>
      </c>
      <c r="C7827">
        <v>155</v>
      </c>
      <c r="D7827">
        <v>15.9</v>
      </c>
      <c r="E7827">
        <v>23.5</v>
      </c>
      <c r="F7827">
        <v>11.9</v>
      </c>
      <c r="G7827">
        <v>0</v>
      </c>
      <c r="I7827">
        <f t="shared" si="243"/>
        <v>24.256666666666668</v>
      </c>
      <c r="J7827">
        <f t="shared" si="243"/>
        <v>13.413333333333332</v>
      </c>
    </row>
    <row r="7828" spans="1:10">
      <c r="A7828" s="2">
        <f t="shared" si="244"/>
        <v>38508</v>
      </c>
      <c r="B7828">
        <v>2005</v>
      </c>
      <c r="C7828">
        <v>156</v>
      </c>
      <c r="D7828">
        <v>15.3</v>
      </c>
      <c r="E7828">
        <v>23.3</v>
      </c>
      <c r="F7828">
        <v>11.8</v>
      </c>
      <c r="G7828">
        <v>0</v>
      </c>
      <c r="I7828">
        <f t="shared" si="243"/>
        <v>24.196666666666665</v>
      </c>
      <c r="J7828">
        <f t="shared" si="243"/>
        <v>13.316666666666666</v>
      </c>
    </row>
    <row r="7829" spans="1:10">
      <c r="A7829" s="2">
        <f t="shared" si="244"/>
        <v>38509</v>
      </c>
      <c r="B7829">
        <v>2005</v>
      </c>
      <c r="C7829">
        <v>157</v>
      </c>
      <c r="D7829">
        <v>13.8</v>
      </c>
      <c r="E7829">
        <v>23.1</v>
      </c>
      <c r="F7829">
        <v>12</v>
      </c>
      <c r="G7829">
        <v>0</v>
      </c>
      <c r="I7829">
        <f t="shared" si="243"/>
        <v>24.130000000000003</v>
      </c>
      <c r="J7829">
        <f t="shared" si="243"/>
        <v>13.229999999999999</v>
      </c>
    </row>
    <row r="7830" spans="1:10">
      <c r="A7830" s="2">
        <f t="shared" si="244"/>
        <v>38510</v>
      </c>
      <c r="B7830">
        <v>2005</v>
      </c>
      <c r="C7830">
        <v>158</v>
      </c>
      <c r="D7830">
        <v>15.4</v>
      </c>
      <c r="E7830">
        <v>22.8</v>
      </c>
      <c r="F7830">
        <v>11.9</v>
      </c>
      <c r="G7830">
        <v>0</v>
      </c>
      <c r="I7830">
        <f t="shared" si="243"/>
        <v>24.06</v>
      </c>
      <c r="J7830">
        <f t="shared" si="243"/>
        <v>13.143333333333333</v>
      </c>
    </row>
    <row r="7831" spans="1:10">
      <c r="A7831" s="2">
        <f t="shared" si="244"/>
        <v>38511</v>
      </c>
      <c r="B7831">
        <v>2005</v>
      </c>
      <c r="C7831">
        <v>159</v>
      </c>
      <c r="D7831">
        <v>16.100000000000001</v>
      </c>
      <c r="E7831">
        <v>22.8</v>
      </c>
      <c r="F7831">
        <v>12.1</v>
      </c>
      <c r="G7831">
        <v>0</v>
      </c>
      <c r="I7831">
        <f t="shared" si="243"/>
        <v>24.009999999999994</v>
      </c>
      <c r="J7831">
        <f t="shared" si="243"/>
        <v>13.07</v>
      </c>
    </row>
    <row r="7832" spans="1:10">
      <c r="A7832" s="2">
        <f t="shared" si="244"/>
        <v>38512</v>
      </c>
      <c r="B7832">
        <v>2005</v>
      </c>
      <c r="C7832">
        <v>160</v>
      </c>
      <c r="D7832">
        <v>20.5</v>
      </c>
      <c r="E7832">
        <v>22.5</v>
      </c>
      <c r="F7832">
        <v>11.8</v>
      </c>
      <c r="G7832">
        <v>0</v>
      </c>
      <c r="I7832">
        <f t="shared" si="243"/>
        <v>23.933333333333326</v>
      </c>
      <c r="J7832">
        <f t="shared" si="243"/>
        <v>12.993333333333334</v>
      </c>
    </row>
    <row r="7833" spans="1:10">
      <c r="A7833" s="2">
        <f t="shared" si="244"/>
        <v>38513</v>
      </c>
      <c r="B7833">
        <v>2005</v>
      </c>
      <c r="C7833">
        <v>161</v>
      </c>
      <c r="D7833">
        <v>20.100000000000001</v>
      </c>
      <c r="E7833">
        <v>21.8</v>
      </c>
      <c r="F7833">
        <v>11.8</v>
      </c>
      <c r="G7833">
        <v>0</v>
      </c>
      <c r="I7833">
        <f t="shared" si="243"/>
        <v>23.829999999999991</v>
      </c>
      <c r="J7833">
        <f t="shared" si="243"/>
        <v>12.91</v>
      </c>
    </row>
    <row r="7834" spans="1:10">
      <c r="A7834" s="2">
        <f t="shared" si="244"/>
        <v>38514</v>
      </c>
      <c r="B7834">
        <v>2005</v>
      </c>
      <c r="C7834">
        <v>162</v>
      </c>
      <c r="D7834">
        <v>14.8</v>
      </c>
      <c r="E7834">
        <v>21.8</v>
      </c>
      <c r="F7834">
        <v>11.8</v>
      </c>
      <c r="G7834">
        <v>0</v>
      </c>
      <c r="I7834">
        <f t="shared" si="243"/>
        <v>23.70999999999999</v>
      </c>
      <c r="J7834">
        <f t="shared" si="243"/>
        <v>12.843333333333334</v>
      </c>
    </row>
    <row r="7835" spans="1:10">
      <c r="A7835" s="2">
        <f t="shared" si="244"/>
        <v>38515</v>
      </c>
      <c r="B7835">
        <v>2005</v>
      </c>
      <c r="C7835">
        <v>163</v>
      </c>
      <c r="D7835">
        <v>10.8</v>
      </c>
      <c r="E7835">
        <v>22.2</v>
      </c>
      <c r="F7835">
        <v>11.6</v>
      </c>
      <c r="G7835">
        <v>0</v>
      </c>
      <c r="I7835">
        <f t="shared" si="243"/>
        <v>23.613333333333326</v>
      </c>
      <c r="J7835">
        <f t="shared" si="243"/>
        <v>12.776666666666667</v>
      </c>
    </row>
    <row r="7836" spans="1:10">
      <c r="A7836" s="2">
        <f t="shared" si="244"/>
        <v>38516</v>
      </c>
      <c r="B7836">
        <v>2005</v>
      </c>
      <c r="C7836">
        <v>164</v>
      </c>
      <c r="D7836">
        <v>18.600000000000001</v>
      </c>
      <c r="E7836">
        <v>22.8</v>
      </c>
      <c r="F7836">
        <v>11.8</v>
      </c>
      <c r="G7836">
        <v>0</v>
      </c>
      <c r="I7836">
        <f t="shared" si="243"/>
        <v>23.556666666666658</v>
      </c>
      <c r="J7836">
        <f t="shared" si="243"/>
        <v>12.72</v>
      </c>
    </row>
    <row r="7837" spans="1:10">
      <c r="A7837" s="2">
        <f t="shared" si="244"/>
        <v>38517</v>
      </c>
      <c r="B7837">
        <v>2005</v>
      </c>
      <c r="C7837">
        <v>165</v>
      </c>
      <c r="D7837">
        <v>20.2</v>
      </c>
      <c r="E7837">
        <v>22.8</v>
      </c>
      <c r="F7837">
        <v>11.6</v>
      </c>
      <c r="G7837">
        <v>0</v>
      </c>
      <c r="I7837">
        <f t="shared" si="243"/>
        <v>23.503333333333323</v>
      </c>
      <c r="J7837">
        <f t="shared" si="243"/>
        <v>12.663333333333334</v>
      </c>
    </row>
    <row r="7838" spans="1:10">
      <c r="A7838" s="2">
        <f t="shared" si="244"/>
        <v>38518</v>
      </c>
      <c r="B7838">
        <v>2005</v>
      </c>
      <c r="C7838">
        <v>166</v>
      </c>
      <c r="D7838">
        <v>18.5</v>
      </c>
      <c r="E7838">
        <v>22.5</v>
      </c>
      <c r="F7838">
        <v>11.4</v>
      </c>
      <c r="G7838">
        <v>0</v>
      </c>
      <c r="I7838">
        <f t="shared" si="243"/>
        <v>23.45666666666666</v>
      </c>
      <c r="J7838">
        <f t="shared" si="243"/>
        <v>12.6</v>
      </c>
    </row>
    <row r="7839" spans="1:10">
      <c r="A7839" s="2">
        <f t="shared" si="244"/>
        <v>38519</v>
      </c>
      <c r="B7839">
        <v>2005</v>
      </c>
      <c r="C7839">
        <v>167</v>
      </c>
      <c r="D7839">
        <v>14.7</v>
      </c>
      <c r="E7839">
        <v>22.4</v>
      </c>
      <c r="F7839">
        <v>11.6</v>
      </c>
      <c r="G7839">
        <v>0</v>
      </c>
      <c r="I7839">
        <f t="shared" si="243"/>
        <v>23.409999999999993</v>
      </c>
      <c r="J7839">
        <f t="shared" si="243"/>
        <v>12.553333333333335</v>
      </c>
    </row>
    <row r="7840" spans="1:10">
      <c r="A7840" s="2">
        <f t="shared" si="244"/>
        <v>38520</v>
      </c>
      <c r="B7840">
        <v>2005</v>
      </c>
      <c r="C7840">
        <v>168</v>
      </c>
      <c r="D7840">
        <v>5.4</v>
      </c>
      <c r="E7840">
        <v>22.6</v>
      </c>
      <c r="F7840">
        <v>11.8</v>
      </c>
      <c r="G7840">
        <v>3.5</v>
      </c>
      <c r="I7840">
        <f t="shared" ref="I7840:J7903" si="245">AVERAGE(E7811:E7840)</f>
        <v>23.373333333333331</v>
      </c>
      <c r="J7840">
        <f t="shared" si="245"/>
        <v>12.490000000000004</v>
      </c>
    </row>
    <row r="7841" spans="1:10">
      <c r="A7841" s="2">
        <f t="shared" si="244"/>
        <v>38521</v>
      </c>
      <c r="B7841">
        <v>2005</v>
      </c>
      <c r="C7841">
        <v>169</v>
      </c>
      <c r="D7841">
        <v>16.399999999999999</v>
      </c>
      <c r="E7841">
        <v>22.7</v>
      </c>
      <c r="F7841">
        <v>11.8</v>
      </c>
      <c r="G7841">
        <v>0</v>
      </c>
      <c r="I7841">
        <f t="shared" si="245"/>
        <v>23.336666666666666</v>
      </c>
      <c r="J7841">
        <f t="shared" si="245"/>
        <v>12.426666666666669</v>
      </c>
    </row>
    <row r="7842" spans="1:10">
      <c r="A7842" s="2">
        <f t="shared" si="244"/>
        <v>38522</v>
      </c>
      <c r="B7842">
        <v>2005</v>
      </c>
      <c r="C7842">
        <v>170</v>
      </c>
      <c r="D7842">
        <v>17.5</v>
      </c>
      <c r="E7842">
        <v>22.3</v>
      </c>
      <c r="F7842">
        <v>12</v>
      </c>
      <c r="G7842">
        <v>0</v>
      </c>
      <c r="I7842">
        <f t="shared" si="245"/>
        <v>23.276666666666664</v>
      </c>
      <c r="J7842">
        <f t="shared" si="245"/>
        <v>12.370000000000003</v>
      </c>
    </row>
    <row r="7843" spans="1:10">
      <c r="A7843" s="2">
        <f t="shared" si="244"/>
        <v>38523</v>
      </c>
      <c r="B7843">
        <v>2005</v>
      </c>
      <c r="C7843">
        <v>171</v>
      </c>
      <c r="D7843">
        <v>19.5</v>
      </c>
      <c r="E7843">
        <v>22.3</v>
      </c>
      <c r="F7843">
        <v>11.3</v>
      </c>
      <c r="G7843">
        <v>0</v>
      </c>
      <c r="I7843">
        <f t="shared" si="245"/>
        <v>23.196666666666665</v>
      </c>
      <c r="J7843">
        <f t="shared" si="245"/>
        <v>12.29666666666667</v>
      </c>
    </row>
    <row r="7844" spans="1:10">
      <c r="A7844" s="2">
        <f t="shared" si="244"/>
        <v>38524</v>
      </c>
      <c r="B7844">
        <v>2005</v>
      </c>
      <c r="C7844">
        <v>172</v>
      </c>
      <c r="D7844">
        <v>14.3</v>
      </c>
      <c r="E7844">
        <v>22.5</v>
      </c>
      <c r="F7844">
        <v>11.4</v>
      </c>
      <c r="G7844">
        <v>0</v>
      </c>
      <c r="I7844">
        <f t="shared" si="245"/>
        <v>23.123333333333331</v>
      </c>
      <c r="J7844">
        <f t="shared" si="245"/>
        <v>12.216666666666669</v>
      </c>
    </row>
    <row r="7845" spans="1:10">
      <c r="A7845" s="2">
        <f t="shared" si="244"/>
        <v>38525</v>
      </c>
      <c r="B7845">
        <v>2005</v>
      </c>
      <c r="C7845">
        <v>173</v>
      </c>
      <c r="D7845">
        <v>14.5</v>
      </c>
      <c r="E7845">
        <v>22.9</v>
      </c>
      <c r="F7845">
        <v>11.7</v>
      </c>
      <c r="G7845">
        <v>0</v>
      </c>
      <c r="I7845">
        <f t="shared" si="245"/>
        <v>23.063333333333333</v>
      </c>
      <c r="J7845">
        <f t="shared" si="245"/>
        <v>12.143333333333336</v>
      </c>
    </row>
    <row r="7846" spans="1:10">
      <c r="A7846" s="2">
        <f t="shared" si="244"/>
        <v>38526</v>
      </c>
      <c r="B7846">
        <v>2005</v>
      </c>
      <c r="C7846">
        <v>174</v>
      </c>
      <c r="D7846">
        <v>13.1</v>
      </c>
      <c r="E7846">
        <v>22.6</v>
      </c>
      <c r="F7846">
        <v>11.8</v>
      </c>
      <c r="G7846">
        <v>0</v>
      </c>
      <c r="I7846">
        <f t="shared" si="245"/>
        <v>23.013333333333335</v>
      </c>
      <c r="J7846">
        <f t="shared" si="245"/>
        <v>12.090000000000002</v>
      </c>
    </row>
    <row r="7847" spans="1:10">
      <c r="A7847" s="2">
        <f t="shared" si="244"/>
        <v>38527</v>
      </c>
      <c r="B7847">
        <v>2005</v>
      </c>
      <c r="C7847">
        <v>175</v>
      </c>
      <c r="D7847">
        <v>10</v>
      </c>
      <c r="E7847">
        <v>22.6</v>
      </c>
      <c r="F7847">
        <v>11.9</v>
      </c>
      <c r="G7847">
        <v>0</v>
      </c>
      <c r="I7847">
        <f t="shared" si="245"/>
        <v>22.953333333333333</v>
      </c>
      <c r="J7847">
        <f t="shared" si="245"/>
        <v>12.036666666666669</v>
      </c>
    </row>
    <row r="7848" spans="1:10">
      <c r="A7848" s="2">
        <f t="shared" si="244"/>
        <v>38528</v>
      </c>
      <c r="B7848">
        <v>2005</v>
      </c>
      <c r="C7848">
        <v>176</v>
      </c>
      <c r="D7848">
        <v>10.6</v>
      </c>
      <c r="E7848">
        <v>22.4</v>
      </c>
      <c r="F7848">
        <v>11.5</v>
      </c>
      <c r="G7848">
        <v>0</v>
      </c>
      <c r="I7848">
        <f t="shared" si="245"/>
        <v>22.883333333333333</v>
      </c>
      <c r="J7848">
        <f t="shared" si="245"/>
        <v>11.986666666666668</v>
      </c>
    </row>
    <row r="7849" spans="1:10">
      <c r="A7849" s="2">
        <f t="shared" si="244"/>
        <v>38529</v>
      </c>
      <c r="B7849">
        <v>2005</v>
      </c>
      <c r="C7849">
        <v>177</v>
      </c>
      <c r="D7849">
        <v>15.9</v>
      </c>
      <c r="E7849">
        <v>22.1</v>
      </c>
      <c r="F7849">
        <v>12</v>
      </c>
      <c r="G7849">
        <v>0</v>
      </c>
      <c r="I7849">
        <f t="shared" si="245"/>
        <v>22.803333333333335</v>
      </c>
      <c r="J7849">
        <f t="shared" si="245"/>
        <v>11.953333333333335</v>
      </c>
    </row>
    <row r="7850" spans="1:10">
      <c r="A7850" s="2">
        <f t="shared" si="244"/>
        <v>38530</v>
      </c>
      <c r="B7850">
        <v>2005</v>
      </c>
      <c r="C7850">
        <v>178</v>
      </c>
      <c r="D7850">
        <v>13.8</v>
      </c>
      <c r="E7850">
        <v>22.3</v>
      </c>
      <c r="F7850">
        <v>11.7</v>
      </c>
      <c r="G7850">
        <v>0</v>
      </c>
      <c r="I7850">
        <f t="shared" si="245"/>
        <v>22.740000000000002</v>
      </c>
      <c r="J7850">
        <f t="shared" si="245"/>
        <v>11.903333333333334</v>
      </c>
    </row>
    <row r="7851" spans="1:10">
      <c r="A7851" s="2">
        <f t="shared" si="244"/>
        <v>38531</v>
      </c>
      <c r="B7851">
        <v>2005</v>
      </c>
      <c r="C7851">
        <v>179</v>
      </c>
      <c r="D7851">
        <v>13.3</v>
      </c>
      <c r="E7851">
        <v>22.7</v>
      </c>
      <c r="F7851">
        <v>11.8</v>
      </c>
      <c r="G7851">
        <v>0</v>
      </c>
      <c r="I7851">
        <f t="shared" si="245"/>
        <v>22.706666666666671</v>
      </c>
      <c r="J7851">
        <f t="shared" si="245"/>
        <v>11.860000000000001</v>
      </c>
    </row>
    <row r="7852" spans="1:10">
      <c r="A7852" s="2">
        <f t="shared" si="244"/>
        <v>38532</v>
      </c>
      <c r="B7852">
        <v>2005</v>
      </c>
      <c r="C7852">
        <v>180</v>
      </c>
      <c r="D7852">
        <v>18.8</v>
      </c>
      <c r="E7852">
        <v>22.5</v>
      </c>
      <c r="F7852">
        <v>11.9</v>
      </c>
      <c r="G7852">
        <v>0</v>
      </c>
      <c r="I7852">
        <f t="shared" si="245"/>
        <v>22.676666666666669</v>
      </c>
      <c r="J7852">
        <f t="shared" si="245"/>
        <v>11.84</v>
      </c>
    </row>
    <row r="7853" spans="1:10">
      <c r="A7853" s="2">
        <f t="shared" si="244"/>
        <v>38533</v>
      </c>
      <c r="B7853">
        <v>2005</v>
      </c>
      <c r="C7853">
        <v>181</v>
      </c>
      <c r="D7853">
        <v>13.5</v>
      </c>
      <c r="E7853">
        <v>22.8</v>
      </c>
      <c r="F7853">
        <v>11.8</v>
      </c>
      <c r="G7853">
        <v>0</v>
      </c>
      <c r="I7853">
        <f t="shared" si="245"/>
        <v>22.65</v>
      </c>
      <c r="J7853">
        <f t="shared" si="245"/>
        <v>11.813333333333334</v>
      </c>
    </row>
    <row r="7854" spans="1:10">
      <c r="A7854" s="2">
        <f t="shared" si="244"/>
        <v>38534</v>
      </c>
      <c r="B7854">
        <v>2005</v>
      </c>
      <c r="C7854">
        <v>182</v>
      </c>
      <c r="D7854">
        <v>20.3</v>
      </c>
      <c r="E7854">
        <v>21.9</v>
      </c>
      <c r="F7854">
        <v>11.8</v>
      </c>
      <c r="G7854">
        <v>0</v>
      </c>
      <c r="I7854">
        <f t="shared" si="245"/>
        <v>22.606666666666666</v>
      </c>
      <c r="J7854">
        <f t="shared" si="245"/>
        <v>11.8</v>
      </c>
    </row>
    <row r="7855" spans="1:10">
      <c r="A7855" s="2">
        <f t="shared" si="244"/>
        <v>38535</v>
      </c>
      <c r="B7855">
        <v>2005</v>
      </c>
      <c r="C7855">
        <v>183</v>
      </c>
      <c r="D7855">
        <v>20.2</v>
      </c>
      <c r="E7855">
        <v>21.7</v>
      </c>
      <c r="F7855">
        <v>11.3</v>
      </c>
      <c r="G7855">
        <v>0</v>
      </c>
      <c r="I7855">
        <f t="shared" si="245"/>
        <v>22.553333333333335</v>
      </c>
      <c r="J7855">
        <f t="shared" si="245"/>
        <v>11.770000000000001</v>
      </c>
    </row>
    <row r="7856" spans="1:10">
      <c r="A7856" s="2">
        <f t="shared" si="244"/>
        <v>38536</v>
      </c>
      <c r="B7856">
        <v>2005</v>
      </c>
      <c r="C7856">
        <v>184</v>
      </c>
      <c r="D7856">
        <v>13.7</v>
      </c>
      <c r="E7856">
        <v>21.7</v>
      </c>
      <c r="F7856">
        <v>11.5</v>
      </c>
      <c r="G7856">
        <v>0</v>
      </c>
      <c r="I7856">
        <f t="shared" si="245"/>
        <v>22.49666666666667</v>
      </c>
      <c r="J7856">
        <f t="shared" si="245"/>
        <v>11.73666666666667</v>
      </c>
    </row>
    <row r="7857" spans="1:10">
      <c r="A7857" s="2">
        <f t="shared" si="244"/>
        <v>38537</v>
      </c>
      <c r="B7857">
        <v>2005</v>
      </c>
      <c r="C7857">
        <v>185</v>
      </c>
      <c r="D7857">
        <v>7.5</v>
      </c>
      <c r="E7857">
        <v>21.6</v>
      </c>
      <c r="F7857">
        <v>11.5</v>
      </c>
      <c r="G7857">
        <v>0.9</v>
      </c>
      <c r="I7857">
        <f t="shared" si="245"/>
        <v>22.433333333333337</v>
      </c>
      <c r="J7857">
        <f t="shared" si="245"/>
        <v>11.723333333333334</v>
      </c>
    </row>
    <row r="7858" spans="1:10">
      <c r="A7858" s="2">
        <f t="shared" si="244"/>
        <v>38538</v>
      </c>
      <c r="B7858">
        <v>2005</v>
      </c>
      <c r="C7858">
        <v>186</v>
      </c>
      <c r="D7858">
        <v>10.4</v>
      </c>
      <c r="E7858">
        <v>21.8</v>
      </c>
      <c r="F7858">
        <v>11.2</v>
      </c>
      <c r="G7858">
        <v>0.6</v>
      </c>
      <c r="I7858">
        <f t="shared" si="245"/>
        <v>22.383333333333336</v>
      </c>
      <c r="J7858">
        <f t="shared" si="245"/>
        <v>11.703333333333335</v>
      </c>
    </row>
    <row r="7859" spans="1:10">
      <c r="A7859" s="2">
        <f t="shared" si="244"/>
        <v>38539</v>
      </c>
      <c r="B7859">
        <v>2005</v>
      </c>
      <c r="C7859">
        <v>187</v>
      </c>
      <c r="D7859">
        <v>12.8</v>
      </c>
      <c r="E7859">
        <v>21.8</v>
      </c>
      <c r="F7859">
        <v>11.5</v>
      </c>
      <c r="G7859">
        <v>0.6</v>
      </c>
      <c r="I7859">
        <f t="shared" si="245"/>
        <v>22.34</v>
      </c>
      <c r="J7859">
        <f t="shared" si="245"/>
        <v>11.686666666666667</v>
      </c>
    </row>
    <row r="7860" spans="1:10">
      <c r="A7860" s="2">
        <f t="shared" si="244"/>
        <v>38540</v>
      </c>
      <c r="B7860">
        <v>2005</v>
      </c>
      <c r="C7860">
        <v>188</v>
      </c>
      <c r="D7860">
        <v>17.600000000000001</v>
      </c>
      <c r="E7860">
        <v>21.6</v>
      </c>
      <c r="F7860">
        <v>11.5</v>
      </c>
      <c r="G7860">
        <v>0</v>
      </c>
      <c r="I7860">
        <f t="shared" si="245"/>
        <v>22.3</v>
      </c>
      <c r="J7860">
        <f t="shared" si="245"/>
        <v>11.673333333333336</v>
      </c>
    </row>
    <row r="7861" spans="1:10">
      <c r="A7861" s="2">
        <f t="shared" si="244"/>
        <v>38541</v>
      </c>
      <c r="B7861">
        <v>2005</v>
      </c>
      <c r="C7861">
        <v>189</v>
      </c>
      <c r="D7861">
        <v>11.8</v>
      </c>
      <c r="E7861">
        <v>21.8</v>
      </c>
      <c r="F7861">
        <v>11.9</v>
      </c>
      <c r="G7861">
        <v>0</v>
      </c>
      <c r="I7861">
        <f t="shared" si="245"/>
        <v>22.266666666666666</v>
      </c>
      <c r="J7861">
        <f t="shared" si="245"/>
        <v>11.666666666666666</v>
      </c>
    </row>
    <row r="7862" spans="1:10">
      <c r="A7862" s="2">
        <f t="shared" si="244"/>
        <v>38542</v>
      </c>
      <c r="B7862">
        <v>2005</v>
      </c>
      <c r="C7862">
        <v>190</v>
      </c>
      <c r="D7862">
        <v>14.3</v>
      </c>
      <c r="E7862">
        <v>21.9</v>
      </c>
      <c r="F7862">
        <v>12.2</v>
      </c>
      <c r="G7862">
        <v>0</v>
      </c>
      <c r="I7862">
        <f t="shared" si="245"/>
        <v>22.246666666666666</v>
      </c>
      <c r="J7862">
        <f t="shared" si="245"/>
        <v>11.68</v>
      </c>
    </row>
    <row r="7863" spans="1:10">
      <c r="A7863" s="2">
        <f t="shared" si="244"/>
        <v>38543</v>
      </c>
      <c r="B7863">
        <v>2005</v>
      </c>
      <c r="C7863">
        <v>191</v>
      </c>
      <c r="D7863">
        <v>14.2</v>
      </c>
      <c r="E7863">
        <v>22.1</v>
      </c>
      <c r="F7863">
        <v>11.8</v>
      </c>
      <c r="G7863">
        <v>0</v>
      </c>
      <c r="I7863">
        <f t="shared" si="245"/>
        <v>22.256666666666664</v>
      </c>
      <c r="J7863">
        <f t="shared" si="245"/>
        <v>11.68</v>
      </c>
    </row>
    <row r="7864" spans="1:10">
      <c r="A7864" s="2">
        <f t="shared" si="244"/>
        <v>38544</v>
      </c>
      <c r="B7864">
        <v>2005</v>
      </c>
      <c r="C7864">
        <v>192</v>
      </c>
      <c r="D7864">
        <v>16.600000000000001</v>
      </c>
      <c r="E7864">
        <v>22.5</v>
      </c>
      <c r="F7864">
        <v>11.6</v>
      </c>
      <c r="G7864">
        <v>0</v>
      </c>
      <c r="I7864">
        <f t="shared" si="245"/>
        <v>22.279999999999994</v>
      </c>
      <c r="J7864">
        <f t="shared" si="245"/>
        <v>11.673333333333336</v>
      </c>
    </row>
    <row r="7865" spans="1:10">
      <c r="A7865" s="2">
        <f t="shared" si="244"/>
        <v>38545</v>
      </c>
      <c r="B7865">
        <v>2005</v>
      </c>
      <c r="C7865">
        <v>193</v>
      </c>
      <c r="D7865">
        <v>16.7</v>
      </c>
      <c r="E7865">
        <v>21.9</v>
      </c>
      <c r="F7865">
        <v>11.4</v>
      </c>
      <c r="G7865">
        <v>0</v>
      </c>
      <c r="I7865">
        <f t="shared" si="245"/>
        <v>22.269999999999996</v>
      </c>
      <c r="J7865">
        <f t="shared" si="245"/>
        <v>11.666666666666668</v>
      </c>
    </row>
    <row r="7866" spans="1:10">
      <c r="A7866" s="2">
        <f t="shared" si="244"/>
        <v>38546</v>
      </c>
      <c r="B7866">
        <v>2005</v>
      </c>
      <c r="C7866">
        <v>194</v>
      </c>
      <c r="D7866">
        <v>13.9</v>
      </c>
      <c r="E7866">
        <v>21.8</v>
      </c>
      <c r="F7866">
        <v>11</v>
      </c>
      <c r="G7866">
        <v>0</v>
      </c>
      <c r="I7866">
        <f t="shared" si="245"/>
        <v>22.236666666666665</v>
      </c>
      <c r="J7866">
        <f t="shared" si="245"/>
        <v>11.640000000000002</v>
      </c>
    </row>
    <row r="7867" spans="1:10">
      <c r="A7867" s="2">
        <f t="shared" si="244"/>
        <v>38547</v>
      </c>
      <c r="B7867">
        <v>2005</v>
      </c>
      <c r="C7867">
        <v>195</v>
      </c>
      <c r="D7867">
        <v>17.899999999999999</v>
      </c>
      <c r="E7867">
        <v>21.4</v>
      </c>
      <c r="F7867">
        <v>11</v>
      </c>
      <c r="G7867">
        <v>0</v>
      </c>
      <c r="I7867">
        <f t="shared" si="245"/>
        <v>22.189999999999998</v>
      </c>
      <c r="J7867">
        <f t="shared" si="245"/>
        <v>11.620000000000001</v>
      </c>
    </row>
    <row r="7868" spans="1:10">
      <c r="A7868" s="2">
        <f t="shared" si="244"/>
        <v>38548</v>
      </c>
      <c r="B7868">
        <v>2005</v>
      </c>
      <c r="C7868">
        <v>196</v>
      </c>
      <c r="D7868">
        <v>20.8</v>
      </c>
      <c r="E7868">
        <v>22.2</v>
      </c>
      <c r="F7868">
        <v>11</v>
      </c>
      <c r="G7868">
        <v>0</v>
      </c>
      <c r="I7868">
        <f t="shared" si="245"/>
        <v>22.18</v>
      </c>
      <c r="J7868">
        <f t="shared" si="245"/>
        <v>11.606666666666667</v>
      </c>
    </row>
    <row r="7869" spans="1:10">
      <c r="A7869" s="2">
        <f t="shared" si="244"/>
        <v>38549</v>
      </c>
      <c r="B7869">
        <v>2005</v>
      </c>
      <c r="C7869">
        <v>197</v>
      </c>
      <c r="D7869">
        <v>19.5</v>
      </c>
      <c r="E7869">
        <v>22.2</v>
      </c>
      <c r="F7869">
        <v>10.8</v>
      </c>
      <c r="G7869">
        <v>0</v>
      </c>
      <c r="I7869">
        <f t="shared" si="245"/>
        <v>22.173333333333336</v>
      </c>
      <c r="J7869">
        <f t="shared" si="245"/>
        <v>11.580000000000002</v>
      </c>
    </row>
    <row r="7870" spans="1:10">
      <c r="A7870" s="2">
        <f t="shared" si="244"/>
        <v>38550</v>
      </c>
      <c r="B7870">
        <v>2005</v>
      </c>
      <c r="C7870">
        <v>198</v>
      </c>
      <c r="D7870">
        <v>16.100000000000001</v>
      </c>
      <c r="E7870">
        <v>22.1</v>
      </c>
      <c r="F7870">
        <v>11.3</v>
      </c>
      <c r="G7870">
        <v>0</v>
      </c>
      <c r="I7870">
        <f t="shared" si="245"/>
        <v>22.15666666666667</v>
      </c>
      <c r="J7870">
        <f t="shared" si="245"/>
        <v>11.563333333333336</v>
      </c>
    </row>
    <row r="7871" spans="1:10">
      <c r="A7871" s="2">
        <f t="shared" si="244"/>
        <v>38551</v>
      </c>
      <c r="B7871">
        <v>2005</v>
      </c>
      <c r="C7871">
        <v>199</v>
      </c>
      <c r="D7871">
        <v>17</v>
      </c>
      <c r="E7871">
        <v>22.3</v>
      </c>
      <c r="F7871">
        <v>11.5</v>
      </c>
      <c r="G7871">
        <v>0</v>
      </c>
      <c r="I7871">
        <f t="shared" si="245"/>
        <v>22.143333333333334</v>
      </c>
      <c r="J7871">
        <f t="shared" si="245"/>
        <v>11.553333333333335</v>
      </c>
    </row>
    <row r="7872" spans="1:10">
      <c r="A7872" s="2">
        <f t="shared" si="244"/>
        <v>38552</v>
      </c>
      <c r="B7872">
        <v>2005</v>
      </c>
      <c r="C7872">
        <v>200</v>
      </c>
      <c r="D7872">
        <v>17.2</v>
      </c>
      <c r="E7872">
        <v>22.1</v>
      </c>
      <c r="F7872">
        <v>11.8</v>
      </c>
      <c r="G7872">
        <v>0</v>
      </c>
      <c r="I7872">
        <f t="shared" si="245"/>
        <v>22.136666666666667</v>
      </c>
      <c r="J7872">
        <f t="shared" si="245"/>
        <v>11.546666666666669</v>
      </c>
    </row>
    <row r="7873" spans="1:10">
      <c r="A7873" s="2">
        <f t="shared" si="244"/>
        <v>38553</v>
      </c>
      <c r="B7873">
        <v>2005</v>
      </c>
      <c r="C7873">
        <v>201</v>
      </c>
      <c r="D7873">
        <v>17.600000000000001</v>
      </c>
      <c r="E7873">
        <v>22.6</v>
      </c>
      <c r="F7873">
        <v>11.6</v>
      </c>
      <c r="G7873">
        <v>0</v>
      </c>
      <c r="I7873">
        <f t="shared" si="245"/>
        <v>22.146666666666672</v>
      </c>
      <c r="J7873">
        <f t="shared" si="245"/>
        <v>11.556666666666668</v>
      </c>
    </row>
    <row r="7874" spans="1:10">
      <c r="A7874" s="2">
        <f t="shared" si="244"/>
        <v>38554</v>
      </c>
      <c r="B7874">
        <v>2005</v>
      </c>
      <c r="C7874">
        <v>202</v>
      </c>
      <c r="D7874">
        <v>21</v>
      </c>
      <c r="E7874">
        <v>22.9</v>
      </c>
      <c r="F7874">
        <v>11.8</v>
      </c>
      <c r="G7874">
        <v>0</v>
      </c>
      <c r="I7874">
        <f t="shared" si="245"/>
        <v>22.160000000000004</v>
      </c>
      <c r="J7874">
        <f t="shared" si="245"/>
        <v>11.57</v>
      </c>
    </row>
    <row r="7875" spans="1:10">
      <c r="A7875" s="2">
        <f t="shared" ref="A7875:A7938" si="246">DATE(B7875,1,1)+C7875-1</f>
        <v>38555</v>
      </c>
      <c r="B7875">
        <v>2005</v>
      </c>
      <c r="C7875">
        <v>203</v>
      </c>
      <c r="D7875">
        <v>21.3</v>
      </c>
      <c r="E7875">
        <v>22.8</v>
      </c>
      <c r="F7875">
        <v>11.6</v>
      </c>
      <c r="G7875">
        <v>0</v>
      </c>
      <c r="I7875">
        <f t="shared" si="245"/>
        <v>22.156666666666663</v>
      </c>
      <c r="J7875">
        <f t="shared" si="245"/>
        <v>11.56666666666667</v>
      </c>
    </row>
    <row r="7876" spans="1:10">
      <c r="A7876" s="2">
        <f t="shared" si="246"/>
        <v>38556</v>
      </c>
      <c r="B7876">
        <v>2005</v>
      </c>
      <c r="C7876">
        <v>204</v>
      </c>
      <c r="D7876">
        <v>21.4</v>
      </c>
      <c r="E7876">
        <v>23</v>
      </c>
      <c r="F7876">
        <v>11.9</v>
      </c>
      <c r="G7876">
        <v>0</v>
      </c>
      <c r="I7876">
        <f t="shared" si="245"/>
        <v>22.169999999999998</v>
      </c>
      <c r="J7876">
        <f t="shared" si="245"/>
        <v>11.57</v>
      </c>
    </row>
    <row r="7877" spans="1:10">
      <c r="A7877" s="2">
        <f t="shared" si="246"/>
        <v>38557</v>
      </c>
      <c r="B7877">
        <v>2005</v>
      </c>
      <c r="C7877">
        <v>205</v>
      </c>
      <c r="D7877">
        <v>18.600000000000001</v>
      </c>
      <c r="E7877">
        <v>22.8</v>
      </c>
      <c r="F7877">
        <v>11.5</v>
      </c>
      <c r="G7877">
        <v>0</v>
      </c>
      <c r="I7877">
        <f t="shared" si="245"/>
        <v>22.176666666666666</v>
      </c>
      <c r="J7877">
        <f t="shared" si="245"/>
        <v>11.556666666666668</v>
      </c>
    </row>
    <row r="7878" spans="1:10">
      <c r="A7878" s="2">
        <f t="shared" si="246"/>
        <v>38558</v>
      </c>
      <c r="B7878">
        <v>2005</v>
      </c>
      <c r="C7878">
        <v>206</v>
      </c>
      <c r="D7878">
        <v>19</v>
      </c>
      <c r="E7878">
        <v>22.1</v>
      </c>
      <c r="F7878">
        <v>11.3</v>
      </c>
      <c r="G7878">
        <v>0</v>
      </c>
      <c r="I7878">
        <f t="shared" si="245"/>
        <v>22.166666666666664</v>
      </c>
      <c r="J7878">
        <f t="shared" si="245"/>
        <v>11.550000000000002</v>
      </c>
    </row>
    <row r="7879" spans="1:10">
      <c r="A7879" s="2">
        <f t="shared" si="246"/>
        <v>38559</v>
      </c>
      <c r="B7879">
        <v>2005</v>
      </c>
      <c r="C7879">
        <v>207</v>
      </c>
      <c r="D7879">
        <v>19.2</v>
      </c>
      <c r="E7879">
        <v>22.6</v>
      </c>
      <c r="F7879">
        <v>11.4</v>
      </c>
      <c r="G7879">
        <v>0</v>
      </c>
      <c r="I7879">
        <f t="shared" si="245"/>
        <v>22.18333333333333</v>
      </c>
      <c r="J7879">
        <f t="shared" si="245"/>
        <v>11.530000000000001</v>
      </c>
    </row>
    <row r="7880" spans="1:10">
      <c r="A7880" s="2">
        <f t="shared" si="246"/>
        <v>38560</v>
      </c>
      <c r="B7880">
        <v>2005</v>
      </c>
      <c r="C7880">
        <v>208</v>
      </c>
      <c r="D7880">
        <v>19.399999999999999</v>
      </c>
      <c r="E7880">
        <v>23.2</v>
      </c>
      <c r="F7880">
        <v>11.1</v>
      </c>
      <c r="G7880">
        <v>0</v>
      </c>
      <c r="I7880">
        <f t="shared" si="245"/>
        <v>22.213333333333335</v>
      </c>
      <c r="J7880">
        <f t="shared" si="245"/>
        <v>11.510000000000002</v>
      </c>
    </row>
    <row r="7881" spans="1:10">
      <c r="A7881" s="2">
        <f t="shared" si="246"/>
        <v>38561</v>
      </c>
      <c r="B7881">
        <v>2005</v>
      </c>
      <c r="C7881">
        <v>209</v>
      </c>
      <c r="D7881">
        <v>17.2</v>
      </c>
      <c r="E7881">
        <v>23.4</v>
      </c>
      <c r="F7881">
        <v>11.7</v>
      </c>
      <c r="G7881">
        <v>0</v>
      </c>
      <c r="I7881">
        <f t="shared" si="245"/>
        <v>22.236666666666668</v>
      </c>
      <c r="J7881">
        <f t="shared" si="245"/>
        <v>11.506666666666668</v>
      </c>
    </row>
    <row r="7882" spans="1:10">
      <c r="A7882" s="2">
        <f t="shared" si="246"/>
        <v>38562</v>
      </c>
      <c r="B7882">
        <v>2005</v>
      </c>
      <c r="C7882">
        <v>210</v>
      </c>
      <c r="D7882">
        <v>16.8</v>
      </c>
      <c r="E7882">
        <v>23.1</v>
      </c>
      <c r="F7882">
        <v>12.1</v>
      </c>
      <c r="G7882">
        <v>0</v>
      </c>
      <c r="I7882">
        <f t="shared" si="245"/>
        <v>22.256666666666668</v>
      </c>
      <c r="J7882">
        <f t="shared" si="245"/>
        <v>11.513333333333337</v>
      </c>
    </row>
    <row r="7883" spans="1:10">
      <c r="A7883" s="2">
        <f t="shared" si="246"/>
        <v>38563</v>
      </c>
      <c r="B7883">
        <v>2005</v>
      </c>
      <c r="C7883">
        <v>211</v>
      </c>
      <c r="D7883">
        <v>19.7</v>
      </c>
      <c r="E7883">
        <v>22.6</v>
      </c>
      <c r="F7883">
        <v>12</v>
      </c>
      <c r="G7883">
        <v>0</v>
      </c>
      <c r="I7883">
        <f t="shared" si="245"/>
        <v>22.250000000000004</v>
      </c>
      <c r="J7883">
        <f t="shared" si="245"/>
        <v>11.520000000000001</v>
      </c>
    </row>
    <row r="7884" spans="1:10">
      <c r="A7884" s="2">
        <f t="shared" si="246"/>
        <v>38564</v>
      </c>
      <c r="B7884">
        <v>2005</v>
      </c>
      <c r="C7884">
        <v>212</v>
      </c>
      <c r="D7884">
        <v>17.100000000000001</v>
      </c>
      <c r="E7884">
        <v>22.7</v>
      </c>
      <c r="F7884">
        <v>11.8</v>
      </c>
      <c r="G7884">
        <v>0</v>
      </c>
      <c r="I7884">
        <f t="shared" si="245"/>
        <v>22.276666666666674</v>
      </c>
      <c r="J7884">
        <f t="shared" si="245"/>
        <v>11.520000000000003</v>
      </c>
    </row>
    <row r="7885" spans="1:10">
      <c r="A7885" s="2">
        <f t="shared" si="246"/>
        <v>38565</v>
      </c>
      <c r="B7885">
        <v>2005</v>
      </c>
      <c r="C7885">
        <v>213</v>
      </c>
      <c r="D7885">
        <v>18.7</v>
      </c>
      <c r="E7885">
        <v>22.9</v>
      </c>
      <c r="F7885">
        <v>11.9</v>
      </c>
      <c r="G7885">
        <v>0</v>
      </c>
      <c r="I7885">
        <f t="shared" si="245"/>
        <v>22.316666666666674</v>
      </c>
      <c r="J7885">
        <f t="shared" si="245"/>
        <v>11.540000000000001</v>
      </c>
    </row>
    <row r="7886" spans="1:10">
      <c r="A7886" s="2">
        <f t="shared" si="246"/>
        <v>38566</v>
      </c>
      <c r="B7886">
        <v>2005</v>
      </c>
      <c r="C7886">
        <v>214</v>
      </c>
      <c r="D7886">
        <v>17.399999999999999</v>
      </c>
      <c r="E7886">
        <v>23.2</v>
      </c>
      <c r="F7886">
        <v>12</v>
      </c>
      <c r="G7886">
        <v>0</v>
      </c>
      <c r="I7886">
        <f t="shared" si="245"/>
        <v>22.366666666666674</v>
      </c>
      <c r="J7886">
        <f t="shared" si="245"/>
        <v>11.556666666666668</v>
      </c>
    </row>
    <row r="7887" spans="1:10">
      <c r="A7887" s="2">
        <f t="shared" si="246"/>
        <v>38567</v>
      </c>
      <c r="B7887">
        <v>2005</v>
      </c>
      <c r="C7887">
        <v>215</v>
      </c>
      <c r="D7887">
        <v>21.5</v>
      </c>
      <c r="E7887">
        <v>23.6</v>
      </c>
      <c r="F7887">
        <v>12</v>
      </c>
      <c r="G7887">
        <v>0</v>
      </c>
      <c r="I7887">
        <f t="shared" si="245"/>
        <v>22.433333333333341</v>
      </c>
      <c r="J7887">
        <f t="shared" si="245"/>
        <v>11.573333333333334</v>
      </c>
    </row>
    <row r="7888" spans="1:10">
      <c r="A7888" s="2">
        <f t="shared" si="246"/>
        <v>38568</v>
      </c>
      <c r="B7888">
        <v>2005</v>
      </c>
      <c r="C7888">
        <v>216</v>
      </c>
      <c r="D7888">
        <v>17</v>
      </c>
      <c r="E7888">
        <v>23.9</v>
      </c>
      <c r="F7888">
        <v>12.1</v>
      </c>
      <c r="G7888">
        <v>0</v>
      </c>
      <c r="I7888">
        <f t="shared" si="245"/>
        <v>22.503333333333341</v>
      </c>
      <c r="J7888">
        <f t="shared" si="245"/>
        <v>11.603333333333335</v>
      </c>
    </row>
    <row r="7889" spans="1:10">
      <c r="A7889" s="2">
        <f t="shared" si="246"/>
        <v>38569</v>
      </c>
      <c r="B7889">
        <v>2005</v>
      </c>
      <c r="C7889">
        <v>217</v>
      </c>
      <c r="D7889">
        <v>17.8</v>
      </c>
      <c r="E7889">
        <v>23.4</v>
      </c>
      <c r="F7889">
        <v>12.7</v>
      </c>
      <c r="G7889">
        <v>0</v>
      </c>
      <c r="I7889">
        <f t="shared" si="245"/>
        <v>22.556666666666672</v>
      </c>
      <c r="J7889">
        <f t="shared" si="245"/>
        <v>11.643333333333334</v>
      </c>
    </row>
    <row r="7890" spans="1:10">
      <c r="A7890" s="2">
        <f t="shared" si="246"/>
        <v>38570</v>
      </c>
      <c r="B7890">
        <v>2005</v>
      </c>
      <c r="C7890">
        <v>218</v>
      </c>
      <c r="D7890">
        <v>19.399999999999999</v>
      </c>
      <c r="E7890">
        <v>23.7</v>
      </c>
      <c r="F7890">
        <v>12.4</v>
      </c>
      <c r="G7890">
        <v>0</v>
      </c>
      <c r="I7890">
        <f t="shared" si="245"/>
        <v>22.626666666666672</v>
      </c>
      <c r="J7890">
        <f t="shared" si="245"/>
        <v>11.673333333333334</v>
      </c>
    </row>
    <row r="7891" spans="1:10">
      <c r="A7891" s="2">
        <f t="shared" si="246"/>
        <v>38571</v>
      </c>
      <c r="B7891">
        <v>2005</v>
      </c>
      <c r="C7891">
        <v>219</v>
      </c>
      <c r="D7891">
        <v>20.8</v>
      </c>
      <c r="E7891">
        <v>23.2</v>
      </c>
      <c r="F7891">
        <v>12.1</v>
      </c>
      <c r="G7891">
        <v>0</v>
      </c>
      <c r="I7891">
        <f t="shared" si="245"/>
        <v>22.673333333333339</v>
      </c>
      <c r="J7891">
        <f t="shared" si="245"/>
        <v>11.68</v>
      </c>
    </row>
    <row r="7892" spans="1:10">
      <c r="A7892" s="2">
        <f t="shared" si="246"/>
        <v>38572</v>
      </c>
      <c r="B7892">
        <v>2005</v>
      </c>
      <c r="C7892">
        <v>220</v>
      </c>
      <c r="D7892">
        <v>22.1</v>
      </c>
      <c r="E7892">
        <v>23.2</v>
      </c>
      <c r="F7892">
        <v>12.2</v>
      </c>
      <c r="G7892">
        <v>0</v>
      </c>
      <c r="I7892">
        <f t="shared" si="245"/>
        <v>22.716666666666676</v>
      </c>
      <c r="J7892">
        <f t="shared" si="245"/>
        <v>11.68</v>
      </c>
    </row>
    <row r="7893" spans="1:10">
      <c r="A7893" s="2">
        <f t="shared" si="246"/>
        <v>38573</v>
      </c>
      <c r="B7893">
        <v>2005</v>
      </c>
      <c r="C7893">
        <v>221</v>
      </c>
      <c r="D7893">
        <v>22.1</v>
      </c>
      <c r="E7893">
        <v>23.7</v>
      </c>
      <c r="F7893">
        <v>12.2</v>
      </c>
      <c r="G7893">
        <v>0</v>
      </c>
      <c r="I7893">
        <f t="shared" si="245"/>
        <v>22.770000000000007</v>
      </c>
      <c r="J7893">
        <f t="shared" si="245"/>
        <v>11.693333333333333</v>
      </c>
    </row>
    <row r="7894" spans="1:10">
      <c r="A7894" s="2">
        <f t="shared" si="246"/>
        <v>38574</v>
      </c>
      <c r="B7894">
        <v>2005</v>
      </c>
      <c r="C7894">
        <v>222</v>
      </c>
      <c r="D7894">
        <v>19.600000000000001</v>
      </c>
      <c r="E7894">
        <v>23.8</v>
      </c>
      <c r="F7894">
        <v>12.1</v>
      </c>
      <c r="G7894">
        <v>0</v>
      </c>
      <c r="I7894">
        <f t="shared" si="245"/>
        <v>22.813333333333336</v>
      </c>
      <c r="J7894">
        <f t="shared" si="245"/>
        <v>11.71</v>
      </c>
    </row>
    <row r="7895" spans="1:10">
      <c r="A7895" s="2">
        <f t="shared" si="246"/>
        <v>38575</v>
      </c>
      <c r="B7895">
        <v>2005</v>
      </c>
      <c r="C7895">
        <v>223</v>
      </c>
      <c r="D7895">
        <v>20.3</v>
      </c>
      <c r="E7895">
        <v>23.9</v>
      </c>
      <c r="F7895">
        <v>12.4</v>
      </c>
      <c r="G7895">
        <v>0</v>
      </c>
      <c r="I7895">
        <f t="shared" si="245"/>
        <v>22.880000000000006</v>
      </c>
      <c r="J7895">
        <f t="shared" si="245"/>
        <v>11.743333333333332</v>
      </c>
    </row>
    <row r="7896" spans="1:10">
      <c r="A7896" s="2">
        <f t="shared" si="246"/>
        <v>38576</v>
      </c>
      <c r="B7896">
        <v>2005</v>
      </c>
      <c r="C7896">
        <v>224</v>
      </c>
      <c r="D7896">
        <v>20.3</v>
      </c>
      <c r="E7896">
        <v>23.4</v>
      </c>
      <c r="F7896">
        <v>12.6</v>
      </c>
      <c r="G7896">
        <v>0</v>
      </c>
      <c r="I7896">
        <f t="shared" si="245"/>
        <v>22.933333333333337</v>
      </c>
      <c r="J7896">
        <f t="shared" si="245"/>
        <v>11.796666666666665</v>
      </c>
    </row>
    <row r="7897" spans="1:10">
      <c r="A7897" s="2">
        <f t="shared" si="246"/>
        <v>38577</v>
      </c>
      <c r="B7897">
        <v>2005</v>
      </c>
      <c r="C7897">
        <v>225</v>
      </c>
      <c r="D7897">
        <v>19.899999999999999</v>
      </c>
      <c r="E7897">
        <v>23</v>
      </c>
      <c r="F7897">
        <v>12.4</v>
      </c>
      <c r="G7897">
        <v>0</v>
      </c>
      <c r="I7897">
        <f t="shared" si="245"/>
        <v>22.986666666666668</v>
      </c>
      <c r="J7897">
        <f t="shared" si="245"/>
        <v>11.843333333333332</v>
      </c>
    </row>
    <row r="7898" spans="1:10">
      <c r="A7898" s="2">
        <f t="shared" si="246"/>
        <v>38578</v>
      </c>
      <c r="B7898">
        <v>2005</v>
      </c>
      <c r="C7898">
        <v>226</v>
      </c>
      <c r="D7898">
        <v>19.899999999999999</v>
      </c>
      <c r="E7898">
        <v>23.3</v>
      </c>
      <c r="F7898">
        <v>11.9</v>
      </c>
      <c r="G7898">
        <v>0</v>
      </c>
      <c r="I7898">
        <f t="shared" si="245"/>
        <v>23.02333333333333</v>
      </c>
      <c r="J7898">
        <f t="shared" si="245"/>
        <v>11.873333333333333</v>
      </c>
    </row>
    <row r="7899" spans="1:10">
      <c r="A7899" s="2">
        <f t="shared" si="246"/>
        <v>38579</v>
      </c>
      <c r="B7899">
        <v>2005</v>
      </c>
      <c r="C7899">
        <v>227</v>
      </c>
      <c r="D7899">
        <v>18.7</v>
      </c>
      <c r="E7899">
        <v>23.8</v>
      </c>
      <c r="F7899">
        <v>12</v>
      </c>
      <c r="G7899">
        <v>0</v>
      </c>
      <c r="I7899">
        <f t="shared" si="245"/>
        <v>23.076666666666661</v>
      </c>
      <c r="J7899">
        <f t="shared" si="245"/>
        <v>11.913333333333332</v>
      </c>
    </row>
    <row r="7900" spans="1:10">
      <c r="A7900" s="2">
        <f t="shared" si="246"/>
        <v>38580</v>
      </c>
      <c r="B7900">
        <v>2005</v>
      </c>
      <c r="C7900">
        <v>228</v>
      </c>
      <c r="D7900">
        <v>21.4</v>
      </c>
      <c r="E7900">
        <v>23.9</v>
      </c>
      <c r="F7900">
        <v>11.9</v>
      </c>
      <c r="G7900">
        <v>0</v>
      </c>
      <c r="I7900">
        <f t="shared" si="245"/>
        <v>23.136666666666656</v>
      </c>
      <c r="J7900">
        <f t="shared" si="245"/>
        <v>11.933333333333332</v>
      </c>
    </row>
    <row r="7901" spans="1:10">
      <c r="A7901" s="2">
        <f t="shared" si="246"/>
        <v>38581</v>
      </c>
      <c r="B7901">
        <v>2005</v>
      </c>
      <c r="C7901">
        <v>229</v>
      </c>
      <c r="D7901">
        <v>21.7</v>
      </c>
      <c r="E7901">
        <v>24.3</v>
      </c>
      <c r="F7901">
        <v>12</v>
      </c>
      <c r="G7901">
        <v>0</v>
      </c>
      <c r="I7901">
        <f t="shared" si="245"/>
        <v>23.203333333333322</v>
      </c>
      <c r="J7901">
        <f t="shared" si="245"/>
        <v>11.949999999999998</v>
      </c>
    </row>
    <row r="7902" spans="1:10">
      <c r="A7902" s="2">
        <f t="shared" si="246"/>
        <v>38582</v>
      </c>
      <c r="B7902">
        <v>2005</v>
      </c>
      <c r="C7902">
        <v>230</v>
      </c>
      <c r="D7902">
        <v>23.2</v>
      </c>
      <c r="E7902">
        <v>24.7</v>
      </c>
      <c r="F7902">
        <v>12.7</v>
      </c>
      <c r="G7902">
        <v>0</v>
      </c>
      <c r="I7902">
        <f t="shared" si="245"/>
        <v>23.289999999999988</v>
      </c>
      <c r="J7902">
        <f t="shared" si="245"/>
        <v>11.979999999999997</v>
      </c>
    </row>
    <row r="7903" spans="1:10">
      <c r="A7903" s="2">
        <f t="shared" si="246"/>
        <v>38583</v>
      </c>
      <c r="B7903">
        <v>2005</v>
      </c>
      <c r="C7903">
        <v>231</v>
      </c>
      <c r="D7903">
        <v>22.6</v>
      </c>
      <c r="E7903">
        <v>24.9</v>
      </c>
      <c r="F7903">
        <v>12.4</v>
      </c>
      <c r="G7903">
        <v>0</v>
      </c>
      <c r="I7903">
        <f t="shared" si="245"/>
        <v>23.36666666666666</v>
      </c>
      <c r="J7903">
        <f t="shared" si="245"/>
        <v>12.006666666666662</v>
      </c>
    </row>
    <row r="7904" spans="1:10">
      <c r="A7904" s="2">
        <f t="shared" si="246"/>
        <v>38584</v>
      </c>
      <c r="B7904">
        <v>2005</v>
      </c>
      <c r="C7904">
        <v>232</v>
      </c>
      <c r="D7904">
        <v>22.9</v>
      </c>
      <c r="E7904">
        <v>25</v>
      </c>
      <c r="F7904">
        <v>12.5</v>
      </c>
      <c r="G7904">
        <v>0</v>
      </c>
      <c r="I7904">
        <f t="shared" ref="I7904:J7967" si="247">AVERAGE(E7875:E7904)</f>
        <v>23.436666666666657</v>
      </c>
      <c r="J7904">
        <f t="shared" si="247"/>
        <v>12.029999999999996</v>
      </c>
    </row>
    <row r="7905" spans="1:10">
      <c r="A7905" s="2">
        <f t="shared" si="246"/>
        <v>38585</v>
      </c>
      <c r="B7905">
        <v>2005</v>
      </c>
      <c r="C7905">
        <v>233</v>
      </c>
      <c r="D7905">
        <v>23.4</v>
      </c>
      <c r="E7905">
        <v>25.6</v>
      </c>
      <c r="F7905">
        <v>12.9</v>
      </c>
      <c r="G7905">
        <v>0</v>
      </c>
      <c r="I7905">
        <f t="shared" si="247"/>
        <v>23.52999999999999</v>
      </c>
      <c r="J7905">
        <f t="shared" si="247"/>
        <v>12.073333333333327</v>
      </c>
    </row>
    <row r="7906" spans="1:10">
      <c r="A7906" s="2">
        <f t="shared" si="246"/>
        <v>38586</v>
      </c>
      <c r="B7906">
        <v>2005</v>
      </c>
      <c r="C7906">
        <v>234</v>
      </c>
      <c r="D7906">
        <v>21.7</v>
      </c>
      <c r="E7906">
        <v>25.3</v>
      </c>
      <c r="F7906">
        <v>13.2</v>
      </c>
      <c r="G7906">
        <v>0</v>
      </c>
      <c r="I7906">
        <f t="shared" si="247"/>
        <v>23.606666666666662</v>
      </c>
      <c r="J7906">
        <f t="shared" si="247"/>
        <v>12.116666666666664</v>
      </c>
    </row>
    <row r="7907" spans="1:10">
      <c r="A7907" s="2">
        <f t="shared" si="246"/>
        <v>38587</v>
      </c>
      <c r="B7907">
        <v>2005</v>
      </c>
      <c r="C7907">
        <v>235</v>
      </c>
      <c r="D7907">
        <v>24.1</v>
      </c>
      <c r="E7907">
        <v>24.9</v>
      </c>
      <c r="F7907">
        <v>12.9</v>
      </c>
      <c r="G7907">
        <v>0</v>
      </c>
      <c r="I7907">
        <f t="shared" si="247"/>
        <v>23.676666666666662</v>
      </c>
      <c r="J7907">
        <f t="shared" si="247"/>
        <v>12.163333333333329</v>
      </c>
    </row>
    <row r="7908" spans="1:10">
      <c r="A7908" s="2">
        <f t="shared" si="246"/>
        <v>38588</v>
      </c>
      <c r="B7908">
        <v>2005</v>
      </c>
      <c r="C7908">
        <v>236</v>
      </c>
      <c r="D7908">
        <v>23.8</v>
      </c>
      <c r="E7908">
        <v>24.9</v>
      </c>
      <c r="F7908">
        <v>13</v>
      </c>
      <c r="G7908">
        <v>0</v>
      </c>
      <c r="I7908">
        <f t="shared" si="247"/>
        <v>23.769999999999992</v>
      </c>
      <c r="J7908">
        <f t="shared" si="247"/>
        <v>12.219999999999997</v>
      </c>
    </row>
    <row r="7909" spans="1:10">
      <c r="A7909" s="2">
        <f t="shared" si="246"/>
        <v>38589</v>
      </c>
      <c r="B7909">
        <v>2005</v>
      </c>
      <c r="C7909">
        <v>237</v>
      </c>
      <c r="D7909">
        <v>23.3</v>
      </c>
      <c r="E7909">
        <v>25.1</v>
      </c>
      <c r="F7909">
        <v>13.1</v>
      </c>
      <c r="G7909">
        <v>0</v>
      </c>
      <c r="I7909">
        <f t="shared" si="247"/>
        <v>23.853333333333332</v>
      </c>
      <c r="J7909">
        <f t="shared" si="247"/>
        <v>12.276666666666666</v>
      </c>
    </row>
    <row r="7910" spans="1:10">
      <c r="A7910" s="2">
        <f t="shared" si="246"/>
        <v>38590</v>
      </c>
      <c r="B7910">
        <v>2005</v>
      </c>
      <c r="C7910">
        <v>238</v>
      </c>
      <c r="D7910">
        <v>24.5</v>
      </c>
      <c r="E7910">
        <v>25.2</v>
      </c>
      <c r="F7910">
        <v>13.4</v>
      </c>
      <c r="G7910">
        <v>0</v>
      </c>
      <c r="I7910">
        <f t="shared" si="247"/>
        <v>23.919999999999998</v>
      </c>
      <c r="J7910">
        <f t="shared" si="247"/>
        <v>12.35333333333333</v>
      </c>
    </row>
    <row r="7911" spans="1:10">
      <c r="A7911" s="2">
        <f t="shared" si="246"/>
        <v>38591</v>
      </c>
      <c r="B7911">
        <v>2005</v>
      </c>
      <c r="C7911">
        <v>239</v>
      </c>
      <c r="D7911">
        <v>24.8</v>
      </c>
      <c r="E7911">
        <v>25.5</v>
      </c>
      <c r="F7911">
        <v>13.5</v>
      </c>
      <c r="G7911">
        <v>0</v>
      </c>
      <c r="I7911">
        <f t="shared" si="247"/>
        <v>23.99</v>
      </c>
      <c r="J7911">
        <f t="shared" si="247"/>
        <v>12.41333333333333</v>
      </c>
    </row>
    <row r="7912" spans="1:10">
      <c r="A7912" s="2">
        <f t="shared" si="246"/>
        <v>38592</v>
      </c>
      <c r="B7912">
        <v>2005</v>
      </c>
      <c r="C7912">
        <v>240</v>
      </c>
      <c r="D7912">
        <v>24</v>
      </c>
      <c r="E7912">
        <v>25.8</v>
      </c>
      <c r="F7912">
        <v>13.7</v>
      </c>
      <c r="G7912">
        <v>0</v>
      </c>
      <c r="I7912">
        <f t="shared" si="247"/>
        <v>24.079999999999995</v>
      </c>
      <c r="J7912">
        <f t="shared" si="247"/>
        <v>12.466666666666665</v>
      </c>
    </row>
    <row r="7913" spans="1:10">
      <c r="A7913" s="2">
        <f t="shared" si="246"/>
        <v>38593</v>
      </c>
      <c r="B7913">
        <v>2005</v>
      </c>
      <c r="C7913">
        <v>241</v>
      </c>
      <c r="D7913">
        <v>20.6</v>
      </c>
      <c r="E7913">
        <v>25.5</v>
      </c>
      <c r="F7913">
        <v>13.8</v>
      </c>
      <c r="G7913">
        <v>0</v>
      </c>
      <c r="I7913">
        <f t="shared" si="247"/>
        <v>24.176666666666662</v>
      </c>
      <c r="J7913">
        <f t="shared" si="247"/>
        <v>12.526666666666666</v>
      </c>
    </row>
    <row r="7914" spans="1:10">
      <c r="A7914" s="2">
        <f t="shared" si="246"/>
        <v>38594</v>
      </c>
      <c r="B7914">
        <v>2005</v>
      </c>
      <c r="C7914">
        <v>242</v>
      </c>
      <c r="D7914">
        <v>21.1</v>
      </c>
      <c r="E7914">
        <v>26.2</v>
      </c>
      <c r="F7914">
        <v>13.1</v>
      </c>
      <c r="G7914">
        <v>0</v>
      </c>
      <c r="I7914">
        <f t="shared" si="247"/>
        <v>24.293333333333333</v>
      </c>
      <c r="J7914">
        <f t="shared" si="247"/>
        <v>12.569999999999999</v>
      </c>
    </row>
    <row r="7915" spans="1:10">
      <c r="A7915" s="2">
        <f t="shared" si="246"/>
        <v>38595</v>
      </c>
      <c r="B7915">
        <v>2005</v>
      </c>
      <c r="C7915">
        <v>243</v>
      </c>
      <c r="D7915">
        <v>24.7</v>
      </c>
      <c r="E7915">
        <v>26.3</v>
      </c>
      <c r="F7915">
        <v>13.7</v>
      </c>
      <c r="G7915">
        <v>0</v>
      </c>
      <c r="I7915">
        <f t="shared" si="247"/>
        <v>24.40666666666667</v>
      </c>
      <c r="J7915">
        <f t="shared" si="247"/>
        <v>12.63</v>
      </c>
    </row>
    <row r="7916" spans="1:10">
      <c r="A7916" s="2">
        <f t="shared" si="246"/>
        <v>38596</v>
      </c>
      <c r="B7916">
        <v>2005</v>
      </c>
      <c r="C7916">
        <v>244</v>
      </c>
      <c r="D7916">
        <v>22.4</v>
      </c>
      <c r="E7916">
        <v>26.7</v>
      </c>
      <c r="F7916">
        <v>14</v>
      </c>
      <c r="G7916">
        <v>0</v>
      </c>
      <c r="I7916">
        <f t="shared" si="247"/>
        <v>24.523333333333333</v>
      </c>
      <c r="J7916">
        <f t="shared" si="247"/>
        <v>12.696666666666665</v>
      </c>
    </row>
    <row r="7917" spans="1:10">
      <c r="A7917" s="2">
        <f t="shared" si="246"/>
        <v>38597</v>
      </c>
      <c r="B7917">
        <v>2005</v>
      </c>
      <c r="C7917">
        <v>245</v>
      </c>
      <c r="D7917">
        <v>21.7</v>
      </c>
      <c r="E7917">
        <v>26.8</v>
      </c>
      <c r="F7917">
        <v>13.8</v>
      </c>
      <c r="G7917">
        <v>0</v>
      </c>
      <c r="I7917">
        <f t="shared" si="247"/>
        <v>24.63</v>
      </c>
      <c r="J7917">
        <f t="shared" si="247"/>
        <v>12.756666666666668</v>
      </c>
    </row>
    <row r="7918" spans="1:10">
      <c r="A7918" s="2">
        <f t="shared" si="246"/>
        <v>38598</v>
      </c>
      <c r="B7918">
        <v>2005</v>
      </c>
      <c r="C7918">
        <v>246</v>
      </c>
      <c r="D7918">
        <v>20.399999999999999</v>
      </c>
      <c r="E7918">
        <v>26.7</v>
      </c>
      <c r="F7918">
        <v>13.8</v>
      </c>
      <c r="G7918">
        <v>0</v>
      </c>
      <c r="I7918">
        <f t="shared" si="247"/>
        <v>24.723333333333336</v>
      </c>
      <c r="J7918">
        <f t="shared" si="247"/>
        <v>12.813333333333334</v>
      </c>
    </row>
    <row r="7919" spans="1:10">
      <c r="A7919" s="2">
        <f t="shared" si="246"/>
        <v>38599</v>
      </c>
      <c r="B7919">
        <v>2005</v>
      </c>
      <c r="C7919">
        <v>247</v>
      </c>
      <c r="D7919">
        <v>22.8</v>
      </c>
      <c r="E7919">
        <v>26.3</v>
      </c>
      <c r="F7919">
        <v>14.1</v>
      </c>
      <c r="G7919">
        <v>0</v>
      </c>
      <c r="I7919">
        <f t="shared" si="247"/>
        <v>24.819999999999997</v>
      </c>
      <c r="J7919">
        <f t="shared" si="247"/>
        <v>12.860000000000003</v>
      </c>
    </row>
    <row r="7920" spans="1:10">
      <c r="A7920" s="2">
        <f t="shared" si="246"/>
        <v>38600</v>
      </c>
      <c r="B7920">
        <v>2005</v>
      </c>
      <c r="C7920">
        <v>248</v>
      </c>
      <c r="D7920">
        <v>24.6</v>
      </c>
      <c r="E7920">
        <v>26</v>
      </c>
      <c r="F7920">
        <v>14.1</v>
      </c>
      <c r="G7920">
        <v>0</v>
      </c>
      <c r="I7920">
        <f t="shared" si="247"/>
        <v>24.896666666666665</v>
      </c>
      <c r="J7920">
        <f t="shared" si="247"/>
        <v>12.916666666666668</v>
      </c>
    </row>
    <row r="7921" spans="1:10">
      <c r="A7921" s="2">
        <f t="shared" si="246"/>
        <v>38601</v>
      </c>
      <c r="B7921">
        <v>2005</v>
      </c>
      <c r="C7921">
        <v>249</v>
      </c>
      <c r="D7921">
        <v>23.9</v>
      </c>
      <c r="E7921">
        <v>26.1</v>
      </c>
      <c r="F7921">
        <v>13.7</v>
      </c>
      <c r="G7921">
        <v>0</v>
      </c>
      <c r="I7921">
        <f t="shared" si="247"/>
        <v>24.993333333333336</v>
      </c>
      <c r="J7921">
        <f t="shared" si="247"/>
        <v>12.970000000000002</v>
      </c>
    </row>
    <row r="7922" spans="1:10">
      <c r="A7922" s="2">
        <f t="shared" si="246"/>
        <v>38602</v>
      </c>
      <c r="B7922">
        <v>2005</v>
      </c>
      <c r="C7922">
        <v>250</v>
      </c>
      <c r="D7922">
        <v>22.1</v>
      </c>
      <c r="E7922">
        <v>26.1</v>
      </c>
      <c r="F7922">
        <v>13.1</v>
      </c>
      <c r="G7922">
        <v>0</v>
      </c>
      <c r="I7922">
        <f t="shared" si="247"/>
        <v>25.09</v>
      </c>
      <c r="J7922">
        <f t="shared" si="247"/>
        <v>13.000000000000002</v>
      </c>
    </row>
    <row r="7923" spans="1:10">
      <c r="A7923" s="2">
        <f t="shared" si="246"/>
        <v>38603</v>
      </c>
      <c r="B7923">
        <v>2005</v>
      </c>
      <c r="C7923">
        <v>251</v>
      </c>
      <c r="D7923">
        <v>25.1</v>
      </c>
      <c r="E7923">
        <v>26.3</v>
      </c>
      <c r="F7923">
        <v>13.7</v>
      </c>
      <c r="G7923">
        <v>0</v>
      </c>
      <c r="I7923">
        <f t="shared" si="247"/>
        <v>25.176666666666666</v>
      </c>
      <c r="J7923">
        <f t="shared" si="247"/>
        <v>13.050000000000004</v>
      </c>
    </row>
    <row r="7924" spans="1:10">
      <c r="A7924" s="2">
        <f t="shared" si="246"/>
        <v>38604</v>
      </c>
      <c r="B7924">
        <v>2005</v>
      </c>
      <c r="C7924">
        <v>252</v>
      </c>
      <c r="D7924">
        <v>21.9</v>
      </c>
      <c r="E7924">
        <v>26.3</v>
      </c>
      <c r="F7924">
        <v>14.7</v>
      </c>
      <c r="G7924">
        <v>0</v>
      </c>
      <c r="I7924">
        <f t="shared" si="247"/>
        <v>25.259999999999998</v>
      </c>
      <c r="J7924">
        <f t="shared" si="247"/>
        <v>13.136666666666668</v>
      </c>
    </row>
    <row r="7925" spans="1:10">
      <c r="A7925" s="2">
        <f t="shared" si="246"/>
        <v>38605</v>
      </c>
      <c r="B7925">
        <v>2005</v>
      </c>
      <c r="C7925">
        <v>253</v>
      </c>
      <c r="D7925">
        <v>25.5</v>
      </c>
      <c r="E7925">
        <v>26.7</v>
      </c>
      <c r="F7925">
        <v>14.1</v>
      </c>
      <c r="G7925">
        <v>0</v>
      </c>
      <c r="I7925">
        <f t="shared" si="247"/>
        <v>25.353333333333332</v>
      </c>
      <c r="J7925">
        <f t="shared" si="247"/>
        <v>13.193333333333335</v>
      </c>
    </row>
    <row r="7926" spans="1:10">
      <c r="A7926" s="2">
        <f t="shared" si="246"/>
        <v>38606</v>
      </c>
      <c r="B7926">
        <v>2005</v>
      </c>
      <c r="C7926">
        <v>254</v>
      </c>
      <c r="D7926">
        <v>24.1</v>
      </c>
      <c r="E7926">
        <v>27</v>
      </c>
      <c r="F7926">
        <v>14.7</v>
      </c>
      <c r="G7926">
        <v>0</v>
      </c>
      <c r="I7926">
        <f t="shared" si="247"/>
        <v>25.473333333333333</v>
      </c>
      <c r="J7926">
        <f t="shared" si="247"/>
        <v>13.263333333333337</v>
      </c>
    </row>
    <row r="7927" spans="1:10">
      <c r="A7927" s="2">
        <f t="shared" si="246"/>
        <v>38607</v>
      </c>
      <c r="B7927">
        <v>2005</v>
      </c>
      <c r="C7927">
        <v>255</v>
      </c>
      <c r="D7927">
        <v>22.4</v>
      </c>
      <c r="E7927">
        <v>27</v>
      </c>
      <c r="F7927">
        <v>14.9</v>
      </c>
      <c r="G7927">
        <v>0</v>
      </c>
      <c r="I7927">
        <f t="shared" si="247"/>
        <v>25.606666666666669</v>
      </c>
      <c r="J7927">
        <f t="shared" si="247"/>
        <v>13.346666666666668</v>
      </c>
    </row>
    <row r="7928" spans="1:10">
      <c r="A7928" s="2">
        <f t="shared" si="246"/>
        <v>38608</v>
      </c>
      <c r="B7928">
        <v>2005</v>
      </c>
      <c r="C7928">
        <v>256</v>
      </c>
      <c r="D7928">
        <v>20.6</v>
      </c>
      <c r="E7928">
        <v>27.4</v>
      </c>
      <c r="F7928">
        <v>14.9</v>
      </c>
      <c r="G7928">
        <v>0</v>
      </c>
      <c r="I7928">
        <f t="shared" si="247"/>
        <v>25.743333333333332</v>
      </c>
      <c r="J7928">
        <f t="shared" si="247"/>
        <v>13.446666666666667</v>
      </c>
    </row>
    <row r="7929" spans="1:10">
      <c r="A7929" s="2">
        <f t="shared" si="246"/>
        <v>38609</v>
      </c>
      <c r="B7929">
        <v>2005</v>
      </c>
      <c r="C7929">
        <v>257</v>
      </c>
      <c r="D7929">
        <v>25.1</v>
      </c>
      <c r="E7929">
        <v>27.6</v>
      </c>
      <c r="F7929">
        <v>15.3</v>
      </c>
      <c r="G7929">
        <v>0</v>
      </c>
      <c r="I7929">
        <f t="shared" si="247"/>
        <v>25.87</v>
      </c>
      <c r="J7929">
        <f t="shared" si="247"/>
        <v>13.556666666666667</v>
      </c>
    </row>
    <row r="7930" spans="1:10">
      <c r="A7930" s="2">
        <f t="shared" si="246"/>
        <v>38610</v>
      </c>
      <c r="B7930">
        <v>2005</v>
      </c>
      <c r="C7930">
        <v>258</v>
      </c>
      <c r="D7930">
        <v>24.1</v>
      </c>
      <c r="E7930">
        <v>27.1</v>
      </c>
      <c r="F7930">
        <v>14.9</v>
      </c>
      <c r="G7930">
        <v>0</v>
      </c>
      <c r="I7930">
        <f t="shared" si="247"/>
        <v>25.976666666666667</v>
      </c>
      <c r="J7930">
        <f t="shared" si="247"/>
        <v>13.656666666666665</v>
      </c>
    </row>
    <row r="7931" spans="1:10">
      <c r="A7931" s="2">
        <f t="shared" si="246"/>
        <v>38611</v>
      </c>
      <c r="B7931">
        <v>2005</v>
      </c>
      <c r="C7931">
        <v>259</v>
      </c>
      <c r="D7931">
        <v>26.9</v>
      </c>
      <c r="E7931">
        <v>27.2</v>
      </c>
      <c r="F7931">
        <v>14.9</v>
      </c>
      <c r="G7931">
        <v>0</v>
      </c>
      <c r="I7931">
        <f t="shared" si="247"/>
        <v>26.073333333333334</v>
      </c>
      <c r="J7931">
        <f t="shared" si="247"/>
        <v>13.753333333333332</v>
      </c>
    </row>
    <row r="7932" spans="1:10">
      <c r="A7932" s="2">
        <f t="shared" si="246"/>
        <v>38612</v>
      </c>
      <c r="B7932">
        <v>2005</v>
      </c>
      <c r="C7932">
        <v>260</v>
      </c>
      <c r="D7932">
        <v>26.9</v>
      </c>
      <c r="E7932">
        <v>27.5</v>
      </c>
      <c r="F7932">
        <v>14.9</v>
      </c>
      <c r="G7932">
        <v>0</v>
      </c>
      <c r="I7932">
        <f t="shared" si="247"/>
        <v>26.166666666666668</v>
      </c>
      <c r="J7932">
        <f t="shared" si="247"/>
        <v>13.826666666666663</v>
      </c>
    </row>
    <row r="7933" spans="1:10">
      <c r="A7933" s="2">
        <f t="shared" si="246"/>
        <v>38613</v>
      </c>
      <c r="B7933">
        <v>2005</v>
      </c>
      <c r="C7933">
        <v>261</v>
      </c>
      <c r="D7933">
        <v>25</v>
      </c>
      <c r="E7933">
        <v>27.7</v>
      </c>
      <c r="F7933">
        <v>15.1</v>
      </c>
      <c r="G7933">
        <v>0</v>
      </c>
      <c r="I7933">
        <f t="shared" si="247"/>
        <v>26.260000000000005</v>
      </c>
      <c r="J7933">
        <f t="shared" si="247"/>
        <v>13.916666666666663</v>
      </c>
    </row>
    <row r="7934" spans="1:10">
      <c r="A7934" s="2">
        <f t="shared" si="246"/>
        <v>38614</v>
      </c>
      <c r="B7934">
        <v>2005</v>
      </c>
      <c r="C7934">
        <v>262</v>
      </c>
      <c r="D7934">
        <v>22.6</v>
      </c>
      <c r="E7934">
        <v>27.3</v>
      </c>
      <c r="F7934">
        <v>15.2</v>
      </c>
      <c r="G7934">
        <v>0</v>
      </c>
      <c r="I7934">
        <f t="shared" si="247"/>
        <v>26.33666666666667</v>
      </c>
      <c r="J7934">
        <f t="shared" si="247"/>
        <v>14.006666666666662</v>
      </c>
    </row>
    <row r="7935" spans="1:10">
      <c r="A7935" s="2">
        <f t="shared" si="246"/>
        <v>38615</v>
      </c>
      <c r="B7935">
        <v>2005</v>
      </c>
      <c r="C7935">
        <v>263</v>
      </c>
      <c r="D7935">
        <v>22.5</v>
      </c>
      <c r="E7935">
        <v>27.7</v>
      </c>
      <c r="F7935">
        <v>14.7</v>
      </c>
      <c r="G7935">
        <v>0</v>
      </c>
      <c r="I7935">
        <f t="shared" si="247"/>
        <v>26.406666666666673</v>
      </c>
      <c r="J7935">
        <f t="shared" si="247"/>
        <v>14.066666666666663</v>
      </c>
    </row>
    <row r="7936" spans="1:10">
      <c r="A7936" s="2">
        <f t="shared" si="246"/>
        <v>38616</v>
      </c>
      <c r="B7936">
        <v>2005</v>
      </c>
      <c r="C7936">
        <v>264</v>
      </c>
      <c r="D7936">
        <v>24.6</v>
      </c>
      <c r="E7936">
        <v>28</v>
      </c>
      <c r="F7936">
        <v>15.3</v>
      </c>
      <c r="G7936">
        <v>0</v>
      </c>
      <c r="I7936">
        <f t="shared" si="247"/>
        <v>26.496666666666673</v>
      </c>
      <c r="J7936">
        <f t="shared" si="247"/>
        <v>14.136666666666661</v>
      </c>
    </row>
    <row r="7937" spans="1:10">
      <c r="A7937" s="2">
        <f t="shared" si="246"/>
        <v>38617</v>
      </c>
      <c r="B7937">
        <v>2005</v>
      </c>
      <c r="C7937">
        <v>265</v>
      </c>
      <c r="D7937">
        <v>22</v>
      </c>
      <c r="E7937">
        <v>28.5</v>
      </c>
      <c r="F7937">
        <v>15.8</v>
      </c>
      <c r="G7937">
        <v>0</v>
      </c>
      <c r="I7937">
        <f t="shared" si="247"/>
        <v>26.616666666666671</v>
      </c>
      <c r="J7937">
        <f t="shared" si="247"/>
        <v>14.233333333333329</v>
      </c>
    </row>
    <row r="7938" spans="1:10">
      <c r="A7938" s="2">
        <f t="shared" si="246"/>
        <v>38618</v>
      </c>
      <c r="B7938">
        <v>2005</v>
      </c>
      <c r="C7938">
        <v>266</v>
      </c>
      <c r="D7938">
        <v>25.6</v>
      </c>
      <c r="E7938">
        <v>28.1</v>
      </c>
      <c r="F7938">
        <v>15.7</v>
      </c>
      <c r="G7938">
        <v>0</v>
      </c>
      <c r="I7938">
        <f t="shared" si="247"/>
        <v>26.723333333333343</v>
      </c>
      <c r="J7938">
        <f t="shared" si="247"/>
        <v>14.323333333333329</v>
      </c>
    </row>
    <row r="7939" spans="1:10">
      <c r="A7939" s="2">
        <f t="shared" ref="A7939:A8002" si="248">DATE(B7939,1,1)+C7939-1</f>
        <v>38619</v>
      </c>
      <c r="B7939">
        <v>2005</v>
      </c>
      <c r="C7939">
        <v>267</v>
      </c>
      <c r="D7939">
        <v>25.7</v>
      </c>
      <c r="E7939">
        <v>28.5</v>
      </c>
      <c r="F7939">
        <v>15.7</v>
      </c>
      <c r="G7939">
        <v>0</v>
      </c>
      <c r="I7939">
        <f t="shared" si="247"/>
        <v>26.83666666666667</v>
      </c>
      <c r="J7939">
        <f t="shared" si="247"/>
        <v>14.409999999999995</v>
      </c>
    </row>
    <row r="7940" spans="1:10">
      <c r="A7940" s="2">
        <f t="shared" si="248"/>
        <v>38620</v>
      </c>
      <c r="B7940">
        <v>2005</v>
      </c>
      <c r="C7940">
        <v>268</v>
      </c>
      <c r="D7940">
        <v>25.6</v>
      </c>
      <c r="E7940">
        <v>29.1</v>
      </c>
      <c r="F7940">
        <v>15.9</v>
      </c>
      <c r="G7940">
        <v>0</v>
      </c>
      <c r="I7940">
        <f t="shared" si="247"/>
        <v>26.966666666666676</v>
      </c>
      <c r="J7940">
        <f t="shared" si="247"/>
        <v>14.493333333333329</v>
      </c>
    </row>
    <row r="7941" spans="1:10">
      <c r="A7941" s="2">
        <f t="shared" si="248"/>
        <v>38621</v>
      </c>
      <c r="B7941">
        <v>2005</v>
      </c>
      <c r="C7941">
        <v>269</v>
      </c>
      <c r="D7941">
        <v>26.9</v>
      </c>
      <c r="E7941">
        <v>29.2</v>
      </c>
      <c r="F7941">
        <v>16.3</v>
      </c>
      <c r="G7941">
        <v>0</v>
      </c>
      <c r="I7941">
        <f t="shared" si="247"/>
        <v>27.090000000000011</v>
      </c>
      <c r="J7941">
        <f t="shared" si="247"/>
        <v>14.586666666666664</v>
      </c>
    </row>
    <row r="7942" spans="1:10">
      <c r="A7942" s="2">
        <f t="shared" si="248"/>
        <v>38622</v>
      </c>
      <c r="B7942">
        <v>2005</v>
      </c>
      <c r="C7942">
        <v>270</v>
      </c>
      <c r="D7942">
        <v>27.8</v>
      </c>
      <c r="E7942">
        <v>28.8</v>
      </c>
      <c r="F7942">
        <v>16.100000000000001</v>
      </c>
      <c r="G7942">
        <v>0</v>
      </c>
      <c r="I7942">
        <f t="shared" si="247"/>
        <v>27.19</v>
      </c>
      <c r="J7942">
        <f t="shared" si="247"/>
        <v>14.666666666666664</v>
      </c>
    </row>
    <row r="7943" spans="1:10">
      <c r="A7943" s="2">
        <f t="shared" si="248"/>
        <v>38623</v>
      </c>
      <c r="B7943">
        <v>2005</v>
      </c>
      <c r="C7943">
        <v>271</v>
      </c>
      <c r="D7943">
        <v>26.2</v>
      </c>
      <c r="E7943">
        <v>28.9</v>
      </c>
      <c r="F7943">
        <v>15.9</v>
      </c>
      <c r="G7943">
        <v>18.399999999999999</v>
      </c>
      <c r="I7943">
        <f t="shared" si="247"/>
        <v>27.303333333333335</v>
      </c>
      <c r="J7943">
        <f t="shared" si="247"/>
        <v>14.736666666666666</v>
      </c>
    </row>
    <row r="7944" spans="1:10">
      <c r="A7944" s="2">
        <f t="shared" si="248"/>
        <v>38624</v>
      </c>
      <c r="B7944">
        <v>2005</v>
      </c>
      <c r="C7944">
        <v>272</v>
      </c>
      <c r="D7944">
        <v>3.7</v>
      </c>
      <c r="E7944">
        <v>28.8</v>
      </c>
      <c r="F7944">
        <v>16.5</v>
      </c>
      <c r="G7944">
        <v>0.8</v>
      </c>
      <c r="I7944">
        <f t="shared" si="247"/>
        <v>27.39</v>
      </c>
      <c r="J7944">
        <f t="shared" si="247"/>
        <v>14.85</v>
      </c>
    </row>
    <row r="7945" spans="1:10">
      <c r="A7945" s="2">
        <f t="shared" si="248"/>
        <v>38625</v>
      </c>
      <c r="B7945">
        <v>2005</v>
      </c>
      <c r="C7945">
        <v>273</v>
      </c>
      <c r="D7945">
        <v>11.5</v>
      </c>
      <c r="E7945">
        <v>28.5</v>
      </c>
      <c r="F7945">
        <v>16.100000000000001</v>
      </c>
      <c r="G7945">
        <v>0</v>
      </c>
      <c r="I7945">
        <f t="shared" si="247"/>
        <v>27.463333333333331</v>
      </c>
      <c r="J7945">
        <f t="shared" si="247"/>
        <v>14.930000000000001</v>
      </c>
    </row>
    <row r="7946" spans="1:10">
      <c r="A7946" s="2">
        <f t="shared" si="248"/>
        <v>38626</v>
      </c>
      <c r="B7946">
        <v>2005</v>
      </c>
      <c r="C7946">
        <v>274</v>
      </c>
      <c r="D7946">
        <v>24.7</v>
      </c>
      <c r="E7946">
        <v>28.5</v>
      </c>
      <c r="F7946">
        <v>16.399999999999999</v>
      </c>
      <c r="G7946">
        <v>0</v>
      </c>
      <c r="I7946">
        <f t="shared" si="247"/>
        <v>27.52333333333333</v>
      </c>
      <c r="J7946">
        <f t="shared" si="247"/>
        <v>15.01</v>
      </c>
    </row>
    <row r="7947" spans="1:10">
      <c r="A7947" s="2">
        <f t="shared" si="248"/>
        <v>38627</v>
      </c>
      <c r="B7947">
        <v>2005</v>
      </c>
      <c r="C7947">
        <v>275</v>
      </c>
      <c r="D7947">
        <v>24.9</v>
      </c>
      <c r="E7947">
        <v>29</v>
      </c>
      <c r="F7947">
        <v>16.3</v>
      </c>
      <c r="G7947">
        <v>0</v>
      </c>
      <c r="I7947">
        <f t="shared" si="247"/>
        <v>27.596666666666668</v>
      </c>
      <c r="J7947">
        <f t="shared" si="247"/>
        <v>15.093333333333334</v>
      </c>
    </row>
    <row r="7948" spans="1:10">
      <c r="A7948" s="2">
        <f t="shared" si="248"/>
        <v>38628</v>
      </c>
      <c r="B7948">
        <v>2005</v>
      </c>
      <c r="C7948">
        <v>276</v>
      </c>
      <c r="D7948">
        <v>27.4</v>
      </c>
      <c r="E7948">
        <v>29</v>
      </c>
      <c r="F7948">
        <v>16.600000000000001</v>
      </c>
      <c r="G7948">
        <v>0</v>
      </c>
      <c r="I7948">
        <f t="shared" si="247"/>
        <v>27.673333333333332</v>
      </c>
      <c r="J7948">
        <f t="shared" si="247"/>
        <v>15.186666666666667</v>
      </c>
    </row>
    <row r="7949" spans="1:10">
      <c r="A7949" s="2">
        <f t="shared" si="248"/>
        <v>38629</v>
      </c>
      <c r="B7949">
        <v>2005</v>
      </c>
      <c r="C7949">
        <v>277</v>
      </c>
      <c r="D7949">
        <v>24.8</v>
      </c>
      <c r="E7949">
        <v>28.7</v>
      </c>
      <c r="F7949">
        <v>16.5</v>
      </c>
      <c r="G7949">
        <v>0</v>
      </c>
      <c r="I7949">
        <f t="shared" si="247"/>
        <v>27.753333333333334</v>
      </c>
      <c r="J7949">
        <f t="shared" si="247"/>
        <v>15.266666666666667</v>
      </c>
    </row>
    <row r="7950" spans="1:10">
      <c r="A7950" s="2">
        <f t="shared" si="248"/>
        <v>38630</v>
      </c>
      <c r="B7950">
        <v>2005</v>
      </c>
      <c r="C7950">
        <v>278</v>
      </c>
      <c r="D7950">
        <v>25.9</v>
      </c>
      <c r="E7950">
        <v>29</v>
      </c>
      <c r="F7950">
        <v>16.600000000000001</v>
      </c>
      <c r="G7950">
        <v>0</v>
      </c>
      <c r="I7950">
        <f t="shared" si="247"/>
        <v>27.853333333333335</v>
      </c>
      <c r="J7950">
        <f t="shared" si="247"/>
        <v>15.350000000000001</v>
      </c>
    </row>
    <row r="7951" spans="1:10">
      <c r="A7951" s="2">
        <f t="shared" si="248"/>
        <v>38631</v>
      </c>
      <c r="B7951">
        <v>2005</v>
      </c>
      <c r="C7951">
        <v>279</v>
      </c>
      <c r="D7951">
        <v>17.399999999999999</v>
      </c>
      <c r="E7951">
        <v>28.5</v>
      </c>
      <c r="F7951">
        <v>16.899999999999999</v>
      </c>
      <c r="G7951">
        <v>0</v>
      </c>
      <c r="I7951">
        <f t="shared" si="247"/>
        <v>27.933333333333334</v>
      </c>
      <c r="J7951">
        <f t="shared" si="247"/>
        <v>15.456666666666669</v>
      </c>
    </row>
    <row r="7952" spans="1:10">
      <c r="A7952" s="2">
        <f t="shared" si="248"/>
        <v>38632</v>
      </c>
      <c r="B7952">
        <v>2005</v>
      </c>
      <c r="C7952">
        <v>280</v>
      </c>
      <c r="D7952">
        <v>21.9</v>
      </c>
      <c r="E7952">
        <v>29.1</v>
      </c>
      <c r="F7952">
        <v>16.7</v>
      </c>
      <c r="G7952">
        <v>0</v>
      </c>
      <c r="I7952">
        <f t="shared" si="247"/>
        <v>28.033333333333335</v>
      </c>
      <c r="J7952">
        <f t="shared" si="247"/>
        <v>15.576666666666666</v>
      </c>
    </row>
    <row r="7953" spans="1:10">
      <c r="A7953" s="2">
        <f t="shared" si="248"/>
        <v>38633</v>
      </c>
      <c r="B7953">
        <v>2005</v>
      </c>
      <c r="C7953">
        <v>281</v>
      </c>
      <c r="D7953">
        <v>24.2</v>
      </c>
      <c r="E7953">
        <v>28.8</v>
      </c>
      <c r="F7953">
        <v>16.7</v>
      </c>
      <c r="G7953">
        <v>0</v>
      </c>
      <c r="I7953">
        <f t="shared" si="247"/>
        <v>28.116666666666667</v>
      </c>
      <c r="J7953">
        <f t="shared" si="247"/>
        <v>15.676666666666668</v>
      </c>
    </row>
    <row r="7954" spans="1:10">
      <c r="A7954" s="2">
        <f t="shared" si="248"/>
        <v>38634</v>
      </c>
      <c r="B7954">
        <v>2005</v>
      </c>
      <c r="C7954">
        <v>282</v>
      </c>
      <c r="D7954">
        <v>26.6</v>
      </c>
      <c r="E7954">
        <v>28.4</v>
      </c>
      <c r="F7954">
        <v>16.399999999999999</v>
      </c>
      <c r="G7954">
        <v>0</v>
      </c>
      <c r="I7954">
        <f t="shared" si="247"/>
        <v>28.186666666666664</v>
      </c>
      <c r="J7954">
        <f t="shared" si="247"/>
        <v>15.733333333333333</v>
      </c>
    </row>
    <row r="7955" spans="1:10">
      <c r="A7955" s="2">
        <f t="shared" si="248"/>
        <v>38635</v>
      </c>
      <c r="B7955">
        <v>2005</v>
      </c>
      <c r="C7955">
        <v>283</v>
      </c>
      <c r="D7955">
        <v>27.2</v>
      </c>
      <c r="E7955">
        <v>28.8</v>
      </c>
      <c r="F7955">
        <v>16.2</v>
      </c>
      <c r="G7955">
        <v>0</v>
      </c>
      <c r="I7955">
        <f t="shared" si="247"/>
        <v>28.256666666666664</v>
      </c>
      <c r="J7955">
        <f t="shared" si="247"/>
        <v>15.803333333333333</v>
      </c>
    </row>
    <row r="7956" spans="1:10">
      <c r="A7956" s="2">
        <f t="shared" si="248"/>
        <v>38636</v>
      </c>
      <c r="B7956">
        <v>2005</v>
      </c>
      <c r="C7956">
        <v>284</v>
      </c>
      <c r="D7956">
        <v>27.2</v>
      </c>
      <c r="E7956">
        <v>28.5</v>
      </c>
      <c r="F7956">
        <v>16.7</v>
      </c>
      <c r="G7956">
        <v>0</v>
      </c>
      <c r="I7956">
        <f t="shared" si="247"/>
        <v>28.306666666666668</v>
      </c>
      <c r="J7956">
        <f t="shared" si="247"/>
        <v>15.87</v>
      </c>
    </row>
    <row r="7957" spans="1:10">
      <c r="A7957" s="2">
        <f t="shared" si="248"/>
        <v>38637</v>
      </c>
      <c r="B7957">
        <v>2005</v>
      </c>
      <c r="C7957">
        <v>285</v>
      </c>
      <c r="D7957">
        <v>25.5</v>
      </c>
      <c r="E7957">
        <v>28.7</v>
      </c>
      <c r="F7957">
        <v>16.7</v>
      </c>
      <c r="G7957">
        <v>0</v>
      </c>
      <c r="I7957">
        <f t="shared" si="247"/>
        <v>28.363333333333337</v>
      </c>
      <c r="J7957">
        <f t="shared" si="247"/>
        <v>15.93</v>
      </c>
    </row>
    <row r="7958" spans="1:10">
      <c r="A7958" s="2">
        <f t="shared" si="248"/>
        <v>38638</v>
      </c>
      <c r="B7958">
        <v>2005</v>
      </c>
      <c r="C7958">
        <v>286</v>
      </c>
      <c r="D7958">
        <v>27.3</v>
      </c>
      <c r="E7958">
        <v>28.6</v>
      </c>
      <c r="F7958">
        <v>16.600000000000001</v>
      </c>
      <c r="G7958">
        <v>0</v>
      </c>
      <c r="I7958">
        <f t="shared" si="247"/>
        <v>28.403333333333332</v>
      </c>
      <c r="J7958">
        <f t="shared" si="247"/>
        <v>15.986666666666666</v>
      </c>
    </row>
    <row r="7959" spans="1:10">
      <c r="A7959" s="2">
        <f t="shared" si="248"/>
        <v>38639</v>
      </c>
      <c r="B7959">
        <v>2005</v>
      </c>
      <c r="C7959">
        <v>287</v>
      </c>
      <c r="D7959">
        <v>20.6</v>
      </c>
      <c r="E7959">
        <v>28.9</v>
      </c>
      <c r="F7959">
        <v>16.8</v>
      </c>
      <c r="G7959">
        <v>0</v>
      </c>
      <c r="I7959">
        <f t="shared" si="247"/>
        <v>28.446666666666669</v>
      </c>
      <c r="J7959">
        <f t="shared" si="247"/>
        <v>16.036666666666665</v>
      </c>
    </row>
    <row r="7960" spans="1:10">
      <c r="A7960" s="2">
        <f t="shared" si="248"/>
        <v>38640</v>
      </c>
      <c r="B7960">
        <v>2005</v>
      </c>
      <c r="C7960">
        <v>288</v>
      </c>
      <c r="D7960">
        <v>20.6</v>
      </c>
      <c r="E7960">
        <v>29.6</v>
      </c>
      <c r="F7960">
        <v>17</v>
      </c>
      <c r="G7960">
        <v>0</v>
      </c>
      <c r="I7960">
        <f t="shared" si="247"/>
        <v>28.529999999999998</v>
      </c>
      <c r="J7960">
        <f t="shared" si="247"/>
        <v>16.106666666666666</v>
      </c>
    </row>
    <row r="7961" spans="1:10">
      <c r="A7961" s="2">
        <f t="shared" si="248"/>
        <v>38641</v>
      </c>
      <c r="B7961">
        <v>2005</v>
      </c>
      <c r="C7961">
        <v>289</v>
      </c>
      <c r="D7961">
        <v>23.9</v>
      </c>
      <c r="E7961">
        <v>29.5</v>
      </c>
      <c r="F7961">
        <v>17.2</v>
      </c>
      <c r="G7961">
        <v>0</v>
      </c>
      <c r="I7961">
        <f t="shared" si="247"/>
        <v>28.606666666666666</v>
      </c>
      <c r="J7961">
        <f t="shared" si="247"/>
        <v>16.183333333333334</v>
      </c>
    </row>
    <row r="7962" spans="1:10">
      <c r="A7962" s="2">
        <f t="shared" si="248"/>
        <v>38642</v>
      </c>
      <c r="B7962">
        <v>2005</v>
      </c>
      <c r="C7962">
        <v>290</v>
      </c>
      <c r="D7962">
        <v>22.3</v>
      </c>
      <c r="E7962">
        <v>28.7</v>
      </c>
      <c r="F7962">
        <v>17</v>
      </c>
      <c r="G7962">
        <v>0</v>
      </c>
      <c r="I7962">
        <f t="shared" si="247"/>
        <v>28.646666666666665</v>
      </c>
      <c r="J7962">
        <f t="shared" si="247"/>
        <v>16.253333333333334</v>
      </c>
    </row>
    <row r="7963" spans="1:10">
      <c r="A7963" s="2">
        <f t="shared" si="248"/>
        <v>38643</v>
      </c>
      <c r="B7963">
        <v>2005</v>
      </c>
      <c r="C7963">
        <v>291</v>
      </c>
      <c r="D7963">
        <v>18</v>
      </c>
      <c r="E7963">
        <v>28.8</v>
      </c>
      <c r="F7963">
        <v>16.7</v>
      </c>
      <c r="G7963">
        <v>0</v>
      </c>
      <c r="I7963">
        <f t="shared" si="247"/>
        <v>28.68333333333333</v>
      </c>
      <c r="J7963">
        <f t="shared" si="247"/>
        <v>16.306666666666665</v>
      </c>
    </row>
    <row r="7964" spans="1:10">
      <c r="A7964" s="2">
        <f t="shared" si="248"/>
        <v>38644</v>
      </c>
      <c r="B7964">
        <v>2005</v>
      </c>
      <c r="C7964">
        <v>292</v>
      </c>
      <c r="D7964">
        <v>26.2</v>
      </c>
      <c r="E7964">
        <v>29.1</v>
      </c>
      <c r="F7964">
        <v>16.7</v>
      </c>
      <c r="G7964">
        <v>0</v>
      </c>
      <c r="I7964">
        <f t="shared" si="247"/>
        <v>28.743333333333332</v>
      </c>
      <c r="J7964">
        <f t="shared" si="247"/>
        <v>16.356666666666666</v>
      </c>
    </row>
    <row r="7965" spans="1:10">
      <c r="A7965" s="2">
        <f t="shared" si="248"/>
        <v>38645</v>
      </c>
      <c r="B7965">
        <v>2005</v>
      </c>
      <c r="C7965">
        <v>293</v>
      </c>
      <c r="D7965">
        <v>27.4</v>
      </c>
      <c r="E7965">
        <v>29.2</v>
      </c>
      <c r="F7965">
        <v>17.100000000000001</v>
      </c>
      <c r="G7965">
        <v>0</v>
      </c>
      <c r="I7965">
        <f t="shared" si="247"/>
        <v>28.793333333333337</v>
      </c>
      <c r="J7965">
        <f t="shared" si="247"/>
        <v>16.436666666666664</v>
      </c>
    </row>
    <row r="7966" spans="1:10">
      <c r="A7966" s="2">
        <f t="shared" si="248"/>
        <v>38646</v>
      </c>
      <c r="B7966">
        <v>2005</v>
      </c>
      <c r="C7966">
        <v>294</v>
      </c>
      <c r="D7966">
        <v>28.8</v>
      </c>
      <c r="E7966">
        <v>28.9</v>
      </c>
      <c r="F7966">
        <v>17.100000000000001</v>
      </c>
      <c r="G7966">
        <v>0</v>
      </c>
      <c r="I7966">
        <f t="shared" si="247"/>
        <v>28.823333333333334</v>
      </c>
      <c r="J7966">
        <f t="shared" si="247"/>
        <v>16.496666666666666</v>
      </c>
    </row>
    <row r="7967" spans="1:10">
      <c r="A7967" s="2">
        <f t="shared" si="248"/>
        <v>38647</v>
      </c>
      <c r="B7967">
        <v>2005</v>
      </c>
      <c r="C7967">
        <v>295</v>
      </c>
      <c r="D7967">
        <v>24.2</v>
      </c>
      <c r="E7967">
        <v>28.6</v>
      </c>
      <c r="F7967">
        <v>17.399999999999999</v>
      </c>
      <c r="G7967">
        <v>0</v>
      </c>
      <c r="I7967">
        <f t="shared" si="247"/>
        <v>28.826666666666672</v>
      </c>
      <c r="J7967">
        <f t="shared" si="247"/>
        <v>16.549999999999997</v>
      </c>
    </row>
    <row r="7968" spans="1:10">
      <c r="A7968" s="2">
        <f t="shared" si="248"/>
        <v>38648</v>
      </c>
      <c r="B7968">
        <v>2005</v>
      </c>
      <c r="C7968">
        <v>296</v>
      </c>
      <c r="D7968">
        <v>22.6</v>
      </c>
      <c r="E7968">
        <v>29.2</v>
      </c>
      <c r="F7968">
        <v>17.399999999999999</v>
      </c>
      <c r="G7968">
        <v>0</v>
      </c>
      <c r="I7968">
        <f t="shared" ref="I7968:J8031" si="249">AVERAGE(E7939:E7968)</f>
        <v>28.86333333333334</v>
      </c>
      <c r="J7968">
        <f t="shared" si="249"/>
        <v>16.606666666666666</v>
      </c>
    </row>
    <row r="7969" spans="1:10">
      <c r="A7969" s="2">
        <f t="shared" si="248"/>
        <v>38649</v>
      </c>
      <c r="B7969">
        <v>2005</v>
      </c>
      <c r="C7969">
        <v>297</v>
      </c>
      <c r="D7969">
        <v>24.7</v>
      </c>
      <c r="E7969">
        <v>29.6</v>
      </c>
      <c r="F7969">
        <v>17.899999999999999</v>
      </c>
      <c r="G7969">
        <v>0</v>
      </c>
      <c r="I7969">
        <f t="shared" si="249"/>
        <v>28.900000000000009</v>
      </c>
      <c r="J7969">
        <f t="shared" si="249"/>
        <v>16.68</v>
      </c>
    </row>
    <row r="7970" spans="1:10">
      <c r="A7970" s="2">
        <f t="shared" si="248"/>
        <v>38650</v>
      </c>
      <c r="B7970">
        <v>2005</v>
      </c>
      <c r="C7970">
        <v>298</v>
      </c>
      <c r="D7970">
        <v>26</v>
      </c>
      <c r="E7970">
        <v>29.2</v>
      </c>
      <c r="F7970">
        <v>18</v>
      </c>
      <c r="G7970">
        <v>0</v>
      </c>
      <c r="I7970">
        <f t="shared" si="249"/>
        <v>28.90333333333334</v>
      </c>
      <c r="J7970">
        <f t="shared" si="249"/>
        <v>16.749999999999996</v>
      </c>
    </row>
    <row r="7971" spans="1:10">
      <c r="A7971" s="2">
        <f t="shared" si="248"/>
        <v>38651</v>
      </c>
      <c r="B7971">
        <v>2005</v>
      </c>
      <c r="C7971">
        <v>299</v>
      </c>
      <c r="D7971">
        <v>25.3</v>
      </c>
      <c r="E7971">
        <v>28.6</v>
      </c>
      <c r="F7971">
        <v>17.600000000000001</v>
      </c>
      <c r="G7971">
        <v>13.7</v>
      </c>
      <c r="I7971">
        <f t="shared" si="249"/>
        <v>28.88333333333334</v>
      </c>
      <c r="J7971">
        <f t="shared" si="249"/>
        <v>16.793333333333333</v>
      </c>
    </row>
    <row r="7972" spans="1:10">
      <c r="A7972" s="2">
        <f t="shared" si="248"/>
        <v>38652</v>
      </c>
      <c r="B7972">
        <v>2005</v>
      </c>
      <c r="C7972">
        <v>300</v>
      </c>
      <c r="D7972">
        <v>19.3</v>
      </c>
      <c r="E7972">
        <v>29.2</v>
      </c>
      <c r="F7972">
        <v>17.5</v>
      </c>
      <c r="G7972">
        <v>0</v>
      </c>
      <c r="I7972">
        <f t="shared" si="249"/>
        <v>28.896666666666672</v>
      </c>
      <c r="J7972">
        <f t="shared" si="249"/>
        <v>16.839999999999996</v>
      </c>
    </row>
    <row r="7973" spans="1:10">
      <c r="A7973" s="2">
        <f t="shared" si="248"/>
        <v>38653</v>
      </c>
      <c r="B7973">
        <v>2005</v>
      </c>
      <c r="C7973">
        <v>301</v>
      </c>
      <c r="D7973">
        <v>25.6</v>
      </c>
      <c r="E7973">
        <v>28.8</v>
      </c>
      <c r="F7973">
        <v>17.399999999999999</v>
      </c>
      <c r="G7973">
        <v>0</v>
      </c>
      <c r="I7973">
        <f t="shared" si="249"/>
        <v>28.893333333333342</v>
      </c>
      <c r="J7973">
        <f t="shared" si="249"/>
        <v>16.889999999999997</v>
      </c>
    </row>
    <row r="7974" spans="1:10">
      <c r="A7974" s="2">
        <f t="shared" si="248"/>
        <v>38654</v>
      </c>
      <c r="B7974">
        <v>2005</v>
      </c>
      <c r="C7974">
        <v>302</v>
      </c>
      <c r="D7974">
        <v>29.6</v>
      </c>
      <c r="E7974">
        <v>29.3</v>
      </c>
      <c r="F7974">
        <v>17.600000000000001</v>
      </c>
      <c r="G7974">
        <v>0</v>
      </c>
      <c r="I7974">
        <f t="shared" si="249"/>
        <v>28.910000000000004</v>
      </c>
      <c r="J7974">
        <f t="shared" si="249"/>
        <v>16.926666666666662</v>
      </c>
    </row>
    <row r="7975" spans="1:10">
      <c r="A7975" s="2">
        <f t="shared" si="248"/>
        <v>38655</v>
      </c>
      <c r="B7975">
        <v>2005</v>
      </c>
      <c r="C7975">
        <v>303</v>
      </c>
      <c r="D7975">
        <v>28.8</v>
      </c>
      <c r="E7975">
        <v>29.3</v>
      </c>
      <c r="F7975">
        <v>17.5</v>
      </c>
      <c r="G7975">
        <v>0</v>
      </c>
      <c r="I7975">
        <f t="shared" si="249"/>
        <v>28.936666666666671</v>
      </c>
      <c r="J7975">
        <f t="shared" si="249"/>
        <v>16.973333333333333</v>
      </c>
    </row>
    <row r="7976" spans="1:10">
      <c r="A7976" s="2">
        <f t="shared" si="248"/>
        <v>38656</v>
      </c>
      <c r="B7976">
        <v>2005</v>
      </c>
      <c r="C7976">
        <v>304</v>
      </c>
      <c r="D7976">
        <v>25.7</v>
      </c>
      <c r="E7976">
        <v>29.4</v>
      </c>
      <c r="F7976">
        <v>17.399999999999999</v>
      </c>
      <c r="G7976">
        <v>0</v>
      </c>
      <c r="I7976">
        <f t="shared" si="249"/>
        <v>28.966666666666672</v>
      </c>
      <c r="J7976">
        <f t="shared" si="249"/>
        <v>17.006666666666664</v>
      </c>
    </row>
    <row r="7977" spans="1:10">
      <c r="A7977" s="2">
        <f t="shared" si="248"/>
        <v>38657</v>
      </c>
      <c r="B7977">
        <v>2005</v>
      </c>
      <c r="C7977">
        <v>305</v>
      </c>
      <c r="D7977">
        <v>23.5</v>
      </c>
      <c r="E7977">
        <v>29.8</v>
      </c>
      <c r="F7977">
        <v>17.8</v>
      </c>
      <c r="G7977">
        <v>0</v>
      </c>
      <c r="I7977">
        <f t="shared" si="249"/>
        <v>28.993333333333336</v>
      </c>
      <c r="J7977">
        <f t="shared" si="249"/>
        <v>17.056666666666665</v>
      </c>
    </row>
    <row r="7978" spans="1:10">
      <c r="A7978" s="2">
        <f t="shared" si="248"/>
        <v>38658</v>
      </c>
      <c r="B7978">
        <v>2005</v>
      </c>
      <c r="C7978">
        <v>306</v>
      </c>
      <c r="D7978">
        <v>24.2</v>
      </c>
      <c r="E7978">
        <v>29.7</v>
      </c>
      <c r="F7978">
        <v>17.899999999999999</v>
      </c>
      <c r="G7978">
        <v>0</v>
      </c>
      <c r="I7978">
        <f t="shared" si="249"/>
        <v>29.016666666666669</v>
      </c>
      <c r="J7978">
        <f t="shared" si="249"/>
        <v>17.100000000000001</v>
      </c>
    </row>
    <row r="7979" spans="1:10">
      <c r="A7979" s="2">
        <f t="shared" si="248"/>
        <v>38659</v>
      </c>
      <c r="B7979">
        <v>2005</v>
      </c>
      <c r="C7979">
        <v>307</v>
      </c>
      <c r="D7979">
        <v>25.6</v>
      </c>
      <c r="E7979">
        <v>29.8</v>
      </c>
      <c r="F7979">
        <v>18.100000000000001</v>
      </c>
      <c r="G7979">
        <v>0</v>
      </c>
      <c r="I7979">
        <f t="shared" si="249"/>
        <v>29.053333333333331</v>
      </c>
      <c r="J7979">
        <f t="shared" si="249"/>
        <v>17.153333333333329</v>
      </c>
    </row>
    <row r="7980" spans="1:10">
      <c r="A7980" s="2">
        <f t="shared" si="248"/>
        <v>38660</v>
      </c>
      <c r="B7980">
        <v>2005</v>
      </c>
      <c r="C7980">
        <v>308</v>
      </c>
      <c r="D7980">
        <v>24.8</v>
      </c>
      <c r="E7980">
        <v>30.9</v>
      </c>
      <c r="F7980">
        <v>18.399999999999999</v>
      </c>
      <c r="G7980">
        <v>7.8</v>
      </c>
      <c r="I7980">
        <f t="shared" si="249"/>
        <v>29.116666666666667</v>
      </c>
      <c r="J7980">
        <f t="shared" si="249"/>
        <v>17.213333333333331</v>
      </c>
    </row>
    <row r="7981" spans="1:10">
      <c r="A7981" s="2">
        <f t="shared" si="248"/>
        <v>38661</v>
      </c>
      <c r="B7981">
        <v>2005</v>
      </c>
      <c r="C7981">
        <v>309</v>
      </c>
      <c r="D7981">
        <v>24.5</v>
      </c>
      <c r="E7981">
        <v>30.4</v>
      </c>
      <c r="F7981">
        <v>18.7</v>
      </c>
      <c r="G7981">
        <v>0</v>
      </c>
      <c r="I7981">
        <f t="shared" si="249"/>
        <v>29.179999999999996</v>
      </c>
      <c r="J7981">
        <f t="shared" si="249"/>
        <v>17.27333333333333</v>
      </c>
    </row>
    <row r="7982" spans="1:10">
      <c r="A7982" s="2">
        <f t="shared" si="248"/>
        <v>38662</v>
      </c>
      <c r="B7982">
        <v>2005</v>
      </c>
      <c r="C7982">
        <v>310</v>
      </c>
      <c r="D7982">
        <v>25.9</v>
      </c>
      <c r="E7982">
        <v>29.9</v>
      </c>
      <c r="F7982">
        <v>18.899999999999999</v>
      </c>
      <c r="G7982">
        <v>2.8</v>
      </c>
      <c r="I7982">
        <f t="shared" si="249"/>
        <v>29.20666666666666</v>
      </c>
      <c r="J7982">
        <f t="shared" si="249"/>
        <v>17.346666666666668</v>
      </c>
    </row>
    <row r="7983" spans="1:10">
      <c r="A7983" s="2">
        <f t="shared" si="248"/>
        <v>38663</v>
      </c>
      <c r="B7983">
        <v>2005</v>
      </c>
      <c r="C7983">
        <v>311</v>
      </c>
      <c r="D7983">
        <v>26</v>
      </c>
      <c r="E7983">
        <v>28.8</v>
      </c>
      <c r="F7983">
        <v>18.2</v>
      </c>
      <c r="G7983">
        <v>0.6</v>
      </c>
      <c r="I7983">
        <f t="shared" si="249"/>
        <v>29.206666666666656</v>
      </c>
      <c r="J7983">
        <f t="shared" si="249"/>
        <v>17.396666666666665</v>
      </c>
    </row>
    <row r="7984" spans="1:10">
      <c r="A7984" s="2">
        <f t="shared" si="248"/>
        <v>38664</v>
      </c>
      <c r="B7984">
        <v>2005</v>
      </c>
      <c r="C7984">
        <v>312</v>
      </c>
      <c r="D7984">
        <v>16.100000000000001</v>
      </c>
      <c r="E7984">
        <v>28.8</v>
      </c>
      <c r="F7984">
        <v>18.2</v>
      </c>
      <c r="G7984">
        <v>11.3</v>
      </c>
      <c r="I7984">
        <f t="shared" si="249"/>
        <v>29.219999999999988</v>
      </c>
      <c r="J7984">
        <f t="shared" si="249"/>
        <v>17.456666666666663</v>
      </c>
    </row>
    <row r="7985" spans="1:10">
      <c r="A7985" s="2">
        <f t="shared" si="248"/>
        <v>38665</v>
      </c>
      <c r="B7985">
        <v>2005</v>
      </c>
      <c r="C7985">
        <v>313</v>
      </c>
      <c r="D7985">
        <v>15.5</v>
      </c>
      <c r="E7985">
        <v>29.8</v>
      </c>
      <c r="F7985">
        <v>18.3</v>
      </c>
      <c r="G7985">
        <v>9.6</v>
      </c>
      <c r="I7985">
        <f t="shared" si="249"/>
        <v>29.253333333333323</v>
      </c>
      <c r="J7985">
        <f t="shared" si="249"/>
        <v>17.52666666666666</v>
      </c>
    </row>
    <row r="7986" spans="1:10">
      <c r="A7986" s="2">
        <f t="shared" si="248"/>
        <v>38666</v>
      </c>
      <c r="B7986">
        <v>2005</v>
      </c>
      <c r="C7986">
        <v>314</v>
      </c>
      <c r="D7986">
        <v>21.7</v>
      </c>
      <c r="E7986">
        <v>29.3</v>
      </c>
      <c r="F7986">
        <v>18.5</v>
      </c>
      <c r="G7986">
        <v>0</v>
      </c>
      <c r="I7986">
        <f t="shared" si="249"/>
        <v>29.279999999999987</v>
      </c>
      <c r="J7986">
        <f t="shared" si="249"/>
        <v>17.586666666666662</v>
      </c>
    </row>
    <row r="7987" spans="1:10">
      <c r="A7987" s="2">
        <f t="shared" si="248"/>
        <v>38667</v>
      </c>
      <c r="B7987">
        <v>2005</v>
      </c>
      <c r="C7987">
        <v>315</v>
      </c>
      <c r="D7987">
        <v>22.9</v>
      </c>
      <c r="E7987">
        <v>28.9</v>
      </c>
      <c r="F7987">
        <v>18.100000000000001</v>
      </c>
      <c r="G7987">
        <v>0</v>
      </c>
      <c r="I7987">
        <f t="shared" si="249"/>
        <v>29.286666666666655</v>
      </c>
      <c r="J7987">
        <f t="shared" si="249"/>
        <v>17.633333333333329</v>
      </c>
    </row>
    <row r="7988" spans="1:10">
      <c r="A7988" s="2">
        <f t="shared" si="248"/>
        <v>38668</v>
      </c>
      <c r="B7988">
        <v>2005</v>
      </c>
      <c r="C7988">
        <v>316</v>
      </c>
      <c r="D7988">
        <v>30.1</v>
      </c>
      <c r="E7988">
        <v>28.6</v>
      </c>
      <c r="F7988">
        <v>18.2</v>
      </c>
      <c r="G7988">
        <v>0</v>
      </c>
      <c r="I7988">
        <f t="shared" si="249"/>
        <v>29.286666666666658</v>
      </c>
      <c r="J7988">
        <f t="shared" si="249"/>
        <v>17.686666666666667</v>
      </c>
    </row>
    <row r="7989" spans="1:10">
      <c r="A7989" s="2">
        <f t="shared" si="248"/>
        <v>38669</v>
      </c>
      <c r="B7989">
        <v>2005</v>
      </c>
      <c r="C7989">
        <v>317</v>
      </c>
      <c r="D7989">
        <v>30.5</v>
      </c>
      <c r="E7989">
        <v>28.8</v>
      </c>
      <c r="F7989">
        <v>18.100000000000001</v>
      </c>
      <c r="G7989">
        <v>0</v>
      </c>
      <c r="I7989">
        <f t="shared" si="249"/>
        <v>29.283333333333321</v>
      </c>
      <c r="J7989">
        <f t="shared" si="249"/>
        <v>17.73</v>
      </c>
    </row>
    <row r="7990" spans="1:10">
      <c r="A7990" s="2">
        <f t="shared" si="248"/>
        <v>38670</v>
      </c>
      <c r="B7990">
        <v>2005</v>
      </c>
      <c r="C7990">
        <v>318</v>
      </c>
      <c r="D7990">
        <v>30</v>
      </c>
      <c r="E7990">
        <v>29.1</v>
      </c>
      <c r="F7990">
        <v>18</v>
      </c>
      <c r="G7990">
        <v>0</v>
      </c>
      <c r="I7990">
        <f t="shared" si="249"/>
        <v>29.266666666666655</v>
      </c>
      <c r="J7990">
        <f t="shared" si="249"/>
        <v>17.763333333333332</v>
      </c>
    </row>
    <row r="7991" spans="1:10">
      <c r="A7991" s="2">
        <f t="shared" si="248"/>
        <v>38671</v>
      </c>
      <c r="B7991">
        <v>2005</v>
      </c>
      <c r="C7991">
        <v>319</v>
      </c>
      <c r="D7991">
        <v>26.4</v>
      </c>
      <c r="E7991">
        <v>29.3</v>
      </c>
      <c r="F7991">
        <v>17.8</v>
      </c>
      <c r="G7991">
        <v>0</v>
      </c>
      <c r="I7991">
        <f t="shared" si="249"/>
        <v>29.259999999999987</v>
      </c>
      <c r="J7991">
        <f t="shared" si="249"/>
        <v>17.783333333333335</v>
      </c>
    </row>
    <row r="7992" spans="1:10">
      <c r="A7992" s="2">
        <f t="shared" si="248"/>
        <v>38672</v>
      </c>
      <c r="B7992">
        <v>2005</v>
      </c>
      <c r="C7992">
        <v>320</v>
      </c>
      <c r="D7992">
        <v>30</v>
      </c>
      <c r="E7992">
        <v>28.5</v>
      </c>
      <c r="F7992">
        <v>18.3</v>
      </c>
      <c r="G7992">
        <v>0</v>
      </c>
      <c r="I7992">
        <f t="shared" si="249"/>
        <v>29.253333333333323</v>
      </c>
      <c r="J7992">
        <f t="shared" si="249"/>
        <v>17.826666666666664</v>
      </c>
    </row>
    <row r="7993" spans="1:10">
      <c r="A7993" s="2">
        <f t="shared" si="248"/>
        <v>38673</v>
      </c>
      <c r="B7993">
        <v>2005</v>
      </c>
      <c r="C7993">
        <v>321</v>
      </c>
      <c r="D7993">
        <v>29.2</v>
      </c>
      <c r="E7993">
        <v>28.8</v>
      </c>
      <c r="F7993">
        <v>17.899999999999999</v>
      </c>
      <c r="G7993">
        <v>0</v>
      </c>
      <c r="I7993">
        <f t="shared" si="249"/>
        <v>29.253333333333323</v>
      </c>
      <c r="J7993">
        <f t="shared" si="249"/>
        <v>17.866666666666667</v>
      </c>
    </row>
    <row r="7994" spans="1:10">
      <c r="A7994" s="2">
        <f t="shared" si="248"/>
        <v>38674</v>
      </c>
      <c r="B7994">
        <v>2005</v>
      </c>
      <c r="C7994">
        <v>322</v>
      </c>
      <c r="D7994">
        <v>27</v>
      </c>
      <c r="E7994">
        <v>29.2</v>
      </c>
      <c r="F7994">
        <v>18</v>
      </c>
      <c r="G7994">
        <v>0</v>
      </c>
      <c r="I7994">
        <f t="shared" si="249"/>
        <v>29.256666666666657</v>
      </c>
      <c r="J7994">
        <f t="shared" si="249"/>
        <v>17.910000000000004</v>
      </c>
    </row>
    <row r="7995" spans="1:10">
      <c r="A7995" s="2">
        <f t="shared" si="248"/>
        <v>38675</v>
      </c>
      <c r="B7995">
        <v>2005</v>
      </c>
      <c r="C7995">
        <v>323</v>
      </c>
      <c r="D7995">
        <v>27.9</v>
      </c>
      <c r="E7995">
        <v>28.9</v>
      </c>
      <c r="F7995">
        <v>18.2</v>
      </c>
      <c r="G7995">
        <v>0</v>
      </c>
      <c r="I7995">
        <f t="shared" si="249"/>
        <v>29.246666666666655</v>
      </c>
      <c r="J7995">
        <f t="shared" si="249"/>
        <v>17.946666666666669</v>
      </c>
    </row>
    <row r="7996" spans="1:10">
      <c r="A7996" s="2">
        <f t="shared" si="248"/>
        <v>38676</v>
      </c>
      <c r="B7996">
        <v>2005</v>
      </c>
      <c r="C7996">
        <v>324</v>
      </c>
      <c r="D7996">
        <v>27.6</v>
      </c>
      <c r="E7996">
        <v>28.9</v>
      </c>
      <c r="F7996">
        <v>18.5</v>
      </c>
      <c r="G7996">
        <v>0</v>
      </c>
      <c r="I7996">
        <f t="shared" si="249"/>
        <v>29.246666666666659</v>
      </c>
      <c r="J7996">
        <f t="shared" si="249"/>
        <v>17.993333333333336</v>
      </c>
    </row>
    <row r="7997" spans="1:10">
      <c r="A7997" s="2">
        <f t="shared" si="248"/>
        <v>38677</v>
      </c>
      <c r="B7997">
        <v>2005</v>
      </c>
      <c r="C7997">
        <v>325</v>
      </c>
      <c r="D7997">
        <v>27.8</v>
      </c>
      <c r="E7997">
        <v>29.8</v>
      </c>
      <c r="F7997">
        <v>18.8</v>
      </c>
      <c r="G7997">
        <v>0</v>
      </c>
      <c r="I7997">
        <f t="shared" si="249"/>
        <v>29.286666666666658</v>
      </c>
      <c r="J7997">
        <f t="shared" si="249"/>
        <v>18.040000000000003</v>
      </c>
    </row>
    <row r="7998" spans="1:10">
      <c r="A7998" s="2">
        <f t="shared" si="248"/>
        <v>38678</v>
      </c>
      <c r="B7998">
        <v>2005</v>
      </c>
      <c r="C7998">
        <v>326</v>
      </c>
      <c r="D7998">
        <v>28.9</v>
      </c>
      <c r="E7998">
        <v>29.2</v>
      </c>
      <c r="F7998">
        <v>19.100000000000001</v>
      </c>
      <c r="G7998">
        <v>0</v>
      </c>
      <c r="I7998">
        <f t="shared" si="249"/>
        <v>29.286666666666665</v>
      </c>
      <c r="J7998">
        <f t="shared" si="249"/>
        <v>18.096666666666671</v>
      </c>
    </row>
    <row r="7999" spans="1:10">
      <c r="A7999" s="2">
        <f t="shared" si="248"/>
        <v>38679</v>
      </c>
      <c r="B7999">
        <v>2005</v>
      </c>
      <c r="C7999">
        <v>327</v>
      </c>
      <c r="D7999">
        <v>25.9</v>
      </c>
      <c r="E7999">
        <v>29</v>
      </c>
      <c r="F7999">
        <v>18.8</v>
      </c>
      <c r="G7999">
        <v>0</v>
      </c>
      <c r="I7999">
        <f t="shared" si="249"/>
        <v>29.266666666666662</v>
      </c>
      <c r="J7999">
        <f t="shared" si="249"/>
        <v>18.126666666666665</v>
      </c>
    </row>
    <row r="8000" spans="1:10">
      <c r="A8000" s="2">
        <f t="shared" si="248"/>
        <v>38680</v>
      </c>
      <c r="B8000">
        <v>2005</v>
      </c>
      <c r="C8000">
        <v>328</v>
      </c>
      <c r="D8000">
        <v>21.7</v>
      </c>
      <c r="E8000">
        <v>29.2</v>
      </c>
      <c r="F8000">
        <v>18.8</v>
      </c>
      <c r="G8000">
        <v>0</v>
      </c>
      <c r="I8000">
        <f t="shared" si="249"/>
        <v>29.266666666666662</v>
      </c>
      <c r="J8000">
        <f t="shared" si="249"/>
        <v>18.153333333333329</v>
      </c>
    </row>
    <row r="8001" spans="1:10">
      <c r="A8001" s="2">
        <f t="shared" si="248"/>
        <v>38681</v>
      </c>
      <c r="B8001">
        <v>2005</v>
      </c>
      <c r="C8001">
        <v>329</v>
      </c>
      <c r="D8001">
        <v>18.7</v>
      </c>
      <c r="E8001">
        <v>29.2</v>
      </c>
      <c r="F8001">
        <v>18.899999999999999</v>
      </c>
      <c r="G8001">
        <v>0</v>
      </c>
      <c r="I8001">
        <f t="shared" si="249"/>
        <v>29.286666666666669</v>
      </c>
      <c r="J8001">
        <f t="shared" si="249"/>
        <v>18.196666666666665</v>
      </c>
    </row>
    <row r="8002" spans="1:10">
      <c r="A8002" s="2">
        <f t="shared" si="248"/>
        <v>38682</v>
      </c>
      <c r="B8002">
        <v>2005</v>
      </c>
      <c r="C8002">
        <v>330</v>
      </c>
      <c r="D8002">
        <v>21.1</v>
      </c>
      <c r="E8002">
        <v>29.1</v>
      </c>
      <c r="F8002">
        <v>18.7</v>
      </c>
      <c r="G8002">
        <v>3.6</v>
      </c>
      <c r="I8002">
        <f t="shared" si="249"/>
        <v>29.283333333333339</v>
      </c>
      <c r="J8002">
        <f t="shared" si="249"/>
        <v>18.236666666666672</v>
      </c>
    </row>
    <row r="8003" spans="1:10">
      <c r="A8003" s="2">
        <f t="shared" ref="A8003:A8066" si="250">DATE(B8003,1,1)+C8003-1</f>
        <v>38683</v>
      </c>
      <c r="B8003">
        <v>2005</v>
      </c>
      <c r="C8003">
        <v>331</v>
      </c>
      <c r="D8003">
        <v>21.1</v>
      </c>
      <c r="E8003">
        <v>28.4</v>
      </c>
      <c r="F8003">
        <v>18.5</v>
      </c>
      <c r="G8003">
        <v>0</v>
      </c>
      <c r="I8003">
        <f t="shared" si="249"/>
        <v>29.270000000000003</v>
      </c>
      <c r="J8003">
        <f t="shared" si="249"/>
        <v>18.273333333333333</v>
      </c>
    </row>
    <row r="8004" spans="1:10">
      <c r="A8004" s="2">
        <f t="shared" si="250"/>
        <v>38684</v>
      </c>
      <c r="B8004">
        <v>2005</v>
      </c>
      <c r="C8004">
        <v>332</v>
      </c>
      <c r="D8004">
        <v>18.899999999999999</v>
      </c>
      <c r="E8004">
        <v>28.4</v>
      </c>
      <c r="F8004">
        <v>18.2</v>
      </c>
      <c r="G8004">
        <v>0</v>
      </c>
      <c r="I8004">
        <f t="shared" si="249"/>
        <v>29.240000000000006</v>
      </c>
      <c r="J8004">
        <f t="shared" si="249"/>
        <v>18.293333333333337</v>
      </c>
    </row>
    <row r="8005" spans="1:10">
      <c r="A8005" s="2">
        <f t="shared" si="250"/>
        <v>38685</v>
      </c>
      <c r="B8005">
        <v>2005</v>
      </c>
      <c r="C8005">
        <v>333</v>
      </c>
      <c r="D8005">
        <v>13.7</v>
      </c>
      <c r="E8005">
        <v>28.6</v>
      </c>
      <c r="F8005">
        <v>18.399999999999999</v>
      </c>
      <c r="G8005">
        <v>11.8</v>
      </c>
      <c r="I8005">
        <f t="shared" si="249"/>
        <v>29.216666666666672</v>
      </c>
      <c r="J8005">
        <f t="shared" si="249"/>
        <v>18.323333333333331</v>
      </c>
    </row>
    <row r="8006" spans="1:10">
      <c r="A8006" s="2">
        <f t="shared" si="250"/>
        <v>38686</v>
      </c>
      <c r="B8006">
        <v>2005</v>
      </c>
      <c r="C8006">
        <v>334</v>
      </c>
      <c r="D8006">
        <v>13.1</v>
      </c>
      <c r="E8006">
        <v>28.7</v>
      </c>
      <c r="F8006">
        <v>18.8</v>
      </c>
      <c r="G8006">
        <v>12.2</v>
      </c>
      <c r="I8006">
        <f t="shared" si="249"/>
        <v>29.193333333333339</v>
      </c>
      <c r="J8006">
        <f t="shared" si="249"/>
        <v>18.369999999999997</v>
      </c>
    </row>
    <row r="8007" spans="1:10">
      <c r="A8007" s="2">
        <f t="shared" si="250"/>
        <v>38687</v>
      </c>
      <c r="B8007">
        <v>2005</v>
      </c>
      <c r="C8007">
        <v>335</v>
      </c>
      <c r="D8007">
        <v>2.8</v>
      </c>
      <c r="E8007">
        <v>28.8</v>
      </c>
      <c r="F8007">
        <v>18.600000000000001</v>
      </c>
      <c r="G8007">
        <v>16.5</v>
      </c>
      <c r="I8007">
        <f t="shared" si="249"/>
        <v>29.160000000000007</v>
      </c>
      <c r="J8007">
        <f t="shared" si="249"/>
        <v>18.396666666666665</v>
      </c>
    </row>
    <row r="8008" spans="1:10">
      <c r="A8008" s="2">
        <f t="shared" si="250"/>
        <v>38688</v>
      </c>
      <c r="B8008">
        <v>2005</v>
      </c>
      <c r="C8008">
        <v>336</v>
      </c>
      <c r="D8008">
        <v>10.9</v>
      </c>
      <c r="E8008">
        <v>28.8</v>
      </c>
      <c r="F8008">
        <v>18.7</v>
      </c>
      <c r="G8008">
        <v>12.3</v>
      </c>
      <c r="I8008">
        <f t="shared" si="249"/>
        <v>29.130000000000003</v>
      </c>
      <c r="J8008">
        <f t="shared" si="249"/>
        <v>18.423333333333336</v>
      </c>
    </row>
    <row r="8009" spans="1:10">
      <c r="A8009" s="2">
        <f t="shared" si="250"/>
        <v>38689</v>
      </c>
      <c r="B8009">
        <v>2005</v>
      </c>
      <c r="C8009">
        <v>337</v>
      </c>
      <c r="D8009">
        <v>27.1</v>
      </c>
      <c r="E8009">
        <v>28.3</v>
      </c>
      <c r="F8009">
        <v>18.899999999999999</v>
      </c>
      <c r="G8009">
        <v>0</v>
      </c>
      <c r="I8009">
        <f t="shared" si="249"/>
        <v>29.080000000000002</v>
      </c>
      <c r="J8009">
        <f t="shared" si="249"/>
        <v>18.45</v>
      </c>
    </row>
    <row r="8010" spans="1:10">
      <c r="A8010" s="2">
        <f t="shared" si="250"/>
        <v>38690</v>
      </c>
      <c r="B8010">
        <v>2005</v>
      </c>
      <c r="C8010">
        <v>338</v>
      </c>
      <c r="D8010">
        <v>24</v>
      </c>
      <c r="E8010">
        <v>28.3</v>
      </c>
      <c r="F8010">
        <v>18.7</v>
      </c>
      <c r="G8010">
        <v>7.3</v>
      </c>
      <c r="I8010">
        <f t="shared" si="249"/>
        <v>28.993333333333332</v>
      </c>
      <c r="J8010">
        <f t="shared" si="249"/>
        <v>18.46</v>
      </c>
    </row>
    <row r="8011" spans="1:10">
      <c r="A8011" s="2">
        <f t="shared" si="250"/>
        <v>38691</v>
      </c>
      <c r="B8011">
        <v>2005</v>
      </c>
      <c r="C8011">
        <v>339</v>
      </c>
      <c r="D8011">
        <v>23.8</v>
      </c>
      <c r="E8011">
        <v>27.8</v>
      </c>
      <c r="F8011">
        <v>18.3</v>
      </c>
      <c r="G8011">
        <v>0.3</v>
      </c>
      <c r="I8011">
        <f t="shared" si="249"/>
        <v>28.906666666666659</v>
      </c>
      <c r="J8011">
        <f t="shared" si="249"/>
        <v>18.446666666666665</v>
      </c>
    </row>
    <row r="8012" spans="1:10">
      <c r="A8012" s="2">
        <f t="shared" si="250"/>
        <v>38692</v>
      </c>
      <c r="B8012">
        <v>2005</v>
      </c>
      <c r="C8012">
        <v>340</v>
      </c>
      <c r="D8012">
        <v>28.1</v>
      </c>
      <c r="E8012">
        <v>27.2</v>
      </c>
      <c r="F8012">
        <v>18.2</v>
      </c>
      <c r="G8012">
        <v>1</v>
      </c>
      <c r="I8012">
        <f t="shared" si="249"/>
        <v>28.816666666666663</v>
      </c>
      <c r="J8012">
        <f t="shared" si="249"/>
        <v>18.423333333333336</v>
      </c>
    </row>
    <row r="8013" spans="1:10">
      <c r="A8013" s="2">
        <f t="shared" si="250"/>
        <v>38693</v>
      </c>
      <c r="B8013">
        <v>2005</v>
      </c>
      <c r="C8013">
        <v>341</v>
      </c>
      <c r="D8013">
        <v>24.1</v>
      </c>
      <c r="E8013">
        <v>27.5</v>
      </c>
      <c r="F8013">
        <v>18.600000000000001</v>
      </c>
      <c r="G8013">
        <v>0</v>
      </c>
      <c r="I8013">
        <f t="shared" si="249"/>
        <v>28.773333333333326</v>
      </c>
      <c r="J8013">
        <f t="shared" si="249"/>
        <v>18.436666666666667</v>
      </c>
    </row>
    <row r="8014" spans="1:10">
      <c r="A8014" s="2">
        <f t="shared" si="250"/>
        <v>38694</v>
      </c>
      <c r="B8014">
        <v>2005</v>
      </c>
      <c r="C8014">
        <v>342</v>
      </c>
      <c r="D8014">
        <v>25.7</v>
      </c>
      <c r="E8014">
        <v>27.5</v>
      </c>
      <c r="F8014">
        <v>18.399999999999999</v>
      </c>
      <c r="G8014">
        <v>7.8</v>
      </c>
      <c r="I8014">
        <f t="shared" si="249"/>
        <v>28.729999999999993</v>
      </c>
      <c r="J8014">
        <f t="shared" si="249"/>
        <v>18.443333333333332</v>
      </c>
    </row>
    <row r="8015" spans="1:10">
      <c r="A8015" s="2">
        <f t="shared" si="250"/>
        <v>38695</v>
      </c>
      <c r="B8015">
        <v>2005</v>
      </c>
      <c r="C8015">
        <v>343</v>
      </c>
      <c r="D8015">
        <v>24.1</v>
      </c>
      <c r="E8015">
        <v>27.6</v>
      </c>
      <c r="F8015">
        <v>18.600000000000001</v>
      </c>
      <c r="G8015">
        <v>0.6</v>
      </c>
      <c r="I8015">
        <f t="shared" si="249"/>
        <v>28.656666666666663</v>
      </c>
      <c r="J8015">
        <f t="shared" si="249"/>
        <v>18.45333333333333</v>
      </c>
    </row>
    <row r="8016" spans="1:10">
      <c r="A8016" s="2">
        <f t="shared" si="250"/>
        <v>38696</v>
      </c>
      <c r="B8016">
        <v>2005</v>
      </c>
      <c r="C8016">
        <v>344</v>
      </c>
      <c r="D8016">
        <v>23.8</v>
      </c>
      <c r="E8016">
        <v>26.7</v>
      </c>
      <c r="F8016">
        <v>18.8</v>
      </c>
      <c r="G8016">
        <v>0</v>
      </c>
      <c r="I8016">
        <f t="shared" si="249"/>
        <v>28.569999999999997</v>
      </c>
      <c r="J8016">
        <f t="shared" si="249"/>
        <v>18.463333333333331</v>
      </c>
    </row>
    <row r="8017" spans="1:10">
      <c r="A8017" s="2">
        <f t="shared" si="250"/>
        <v>38697</v>
      </c>
      <c r="B8017">
        <v>2005</v>
      </c>
      <c r="C8017">
        <v>345</v>
      </c>
      <c r="D8017">
        <v>23.6</v>
      </c>
      <c r="E8017">
        <v>26.4</v>
      </c>
      <c r="F8017">
        <v>18.3</v>
      </c>
      <c r="G8017">
        <v>0.1</v>
      </c>
      <c r="I8017">
        <f t="shared" si="249"/>
        <v>28.486666666666665</v>
      </c>
      <c r="J8017">
        <f t="shared" si="249"/>
        <v>18.469999999999992</v>
      </c>
    </row>
    <row r="8018" spans="1:10">
      <c r="A8018" s="2">
        <f t="shared" si="250"/>
        <v>38698</v>
      </c>
      <c r="B8018">
        <v>2005</v>
      </c>
      <c r="C8018">
        <v>346</v>
      </c>
      <c r="D8018">
        <v>25.3</v>
      </c>
      <c r="E8018">
        <v>26</v>
      </c>
      <c r="F8018">
        <v>18.399999999999999</v>
      </c>
      <c r="G8018">
        <v>1.1000000000000001</v>
      </c>
      <c r="I8018">
        <f t="shared" si="249"/>
        <v>28.399999999999995</v>
      </c>
      <c r="J8018">
        <f t="shared" si="249"/>
        <v>18.476666666666667</v>
      </c>
    </row>
    <row r="8019" spans="1:10">
      <c r="A8019" s="2">
        <f t="shared" si="250"/>
        <v>38699</v>
      </c>
      <c r="B8019">
        <v>2005</v>
      </c>
      <c r="C8019">
        <v>347</v>
      </c>
      <c r="D8019">
        <v>13.1</v>
      </c>
      <c r="E8019">
        <v>26.1</v>
      </c>
      <c r="F8019">
        <v>18.3</v>
      </c>
      <c r="G8019">
        <v>0.2</v>
      </c>
      <c r="I8019">
        <f t="shared" si="249"/>
        <v>28.31</v>
      </c>
      <c r="J8019">
        <f t="shared" si="249"/>
        <v>18.483333333333331</v>
      </c>
    </row>
    <row r="8020" spans="1:10">
      <c r="A8020" s="2">
        <f t="shared" si="250"/>
        <v>38700</v>
      </c>
      <c r="B8020">
        <v>2005</v>
      </c>
      <c r="C8020">
        <v>348</v>
      </c>
      <c r="D8020">
        <v>8.9</v>
      </c>
      <c r="E8020">
        <v>26.8</v>
      </c>
      <c r="F8020">
        <v>18.2</v>
      </c>
      <c r="G8020">
        <v>4.3</v>
      </c>
      <c r="I8020">
        <f t="shared" si="249"/>
        <v>28.233333333333331</v>
      </c>
      <c r="J8020">
        <f t="shared" si="249"/>
        <v>18.490000000000002</v>
      </c>
    </row>
    <row r="8021" spans="1:10">
      <c r="A8021" s="2">
        <f t="shared" si="250"/>
        <v>38701</v>
      </c>
      <c r="B8021">
        <v>2005</v>
      </c>
      <c r="C8021">
        <v>349</v>
      </c>
      <c r="D8021">
        <v>19.7</v>
      </c>
      <c r="E8021">
        <v>27.1</v>
      </c>
      <c r="F8021">
        <v>18.3</v>
      </c>
      <c r="G8021">
        <v>0</v>
      </c>
      <c r="I8021">
        <f t="shared" si="249"/>
        <v>28.16</v>
      </c>
      <c r="J8021">
        <f t="shared" si="249"/>
        <v>18.506666666666668</v>
      </c>
    </row>
    <row r="8022" spans="1:10">
      <c r="A8022" s="2">
        <f t="shared" si="250"/>
        <v>38702</v>
      </c>
      <c r="B8022">
        <v>2005</v>
      </c>
      <c r="C8022">
        <v>350</v>
      </c>
      <c r="D8022">
        <v>23.1</v>
      </c>
      <c r="E8022">
        <v>27.7</v>
      </c>
      <c r="F8022">
        <v>18.2</v>
      </c>
      <c r="G8022">
        <v>0</v>
      </c>
      <c r="I8022">
        <f t="shared" si="249"/>
        <v>28.133333333333336</v>
      </c>
      <c r="J8022">
        <f t="shared" si="249"/>
        <v>18.503333333333334</v>
      </c>
    </row>
    <row r="8023" spans="1:10">
      <c r="A8023" s="2">
        <f t="shared" si="250"/>
        <v>38703</v>
      </c>
      <c r="B8023">
        <v>2005</v>
      </c>
      <c r="C8023">
        <v>351</v>
      </c>
      <c r="D8023">
        <v>23.2</v>
      </c>
      <c r="E8023">
        <v>27.8</v>
      </c>
      <c r="F8023">
        <v>18.5</v>
      </c>
      <c r="G8023">
        <v>31.3</v>
      </c>
      <c r="I8023">
        <f t="shared" si="249"/>
        <v>28.100000000000005</v>
      </c>
      <c r="J8023">
        <f t="shared" si="249"/>
        <v>18.523333333333333</v>
      </c>
    </row>
    <row r="8024" spans="1:10">
      <c r="A8024" s="2">
        <f t="shared" si="250"/>
        <v>38704</v>
      </c>
      <c r="B8024">
        <v>2005</v>
      </c>
      <c r="C8024">
        <v>352</v>
      </c>
      <c r="D8024">
        <v>13.4</v>
      </c>
      <c r="E8024">
        <v>27.5</v>
      </c>
      <c r="F8024">
        <v>18.5</v>
      </c>
      <c r="G8024">
        <v>3.6</v>
      </c>
      <c r="I8024">
        <f t="shared" si="249"/>
        <v>28.043333333333337</v>
      </c>
      <c r="J8024">
        <f t="shared" si="249"/>
        <v>18.540000000000003</v>
      </c>
    </row>
    <row r="8025" spans="1:10">
      <c r="A8025" s="2">
        <f t="shared" si="250"/>
        <v>38705</v>
      </c>
      <c r="B8025">
        <v>2005</v>
      </c>
      <c r="C8025">
        <v>353</v>
      </c>
      <c r="D8025">
        <v>24.6</v>
      </c>
      <c r="E8025">
        <v>27.1</v>
      </c>
      <c r="F8025">
        <v>18.7</v>
      </c>
      <c r="G8025">
        <v>0</v>
      </c>
      <c r="I8025">
        <f t="shared" si="249"/>
        <v>27.983333333333338</v>
      </c>
      <c r="J8025">
        <f t="shared" si="249"/>
        <v>18.556666666666668</v>
      </c>
    </row>
    <row r="8026" spans="1:10">
      <c r="A8026" s="2">
        <f t="shared" si="250"/>
        <v>38706</v>
      </c>
      <c r="B8026">
        <v>2005</v>
      </c>
      <c r="C8026">
        <v>354</v>
      </c>
      <c r="D8026">
        <v>23.7</v>
      </c>
      <c r="E8026">
        <v>26.9</v>
      </c>
      <c r="F8026">
        <v>18.399999999999999</v>
      </c>
      <c r="G8026">
        <v>0</v>
      </c>
      <c r="I8026">
        <f t="shared" si="249"/>
        <v>27.916666666666671</v>
      </c>
      <c r="J8026">
        <f t="shared" si="249"/>
        <v>18.553333333333335</v>
      </c>
    </row>
    <row r="8027" spans="1:10">
      <c r="A8027" s="2">
        <f t="shared" si="250"/>
        <v>38707</v>
      </c>
      <c r="B8027">
        <v>2005</v>
      </c>
      <c r="C8027">
        <v>355</v>
      </c>
      <c r="D8027">
        <v>6.6</v>
      </c>
      <c r="E8027">
        <v>27.1</v>
      </c>
      <c r="F8027">
        <v>18.899999999999999</v>
      </c>
      <c r="G8027">
        <v>0</v>
      </c>
      <c r="I8027">
        <f t="shared" si="249"/>
        <v>27.826666666666668</v>
      </c>
      <c r="J8027">
        <f t="shared" si="249"/>
        <v>18.556666666666665</v>
      </c>
    </row>
    <row r="8028" spans="1:10">
      <c r="A8028" s="2">
        <f t="shared" si="250"/>
        <v>38708</v>
      </c>
      <c r="B8028">
        <v>2005</v>
      </c>
      <c r="C8028">
        <v>356</v>
      </c>
      <c r="D8028">
        <v>17.100000000000001</v>
      </c>
      <c r="E8028">
        <v>27.3</v>
      </c>
      <c r="F8028">
        <v>18.5</v>
      </c>
      <c r="G8028">
        <v>29.4</v>
      </c>
      <c r="I8028">
        <f t="shared" si="249"/>
        <v>27.763333333333332</v>
      </c>
      <c r="J8028">
        <f t="shared" si="249"/>
        <v>18.536666666666669</v>
      </c>
    </row>
    <row r="8029" spans="1:10">
      <c r="A8029" s="2">
        <f t="shared" si="250"/>
        <v>38709</v>
      </c>
      <c r="B8029">
        <v>2005</v>
      </c>
      <c r="C8029">
        <v>357</v>
      </c>
      <c r="D8029">
        <v>21.2</v>
      </c>
      <c r="E8029">
        <v>26.9</v>
      </c>
      <c r="F8029">
        <v>18.3</v>
      </c>
      <c r="G8029">
        <v>33.299999999999997</v>
      </c>
      <c r="I8029">
        <f t="shared" si="249"/>
        <v>27.693333333333332</v>
      </c>
      <c r="J8029">
        <f t="shared" si="249"/>
        <v>18.519999999999996</v>
      </c>
    </row>
    <row r="8030" spans="1:10">
      <c r="A8030" s="2">
        <f t="shared" si="250"/>
        <v>38710</v>
      </c>
      <c r="B8030">
        <v>2005</v>
      </c>
      <c r="C8030">
        <v>358</v>
      </c>
      <c r="D8030">
        <v>22.7</v>
      </c>
      <c r="E8030">
        <v>27.6</v>
      </c>
      <c r="F8030">
        <v>18.399999999999999</v>
      </c>
      <c r="G8030">
        <v>3.4</v>
      </c>
      <c r="I8030">
        <f t="shared" si="249"/>
        <v>27.639999999999997</v>
      </c>
      <c r="J8030">
        <f t="shared" si="249"/>
        <v>18.506666666666664</v>
      </c>
    </row>
    <row r="8031" spans="1:10">
      <c r="A8031" s="2">
        <f t="shared" si="250"/>
        <v>38711</v>
      </c>
      <c r="B8031">
        <v>2005</v>
      </c>
      <c r="C8031">
        <v>359</v>
      </c>
      <c r="D8031">
        <v>18.8</v>
      </c>
      <c r="E8031">
        <v>27.5</v>
      </c>
      <c r="F8031">
        <v>18.5</v>
      </c>
      <c r="G8031">
        <v>104.2</v>
      </c>
      <c r="I8031">
        <f t="shared" si="249"/>
        <v>27.583333333333332</v>
      </c>
      <c r="J8031">
        <f t="shared" si="249"/>
        <v>18.493333333333332</v>
      </c>
    </row>
    <row r="8032" spans="1:10">
      <c r="A8032" s="2">
        <f t="shared" si="250"/>
        <v>38712</v>
      </c>
      <c r="B8032">
        <v>2005</v>
      </c>
      <c r="C8032">
        <v>360</v>
      </c>
      <c r="D8032">
        <v>13.5</v>
      </c>
      <c r="E8032">
        <v>27.1</v>
      </c>
      <c r="F8032">
        <v>18.899999999999999</v>
      </c>
      <c r="G8032">
        <v>0</v>
      </c>
      <c r="I8032">
        <f t="shared" ref="I8032:J8095" si="251">AVERAGE(E8003:E8032)</f>
        <v>27.516666666666666</v>
      </c>
      <c r="J8032">
        <f t="shared" si="251"/>
        <v>18.499999999999996</v>
      </c>
    </row>
    <row r="8033" spans="1:10">
      <c r="A8033" s="2">
        <f t="shared" si="250"/>
        <v>38713</v>
      </c>
      <c r="B8033">
        <v>2005</v>
      </c>
      <c r="C8033">
        <v>361</v>
      </c>
      <c r="D8033">
        <v>15.5</v>
      </c>
      <c r="E8033">
        <v>26.8</v>
      </c>
      <c r="F8033">
        <v>18.600000000000001</v>
      </c>
      <c r="G8033">
        <v>0</v>
      </c>
      <c r="I8033">
        <f t="shared" si="251"/>
        <v>27.463333333333331</v>
      </c>
      <c r="J8033">
        <f t="shared" si="251"/>
        <v>18.50333333333333</v>
      </c>
    </row>
    <row r="8034" spans="1:10">
      <c r="A8034" s="2">
        <f t="shared" si="250"/>
        <v>38714</v>
      </c>
      <c r="B8034">
        <v>2005</v>
      </c>
      <c r="C8034">
        <v>362</v>
      </c>
      <c r="D8034">
        <v>19.7</v>
      </c>
      <c r="E8034">
        <v>27.3</v>
      </c>
      <c r="F8034">
        <v>18.7</v>
      </c>
      <c r="G8034">
        <v>0</v>
      </c>
      <c r="I8034">
        <f t="shared" si="251"/>
        <v>27.426666666666666</v>
      </c>
      <c r="J8034">
        <f t="shared" si="251"/>
        <v>18.52</v>
      </c>
    </row>
    <row r="8035" spans="1:10">
      <c r="A8035" s="2">
        <f t="shared" si="250"/>
        <v>38715</v>
      </c>
      <c r="B8035">
        <v>2005</v>
      </c>
      <c r="C8035">
        <v>363</v>
      </c>
      <c r="D8035">
        <v>15.8</v>
      </c>
      <c r="E8035">
        <v>27.2</v>
      </c>
      <c r="F8035">
        <v>18.5</v>
      </c>
      <c r="G8035">
        <v>23.8</v>
      </c>
      <c r="I8035">
        <f t="shared" si="251"/>
        <v>27.38</v>
      </c>
      <c r="J8035">
        <f t="shared" si="251"/>
        <v>18.52333333333333</v>
      </c>
    </row>
    <row r="8036" spans="1:10">
      <c r="A8036" s="2">
        <f t="shared" si="250"/>
        <v>38716</v>
      </c>
      <c r="B8036">
        <v>2005</v>
      </c>
      <c r="C8036">
        <v>364</v>
      </c>
      <c r="D8036">
        <v>12</v>
      </c>
      <c r="E8036">
        <v>27.3</v>
      </c>
      <c r="F8036">
        <v>18.399999999999999</v>
      </c>
      <c r="G8036">
        <v>9.1</v>
      </c>
      <c r="I8036">
        <f t="shared" si="251"/>
        <v>27.333333333333329</v>
      </c>
      <c r="J8036">
        <f t="shared" si="251"/>
        <v>18.509999999999998</v>
      </c>
    </row>
    <row r="8037" spans="1:10">
      <c r="A8037" s="2">
        <f t="shared" si="250"/>
        <v>38717</v>
      </c>
      <c r="B8037">
        <v>2005</v>
      </c>
      <c r="C8037">
        <v>365</v>
      </c>
      <c r="D8037">
        <v>13.4</v>
      </c>
      <c r="E8037">
        <v>27.8</v>
      </c>
      <c r="F8037">
        <v>18.600000000000001</v>
      </c>
      <c r="G8037">
        <v>0.9</v>
      </c>
      <c r="I8037">
        <f t="shared" si="251"/>
        <v>27.299999999999997</v>
      </c>
      <c r="J8037">
        <f t="shared" si="251"/>
        <v>18.509999999999998</v>
      </c>
    </row>
    <row r="8038" spans="1:10">
      <c r="A8038" s="2">
        <f t="shared" si="250"/>
        <v>38718</v>
      </c>
      <c r="B8038">
        <v>2006</v>
      </c>
      <c r="C8038">
        <v>1</v>
      </c>
      <c r="D8038">
        <v>10.6</v>
      </c>
      <c r="E8038">
        <v>26.2</v>
      </c>
      <c r="F8038">
        <v>18.5</v>
      </c>
      <c r="G8038">
        <v>14.3</v>
      </c>
      <c r="I8038">
        <f t="shared" si="251"/>
        <v>27.213333333333331</v>
      </c>
      <c r="J8038">
        <f t="shared" si="251"/>
        <v>18.503333333333334</v>
      </c>
    </row>
    <row r="8039" spans="1:10">
      <c r="A8039" s="2">
        <f t="shared" si="250"/>
        <v>38719</v>
      </c>
      <c r="B8039">
        <v>2006</v>
      </c>
      <c r="C8039">
        <v>2</v>
      </c>
      <c r="D8039">
        <v>21.5</v>
      </c>
      <c r="E8039">
        <v>27.1</v>
      </c>
      <c r="F8039">
        <v>18.899999999999999</v>
      </c>
      <c r="G8039">
        <v>30</v>
      </c>
      <c r="I8039">
        <f t="shared" si="251"/>
        <v>27.173333333333336</v>
      </c>
      <c r="J8039">
        <f t="shared" si="251"/>
        <v>18.50333333333333</v>
      </c>
    </row>
    <row r="8040" spans="1:10">
      <c r="A8040" s="2">
        <f t="shared" si="250"/>
        <v>38720</v>
      </c>
      <c r="B8040">
        <v>2006</v>
      </c>
      <c r="C8040">
        <v>3</v>
      </c>
      <c r="D8040">
        <v>21.1</v>
      </c>
      <c r="E8040">
        <v>26.8</v>
      </c>
      <c r="F8040">
        <v>17.600000000000001</v>
      </c>
      <c r="G8040">
        <v>2.2999999999999998</v>
      </c>
      <c r="I8040">
        <f t="shared" si="251"/>
        <v>27.123333333333331</v>
      </c>
      <c r="J8040">
        <f t="shared" si="251"/>
        <v>18.466666666666665</v>
      </c>
    </row>
    <row r="8041" spans="1:10">
      <c r="A8041" s="2">
        <f t="shared" si="250"/>
        <v>38721</v>
      </c>
      <c r="B8041">
        <v>2006</v>
      </c>
      <c r="C8041">
        <v>4</v>
      </c>
      <c r="D8041">
        <v>14.1</v>
      </c>
      <c r="E8041">
        <v>21.9</v>
      </c>
      <c r="F8041">
        <v>18.2</v>
      </c>
      <c r="G8041">
        <v>21.1</v>
      </c>
      <c r="I8041">
        <f t="shared" si="251"/>
        <v>26.926666666666666</v>
      </c>
      <c r="J8041">
        <f t="shared" si="251"/>
        <v>18.463333333333331</v>
      </c>
    </row>
    <row r="8042" spans="1:10">
      <c r="A8042" s="2">
        <f t="shared" si="250"/>
        <v>38722</v>
      </c>
      <c r="B8042">
        <v>2006</v>
      </c>
      <c r="C8042">
        <v>5</v>
      </c>
      <c r="D8042">
        <v>24.2</v>
      </c>
      <c r="E8042">
        <v>26.8</v>
      </c>
      <c r="F8042">
        <v>17.5</v>
      </c>
      <c r="G8042">
        <v>0</v>
      </c>
      <c r="I8042">
        <f t="shared" si="251"/>
        <v>26.91333333333333</v>
      </c>
      <c r="J8042">
        <f t="shared" si="251"/>
        <v>18.439999999999998</v>
      </c>
    </row>
    <row r="8043" spans="1:10">
      <c r="A8043" s="2">
        <f t="shared" si="250"/>
        <v>38723</v>
      </c>
      <c r="B8043">
        <v>2006</v>
      </c>
      <c r="C8043">
        <v>6</v>
      </c>
      <c r="D8043">
        <v>22.1</v>
      </c>
      <c r="E8043">
        <v>26.5</v>
      </c>
      <c r="F8043">
        <v>20.100000000000001</v>
      </c>
      <c r="G8043">
        <v>48.2</v>
      </c>
      <c r="I8043">
        <f t="shared" si="251"/>
        <v>26.879999999999995</v>
      </c>
      <c r="J8043">
        <f t="shared" si="251"/>
        <v>18.490000000000002</v>
      </c>
    </row>
    <row r="8044" spans="1:10">
      <c r="A8044" s="2">
        <f t="shared" si="250"/>
        <v>38724</v>
      </c>
      <c r="B8044">
        <v>2006</v>
      </c>
      <c r="C8044">
        <v>7</v>
      </c>
      <c r="D8044">
        <v>14.1</v>
      </c>
      <c r="E8044">
        <v>27.3</v>
      </c>
      <c r="F8044">
        <v>18.3</v>
      </c>
      <c r="G8044">
        <v>7.9</v>
      </c>
      <c r="I8044">
        <f t="shared" si="251"/>
        <v>26.873333333333328</v>
      </c>
      <c r="J8044">
        <f t="shared" si="251"/>
        <v>18.486666666666668</v>
      </c>
    </row>
    <row r="8045" spans="1:10">
      <c r="A8045" s="2">
        <f t="shared" si="250"/>
        <v>38725</v>
      </c>
      <c r="B8045">
        <v>2006</v>
      </c>
      <c r="C8045">
        <v>8</v>
      </c>
      <c r="D8045">
        <v>27.4</v>
      </c>
      <c r="E8045">
        <v>28.1</v>
      </c>
      <c r="F8045">
        <v>19.100000000000001</v>
      </c>
      <c r="G8045">
        <v>0</v>
      </c>
      <c r="I8045">
        <f t="shared" si="251"/>
        <v>26.889999999999997</v>
      </c>
      <c r="J8045">
        <f t="shared" si="251"/>
        <v>18.50333333333333</v>
      </c>
    </row>
    <row r="8046" spans="1:10">
      <c r="A8046" s="2">
        <f t="shared" si="250"/>
        <v>38726</v>
      </c>
      <c r="B8046">
        <v>2006</v>
      </c>
      <c r="C8046">
        <v>9</v>
      </c>
      <c r="D8046">
        <v>23.2</v>
      </c>
      <c r="E8046">
        <v>28.4</v>
      </c>
      <c r="F8046">
        <v>19.8</v>
      </c>
      <c r="G8046">
        <v>13.3</v>
      </c>
      <c r="I8046">
        <f t="shared" si="251"/>
        <v>26.946666666666662</v>
      </c>
      <c r="J8046">
        <f t="shared" si="251"/>
        <v>18.536666666666665</v>
      </c>
    </row>
    <row r="8047" spans="1:10">
      <c r="A8047" s="2">
        <f t="shared" si="250"/>
        <v>38727</v>
      </c>
      <c r="B8047">
        <v>2006</v>
      </c>
      <c r="C8047">
        <v>10</v>
      </c>
      <c r="D8047">
        <v>19.8</v>
      </c>
      <c r="E8047">
        <v>27.7</v>
      </c>
      <c r="F8047">
        <v>19.100000000000001</v>
      </c>
      <c r="G8047">
        <v>29.8</v>
      </c>
      <c r="I8047">
        <f t="shared" si="251"/>
        <v>26.99</v>
      </c>
      <c r="J8047">
        <f t="shared" si="251"/>
        <v>18.563333333333333</v>
      </c>
    </row>
    <row r="8048" spans="1:10">
      <c r="A8048" s="2">
        <f t="shared" si="250"/>
        <v>38728</v>
      </c>
      <c r="B8048">
        <v>2006</v>
      </c>
      <c r="C8048">
        <v>11</v>
      </c>
      <c r="D8048">
        <v>4.8</v>
      </c>
      <c r="E8048">
        <v>20.6</v>
      </c>
      <c r="F8048">
        <v>18.100000000000001</v>
      </c>
      <c r="G8048">
        <v>16.100000000000001</v>
      </c>
      <c r="I8048">
        <f t="shared" si="251"/>
        <v>26.81</v>
      </c>
      <c r="J8048">
        <f t="shared" si="251"/>
        <v>18.553333333333338</v>
      </c>
    </row>
    <row r="8049" spans="1:10">
      <c r="A8049" s="2">
        <f t="shared" si="250"/>
        <v>38729</v>
      </c>
      <c r="B8049">
        <v>2006</v>
      </c>
      <c r="C8049">
        <v>12</v>
      </c>
      <c r="D8049">
        <v>10.5</v>
      </c>
      <c r="E8049">
        <v>25.1</v>
      </c>
      <c r="F8049">
        <v>17.3</v>
      </c>
      <c r="G8049">
        <v>15.2</v>
      </c>
      <c r="I8049">
        <f t="shared" si="251"/>
        <v>26.776666666666667</v>
      </c>
      <c r="J8049">
        <f t="shared" si="251"/>
        <v>18.52</v>
      </c>
    </row>
    <row r="8050" spans="1:10">
      <c r="A8050" s="2">
        <f t="shared" si="250"/>
        <v>38730</v>
      </c>
      <c r="B8050">
        <v>2006</v>
      </c>
      <c r="C8050">
        <v>13</v>
      </c>
      <c r="D8050">
        <v>19.100000000000001</v>
      </c>
      <c r="E8050">
        <v>27.2</v>
      </c>
      <c r="F8050">
        <v>18</v>
      </c>
      <c r="G8050">
        <v>0.2</v>
      </c>
      <c r="I8050">
        <f t="shared" si="251"/>
        <v>26.790000000000003</v>
      </c>
      <c r="J8050">
        <f t="shared" si="251"/>
        <v>18.513333333333335</v>
      </c>
    </row>
    <row r="8051" spans="1:10">
      <c r="A8051" s="2">
        <f t="shared" si="250"/>
        <v>38731</v>
      </c>
      <c r="B8051">
        <v>2006</v>
      </c>
      <c r="C8051">
        <v>14</v>
      </c>
      <c r="D8051">
        <v>17.3</v>
      </c>
      <c r="E8051">
        <v>27.5</v>
      </c>
      <c r="F8051">
        <v>19.8</v>
      </c>
      <c r="G8051">
        <v>41.8</v>
      </c>
      <c r="I8051">
        <f t="shared" si="251"/>
        <v>26.803333333333335</v>
      </c>
      <c r="J8051">
        <f t="shared" si="251"/>
        <v>18.563333333333336</v>
      </c>
    </row>
    <row r="8052" spans="1:10">
      <c r="A8052" s="2">
        <f t="shared" si="250"/>
        <v>38732</v>
      </c>
      <c r="B8052">
        <v>2006</v>
      </c>
      <c r="C8052">
        <v>15</v>
      </c>
      <c r="D8052">
        <v>21.5</v>
      </c>
      <c r="E8052">
        <v>26.3</v>
      </c>
      <c r="F8052">
        <v>19.899999999999999</v>
      </c>
      <c r="G8052">
        <v>63.4</v>
      </c>
      <c r="I8052">
        <f t="shared" si="251"/>
        <v>26.756666666666668</v>
      </c>
      <c r="J8052">
        <f t="shared" si="251"/>
        <v>18.62</v>
      </c>
    </row>
    <row r="8053" spans="1:10">
      <c r="A8053" s="2">
        <f t="shared" si="250"/>
        <v>38733</v>
      </c>
      <c r="B8053">
        <v>2006</v>
      </c>
      <c r="C8053">
        <v>16</v>
      </c>
      <c r="D8053">
        <v>15.8</v>
      </c>
      <c r="E8053">
        <v>25.6</v>
      </c>
      <c r="F8053">
        <v>18</v>
      </c>
      <c r="G8053">
        <v>18.600000000000001</v>
      </c>
      <c r="I8053">
        <f t="shared" si="251"/>
        <v>26.683333333333337</v>
      </c>
      <c r="J8053">
        <f t="shared" si="251"/>
        <v>18.603333333333335</v>
      </c>
    </row>
    <row r="8054" spans="1:10">
      <c r="A8054" s="2">
        <f t="shared" si="250"/>
        <v>38734</v>
      </c>
      <c r="B8054">
        <v>2006</v>
      </c>
      <c r="C8054">
        <v>17</v>
      </c>
      <c r="D8054">
        <v>14.9</v>
      </c>
      <c r="E8054">
        <v>26.2</v>
      </c>
      <c r="F8054">
        <v>18.7</v>
      </c>
      <c r="G8054">
        <v>3.2</v>
      </c>
      <c r="I8054">
        <f t="shared" si="251"/>
        <v>26.640000000000004</v>
      </c>
      <c r="J8054">
        <f t="shared" si="251"/>
        <v>18.610000000000007</v>
      </c>
    </row>
    <row r="8055" spans="1:10">
      <c r="A8055" s="2">
        <f t="shared" si="250"/>
        <v>38735</v>
      </c>
      <c r="B8055">
        <v>2006</v>
      </c>
      <c r="C8055">
        <v>18</v>
      </c>
      <c r="D8055">
        <v>22.2</v>
      </c>
      <c r="E8055">
        <v>26.2</v>
      </c>
      <c r="F8055">
        <v>18.3</v>
      </c>
      <c r="G8055">
        <v>7.4</v>
      </c>
      <c r="I8055">
        <f t="shared" si="251"/>
        <v>26.610000000000007</v>
      </c>
      <c r="J8055">
        <f t="shared" si="251"/>
        <v>18.596666666666671</v>
      </c>
    </row>
    <row r="8056" spans="1:10">
      <c r="A8056" s="2">
        <f t="shared" si="250"/>
        <v>38736</v>
      </c>
      <c r="B8056">
        <v>2006</v>
      </c>
      <c r="C8056">
        <v>19</v>
      </c>
      <c r="D8056">
        <v>25.1</v>
      </c>
      <c r="E8056">
        <v>27.2</v>
      </c>
      <c r="F8056">
        <v>18.3</v>
      </c>
      <c r="G8056">
        <v>0</v>
      </c>
      <c r="I8056">
        <f t="shared" si="251"/>
        <v>26.620000000000012</v>
      </c>
      <c r="J8056">
        <f t="shared" si="251"/>
        <v>18.593333333333337</v>
      </c>
    </row>
    <row r="8057" spans="1:10">
      <c r="A8057" s="2">
        <f t="shared" si="250"/>
        <v>38737</v>
      </c>
      <c r="B8057">
        <v>2006</v>
      </c>
      <c r="C8057">
        <v>20</v>
      </c>
      <c r="D8057">
        <v>25.2</v>
      </c>
      <c r="E8057">
        <v>28.7</v>
      </c>
      <c r="F8057">
        <v>18.899999999999999</v>
      </c>
      <c r="G8057">
        <v>0</v>
      </c>
      <c r="I8057">
        <f t="shared" si="251"/>
        <v>26.673333333333343</v>
      </c>
      <c r="J8057">
        <f t="shared" si="251"/>
        <v>18.59333333333333</v>
      </c>
    </row>
    <row r="8058" spans="1:10">
      <c r="A8058" s="2">
        <f t="shared" si="250"/>
        <v>38738</v>
      </c>
      <c r="B8058">
        <v>2006</v>
      </c>
      <c r="C8058">
        <v>21</v>
      </c>
      <c r="D8058">
        <v>23.7</v>
      </c>
      <c r="E8058">
        <v>28.1</v>
      </c>
      <c r="F8058">
        <v>18.100000000000001</v>
      </c>
      <c r="G8058">
        <v>1.1000000000000001</v>
      </c>
      <c r="I8058">
        <f t="shared" si="251"/>
        <v>26.70000000000001</v>
      </c>
      <c r="J8058">
        <f t="shared" si="251"/>
        <v>18.580000000000002</v>
      </c>
    </row>
    <row r="8059" spans="1:10">
      <c r="A8059" s="2">
        <f t="shared" si="250"/>
        <v>38739</v>
      </c>
      <c r="B8059">
        <v>2006</v>
      </c>
      <c r="C8059">
        <v>22</v>
      </c>
      <c r="D8059">
        <v>20.8</v>
      </c>
      <c r="E8059">
        <v>28.1</v>
      </c>
      <c r="F8059">
        <v>19.600000000000001</v>
      </c>
      <c r="G8059">
        <v>19.3</v>
      </c>
      <c r="I8059">
        <f t="shared" si="251"/>
        <v>26.740000000000009</v>
      </c>
      <c r="J8059">
        <f t="shared" si="251"/>
        <v>18.623333333333338</v>
      </c>
    </row>
    <row r="8060" spans="1:10">
      <c r="A8060" s="2">
        <f t="shared" si="250"/>
        <v>38740</v>
      </c>
      <c r="B8060">
        <v>2006</v>
      </c>
      <c r="C8060">
        <v>23</v>
      </c>
      <c r="D8060">
        <v>22.9</v>
      </c>
      <c r="E8060">
        <v>27.2</v>
      </c>
      <c r="F8060">
        <v>18.399999999999999</v>
      </c>
      <c r="G8060">
        <v>0</v>
      </c>
      <c r="I8060">
        <f t="shared" si="251"/>
        <v>26.726666666666677</v>
      </c>
      <c r="J8060">
        <f t="shared" si="251"/>
        <v>18.623333333333335</v>
      </c>
    </row>
    <row r="8061" spans="1:10">
      <c r="A8061" s="2">
        <f t="shared" si="250"/>
        <v>38741</v>
      </c>
      <c r="B8061">
        <v>2006</v>
      </c>
      <c r="C8061">
        <v>24</v>
      </c>
      <c r="D8061">
        <v>22.3</v>
      </c>
      <c r="E8061">
        <v>28</v>
      </c>
      <c r="F8061">
        <v>19.399999999999999</v>
      </c>
      <c r="G8061">
        <v>0</v>
      </c>
      <c r="I8061">
        <f t="shared" si="251"/>
        <v>26.743333333333343</v>
      </c>
      <c r="J8061">
        <f t="shared" si="251"/>
        <v>18.653333333333332</v>
      </c>
    </row>
    <row r="8062" spans="1:10">
      <c r="A8062" s="2">
        <f t="shared" si="250"/>
        <v>38742</v>
      </c>
      <c r="B8062">
        <v>2006</v>
      </c>
      <c r="C8062">
        <v>25</v>
      </c>
      <c r="D8062">
        <v>21.6</v>
      </c>
      <c r="E8062">
        <v>28.1</v>
      </c>
      <c r="F8062">
        <v>18.5</v>
      </c>
      <c r="G8062">
        <v>0</v>
      </c>
      <c r="I8062">
        <f t="shared" si="251"/>
        <v>26.776666666666678</v>
      </c>
      <c r="J8062">
        <f t="shared" si="251"/>
        <v>18.64</v>
      </c>
    </row>
    <row r="8063" spans="1:10">
      <c r="A8063" s="2">
        <f t="shared" si="250"/>
        <v>38743</v>
      </c>
      <c r="B8063">
        <v>2006</v>
      </c>
      <c r="C8063">
        <v>26</v>
      </c>
      <c r="D8063">
        <v>23.7</v>
      </c>
      <c r="E8063">
        <v>27.4</v>
      </c>
      <c r="F8063">
        <v>19.899999999999999</v>
      </c>
      <c r="G8063">
        <v>0</v>
      </c>
      <c r="I8063">
        <f t="shared" si="251"/>
        <v>26.796666666666678</v>
      </c>
      <c r="J8063">
        <f t="shared" si="251"/>
        <v>18.683333333333334</v>
      </c>
    </row>
    <row r="8064" spans="1:10">
      <c r="A8064" s="2">
        <f t="shared" si="250"/>
        <v>38744</v>
      </c>
      <c r="B8064">
        <v>2006</v>
      </c>
      <c r="C8064">
        <v>27</v>
      </c>
      <c r="D8064">
        <v>16.899999999999999</v>
      </c>
      <c r="E8064">
        <v>27.6</v>
      </c>
      <c r="F8064">
        <v>19.8</v>
      </c>
      <c r="G8064">
        <v>1.3</v>
      </c>
      <c r="I8064">
        <f t="shared" si="251"/>
        <v>26.806666666666679</v>
      </c>
      <c r="J8064">
        <f t="shared" si="251"/>
        <v>18.719999999999995</v>
      </c>
    </row>
    <row r="8065" spans="1:10">
      <c r="A8065" s="2">
        <f t="shared" si="250"/>
        <v>38745</v>
      </c>
      <c r="B8065">
        <v>2006</v>
      </c>
      <c r="C8065">
        <v>28</v>
      </c>
      <c r="D8065">
        <v>17.8</v>
      </c>
      <c r="E8065">
        <v>26.3</v>
      </c>
      <c r="F8065">
        <v>19.899999999999999</v>
      </c>
      <c r="G8065">
        <v>9.4</v>
      </c>
      <c r="I8065">
        <f t="shared" si="251"/>
        <v>26.776666666666678</v>
      </c>
      <c r="J8065">
        <f t="shared" si="251"/>
        <v>18.766666666666662</v>
      </c>
    </row>
    <row r="8066" spans="1:10">
      <c r="A8066" s="2">
        <f t="shared" si="250"/>
        <v>38746</v>
      </c>
      <c r="B8066">
        <v>2006</v>
      </c>
      <c r="C8066">
        <v>29</v>
      </c>
      <c r="D8066">
        <v>26.6</v>
      </c>
      <c r="E8066">
        <v>28.3</v>
      </c>
      <c r="F8066">
        <v>18.399999999999999</v>
      </c>
      <c r="G8066">
        <v>0</v>
      </c>
      <c r="I8066">
        <f t="shared" si="251"/>
        <v>26.810000000000002</v>
      </c>
      <c r="J8066">
        <f t="shared" si="251"/>
        <v>18.766666666666662</v>
      </c>
    </row>
    <row r="8067" spans="1:10">
      <c r="A8067" s="2">
        <f t="shared" ref="A8067:A8130" si="252">DATE(B8067,1,1)+C8067-1</f>
        <v>38747</v>
      </c>
      <c r="B8067">
        <v>2006</v>
      </c>
      <c r="C8067">
        <v>30</v>
      </c>
      <c r="D8067">
        <v>23.7</v>
      </c>
      <c r="E8067">
        <v>29.5</v>
      </c>
      <c r="F8067">
        <v>18.2</v>
      </c>
      <c r="G8067">
        <v>0</v>
      </c>
      <c r="I8067">
        <f t="shared" si="251"/>
        <v>26.866666666666671</v>
      </c>
      <c r="J8067">
        <f t="shared" si="251"/>
        <v>18.753333333333334</v>
      </c>
    </row>
    <row r="8068" spans="1:10">
      <c r="A8068" s="2">
        <f t="shared" si="252"/>
        <v>38748</v>
      </c>
      <c r="B8068">
        <v>2006</v>
      </c>
      <c r="C8068">
        <v>31</v>
      </c>
      <c r="D8068">
        <v>23.7</v>
      </c>
      <c r="E8068">
        <v>29.6</v>
      </c>
      <c r="F8068">
        <v>17.2</v>
      </c>
      <c r="G8068">
        <v>0</v>
      </c>
      <c r="I8068">
        <f t="shared" si="251"/>
        <v>26.980000000000004</v>
      </c>
      <c r="J8068">
        <f t="shared" si="251"/>
        <v>18.71</v>
      </c>
    </row>
    <row r="8069" spans="1:10">
      <c r="A8069" s="2">
        <f t="shared" si="252"/>
        <v>38749</v>
      </c>
      <c r="B8069">
        <v>2006</v>
      </c>
      <c r="C8069">
        <v>32</v>
      </c>
      <c r="D8069">
        <v>21.5</v>
      </c>
      <c r="E8069">
        <v>29.8</v>
      </c>
      <c r="F8069">
        <v>18.399999999999999</v>
      </c>
      <c r="G8069">
        <v>9.6</v>
      </c>
      <c r="I8069">
        <f t="shared" si="251"/>
        <v>27.069999999999997</v>
      </c>
      <c r="J8069">
        <f t="shared" si="251"/>
        <v>18.693333333333335</v>
      </c>
    </row>
    <row r="8070" spans="1:10">
      <c r="A8070" s="2">
        <f t="shared" si="252"/>
        <v>38750</v>
      </c>
      <c r="B8070">
        <v>2006</v>
      </c>
      <c r="C8070">
        <v>33</v>
      </c>
      <c r="D8070">
        <v>18.3</v>
      </c>
      <c r="E8070">
        <v>28</v>
      </c>
      <c r="F8070">
        <v>19.100000000000001</v>
      </c>
      <c r="G8070">
        <v>0</v>
      </c>
      <c r="I8070">
        <f t="shared" si="251"/>
        <v>27.11</v>
      </c>
      <c r="J8070">
        <f t="shared" si="251"/>
        <v>18.743333333333332</v>
      </c>
    </row>
    <row r="8071" spans="1:10">
      <c r="A8071" s="2">
        <f t="shared" si="252"/>
        <v>38751</v>
      </c>
      <c r="B8071">
        <v>2006</v>
      </c>
      <c r="C8071">
        <v>34</v>
      </c>
      <c r="D8071">
        <v>19.3</v>
      </c>
      <c r="E8071">
        <v>28.6</v>
      </c>
      <c r="F8071">
        <v>19.100000000000001</v>
      </c>
      <c r="G8071">
        <v>0</v>
      </c>
      <c r="I8071">
        <f t="shared" si="251"/>
        <v>27.333333333333329</v>
      </c>
      <c r="J8071">
        <f t="shared" si="251"/>
        <v>18.77333333333333</v>
      </c>
    </row>
    <row r="8072" spans="1:10">
      <c r="A8072" s="2">
        <f t="shared" si="252"/>
        <v>38752</v>
      </c>
      <c r="B8072">
        <v>2006</v>
      </c>
      <c r="C8072">
        <v>35</v>
      </c>
      <c r="D8072">
        <v>20.5</v>
      </c>
      <c r="E8072">
        <v>27.8</v>
      </c>
      <c r="F8072">
        <v>19.5</v>
      </c>
      <c r="G8072">
        <v>18.100000000000001</v>
      </c>
      <c r="I8072">
        <f t="shared" si="251"/>
        <v>27.366666666666664</v>
      </c>
      <c r="J8072">
        <f t="shared" si="251"/>
        <v>18.839999999999996</v>
      </c>
    </row>
    <row r="8073" spans="1:10">
      <c r="A8073" s="2">
        <f t="shared" si="252"/>
        <v>38753</v>
      </c>
      <c r="B8073">
        <v>2006</v>
      </c>
      <c r="C8073">
        <v>36</v>
      </c>
      <c r="D8073">
        <v>21</v>
      </c>
      <c r="E8073">
        <v>27.9</v>
      </c>
      <c r="F8073">
        <v>20.2</v>
      </c>
      <c r="G8073">
        <v>2.9</v>
      </c>
      <c r="I8073">
        <f t="shared" si="251"/>
        <v>27.41333333333333</v>
      </c>
      <c r="J8073">
        <f t="shared" si="251"/>
        <v>18.84333333333333</v>
      </c>
    </row>
    <row r="8074" spans="1:10">
      <c r="A8074" s="2">
        <f t="shared" si="252"/>
        <v>38754</v>
      </c>
      <c r="B8074">
        <v>2006</v>
      </c>
      <c r="C8074">
        <v>37</v>
      </c>
      <c r="D8074">
        <v>17</v>
      </c>
      <c r="E8074">
        <v>27.1</v>
      </c>
      <c r="F8074">
        <v>20</v>
      </c>
      <c r="G8074">
        <v>6.9</v>
      </c>
      <c r="I8074">
        <f t="shared" si="251"/>
        <v>27.406666666666659</v>
      </c>
      <c r="J8074">
        <f t="shared" si="251"/>
        <v>18.899999999999999</v>
      </c>
    </row>
    <row r="8075" spans="1:10">
      <c r="A8075" s="2">
        <f t="shared" si="252"/>
        <v>38755</v>
      </c>
      <c r="B8075">
        <v>2006</v>
      </c>
      <c r="C8075">
        <v>38</v>
      </c>
      <c r="D8075">
        <v>17.600000000000001</v>
      </c>
      <c r="E8075">
        <v>27.4</v>
      </c>
      <c r="F8075">
        <v>18.600000000000001</v>
      </c>
      <c r="G8075">
        <v>0</v>
      </c>
      <c r="I8075">
        <f t="shared" si="251"/>
        <v>27.383333333333329</v>
      </c>
      <c r="J8075">
        <f t="shared" si="251"/>
        <v>18.883333333333333</v>
      </c>
    </row>
    <row r="8076" spans="1:10">
      <c r="A8076" s="2">
        <f t="shared" si="252"/>
        <v>38756</v>
      </c>
      <c r="B8076">
        <v>2006</v>
      </c>
      <c r="C8076">
        <v>39</v>
      </c>
      <c r="D8076">
        <v>23.3</v>
      </c>
      <c r="E8076">
        <v>27.3</v>
      </c>
      <c r="F8076">
        <v>18.600000000000001</v>
      </c>
      <c r="G8076">
        <v>0</v>
      </c>
      <c r="I8076">
        <f t="shared" si="251"/>
        <v>27.346666666666668</v>
      </c>
      <c r="J8076">
        <f t="shared" si="251"/>
        <v>18.84333333333333</v>
      </c>
    </row>
    <row r="8077" spans="1:10">
      <c r="A8077" s="2">
        <f t="shared" si="252"/>
        <v>38757</v>
      </c>
      <c r="B8077">
        <v>2006</v>
      </c>
      <c r="C8077">
        <v>40</v>
      </c>
      <c r="D8077">
        <v>23.3</v>
      </c>
      <c r="E8077">
        <v>27.4</v>
      </c>
      <c r="F8077">
        <v>18.899999999999999</v>
      </c>
      <c r="G8077">
        <v>0</v>
      </c>
      <c r="I8077">
        <f t="shared" si="251"/>
        <v>27.336666666666662</v>
      </c>
      <c r="J8077">
        <f t="shared" si="251"/>
        <v>18.836666666666662</v>
      </c>
    </row>
    <row r="8078" spans="1:10">
      <c r="A8078" s="2">
        <f t="shared" si="252"/>
        <v>38758</v>
      </c>
      <c r="B8078">
        <v>2006</v>
      </c>
      <c r="C8078">
        <v>41</v>
      </c>
      <c r="D8078">
        <v>23.7</v>
      </c>
      <c r="E8078">
        <v>28.1</v>
      </c>
      <c r="F8078">
        <v>19.100000000000001</v>
      </c>
      <c r="G8078">
        <v>0</v>
      </c>
      <c r="I8078">
        <f t="shared" si="251"/>
        <v>27.586666666666662</v>
      </c>
      <c r="J8078">
        <f t="shared" si="251"/>
        <v>18.87</v>
      </c>
    </row>
    <row r="8079" spans="1:10">
      <c r="A8079" s="2">
        <f t="shared" si="252"/>
        <v>38759</v>
      </c>
      <c r="B8079">
        <v>2006</v>
      </c>
      <c r="C8079">
        <v>42</v>
      </c>
      <c r="D8079">
        <v>15.6</v>
      </c>
      <c r="E8079">
        <v>27.9</v>
      </c>
      <c r="F8079">
        <v>19.399999999999999</v>
      </c>
      <c r="G8079">
        <v>0</v>
      </c>
      <c r="I8079">
        <f t="shared" si="251"/>
        <v>27.679999999999996</v>
      </c>
      <c r="J8079">
        <f t="shared" si="251"/>
        <v>18.940000000000001</v>
      </c>
    </row>
    <row r="8080" spans="1:10">
      <c r="A8080" s="2">
        <f t="shared" si="252"/>
        <v>38760</v>
      </c>
      <c r="B8080">
        <v>2006</v>
      </c>
      <c r="C8080">
        <v>43</v>
      </c>
      <c r="D8080">
        <v>21.9</v>
      </c>
      <c r="E8080">
        <v>28.9</v>
      </c>
      <c r="F8080">
        <v>19</v>
      </c>
      <c r="G8080">
        <v>1.1000000000000001</v>
      </c>
      <c r="I8080">
        <f t="shared" si="251"/>
        <v>27.736666666666665</v>
      </c>
      <c r="J8080">
        <f t="shared" si="251"/>
        <v>18.973333333333333</v>
      </c>
    </row>
    <row r="8081" spans="1:10">
      <c r="A8081" s="2">
        <f t="shared" si="252"/>
        <v>38761</v>
      </c>
      <c r="B8081">
        <v>2006</v>
      </c>
      <c r="C8081">
        <v>44</v>
      </c>
      <c r="D8081">
        <v>12.7</v>
      </c>
      <c r="E8081">
        <v>28.2</v>
      </c>
      <c r="F8081">
        <v>19.600000000000001</v>
      </c>
      <c r="G8081">
        <v>0.2</v>
      </c>
      <c r="I8081">
        <f t="shared" si="251"/>
        <v>27.759999999999998</v>
      </c>
      <c r="J8081">
        <f t="shared" si="251"/>
        <v>18.966666666666665</v>
      </c>
    </row>
    <row r="8082" spans="1:10">
      <c r="A8082" s="2">
        <f t="shared" si="252"/>
        <v>38762</v>
      </c>
      <c r="B8082">
        <v>2006</v>
      </c>
      <c r="C8082">
        <v>45</v>
      </c>
      <c r="D8082">
        <v>21.9</v>
      </c>
      <c r="E8082">
        <v>29.3</v>
      </c>
      <c r="F8082">
        <v>18.5</v>
      </c>
      <c r="G8082">
        <v>72.400000000000006</v>
      </c>
      <c r="I8082">
        <f t="shared" si="251"/>
        <v>27.859999999999996</v>
      </c>
      <c r="J8082">
        <f t="shared" si="251"/>
        <v>18.920000000000002</v>
      </c>
    </row>
    <row r="8083" spans="1:10">
      <c r="A8083" s="2">
        <f t="shared" si="252"/>
        <v>38763</v>
      </c>
      <c r="B8083">
        <v>2006</v>
      </c>
      <c r="C8083">
        <v>46</v>
      </c>
      <c r="D8083">
        <v>17.8</v>
      </c>
      <c r="E8083">
        <v>26.4</v>
      </c>
      <c r="F8083">
        <v>16.5</v>
      </c>
      <c r="G8083">
        <v>0</v>
      </c>
      <c r="I8083">
        <f t="shared" si="251"/>
        <v>27.886666666666663</v>
      </c>
      <c r="J8083">
        <f t="shared" si="251"/>
        <v>18.87</v>
      </c>
    </row>
    <row r="8084" spans="1:10">
      <c r="A8084" s="2">
        <f t="shared" si="252"/>
        <v>38764</v>
      </c>
      <c r="B8084">
        <v>2006</v>
      </c>
      <c r="C8084">
        <v>47</v>
      </c>
      <c r="D8084">
        <v>20.9</v>
      </c>
      <c r="E8084">
        <v>26.9</v>
      </c>
      <c r="F8084">
        <v>18.600000000000001</v>
      </c>
      <c r="G8084">
        <v>7.4</v>
      </c>
      <c r="I8084">
        <f t="shared" si="251"/>
        <v>27.91</v>
      </c>
      <c r="J8084">
        <f t="shared" si="251"/>
        <v>18.866666666666671</v>
      </c>
    </row>
    <row r="8085" spans="1:10">
      <c r="A8085" s="2">
        <f t="shared" si="252"/>
        <v>38765</v>
      </c>
      <c r="B8085">
        <v>2006</v>
      </c>
      <c r="C8085">
        <v>48</v>
      </c>
      <c r="D8085">
        <v>17.100000000000001</v>
      </c>
      <c r="E8085">
        <v>26.7</v>
      </c>
      <c r="F8085">
        <v>18.8</v>
      </c>
      <c r="G8085">
        <v>5.4</v>
      </c>
      <c r="I8085">
        <f t="shared" si="251"/>
        <v>27.926666666666666</v>
      </c>
      <c r="J8085">
        <f t="shared" si="251"/>
        <v>18.883333333333336</v>
      </c>
    </row>
    <row r="8086" spans="1:10">
      <c r="A8086" s="2">
        <f t="shared" si="252"/>
        <v>38766</v>
      </c>
      <c r="B8086">
        <v>2006</v>
      </c>
      <c r="C8086">
        <v>49</v>
      </c>
      <c r="D8086">
        <v>16.7</v>
      </c>
      <c r="E8086">
        <v>27.4</v>
      </c>
      <c r="F8086">
        <v>19.7</v>
      </c>
      <c r="G8086">
        <v>1.4</v>
      </c>
      <c r="I8086">
        <f t="shared" si="251"/>
        <v>27.933333333333334</v>
      </c>
      <c r="J8086">
        <f t="shared" si="251"/>
        <v>18.930000000000003</v>
      </c>
    </row>
    <row r="8087" spans="1:10">
      <c r="A8087" s="2">
        <f t="shared" si="252"/>
        <v>38767</v>
      </c>
      <c r="B8087">
        <v>2006</v>
      </c>
      <c r="C8087">
        <v>50</v>
      </c>
      <c r="D8087">
        <v>16.3</v>
      </c>
      <c r="E8087">
        <v>26.6</v>
      </c>
      <c r="F8087">
        <v>20.100000000000001</v>
      </c>
      <c r="G8087">
        <v>2.4</v>
      </c>
      <c r="I8087">
        <f t="shared" si="251"/>
        <v>27.863333333333333</v>
      </c>
      <c r="J8087">
        <f t="shared" si="251"/>
        <v>18.970000000000006</v>
      </c>
    </row>
    <row r="8088" spans="1:10">
      <c r="A8088" s="2">
        <f t="shared" si="252"/>
        <v>38768</v>
      </c>
      <c r="B8088">
        <v>2006</v>
      </c>
      <c r="C8088">
        <v>51</v>
      </c>
      <c r="D8088">
        <v>21.5</v>
      </c>
      <c r="E8088">
        <v>28.6</v>
      </c>
      <c r="F8088">
        <v>18.8</v>
      </c>
      <c r="G8088">
        <v>39.799999999999997</v>
      </c>
      <c r="I8088">
        <f t="shared" si="251"/>
        <v>27.880000000000003</v>
      </c>
      <c r="J8088">
        <f t="shared" si="251"/>
        <v>18.993333333333336</v>
      </c>
    </row>
    <row r="8089" spans="1:10">
      <c r="A8089" s="2">
        <f t="shared" si="252"/>
        <v>38769</v>
      </c>
      <c r="B8089">
        <v>2006</v>
      </c>
      <c r="C8089">
        <v>52</v>
      </c>
      <c r="D8089">
        <v>23.6</v>
      </c>
      <c r="E8089">
        <v>29.8</v>
      </c>
      <c r="F8089">
        <v>18.5</v>
      </c>
      <c r="G8089">
        <v>0</v>
      </c>
      <c r="I8089">
        <f t="shared" si="251"/>
        <v>27.936666666666664</v>
      </c>
      <c r="J8089">
        <f t="shared" si="251"/>
        <v>18.956666666666663</v>
      </c>
    </row>
    <row r="8090" spans="1:10">
      <c r="A8090" s="2">
        <f t="shared" si="252"/>
        <v>38770</v>
      </c>
      <c r="B8090">
        <v>2006</v>
      </c>
      <c r="C8090">
        <v>53</v>
      </c>
      <c r="D8090">
        <v>22.1</v>
      </c>
      <c r="E8090">
        <v>29.4</v>
      </c>
      <c r="F8090">
        <v>19.2</v>
      </c>
      <c r="G8090">
        <v>0</v>
      </c>
      <c r="I8090">
        <f t="shared" si="251"/>
        <v>28.009999999999998</v>
      </c>
      <c r="J8090">
        <f t="shared" si="251"/>
        <v>18.983333333333334</v>
      </c>
    </row>
    <row r="8091" spans="1:10">
      <c r="A8091" s="2">
        <f t="shared" si="252"/>
        <v>38771</v>
      </c>
      <c r="B8091">
        <v>2006</v>
      </c>
      <c r="C8091">
        <v>54</v>
      </c>
      <c r="D8091">
        <v>22.5</v>
      </c>
      <c r="E8091">
        <v>28.7</v>
      </c>
      <c r="F8091">
        <v>17.3</v>
      </c>
      <c r="G8091">
        <v>6.9</v>
      </c>
      <c r="I8091">
        <f t="shared" si="251"/>
        <v>28.033333333333335</v>
      </c>
      <c r="J8091">
        <f t="shared" si="251"/>
        <v>18.913333333333338</v>
      </c>
    </row>
    <row r="8092" spans="1:10">
      <c r="A8092" s="2">
        <f t="shared" si="252"/>
        <v>38772</v>
      </c>
      <c r="B8092">
        <v>2006</v>
      </c>
      <c r="C8092">
        <v>55</v>
      </c>
      <c r="D8092">
        <v>20.8</v>
      </c>
      <c r="E8092">
        <v>27.3</v>
      </c>
      <c r="F8092">
        <v>18.899999999999999</v>
      </c>
      <c r="G8092">
        <v>0</v>
      </c>
      <c r="I8092">
        <f t="shared" si="251"/>
        <v>28.006666666666661</v>
      </c>
      <c r="J8092">
        <f t="shared" si="251"/>
        <v>18.926666666666669</v>
      </c>
    </row>
    <row r="8093" spans="1:10">
      <c r="A8093" s="2">
        <f t="shared" si="252"/>
        <v>38773</v>
      </c>
      <c r="B8093">
        <v>2006</v>
      </c>
      <c r="C8093">
        <v>56</v>
      </c>
      <c r="D8093">
        <v>22.8</v>
      </c>
      <c r="E8093">
        <v>28.6</v>
      </c>
      <c r="F8093">
        <v>17.100000000000001</v>
      </c>
      <c r="G8093">
        <v>46</v>
      </c>
      <c r="I8093">
        <f t="shared" si="251"/>
        <v>28.046666666666667</v>
      </c>
      <c r="J8093">
        <f t="shared" si="251"/>
        <v>18.833333333333332</v>
      </c>
    </row>
    <row r="8094" spans="1:10">
      <c r="A8094" s="2">
        <f t="shared" si="252"/>
        <v>38774</v>
      </c>
      <c r="B8094">
        <v>2006</v>
      </c>
      <c r="C8094">
        <v>57</v>
      </c>
      <c r="D8094">
        <v>23.3</v>
      </c>
      <c r="E8094">
        <v>29.4</v>
      </c>
      <c r="F8094">
        <v>18.600000000000001</v>
      </c>
      <c r="G8094">
        <v>1.9</v>
      </c>
      <c r="I8094">
        <f t="shared" si="251"/>
        <v>28.106666666666666</v>
      </c>
      <c r="J8094">
        <f t="shared" si="251"/>
        <v>18.793333333333337</v>
      </c>
    </row>
    <row r="8095" spans="1:10">
      <c r="A8095" s="2">
        <f t="shared" si="252"/>
        <v>38775</v>
      </c>
      <c r="B8095">
        <v>2006</v>
      </c>
      <c r="C8095">
        <v>58</v>
      </c>
      <c r="D8095">
        <v>25.7</v>
      </c>
      <c r="E8095">
        <v>28.2</v>
      </c>
      <c r="F8095">
        <v>18.899999999999999</v>
      </c>
      <c r="G8095">
        <v>4.5999999999999996</v>
      </c>
      <c r="I8095">
        <f t="shared" si="251"/>
        <v>28.17</v>
      </c>
      <c r="J8095">
        <f t="shared" si="251"/>
        <v>18.759999999999998</v>
      </c>
    </row>
    <row r="8096" spans="1:10">
      <c r="A8096" s="2">
        <f t="shared" si="252"/>
        <v>38776</v>
      </c>
      <c r="B8096">
        <v>2006</v>
      </c>
      <c r="C8096">
        <v>59</v>
      </c>
      <c r="D8096">
        <v>23.9</v>
      </c>
      <c r="E8096">
        <v>27.1</v>
      </c>
      <c r="F8096">
        <v>19.600000000000001</v>
      </c>
      <c r="G8096">
        <v>17.399999999999999</v>
      </c>
      <c r="I8096">
        <f t="shared" ref="I8096:J8159" si="253">AVERAGE(E8067:E8096)</f>
        <v>28.13</v>
      </c>
      <c r="J8096">
        <f t="shared" si="253"/>
        <v>18.8</v>
      </c>
    </row>
    <row r="8097" spans="1:10">
      <c r="A8097" s="2">
        <f t="shared" si="252"/>
        <v>38777</v>
      </c>
      <c r="B8097">
        <v>2006</v>
      </c>
      <c r="C8097">
        <v>60</v>
      </c>
      <c r="D8097">
        <v>18.100000000000001</v>
      </c>
      <c r="E8097">
        <v>28.4</v>
      </c>
      <c r="F8097">
        <v>19.8</v>
      </c>
      <c r="G8097">
        <v>0.4</v>
      </c>
      <c r="I8097">
        <f t="shared" si="253"/>
        <v>28.09333333333333</v>
      </c>
      <c r="J8097">
        <f t="shared" si="253"/>
        <v>18.853333333333335</v>
      </c>
    </row>
    <row r="8098" spans="1:10">
      <c r="A8098" s="2">
        <f t="shared" si="252"/>
        <v>38778</v>
      </c>
      <c r="B8098">
        <v>2006</v>
      </c>
      <c r="C8098">
        <v>61</v>
      </c>
      <c r="D8098">
        <v>15.8</v>
      </c>
      <c r="E8098">
        <v>27.1</v>
      </c>
      <c r="F8098">
        <v>19.600000000000001</v>
      </c>
      <c r="G8098">
        <v>1.4</v>
      </c>
      <c r="I8098">
        <f t="shared" si="253"/>
        <v>28.009999999999998</v>
      </c>
      <c r="J8098">
        <f t="shared" si="253"/>
        <v>18.933333333333334</v>
      </c>
    </row>
    <row r="8099" spans="1:10">
      <c r="A8099" s="2">
        <f t="shared" si="252"/>
        <v>38779</v>
      </c>
      <c r="B8099">
        <v>2006</v>
      </c>
      <c r="C8099">
        <v>62</v>
      </c>
      <c r="D8099">
        <v>13.5</v>
      </c>
      <c r="E8099">
        <v>26.8</v>
      </c>
      <c r="F8099">
        <v>19.899999999999999</v>
      </c>
      <c r="G8099">
        <v>43.9</v>
      </c>
      <c r="I8099">
        <f t="shared" si="253"/>
        <v>27.909999999999993</v>
      </c>
      <c r="J8099">
        <f t="shared" si="253"/>
        <v>18.983333333333338</v>
      </c>
    </row>
    <row r="8100" spans="1:10">
      <c r="A8100" s="2">
        <f t="shared" si="252"/>
        <v>38780</v>
      </c>
      <c r="B8100">
        <v>2006</v>
      </c>
      <c r="C8100">
        <v>63</v>
      </c>
      <c r="D8100">
        <v>14.4</v>
      </c>
      <c r="E8100">
        <v>26.6</v>
      </c>
      <c r="F8100">
        <v>19.8</v>
      </c>
      <c r="G8100">
        <v>9.3000000000000007</v>
      </c>
      <c r="I8100">
        <f t="shared" si="253"/>
        <v>27.863333333333333</v>
      </c>
      <c r="J8100">
        <f t="shared" si="253"/>
        <v>19.006666666666668</v>
      </c>
    </row>
    <row r="8101" spans="1:10">
      <c r="A8101" s="2">
        <f t="shared" si="252"/>
        <v>38781</v>
      </c>
      <c r="B8101">
        <v>2006</v>
      </c>
      <c r="C8101">
        <v>64</v>
      </c>
      <c r="D8101">
        <v>11.5</v>
      </c>
      <c r="E8101">
        <v>24</v>
      </c>
      <c r="F8101">
        <v>19.600000000000001</v>
      </c>
      <c r="G8101">
        <v>6.4</v>
      </c>
      <c r="I8101">
        <f t="shared" si="253"/>
        <v>27.71</v>
      </c>
      <c r="J8101">
        <f t="shared" si="253"/>
        <v>19.023333333333333</v>
      </c>
    </row>
    <row r="8102" spans="1:10">
      <c r="A8102" s="2">
        <f t="shared" si="252"/>
        <v>38782</v>
      </c>
      <c r="B8102">
        <v>2006</v>
      </c>
      <c r="C8102">
        <v>65</v>
      </c>
      <c r="D8102">
        <v>12.6</v>
      </c>
      <c r="E8102">
        <v>25.2</v>
      </c>
      <c r="F8102">
        <v>18.8</v>
      </c>
      <c r="G8102">
        <v>4.8</v>
      </c>
      <c r="I8102">
        <f t="shared" si="253"/>
        <v>27.623333333333335</v>
      </c>
      <c r="J8102">
        <f t="shared" si="253"/>
        <v>19</v>
      </c>
    </row>
    <row r="8103" spans="1:10">
      <c r="A8103" s="2">
        <f t="shared" si="252"/>
        <v>38783</v>
      </c>
      <c r="B8103">
        <v>2006</v>
      </c>
      <c r="C8103">
        <v>66</v>
      </c>
      <c r="D8103">
        <v>12.2</v>
      </c>
      <c r="E8103">
        <v>24.8</v>
      </c>
      <c r="F8103">
        <v>19</v>
      </c>
      <c r="G8103">
        <v>3.8</v>
      </c>
      <c r="I8103">
        <f t="shared" si="253"/>
        <v>27.52</v>
      </c>
      <c r="J8103">
        <f t="shared" si="253"/>
        <v>18.959999999999997</v>
      </c>
    </row>
    <row r="8104" spans="1:10">
      <c r="A8104" s="2">
        <f t="shared" si="252"/>
        <v>38784</v>
      </c>
      <c r="B8104">
        <v>2006</v>
      </c>
      <c r="C8104">
        <v>67</v>
      </c>
      <c r="D8104">
        <v>20</v>
      </c>
      <c r="E8104">
        <v>26.8</v>
      </c>
      <c r="F8104">
        <v>18.3</v>
      </c>
      <c r="G8104">
        <v>0</v>
      </c>
      <c r="I8104">
        <f t="shared" si="253"/>
        <v>27.509999999999998</v>
      </c>
      <c r="J8104">
        <f t="shared" si="253"/>
        <v>18.903333333333332</v>
      </c>
    </row>
    <row r="8105" spans="1:10">
      <c r="A8105" s="2">
        <f t="shared" si="252"/>
        <v>38785</v>
      </c>
      <c r="B8105">
        <v>2006</v>
      </c>
      <c r="C8105">
        <v>68</v>
      </c>
      <c r="D8105">
        <v>16.399999999999999</v>
      </c>
      <c r="E8105">
        <v>27.4</v>
      </c>
      <c r="F8105">
        <v>18.600000000000001</v>
      </c>
      <c r="G8105">
        <v>67</v>
      </c>
      <c r="I8105">
        <f t="shared" si="253"/>
        <v>27.51</v>
      </c>
      <c r="J8105">
        <f t="shared" si="253"/>
        <v>18.903333333333332</v>
      </c>
    </row>
    <row r="8106" spans="1:10">
      <c r="A8106" s="2">
        <f t="shared" si="252"/>
        <v>38786</v>
      </c>
      <c r="B8106">
        <v>2006</v>
      </c>
      <c r="C8106">
        <v>69</v>
      </c>
      <c r="D8106">
        <v>20</v>
      </c>
      <c r="E8106">
        <v>26.6</v>
      </c>
      <c r="F8106">
        <v>18</v>
      </c>
      <c r="G8106">
        <v>3.5</v>
      </c>
      <c r="I8106">
        <f t="shared" si="253"/>
        <v>27.486666666666668</v>
      </c>
      <c r="J8106">
        <f t="shared" si="253"/>
        <v>18.883333333333336</v>
      </c>
    </row>
    <row r="8107" spans="1:10">
      <c r="A8107" s="2">
        <f t="shared" si="252"/>
        <v>38787</v>
      </c>
      <c r="B8107">
        <v>2006</v>
      </c>
      <c r="C8107">
        <v>70</v>
      </c>
      <c r="D8107">
        <v>20.7</v>
      </c>
      <c r="E8107">
        <v>27.2</v>
      </c>
      <c r="F8107">
        <v>19.600000000000001</v>
      </c>
      <c r="G8107">
        <v>0</v>
      </c>
      <c r="I8107">
        <f t="shared" si="253"/>
        <v>27.48</v>
      </c>
      <c r="J8107">
        <f t="shared" si="253"/>
        <v>18.90666666666667</v>
      </c>
    </row>
    <row r="8108" spans="1:10">
      <c r="A8108" s="2">
        <f t="shared" si="252"/>
        <v>38788</v>
      </c>
      <c r="B8108">
        <v>2006</v>
      </c>
      <c r="C8108">
        <v>71</v>
      </c>
      <c r="D8108">
        <v>18.100000000000001</v>
      </c>
      <c r="E8108">
        <v>27.4</v>
      </c>
      <c r="F8108">
        <v>19.899999999999999</v>
      </c>
      <c r="G8108">
        <v>2.2999999999999998</v>
      </c>
      <c r="I8108">
        <f t="shared" si="253"/>
        <v>27.456666666666663</v>
      </c>
      <c r="J8108">
        <f t="shared" si="253"/>
        <v>18.933333333333337</v>
      </c>
    </row>
    <row r="8109" spans="1:10">
      <c r="A8109" s="2">
        <f t="shared" si="252"/>
        <v>38789</v>
      </c>
      <c r="B8109">
        <v>2006</v>
      </c>
      <c r="C8109">
        <v>72</v>
      </c>
      <c r="D8109">
        <v>24.1</v>
      </c>
      <c r="E8109">
        <v>28.3</v>
      </c>
      <c r="F8109">
        <v>19</v>
      </c>
      <c r="G8109">
        <v>5.5</v>
      </c>
      <c r="I8109">
        <f t="shared" si="253"/>
        <v>27.469999999999992</v>
      </c>
      <c r="J8109">
        <f t="shared" si="253"/>
        <v>18.920000000000005</v>
      </c>
    </row>
    <row r="8110" spans="1:10">
      <c r="A8110" s="2">
        <f t="shared" si="252"/>
        <v>38790</v>
      </c>
      <c r="B8110">
        <v>2006</v>
      </c>
      <c r="C8110">
        <v>73</v>
      </c>
      <c r="D8110">
        <v>20.399999999999999</v>
      </c>
      <c r="E8110">
        <v>29</v>
      </c>
      <c r="F8110">
        <v>18.3</v>
      </c>
      <c r="G8110">
        <v>1.2</v>
      </c>
      <c r="I8110">
        <f t="shared" si="253"/>
        <v>27.473333333333333</v>
      </c>
      <c r="J8110">
        <f t="shared" si="253"/>
        <v>18.896666666666668</v>
      </c>
    </row>
    <row r="8111" spans="1:10">
      <c r="A8111" s="2">
        <f t="shared" si="252"/>
        <v>38791</v>
      </c>
      <c r="B8111">
        <v>2006</v>
      </c>
      <c r="C8111">
        <v>74</v>
      </c>
      <c r="D8111">
        <v>20.7</v>
      </c>
      <c r="E8111">
        <v>27.2</v>
      </c>
      <c r="F8111">
        <v>18.899999999999999</v>
      </c>
      <c r="G8111">
        <v>0</v>
      </c>
      <c r="I8111">
        <f t="shared" si="253"/>
        <v>27.44</v>
      </c>
      <c r="J8111">
        <f t="shared" si="253"/>
        <v>18.873333333333335</v>
      </c>
    </row>
    <row r="8112" spans="1:10">
      <c r="A8112" s="2">
        <f t="shared" si="252"/>
        <v>38792</v>
      </c>
      <c r="B8112">
        <v>2006</v>
      </c>
      <c r="C8112">
        <v>75</v>
      </c>
      <c r="D8112">
        <v>16.100000000000001</v>
      </c>
      <c r="E8112">
        <v>26.2</v>
      </c>
      <c r="F8112">
        <v>19.899999999999999</v>
      </c>
      <c r="G8112">
        <v>1.3</v>
      </c>
      <c r="I8112">
        <f t="shared" si="253"/>
        <v>27.336666666666666</v>
      </c>
      <c r="J8112">
        <f t="shared" si="253"/>
        <v>18.920000000000002</v>
      </c>
    </row>
    <row r="8113" spans="1:10">
      <c r="A8113" s="2">
        <f t="shared" si="252"/>
        <v>38793</v>
      </c>
      <c r="B8113">
        <v>2006</v>
      </c>
      <c r="C8113">
        <v>76</v>
      </c>
      <c r="D8113">
        <v>19.899999999999999</v>
      </c>
      <c r="E8113">
        <v>27.8</v>
      </c>
      <c r="F8113">
        <v>18</v>
      </c>
      <c r="G8113">
        <v>24.3</v>
      </c>
      <c r="I8113">
        <f t="shared" si="253"/>
        <v>27.383333333333333</v>
      </c>
      <c r="J8113">
        <f t="shared" si="253"/>
        <v>18.970000000000002</v>
      </c>
    </row>
    <row r="8114" spans="1:10">
      <c r="A8114" s="2">
        <f t="shared" si="252"/>
        <v>38794</v>
      </c>
      <c r="B8114">
        <v>2006</v>
      </c>
      <c r="C8114">
        <v>77</v>
      </c>
      <c r="D8114">
        <v>17.2</v>
      </c>
      <c r="E8114">
        <v>27.1</v>
      </c>
      <c r="F8114">
        <v>17.100000000000001</v>
      </c>
      <c r="G8114">
        <v>0.7</v>
      </c>
      <c r="I8114">
        <f t="shared" si="253"/>
        <v>27.39</v>
      </c>
      <c r="J8114">
        <f t="shared" si="253"/>
        <v>18.920000000000005</v>
      </c>
    </row>
    <row r="8115" spans="1:10">
      <c r="A8115" s="2">
        <f t="shared" si="252"/>
        <v>38795</v>
      </c>
      <c r="B8115">
        <v>2006</v>
      </c>
      <c r="C8115">
        <v>78</v>
      </c>
      <c r="D8115">
        <v>19</v>
      </c>
      <c r="E8115">
        <v>27.4</v>
      </c>
      <c r="F8115">
        <v>17.100000000000001</v>
      </c>
      <c r="G8115">
        <v>0</v>
      </c>
      <c r="I8115">
        <f t="shared" si="253"/>
        <v>27.413333333333338</v>
      </c>
      <c r="J8115">
        <f t="shared" si="253"/>
        <v>18.863333333333337</v>
      </c>
    </row>
    <row r="8116" spans="1:10">
      <c r="A8116" s="2">
        <f t="shared" si="252"/>
        <v>38796</v>
      </c>
      <c r="B8116">
        <v>2006</v>
      </c>
      <c r="C8116">
        <v>79</v>
      </c>
      <c r="D8116">
        <v>20.7</v>
      </c>
      <c r="E8116">
        <v>27.7</v>
      </c>
      <c r="F8116">
        <v>18</v>
      </c>
      <c r="G8116">
        <v>0</v>
      </c>
      <c r="I8116">
        <f t="shared" si="253"/>
        <v>27.423333333333339</v>
      </c>
      <c r="J8116">
        <f t="shared" si="253"/>
        <v>18.806666666666668</v>
      </c>
    </row>
    <row r="8117" spans="1:10">
      <c r="A8117" s="2">
        <f t="shared" si="252"/>
        <v>38797</v>
      </c>
      <c r="B8117">
        <v>2006</v>
      </c>
      <c r="C8117">
        <v>80</v>
      </c>
      <c r="D8117">
        <v>21.1</v>
      </c>
      <c r="E8117">
        <v>27.8</v>
      </c>
      <c r="F8117">
        <v>18.899999999999999</v>
      </c>
      <c r="G8117">
        <v>0</v>
      </c>
      <c r="I8117">
        <f t="shared" si="253"/>
        <v>27.463333333333335</v>
      </c>
      <c r="J8117">
        <f t="shared" si="253"/>
        <v>18.766666666666666</v>
      </c>
    </row>
    <row r="8118" spans="1:10">
      <c r="A8118" s="2">
        <f t="shared" si="252"/>
        <v>38798</v>
      </c>
      <c r="B8118">
        <v>2006</v>
      </c>
      <c r="C8118">
        <v>81</v>
      </c>
      <c r="D8118">
        <v>17.899999999999999</v>
      </c>
      <c r="E8118">
        <v>27.1</v>
      </c>
      <c r="F8118">
        <v>19.399999999999999</v>
      </c>
      <c r="G8118">
        <v>0.2</v>
      </c>
      <c r="I8118">
        <f t="shared" si="253"/>
        <v>27.413333333333338</v>
      </c>
      <c r="J8118">
        <f t="shared" si="253"/>
        <v>18.786666666666669</v>
      </c>
    </row>
    <row r="8119" spans="1:10">
      <c r="A8119" s="2">
        <f t="shared" si="252"/>
        <v>38799</v>
      </c>
      <c r="B8119">
        <v>2006</v>
      </c>
      <c r="C8119">
        <v>82</v>
      </c>
      <c r="D8119">
        <v>18.7</v>
      </c>
      <c r="E8119">
        <v>27.2</v>
      </c>
      <c r="F8119">
        <v>19.100000000000001</v>
      </c>
      <c r="G8119">
        <v>0</v>
      </c>
      <c r="I8119">
        <f t="shared" si="253"/>
        <v>27.326666666666668</v>
      </c>
      <c r="J8119">
        <f t="shared" si="253"/>
        <v>18.806666666666668</v>
      </c>
    </row>
    <row r="8120" spans="1:10">
      <c r="A8120" s="2">
        <f t="shared" si="252"/>
        <v>38800</v>
      </c>
      <c r="B8120">
        <v>2006</v>
      </c>
      <c r="C8120">
        <v>83</v>
      </c>
      <c r="D8120">
        <v>18.8</v>
      </c>
      <c r="E8120">
        <v>27.2</v>
      </c>
      <c r="F8120">
        <v>17.100000000000001</v>
      </c>
      <c r="G8120">
        <v>0.6</v>
      </c>
      <c r="I8120">
        <f t="shared" si="253"/>
        <v>27.253333333333337</v>
      </c>
      <c r="J8120">
        <f t="shared" si="253"/>
        <v>18.736666666666672</v>
      </c>
    </row>
    <row r="8121" spans="1:10">
      <c r="A8121" s="2">
        <f t="shared" si="252"/>
        <v>38801</v>
      </c>
      <c r="B8121">
        <v>2006</v>
      </c>
      <c r="C8121">
        <v>84</v>
      </c>
      <c r="D8121">
        <v>14.6</v>
      </c>
      <c r="E8121">
        <v>24.2</v>
      </c>
      <c r="F8121">
        <v>17.100000000000001</v>
      </c>
      <c r="G8121">
        <v>10.3</v>
      </c>
      <c r="I8121">
        <f t="shared" si="253"/>
        <v>27.103333333333342</v>
      </c>
      <c r="J8121">
        <f t="shared" si="253"/>
        <v>18.730000000000004</v>
      </c>
    </row>
    <row r="8122" spans="1:10">
      <c r="A8122" s="2">
        <f t="shared" si="252"/>
        <v>38802</v>
      </c>
      <c r="B8122">
        <v>2006</v>
      </c>
      <c r="C8122">
        <v>85</v>
      </c>
      <c r="D8122">
        <v>13.7</v>
      </c>
      <c r="E8122">
        <v>26.1</v>
      </c>
      <c r="F8122">
        <v>18.5</v>
      </c>
      <c r="G8122">
        <v>43.4</v>
      </c>
      <c r="I8122">
        <f t="shared" si="253"/>
        <v>27.06333333333334</v>
      </c>
      <c r="J8122">
        <f t="shared" si="253"/>
        <v>18.716666666666665</v>
      </c>
    </row>
    <row r="8123" spans="1:10">
      <c r="A8123" s="2">
        <f t="shared" si="252"/>
        <v>38803</v>
      </c>
      <c r="B8123">
        <v>2006</v>
      </c>
      <c r="C8123">
        <v>86</v>
      </c>
      <c r="D8123">
        <v>14.4</v>
      </c>
      <c r="E8123">
        <v>25.2</v>
      </c>
      <c r="F8123">
        <v>17.600000000000001</v>
      </c>
      <c r="G8123">
        <v>1.2</v>
      </c>
      <c r="I8123">
        <f t="shared" si="253"/>
        <v>26.950000000000003</v>
      </c>
      <c r="J8123">
        <f t="shared" si="253"/>
        <v>18.733333333333334</v>
      </c>
    </row>
    <row r="8124" spans="1:10">
      <c r="A8124" s="2">
        <f t="shared" si="252"/>
        <v>38804</v>
      </c>
      <c r="B8124">
        <v>2006</v>
      </c>
      <c r="C8124">
        <v>87</v>
      </c>
      <c r="D8124">
        <v>15.3</v>
      </c>
      <c r="E8124">
        <v>27.1</v>
      </c>
      <c r="F8124">
        <v>17.100000000000001</v>
      </c>
      <c r="G8124">
        <v>20.399999999999999</v>
      </c>
      <c r="I8124">
        <f t="shared" si="253"/>
        <v>26.873333333333338</v>
      </c>
      <c r="J8124">
        <f t="shared" si="253"/>
        <v>18.683333333333337</v>
      </c>
    </row>
    <row r="8125" spans="1:10">
      <c r="A8125" s="2">
        <f t="shared" si="252"/>
        <v>38805</v>
      </c>
      <c r="B8125">
        <v>2006</v>
      </c>
      <c r="C8125">
        <v>88</v>
      </c>
      <c r="D8125">
        <v>3.2</v>
      </c>
      <c r="E8125">
        <v>22.6</v>
      </c>
      <c r="F8125">
        <v>18</v>
      </c>
      <c r="G8125">
        <v>4.5</v>
      </c>
      <c r="I8125">
        <f t="shared" si="253"/>
        <v>26.686666666666675</v>
      </c>
      <c r="J8125">
        <f t="shared" si="253"/>
        <v>18.653333333333332</v>
      </c>
    </row>
    <row r="8126" spans="1:10">
      <c r="A8126" s="2">
        <f t="shared" si="252"/>
        <v>38806</v>
      </c>
      <c r="B8126">
        <v>2006</v>
      </c>
      <c r="C8126">
        <v>89</v>
      </c>
      <c r="D8126">
        <v>9.4</v>
      </c>
      <c r="E8126">
        <v>25</v>
      </c>
      <c r="F8126">
        <v>18.100000000000001</v>
      </c>
      <c r="G8126">
        <v>5.5</v>
      </c>
      <c r="I8126">
        <f t="shared" si="253"/>
        <v>26.616666666666674</v>
      </c>
      <c r="J8126">
        <f t="shared" si="253"/>
        <v>18.603333333333335</v>
      </c>
    </row>
    <row r="8127" spans="1:10">
      <c r="A8127" s="2">
        <f t="shared" si="252"/>
        <v>38807</v>
      </c>
      <c r="B8127">
        <v>2006</v>
      </c>
      <c r="C8127">
        <v>90</v>
      </c>
      <c r="D8127">
        <v>13.6</v>
      </c>
      <c r="E8127">
        <v>24.6</v>
      </c>
      <c r="F8127">
        <v>17.7</v>
      </c>
      <c r="G8127">
        <v>0</v>
      </c>
      <c r="I8127">
        <f t="shared" si="253"/>
        <v>26.490000000000009</v>
      </c>
      <c r="J8127">
        <f t="shared" si="253"/>
        <v>18.533333333333339</v>
      </c>
    </row>
    <row r="8128" spans="1:10">
      <c r="A8128" s="2">
        <f t="shared" si="252"/>
        <v>38808</v>
      </c>
      <c r="B8128">
        <v>2006</v>
      </c>
      <c r="C8128">
        <v>91</v>
      </c>
      <c r="D8128">
        <v>17.2</v>
      </c>
      <c r="E8128">
        <v>25.2</v>
      </c>
      <c r="F8128">
        <v>17.899999999999999</v>
      </c>
      <c r="G8128">
        <v>0</v>
      </c>
      <c r="I8128">
        <f t="shared" si="253"/>
        <v>26.426666666666677</v>
      </c>
      <c r="J8128">
        <f t="shared" si="253"/>
        <v>18.476666666666674</v>
      </c>
    </row>
    <row r="8129" spans="1:10">
      <c r="A8129" s="2">
        <f t="shared" si="252"/>
        <v>38809</v>
      </c>
      <c r="B8129">
        <v>2006</v>
      </c>
      <c r="C8129">
        <v>92</v>
      </c>
      <c r="D8129">
        <v>16.5</v>
      </c>
      <c r="E8129">
        <v>26.2</v>
      </c>
      <c r="F8129">
        <v>18.600000000000001</v>
      </c>
      <c r="G8129">
        <v>0</v>
      </c>
      <c r="I8129">
        <f t="shared" si="253"/>
        <v>26.406666666666677</v>
      </c>
      <c r="J8129">
        <f t="shared" si="253"/>
        <v>18.433333333333341</v>
      </c>
    </row>
    <row r="8130" spans="1:10">
      <c r="A8130" s="2">
        <f t="shared" si="252"/>
        <v>38810</v>
      </c>
      <c r="B8130">
        <v>2006</v>
      </c>
      <c r="C8130">
        <v>93</v>
      </c>
      <c r="D8130">
        <v>18.2</v>
      </c>
      <c r="E8130">
        <v>25.4</v>
      </c>
      <c r="F8130">
        <v>16.899999999999999</v>
      </c>
      <c r="G8130">
        <v>0</v>
      </c>
      <c r="I8130">
        <f t="shared" si="253"/>
        <v>26.366666666666678</v>
      </c>
      <c r="J8130">
        <f t="shared" si="253"/>
        <v>18.33666666666667</v>
      </c>
    </row>
    <row r="8131" spans="1:10">
      <c r="A8131" s="2">
        <f t="shared" ref="A8131:A8194" si="254">DATE(B8131,1,1)+C8131-1</f>
        <v>38811</v>
      </c>
      <c r="B8131">
        <v>2006</v>
      </c>
      <c r="C8131">
        <v>94</v>
      </c>
      <c r="D8131">
        <v>14.5</v>
      </c>
      <c r="E8131">
        <v>25.4</v>
      </c>
      <c r="F8131">
        <v>17.2</v>
      </c>
      <c r="G8131">
        <v>0</v>
      </c>
      <c r="I8131">
        <f t="shared" si="253"/>
        <v>26.413333333333341</v>
      </c>
      <c r="J8131">
        <f t="shared" si="253"/>
        <v>18.256666666666668</v>
      </c>
    </row>
    <row r="8132" spans="1:10">
      <c r="A8132" s="2">
        <f t="shared" si="254"/>
        <v>38812</v>
      </c>
      <c r="B8132">
        <v>2006</v>
      </c>
      <c r="C8132">
        <v>95</v>
      </c>
      <c r="D8132">
        <v>17.8</v>
      </c>
      <c r="E8132">
        <v>25.7</v>
      </c>
      <c r="F8132">
        <v>17.100000000000001</v>
      </c>
      <c r="G8132">
        <v>0</v>
      </c>
      <c r="I8132">
        <f t="shared" si="253"/>
        <v>26.430000000000007</v>
      </c>
      <c r="J8132">
        <f t="shared" si="253"/>
        <v>18.200000000000003</v>
      </c>
    </row>
    <row r="8133" spans="1:10">
      <c r="A8133" s="2">
        <f t="shared" si="254"/>
        <v>38813</v>
      </c>
      <c r="B8133">
        <v>2006</v>
      </c>
      <c r="C8133">
        <v>96</v>
      </c>
      <c r="D8133">
        <v>20.3</v>
      </c>
      <c r="E8133">
        <v>26.2</v>
      </c>
      <c r="F8133">
        <v>15.6</v>
      </c>
      <c r="G8133">
        <v>0</v>
      </c>
      <c r="I8133">
        <f t="shared" si="253"/>
        <v>26.476666666666674</v>
      </c>
      <c r="J8133">
        <f t="shared" si="253"/>
        <v>18.08666666666667</v>
      </c>
    </row>
    <row r="8134" spans="1:10">
      <c r="A8134" s="2">
        <f t="shared" si="254"/>
        <v>38814</v>
      </c>
      <c r="B8134">
        <v>2006</v>
      </c>
      <c r="C8134">
        <v>97</v>
      </c>
      <c r="D8134">
        <v>23.3</v>
      </c>
      <c r="E8134">
        <v>27</v>
      </c>
      <c r="F8134">
        <v>15.3</v>
      </c>
      <c r="G8134">
        <v>0</v>
      </c>
      <c r="I8134">
        <f t="shared" si="253"/>
        <v>26.483333333333341</v>
      </c>
      <c r="J8134">
        <f t="shared" si="253"/>
        <v>17.986666666666668</v>
      </c>
    </row>
    <row r="8135" spans="1:10">
      <c r="A8135" s="2">
        <f t="shared" si="254"/>
        <v>38815</v>
      </c>
      <c r="B8135">
        <v>2006</v>
      </c>
      <c r="C8135">
        <v>98</v>
      </c>
      <c r="D8135">
        <v>21.9</v>
      </c>
      <c r="E8135">
        <v>27.9</v>
      </c>
      <c r="F8135">
        <v>16.2</v>
      </c>
      <c r="G8135">
        <v>0</v>
      </c>
      <c r="I8135">
        <f t="shared" si="253"/>
        <v>26.500000000000004</v>
      </c>
      <c r="J8135">
        <f t="shared" si="253"/>
        <v>17.906666666666673</v>
      </c>
    </row>
    <row r="8136" spans="1:10">
      <c r="A8136" s="2">
        <f t="shared" si="254"/>
        <v>38816</v>
      </c>
      <c r="B8136">
        <v>2006</v>
      </c>
      <c r="C8136">
        <v>99</v>
      </c>
      <c r="D8136">
        <v>19.399999999999999</v>
      </c>
      <c r="E8136">
        <v>27.9</v>
      </c>
      <c r="F8136">
        <v>17.7</v>
      </c>
      <c r="G8136">
        <v>0</v>
      </c>
      <c r="I8136">
        <f t="shared" si="253"/>
        <v>26.54333333333334</v>
      </c>
      <c r="J8136">
        <f t="shared" si="253"/>
        <v>17.896666666666672</v>
      </c>
    </row>
    <row r="8137" spans="1:10">
      <c r="A8137" s="2">
        <f t="shared" si="254"/>
        <v>38817</v>
      </c>
      <c r="B8137">
        <v>2006</v>
      </c>
      <c r="C8137">
        <v>100</v>
      </c>
      <c r="D8137">
        <v>18</v>
      </c>
      <c r="E8137">
        <v>26.8</v>
      </c>
      <c r="F8137">
        <v>19.7</v>
      </c>
      <c r="G8137">
        <v>0</v>
      </c>
      <c r="I8137">
        <f t="shared" si="253"/>
        <v>26.530000000000005</v>
      </c>
      <c r="J8137">
        <f t="shared" si="253"/>
        <v>17.900000000000002</v>
      </c>
    </row>
    <row r="8138" spans="1:10">
      <c r="A8138" s="2">
        <f t="shared" si="254"/>
        <v>38818</v>
      </c>
      <c r="B8138">
        <v>2006</v>
      </c>
      <c r="C8138">
        <v>101</v>
      </c>
      <c r="D8138">
        <v>14.5</v>
      </c>
      <c r="E8138">
        <v>26.5</v>
      </c>
      <c r="F8138">
        <v>17.3</v>
      </c>
      <c r="G8138">
        <v>0</v>
      </c>
      <c r="I8138">
        <f t="shared" si="253"/>
        <v>26.500000000000004</v>
      </c>
      <c r="J8138">
        <f t="shared" si="253"/>
        <v>17.813333333333333</v>
      </c>
    </row>
    <row r="8139" spans="1:10">
      <c r="A8139" s="2">
        <f t="shared" si="254"/>
        <v>38819</v>
      </c>
      <c r="B8139">
        <v>2006</v>
      </c>
      <c r="C8139">
        <v>102</v>
      </c>
      <c r="D8139">
        <v>12.3</v>
      </c>
      <c r="E8139">
        <v>26.1</v>
      </c>
      <c r="F8139">
        <v>19.5</v>
      </c>
      <c r="G8139">
        <v>4.9000000000000004</v>
      </c>
      <c r="I8139">
        <f t="shared" si="253"/>
        <v>26.426666666666669</v>
      </c>
      <c r="J8139">
        <f t="shared" si="253"/>
        <v>17.829999999999998</v>
      </c>
    </row>
    <row r="8140" spans="1:10">
      <c r="A8140" s="2">
        <f t="shared" si="254"/>
        <v>38820</v>
      </c>
      <c r="B8140">
        <v>2006</v>
      </c>
      <c r="C8140">
        <v>103</v>
      </c>
      <c r="D8140">
        <v>13.7</v>
      </c>
      <c r="E8140">
        <v>26.2</v>
      </c>
      <c r="F8140">
        <v>17.8</v>
      </c>
      <c r="G8140">
        <v>0.7</v>
      </c>
      <c r="I8140">
        <f t="shared" si="253"/>
        <v>26.333333333333336</v>
      </c>
      <c r="J8140">
        <f t="shared" si="253"/>
        <v>17.813333333333329</v>
      </c>
    </row>
    <row r="8141" spans="1:10">
      <c r="A8141" s="2">
        <f t="shared" si="254"/>
        <v>38821</v>
      </c>
      <c r="B8141">
        <v>2006</v>
      </c>
      <c r="C8141">
        <v>104</v>
      </c>
      <c r="D8141">
        <v>19.100000000000001</v>
      </c>
      <c r="E8141">
        <v>28.2</v>
      </c>
      <c r="F8141">
        <v>18.100000000000001</v>
      </c>
      <c r="G8141">
        <v>0</v>
      </c>
      <c r="I8141">
        <f t="shared" si="253"/>
        <v>26.366666666666671</v>
      </c>
      <c r="J8141">
        <f t="shared" si="253"/>
        <v>17.786666666666669</v>
      </c>
    </row>
    <row r="8142" spans="1:10">
      <c r="A8142" s="2">
        <f t="shared" si="254"/>
        <v>38822</v>
      </c>
      <c r="B8142">
        <v>2006</v>
      </c>
      <c r="C8142">
        <v>105</v>
      </c>
      <c r="D8142">
        <v>24.3</v>
      </c>
      <c r="E8142">
        <v>29</v>
      </c>
      <c r="F8142">
        <v>18.399999999999999</v>
      </c>
      <c r="G8142">
        <v>0</v>
      </c>
      <c r="I8142">
        <f t="shared" si="253"/>
        <v>26.46</v>
      </c>
      <c r="J8142">
        <f t="shared" si="253"/>
        <v>17.736666666666665</v>
      </c>
    </row>
    <row r="8143" spans="1:10">
      <c r="A8143" s="2">
        <f t="shared" si="254"/>
        <v>38823</v>
      </c>
      <c r="B8143">
        <v>2006</v>
      </c>
      <c r="C8143">
        <v>106</v>
      </c>
      <c r="D8143">
        <v>19.3</v>
      </c>
      <c r="E8143">
        <v>25.2</v>
      </c>
      <c r="F8143">
        <v>17.3</v>
      </c>
      <c r="G8143">
        <v>0</v>
      </c>
      <c r="I8143">
        <f t="shared" si="253"/>
        <v>26.373333333333335</v>
      </c>
      <c r="J8143">
        <f t="shared" si="253"/>
        <v>17.713333333333331</v>
      </c>
    </row>
    <row r="8144" spans="1:10">
      <c r="A8144" s="2">
        <f t="shared" si="254"/>
        <v>38824</v>
      </c>
      <c r="B8144">
        <v>2006</v>
      </c>
      <c r="C8144">
        <v>107</v>
      </c>
      <c r="D8144">
        <v>19.100000000000001</v>
      </c>
      <c r="E8144">
        <v>26.1</v>
      </c>
      <c r="F8144">
        <v>14</v>
      </c>
      <c r="G8144">
        <v>0</v>
      </c>
      <c r="I8144">
        <f t="shared" si="253"/>
        <v>26.34</v>
      </c>
      <c r="J8144">
        <f t="shared" si="253"/>
        <v>17.61</v>
      </c>
    </row>
    <row r="8145" spans="1:10">
      <c r="A8145" s="2">
        <f t="shared" si="254"/>
        <v>38825</v>
      </c>
      <c r="B8145">
        <v>2006</v>
      </c>
      <c r="C8145">
        <v>108</v>
      </c>
      <c r="D8145">
        <v>22.4</v>
      </c>
      <c r="E8145">
        <v>25.9</v>
      </c>
      <c r="F8145">
        <v>14.1</v>
      </c>
      <c r="G8145">
        <v>0</v>
      </c>
      <c r="I8145">
        <f t="shared" si="253"/>
        <v>26.290000000000003</v>
      </c>
      <c r="J8145">
        <f t="shared" si="253"/>
        <v>17.509999999999998</v>
      </c>
    </row>
    <row r="8146" spans="1:10">
      <c r="A8146" s="2">
        <f t="shared" si="254"/>
        <v>38826</v>
      </c>
      <c r="B8146">
        <v>2006</v>
      </c>
      <c r="C8146">
        <v>109</v>
      </c>
      <c r="D8146">
        <v>20.5</v>
      </c>
      <c r="E8146">
        <v>25.1</v>
      </c>
      <c r="F8146">
        <v>16.899999999999999</v>
      </c>
      <c r="G8146">
        <v>0</v>
      </c>
      <c r="I8146">
        <f t="shared" si="253"/>
        <v>26.203333333333333</v>
      </c>
      <c r="J8146">
        <f t="shared" si="253"/>
        <v>17.473333333333336</v>
      </c>
    </row>
    <row r="8147" spans="1:10">
      <c r="A8147" s="2">
        <f t="shared" si="254"/>
        <v>38827</v>
      </c>
      <c r="B8147">
        <v>2006</v>
      </c>
      <c r="C8147">
        <v>110</v>
      </c>
      <c r="D8147">
        <v>8.9</v>
      </c>
      <c r="E8147">
        <v>23</v>
      </c>
      <c r="F8147">
        <v>15.3</v>
      </c>
      <c r="G8147">
        <v>4.4000000000000004</v>
      </c>
      <c r="I8147">
        <f t="shared" si="253"/>
        <v>26.043333333333337</v>
      </c>
      <c r="J8147">
        <f t="shared" si="253"/>
        <v>17.353333333333335</v>
      </c>
    </row>
    <row r="8148" spans="1:10">
      <c r="A8148" s="2">
        <f t="shared" si="254"/>
        <v>38828</v>
      </c>
      <c r="B8148">
        <v>2006</v>
      </c>
      <c r="C8148">
        <v>111</v>
      </c>
      <c r="D8148">
        <v>17.2</v>
      </c>
      <c r="E8148">
        <v>26.4</v>
      </c>
      <c r="F8148">
        <v>16.8</v>
      </c>
      <c r="G8148">
        <v>0</v>
      </c>
      <c r="I8148">
        <f t="shared" si="253"/>
        <v>26.02</v>
      </c>
      <c r="J8148">
        <f t="shared" si="253"/>
        <v>17.266666666666666</v>
      </c>
    </row>
    <row r="8149" spans="1:10">
      <c r="A8149" s="2">
        <f t="shared" si="254"/>
        <v>38829</v>
      </c>
      <c r="B8149">
        <v>2006</v>
      </c>
      <c r="C8149">
        <v>112</v>
      </c>
      <c r="D8149">
        <v>19.3</v>
      </c>
      <c r="E8149">
        <v>25.9</v>
      </c>
      <c r="F8149">
        <v>15</v>
      </c>
      <c r="G8149">
        <v>0</v>
      </c>
      <c r="I8149">
        <f t="shared" si="253"/>
        <v>25.976666666666667</v>
      </c>
      <c r="J8149">
        <f t="shared" si="253"/>
        <v>17.13</v>
      </c>
    </row>
    <row r="8150" spans="1:10">
      <c r="A8150" s="2">
        <f t="shared" si="254"/>
        <v>38830</v>
      </c>
      <c r="B8150">
        <v>2006</v>
      </c>
      <c r="C8150">
        <v>113</v>
      </c>
      <c r="D8150">
        <v>23.1</v>
      </c>
      <c r="E8150">
        <v>28.5</v>
      </c>
      <c r="F8150">
        <v>15.4</v>
      </c>
      <c r="G8150">
        <v>0</v>
      </c>
      <c r="I8150">
        <f t="shared" si="253"/>
        <v>26.02</v>
      </c>
      <c r="J8150">
        <f t="shared" si="253"/>
        <v>17.073333333333334</v>
      </c>
    </row>
    <row r="8151" spans="1:10">
      <c r="A8151" s="2">
        <f t="shared" si="254"/>
        <v>38831</v>
      </c>
      <c r="B8151">
        <v>2006</v>
      </c>
      <c r="C8151">
        <v>114</v>
      </c>
      <c r="D8151">
        <v>22.9</v>
      </c>
      <c r="E8151">
        <v>29.7</v>
      </c>
      <c r="F8151">
        <v>15.8</v>
      </c>
      <c r="G8151">
        <v>0</v>
      </c>
      <c r="I8151">
        <f t="shared" si="253"/>
        <v>26.203333333333333</v>
      </c>
      <c r="J8151">
        <f t="shared" si="253"/>
        <v>17.03</v>
      </c>
    </row>
    <row r="8152" spans="1:10">
      <c r="A8152" s="2">
        <f t="shared" si="254"/>
        <v>38832</v>
      </c>
      <c r="B8152">
        <v>2006</v>
      </c>
      <c r="C8152">
        <v>115</v>
      </c>
      <c r="D8152">
        <v>18.7</v>
      </c>
      <c r="E8152">
        <v>29.2</v>
      </c>
      <c r="F8152">
        <v>16</v>
      </c>
      <c r="G8152">
        <v>1.4</v>
      </c>
      <c r="I8152">
        <f t="shared" si="253"/>
        <v>26.306666666666668</v>
      </c>
      <c r="J8152">
        <f t="shared" si="253"/>
        <v>16.946666666666669</v>
      </c>
    </row>
    <row r="8153" spans="1:10">
      <c r="A8153" s="2">
        <f t="shared" si="254"/>
        <v>38833</v>
      </c>
      <c r="B8153">
        <v>2006</v>
      </c>
      <c r="C8153">
        <v>116</v>
      </c>
      <c r="D8153">
        <v>8.5</v>
      </c>
      <c r="E8153">
        <v>23.5</v>
      </c>
      <c r="F8153">
        <v>17.8</v>
      </c>
      <c r="G8153">
        <v>0.2</v>
      </c>
      <c r="I8153">
        <f t="shared" si="253"/>
        <v>26.25</v>
      </c>
      <c r="J8153">
        <f t="shared" si="253"/>
        <v>16.953333333333333</v>
      </c>
    </row>
    <row r="8154" spans="1:10">
      <c r="A8154" s="2">
        <f t="shared" si="254"/>
        <v>38834</v>
      </c>
      <c r="B8154">
        <v>2006</v>
      </c>
      <c r="C8154">
        <v>117</v>
      </c>
      <c r="D8154">
        <v>17</v>
      </c>
      <c r="E8154">
        <v>23.4</v>
      </c>
      <c r="F8154">
        <v>15.5</v>
      </c>
      <c r="G8154">
        <v>0.6</v>
      </c>
      <c r="I8154">
        <f t="shared" si="253"/>
        <v>26.126666666666665</v>
      </c>
      <c r="J8154">
        <f t="shared" si="253"/>
        <v>16.899999999999999</v>
      </c>
    </row>
    <row r="8155" spans="1:10">
      <c r="A8155" s="2">
        <f t="shared" si="254"/>
        <v>38835</v>
      </c>
      <c r="B8155">
        <v>2006</v>
      </c>
      <c r="C8155">
        <v>118</v>
      </c>
      <c r="D8155">
        <v>10.4</v>
      </c>
      <c r="E8155">
        <v>20.7</v>
      </c>
      <c r="F8155">
        <v>16.2</v>
      </c>
      <c r="G8155">
        <v>0</v>
      </c>
      <c r="I8155">
        <f t="shared" si="253"/>
        <v>26.063333333333336</v>
      </c>
      <c r="J8155">
        <f t="shared" si="253"/>
        <v>16.84</v>
      </c>
    </row>
    <row r="8156" spans="1:10">
      <c r="A8156" s="2">
        <f t="shared" si="254"/>
        <v>38836</v>
      </c>
      <c r="B8156">
        <v>2006</v>
      </c>
      <c r="C8156">
        <v>119</v>
      </c>
      <c r="D8156">
        <v>20.3</v>
      </c>
      <c r="E8156">
        <v>25.1</v>
      </c>
      <c r="F8156">
        <v>18.7</v>
      </c>
      <c r="G8156">
        <v>0</v>
      </c>
      <c r="I8156">
        <f t="shared" si="253"/>
        <v>26.06666666666667</v>
      </c>
      <c r="J8156">
        <f t="shared" si="253"/>
        <v>16.86</v>
      </c>
    </row>
    <row r="8157" spans="1:10">
      <c r="A8157" s="2">
        <f t="shared" si="254"/>
        <v>38837</v>
      </c>
      <c r="B8157">
        <v>2006</v>
      </c>
      <c r="C8157">
        <v>120</v>
      </c>
      <c r="D8157">
        <v>22.8</v>
      </c>
      <c r="E8157">
        <v>27.1</v>
      </c>
      <c r="F8157">
        <v>13</v>
      </c>
      <c r="G8157">
        <v>0</v>
      </c>
      <c r="I8157">
        <f t="shared" si="253"/>
        <v>26.150000000000002</v>
      </c>
      <c r="J8157">
        <f t="shared" si="253"/>
        <v>16.703333333333333</v>
      </c>
    </row>
    <row r="8158" spans="1:10">
      <c r="A8158" s="2">
        <f t="shared" si="254"/>
        <v>38838</v>
      </c>
      <c r="B8158">
        <v>2006</v>
      </c>
      <c r="C8158">
        <v>121</v>
      </c>
      <c r="D8158">
        <v>21.2</v>
      </c>
      <c r="E8158">
        <v>25.1</v>
      </c>
      <c r="F8158">
        <v>14.6</v>
      </c>
      <c r="G8158">
        <v>0</v>
      </c>
      <c r="I8158">
        <f t="shared" si="253"/>
        <v>26.146666666666672</v>
      </c>
      <c r="J8158">
        <f t="shared" si="253"/>
        <v>16.593333333333334</v>
      </c>
    </row>
    <row r="8159" spans="1:10">
      <c r="A8159" s="2">
        <f t="shared" si="254"/>
        <v>38839</v>
      </c>
      <c r="B8159">
        <v>2006</v>
      </c>
      <c r="C8159">
        <v>122</v>
      </c>
      <c r="D8159">
        <v>7.5</v>
      </c>
      <c r="E8159">
        <v>20.3</v>
      </c>
      <c r="F8159">
        <v>13.8</v>
      </c>
      <c r="G8159">
        <v>0.1</v>
      </c>
      <c r="I8159">
        <f t="shared" si="253"/>
        <v>25.950000000000003</v>
      </c>
      <c r="J8159">
        <f t="shared" si="253"/>
        <v>16.433333333333334</v>
      </c>
    </row>
    <row r="8160" spans="1:10">
      <c r="A8160" s="2">
        <f t="shared" si="254"/>
        <v>38840</v>
      </c>
      <c r="B8160">
        <v>2006</v>
      </c>
      <c r="C8160">
        <v>123</v>
      </c>
      <c r="D8160">
        <v>11.5</v>
      </c>
      <c r="E8160">
        <v>22.3</v>
      </c>
      <c r="F8160">
        <v>15.6</v>
      </c>
      <c r="G8160">
        <v>0</v>
      </c>
      <c r="I8160">
        <f t="shared" ref="I8160:J8223" si="255">AVERAGE(E8131:E8160)</f>
        <v>25.846666666666671</v>
      </c>
      <c r="J8160">
        <f t="shared" si="255"/>
        <v>16.390000000000004</v>
      </c>
    </row>
    <row r="8161" spans="1:10">
      <c r="A8161" s="2">
        <f t="shared" si="254"/>
        <v>38841</v>
      </c>
      <c r="B8161">
        <v>2006</v>
      </c>
      <c r="C8161">
        <v>124</v>
      </c>
      <c r="D8161">
        <v>21.7</v>
      </c>
      <c r="E8161">
        <v>26.8</v>
      </c>
      <c r="F8161">
        <v>12</v>
      </c>
      <c r="G8161">
        <v>0</v>
      </c>
      <c r="I8161">
        <f t="shared" si="255"/>
        <v>25.893333333333331</v>
      </c>
      <c r="J8161">
        <f t="shared" si="255"/>
        <v>16.216666666666669</v>
      </c>
    </row>
    <row r="8162" spans="1:10">
      <c r="A8162" s="2">
        <f t="shared" si="254"/>
        <v>38842</v>
      </c>
      <c r="B8162">
        <v>2006</v>
      </c>
      <c r="C8162">
        <v>125</v>
      </c>
      <c r="D8162">
        <v>21.1</v>
      </c>
      <c r="E8162">
        <v>27.3</v>
      </c>
      <c r="F8162">
        <v>14.1</v>
      </c>
      <c r="G8162">
        <v>0</v>
      </c>
      <c r="I8162">
        <f t="shared" si="255"/>
        <v>25.946666666666662</v>
      </c>
      <c r="J8162">
        <f t="shared" si="255"/>
        <v>16.116666666666667</v>
      </c>
    </row>
    <row r="8163" spans="1:10">
      <c r="A8163" s="2">
        <f t="shared" si="254"/>
        <v>38843</v>
      </c>
      <c r="B8163">
        <v>2006</v>
      </c>
      <c r="C8163">
        <v>126</v>
      </c>
      <c r="D8163">
        <v>22.2</v>
      </c>
      <c r="E8163">
        <v>28.3</v>
      </c>
      <c r="F8163">
        <v>14.5</v>
      </c>
      <c r="G8163">
        <v>0</v>
      </c>
      <c r="I8163">
        <f t="shared" si="255"/>
        <v>26.016666666666659</v>
      </c>
      <c r="J8163">
        <f t="shared" si="255"/>
        <v>16.080000000000002</v>
      </c>
    </row>
    <row r="8164" spans="1:10">
      <c r="A8164" s="2">
        <f t="shared" si="254"/>
        <v>38844</v>
      </c>
      <c r="B8164">
        <v>2006</v>
      </c>
      <c r="C8164">
        <v>127</v>
      </c>
      <c r="D8164">
        <v>22</v>
      </c>
      <c r="E8164">
        <v>29.3</v>
      </c>
      <c r="F8164">
        <v>16.3</v>
      </c>
      <c r="G8164">
        <v>0</v>
      </c>
      <c r="I8164">
        <f t="shared" si="255"/>
        <v>26.093333333333323</v>
      </c>
      <c r="J8164">
        <f t="shared" si="255"/>
        <v>16.113333333333337</v>
      </c>
    </row>
    <row r="8165" spans="1:10">
      <c r="A8165" s="2">
        <f t="shared" si="254"/>
        <v>38845</v>
      </c>
      <c r="B8165">
        <v>2006</v>
      </c>
      <c r="C8165">
        <v>128</v>
      </c>
      <c r="D8165">
        <v>15.2</v>
      </c>
      <c r="E8165">
        <v>25</v>
      </c>
      <c r="F8165">
        <v>15.6</v>
      </c>
      <c r="G8165">
        <v>0</v>
      </c>
      <c r="I8165">
        <f t="shared" si="255"/>
        <v>25.996666666666659</v>
      </c>
      <c r="J8165">
        <f t="shared" si="255"/>
        <v>16.093333333333337</v>
      </c>
    </row>
    <row r="8166" spans="1:10">
      <c r="A8166" s="2">
        <f t="shared" si="254"/>
        <v>38846</v>
      </c>
      <c r="B8166">
        <v>2006</v>
      </c>
      <c r="C8166">
        <v>129</v>
      </c>
      <c r="D8166">
        <v>7.9</v>
      </c>
      <c r="E8166">
        <v>19</v>
      </c>
      <c r="F8166">
        <v>14.6</v>
      </c>
      <c r="G8166">
        <v>0</v>
      </c>
      <c r="I8166">
        <f t="shared" si="255"/>
        <v>25.699999999999989</v>
      </c>
      <c r="J8166">
        <f t="shared" si="255"/>
        <v>15.990000000000007</v>
      </c>
    </row>
    <row r="8167" spans="1:10">
      <c r="A8167" s="2">
        <f t="shared" si="254"/>
        <v>38847</v>
      </c>
      <c r="B8167">
        <v>2006</v>
      </c>
      <c r="C8167">
        <v>130</v>
      </c>
      <c r="D8167">
        <v>21.8</v>
      </c>
      <c r="E8167">
        <v>23.8</v>
      </c>
      <c r="F8167">
        <v>12.6</v>
      </c>
      <c r="G8167">
        <v>0</v>
      </c>
      <c r="I8167">
        <f t="shared" si="255"/>
        <v>25.599999999999984</v>
      </c>
      <c r="J8167">
        <f t="shared" si="255"/>
        <v>15.753333333333339</v>
      </c>
    </row>
    <row r="8168" spans="1:10">
      <c r="A8168" s="2">
        <f t="shared" si="254"/>
        <v>38848</v>
      </c>
      <c r="B8168">
        <v>2006</v>
      </c>
      <c r="C8168">
        <v>131</v>
      </c>
      <c r="D8168">
        <v>21.1</v>
      </c>
      <c r="E8168">
        <v>24.8</v>
      </c>
      <c r="F8168">
        <v>10</v>
      </c>
      <c r="G8168">
        <v>0</v>
      </c>
      <c r="I8168">
        <f t="shared" si="255"/>
        <v>25.543333333333319</v>
      </c>
      <c r="J8168">
        <f t="shared" si="255"/>
        <v>15.510000000000007</v>
      </c>
    </row>
    <row r="8169" spans="1:10">
      <c r="A8169" s="2">
        <f t="shared" si="254"/>
        <v>38849</v>
      </c>
      <c r="B8169">
        <v>2006</v>
      </c>
      <c r="C8169">
        <v>132</v>
      </c>
      <c r="D8169">
        <v>22</v>
      </c>
      <c r="E8169">
        <v>24.9</v>
      </c>
      <c r="F8169">
        <v>9.6</v>
      </c>
      <c r="G8169">
        <v>0</v>
      </c>
      <c r="I8169">
        <f t="shared" si="255"/>
        <v>25.503333333333323</v>
      </c>
      <c r="J8169">
        <f t="shared" si="255"/>
        <v>15.180000000000007</v>
      </c>
    </row>
    <row r="8170" spans="1:10">
      <c r="A8170" s="2">
        <f t="shared" si="254"/>
        <v>38850</v>
      </c>
      <c r="B8170">
        <v>2006</v>
      </c>
      <c r="C8170">
        <v>133</v>
      </c>
      <c r="D8170">
        <v>9.6</v>
      </c>
      <c r="E8170">
        <v>22.9</v>
      </c>
      <c r="F8170">
        <v>10.8</v>
      </c>
      <c r="G8170">
        <v>0</v>
      </c>
      <c r="I8170">
        <f t="shared" si="255"/>
        <v>25.393333333333324</v>
      </c>
      <c r="J8170">
        <f t="shared" si="255"/>
        <v>14.946666666666674</v>
      </c>
    </row>
    <row r="8171" spans="1:10">
      <c r="A8171" s="2">
        <f t="shared" si="254"/>
        <v>38851</v>
      </c>
      <c r="B8171">
        <v>2006</v>
      </c>
      <c r="C8171">
        <v>134</v>
      </c>
      <c r="D8171">
        <v>20.6</v>
      </c>
      <c r="E8171">
        <v>26.1</v>
      </c>
      <c r="F8171">
        <v>11.5</v>
      </c>
      <c r="G8171">
        <v>0</v>
      </c>
      <c r="I8171">
        <f t="shared" si="255"/>
        <v>25.323333333333327</v>
      </c>
      <c r="J8171">
        <f t="shared" si="255"/>
        <v>14.726666666666672</v>
      </c>
    </row>
    <row r="8172" spans="1:10">
      <c r="A8172" s="2">
        <f t="shared" si="254"/>
        <v>38852</v>
      </c>
      <c r="B8172">
        <v>2006</v>
      </c>
      <c r="C8172">
        <v>135</v>
      </c>
      <c r="D8172">
        <v>21.5</v>
      </c>
      <c r="E8172">
        <v>26.2</v>
      </c>
      <c r="F8172">
        <v>10.9</v>
      </c>
      <c r="G8172">
        <v>0</v>
      </c>
      <c r="I8172">
        <f t="shared" si="255"/>
        <v>25.23</v>
      </c>
      <c r="J8172">
        <f t="shared" si="255"/>
        <v>14.47666666666667</v>
      </c>
    </row>
    <row r="8173" spans="1:10">
      <c r="A8173" s="2">
        <f t="shared" si="254"/>
        <v>38853</v>
      </c>
      <c r="B8173">
        <v>2006</v>
      </c>
      <c r="C8173">
        <v>136</v>
      </c>
      <c r="D8173">
        <v>15.1</v>
      </c>
      <c r="E8173">
        <v>25.1</v>
      </c>
      <c r="F8173">
        <v>13.1</v>
      </c>
      <c r="G8173">
        <v>0</v>
      </c>
      <c r="I8173">
        <f t="shared" si="255"/>
        <v>25.226666666666667</v>
      </c>
      <c r="J8173">
        <f t="shared" si="255"/>
        <v>14.336666666666671</v>
      </c>
    </row>
    <row r="8174" spans="1:10">
      <c r="A8174" s="2">
        <f t="shared" si="254"/>
        <v>38854</v>
      </c>
      <c r="B8174">
        <v>2006</v>
      </c>
      <c r="C8174">
        <v>137</v>
      </c>
      <c r="D8174">
        <v>20.8</v>
      </c>
      <c r="E8174">
        <v>27.2</v>
      </c>
      <c r="F8174">
        <v>11.4</v>
      </c>
      <c r="G8174">
        <v>0</v>
      </c>
      <c r="I8174">
        <f t="shared" si="255"/>
        <v>25.263333333333335</v>
      </c>
      <c r="J8174">
        <f t="shared" si="255"/>
        <v>14.250000000000004</v>
      </c>
    </row>
    <row r="8175" spans="1:10">
      <c r="A8175" s="2">
        <f t="shared" si="254"/>
        <v>38855</v>
      </c>
      <c r="B8175">
        <v>2006</v>
      </c>
      <c r="C8175">
        <v>138</v>
      </c>
      <c r="D8175">
        <v>20.5</v>
      </c>
      <c r="E8175">
        <v>28.7</v>
      </c>
      <c r="F8175">
        <v>11.6</v>
      </c>
      <c r="G8175">
        <v>0</v>
      </c>
      <c r="I8175">
        <f t="shared" si="255"/>
        <v>25.356666666666673</v>
      </c>
      <c r="J8175">
        <f t="shared" si="255"/>
        <v>14.16666666666667</v>
      </c>
    </row>
    <row r="8176" spans="1:10">
      <c r="A8176" s="2">
        <f t="shared" si="254"/>
        <v>38856</v>
      </c>
      <c r="B8176">
        <v>2006</v>
      </c>
      <c r="C8176">
        <v>139</v>
      </c>
      <c r="D8176">
        <v>21.4</v>
      </c>
      <c r="E8176">
        <v>29.4</v>
      </c>
      <c r="F8176">
        <v>14.6</v>
      </c>
      <c r="G8176">
        <v>0</v>
      </c>
      <c r="I8176">
        <f t="shared" si="255"/>
        <v>25.500000000000004</v>
      </c>
      <c r="J8176">
        <f t="shared" si="255"/>
        <v>14.090000000000003</v>
      </c>
    </row>
    <row r="8177" spans="1:10">
      <c r="A8177" s="2">
        <f t="shared" si="254"/>
        <v>38857</v>
      </c>
      <c r="B8177">
        <v>2006</v>
      </c>
      <c r="C8177">
        <v>140</v>
      </c>
      <c r="D8177">
        <v>21.2</v>
      </c>
      <c r="E8177">
        <v>31.1</v>
      </c>
      <c r="F8177">
        <v>18.5</v>
      </c>
      <c r="G8177">
        <v>0</v>
      </c>
      <c r="I8177">
        <f t="shared" si="255"/>
        <v>25.770000000000007</v>
      </c>
      <c r="J8177">
        <f t="shared" si="255"/>
        <v>14.196666666666669</v>
      </c>
    </row>
    <row r="8178" spans="1:10">
      <c r="A8178" s="2">
        <f t="shared" si="254"/>
        <v>38858</v>
      </c>
      <c r="B8178">
        <v>2006</v>
      </c>
      <c r="C8178">
        <v>141</v>
      </c>
      <c r="D8178">
        <v>20.399999999999999</v>
      </c>
      <c r="E8178">
        <v>29.1</v>
      </c>
      <c r="F8178">
        <v>18</v>
      </c>
      <c r="G8178">
        <v>0</v>
      </c>
      <c r="I8178">
        <f t="shared" si="255"/>
        <v>25.86000000000001</v>
      </c>
      <c r="J8178">
        <f t="shared" si="255"/>
        <v>14.236666666666672</v>
      </c>
    </row>
    <row r="8179" spans="1:10">
      <c r="A8179" s="2">
        <f t="shared" si="254"/>
        <v>38859</v>
      </c>
      <c r="B8179">
        <v>2006</v>
      </c>
      <c r="C8179">
        <v>142</v>
      </c>
      <c r="D8179">
        <v>9.3000000000000007</v>
      </c>
      <c r="E8179">
        <v>22</v>
      </c>
      <c r="F8179">
        <v>18</v>
      </c>
      <c r="G8179">
        <v>0</v>
      </c>
      <c r="I8179">
        <f t="shared" si="255"/>
        <v>25.730000000000008</v>
      </c>
      <c r="J8179">
        <f t="shared" si="255"/>
        <v>14.33666666666667</v>
      </c>
    </row>
    <row r="8180" spans="1:10">
      <c r="A8180" s="2">
        <f t="shared" si="254"/>
        <v>38860</v>
      </c>
      <c r="B8180">
        <v>2006</v>
      </c>
      <c r="C8180">
        <v>143</v>
      </c>
      <c r="D8180">
        <v>5.9</v>
      </c>
      <c r="E8180">
        <v>18.7</v>
      </c>
      <c r="F8180">
        <v>13.7</v>
      </c>
      <c r="G8180">
        <v>0</v>
      </c>
      <c r="I8180">
        <f t="shared" si="255"/>
        <v>25.403333333333343</v>
      </c>
      <c r="J8180">
        <f t="shared" si="255"/>
        <v>14.280000000000001</v>
      </c>
    </row>
    <row r="8181" spans="1:10">
      <c r="A8181" s="2">
        <f t="shared" si="254"/>
        <v>38861</v>
      </c>
      <c r="B8181">
        <v>2006</v>
      </c>
      <c r="C8181">
        <v>144</v>
      </c>
      <c r="D8181">
        <v>8.3000000000000007</v>
      </c>
      <c r="E8181">
        <v>21.5</v>
      </c>
      <c r="F8181">
        <v>13.9</v>
      </c>
      <c r="G8181">
        <v>0</v>
      </c>
      <c r="I8181">
        <f t="shared" si="255"/>
        <v>25.130000000000006</v>
      </c>
      <c r="J8181">
        <f t="shared" si="255"/>
        <v>14.216666666666667</v>
      </c>
    </row>
    <row r="8182" spans="1:10">
      <c r="A8182" s="2">
        <f t="shared" si="254"/>
        <v>38862</v>
      </c>
      <c r="B8182">
        <v>2006</v>
      </c>
      <c r="C8182">
        <v>145</v>
      </c>
      <c r="D8182">
        <v>7.1</v>
      </c>
      <c r="E8182">
        <v>19.899999999999999</v>
      </c>
      <c r="F8182">
        <v>14.6</v>
      </c>
      <c r="G8182">
        <v>0</v>
      </c>
      <c r="I8182">
        <f t="shared" si="255"/>
        <v>24.820000000000004</v>
      </c>
      <c r="J8182">
        <f t="shared" si="255"/>
        <v>14.169999999999998</v>
      </c>
    </row>
    <row r="8183" spans="1:10">
      <c r="A8183" s="2">
        <f t="shared" si="254"/>
        <v>38863</v>
      </c>
      <c r="B8183">
        <v>2006</v>
      </c>
      <c r="C8183">
        <v>146</v>
      </c>
      <c r="D8183">
        <v>11.9</v>
      </c>
      <c r="E8183">
        <v>22.3</v>
      </c>
      <c r="F8183">
        <v>14.3</v>
      </c>
      <c r="G8183">
        <v>0</v>
      </c>
      <c r="I8183">
        <f t="shared" si="255"/>
        <v>24.780000000000005</v>
      </c>
      <c r="J8183">
        <f t="shared" si="255"/>
        <v>14.053333333333335</v>
      </c>
    </row>
    <row r="8184" spans="1:10">
      <c r="A8184" s="2">
        <f t="shared" si="254"/>
        <v>38864</v>
      </c>
      <c r="B8184">
        <v>2006</v>
      </c>
      <c r="C8184">
        <v>147</v>
      </c>
      <c r="D8184">
        <v>17.3</v>
      </c>
      <c r="E8184">
        <v>25.1</v>
      </c>
      <c r="F8184">
        <v>13.9</v>
      </c>
      <c r="G8184">
        <v>0</v>
      </c>
      <c r="I8184">
        <f t="shared" si="255"/>
        <v>24.83666666666667</v>
      </c>
      <c r="J8184">
        <f t="shared" si="255"/>
        <v>14</v>
      </c>
    </row>
    <row r="8185" spans="1:10">
      <c r="A8185" s="2">
        <f t="shared" si="254"/>
        <v>38865</v>
      </c>
      <c r="B8185">
        <v>2006</v>
      </c>
      <c r="C8185">
        <v>148</v>
      </c>
      <c r="D8185">
        <v>15.9</v>
      </c>
      <c r="E8185">
        <v>26.5</v>
      </c>
      <c r="F8185">
        <v>13.1</v>
      </c>
      <c r="G8185">
        <v>0</v>
      </c>
      <c r="I8185">
        <f t="shared" si="255"/>
        <v>25.030000000000005</v>
      </c>
      <c r="J8185">
        <f t="shared" si="255"/>
        <v>13.896666666666668</v>
      </c>
    </row>
    <row r="8186" spans="1:10">
      <c r="A8186" s="2">
        <f t="shared" si="254"/>
        <v>38866</v>
      </c>
      <c r="B8186">
        <v>2006</v>
      </c>
      <c r="C8186">
        <v>149</v>
      </c>
      <c r="D8186">
        <v>20.6</v>
      </c>
      <c r="E8186">
        <v>24.9</v>
      </c>
      <c r="F8186">
        <v>11.5</v>
      </c>
      <c r="G8186">
        <v>0</v>
      </c>
      <c r="I8186">
        <f t="shared" si="255"/>
        <v>25.02333333333333</v>
      </c>
      <c r="J8186">
        <f t="shared" si="255"/>
        <v>13.656666666666666</v>
      </c>
    </row>
    <row r="8187" spans="1:10">
      <c r="A8187" s="2">
        <f t="shared" si="254"/>
        <v>38867</v>
      </c>
      <c r="B8187">
        <v>2006</v>
      </c>
      <c r="C8187">
        <v>150</v>
      </c>
      <c r="D8187">
        <v>17.7</v>
      </c>
      <c r="E8187">
        <v>23.2</v>
      </c>
      <c r="F8187">
        <v>10.199999999999999</v>
      </c>
      <c r="G8187">
        <v>0</v>
      </c>
      <c r="I8187">
        <f t="shared" si="255"/>
        <v>24.893333333333331</v>
      </c>
      <c r="J8187">
        <f t="shared" si="255"/>
        <v>13.563333333333333</v>
      </c>
    </row>
    <row r="8188" spans="1:10">
      <c r="A8188" s="2">
        <f t="shared" si="254"/>
        <v>38868</v>
      </c>
      <c r="B8188">
        <v>2006</v>
      </c>
      <c r="C8188">
        <v>151</v>
      </c>
      <c r="D8188">
        <v>13.6</v>
      </c>
      <c r="E8188">
        <v>23</v>
      </c>
      <c r="F8188">
        <v>12.3</v>
      </c>
      <c r="G8188">
        <v>0</v>
      </c>
      <c r="I8188">
        <f t="shared" si="255"/>
        <v>24.823333333333334</v>
      </c>
      <c r="J8188">
        <f t="shared" si="255"/>
        <v>13.486666666666668</v>
      </c>
    </row>
    <row r="8189" spans="1:10">
      <c r="A8189" s="2">
        <f t="shared" si="254"/>
        <v>38869</v>
      </c>
      <c r="B8189">
        <v>2006</v>
      </c>
      <c r="C8189">
        <v>152</v>
      </c>
      <c r="D8189">
        <v>16.899999999999999</v>
      </c>
      <c r="E8189">
        <v>24</v>
      </c>
      <c r="F8189">
        <v>14</v>
      </c>
      <c r="G8189">
        <v>0</v>
      </c>
      <c r="I8189">
        <f t="shared" si="255"/>
        <v>24.946666666666669</v>
      </c>
      <c r="J8189">
        <f t="shared" si="255"/>
        <v>13.493333333333332</v>
      </c>
    </row>
    <row r="8190" spans="1:10">
      <c r="A8190" s="2">
        <f t="shared" si="254"/>
        <v>38870</v>
      </c>
      <c r="B8190">
        <v>2006</v>
      </c>
      <c r="C8190">
        <v>153</v>
      </c>
      <c r="D8190">
        <v>16.899999999999999</v>
      </c>
      <c r="E8190">
        <v>23.7</v>
      </c>
      <c r="F8190">
        <v>11.5</v>
      </c>
      <c r="G8190">
        <v>0</v>
      </c>
      <c r="I8190">
        <f t="shared" si="255"/>
        <v>24.993333333333336</v>
      </c>
      <c r="J8190">
        <f t="shared" si="255"/>
        <v>13.356666666666666</v>
      </c>
    </row>
    <row r="8191" spans="1:10">
      <c r="A8191" s="2">
        <f t="shared" si="254"/>
        <v>38871</v>
      </c>
      <c r="B8191">
        <v>2006</v>
      </c>
      <c r="C8191">
        <v>154</v>
      </c>
      <c r="D8191">
        <v>11.3</v>
      </c>
      <c r="E8191">
        <v>24.9</v>
      </c>
      <c r="F8191">
        <v>16.2</v>
      </c>
      <c r="G8191">
        <v>0</v>
      </c>
      <c r="I8191">
        <f t="shared" si="255"/>
        <v>24.930000000000003</v>
      </c>
      <c r="J8191">
        <f t="shared" si="255"/>
        <v>13.496666666666666</v>
      </c>
    </row>
    <row r="8192" spans="1:10">
      <c r="A8192" s="2">
        <f t="shared" si="254"/>
        <v>38872</v>
      </c>
      <c r="B8192">
        <v>2006</v>
      </c>
      <c r="C8192">
        <v>155</v>
      </c>
      <c r="D8192">
        <v>8.1999999999999993</v>
      </c>
      <c r="E8192">
        <v>19</v>
      </c>
      <c r="F8192">
        <v>13.3</v>
      </c>
      <c r="G8192">
        <v>0</v>
      </c>
      <c r="I8192">
        <f t="shared" si="255"/>
        <v>24.653333333333332</v>
      </c>
      <c r="J8192">
        <f t="shared" si="255"/>
        <v>13.47</v>
      </c>
    </row>
    <row r="8193" spans="1:10">
      <c r="A8193" s="2">
        <f t="shared" si="254"/>
        <v>38873</v>
      </c>
      <c r="B8193">
        <v>2006</v>
      </c>
      <c r="C8193">
        <v>156</v>
      </c>
      <c r="D8193">
        <v>19</v>
      </c>
      <c r="E8193">
        <v>19</v>
      </c>
      <c r="F8193">
        <v>10</v>
      </c>
      <c r="G8193">
        <v>0</v>
      </c>
      <c r="I8193">
        <f t="shared" si="255"/>
        <v>24.34333333333333</v>
      </c>
      <c r="J8193">
        <f t="shared" si="255"/>
        <v>13.319999999999999</v>
      </c>
    </row>
    <row r="8194" spans="1:10">
      <c r="A8194" s="2">
        <f t="shared" si="254"/>
        <v>38874</v>
      </c>
      <c r="B8194">
        <v>2006</v>
      </c>
      <c r="C8194">
        <v>157</v>
      </c>
      <c r="D8194">
        <v>20.5</v>
      </c>
      <c r="E8194">
        <v>21.3</v>
      </c>
      <c r="F8194">
        <v>7.4</v>
      </c>
      <c r="G8194">
        <v>0</v>
      </c>
      <c r="I8194">
        <f t="shared" si="255"/>
        <v>24.076666666666664</v>
      </c>
      <c r="J8194">
        <f t="shared" si="255"/>
        <v>13.023333333333333</v>
      </c>
    </row>
    <row r="8195" spans="1:10">
      <c r="A8195" s="2">
        <f t="shared" ref="A8195:A8258" si="256">DATE(B8195,1,1)+C8195-1</f>
        <v>38875</v>
      </c>
      <c r="B8195">
        <v>2006</v>
      </c>
      <c r="C8195">
        <v>158</v>
      </c>
      <c r="D8195">
        <v>11.4</v>
      </c>
      <c r="E8195">
        <v>20.6</v>
      </c>
      <c r="F8195">
        <v>9.3000000000000007</v>
      </c>
      <c r="G8195">
        <v>0</v>
      </c>
      <c r="I8195">
        <f t="shared" si="255"/>
        <v>23.930000000000003</v>
      </c>
      <c r="J8195">
        <f t="shared" si="255"/>
        <v>12.813333333333334</v>
      </c>
    </row>
    <row r="8196" spans="1:10">
      <c r="A8196" s="2">
        <f t="shared" si="256"/>
        <v>38876</v>
      </c>
      <c r="B8196">
        <v>2006</v>
      </c>
      <c r="C8196">
        <v>159</v>
      </c>
      <c r="D8196">
        <v>17.600000000000001</v>
      </c>
      <c r="E8196">
        <v>22.6</v>
      </c>
      <c r="F8196">
        <v>9.9</v>
      </c>
      <c r="G8196">
        <v>0</v>
      </c>
      <c r="I8196">
        <f t="shared" si="255"/>
        <v>24.05</v>
      </c>
      <c r="J8196">
        <f t="shared" si="255"/>
        <v>12.656666666666666</v>
      </c>
    </row>
    <row r="8197" spans="1:10">
      <c r="A8197" s="2">
        <f t="shared" si="256"/>
        <v>38877</v>
      </c>
      <c r="B8197">
        <v>2006</v>
      </c>
      <c r="C8197">
        <v>160</v>
      </c>
      <c r="D8197">
        <v>18.100000000000001</v>
      </c>
      <c r="E8197">
        <v>26.1</v>
      </c>
      <c r="F8197">
        <v>12.4</v>
      </c>
      <c r="G8197">
        <v>0</v>
      </c>
      <c r="I8197">
        <f t="shared" si="255"/>
        <v>24.126666666666665</v>
      </c>
      <c r="J8197">
        <f t="shared" si="255"/>
        <v>12.649999999999999</v>
      </c>
    </row>
    <row r="8198" spans="1:10">
      <c r="A8198" s="2">
        <f t="shared" si="256"/>
        <v>38878</v>
      </c>
      <c r="B8198">
        <v>2006</v>
      </c>
      <c r="C8198">
        <v>161</v>
      </c>
      <c r="D8198">
        <v>17.2</v>
      </c>
      <c r="E8198">
        <v>26</v>
      </c>
      <c r="F8198">
        <v>13.6</v>
      </c>
      <c r="G8198">
        <v>0</v>
      </c>
      <c r="I8198">
        <f t="shared" si="255"/>
        <v>24.166666666666668</v>
      </c>
      <c r="J8198">
        <f t="shared" si="255"/>
        <v>12.77</v>
      </c>
    </row>
    <row r="8199" spans="1:10">
      <c r="A8199" s="2">
        <f t="shared" si="256"/>
        <v>38879</v>
      </c>
      <c r="B8199">
        <v>2006</v>
      </c>
      <c r="C8199">
        <v>162</v>
      </c>
      <c r="D8199">
        <v>18</v>
      </c>
      <c r="E8199">
        <v>28</v>
      </c>
      <c r="F8199">
        <v>14.3</v>
      </c>
      <c r="G8199">
        <v>0</v>
      </c>
      <c r="I8199">
        <f t="shared" si="255"/>
        <v>24.27</v>
      </c>
      <c r="J8199">
        <f t="shared" si="255"/>
        <v>12.926666666666666</v>
      </c>
    </row>
    <row r="8200" spans="1:10">
      <c r="A8200" s="2">
        <f t="shared" si="256"/>
        <v>38880</v>
      </c>
      <c r="B8200">
        <v>2006</v>
      </c>
      <c r="C8200">
        <v>163</v>
      </c>
      <c r="D8200">
        <v>19.5</v>
      </c>
      <c r="E8200">
        <v>27.1</v>
      </c>
      <c r="F8200">
        <v>14.3</v>
      </c>
      <c r="G8200">
        <v>0</v>
      </c>
      <c r="I8200">
        <f t="shared" si="255"/>
        <v>24.410000000000004</v>
      </c>
      <c r="J8200">
        <f t="shared" si="255"/>
        <v>13.043333333333333</v>
      </c>
    </row>
    <row r="8201" spans="1:10">
      <c r="A8201" s="2">
        <f t="shared" si="256"/>
        <v>38881</v>
      </c>
      <c r="B8201">
        <v>2006</v>
      </c>
      <c r="C8201">
        <v>164</v>
      </c>
      <c r="D8201">
        <v>19.7</v>
      </c>
      <c r="E8201">
        <v>27.8</v>
      </c>
      <c r="F8201">
        <v>13.2</v>
      </c>
      <c r="G8201">
        <v>0</v>
      </c>
      <c r="I8201">
        <f t="shared" si="255"/>
        <v>24.466666666666665</v>
      </c>
      <c r="J8201">
        <f t="shared" si="255"/>
        <v>13.1</v>
      </c>
    </row>
    <row r="8202" spans="1:10">
      <c r="A8202" s="2">
        <f t="shared" si="256"/>
        <v>38882</v>
      </c>
      <c r="B8202">
        <v>2006</v>
      </c>
      <c r="C8202">
        <v>165</v>
      </c>
      <c r="D8202">
        <v>19.899999999999999</v>
      </c>
      <c r="E8202">
        <v>29.7</v>
      </c>
      <c r="F8202">
        <v>12.6</v>
      </c>
      <c r="G8202">
        <v>0</v>
      </c>
      <c r="I8202">
        <f t="shared" si="255"/>
        <v>24.583333333333332</v>
      </c>
      <c r="J8202">
        <f t="shared" si="255"/>
        <v>13.156666666666668</v>
      </c>
    </row>
    <row r="8203" spans="1:10">
      <c r="A8203" s="2">
        <f t="shared" si="256"/>
        <v>38883</v>
      </c>
      <c r="B8203">
        <v>2006</v>
      </c>
      <c r="C8203">
        <v>166</v>
      </c>
      <c r="D8203">
        <v>20</v>
      </c>
      <c r="E8203">
        <v>27.6</v>
      </c>
      <c r="F8203">
        <v>13.1</v>
      </c>
      <c r="G8203">
        <v>0</v>
      </c>
      <c r="I8203">
        <f t="shared" si="255"/>
        <v>24.666666666666668</v>
      </c>
      <c r="J8203">
        <f t="shared" si="255"/>
        <v>13.156666666666668</v>
      </c>
    </row>
    <row r="8204" spans="1:10">
      <c r="A8204" s="2">
        <f t="shared" si="256"/>
        <v>38884</v>
      </c>
      <c r="B8204">
        <v>2006</v>
      </c>
      <c r="C8204">
        <v>167</v>
      </c>
      <c r="D8204">
        <v>15.7</v>
      </c>
      <c r="E8204">
        <v>25</v>
      </c>
      <c r="F8204">
        <v>13.7</v>
      </c>
      <c r="G8204">
        <v>0</v>
      </c>
      <c r="I8204">
        <f t="shared" si="255"/>
        <v>24.59333333333333</v>
      </c>
      <c r="J8204">
        <f t="shared" si="255"/>
        <v>13.233333333333336</v>
      </c>
    </row>
    <row r="8205" spans="1:10">
      <c r="A8205" s="2">
        <f t="shared" si="256"/>
        <v>38885</v>
      </c>
      <c r="B8205">
        <v>2006</v>
      </c>
      <c r="C8205">
        <v>168</v>
      </c>
      <c r="D8205">
        <v>13.6</v>
      </c>
      <c r="E8205">
        <v>24.2</v>
      </c>
      <c r="F8205">
        <v>14</v>
      </c>
      <c r="G8205">
        <v>0</v>
      </c>
      <c r="I8205">
        <f t="shared" si="255"/>
        <v>24.443333333333335</v>
      </c>
      <c r="J8205">
        <f t="shared" si="255"/>
        <v>13.313333333333334</v>
      </c>
    </row>
    <row r="8206" spans="1:10">
      <c r="A8206" s="2">
        <f t="shared" si="256"/>
        <v>38886</v>
      </c>
      <c r="B8206">
        <v>2006</v>
      </c>
      <c r="C8206">
        <v>169</v>
      </c>
      <c r="D8206">
        <v>19</v>
      </c>
      <c r="E8206">
        <v>24.5</v>
      </c>
      <c r="F8206">
        <v>10.5</v>
      </c>
      <c r="G8206">
        <v>0</v>
      </c>
      <c r="I8206">
        <f t="shared" si="255"/>
        <v>24.280000000000005</v>
      </c>
      <c r="J8206">
        <f t="shared" si="255"/>
        <v>13.176666666666669</v>
      </c>
    </row>
    <row r="8207" spans="1:10">
      <c r="A8207" s="2">
        <f t="shared" si="256"/>
        <v>38887</v>
      </c>
      <c r="B8207">
        <v>2006</v>
      </c>
      <c r="C8207">
        <v>170</v>
      </c>
      <c r="D8207">
        <v>17.899999999999999</v>
      </c>
      <c r="E8207">
        <v>23.8</v>
      </c>
      <c r="F8207">
        <v>10.5</v>
      </c>
      <c r="G8207">
        <v>0</v>
      </c>
      <c r="I8207">
        <f t="shared" si="255"/>
        <v>24.036666666666669</v>
      </c>
      <c r="J8207">
        <f t="shared" si="255"/>
        <v>12.910000000000002</v>
      </c>
    </row>
    <row r="8208" spans="1:10">
      <c r="A8208" s="2">
        <f t="shared" si="256"/>
        <v>38888</v>
      </c>
      <c r="B8208">
        <v>2006</v>
      </c>
      <c r="C8208">
        <v>171</v>
      </c>
      <c r="D8208">
        <v>18.899999999999999</v>
      </c>
      <c r="E8208">
        <v>23.5</v>
      </c>
      <c r="F8208">
        <v>10.6</v>
      </c>
      <c r="G8208">
        <v>0</v>
      </c>
      <c r="I8208">
        <f t="shared" si="255"/>
        <v>23.850000000000005</v>
      </c>
      <c r="J8208">
        <f t="shared" si="255"/>
        <v>12.663333333333336</v>
      </c>
    </row>
    <row r="8209" spans="1:10">
      <c r="A8209" s="2">
        <f t="shared" si="256"/>
        <v>38889</v>
      </c>
      <c r="B8209">
        <v>2006</v>
      </c>
      <c r="C8209">
        <v>172</v>
      </c>
      <c r="D8209">
        <v>17.399999999999999</v>
      </c>
      <c r="E8209">
        <v>25.5</v>
      </c>
      <c r="F8209">
        <v>10.199999999999999</v>
      </c>
      <c r="G8209">
        <v>0</v>
      </c>
      <c r="I8209">
        <f t="shared" si="255"/>
        <v>23.966666666666672</v>
      </c>
      <c r="J8209">
        <f t="shared" si="255"/>
        <v>12.403333333333336</v>
      </c>
    </row>
    <row r="8210" spans="1:10">
      <c r="A8210" s="2">
        <f t="shared" si="256"/>
        <v>38890</v>
      </c>
      <c r="B8210">
        <v>2006</v>
      </c>
      <c r="C8210">
        <v>173</v>
      </c>
      <c r="D8210">
        <v>19.100000000000001</v>
      </c>
      <c r="E8210">
        <v>27.5</v>
      </c>
      <c r="F8210">
        <v>12</v>
      </c>
      <c r="G8210">
        <v>0</v>
      </c>
      <c r="I8210">
        <f t="shared" si="255"/>
        <v>24.260000000000005</v>
      </c>
      <c r="J8210">
        <f t="shared" si="255"/>
        <v>12.346666666666669</v>
      </c>
    </row>
    <row r="8211" spans="1:10">
      <c r="A8211" s="2">
        <f t="shared" si="256"/>
        <v>38891</v>
      </c>
      <c r="B8211">
        <v>2006</v>
      </c>
      <c r="C8211">
        <v>174</v>
      </c>
      <c r="D8211">
        <v>17.399999999999999</v>
      </c>
      <c r="E8211">
        <v>27</v>
      </c>
      <c r="F8211">
        <v>13.5</v>
      </c>
      <c r="G8211">
        <v>0</v>
      </c>
      <c r="I8211">
        <f t="shared" si="255"/>
        <v>24.443333333333335</v>
      </c>
      <c r="J8211">
        <f t="shared" si="255"/>
        <v>12.333333333333336</v>
      </c>
    </row>
    <row r="8212" spans="1:10">
      <c r="A8212" s="2">
        <f t="shared" si="256"/>
        <v>38892</v>
      </c>
      <c r="B8212">
        <v>2006</v>
      </c>
      <c r="C8212">
        <v>175</v>
      </c>
      <c r="D8212">
        <v>12</v>
      </c>
      <c r="E8212">
        <v>21.2</v>
      </c>
      <c r="F8212">
        <v>13</v>
      </c>
      <c r="G8212">
        <v>0</v>
      </c>
      <c r="I8212">
        <f t="shared" si="255"/>
        <v>24.486666666666672</v>
      </c>
      <c r="J8212">
        <f t="shared" si="255"/>
        <v>12.280000000000001</v>
      </c>
    </row>
    <row r="8213" spans="1:10">
      <c r="A8213" s="2">
        <f t="shared" si="256"/>
        <v>38893</v>
      </c>
      <c r="B8213">
        <v>2006</v>
      </c>
      <c r="C8213">
        <v>176</v>
      </c>
      <c r="D8213">
        <v>17.3</v>
      </c>
      <c r="E8213">
        <v>21.6</v>
      </c>
      <c r="F8213">
        <v>12</v>
      </c>
      <c r="G8213">
        <v>0</v>
      </c>
      <c r="I8213">
        <f t="shared" si="255"/>
        <v>24.463333333333342</v>
      </c>
      <c r="J8213">
        <f t="shared" si="255"/>
        <v>12.203333333333335</v>
      </c>
    </row>
    <row r="8214" spans="1:10">
      <c r="A8214" s="2">
        <f t="shared" si="256"/>
        <v>38894</v>
      </c>
      <c r="B8214">
        <v>2006</v>
      </c>
      <c r="C8214">
        <v>177</v>
      </c>
      <c r="D8214">
        <v>15.6</v>
      </c>
      <c r="E8214">
        <v>21.4</v>
      </c>
      <c r="F8214">
        <v>7.3</v>
      </c>
      <c r="G8214">
        <v>0</v>
      </c>
      <c r="I8214">
        <f t="shared" si="255"/>
        <v>24.34</v>
      </c>
      <c r="J8214">
        <f t="shared" si="255"/>
        <v>11.983333333333333</v>
      </c>
    </row>
    <row r="8215" spans="1:10">
      <c r="A8215" s="2">
        <f t="shared" si="256"/>
        <v>38895</v>
      </c>
      <c r="B8215">
        <v>2006</v>
      </c>
      <c r="C8215">
        <v>178</v>
      </c>
      <c r="D8215">
        <v>9.6999999999999993</v>
      </c>
      <c r="E8215">
        <v>17.3</v>
      </c>
      <c r="F8215">
        <v>10.5</v>
      </c>
      <c r="G8215">
        <v>0</v>
      </c>
      <c r="I8215">
        <f t="shared" si="255"/>
        <v>24.033333333333335</v>
      </c>
      <c r="J8215">
        <f t="shared" si="255"/>
        <v>11.896666666666667</v>
      </c>
    </row>
    <row r="8216" spans="1:10">
      <c r="A8216" s="2">
        <f t="shared" si="256"/>
        <v>38896</v>
      </c>
      <c r="B8216">
        <v>2006</v>
      </c>
      <c r="C8216">
        <v>179</v>
      </c>
      <c r="D8216">
        <v>9.9</v>
      </c>
      <c r="E8216">
        <v>18.5</v>
      </c>
      <c r="F8216">
        <v>10.8</v>
      </c>
      <c r="G8216">
        <v>0</v>
      </c>
      <c r="I8216">
        <f t="shared" si="255"/>
        <v>23.82</v>
      </c>
      <c r="J8216">
        <f t="shared" si="255"/>
        <v>11.873333333333335</v>
      </c>
    </row>
    <row r="8217" spans="1:10">
      <c r="A8217" s="2">
        <f t="shared" si="256"/>
        <v>38897</v>
      </c>
      <c r="B8217">
        <v>2006</v>
      </c>
      <c r="C8217">
        <v>180</v>
      </c>
      <c r="D8217">
        <v>10.3</v>
      </c>
      <c r="E8217">
        <v>19.2</v>
      </c>
      <c r="F8217">
        <v>10.1</v>
      </c>
      <c r="G8217">
        <v>0</v>
      </c>
      <c r="I8217">
        <f t="shared" si="255"/>
        <v>23.686666666666671</v>
      </c>
      <c r="J8217">
        <f t="shared" si="255"/>
        <v>11.870000000000001</v>
      </c>
    </row>
    <row r="8218" spans="1:10">
      <c r="A8218" s="2">
        <f t="shared" si="256"/>
        <v>38898</v>
      </c>
      <c r="B8218">
        <v>2006</v>
      </c>
      <c r="C8218">
        <v>181</v>
      </c>
      <c r="D8218">
        <v>10.4</v>
      </c>
      <c r="E8218">
        <v>19.8</v>
      </c>
      <c r="F8218">
        <v>10.3</v>
      </c>
      <c r="G8218">
        <v>0</v>
      </c>
      <c r="I8218">
        <f t="shared" si="255"/>
        <v>23.580000000000002</v>
      </c>
      <c r="J8218">
        <f t="shared" si="255"/>
        <v>11.803333333333335</v>
      </c>
    </row>
    <row r="8219" spans="1:10">
      <c r="A8219" s="2">
        <f t="shared" si="256"/>
        <v>38899</v>
      </c>
      <c r="B8219">
        <v>2006</v>
      </c>
      <c r="C8219">
        <v>182</v>
      </c>
      <c r="D8219">
        <v>14.8</v>
      </c>
      <c r="E8219">
        <v>21.3</v>
      </c>
      <c r="F8219">
        <v>11.2</v>
      </c>
      <c r="G8219">
        <v>0</v>
      </c>
      <c r="I8219">
        <f t="shared" si="255"/>
        <v>23.490000000000002</v>
      </c>
      <c r="J8219">
        <f t="shared" si="255"/>
        <v>11.71</v>
      </c>
    </row>
    <row r="8220" spans="1:10">
      <c r="A8220" s="2">
        <f t="shared" si="256"/>
        <v>38900</v>
      </c>
      <c r="B8220">
        <v>2006</v>
      </c>
      <c r="C8220">
        <v>183</v>
      </c>
      <c r="D8220">
        <v>13.7</v>
      </c>
      <c r="E8220">
        <v>21.6</v>
      </c>
      <c r="F8220">
        <v>11</v>
      </c>
      <c r="G8220">
        <v>0</v>
      </c>
      <c r="I8220">
        <f t="shared" si="255"/>
        <v>23.42</v>
      </c>
      <c r="J8220">
        <f t="shared" si="255"/>
        <v>11.693333333333333</v>
      </c>
    </row>
    <row r="8221" spans="1:10">
      <c r="A8221" s="2">
        <f t="shared" si="256"/>
        <v>38901</v>
      </c>
      <c r="B8221">
        <v>2006</v>
      </c>
      <c r="C8221">
        <v>184</v>
      </c>
      <c r="D8221">
        <v>15.3</v>
      </c>
      <c r="E8221">
        <v>22.3</v>
      </c>
      <c r="F8221">
        <v>10.6</v>
      </c>
      <c r="G8221">
        <v>0</v>
      </c>
      <c r="I8221">
        <f t="shared" si="255"/>
        <v>23.333333333333329</v>
      </c>
      <c r="J8221">
        <f t="shared" si="255"/>
        <v>11.506666666666668</v>
      </c>
    </row>
    <row r="8222" spans="1:10">
      <c r="A8222" s="2">
        <f t="shared" si="256"/>
        <v>38902</v>
      </c>
      <c r="B8222">
        <v>2006</v>
      </c>
      <c r="C8222">
        <v>185</v>
      </c>
      <c r="D8222">
        <v>17.100000000000001</v>
      </c>
      <c r="E8222">
        <v>23</v>
      </c>
      <c r="F8222">
        <v>10.7</v>
      </c>
      <c r="G8222">
        <v>0</v>
      </c>
      <c r="I8222">
        <f t="shared" si="255"/>
        <v>23.466666666666661</v>
      </c>
      <c r="J8222">
        <f t="shared" si="255"/>
        <v>11.42</v>
      </c>
    </row>
    <row r="8223" spans="1:10">
      <c r="A8223" s="2">
        <f t="shared" si="256"/>
        <v>38903</v>
      </c>
      <c r="B8223">
        <v>2006</v>
      </c>
      <c r="C8223">
        <v>186</v>
      </c>
      <c r="D8223">
        <v>20.5</v>
      </c>
      <c r="E8223">
        <v>22.3</v>
      </c>
      <c r="F8223">
        <v>9.1999999999999993</v>
      </c>
      <c r="G8223">
        <v>0</v>
      </c>
      <c r="I8223">
        <f t="shared" si="255"/>
        <v>23.576666666666661</v>
      </c>
      <c r="J8223">
        <f t="shared" si="255"/>
        <v>11.393333333333334</v>
      </c>
    </row>
    <row r="8224" spans="1:10">
      <c r="A8224" s="2">
        <f t="shared" si="256"/>
        <v>38904</v>
      </c>
      <c r="B8224">
        <v>2006</v>
      </c>
      <c r="C8224">
        <v>187</v>
      </c>
      <c r="D8224">
        <v>19.8</v>
      </c>
      <c r="E8224">
        <v>23.3</v>
      </c>
      <c r="F8224">
        <v>9.6</v>
      </c>
      <c r="G8224">
        <v>0</v>
      </c>
      <c r="I8224">
        <f t="shared" ref="I8224:J8287" si="257">AVERAGE(E8195:E8224)</f>
        <v>23.643333333333327</v>
      </c>
      <c r="J8224">
        <f t="shared" si="257"/>
        <v>11.466666666666667</v>
      </c>
    </row>
    <row r="8225" spans="1:10">
      <c r="A8225" s="2">
        <f t="shared" si="256"/>
        <v>38905</v>
      </c>
      <c r="B8225">
        <v>2006</v>
      </c>
      <c r="C8225">
        <v>188</v>
      </c>
      <c r="D8225">
        <v>20.2</v>
      </c>
      <c r="E8225">
        <v>26</v>
      </c>
      <c r="F8225">
        <v>10</v>
      </c>
      <c r="G8225">
        <v>0</v>
      </c>
      <c r="I8225">
        <f t="shared" si="257"/>
        <v>23.823333333333331</v>
      </c>
      <c r="J8225">
        <f t="shared" si="257"/>
        <v>11.490000000000002</v>
      </c>
    </row>
    <row r="8226" spans="1:10">
      <c r="A8226" s="2">
        <f t="shared" si="256"/>
        <v>38906</v>
      </c>
      <c r="B8226">
        <v>2006</v>
      </c>
      <c r="C8226">
        <v>189</v>
      </c>
      <c r="D8226">
        <v>17.600000000000001</v>
      </c>
      <c r="E8226">
        <v>22.2</v>
      </c>
      <c r="F8226">
        <v>12.6</v>
      </c>
      <c r="G8226">
        <v>0</v>
      </c>
      <c r="I8226">
        <f t="shared" si="257"/>
        <v>23.809999999999995</v>
      </c>
      <c r="J8226">
        <f t="shared" si="257"/>
        <v>11.580000000000002</v>
      </c>
    </row>
    <row r="8227" spans="1:10">
      <c r="A8227" s="2">
        <f t="shared" si="256"/>
        <v>38907</v>
      </c>
      <c r="B8227">
        <v>2006</v>
      </c>
      <c r="C8227">
        <v>190</v>
      </c>
      <c r="D8227">
        <v>12.6</v>
      </c>
      <c r="E8227">
        <v>20.5</v>
      </c>
      <c r="F8227">
        <v>11.2</v>
      </c>
      <c r="G8227">
        <v>0</v>
      </c>
      <c r="I8227">
        <f t="shared" si="257"/>
        <v>23.623333333333331</v>
      </c>
      <c r="J8227">
        <f t="shared" si="257"/>
        <v>11.540000000000001</v>
      </c>
    </row>
    <row r="8228" spans="1:10">
      <c r="A8228" s="2">
        <f t="shared" si="256"/>
        <v>38908</v>
      </c>
      <c r="B8228">
        <v>2006</v>
      </c>
      <c r="C8228">
        <v>191</v>
      </c>
      <c r="D8228">
        <v>14.5</v>
      </c>
      <c r="E8228">
        <v>19.399999999999999</v>
      </c>
      <c r="F8228">
        <v>9.3000000000000007</v>
      </c>
      <c r="G8228">
        <v>0</v>
      </c>
      <c r="I8228">
        <f t="shared" si="257"/>
        <v>23.403333333333329</v>
      </c>
      <c r="J8228">
        <f t="shared" si="257"/>
        <v>11.39666666666667</v>
      </c>
    </row>
    <row r="8229" spans="1:10">
      <c r="A8229" s="2">
        <f t="shared" si="256"/>
        <v>38909</v>
      </c>
      <c r="B8229">
        <v>2006</v>
      </c>
      <c r="C8229">
        <v>192</v>
      </c>
      <c r="D8229">
        <v>12</v>
      </c>
      <c r="E8229">
        <v>20.9</v>
      </c>
      <c r="F8229">
        <v>11</v>
      </c>
      <c r="G8229">
        <v>0</v>
      </c>
      <c r="I8229">
        <f t="shared" si="257"/>
        <v>23.166666666666668</v>
      </c>
      <c r="J8229">
        <f t="shared" si="257"/>
        <v>11.286666666666667</v>
      </c>
    </row>
    <row r="8230" spans="1:10">
      <c r="A8230" s="2">
        <f t="shared" si="256"/>
        <v>38910</v>
      </c>
      <c r="B8230">
        <v>2006</v>
      </c>
      <c r="C8230">
        <v>193</v>
      </c>
      <c r="D8230">
        <v>14.6</v>
      </c>
      <c r="E8230">
        <v>22.9</v>
      </c>
      <c r="F8230">
        <v>10.199999999999999</v>
      </c>
      <c r="G8230">
        <v>0</v>
      </c>
      <c r="I8230">
        <f t="shared" si="257"/>
        <v>23.026666666666664</v>
      </c>
      <c r="J8230">
        <f t="shared" si="257"/>
        <v>11.15</v>
      </c>
    </row>
    <row r="8231" spans="1:10">
      <c r="A8231" s="2">
        <f t="shared" si="256"/>
        <v>38911</v>
      </c>
      <c r="B8231">
        <v>2006</v>
      </c>
      <c r="C8231">
        <v>194</v>
      </c>
      <c r="D8231">
        <v>17.399999999999999</v>
      </c>
      <c r="E8231">
        <v>24.5</v>
      </c>
      <c r="F8231">
        <v>11.6</v>
      </c>
      <c r="G8231">
        <v>0</v>
      </c>
      <c r="I8231">
        <f t="shared" si="257"/>
        <v>22.916666666666668</v>
      </c>
      <c r="J8231">
        <f t="shared" si="257"/>
        <v>11.096666666666668</v>
      </c>
    </row>
    <row r="8232" spans="1:10">
      <c r="A8232" s="2">
        <f t="shared" si="256"/>
        <v>38912</v>
      </c>
      <c r="B8232">
        <v>2006</v>
      </c>
      <c r="C8232">
        <v>195</v>
      </c>
      <c r="D8232">
        <v>14</v>
      </c>
      <c r="E8232">
        <v>24</v>
      </c>
      <c r="F8232">
        <v>12</v>
      </c>
      <c r="G8232">
        <v>0</v>
      </c>
      <c r="I8232">
        <f t="shared" si="257"/>
        <v>22.72666666666667</v>
      </c>
      <c r="J8232">
        <f t="shared" si="257"/>
        <v>11.076666666666666</v>
      </c>
    </row>
    <row r="8233" spans="1:10">
      <c r="A8233" s="2">
        <f t="shared" si="256"/>
        <v>38913</v>
      </c>
      <c r="B8233">
        <v>2006</v>
      </c>
      <c r="C8233">
        <v>196</v>
      </c>
      <c r="D8233">
        <v>12.6</v>
      </c>
      <c r="E8233">
        <v>23.8</v>
      </c>
      <c r="F8233">
        <v>13.2</v>
      </c>
      <c r="G8233">
        <v>0</v>
      </c>
      <c r="I8233">
        <f t="shared" si="257"/>
        <v>22.6</v>
      </c>
      <c r="J8233">
        <f t="shared" si="257"/>
        <v>11.08</v>
      </c>
    </row>
    <row r="8234" spans="1:10">
      <c r="A8234" s="2">
        <f t="shared" si="256"/>
        <v>38914</v>
      </c>
      <c r="B8234">
        <v>2006</v>
      </c>
      <c r="C8234">
        <v>197</v>
      </c>
      <c r="D8234">
        <v>13.6</v>
      </c>
      <c r="E8234">
        <v>25</v>
      </c>
      <c r="F8234">
        <v>14.7</v>
      </c>
      <c r="G8234">
        <v>0</v>
      </c>
      <c r="I8234">
        <f t="shared" si="257"/>
        <v>22.599999999999998</v>
      </c>
      <c r="J8234">
        <f t="shared" si="257"/>
        <v>11.113333333333332</v>
      </c>
    </row>
    <row r="8235" spans="1:10">
      <c r="A8235" s="2">
        <f t="shared" si="256"/>
        <v>38915</v>
      </c>
      <c r="B8235">
        <v>2006</v>
      </c>
      <c r="C8235">
        <v>198</v>
      </c>
      <c r="D8235">
        <v>15.2</v>
      </c>
      <c r="E8235">
        <v>25</v>
      </c>
      <c r="F8235">
        <v>14.1</v>
      </c>
      <c r="G8235">
        <v>1.1000000000000001</v>
      </c>
      <c r="I8235">
        <f t="shared" si="257"/>
        <v>22.626666666666665</v>
      </c>
      <c r="J8235">
        <f t="shared" si="257"/>
        <v>11.116666666666665</v>
      </c>
    </row>
    <row r="8236" spans="1:10">
      <c r="A8236" s="2">
        <f t="shared" si="256"/>
        <v>38916</v>
      </c>
      <c r="B8236">
        <v>2006</v>
      </c>
      <c r="C8236">
        <v>199</v>
      </c>
      <c r="D8236">
        <v>9.9</v>
      </c>
      <c r="E8236">
        <v>21.3</v>
      </c>
      <c r="F8236">
        <v>13.9</v>
      </c>
      <c r="G8236">
        <v>1.6</v>
      </c>
      <c r="I8236">
        <f t="shared" si="257"/>
        <v>22.519999999999996</v>
      </c>
      <c r="J8236">
        <f t="shared" si="257"/>
        <v>11.229999999999997</v>
      </c>
    </row>
    <row r="8237" spans="1:10">
      <c r="A8237" s="2">
        <f t="shared" si="256"/>
        <v>38917</v>
      </c>
      <c r="B8237">
        <v>2006</v>
      </c>
      <c r="C8237">
        <v>200</v>
      </c>
      <c r="D8237">
        <v>11.8</v>
      </c>
      <c r="E8237">
        <v>25.2</v>
      </c>
      <c r="F8237">
        <v>13.6</v>
      </c>
      <c r="G8237">
        <v>0</v>
      </c>
      <c r="I8237">
        <f t="shared" si="257"/>
        <v>22.566666666666666</v>
      </c>
      <c r="J8237">
        <f t="shared" si="257"/>
        <v>11.333333333333332</v>
      </c>
    </row>
    <row r="8238" spans="1:10">
      <c r="A8238" s="2">
        <f t="shared" si="256"/>
        <v>38918</v>
      </c>
      <c r="B8238">
        <v>2006</v>
      </c>
      <c r="C8238">
        <v>201</v>
      </c>
      <c r="D8238">
        <v>15.2</v>
      </c>
      <c r="E8238">
        <v>23.6</v>
      </c>
      <c r="F8238">
        <v>11</v>
      </c>
      <c r="G8238">
        <v>5.6</v>
      </c>
      <c r="I8238">
        <f t="shared" si="257"/>
        <v>22.57</v>
      </c>
      <c r="J8238">
        <f t="shared" si="257"/>
        <v>11.346666666666664</v>
      </c>
    </row>
    <row r="8239" spans="1:10">
      <c r="A8239" s="2">
        <f t="shared" si="256"/>
        <v>38919</v>
      </c>
      <c r="B8239">
        <v>2006</v>
      </c>
      <c r="C8239">
        <v>202</v>
      </c>
      <c r="D8239">
        <v>19.399999999999999</v>
      </c>
      <c r="E8239">
        <v>24</v>
      </c>
      <c r="F8239">
        <v>10.199999999999999</v>
      </c>
      <c r="G8239">
        <v>0</v>
      </c>
      <c r="I8239">
        <f t="shared" si="257"/>
        <v>22.52</v>
      </c>
      <c r="J8239">
        <f t="shared" si="257"/>
        <v>11.346666666666664</v>
      </c>
    </row>
    <row r="8240" spans="1:10">
      <c r="A8240" s="2">
        <f t="shared" si="256"/>
        <v>38920</v>
      </c>
      <c r="B8240">
        <v>2006</v>
      </c>
      <c r="C8240">
        <v>203</v>
      </c>
      <c r="D8240">
        <v>12.5</v>
      </c>
      <c r="E8240">
        <v>23.5</v>
      </c>
      <c r="F8240">
        <v>12.6</v>
      </c>
      <c r="G8240">
        <v>0</v>
      </c>
      <c r="I8240">
        <f t="shared" si="257"/>
        <v>22.386666666666667</v>
      </c>
      <c r="J8240">
        <f t="shared" si="257"/>
        <v>11.366666666666665</v>
      </c>
    </row>
    <row r="8241" spans="1:10">
      <c r="A8241" s="2">
        <f t="shared" si="256"/>
        <v>38921</v>
      </c>
      <c r="B8241">
        <v>2006</v>
      </c>
      <c r="C8241">
        <v>204</v>
      </c>
      <c r="D8241">
        <v>20.7</v>
      </c>
      <c r="E8241">
        <v>26.2</v>
      </c>
      <c r="F8241">
        <v>12.4</v>
      </c>
      <c r="G8241">
        <v>0</v>
      </c>
      <c r="I8241">
        <f t="shared" si="257"/>
        <v>22.360000000000003</v>
      </c>
      <c r="J8241">
        <f t="shared" si="257"/>
        <v>11.33</v>
      </c>
    </row>
    <row r="8242" spans="1:10">
      <c r="A8242" s="2">
        <f t="shared" si="256"/>
        <v>38922</v>
      </c>
      <c r="B8242">
        <v>2006</v>
      </c>
      <c r="C8242">
        <v>205</v>
      </c>
      <c r="D8242">
        <v>19.399999999999999</v>
      </c>
      <c r="E8242">
        <v>27.2</v>
      </c>
      <c r="F8242">
        <v>12.6</v>
      </c>
      <c r="G8242">
        <v>0</v>
      </c>
      <c r="I8242">
        <f t="shared" si="257"/>
        <v>22.560000000000002</v>
      </c>
      <c r="J8242">
        <f t="shared" si="257"/>
        <v>11.316666666666666</v>
      </c>
    </row>
    <row r="8243" spans="1:10">
      <c r="A8243" s="2">
        <f t="shared" si="256"/>
        <v>38923</v>
      </c>
      <c r="B8243">
        <v>2006</v>
      </c>
      <c r="C8243">
        <v>206</v>
      </c>
      <c r="D8243">
        <v>19.5</v>
      </c>
      <c r="E8243">
        <v>25.1</v>
      </c>
      <c r="F8243">
        <v>12.3</v>
      </c>
      <c r="G8243">
        <v>0</v>
      </c>
      <c r="I8243">
        <f t="shared" si="257"/>
        <v>22.676666666666669</v>
      </c>
      <c r="J8243">
        <f t="shared" si="257"/>
        <v>11.326666666666666</v>
      </c>
    </row>
    <row r="8244" spans="1:10">
      <c r="A8244" s="2">
        <f t="shared" si="256"/>
        <v>38924</v>
      </c>
      <c r="B8244">
        <v>2006</v>
      </c>
      <c r="C8244">
        <v>207</v>
      </c>
      <c r="D8244">
        <v>15.4</v>
      </c>
      <c r="E8244">
        <v>25</v>
      </c>
      <c r="F8244">
        <v>10.199999999999999</v>
      </c>
      <c r="G8244">
        <v>0</v>
      </c>
      <c r="I8244">
        <f t="shared" si="257"/>
        <v>22.79666666666667</v>
      </c>
      <c r="J8244">
        <f t="shared" si="257"/>
        <v>11.423333333333334</v>
      </c>
    </row>
    <row r="8245" spans="1:10">
      <c r="A8245" s="2">
        <f t="shared" si="256"/>
        <v>38925</v>
      </c>
      <c r="B8245">
        <v>2006</v>
      </c>
      <c r="C8245">
        <v>208</v>
      </c>
      <c r="D8245">
        <v>16.399999999999999</v>
      </c>
      <c r="E8245">
        <v>22.7</v>
      </c>
      <c r="F8245">
        <v>10.8</v>
      </c>
      <c r="G8245">
        <v>0</v>
      </c>
      <c r="I8245">
        <f t="shared" si="257"/>
        <v>22.97666666666667</v>
      </c>
      <c r="J8245">
        <f t="shared" si="257"/>
        <v>11.433333333333334</v>
      </c>
    </row>
    <row r="8246" spans="1:10">
      <c r="A8246" s="2">
        <f t="shared" si="256"/>
        <v>38926</v>
      </c>
      <c r="B8246">
        <v>2006</v>
      </c>
      <c r="C8246">
        <v>209</v>
      </c>
      <c r="D8246">
        <v>15.1</v>
      </c>
      <c r="E8246">
        <v>22.6</v>
      </c>
      <c r="F8246">
        <v>12</v>
      </c>
      <c r="G8246">
        <v>0</v>
      </c>
      <c r="I8246">
        <f t="shared" si="257"/>
        <v>23.113333333333337</v>
      </c>
      <c r="J8246">
        <f t="shared" si="257"/>
        <v>11.473333333333333</v>
      </c>
    </row>
    <row r="8247" spans="1:10">
      <c r="A8247" s="2">
        <f t="shared" si="256"/>
        <v>38927</v>
      </c>
      <c r="B8247">
        <v>2006</v>
      </c>
      <c r="C8247">
        <v>210</v>
      </c>
      <c r="D8247">
        <v>16.600000000000001</v>
      </c>
      <c r="E8247">
        <v>22.7</v>
      </c>
      <c r="F8247">
        <v>11.9</v>
      </c>
      <c r="G8247">
        <v>0.4</v>
      </c>
      <c r="I8247">
        <f t="shared" si="257"/>
        <v>23.230000000000011</v>
      </c>
      <c r="J8247">
        <f t="shared" si="257"/>
        <v>11.533333333333331</v>
      </c>
    </row>
    <row r="8248" spans="1:10">
      <c r="A8248" s="2">
        <f t="shared" si="256"/>
        <v>38928</v>
      </c>
      <c r="B8248">
        <v>2006</v>
      </c>
      <c r="C8248">
        <v>211</v>
      </c>
      <c r="D8248">
        <v>8.1999999999999993</v>
      </c>
      <c r="E8248">
        <v>19.5</v>
      </c>
      <c r="F8248">
        <v>13.4</v>
      </c>
      <c r="G8248">
        <v>0</v>
      </c>
      <c r="I8248">
        <f t="shared" si="257"/>
        <v>23.22000000000001</v>
      </c>
      <c r="J8248">
        <f t="shared" si="257"/>
        <v>11.636666666666665</v>
      </c>
    </row>
    <row r="8249" spans="1:10">
      <c r="A8249" s="2">
        <f t="shared" si="256"/>
        <v>38929</v>
      </c>
      <c r="B8249">
        <v>2006</v>
      </c>
      <c r="C8249">
        <v>212</v>
      </c>
      <c r="D8249">
        <v>14.8</v>
      </c>
      <c r="E8249">
        <v>24.1</v>
      </c>
      <c r="F8249">
        <v>13</v>
      </c>
      <c r="G8249">
        <v>0</v>
      </c>
      <c r="I8249">
        <f t="shared" si="257"/>
        <v>23.31333333333334</v>
      </c>
      <c r="J8249">
        <f t="shared" si="257"/>
        <v>11.696666666666664</v>
      </c>
    </row>
    <row r="8250" spans="1:10">
      <c r="A8250" s="2">
        <f t="shared" si="256"/>
        <v>38930</v>
      </c>
      <c r="B8250">
        <v>2006</v>
      </c>
      <c r="C8250">
        <v>213</v>
      </c>
      <c r="D8250">
        <v>18.3</v>
      </c>
      <c r="E8250">
        <v>26.2</v>
      </c>
      <c r="F8250">
        <v>16</v>
      </c>
      <c r="G8250">
        <v>0</v>
      </c>
      <c r="I8250">
        <f t="shared" si="257"/>
        <v>23.466666666666676</v>
      </c>
      <c r="J8250">
        <f t="shared" si="257"/>
        <v>11.863333333333332</v>
      </c>
    </row>
    <row r="8251" spans="1:10">
      <c r="A8251" s="2">
        <f t="shared" si="256"/>
        <v>38931</v>
      </c>
      <c r="B8251">
        <v>2006</v>
      </c>
      <c r="C8251">
        <v>214</v>
      </c>
      <c r="D8251">
        <v>21.5</v>
      </c>
      <c r="E8251">
        <v>28</v>
      </c>
      <c r="F8251">
        <v>12.5</v>
      </c>
      <c r="G8251">
        <v>0</v>
      </c>
      <c r="I8251">
        <f t="shared" si="257"/>
        <v>23.656666666666673</v>
      </c>
      <c r="J8251">
        <f t="shared" si="257"/>
        <v>11.926666666666664</v>
      </c>
    </row>
    <row r="8252" spans="1:10">
      <c r="A8252" s="2">
        <f t="shared" si="256"/>
        <v>38932</v>
      </c>
      <c r="B8252">
        <v>2006</v>
      </c>
      <c r="C8252">
        <v>215</v>
      </c>
      <c r="D8252">
        <v>21.4</v>
      </c>
      <c r="E8252">
        <v>28.7</v>
      </c>
      <c r="F8252">
        <v>15.5</v>
      </c>
      <c r="G8252">
        <v>0</v>
      </c>
      <c r="I8252">
        <f t="shared" si="257"/>
        <v>23.846666666666678</v>
      </c>
      <c r="J8252">
        <f t="shared" si="257"/>
        <v>12.086666666666666</v>
      </c>
    </row>
    <row r="8253" spans="1:10">
      <c r="A8253" s="2">
        <f t="shared" si="256"/>
        <v>38933</v>
      </c>
      <c r="B8253">
        <v>2006</v>
      </c>
      <c r="C8253">
        <v>216</v>
      </c>
      <c r="D8253">
        <v>21.4</v>
      </c>
      <c r="E8253">
        <v>27.5</v>
      </c>
      <c r="F8253">
        <v>16</v>
      </c>
      <c r="G8253">
        <v>0</v>
      </c>
      <c r="I8253">
        <f t="shared" si="257"/>
        <v>24.020000000000007</v>
      </c>
      <c r="J8253">
        <f t="shared" si="257"/>
        <v>12.313333333333331</v>
      </c>
    </row>
    <row r="8254" spans="1:10">
      <c r="A8254" s="2">
        <f t="shared" si="256"/>
        <v>38934</v>
      </c>
      <c r="B8254">
        <v>2006</v>
      </c>
      <c r="C8254">
        <v>217</v>
      </c>
      <c r="D8254">
        <v>21.9</v>
      </c>
      <c r="E8254">
        <v>28.5</v>
      </c>
      <c r="F8254">
        <v>12</v>
      </c>
      <c r="G8254">
        <v>0</v>
      </c>
      <c r="I8254">
        <f t="shared" si="257"/>
        <v>24.193333333333339</v>
      </c>
      <c r="J8254">
        <f t="shared" si="257"/>
        <v>12.393333333333333</v>
      </c>
    </row>
    <row r="8255" spans="1:10">
      <c r="A8255" s="2">
        <f t="shared" si="256"/>
        <v>38935</v>
      </c>
      <c r="B8255">
        <v>2006</v>
      </c>
      <c r="C8255">
        <v>218</v>
      </c>
      <c r="D8255">
        <v>20.5</v>
      </c>
      <c r="E8255">
        <v>28.5</v>
      </c>
      <c r="F8255">
        <v>12</v>
      </c>
      <c r="G8255">
        <v>0</v>
      </c>
      <c r="I8255">
        <f t="shared" si="257"/>
        <v>24.276666666666674</v>
      </c>
      <c r="J8255">
        <f t="shared" si="257"/>
        <v>12.459999999999999</v>
      </c>
    </row>
    <row r="8256" spans="1:10">
      <c r="A8256" s="2">
        <f t="shared" si="256"/>
        <v>38936</v>
      </c>
      <c r="B8256">
        <v>2006</v>
      </c>
      <c r="C8256">
        <v>219</v>
      </c>
      <c r="D8256">
        <v>22.4</v>
      </c>
      <c r="E8256">
        <v>28.3</v>
      </c>
      <c r="F8256">
        <v>8.5</v>
      </c>
      <c r="G8256">
        <v>0</v>
      </c>
      <c r="I8256">
        <f t="shared" si="257"/>
        <v>24.480000000000004</v>
      </c>
      <c r="J8256">
        <f t="shared" si="257"/>
        <v>12.323333333333332</v>
      </c>
    </row>
    <row r="8257" spans="1:10">
      <c r="A8257" s="2">
        <f t="shared" si="256"/>
        <v>38937</v>
      </c>
      <c r="B8257">
        <v>2006</v>
      </c>
      <c r="C8257">
        <v>220</v>
      </c>
      <c r="D8257">
        <v>22.3</v>
      </c>
      <c r="E8257">
        <v>28.5</v>
      </c>
      <c r="F8257">
        <v>8.1</v>
      </c>
      <c r="G8257">
        <v>0</v>
      </c>
      <c r="I8257">
        <f t="shared" si="257"/>
        <v>24.74666666666667</v>
      </c>
      <c r="J8257">
        <f t="shared" si="257"/>
        <v>12.22</v>
      </c>
    </row>
    <row r="8258" spans="1:10">
      <c r="A8258" s="2">
        <f t="shared" si="256"/>
        <v>38938</v>
      </c>
      <c r="B8258">
        <v>2006</v>
      </c>
      <c r="C8258">
        <v>221</v>
      </c>
      <c r="D8258">
        <v>22.8</v>
      </c>
      <c r="E8258">
        <v>26.7</v>
      </c>
      <c r="F8258">
        <v>8.5</v>
      </c>
      <c r="G8258">
        <v>0</v>
      </c>
      <c r="I8258">
        <f t="shared" si="257"/>
        <v>24.990000000000002</v>
      </c>
      <c r="J8258">
        <f t="shared" si="257"/>
        <v>12.193333333333335</v>
      </c>
    </row>
    <row r="8259" spans="1:10">
      <c r="A8259" s="2">
        <f t="shared" ref="A8259:A8322" si="258">DATE(B8259,1,1)+C8259-1</f>
        <v>38939</v>
      </c>
      <c r="B8259">
        <v>2006</v>
      </c>
      <c r="C8259">
        <v>222</v>
      </c>
      <c r="D8259">
        <v>19.600000000000001</v>
      </c>
      <c r="E8259">
        <v>26.2</v>
      </c>
      <c r="F8259">
        <v>9.4</v>
      </c>
      <c r="G8259">
        <v>0</v>
      </c>
      <c r="I8259">
        <f t="shared" si="257"/>
        <v>25.166666666666668</v>
      </c>
      <c r="J8259">
        <f t="shared" si="257"/>
        <v>12.140000000000002</v>
      </c>
    </row>
    <row r="8260" spans="1:10">
      <c r="A8260" s="2">
        <f t="shared" si="258"/>
        <v>38940</v>
      </c>
      <c r="B8260">
        <v>2006</v>
      </c>
      <c r="C8260">
        <v>223</v>
      </c>
      <c r="D8260">
        <v>19.600000000000001</v>
      </c>
      <c r="E8260">
        <v>27.8</v>
      </c>
      <c r="F8260">
        <v>12.6</v>
      </c>
      <c r="G8260">
        <v>0</v>
      </c>
      <c r="I8260">
        <f t="shared" si="257"/>
        <v>25.33</v>
      </c>
      <c r="J8260">
        <f t="shared" si="257"/>
        <v>12.22</v>
      </c>
    </row>
    <row r="8261" spans="1:10">
      <c r="A8261" s="2">
        <f t="shared" si="258"/>
        <v>38941</v>
      </c>
      <c r="B8261">
        <v>2006</v>
      </c>
      <c r="C8261">
        <v>224</v>
      </c>
      <c r="D8261">
        <v>19.8</v>
      </c>
      <c r="E8261">
        <v>26.7</v>
      </c>
      <c r="F8261">
        <v>13</v>
      </c>
      <c r="G8261">
        <v>0</v>
      </c>
      <c r="I8261">
        <f t="shared" si="257"/>
        <v>25.403333333333332</v>
      </c>
      <c r="J8261">
        <f t="shared" si="257"/>
        <v>12.266666666666669</v>
      </c>
    </row>
    <row r="8262" spans="1:10">
      <c r="A8262" s="2">
        <f t="shared" si="258"/>
        <v>38942</v>
      </c>
      <c r="B8262">
        <v>2006</v>
      </c>
      <c r="C8262">
        <v>225</v>
      </c>
      <c r="D8262">
        <v>22.1</v>
      </c>
      <c r="E8262">
        <v>27.6</v>
      </c>
      <c r="F8262">
        <v>14.9</v>
      </c>
      <c r="G8262">
        <v>0</v>
      </c>
      <c r="I8262">
        <f t="shared" si="257"/>
        <v>25.523333333333333</v>
      </c>
      <c r="J8262">
        <f t="shared" si="257"/>
        <v>12.363333333333335</v>
      </c>
    </row>
    <row r="8263" spans="1:10">
      <c r="A8263" s="2">
        <f t="shared" si="258"/>
        <v>38943</v>
      </c>
      <c r="B8263">
        <v>2006</v>
      </c>
      <c r="C8263">
        <v>226</v>
      </c>
      <c r="D8263">
        <v>17.5</v>
      </c>
      <c r="E8263">
        <v>25.9</v>
      </c>
      <c r="F8263">
        <v>13.7</v>
      </c>
      <c r="G8263">
        <v>0</v>
      </c>
      <c r="I8263">
        <f t="shared" si="257"/>
        <v>25.59333333333333</v>
      </c>
      <c r="J8263">
        <f t="shared" si="257"/>
        <v>12.38</v>
      </c>
    </row>
    <row r="8264" spans="1:10">
      <c r="A8264" s="2">
        <f t="shared" si="258"/>
        <v>38944</v>
      </c>
      <c r="B8264">
        <v>2006</v>
      </c>
      <c r="C8264">
        <v>227</v>
      </c>
      <c r="D8264">
        <v>20.3</v>
      </c>
      <c r="E8264">
        <v>25.4</v>
      </c>
      <c r="F8264">
        <v>12.5</v>
      </c>
      <c r="G8264">
        <v>0</v>
      </c>
      <c r="I8264">
        <f t="shared" si="257"/>
        <v>25.606666666666666</v>
      </c>
      <c r="J8264">
        <f t="shared" si="257"/>
        <v>12.306666666666667</v>
      </c>
    </row>
    <row r="8265" spans="1:10">
      <c r="A8265" s="2">
        <f t="shared" si="258"/>
        <v>38945</v>
      </c>
      <c r="B8265">
        <v>2006</v>
      </c>
      <c r="C8265">
        <v>228</v>
      </c>
      <c r="D8265">
        <v>22.3</v>
      </c>
      <c r="E8265">
        <v>26</v>
      </c>
      <c r="F8265">
        <v>13.3</v>
      </c>
      <c r="G8265">
        <v>0</v>
      </c>
      <c r="I8265">
        <f t="shared" si="257"/>
        <v>25.64</v>
      </c>
      <c r="J8265">
        <f t="shared" si="257"/>
        <v>12.28</v>
      </c>
    </row>
    <row r="8266" spans="1:10">
      <c r="A8266" s="2">
        <f t="shared" si="258"/>
        <v>38946</v>
      </c>
      <c r="B8266">
        <v>2006</v>
      </c>
      <c r="C8266">
        <v>229</v>
      </c>
      <c r="D8266">
        <v>19.8</v>
      </c>
      <c r="E8266">
        <v>26.2</v>
      </c>
      <c r="F8266">
        <v>13</v>
      </c>
      <c r="G8266">
        <v>0</v>
      </c>
      <c r="I8266">
        <f t="shared" si="257"/>
        <v>25.803333333333335</v>
      </c>
      <c r="J8266">
        <f t="shared" si="257"/>
        <v>12.25</v>
      </c>
    </row>
    <row r="8267" spans="1:10">
      <c r="A8267" s="2">
        <f t="shared" si="258"/>
        <v>38947</v>
      </c>
      <c r="B8267">
        <v>2006</v>
      </c>
      <c r="C8267">
        <v>230</v>
      </c>
      <c r="D8267">
        <v>16.899999999999999</v>
      </c>
      <c r="E8267">
        <v>24</v>
      </c>
      <c r="F8267">
        <v>13.7</v>
      </c>
      <c r="G8267">
        <v>0</v>
      </c>
      <c r="I8267">
        <f t="shared" si="257"/>
        <v>25.763333333333335</v>
      </c>
      <c r="J8267">
        <f t="shared" si="257"/>
        <v>12.253333333333332</v>
      </c>
    </row>
    <row r="8268" spans="1:10">
      <c r="A8268" s="2">
        <f t="shared" si="258"/>
        <v>38948</v>
      </c>
      <c r="B8268">
        <v>2006</v>
      </c>
      <c r="C8268">
        <v>231</v>
      </c>
      <c r="D8268">
        <v>19.899999999999999</v>
      </c>
      <c r="E8268">
        <v>25.1</v>
      </c>
      <c r="F8268">
        <v>11</v>
      </c>
      <c r="G8268">
        <v>0</v>
      </c>
      <c r="I8268">
        <f t="shared" si="257"/>
        <v>25.813333333333336</v>
      </c>
      <c r="J8268">
        <f t="shared" si="257"/>
        <v>12.253333333333332</v>
      </c>
    </row>
    <row r="8269" spans="1:10">
      <c r="A8269" s="2">
        <f t="shared" si="258"/>
        <v>38949</v>
      </c>
      <c r="B8269">
        <v>2006</v>
      </c>
      <c r="C8269">
        <v>232</v>
      </c>
      <c r="D8269">
        <v>19.7</v>
      </c>
      <c r="E8269">
        <v>25.5</v>
      </c>
      <c r="F8269">
        <v>11</v>
      </c>
      <c r="G8269">
        <v>0</v>
      </c>
      <c r="I8269">
        <f t="shared" si="257"/>
        <v>25.863333333333333</v>
      </c>
      <c r="J8269">
        <f t="shared" si="257"/>
        <v>12.28</v>
      </c>
    </row>
    <row r="8270" spans="1:10">
      <c r="A8270" s="2">
        <f t="shared" si="258"/>
        <v>38950</v>
      </c>
      <c r="B8270">
        <v>2006</v>
      </c>
      <c r="C8270">
        <v>233</v>
      </c>
      <c r="D8270">
        <v>16.7</v>
      </c>
      <c r="E8270">
        <v>24</v>
      </c>
      <c r="F8270">
        <v>11</v>
      </c>
      <c r="G8270">
        <v>0</v>
      </c>
      <c r="I8270">
        <f t="shared" si="257"/>
        <v>25.88</v>
      </c>
      <c r="J8270">
        <f t="shared" si="257"/>
        <v>12.226666666666667</v>
      </c>
    </row>
    <row r="8271" spans="1:10">
      <c r="A8271" s="2">
        <f t="shared" si="258"/>
        <v>38951</v>
      </c>
      <c r="B8271">
        <v>2006</v>
      </c>
      <c r="C8271">
        <v>234</v>
      </c>
      <c r="D8271">
        <v>15.8</v>
      </c>
      <c r="E8271">
        <v>25.3</v>
      </c>
      <c r="F8271">
        <v>12</v>
      </c>
      <c r="G8271">
        <v>0</v>
      </c>
      <c r="I8271">
        <f t="shared" si="257"/>
        <v>25.85</v>
      </c>
      <c r="J8271">
        <f t="shared" si="257"/>
        <v>12.213333333333333</v>
      </c>
    </row>
    <row r="8272" spans="1:10">
      <c r="A8272" s="2">
        <f t="shared" si="258"/>
        <v>38952</v>
      </c>
      <c r="B8272">
        <v>2006</v>
      </c>
      <c r="C8272">
        <v>235</v>
      </c>
      <c r="D8272">
        <v>21.9</v>
      </c>
      <c r="E8272">
        <v>26.5</v>
      </c>
      <c r="F8272">
        <v>13</v>
      </c>
      <c r="G8272">
        <v>0</v>
      </c>
      <c r="I8272">
        <f t="shared" si="257"/>
        <v>25.826666666666664</v>
      </c>
      <c r="J8272">
        <f t="shared" si="257"/>
        <v>12.226666666666667</v>
      </c>
    </row>
    <row r="8273" spans="1:10">
      <c r="A8273" s="2">
        <f t="shared" si="258"/>
        <v>38953</v>
      </c>
      <c r="B8273">
        <v>2006</v>
      </c>
      <c r="C8273">
        <v>236</v>
      </c>
      <c r="D8273">
        <v>18.3</v>
      </c>
      <c r="E8273">
        <v>26.2</v>
      </c>
      <c r="F8273">
        <v>16.100000000000001</v>
      </c>
      <c r="G8273">
        <v>0</v>
      </c>
      <c r="I8273">
        <f t="shared" si="257"/>
        <v>25.863333333333337</v>
      </c>
      <c r="J8273">
        <f t="shared" si="257"/>
        <v>12.353333333333333</v>
      </c>
    </row>
    <row r="8274" spans="1:10">
      <c r="A8274" s="2">
        <f t="shared" si="258"/>
        <v>38954</v>
      </c>
      <c r="B8274">
        <v>2006</v>
      </c>
      <c r="C8274">
        <v>237</v>
      </c>
      <c r="D8274">
        <v>23.9</v>
      </c>
      <c r="E8274">
        <v>27.4</v>
      </c>
      <c r="F8274">
        <v>14.6</v>
      </c>
      <c r="G8274">
        <v>0</v>
      </c>
      <c r="I8274">
        <f t="shared" si="257"/>
        <v>25.943333333333335</v>
      </c>
      <c r="J8274">
        <f t="shared" si="257"/>
        <v>12.5</v>
      </c>
    </row>
    <row r="8275" spans="1:10">
      <c r="A8275" s="2">
        <f t="shared" si="258"/>
        <v>38955</v>
      </c>
      <c r="B8275">
        <v>2006</v>
      </c>
      <c r="C8275">
        <v>238</v>
      </c>
      <c r="D8275">
        <v>23.7</v>
      </c>
      <c r="E8275">
        <v>27</v>
      </c>
      <c r="F8275">
        <v>13</v>
      </c>
      <c r="G8275">
        <v>0</v>
      </c>
      <c r="I8275">
        <f t="shared" si="257"/>
        <v>26.086666666666666</v>
      </c>
      <c r="J8275">
        <f t="shared" si="257"/>
        <v>12.573333333333334</v>
      </c>
    </row>
    <row r="8276" spans="1:10">
      <c r="A8276" s="2">
        <f t="shared" si="258"/>
        <v>38956</v>
      </c>
      <c r="B8276">
        <v>2006</v>
      </c>
      <c r="C8276">
        <v>239</v>
      </c>
      <c r="D8276">
        <v>17.899999999999999</v>
      </c>
      <c r="E8276">
        <v>27.4</v>
      </c>
      <c r="F8276">
        <v>12.7</v>
      </c>
      <c r="G8276">
        <v>0</v>
      </c>
      <c r="I8276">
        <f t="shared" si="257"/>
        <v>26.246666666666666</v>
      </c>
      <c r="J8276">
        <f t="shared" si="257"/>
        <v>12.596666666666668</v>
      </c>
    </row>
    <row r="8277" spans="1:10">
      <c r="A8277" s="2">
        <f t="shared" si="258"/>
        <v>38957</v>
      </c>
      <c r="B8277">
        <v>2006</v>
      </c>
      <c r="C8277">
        <v>240</v>
      </c>
      <c r="D8277">
        <v>20.7</v>
      </c>
      <c r="E8277">
        <v>24.9</v>
      </c>
      <c r="F8277">
        <v>13</v>
      </c>
      <c r="G8277">
        <v>0</v>
      </c>
      <c r="I8277">
        <f t="shared" si="257"/>
        <v>26.319999999999997</v>
      </c>
      <c r="J8277">
        <f t="shared" si="257"/>
        <v>12.633333333333335</v>
      </c>
    </row>
    <row r="8278" spans="1:10">
      <c r="A8278" s="2">
        <f t="shared" si="258"/>
        <v>38958</v>
      </c>
      <c r="B8278">
        <v>2006</v>
      </c>
      <c r="C8278">
        <v>241</v>
      </c>
      <c r="D8278">
        <v>23.5</v>
      </c>
      <c r="E8278">
        <v>26.8</v>
      </c>
      <c r="F8278">
        <v>11.7</v>
      </c>
      <c r="G8278">
        <v>0</v>
      </c>
      <c r="I8278">
        <f t="shared" si="257"/>
        <v>26.563333333333329</v>
      </c>
      <c r="J8278">
        <f t="shared" si="257"/>
        <v>12.576666666666666</v>
      </c>
    </row>
    <row r="8279" spans="1:10">
      <c r="A8279" s="2">
        <f t="shared" si="258"/>
        <v>38959</v>
      </c>
      <c r="B8279">
        <v>2006</v>
      </c>
      <c r="C8279">
        <v>242</v>
      </c>
      <c r="D8279">
        <v>24.5</v>
      </c>
      <c r="E8279">
        <v>24.6</v>
      </c>
      <c r="F8279">
        <v>11.8</v>
      </c>
      <c r="G8279">
        <v>0</v>
      </c>
      <c r="I8279">
        <f t="shared" si="257"/>
        <v>26.579999999999995</v>
      </c>
      <c r="J8279">
        <f t="shared" si="257"/>
        <v>12.536666666666667</v>
      </c>
    </row>
    <row r="8280" spans="1:10">
      <c r="A8280" s="2">
        <f t="shared" si="258"/>
        <v>38960</v>
      </c>
      <c r="B8280">
        <v>2006</v>
      </c>
      <c r="C8280">
        <v>243</v>
      </c>
      <c r="D8280">
        <v>10.5</v>
      </c>
      <c r="E8280">
        <v>20</v>
      </c>
      <c r="F8280">
        <v>10.9</v>
      </c>
      <c r="G8280">
        <v>0</v>
      </c>
      <c r="I8280">
        <f t="shared" si="257"/>
        <v>26.373333333333328</v>
      </c>
      <c r="J8280">
        <f t="shared" si="257"/>
        <v>12.366666666666667</v>
      </c>
    </row>
    <row r="8281" spans="1:10">
      <c r="A8281" s="2">
        <f t="shared" si="258"/>
        <v>38961</v>
      </c>
      <c r="B8281">
        <v>2006</v>
      </c>
      <c r="C8281">
        <v>244</v>
      </c>
      <c r="D8281">
        <v>18.100000000000001</v>
      </c>
      <c r="E8281">
        <v>20.3</v>
      </c>
      <c r="F8281">
        <v>9.5</v>
      </c>
      <c r="G8281">
        <v>0</v>
      </c>
      <c r="I8281">
        <f t="shared" si="257"/>
        <v>26.116666666666664</v>
      </c>
      <c r="J8281">
        <f t="shared" si="257"/>
        <v>12.266666666666667</v>
      </c>
    </row>
    <row r="8282" spans="1:10">
      <c r="A8282" s="2">
        <f t="shared" si="258"/>
        <v>38962</v>
      </c>
      <c r="B8282">
        <v>2006</v>
      </c>
      <c r="C8282">
        <v>245</v>
      </c>
      <c r="D8282">
        <v>19.899999999999999</v>
      </c>
      <c r="E8282">
        <v>22.6</v>
      </c>
      <c r="F8282">
        <v>9.1999999999999993</v>
      </c>
      <c r="G8282">
        <v>0</v>
      </c>
      <c r="I8282">
        <f t="shared" si="257"/>
        <v>25.913333333333334</v>
      </c>
      <c r="J8282">
        <f t="shared" si="257"/>
        <v>12.056666666666665</v>
      </c>
    </row>
    <row r="8283" spans="1:10">
      <c r="A8283" s="2">
        <f t="shared" si="258"/>
        <v>38963</v>
      </c>
      <c r="B8283">
        <v>2006</v>
      </c>
      <c r="C8283">
        <v>246</v>
      </c>
      <c r="D8283">
        <v>23.7</v>
      </c>
      <c r="E8283">
        <v>24.2</v>
      </c>
      <c r="F8283">
        <v>10.1</v>
      </c>
      <c r="G8283">
        <v>0</v>
      </c>
      <c r="I8283">
        <f t="shared" si="257"/>
        <v>25.803333333333331</v>
      </c>
      <c r="J8283">
        <f t="shared" si="257"/>
        <v>11.859999999999998</v>
      </c>
    </row>
    <row r="8284" spans="1:10">
      <c r="A8284" s="2">
        <f t="shared" si="258"/>
        <v>38964</v>
      </c>
      <c r="B8284">
        <v>2006</v>
      </c>
      <c r="C8284">
        <v>247</v>
      </c>
      <c r="D8284">
        <v>17.2</v>
      </c>
      <c r="E8284">
        <v>23.3</v>
      </c>
      <c r="F8284">
        <v>14</v>
      </c>
      <c r="G8284">
        <v>0</v>
      </c>
      <c r="I8284">
        <f t="shared" si="257"/>
        <v>25.629999999999995</v>
      </c>
      <c r="J8284">
        <f t="shared" si="257"/>
        <v>11.926666666666666</v>
      </c>
    </row>
    <row r="8285" spans="1:10">
      <c r="A8285" s="2">
        <f t="shared" si="258"/>
        <v>38965</v>
      </c>
      <c r="B8285">
        <v>2006</v>
      </c>
      <c r="C8285">
        <v>248</v>
      </c>
      <c r="D8285">
        <v>13.3</v>
      </c>
      <c r="E8285">
        <v>23.6</v>
      </c>
      <c r="F8285">
        <v>13.1</v>
      </c>
      <c r="G8285">
        <v>0</v>
      </c>
      <c r="I8285">
        <f t="shared" si="257"/>
        <v>25.466666666666661</v>
      </c>
      <c r="J8285">
        <f t="shared" si="257"/>
        <v>11.963333333333333</v>
      </c>
    </row>
    <row r="8286" spans="1:10">
      <c r="A8286" s="2">
        <f t="shared" si="258"/>
        <v>38966</v>
      </c>
      <c r="B8286">
        <v>2006</v>
      </c>
      <c r="C8286">
        <v>249</v>
      </c>
      <c r="D8286">
        <v>19.600000000000001</v>
      </c>
      <c r="E8286">
        <v>25</v>
      </c>
      <c r="F8286">
        <v>11.6</v>
      </c>
      <c r="G8286">
        <v>0</v>
      </c>
      <c r="I8286">
        <f t="shared" si="257"/>
        <v>25.356666666666666</v>
      </c>
      <c r="J8286">
        <f t="shared" si="257"/>
        <v>12.066666666666666</v>
      </c>
    </row>
    <row r="8287" spans="1:10">
      <c r="A8287" s="2">
        <f t="shared" si="258"/>
        <v>38967</v>
      </c>
      <c r="B8287">
        <v>2006</v>
      </c>
      <c r="C8287">
        <v>250</v>
      </c>
      <c r="D8287">
        <v>19.399999999999999</v>
      </c>
      <c r="E8287">
        <v>23.5</v>
      </c>
      <c r="F8287">
        <v>11.3</v>
      </c>
      <c r="G8287">
        <v>0</v>
      </c>
      <c r="I8287">
        <f t="shared" si="257"/>
        <v>25.189999999999998</v>
      </c>
      <c r="J8287">
        <f t="shared" si="257"/>
        <v>12.173333333333336</v>
      </c>
    </row>
    <row r="8288" spans="1:10">
      <c r="A8288" s="2">
        <f t="shared" si="258"/>
        <v>38968</v>
      </c>
      <c r="B8288">
        <v>2006</v>
      </c>
      <c r="C8288">
        <v>251</v>
      </c>
      <c r="D8288">
        <v>16.899999999999999</v>
      </c>
      <c r="E8288">
        <v>24.1</v>
      </c>
      <c r="F8288">
        <v>13</v>
      </c>
      <c r="G8288">
        <v>0</v>
      </c>
      <c r="I8288">
        <f t="shared" ref="I8288:J8351" si="259">AVERAGE(E8259:E8288)</f>
        <v>25.103333333333335</v>
      </c>
      <c r="J8288">
        <f t="shared" si="259"/>
        <v>12.323333333333332</v>
      </c>
    </row>
    <row r="8289" spans="1:10">
      <c r="A8289" s="2">
        <f t="shared" si="258"/>
        <v>38969</v>
      </c>
      <c r="B8289">
        <v>2006</v>
      </c>
      <c r="C8289">
        <v>252</v>
      </c>
      <c r="D8289">
        <v>20.2</v>
      </c>
      <c r="E8289">
        <v>25.1</v>
      </c>
      <c r="F8289">
        <v>12.9</v>
      </c>
      <c r="G8289">
        <v>0</v>
      </c>
      <c r="I8289">
        <f t="shared" si="259"/>
        <v>25.066666666666666</v>
      </c>
      <c r="J8289">
        <f t="shared" si="259"/>
        <v>12.44</v>
      </c>
    </row>
    <row r="8290" spans="1:10">
      <c r="A8290" s="2">
        <f t="shared" si="258"/>
        <v>38970</v>
      </c>
      <c r="B8290">
        <v>2006</v>
      </c>
      <c r="C8290">
        <v>253</v>
      </c>
      <c r="D8290">
        <v>19.3</v>
      </c>
      <c r="E8290">
        <v>25.8</v>
      </c>
      <c r="F8290">
        <v>11.5</v>
      </c>
      <c r="G8290">
        <v>0</v>
      </c>
      <c r="I8290">
        <f t="shared" si="259"/>
        <v>25</v>
      </c>
      <c r="J8290">
        <f t="shared" si="259"/>
        <v>12.403333333333334</v>
      </c>
    </row>
    <row r="8291" spans="1:10">
      <c r="A8291" s="2">
        <f t="shared" si="258"/>
        <v>38971</v>
      </c>
      <c r="B8291">
        <v>2006</v>
      </c>
      <c r="C8291">
        <v>254</v>
      </c>
      <c r="D8291">
        <v>20.6</v>
      </c>
      <c r="E8291">
        <v>27</v>
      </c>
      <c r="F8291">
        <v>13.6</v>
      </c>
      <c r="G8291">
        <v>0</v>
      </c>
      <c r="I8291">
        <f t="shared" si="259"/>
        <v>25.009999999999998</v>
      </c>
      <c r="J8291">
        <f t="shared" si="259"/>
        <v>12.423333333333337</v>
      </c>
    </row>
    <row r="8292" spans="1:10">
      <c r="A8292" s="2">
        <f t="shared" si="258"/>
        <v>38972</v>
      </c>
      <c r="B8292">
        <v>2006</v>
      </c>
      <c r="C8292">
        <v>255</v>
      </c>
      <c r="D8292">
        <v>21.4</v>
      </c>
      <c r="E8292">
        <v>27</v>
      </c>
      <c r="F8292">
        <v>13.5</v>
      </c>
      <c r="G8292">
        <v>0</v>
      </c>
      <c r="I8292">
        <f t="shared" si="259"/>
        <v>24.990000000000002</v>
      </c>
      <c r="J8292">
        <f t="shared" si="259"/>
        <v>12.376666666666669</v>
      </c>
    </row>
    <row r="8293" spans="1:10">
      <c r="A8293" s="2">
        <f t="shared" si="258"/>
        <v>38973</v>
      </c>
      <c r="B8293">
        <v>2006</v>
      </c>
      <c r="C8293">
        <v>256</v>
      </c>
      <c r="D8293">
        <v>18</v>
      </c>
      <c r="E8293">
        <v>27.5</v>
      </c>
      <c r="F8293">
        <v>15.3</v>
      </c>
      <c r="G8293">
        <v>0</v>
      </c>
      <c r="I8293">
        <f t="shared" si="259"/>
        <v>25.043333333333333</v>
      </c>
      <c r="J8293">
        <f t="shared" si="259"/>
        <v>12.430000000000001</v>
      </c>
    </row>
    <row r="8294" spans="1:10">
      <c r="A8294" s="2">
        <f t="shared" si="258"/>
        <v>38974</v>
      </c>
      <c r="B8294">
        <v>2006</v>
      </c>
      <c r="C8294">
        <v>257</v>
      </c>
      <c r="D8294">
        <v>21.1</v>
      </c>
      <c r="E8294">
        <v>29.1</v>
      </c>
      <c r="F8294">
        <v>15.4</v>
      </c>
      <c r="G8294">
        <v>0</v>
      </c>
      <c r="I8294">
        <f t="shared" si="259"/>
        <v>25.166666666666668</v>
      </c>
      <c r="J8294">
        <f t="shared" si="259"/>
        <v>12.526666666666667</v>
      </c>
    </row>
    <row r="8295" spans="1:10">
      <c r="A8295" s="2">
        <f t="shared" si="258"/>
        <v>38975</v>
      </c>
      <c r="B8295">
        <v>2006</v>
      </c>
      <c r="C8295">
        <v>258</v>
      </c>
      <c r="D8295">
        <v>20.100000000000001</v>
      </c>
      <c r="E8295">
        <v>29.8</v>
      </c>
      <c r="F8295">
        <v>15.6</v>
      </c>
      <c r="G8295">
        <v>0</v>
      </c>
      <c r="I8295">
        <f t="shared" si="259"/>
        <v>25.293333333333337</v>
      </c>
      <c r="J8295">
        <f t="shared" si="259"/>
        <v>12.603333333333332</v>
      </c>
    </row>
    <row r="8296" spans="1:10">
      <c r="A8296" s="2">
        <f t="shared" si="258"/>
        <v>38976</v>
      </c>
      <c r="B8296">
        <v>2006</v>
      </c>
      <c r="C8296">
        <v>259</v>
      </c>
      <c r="D8296">
        <v>24.2</v>
      </c>
      <c r="E8296">
        <v>30.2</v>
      </c>
      <c r="F8296">
        <v>13.4</v>
      </c>
      <c r="G8296">
        <v>0</v>
      </c>
      <c r="I8296">
        <f t="shared" si="259"/>
        <v>25.426666666666669</v>
      </c>
      <c r="J8296">
        <f t="shared" si="259"/>
        <v>12.616666666666665</v>
      </c>
    </row>
    <row r="8297" spans="1:10">
      <c r="A8297" s="2">
        <f t="shared" si="258"/>
        <v>38977</v>
      </c>
      <c r="B8297">
        <v>2006</v>
      </c>
      <c r="C8297">
        <v>260</v>
      </c>
      <c r="D8297">
        <v>23.2</v>
      </c>
      <c r="E8297">
        <v>29.7</v>
      </c>
      <c r="F8297">
        <v>18</v>
      </c>
      <c r="G8297">
        <v>0</v>
      </c>
      <c r="I8297">
        <f t="shared" si="259"/>
        <v>25.616666666666671</v>
      </c>
      <c r="J8297">
        <f t="shared" si="259"/>
        <v>12.76</v>
      </c>
    </row>
    <row r="8298" spans="1:10">
      <c r="A8298" s="2">
        <f t="shared" si="258"/>
        <v>38978</v>
      </c>
      <c r="B8298">
        <v>2006</v>
      </c>
      <c r="C8298">
        <v>261</v>
      </c>
      <c r="D8298">
        <v>24.9</v>
      </c>
      <c r="E8298">
        <v>31.9</v>
      </c>
      <c r="F8298">
        <v>23.2</v>
      </c>
      <c r="G8298">
        <v>0</v>
      </c>
      <c r="I8298">
        <f t="shared" si="259"/>
        <v>25.843333333333337</v>
      </c>
      <c r="J8298">
        <f t="shared" si="259"/>
        <v>13.166666666666666</v>
      </c>
    </row>
    <row r="8299" spans="1:10">
      <c r="A8299" s="2">
        <f t="shared" si="258"/>
        <v>38979</v>
      </c>
      <c r="B8299">
        <v>2006</v>
      </c>
      <c r="C8299">
        <v>262</v>
      </c>
      <c r="D8299">
        <v>20.2</v>
      </c>
      <c r="E8299">
        <v>25.7</v>
      </c>
      <c r="F8299">
        <v>15.6</v>
      </c>
      <c r="G8299">
        <v>0</v>
      </c>
      <c r="I8299">
        <f t="shared" si="259"/>
        <v>25.850000000000009</v>
      </c>
      <c r="J8299">
        <f t="shared" si="259"/>
        <v>13.32</v>
      </c>
    </row>
    <row r="8300" spans="1:10">
      <c r="A8300" s="2">
        <f t="shared" si="258"/>
        <v>38980</v>
      </c>
      <c r="B8300">
        <v>2006</v>
      </c>
      <c r="C8300">
        <v>263</v>
      </c>
      <c r="D8300">
        <v>25.9</v>
      </c>
      <c r="E8300">
        <v>25.7</v>
      </c>
      <c r="F8300">
        <v>13.1</v>
      </c>
      <c r="G8300">
        <v>0</v>
      </c>
      <c r="I8300">
        <f t="shared" si="259"/>
        <v>25.906666666666677</v>
      </c>
      <c r="J8300">
        <f t="shared" si="259"/>
        <v>13.390000000000002</v>
      </c>
    </row>
    <row r="8301" spans="1:10">
      <c r="A8301" s="2">
        <f t="shared" si="258"/>
        <v>38981</v>
      </c>
      <c r="B8301">
        <v>2006</v>
      </c>
      <c r="C8301">
        <v>264</v>
      </c>
      <c r="D8301">
        <v>24.8</v>
      </c>
      <c r="E8301">
        <v>24.7</v>
      </c>
      <c r="F8301">
        <v>12</v>
      </c>
      <c r="G8301">
        <v>0</v>
      </c>
      <c r="I8301">
        <f t="shared" si="259"/>
        <v>25.886666666666677</v>
      </c>
      <c r="J8301">
        <f t="shared" si="259"/>
        <v>13.390000000000002</v>
      </c>
    </row>
    <row r="8302" spans="1:10">
      <c r="A8302" s="2">
        <f t="shared" si="258"/>
        <v>38982</v>
      </c>
      <c r="B8302">
        <v>2006</v>
      </c>
      <c r="C8302">
        <v>265</v>
      </c>
      <c r="D8302">
        <v>25.4</v>
      </c>
      <c r="E8302">
        <v>29</v>
      </c>
      <c r="F8302">
        <v>11.9</v>
      </c>
      <c r="G8302">
        <v>0</v>
      </c>
      <c r="I8302">
        <f t="shared" si="259"/>
        <v>25.970000000000013</v>
      </c>
      <c r="J8302">
        <f t="shared" si="259"/>
        <v>13.353333333333333</v>
      </c>
    </row>
    <row r="8303" spans="1:10">
      <c r="A8303" s="2">
        <f t="shared" si="258"/>
        <v>38983</v>
      </c>
      <c r="B8303">
        <v>2006</v>
      </c>
      <c r="C8303">
        <v>266</v>
      </c>
      <c r="D8303">
        <v>26.8</v>
      </c>
      <c r="E8303">
        <v>27.4</v>
      </c>
      <c r="F8303">
        <v>13.6</v>
      </c>
      <c r="G8303">
        <v>0</v>
      </c>
      <c r="I8303">
        <f t="shared" si="259"/>
        <v>26.010000000000005</v>
      </c>
      <c r="J8303">
        <f t="shared" si="259"/>
        <v>13.270000000000001</v>
      </c>
    </row>
    <row r="8304" spans="1:10">
      <c r="A8304" s="2">
        <f t="shared" si="258"/>
        <v>38984</v>
      </c>
      <c r="B8304">
        <v>2006</v>
      </c>
      <c r="C8304">
        <v>267</v>
      </c>
      <c r="D8304">
        <v>26</v>
      </c>
      <c r="E8304">
        <v>29.2</v>
      </c>
      <c r="F8304">
        <v>13.1</v>
      </c>
      <c r="G8304">
        <v>0</v>
      </c>
      <c r="I8304">
        <f t="shared" si="259"/>
        <v>26.070000000000007</v>
      </c>
      <c r="J8304">
        <f t="shared" si="259"/>
        <v>13.220000000000002</v>
      </c>
    </row>
    <row r="8305" spans="1:10">
      <c r="A8305" s="2">
        <f t="shared" si="258"/>
        <v>38985</v>
      </c>
      <c r="B8305">
        <v>2006</v>
      </c>
      <c r="C8305">
        <v>268</v>
      </c>
      <c r="D8305">
        <v>25.2</v>
      </c>
      <c r="E8305">
        <v>29</v>
      </c>
      <c r="F8305">
        <v>15.7</v>
      </c>
      <c r="G8305">
        <v>0</v>
      </c>
      <c r="I8305">
        <f t="shared" si="259"/>
        <v>26.136666666666674</v>
      </c>
      <c r="J8305">
        <f t="shared" si="259"/>
        <v>13.31</v>
      </c>
    </row>
    <row r="8306" spans="1:10">
      <c r="A8306" s="2">
        <f t="shared" si="258"/>
        <v>38986</v>
      </c>
      <c r="B8306">
        <v>2006</v>
      </c>
      <c r="C8306">
        <v>269</v>
      </c>
      <c r="D8306">
        <v>24.3</v>
      </c>
      <c r="E8306">
        <v>30.8</v>
      </c>
      <c r="F8306">
        <v>17.5</v>
      </c>
      <c r="G8306">
        <v>0</v>
      </c>
      <c r="I8306">
        <f t="shared" si="259"/>
        <v>26.250000000000007</v>
      </c>
      <c r="J8306">
        <f t="shared" si="259"/>
        <v>13.47</v>
      </c>
    </row>
    <row r="8307" spans="1:10">
      <c r="A8307" s="2">
        <f t="shared" si="258"/>
        <v>38987</v>
      </c>
      <c r="B8307">
        <v>2006</v>
      </c>
      <c r="C8307">
        <v>270</v>
      </c>
      <c r="D8307">
        <v>24.7</v>
      </c>
      <c r="E8307">
        <v>29.7</v>
      </c>
      <c r="F8307">
        <v>19.2</v>
      </c>
      <c r="G8307">
        <v>0</v>
      </c>
      <c r="I8307">
        <f t="shared" si="259"/>
        <v>26.410000000000007</v>
      </c>
      <c r="J8307">
        <f t="shared" si="259"/>
        <v>13.676666666666668</v>
      </c>
    </row>
    <row r="8308" spans="1:10">
      <c r="A8308" s="2">
        <f t="shared" si="258"/>
        <v>38988</v>
      </c>
      <c r="B8308">
        <v>2006</v>
      </c>
      <c r="C8308">
        <v>271</v>
      </c>
      <c r="D8308">
        <v>23.5</v>
      </c>
      <c r="E8308">
        <v>29.5</v>
      </c>
      <c r="F8308">
        <v>19.399999999999999</v>
      </c>
      <c r="G8308">
        <v>0</v>
      </c>
      <c r="I8308">
        <f t="shared" si="259"/>
        <v>26.500000000000007</v>
      </c>
      <c r="J8308">
        <f t="shared" si="259"/>
        <v>13.933333333333334</v>
      </c>
    </row>
    <row r="8309" spans="1:10">
      <c r="A8309" s="2">
        <f t="shared" si="258"/>
        <v>38989</v>
      </c>
      <c r="B8309">
        <v>2006</v>
      </c>
      <c r="C8309">
        <v>272</v>
      </c>
      <c r="D8309">
        <v>24.8</v>
      </c>
      <c r="E8309">
        <v>30.4</v>
      </c>
      <c r="F8309">
        <v>16.899999999999999</v>
      </c>
      <c r="G8309">
        <v>0</v>
      </c>
      <c r="I8309">
        <f t="shared" si="259"/>
        <v>26.693333333333335</v>
      </c>
      <c r="J8309">
        <f t="shared" si="259"/>
        <v>14.103333333333332</v>
      </c>
    </row>
    <row r="8310" spans="1:10">
      <c r="A8310" s="2">
        <f t="shared" si="258"/>
        <v>38990</v>
      </c>
      <c r="B8310">
        <v>2006</v>
      </c>
      <c r="C8310">
        <v>273</v>
      </c>
      <c r="D8310">
        <v>21.5</v>
      </c>
      <c r="E8310">
        <v>30.3</v>
      </c>
      <c r="F8310">
        <v>19.3</v>
      </c>
      <c r="G8310">
        <v>0</v>
      </c>
      <c r="I8310">
        <f t="shared" si="259"/>
        <v>27.036666666666669</v>
      </c>
      <c r="J8310">
        <f t="shared" si="259"/>
        <v>14.383333333333333</v>
      </c>
    </row>
    <row r="8311" spans="1:10">
      <c r="A8311" s="2">
        <f t="shared" si="258"/>
        <v>38991</v>
      </c>
      <c r="B8311">
        <v>2006</v>
      </c>
      <c r="C8311">
        <v>274</v>
      </c>
      <c r="D8311">
        <v>25.8</v>
      </c>
      <c r="E8311">
        <v>30.5</v>
      </c>
      <c r="F8311">
        <v>16.8</v>
      </c>
      <c r="G8311">
        <v>0</v>
      </c>
      <c r="I8311">
        <f t="shared" si="259"/>
        <v>27.376666666666665</v>
      </c>
      <c r="J8311">
        <f t="shared" si="259"/>
        <v>14.626666666666667</v>
      </c>
    </row>
    <row r="8312" spans="1:10">
      <c r="A8312" s="2">
        <f t="shared" si="258"/>
        <v>38992</v>
      </c>
      <c r="B8312">
        <v>2006</v>
      </c>
      <c r="C8312">
        <v>275</v>
      </c>
      <c r="D8312">
        <v>25.5</v>
      </c>
      <c r="E8312">
        <v>32.200000000000003</v>
      </c>
      <c r="F8312">
        <v>17.399999999999999</v>
      </c>
      <c r="G8312">
        <v>0</v>
      </c>
      <c r="I8312">
        <f t="shared" si="259"/>
        <v>27.696666666666665</v>
      </c>
      <c r="J8312">
        <f t="shared" si="259"/>
        <v>14.899999999999999</v>
      </c>
    </row>
    <row r="8313" spans="1:10">
      <c r="A8313" s="2">
        <f t="shared" si="258"/>
        <v>38993</v>
      </c>
      <c r="B8313">
        <v>2006</v>
      </c>
      <c r="C8313">
        <v>276</v>
      </c>
      <c r="D8313">
        <v>27.3</v>
      </c>
      <c r="E8313">
        <v>33.5</v>
      </c>
      <c r="F8313">
        <v>20</v>
      </c>
      <c r="G8313">
        <v>0</v>
      </c>
      <c r="I8313">
        <f t="shared" si="259"/>
        <v>28.006666666666664</v>
      </c>
      <c r="J8313">
        <f t="shared" si="259"/>
        <v>15.229999999999999</v>
      </c>
    </row>
    <row r="8314" spans="1:10">
      <c r="A8314" s="2">
        <f t="shared" si="258"/>
        <v>38994</v>
      </c>
      <c r="B8314">
        <v>2006</v>
      </c>
      <c r="C8314">
        <v>277</v>
      </c>
      <c r="D8314">
        <v>27.7</v>
      </c>
      <c r="E8314">
        <v>33.5</v>
      </c>
      <c r="F8314">
        <v>17.399999999999999</v>
      </c>
      <c r="G8314">
        <v>0</v>
      </c>
      <c r="I8314">
        <f t="shared" si="259"/>
        <v>28.34666666666666</v>
      </c>
      <c r="J8314">
        <f t="shared" si="259"/>
        <v>15.34333333333333</v>
      </c>
    </row>
    <row r="8315" spans="1:10">
      <c r="A8315" s="2">
        <f t="shared" si="258"/>
        <v>38995</v>
      </c>
      <c r="B8315">
        <v>2006</v>
      </c>
      <c r="C8315">
        <v>278</v>
      </c>
      <c r="D8315">
        <v>26.2</v>
      </c>
      <c r="E8315">
        <v>33.5</v>
      </c>
      <c r="F8315">
        <v>18.899999999999999</v>
      </c>
      <c r="G8315">
        <v>0</v>
      </c>
      <c r="I8315">
        <f t="shared" si="259"/>
        <v>28.676666666666662</v>
      </c>
      <c r="J8315">
        <f t="shared" si="259"/>
        <v>15.536666666666662</v>
      </c>
    </row>
    <row r="8316" spans="1:10">
      <c r="A8316" s="2">
        <f t="shared" si="258"/>
        <v>38996</v>
      </c>
      <c r="B8316">
        <v>2006</v>
      </c>
      <c r="C8316">
        <v>279</v>
      </c>
      <c r="D8316">
        <v>20</v>
      </c>
      <c r="E8316">
        <v>28.7</v>
      </c>
      <c r="F8316">
        <v>18.5</v>
      </c>
      <c r="G8316">
        <v>0</v>
      </c>
      <c r="I8316">
        <f t="shared" si="259"/>
        <v>28.799999999999997</v>
      </c>
      <c r="J8316">
        <f t="shared" si="259"/>
        <v>15.766666666666662</v>
      </c>
    </row>
    <row r="8317" spans="1:10">
      <c r="A8317" s="2">
        <f t="shared" si="258"/>
        <v>38997</v>
      </c>
      <c r="B8317">
        <v>2006</v>
      </c>
      <c r="C8317">
        <v>280</v>
      </c>
      <c r="D8317">
        <v>22</v>
      </c>
      <c r="E8317">
        <v>27.5</v>
      </c>
      <c r="F8317">
        <v>17.7</v>
      </c>
      <c r="G8317">
        <v>0</v>
      </c>
      <c r="I8317">
        <f t="shared" si="259"/>
        <v>28.933333333333334</v>
      </c>
      <c r="J8317">
        <f t="shared" si="259"/>
        <v>15.979999999999995</v>
      </c>
    </row>
    <row r="8318" spans="1:10">
      <c r="A8318" s="2">
        <f t="shared" si="258"/>
        <v>38998</v>
      </c>
      <c r="B8318">
        <v>2006</v>
      </c>
      <c r="C8318">
        <v>281</v>
      </c>
      <c r="D8318">
        <v>28</v>
      </c>
      <c r="E8318">
        <v>30.4</v>
      </c>
      <c r="F8318">
        <v>18.899999999999999</v>
      </c>
      <c r="G8318">
        <v>0</v>
      </c>
      <c r="I8318">
        <f t="shared" si="259"/>
        <v>29.143333333333331</v>
      </c>
      <c r="J8318">
        <f t="shared" si="259"/>
        <v>16.176666666666662</v>
      </c>
    </row>
    <row r="8319" spans="1:10">
      <c r="A8319" s="2">
        <f t="shared" si="258"/>
        <v>38999</v>
      </c>
      <c r="B8319">
        <v>2006</v>
      </c>
      <c r="C8319">
        <v>282</v>
      </c>
      <c r="D8319">
        <v>25.8</v>
      </c>
      <c r="E8319">
        <v>30</v>
      </c>
      <c r="F8319">
        <v>14.6</v>
      </c>
      <c r="G8319">
        <v>0</v>
      </c>
      <c r="I8319">
        <f t="shared" si="259"/>
        <v>29.306666666666665</v>
      </c>
      <c r="J8319">
        <f t="shared" si="259"/>
        <v>16.233333333333331</v>
      </c>
    </row>
    <row r="8320" spans="1:10">
      <c r="A8320" s="2">
        <f t="shared" si="258"/>
        <v>39000</v>
      </c>
      <c r="B8320">
        <v>2006</v>
      </c>
      <c r="C8320">
        <v>283</v>
      </c>
      <c r="D8320">
        <v>15.3</v>
      </c>
      <c r="E8320">
        <v>26.7</v>
      </c>
      <c r="F8320">
        <v>16.899999999999999</v>
      </c>
      <c r="G8320">
        <v>0</v>
      </c>
      <c r="I8320">
        <f t="shared" si="259"/>
        <v>29.336666666666662</v>
      </c>
      <c r="J8320">
        <f t="shared" si="259"/>
        <v>16.41333333333333</v>
      </c>
    </row>
    <row r="8321" spans="1:10">
      <c r="A8321" s="2">
        <f t="shared" si="258"/>
        <v>39001</v>
      </c>
      <c r="B8321">
        <v>2006</v>
      </c>
      <c r="C8321">
        <v>284</v>
      </c>
      <c r="D8321">
        <v>13</v>
      </c>
      <c r="E8321">
        <v>24</v>
      </c>
      <c r="F8321">
        <v>17</v>
      </c>
      <c r="G8321">
        <v>0</v>
      </c>
      <c r="I8321">
        <f t="shared" si="259"/>
        <v>29.236666666666668</v>
      </c>
      <c r="J8321">
        <f t="shared" si="259"/>
        <v>16.52666666666666</v>
      </c>
    </row>
    <row r="8322" spans="1:10">
      <c r="A8322" s="2">
        <f t="shared" si="258"/>
        <v>39002</v>
      </c>
      <c r="B8322">
        <v>2006</v>
      </c>
      <c r="C8322">
        <v>285</v>
      </c>
      <c r="D8322">
        <v>12.9</v>
      </c>
      <c r="E8322">
        <v>26.6</v>
      </c>
      <c r="F8322">
        <v>16.5</v>
      </c>
      <c r="G8322">
        <v>0</v>
      </c>
      <c r="I8322">
        <f t="shared" si="259"/>
        <v>29.223333333333336</v>
      </c>
      <c r="J8322">
        <f t="shared" si="259"/>
        <v>16.626666666666662</v>
      </c>
    </row>
    <row r="8323" spans="1:10">
      <c r="A8323" s="2">
        <f t="shared" ref="A8323:A8386" si="260">DATE(B8323,1,1)+C8323-1</f>
        <v>39003</v>
      </c>
      <c r="B8323">
        <v>2006</v>
      </c>
      <c r="C8323">
        <v>286</v>
      </c>
      <c r="D8323">
        <v>19.8</v>
      </c>
      <c r="E8323">
        <v>28.5</v>
      </c>
      <c r="F8323">
        <v>18.100000000000001</v>
      </c>
      <c r="G8323">
        <v>0</v>
      </c>
      <c r="I8323">
        <f t="shared" si="259"/>
        <v>29.256666666666668</v>
      </c>
      <c r="J8323">
        <f t="shared" si="259"/>
        <v>16.719999999999995</v>
      </c>
    </row>
    <row r="8324" spans="1:10">
      <c r="A8324" s="2">
        <f t="shared" si="260"/>
        <v>39004</v>
      </c>
      <c r="B8324">
        <v>2006</v>
      </c>
      <c r="C8324">
        <v>287</v>
      </c>
      <c r="D8324">
        <v>23.6</v>
      </c>
      <c r="E8324">
        <v>27.9</v>
      </c>
      <c r="F8324">
        <v>17</v>
      </c>
      <c r="G8324">
        <v>0</v>
      </c>
      <c r="I8324">
        <f t="shared" si="259"/>
        <v>29.216666666666665</v>
      </c>
      <c r="J8324">
        <f t="shared" si="259"/>
        <v>16.77333333333333</v>
      </c>
    </row>
    <row r="8325" spans="1:10">
      <c r="A8325" s="2">
        <f t="shared" si="260"/>
        <v>39005</v>
      </c>
      <c r="B8325">
        <v>2006</v>
      </c>
      <c r="C8325">
        <v>288</v>
      </c>
      <c r="D8325">
        <v>28.4</v>
      </c>
      <c r="E8325">
        <v>29.9</v>
      </c>
      <c r="F8325">
        <v>15.9</v>
      </c>
      <c r="G8325">
        <v>0</v>
      </c>
      <c r="I8325">
        <f t="shared" si="259"/>
        <v>29.220000000000002</v>
      </c>
      <c r="J8325">
        <f t="shared" si="259"/>
        <v>16.783333333333328</v>
      </c>
    </row>
    <row r="8326" spans="1:10">
      <c r="A8326" s="2">
        <f t="shared" si="260"/>
        <v>39006</v>
      </c>
      <c r="B8326">
        <v>2006</v>
      </c>
      <c r="C8326">
        <v>289</v>
      </c>
      <c r="D8326">
        <v>27.3</v>
      </c>
      <c r="E8326">
        <v>31.1</v>
      </c>
      <c r="F8326">
        <v>18.5</v>
      </c>
      <c r="G8326">
        <v>0</v>
      </c>
      <c r="I8326">
        <f t="shared" si="259"/>
        <v>29.25</v>
      </c>
      <c r="J8326">
        <f t="shared" si="259"/>
        <v>16.95333333333333</v>
      </c>
    </row>
    <row r="8327" spans="1:10">
      <c r="A8327" s="2">
        <f t="shared" si="260"/>
        <v>39007</v>
      </c>
      <c r="B8327">
        <v>2006</v>
      </c>
      <c r="C8327">
        <v>290</v>
      </c>
      <c r="D8327">
        <v>28.3</v>
      </c>
      <c r="E8327">
        <v>32.299999999999997</v>
      </c>
      <c r="F8327">
        <v>17.100000000000001</v>
      </c>
      <c r="G8327">
        <v>0</v>
      </c>
      <c r="I8327">
        <f t="shared" si="259"/>
        <v>29.336666666666666</v>
      </c>
      <c r="J8327">
        <f t="shared" si="259"/>
        <v>16.923333333333332</v>
      </c>
    </row>
    <row r="8328" spans="1:10">
      <c r="A8328" s="2">
        <f t="shared" si="260"/>
        <v>39008</v>
      </c>
      <c r="B8328">
        <v>2006</v>
      </c>
      <c r="C8328">
        <v>291</v>
      </c>
      <c r="D8328">
        <v>25.9</v>
      </c>
      <c r="E8328">
        <v>31.6</v>
      </c>
      <c r="F8328">
        <v>19.5</v>
      </c>
      <c r="G8328">
        <v>0</v>
      </c>
      <c r="I8328">
        <f t="shared" si="259"/>
        <v>29.326666666666664</v>
      </c>
      <c r="J8328">
        <f t="shared" si="259"/>
        <v>16.8</v>
      </c>
    </row>
    <row r="8329" spans="1:10">
      <c r="A8329" s="2">
        <f t="shared" si="260"/>
        <v>39009</v>
      </c>
      <c r="B8329">
        <v>2006</v>
      </c>
      <c r="C8329">
        <v>292</v>
      </c>
      <c r="D8329">
        <v>21.2</v>
      </c>
      <c r="E8329">
        <v>30</v>
      </c>
      <c r="F8329">
        <v>18.3</v>
      </c>
      <c r="G8329">
        <v>0</v>
      </c>
      <c r="I8329">
        <f t="shared" si="259"/>
        <v>29.469999999999995</v>
      </c>
      <c r="J8329">
        <f t="shared" si="259"/>
        <v>16.89</v>
      </c>
    </row>
    <row r="8330" spans="1:10">
      <c r="A8330" s="2">
        <f t="shared" si="260"/>
        <v>39010</v>
      </c>
      <c r="B8330">
        <v>2006</v>
      </c>
      <c r="C8330">
        <v>293</v>
      </c>
      <c r="D8330">
        <v>27.1</v>
      </c>
      <c r="E8330">
        <v>30.7</v>
      </c>
      <c r="F8330">
        <v>18.100000000000001</v>
      </c>
      <c r="G8330">
        <v>0</v>
      </c>
      <c r="I8330">
        <f t="shared" si="259"/>
        <v>29.636666666666667</v>
      </c>
      <c r="J8330">
        <f t="shared" si="259"/>
        <v>17.056666666666668</v>
      </c>
    </row>
    <row r="8331" spans="1:10">
      <c r="A8331" s="2">
        <f t="shared" si="260"/>
        <v>39011</v>
      </c>
      <c r="B8331">
        <v>2006</v>
      </c>
      <c r="C8331">
        <v>294</v>
      </c>
      <c r="D8331">
        <v>27.1</v>
      </c>
      <c r="E8331">
        <v>31.8</v>
      </c>
      <c r="F8331">
        <v>18.3</v>
      </c>
      <c r="G8331">
        <v>0</v>
      </c>
      <c r="I8331">
        <f t="shared" si="259"/>
        <v>29.873333333333335</v>
      </c>
      <c r="J8331">
        <f t="shared" si="259"/>
        <v>17.266666666666669</v>
      </c>
    </row>
    <row r="8332" spans="1:10">
      <c r="A8332" s="2">
        <f t="shared" si="260"/>
        <v>39012</v>
      </c>
      <c r="B8332">
        <v>2006</v>
      </c>
      <c r="C8332">
        <v>295</v>
      </c>
      <c r="D8332">
        <v>29.1</v>
      </c>
      <c r="E8332">
        <v>32.799999999999997</v>
      </c>
      <c r="F8332">
        <v>19</v>
      </c>
      <c r="G8332">
        <v>0</v>
      </c>
      <c r="I8332">
        <f t="shared" si="259"/>
        <v>29.999999999999996</v>
      </c>
      <c r="J8332">
        <f t="shared" si="259"/>
        <v>17.503333333333337</v>
      </c>
    </row>
    <row r="8333" spans="1:10">
      <c r="A8333" s="2">
        <f t="shared" si="260"/>
        <v>39013</v>
      </c>
      <c r="B8333">
        <v>2006</v>
      </c>
      <c r="C8333">
        <v>296</v>
      </c>
      <c r="D8333">
        <v>26.3</v>
      </c>
      <c r="E8333">
        <v>32.9</v>
      </c>
      <c r="F8333">
        <v>21.6</v>
      </c>
      <c r="G8333">
        <v>0</v>
      </c>
      <c r="I8333">
        <f t="shared" si="259"/>
        <v>30.18333333333333</v>
      </c>
      <c r="J8333">
        <f t="shared" si="259"/>
        <v>17.77</v>
      </c>
    </row>
    <row r="8334" spans="1:10">
      <c r="A8334" s="2">
        <f t="shared" si="260"/>
        <v>39014</v>
      </c>
      <c r="B8334">
        <v>2006</v>
      </c>
      <c r="C8334">
        <v>297</v>
      </c>
      <c r="D8334">
        <v>27.3</v>
      </c>
      <c r="E8334">
        <v>31.9</v>
      </c>
      <c r="F8334">
        <v>17.2</v>
      </c>
      <c r="G8334">
        <v>0</v>
      </c>
      <c r="I8334">
        <f t="shared" si="259"/>
        <v>30.273333333333326</v>
      </c>
      <c r="J8334">
        <f t="shared" si="259"/>
        <v>17.906666666666673</v>
      </c>
    </row>
    <row r="8335" spans="1:10">
      <c r="A8335" s="2">
        <f t="shared" si="260"/>
        <v>39015</v>
      </c>
      <c r="B8335">
        <v>2006</v>
      </c>
      <c r="C8335">
        <v>298</v>
      </c>
      <c r="D8335">
        <v>21.8</v>
      </c>
      <c r="E8335">
        <v>30.6</v>
      </c>
      <c r="F8335">
        <v>19.600000000000001</v>
      </c>
      <c r="G8335">
        <v>3.5</v>
      </c>
      <c r="I8335">
        <f t="shared" si="259"/>
        <v>30.326666666666661</v>
      </c>
      <c r="J8335">
        <f t="shared" si="259"/>
        <v>18.036666666666672</v>
      </c>
    </row>
    <row r="8336" spans="1:10">
      <c r="A8336" s="2">
        <f t="shared" si="260"/>
        <v>39016</v>
      </c>
      <c r="B8336">
        <v>2006</v>
      </c>
      <c r="C8336">
        <v>299</v>
      </c>
      <c r="D8336">
        <v>24.6</v>
      </c>
      <c r="E8336">
        <v>31.7</v>
      </c>
      <c r="F8336">
        <v>17.5</v>
      </c>
      <c r="G8336">
        <v>0</v>
      </c>
      <c r="I8336">
        <f t="shared" si="259"/>
        <v>30.356666666666666</v>
      </c>
      <c r="J8336">
        <f t="shared" si="259"/>
        <v>18.036666666666669</v>
      </c>
    </row>
    <row r="8337" spans="1:10">
      <c r="A8337" s="2">
        <f t="shared" si="260"/>
        <v>39017</v>
      </c>
      <c r="B8337">
        <v>2006</v>
      </c>
      <c r="C8337">
        <v>300</v>
      </c>
      <c r="D8337">
        <v>15.7</v>
      </c>
      <c r="E8337">
        <v>30</v>
      </c>
      <c r="F8337">
        <v>20.100000000000001</v>
      </c>
      <c r="G8337">
        <v>0</v>
      </c>
      <c r="I8337">
        <f t="shared" si="259"/>
        <v>30.366666666666667</v>
      </c>
      <c r="J8337">
        <f t="shared" si="259"/>
        <v>18.06666666666667</v>
      </c>
    </row>
    <row r="8338" spans="1:10">
      <c r="A8338" s="2">
        <f t="shared" si="260"/>
        <v>39018</v>
      </c>
      <c r="B8338">
        <v>2006</v>
      </c>
      <c r="C8338">
        <v>301</v>
      </c>
      <c r="D8338">
        <v>26.6</v>
      </c>
      <c r="E8338">
        <v>29</v>
      </c>
      <c r="F8338">
        <v>17</v>
      </c>
      <c r="G8338">
        <v>0</v>
      </c>
      <c r="I8338">
        <f t="shared" si="259"/>
        <v>30.349999999999998</v>
      </c>
      <c r="J8338">
        <f t="shared" si="259"/>
        <v>17.986666666666672</v>
      </c>
    </row>
    <row r="8339" spans="1:10">
      <c r="A8339" s="2">
        <f t="shared" si="260"/>
        <v>39019</v>
      </c>
      <c r="B8339">
        <v>2006</v>
      </c>
      <c r="C8339">
        <v>302</v>
      </c>
      <c r="D8339">
        <v>27.9</v>
      </c>
      <c r="E8339">
        <v>31.4</v>
      </c>
      <c r="F8339">
        <v>18.600000000000001</v>
      </c>
      <c r="G8339">
        <v>0</v>
      </c>
      <c r="I8339">
        <f t="shared" si="259"/>
        <v>30.383333333333329</v>
      </c>
      <c r="J8339">
        <f t="shared" si="259"/>
        <v>18.043333333333337</v>
      </c>
    </row>
    <row r="8340" spans="1:10">
      <c r="A8340" s="2">
        <f t="shared" si="260"/>
        <v>39020</v>
      </c>
      <c r="B8340">
        <v>2006</v>
      </c>
      <c r="C8340">
        <v>303</v>
      </c>
      <c r="D8340">
        <v>30</v>
      </c>
      <c r="E8340">
        <v>32.299999999999997</v>
      </c>
      <c r="F8340">
        <v>20.100000000000001</v>
      </c>
      <c r="G8340">
        <v>0</v>
      </c>
      <c r="I8340">
        <f t="shared" si="259"/>
        <v>30.449999999999996</v>
      </c>
      <c r="J8340">
        <f t="shared" si="259"/>
        <v>18.070000000000004</v>
      </c>
    </row>
    <row r="8341" spans="1:10">
      <c r="A8341" s="2">
        <f t="shared" si="260"/>
        <v>39021</v>
      </c>
      <c r="B8341">
        <v>2006</v>
      </c>
      <c r="C8341">
        <v>304</v>
      </c>
      <c r="D8341">
        <v>29.2</v>
      </c>
      <c r="E8341">
        <v>32</v>
      </c>
      <c r="F8341">
        <v>20.100000000000001</v>
      </c>
      <c r="G8341">
        <v>0</v>
      </c>
      <c r="I8341">
        <f t="shared" si="259"/>
        <v>30.5</v>
      </c>
      <c r="J8341">
        <f t="shared" si="259"/>
        <v>18.180000000000003</v>
      </c>
    </row>
    <row r="8342" spans="1:10">
      <c r="A8342" s="2">
        <f t="shared" si="260"/>
        <v>39022</v>
      </c>
      <c r="B8342">
        <v>2006</v>
      </c>
      <c r="C8342">
        <v>305</v>
      </c>
      <c r="D8342">
        <v>27.4</v>
      </c>
      <c r="E8342">
        <v>32.299999999999997</v>
      </c>
      <c r="F8342">
        <v>21</v>
      </c>
      <c r="G8342">
        <v>0</v>
      </c>
      <c r="I8342">
        <f t="shared" si="259"/>
        <v>30.503333333333327</v>
      </c>
      <c r="J8342">
        <f t="shared" si="259"/>
        <v>18.300000000000004</v>
      </c>
    </row>
    <row r="8343" spans="1:10">
      <c r="A8343" s="2">
        <f t="shared" si="260"/>
        <v>39023</v>
      </c>
      <c r="B8343">
        <v>2006</v>
      </c>
      <c r="C8343">
        <v>306</v>
      </c>
      <c r="D8343">
        <v>28.1</v>
      </c>
      <c r="E8343">
        <v>33</v>
      </c>
      <c r="F8343">
        <v>20.9</v>
      </c>
      <c r="G8343">
        <v>0</v>
      </c>
      <c r="I8343">
        <f t="shared" si="259"/>
        <v>30.486666666666661</v>
      </c>
      <c r="J8343">
        <f t="shared" si="259"/>
        <v>18.330000000000005</v>
      </c>
    </row>
    <row r="8344" spans="1:10">
      <c r="A8344" s="2">
        <f t="shared" si="260"/>
        <v>39024</v>
      </c>
      <c r="B8344">
        <v>2006</v>
      </c>
      <c r="C8344">
        <v>307</v>
      </c>
      <c r="D8344">
        <v>28.9</v>
      </c>
      <c r="E8344">
        <v>34</v>
      </c>
      <c r="F8344">
        <v>21.9</v>
      </c>
      <c r="G8344">
        <v>0</v>
      </c>
      <c r="I8344">
        <f t="shared" si="259"/>
        <v>30.50333333333333</v>
      </c>
      <c r="J8344">
        <f t="shared" si="259"/>
        <v>18.480000000000004</v>
      </c>
    </row>
    <row r="8345" spans="1:10">
      <c r="A8345" s="2">
        <f t="shared" si="260"/>
        <v>39025</v>
      </c>
      <c r="B8345">
        <v>2006</v>
      </c>
      <c r="C8345">
        <v>308</v>
      </c>
      <c r="D8345">
        <v>28.7</v>
      </c>
      <c r="E8345">
        <v>34.4</v>
      </c>
      <c r="F8345">
        <v>20.3</v>
      </c>
      <c r="G8345">
        <v>0</v>
      </c>
      <c r="I8345">
        <f t="shared" si="259"/>
        <v>30.533333333333335</v>
      </c>
      <c r="J8345">
        <f t="shared" si="259"/>
        <v>18.526666666666667</v>
      </c>
    </row>
    <row r="8346" spans="1:10">
      <c r="A8346" s="2">
        <f t="shared" si="260"/>
        <v>39026</v>
      </c>
      <c r="B8346">
        <v>2006</v>
      </c>
      <c r="C8346">
        <v>309</v>
      </c>
      <c r="D8346">
        <v>26.1</v>
      </c>
      <c r="E8346">
        <v>33.200000000000003</v>
      </c>
      <c r="F8346">
        <v>22.6</v>
      </c>
      <c r="G8346">
        <v>0</v>
      </c>
      <c r="I8346">
        <f t="shared" si="259"/>
        <v>30.683333333333334</v>
      </c>
      <c r="J8346">
        <f t="shared" si="259"/>
        <v>18.663333333333338</v>
      </c>
    </row>
    <row r="8347" spans="1:10">
      <c r="A8347" s="2">
        <f t="shared" si="260"/>
        <v>39027</v>
      </c>
      <c r="B8347">
        <v>2006</v>
      </c>
      <c r="C8347">
        <v>310</v>
      </c>
      <c r="D8347">
        <v>23.7</v>
      </c>
      <c r="E8347">
        <v>31.2</v>
      </c>
      <c r="F8347">
        <v>21.5</v>
      </c>
      <c r="G8347">
        <v>0</v>
      </c>
      <c r="I8347">
        <f t="shared" si="259"/>
        <v>30.806666666666665</v>
      </c>
      <c r="J8347">
        <f t="shared" si="259"/>
        <v>18.790000000000006</v>
      </c>
    </row>
    <row r="8348" spans="1:10">
      <c r="A8348" s="2">
        <f t="shared" si="260"/>
        <v>39028</v>
      </c>
      <c r="B8348">
        <v>2006</v>
      </c>
      <c r="C8348">
        <v>311</v>
      </c>
      <c r="D8348">
        <v>9</v>
      </c>
      <c r="E8348">
        <v>22.9</v>
      </c>
      <c r="F8348">
        <v>18</v>
      </c>
      <c r="G8348">
        <v>0</v>
      </c>
      <c r="I8348">
        <f t="shared" si="259"/>
        <v>30.556666666666665</v>
      </c>
      <c r="J8348">
        <f t="shared" si="259"/>
        <v>18.760000000000002</v>
      </c>
    </row>
    <row r="8349" spans="1:10">
      <c r="A8349" s="2">
        <f t="shared" si="260"/>
        <v>39029</v>
      </c>
      <c r="B8349">
        <v>2006</v>
      </c>
      <c r="C8349">
        <v>312</v>
      </c>
      <c r="D8349">
        <v>27.3</v>
      </c>
      <c r="E8349">
        <v>27.2</v>
      </c>
      <c r="F8349">
        <v>15</v>
      </c>
      <c r="G8349">
        <v>0</v>
      </c>
      <c r="I8349">
        <f t="shared" si="259"/>
        <v>30.463333333333331</v>
      </c>
      <c r="J8349">
        <f t="shared" si="259"/>
        <v>18.773333333333333</v>
      </c>
    </row>
    <row r="8350" spans="1:10">
      <c r="A8350" s="2">
        <f t="shared" si="260"/>
        <v>39030</v>
      </c>
      <c r="B8350">
        <v>2006</v>
      </c>
      <c r="C8350">
        <v>313</v>
      </c>
      <c r="D8350">
        <v>30.1</v>
      </c>
      <c r="E8350">
        <v>30.6</v>
      </c>
      <c r="F8350">
        <v>14.7</v>
      </c>
      <c r="G8350">
        <v>0</v>
      </c>
      <c r="I8350">
        <f t="shared" si="259"/>
        <v>30.59333333333333</v>
      </c>
      <c r="J8350">
        <f t="shared" si="259"/>
        <v>18.700000000000003</v>
      </c>
    </row>
    <row r="8351" spans="1:10">
      <c r="A8351" s="2">
        <f t="shared" si="260"/>
        <v>39031</v>
      </c>
      <c r="B8351">
        <v>2006</v>
      </c>
      <c r="C8351">
        <v>314</v>
      </c>
      <c r="D8351">
        <v>29.5</v>
      </c>
      <c r="E8351">
        <v>33.5</v>
      </c>
      <c r="F8351">
        <v>17.600000000000001</v>
      </c>
      <c r="G8351">
        <v>0</v>
      </c>
      <c r="I8351">
        <f t="shared" si="259"/>
        <v>30.91</v>
      </c>
      <c r="J8351">
        <f t="shared" si="259"/>
        <v>18.720000000000006</v>
      </c>
    </row>
    <row r="8352" spans="1:10">
      <c r="A8352" s="2">
        <f t="shared" si="260"/>
        <v>39032</v>
      </c>
      <c r="B8352">
        <v>2006</v>
      </c>
      <c r="C8352">
        <v>315</v>
      </c>
      <c r="D8352">
        <v>25.8</v>
      </c>
      <c r="E8352">
        <v>33.299999999999997</v>
      </c>
      <c r="F8352">
        <v>18.7</v>
      </c>
      <c r="G8352">
        <v>6</v>
      </c>
      <c r="I8352">
        <f t="shared" ref="I8352:J8415" si="261">AVERAGE(E8323:E8352)</f>
        <v>31.133333333333329</v>
      </c>
      <c r="J8352">
        <f t="shared" si="261"/>
        <v>18.79333333333334</v>
      </c>
    </row>
    <row r="8353" spans="1:10">
      <c r="A8353" s="2">
        <f t="shared" si="260"/>
        <v>39033</v>
      </c>
      <c r="B8353">
        <v>2006</v>
      </c>
      <c r="C8353">
        <v>316</v>
      </c>
      <c r="D8353">
        <v>20.6</v>
      </c>
      <c r="E8353">
        <v>32.5</v>
      </c>
      <c r="F8353">
        <v>19.5</v>
      </c>
      <c r="G8353">
        <v>0</v>
      </c>
      <c r="I8353">
        <f t="shared" si="261"/>
        <v>31.266666666666666</v>
      </c>
      <c r="J8353">
        <f t="shared" si="261"/>
        <v>18.84</v>
      </c>
    </row>
    <row r="8354" spans="1:10">
      <c r="A8354" s="2">
        <f t="shared" si="260"/>
        <v>39034</v>
      </c>
      <c r="B8354">
        <v>2006</v>
      </c>
      <c r="C8354">
        <v>317</v>
      </c>
      <c r="D8354">
        <v>20.8</v>
      </c>
      <c r="E8354">
        <v>28.7</v>
      </c>
      <c r="F8354">
        <v>19.5</v>
      </c>
      <c r="G8354">
        <v>63.2</v>
      </c>
      <c r="I8354">
        <f t="shared" si="261"/>
        <v>31.293333333333337</v>
      </c>
      <c r="J8354">
        <f t="shared" si="261"/>
        <v>18.923333333333336</v>
      </c>
    </row>
    <row r="8355" spans="1:10">
      <c r="A8355" s="2">
        <f t="shared" si="260"/>
        <v>39035</v>
      </c>
      <c r="B8355">
        <v>2006</v>
      </c>
      <c r="C8355">
        <v>318</v>
      </c>
      <c r="D8355">
        <v>3.4</v>
      </c>
      <c r="E8355">
        <v>21.9</v>
      </c>
      <c r="F8355">
        <v>18</v>
      </c>
      <c r="G8355">
        <v>21.6</v>
      </c>
      <c r="I8355">
        <f t="shared" si="261"/>
        <v>31.026666666666667</v>
      </c>
      <c r="J8355">
        <f t="shared" si="261"/>
        <v>18.993333333333336</v>
      </c>
    </row>
    <row r="8356" spans="1:10">
      <c r="A8356" s="2">
        <f t="shared" si="260"/>
        <v>39036</v>
      </c>
      <c r="B8356">
        <v>2006</v>
      </c>
      <c r="C8356">
        <v>319</v>
      </c>
      <c r="D8356">
        <v>6.4</v>
      </c>
      <c r="E8356">
        <v>22.3</v>
      </c>
      <c r="F8356">
        <v>17.899999999999999</v>
      </c>
      <c r="G8356">
        <v>8.5</v>
      </c>
      <c r="I8356">
        <f t="shared" si="261"/>
        <v>30.733333333333334</v>
      </c>
      <c r="J8356">
        <f t="shared" si="261"/>
        <v>18.973333333333333</v>
      </c>
    </row>
    <row r="8357" spans="1:10">
      <c r="A8357" s="2">
        <f t="shared" si="260"/>
        <v>39037</v>
      </c>
      <c r="B8357">
        <v>2006</v>
      </c>
      <c r="C8357">
        <v>320</v>
      </c>
      <c r="D8357">
        <v>13.1</v>
      </c>
      <c r="E8357">
        <v>26</v>
      </c>
      <c r="F8357">
        <v>17.899999999999999</v>
      </c>
      <c r="G8357">
        <v>0.2</v>
      </c>
      <c r="I8357">
        <f t="shared" si="261"/>
        <v>30.523333333333333</v>
      </c>
      <c r="J8357">
        <f t="shared" si="261"/>
        <v>19</v>
      </c>
    </row>
    <row r="8358" spans="1:10">
      <c r="A8358" s="2">
        <f t="shared" si="260"/>
        <v>39038</v>
      </c>
      <c r="B8358">
        <v>2006</v>
      </c>
      <c r="C8358">
        <v>321</v>
      </c>
      <c r="D8358">
        <v>17.899999999999999</v>
      </c>
      <c r="E8358">
        <v>30.5</v>
      </c>
      <c r="F8358">
        <v>19.2</v>
      </c>
      <c r="G8358">
        <v>0</v>
      </c>
      <c r="I8358">
        <f t="shared" si="261"/>
        <v>30.486666666666668</v>
      </c>
      <c r="J8358">
        <f t="shared" si="261"/>
        <v>18.990000000000002</v>
      </c>
    </row>
    <row r="8359" spans="1:10">
      <c r="A8359" s="2">
        <f t="shared" si="260"/>
        <v>39039</v>
      </c>
      <c r="B8359">
        <v>2006</v>
      </c>
      <c r="C8359">
        <v>322</v>
      </c>
      <c r="D8359">
        <v>24</v>
      </c>
      <c r="E8359">
        <v>30.8</v>
      </c>
      <c r="F8359">
        <v>19.899999999999999</v>
      </c>
      <c r="G8359">
        <v>0</v>
      </c>
      <c r="I8359">
        <f t="shared" si="261"/>
        <v>30.513333333333332</v>
      </c>
      <c r="J8359">
        <f t="shared" si="261"/>
        <v>19.043333333333333</v>
      </c>
    </row>
    <row r="8360" spans="1:10">
      <c r="A8360" s="2">
        <f t="shared" si="260"/>
        <v>39040</v>
      </c>
      <c r="B8360">
        <v>2006</v>
      </c>
      <c r="C8360">
        <v>323</v>
      </c>
      <c r="D8360">
        <v>19.7</v>
      </c>
      <c r="E8360">
        <v>30.3</v>
      </c>
      <c r="F8360">
        <v>19.100000000000001</v>
      </c>
      <c r="G8360">
        <v>0</v>
      </c>
      <c r="I8360">
        <f t="shared" si="261"/>
        <v>30.499999999999996</v>
      </c>
      <c r="J8360">
        <f t="shared" si="261"/>
        <v>19.076666666666668</v>
      </c>
    </row>
    <row r="8361" spans="1:10">
      <c r="A8361" s="2">
        <f t="shared" si="260"/>
        <v>39041</v>
      </c>
      <c r="B8361">
        <v>2006</v>
      </c>
      <c r="C8361">
        <v>324</v>
      </c>
      <c r="D8361">
        <v>23.9</v>
      </c>
      <c r="E8361">
        <v>29.8</v>
      </c>
      <c r="F8361">
        <v>19.100000000000001</v>
      </c>
      <c r="G8361">
        <v>0</v>
      </c>
      <c r="I8361">
        <f t="shared" si="261"/>
        <v>30.433333333333326</v>
      </c>
      <c r="J8361">
        <f t="shared" si="261"/>
        <v>19.103333333333335</v>
      </c>
    </row>
    <row r="8362" spans="1:10">
      <c r="A8362" s="2">
        <f t="shared" si="260"/>
        <v>39042</v>
      </c>
      <c r="B8362">
        <v>2006</v>
      </c>
      <c r="C8362">
        <v>325</v>
      </c>
      <c r="D8362">
        <v>22.9</v>
      </c>
      <c r="E8362">
        <v>29.4</v>
      </c>
      <c r="F8362">
        <v>18.3</v>
      </c>
      <c r="G8362">
        <v>0</v>
      </c>
      <c r="I8362">
        <f t="shared" si="261"/>
        <v>30.319999999999993</v>
      </c>
      <c r="J8362">
        <f t="shared" si="261"/>
        <v>19.079999999999998</v>
      </c>
    </row>
    <row r="8363" spans="1:10">
      <c r="A8363" s="2">
        <f t="shared" si="260"/>
        <v>39043</v>
      </c>
      <c r="B8363">
        <v>2006</v>
      </c>
      <c r="C8363">
        <v>326</v>
      </c>
      <c r="D8363">
        <v>24.3</v>
      </c>
      <c r="E8363">
        <v>31.8</v>
      </c>
      <c r="F8363">
        <v>18.3</v>
      </c>
      <c r="G8363">
        <v>0</v>
      </c>
      <c r="I8363">
        <f t="shared" si="261"/>
        <v>30.283333333333321</v>
      </c>
      <c r="J8363">
        <f t="shared" si="261"/>
        <v>18.969999999999995</v>
      </c>
    </row>
    <row r="8364" spans="1:10">
      <c r="A8364" s="2">
        <f t="shared" si="260"/>
        <v>39044</v>
      </c>
      <c r="B8364">
        <v>2006</v>
      </c>
      <c r="C8364">
        <v>327</v>
      </c>
      <c r="D8364">
        <v>22.6</v>
      </c>
      <c r="E8364">
        <v>31.8</v>
      </c>
      <c r="F8364">
        <v>20.399999999999999</v>
      </c>
      <c r="G8364">
        <v>18.899999999999999</v>
      </c>
      <c r="I8364">
        <f t="shared" si="261"/>
        <v>30.279999999999987</v>
      </c>
      <c r="J8364">
        <f t="shared" si="261"/>
        <v>19.076666666666661</v>
      </c>
    </row>
    <row r="8365" spans="1:10">
      <c r="A8365" s="2">
        <f t="shared" si="260"/>
        <v>39045</v>
      </c>
      <c r="B8365">
        <v>2006</v>
      </c>
      <c r="C8365">
        <v>328</v>
      </c>
      <c r="D8365">
        <v>4.9000000000000004</v>
      </c>
      <c r="E8365">
        <v>22.7</v>
      </c>
      <c r="F8365">
        <v>15.1</v>
      </c>
      <c r="G8365">
        <v>1.8</v>
      </c>
      <c r="I8365">
        <f t="shared" si="261"/>
        <v>30.016666666666655</v>
      </c>
      <c r="J8365">
        <f t="shared" si="261"/>
        <v>18.926666666666666</v>
      </c>
    </row>
    <row r="8366" spans="1:10">
      <c r="A8366" s="2">
        <f t="shared" si="260"/>
        <v>39046</v>
      </c>
      <c r="B8366">
        <v>2006</v>
      </c>
      <c r="C8366">
        <v>329</v>
      </c>
      <c r="D8366">
        <v>21.9</v>
      </c>
      <c r="E8366">
        <v>28.6</v>
      </c>
      <c r="F8366">
        <v>18.600000000000001</v>
      </c>
      <c r="G8366">
        <v>0.6</v>
      </c>
      <c r="I8366">
        <f t="shared" si="261"/>
        <v>29.913333333333323</v>
      </c>
      <c r="J8366">
        <f t="shared" si="261"/>
        <v>18.963333333333331</v>
      </c>
    </row>
    <row r="8367" spans="1:10">
      <c r="A8367" s="2">
        <f t="shared" si="260"/>
        <v>39047</v>
      </c>
      <c r="B8367">
        <v>2006</v>
      </c>
      <c r="C8367">
        <v>330</v>
      </c>
      <c r="D8367">
        <v>1.5</v>
      </c>
      <c r="E8367">
        <v>21.1</v>
      </c>
      <c r="F8367">
        <v>19.8</v>
      </c>
      <c r="G8367">
        <v>5</v>
      </c>
      <c r="I8367">
        <f t="shared" si="261"/>
        <v>29.61666666666666</v>
      </c>
      <c r="J8367">
        <f t="shared" si="261"/>
        <v>18.953333333333333</v>
      </c>
    </row>
    <row r="8368" spans="1:10">
      <c r="A8368" s="2">
        <f t="shared" si="260"/>
        <v>39048</v>
      </c>
      <c r="B8368">
        <v>2006</v>
      </c>
      <c r="C8368">
        <v>331</v>
      </c>
      <c r="D8368">
        <v>13.5</v>
      </c>
      <c r="E8368">
        <v>24.3</v>
      </c>
      <c r="F8368">
        <v>16.899999999999999</v>
      </c>
      <c r="G8368">
        <v>0</v>
      </c>
      <c r="I8368">
        <f t="shared" si="261"/>
        <v>29.45999999999999</v>
      </c>
      <c r="J8368">
        <f t="shared" si="261"/>
        <v>18.949999999999996</v>
      </c>
    </row>
    <row r="8369" spans="1:10">
      <c r="A8369" s="2">
        <f t="shared" si="260"/>
        <v>39049</v>
      </c>
      <c r="B8369">
        <v>2006</v>
      </c>
      <c r="C8369">
        <v>332</v>
      </c>
      <c r="D8369">
        <v>17.2</v>
      </c>
      <c r="E8369">
        <v>25.7</v>
      </c>
      <c r="F8369">
        <v>17.7</v>
      </c>
      <c r="G8369">
        <v>0</v>
      </c>
      <c r="I8369">
        <f t="shared" si="261"/>
        <v>29.269999999999992</v>
      </c>
      <c r="J8369">
        <f t="shared" si="261"/>
        <v>18.919999999999998</v>
      </c>
    </row>
    <row r="8370" spans="1:10">
      <c r="A8370" s="2">
        <f t="shared" si="260"/>
        <v>39050</v>
      </c>
      <c r="B8370">
        <v>2006</v>
      </c>
      <c r="C8370">
        <v>333</v>
      </c>
      <c r="D8370">
        <v>23.4</v>
      </c>
      <c r="E8370">
        <v>26.7</v>
      </c>
      <c r="F8370">
        <v>15.4</v>
      </c>
      <c r="G8370">
        <v>0</v>
      </c>
      <c r="I8370">
        <f t="shared" si="261"/>
        <v>29.083333333333329</v>
      </c>
      <c r="J8370">
        <f t="shared" si="261"/>
        <v>18.763333333333332</v>
      </c>
    </row>
    <row r="8371" spans="1:10">
      <c r="A8371" s="2">
        <f t="shared" si="260"/>
        <v>39051</v>
      </c>
      <c r="B8371">
        <v>2006</v>
      </c>
      <c r="C8371">
        <v>334</v>
      </c>
      <c r="D8371">
        <v>23.1</v>
      </c>
      <c r="E8371">
        <v>27.2</v>
      </c>
      <c r="F8371">
        <v>16.2</v>
      </c>
      <c r="G8371">
        <v>0</v>
      </c>
      <c r="I8371">
        <f t="shared" si="261"/>
        <v>28.923333333333332</v>
      </c>
      <c r="J8371">
        <f t="shared" si="261"/>
        <v>18.633333333333333</v>
      </c>
    </row>
    <row r="8372" spans="1:10">
      <c r="A8372" s="2">
        <f t="shared" si="260"/>
        <v>39052</v>
      </c>
      <c r="B8372">
        <v>2006</v>
      </c>
      <c r="C8372">
        <v>335</v>
      </c>
      <c r="D8372">
        <v>25.9</v>
      </c>
      <c r="E8372">
        <v>28.8</v>
      </c>
      <c r="F8372">
        <v>16.399999999999999</v>
      </c>
      <c r="G8372">
        <v>0</v>
      </c>
      <c r="I8372">
        <f t="shared" si="261"/>
        <v>28.806666666666665</v>
      </c>
      <c r="J8372">
        <f t="shared" si="261"/>
        <v>18.48</v>
      </c>
    </row>
    <row r="8373" spans="1:10">
      <c r="A8373" s="2">
        <f t="shared" si="260"/>
        <v>39053</v>
      </c>
      <c r="B8373">
        <v>2006</v>
      </c>
      <c r="C8373">
        <v>336</v>
      </c>
      <c r="D8373">
        <v>23.6</v>
      </c>
      <c r="E8373">
        <v>29.4</v>
      </c>
      <c r="F8373">
        <v>17.600000000000001</v>
      </c>
      <c r="G8373">
        <v>0</v>
      </c>
      <c r="I8373">
        <f t="shared" si="261"/>
        <v>28.686666666666667</v>
      </c>
      <c r="J8373">
        <f t="shared" si="261"/>
        <v>18.37</v>
      </c>
    </row>
    <row r="8374" spans="1:10">
      <c r="A8374" s="2">
        <f t="shared" si="260"/>
        <v>39054</v>
      </c>
      <c r="B8374">
        <v>2006</v>
      </c>
      <c r="C8374">
        <v>337</v>
      </c>
      <c r="D8374">
        <v>23.7</v>
      </c>
      <c r="E8374">
        <v>30.1</v>
      </c>
      <c r="F8374">
        <v>20.9</v>
      </c>
      <c r="G8374">
        <v>0</v>
      </c>
      <c r="I8374">
        <f t="shared" si="261"/>
        <v>28.556666666666668</v>
      </c>
      <c r="J8374">
        <f t="shared" si="261"/>
        <v>18.336666666666666</v>
      </c>
    </row>
    <row r="8375" spans="1:10">
      <c r="A8375" s="2">
        <f t="shared" si="260"/>
        <v>39055</v>
      </c>
      <c r="B8375">
        <v>2006</v>
      </c>
      <c r="C8375">
        <v>338</v>
      </c>
      <c r="D8375">
        <v>23.8</v>
      </c>
      <c r="E8375">
        <v>31.7</v>
      </c>
      <c r="F8375">
        <v>17.7</v>
      </c>
      <c r="G8375">
        <v>0.9</v>
      </c>
      <c r="I8375">
        <f t="shared" si="261"/>
        <v>28.466666666666672</v>
      </c>
      <c r="J8375">
        <f t="shared" si="261"/>
        <v>18.250000000000004</v>
      </c>
    </row>
    <row r="8376" spans="1:10">
      <c r="A8376" s="2">
        <f t="shared" si="260"/>
        <v>39056</v>
      </c>
      <c r="B8376">
        <v>2006</v>
      </c>
      <c r="C8376">
        <v>339</v>
      </c>
      <c r="D8376">
        <v>15.4</v>
      </c>
      <c r="E8376">
        <v>30.2</v>
      </c>
      <c r="F8376">
        <v>18.899999999999999</v>
      </c>
      <c r="G8376">
        <v>1.7</v>
      </c>
      <c r="I8376">
        <f t="shared" si="261"/>
        <v>28.366666666666674</v>
      </c>
      <c r="J8376">
        <f t="shared" si="261"/>
        <v>18.126666666666665</v>
      </c>
    </row>
    <row r="8377" spans="1:10">
      <c r="A8377" s="2">
        <f t="shared" si="260"/>
        <v>39057</v>
      </c>
      <c r="B8377">
        <v>2006</v>
      </c>
      <c r="C8377">
        <v>340</v>
      </c>
      <c r="D8377">
        <v>18.399999999999999</v>
      </c>
      <c r="E8377">
        <v>27</v>
      </c>
      <c r="F8377">
        <v>25.8</v>
      </c>
      <c r="G8377">
        <v>0</v>
      </c>
      <c r="I8377">
        <f t="shared" si="261"/>
        <v>28.226666666666674</v>
      </c>
      <c r="J8377">
        <f t="shared" si="261"/>
        <v>18.269999999999996</v>
      </c>
    </row>
    <row r="8378" spans="1:10">
      <c r="A8378" s="2">
        <f t="shared" si="260"/>
        <v>39058</v>
      </c>
      <c r="B8378">
        <v>2006</v>
      </c>
      <c r="C8378">
        <v>341</v>
      </c>
      <c r="D8378">
        <v>17.3</v>
      </c>
      <c r="E8378">
        <v>26.6</v>
      </c>
      <c r="F8378">
        <v>20.7</v>
      </c>
      <c r="G8378">
        <v>9</v>
      </c>
      <c r="I8378">
        <f t="shared" si="261"/>
        <v>28.350000000000009</v>
      </c>
      <c r="J8378">
        <f t="shared" si="261"/>
        <v>18.36</v>
      </c>
    </row>
    <row r="8379" spans="1:10">
      <c r="A8379" s="2">
        <f t="shared" si="260"/>
        <v>39059</v>
      </c>
      <c r="B8379">
        <v>2006</v>
      </c>
      <c r="C8379">
        <v>342</v>
      </c>
      <c r="D8379">
        <v>23.6</v>
      </c>
      <c r="E8379">
        <v>28.9</v>
      </c>
      <c r="F8379">
        <v>18.899999999999999</v>
      </c>
      <c r="G8379">
        <v>29</v>
      </c>
      <c r="I8379">
        <f t="shared" si="261"/>
        <v>28.406666666666673</v>
      </c>
      <c r="J8379">
        <f t="shared" si="261"/>
        <v>18.489999999999998</v>
      </c>
    </row>
    <row r="8380" spans="1:10">
      <c r="A8380" s="2">
        <f t="shared" si="260"/>
        <v>39060</v>
      </c>
      <c r="B8380">
        <v>2006</v>
      </c>
      <c r="C8380">
        <v>343</v>
      </c>
      <c r="D8380">
        <v>23.8</v>
      </c>
      <c r="E8380">
        <v>28.5</v>
      </c>
      <c r="F8380">
        <v>18.8</v>
      </c>
      <c r="G8380">
        <v>0</v>
      </c>
      <c r="I8380">
        <f t="shared" si="261"/>
        <v>28.336666666666677</v>
      </c>
      <c r="J8380">
        <f t="shared" si="261"/>
        <v>18.626666666666662</v>
      </c>
    </row>
    <row r="8381" spans="1:10">
      <c r="A8381" s="2">
        <f t="shared" si="260"/>
        <v>39061</v>
      </c>
      <c r="B8381">
        <v>2006</v>
      </c>
      <c r="C8381">
        <v>344</v>
      </c>
      <c r="D8381">
        <v>26</v>
      </c>
      <c r="E8381">
        <v>29.6</v>
      </c>
      <c r="F8381">
        <v>19</v>
      </c>
      <c r="G8381">
        <v>2</v>
      </c>
      <c r="I8381">
        <f t="shared" si="261"/>
        <v>28.206666666666671</v>
      </c>
      <c r="J8381">
        <f t="shared" si="261"/>
        <v>18.673333333333332</v>
      </c>
    </row>
    <row r="8382" spans="1:10">
      <c r="A8382" s="2">
        <f t="shared" si="260"/>
        <v>39062</v>
      </c>
      <c r="B8382">
        <v>2006</v>
      </c>
      <c r="C8382">
        <v>345</v>
      </c>
      <c r="D8382">
        <v>15.5</v>
      </c>
      <c r="E8382">
        <v>27</v>
      </c>
      <c r="F8382">
        <v>19</v>
      </c>
      <c r="G8382">
        <v>13.1</v>
      </c>
      <c r="I8382">
        <f t="shared" si="261"/>
        <v>27.99666666666667</v>
      </c>
      <c r="J8382">
        <f t="shared" si="261"/>
        <v>18.68333333333333</v>
      </c>
    </row>
    <row r="8383" spans="1:10">
      <c r="A8383" s="2">
        <f t="shared" si="260"/>
        <v>39063</v>
      </c>
      <c r="B8383">
        <v>2006</v>
      </c>
      <c r="C8383">
        <v>346</v>
      </c>
      <c r="D8383">
        <v>14.8</v>
      </c>
      <c r="E8383">
        <v>26.5</v>
      </c>
      <c r="F8383">
        <v>18.2</v>
      </c>
      <c r="G8383">
        <v>4.5</v>
      </c>
      <c r="I8383">
        <f t="shared" si="261"/>
        <v>27.79666666666667</v>
      </c>
      <c r="J8383">
        <f t="shared" si="261"/>
        <v>18.639999999999997</v>
      </c>
    </row>
    <row r="8384" spans="1:10">
      <c r="A8384" s="2">
        <f t="shared" si="260"/>
        <v>39064</v>
      </c>
      <c r="B8384">
        <v>2006</v>
      </c>
      <c r="C8384">
        <v>347</v>
      </c>
      <c r="D8384">
        <v>11.2</v>
      </c>
      <c r="E8384">
        <v>24.5</v>
      </c>
      <c r="F8384">
        <v>18.600000000000001</v>
      </c>
      <c r="G8384">
        <v>6.1</v>
      </c>
      <c r="I8384">
        <f t="shared" si="261"/>
        <v>27.656666666666673</v>
      </c>
      <c r="J8384">
        <f t="shared" si="261"/>
        <v>18.61</v>
      </c>
    </row>
    <row r="8385" spans="1:10">
      <c r="A8385" s="2">
        <f t="shared" si="260"/>
        <v>39065</v>
      </c>
      <c r="B8385">
        <v>2006</v>
      </c>
      <c r="C8385">
        <v>348</v>
      </c>
      <c r="D8385">
        <v>15.5</v>
      </c>
      <c r="E8385">
        <v>26.5</v>
      </c>
      <c r="F8385">
        <v>20.6</v>
      </c>
      <c r="G8385">
        <v>5.6</v>
      </c>
      <c r="I8385">
        <f t="shared" si="261"/>
        <v>27.810000000000006</v>
      </c>
      <c r="J8385">
        <f t="shared" si="261"/>
        <v>18.696666666666665</v>
      </c>
    </row>
    <row r="8386" spans="1:10">
      <c r="A8386" s="2">
        <f t="shared" si="260"/>
        <v>39066</v>
      </c>
      <c r="B8386">
        <v>2006</v>
      </c>
      <c r="C8386">
        <v>349</v>
      </c>
      <c r="D8386">
        <v>20.5</v>
      </c>
      <c r="E8386">
        <v>29.2</v>
      </c>
      <c r="F8386">
        <v>19.100000000000001</v>
      </c>
      <c r="G8386">
        <v>0</v>
      </c>
      <c r="I8386">
        <f t="shared" si="261"/>
        <v>28.040000000000006</v>
      </c>
      <c r="J8386">
        <f t="shared" si="261"/>
        <v>18.736666666666665</v>
      </c>
    </row>
    <row r="8387" spans="1:10">
      <c r="A8387" s="2">
        <f t="shared" ref="A8387:A8450" si="262">DATE(B8387,1,1)+C8387-1</f>
        <v>39067</v>
      </c>
      <c r="B8387">
        <v>2006</v>
      </c>
      <c r="C8387">
        <v>350</v>
      </c>
      <c r="D8387">
        <v>22.5</v>
      </c>
      <c r="E8387">
        <v>28.7</v>
      </c>
      <c r="F8387">
        <v>19.600000000000001</v>
      </c>
      <c r="G8387">
        <v>0</v>
      </c>
      <c r="I8387">
        <f t="shared" si="261"/>
        <v>28.130000000000003</v>
      </c>
      <c r="J8387">
        <f t="shared" si="261"/>
        <v>18.793333333333333</v>
      </c>
    </row>
    <row r="8388" spans="1:10">
      <c r="A8388" s="2">
        <f t="shared" si="262"/>
        <v>39068</v>
      </c>
      <c r="B8388">
        <v>2006</v>
      </c>
      <c r="C8388">
        <v>351</v>
      </c>
      <c r="D8388">
        <v>22.6</v>
      </c>
      <c r="E8388">
        <v>29.4</v>
      </c>
      <c r="F8388">
        <v>20.3</v>
      </c>
      <c r="G8388">
        <v>0</v>
      </c>
      <c r="I8388">
        <f t="shared" si="261"/>
        <v>28.093333333333337</v>
      </c>
      <c r="J8388">
        <f t="shared" si="261"/>
        <v>18.829999999999998</v>
      </c>
    </row>
    <row r="8389" spans="1:10">
      <c r="A8389" s="2">
        <f t="shared" si="262"/>
        <v>39069</v>
      </c>
      <c r="B8389">
        <v>2006</v>
      </c>
      <c r="C8389">
        <v>352</v>
      </c>
      <c r="D8389">
        <v>18.3</v>
      </c>
      <c r="E8389">
        <v>27.2</v>
      </c>
      <c r="F8389">
        <v>19.8</v>
      </c>
      <c r="G8389">
        <v>18</v>
      </c>
      <c r="I8389">
        <f t="shared" si="261"/>
        <v>27.973333333333336</v>
      </c>
      <c r="J8389">
        <f t="shared" si="261"/>
        <v>18.826666666666661</v>
      </c>
    </row>
    <row r="8390" spans="1:10">
      <c r="A8390" s="2">
        <f t="shared" si="262"/>
        <v>39070</v>
      </c>
      <c r="B8390">
        <v>2006</v>
      </c>
      <c r="C8390">
        <v>353</v>
      </c>
      <c r="D8390">
        <v>19.2</v>
      </c>
      <c r="E8390">
        <v>29</v>
      </c>
      <c r="F8390">
        <v>22.3</v>
      </c>
      <c r="G8390">
        <v>0</v>
      </c>
      <c r="I8390">
        <f t="shared" si="261"/>
        <v>27.930000000000003</v>
      </c>
      <c r="J8390">
        <f t="shared" si="261"/>
        <v>18.93333333333333</v>
      </c>
    </row>
    <row r="8391" spans="1:10">
      <c r="A8391" s="2">
        <f t="shared" si="262"/>
        <v>39071</v>
      </c>
      <c r="B8391">
        <v>2006</v>
      </c>
      <c r="C8391">
        <v>354</v>
      </c>
      <c r="D8391">
        <v>18.8</v>
      </c>
      <c r="E8391">
        <v>29</v>
      </c>
      <c r="F8391">
        <v>22.5</v>
      </c>
      <c r="G8391">
        <v>3.4</v>
      </c>
      <c r="I8391">
        <f t="shared" si="261"/>
        <v>27.90333333333334</v>
      </c>
      <c r="J8391">
        <f t="shared" si="261"/>
        <v>19.046666666666667</v>
      </c>
    </row>
    <row r="8392" spans="1:10">
      <c r="A8392" s="2">
        <f t="shared" si="262"/>
        <v>39072</v>
      </c>
      <c r="B8392">
        <v>2006</v>
      </c>
      <c r="C8392">
        <v>355</v>
      </c>
      <c r="D8392">
        <v>17.100000000000001</v>
      </c>
      <c r="E8392">
        <v>29.1</v>
      </c>
      <c r="F8392">
        <v>21.7</v>
      </c>
      <c r="G8392">
        <v>3</v>
      </c>
      <c r="I8392">
        <f t="shared" si="261"/>
        <v>27.893333333333334</v>
      </c>
      <c r="J8392">
        <f t="shared" si="261"/>
        <v>19.160000000000004</v>
      </c>
    </row>
    <row r="8393" spans="1:10">
      <c r="A8393" s="2">
        <f t="shared" si="262"/>
        <v>39073</v>
      </c>
      <c r="B8393">
        <v>2006</v>
      </c>
      <c r="C8393">
        <v>356</v>
      </c>
      <c r="D8393">
        <v>23.6</v>
      </c>
      <c r="E8393">
        <v>28</v>
      </c>
      <c r="F8393">
        <v>21.2</v>
      </c>
      <c r="G8393">
        <v>0</v>
      </c>
      <c r="I8393">
        <f t="shared" si="261"/>
        <v>27.766666666666669</v>
      </c>
      <c r="J8393">
        <f t="shared" si="261"/>
        <v>19.256666666666671</v>
      </c>
    </row>
    <row r="8394" spans="1:10">
      <c r="A8394" s="2">
        <f t="shared" si="262"/>
        <v>39074</v>
      </c>
      <c r="B8394">
        <v>2006</v>
      </c>
      <c r="C8394">
        <v>357</v>
      </c>
      <c r="D8394">
        <v>23</v>
      </c>
      <c r="E8394">
        <v>29</v>
      </c>
      <c r="F8394">
        <v>20.6</v>
      </c>
      <c r="G8394">
        <v>0</v>
      </c>
      <c r="I8394">
        <f t="shared" si="261"/>
        <v>27.673333333333339</v>
      </c>
      <c r="J8394">
        <f t="shared" si="261"/>
        <v>19.263333333333339</v>
      </c>
    </row>
    <row r="8395" spans="1:10">
      <c r="A8395" s="2">
        <f t="shared" si="262"/>
        <v>39075</v>
      </c>
      <c r="B8395">
        <v>2006</v>
      </c>
      <c r="C8395">
        <v>358</v>
      </c>
      <c r="D8395">
        <v>27.8</v>
      </c>
      <c r="E8395">
        <v>29</v>
      </c>
      <c r="F8395">
        <v>19.899999999999999</v>
      </c>
      <c r="G8395">
        <v>0</v>
      </c>
      <c r="I8395">
        <f t="shared" si="261"/>
        <v>27.88333333333334</v>
      </c>
      <c r="J8395">
        <f t="shared" si="261"/>
        <v>19.423333333333339</v>
      </c>
    </row>
    <row r="8396" spans="1:10">
      <c r="A8396" s="2">
        <f t="shared" si="262"/>
        <v>39076</v>
      </c>
      <c r="B8396">
        <v>2006</v>
      </c>
      <c r="C8396">
        <v>359</v>
      </c>
      <c r="D8396">
        <v>22.2</v>
      </c>
      <c r="E8396">
        <v>29.3</v>
      </c>
      <c r="F8396">
        <v>19.2</v>
      </c>
      <c r="G8396">
        <v>1.1000000000000001</v>
      </c>
      <c r="I8396">
        <f t="shared" si="261"/>
        <v>27.90666666666667</v>
      </c>
      <c r="J8396">
        <f t="shared" si="261"/>
        <v>19.443333333333339</v>
      </c>
    </row>
    <row r="8397" spans="1:10">
      <c r="A8397" s="2">
        <f t="shared" si="262"/>
        <v>39077</v>
      </c>
      <c r="B8397">
        <v>2006</v>
      </c>
      <c r="C8397">
        <v>360</v>
      </c>
      <c r="D8397">
        <v>22.4</v>
      </c>
      <c r="E8397">
        <v>28.1</v>
      </c>
      <c r="F8397">
        <v>19.8</v>
      </c>
      <c r="G8397">
        <v>6.4</v>
      </c>
      <c r="I8397">
        <f t="shared" si="261"/>
        <v>28.140000000000004</v>
      </c>
      <c r="J8397">
        <f t="shared" si="261"/>
        <v>19.443333333333335</v>
      </c>
    </row>
    <row r="8398" spans="1:10">
      <c r="A8398" s="2">
        <f t="shared" si="262"/>
        <v>39078</v>
      </c>
      <c r="B8398">
        <v>2006</v>
      </c>
      <c r="C8398">
        <v>361</v>
      </c>
      <c r="D8398">
        <v>19.600000000000001</v>
      </c>
      <c r="E8398">
        <v>28.8</v>
      </c>
      <c r="F8398">
        <v>18.899999999999999</v>
      </c>
      <c r="G8398">
        <v>5.0999999999999996</v>
      </c>
      <c r="I8398">
        <f t="shared" si="261"/>
        <v>28.29</v>
      </c>
      <c r="J8398">
        <f t="shared" si="261"/>
        <v>19.510000000000002</v>
      </c>
    </row>
    <row r="8399" spans="1:10">
      <c r="A8399" s="2">
        <f t="shared" si="262"/>
        <v>39079</v>
      </c>
      <c r="B8399">
        <v>2006</v>
      </c>
      <c r="C8399">
        <v>362</v>
      </c>
      <c r="D8399">
        <v>18</v>
      </c>
      <c r="E8399">
        <v>29</v>
      </c>
      <c r="F8399">
        <v>19</v>
      </c>
      <c r="G8399">
        <v>6.8</v>
      </c>
      <c r="I8399">
        <f t="shared" si="261"/>
        <v>28.4</v>
      </c>
      <c r="J8399">
        <f t="shared" si="261"/>
        <v>19.553333333333335</v>
      </c>
    </row>
    <row r="8400" spans="1:10">
      <c r="A8400" s="2">
        <f t="shared" si="262"/>
        <v>39080</v>
      </c>
      <c r="B8400">
        <v>2006</v>
      </c>
      <c r="C8400">
        <v>363</v>
      </c>
      <c r="D8400">
        <v>11.6</v>
      </c>
      <c r="E8400">
        <v>29.2</v>
      </c>
      <c r="F8400">
        <v>20</v>
      </c>
      <c r="G8400">
        <v>1.5</v>
      </c>
      <c r="I8400">
        <f t="shared" si="261"/>
        <v>28.483333333333334</v>
      </c>
      <c r="J8400">
        <f t="shared" si="261"/>
        <v>19.706666666666667</v>
      </c>
    </row>
    <row r="8401" spans="1:10">
      <c r="A8401" s="2">
        <f t="shared" si="262"/>
        <v>39081</v>
      </c>
      <c r="B8401">
        <v>2006</v>
      </c>
      <c r="C8401">
        <v>364</v>
      </c>
      <c r="D8401">
        <v>20.3</v>
      </c>
      <c r="E8401">
        <v>28.6</v>
      </c>
      <c r="F8401">
        <v>20.5</v>
      </c>
      <c r="G8401">
        <v>4.0999999999999996</v>
      </c>
      <c r="I8401">
        <f t="shared" si="261"/>
        <v>28.529999999999998</v>
      </c>
      <c r="J8401">
        <f t="shared" si="261"/>
        <v>19.850000000000001</v>
      </c>
    </row>
    <row r="8402" spans="1:10">
      <c r="A8402" s="2">
        <f t="shared" si="262"/>
        <v>39082</v>
      </c>
      <c r="B8402">
        <v>2006</v>
      </c>
      <c r="C8402">
        <v>365</v>
      </c>
      <c r="D8402">
        <v>15.4</v>
      </c>
      <c r="E8402">
        <v>27.7</v>
      </c>
      <c r="F8402">
        <v>20.6</v>
      </c>
      <c r="G8402">
        <v>3.8</v>
      </c>
      <c r="I8402">
        <f t="shared" si="261"/>
        <v>28.493333333333336</v>
      </c>
      <c r="J8402">
        <f t="shared" si="261"/>
        <v>19.990000000000002</v>
      </c>
    </row>
    <row r="8403" spans="1:10">
      <c r="A8403" s="2">
        <f t="shared" si="262"/>
        <v>39083</v>
      </c>
      <c r="B8403">
        <v>2007</v>
      </c>
      <c r="C8403">
        <v>1</v>
      </c>
      <c r="D8403">
        <v>5.7</v>
      </c>
      <c r="E8403">
        <v>24.2</v>
      </c>
      <c r="F8403">
        <v>20.6</v>
      </c>
      <c r="G8403">
        <v>17.8</v>
      </c>
      <c r="I8403">
        <f t="shared" si="261"/>
        <v>28.32</v>
      </c>
      <c r="J8403">
        <f t="shared" si="261"/>
        <v>20.09</v>
      </c>
    </row>
    <row r="8404" spans="1:10">
      <c r="A8404" s="2">
        <f t="shared" si="262"/>
        <v>39084</v>
      </c>
      <c r="B8404">
        <v>2007</v>
      </c>
      <c r="C8404">
        <v>2</v>
      </c>
      <c r="D8404">
        <v>9</v>
      </c>
      <c r="E8404">
        <v>23.1</v>
      </c>
      <c r="F8404">
        <v>19.2</v>
      </c>
      <c r="G8404">
        <v>2</v>
      </c>
      <c r="I8404">
        <f t="shared" si="261"/>
        <v>28.086666666666666</v>
      </c>
      <c r="J8404">
        <f t="shared" si="261"/>
        <v>20.033333333333335</v>
      </c>
    </row>
    <row r="8405" spans="1:10">
      <c r="A8405" s="2">
        <f t="shared" si="262"/>
        <v>39085</v>
      </c>
      <c r="B8405">
        <v>2007</v>
      </c>
      <c r="C8405">
        <v>3</v>
      </c>
      <c r="D8405">
        <v>7.1</v>
      </c>
      <c r="E8405">
        <v>20.2</v>
      </c>
      <c r="F8405">
        <v>17.5</v>
      </c>
      <c r="G8405">
        <v>20.3</v>
      </c>
      <c r="I8405">
        <f t="shared" si="261"/>
        <v>27.703333333333337</v>
      </c>
      <c r="J8405">
        <f t="shared" si="261"/>
        <v>20.026666666666667</v>
      </c>
    </row>
    <row r="8406" spans="1:10">
      <c r="A8406" s="2">
        <f t="shared" si="262"/>
        <v>39086</v>
      </c>
      <c r="B8406">
        <v>2007</v>
      </c>
      <c r="C8406">
        <v>4</v>
      </c>
      <c r="D8406">
        <v>12.1</v>
      </c>
      <c r="E8406">
        <v>23.8</v>
      </c>
      <c r="F8406">
        <v>16.899999999999999</v>
      </c>
      <c r="G8406">
        <v>0.6</v>
      </c>
      <c r="I8406">
        <f t="shared" si="261"/>
        <v>27.490000000000006</v>
      </c>
      <c r="J8406">
        <f t="shared" si="261"/>
        <v>19.959999999999997</v>
      </c>
    </row>
    <row r="8407" spans="1:10">
      <c r="A8407" s="2">
        <f t="shared" si="262"/>
        <v>39087</v>
      </c>
      <c r="B8407">
        <v>2007</v>
      </c>
      <c r="C8407">
        <v>5</v>
      </c>
      <c r="D8407">
        <v>11.6</v>
      </c>
      <c r="E8407">
        <v>26.5</v>
      </c>
      <c r="F8407">
        <v>19.5</v>
      </c>
      <c r="G8407">
        <v>34</v>
      </c>
      <c r="I8407">
        <f t="shared" si="261"/>
        <v>27.47333333333334</v>
      </c>
      <c r="J8407">
        <f t="shared" si="261"/>
        <v>19.75</v>
      </c>
    </row>
    <row r="8408" spans="1:10">
      <c r="A8408" s="2">
        <f t="shared" si="262"/>
        <v>39088</v>
      </c>
      <c r="B8408">
        <v>2007</v>
      </c>
      <c r="C8408">
        <v>6</v>
      </c>
      <c r="D8408">
        <v>8.1</v>
      </c>
      <c r="E8408">
        <v>25.7</v>
      </c>
      <c r="F8408">
        <v>20.2</v>
      </c>
      <c r="G8408">
        <v>13.8</v>
      </c>
      <c r="I8408">
        <f t="shared" si="261"/>
        <v>27.443333333333339</v>
      </c>
      <c r="J8408">
        <f t="shared" si="261"/>
        <v>19.733333333333338</v>
      </c>
    </row>
    <row r="8409" spans="1:10">
      <c r="A8409" s="2">
        <f t="shared" si="262"/>
        <v>39089</v>
      </c>
      <c r="B8409">
        <v>2007</v>
      </c>
      <c r="C8409">
        <v>7</v>
      </c>
      <c r="D8409">
        <v>7.4</v>
      </c>
      <c r="E8409">
        <v>25.6</v>
      </c>
      <c r="F8409">
        <v>20</v>
      </c>
      <c r="G8409">
        <v>10</v>
      </c>
      <c r="I8409">
        <f t="shared" si="261"/>
        <v>27.333333333333339</v>
      </c>
      <c r="J8409">
        <f t="shared" si="261"/>
        <v>19.77</v>
      </c>
    </row>
    <row r="8410" spans="1:10">
      <c r="A8410" s="2">
        <f t="shared" si="262"/>
        <v>39090</v>
      </c>
      <c r="B8410">
        <v>2007</v>
      </c>
      <c r="C8410">
        <v>8</v>
      </c>
      <c r="D8410">
        <v>20.7</v>
      </c>
      <c r="E8410">
        <v>28.3</v>
      </c>
      <c r="F8410">
        <v>19.3</v>
      </c>
      <c r="G8410">
        <v>5.9</v>
      </c>
      <c r="I8410">
        <f t="shared" si="261"/>
        <v>27.326666666666675</v>
      </c>
      <c r="J8410">
        <f t="shared" si="261"/>
        <v>19.786666666666669</v>
      </c>
    </row>
    <row r="8411" spans="1:10">
      <c r="A8411" s="2">
        <f t="shared" si="262"/>
        <v>39091</v>
      </c>
      <c r="B8411">
        <v>2007</v>
      </c>
      <c r="C8411">
        <v>9</v>
      </c>
      <c r="D8411">
        <v>16.899999999999999</v>
      </c>
      <c r="E8411">
        <v>26.8</v>
      </c>
      <c r="F8411">
        <v>19.7</v>
      </c>
      <c r="G8411">
        <v>0.1</v>
      </c>
      <c r="I8411">
        <f t="shared" si="261"/>
        <v>27.233333333333341</v>
      </c>
      <c r="J8411">
        <f t="shared" si="261"/>
        <v>19.809999999999999</v>
      </c>
    </row>
    <row r="8412" spans="1:10">
      <c r="A8412" s="2">
        <f t="shared" si="262"/>
        <v>39092</v>
      </c>
      <c r="B8412">
        <v>2007</v>
      </c>
      <c r="C8412">
        <v>10</v>
      </c>
      <c r="D8412">
        <v>20.5</v>
      </c>
      <c r="E8412">
        <v>25</v>
      </c>
      <c r="F8412">
        <v>17.5</v>
      </c>
      <c r="G8412">
        <v>0</v>
      </c>
      <c r="I8412">
        <f t="shared" si="261"/>
        <v>27.166666666666671</v>
      </c>
      <c r="J8412">
        <f t="shared" si="261"/>
        <v>19.759999999999998</v>
      </c>
    </row>
    <row r="8413" spans="1:10">
      <c r="A8413" s="2">
        <f t="shared" si="262"/>
        <v>39093</v>
      </c>
      <c r="B8413">
        <v>2007</v>
      </c>
      <c r="C8413">
        <v>11</v>
      </c>
      <c r="D8413">
        <v>19.600000000000001</v>
      </c>
      <c r="E8413">
        <v>25.5</v>
      </c>
      <c r="F8413">
        <v>17.100000000000001</v>
      </c>
      <c r="G8413">
        <v>0</v>
      </c>
      <c r="I8413">
        <f t="shared" si="261"/>
        <v>27.133333333333336</v>
      </c>
      <c r="J8413">
        <f t="shared" si="261"/>
        <v>19.723333333333333</v>
      </c>
    </row>
    <row r="8414" spans="1:10">
      <c r="A8414" s="2">
        <f t="shared" si="262"/>
        <v>39094</v>
      </c>
      <c r="B8414">
        <v>2007</v>
      </c>
      <c r="C8414">
        <v>12</v>
      </c>
      <c r="D8414">
        <v>17</v>
      </c>
      <c r="E8414">
        <v>26.4</v>
      </c>
      <c r="F8414">
        <v>18.5</v>
      </c>
      <c r="G8414">
        <v>0</v>
      </c>
      <c r="I8414">
        <f t="shared" si="261"/>
        <v>27.196666666666669</v>
      </c>
      <c r="J8414">
        <f t="shared" si="261"/>
        <v>19.720000000000002</v>
      </c>
    </row>
    <row r="8415" spans="1:10">
      <c r="A8415" s="2">
        <f t="shared" si="262"/>
        <v>39095</v>
      </c>
      <c r="B8415">
        <v>2007</v>
      </c>
      <c r="C8415">
        <v>13</v>
      </c>
      <c r="D8415">
        <v>18.399999999999999</v>
      </c>
      <c r="E8415">
        <v>26.9</v>
      </c>
      <c r="F8415">
        <v>18.600000000000001</v>
      </c>
      <c r="G8415">
        <v>1.8</v>
      </c>
      <c r="I8415">
        <f t="shared" si="261"/>
        <v>27.21</v>
      </c>
      <c r="J8415">
        <f t="shared" si="261"/>
        <v>19.653333333333332</v>
      </c>
    </row>
    <row r="8416" spans="1:10">
      <c r="A8416" s="2">
        <f t="shared" si="262"/>
        <v>39096</v>
      </c>
      <c r="B8416">
        <v>2007</v>
      </c>
      <c r="C8416">
        <v>14</v>
      </c>
      <c r="D8416">
        <v>16.2</v>
      </c>
      <c r="E8416">
        <v>28.5</v>
      </c>
      <c r="F8416">
        <v>19.600000000000001</v>
      </c>
      <c r="G8416">
        <v>0</v>
      </c>
      <c r="I8416">
        <f t="shared" ref="I8416:J8479" si="263">AVERAGE(E8387:E8416)</f>
        <v>27.186666666666664</v>
      </c>
      <c r="J8416">
        <f t="shared" si="263"/>
        <v>19.670000000000002</v>
      </c>
    </row>
    <row r="8417" spans="1:10">
      <c r="A8417" s="2">
        <f t="shared" si="262"/>
        <v>39097</v>
      </c>
      <c r="B8417">
        <v>2007</v>
      </c>
      <c r="C8417">
        <v>15</v>
      </c>
      <c r="D8417">
        <v>11.7</v>
      </c>
      <c r="E8417">
        <v>26.6</v>
      </c>
      <c r="F8417">
        <v>19.600000000000001</v>
      </c>
      <c r="G8417">
        <v>0</v>
      </c>
      <c r="I8417">
        <f t="shared" si="263"/>
        <v>27.116666666666667</v>
      </c>
      <c r="J8417">
        <f t="shared" si="263"/>
        <v>19.670000000000005</v>
      </c>
    </row>
    <row r="8418" spans="1:10">
      <c r="A8418" s="2">
        <f t="shared" si="262"/>
        <v>39098</v>
      </c>
      <c r="B8418">
        <v>2007</v>
      </c>
      <c r="C8418">
        <v>16</v>
      </c>
      <c r="D8418">
        <v>19.600000000000001</v>
      </c>
      <c r="E8418">
        <v>28</v>
      </c>
      <c r="F8418">
        <v>20.9</v>
      </c>
      <c r="G8418">
        <v>0</v>
      </c>
      <c r="I8418">
        <f t="shared" si="263"/>
        <v>27.07</v>
      </c>
      <c r="J8418">
        <f t="shared" si="263"/>
        <v>19.690000000000001</v>
      </c>
    </row>
    <row r="8419" spans="1:10">
      <c r="A8419" s="2">
        <f t="shared" si="262"/>
        <v>39099</v>
      </c>
      <c r="B8419">
        <v>2007</v>
      </c>
      <c r="C8419">
        <v>17</v>
      </c>
      <c r="D8419">
        <v>18.399999999999999</v>
      </c>
      <c r="E8419">
        <v>31</v>
      </c>
      <c r="F8419">
        <v>20</v>
      </c>
      <c r="G8419">
        <v>0</v>
      </c>
      <c r="I8419">
        <f t="shared" si="263"/>
        <v>27.196666666666665</v>
      </c>
      <c r="J8419">
        <f t="shared" si="263"/>
        <v>19.696666666666669</v>
      </c>
    </row>
    <row r="8420" spans="1:10">
      <c r="A8420" s="2">
        <f t="shared" si="262"/>
        <v>39100</v>
      </c>
      <c r="B8420">
        <v>2007</v>
      </c>
      <c r="C8420">
        <v>18</v>
      </c>
      <c r="D8420">
        <v>10.7</v>
      </c>
      <c r="E8420">
        <v>26.9</v>
      </c>
      <c r="F8420">
        <v>20.100000000000001</v>
      </c>
      <c r="G8420">
        <v>14.7</v>
      </c>
      <c r="I8420">
        <f t="shared" si="263"/>
        <v>27.126666666666662</v>
      </c>
      <c r="J8420">
        <f t="shared" si="263"/>
        <v>19.623333333333335</v>
      </c>
    </row>
    <row r="8421" spans="1:10">
      <c r="A8421" s="2">
        <f t="shared" si="262"/>
        <v>39101</v>
      </c>
      <c r="B8421">
        <v>2007</v>
      </c>
      <c r="C8421">
        <v>19</v>
      </c>
      <c r="D8421">
        <v>24.9</v>
      </c>
      <c r="E8421">
        <v>30.1</v>
      </c>
      <c r="F8421">
        <v>19.5</v>
      </c>
      <c r="G8421">
        <v>32.200000000000003</v>
      </c>
      <c r="I8421">
        <f t="shared" si="263"/>
        <v>27.163333333333334</v>
      </c>
      <c r="J8421">
        <f t="shared" si="263"/>
        <v>19.523333333333333</v>
      </c>
    </row>
    <row r="8422" spans="1:10">
      <c r="A8422" s="2">
        <f t="shared" si="262"/>
        <v>39102</v>
      </c>
      <c r="B8422">
        <v>2007</v>
      </c>
      <c r="C8422">
        <v>20</v>
      </c>
      <c r="D8422">
        <v>14.2</v>
      </c>
      <c r="E8422">
        <v>27.1</v>
      </c>
      <c r="F8422">
        <v>18.7</v>
      </c>
      <c r="G8422">
        <v>11.4</v>
      </c>
      <c r="I8422">
        <f t="shared" si="263"/>
        <v>27.096666666666671</v>
      </c>
      <c r="J8422">
        <f t="shared" si="263"/>
        <v>19.423333333333339</v>
      </c>
    </row>
    <row r="8423" spans="1:10">
      <c r="A8423" s="2">
        <f t="shared" si="262"/>
        <v>39103</v>
      </c>
      <c r="B8423">
        <v>2007</v>
      </c>
      <c r="C8423">
        <v>21</v>
      </c>
      <c r="D8423">
        <v>6.3</v>
      </c>
      <c r="E8423">
        <v>22.4</v>
      </c>
      <c r="F8423">
        <v>18.899999999999999</v>
      </c>
      <c r="G8423">
        <v>33.4</v>
      </c>
      <c r="I8423">
        <f t="shared" si="263"/>
        <v>26.910000000000004</v>
      </c>
      <c r="J8423">
        <f t="shared" si="263"/>
        <v>19.346666666666671</v>
      </c>
    </row>
    <row r="8424" spans="1:10">
      <c r="A8424" s="2">
        <f t="shared" si="262"/>
        <v>39104</v>
      </c>
      <c r="B8424">
        <v>2007</v>
      </c>
      <c r="C8424">
        <v>22</v>
      </c>
      <c r="D8424">
        <v>11.4</v>
      </c>
      <c r="E8424">
        <v>23.9</v>
      </c>
      <c r="F8424">
        <v>19.100000000000001</v>
      </c>
      <c r="G8424">
        <v>0.5</v>
      </c>
      <c r="I8424">
        <f t="shared" si="263"/>
        <v>26.74</v>
      </c>
      <c r="J8424">
        <f t="shared" si="263"/>
        <v>19.29666666666667</v>
      </c>
    </row>
    <row r="8425" spans="1:10">
      <c r="A8425" s="2">
        <f t="shared" si="262"/>
        <v>39105</v>
      </c>
      <c r="B8425">
        <v>2007</v>
      </c>
      <c r="C8425">
        <v>23</v>
      </c>
      <c r="D8425">
        <v>19.8</v>
      </c>
      <c r="E8425">
        <v>27</v>
      </c>
      <c r="F8425">
        <v>18.399999999999999</v>
      </c>
      <c r="G8425">
        <v>35.9</v>
      </c>
      <c r="I8425">
        <f t="shared" si="263"/>
        <v>26.673333333333336</v>
      </c>
      <c r="J8425">
        <f t="shared" si="263"/>
        <v>19.24666666666667</v>
      </c>
    </row>
    <row r="8426" spans="1:10">
      <c r="A8426" s="2">
        <f t="shared" si="262"/>
        <v>39106</v>
      </c>
      <c r="B8426">
        <v>2007</v>
      </c>
      <c r="C8426">
        <v>24</v>
      </c>
      <c r="D8426">
        <v>22</v>
      </c>
      <c r="E8426">
        <v>26.7</v>
      </c>
      <c r="F8426">
        <v>18.7</v>
      </c>
      <c r="G8426">
        <v>8.9</v>
      </c>
      <c r="I8426">
        <f t="shared" si="263"/>
        <v>26.586666666666666</v>
      </c>
      <c r="J8426">
        <f t="shared" si="263"/>
        <v>19.230000000000004</v>
      </c>
    </row>
    <row r="8427" spans="1:10">
      <c r="A8427" s="2">
        <f t="shared" si="262"/>
        <v>39107</v>
      </c>
      <c r="B8427">
        <v>2007</v>
      </c>
      <c r="C8427">
        <v>25</v>
      </c>
      <c r="D8427">
        <v>22.6</v>
      </c>
      <c r="E8427">
        <v>27.5</v>
      </c>
      <c r="F8427">
        <v>18</v>
      </c>
      <c r="G8427">
        <v>2</v>
      </c>
      <c r="I8427">
        <f t="shared" si="263"/>
        <v>26.566666666666666</v>
      </c>
      <c r="J8427">
        <f t="shared" si="263"/>
        <v>19.170000000000002</v>
      </c>
    </row>
    <row r="8428" spans="1:10">
      <c r="A8428" s="2">
        <f t="shared" si="262"/>
        <v>39108</v>
      </c>
      <c r="B8428">
        <v>2007</v>
      </c>
      <c r="C8428">
        <v>26</v>
      </c>
      <c r="D8428">
        <v>16</v>
      </c>
      <c r="E8428">
        <v>26.7</v>
      </c>
      <c r="F8428">
        <v>18.899999999999999</v>
      </c>
      <c r="G8428">
        <v>0</v>
      </c>
      <c r="I8428">
        <f t="shared" si="263"/>
        <v>26.49666666666667</v>
      </c>
      <c r="J8428">
        <f t="shared" si="263"/>
        <v>19.170000000000005</v>
      </c>
    </row>
    <row r="8429" spans="1:10">
      <c r="A8429" s="2">
        <f t="shared" si="262"/>
        <v>39109</v>
      </c>
      <c r="B8429">
        <v>2007</v>
      </c>
      <c r="C8429">
        <v>27</v>
      </c>
      <c r="D8429">
        <v>16.5</v>
      </c>
      <c r="E8429">
        <v>27</v>
      </c>
      <c r="F8429">
        <v>19.100000000000001</v>
      </c>
      <c r="G8429">
        <v>48.7</v>
      </c>
      <c r="I8429">
        <f t="shared" si="263"/>
        <v>26.43</v>
      </c>
      <c r="J8429">
        <f t="shared" si="263"/>
        <v>19.173333333333336</v>
      </c>
    </row>
    <row r="8430" spans="1:10">
      <c r="A8430" s="2">
        <f t="shared" si="262"/>
        <v>39110</v>
      </c>
      <c r="B8430">
        <v>2007</v>
      </c>
      <c r="C8430">
        <v>28</v>
      </c>
      <c r="D8430">
        <v>11.1</v>
      </c>
      <c r="E8430">
        <v>23.8</v>
      </c>
      <c r="F8430">
        <v>19.899999999999999</v>
      </c>
      <c r="G8430">
        <v>15.2</v>
      </c>
      <c r="I8430">
        <f t="shared" si="263"/>
        <v>26.25</v>
      </c>
      <c r="J8430">
        <f t="shared" si="263"/>
        <v>19.170000000000002</v>
      </c>
    </row>
    <row r="8431" spans="1:10">
      <c r="A8431" s="2">
        <f t="shared" si="262"/>
        <v>39111</v>
      </c>
      <c r="B8431">
        <v>2007</v>
      </c>
      <c r="C8431">
        <v>29</v>
      </c>
      <c r="D8431">
        <v>13.4</v>
      </c>
      <c r="E8431">
        <v>25.8</v>
      </c>
      <c r="F8431">
        <v>19.2</v>
      </c>
      <c r="G8431">
        <v>21.7</v>
      </c>
      <c r="I8431">
        <f t="shared" si="263"/>
        <v>26.156666666666663</v>
      </c>
      <c r="J8431">
        <f t="shared" si="263"/>
        <v>19.126666666666669</v>
      </c>
    </row>
    <row r="8432" spans="1:10">
      <c r="A8432" s="2">
        <f t="shared" si="262"/>
        <v>39112</v>
      </c>
      <c r="B8432">
        <v>2007</v>
      </c>
      <c r="C8432">
        <v>30</v>
      </c>
      <c r="D8432">
        <v>14.9</v>
      </c>
      <c r="E8432">
        <v>25.9</v>
      </c>
      <c r="F8432">
        <v>18.899999999999999</v>
      </c>
      <c r="G8432">
        <v>3.2</v>
      </c>
      <c r="I8432">
        <f t="shared" si="263"/>
        <v>26.096666666666668</v>
      </c>
      <c r="J8432">
        <f t="shared" si="263"/>
        <v>19.069999999999997</v>
      </c>
    </row>
    <row r="8433" spans="1:10">
      <c r="A8433" s="2">
        <f t="shared" si="262"/>
        <v>39113</v>
      </c>
      <c r="B8433">
        <v>2007</v>
      </c>
      <c r="C8433">
        <v>31</v>
      </c>
      <c r="D8433">
        <v>16.7</v>
      </c>
      <c r="E8433">
        <v>26.9</v>
      </c>
      <c r="F8433">
        <v>19.3</v>
      </c>
      <c r="G8433">
        <v>0</v>
      </c>
      <c r="I8433">
        <f t="shared" si="263"/>
        <v>26.186666666666667</v>
      </c>
      <c r="J8433">
        <f t="shared" si="263"/>
        <v>19.026666666666664</v>
      </c>
    </row>
    <row r="8434" spans="1:10">
      <c r="A8434" s="2">
        <f t="shared" si="262"/>
        <v>39114</v>
      </c>
      <c r="B8434">
        <v>2007</v>
      </c>
      <c r="C8434">
        <v>32</v>
      </c>
      <c r="D8434">
        <v>17.2</v>
      </c>
      <c r="E8434">
        <v>27.4</v>
      </c>
      <c r="F8434">
        <v>19.3</v>
      </c>
      <c r="G8434">
        <v>0</v>
      </c>
      <c r="I8434">
        <f t="shared" si="263"/>
        <v>26.33</v>
      </c>
      <c r="J8434">
        <f t="shared" si="263"/>
        <v>19.029999999999994</v>
      </c>
    </row>
    <row r="8435" spans="1:10">
      <c r="A8435" s="2">
        <f t="shared" si="262"/>
        <v>39115</v>
      </c>
      <c r="B8435">
        <v>2007</v>
      </c>
      <c r="C8435">
        <v>33</v>
      </c>
      <c r="D8435">
        <v>15.5</v>
      </c>
      <c r="E8435">
        <v>27.5</v>
      </c>
      <c r="F8435">
        <v>18.899999999999999</v>
      </c>
      <c r="G8435">
        <v>27.8</v>
      </c>
      <c r="I8435">
        <f t="shared" si="263"/>
        <v>26.573333333333331</v>
      </c>
      <c r="J8435">
        <f t="shared" si="263"/>
        <v>19.076666666666661</v>
      </c>
    </row>
    <row r="8436" spans="1:10">
      <c r="A8436" s="2">
        <f t="shared" si="262"/>
        <v>39116</v>
      </c>
      <c r="B8436">
        <v>2007</v>
      </c>
      <c r="C8436">
        <v>34</v>
      </c>
      <c r="D8436">
        <v>20.100000000000001</v>
      </c>
      <c r="E8436">
        <v>26.2</v>
      </c>
      <c r="F8436">
        <v>18.600000000000001</v>
      </c>
      <c r="G8436">
        <v>1.4</v>
      </c>
      <c r="I8436">
        <f t="shared" si="263"/>
        <v>26.653333333333332</v>
      </c>
      <c r="J8436">
        <f t="shared" si="263"/>
        <v>19.133333333333329</v>
      </c>
    </row>
    <row r="8437" spans="1:10">
      <c r="A8437" s="2">
        <f t="shared" si="262"/>
        <v>39117</v>
      </c>
      <c r="B8437">
        <v>2007</v>
      </c>
      <c r="C8437">
        <v>35</v>
      </c>
      <c r="D8437">
        <v>18.399999999999999</v>
      </c>
      <c r="E8437">
        <v>28.2</v>
      </c>
      <c r="F8437">
        <v>19.600000000000001</v>
      </c>
      <c r="G8437">
        <v>11.2</v>
      </c>
      <c r="I8437">
        <f t="shared" si="263"/>
        <v>26.709999999999997</v>
      </c>
      <c r="J8437">
        <f t="shared" si="263"/>
        <v>19.136666666666663</v>
      </c>
    </row>
    <row r="8438" spans="1:10">
      <c r="A8438" s="2">
        <f t="shared" si="262"/>
        <v>39118</v>
      </c>
      <c r="B8438">
        <v>2007</v>
      </c>
      <c r="C8438">
        <v>36</v>
      </c>
      <c r="D8438">
        <v>22.8</v>
      </c>
      <c r="E8438">
        <v>27.2</v>
      </c>
      <c r="F8438">
        <v>17.7</v>
      </c>
      <c r="G8438">
        <v>0</v>
      </c>
      <c r="I8438">
        <f t="shared" si="263"/>
        <v>26.759999999999998</v>
      </c>
      <c r="J8438">
        <f t="shared" si="263"/>
        <v>19.053333333333335</v>
      </c>
    </row>
    <row r="8439" spans="1:10">
      <c r="A8439" s="2">
        <f t="shared" si="262"/>
        <v>39119</v>
      </c>
      <c r="B8439">
        <v>2007</v>
      </c>
      <c r="C8439">
        <v>37</v>
      </c>
      <c r="D8439">
        <v>22.9</v>
      </c>
      <c r="E8439">
        <v>28.1</v>
      </c>
      <c r="F8439">
        <v>18.899999999999999</v>
      </c>
      <c r="G8439">
        <v>0</v>
      </c>
      <c r="I8439">
        <f t="shared" si="263"/>
        <v>26.84333333333333</v>
      </c>
      <c r="J8439">
        <f t="shared" si="263"/>
        <v>19.016666666666662</v>
      </c>
    </row>
    <row r="8440" spans="1:10">
      <c r="A8440" s="2">
        <f t="shared" si="262"/>
        <v>39120</v>
      </c>
      <c r="B8440">
        <v>2007</v>
      </c>
      <c r="C8440">
        <v>38</v>
      </c>
      <c r="D8440">
        <v>24.7</v>
      </c>
      <c r="E8440">
        <v>29.1</v>
      </c>
      <c r="F8440">
        <v>18.2</v>
      </c>
      <c r="G8440">
        <v>0</v>
      </c>
      <c r="I8440">
        <f t="shared" si="263"/>
        <v>26.87</v>
      </c>
      <c r="J8440">
        <f t="shared" si="263"/>
        <v>18.98</v>
      </c>
    </row>
    <row r="8441" spans="1:10">
      <c r="A8441" s="2">
        <f t="shared" si="262"/>
        <v>39121</v>
      </c>
      <c r="B8441">
        <v>2007</v>
      </c>
      <c r="C8441">
        <v>39</v>
      </c>
      <c r="D8441">
        <v>25</v>
      </c>
      <c r="E8441">
        <v>28.2</v>
      </c>
      <c r="F8441">
        <v>18</v>
      </c>
      <c r="G8441">
        <v>0</v>
      </c>
      <c r="I8441">
        <f t="shared" si="263"/>
        <v>26.916666666666671</v>
      </c>
      <c r="J8441">
        <f t="shared" si="263"/>
        <v>18.923333333333336</v>
      </c>
    </row>
    <row r="8442" spans="1:10">
      <c r="A8442" s="2">
        <f t="shared" si="262"/>
        <v>39122</v>
      </c>
      <c r="B8442">
        <v>2007</v>
      </c>
      <c r="C8442">
        <v>40</v>
      </c>
      <c r="D8442">
        <v>25.2</v>
      </c>
      <c r="E8442">
        <v>28</v>
      </c>
      <c r="F8442">
        <v>19.100000000000001</v>
      </c>
      <c r="G8442">
        <v>3.7</v>
      </c>
      <c r="I8442">
        <f t="shared" si="263"/>
        <v>27.016666666666669</v>
      </c>
      <c r="J8442">
        <f t="shared" si="263"/>
        <v>18.97666666666667</v>
      </c>
    </row>
    <row r="8443" spans="1:10">
      <c r="A8443" s="2">
        <f t="shared" si="262"/>
        <v>39123</v>
      </c>
      <c r="B8443">
        <v>2007</v>
      </c>
      <c r="C8443">
        <v>41</v>
      </c>
      <c r="D8443">
        <v>23.6</v>
      </c>
      <c r="E8443">
        <v>29.8</v>
      </c>
      <c r="F8443">
        <v>19.899999999999999</v>
      </c>
      <c r="G8443">
        <v>2.9</v>
      </c>
      <c r="I8443">
        <f t="shared" si="263"/>
        <v>27.160000000000004</v>
      </c>
      <c r="J8443">
        <f t="shared" si="263"/>
        <v>19.07</v>
      </c>
    </row>
    <row r="8444" spans="1:10">
      <c r="A8444" s="2">
        <f t="shared" si="262"/>
        <v>39124</v>
      </c>
      <c r="B8444">
        <v>2007</v>
      </c>
      <c r="C8444">
        <v>42</v>
      </c>
      <c r="D8444">
        <v>6.9</v>
      </c>
      <c r="E8444">
        <v>26.1</v>
      </c>
      <c r="F8444">
        <v>21</v>
      </c>
      <c r="G8444">
        <v>17.100000000000001</v>
      </c>
      <c r="I8444">
        <f t="shared" si="263"/>
        <v>27.150000000000002</v>
      </c>
      <c r="J8444">
        <f t="shared" si="263"/>
        <v>19.153333333333329</v>
      </c>
    </row>
    <row r="8445" spans="1:10">
      <c r="A8445" s="2">
        <f t="shared" si="262"/>
        <v>39125</v>
      </c>
      <c r="B8445">
        <v>2007</v>
      </c>
      <c r="C8445">
        <v>43</v>
      </c>
      <c r="D8445">
        <v>3.6</v>
      </c>
      <c r="E8445">
        <v>22.9</v>
      </c>
      <c r="F8445">
        <v>20</v>
      </c>
      <c r="G8445">
        <v>75.8</v>
      </c>
      <c r="I8445">
        <f t="shared" si="263"/>
        <v>27.016666666666669</v>
      </c>
      <c r="J8445">
        <f t="shared" si="263"/>
        <v>19.199999999999996</v>
      </c>
    </row>
    <row r="8446" spans="1:10">
      <c r="A8446" s="2">
        <f t="shared" si="262"/>
        <v>39126</v>
      </c>
      <c r="B8446">
        <v>2007</v>
      </c>
      <c r="C8446">
        <v>44</v>
      </c>
      <c r="D8446">
        <v>8.8000000000000007</v>
      </c>
      <c r="E8446">
        <v>25.5</v>
      </c>
      <c r="F8446">
        <v>18.7</v>
      </c>
      <c r="G8446">
        <v>35.5</v>
      </c>
      <c r="I8446">
        <f t="shared" si="263"/>
        <v>26.916666666666671</v>
      </c>
      <c r="J8446">
        <f t="shared" si="263"/>
        <v>19.170000000000002</v>
      </c>
    </row>
    <row r="8447" spans="1:10">
      <c r="A8447" s="2">
        <f t="shared" si="262"/>
        <v>39127</v>
      </c>
      <c r="B8447">
        <v>2007</v>
      </c>
      <c r="C8447">
        <v>45</v>
      </c>
      <c r="D8447">
        <v>15.7</v>
      </c>
      <c r="E8447">
        <v>25.8</v>
      </c>
      <c r="F8447">
        <v>16</v>
      </c>
      <c r="G8447">
        <v>0</v>
      </c>
      <c r="I8447">
        <f t="shared" si="263"/>
        <v>26.89</v>
      </c>
      <c r="J8447">
        <f t="shared" si="263"/>
        <v>19.05</v>
      </c>
    </row>
    <row r="8448" spans="1:10">
      <c r="A8448" s="2">
        <f t="shared" si="262"/>
        <v>39128</v>
      </c>
      <c r="B8448">
        <v>2007</v>
      </c>
      <c r="C8448">
        <v>46</v>
      </c>
      <c r="D8448">
        <v>24.7</v>
      </c>
      <c r="E8448">
        <v>27.1</v>
      </c>
      <c r="F8448">
        <v>15.9</v>
      </c>
      <c r="G8448">
        <v>0</v>
      </c>
      <c r="I8448">
        <f t="shared" si="263"/>
        <v>26.86</v>
      </c>
      <c r="J8448">
        <f t="shared" si="263"/>
        <v>18.883333333333333</v>
      </c>
    </row>
    <row r="8449" spans="1:10">
      <c r="A8449" s="2">
        <f t="shared" si="262"/>
        <v>39129</v>
      </c>
      <c r="B8449">
        <v>2007</v>
      </c>
      <c r="C8449">
        <v>47</v>
      </c>
      <c r="D8449">
        <v>27.2</v>
      </c>
      <c r="E8449">
        <v>26.4</v>
      </c>
      <c r="F8449">
        <v>16.100000000000001</v>
      </c>
      <c r="G8449">
        <v>0</v>
      </c>
      <c r="I8449">
        <f t="shared" si="263"/>
        <v>26.70666666666666</v>
      </c>
      <c r="J8449">
        <f t="shared" si="263"/>
        <v>18.753333333333334</v>
      </c>
    </row>
    <row r="8450" spans="1:10">
      <c r="A8450" s="2">
        <f t="shared" si="262"/>
        <v>39130</v>
      </c>
      <c r="B8450">
        <v>2007</v>
      </c>
      <c r="C8450">
        <v>48</v>
      </c>
      <c r="D8450">
        <v>22.8</v>
      </c>
      <c r="E8450">
        <v>27.3</v>
      </c>
      <c r="F8450">
        <v>16.5</v>
      </c>
      <c r="G8450">
        <v>0</v>
      </c>
      <c r="I8450">
        <f t="shared" si="263"/>
        <v>26.719999999999992</v>
      </c>
      <c r="J8450">
        <f t="shared" si="263"/>
        <v>18.633333333333333</v>
      </c>
    </row>
    <row r="8451" spans="1:10">
      <c r="A8451" s="2">
        <f t="shared" ref="A8451:A8514" si="264">DATE(B8451,1,1)+C8451-1</f>
        <v>39131</v>
      </c>
      <c r="B8451">
        <v>2007</v>
      </c>
      <c r="C8451">
        <v>49</v>
      </c>
      <c r="D8451">
        <v>21.5</v>
      </c>
      <c r="E8451">
        <v>26.9</v>
      </c>
      <c r="F8451">
        <v>16.899999999999999</v>
      </c>
      <c r="G8451">
        <v>0</v>
      </c>
      <c r="I8451">
        <f t="shared" si="263"/>
        <v>26.61333333333333</v>
      </c>
      <c r="J8451">
        <f t="shared" si="263"/>
        <v>18.546666666666667</v>
      </c>
    </row>
    <row r="8452" spans="1:10">
      <c r="A8452" s="2">
        <f t="shared" si="264"/>
        <v>39132</v>
      </c>
      <c r="B8452">
        <v>2007</v>
      </c>
      <c r="C8452">
        <v>50</v>
      </c>
      <c r="D8452">
        <v>25.6</v>
      </c>
      <c r="E8452">
        <v>28.2</v>
      </c>
      <c r="F8452">
        <v>16.2</v>
      </c>
      <c r="G8452">
        <v>0</v>
      </c>
      <c r="I8452">
        <f t="shared" si="263"/>
        <v>26.649999999999995</v>
      </c>
      <c r="J8452">
        <f t="shared" si="263"/>
        <v>18.463333333333331</v>
      </c>
    </row>
    <row r="8453" spans="1:10">
      <c r="A8453" s="2">
        <f t="shared" si="264"/>
        <v>39133</v>
      </c>
      <c r="B8453">
        <v>2007</v>
      </c>
      <c r="C8453">
        <v>51</v>
      </c>
      <c r="D8453">
        <v>22.6</v>
      </c>
      <c r="E8453">
        <v>29.6</v>
      </c>
      <c r="F8453">
        <v>18</v>
      </c>
      <c r="G8453">
        <v>2.2000000000000002</v>
      </c>
      <c r="I8453">
        <f t="shared" si="263"/>
        <v>26.889999999999997</v>
      </c>
      <c r="J8453">
        <f t="shared" si="263"/>
        <v>18.433333333333334</v>
      </c>
    </row>
    <row r="8454" spans="1:10">
      <c r="A8454" s="2">
        <f t="shared" si="264"/>
        <v>39134</v>
      </c>
      <c r="B8454">
        <v>2007</v>
      </c>
      <c r="C8454">
        <v>52</v>
      </c>
      <c r="D8454">
        <v>18.8</v>
      </c>
      <c r="E8454">
        <v>26.3</v>
      </c>
      <c r="F8454">
        <v>19.100000000000001</v>
      </c>
      <c r="G8454">
        <v>0.9</v>
      </c>
      <c r="I8454">
        <f t="shared" si="263"/>
        <v>26.969999999999995</v>
      </c>
      <c r="J8454">
        <f t="shared" si="263"/>
        <v>18.433333333333334</v>
      </c>
    </row>
    <row r="8455" spans="1:10">
      <c r="A8455" s="2">
        <f t="shared" si="264"/>
        <v>39135</v>
      </c>
      <c r="B8455">
        <v>2007</v>
      </c>
      <c r="C8455">
        <v>53</v>
      </c>
      <c r="D8455">
        <v>24</v>
      </c>
      <c r="E8455">
        <v>30.4</v>
      </c>
      <c r="F8455">
        <v>19.100000000000001</v>
      </c>
      <c r="G8455">
        <v>3.7</v>
      </c>
      <c r="I8455">
        <f t="shared" si="263"/>
        <v>27.083333333333329</v>
      </c>
      <c r="J8455">
        <f t="shared" si="263"/>
        <v>18.456666666666667</v>
      </c>
    </row>
    <row r="8456" spans="1:10">
      <c r="A8456" s="2">
        <f t="shared" si="264"/>
        <v>39136</v>
      </c>
      <c r="B8456">
        <v>2007</v>
      </c>
      <c r="C8456">
        <v>54</v>
      </c>
      <c r="D8456">
        <v>17</v>
      </c>
      <c r="E8456">
        <v>29.5</v>
      </c>
      <c r="F8456">
        <v>18.2</v>
      </c>
      <c r="G8456">
        <v>40</v>
      </c>
      <c r="I8456">
        <f t="shared" si="263"/>
        <v>27.176666666666666</v>
      </c>
      <c r="J8456">
        <f t="shared" si="263"/>
        <v>18.440000000000001</v>
      </c>
    </row>
    <row r="8457" spans="1:10">
      <c r="A8457" s="2">
        <f t="shared" si="264"/>
        <v>39137</v>
      </c>
      <c r="B8457">
        <v>2007</v>
      </c>
      <c r="C8457">
        <v>55</v>
      </c>
      <c r="D8457">
        <v>8.6999999999999993</v>
      </c>
      <c r="E8457">
        <v>26.8</v>
      </c>
      <c r="F8457">
        <v>19.899999999999999</v>
      </c>
      <c r="G8457">
        <v>0.8</v>
      </c>
      <c r="I8457">
        <f t="shared" si="263"/>
        <v>27.153333333333329</v>
      </c>
      <c r="J8457">
        <f t="shared" si="263"/>
        <v>18.503333333333334</v>
      </c>
    </row>
    <row r="8458" spans="1:10">
      <c r="A8458" s="2">
        <f t="shared" si="264"/>
        <v>39138</v>
      </c>
      <c r="B8458">
        <v>2007</v>
      </c>
      <c r="C8458">
        <v>56</v>
      </c>
      <c r="D8458">
        <v>10.9</v>
      </c>
      <c r="E8458">
        <v>26</v>
      </c>
      <c r="F8458">
        <v>18.600000000000001</v>
      </c>
      <c r="G8458">
        <v>0</v>
      </c>
      <c r="I8458">
        <f t="shared" si="263"/>
        <v>27.129999999999995</v>
      </c>
      <c r="J8458">
        <f t="shared" si="263"/>
        <v>18.493333333333332</v>
      </c>
    </row>
    <row r="8459" spans="1:10">
      <c r="A8459" s="2">
        <f t="shared" si="264"/>
        <v>39139</v>
      </c>
      <c r="B8459">
        <v>2007</v>
      </c>
      <c r="C8459">
        <v>57</v>
      </c>
      <c r="D8459">
        <v>15.6</v>
      </c>
      <c r="E8459">
        <v>28.1</v>
      </c>
      <c r="F8459">
        <v>18.8</v>
      </c>
      <c r="G8459">
        <v>59.9</v>
      </c>
      <c r="I8459">
        <f t="shared" si="263"/>
        <v>27.166666666666668</v>
      </c>
      <c r="J8459">
        <f t="shared" si="263"/>
        <v>18.483333333333331</v>
      </c>
    </row>
    <row r="8460" spans="1:10">
      <c r="A8460" s="2">
        <f t="shared" si="264"/>
        <v>39140</v>
      </c>
      <c r="B8460">
        <v>2007</v>
      </c>
      <c r="C8460">
        <v>58</v>
      </c>
      <c r="D8460">
        <v>17.8</v>
      </c>
      <c r="E8460">
        <v>26.6</v>
      </c>
      <c r="F8460">
        <v>18</v>
      </c>
      <c r="G8460">
        <v>0.8</v>
      </c>
      <c r="I8460">
        <f t="shared" si="263"/>
        <v>27.259999999999998</v>
      </c>
      <c r="J8460">
        <f t="shared" si="263"/>
        <v>18.419999999999998</v>
      </c>
    </row>
    <row r="8461" spans="1:10">
      <c r="A8461" s="2">
        <f t="shared" si="264"/>
        <v>39141</v>
      </c>
      <c r="B8461">
        <v>2007</v>
      </c>
      <c r="C8461">
        <v>59</v>
      </c>
      <c r="D8461">
        <v>17.7</v>
      </c>
      <c r="E8461">
        <v>25.7</v>
      </c>
      <c r="F8461">
        <v>16.8</v>
      </c>
      <c r="G8461">
        <v>0.9</v>
      </c>
      <c r="I8461">
        <f t="shared" si="263"/>
        <v>27.256666666666664</v>
      </c>
      <c r="J8461">
        <f t="shared" si="263"/>
        <v>18.339999999999996</v>
      </c>
    </row>
    <row r="8462" spans="1:10">
      <c r="A8462" s="2">
        <f t="shared" si="264"/>
        <v>39142</v>
      </c>
      <c r="B8462">
        <v>2007</v>
      </c>
      <c r="C8462">
        <v>60</v>
      </c>
      <c r="D8462">
        <v>23.4</v>
      </c>
      <c r="E8462">
        <v>27.1</v>
      </c>
      <c r="F8462">
        <v>16.3</v>
      </c>
      <c r="G8462">
        <v>0</v>
      </c>
      <c r="I8462">
        <f t="shared" si="263"/>
        <v>27.29666666666667</v>
      </c>
      <c r="J8462">
        <f t="shared" si="263"/>
        <v>18.25333333333333</v>
      </c>
    </row>
    <row r="8463" spans="1:10">
      <c r="A8463" s="2">
        <f t="shared" si="264"/>
        <v>39143</v>
      </c>
      <c r="B8463">
        <v>2007</v>
      </c>
      <c r="C8463">
        <v>61</v>
      </c>
      <c r="D8463">
        <v>23</v>
      </c>
      <c r="E8463">
        <v>28.4</v>
      </c>
      <c r="F8463">
        <v>16.899999999999999</v>
      </c>
      <c r="G8463">
        <v>0</v>
      </c>
      <c r="I8463">
        <f t="shared" si="263"/>
        <v>27.346666666666668</v>
      </c>
      <c r="J8463">
        <f t="shared" si="263"/>
        <v>18.173333333333332</v>
      </c>
    </row>
    <row r="8464" spans="1:10">
      <c r="A8464" s="2">
        <f t="shared" si="264"/>
        <v>39144</v>
      </c>
      <c r="B8464">
        <v>2007</v>
      </c>
      <c r="C8464">
        <v>62</v>
      </c>
      <c r="D8464">
        <v>21.3</v>
      </c>
      <c r="E8464">
        <v>28.6</v>
      </c>
      <c r="F8464">
        <v>17.5</v>
      </c>
      <c r="G8464">
        <v>0</v>
      </c>
      <c r="I8464">
        <f t="shared" si="263"/>
        <v>27.386666666666667</v>
      </c>
      <c r="J8464">
        <f t="shared" si="263"/>
        <v>18.113333333333333</v>
      </c>
    </row>
    <row r="8465" spans="1:10">
      <c r="A8465" s="2">
        <f t="shared" si="264"/>
        <v>39145</v>
      </c>
      <c r="B8465">
        <v>2007</v>
      </c>
      <c r="C8465">
        <v>63</v>
      </c>
      <c r="D8465">
        <v>18</v>
      </c>
      <c r="E8465">
        <v>29.2</v>
      </c>
      <c r="F8465">
        <v>19</v>
      </c>
      <c r="G8465">
        <v>0</v>
      </c>
      <c r="I8465">
        <f t="shared" si="263"/>
        <v>27.443333333333335</v>
      </c>
      <c r="J8465">
        <f t="shared" si="263"/>
        <v>18.116666666666667</v>
      </c>
    </row>
    <row r="8466" spans="1:10">
      <c r="A8466" s="2">
        <f t="shared" si="264"/>
        <v>39146</v>
      </c>
      <c r="B8466">
        <v>2007</v>
      </c>
      <c r="C8466">
        <v>64</v>
      </c>
      <c r="D8466">
        <v>22.9</v>
      </c>
      <c r="E8466">
        <v>31.2</v>
      </c>
      <c r="F8466">
        <v>19.399999999999999</v>
      </c>
      <c r="G8466">
        <v>0</v>
      </c>
      <c r="I8466">
        <f t="shared" si="263"/>
        <v>27.610000000000007</v>
      </c>
      <c r="J8466">
        <f t="shared" si="263"/>
        <v>18.143333333333334</v>
      </c>
    </row>
    <row r="8467" spans="1:10">
      <c r="A8467" s="2">
        <f t="shared" si="264"/>
        <v>39147</v>
      </c>
      <c r="B8467">
        <v>2007</v>
      </c>
      <c r="C8467">
        <v>65</v>
      </c>
      <c r="D8467">
        <v>9.6999999999999993</v>
      </c>
      <c r="E8467">
        <v>23.4</v>
      </c>
      <c r="F8467">
        <v>20</v>
      </c>
      <c r="G8467">
        <v>9.8000000000000007</v>
      </c>
      <c r="I8467">
        <f t="shared" si="263"/>
        <v>27.450000000000006</v>
      </c>
      <c r="J8467">
        <f t="shared" si="263"/>
        <v>18.15666666666667</v>
      </c>
    </row>
    <row r="8468" spans="1:10">
      <c r="A8468" s="2">
        <f t="shared" si="264"/>
        <v>39148</v>
      </c>
      <c r="B8468">
        <v>2007</v>
      </c>
      <c r="C8468">
        <v>66</v>
      </c>
      <c r="D8468">
        <v>12.8</v>
      </c>
      <c r="E8468">
        <v>27.3</v>
      </c>
      <c r="F8468">
        <v>19.5</v>
      </c>
      <c r="G8468">
        <v>14.2</v>
      </c>
      <c r="I8468">
        <f t="shared" si="263"/>
        <v>27.453333333333337</v>
      </c>
      <c r="J8468">
        <f t="shared" si="263"/>
        <v>18.216666666666665</v>
      </c>
    </row>
    <row r="8469" spans="1:10">
      <c r="A8469" s="2">
        <f t="shared" si="264"/>
        <v>39149</v>
      </c>
      <c r="B8469">
        <v>2007</v>
      </c>
      <c r="C8469">
        <v>67</v>
      </c>
      <c r="D8469">
        <v>14</v>
      </c>
      <c r="E8469">
        <v>26</v>
      </c>
      <c r="F8469">
        <v>18.399999999999999</v>
      </c>
      <c r="G8469">
        <v>0.2</v>
      </c>
      <c r="I8469">
        <f t="shared" si="263"/>
        <v>27.383333333333336</v>
      </c>
      <c r="J8469">
        <f t="shared" si="263"/>
        <v>18.2</v>
      </c>
    </row>
    <row r="8470" spans="1:10">
      <c r="A8470" s="2">
        <f t="shared" si="264"/>
        <v>39150</v>
      </c>
      <c r="B8470">
        <v>2007</v>
      </c>
      <c r="C8470">
        <v>68</v>
      </c>
      <c r="D8470">
        <v>16.100000000000001</v>
      </c>
      <c r="E8470">
        <v>25.6</v>
      </c>
      <c r="F8470">
        <v>17.7</v>
      </c>
      <c r="G8470">
        <v>0</v>
      </c>
      <c r="I8470">
        <f t="shared" si="263"/>
        <v>27.266666666666669</v>
      </c>
      <c r="J8470">
        <f t="shared" si="263"/>
        <v>18.183333333333334</v>
      </c>
    </row>
    <row r="8471" spans="1:10">
      <c r="A8471" s="2">
        <f t="shared" si="264"/>
        <v>39151</v>
      </c>
      <c r="B8471">
        <v>2007</v>
      </c>
      <c r="C8471">
        <v>69</v>
      </c>
      <c r="D8471">
        <v>16.7</v>
      </c>
      <c r="E8471">
        <v>26.1</v>
      </c>
      <c r="F8471">
        <v>17.399999999999999</v>
      </c>
      <c r="G8471">
        <v>0.2</v>
      </c>
      <c r="I8471">
        <f t="shared" si="263"/>
        <v>27.196666666666673</v>
      </c>
      <c r="J8471">
        <f t="shared" si="263"/>
        <v>18.163333333333334</v>
      </c>
    </row>
    <row r="8472" spans="1:10">
      <c r="A8472" s="2">
        <f t="shared" si="264"/>
        <v>39152</v>
      </c>
      <c r="B8472">
        <v>2007</v>
      </c>
      <c r="C8472">
        <v>70</v>
      </c>
      <c r="D8472">
        <v>17.5</v>
      </c>
      <c r="E8472">
        <v>26.7</v>
      </c>
      <c r="F8472">
        <v>17.8</v>
      </c>
      <c r="G8472">
        <v>3.3</v>
      </c>
      <c r="I8472">
        <f t="shared" si="263"/>
        <v>27.153333333333343</v>
      </c>
      <c r="J8472">
        <f t="shared" si="263"/>
        <v>18.119999999999997</v>
      </c>
    </row>
    <row r="8473" spans="1:10">
      <c r="A8473" s="2">
        <f t="shared" si="264"/>
        <v>39153</v>
      </c>
      <c r="B8473">
        <v>2007</v>
      </c>
      <c r="C8473">
        <v>71</v>
      </c>
      <c r="D8473">
        <v>16.7</v>
      </c>
      <c r="E8473">
        <v>28</v>
      </c>
      <c r="F8473">
        <v>19.100000000000001</v>
      </c>
      <c r="G8473">
        <v>23.5</v>
      </c>
      <c r="I8473">
        <f t="shared" si="263"/>
        <v>27.093333333333341</v>
      </c>
      <c r="J8473">
        <f t="shared" si="263"/>
        <v>18.09333333333333</v>
      </c>
    </row>
    <row r="8474" spans="1:10">
      <c r="A8474" s="2">
        <f t="shared" si="264"/>
        <v>39154</v>
      </c>
      <c r="B8474">
        <v>2007</v>
      </c>
      <c r="C8474">
        <v>72</v>
      </c>
      <c r="D8474">
        <v>19</v>
      </c>
      <c r="E8474">
        <v>25.9</v>
      </c>
      <c r="F8474">
        <v>19.2</v>
      </c>
      <c r="G8474">
        <v>0</v>
      </c>
      <c r="I8474">
        <f t="shared" si="263"/>
        <v>27.08666666666667</v>
      </c>
      <c r="J8474">
        <f t="shared" si="263"/>
        <v>18.033333333333335</v>
      </c>
    </row>
    <row r="8475" spans="1:10">
      <c r="A8475" s="2">
        <f t="shared" si="264"/>
        <v>39155</v>
      </c>
      <c r="B8475">
        <v>2007</v>
      </c>
      <c r="C8475">
        <v>73</v>
      </c>
      <c r="D8475">
        <v>18.899999999999999</v>
      </c>
      <c r="E8475">
        <v>27.2</v>
      </c>
      <c r="F8475">
        <v>18.899999999999999</v>
      </c>
      <c r="G8475">
        <v>0.6</v>
      </c>
      <c r="I8475">
        <f t="shared" si="263"/>
        <v>27.230000000000008</v>
      </c>
      <c r="J8475">
        <f t="shared" si="263"/>
        <v>17.996666666666666</v>
      </c>
    </row>
    <row r="8476" spans="1:10">
      <c r="A8476" s="2">
        <f t="shared" si="264"/>
        <v>39156</v>
      </c>
      <c r="B8476">
        <v>2007</v>
      </c>
      <c r="C8476">
        <v>74</v>
      </c>
      <c r="D8476">
        <v>21.6</v>
      </c>
      <c r="E8476">
        <v>26.8</v>
      </c>
      <c r="F8476">
        <v>17.100000000000001</v>
      </c>
      <c r="G8476">
        <v>0</v>
      </c>
      <c r="I8476">
        <f t="shared" si="263"/>
        <v>27.273333333333337</v>
      </c>
      <c r="J8476">
        <f t="shared" si="263"/>
        <v>17.943333333333332</v>
      </c>
    </row>
    <row r="8477" spans="1:10">
      <c r="A8477" s="2">
        <f t="shared" si="264"/>
        <v>39157</v>
      </c>
      <c r="B8477">
        <v>2007</v>
      </c>
      <c r="C8477">
        <v>75</v>
      </c>
      <c r="D8477">
        <v>25.3</v>
      </c>
      <c r="E8477">
        <v>27.1</v>
      </c>
      <c r="F8477">
        <v>15.3</v>
      </c>
      <c r="G8477">
        <v>0</v>
      </c>
      <c r="I8477">
        <f t="shared" si="263"/>
        <v>27.31666666666667</v>
      </c>
      <c r="J8477">
        <f t="shared" si="263"/>
        <v>17.919999999999998</v>
      </c>
    </row>
    <row r="8478" spans="1:10">
      <c r="A8478" s="2">
        <f t="shared" si="264"/>
        <v>39158</v>
      </c>
      <c r="B8478">
        <v>2007</v>
      </c>
      <c r="C8478">
        <v>76</v>
      </c>
      <c r="D8478">
        <v>27.9</v>
      </c>
      <c r="E8478">
        <v>29.3</v>
      </c>
      <c r="F8478">
        <v>15</v>
      </c>
      <c r="G8478">
        <v>0</v>
      </c>
      <c r="I8478">
        <f t="shared" si="263"/>
        <v>27.39</v>
      </c>
      <c r="J8478">
        <f t="shared" si="263"/>
        <v>17.889999999999997</v>
      </c>
    </row>
    <row r="8479" spans="1:10">
      <c r="A8479" s="2">
        <f t="shared" si="264"/>
        <v>39159</v>
      </c>
      <c r="B8479">
        <v>2007</v>
      </c>
      <c r="C8479">
        <v>77</v>
      </c>
      <c r="D8479">
        <v>27.2</v>
      </c>
      <c r="E8479">
        <v>29.1</v>
      </c>
      <c r="F8479">
        <v>15.3</v>
      </c>
      <c r="G8479">
        <v>0</v>
      </c>
      <c r="I8479">
        <f t="shared" si="263"/>
        <v>27.480000000000004</v>
      </c>
      <c r="J8479">
        <f t="shared" si="263"/>
        <v>17.86333333333333</v>
      </c>
    </row>
    <row r="8480" spans="1:10">
      <c r="A8480" s="2">
        <f t="shared" si="264"/>
        <v>39160</v>
      </c>
      <c r="B8480">
        <v>2007</v>
      </c>
      <c r="C8480">
        <v>78</v>
      </c>
      <c r="D8480">
        <v>22.4</v>
      </c>
      <c r="E8480">
        <v>28.6</v>
      </c>
      <c r="F8480">
        <v>17</v>
      </c>
      <c r="G8480">
        <v>0</v>
      </c>
      <c r="I8480">
        <f t="shared" ref="I8480:J8543" si="265">AVERAGE(E8451:E8480)</f>
        <v>27.523333333333333</v>
      </c>
      <c r="J8480">
        <f t="shared" si="265"/>
        <v>17.88</v>
      </c>
    </row>
    <row r="8481" spans="1:10">
      <c r="A8481" s="2">
        <f t="shared" si="264"/>
        <v>39161</v>
      </c>
      <c r="B8481">
        <v>2007</v>
      </c>
      <c r="C8481">
        <v>79</v>
      </c>
      <c r="D8481">
        <v>23.9</v>
      </c>
      <c r="E8481">
        <v>28</v>
      </c>
      <c r="F8481">
        <v>17.100000000000001</v>
      </c>
      <c r="G8481">
        <v>0</v>
      </c>
      <c r="I8481">
        <f t="shared" si="265"/>
        <v>27.560000000000002</v>
      </c>
      <c r="J8481">
        <f t="shared" si="265"/>
        <v>17.886666666666667</v>
      </c>
    </row>
    <row r="8482" spans="1:10">
      <c r="A8482" s="2">
        <f t="shared" si="264"/>
        <v>39162</v>
      </c>
      <c r="B8482">
        <v>2007</v>
      </c>
      <c r="C8482">
        <v>80</v>
      </c>
      <c r="D8482">
        <v>22.8</v>
      </c>
      <c r="E8482">
        <v>30.1</v>
      </c>
      <c r="F8482">
        <v>18.2</v>
      </c>
      <c r="G8482">
        <v>0.8</v>
      </c>
      <c r="I8482">
        <f t="shared" si="265"/>
        <v>27.623333333333335</v>
      </c>
      <c r="J8482">
        <f t="shared" si="265"/>
        <v>17.953333333333333</v>
      </c>
    </row>
    <row r="8483" spans="1:10">
      <c r="A8483" s="2">
        <f t="shared" si="264"/>
        <v>39163</v>
      </c>
      <c r="B8483">
        <v>2007</v>
      </c>
      <c r="C8483">
        <v>81</v>
      </c>
      <c r="D8483">
        <v>23.4</v>
      </c>
      <c r="E8483">
        <v>30</v>
      </c>
      <c r="F8483">
        <v>17.600000000000001</v>
      </c>
      <c r="G8483">
        <v>17</v>
      </c>
      <c r="I8483">
        <f t="shared" si="265"/>
        <v>27.636666666666667</v>
      </c>
      <c r="J8483">
        <f t="shared" si="265"/>
        <v>17.940000000000001</v>
      </c>
    </row>
    <row r="8484" spans="1:10">
      <c r="A8484" s="2">
        <f t="shared" si="264"/>
        <v>39164</v>
      </c>
      <c r="B8484">
        <v>2007</v>
      </c>
      <c r="C8484">
        <v>82</v>
      </c>
      <c r="D8484">
        <v>21.1</v>
      </c>
      <c r="E8484">
        <v>29.3</v>
      </c>
      <c r="F8484">
        <v>19.5</v>
      </c>
      <c r="G8484">
        <v>0</v>
      </c>
      <c r="I8484">
        <f t="shared" si="265"/>
        <v>27.736666666666668</v>
      </c>
      <c r="J8484">
        <f t="shared" si="265"/>
        <v>17.953333333333333</v>
      </c>
    </row>
    <row r="8485" spans="1:10">
      <c r="A8485" s="2">
        <f t="shared" si="264"/>
        <v>39165</v>
      </c>
      <c r="B8485">
        <v>2007</v>
      </c>
      <c r="C8485">
        <v>83</v>
      </c>
      <c r="D8485">
        <v>17.3</v>
      </c>
      <c r="E8485">
        <v>29.4</v>
      </c>
      <c r="F8485">
        <v>19.600000000000001</v>
      </c>
      <c r="G8485">
        <v>8.5</v>
      </c>
      <c r="I8485">
        <f t="shared" si="265"/>
        <v>27.703333333333333</v>
      </c>
      <c r="J8485">
        <f t="shared" si="265"/>
        <v>17.970000000000002</v>
      </c>
    </row>
    <row r="8486" spans="1:10">
      <c r="A8486" s="2">
        <f t="shared" si="264"/>
        <v>39166</v>
      </c>
      <c r="B8486">
        <v>2007</v>
      </c>
      <c r="C8486">
        <v>84</v>
      </c>
      <c r="D8486">
        <v>11.1</v>
      </c>
      <c r="E8486">
        <v>25.2</v>
      </c>
      <c r="F8486">
        <v>19.600000000000001</v>
      </c>
      <c r="G8486">
        <v>8.1</v>
      </c>
      <c r="I8486">
        <f t="shared" si="265"/>
        <v>27.56</v>
      </c>
      <c r="J8486">
        <f t="shared" si="265"/>
        <v>18.016666666666669</v>
      </c>
    </row>
    <row r="8487" spans="1:10">
      <c r="A8487" s="2">
        <f t="shared" si="264"/>
        <v>39167</v>
      </c>
      <c r="B8487">
        <v>2007</v>
      </c>
      <c r="C8487">
        <v>85</v>
      </c>
      <c r="D8487">
        <v>17.100000000000001</v>
      </c>
      <c r="E8487">
        <v>27.2</v>
      </c>
      <c r="F8487">
        <v>18.100000000000001</v>
      </c>
      <c r="G8487">
        <v>0.2</v>
      </c>
      <c r="I8487">
        <f t="shared" si="265"/>
        <v>27.573333333333334</v>
      </c>
      <c r="J8487">
        <f t="shared" si="265"/>
        <v>17.956666666666671</v>
      </c>
    </row>
    <row r="8488" spans="1:10">
      <c r="A8488" s="2">
        <f t="shared" si="264"/>
        <v>39168</v>
      </c>
      <c r="B8488">
        <v>2007</v>
      </c>
      <c r="C8488">
        <v>86</v>
      </c>
      <c r="D8488">
        <v>21.9</v>
      </c>
      <c r="E8488">
        <v>27.5</v>
      </c>
      <c r="F8488">
        <v>19.399999999999999</v>
      </c>
      <c r="G8488">
        <v>0</v>
      </c>
      <c r="I8488">
        <f t="shared" si="265"/>
        <v>27.623333333333335</v>
      </c>
      <c r="J8488">
        <f t="shared" si="265"/>
        <v>17.983333333333338</v>
      </c>
    </row>
    <row r="8489" spans="1:10">
      <c r="A8489" s="2">
        <f t="shared" si="264"/>
        <v>39169</v>
      </c>
      <c r="B8489">
        <v>2007</v>
      </c>
      <c r="C8489">
        <v>87</v>
      </c>
      <c r="D8489">
        <v>21.7</v>
      </c>
      <c r="E8489">
        <v>27.7</v>
      </c>
      <c r="F8489">
        <v>17.399999999999999</v>
      </c>
      <c r="G8489">
        <v>0</v>
      </c>
      <c r="I8489">
        <f t="shared" si="265"/>
        <v>27.610000000000007</v>
      </c>
      <c r="J8489">
        <f t="shared" si="265"/>
        <v>17.936666666666671</v>
      </c>
    </row>
    <row r="8490" spans="1:10">
      <c r="A8490" s="2">
        <f t="shared" si="264"/>
        <v>39170</v>
      </c>
      <c r="B8490">
        <v>2007</v>
      </c>
      <c r="C8490">
        <v>88</v>
      </c>
      <c r="D8490">
        <v>21.2</v>
      </c>
      <c r="E8490">
        <v>28.1</v>
      </c>
      <c r="F8490">
        <v>17.399999999999999</v>
      </c>
      <c r="G8490">
        <v>0</v>
      </c>
      <c r="I8490">
        <f t="shared" si="265"/>
        <v>27.660000000000007</v>
      </c>
      <c r="J8490">
        <f t="shared" si="265"/>
        <v>17.916666666666671</v>
      </c>
    </row>
    <row r="8491" spans="1:10">
      <c r="A8491" s="2">
        <f t="shared" si="264"/>
        <v>39171</v>
      </c>
      <c r="B8491">
        <v>2007</v>
      </c>
      <c r="C8491">
        <v>89</v>
      </c>
      <c r="D8491">
        <v>18.5</v>
      </c>
      <c r="E8491">
        <v>28</v>
      </c>
      <c r="F8491">
        <v>18.600000000000001</v>
      </c>
      <c r="G8491">
        <v>3.2</v>
      </c>
      <c r="I8491">
        <f t="shared" si="265"/>
        <v>27.736666666666672</v>
      </c>
      <c r="J8491">
        <f t="shared" si="265"/>
        <v>17.97666666666667</v>
      </c>
    </row>
    <row r="8492" spans="1:10">
      <c r="A8492" s="2">
        <f t="shared" si="264"/>
        <v>39172</v>
      </c>
      <c r="B8492">
        <v>2007</v>
      </c>
      <c r="C8492">
        <v>90</v>
      </c>
      <c r="D8492">
        <v>11.7</v>
      </c>
      <c r="E8492">
        <v>25.9</v>
      </c>
      <c r="F8492">
        <v>19.2</v>
      </c>
      <c r="G8492">
        <v>3.1</v>
      </c>
      <c r="I8492">
        <f t="shared" si="265"/>
        <v>27.696666666666669</v>
      </c>
      <c r="J8492">
        <f t="shared" si="265"/>
        <v>18.073333333333334</v>
      </c>
    </row>
    <row r="8493" spans="1:10">
      <c r="A8493" s="2">
        <f t="shared" si="264"/>
        <v>39173</v>
      </c>
      <c r="B8493">
        <v>2007</v>
      </c>
      <c r="C8493">
        <v>91</v>
      </c>
      <c r="D8493">
        <v>10.1</v>
      </c>
      <c r="E8493">
        <v>25.5</v>
      </c>
      <c r="F8493">
        <v>19.2</v>
      </c>
      <c r="G8493">
        <v>15.5</v>
      </c>
      <c r="I8493">
        <f t="shared" si="265"/>
        <v>27.600000000000005</v>
      </c>
      <c r="J8493">
        <f t="shared" si="265"/>
        <v>18.150000000000002</v>
      </c>
    </row>
    <row r="8494" spans="1:10">
      <c r="A8494" s="2">
        <f t="shared" si="264"/>
        <v>39174</v>
      </c>
      <c r="B8494">
        <v>2007</v>
      </c>
      <c r="C8494">
        <v>92</v>
      </c>
      <c r="D8494">
        <v>16.3</v>
      </c>
      <c r="E8494">
        <v>27.6</v>
      </c>
      <c r="F8494">
        <v>17.100000000000001</v>
      </c>
      <c r="G8494">
        <v>0</v>
      </c>
      <c r="I8494">
        <f t="shared" si="265"/>
        <v>27.566666666666674</v>
      </c>
      <c r="J8494">
        <f t="shared" si="265"/>
        <v>18.13666666666667</v>
      </c>
    </row>
    <row r="8495" spans="1:10">
      <c r="A8495" s="2">
        <f t="shared" si="264"/>
        <v>39175</v>
      </c>
      <c r="B8495">
        <v>2007</v>
      </c>
      <c r="C8495">
        <v>93</v>
      </c>
      <c r="D8495">
        <v>17.600000000000001</v>
      </c>
      <c r="E8495">
        <v>26.8</v>
      </c>
      <c r="F8495">
        <v>18.399999999999999</v>
      </c>
      <c r="G8495">
        <v>0</v>
      </c>
      <c r="I8495">
        <f t="shared" si="265"/>
        <v>27.486666666666672</v>
      </c>
      <c r="J8495">
        <f t="shared" si="265"/>
        <v>18.116666666666667</v>
      </c>
    </row>
    <row r="8496" spans="1:10">
      <c r="A8496" s="2">
        <f t="shared" si="264"/>
        <v>39176</v>
      </c>
      <c r="B8496">
        <v>2007</v>
      </c>
      <c r="C8496">
        <v>94</v>
      </c>
      <c r="D8496">
        <v>17.899999999999999</v>
      </c>
      <c r="E8496">
        <v>27.5</v>
      </c>
      <c r="F8496">
        <v>17.899999999999999</v>
      </c>
      <c r="G8496">
        <v>0</v>
      </c>
      <c r="I8496">
        <f t="shared" si="265"/>
        <v>27.36333333333334</v>
      </c>
      <c r="J8496">
        <f t="shared" si="265"/>
        <v>18.066666666666666</v>
      </c>
    </row>
    <row r="8497" spans="1:10">
      <c r="A8497" s="2">
        <f t="shared" si="264"/>
        <v>39177</v>
      </c>
      <c r="B8497">
        <v>2007</v>
      </c>
      <c r="C8497">
        <v>95</v>
      </c>
      <c r="D8497">
        <v>18.8</v>
      </c>
      <c r="E8497">
        <v>27</v>
      </c>
      <c r="F8497">
        <v>17.600000000000001</v>
      </c>
      <c r="G8497">
        <v>0</v>
      </c>
      <c r="I8497">
        <f t="shared" si="265"/>
        <v>27.483333333333338</v>
      </c>
      <c r="J8497">
        <f t="shared" si="265"/>
        <v>17.986666666666668</v>
      </c>
    </row>
    <row r="8498" spans="1:10">
      <c r="A8498" s="2">
        <f t="shared" si="264"/>
        <v>39178</v>
      </c>
      <c r="B8498">
        <v>2007</v>
      </c>
      <c r="C8498">
        <v>96</v>
      </c>
      <c r="D8498">
        <v>21.1</v>
      </c>
      <c r="E8498">
        <v>27.5</v>
      </c>
      <c r="F8498">
        <v>15.7</v>
      </c>
      <c r="G8498">
        <v>0</v>
      </c>
      <c r="I8498">
        <f t="shared" si="265"/>
        <v>27.490000000000002</v>
      </c>
      <c r="J8498">
        <f t="shared" si="265"/>
        <v>17.860000000000003</v>
      </c>
    </row>
    <row r="8499" spans="1:10">
      <c r="A8499" s="2">
        <f t="shared" si="264"/>
        <v>39179</v>
      </c>
      <c r="B8499">
        <v>2007</v>
      </c>
      <c r="C8499">
        <v>97</v>
      </c>
      <c r="D8499">
        <v>17.8</v>
      </c>
      <c r="E8499">
        <v>27.5</v>
      </c>
      <c r="F8499">
        <v>16.7</v>
      </c>
      <c r="G8499">
        <v>0</v>
      </c>
      <c r="I8499">
        <f t="shared" si="265"/>
        <v>27.540000000000003</v>
      </c>
      <c r="J8499">
        <f t="shared" si="265"/>
        <v>17.803333333333335</v>
      </c>
    </row>
    <row r="8500" spans="1:10">
      <c r="A8500" s="2">
        <f t="shared" si="264"/>
        <v>39180</v>
      </c>
      <c r="B8500">
        <v>2007</v>
      </c>
      <c r="C8500">
        <v>98</v>
      </c>
      <c r="D8500">
        <v>14.5</v>
      </c>
      <c r="E8500">
        <v>25.4</v>
      </c>
      <c r="F8500">
        <v>18.100000000000001</v>
      </c>
      <c r="G8500">
        <v>0</v>
      </c>
      <c r="I8500">
        <f t="shared" si="265"/>
        <v>27.533333333333335</v>
      </c>
      <c r="J8500">
        <f t="shared" si="265"/>
        <v>17.816666666666666</v>
      </c>
    </row>
    <row r="8501" spans="1:10">
      <c r="A8501" s="2">
        <f t="shared" si="264"/>
        <v>39181</v>
      </c>
      <c r="B8501">
        <v>2007</v>
      </c>
      <c r="C8501">
        <v>99</v>
      </c>
      <c r="D8501">
        <v>14.5</v>
      </c>
      <c r="E8501">
        <v>26.2</v>
      </c>
      <c r="F8501">
        <v>17</v>
      </c>
      <c r="G8501">
        <v>0</v>
      </c>
      <c r="I8501">
        <f t="shared" si="265"/>
        <v>27.536666666666665</v>
      </c>
      <c r="J8501">
        <f t="shared" si="265"/>
        <v>17.803333333333331</v>
      </c>
    </row>
    <row r="8502" spans="1:10">
      <c r="A8502" s="2">
        <f t="shared" si="264"/>
        <v>39182</v>
      </c>
      <c r="B8502">
        <v>2007</v>
      </c>
      <c r="C8502">
        <v>100</v>
      </c>
      <c r="D8502">
        <v>17.7</v>
      </c>
      <c r="E8502">
        <v>25.3</v>
      </c>
      <c r="F8502">
        <v>17</v>
      </c>
      <c r="G8502">
        <v>0</v>
      </c>
      <c r="I8502">
        <f t="shared" si="265"/>
        <v>27.49</v>
      </c>
      <c r="J8502">
        <f t="shared" si="265"/>
        <v>17.776666666666664</v>
      </c>
    </row>
    <row r="8503" spans="1:10">
      <c r="A8503" s="2">
        <f t="shared" si="264"/>
        <v>39183</v>
      </c>
      <c r="B8503">
        <v>2007</v>
      </c>
      <c r="C8503">
        <v>101</v>
      </c>
      <c r="D8503">
        <v>21.6</v>
      </c>
      <c r="E8503">
        <v>27.1</v>
      </c>
      <c r="F8503">
        <v>15.1</v>
      </c>
      <c r="G8503">
        <v>0</v>
      </c>
      <c r="I8503">
        <f t="shared" si="265"/>
        <v>27.459999999999997</v>
      </c>
      <c r="J8503">
        <f t="shared" si="265"/>
        <v>17.643333333333331</v>
      </c>
    </row>
    <row r="8504" spans="1:10">
      <c r="A8504" s="2">
        <f t="shared" si="264"/>
        <v>39184</v>
      </c>
      <c r="B8504">
        <v>2007</v>
      </c>
      <c r="C8504">
        <v>102</v>
      </c>
      <c r="D8504">
        <v>18.7</v>
      </c>
      <c r="E8504">
        <v>27.1</v>
      </c>
      <c r="F8504">
        <v>17.5</v>
      </c>
      <c r="G8504">
        <v>2.2999999999999998</v>
      </c>
      <c r="I8504">
        <f t="shared" si="265"/>
        <v>27.5</v>
      </c>
      <c r="J8504">
        <f t="shared" si="265"/>
        <v>17.586666666666662</v>
      </c>
    </row>
    <row r="8505" spans="1:10">
      <c r="A8505" s="2">
        <f t="shared" si="264"/>
        <v>39185</v>
      </c>
      <c r="B8505">
        <v>2007</v>
      </c>
      <c r="C8505">
        <v>103</v>
      </c>
      <c r="D8505">
        <v>17.600000000000001</v>
      </c>
      <c r="E8505">
        <v>27.7</v>
      </c>
      <c r="F8505">
        <v>19.7</v>
      </c>
      <c r="G8505">
        <v>0</v>
      </c>
      <c r="I8505">
        <f t="shared" si="265"/>
        <v>27.516666666666666</v>
      </c>
      <c r="J8505">
        <f t="shared" si="265"/>
        <v>17.613333333333337</v>
      </c>
    </row>
    <row r="8506" spans="1:10">
      <c r="A8506" s="2">
        <f t="shared" si="264"/>
        <v>39186</v>
      </c>
      <c r="B8506">
        <v>2007</v>
      </c>
      <c r="C8506">
        <v>104</v>
      </c>
      <c r="D8506">
        <v>14.6</v>
      </c>
      <c r="E8506">
        <v>26</v>
      </c>
      <c r="F8506">
        <v>18.899999999999999</v>
      </c>
      <c r="G8506">
        <v>0</v>
      </c>
      <c r="I8506">
        <f t="shared" si="265"/>
        <v>27.490000000000002</v>
      </c>
      <c r="J8506">
        <f t="shared" si="265"/>
        <v>17.673333333333336</v>
      </c>
    </row>
    <row r="8507" spans="1:10">
      <c r="A8507" s="2">
        <f t="shared" si="264"/>
        <v>39187</v>
      </c>
      <c r="B8507">
        <v>2007</v>
      </c>
      <c r="C8507">
        <v>105</v>
      </c>
      <c r="D8507">
        <v>17.399999999999999</v>
      </c>
      <c r="E8507">
        <v>26.9</v>
      </c>
      <c r="F8507">
        <v>18</v>
      </c>
      <c r="G8507">
        <v>0</v>
      </c>
      <c r="I8507">
        <f t="shared" si="265"/>
        <v>27.483333333333334</v>
      </c>
      <c r="J8507">
        <f t="shared" si="265"/>
        <v>17.763333333333332</v>
      </c>
    </row>
    <row r="8508" spans="1:10">
      <c r="A8508" s="2">
        <f t="shared" si="264"/>
        <v>39188</v>
      </c>
      <c r="B8508">
        <v>2007</v>
      </c>
      <c r="C8508">
        <v>106</v>
      </c>
      <c r="D8508">
        <v>17.899999999999999</v>
      </c>
      <c r="E8508">
        <v>26.6</v>
      </c>
      <c r="F8508">
        <v>16.899999999999999</v>
      </c>
      <c r="G8508">
        <v>0</v>
      </c>
      <c r="I8508">
        <f t="shared" si="265"/>
        <v>27.393333333333334</v>
      </c>
      <c r="J8508">
        <f t="shared" si="265"/>
        <v>17.826666666666664</v>
      </c>
    </row>
    <row r="8509" spans="1:10">
      <c r="A8509" s="2">
        <f t="shared" si="264"/>
        <v>39189</v>
      </c>
      <c r="B8509">
        <v>2007</v>
      </c>
      <c r="C8509">
        <v>107</v>
      </c>
      <c r="D8509">
        <v>16.7</v>
      </c>
      <c r="E8509">
        <v>28.2</v>
      </c>
      <c r="F8509">
        <v>18</v>
      </c>
      <c r="G8509">
        <v>2.6</v>
      </c>
      <c r="I8509">
        <f t="shared" si="265"/>
        <v>27.36333333333334</v>
      </c>
      <c r="J8509">
        <f t="shared" si="265"/>
        <v>17.916666666666668</v>
      </c>
    </row>
    <row r="8510" spans="1:10">
      <c r="A8510" s="2">
        <f t="shared" si="264"/>
        <v>39190</v>
      </c>
      <c r="B8510">
        <v>2007</v>
      </c>
      <c r="C8510">
        <v>108</v>
      </c>
      <c r="D8510">
        <v>14.5</v>
      </c>
      <c r="E8510">
        <v>26.7</v>
      </c>
      <c r="F8510">
        <v>17.7</v>
      </c>
      <c r="G8510">
        <v>0</v>
      </c>
      <c r="I8510">
        <f t="shared" si="265"/>
        <v>27.300000000000004</v>
      </c>
      <c r="J8510">
        <f t="shared" si="265"/>
        <v>17.940000000000001</v>
      </c>
    </row>
    <row r="8511" spans="1:10">
      <c r="A8511" s="2">
        <f t="shared" si="264"/>
        <v>39191</v>
      </c>
      <c r="B8511">
        <v>2007</v>
      </c>
      <c r="C8511">
        <v>109</v>
      </c>
      <c r="D8511">
        <v>16.2</v>
      </c>
      <c r="E8511">
        <v>26.6</v>
      </c>
      <c r="F8511">
        <v>18</v>
      </c>
      <c r="G8511">
        <v>0</v>
      </c>
      <c r="I8511">
        <f t="shared" si="265"/>
        <v>27.253333333333341</v>
      </c>
      <c r="J8511">
        <f t="shared" si="265"/>
        <v>17.969999999999995</v>
      </c>
    </row>
    <row r="8512" spans="1:10">
      <c r="A8512" s="2">
        <f t="shared" si="264"/>
        <v>39192</v>
      </c>
      <c r="B8512">
        <v>2007</v>
      </c>
      <c r="C8512">
        <v>110</v>
      </c>
      <c r="D8512">
        <v>10.5</v>
      </c>
      <c r="E8512">
        <v>22.6</v>
      </c>
      <c r="F8512">
        <v>18.100000000000001</v>
      </c>
      <c r="G8512">
        <v>5.4</v>
      </c>
      <c r="I8512">
        <f t="shared" si="265"/>
        <v>27.003333333333337</v>
      </c>
      <c r="J8512">
        <f t="shared" si="265"/>
        <v>17.966666666666665</v>
      </c>
    </row>
    <row r="8513" spans="1:10">
      <c r="A8513" s="2">
        <f t="shared" si="264"/>
        <v>39193</v>
      </c>
      <c r="B8513">
        <v>2007</v>
      </c>
      <c r="C8513">
        <v>111</v>
      </c>
      <c r="D8513">
        <v>16.7</v>
      </c>
      <c r="E8513">
        <v>26.7</v>
      </c>
      <c r="F8513">
        <v>18.5</v>
      </c>
      <c r="G8513">
        <v>0</v>
      </c>
      <c r="I8513">
        <f t="shared" si="265"/>
        <v>26.893333333333342</v>
      </c>
      <c r="J8513">
        <f t="shared" si="265"/>
        <v>17.996666666666666</v>
      </c>
    </row>
    <row r="8514" spans="1:10">
      <c r="A8514" s="2">
        <f t="shared" si="264"/>
        <v>39194</v>
      </c>
      <c r="B8514">
        <v>2007</v>
      </c>
      <c r="C8514">
        <v>112</v>
      </c>
      <c r="D8514">
        <v>21.3</v>
      </c>
      <c r="E8514">
        <v>26.5</v>
      </c>
      <c r="F8514">
        <v>17.399999999999999</v>
      </c>
      <c r="G8514">
        <v>0</v>
      </c>
      <c r="I8514">
        <f t="shared" si="265"/>
        <v>26.800000000000008</v>
      </c>
      <c r="J8514">
        <f t="shared" si="265"/>
        <v>17.926666666666666</v>
      </c>
    </row>
    <row r="8515" spans="1:10">
      <c r="A8515" s="2">
        <f t="shared" ref="A8515:A8578" si="266">DATE(B8515,1,1)+C8515-1</f>
        <v>39195</v>
      </c>
      <c r="B8515">
        <v>2007</v>
      </c>
      <c r="C8515">
        <v>113</v>
      </c>
      <c r="D8515">
        <v>15.7</v>
      </c>
      <c r="E8515">
        <v>26.7</v>
      </c>
      <c r="F8515">
        <v>15.9</v>
      </c>
      <c r="G8515">
        <v>7.4</v>
      </c>
      <c r="I8515">
        <f t="shared" si="265"/>
        <v>26.710000000000012</v>
      </c>
      <c r="J8515">
        <f t="shared" si="265"/>
        <v>17.803333333333331</v>
      </c>
    </row>
    <row r="8516" spans="1:10">
      <c r="A8516" s="2">
        <f t="shared" si="266"/>
        <v>39196</v>
      </c>
      <c r="B8516">
        <v>2007</v>
      </c>
      <c r="C8516">
        <v>114</v>
      </c>
      <c r="D8516">
        <v>18.100000000000001</v>
      </c>
      <c r="E8516">
        <v>24.1</v>
      </c>
      <c r="F8516">
        <v>14.2</v>
      </c>
      <c r="G8516">
        <v>0</v>
      </c>
      <c r="I8516">
        <f t="shared" si="265"/>
        <v>26.673333333333343</v>
      </c>
      <c r="J8516">
        <f t="shared" si="265"/>
        <v>17.623333333333331</v>
      </c>
    </row>
    <row r="8517" spans="1:10">
      <c r="A8517" s="2">
        <f t="shared" si="266"/>
        <v>39197</v>
      </c>
      <c r="B8517">
        <v>2007</v>
      </c>
      <c r="C8517">
        <v>115</v>
      </c>
      <c r="D8517">
        <v>22.7</v>
      </c>
      <c r="E8517">
        <v>26.8</v>
      </c>
      <c r="F8517">
        <v>13</v>
      </c>
      <c r="G8517">
        <v>0</v>
      </c>
      <c r="I8517">
        <f t="shared" si="265"/>
        <v>26.660000000000011</v>
      </c>
      <c r="J8517">
        <f t="shared" si="265"/>
        <v>17.45333333333333</v>
      </c>
    </row>
    <row r="8518" spans="1:10">
      <c r="A8518" s="2">
        <f t="shared" si="266"/>
        <v>39198</v>
      </c>
      <c r="B8518">
        <v>2007</v>
      </c>
      <c r="C8518">
        <v>116</v>
      </c>
      <c r="D8518">
        <v>22.9</v>
      </c>
      <c r="E8518">
        <v>28.1</v>
      </c>
      <c r="F8518">
        <v>13.4</v>
      </c>
      <c r="G8518">
        <v>0</v>
      </c>
      <c r="I8518">
        <f t="shared" si="265"/>
        <v>26.680000000000007</v>
      </c>
      <c r="J8518">
        <f t="shared" si="265"/>
        <v>17.25333333333333</v>
      </c>
    </row>
    <row r="8519" spans="1:10">
      <c r="A8519" s="2">
        <f t="shared" si="266"/>
        <v>39199</v>
      </c>
      <c r="B8519">
        <v>2007</v>
      </c>
      <c r="C8519">
        <v>117</v>
      </c>
      <c r="D8519">
        <v>21</v>
      </c>
      <c r="E8519">
        <v>28.3</v>
      </c>
      <c r="F8519">
        <v>14.9</v>
      </c>
      <c r="G8519">
        <v>0</v>
      </c>
      <c r="I8519">
        <f t="shared" si="265"/>
        <v>26.700000000000003</v>
      </c>
      <c r="J8519">
        <f t="shared" si="265"/>
        <v>17.169999999999998</v>
      </c>
    </row>
    <row r="8520" spans="1:10">
      <c r="A8520" s="2">
        <f t="shared" si="266"/>
        <v>39200</v>
      </c>
      <c r="B8520">
        <v>2007</v>
      </c>
      <c r="C8520">
        <v>118</v>
      </c>
      <c r="D8520">
        <v>21.8</v>
      </c>
      <c r="E8520">
        <v>29.6</v>
      </c>
      <c r="F8520">
        <v>17.2</v>
      </c>
      <c r="G8520">
        <v>0.4</v>
      </c>
      <c r="I8520">
        <f t="shared" si="265"/>
        <v>26.750000000000004</v>
      </c>
      <c r="J8520">
        <f t="shared" si="265"/>
        <v>17.16333333333333</v>
      </c>
    </row>
    <row r="8521" spans="1:10">
      <c r="A8521" s="2">
        <f t="shared" si="266"/>
        <v>39201</v>
      </c>
      <c r="B8521">
        <v>2007</v>
      </c>
      <c r="C8521">
        <v>119</v>
      </c>
      <c r="D8521">
        <v>17.7</v>
      </c>
      <c r="E8521">
        <v>30.1</v>
      </c>
      <c r="F8521">
        <v>19.899999999999999</v>
      </c>
      <c r="G8521">
        <v>0</v>
      </c>
      <c r="I8521">
        <f t="shared" si="265"/>
        <v>26.820000000000004</v>
      </c>
      <c r="J8521">
        <f t="shared" si="265"/>
        <v>17.20666666666666</v>
      </c>
    </row>
    <row r="8522" spans="1:10">
      <c r="A8522" s="2">
        <f t="shared" si="266"/>
        <v>39202</v>
      </c>
      <c r="B8522">
        <v>2007</v>
      </c>
      <c r="C8522">
        <v>120</v>
      </c>
      <c r="D8522">
        <v>16.600000000000001</v>
      </c>
      <c r="E8522">
        <v>23.3</v>
      </c>
      <c r="F8522">
        <v>15</v>
      </c>
      <c r="G8522">
        <v>0</v>
      </c>
      <c r="I8522">
        <f t="shared" si="265"/>
        <v>26.733333333333338</v>
      </c>
      <c r="J8522">
        <f t="shared" si="265"/>
        <v>17.066666666666659</v>
      </c>
    </row>
    <row r="8523" spans="1:10">
      <c r="A8523" s="2">
        <f t="shared" si="266"/>
        <v>39203</v>
      </c>
      <c r="B8523">
        <v>2007</v>
      </c>
      <c r="C8523">
        <v>121</v>
      </c>
      <c r="D8523">
        <v>19.2</v>
      </c>
      <c r="E8523">
        <v>23.9</v>
      </c>
      <c r="F8523">
        <v>10.6</v>
      </c>
      <c r="G8523">
        <v>0</v>
      </c>
      <c r="I8523">
        <f t="shared" si="265"/>
        <v>26.680000000000003</v>
      </c>
      <c r="J8523">
        <f t="shared" si="265"/>
        <v>16.779999999999994</v>
      </c>
    </row>
    <row r="8524" spans="1:10">
      <c r="A8524" s="2">
        <f t="shared" si="266"/>
        <v>39204</v>
      </c>
      <c r="B8524">
        <v>2007</v>
      </c>
      <c r="C8524">
        <v>122</v>
      </c>
      <c r="D8524">
        <v>19.3</v>
      </c>
      <c r="E8524">
        <v>23.3</v>
      </c>
      <c r="F8524">
        <v>12.1</v>
      </c>
      <c r="G8524">
        <v>0</v>
      </c>
      <c r="I8524">
        <f t="shared" si="265"/>
        <v>26.536666666666669</v>
      </c>
      <c r="J8524">
        <f t="shared" si="265"/>
        <v>16.61333333333333</v>
      </c>
    </row>
    <row r="8525" spans="1:10">
      <c r="A8525" s="2">
        <f t="shared" si="266"/>
        <v>39205</v>
      </c>
      <c r="B8525">
        <v>2007</v>
      </c>
      <c r="C8525">
        <v>123</v>
      </c>
      <c r="D8525">
        <v>14.6</v>
      </c>
      <c r="E8525">
        <v>24.2</v>
      </c>
      <c r="F8525">
        <v>15.1</v>
      </c>
      <c r="G8525">
        <v>0</v>
      </c>
      <c r="I8525">
        <f t="shared" si="265"/>
        <v>26.45</v>
      </c>
      <c r="J8525">
        <f t="shared" si="265"/>
        <v>16.503333333333334</v>
      </c>
    </row>
    <row r="8526" spans="1:10">
      <c r="A8526" s="2">
        <f t="shared" si="266"/>
        <v>39206</v>
      </c>
      <c r="B8526">
        <v>2007</v>
      </c>
      <c r="C8526">
        <v>124</v>
      </c>
      <c r="D8526">
        <v>16.8</v>
      </c>
      <c r="E8526">
        <v>24</v>
      </c>
      <c r="F8526">
        <v>13.5</v>
      </c>
      <c r="G8526">
        <v>0.2</v>
      </c>
      <c r="I8526">
        <f t="shared" si="265"/>
        <v>26.333333333333329</v>
      </c>
      <c r="J8526">
        <f t="shared" si="265"/>
        <v>16.356666666666666</v>
      </c>
    </row>
    <row r="8527" spans="1:10">
      <c r="A8527" s="2">
        <f t="shared" si="266"/>
        <v>39207</v>
      </c>
      <c r="B8527">
        <v>2007</v>
      </c>
      <c r="C8527">
        <v>125</v>
      </c>
      <c r="D8527">
        <v>10.199999999999999</v>
      </c>
      <c r="E8527">
        <v>23.5</v>
      </c>
      <c r="F8527">
        <v>16</v>
      </c>
      <c r="G8527">
        <v>0</v>
      </c>
      <c r="I8527">
        <f t="shared" si="265"/>
        <v>26.216666666666665</v>
      </c>
      <c r="J8527">
        <f t="shared" si="265"/>
        <v>16.303333333333331</v>
      </c>
    </row>
    <row r="8528" spans="1:10">
      <c r="A8528" s="2">
        <f t="shared" si="266"/>
        <v>39208</v>
      </c>
      <c r="B8528">
        <v>2007</v>
      </c>
      <c r="C8528">
        <v>126</v>
      </c>
      <c r="D8528">
        <v>8.1999999999999993</v>
      </c>
      <c r="E8528">
        <v>21.8</v>
      </c>
      <c r="F8528">
        <v>15.6</v>
      </c>
      <c r="G8528">
        <v>0</v>
      </c>
      <c r="I8528">
        <f t="shared" si="265"/>
        <v>26.026666666666664</v>
      </c>
      <c r="J8528">
        <f t="shared" si="265"/>
        <v>16.299999999999997</v>
      </c>
    </row>
    <row r="8529" spans="1:10">
      <c r="A8529" s="2">
        <f t="shared" si="266"/>
        <v>39209</v>
      </c>
      <c r="B8529">
        <v>2007</v>
      </c>
      <c r="C8529">
        <v>127</v>
      </c>
      <c r="D8529">
        <v>11.5</v>
      </c>
      <c r="E8529">
        <v>22.5</v>
      </c>
      <c r="F8529">
        <v>15.5</v>
      </c>
      <c r="G8529">
        <v>0.4</v>
      </c>
      <c r="I8529">
        <f t="shared" si="265"/>
        <v>25.86</v>
      </c>
      <c r="J8529">
        <f t="shared" si="265"/>
        <v>16.259999999999998</v>
      </c>
    </row>
    <row r="8530" spans="1:10">
      <c r="A8530" s="2">
        <f t="shared" si="266"/>
        <v>39210</v>
      </c>
      <c r="B8530">
        <v>2007</v>
      </c>
      <c r="C8530">
        <v>128</v>
      </c>
      <c r="D8530">
        <v>10.199999999999999</v>
      </c>
      <c r="E8530">
        <v>24.3</v>
      </c>
      <c r="F8530">
        <v>16.100000000000001</v>
      </c>
      <c r="G8530">
        <v>1.1000000000000001</v>
      </c>
      <c r="I8530">
        <f t="shared" si="265"/>
        <v>25.823333333333331</v>
      </c>
      <c r="J8530">
        <f t="shared" si="265"/>
        <v>16.193333333333335</v>
      </c>
    </row>
    <row r="8531" spans="1:10">
      <c r="A8531" s="2">
        <f t="shared" si="266"/>
        <v>39211</v>
      </c>
      <c r="B8531">
        <v>2007</v>
      </c>
      <c r="C8531">
        <v>129</v>
      </c>
      <c r="D8531">
        <v>12.5</v>
      </c>
      <c r="E8531">
        <v>26.1</v>
      </c>
      <c r="F8531">
        <v>17</v>
      </c>
      <c r="G8531">
        <v>0</v>
      </c>
      <c r="I8531">
        <f t="shared" si="265"/>
        <v>25.819999999999997</v>
      </c>
      <c r="J8531">
        <f t="shared" si="265"/>
        <v>16.193333333333335</v>
      </c>
    </row>
    <row r="8532" spans="1:10">
      <c r="A8532" s="2">
        <f t="shared" si="266"/>
        <v>39212</v>
      </c>
      <c r="B8532">
        <v>2007</v>
      </c>
      <c r="C8532">
        <v>130</v>
      </c>
      <c r="D8532">
        <v>16.5</v>
      </c>
      <c r="E8532">
        <v>27.6</v>
      </c>
      <c r="F8532">
        <v>17.5</v>
      </c>
      <c r="G8532">
        <v>0</v>
      </c>
      <c r="I8532">
        <f t="shared" si="265"/>
        <v>25.896666666666665</v>
      </c>
      <c r="J8532">
        <f t="shared" si="265"/>
        <v>16.21</v>
      </c>
    </row>
    <row r="8533" spans="1:10">
      <c r="A8533" s="2">
        <f t="shared" si="266"/>
        <v>39213</v>
      </c>
      <c r="B8533">
        <v>2007</v>
      </c>
      <c r="C8533">
        <v>131</v>
      </c>
      <c r="D8533">
        <v>16.3</v>
      </c>
      <c r="E8533">
        <v>24</v>
      </c>
      <c r="F8533">
        <v>16.3</v>
      </c>
      <c r="G8533">
        <v>0</v>
      </c>
      <c r="I8533">
        <f t="shared" si="265"/>
        <v>25.793333333333337</v>
      </c>
      <c r="J8533">
        <f t="shared" si="265"/>
        <v>16.250000000000004</v>
      </c>
    </row>
    <row r="8534" spans="1:10">
      <c r="A8534" s="2">
        <f t="shared" si="266"/>
        <v>39214</v>
      </c>
      <c r="B8534">
        <v>2007</v>
      </c>
      <c r="C8534">
        <v>132</v>
      </c>
      <c r="D8534">
        <v>14.1</v>
      </c>
      <c r="E8534">
        <v>23.3</v>
      </c>
      <c r="F8534">
        <v>14.9</v>
      </c>
      <c r="G8534">
        <v>0</v>
      </c>
      <c r="I8534">
        <f t="shared" si="265"/>
        <v>25.666666666666668</v>
      </c>
      <c r="J8534">
        <f t="shared" si="265"/>
        <v>16.163333333333338</v>
      </c>
    </row>
    <row r="8535" spans="1:10">
      <c r="A8535" s="2">
        <f t="shared" si="266"/>
        <v>39215</v>
      </c>
      <c r="B8535">
        <v>2007</v>
      </c>
      <c r="C8535">
        <v>133</v>
      </c>
      <c r="D8535">
        <v>20.3</v>
      </c>
      <c r="E8535">
        <v>25.9</v>
      </c>
      <c r="F8535">
        <v>12.7</v>
      </c>
      <c r="G8535">
        <v>0</v>
      </c>
      <c r="I8535">
        <f t="shared" si="265"/>
        <v>25.606666666666669</v>
      </c>
      <c r="J8535">
        <f t="shared" si="265"/>
        <v>15.930000000000003</v>
      </c>
    </row>
    <row r="8536" spans="1:10">
      <c r="A8536" s="2">
        <f t="shared" si="266"/>
        <v>39216</v>
      </c>
      <c r="B8536">
        <v>2007</v>
      </c>
      <c r="C8536">
        <v>134</v>
      </c>
      <c r="D8536">
        <v>19.899999999999999</v>
      </c>
      <c r="E8536">
        <v>27.7</v>
      </c>
      <c r="F8536">
        <v>13.8</v>
      </c>
      <c r="G8536">
        <v>0</v>
      </c>
      <c r="I8536">
        <f t="shared" si="265"/>
        <v>25.663333333333334</v>
      </c>
      <c r="J8536">
        <f t="shared" si="265"/>
        <v>15.760000000000003</v>
      </c>
    </row>
    <row r="8537" spans="1:10">
      <c r="A8537" s="2">
        <f t="shared" si="266"/>
        <v>39217</v>
      </c>
      <c r="B8537">
        <v>2007</v>
      </c>
      <c r="C8537">
        <v>135</v>
      </c>
      <c r="D8537">
        <v>19.7</v>
      </c>
      <c r="E8537">
        <v>26</v>
      </c>
      <c r="F8537">
        <v>15.2</v>
      </c>
      <c r="G8537">
        <v>0</v>
      </c>
      <c r="I8537">
        <f t="shared" si="265"/>
        <v>25.633333333333329</v>
      </c>
      <c r="J8537">
        <f t="shared" si="265"/>
        <v>15.666666666666668</v>
      </c>
    </row>
    <row r="8538" spans="1:10">
      <c r="A8538" s="2">
        <f t="shared" si="266"/>
        <v>39218</v>
      </c>
      <c r="B8538">
        <v>2007</v>
      </c>
      <c r="C8538">
        <v>136</v>
      </c>
      <c r="D8538">
        <v>20.5</v>
      </c>
      <c r="E8538">
        <v>28.5</v>
      </c>
      <c r="F8538">
        <v>14.6</v>
      </c>
      <c r="G8538">
        <v>0</v>
      </c>
      <c r="I8538">
        <f t="shared" si="265"/>
        <v>25.696666666666665</v>
      </c>
      <c r="J8538">
        <f t="shared" si="265"/>
        <v>15.590000000000002</v>
      </c>
    </row>
    <row r="8539" spans="1:10">
      <c r="A8539" s="2">
        <f t="shared" si="266"/>
        <v>39219</v>
      </c>
      <c r="B8539">
        <v>2007</v>
      </c>
      <c r="C8539">
        <v>137</v>
      </c>
      <c r="D8539">
        <v>19.5</v>
      </c>
      <c r="E8539">
        <v>28</v>
      </c>
      <c r="F8539">
        <v>15.9</v>
      </c>
      <c r="G8539">
        <v>0</v>
      </c>
      <c r="I8539">
        <f t="shared" si="265"/>
        <v>25.69</v>
      </c>
      <c r="J8539">
        <f t="shared" si="265"/>
        <v>15.520000000000001</v>
      </c>
    </row>
    <row r="8540" spans="1:10">
      <c r="A8540" s="2">
        <f t="shared" si="266"/>
        <v>39220</v>
      </c>
      <c r="B8540">
        <v>2007</v>
      </c>
      <c r="C8540">
        <v>138</v>
      </c>
      <c r="D8540">
        <v>18.5</v>
      </c>
      <c r="E8540">
        <v>26.5</v>
      </c>
      <c r="F8540">
        <v>14.9</v>
      </c>
      <c r="G8540">
        <v>0</v>
      </c>
      <c r="I8540">
        <f t="shared" si="265"/>
        <v>25.683333333333334</v>
      </c>
      <c r="J8540">
        <f t="shared" si="265"/>
        <v>15.426666666666666</v>
      </c>
    </row>
    <row r="8541" spans="1:10">
      <c r="A8541" s="2">
        <f t="shared" si="266"/>
        <v>39221</v>
      </c>
      <c r="B8541">
        <v>2007</v>
      </c>
      <c r="C8541">
        <v>139</v>
      </c>
      <c r="D8541">
        <v>21.3</v>
      </c>
      <c r="E8541">
        <v>26.7</v>
      </c>
      <c r="F8541">
        <v>12.5</v>
      </c>
      <c r="G8541">
        <v>0</v>
      </c>
      <c r="I8541">
        <f t="shared" si="265"/>
        <v>25.686666666666667</v>
      </c>
      <c r="J8541">
        <f t="shared" si="265"/>
        <v>15.243333333333334</v>
      </c>
    </row>
    <row r="8542" spans="1:10">
      <c r="A8542" s="2">
        <f t="shared" si="266"/>
        <v>39222</v>
      </c>
      <c r="B8542">
        <v>2007</v>
      </c>
      <c r="C8542">
        <v>140</v>
      </c>
      <c r="D8542">
        <v>20.2</v>
      </c>
      <c r="E8542">
        <v>27.4</v>
      </c>
      <c r="F8542">
        <v>12.5</v>
      </c>
      <c r="G8542">
        <v>0</v>
      </c>
      <c r="I8542">
        <f t="shared" si="265"/>
        <v>25.846666666666671</v>
      </c>
      <c r="J8542">
        <f t="shared" si="265"/>
        <v>15.056666666666665</v>
      </c>
    </row>
    <row r="8543" spans="1:10">
      <c r="A8543" s="2">
        <f t="shared" si="266"/>
        <v>39223</v>
      </c>
      <c r="B8543">
        <v>2007</v>
      </c>
      <c r="C8543">
        <v>141</v>
      </c>
      <c r="D8543">
        <v>20.2</v>
      </c>
      <c r="E8543">
        <v>28.5</v>
      </c>
      <c r="F8543">
        <v>15.6</v>
      </c>
      <c r="G8543">
        <v>0</v>
      </c>
      <c r="I8543">
        <f t="shared" si="265"/>
        <v>25.906666666666673</v>
      </c>
      <c r="J8543">
        <f t="shared" si="265"/>
        <v>14.959999999999999</v>
      </c>
    </row>
    <row r="8544" spans="1:10">
      <c r="A8544" s="2">
        <f t="shared" si="266"/>
        <v>39224</v>
      </c>
      <c r="B8544">
        <v>2007</v>
      </c>
      <c r="C8544">
        <v>142</v>
      </c>
      <c r="D8544">
        <v>19</v>
      </c>
      <c r="E8544">
        <v>27.6</v>
      </c>
      <c r="F8544">
        <v>13.6</v>
      </c>
      <c r="G8544">
        <v>39.5</v>
      </c>
      <c r="I8544">
        <f t="shared" ref="I8544:J8607" si="267">AVERAGE(E8515:E8544)</f>
        <v>25.943333333333339</v>
      </c>
      <c r="J8544">
        <f t="shared" si="267"/>
        <v>14.833333333333334</v>
      </c>
    </row>
    <row r="8545" spans="1:10">
      <c r="A8545" s="2">
        <f t="shared" si="266"/>
        <v>39225</v>
      </c>
      <c r="B8545">
        <v>2007</v>
      </c>
      <c r="C8545">
        <v>143</v>
      </c>
      <c r="D8545">
        <v>11.7</v>
      </c>
      <c r="E8545">
        <v>21</v>
      </c>
      <c r="F8545">
        <v>14.4</v>
      </c>
      <c r="G8545">
        <v>0</v>
      </c>
      <c r="I8545">
        <f t="shared" si="267"/>
        <v>25.753333333333337</v>
      </c>
      <c r="J8545">
        <f t="shared" si="267"/>
        <v>14.783333333333331</v>
      </c>
    </row>
    <row r="8546" spans="1:10">
      <c r="A8546" s="2">
        <f t="shared" si="266"/>
        <v>39226</v>
      </c>
      <c r="B8546">
        <v>2007</v>
      </c>
      <c r="C8546">
        <v>144</v>
      </c>
      <c r="D8546">
        <v>13.9</v>
      </c>
      <c r="E8546">
        <v>20.2</v>
      </c>
      <c r="F8546">
        <v>9.4</v>
      </c>
      <c r="G8546">
        <v>0</v>
      </c>
      <c r="I8546">
        <f t="shared" si="267"/>
        <v>25.623333333333338</v>
      </c>
      <c r="J8546">
        <f t="shared" si="267"/>
        <v>14.623333333333331</v>
      </c>
    </row>
    <row r="8547" spans="1:10">
      <c r="A8547" s="2">
        <f t="shared" si="266"/>
        <v>39227</v>
      </c>
      <c r="B8547">
        <v>2007</v>
      </c>
      <c r="C8547">
        <v>145</v>
      </c>
      <c r="D8547">
        <v>17.5</v>
      </c>
      <c r="E8547">
        <v>24.3</v>
      </c>
      <c r="F8547">
        <v>12.6</v>
      </c>
      <c r="G8547">
        <v>0</v>
      </c>
      <c r="I8547">
        <f t="shared" si="267"/>
        <v>25.540000000000003</v>
      </c>
      <c r="J8547">
        <f t="shared" si="267"/>
        <v>14.609999999999998</v>
      </c>
    </row>
    <row r="8548" spans="1:10">
      <c r="A8548" s="2">
        <f t="shared" si="266"/>
        <v>39228</v>
      </c>
      <c r="B8548">
        <v>2007</v>
      </c>
      <c r="C8548">
        <v>146</v>
      </c>
      <c r="D8548">
        <v>14.2</v>
      </c>
      <c r="E8548">
        <v>23.4</v>
      </c>
      <c r="F8548">
        <v>13.6</v>
      </c>
      <c r="G8548">
        <v>0</v>
      </c>
      <c r="I8548">
        <f t="shared" si="267"/>
        <v>25.383333333333336</v>
      </c>
      <c r="J8548">
        <f t="shared" si="267"/>
        <v>14.616666666666667</v>
      </c>
    </row>
    <row r="8549" spans="1:10">
      <c r="A8549" s="2">
        <f t="shared" si="266"/>
        <v>39229</v>
      </c>
      <c r="B8549">
        <v>2007</v>
      </c>
      <c r="C8549">
        <v>147</v>
      </c>
      <c r="D8549">
        <v>13</v>
      </c>
      <c r="E8549">
        <v>20.9</v>
      </c>
      <c r="F8549">
        <v>11.9</v>
      </c>
      <c r="G8549">
        <v>0</v>
      </c>
      <c r="I8549">
        <f t="shared" si="267"/>
        <v>25.136666666666667</v>
      </c>
      <c r="J8549">
        <f t="shared" si="267"/>
        <v>14.516666666666667</v>
      </c>
    </row>
    <row r="8550" spans="1:10">
      <c r="A8550" s="2">
        <f t="shared" si="266"/>
        <v>39230</v>
      </c>
      <c r="B8550">
        <v>2007</v>
      </c>
      <c r="C8550">
        <v>148</v>
      </c>
      <c r="D8550">
        <v>15.1</v>
      </c>
      <c r="E8550">
        <v>21.6</v>
      </c>
      <c r="F8550">
        <v>11</v>
      </c>
      <c r="G8550">
        <v>0</v>
      </c>
      <c r="I8550">
        <f t="shared" si="267"/>
        <v>24.87</v>
      </c>
      <c r="J8550">
        <f t="shared" si="267"/>
        <v>14.31</v>
      </c>
    </row>
    <row r="8551" spans="1:10">
      <c r="A8551" s="2">
        <f t="shared" si="266"/>
        <v>39231</v>
      </c>
      <c r="B8551">
        <v>2007</v>
      </c>
      <c r="C8551">
        <v>149</v>
      </c>
      <c r="D8551">
        <v>19.5</v>
      </c>
      <c r="E8551">
        <v>24.1</v>
      </c>
      <c r="F8551">
        <v>12</v>
      </c>
      <c r="G8551">
        <v>0</v>
      </c>
      <c r="I8551">
        <f t="shared" si="267"/>
        <v>24.67</v>
      </c>
      <c r="J8551">
        <f t="shared" si="267"/>
        <v>14.046666666666665</v>
      </c>
    </row>
    <row r="8552" spans="1:10">
      <c r="A8552" s="2">
        <f t="shared" si="266"/>
        <v>39232</v>
      </c>
      <c r="B8552">
        <v>2007</v>
      </c>
      <c r="C8552">
        <v>150</v>
      </c>
      <c r="D8552">
        <v>16.100000000000001</v>
      </c>
      <c r="E8552">
        <v>24.5</v>
      </c>
      <c r="F8552">
        <v>12.6</v>
      </c>
      <c r="G8552">
        <v>0</v>
      </c>
      <c r="I8552">
        <f t="shared" si="267"/>
        <v>24.71</v>
      </c>
      <c r="J8552">
        <f t="shared" si="267"/>
        <v>13.966666666666669</v>
      </c>
    </row>
    <row r="8553" spans="1:10">
      <c r="A8553" s="2">
        <f t="shared" si="266"/>
        <v>39233</v>
      </c>
      <c r="B8553">
        <v>2007</v>
      </c>
      <c r="C8553">
        <v>151</v>
      </c>
      <c r="D8553">
        <v>16.100000000000001</v>
      </c>
      <c r="E8553">
        <v>25.6</v>
      </c>
      <c r="F8553">
        <v>16.3</v>
      </c>
      <c r="G8553">
        <v>0</v>
      </c>
      <c r="I8553">
        <f t="shared" si="267"/>
        <v>24.766666666666666</v>
      </c>
      <c r="J8553">
        <f t="shared" si="267"/>
        <v>14.156666666666668</v>
      </c>
    </row>
    <row r="8554" spans="1:10">
      <c r="A8554" s="2">
        <f t="shared" si="266"/>
        <v>39234</v>
      </c>
      <c r="B8554">
        <v>2007</v>
      </c>
      <c r="C8554">
        <v>152</v>
      </c>
      <c r="D8554">
        <v>16.3</v>
      </c>
      <c r="E8554">
        <v>26.3</v>
      </c>
      <c r="F8554">
        <v>16.3</v>
      </c>
      <c r="G8554">
        <v>0.3</v>
      </c>
      <c r="I8554">
        <f t="shared" si="267"/>
        <v>24.866666666666664</v>
      </c>
      <c r="J8554">
        <f t="shared" si="267"/>
        <v>14.29666666666667</v>
      </c>
    </row>
    <row r="8555" spans="1:10">
      <c r="A8555" s="2">
        <f t="shared" si="266"/>
        <v>39235</v>
      </c>
      <c r="B8555">
        <v>2007</v>
      </c>
      <c r="C8555">
        <v>153</v>
      </c>
      <c r="D8555">
        <v>11.6</v>
      </c>
      <c r="E8555">
        <v>23.5</v>
      </c>
      <c r="F8555">
        <v>15.7</v>
      </c>
      <c r="G8555">
        <v>0</v>
      </c>
      <c r="I8555">
        <f t="shared" si="267"/>
        <v>24.84333333333333</v>
      </c>
      <c r="J8555">
        <f t="shared" si="267"/>
        <v>14.316666666666668</v>
      </c>
    </row>
    <row r="8556" spans="1:10">
      <c r="A8556" s="2">
        <f t="shared" si="266"/>
        <v>39236</v>
      </c>
      <c r="B8556">
        <v>2007</v>
      </c>
      <c r="C8556">
        <v>154</v>
      </c>
      <c r="D8556">
        <v>15.3</v>
      </c>
      <c r="E8556">
        <v>23.2</v>
      </c>
      <c r="F8556">
        <v>14.6</v>
      </c>
      <c r="G8556">
        <v>0.5</v>
      </c>
      <c r="I8556">
        <f t="shared" si="267"/>
        <v>24.816666666666666</v>
      </c>
      <c r="J8556">
        <f t="shared" si="267"/>
        <v>14.353333333333335</v>
      </c>
    </row>
    <row r="8557" spans="1:10">
      <c r="A8557" s="2">
        <f t="shared" si="266"/>
        <v>39237</v>
      </c>
      <c r="B8557">
        <v>2007</v>
      </c>
      <c r="C8557">
        <v>155</v>
      </c>
      <c r="D8557">
        <v>15.9</v>
      </c>
      <c r="E8557">
        <v>24</v>
      </c>
      <c r="F8557">
        <v>14.5</v>
      </c>
      <c r="G8557">
        <v>0</v>
      </c>
      <c r="I8557">
        <f t="shared" si="267"/>
        <v>24.833333333333332</v>
      </c>
      <c r="J8557">
        <f t="shared" si="267"/>
        <v>14.303333333333335</v>
      </c>
    </row>
    <row r="8558" spans="1:10">
      <c r="A8558" s="2">
        <f t="shared" si="266"/>
        <v>39238</v>
      </c>
      <c r="B8558">
        <v>2007</v>
      </c>
      <c r="C8558">
        <v>156</v>
      </c>
      <c r="D8558">
        <v>18.2</v>
      </c>
      <c r="E8558">
        <v>26.6</v>
      </c>
      <c r="F8558">
        <v>11.9</v>
      </c>
      <c r="G8558">
        <v>0</v>
      </c>
      <c r="I8558">
        <f t="shared" si="267"/>
        <v>24.993333333333336</v>
      </c>
      <c r="J8558">
        <f t="shared" si="267"/>
        <v>14.180000000000001</v>
      </c>
    </row>
    <row r="8559" spans="1:10">
      <c r="A8559" s="2">
        <f t="shared" si="266"/>
        <v>39239</v>
      </c>
      <c r="B8559">
        <v>2007</v>
      </c>
      <c r="C8559">
        <v>157</v>
      </c>
      <c r="D8559">
        <v>19.2</v>
      </c>
      <c r="E8559">
        <v>27.4</v>
      </c>
      <c r="F8559">
        <v>13</v>
      </c>
      <c r="G8559">
        <v>0</v>
      </c>
      <c r="I8559">
        <f t="shared" si="267"/>
        <v>25.156666666666663</v>
      </c>
      <c r="J8559">
        <f t="shared" si="267"/>
        <v>14.096666666666669</v>
      </c>
    </row>
    <row r="8560" spans="1:10">
      <c r="A8560" s="2">
        <f t="shared" si="266"/>
        <v>39240</v>
      </c>
      <c r="B8560">
        <v>2007</v>
      </c>
      <c r="C8560">
        <v>158</v>
      </c>
      <c r="D8560">
        <v>20.100000000000001</v>
      </c>
      <c r="E8560">
        <v>29</v>
      </c>
      <c r="F8560">
        <v>13.1</v>
      </c>
      <c r="G8560">
        <v>0</v>
      </c>
      <c r="I8560">
        <f t="shared" si="267"/>
        <v>25.313333333333333</v>
      </c>
      <c r="J8560">
        <f t="shared" si="267"/>
        <v>13.996666666666668</v>
      </c>
    </row>
    <row r="8561" spans="1:10">
      <c r="A8561" s="2">
        <f t="shared" si="266"/>
        <v>39241</v>
      </c>
      <c r="B8561">
        <v>2007</v>
      </c>
      <c r="C8561">
        <v>159</v>
      </c>
      <c r="D8561">
        <v>20.5</v>
      </c>
      <c r="E8561">
        <v>30.1</v>
      </c>
      <c r="F8561">
        <v>15</v>
      </c>
      <c r="G8561">
        <v>0</v>
      </c>
      <c r="I8561">
        <f t="shared" si="267"/>
        <v>25.446666666666669</v>
      </c>
      <c r="J8561">
        <f t="shared" si="267"/>
        <v>13.930000000000001</v>
      </c>
    </row>
    <row r="8562" spans="1:10">
      <c r="A8562" s="2">
        <f t="shared" si="266"/>
        <v>39242</v>
      </c>
      <c r="B8562">
        <v>2007</v>
      </c>
      <c r="C8562">
        <v>160</v>
      </c>
      <c r="D8562">
        <v>18.7</v>
      </c>
      <c r="E8562">
        <v>28.3</v>
      </c>
      <c r="F8562">
        <v>13.4</v>
      </c>
      <c r="G8562">
        <v>0</v>
      </c>
      <c r="I8562">
        <f t="shared" si="267"/>
        <v>25.469999999999995</v>
      </c>
      <c r="J8562">
        <f t="shared" si="267"/>
        <v>13.793333333333333</v>
      </c>
    </row>
    <row r="8563" spans="1:10">
      <c r="A8563" s="2">
        <f t="shared" si="266"/>
        <v>39243</v>
      </c>
      <c r="B8563">
        <v>2007</v>
      </c>
      <c r="C8563">
        <v>161</v>
      </c>
      <c r="D8563">
        <v>18.399999999999999</v>
      </c>
      <c r="E8563">
        <v>27.2</v>
      </c>
      <c r="F8563">
        <v>14.2</v>
      </c>
      <c r="G8563">
        <v>0</v>
      </c>
      <c r="I8563">
        <f t="shared" si="267"/>
        <v>25.576666666666668</v>
      </c>
      <c r="J8563">
        <f t="shared" si="267"/>
        <v>13.723333333333333</v>
      </c>
    </row>
    <row r="8564" spans="1:10">
      <c r="A8564" s="2">
        <f t="shared" si="266"/>
        <v>39244</v>
      </c>
      <c r="B8564">
        <v>2007</v>
      </c>
      <c r="C8564">
        <v>162</v>
      </c>
      <c r="D8564">
        <v>18</v>
      </c>
      <c r="E8564">
        <v>27.2</v>
      </c>
      <c r="F8564">
        <v>16.100000000000001</v>
      </c>
      <c r="G8564">
        <v>0</v>
      </c>
      <c r="I8564">
        <f t="shared" si="267"/>
        <v>25.706666666666671</v>
      </c>
      <c r="J8564">
        <f t="shared" si="267"/>
        <v>13.763333333333334</v>
      </c>
    </row>
    <row r="8565" spans="1:10">
      <c r="A8565" s="2">
        <f t="shared" si="266"/>
        <v>39245</v>
      </c>
      <c r="B8565">
        <v>2007</v>
      </c>
      <c r="C8565">
        <v>163</v>
      </c>
      <c r="D8565">
        <v>20.100000000000001</v>
      </c>
      <c r="E8565">
        <v>24.1</v>
      </c>
      <c r="F8565">
        <v>12.4</v>
      </c>
      <c r="G8565">
        <v>0</v>
      </c>
      <c r="I8565">
        <f t="shared" si="267"/>
        <v>25.646666666666668</v>
      </c>
      <c r="J8565">
        <f t="shared" si="267"/>
        <v>13.753333333333332</v>
      </c>
    </row>
    <row r="8566" spans="1:10">
      <c r="A8566" s="2">
        <f t="shared" si="266"/>
        <v>39246</v>
      </c>
      <c r="B8566">
        <v>2007</v>
      </c>
      <c r="C8566">
        <v>164</v>
      </c>
      <c r="D8566">
        <v>20.100000000000001</v>
      </c>
      <c r="E8566">
        <v>22.6</v>
      </c>
      <c r="F8566">
        <v>7</v>
      </c>
      <c r="G8566">
        <v>0</v>
      </c>
      <c r="I8566">
        <f t="shared" si="267"/>
        <v>25.47666666666667</v>
      </c>
      <c r="J8566">
        <f t="shared" si="267"/>
        <v>13.526666666666667</v>
      </c>
    </row>
    <row r="8567" spans="1:10">
      <c r="A8567" s="2">
        <f t="shared" si="266"/>
        <v>39247</v>
      </c>
      <c r="B8567">
        <v>2007</v>
      </c>
      <c r="C8567">
        <v>165</v>
      </c>
      <c r="D8567">
        <v>17</v>
      </c>
      <c r="E8567">
        <v>22.5</v>
      </c>
      <c r="F8567">
        <v>7.3</v>
      </c>
      <c r="G8567">
        <v>0</v>
      </c>
      <c r="I8567">
        <f t="shared" si="267"/>
        <v>25.360000000000003</v>
      </c>
      <c r="J8567">
        <f t="shared" si="267"/>
        <v>13.263333333333332</v>
      </c>
    </row>
    <row r="8568" spans="1:10">
      <c r="A8568" s="2">
        <f t="shared" si="266"/>
        <v>39248</v>
      </c>
      <c r="B8568">
        <v>2007</v>
      </c>
      <c r="C8568">
        <v>166</v>
      </c>
      <c r="D8568">
        <v>19.100000000000001</v>
      </c>
      <c r="E8568">
        <v>22.7</v>
      </c>
      <c r="F8568">
        <v>9.1999999999999993</v>
      </c>
      <c r="G8568">
        <v>0</v>
      </c>
      <c r="I8568">
        <f t="shared" si="267"/>
        <v>25.166666666666675</v>
      </c>
      <c r="J8568">
        <f t="shared" si="267"/>
        <v>13.083333333333332</v>
      </c>
    </row>
    <row r="8569" spans="1:10">
      <c r="A8569" s="2">
        <f t="shared" si="266"/>
        <v>39249</v>
      </c>
      <c r="B8569">
        <v>2007</v>
      </c>
      <c r="C8569">
        <v>167</v>
      </c>
      <c r="D8569">
        <v>19.7</v>
      </c>
      <c r="E8569">
        <v>23.3</v>
      </c>
      <c r="F8569">
        <v>8.1999999999999993</v>
      </c>
      <c r="G8569">
        <v>0</v>
      </c>
      <c r="I8569">
        <f t="shared" si="267"/>
        <v>25.010000000000005</v>
      </c>
      <c r="J8569">
        <f t="shared" si="267"/>
        <v>12.826666666666664</v>
      </c>
    </row>
    <row r="8570" spans="1:10">
      <c r="A8570" s="2">
        <f t="shared" si="266"/>
        <v>39250</v>
      </c>
      <c r="B8570">
        <v>2007</v>
      </c>
      <c r="C8570">
        <v>168</v>
      </c>
      <c r="D8570">
        <v>13.6</v>
      </c>
      <c r="E8570">
        <v>21.7</v>
      </c>
      <c r="F8570">
        <v>12.2</v>
      </c>
      <c r="G8570">
        <v>0</v>
      </c>
      <c r="I8570">
        <f t="shared" si="267"/>
        <v>24.850000000000005</v>
      </c>
      <c r="J8570">
        <f t="shared" si="267"/>
        <v>12.736666666666666</v>
      </c>
    </row>
    <row r="8571" spans="1:10">
      <c r="A8571" s="2">
        <f t="shared" si="266"/>
        <v>39251</v>
      </c>
      <c r="B8571">
        <v>2007</v>
      </c>
      <c r="C8571">
        <v>169</v>
      </c>
      <c r="D8571">
        <v>9.4</v>
      </c>
      <c r="E8571">
        <v>21</v>
      </c>
      <c r="F8571">
        <v>11.5</v>
      </c>
      <c r="G8571">
        <v>0</v>
      </c>
      <c r="I8571">
        <f t="shared" si="267"/>
        <v>24.660000000000007</v>
      </c>
      <c r="J8571">
        <f t="shared" si="267"/>
        <v>12.703333333333331</v>
      </c>
    </row>
    <row r="8572" spans="1:10">
      <c r="A8572" s="2">
        <f t="shared" si="266"/>
        <v>39252</v>
      </c>
      <c r="B8572">
        <v>2007</v>
      </c>
      <c r="C8572">
        <v>170</v>
      </c>
      <c r="D8572">
        <v>17.7</v>
      </c>
      <c r="E8572">
        <v>21.5</v>
      </c>
      <c r="F8572">
        <v>11.1</v>
      </c>
      <c r="G8572">
        <v>0</v>
      </c>
      <c r="I8572">
        <f t="shared" si="267"/>
        <v>24.463333333333342</v>
      </c>
      <c r="J8572">
        <f t="shared" si="267"/>
        <v>12.656666666666666</v>
      </c>
    </row>
    <row r="8573" spans="1:10">
      <c r="A8573" s="2">
        <f t="shared" si="266"/>
        <v>39253</v>
      </c>
      <c r="B8573">
        <v>2007</v>
      </c>
      <c r="C8573">
        <v>171</v>
      </c>
      <c r="D8573">
        <v>9.3000000000000007</v>
      </c>
      <c r="E8573">
        <v>19.399999999999999</v>
      </c>
      <c r="F8573">
        <v>12</v>
      </c>
      <c r="G8573">
        <v>0</v>
      </c>
      <c r="I8573">
        <f t="shared" si="267"/>
        <v>24.160000000000004</v>
      </c>
      <c r="J8573">
        <f t="shared" si="267"/>
        <v>12.536666666666665</v>
      </c>
    </row>
    <row r="8574" spans="1:10">
      <c r="A8574" s="2">
        <f t="shared" si="266"/>
        <v>39254</v>
      </c>
      <c r="B8574">
        <v>2007</v>
      </c>
      <c r="C8574">
        <v>172</v>
      </c>
      <c r="D8574">
        <v>11.6</v>
      </c>
      <c r="E8574">
        <v>20.3</v>
      </c>
      <c r="F8574">
        <v>12.2</v>
      </c>
      <c r="G8574">
        <v>0</v>
      </c>
      <c r="I8574">
        <f t="shared" si="267"/>
        <v>23.916666666666668</v>
      </c>
      <c r="J8574">
        <f t="shared" si="267"/>
        <v>12.489999999999998</v>
      </c>
    </row>
    <row r="8575" spans="1:10">
      <c r="A8575" s="2">
        <f t="shared" si="266"/>
        <v>39255</v>
      </c>
      <c r="B8575">
        <v>2007</v>
      </c>
      <c r="C8575">
        <v>173</v>
      </c>
      <c r="D8575">
        <v>11.2</v>
      </c>
      <c r="E8575">
        <v>18.399999999999999</v>
      </c>
      <c r="F8575">
        <v>11</v>
      </c>
      <c r="G8575">
        <v>0</v>
      </c>
      <c r="I8575">
        <f t="shared" si="267"/>
        <v>23.83</v>
      </c>
      <c r="J8575">
        <f t="shared" si="267"/>
        <v>12.376666666666665</v>
      </c>
    </row>
    <row r="8576" spans="1:10">
      <c r="A8576" s="2">
        <f t="shared" si="266"/>
        <v>39256</v>
      </c>
      <c r="B8576">
        <v>2007</v>
      </c>
      <c r="C8576">
        <v>174</v>
      </c>
      <c r="D8576">
        <v>9.1999999999999993</v>
      </c>
      <c r="E8576">
        <v>18.399999999999999</v>
      </c>
      <c r="F8576">
        <v>11.3</v>
      </c>
      <c r="G8576">
        <v>0</v>
      </c>
      <c r="I8576">
        <f t="shared" si="267"/>
        <v>23.77</v>
      </c>
      <c r="J8576">
        <f t="shared" si="267"/>
        <v>12.44</v>
      </c>
    </row>
    <row r="8577" spans="1:10">
      <c r="A8577" s="2">
        <f t="shared" si="266"/>
        <v>39257</v>
      </c>
      <c r="B8577">
        <v>2007</v>
      </c>
      <c r="C8577">
        <v>175</v>
      </c>
      <c r="D8577">
        <v>14.9</v>
      </c>
      <c r="E8577">
        <v>22</v>
      </c>
      <c r="F8577">
        <v>10.9</v>
      </c>
      <c r="G8577">
        <v>0</v>
      </c>
      <c r="I8577">
        <f t="shared" si="267"/>
        <v>23.693333333333332</v>
      </c>
      <c r="J8577">
        <f t="shared" si="267"/>
        <v>12.383333333333331</v>
      </c>
    </row>
    <row r="8578" spans="1:10">
      <c r="A8578" s="2">
        <f t="shared" si="266"/>
        <v>39258</v>
      </c>
      <c r="B8578">
        <v>2007</v>
      </c>
      <c r="C8578">
        <v>176</v>
      </c>
      <c r="D8578">
        <v>16.7</v>
      </c>
      <c r="E8578">
        <v>23.4</v>
      </c>
      <c r="F8578">
        <v>10.4</v>
      </c>
      <c r="G8578">
        <v>0</v>
      </c>
      <c r="I8578">
        <f t="shared" si="267"/>
        <v>23.693333333333332</v>
      </c>
      <c r="J8578">
        <f t="shared" si="267"/>
        <v>12.276666666666666</v>
      </c>
    </row>
    <row r="8579" spans="1:10">
      <c r="A8579" s="2">
        <f t="shared" ref="A8579:A8642" si="268">DATE(B8579,1,1)+C8579-1</f>
        <v>39259</v>
      </c>
      <c r="B8579">
        <v>2007</v>
      </c>
      <c r="C8579">
        <v>177</v>
      </c>
      <c r="D8579">
        <v>18</v>
      </c>
      <c r="E8579">
        <v>23.4</v>
      </c>
      <c r="F8579">
        <v>9.3000000000000007</v>
      </c>
      <c r="G8579">
        <v>0</v>
      </c>
      <c r="I8579">
        <f t="shared" si="267"/>
        <v>23.776666666666664</v>
      </c>
      <c r="J8579">
        <f t="shared" si="267"/>
        <v>12.19</v>
      </c>
    </row>
    <row r="8580" spans="1:10">
      <c r="A8580" s="2">
        <f t="shared" si="268"/>
        <v>39260</v>
      </c>
      <c r="B8580">
        <v>2007</v>
      </c>
      <c r="C8580">
        <v>178</v>
      </c>
      <c r="D8580">
        <v>16.2</v>
      </c>
      <c r="E8580">
        <v>22.9</v>
      </c>
      <c r="F8580">
        <v>10.9</v>
      </c>
      <c r="G8580">
        <v>0</v>
      </c>
      <c r="I8580">
        <f t="shared" si="267"/>
        <v>23.819999999999997</v>
      </c>
      <c r="J8580">
        <f t="shared" si="267"/>
        <v>12.186666666666666</v>
      </c>
    </row>
    <row r="8581" spans="1:10">
      <c r="A8581" s="2">
        <f t="shared" si="268"/>
        <v>39261</v>
      </c>
      <c r="B8581">
        <v>2007</v>
      </c>
      <c r="C8581">
        <v>179</v>
      </c>
      <c r="D8581">
        <v>15.5</v>
      </c>
      <c r="E8581">
        <v>25.9</v>
      </c>
      <c r="F8581">
        <v>13.4</v>
      </c>
      <c r="G8581">
        <v>0</v>
      </c>
      <c r="I8581">
        <f t="shared" si="267"/>
        <v>23.879999999999995</v>
      </c>
      <c r="J8581">
        <f t="shared" si="267"/>
        <v>12.233333333333329</v>
      </c>
    </row>
    <row r="8582" spans="1:10">
      <c r="A8582" s="2">
        <f t="shared" si="268"/>
        <v>39262</v>
      </c>
      <c r="B8582">
        <v>2007</v>
      </c>
      <c r="C8582">
        <v>180</v>
      </c>
      <c r="D8582">
        <v>19.899999999999999</v>
      </c>
      <c r="E8582">
        <v>23.7</v>
      </c>
      <c r="F8582">
        <v>10.1</v>
      </c>
      <c r="G8582">
        <v>0</v>
      </c>
      <c r="I8582">
        <f t="shared" si="267"/>
        <v>23.853333333333332</v>
      </c>
      <c r="J8582">
        <f t="shared" si="267"/>
        <v>12.149999999999999</v>
      </c>
    </row>
    <row r="8583" spans="1:10">
      <c r="A8583" s="2">
        <f t="shared" si="268"/>
        <v>39263</v>
      </c>
      <c r="B8583">
        <v>2007</v>
      </c>
      <c r="C8583">
        <v>181</v>
      </c>
      <c r="D8583">
        <v>18.899999999999999</v>
      </c>
      <c r="E8583">
        <v>23.7</v>
      </c>
      <c r="F8583">
        <v>9.5</v>
      </c>
      <c r="G8583">
        <v>0</v>
      </c>
      <c r="I8583">
        <f t="shared" si="267"/>
        <v>23.790000000000003</v>
      </c>
      <c r="J8583">
        <f t="shared" si="267"/>
        <v>11.92333333333333</v>
      </c>
    </row>
    <row r="8584" spans="1:10">
      <c r="A8584" s="2">
        <f t="shared" si="268"/>
        <v>39264</v>
      </c>
      <c r="B8584">
        <v>2007</v>
      </c>
      <c r="C8584">
        <v>182</v>
      </c>
      <c r="D8584">
        <v>18.3</v>
      </c>
      <c r="E8584">
        <v>24</v>
      </c>
      <c r="F8584">
        <v>10</v>
      </c>
      <c r="G8584">
        <v>0</v>
      </c>
      <c r="I8584">
        <f t="shared" si="267"/>
        <v>23.713333333333331</v>
      </c>
      <c r="J8584">
        <f t="shared" si="267"/>
        <v>11.713333333333331</v>
      </c>
    </row>
    <row r="8585" spans="1:10">
      <c r="A8585" s="2">
        <f t="shared" si="268"/>
        <v>39265</v>
      </c>
      <c r="B8585">
        <v>2007</v>
      </c>
      <c r="C8585">
        <v>183</v>
      </c>
      <c r="D8585">
        <v>15.8</v>
      </c>
      <c r="E8585">
        <v>21</v>
      </c>
      <c r="F8585">
        <v>10.9</v>
      </c>
      <c r="G8585">
        <v>0</v>
      </c>
      <c r="I8585">
        <f t="shared" si="267"/>
        <v>23.63</v>
      </c>
      <c r="J8585">
        <f t="shared" si="267"/>
        <v>11.553333333333331</v>
      </c>
    </row>
    <row r="8586" spans="1:10">
      <c r="A8586" s="2">
        <f t="shared" si="268"/>
        <v>39266</v>
      </c>
      <c r="B8586">
        <v>2007</v>
      </c>
      <c r="C8586">
        <v>184</v>
      </c>
      <c r="D8586">
        <v>7.9</v>
      </c>
      <c r="E8586">
        <v>14.9</v>
      </c>
      <c r="F8586">
        <v>11.9</v>
      </c>
      <c r="G8586">
        <v>0</v>
      </c>
      <c r="I8586">
        <f t="shared" si="267"/>
        <v>23.353333333333332</v>
      </c>
      <c r="J8586">
        <f t="shared" si="267"/>
        <v>11.463333333333331</v>
      </c>
    </row>
    <row r="8587" spans="1:10">
      <c r="A8587" s="2">
        <f t="shared" si="268"/>
        <v>39267</v>
      </c>
      <c r="B8587">
        <v>2007</v>
      </c>
      <c r="C8587">
        <v>185</v>
      </c>
      <c r="D8587">
        <v>14.1</v>
      </c>
      <c r="E8587">
        <v>20.3</v>
      </c>
      <c r="F8587">
        <v>11.6</v>
      </c>
      <c r="G8587">
        <v>0</v>
      </c>
      <c r="I8587">
        <f t="shared" si="267"/>
        <v>23.229999999999997</v>
      </c>
      <c r="J8587">
        <f t="shared" si="267"/>
        <v>11.366666666666667</v>
      </c>
    </row>
    <row r="8588" spans="1:10">
      <c r="A8588" s="2">
        <f t="shared" si="268"/>
        <v>39268</v>
      </c>
      <c r="B8588">
        <v>2007</v>
      </c>
      <c r="C8588">
        <v>186</v>
      </c>
      <c r="D8588">
        <v>12.3</v>
      </c>
      <c r="E8588">
        <v>18.899999999999999</v>
      </c>
      <c r="F8588">
        <v>10.7</v>
      </c>
      <c r="G8588">
        <v>0</v>
      </c>
      <c r="I8588">
        <f t="shared" si="267"/>
        <v>22.973333333333326</v>
      </c>
      <c r="J8588">
        <f t="shared" si="267"/>
        <v>11.326666666666666</v>
      </c>
    </row>
    <row r="8589" spans="1:10">
      <c r="A8589" s="2">
        <f t="shared" si="268"/>
        <v>39269</v>
      </c>
      <c r="B8589">
        <v>2007</v>
      </c>
      <c r="C8589">
        <v>187</v>
      </c>
      <c r="D8589">
        <v>16.2</v>
      </c>
      <c r="E8589">
        <v>22.3</v>
      </c>
      <c r="F8589">
        <v>8.6</v>
      </c>
      <c r="G8589">
        <v>0</v>
      </c>
      <c r="I8589">
        <f t="shared" si="267"/>
        <v>22.803333333333327</v>
      </c>
      <c r="J8589">
        <f t="shared" si="267"/>
        <v>11.180000000000001</v>
      </c>
    </row>
    <row r="8590" spans="1:10">
      <c r="A8590" s="2">
        <f t="shared" si="268"/>
        <v>39270</v>
      </c>
      <c r="B8590">
        <v>2007</v>
      </c>
      <c r="C8590">
        <v>188</v>
      </c>
      <c r="D8590">
        <v>15.4</v>
      </c>
      <c r="E8590">
        <v>22.2</v>
      </c>
      <c r="F8590">
        <v>9.6</v>
      </c>
      <c r="G8590">
        <v>0</v>
      </c>
      <c r="I8590">
        <f t="shared" si="267"/>
        <v>22.576666666666657</v>
      </c>
      <c r="J8590">
        <f t="shared" si="267"/>
        <v>11.063333333333334</v>
      </c>
    </row>
    <row r="8591" spans="1:10">
      <c r="A8591" s="2">
        <f t="shared" si="268"/>
        <v>39271</v>
      </c>
      <c r="B8591">
        <v>2007</v>
      </c>
      <c r="C8591">
        <v>189</v>
      </c>
      <c r="D8591">
        <v>15.1</v>
      </c>
      <c r="E8591">
        <v>23.7</v>
      </c>
      <c r="F8591">
        <v>10.1</v>
      </c>
      <c r="G8591">
        <v>0</v>
      </c>
      <c r="I8591">
        <f t="shared" si="267"/>
        <v>22.36333333333333</v>
      </c>
      <c r="J8591">
        <f t="shared" si="267"/>
        <v>10.900000000000004</v>
      </c>
    </row>
    <row r="8592" spans="1:10">
      <c r="A8592" s="2">
        <f t="shared" si="268"/>
        <v>39272</v>
      </c>
      <c r="B8592">
        <v>2007</v>
      </c>
      <c r="C8592">
        <v>190</v>
      </c>
      <c r="D8592">
        <v>19</v>
      </c>
      <c r="E8592">
        <v>22.1</v>
      </c>
      <c r="F8592">
        <v>10.199999999999999</v>
      </c>
      <c r="G8592">
        <v>0</v>
      </c>
      <c r="I8592">
        <f t="shared" si="267"/>
        <v>22.156666666666659</v>
      </c>
      <c r="J8592">
        <f t="shared" si="267"/>
        <v>10.793333333333338</v>
      </c>
    </row>
    <row r="8593" spans="1:10">
      <c r="A8593" s="2">
        <f t="shared" si="268"/>
        <v>39273</v>
      </c>
      <c r="B8593">
        <v>2007</v>
      </c>
      <c r="C8593">
        <v>191</v>
      </c>
      <c r="D8593">
        <v>12.2</v>
      </c>
      <c r="E8593">
        <v>18.899999999999999</v>
      </c>
      <c r="F8593">
        <v>10</v>
      </c>
      <c r="G8593">
        <v>0</v>
      </c>
      <c r="I8593">
        <f t="shared" si="267"/>
        <v>21.879999999999995</v>
      </c>
      <c r="J8593">
        <f t="shared" si="267"/>
        <v>10.653333333333336</v>
      </c>
    </row>
    <row r="8594" spans="1:10">
      <c r="A8594" s="2">
        <f t="shared" si="268"/>
        <v>39274</v>
      </c>
      <c r="B8594">
        <v>2007</v>
      </c>
      <c r="C8594">
        <v>192</v>
      </c>
      <c r="D8594">
        <v>13.3</v>
      </c>
      <c r="E8594">
        <v>21.5</v>
      </c>
      <c r="F8594">
        <v>9</v>
      </c>
      <c r="G8594">
        <v>0</v>
      </c>
      <c r="I8594">
        <f t="shared" si="267"/>
        <v>21.689999999999998</v>
      </c>
      <c r="J8594">
        <f t="shared" si="267"/>
        <v>10.416666666666668</v>
      </c>
    </row>
    <row r="8595" spans="1:10">
      <c r="A8595" s="2">
        <f t="shared" si="268"/>
        <v>39275</v>
      </c>
      <c r="B8595">
        <v>2007</v>
      </c>
      <c r="C8595">
        <v>193</v>
      </c>
      <c r="D8595">
        <v>11.2</v>
      </c>
      <c r="E8595">
        <v>22.1</v>
      </c>
      <c r="F8595">
        <v>12.1</v>
      </c>
      <c r="G8595">
        <v>0</v>
      </c>
      <c r="I8595">
        <f t="shared" si="267"/>
        <v>21.623333333333335</v>
      </c>
      <c r="J8595">
        <f t="shared" si="267"/>
        <v>10.406666666666668</v>
      </c>
    </row>
    <row r="8596" spans="1:10">
      <c r="A8596" s="2">
        <f t="shared" si="268"/>
        <v>39276</v>
      </c>
      <c r="B8596">
        <v>2007</v>
      </c>
      <c r="C8596">
        <v>194</v>
      </c>
      <c r="D8596">
        <v>18.100000000000001</v>
      </c>
      <c r="E8596">
        <v>22.3</v>
      </c>
      <c r="F8596">
        <v>10.199999999999999</v>
      </c>
      <c r="G8596">
        <v>0</v>
      </c>
      <c r="I8596">
        <f t="shared" si="267"/>
        <v>21.613333333333333</v>
      </c>
      <c r="J8596">
        <f t="shared" si="267"/>
        <v>10.513333333333334</v>
      </c>
    </row>
    <row r="8597" spans="1:10">
      <c r="A8597" s="2">
        <f t="shared" si="268"/>
        <v>39277</v>
      </c>
      <c r="B8597">
        <v>2007</v>
      </c>
      <c r="C8597">
        <v>195</v>
      </c>
      <c r="D8597">
        <v>12</v>
      </c>
      <c r="E8597">
        <v>21</v>
      </c>
      <c r="F8597">
        <v>11.3</v>
      </c>
      <c r="G8597">
        <v>0.1</v>
      </c>
      <c r="I8597">
        <f t="shared" si="267"/>
        <v>21.563333333333333</v>
      </c>
      <c r="J8597">
        <f t="shared" si="267"/>
        <v>10.646666666666668</v>
      </c>
    </row>
    <row r="8598" spans="1:10">
      <c r="A8598" s="2">
        <f t="shared" si="268"/>
        <v>39278</v>
      </c>
      <c r="B8598">
        <v>2007</v>
      </c>
      <c r="C8598">
        <v>196</v>
      </c>
      <c r="D8598">
        <v>16</v>
      </c>
      <c r="E8598">
        <v>20.8</v>
      </c>
      <c r="F8598">
        <v>9.1999999999999993</v>
      </c>
      <c r="G8598">
        <v>0</v>
      </c>
      <c r="I8598">
        <f t="shared" si="267"/>
        <v>21.499999999999996</v>
      </c>
      <c r="J8598">
        <f t="shared" si="267"/>
        <v>10.646666666666667</v>
      </c>
    </row>
    <row r="8599" spans="1:10">
      <c r="A8599" s="2">
        <f t="shared" si="268"/>
        <v>39279</v>
      </c>
      <c r="B8599">
        <v>2007</v>
      </c>
      <c r="C8599">
        <v>197</v>
      </c>
      <c r="D8599">
        <v>12.2</v>
      </c>
      <c r="E8599">
        <v>19.899999999999999</v>
      </c>
      <c r="F8599">
        <v>11</v>
      </c>
      <c r="G8599">
        <v>0.9</v>
      </c>
      <c r="I8599">
        <f t="shared" si="267"/>
        <v>21.386666666666663</v>
      </c>
      <c r="J8599">
        <f t="shared" si="267"/>
        <v>10.74</v>
      </c>
    </row>
    <row r="8600" spans="1:10">
      <c r="A8600" s="2">
        <f t="shared" si="268"/>
        <v>39280</v>
      </c>
      <c r="B8600">
        <v>2007</v>
      </c>
      <c r="C8600">
        <v>198</v>
      </c>
      <c r="D8600">
        <v>13.4</v>
      </c>
      <c r="E8600">
        <v>21.5</v>
      </c>
      <c r="F8600">
        <v>12.6</v>
      </c>
      <c r="G8600">
        <v>0</v>
      </c>
      <c r="I8600">
        <f t="shared" si="267"/>
        <v>21.379999999999995</v>
      </c>
      <c r="J8600">
        <f t="shared" si="267"/>
        <v>10.753333333333334</v>
      </c>
    </row>
    <row r="8601" spans="1:10">
      <c r="A8601" s="2">
        <f t="shared" si="268"/>
        <v>39281</v>
      </c>
      <c r="B8601">
        <v>2007</v>
      </c>
      <c r="C8601">
        <v>199</v>
      </c>
      <c r="D8601">
        <v>14.4</v>
      </c>
      <c r="E8601">
        <v>23</v>
      </c>
      <c r="F8601">
        <v>13.8</v>
      </c>
      <c r="G8601">
        <v>0</v>
      </c>
      <c r="I8601">
        <f t="shared" si="267"/>
        <v>21.446666666666662</v>
      </c>
      <c r="J8601">
        <f t="shared" si="267"/>
        <v>10.830000000000002</v>
      </c>
    </row>
    <row r="8602" spans="1:10">
      <c r="A8602" s="2">
        <f t="shared" si="268"/>
        <v>39282</v>
      </c>
      <c r="B8602">
        <v>2007</v>
      </c>
      <c r="C8602">
        <v>200</v>
      </c>
      <c r="D8602">
        <v>15.9</v>
      </c>
      <c r="E8602">
        <v>23.5</v>
      </c>
      <c r="F8602">
        <v>12.4</v>
      </c>
      <c r="G8602">
        <v>0</v>
      </c>
      <c r="I8602">
        <f t="shared" si="267"/>
        <v>21.513333333333328</v>
      </c>
      <c r="J8602">
        <f t="shared" si="267"/>
        <v>10.873333333333331</v>
      </c>
    </row>
    <row r="8603" spans="1:10">
      <c r="A8603" s="2">
        <f t="shared" si="268"/>
        <v>39283</v>
      </c>
      <c r="B8603">
        <v>2007</v>
      </c>
      <c r="C8603">
        <v>201</v>
      </c>
      <c r="D8603">
        <v>17</v>
      </c>
      <c r="E8603">
        <v>24</v>
      </c>
      <c r="F8603">
        <v>13.3</v>
      </c>
      <c r="G8603">
        <v>0</v>
      </c>
      <c r="I8603">
        <f t="shared" si="267"/>
        <v>21.666666666666664</v>
      </c>
      <c r="J8603">
        <f t="shared" si="267"/>
        <v>10.916666666666666</v>
      </c>
    </row>
    <row r="8604" spans="1:10">
      <c r="A8604" s="2">
        <f t="shared" si="268"/>
        <v>39284</v>
      </c>
      <c r="B8604">
        <v>2007</v>
      </c>
      <c r="C8604">
        <v>202</v>
      </c>
      <c r="D8604">
        <v>14.2</v>
      </c>
      <c r="E8604">
        <v>24.7</v>
      </c>
      <c r="F8604">
        <v>12.1</v>
      </c>
      <c r="G8604">
        <v>0</v>
      </c>
      <c r="I8604">
        <f t="shared" si="267"/>
        <v>21.813333333333333</v>
      </c>
      <c r="J8604">
        <f t="shared" si="267"/>
        <v>10.913333333333332</v>
      </c>
    </row>
    <row r="8605" spans="1:10">
      <c r="A8605" s="2">
        <f t="shared" si="268"/>
        <v>39285</v>
      </c>
      <c r="B8605">
        <v>2007</v>
      </c>
      <c r="C8605">
        <v>203</v>
      </c>
      <c r="D8605">
        <v>17.100000000000001</v>
      </c>
      <c r="E8605">
        <v>22.9</v>
      </c>
      <c r="F8605">
        <v>11.9</v>
      </c>
      <c r="G8605">
        <v>0</v>
      </c>
      <c r="I8605">
        <f t="shared" si="267"/>
        <v>21.963333333333331</v>
      </c>
      <c r="J8605">
        <f t="shared" si="267"/>
        <v>10.943333333333332</v>
      </c>
    </row>
    <row r="8606" spans="1:10">
      <c r="A8606" s="2">
        <f t="shared" si="268"/>
        <v>39286</v>
      </c>
      <c r="B8606">
        <v>2007</v>
      </c>
      <c r="C8606">
        <v>204</v>
      </c>
      <c r="D8606">
        <v>19.2</v>
      </c>
      <c r="E8606">
        <v>24.8</v>
      </c>
      <c r="F8606">
        <v>10.6</v>
      </c>
      <c r="G8606">
        <v>0</v>
      </c>
      <c r="I8606">
        <f t="shared" si="267"/>
        <v>22.176666666666666</v>
      </c>
      <c r="J8606">
        <f t="shared" si="267"/>
        <v>10.919999999999998</v>
      </c>
    </row>
    <row r="8607" spans="1:10">
      <c r="A8607" s="2">
        <f t="shared" si="268"/>
        <v>39287</v>
      </c>
      <c r="B8607">
        <v>2007</v>
      </c>
      <c r="C8607">
        <v>205</v>
      </c>
      <c r="D8607">
        <v>18.399999999999999</v>
      </c>
      <c r="E8607">
        <v>24.2</v>
      </c>
      <c r="F8607">
        <v>10.6</v>
      </c>
      <c r="G8607">
        <v>0</v>
      </c>
      <c r="I8607">
        <f t="shared" si="267"/>
        <v>22.250000000000004</v>
      </c>
      <c r="J8607">
        <f t="shared" si="267"/>
        <v>10.91</v>
      </c>
    </row>
    <row r="8608" spans="1:10">
      <c r="A8608" s="2">
        <f t="shared" si="268"/>
        <v>39288</v>
      </c>
      <c r="B8608">
        <v>2007</v>
      </c>
      <c r="C8608">
        <v>206</v>
      </c>
      <c r="D8608">
        <v>18.600000000000001</v>
      </c>
      <c r="E8608">
        <v>24.3</v>
      </c>
      <c r="F8608">
        <v>10.9</v>
      </c>
      <c r="G8608">
        <v>0</v>
      </c>
      <c r="I8608">
        <f t="shared" ref="I8608:J8671" si="269">AVERAGE(E8579:E8608)</f>
        <v>22.279999999999998</v>
      </c>
      <c r="J8608">
        <f t="shared" si="269"/>
        <v>10.926666666666668</v>
      </c>
    </row>
    <row r="8609" spans="1:10">
      <c r="A8609" s="2">
        <f t="shared" si="268"/>
        <v>39289</v>
      </c>
      <c r="B8609">
        <v>2007</v>
      </c>
      <c r="C8609">
        <v>207</v>
      </c>
      <c r="D8609">
        <v>13.3</v>
      </c>
      <c r="E8609">
        <v>23</v>
      </c>
      <c r="F8609">
        <v>13.4</v>
      </c>
      <c r="G8609">
        <v>0</v>
      </c>
      <c r="I8609">
        <f t="shared" si="269"/>
        <v>22.266666666666666</v>
      </c>
      <c r="J8609">
        <f t="shared" si="269"/>
        <v>11.063333333333333</v>
      </c>
    </row>
    <row r="8610" spans="1:10">
      <c r="A8610" s="2">
        <f t="shared" si="268"/>
        <v>39290</v>
      </c>
      <c r="B8610">
        <v>2007</v>
      </c>
      <c r="C8610">
        <v>208</v>
      </c>
      <c r="D8610">
        <v>19.399999999999999</v>
      </c>
      <c r="E8610">
        <v>25.5</v>
      </c>
      <c r="F8610">
        <v>11.4</v>
      </c>
      <c r="G8610">
        <v>0</v>
      </c>
      <c r="I8610">
        <f t="shared" si="269"/>
        <v>22.353333333333332</v>
      </c>
      <c r="J8610">
        <f t="shared" si="269"/>
        <v>11.079999999999997</v>
      </c>
    </row>
    <row r="8611" spans="1:10">
      <c r="A8611" s="2">
        <f t="shared" si="268"/>
        <v>39291</v>
      </c>
      <c r="B8611">
        <v>2007</v>
      </c>
      <c r="C8611">
        <v>209</v>
      </c>
      <c r="D8611">
        <v>20.100000000000001</v>
      </c>
      <c r="E8611">
        <v>29.4</v>
      </c>
      <c r="F8611">
        <v>13</v>
      </c>
      <c r="G8611">
        <v>0</v>
      </c>
      <c r="I8611">
        <f t="shared" si="269"/>
        <v>22.469999999999995</v>
      </c>
      <c r="J8611">
        <f t="shared" si="269"/>
        <v>11.066666666666665</v>
      </c>
    </row>
    <row r="8612" spans="1:10">
      <c r="A8612" s="2">
        <f t="shared" si="268"/>
        <v>39292</v>
      </c>
      <c r="B8612">
        <v>2007</v>
      </c>
      <c r="C8612">
        <v>210</v>
      </c>
      <c r="D8612">
        <v>20.3</v>
      </c>
      <c r="E8612">
        <v>30</v>
      </c>
      <c r="F8612">
        <v>12.9</v>
      </c>
      <c r="G8612">
        <v>0</v>
      </c>
      <c r="I8612">
        <f t="shared" si="269"/>
        <v>22.68</v>
      </c>
      <c r="J8612">
        <f t="shared" si="269"/>
        <v>11.159999999999998</v>
      </c>
    </row>
    <row r="8613" spans="1:10">
      <c r="A8613" s="2">
        <f t="shared" si="268"/>
        <v>39293</v>
      </c>
      <c r="B8613">
        <v>2007</v>
      </c>
      <c r="C8613">
        <v>211</v>
      </c>
      <c r="D8613">
        <v>20.100000000000001</v>
      </c>
      <c r="E8613">
        <v>24.9</v>
      </c>
      <c r="F8613">
        <v>12.5</v>
      </c>
      <c r="G8613">
        <v>0</v>
      </c>
      <c r="I8613">
        <f t="shared" si="269"/>
        <v>22.719999999999995</v>
      </c>
      <c r="J8613">
        <f t="shared" si="269"/>
        <v>11.259999999999996</v>
      </c>
    </row>
    <row r="8614" spans="1:10">
      <c r="A8614" s="2">
        <f t="shared" si="268"/>
        <v>39294</v>
      </c>
      <c r="B8614">
        <v>2007</v>
      </c>
      <c r="C8614">
        <v>212</v>
      </c>
      <c r="D8614">
        <v>19.600000000000001</v>
      </c>
      <c r="E8614">
        <v>23.3</v>
      </c>
      <c r="F8614">
        <v>12.1</v>
      </c>
      <c r="G8614">
        <v>0</v>
      </c>
      <c r="I8614">
        <f t="shared" si="269"/>
        <v>22.696666666666662</v>
      </c>
      <c r="J8614">
        <f t="shared" si="269"/>
        <v>11.329999999999997</v>
      </c>
    </row>
    <row r="8615" spans="1:10">
      <c r="A8615" s="2">
        <f t="shared" si="268"/>
        <v>39295</v>
      </c>
      <c r="B8615">
        <v>2007</v>
      </c>
      <c r="C8615">
        <v>213</v>
      </c>
      <c r="D8615">
        <v>20.3</v>
      </c>
      <c r="E8615">
        <v>22.8</v>
      </c>
      <c r="F8615">
        <v>7.7</v>
      </c>
      <c r="G8615">
        <v>0</v>
      </c>
      <c r="I8615">
        <f t="shared" si="269"/>
        <v>22.756666666666661</v>
      </c>
      <c r="J8615">
        <f t="shared" si="269"/>
        <v>11.223333333333333</v>
      </c>
    </row>
    <row r="8616" spans="1:10">
      <c r="A8616" s="2">
        <f t="shared" si="268"/>
        <v>39296</v>
      </c>
      <c r="B8616">
        <v>2007</v>
      </c>
      <c r="C8616">
        <v>214</v>
      </c>
      <c r="D8616">
        <v>20.6</v>
      </c>
      <c r="E8616">
        <v>26.2</v>
      </c>
      <c r="F8616">
        <v>10.1</v>
      </c>
      <c r="G8616">
        <v>0</v>
      </c>
      <c r="I8616">
        <f t="shared" si="269"/>
        <v>23.133333333333329</v>
      </c>
      <c r="J8616">
        <f t="shared" si="269"/>
        <v>11.163333333333334</v>
      </c>
    </row>
    <row r="8617" spans="1:10">
      <c r="A8617" s="2">
        <f t="shared" si="268"/>
        <v>39297</v>
      </c>
      <c r="B8617">
        <v>2007</v>
      </c>
      <c r="C8617">
        <v>215</v>
      </c>
      <c r="D8617">
        <v>20.6</v>
      </c>
      <c r="E8617">
        <v>26.3</v>
      </c>
      <c r="F8617">
        <v>13.1</v>
      </c>
      <c r="G8617">
        <v>0</v>
      </c>
      <c r="I8617">
        <f t="shared" si="269"/>
        <v>23.333333333333329</v>
      </c>
      <c r="J8617">
        <f t="shared" si="269"/>
        <v>11.213333333333335</v>
      </c>
    </row>
    <row r="8618" spans="1:10">
      <c r="A8618" s="2">
        <f t="shared" si="268"/>
        <v>39298</v>
      </c>
      <c r="B8618">
        <v>2007</v>
      </c>
      <c r="C8618">
        <v>216</v>
      </c>
      <c r="D8618">
        <v>20.5</v>
      </c>
      <c r="E8618">
        <v>26.5</v>
      </c>
      <c r="F8618">
        <v>13.1</v>
      </c>
      <c r="G8618">
        <v>0</v>
      </c>
      <c r="I8618">
        <f t="shared" si="269"/>
        <v>23.586666666666662</v>
      </c>
      <c r="J8618">
        <f t="shared" si="269"/>
        <v>11.293333333333335</v>
      </c>
    </row>
    <row r="8619" spans="1:10">
      <c r="A8619" s="2">
        <f t="shared" si="268"/>
        <v>39299</v>
      </c>
      <c r="B8619">
        <v>2007</v>
      </c>
      <c r="C8619">
        <v>217</v>
      </c>
      <c r="D8619">
        <v>19.600000000000001</v>
      </c>
      <c r="E8619">
        <v>24.5</v>
      </c>
      <c r="F8619">
        <v>12.6</v>
      </c>
      <c r="G8619">
        <v>16.600000000000001</v>
      </c>
      <c r="I8619">
        <f t="shared" si="269"/>
        <v>23.659999999999993</v>
      </c>
      <c r="J8619">
        <f t="shared" si="269"/>
        <v>11.426666666666671</v>
      </c>
    </row>
    <row r="8620" spans="1:10">
      <c r="A8620" s="2">
        <f t="shared" si="268"/>
        <v>39300</v>
      </c>
      <c r="B8620">
        <v>2007</v>
      </c>
      <c r="C8620">
        <v>218</v>
      </c>
      <c r="D8620">
        <v>14</v>
      </c>
      <c r="E8620">
        <v>20.6</v>
      </c>
      <c r="F8620">
        <v>10.6</v>
      </c>
      <c r="G8620">
        <v>0</v>
      </c>
      <c r="I8620">
        <f t="shared" si="269"/>
        <v>23.606666666666662</v>
      </c>
      <c r="J8620">
        <f t="shared" si="269"/>
        <v>11.460000000000004</v>
      </c>
    </row>
    <row r="8621" spans="1:10">
      <c r="A8621" s="2">
        <f t="shared" si="268"/>
        <v>39301</v>
      </c>
      <c r="B8621">
        <v>2007</v>
      </c>
      <c r="C8621">
        <v>219</v>
      </c>
      <c r="D8621">
        <v>20.6</v>
      </c>
      <c r="E8621">
        <v>22.4</v>
      </c>
      <c r="F8621">
        <v>9.4</v>
      </c>
      <c r="G8621">
        <v>0</v>
      </c>
      <c r="I8621">
        <f t="shared" si="269"/>
        <v>23.563333333333329</v>
      </c>
      <c r="J8621">
        <f t="shared" si="269"/>
        <v>11.436666666666669</v>
      </c>
    </row>
    <row r="8622" spans="1:10">
      <c r="A8622" s="2">
        <f t="shared" si="268"/>
        <v>39302</v>
      </c>
      <c r="B8622">
        <v>2007</v>
      </c>
      <c r="C8622">
        <v>220</v>
      </c>
      <c r="D8622">
        <v>14.1</v>
      </c>
      <c r="E8622">
        <v>20.5</v>
      </c>
      <c r="F8622">
        <v>11.2</v>
      </c>
      <c r="G8622">
        <v>0</v>
      </c>
      <c r="I8622">
        <f t="shared" si="269"/>
        <v>23.509999999999994</v>
      </c>
      <c r="J8622">
        <f t="shared" si="269"/>
        <v>11.470000000000002</v>
      </c>
    </row>
    <row r="8623" spans="1:10">
      <c r="A8623" s="2">
        <f t="shared" si="268"/>
        <v>39303</v>
      </c>
      <c r="B8623">
        <v>2007</v>
      </c>
      <c r="C8623">
        <v>221</v>
      </c>
      <c r="D8623">
        <v>16.3</v>
      </c>
      <c r="E8623">
        <v>18.899999999999999</v>
      </c>
      <c r="F8623">
        <v>11.6</v>
      </c>
      <c r="G8623">
        <v>0</v>
      </c>
      <c r="I8623">
        <f t="shared" si="269"/>
        <v>23.509999999999998</v>
      </c>
      <c r="J8623">
        <f t="shared" si="269"/>
        <v>11.523333333333335</v>
      </c>
    </row>
    <row r="8624" spans="1:10">
      <c r="A8624" s="2">
        <f t="shared" si="268"/>
        <v>39304</v>
      </c>
      <c r="B8624">
        <v>2007</v>
      </c>
      <c r="C8624">
        <v>222</v>
      </c>
      <c r="D8624">
        <v>17.899999999999999</v>
      </c>
      <c r="E8624">
        <v>22.6</v>
      </c>
      <c r="F8624">
        <v>13.2</v>
      </c>
      <c r="G8624">
        <v>0</v>
      </c>
      <c r="I8624">
        <f t="shared" si="269"/>
        <v>23.546666666666667</v>
      </c>
      <c r="J8624">
        <f t="shared" si="269"/>
        <v>11.663333333333334</v>
      </c>
    </row>
    <row r="8625" spans="1:10">
      <c r="A8625" s="2">
        <f t="shared" si="268"/>
        <v>39305</v>
      </c>
      <c r="B8625">
        <v>2007</v>
      </c>
      <c r="C8625">
        <v>223</v>
      </c>
      <c r="D8625">
        <v>17.899999999999999</v>
      </c>
      <c r="E8625">
        <v>23.6</v>
      </c>
      <c r="F8625">
        <v>11.7</v>
      </c>
      <c r="G8625">
        <v>0</v>
      </c>
      <c r="I8625">
        <f t="shared" si="269"/>
        <v>23.596666666666668</v>
      </c>
      <c r="J8625">
        <f t="shared" si="269"/>
        <v>11.650000000000002</v>
      </c>
    </row>
    <row r="8626" spans="1:10">
      <c r="A8626" s="2">
        <f t="shared" si="268"/>
        <v>39306</v>
      </c>
      <c r="B8626">
        <v>2007</v>
      </c>
      <c r="C8626">
        <v>224</v>
      </c>
      <c r="D8626">
        <v>17.600000000000001</v>
      </c>
      <c r="E8626">
        <v>25.6</v>
      </c>
      <c r="F8626">
        <v>12.5</v>
      </c>
      <c r="G8626">
        <v>0</v>
      </c>
      <c r="I8626">
        <f t="shared" si="269"/>
        <v>23.706666666666667</v>
      </c>
      <c r="J8626">
        <f t="shared" si="269"/>
        <v>11.726666666666667</v>
      </c>
    </row>
    <row r="8627" spans="1:10">
      <c r="A8627" s="2">
        <f t="shared" si="268"/>
        <v>39307</v>
      </c>
      <c r="B8627">
        <v>2007</v>
      </c>
      <c r="C8627">
        <v>225</v>
      </c>
      <c r="D8627">
        <v>18.600000000000001</v>
      </c>
      <c r="E8627">
        <v>26.1</v>
      </c>
      <c r="F8627">
        <v>14.9</v>
      </c>
      <c r="G8627">
        <v>0</v>
      </c>
      <c r="I8627">
        <f t="shared" si="269"/>
        <v>23.876666666666669</v>
      </c>
      <c r="J8627">
        <f t="shared" si="269"/>
        <v>11.846666666666664</v>
      </c>
    </row>
    <row r="8628" spans="1:10">
      <c r="A8628" s="2">
        <f t="shared" si="268"/>
        <v>39308</v>
      </c>
      <c r="B8628">
        <v>2007</v>
      </c>
      <c r="C8628">
        <v>226</v>
      </c>
      <c r="D8628">
        <v>20.5</v>
      </c>
      <c r="E8628">
        <v>26.2</v>
      </c>
      <c r="F8628">
        <v>15.4</v>
      </c>
      <c r="G8628">
        <v>0</v>
      </c>
      <c r="I8628">
        <f t="shared" si="269"/>
        <v>24.056666666666672</v>
      </c>
      <c r="J8628">
        <f t="shared" si="269"/>
        <v>12.053333333333331</v>
      </c>
    </row>
    <row r="8629" spans="1:10">
      <c r="A8629" s="2">
        <f t="shared" si="268"/>
        <v>39309</v>
      </c>
      <c r="B8629">
        <v>2007</v>
      </c>
      <c r="C8629">
        <v>227</v>
      </c>
      <c r="D8629">
        <v>21.5</v>
      </c>
      <c r="E8629">
        <v>28.1</v>
      </c>
      <c r="F8629">
        <v>13.1</v>
      </c>
      <c r="G8629">
        <v>0</v>
      </c>
      <c r="I8629">
        <f t="shared" si="269"/>
        <v>24.330000000000002</v>
      </c>
      <c r="J8629">
        <f t="shared" si="269"/>
        <v>12.123333333333331</v>
      </c>
    </row>
    <row r="8630" spans="1:10">
      <c r="A8630" s="2">
        <f t="shared" si="268"/>
        <v>39310</v>
      </c>
      <c r="B8630">
        <v>2007</v>
      </c>
      <c r="C8630">
        <v>228</v>
      </c>
      <c r="D8630">
        <v>21.6</v>
      </c>
      <c r="E8630">
        <v>30.2</v>
      </c>
      <c r="F8630">
        <v>14.2</v>
      </c>
      <c r="G8630">
        <v>0</v>
      </c>
      <c r="I8630">
        <f t="shared" si="269"/>
        <v>24.620000000000008</v>
      </c>
      <c r="J8630">
        <f t="shared" si="269"/>
        <v>12.176666666666666</v>
      </c>
    </row>
    <row r="8631" spans="1:10">
      <c r="A8631" s="2">
        <f t="shared" si="268"/>
        <v>39311</v>
      </c>
      <c r="B8631">
        <v>2007</v>
      </c>
      <c r="C8631">
        <v>229</v>
      </c>
      <c r="D8631">
        <v>17.2</v>
      </c>
      <c r="E8631">
        <v>21.9</v>
      </c>
      <c r="F8631">
        <v>15.5</v>
      </c>
      <c r="G8631">
        <v>0</v>
      </c>
      <c r="I8631">
        <f t="shared" si="269"/>
        <v>24.583333333333336</v>
      </c>
      <c r="J8631">
        <f t="shared" si="269"/>
        <v>12.233333333333331</v>
      </c>
    </row>
    <row r="8632" spans="1:10">
      <c r="A8632" s="2">
        <f t="shared" si="268"/>
        <v>39312</v>
      </c>
      <c r="B8632">
        <v>2007</v>
      </c>
      <c r="C8632">
        <v>230</v>
      </c>
      <c r="D8632">
        <v>16.899999999999999</v>
      </c>
      <c r="E8632">
        <v>21.8</v>
      </c>
      <c r="F8632">
        <v>12.1</v>
      </c>
      <c r="G8632">
        <v>0</v>
      </c>
      <c r="I8632">
        <f t="shared" si="269"/>
        <v>24.526666666666667</v>
      </c>
      <c r="J8632">
        <f t="shared" si="269"/>
        <v>12.223333333333331</v>
      </c>
    </row>
    <row r="8633" spans="1:10">
      <c r="A8633" s="2">
        <f t="shared" si="268"/>
        <v>39313</v>
      </c>
      <c r="B8633">
        <v>2007</v>
      </c>
      <c r="C8633">
        <v>231</v>
      </c>
      <c r="D8633">
        <v>22.1</v>
      </c>
      <c r="E8633">
        <v>22.6</v>
      </c>
      <c r="F8633">
        <v>12.5</v>
      </c>
      <c r="G8633">
        <v>0</v>
      </c>
      <c r="I8633">
        <f t="shared" si="269"/>
        <v>24.480000000000004</v>
      </c>
      <c r="J8633">
        <f t="shared" si="269"/>
        <v>12.196666666666664</v>
      </c>
    </row>
    <row r="8634" spans="1:10">
      <c r="A8634" s="2">
        <f t="shared" si="268"/>
        <v>39314</v>
      </c>
      <c r="B8634">
        <v>2007</v>
      </c>
      <c r="C8634">
        <v>232</v>
      </c>
      <c r="D8634">
        <v>22.3</v>
      </c>
      <c r="E8634">
        <v>25.2</v>
      </c>
      <c r="F8634">
        <v>8.9</v>
      </c>
      <c r="G8634">
        <v>0</v>
      </c>
      <c r="I8634">
        <f t="shared" si="269"/>
        <v>24.496666666666673</v>
      </c>
      <c r="J8634">
        <f t="shared" si="269"/>
        <v>12.089999999999996</v>
      </c>
    </row>
    <row r="8635" spans="1:10">
      <c r="A8635" s="2">
        <f t="shared" si="268"/>
        <v>39315</v>
      </c>
      <c r="B8635">
        <v>2007</v>
      </c>
      <c r="C8635">
        <v>233</v>
      </c>
      <c r="D8635">
        <v>22</v>
      </c>
      <c r="E8635">
        <v>26.4</v>
      </c>
      <c r="F8635">
        <v>11.2</v>
      </c>
      <c r="G8635">
        <v>0</v>
      </c>
      <c r="I8635">
        <f t="shared" si="269"/>
        <v>24.61333333333334</v>
      </c>
      <c r="J8635">
        <f t="shared" si="269"/>
        <v>12.066666666666665</v>
      </c>
    </row>
    <row r="8636" spans="1:10">
      <c r="A8636" s="2">
        <f t="shared" si="268"/>
        <v>39316</v>
      </c>
      <c r="B8636">
        <v>2007</v>
      </c>
      <c r="C8636">
        <v>234</v>
      </c>
      <c r="D8636">
        <v>21.1</v>
      </c>
      <c r="E8636">
        <v>27</v>
      </c>
      <c r="F8636">
        <v>12.7</v>
      </c>
      <c r="G8636">
        <v>0</v>
      </c>
      <c r="I8636">
        <f t="shared" si="269"/>
        <v>24.686666666666671</v>
      </c>
      <c r="J8636">
        <f t="shared" si="269"/>
        <v>12.136666666666663</v>
      </c>
    </row>
    <row r="8637" spans="1:10">
      <c r="A8637" s="2">
        <f t="shared" si="268"/>
        <v>39317</v>
      </c>
      <c r="B8637">
        <v>2007</v>
      </c>
      <c r="C8637">
        <v>235</v>
      </c>
      <c r="D8637">
        <v>21.9</v>
      </c>
      <c r="E8637">
        <v>27.2</v>
      </c>
      <c r="F8637">
        <v>13.4</v>
      </c>
      <c r="G8637">
        <v>0</v>
      </c>
      <c r="I8637">
        <f t="shared" si="269"/>
        <v>24.786666666666676</v>
      </c>
      <c r="J8637">
        <f t="shared" si="269"/>
        <v>12.229999999999997</v>
      </c>
    </row>
    <row r="8638" spans="1:10">
      <c r="A8638" s="2">
        <f t="shared" si="268"/>
        <v>39318</v>
      </c>
      <c r="B8638">
        <v>2007</v>
      </c>
      <c r="C8638">
        <v>236</v>
      </c>
      <c r="D8638">
        <v>22.6</v>
      </c>
      <c r="E8638">
        <v>28</v>
      </c>
      <c r="F8638">
        <v>13.5</v>
      </c>
      <c r="G8638">
        <v>0</v>
      </c>
      <c r="I8638">
        <f t="shared" si="269"/>
        <v>24.910000000000007</v>
      </c>
      <c r="J8638">
        <f t="shared" si="269"/>
        <v>12.316666666666663</v>
      </c>
    </row>
    <row r="8639" spans="1:10">
      <c r="A8639" s="2">
        <f t="shared" si="268"/>
        <v>39319</v>
      </c>
      <c r="B8639">
        <v>2007</v>
      </c>
      <c r="C8639">
        <v>237</v>
      </c>
      <c r="D8639">
        <v>22.9</v>
      </c>
      <c r="E8639">
        <v>28.5</v>
      </c>
      <c r="F8639">
        <v>14.3</v>
      </c>
      <c r="G8639">
        <v>0</v>
      </c>
      <c r="I8639">
        <f t="shared" si="269"/>
        <v>25.093333333333341</v>
      </c>
      <c r="J8639">
        <f t="shared" si="269"/>
        <v>12.346666666666664</v>
      </c>
    </row>
    <row r="8640" spans="1:10">
      <c r="A8640" s="2">
        <f t="shared" si="268"/>
        <v>39320</v>
      </c>
      <c r="B8640">
        <v>2007</v>
      </c>
      <c r="C8640">
        <v>238</v>
      </c>
      <c r="D8640">
        <v>19.399999999999999</v>
      </c>
      <c r="E8640">
        <v>25.1</v>
      </c>
      <c r="F8640">
        <v>13.2</v>
      </c>
      <c r="G8640">
        <v>0</v>
      </c>
      <c r="I8640">
        <f t="shared" si="269"/>
        <v>25.080000000000002</v>
      </c>
      <c r="J8640">
        <f t="shared" si="269"/>
        <v>12.406666666666665</v>
      </c>
    </row>
    <row r="8641" spans="1:10">
      <c r="A8641" s="2">
        <f t="shared" si="268"/>
        <v>39321</v>
      </c>
      <c r="B8641">
        <v>2007</v>
      </c>
      <c r="C8641">
        <v>239</v>
      </c>
      <c r="D8641">
        <v>23</v>
      </c>
      <c r="E8641">
        <v>28</v>
      </c>
      <c r="F8641">
        <v>11</v>
      </c>
      <c r="G8641">
        <v>0</v>
      </c>
      <c r="I8641">
        <f t="shared" si="269"/>
        <v>25.033333333333339</v>
      </c>
      <c r="J8641">
        <f t="shared" si="269"/>
        <v>12.339999999999998</v>
      </c>
    </row>
    <row r="8642" spans="1:10">
      <c r="A8642" s="2">
        <f t="shared" si="268"/>
        <v>39322</v>
      </c>
      <c r="B8642">
        <v>2007</v>
      </c>
      <c r="C8642">
        <v>240</v>
      </c>
      <c r="D8642">
        <v>23.4</v>
      </c>
      <c r="E8642">
        <v>28.5</v>
      </c>
      <c r="F8642">
        <v>13</v>
      </c>
      <c r="G8642">
        <v>0</v>
      </c>
      <c r="I8642">
        <f t="shared" si="269"/>
        <v>24.983333333333338</v>
      </c>
      <c r="J8642">
        <f t="shared" si="269"/>
        <v>12.34333333333333</v>
      </c>
    </row>
    <row r="8643" spans="1:10">
      <c r="A8643" s="2">
        <f t="shared" ref="A8643:A8706" si="270">DATE(B8643,1,1)+C8643-1</f>
        <v>39323</v>
      </c>
      <c r="B8643">
        <v>2007</v>
      </c>
      <c r="C8643">
        <v>241</v>
      </c>
      <c r="D8643">
        <v>23.3</v>
      </c>
      <c r="E8643">
        <v>28.5</v>
      </c>
      <c r="F8643">
        <v>13</v>
      </c>
      <c r="G8643">
        <v>0</v>
      </c>
      <c r="I8643">
        <f t="shared" si="269"/>
        <v>25.103333333333339</v>
      </c>
      <c r="J8643">
        <f t="shared" si="269"/>
        <v>12.359999999999998</v>
      </c>
    </row>
    <row r="8644" spans="1:10">
      <c r="A8644" s="2">
        <f t="shared" si="270"/>
        <v>39324</v>
      </c>
      <c r="B8644">
        <v>2007</v>
      </c>
      <c r="C8644">
        <v>242</v>
      </c>
      <c r="D8644">
        <v>23.5</v>
      </c>
      <c r="E8644">
        <v>28</v>
      </c>
      <c r="F8644">
        <v>17.100000000000001</v>
      </c>
      <c r="G8644">
        <v>0</v>
      </c>
      <c r="I8644">
        <f t="shared" si="269"/>
        <v>25.26</v>
      </c>
      <c r="J8644">
        <f t="shared" si="269"/>
        <v>12.526666666666667</v>
      </c>
    </row>
    <row r="8645" spans="1:10">
      <c r="A8645" s="2">
        <f t="shared" si="270"/>
        <v>39325</v>
      </c>
      <c r="B8645">
        <v>2007</v>
      </c>
      <c r="C8645">
        <v>243</v>
      </c>
      <c r="D8645">
        <v>23.4</v>
      </c>
      <c r="E8645">
        <v>28</v>
      </c>
      <c r="F8645">
        <v>13</v>
      </c>
      <c r="G8645">
        <v>0</v>
      </c>
      <c r="I8645">
        <f t="shared" si="269"/>
        <v>25.433333333333337</v>
      </c>
      <c r="J8645">
        <f t="shared" si="269"/>
        <v>12.703333333333335</v>
      </c>
    </row>
    <row r="8646" spans="1:10">
      <c r="A8646" s="2">
        <f t="shared" si="270"/>
        <v>39326</v>
      </c>
      <c r="B8646">
        <v>2007</v>
      </c>
      <c r="C8646">
        <v>244</v>
      </c>
      <c r="D8646">
        <v>23.3</v>
      </c>
      <c r="E8646">
        <v>29.9</v>
      </c>
      <c r="F8646">
        <v>15.5</v>
      </c>
      <c r="G8646">
        <v>0</v>
      </c>
      <c r="I8646">
        <f t="shared" si="269"/>
        <v>25.556666666666668</v>
      </c>
      <c r="J8646">
        <f t="shared" si="269"/>
        <v>12.883333333333333</v>
      </c>
    </row>
    <row r="8647" spans="1:10">
      <c r="A8647" s="2">
        <f t="shared" si="270"/>
        <v>39327</v>
      </c>
      <c r="B8647">
        <v>2007</v>
      </c>
      <c r="C8647">
        <v>245</v>
      </c>
      <c r="D8647">
        <v>23.2</v>
      </c>
      <c r="E8647">
        <v>30</v>
      </c>
      <c r="F8647">
        <v>16.2</v>
      </c>
      <c r="G8647">
        <v>0</v>
      </c>
      <c r="I8647">
        <f t="shared" si="269"/>
        <v>25.68</v>
      </c>
      <c r="J8647">
        <f t="shared" si="269"/>
        <v>12.986666666666666</v>
      </c>
    </row>
    <row r="8648" spans="1:10">
      <c r="A8648" s="2">
        <f t="shared" si="270"/>
        <v>39328</v>
      </c>
      <c r="B8648">
        <v>2007</v>
      </c>
      <c r="C8648">
        <v>246</v>
      </c>
      <c r="D8648">
        <v>23.5</v>
      </c>
      <c r="E8648">
        <v>27.7</v>
      </c>
      <c r="F8648">
        <v>11.9</v>
      </c>
      <c r="G8648">
        <v>0</v>
      </c>
      <c r="I8648">
        <f t="shared" si="269"/>
        <v>25.719999999999995</v>
      </c>
      <c r="J8648">
        <f t="shared" si="269"/>
        <v>12.946666666666665</v>
      </c>
    </row>
    <row r="8649" spans="1:10">
      <c r="A8649" s="2">
        <f t="shared" si="270"/>
        <v>39329</v>
      </c>
      <c r="B8649">
        <v>2007</v>
      </c>
      <c r="C8649">
        <v>247</v>
      </c>
      <c r="D8649">
        <v>21.3</v>
      </c>
      <c r="E8649">
        <v>27.6</v>
      </c>
      <c r="F8649">
        <v>14.9</v>
      </c>
      <c r="G8649">
        <v>0</v>
      </c>
      <c r="I8649">
        <f t="shared" si="269"/>
        <v>25.823333333333331</v>
      </c>
      <c r="J8649">
        <f t="shared" si="269"/>
        <v>13.023333333333333</v>
      </c>
    </row>
    <row r="8650" spans="1:10">
      <c r="A8650" s="2">
        <f t="shared" si="270"/>
        <v>39330</v>
      </c>
      <c r="B8650">
        <v>2007</v>
      </c>
      <c r="C8650">
        <v>248</v>
      </c>
      <c r="D8650">
        <v>21.7</v>
      </c>
      <c r="E8650">
        <v>26.9</v>
      </c>
      <c r="F8650">
        <v>15</v>
      </c>
      <c r="G8650">
        <v>0</v>
      </c>
      <c r="I8650">
        <f t="shared" si="269"/>
        <v>26.033333333333335</v>
      </c>
      <c r="J8650">
        <f t="shared" si="269"/>
        <v>13.169999999999998</v>
      </c>
    </row>
    <row r="8651" spans="1:10">
      <c r="A8651" s="2">
        <f t="shared" si="270"/>
        <v>39331</v>
      </c>
      <c r="B8651">
        <v>2007</v>
      </c>
      <c r="C8651">
        <v>249</v>
      </c>
      <c r="D8651">
        <v>23.3</v>
      </c>
      <c r="E8651">
        <v>28.1</v>
      </c>
      <c r="F8651">
        <v>15</v>
      </c>
      <c r="G8651">
        <v>0</v>
      </c>
      <c r="I8651">
        <f t="shared" si="269"/>
        <v>26.223333333333336</v>
      </c>
      <c r="J8651">
        <f t="shared" si="269"/>
        <v>13.356666666666666</v>
      </c>
    </row>
    <row r="8652" spans="1:10">
      <c r="A8652" s="2">
        <f t="shared" si="270"/>
        <v>39332</v>
      </c>
      <c r="B8652">
        <v>2007</v>
      </c>
      <c r="C8652">
        <v>250</v>
      </c>
      <c r="D8652">
        <v>23.6</v>
      </c>
      <c r="E8652">
        <v>31.1</v>
      </c>
      <c r="F8652">
        <v>16</v>
      </c>
      <c r="G8652">
        <v>0</v>
      </c>
      <c r="I8652">
        <f t="shared" si="269"/>
        <v>26.576666666666668</v>
      </c>
      <c r="J8652">
        <f t="shared" si="269"/>
        <v>13.516666666666664</v>
      </c>
    </row>
    <row r="8653" spans="1:10">
      <c r="A8653" s="2">
        <f t="shared" si="270"/>
        <v>39333</v>
      </c>
      <c r="B8653">
        <v>2007</v>
      </c>
      <c r="C8653">
        <v>251</v>
      </c>
      <c r="D8653">
        <v>24.3</v>
      </c>
      <c r="E8653">
        <v>28.6</v>
      </c>
      <c r="F8653">
        <v>12.3</v>
      </c>
      <c r="G8653">
        <v>0</v>
      </c>
      <c r="I8653">
        <f t="shared" si="269"/>
        <v>26.900000000000002</v>
      </c>
      <c r="J8653">
        <f t="shared" si="269"/>
        <v>13.539999999999997</v>
      </c>
    </row>
    <row r="8654" spans="1:10">
      <c r="A8654" s="2">
        <f t="shared" si="270"/>
        <v>39334</v>
      </c>
      <c r="B8654">
        <v>2007</v>
      </c>
      <c r="C8654">
        <v>252</v>
      </c>
      <c r="D8654">
        <v>24.4</v>
      </c>
      <c r="E8654">
        <v>28.5</v>
      </c>
      <c r="F8654">
        <v>13.4</v>
      </c>
      <c r="G8654">
        <v>0</v>
      </c>
      <c r="I8654">
        <f t="shared" si="269"/>
        <v>27.096666666666671</v>
      </c>
      <c r="J8654">
        <f t="shared" si="269"/>
        <v>13.546666666666663</v>
      </c>
    </row>
    <row r="8655" spans="1:10">
      <c r="A8655" s="2">
        <f t="shared" si="270"/>
        <v>39335</v>
      </c>
      <c r="B8655">
        <v>2007</v>
      </c>
      <c r="C8655">
        <v>253</v>
      </c>
      <c r="D8655">
        <v>24.5</v>
      </c>
      <c r="E8655">
        <v>30.6</v>
      </c>
      <c r="F8655">
        <v>14.5</v>
      </c>
      <c r="G8655">
        <v>0</v>
      </c>
      <c r="I8655">
        <f t="shared" si="269"/>
        <v>27.330000000000005</v>
      </c>
      <c r="J8655">
        <f t="shared" si="269"/>
        <v>13.639999999999997</v>
      </c>
    </row>
    <row r="8656" spans="1:10">
      <c r="A8656" s="2">
        <f t="shared" si="270"/>
        <v>39336</v>
      </c>
      <c r="B8656">
        <v>2007</v>
      </c>
      <c r="C8656">
        <v>254</v>
      </c>
      <c r="D8656">
        <v>24.3</v>
      </c>
      <c r="E8656">
        <v>28.5</v>
      </c>
      <c r="F8656">
        <v>15.5</v>
      </c>
      <c r="G8656">
        <v>0</v>
      </c>
      <c r="I8656">
        <f t="shared" si="269"/>
        <v>27.426666666666673</v>
      </c>
      <c r="J8656">
        <f t="shared" si="269"/>
        <v>13.739999999999998</v>
      </c>
    </row>
    <row r="8657" spans="1:10">
      <c r="A8657" s="2">
        <f t="shared" si="270"/>
        <v>39337</v>
      </c>
      <c r="B8657">
        <v>2007</v>
      </c>
      <c r="C8657">
        <v>255</v>
      </c>
      <c r="D8657">
        <v>24.9</v>
      </c>
      <c r="E8657">
        <v>29</v>
      </c>
      <c r="F8657">
        <v>13</v>
      </c>
      <c r="G8657">
        <v>0</v>
      </c>
      <c r="I8657">
        <f t="shared" si="269"/>
        <v>27.523333333333337</v>
      </c>
      <c r="J8657">
        <f t="shared" si="269"/>
        <v>13.676666666666666</v>
      </c>
    </row>
    <row r="8658" spans="1:10">
      <c r="A8658" s="2">
        <f t="shared" si="270"/>
        <v>39338</v>
      </c>
      <c r="B8658">
        <v>2007</v>
      </c>
      <c r="C8658">
        <v>256</v>
      </c>
      <c r="D8658">
        <v>24.7</v>
      </c>
      <c r="E8658">
        <v>27.6</v>
      </c>
      <c r="F8658">
        <v>14.5</v>
      </c>
      <c r="G8658">
        <v>0</v>
      </c>
      <c r="I8658">
        <f t="shared" si="269"/>
        <v>27.570000000000004</v>
      </c>
      <c r="J8658">
        <f t="shared" si="269"/>
        <v>13.646666666666667</v>
      </c>
    </row>
    <row r="8659" spans="1:10">
      <c r="A8659" s="2">
        <f t="shared" si="270"/>
        <v>39339</v>
      </c>
      <c r="B8659">
        <v>2007</v>
      </c>
      <c r="C8659">
        <v>257</v>
      </c>
      <c r="D8659">
        <v>24.6</v>
      </c>
      <c r="E8659">
        <v>28</v>
      </c>
      <c r="F8659">
        <v>14.2</v>
      </c>
      <c r="G8659">
        <v>0</v>
      </c>
      <c r="I8659">
        <f t="shared" si="269"/>
        <v>27.56666666666667</v>
      </c>
      <c r="J8659">
        <f t="shared" si="269"/>
        <v>13.683333333333332</v>
      </c>
    </row>
    <row r="8660" spans="1:10">
      <c r="A8660" s="2">
        <f t="shared" si="270"/>
        <v>39340</v>
      </c>
      <c r="B8660">
        <v>2007</v>
      </c>
      <c r="C8660">
        <v>258</v>
      </c>
      <c r="D8660">
        <v>24.3</v>
      </c>
      <c r="E8660">
        <v>27.2</v>
      </c>
      <c r="F8660">
        <v>12.2</v>
      </c>
      <c r="G8660">
        <v>0</v>
      </c>
      <c r="I8660">
        <f t="shared" si="269"/>
        <v>27.466666666666672</v>
      </c>
      <c r="J8660">
        <f t="shared" si="269"/>
        <v>13.616666666666665</v>
      </c>
    </row>
    <row r="8661" spans="1:10">
      <c r="A8661" s="2">
        <f t="shared" si="270"/>
        <v>39341</v>
      </c>
      <c r="B8661">
        <v>2007</v>
      </c>
      <c r="C8661">
        <v>259</v>
      </c>
      <c r="D8661">
        <v>23.4</v>
      </c>
      <c r="E8661">
        <v>28.5</v>
      </c>
      <c r="F8661">
        <v>14.7</v>
      </c>
      <c r="G8661">
        <v>0</v>
      </c>
      <c r="I8661">
        <f t="shared" si="269"/>
        <v>27.686666666666671</v>
      </c>
      <c r="J8661">
        <f t="shared" si="269"/>
        <v>13.589999999999998</v>
      </c>
    </row>
    <row r="8662" spans="1:10">
      <c r="A8662" s="2">
        <f t="shared" si="270"/>
        <v>39342</v>
      </c>
      <c r="B8662">
        <v>2007</v>
      </c>
      <c r="C8662">
        <v>260</v>
      </c>
      <c r="D8662">
        <v>15.9</v>
      </c>
      <c r="E8662">
        <v>29.1</v>
      </c>
      <c r="F8662">
        <v>16</v>
      </c>
      <c r="G8662">
        <v>5</v>
      </c>
      <c r="I8662">
        <f t="shared" si="269"/>
        <v>27.930000000000003</v>
      </c>
      <c r="J8662">
        <f t="shared" si="269"/>
        <v>13.719999999999997</v>
      </c>
    </row>
    <row r="8663" spans="1:10">
      <c r="A8663" s="2">
        <f t="shared" si="270"/>
        <v>39343</v>
      </c>
      <c r="B8663">
        <v>2007</v>
      </c>
      <c r="C8663">
        <v>261</v>
      </c>
      <c r="D8663">
        <v>23.9</v>
      </c>
      <c r="E8663">
        <v>26.6</v>
      </c>
      <c r="F8663">
        <v>15.5</v>
      </c>
      <c r="G8663">
        <v>0</v>
      </c>
      <c r="I8663">
        <f t="shared" si="269"/>
        <v>28.063333333333336</v>
      </c>
      <c r="J8663">
        <f t="shared" si="269"/>
        <v>13.819999999999999</v>
      </c>
    </row>
    <row r="8664" spans="1:10">
      <c r="A8664" s="2">
        <f t="shared" si="270"/>
        <v>39344</v>
      </c>
      <c r="B8664">
        <v>2007</v>
      </c>
      <c r="C8664">
        <v>262</v>
      </c>
      <c r="D8664">
        <v>22.9</v>
      </c>
      <c r="E8664">
        <v>25.1</v>
      </c>
      <c r="F8664">
        <v>14.9</v>
      </c>
      <c r="G8664">
        <v>0</v>
      </c>
      <c r="I8664">
        <f t="shared" si="269"/>
        <v>28.060000000000006</v>
      </c>
      <c r="J8664">
        <f t="shared" si="269"/>
        <v>14.019999999999998</v>
      </c>
    </row>
    <row r="8665" spans="1:10">
      <c r="A8665" s="2">
        <f t="shared" si="270"/>
        <v>39345</v>
      </c>
      <c r="B8665">
        <v>2007</v>
      </c>
      <c r="C8665">
        <v>263</v>
      </c>
      <c r="D8665">
        <v>24.7</v>
      </c>
      <c r="E8665">
        <v>29.1</v>
      </c>
      <c r="F8665">
        <v>14.9</v>
      </c>
      <c r="G8665">
        <v>0</v>
      </c>
      <c r="I8665">
        <f t="shared" si="269"/>
        <v>28.150000000000009</v>
      </c>
      <c r="J8665">
        <f t="shared" si="269"/>
        <v>14.143333333333333</v>
      </c>
    </row>
    <row r="8666" spans="1:10">
      <c r="A8666" s="2">
        <f t="shared" si="270"/>
        <v>39346</v>
      </c>
      <c r="B8666">
        <v>2007</v>
      </c>
      <c r="C8666">
        <v>264</v>
      </c>
      <c r="D8666">
        <v>23.3</v>
      </c>
      <c r="E8666">
        <v>29.6</v>
      </c>
      <c r="F8666">
        <v>15.6</v>
      </c>
      <c r="G8666">
        <v>0</v>
      </c>
      <c r="I8666">
        <f t="shared" si="269"/>
        <v>28.236666666666675</v>
      </c>
      <c r="J8666">
        <f t="shared" si="269"/>
        <v>14.24</v>
      </c>
    </row>
    <row r="8667" spans="1:10">
      <c r="A8667" s="2">
        <f t="shared" si="270"/>
        <v>39347</v>
      </c>
      <c r="B8667">
        <v>2007</v>
      </c>
      <c r="C8667">
        <v>265</v>
      </c>
      <c r="D8667">
        <v>25</v>
      </c>
      <c r="E8667">
        <v>32</v>
      </c>
      <c r="F8667">
        <v>19.399999999999999</v>
      </c>
      <c r="G8667">
        <v>0</v>
      </c>
      <c r="I8667">
        <f t="shared" si="269"/>
        <v>28.396666666666679</v>
      </c>
      <c r="J8667">
        <f t="shared" si="269"/>
        <v>14.439999999999998</v>
      </c>
    </row>
    <row r="8668" spans="1:10">
      <c r="A8668" s="2">
        <f t="shared" si="270"/>
        <v>39348</v>
      </c>
      <c r="B8668">
        <v>2007</v>
      </c>
      <c r="C8668">
        <v>266</v>
      </c>
      <c r="D8668">
        <v>25.5</v>
      </c>
      <c r="E8668">
        <v>32.4</v>
      </c>
      <c r="F8668">
        <v>19.8</v>
      </c>
      <c r="G8668">
        <v>0</v>
      </c>
      <c r="I8668">
        <f t="shared" si="269"/>
        <v>28.543333333333344</v>
      </c>
      <c r="J8668">
        <f t="shared" si="269"/>
        <v>14.649999999999999</v>
      </c>
    </row>
    <row r="8669" spans="1:10">
      <c r="A8669" s="2">
        <f t="shared" si="270"/>
        <v>39349</v>
      </c>
      <c r="B8669">
        <v>2007</v>
      </c>
      <c r="C8669">
        <v>267</v>
      </c>
      <c r="D8669">
        <v>25.3</v>
      </c>
      <c r="E8669">
        <v>33.4</v>
      </c>
      <c r="F8669">
        <v>17</v>
      </c>
      <c r="G8669">
        <v>0</v>
      </c>
      <c r="I8669">
        <f t="shared" si="269"/>
        <v>28.706666666666674</v>
      </c>
      <c r="J8669">
        <f t="shared" si="269"/>
        <v>14.739999999999998</v>
      </c>
    </row>
    <row r="8670" spans="1:10">
      <c r="A8670" s="2">
        <f t="shared" si="270"/>
        <v>39350</v>
      </c>
      <c r="B8670">
        <v>2007</v>
      </c>
      <c r="C8670">
        <v>268</v>
      </c>
      <c r="D8670">
        <v>24.8</v>
      </c>
      <c r="E8670">
        <v>30.4</v>
      </c>
      <c r="F8670">
        <v>18.7</v>
      </c>
      <c r="G8670">
        <v>0</v>
      </c>
      <c r="I8670">
        <f t="shared" si="269"/>
        <v>28.883333333333336</v>
      </c>
      <c r="J8670">
        <f t="shared" si="269"/>
        <v>14.923333333333334</v>
      </c>
    </row>
    <row r="8671" spans="1:10">
      <c r="A8671" s="2">
        <f t="shared" si="270"/>
        <v>39351</v>
      </c>
      <c r="B8671">
        <v>2007</v>
      </c>
      <c r="C8671">
        <v>269</v>
      </c>
      <c r="D8671">
        <v>21.5</v>
      </c>
      <c r="E8671">
        <v>27</v>
      </c>
      <c r="F8671">
        <v>16.5</v>
      </c>
      <c r="G8671">
        <v>0</v>
      </c>
      <c r="I8671">
        <f t="shared" si="269"/>
        <v>28.850000000000009</v>
      </c>
      <c r="J8671">
        <f t="shared" si="269"/>
        <v>15.106666666666666</v>
      </c>
    </row>
    <row r="8672" spans="1:10">
      <c r="A8672" s="2">
        <f t="shared" si="270"/>
        <v>39352</v>
      </c>
      <c r="B8672">
        <v>2007</v>
      </c>
      <c r="C8672">
        <v>270</v>
      </c>
      <c r="D8672">
        <v>25.6</v>
      </c>
      <c r="E8672">
        <v>27.5</v>
      </c>
      <c r="F8672">
        <v>12.5</v>
      </c>
      <c r="G8672">
        <v>0</v>
      </c>
      <c r="I8672">
        <f t="shared" ref="I8672:J8735" si="271">AVERAGE(E8643:E8672)</f>
        <v>28.81666666666667</v>
      </c>
      <c r="J8672">
        <f t="shared" si="271"/>
        <v>15.09</v>
      </c>
    </row>
    <row r="8673" spans="1:10">
      <c r="A8673" s="2">
        <f t="shared" si="270"/>
        <v>39353</v>
      </c>
      <c r="B8673">
        <v>2007</v>
      </c>
      <c r="C8673">
        <v>271</v>
      </c>
      <c r="D8673">
        <v>25.6</v>
      </c>
      <c r="E8673">
        <v>28.5</v>
      </c>
      <c r="F8673">
        <v>14.5</v>
      </c>
      <c r="G8673">
        <v>0</v>
      </c>
      <c r="I8673">
        <f t="shared" si="271"/>
        <v>28.81666666666667</v>
      </c>
      <c r="J8673">
        <f t="shared" si="271"/>
        <v>15.139999999999999</v>
      </c>
    </row>
    <row r="8674" spans="1:10">
      <c r="A8674" s="2">
        <f t="shared" si="270"/>
        <v>39354</v>
      </c>
      <c r="B8674">
        <v>2007</v>
      </c>
      <c r="C8674">
        <v>272</v>
      </c>
      <c r="D8674">
        <v>24.5</v>
      </c>
      <c r="E8674">
        <v>28.6</v>
      </c>
      <c r="F8674">
        <v>17.2</v>
      </c>
      <c r="G8674">
        <v>0</v>
      </c>
      <c r="I8674">
        <f t="shared" si="271"/>
        <v>28.83666666666667</v>
      </c>
      <c r="J8674">
        <f t="shared" si="271"/>
        <v>15.143333333333329</v>
      </c>
    </row>
    <row r="8675" spans="1:10">
      <c r="A8675" s="2">
        <f t="shared" si="270"/>
        <v>39355</v>
      </c>
      <c r="B8675">
        <v>2007</v>
      </c>
      <c r="C8675">
        <v>273</v>
      </c>
      <c r="D8675">
        <v>24.7</v>
      </c>
      <c r="E8675">
        <v>28.9</v>
      </c>
      <c r="F8675">
        <v>18.600000000000001</v>
      </c>
      <c r="G8675">
        <v>0</v>
      </c>
      <c r="I8675">
        <f t="shared" si="271"/>
        <v>28.866666666666667</v>
      </c>
      <c r="J8675">
        <f t="shared" si="271"/>
        <v>15.329999999999997</v>
      </c>
    </row>
    <row r="8676" spans="1:10">
      <c r="A8676" s="2">
        <f t="shared" si="270"/>
        <v>39356</v>
      </c>
      <c r="B8676">
        <v>2007</v>
      </c>
      <c r="C8676">
        <v>274</v>
      </c>
      <c r="D8676">
        <v>23.8</v>
      </c>
      <c r="E8676">
        <v>28.6</v>
      </c>
      <c r="F8676">
        <v>15.5</v>
      </c>
      <c r="G8676">
        <v>0</v>
      </c>
      <c r="I8676">
        <f t="shared" si="271"/>
        <v>28.823333333333334</v>
      </c>
      <c r="J8676">
        <f t="shared" si="271"/>
        <v>15.329999999999997</v>
      </c>
    </row>
    <row r="8677" spans="1:10">
      <c r="A8677" s="2">
        <f t="shared" si="270"/>
        <v>39357</v>
      </c>
      <c r="B8677">
        <v>2007</v>
      </c>
      <c r="C8677">
        <v>275</v>
      </c>
      <c r="D8677">
        <v>25.9</v>
      </c>
      <c r="E8677">
        <v>29.5</v>
      </c>
      <c r="F8677">
        <v>16.899999999999999</v>
      </c>
      <c r="G8677">
        <v>0</v>
      </c>
      <c r="I8677">
        <f t="shared" si="271"/>
        <v>28.806666666666668</v>
      </c>
      <c r="J8677">
        <f t="shared" si="271"/>
        <v>15.353333333333332</v>
      </c>
    </row>
    <row r="8678" spans="1:10">
      <c r="A8678" s="2">
        <f t="shared" si="270"/>
        <v>39358</v>
      </c>
      <c r="B8678">
        <v>2007</v>
      </c>
      <c r="C8678">
        <v>276</v>
      </c>
      <c r="D8678">
        <v>26.5</v>
      </c>
      <c r="E8678">
        <v>30.6</v>
      </c>
      <c r="F8678">
        <v>15.6</v>
      </c>
      <c r="G8678">
        <v>0</v>
      </c>
      <c r="I8678">
        <f t="shared" si="271"/>
        <v>28.903333333333332</v>
      </c>
      <c r="J8678">
        <f t="shared" si="271"/>
        <v>15.476666666666667</v>
      </c>
    </row>
    <row r="8679" spans="1:10">
      <c r="A8679" s="2">
        <f t="shared" si="270"/>
        <v>39359</v>
      </c>
      <c r="B8679">
        <v>2007</v>
      </c>
      <c r="C8679">
        <v>277</v>
      </c>
      <c r="D8679">
        <v>26.6</v>
      </c>
      <c r="E8679">
        <v>31.8</v>
      </c>
      <c r="F8679">
        <v>18</v>
      </c>
      <c r="G8679">
        <v>0</v>
      </c>
      <c r="I8679">
        <f t="shared" si="271"/>
        <v>29.043333333333337</v>
      </c>
      <c r="J8679">
        <f t="shared" si="271"/>
        <v>15.58</v>
      </c>
    </row>
    <row r="8680" spans="1:10">
      <c r="A8680" s="2">
        <f t="shared" si="270"/>
        <v>39360</v>
      </c>
      <c r="B8680">
        <v>2007</v>
      </c>
      <c r="C8680">
        <v>278</v>
      </c>
      <c r="D8680">
        <v>26.8</v>
      </c>
      <c r="E8680">
        <v>31.8</v>
      </c>
      <c r="F8680">
        <v>17.600000000000001</v>
      </c>
      <c r="G8680">
        <v>0</v>
      </c>
      <c r="I8680">
        <f t="shared" si="271"/>
        <v>29.206666666666667</v>
      </c>
      <c r="J8680">
        <f t="shared" si="271"/>
        <v>15.666666666666666</v>
      </c>
    </row>
    <row r="8681" spans="1:10">
      <c r="A8681" s="2">
        <f t="shared" si="270"/>
        <v>39361</v>
      </c>
      <c r="B8681">
        <v>2007</v>
      </c>
      <c r="C8681">
        <v>279</v>
      </c>
      <c r="D8681">
        <v>26.4</v>
      </c>
      <c r="E8681">
        <v>31.1</v>
      </c>
      <c r="F8681">
        <v>17.399999999999999</v>
      </c>
      <c r="G8681">
        <v>0</v>
      </c>
      <c r="I8681">
        <f t="shared" si="271"/>
        <v>29.306666666666668</v>
      </c>
      <c r="J8681">
        <f t="shared" si="271"/>
        <v>15.746666666666668</v>
      </c>
    </row>
    <row r="8682" spans="1:10">
      <c r="A8682" s="2">
        <f t="shared" si="270"/>
        <v>39362</v>
      </c>
      <c r="B8682">
        <v>2007</v>
      </c>
      <c r="C8682">
        <v>280</v>
      </c>
      <c r="D8682">
        <v>26.9</v>
      </c>
      <c r="E8682">
        <v>31.3</v>
      </c>
      <c r="F8682">
        <v>15.8</v>
      </c>
      <c r="G8682">
        <v>0</v>
      </c>
      <c r="I8682">
        <f t="shared" si="271"/>
        <v>29.313333333333333</v>
      </c>
      <c r="J8682">
        <f t="shared" si="271"/>
        <v>15.740000000000002</v>
      </c>
    </row>
    <row r="8683" spans="1:10">
      <c r="A8683" s="2">
        <f t="shared" si="270"/>
        <v>39363</v>
      </c>
      <c r="B8683">
        <v>2007</v>
      </c>
      <c r="C8683">
        <v>281</v>
      </c>
      <c r="D8683">
        <v>26.1</v>
      </c>
      <c r="E8683">
        <v>29.9</v>
      </c>
      <c r="F8683">
        <v>18.600000000000001</v>
      </c>
      <c r="G8683">
        <v>0</v>
      </c>
      <c r="I8683">
        <f t="shared" si="271"/>
        <v>29.356666666666666</v>
      </c>
      <c r="J8683">
        <f t="shared" si="271"/>
        <v>15.950000000000001</v>
      </c>
    </row>
    <row r="8684" spans="1:10">
      <c r="A8684" s="2">
        <f t="shared" si="270"/>
        <v>39364</v>
      </c>
      <c r="B8684">
        <v>2007</v>
      </c>
      <c r="C8684">
        <v>282</v>
      </c>
      <c r="D8684">
        <v>26.3</v>
      </c>
      <c r="E8684">
        <v>30.6</v>
      </c>
      <c r="F8684">
        <v>18</v>
      </c>
      <c r="G8684">
        <v>0</v>
      </c>
      <c r="I8684">
        <f t="shared" si="271"/>
        <v>29.426666666666662</v>
      </c>
      <c r="J8684">
        <f t="shared" si="271"/>
        <v>16.103333333333335</v>
      </c>
    </row>
    <row r="8685" spans="1:10">
      <c r="A8685" s="2">
        <f t="shared" si="270"/>
        <v>39365</v>
      </c>
      <c r="B8685">
        <v>2007</v>
      </c>
      <c r="C8685">
        <v>283</v>
      </c>
      <c r="D8685">
        <v>26.9</v>
      </c>
      <c r="E8685">
        <v>30.9</v>
      </c>
      <c r="F8685">
        <v>18.899999999999999</v>
      </c>
      <c r="G8685">
        <v>0</v>
      </c>
      <c r="I8685">
        <f t="shared" si="271"/>
        <v>29.436666666666664</v>
      </c>
      <c r="J8685">
        <f t="shared" si="271"/>
        <v>16.25</v>
      </c>
    </row>
    <row r="8686" spans="1:10">
      <c r="A8686" s="2">
        <f t="shared" si="270"/>
        <v>39366</v>
      </c>
      <c r="B8686">
        <v>2007</v>
      </c>
      <c r="C8686">
        <v>284</v>
      </c>
      <c r="D8686">
        <v>23.2</v>
      </c>
      <c r="E8686">
        <v>29</v>
      </c>
      <c r="F8686">
        <v>17.2</v>
      </c>
      <c r="G8686">
        <v>0</v>
      </c>
      <c r="I8686">
        <f t="shared" si="271"/>
        <v>29.453333333333326</v>
      </c>
      <c r="J8686">
        <f t="shared" si="271"/>
        <v>16.306666666666665</v>
      </c>
    </row>
    <row r="8687" spans="1:10">
      <c r="A8687" s="2">
        <f t="shared" si="270"/>
        <v>39367</v>
      </c>
      <c r="B8687">
        <v>2007</v>
      </c>
      <c r="C8687">
        <v>285</v>
      </c>
      <c r="D8687">
        <v>24.4</v>
      </c>
      <c r="E8687">
        <v>29.1</v>
      </c>
      <c r="F8687">
        <v>16.3</v>
      </c>
      <c r="G8687">
        <v>0</v>
      </c>
      <c r="I8687">
        <f t="shared" si="271"/>
        <v>29.45666666666666</v>
      </c>
      <c r="J8687">
        <f t="shared" si="271"/>
        <v>16.416666666666668</v>
      </c>
    </row>
    <row r="8688" spans="1:10">
      <c r="A8688" s="2">
        <f t="shared" si="270"/>
        <v>39368</v>
      </c>
      <c r="B8688">
        <v>2007</v>
      </c>
      <c r="C8688">
        <v>286</v>
      </c>
      <c r="D8688">
        <v>26</v>
      </c>
      <c r="E8688">
        <v>30.2</v>
      </c>
      <c r="F8688">
        <v>15.7</v>
      </c>
      <c r="G8688">
        <v>0</v>
      </c>
      <c r="I8688">
        <f t="shared" si="271"/>
        <v>29.543333333333329</v>
      </c>
      <c r="J8688">
        <f t="shared" si="271"/>
        <v>16.456666666666667</v>
      </c>
    </row>
    <row r="8689" spans="1:10">
      <c r="A8689" s="2">
        <f t="shared" si="270"/>
        <v>39369</v>
      </c>
      <c r="B8689">
        <v>2007</v>
      </c>
      <c r="C8689">
        <v>287</v>
      </c>
      <c r="D8689">
        <v>24</v>
      </c>
      <c r="E8689">
        <v>30.9</v>
      </c>
      <c r="F8689">
        <v>18.100000000000001</v>
      </c>
      <c r="G8689">
        <v>0</v>
      </c>
      <c r="I8689">
        <f t="shared" si="271"/>
        <v>29.639999999999997</v>
      </c>
      <c r="J8689">
        <f t="shared" si="271"/>
        <v>16.586666666666666</v>
      </c>
    </row>
    <row r="8690" spans="1:10">
      <c r="A8690" s="2">
        <f t="shared" si="270"/>
        <v>39370</v>
      </c>
      <c r="B8690">
        <v>2007</v>
      </c>
      <c r="C8690">
        <v>288</v>
      </c>
      <c r="D8690">
        <v>26.9</v>
      </c>
      <c r="E8690">
        <v>31.4</v>
      </c>
      <c r="F8690">
        <v>18.899999999999999</v>
      </c>
      <c r="G8690">
        <v>0</v>
      </c>
      <c r="I8690">
        <f t="shared" si="271"/>
        <v>29.779999999999994</v>
      </c>
      <c r="J8690">
        <f t="shared" si="271"/>
        <v>16.809999999999999</v>
      </c>
    </row>
    <row r="8691" spans="1:10">
      <c r="A8691" s="2">
        <f t="shared" si="270"/>
        <v>39371</v>
      </c>
      <c r="B8691">
        <v>2007</v>
      </c>
      <c r="C8691">
        <v>289</v>
      </c>
      <c r="D8691">
        <v>23.3</v>
      </c>
      <c r="E8691">
        <v>29.2</v>
      </c>
      <c r="F8691">
        <v>19.600000000000001</v>
      </c>
      <c r="G8691">
        <v>0.4</v>
      </c>
      <c r="I8691">
        <f t="shared" si="271"/>
        <v>29.803333333333335</v>
      </c>
      <c r="J8691">
        <f t="shared" si="271"/>
        <v>16.973333333333333</v>
      </c>
    </row>
    <row r="8692" spans="1:10">
      <c r="A8692" s="2">
        <f t="shared" si="270"/>
        <v>39372</v>
      </c>
      <c r="B8692">
        <v>2007</v>
      </c>
      <c r="C8692">
        <v>290</v>
      </c>
      <c r="D8692">
        <v>26.9</v>
      </c>
      <c r="E8692">
        <v>28.4</v>
      </c>
      <c r="F8692">
        <v>16.5</v>
      </c>
      <c r="G8692">
        <v>0</v>
      </c>
      <c r="I8692">
        <f t="shared" si="271"/>
        <v>29.780000000000005</v>
      </c>
      <c r="J8692">
        <f t="shared" si="271"/>
        <v>16.989999999999998</v>
      </c>
    </row>
    <row r="8693" spans="1:10">
      <c r="A8693" s="2">
        <f t="shared" si="270"/>
        <v>39373</v>
      </c>
      <c r="B8693">
        <v>2007</v>
      </c>
      <c r="C8693">
        <v>291</v>
      </c>
      <c r="D8693">
        <v>23.9</v>
      </c>
      <c r="E8693">
        <v>29.9</v>
      </c>
      <c r="F8693">
        <v>15.6</v>
      </c>
      <c r="G8693">
        <v>0</v>
      </c>
      <c r="I8693">
        <f t="shared" si="271"/>
        <v>29.89</v>
      </c>
      <c r="J8693">
        <f t="shared" si="271"/>
        <v>16.993333333333336</v>
      </c>
    </row>
    <row r="8694" spans="1:10">
      <c r="A8694" s="2">
        <f t="shared" si="270"/>
        <v>39374</v>
      </c>
      <c r="B8694">
        <v>2007</v>
      </c>
      <c r="C8694">
        <v>292</v>
      </c>
      <c r="D8694">
        <v>23.4</v>
      </c>
      <c r="E8694">
        <v>29.5</v>
      </c>
      <c r="F8694">
        <v>16.399999999999999</v>
      </c>
      <c r="G8694">
        <v>0</v>
      </c>
      <c r="I8694">
        <f t="shared" si="271"/>
        <v>30.036666666666669</v>
      </c>
      <c r="J8694">
        <f t="shared" si="271"/>
        <v>17.043333333333333</v>
      </c>
    </row>
    <row r="8695" spans="1:10">
      <c r="A8695" s="2">
        <f t="shared" si="270"/>
        <v>39375</v>
      </c>
      <c r="B8695">
        <v>2007</v>
      </c>
      <c r="C8695">
        <v>293</v>
      </c>
      <c r="D8695">
        <v>24.4</v>
      </c>
      <c r="E8695">
        <v>28.7</v>
      </c>
      <c r="F8695">
        <v>16.3</v>
      </c>
      <c r="G8695">
        <v>0</v>
      </c>
      <c r="I8695">
        <f t="shared" si="271"/>
        <v>30.023333333333337</v>
      </c>
      <c r="J8695">
        <f t="shared" si="271"/>
        <v>17.089999999999996</v>
      </c>
    </row>
    <row r="8696" spans="1:10">
      <c r="A8696" s="2">
        <f t="shared" si="270"/>
        <v>39376</v>
      </c>
      <c r="B8696">
        <v>2007</v>
      </c>
      <c r="C8696">
        <v>294</v>
      </c>
      <c r="D8696">
        <v>22.5</v>
      </c>
      <c r="E8696">
        <v>28</v>
      </c>
      <c r="F8696">
        <v>15.6</v>
      </c>
      <c r="G8696">
        <v>0</v>
      </c>
      <c r="I8696">
        <f t="shared" si="271"/>
        <v>29.970000000000006</v>
      </c>
      <c r="J8696">
        <f t="shared" si="271"/>
        <v>17.09</v>
      </c>
    </row>
    <row r="8697" spans="1:10">
      <c r="A8697" s="2">
        <f t="shared" si="270"/>
        <v>39377</v>
      </c>
      <c r="B8697">
        <v>2007</v>
      </c>
      <c r="C8697">
        <v>295</v>
      </c>
      <c r="D8697">
        <v>24.5</v>
      </c>
      <c r="E8697">
        <v>28.2</v>
      </c>
      <c r="F8697">
        <v>15.2</v>
      </c>
      <c r="G8697">
        <v>0</v>
      </c>
      <c r="I8697">
        <f t="shared" si="271"/>
        <v>29.843333333333341</v>
      </c>
      <c r="J8697">
        <f t="shared" si="271"/>
        <v>16.950000000000003</v>
      </c>
    </row>
    <row r="8698" spans="1:10">
      <c r="A8698" s="2">
        <f t="shared" si="270"/>
        <v>39378</v>
      </c>
      <c r="B8698">
        <v>2007</v>
      </c>
      <c r="C8698">
        <v>296</v>
      </c>
      <c r="D8698">
        <v>21.6</v>
      </c>
      <c r="E8698">
        <v>28.9</v>
      </c>
      <c r="F8698">
        <v>15.7</v>
      </c>
      <c r="G8698">
        <v>0</v>
      </c>
      <c r="I8698">
        <f t="shared" si="271"/>
        <v>29.726666666666674</v>
      </c>
      <c r="J8698">
        <f t="shared" si="271"/>
        <v>16.813333333333333</v>
      </c>
    </row>
    <row r="8699" spans="1:10">
      <c r="A8699" s="2">
        <f t="shared" si="270"/>
        <v>39379</v>
      </c>
      <c r="B8699">
        <v>2007</v>
      </c>
      <c r="C8699">
        <v>297</v>
      </c>
      <c r="D8699">
        <v>27</v>
      </c>
      <c r="E8699">
        <v>30.5</v>
      </c>
      <c r="F8699">
        <v>16.5</v>
      </c>
      <c r="G8699">
        <v>0</v>
      </c>
      <c r="I8699">
        <f t="shared" si="271"/>
        <v>29.630000000000003</v>
      </c>
      <c r="J8699">
        <f t="shared" si="271"/>
        <v>16.796666666666667</v>
      </c>
    </row>
    <row r="8700" spans="1:10">
      <c r="A8700" s="2">
        <f t="shared" si="270"/>
        <v>39380</v>
      </c>
      <c r="B8700">
        <v>2007</v>
      </c>
      <c r="C8700">
        <v>298</v>
      </c>
      <c r="D8700">
        <v>21.2</v>
      </c>
      <c r="E8700">
        <v>30.6</v>
      </c>
      <c r="F8700">
        <v>19.100000000000001</v>
      </c>
      <c r="G8700">
        <v>61</v>
      </c>
      <c r="I8700">
        <f t="shared" si="271"/>
        <v>29.63666666666667</v>
      </c>
      <c r="J8700">
        <f t="shared" si="271"/>
        <v>16.810000000000002</v>
      </c>
    </row>
    <row r="8701" spans="1:10">
      <c r="A8701" s="2">
        <f t="shared" si="270"/>
        <v>39381</v>
      </c>
      <c r="B8701">
        <v>2007</v>
      </c>
      <c r="C8701">
        <v>299</v>
      </c>
      <c r="D8701">
        <v>16.100000000000001</v>
      </c>
      <c r="E8701">
        <v>22.7</v>
      </c>
      <c r="F8701">
        <v>16.5</v>
      </c>
      <c r="G8701">
        <v>0</v>
      </c>
      <c r="I8701">
        <f t="shared" si="271"/>
        <v>29.493333333333339</v>
      </c>
      <c r="J8701">
        <f t="shared" si="271"/>
        <v>16.810000000000002</v>
      </c>
    </row>
    <row r="8702" spans="1:10">
      <c r="A8702" s="2">
        <f t="shared" si="270"/>
        <v>39382</v>
      </c>
      <c r="B8702">
        <v>2007</v>
      </c>
      <c r="C8702">
        <v>300</v>
      </c>
      <c r="D8702">
        <v>16.2</v>
      </c>
      <c r="E8702">
        <v>21.1</v>
      </c>
      <c r="F8702">
        <v>15.3</v>
      </c>
      <c r="G8702">
        <v>0.6</v>
      </c>
      <c r="I8702">
        <f t="shared" si="271"/>
        <v>29.280000000000008</v>
      </c>
      <c r="J8702">
        <f t="shared" si="271"/>
        <v>16.903333333333332</v>
      </c>
    </row>
    <row r="8703" spans="1:10">
      <c r="A8703" s="2">
        <f t="shared" si="270"/>
        <v>39383</v>
      </c>
      <c r="B8703">
        <v>2007</v>
      </c>
      <c r="C8703">
        <v>301</v>
      </c>
      <c r="D8703">
        <v>26.5</v>
      </c>
      <c r="E8703">
        <v>26.9</v>
      </c>
      <c r="F8703">
        <v>14.4</v>
      </c>
      <c r="G8703">
        <v>0</v>
      </c>
      <c r="I8703">
        <f t="shared" si="271"/>
        <v>29.22666666666667</v>
      </c>
      <c r="J8703">
        <f t="shared" si="271"/>
        <v>16.900000000000002</v>
      </c>
    </row>
    <row r="8704" spans="1:10">
      <c r="A8704" s="2">
        <f t="shared" si="270"/>
        <v>39384</v>
      </c>
      <c r="B8704">
        <v>2007</v>
      </c>
      <c r="C8704">
        <v>302</v>
      </c>
      <c r="D8704">
        <v>24.3</v>
      </c>
      <c r="E8704">
        <v>28.1</v>
      </c>
      <c r="F8704">
        <v>15</v>
      </c>
      <c r="G8704">
        <v>0</v>
      </c>
      <c r="I8704">
        <f t="shared" si="271"/>
        <v>29.21</v>
      </c>
      <c r="J8704">
        <f t="shared" si="271"/>
        <v>16.826666666666668</v>
      </c>
    </row>
    <row r="8705" spans="1:10">
      <c r="A8705" s="2">
        <f t="shared" si="270"/>
        <v>39385</v>
      </c>
      <c r="B8705">
        <v>2007</v>
      </c>
      <c r="C8705">
        <v>303</v>
      </c>
      <c r="D8705">
        <v>22.5</v>
      </c>
      <c r="E8705">
        <v>29.8</v>
      </c>
      <c r="F8705">
        <v>17.5</v>
      </c>
      <c r="G8705">
        <v>6.5</v>
      </c>
      <c r="I8705">
        <f t="shared" si="271"/>
        <v>29.240000000000002</v>
      </c>
      <c r="J8705">
        <f t="shared" si="271"/>
        <v>16.790000000000003</v>
      </c>
    </row>
    <row r="8706" spans="1:10">
      <c r="A8706" s="2">
        <f t="shared" si="270"/>
        <v>39386</v>
      </c>
      <c r="B8706">
        <v>2007</v>
      </c>
      <c r="C8706">
        <v>304</v>
      </c>
      <c r="D8706">
        <v>20.3</v>
      </c>
      <c r="E8706">
        <v>27.3</v>
      </c>
      <c r="F8706">
        <v>18.2</v>
      </c>
      <c r="G8706">
        <v>0.7</v>
      </c>
      <c r="I8706">
        <f t="shared" si="271"/>
        <v>29.196666666666665</v>
      </c>
      <c r="J8706">
        <f t="shared" si="271"/>
        <v>16.880000000000003</v>
      </c>
    </row>
    <row r="8707" spans="1:10">
      <c r="A8707" s="2">
        <f t="shared" ref="A8707:A8770" si="272">DATE(B8707,1,1)+C8707-1</f>
        <v>39387</v>
      </c>
      <c r="B8707">
        <v>2007</v>
      </c>
      <c r="C8707">
        <v>305</v>
      </c>
      <c r="D8707">
        <v>21.6</v>
      </c>
      <c r="E8707">
        <v>28</v>
      </c>
      <c r="F8707">
        <v>17.399999999999999</v>
      </c>
      <c r="G8707">
        <v>0</v>
      </c>
      <c r="I8707">
        <f t="shared" si="271"/>
        <v>29.146666666666665</v>
      </c>
      <c r="J8707">
        <f t="shared" si="271"/>
        <v>16.896666666666665</v>
      </c>
    </row>
    <row r="8708" spans="1:10">
      <c r="A8708" s="2">
        <f t="shared" si="272"/>
        <v>39388</v>
      </c>
      <c r="B8708">
        <v>2007</v>
      </c>
      <c r="C8708">
        <v>306</v>
      </c>
      <c r="D8708">
        <v>22</v>
      </c>
      <c r="E8708">
        <v>27.4</v>
      </c>
      <c r="F8708">
        <v>14</v>
      </c>
      <c r="G8708">
        <v>0</v>
      </c>
      <c r="I8708">
        <f t="shared" si="271"/>
        <v>29.04</v>
      </c>
      <c r="J8708">
        <f t="shared" si="271"/>
        <v>16.84333333333333</v>
      </c>
    </row>
    <row r="8709" spans="1:10">
      <c r="A8709" s="2">
        <f t="shared" si="272"/>
        <v>39389</v>
      </c>
      <c r="B8709">
        <v>2007</v>
      </c>
      <c r="C8709">
        <v>307</v>
      </c>
      <c r="D8709">
        <v>23.7</v>
      </c>
      <c r="E8709">
        <v>28.4</v>
      </c>
      <c r="F8709">
        <v>17.2</v>
      </c>
      <c r="G8709">
        <v>0</v>
      </c>
      <c r="I8709">
        <f t="shared" si="271"/>
        <v>28.926666666666662</v>
      </c>
      <c r="J8709">
        <f t="shared" si="271"/>
        <v>16.816666666666666</v>
      </c>
    </row>
    <row r="8710" spans="1:10">
      <c r="A8710" s="2">
        <f t="shared" si="272"/>
        <v>39390</v>
      </c>
      <c r="B8710">
        <v>2007</v>
      </c>
      <c r="C8710">
        <v>308</v>
      </c>
      <c r="D8710">
        <v>25.9</v>
      </c>
      <c r="E8710">
        <v>29.6</v>
      </c>
      <c r="F8710">
        <v>16.2</v>
      </c>
      <c r="G8710">
        <v>0</v>
      </c>
      <c r="I8710">
        <f t="shared" si="271"/>
        <v>28.853333333333332</v>
      </c>
      <c r="J8710">
        <f t="shared" si="271"/>
        <v>16.77</v>
      </c>
    </row>
    <row r="8711" spans="1:10">
      <c r="A8711" s="2">
        <f t="shared" si="272"/>
        <v>39391</v>
      </c>
      <c r="B8711">
        <v>2007</v>
      </c>
      <c r="C8711">
        <v>309</v>
      </c>
      <c r="D8711">
        <v>27.7</v>
      </c>
      <c r="E8711">
        <v>31.8</v>
      </c>
      <c r="F8711">
        <v>16.2</v>
      </c>
      <c r="G8711">
        <v>0</v>
      </c>
      <c r="I8711">
        <f t="shared" si="271"/>
        <v>28.876666666666662</v>
      </c>
      <c r="J8711">
        <f t="shared" si="271"/>
        <v>16.73</v>
      </c>
    </row>
    <row r="8712" spans="1:10">
      <c r="A8712" s="2">
        <f t="shared" si="272"/>
        <v>39392</v>
      </c>
      <c r="B8712">
        <v>2007</v>
      </c>
      <c r="C8712">
        <v>310</v>
      </c>
      <c r="D8712">
        <v>26.2</v>
      </c>
      <c r="E8712">
        <v>32.4</v>
      </c>
      <c r="F8712">
        <v>20.399999999999999</v>
      </c>
      <c r="G8712">
        <v>0</v>
      </c>
      <c r="I8712">
        <f t="shared" si="271"/>
        <v>28.913333333333323</v>
      </c>
      <c r="J8712">
        <f t="shared" si="271"/>
        <v>16.883333333333333</v>
      </c>
    </row>
    <row r="8713" spans="1:10">
      <c r="A8713" s="2">
        <f t="shared" si="272"/>
        <v>39393</v>
      </c>
      <c r="B8713">
        <v>2007</v>
      </c>
      <c r="C8713">
        <v>311</v>
      </c>
      <c r="D8713">
        <v>23</v>
      </c>
      <c r="E8713">
        <v>30.9</v>
      </c>
      <c r="F8713">
        <v>21</v>
      </c>
      <c r="G8713">
        <v>0</v>
      </c>
      <c r="I8713">
        <f t="shared" si="271"/>
        <v>28.946666666666658</v>
      </c>
      <c r="J8713">
        <f t="shared" si="271"/>
        <v>16.963333333333331</v>
      </c>
    </row>
    <row r="8714" spans="1:10">
      <c r="A8714" s="2">
        <f t="shared" si="272"/>
        <v>39394</v>
      </c>
      <c r="B8714">
        <v>2007</v>
      </c>
      <c r="C8714">
        <v>312</v>
      </c>
      <c r="D8714">
        <v>22.9</v>
      </c>
      <c r="E8714">
        <v>31</v>
      </c>
      <c r="F8714">
        <v>17</v>
      </c>
      <c r="G8714">
        <v>0</v>
      </c>
      <c r="I8714">
        <f t="shared" si="271"/>
        <v>28.95999999999999</v>
      </c>
      <c r="J8714">
        <f t="shared" si="271"/>
        <v>16.929999999999996</v>
      </c>
    </row>
    <row r="8715" spans="1:10">
      <c r="A8715" s="2">
        <f t="shared" si="272"/>
        <v>39395</v>
      </c>
      <c r="B8715">
        <v>2007</v>
      </c>
      <c r="C8715">
        <v>313</v>
      </c>
      <c r="D8715">
        <v>22.8</v>
      </c>
      <c r="E8715">
        <v>30.1</v>
      </c>
      <c r="F8715">
        <v>21.7</v>
      </c>
      <c r="G8715">
        <v>0</v>
      </c>
      <c r="I8715">
        <f t="shared" si="271"/>
        <v>28.93333333333333</v>
      </c>
      <c r="J8715">
        <f t="shared" si="271"/>
        <v>17.02333333333333</v>
      </c>
    </row>
    <row r="8716" spans="1:10">
      <c r="A8716" s="2">
        <f t="shared" si="272"/>
        <v>39396</v>
      </c>
      <c r="B8716">
        <v>2007</v>
      </c>
      <c r="C8716">
        <v>314</v>
      </c>
      <c r="D8716">
        <v>21.1</v>
      </c>
      <c r="E8716">
        <v>29.2</v>
      </c>
      <c r="F8716">
        <v>20.2</v>
      </c>
      <c r="G8716">
        <v>0</v>
      </c>
      <c r="I8716">
        <f t="shared" si="271"/>
        <v>28.939999999999994</v>
      </c>
      <c r="J8716">
        <f t="shared" si="271"/>
        <v>17.123333333333328</v>
      </c>
    </row>
    <row r="8717" spans="1:10">
      <c r="A8717" s="2">
        <f t="shared" si="272"/>
        <v>39397</v>
      </c>
      <c r="B8717">
        <v>2007</v>
      </c>
      <c r="C8717">
        <v>315</v>
      </c>
      <c r="D8717">
        <v>19.3</v>
      </c>
      <c r="E8717">
        <v>26.8</v>
      </c>
      <c r="F8717">
        <v>18.7</v>
      </c>
      <c r="G8717">
        <v>0</v>
      </c>
      <c r="I8717">
        <f t="shared" si="271"/>
        <v>28.86333333333333</v>
      </c>
      <c r="J8717">
        <f t="shared" si="271"/>
        <v>17.20333333333333</v>
      </c>
    </row>
    <row r="8718" spans="1:10">
      <c r="A8718" s="2">
        <f t="shared" si="272"/>
        <v>39398</v>
      </c>
      <c r="B8718">
        <v>2007</v>
      </c>
      <c r="C8718">
        <v>316</v>
      </c>
      <c r="D8718">
        <v>20.100000000000001</v>
      </c>
      <c r="E8718">
        <v>27.2</v>
      </c>
      <c r="F8718">
        <v>17.600000000000001</v>
      </c>
      <c r="G8718">
        <v>0</v>
      </c>
      <c r="I8718">
        <f t="shared" si="271"/>
        <v>28.763333333333332</v>
      </c>
      <c r="J8718">
        <f t="shared" si="271"/>
        <v>17.266666666666662</v>
      </c>
    </row>
    <row r="8719" spans="1:10">
      <c r="A8719" s="2">
        <f t="shared" si="272"/>
        <v>39399</v>
      </c>
      <c r="B8719">
        <v>2007</v>
      </c>
      <c r="C8719">
        <v>317</v>
      </c>
      <c r="D8719">
        <v>19.7</v>
      </c>
      <c r="E8719">
        <v>29.1</v>
      </c>
      <c r="F8719">
        <v>19.399999999999999</v>
      </c>
      <c r="G8719">
        <v>0</v>
      </c>
      <c r="I8719">
        <f t="shared" si="271"/>
        <v>28.703333333333333</v>
      </c>
      <c r="J8719">
        <f t="shared" si="271"/>
        <v>17.309999999999999</v>
      </c>
    </row>
    <row r="8720" spans="1:10">
      <c r="A8720" s="2">
        <f t="shared" si="272"/>
        <v>39400</v>
      </c>
      <c r="B8720">
        <v>2007</v>
      </c>
      <c r="C8720">
        <v>318</v>
      </c>
      <c r="D8720">
        <v>25</v>
      </c>
      <c r="E8720">
        <v>29.4</v>
      </c>
      <c r="F8720">
        <v>18.899999999999999</v>
      </c>
      <c r="G8720">
        <v>0</v>
      </c>
      <c r="I8720">
        <f t="shared" si="271"/>
        <v>28.636666666666667</v>
      </c>
      <c r="J8720">
        <f t="shared" si="271"/>
        <v>17.309999999999995</v>
      </c>
    </row>
    <row r="8721" spans="1:10">
      <c r="A8721" s="2">
        <f t="shared" si="272"/>
        <v>39401</v>
      </c>
      <c r="B8721">
        <v>2007</v>
      </c>
      <c r="C8721">
        <v>319</v>
      </c>
      <c r="D8721">
        <v>27.3</v>
      </c>
      <c r="E8721">
        <v>30.6</v>
      </c>
      <c r="F8721">
        <v>19.5</v>
      </c>
      <c r="G8721">
        <v>0</v>
      </c>
      <c r="I8721">
        <f t="shared" si="271"/>
        <v>28.683333333333334</v>
      </c>
      <c r="J8721">
        <f t="shared" si="271"/>
        <v>17.306666666666661</v>
      </c>
    </row>
    <row r="8722" spans="1:10">
      <c r="A8722" s="2">
        <f t="shared" si="272"/>
        <v>39402</v>
      </c>
      <c r="B8722">
        <v>2007</v>
      </c>
      <c r="C8722">
        <v>320</v>
      </c>
      <c r="D8722">
        <v>27</v>
      </c>
      <c r="E8722">
        <v>31.1</v>
      </c>
      <c r="F8722">
        <v>21.5</v>
      </c>
      <c r="G8722">
        <v>0</v>
      </c>
      <c r="I8722">
        <f t="shared" si="271"/>
        <v>28.773333333333333</v>
      </c>
      <c r="J8722">
        <f t="shared" si="271"/>
        <v>17.473333333333333</v>
      </c>
    </row>
    <row r="8723" spans="1:10">
      <c r="A8723" s="2">
        <f t="shared" si="272"/>
        <v>39403</v>
      </c>
      <c r="B8723">
        <v>2007</v>
      </c>
      <c r="C8723">
        <v>321</v>
      </c>
      <c r="D8723">
        <v>23.4</v>
      </c>
      <c r="E8723">
        <v>30.6</v>
      </c>
      <c r="F8723">
        <v>19.899999999999999</v>
      </c>
      <c r="G8723">
        <v>2</v>
      </c>
      <c r="I8723">
        <f t="shared" si="271"/>
        <v>28.79666666666667</v>
      </c>
      <c r="J8723">
        <f t="shared" si="271"/>
        <v>17.616666666666664</v>
      </c>
    </row>
    <row r="8724" spans="1:10">
      <c r="A8724" s="2">
        <f t="shared" si="272"/>
        <v>39404</v>
      </c>
      <c r="B8724">
        <v>2007</v>
      </c>
      <c r="C8724">
        <v>322</v>
      </c>
      <c r="D8724">
        <v>20.100000000000001</v>
      </c>
      <c r="E8724">
        <v>24.9</v>
      </c>
      <c r="F8724">
        <v>19.899999999999999</v>
      </c>
      <c r="G8724">
        <v>23</v>
      </c>
      <c r="I8724">
        <f t="shared" si="271"/>
        <v>28.643333333333334</v>
      </c>
      <c r="J8724">
        <f t="shared" si="271"/>
        <v>17.733333333333331</v>
      </c>
    </row>
    <row r="8725" spans="1:10">
      <c r="A8725" s="2">
        <f t="shared" si="272"/>
        <v>39405</v>
      </c>
      <c r="B8725">
        <v>2007</v>
      </c>
      <c r="C8725">
        <v>323</v>
      </c>
      <c r="D8725">
        <v>23.7</v>
      </c>
      <c r="E8725">
        <v>26.9</v>
      </c>
      <c r="F8725">
        <v>17.399999999999999</v>
      </c>
      <c r="G8725">
        <v>0</v>
      </c>
      <c r="I8725">
        <f t="shared" si="271"/>
        <v>28.583333333333332</v>
      </c>
      <c r="J8725">
        <f t="shared" si="271"/>
        <v>17.769999999999992</v>
      </c>
    </row>
    <row r="8726" spans="1:10">
      <c r="A8726" s="2">
        <f t="shared" si="272"/>
        <v>39406</v>
      </c>
      <c r="B8726">
        <v>2007</v>
      </c>
      <c r="C8726">
        <v>324</v>
      </c>
      <c r="D8726">
        <v>27.5</v>
      </c>
      <c r="E8726">
        <v>28.9</v>
      </c>
      <c r="F8726">
        <v>17.899999999999999</v>
      </c>
      <c r="G8726">
        <v>0</v>
      </c>
      <c r="I8726">
        <f t="shared" si="271"/>
        <v>28.613333333333333</v>
      </c>
      <c r="J8726">
        <f t="shared" si="271"/>
        <v>17.84666666666666</v>
      </c>
    </row>
    <row r="8727" spans="1:10">
      <c r="A8727" s="2">
        <f t="shared" si="272"/>
        <v>39407</v>
      </c>
      <c r="B8727">
        <v>2007</v>
      </c>
      <c r="C8727">
        <v>325</v>
      </c>
      <c r="D8727">
        <v>27.3</v>
      </c>
      <c r="E8727">
        <v>30.9</v>
      </c>
      <c r="F8727">
        <v>17.600000000000001</v>
      </c>
      <c r="G8727">
        <v>0</v>
      </c>
      <c r="I8727">
        <f t="shared" si="271"/>
        <v>28.703333333333333</v>
      </c>
      <c r="J8727">
        <f t="shared" si="271"/>
        <v>17.926666666666662</v>
      </c>
    </row>
    <row r="8728" spans="1:10">
      <c r="A8728" s="2">
        <f t="shared" si="272"/>
        <v>39408</v>
      </c>
      <c r="B8728">
        <v>2007</v>
      </c>
      <c r="C8728">
        <v>326</v>
      </c>
      <c r="D8728">
        <v>27.6</v>
      </c>
      <c r="E8728">
        <v>31.3</v>
      </c>
      <c r="F8728">
        <v>19.8</v>
      </c>
      <c r="G8728">
        <v>0</v>
      </c>
      <c r="I8728">
        <f t="shared" si="271"/>
        <v>28.783333333333335</v>
      </c>
      <c r="J8728">
        <f t="shared" si="271"/>
        <v>18.063333333333325</v>
      </c>
    </row>
    <row r="8729" spans="1:10">
      <c r="A8729" s="2">
        <f t="shared" si="272"/>
        <v>39409</v>
      </c>
      <c r="B8729">
        <v>2007</v>
      </c>
      <c r="C8729">
        <v>327</v>
      </c>
      <c r="D8729">
        <v>28.4</v>
      </c>
      <c r="E8729">
        <v>30.6</v>
      </c>
      <c r="F8729">
        <v>18.899999999999999</v>
      </c>
      <c r="G8729">
        <v>0</v>
      </c>
      <c r="I8729">
        <f t="shared" si="271"/>
        <v>28.786666666666669</v>
      </c>
      <c r="J8729">
        <f t="shared" si="271"/>
        <v>18.143333333333327</v>
      </c>
    </row>
    <row r="8730" spans="1:10">
      <c r="A8730" s="2">
        <f t="shared" si="272"/>
        <v>39410</v>
      </c>
      <c r="B8730">
        <v>2007</v>
      </c>
      <c r="C8730">
        <v>328</v>
      </c>
      <c r="D8730">
        <v>27.1</v>
      </c>
      <c r="E8730">
        <v>33.200000000000003</v>
      </c>
      <c r="F8730">
        <v>20.9</v>
      </c>
      <c r="G8730">
        <v>0</v>
      </c>
      <c r="I8730">
        <f t="shared" si="271"/>
        <v>28.873333333333331</v>
      </c>
      <c r="J8730">
        <f t="shared" si="271"/>
        <v>18.20333333333333</v>
      </c>
    </row>
    <row r="8731" spans="1:10">
      <c r="A8731" s="2">
        <f t="shared" si="272"/>
        <v>39411</v>
      </c>
      <c r="B8731">
        <v>2007</v>
      </c>
      <c r="C8731">
        <v>329</v>
      </c>
      <c r="D8731">
        <v>26.1</v>
      </c>
      <c r="E8731">
        <v>32.9</v>
      </c>
      <c r="F8731">
        <v>21.5</v>
      </c>
      <c r="G8731">
        <v>0</v>
      </c>
      <c r="I8731">
        <f t="shared" si="271"/>
        <v>29.213333333333328</v>
      </c>
      <c r="J8731">
        <f t="shared" si="271"/>
        <v>18.369999999999997</v>
      </c>
    </row>
    <row r="8732" spans="1:10">
      <c r="A8732" s="2">
        <f t="shared" si="272"/>
        <v>39412</v>
      </c>
      <c r="B8732">
        <v>2007</v>
      </c>
      <c r="C8732">
        <v>330</v>
      </c>
      <c r="D8732">
        <v>26.3</v>
      </c>
      <c r="E8732">
        <v>31</v>
      </c>
      <c r="F8732">
        <v>18.600000000000001</v>
      </c>
      <c r="G8732">
        <v>0</v>
      </c>
      <c r="I8732">
        <f t="shared" si="271"/>
        <v>29.543333333333333</v>
      </c>
      <c r="J8732">
        <f t="shared" si="271"/>
        <v>18.479999999999997</v>
      </c>
    </row>
    <row r="8733" spans="1:10">
      <c r="A8733" s="2">
        <f t="shared" si="272"/>
        <v>39413</v>
      </c>
      <c r="B8733">
        <v>2007</v>
      </c>
      <c r="C8733">
        <v>331</v>
      </c>
      <c r="D8733">
        <v>25.3</v>
      </c>
      <c r="E8733">
        <v>32.6</v>
      </c>
      <c r="F8733">
        <v>20.100000000000001</v>
      </c>
      <c r="G8733">
        <v>0</v>
      </c>
      <c r="I8733">
        <f t="shared" si="271"/>
        <v>29.733333333333334</v>
      </c>
      <c r="J8733">
        <f t="shared" si="271"/>
        <v>18.669999999999998</v>
      </c>
    </row>
    <row r="8734" spans="1:10">
      <c r="A8734" s="2">
        <f t="shared" si="272"/>
        <v>39414</v>
      </c>
      <c r="B8734">
        <v>2007</v>
      </c>
      <c r="C8734">
        <v>332</v>
      </c>
      <c r="D8734">
        <v>3.5</v>
      </c>
      <c r="E8734">
        <v>23.5</v>
      </c>
      <c r="F8734">
        <v>22.5</v>
      </c>
      <c r="G8734">
        <v>17</v>
      </c>
      <c r="I8734">
        <f t="shared" si="271"/>
        <v>29.58</v>
      </c>
      <c r="J8734">
        <f t="shared" si="271"/>
        <v>18.919999999999995</v>
      </c>
    </row>
    <row r="8735" spans="1:10">
      <c r="A8735" s="2">
        <f t="shared" si="272"/>
        <v>39415</v>
      </c>
      <c r="B8735">
        <v>2007</v>
      </c>
      <c r="C8735">
        <v>333</v>
      </c>
      <c r="D8735">
        <v>24.5</v>
      </c>
      <c r="E8735">
        <v>26.9</v>
      </c>
      <c r="F8735">
        <v>17.399999999999999</v>
      </c>
      <c r="G8735">
        <v>6</v>
      </c>
      <c r="I8735">
        <f t="shared" si="271"/>
        <v>29.483333333333334</v>
      </c>
      <c r="J8735">
        <f t="shared" si="271"/>
        <v>18.916666666666664</v>
      </c>
    </row>
    <row r="8736" spans="1:10">
      <c r="A8736" s="2">
        <f t="shared" si="272"/>
        <v>39416</v>
      </c>
      <c r="B8736">
        <v>2007</v>
      </c>
      <c r="C8736">
        <v>334</v>
      </c>
      <c r="D8736">
        <v>22.5</v>
      </c>
      <c r="E8736">
        <v>27.1</v>
      </c>
      <c r="F8736">
        <v>18.100000000000001</v>
      </c>
      <c r="G8736">
        <v>1.2</v>
      </c>
      <c r="I8736">
        <f t="shared" ref="I8736:J8799" si="273">AVERAGE(E8707:E8736)</f>
        <v>29.47666666666667</v>
      </c>
      <c r="J8736">
        <f t="shared" si="273"/>
        <v>18.91333333333333</v>
      </c>
    </row>
    <row r="8737" spans="1:10">
      <c r="A8737" s="2">
        <f t="shared" si="272"/>
        <v>39417</v>
      </c>
      <c r="B8737">
        <v>2007</v>
      </c>
      <c r="C8737">
        <v>335</v>
      </c>
      <c r="D8737">
        <v>21</v>
      </c>
      <c r="E8737">
        <v>28.8</v>
      </c>
      <c r="F8737">
        <v>18.8</v>
      </c>
      <c r="G8737">
        <v>7.9</v>
      </c>
      <c r="I8737">
        <f t="shared" si="273"/>
        <v>29.503333333333334</v>
      </c>
      <c r="J8737">
        <f t="shared" si="273"/>
        <v>18.959999999999997</v>
      </c>
    </row>
    <row r="8738" spans="1:10">
      <c r="A8738" s="2">
        <f t="shared" si="272"/>
        <v>39418</v>
      </c>
      <c r="B8738">
        <v>2007</v>
      </c>
      <c r="C8738">
        <v>336</v>
      </c>
      <c r="D8738">
        <v>17.2</v>
      </c>
      <c r="E8738">
        <v>27.6</v>
      </c>
      <c r="F8738">
        <v>19.399999999999999</v>
      </c>
      <c r="G8738">
        <v>15.9</v>
      </c>
      <c r="I8738">
        <f t="shared" si="273"/>
        <v>29.509999999999998</v>
      </c>
      <c r="J8738">
        <f t="shared" si="273"/>
        <v>19.139999999999997</v>
      </c>
    </row>
    <row r="8739" spans="1:10">
      <c r="A8739" s="2">
        <f t="shared" si="272"/>
        <v>39419</v>
      </c>
      <c r="B8739">
        <v>2007</v>
      </c>
      <c r="C8739">
        <v>337</v>
      </c>
      <c r="D8739">
        <v>24.2</v>
      </c>
      <c r="E8739">
        <v>27.6</v>
      </c>
      <c r="F8739">
        <v>18.5</v>
      </c>
      <c r="G8739">
        <v>0</v>
      </c>
      <c r="I8739">
        <f t="shared" si="273"/>
        <v>29.483333333333334</v>
      </c>
      <c r="J8739">
        <f t="shared" si="273"/>
        <v>19.18333333333333</v>
      </c>
    </row>
    <row r="8740" spans="1:10">
      <c r="A8740" s="2">
        <f t="shared" si="272"/>
        <v>39420</v>
      </c>
      <c r="B8740">
        <v>2007</v>
      </c>
      <c r="C8740">
        <v>338</v>
      </c>
      <c r="D8740">
        <v>25.6</v>
      </c>
      <c r="E8740">
        <v>28.9</v>
      </c>
      <c r="F8740">
        <v>19.5</v>
      </c>
      <c r="G8740">
        <v>10.1</v>
      </c>
      <c r="I8740">
        <f t="shared" si="273"/>
        <v>29.459999999999997</v>
      </c>
      <c r="J8740">
        <f t="shared" si="273"/>
        <v>19.293333333333333</v>
      </c>
    </row>
    <row r="8741" spans="1:10">
      <c r="A8741" s="2">
        <f t="shared" si="272"/>
        <v>39421</v>
      </c>
      <c r="B8741">
        <v>2007</v>
      </c>
      <c r="C8741">
        <v>339</v>
      </c>
      <c r="D8741">
        <v>23.7</v>
      </c>
      <c r="E8741">
        <v>28.6</v>
      </c>
      <c r="F8741">
        <v>19.600000000000001</v>
      </c>
      <c r="G8741">
        <v>15.1</v>
      </c>
      <c r="I8741">
        <f t="shared" si="273"/>
        <v>29.353333333333335</v>
      </c>
      <c r="J8741">
        <f t="shared" si="273"/>
        <v>19.40666666666667</v>
      </c>
    </row>
    <row r="8742" spans="1:10">
      <c r="A8742" s="2">
        <f t="shared" si="272"/>
        <v>39422</v>
      </c>
      <c r="B8742">
        <v>2007</v>
      </c>
      <c r="C8742">
        <v>340</v>
      </c>
      <c r="D8742">
        <v>22.8</v>
      </c>
      <c r="E8742">
        <v>28.5</v>
      </c>
      <c r="F8742">
        <v>17.899999999999999</v>
      </c>
      <c r="G8742">
        <v>0</v>
      </c>
      <c r="I8742">
        <f t="shared" si="273"/>
        <v>29.223333333333336</v>
      </c>
      <c r="J8742">
        <f t="shared" si="273"/>
        <v>19.323333333333334</v>
      </c>
    </row>
    <row r="8743" spans="1:10">
      <c r="A8743" s="2">
        <f t="shared" si="272"/>
        <v>39423</v>
      </c>
      <c r="B8743">
        <v>2007</v>
      </c>
      <c r="C8743">
        <v>341</v>
      </c>
      <c r="D8743">
        <v>20.3</v>
      </c>
      <c r="E8743">
        <v>27.4</v>
      </c>
      <c r="F8743">
        <v>19.399999999999999</v>
      </c>
      <c r="G8743">
        <v>0</v>
      </c>
      <c r="I8743">
        <f t="shared" si="273"/>
        <v>29.106666666666666</v>
      </c>
      <c r="J8743">
        <f t="shared" si="273"/>
        <v>19.27</v>
      </c>
    </row>
    <row r="8744" spans="1:10">
      <c r="A8744" s="2">
        <f t="shared" si="272"/>
        <v>39424</v>
      </c>
      <c r="B8744">
        <v>2007</v>
      </c>
      <c r="C8744">
        <v>342</v>
      </c>
      <c r="D8744">
        <v>25.2</v>
      </c>
      <c r="E8744">
        <v>28.9</v>
      </c>
      <c r="F8744">
        <v>19.899999999999999</v>
      </c>
      <c r="G8744">
        <v>20.9</v>
      </c>
      <c r="I8744">
        <f t="shared" si="273"/>
        <v>29.036666666666665</v>
      </c>
      <c r="J8744">
        <f t="shared" si="273"/>
        <v>19.366666666666664</v>
      </c>
    </row>
    <row r="8745" spans="1:10">
      <c r="A8745" s="2">
        <f t="shared" si="272"/>
        <v>39425</v>
      </c>
      <c r="B8745">
        <v>2007</v>
      </c>
      <c r="C8745">
        <v>343</v>
      </c>
      <c r="D8745">
        <v>16.8</v>
      </c>
      <c r="E8745">
        <v>25</v>
      </c>
      <c r="F8745">
        <v>17.100000000000001</v>
      </c>
      <c r="G8745">
        <v>10.5</v>
      </c>
      <c r="I8745">
        <f t="shared" si="273"/>
        <v>28.866666666666664</v>
      </c>
      <c r="J8745">
        <f t="shared" si="273"/>
        <v>19.213333333333335</v>
      </c>
    </row>
    <row r="8746" spans="1:10">
      <c r="A8746" s="2">
        <f t="shared" si="272"/>
        <v>39426</v>
      </c>
      <c r="B8746">
        <v>2007</v>
      </c>
      <c r="C8746">
        <v>344</v>
      </c>
      <c r="D8746">
        <v>19</v>
      </c>
      <c r="E8746">
        <v>27.1</v>
      </c>
      <c r="F8746">
        <v>19</v>
      </c>
      <c r="G8746">
        <v>0</v>
      </c>
      <c r="I8746">
        <f t="shared" si="273"/>
        <v>28.796666666666667</v>
      </c>
      <c r="J8746">
        <f t="shared" si="273"/>
        <v>19.173333333333336</v>
      </c>
    </row>
    <row r="8747" spans="1:10">
      <c r="A8747" s="2">
        <f t="shared" si="272"/>
        <v>39427</v>
      </c>
      <c r="B8747">
        <v>2007</v>
      </c>
      <c r="C8747">
        <v>345</v>
      </c>
      <c r="D8747">
        <v>19.3</v>
      </c>
      <c r="E8747">
        <v>26.9</v>
      </c>
      <c r="F8747">
        <v>19.2</v>
      </c>
      <c r="G8747">
        <v>1.1000000000000001</v>
      </c>
      <c r="I8747">
        <f t="shared" si="273"/>
        <v>28.8</v>
      </c>
      <c r="J8747">
        <f t="shared" si="273"/>
        <v>19.190000000000005</v>
      </c>
    </row>
    <row r="8748" spans="1:10">
      <c r="A8748" s="2">
        <f t="shared" si="272"/>
        <v>39428</v>
      </c>
      <c r="B8748">
        <v>2007</v>
      </c>
      <c r="C8748">
        <v>346</v>
      </c>
      <c r="D8748">
        <v>22.5</v>
      </c>
      <c r="E8748">
        <v>28.2</v>
      </c>
      <c r="F8748">
        <v>18.899999999999999</v>
      </c>
      <c r="G8748">
        <v>5</v>
      </c>
      <c r="I8748">
        <f t="shared" si="273"/>
        <v>28.833333333333332</v>
      </c>
      <c r="J8748">
        <f t="shared" si="273"/>
        <v>19.233333333333334</v>
      </c>
    </row>
    <row r="8749" spans="1:10">
      <c r="A8749" s="2">
        <f t="shared" si="272"/>
        <v>39429</v>
      </c>
      <c r="B8749">
        <v>2007</v>
      </c>
      <c r="C8749">
        <v>347</v>
      </c>
      <c r="D8749">
        <v>9.6999999999999993</v>
      </c>
      <c r="E8749">
        <v>24.8</v>
      </c>
      <c r="F8749">
        <v>19.100000000000001</v>
      </c>
      <c r="G8749">
        <v>2.5</v>
      </c>
      <c r="I8749">
        <f t="shared" si="273"/>
        <v>28.69</v>
      </c>
      <c r="J8749">
        <f t="shared" si="273"/>
        <v>19.223333333333336</v>
      </c>
    </row>
    <row r="8750" spans="1:10">
      <c r="A8750" s="2">
        <f t="shared" si="272"/>
        <v>39430</v>
      </c>
      <c r="B8750">
        <v>2007</v>
      </c>
      <c r="C8750">
        <v>348</v>
      </c>
      <c r="D8750">
        <v>17.5</v>
      </c>
      <c r="E8750">
        <v>24.9</v>
      </c>
      <c r="F8750">
        <v>19</v>
      </c>
      <c r="G8750">
        <v>10.6</v>
      </c>
      <c r="I8750">
        <f t="shared" si="273"/>
        <v>28.540000000000003</v>
      </c>
      <c r="J8750">
        <f t="shared" si="273"/>
        <v>19.226666666666667</v>
      </c>
    </row>
    <row r="8751" spans="1:10">
      <c r="A8751" s="2">
        <f t="shared" si="272"/>
        <v>39431</v>
      </c>
      <c r="B8751">
        <v>2007</v>
      </c>
      <c r="C8751">
        <v>349</v>
      </c>
      <c r="D8751">
        <v>16.600000000000001</v>
      </c>
      <c r="E8751">
        <v>27.9</v>
      </c>
      <c r="F8751">
        <v>19</v>
      </c>
      <c r="G8751">
        <v>21.6</v>
      </c>
      <c r="I8751">
        <f t="shared" si="273"/>
        <v>28.45</v>
      </c>
      <c r="J8751">
        <f t="shared" si="273"/>
        <v>19.209999999999997</v>
      </c>
    </row>
    <row r="8752" spans="1:10">
      <c r="A8752" s="2">
        <f t="shared" si="272"/>
        <v>39432</v>
      </c>
      <c r="B8752">
        <v>2007</v>
      </c>
      <c r="C8752">
        <v>350</v>
      </c>
      <c r="D8752">
        <v>23.6</v>
      </c>
      <c r="E8752">
        <v>28</v>
      </c>
      <c r="F8752">
        <v>18.100000000000001</v>
      </c>
      <c r="G8752">
        <v>0.5</v>
      </c>
      <c r="I8752">
        <f t="shared" si="273"/>
        <v>28.346666666666668</v>
      </c>
      <c r="J8752">
        <f t="shared" si="273"/>
        <v>19.096666666666668</v>
      </c>
    </row>
    <row r="8753" spans="1:10">
      <c r="A8753" s="2">
        <f t="shared" si="272"/>
        <v>39433</v>
      </c>
      <c r="B8753">
        <v>2007</v>
      </c>
      <c r="C8753">
        <v>351</v>
      </c>
      <c r="D8753">
        <v>25</v>
      </c>
      <c r="E8753">
        <v>29</v>
      </c>
      <c r="F8753">
        <v>18.399999999999999</v>
      </c>
      <c r="G8753">
        <v>0</v>
      </c>
      <c r="I8753">
        <f t="shared" si="273"/>
        <v>28.293333333333333</v>
      </c>
      <c r="J8753">
        <f t="shared" si="273"/>
        <v>19.046666666666663</v>
      </c>
    </row>
    <row r="8754" spans="1:10">
      <c r="A8754" s="2">
        <f t="shared" si="272"/>
        <v>39434</v>
      </c>
      <c r="B8754">
        <v>2007</v>
      </c>
      <c r="C8754">
        <v>352</v>
      </c>
      <c r="D8754">
        <v>25.7</v>
      </c>
      <c r="E8754">
        <v>29.9</v>
      </c>
      <c r="F8754">
        <v>18.100000000000001</v>
      </c>
      <c r="G8754">
        <v>53.4</v>
      </c>
      <c r="I8754">
        <f t="shared" si="273"/>
        <v>28.459999999999997</v>
      </c>
      <c r="J8754">
        <f t="shared" si="273"/>
        <v>18.986666666666668</v>
      </c>
    </row>
    <row r="8755" spans="1:10">
      <c r="A8755" s="2">
        <f t="shared" si="272"/>
        <v>39435</v>
      </c>
      <c r="B8755">
        <v>2007</v>
      </c>
      <c r="C8755">
        <v>353</v>
      </c>
      <c r="D8755">
        <v>15.7</v>
      </c>
      <c r="E8755">
        <v>24.9</v>
      </c>
      <c r="F8755">
        <v>19.600000000000001</v>
      </c>
      <c r="G8755">
        <v>51.5</v>
      </c>
      <c r="I8755">
        <f t="shared" si="273"/>
        <v>28.393333333333331</v>
      </c>
      <c r="J8755">
        <f t="shared" si="273"/>
        <v>19.059999999999999</v>
      </c>
    </row>
    <row r="8756" spans="1:10">
      <c r="A8756" s="2">
        <f t="shared" si="272"/>
        <v>39436</v>
      </c>
      <c r="B8756">
        <v>2007</v>
      </c>
      <c r="C8756">
        <v>354</v>
      </c>
      <c r="D8756">
        <v>14.3</v>
      </c>
      <c r="E8756">
        <v>25.3</v>
      </c>
      <c r="F8756">
        <v>18</v>
      </c>
      <c r="G8756">
        <v>0.9</v>
      </c>
      <c r="I8756">
        <f t="shared" si="273"/>
        <v>28.27333333333333</v>
      </c>
      <c r="J8756">
        <f t="shared" si="273"/>
        <v>19.063333333333336</v>
      </c>
    </row>
    <row r="8757" spans="1:10">
      <c r="A8757" s="2">
        <f t="shared" si="272"/>
        <v>39437</v>
      </c>
      <c r="B8757">
        <v>2007</v>
      </c>
      <c r="C8757">
        <v>355</v>
      </c>
      <c r="D8757">
        <v>13</v>
      </c>
      <c r="E8757">
        <v>24.3</v>
      </c>
      <c r="F8757">
        <v>18.2</v>
      </c>
      <c r="G8757">
        <v>26.9</v>
      </c>
      <c r="I8757">
        <f t="shared" si="273"/>
        <v>28.053333333333331</v>
      </c>
      <c r="J8757">
        <f t="shared" si="273"/>
        <v>19.083333333333332</v>
      </c>
    </row>
    <row r="8758" spans="1:10">
      <c r="A8758" s="2">
        <f t="shared" si="272"/>
        <v>39438</v>
      </c>
      <c r="B8758">
        <v>2007</v>
      </c>
      <c r="C8758">
        <v>356</v>
      </c>
      <c r="D8758">
        <v>18.899999999999999</v>
      </c>
      <c r="E8758">
        <v>26.4</v>
      </c>
      <c r="F8758">
        <v>19.8</v>
      </c>
      <c r="G8758">
        <v>32.200000000000003</v>
      </c>
      <c r="I8758">
        <f t="shared" si="273"/>
        <v>27.889999999999993</v>
      </c>
      <c r="J8758">
        <f t="shared" si="273"/>
        <v>19.083333333333332</v>
      </c>
    </row>
    <row r="8759" spans="1:10">
      <c r="A8759" s="2">
        <f t="shared" si="272"/>
        <v>39439</v>
      </c>
      <c r="B8759">
        <v>2007</v>
      </c>
      <c r="C8759">
        <v>357</v>
      </c>
      <c r="D8759">
        <v>19</v>
      </c>
      <c r="E8759">
        <v>26.3</v>
      </c>
      <c r="F8759">
        <v>19.5</v>
      </c>
      <c r="G8759">
        <v>3.2</v>
      </c>
      <c r="I8759">
        <f t="shared" si="273"/>
        <v>27.746666666666659</v>
      </c>
      <c r="J8759">
        <f t="shared" si="273"/>
        <v>19.103333333333335</v>
      </c>
    </row>
    <row r="8760" spans="1:10">
      <c r="A8760" s="2">
        <f t="shared" si="272"/>
        <v>39440</v>
      </c>
      <c r="B8760">
        <v>2007</v>
      </c>
      <c r="C8760">
        <v>358</v>
      </c>
      <c r="D8760">
        <v>20.2</v>
      </c>
      <c r="E8760">
        <v>25.7</v>
      </c>
      <c r="F8760">
        <v>19.399999999999999</v>
      </c>
      <c r="G8760">
        <v>15.7</v>
      </c>
      <c r="I8760">
        <f t="shared" si="273"/>
        <v>27.496666666666659</v>
      </c>
      <c r="J8760">
        <f t="shared" si="273"/>
        <v>19.053333333333335</v>
      </c>
    </row>
    <row r="8761" spans="1:10">
      <c r="A8761" s="2">
        <f t="shared" si="272"/>
        <v>39441</v>
      </c>
      <c r="B8761">
        <v>2007</v>
      </c>
      <c r="C8761">
        <v>359</v>
      </c>
      <c r="D8761">
        <v>22.8</v>
      </c>
      <c r="E8761">
        <v>27.4</v>
      </c>
      <c r="F8761">
        <v>19.2</v>
      </c>
      <c r="G8761">
        <v>35.4</v>
      </c>
      <c r="I8761">
        <f t="shared" si="273"/>
        <v>27.313333333333325</v>
      </c>
      <c r="J8761">
        <f t="shared" si="273"/>
        <v>18.97666666666667</v>
      </c>
    </row>
    <row r="8762" spans="1:10">
      <c r="A8762" s="2">
        <f t="shared" si="272"/>
        <v>39442</v>
      </c>
      <c r="B8762">
        <v>2007</v>
      </c>
      <c r="C8762">
        <v>360</v>
      </c>
      <c r="D8762">
        <v>20.399999999999999</v>
      </c>
      <c r="E8762">
        <v>28</v>
      </c>
      <c r="F8762">
        <v>19.7</v>
      </c>
      <c r="G8762">
        <v>0</v>
      </c>
      <c r="I8762">
        <f t="shared" si="273"/>
        <v>27.213333333333324</v>
      </c>
      <c r="J8762">
        <f t="shared" si="273"/>
        <v>19.013333333333335</v>
      </c>
    </row>
    <row r="8763" spans="1:10">
      <c r="A8763" s="2">
        <f t="shared" si="272"/>
        <v>39443</v>
      </c>
      <c r="B8763">
        <v>2007</v>
      </c>
      <c r="C8763">
        <v>361</v>
      </c>
      <c r="D8763">
        <v>19.8</v>
      </c>
      <c r="E8763">
        <v>25.4</v>
      </c>
      <c r="F8763">
        <v>19.600000000000001</v>
      </c>
      <c r="G8763">
        <v>8.5</v>
      </c>
      <c r="I8763">
        <f t="shared" si="273"/>
        <v>26.973333333333322</v>
      </c>
      <c r="J8763">
        <f t="shared" si="273"/>
        <v>18.99666666666667</v>
      </c>
    </row>
    <row r="8764" spans="1:10">
      <c r="A8764" s="2">
        <f t="shared" si="272"/>
        <v>39444</v>
      </c>
      <c r="B8764">
        <v>2007</v>
      </c>
      <c r="C8764">
        <v>362</v>
      </c>
      <c r="D8764">
        <v>11.5</v>
      </c>
      <c r="E8764">
        <v>26</v>
      </c>
      <c r="F8764">
        <v>20.100000000000001</v>
      </c>
      <c r="G8764">
        <v>9.4</v>
      </c>
      <c r="I8764">
        <f t="shared" si="273"/>
        <v>27.056666666666658</v>
      </c>
      <c r="J8764">
        <f t="shared" si="273"/>
        <v>18.916666666666671</v>
      </c>
    </row>
    <row r="8765" spans="1:10">
      <c r="A8765" s="2">
        <f t="shared" si="272"/>
        <v>39445</v>
      </c>
      <c r="B8765">
        <v>2007</v>
      </c>
      <c r="C8765">
        <v>363</v>
      </c>
      <c r="D8765">
        <v>7.7</v>
      </c>
      <c r="E8765">
        <v>26.1</v>
      </c>
      <c r="F8765">
        <v>20.6</v>
      </c>
      <c r="G8765">
        <v>4.9000000000000004</v>
      </c>
      <c r="I8765">
        <f t="shared" si="273"/>
        <v>27.02999999999999</v>
      </c>
      <c r="J8765">
        <f t="shared" si="273"/>
        <v>19.023333333333333</v>
      </c>
    </row>
    <row r="8766" spans="1:10">
      <c r="A8766" s="2">
        <f t="shared" si="272"/>
        <v>39446</v>
      </c>
      <c r="B8766">
        <v>2007</v>
      </c>
      <c r="C8766">
        <v>364</v>
      </c>
      <c r="D8766">
        <v>17.899999999999999</v>
      </c>
      <c r="E8766">
        <v>22.9</v>
      </c>
      <c r="F8766">
        <v>20.3</v>
      </c>
      <c r="G8766">
        <v>0</v>
      </c>
      <c r="I8766">
        <f t="shared" si="273"/>
        <v>26.889999999999993</v>
      </c>
      <c r="J8766">
        <f t="shared" si="273"/>
        <v>19.096666666666668</v>
      </c>
    </row>
    <row r="8767" spans="1:10">
      <c r="A8767" s="2">
        <f t="shared" si="272"/>
        <v>39447</v>
      </c>
      <c r="B8767">
        <v>2007</v>
      </c>
      <c r="C8767">
        <v>365</v>
      </c>
      <c r="D8767">
        <v>21.1</v>
      </c>
      <c r="E8767">
        <v>26.7</v>
      </c>
      <c r="F8767">
        <v>18.100000000000001</v>
      </c>
      <c r="G8767">
        <v>0</v>
      </c>
      <c r="I8767">
        <f t="shared" si="273"/>
        <v>26.819999999999993</v>
      </c>
      <c r="J8767">
        <f t="shared" si="273"/>
        <v>19.073333333333334</v>
      </c>
    </row>
    <row r="8768" spans="1:10">
      <c r="A8768" s="2">
        <f t="shared" si="272"/>
        <v>39448</v>
      </c>
      <c r="B8768">
        <v>2008</v>
      </c>
      <c r="C8768">
        <v>1</v>
      </c>
      <c r="D8768">
        <v>18.8</v>
      </c>
      <c r="E8768">
        <v>26.7</v>
      </c>
      <c r="F8768">
        <v>17.899999999999999</v>
      </c>
      <c r="G8768">
        <v>0</v>
      </c>
      <c r="I8768">
        <f t="shared" si="273"/>
        <v>26.79</v>
      </c>
      <c r="J8768">
        <f t="shared" si="273"/>
        <v>19.02333333333333</v>
      </c>
    </row>
    <row r="8769" spans="1:10">
      <c r="A8769" s="2">
        <f t="shared" si="272"/>
        <v>39449</v>
      </c>
      <c r="B8769">
        <v>2008</v>
      </c>
      <c r="C8769">
        <v>2</v>
      </c>
      <c r="D8769">
        <v>22.9</v>
      </c>
      <c r="E8769">
        <v>27.9</v>
      </c>
      <c r="F8769">
        <v>17.899999999999999</v>
      </c>
      <c r="G8769">
        <v>0</v>
      </c>
      <c r="I8769">
        <f t="shared" si="273"/>
        <v>26.8</v>
      </c>
      <c r="J8769">
        <f t="shared" si="273"/>
        <v>19.003333333333334</v>
      </c>
    </row>
    <row r="8770" spans="1:10">
      <c r="A8770" s="2">
        <f t="shared" si="272"/>
        <v>39450</v>
      </c>
      <c r="B8770">
        <v>2008</v>
      </c>
      <c r="C8770">
        <v>3</v>
      </c>
      <c r="D8770">
        <v>23.3</v>
      </c>
      <c r="E8770">
        <v>28.4</v>
      </c>
      <c r="F8770">
        <v>18</v>
      </c>
      <c r="G8770">
        <v>7.1</v>
      </c>
      <c r="I8770">
        <f t="shared" si="273"/>
        <v>26.783333333333335</v>
      </c>
      <c r="J8770">
        <f t="shared" si="273"/>
        <v>18.953333333333333</v>
      </c>
    </row>
    <row r="8771" spans="1:10">
      <c r="A8771" s="2">
        <f t="shared" ref="A8771:A8834" si="274">DATE(B8771,1,1)+C8771-1</f>
        <v>39451</v>
      </c>
      <c r="B8771">
        <v>2008</v>
      </c>
      <c r="C8771">
        <v>4</v>
      </c>
      <c r="D8771">
        <v>16.600000000000001</v>
      </c>
      <c r="E8771">
        <v>26.4</v>
      </c>
      <c r="F8771">
        <v>18.7</v>
      </c>
      <c r="G8771">
        <v>12.1</v>
      </c>
      <c r="I8771">
        <f t="shared" si="273"/>
        <v>26.709999999999997</v>
      </c>
      <c r="J8771">
        <f t="shared" si="273"/>
        <v>18.923333333333336</v>
      </c>
    </row>
    <row r="8772" spans="1:10">
      <c r="A8772" s="2">
        <f t="shared" si="274"/>
        <v>39452</v>
      </c>
      <c r="B8772">
        <v>2008</v>
      </c>
      <c r="C8772">
        <v>5</v>
      </c>
      <c r="D8772">
        <v>23</v>
      </c>
      <c r="E8772">
        <v>27.9</v>
      </c>
      <c r="F8772">
        <v>19.2</v>
      </c>
      <c r="G8772">
        <v>0</v>
      </c>
      <c r="I8772">
        <f t="shared" si="273"/>
        <v>26.689999999999998</v>
      </c>
      <c r="J8772">
        <f t="shared" si="273"/>
        <v>18.966666666666672</v>
      </c>
    </row>
    <row r="8773" spans="1:10">
      <c r="A8773" s="2">
        <f t="shared" si="274"/>
        <v>39453</v>
      </c>
      <c r="B8773">
        <v>2008</v>
      </c>
      <c r="C8773">
        <v>6</v>
      </c>
      <c r="D8773">
        <v>18.3</v>
      </c>
      <c r="E8773">
        <v>27.4</v>
      </c>
      <c r="F8773">
        <v>20.2</v>
      </c>
      <c r="G8773">
        <v>4.8</v>
      </c>
      <c r="I8773">
        <f t="shared" si="273"/>
        <v>26.689999999999998</v>
      </c>
      <c r="J8773">
        <f t="shared" si="273"/>
        <v>18.993333333333336</v>
      </c>
    </row>
    <row r="8774" spans="1:10">
      <c r="A8774" s="2">
        <f t="shared" si="274"/>
        <v>39454</v>
      </c>
      <c r="B8774">
        <v>2008</v>
      </c>
      <c r="C8774">
        <v>7</v>
      </c>
      <c r="D8774">
        <v>18.100000000000001</v>
      </c>
      <c r="E8774">
        <v>27</v>
      </c>
      <c r="F8774">
        <v>18.399999999999999</v>
      </c>
      <c r="G8774">
        <v>0</v>
      </c>
      <c r="I8774">
        <f t="shared" si="273"/>
        <v>26.626666666666662</v>
      </c>
      <c r="J8774">
        <f t="shared" si="273"/>
        <v>18.943333333333332</v>
      </c>
    </row>
    <row r="8775" spans="1:10">
      <c r="A8775" s="2">
        <f t="shared" si="274"/>
        <v>39455</v>
      </c>
      <c r="B8775">
        <v>2008</v>
      </c>
      <c r="C8775">
        <v>8</v>
      </c>
      <c r="D8775">
        <v>23.6</v>
      </c>
      <c r="E8775">
        <v>28</v>
      </c>
      <c r="F8775">
        <v>19.100000000000001</v>
      </c>
      <c r="G8775">
        <v>1.5</v>
      </c>
      <c r="I8775">
        <f t="shared" si="273"/>
        <v>26.726666666666667</v>
      </c>
      <c r="J8775">
        <f t="shared" si="273"/>
        <v>19.010000000000002</v>
      </c>
    </row>
    <row r="8776" spans="1:10">
      <c r="A8776" s="2">
        <f t="shared" si="274"/>
        <v>39456</v>
      </c>
      <c r="B8776">
        <v>2008</v>
      </c>
      <c r="C8776">
        <v>9</v>
      </c>
      <c r="D8776">
        <v>19.899999999999999</v>
      </c>
      <c r="E8776">
        <v>27.2</v>
      </c>
      <c r="F8776">
        <v>19.399999999999999</v>
      </c>
      <c r="G8776">
        <v>19.3</v>
      </c>
      <c r="I8776">
        <f t="shared" si="273"/>
        <v>26.73</v>
      </c>
      <c r="J8776">
        <f t="shared" si="273"/>
        <v>19.02333333333333</v>
      </c>
    </row>
    <row r="8777" spans="1:10">
      <c r="A8777" s="2">
        <f t="shared" si="274"/>
        <v>39457</v>
      </c>
      <c r="B8777">
        <v>2008</v>
      </c>
      <c r="C8777">
        <v>10</v>
      </c>
      <c r="D8777">
        <v>20.100000000000001</v>
      </c>
      <c r="E8777">
        <v>26.6</v>
      </c>
      <c r="F8777">
        <v>18.600000000000001</v>
      </c>
      <c r="G8777">
        <v>5.0999999999999996</v>
      </c>
      <c r="I8777">
        <f t="shared" si="273"/>
        <v>26.720000000000002</v>
      </c>
      <c r="J8777">
        <f t="shared" si="273"/>
        <v>19.003333333333334</v>
      </c>
    </row>
    <row r="8778" spans="1:10">
      <c r="A8778" s="2">
        <f t="shared" si="274"/>
        <v>39458</v>
      </c>
      <c r="B8778">
        <v>2008</v>
      </c>
      <c r="C8778">
        <v>11</v>
      </c>
      <c r="D8778">
        <v>22.1</v>
      </c>
      <c r="E8778">
        <v>27.4</v>
      </c>
      <c r="F8778">
        <v>19</v>
      </c>
      <c r="G8778">
        <v>32</v>
      </c>
      <c r="I8778">
        <f t="shared" si="273"/>
        <v>26.693333333333332</v>
      </c>
      <c r="J8778">
        <f t="shared" si="273"/>
        <v>19.006666666666664</v>
      </c>
    </row>
    <row r="8779" spans="1:10">
      <c r="A8779" s="2">
        <f t="shared" si="274"/>
        <v>39459</v>
      </c>
      <c r="B8779">
        <v>2008</v>
      </c>
      <c r="C8779">
        <v>12</v>
      </c>
      <c r="D8779">
        <v>19</v>
      </c>
      <c r="E8779">
        <v>27.1</v>
      </c>
      <c r="F8779">
        <v>18.399999999999999</v>
      </c>
      <c r="G8779">
        <v>7.5</v>
      </c>
      <c r="I8779">
        <f t="shared" si="273"/>
        <v>26.769999999999996</v>
      </c>
      <c r="J8779">
        <f t="shared" si="273"/>
        <v>18.983333333333334</v>
      </c>
    </row>
    <row r="8780" spans="1:10">
      <c r="A8780" s="2">
        <f t="shared" si="274"/>
        <v>39460</v>
      </c>
      <c r="B8780">
        <v>2008</v>
      </c>
      <c r="C8780">
        <v>13</v>
      </c>
      <c r="D8780">
        <v>15.5</v>
      </c>
      <c r="E8780">
        <v>24.1</v>
      </c>
      <c r="F8780">
        <v>19.2</v>
      </c>
      <c r="G8780">
        <v>7.8</v>
      </c>
      <c r="I8780">
        <f t="shared" si="273"/>
        <v>26.743333333333332</v>
      </c>
      <c r="J8780">
        <f t="shared" si="273"/>
        <v>18.989999999999998</v>
      </c>
    </row>
    <row r="8781" spans="1:10">
      <c r="A8781" s="2">
        <f t="shared" si="274"/>
        <v>39461</v>
      </c>
      <c r="B8781">
        <v>2008</v>
      </c>
      <c r="C8781">
        <v>14</v>
      </c>
      <c r="D8781">
        <v>17</v>
      </c>
      <c r="E8781">
        <v>26.6</v>
      </c>
      <c r="F8781">
        <v>19</v>
      </c>
      <c r="G8781">
        <v>18.899999999999999</v>
      </c>
      <c r="I8781">
        <f t="shared" si="273"/>
        <v>26.7</v>
      </c>
      <c r="J8781">
        <f t="shared" si="273"/>
        <v>18.989999999999998</v>
      </c>
    </row>
    <row r="8782" spans="1:10">
      <c r="A8782" s="2">
        <f t="shared" si="274"/>
        <v>39462</v>
      </c>
      <c r="B8782">
        <v>2008</v>
      </c>
      <c r="C8782">
        <v>15</v>
      </c>
      <c r="D8782">
        <v>22.1</v>
      </c>
      <c r="E8782">
        <v>27.5</v>
      </c>
      <c r="F8782">
        <v>18.8</v>
      </c>
      <c r="G8782">
        <v>1</v>
      </c>
      <c r="I8782">
        <f t="shared" si="273"/>
        <v>26.683333333333334</v>
      </c>
      <c r="J8782">
        <f t="shared" si="273"/>
        <v>19.013333333333328</v>
      </c>
    </row>
    <row r="8783" spans="1:10">
      <c r="A8783" s="2">
        <f t="shared" si="274"/>
        <v>39463</v>
      </c>
      <c r="B8783">
        <v>2008</v>
      </c>
      <c r="C8783">
        <v>16</v>
      </c>
      <c r="D8783">
        <v>23.1</v>
      </c>
      <c r="E8783">
        <v>26.8</v>
      </c>
      <c r="F8783">
        <v>18.5</v>
      </c>
      <c r="G8783">
        <v>18.8</v>
      </c>
      <c r="I8783">
        <f t="shared" si="273"/>
        <v>26.61</v>
      </c>
      <c r="J8783">
        <f t="shared" si="273"/>
        <v>19.016666666666662</v>
      </c>
    </row>
    <row r="8784" spans="1:10">
      <c r="A8784" s="2">
        <f t="shared" si="274"/>
        <v>39464</v>
      </c>
      <c r="B8784">
        <v>2008</v>
      </c>
      <c r="C8784">
        <v>17</v>
      </c>
      <c r="D8784">
        <v>20.6</v>
      </c>
      <c r="E8784">
        <v>27.6</v>
      </c>
      <c r="F8784">
        <v>18.899999999999999</v>
      </c>
      <c r="G8784">
        <v>1.8</v>
      </c>
      <c r="I8784">
        <f t="shared" si="273"/>
        <v>26.533333333333335</v>
      </c>
      <c r="J8784">
        <f t="shared" si="273"/>
        <v>19.043333333333329</v>
      </c>
    </row>
    <row r="8785" spans="1:10">
      <c r="A8785" s="2">
        <f t="shared" si="274"/>
        <v>39465</v>
      </c>
      <c r="B8785">
        <v>2008</v>
      </c>
      <c r="C8785">
        <v>18</v>
      </c>
      <c r="D8785">
        <v>10.8</v>
      </c>
      <c r="E8785">
        <v>27.1</v>
      </c>
      <c r="F8785">
        <v>19</v>
      </c>
      <c r="G8785">
        <v>13.3</v>
      </c>
      <c r="I8785">
        <f t="shared" si="273"/>
        <v>26.606666666666666</v>
      </c>
      <c r="J8785">
        <f t="shared" si="273"/>
        <v>19.02333333333333</v>
      </c>
    </row>
    <row r="8786" spans="1:10">
      <c r="A8786" s="2">
        <f t="shared" si="274"/>
        <v>39466</v>
      </c>
      <c r="B8786">
        <v>2008</v>
      </c>
      <c r="C8786">
        <v>19</v>
      </c>
      <c r="D8786">
        <v>21.1</v>
      </c>
      <c r="E8786">
        <v>27.7</v>
      </c>
      <c r="F8786">
        <v>18.600000000000001</v>
      </c>
      <c r="G8786">
        <v>27.9</v>
      </c>
      <c r="I8786">
        <f t="shared" si="273"/>
        <v>26.686666666666667</v>
      </c>
      <c r="J8786">
        <f t="shared" si="273"/>
        <v>19.043333333333333</v>
      </c>
    </row>
    <row r="8787" spans="1:10">
      <c r="A8787" s="2">
        <f t="shared" si="274"/>
        <v>39467</v>
      </c>
      <c r="B8787">
        <v>2008</v>
      </c>
      <c r="C8787">
        <v>20</v>
      </c>
      <c r="D8787">
        <v>22.4</v>
      </c>
      <c r="E8787">
        <v>27.7</v>
      </c>
      <c r="F8787">
        <v>19.600000000000001</v>
      </c>
      <c r="G8787">
        <v>76.8</v>
      </c>
      <c r="I8787">
        <f t="shared" si="273"/>
        <v>26.8</v>
      </c>
      <c r="J8787">
        <f t="shared" si="273"/>
        <v>19.09</v>
      </c>
    </row>
    <row r="8788" spans="1:10">
      <c r="A8788" s="2">
        <f t="shared" si="274"/>
        <v>39468</v>
      </c>
      <c r="B8788">
        <v>2008</v>
      </c>
      <c r="C8788">
        <v>21</v>
      </c>
      <c r="D8788">
        <v>20.5</v>
      </c>
      <c r="E8788">
        <v>26.9</v>
      </c>
      <c r="F8788">
        <v>17.7</v>
      </c>
      <c r="G8788">
        <v>3.5</v>
      </c>
      <c r="I8788">
        <f t="shared" si="273"/>
        <v>26.816666666666666</v>
      </c>
      <c r="J8788">
        <f t="shared" si="273"/>
        <v>19.02</v>
      </c>
    </row>
    <row r="8789" spans="1:10">
      <c r="A8789" s="2">
        <f t="shared" si="274"/>
        <v>39469</v>
      </c>
      <c r="B8789">
        <v>2008</v>
      </c>
      <c r="C8789">
        <v>22</v>
      </c>
      <c r="D8789">
        <v>21.6</v>
      </c>
      <c r="E8789">
        <v>27.2</v>
      </c>
      <c r="F8789">
        <v>19.899999999999999</v>
      </c>
      <c r="G8789">
        <v>5</v>
      </c>
      <c r="I8789">
        <f t="shared" si="273"/>
        <v>26.846666666666668</v>
      </c>
      <c r="J8789">
        <f t="shared" si="273"/>
        <v>19.033333333333335</v>
      </c>
    </row>
    <row r="8790" spans="1:10">
      <c r="A8790" s="2">
        <f t="shared" si="274"/>
        <v>39470</v>
      </c>
      <c r="B8790">
        <v>2008</v>
      </c>
      <c r="C8790">
        <v>23</v>
      </c>
      <c r="D8790">
        <v>19.399999999999999</v>
      </c>
      <c r="E8790">
        <v>26.7</v>
      </c>
      <c r="F8790">
        <v>20</v>
      </c>
      <c r="G8790">
        <v>15.8</v>
      </c>
      <c r="I8790">
        <f t="shared" si="273"/>
        <v>26.880000000000003</v>
      </c>
      <c r="J8790">
        <f t="shared" si="273"/>
        <v>19.053333333333335</v>
      </c>
    </row>
    <row r="8791" spans="1:10">
      <c r="A8791" s="2">
        <f t="shared" si="274"/>
        <v>39471</v>
      </c>
      <c r="B8791">
        <v>2008</v>
      </c>
      <c r="C8791">
        <v>24</v>
      </c>
      <c r="D8791">
        <v>21.7</v>
      </c>
      <c r="E8791">
        <v>27.5</v>
      </c>
      <c r="F8791">
        <v>19.100000000000001</v>
      </c>
      <c r="G8791">
        <v>4.5</v>
      </c>
      <c r="I8791">
        <f t="shared" si="273"/>
        <v>26.883333333333336</v>
      </c>
      <c r="J8791">
        <f t="shared" si="273"/>
        <v>19.05</v>
      </c>
    </row>
    <row r="8792" spans="1:10">
      <c r="A8792" s="2">
        <f t="shared" si="274"/>
        <v>39472</v>
      </c>
      <c r="B8792">
        <v>2008</v>
      </c>
      <c r="C8792">
        <v>25</v>
      </c>
      <c r="D8792">
        <v>16.5</v>
      </c>
      <c r="E8792">
        <v>26.4</v>
      </c>
      <c r="F8792">
        <v>19.100000000000001</v>
      </c>
      <c r="G8792">
        <v>7.1</v>
      </c>
      <c r="I8792">
        <f t="shared" si="273"/>
        <v>26.830000000000005</v>
      </c>
      <c r="J8792">
        <f t="shared" si="273"/>
        <v>19.030000000000005</v>
      </c>
    </row>
    <row r="8793" spans="1:10">
      <c r="A8793" s="2">
        <f t="shared" si="274"/>
        <v>39473</v>
      </c>
      <c r="B8793">
        <v>2008</v>
      </c>
      <c r="C8793">
        <v>26</v>
      </c>
      <c r="D8793">
        <v>17.2</v>
      </c>
      <c r="E8793">
        <v>24.5</v>
      </c>
      <c r="F8793">
        <v>19.5</v>
      </c>
      <c r="G8793">
        <v>66.7</v>
      </c>
      <c r="I8793">
        <f t="shared" si="273"/>
        <v>26.800000000000008</v>
      </c>
      <c r="J8793">
        <f t="shared" si="273"/>
        <v>19.026666666666664</v>
      </c>
    </row>
    <row r="8794" spans="1:10">
      <c r="A8794" s="2">
        <f t="shared" si="274"/>
        <v>39474</v>
      </c>
      <c r="B8794">
        <v>2008</v>
      </c>
      <c r="C8794">
        <v>27</v>
      </c>
      <c r="D8794">
        <v>18.5</v>
      </c>
      <c r="E8794">
        <v>25</v>
      </c>
      <c r="F8794">
        <v>18.8</v>
      </c>
      <c r="G8794">
        <v>27</v>
      </c>
      <c r="I8794">
        <f t="shared" si="273"/>
        <v>26.766666666666673</v>
      </c>
      <c r="J8794">
        <f t="shared" si="273"/>
        <v>18.983333333333331</v>
      </c>
    </row>
    <row r="8795" spans="1:10">
      <c r="A8795" s="2">
        <f t="shared" si="274"/>
        <v>39475</v>
      </c>
      <c r="B8795">
        <v>2008</v>
      </c>
      <c r="C8795">
        <v>28</v>
      </c>
      <c r="D8795">
        <v>16</v>
      </c>
      <c r="E8795">
        <v>24.9</v>
      </c>
      <c r="F8795">
        <v>17.600000000000001</v>
      </c>
      <c r="G8795">
        <v>6.8</v>
      </c>
      <c r="I8795">
        <f t="shared" si="273"/>
        <v>26.726666666666674</v>
      </c>
      <c r="J8795">
        <f t="shared" si="273"/>
        <v>18.883333333333333</v>
      </c>
    </row>
    <row r="8796" spans="1:10">
      <c r="A8796" s="2">
        <f t="shared" si="274"/>
        <v>39476</v>
      </c>
      <c r="B8796">
        <v>2008</v>
      </c>
      <c r="C8796">
        <v>29</v>
      </c>
      <c r="D8796">
        <v>9.5</v>
      </c>
      <c r="E8796">
        <v>23.4</v>
      </c>
      <c r="F8796">
        <v>19.5</v>
      </c>
      <c r="G8796">
        <v>11</v>
      </c>
      <c r="I8796">
        <f t="shared" si="273"/>
        <v>26.743333333333339</v>
      </c>
      <c r="J8796">
        <f t="shared" si="273"/>
        <v>18.856666666666669</v>
      </c>
    </row>
    <row r="8797" spans="1:10">
      <c r="A8797" s="2">
        <f t="shared" si="274"/>
        <v>39477</v>
      </c>
      <c r="B8797">
        <v>2008</v>
      </c>
      <c r="C8797">
        <v>30</v>
      </c>
      <c r="D8797">
        <v>16.600000000000001</v>
      </c>
      <c r="E8797">
        <v>25</v>
      </c>
      <c r="F8797">
        <v>19.5</v>
      </c>
      <c r="G8797">
        <v>34</v>
      </c>
      <c r="I8797">
        <f t="shared" si="273"/>
        <v>26.686666666666671</v>
      </c>
      <c r="J8797">
        <f t="shared" si="273"/>
        <v>18.903333333333332</v>
      </c>
    </row>
    <row r="8798" spans="1:10">
      <c r="A8798" s="2">
        <f t="shared" si="274"/>
        <v>39478</v>
      </c>
      <c r="B8798">
        <v>2008</v>
      </c>
      <c r="C8798">
        <v>31</v>
      </c>
      <c r="D8798">
        <v>19.8</v>
      </c>
      <c r="E8798">
        <v>25.3</v>
      </c>
      <c r="F8798">
        <v>18.600000000000001</v>
      </c>
      <c r="G8798">
        <v>2</v>
      </c>
      <c r="I8798">
        <f t="shared" si="273"/>
        <v>26.64</v>
      </c>
      <c r="J8798">
        <f t="shared" si="273"/>
        <v>18.926666666666669</v>
      </c>
    </row>
    <row r="8799" spans="1:10">
      <c r="A8799" s="2">
        <f t="shared" si="274"/>
        <v>39479</v>
      </c>
      <c r="B8799">
        <v>2008</v>
      </c>
      <c r="C8799">
        <v>32</v>
      </c>
      <c r="D8799">
        <v>24.9</v>
      </c>
      <c r="E8799">
        <v>26.9</v>
      </c>
      <c r="F8799">
        <v>18.399999999999999</v>
      </c>
      <c r="G8799">
        <v>0</v>
      </c>
      <c r="I8799">
        <f t="shared" si="273"/>
        <v>26.606666666666669</v>
      </c>
      <c r="J8799">
        <f t="shared" si="273"/>
        <v>18.943333333333335</v>
      </c>
    </row>
    <row r="8800" spans="1:10">
      <c r="A8800" s="2">
        <f t="shared" si="274"/>
        <v>39480</v>
      </c>
      <c r="B8800">
        <v>2008</v>
      </c>
      <c r="C8800">
        <v>33</v>
      </c>
      <c r="D8800">
        <v>27.6</v>
      </c>
      <c r="E8800">
        <v>27.8</v>
      </c>
      <c r="F8800">
        <v>16.8</v>
      </c>
      <c r="G8800">
        <v>0</v>
      </c>
      <c r="I8800">
        <f t="shared" ref="I8800:J8863" si="275">AVERAGE(E8771:E8800)</f>
        <v>26.586666666666662</v>
      </c>
      <c r="J8800">
        <f t="shared" si="275"/>
        <v>18.903333333333332</v>
      </c>
    </row>
    <row r="8801" spans="1:10">
      <c r="A8801" s="2">
        <f t="shared" si="274"/>
        <v>39481</v>
      </c>
      <c r="B8801">
        <v>2008</v>
      </c>
      <c r="C8801">
        <v>34</v>
      </c>
      <c r="D8801">
        <v>26.1</v>
      </c>
      <c r="E8801">
        <v>27.6</v>
      </c>
      <c r="F8801">
        <v>18.100000000000001</v>
      </c>
      <c r="G8801">
        <v>0</v>
      </c>
      <c r="I8801">
        <f t="shared" si="275"/>
        <v>26.626666666666662</v>
      </c>
      <c r="J8801">
        <f t="shared" si="275"/>
        <v>18.883333333333336</v>
      </c>
    </row>
    <row r="8802" spans="1:10">
      <c r="A8802" s="2">
        <f t="shared" si="274"/>
        <v>39482</v>
      </c>
      <c r="B8802">
        <v>2008</v>
      </c>
      <c r="C8802">
        <v>35</v>
      </c>
      <c r="D8802">
        <v>25.2</v>
      </c>
      <c r="E8802">
        <v>27.6</v>
      </c>
      <c r="F8802">
        <v>17</v>
      </c>
      <c r="G8802">
        <v>0</v>
      </c>
      <c r="I8802">
        <f t="shared" si="275"/>
        <v>26.61666666666666</v>
      </c>
      <c r="J8802">
        <f t="shared" si="275"/>
        <v>18.810000000000002</v>
      </c>
    </row>
    <row r="8803" spans="1:10">
      <c r="A8803" s="2">
        <f t="shared" si="274"/>
        <v>39483</v>
      </c>
      <c r="B8803">
        <v>2008</v>
      </c>
      <c r="C8803">
        <v>36</v>
      </c>
      <c r="D8803">
        <v>26.9</v>
      </c>
      <c r="E8803">
        <v>27.9</v>
      </c>
      <c r="F8803">
        <v>16.600000000000001</v>
      </c>
      <c r="G8803">
        <v>0</v>
      </c>
      <c r="I8803">
        <f t="shared" si="275"/>
        <v>26.633333333333329</v>
      </c>
      <c r="J8803">
        <f t="shared" si="275"/>
        <v>18.690000000000001</v>
      </c>
    </row>
    <row r="8804" spans="1:10">
      <c r="A8804" s="2">
        <f t="shared" si="274"/>
        <v>39484</v>
      </c>
      <c r="B8804">
        <v>2008</v>
      </c>
      <c r="C8804">
        <v>37</v>
      </c>
      <c r="D8804">
        <v>25.4</v>
      </c>
      <c r="E8804">
        <v>27.5</v>
      </c>
      <c r="F8804">
        <v>18.2</v>
      </c>
      <c r="G8804">
        <v>0</v>
      </c>
      <c r="I8804">
        <f t="shared" si="275"/>
        <v>26.649999999999991</v>
      </c>
      <c r="J8804">
        <f t="shared" si="275"/>
        <v>18.683333333333337</v>
      </c>
    </row>
    <row r="8805" spans="1:10">
      <c r="A8805" s="2">
        <f t="shared" si="274"/>
        <v>39485</v>
      </c>
      <c r="B8805">
        <v>2008</v>
      </c>
      <c r="C8805">
        <v>38</v>
      </c>
      <c r="D8805">
        <v>21.4</v>
      </c>
      <c r="E8805">
        <v>27.4</v>
      </c>
      <c r="F8805">
        <v>16.8</v>
      </c>
      <c r="G8805">
        <v>62.5</v>
      </c>
      <c r="I8805">
        <f t="shared" si="275"/>
        <v>26.629999999999992</v>
      </c>
      <c r="J8805">
        <f t="shared" si="275"/>
        <v>18.606666666666669</v>
      </c>
    </row>
    <row r="8806" spans="1:10">
      <c r="A8806" s="2">
        <f t="shared" si="274"/>
        <v>39486</v>
      </c>
      <c r="B8806">
        <v>2008</v>
      </c>
      <c r="C8806">
        <v>39</v>
      </c>
      <c r="D8806">
        <v>18.2</v>
      </c>
      <c r="E8806">
        <v>27</v>
      </c>
      <c r="F8806">
        <v>18.100000000000001</v>
      </c>
      <c r="G8806">
        <v>43.8</v>
      </c>
      <c r="I8806">
        <f t="shared" si="275"/>
        <v>26.623333333333328</v>
      </c>
      <c r="J8806">
        <f t="shared" si="275"/>
        <v>18.563333333333336</v>
      </c>
    </row>
    <row r="8807" spans="1:10">
      <c r="A8807" s="2">
        <f t="shared" si="274"/>
        <v>39487</v>
      </c>
      <c r="B8807">
        <v>2008</v>
      </c>
      <c r="C8807">
        <v>40</v>
      </c>
      <c r="D8807">
        <v>19</v>
      </c>
      <c r="E8807">
        <v>24.4</v>
      </c>
      <c r="F8807">
        <v>19</v>
      </c>
      <c r="G8807">
        <v>1.1000000000000001</v>
      </c>
      <c r="I8807">
        <f t="shared" si="275"/>
        <v>26.549999999999994</v>
      </c>
      <c r="J8807">
        <f t="shared" si="275"/>
        <v>18.576666666666668</v>
      </c>
    </row>
    <row r="8808" spans="1:10">
      <c r="A8808" s="2">
        <f t="shared" si="274"/>
        <v>39488</v>
      </c>
      <c r="B8808">
        <v>2008</v>
      </c>
      <c r="C8808">
        <v>41</v>
      </c>
      <c r="D8808">
        <v>17.600000000000001</v>
      </c>
      <c r="E8808">
        <v>24.6</v>
      </c>
      <c r="F8808">
        <v>16.7</v>
      </c>
      <c r="G8808">
        <v>2.4</v>
      </c>
      <c r="I8808">
        <f t="shared" si="275"/>
        <v>26.45666666666666</v>
      </c>
      <c r="J8808">
        <f t="shared" si="275"/>
        <v>18.500000000000004</v>
      </c>
    </row>
    <row r="8809" spans="1:10">
      <c r="A8809" s="2">
        <f t="shared" si="274"/>
        <v>39489</v>
      </c>
      <c r="B8809">
        <v>2008</v>
      </c>
      <c r="C8809">
        <v>42</v>
      </c>
      <c r="D8809">
        <v>22.5</v>
      </c>
      <c r="E8809">
        <v>24.8</v>
      </c>
      <c r="F8809">
        <v>16</v>
      </c>
      <c r="G8809">
        <v>0</v>
      </c>
      <c r="I8809">
        <f t="shared" si="275"/>
        <v>26.379999999999995</v>
      </c>
      <c r="J8809">
        <f t="shared" si="275"/>
        <v>18.420000000000005</v>
      </c>
    </row>
    <row r="8810" spans="1:10">
      <c r="A8810" s="2">
        <f t="shared" si="274"/>
        <v>39490</v>
      </c>
      <c r="B8810">
        <v>2008</v>
      </c>
      <c r="C8810">
        <v>43</v>
      </c>
      <c r="D8810">
        <v>26.1</v>
      </c>
      <c r="E8810">
        <v>26.5</v>
      </c>
      <c r="F8810">
        <v>15.5</v>
      </c>
      <c r="G8810">
        <v>0</v>
      </c>
      <c r="I8810">
        <f t="shared" si="275"/>
        <v>26.459999999999994</v>
      </c>
      <c r="J8810">
        <f t="shared" si="275"/>
        <v>18.29666666666667</v>
      </c>
    </row>
    <row r="8811" spans="1:10">
      <c r="A8811" s="2">
        <f t="shared" si="274"/>
        <v>39491</v>
      </c>
      <c r="B8811">
        <v>2008</v>
      </c>
      <c r="C8811">
        <v>44</v>
      </c>
      <c r="D8811">
        <v>26.5</v>
      </c>
      <c r="E8811">
        <v>27.9</v>
      </c>
      <c r="F8811">
        <v>14</v>
      </c>
      <c r="G8811">
        <v>0</v>
      </c>
      <c r="I8811">
        <f t="shared" si="275"/>
        <v>26.503333333333327</v>
      </c>
      <c r="J8811">
        <f t="shared" si="275"/>
        <v>18.130000000000003</v>
      </c>
    </row>
    <row r="8812" spans="1:10">
      <c r="A8812" s="2">
        <f t="shared" si="274"/>
        <v>39492</v>
      </c>
      <c r="B8812">
        <v>2008</v>
      </c>
      <c r="C8812">
        <v>45</v>
      </c>
      <c r="D8812">
        <v>28.4</v>
      </c>
      <c r="E8812">
        <v>27.8</v>
      </c>
      <c r="F8812">
        <v>15.4</v>
      </c>
      <c r="G8812">
        <v>0</v>
      </c>
      <c r="I8812">
        <f t="shared" si="275"/>
        <v>26.513333333333325</v>
      </c>
      <c r="J8812">
        <f t="shared" si="275"/>
        <v>18.016666666666666</v>
      </c>
    </row>
    <row r="8813" spans="1:10">
      <c r="A8813" s="2">
        <f t="shared" si="274"/>
        <v>39493</v>
      </c>
      <c r="B8813">
        <v>2008</v>
      </c>
      <c r="C8813">
        <v>46</v>
      </c>
      <c r="D8813">
        <v>26</v>
      </c>
      <c r="E8813">
        <v>27.8</v>
      </c>
      <c r="F8813">
        <v>14</v>
      </c>
      <c r="G8813">
        <v>0</v>
      </c>
      <c r="I8813">
        <f t="shared" si="275"/>
        <v>26.54666666666666</v>
      </c>
      <c r="J8813">
        <f t="shared" si="275"/>
        <v>17.866666666666667</v>
      </c>
    </row>
    <row r="8814" spans="1:10">
      <c r="A8814" s="2">
        <f t="shared" si="274"/>
        <v>39494</v>
      </c>
      <c r="B8814">
        <v>2008</v>
      </c>
      <c r="C8814">
        <v>47</v>
      </c>
      <c r="D8814">
        <v>24.7</v>
      </c>
      <c r="E8814">
        <v>28.2</v>
      </c>
      <c r="F8814">
        <v>17.399999999999999</v>
      </c>
      <c r="G8814">
        <v>0</v>
      </c>
      <c r="I8814">
        <f t="shared" si="275"/>
        <v>26.566666666666659</v>
      </c>
      <c r="J8814">
        <f t="shared" si="275"/>
        <v>17.816666666666666</v>
      </c>
    </row>
    <row r="8815" spans="1:10">
      <c r="A8815" s="2">
        <f t="shared" si="274"/>
        <v>39495</v>
      </c>
      <c r="B8815">
        <v>2008</v>
      </c>
      <c r="C8815">
        <v>48</v>
      </c>
      <c r="D8815">
        <v>24</v>
      </c>
      <c r="E8815">
        <v>27.9</v>
      </c>
      <c r="F8815">
        <v>17</v>
      </c>
      <c r="G8815">
        <v>0</v>
      </c>
      <c r="I8815">
        <f t="shared" si="275"/>
        <v>26.593333333333327</v>
      </c>
      <c r="J8815">
        <f t="shared" si="275"/>
        <v>17.75</v>
      </c>
    </row>
    <row r="8816" spans="1:10">
      <c r="A8816" s="2">
        <f t="shared" si="274"/>
        <v>39496</v>
      </c>
      <c r="B8816">
        <v>2008</v>
      </c>
      <c r="C8816">
        <v>49</v>
      </c>
      <c r="D8816">
        <v>24.5</v>
      </c>
      <c r="E8816">
        <v>26.8</v>
      </c>
      <c r="F8816">
        <v>17.399999999999999</v>
      </c>
      <c r="G8816">
        <v>0</v>
      </c>
      <c r="I8816">
        <f t="shared" si="275"/>
        <v>26.563333333333329</v>
      </c>
      <c r="J8816">
        <f t="shared" si="275"/>
        <v>17.709999999999997</v>
      </c>
    </row>
    <row r="8817" spans="1:10">
      <c r="A8817" s="2">
        <f t="shared" si="274"/>
        <v>39497</v>
      </c>
      <c r="B8817">
        <v>2008</v>
      </c>
      <c r="C8817">
        <v>50</v>
      </c>
      <c r="D8817">
        <v>16.5</v>
      </c>
      <c r="E8817">
        <v>27.2</v>
      </c>
      <c r="F8817">
        <v>18.399999999999999</v>
      </c>
      <c r="G8817">
        <v>0.3</v>
      </c>
      <c r="I8817">
        <f t="shared" si="275"/>
        <v>26.546666666666663</v>
      </c>
      <c r="J8817">
        <f t="shared" si="275"/>
        <v>17.670000000000002</v>
      </c>
    </row>
    <row r="8818" spans="1:10">
      <c r="A8818" s="2">
        <f t="shared" si="274"/>
        <v>39498</v>
      </c>
      <c r="B8818">
        <v>2008</v>
      </c>
      <c r="C8818">
        <v>51</v>
      </c>
      <c r="D8818">
        <v>19</v>
      </c>
      <c r="E8818">
        <v>27.1</v>
      </c>
      <c r="F8818">
        <v>17.5</v>
      </c>
      <c r="G8818">
        <v>5.0999999999999996</v>
      </c>
      <c r="I8818">
        <f t="shared" si="275"/>
        <v>26.553333333333331</v>
      </c>
      <c r="J8818">
        <f t="shared" si="275"/>
        <v>17.663333333333334</v>
      </c>
    </row>
    <row r="8819" spans="1:10">
      <c r="A8819" s="2">
        <f t="shared" si="274"/>
        <v>39499</v>
      </c>
      <c r="B8819">
        <v>2008</v>
      </c>
      <c r="C8819">
        <v>52</v>
      </c>
      <c r="D8819">
        <v>23.1</v>
      </c>
      <c r="E8819">
        <v>27.4</v>
      </c>
      <c r="F8819">
        <v>16.600000000000001</v>
      </c>
      <c r="G8819">
        <v>0</v>
      </c>
      <c r="I8819">
        <f t="shared" si="275"/>
        <v>26.56</v>
      </c>
      <c r="J8819">
        <f t="shared" si="275"/>
        <v>17.553333333333331</v>
      </c>
    </row>
    <row r="8820" spans="1:10">
      <c r="A8820" s="2">
        <f t="shared" si="274"/>
        <v>39500</v>
      </c>
      <c r="B8820">
        <v>2008</v>
      </c>
      <c r="C8820">
        <v>53</v>
      </c>
      <c r="D8820">
        <v>24.7</v>
      </c>
      <c r="E8820">
        <v>27.2</v>
      </c>
      <c r="F8820">
        <v>17.100000000000001</v>
      </c>
      <c r="G8820">
        <v>0</v>
      </c>
      <c r="I8820">
        <f t="shared" si="275"/>
        <v>26.576666666666664</v>
      </c>
      <c r="J8820">
        <f t="shared" si="275"/>
        <v>17.456666666666663</v>
      </c>
    </row>
    <row r="8821" spans="1:10">
      <c r="A8821" s="2">
        <f t="shared" si="274"/>
        <v>39501</v>
      </c>
      <c r="B8821">
        <v>2008</v>
      </c>
      <c r="C8821">
        <v>54</v>
      </c>
      <c r="D8821">
        <v>27.1</v>
      </c>
      <c r="E8821">
        <v>27.4</v>
      </c>
      <c r="F8821">
        <v>15.5</v>
      </c>
      <c r="G8821">
        <v>0</v>
      </c>
      <c r="I8821">
        <f t="shared" si="275"/>
        <v>26.573333333333334</v>
      </c>
      <c r="J8821">
        <f t="shared" si="275"/>
        <v>17.336666666666662</v>
      </c>
    </row>
    <row r="8822" spans="1:10">
      <c r="A8822" s="2">
        <f t="shared" si="274"/>
        <v>39502</v>
      </c>
      <c r="B8822">
        <v>2008</v>
      </c>
      <c r="C8822">
        <v>55</v>
      </c>
      <c r="D8822">
        <v>26.1</v>
      </c>
      <c r="E8822">
        <v>31.2</v>
      </c>
      <c r="F8822">
        <v>17.600000000000001</v>
      </c>
      <c r="G8822">
        <v>0.2</v>
      </c>
      <c r="I8822">
        <f t="shared" si="275"/>
        <v>26.733333333333334</v>
      </c>
      <c r="J8822">
        <f t="shared" si="275"/>
        <v>17.286666666666665</v>
      </c>
    </row>
    <row r="8823" spans="1:10">
      <c r="A8823" s="2">
        <f t="shared" si="274"/>
        <v>39503</v>
      </c>
      <c r="B8823">
        <v>2008</v>
      </c>
      <c r="C8823">
        <v>56</v>
      </c>
      <c r="D8823">
        <v>20.8</v>
      </c>
      <c r="E8823">
        <v>27.5</v>
      </c>
      <c r="F8823">
        <v>21.6</v>
      </c>
      <c r="G8823">
        <v>4.5</v>
      </c>
      <c r="I8823">
        <f t="shared" si="275"/>
        <v>26.833333333333332</v>
      </c>
      <c r="J8823">
        <f t="shared" si="275"/>
        <v>17.356666666666666</v>
      </c>
    </row>
    <row r="8824" spans="1:10">
      <c r="A8824" s="2">
        <f t="shared" si="274"/>
        <v>39504</v>
      </c>
      <c r="B8824">
        <v>2008</v>
      </c>
      <c r="C8824">
        <v>57</v>
      </c>
      <c r="D8824">
        <v>22.1</v>
      </c>
      <c r="E8824">
        <v>27.7</v>
      </c>
      <c r="F8824">
        <v>16.8</v>
      </c>
      <c r="G8824">
        <v>0.1</v>
      </c>
      <c r="I8824">
        <f t="shared" si="275"/>
        <v>26.923333333333336</v>
      </c>
      <c r="J8824">
        <f t="shared" si="275"/>
        <v>17.29</v>
      </c>
    </row>
    <row r="8825" spans="1:10">
      <c r="A8825" s="2">
        <f t="shared" si="274"/>
        <v>39505</v>
      </c>
      <c r="B8825">
        <v>2008</v>
      </c>
      <c r="C8825">
        <v>58</v>
      </c>
      <c r="D8825">
        <v>22.8</v>
      </c>
      <c r="E8825">
        <v>29.5</v>
      </c>
      <c r="F8825">
        <v>16.899999999999999</v>
      </c>
      <c r="G8825">
        <v>0.4</v>
      </c>
      <c r="I8825">
        <f t="shared" si="275"/>
        <v>27.076666666666668</v>
      </c>
      <c r="J8825">
        <f t="shared" si="275"/>
        <v>17.266666666666666</v>
      </c>
    </row>
    <row r="8826" spans="1:10">
      <c r="A8826" s="2">
        <f t="shared" si="274"/>
        <v>39506</v>
      </c>
      <c r="B8826">
        <v>2008</v>
      </c>
      <c r="C8826">
        <v>59</v>
      </c>
      <c r="D8826">
        <v>21.9</v>
      </c>
      <c r="E8826">
        <v>28.9</v>
      </c>
      <c r="F8826">
        <v>17.399999999999999</v>
      </c>
      <c r="G8826">
        <v>0</v>
      </c>
      <c r="I8826">
        <f t="shared" si="275"/>
        <v>27.26</v>
      </c>
      <c r="J8826">
        <f t="shared" si="275"/>
        <v>17.196666666666665</v>
      </c>
    </row>
    <row r="8827" spans="1:10">
      <c r="A8827" s="2">
        <f t="shared" si="274"/>
        <v>39507</v>
      </c>
      <c r="B8827">
        <v>2008</v>
      </c>
      <c r="C8827">
        <v>60</v>
      </c>
      <c r="D8827">
        <v>22.4</v>
      </c>
      <c r="E8827">
        <v>29.1</v>
      </c>
      <c r="F8827">
        <v>19.899999999999999</v>
      </c>
      <c r="G8827">
        <v>20.7</v>
      </c>
      <c r="I8827">
        <f t="shared" si="275"/>
        <v>27.396666666666668</v>
      </c>
      <c r="J8827">
        <f t="shared" si="275"/>
        <v>17.209999999999997</v>
      </c>
    </row>
    <row r="8828" spans="1:10">
      <c r="A8828" s="2">
        <f t="shared" si="274"/>
        <v>39508</v>
      </c>
      <c r="B8828">
        <v>2008</v>
      </c>
      <c r="C8828">
        <v>61</v>
      </c>
      <c r="D8828">
        <v>19.3</v>
      </c>
      <c r="E8828">
        <v>26.7</v>
      </c>
      <c r="F8828">
        <v>18.8</v>
      </c>
      <c r="G8828">
        <v>5.6</v>
      </c>
      <c r="I8828">
        <f t="shared" si="275"/>
        <v>27.443333333333339</v>
      </c>
      <c r="J8828">
        <f t="shared" si="275"/>
        <v>17.216666666666665</v>
      </c>
    </row>
    <row r="8829" spans="1:10">
      <c r="A8829" s="2">
        <f t="shared" si="274"/>
        <v>39509</v>
      </c>
      <c r="B8829">
        <v>2008</v>
      </c>
      <c r="C8829">
        <v>62</v>
      </c>
      <c r="D8829">
        <v>21.1</v>
      </c>
      <c r="E8829">
        <v>27.5</v>
      </c>
      <c r="F8829">
        <v>17.399999999999999</v>
      </c>
      <c r="G8829">
        <v>8.9</v>
      </c>
      <c r="I8829">
        <f t="shared" si="275"/>
        <v>27.463333333333335</v>
      </c>
      <c r="J8829">
        <f t="shared" si="275"/>
        <v>17.183333333333334</v>
      </c>
    </row>
    <row r="8830" spans="1:10">
      <c r="A8830" s="2">
        <f t="shared" si="274"/>
        <v>39510</v>
      </c>
      <c r="B8830">
        <v>2008</v>
      </c>
      <c r="C8830">
        <v>63</v>
      </c>
      <c r="D8830">
        <v>23</v>
      </c>
      <c r="E8830">
        <v>28</v>
      </c>
      <c r="F8830">
        <v>18.3</v>
      </c>
      <c r="G8830">
        <v>0</v>
      </c>
      <c r="I8830">
        <f t="shared" si="275"/>
        <v>27.470000000000006</v>
      </c>
      <c r="J8830">
        <f t="shared" si="275"/>
        <v>17.233333333333334</v>
      </c>
    </row>
    <row r="8831" spans="1:10">
      <c r="A8831" s="2">
        <f t="shared" si="274"/>
        <v>39511</v>
      </c>
      <c r="B8831">
        <v>2008</v>
      </c>
      <c r="C8831">
        <v>64</v>
      </c>
      <c r="D8831">
        <v>22</v>
      </c>
      <c r="E8831">
        <v>27.1</v>
      </c>
      <c r="F8831">
        <v>17.899999999999999</v>
      </c>
      <c r="G8831">
        <v>0</v>
      </c>
      <c r="I8831">
        <f t="shared" si="275"/>
        <v>27.453333333333337</v>
      </c>
      <c r="J8831">
        <f t="shared" si="275"/>
        <v>17.22666666666667</v>
      </c>
    </row>
    <row r="8832" spans="1:10">
      <c r="A8832" s="2">
        <f t="shared" si="274"/>
        <v>39512</v>
      </c>
      <c r="B8832">
        <v>2008</v>
      </c>
      <c r="C8832">
        <v>65</v>
      </c>
      <c r="D8832">
        <v>21.3</v>
      </c>
      <c r="E8832">
        <v>27.5</v>
      </c>
      <c r="F8832">
        <v>16.899999999999999</v>
      </c>
      <c r="G8832">
        <v>9</v>
      </c>
      <c r="I8832">
        <f t="shared" si="275"/>
        <v>27.450000000000003</v>
      </c>
      <c r="J8832">
        <f t="shared" si="275"/>
        <v>17.223333333333336</v>
      </c>
    </row>
    <row r="8833" spans="1:10">
      <c r="A8833" s="2">
        <f t="shared" si="274"/>
        <v>39513</v>
      </c>
      <c r="B8833">
        <v>2008</v>
      </c>
      <c r="C8833">
        <v>66</v>
      </c>
      <c r="D8833">
        <v>19.8</v>
      </c>
      <c r="E8833">
        <v>26.8</v>
      </c>
      <c r="F8833">
        <v>16.600000000000001</v>
      </c>
      <c r="G8833">
        <v>1.6</v>
      </c>
      <c r="I8833">
        <f t="shared" si="275"/>
        <v>27.413333333333338</v>
      </c>
      <c r="J8833">
        <f t="shared" si="275"/>
        <v>17.223333333333336</v>
      </c>
    </row>
    <row r="8834" spans="1:10">
      <c r="A8834" s="2">
        <f t="shared" si="274"/>
        <v>39514</v>
      </c>
      <c r="B8834">
        <v>2008</v>
      </c>
      <c r="C8834">
        <v>67</v>
      </c>
      <c r="D8834">
        <v>22.2</v>
      </c>
      <c r="E8834">
        <v>26.3</v>
      </c>
      <c r="F8834">
        <v>16.5</v>
      </c>
      <c r="G8834">
        <v>0</v>
      </c>
      <c r="I8834">
        <f t="shared" si="275"/>
        <v>27.373333333333331</v>
      </c>
      <c r="J8834">
        <f t="shared" si="275"/>
        <v>17.166666666666668</v>
      </c>
    </row>
    <row r="8835" spans="1:10">
      <c r="A8835" s="2">
        <f t="shared" ref="A8835:A8898" si="276">DATE(B8835,1,1)+C8835-1</f>
        <v>39515</v>
      </c>
      <c r="B8835">
        <v>2008</v>
      </c>
      <c r="C8835">
        <v>68</v>
      </c>
      <c r="D8835">
        <v>19.100000000000001</v>
      </c>
      <c r="E8835">
        <v>26.1</v>
      </c>
      <c r="F8835">
        <v>17.7</v>
      </c>
      <c r="G8835">
        <v>13.6</v>
      </c>
      <c r="I8835">
        <f t="shared" si="275"/>
        <v>27.33</v>
      </c>
      <c r="J8835">
        <f t="shared" si="275"/>
        <v>17.196666666666665</v>
      </c>
    </row>
    <row r="8836" spans="1:10">
      <c r="A8836" s="2">
        <f t="shared" si="276"/>
        <v>39516</v>
      </c>
      <c r="B8836">
        <v>2008</v>
      </c>
      <c r="C8836">
        <v>69</v>
      </c>
      <c r="D8836">
        <v>20.7</v>
      </c>
      <c r="E8836">
        <v>26.4</v>
      </c>
      <c r="F8836">
        <v>16.100000000000001</v>
      </c>
      <c r="G8836">
        <v>0</v>
      </c>
      <c r="I8836">
        <f t="shared" si="275"/>
        <v>27.309999999999995</v>
      </c>
      <c r="J8836">
        <f t="shared" si="275"/>
        <v>17.13</v>
      </c>
    </row>
    <row r="8837" spans="1:10">
      <c r="A8837" s="2">
        <f t="shared" si="276"/>
        <v>39517</v>
      </c>
      <c r="B8837">
        <v>2008</v>
      </c>
      <c r="C8837">
        <v>70</v>
      </c>
      <c r="D8837">
        <v>22.6</v>
      </c>
      <c r="E8837">
        <v>27.8</v>
      </c>
      <c r="F8837">
        <v>16.3</v>
      </c>
      <c r="G8837">
        <v>0</v>
      </c>
      <c r="I8837">
        <f t="shared" si="275"/>
        <v>27.423333333333332</v>
      </c>
      <c r="J8837">
        <f t="shared" si="275"/>
        <v>17.04</v>
      </c>
    </row>
    <row r="8838" spans="1:10">
      <c r="A8838" s="2">
        <f t="shared" si="276"/>
        <v>39518</v>
      </c>
      <c r="B8838">
        <v>2008</v>
      </c>
      <c r="C8838">
        <v>71</v>
      </c>
      <c r="D8838">
        <v>13.4</v>
      </c>
      <c r="E8838">
        <v>27.9</v>
      </c>
      <c r="F8838">
        <v>18.5</v>
      </c>
      <c r="G8838">
        <v>0</v>
      </c>
      <c r="I8838">
        <f t="shared" si="275"/>
        <v>27.533333333333324</v>
      </c>
      <c r="J8838">
        <f t="shared" si="275"/>
        <v>17.100000000000001</v>
      </c>
    </row>
    <row r="8839" spans="1:10">
      <c r="A8839" s="2">
        <f t="shared" si="276"/>
        <v>39519</v>
      </c>
      <c r="B8839">
        <v>2008</v>
      </c>
      <c r="C8839">
        <v>72</v>
      </c>
      <c r="D8839">
        <v>14.9</v>
      </c>
      <c r="E8839">
        <v>26.5</v>
      </c>
      <c r="F8839">
        <v>18.2</v>
      </c>
      <c r="G8839">
        <v>0.8</v>
      </c>
      <c r="I8839">
        <f t="shared" si="275"/>
        <v>27.589999999999993</v>
      </c>
      <c r="J8839">
        <f t="shared" si="275"/>
        <v>17.173333333333332</v>
      </c>
    </row>
    <row r="8840" spans="1:10">
      <c r="A8840" s="2">
        <f t="shared" si="276"/>
        <v>39520</v>
      </c>
      <c r="B8840">
        <v>2008</v>
      </c>
      <c r="C8840">
        <v>73</v>
      </c>
      <c r="D8840">
        <v>23.9</v>
      </c>
      <c r="E8840">
        <v>26.7</v>
      </c>
      <c r="F8840">
        <v>17.600000000000001</v>
      </c>
      <c r="G8840">
        <v>0</v>
      </c>
      <c r="I8840">
        <f t="shared" si="275"/>
        <v>27.59666666666666</v>
      </c>
      <c r="J8840">
        <f t="shared" si="275"/>
        <v>17.243333333333332</v>
      </c>
    </row>
    <row r="8841" spans="1:10">
      <c r="A8841" s="2">
        <f t="shared" si="276"/>
        <v>39521</v>
      </c>
      <c r="B8841">
        <v>2008</v>
      </c>
      <c r="C8841">
        <v>74</v>
      </c>
      <c r="D8841">
        <v>22.3</v>
      </c>
      <c r="E8841">
        <v>29.7</v>
      </c>
      <c r="F8841">
        <v>17.600000000000001</v>
      </c>
      <c r="G8841">
        <v>0</v>
      </c>
      <c r="I8841">
        <f t="shared" si="275"/>
        <v>27.656666666666659</v>
      </c>
      <c r="J8841">
        <f t="shared" si="275"/>
        <v>17.363333333333333</v>
      </c>
    </row>
    <row r="8842" spans="1:10">
      <c r="A8842" s="2">
        <f t="shared" si="276"/>
        <v>39522</v>
      </c>
      <c r="B8842">
        <v>2008</v>
      </c>
      <c r="C8842">
        <v>75</v>
      </c>
      <c r="D8842">
        <v>19.7</v>
      </c>
      <c r="E8842">
        <v>28.1</v>
      </c>
      <c r="F8842">
        <v>19.100000000000001</v>
      </c>
      <c r="G8842">
        <v>0.8</v>
      </c>
      <c r="I8842">
        <f t="shared" si="275"/>
        <v>27.666666666666664</v>
      </c>
      <c r="J8842">
        <f t="shared" si="275"/>
        <v>17.486666666666668</v>
      </c>
    </row>
    <row r="8843" spans="1:10">
      <c r="A8843" s="2">
        <f t="shared" si="276"/>
        <v>39523</v>
      </c>
      <c r="B8843">
        <v>2008</v>
      </c>
      <c r="C8843">
        <v>76</v>
      </c>
      <c r="D8843">
        <v>17</v>
      </c>
      <c r="E8843">
        <v>28</v>
      </c>
      <c r="F8843">
        <v>19.2</v>
      </c>
      <c r="G8843">
        <v>7.2</v>
      </c>
      <c r="I8843">
        <f t="shared" si="275"/>
        <v>27.673333333333332</v>
      </c>
      <c r="J8843">
        <f t="shared" si="275"/>
        <v>17.660000000000004</v>
      </c>
    </row>
    <row r="8844" spans="1:10">
      <c r="A8844" s="2">
        <f t="shared" si="276"/>
        <v>39524</v>
      </c>
      <c r="B8844">
        <v>2008</v>
      </c>
      <c r="C8844">
        <v>77</v>
      </c>
      <c r="D8844">
        <v>13.5</v>
      </c>
      <c r="E8844">
        <v>25.4</v>
      </c>
      <c r="F8844">
        <v>17.399999999999999</v>
      </c>
      <c r="G8844">
        <v>0.7</v>
      </c>
      <c r="I8844">
        <f t="shared" si="275"/>
        <v>27.58</v>
      </c>
      <c r="J8844">
        <f t="shared" si="275"/>
        <v>17.660000000000004</v>
      </c>
    </row>
    <row r="8845" spans="1:10">
      <c r="A8845" s="2">
        <f t="shared" si="276"/>
        <v>39525</v>
      </c>
      <c r="B8845">
        <v>2008</v>
      </c>
      <c r="C8845">
        <v>78</v>
      </c>
      <c r="D8845">
        <v>13.6</v>
      </c>
      <c r="E8845">
        <v>21.5</v>
      </c>
      <c r="F8845">
        <v>16.899999999999999</v>
      </c>
      <c r="G8845">
        <v>0</v>
      </c>
      <c r="I8845">
        <f t="shared" si="275"/>
        <v>27.366666666666667</v>
      </c>
      <c r="J8845">
        <f t="shared" si="275"/>
        <v>17.65666666666667</v>
      </c>
    </row>
    <row r="8846" spans="1:10">
      <c r="A8846" s="2">
        <f t="shared" si="276"/>
        <v>39526</v>
      </c>
      <c r="B8846">
        <v>2008</v>
      </c>
      <c r="C8846">
        <v>79</v>
      </c>
      <c r="D8846">
        <v>14.8</v>
      </c>
      <c r="E8846">
        <v>22</v>
      </c>
      <c r="F8846">
        <v>15.5</v>
      </c>
      <c r="G8846">
        <v>0</v>
      </c>
      <c r="I8846">
        <f t="shared" si="275"/>
        <v>27.206666666666667</v>
      </c>
      <c r="J8846">
        <f t="shared" si="275"/>
        <v>17.593333333333337</v>
      </c>
    </row>
    <row r="8847" spans="1:10">
      <c r="A8847" s="2">
        <f t="shared" si="276"/>
        <v>39527</v>
      </c>
      <c r="B8847">
        <v>2008</v>
      </c>
      <c r="C8847">
        <v>80</v>
      </c>
      <c r="D8847">
        <v>20.5</v>
      </c>
      <c r="E8847">
        <v>24.6</v>
      </c>
      <c r="F8847">
        <v>15</v>
      </c>
      <c r="G8847">
        <v>0</v>
      </c>
      <c r="I8847">
        <f t="shared" si="275"/>
        <v>27.120000000000005</v>
      </c>
      <c r="J8847">
        <f t="shared" si="275"/>
        <v>17.480000000000004</v>
      </c>
    </row>
    <row r="8848" spans="1:10">
      <c r="A8848" s="2">
        <f t="shared" si="276"/>
        <v>39528</v>
      </c>
      <c r="B8848">
        <v>2008</v>
      </c>
      <c r="C8848">
        <v>81</v>
      </c>
      <c r="D8848">
        <v>21.8</v>
      </c>
      <c r="E8848">
        <v>25.1</v>
      </c>
      <c r="F8848">
        <v>14.7</v>
      </c>
      <c r="G8848">
        <v>0</v>
      </c>
      <c r="I8848">
        <f t="shared" si="275"/>
        <v>27.053333333333338</v>
      </c>
      <c r="J8848">
        <f t="shared" si="275"/>
        <v>17.38666666666667</v>
      </c>
    </row>
    <row r="8849" spans="1:10">
      <c r="A8849" s="2">
        <f t="shared" si="276"/>
        <v>39529</v>
      </c>
      <c r="B8849">
        <v>2008</v>
      </c>
      <c r="C8849">
        <v>82</v>
      </c>
      <c r="D8849">
        <v>21</v>
      </c>
      <c r="E8849">
        <v>26.5</v>
      </c>
      <c r="F8849">
        <v>14.4</v>
      </c>
      <c r="G8849">
        <v>0</v>
      </c>
      <c r="I8849">
        <f t="shared" si="275"/>
        <v>27.023333333333337</v>
      </c>
      <c r="J8849">
        <f t="shared" si="275"/>
        <v>17.313333333333336</v>
      </c>
    </row>
    <row r="8850" spans="1:10">
      <c r="A8850" s="2">
        <f t="shared" si="276"/>
        <v>39530</v>
      </c>
      <c r="B8850">
        <v>2008</v>
      </c>
      <c r="C8850">
        <v>83</v>
      </c>
      <c r="D8850">
        <v>24.3</v>
      </c>
      <c r="E8850">
        <v>27.1</v>
      </c>
      <c r="F8850">
        <v>17.600000000000001</v>
      </c>
      <c r="G8850">
        <v>0</v>
      </c>
      <c r="I8850">
        <f t="shared" si="275"/>
        <v>27.020000000000007</v>
      </c>
      <c r="J8850">
        <f t="shared" si="275"/>
        <v>17.330000000000002</v>
      </c>
    </row>
    <row r="8851" spans="1:10">
      <c r="A8851" s="2">
        <f t="shared" si="276"/>
        <v>39531</v>
      </c>
      <c r="B8851">
        <v>2008</v>
      </c>
      <c r="C8851">
        <v>84</v>
      </c>
      <c r="D8851">
        <v>23.4</v>
      </c>
      <c r="E8851">
        <v>25.9</v>
      </c>
      <c r="F8851">
        <v>14.4</v>
      </c>
      <c r="G8851">
        <v>0</v>
      </c>
      <c r="I8851">
        <f t="shared" si="275"/>
        <v>26.970000000000006</v>
      </c>
      <c r="J8851">
        <f t="shared" si="275"/>
        <v>17.293333333333337</v>
      </c>
    </row>
    <row r="8852" spans="1:10">
      <c r="A8852" s="2">
        <f t="shared" si="276"/>
        <v>39532</v>
      </c>
      <c r="B8852">
        <v>2008</v>
      </c>
      <c r="C8852">
        <v>85</v>
      </c>
      <c r="D8852">
        <v>20.8</v>
      </c>
      <c r="E8852">
        <v>25.2</v>
      </c>
      <c r="F8852">
        <v>15.5</v>
      </c>
      <c r="G8852">
        <v>0</v>
      </c>
      <c r="I8852">
        <f t="shared" si="275"/>
        <v>26.770000000000003</v>
      </c>
      <c r="J8852">
        <f t="shared" si="275"/>
        <v>17.223333333333333</v>
      </c>
    </row>
    <row r="8853" spans="1:10">
      <c r="A8853" s="2">
        <f t="shared" si="276"/>
        <v>39533</v>
      </c>
      <c r="B8853">
        <v>2008</v>
      </c>
      <c r="C8853">
        <v>86</v>
      </c>
      <c r="D8853">
        <v>23.6</v>
      </c>
      <c r="E8853">
        <v>24.9</v>
      </c>
      <c r="F8853">
        <v>15.5</v>
      </c>
      <c r="G8853">
        <v>0</v>
      </c>
      <c r="I8853">
        <f t="shared" si="275"/>
        <v>26.683333333333334</v>
      </c>
      <c r="J8853">
        <f t="shared" si="275"/>
        <v>17.02</v>
      </c>
    </row>
    <row r="8854" spans="1:10">
      <c r="A8854" s="2">
        <f t="shared" si="276"/>
        <v>39534</v>
      </c>
      <c r="B8854">
        <v>2008</v>
      </c>
      <c r="C8854">
        <v>87</v>
      </c>
      <c r="D8854">
        <v>23.1</v>
      </c>
      <c r="E8854">
        <v>25.6</v>
      </c>
      <c r="F8854">
        <v>15</v>
      </c>
      <c r="G8854">
        <v>0</v>
      </c>
      <c r="I8854">
        <f t="shared" si="275"/>
        <v>26.613333333333333</v>
      </c>
      <c r="J8854">
        <f t="shared" si="275"/>
        <v>16.959999999999997</v>
      </c>
    </row>
    <row r="8855" spans="1:10">
      <c r="A8855" s="2">
        <f t="shared" si="276"/>
        <v>39535</v>
      </c>
      <c r="B8855">
        <v>2008</v>
      </c>
      <c r="C8855">
        <v>88</v>
      </c>
      <c r="D8855">
        <v>21.7</v>
      </c>
      <c r="E8855">
        <v>26.1</v>
      </c>
      <c r="F8855">
        <v>14</v>
      </c>
      <c r="G8855">
        <v>0</v>
      </c>
      <c r="I8855">
        <f t="shared" si="275"/>
        <v>26.500000000000004</v>
      </c>
      <c r="J8855">
        <f t="shared" si="275"/>
        <v>16.86333333333333</v>
      </c>
    </row>
    <row r="8856" spans="1:10">
      <c r="A8856" s="2">
        <f t="shared" si="276"/>
        <v>39536</v>
      </c>
      <c r="B8856">
        <v>2008</v>
      </c>
      <c r="C8856">
        <v>89</v>
      </c>
      <c r="D8856">
        <v>22.4</v>
      </c>
      <c r="E8856">
        <v>26.1</v>
      </c>
      <c r="F8856">
        <v>13.7</v>
      </c>
      <c r="G8856">
        <v>0.2</v>
      </c>
      <c r="I8856">
        <f t="shared" si="275"/>
        <v>26.40666666666667</v>
      </c>
      <c r="J8856">
        <f t="shared" si="275"/>
        <v>16.739999999999998</v>
      </c>
    </row>
    <row r="8857" spans="1:10">
      <c r="A8857" s="2">
        <f t="shared" si="276"/>
        <v>39537</v>
      </c>
      <c r="B8857">
        <v>2008</v>
      </c>
      <c r="C8857">
        <v>90</v>
      </c>
      <c r="D8857">
        <v>23</v>
      </c>
      <c r="E8857">
        <v>25.4</v>
      </c>
      <c r="F8857">
        <v>15.4</v>
      </c>
      <c r="G8857">
        <v>0</v>
      </c>
      <c r="I8857">
        <f t="shared" si="275"/>
        <v>26.283333333333339</v>
      </c>
      <c r="J8857">
        <f t="shared" si="275"/>
        <v>16.589999999999996</v>
      </c>
    </row>
    <row r="8858" spans="1:10">
      <c r="A8858" s="2">
        <f t="shared" si="276"/>
        <v>39538</v>
      </c>
      <c r="B8858">
        <v>2008</v>
      </c>
      <c r="C8858">
        <v>91</v>
      </c>
      <c r="D8858">
        <v>20.5</v>
      </c>
      <c r="E8858">
        <v>25.2</v>
      </c>
      <c r="F8858">
        <v>12.8</v>
      </c>
      <c r="G8858">
        <v>0</v>
      </c>
      <c r="I8858">
        <f t="shared" si="275"/>
        <v>26.233333333333338</v>
      </c>
      <c r="J8858">
        <f t="shared" si="275"/>
        <v>16.389999999999997</v>
      </c>
    </row>
    <row r="8859" spans="1:10">
      <c r="A8859" s="2">
        <f t="shared" si="276"/>
        <v>39539</v>
      </c>
      <c r="B8859">
        <v>2008</v>
      </c>
      <c r="C8859">
        <v>92</v>
      </c>
      <c r="D8859">
        <v>21.8</v>
      </c>
      <c r="E8859">
        <v>25.6</v>
      </c>
      <c r="F8859">
        <v>13.5</v>
      </c>
      <c r="G8859">
        <v>0</v>
      </c>
      <c r="I8859">
        <f t="shared" si="275"/>
        <v>26.170000000000005</v>
      </c>
      <c r="J8859">
        <f t="shared" si="275"/>
        <v>16.259999999999998</v>
      </c>
    </row>
    <row r="8860" spans="1:10">
      <c r="A8860" s="2">
        <f t="shared" si="276"/>
        <v>39540</v>
      </c>
      <c r="B8860">
        <v>2008</v>
      </c>
      <c r="C8860">
        <v>93</v>
      </c>
      <c r="D8860">
        <v>17.100000000000001</v>
      </c>
      <c r="E8860">
        <v>24</v>
      </c>
      <c r="F8860">
        <v>16</v>
      </c>
      <c r="G8860">
        <v>0</v>
      </c>
      <c r="I8860">
        <f t="shared" si="275"/>
        <v>26.036666666666672</v>
      </c>
      <c r="J8860">
        <f t="shared" si="275"/>
        <v>16.18333333333333</v>
      </c>
    </row>
    <row r="8861" spans="1:10">
      <c r="A8861" s="2">
        <f t="shared" si="276"/>
        <v>39541</v>
      </c>
      <c r="B8861">
        <v>2008</v>
      </c>
      <c r="C8861">
        <v>94</v>
      </c>
      <c r="D8861">
        <v>21.9</v>
      </c>
      <c r="E8861">
        <v>25.5</v>
      </c>
      <c r="F8861">
        <v>12.6</v>
      </c>
      <c r="G8861">
        <v>0</v>
      </c>
      <c r="I8861">
        <f t="shared" si="275"/>
        <v>25.983333333333341</v>
      </c>
      <c r="J8861">
        <f t="shared" si="275"/>
        <v>16.006666666666668</v>
      </c>
    </row>
    <row r="8862" spans="1:10">
      <c r="A8862" s="2">
        <f t="shared" si="276"/>
        <v>39542</v>
      </c>
      <c r="B8862">
        <v>2008</v>
      </c>
      <c r="C8862">
        <v>95</v>
      </c>
      <c r="D8862">
        <v>23.5</v>
      </c>
      <c r="E8862">
        <v>24.2</v>
      </c>
      <c r="F8862">
        <v>10.6</v>
      </c>
      <c r="G8862">
        <v>0</v>
      </c>
      <c r="I8862">
        <f t="shared" si="275"/>
        <v>25.873333333333338</v>
      </c>
      <c r="J8862">
        <f t="shared" si="275"/>
        <v>15.796666666666665</v>
      </c>
    </row>
    <row r="8863" spans="1:10">
      <c r="A8863" s="2">
        <f t="shared" si="276"/>
        <v>39543</v>
      </c>
      <c r="B8863">
        <v>2008</v>
      </c>
      <c r="C8863">
        <v>96</v>
      </c>
      <c r="D8863">
        <v>24.3</v>
      </c>
      <c r="E8863">
        <v>26.4</v>
      </c>
      <c r="F8863">
        <v>10.9</v>
      </c>
      <c r="G8863">
        <v>0</v>
      </c>
      <c r="I8863">
        <f t="shared" si="275"/>
        <v>25.860000000000007</v>
      </c>
      <c r="J8863">
        <f t="shared" si="275"/>
        <v>15.606666666666666</v>
      </c>
    </row>
    <row r="8864" spans="1:10">
      <c r="A8864" s="2">
        <f t="shared" si="276"/>
        <v>39544</v>
      </c>
      <c r="B8864">
        <v>2008</v>
      </c>
      <c r="C8864">
        <v>97</v>
      </c>
      <c r="D8864">
        <v>22.9</v>
      </c>
      <c r="E8864">
        <v>29.1</v>
      </c>
      <c r="F8864">
        <v>13.2</v>
      </c>
      <c r="G8864">
        <v>0</v>
      </c>
      <c r="I8864">
        <f t="shared" ref="I8864:J8927" si="277">AVERAGE(E8835:E8864)</f>
        <v>25.953333333333337</v>
      </c>
      <c r="J8864">
        <f t="shared" si="277"/>
        <v>15.496666666666666</v>
      </c>
    </row>
    <row r="8865" spans="1:10">
      <c r="A8865" s="2">
        <f t="shared" si="276"/>
        <v>39545</v>
      </c>
      <c r="B8865">
        <v>2008</v>
      </c>
      <c r="C8865">
        <v>98</v>
      </c>
      <c r="D8865">
        <v>21.8</v>
      </c>
      <c r="E8865">
        <v>29.9</v>
      </c>
      <c r="F8865">
        <v>16.5</v>
      </c>
      <c r="G8865">
        <v>0</v>
      </c>
      <c r="I8865">
        <f t="shared" si="277"/>
        <v>26.080000000000002</v>
      </c>
      <c r="J8865">
        <f t="shared" si="277"/>
        <v>15.456666666666667</v>
      </c>
    </row>
    <row r="8866" spans="1:10">
      <c r="A8866" s="2">
        <f t="shared" si="276"/>
        <v>39546</v>
      </c>
      <c r="B8866">
        <v>2008</v>
      </c>
      <c r="C8866">
        <v>99</v>
      </c>
      <c r="D8866">
        <v>20.5</v>
      </c>
      <c r="E8866">
        <v>29.2</v>
      </c>
      <c r="F8866">
        <v>16</v>
      </c>
      <c r="G8866">
        <v>0</v>
      </c>
      <c r="I8866">
        <f t="shared" si="277"/>
        <v>26.173333333333339</v>
      </c>
      <c r="J8866">
        <f t="shared" si="277"/>
        <v>15.453333333333331</v>
      </c>
    </row>
    <row r="8867" spans="1:10">
      <c r="A8867" s="2">
        <f t="shared" si="276"/>
        <v>39547</v>
      </c>
      <c r="B8867">
        <v>2008</v>
      </c>
      <c r="C8867">
        <v>100</v>
      </c>
      <c r="D8867">
        <v>14.5</v>
      </c>
      <c r="E8867">
        <v>24.9</v>
      </c>
      <c r="F8867">
        <v>16.600000000000001</v>
      </c>
      <c r="G8867">
        <v>0</v>
      </c>
      <c r="I8867">
        <f t="shared" si="277"/>
        <v>26.076666666666672</v>
      </c>
      <c r="J8867">
        <f t="shared" si="277"/>
        <v>15.463333333333335</v>
      </c>
    </row>
    <row r="8868" spans="1:10">
      <c r="A8868" s="2">
        <f t="shared" si="276"/>
        <v>39548</v>
      </c>
      <c r="B8868">
        <v>2008</v>
      </c>
      <c r="C8868">
        <v>101</v>
      </c>
      <c r="D8868">
        <v>16</v>
      </c>
      <c r="E8868">
        <v>25.5</v>
      </c>
      <c r="F8868">
        <v>16.899999999999999</v>
      </c>
      <c r="G8868">
        <v>0</v>
      </c>
      <c r="I8868">
        <f t="shared" si="277"/>
        <v>25.99666666666667</v>
      </c>
      <c r="J8868">
        <f t="shared" si="277"/>
        <v>15.41</v>
      </c>
    </row>
    <row r="8869" spans="1:10">
      <c r="A8869" s="2">
        <f t="shared" si="276"/>
        <v>39549</v>
      </c>
      <c r="B8869">
        <v>2008</v>
      </c>
      <c r="C8869">
        <v>102</v>
      </c>
      <c r="D8869">
        <v>20.100000000000001</v>
      </c>
      <c r="E8869">
        <v>26.9</v>
      </c>
      <c r="F8869">
        <v>15</v>
      </c>
      <c r="G8869">
        <v>0</v>
      </c>
      <c r="I8869">
        <f t="shared" si="277"/>
        <v>26.01</v>
      </c>
      <c r="J8869">
        <f t="shared" si="277"/>
        <v>15.303333333333333</v>
      </c>
    </row>
    <row r="8870" spans="1:10">
      <c r="A8870" s="2">
        <f t="shared" si="276"/>
        <v>39550</v>
      </c>
      <c r="B8870">
        <v>2008</v>
      </c>
      <c r="C8870">
        <v>103</v>
      </c>
      <c r="D8870">
        <v>20.8</v>
      </c>
      <c r="E8870">
        <v>26.3</v>
      </c>
      <c r="F8870">
        <v>16.5</v>
      </c>
      <c r="G8870">
        <v>0</v>
      </c>
      <c r="I8870">
        <f t="shared" si="277"/>
        <v>25.996666666666666</v>
      </c>
      <c r="J8870">
        <f t="shared" si="277"/>
        <v>15.266666666666667</v>
      </c>
    </row>
    <row r="8871" spans="1:10">
      <c r="A8871" s="2">
        <f t="shared" si="276"/>
        <v>39551</v>
      </c>
      <c r="B8871">
        <v>2008</v>
      </c>
      <c r="C8871">
        <v>104</v>
      </c>
      <c r="D8871">
        <v>21.1</v>
      </c>
      <c r="E8871">
        <v>27.1</v>
      </c>
      <c r="F8871">
        <v>12.7</v>
      </c>
      <c r="G8871">
        <v>0</v>
      </c>
      <c r="I8871">
        <f t="shared" si="277"/>
        <v>25.91</v>
      </c>
      <c r="J8871">
        <f t="shared" si="277"/>
        <v>15.103333333333332</v>
      </c>
    </row>
    <row r="8872" spans="1:10">
      <c r="A8872" s="2">
        <f t="shared" si="276"/>
        <v>39552</v>
      </c>
      <c r="B8872">
        <v>2008</v>
      </c>
      <c r="C8872">
        <v>105</v>
      </c>
      <c r="D8872">
        <v>19.8</v>
      </c>
      <c r="E8872">
        <v>27</v>
      </c>
      <c r="F8872">
        <v>13.6</v>
      </c>
      <c r="G8872">
        <v>0</v>
      </c>
      <c r="I8872">
        <f t="shared" si="277"/>
        <v>25.873333333333335</v>
      </c>
      <c r="J8872">
        <f t="shared" si="277"/>
        <v>14.92</v>
      </c>
    </row>
    <row r="8873" spans="1:10">
      <c r="A8873" s="2">
        <f t="shared" si="276"/>
        <v>39553</v>
      </c>
      <c r="B8873">
        <v>2008</v>
      </c>
      <c r="C8873">
        <v>106</v>
      </c>
      <c r="D8873">
        <v>20.8</v>
      </c>
      <c r="E8873">
        <v>26.9</v>
      </c>
      <c r="F8873">
        <v>14.4</v>
      </c>
      <c r="G8873">
        <v>0</v>
      </c>
      <c r="I8873">
        <f t="shared" si="277"/>
        <v>25.836666666666662</v>
      </c>
      <c r="J8873">
        <f t="shared" si="277"/>
        <v>14.76</v>
      </c>
    </row>
    <row r="8874" spans="1:10">
      <c r="A8874" s="2">
        <f t="shared" si="276"/>
        <v>39554</v>
      </c>
      <c r="B8874">
        <v>2008</v>
      </c>
      <c r="C8874">
        <v>107</v>
      </c>
      <c r="D8874">
        <v>20.6</v>
      </c>
      <c r="E8874">
        <v>28</v>
      </c>
      <c r="F8874">
        <v>13.7</v>
      </c>
      <c r="G8874">
        <v>0</v>
      </c>
      <c r="I8874">
        <f t="shared" si="277"/>
        <v>25.923333333333332</v>
      </c>
      <c r="J8874">
        <f t="shared" si="277"/>
        <v>14.636666666666665</v>
      </c>
    </row>
    <row r="8875" spans="1:10">
      <c r="A8875" s="2">
        <f t="shared" si="276"/>
        <v>39555</v>
      </c>
      <c r="B8875">
        <v>2008</v>
      </c>
      <c r="C8875">
        <v>108</v>
      </c>
      <c r="D8875">
        <v>22.1</v>
      </c>
      <c r="E8875">
        <v>27.5</v>
      </c>
      <c r="F8875">
        <v>14</v>
      </c>
      <c r="G8875">
        <v>0</v>
      </c>
      <c r="I8875">
        <f t="shared" si="277"/>
        <v>26.123333333333331</v>
      </c>
      <c r="J8875">
        <f t="shared" si="277"/>
        <v>14.54</v>
      </c>
    </row>
    <row r="8876" spans="1:10">
      <c r="A8876" s="2">
        <f t="shared" si="276"/>
        <v>39556</v>
      </c>
      <c r="B8876">
        <v>2008</v>
      </c>
      <c r="C8876">
        <v>109</v>
      </c>
      <c r="D8876">
        <v>23.2</v>
      </c>
      <c r="E8876">
        <v>26.8</v>
      </c>
      <c r="F8876">
        <v>12.6</v>
      </c>
      <c r="G8876">
        <v>0</v>
      </c>
      <c r="I8876">
        <f t="shared" si="277"/>
        <v>26.283333333333328</v>
      </c>
      <c r="J8876">
        <f t="shared" si="277"/>
        <v>14.443333333333333</v>
      </c>
    </row>
    <row r="8877" spans="1:10">
      <c r="A8877" s="2">
        <f t="shared" si="276"/>
        <v>39557</v>
      </c>
      <c r="B8877">
        <v>2008</v>
      </c>
      <c r="C8877">
        <v>110</v>
      </c>
      <c r="D8877">
        <v>22.5</v>
      </c>
      <c r="E8877">
        <v>27.5</v>
      </c>
      <c r="F8877">
        <v>12.7</v>
      </c>
      <c r="G8877">
        <v>0</v>
      </c>
      <c r="I8877">
        <f t="shared" si="277"/>
        <v>26.379999999999995</v>
      </c>
      <c r="J8877">
        <f t="shared" si="277"/>
        <v>14.366666666666665</v>
      </c>
    </row>
    <row r="8878" spans="1:10">
      <c r="A8878" s="2">
        <f t="shared" si="276"/>
        <v>39558</v>
      </c>
      <c r="B8878">
        <v>2008</v>
      </c>
      <c r="C8878">
        <v>111</v>
      </c>
      <c r="D8878">
        <v>21.7</v>
      </c>
      <c r="E8878">
        <v>29.5</v>
      </c>
      <c r="F8878">
        <v>14</v>
      </c>
      <c r="G8878">
        <v>0</v>
      </c>
      <c r="I8878">
        <f t="shared" si="277"/>
        <v>26.52666666666666</v>
      </c>
      <c r="J8878">
        <f t="shared" si="277"/>
        <v>14.343333333333334</v>
      </c>
    </row>
    <row r="8879" spans="1:10">
      <c r="A8879" s="2">
        <f t="shared" si="276"/>
        <v>39559</v>
      </c>
      <c r="B8879">
        <v>2008</v>
      </c>
      <c r="C8879">
        <v>112</v>
      </c>
      <c r="D8879">
        <v>20.7</v>
      </c>
      <c r="E8879">
        <v>29.5</v>
      </c>
      <c r="F8879">
        <v>15.4</v>
      </c>
      <c r="G8879">
        <v>0</v>
      </c>
      <c r="I8879">
        <f t="shared" si="277"/>
        <v>26.626666666666662</v>
      </c>
      <c r="J8879">
        <f t="shared" si="277"/>
        <v>14.376666666666665</v>
      </c>
    </row>
    <row r="8880" spans="1:10">
      <c r="A8880" s="2">
        <f t="shared" si="276"/>
        <v>39560</v>
      </c>
      <c r="B8880">
        <v>2008</v>
      </c>
      <c r="C8880">
        <v>113</v>
      </c>
      <c r="D8880">
        <v>15.2</v>
      </c>
      <c r="E8880">
        <v>22.1</v>
      </c>
      <c r="F8880">
        <v>17.3</v>
      </c>
      <c r="G8880">
        <v>0</v>
      </c>
      <c r="I8880">
        <f t="shared" si="277"/>
        <v>26.459999999999994</v>
      </c>
      <c r="J8880">
        <f t="shared" si="277"/>
        <v>14.366666666666665</v>
      </c>
    </row>
    <row r="8881" spans="1:10">
      <c r="A8881" s="2">
        <f t="shared" si="276"/>
        <v>39561</v>
      </c>
      <c r="B8881">
        <v>2008</v>
      </c>
      <c r="C8881">
        <v>114</v>
      </c>
      <c r="D8881">
        <v>10.7</v>
      </c>
      <c r="E8881">
        <v>22.8</v>
      </c>
      <c r="F8881">
        <v>14.1</v>
      </c>
      <c r="G8881">
        <v>1.7</v>
      </c>
      <c r="I8881">
        <f t="shared" si="277"/>
        <v>26.356666666666662</v>
      </c>
      <c r="J8881">
        <f t="shared" si="277"/>
        <v>14.356666666666666</v>
      </c>
    </row>
    <row r="8882" spans="1:10">
      <c r="A8882" s="2">
        <f t="shared" si="276"/>
        <v>39562</v>
      </c>
      <c r="B8882">
        <v>2008</v>
      </c>
      <c r="C8882">
        <v>115</v>
      </c>
      <c r="D8882">
        <v>12.1</v>
      </c>
      <c r="E8882">
        <v>22.1</v>
      </c>
      <c r="F8882">
        <v>14.2</v>
      </c>
      <c r="G8882">
        <v>0</v>
      </c>
      <c r="I8882">
        <f t="shared" si="277"/>
        <v>26.253333333333327</v>
      </c>
      <c r="J8882">
        <f t="shared" si="277"/>
        <v>14.313333333333333</v>
      </c>
    </row>
    <row r="8883" spans="1:10">
      <c r="A8883" s="2">
        <f t="shared" si="276"/>
        <v>39563</v>
      </c>
      <c r="B8883">
        <v>2008</v>
      </c>
      <c r="C8883">
        <v>116</v>
      </c>
      <c r="D8883">
        <v>18.2</v>
      </c>
      <c r="E8883">
        <v>24.5</v>
      </c>
      <c r="F8883">
        <v>16</v>
      </c>
      <c r="G8883">
        <v>0</v>
      </c>
      <c r="I8883">
        <f t="shared" si="277"/>
        <v>26.24</v>
      </c>
      <c r="J8883">
        <f t="shared" si="277"/>
        <v>14.33</v>
      </c>
    </row>
    <row r="8884" spans="1:10">
      <c r="A8884" s="2">
        <f t="shared" si="276"/>
        <v>39564</v>
      </c>
      <c r="B8884">
        <v>2008</v>
      </c>
      <c r="C8884">
        <v>117</v>
      </c>
      <c r="D8884">
        <v>20.7</v>
      </c>
      <c r="E8884">
        <v>26.8</v>
      </c>
      <c r="F8884">
        <v>13.3</v>
      </c>
      <c r="G8884">
        <v>0</v>
      </c>
      <c r="I8884">
        <f t="shared" si="277"/>
        <v>26.279999999999994</v>
      </c>
      <c r="J8884">
        <f t="shared" si="277"/>
        <v>14.273333333333333</v>
      </c>
    </row>
    <row r="8885" spans="1:10">
      <c r="A8885" s="2">
        <f t="shared" si="276"/>
        <v>39565</v>
      </c>
      <c r="B8885">
        <v>2008</v>
      </c>
      <c r="C8885">
        <v>118</v>
      </c>
      <c r="D8885">
        <v>18.899999999999999</v>
      </c>
      <c r="E8885">
        <v>27.5</v>
      </c>
      <c r="F8885">
        <v>14.2</v>
      </c>
      <c r="G8885">
        <v>0</v>
      </c>
      <c r="I8885">
        <f t="shared" si="277"/>
        <v>26.326666666666661</v>
      </c>
      <c r="J8885">
        <f t="shared" si="277"/>
        <v>14.28</v>
      </c>
    </row>
    <row r="8886" spans="1:10">
      <c r="A8886" s="2">
        <f t="shared" si="276"/>
        <v>39566</v>
      </c>
      <c r="B8886">
        <v>2008</v>
      </c>
      <c r="C8886">
        <v>119</v>
      </c>
      <c r="D8886">
        <v>19.3</v>
      </c>
      <c r="E8886">
        <v>27.5</v>
      </c>
      <c r="F8886">
        <v>13.1</v>
      </c>
      <c r="G8886">
        <v>0</v>
      </c>
      <c r="I8886">
        <f t="shared" si="277"/>
        <v>26.373333333333331</v>
      </c>
      <c r="J8886">
        <f t="shared" si="277"/>
        <v>14.26</v>
      </c>
    </row>
    <row r="8887" spans="1:10">
      <c r="A8887" s="2">
        <f t="shared" si="276"/>
        <v>39567</v>
      </c>
      <c r="B8887">
        <v>2008</v>
      </c>
      <c r="C8887">
        <v>120</v>
      </c>
      <c r="D8887">
        <v>20</v>
      </c>
      <c r="E8887">
        <v>26.9</v>
      </c>
      <c r="F8887">
        <v>12.9</v>
      </c>
      <c r="G8887">
        <v>0</v>
      </c>
      <c r="I8887">
        <f t="shared" si="277"/>
        <v>26.423333333333332</v>
      </c>
      <c r="J8887">
        <f t="shared" si="277"/>
        <v>14.176666666666668</v>
      </c>
    </row>
    <row r="8888" spans="1:10">
      <c r="A8888" s="2">
        <f t="shared" si="276"/>
        <v>39568</v>
      </c>
      <c r="B8888">
        <v>2008</v>
      </c>
      <c r="C8888">
        <v>121</v>
      </c>
      <c r="D8888">
        <v>20.6</v>
      </c>
      <c r="E8888">
        <v>26</v>
      </c>
      <c r="F8888">
        <v>13</v>
      </c>
      <c r="G8888">
        <v>0</v>
      </c>
      <c r="I8888">
        <f t="shared" si="277"/>
        <v>26.449999999999996</v>
      </c>
      <c r="J8888">
        <f t="shared" si="277"/>
        <v>14.183333333333334</v>
      </c>
    </row>
    <row r="8889" spans="1:10">
      <c r="A8889" s="2">
        <f t="shared" si="276"/>
        <v>39569</v>
      </c>
      <c r="B8889">
        <v>2008</v>
      </c>
      <c r="C8889">
        <v>122</v>
      </c>
      <c r="D8889">
        <v>20.8</v>
      </c>
      <c r="E8889">
        <v>27.1</v>
      </c>
      <c r="F8889">
        <v>12.5</v>
      </c>
      <c r="G8889">
        <v>0</v>
      </c>
      <c r="I8889">
        <f t="shared" si="277"/>
        <v>26.5</v>
      </c>
      <c r="J8889">
        <f t="shared" si="277"/>
        <v>14.15</v>
      </c>
    </row>
    <row r="8890" spans="1:10">
      <c r="A8890" s="2">
        <f t="shared" si="276"/>
        <v>39570</v>
      </c>
      <c r="B8890">
        <v>2008</v>
      </c>
      <c r="C8890">
        <v>123</v>
      </c>
      <c r="D8890">
        <v>20.2</v>
      </c>
      <c r="E8890">
        <v>27</v>
      </c>
      <c r="F8890">
        <v>14.1</v>
      </c>
      <c r="G8890">
        <v>0</v>
      </c>
      <c r="I8890">
        <f t="shared" si="277"/>
        <v>26.6</v>
      </c>
      <c r="J8890">
        <f t="shared" si="277"/>
        <v>14.086666666666668</v>
      </c>
    </row>
    <row r="8891" spans="1:10">
      <c r="A8891" s="2">
        <f t="shared" si="276"/>
        <v>39571</v>
      </c>
      <c r="B8891">
        <v>2008</v>
      </c>
      <c r="C8891">
        <v>124</v>
      </c>
      <c r="D8891">
        <v>12.6</v>
      </c>
      <c r="E8891">
        <v>25.3</v>
      </c>
      <c r="F8891">
        <v>12.5</v>
      </c>
      <c r="G8891">
        <v>0</v>
      </c>
      <c r="I8891">
        <f t="shared" si="277"/>
        <v>26.593333333333327</v>
      </c>
      <c r="J8891">
        <f t="shared" si="277"/>
        <v>14.083333333333334</v>
      </c>
    </row>
    <row r="8892" spans="1:10">
      <c r="A8892" s="2">
        <f t="shared" si="276"/>
        <v>39572</v>
      </c>
      <c r="B8892">
        <v>2008</v>
      </c>
      <c r="C8892">
        <v>125</v>
      </c>
      <c r="D8892">
        <v>18.7</v>
      </c>
      <c r="E8892">
        <v>26.9</v>
      </c>
      <c r="F8892">
        <v>13.3</v>
      </c>
      <c r="G8892">
        <v>0</v>
      </c>
      <c r="I8892">
        <f t="shared" si="277"/>
        <v>26.68333333333333</v>
      </c>
      <c r="J8892">
        <f t="shared" si="277"/>
        <v>14.173333333333334</v>
      </c>
    </row>
    <row r="8893" spans="1:10">
      <c r="A8893" s="2">
        <f t="shared" si="276"/>
        <v>39573</v>
      </c>
      <c r="B8893">
        <v>2008</v>
      </c>
      <c r="C8893">
        <v>126</v>
      </c>
      <c r="D8893">
        <v>19.8</v>
      </c>
      <c r="E8893">
        <v>28.3</v>
      </c>
      <c r="F8893">
        <v>12.6</v>
      </c>
      <c r="G8893">
        <v>0</v>
      </c>
      <c r="I8893">
        <f t="shared" si="277"/>
        <v>26.746666666666666</v>
      </c>
      <c r="J8893">
        <f t="shared" si="277"/>
        <v>14.23</v>
      </c>
    </row>
    <row r="8894" spans="1:10">
      <c r="A8894" s="2">
        <f t="shared" si="276"/>
        <v>39574</v>
      </c>
      <c r="B8894">
        <v>2008</v>
      </c>
      <c r="C8894">
        <v>127</v>
      </c>
      <c r="D8894">
        <v>19.8</v>
      </c>
      <c r="E8894">
        <v>29.5</v>
      </c>
      <c r="F8894">
        <v>14.1</v>
      </c>
      <c r="G8894">
        <v>0</v>
      </c>
      <c r="I8894">
        <f t="shared" si="277"/>
        <v>26.759999999999998</v>
      </c>
      <c r="J8894">
        <f t="shared" si="277"/>
        <v>14.260000000000002</v>
      </c>
    </row>
    <row r="8895" spans="1:10">
      <c r="A8895" s="2">
        <f t="shared" si="276"/>
        <v>39575</v>
      </c>
      <c r="B8895">
        <v>2008</v>
      </c>
      <c r="C8895">
        <v>128</v>
      </c>
      <c r="D8895">
        <v>18.5</v>
      </c>
      <c r="E8895">
        <v>30</v>
      </c>
      <c r="F8895">
        <v>16.5</v>
      </c>
      <c r="G8895">
        <v>0</v>
      </c>
      <c r="I8895">
        <f t="shared" si="277"/>
        <v>26.763333333333332</v>
      </c>
      <c r="J8895">
        <f t="shared" si="277"/>
        <v>14.260000000000002</v>
      </c>
    </row>
    <row r="8896" spans="1:10">
      <c r="A8896" s="2">
        <f t="shared" si="276"/>
        <v>39576</v>
      </c>
      <c r="B8896">
        <v>2008</v>
      </c>
      <c r="C8896">
        <v>129</v>
      </c>
      <c r="D8896">
        <v>17.600000000000001</v>
      </c>
      <c r="E8896">
        <v>25.8</v>
      </c>
      <c r="F8896">
        <v>14.6</v>
      </c>
      <c r="G8896">
        <v>0</v>
      </c>
      <c r="I8896">
        <f t="shared" si="277"/>
        <v>26.649999999999995</v>
      </c>
      <c r="J8896">
        <f t="shared" si="277"/>
        <v>14.213333333333336</v>
      </c>
    </row>
    <row r="8897" spans="1:10">
      <c r="A8897" s="2">
        <f t="shared" si="276"/>
        <v>39577</v>
      </c>
      <c r="B8897">
        <v>2008</v>
      </c>
      <c r="C8897">
        <v>130</v>
      </c>
      <c r="D8897">
        <v>18.8</v>
      </c>
      <c r="E8897">
        <v>27.1</v>
      </c>
      <c r="F8897">
        <v>12.5</v>
      </c>
      <c r="G8897">
        <v>0</v>
      </c>
      <c r="I8897">
        <f t="shared" si="277"/>
        <v>26.723333333333333</v>
      </c>
      <c r="J8897">
        <f t="shared" si="277"/>
        <v>14.076666666666672</v>
      </c>
    </row>
    <row r="8898" spans="1:10">
      <c r="A8898" s="2">
        <f t="shared" si="276"/>
        <v>39578</v>
      </c>
      <c r="B8898">
        <v>2008</v>
      </c>
      <c r="C8898">
        <v>131</v>
      </c>
      <c r="D8898">
        <v>18.399999999999999</v>
      </c>
      <c r="E8898">
        <v>27.3</v>
      </c>
      <c r="F8898">
        <v>13.4</v>
      </c>
      <c r="G8898">
        <v>0.2</v>
      </c>
      <c r="I8898">
        <f t="shared" si="277"/>
        <v>26.783333333333328</v>
      </c>
      <c r="J8898">
        <f t="shared" si="277"/>
        <v>13.960000000000003</v>
      </c>
    </row>
    <row r="8899" spans="1:10">
      <c r="A8899" s="2">
        <f t="shared" ref="A8899:A8962" si="278">DATE(B8899,1,1)+C8899-1</f>
        <v>39579</v>
      </c>
      <c r="B8899">
        <v>2008</v>
      </c>
      <c r="C8899">
        <v>132</v>
      </c>
      <c r="D8899">
        <v>17.600000000000001</v>
      </c>
      <c r="E8899">
        <v>30</v>
      </c>
      <c r="F8899">
        <v>15.3</v>
      </c>
      <c r="G8899">
        <v>0</v>
      </c>
      <c r="I8899">
        <f t="shared" si="277"/>
        <v>26.886666666666663</v>
      </c>
      <c r="J8899">
        <f t="shared" si="277"/>
        <v>13.970000000000002</v>
      </c>
    </row>
    <row r="8900" spans="1:10">
      <c r="A8900" s="2">
        <f t="shared" si="278"/>
        <v>39580</v>
      </c>
      <c r="B8900">
        <v>2008</v>
      </c>
      <c r="C8900">
        <v>133</v>
      </c>
      <c r="D8900">
        <v>19.3</v>
      </c>
      <c r="E8900">
        <v>28.2</v>
      </c>
      <c r="F8900">
        <v>16.100000000000001</v>
      </c>
      <c r="G8900">
        <v>8.5</v>
      </c>
      <c r="I8900">
        <f t="shared" si="277"/>
        <v>26.95</v>
      </c>
      <c r="J8900">
        <f t="shared" si="277"/>
        <v>13.956666666666671</v>
      </c>
    </row>
    <row r="8901" spans="1:10">
      <c r="A8901" s="2">
        <f t="shared" si="278"/>
        <v>39581</v>
      </c>
      <c r="B8901">
        <v>2008</v>
      </c>
      <c r="C8901">
        <v>134</v>
      </c>
      <c r="D8901">
        <v>18.5</v>
      </c>
      <c r="E8901">
        <v>29.4</v>
      </c>
      <c r="F8901">
        <v>13.6</v>
      </c>
      <c r="G8901">
        <v>0</v>
      </c>
      <c r="I8901">
        <f t="shared" si="277"/>
        <v>27.026666666666664</v>
      </c>
      <c r="J8901">
        <f t="shared" si="277"/>
        <v>13.986666666666672</v>
      </c>
    </row>
    <row r="8902" spans="1:10">
      <c r="A8902" s="2">
        <f t="shared" si="278"/>
        <v>39582</v>
      </c>
      <c r="B8902">
        <v>2008</v>
      </c>
      <c r="C8902">
        <v>135</v>
      </c>
      <c r="D8902">
        <v>18.8</v>
      </c>
      <c r="E8902">
        <v>28.4</v>
      </c>
      <c r="F8902">
        <v>15</v>
      </c>
      <c r="G8902">
        <v>0</v>
      </c>
      <c r="I8902">
        <f t="shared" si="277"/>
        <v>27.073333333333331</v>
      </c>
      <c r="J8902">
        <f t="shared" si="277"/>
        <v>14.033333333333337</v>
      </c>
    </row>
    <row r="8903" spans="1:10">
      <c r="A8903" s="2">
        <f t="shared" si="278"/>
        <v>39583</v>
      </c>
      <c r="B8903">
        <v>2008</v>
      </c>
      <c r="C8903">
        <v>136</v>
      </c>
      <c r="D8903">
        <v>16.399999999999999</v>
      </c>
      <c r="E8903">
        <v>26</v>
      </c>
      <c r="F8903">
        <v>14.5</v>
      </c>
      <c r="G8903">
        <v>0</v>
      </c>
      <c r="I8903">
        <f t="shared" si="277"/>
        <v>27.043333333333333</v>
      </c>
      <c r="J8903">
        <f t="shared" si="277"/>
        <v>14.036666666666669</v>
      </c>
    </row>
    <row r="8904" spans="1:10">
      <c r="A8904" s="2">
        <f t="shared" si="278"/>
        <v>39584</v>
      </c>
      <c r="B8904">
        <v>2008</v>
      </c>
      <c r="C8904">
        <v>137</v>
      </c>
      <c r="D8904">
        <v>17.899999999999999</v>
      </c>
      <c r="E8904">
        <v>25.7</v>
      </c>
      <c r="F8904">
        <v>14.4</v>
      </c>
      <c r="G8904">
        <v>0</v>
      </c>
      <c r="I8904">
        <f t="shared" si="277"/>
        <v>26.966666666666665</v>
      </c>
      <c r="J8904">
        <f t="shared" si="277"/>
        <v>14.060000000000002</v>
      </c>
    </row>
    <row r="8905" spans="1:10">
      <c r="A8905" s="2">
        <f t="shared" si="278"/>
        <v>39585</v>
      </c>
      <c r="B8905">
        <v>2008</v>
      </c>
      <c r="C8905">
        <v>138</v>
      </c>
      <c r="D8905">
        <v>19.399999999999999</v>
      </c>
      <c r="E8905">
        <v>25.4</v>
      </c>
      <c r="F8905">
        <v>11.8</v>
      </c>
      <c r="G8905">
        <v>0</v>
      </c>
      <c r="I8905">
        <f t="shared" si="277"/>
        <v>26.896666666666665</v>
      </c>
      <c r="J8905">
        <f t="shared" si="277"/>
        <v>13.986666666666668</v>
      </c>
    </row>
    <row r="8906" spans="1:10">
      <c r="A8906" s="2">
        <f t="shared" si="278"/>
        <v>39586</v>
      </c>
      <c r="B8906">
        <v>2008</v>
      </c>
      <c r="C8906">
        <v>139</v>
      </c>
      <c r="D8906">
        <v>15.9</v>
      </c>
      <c r="E8906">
        <v>24</v>
      </c>
      <c r="F8906">
        <v>13.8</v>
      </c>
      <c r="G8906">
        <v>0</v>
      </c>
      <c r="I8906">
        <f t="shared" si="277"/>
        <v>26.803333333333335</v>
      </c>
      <c r="J8906">
        <f t="shared" si="277"/>
        <v>14.026666666666667</v>
      </c>
    </row>
    <row r="8907" spans="1:10">
      <c r="A8907" s="2">
        <f t="shared" si="278"/>
        <v>39587</v>
      </c>
      <c r="B8907">
        <v>2008</v>
      </c>
      <c r="C8907">
        <v>140</v>
      </c>
      <c r="D8907">
        <v>14.8</v>
      </c>
      <c r="E8907">
        <v>23</v>
      </c>
      <c r="F8907">
        <v>12.6</v>
      </c>
      <c r="G8907">
        <v>0</v>
      </c>
      <c r="I8907">
        <f t="shared" si="277"/>
        <v>26.653333333333332</v>
      </c>
      <c r="J8907">
        <f t="shared" si="277"/>
        <v>14.023333333333335</v>
      </c>
    </row>
    <row r="8908" spans="1:10">
      <c r="A8908" s="2">
        <f t="shared" si="278"/>
        <v>39588</v>
      </c>
      <c r="B8908">
        <v>2008</v>
      </c>
      <c r="C8908">
        <v>141</v>
      </c>
      <c r="D8908">
        <v>17.600000000000001</v>
      </c>
      <c r="E8908">
        <v>24.1</v>
      </c>
      <c r="F8908">
        <v>11.5</v>
      </c>
      <c r="G8908">
        <v>0</v>
      </c>
      <c r="I8908">
        <f t="shared" si="277"/>
        <v>26.473333333333336</v>
      </c>
      <c r="J8908">
        <f t="shared" si="277"/>
        <v>13.940000000000001</v>
      </c>
    </row>
    <row r="8909" spans="1:10">
      <c r="A8909" s="2">
        <f t="shared" si="278"/>
        <v>39589</v>
      </c>
      <c r="B8909">
        <v>2008</v>
      </c>
      <c r="C8909">
        <v>142</v>
      </c>
      <c r="D8909">
        <v>15.6</v>
      </c>
      <c r="E8909">
        <v>23.5</v>
      </c>
      <c r="F8909">
        <v>12.6</v>
      </c>
      <c r="G8909">
        <v>0</v>
      </c>
      <c r="I8909">
        <f t="shared" si="277"/>
        <v>26.273333333333333</v>
      </c>
      <c r="J8909">
        <f t="shared" si="277"/>
        <v>13.846666666666669</v>
      </c>
    </row>
    <row r="8910" spans="1:10">
      <c r="A8910" s="2">
        <f t="shared" si="278"/>
        <v>39590</v>
      </c>
      <c r="B8910">
        <v>2008</v>
      </c>
      <c r="C8910">
        <v>143</v>
      </c>
      <c r="D8910">
        <v>17</v>
      </c>
      <c r="E8910">
        <v>25.4</v>
      </c>
      <c r="F8910">
        <v>10.7</v>
      </c>
      <c r="G8910">
        <v>0</v>
      </c>
      <c r="I8910">
        <f t="shared" si="277"/>
        <v>26.383333333333333</v>
      </c>
      <c r="J8910">
        <f t="shared" si="277"/>
        <v>13.626666666666669</v>
      </c>
    </row>
    <row r="8911" spans="1:10">
      <c r="A8911" s="2">
        <f t="shared" si="278"/>
        <v>39591</v>
      </c>
      <c r="B8911">
        <v>2008</v>
      </c>
      <c r="C8911">
        <v>144</v>
      </c>
      <c r="D8911">
        <v>15.5</v>
      </c>
      <c r="E8911">
        <v>25.6</v>
      </c>
      <c r="F8911">
        <v>12.4</v>
      </c>
      <c r="G8911">
        <v>0</v>
      </c>
      <c r="I8911">
        <f t="shared" si="277"/>
        <v>26.47666666666667</v>
      </c>
      <c r="J8911">
        <f t="shared" si="277"/>
        <v>13.570000000000002</v>
      </c>
    </row>
    <row r="8912" spans="1:10">
      <c r="A8912" s="2">
        <f t="shared" si="278"/>
        <v>39592</v>
      </c>
      <c r="B8912">
        <v>2008</v>
      </c>
      <c r="C8912">
        <v>145</v>
      </c>
      <c r="D8912">
        <v>17.7</v>
      </c>
      <c r="E8912">
        <v>24.8</v>
      </c>
      <c r="F8912">
        <v>11.7</v>
      </c>
      <c r="G8912">
        <v>0</v>
      </c>
      <c r="I8912">
        <f t="shared" si="277"/>
        <v>26.566666666666666</v>
      </c>
      <c r="J8912">
        <f t="shared" si="277"/>
        <v>13.486666666666668</v>
      </c>
    </row>
    <row r="8913" spans="1:10">
      <c r="A8913" s="2">
        <f t="shared" si="278"/>
        <v>39593</v>
      </c>
      <c r="B8913">
        <v>2008</v>
      </c>
      <c r="C8913">
        <v>146</v>
      </c>
      <c r="D8913">
        <v>15.7</v>
      </c>
      <c r="E8913">
        <v>24</v>
      </c>
      <c r="F8913">
        <v>11.4</v>
      </c>
      <c r="G8913">
        <v>0</v>
      </c>
      <c r="I8913">
        <f t="shared" si="277"/>
        <v>26.55</v>
      </c>
      <c r="J8913">
        <f t="shared" si="277"/>
        <v>13.333333333333334</v>
      </c>
    </row>
    <row r="8914" spans="1:10">
      <c r="A8914" s="2">
        <f t="shared" si="278"/>
        <v>39594</v>
      </c>
      <c r="B8914">
        <v>2008</v>
      </c>
      <c r="C8914">
        <v>147</v>
      </c>
      <c r="D8914">
        <v>18.399999999999999</v>
      </c>
      <c r="E8914">
        <v>25.6</v>
      </c>
      <c r="F8914">
        <v>10</v>
      </c>
      <c r="G8914">
        <v>0</v>
      </c>
      <c r="I8914">
        <f t="shared" si="277"/>
        <v>26.51</v>
      </c>
      <c r="J8914">
        <f t="shared" si="277"/>
        <v>13.223333333333331</v>
      </c>
    </row>
    <row r="8915" spans="1:10">
      <c r="A8915" s="2">
        <f t="shared" si="278"/>
        <v>39595</v>
      </c>
      <c r="B8915">
        <v>2008</v>
      </c>
      <c r="C8915">
        <v>148</v>
      </c>
      <c r="D8915">
        <v>15.4</v>
      </c>
      <c r="E8915">
        <v>25.1</v>
      </c>
      <c r="F8915">
        <v>12.4</v>
      </c>
      <c r="G8915">
        <v>15.8</v>
      </c>
      <c r="I8915">
        <f t="shared" si="277"/>
        <v>26.43</v>
      </c>
      <c r="J8915">
        <f t="shared" si="277"/>
        <v>13.16333333333333</v>
      </c>
    </row>
    <row r="8916" spans="1:10">
      <c r="A8916" s="2">
        <f t="shared" si="278"/>
        <v>39596</v>
      </c>
      <c r="B8916">
        <v>2008</v>
      </c>
      <c r="C8916">
        <v>149</v>
      </c>
      <c r="D8916">
        <v>16.7</v>
      </c>
      <c r="E8916">
        <v>24.1</v>
      </c>
      <c r="F8916">
        <v>14.4</v>
      </c>
      <c r="G8916">
        <v>0</v>
      </c>
      <c r="I8916">
        <f t="shared" si="277"/>
        <v>26.316666666666666</v>
      </c>
      <c r="J8916">
        <f t="shared" si="277"/>
        <v>13.206666666666665</v>
      </c>
    </row>
    <row r="8917" spans="1:10">
      <c r="A8917" s="2">
        <f t="shared" si="278"/>
        <v>39597</v>
      </c>
      <c r="B8917">
        <v>2008</v>
      </c>
      <c r="C8917">
        <v>150</v>
      </c>
      <c r="D8917">
        <v>15.2</v>
      </c>
      <c r="E8917">
        <v>23.7</v>
      </c>
      <c r="F8917">
        <v>12.2</v>
      </c>
      <c r="G8917">
        <v>0</v>
      </c>
      <c r="I8917">
        <f t="shared" si="277"/>
        <v>26.209999999999997</v>
      </c>
      <c r="J8917">
        <f t="shared" si="277"/>
        <v>13.183333333333332</v>
      </c>
    </row>
    <row r="8918" spans="1:10">
      <c r="A8918" s="2">
        <f t="shared" si="278"/>
        <v>39598</v>
      </c>
      <c r="B8918">
        <v>2008</v>
      </c>
      <c r="C8918">
        <v>151</v>
      </c>
      <c r="D8918">
        <v>15.4</v>
      </c>
      <c r="E8918">
        <v>24.9</v>
      </c>
      <c r="F8918">
        <v>11.8</v>
      </c>
      <c r="G8918">
        <v>0</v>
      </c>
      <c r="I8918">
        <f t="shared" si="277"/>
        <v>26.173333333333332</v>
      </c>
      <c r="J8918">
        <f t="shared" si="277"/>
        <v>13.143333333333333</v>
      </c>
    </row>
    <row r="8919" spans="1:10">
      <c r="A8919" s="2">
        <f t="shared" si="278"/>
        <v>39599</v>
      </c>
      <c r="B8919">
        <v>2008</v>
      </c>
      <c r="C8919">
        <v>152</v>
      </c>
      <c r="D8919">
        <v>17.7</v>
      </c>
      <c r="E8919">
        <v>26.2</v>
      </c>
      <c r="F8919">
        <v>12.5</v>
      </c>
      <c r="G8919">
        <v>0</v>
      </c>
      <c r="I8919">
        <f t="shared" si="277"/>
        <v>26.143333333333334</v>
      </c>
      <c r="J8919">
        <f t="shared" si="277"/>
        <v>13.143333333333333</v>
      </c>
    </row>
    <row r="8920" spans="1:10">
      <c r="A8920" s="2">
        <f t="shared" si="278"/>
        <v>39600</v>
      </c>
      <c r="B8920">
        <v>2008</v>
      </c>
      <c r="C8920">
        <v>153</v>
      </c>
      <c r="D8920">
        <v>18.3</v>
      </c>
      <c r="E8920">
        <v>26.2</v>
      </c>
      <c r="F8920">
        <v>11.9</v>
      </c>
      <c r="G8920">
        <v>0</v>
      </c>
      <c r="I8920">
        <f t="shared" si="277"/>
        <v>26.116666666666671</v>
      </c>
      <c r="J8920">
        <f t="shared" si="277"/>
        <v>13.069999999999997</v>
      </c>
    </row>
    <row r="8921" spans="1:10">
      <c r="A8921" s="2">
        <f t="shared" si="278"/>
        <v>39601</v>
      </c>
      <c r="B8921">
        <v>2008</v>
      </c>
      <c r="C8921">
        <v>154</v>
      </c>
      <c r="D8921">
        <v>18.899999999999999</v>
      </c>
      <c r="E8921">
        <v>25.7</v>
      </c>
      <c r="F8921">
        <v>11.6</v>
      </c>
      <c r="G8921">
        <v>0</v>
      </c>
      <c r="I8921">
        <f t="shared" si="277"/>
        <v>26.130000000000003</v>
      </c>
      <c r="J8921">
        <f t="shared" si="277"/>
        <v>13.039999999999997</v>
      </c>
    </row>
    <row r="8922" spans="1:10">
      <c r="A8922" s="2">
        <f t="shared" si="278"/>
        <v>39602</v>
      </c>
      <c r="B8922">
        <v>2008</v>
      </c>
      <c r="C8922">
        <v>155</v>
      </c>
      <c r="D8922">
        <v>18.7</v>
      </c>
      <c r="E8922">
        <v>24.6</v>
      </c>
      <c r="F8922">
        <v>9.6</v>
      </c>
      <c r="G8922">
        <v>0</v>
      </c>
      <c r="I8922">
        <f t="shared" si="277"/>
        <v>26.053333333333342</v>
      </c>
      <c r="J8922">
        <f t="shared" si="277"/>
        <v>12.916666666666664</v>
      </c>
    </row>
    <row r="8923" spans="1:10">
      <c r="A8923" s="2">
        <f t="shared" si="278"/>
        <v>39603</v>
      </c>
      <c r="B8923">
        <v>2008</v>
      </c>
      <c r="C8923">
        <v>156</v>
      </c>
      <c r="D8923">
        <v>17.399999999999999</v>
      </c>
      <c r="E8923">
        <v>25</v>
      </c>
      <c r="F8923">
        <v>11.8</v>
      </c>
      <c r="G8923">
        <v>0</v>
      </c>
      <c r="I8923">
        <f t="shared" si="277"/>
        <v>25.943333333333342</v>
      </c>
      <c r="J8923">
        <f t="shared" si="277"/>
        <v>12.889999999999999</v>
      </c>
    </row>
    <row r="8924" spans="1:10">
      <c r="A8924" s="2">
        <f t="shared" si="278"/>
        <v>39604</v>
      </c>
      <c r="B8924">
        <v>2008</v>
      </c>
      <c r="C8924">
        <v>157</v>
      </c>
      <c r="D8924">
        <v>18.3</v>
      </c>
      <c r="E8924">
        <v>24.7</v>
      </c>
      <c r="F8924">
        <v>15.9</v>
      </c>
      <c r="G8924">
        <v>0</v>
      </c>
      <c r="I8924">
        <f t="shared" si="277"/>
        <v>25.783333333333342</v>
      </c>
      <c r="J8924">
        <f t="shared" si="277"/>
        <v>12.949999999999998</v>
      </c>
    </row>
    <row r="8925" spans="1:10">
      <c r="A8925" s="2">
        <f t="shared" si="278"/>
        <v>39605</v>
      </c>
      <c r="B8925">
        <v>2008</v>
      </c>
      <c r="C8925">
        <v>158</v>
      </c>
      <c r="D8925">
        <v>18</v>
      </c>
      <c r="E8925">
        <v>23.4</v>
      </c>
      <c r="F8925">
        <v>9.9</v>
      </c>
      <c r="G8925">
        <v>0</v>
      </c>
      <c r="I8925">
        <f t="shared" si="277"/>
        <v>25.563333333333343</v>
      </c>
      <c r="J8925">
        <f t="shared" si="277"/>
        <v>12.729999999999999</v>
      </c>
    </row>
    <row r="8926" spans="1:10">
      <c r="A8926" s="2">
        <f t="shared" si="278"/>
        <v>39606</v>
      </c>
      <c r="B8926">
        <v>2008</v>
      </c>
      <c r="C8926">
        <v>159</v>
      </c>
      <c r="D8926">
        <v>17.600000000000001</v>
      </c>
      <c r="E8926">
        <v>24.1</v>
      </c>
      <c r="F8926">
        <v>10.4</v>
      </c>
      <c r="G8926">
        <v>0</v>
      </c>
      <c r="I8926">
        <f t="shared" si="277"/>
        <v>25.506666666666675</v>
      </c>
      <c r="J8926">
        <f t="shared" si="277"/>
        <v>12.589999999999998</v>
      </c>
    </row>
    <row r="8927" spans="1:10">
      <c r="A8927" s="2">
        <f t="shared" si="278"/>
        <v>39607</v>
      </c>
      <c r="B8927">
        <v>2008</v>
      </c>
      <c r="C8927">
        <v>160</v>
      </c>
      <c r="D8927">
        <v>19</v>
      </c>
      <c r="E8927">
        <v>22.6</v>
      </c>
      <c r="F8927">
        <v>9.6</v>
      </c>
      <c r="G8927">
        <v>0</v>
      </c>
      <c r="I8927">
        <f t="shared" si="277"/>
        <v>25.356666666666676</v>
      </c>
      <c r="J8927">
        <f t="shared" si="277"/>
        <v>12.493333333333334</v>
      </c>
    </row>
    <row r="8928" spans="1:10">
      <c r="A8928" s="2">
        <f t="shared" si="278"/>
        <v>39608</v>
      </c>
      <c r="B8928">
        <v>2008</v>
      </c>
      <c r="C8928">
        <v>161</v>
      </c>
      <c r="D8928">
        <v>6.8</v>
      </c>
      <c r="E8928">
        <v>18</v>
      </c>
      <c r="F8928">
        <v>9.5</v>
      </c>
      <c r="G8928">
        <v>0</v>
      </c>
      <c r="I8928">
        <f t="shared" ref="I8928:J8991" si="279">AVERAGE(E8899:E8928)</f>
        <v>25.046666666666674</v>
      </c>
      <c r="J8928">
        <f t="shared" si="279"/>
        <v>12.363333333333333</v>
      </c>
    </row>
    <row r="8929" spans="1:10">
      <c r="A8929" s="2">
        <f t="shared" si="278"/>
        <v>39609</v>
      </c>
      <c r="B8929">
        <v>2008</v>
      </c>
      <c r="C8929">
        <v>162</v>
      </c>
      <c r="D8929">
        <v>9.5</v>
      </c>
      <c r="E8929">
        <v>21.2</v>
      </c>
      <c r="F8929">
        <v>15.5</v>
      </c>
      <c r="G8929">
        <v>0</v>
      </c>
      <c r="I8929">
        <f t="shared" si="279"/>
        <v>24.753333333333341</v>
      </c>
      <c r="J8929">
        <f t="shared" si="279"/>
        <v>12.370000000000001</v>
      </c>
    </row>
    <row r="8930" spans="1:10">
      <c r="A8930" s="2">
        <f t="shared" si="278"/>
        <v>39610</v>
      </c>
      <c r="B8930">
        <v>2008</v>
      </c>
      <c r="C8930">
        <v>163</v>
      </c>
      <c r="D8930">
        <v>16.2</v>
      </c>
      <c r="E8930">
        <v>20.3</v>
      </c>
      <c r="F8930">
        <v>10.9</v>
      </c>
      <c r="G8930">
        <v>0</v>
      </c>
      <c r="I8930">
        <f t="shared" si="279"/>
        <v>24.490000000000006</v>
      </c>
      <c r="J8930">
        <f t="shared" si="279"/>
        <v>12.196666666666665</v>
      </c>
    </row>
    <row r="8931" spans="1:10">
      <c r="A8931" s="2">
        <f t="shared" si="278"/>
        <v>39611</v>
      </c>
      <c r="B8931">
        <v>2008</v>
      </c>
      <c r="C8931">
        <v>164</v>
      </c>
      <c r="D8931">
        <v>15.8</v>
      </c>
      <c r="E8931">
        <v>21.6</v>
      </c>
      <c r="F8931">
        <v>9.9</v>
      </c>
      <c r="G8931">
        <v>0</v>
      </c>
      <c r="I8931">
        <f t="shared" si="279"/>
        <v>24.230000000000004</v>
      </c>
      <c r="J8931">
        <f t="shared" si="279"/>
        <v>12.073333333333331</v>
      </c>
    </row>
    <row r="8932" spans="1:10">
      <c r="A8932" s="2">
        <f t="shared" si="278"/>
        <v>39612</v>
      </c>
      <c r="B8932">
        <v>2008</v>
      </c>
      <c r="C8932">
        <v>165</v>
      </c>
      <c r="D8932">
        <v>14.2</v>
      </c>
      <c r="E8932">
        <v>22.9</v>
      </c>
      <c r="F8932">
        <v>11.7</v>
      </c>
      <c r="G8932">
        <v>0</v>
      </c>
      <c r="I8932">
        <f t="shared" si="279"/>
        <v>24.04666666666667</v>
      </c>
      <c r="J8932">
        <f t="shared" si="279"/>
        <v>11.963333333333331</v>
      </c>
    </row>
    <row r="8933" spans="1:10">
      <c r="A8933" s="2">
        <f t="shared" si="278"/>
        <v>39613</v>
      </c>
      <c r="B8933">
        <v>2008</v>
      </c>
      <c r="C8933">
        <v>166</v>
      </c>
      <c r="D8933">
        <v>12.6</v>
      </c>
      <c r="E8933">
        <v>21.2</v>
      </c>
      <c r="F8933">
        <v>11.9</v>
      </c>
      <c r="G8933">
        <v>0</v>
      </c>
      <c r="I8933">
        <f t="shared" si="279"/>
        <v>23.88666666666667</v>
      </c>
      <c r="J8933">
        <f t="shared" si="279"/>
        <v>11.876666666666663</v>
      </c>
    </row>
    <row r="8934" spans="1:10">
      <c r="A8934" s="2">
        <f t="shared" si="278"/>
        <v>39614</v>
      </c>
      <c r="B8934">
        <v>2008</v>
      </c>
      <c r="C8934">
        <v>167</v>
      </c>
      <c r="D8934">
        <v>16.7</v>
      </c>
      <c r="E8934">
        <v>23.9</v>
      </c>
      <c r="F8934">
        <v>11.1</v>
      </c>
      <c r="G8934">
        <v>0</v>
      </c>
      <c r="I8934">
        <f t="shared" si="279"/>
        <v>23.826666666666668</v>
      </c>
      <c r="J8934">
        <f t="shared" si="279"/>
        <v>11.766666666666667</v>
      </c>
    </row>
    <row r="8935" spans="1:10">
      <c r="A8935" s="2">
        <f t="shared" si="278"/>
        <v>39615</v>
      </c>
      <c r="B8935">
        <v>2008</v>
      </c>
      <c r="C8935">
        <v>168</v>
      </c>
      <c r="D8935">
        <v>16.8</v>
      </c>
      <c r="E8935">
        <v>24.5</v>
      </c>
      <c r="F8935">
        <v>13</v>
      </c>
      <c r="G8935">
        <v>0</v>
      </c>
      <c r="I8935">
        <f t="shared" si="279"/>
        <v>23.796666666666667</v>
      </c>
      <c r="J8935">
        <f t="shared" si="279"/>
        <v>11.806666666666667</v>
      </c>
    </row>
    <row r="8936" spans="1:10">
      <c r="A8936" s="2">
        <f t="shared" si="278"/>
        <v>39616</v>
      </c>
      <c r="B8936">
        <v>2008</v>
      </c>
      <c r="C8936">
        <v>169</v>
      </c>
      <c r="D8936">
        <v>17.100000000000001</v>
      </c>
      <c r="E8936">
        <v>24.5</v>
      </c>
      <c r="F8936">
        <v>12.9</v>
      </c>
      <c r="G8936">
        <v>0</v>
      </c>
      <c r="I8936">
        <f t="shared" si="279"/>
        <v>23.813333333333333</v>
      </c>
      <c r="J8936">
        <f t="shared" si="279"/>
        <v>11.776666666666666</v>
      </c>
    </row>
    <row r="8937" spans="1:10">
      <c r="A8937" s="2">
        <f t="shared" si="278"/>
        <v>39617</v>
      </c>
      <c r="B8937">
        <v>2008</v>
      </c>
      <c r="C8937">
        <v>170</v>
      </c>
      <c r="D8937">
        <v>12.2</v>
      </c>
      <c r="E8937">
        <v>21.5</v>
      </c>
      <c r="F8937">
        <v>12.9</v>
      </c>
      <c r="G8937">
        <v>0</v>
      </c>
      <c r="I8937">
        <f t="shared" si="279"/>
        <v>23.763333333333332</v>
      </c>
      <c r="J8937">
        <f t="shared" si="279"/>
        <v>11.786666666666665</v>
      </c>
    </row>
    <row r="8938" spans="1:10">
      <c r="A8938" s="2">
        <f t="shared" si="278"/>
        <v>39618</v>
      </c>
      <c r="B8938">
        <v>2008</v>
      </c>
      <c r="C8938">
        <v>171</v>
      </c>
      <c r="D8938">
        <v>13.8</v>
      </c>
      <c r="E8938">
        <v>22.6</v>
      </c>
      <c r="F8938">
        <v>10</v>
      </c>
      <c r="G8938">
        <v>0</v>
      </c>
      <c r="I8938">
        <f t="shared" si="279"/>
        <v>23.713333333333331</v>
      </c>
      <c r="J8938">
        <f t="shared" si="279"/>
        <v>11.736666666666663</v>
      </c>
    </row>
    <row r="8939" spans="1:10">
      <c r="A8939" s="2">
        <f t="shared" si="278"/>
        <v>39619</v>
      </c>
      <c r="B8939">
        <v>2008</v>
      </c>
      <c r="C8939">
        <v>172</v>
      </c>
      <c r="D8939">
        <v>16.2</v>
      </c>
      <c r="E8939">
        <v>23.6</v>
      </c>
      <c r="F8939">
        <v>11.4</v>
      </c>
      <c r="G8939">
        <v>0</v>
      </c>
      <c r="I8939">
        <f t="shared" si="279"/>
        <v>23.716666666666665</v>
      </c>
      <c r="J8939">
        <f t="shared" si="279"/>
        <v>11.696666666666664</v>
      </c>
    </row>
    <row r="8940" spans="1:10">
      <c r="A8940" s="2">
        <f t="shared" si="278"/>
        <v>39620</v>
      </c>
      <c r="B8940">
        <v>2008</v>
      </c>
      <c r="C8940">
        <v>173</v>
      </c>
      <c r="D8940">
        <v>13.4</v>
      </c>
      <c r="E8940">
        <v>23.9</v>
      </c>
      <c r="F8940">
        <v>12.5</v>
      </c>
      <c r="G8940">
        <v>0</v>
      </c>
      <c r="I8940">
        <f t="shared" si="279"/>
        <v>23.666666666666671</v>
      </c>
      <c r="J8940">
        <f t="shared" si="279"/>
        <v>11.756666666666666</v>
      </c>
    </row>
    <row r="8941" spans="1:10">
      <c r="A8941" s="2">
        <f t="shared" si="278"/>
        <v>39621</v>
      </c>
      <c r="B8941">
        <v>2008</v>
      </c>
      <c r="C8941">
        <v>174</v>
      </c>
      <c r="D8941">
        <v>8.4</v>
      </c>
      <c r="E8941">
        <v>21.9</v>
      </c>
      <c r="F8941">
        <v>12.4</v>
      </c>
      <c r="G8941">
        <v>0</v>
      </c>
      <c r="I8941">
        <f t="shared" si="279"/>
        <v>23.543333333333333</v>
      </c>
      <c r="J8941">
        <f t="shared" si="279"/>
        <v>11.756666666666664</v>
      </c>
    </row>
    <row r="8942" spans="1:10">
      <c r="A8942" s="2">
        <f t="shared" si="278"/>
        <v>39622</v>
      </c>
      <c r="B8942">
        <v>2008</v>
      </c>
      <c r="C8942">
        <v>175</v>
      </c>
      <c r="D8942">
        <v>13.5</v>
      </c>
      <c r="E8942">
        <v>23.5</v>
      </c>
      <c r="F8942">
        <v>12.4</v>
      </c>
      <c r="G8942">
        <v>0</v>
      </c>
      <c r="I8942">
        <f t="shared" si="279"/>
        <v>23.5</v>
      </c>
      <c r="J8942">
        <f t="shared" si="279"/>
        <v>11.779999999999996</v>
      </c>
    </row>
    <row r="8943" spans="1:10">
      <c r="A8943" s="2">
        <f t="shared" si="278"/>
        <v>39623</v>
      </c>
      <c r="B8943">
        <v>2008</v>
      </c>
      <c r="C8943">
        <v>176</v>
      </c>
      <c r="D8943">
        <v>13.5</v>
      </c>
      <c r="E8943">
        <v>22.4</v>
      </c>
      <c r="F8943">
        <v>10</v>
      </c>
      <c r="G8943">
        <v>0</v>
      </c>
      <c r="I8943">
        <f t="shared" si="279"/>
        <v>23.446666666666665</v>
      </c>
      <c r="J8943">
        <f t="shared" si="279"/>
        <v>11.733333333333329</v>
      </c>
    </row>
    <row r="8944" spans="1:10">
      <c r="A8944" s="2">
        <f t="shared" si="278"/>
        <v>39624</v>
      </c>
      <c r="B8944">
        <v>2008</v>
      </c>
      <c r="C8944">
        <v>177</v>
      </c>
      <c r="D8944">
        <v>17.2</v>
      </c>
      <c r="E8944">
        <v>23.2</v>
      </c>
      <c r="F8944">
        <v>12</v>
      </c>
      <c r="G8944">
        <v>0</v>
      </c>
      <c r="I8944">
        <f t="shared" si="279"/>
        <v>23.366666666666667</v>
      </c>
      <c r="J8944">
        <f t="shared" si="279"/>
        <v>11.799999999999995</v>
      </c>
    </row>
    <row r="8945" spans="1:10">
      <c r="A8945" s="2">
        <f t="shared" si="278"/>
        <v>39625</v>
      </c>
      <c r="B8945">
        <v>2008</v>
      </c>
      <c r="C8945">
        <v>178</v>
      </c>
      <c r="D8945">
        <v>14</v>
      </c>
      <c r="E8945">
        <v>22.5</v>
      </c>
      <c r="F8945">
        <v>9.1</v>
      </c>
      <c r="G8945">
        <v>0</v>
      </c>
      <c r="I8945">
        <f t="shared" si="279"/>
        <v>23.279999999999998</v>
      </c>
      <c r="J8945">
        <f t="shared" si="279"/>
        <v>11.689999999999998</v>
      </c>
    </row>
    <row r="8946" spans="1:10">
      <c r="A8946" s="2">
        <f t="shared" si="278"/>
        <v>39626</v>
      </c>
      <c r="B8946">
        <v>2008</v>
      </c>
      <c r="C8946">
        <v>179</v>
      </c>
      <c r="D8946">
        <v>17.8</v>
      </c>
      <c r="E8946">
        <v>23</v>
      </c>
      <c r="F8946">
        <v>8.5</v>
      </c>
      <c r="G8946">
        <v>0</v>
      </c>
      <c r="I8946">
        <f t="shared" si="279"/>
        <v>23.243333333333332</v>
      </c>
      <c r="J8946">
        <f t="shared" si="279"/>
        <v>11.493333333333332</v>
      </c>
    </row>
    <row r="8947" spans="1:10">
      <c r="A8947" s="2">
        <f t="shared" si="278"/>
        <v>39627</v>
      </c>
      <c r="B8947">
        <v>2008</v>
      </c>
      <c r="C8947">
        <v>180</v>
      </c>
      <c r="D8947">
        <v>18.3</v>
      </c>
      <c r="E8947">
        <v>23.4</v>
      </c>
      <c r="F8947">
        <v>8.4</v>
      </c>
      <c r="G8947">
        <v>0</v>
      </c>
      <c r="I8947">
        <f t="shared" si="279"/>
        <v>23.233333333333331</v>
      </c>
      <c r="J8947">
        <f t="shared" si="279"/>
        <v>11.366666666666667</v>
      </c>
    </row>
    <row r="8948" spans="1:10">
      <c r="A8948" s="2">
        <f t="shared" si="278"/>
        <v>39628</v>
      </c>
      <c r="B8948">
        <v>2008</v>
      </c>
      <c r="C8948">
        <v>181</v>
      </c>
      <c r="D8948">
        <v>18.600000000000001</v>
      </c>
      <c r="E8948">
        <v>23</v>
      </c>
      <c r="F8948">
        <v>9.1999999999999993</v>
      </c>
      <c r="G8948">
        <v>0</v>
      </c>
      <c r="I8948">
        <f t="shared" si="279"/>
        <v>23.17</v>
      </c>
      <c r="J8948">
        <f t="shared" si="279"/>
        <v>11.28</v>
      </c>
    </row>
    <row r="8949" spans="1:10">
      <c r="A8949" s="2">
        <f t="shared" si="278"/>
        <v>39629</v>
      </c>
      <c r="B8949">
        <v>2008</v>
      </c>
      <c r="C8949">
        <v>182</v>
      </c>
      <c r="D8949">
        <v>17.7</v>
      </c>
      <c r="E8949">
        <v>21</v>
      </c>
      <c r="F8949">
        <v>8</v>
      </c>
      <c r="G8949">
        <v>0</v>
      </c>
      <c r="I8949">
        <f t="shared" si="279"/>
        <v>22.996666666666663</v>
      </c>
      <c r="J8949">
        <f t="shared" si="279"/>
        <v>11.129999999999999</v>
      </c>
    </row>
    <row r="8950" spans="1:10">
      <c r="A8950" s="2">
        <f t="shared" si="278"/>
        <v>39630</v>
      </c>
      <c r="B8950">
        <v>2008</v>
      </c>
      <c r="C8950">
        <v>183</v>
      </c>
      <c r="D8950">
        <v>13.4</v>
      </c>
      <c r="E8950">
        <v>21.1</v>
      </c>
      <c r="F8950">
        <v>17.899999999999999</v>
      </c>
      <c r="G8950">
        <v>0</v>
      </c>
      <c r="I8950">
        <f t="shared" si="279"/>
        <v>22.826666666666664</v>
      </c>
      <c r="J8950">
        <f t="shared" si="279"/>
        <v>11.33</v>
      </c>
    </row>
    <row r="8951" spans="1:10">
      <c r="A8951" s="2">
        <f t="shared" si="278"/>
        <v>39631</v>
      </c>
      <c r="B8951">
        <v>2008</v>
      </c>
      <c r="C8951">
        <v>184</v>
      </c>
      <c r="D8951">
        <v>14.7</v>
      </c>
      <c r="E8951">
        <v>21.1</v>
      </c>
      <c r="F8951">
        <v>10.3</v>
      </c>
      <c r="G8951">
        <v>0</v>
      </c>
      <c r="I8951">
        <f t="shared" si="279"/>
        <v>22.673333333333332</v>
      </c>
      <c r="J8951">
        <f t="shared" si="279"/>
        <v>11.286666666666667</v>
      </c>
    </row>
    <row r="8952" spans="1:10">
      <c r="A8952" s="2">
        <f t="shared" si="278"/>
        <v>39632</v>
      </c>
      <c r="B8952">
        <v>2008</v>
      </c>
      <c r="C8952">
        <v>185</v>
      </c>
      <c r="D8952">
        <v>18.5</v>
      </c>
      <c r="E8952">
        <v>25.5</v>
      </c>
      <c r="F8952">
        <v>9</v>
      </c>
      <c r="G8952">
        <v>0</v>
      </c>
      <c r="I8952">
        <f t="shared" si="279"/>
        <v>22.703333333333333</v>
      </c>
      <c r="J8952">
        <f t="shared" si="279"/>
        <v>11.266666666666667</v>
      </c>
    </row>
    <row r="8953" spans="1:10">
      <c r="A8953" s="2">
        <f t="shared" si="278"/>
        <v>39633</v>
      </c>
      <c r="B8953">
        <v>2008</v>
      </c>
      <c r="C8953">
        <v>186</v>
      </c>
      <c r="D8953">
        <v>18.5</v>
      </c>
      <c r="E8953">
        <v>27.5</v>
      </c>
      <c r="F8953">
        <v>10.5</v>
      </c>
      <c r="G8953">
        <v>0</v>
      </c>
      <c r="I8953">
        <f t="shared" si="279"/>
        <v>22.786666666666669</v>
      </c>
      <c r="J8953">
        <f t="shared" si="279"/>
        <v>11.223333333333333</v>
      </c>
    </row>
    <row r="8954" spans="1:10">
      <c r="A8954" s="2">
        <f t="shared" si="278"/>
        <v>39634</v>
      </c>
      <c r="B8954">
        <v>2008</v>
      </c>
      <c r="C8954">
        <v>187</v>
      </c>
      <c r="D8954">
        <v>18.600000000000001</v>
      </c>
      <c r="E8954">
        <v>28</v>
      </c>
      <c r="F8954">
        <v>12.3</v>
      </c>
      <c r="G8954">
        <v>0</v>
      </c>
      <c r="I8954">
        <f t="shared" si="279"/>
        <v>22.896666666666665</v>
      </c>
      <c r="J8954">
        <f t="shared" si="279"/>
        <v>11.103333333333333</v>
      </c>
    </row>
    <row r="8955" spans="1:10">
      <c r="A8955" s="2">
        <f t="shared" si="278"/>
        <v>39635</v>
      </c>
      <c r="B8955">
        <v>2008</v>
      </c>
      <c r="C8955">
        <v>188</v>
      </c>
      <c r="D8955">
        <v>18.600000000000001</v>
      </c>
      <c r="E8955">
        <v>29.4</v>
      </c>
      <c r="F8955">
        <v>11.9</v>
      </c>
      <c r="G8955">
        <v>0</v>
      </c>
      <c r="I8955">
        <f t="shared" si="279"/>
        <v>23.096666666666668</v>
      </c>
      <c r="J8955">
        <f t="shared" si="279"/>
        <v>11.17</v>
      </c>
    </row>
    <row r="8956" spans="1:10">
      <c r="A8956" s="2">
        <f t="shared" si="278"/>
        <v>39636</v>
      </c>
      <c r="B8956">
        <v>2008</v>
      </c>
      <c r="C8956">
        <v>189</v>
      </c>
      <c r="D8956">
        <v>18.600000000000001</v>
      </c>
      <c r="E8956">
        <v>28.1</v>
      </c>
      <c r="F8956">
        <v>13.1</v>
      </c>
      <c r="G8956">
        <v>0</v>
      </c>
      <c r="I8956">
        <f t="shared" si="279"/>
        <v>23.23</v>
      </c>
      <c r="J8956">
        <f t="shared" si="279"/>
        <v>11.26</v>
      </c>
    </row>
    <row r="8957" spans="1:10">
      <c r="A8957" s="2">
        <f t="shared" si="278"/>
        <v>39637</v>
      </c>
      <c r="B8957">
        <v>2008</v>
      </c>
      <c r="C8957">
        <v>190</v>
      </c>
      <c r="D8957">
        <v>18.3</v>
      </c>
      <c r="E8957">
        <v>25.4</v>
      </c>
      <c r="F8957">
        <v>12.8</v>
      </c>
      <c r="G8957">
        <v>0</v>
      </c>
      <c r="I8957">
        <f t="shared" si="279"/>
        <v>23.323333333333331</v>
      </c>
      <c r="J8957">
        <f t="shared" si="279"/>
        <v>11.366666666666669</v>
      </c>
    </row>
    <row r="8958" spans="1:10">
      <c r="A8958" s="2">
        <f t="shared" si="278"/>
        <v>39638</v>
      </c>
      <c r="B8958">
        <v>2008</v>
      </c>
      <c r="C8958">
        <v>191</v>
      </c>
      <c r="D8958">
        <v>18.600000000000001</v>
      </c>
      <c r="E8958">
        <v>26.5</v>
      </c>
      <c r="F8958">
        <v>11.9</v>
      </c>
      <c r="G8958">
        <v>0</v>
      </c>
      <c r="I8958">
        <f t="shared" si="279"/>
        <v>23.606666666666666</v>
      </c>
      <c r="J8958">
        <f t="shared" si="279"/>
        <v>11.446666666666667</v>
      </c>
    </row>
    <row r="8959" spans="1:10">
      <c r="A8959" s="2">
        <f t="shared" si="278"/>
        <v>39639</v>
      </c>
      <c r="B8959">
        <v>2008</v>
      </c>
      <c r="C8959">
        <v>192</v>
      </c>
      <c r="D8959">
        <v>18.899999999999999</v>
      </c>
      <c r="E8959">
        <v>27.5</v>
      </c>
      <c r="F8959">
        <v>12.1</v>
      </c>
      <c r="G8959">
        <v>0</v>
      </c>
      <c r="I8959">
        <f t="shared" si="279"/>
        <v>23.816666666666663</v>
      </c>
      <c r="J8959">
        <f t="shared" si="279"/>
        <v>11.333333333333336</v>
      </c>
    </row>
    <row r="8960" spans="1:10">
      <c r="A8960" s="2">
        <f t="shared" si="278"/>
        <v>39640</v>
      </c>
      <c r="B8960">
        <v>2008</v>
      </c>
      <c r="C8960">
        <v>193</v>
      </c>
      <c r="D8960">
        <v>18.3</v>
      </c>
      <c r="E8960">
        <v>25.2</v>
      </c>
      <c r="F8960">
        <v>11.2</v>
      </c>
      <c r="G8960">
        <v>0</v>
      </c>
      <c r="I8960">
        <f t="shared" si="279"/>
        <v>23.98</v>
      </c>
      <c r="J8960">
        <f t="shared" si="279"/>
        <v>11.343333333333334</v>
      </c>
    </row>
    <row r="8961" spans="1:10">
      <c r="A8961" s="2">
        <f t="shared" si="278"/>
        <v>39641</v>
      </c>
      <c r="B8961">
        <v>2008</v>
      </c>
      <c r="C8961">
        <v>194</v>
      </c>
      <c r="D8961">
        <v>7.1</v>
      </c>
      <c r="E8961">
        <v>19.399999999999999</v>
      </c>
      <c r="F8961">
        <v>9.4</v>
      </c>
      <c r="G8961">
        <v>0</v>
      </c>
      <c r="I8961">
        <f t="shared" si="279"/>
        <v>23.90666666666667</v>
      </c>
      <c r="J8961">
        <f t="shared" si="279"/>
        <v>11.326666666666666</v>
      </c>
    </row>
    <row r="8962" spans="1:10">
      <c r="A8962" s="2">
        <f t="shared" si="278"/>
        <v>39642</v>
      </c>
      <c r="B8962">
        <v>2008</v>
      </c>
      <c r="C8962">
        <v>195</v>
      </c>
      <c r="D8962">
        <v>14</v>
      </c>
      <c r="E8962">
        <v>21.1</v>
      </c>
      <c r="F8962">
        <v>10.5</v>
      </c>
      <c r="G8962">
        <v>0</v>
      </c>
      <c r="I8962">
        <f t="shared" si="279"/>
        <v>23.846666666666668</v>
      </c>
      <c r="J8962">
        <f t="shared" si="279"/>
        <v>11.286666666666667</v>
      </c>
    </row>
    <row r="8963" spans="1:10">
      <c r="A8963" s="2">
        <f t="shared" ref="A8963:A9026" si="280">DATE(B8963,1,1)+C8963-1</f>
        <v>39643</v>
      </c>
      <c r="B8963">
        <v>2008</v>
      </c>
      <c r="C8963">
        <v>196</v>
      </c>
      <c r="D8963">
        <v>10.4</v>
      </c>
      <c r="E8963">
        <v>19.8</v>
      </c>
      <c r="F8963">
        <v>10.5</v>
      </c>
      <c r="G8963">
        <v>0</v>
      </c>
      <c r="I8963">
        <f t="shared" si="279"/>
        <v>23.8</v>
      </c>
      <c r="J8963">
        <f t="shared" si="279"/>
        <v>11.240000000000002</v>
      </c>
    </row>
    <row r="8964" spans="1:10">
      <c r="A8964" s="2">
        <f t="shared" si="280"/>
        <v>39644</v>
      </c>
      <c r="B8964">
        <v>2008</v>
      </c>
      <c r="C8964">
        <v>197</v>
      </c>
      <c r="D8964">
        <v>14.5</v>
      </c>
      <c r="E8964">
        <v>20.5</v>
      </c>
      <c r="F8964">
        <v>11</v>
      </c>
      <c r="G8964">
        <v>0</v>
      </c>
      <c r="I8964">
        <f t="shared" si="279"/>
        <v>23.686666666666667</v>
      </c>
      <c r="J8964">
        <f t="shared" si="279"/>
        <v>11.236666666666666</v>
      </c>
    </row>
    <row r="8965" spans="1:10">
      <c r="A8965" s="2">
        <f t="shared" si="280"/>
        <v>39645</v>
      </c>
      <c r="B8965">
        <v>2008</v>
      </c>
      <c r="C8965">
        <v>198</v>
      </c>
      <c r="D8965">
        <v>13.5</v>
      </c>
      <c r="E8965">
        <v>21</v>
      </c>
      <c r="F8965">
        <v>10.6</v>
      </c>
      <c r="G8965">
        <v>0</v>
      </c>
      <c r="I8965">
        <f t="shared" si="279"/>
        <v>23.57</v>
      </c>
      <c r="J8965">
        <f t="shared" si="279"/>
        <v>11.156666666666668</v>
      </c>
    </row>
    <row r="8966" spans="1:10">
      <c r="A8966" s="2">
        <f t="shared" si="280"/>
        <v>39646</v>
      </c>
      <c r="B8966">
        <v>2008</v>
      </c>
      <c r="C8966">
        <v>199</v>
      </c>
      <c r="D8966">
        <v>15.1</v>
      </c>
      <c r="E8966">
        <v>22.4</v>
      </c>
      <c r="F8966">
        <v>10.6</v>
      </c>
      <c r="G8966">
        <v>0</v>
      </c>
      <c r="I8966">
        <f t="shared" si="279"/>
        <v>23.5</v>
      </c>
      <c r="J8966">
        <f t="shared" si="279"/>
        <v>11.080000000000002</v>
      </c>
    </row>
    <row r="8967" spans="1:10">
      <c r="A8967" s="2">
        <f t="shared" si="280"/>
        <v>39647</v>
      </c>
      <c r="B8967">
        <v>2008</v>
      </c>
      <c r="C8967">
        <v>200</v>
      </c>
      <c r="D8967">
        <v>15.3</v>
      </c>
      <c r="E8967">
        <v>21.6</v>
      </c>
      <c r="F8967">
        <v>11.6</v>
      </c>
      <c r="G8967">
        <v>0</v>
      </c>
      <c r="I8967">
        <f t="shared" si="279"/>
        <v>23.503333333333334</v>
      </c>
      <c r="J8967">
        <f t="shared" si="279"/>
        <v>11.036666666666669</v>
      </c>
    </row>
    <row r="8968" spans="1:10">
      <c r="A8968" s="2">
        <f t="shared" si="280"/>
        <v>39648</v>
      </c>
      <c r="B8968">
        <v>2008</v>
      </c>
      <c r="C8968">
        <v>201</v>
      </c>
      <c r="D8968">
        <v>13.5</v>
      </c>
      <c r="E8968">
        <v>22</v>
      </c>
      <c r="F8968">
        <v>10.9</v>
      </c>
      <c r="G8968">
        <v>0</v>
      </c>
      <c r="I8968">
        <f t="shared" si="279"/>
        <v>23.483333333333334</v>
      </c>
      <c r="J8968">
        <f t="shared" si="279"/>
        <v>11.066666666666668</v>
      </c>
    </row>
    <row r="8969" spans="1:10">
      <c r="A8969" s="2">
        <f t="shared" si="280"/>
        <v>39649</v>
      </c>
      <c r="B8969">
        <v>2008</v>
      </c>
      <c r="C8969">
        <v>202</v>
      </c>
      <c r="D8969">
        <v>11.8</v>
      </c>
      <c r="E8969">
        <v>22.1</v>
      </c>
      <c r="F8969">
        <v>12.9</v>
      </c>
      <c r="G8969">
        <v>0</v>
      </c>
      <c r="I8969">
        <f t="shared" si="279"/>
        <v>23.433333333333334</v>
      </c>
      <c r="J8969">
        <f t="shared" si="279"/>
        <v>11.116666666666669</v>
      </c>
    </row>
    <row r="8970" spans="1:10">
      <c r="A8970" s="2">
        <f t="shared" si="280"/>
        <v>39650</v>
      </c>
      <c r="B8970">
        <v>2008</v>
      </c>
      <c r="C8970">
        <v>203</v>
      </c>
      <c r="D8970">
        <v>13.6</v>
      </c>
      <c r="E8970">
        <v>22.4</v>
      </c>
      <c r="F8970">
        <v>11.6</v>
      </c>
      <c r="G8970">
        <v>0</v>
      </c>
      <c r="I8970">
        <f t="shared" si="279"/>
        <v>23.383333333333329</v>
      </c>
      <c r="J8970">
        <f t="shared" si="279"/>
        <v>11.086666666666668</v>
      </c>
    </row>
    <row r="8971" spans="1:10">
      <c r="A8971" s="2">
        <f t="shared" si="280"/>
        <v>39651</v>
      </c>
      <c r="B8971">
        <v>2008</v>
      </c>
      <c r="C8971">
        <v>204</v>
      </c>
      <c r="D8971">
        <v>10.4</v>
      </c>
      <c r="E8971">
        <v>19.5</v>
      </c>
      <c r="F8971">
        <v>11.4</v>
      </c>
      <c r="G8971">
        <v>0</v>
      </c>
      <c r="I8971">
        <f t="shared" si="279"/>
        <v>23.303333333333331</v>
      </c>
      <c r="J8971">
        <f t="shared" si="279"/>
        <v>11.053333333333335</v>
      </c>
    </row>
    <row r="8972" spans="1:10">
      <c r="A8972" s="2">
        <f t="shared" si="280"/>
        <v>39652</v>
      </c>
      <c r="B8972">
        <v>2008</v>
      </c>
      <c r="C8972">
        <v>205</v>
      </c>
      <c r="D8972">
        <v>11.3</v>
      </c>
      <c r="E8972">
        <v>21.7</v>
      </c>
      <c r="F8972">
        <v>12.4</v>
      </c>
      <c r="G8972">
        <v>0</v>
      </c>
      <c r="I8972">
        <f t="shared" si="279"/>
        <v>23.243333333333332</v>
      </c>
      <c r="J8972">
        <f t="shared" si="279"/>
        <v>11.053333333333333</v>
      </c>
    </row>
    <row r="8973" spans="1:10">
      <c r="A8973" s="2">
        <f t="shared" si="280"/>
        <v>39653</v>
      </c>
      <c r="B8973">
        <v>2008</v>
      </c>
      <c r="C8973">
        <v>206</v>
      </c>
      <c r="D8973">
        <v>13.2</v>
      </c>
      <c r="E8973">
        <v>23.6</v>
      </c>
      <c r="F8973">
        <v>12.6</v>
      </c>
      <c r="G8973">
        <v>0</v>
      </c>
      <c r="I8973">
        <f t="shared" si="279"/>
        <v>23.283333333333335</v>
      </c>
      <c r="J8973">
        <f t="shared" si="279"/>
        <v>11.139999999999997</v>
      </c>
    </row>
    <row r="8974" spans="1:10">
      <c r="A8974" s="2">
        <f t="shared" si="280"/>
        <v>39654</v>
      </c>
      <c r="B8974">
        <v>2008</v>
      </c>
      <c r="C8974">
        <v>207</v>
      </c>
      <c r="D8974">
        <v>15.6</v>
      </c>
      <c r="E8974">
        <v>23.2</v>
      </c>
      <c r="F8974">
        <v>11.4</v>
      </c>
      <c r="G8974">
        <v>0</v>
      </c>
      <c r="I8974">
        <f t="shared" si="279"/>
        <v>23.283333333333339</v>
      </c>
      <c r="J8974">
        <f t="shared" si="279"/>
        <v>11.12</v>
      </c>
    </row>
    <row r="8975" spans="1:10">
      <c r="A8975" s="2">
        <f t="shared" si="280"/>
        <v>39655</v>
      </c>
      <c r="B8975">
        <v>2008</v>
      </c>
      <c r="C8975">
        <v>208</v>
      </c>
      <c r="D8975">
        <v>14.2</v>
      </c>
      <c r="E8975">
        <v>23.8</v>
      </c>
      <c r="F8975">
        <v>9.4</v>
      </c>
      <c r="G8975">
        <v>0</v>
      </c>
      <c r="I8975">
        <f t="shared" si="279"/>
        <v>23.326666666666668</v>
      </c>
      <c r="J8975">
        <f t="shared" si="279"/>
        <v>11.129999999999997</v>
      </c>
    </row>
    <row r="8976" spans="1:10">
      <c r="A8976" s="2">
        <f t="shared" si="280"/>
        <v>39656</v>
      </c>
      <c r="B8976">
        <v>2008</v>
      </c>
      <c r="C8976">
        <v>209</v>
      </c>
      <c r="D8976">
        <v>15.2</v>
      </c>
      <c r="E8976">
        <v>23.9</v>
      </c>
      <c r="F8976">
        <v>12.1</v>
      </c>
      <c r="G8976">
        <v>0</v>
      </c>
      <c r="I8976">
        <f t="shared" si="279"/>
        <v>23.356666666666669</v>
      </c>
      <c r="J8976">
        <f t="shared" si="279"/>
        <v>11.249999999999998</v>
      </c>
    </row>
    <row r="8977" spans="1:10">
      <c r="A8977" s="2">
        <f t="shared" si="280"/>
        <v>39657</v>
      </c>
      <c r="B8977">
        <v>2008</v>
      </c>
      <c r="C8977">
        <v>210</v>
      </c>
      <c r="D8977">
        <v>16.899999999999999</v>
      </c>
      <c r="E8977">
        <v>25.5</v>
      </c>
      <c r="F8977">
        <v>12.5</v>
      </c>
      <c r="G8977">
        <v>0</v>
      </c>
      <c r="I8977">
        <f t="shared" si="279"/>
        <v>23.426666666666669</v>
      </c>
      <c r="J8977">
        <f t="shared" si="279"/>
        <v>11.386666666666665</v>
      </c>
    </row>
    <row r="8978" spans="1:10">
      <c r="A8978" s="2">
        <f t="shared" si="280"/>
        <v>39658</v>
      </c>
      <c r="B8978">
        <v>2008</v>
      </c>
      <c r="C8978">
        <v>211</v>
      </c>
      <c r="D8978">
        <v>15.7</v>
      </c>
      <c r="E8978">
        <v>24.8</v>
      </c>
      <c r="F8978">
        <v>11.8</v>
      </c>
      <c r="G8978">
        <v>0</v>
      </c>
      <c r="I8978">
        <f t="shared" si="279"/>
        <v>23.486666666666668</v>
      </c>
      <c r="J8978">
        <f t="shared" si="279"/>
        <v>11.473333333333333</v>
      </c>
    </row>
    <row r="8979" spans="1:10">
      <c r="A8979" s="2">
        <f t="shared" si="280"/>
        <v>39659</v>
      </c>
      <c r="B8979">
        <v>2008</v>
      </c>
      <c r="C8979">
        <v>212</v>
      </c>
      <c r="D8979">
        <v>16.600000000000001</v>
      </c>
      <c r="E8979">
        <v>23.3</v>
      </c>
      <c r="F8979">
        <v>10</v>
      </c>
      <c r="G8979">
        <v>0</v>
      </c>
      <c r="I8979">
        <f t="shared" si="279"/>
        <v>23.563333333333333</v>
      </c>
      <c r="J8979">
        <f t="shared" si="279"/>
        <v>11.54</v>
      </c>
    </row>
    <row r="8980" spans="1:10">
      <c r="A8980" s="2">
        <f t="shared" si="280"/>
        <v>39660</v>
      </c>
      <c r="B8980">
        <v>2008</v>
      </c>
      <c r="C8980">
        <v>213</v>
      </c>
      <c r="D8980">
        <v>20.2</v>
      </c>
      <c r="E8980">
        <v>24</v>
      </c>
      <c r="F8980">
        <v>9.4</v>
      </c>
      <c r="G8980">
        <v>0</v>
      </c>
      <c r="I8980">
        <f t="shared" si="279"/>
        <v>23.66</v>
      </c>
      <c r="J8980">
        <f t="shared" si="279"/>
        <v>11.256666666666666</v>
      </c>
    </row>
    <row r="8981" spans="1:10">
      <c r="A8981" s="2">
        <f t="shared" si="280"/>
        <v>39661</v>
      </c>
      <c r="B8981">
        <v>2008</v>
      </c>
      <c r="C8981">
        <v>214</v>
      </c>
      <c r="D8981">
        <v>18.3</v>
      </c>
      <c r="E8981">
        <v>24</v>
      </c>
      <c r="F8981">
        <v>9.4</v>
      </c>
      <c r="G8981">
        <v>0</v>
      </c>
      <c r="I8981">
        <f t="shared" si="279"/>
        <v>23.756666666666664</v>
      </c>
      <c r="J8981">
        <f t="shared" si="279"/>
        <v>11.226666666666665</v>
      </c>
    </row>
    <row r="8982" spans="1:10">
      <c r="A8982" s="2">
        <f t="shared" si="280"/>
        <v>39662</v>
      </c>
      <c r="B8982">
        <v>2008</v>
      </c>
      <c r="C8982">
        <v>215</v>
      </c>
      <c r="D8982">
        <v>10.7</v>
      </c>
      <c r="E8982">
        <v>24.5</v>
      </c>
      <c r="F8982">
        <v>12.6</v>
      </c>
      <c r="G8982">
        <v>0</v>
      </c>
      <c r="I8982">
        <f t="shared" si="279"/>
        <v>23.723333333333333</v>
      </c>
      <c r="J8982">
        <f t="shared" si="279"/>
        <v>11.346666666666668</v>
      </c>
    </row>
    <row r="8983" spans="1:10">
      <c r="A8983" s="2">
        <f t="shared" si="280"/>
        <v>39663</v>
      </c>
      <c r="B8983">
        <v>2008</v>
      </c>
      <c r="C8983">
        <v>216</v>
      </c>
      <c r="D8983">
        <v>11.2</v>
      </c>
      <c r="E8983">
        <v>23</v>
      </c>
      <c r="F8983">
        <v>14.9</v>
      </c>
      <c r="G8983">
        <v>2.9</v>
      </c>
      <c r="I8983">
        <f t="shared" si="279"/>
        <v>23.573333333333327</v>
      </c>
      <c r="J8983">
        <f t="shared" si="279"/>
        <v>11.493333333333334</v>
      </c>
    </row>
    <row r="8984" spans="1:10">
      <c r="A8984" s="2">
        <f t="shared" si="280"/>
        <v>39664</v>
      </c>
      <c r="B8984">
        <v>2008</v>
      </c>
      <c r="C8984">
        <v>217</v>
      </c>
      <c r="D8984">
        <v>15.4</v>
      </c>
      <c r="E8984">
        <v>21.9</v>
      </c>
      <c r="F8984">
        <v>13</v>
      </c>
      <c r="G8984">
        <v>0</v>
      </c>
      <c r="I8984">
        <f t="shared" si="279"/>
        <v>23.369999999999994</v>
      </c>
      <c r="J8984">
        <f t="shared" si="279"/>
        <v>11.516666666666664</v>
      </c>
    </row>
    <row r="8985" spans="1:10">
      <c r="A8985" s="2">
        <f t="shared" si="280"/>
        <v>39665</v>
      </c>
      <c r="B8985">
        <v>2008</v>
      </c>
      <c r="C8985">
        <v>218</v>
      </c>
      <c r="D8985">
        <v>14.8</v>
      </c>
      <c r="E8985">
        <v>21.9</v>
      </c>
      <c r="F8985">
        <v>11.9</v>
      </c>
      <c r="G8985">
        <v>0</v>
      </c>
      <c r="I8985">
        <f t="shared" si="279"/>
        <v>23.119999999999997</v>
      </c>
      <c r="J8985">
        <f t="shared" si="279"/>
        <v>11.516666666666664</v>
      </c>
    </row>
    <row r="8986" spans="1:10">
      <c r="A8986" s="2">
        <f t="shared" si="280"/>
        <v>39666</v>
      </c>
      <c r="B8986">
        <v>2008</v>
      </c>
      <c r="C8986">
        <v>219</v>
      </c>
      <c r="D8986">
        <v>19.600000000000001</v>
      </c>
      <c r="E8986">
        <v>23.4</v>
      </c>
      <c r="F8986">
        <v>10</v>
      </c>
      <c r="G8986">
        <v>0</v>
      </c>
      <c r="I8986">
        <f t="shared" si="279"/>
        <v>22.963333333333328</v>
      </c>
      <c r="J8986">
        <f t="shared" si="279"/>
        <v>11.413333333333332</v>
      </c>
    </row>
    <row r="8987" spans="1:10">
      <c r="A8987" s="2">
        <f t="shared" si="280"/>
        <v>39667</v>
      </c>
      <c r="B8987">
        <v>2008</v>
      </c>
      <c r="C8987">
        <v>220</v>
      </c>
      <c r="D8987">
        <v>20.7</v>
      </c>
      <c r="E8987">
        <v>25.3</v>
      </c>
      <c r="F8987">
        <v>9.3000000000000007</v>
      </c>
      <c r="G8987">
        <v>0</v>
      </c>
      <c r="I8987">
        <f t="shared" si="279"/>
        <v>22.959999999999994</v>
      </c>
      <c r="J8987">
        <f t="shared" si="279"/>
        <v>11.296666666666665</v>
      </c>
    </row>
    <row r="8988" spans="1:10">
      <c r="A8988" s="2">
        <f t="shared" si="280"/>
        <v>39668</v>
      </c>
      <c r="B8988">
        <v>2008</v>
      </c>
      <c r="C8988">
        <v>221</v>
      </c>
      <c r="D8988">
        <v>19.5</v>
      </c>
      <c r="E8988">
        <v>24.4</v>
      </c>
      <c r="F8988">
        <v>11.1</v>
      </c>
      <c r="G8988">
        <v>0</v>
      </c>
      <c r="I8988">
        <f t="shared" si="279"/>
        <v>22.889999999999993</v>
      </c>
      <c r="J8988">
        <f t="shared" si="279"/>
        <v>11.270000000000001</v>
      </c>
    </row>
    <row r="8989" spans="1:10">
      <c r="A8989" s="2">
        <f t="shared" si="280"/>
        <v>39669</v>
      </c>
      <c r="B8989">
        <v>2008</v>
      </c>
      <c r="C8989">
        <v>222</v>
      </c>
      <c r="D8989">
        <v>16.899999999999999</v>
      </c>
      <c r="E8989">
        <v>25</v>
      </c>
      <c r="F8989">
        <v>12.1</v>
      </c>
      <c r="G8989">
        <v>0</v>
      </c>
      <c r="I8989">
        <f t="shared" si="279"/>
        <v>22.806666666666661</v>
      </c>
      <c r="J8989">
        <f t="shared" si="279"/>
        <v>11.270000000000001</v>
      </c>
    </row>
    <row r="8990" spans="1:10">
      <c r="A8990" s="2">
        <f t="shared" si="280"/>
        <v>39670</v>
      </c>
      <c r="B8990">
        <v>2008</v>
      </c>
      <c r="C8990">
        <v>223</v>
      </c>
      <c r="D8990">
        <v>19.2</v>
      </c>
      <c r="E8990">
        <v>23.3</v>
      </c>
      <c r="F8990">
        <v>11.7</v>
      </c>
      <c r="G8990">
        <v>0</v>
      </c>
      <c r="I8990">
        <f t="shared" si="279"/>
        <v>22.743333333333325</v>
      </c>
      <c r="J8990">
        <f t="shared" si="279"/>
        <v>11.286666666666667</v>
      </c>
    </row>
    <row r="8991" spans="1:10">
      <c r="A8991" s="2">
        <f t="shared" si="280"/>
        <v>39671</v>
      </c>
      <c r="B8991">
        <v>2008</v>
      </c>
      <c r="C8991">
        <v>224</v>
      </c>
      <c r="D8991">
        <v>15.9</v>
      </c>
      <c r="E8991">
        <v>21.7</v>
      </c>
      <c r="F8991">
        <v>11.1</v>
      </c>
      <c r="G8991">
        <v>0</v>
      </c>
      <c r="I8991">
        <f t="shared" si="279"/>
        <v>22.819999999999997</v>
      </c>
      <c r="J8991">
        <f t="shared" si="279"/>
        <v>11.343333333333335</v>
      </c>
    </row>
    <row r="8992" spans="1:10">
      <c r="A8992" s="2">
        <f t="shared" si="280"/>
        <v>39672</v>
      </c>
      <c r="B8992">
        <v>2008</v>
      </c>
      <c r="C8992">
        <v>225</v>
      </c>
      <c r="D8992">
        <v>16.7</v>
      </c>
      <c r="E8992">
        <v>21.8</v>
      </c>
      <c r="F8992">
        <v>9.6999999999999993</v>
      </c>
      <c r="G8992">
        <v>0</v>
      </c>
      <c r="I8992">
        <f t="shared" ref="I8992:J9055" si="281">AVERAGE(E8963:E8992)</f>
        <v>22.843333333333327</v>
      </c>
      <c r="J8992">
        <f t="shared" si="281"/>
        <v>11.316666666666668</v>
      </c>
    </row>
    <row r="8993" spans="1:10">
      <c r="A8993" s="2">
        <f t="shared" si="280"/>
        <v>39673</v>
      </c>
      <c r="B8993">
        <v>2008</v>
      </c>
      <c r="C8993">
        <v>226</v>
      </c>
      <c r="D8993">
        <v>18.5</v>
      </c>
      <c r="E8993">
        <v>24</v>
      </c>
      <c r="F8993">
        <v>10.199999999999999</v>
      </c>
      <c r="G8993">
        <v>0</v>
      </c>
      <c r="I8993">
        <f t="shared" si="281"/>
        <v>22.983333333333327</v>
      </c>
      <c r="J8993">
        <f t="shared" si="281"/>
        <v>11.306666666666668</v>
      </c>
    </row>
    <row r="8994" spans="1:10">
      <c r="A8994" s="2">
        <f t="shared" si="280"/>
        <v>39674</v>
      </c>
      <c r="B8994">
        <v>2008</v>
      </c>
      <c r="C8994">
        <v>227</v>
      </c>
      <c r="D8994">
        <v>17.399999999999999</v>
      </c>
      <c r="E8994">
        <v>25.8</v>
      </c>
      <c r="F8994">
        <v>10.8</v>
      </c>
      <c r="G8994">
        <v>0</v>
      </c>
      <c r="I8994">
        <f t="shared" si="281"/>
        <v>23.159999999999993</v>
      </c>
      <c r="J8994">
        <f t="shared" si="281"/>
        <v>11.300000000000002</v>
      </c>
    </row>
    <row r="8995" spans="1:10">
      <c r="A8995" s="2">
        <f t="shared" si="280"/>
        <v>39675</v>
      </c>
      <c r="B8995">
        <v>2008</v>
      </c>
      <c r="C8995">
        <v>228</v>
      </c>
      <c r="D8995">
        <v>13.2</v>
      </c>
      <c r="E8995">
        <v>25.1</v>
      </c>
      <c r="F8995">
        <v>12.9</v>
      </c>
      <c r="G8995">
        <v>0</v>
      </c>
      <c r="I8995">
        <f t="shared" si="281"/>
        <v>23.296666666666663</v>
      </c>
      <c r="J8995">
        <f t="shared" si="281"/>
        <v>11.376666666666669</v>
      </c>
    </row>
    <row r="8996" spans="1:10">
      <c r="A8996" s="2">
        <f t="shared" si="280"/>
        <v>39676</v>
      </c>
      <c r="B8996">
        <v>2008</v>
      </c>
      <c r="C8996">
        <v>229</v>
      </c>
      <c r="D8996">
        <v>20.7</v>
      </c>
      <c r="E8996">
        <v>26.4</v>
      </c>
      <c r="F8996">
        <v>13.8</v>
      </c>
      <c r="G8996">
        <v>0</v>
      </c>
      <c r="I8996">
        <f t="shared" si="281"/>
        <v>23.429999999999996</v>
      </c>
      <c r="J8996">
        <f t="shared" si="281"/>
        <v>11.483333333333336</v>
      </c>
    </row>
    <row r="8997" spans="1:10">
      <c r="A8997" s="2">
        <f t="shared" si="280"/>
        <v>39677</v>
      </c>
      <c r="B8997">
        <v>2008</v>
      </c>
      <c r="C8997">
        <v>230</v>
      </c>
      <c r="D8997">
        <v>13.5</v>
      </c>
      <c r="E8997">
        <v>26.9</v>
      </c>
      <c r="F8997">
        <v>14.3</v>
      </c>
      <c r="G8997">
        <v>0</v>
      </c>
      <c r="I8997">
        <f t="shared" si="281"/>
        <v>23.606666666666662</v>
      </c>
      <c r="J8997">
        <f t="shared" si="281"/>
        <v>11.573333333333334</v>
      </c>
    </row>
    <row r="8998" spans="1:10">
      <c r="A8998" s="2">
        <f t="shared" si="280"/>
        <v>39678</v>
      </c>
      <c r="B8998">
        <v>2008</v>
      </c>
      <c r="C8998">
        <v>231</v>
      </c>
      <c r="D8998">
        <v>11.6</v>
      </c>
      <c r="E8998">
        <v>23.7</v>
      </c>
      <c r="F8998">
        <v>11.1</v>
      </c>
      <c r="G8998">
        <v>0</v>
      </c>
      <c r="I8998">
        <f t="shared" si="281"/>
        <v>23.663333333333334</v>
      </c>
      <c r="J8998">
        <f t="shared" si="281"/>
        <v>11.580000000000002</v>
      </c>
    </row>
    <row r="8999" spans="1:10">
      <c r="A8999" s="2">
        <f t="shared" si="280"/>
        <v>39679</v>
      </c>
      <c r="B8999">
        <v>2008</v>
      </c>
      <c r="C8999">
        <v>232</v>
      </c>
      <c r="D8999">
        <v>15.8</v>
      </c>
      <c r="E8999">
        <v>21.6</v>
      </c>
      <c r="F8999">
        <v>11.9</v>
      </c>
      <c r="G8999">
        <v>0</v>
      </c>
      <c r="I8999">
        <f t="shared" si="281"/>
        <v>23.646666666666665</v>
      </c>
      <c r="J8999">
        <f t="shared" si="281"/>
        <v>11.546666666666665</v>
      </c>
    </row>
    <row r="9000" spans="1:10">
      <c r="A9000" s="2">
        <f t="shared" si="280"/>
        <v>39680</v>
      </c>
      <c r="B9000">
        <v>2008</v>
      </c>
      <c r="C9000">
        <v>233</v>
      </c>
      <c r="D9000">
        <v>22.1</v>
      </c>
      <c r="E9000">
        <v>23.7</v>
      </c>
      <c r="F9000">
        <v>10.1</v>
      </c>
      <c r="G9000">
        <v>0</v>
      </c>
      <c r="I9000">
        <f t="shared" si="281"/>
        <v>23.69</v>
      </c>
      <c r="J9000">
        <f t="shared" si="281"/>
        <v>11.496666666666668</v>
      </c>
    </row>
    <row r="9001" spans="1:10">
      <c r="A9001" s="2">
        <f t="shared" si="280"/>
        <v>39681</v>
      </c>
      <c r="B9001">
        <v>2008</v>
      </c>
      <c r="C9001">
        <v>234</v>
      </c>
      <c r="D9001">
        <v>20.5</v>
      </c>
      <c r="E9001">
        <v>23</v>
      </c>
      <c r="F9001">
        <v>8.9</v>
      </c>
      <c r="G9001">
        <v>0</v>
      </c>
      <c r="I9001">
        <f t="shared" si="281"/>
        <v>23.806666666666668</v>
      </c>
      <c r="J9001">
        <f t="shared" si="281"/>
        <v>11.413333333333332</v>
      </c>
    </row>
    <row r="9002" spans="1:10">
      <c r="A9002" s="2">
        <f t="shared" si="280"/>
        <v>39682</v>
      </c>
      <c r="B9002">
        <v>2008</v>
      </c>
      <c r="C9002">
        <v>235</v>
      </c>
      <c r="D9002">
        <v>21.2</v>
      </c>
      <c r="E9002">
        <v>23.5</v>
      </c>
      <c r="F9002">
        <v>9.9</v>
      </c>
      <c r="G9002">
        <v>0</v>
      </c>
      <c r="I9002">
        <f t="shared" si="281"/>
        <v>23.866666666666667</v>
      </c>
      <c r="J9002">
        <f t="shared" si="281"/>
        <v>11.33</v>
      </c>
    </row>
    <row r="9003" spans="1:10">
      <c r="A9003" s="2">
        <f t="shared" si="280"/>
        <v>39683</v>
      </c>
      <c r="B9003">
        <v>2008</v>
      </c>
      <c r="C9003">
        <v>236</v>
      </c>
      <c r="D9003">
        <v>19.3</v>
      </c>
      <c r="E9003">
        <v>25.3</v>
      </c>
      <c r="F9003">
        <v>11</v>
      </c>
      <c r="G9003">
        <v>0</v>
      </c>
      <c r="I9003">
        <f t="shared" si="281"/>
        <v>23.923333333333332</v>
      </c>
      <c r="J9003">
        <f t="shared" si="281"/>
        <v>11.276666666666666</v>
      </c>
    </row>
    <row r="9004" spans="1:10">
      <c r="A9004" s="2">
        <f t="shared" si="280"/>
        <v>39684</v>
      </c>
      <c r="B9004">
        <v>2008</v>
      </c>
      <c r="C9004">
        <v>237</v>
      </c>
      <c r="D9004">
        <v>18.899999999999999</v>
      </c>
      <c r="E9004">
        <v>26.2</v>
      </c>
      <c r="F9004">
        <v>13</v>
      </c>
      <c r="G9004">
        <v>0</v>
      </c>
      <c r="I9004">
        <f t="shared" si="281"/>
        <v>24.023333333333337</v>
      </c>
      <c r="J9004">
        <f t="shared" si="281"/>
        <v>11.33</v>
      </c>
    </row>
    <row r="9005" spans="1:10">
      <c r="A9005" s="2">
        <f t="shared" si="280"/>
        <v>39685</v>
      </c>
      <c r="B9005">
        <v>2008</v>
      </c>
      <c r="C9005">
        <v>238</v>
      </c>
      <c r="D9005">
        <v>21.6</v>
      </c>
      <c r="E9005">
        <v>27</v>
      </c>
      <c r="F9005">
        <v>13.5</v>
      </c>
      <c r="G9005">
        <v>0</v>
      </c>
      <c r="I9005">
        <f t="shared" si="281"/>
        <v>24.130000000000003</v>
      </c>
      <c r="J9005">
        <f t="shared" si="281"/>
        <v>11.466666666666665</v>
      </c>
    </row>
    <row r="9006" spans="1:10">
      <c r="A9006" s="2">
        <f t="shared" si="280"/>
        <v>39686</v>
      </c>
      <c r="B9006">
        <v>2008</v>
      </c>
      <c r="C9006">
        <v>239</v>
      </c>
      <c r="D9006">
        <v>22</v>
      </c>
      <c r="E9006">
        <v>28.3</v>
      </c>
      <c r="F9006">
        <v>13.6</v>
      </c>
      <c r="G9006">
        <v>0</v>
      </c>
      <c r="I9006">
        <f t="shared" si="281"/>
        <v>24.276666666666667</v>
      </c>
      <c r="J9006">
        <f t="shared" si="281"/>
        <v>11.516666666666667</v>
      </c>
    </row>
    <row r="9007" spans="1:10">
      <c r="A9007" s="2">
        <f t="shared" si="280"/>
        <v>39687</v>
      </c>
      <c r="B9007">
        <v>2008</v>
      </c>
      <c r="C9007">
        <v>240</v>
      </c>
      <c r="D9007">
        <v>22.6</v>
      </c>
      <c r="E9007">
        <v>29.3</v>
      </c>
      <c r="F9007">
        <v>14.2</v>
      </c>
      <c r="G9007">
        <v>0</v>
      </c>
      <c r="I9007">
        <f t="shared" si="281"/>
        <v>24.403333333333329</v>
      </c>
      <c r="J9007">
        <f t="shared" si="281"/>
        <v>11.573333333333332</v>
      </c>
    </row>
    <row r="9008" spans="1:10">
      <c r="A9008" s="2">
        <f t="shared" si="280"/>
        <v>39688</v>
      </c>
      <c r="B9008">
        <v>2008</v>
      </c>
      <c r="C9008">
        <v>241</v>
      </c>
      <c r="D9008">
        <v>22.6</v>
      </c>
      <c r="E9008">
        <v>27.9</v>
      </c>
      <c r="F9008">
        <v>15.2</v>
      </c>
      <c r="G9008">
        <v>0</v>
      </c>
      <c r="I9008">
        <f t="shared" si="281"/>
        <v>24.506666666666664</v>
      </c>
      <c r="J9008">
        <f t="shared" si="281"/>
        <v>11.686666666666666</v>
      </c>
    </row>
    <row r="9009" spans="1:10">
      <c r="A9009" s="2">
        <f t="shared" si="280"/>
        <v>39689</v>
      </c>
      <c r="B9009">
        <v>2008</v>
      </c>
      <c r="C9009">
        <v>242</v>
      </c>
      <c r="D9009">
        <v>23.1</v>
      </c>
      <c r="E9009">
        <v>28.2</v>
      </c>
      <c r="F9009">
        <v>14.7</v>
      </c>
      <c r="G9009">
        <v>0</v>
      </c>
      <c r="I9009">
        <f t="shared" si="281"/>
        <v>24.67</v>
      </c>
      <c r="J9009">
        <f t="shared" si="281"/>
        <v>11.843333333333334</v>
      </c>
    </row>
    <row r="9010" spans="1:10">
      <c r="A9010" s="2">
        <f t="shared" si="280"/>
        <v>39690</v>
      </c>
      <c r="B9010">
        <v>2008</v>
      </c>
      <c r="C9010">
        <v>243</v>
      </c>
      <c r="D9010">
        <v>23</v>
      </c>
      <c r="E9010">
        <v>28.7</v>
      </c>
      <c r="F9010">
        <v>15.9</v>
      </c>
      <c r="G9010">
        <v>0</v>
      </c>
      <c r="I9010">
        <f t="shared" si="281"/>
        <v>24.826666666666668</v>
      </c>
      <c r="J9010">
        <f t="shared" si="281"/>
        <v>12.06</v>
      </c>
    </row>
    <row r="9011" spans="1:10">
      <c r="A9011" s="2">
        <f t="shared" si="280"/>
        <v>39691</v>
      </c>
      <c r="B9011">
        <v>2008</v>
      </c>
      <c r="C9011">
        <v>244</v>
      </c>
      <c r="D9011">
        <v>23.2</v>
      </c>
      <c r="E9011">
        <v>30.6</v>
      </c>
      <c r="F9011">
        <v>15.7</v>
      </c>
      <c r="G9011">
        <v>0</v>
      </c>
      <c r="I9011">
        <f t="shared" si="281"/>
        <v>25.04666666666667</v>
      </c>
      <c r="J9011">
        <f t="shared" si="281"/>
        <v>12.270000000000001</v>
      </c>
    </row>
    <row r="9012" spans="1:10">
      <c r="A9012" s="2">
        <f t="shared" si="280"/>
        <v>39692</v>
      </c>
      <c r="B9012">
        <v>2008</v>
      </c>
      <c r="C9012">
        <v>245</v>
      </c>
      <c r="D9012">
        <v>23.1</v>
      </c>
      <c r="E9012">
        <v>30.4</v>
      </c>
      <c r="F9012">
        <v>15</v>
      </c>
      <c r="G9012">
        <v>0</v>
      </c>
      <c r="I9012">
        <f t="shared" si="281"/>
        <v>25.243333333333332</v>
      </c>
      <c r="J9012">
        <f t="shared" si="281"/>
        <v>12.35</v>
      </c>
    </row>
    <row r="9013" spans="1:10">
      <c r="A9013" s="2">
        <f t="shared" si="280"/>
        <v>39693</v>
      </c>
      <c r="B9013">
        <v>2008</v>
      </c>
      <c r="C9013">
        <v>246</v>
      </c>
      <c r="D9013">
        <v>18.600000000000001</v>
      </c>
      <c r="E9013">
        <v>27.4</v>
      </c>
      <c r="F9013">
        <v>15.4</v>
      </c>
      <c r="G9013">
        <v>0</v>
      </c>
      <c r="I9013">
        <f t="shared" si="281"/>
        <v>25.389999999999997</v>
      </c>
      <c r="J9013">
        <f t="shared" si="281"/>
        <v>12.366666666666665</v>
      </c>
    </row>
    <row r="9014" spans="1:10">
      <c r="A9014" s="2">
        <f t="shared" si="280"/>
        <v>39694</v>
      </c>
      <c r="B9014">
        <v>2008</v>
      </c>
      <c r="C9014">
        <v>247</v>
      </c>
      <c r="D9014">
        <v>22.3</v>
      </c>
      <c r="E9014">
        <v>27.7</v>
      </c>
      <c r="F9014">
        <v>16.399999999999999</v>
      </c>
      <c r="G9014">
        <v>0</v>
      </c>
      <c r="I9014">
        <f t="shared" si="281"/>
        <v>25.583333333333332</v>
      </c>
      <c r="J9014">
        <f t="shared" si="281"/>
        <v>12.479999999999997</v>
      </c>
    </row>
    <row r="9015" spans="1:10">
      <c r="A9015" s="2">
        <f t="shared" si="280"/>
        <v>39695</v>
      </c>
      <c r="B9015">
        <v>2008</v>
      </c>
      <c r="C9015">
        <v>248</v>
      </c>
      <c r="D9015">
        <v>22.1</v>
      </c>
      <c r="E9015">
        <v>26.7</v>
      </c>
      <c r="F9015">
        <v>14.3</v>
      </c>
      <c r="G9015">
        <v>0</v>
      </c>
      <c r="I9015">
        <f t="shared" si="281"/>
        <v>25.743333333333336</v>
      </c>
      <c r="J9015">
        <f t="shared" si="281"/>
        <v>12.559999999999997</v>
      </c>
    </row>
    <row r="9016" spans="1:10">
      <c r="A9016" s="2">
        <f t="shared" si="280"/>
        <v>39696</v>
      </c>
      <c r="B9016">
        <v>2008</v>
      </c>
      <c r="C9016">
        <v>249</v>
      </c>
      <c r="D9016">
        <v>23.4</v>
      </c>
      <c r="E9016">
        <v>28.6</v>
      </c>
      <c r="F9016">
        <v>12.9</v>
      </c>
      <c r="G9016">
        <v>0</v>
      </c>
      <c r="I9016">
        <f t="shared" si="281"/>
        <v>25.916666666666671</v>
      </c>
      <c r="J9016">
        <f t="shared" si="281"/>
        <v>12.656666666666663</v>
      </c>
    </row>
    <row r="9017" spans="1:10">
      <c r="A9017" s="2">
        <f t="shared" si="280"/>
        <v>39697</v>
      </c>
      <c r="B9017">
        <v>2008</v>
      </c>
      <c r="C9017">
        <v>250</v>
      </c>
      <c r="D9017">
        <v>23.2</v>
      </c>
      <c r="E9017">
        <v>28</v>
      </c>
      <c r="F9017">
        <v>14.4</v>
      </c>
      <c r="G9017">
        <v>0</v>
      </c>
      <c r="I9017">
        <f t="shared" si="281"/>
        <v>26.006666666666675</v>
      </c>
      <c r="J9017">
        <f t="shared" si="281"/>
        <v>12.826666666666663</v>
      </c>
    </row>
    <row r="9018" spans="1:10">
      <c r="A9018" s="2">
        <f t="shared" si="280"/>
        <v>39698</v>
      </c>
      <c r="B9018">
        <v>2008</v>
      </c>
      <c r="C9018">
        <v>251</v>
      </c>
      <c r="D9018">
        <v>23.7</v>
      </c>
      <c r="E9018">
        <v>27</v>
      </c>
      <c r="F9018">
        <v>13</v>
      </c>
      <c r="G9018">
        <v>0</v>
      </c>
      <c r="I9018">
        <f t="shared" si="281"/>
        <v>26.093333333333341</v>
      </c>
      <c r="J9018">
        <f t="shared" si="281"/>
        <v>12.889999999999995</v>
      </c>
    </row>
    <row r="9019" spans="1:10">
      <c r="A9019" s="2">
        <f t="shared" si="280"/>
        <v>39699</v>
      </c>
      <c r="B9019">
        <v>2008</v>
      </c>
      <c r="C9019">
        <v>252</v>
      </c>
      <c r="D9019">
        <v>24.2</v>
      </c>
      <c r="E9019">
        <v>30.8</v>
      </c>
      <c r="F9019">
        <v>14.9</v>
      </c>
      <c r="G9019">
        <v>0</v>
      </c>
      <c r="I9019">
        <f t="shared" si="281"/>
        <v>26.286666666666669</v>
      </c>
      <c r="J9019">
        <f t="shared" si="281"/>
        <v>12.983333333333327</v>
      </c>
    </row>
    <row r="9020" spans="1:10">
      <c r="A9020" s="2">
        <f t="shared" si="280"/>
        <v>39700</v>
      </c>
      <c r="B9020">
        <v>2008</v>
      </c>
      <c r="C9020">
        <v>253</v>
      </c>
      <c r="D9020">
        <v>23.8</v>
      </c>
      <c r="E9020">
        <v>31.5</v>
      </c>
      <c r="F9020">
        <v>15.9</v>
      </c>
      <c r="G9020">
        <v>0</v>
      </c>
      <c r="I9020">
        <f t="shared" si="281"/>
        <v>26.56</v>
      </c>
      <c r="J9020">
        <f t="shared" si="281"/>
        <v>13.123333333333328</v>
      </c>
    </row>
    <row r="9021" spans="1:10">
      <c r="A9021" s="2">
        <f t="shared" si="280"/>
        <v>39701</v>
      </c>
      <c r="B9021">
        <v>2008</v>
      </c>
      <c r="C9021">
        <v>254</v>
      </c>
      <c r="D9021">
        <v>23.9</v>
      </c>
      <c r="E9021">
        <v>29</v>
      </c>
      <c r="F9021">
        <v>16.600000000000001</v>
      </c>
      <c r="G9021">
        <v>0</v>
      </c>
      <c r="I9021">
        <f t="shared" si="281"/>
        <v>26.803333333333335</v>
      </c>
      <c r="J9021">
        <f t="shared" si="281"/>
        <v>13.306666666666663</v>
      </c>
    </row>
    <row r="9022" spans="1:10">
      <c r="A9022" s="2">
        <f t="shared" si="280"/>
        <v>39702</v>
      </c>
      <c r="B9022">
        <v>2008</v>
      </c>
      <c r="C9022">
        <v>255</v>
      </c>
      <c r="D9022">
        <v>23.4</v>
      </c>
      <c r="E9022">
        <v>28.5</v>
      </c>
      <c r="F9022">
        <v>17.899999999999999</v>
      </c>
      <c r="G9022">
        <v>0</v>
      </c>
      <c r="I9022">
        <f t="shared" si="281"/>
        <v>27.026666666666667</v>
      </c>
      <c r="J9022">
        <f t="shared" si="281"/>
        <v>13.579999999999995</v>
      </c>
    </row>
    <row r="9023" spans="1:10">
      <c r="A9023" s="2">
        <f t="shared" si="280"/>
        <v>39703</v>
      </c>
      <c r="B9023">
        <v>2008</v>
      </c>
      <c r="C9023">
        <v>256</v>
      </c>
      <c r="D9023">
        <v>23</v>
      </c>
      <c r="E9023">
        <v>26.9</v>
      </c>
      <c r="F9023">
        <v>13.4</v>
      </c>
      <c r="G9023">
        <v>0</v>
      </c>
      <c r="I9023">
        <f t="shared" si="281"/>
        <v>27.123333333333335</v>
      </c>
      <c r="J9023">
        <f t="shared" si="281"/>
        <v>13.68666666666666</v>
      </c>
    </row>
    <row r="9024" spans="1:10">
      <c r="A9024" s="2">
        <f t="shared" si="280"/>
        <v>39704</v>
      </c>
      <c r="B9024">
        <v>2008</v>
      </c>
      <c r="C9024">
        <v>257</v>
      </c>
      <c r="D9024">
        <v>15.6</v>
      </c>
      <c r="E9024">
        <v>22.3</v>
      </c>
      <c r="F9024">
        <v>13.4</v>
      </c>
      <c r="G9024">
        <v>0</v>
      </c>
      <c r="I9024">
        <f t="shared" si="281"/>
        <v>27.006666666666664</v>
      </c>
      <c r="J9024">
        <f t="shared" si="281"/>
        <v>13.773333333333328</v>
      </c>
    </row>
    <row r="9025" spans="1:10">
      <c r="A9025" s="2">
        <f t="shared" si="280"/>
        <v>39705</v>
      </c>
      <c r="B9025">
        <v>2008</v>
      </c>
      <c r="C9025">
        <v>258</v>
      </c>
      <c r="D9025">
        <v>23.2</v>
      </c>
      <c r="E9025">
        <v>23.2</v>
      </c>
      <c r="F9025">
        <v>10.3</v>
      </c>
      <c r="G9025">
        <v>0</v>
      </c>
      <c r="I9025">
        <f t="shared" si="281"/>
        <v>26.943333333333332</v>
      </c>
      <c r="J9025">
        <f t="shared" si="281"/>
        <v>13.686666666666662</v>
      </c>
    </row>
    <row r="9026" spans="1:10">
      <c r="A9026" s="2">
        <f t="shared" si="280"/>
        <v>39706</v>
      </c>
      <c r="B9026">
        <v>2008</v>
      </c>
      <c r="C9026">
        <v>259</v>
      </c>
      <c r="D9026">
        <v>22.6</v>
      </c>
      <c r="E9026">
        <v>24.6</v>
      </c>
      <c r="F9026">
        <v>10.6</v>
      </c>
      <c r="G9026">
        <v>0</v>
      </c>
      <c r="I9026">
        <f t="shared" si="281"/>
        <v>26.883333333333329</v>
      </c>
      <c r="J9026">
        <f t="shared" si="281"/>
        <v>13.579999999999997</v>
      </c>
    </row>
    <row r="9027" spans="1:10">
      <c r="A9027" s="2">
        <f t="shared" ref="A9027:A9090" si="282">DATE(B9027,1,1)+C9027-1</f>
        <v>39707</v>
      </c>
      <c r="B9027">
        <v>2008</v>
      </c>
      <c r="C9027">
        <v>260</v>
      </c>
      <c r="D9027">
        <v>24</v>
      </c>
      <c r="E9027">
        <v>27.2</v>
      </c>
      <c r="F9027">
        <v>11.8</v>
      </c>
      <c r="G9027">
        <v>0</v>
      </c>
      <c r="I9027">
        <f t="shared" si="281"/>
        <v>26.893333333333331</v>
      </c>
      <c r="J9027">
        <f t="shared" si="281"/>
        <v>13.496666666666666</v>
      </c>
    </row>
    <row r="9028" spans="1:10">
      <c r="A9028" s="2">
        <f t="shared" si="282"/>
        <v>39708</v>
      </c>
      <c r="B9028">
        <v>2008</v>
      </c>
      <c r="C9028">
        <v>261</v>
      </c>
      <c r="D9028">
        <v>23</v>
      </c>
      <c r="E9028">
        <v>29</v>
      </c>
      <c r="F9028">
        <v>13.9</v>
      </c>
      <c r="G9028">
        <v>0</v>
      </c>
      <c r="I9028">
        <f t="shared" si="281"/>
        <v>27.069999999999997</v>
      </c>
      <c r="J9028">
        <f t="shared" si="281"/>
        <v>13.589999999999998</v>
      </c>
    </row>
    <row r="9029" spans="1:10">
      <c r="A9029" s="2">
        <f t="shared" si="282"/>
        <v>39709</v>
      </c>
      <c r="B9029">
        <v>2008</v>
      </c>
      <c r="C9029">
        <v>262</v>
      </c>
      <c r="D9029">
        <v>21.9</v>
      </c>
      <c r="E9029">
        <v>28</v>
      </c>
      <c r="F9029">
        <v>17.100000000000001</v>
      </c>
      <c r="G9029">
        <v>0</v>
      </c>
      <c r="I9029">
        <f t="shared" si="281"/>
        <v>27.283333333333335</v>
      </c>
      <c r="J9029">
        <f t="shared" si="281"/>
        <v>13.763333333333332</v>
      </c>
    </row>
    <row r="9030" spans="1:10">
      <c r="A9030" s="2">
        <f t="shared" si="282"/>
        <v>39710</v>
      </c>
      <c r="B9030">
        <v>2008</v>
      </c>
      <c r="C9030">
        <v>263</v>
      </c>
      <c r="D9030">
        <v>25</v>
      </c>
      <c r="E9030">
        <v>29.4</v>
      </c>
      <c r="F9030">
        <v>14.6</v>
      </c>
      <c r="G9030">
        <v>0</v>
      </c>
      <c r="I9030">
        <f t="shared" si="281"/>
        <v>27.473333333333336</v>
      </c>
      <c r="J9030">
        <f t="shared" si="281"/>
        <v>13.913333333333334</v>
      </c>
    </row>
    <row r="9031" spans="1:10">
      <c r="A9031" s="2">
        <f t="shared" si="282"/>
        <v>39711</v>
      </c>
      <c r="B9031">
        <v>2008</v>
      </c>
      <c r="C9031">
        <v>264</v>
      </c>
      <c r="D9031">
        <v>25.5</v>
      </c>
      <c r="E9031">
        <v>29.7</v>
      </c>
      <c r="F9031">
        <v>16.2</v>
      </c>
      <c r="G9031">
        <v>0</v>
      </c>
      <c r="I9031">
        <f t="shared" si="281"/>
        <v>27.696666666666665</v>
      </c>
      <c r="J9031">
        <f t="shared" si="281"/>
        <v>14.156666666666668</v>
      </c>
    </row>
    <row r="9032" spans="1:10">
      <c r="A9032" s="2">
        <f t="shared" si="282"/>
        <v>39712</v>
      </c>
      <c r="B9032">
        <v>2008</v>
      </c>
      <c r="C9032">
        <v>265</v>
      </c>
      <c r="D9032">
        <v>25.4</v>
      </c>
      <c r="E9032">
        <v>31.8</v>
      </c>
      <c r="F9032">
        <v>18.7</v>
      </c>
      <c r="G9032">
        <v>0</v>
      </c>
      <c r="I9032">
        <f t="shared" si="281"/>
        <v>27.973333333333333</v>
      </c>
      <c r="J9032">
        <f t="shared" si="281"/>
        <v>14.450000000000001</v>
      </c>
    </row>
    <row r="9033" spans="1:10">
      <c r="A9033" s="2">
        <f t="shared" si="282"/>
        <v>39713</v>
      </c>
      <c r="B9033">
        <v>2008</v>
      </c>
      <c r="C9033">
        <v>266</v>
      </c>
      <c r="D9033">
        <v>16.899999999999999</v>
      </c>
      <c r="E9033">
        <v>23.8</v>
      </c>
      <c r="F9033">
        <v>17.2</v>
      </c>
      <c r="G9033">
        <v>0</v>
      </c>
      <c r="I9033">
        <f t="shared" si="281"/>
        <v>27.923333333333332</v>
      </c>
      <c r="J9033">
        <f t="shared" si="281"/>
        <v>14.656666666666668</v>
      </c>
    </row>
    <row r="9034" spans="1:10">
      <c r="A9034" s="2">
        <f t="shared" si="282"/>
        <v>39714</v>
      </c>
      <c r="B9034">
        <v>2008</v>
      </c>
      <c r="C9034">
        <v>267</v>
      </c>
      <c r="D9034">
        <v>23.9</v>
      </c>
      <c r="E9034">
        <v>30.4</v>
      </c>
      <c r="F9034">
        <v>15.4</v>
      </c>
      <c r="G9034">
        <v>0</v>
      </c>
      <c r="I9034">
        <f t="shared" si="281"/>
        <v>28.063333333333329</v>
      </c>
      <c r="J9034">
        <f t="shared" si="281"/>
        <v>14.736666666666668</v>
      </c>
    </row>
    <row r="9035" spans="1:10">
      <c r="A9035" s="2">
        <f t="shared" si="282"/>
        <v>39715</v>
      </c>
      <c r="B9035">
        <v>2008</v>
      </c>
      <c r="C9035">
        <v>268</v>
      </c>
      <c r="D9035">
        <v>25</v>
      </c>
      <c r="E9035">
        <v>31.6</v>
      </c>
      <c r="F9035">
        <v>16.5</v>
      </c>
      <c r="G9035">
        <v>0</v>
      </c>
      <c r="I9035">
        <f t="shared" si="281"/>
        <v>28.216666666666665</v>
      </c>
      <c r="J9035">
        <f t="shared" si="281"/>
        <v>14.836666666666668</v>
      </c>
    </row>
    <row r="9036" spans="1:10">
      <c r="A9036" s="2">
        <f t="shared" si="282"/>
        <v>39716</v>
      </c>
      <c r="B9036">
        <v>2008</v>
      </c>
      <c r="C9036">
        <v>269</v>
      </c>
      <c r="D9036">
        <v>24.9</v>
      </c>
      <c r="E9036">
        <v>32.1</v>
      </c>
      <c r="F9036">
        <v>18</v>
      </c>
      <c r="G9036">
        <v>0</v>
      </c>
      <c r="I9036">
        <f t="shared" si="281"/>
        <v>28.343333333333337</v>
      </c>
      <c r="J9036">
        <f t="shared" si="281"/>
        <v>14.983333333333336</v>
      </c>
    </row>
    <row r="9037" spans="1:10">
      <c r="A9037" s="2">
        <f t="shared" si="282"/>
        <v>39717</v>
      </c>
      <c r="B9037">
        <v>2008</v>
      </c>
      <c r="C9037">
        <v>270</v>
      </c>
      <c r="D9037">
        <v>25.7</v>
      </c>
      <c r="E9037">
        <v>32</v>
      </c>
      <c r="F9037">
        <v>19</v>
      </c>
      <c r="G9037">
        <v>0</v>
      </c>
      <c r="I9037">
        <f t="shared" si="281"/>
        <v>28.433333333333334</v>
      </c>
      <c r="J9037">
        <f t="shared" si="281"/>
        <v>15.143333333333334</v>
      </c>
    </row>
    <row r="9038" spans="1:10">
      <c r="A9038" s="2">
        <f t="shared" si="282"/>
        <v>39718</v>
      </c>
      <c r="B9038">
        <v>2008</v>
      </c>
      <c r="C9038">
        <v>271</v>
      </c>
      <c r="D9038">
        <v>25.9</v>
      </c>
      <c r="E9038">
        <v>32.299999999999997</v>
      </c>
      <c r="F9038">
        <v>19</v>
      </c>
      <c r="G9038">
        <v>0</v>
      </c>
      <c r="I9038">
        <f t="shared" si="281"/>
        <v>28.579999999999995</v>
      </c>
      <c r="J9038">
        <f t="shared" si="281"/>
        <v>15.270000000000001</v>
      </c>
    </row>
    <row r="9039" spans="1:10">
      <c r="A9039" s="2">
        <f t="shared" si="282"/>
        <v>39719</v>
      </c>
      <c r="B9039">
        <v>2008</v>
      </c>
      <c r="C9039">
        <v>272</v>
      </c>
      <c r="D9039">
        <v>25.7</v>
      </c>
      <c r="E9039">
        <v>30.7</v>
      </c>
      <c r="F9039">
        <v>16.600000000000001</v>
      </c>
      <c r="G9039">
        <v>0</v>
      </c>
      <c r="I9039">
        <f t="shared" si="281"/>
        <v>28.66333333333333</v>
      </c>
      <c r="J9039">
        <f t="shared" si="281"/>
        <v>15.333333333333334</v>
      </c>
    </row>
    <row r="9040" spans="1:10">
      <c r="A9040" s="2">
        <f t="shared" si="282"/>
        <v>39720</v>
      </c>
      <c r="B9040">
        <v>2008</v>
      </c>
      <c r="C9040">
        <v>273</v>
      </c>
      <c r="D9040">
        <v>24.1</v>
      </c>
      <c r="E9040">
        <v>28.9</v>
      </c>
      <c r="F9040">
        <v>16</v>
      </c>
      <c r="G9040">
        <v>0</v>
      </c>
      <c r="I9040">
        <f t="shared" si="281"/>
        <v>28.669999999999998</v>
      </c>
      <c r="J9040">
        <f t="shared" si="281"/>
        <v>15.336666666666668</v>
      </c>
    </row>
    <row r="9041" spans="1:10">
      <c r="A9041" s="2">
        <f t="shared" si="282"/>
        <v>39721</v>
      </c>
      <c r="B9041">
        <v>2008</v>
      </c>
      <c r="C9041">
        <v>274</v>
      </c>
      <c r="D9041">
        <v>25.1</v>
      </c>
      <c r="E9041">
        <v>30.2</v>
      </c>
      <c r="F9041">
        <v>17.399999999999999</v>
      </c>
      <c r="G9041">
        <v>0</v>
      </c>
      <c r="I9041">
        <f t="shared" si="281"/>
        <v>28.65666666666667</v>
      </c>
      <c r="J9041">
        <f t="shared" si="281"/>
        <v>15.393333333333334</v>
      </c>
    </row>
    <row r="9042" spans="1:10">
      <c r="A9042" s="2">
        <f t="shared" si="282"/>
        <v>39722</v>
      </c>
      <c r="B9042">
        <v>2008</v>
      </c>
      <c r="C9042">
        <v>275</v>
      </c>
      <c r="D9042">
        <v>26.5</v>
      </c>
      <c r="E9042">
        <v>32.1</v>
      </c>
      <c r="F9042">
        <v>18.600000000000001</v>
      </c>
      <c r="G9042">
        <v>0</v>
      </c>
      <c r="I9042">
        <f t="shared" si="281"/>
        <v>28.713333333333331</v>
      </c>
      <c r="J9042">
        <f t="shared" si="281"/>
        <v>15.513333333333334</v>
      </c>
    </row>
    <row r="9043" spans="1:10">
      <c r="A9043" s="2">
        <f t="shared" si="282"/>
        <v>39723</v>
      </c>
      <c r="B9043">
        <v>2008</v>
      </c>
      <c r="C9043">
        <v>276</v>
      </c>
      <c r="D9043">
        <v>26.8</v>
      </c>
      <c r="E9043">
        <v>32.5</v>
      </c>
      <c r="F9043">
        <v>19.600000000000001</v>
      </c>
      <c r="G9043">
        <v>0</v>
      </c>
      <c r="I9043">
        <f t="shared" si="281"/>
        <v>28.883333333333333</v>
      </c>
      <c r="J9043">
        <f t="shared" si="281"/>
        <v>15.653333333333334</v>
      </c>
    </row>
    <row r="9044" spans="1:10">
      <c r="A9044" s="2">
        <f t="shared" si="282"/>
        <v>39724</v>
      </c>
      <c r="B9044">
        <v>2008</v>
      </c>
      <c r="C9044">
        <v>277</v>
      </c>
      <c r="D9044">
        <v>26.5</v>
      </c>
      <c r="E9044">
        <v>32.4</v>
      </c>
      <c r="F9044">
        <v>20</v>
      </c>
      <c r="G9044">
        <v>0</v>
      </c>
      <c r="I9044">
        <f t="shared" si="281"/>
        <v>29.040000000000003</v>
      </c>
      <c r="J9044">
        <f t="shared" si="281"/>
        <v>15.773333333333335</v>
      </c>
    </row>
    <row r="9045" spans="1:10">
      <c r="A9045" s="2">
        <f t="shared" si="282"/>
        <v>39725</v>
      </c>
      <c r="B9045">
        <v>2008</v>
      </c>
      <c r="C9045">
        <v>278</v>
      </c>
      <c r="D9045">
        <v>26.5</v>
      </c>
      <c r="E9045">
        <v>32.5</v>
      </c>
      <c r="F9045">
        <v>18</v>
      </c>
      <c r="G9045">
        <v>0</v>
      </c>
      <c r="I9045">
        <f t="shared" si="281"/>
        <v>29.233333333333338</v>
      </c>
      <c r="J9045">
        <f t="shared" si="281"/>
        <v>15.896666666666668</v>
      </c>
    </row>
    <row r="9046" spans="1:10">
      <c r="A9046" s="2">
        <f t="shared" si="282"/>
        <v>39726</v>
      </c>
      <c r="B9046">
        <v>2008</v>
      </c>
      <c r="C9046">
        <v>279</v>
      </c>
      <c r="D9046">
        <v>25.9</v>
      </c>
      <c r="E9046">
        <v>31</v>
      </c>
      <c r="F9046">
        <v>18</v>
      </c>
      <c r="G9046">
        <v>0</v>
      </c>
      <c r="I9046">
        <f t="shared" si="281"/>
        <v>29.313333333333333</v>
      </c>
      <c r="J9046">
        <f t="shared" si="281"/>
        <v>16.066666666666666</v>
      </c>
    </row>
    <row r="9047" spans="1:10">
      <c r="A9047" s="2">
        <f t="shared" si="282"/>
        <v>39727</v>
      </c>
      <c r="B9047">
        <v>2008</v>
      </c>
      <c r="C9047">
        <v>280</v>
      </c>
      <c r="D9047">
        <v>21.9</v>
      </c>
      <c r="E9047">
        <v>27.2</v>
      </c>
      <c r="F9047">
        <v>17</v>
      </c>
      <c r="G9047">
        <v>0</v>
      </c>
      <c r="I9047">
        <f t="shared" si="281"/>
        <v>29.286666666666669</v>
      </c>
      <c r="J9047">
        <f t="shared" si="281"/>
        <v>16.153333333333332</v>
      </c>
    </row>
    <row r="9048" spans="1:10">
      <c r="A9048" s="2">
        <f t="shared" si="282"/>
        <v>39728</v>
      </c>
      <c r="B9048">
        <v>2008</v>
      </c>
      <c r="C9048">
        <v>281</v>
      </c>
      <c r="D9048">
        <v>20.100000000000001</v>
      </c>
      <c r="E9048">
        <v>24.6</v>
      </c>
      <c r="F9048">
        <v>15.4</v>
      </c>
      <c r="G9048">
        <v>0</v>
      </c>
      <c r="I9048">
        <f t="shared" si="281"/>
        <v>29.206666666666667</v>
      </c>
      <c r="J9048">
        <f t="shared" si="281"/>
        <v>16.233333333333334</v>
      </c>
    </row>
    <row r="9049" spans="1:10">
      <c r="A9049" s="2">
        <f t="shared" si="282"/>
        <v>39729</v>
      </c>
      <c r="B9049">
        <v>2008</v>
      </c>
      <c r="C9049">
        <v>282</v>
      </c>
      <c r="D9049">
        <v>26.1</v>
      </c>
      <c r="E9049">
        <v>29.2</v>
      </c>
      <c r="F9049">
        <v>12.8</v>
      </c>
      <c r="G9049">
        <v>0</v>
      </c>
      <c r="I9049">
        <f t="shared" si="281"/>
        <v>29.15333333333334</v>
      </c>
      <c r="J9049">
        <f t="shared" si="281"/>
        <v>16.163333333333334</v>
      </c>
    </row>
    <row r="9050" spans="1:10">
      <c r="A9050" s="2">
        <f t="shared" si="282"/>
        <v>39730</v>
      </c>
      <c r="B9050">
        <v>2008</v>
      </c>
      <c r="C9050">
        <v>283</v>
      </c>
      <c r="D9050">
        <v>24.9</v>
      </c>
      <c r="E9050">
        <v>31.2</v>
      </c>
      <c r="F9050">
        <v>18</v>
      </c>
      <c r="G9050">
        <v>0</v>
      </c>
      <c r="I9050">
        <f t="shared" si="281"/>
        <v>29.143333333333338</v>
      </c>
      <c r="J9050">
        <f t="shared" si="281"/>
        <v>16.233333333333334</v>
      </c>
    </row>
    <row r="9051" spans="1:10">
      <c r="A9051" s="2">
        <f t="shared" si="282"/>
        <v>39731</v>
      </c>
      <c r="B9051">
        <v>2008</v>
      </c>
      <c r="C9051">
        <v>284</v>
      </c>
      <c r="D9051">
        <v>25.9</v>
      </c>
      <c r="E9051">
        <v>33</v>
      </c>
      <c r="F9051">
        <v>18.5</v>
      </c>
      <c r="G9051">
        <v>0</v>
      </c>
      <c r="I9051">
        <f t="shared" si="281"/>
        <v>29.276666666666678</v>
      </c>
      <c r="J9051">
        <f t="shared" si="281"/>
        <v>16.296666666666667</v>
      </c>
    </row>
    <row r="9052" spans="1:10">
      <c r="A9052" s="2">
        <f t="shared" si="282"/>
        <v>39732</v>
      </c>
      <c r="B9052">
        <v>2008</v>
      </c>
      <c r="C9052">
        <v>285</v>
      </c>
      <c r="D9052">
        <v>20.3</v>
      </c>
      <c r="E9052">
        <v>29.9</v>
      </c>
      <c r="F9052">
        <v>17.8</v>
      </c>
      <c r="G9052">
        <v>0</v>
      </c>
      <c r="I9052">
        <f t="shared" si="281"/>
        <v>29.323333333333338</v>
      </c>
      <c r="J9052">
        <f t="shared" si="281"/>
        <v>16.293333333333333</v>
      </c>
    </row>
    <row r="9053" spans="1:10">
      <c r="A9053" s="2">
        <f t="shared" si="282"/>
        <v>39733</v>
      </c>
      <c r="B9053">
        <v>2008</v>
      </c>
      <c r="C9053">
        <v>286</v>
      </c>
      <c r="D9053">
        <v>20.3</v>
      </c>
      <c r="E9053">
        <v>27.1</v>
      </c>
      <c r="F9053">
        <v>16.399999999999999</v>
      </c>
      <c r="G9053">
        <v>0</v>
      </c>
      <c r="I9053">
        <f t="shared" si="281"/>
        <v>29.330000000000005</v>
      </c>
      <c r="J9053">
        <f t="shared" si="281"/>
        <v>16.393333333333334</v>
      </c>
    </row>
    <row r="9054" spans="1:10">
      <c r="A9054" s="2">
        <f t="shared" si="282"/>
        <v>39734</v>
      </c>
      <c r="B9054">
        <v>2008</v>
      </c>
      <c r="C9054">
        <v>287</v>
      </c>
      <c r="D9054">
        <v>22</v>
      </c>
      <c r="E9054">
        <v>29.9</v>
      </c>
      <c r="F9054">
        <v>15.9</v>
      </c>
      <c r="G9054">
        <v>0</v>
      </c>
      <c r="I9054">
        <f t="shared" si="281"/>
        <v>29.583333333333336</v>
      </c>
      <c r="J9054">
        <f t="shared" si="281"/>
        <v>16.476666666666667</v>
      </c>
    </row>
    <row r="9055" spans="1:10">
      <c r="A9055" s="2">
        <f t="shared" si="282"/>
        <v>39735</v>
      </c>
      <c r="B9055">
        <v>2008</v>
      </c>
      <c r="C9055">
        <v>288</v>
      </c>
      <c r="D9055">
        <v>20</v>
      </c>
      <c r="E9055">
        <v>31.5</v>
      </c>
      <c r="F9055">
        <v>18</v>
      </c>
      <c r="G9055">
        <v>0.4</v>
      </c>
      <c r="I9055">
        <f t="shared" si="281"/>
        <v>29.860000000000003</v>
      </c>
      <c r="J9055">
        <f t="shared" si="281"/>
        <v>16.733333333333334</v>
      </c>
    </row>
    <row r="9056" spans="1:10">
      <c r="A9056" s="2">
        <f t="shared" si="282"/>
        <v>39736</v>
      </c>
      <c r="B9056">
        <v>2008</v>
      </c>
      <c r="C9056">
        <v>289</v>
      </c>
      <c r="D9056">
        <v>23.5</v>
      </c>
      <c r="E9056">
        <v>31.6</v>
      </c>
      <c r="F9056">
        <v>20.100000000000001</v>
      </c>
      <c r="G9056">
        <v>0</v>
      </c>
      <c r="I9056">
        <f t="shared" ref="I9056:J9119" si="283">AVERAGE(E9027:E9056)</f>
        <v>30.093333333333341</v>
      </c>
      <c r="J9056">
        <f t="shared" si="283"/>
        <v>17.05</v>
      </c>
    </row>
    <row r="9057" spans="1:10">
      <c r="A9057" s="2">
        <f t="shared" si="282"/>
        <v>39737</v>
      </c>
      <c r="B9057">
        <v>2008</v>
      </c>
      <c r="C9057">
        <v>290</v>
      </c>
      <c r="D9057">
        <v>23.4</v>
      </c>
      <c r="E9057">
        <v>31.4</v>
      </c>
      <c r="F9057">
        <v>18.2</v>
      </c>
      <c r="G9057">
        <v>0</v>
      </c>
      <c r="I9057">
        <f t="shared" si="283"/>
        <v>30.233333333333338</v>
      </c>
      <c r="J9057">
        <f t="shared" si="283"/>
        <v>17.263333333333332</v>
      </c>
    </row>
    <row r="9058" spans="1:10">
      <c r="A9058" s="2">
        <f t="shared" si="282"/>
        <v>39738</v>
      </c>
      <c r="B9058">
        <v>2008</v>
      </c>
      <c r="C9058">
        <v>291</v>
      </c>
      <c r="D9058">
        <v>26</v>
      </c>
      <c r="E9058">
        <v>32.700000000000003</v>
      </c>
      <c r="F9058">
        <v>23</v>
      </c>
      <c r="G9058">
        <v>0</v>
      </c>
      <c r="I9058">
        <f t="shared" si="283"/>
        <v>30.356666666666669</v>
      </c>
      <c r="J9058">
        <f t="shared" si="283"/>
        <v>17.566666666666666</v>
      </c>
    </row>
    <row r="9059" spans="1:10">
      <c r="A9059" s="2">
        <f t="shared" si="282"/>
        <v>39739</v>
      </c>
      <c r="B9059">
        <v>2008</v>
      </c>
      <c r="C9059">
        <v>292</v>
      </c>
      <c r="D9059">
        <v>24.8</v>
      </c>
      <c r="E9059">
        <v>33</v>
      </c>
      <c r="F9059">
        <v>19.399999999999999</v>
      </c>
      <c r="G9059">
        <v>0</v>
      </c>
      <c r="I9059">
        <f t="shared" si="283"/>
        <v>30.523333333333333</v>
      </c>
      <c r="J9059">
        <f t="shared" si="283"/>
        <v>17.643333333333331</v>
      </c>
    </row>
    <row r="9060" spans="1:10">
      <c r="A9060" s="2">
        <f t="shared" si="282"/>
        <v>39740</v>
      </c>
      <c r="B9060">
        <v>2008</v>
      </c>
      <c r="C9060">
        <v>293</v>
      </c>
      <c r="D9060">
        <v>25.3</v>
      </c>
      <c r="E9060">
        <v>31.5</v>
      </c>
      <c r="F9060">
        <v>19.399999999999999</v>
      </c>
      <c r="G9060">
        <v>0</v>
      </c>
      <c r="I9060">
        <f t="shared" si="283"/>
        <v>30.593333333333337</v>
      </c>
      <c r="J9060">
        <f t="shared" si="283"/>
        <v>17.803333333333331</v>
      </c>
    </row>
    <row r="9061" spans="1:10">
      <c r="A9061" s="2">
        <f t="shared" si="282"/>
        <v>39741</v>
      </c>
      <c r="B9061">
        <v>2008</v>
      </c>
      <c r="C9061">
        <v>294</v>
      </c>
      <c r="D9061">
        <v>25.6</v>
      </c>
      <c r="E9061">
        <v>31.6</v>
      </c>
      <c r="F9061">
        <v>17.5</v>
      </c>
      <c r="G9061">
        <v>0</v>
      </c>
      <c r="I9061">
        <f t="shared" si="283"/>
        <v>30.65666666666667</v>
      </c>
      <c r="J9061">
        <f t="shared" si="283"/>
        <v>17.846666666666668</v>
      </c>
    </row>
    <row r="9062" spans="1:10">
      <c r="A9062" s="2">
        <f t="shared" si="282"/>
        <v>39742</v>
      </c>
      <c r="B9062">
        <v>2008</v>
      </c>
      <c r="C9062">
        <v>295</v>
      </c>
      <c r="D9062">
        <v>23.4</v>
      </c>
      <c r="E9062">
        <v>31.8</v>
      </c>
      <c r="F9062">
        <v>19.399999999999999</v>
      </c>
      <c r="G9062">
        <v>0</v>
      </c>
      <c r="I9062">
        <f t="shared" si="283"/>
        <v>30.65666666666667</v>
      </c>
      <c r="J9062">
        <f t="shared" si="283"/>
        <v>17.869999999999994</v>
      </c>
    </row>
    <row r="9063" spans="1:10">
      <c r="A9063" s="2">
        <f t="shared" si="282"/>
        <v>39743</v>
      </c>
      <c r="B9063">
        <v>2008</v>
      </c>
      <c r="C9063">
        <v>296</v>
      </c>
      <c r="D9063">
        <v>20.7</v>
      </c>
      <c r="E9063">
        <v>30.6</v>
      </c>
      <c r="F9063">
        <v>19.7</v>
      </c>
      <c r="G9063">
        <v>1.7</v>
      </c>
      <c r="I9063">
        <f t="shared" si="283"/>
        <v>30.883333333333333</v>
      </c>
      <c r="J9063">
        <f t="shared" si="283"/>
        <v>17.953333333333333</v>
      </c>
    </row>
    <row r="9064" spans="1:10">
      <c r="A9064" s="2">
        <f t="shared" si="282"/>
        <v>39744</v>
      </c>
      <c r="B9064">
        <v>2008</v>
      </c>
      <c r="C9064">
        <v>297</v>
      </c>
      <c r="D9064">
        <v>15.8</v>
      </c>
      <c r="E9064">
        <v>30.3</v>
      </c>
      <c r="F9064">
        <v>19.7</v>
      </c>
      <c r="G9064">
        <v>0</v>
      </c>
      <c r="I9064">
        <f t="shared" si="283"/>
        <v>30.88</v>
      </c>
      <c r="J9064">
        <f t="shared" si="283"/>
        <v>18.096666666666668</v>
      </c>
    </row>
    <row r="9065" spans="1:10">
      <c r="A9065" s="2">
        <f t="shared" si="282"/>
        <v>39745</v>
      </c>
      <c r="B9065">
        <v>2008</v>
      </c>
      <c r="C9065">
        <v>298</v>
      </c>
      <c r="D9065">
        <v>26.5</v>
      </c>
      <c r="E9065">
        <v>28.3</v>
      </c>
      <c r="F9065">
        <v>15.9</v>
      </c>
      <c r="G9065">
        <v>0</v>
      </c>
      <c r="I9065">
        <f t="shared" si="283"/>
        <v>30.769999999999996</v>
      </c>
      <c r="J9065">
        <f t="shared" si="283"/>
        <v>18.076666666666661</v>
      </c>
    </row>
    <row r="9066" spans="1:10">
      <c r="A9066" s="2">
        <f t="shared" si="282"/>
        <v>39746</v>
      </c>
      <c r="B9066">
        <v>2008</v>
      </c>
      <c r="C9066">
        <v>299</v>
      </c>
      <c r="D9066">
        <v>22.8</v>
      </c>
      <c r="E9066">
        <v>29</v>
      </c>
      <c r="F9066">
        <v>16.5</v>
      </c>
      <c r="G9066">
        <v>0</v>
      </c>
      <c r="I9066">
        <f t="shared" si="283"/>
        <v>30.666666666666664</v>
      </c>
      <c r="J9066">
        <f t="shared" si="283"/>
        <v>18.02666666666666</v>
      </c>
    </row>
    <row r="9067" spans="1:10">
      <c r="A9067" s="2">
        <f t="shared" si="282"/>
        <v>39747</v>
      </c>
      <c r="B9067">
        <v>2008</v>
      </c>
      <c r="C9067">
        <v>300</v>
      </c>
      <c r="D9067">
        <v>21.1</v>
      </c>
      <c r="E9067">
        <v>27.4</v>
      </c>
      <c r="F9067">
        <v>16.2</v>
      </c>
      <c r="G9067">
        <v>0</v>
      </c>
      <c r="I9067">
        <f t="shared" si="283"/>
        <v>30.513333333333332</v>
      </c>
      <c r="J9067">
        <f t="shared" si="283"/>
        <v>17.93333333333333</v>
      </c>
    </row>
    <row r="9068" spans="1:10">
      <c r="A9068" s="2">
        <f t="shared" si="282"/>
        <v>39748</v>
      </c>
      <c r="B9068">
        <v>2008</v>
      </c>
      <c r="C9068">
        <v>301</v>
      </c>
      <c r="D9068">
        <v>23</v>
      </c>
      <c r="E9068">
        <v>28.9</v>
      </c>
      <c r="F9068">
        <v>16.8</v>
      </c>
      <c r="G9068">
        <v>0</v>
      </c>
      <c r="I9068">
        <f t="shared" si="283"/>
        <v>30.399999999999995</v>
      </c>
      <c r="J9068">
        <f t="shared" si="283"/>
        <v>17.859999999999996</v>
      </c>
    </row>
    <row r="9069" spans="1:10">
      <c r="A9069" s="2">
        <f t="shared" si="282"/>
        <v>39749</v>
      </c>
      <c r="B9069">
        <v>2008</v>
      </c>
      <c r="C9069">
        <v>302</v>
      </c>
      <c r="D9069">
        <v>25.4</v>
      </c>
      <c r="E9069">
        <v>33.200000000000003</v>
      </c>
      <c r="F9069">
        <v>17.7</v>
      </c>
      <c r="G9069">
        <v>0</v>
      </c>
      <c r="I9069">
        <f t="shared" si="283"/>
        <v>30.483333333333331</v>
      </c>
      <c r="J9069">
        <f t="shared" si="283"/>
        <v>17.896666666666665</v>
      </c>
    </row>
    <row r="9070" spans="1:10">
      <c r="A9070" s="2">
        <f t="shared" si="282"/>
        <v>39750</v>
      </c>
      <c r="B9070">
        <v>2008</v>
      </c>
      <c r="C9070">
        <v>303</v>
      </c>
      <c r="D9070">
        <v>24.7</v>
      </c>
      <c r="E9070">
        <v>33.200000000000003</v>
      </c>
      <c r="F9070">
        <v>20.3</v>
      </c>
      <c r="G9070">
        <v>0</v>
      </c>
      <c r="I9070">
        <f t="shared" si="283"/>
        <v>30.626666666666665</v>
      </c>
      <c r="J9070">
        <f t="shared" si="283"/>
        <v>18.04</v>
      </c>
    </row>
    <row r="9071" spans="1:10">
      <c r="A9071" s="2">
        <f t="shared" si="282"/>
        <v>39751</v>
      </c>
      <c r="B9071">
        <v>2008</v>
      </c>
      <c r="C9071">
        <v>304</v>
      </c>
      <c r="D9071">
        <v>25.4</v>
      </c>
      <c r="E9071">
        <v>32</v>
      </c>
      <c r="F9071">
        <v>16</v>
      </c>
      <c r="G9071">
        <v>0</v>
      </c>
      <c r="I9071">
        <f t="shared" si="283"/>
        <v>30.686666666666664</v>
      </c>
      <c r="J9071">
        <f t="shared" si="283"/>
        <v>17.993333333333329</v>
      </c>
    </row>
    <row r="9072" spans="1:10">
      <c r="A9072" s="2">
        <f t="shared" si="282"/>
        <v>39752</v>
      </c>
      <c r="B9072">
        <v>2008</v>
      </c>
      <c r="C9072">
        <v>305</v>
      </c>
      <c r="D9072">
        <v>24.9</v>
      </c>
      <c r="E9072">
        <v>32.9</v>
      </c>
      <c r="F9072">
        <v>18.399999999999999</v>
      </c>
      <c r="G9072">
        <v>0</v>
      </c>
      <c r="I9072">
        <f t="shared" si="283"/>
        <v>30.713333333333328</v>
      </c>
      <c r="J9072">
        <f t="shared" si="283"/>
        <v>17.986666666666665</v>
      </c>
    </row>
    <row r="9073" spans="1:10">
      <c r="A9073" s="2">
        <f t="shared" si="282"/>
        <v>39753</v>
      </c>
      <c r="B9073">
        <v>2008</v>
      </c>
      <c r="C9073">
        <v>306</v>
      </c>
      <c r="D9073">
        <v>17.899999999999999</v>
      </c>
      <c r="E9073">
        <v>32.1</v>
      </c>
      <c r="F9073">
        <v>21.6</v>
      </c>
      <c r="G9073">
        <v>0</v>
      </c>
      <c r="I9073">
        <f t="shared" si="283"/>
        <v>30.7</v>
      </c>
      <c r="J9073">
        <f t="shared" si="283"/>
        <v>18.053333333333331</v>
      </c>
    </row>
    <row r="9074" spans="1:10">
      <c r="A9074" s="2">
        <f t="shared" si="282"/>
        <v>39754</v>
      </c>
      <c r="B9074">
        <v>2008</v>
      </c>
      <c r="C9074">
        <v>307</v>
      </c>
      <c r="D9074">
        <v>24.8</v>
      </c>
      <c r="E9074">
        <v>31.6</v>
      </c>
      <c r="F9074">
        <v>21.2</v>
      </c>
      <c r="G9074">
        <v>0</v>
      </c>
      <c r="I9074">
        <f t="shared" si="283"/>
        <v>30.673333333333332</v>
      </c>
      <c r="J9074">
        <f t="shared" si="283"/>
        <v>18.09333333333333</v>
      </c>
    </row>
    <row r="9075" spans="1:10">
      <c r="A9075" s="2">
        <f t="shared" si="282"/>
        <v>39755</v>
      </c>
      <c r="B9075">
        <v>2008</v>
      </c>
      <c r="C9075">
        <v>308</v>
      </c>
      <c r="D9075">
        <v>26.6</v>
      </c>
      <c r="E9075">
        <v>33.4</v>
      </c>
      <c r="F9075">
        <v>21.4</v>
      </c>
      <c r="G9075">
        <v>0</v>
      </c>
      <c r="I9075">
        <f t="shared" si="283"/>
        <v>30.703333333333333</v>
      </c>
      <c r="J9075">
        <f t="shared" si="283"/>
        <v>18.206666666666663</v>
      </c>
    </row>
    <row r="9076" spans="1:10">
      <c r="A9076" s="2">
        <f t="shared" si="282"/>
        <v>39756</v>
      </c>
      <c r="B9076">
        <v>2008</v>
      </c>
      <c r="C9076">
        <v>309</v>
      </c>
      <c r="D9076">
        <v>27.6</v>
      </c>
      <c r="E9076">
        <v>33.9</v>
      </c>
      <c r="F9076">
        <v>21</v>
      </c>
      <c r="G9076">
        <v>0</v>
      </c>
      <c r="I9076">
        <f t="shared" si="283"/>
        <v>30.8</v>
      </c>
      <c r="J9076">
        <f t="shared" si="283"/>
        <v>18.306666666666665</v>
      </c>
    </row>
    <row r="9077" spans="1:10">
      <c r="A9077" s="2">
        <f t="shared" si="282"/>
        <v>39757</v>
      </c>
      <c r="B9077">
        <v>2008</v>
      </c>
      <c r="C9077">
        <v>310</v>
      </c>
      <c r="D9077">
        <v>13.6</v>
      </c>
      <c r="E9077">
        <v>30.1</v>
      </c>
      <c r="F9077">
        <v>22</v>
      </c>
      <c r="G9077">
        <v>1</v>
      </c>
      <c r="I9077">
        <f t="shared" si="283"/>
        <v>30.896666666666665</v>
      </c>
      <c r="J9077">
        <f t="shared" si="283"/>
        <v>18.473333333333333</v>
      </c>
    </row>
    <row r="9078" spans="1:10">
      <c r="A9078" s="2">
        <f t="shared" si="282"/>
        <v>39758</v>
      </c>
      <c r="B9078">
        <v>2008</v>
      </c>
      <c r="C9078">
        <v>311</v>
      </c>
      <c r="D9078">
        <v>15.4</v>
      </c>
      <c r="E9078">
        <v>29.9</v>
      </c>
      <c r="F9078">
        <v>19</v>
      </c>
      <c r="G9078">
        <v>0</v>
      </c>
      <c r="I9078">
        <f t="shared" si="283"/>
        <v>31.073333333333334</v>
      </c>
      <c r="J9078">
        <f t="shared" si="283"/>
        <v>18.59333333333333</v>
      </c>
    </row>
    <row r="9079" spans="1:10">
      <c r="A9079" s="2">
        <f t="shared" si="282"/>
        <v>39759</v>
      </c>
      <c r="B9079">
        <v>2008</v>
      </c>
      <c r="C9079">
        <v>312</v>
      </c>
      <c r="D9079">
        <v>24.1</v>
      </c>
      <c r="E9079">
        <v>31.6</v>
      </c>
      <c r="F9079">
        <v>19.8</v>
      </c>
      <c r="G9079">
        <v>0</v>
      </c>
      <c r="I9079">
        <f t="shared" si="283"/>
        <v>31.15333333333334</v>
      </c>
      <c r="J9079">
        <f t="shared" si="283"/>
        <v>18.826666666666664</v>
      </c>
    </row>
    <row r="9080" spans="1:10">
      <c r="A9080" s="2">
        <f t="shared" si="282"/>
        <v>39760</v>
      </c>
      <c r="B9080">
        <v>2008</v>
      </c>
      <c r="C9080">
        <v>313</v>
      </c>
      <c r="D9080">
        <v>23.2</v>
      </c>
      <c r="E9080">
        <v>31.7</v>
      </c>
      <c r="F9080">
        <v>19.600000000000001</v>
      </c>
      <c r="G9080">
        <v>0</v>
      </c>
      <c r="I9080">
        <f t="shared" si="283"/>
        <v>31.170000000000009</v>
      </c>
      <c r="J9080">
        <f t="shared" si="283"/>
        <v>18.88</v>
      </c>
    </row>
    <row r="9081" spans="1:10">
      <c r="A9081" s="2">
        <f t="shared" si="282"/>
        <v>39761</v>
      </c>
      <c r="B9081">
        <v>2008</v>
      </c>
      <c r="C9081">
        <v>314</v>
      </c>
      <c r="D9081">
        <v>22.9</v>
      </c>
      <c r="E9081">
        <v>29</v>
      </c>
      <c r="F9081">
        <v>18.7</v>
      </c>
      <c r="G9081">
        <v>0</v>
      </c>
      <c r="I9081">
        <f t="shared" si="283"/>
        <v>31.036666666666676</v>
      </c>
      <c r="J9081">
        <f t="shared" si="283"/>
        <v>18.886666666666667</v>
      </c>
    </row>
    <row r="9082" spans="1:10">
      <c r="A9082" s="2">
        <f t="shared" si="282"/>
        <v>39762</v>
      </c>
      <c r="B9082">
        <v>2008</v>
      </c>
      <c r="C9082">
        <v>315</v>
      </c>
      <c r="D9082">
        <v>27.3</v>
      </c>
      <c r="E9082">
        <v>31</v>
      </c>
      <c r="F9082">
        <v>17</v>
      </c>
      <c r="G9082">
        <v>0</v>
      </c>
      <c r="I9082">
        <f t="shared" si="283"/>
        <v>31.073333333333338</v>
      </c>
      <c r="J9082">
        <f t="shared" si="283"/>
        <v>18.860000000000003</v>
      </c>
    </row>
    <row r="9083" spans="1:10">
      <c r="A9083" s="2">
        <f t="shared" si="282"/>
        <v>39763</v>
      </c>
      <c r="B9083">
        <v>2008</v>
      </c>
      <c r="C9083">
        <v>316</v>
      </c>
      <c r="D9083">
        <v>27.5</v>
      </c>
      <c r="E9083">
        <v>34</v>
      </c>
      <c r="F9083">
        <v>22.3</v>
      </c>
      <c r="G9083">
        <v>0</v>
      </c>
      <c r="I9083">
        <f t="shared" si="283"/>
        <v>31.303333333333335</v>
      </c>
      <c r="J9083">
        <f t="shared" si="283"/>
        <v>19.056666666666665</v>
      </c>
    </row>
    <row r="9084" spans="1:10">
      <c r="A9084" s="2">
        <f t="shared" si="282"/>
        <v>39764</v>
      </c>
      <c r="B9084">
        <v>2008</v>
      </c>
      <c r="C9084">
        <v>317</v>
      </c>
      <c r="D9084">
        <v>25.5</v>
      </c>
      <c r="E9084">
        <v>34.1</v>
      </c>
      <c r="F9084">
        <v>19.5</v>
      </c>
      <c r="G9084">
        <v>0</v>
      </c>
      <c r="I9084">
        <f t="shared" si="283"/>
        <v>31.443333333333335</v>
      </c>
      <c r="J9084">
        <f t="shared" si="283"/>
        <v>19.176666666666666</v>
      </c>
    </row>
    <row r="9085" spans="1:10">
      <c r="A9085" s="2">
        <f t="shared" si="282"/>
        <v>39765</v>
      </c>
      <c r="B9085">
        <v>2008</v>
      </c>
      <c r="C9085">
        <v>318</v>
      </c>
      <c r="D9085">
        <v>27.4</v>
      </c>
      <c r="E9085">
        <v>34.799999999999997</v>
      </c>
      <c r="F9085">
        <v>20.7</v>
      </c>
      <c r="G9085">
        <v>0</v>
      </c>
      <c r="I9085">
        <f t="shared" si="283"/>
        <v>31.553333333333335</v>
      </c>
      <c r="J9085">
        <f t="shared" si="283"/>
        <v>19.266666666666666</v>
      </c>
    </row>
    <row r="9086" spans="1:10">
      <c r="A9086" s="2">
        <f t="shared" si="282"/>
        <v>39766</v>
      </c>
      <c r="B9086">
        <v>2008</v>
      </c>
      <c r="C9086">
        <v>319</v>
      </c>
      <c r="D9086">
        <v>25</v>
      </c>
      <c r="E9086">
        <v>34.4</v>
      </c>
      <c r="F9086">
        <v>22.3</v>
      </c>
      <c r="G9086">
        <v>0</v>
      </c>
      <c r="I9086">
        <f t="shared" si="283"/>
        <v>31.646666666666661</v>
      </c>
      <c r="J9086">
        <f t="shared" si="283"/>
        <v>19.339999999999996</v>
      </c>
    </row>
    <row r="9087" spans="1:10">
      <c r="A9087" s="2">
        <f t="shared" si="282"/>
        <v>39767</v>
      </c>
      <c r="B9087">
        <v>2008</v>
      </c>
      <c r="C9087">
        <v>320</v>
      </c>
      <c r="D9087">
        <v>24.8</v>
      </c>
      <c r="E9087">
        <v>35</v>
      </c>
      <c r="F9087">
        <v>21.2</v>
      </c>
      <c r="G9087">
        <v>0.2</v>
      </c>
      <c r="I9087">
        <f t="shared" si="283"/>
        <v>31.766666666666666</v>
      </c>
      <c r="J9087">
        <f t="shared" si="283"/>
        <v>19.440000000000001</v>
      </c>
    </row>
    <row r="9088" spans="1:10">
      <c r="A9088" s="2">
        <f t="shared" si="282"/>
        <v>39768</v>
      </c>
      <c r="B9088">
        <v>2008</v>
      </c>
      <c r="C9088">
        <v>321</v>
      </c>
      <c r="D9088">
        <v>25.3</v>
      </c>
      <c r="E9088">
        <v>34.6</v>
      </c>
      <c r="F9088">
        <v>20.8</v>
      </c>
      <c r="G9088">
        <v>0</v>
      </c>
      <c r="I9088">
        <f t="shared" si="283"/>
        <v>31.83</v>
      </c>
      <c r="J9088">
        <f t="shared" si="283"/>
        <v>19.366666666666667</v>
      </c>
    </row>
    <row r="9089" spans="1:10">
      <c r="A9089" s="2">
        <f t="shared" si="282"/>
        <v>39769</v>
      </c>
      <c r="B9089">
        <v>2008</v>
      </c>
      <c r="C9089">
        <v>322</v>
      </c>
      <c r="D9089">
        <v>22.6</v>
      </c>
      <c r="E9089">
        <v>32.299999999999997</v>
      </c>
      <c r="F9089">
        <v>20.5</v>
      </c>
      <c r="G9089">
        <v>0</v>
      </c>
      <c r="I9089">
        <f t="shared" si="283"/>
        <v>31.806666666666668</v>
      </c>
      <c r="J9089">
        <f t="shared" si="283"/>
        <v>19.403333333333332</v>
      </c>
    </row>
    <row r="9090" spans="1:10">
      <c r="A9090" s="2">
        <f t="shared" si="282"/>
        <v>39770</v>
      </c>
      <c r="B9090">
        <v>2008</v>
      </c>
      <c r="C9090">
        <v>323</v>
      </c>
      <c r="D9090">
        <v>21.1</v>
      </c>
      <c r="E9090">
        <v>31.5</v>
      </c>
      <c r="F9090">
        <v>20.5</v>
      </c>
      <c r="G9090">
        <v>0.5</v>
      </c>
      <c r="I9090">
        <f t="shared" si="283"/>
        <v>31.806666666666665</v>
      </c>
      <c r="J9090">
        <f t="shared" si="283"/>
        <v>19.440000000000001</v>
      </c>
    </row>
    <row r="9091" spans="1:10">
      <c r="A9091" s="2">
        <f t="shared" ref="A9091:A9154" si="284">DATE(B9091,1,1)+C9091-1</f>
        <v>39771</v>
      </c>
      <c r="B9091">
        <v>2008</v>
      </c>
      <c r="C9091">
        <v>324</v>
      </c>
      <c r="D9091">
        <v>11.2</v>
      </c>
      <c r="E9091">
        <v>25.2</v>
      </c>
      <c r="F9091">
        <v>19.5</v>
      </c>
      <c r="G9091">
        <v>0</v>
      </c>
      <c r="I9091">
        <f t="shared" si="283"/>
        <v>31.593333333333337</v>
      </c>
      <c r="J9091">
        <f t="shared" si="283"/>
        <v>19.506666666666668</v>
      </c>
    </row>
    <row r="9092" spans="1:10">
      <c r="A9092" s="2">
        <f t="shared" si="284"/>
        <v>39772</v>
      </c>
      <c r="B9092">
        <v>2008</v>
      </c>
      <c r="C9092">
        <v>325</v>
      </c>
      <c r="D9092">
        <v>25.4</v>
      </c>
      <c r="E9092">
        <v>31.5</v>
      </c>
      <c r="F9092">
        <v>16.7</v>
      </c>
      <c r="G9092">
        <v>0</v>
      </c>
      <c r="I9092">
        <f t="shared" si="283"/>
        <v>31.583333333333332</v>
      </c>
      <c r="J9092">
        <f t="shared" si="283"/>
        <v>19.416666666666668</v>
      </c>
    </row>
    <row r="9093" spans="1:10">
      <c r="A9093" s="2">
        <f t="shared" si="284"/>
        <v>39773</v>
      </c>
      <c r="B9093">
        <v>2008</v>
      </c>
      <c r="C9093">
        <v>326</v>
      </c>
      <c r="D9093">
        <v>27.4</v>
      </c>
      <c r="E9093">
        <v>31.3</v>
      </c>
      <c r="F9093">
        <v>17.399999999999999</v>
      </c>
      <c r="G9093">
        <v>0</v>
      </c>
      <c r="I9093">
        <f t="shared" si="283"/>
        <v>31.606666666666666</v>
      </c>
      <c r="J9093">
        <f t="shared" si="283"/>
        <v>19.34</v>
      </c>
    </row>
    <row r="9094" spans="1:10">
      <c r="A9094" s="2">
        <f t="shared" si="284"/>
        <v>39774</v>
      </c>
      <c r="B9094">
        <v>2008</v>
      </c>
      <c r="C9094">
        <v>327</v>
      </c>
      <c r="D9094">
        <v>26.6</v>
      </c>
      <c r="E9094">
        <v>30.9</v>
      </c>
      <c r="F9094">
        <v>16.899999999999999</v>
      </c>
      <c r="G9094">
        <v>0</v>
      </c>
      <c r="I9094">
        <f t="shared" si="283"/>
        <v>31.626666666666665</v>
      </c>
      <c r="J9094">
        <f t="shared" si="283"/>
        <v>19.24666666666667</v>
      </c>
    </row>
    <row r="9095" spans="1:10">
      <c r="A9095" s="2">
        <f t="shared" si="284"/>
        <v>39775</v>
      </c>
      <c r="B9095">
        <v>2008</v>
      </c>
      <c r="C9095">
        <v>328</v>
      </c>
      <c r="D9095">
        <v>25.1</v>
      </c>
      <c r="E9095">
        <v>32.6</v>
      </c>
      <c r="F9095">
        <v>18</v>
      </c>
      <c r="G9095">
        <v>0</v>
      </c>
      <c r="I9095">
        <f t="shared" si="283"/>
        <v>31.769999999999996</v>
      </c>
      <c r="J9095">
        <f t="shared" si="283"/>
        <v>19.316666666666666</v>
      </c>
    </row>
    <row r="9096" spans="1:10">
      <c r="A9096" s="2">
        <f t="shared" si="284"/>
        <v>39776</v>
      </c>
      <c r="B9096">
        <v>2008</v>
      </c>
      <c r="C9096">
        <v>329</v>
      </c>
      <c r="D9096">
        <v>13.5</v>
      </c>
      <c r="E9096">
        <v>30.1</v>
      </c>
      <c r="F9096">
        <v>20.9</v>
      </c>
      <c r="G9096">
        <v>40</v>
      </c>
      <c r="I9096">
        <f t="shared" si="283"/>
        <v>31.806666666666665</v>
      </c>
      <c r="J9096">
        <f t="shared" si="283"/>
        <v>19.463333333333331</v>
      </c>
    </row>
    <row r="9097" spans="1:10">
      <c r="A9097" s="2">
        <f t="shared" si="284"/>
        <v>39777</v>
      </c>
      <c r="B9097">
        <v>2008</v>
      </c>
      <c r="C9097">
        <v>330</v>
      </c>
      <c r="D9097">
        <v>23.3</v>
      </c>
      <c r="E9097">
        <v>29.5</v>
      </c>
      <c r="F9097">
        <v>18.600000000000001</v>
      </c>
      <c r="G9097">
        <v>20.5</v>
      </c>
      <c r="I9097">
        <f t="shared" si="283"/>
        <v>31.876666666666665</v>
      </c>
      <c r="J9097">
        <f t="shared" si="283"/>
        <v>19.543333333333333</v>
      </c>
    </row>
    <row r="9098" spans="1:10">
      <c r="A9098" s="2">
        <f t="shared" si="284"/>
        <v>39778</v>
      </c>
      <c r="B9098">
        <v>2008</v>
      </c>
      <c r="C9098">
        <v>331</v>
      </c>
      <c r="D9098">
        <v>9.5</v>
      </c>
      <c r="E9098">
        <v>27.5</v>
      </c>
      <c r="F9098">
        <v>19.3</v>
      </c>
      <c r="G9098">
        <v>0.5</v>
      </c>
      <c r="I9098">
        <f t="shared" si="283"/>
        <v>31.83</v>
      </c>
      <c r="J9098">
        <f t="shared" si="283"/>
        <v>19.626666666666665</v>
      </c>
    </row>
    <row r="9099" spans="1:10">
      <c r="A9099" s="2">
        <f t="shared" si="284"/>
        <v>39779</v>
      </c>
      <c r="B9099">
        <v>2008</v>
      </c>
      <c r="C9099">
        <v>332</v>
      </c>
      <c r="D9099">
        <v>21.1</v>
      </c>
      <c r="E9099">
        <v>28.9</v>
      </c>
      <c r="F9099">
        <v>17.8</v>
      </c>
      <c r="G9099">
        <v>0</v>
      </c>
      <c r="I9099">
        <f t="shared" si="283"/>
        <v>31.686666666666664</v>
      </c>
      <c r="J9099">
        <f t="shared" si="283"/>
        <v>19.629999999999995</v>
      </c>
    </row>
    <row r="9100" spans="1:10">
      <c r="A9100" s="2">
        <f t="shared" si="284"/>
        <v>39780</v>
      </c>
      <c r="B9100">
        <v>2008</v>
      </c>
      <c r="C9100">
        <v>333</v>
      </c>
      <c r="D9100">
        <v>24.6</v>
      </c>
      <c r="E9100">
        <v>31.8</v>
      </c>
      <c r="F9100">
        <v>19</v>
      </c>
      <c r="G9100">
        <v>0</v>
      </c>
      <c r="I9100">
        <f t="shared" si="283"/>
        <v>31.639999999999997</v>
      </c>
      <c r="J9100">
        <f t="shared" si="283"/>
        <v>19.586666666666662</v>
      </c>
    </row>
    <row r="9101" spans="1:10">
      <c r="A9101" s="2">
        <f t="shared" si="284"/>
        <v>39781</v>
      </c>
      <c r="B9101">
        <v>2008</v>
      </c>
      <c r="C9101">
        <v>334</v>
      </c>
      <c r="D9101">
        <v>25.1</v>
      </c>
      <c r="E9101">
        <v>31.9</v>
      </c>
      <c r="F9101">
        <v>21</v>
      </c>
      <c r="G9101">
        <v>0</v>
      </c>
      <c r="I9101">
        <f t="shared" si="283"/>
        <v>31.636666666666663</v>
      </c>
      <c r="J9101">
        <f t="shared" si="283"/>
        <v>19.753333333333327</v>
      </c>
    </row>
    <row r="9102" spans="1:10">
      <c r="A9102" s="2">
        <f t="shared" si="284"/>
        <v>39782</v>
      </c>
      <c r="B9102">
        <v>2008</v>
      </c>
      <c r="C9102">
        <v>335</v>
      </c>
      <c r="D9102">
        <v>25.3</v>
      </c>
      <c r="E9102">
        <v>33</v>
      </c>
      <c r="F9102">
        <v>21.6</v>
      </c>
      <c r="G9102">
        <v>0</v>
      </c>
      <c r="I9102">
        <f t="shared" si="283"/>
        <v>31.639999999999993</v>
      </c>
      <c r="J9102">
        <f t="shared" si="283"/>
        <v>19.86</v>
      </c>
    </row>
    <row r="9103" spans="1:10">
      <c r="A9103" s="2">
        <f t="shared" si="284"/>
        <v>39783</v>
      </c>
      <c r="B9103">
        <v>2008</v>
      </c>
      <c r="C9103">
        <v>336</v>
      </c>
      <c r="D9103">
        <v>20.8</v>
      </c>
      <c r="E9103">
        <v>33</v>
      </c>
      <c r="F9103">
        <v>20.5</v>
      </c>
      <c r="G9103">
        <v>5</v>
      </c>
      <c r="I9103">
        <f t="shared" si="283"/>
        <v>31.669999999999998</v>
      </c>
      <c r="J9103">
        <f t="shared" si="283"/>
        <v>19.823333333333331</v>
      </c>
    </row>
    <row r="9104" spans="1:10">
      <c r="A9104" s="2">
        <f t="shared" si="284"/>
        <v>39784</v>
      </c>
      <c r="B9104">
        <v>2008</v>
      </c>
      <c r="C9104">
        <v>337</v>
      </c>
      <c r="D9104">
        <v>19.600000000000001</v>
      </c>
      <c r="E9104">
        <v>27.4</v>
      </c>
      <c r="F9104">
        <v>20</v>
      </c>
      <c r="G9104">
        <v>8.3000000000000007</v>
      </c>
      <c r="I9104">
        <f t="shared" si="283"/>
        <v>31.529999999999998</v>
      </c>
      <c r="J9104">
        <f t="shared" si="283"/>
        <v>19.783333333333335</v>
      </c>
    </row>
    <row r="9105" spans="1:10">
      <c r="A9105" s="2">
        <f t="shared" si="284"/>
        <v>39785</v>
      </c>
      <c r="B9105">
        <v>2008</v>
      </c>
      <c r="C9105">
        <v>338</v>
      </c>
      <c r="D9105">
        <v>22.5</v>
      </c>
      <c r="E9105">
        <v>28.2</v>
      </c>
      <c r="F9105">
        <v>20.100000000000001</v>
      </c>
      <c r="G9105">
        <v>22.2</v>
      </c>
      <c r="I9105">
        <f t="shared" si="283"/>
        <v>31.356666666666666</v>
      </c>
      <c r="J9105">
        <f t="shared" si="283"/>
        <v>19.740000000000002</v>
      </c>
    </row>
    <row r="9106" spans="1:10">
      <c r="A9106" s="2">
        <f t="shared" si="284"/>
        <v>39786</v>
      </c>
      <c r="B9106">
        <v>2008</v>
      </c>
      <c r="C9106">
        <v>339</v>
      </c>
      <c r="D9106">
        <v>23.9</v>
      </c>
      <c r="E9106">
        <v>29.8</v>
      </c>
      <c r="F9106">
        <v>19.8</v>
      </c>
      <c r="G9106">
        <v>0</v>
      </c>
      <c r="I9106">
        <f t="shared" si="283"/>
        <v>31.219999999999995</v>
      </c>
      <c r="J9106">
        <f t="shared" si="283"/>
        <v>19.699999999999996</v>
      </c>
    </row>
    <row r="9107" spans="1:10">
      <c r="A9107" s="2">
        <f t="shared" si="284"/>
        <v>39787</v>
      </c>
      <c r="B9107">
        <v>2008</v>
      </c>
      <c r="C9107">
        <v>340</v>
      </c>
      <c r="D9107">
        <v>23.7</v>
      </c>
      <c r="E9107">
        <v>30.7</v>
      </c>
      <c r="F9107">
        <v>19.8</v>
      </c>
      <c r="G9107">
        <v>0.2</v>
      </c>
      <c r="I9107">
        <f t="shared" si="283"/>
        <v>31.24</v>
      </c>
      <c r="J9107">
        <f t="shared" si="283"/>
        <v>19.626666666666662</v>
      </c>
    </row>
    <row r="9108" spans="1:10">
      <c r="A9108" s="2">
        <f t="shared" si="284"/>
        <v>39788</v>
      </c>
      <c r="B9108">
        <v>2008</v>
      </c>
      <c r="C9108">
        <v>341</v>
      </c>
      <c r="D9108">
        <v>26.7</v>
      </c>
      <c r="E9108">
        <v>29</v>
      </c>
      <c r="F9108">
        <v>19.399999999999999</v>
      </c>
      <c r="G9108">
        <v>1.3</v>
      </c>
      <c r="I9108">
        <f t="shared" si="283"/>
        <v>31.209999999999997</v>
      </c>
      <c r="J9108">
        <f t="shared" si="283"/>
        <v>19.639999999999993</v>
      </c>
    </row>
    <row r="9109" spans="1:10">
      <c r="A9109" s="2">
        <f t="shared" si="284"/>
        <v>39789</v>
      </c>
      <c r="B9109">
        <v>2008</v>
      </c>
      <c r="C9109">
        <v>342</v>
      </c>
      <c r="D9109">
        <v>21</v>
      </c>
      <c r="E9109">
        <v>27</v>
      </c>
      <c r="F9109">
        <v>18.5</v>
      </c>
      <c r="G9109">
        <v>34</v>
      </c>
      <c r="I9109">
        <f t="shared" si="283"/>
        <v>31.056666666666665</v>
      </c>
      <c r="J9109">
        <f t="shared" si="283"/>
        <v>19.596666666666668</v>
      </c>
    </row>
    <row r="9110" spans="1:10">
      <c r="A9110" s="2">
        <f t="shared" si="284"/>
        <v>39790</v>
      </c>
      <c r="B9110">
        <v>2008</v>
      </c>
      <c r="C9110">
        <v>343</v>
      </c>
      <c r="D9110">
        <v>17.8</v>
      </c>
      <c r="E9110">
        <v>25.8</v>
      </c>
      <c r="F9110">
        <v>18.600000000000001</v>
      </c>
      <c r="G9110">
        <v>34.1</v>
      </c>
      <c r="I9110">
        <f t="shared" si="283"/>
        <v>30.859999999999996</v>
      </c>
      <c r="J9110">
        <f t="shared" si="283"/>
        <v>19.563333333333333</v>
      </c>
    </row>
    <row r="9111" spans="1:10">
      <c r="A9111" s="2">
        <f t="shared" si="284"/>
        <v>39791</v>
      </c>
      <c r="B9111">
        <v>2008</v>
      </c>
      <c r="C9111">
        <v>344</v>
      </c>
      <c r="D9111">
        <v>20.399999999999999</v>
      </c>
      <c r="E9111">
        <v>26.6</v>
      </c>
      <c r="F9111">
        <v>19.100000000000001</v>
      </c>
      <c r="G9111">
        <v>45</v>
      </c>
      <c r="I9111">
        <f t="shared" si="283"/>
        <v>30.779999999999994</v>
      </c>
      <c r="J9111">
        <f t="shared" si="283"/>
        <v>19.576666666666672</v>
      </c>
    </row>
    <row r="9112" spans="1:10">
      <c r="A9112" s="2">
        <f t="shared" si="284"/>
        <v>39792</v>
      </c>
      <c r="B9112">
        <v>2008</v>
      </c>
      <c r="C9112">
        <v>345</v>
      </c>
      <c r="D9112">
        <v>9.6999999999999993</v>
      </c>
      <c r="E9112">
        <v>24.4</v>
      </c>
      <c r="F9112">
        <v>18.899999999999999</v>
      </c>
      <c r="G9112">
        <v>1.1000000000000001</v>
      </c>
      <c r="I9112">
        <f t="shared" si="283"/>
        <v>30.56</v>
      </c>
      <c r="J9112">
        <f t="shared" si="283"/>
        <v>19.640000000000004</v>
      </c>
    </row>
    <row r="9113" spans="1:10">
      <c r="A9113" s="2">
        <f t="shared" si="284"/>
        <v>39793</v>
      </c>
      <c r="B9113">
        <v>2008</v>
      </c>
      <c r="C9113">
        <v>346</v>
      </c>
      <c r="D9113">
        <v>21.5</v>
      </c>
      <c r="E9113">
        <v>27.9</v>
      </c>
      <c r="F9113">
        <v>18.899999999999999</v>
      </c>
      <c r="G9113">
        <v>1.6</v>
      </c>
      <c r="I9113">
        <f t="shared" si="283"/>
        <v>30.356666666666666</v>
      </c>
      <c r="J9113">
        <f t="shared" si="283"/>
        <v>19.526666666666667</v>
      </c>
    </row>
    <row r="9114" spans="1:10">
      <c r="A9114" s="2">
        <f t="shared" si="284"/>
        <v>39794</v>
      </c>
      <c r="B9114">
        <v>2008</v>
      </c>
      <c r="C9114">
        <v>347</v>
      </c>
      <c r="D9114">
        <v>11.5</v>
      </c>
      <c r="E9114">
        <v>23.7</v>
      </c>
      <c r="F9114">
        <v>19.899999999999999</v>
      </c>
      <c r="G9114">
        <v>0</v>
      </c>
      <c r="I9114">
        <f t="shared" si="283"/>
        <v>30.009999999999998</v>
      </c>
      <c r="J9114">
        <f t="shared" si="283"/>
        <v>19.540000000000003</v>
      </c>
    </row>
    <row r="9115" spans="1:10">
      <c r="A9115" s="2">
        <f t="shared" si="284"/>
        <v>39795</v>
      </c>
      <c r="B9115">
        <v>2008</v>
      </c>
      <c r="C9115">
        <v>348</v>
      </c>
      <c r="D9115">
        <v>18.8</v>
      </c>
      <c r="E9115">
        <v>25.5</v>
      </c>
      <c r="F9115">
        <v>18.899999999999999</v>
      </c>
      <c r="G9115">
        <v>0.9</v>
      </c>
      <c r="I9115">
        <f t="shared" si="283"/>
        <v>29.7</v>
      </c>
      <c r="J9115">
        <f t="shared" si="283"/>
        <v>19.480000000000004</v>
      </c>
    </row>
    <row r="9116" spans="1:10">
      <c r="A9116" s="2">
        <f t="shared" si="284"/>
        <v>39796</v>
      </c>
      <c r="B9116">
        <v>2008</v>
      </c>
      <c r="C9116">
        <v>349</v>
      </c>
      <c r="D9116">
        <v>19.399999999999999</v>
      </c>
      <c r="E9116">
        <v>24.8</v>
      </c>
      <c r="F9116">
        <v>19.600000000000001</v>
      </c>
      <c r="G9116">
        <v>10.199999999999999</v>
      </c>
      <c r="I9116">
        <f t="shared" si="283"/>
        <v>29.379999999999995</v>
      </c>
      <c r="J9116">
        <f t="shared" si="283"/>
        <v>19.39</v>
      </c>
    </row>
    <row r="9117" spans="1:10">
      <c r="A9117" s="2">
        <f t="shared" si="284"/>
        <v>39797</v>
      </c>
      <c r="B9117">
        <v>2008</v>
      </c>
      <c r="C9117">
        <v>350</v>
      </c>
      <c r="D9117">
        <v>15.6</v>
      </c>
      <c r="E9117">
        <v>27.1</v>
      </c>
      <c r="F9117">
        <v>19.100000000000001</v>
      </c>
      <c r="G9117">
        <v>10.5</v>
      </c>
      <c r="I9117">
        <f t="shared" si="283"/>
        <v>29.116666666666667</v>
      </c>
      <c r="J9117">
        <f t="shared" si="283"/>
        <v>19.320000000000004</v>
      </c>
    </row>
    <row r="9118" spans="1:10">
      <c r="A9118" s="2">
        <f t="shared" si="284"/>
        <v>39798</v>
      </c>
      <c r="B9118">
        <v>2008</v>
      </c>
      <c r="C9118">
        <v>351</v>
      </c>
      <c r="D9118">
        <v>11.9</v>
      </c>
      <c r="E9118">
        <v>26.4</v>
      </c>
      <c r="F9118">
        <v>20</v>
      </c>
      <c r="G9118">
        <v>19.7</v>
      </c>
      <c r="I9118">
        <f t="shared" si="283"/>
        <v>28.843333333333327</v>
      </c>
      <c r="J9118">
        <f t="shared" si="283"/>
        <v>19.293333333333337</v>
      </c>
    </row>
    <row r="9119" spans="1:10">
      <c r="A9119" s="2">
        <f t="shared" si="284"/>
        <v>39799</v>
      </c>
      <c r="B9119">
        <v>2008</v>
      </c>
      <c r="C9119">
        <v>352</v>
      </c>
      <c r="D9119">
        <v>13.2</v>
      </c>
      <c r="E9119">
        <v>27</v>
      </c>
      <c r="F9119">
        <v>19.5</v>
      </c>
      <c r="G9119">
        <v>14.5</v>
      </c>
      <c r="I9119">
        <f t="shared" si="283"/>
        <v>28.666666666666664</v>
      </c>
      <c r="J9119">
        <f t="shared" si="283"/>
        <v>19.260000000000002</v>
      </c>
    </row>
    <row r="9120" spans="1:10">
      <c r="A9120" s="2">
        <f t="shared" si="284"/>
        <v>39800</v>
      </c>
      <c r="B9120">
        <v>2008</v>
      </c>
      <c r="C9120">
        <v>353</v>
      </c>
      <c r="D9120">
        <v>10.4</v>
      </c>
      <c r="E9120">
        <v>23.2</v>
      </c>
      <c r="F9120">
        <v>19.2</v>
      </c>
      <c r="G9120">
        <v>8</v>
      </c>
      <c r="I9120">
        <f t="shared" ref="I9120:J9183" si="285">AVERAGE(E9091:E9120)</f>
        <v>28.389999999999997</v>
      </c>
      <c r="J9120">
        <f t="shared" si="285"/>
        <v>19.216666666666672</v>
      </c>
    </row>
    <row r="9121" spans="1:10">
      <c r="A9121" s="2">
        <f t="shared" si="284"/>
        <v>39801</v>
      </c>
      <c r="B9121">
        <v>2008</v>
      </c>
      <c r="C9121">
        <v>354</v>
      </c>
      <c r="D9121">
        <v>11.7</v>
      </c>
      <c r="E9121">
        <v>23.1</v>
      </c>
      <c r="F9121">
        <v>18.5</v>
      </c>
      <c r="G9121">
        <v>6.1</v>
      </c>
      <c r="I9121">
        <f t="shared" si="285"/>
        <v>28.319999999999997</v>
      </c>
      <c r="J9121">
        <f t="shared" si="285"/>
        <v>19.183333333333334</v>
      </c>
    </row>
    <row r="9122" spans="1:10">
      <c r="A9122" s="2">
        <f t="shared" si="284"/>
        <v>39802</v>
      </c>
      <c r="B9122">
        <v>2008</v>
      </c>
      <c r="C9122">
        <v>355</v>
      </c>
      <c r="D9122">
        <v>17.600000000000001</v>
      </c>
      <c r="E9122">
        <v>25.1</v>
      </c>
      <c r="F9122">
        <v>19.600000000000001</v>
      </c>
      <c r="G9122">
        <v>7.2</v>
      </c>
      <c r="I9122">
        <f t="shared" si="285"/>
        <v>28.106666666666666</v>
      </c>
      <c r="J9122">
        <f t="shared" si="285"/>
        <v>19.279999999999998</v>
      </c>
    </row>
    <row r="9123" spans="1:10">
      <c r="A9123" s="2">
        <f t="shared" si="284"/>
        <v>39803</v>
      </c>
      <c r="B9123">
        <v>2008</v>
      </c>
      <c r="C9123">
        <v>356</v>
      </c>
      <c r="D9123">
        <v>17.899999999999999</v>
      </c>
      <c r="E9123">
        <v>24.7</v>
      </c>
      <c r="F9123">
        <v>19.8</v>
      </c>
      <c r="G9123">
        <v>0.4</v>
      </c>
      <c r="I9123">
        <f t="shared" si="285"/>
        <v>27.88666666666667</v>
      </c>
      <c r="J9123">
        <f t="shared" si="285"/>
        <v>19.36</v>
      </c>
    </row>
    <row r="9124" spans="1:10">
      <c r="A9124" s="2">
        <f t="shared" si="284"/>
        <v>39804</v>
      </c>
      <c r="B9124">
        <v>2008</v>
      </c>
      <c r="C9124">
        <v>357</v>
      </c>
      <c r="D9124">
        <v>19.600000000000001</v>
      </c>
      <c r="E9124">
        <v>27.2</v>
      </c>
      <c r="F9124">
        <v>19</v>
      </c>
      <c r="G9124">
        <v>0</v>
      </c>
      <c r="I9124">
        <f t="shared" si="285"/>
        <v>27.763333333333339</v>
      </c>
      <c r="J9124">
        <f t="shared" si="285"/>
        <v>19.43</v>
      </c>
    </row>
    <row r="9125" spans="1:10">
      <c r="A9125" s="2">
        <f t="shared" si="284"/>
        <v>39805</v>
      </c>
      <c r="B9125">
        <v>2008</v>
      </c>
      <c r="C9125">
        <v>358</v>
      </c>
      <c r="D9125">
        <v>21.3</v>
      </c>
      <c r="E9125">
        <v>30</v>
      </c>
      <c r="F9125">
        <v>19.399999999999999</v>
      </c>
      <c r="G9125">
        <v>10.199999999999999</v>
      </c>
      <c r="I9125">
        <f t="shared" si="285"/>
        <v>27.676666666666673</v>
      </c>
      <c r="J9125">
        <f t="shared" si="285"/>
        <v>19.476666666666667</v>
      </c>
    </row>
    <row r="9126" spans="1:10">
      <c r="A9126" s="2">
        <f t="shared" si="284"/>
        <v>39806</v>
      </c>
      <c r="B9126">
        <v>2008</v>
      </c>
      <c r="C9126">
        <v>359</v>
      </c>
      <c r="D9126">
        <v>19.3</v>
      </c>
      <c r="E9126">
        <v>29.3</v>
      </c>
      <c r="F9126">
        <v>19.100000000000001</v>
      </c>
      <c r="G9126">
        <v>12.9</v>
      </c>
      <c r="I9126">
        <f t="shared" si="285"/>
        <v>27.650000000000002</v>
      </c>
      <c r="J9126">
        <f t="shared" si="285"/>
        <v>19.416666666666668</v>
      </c>
    </row>
    <row r="9127" spans="1:10">
      <c r="A9127" s="2">
        <f t="shared" si="284"/>
        <v>39807</v>
      </c>
      <c r="B9127">
        <v>2008</v>
      </c>
      <c r="C9127">
        <v>360</v>
      </c>
      <c r="D9127">
        <v>26.6</v>
      </c>
      <c r="E9127">
        <v>29.6</v>
      </c>
      <c r="F9127">
        <v>19.399999999999999</v>
      </c>
      <c r="G9127">
        <v>5.3</v>
      </c>
      <c r="I9127">
        <f t="shared" si="285"/>
        <v>27.653333333333332</v>
      </c>
      <c r="J9127">
        <f t="shared" si="285"/>
        <v>19.443333333333332</v>
      </c>
    </row>
    <row r="9128" spans="1:10">
      <c r="A9128" s="2">
        <f t="shared" si="284"/>
        <v>39808</v>
      </c>
      <c r="B9128">
        <v>2008</v>
      </c>
      <c r="C9128">
        <v>361</v>
      </c>
      <c r="D9128">
        <v>23.8</v>
      </c>
      <c r="E9128">
        <v>28.5</v>
      </c>
      <c r="F9128">
        <v>19.8</v>
      </c>
      <c r="G9128">
        <v>0</v>
      </c>
      <c r="I9128">
        <f t="shared" si="285"/>
        <v>27.686666666666671</v>
      </c>
      <c r="J9128">
        <f t="shared" si="285"/>
        <v>19.459999999999997</v>
      </c>
    </row>
    <row r="9129" spans="1:10">
      <c r="A9129" s="2">
        <f t="shared" si="284"/>
        <v>39809</v>
      </c>
      <c r="B9129">
        <v>2008</v>
      </c>
      <c r="C9129">
        <v>362</v>
      </c>
      <c r="D9129">
        <v>26</v>
      </c>
      <c r="E9129">
        <v>29.1</v>
      </c>
      <c r="F9129">
        <v>19.100000000000001</v>
      </c>
      <c r="G9129">
        <v>1.4</v>
      </c>
      <c r="I9129">
        <f t="shared" si="285"/>
        <v>27.693333333333339</v>
      </c>
      <c r="J9129">
        <f t="shared" si="285"/>
        <v>19.50333333333333</v>
      </c>
    </row>
    <row r="9130" spans="1:10">
      <c r="A9130" s="2">
        <f t="shared" si="284"/>
        <v>39810</v>
      </c>
      <c r="B9130">
        <v>2008</v>
      </c>
      <c r="C9130">
        <v>363</v>
      </c>
      <c r="D9130">
        <v>22.8</v>
      </c>
      <c r="E9130">
        <v>29.4</v>
      </c>
      <c r="F9130">
        <v>19.399999999999999</v>
      </c>
      <c r="G9130">
        <v>0</v>
      </c>
      <c r="I9130">
        <f t="shared" si="285"/>
        <v>27.61333333333334</v>
      </c>
      <c r="J9130">
        <f t="shared" si="285"/>
        <v>19.516666666666666</v>
      </c>
    </row>
    <row r="9131" spans="1:10">
      <c r="A9131" s="2">
        <f t="shared" si="284"/>
        <v>39811</v>
      </c>
      <c r="B9131">
        <v>2008</v>
      </c>
      <c r="C9131">
        <v>364</v>
      </c>
      <c r="D9131">
        <v>25.2</v>
      </c>
      <c r="E9131">
        <v>29.6</v>
      </c>
      <c r="F9131">
        <v>18.600000000000001</v>
      </c>
      <c r="G9131">
        <v>0</v>
      </c>
      <c r="I9131">
        <f t="shared" si="285"/>
        <v>27.536666666666672</v>
      </c>
      <c r="J9131">
        <f t="shared" si="285"/>
        <v>19.436666666666667</v>
      </c>
    </row>
    <row r="9132" spans="1:10">
      <c r="A9132" s="2">
        <f t="shared" si="284"/>
        <v>39812</v>
      </c>
      <c r="B9132">
        <v>2008</v>
      </c>
      <c r="C9132">
        <v>365</v>
      </c>
      <c r="D9132">
        <v>24.6</v>
      </c>
      <c r="E9132">
        <v>29</v>
      </c>
      <c r="F9132">
        <v>19.3</v>
      </c>
      <c r="G9132">
        <v>0</v>
      </c>
      <c r="I9132">
        <f t="shared" si="285"/>
        <v>27.403333333333332</v>
      </c>
      <c r="J9132">
        <f t="shared" si="285"/>
        <v>19.36</v>
      </c>
    </row>
    <row r="9133" spans="1:10">
      <c r="A9133" s="2">
        <f t="shared" si="284"/>
        <v>39813</v>
      </c>
      <c r="B9133">
        <v>2008</v>
      </c>
      <c r="C9133">
        <v>366</v>
      </c>
      <c r="D9133">
        <v>22.5</v>
      </c>
      <c r="E9133">
        <v>31.1</v>
      </c>
      <c r="F9133">
        <v>20</v>
      </c>
      <c r="G9133">
        <v>0</v>
      </c>
      <c r="I9133">
        <f t="shared" si="285"/>
        <v>27.340000000000007</v>
      </c>
      <c r="J9133">
        <f t="shared" si="285"/>
        <v>19.343333333333337</v>
      </c>
    </row>
    <row r="9134" spans="1:10">
      <c r="A9134" s="2">
        <f t="shared" si="284"/>
        <v>39814</v>
      </c>
      <c r="B9134">
        <v>2009</v>
      </c>
      <c r="C9134">
        <v>1</v>
      </c>
      <c r="D9134">
        <v>22.4</v>
      </c>
      <c r="E9134">
        <v>29.3</v>
      </c>
      <c r="F9134">
        <v>19.7</v>
      </c>
      <c r="G9134">
        <v>7.3</v>
      </c>
      <c r="I9134">
        <f t="shared" si="285"/>
        <v>27.403333333333332</v>
      </c>
      <c r="J9134">
        <f t="shared" si="285"/>
        <v>19.333333333333332</v>
      </c>
    </row>
    <row r="9135" spans="1:10">
      <c r="A9135" s="2">
        <f t="shared" si="284"/>
        <v>39815</v>
      </c>
      <c r="B9135">
        <v>2009</v>
      </c>
      <c r="C9135">
        <v>2</v>
      </c>
      <c r="D9135">
        <v>14.5</v>
      </c>
      <c r="E9135">
        <v>26.6</v>
      </c>
      <c r="F9135">
        <v>18.899999999999999</v>
      </c>
      <c r="G9135">
        <v>0</v>
      </c>
      <c r="I9135">
        <f t="shared" si="285"/>
        <v>27.35</v>
      </c>
      <c r="J9135">
        <f t="shared" si="285"/>
        <v>19.293333333333337</v>
      </c>
    </row>
    <row r="9136" spans="1:10">
      <c r="A9136" s="2">
        <f t="shared" si="284"/>
        <v>39816</v>
      </c>
      <c r="B9136">
        <v>2009</v>
      </c>
      <c r="C9136">
        <v>3</v>
      </c>
      <c r="D9136">
        <v>10.9</v>
      </c>
      <c r="E9136">
        <v>26.9</v>
      </c>
      <c r="F9136">
        <v>19.5</v>
      </c>
      <c r="G9136">
        <v>37.4</v>
      </c>
      <c r="I9136">
        <f t="shared" si="285"/>
        <v>27.253333333333334</v>
      </c>
      <c r="J9136">
        <f t="shared" si="285"/>
        <v>19.283333333333339</v>
      </c>
    </row>
    <row r="9137" spans="1:10">
      <c r="A9137" s="2">
        <f t="shared" si="284"/>
        <v>39817</v>
      </c>
      <c r="B9137">
        <v>2009</v>
      </c>
      <c r="C9137">
        <v>4</v>
      </c>
      <c r="D9137">
        <v>15.6</v>
      </c>
      <c r="E9137">
        <v>27.4</v>
      </c>
      <c r="F9137">
        <v>19.3</v>
      </c>
      <c r="G9137">
        <v>1.2</v>
      </c>
      <c r="I9137">
        <f t="shared" si="285"/>
        <v>27.143333333333331</v>
      </c>
      <c r="J9137">
        <f t="shared" si="285"/>
        <v>19.266666666666666</v>
      </c>
    </row>
    <row r="9138" spans="1:10">
      <c r="A9138" s="2">
        <f t="shared" si="284"/>
        <v>39818</v>
      </c>
      <c r="B9138">
        <v>2009</v>
      </c>
      <c r="C9138">
        <v>5</v>
      </c>
      <c r="D9138">
        <v>22.4</v>
      </c>
      <c r="E9138">
        <v>27.5</v>
      </c>
      <c r="F9138">
        <v>19.3</v>
      </c>
      <c r="G9138">
        <v>15.2</v>
      </c>
      <c r="I9138">
        <f t="shared" si="285"/>
        <v>27.093333333333337</v>
      </c>
      <c r="J9138">
        <f t="shared" si="285"/>
        <v>19.263333333333332</v>
      </c>
    </row>
    <row r="9139" spans="1:10">
      <c r="A9139" s="2">
        <f t="shared" si="284"/>
        <v>39819</v>
      </c>
      <c r="B9139">
        <v>2009</v>
      </c>
      <c r="C9139">
        <v>6</v>
      </c>
      <c r="D9139">
        <v>21.2</v>
      </c>
      <c r="E9139">
        <v>27.4</v>
      </c>
      <c r="F9139">
        <v>18.600000000000001</v>
      </c>
      <c r="G9139">
        <v>12.8</v>
      </c>
      <c r="I9139">
        <f t="shared" si="285"/>
        <v>27.106666666666669</v>
      </c>
      <c r="J9139">
        <f t="shared" si="285"/>
        <v>19.266666666666662</v>
      </c>
    </row>
    <row r="9140" spans="1:10">
      <c r="A9140" s="2">
        <f t="shared" si="284"/>
        <v>39820</v>
      </c>
      <c r="B9140">
        <v>2009</v>
      </c>
      <c r="C9140">
        <v>7</v>
      </c>
      <c r="D9140">
        <v>22.6</v>
      </c>
      <c r="E9140">
        <v>29</v>
      </c>
      <c r="F9140">
        <v>19.399999999999999</v>
      </c>
      <c r="G9140">
        <v>50.2</v>
      </c>
      <c r="I9140">
        <f t="shared" si="285"/>
        <v>27.213333333333335</v>
      </c>
      <c r="J9140">
        <f t="shared" si="285"/>
        <v>19.293333333333333</v>
      </c>
    </row>
    <row r="9141" spans="1:10">
      <c r="A9141" s="2">
        <f t="shared" si="284"/>
        <v>39821</v>
      </c>
      <c r="B9141">
        <v>2009</v>
      </c>
      <c r="C9141">
        <v>8</v>
      </c>
      <c r="D9141">
        <v>26.5</v>
      </c>
      <c r="E9141">
        <v>28.9</v>
      </c>
      <c r="F9141">
        <v>18</v>
      </c>
      <c r="G9141">
        <v>0</v>
      </c>
      <c r="I9141">
        <f t="shared" si="285"/>
        <v>27.29</v>
      </c>
      <c r="J9141">
        <f t="shared" si="285"/>
        <v>19.256666666666664</v>
      </c>
    </row>
    <row r="9142" spans="1:10">
      <c r="A9142" s="2">
        <f t="shared" si="284"/>
        <v>39822</v>
      </c>
      <c r="B9142">
        <v>2009</v>
      </c>
      <c r="C9142">
        <v>9</v>
      </c>
      <c r="D9142">
        <v>17.399999999999999</v>
      </c>
      <c r="E9142">
        <v>29</v>
      </c>
      <c r="F9142">
        <v>19.5</v>
      </c>
      <c r="G9142">
        <v>6.4</v>
      </c>
      <c r="I9142">
        <f t="shared" si="285"/>
        <v>27.443333333333332</v>
      </c>
      <c r="J9142">
        <f t="shared" si="285"/>
        <v>19.276666666666664</v>
      </c>
    </row>
    <row r="9143" spans="1:10">
      <c r="A9143" s="2">
        <f t="shared" si="284"/>
        <v>39823</v>
      </c>
      <c r="B9143">
        <v>2009</v>
      </c>
      <c r="C9143">
        <v>10</v>
      </c>
      <c r="D9143">
        <v>26.2</v>
      </c>
      <c r="E9143">
        <v>30.3</v>
      </c>
      <c r="F9143">
        <v>17.8</v>
      </c>
      <c r="G9143">
        <v>0.2</v>
      </c>
      <c r="I9143">
        <f t="shared" si="285"/>
        <v>27.523333333333326</v>
      </c>
      <c r="J9143">
        <f t="shared" si="285"/>
        <v>19.240000000000002</v>
      </c>
    </row>
    <row r="9144" spans="1:10">
      <c r="A9144" s="2">
        <f t="shared" si="284"/>
        <v>39824</v>
      </c>
      <c r="B9144">
        <v>2009</v>
      </c>
      <c r="C9144">
        <v>11</v>
      </c>
      <c r="D9144">
        <v>21.1</v>
      </c>
      <c r="E9144">
        <v>29.1</v>
      </c>
      <c r="F9144">
        <v>19.7</v>
      </c>
      <c r="G9144">
        <v>18.7</v>
      </c>
      <c r="I9144">
        <f t="shared" si="285"/>
        <v>27.70333333333333</v>
      </c>
      <c r="J9144">
        <f t="shared" si="285"/>
        <v>19.233333333333334</v>
      </c>
    </row>
    <row r="9145" spans="1:10">
      <c r="A9145" s="2">
        <f t="shared" si="284"/>
        <v>39825</v>
      </c>
      <c r="B9145">
        <v>2009</v>
      </c>
      <c r="C9145">
        <v>12</v>
      </c>
      <c r="D9145">
        <v>22.9</v>
      </c>
      <c r="E9145">
        <v>27.9</v>
      </c>
      <c r="F9145">
        <v>18.399999999999999</v>
      </c>
      <c r="G9145">
        <v>0</v>
      </c>
      <c r="I9145">
        <f t="shared" si="285"/>
        <v>27.783333333333328</v>
      </c>
      <c r="J9145">
        <f t="shared" si="285"/>
        <v>19.216666666666665</v>
      </c>
    </row>
    <row r="9146" spans="1:10">
      <c r="A9146" s="2">
        <f t="shared" si="284"/>
        <v>39826</v>
      </c>
      <c r="B9146">
        <v>2009</v>
      </c>
      <c r="C9146">
        <v>13</v>
      </c>
      <c r="D9146">
        <v>21.6</v>
      </c>
      <c r="E9146">
        <v>30</v>
      </c>
      <c r="F9146">
        <v>18.399999999999999</v>
      </c>
      <c r="G9146">
        <v>4.5</v>
      </c>
      <c r="I9146">
        <f t="shared" si="285"/>
        <v>27.956666666666663</v>
      </c>
      <c r="J9146">
        <f t="shared" si="285"/>
        <v>19.176666666666669</v>
      </c>
    </row>
    <row r="9147" spans="1:10">
      <c r="A9147" s="2">
        <f t="shared" si="284"/>
        <v>39827</v>
      </c>
      <c r="B9147">
        <v>2009</v>
      </c>
      <c r="C9147">
        <v>14</v>
      </c>
      <c r="D9147">
        <v>21.4</v>
      </c>
      <c r="E9147">
        <v>28.6</v>
      </c>
      <c r="F9147">
        <v>19</v>
      </c>
      <c r="G9147">
        <v>1.8</v>
      </c>
      <c r="I9147">
        <f t="shared" si="285"/>
        <v>28.006666666666664</v>
      </c>
      <c r="J9147">
        <f t="shared" si="285"/>
        <v>19.173333333333336</v>
      </c>
    </row>
    <row r="9148" spans="1:10">
      <c r="A9148" s="2">
        <f t="shared" si="284"/>
        <v>39828</v>
      </c>
      <c r="B9148">
        <v>2009</v>
      </c>
      <c r="C9148">
        <v>15</v>
      </c>
      <c r="D9148">
        <v>15.3</v>
      </c>
      <c r="E9148">
        <v>27.9</v>
      </c>
      <c r="F9148">
        <v>19.899999999999999</v>
      </c>
      <c r="G9148">
        <v>38.6</v>
      </c>
      <c r="I9148">
        <f t="shared" si="285"/>
        <v>28.056666666666668</v>
      </c>
      <c r="J9148">
        <f t="shared" si="285"/>
        <v>19.169999999999998</v>
      </c>
    </row>
    <row r="9149" spans="1:10">
      <c r="A9149" s="2">
        <f t="shared" si="284"/>
        <v>39829</v>
      </c>
      <c r="B9149">
        <v>2009</v>
      </c>
      <c r="C9149">
        <v>16</v>
      </c>
      <c r="D9149">
        <v>17.100000000000001</v>
      </c>
      <c r="E9149">
        <v>28.6</v>
      </c>
      <c r="F9149">
        <v>18.399999999999999</v>
      </c>
      <c r="G9149">
        <v>0</v>
      </c>
      <c r="I9149">
        <f t="shared" si="285"/>
        <v>28.11</v>
      </c>
      <c r="J9149">
        <f t="shared" si="285"/>
        <v>19.133333333333333</v>
      </c>
    </row>
    <row r="9150" spans="1:10">
      <c r="A9150" s="2">
        <f t="shared" si="284"/>
        <v>39830</v>
      </c>
      <c r="B9150">
        <v>2009</v>
      </c>
      <c r="C9150">
        <v>17</v>
      </c>
      <c r="D9150">
        <v>19.8</v>
      </c>
      <c r="E9150">
        <v>28.1</v>
      </c>
      <c r="F9150">
        <v>19.399999999999999</v>
      </c>
      <c r="G9150">
        <v>0</v>
      </c>
      <c r="I9150">
        <f t="shared" si="285"/>
        <v>28.273333333333333</v>
      </c>
      <c r="J9150">
        <f t="shared" si="285"/>
        <v>19.139999999999997</v>
      </c>
    </row>
    <row r="9151" spans="1:10">
      <c r="A9151" s="2">
        <f t="shared" si="284"/>
        <v>39831</v>
      </c>
      <c r="B9151">
        <v>2009</v>
      </c>
      <c r="C9151">
        <v>18</v>
      </c>
      <c r="D9151">
        <v>15.1</v>
      </c>
      <c r="E9151">
        <v>28.1</v>
      </c>
      <c r="F9151">
        <v>18.5</v>
      </c>
      <c r="G9151">
        <v>0</v>
      </c>
      <c r="I9151">
        <f t="shared" si="285"/>
        <v>28.44</v>
      </c>
      <c r="J9151">
        <f t="shared" si="285"/>
        <v>19.139999999999997</v>
      </c>
    </row>
    <row r="9152" spans="1:10">
      <c r="A9152" s="2">
        <f t="shared" si="284"/>
        <v>39832</v>
      </c>
      <c r="B9152">
        <v>2009</v>
      </c>
      <c r="C9152">
        <v>19</v>
      </c>
      <c r="D9152">
        <v>25</v>
      </c>
      <c r="E9152">
        <v>29.6</v>
      </c>
      <c r="F9152">
        <v>18.600000000000001</v>
      </c>
      <c r="G9152">
        <v>7.5</v>
      </c>
      <c r="I9152">
        <f t="shared" si="285"/>
        <v>28.59</v>
      </c>
      <c r="J9152">
        <f t="shared" si="285"/>
        <v>19.106666666666666</v>
      </c>
    </row>
    <row r="9153" spans="1:10">
      <c r="A9153" s="2">
        <f t="shared" si="284"/>
        <v>39833</v>
      </c>
      <c r="B9153">
        <v>2009</v>
      </c>
      <c r="C9153">
        <v>20</v>
      </c>
      <c r="D9153">
        <v>12.9</v>
      </c>
      <c r="E9153">
        <v>25.2</v>
      </c>
      <c r="F9153">
        <v>19</v>
      </c>
      <c r="G9153">
        <v>49.1</v>
      </c>
      <c r="I9153">
        <f t="shared" si="285"/>
        <v>28.606666666666669</v>
      </c>
      <c r="J9153">
        <f t="shared" si="285"/>
        <v>19.079999999999998</v>
      </c>
    </row>
    <row r="9154" spans="1:10">
      <c r="A9154" s="2">
        <f t="shared" si="284"/>
        <v>39834</v>
      </c>
      <c r="B9154">
        <v>2009</v>
      </c>
      <c r="C9154">
        <v>21</v>
      </c>
      <c r="D9154">
        <v>21.9</v>
      </c>
      <c r="E9154">
        <v>26.7</v>
      </c>
      <c r="F9154">
        <v>18.5</v>
      </c>
      <c r="G9154">
        <v>0</v>
      </c>
      <c r="I9154">
        <f t="shared" si="285"/>
        <v>28.59</v>
      </c>
      <c r="J9154">
        <f t="shared" si="285"/>
        <v>19.063333333333333</v>
      </c>
    </row>
    <row r="9155" spans="1:10">
      <c r="A9155" s="2">
        <f t="shared" ref="A9155:A9218" si="286">DATE(B9155,1,1)+C9155-1</f>
        <v>39835</v>
      </c>
      <c r="B9155">
        <v>2009</v>
      </c>
      <c r="C9155">
        <v>22</v>
      </c>
      <c r="D9155">
        <v>23.9</v>
      </c>
      <c r="E9155">
        <v>27.5</v>
      </c>
      <c r="F9155">
        <v>18.399999999999999</v>
      </c>
      <c r="G9155">
        <v>0</v>
      </c>
      <c r="I9155">
        <f t="shared" si="285"/>
        <v>28.506666666666668</v>
      </c>
      <c r="J9155">
        <f t="shared" si="285"/>
        <v>19.029999999999994</v>
      </c>
    </row>
    <row r="9156" spans="1:10">
      <c r="A9156" s="2">
        <f t="shared" si="286"/>
        <v>39836</v>
      </c>
      <c r="B9156">
        <v>2009</v>
      </c>
      <c r="C9156">
        <v>23</v>
      </c>
      <c r="D9156">
        <v>22.9</v>
      </c>
      <c r="E9156">
        <v>26.9</v>
      </c>
      <c r="F9156">
        <v>17.600000000000001</v>
      </c>
      <c r="G9156">
        <v>5</v>
      </c>
      <c r="I9156">
        <f t="shared" si="285"/>
        <v>28.426666666666669</v>
      </c>
      <c r="J9156">
        <f t="shared" si="285"/>
        <v>18.979999999999997</v>
      </c>
    </row>
    <row r="9157" spans="1:10">
      <c r="A9157" s="2">
        <f t="shared" si="286"/>
        <v>39837</v>
      </c>
      <c r="B9157">
        <v>2009</v>
      </c>
      <c r="C9157">
        <v>24</v>
      </c>
      <c r="D9157">
        <v>18.7</v>
      </c>
      <c r="E9157">
        <v>27.1</v>
      </c>
      <c r="F9157">
        <v>19.100000000000001</v>
      </c>
      <c r="G9157">
        <v>1.3</v>
      </c>
      <c r="I9157">
        <f t="shared" si="285"/>
        <v>28.343333333333341</v>
      </c>
      <c r="J9157">
        <f t="shared" si="285"/>
        <v>18.970000000000002</v>
      </c>
    </row>
    <row r="9158" spans="1:10">
      <c r="A9158" s="2">
        <f t="shared" si="286"/>
        <v>39838</v>
      </c>
      <c r="B9158">
        <v>2009</v>
      </c>
      <c r="C9158">
        <v>25</v>
      </c>
      <c r="D9158">
        <v>19.899999999999999</v>
      </c>
      <c r="E9158">
        <v>27.8</v>
      </c>
      <c r="F9158">
        <v>18.399999999999999</v>
      </c>
      <c r="G9158">
        <v>15.5</v>
      </c>
      <c r="I9158">
        <f t="shared" si="285"/>
        <v>28.320000000000004</v>
      </c>
      <c r="J9158">
        <f t="shared" si="285"/>
        <v>18.923333333333332</v>
      </c>
    </row>
    <row r="9159" spans="1:10">
      <c r="A9159" s="2">
        <f t="shared" si="286"/>
        <v>39839</v>
      </c>
      <c r="B9159">
        <v>2009</v>
      </c>
      <c r="C9159">
        <v>26</v>
      </c>
      <c r="D9159">
        <v>19.5</v>
      </c>
      <c r="E9159">
        <v>27.2</v>
      </c>
      <c r="F9159">
        <v>19.3</v>
      </c>
      <c r="G9159">
        <v>0</v>
      </c>
      <c r="I9159">
        <f t="shared" si="285"/>
        <v>28.256666666666671</v>
      </c>
      <c r="J9159">
        <f t="shared" si="285"/>
        <v>18.929999999999996</v>
      </c>
    </row>
    <row r="9160" spans="1:10">
      <c r="A9160" s="2">
        <f t="shared" si="286"/>
        <v>39840</v>
      </c>
      <c r="B9160">
        <v>2009</v>
      </c>
      <c r="C9160">
        <v>27</v>
      </c>
      <c r="D9160">
        <v>24</v>
      </c>
      <c r="E9160">
        <v>28.5</v>
      </c>
      <c r="F9160">
        <v>19.399999999999999</v>
      </c>
      <c r="G9160">
        <v>0</v>
      </c>
      <c r="I9160">
        <f t="shared" si="285"/>
        <v>28.226666666666674</v>
      </c>
      <c r="J9160">
        <f t="shared" si="285"/>
        <v>18.929999999999996</v>
      </c>
    </row>
    <row r="9161" spans="1:10">
      <c r="A9161" s="2">
        <f t="shared" si="286"/>
        <v>39841</v>
      </c>
      <c r="B9161">
        <v>2009</v>
      </c>
      <c r="C9161">
        <v>28</v>
      </c>
      <c r="D9161">
        <v>22.9</v>
      </c>
      <c r="E9161">
        <v>30.1</v>
      </c>
      <c r="F9161">
        <v>19.2</v>
      </c>
      <c r="G9161">
        <v>0</v>
      </c>
      <c r="I9161">
        <f t="shared" si="285"/>
        <v>28.243333333333339</v>
      </c>
      <c r="J9161">
        <f t="shared" si="285"/>
        <v>18.949999999999996</v>
      </c>
    </row>
    <row r="9162" spans="1:10">
      <c r="A9162" s="2">
        <f t="shared" si="286"/>
        <v>39842</v>
      </c>
      <c r="B9162">
        <v>2009</v>
      </c>
      <c r="C9162">
        <v>29</v>
      </c>
      <c r="D9162">
        <v>18.899999999999999</v>
      </c>
      <c r="E9162">
        <v>29.6</v>
      </c>
      <c r="F9162">
        <v>24.4</v>
      </c>
      <c r="G9162">
        <v>8.5</v>
      </c>
      <c r="I9162">
        <f t="shared" si="285"/>
        <v>28.263333333333339</v>
      </c>
      <c r="J9162">
        <f t="shared" si="285"/>
        <v>19.12</v>
      </c>
    </row>
    <row r="9163" spans="1:10">
      <c r="A9163" s="2">
        <f t="shared" si="286"/>
        <v>39843</v>
      </c>
      <c r="B9163">
        <v>2009</v>
      </c>
      <c r="C9163">
        <v>30</v>
      </c>
      <c r="D9163">
        <v>23.7</v>
      </c>
      <c r="E9163">
        <v>29</v>
      </c>
      <c r="F9163">
        <v>24</v>
      </c>
      <c r="G9163">
        <v>0</v>
      </c>
      <c r="I9163">
        <f t="shared" si="285"/>
        <v>28.193333333333339</v>
      </c>
      <c r="J9163">
        <f t="shared" si="285"/>
        <v>19.25333333333333</v>
      </c>
    </row>
    <row r="9164" spans="1:10">
      <c r="A9164" s="2">
        <f t="shared" si="286"/>
        <v>39844</v>
      </c>
      <c r="B9164">
        <v>2009</v>
      </c>
      <c r="C9164">
        <v>31</v>
      </c>
      <c r="D9164">
        <v>24</v>
      </c>
      <c r="E9164">
        <v>28.3</v>
      </c>
      <c r="F9164">
        <v>18.100000000000001</v>
      </c>
      <c r="G9164">
        <v>4.8</v>
      </c>
      <c r="I9164">
        <f t="shared" si="285"/>
        <v>28.160000000000007</v>
      </c>
      <c r="J9164">
        <f t="shared" si="285"/>
        <v>19.2</v>
      </c>
    </row>
    <row r="9165" spans="1:10">
      <c r="A9165" s="2">
        <f t="shared" si="286"/>
        <v>39845</v>
      </c>
      <c r="B9165">
        <v>2009</v>
      </c>
      <c r="C9165">
        <v>32</v>
      </c>
      <c r="D9165">
        <v>24</v>
      </c>
      <c r="E9165">
        <v>28.3</v>
      </c>
      <c r="F9165">
        <v>18.399999999999999</v>
      </c>
      <c r="G9165">
        <v>25.3</v>
      </c>
      <c r="I9165">
        <f t="shared" si="285"/>
        <v>28.216666666666665</v>
      </c>
      <c r="J9165">
        <f t="shared" si="285"/>
        <v>19.183333333333334</v>
      </c>
    </row>
    <row r="9166" spans="1:10">
      <c r="A9166" s="2">
        <f t="shared" si="286"/>
        <v>39846</v>
      </c>
      <c r="B9166">
        <v>2009</v>
      </c>
      <c r="C9166">
        <v>33</v>
      </c>
      <c r="D9166">
        <v>21.1</v>
      </c>
      <c r="E9166">
        <v>26.6</v>
      </c>
      <c r="F9166">
        <v>18.600000000000001</v>
      </c>
      <c r="G9166">
        <v>19.100000000000001</v>
      </c>
      <c r="I9166">
        <f t="shared" si="285"/>
        <v>28.206666666666667</v>
      </c>
      <c r="J9166">
        <f t="shared" si="285"/>
        <v>19.153333333333332</v>
      </c>
    </row>
    <row r="9167" spans="1:10">
      <c r="A9167" s="2">
        <f t="shared" si="286"/>
        <v>39847</v>
      </c>
      <c r="B9167">
        <v>2009</v>
      </c>
      <c r="C9167">
        <v>34</v>
      </c>
      <c r="D9167">
        <v>23.5</v>
      </c>
      <c r="E9167">
        <v>26.5</v>
      </c>
      <c r="F9167">
        <v>19.2</v>
      </c>
      <c r="G9167">
        <v>6.6</v>
      </c>
      <c r="I9167">
        <f t="shared" si="285"/>
        <v>28.176666666666669</v>
      </c>
      <c r="J9167">
        <f t="shared" si="285"/>
        <v>19.150000000000002</v>
      </c>
    </row>
    <row r="9168" spans="1:10">
      <c r="A9168" s="2">
        <f t="shared" si="286"/>
        <v>39848</v>
      </c>
      <c r="B9168">
        <v>2009</v>
      </c>
      <c r="C9168">
        <v>35</v>
      </c>
      <c r="D9168">
        <v>21.4</v>
      </c>
      <c r="E9168">
        <v>29</v>
      </c>
      <c r="F9168">
        <v>19.399999999999999</v>
      </c>
      <c r="G9168">
        <v>45.5</v>
      </c>
      <c r="I9168">
        <f t="shared" si="285"/>
        <v>28.226666666666667</v>
      </c>
      <c r="J9168">
        <f t="shared" si="285"/>
        <v>19.153333333333332</v>
      </c>
    </row>
    <row r="9169" spans="1:10">
      <c r="A9169" s="2">
        <f t="shared" si="286"/>
        <v>39849</v>
      </c>
      <c r="B9169">
        <v>2009</v>
      </c>
      <c r="C9169">
        <v>36</v>
      </c>
      <c r="D9169">
        <v>23</v>
      </c>
      <c r="E9169">
        <v>28.5</v>
      </c>
      <c r="F9169">
        <v>19.100000000000001</v>
      </c>
      <c r="G9169">
        <v>0</v>
      </c>
      <c r="I9169">
        <f t="shared" si="285"/>
        <v>28.263333333333335</v>
      </c>
      <c r="J9169">
        <f t="shared" si="285"/>
        <v>19.170000000000002</v>
      </c>
    </row>
    <row r="9170" spans="1:10">
      <c r="A9170" s="2">
        <f t="shared" si="286"/>
        <v>39850</v>
      </c>
      <c r="B9170">
        <v>2009</v>
      </c>
      <c r="C9170">
        <v>37</v>
      </c>
      <c r="D9170">
        <v>23.7</v>
      </c>
      <c r="E9170">
        <v>27.3</v>
      </c>
      <c r="F9170">
        <v>17.399999999999999</v>
      </c>
      <c r="G9170">
        <v>6.4</v>
      </c>
      <c r="I9170">
        <f t="shared" si="285"/>
        <v>28.206666666666667</v>
      </c>
      <c r="J9170">
        <f t="shared" si="285"/>
        <v>19.103333333333335</v>
      </c>
    </row>
    <row r="9171" spans="1:10">
      <c r="A9171" s="2">
        <f t="shared" si="286"/>
        <v>39851</v>
      </c>
      <c r="B9171">
        <v>2009</v>
      </c>
      <c r="C9171">
        <v>38</v>
      </c>
      <c r="D9171">
        <v>22.8</v>
      </c>
      <c r="E9171">
        <v>25.7</v>
      </c>
      <c r="F9171">
        <v>18.100000000000001</v>
      </c>
      <c r="G9171">
        <v>0</v>
      </c>
      <c r="I9171">
        <f t="shared" si="285"/>
        <v>28.1</v>
      </c>
      <c r="J9171">
        <f t="shared" si="285"/>
        <v>19.106666666666669</v>
      </c>
    </row>
    <row r="9172" spans="1:10">
      <c r="A9172" s="2">
        <f t="shared" si="286"/>
        <v>39852</v>
      </c>
      <c r="B9172">
        <v>2009</v>
      </c>
      <c r="C9172">
        <v>39</v>
      </c>
      <c r="D9172">
        <v>21</v>
      </c>
      <c r="E9172">
        <v>25.9</v>
      </c>
      <c r="F9172">
        <v>17.2</v>
      </c>
      <c r="G9172">
        <v>0</v>
      </c>
      <c r="I9172">
        <f t="shared" si="285"/>
        <v>27.996666666666666</v>
      </c>
      <c r="J9172">
        <f t="shared" si="285"/>
        <v>19.029999999999998</v>
      </c>
    </row>
    <row r="9173" spans="1:10">
      <c r="A9173" s="2">
        <f t="shared" si="286"/>
        <v>39853</v>
      </c>
      <c r="B9173">
        <v>2009</v>
      </c>
      <c r="C9173">
        <v>40</v>
      </c>
      <c r="D9173">
        <v>23.9</v>
      </c>
      <c r="E9173">
        <v>26.8</v>
      </c>
      <c r="F9173">
        <v>18.100000000000001</v>
      </c>
      <c r="G9173">
        <v>0</v>
      </c>
      <c r="I9173">
        <f t="shared" si="285"/>
        <v>27.879999999999995</v>
      </c>
      <c r="J9173">
        <f t="shared" si="285"/>
        <v>19.040000000000003</v>
      </c>
    </row>
    <row r="9174" spans="1:10">
      <c r="A9174" s="2">
        <f t="shared" si="286"/>
        <v>39854</v>
      </c>
      <c r="B9174">
        <v>2009</v>
      </c>
      <c r="C9174">
        <v>41</v>
      </c>
      <c r="D9174">
        <v>23.4</v>
      </c>
      <c r="E9174">
        <v>27.6</v>
      </c>
      <c r="F9174">
        <v>18.3</v>
      </c>
      <c r="G9174">
        <v>2.8</v>
      </c>
      <c r="I9174">
        <f t="shared" si="285"/>
        <v>27.83</v>
      </c>
      <c r="J9174">
        <f t="shared" si="285"/>
        <v>18.993333333333332</v>
      </c>
    </row>
    <row r="9175" spans="1:10">
      <c r="A9175" s="2">
        <f t="shared" si="286"/>
        <v>39855</v>
      </c>
      <c r="B9175">
        <v>2009</v>
      </c>
      <c r="C9175">
        <v>42</v>
      </c>
      <c r="D9175">
        <v>20.7</v>
      </c>
      <c r="E9175">
        <v>27.7</v>
      </c>
      <c r="F9175">
        <v>19.399999999999999</v>
      </c>
      <c r="G9175">
        <v>40.5</v>
      </c>
      <c r="I9175">
        <f t="shared" si="285"/>
        <v>27.823333333333331</v>
      </c>
      <c r="J9175">
        <f t="shared" si="285"/>
        <v>19.026666666666664</v>
      </c>
    </row>
    <row r="9176" spans="1:10">
      <c r="A9176" s="2">
        <f t="shared" si="286"/>
        <v>39856</v>
      </c>
      <c r="B9176">
        <v>2009</v>
      </c>
      <c r="C9176">
        <v>43</v>
      </c>
      <c r="D9176">
        <v>19.899999999999999</v>
      </c>
      <c r="E9176">
        <v>25.6</v>
      </c>
      <c r="F9176">
        <v>18.7</v>
      </c>
      <c r="G9176">
        <v>33.200000000000003</v>
      </c>
      <c r="I9176">
        <f t="shared" si="285"/>
        <v>27.676666666666669</v>
      </c>
      <c r="J9176">
        <f t="shared" si="285"/>
        <v>19.036666666666665</v>
      </c>
    </row>
    <row r="9177" spans="1:10">
      <c r="A9177" s="2">
        <f t="shared" si="286"/>
        <v>39857</v>
      </c>
      <c r="B9177">
        <v>2009</v>
      </c>
      <c r="C9177">
        <v>44</v>
      </c>
      <c r="D9177">
        <v>20.9</v>
      </c>
      <c r="E9177">
        <v>26.6</v>
      </c>
      <c r="F9177">
        <v>17.7</v>
      </c>
      <c r="G9177">
        <v>2.9</v>
      </c>
      <c r="I9177">
        <f t="shared" si="285"/>
        <v>27.610000000000003</v>
      </c>
      <c r="J9177">
        <f t="shared" si="285"/>
        <v>18.993333333333336</v>
      </c>
    </row>
    <row r="9178" spans="1:10">
      <c r="A9178" s="2">
        <f t="shared" si="286"/>
        <v>39858</v>
      </c>
      <c r="B9178">
        <v>2009</v>
      </c>
      <c r="C9178">
        <v>45</v>
      </c>
      <c r="D9178">
        <v>19.2</v>
      </c>
      <c r="E9178">
        <v>25.5</v>
      </c>
      <c r="F9178">
        <v>18.7</v>
      </c>
      <c r="G9178">
        <v>1.7</v>
      </c>
      <c r="I9178">
        <f t="shared" si="285"/>
        <v>27.530000000000005</v>
      </c>
      <c r="J9178">
        <f t="shared" si="285"/>
        <v>18.953333333333337</v>
      </c>
    </row>
    <row r="9179" spans="1:10">
      <c r="A9179" s="2">
        <f t="shared" si="286"/>
        <v>39859</v>
      </c>
      <c r="B9179">
        <v>2009</v>
      </c>
      <c r="C9179">
        <v>46</v>
      </c>
      <c r="D9179">
        <v>26.9</v>
      </c>
      <c r="E9179">
        <v>28.3</v>
      </c>
      <c r="F9179">
        <v>18</v>
      </c>
      <c r="G9179">
        <v>0</v>
      </c>
      <c r="I9179">
        <f t="shared" si="285"/>
        <v>27.520000000000003</v>
      </c>
      <c r="J9179">
        <f t="shared" si="285"/>
        <v>18.940000000000005</v>
      </c>
    </row>
    <row r="9180" spans="1:10">
      <c r="A9180" s="2">
        <f t="shared" si="286"/>
        <v>39860</v>
      </c>
      <c r="B9180">
        <v>2009</v>
      </c>
      <c r="C9180">
        <v>47</v>
      </c>
      <c r="D9180">
        <v>26.1</v>
      </c>
      <c r="E9180">
        <v>28.1</v>
      </c>
      <c r="F9180">
        <v>17.7</v>
      </c>
      <c r="G9180">
        <v>0</v>
      </c>
      <c r="I9180">
        <f t="shared" si="285"/>
        <v>27.520000000000003</v>
      </c>
      <c r="J9180">
        <f t="shared" si="285"/>
        <v>18.883333333333336</v>
      </c>
    </row>
    <row r="9181" spans="1:10">
      <c r="A9181" s="2">
        <f t="shared" si="286"/>
        <v>39861</v>
      </c>
      <c r="B9181">
        <v>2009</v>
      </c>
      <c r="C9181">
        <v>48</v>
      </c>
      <c r="D9181">
        <v>22.5</v>
      </c>
      <c r="E9181">
        <v>28.4</v>
      </c>
      <c r="F9181">
        <v>20.100000000000001</v>
      </c>
      <c r="G9181">
        <v>0.4</v>
      </c>
      <c r="I9181">
        <f t="shared" si="285"/>
        <v>27.530000000000005</v>
      </c>
      <c r="J9181">
        <f t="shared" si="285"/>
        <v>18.936666666666667</v>
      </c>
    </row>
    <row r="9182" spans="1:10">
      <c r="A9182" s="2">
        <f t="shared" si="286"/>
        <v>39862</v>
      </c>
      <c r="B9182">
        <v>2009</v>
      </c>
      <c r="C9182">
        <v>49</v>
      </c>
      <c r="D9182">
        <v>24.7</v>
      </c>
      <c r="E9182">
        <v>27.8</v>
      </c>
      <c r="F9182">
        <v>19</v>
      </c>
      <c r="G9182">
        <v>0</v>
      </c>
      <c r="I9182">
        <f t="shared" si="285"/>
        <v>27.470000000000002</v>
      </c>
      <c r="J9182">
        <f t="shared" si="285"/>
        <v>18.95</v>
      </c>
    </row>
    <row r="9183" spans="1:10">
      <c r="A9183" s="2">
        <f t="shared" si="286"/>
        <v>39863</v>
      </c>
      <c r="B9183">
        <v>2009</v>
      </c>
      <c r="C9183">
        <v>50</v>
      </c>
      <c r="D9183">
        <v>24.1</v>
      </c>
      <c r="E9183">
        <v>28.6</v>
      </c>
      <c r="F9183">
        <v>18.2</v>
      </c>
      <c r="G9183">
        <v>0</v>
      </c>
      <c r="I9183">
        <f t="shared" si="285"/>
        <v>27.583333333333332</v>
      </c>
      <c r="J9183">
        <f t="shared" si="285"/>
        <v>18.923333333333332</v>
      </c>
    </row>
    <row r="9184" spans="1:10">
      <c r="A9184" s="2">
        <f t="shared" si="286"/>
        <v>39864</v>
      </c>
      <c r="B9184">
        <v>2009</v>
      </c>
      <c r="C9184">
        <v>51</v>
      </c>
      <c r="D9184">
        <v>25.8</v>
      </c>
      <c r="E9184">
        <v>29.1</v>
      </c>
      <c r="F9184">
        <v>19.399999999999999</v>
      </c>
      <c r="G9184">
        <v>34.5</v>
      </c>
      <c r="I9184">
        <f t="shared" ref="I9184:J9247" si="287">AVERAGE(E9155:E9184)</f>
        <v>27.663333333333338</v>
      </c>
      <c r="J9184">
        <f t="shared" si="287"/>
        <v>18.953333333333333</v>
      </c>
    </row>
    <row r="9185" spans="1:10">
      <c r="A9185" s="2">
        <f t="shared" si="286"/>
        <v>39865</v>
      </c>
      <c r="B9185">
        <v>2009</v>
      </c>
      <c r="C9185">
        <v>52</v>
      </c>
      <c r="D9185">
        <v>24.7</v>
      </c>
      <c r="E9185">
        <v>27.3</v>
      </c>
      <c r="F9185">
        <v>17.600000000000001</v>
      </c>
      <c r="G9185">
        <v>0</v>
      </c>
      <c r="I9185">
        <f t="shared" si="287"/>
        <v>27.65666666666667</v>
      </c>
      <c r="J9185">
        <f t="shared" si="287"/>
        <v>18.926666666666666</v>
      </c>
    </row>
    <row r="9186" spans="1:10">
      <c r="A9186" s="2">
        <f t="shared" si="286"/>
        <v>39866</v>
      </c>
      <c r="B9186">
        <v>2009</v>
      </c>
      <c r="C9186">
        <v>53</v>
      </c>
      <c r="D9186">
        <v>22.6</v>
      </c>
      <c r="E9186">
        <v>27.5</v>
      </c>
      <c r="F9186">
        <v>18.3</v>
      </c>
      <c r="G9186">
        <v>4.4000000000000004</v>
      </c>
      <c r="I9186">
        <f t="shared" si="287"/>
        <v>27.676666666666669</v>
      </c>
      <c r="J9186">
        <f t="shared" si="287"/>
        <v>18.949999999999996</v>
      </c>
    </row>
    <row r="9187" spans="1:10">
      <c r="A9187" s="2">
        <f t="shared" si="286"/>
        <v>39867</v>
      </c>
      <c r="B9187">
        <v>2009</v>
      </c>
      <c r="C9187">
        <v>54</v>
      </c>
      <c r="D9187">
        <v>15.2</v>
      </c>
      <c r="E9187">
        <v>27</v>
      </c>
      <c r="F9187">
        <v>18.100000000000001</v>
      </c>
      <c r="G9187">
        <v>18.899999999999999</v>
      </c>
      <c r="I9187">
        <f t="shared" si="287"/>
        <v>27.673333333333332</v>
      </c>
      <c r="J9187">
        <f t="shared" si="287"/>
        <v>18.916666666666668</v>
      </c>
    </row>
    <row r="9188" spans="1:10">
      <c r="A9188" s="2">
        <f t="shared" si="286"/>
        <v>39868</v>
      </c>
      <c r="B9188">
        <v>2009</v>
      </c>
      <c r="C9188">
        <v>55</v>
      </c>
      <c r="D9188">
        <v>23.7</v>
      </c>
      <c r="E9188">
        <v>27.7</v>
      </c>
      <c r="F9188">
        <v>17.5</v>
      </c>
      <c r="G9188">
        <v>0</v>
      </c>
      <c r="I9188">
        <f t="shared" si="287"/>
        <v>27.67</v>
      </c>
      <c r="J9188">
        <f t="shared" si="287"/>
        <v>18.886666666666663</v>
      </c>
    </row>
    <row r="9189" spans="1:10">
      <c r="A9189" s="2">
        <f t="shared" si="286"/>
        <v>39869</v>
      </c>
      <c r="B9189">
        <v>2009</v>
      </c>
      <c r="C9189">
        <v>56</v>
      </c>
      <c r="D9189">
        <v>24.1</v>
      </c>
      <c r="E9189">
        <v>28</v>
      </c>
      <c r="F9189">
        <v>19.899999999999999</v>
      </c>
      <c r="G9189">
        <v>0</v>
      </c>
      <c r="I9189">
        <f t="shared" si="287"/>
        <v>27.696666666666665</v>
      </c>
      <c r="J9189">
        <f t="shared" si="287"/>
        <v>18.906666666666663</v>
      </c>
    </row>
    <row r="9190" spans="1:10">
      <c r="A9190" s="2">
        <f t="shared" si="286"/>
        <v>39870</v>
      </c>
      <c r="B9190">
        <v>2009</v>
      </c>
      <c r="C9190">
        <v>57</v>
      </c>
      <c r="D9190">
        <v>24.3</v>
      </c>
      <c r="E9190">
        <v>28.3</v>
      </c>
      <c r="F9190">
        <v>16.8</v>
      </c>
      <c r="G9190">
        <v>0</v>
      </c>
      <c r="I9190">
        <f t="shared" si="287"/>
        <v>27.689999999999998</v>
      </c>
      <c r="J9190">
        <f t="shared" si="287"/>
        <v>18.819999999999993</v>
      </c>
    </row>
    <row r="9191" spans="1:10">
      <c r="A9191" s="2">
        <f t="shared" si="286"/>
        <v>39871</v>
      </c>
      <c r="B9191">
        <v>2009</v>
      </c>
      <c r="C9191">
        <v>58</v>
      </c>
      <c r="D9191">
        <v>19</v>
      </c>
      <c r="E9191">
        <v>28.7</v>
      </c>
      <c r="F9191">
        <v>18.399999999999999</v>
      </c>
      <c r="G9191">
        <v>3.1</v>
      </c>
      <c r="I9191">
        <f t="shared" si="287"/>
        <v>27.643333333333334</v>
      </c>
      <c r="J9191">
        <f t="shared" si="287"/>
        <v>18.793333333333333</v>
      </c>
    </row>
    <row r="9192" spans="1:10">
      <c r="A9192" s="2">
        <f t="shared" si="286"/>
        <v>39872</v>
      </c>
      <c r="B9192">
        <v>2009</v>
      </c>
      <c r="C9192">
        <v>59</v>
      </c>
      <c r="D9192">
        <v>21.9</v>
      </c>
      <c r="E9192">
        <v>27.6</v>
      </c>
      <c r="F9192">
        <v>18.899999999999999</v>
      </c>
      <c r="G9192">
        <v>0</v>
      </c>
      <c r="I9192">
        <f t="shared" si="287"/>
        <v>27.576666666666668</v>
      </c>
      <c r="J9192">
        <f t="shared" si="287"/>
        <v>18.61</v>
      </c>
    </row>
    <row r="9193" spans="1:10">
      <c r="A9193" s="2">
        <f t="shared" si="286"/>
        <v>39873</v>
      </c>
      <c r="B9193">
        <v>2009</v>
      </c>
      <c r="C9193">
        <v>60</v>
      </c>
      <c r="D9193">
        <v>20.8</v>
      </c>
      <c r="E9193">
        <v>27.2</v>
      </c>
      <c r="F9193">
        <v>19.2</v>
      </c>
      <c r="G9193">
        <v>1.9</v>
      </c>
      <c r="I9193">
        <f t="shared" si="287"/>
        <v>27.516666666666669</v>
      </c>
      <c r="J9193">
        <f t="shared" si="287"/>
        <v>18.45</v>
      </c>
    </row>
    <row r="9194" spans="1:10">
      <c r="A9194" s="2">
        <f t="shared" si="286"/>
        <v>39874</v>
      </c>
      <c r="B9194">
        <v>2009</v>
      </c>
      <c r="C9194">
        <v>61</v>
      </c>
      <c r="D9194">
        <v>24.2</v>
      </c>
      <c r="E9194">
        <v>27.2</v>
      </c>
      <c r="F9194">
        <v>19.5</v>
      </c>
      <c r="G9194">
        <v>0</v>
      </c>
      <c r="I9194">
        <f t="shared" si="287"/>
        <v>27.480000000000008</v>
      </c>
      <c r="J9194">
        <f t="shared" si="287"/>
        <v>18.496666666666666</v>
      </c>
    </row>
    <row r="9195" spans="1:10">
      <c r="A9195" s="2">
        <f t="shared" si="286"/>
        <v>39875</v>
      </c>
      <c r="B9195">
        <v>2009</v>
      </c>
      <c r="C9195">
        <v>62</v>
      </c>
      <c r="D9195">
        <v>20.8</v>
      </c>
      <c r="E9195">
        <v>26.5</v>
      </c>
      <c r="F9195">
        <v>19.399999999999999</v>
      </c>
      <c r="G9195">
        <v>16.600000000000001</v>
      </c>
      <c r="I9195">
        <f t="shared" si="287"/>
        <v>27.420000000000009</v>
      </c>
      <c r="J9195">
        <f t="shared" si="287"/>
        <v>18.529999999999998</v>
      </c>
    </row>
    <row r="9196" spans="1:10">
      <c r="A9196" s="2">
        <f t="shared" si="286"/>
        <v>39876</v>
      </c>
      <c r="B9196">
        <v>2009</v>
      </c>
      <c r="C9196">
        <v>63</v>
      </c>
      <c r="D9196">
        <v>19</v>
      </c>
      <c r="E9196">
        <v>26.7</v>
      </c>
      <c r="F9196">
        <v>19.399999999999999</v>
      </c>
      <c r="G9196">
        <v>2.4</v>
      </c>
      <c r="I9196">
        <f t="shared" si="287"/>
        <v>27.423333333333343</v>
      </c>
      <c r="J9196">
        <f t="shared" si="287"/>
        <v>18.556666666666665</v>
      </c>
    </row>
    <row r="9197" spans="1:10">
      <c r="A9197" s="2">
        <f t="shared" si="286"/>
        <v>39877</v>
      </c>
      <c r="B9197">
        <v>2009</v>
      </c>
      <c r="C9197">
        <v>64</v>
      </c>
      <c r="D9197">
        <v>22</v>
      </c>
      <c r="E9197">
        <v>27</v>
      </c>
      <c r="F9197">
        <v>16.2</v>
      </c>
      <c r="G9197">
        <v>0</v>
      </c>
      <c r="I9197">
        <f t="shared" si="287"/>
        <v>27.440000000000008</v>
      </c>
      <c r="J9197">
        <f t="shared" si="287"/>
        <v>18.456666666666663</v>
      </c>
    </row>
    <row r="9198" spans="1:10">
      <c r="A9198" s="2">
        <f t="shared" si="286"/>
        <v>39878</v>
      </c>
      <c r="B9198">
        <v>2009</v>
      </c>
      <c r="C9198">
        <v>65</v>
      </c>
      <c r="D9198">
        <v>18.2</v>
      </c>
      <c r="E9198">
        <v>24.3</v>
      </c>
      <c r="F9198">
        <v>17.399999999999999</v>
      </c>
      <c r="G9198">
        <v>0</v>
      </c>
      <c r="I9198">
        <f t="shared" si="287"/>
        <v>27.283333333333342</v>
      </c>
      <c r="J9198">
        <f t="shared" si="287"/>
        <v>18.389999999999997</v>
      </c>
    </row>
    <row r="9199" spans="1:10">
      <c r="A9199" s="2">
        <f t="shared" si="286"/>
        <v>39879</v>
      </c>
      <c r="B9199">
        <v>2009</v>
      </c>
      <c r="C9199">
        <v>66</v>
      </c>
      <c r="D9199">
        <v>17.600000000000001</v>
      </c>
      <c r="E9199">
        <v>25.7</v>
      </c>
      <c r="F9199">
        <v>17.600000000000001</v>
      </c>
      <c r="G9199">
        <v>0</v>
      </c>
      <c r="I9199">
        <f t="shared" si="287"/>
        <v>27.190000000000008</v>
      </c>
      <c r="J9199">
        <f t="shared" si="287"/>
        <v>18.339999999999996</v>
      </c>
    </row>
    <row r="9200" spans="1:10">
      <c r="A9200" s="2">
        <f t="shared" si="286"/>
        <v>39880</v>
      </c>
      <c r="B9200">
        <v>2009</v>
      </c>
      <c r="C9200">
        <v>67</v>
      </c>
      <c r="D9200">
        <v>21.4</v>
      </c>
      <c r="E9200">
        <v>28.3</v>
      </c>
      <c r="F9200">
        <v>17.399999999999999</v>
      </c>
      <c r="G9200">
        <v>5.9</v>
      </c>
      <c r="I9200">
        <f t="shared" si="287"/>
        <v>27.22333333333334</v>
      </c>
      <c r="J9200">
        <f t="shared" si="287"/>
        <v>18.339999999999996</v>
      </c>
    </row>
    <row r="9201" spans="1:10">
      <c r="A9201" s="2">
        <f t="shared" si="286"/>
        <v>39881</v>
      </c>
      <c r="B9201">
        <v>2009</v>
      </c>
      <c r="C9201">
        <v>68</v>
      </c>
      <c r="D9201">
        <v>20.2</v>
      </c>
      <c r="E9201">
        <v>29.1</v>
      </c>
      <c r="F9201">
        <v>19.600000000000001</v>
      </c>
      <c r="G9201">
        <v>7.2</v>
      </c>
      <c r="I9201">
        <f t="shared" si="287"/>
        <v>27.336666666666677</v>
      </c>
      <c r="J9201">
        <f t="shared" si="287"/>
        <v>18.389999999999993</v>
      </c>
    </row>
    <row r="9202" spans="1:10">
      <c r="A9202" s="2">
        <f t="shared" si="286"/>
        <v>39882</v>
      </c>
      <c r="B9202">
        <v>2009</v>
      </c>
      <c r="C9202">
        <v>69</v>
      </c>
      <c r="D9202">
        <v>14.7</v>
      </c>
      <c r="E9202">
        <v>24.9</v>
      </c>
      <c r="F9202">
        <v>18.7</v>
      </c>
      <c r="G9202">
        <v>0</v>
      </c>
      <c r="I9202">
        <f t="shared" si="287"/>
        <v>27.303333333333342</v>
      </c>
      <c r="J9202">
        <f t="shared" si="287"/>
        <v>18.439999999999998</v>
      </c>
    </row>
    <row r="9203" spans="1:10">
      <c r="A9203" s="2">
        <f t="shared" si="286"/>
        <v>39883</v>
      </c>
      <c r="B9203">
        <v>2009</v>
      </c>
      <c r="C9203">
        <v>70</v>
      </c>
      <c r="D9203">
        <v>20.8</v>
      </c>
      <c r="E9203">
        <v>27.8</v>
      </c>
      <c r="F9203">
        <v>18.100000000000001</v>
      </c>
      <c r="G9203">
        <v>0</v>
      </c>
      <c r="I9203">
        <f t="shared" si="287"/>
        <v>27.33666666666667</v>
      </c>
      <c r="J9203">
        <f t="shared" si="287"/>
        <v>18.439999999999998</v>
      </c>
    </row>
    <row r="9204" spans="1:10">
      <c r="A9204" s="2">
        <f t="shared" si="286"/>
        <v>39884</v>
      </c>
      <c r="B9204">
        <v>2009</v>
      </c>
      <c r="C9204">
        <v>71</v>
      </c>
      <c r="D9204">
        <v>24.4</v>
      </c>
      <c r="E9204">
        <v>27.1</v>
      </c>
      <c r="F9204">
        <v>21.6</v>
      </c>
      <c r="G9204">
        <v>0</v>
      </c>
      <c r="I9204">
        <f t="shared" si="287"/>
        <v>27.320000000000004</v>
      </c>
      <c r="J9204">
        <f t="shared" si="287"/>
        <v>18.549999999999997</v>
      </c>
    </row>
    <row r="9205" spans="1:10">
      <c r="A9205" s="2">
        <f t="shared" si="286"/>
        <v>39885</v>
      </c>
      <c r="B9205">
        <v>2009</v>
      </c>
      <c r="C9205">
        <v>72</v>
      </c>
      <c r="D9205">
        <v>20.7</v>
      </c>
      <c r="E9205">
        <v>27</v>
      </c>
      <c r="F9205">
        <v>16.2</v>
      </c>
      <c r="G9205">
        <v>0</v>
      </c>
      <c r="I9205">
        <f t="shared" si="287"/>
        <v>27.296666666666667</v>
      </c>
      <c r="J9205">
        <f t="shared" si="287"/>
        <v>18.443333333333332</v>
      </c>
    </row>
    <row r="9206" spans="1:10">
      <c r="A9206" s="2">
        <f t="shared" si="286"/>
        <v>39886</v>
      </c>
      <c r="B9206">
        <v>2009</v>
      </c>
      <c r="C9206">
        <v>73</v>
      </c>
      <c r="D9206">
        <v>18.5</v>
      </c>
      <c r="E9206">
        <v>27.5</v>
      </c>
      <c r="F9206">
        <v>17</v>
      </c>
      <c r="G9206">
        <v>28.2</v>
      </c>
      <c r="I9206">
        <f t="shared" si="287"/>
        <v>27.360000000000003</v>
      </c>
      <c r="J9206">
        <f t="shared" si="287"/>
        <v>18.386666666666663</v>
      </c>
    </row>
    <row r="9207" spans="1:10">
      <c r="A9207" s="2">
        <f t="shared" si="286"/>
        <v>39887</v>
      </c>
      <c r="B9207">
        <v>2009</v>
      </c>
      <c r="C9207">
        <v>74</v>
      </c>
      <c r="D9207">
        <v>17.2</v>
      </c>
      <c r="E9207">
        <v>26</v>
      </c>
      <c r="F9207">
        <v>16.600000000000001</v>
      </c>
      <c r="G9207">
        <v>3.4</v>
      </c>
      <c r="I9207">
        <f t="shared" si="287"/>
        <v>27.339999999999996</v>
      </c>
      <c r="J9207">
        <f t="shared" si="287"/>
        <v>18.350000000000001</v>
      </c>
    </row>
    <row r="9208" spans="1:10">
      <c r="A9208" s="2">
        <f t="shared" si="286"/>
        <v>39888</v>
      </c>
      <c r="B9208">
        <v>2009</v>
      </c>
      <c r="C9208">
        <v>75</v>
      </c>
      <c r="D9208">
        <v>16.7</v>
      </c>
      <c r="E9208">
        <v>27.1</v>
      </c>
      <c r="F9208">
        <v>16.7</v>
      </c>
      <c r="G9208">
        <v>13.9</v>
      </c>
      <c r="I9208">
        <f t="shared" si="287"/>
        <v>27.393333333333331</v>
      </c>
      <c r="J9208">
        <f t="shared" si="287"/>
        <v>18.283333333333339</v>
      </c>
    </row>
    <row r="9209" spans="1:10">
      <c r="A9209" s="2">
        <f t="shared" si="286"/>
        <v>39889</v>
      </c>
      <c r="B9209">
        <v>2009</v>
      </c>
      <c r="C9209">
        <v>76</v>
      </c>
      <c r="D9209">
        <v>16.100000000000001</v>
      </c>
      <c r="E9209">
        <v>27.2</v>
      </c>
      <c r="F9209">
        <v>16.7</v>
      </c>
      <c r="G9209">
        <v>2.2000000000000002</v>
      </c>
      <c r="I9209">
        <f t="shared" si="287"/>
        <v>27.356666666666669</v>
      </c>
      <c r="J9209">
        <f t="shared" si="287"/>
        <v>18.240000000000002</v>
      </c>
    </row>
    <row r="9210" spans="1:10">
      <c r="A9210" s="2">
        <f t="shared" si="286"/>
        <v>39890</v>
      </c>
      <c r="B9210">
        <v>2009</v>
      </c>
      <c r="C9210">
        <v>77</v>
      </c>
      <c r="D9210">
        <v>19.399999999999999</v>
      </c>
      <c r="E9210">
        <v>29.3</v>
      </c>
      <c r="F9210">
        <v>18.8</v>
      </c>
      <c r="G9210">
        <v>9.8000000000000007</v>
      </c>
      <c r="I9210">
        <f t="shared" si="287"/>
        <v>27.396666666666665</v>
      </c>
      <c r="J9210">
        <f t="shared" si="287"/>
        <v>18.276666666666664</v>
      </c>
    </row>
    <row r="9211" spans="1:10">
      <c r="A9211" s="2">
        <f t="shared" si="286"/>
        <v>39891</v>
      </c>
      <c r="B9211">
        <v>2009</v>
      </c>
      <c r="C9211">
        <v>78</v>
      </c>
      <c r="D9211">
        <v>3.6</v>
      </c>
      <c r="E9211">
        <v>21.8</v>
      </c>
      <c r="F9211">
        <v>19.5</v>
      </c>
      <c r="G9211">
        <v>11.4</v>
      </c>
      <c r="I9211">
        <f t="shared" si="287"/>
        <v>27.176666666666666</v>
      </c>
      <c r="J9211">
        <f t="shared" si="287"/>
        <v>18.256666666666664</v>
      </c>
    </row>
    <row r="9212" spans="1:10">
      <c r="A9212" s="2">
        <f t="shared" si="286"/>
        <v>39892</v>
      </c>
      <c r="B9212">
        <v>2009</v>
      </c>
      <c r="C9212">
        <v>79</v>
      </c>
      <c r="D9212">
        <v>18.399999999999999</v>
      </c>
      <c r="E9212">
        <v>28.5</v>
      </c>
      <c r="F9212">
        <v>19.8</v>
      </c>
      <c r="G9212">
        <v>38.299999999999997</v>
      </c>
      <c r="I9212">
        <f t="shared" si="287"/>
        <v>27.199999999999996</v>
      </c>
      <c r="J9212">
        <f t="shared" si="287"/>
        <v>18.283333333333335</v>
      </c>
    </row>
    <row r="9213" spans="1:10">
      <c r="A9213" s="2">
        <f t="shared" si="286"/>
        <v>39893</v>
      </c>
      <c r="B9213">
        <v>2009</v>
      </c>
      <c r="C9213">
        <v>80</v>
      </c>
      <c r="D9213">
        <v>8.6</v>
      </c>
      <c r="E9213">
        <v>28.9</v>
      </c>
      <c r="F9213">
        <v>18.600000000000001</v>
      </c>
      <c r="G9213">
        <v>33.1</v>
      </c>
      <c r="I9213">
        <f t="shared" si="287"/>
        <v>27.209999999999997</v>
      </c>
      <c r="J9213">
        <f t="shared" si="287"/>
        <v>18.29666666666667</v>
      </c>
    </row>
    <row r="9214" spans="1:10">
      <c r="A9214" s="2">
        <f t="shared" si="286"/>
        <v>39894</v>
      </c>
      <c r="B9214">
        <v>2009</v>
      </c>
      <c r="C9214">
        <v>81</v>
      </c>
      <c r="D9214">
        <v>8.1</v>
      </c>
      <c r="E9214">
        <v>22.6</v>
      </c>
      <c r="F9214">
        <v>18.100000000000001</v>
      </c>
      <c r="G9214">
        <v>0.8</v>
      </c>
      <c r="I9214">
        <f t="shared" si="287"/>
        <v>26.993333333333332</v>
      </c>
      <c r="J9214">
        <f t="shared" si="287"/>
        <v>18.253333333333334</v>
      </c>
    </row>
    <row r="9215" spans="1:10">
      <c r="A9215" s="2">
        <f t="shared" si="286"/>
        <v>39895</v>
      </c>
      <c r="B9215">
        <v>2009</v>
      </c>
      <c r="C9215">
        <v>82</v>
      </c>
      <c r="D9215">
        <v>17.7</v>
      </c>
      <c r="E9215">
        <v>23.9</v>
      </c>
      <c r="F9215">
        <v>15.9</v>
      </c>
      <c r="G9215">
        <v>0</v>
      </c>
      <c r="I9215">
        <f t="shared" si="287"/>
        <v>26.879999999999995</v>
      </c>
      <c r="J9215">
        <f t="shared" si="287"/>
        <v>18.196666666666669</v>
      </c>
    </row>
    <row r="9216" spans="1:10">
      <c r="A9216" s="2">
        <f t="shared" si="286"/>
        <v>39896</v>
      </c>
      <c r="B9216">
        <v>2009</v>
      </c>
      <c r="C9216">
        <v>83</v>
      </c>
      <c r="D9216">
        <v>20.9</v>
      </c>
      <c r="E9216">
        <v>24.6</v>
      </c>
      <c r="F9216">
        <v>14.4</v>
      </c>
      <c r="G9216">
        <v>0</v>
      </c>
      <c r="I9216">
        <f t="shared" si="287"/>
        <v>26.783333333333335</v>
      </c>
      <c r="J9216">
        <f t="shared" si="287"/>
        <v>18.06666666666667</v>
      </c>
    </row>
    <row r="9217" spans="1:10">
      <c r="A9217" s="2">
        <f t="shared" si="286"/>
        <v>39897</v>
      </c>
      <c r="B9217">
        <v>2009</v>
      </c>
      <c r="C9217">
        <v>84</v>
      </c>
      <c r="D9217">
        <v>23.6</v>
      </c>
      <c r="E9217">
        <v>25.6</v>
      </c>
      <c r="F9217">
        <v>14.1</v>
      </c>
      <c r="G9217">
        <v>0</v>
      </c>
      <c r="I9217">
        <f t="shared" si="287"/>
        <v>26.736666666666668</v>
      </c>
      <c r="J9217">
        <f t="shared" si="287"/>
        <v>17.933333333333337</v>
      </c>
    </row>
    <row r="9218" spans="1:10">
      <c r="A9218" s="2">
        <f t="shared" si="286"/>
        <v>39898</v>
      </c>
      <c r="B9218">
        <v>2009</v>
      </c>
      <c r="C9218">
        <v>85</v>
      </c>
      <c r="D9218">
        <v>24.2</v>
      </c>
      <c r="E9218">
        <v>26.3</v>
      </c>
      <c r="F9218">
        <v>13.8</v>
      </c>
      <c r="G9218">
        <v>0</v>
      </c>
      <c r="I9218">
        <f t="shared" si="287"/>
        <v>26.689999999999998</v>
      </c>
      <c r="J9218">
        <f t="shared" si="287"/>
        <v>17.809999999999999</v>
      </c>
    </row>
    <row r="9219" spans="1:10">
      <c r="A9219" s="2">
        <f t="shared" ref="A9219:A9282" si="288">DATE(B9219,1,1)+C9219-1</f>
        <v>39899</v>
      </c>
      <c r="B9219">
        <v>2009</v>
      </c>
      <c r="C9219">
        <v>86</v>
      </c>
      <c r="D9219">
        <v>20.6</v>
      </c>
      <c r="E9219">
        <v>26.4</v>
      </c>
      <c r="F9219">
        <v>13.4</v>
      </c>
      <c r="G9219">
        <v>0</v>
      </c>
      <c r="I9219">
        <f t="shared" si="287"/>
        <v>26.636666666666663</v>
      </c>
      <c r="J9219">
        <f t="shared" si="287"/>
        <v>17.59333333333333</v>
      </c>
    </row>
    <row r="9220" spans="1:10">
      <c r="A9220" s="2">
        <f t="shared" si="288"/>
        <v>39900</v>
      </c>
      <c r="B9220">
        <v>2009</v>
      </c>
      <c r="C9220">
        <v>87</v>
      </c>
      <c r="D9220">
        <v>21.2</v>
      </c>
      <c r="E9220">
        <v>26.5</v>
      </c>
      <c r="F9220">
        <v>17</v>
      </c>
      <c r="G9220">
        <v>0</v>
      </c>
      <c r="I9220">
        <f t="shared" si="287"/>
        <v>26.576666666666664</v>
      </c>
      <c r="J9220">
        <f t="shared" si="287"/>
        <v>17.600000000000001</v>
      </c>
    </row>
    <row r="9221" spans="1:10">
      <c r="A9221" s="2">
        <f t="shared" si="288"/>
        <v>39901</v>
      </c>
      <c r="B9221">
        <v>2009</v>
      </c>
      <c r="C9221">
        <v>88</v>
      </c>
      <c r="D9221">
        <v>20.399999999999999</v>
      </c>
      <c r="E9221">
        <v>26.7</v>
      </c>
      <c r="F9221">
        <v>17.399999999999999</v>
      </c>
      <c r="G9221">
        <v>0</v>
      </c>
      <c r="I9221">
        <f t="shared" si="287"/>
        <v>26.509999999999998</v>
      </c>
      <c r="J9221">
        <f t="shared" si="287"/>
        <v>17.566666666666666</v>
      </c>
    </row>
    <row r="9222" spans="1:10">
      <c r="A9222" s="2">
        <f t="shared" si="288"/>
        <v>39902</v>
      </c>
      <c r="B9222">
        <v>2009</v>
      </c>
      <c r="C9222">
        <v>89</v>
      </c>
      <c r="D9222">
        <v>18.8</v>
      </c>
      <c r="E9222">
        <v>27.8</v>
      </c>
      <c r="F9222">
        <v>16.8</v>
      </c>
      <c r="G9222">
        <v>12.5</v>
      </c>
      <c r="I9222">
        <f t="shared" si="287"/>
        <v>26.516666666666666</v>
      </c>
      <c r="J9222">
        <f t="shared" si="287"/>
        <v>17.496666666666666</v>
      </c>
    </row>
    <row r="9223" spans="1:10">
      <c r="A9223" s="2">
        <f t="shared" si="288"/>
        <v>39903</v>
      </c>
      <c r="B9223">
        <v>2009</v>
      </c>
      <c r="C9223">
        <v>90</v>
      </c>
      <c r="D9223">
        <v>17.399999999999999</v>
      </c>
      <c r="E9223">
        <v>27.3</v>
      </c>
      <c r="F9223">
        <v>16.8</v>
      </c>
      <c r="G9223">
        <v>0</v>
      </c>
      <c r="I9223">
        <f t="shared" si="287"/>
        <v>26.52</v>
      </c>
      <c r="J9223">
        <f t="shared" si="287"/>
        <v>17.416666666666668</v>
      </c>
    </row>
    <row r="9224" spans="1:10">
      <c r="A9224" s="2">
        <f t="shared" si="288"/>
        <v>39904</v>
      </c>
      <c r="B9224">
        <v>2009</v>
      </c>
      <c r="C9224">
        <v>91</v>
      </c>
      <c r="D9224">
        <v>19.2</v>
      </c>
      <c r="E9224">
        <v>26.7</v>
      </c>
      <c r="F9224">
        <v>18.600000000000001</v>
      </c>
      <c r="G9224">
        <v>0</v>
      </c>
      <c r="I9224">
        <f t="shared" si="287"/>
        <v>26.503333333333334</v>
      </c>
      <c r="J9224">
        <f t="shared" si="287"/>
        <v>17.386666666666667</v>
      </c>
    </row>
    <row r="9225" spans="1:10">
      <c r="A9225" s="2">
        <f t="shared" si="288"/>
        <v>39905</v>
      </c>
      <c r="B9225">
        <v>2009</v>
      </c>
      <c r="C9225">
        <v>92</v>
      </c>
      <c r="D9225">
        <v>17.399999999999999</v>
      </c>
      <c r="E9225">
        <v>24.1</v>
      </c>
      <c r="F9225">
        <v>18.7</v>
      </c>
      <c r="G9225">
        <v>7.4</v>
      </c>
      <c r="I9225">
        <f t="shared" si="287"/>
        <v>26.423333333333336</v>
      </c>
      <c r="J9225">
        <f t="shared" si="287"/>
        <v>17.363333333333333</v>
      </c>
    </row>
    <row r="9226" spans="1:10">
      <c r="A9226" s="2">
        <f t="shared" si="288"/>
        <v>39906</v>
      </c>
      <c r="B9226">
        <v>2009</v>
      </c>
      <c r="C9226">
        <v>93</v>
      </c>
      <c r="D9226">
        <v>18.399999999999999</v>
      </c>
      <c r="E9226">
        <v>25.7</v>
      </c>
      <c r="F9226">
        <v>18.2</v>
      </c>
      <c r="G9226">
        <v>0.2</v>
      </c>
      <c r="I9226">
        <f t="shared" si="287"/>
        <v>26.39</v>
      </c>
      <c r="J9226">
        <f t="shared" si="287"/>
        <v>17.323333333333334</v>
      </c>
    </row>
    <row r="9227" spans="1:10">
      <c r="A9227" s="2">
        <f t="shared" si="288"/>
        <v>39907</v>
      </c>
      <c r="B9227">
        <v>2009</v>
      </c>
      <c r="C9227">
        <v>94</v>
      </c>
      <c r="D9227">
        <v>17.8</v>
      </c>
      <c r="E9227">
        <v>24.7</v>
      </c>
      <c r="F9227">
        <v>17.600000000000001</v>
      </c>
      <c r="G9227">
        <v>0</v>
      </c>
      <c r="I9227">
        <f t="shared" si="287"/>
        <v>26.313333333333336</v>
      </c>
      <c r="J9227">
        <f t="shared" si="287"/>
        <v>17.37</v>
      </c>
    </row>
    <row r="9228" spans="1:10">
      <c r="A9228" s="2">
        <f t="shared" si="288"/>
        <v>39908</v>
      </c>
      <c r="B9228">
        <v>2009</v>
      </c>
      <c r="C9228">
        <v>95</v>
      </c>
      <c r="D9228">
        <v>20.100000000000001</v>
      </c>
      <c r="E9228">
        <v>24.9</v>
      </c>
      <c r="F9228">
        <v>16.2</v>
      </c>
      <c r="G9228">
        <v>0</v>
      </c>
      <c r="I9228">
        <f t="shared" si="287"/>
        <v>26.333333333333336</v>
      </c>
      <c r="J9228">
        <f t="shared" si="287"/>
        <v>17.329999999999998</v>
      </c>
    </row>
    <row r="9229" spans="1:10">
      <c r="A9229" s="2">
        <f t="shared" si="288"/>
        <v>39909</v>
      </c>
      <c r="B9229">
        <v>2009</v>
      </c>
      <c r="C9229">
        <v>96</v>
      </c>
      <c r="D9229">
        <v>21.5</v>
      </c>
      <c r="E9229">
        <v>24.9</v>
      </c>
      <c r="F9229">
        <v>14.8</v>
      </c>
      <c r="G9229">
        <v>0</v>
      </c>
      <c r="I9229">
        <f t="shared" si="287"/>
        <v>26.306666666666672</v>
      </c>
      <c r="J9229">
        <f t="shared" si="287"/>
        <v>17.236666666666668</v>
      </c>
    </row>
    <row r="9230" spans="1:10">
      <c r="A9230" s="2">
        <f t="shared" si="288"/>
        <v>39910</v>
      </c>
      <c r="B9230">
        <v>2009</v>
      </c>
      <c r="C9230">
        <v>97</v>
      </c>
      <c r="D9230">
        <v>22.5</v>
      </c>
      <c r="E9230">
        <v>24.2</v>
      </c>
      <c r="F9230">
        <v>15.4</v>
      </c>
      <c r="G9230">
        <v>0</v>
      </c>
      <c r="I9230">
        <f t="shared" si="287"/>
        <v>26.170000000000005</v>
      </c>
      <c r="J9230">
        <f t="shared" si="287"/>
        <v>17.170000000000002</v>
      </c>
    </row>
    <row r="9231" spans="1:10">
      <c r="A9231" s="2">
        <f t="shared" si="288"/>
        <v>39911</v>
      </c>
      <c r="B9231">
        <v>2009</v>
      </c>
      <c r="C9231">
        <v>98</v>
      </c>
      <c r="D9231">
        <v>17.100000000000001</v>
      </c>
      <c r="E9231">
        <v>25.4</v>
      </c>
      <c r="F9231">
        <v>15.9</v>
      </c>
      <c r="G9231">
        <v>0</v>
      </c>
      <c r="I9231">
        <f t="shared" si="287"/>
        <v>26.04666666666667</v>
      </c>
      <c r="J9231">
        <f t="shared" si="287"/>
        <v>17.046666666666667</v>
      </c>
    </row>
    <row r="9232" spans="1:10">
      <c r="A9232" s="2">
        <f t="shared" si="288"/>
        <v>39912</v>
      </c>
      <c r="B9232">
        <v>2009</v>
      </c>
      <c r="C9232">
        <v>99</v>
      </c>
      <c r="D9232">
        <v>17.8</v>
      </c>
      <c r="E9232">
        <v>23.1</v>
      </c>
      <c r="F9232">
        <v>15.4</v>
      </c>
      <c r="G9232">
        <v>0</v>
      </c>
      <c r="I9232">
        <f t="shared" si="287"/>
        <v>25.986666666666672</v>
      </c>
      <c r="J9232">
        <f t="shared" si="287"/>
        <v>16.936666666666664</v>
      </c>
    </row>
    <row r="9233" spans="1:10">
      <c r="A9233" s="2">
        <f t="shared" si="288"/>
        <v>39913</v>
      </c>
      <c r="B9233">
        <v>2009</v>
      </c>
      <c r="C9233">
        <v>100</v>
      </c>
      <c r="D9233">
        <v>21</v>
      </c>
      <c r="E9233">
        <v>25.2</v>
      </c>
      <c r="F9233">
        <v>15.1</v>
      </c>
      <c r="G9233">
        <v>0</v>
      </c>
      <c r="I9233">
        <f t="shared" si="287"/>
        <v>25.900000000000009</v>
      </c>
      <c r="J9233">
        <f t="shared" si="287"/>
        <v>16.836666666666666</v>
      </c>
    </row>
    <row r="9234" spans="1:10">
      <c r="A9234" s="2">
        <f t="shared" si="288"/>
        <v>39914</v>
      </c>
      <c r="B9234">
        <v>2009</v>
      </c>
      <c r="C9234">
        <v>101</v>
      </c>
      <c r="D9234">
        <v>18.7</v>
      </c>
      <c r="E9234">
        <v>25</v>
      </c>
      <c r="F9234">
        <v>15</v>
      </c>
      <c r="G9234">
        <v>0</v>
      </c>
      <c r="I9234">
        <f t="shared" si="287"/>
        <v>25.830000000000005</v>
      </c>
      <c r="J9234">
        <f t="shared" si="287"/>
        <v>16.616666666666667</v>
      </c>
    </row>
    <row r="9235" spans="1:10">
      <c r="A9235" s="2">
        <f t="shared" si="288"/>
        <v>39915</v>
      </c>
      <c r="B9235">
        <v>2009</v>
      </c>
      <c r="C9235">
        <v>102</v>
      </c>
      <c r="D9235">
        <v>19.100000000000001</v>
      </c>
      <c r="E9235">
        <v>24.5</v>
      </c>
      <c r="F9235">
        <v>15.4</v>
      </c>
      <c r="G9235">
        <v>0</v>
      </c>
      <c r="I9235">
        <f t="shared" si="287"/>
        <v>25.746666666666673</v>
      </c>
      <c r="J9235">
        <f t="shared" si="287"/>
        <v>16.59</v>
      </c>
    </row>
    <row r="9236" spans="1:10">
      <c r="A9236" s="2">
        <f t="shared" si="288"/>
        <v>39916</v>
      </c>
      <c r="B9236">
        <v>2009</v>
      </c>
      <c r="C9236">
        <v>103</v>
      </c>
      <c r="D9236">
        <v>23.7</v>
      </c>
      <c r="E9236">
        <v>25.6</v>
      </c>
      <c r="F9236">
        <v>12.3</v>
      </c>
      <c r="G9236">
        <v>0</v>
      </c>
      <c r="I9236">
        <f t="shared" si="287"/>
        <v>25.683333333333341</v>
      </c>
      <c r="J9236">
        <f t="shared" si="287"/>
        <v>16.433333333333334</v>
      </c>
    </row>
    <row r="9237" spans="1:10">
      <c r="A9237" s="2">
        <f t="shared" si="288"/>
        <v>39917</v>
      </c>
      <c r="B9237">
        <v>2009</v>
      </c>
      <c r="C9237">
        <v>104</v>
      </c>
      <c r="D9237">
        <v>20.9</v>
      </c>
      <c r="E9237">
        <v>24.6</v>
      </c>
      <c r="F9237">
        <v>13.4</v>
      </c>
      <c r="G9237">
        <v>0</v>
      </c>
      <c r="I9237">
        <f t="shared" si="287"/>
        <v>25.63666666666667</v>
      </c>
      <c r="J9237">
        <f t="shared" si="287"/>
        <v>16.326666666666664</v>
      </c>
    </row>
    <row r="9238" spans="1:10">
      <c r="A9238" s="2">
        <f t="shared" si="288"/>
        <v>39918</v>
      </c>
      <c r="B9238">
        <v>2009</v>
      </c>
      <c r="C9238">
        <v>105</v>
      </c>
      <c r="D9238">
        <v>14.4</v>
      </c>
      <c r="E9238">
        <v>22.9</v>
      </c>
      <c r="F9238">
        <v>15.4</v>
      </c>
      <c r="G9238">
        <v>0</v>
      </c>
      <c r="I9238">
        <f t="shared" si="287"/>
        <v>25.49666666666667</v>
      </c>
      <c r="J9238">
        <f t="shared" si="287"/>
        <v>16.283333333333331</v>
      </c>
    </row>
    <row r="9239" spans="1:10">
      <c r="A9239" s="2">
        <f t="shared" si="288"/>
        <v>39919</v>
      </c>
      <c r="B9239">
        <v>2009</v>
      </c>
      <c r="C9239">
        <v>106</v>
      </c>
      <c r="D9239">
        <v>19.399999999999999</v>
      </c>
      <c r="E9239">
        <v>23.4</v>
      </c>
      <c r="F9239">
        <v>13.5</v>
      </c>
      <c r="G9239">
        <v>0</v>
      </c>
      <c r="I9239">
        <f t="shared" si="287"/>
        <v>25.37</v>
      </c>
      <c r="J9239">
        <f t="shared" si="287"/>
        <v>16.176666666666666</v>
      </c>
    </row>
    <row r="9240" spans="1:10">
      <c r="A9240" s="2">
        <f t="shared" si="288"/>
        <v>39920</v>
      </c>
      <c r="B9240">
        <v>2009</v>
      </c>
      <c r="C9240">
        <v>107</v>
      </c>
      <c r="D9240">
        <v>17.600000000000001</v>
      </c>
      <c r="E9240">
        <v>23.2</v>
      </c>
      <c r="F9240">
        <v>13.7</v>
      </c>
      <c r="G9240">
        <v>0</v>
      </c>
      <c r="I9240">
        <f t="shared" si="287"/>
        <v>25.166666666666671</v>
      </c>
      <c r="J9240">
        <f t="shared" si="287"/>
        <v>16.006666666666664</v>
      </c>
    </row>
    <row r="9241" spans="1:10">
      <c r="A9241" s="2">
        <f t="shared" si="288"/>
        <v>39921</v>
      </c>
      <c r="B9241">
        <v>2009</v>
      </c>
      <c r="C9241">
        <v>108</v>
      </c>
      <c r="D9241">
        <v>20.8</v>
      </c>
      <c r="E9241">
        <v>25.7</v>
      </c>
      <c r="F9241">
        <v>12.2</v>
      </c>
      <c r="G9241">
        <v>0</v>
      </c>
      <c r="I9241">
        <f t="shared" si="287"/>
        <v>25.29666666666667</v>
      </c>
      <c r="J9241">
        <f t="shared" si="287"/>
        <v>15.763333333333328</v>
      </c>
    </row>
    <row r="9242" spans="1:10">
      <c r="A9242" s="2">
        <f t="shared" si="288"/>
        <v>39922</v>
      </c>
      <c r="B9242">
        <v>2009</v>
      </c>
      <c r="C9242">
        <v>109</v>
      </c>
      <c r="D9242">
        <v>20.5</v>
      </c>
      <c r="E9242">
        <v>27.4</v>
      </c>
      <c r="F9242">
        <v>13.3</v>
      </c>
      <c r="G9242">
        <v>0</v>
      </c>
      <c r="I9242">
        <f t="shared" si="287"/>
        <v>25.26</v>
      </c>
      <c r="J9242">
        <f t="shared" si="287"/>
        <v>15.546666666666662</v>
      </c>
    </row>
    <row r="9243" spans="1:10">
      <c r="A9243" s="2">
        <f t="shared" si="288"/>
        <v>39923</v>
      </c>
      <c r="B9243">
        <v>2009</v>
      </c>
      <c r="C9243">
        <v>110</v>
      </c>
      <c r="D9243">
        <v>21.4</v>
      </c>
      <c r="E9243">
        <v>29.3</v>
      </c>
      <c r="F9243">
        <v>15.4</v>
      </c>
      <c r="G9243">
        <v>0.4</v>
      </c>
      <c r="I9243">
        <f t="shared" si="287"/>
        <v>25.27333333333333</v>
      </c>
      <c r="J9243">
        <f t="shared" si="287"/>
        <v>15.439999999999994</v>
      </c>
    </row>
    <row r="9244" spans="1:10">
      <c r="A9244" s="2">
        <f t="shared" si="288"/>
        <v>39924</v>
      </c>
      <c r="B9244">
        <v>2009</v>
      </c>
      <c r="C9244">
        <v>111</v>
      </c>
      <c r="D9244">
        <v>11.2</v>
      </c>
      <c r="E9244">
        <v>24.5</v>
      </c>
      <c r="F9244">
        <v>18.7</v>
      </c>
      <c r="G9244">
        <v>0</v>
      </c>
      <c r="I9244">
        <f t="shared" si="287"/>
        <v>25.336666666666666</v>
      </c>
      <c r="J9244">
        <f t="shared" si="287"/>
        <v>15.459999999999996</v>
      </c>
    </row>
    <row r="9245" spans="1:10">
      <c r="A9245" s="2">
        <f t="shared" si="288"/>
        <v>39925</v>
      </c>
      <c r="B9245">
        <v>2009</v>
      </c>
      <c r="C9245">
        <v>112</v>
      </c>
      <c r="D9245">
        <v>10.4</v>
      </c>
      <c r="E9245">
        <v>22</v>
      </c>
      <c r="F9245">
        <v>16.100000000000001</v>
      </c>
      <c r="G9245">
        <v>3.1</v>
      </c>
      <c r="I9245">
        <f t="shared" si="287"/>
        <v>25.27333333333333</v>
      </c>
      <c r="J9245">
        <f t="shared" si="287"/>
        <v>15.466666666666663</v>
      </c>
    </row>
    <row r="9246" spans="1:10">
      <c r="A9246" s="2">
        <f t="shared" si="288"/>
        <v>39926</v>
      </c>
      <c r="B9246">
        <v>2009</v>
      </c>
      <c r="C9246">
        <v>113</v>
      </c>
      <c r="D9246">
        <v>13.6</v>
      </c>
      <c r="E9246">
        <v>21</v>
      </c>
      <c r="F9246">
        <v>14.3</v>
      </c>
      <c r="G9246">
        <v>0</v>
      </c>
      <c r="I9246">
        <f t="shared" si="287"/>
        <v>25.153333333333329</v>
      </c>
      <c r="J9246">
        <f t="shared" si="287"/>
        <v>15.463333333333331</v>
      </c>
    </row>
    <row r="9247" spans="1:10">
      <c r="A9247" s="2">
        <f t="shared" si="288"/>
        <v>39927</v>
      </c>
      <c r="B9247">
        <v>2009</v>
      </c>
      <c r="C9247">
        <v>114</v>
      </c>
      <c r="D9247">
        <v>18.3</v>
      </c>
      <c r="E9247">
        <v>23.3</v>
      </c>
      <c r="F9247">
        <v>12.9</v>
      </c>
      <c r="G9247">
        <v>0</v>
      </c>
      <c r="I9247">
        <f t="shared" si="287"/>
        <v>25.076666666666664</v>
      </c>
      <c r="J9247">
        <f t="shared" si="287"/>
        <v>15.42333333333333</v>
      </c>
    </row>
    <row r="9248" spans="1:10">
      <c r="A9248" s="2">
        <f t="shared" si="288"/>
        <v>39928</v>
      </c>
      <c r="B9248">
        <v>2009</v>
      </c>
      <c r="C9248">
        <v>115</v>
      </c>
      <c r="D9248">
        <v>20.6</v>
      </c>
      <c r="E9248">
        <v>25.6</v>
      </c>
      <c r="F9248">
        <v>12</v>
      </c>
      <c r="G9248">
        <v>0</v>
      </c>
      <c r="I9248">
        <f t="shared" ref="I9248:J9311" si="289">AVERAGE(E9219:E9248)</f>
        <v>25.053333333333331</v>
      </c>
      <c r="J9248">
        <f t="shared" si="289"/>
        <v>15.363333333333332</v>
      </c>
    </row>
    <row r="9249" spans="1:10">
      <c r="A9249" s="2">
        <f t="shared" si="288"/>
        <v>39929</v>
      </c>
      <c r="B9249">
        <v>2009</v>
      </c>
      <c r="C9249">
        <v>116</v>
      </c>
      <c r="D9249">
        <v>20</v>
      </c>
      <c r="E9249">
        <v>27.4</v>
      </c>
      <c r="F9249">
        <v>13</v>
      </c>
      <c r="G9249">
        <v>0</v>
      </c>
      <c r="I9249">
        <f t="shared" si="289"/>
        <v>25.086666666666662</v>
      </c>
      <c r="J9249">
        <f t="shared" si="289"/>
        <v>15.349999999999998</v>
      </c>
    </row>
    <row r="9250" spans="1:10">
      <c r="A9250" s="2">
        <f t="shared" si="288"/>
        <v>39930</v>
      </c>
      <c r="B9250">
        <v>2009</v>
      </c>
      <c r="C9250">
        <v>117</v>
      </c>
      <c r="D9250">
        <v>19.8</v>
      </c>
      <c r="E9250">
        <v>28.3</v>
      </c>
      <c r="F9250">
        <v>15.1</v>
      </c>
      <c r="G9250">
        <v>0</v>
      </c>
      <c r="I9250">
        <f t="shared" si="289"/>
        <v>25.146666666666661</v>
      </c>
      <c r="J9250">
        <f t="shared" si="289"/>
        <v>15.286666666666665</v>
      </c>
    </row>
    <row r="9251" spans="1:10">
      <c r="A9251" s="2">
        <f t="shared" si="288"/>
        <v>39931</v>
      </c>
      <c r="B9251">
        <v>2009</v>
      </c>
      <c r="C9251">
        <v>118</v>
      </c>
      <c r="D9251">
        <v>19.5</v>
      </c>
      <c r="E9251">
        <v>28.5</v>
      </c>
      <c r="F9251">
        <v>15.8</v>
      </c>
      <c r="G9251">
        <v>0</v>
      </c>
      <c r="I9251">
        <f t="shared" si="289"/>
        <v>25.20666666666666</v>
      </c>
      <c r="J9251">
        <f t="shared" si="289"/>
        <v>15.233333333333336</v>
      </c>
    </row>
    <row r="9252" spans="1:10">
      <c r="A9252" s="2">
        <f t="shared" si="288"/>
        <v>39932</v>
      </c>
      <c r="B9252">
        <v>2009</v>
      </c>
      <c r="C9252">
        <v>119</v>
      </c>
      <c r="D9252">
        <v>20.399999999999999</v>
      </c>
      <c r="E9252">
        <v>28.1</v>
      </c>
      <c r="F9252">
        <v>17.8</v>
      </c>
      <c r="G9252">
        <v>0</v>
      </c>
      <c r="I9252">
        <f t="shared" si="289"/>
        <v>25.216666666666661</v>
      </c>
      <c r="J9252">
        <f t="shared" si="289"/>
        <v>15.266666666666669</v>
      </c>
    </row>
    <row r="9253" spans="1:10">
      <c r="A9253" s="2">
        <f t="shared" si="288"/>
        <v>39933</v>
      </c>
      <c r="B9253">
        <v>2009</v>
      </c>
      <c r="C9253">
        <v>120</v>
      </c>
      <c r="D9253">
        <v>20.6</v>
      </c>
      <c r="E9253">
        <v>28.1</v>
      </c>
      <c r="F9253">
        <v>15.5</v>
      </c>
      <c r="G9253">
        <v>0</v>
      </c>
      <c r="I9253">
        <f t="shared" si="289"/>
        <v>25.243333333333332</v>
      </c>
      <c r="J9253">
        <f t="shared" si="289"/>
        <v>15.223333333333334</v>
      </c>
    </row>
    <row r="9254" spans="1:10">
      <c r="A9254" s="2">
        <f t="shared" si="288"/>
        <v>39934</v>
      </c>
      <c r="B9254">
        <v>2009</v>
      </c>
      <c r="C9254">
        <v>121</v>
      </c>
      <c r="D9254">
        <v>19.5</v>
      </c>
      <c r="E9254">
        <v>28</v>
      </c>
      <c r="F9254">
        <v>14.5</v>
      </c>
      <c r="G9254">
        <v>0</v>
      </c>
      <c r="I9254">
        <f t="shared" si="289"/>
        <v>25.286666666666665</v>
      </c>
      <c r="J9254">
        <f t="shared" si="289"/>
        <v>15.08666666666667</v>
      </c>
    </row>
    <row r="9255" spans="1:10">
      <c r="A9255" s="2">
        <f t="shared" si="288"/>
        <v>39935</v>
      </c>
      <c r="B9255">
        <v>2009</v>
      </c>
      <c r="C9255">
        <v>122</v>
      </c>
      <c r="D9255">
        <v>17.5</v>
      </c>
      <c r="E9255">
        <v>28.2</v>
      </c>
      <c r="F9255">
        <v>17.399999999999999</v>
      </c>
      <c r="G9255">
        <v>0</v>
      </c>
      <c r="I9255">
        <f t="shared" si="289"/>
        <v>25.423333333333332</v>
      </c>
      <c r="J9255">
        <f t="shared" si="289"/>
        <v>15.043333333333335</v>
      </c>
    </row>
    <row r="9256" spans="1:10">
      <c r="A9256" s="2">
        <f t="shared" si="288"/>
        <v>39936</v>
      </c>
      <c r="B9256">
        <v>2009</v>
      </c>
      <c r="C9256">
        <v>123</v>
      </c>
      <c r="D9256">
        <v>18</v>
      </c>
      <c r="E9256">
        <v>27.6</v>
      </c>
      <c r="F9256">
        <v>16</v>
      </c>
      <c r="G9256">
        <v>0</v>
      </c>
      <c r="I9256">
        <f t="shared" si="289"/>
        <v>25.486666666666665</v>
      </c>
      <c r="J9256">
        <f t="shared" si="289"/>
        <v>14.97</v>
      </c>
    </row>
    <row r="9257" spans="1:10">
      <c r="A9257" s="2">
        <f t="shared" si="288"/>
        <v>39937</v>
      </c>
      <c r="B9257">
        <v>2009</v>
      </c>
      <c r="C9257">
        <v>124</v>
      </c>
      <c r="D9257">
        <v>17.899999999999999</v>
      </c>
      <c r="E9257">
        <v>27.4</v>
      </c>
      <c r="F9257">
        <v>18.899999999999999</v>
      </c>
      <c r="G9257">
        <v>0</v>
      </c>
      <c r="I9257">
        <f t="shared" si="289"/>
        <v>25.576666666666664</v>
      </c>
      <c r="J9257">
        <f t="shared" si="289"/>
        <v>15.013333333333332</v>
      </c>
    </row>
    <row r="9258" spans="1:10">
      <c r="A9258" s="2">
        <f t="shared" si="288"/>
        <v>39938</v>
      </c>
      <c r="B9258">
        <v>2009</v>
      </c>
      <c r="C9258">
        <v>125</v>
      </c>
      <c r="D9258">
        <v>17.5</v>
      </c>
      <c r="E9258">
        <v>27.1</v>
      </c>
      <c r="F9258">
        <v>16.399999999999999</v>
      </c>
      <c r="G9258">
        <v>0</v>
      </c>
      <c r="I9258">
        <f t="shared" si="289"/>
        <v>25.650000000000002</v>
      </c>
      <c r="J9258">
        <f t="shared" si="289"/>
        <v>15.019999999999998</v>
      </c>
    </row>
    <row r="9259" spans="1:10">
      <c r="A9259" s="2">
        <f t="shared" si="288"/>
        <v>39939</v>
      </c>
      <c r="B9259">
        <v>2009</v>
      </c>
      <c r="C9259">
        <v>126</v>
      </c>
      <c r="D9259">
        <v>18.3</v>
      </c>
      <c r="E9259">
        <v>27.8</v>
      </c>
      <c r="F9259">
        <v>17.5</v>
      </c>
      <c r="G9259">
        <v>0</v>
      </c>
      <c r="I9259">
        <f t="shared" si="289"/>
        <v>25.746666666666666</v>
      </c>
      <c r="J9259">
        <f t="shared" si="289"/>
        <v>15.109999999999998</v>
      </c>
    </row>
    <row r="9260" spans="1:10">
      <c r="A9260" s="2">
        <f t="shared" si="288"/>
        <v>39940</v>
      </c>
      <c r="B9260">
        <v>2009</v>
      </c>
      <c r="C9260">
        <v>127</v>
      </c>
      <c r="D9260">
        <v>17.600000000000001</v>
      </c>
      <c r="E9260">
        <v>27.9</v>
      </c>
      <c r="F9260">
        <v>18.100000000000001</v>
      </c>
      <c r="G9260">
        <v>0</v>
      </c>
      <c r="I9260">
        <f t="shared" si="289"/>
        <v>25.870000000000005</v>
      </c>
      <c r="J9260">
        <f t="shared" si="289"/>
        <v>15.2</v>
      </c>
    </row>
    <row r="9261" spans="1:10">
      <c r="A9261" s="2">
        <f t="shared" si="288"/>
        <v>39941</v>
      </c>
      <c r="B9261">
        <v>2009</v>
      </c>
      <c r="C9261">
        <v>128</v>
      </c>
      <c r="D9261">
        <v>18</v>
      </c>
      <c r="E9261">
        <v>28.3</v>
      </c>
      <c r="F9261">
        <v>17.8</v>
      </c>
      <c r="G9261">
        <v>0</v>
      </c>
      <c r="I9261">
        <f t="shared" si="289"/>
        <v>25.966666666666665</v>
      </c>
      <c r="J9261">
        <f t="shared" si="289"/>
        <v>15.263333333333334</v>
      </c>
    </row>
    <row r="9262" spans="1:10">
      <c r="A9262" s="2">
        <f t="shared" si="288"/>
        <v>39942</v>
      </c>
      <c r="B9262">
        <v>2009</v>
      </c>
      <c r="C9262">
        <v>129</v>
      </c>
      <c r="D9262">
        <v>10.5</v>
      </c>
      <c r="E9262">
        <v>21.5</v>
      </c>
      <c r="F9262">
        <v>17.600000000000001</v>
      </c>
      <c r="G9262">
        <v>0</v>
      </c>
      <c r="I9262">
        <f t="shared" si="289"/>
        <v>25.913333333333334</v>
      </c>
      <c r="J9262">
        <f t="shared" si="289"/>
        <v>15.336666666666668</v>
      </c>
    </row>
    <row r="9263" spans="1:10">
      <c r="A9263" s="2">
        <f t="shared" si="288"/>
        <v>39943</v>
      </c>
      <c r="B9263">
        <v>2009</v>
      </c>
      <c r="C9263">
        <v>130</v>
      </c>
      <c r="D9263">
        <v>12.4</v>
      </c>
      <c r="E9263">
        <v>23.1</v>
      </c>
      <c r="F9263">
        <v>16.7</v>
      </c>
      <c r="G9263">
        <v>0</v>
      </c>
      <c r="I9263">
        <f t="shared" si="289"/>
        <v>25.843333333333337</v>
      </c>
      <c r="J9263">
        <f t="shared" si="289"/>
        <v>15.389999999999999</v>
      </c>
    </row>
    <row r="9264" spans="1:10">
      <c r="A9264" s="2">
        <f t="shared" si="288"/>
        <v>39944</v>
      </c>
      <c r="B9264">
        <v>2009</v>
      </c>
      <c r="C9264">
        <v>131</v>
      </c>
      <c r="D9264">
        <v>12</v>
      </c>
      <c r="E9264">
        <v>22.3</v>
      </c>
      <c r="F9264">
        <v>15.4</v>
      </c>
      <c r="G9264">
        <v>0</v>
      </c>
      <c r="I9264">
        <f t="shared" si="289"/>
        <v>25.753333333333334</v>
      </c>
      <c r="J9264">
        <f t="shared" si="289"/>
        <v>15.403333333333332</v>
      </c>
    </row>
    <row r="9265" spans="1:10">
      <c r="A9265" s="2">
        <f t="shared" si="288"/>
        <v>39945</v>
      </c>
      <c r="B9265">
        <v>2009</v>
      </c>
      <c r="C9265">
        <v>132</v>
      </c>
      <c r="D9265">
        <v>19.399999999999999</v>
      </c>
      <c r="E9265">
        <v>23</v>
      </c>
      <c r="F9265">
        <v>13.2</v>
      </c>
      <c r="G9265">
        <v>1.1000000000000001</v>
      </c>
      <c r="I9265">
        <f t="shared" si="289"/>
        <v>25.703333333333333</v>
      </c>
      <c r="J9265">
        <f t="shared" si="289"/>
        <v>15.33</v>
      </c>
    </row>
    <row r="9266" spans="1:10">
      <c r="A9266" s="2">
        <f t="shared" si="288"/>
        <v>39946</v>
      </c>
      <c r="B9266">
        <v>2009</v>
      </c>
      <c r="C9266">
        <v>133</v>
      </c>
      <c r="D9266">
        <v>12.2</v>
      </c>
      <c r="E9266">
        <v>21.4</v>
      </c>
      <c r="F9266">
        <v>14.1</v>
      </c>
      <c r="G9266">
        <v>0</v>
      </c>
      <c r="I9266">
        <f t="shared" si="289"/>
        <v>25.563333333333329</v>
      </c>
      <c r="J9266">
        <f t="shared" si="289"/>
        <v>15.389999999999999</v>
      </c>
    </row>
    <row r="9267" spans="1:10">
      <c r="A9267" s="2">
        <f t="shared" si="288"/>
        <v>39947</v>
      </c>
      <c r="B9267">
        <v>2009</v>
      </c>
      <c r="C9267">
        <v>134</v>
      </c>
      <c r="D9267">
        <v>18.399999999999999</v>
      </c>
      <c r="E9267">
        <v>22.2</v>
      </c>
      <c r="F9267">
        <v>11.7</v>
      </c>
      <c r="G9267">
        <v>0.9</v>
      </c>
      <c r="I9267">
        <f t="shared" si="289"/>
        <v>25.483333333333334</v>
      </c>
      <c r="J9267">
        <f t="shared" si="289"/>
        <v>15.333333333333334</v>
      </c>
    </row>
    <row r="9268" spans="1:10">
      <c r="A9268" s="2">
        <f t="shared" si="288"/>
        <v>39948</v>
      </c>
      <c r="B9268">
        <v>2009</v>
      </c>
      <c r="C9268">
        <v>135</v>
      </c>
      <c r="D9268">
        <v>17.3</v>
      </c>
      <c r="E9268">
        <v>23.6</v>
      </c>
      <c r="F9268">
        <v>13</v>
      </c>
      <c r="G9268">
        <v>0</v>
      </c>
      <c r="I9268">
        <f t="shared" si="289"/>
        <v>25.506666666666664</v>
      </c>
      <c r="J9268">
        <f t="shared" si="289"/>
        <v>15.253333333333334</v>
      </c>
    </row>
    <row r="9269" spans="1:10">
      <c r="A9269" s="2">
        <f t="shared" si="288"/>
        <v>39949</v>
      </c>
      <c r="B9269">
        <v>2009</v>
      </c>
      <c r="C9269">
        <v>136</v>
      </c>
      <c r="D9269">
        <v>19.2</v>
      </c>
      <c r="E9269">
        <v>25.5</v>
      </c>
      <c r="F9269">
        <v>11.2</v>
      </c>
      <c r="G9269">
        <v>0</v>
      </c>
      <c r="I9269">
        <f t="shared" si="289"/>
        <v>25.576666666666664</v>
      </c>
      <c r="J9269">
        <f t="shared" si="289"/>
        <v>15.176666666666668</v>
      </c>
    </row>
    <row r="9270" spans="1:10">
      <c r="A9270" s="2">
        <f t="shared" si="288"/>
        <v>39950</v>
      </c>
      <c r="B9270">
        <v>2009</v>
      </c>
      <c r="C9270">
        <v>137</v>
      </c>
      <c r="D9270">
        <v>19.600000000000001</v>
      </c>
      <c r="E9270">
        <v>27.2</v>
      </c>
      <c r="F9270">
        <v>12.3</v>
      </c>
      <c r="G9270">
        <v>0</v>
      </c>
      <c r="I9270">
        <f t="shared" si="289"/>
        <v>25.71</v>
      </c>
      <c r="J9270">
        <f t="shared" si="289"/>
        <v>15.13</v>
      </c>
    </row>
    <row r="9271" spans="1:10">
      <c r="A9271" s="2">
        <f t="shared" si="288"/>
        <v>39951</v>
      </c>
      <c r="B9271">
        <v>2009</v>
      </c>
      <c r="C9271">
        <v>138</v>
      </c>
      <c r="D9271">
        <v>19.2</v>
      </c>
      <c r="E9271">
        <v>29</v>
      </c>
      <c r="F9271">
        <v>13.3</v>
      </c>
      <c r="G9271">
        <v>0</v>
      </c>
      <c r="I9271">
        <f t="shared" si="289"/>
        <v>25.820000000000004</v>
      </c>
      <c r="J9271">
        <f t="shared" si="289"/>
        <v>15.166666666666668</v>
      </c>
    </row>
    <row r="9272" spans="1:10">
      <c r="A9272" s="2">
        <f t="shared" si="288"/>
        <v>39952</v>
      </c>
      <c r="B9272">
        <v>2009</v>
      </c>
      <c r="C9272">
        <v>139</v>
      </c>
      <c r="D9272">
        <v>19.2</v>
      </c>
      <c r="E9272">
        <v>27.8</v>
      </c>
      <c r="F9272">
        <v>13.2</v>
      </c>
      <c r="G9272">
        <v>0</v>
      </c>
      <c r="I9272">
        <f t="shared" si="289"/>
        <v>25.833333333333336</v>
      </c>
      <c r="J9272">
        <f t="shared" si="289"/>
        <v>15.163333333333336</v>
      </c>
    </row>
    <row r="9273" spans="1:10">
      <c r="A9273" s="2">
        <f t="shared" si="288"/>
        <v>39953</v>
      </c>
      <c r="B9273">
        <v>2009</v>
      </c>
      <c r="C9273">
        <v>140</v>
      </c>
      <c r="D9273">
        <v>18.399999999999999</v>
      </c>
      <c r="E9273">
        <v>24.5</v>
      </c>
      <c r="F9273">
        <v>12.2</v>
      </c>
      <c r="G9273">
        <v>0</v>
      </c>
      <c r="I9273">
        <f t="shared" si="289"/>
        <v>25.673333333333336</v>
      </c>
      <c r="J9273">
        <f t="shared" si="289"/>
        <v>15.056666666666667</v>
      </c>
    </row>
    <row r="9274" spans="1:10">
      <c r="A9274" s="2">
        <f t="shared" si="288"/>
        <v>39954</v>
      </c>
      <c r="B9274">
        <v>2009</v>
      </c>
      <c r="C9274">
        <v>141</v>
      </c>
      <c r="D9274">
        <v>10.8</v>
      </c>
      <c r="E9274">
        <v>21</v>
      </c>
      <c r="F9274">
        <v>15.5</v>
      </c>
      <c r="G9274">
        <v>0</v>
      </c>
      <c r="I9274">
        <f t="shared" si="289"/>
        <v>25.556666666666668</v>
      </c>
      <c r="J9274">
        <f t="shared" si="289"/>
        <v>14.95</v>
      </c>
    </row>
    <row r="9275" spans="1:10">
      <c r="A9275" s="2">
        <f t="shared" si="288"/>
        <v>39955</v>
      </c>
      <c r="B9275">
        <v>2009</v>
      </c>
      <c r="C9275">
        <v>142</v>
      </c>
      <c r="D9275">
        <v>16.3</v>
      </c>
      <c r="E9275">
        <v>21.7</v>
      </c>
      <c r="F9275">
        <v>14</v>
      </c>
      <c r="G9275">
        <v>0</v>
      </c>
      <c r="I9275">
        <f t="shared" si="289"/>
        <v>25.54666666666667</v>
      </c>
      <c r="J9275">
        <f t="shared" si="289"/>
        <v>14.879999999999999</v>
      </c>
    </row>
    <row r="9276" spans="1:10">
      <c r="A9276" s="2">
        <f t="shared" si="288"/>
        <v>39956</v>
      </c>
      <c r="B9276">
        <v>2009</v>
      </c>
      <c r="C9276">
        <v>143</v>
      </c>
      <c r="D9276">
        <v>17.399999999999999</v>
      </c>
      <c r="E9276">
        <v>23.2</v>
      </c>
      <c r="F9276">
        <v>11.5</v>
      </c>
      <c r="G9276">
        <v>0</v>
      </c>
      <c r="I9276">
        <f t="shared" si="289"/>
        <v>25.620000000000008</v>
      </c>
      <c r="J9276">
        <f t="shared" si="289"/>
        <v>14.786666666666665</v>
      </c>
    </row>
    <row r="9277" spans="1:10">
      <c r="A9277" s="2">
        <f t="shared" si="288"/>
        <v>39957</v>
      </c>
      <c r="B9277">
        <v>2009</v>
      </c>
      <c r="C9277">
        <v>144</v>
      </c>
      <c r="D9277">
        <v>16.7</v>
      </c>
      <c r="E9277">
        <v>25</v>
      </c>
      <c r="F9277">
        <v>11.6</v>
      </c>
      <c r="G9277">
        <v>0</v>
      </c>
      <c r="I9277">
        <f t="shared" si="289"/>
        <v>25.676666666666673</v>
      </c>
      <c r="J9277">
        <f t="shared" si="289"/>
        <v>14.743333333333334</v>
      </c>
    </row>
    <row r="9278" spans="1:10">
      <c r="A9278" s="2">
        <f t="shared" si="288"/>
        <v>39958</v>
      </c>
      <c r="B9278">
        <v>2009</v>
      </c>
      <c r="C9278">
        <v>145</v>
      </c>
      <c r="D9278">
        <v>17</v>
      </c>
      <c r="E9278">
        <v>25</v>
      </c>
      <c r="F9278">
        <v>11.9</v>
      </c>
      <c r="G9278">
        <v>0</v>
      </c>
      <c r="I9278">
        <f t="shared" si="289"/>
        <v>25.65666666666667</v>
      </c>
      <c r="J9278">
        <f t="shared" si="289"/>
        <v>14.74</v>
      </c>
    </row>
    <row r="9279" spans="1:10">
      <c r="A9279" s="2">
        <f t="shared" si="288"/>
        <v>39959</v>
      </c>
      <c r="B9279">
        <v>2009</v>
      </c>
      <c r="C9279">
        <v>146</v>
      </c>
      <c r="D9279">
        <v>16.7</v>
      </c>
      <c r="E9279">
        <v>25.2</v>
      </c>
      <c r="F9279">
        <v>12.5</v>
      </c>
      <c r="G9279">
        <v>0</v>
      </c>
      <c r="I9279">
        <f t="shared" si="289"/>
        <v>25.583333333333336</v>
      </c>
      <c r="J9279">
        <f t="shared" si="289"/>
        <v>14.723333333333333</v>
      </c>
    </row>
    <row r="9280" spans="1:10">
      <c r="A9280" s="2">
        <f t="shared" si="288"/>
        <v>39960</v>
      </c>
      <c r="B9280">
        <v>2009</v>
      </c>
      <c r="C9280">
        <v>147</v>
      </c>
      <c r="D9280">
        <v>17</v>
      </c>
      <c r="E9280">
        <v>23.7</v>
      </c>
      <c r="F9280">
        <v>11.7</v>
      </c>
      <c r="G9280">
        <v>0</v>
      </c>
      <c r="I9280">
        <f t="shared" si="289"/>
        <v>25.430000000000007</v>
      </c>
      <c r="J9280">
        <f t="shared" si="289"/>
        <v>14.609999999999998</v>
      </c>
    </row>
    <row r="9281" spans="1:10">
      <c r="A9281" s="2">
        <f t="shared" si="288"/>
        <v>39961</v>
      </c>
      <c r="B9281">
        <v>2009</v>
      </c>
      <c r="C9281">
        <v>148</v>
      </c>
      <c r="D9281">
        <v>17</v>
      </c>
      <c r="E9281">
        <v>23.9</v>
      </c>
      <c r="F9281">
        <v>11.1</v>
      </c>
      <c r="G9281">
        <v>0</v>
      </c>
      <c r="I9281">
        <f t="shared" si="289"/>
        <v>25.276666666666667</v>
      </c>
      <c r="J9281">
        <f t="shared" si="289"/>
        <v>14.453333333333331</v>
      </c>
    </row>
    <row r="9282" spans="1:10">
      <c r="A9282" s="2">
        <f t="shared" si="288"/>
        <v>39962</v>
      </c>
      <c r="B9282">
        <v>2009</v>
      </c>
      <c r="C9282">
        <v>149</v>
      </c>
      <c r="D9282">
        <v>17.899999999999999</v>
      </c>
      <c r="E9282">
        <v>24.3</v>
      </c>
      <c r="F9282">
        <v>10.3</v>
      </c>
      <c r="G9282">
        <v>0</v>
      </c>
      <c r="I9282">
        <f t="shared" si="289"/>
        <v>25.150000000000002</v>
      </c>
      <c r="J9282">
        <f t="shared" si="289"/>
        <v>14.203333333333331</v>
      </c>
    </row>
    <row r="9283" spans="1:10">
      <c r="A9283" s="2">
        <f t="shared" ref="A9283:A9346" si="290">DATE(B9283,1,1)+C9283-1</f>
        <v>39963</v>
      </c>
      <c r="B9283">
        <v>2009</v>
      </c>
      <c r="C9283">
        <v>150</v>
      </c>
      <c r="D9283">
        <v>18.5</v>
      </c>
      <c r="E9283">
        <v>25.7</v>
      </c>
      <c r="F9283">
        <v>11.4</v>
      </c>
      <c r="G9283">
        <v>0</v>
      </c>
      <c r="I9283">
        <f t="shared" si="289"/>
        <v>25.070000000000007</v>
      </c>
      <c r="J9283">
        <f t="shared" si="289"/>
        <v>14.066666666666665</v>
      </c>
    </row>
    <row r="9284" spans="1:10">
      <c r="A9284" s="2">
        <f t="shared" si="290"/>
        <v>39964</v>
      </c>
      <c r="B9284">
        <v>2009</v>
      </c>
      <c r="C9284">
        <v>151</v>
      </c>
      <c r="D9284">
        <v>18.8</v>
      </c>
      <c r="E9284">
        <v>27.3</v>
      </c>
      <c r="F9284">
        <v>11.3</v>
      </c>
      <c r="G9284">
        <v>0</v>
      </c>
      <c r="I9284">
        <f t="shared" si="289"/>
        <v>25.04666666666667</v>
      </c>
      <c r="J9284">
        <f t="shared" si="289"/>
        <v>13.959999999999999</v>
      </c>
    </row>
    <row r="9285" spans="1:10">
      <c r="A9285" s="2">
        <f t="shared" si="290"/>
        <v>39965</v>
      </c>
      <c r="B9285">
        <v>2009</v>
      </c>
      <c r="C9285">
        <v>152</v>
      </c>
      <c r="D9285">
        <v>18.600000000000001</v>
      </c>
      <c r="E9285">
        <v>27.7</v>
      </c>
      <c r="F9285">
        <v>12.5</v>
      </c>
      <c r="G9285">
        <v>0</v>
      </c>
      <c r="I9285">
        <f t="shared" si="289"/>
        <v>25.030000000000005</v>
      </c>
      <c r="J9285">
        <f t="shared" si="289"/>
        <v>13.796666666666665</v>
      </c>
    </row>
    <row r="9286" spans="1:10">
      <c r="A9286" s="2">
        <f t="shared" si="290"/>
        <v>39966</v>
      </c>
      <c r="B9286">
        <v>2009</v>
      </c>
      <c r="C9286">
        <v>153</v>
      </c>
      <c r="D9286">
        <v>18.399999999999999</v>
      </c>
      <c r="E9286">
        <v>27.3</v>
      </c>
      <c r="F9286">
        <v>11.8</v>
      </c>
      <c r="G9286">
        <v>0</v>
      </c>
      <c r="I9286">
        <f t="shared" si="289"/>
        <v>25.02</v>
      </c>
      <c r="J9286">
        <f t="shared" si="289"/>
        <v>13.656666666666666</v>
      </c>
    </row>
    <row r="9287" spans="1:10">
      <c r="A9287" s="2">
        <f t="shared" si="290"/>
        <v>39967</v>
      </c>
      <c r="B9287">
        <v>2009</v>
      </c>
      <c r="C9287">
        <v>154</v>
      </c>
      <c r="D9287">
        <v>18.399999999999999</v>
      </c>
      <c r="E9287">
        <v>26.8</v>
      </c>
      <c r="F9287">
        <v>12.1</v>
      </c>
      <c r="G9287">
        <v>0</v>
      </c>
      <c r="I9287">
        <f t="shared" si="289"/>
        <v>25</v>
      </c>
      <c r="J9287">
        <f t="shared" si="289"/>
        <v>13.430000000000001</v>
      </c>
    </row>
    <row r="9288" spans="1:10">
      <c r="A9288" s="2">
        <f t="shared" si="290"/>
        <v>39968</v>
      </c>
      <c r="B9288">
        <v>2009</v>
      </c>
      <c r="C9288">
        <v>155</v>
      </c>
      <c r="D9288">
        <v>18.2</v>
      </c>
      <c r="E9288">
        <v>27.1</v>
      </c>
      <c r="F9288">
        <v>11.2</v>
      </c>
      <c r="G9288">
        <v>0</v>
      </c>
      <c r="I9288">
        <f t="shared" si="289"/>
        <v>25</v>
      </c>
      <c r="J9288">
        <f t="shared" si="289"/>
        <v>13.256666666666666</v>
      </c>
    </row>
    <row r="9289" spans="1:10">
      <c r="A9289" s="2">
        <f t="shared" si="290"/>
        <v>39969</v>
      </c>
      <c r="B9289">
        <v>2009</v>
      </c>
      <c r="C9289">
        <v>156</v>
      </c>
      <c r="D9289">
        <v>18.2</v>
      </c>
      <c r="E9289">
        <v>27.4</v>
      </c>
      <c r="F9289">
        <v>10.5</v>
      </c>
      <c r="G9289">
        <v>0</v>
      </c>
      <c r="I9289">
        <f t="shared" si="289"/>
        <v>24.986666666666665</v>
      </c>
      <c r="J9289">
        <f t="shared" si="289"/>
        <v>13.023333333333335</v>
      </c>
    </row>
    <row r="9290" spans="1:10">
      <c r="A9290" s="2">
        <f t="shared" si="290"/>
        <v>39970</v>
      </c>
      <c r="B9290">
        <v>2009</v>
      </c>
      <c r="C9290">
        <v>157</v>
      </c>
      <c r="D9290">
        <v>17.899999999999999</v>
      </c>
      <c r="E9290">
        <v>27.8</v>
      </c>
      <c r="F9290">
        <v>12</v>
      </c>
      <c r="G9290">
        <v>0</v>
      </c>
      <c r="I9290">
        <f t="shared" si="289"/>
        <v>24.983333333333327</v>
      </c>
      <c r="J9290">
        <f t="shared" si="289"/>
        <v>12.820000000000002</v>
      </c>
    </row>
    <row r="9291" spans="1:10">
      <c r="A9291" s="2">
        <f t="shared" si="290"/>
        <v>39971</v>
      </c>
      <c r="B9291">
        <v>2009</v>
      </c>
      <c r="C9291">
        <v>158</v>
      </c>
      <c r="D9291">
        <v>17.899999999999999</v>
      </c>
      <c r="E9291">
        <v>28.6</v>
      </c>
      <c r="F9291">
        <v>11.8</v>
      </c>
      <c r="G9291">
        <v>0</v>
      </c>
      <c r="I9291">
        <f t="shared" si="289"/>
        <v>24.993333333333329</v>
      </c>
      <c r="J9291">
        <f t="shared" si="289"/>
        <v>12.620000000000001</v>
      </c>
    </row>
    <row r="9292" spans="1:10">
      <c r="A9292" s="2">
        <f t="shared" si="290"/>
        <v>39972</v>
      </c>
      <c r="B9292">
        <v>2009</v>
      </c>
      <c r="C9292">
        <v>159</v>
      </c>
      <c r="D9292">
        <v>17.5</v>
      </c>
      <c r="E9292">
        <v>27.8</v>
      </c>
      <c r="F9292">
        <v>12.7</v>
      </c>
      <c r="G9292">
        <v>0</v>
      </c>
      <c r="I9292">
        <f t="shared" si="289"/>
        <v>25.203333333333326</v>
      </c>
      <c r="J9292">
        <f t="shared" si="289"/>
        <v>12.456666666666667</v>
      </c>
    </row>
    <row r="9293" spans="1:10">
      <c r="A9293" s="2">
        <f t="shared" si="290"/>
        <v>39973</v>
      </c>
      <c r="B9293">
        <v>2009</v>
      </c>
      <c r="C9293">
        <v>160</v>
      </c>
      <c r="D9293">
        <v>14.3</v>
      </c>
      <c r="E9293">
        <v>25.4</v>
      </c>
      <c r="F9293">
        <v>16.399999999999999</v>
      </c>
      <c r="G9293">
        <v>0</v>
      </c>
      <c r="I9293">
        <f t="shared" si="289"/>
        <v>25.27999999999999</v>
      </c>
      <c r="J9293">
        <f t="shared" si="289"/>
        <v>12.446666666666665</v>
      </c>
    </row>
    <row r="9294" spans="1:10">
      <c r="A9294" s="2">
        <f t="shared" si="290"/>
        <v>39974</v>
      </c>
      <c r="B9294">
        <v>2009</v>
      </c>
      <c r="C9294">
        <v>161</v>
      </c>
      <c r="D9294">
        <v>16.7</v>
      </c>
      <c r="E9294">
        <v>24.6</v>
      </c>
      <c r="F9294">
        <v>11.6</v>
      </c>
      <c r="G9294">
        <v>0</v>
      </c>
      <c r="I9294">
        <f t="shared" si="289"/>
        <v>25.356666666666662</v>
      </c>
      <c r="J9294">
        <f t="shared" si="289"/>
        <v>12.32</v>
      </c>
    </row>
    <row r="9295" spans="1:10">
      <c r="A9295" s="2">
        <f t="shared" si="290"/>
        <v>39975</v>
      </c>
      <c r="B9295">
        <v>2009</v>
      </c>
      <c r="C9295">
        <v>162</v>
      </c>
      <c r="D9295">
        <v>13.6</v>
      </c>
      <c r="E9295">
        <v>25.4</v>
      </c>
      <c r="F9295">
        <v>12.8</v>
      </c>
      <c r="G9295">
        <v>0</v>
      </c>
      <c r="I9295">
        <f t="shared" si="289"/>
        <v>25.43666666666666</v>
      </c>
      <c r="J9295">
        <f t="shared" si="289"/>
        <v>12.306666666666668</v>
      </c>
    </row>
    <row r="9296" spans="1:10">
      <c r="A9296" s="2">
        <f t="shared" si="290"/>
        <v>39976</v>
      </c>
      <c r="B9296">
        <v>2009</v>
      </c>
      <c r="C9296">
        <v>163</v>
      </c>
      <c r="D9296">
        <v>16</v>
      </c>
      <c r="E9296">
        <v>25.2</v>
      </c>
      <c r="F9296">
        <v>12.4</v>
      </c>
      <c r="G9296">
        <v>0</v>
      </c>
      <c r="I9296">
        <f t="shared" si="289"/>
        <v>25.563333333333329</v>
      </c>
      <c r="J9296">
        <f t="shared" si="289"/>
        <v>12.25</v>
      </c>
    </row>
    <row r="9297" spans="1:10">
      <c r="A9297" s="2">
        <f t="shared" si="290"/>
        <v>39977</v>
      </c>
      <c r="B9297">
        <v>2009</v>
      </c>
      <c r="C9297">
        <v>164</v>
      </c>
      <c r="D9297">
        <v>16.100000000000001</v>
      </c>
      <c r="E9297">
        <v>25.3</v>
      </c>
      <c r="F9297">
        <v>12.7</v>
      </c>
      <c r="G9297">
        <v>0</v>
      </c>
      <c r="I9297">
        <f t="shared" si="289"/>
        <v>25.666666666666664</v>
      </c>
      <c r="J9297">
        <f t="shared" si="289"/>
        <v>12.283333333333333</v>
      </c>
    </row>
    <row r="9298" spans="1:10">
      <c r="A9298" s="2">
        <f t="shared" si="290"/>
        <v>39978</v>
      </c>
      <c r="B9298">
        <v>2009</v>
      </c>
      <c r="C9298">
        <v>165</v>
      </c>
      <c r="D9298">
        <v>17.8</v>
      </c>
      <c r="E9298">
        <v>26.1</v>
      </c>
      <c r="F9298">
        <v>13.1</v>
      </c>
      <c r="G9298">
        <v>0</v>
      </c>
      <c r="I9298">
        <f t="shared" si="289"/>
        <v>25.749999999999996</v>
      </c>
      <c r="J9298">
        <f t="shared" si="289"/>
        <v>12.286666666666667</v>
      </c>
    </row>
    <row r="9299" spans="1:10">
      <c r="A9299" s="2">
        <f t="shared" si="290"/>
        <v>39979</v>
      </c>
      <c r="B9299">
        <v>2009</v>
      </c>
      <c r="C9299">
        <v>166</v>
      </c>
      <c r="D9299">
        <v>15.9</v>
      </c>
      <c r="E9299">
        <v>26</v>
      </c>
      <c r="F9299">
        <v>12.9</v>
      </c>
      <c r="G9299">
        <v>0</v>
      </c>
      <c r="I9299">
        <f t="shared" si="289"/>
        <v>25.766666666666662</v>
      </c>
      <c r="J9299">
        <f t="shared" si="289"/>
        <v>12.343333333333332</v>
      </c>
    </row>
    <row r="9300" spans="1:10">
      <c r="A9300" s="2">
        <f t="shared" si="290"/>
        <v>39980</v>
      </c>
      <c r="B9300">
        <v>2009</v>
      </c>
      <c r="C9300">
        <v>167</v>
      </c>
      <c r="D9300">
        <v>15.8</v>
      </c>
      <c r="E9300">
        <v>24.2</v>
      </c>
      <c r="F9300">
        <v>12.9</v>
      </c>
      <c r="G9300">
        <v>0</v>
      </c>
      <c r="I9300">
        <f t="shared" si="289"/>
        <v>25.666666666666668</v>
      </c>
      <c r="J9300">
        <f t="shared" si="289"/>
        <v>12.363333333333333</v>
      </c>
    </row>
    <row r="9301" spans="1:10">
      <c r="A9301" s="2">
        <f t="shared" si="290"/>
        <v>39981</v>
      </c>
      <c r="B9301">
        <v>2009</v>
      </c>
      <c r="C9301">
        <v>168</v>
      </c>
      <c r="D9301">
        <v>12.4</v>
      </c>
      <c r="E9301">
        <v>24.4</v>
      </c>
      <c r="F9301">
        <v>13.4</v>
      </c>
      <c r="G9301">
        <v>0</v>
      </c>
      <c r="I9301">
        <f t="shared" si="289"/>
        <v>25.513333333333332</v>
      </c>
      <c r="J9301">
        <f t="shared" si="289"/>
        <v>12.366666666666665</v>
      </c>
    </row>
    <row r="9302" spans="1:10">
      <c r="A9302" s="2">
        <f t="shared" si="290"/>
        <v>39982</v>
      </c>
      <c r="B9302">
        <v>2009</v>
      </c>
      <c r="C9302">
        <v>169</v>
      </c>
      <c r="D9302">
        <v>7.6</v>
      </c>
      <c r="E9302">
        <v>22.3</v>
      </c>
      <c r="F9302">
        <v>14.1</v>
      </c>
      <c r="G9302">
        <v>0</v>
      </c>
      <c r="I9302">
        <f t="shared" si="289"/>
        <v>25.330000000000002</v>
      </c>
      <c r="J9302">
        <f t="shared" si="289"/>
        <v>12.396666666666667</v>
      </c>
    </row>
    <row r="9303" spans="1:10">
      <c r="A9303" s="2">
        <f t="shared" si="290"/>
        <v>39983</v>
      </c>
      <c r="B9303">
        <v>2009</v>
      </c>
      <c r="C9303">
        <v>170</v>
      </c>
      <c r="D9303">
        <v>11</v>
      </c>
      <c r="E9303">
        <v>20.2</v>
      </c>
      <c r="F9303">
        <v>15</v>
      </c>
      <c r="G9303">
        <v>0</v>
      </c>
      <c r="I9303">
        <f t="shared" si="289"/>
        <v>25.186666666666667</v>
      </c>
      <c r="J9303">
        <f t="shared" si="289"/>
        <v>12.489999999999998</v>
      </c>
    </row>
    <row r="9304" spans="1:10">
      <c r="A9304" s="2">
        <f t="shared" si="290"/>
        <v>39984</v>
      </c>
      <c r="B9304">
        <v>2009</v>
      </c>
      <c r="C9304">
        <v>171</v>
      </c>
      <c r="D9304">
        <v>12.8</v>
      </c>
      <c r="E9304">
        <v>22.7</v>
      </c>
      <c r="F9304">
        <v>14.5</v>
      </c>
      <c r="G9304">
        <v>0</v>
      </c>
      <c r="I9304">
        <f t="shared" si="289"/>
        <v>25.243333333333339</v>
      </c>
      <c r="J9304">
        <f t="shared" si="289"/>
        <v>12.456666666666667</v>
      </c>
    </row>
    <row r="9305" spans="1:10">
      <c r="A9305" s="2">
        <f t="shared" si="290"/>
        <v>39985</v>
      </c>
      <c r="B9305">
        <v>2009</v>
      </c>
      <c r="C9305">
        <v>172</v>
      </c>
      <c r="D9305">
        <v>13.1</v>
      </c>
      <c r="E9305">
        <v>24</v>
      </c>
      <c r="F9305">
        <v>11.7</v>
      </c>
      <c r="G9305">
        <v>0</v>
      </c>
      <c r="I9305">
        <f t="shared" si="289"/>
        <v>25.320000000000004</v>
      </c>
      <c r="J9305">
        <f t="shared" si="289"/>
        <v>12.379999999999999</v>
      </c>
    </row>
    <row r="9306" spans="1:10">
      <c r="A9306" s="2">
        <f t="shared" si="290"/>
        <v>39986</v>
      </c>
      <c r="B9306">
        <v>2009</v>
      </c>
      <c r="C9306">
        <v>173</v>
      </c>
      <c r="D9306">
        <v>13.8</v>
      </c>
      <c r="E9306">
        <v>24.5</v>
      </c>
      <c r="F9306">
        <v>12.1</v>
      </c>
      <c r="G9306">
        <v>0</v>
      </c>
      <c r="I9306">
        <f t="shared" si="289"/>
        <v>25.363333333333337</v>
      </c>
      <c r="J9306">
        <f t="shared" si="289"/>
        <v>12.4</v>
      </c>
    </row>
    <row r="9307" spans="1:10">
      <c r="A9307" s="2">
        <f t="shared" si="290"/>
        <v>39987</v>
      </c>
      <c r="B9307">
        <v>2009</v>
      </c>
      <c r="C9307">
        <v>174</v>
      </c>
      <c r="D9307">
        <v>17.7</v>
      </c>
      <c r="E9307">
        <v>26.7</v>
      </c>
      <c r="F9307">
        <v>11.4</v>
      </c>
      <c r="G9307">
        <v>0</v>
      </c>
      <c r="I9307">
        <f t="shared" si="289"/>
        <v>25.420000000000005</v>
      </c>
      <c r="J9307">
        <f t="shared" si="289"/>
        <v>12.393333333333333</v>
      </c>
    </row>
    <row r="9308" spans="1:10">
      <c r="A9308" s="2">
        <f t="shared" si="290"/>
        <v>39988</v>
      </c>
      <c r="B9308">
        <v>2009</v>
      </c>
      <c r="C9308">
        <v>175</v>
      </c>
      <c r="D9308">
        <v>18</v>
      </c>
      <c r="E9308">
        <v>27.7</v>
      </c>
      <c r="F9308">
        <v>12.6</v>
      </c>
      <c r="G9308">
        <v>0</v>
      </c>
      <c r="I9308">
        <f t="shared" si="289"/>
        <v>25.510000000000005</v>
      </c>
      <c r="J9308">
        <f t="shared" si="289"/>
        <v>12.416666666666666</v>
      </c>
    </row>
    <row r="9309" spans="1:10">
      <c r="A9309" s="2">
        <f t="shared" si="290"/>
        <v>39989</v>
      </c>
      <c r="B9309">
        <v>2009</v>
      </c>
      <c r="C9309">
        <v>176</v>
      </c>
      <c r="D9309">
        <v>18.100000000000001</v>
      </c>
      <c r="E9309">
        <v>27.6</v>
      </c>
      <c r="F9309">
        <v>12.1</v>
      </c>
      <c r="G9309">
        <v>0</v>
      </c>
      <c r="I9309">
        <f t="shared" si="289"/>
        <v>25.590000000000011</v>
      </c>
      <c r="J9309">
        <f t="shared" si="289"/>
        <v>12.403333333333334</v>
      </c>
    </row>
    <row r="9310" spans="1:10">
      <c r="A9310" s="2">
        <f t="shared" si="290"/>
        <v>39990</v>
      </c>
      <c r="B9310">
        <v>2009</v>
      </c>
      <c r="C9310">
        <v>177</v>
      </c>
      <c r="D9310">
        <v>18</v>
      </c>
      <c r="E9310">
        <v>27.9</v>
      </c>
      <c r="F9310">
        <v>14.8</v>
      </c>
      <c r="G9310">
        <v>0</v>
      </c>
      <c r="I9310">
        <f t="shared" si="289"/>
        <v>25.730000000000008</v>
      </c>
      <c r="J9310">
        <f t="shared" si="289"/>
        <v>12.506666666666668</v>
      </c>
    </row>
    <row r="9311" spans="1:10">
      <c r="A9311" s="2">
        <f t="shared" si="290"/>
        <v>39991</v>
      </c>
      <c r="B9311">
        <v>2009</v>
      </c>
      <c r="C9311">
        <v>178</v>
      </c>
      <c r="D9311">
        <v>13.3</v>
      </c>
      <c r="E9311">
        <v>26.7</v>
      </c>
      <c r="F9311">
        <v>13.7</v>
      </c>
      <c r="G9311">
        <v>0</v>
      </c>
      <c r="I9311">
        <f t="shared" si="289"/>
        <v>25.823333333333341</v>
      </c>
      <c r="J9311">
        <f t="shared" si="289"/>
        <v>12.593333333333335</v>
      </c>
    </row>
    <row r="9312" spans="1:10">
      <c r="A9312" s="2">
        <f t="shared" si="290"/>
        <v>39992</v>
      </c>
      <c r="B9312">
        <v>2009</v>
      </c>
      <c r="C9312">
        <v>179</v>
      </c>
      <c r="D9312">
        <v>18</v>
      </c>
      <c r="E9312">
        <v>24</v>
      </c>
      <c r="F9312">
        <v>7.9</v>
      </c>
      <c r="G9312">
        <v>0</v>
      </c>
      <c r="I9312">
        <f t="shared" ref="I9312:J9375" si="291">AVERAGE(E9283:E9312)</f>
        <v>25.81333333333334</v>
      </c>
      <c r="J9312">
        <f t="shared" si="291"/>
        <v>12.513333333333334</v>
      </c>
    </row>
    <row r="9313" spans="1:10">
      <c r="A9313" s="2">
        <f t="shared" si="290"/>
        <v>39993</v>
      </c>
      <c r="B9313">
        <v>2009</v>
      </c>
      <c r="C9313">
        <v>180</v>
      </c>
      <c r="D9313">
        <v>17.100000000000001</v>
      </c>
      <c r="E9313">
        <v>20.5</v>
      </c>
      <c r="F9313">
        <v>8.6</v>
      </c>
      <c r="G9313">
        <v>0</v>
      </c>
      <c r="I9313">
        <f t="shared" si="291"/>
        <v>25.640000000000004</v>
      </c>
      <c r="J9313">
        <f t="shared" si="291"/>
        <v>12.420000000000003</v>
      </c>
    </row>
    <row r="9314" spans="1:10">
      <c r="A9314" s="2">
        <f t="shared" si="290"/>
        <v>39994</v>
      </c>
      <c r="B9314">
        <v>2009</v>
      </c>
      <c r="C9314">
        <v>181</v>
      </c>
      <c r="D9314">
        <v>11.7</v>
      </c>
      <c r="E9314">
        <v>17.100000000000001</v>
      </c>
      <c r="F9314">
        <v>10.3</v>
      </c>
      <c r="G9314">
        <v>0.3</v>
      </c>
      <c r="I9314">
        <f t="shared" si="291"/>
        <v>25.300000000000008</v>
      </c>
      <c r="J9314">
        <f t="shared" si="291"/>
        <v>12.386666666666667</v>
      </c>
    </row>
    <row r="9315" spans="1:10">
      <c r="A9315" s="2">
        <f t="shared" si="290"/>
        <v>39995</v>
      </c>
      <c r="B9315">
        <v>2009</v>
      </c>
      <c r="C9315">
        <v>182</v>
      </c>
      <c r="D9315">
        <v>11.9</v>
      </c>
      <c r="E9315">
        <v>18.600000000000001</v>
      </c>
      <c r="F9315">
        <v>11.4</v>
      </c>
      <c r="G9315">
        <v>0.8</v>
      </c>
      <c r="I9315">
        <f t="shared" si="291"/>
        <v>24.99666666666667</v>
      </c>
      <c r="J9315">
        <f t="shared" si="291"/>
        <v>12.35</v>
      </c>
    </row>
    <row r="9316" spans="1:10">
      <c r="A9316" s="2">
        <f t="shared" si="290"/>
        <v>39996</v>
      </c>
      <c r="B9316">
        <v>2009</v>
      </c>
      <c r="C9316">
        <v>183</v>
      </c>
      <c r="D9316">
        <v>13.1</v>
      </c>
      <c r="E9316">
        <v>20.3</v>
      </c>
      <c r="F9316">
        <v>11.5</v>
      </c>
      <c r="G9316">
        <v>0</v>
      </c>
      <c r="I9316">
        <f t="shared" si="291"/>
        <v>24.763333333333335</v>
      </c>
      <c r="J9316">
        <f t="shared" si="291"/>
        <v>12.34</v>
      </c>
    </row>
    <row r="9317" spans="1:10">
      <c r="A9317" s="2">
        <f t="shared" si="290"/>
        <v>39997</v>
      </c>
      <c r="B9317">
        <v>2009</v>
      </c>
      <c r="C9317">
        <v>184</v>
      </c>
      <c r="D9317">
        <v>11.7</v>
      </c>
      <c r="E9317">
        <v>21.1</v>
      </c>
      <c r="F9317">
        <v>9.4</v>
      </c>
      <c r="G9317">
        <v>0</v>
      </c>
      <c r="I9317">
        <f t="shared" si="291"/>
        <v>24.573333333333334</v>
      </c>
      <c r="J9317">
        <f t="shared" si="291"/>
        <v>12.25</v>
      </c>
    </row>
    <row r="9318" spans="1:10">
      <c r="A9318" s="2">
        <f t="shared" si="290"/>
        <v>39998</v>
      </c>
      <c r="B9318">
        <v>2009</v>
      </c>
      <c r="C9318">
        <v>185</v>
      </c>
      <c r="D9318">
        <v>8.5</v>
      </c>
      <c r="E9318">
        <v>18.5</v>
      </c>
      <c r="F9318">
        <v>13</v>
      </c>
      <c r="G9318">
        <v>0</v>
      </c>
      <c r="I9318">
        <f t="shared" si="291"/>
        <v>24.286666666666669</v>
      </c>
      <c r="J9318">
        <f t="shared" si="291"/>
        <v>12.31</v>
      </c>
    </row>
    <row r="9319" spans="1:10">
      <c r="A9319" s="2">
        <f t="shared" si="290"/>
        <v>39999</v>
      </c>
      <c r="B9319">
        <v>2009</v>
      </c>
      <c r="C9319">
        <v>186</v>
      </c>
      <c r="D9319">
        <v>14.4</v>
      </c>
      <c r="E9319">
        <v>21.9</v>
      </c>
      <c r="F9319">
        <v>11.1</v>
      </c>
      <c r="G9319">
        <v>0</v>
      </c>
      <c r="I9319">
        <f t="shared" si="291"/>
        <v>24.103333333333335</v>
      </c>
      <c r="J9319">
        <f t="shared" si="291"/>
        <v>12.33</v>
      </c>
    </row>
    <row r="9320" spans="1:10">
      <c r="A9320" s="2">
        <f t="shared" si="290"/>
        <v>40000</v>
      </c>
      <c r="B9320">
        <v>2009</v>
      </c>
      <c r="C9320">
        <v>187</v>
      </c>
      <c r="D9320">
        <v>15.3</v>
      </c>
      <c r="E9320">
        <v>22.3</v>
      </c>
      <c r="F9320">
        <v>10.6</v>
      </c>
      <c r="G9320">
        <v>0</v>
      </c>
      <c r="I9320">
        <f t="shared" si="291"/>
        <v>23.919999999999998</v>
      </c>
      <c r="J9320">
        <f t="shared" si="291"/>
        <v>12.283333333333333</v>
      </c>
    </row>
    <row r="9321" spans="1:10">
      <c r="A9321" s="2">
        <f t="shared" si="290"/>
        <v>40001</v>
      </c>
      <c r="B9321">
        <v>2009</v>
      </c>
      <c r="C9321">
        <v>188</v>
      </c>
      <c r="D9321">
        <v>12.6</v>
      </c>
      <c r="E9321">
        <v>20</v>
      </c>
      <c r="F9321">
        <v>10.9</v>
      </c>
      <c r="G9321">
        <v>0</v>
      </c>
      <c r="I9321">
        <f t="shared" si="291"/>
        <v>23.633333333333329</v>
      </c>
      <c r="J9321">
        <f t="shared" si="291"/>
        <v>12.253333333333332</v>
      </c>
    </row>
    <row r="9322" spans="1:10">
      <c r="A9322" s="2">
        <f t="shared" si="290"/>
        <v>40002</v>
      </c>
      <c r="B9322">
        <v>2009</v>
      </c>
      <c r="C9322">
        <v>189</v>
      </c>
      <c r="D9322">
        <v>14.2</v>
      </c>
      <c r="E9322">
        <v>19.399999999999999</v>
      </c>
      <c r="F9322">
        <v>12</v>
      </c>
      <c r="G9322">
        <v>0</v>
      </c>
      <c r="I9322">
        <f t="shared" si="291"/>
        <v>23.353333333333332</v>
      </c>
      <c r="J9322">
        <f t="shared" si="291"/>
        <v>12.229999999999999</v>
      </c>
    </row>
    <row r="9323" spans="1:10">
      <c r="A9323" s="2">
        <f t="shared" si="290"/>
        <v>40003</v>
      </c>
      <c r="B9323">
        <v>2009</v>
      </c>
      <c r="C9323">
        <v>190</v>
      </c>
      <c r="D9323">
        <v>10</v>
      </c>
      <c r="E9323">
        <v>19.2</v>
      </c>
      <c r="F9323">
        <v>12.5</v>
      </c>
      <c r="G9323">
        <v>0</v>
      </c>
      <c r="I9323">
        <f t="shared" si="291"/>
        <v>23.146666666666661</v>
      </c>
      <c r="J9323">
        <f t="shared" si="291"/>
        <v>12.099999999999998</v>
      </c>
    </row>
    <row r="9324" spans="1:10">
      <c r="A9324" s="2">
        <f t="shared" si="290"/>
        <v>40004</v>
      </c>
      <c r="B9324">
        <v>2009</v>
      </c>
      <c r="C9324">
        <v>191</v>
      </c>
      <c r="D9324">
        <v>15.2</v>
      </c>
      <c r="E9324">
        <v>22.6</v>
      </c>
      <c r="F9324">
        <v>12.5</v>
      </c>
      <c r="G9324">
        <v>0</v>
      </c>
      <c r="I9324">
        <f t="shared" si="291"/>
        <v>23.08</v>
      </c>
      <c r="J9324">
        <f t="shared" si="291"/>
        <v>12.129999999999999</v>
      </c>
    </row>
    <row r="9325" spans="1:10">
      <c r="A9325" s="2">
        <f t="shared" si="290"/>
        <v>40005</v>
      </c>
      <c r="B9325">
        <v>2009</v>
      </c>
      <c r="C9325">
        <v>192</v>
      </c>
      <c r="D9325">
        <v>14</v>
      </c>
      <c r="E9325">
        <v>23.3</v>
      </c>
      <c r="F9325">
        <v>11.4</v>
      </c>
      <c r="G9325">
        <v>0</v>
      </c>
      <c r="I9325">
        <f t="shared" si="291"/>
        <v>23.009999999999998</v>
      </c>
      <c r="J9325">
        <f t="shared" si="291"/>
        <v>12.083333333333334</v>
      </c>
    </row>
    <row r="9326" spans="1:10">
      <c r="A9326" s="2">
        <f t="shared" si="290"/>
        <v>40006</v>
      </c>
      <c r="B9326">
        <v>2009</v>
      </c>
      <c r="C9326">
        <v>193</v>
      </c>
      <c r="D9326">
        <v>17.7</v>
      </c>
      <c r="E9326">
        <v>25.5</v>
      </c>
      <c r="F9326">
        <v>11.9</v>
      </c>
      <c r="G9326">
        <v>0</v>
      </c>
      <c r="I9326">
        <f t="shared" si="291"/>
        <v>23.02</v>
      </c>
      <c r="J9326">
        <f t="shared" si="291"/>
        <v>12.066666666666666</v>
      </c>
    </row>
    <row r="9327" spans="1:10">
      <c r="A9327" s="2">
        <f t="shared" si="290"/>
        <v>40007</v>
      </c>
      <c r="B9327">
        <v>2009</v>
      </c>
      <c r="C9327">
        <v>194</v>
      </c>
      <c r="D9327">
        <v>16</v>
      </c>
      <c r="E9327">
        <v>27.6</v>
      </c>
      <c r="F9327">
        <v>11.1</v>
      </c>
      <c r="G9327">
        <v>0</v>
      </c>
      <c r="I9327">
        <f t="shared" si="291"/>
        <v>23.096666666666668</v>
      </c>
      <c r="J9327">
        <f t="shared" si="291"/>
        <v>12.013333333333332</v>
      </c>
    </row>
    <row r="9328" spans="1:10">
      <c r="A9328" s="2">
        <f t="shared" si="290"/>
        <v>40008</v>
      </c>
      <c r="B9328">
        <v>2009</v>
      </c>
      <c r="C9328">
        <v>195</v>
      </c>
      <c r="D9328">
        <v>18.2</v>
      </c>
      <c r="E9328">
        <v>26.7</v>
      </c>
      <c r="F9328">
        <v>13</v>
      </c>
      <c r="G9328">
        <v>0</v>
      </c>
      <c r="I9328">
        <f t="shared" si="291"/>
        <v>23.116666666666671</v>
      </c>
      <c r="J9328">
        <f t="shared" si="291"/>
        <v>12.01</v>
      </c>
    </row>
    <row r="9329" spans="1:10">
      <c r="A9329" s="2">
        <f t="shared" si="290"/>
        <v>40009</v>
      </c>
      <c r="B9329">
        <v>2009</v>
      </c>
      <c r="C9329">
        <v>196</v>
      </c>
      <c r="D9329">
        <v>17.7</v>
      </c>
      <c r="E9329">
        <v>26.7</v>
      </c>
      <c r="F9329">
        <v>13.2</v>
      </c>
      <c r="G9329">
        <v>0</v>
      </c>
      <c r="I9329">
        <f t="shared" si="291"/>
        <v>23.140000000000004</v>
      </c>
      <c r="J9329">
        <f t="shared" si="291"/>
        <v>12.02</v>
      </c>
    </row>
    <row r="9330" spans="1:10">
      <c r="A9330" s="2">
        <f t="shared" si="290"/>
        <v>40010</v>
      </c>
      <c r="B9330">
        <v>2009</v>
      </c>
      <c r="C9330">
        <v>197</v>
      </c>
      <c r="D9330">
        <v>18.600000000000001</v>
      </c>
      <c r="E9330">
        <v>26.2</v>
      </c>
      <c r="F9330">
        <v>14.1</v>
      </c>
      <c r="G9330">
        <v>0</v>
      </c>
      <c r="I9330">
        <f t="shared" si="291"/>
        <v>23.206666666666671</v>
      </c>
      <c r="J9330">
        <f t="shared" si="291"/>
        <v>12.06</v>
      </c>
    </row>
    <row r="9331" spans="1:10">
      <c r="A9331" s="2">
        <f t="shared" si="290"/>
        <v>40011</v>
      </c>
      <c r="B9331">
        <v>2009</v>
      </c>
      <c r="C9331">
        <v>198</v>
      </c>
      <c r="D9331">
        <v>11.6</v>
      </c>
      <c r="E9331">
        <v>23.6</v>
      </c>
      <c r="F9331">
        <v>12.2</v>
      </c>
      <c r="G9331">
        <v>0</v>
      </c>
      <c r="I9331">
        <f t="shared" si="291"/>
        <v>23.180000000000003</v>
      </c>
      <c r="J9331">
        <f t="shared" si="291"/>
        <v>12.02</v>
      </c>
    </row>
    <row r="9332" spans="1:10">
      <c r="A9332" s="2">
        <f t="shared" si="290"/>
        <v>40012</v>
      </c>
      <c r="B9332">
        <v>2009</v>
      </c>
      <c r="C9332">
        <v>199</v>
      </c>
      <c r="D9332">
        <v>13.4</v>
      </c>
      <c r="E9332">
        <v>19.7</v>
      </c>
      <c r="F9332">
        <v>12.1</v>
      </c>
      <c r="G9332">
        <v>0</v>
      </c>
      <c r="I9332">
        <f t="shared" si="291"/>
        <v>23.093333333333344</v>
      </c>
      <c r="J9332">
        <f t="shared" si="291"/>
        <v>11.953333333333335</v>
      </c>
    </row>
    <row r="9333" spans="1:10">
      <c r="A9333" s="2">
        <f t="shared" si="290"/>
        <v>40013</v>
      </c>
      <c r="B9333">
        <v>2009</v>
      </c>
      <c r="C9333">
        <v>200</v>
      </c>
      <c r="D9333">
        <v>12.6</v>
      </c>
      <c r="E9333">
        <v>19.3</v>
      </c>
      <c r="F9333">
        <v>11</v>
      </c>
      <c r="G9333">
        <v>0</v>
      </c>
      <c r="I9333">
        <f t="shared" si="291"/>
        <v>23.063333333333343</v>
      </c>
      <c r="J9333">
        <f t="shared" si="291"/>
        <v>11.82</v>
      </c>
    </row>
    <row r="9334" spans="1:10">
      <c r="A9334" s="2">
        <f t="shared" si="290"/>
        <v>40014</v>
      </c>
      <c r="B9334">
        <v>2009</v>
      </c>
      <c r="C9334">
        <v>201</v>
      </c>
      <c r="D9334">
        <v>9.1</v>
      </c>
      <c r="E9334">
        <v>17.3</v>
      </c>
      <c r="F9334">
        <v>10.9</v>
      </c>
      <c r="G9334">
        <v>0.6</v>
      </c>
      <c r="I9334">
        <f t="shared" si="291"/>
        <v>22.883333333333336</v>
      </c>
      <c r="J9334">
        <f t="shared" si="291"/>
        <v>11.700000000000001</v>
      </c>
    </row>
    <row r="9335" spans="1:10">
      <c r="A9335" s="2">
        <f t="shared" si="290"/>
        <v>40015</v>
      </c>
      <c r="B9335">
        <v>2009</v>
      </c>
      <c r="C9335">
        <v>202</v>
      </c>
      <c r="D9335">
        <v>9.1999999999999993</v>
      </c>
      <c r="E9335">
        <v>16.899999999999999</v>
      </c>
      <c r="F9335">
        <v>11.1</v>
      </c>
      <c r="G9335">
        <v>0</v>
      </c>
      <c r="I9335">
        <f t="shared" si="291"/>
        <v>22.646666666666668</v>
      </c>
      <c r="J9335">
        <f t="shared" si="291"/>
        <v>11.680000000000001</v>
      </c>
    </row>
    <row r="9336" spans="1:10">
      <c r="A9336" s="2">
        <f t="shared" si="290"/>
        <v>40016</v>
      </c>
      <c r="B9336">
        <v>2009</v>
      </c>
      <c r="C9336">
        <v>203</v>
      </c>
      <c r="D9336">
        <v>16</v>
      </c>
      <c r="E9336">
        <v>22.4</v>
      </c>
      <c r="F9336">
        <v>8.5</v>
      </c>
      <c r="G9336">
        <v>0</v>
      </c>
      <c r="I9336">
        <f t="shared" si="291"/>
        <v>22.576666666666664</v>
      </c>
      <c r="J9336">
        <f t="shared" si="291"/>
        <v>11.560000000000002</v>
      </c>
    </row>
    <row r="9337" spans="1:10">
      <c r="A9337" s="2">
        <f t="shared" si="290"/>
        <v>40017</v>
      </c>
      <c r="B9337">
        <v>2009</v>
      </c>
      <c r="C9337">
        <v>204</v>
      </c>
      <c r="D9337">
        <v>18.7</v>
      </c>
      <c r="E9337">
        <v>24.3</v>
      </c>
      <c r="F9337">
        <v>8.6999999999999993</v>
      </c>
      <c r="G9337">
        <v>0</v>
      </c>
      <c r="I9337">
        <f t="shared" si="291"/>
        <v>22.496666666666663</v>
      </c>
      <c r="J9337">
        <f t="shared" si="291"/>
        <v>11.47</v>
      </c>
    </row>
    <row r="9338" spans="1:10">
      <c r="A9338" s="2">
        <f t="shared" si="290"/>
        <v>40018</v>
      </c>
      <c r="B9338">
        <v>2009</v>
      </c>
      <c r="C9338">
        <v>205</v>
      </c>
      <c r="D9338">
        <v>16.5</v>
      </c>
      <c r="E9338">
        <v>25.1</v>
      </c>
      <c r="F9338">
        <v>11.8</v>
      </c>
      <c r="G9338">
        <v>0</v>
      </c>
      <c r="I9338">
        <f t="shared" si="291"/>
        <v>22.409999999999993</v>
      </c>
      <c r="J9338">
        <f t="shared" si="291"/>
        <v>11.443333333333333</v>
      </c>
    </row>
    <row r="9339" spans="1:10">
      <c r="A9339" s="2">
        <f t="shared" si="290"/>
        <v>40019</v>
      </c>
      <c r="B9339">
        <v>2009</v>
      </c>
      <c r="C9339">
        <v>206</v>
      </c>
      <c r="D9339">
        <v>15.9</v>
      </c>
      <c r="E9339">
        <v>22.1</v>
      </c>
      <c r="F9339">
        <v>12.2</v>
      </c>
      <c r="G9339">
        <v>0</v>
      </c>
      <c r="I9339">
        <f t="shared" si="291"/>
        <v>22.226666666666663</v>
      </c>
      <c r="J9339">
        <f t="shared" si="291"/>
        <v>11.446666666666665</v>
      </c>
    </row>
    <row r="9340" spans="1:10">
      <c r="A9340" s="2">
        <f t="shared" si="290"/>
        <v>40020</v>
      </c>
      <c r="B9340">
        <v>2009</v>
      </c>
      <c r="C9340">
        <v>207</v>
      </c>
      <c r="D9340">
        <v>15.8</v>
      </c>
      <c r="E9340">
        <v>19.600000000000001</v>
      </c>
      <c r="F9340">
        <v>11.3</v>
      </c>
      <c r="G9340">
        <v>0</v>
      </c>
      <c r="I9340">
        <f t="shared" si="291"/>
        <v>21.95</v>
      </c>
      <c r="J9340">
        <f t="shared" si="291"/>
        <v>11.33</v>
      </c>
    </row>
    <row r="9341" spans="1:10">
      <c r="A9341" s="2">
        <f t="shared" si="290"/>
        <v>40021</v>
      </c>
      <c r="B9341">
        <v>2009</v>
      </c>
      <c r="C9341">
        <v>208</v>
      </c>
      <c r="D9341">
        <v>15.3</v>
      </c>
      <c r="E9341">
        <v>19.899999999999999</v>
      </c>
      <c r="F9341">
        <v>11.4</v>
      </c>
      <c r="G9341">
        <v>0</v>
      </c>
      <c r="I9341">
        <f t="shared" si="291"/>
        <v>21.723333333333336</v>
      </c>
      <c r="J9341">
        <f t="shared" si="291"/>
        <v>11.253333333333332</v>
      </c>
    </row>
    <row r="9342" spans="1:10">
      <c r="A9342" s="2">
        <f t="shared" si="290"/>
        <v>40022</v>
      </c>
      <c r="B9342">
        <v>2009</v>
      </c>
      <c r="C9342">
        <v>209</v>
      </c>
      <c r="D9342">
        <v>15.4</v>
      </c>
      <c r="E9342">
        <v>19.899999999999999</v>
      </c>
      <c r="F9342">
        <v>10.4</v>
      </c>
      <c r="G9342">
        <v>0</v>
      </c>
      <c r="I9342">
        <f t="shared" si="291"/>
        <v>21.586666666666666</v>
      </c>
      <c r="J9342">
        <f t="shared" si="291"/>
        <v>11.336666666666664</v>
      </c>
    </row>
    <row r="9343" spans="1:10">
      <c r="A9343" s="2">
        <f t="shared" si="290"/>
        <v>40023</v>
      </c>
      <c r="B9343">
        <v>2009</v>
      </c>
      <c r="C9343">
        <v>210</v>
      </c>
      <c r="D9343">
        <v>19.3</v>
      </c>
      <c r="E9343">
        <v>21.8</v>
      </c>
      <c r="F9343">
        <v>14.2</v>
      </c>
      <c r="G9343">
        <v>0</v>
      </c>
      <c r="I9343">
        <f t="shared" si="291"/>
        <v>21.63</v>
      </c>
      <c r="J9343">
        <f t="shared" si="291"/>
        <v>11.523333333333332</v>
      </c>
    </row>
    <row r="9344" spans="1:10">
      <c r="A9344" s="2">
        <f t="shared" si="290"/>
        <v>40024</v>
      </c>
      <c r="B9344">
        <v>2009</v>
      </c>
      <c r="C9344">
        <v>211</v>
      </c>
      <c r="D9344">
        <v>19.8</v>
      </c>
      <c r="E9344">
        <v>24.6</v>
      </c>
      <c r="F9344">
        <v>13.2</v>
      </c>
      <c r="G9344">
        <v>0</v>
      </c>
      <c r="I9344">
        <f t="shared" si="291"/>
        <v>21.88</v>
      </c>
      <c r="J9344">
        <f t="shared" si="291"/>
        <v>11.619999999999997</v>
      </c>
    </row>
    <row r="9345" spans="1:10">
      <c r="A9345" s="2">
        <f t="shared" si="290"/>
        <v>40025</v>
      </c>
      <c r="B9345">
        <v>2009</v>
      </c>
      <c r="C9345">
        <v>212</v>
      </c>
      <c r="D9345">
        <v>19.8</v>
      </c>
      <c r="E9345">
        <v>23.7</v>
      </c>
      <c r="F9345">
        <v>9.6</v>
      </c>
      <c r="G9345">
        <v>0</v>
      </c>
      <c r="I9345">
        <f t="shared" si="291"/>
        <v>22.05</v>
      </c>
      <c r="J9345">
        <f t="shared" si="291"/>
        <v>11.559999999999997</v>
      </c>
    </row>
    <row r="9346" spans="1:10">
      <c r="A9346" s="2">
        <f t="shared" si="290"/>
        <v>40026</v>
      </c>
      <c r="B9346">
        <v>2009</v>
      </c>
      <c r="C9346">
        <v>213</v>
      </c>
      <c r="D9346">
        <v>19</v>
      </c>
      <c r="E9346">
        <v>24.6</v>
      </c>
      <c r="F9346">
        <v>11.1</v>
      </c>
      <c r="G9346">
        <v>0</v>
      </c>
      <c r="I9346">
        <f t="shared" si="291"/>
        <v>22.193333333333332</v>
      </c>
      <c r="J9346">
        <f t="shared" si="291"/>
        <v>11.546666666666665</v>
      </c>
    </row>
    <row r="9347" spans="1:10">
      <c r="A9347" s="2">
        <f t="shared" ref="A9347:A9410" si="292">DATE(B9347,1,1)+C9347-1</f>
        <v>40027</v>
      </c>
      <c r="B9347">
        <v>2009</v>
      </c>
      <c r="C9347">
        <v>214</v>
      </c>
      <c r="D9347">
        <v>18.8</v>
      </c>
      <c r="E9347">
        <v>20.9</v>
      </c>
      <c r="F9347">
        <v>12</v>
      </c>
      <c r="G9347">
        <v>0</v>
      </c>
      <c r="I9347">
        <f t="shared" si="291"/>
        <v>22.186666666666667</v>
      </c>
      <c r="J9347">
        <f t="shared" si="291"/>
        <v>11.633333333333331</v>
      </c>
    </row>
    <row r="9348" spans="1:10">
      <c r="A9348" s="2">
        <f t="shared" si="292"/>
        <v>40028</v>
      </c>
      <c r="B9348">
        <v>2009</v>
      </c>
      <c r="C9348">
        <v>215</v>
      </c>
      <c r="D9348">
        <v>19.8</v>
      </c>
      <c r="E9348">
        <v>27.1</v>
      </c>
      <c r="F9348">
        <v>13.4</v>
      </c>
      <c r="G9348">
        <v>0</v>
      </c>
      <c r="I9348">
        <f t="shared" si="291"/>
        <v>22.473333333333336</v>
      </c>
      <c r="J9348">
        <f t="shared" si="291"/>
        <v>11.646666666666665</v>
      </c>
    </row>
    <row r="9349" spans="1:10">
      <c r="A9349" s="2">
        <f t="shared" si="292"/>
        <v>40029</v>
      </c>
      <c r="B9349">
        <v>2009</v>
      </c>
      <c r="C9349">
        <v>216</v>
      </c>
      <c r="D9349">
        <v>17.399999999999999</v>
      </c>
      <c r="E9349">
        <v>26.9</v>
      </c>
      <c r="F9349">
        <v>13.4</v>
      </c>
      <c r="G9349">
        <v>0</v>
      </c>
      <c r="I9349">
        <f t="shared" si="291"/>
        <v>22.64</v>
      </c>
      <c r="J9349">
        <f t="shared" si="291"/>
        <v>11.723333333333333</v>
      </c>
    </row>
    <row r="9350" spans="1:10">
      <c r="A9350" s="2">
        <f t="shared" si="292"/>
        <v>40030</v>
      </c>
      <c r="B9350">
        <v>2009</v>
      </c>
      <c r="C9350">
        <v>217</v>
      </c>
      <c r="D9350">
        <v>14</v>
      </c>
      <c r="E9350">
        <v>26.3</v>
      </c>
      <c r="F9350">
        <v>15.2</v>
      </c>
      <c r="G9350">
        <v>0</v>
      </c>
      <c r="I9350">
        <f t="shared" si="291"/>
        <v>22.77333333333333</v>
      </c>
      <c r="J9350">
        <f t="shared" si="291"/>
        <v>11.876666666666665</v>
      </c>
    </row>
    <row r="9351" spans="1:10">
      <c r="A9351" s="2">
        <f t="shared" si="292"/>
        <v>40031</v>
      </c>
      <c r="B9351">
        <v>2009</v>
      </c>
      <c r="C9351">
        <v>218</v>
      </c>
      <c r="D9351">
        <v>19.2</v>
      </c>
      <c r="E9351">
        <v>26.2</v>
      </c>
      <c r="F9351">
        <v>13.1</v>
      </c>
      <c r="G9351">
        <v>0</v>
      </c>
      <c r="I9351">
        <f t="shared" si="291"/>
        <v>22.98</v>
      </c>
      <c r="J9351">
        <f t="shared" si="291"/>
        <v>11.95</v>
      </c>
    </row>
    <row r="9352" spans="1:10">
      <c r="A9352" s="2">
        <f t="shared" si="292"/>
        <v>40032</v>
      </c>
      <c r="B9352">
        <v>2009</v>
      </c>
      <c r="C9352">
        <v>219</v>
      </c>
      <c r="D9352">
        <v>15.2</v>
      </c>
      <c r="E9352">
        <v>24.3</v>
      </c>
      <c r="F9352">
        <v>13.4</v>
      </c>
      <c r="G9352">
        <v>0</v>
      </c>
      <c r="I9352">
        <f t="shared" si="291"/>
        <v>23.143333333333331</v>
      </c>
      <c r="J9352">
        <f t="shared" si="291"/>
        <v>11.996666666666666</v>
      </c>
    </row>
    <row r="9353" spans="1:10">
      <c r="A9353" s="2">
        <f t="shared" si="292"/>
        <v>40033</v>
      </c>
      <c r="B9353">
        <v>2009</v>
      </c>
      <c r="C9353">
        <v>220</v>
      </c>
      <c r="D9353">
        <v>12.2</v>
      </c>
      <c r="E9353">
        <v>22.2</v>
      </c>
      <c r="F9353">
        <v>12.6</v>
      </c>
      <c r="G9353">
        <v>0</v>
      </c>
      <c r="I9353">
        <f t="shared" si="291"/>
        <v>23.243333333333332</v>
      </c>
      <c r="J9353">
        <f t="shared" si="291"/>
        <v>11.999999999999998</v>
      </c>
    </row>
    <row r="9354" spans="1:10">
      <c r="A9354" s="2">
        <f t="shared" si="292"/>
        <v>40034</v>
      </c>
      <c r="B9354">
        <v>2009</v>
      </c>
      <c r="C9354">
        <v>221</v>
      </c>
      <c r="D9354">
        <v>13.3</v>
      </c>
      <c r="E9354">
        <v>24.4</v>
      </c>
      <c r="F9354">
        <v>14.2</v>
      </c>
      <c r="G9354">
        <v>0</v>
      </c>
      <c r="I9354">
        <f t="shared" si="291"/>
        <v>23.303333333333335</v>
      </c>
      <c r="J9354">
        <f t="shared" si="291"/>
        <v>12.056666666666665</v>
      </c>
    </row>
    <row r="9355" spans="1:10">
      <c r="A9355" s="2">
        <f t="shared" si="292"/>
        <v>40035</v>
      </c>
      <c r="B9355">
        <v>2009</v>
      </c>
      <c r="C9355">
        <v>222</v>
      </c>
      <c r="D9355">
        <v>15.6</v>
      </c>
      <c r="E9355">
        <v>24.6</v>
      </c>
      <c r="F9355">
        <v>12.2</v>
      </c>
      <c r="G9355">
        <v>0</v>
      </c>
      <c r="I9355">
        <f t="shared" si="291"/>
        <v>23.346666666666668</v>
      </c>
      <c r="J9355">
        <f t="shared" si="291"/>
        <v>12.083333333333332</v>
      </c>
    </row>
    <row r="9356" spans="1:10">
      <c r="A9356" s="2">
        <f t="shared" si="292"/>
        <v>40036</v>
      </c>
      <c r="B9356">
        <v>2009</v>
      </c>
      <c r="C9356">
        <v>223</v>
      </c>
      <c r="D9356">
        <v>16.5</v>
      </c>
      <c r="E9356">
        <v>24.3</v>
      </c>
      <c r="F9356">
        <v>12.5</v>
      </c>
      <c r="G9356">
        <v>0</v>
      </c>
      <c r="I9356">
        <f t="shared" si="291"/>
        <v>23.306666666666668</v>
      </c>
      <c r="J9356">
        <f t="shared" si="291"/>
        <v>12.10333333333333</v>
      </c>
    </row>
    <row r="9357" spans="1:10">
      <c r="A9357" s="2">
        <f t="shared" si="292"/>
        <v>40037</v>
      </c>
      <c r="B9357">
        <v>2009</v>
      </c>
      <c r="C9357">
        <v>224</v>
      </c>
      <c r="D9357">
        <v>19.2</v>
      </c>
      <c r="E9357">
        <v>25.3</v>
      </c>
      <c r="F9357">
        <v>13.1</v>
      </c>
      <c r="G9357">
        <v>0</v>
      </c>
      <c r="I9357">
        <f t="shared" si="291"/>
        <v>23.23</v>
      </c>
      <c r="J9357">
        <f t="shared" si="291"/>
        <v>12.169999999999998</v>
      </c>
    </row>
    <row r="9358" spans="1:10">
      <c r="A9358" s="2">
        <f t="shared" si="292"/>
        <v>40038</v>
      </c>
      <c r="B9358">
        <v>2009</v>
      </c>
      <c r="C9358">
        <v>225</v>
      </c>
      <c r="D9358">
        <v>20.2</v>
      </c>
      <c r="E9358">
        <v>27</v>
      </c>
      <c r="F9358">
        <v>13.6</v>
      </c>
      <c r="G9358">
        <v>0</v>
      </c>
      <c r="I9358">
        <f t="shared" si="291"/>
        <v>23.24</v>
      </c>
      <c r="J9358">
        <f t="shared" si="291"/>
        <v>12.190000000000001</v>
      </c>
    </row>
    <row r="9359" spans="1:10">
      <c r="A9359" s="2">
        <f t="shared" si="292"/>
        <v>40039</v>
      </c>
      <c r="B9359">
        <v>2009</v>
      </c>
      <c r="C9359">
        <v>226</v>
      </c>
      <c r="D9359">
        <v>20.5</v>
      </c>
      <c r="E9359">
        <v>27.4</v>
      </c>
      <c r="F9359">
        <v>14.2</v>
      </c>
      <c r="G9359">
        <v>0</v>
      </c>
      <c r="I9359">
        <f t="shared" si="291"/>
        <v>23.263333333333328</v>
      </c>
      <c r="J9359">
        <f t="shared" si="291"/>
        <v>12.223333333333333</v>
      </c>
    </row>
    <row r="9360" spans="1:10">
      <c r="A9360" s="2">
        <f t="shared" si="292"/>
        <v>40040</v>
      </c>
      <c r="B9360">
        <v>2009</v>
      </c>
      <c r="C9360">
        <v>227</v>
      </c>
      <c r="D9360">
        <v>14.7</v>
      </c>
      <c r="E9360">
        <v>24.1</v>
      </c>
      <c r="F9360">
        <v>13.8</v>
      </c>
      <c r="G9360">
        <v>0</v>
      </c>
      <c r="I9360">
        <f t="shared" si="291"/>
        <v>23.193333333333332</v>
      </c>
      <c r="J9360">
        <f t="shared" si="291"/>
        <v>12.213333333333333</v>
      </c>
    </row>
    <row r="9361" spans="1:10">
      <c r="A9361" s="2">
        <f t="shared" si="292"/>
        <v>40041</v>
      </c>
      <c r="B9361">
        <v>2009</v>
      </c>
      <c r="C9361">
        <v>228</v>
      </c>
      <c r="D9361">
        <v>15.2</v>
      </c>
      <c r="E9361">
        <v>21</v>
      </c>
      <c r="F9361">
        <v>11.9</v>
      </c>
      <c r="G9361">
        <v>0</v>
      </c>
      <c r="I9361">
        <f t="shared" si="291"/>
        <v>23.106666666666666</v>
      </c>
      <c r="J9361">
        <f t="shared" si="291"/>
        <v>12.203333333333331</v>
      </c>
    </row>
    <row r="9362" spans="1:10">
      <c r="A9362" s="2">
        <f t="shared" si="292"/>
        <v>40042</v>
      </c>
      <c r="B9362">
        <v>2009</v>
      </c>
      <c r="C9362">
        <v>229</v>
      </c>
      <c r="D9362">
        <v>14.8</v>
      </c>
      <c r="E9362">
        <v>21.3</v>
      </c>
      <c r="F9362">
        <v>10.199999999999999</v>
      </c>
      <c r="G9362">
        <v>0</v>
      </c>
      <c r="I9362">
        <f t="shared" si="291"/>
        <v>23.159999999999993</v>
      </c>
      <c r="J9362">
        <f t="shared" si="291"/>
        <v>12.139999999999999</v>
      </c>
    </row>
    <row r="9363" spans="1:10">
      <c r="A9363" s="2">
        <f t="shared" si="292"/>
        <v>40043</v>
      </c>
      <c r="B9363">
        <v>2009</v>
      </c>
      <c r="C9363">
        <v>230</v>
      </c>
      <c r="D9363">
        <v>10.5</v>
      </c>
      <c r="E9363">
        <v>18.7</v>
      </c>
      <c r="F9363">
        <v>11.8</v>
      </c>
      <c r="G9363">
        <v>0.2</v>
      </c>
      <c r="I9363">
        <f t="shared" si="291"/>
        <v>23.139999999999997</v>
      </c>
      <c r="J9363">
        <f t="shared" si="291"/>
        <v>12.166666666666666</v>
      </c>
    </row>
    <row r="9364" spans="1:10">
      <c r="A9364" s="2">
        <f t="shared" si="292"/>
        <v>40044</v>
      </c>
      <c r="B9364">
        <v>2009</v>
      </c>
      <c r="C9364">
        <v>231</v>
      </c>
      <c r="D9364">
        <v>21.2</v>
      </c>
      <c r="E9364">
        <v>25.9</v>
      </c>
      <c r="F9364">
        <v>10.6</v>
      </c>
      <c r="G9364">
        <v>0</v>
      </c>
      <c r="I9364">
        <f t="shared" si="291"/>
        <v>23.426666666666662</v>
      </c>
      <c r="J9364">
        <f t="shared" si="291"/>
        <v>12.156666666666668</v>
      </c>
    </row>
    <row r="9365" spans="1:10">
      <c r="A9365" s="2">
        <f t="shared" si="292"/>
        <v>40045</v>
      </c>
      <c r="B9365">
        <v>2009</v>
      </c>
      <c r="C9365">
        <v>232</v>
      </c>
      <c r="D9365">
        <v>20.8</v>
      </c>
      <c r="E9365">
        <v>26.6</v>
      </c>
      <c r="F9365">
        <v>11.1</v>
      </c>
      <c r="G9365">
        <v>0</v>
      </c>
      <c r="I9365">
        <f t="shared" si="291"/>
        <v>23.75</v>
      </c>
      <c r="J9365">
        <f t="shared" si="291"/>
        <v>12.156666666666666</v>
      </c>
    </row>
    <row r="9366" spans="1:10">
      <c r="A9366" s="2">
        <f t="shared" si="292"/>
        <v>40046</v>
      </c>
      <c r="B9366">
        <v>2009</v>
      </c>
      <c r="C9366">
        <v>233</v>
      </c>
      <c r="D9366">
        <v>19.2</v>
      </c>
      <c r="E9366">
        <v>27.2</v>
      </c>
      <c r="F9366">
        <v>14.2</v>
      </c>
      <c r="G9366">
        <v>0</v>
      </c>
      <c r="I9366">
        <f t="shared" si="291"/>
        <v>23.910000000000004</v>
      </c>
      <c r="J9366">
        <f t="shared" si="291"/>
        <v>12.346666666666666</v>
      </c>
    </row>
    <row r="9367" spans="1:10">
      <c r="A9367" s="2">
        <f t="shared" si="292"/>
        <v>40047</v>
      </c>
      <c r="B9367">
        <v>2009</v>
      </c>
      <c r="C9367">
        <v>234</v>
      </c>
      <c r="D9367">
        <v>19.2</v>
      </c>
      <c r="E9367">
        <v>25.1</v>
      </c>
      <c r="F9367">
        <v>13.4</v>
      </c>
      <c r="G9367">
        <v>0</v>
      </c>
      <c r="I9367">
        <f t="shared" si="291"/>
        <v>23.936666666666671</v>
      </c>
      <c r="J9367">
        <f t="shared" si="291"/>
        <v>12.503333333333332</v>
      </c>
    </row>
    <row r="9368" spans="1:10">
      <c r="A9368" s="2">
        <f t="shared" si="292"/>
        <v>40048</v>
      </c>
      <c r="B9368">
        <v>2009</v>
      </c>
      <c r="C9368">
        <v>235</v>
      </c>
      <c r="D9368">
        <v>20.100000000000001</v>
      </c>
      <c r="E9368">
        <v>25.8</v>
      </c>
      <c r="F9368">
        <v>13.3</v>
      </c>
      <c r="G9368">
        <v>0</v>
      </c>
      <c r="I9368">
        <f t="shared" si="291"/>
        <v>23.959999999999997</v>
      </c>
      <c r="J9368">
        <f t="shared" si="291"/>
        <v>12.553333333333333</v>
      </c>
    </row>
    <row r="9369" spans="1:10">
      <c r="A9369" s="2">
        <f t="shared" si="292"/>
        <v>40049</v>
      </c>
      <c r="B9369">
        <v>2009</v>
      </c>
      <c r="C9369">
        <v>236</v>
      </c>
      <c r="D9369">
        <v>20.399999999999999</v>
      </c>
      <c r="E9369">
        <v>24.3</v>
      </c>
      <c r="F9369">
        <v>10.6</v>
      </c>
      <c r="G9369">
        <v>0</v>
      </c>
      <c r="I9369">
        <f t="shared" si="291"/>
        <v>24.033333333333335</v>
      </c>
      <c r="J9369">
        <f t="shared" si="291"/>
        <v>12.499999999999998</v>
      </c>
    </row>
    <row r="9370" spans="1:10">
      <c r="A9370" s="2">
        <f t="shared" si="292"/>
        <v>40050</v>
      </c>
      <c r="B9370">
        <v>2009</v>
      </c>
      <c r="C9370">
        <v>237</v>
      </c>
      <c r="D9370">
        <v>22.3</v>
      </c>
      <c r="E9370">
        <v>23.4</v>
      </c>
      <c r="F9370">
        <v>11.3</v>
      </c>
      <c r="G9370">
        <v>0</v>
      </c>
      <c r="I9370">
        <f t="shared" si="291"/>
        <v>24.160000000000004</v>
      </c>
      <c r="J9370">
        <f t="shared" si="291"/>
        <v>12.5</v>
      </c>
    </row>
    <row r="9371" spans="1:10">
      <c r="A9371" s="2">
        <f t="shared" si="292"/>
        <v>40051</v>
      </c>
      <c r="B9371">
        <v>2009</v>
      </c>
      <c r="C9371">
        <v>238</v>
      </c>
      <c r="D9371">
        <v>22.8</v>
      </c>
      <c r="E9371">
        <v>25</v>
      </c>
      <c r="F9371">
        <v>9.3000000000000007</v>
      </c>
      <c r="G9371">
        <v>0</v>
      </c>
      <c r="I9371">
        <f t="shared" si="291"/>
        <v>24.33</v>
      </c>
      <c r="J9371">
        <f t="shared" si="291"/>
        <v>12.430000000000001</v>
      </c>
    </row>
    <row r="9372" spans="1:10">
      <c r="A9372" s="2">
        <f t="shared" si="292"/>
        <v>40052</v>
      </c>
      <c r="B9372">
        <v>2009</v>
      </c>
      <c r="C9372">
        <v>239</v>
      </c>
      <c r="D9372">
        <v>22.3</v>
      </c>
      <c r="E9372">
        <v>24.3</v>
      </c>
      <c r="F9372">
        <v>9.4</v>
      </c>
      <c r="G9372">
        <v>0</v>
      </c>
      <c r="I9372">
        <f t="shared" si="291"/>
        <v>24.476666666666667</v>
      </c>
      <c r="J9372">
        <f t="shared" si="291"/>
        <v>12.396666666666668</v>
      </c>
    </row>
    <row r="9373" spans="1:10">
      <c r="A9373" s="2">
        <f t="shared" si="292"/>
        <v>40053</v>
      </c>
      <c r="B9373">
        <v>2009</v>
      </c>
      <c r="C9373">
        <v>240</v>
      </c>
      <c r="D9373">
        <v>21.5</v>
      </c>
      <c r="E9373">
        <v>25.3</v>
      </c>
      <c r="F9373">
        <v>15.5</v>
      </c>
      <c r="G9373">
        <v>0</v>
      </c>
      <c r="I9373">
        <f t="shared" si="291"/>
        <v>24.593333333333327</v>
      </c>
      <c r="J9373">
        <f t="shared" si="291"/>
        <v>12.44</v>
      </c>
    </row>
    <row r="9374" spans="1:10">
      <c r="A9374" s="2">
        <f t="shared" si="292"/>
        <v>40054</v>
      </c>
      <c r="B9374">
        <v>2009</v>
      </c>
      <c r="C9374">
        <v>241</v>
      </c>
      <c r="D9374">
        <v>21</v>
      </c>
      <c r="E9374">
        <v>24.1</v>
      </c>
      <c r="F9374">
        <v>12.2</v>
      </c>
      <c r="G9374">
        <v>0</v>
      </c>
      <c r="I9374">
        <f t="shared" si="291"/>
        <v>24.576666666666661</v>
      </c>
      <c r="J9374">
        <f t="shared" si="291"/>
        <v>12.406666666666666</v>
      </c>
    </row>
    <row r="9375" spans="1:10">
      <c r="A9375" s="2">
        <f t="shared" si="292"/>
        <v>40055</v>
      </c>
      <c r="B9375">
        <v>2009</v>
      </c>
      <c r="C9375">
        <v>242</v>
      </c>
      <c r="D9375">
        <v>23.1</v>
      </c>
      <c r="E9375">
        <v>24.9</v>
      </c>
      <c r="F9375">
        <v>9.6999999999999993</v>
      </c>
      <c r="G9375">
        <v>0</v>
      </c>
      <c r="I9375">
        <f t="shared" si="291"/>
        <v>24.616666666666664</v>
      </c>
      <c r="J9375">
        <f t="shared" si="291"/>
        <v>12.409999999999998</v>
      </c>
    </row>
    <row r="9376" spans="1:10">
      <c r="A9376" s="2">
        <f t="shared" si="292"/>
        <v>40056</v>
      </c>
      <c r="B9376">
        <v>2009</v>
      </c>
      <c r="C9376">
        <v>243</v>
      </c>
      <c r="D9376">
        <v>23.7</v>
      </c>
      <c r="E9376">
        <v>27.1</v>
      </c>
      <c r="F9376">
        <v>9.1999999999999993</v>
      </c>
      <c r="G9376">
        <v>0</v>
      </c>
      <c r="I9376">
        <f t="shared" ref="I9376:J9439" si="293">AVERAGE(E9347:E9376)</f>
        <v>24.699999999999992</v>
      </c>
      <c r="J9376">
        <f t="shared" si="293"/>
        <v>12.346666666666666</v>
      </c>
    </row>
    <row r="9377" spans="1:10">
      <c r="A9377" s="2">
        <f t="shared" si="292"/>
        <v>40057</v>
      </c>
      <c r="B9377">
        <v>2009</v>
      </c>
      <c r="C9377">
        <v>244</v>
      </c>
      <c r="D9377">
        <v>23.2</v>
      </c>
      <c r="E9377">
        <v>25.6</v>
      </c>
      <c r="F9377">
        <v>10</v>
      </c>
      <c r="G9377">
        <v>0</v>
      </c>
      <c r="I9377">
        <f t="shared" si="293"/>
        <v>24.856666666666666</v>
      </c>
      <c r="J9377">
        <f t="shared" si="293"/>
        <v>12.28</v>
      </c>
    </row>
    <row r="9378" spans="1:10">
      <c r="A9378" s="2">
        <f t="shared" si="292"/>
        <v>40058</v>
      </c>
      <c r="B9378">
        <v>2009</v>
      </c>
      <c r="C9378">
        <v>245</v>
      </c>
      <c r="D9378">
        <v>21.5</v>
      </c>
      <c r="E9378">
        <v>26.7</v>
      </c>
      <c r="F9378">
        <v>11.1</v>
      </c>
      <c r="G9378">
        <v>0</v>
      </c>
      <c r="I9378">
        <f t="shared" si="293"/>
        <v>24.843333333333337</v>
      </c>
      <c r="J9378">
        <f t="shared" si="293"/>
        <v>12.203333333333335</v>
      </c>
    </row>
    <row r="9379" spans="1:10">
      <c r="A9379" s="2">
        <f t="shared" si="292"/>
        <v>40059</v>
      </c>
      <c r="B9379">
        <v>2009</v>
      </c>
      <c r="C9379">
        <v>246</v>
      </c>
      <c r="D9379">
        <v>21.4</v>
      </c>
      <c r="E9379">
        <v>23.3</v>
      </c>
      <c r="F9379">
        <v>13.9</v>
      </c>
      <c r="G9379">
        <v>0</v>
      </c>
      <c r="I9379">
        <f t="shared" si="293"/>
        <v>24.723333333333336</v>
      </c>
      <c r="J9379">
        <f t="shared" si="293"/>
        <v>12.219999999999999</v>
      </c>
    </row>
    <row r="9380" spans="1:10">
      <c r="A9380" s="2">
        <f t="shared" si="292"/>
        <v>40060</v>
      </c>
      <c r="B9380">
        <v>2009</v>
      </c>
      <c r="C9380">
        <v>247</v>
      </c>
      <c r="D9380">
        <v>21.6</v>
      </c>
      <c r="E9380">
        <v>27.8</v>
      </c>
      <c r="F9380">
        <v>10.1</v>
      </c>
      <c r="G9380">
        <v>0</v>
      </c>
      <c r="I9380">
        <f t="shared" si="293"/>
        <v>24.77333333333333</v>
      </c>
      <c r="J9380">
        <f t="shared" si="293"/>
        <v>12.049999999999999</v>
      </c>
    </row>
    <row r="9381" spans="1:10">
      <c r="A9381" s="2">
        <f t="shared" si="292"/>
        <v>40061</v>
      </c>
      <c r="B9381">
        <v>2009</v>
      </c>
      <c r="C9381">
        <v>248</v>
      </c>
      <c r="D9381">
        <v>19.5</v>
      </c>
      <c r="E9381">
        <v>28.1</v>
      </c>
      <c r="F9381">
        <v>15.2</v>
      </c>
      <c r="G9381">
        <v>0</v>
      </c>
      <c r="I9381">
        <f t="shared" si="293"/>
        <v>24.836666666666662</v>
      </c>
      <c r="J9381">
        <f t="shared" si="293"/>
        <v>12.12</v>
      </c>
    </row>
    <row r="9382" spans="1:10">
      <c r="A9382" s="2">
        <f t="shared" si="292"/>
        <v>40062</v>
      </c>
      <c r="B9382">
        <v>2009</v>
      </c>
      <c r="C9382">
        <v>249</v>
      </c>
      <c r="D9382">
        <v>17.3</v>
      </c>
      <c r="E9382">
        <v>28.2</v>
      </c>
      <c r="F9382">
        <v>17.7</v>
      </c>
      <c r="G9382">
        <v>0</v>
      </c>
      <c r="I9382">
        <f t="shared" si="293"/>
        <v>24.966666666666672</v>
      </c>
      <c r="J9382">
        <f t="shared" si="293"/>
        <v>12.263333333333332</v>
      </c>
    </row>
    <row r="9383" spans="1:10">
      <c r="A9383" s="2">
        <f t="shared" si="292"/>
        <v>40063</v>
      </c>
      <c r="B9383">
        <v>2009</v>
      </c>
      <c r="C9383">
        <v>250</v>
      </c>
      <c r="D9383">
        <v>20.5</v>
      </c>
      <c r="E9383">
        <v>27.3</v>
      </c>
      <c r="F9383">
        <v>11.6</v>
      </c>
      <c r="G9383">
        <v>0</v>
      </c>
      <c r="I9383">
        <f t="shared" si="293"/>
        <v>25.136666666666667</v>
      </c>
      <c r="J9383">
        <f t="shared" si="293"/>
        <v>12.23</v>
      </c>
    </row>
    <row r="9384" spans="1:10">
      <c r="A9384" s="2">
        <f t="shared" si="292"/>
        <v>40064</v>
      </c>
      <c r="B9384">
        <v>2009</v>
      </c>
      <c r="C9384">
        <v>251</v>
      </c>
      <c r="D9384">
        <v>22.7</v>
      </c>
      <c r="E9384">
        <v>28.9</v>
      </c>
      <c r="F9384">
        <v>14.2</v>
      </c>
      <c r="G9384">
        <v>0</v>
      </c>
      <c r="I9384">
        <f t="shared" si="293"/>
        <v>25.286666666666669</v>
      </c>
      <c r="J9384">
        <f t="shared" si="293"/>
        <v>12.23</v>
      </c>
    </row>
    <row r="9385" spans="1:10">
      <c r="A9385" s="2">
        <f t="shared" si="292"/>
        <v>40065</v>
      </c>
      <c r="B9385">
        <v>2009</v>
      </c>
      <c r="C9385">
        <v>252</v>
      </c>
      <c r="D9385">
        <v>23.1</v>
      </c>
      <c r="E9385">
        <v>28.6</v>
      </c>
      <c r="F9385">
        <v>17.3</v>
      </c>
      <c r="G9385">
        <v>0</v>
      </c>
      <c r="I9385">
        <f t="shared" si="293"/>
        <v>25.42</v>
      </c>
      <c r="J9385">
        <f t="shared" si="293"/>
        <v>12.4</v>
      </c>
    </row>
    <row r="9386" spans="1:10">
      <c r="A9386" s="2">
        <f t="shared" si="292"/>
        <v>40066</v>
      </c>
      <c r="B9386">
        <v>2009</v>
      </c>
      <c r="C9386">
        <v>253</v>
      </c>
      <c r="D9386">
        <v>19.899999999999999</v>
      </c>
      <c r="E9386">
        <v>27.7</v>
      </c>
      <c r="F9386">
        <v>15.9</v>
      </c>
      <c r="G9386">
        <v>0</v>
      </c>
      <c r="I9386">
        <f t="shared" si="293"/>
        <v>25.533333333333335</v>
      </c>
      <c r="J9386">
        <f t="shared" si="293"/>
        <v>12.513333333333332</v>
      </c>
    </row>
    <row r="9387" spans="1:10">
      <c r="A9387" s="2">
        <f t="shared" si="292"/>
        <v>40067</v>
      </c>
      <c r="B9387">
        <v>2009</v>
      </c>
      <c r="C9387">
        <v>254</v>
      </c>
      <c r="D9387">
        <v>20.8</v>
      </c>
      <c r="E9387">
        <v>27.4</v>
      </c>
      <c r="F9387">
        <v>15.5</v>
      </c>
      <c r="G9387">
        <v>0</v>
      </c>
      <c r="I9387">
        <f t="shared" si="293"/>
        <v>25.603333333333335</v>
      </c>
      <c r="J9387">
        <f t="shared" si="293"/>
        <v>12.593333333333332</v>
      </c>
    </row>
    <row r="9388" spans="1:10">
      <c r="A9388" s="2">
        <f t="shared" si="292"/>
        <v>40068</v>
      </c>
      <c r="B9388">
        <v>2009</v>
      </c>
      <c r="C9388">
        <v>255</v>
      </c>
      <c r="D9388">
        <v>22.5</v>
      </c>
      <c r="E9388">
        <v>28.4</v>
      </c>
      <c r="F9388">
        <v>14.4</v>
      </c>
      <c r="G9388">
        <v>0</v>
      </c>
      <c r="I9388">
        <f t="shared" si="293"/>
        <v>25.65</v>
      </c>
      <c r="J9388">
        <f t="shared" si="293"/>
        <v>12.62</v>
      </c>
    </row>
    <row r="9389" spans="1:10">
      <c r="A9389" s="2">
        <f t="shared" si="292"/>
        <v>40069</v>
      </c>
      <c r="B9389">
        <v>2009</v>
      </c>
      <c r="C9389">
        <v>256</v>
      </c>
      <c r="D9389">
        <v>21.4</v>
      </c>
      <c r="E9389">
        <v>26.5</v>
      </c>
      <c r="F9389">
        <v>13.6</v>
      </c>
      <c r="G9389">
        <v>0</v>
      </c>
      <c r="I9389">
        <f t="shared" si="293"/>
        <v>25.62</v>
      </c>
      <c r="J9389">
        <f t="shared" si="293"/>
        <v>12.6</v>
      </c>
    </row>
    <row r="9390" spans="1:10">
      <c r="A9390" s="2">
        <f t="shared" si="292"/>
        <v>40070</v>
      </c>
      <c r="B9390">
        <v>2009</v>
      </c>
      <c r="C9390">
        <v>257</v>
      </c>
      <c r="D9390">
        <v>24.7</v>
      </c>
      <c r="E9390">
        <v>29.1</v>
      </c>
      <c r="F9390">
        <v>13.4</v>
      </c>
      <c r="G9390">
        <v>0</v>
      </c>
      <c r="I9390">
        <f t="shared" si="293"/>
        <v>25.786666666666672</v>
      </c>
      <c r="J9390">
        <f t="shared" si="293"/>
        <v>12.586666666666664</v>
      </c>
    </row>
    <row r="9391" spans="1:10">
      <c r="A9391" s="2">
        <f t="shared" si="292"/>
        <v>40071</v>
      </c>
      <c r="B9391">
        <v>2009</v>
      </c>
      <c r="C9391">
        <v>258</v>
      </c>
      <c r="D9391">
        <v>24.7</v>
      </c>
      <c r="E9391">
        <v>29.1</v>
      </c>
      <c r="F9391">
        <v>15</v>
      </c>
      <c r="G9391">
        <v>0</v>
      </c>
      <c r="I9391">
        <f t="shared" si="293"/>
        <v>26.056666666666672</v>
      </c>
      <c r="J9391">
        <f t="shared" si="293"/>
        <v>12.689999999999996</v>
      </c>
    </row>
    <row r="9392" spans="1:10">
      <c r="A9392" s="2">
        <f t="shared" si="292"/>
        <v>40072</v>
      </c>
      <c r="B9392">
        <v>2009</v>
      </c>
      <c r="C9392">
        <v>259</v>
      </c>
      <c r="D9392">
        <v>24.8</v>
      </c>
      <c r="E9392">
        <v>31</v>
      </c>
      <c r="F9392">
        <v>16.399999999999999</v>
      </c>
      <c r="G9392">
        <v>0</v>
      </c>
      <c r="I9392">
        <f t="shared" si="293"/>
        <v>26.380000000000003</v>
      </c>
      <c r="J9392">
        <f t="shared" si="293"/>
        <v>12.896666666666663</v>
      </c>
    </row>
    <row r="9393" spans="1:10">
      <c r="A9393" s="2">
        <f t="shared" si="292"/>
        <v>40073</v>
      </c>
      <c r="B9393">
        <v>2009</v>
      </c>
      <c r="C9393">
        <v>260</v>
      </c>
      <c r="D9393">
        <v>25</v>
      </c>
      <c r="E9393">
        <v>30.1</v>
      </c>
      <c r="F9393">
        <v>17</v>
      </c>
      <c r="G9393">
        <v>0</v>
      </c>
      <c r="I9393">
        <f t="shared" si="293"/>
        <v>26.760000000000005</v>
      </c>
      <c r="J9393">
        <f t="shared" si="293"/>
        <v>13.069999999999995</v>
      </c>
    </row>
    <row r="9394" spans="1:10">
      <c r="A9394" s="2">
        <f t="shared" si="292"/>
        <v>40074</v>
      </c>
      <c r="B9394">
        <v>2009</v>
      </c>
      <c r="C9394">
        <v>261</v>
      </c>
      <c r="D9394">
        <v>24.8</v>
      </c>
      <c r="E9394">
        <v>31.2</v>
      </c>
      <c r="F9394">
        <v>18.600000000000001</v>
      </c>
      <c r="G9394">
        <v>0</v>
      </c>
      <c r="I9394">
        <f t="shared" si="293"/>
        <v>26.936666666666675</v>
      </c>
      <c r="J9394">
        <f t="shared" si="293"/>
        <v>13.336666666666664</v>
      </c>
    </row>
    <row r="9395" spans="1:10">
      <c r="A9395" s="2">
        <f t="shared" si="292"/>
        <v>40075</v>
      </c>
      <c r="B9395">
        <v>2009</v>
      </c>
      <c r="C9395">
        <v>262</v>
      </c>
      <c r="D9395">
        <v>24.4</v>
      </c>
      <c r="E9395">
        <v>29.9</v>
      </c>
      <c r="F9395">
        <v>14.8</v>
      </c>
      <c r="G9395">
        <v>0</v>
      </c>
      <c r="I9395">
        <f t="shared" si="293"/>
        <v>27.04666666666667</v>
      </c>
      <c r="J9395">
        <f t="shared" si="293"/>
        <v>13.459999999999999</v>
      </c>
    </row>
    <row r="9396" spans="1:10">
      <c r="A9396" s="2">
        <f t="shared" si="292"/>
        <v>40076</v>
      </c>
      <c r="B9396">
        <v>2009</v>
      </c>
      <c r="C9396">
        <v>263</v>
      </c>
      <c r="D9396">
        <v>21.7</v>
      </c>
      <c r="E9396">
        <v>28.5</v>
      </c>
      <c r="F9396">
        <v>17</v>
      </c>
      <c r="G9396">
        <v>0</v>
      </c>
      <c r="I9396">
        <f t="shared" si="293"/>
        <v>27.090000000000007</v>
      </c>
      <c r="J9396">
        <f t="shared" si="293"/>
        <v>13.553333333333333</v>
      </c>
    </row>
    <row r="9397" spans="1:10">
      <c r="A9397" s="2">
        <f t="shared" si="292"/>
        <v>40077</v>
      </c>
      <c r="B9397">
        <v>2009</v>
      </c>
      <c r="C9397">
        <v>264</v>
      </c>
      <c r="D9397">
        <v>23</v>
      </c>
      <c r="E9397">
        <v>29.2</v>
      </c>
      <c r="F9397">
        <v>14.9</v>
      </c>
      <c r="G9397">
        <v>0</v>
      </c>
      <c r="I9397">
        <f t="shared" si="293"/>
        <v>27.226666666666674</v>
      </c>
      <c r="J9397">
        <f t="shared" si="293"/>
        <v>13.603333333333332</v>
      </c>
    </row>
    <row r="9398" spans="1:10">
      <c r="A9398" s="2">
        <f t="shared" si="292"/>
        <v>40078</v>
      </c>
      <c r="B9398">
        <v>2009</v>
      </c>
      <c r="C9398">
        <v>265</v>
      </c>
      <c r="D9398">
        <v>24.5</v>
      </c>
      <c r="E9398">
        <v>29.9</v>
      </c>
      <c r="F9398">
        <v>16.600000000000001</v>
      </c>
      <c r="G9398">
        <v>0</v>
      </c>
      <c r="I9398">
        <f t="shared" si="293"/>
        <v>27.363333333333337</v>
      </c>
      <c r="J9398">
        <f t="shared" si="293"/>
        <v>13.713333333333333</v>
      </c>
    </row>
    <row r="9399" spans="1:10">
      <c r="A9399" s="2">
        <f t="shared" si="292"/>
        <v>40079</v>
      </c>
      <c r="B9399">
        <v>2009</v>
      </c>
      <c r="C9399">
        <v>266</v>
      </c>
      <c r="D9399">
        <v>21.5</v>
      </c>
      <c r="E9399">
        <v>29.1</v>
      </c>
      <c r="F9399">
        <v>18.100000000000001</v>
      </c>
      <c r="G9399">
        <v>0</v>
      </c>
      <c r="I9399">
        <f t="shared" si="293"/>
        <v>27.523333333333333</v>
      </c>
      <c r="J9399">
        <f t="shared" si="293"/>
        <v>13.963333333333335</v>
      </c>
    </row>
    <row r="9400" spans="1:10">
      <c r="A9400" s="2">
        <f t="shared" si="292"/>
        <v>40080</v>
      </c>
      <c r="B9400">
        <v>2009</v>
      </c>
      <c r="C9400">
        <v>267</v>
      </c>
      <c r="D9400">
        <v>23</v>
      </c>
      <c r="E9400">
        <v>28.8</v>
      </c>
      <c r="F9400">
        <v>16.3</v>
      </c>
      <c r="G9400">
        <v>0</v>
      </c>
      <c r="I9400">
        <f t="shared" si="293"/>
        <v>27.703333333333333</v>
      </c>
      <c r="J9400">
        <f t="shared" si="293"/>
        <v>14.13</v>
      </c>
    </row>
    <row r="9401" spans="1:10">
      <c r="A9401" s="2">
        <f t="shared" si="292"/>
        <v>40081</v>
      </c>
      <c r="B9401">
        <v>2009</v>
      </c>
      <c r="C9401">
        <v>268</v>
      </c>
      <c r="D9401">
        <v>24.8</v>
      </c>
      <c r="E9401">
        <v>32</v>
      </c>
      <c r="F9401">
        <v>16.399999999999999</v>
      </c>
      <c r="G9401">
        <v>0</v>
      </c>
      <c r="I9401">
        <f t="shared" si="293"/>
        <v>27.936666666666667</v>
      </c>
      <c r="J9401">
        <f t="shared" si="293"/>
        <v>14.366666666666667</v>
      </c>
    </row>
    <row r="9402" spans="1:10">
      <c r="A9402" s="2">
        <f t="shared" si="292"/>
        <v>40082</v>
      </c>
      <c r="B9402">
        <v>2009</v>
      </c>
      <c r="C9402">
        <v>269</v>
      </c>
      <c r="D9402">
        <v>24.9</v>
      </c>
      <c r="E9402">
        <v>31</v>
      </c>
      <c r="F9402">
        <v>17.899999999999999</v>
      </c>
      <c r="G9402">
        <v>0</v>
      </c>
      <c r="I9402">
        <f t="shared" si="293"/>
        <v>28.160000000000004</v>
      </c>
      <c r="J9402">
        <f t="shared" si="293"/>
        <v>14.65</v>
      </c>
    </row>
    <row r="9403" spans="1:10">
      <c r="A9403" s="2">
        <f t="shared" si="292"/>
        <v>40083</v>
      </c>
      <c r="B9403">
        <v>2009</v>
      </c>
      <c r="C9403">
        <v>270</v>
      </c>
      <c r="D9403">
        <v>24.3</v>
      </c>
      <c r="E9403">
        <v>30.6</v>
      </c>
      <c r="F9403">
        <v>16.5</v>
      </c>
      <c r="G9403">
        <v>0</v>
      </c>
      <c r="I9403">
        <f t="shared" si="293"/>
        <v>28.336666666666666</v>
      </c>
      <c r="J9403">
        <f t="shared" si="293"/>
        <v>14.683333333333334</v>
      </c>
    </row>
    <row r="9404" spans="1:10">
      <c r="A9404" s="2">
        <f t="shared" si="292"/>
        <v>40084</v>
      </c>
      <c r="B9404">
        <v>2009</v>
      </c>
      <c r="C9404">
        <v>271</v>
      </c>
      <c r="D9404">
        <v>23.4</v>
      </c>
      <c r="E9404">
        <v>30.9</v>
      </c>
      <c r="F9404">
        <v>18</v>
      </c>
      <c r="G9404">
        <v>0.2</v>
      </c>
      <c r="I9404">
        <f t="shared" si="293"/>
        <v>28.563333333333333</v>
      </c>
      <c r="J9404">
        <f t="shared" si="293"/>
        <v>14.876666666666669</v>
      </c>
    </row>
    <row r="9405" spans="1:10">
      <c r="A9405" s="2">
        <f t="shared" si="292"/>
        <v>40085</v>
      </c>
      <c r="B9405">
        <v>2009</v>
      </c>
      <c r="C9405">
        <v>272</v>
      </c>
      <c r="D9405">
        <v>19.899999999999999</v>
      </c>
      <c r="E9405">
        <v>27.2</v>
      </c>
      <c r="F9405">
        <v>17.2</v>
      </c>
      <c r="G9405">
        <v>0</v>
      </c>
      <c r="I9405">
        <f t="shared" si="293"/>
        <v>28.64</v>
      </c>
      <c r="J9405">
        <f t="shared" si="293"/>
        <v>15.126666666666667</v>
      </c>
    </row>
    <row r="9406" spans="1:10">
      <c r="A9406" s="2">
        <f t="shared" si="292"/>
        <v>40086</v>
      </c>
      <c r="B9406">
        <v>2009</v>
      </c>
      <c r="C9406">
        <v>273</v>
      </c>
      <c r="D9406">
        <v>22.8</v>
      </c>
      <c r="E9406">
        <v>27</v>
      </c>
      <c r="F9406">
        <v>15</v>
      </c>
      <c r="G9406">
        <v>0</v>
      </c>
      <c r="I9406">
        <f t="shared" si="293"/>
        <v>28.636666666666667</v>
      </c>
      <c r="J9406">
        <f t="shared" si="293"/>
        <v>15.32</v>
      </c>
    </row>
    <row r="9407" spans="1:10">
      <c r="A9407" s="2">
        <f t="shared" si="292"/>
        <v>40087</v>
      </c>
      <c r="B9407">
        <v>2009</v>
      </c>
      <c r="C9407">
        <v>274</v>
      </c>
      <c r="D9407">
        <v>17.7</v>
      </c>
      <c r="E9407">
        <v>26.5</v>
      </c>
      <c r="F9407">
        <v>16.100000000000001</v>
      </c>
      <c r="G9407">
        <v>0</v>
      </c>
      <c r="I9407">
        <f t="shared" si="293"/>
        <v>28.666666666666668</v>
      </c>
      <c r="J9407">
        <f t="shared" si="293"/>
        <v>15.523333333333333</v>
      </c>
    </row>
    <row r="9408" spans="1:10">
      <c r="A9408" s="2">
        <f t="shared" si="292"/>
        <v>40088</v>
      </c>
      <c r="B9408">
        <v>2009</v>
      </c>
      <c r="C9408">
        <v>275</v>
      </c>
      <c r="D9408">
        <v>17.8</v>
      </c>
      <c r="E9408">
        <v>26.3</v>
      </c>
      <c r="F9408">
        <v>15</v>
      </c>
      <c r="G9408">
        <v>0</v>
      </c>
      <c r="I9408">
        <f t="shared" si="293"/>
        <v>28.653333333333332</v>
      </c>
      <c r="J9408">
        <f t="shared" si="293"/>
        <v>15.653333333333334</v>
      </c>
    </row>
    <row r="9409" spans="1:10">
      <c r="A9409" s="2">
        <f t="shared" si="292"/>
        <v>40089</v>
      </c>
      <c r="B9409">
        <v>2009</v>
      </c>
      <c r="C9409">
        <v>276</v>
      </c>
      <c r="D9409">
        <v>17.8</v>
      </c>
      <c r="E9409">
        <v>24.9</v>
      </c>
      <c r="F9409">
        <v>16.399999999999999</v>
      </c>
      <c r="G9409">
        <v>0</v>
      </c>
      <c r="I9409">
        <f t="shared" si="293"/>
        <v>28.706666666666663</v>
      </c>
      <c r="J9409">
        <f t="shared" si="293"/>
        <v>15.736666666666668</v>
      </c>
    </row>
    <row r="9410" spans="1:10">
      <c r="A9410" s="2">
        <f t="shared" si="292"/>
        <v>40090</v>
      </c>
      <c r="B9410">
        <v>2009</v>
      </c>
      <c r="C9410">
        <v>277</v>
      </c>
      <c r="D9410">
        <v>22.3</v>
      </c>
      <c r="E9410">
        <v>27.3</v>
      </c>
      <c r="F9410">
        <v>13.9</v>
      </c>
      <c r="G9410">
        <v>0</v>
      </c>
      <c r="I9410">
        <f t="shared" si="293"/>
        <v>28.689999999999998</v>
      </c>
      <c r="J9410">
        <f t="shared" si="293"/>
        <v>15.863333333333333</v>
      </c>
    </row>
    <row r="9411" spans="1:10">
      <c r="A9411" s="2">
        <f t="shared" ref="A9411:A9474" si="294">DATE(B9411,1,1)+C9411-1</f>
        <v>40091</v>
      </c>
      <c r="B9411">
        <v>2009</v>
      </c>
      <c r="C9411">
        <v>278</v>
      </c>
      <c r="D9411">
        <v>23.2</v>
      </c>
      <c r="E9411">
        <v>30</v>
      </c>
      <c r="F9411">
        <v>16.399999999999999</v>
      </c>
      <c r="G9411">
        <v>0</v>
      </c>
      <c r="I9411">
        <f t="shared" si="293"/>
        <v>28.753333333333327</v>
      </c>
      <c r="J9411">
        <f t="shared" si="293"/>
        <v>15.903333333333332</v>
      </c>
    </row>
    <row r="9412" spans="1:10">
      <c r="A9412" s="2">
        <f t="shared" si="294"/>
        <v>40092</v>
      </c>
      <c r="B9412">
        <v>2009</v>
      </c>
      <c r="C9412">
        <v>279</v>
      </c>
      <c r="D9412">
        <v>24.2</v>
      </c>
      <c r="E9412">
        <v>30.8</v>
      </c>
      <c r="F9412">
        <v>18</v>
      </c>
      <c r="G9412">
        <v>0</v>
      </c>
      <c r="I9412">
        <f t="shared" si="293"/>
        <v>28.839999999999993</v>
      </c>
      <c r="J9412">
        <f t="shared" si="293"/>
        <v>15.91333333333333</v>
      </c>
    </row>
    <row r="9413" spans="1:10">
      <c r="A9413" s="2">
        <f t="shared" si="294"/>
        <v>40093</v>
      </c>
      <c r="B9413">
        <v>2009</v>
      </c>
      <c r="C9413">
        <v>280</v>
      </c>
      <c r="D9413">
        <v>23</v>
      </c>
      <c r="E9413">
        <v>32.4</v>
      </c>
      <c r="F9413">
        <v>20.2</v>
      </c>
      <c r="G9413">
        <v>0</v>
      </c>
      <c r="I9413">
        <f t="shared" si="293"/>
        <v>29.009999999999994</v>
      </c>
      <c r="J9413">
        <f t="shared" si="293"/>
        <v>16.199999999999996</v>
      </c>
    </row>
    <row r="9414" spans="1:10">
      <c r="A9414" s="2">
        <f t="shared" si="294"/>
        <v>40094</v>
      </c>
      <c r="B9414">
        <v>2009</v>
      </c>
      <c r="C9414">
        <v>281</v>
      </c>
      <c r="D9414">
        <v>24.7</v>
      </c>
      <c r="E9414">
        <v>32.6</v>
      </c>
      <c r="F9414">
        <v>21</v>
      </c>
      <c r="G9414">
        <v>0</v>
      </c>
      <c r="I9414">
        <f t="shared" si="293"/>
        <v>29.133333333333329</v>
      </c>
      <c r="J9414">
        <f t="shared" si="293"/>
        <v>16.426666666666662</v>
      </c>
    </row>
    <row r="9415" spans="1:10">
      <c r="A9415" s="2">
        <f t="shared" si="294"/>
        <v>40095</v>
      </c>
      <c r="B9415">
        <v>2009</v>
      </c>
      <c r="C9415">
        <v>282</v>
      </c>
      <c r="D9415">
        <v>25.3</v>
      </c>
      <c r="E9415">
        <v>32.200000000000003</v>
      </c>
      <c r="F9415">
        <v>19.600000000000001</v>
      </c>
      <c r="G9415">
        <v>0</v>
      </c>
      <c r="I9415">
        <f t="shared" si="293"/>
        <v>29.25333333333333</v>
      </c>
      <c r="J9415">
        <f t="shared" si="293"/>
        <v>16.503333333333334</v>
      </c>
    </row>
    <row r="9416" spans="1:10">
      <c r="A9416" s="2">
        <f t="shared" si="294"/>
        <v>40096</v>
      </c>
      <c r="B9416">
        <v>2009</v>
      </c>
      <c r="C9416">
        <v>283</v>
      </c>
      <c r="D9416">
        <v>21</v>
      </c>
      <c r="E9416">
        <v>32.200000000000003</v>
      </c>
      <c r="F9416">
        <v>19.7</v>
      </c>
      <c r="G9416">
        <v>0</v>
      </c>
      <c r="I9416">
        <f t="shared" si="293"/>
        <v>29.403333333333332</v>
      </c>
      <c r="J9416">
        <f t="shared" si="293"/>
        <v>16.63</v>
      </c>
    </row>
    <row r="9417" spans="1:10">
      <c r="A9417" s="2">
        <f t="shared" si="294"/>
        <v>40097</v>
      </c>
      <c r="B9417">
        <v>2009</v>
      </c>
      <c r="C9417">
        <v>284</v>
      </c>
      <c r="D9417">
        <v>21.1</v>
      </c>
      <c r="E9417">
        <v>30.6</v>
      </c>
      <c r="F9417">
        <v>19.7</v>
      </c>
      <c r="G9417">
        <v>0</v>
      </c>
      <c r="I9417">
        <f t="shared" si="293"/>
        <v>29.509999999999998</v>
      </c>
      <c r="J9417">
        <f t="shared" si="293"/>
        <v>16.769999999999996</v>
      </c>
    </row>
    <row r="9418" spans="1:10">
      <c r="A9418" s="2">
        <f t="shared" si="294"/>
        <v>40098</v>
      </c>
      <c r="B9418">
        <v>2009</v>
      </c>
      <c r="C9418">
        <v>285</v>
      </c>
      <c r="D9418">
        <v>22</v>
      </c>
      <c r="E9418">
        <v>30.1</v>
      </c>
      <c r="F9418">
        <v>18.600000000000001</v>
      </c>
      <c r="G9418">
        <v>0</v>
      </c>
      <c r="I9418">
        <f t="shared" si="293"/>
        <v>29.566666666666666</v>
      </c>
      <c r="J9418">
        <f t="shared" si="293"/>
        <v>16.91</v>
      </c>
    </row>
    <row r="9419" spans="1:10">
      <c r="A9419" s="2">
        <f t="shared" si="294"/>
        <v>40099</v>
      </c>
      <c r="B9419">
        <v>2009</v>
      </c>
      <c r="C9419">
        <v>286</v>
      </c>
      <c r="D9419">
        <v>22.5</v>
      </c>
      <c r="E9419">
        <v>30.3</v>
      </c>
      <c r="F9419">
        <v>20.2</v>
      </c>
      <c r="G9419">
        <v>0</v>
      </c>
      <c r="I9419">
        <f t="shared" si="293"/>
        <v>29.693333333333332</v>
      </c>
      <c r="J9419">
        <f t="shared" si="293"/>
        <v>17.13</v>
      </c>
    </row>
    <row r="9420" spans="1:10">
      <c r="A9420" s="2">
        <f t="shared" si="294"/>
        <v>40100</v>
      </c>
      <c r="B9420">
        <v>2009</v>
      </c>
      <c r="C9420">
        <v>287</v>
      </c>
      <c r="D9420">
        <v>24.6</v>
      </c>
      <c r="E9420">
        <v>31.1</v>
      </c>
      <c r="F9420">
        <v>18.8</v>
      </c>
      <c r="G9420">
        <v>0</v>
      </c>
      <c r="I9420">
        <f t="shared" si="293"/>
        <v>29.759999999999998</v>
      </c>
      <c r="J9420">
        <f t="shared" si="293"/>
        <v>17.309999999999999</v>
      </c>
    </row>
    <row r="9421" spans="1:10">
      <c r="A9421" s="2">
        <f t="shared" si="294"/>
        <v>40101</v>
      </c>
      <c r="B9421">
        <v>2009</v>
      </c>
      <c r="C9421">
        <v>288</v>
      </c>
      <c r="D9421">
        <v>24.3</v>
      </c>
      <c r="E9421">
        <v>30.8</v>
      </c>
      <c r="F9421">
        <v>17.7</v>
      </c>
      <c r="G9421">
        <v>0</v>
      </c>
      <c r="I9421">
        <f t="shared" si="293"/>
        <v>29.816666666666666</v>
      </c>
      <c r="J9421">
        <f t="shared" si="293"/>
        <v>17.399999999999999</v>
      </c>
    </row>
    <row r="9422" spans="1:10">
      <c r="A9422" s="2">
        <f t="shared" si="294"/>
        <v>40102</v>
      </c>
      <c r="B9422">
        <v>2009</v>
      </c>
      <c r="C9422">
        <v>289</v>
      </c>
      <c r="D9422">
        <v>25.7</v>
      </c>
      <c r="E9422">
        <v>31.4</v>
      </c>
      <c r="F9422">
        <v>18</v>
      </c>
      <c r="G9422">
        <v>0</v>
      </c>
      <c r="I9422">
        <f t="shared" si="293"/>
        <v>29.83</v>
      </c>
      <c r="J9422">
        <f t="shared" si="293"/>
        <v>17.45333333333333</v>
      </c>
    </row>
    <row r="9423" spans="1:10">
      <c r="A9423" s="2">
        <f t="shared" si="294"/>
        <v>40103</v>
      </c>
      <c r="B9423">
        <v>2009</v>
      </c>
      <c r="C9423">
        <v>290</v>
      </c>
      <c r="D9423">
        <v>24.8</v>
      </c>
      <c r="E9423">
        <v>31.6</v>
      </c>
      <c r="F9423">
        <v>18.600000000000001</v>
      </c>
      <c r="G9423">
        <v>0</v>
      </c>
      <c r="I9423">
        <f t="shared" si="293"/>
        <v>29.88</v>
      </c>
      <c r="J9423">
        <f t="shared" si="293"/>
        <v>17.506666666666664</v>
      </c>
    </row>
    <row r="9424" spans="1:10">
      <c r="A9424" s="2">
        <f t="shared" si="294"/>
        <v>40104</v>
      </c>
      <c r="B9424">
        <v>2009</v>
      </c>
      <c r="C9424">
        <v>291</v>
      </c>
      <c r="D9424">
        <v>25.6</v>
      </c>
      <c r="E9424">
        <v>34</v>
      </c>
      <c r="F9424">
        <v>19.899999999999999</v>
      </c>
      <c r="G9424">
        <v>0</v>
      </c>
      <c r="I9424">
        <f t="shared" si="293"/>
        <v>29.973333333333336</v>
      </c>
      <c r="J9424">
        <f t="shared" si="293"/>
        <v>17.55</v>
      </c>
    </row>
    <row r="9425" spans="1:10">
      <c r="A9425" s="2">
        <f t="shared" si="294"/>
        <v>40105</v>
      </c>
      <c r="B9425">
        <v>2009</v>
      </c>
      <c r="C9425">
        <v>292</v>
      </c>
      <c r="D9425">
        <v>14.5</v>
      </c>
      <c r="E9425">
        <v>27.6</v>
      </c>
      <c r="F9425">
        <v>18.2</v>
      </c>
      <c r="G9425">
        <v>0.8</v>
      </c>
      <c r="I9425">
        <f t="shared" si="293"/>
        <v>29.896666666666668</v>
      </c>
      <c r="J9425">
        <f t="shared" si="293"/>
        <v>17.663333333333334</v>
      </c>
    </row>
    <row r="9426" spans="1:10">
      <c r="A9426" s="2">
        <f t="shared" si="294"/>
        <v>40106</v>
      </c>
      <c r="B9426">
        <v>2009</v>
      </c>
      <c r="C9426">
        <v>293</v>
      </c>
      <c r="D9426">
        <v>13.4</v>
      </c>
      <c r="E9426">
        <v>28.6</v>
      </c>
      <c r="F9426">
        <v>16.7</v>
      </c>
      <c r="G9426">
        <v>0</v>
      </c>
      <c r="I9426">
        <f t="shared" si="293"/>
        <v>29.900000000000002</v>
      </c>
      <c r="J9426">
        <f t="shared" si="293"/>
        <v>17.65333333333334</v>
      </c>
    </row>
    <row r="9427" spans="1:10">
      <c r="A9427" s="2">
        <f t="shared" si="294"/>
        <v>40107</v>
      </c>
      <c r="B9427">
        <v>2009</v>
      </c>
      <c r="C9427">
        <v>294</v>
      </c>
      <c r="D9427">
        <v>24.9</v>
      </c>
      <c r="E9427">
        <v>33.299999999999997</v>
      </c>
      <c r="F9427">
        <v>14.5</v>
      </c>
      <c r="G9427">
        <v>0</v>
      </c>
      <c r="I9427">
        <f t="shared" si="293"/>
        <v>30.036666666666669</v>
      </c>
      <c r="J9427">
        <f t="shared" si="293"/>
        <v>17.64</v>
      </c>
    </row>
    <row r="9428" spans="1:10">
      <c r="A9428" s="2">
        <f t="shared" si="294"/>
        <v>40108</v>
      </c>
      <c r="B9428">
        <v>2009</v>
      </c>
      <c r="C9428">
        <v>295</v>
      </c>
      <c r="D9428">
        <v>27.1</v>
      </c>
      <c r="E9428">
        <v>34.200000000000003</v>
      </c>
      <c r="F9428">
        <v>16.3</v>
      </c>
      <c r="G9428">
        <v>0</v>
      </c>
      <c r="I9428">
        <f t="shared" si="293"/>
        <v>30.180000000000003</v>
      </c>
      <c r="J9428">
        <f t="shared" si="293"/>
        <v>17.629999999999995</v>
      </c>
    </row>
    <row r="9429" spans="1:10">
      <c r="A9429" s="2">
        <f t="shared" si="294"/>
        <v>40109</v>
      </c>
      <c r="B9429">
        <v>2009</v>
      </c>
      <c r="C9429">
        <v>296</v>
      </c>
      <c r="D9429">
        <v>27.6</v>
      </c>
      <c r="E9429">
        <v>31.3</v>
      </c>
      <c r="F9429">
        <v>13.7</v>
      </c>
      <c r="G9429">
        <v>0</v>
      </c>
      <c r="I9429">
        <f t="shared" si="293"/>
        <v>30.25333333333333</v>
      </c>
      <c r="J9429">
        <f t="shared" si="293"/>
        <v>17.483333333333334</v>
      </c>
    </row>
    <row r="9430" spans="1:10">
      <c r="A9430" s="2">
        <f t="shared" si="294"/>
        <v>40110</v>
      </c>
      <c r="B9430">
        <v>2009</v>
      </c>
      <c r="C9430">
        <v>297</v>
      </c>
      <c r="D9430">
        <v>27.1</v>
      </c>
      <c r="E9430">
        <v>35.299999999999997</v>
      </c>
      <c r="F9430">
        <v>13.1</v>
      </c>
      <c r="G9430">
        <v>0</v>
      </c>
      <c r="I9430">
        <f t="shared" si="293"/>
        <v>30.469999999999995</v>
      </c>
      <c r="J9430">
        <f t="shared" si="293"/>
        <v>17.376666666666665</v>
      </c>
    </row>
    <row r="9431" spans="1:10">
      <c r="A9431" s="2">
        <f t="shared" si="294"/>
        <v>40111</v>
      </c>
      <c r="B9431">
        <v>2009</v>
      </c>
      <c r="C9431">
        <v>298</v>
      </c>
      <c r="D9431">
        <v>24.7</v>
      </c>
      <c r="E9431">
        <v>37.4</v>
      </c>
      <c r="F9431">
        <v>16</v>
      </c>
      <c r="G9431">
        <v>0</v>
      </c>
      <c r="I9431">
        <f t="shared" si="293"/>
        <v>30.65</v>
      </c>
      <c r="J9431">
        <f t="shared" si="293"/>
        <v>17.363333333333333</v>
      </c>
    </row>
    <row r="9432" spans="1:10">
      <c r="A9432" s="2">
        <f t="shared" si="294"/>
        <v>40112</v>
      </c>
      <c r="B9432">
        <v>2009</v>
      </c>
      <c r="C9432">
        <v>299</v>
      </c>
      <c r="D9432">
        <v>20.9</v>
      </c>
      <c r="E9432">
        <v>38.6</v>
      </c>
      <c r="F9432">
        <v>20.3</v>
      </c>
      <c r="G9432">
        <v>0</v>
      </c>
      <c r="I9432">
        <f t="shared" si="293"/>
        <v>30.903333333333329</v>
      </c>
      <c r="J9432">
        <f t="shared" si="293"/>
        <v>17.443333333333332</v>
      </c>
    </row>
    <row r="9433" spans="1:10">
      <c r="A9433" s="2">
        <f t="shared" si="294"/>
        <v>40113</v>
      </c>
      <c r="B9433">
        <v>2009</v>
      </c>
      <c r="C9433">
        <v>300</v>
      </c>
      <c r="D9433">
        <v>23.7</v>
      </c>
      <c r="E9433">
        <v>37</v>
      </c>
      <c r="F9433">
        <v>18.600000000000001</v>
      </c>
      <c r="G9433">
        <v>0</v>
      </c>
      <c r="I9433">
        <f t="shared" si="293"/>
        <v>31.116666666666667</v>
      </c>
      <c r="J9433">
        <f t="shared" si="293"/>
        <v>17.513333333333332</v>
      </c>
    </row>
    <row r="9434" spans="1:10">
      <c r="A9434" s="2">
        <f t="shared" si="294"/>
        <v>40114</v>
      </c>
      <c r="B9434">
        <v>2009</v>
      </c>
      <c r="C9434">
        <v>301</v>
      </c>
      <c r="D9434">
        <v>21.2</v>
      </c>
      <c r="E9434">
        <v>36.799999999999997</v>
      </c>
      <c r="F9434">
        <v>17.100000000000001</v>
      </c>
      <c r="G9434">
        <v>0</v>
      </c>
      <c r="I9434">
        <f t="shared" si="293"/>
        <v>31.313333333333336</v>
      </c>
      <c r="J9434">
        <f t="shared" si="293"/>
        <v>17.483333333333334</v>
      </c>
    </row>
    <row r="9435" spans="1:10">
      <c r="A9435" s="2">
        <f t="shared" si="294"/>
        <v>40115</v>
      </c>
      <c r="B9435">
        <v>2009</v>
      </c>
      <c r="C9435">
        <v>302</v>
      </c>
      <c r="D9435">
        <v>24.6</v>
      </c>
      <c r="E9435">
        <v>38.799999999999997</v>
      </c>
      <c r="F9435">
        <v>18</v>
      </c>
      <c r="G9435">
        <v>0</v>
      </c>
      <c r="I9435">
        <f t="shared" si="293"/>
        <v>31.699999999999996</v>
      </c>
      <c r="J9435">
        <f t="shared" si="293"/>
        <v>17.509999999999998</v>
      </c>
    </row>
    <row r="9436" spans="1:10">
      <c r="A9436" s="2">
        <f t="shared" si="294"/>
        <v>40116</v>
      </c>
      <c r="B9436">
        <v>2009</v>
      </c>
      <c r="C9436">
        <v>303</v>
      </c>
      <c r="D9436">
        <v>16.899999999999999</v>
      </c>
      <c r="E9436">
        <v>32.200000000000003</v>
      </c>
      <c r="F9436">
        <v>19</v>
      </c>
      <c r="G9436">
        <v>0</v>
      </c>
      <c r="I9436">
        <f t="shared" si="293"/>
        <v>31.873333333333335</v>
      </c>
      <c r="J9436">
        <f t="shared" si="293"/>
        <v>17.643333333333331</v>
      </c>
    </row>
    <row r="9437" spans="1:10">
      <c r="A9437" s="2">
        <f t="shared" si="294"/>
        <v>40117</v>
      </c>
      <c r="B9437">
        <v>2009</v>
      </c>
      <c r="C9437">
        <v>304</v>
      </c>
      <c r="D9437">
        <v>20.6</v>
      </c>
      <c r="E9437">
        <v>33.799999999999997</v>
      </c>
      <c r="F9437">
        <v>16.600000000000001</v>
      </c>
      <c r="G9437">
        <v>0</v>
      </c>
      <c r="I9437">
        <f t="shared" si="293"/>
        <v>32.116666666666667</v>
      </c>
      <c r="J9437">
        <f t="shared" si="293"/>
        <v>17.660000000000004</v>
      </c>
    </row>
    <row r="9438" spans="1:10">
      <c r="A9438" s="2">
        <f t="shared" si="294"/>
        <v>40118</v>
      </c>
      <c r="B9438">
        <v>2009</v>
      </c>
      <c r="C9438">
        <v>305</v>
      </c>
      <c r="D9438">
        <v>19</v>
      </c>
      <c r="E9438">
        <v>33.1</v>
      </c>
      <c r="F9438">
        <v>15.8</v>
      </c>
      <c r="G9438">
        <v>0</v>
      </c>
      <c r="I9438">
        <f t="shared" si="293"/>
        <v>32.343333333333334</v>
      </c>
      <c r="J9438">
        <f t="shared" si="293"/>
        <v>17.686666666666664</v>
      </c>
    </row>
    <row r="9439" spans="1:10">
      <c r="A9439" s="2">
        <f t="shared" si="294"/>
        <v>40119</v>
      </c>
      <c r="B9439">
        <v>2009</v>
      </c>
      <c r="C9439">
        <v>306</v>
      </c>
      <c r="D9439">
        <v>23.1</v>
      </c>
      <c r="E9439">
        <v>33.700000000000003</v>
      </c>
      <c r="F9439">
        <v>14.7</v>
      </c>
      <c r="G9439">
        <v>0</v>
      </c>
      <c r="I9439">
        <f t="shared" si="293"/>
        <v>32.636666666666663</v>
      </c>
      <c r="J9439">
        <f t="shared" si="293"/>
        <v>17.630000000000003</v>
      </c>
    </row>
    <row r="9440" spans="1:10">
      <c r="A9440" s="2">
        <f t="shared" si="294"/>
        <v>40120</v>
      </c>
      <c r="B9440">
        <v>2009</v>
      </c>
      <c r="C9440">
        <v>307</v>
      </c>
      <c r="D9440">
        <v>21.6</v>
      </c>
      <c r="E9440">
        <v>36.700000000000003</v>
      </c>
      <c r="F9440">
        <v>17.399999999999999</v>
      </c>
      <c r="G9440">
        <v>0</v>
      </c>
      <c r="I9440">
        <f t="shared" ref="I9440:J9503" si="295">AVERAGE(E9411:E9440)</f>
        <v>32.950000000000003</v>
      </c>
      <c r="J9440">
        <f t="shared" si="295"/>
        <v>17.74666666666667</v>
      </c>
    </row>
    <row r="9441" spans="1:10">
      <c r="A9441" s="2">
        <f t="shared" si="294"/>
        <v>40121</v>
      </c>
      <c r="B9441">
        <v>2009</v>
      </c>
      <c r="C9441">
        <v>308</v>
      </c>
      <c r="D9441">
        <v>24.7</v>
      </c>
      <c r="E9441">
        <v>35.1</v>
      </c>
      <c r="F9441">
        <v>16.600000000000001</v>
      </c>
      <c r="G9441">
        <v>0</v>
      </c>
      <c r="I9441">
        <f t="shared" si="295"/>
        <v>33.119999999999997</v>
      </c>
      <c r="J9441">
        <f t="shared" si="295"/>
        <v>17.753333333333337</v>
      </c>
    </row>
    <row r="9442" spans="1:10">
      <c r="A9442" s="2">
        <f t="shared" si="294"/>
        <v>40122</v>
      </c>
      <c r="B9442">
        <v>2009</v>
      </c>
      <c r="C9442">
        <v>309</v>
      </c>
      <c r="D9442">
        <v>26.8</v>
      </c>
      <c r="E9442">
        <v>38.299999999999997</v>
      </c>
      <c r="F9442">
        <v>14.9</v>
      </c>
      <c r="G9442">
        <v>0</v>
      </c>
      <c r="I9442">
        <f t="shared" si="295"/>
        <v>33.369999999999997</v>
      </c>
      <c r="J9442">
        <f t="shared" si="295"/>
        <v>17.649999999999999</v>
      </c>
    </row>
    <row r="9443" spans="1:10">
      <c r="A9443" s="2">
        <f t="shared" si="294"/>
        <v>40123</v>
      </c>
      <c r="B9443">
        <v>2009</v>
      </c>
      <c r="C9443">
        <v>310</v>
      </c>
      <c r="D9443">
        <v>23.3</v>
      </c>
      <c r="E9443">
        <v>38.5</v>
      </c>
      <c r="F9443">
        <v>16.5</v>
      </c>
      <c r="G9443">
        <v>0</v>
      </c>
      <c r="I9443">
        <f t="shared" si="295"/>
        <v>33.573333333333338</v>
      </c>
      <c r="J9443">
        <f t="shared" si="295"/>
        <v>17.526666666666664</v>
      </c>
    </row>
    <row r="9444" spans="1:10">
      <c r="A9444" s="2">
        <f t="shared" si="294"/>
        <v>40124</v>
      </c>
      <c r="B9444">
        <v>2009</v>
      </c>
      <c r="C9444">
        <v>311</v>
      </c>
      <c r="D9444">
        <v>27.5</v>
      </c>
      <c r="E9444">
        <v>39</v>
      </c>
      <c r="F9444">
        <v>19.100000000000001</v>
      </c>
      <c r="G9444">
        <v>0</v>
      </c>
      <c r="I9444">
        <f t="shared" si="295"/>
        <v>33.786666666666669</v>
      </c>
      <c r="J9444">
        <f t="shared" si="295"/>
        <v>17.463333333333331</v>
      </c>
    </row>
    <row r="9445" spans="1:10">
      <c r="A9445" s="2">
        <f t="shared" si="294"/>
        <v>40125</v>
      </c>
      <c r="B9445">
        <v>2009</v>
      </c>
      <c r="C9445">
        <v>312</v>
      </c>
      <c r="D9445">
        <v>26.9</v>
      </c>
      <c r="E9445">
        <v>38.299999999999997</v>
      </c>
      <c r="F9445">
        <v>18.399999999999999</v>
      </c>
      <c r="G9445">
        <v>0</v>
      </c>
      <c r="I9445">
        <f t="shared" si="295"/>
        <v>33.99</v>
      </c>
      <c r="J9445">
        <f t="shared" si="295"/>
        <v>17.423333333333336</v>
      </c>
    </row>
    <row r="9446" spans="1:10">
      <c r="A9446" s="2">
        <f t="shared" si="294"/>
        <v>40126</v>
      </c>
      <c r="B9446">
        <v>2009</v>
      </c>
      <c r="C9446">
        <v>313</v>
      </c>
      <c r="D9446">
        <v>27</v>
      </c>
      <c r="E9446">
        <v>41.2</v>
      </c>
      <c r="F9446">
        <v>18.399999999999999</v>
      </c>
      <c r="G9446">
        <v>0</v>
      </c>
      <c r="I9446">
        <f t="shared" si="295"/>
        <v>34.29</v>
      </c>
      <c r="J9446">
        <f t="shared" si="295"/>
        <v>17.380000000000003</v>
      </c>
    </row>
    <row r="9447" spans="1:10">
      <c r="A9447" s="2">
        <f t="shared" si="294"/>
        <v>40127</v>
      </c>
      <c r="B9447">
        <v>2009</v>
      </c>
      <c r="C9447">
        <v>314</v>
      </c>
      <c r="D9447">
        <v>23.7</v>
      </c>
      <c r="E9447">
        <v>42.5</v>
      </c>
      <c r="F9447">
        <v>19.899999999999999</v>
      </c>
      <c r="G9447">
        <v>4.4000000000000004</v>
      </c>
      <c r="I9447">
        <f t="shared" si="295"/>
        <v>34.68666666666666</v>
      </c>
      <c r="J9447">
        <f t="shared" si="295"/>
        <v>17.386666666666667</v>
      </c>
    </row>
    <row r="9448" spans="1:10">
      <c r="A9448" s="2">
        <f t="shared" si="294"/>
        <v>40128</v>
      </c>
      <c r="B9448">
        <v>2009</v>
      </c>
      <c r="C9448">
        <v>315</v>
      </c>
      <c r="D9448">
        <v>21</v>
      </c>
      <c r="E9448">
        <v>37.5</v>
      </c>
      <c r="F9448">
        <v>19.7</v>
      </c>
      <c r="G9448">
        <v>9.5</v>
      </c>
      <c r="I9448">
        <f t="shared" si="295"/>
        <v>34.93333333333333</v>
      </c>
      <c r="J9448">
        <f t="shared" si="295"/>
        <v>17.423333333333336</v>
      </c>
    </row>
    <row r="9449" spans="1:10">
      <c r="A9449" s="2">
        <f t="shared" si="294"/>
        <v>40129</v>
      </c>
      <c r="B9449">
        <v>2009</v>
      </c>
      <c r="C9449">
        <v>316</v>
      </c>
      <c r="D9449">
        <v>24</v>
      </c>
      <c r="E9449">
        <v>40.6</v>
      </c>
      <c r="F9449">
        <v>19.399999999999999</v>
      </c>
      <c r="G9449">
        <v>0.8</v>
      </c>
      <c r="I9449">
        <f t="shared" si="295"/>
        <v>35.276666666666664</v>
      </c>
      <c r="J9449">
        <f t="shared" si="295"/>
        <v>17.396666666666665</v>
      </c>
    </row>
    <row r="9450" spans="1:10">
      <c r="A9450" s="2">
        <f t="shared" si="294"/>
        <v>40130</v>
      </c>
      <c r="B9450">
        <v>2009</v>
      </c>
      <c r="C9450">
        <v>317</v>
      </c>
      <c r="D9450">
        <v>23.4</v>
      </c>
      <c r="E9450">
        <v>29.4</v>
      </c>
      <c r="F9450">
        <v>18.600000000000001</v>
      </c>
      <c r="G9450">
        <v>0</v>
      </c>
      <c r="I9450">
        <f t="shared" si="295"/>
        <v>35.220000000000006</v>
      </c>
      <c r="J9450">
        <f t="shared" si="295"/>
        <v>17.389999999999997</v>
      </c>
    </row>
    <row r="9451" spans="1:10">
      <c r="A9451" s="2">
        <f t="shared" si="294"/>
        <v>40131</v>
      </c>
      <c r="B9451">
        <v>2009</v>
      </c>
      <c r="C9451">
        <v>318</v>
      </c>
      <c r="D9451">
        <v>25.8</v>
      </c>
      <c r="E9451">
        <v>32.700000000000003</v>
      </c>
      <c r="F9451">
        <v>20.5</v>
      </c>
      <c r="G9451">
        <v>0</v>
      </c>
      <c r="I9451">
        <f t="shared" si="295"/>
        <v>35.283333333333339</v>
      </c>
      <c r="J9451">
        <f t="shared" si="295"/>
        <v>17.483333333333334</v>
      </c>
    </row>
    <row r="9452" spans="1:10">
      <c r="A9452" s="2">
        <f t="shared" si="294"/>
        <v>40132</v>
      </c>
      <c r="B9452">
        <v>2009</v>
      </c>
      <c r="C9452">
        <v>319</v>
      </c>
      <c r="D9452">
        <v>25.3</v>
      </c>
      <c r="E9452">
        <v>32.4</v>
      </c>
      <c r="F9452">
        <v>20.9</v>
      </c>
      <c r="G9452">
        <v>0</v>
      </c>
      <c r="I9452">
        <f t="shared" si="295"/>
        <v>35.316666666666677</v>
      </c>
      <c r="J9452">
        <f t="shared" si="295"/>
        <v>17.579999999999998</v>
      </c>
    </row>
    <row r="9453" spans="1:10">
      <c r="A9453" s="2">
        <f t="shared" si="294"/>
        <v>40133</v>
      </c>
      <c r="B9453">
        <v>2009</v>
      </c>
      <c r="C9453">
        <v>320</v>
      </c>
      <c r="D9453">
        <v>23.4</v>
      </c>
      <c r="E9453">
        <v>33</v>
      </c>
      <c r="F9453">
        <v>19.600000000000001</v>
      </c>
      <c r="G9453">
        <v>0</v>
      </c>
      <c r="I9453">
        <f t="shared" si="295"/>
        <v>35.363333333333337</v>
      </c>
      <c r="J9453">
        <f t="shared" si="295"/>
        <v>17.61333333333333</v>
      </c>
    </row>
    <row r="9454" spans="1:10">
      <c r="A9454" s="2">
        <f t="shared" si="294"/>
        <v>40134</v>
      </c>
      <c r="B9454">
        <v>2009</v>
      </c>
      <c r="C9454">
        <v>321</v>
      </c>
      <c r="D9454">
        <v>18</v>
      </c>
      <c r="E9454">
        <v>27.2</v>
      </c>
      <c r="F9454">
        <v>19.600000000000001</v>
      </c>
      <c r="G9454">
        <v>1.1000000000000001</v>
      </c>
      <c r="I9454">
        <f t="shared" si="295"/>
        <v>35.13666666666667</v>
      </c>
      <c r="J9454">
        <f t="shared" si="295"/>
        <v>17.603333333333332</v>
      </c>
    </row>
    <row r="9455" spans="1:10">
      <c r="A9455" s="2">
        <f t="shared" si="294"/>
        <v>40135</v>
      </c>
      <c r="B9455">
        <v>2009</v>
      </c>
      <c r="C9455">
        <v>322</v>
      </c>
      <c r="D9455">
        <v>15.5</v>
      </c>
      <c r="E9455">
        <v>22.4</v>
      </c>
      <c r="F9455">
        <v>16.100000000000001</v>
      </c>
      <c r="G9455">
        <v>0</v>
      </c>
      <c r="I9455">
        <f t="shared" si="295"/>
        <v>34.963333333333338</v>
      </c>
      <c r="J9455">
        <f t="shared" si="295"/>
        <v>17.533333333333328</v>
      </c>
    </row>
    <row r="9456" spans="1:10">
      <c r="A9456" s="2">
        <f t="shared" si="294"/>
        <v>40136</v>
      </c>
      <c r="B9456">
        <v>2009</v>
      </c>
      <c r="C9456">
        <v>323</v>
      </c>
      <c r="D9456">
        <v>27.3</v>
      </c>
      <c r="E9456">
        <v>29.3</v>
      </c>
      <c r="F9456">
        <v>15.4</v>
      </c>
      <c r="G9456">
        <v>0</v>
      </c>
      <c r="I9456">
        <f t="shared" si="295"/>
        <v>34.986666666666665</v>
      </c>
      <c r="J9456">
        <f t="shared" si="295"/>
        <v>17.489999999999998</v>
      </c>
    </row>
    <row r="9457" spans="1:10">
      <c r="A9457" s="2">
        <f t="shared" si="294"/>
        <v>40137</v>
      </c>
      <c r="B9457">
        <v>2009</v>
      </c>
      <c r="C9457">
        <v>324</v>
      </c>
      <c r="D9457">
        <v>19.100000000000001</v>
      </c>
      <c r="E9457">
        <v>29.2</v>
      </c>
      <c r="F9457">
        <v>18.3</v>
      </c>
      <c r="G9457">
        <v>3.8</v>
      </c>
      <c r="I9457">
        <f t="shared" si="295"/>
        <v>34.85</v>
      </c>
      <c r="J9457">
        <f t="shared" si="295"/>
        <v>17.616666666666667</v>
      </c>
    </row>
    <row r="9458" spans="1:10">
      <c r="A9458" s="2">
        <f t="shared" si="294"/>
        <v>40138</v>
      </c>
      <c r="B9458">
        <v>2009</v>
      </c>
      <c r="C9458">
        <v>325</v>
      </c>
      <c r="D9458">
        <v>22.5</v>
      </c>
      <c r="E9458">
        <v>29.9</v>
      </c>
      <c r="F9458">
        <v>18.399999999999999</v>
      </c>
      <c r="G9458">
        <v>11.3</v>
      </c>
      <c r="I9458">
        <f t="shared" si="295"/>
        <v>34.706666666666671</v>
      </c>
      <c r="J9458">
        <f t="shared" si="295"/>
        <v>17.686666666666664</v>
      </c>
    </row>
    <row r="9459" spans="1:10">
      <c r="A9459" s="2">
        <f t="shared" si="294"/>
        <v>40139</v>
      </c>
      <c r="B9459">
        <v>2009</v>
      </c>
      <c r="C9459">
        <v>326</v>
      </c>
      <c r="D9459">
        <v>23</v>
      </c>
      <c r="E9459">
        <v>29.9</v>
      </c>
      <c r="F9459">
        <v>18.2</v>
      </c>
      <c r="G9459">
        <v>0.5</v>
      </c>
      <c r="I9459">
        <f t="shared" si="295"/>
        <v>34.659999999999997</v>
      </c>
      <c r="J9459">
        <f t="shared" si="295"/>
        <v>17.836666666666666</v>
      </c>
    </row>
    <row r="9460" spans="1:10">
      <c r="A9460" s="2">
        <f t="shared" si="294"/>
        <v>40140</v>
      </c>
      <c r="B9460">
        <v>2009</v>
      </c>
      <c r="C9460">
        <v>327</v>
      </c>
      <c r="D9460">
        <v>16.5</v>
      </c>
      <c r="E9460">
        <v>23</v>
      </c>
      <c r="F9460">
        <v>20</v>
      </c>
      <c r="G9460">
        <v>14.1</v>
      </c>
      <c r="I9460">
        <f t="shared" si="295"/>
        <v>34.25</v>
      </c>
      <c r="J9460">
        <f t="shared" si="295"/>
        <v>18.066666666666666</v>
      </c>
    </row>
    <row r="9461" spans="1:10">
      <c r="A9461" s="2">
        <f t="shared" si="294"/>
        <v>40141</v>
      </c>
      <c r="B9461">
        <v>2009</v>
      </c>
      <c r="C9461">
        <v>328</v>
      </c>
      <c r="D9461">
        <v>17.100000000000001</v>
      </c>
      <c r="E9461">
        <v>24.5</v>
      </c>
      <c r="F9461">
        <v>17.399999999999999</v>
      </c>
      <c r="G9461">
        <v>0</v>
      </c>
      <c r="I9461">
        <f t="shared" si="295"/>
        <v>33.82</v>
      </c>
      <c r="J9461">
        <f t="shared" si="295"/>
        <v>18.113333333333333</v>
      </c>
    </row>
    <row r="9462" spans="1:10">
      <c r="A9462" s="2">
        <f t="shared" si="294"/>
        <v>40142</v>
      </c>
      <c r="B9462">
        <v>2009</v>
      </c>
      <c r="C9462">
        <v>329</v>
      </c>
      <c r="D9462">
        <v>23.7</v>
      </c>
      <c r="E9462">
        <v>27.2</v>
      </c>
      <c r="F9462">
        <v>17.3</v>
      </c>
      <c r="G9462">
        <v>0</v>
      </c>
      <c r="I9462">
        <f t="shared" si="295"/>
        <v>33.440000000000005</v>
      </c>
      <c r="J9462">
        <f t="shared" si="295"/>
        <v>18.013333333333332</v>
      </c>
    </row>
    <row r="9463" spans="1:10">
      <c r="A9463" s="2">
        <f t="shared" si="294"/>
        <v>40143</v>
      </c>
      <c r="B9463">
        <v>2009</v>
      </c>
      <c r="C9463">
        <v>330</v>
      </c>
      <c r="D9463">
        <v>19.8</v>
      </c>
      <c r="E9463">
        <v>27.1</v>
      </c>
      <c r="F9463">
        <v>15.8</v>
      </c>
      <c r="G9463">
        <v>0</v>
      </c>
      <c r="I9463">
        <f t="shared" si="295"/>
        <v>33.11</v>
      </c>
      <c r="J9463">
        <f t="shared" si="295"/>
        <v>17.919999999999998</v>
      </c>
    </row>
    <row r="9464" spans="1:10">
      <c r="A9464" s="2">
        <f t="shared" si="294"/>
        <v>40144</v>
      </c>
      <c r="B9464">
        <v>2009</v>
      </c>
      <c r="C9464">
        <v>331</v>
      </c>
      <c r="D9464">
        <v>19.7</v>
      </c>
      <c r="E9464">
        <v>30.1</v>
      </c>
      <c r="F9464">
        <v>19</v>
      </c>
      <c r="G9464">
        <v>0</v>
      </c>
      <c r="I9464">
        <f t="shared" si="295"/>
        <v>32.88666666666667</v>
      </c>
      <c r="J9464">
        <f t="shared" si="295"/>
        <v>17.983333333333334</v>
      </c>
    </row>
    <row r="9465" spans="1:10">
      <c r="A9465" s="2">
        <f t="shared" si="294"/>
        <v>40145</v>
      </c>
      <c r="B9465">
        <v>2009</v>
      </c>
      <c r="C9465">
        <v>332</v>
      </c>
      <c r="D9465">
        <v>25.3</v>
      </c>
      <c r="E9465">
        <v>30.9</v>
      </c>
      <c r="F9465">
        <v>20.2</v>
      </c>
      <c r="G9465">
        <v>0</v>
      </c>
      <c r="I9465">
        <f t="shared" si="295"/>
        <v>32.623333333333335</v>
      </c>
      <c r="J9465">
        <f t="shared" si="295"/>
        <v>18.056666666666668</v>
      </c>
    </row>
    <row r="9466" spans="1:10">
      <c r="A9466" s="2">
        <f t="shared" si="294"/>
        <v>40146</v>
      </c>
      <c r="B9466">
        <v>2009</v>
      </c>
      <c r="C9466">
        <v>333</v>
      </c>
      <c r="D9466">
        <v>15.8</v>
      </c>
      <c r="E9466">
        <v>30.1</v>
      </c>
      <c r="F9466">
        <v>19.399999999999999</v>
      </c>
      <c r="G9466">
        <v>1.1000000000000001</v>
      </c>
      <c r="I9466">
        <f t="shared" si="295"/>
        <v>32.553333333333335</v>
      </c>
      <c r="J9466">
        <f t="shared" si="295"/>
        <v>18.07</v>
      </c>
    </row>
    <row r="9467" spans="1:10">
      <c r="A9467" s="2">
        <f t="shared" si="294"/>
        <v>40147</v>
      </c>
      <c r="B9467">
        <v>2009</v>
      </c>
      <c r="C9467">
        <v>334</v>
      </c>
      <c r="D9467">
        <v>25.3</v>
      </c>
      <c r="E9467">
        <v>31.8</v>
      </c>
      <c r="F9467">
        <v>20</v>
      </c>
      <c r="G9467">
        <v>9.3000000000000007</v>
      </c>
      <c r="I9467">
        <f t="shared" si="295"/>
        <v>32.486666666666665</v>
      </c>
      <c r="J9467">
        <f t="shared" si="295"/>
        <v>18.183333333333334</v>
      </c>
    </row>
    <row r="9468" spans="1:10">
      <c r="A9468" s="2">
        <f t="shared" si="294"/>
        <v>40148</v>
      </c>
      <c r="B9468">
        <v>2009</v>
      </c>
      <c r="C9468">
        <v>335</v>
      </c>
      <c r="D9468">
        <v>23.1</v>
      </c>
      <c r="E9468">
        <v>29.7</v>
      </c>
      <c r="F9468">
        <v>19.3</v>
      </c>
      <c r="G9468">
        <v>2.1</v>
      </c>
      <c r="I9468">
        <f t="shared" si="295"/>
        <v>32.373333333333335</v>
      </c>
      <c r="J9468">
        <f t="shared" si="295"/>
        <v>18.3</v>
      </c>
    </row>
    <row r="9469" spans="1:10">
      <c r="A9469" s="2">
        <f t="shared" si="294"/>
        <v>40149</v>
      </c>
      <c r="B9469">
        <v>2009</v>
      </c>
      <c r="C9469">
        <v>336</v>
      </c>
      <c r="D9469">
        <v>21.2</v>
      </c>
      <c r="E9469">
        <v>30.7</v>
      </c>
      <c r="F9469">
        <v>19.899999999999999</v>
      </c>
      <c r="G9469">
        <v>0</v>
      </c>
      <c r="I9469">
        <f t="shared" si="295"/>
        <v>32.273333333333341</v>
      </c>
      <c r="J9469">
        <f t="shared" si="295"/>
        <v>18.473333333333333</v>
      </c>
    </row>
    <row r="9470" spans="1:10">
      <c r="A9470" s="2">
        <f t="shared" si="294"/>
        <v>40150</v>
      </c>
      <c r="B9470">
        <v>2009</v>
      </c>
      <c r="C9470">
        <v>337</v>
      </c>
      <c r="D9470">
        <v>24.5</v>
      </c>
      <c r="E9470">
        <v>31.8</v>
      </c>
      <c r="F9470">
        <v>20.2</v>
      </c>
      <c r="G9470">
        <v>12.9</v>
      </c>
      <c r="I9470">
        <f t="shared" si="295"/>
        <v>32.11</v>
      </c>
      <c r="J9470">
        <f t="shared" si="295"/>
        <v>18.566666666666666</v>
      </c>
    </row>
    <row r="9471" spans="1:10">
      <c r="A9471" s="2">
        <f t="shared" si="294"/>
        <v>40151</v>
      </c>
      <c r="B9471">
        <v>2009</v>
      </c>
      <c r="C9471">
        <v>338</v>
      </c>
      <c r="D9471">
        <v>19.3</v>
      </c>
      <c r="E9471">
        <v>29.3</v>
      </c>
      <c r="F9471">
        <v>20.100000000000001</v>
      </c>
      <c r="G9471">
        <v>16.5</v>
      </c>
      <c r="I9471">
        <f t="shared" si="295"/>
        <v>31.916666666666668</v>
      </c>
      <c r="J9471">
        <f t="shared" si="295"/>
        <v>18.683333333333334</v>
      </c>
    </row>
    <row r="9472" spans="1:10">
      <c r="A9472" s="2">
        <f t="shared" si="294"/>
        <v>40152</v>
      </c>
      <c r="B9472">
        <v>2009</v>
      </c>
      <c r="C9472">
        <v>339</v>
      </c>
      <c r="D9472">
        <v>25</v>
      </c>
      <c r="E9472">
        <v>31.8</v>
      </c>
      <c r="F9472">
        <v>20.9</v>
      </c>
      <c r="G9472">
        <v>1.4</v>
      </c>
      <c r="I9472">
        <f t="shared" si="295"/>
        <v>31.699999999999996</v>
      </c>
      <c r="J9472">
        <f t="shared" si="295"/>
        <v>18.883333333333329</v>
      </c>
    </row>
    <row r="9473" spans="1:10">
      <c r="A9473" s="2">
        <f t="shared" si="294"/>
        <v>40153</v>
      </c>
      <c r="B9473">
        <v>2009</v>
      </c>
      <c r="C9473">
        <v>340</v>
      </c>
      <c r="D9473">
        <v>18.3</v>
      </c>
      <c r="E9473">
        <v>28.7</v>
      </c>
      <c r="F9473">
        <v>19</v>
      </c>
      <c r="G9473">
        <v>0</v>
      </c>
      <c r="I9473">
        <f t="shared" si="295"/>
        <v>31.373333333333331</v>
      </c>
      <c r="J9473">
        <f t="shared" si="295"/>
        <v>18.966666666666661</v>
      </c>
    </row>
    <row r="9474" spans="1:10">
      <c r="A9474" s="2">
        <f t="shared" si="294"/>
        <v>40154</v>
      </c>
      <c r="B9474">
        <v>2009</v>
      </c>
      <c r="C9474">
        <v>341</v>
      </c>
      <c r="D9474">
        <v>24</v>
      </c>
      <c r="E9474">
        <v>29.5</v>
      </c>
      <c r="F9474">
        <v>19.2</v>
      </c>
      <c r="G9474">
        <v>1.3</v>
      </c>
      <c r="I9474">
        <f t="shared" si="295"/>
        <v>31.056666666666665</v>
      </c>
      <c r="J9474">
        <f t="shared" si="295"/>
        <v>18.970000000000002</v>
      </c>
    </row>
    <row r="9475" spans="1:10">
      <c r="A9475" s="2">
        <f t="shared" ref="A9475:A9538" si="296">DATE(B9475,1,1)+C9475-1</f>
        <v>40155</v>
      </c>
      <c r="B9475">
        <v>2009</v>
      </c>
      <c r="C9475">
        <v>342</v>
      </c>
      <c r="D9475">
        <v>23.5</v>
      </c>
      <c r="E9475">
        <v>30</v>
      </c>
      <c r="F9475">
        <v>19.399999999999999</v>
      </c>
      <c r="G9475">
        <v>0</v>
      </c>
      <c r="I9475">
        <f t="shared" si="295"/>
        <v>30.779999999999998</v>
      </c>
      <c r="J9475">
        <f t="shared" si="295"/>
        <v>19.003333333333334</v>
      </c>
    </row>
    <row r="9476" spans="1:10">
      <c r="A9476" s="2">
        <f t="shared" si="296"/>
        <v>40156</v>
      </c>
      <c r="B9476">
        <v>2009</v>
      </c>
      <c r="C9476">
        <v>343</v>
      </c>
      <c r="D9476">
        <v>23.3</v>
      </c>
      <c r="E9476">
        <v>30.2</v>
      </c>
      <c r="F9476">
        <v>18.7</v>
      </c>
      <c r="G9476">
        <v>21</v>
      </c>
      <c r="I9476">
        <f t="shared" si="295"/>
        <v>30.413333333333334</v>
      </c>
      <c r="J9476">
        <f t="shared" si="295"/>
        <v>19.013333333333332</v>
      </c>
    </row>
    <row r="9477" spans="1:10">
      <c r="A9477" s="2">
        <f t="shared" si="296"/>
        <v>40157</v>
      </c>
      <c r="B9477">
        <v>2009</v>
      </c>
      <c r="C9477">
        <v>344</v>
      </c>
      <c r="D9477">
        <v>25.5</v>
      </c>
      <c r="E9477">
        <v>29</v>
      </c>
      <c r="F9477">
        <v>19.899999999999999</v>
      </c>
      <c r="G9477">
        <v>0</v>
      </c>
      <c r="I9477">
        <f t="shared" si="295"/>
        <v>29.963333333333331</v>
      </c>
      <c r="J9477">
        <f t="shared" si="295"/>
        <v>19.013333333333332</v>
      </c>
    </row>
    <row r="9478" spans="1:10">
      <c r="A9478" s="2">
        <f t="shared" si="296"/>
        <v>40158</v>
      </c>
      <c r="B9478">
        <v>2009</v>
      </c>
      <c r="C9478">
        <v>345</v>
      </c>
      <c r="D9478">
        <v>15.6</v>
      </c>
      <c r="E9478">
        <v>29.9</v>
      </c>
      <c r="F9478">
        <v>20.8</v>
      </c>
      <c r="G9478">
        <v>11.2</v>
      </c>
      <c r="I9478">
        <f t="shared" si="295"/>
        <v>29.709999999999997</v>
      </c>
      <c r="J9478">
        <f t="shared" si="295"/>
        <v>19.049999999999997</v>
      </c>
    </row>
    <row r="9479" spans="1:10">
      <c r="A9479" s="2">
        <f t="shared" si="296"/>
        <v>40159</v>
      </c>
      <c r="B9479">
        <v>2009</v>
      </c>
      <c r="C9479">
        <v>346</v>
      </c>
      <c r="D9479">
        <v>16.3</v>
      </c>
      <c r="E9479">
        <v>26.1</v>
      </c>
      <c r="F9479">
        <v>14.3</v>
      </c>
      <c r="G9479">
        <v>1.8</v>
      </c>
      <c r="I9479">
        <f t="shared" si="295"/>
        <v>29.22666666666667</v>
      </c>
      <c r="J9479">
        <f t="shared" si="295"/>
        <v>18.879999999999995</v>
      </c>
    </row>
    <row r="9480" spans="1:10">
      <c r="A9480" s="2">
        <f t="shared" si="296"/>
        <v>40160</v>
      </c>
      <c r="B9480">
        <v>2009</v>
      </c>
      <c r="C9480">
        <v>347</v>
      </c>
      <c r="D9480">
        <v>17</v>
      </c>
      <c r="E9480">
        <v>28.3</v>
      </c>
      <c r="F9480">
        <v>19.600000000000001</v>
      </c>
      <c r="G9480">
        <v>27.3</v>
      </c>
      <c r="I9480">
        <f t="shared" si="295"/>
        <v>29.19</v>
      </c>
      <c r="J9480">
        <f t="shared" si="295"/>
        <v>18.91333333333333</v>
      </c>
    </row>
    <row r="9481" spans="1:10">
      <c r="A9481" s="2">
        <f t="shared" si="296"/>
        <v>40161</v>
      </c>
      <c r="B9481">
        <v>2009</v>
      </c>
      <c r="C9481">
        <v>348</v>
      </c>
      <c r="D9481">
        <v>18.399999999999999</v>
      </c>
      <c r="E9481">
        <v>26.4</v>
      </c>
      <c r="F9481">
        <v>19.399999999999999</v>
      </c>
      <c r="G9481">
        <v>0</v>
      </c>
      <c r="I9481">
        <f t="shared" si="295"/>
        <v>28.98</v>
      </c>
      <c r="J9481">
        <f t="shared" si="295"/>
        <v>18.876666666666662</v>
      </c>
    </row>
    <row r="9482" spans="1:10">
      <c r="A9482" s="2">
        <f t="shared" si="296"/>
        <v>40162</v>
      </c>
      <c r="B9482">
        <v>2009</v>
      </c>
      <c r="C9482">
        <v>349</v>
      </c>
      <c r="D9482">
        <v>22.2</v>
      </c>
      <c r="E9482">
        <v>25.6</v>
      </c>
      <c r="F9482">
        <v>16.100000000000001</v>
      </c>
      <c r="G9482">
        <v>0</v>
      </c>
      <c r="I9482">
        <f t="shared" si="295"/>
        <v>28.753333333333334</v>
      </c>
      <c r="J9482">
        <f t="shared" si="295"/>
        <v>18.716666666666665</v>
      </c>
    </row>
    <row r="9483" spans="1:10">
      <c r="A9483" s="2">
        <f t="shared" si="296"/>
        <v>40163</v>
      </c>
      <c r="B9483">
        <v>2009</v>
      </c>
      <c r="C9483">
        <v>350</v>
      </c>
      <c r="D9483">
        <v>26.9</v>
      </c>
      <c r="E9483">
        <v>29.3</v>
      </c>
      <c r="F9483">
        <v>16</v>
      </c>
      <c r="G9483">
        <v>0</v>
      </c>
      <c r="I9483">
        <f t="shared" si="295"/>
        <v>28.63</v>
      </c>
      <c r="J9483">
        <f t="shared" si="295"/>
        <v>18.596666666666668</v>
      </c>
    </row>
    <row r="9484" spans="1:10">
      <c r="A9484" s="2">
        <f t="shared" si="296"/>
        <v>40164</v>
      </c>
      <c r="B9484">
        <v>2009</v>
      </c>
      <c r="C9484">
        <v>351</v>
      </c>
      <c r="D9484">
        <v>26.1</v>
      </c>
      <c r="E9484">
        <v>32</v>
      </c>
      <c r="F9484">
        <v>20.9</v>
      </c>
      <c r="G9484">
        <v>0</v>
      </c>
      <c r="I9484">
        <f t="shared" si="295"/>
        <v>28.790000000000003</v>
      </c>
      <c r="J9484">
        <f t="shared" si="295"/>
        <v>18.639999999999997</v>
      </c>
    </row>
    <row r="9485" spans="1:10">
      <c r="A9485" s="2">
        <f t="shared" si="296"/>
        <v>40165</v>
      </c>
      <c r="B9485">
        <v>2009</v>
      </c>
      <c r="C9485">
        <v>352</v>
      </c>
      <c r="D9485">
        <v>26.8</v>
      </c>
      <c r="E9485">
        <v>32.9</v>
      </c>
      <c r="F9485">
        <v>20.100000000000001</v>
      </c>
      <c r="G9485">
        <v>0</v>
      </c>
      <c r="I9485">
        <f t="shared" si="295"/>
        <v>29.139999999999997</v>
      </c>
      <c r="J9485">
        <f t="shared" si="295"/>
        <v>18.77333333333333</v>
      </c>
    </row>
    <row r="9486" spans="1:10">
      <c r="A9486" s="2">
        <f t="shared" si="296"/>
        <v>40166</v>
      </c>
      <c r="B9486">
        <v>2009</v>
      </c>
      <c r="C9486">
        <v>353</v>
      </c>
      <c r="D9486">
        <v>20.5</v>
      </c>
      <c r="E9486">
        <v>31.2</v>
      </c>
      <c r="F9486">
        <v>20.2</v>
      </c>
      <c r="G9486">
        <v>0</v>
      </c>
      <c r="I9486">
        <f t="shared" si="295"/>
        <v>29.203333333333333</v>
      </c>
      <c r="J9486">
        <f t="shared" si="295"/>
        <v>18.933333333333337</v>
      </c>
    </row>
    <row r="9487" spans="1:10">
      <c r="A9487" s="2">
        <f t="shared" si="296"/>
        <v>40167</v>
      </c>
      <c r="B9487">
        <v>2009</v>
      </c>
      <c r="C9487">
        <v>354</v>
      </c>
      <c r="D9487">
        <v>17.2</v>
      </c>
      <c r="E9487">
        <v>28.5</v>
      </c>
      <c r="F9487">
        <v>20.7</v>
      </c>
      <c r="G9487">
        <v>2.7</v>
      </c>
      <c r="I9487">
        <f t="shared" si="295"/>
        <v>29.18</v>
      </c>
      <c r="J9487">
        <f t="shared" si="295"/>
        <v>19.013333333333332</v>
      </c>
    </row>
    <row r="9488" spans="1:10">
      <c r="A9488" s="2">
        <f t="shared" si="296"/>
        <v>40168</v>
      </c>
      <c r="B9488">
        <v>2009</v>
      </c>
      <c r="C9488">
        <v>355</v>
      </c>
      <c r="D9488">
        <v>15.2</v>
      </c>
      <c r="E9488">
        <v>28.1</v>
      </c>
      <c r="F9488">
        <v>19.2</v>
      </c>
      <c r="G9488">
        <v>28.1</v>
      </c>
      <c r="I9488">
        <f t="shared" si="295"/>
        <v>29.12</v>
      </c>
      <c r="J9488">
        <f t="shared" si="295"/>
        <v>19.040000000000003</v>
      </c>
    </row>
    <row r="9489" spans="1:10">
      <c r="A9489" s="2">
        <f t="shared" si="296"/>
        <v>40169</v>
      </c>
      <c r="B9489">
        <v>2009</v>
      </c>
      <c r="C9489">
        <v>356</v>
      </c>
      <c r="D9489">
        <v>24</v>
      </c>
      <c r="E9489">
        <v>28.9</v>
      </c>
      <c r="F9489">
        <v>19</v>
      </c>
      <c r="G9489">
        <v>7.4</v>
      </c>
      <c r="I9489">
        <f t="shared" si="295"/>
        <v>29.086666666666666</v>
      </c>
      <c r="J9489">
        <f t="shared" si="295"/>
        <v>19.06666666666667</v>
      </c>
    </row>
    <row r="9490" spans="1:10">
      <c r="A9490" s="2">
        <f t="shared" si="296"/>
        <v>40170</v>
      </c>
      <c r="B9490">
        <v>2009</v>
      </c>
      <c r="C9490">
        <v>357</v>
      </c>
      <c r="D9490">
        <v>22.1</v>
      </c>
      <c r="E9490">
        <v>29.1</v>
      </c>
      <c r="F9490">
        <v>18.100000000000001</v>
      </c>
      <c r="G9490">
        <v>10.5</v>
      </c>
      <c r="I9490">
        <f t="shared" si="295"/>
        <v>29.290000000000003</v>
      </c>
      <c r="J9490">
        <f t="shared" si="295"/>
        <v>19.003333333333334</v>
      </c>
    </row>
    <row r="9491" spans="1:10">
      <c r="A9491" s="2">
        <f t="shared" si="296"/>
        <v>40171</v>
      </c>
      <c r="B9491">
        <v>2009</v>
      </c>
      <c r="C9491">
        <v>358</v>
      </c>
      <c r="D9491">
        <v>23.4</v>
      </c>
      <c r="E9491">
        <v>28.6</v>
      </c>
      <c r="F9491">
        <v>19.399999999999999</v>
      </c>
      <c r="G9491">
        <v>4.3</v>
      </c>
      <c r="I9491">
        <f t="shared" si="295"/>
        <v>29.426666666666666</v>
      </c>
      <c r="J9491">
        <f t="shared" si="295"/>
        <v>19.07</v>
      </c>
    </row>
    <row r="9492" spans="1:10">
      <c r="A9492" s="2">
        <f t="shared" si="296"/>
        <v>40172</v>
      </c>
      <c r="B9492">
        <v>2009</v>
      </c>
      <c r="C9492">
        <v>359</v>
      </c>
      <c r="D9492">
        <v>26.4</v>
      </c>
      <c r="E9492">
        <v>29.6</v>
      </c>
      <c r="F9492">
        <v>19.5</v>
      </c>
      <c r="G9492">
        <v>0</v>
      </c>
      <c r="I9492">
        <f t="shared" si="295"/>
        <v>29.506666666666668</v>
      </c>
      <c r="J9492">
        <f t="shared" si="295"/>
        <v>19.143333333333331</v>
      </c>
    </row>
    <row r="9493" spans="1:10">
      <c r="A9493" s="2">
        <f t="shared" si="296"/>
        <v>40173</v>
      </c>
      <c r="B9493">
        <v>2009</v>
      </c>
      <c r="C9493">
        <v>360</v>
      </c>
      <c r="D9493">
        <v>24.3</v>
      </c>
      <c r="E9493">
        <v>27.1</v>
      </c>
      <c r="F9493">
        <v>19.600000000000001</v>
      </c>
      <c r="G9493">
        <v>21.8</v>
      </c>
      <c r="I9493">
        <f t="shared" si="295"/>
        <v>29.506666666666668</v>
      </c>
      <c r="J9493">
        <f t="shared" si="295"/>
        <v>19.269999999999996</v>
      </c>
    </row>
    <row r="9494" spans="1:10">
      <c r="A9494" s="2">
        <f t="shared" si="296"/>
        <v>40174</v>
      </c>
      <c r="B9494">
        <v>2009</v>
      </c>
      <c r="C9494">
        <v>361</v>
      </c>
      <c r="D9494">
        <v>23</v>
      </c>
      <c r="E9494">
        <v>29.2</v>
      </c>
      <c r="F9494">
        <v>19.5</v>
      </c>
      <c r="G9494">
        <v>0.9</v>
      </c>
      <c r="I9494">
        <f t="shared" si="295"/>
        <v>29.47666666666667</v>
      </c>
      <c r="J9494">
        <f t="shared" si="295"/>
        <v>19.286666666666669</v>
      </c>
    </row>
    <row r="9495" spans="1:10">
      <c r="A9495" s="2">
        <f t="shared" si="296"/>
        <v>40175</v>
      </c>
      <c r="B9495">
        <v>2009</v>
      </c>
      <c r="C9495">
        <v>362</v>
      </c>
      <c r="D9495">
        <v>20.9</v>
      </c>
      <c r="E9495">
        <v>28.8</v>
      </c>
      <c r="F9495">
        <v>19.899999999999999</v>
      </c>
      <c r="G9495">
        <v>17.600000000000001</v>
      </c>
      <c r="I9495">
        <f t="shared" si="295"/>
        <v>29.406666666666673</v>
      </c>
      <c r="J9495">
        <f t="shared" si="295"/>
        <v>19.276666666666664</v>
      </c>
    </row>
    <row r="9496" spans="1:10">
      <c r="A9496" s="2">
        <f t="shared" si="296"/>
        <v>40176</v>
      </c>
      <c r="B9496">
        <v>2009</v>
      </c>
      <c r="C9496">
        <v>363</v>
      </c>
      <c r="D9496">
        <v>23.3</v>
      </c>
      <c r="E9496">
        <v>28.4</v>
      </c>
      <c r="F9496">
        <v>19.3</v>
      </c>
      <c r="G9496">
        <v>0</v>
      </c>
      <c r="I9496">
        <f t="shared" si="295"/>
        <v>29.350000000000005</v>
      </c>
      <c r="J9496">
        <f t="shared" si="295"/>
        <v>19.27333333333333</v>
      </c>
    </row>
    <row r="9497" spans="1:10">
      <c r="A9497" s="2">
        <f t="shared" si="296"/>
        <v>40177</v>
      </c>
      <c r="B9497">
        <v>2009</v>
      </c>
      <c r="C9497">
        <v>364</v>
      </c>
      <c r="D9497">
        <v>18.2</v>
      </c>
      <c r="E9497">
        <v>27.3</v>
      </c>
      <c r="F9497">
        <v>19.899999999999999</v>
      </c>
      <c r="G9497">
        <v>30.6</v>
      </c>
      <c r="I9497">
        <f t="shared" si="295"/>
        <v>29.200000000000003</v>
      </c>
      <c r="J9497">
        <f t="shared" si="295"/>
        <v>19.269999999999996</v>
      </c>
    </row>
    <row r="9498" spans="1:10">
      <c r="A9498" s="2">
        <f t="shared" si="296"/>
        <v>40178</v>
      </c>
      <c r="B9498">
        <v>2009</v>
      </c>
      <c r="C9498">
        <v>365</v>
      </c>
      <c r="D9498">
        <v>25</v>
      </c>
      <c r="E9498">
        <v>28.3</v>
      </c>
      <c r="F9498">
        <v>18.7</v>
      </c>
      <c r="G9498">
        <v>0</v>
      </c>
      <c r="I9498">
        <f t="shared" si="295"/>
        <v>29.153333333333332</v>
      </c>
      <c r="J9498">
        <f t="shared" si="295"/>
        <v>19.25</v>
      </c>
    </row>
    <row r="9499" spans="1:10">
      <c r="A9499" s="2">
        <f t="shared" si="296"/>
        <v>40179</v>
      </c>
      <c r="B9499">
        <v>2010</v>
      </c>
      <c r="C9499">
        <v>1</v>
      </c>
      <c r="D9499">
        <v>26.7</v>
      </c>
      <c r="E9499">
        <v>29.6</v>
      </c>
      <c r="F9499">
        <v>18.600000000000001</v>
      </c>
      <c r="G9499">
        <v>0</v>
      </c>
      <c r="I9499">
        <f t="shared" si="295"/>
        <v>29.116666666666667</v>
      </c>
      <c r="J9499">
        <f t="shared" si="295"/>
        <v>19.206666666666667</v>
      </c>
    </row>
    <row r="9500" spans="1:10">
      <c r="A9500" s="2">
        <f t="shared" si="296"/>
        <v>40180</v>
      </c>
      <c r="B9500">
        <v>2010</v>
      </c>
      <c r="C9500">
        <v>2</v>
      </c>
      <c r="D9500">
        <v>26</v>
      </c>
      <c r="E9500">
        <v>30.2</v>
      </c>
      <c r="F9500">
        <v>18.399999999999999</v>
      </c>
      <c r="G9500">
        <v>0</v>
      </c>
      <c r="I9500">
        <f t="shared" si="295"/>
        <v>29.063333333333333</v>
      </c>
      <c r="J9500">
        <f t="shared" si="295"/>
        <v>19.146666666666668</v>
      </c>
    </row>
    <row r="9501" spans="1:10">
      <c r="A9501" s="2">
        <f t="shared" si="296"/>
        <v>40181</v>
      </c>
      <c r="B9501">
        <v>2010</v>
      </c>
      <c r="C9501">
        <v>3</v>
      </c>
      <c r="D9501">
        <v>23.3</v>
      </c>
      <c r="E9501">
        <v>30</v>
      </c>
      <c r="F9501">
        <v>19.3</v>
      </c>
      <c r="G9501">
        <v>0</v>
      </c>
      <c r="I9501">
        <f t="shared" si="295"/>
        <v>29.086666666666666</v>
      </c>
      <c r="J9501">
        <f t="shared" si="295"/>
        <v>19.119999999999997</v>
      </c>
    </row>
    <row r="9502" spans="1:10">
      <c r="A9502" s="2">
        <f t="shared" si="296"/>
        <v>40182</v>
      </c>
      <c r="B9502">
        <v>2010</v>
      </c>
      <c r="C9502">
        <v>4</v>
      </c>
      <c r="D9502">
        <v>22.4</v>
      </c>
      <c r="E9502">
        <v>30.8</v>
      </c>
      <c r="F9502">
        <v>18.3</v>
      </c>
      <c r="G9502">
        <v>0</v>
      </c>
      <c r="I9502">
        <f t="shared" si="295"/>
        <v>29.053333333333335</v>
      </c>
      <c r="J9502">
        <f t="shared" si="295"/>
        <v>19.033333333333324</v>
      </c>
    </row>
    <row r="9503" spans="1:10">
      <c r="A9503" s="2">
        <f t="shared" si="296"/>
        <v>40183</v>
      </c>
      <c r="B9503">
        <v>2010</v>
      </c>
      <c r="C9503">
        <v>5</v>
      </c>
      <c r="D9503">
        <v>22.6</v>
      </c>
      <c r="E9503">
        <v>30.4</v>
      </c>
      <c r="F9503">
        <v>19.8</v>
      </c>
      <c r="G9503">
        <v>0</v>
      </c>
      <c r="I9503">
        <f t="shared" si="295"/>
        <v>29.11</v>
      </c>
      <c r="J9503">
        <f t="shared" si="295"/>
        <v>19.059999999999995</v>
      </c>
    </row>
    <row r="9504" spans="1:10">
      <c r="A9504" s="2">
        <f t="shared" si="296"/>
        <v>40184</v>
      </c>
      <c r="B9504">
        <v>2010</v>
      </c>
      <c r="C9504">
        <v>6</v>
      </c>
      <c r="D9504">
        <v>17.600000000000001</v>
      </c>
      <c r="E9504">
        <v>27</v>
      </c>
      <c r="F9504">
        <v>19.8</v>
      </c>
      <c r="G9504">
        <v>25.4</v>
      </c>
      <c r="I9504">
        <f t="shared" ref="I9504:J9567" si="297">AVERAGE(E9475:E9504)</f>
        <v>29.026666666666664</v>
      </c>
      <c r="J9504">
        <f t="shared" si="297"/>
        <v>19.079999999999991</v>
      </c>
    </row>
    <row r="9505" spans="1:10">
      <c r="A9505" s="2">
        <f t="shared" si="296"/>
        <v>40185</v>
      </c>
      <c r="B9505">
        <v>2010</v>
      </c>
      <c r="C9505">
        <v>7</v>
      </c>
      <c r="D9505">
        <v>18.5</v>
      </c>
      <c r="E9505">
        <v>24.6</v>
      </c>
      <c r="F9505">
        <v>18.600000000000001</v>
      </c>
      <c r="G9505">
        <v>2.6</v>
      </c>
      <c r="I9505">
        <f t="shared" si="297"/>
        <v>28.846666666666668</v>
      </c>
      <c r="J9505">
        <f t="shared" si="297"/>
        <v>19.053333333333331</v>
      </c>
    </row>
    <row r="9506" spans="1:10">
      <c r="A9506" s="2">
        <f t="shared" si="296"/>
        <v>40186</v>
      </c>
      <c r="B9506">
        <v>2010</v>
      </c>
      <c r="C9506">
        <v>8</v>
      </c>
      <c r="D9506">
        <v>26.5</v>
      </c>
      <c r="E9506">
        <v>28.4</v>
      </c>
      <c r="F9506">
        <v>17.7</v>
      </c>
      <c r="G9506">
        <v>0</v>
      </c>
      <c r="I9506">
        <f t="shared" si="297"/>
        <v>28.786666666666665</v>
      </c>
      <c r="J9506">
        <f t="shared" si="297"/>
        <v>19.019999999999996</v>
      </c>
    </row>
    <row r="9507" spans="1:10">
      <c r="A9507" s="2">
        <f t="shared" si="296"/>
        <v>40187</v>
      </c>
      <c r="B9507">
        <v>2010</v>
      </c>
      <c r="C9507">
        <v>9</v>
      </c>
      <c r="D9507">
        <v>23.3</v>
      </c>
      <c r="E9507">
        <v>28.6</v>
      </c>
      <c r="F9507">
        <v>18</v>
      </c>
      <c r="G9507">
        <v>0</v>
      </c>
      <c r="I9507">
        <f t="shared" si="297"/>
        <v>28.77333333333333</v>
      </c>
      <c r="J9507">
        <f t="shared" si="297"/>
        <v>18.956666666666667</v>
      </c>
    </row>
    <row r="9508" spans="1:10">
      <c r="A9508" s="2">
        <f t="shared" si="296"/>
        <v>40188</v>
      </c>
      <c r="B9508">
        <v>2010</v>
      </c>
      <c r="C9508">
        <v>10</v>
      </c>
      <c r="D9508">
        <v>26.6</v>
      </c>
      <c r="E9508">
        <v>28.6</v>
      </c>
      <c r="F9508">
        <v>16.600000000000001</v>
      </c>
      <c r="G9508">
        <v>0</v>
      </c>
      <c r="I9508">
        <f t="shared" si="297"/>
        <v>28.730000000000004</v>
      </c>
      <c r="J9508">
        <f t="shared" si="297"/>
        <v>18.81666666666667</v>
      </c>
    </row>
    <row r="9509" spans="1:10">
      <c r="A9509" s="2">
        <f t="shared" si="296"/>
        <v>40189</v>
      </c>
      <c r="B9509">
        <v>2010</v>
      </c>
      <c r="C9509">
        <v>11</v>
      </c>
      <c r="D9509">
        <v>21.7</v>
      </c>
      <c r="E9509">
        <v>28.5</v>
      </c>
      <c r="F9509">
        <v>19.100000000000001</v>
      </c>
      <c r="G9509">
        <v>0.2</v>
      </c>
      <c r="I9509">
        <f t="shared" si="297"/>
        <v>28.810000000000002</v>
      </c>
      <c r="J9509">
        <f t="shared" si="297"/>
        <v>18.97666666666667</v>
      </c>
    </row>
    <row r="9510" spans="1:10">
      <c r="A9510" s="2">
        <f t="shared" si="296"/>
        <v>40190</v>
      </c>
      <c r="B9510">
        <v>2010</v>
      </c>
      <c r="C9510">
        <v>12</v>
      </c>
      <c r="D9510">
        <v>22.3</v>
      </c>
      <c r="E9510">
        <v>29.5</v>
      </c>
      <c r="F9510">
        <v>20</v>
      </c>
      <c r="G9510">
        <v>7.9</v>
      </c>
      <c r="I9510">
        <f t="shared" si="297"/>
        <v>28.850000000000005</v>
      </c>
      <c r="J9510">
        <f t="shared" si="297"/>
        <v>18.990000000000002</v>
      </c>
    </row>
    <row r="9511" spans="1:10">
      <c r="A9511" s="2">
        <f t="shared" si="296"/>
        <v>40191</v>
      </c>
      <c r="B9511">
        <v>2010</v>
      </c>
      <c r="C9511">
        <v>13</v>
      </c>
      <c r="D9511">
        <v>24.9</v>
      </c>
      <c r="E9511">
        <v>29.5</v>
      </c>
      <c r="F9511">
        <v>19</v>
      </c>
      <c r="G9511">
        <v>0</v>
      </c>
      <c r="I9511">
        <f t="shared" si="297"/>
        <v>28.953333333333337</v>
      </c>
      <c r="J9511">
        <f t="shared" si="297"/>
        <v>18.97666666666667</v>
      </c>
    </row>
    <row r="9512" spans="1:10">
      <c r="A9512" s="2">
        <f t="shared" si="296"/>
        <v>40192</v>
      </c>
      <c r="B9512">
        <v>2010</v>
      </c>
      <c r="C9512">
        <v>14</v>
      </c>
      <c r="D9512">
        <v>21.4</v>
      </c>
      <c r="E9512">
        <v>29.7</v>
      </c>
      <c r="F9512">
        <v>17.600000000000001</v>
      </c>
      <c r="G9512">
        <v>0</v>
      </c>
      <c r="I9512">
        <f t="shared" si="297"/>
        <v>29.09</v>
      </c>
      <c r="J9512">
        <f t="shared" si="297"/>
        <v>19.026666666666667</v>
      </c>
    </row>
    <row r="9513" spans="1:10">
      <c r="A9513" s="2">
        <f t="shared" si="296"/>
        <v>40193</v>
      </c>
      <c r="B9513">
        <v>2010</v>
      </c>
      <c r="C9513">
        <v>15</v>
      </c>
      <c r="D9513">
        <v>13.2</v>
      </c>
      <c r="E9513">
        <v>26.9</v>
      </c>
      <c r="F9513">
        <v>20.3</v>
      </c>
      <c r="G9513">
        <v>14.9</v>
      </c>
      <c r="I9513">
        <f t="shared" si="297"/>
        <v>29.01</v>
      </c>
      <c r="J9513">
        <f t="shared" si="297"/>
        <v>19.170000000000002</v>
      </c>
    </row>
    <row r="9514" spans="1:10">
      <c r="A9514" s="2">
        <f t="shared" si="296"/>
        <v>40194</v>
      </c>
      <c r="B9514">
        <v>2010</v>
      </c>
      <c r="C9514">
        <v>16</v>
      </c>
      <c r="D9514">
        <v>16</v>
      </c>
      <c r="E9514">
        <v>30.1</v>
      </c>
      <c r="F9514">
        <v>19.8</v>
      </c>
      <c r="G9514">
        <v>0</v>
      </c>
      <c r="I9514">
        <f t="shared" si="297"/>
        <v>28.946666666666669</v>
      </c>
      <c r="J9514">
        <f t="shared" si="297"/>
        <v>19.133333333333336</v>
      </c>
    </row>
    <row r="9515" spans="1:10">
      <c r="A9515" s="2">
        <f t="shared" si="296"/>
        <v>40195</v>
      </c>
      <c r="B9515">
        <v>2010</v>
      </c>
      <c r="C9515">
        <v>17</v>
      </c>
      <c r="D9515">
        <v>12.7</v>
      </c>
      <c r="E9515">
        <v>25</v>
      </c>
      <c r="F9515">
        <v>20.399999999999999</v>
      </c>
      <c r="G9515">
        <v>2.1</v>
      </c>
      <c r="I9515">
        <f t="shared" si="297"/>
        <v>28.683333333333337</v>
      </c>
      <c r="J9515">
        <f t="shared" si="297"/>
        <v>19.143333333333331</v>
      </c>
    </row>
    <row r="9516" spans="1:10">
      <c r="A9516" s="2">
        <f t="shared" si="296"/>
        <v>40196</v>
      </c>
      <c r="B9516">
        <v>2010</v>
      </c>
      <c r="C9516">
        <v>18</v>
      </c>
      <c r="D9516">
        <v>18.399999999999999</v>
      </c>
      <c r="E9516">
        <v>26.9</v>
      </c>
      <c r="F9516">
        <v>18.600000000000001</v>
      </c>
      <c r="G9516">
        <v>10.1</v>
      </c>
      <c r="I9516">
        <f t="shared" si="297"/>
        <v>28.540000000000003</v>
      </c>
      <c r="J9516">
        <f t="shared" si="297"/>
        <v>19.09</v>
      </c>
    </row>
    <row r="9517" spans="1:10">
      <c r="A9517" s="2">
        <f t="shared" si="296"/>
        <v>40197</v>
      </c>
      <c r="B9517">
        <v>2010</v>
      </c>
      <c r="C9517">
        <v>19</v>
      </c>
      <c r="D9517">
        <v>21.6</v>
      </c>
      <c r="E9517">
        <v>29.6</v>
      </c>
      <c r="F9517">
        <v>18</v>
      </c>
      <c r="G9517">
        <v>0</v>
      </c>
      <c r="I9517">
        <f t="shared" si="297"/>
        <v>28.576666666666668</v>
      </c>
      <c r="J9517">
        <f t="shared" si="297"/>
        <v>19.000000000000004</v>
      </c>
    </row>
    <row r="9518" spans="1:10">
      <c r="A9518" s="2">
        <f t="shared" si="296"/>
        <v>40198</v>
      </c>
      <c r="B9518">
        <v>2010</v>
      </c>
      <c r="C9518">
        <v>20</v>
      </c>
      <c r="D9518">
        <v>23</v>
      </c>
      <c r="E9518">
        <v>28.9</v>
      </c>
      <c r="F9518">
        <v>19.600000000000001</v>
      </c>
      <c r="G9518">
        <v>2.1</v>
      </c>
      <c r="I9518">
        <f t="shared" si="297"/>
        <v>28.603333333333339</v>
      </c>
      <c r="J9518">
        <f t="shared" si="297"/>
        <v>19.013333333333339</v>
      </c>
    </row>
    <row r="9519" spans="1:10">
      <c r="A9519" s="2">
        <f t="shared" si="296"/>
        <v>40199</v>
      </c>
      <c r="B9519">
        <v>2010</v>
      </c>
      <c r="C9519">
        <v>21</v>
      </c>
      <c r="D9519">
        <v>19</v>
      </c>
      <c r="E9519">
        <v>29</v>
      </c>
      <c r="F9519">
        <v>19.100000000000001</v>
      </c>
      <c r="G9519">
        <v>27.1</v>
      </c>
      <c r="I9519">
        <f t="shared" si="297"/>
        <v>28.606666666666669</v>
      </c>
      <c r="J9519">
        <f t="shared" si="297"/>
        <v>19.016666666666669</v>
      </c>
    </row>
    <row r="9520" spans="1:10">
      <c r="A9520" s="2">
        <f t="shared" si="296"/>
        <v>40200</v>
      </c>
      <c r="B9520">
        <v>2010</v>
      </c>
      <c r="C9520">
        <v>22</v>
      </c>
      <c r="D9520">
        <v>23.9</v>
      </c>
      <c r="E9520">
        <v>28</v>
      </c>
      <c r="F9520">
        <v>19</v>
      </c>
      <c r="G9520">
        <v>3.4</v>
      </c>
      <c r="I9520">
        <f t="shared" si="297"/>
        <v>28.57</v>
      </c>
      <c r="J9520">
        <f t="shared" si="297"/>
        <v>19.04666666666667</v>
      </c>
    </row>
    <row r="9521" spans="1:10">
      <c r="A9521" s="2">
        <f t="shared" si="296"/>
        <v>40201</v>
      </c>
      <c r="B9521">
        <v>2010</v>
      </c>
      <c r="C9521">
        <v>23</v>
      </c>
      <c r="D9521">
        <v>22.5</v>
      </c>
      <c r="E9521">
        <v>29.1</v>
      </c>
      <c r="F9521">
        <v>18.7</v>
      </c>
      <c r="G9521">
        <v>0</v>
      </c>
      <c r="I9521">
        <f t="shared" si="297"/>
        <v>28.58666666666667</v>
      </c>
      <c r="J9521">
        <f t="shared" si="297"/>
        <v>19.023333333333337</v>
      </c>
    </row>
    <row r="9522" spans="1:10">
      <c r="A9522" s="2">
        <f t="shared" si="296"/>
        <v>40202</v>
      </c>
      <c r="B9522">
        <v>2010</v>
      </c>
      <c r="C9522">
        <v>24</v>
      </c>
      <c r="D9522">
        <v>24.3</v>
      </c>
      <c r="E9522">
        <v>30</v>
      </c>
      <c r="F9522">
        <v>17.8</v>
      </c>
      <c r="G9522">
        <v>0</v>
      </c>
      <c r="I9522">
        <f t="shared" si="297"/>
        <v>28.6</v>
      </c>
      <c r="J9522">
        <f t="shared" si="297"/>
        <v>18.966666666666672</v>
      </c>
    </row>
    <row r="9523" spans="1:10">
      <c r="A9523" s="2">
        <f t="shared" si="296"/>
        <v>40203</v>
      </c>
      <c r="B9523">
        <v>2010</v>
      </c>
      <c r="C9523">
        <v>25</v>
      </c>
      <c r="D9523">
        <v>21.9</v>
      </c>
      <c r="E9523">
        <v>30.6</v>
      </c>
      <c r="F9523">
        <v>19.7</v>
      </c>
      <c r="G9523">
        <v>0</v>
      </c>
      <c r="I9523">
        <f t="shared" si="297"/>
        <v>28.716666666666672</v>
      </c>
      <c r="J9523">
        <f t="shared" si="297"/>
        <v>18.97000000000001</v>
      </c>
    </row>
    <row r="9524" spans="1:10">
      <c r="A9524" s="2">
        <f t="shared" si="296"/>
        <v>40204</v>
      </c>
      <c r="B9524">
        <v>2010</v>
      </c>
      <c r="C9524">
        <v>26</v>
      </c>
      <c r="D9524">
        <v>25.2</v>
      </c>
      <c r="E9524">
        <v>30.6</v>
      </c>
      <c r="F9524">
        <v>19.899999999999999</v>
      </c>
      <c r="G9524">
        <v>0</v>
      </c>
      <c r="I9524">
        <f t="shared" si="297"/>
        <v>28.763333333333335</v>
      </c>
      <c r="J9524">
        <f t="shared" si="297"/>
        <v>18.983333333333338</v>
      </c>
    </row>
    <row r="9525" spans="1:10">
      <c r="A9525" s="2">
        <f t="shared" si="296"/>
        <v>40205</v>
      </c>
      <c r="B9525">
        <v>2010</v>
      </c>
      <c r="C9525">
        <v>27</v>
      </c>
      <c r="D9525">
        <v>24.1</v>
      </c>
      <c r="E9525">
        <v>30.1</v>
      </c>
      <c r="F9525">
        <v>19.8</v>
      </c>
      <c r="G9525">
        <v>0</v>
      </c>
      <c r="I9525">
        <f t="shared" si="297"/>
        <v>28.806666666666672</v>
      </c>
      <c r="J9525">
        <f t="shared" si="297"/>
        <v>18.980000000000004</v>
      </c>
    </row>
    <row r="9526" spans="1:10">
      <c r="A9526" s="2">
        <f t="shared" si="296"/>
        <v>40206</v>
      </c>
      <c r="B9526">
        <v>2010</v>
      </c>
      <c r="C9526">
        <v>28</v>
      </c>
      <c r="D9526">
        <v>23.2</v>
      </c>
      <c r="E9526">
        <v>29.7</v>
      </c>
      <c r="F9526">
        <v>20.100000000000001</v>
      </c>
      <c r="G9526">
        <v>0</v>
      </c>
      <c r="I9526">
        <f t="shared" si="297"/>
        <v>28.850000000000005</v>
      </c>
      <c r="J9526">
        <f t="shared" si="297"/>
        <v>19.006666666666668</v>
      </c>
    </row>
    <row r="9527" spans="1:10">
      <c r="A9527" s="2">
        <f t="shared" si="296"/>
        <v>40207</v>
      </c>
      <c r="B9527">
        <v>2010</v>
      </c>
      <c r="C9527">
        <v>29</v>
      </c>
      <c r="D9527">
        <v>19.8</v>
      </c>
      <c r="E9527">
        <v>28.4</v>
      </c>
      <c r="F9527">
        <v>20.3</v>
      </c>
      <c r="G9527">
        <v>40.700000000000003</v>
      </c>
      <c r="I9527">
        <f t="shared" si="297"/>
        <v>28.88666666666667</v>
      </c>
      <c r="J9527">
        <f t="shared" si="297"/>
        <v>19.02</v>
      </c>
    </row>
    <row r="9528" spans="1:10">
      <c r="A9528" s="2">
        <f t="shared" si="296"/>
        <v>40208</v>
      </c>
      <c r="B9528">
        <v>2010</v>
      </c>
      <c r="C9528">
        <v>30</v>
      </c>
      <c r="D9528">
        <v>6.5</v>
      </c>
      <c r="E9528">
        <v>27.9</v>
      </c>
      <c r="F9528">
        <v>18.8</v>
      </c>
      <c r="G9528">
        <v>23.9</v>
      </c>
      <c r="I9528">
        <f t="shared" si="297"/>
        <v>28.873333333333338</v>
      </c>
      <c r="J9528">
        <f t="shared" si="297"/>
        <v>19.02333333333333</v>
      </c>
    </row>
    <row r="9529" spans="1:10">
      <c r="A9529" s="2">
        <f t="shared" si="296"/>
        <v>40209</v>
      </c>
      <c r="B9529">
        <v>2010</v>
      </c>
      <c r="C9529">
        <v>31</v>
      </c>
      <c r="D9529">
        <v>10.199999999999999</v>
      </c>
      <c r="E9529">
        <v>23.9</v>
      </c>
      <c r="F9529">
        <v>18.399999999999999</v>
      </c>
      <c r="G9529">
        <v>5</v>
      </c>
      <c r="I9529">
        <f t="shared" si="297"/>
        <v>28.683333333333334</v>
      </c>
      <c r="J9529">
        <f t="shared" si="297"/>
        <v>19.016666666666662</v>
      </c>
    </row>
    <row r="9530" spans="1:10">
      <c r="A9530" s="2">
        <f t="shared" si="296"/>
        <v>40210</v>
      </c>
      <c r="B9530">
        <v>2010</v>
      </c>
      <c r="C9530">
        <v>32</v>
      </c>
      <c r="D9530">
        <v>23.3</v>
      </c>
      <c r="E9530">
        <v>27.8</v>
      </c>
      <c r="F9530">
        <v>19.399999999999999</v>
      </c>
      <c r="G9530">
        <v>16.100000000000001</v>
      </c>
      <c r="I9530">
        <f t="shared" si="297"/>
        <v>28.603333333333335</v>
      </c>
      <c r="J9530">
        <f t="shared" si="297"/>
        <v>19.049999999999997</v>
      </c>
    </row>
    <row r="9531" spans="1:10">
      <c r="A9531" s="2">
        <f t="shared" si="296"/>
        <v>40211</v>
      </c>
      <c r="B9531">
        <v>2010</v>
      </c>
      <c r="C9531">
        <v>33</v>
      </c>
      <c r="D9531">
        <v>14.5</v>
      </c>
      <c r="E9531">
        <v>27.5</v>
      </c>
      <c r="F9531">
        <v>18.7</v>
      </c>
      <c r="G9531">
        <v>18.600000000000001</v>
      </c>
      <c r="I9531">
        <f t="shared" si="297"/>
        <v>28.52</v>
      </c>
      <c r="J9531">
        <f t="shared" si="297"/>
        <v>19.030000000000005</v>
      </c>
    </row>
    <row r="9532" spans="1:10">
      <c r="A9532" s="2">
        <f t="shared" si="296"/>
        <v>40212</v>
      </c>
      <c r="B9532">
        <v>2010</v>
      </c>
      <c r="C9532">
        <v>34</v>
      </c>
      <c r="D9532">
        <v>20.9</v>
      </c>
      <c r="E9532">
        <v>26.9</v>
      </c>
      <c r="F9532">
        <v>19.600000000000001</v>
      </c>
      <c r="G9532">
        <v>21</v>
      </c>
      <c r="I9532">
        <f t="shared" si="297"/>
        <v>28.389999999999997</v>
      </c>
      <c r="J9532">
        <f t="shared" si="297"/>
        <v>19.073333333333338</v>
      </c>
    </row>
    <row r="9533" spans="1:10">
      <c r="A9533" s="2">
        <f t="shared" si="296"/>
        <v>40213</v>
      </c>
      <c r="B9533">
        <v>2010</v>
      </c>
      <c r="C9533">
        <v>35</v>
      </c>
      <c r="D9533">
        <v>21.9</v>
      </c>
      <c r="E9533">
        <v>26.3</v>
      </c>
      <c r="F9533">
        <v>18.899999999999999</v>
      </c>
      <c r="G9533">
        <v>0</v>
      </c>
      <c r="I9533">
        <f t="shared" si="297"/>
        <v>28.25333333333333</v>
      </c>
      <c r="J9533">
        <f t="shared" si="297"/>
        <v>19.043333333333337</v>
      </c>
    </row>
    <row r="9534" spans="1:10">
      <c r="A9534" s="2">
        <f t="shared" si="296"/>
        <v>40214</v>
      </c>
      <c r="B9534">
        <v>2010</v>
      </c>
      <c r="C9534">
        <v>36</v>
      </c>
      <c r="D9534">
        <v>22.6</v>
      </c>
      <c r="E9534">
        <v>28.5</v>
      </c>
      <c r="F9534">
        <v>19.399999999999999</v>
      </c>
      <c r="G9534">
        <v>0</v>
      </c>
      <c r="I9534">
        <f t="shared" si="297"/>
        <v>28.303333333333331</v>
      </c>
      <c r="J9534">
        <f t="shared" si="297"/>
        <v>19.029999999999998</v>
      </c>
    </row>
    <row r="9535" spans="1:10">
      <c r="A9535" s="2">
        <f t="shared" si="296"/>
        <v>40215</v>
      </c>
      <c r="B9535">
        <v>2010</v>
      </c>
      <c r="C9535">
        <v>37</v>
      </c>
      <c r="D9535">
        <v>25</v>
      </c>
      <c r="E9535">
        <v>27.9</v>
      </c>
      <c r="F9535">
        <v>19.100000000000001</v>
      </c>
      <c r="G9535">
        <v>0</v>
      </c>
      <c r="I9535">
        <f t="shared" si="297"/>
        <v>28.41333333333333</v>
      </c>
      <c r="J9535">
        <f t="shared" si="297"/>
        <v>19.046666666666667</v>
      </c>
    </row>
    <row r="9536" spans="1:10">
      <c r="A9536" s="2">
        <f t="shared" si="296"/>
        <v>40216</v>
      </c>
      <c r="B9536">
        <v>2010</v>
      </c>
      <c r="C9536">
        <v>38</v>
      </c>
      <c r="D9536">
        <v>25.6</v>
      </c>
      <c r="E9536">
        <v>29</v>
      </c>
      <c r="F9536">
        <v>17.100000000000001</v>
      </c>
      <c r="G9536">
        <v>0</v>
      </c>
      <c r="I9536">
        <f t="shared" si="297"/>
        <v>28.43333333333333</v>
      </c>
      <c r="J9536">
        <f t="shared" si="297"/>
        <v>19.026666666666667</v>
      </c>
    </row>
    <row r="9537" spans="1:10">
      <c r="A9537" s="2">
        <f t="shared" si="296"/>
        <v>40217</v>
      </c>
      <c r="B9537">
        <v>2010</v>
      </c>
      <c r="C9537">
        <v>39</v>
      </c>
      <c r="D9537">
        <v>25.8</v>
      </c>
      <c r="E9537">
        <v>28.9</v>
      </c>
      <c r="F9537">
        <v>16.8</v>
      </c>
      <c r="G9537">
        <v>0</v>
      </c>
      <c r="I9537">
        <f t="shared" si="297"/>
        <v>28.443333333333328</v>
      </c>
      <c r="J9537">
        <f t="shared" si="297"/>
        <v>18.986666666666668</v>
      </c>
    </row>
    <row r="9538" spans="1:10">
      <c r="A9538" s="2">
        <f t="shared" si="296"/>
        <v>40218</v>
      </c>
      <c r="B9538">
        <v>2010</v>
      </c>
      <c r="C9538">
        <v>40</v>
      </c>
      <c r="D9538">
        <v>14.3</v>
      </c>
      <c r="E9538">
        <v>27.6</v>
      </c>
      <c r="F9538">
        <v>17</v>
      </c>
      <c r="G9538">
        <v>0.1</v>
      </c>
      <c r="I9538">
        <f t="shared" si="297"/>
        <v>28.409999999999993</v>
      </c>
      <c r="J9538">
        <f t="shared" si="297"/>
        <v>18.999999999999996</v>
      </c>
    </row>
    <row r="9539" spans="1:10">
      <c r="A9539" s="2">
        <f t="shared" ref="A9539:A9602" si="298">DATE(B9539,1,1)+C9539-1</f>
        <v>40219</v>
      </c>
      <c r="B9539">
        <v>2010</v>
      </c>
      <c r="C9539">
        <v>41</v>
      </c>
      <c r="D9539">
        <v>21.7</v>
      </c>
      <c r="E9539">
        <v>28</v>
      </c>
      <c r="F9539">
        <v>18.100000000000001</v>
      </c>
      <c r="G9539">
        <v>0.5</v>
      </c>
      <c r="I9539">
        <f t="shared" si="297"/>
        <v>28.393333333333327</v>
      </c>
      <c r="J9539">
        <f t="shared" si="297"/>
        <v>18.966666666666661</v>
      </c>
    </row>
    <row r="9540" spans="1:10">
      <c r="A9540" s="2">
        <f t="shared" si="298"/>
        <v>40220</v>
      </c>
      <c r="B9540">
        <v>2010</v>
      </c>
      <c r="C9540">
        <v>42</v>
      </c>
      <c r="D9540">
        <v>26.5</v>
      </c>
      <c r="E9540">
        <v>29.4</v>
      </c>
      <c r="F9540">
        <v>21.7</v>
      </c>
      <c r="G9540">
        <v>0</v>
      </c>
      <c r="I9540">
        <f t="shared" si="297"/>
        <v>28.389999999999997</v>
      </c>
      <c r="J9540">
        <f t="shared" si="297"/>
        <v>19.023333333333333</v>
      </c>
    </row>
    <row r="9541" spans="1:10">
      <c r="A9541" s="2">
        <f t="shared" si="298"/>
        <v>40221</v>
      </c>
      <c r="B9541">
        <v>2010</v>
      </c>
      <c r="C9541">
        <v>43</v>
      </c>
      <c r="D9541">
        <v>23.4</v>
      </c>
      <c r="E9541">
        <v>30.1</v>
      </c>
      <c r="F9541">
        <v>21.1</v>
      </c>
      <c r="G9541">
        <v>3.9</v>
      </c>
      <c r="I9541">
        <f t="shared" si="297"/>
        <v>28.409999999999993</v>
      </c>
      <c r="J9541">
        <f t="shared" si="297"/>
        <v>19.093333333333337</v>
      </c>
    </row>
    <row r="9542" spans="1:10">
      <c r="A9542" s="2">
        <f t="shared" si="298"/>
        <v>40222</v>
      </c>
      <c r="B9542">
        <v>2010</v>
      </c>
      <c r="C9542">
        <v>44</v>
      </c>
      <c r="D9542">
        <v>22.4</v>
      </c>
      <c r="E9542">
        <v>30.1</v>
      </c>
      <c r="F9542">
        <v>20.9</v>
      </c>
      <c r="G9542">
        <v>0</v>
      </c>
      <c r="I9542">
        <f t="shared" si="297"/>
        <v>28.423333333333332</v>
      </c>
      <c r="J9542">
        <f t="shared" si="297"/>
        <v>19.203333333333333</v>
      </c>
    </row>
    <row r="9543" spans="1:10">
      <c r="A9543" s="2">
        <f t="shared" si="298"/>
        <v>40223</v>
      </c>
      <c r="B9543">
        <v>2010</v>
      </c>
      <c r="C9543">
        <v>45</v>
      </c>
      <c r="D9543">
        <v>22.1</v>
      </c>
      <c r="E9543">
        <v>29.3</v>
      </c>
      <c r="F9543">
        <v>20.100000000000001</v>
      </c>
      <c r="G9543">
        <v>2.5</v>
      </c>
      <c r="I9543">
        <f t="shared" si="297"/>
        <v>28.50333333333333</v>
      </c>
      <c r="J9543">
        <f t="shared" si="297"/>
        <v>19.196666666666669</v>
      </c>
    </row>
    <row r="9544" spans="1:10">
      <c r="A9544" s="2">
        <f t="shared" si="298"/>
        <v>40224</v>
      </c>
      <c r="B9544">
        <v>2010</v>
      </c>
      <c r="C9544">
        <v>46</v>
      </c>
      <c r="D9544">
        <v>19.399999999999999</v>
      </c>
      <c r="E9544">
        <v>27.7</v>
      </c>
      <c r="F9544">
        <v>18.2</v>
      </c>
      <c r="G9544">
        <v>6.4</v>
      </c>
      <c r="I9544">
        <f t="shared" si="297"/>
        <v>28.423333333333332</v>
      </c>
      <c r="J9544">
        <f t="shared" si="297"/>
        <v>19.143333333333334</v>
      </c>
    </row>
    <row r="9545" spans="1:10">
      <c r="A9545" s="2">
        <f t="shared" si="298"/>
        <v>40225</v>
      </c>
      <c r="B9545">
        <v>2010</v>
      </c>
      <c r="C9545">
        <v>47</v>
      </c>
      <c r="D9545">
        <v>16.7</v>
      </c>
      <c r="E9545">
        <v>26.7</v>
      </c>
      <c r="F9545">
        <v>19.899999999999999</v>
      </c>
      <c r="G9545">
        <v>33.6</v>
      </c>
      <c r="I9545">
        <f t="shared" si="297"/>
        <v>28.48</v>
      </c>
      <c r="J9545">
        <f t="shared" si="297"/>
        <v>19.126666666666669</v>
      </c>
    </row>
    <row r="9546" spans="1:10">
      <c r="A9546" s="2">
        <f t="shared" si="298"/>
        <v>40226</v>
      </c>
      <c r="B9546">
        <v>2010</v>
      </c>
      <c r="C9546">
        <v>48</v>
      </c>
      <c r="D9546">
        <v>16.8</v>
      </c>
      <c r="E9546">
        <v>28.2</v>
      </c>
      <c r="F9546">
        <v>20.399999999999999</v>
      </c>
      <c r="G9546">
        <v>16.2</v>
      </c>
      <c r="I9546">
        <f t="shared" si="297"/>
        <v>28.523333333333333</v>
      </c>
      <c r="J9546">
        <f t="shared" si="297"/>
        <v>19.186666666666667</v>
      </c>
    </row>
    <row r="9547" spans="1:10">
      <c r="A9547" s="2">
        <f t="shared" si="298"/>
        <v>40227</v>
      </c>
      <c r="B9547">
        <v>2010</v>
      </c>
      <c r="C9547">
        <v>49</v>
      </c>
      <c r="D9547">
        <v>21.9</v>
      </c>
      <c r="E9547">
        <v>27</v>
      </c>
      <c r="F9547">
        <v>19.5</v>
      </c>
      <c r="G9547">
        <v>15.4</v>
      </c>
      <c r="I9547">
        <f t="shared" si="297"/>
        <v>28.436666666666667</v>
      </c>
      <c r="J9547">
        <f t="shared" si="297"/>
        <v>19.236666666666672</v>
      </c>
    </row>
    <row r="9548" spans="1:10">
      <c r="A9548" s="2">
        <f t="shared" si="298"/>
        <v>40228</v>
      </c>
      <c r="B9548">
        <v>2010</v>
      </c>
      <c r="C9548">
        <v>50</v>
      </c>
      <c r="D9548">
        <v>19.8</v>
      </c>
      <c r="E9548">
        <v>27</v>
      </c>
      <c r="F9548">
        <v>19.5</v>
      </c>
      <c r="G9548">
        <v>73.599999999999994</v>
      </c>
      <c r="I9548">
        <f t="shared" si="297"/>
        <v>28.373333333333335</v>
      </c>
      <c r="J9548">
        <f t="shared" si="297"/>
        <v>19.233333333333334</v>
      </c>
    </row>
    <row r="9549" spans="1:10">
      <c r="A9549" s="2">
        <f t="shared" si="298"/>
        <v>40229</v>
      </c>
      <c r="B9549">
        <v>2010</v>
      </c>
      <c r="C9549">
        <v>51</v>
      </c>
      <c r="D9549">
        <v>12</v>
      </c>
      <c r="E9549">
        <v>23.9</v>
      </c>
      <c r="F9549">
        <v>20</v>
      </c>
      <c r="G9549">
        <v>2.4</v>
      </c>
      <c r="I9549">
        <f t="shared" si="297"/>
        <v>28.203333333333333</v>
      </c>
      <c r="J9549">
        <f t="shared" si="297"/>
        <v>19.263333333333335</v>
      </c>
    </row>
    <row r="9550" spans="1:10">
      <c r="A9550" s="2">
        <f t="shared" si="298"/>
        <v>40230</v>
      </c>
      <c r="B9550">
        <v>2010</v>
      </c>
      <c r="C9550">
        <v>52</v>
      </c>
      <c r="D9550">
        <v>10.6</v>
      </c>
      <c r="E9550">
        <v>24</v>
      </c>
      <c r="F9550">
        <v>20</v>
      </c>
      <c r="G9550">
        <v>7.2</v>
      </c>
      <c r="I9550">
        <f t="shared" si="297"/>
        <v>28.070000000000004</v>
      </c>
      <c r="J9550">
        <f t="shared" si="297"/>
        <v>19.29666666666667</v>
      </c>
    </row>
    <row r="9551" spans="1:10">
      <c r="A9551" s="2">
        <f t="shared" si="298"/>
        <v>40231</v>
      </c>
      <c r="B9551">
        <v>2010</v>
      </c>
      <c r="C9551">
        <v>53</v>
      </c>
      <c r="D9551">
        <v>16.600000000000001</v>
      </c>
      <c r="E9551">
        <v>26.3</v>
      </c>
      <c r="F9551">
        <v>19.3</v>
      </c>
      <c r="G9551">
        <v>0</v>
      </c>
      <c r="I9551">
        <f t="shared" si="297"/>
        <v>27.97666666666667</v>
      </c>
      <c r="J9551">
        <f t="shared" si="297"/>
        <v>19.316666666666666</v>
      </c>
    </row>
    <row r="9552" spans="1:10">
      <c r="A9552" s="2">
        <f t="shared" si="298"/>
        <v>40232</v>
      </c>
      <c r="B9552">
        <v>2010</v>
      </c>
      <c r="C9552">
        <v>54</v>
      </c>
      <c r="D9552">
        <v>18</v>
      </c>
      <c r="E9552">
        <v>26.2</v>
      </c>
      <c r="F9552">
        <v>20.399999999999999</v>
      </c>
      <c r="G9552">
        <v>29.2</v>
      </c>
      <c r="I9552">
        <f t="shared" si="297"/>
        <v>27.85</v>
      </c>
      <c r="J9552">
        <f t="shared" si="297"/>
        <v>19.403333333333329</v>
      </c>
    </row>
    <row r="9553" spans="1:10">
      <c r="A9553" s="2">
        <f t="shared" si="298"/>
        <v>40233</v>
      </c>
      <c r="B9553">
        <v>2010</v>
      </c>
      <c r="C9553">
        <v>55</v>
      </c>
      <c r="D9553">
        <v>17.7</v>
      </c>
      <c r="E9553">
        <v>25.9</v>
      </c>
      <c r="F9553">
        <v>19.100000000000001</v>
      </c>
      <c r="G9553">
        <v>12.6</v>
      </c>
      <c r="I9553">
        <f t="shared" si="297"/>
        <v>27.693333333333335</v>
      </c>
      <c r="J9553">
        <f t="shared" si="297"/>
        <v>19.383333333333333</v>
      </c>
    </row>
    <row r="9554" spans="1:10">
      <c r="A9554" s="2">
        <f t="shared" si="298"/>
        <v>40234</v>
      </c>
      <c r="B9554">
        <v>2010</v>
      </c>
      <c r="C9554">
        <v>56</v>
      </c>
      <c r="D9554">
        <v>13.3</v>
      </c>
      <c r="E9554">
        <v>25.9</v>
      </c>
      <c r="F9554">
        <v>20.5</v>
      </c>
      <c r="G9554">
        <v>13.1</v>
      </c>
      <c r="I9554">
        <f t="shared" si="297"/>
        <v>27.536666666666669</v>
      </c>
      <c r="J9554">
        <f t="shared" si="297"/>
        <v>19.403333333333329</v>
      </c>
    </row>
    <row r="9555" spans="1:10">
      <c r="A9555" s="2">
        <f t="shared" si="298"/>
        <v>40235</v>
      </c>
      <c r="B9555">
        <v>2010</v>
      </c>
      <c r="C9555">
        <v>57</v>
      </c>
      <c r="D9555">
        <v>14.3</v>
      </c>
      <c r="E9555">
        <v>26.3</v>
      </c>
      <c r="F9555">
        <v>19.100000000000001</v>
      </c>
      <c r="G9555">
        <v>5.8</v>
      </c>
      <c r="I9555">
        <f t="shared" si="297"/>
        <v>27.410000000000004</v>
      </c>
      <c r="J9555">
        <f t="shared" si="297"/>
        <v>19.380000000000003</v>
      </c>
    </row>
    <row r="9556" spans="1:10">
      <c r="A9556" s="2">
        <f t="shared" si="298"/>
        <v>40236</v>
      </c>
      <c r="B9556">
        <v>2010</v>
      </c>
      <c r="C9556">
        <v>58</v>
      </c>
      <c r="D9556">
        <v>8.4</v>
      </c>
      <c r="E9556">
        <v>26.6</v>
      </c>
      <c r="F9556">
        <v>19.600000000000001</v>
      </c>
      <c r="G9556">
        <v>0.1</v>
      </c>
      <c r="I9556">
        <f t="shared" si="297"/>
        <v>27.306666666666668</v>
      </c>
      <c r="J9556">
        <f t="shared" si="297"/>
        <v>19.363333333333333</v>
      </c>
    </row>
    <row r="9557" spans="1:10">
      <c r="A9557" s="2">
        <f t="shared" si="298"/>
        <v>40237</v>
      </c>
      <c r="B9557">
        <v>2010</v>
      </c>
      <c r="C9557">
        <v>59</v>
      </c>
      <c r="D9557">
        <v>17.5</v>
      </c>
      <c r="E9557">
        <v>26.9</v>
      </c>
      <c r="F9557">
        <v>19.399999999999999</v>
      </c>
      <c r="G9557">
        <v>45.6</v>
      </c>
      <c r="I9557">
        <f t="shared" si="297"/>
        <v>27.256666666666664</v>
      </c>
      <c r="J9557">
        <f t="shared" si="297"/>
        <v>19.333333333333332</v>
      </c>
    </row>
    <row r="9558" spans="1:10">
      <c r="A9558" s="2">
        <f t="shared" si="298"/>
        <v>40238</v>
      </c>
      <c r="B9558">
        <v>2010</v>
      </c>
      <c r="C9558">
        <v>60</v>
      </c>
      <c r="D9558">
        <v>16.399999999999999</v>
      </c>
      <c r="E9558">
        <v>26.5</v>
      </c>
      <c r="F9558">
        <v>18.7</v>
      </c>
      <c r="G9558">
        <v>1.4</v>
      </c>
      <c r="I9558">
        <f t="shared" si="297"/>
        <v>27.209999999999994</v>
      </c>
      <c r="J9558">
        <f t="shared" si="297"/>
        <v>19.329999999999998</v>
      </c>
    </row>
    <row r="9559" spans="1:10">
      <c r="A9559" s="2">
        <f t="shared" si="298"/>
        <v>40239</v>
      </c>
      <c r="B9559">
        <v>2010</v>
      </c>
      <c r="C9559">
        <v>61</v>
      </c>
      <c r="D9559">
        <v>15.6</v>
      </c>
      <c r="E9559">
        <v>27.1</v>
      </c>
      <c r="F9559">
        <v>19.5</v>
      </c>
      <c r="G9559">
        <v>14.2</v>
      </c>
      <c r="I9559">
        <f t="shared" si="297"/>
        <v>27.316666666666663</v>
      </c>
      <c r="J9559">
        <f t="shared" si="297"/>
        <v>19.366666666666667</v>
      </c>
    </row>
    <row r="9560" spans="1:10">
      <c r="A9560" s="2">
        <f t="shared" si="298"/>
        <v>40240</v>
      </c>
      <c r="B9560">
        <v>2010</v>
      </c>
      <c r="C9560">
        <v>62</v>
      </c>
      <c r="D9560">
        <v>19.8</v>
      </c>
      <c r="E9560">
        <v>28</v>
      </c>
      <c r="F9560">
        <v>17.899999999999999</v>
      </c>
      <c r="G9560">
        <v>0</v>
      </c>
      <c r="I9560">
        <f t="shared" si="297"/>
        <v>27.323333333333331</v>
      </c>
      <c r="J9560">
        <f t="shared" si="297"/>
        <v>19.316666666666666</v>
      </c>
    </row>
    <row r="9561" spans="1:10">
      <c r="A9561" s="2">
        <f t="shared" si="298"/>
        <v>40241</v>
      </c>
      <c r="B9561">
        <v>2010</v>
      </c>
      <c r="C9561">
        <v>63</v>
      </c>
      <c r="D9561">
        <v>17.8</v>
      </c>
      <c r="E9561">
        <v>26.7</v>
      </c>
      <c r="F9561">
        <v>19.5</v>
      </c>
      <c r="G9561">
        <v>15.2</v>
      </c>
      <c r="I9561">
        <f t="shared" si="297"/>
        <v>27.296666666666667</v>
      </c>
      <c r="J9561">
        <f t="shared" si="297"/>
        <v>19.34333333333333</v>
      </c>
    </row>
    <row r="9562" spans="1:10">
      <c r="A9562" s="2">
        <f t="shared" si="298"/>
        <v>40242</v>
      </c>
      <c r="B9562">
        <v>2010</v>
      </c>
      <c r="C9562">
        <v>64</v>
      </c>
      <c r="D9562">
        <v>17.8</v>
      </c>
      <c r="E9562">
        <v>26.8</v>
      </c>
      <c r="F9562">
        <v>16.399999999999999</v>
      </c>
      <c r="G9562">
        <v>0</v>
      </c>
      <c r="I9562">
        <f t="shared" si="297"/>
        <v>27.293333333333333</v>
      </c>
      <c r="J9562">
        <f t="shared" si="297"/>
        <v>19.236666666666665</v>
      </c>
    </row>
    <row r="9563" spans="1:10">
      <c r="A9563" s="2">
        <f t="shared" si="298"/>
        <v>40243</v>
      </c>
      <c r="B9563">
        <v>2010</v>
      </c>
      <c r="C9563">
        <v>65</v>
      </c>
      <c r="D9563">
        <v>21</v>
      </c>
      <c r="E9563">
        <v>25.5</v>
      </c>
      <c r="F9563">
        <v>16.7</v>
      </c>
      <c r="G9563">
        <v>0</v>
      </c>
      <c r="I9563">
        <f t="shared" si="297"/>
        <v>27.266666666666662</v>
      </c>
      <c r="J9563">
        <f t="shared" si="297"/>
        <v>19.163333333333334</v>
      </c>
    </row>
    <row r="9564" spans="1:10">
      <c r="A9564" s="2">
        <f t="shared" si="298"/>
        <v>40244</v>
      </c>
      <c r="B9564">
        <v>2010</v>
      </c>
      <c r="C9564">
        <v>66</v>
      </c>
      <c r="D9564">
        <v>22.4</v>
      </c>
      <c r="E9564">
        <v>26.9</v>
      </c>
      <c r="F9564">
        <v>17</v>
      </c>
      <c r="G9564">
        <v>0.4</v>
      </c>
      <c r="I9564">
        <f t="shared" si="297"/>
        <v>27.213333333333328</v>
      </c>
      <c r="J9564">
        <f t="shared" si="297"/>
        <v>19.083333333333332</v>
      </c>
    </row>
    <row r="9565" spans="1:10">
      <c r="A9565" s="2">
        <f t="shared" si="298"/>
        <v>40245</v>
      </c>
      <c r="B9565">
        <v>2010</v>
      </c>
      <c r="C9565">
        <v>67</v>
      </c>
      <c r="D9565">
        <v>17.8</v>
      </c>
      <c r="E9565">
        <v>25.1</v>
      </c>
      <c r="F9565">
        <v>17.5</v>
      </c>
      <c r="G9565">
        <v>0</v>
      </c>
      <c r="I9565">
        <f t="shared" si="297"/>
        <v>27.119999999999997</v>
      </c>
      <c r="J9565">
        <f t="shared" si="297"/>
        <v>19.030000000000005</v>
      </c>
    </row>
    <row r="9566" spans="1:10">
      <c r="A9566" s="2">
        <f t="shared" si="298"/>
        <v>40246</v>
      </c>
      <c r="B9566">
        <v>2010</v>
      </c>
      <c r="C9566">
        <v>68</v>
      </c>
      <c r="D9566">
        <v>19.2</v>
      </c>
      <c r="E9566">
        <v>26.9</v>
      </c>
      <c r="F9566">
        <v>18.3</v>
      </c>
      <c r="G9566">
        <v>0</v>
      </c>
      <c r="I9566">
        <f t="shared" si="297"/>
        <v>27.049999999999997</v>
      </c>
      <c r="J9566">
        <f t="shared" si="297"/>
        <v>19.069999999999997</v>
      </c>
    </row>
    <row r="9567" spans="1:10">
      <c r="A9567" s="2">
        <f t="shared" si="298"/>
        <v>40247</v>
      </c>
      <c r="B9567">
        <v>2010</v>
      </c>
      <c r="C9567">
        <v>69</v>
      </c>
      <c r="D9567">
        <v>22.9</v>
      </c>
      <c r="E9567">
        <v>28.8</v>
      </c>
      <c r="F9567">
        <v>17</v>
      </c>
      <c r="G9567">
        <v>0</v>
      </c>
      <c r="I9567">
        <f t="shared" si="297"/>
        <v>27.046666666666663</v>
      </c>
      <c r="J9567">
        <f t="shared" si="297"/>
        <v>19.076666666666664</v>
      </c>
    </row>
    <row r="9568" spans="1:10">
      <c r="A9568" s="2">
        <f t="shared" si="298"/>
        <v>40248</v>
      </c>
      <c r="B9568">
        <v>2010</v>
      </c>
      <c r="C9568">
        <v>70</v>
      </c>
      <c r="D9568">
        <v>21</v>
      </c>
      <c r="E9568">
        <v>30.5</v>
      </c>
      <c r="F9568">
        <v>18.3</v>
      </c>
      <c r="G9568">
        <v>0</v>
      </c>
      <c r="I9568">
        <f t="shared" ref="I9568:J9631" si="299">AVERAGE(E9539:E9568)</f>
        <v>27.143333333333331</v>
      </c>
      <c r="J9568">
        <f t="shared" si="299"/>
        <v>19.119999999999997</v>
      </c>
    </row>
    <row r="9569" spans="1:10">
      <c r="A9569" s="2">
        <f t="shared" si="298"/>
        <v>40249</v>
      </c>
      <c r="B9569">
        <v>2010</v>
      </c>
      <c r="C9569">
        <v>71</v>
      </c>
      <c r="D9569">
        <v>19.3</v>
      </c>
      <c r="E9569">
        <v>29.1</v>
      </c>
      <c r="F9569">
        <v>18.5</v>
      </c>
      <c r="G9569">
        <v>0.2</v>
      </c>
      <c r="I9569">
        <f t="shared" si="299"/>
        <v>27.18</v>
      </c>
      <c r="J9569">
        <f t="shared" si="299"/>
        <v>19.133333333333329</v>
      </c>
    </row>
    <row r="9570" spans="1:10">
      <c r="A9570" s="2">
        <f t="shared" si="298"/>
        <v>40250</v>
      </c>
      <c r="B9570">
        <v>2010</v>
      </c>
      <c r="C9570">
        <v>72</v>
      </c>
      <c r="D9570">
        <v>21.4</v>
      </c>
      <c r="E9570">
        <v>28.6</v>
      </c>
      <c r="F9570">
        <v>17.5</v>
      </c>
      <c r="G9570">
        <v>3.7</v>
      </c>
      <c r="I9570">
        <f t="shared" si="299"/>
        <v>27.153333333333332</v>
      </c>
      <c r="J9570">
        <f t="shared" si="299"/>
        <v>18.993333333333332</v>
      </c>
    </row>
    <row r="9571" spans="1:10">
      <c r="A9571" s="2">
        <f t="shared" si="298"/>
        <v>40251</v>
      </c>
      <c r="B9571">
        <v>2010</v>
      </c>
      <c r="C9571">
        <v>73</v>
      </c>
      <c r="D9571">
        <v>21.1</v>
      </c>
      <c r="E9571">
        <v>29</v>
      </c>
      <c r="F9571">
        <v>17.899999999999999</v>
      </c>
      <c r="G9571">
        <v>0.6</v>
      </c>
      <c r="I9571">
        <f t="shared" si="299"/>
        <v>27.116666666666664</v>
      </c>
      <c r="J9571">
        <f t="shared" si="299"/>
        <v>18.886666666666663</v>
      </c>
    </row>
    <row r="9572" spans="1:10">
      <c r="A9572" s="2">
        <f t="shared" si="298"/>
        <v>40252</v>
      </c>
      <c r="B9572">
        <v>2010</v>
      </c>
      <c r="C9572">
        <v>74</v>
      </c>
      <c r="D9572">
        <v>19.7</v>
      </c>
      <c r="E9572">
        <v>28.6</v>
      </c>
      <c r="F9572">
        <v>18.3</v>
      </c>
      <c r="G9572">
        <v>0</v>
      </c>
      <c r="I9572">
        <f t="shared" si="299"/>
        <v>27.066666666666666</v>
      </c>
      <c r="J9572">
        <f t="shared" si="299"/>
        <v>18.799999999999997</v>
      </c>
    </row>
    <row r="9573" spans="1:10">
      <c r="A9573" s="2">
        <f t="shared" si="298"/>
        <v>40253</v>
      </c>
      <c r="B9573">
        <v>2010</v>
      </c>
      <c r="C9573">
        <v>75</v>
      </c>
      <c r="D9573">
        <v>18.2</v>
      </c>
      <c r="E9573">
        <v>25.9</v>
      </c>
      <c r="F9573">
        <v>19.100000000000001</v>
      </c>
      <c r="G9573">
        <v>2.2999999999999998</v>
      </c>
      <c r="I9573">
        <f t="shared" si="299"/>
        <v>26.953333333333333</v>
      </c>
      <c r="J9573">
        <f t="shared" si="299"/>
        <v>18.766666666666662</v>
      </c>
    </row>
    <row r="9574" spans="1:10">
      <c r="A9574" s="2">
        <f t="shared" si="298"/>
        <v>40254</v>
      </c>
      <c r="B9574">
        <v>2010</v>
      </c>
      <c r="C9574">
        <v>76</v>
      </c>
      <c r="D9574">
        <v>20.7</v>
      </c>
      <c r="E9574">
        <v>29.1</v>
      </c>
      <c r="F9574">
        <v>17.399999999999999</v>
      </c>
      <c r="G9574">
        <v>0</v>
      </c>
      <c r="I9574">
        <f t="shared" si="299"/>
        <v>27.000000000000004</v>
      </c>
      <c r="J9574">
        <f t="shared" si="299"/>
        <v>18.739999999999998</v>
      </c>
    </row>
    <row r="9575" spans="1:10">
      <c r="A9575" s="2">
        <f t="shared" si="298"/>
        <v>40255</v>
      </c>
      <c r="B9575">
        <v>2010</v>
      </c>
      <c r="C9575">
        <v>77</v>
      </c>
      <c r="D9575">
        <v>17.600000000000001</v>
      </c>
      <c r="E9575">
        <v>27.8</v>
      </c>
      <c r="F9575">
        <v>19.2</v>
      </c>
      <c r="G9575">
        <v>4.5999999999999996</v>
      </c>
      <c r="I9575">
        <f t="shared" si="299"/>
        <v>27.036666666666665</v>
      </c>
      <c r="J9575">
        <f t="shared" si="299"/>
        <v>18.716666666666665</v>
      </c>
    </row>
    <row r="9576" spans="1:10">
      <c r="A9576" s="2">
        <f t="shared" si="298"/>
        <v>40256</v>
      </c>
      <c r="B9576">
        <v>2010</v>
      </c>
      <c r="C9576">
        <v>78</v>
      </c>
      <c r="D9576">
        <v>17.899999999999999</v>
      </c>
      <c r="E9576">
        <v>27.1</v>
      </c>
      <c r="F9576">
        <v>18.8</v>
      </c>
      <c r="G9576">
        <v>0</v>
      </c>
      <c r="I9576">
        <f t="shared" si="299"/>
        <v>27</v>
      </c>
      <c r="J9576">
        <f t="shared" si="299"/>
        <v>18.663333333333334</v>
      </c>
    </row>
    <row r="9577" spans="1:10">
      <c r="A9577" s="2">
        <f t="shared" si="298"/>
        <v>40257</v>
      </c>
      <c r="B9577">
        <v>2010</v>
      </c>
      <c r="C9577">
        <v>79</v>
      </c>
      <c r="D9577">
        <v>20.6</v>
      </c>
      <c r="E9577">
        <v>27.7</v>
      </c>
      <c r="F9577">
        <v>17.5</v>
      </c>
      <c r="G9577">
        <v>0</v>
      </c>
      <c r="I9577">
        <f t="shared" si="299"/>
        <v>27.023333333333333</v>
      </c>
      <c r="J9577">
        <f t="shared" si="299"/>
        <v>18.596666666666668</v>
      </c>
    </row>
    <row r="9578" spans="1:10">
      <c r="A9578" s="2">
        <f t="shared" si="298"/>
        <v>40258</v>
      </c>
      <c r="B9578">
        <v>2010</v>
      </c>
      <c r="C9578">
        <v>80</v>
      </c>
      <c r="D9578">
        <v>18.7</v>
      </c>
      <c r="E9578">
        <v>28.2</v>
      </c>
      <c r="F9578">
        <v>17.5</v>
      </c>
      <c r="G9578">
        <v>0</v>
      </c>
      <c r="I9578">
        <f t="shared" si="299"/>
        <v>27.063333333333336</v>
      </c>
      <c r="J9578">
        <f t="shared" si="299"/>
        <v>18.529999999999998</v>
      </c>
    </row>
    <row r="9579" spans="1:10">
      <c r="A9579" s="2">
        <f t="shared" si="298"/>
        <v>40259</v>
      </c>
      <c r="B9579">
        <v>2010</v>
      </c>
      <c r="C9579">
        <v>81</v>
      </c>
      <c r="D9579">
        <v>19.2</v>
      </c>
      <c r="E9579">
        <v>26.7</v>
      </c>
      <c r="F9579">
        <v>18.600000000000001</v>
      </c>
      <c r="G9579">
        <v>0</v>
      </c>
      <c r="I9579">
        <f t="shared" si="299"/>
        <v>27.156666666666673</v>
      </c>
      <c r="J9579">
        <f t="shared" si="299"/>
        <v>18.483333333333338</v>
      </c>
    </row>
    <row r="9580" spans="1:10">
      <c r="A9580" s="2">
        <f t="shared" si="298"/>
        <v>40260</v>
      </c>
      <c r="B9580">
        <v>2010</v>
      </c>
      <c r="C9580">
        <v>82</v>
      </c>
      <c r="D9580">
        <v>19.600000000000001</v>
      </c>
      <c r="E9580">
        <v>28</v>
      </c>
      <c r="F9580">
        <v>19.100000000000001</v>
      </c>
      <c r="G9580">
        <v>2.1</v>
      </c>
      <c r="I9580">
        <f t="shared" si="299"/>
        <v>27.290000000000006</v>
      </c>
      <c r="J9580">
        <f t="shared" si="299"/>
        <v>18.453333333333337</v>
      </c>
    </row>
    <row r="9581" spans="1:10">
      <c r="A9581" s="2">
        <f t="shared" si="298"/>
        <v>40261</v>
      </c>
      <c r="B9581">
        <v>2010</v>
      </c>
      <c r="C9581">
        <v>83</v>
      </c>
      <c r="D9581">
        <v>19.2</v>
      </c>
      <c r="E9581">
        <v>28.4</v>
      </c>
      <c r="F9581">
        <v>20.100000000000001</v>
      </c>
      <c r="G9581">
        <v>4.5999999999999996</v>
      </c>
      <c r="I9581">
        <f t="shared" si="299"/>
        <v>27.360000000000007</v>
      </c>
      <c r="J9581">
        <f t="shared" si="299"/>
        <v>18.48</v>
      </c>
    </row>
    <row r="9582" spans="1:10">
      <c r="A9582" s="2">
        <f t="shared" si="298"/>
        <v>40262</v>
      </c>
      <c r="B9582">
        <v>2010</v>
      </c>
      <c r="C9582">
        <v>84</v>
      </c>
      <c r="D9582">
        <v>21.2</v>
      </c>
      <c r="E9582">
        <v>29.1</v>
      </c>
      <c r="F9582">
        <v>19.5</v>
      </c>
      <c r="G9582">
        <v>0</v>
      </c>
      <c r="I9582">
        <f t="shared" si="299"/>
        <v>27.456666666666671</v>
      </c>
      <c r="J9582">
        <f t="shared" si="299"/>
        <v>18.450000000000003</v>
      </c>
    </row>
    <row r="9583" spans="1:10">
      <c r="A9583" s="2">
        <f t="shared" si="298"/>
        <v>40263</v>
      </c>
      <c r="B9583">
        <v>2010</v>
      </c>
      <c r="C9583">
        <v>85</v>
      </c>
      <c r="D9583">
        <v>22.5</v>
      </c>
      <c r="E9583">
        <v>30.6</v>
      </c>
      <c r="F9583">
        <v>19.399999999999999</v>
      </c>
      <c r="G9583">
        <v>0</v>
      </c>
      <c r="I9583">
        <f t="shared" si="299"/>
        <v>27.61333333333334</v>
      </c>
      <c r="J9583">
        <f t="shared" si="299"/>
        <v>18.46</v>
      </c>
    </row>
    <row r="9584" spans="1:10">
      <c r="A9584" s="2">
        <f t="shared" si="298"/>
        <v>40264</v>
      </c>
      <c r="B9584">
        <v>2010</v>
      </c>
      <c r="C9584">
        <v>86</v>
      </c>
      <c r="D9584">
        <v>22.5</v>
      </c>
      <c r="E9584">
        <v>29.4</v>
      </c>
      <c r="F9584">
        <v>19.3</v>
      </c>
      <c r="G9584">
        <v>0.1</v>
      </c>
      <c r="I9584">
        <f t="shared" si="299"/>
        <v>27.730000000000008</v>
      </c>
      <c r="J9584">
        <f t="shared" si="299"/>
        <v>18.420000000000002</v>
      </c>
    </row>
    <row r="9585" spans="1:10">
      <c r="A9585" s="2">
        <f t="shared" si="298"/>
        <v>40265</v>
      </c>
      <c r="B9585">
        <v>2010</v>
      </c>
      <c r="C9585">
        <v>87</v>
      </c>
      <c r="D9585">
        <v>18.399999999999999</v>
      </c>
      <c r="E9585">
        <v>28.9</v>
      </c>
      <c r="F9585">
        <v>18.7</v>
      </c>
      <c r="G9585">
        <v>0</v>
      </c>
      <c r="I9585">
        <f t="shared" si="299"/>
        <v>27.81666666666667</v>
      </c>
      <c r="J9585">
        <f t="shared" si="299"/>
        <v>18.40666666666667</v>
      </c>
    </row>
    <row r="9586" spans="1:10">
      <c r="A9586" s="2">
        <f t="shared" si="298"/>
        <v>40266</v>
      </c>
      <c r="B9586">
        <v>2010</v>
      </c>
      <c r="C9586">
        <v>88</v>
      </c>
      <c r="D9586">
        <v>20</v>
      </c>
      <c r="E9586">
        <v>29.7</v>
      </c>
      <c r="F9586">
        <v>19.3</v>
      </c>
      <c r="G9586">
        <v>2.6</v>
      </c>
      <c r="I9586">
        <f t="shared" si="299"/>
        <v>27.920000000000009</v>
      </c>
      <c r="J9586">
        <f t="shared" si="299"/>
        <v>18.396666666666668</v>
      </c>
    </row>
    <row r="9587" spans="1:10">
      <c r="A9587" s="2">
        <f t="shared" si="298"/>
        <v>40267</v>
      </c>
      <c r="B9587">
        <v>2010</v>
      </c>
      <c r="C9587">
        <v>89</v>
      </c>
      <c r="D9587">
        <v>19.100000000000001</v>
      </c>
      <c r="E9587">
        <v>28.1</v>
      </c>
      <c r="F9587">
        <v>20.100000000000001</v>
      </c>
      <c r="G9587">
        <v>13.2</v>
      </c>
      <c r="I9587">
        <f t="shared" si="299"/>
        <v>27.960000000000012</v>
      </c>
      <c r="J9587">
        <f t="shared" si="299"/>
        <v>18.420000000000002</v>
      </c>
    </row>
    <row r="9588" spans="1:10">
      <c r="A9588" s="2">
        <f t="shared" si="298"/>
        <v>40268</v>
      </c>
      <c r="B9588">
        <v>2010</v>
      </c>
      <c r="C9588">
        <v>90</v>
      </c>
      <c r="D9588">
        <v>17.399999999999999</v>
      </c>
      <c r="E9588">
        <v>28.6</v>
      </c>
      <c r="F9588">
        <v>20.2</v>
      </c>
      <c r="G9588">
        <v>0</v>
      </c>
      <c r="I9588">
        <f t="shared" si="299"/>
        <v>28.030000000000012</v>
      </c>
      <c r="J9588">
        <f t="shared" si="299"/>
        <v>18.470000000000006</v>
      </c>
    </row>
    <row r="9589" spans="1:10">
      <c r="A9589" s="2">
        <f t="shared" si="298"/>
        <v>40269</v>
      </c>
      <c r="B9589">
        <v>2010</v>
      </c>
      <c r="C9589">
        <v>91</v>
      </c>
      <c r="D9589">
        <v>17.8</v>
      </c>
      <c r="E9589">
        <v>26.4</v>
      </c>
      <c r="F9589">
        <v>20</v>
      </c>
      <c r="G9589">
        <v>10.5</v>
      </c>
      <c r="I9589">
        <f t="shared" si="299"/>
        <v>28.006666666666671</v>
      </c>
      <c r="J9589">
        <f t="shared" si="299"/>
        <v>18.486666666666672</v>
      </c>
    </row>
    <row r="9590" spans="1:10">
      <c r="A9590" s="2">
        <f t="shared" si="298"/>
        <v>40270</v>
      </c>
      <c r="B9590">
        <v>2010</v>
      </c>
      <c r="C9590">
        <v>92</v>
      </c>
      <c r="D9590">
        <v>18.899999999999999</v>
      </c>
      <c r="E9590">
        <v>28.3</v>
      </c>
      <c r="F9590">
        <v>19.100000000000001</v>
      </c>
      <c r="G9590">
        <v>60.7</v>
      </c>
      <c r="I9590">
        <f t="shared" si="299"/>
        <v>28.016666666666669</v>
      </c>
      <c r="J9590">
        <f t="shared" si="299"/>
        <v>18.526666666666674</v>
      </c>
    </row>
    <row r="9591" spans="1:10">
      <c r="A9591" s="2">
        <f t="shared" si="298"/>
        <v>40271</v>
      </c>
      <c r="B9591">
        <v>2010</v>
      </c>
      <c r="C9591">
        <v>93</v>
      </c>
      <c r="D9591">
        <v>17.7</v>
      </c>
      <c r="E9591">
        <v>27.1</v>
      </c>
      <c r="F9591">
        <v>19.100000000000001</v>
      </c>
      <c r="G9591">
        <v>5.9</v>
      </c>
      <c r="I9591">
        <f t="shared" si="299"/>
        <v>28.029999999999998</v>
      </c>
      <c r="J9591">
        <f t="shared" si="299"/>
        <v>18.513333333333335</v>
      </c>
    </row>
    <row r="9592" spans="1:10">
      <c r="A9592" s="2">
        <f t="shared" si="298"/>
        <v>40272</v>
      </c>
      <c r="B9592">
        <v>2010</v>
      </c>
      <c r="C9592">
        <v>94</v>
      </c>
      <c r="D9592">
        <v>21.7</v>
      </c>
      <c r="E9592">
        <v>27.7</v>
      </c>
      <c r="F9592">
        <v>17.899999999999999</v>
      </c>
      <c r="G9592">
        <v>5.6</v>
      </c>
      <c r="I9592">
        <f t="shared" si="299"/>
        <v>28.060000000000002</v>
      </c>
      <c r="J9592">
        <f t="shared" si="299"/>
        <v>18.563333333333336</v>
      </c>
    </row>
    <row r="9593" spans="1:10">
      <c r="A9593" s="2">
        <f t="shared" si="298"/>
        <v>40273</v>
      </c>
      <c r="B9593">
        <v>2010</v>
      </c>
      <c r="C9593">
        <v>95</v>
      </c>
      <c r="D9593">
        <v>20.3</v>
      </c>
      <c r="E9593">
        <v>27.6</v>
      </c>
      <c r="F9593">
        <v>19.600000000000001</v>
      </c>
      <c r="G9593">
        <v>45.6</v>
      </c>
      <c r="I9593">
        <f t="shared" si="299"/>
        <v>28.130000000000003</v>
      </c>
      <c r="J9593">
        <f t="shared" si="299"/>
        <v>18.660000000000004</v>
      </c>
    </row>
    <row r="9594" spans="1:10">
      <c r="A9594" s="2">
        <f t="shared" si="298"/>
        <v>40274</v>
      </c>
      <c r="B9594">
        <v>2010</v>
      </c>
      <c r="C9594">
        <v>96</v>
      </c>
      <c r="D9594">
        <v>20.9</v>
      </c>
      <c r="E9594">
        <v>27</v>
      </c>
      <c r="F9594">
        <v>19.100000000000001</v>
      </c>
      <c r="G9594">
        <v>0</v>
      </c>
      <c r="I9594">
        <f t="shared" si="299"/>
        <v>28.133333333333336</v>
      </c>
      <c r="J9594">
        <f t="shared" si="299"/>
        <v>18.730000000000008</v>
      </c>
    </row>
    <row r="9595" spans="1:10">
      <c r="A9595" s="2">
        <f t="shared" si="298"/>
        <v>40275</v>
      </c>
      <c r="B9595">
        <v>2010</v>
      </c>
      <c r="C9595">
        <v>97</v>
      </c>
      <c r="D9595">
        <v>21.8</v>
      </c>
      <c r="E9595">
        <v>28.6</v>
      </c>
      <c r="F9595">
        <v>17.600000000000001</v>
      </c>
      <c r="G9595">
        <v>0</v>
      </c>
      <c r="I9595">
        <f t="shared" si="299"/>
        <v>28.250000000000004</v>
      </c>
      <c r="J9595">
        <f t="shared" si="299"/>
        <v>18.733333333333338</v>
      </c>
    </row>
    <row r="9596" spans="1:10">
      <c r="A9596" s="2">
        <f t="shared" si="298"/>
        <v>40276</v>
      </c>
      <c r="B9596">
        <v>2010</v>
      </c>
      <c r="C9596">
        <v>98</v>
      </c>
      <c r="D9596">
        <v>22.1</v>
      </c>
      <c r="E9596">
        <v>28.5</v>
      </c>
      <c r="F9596">
        <v>18.100000000000001</v>
      </c>
      <c r="G9596">
        <v>0</v>
      </c>
      <c r="I9596">
        <f t="shared" si="299"/>
        <v>28.303333333333338</v>
      </c>
      <c r="J9596">
        <f t="shared" si="299"/>
        <v>18.72666666666667</v>
      </c>
    </row>
    <row r="9597" spans="1:10">
      <c r="A9597" s="2">
        <f t="shared" si="298"/>
        <v>40277</v>
      </c>
      <c r="B9597">
        <v>2010</v>
      </c>
      <c r="C9597">
        <v>99</v>
      </c>
      <c r="D9597">
        <v>21.2</v>
      </c>
      <c r="E9597">
        <v>28</v>
      </c>
      <c r="F9597">
        <v>18.5</v>
      </c>
      <c r="G9597">
        <v>0</v>
      </c>
      <c r="I9597">
        <f t="shared" si="299"/>
        <v>28.276666666666674</v>
      </c>
      <c r="J9597">
        <f t="shared" si="299"/>
        <v>18.776666666666667</v>
      </c>
    </row>
    <row r="9598" spans="1:10">
      <c r="A9598" s="2">
        <f t="shared" si="298"/>
        <v>40278</v>
      </c>
      <c r="B9598">
        <v>2010</v>
      </c>
      <c r="C9598">
        <v>100</v>
      </c>
      <c r="D9598">
        <v>21.4</v>
      </c>
      <c r="E9598">
        <v>29.3</v>
      </c>
      <c r="F9598">
        <v>18.600000000000001</v>
      </c>
      <c r="G9598">
        <v>0</v>
      </c>
      <c r="I9598">
        <f t="shared" si="299"/>
        <v>28.236666666666668</v>
      </c>
      <c r="J9598">
        <f t="shared" si="299"/>
        <v>18.786666666666672</v>
      </c>
    </row>
    <row r="9599" spans="1:10">
      <c r="A9599" s="2">
        <f t="shared" si="298"/>
        <v>40279</v>
      </c>
      <c r="B9599">
        <v>2010</v>
      </c>
      <c r="C9599">
        <v>101</v>
      </c>
      <c r="D9599">
        <v>17.399999999999999</v>
      </c>
      <c r="E9599">
        <v>27.1</v>
      </c>
      <c r="F9599">
        <v>19.2</v>
      </c>
      <c r="G9599">
        <v>0</v>
      </c>
      <c r="I9599">
        <f t="shared" si="299"/>
        <v>28.17</v>
      </c>
      <c r="J9599">
        <f t="shared" si="299"/>
        <v>18.810000000000006</v>
      </c>
    </row>
    <row r="9600" spans="1:10">
      <c r="A9600" s="2">
        <f t="shared" si="298"/>
        <v>40280</v>
      </c>
      <c r="B9600">
        <v>2010</v>
      </c>
      <c r="C9600">
        <v>102</v>
      </c>
      <c r="D9600">
        <v>18.7</v>
      </c>
      <c r="E9600">
        <v>27.2</v>
      </c>
      <c r="F9600">
        <v>18.7</v>
      </c>
      <c r="G9600">
        <v>1.2</v>
      </c>
      <c r="I9600">
        <f t="shared" si="299"/>
        <v>28.123333333333335</v>
      </c>
      <c r="J9600">
        <f t="shared" si="299"/>
        <v>18.850000000000009</v>
      </c>
    </row>
    <row r="9601" spans="1:10">
      <c r="A9601" s="2">
        <f t="shared" si="298"/>
        <v>40281</v>
      </c>
      <c r="B9601">
        <v>2010</v>
      </c>
      <c r="C9601">
        <v>103</v>
      </c>
      <c r="D9601">
        <v>12.9</v>
      </c>
      <c r="E9601">
        <v>21.2</v>
      </c>
      <c r="F9601">
        <v>16.899999999999999</v>
      </c>
      <c r="G9601">
        <v>0</v>
      </c>
      <c r="I9601">
        <f t="shared" si="299"/>
        <v>27.863333333333337</v>
      </c>
      <c r="J9601">
        <f t="shared" si="299"/>
        <v>18.816666666666674</v>
      </c>
    </row>
    <row r="9602" spans="1:10">
      <c r="A9602" s="2">
        <f t="shared" si="298"/>
        <v>40282</v>
      </c>
      <c r="B9602">
        <v>2010</v>
      </c>
      <c r="C9602">
        <v>104</v>
      </c>
      <c r="D9602">
        <v>15.3</v>
      </c>
      <c r="E9602">
        <v>22.8</v>
      </c>
      <c r="F9602">
        <v>16.100000000000001</v>
      </c>
      <c r="G9602">
        <v>0</v>
      </c>
      <c r="I9602">
        <f t="shared" si="299"/>
        <v>27.670000000000005</v>
      </c>
      <c r="J9602">
        <f t="shared" si="299"/>
        <v>18.743333333333339</v>
      </c>
    </row>
    <row r="9603" spans="1:10">
      <c r="A9603" s="2">
        <f t="shared" ref="A9603:A9666" si="300">DATE(B9603,1,1)+C9603-1</f>
        <v>40283</v>
      </c>
      <c r="B9603">
        <v>2010</v>
      </c>
      <c r="C9603">
        <v>105</v>
      </c>
      <c r="D9603">
        <v>16.7</v>
      </c>
      <c r="E9603">
        <v>25.8</v>
      </c>
      <c r="F9603">
        <v>16.7</v>
      </c>
      <c r="G9603">
        <v>0</v>
      </c>
      <c r="I9603">
        <f t="shared" si="299"/>
        <v>27.666666666666668</v>
      </c>
      <c r="J9603">
        <f t="shared" si="299"/>
        <v>18.663333333333341</v>
      </c>
    </row>
    <row r="9604" spans="1:10">
      <c r="A9604" s="2">
        <f t="shared" si="300"/>
        <v>40284</v>
      </c>
      <c r="B9604">
        <v>2010</v>
      </c>
      <c r="C9604">
        <v>106</v>
      </c>
      <c r="D9604">
        <v>17.399999999999999</v>
      </c>
      <c r="E9604">
        <v>26.8</v>
      </c>
      <c r="F9604">
        <v>17.5</v>
      </c>
      <c r="G9604">
        <v>23.2</v>
      </c>
      <c r="I9604">
        <f t="shared" si="299"/>
        <v>27.589999999999996</v>
      </c>
      <c r="J9604">
        <f t="shared" si="299"/>
        <v>18.666666666666671</v>
      </c>
    </row>
    <row r="9605" spans="1:10">
      <c r="A9605" s="2">
        <f t="shared" si="300"/>
        <v>40285</v>
      </c>
      <c r="B9605">
        <v>2010</v>
      </c>
      <c r="C9605">
        <v>107</v>
      </c>
      <c r="D9605">
        <v>21</v>
      </c>
      <c r="E9605">
        <v>27.4</v>
      </c>
      <c r="F9605">
        <v>16.5</v>
      </c>
      <c r="G9605">
        <v>0</v>
      </c>
      <c r="I9605">
        <f t="shared" si="299"/>
        <v>27.576666666666664</v>
      </c>
      <c r="J9605">
        <f t="shared" si="299"/>
        <v>18.576666666666672</v>
      </c>
    </row>
    <row r="9606" spans="1:10">
      <c r="A9606" s="2">
        <f t="shared" si="300"/>
        <v>40286</v>
      </c>
      <c r="B9606">
        <v>2010</v>
      </c>
      <c r="C9606">
        <v>108</v>
      </c>
      <c r="D9606">
        <v>20.5</v>
      </c>
      <c r="E9606">
        <v>29</v>
      </c>
      <c r="F9606">
        <v>16.600000000000001</v>
      </c>
      <c r="G9606">
        <v>0</v>
      </c>
      <c r="I9606">
        <f t="shared" si="299"/>
        <v>27.639999999999997</v>
      </c>
      <c r="J9606">
        <f t="shared" si="299"/>
        <v>18.503333333333337</v>
      </c>
    </row>
    <row r="9607" spans="1:10">
      <c r="A9607" s="2">
        <f t="shared" si="300"/>
        <v>40287</v>
      </c>
      <c r="B9607">
        <v>2010</v>
      </c>
      <c r="C9607">
        <v>109</v>
      </c>
      <c r="D9607">
        <v>21.2</v>
      </c>
      <c r="E9607">
        <v>29.6</v>
      </c>
      <c r="F9607">
        <v>17.399999999999999</v>
      </c>
      <c r="G9607">
        <v>0</v>
      </c>
      <c r="I9607">
        <f t="shared" si="299"/>
        <v>27.703333333333333</v>
      </c>
      <c r="J9607">
        <f t="shared" si="299"/>
        <v>18.5</v>
      </c>
    </row>
    <row r="9608" spans="1:10">
      <c r="A9608" s="2">
        <f t="shared" si="300"/>
        <v>40288</v>
      </c>
      <c r="B9608">
        <v>2010</v>
      </c>
      <c r="C9608">
        <v>110</v>
      </c>
      <c r="D9608">
        <v>20.5</v>
      </c>
      <c r="E9608">
        <v>30.5</v>
      </c>
      <c r="F9608">
        <v>17</v>
      </c>
      <c r="G9608">
        <v>0</v>
      </c>
      <c r="I9608">
        <f t="shared" si="299"/>
        <v>27.779999999999998</v>
      </c>
      <c r="J9608">
        <f t="shared" si="299"/>
        <v>18.483333333333334</v>
      </c>
    </row>
    <row r="9609" spans="1:10">
      <c r="A9609" s="2">
        <f t="shared" si="300"/>
        <v>40289</v>
      </c>
      <c r="B9609">
        <v>2010</v>
      </c>
      <c r="C9609">
        <v>111</v>
      </c>
      <c r="D9609">
        <v>17</v>
      </c>
      <c r="E9609">
        <v>28.9</v>
      </c>
      <c r="F9609">
        <v>18.5</v>
      </c>
      <c r="G9609">
        <v>38.799999999999997</v>
      </c>
      <c r="I9609">
        <f t="shared" si="299"/>
        <v>27.853333333333335</v>
      </c>
      <c r="J9609">
        <f t="shared" si="299"/>
        <v>18.480000000000004</v>
      </c>
    </row>
    <row r="9610" spans="1:10">
      <c r="A9610" s="2">
        <f t="shared" si="300"/>
        <v>40290</v>
      </c>
      <c r="B9610">
        <v>2010</v>
      </c>
      <c r="C9610">
        <v>112</v>
      </c>
      <c r="D9610">
        <v>16.899999999999999</v>
      </c>
      <c r="E9610">
        <v>26.4</v>
      </c>
      <c r="F9610">
        <v>17.100000000000001</v>
      </c>
      <c r="G9610">
        <v>0</v>
      </c>
      <c r="I9610">
        <f t="shared" si="299"/>
        <v>27.8</v>
      </c>
      <c r="J9610">
        <f t="shared" si="299"/>
        <v>18.413333333333334</v>
      </c>
    </row>
    <row r="9611" spans="1:10">
      <c r="A9611" s="2">
        <f t="shared" si="300"/>
        <v>40291</v>
      </c>
      <c r="B9611">
        <v>2010</v>
      </c>
      <c r="C9611">
        <v>113</v>
      </c>
      <c r="D9611">
        <v>19.2</v>
      </c>
      <c r="E9611">
        <v>28</v>
      </c>
      <c r="F9611">
        <v>19</v>
      </c>
      <c r="G9611">
        <v>0</v>
      </c>
      <c r="I9611">
        <f t="shared" si="299"/>
        <v>27.786666666666665</v>
      </c>
      <c r="J9611">
        <f t="shared" si="299"/>
        <v>18.376666666666669</v>
      </c>
    </row>
    <row r="9612" spans="1:10">
      <c r="A9612" s="2">
        <f t="shared" si="300"/>
        <v>40292</v>
      </c>
      <c r="B9612">
        <v>2010</v>
      </c>
      <c r="C9612">
        <v>114</v>
      </c>
      <c r="D9612">
        <v>15.5</v>
      </c>
      <c r="E9612">
        <v>26.1</v>
      </c>
      <c r="F9612">
        <v>19.5</v>
      </c>
      <c r="G9612">
        <v>15.4</v>
      </c>
      <c r="I9612">
        <f t="shared" si="299"/>
        <v>27.686666666666664</v>
      </c>
      <c r="J9612">
        <f t="shared" si="299"/>
        <v>18.376666666666665</v>
      </c>
    </row>
    <row r="9613" spans="1:10">
      <c r="A9613" s="2">
        <f t="shared" si="300"/>
        <v>40293</v>
      </c>
      <c r="B9613">
        <v>2010</v>
      </c>
      <c r="C9613">
        <v>115</v>
      </c>
      <c r="D9613">
        <v>9.6</v>
      </c>
      <c r="E9613">
        <v>20.399999999999999</v>
      </c>
      <c r="F9613">
        <v>17.899999999999999</v>
      </c>
      <c r="G9613">
        <v>3.4</v>
      </c>
      <c r="I9613">
        <f t="shared" si="299"/>
        <v>27.34666666666666</v>
      </c>
      <c r="J9613">
        <f t="shared" si="299"/>
        <v>18.326666666666668</v>
      </c>
    </row>
    <row r="9614" spans="1:10">
      <c r="A9614" s="2">
        <f t="shared" si="300"/>
        <v>40294</v>
      </c>
      <c r="B9614">
        <v>2010</v>
      </c>
      <c r="C9614">
        <v>116</v>
      </c>
      <c r="D9614">
        <v>15.1</v>
      </c>
      <c r="E9614">
        <v>22.7</v>
      </c>
      <c r="F9614">
        <v>15.3</v>
      </c>
      <c r="G9614">
        <v>0</v>
      </c>
      <c r="I9614">
        <f t="shared" si="299"/>
        <v>27.123333333333331</v>
      </c>
      <c r="J9614">
        <f t="shared" si="299"/>
        <v>18.193333333333328</v>
      </c>
    </row>
    <row r="9615" spans="1:10">
      <c r="A9615" s="2">
        <f t="shared" si="300"/>
        <v>40295</v>
      </c>
      <c r="B9615">
        <v>2010</v>
      </c>
      <c r="C9615">
        <v>117</v>
      </c>
      <c r="D9615">
        <v>13.4</v>
      </c>
      <c r="E9615">
        <v>23.4</v>
      </c>
      <c r="F9615">
        <v>16.7</v>
      </c>
      <c r="G9615">
        <v>0</v>
      </c>
      <c r="I9615">
        <f t="shared" si="299"/>
        <v>26.94</v>
      </c>
      <c r="J9615">
        <f t="shared" si="299"/>
        <v>18.126666666666665</v>
      </c>
    </row>
    <row r="9616" spans="1:10">
      <c r="A9616" s="2">
        <f t="shared" si="300"/>
        <v>40296</v>
      </c>
      <c r="B9616">
        <v>2010</v>
      </c>
      <c r="C9616">
        <v>118</v>
      </c>
      <c r="D9616">
        <v>12.4</v>
      </c>
      <c r="E9616">
        <v>23.2</v>
      </c>
      <c r="F9616">
        <v>17.7</v>
      </c>
      <c r="G9616">
        <v>0.4</v>
      </c>
      <c r="I9616">
        <f t="shared" si="299"/>
        <v>26.723333333333336</v>
      </c>
      <c r="J9616">
        <f t="shared" si="299"/>
        <v>18.073333333333334</v>
      </c>
    </row>
    <row r="9617" spans="1:10">
      <c r="A9617" s="2">
        <f t="shared" si="300"/>
        <v>40297</v>
      </c>
      <c r="B9617">
        <v>2010</v>
      </c>
      <c r="C9617">
        <v>119</v>
      </c>
      <c r="D9617">
        <v>17</v>
      </c>
      <c r="E9617">
        <v>26.2</v>
      </c>
      <c r="F9617">
        <v>18.3</v>
      </c>
      <c r="G9617">
        <v>0</v>
      </c>
      <c r="I9617">
        <f t="shared" si="299"/>
        <v>26.660000000000004</v>
      </c>
      <c r="J9617">
        <f t="shared" si="299"/>
        <v>18.013333333333332</v>
      </c>
    </row>
    <row r="9618" spans="1:10">
      <c r="A9618" s="2">
        <f t="shared" si="300"/>
        <v>40298</v>
      </c>
      <c r="B9618">
        <v>2010</v>
      </c>
      <c r="C9618">
        <v>120</v>
      </c>
      <c r="D9618">
        <v>15.8</v>
      </c>
      <c r="E9618">
        <v>26.4</v>
      </c>
      <c r="F9618">
        <v>18</v>
      </c>
      <c r="G9618">
        <v>0</v>
      </c>
      <c r="I9618">
        <f t="shared" si="299"/>
        <v>26.586666666666666</v>
      </c>
      <c r="J9618">
        <f t="shared" si="299"/>
        <v>17.939999999999998</v>
      </c>
    </row>
    <row r="9619" spans="1:10">
      <c r="A9619" s="2">
        <f t="shared" si="300"/>
        <v>40299</v>
      </c>
      <c r="B9619">
        <v>2010</v>
      </c>
      <c r="C9619">
        <v>121</v>
      </c>
      <c r="D9619">
        <v>18.899999999999999</v>
      </c>
      <c r="E9619">
        <v>24.2</v>
      </c>
      <c r="F9619">
        <v>15.3</v>
      </c>
      <c r="G9619">
        <v>0</v>
      </c>
      <c r="I9619">
        <f t="shared" si="299"/>
        <v>26.513333333333335</v>
      </c>
      <c r="J9619">
        <f t="shared" si="299"/>
        <v>17.783333333333328</v>
      </c>
    </row>
    <row r="9620" spans="1:10">
      <c r="A9620" s="2">
        <f t="shared" si="300"/>
        <v>40300</v>
      </c>
      <c r="B9620">
        <v>2010</v>
      </c>
      <c r="C9620">
        <v>122</v>
      </c>
      <c r="D9620">
        <v>20.5</v>
      </c>
      <c r="E9620">
        <v>23.4</v>
      </c>
      <c r="F9620">
        <v>13.6</v>
      </c>
      <c r="G9620">
        <v>0</v>
      </c>
      <c r="I9620">
        <f t="shared" si="299"/>
        <v>26.350000000000005</v>
      </c>
      <c r="J9620">
        <f t="shared" si="299"/>
        <v>17.600000000000001</v>
      </c>
    </row>
    <row r="9621" spans="1:10">
      <c r="A9621" s="2">
        <f t="shared" si="300"/>
        <v>40301</v>
      </c>
      <c r="B9621">
        <v>2010</v>
      </c>
      <c r="C9621">
        <v>123</v>
      </c>
      <c r="D9621">
        <v>20.5</v>
      </c>
      <c r="E9621">
        <v>25.4</v>
      </c>
      <c r="F9621">
        <v>12.6</v>
      </c>
      <c r="G9621">
        <v>0</v>
      </c>
      <c r="I9621">
        <f t="shared" si="299"/>
        <v>26.293333333333337</v>
      </c>
      <c r="J9621">
        <f t="shared" si="299"/>
        <v>17.383333333333333</v>
      </c>
    </row>
    <row r="9622" spans="1:10">
      <c r="A9622" s="2">
        <f t="shared" si="300"/>
        <v>40302</v>
      </c>
      <c r="B9622">
        <v>2010</v>
      </c>
      <c r="C9622">
        <v>124</v>
      </c>
      <c r="D9622">
        <v>19.899999999999999</v>
      </c>
      <c r="E9622">
        <v>27</v>
      </c>
      <c r="F9622">
        <v>12</v>
      </c>
      <c r="G9622">
        <v>0</v>
      </c>
      <c r="I9622">
        <f t="shared" si="299"/>
        <v>26.27</v>
      </c>
      <c r="J9622">
        <f t="shared" si="299"/>
        <v>17.186666666666667</v>
      </c>
    </row>
    <row r="9623" spans="1:10">
      <c r="A9623" s="2">
        <f t="shared" si="300"/>
        <v>40303</v>
      </c>
      <c r="B9623">
        <v>2010</v>
      </c>
      <c r="C9623">
        <v>125</v>
      </c>
      <c r="D9623">
        <v>20.100000000000001</v>
      </c>
      <c r="E9623">
        <v>28.4</v>
      </c>
      <c r="F9623">
        <v>12.8</v>
      </c>
      <c r="G9623">
        <v>0</v>
      </c>
      <c r="I9623">
        <f t="shared" si="299"/>
        <v>26.296666666666667</v>
      </c>
      <c r="J9623">
        <f t="shared" si="299"/>
        <v>16.96</v>
      </c>
    </row>
    <row r="9624" spans="1:10">
      <c r="A9624" s="2">
        <f t="shared" si="300"/>
        <v>40304</v>
      </c>
      <c r="B9624">
        <v>2010</v>
      </c>
      <c r="C9624">
        <v>126</v>
      </c>
      <c r="D9624">
        <v>20.100000000000001</v>
      </c>
      <c r="E9624">
        <v>28</v>
      </c>
      <c r="F9624">
        <v>15.2</v>
      </c>
      <c r="G9624">
        <v>0</v>
      </c>
      <c r="I9624">
        <f t="shared" si="299"/>
        <v>26.33</v>
      </c>
      <c r="J9624">
        <f t="shared" si="299"/>
        <v>16.830000000000002</v>
      </c>
    </row>
    <row r="9625" spans="1:10">
      <c r="A9625" s="2">
        <f t="shared" si="300"/>
        <v>40305</v>
      </c>
      <c r="B9625">
        <v>2010</v>
      </c>
      <c r="C9625">
        <v>127</v>
      </c>
      <c r="D9625">
        <v>20</v>
      </c>
      <c r="E9625">
        <v>27.4</v>
      </c>
      <c r="F9625">
        <v>15.5</v>
      </c>
      <c r="G9625">
        <v>0</v>
      </c>
      <c r="I9625">
        <f t="shared" si="299"/>
        <v>26.290000000000003</v>
      </c>
      <c r="J9625">
        <f t="shared" si="299"/>
        <v>16.760000000000002</v>
      </c>
    </row>
    <row r="9626" spans="1:10">
      <c r="A9626" s="2">
        <f t="shared" si="300"/>
        <v>40306</v>
      </c>
      <c r="B9626">
        <v>2010</v>
      </c>
      <c r="C9626">
        <v>128</v>
      </c>
      <c r="D9626">
        <v>18.399999999999999</v>
      </c>
      <c r="E9626">
        <v>28.3</v>
      </c>
      <c r="F9626">
        <v>15.1</v>
      </c>
      <c r="G9626">
        <v>0</v>
      </c>
      <c r="I9626">
        <f t="shared" si="299"/>
        <v>26.283333333333328</v>
      </c>
      <c r="J9626">
        <f t="shared" si="299"/>
        <v>16.66</v>
      </c>
    </row>
    <row r="9627" spans="1:10">
      <c r="A9627" s="2">
        <f t="shared" si="300"/>
        <v>40307</v>
      </c>
      <c r="B9627">
        <v>2010</v>
      </c>
      <c r="C9627">
        <v>129</v>
      </c>
      <c r="D9627">
        <v>17.100000000000001</v>
      </c>
      <c r="E9627">
        <v>28.4</v>
      </c>
      <c r="F9627">
        <v>16.3</v>
      </c>
      <c r="G9627">
        <v>0</v>
      </c>
      <c r="I9627">
        <f t="shared" si="299"/>
        <v>26.296666666666663</v>
      </c>
      <c r="J9627">
        <f t="shared" si="299"/>
        <v>16.586666666666666</v>
      </c>
    </row>
    <row r="9628" spans="1:10">
      <c r="A9628" s="2">
        <f t="shared" si="300"/>
        <v>40308</v>
      </c>
      <c r="B9628">
        <v>2010</v>
      </c>
      <c r="C9628">
        <v>130</v>
      </c>
      <c r="D9628">
        <v>19.7</v>
      </c>
      <c r="E9628">
        <v>27</v>
      </c>
      <c r="F9628">
        <v>12.2</v>
      </c>
      <c r="G9628">
        <v>0</v>
      </c>
      <c r="I9628">
        <f t="shared" si="299"/>
        <v>26.219999999999992</v>
      </c>
      <c r="J9628">
        <f t="shared" si="299"/>
        <v>16.373333333333338</v>
      </c>
    </row>
    <row r="9629" spans="1:10">
      <c r="A9629" s="2">
        <f t="shared" si="300"/>
        <v>40309</v>
      </c>
      <c r="B9629">
        <v>2010</v>
      </c>
      <c r="C9629">
        <v>131</v>
      </c>
      <c r="D9629">
        <v>19.8</v>
      </c>
      <c r="E9629">
        <v>28.9</v>
      </c>
      <c r="F9629">
        <v>13.4</v>
      </c>
      <c r="G9629">
        <v>0</v>
      </c>
      <c r="I9629">
        <f t="shared" si="299"/>
        <v>26.27999999999999</v>
      </c>
      <c r="J9629">
        <f t="shared" si="299"/>
        <v>16.18</v>
      </c>
    </row>
    <row r="9630" spans="1:10">
      <c r="A9630" s="2">
        <f t="shared" si="300"/>
        <v>40310</v>
      </c>
      <c r="B9630">
        <v>2010</v>
      </c>
      <c r="C9630">
        <v>132</v>
      </c>
      <c r="D9630">
        <v>19.899999999999999</v>
      </c>
      <c r="E9630">
        <v>28</v>
      </c>
      <c r="F9630">
        <v>15.2</v>
      </c>
      <c r="G9630">
        <v>0</v>
      </c>
      <c r="I9630">
        <f t="shared" si="299"/>
        <v>26.306666666666658</v>
      </c>
      <c r="J9630">
        <f t="shared" si="299"/>
        <v>16.063333333333336</v>
      </c>
    </row>
    <row r="9631" spans="1:10">
      <c r="A9631" s="2">
        <f t="shared" si="300"/>
        <v>40311</v>
      </c>
      <c r="B9631">
        <v>2010</v>
      </c>
      <c r="C9631">
        <v>133</v>
      </c>
      <c r="D9631">
        <v>19</v>
      </c>
      <c r="E9631">
        <v>27.8</v>
      </c>
      <c r="F9631">
        <v>13.6</v>
      </c>
      <c r="G9631">
        <v>0</v>
      </c>
      <c r="I9631">
        <f t="shared" si="299"/>
        <v>26.526666666666657</v>
      </c>
      <c r="J9631">
        <f t="shared" si="299"/>
        <v>15.953333333333337</v>
      </c>
    </row>
    <row r="9632" spans="1:10">
      <c r="A9632" s="2">
        <f t="shared" si="300"/>
        <v>40312</v>
      </c>
      <c r="B9632">
        <v>2010</v>
      </c>
      <c r="C9632">
        <v>134</v>
      </c>
      <c r="D9632">
        <v>19.2</v>
      </c>
      <c r="E9632">
        <v>26.6</v>
      </c>
      <c r="F9632">
        <v>15.3</v>
      </c>
      <c r="G9632">
        <v>0</v>
      </c>
      <c r="I9632">
        <f t="shared" ref="I9632:J9695" si="301">AVERAGE(E9603:E9632)</f>
        <v>26.653333333333322</v>
      </c>
      <c r="J9632">
        <f t="shared" si="301"/>
        <v>15.926666666666669</v>
      </c>
    </row>
    <row r="9633" spans="1:10">
      <c r="A9633" s="2">
        <f t="shared" si="300"/>
        <v>40313</v>
      </c>
      <c r="B9633">
        <v>2010</v>
      </c>
      <c r="C9633">
        <v>135</v>
      </c>
      <c r="D9633">
        <v>19.100000000000001</v>
      </c>
      <c r="E9633">
        <v>25</v>
      </c>
      <c r="F9633">
        <v>13</v>
      </c>
      <c r="G9633">
        <v>0</v>
      </c>
      <c r="I9633">
        <f t="shared" si="301"/>
        <v>26.626666666666658</v>
      </c>
      <c r="J9633">
        <f t="shared" si="301"/>
        <v>15.803333333333336</v>
      </c>
    </row>
    <row r="9634" spans="1:10">
      <c r="A9634" s="2">
        <f t="shared" si="300"/>
        <v>40314</v>
      </c>
      <c r="B9634">
        <v>2010</v>
      </c>
      <c r="C9634">
        <v>136</v>
      </c>
      <c r="D9634">
        <v>16.899999999999999</v>
      </c>
      <c r="E9634">
        <v>24.8</v>
      </c>
      <c r="F9634">
        <v>12.5</v>
      </c>
      <c r="G9634">
        <v>0.9</v>
      </c>
      <c r="I9634">
        <f t="shared" si="301"/>
        <v>26.559999999999992</v>
      </c>
      <c r="J9634">
        <f t="shared" si="301"/>
        <v>15.636666666666668</v>
      </c>
    </row>
    <row r="9635" spans="1:10">
      <c r="A9635" s="2">
        <f t="shared" si="300"/>
        <v>40315</v>
      </c>
      <c r="B9635">
        <v>2010</v>
      </c>
      <c r="C9635">
        <v>137</v>
      </c>
      <c r="D9635">
        <v>14.3</v>
      </c>
      <c r="E9635">
        <v>21.5</v>
      </c>
      <c r="F9635">
        <v>12.2</v>
      </c>
      <c r="G9635">
        <v>1.6</v>
      </c>
      <c r="I9635">
        <f t="shared" si="301"/>
        <v>26.363333333333326</v>
      </c>
      <c r="J9635">
        <f t="shared" si="301"/>
        <v>15.493333333333336</v>
      </c>
    </row>
    <row r="9636" spans="1:10">
      <c r="A9636" s="2">
        <f t="shared" si="300"/>
        <v>40316</v>
      </c>
      <c r="B9636">
        <v>2010</v>
      </c>
      <c r="C9636">
        <v>138</v>
      </c>
      <c r="D9636">
        <v>11.6</v>
      </c>
      <c r="E9636">
        <v>21.1</v>
      </c>
      <c r="F9636">
        <v>14.9</v>
      </c>
      <c r="G9636">
        <v>0</v>
      </c>
      <c r="I9636">
        <f t="shared" si="301"/>
        <v>26.099999999999991</v>
      </c>
      <c r="J9636">
        <f t="shared" si="301"/>
        <v>15.436666666666666</v>
      </c>
    </row>
    <row r="9637" spans="1:10">
      <c r="A9637" s="2">
        <f t="shared" si="300"/>
        <v>40317</v>
      </c>
      <c r="B9637">
        <v>2010</v>
      </c>
      <c r="C9637">
        <v>139</v>
      </c>
      <c r="D9637">
        <v>13.9</v>
      </c>
      <c r="E9637">
        <v>22.1</v>
      </c>
      <c r="F9637">
        <v>13.1</v>
      </c>
      <c r="G9637">
        <v>0</v>
      </c>
      <c r="I9637">
        <f t="shared" si="301"/>
        <v>25.849999999999998</v>
      </c>
      <c r="J9637">
        <f t="shared" si="301"/>
        <v>15.293333333333333</v>
      </c>
    </row>
    <row r="9638" spans="1:10">
      <c r="A9638" s="2">
        <f t="shared" si="300"/>
        <v>40318</v>
      </c>
      <c r="B9638">
        <v>2010</v>
      </c>
      <c r="C9638">
        <v>140</v>
      </c>
      <c r="D9638">
        <v>16.3</v>
      </c>
      <c r="E9638">
        <v>24</v>
      </c>
      <c r="F9638">
        <v>12.1</v>
      </c>
      <c r="G9638">
        <v>0</v>
      </c>
      <c r="I9638">
        <f t="shared" si="301"/>
        <v>25.633333333333326</v>
      </c>
      <c r="J9638">
        <f t="shared" si="301"/>
        <v>15.13</v>
      </c>
    </row>
    <row r="9639" spans="1:10">
      <c r="A9639" s="2">
        <f t="shared" si="300"/>
        <v>40319</v>
      </c>
      <c r="B9639">
        <v>2010</v>
      </c>
      <c r="C9639">
        <v>141</v>
      </c>
      <c r="D9639">
        <v>16.2</v>
      </c>
      <c r="E9639">
        <v>25.9</v>
      </c>
      <c r="F9639">
        <v>14.8</v>
      </c>
      <c r="G9639">
        <v>0</v>
      </c>
      <c r="I9639">
        <f t="shared" si="301"/>
        <v>25.533333333333328</v>
      </c>
      <c r="J9639">
        <f t="shared" si="301"/>
        <v>15.006666666666668</v>
      </c>
    </row>
    <row r="9640" spans="1:10">
      <c r="A9640" s="2">
        <f t="shared" si="300"/>
        <v>40320</v>
      </c>
      <c r="B9640">
        <v>2010</v>
      </c>
      <c r="C9640">
        <v>142</v>
      </c>
      <c r="D9640">
        <v>17.100000000000001</v>
      </c>
      <c r="E9640">
        <v>25.6</v>
      </c>
      <c r="F9640">
        <v>13.6</v>
      </c>
      <c r="G9640">
        <v>0</v>
      </c>
      <c r="I9640">
        <f t="shared" si="301"/>
        <v>25.506666666666664</v>
      </c>
      <c r="J9640">
        <f t="shared" si="301"/>
        <v>14.890000000000002</v>
      </c>
    </row>
    <row r="9641" spans="1:10">
      <c r="A9641" s="2">
        <f t="shared" si="300"/>
        <v>40321</v>
      </c>
      <c r="B9641">
        <v>2010</v>
      </c>
      <c r="C9641">
        <v>143</v>
      </c>
      <c r="D9641">
        <v>13.8</v>
      </c>
      <c r="E9641">
        <v>23.6</v>
      </c>
      <c r="F9641">
        <v>14.8</v>
      </c>
      <c r="G9641">
        <v>0</v>
      </c>
      <c r="I9641">
        <f t="shared" si="301"/>
        <v>25.36</v>
      </c>
      <c r="J9641">
        <f t="shared" si="301"/>
        <v>14.750000000000002</v>
      </c>
    </row>
    <row r="9642" spans="1:10">
      <c r="A9642" s="2">
        <f t="shared" si="300"/>
        <v>40322</v>
      </c>
      <c r="B9642">
        <v>2010</v>
      </c>
      <c r="C9642">
        <v>144</v>
      </c>
      <c r="D9642">
        <v>14.5</v>
      </c>
      <c r="E9642">
        <v>23.1</v>
      </c>
      <c r="F9642">
        <v>14.4</v>
      </c>
      <c r="G9642">
        <v>0</v>
      </c>
      <c r="I9642">
        <f t="shared" si="301"/>
        <v>25.259999999999998</v>
      </c>
      <c r="J9642">
        <f t="shared" si="301"/>
        <v>14.580000000000002</v>
      </c>
    </row>
    <row r="9643" spans="1:10">
      <c r="A9643" s="2">
        <f t="shared" si="300"/>
        <v>40323</v>
      </c>
      <c r="B9643">
        <v>2010</v>
      </c>
      <c r="C9643">
        <v>145</v>
      </c>
      <c r="D9643">
        <v>18.100000000000001</v>
      </c>
      <c r="E9643">
        <v>26</v>
      </c>
      <c r="F9643">
        <v>13</v>
      </c>
      <c r="G9643">
        <v>0</v>
      </c>
      <c r="I9643">
        <f t="shared" si="301"/>
        <v>25.446666666666669</v>
      </c>
      <c r="J9643">
        <f t="shared" si="301"/>
        <v>14.416666666666668</v>
      </c>
    </row>
    <row r="9644" spans="1:10">
      <c r="A9644" s="2">
        <f t="shared" si="300"/>
        <v>40324</v>
      </c>
      <c r="B9644">
        <v>2010</v>
      </c>
      <c r="C9644">
        <v>146</v>
      </c>
      <c r="D9644">
        <v>16.600000000000001</v>
      </c>
      <c r="E9644">
        <v>25.4</v>
      </c>
      <c r="F9644">
        <v>12.7</v>
      </c>
      <c r="G9644">
        <v>0</v>
      </c>
      <c r="I9644">
        <f t="shared" si="301"/>
        <v>25.536666666666669</v>
      </c>
      <c r="J9644">
        <f t="shared" si="301"/>
        <v>14.33</v>
      </c>
    </row>
    <row r="9645" spans="1:10">
      <c r="A9645" s="2">
        <f t="shared" si="300"/>
        <v>40325</v>
      </c>
      <c r="B9645">
        <v>2010</v>
      </c>
      <c r="C9645">
        <v>147</v>
      </c>
      <c r="D9645">
        <v>16.7</v>
      </c>
      <c r="E9645">
        <v>26.3</v>
      </c>
      <c r="F9645">
        <v>13.7</v>
      </c>
      <c r="G9645">
        <v>0</v>
      </c>
      <c r="I9645">
        <f t="shared" si="301"/>
        <v>25.633333333333336</v>
      </c>
      <c r="J9645">
        <f t="shared" si="301"/>
        <v>14.229999999999999</v>
      </c>
    </row>
    <row r="9646" spans="1:10">
      <c r="A9646" s="2">
        <f t="shared" si="300"/>
        <v>40326</v>
      </c>
      <c r="B9646">
        <v>2010</v>
      </c>
      <c r="C9646">
        <v>148</v>
      </c>
      <c r="D9646">
        <v>17.3</v>
      </c>
      <c r="E9646">
        <v>29.1</v>
      </c>
      <c r="F9646">
        <v>14.9</v>
      </c>
      <c r="G9646">
        <v>0</v>
      </c>
      <c r="I9646">
        <f t="shared" si="301"/>
        <v>25.83</v>
      </c>
      <c r="J9646">
        <f t="shared" si="301"/>
        <v>14.136666666666665</v>
      </c>
    </row>
    <row r="9647" spans="1:10">
      <c r="A9647" s="2">
        <f t="shared" si="300"/>
        <v>40327</v>
      </c>
      <c r="B9647">
        <v>2010</v>
      </c>
      <c r="C9647">
        <v>149</v>
      </c>
      <c r="D9647">
        <v>18</v>
      </c>
      <c r="E9647">
        <v>29.9</v>
      </c>
      <c r="F9647">
        <v>15.7</v>
      </c>
      <c r="G9647">
        <v>0</v>
      </c>
      <c r="I9647">
        <f t="shared" si="301"/>
        <v>25.953333333333333</v>
      </c>
      <c r="J9647">
        <f t="shared" si="301"/>
        <v>14.05</v>
      </c>
    </row>
    <row r="9648" spans="1:10">
      <c r="A9648" s="2">
        <f t="shared" si="300"/>
        <v>40328</v>
      </c>
      <c r="B9648">
        <v>2010</v>
      </c>
      <c r="C9648">
        <v>150</v>
      </c>
      <c r="D9648">
        <v>13.5</v>
      </c>
      <c r="E9648">
        <v>24.9</v>
      </c>
      <c r="F9648">
        <v>16.2</v>
      </c>
      <c r="G9648">
        <v>0</v>
      </c>
      <c r="I9648">
        <f t="shared" si="301"/>
        <v>25.903333333333332</v>
      </c>
      <c r="J9648">
        <f t="shared" si="301"/>
        <v>13.99</v>
      </c>
    </row>
    <row r="9649" spans="1:10">
      <c r="A9649" s="2">
        <f t="shared" si="300"/>
        <v>40329</v>
      </c>
      <c r="B9649">
        <v>2010</v>
      </c>
      <c r="C9649">
        <v>151</v>
      </c>
      <c r="D9649">
        <v>9.1999999999999993</v>
      </c>
      <c r="E9649">
        <v>20</v>
      </c>
      <c r="F9649">
        <v>15.6</v>
      </c>
      <c r="G9649">
        <v>0</v>
      </c>
      <c r="I9649">
        <f t="shared" si="301"/>
        <v>25.763333333333335</v>
      </c>
      <c r="J9649">
        <f t="shared" si="301"/>
        <v>13.999999999999998</v>
      </c>
    </row>
    <row r="9650" spans="1:10">
      <c r="A9650" s="2">
        <f t="shared" si="300"/>
        <v>40330</v>
      </c>
      <c r="B9650">
        <v>2010</v>
      </c>
      <c r="C9650">
        <v>152</v>
      </c>
      <c r="D9650">
        <v>13.2</v>
      </c>
      <c r="E9650">
        <v>20.6</v>
      </c>
      <c r="F9650">
        <v>13.6</v>
      </c>
      <c r="G9650">
        <v>0</v>
      </c>
      <c r="I9650">
        <f t="shared" si="301"/>
        <v>25.67</v>
      </c>
      <c r="J9650">
        <f t="shared" si="301"/>
        <v>14</v>
      </c>
    </row>
    <row r="9651" spans="1:10">
      <c r="A9651" s="2">
        <f t="shared" si="300"/>
        <v>40331</v>
      </c>
      <c r="B9651">
        <v>2010</v>
      </c>
      <c r="C9651">
        <v>153</v>
      </c>
      <c r="D9651">
        <v>13.5</v>
      </c>
      <c r="E9651">
        <v>20.6</v>
      </c>
      <c r="F9651">
        <v>12.2</v>
      </c>
      <c r="G9651">
        <v>0</v>
      </c>
      <c r="I9651">
        <f t="shared" si="301"/>
        <v>25.51</v>
      </c>
      <c r="J9651">
        <f t="shared" si="301"/>
        <v>13.986666666666666</v>
      </c>
    </row>
    <row r="9652" spans="1:10">
      <c r="A9652" s="2">
        <f t="shared" si="300"/>
        <v>40332</v>
      </c>
      <c r="B9652">
        <v>2010</v>
      </c>
      <c r="C9652">
        <v>154</v>
      </c>
      <c r="D9652">
        <v>18.399999999999999</v>
      </c>
      <c r="E9652">
        <v>21.3</v>
      </c>
      <c r="F9652">
        <v>10.6</v>
      </c>
      <c r="G9652">
        <v>0</v>
      </c>
      <c r="I9652">
        <f t="shared" si="301"/>
        <v>25.32</v>
      </c>
      <c r="J9652">
        <f t="shared" si="301"/>
        <v>13.94</v>
      </c>
    </row>
    <row r="9653" spans="1:10">
      <c r="A9653" s="2">
        <f t="shared" si="300"/>
        <v>40333</v>
      </c>
      <c r="B9653">
        <v>2010</v>
      </c>
      <c r="C9653">
        <v>155</v>
      </c>
      <c r="D9653">
        <v>12.1</v>
      </c>
      <c r="E9653">
        <v>20</v>
      </c>
      <c r="F9653">
        <v>10.7</v>
      </c>
      <c r="G9653">
        <v>0</v>
      </c>
      <c r="I9653">
        <f t="shared" si="301"/>
        <v>25.040000000000003</v>
      </c>
      <c r="J9653">
        <f t="shared" si="301"/>
        <v>13.87</v>
      </c>
    </row>
    <row r="9654" spans="1:10">
      <c r="A9654" s="2">
        <f t="shared" si="300"/>
        <v>40334</v>
      </c>
      <c r="B9654">
        <v>2010</v>
      </c>
      <c r="C9654">
        <v>156</v>
      </c>
      <c r="D9654">
        <v>17</v>
      </c>
      <c r="E9654">
        <v>24.7</v>
      </c>
      <c r="F9654">
        <v>10.1</v>
      </c>
      <c r="G9654">
        <v>0</v>
      </c>
      <c r="I9654">
        <f t="shared" si="301"/>
        <v>24.930000000000003</v>
      </c>
      <c r="J9654">
        <f t="shared" si="301"/>
        <v>13.7</v>
      </c>
    </row>
    <row r="9655" spans="1:10">
      <c r="A9655" s="2">
        <f t="shared" si="300"/>
        <v>40335</v>
      </c>
      <c r="B9655">
        <v>2010</v>
      </c>
      <c r="C9655">
        <v>157</v>
      </c>
      <c r="D9655">
        <v>17.600000000000001</v>
      </c>
      <c r="E9655">
        <v>22.8</v>
      </c>
      <c r="F9655">
        <v>10.1</v>
      </c>
      <c r="G9655">
        <v>0</v>
      </c>
      <c r="I9655">
        <f t="shared" si="301"/>
        <v>24.776666666666667</v>
      </c>
      <c r="J9655">
        <f t="shared" si="301"/>
        <v>13.520000000000001</v>
      </c>
    </row>
    <row r="9656" spans="1:10">
      <c r="A9656" s="2">
        <f t="shared" si="300"/>
        <v>40336</v>
      </c>
      <c r="B9656">
        <v>2010</v>
      </c>
      <c r="C9656">
        <v>158</v>
      </c>
      <c r="D9656">
        <v>14.5</v>
      </c>
      <c r="E9656">
        <v>21.7</v>
      </c>
      <c r="F9656">
        <v>9.6</v>
      </c>
      <c r="G9656">
        <v>0</v>
      </c>
      <c r="I9656">
        <f t="shared" si="301"/>
        <v>24.556666666666672</v>
      </c>
      <c r="J9656">
        <f t="shared" si="301"/>
        <v>13.33666666666667</v>
      </c>
    </row>
    <row r="9657" spans="1:10">
      <c r="A9657" s="2">
        <f t="shared" si="300"/>
        <v>40337</v>
      </c>
      <c r="B9657">
        <v>2010</v>
      </c>
      <c r="C9657">
        <v>159</v>
      </c>
      <c r="D9657">
        <v>17.5</v>
      </c>
      <c r="E9657">
        <v>23.2</v>
      </c>
      <c r="F9657">
        <v>11.2</v>
      </c>
      <c r="G9657">
        <v>0</v>
      </c>
      <c r="I9657">
        <f t="shared" si="301"/>
        <v>24.383333333333336</v>
      </c>
      <c r="J9657">
        <f t="shared" si="301"/>
        <v>13.166666666666668</v>
      </c>
    </row>
    <row r="9658" spans="1:10">
      <c r="A9658" s="2">
        <f t="shared" si="300"/>
        <v>40338</v>
      </c>
      <c r="B9658">
        <v>2010</v>
      </c>
      <c r="C9658">
        <v>160</v>
      </c>
      <c r="D9658">
        <v>17.2</v>
      </c>
      <c r="E9658">
        <v>27.3</v>
      </c>
      <c r="F9658">
        <v>11.7</v>
      </c>
      <c r="G9658">
        <v>0</v>
      </c>
      <c r="I9658">
        <f t="shared" si="301"/>
        <v>24.393333333333334</v>
      </c>
      <c r="J9658">
        <f t="shared" si="301"/>
        <v>13.150000000000004</v>
      </c>
    </row>
    <row r="9659" spans="1:10">
      <c r="A9659" s="2">
        <f t="shared" si="300"/>
        <v>40339</v>
      </c>
      <c r="B9659">
        <v>2010</v>
      </c>
      <c r="C9659">
        <v>161</v>
      </c>
      <c r="D9659">
        <v>13.9</v>
      </c>
      <c r="E9659">
        <v>26.6</v>
      </c>
      <c r="F9659">
        <v>12.8</v>
      </c>
      <c r="G9659">
        <v>0</v>
      </c>
      <c r="I9659">
        <f t="shared" si="301"/>
        <v>24.31666666666667</v>
      </c>
      <c r="J9659">
        <f t="shared" si="301"/>
        <v>13.130000000000003</v>
      </c>
    </row>
    <row r="9660" spans="1:10">
      <c r="A9660" s="2">
        <f t="shared" si="300"/>
        <v>40340</v>
      </c>
      <c r="B9660">
        <v>2010</v>
      </c>
      <c r="C9660">
        <v>162</v>
      </c>
      <c r="D9660">
        <v>14.2</v>
      </c>
      <c r="E9660">
        <v>24.6</v>
      </c>
      <c r="F9660">
        <v>16.7</v>
      </c>
      <c r="G9660">
        <v>0</v>
      </c>
      <c r="I9660">
        <f t="shared" si="301"/>
        <v>24.203333333333333</v>
      </c>
      <c r="J9660">
        <f t="shared" si="301"/>
        <v>13.180000000000001</v>
      </c>
    </row>
    <row r="9661" spans="1:10">
      <c r="A9661" s="2">
        <f t="shared" si="300"/>
        <v>40341</v>
      </c>
      <c r="B9661">
        <v>2010</v>
      </c>
      <c r="C9661">
        <v>163</v>
      </c>
      <c r="D9661">
        <v>13.6</v>
      </c>
      <c r="E9661">
        <v>22.9</v>
      </c>
      <c r="F9661">
        <v>15.1</v>
      </c>
      <c r="G9661">
        <v>0</v>
      </c>
      <c r="I9661">
        <f t="shared" si="301"/>
        <v>24.040000000000006</v>
      </c>
      <c r="J9661">
        <f t="shared" si="301"/>
        <v>13.23</v>
      </c>
    </row>
    <row r="9662" spans="1:10">
      <c r="A9662" s="2">
        <f t="shared" si="300"/>
        <v>40342</v>
      </c>
      <c r="B9662">
        <v>2010</v>
      </c>
      <c r="C9662">
        <v>164</v>
      </c>
      <c r="D9662">
        <v>16.2</v>
      </c>
      <c r="E9662">
        <v>26.3</v>
      </c>
      <c r="F9662">
        <v>13.4</v>
      </c>
      <c r="G9662">
        <v>0</v>
      </c>
      <c r="I9662">
        <f t="shared" si="301"/>
        <v>24.029999999999998</v>
      </c>
      <c r="J9662">
        <f t="shared" si="301"/>
        <v>13.166666666666666</v>
      </c>
    </row>
    <row r="9663" spans="1:10">
      <c r="A9663" s="2">
        <f t="shared" si="300"/>
        <v>40343</v>
      </c>
      <c r="B9663">
        <v>2010</v>
      </c>
      <c r="C9663">
        <v>165</v>
      </c>
      <c r="D9663">
        <v>16.5</v>
      </c>
      <c r="E9663">
        <v>27.1</v>
      </c>
      <c r="F9663">
        <v>12.6</v>
      </c>
      <c r="G9663">
        <v>0</v>
      </c>
      <c r="I9663">
        <f t="shared" si="301"/>
        <v>24.1</v>
      </c>
      <c r="J9663">
        <f t="shared" si="301"/>
        <v>13.153333333333332</v>
      </c>
    </row>
    <row r="9664" spans="1:10">
      <c r="A9664" s="2">
        <f t="shared" si="300"/>
        <v>40344</v>
      </c>
      <c r="B9664">
        <v>2010</v>
      </c>
      <c r="C9664">
        <v>166</v>
      </c>
      <c r="D9664">
        <v>11.7</v>
      </c>
      <c r="E9664">
        <v>24.1</v>
      </c>
      <c r="F9664">
        <v>12.3</v>
      </c>
      <c r="G9664">
        <v>0</v>
      </c>
      <c r="I9664">
        <f t="shared" si="301"/>
        <v>24.076666666666668</v>
      </c>
      <c r="J9664">
        <f t="shared" si="301"/>
        <v>13.146666666666668</v>
      </c>
    </row>
    <row r="9665" spans="1:10">
      <c r="A9665" s="2">
        <f t="shared" si="300"/>
        <v>40345</v>
      </c>
      <c r="B9665">
        <v>2010</v>
      </c>
      <c r="C9665">
        <v>167</v>
      </c>
      <c r="D9665">
        <v>15.9</v>
      </c>
      <c r="E9665">
        <v>26.9</v>
      </c>
      <c r="F9665">
        <v>12.3</v>
      </c>
      <c r="G9665">
        <v>0.3</v>
      </c>
      <c r="I9665">
        <f t="shared" si="301"/>
        <v>24.256666666666664</v>
      </c>
      <c r="J9665">
        <f t="shared" si="301"/>
        <v>13.15</v>
      </c>
    </row>
    <row r="9666" spans="1:10">
      <c r="A9666" s="2">
        <f t="shared" si="300"/>
        <v>40346</v>
      </c>
      <c r="B9666">
        <v>2010</v>
      </c>
      <c r="C9666">
        <v>168</v>
      </c>
      <c r="D9666">
        <v>6.4</v>
      </c>
      <c r="E9666">
        <v>15.7</v>
      </c>
      <c r="F9666">
        <v>13.7</v>
      </c>
      <c r="G9666">
        <v>0</v>
      </c>
      <c r="I9666">
        <f t="shared" si="301"/>
        <v>24.076666666666668</v>
      </c>
      <c r="J9666">
        <f t="shared" si="301"/>
        <v>13.109999999999998</v>
      </c>
    </row>
    <row r="9667" spans="1:10">
      <c r="A9667" s="2">
        <f t="shared" ref="A9667:A9730" si="302">DATE(B9667,1,1)+C9667-1</f>
        <v>40347</v>
      </c>
      <c r="B9667">
        <v>2010</v>
      </c>
      <c r="C9667">
        <v>169</v>
      </c>
      <c r="D9667">
        <v>7.6</v>
      </c>
      <c r="E9667">
        <v>16</v>
      </c>
      <c r="F9667">
        <v>12.5</v>
      </c>
      <c r="G9667">
        <v>0</v>
      </c>
      <c r="I9667">
        <f t="shared" si="301"/>
        <v>23.873333333333335</v>
      </c>
      <c r="J9667">
        <f t="shared" si="301"/>
        <v>13.09</v>
      </c>
    </row>
    <row r="9668" spans="1:10">
      <c r="A9668" s="2">
        <f t="shared" si="302"/>
        <v>40348</v>
      </c>
      <c r="B9668">
        <v>2010</v>
      </c>
      <c r="C9668">
        <v>170</v>
      </c>
      <c r="D9668">
        <v>13.8</v>
      </c>
      <c r="E9668">
        <v>17.600000000000001</v>
      </c>
      <c r="F9668">
        <v>11.3</v>
      </c>
      <c r="G9668">
        <v>0.4</v>
      </c>
      <c r="I9668">
        <f t="shared" si="301"/>
        <v>23.660000000000004</v>
      </c>
      <c r="J9668">
        <f t="shared" si="301"/>
        <v>13.063333333333333</v>
      </c>
    </row>
    <row r="9669" spans="1:10">
      <c r="A9669" s="2">
        <f t="shared" si="302"/>
        <v>40349</v>
      </c>
      <c r="B9669">
        <v>2010</v>
      </c>
      <c r="C9669">
        <v>171</v>
      </c>
      <c r="D9669">
        <v>13</v>
      </c>
      <c r="E9669">
        <v>21.1</v>
      </c>
      <c r="F9669">
        <v>11.3</v>
      </c>
      <c r="G9669">
        <v>0</v>
      </c>
      <c r="I9669">
        <f t="shared" si="301"/>
        <v>23.500000000000007</v>
      </c>
      <c r="J9669">
        <f t="shared" si="301"/>
        <v>12.946666666666665</v>
      </c>
    </row>
    <row r="9670" spans="1:10">
      <c r="A9670" s="2">
        <f t="shared" si="302"/>
        <v>40350</v>
      </c>
      <c r="B9670">
        <v>2010</v>
      </c>
      <c r="C9670">
        <v>172</v>
      </c>
      <c r="D9670">
        <v>9.5</v>
      </c>
      <c r="E9670">
        <v>18.899999999999999</v>
      </c>
      <c r="F9670">
        <v>10.7</v>
      </c>
      <c r="G9670">
        <v>0</v>
      </c>
      <c r="I9670">
        <f t="shared" si="301"/>
        <v>23.276666666666667</v>
      </c>
      <c r="J9670">
        <f t="shared" si="301"/>
        <v>12.85</v>
      </c>
    </row>
    <row r="9671" spans="1:10">
      <c r="A9671" s="2">
        <f t="shared" si="302"/>
        <v>40351</v>
      </c>
      <c r="B9671">
        <v>2010</v>
      </c>
      <c r="C9671">
        <v>173</v>
      </c>
      <c r="D9671">
        <v>12.9</v>
      </c>
      <c r="E9671">
        <v>19.5</v>
      </c>
      <c r="F9671">
        <v>13.3</v>
      </c>
      <c r="G9671">
        <v>0</v>
      </c>
      <c r="I9671">
        <f t="shared" si="301"/>
        <v>23.14</v>
      </c>
      <c r="J9671">
        <f t="shared" si="301"/>
        <v>12.8</v>
      </c>
    </row>
    <row r="9672" spans="1:10">
      <c r="A9672" s="2">
        <f t="shared" si="302"/>
        <v>40352</v>
      </c>
      <c r="B9672">
        <v>2010</v>
      </c>
      <c r="C9672">
        <v>174</v>
      </c>
      <c r="D9672">
        <v>14</v>
      </c>
      <c r="E9672">
        <v>23.8</v>
      </c>
      <c r="F9672">
        <v>10.5</v>
      </c>
      <c r="G9672">
        <v>0</v>
      </c>
      <c r="I9672">
        <f t="shared" si="301"/>
        <v>23.163333333333338</v>
      </c>
      <c r="J9672">
        <f t="shared" si="301"/>
        <v>12.669999999999998</v>
      </c>
    </row>
    <row r="9673" spans="1:10">
      <c r="A9673" s="2">
        <f t="shared" si="302"/>
        <v>40353</v>
      </c>
      <c r="B9673">
        <v>2010</v>
      </c>
      <c r="C9673">
        <v>175</v>
      </c>
      <c r="D9673">
        <v>15.1</v>
      </c>
      <c r="E9673">
        <v>23.5</v>
      </c>
      <c r="F9673">
        <v>14.6</v>
      </c>
      <c r="G9673">
        <v>0</v>
      </c>
      <c r="I9673">
        <f t="shared" si="301"/>
        <v>23.080000000000002</v>
      </c>
      <c r="J9673">
        <f t="shared" si="301"/>
        <v>12.723333333333333</v>
      </c>
    </row>
    <row r="9674" spans="1:10">
      <c r="A9674" s="2">
        <f t="shared" si="302"/>
        <v>40354</v>
      </c>
      <c r="B9674">
        <v>2010</v>
      </c>
      <c r="C9674">
        <v>176</v>
      </c>
      <c r="D9674">
        <v>15.3</v>
      </c>
      <c r="E9674">
        <v>21.9</v>
      </c>
      <c r="F9674">
        <v>12.3</v>
      </c>
      <c r="G9674">
        <v>0</v>
      </c>
      <c r="I9674">
        <f t="shared" si="301"/>
        <v>22.963333333333331</v>
      </c>
      <c r="J9674">
        <f t="shared" si="301"/>
        <v>12.71</v>
      </c>
    </row>
    <row r="9675" spans="1:10">
      <c r="A9675" s="2">
        <f t="shared" si="302"/>
        <v>40355</v>
      </c>
      <c r="B9675">
        <v>2010</v>
      </c>
      <c r="C9675">
        <v>177</v>
      </c>
      <c r="D9675">
        <v>15.4</v>
      </c>
      <c r="E9675">
        <v>22.7</v>
      </c>
      <c r="F9675">
        <v>11.4</v>
      </c>
      <c r="G9675">
        <v>0</v>
      </c>
      <c r="I9675">
        <f t="shared" si="301"/>
        <v>22.843333333333337</v>
      </c>
      <c r="J9675">
        <f t="shared" si="301"/>
        <v>12.633333333333333</v>
      </c>
    </row>
    <row r="9676" spans="1:10">
      <c r="A9676" s="2">
        <f t="shared" si="302"/>
        <v>40356</v>
      </c>
      <c r="B9676">
        <v>2010</v>
      </c>
      <c r="C9676">
        <v>178</v>
      </c>
      <c r="D9676">
        <v>12.9</v>
      </c>
      <c r="E9676">
        <v>22.4</v>
      </c>
      <c r="F9676">
        <v>13.4</v>
      </c>
      <c r="G9676">
        <v>0</v>
      </c>
      <c r="I9676">
        <f t="shared" si="301"/>
        <v>22.62</v>
      </c>
      <c r="J9676">
        <f t="shared" si="301"/>
        <v>12.583333333333334</v>
      </c>
    </row>
    <row r="9677" spans="1:10">
      <c r="A9677" s="2">
        <f t="shared" si="302"/>
        <v>40357</v>
      </c>
      <c r="B9677">
        <v>2010</v>
      </c>
      <c r="C9677">
        <v>179</v>
      </c>
      <c r="D9677">
        <v>10.8</v>
      </c>
      <c r="E9677">
        <v>22</v>
      </c>
      <c r="F9677">
        <v>13.3</v>
      </c>
      <c r="G9677">
        <v>0</v>
      </c>
      <c r="I9677">
        <f t="shared" si="301"/>
        <v>22.356666666666669</v>
      </c>
      <c r="J9677">
        <f t="shared" si="301"/>
        <v>12.503333333333332</v>
      </c>
    </row>
    <row r="9678" spans="1:10">
      <c r="A9678" s="2">
        <f t="shared" si="302"/>
        <v>40358</v>
      </c>
      <c r="B9678">
        <v>2010</v>
      </c>
      <c r="C9678">
        <v>180</v>
      </c>
      <c r="D9678">
        <v>15.2</v>
      </c>
      <c r="E9678">
        <v>23.1</v>
      </c>
      <c r="F9678">
        <v>12.6</v>
      </c>
      <c r="G9678">
        <v>0</v>
      </c>
      <c r="I9678">
        <f t="shared" si="301"/>
        <v>22.296666666666667</v>
      </c>
      <c r="J9678">
        <f t="shared" si="301"/>
        <v>12.383333333333333</v>
      </c>
    </row>
    <row r="9679" spans="1:10">
      <c r="A9679" s="2">
        <f t="shared" si="302"/>
        <v>40359</v>
      </c>
      <c r="B9679">
        <v>2010</v>
      </c>
      <c r="C9679">
        <v>181</v>
      </c>
      <c r="D9679">
        <v>13.5</v>
      </c>
      <c r="E9679">
        <v>22.1</v>
      </c>
      <c r="F9679">
        <v>14.3</v>
      </c>
      <c r="G9679">
        <v>0</v>
      </c>
      <c r="I9679">
        <f t="shared" si="301"/>
        <v>22.366666666666667</v>
      </c>
      <c r="J9679">
        <f t="shared" si="301"/>
        <v>12.340000000000002</v>
      </c>
    </row>
    <row r="9680" spans="1:10">
      <c r="A9680" s="2">
        <f t="shared" si="302"/>
        <v>40360</v>
      </c>
      <c r="B9680">
        <v>2010</v>
      </c>
      <c r="C9680">
        <v>182</v>
      </c>
      <c r="D9680">
        <v>12.7</v>
      </c>
      <c r="E9680">
        <v>21.3</v>
      </c>
      <c r="F9680">
        <v>15.2</v>
      </c>
      <c r="G9680">
        <v>0</v>
      </c>
      <c r="I9680">
        <f t="shared" si="301"/>
        <v>22.39</v>
      </c>
      <c r="J9680">
        <f t="shared" si="301"/>
        <v>12.393333333333336</v>
      </c>
    </row>
    <row r="9681" spans="1:10">
      <c r="A9681" s="2">
        <f t="shared" si="302"/>
        <v>40361</v>
      </c>
      <c r="B9681">
        <v>2010</v>
      </c>
      <c r="C9681">
        <v>183</v>
      </c>
      <c r="D9681">
        <v>9.9</v>
      </c>
      <c r="E9681">
        <v>20.100000000000001</v>
      </c>
      <c r="F9681">
        <v>12.3</v>
      </c>
      <c r="G9681">
        <v>0</v>
      </c>
      <c r="I9681">
        <f t="shared" si="301"/>
        <v>22.373333333333335</v>
      </c>
      <c r="J9681">
        <f t="shared" si="301"/>
        <v>12.396666666666668</v>
      </c>
    </row>
    <row r="9682" spans="1:10">
      <c r="A9682" s="2">
        <f t="shared" si="302"/>
        <v>40362</v>
      </c>
      <c r="B9682">
        <v>2010</v>
      </c>
      <c r="C9682">
        <v>184</v>
      </c>
      <c r="D9682">
        <v>10.4</v>
      </c>
      <c r="E9682">
        <v>20</v>
      </c>
      <c r="F9682">
        <v>13.4</v>
      </c>
      <c r="G9682">
        <v>0</v>
      </c>
      <c r="I9682">
        <f t="shared" si="301"/>
        <v>22.330000000000002</v>
      </c>
      <c r="J9682">
        <f t="shared" si="301"/>
        <v>12.490000000000002</v>
      </c>
    </row>
    <row r="9683" spans="1:10">
      <c r="A9683" s="2">
        <f t="shared" si="302"/>
        <v>40363</v>
      </c>
      <c r="B9683">
        <v>2010</v>
      </c>
      <c r="C9683">
        <v>185</v>
      </c>
      <c r="D9683">
        <v>15.7</v>
      </c>
      <c r="E9683">
        <v>22</v>
      </c>
      <c r="F9683">
        <v>13.9</v>
      </c>
      <c r="G9683">
        <v>0</v>
      </c>
      <c r="I9683">
        <f t="shared" si="301"/>
        <v>22.396666666666665</v>
      </c>
      <c r="J9683">
        <f t="shared" si="301"/>
        <v>12.596666666666666</v>
      </c>
    </row>
    <row r="9684" spans="1:10">
      <c r="A9684" s="2">
        <f t="shared" si="302"/>
        <v>40364</v>
      </c>
      <c r="B9684">
        <v>2010</v>
      </c>
      <c r="C9684">
        <v>186</v>
      </c>
      <c r="D9684">
        <v>17.100000000000001</v>
      </c>
      <c r="E9684">
        <v>21.9</v>
      </c>
      <c r="F9684">
        <v>12.2</v>
      </c>
      <c r="G9684">
        <v>0</v>
      </c>
      <c r="I9684">
        <f t="shared" si="301"/>
        <v>22.303333333333331</v>
      </c>
      <c r="J9684">
        <f t="shared" si="301"/>
        <v>12.666666666666664</v>
      </c>
    </row>
    <row r="9685" spans="1:10">
      <c r="A9685" s="2">
        <f t="shared" si="302"/>
        <v>40365</v>
      </c>
      <c r="B9685">
        <v>2010</v>
      </c>
      <c r="C9685">
        <v>187</v>
      </c>
      <c r="D9685">
        <v>17.5</v>
      </c>
      <c r="E9685">
        <v>22.2</v>
      </c>
      <c r="F9685">
        <v>12.1</v>
      </c>
      <c r="G9685">
        <v>0</v>
      </c>
      <c r="I9685">
        <f t="shared" si="301"/>
        <v>22.283333333333335</v>
      </c>
      <c r="J9685">
        <f t="shared" si="301"/>
        <v>12.733333333333333</v>
      </c>
    </row>
    <row r="9686" spans="1:10">
      <c r="A9686" s="2">
        <f t="shared" si="302"/>
        <v>40366</v>
      </c>
      <c r="B9686">
        <v>2010</v>
      </c>
      <c r="C9686">
        <v>188</v>
      </c>
      <c r="D9686">
        <v>16.600000000000001</v>
      </c>
      <c r="E9686">
        <v>22.6</v>
      </c>
      <c r="F9686">
        <v>11.7</v>
      </c>
      <c r="G9686">
        <v>0</v>
      </c>
      <c r="I9686">
        <f t="shared" si="301"/>
        <v>22.313333333333333</v>
      </c>
      <c r="J9686">
        <f t="shared" si="301"/>
        <v>12.803333333333335</v>
      </c>
    </row>
    <row r="9687" spans="1:10">
      <c r="A9687" s="2">
        <f t="shared" si="302"/>
        <v>40367</v>
      </c>
      <c r="B9687">
        <v>2010</v>
      </c>
      <c r="C9687">
        <v>189</v>
      </c>
      <c r="D9687">
        <v>10.1</v>
      </c>
      <c r="E9687">
        <v>19.5</v>
      </c>
      <c r="F9687">
        <v>11.6</v>
      </c>
      <c r="G9687">
        <v>0</v>
      </c>
      <c r="I9687">
        <f t="shared" si="301"/>
        <v>22.19</v>
      </c>
      <c r="J9687">
        <f t="shared" si="301"/>
        <v>12.816666666666668</v>
      </c>
    </row>
    <row r="9688" spans="1:10">
      <c r="A9688" s="2">
        <f t="shared" si="302"/>
        <v>40368</v>
      </c>
      <c r="B9688">
        <v>2010</v>
      </c>
      <c r="C9688">
        <v>190</v>
      </c>
      <c r="D9688">
        <v>16</v>
      </c>
      <c r="E9688">
        <v>20.7</v>
      </c>
      <c r="F9688">
        <v>10.7</v>
      </c>
      <c r="G9688">
        <v>0</v>
      </c>
      <c r="I9688">
        <f t="shared" si="301"/>
        <v>21.970000000000006</v>
      </c>
      <c r="J9688">
        <f t="shared" si="301"/>
        <v>12.783333333333333</v>
      </c>
    </row>
    <row r="9689" spans="1:10">
      <c r="A9689" s="2">
        <f t="shared" si="302"/>
        <v>40369</v>
      </c>
      <c r="B9689">
        <v>2010</v>
      </c>
      <c r="C9689">
        <v>191</v>
      </c>
      <c r="D9689">
        <v>12.9</v>
      </c>
      <c r="E9689">
        <v>21.8</v>
      </c>
      <c r="F9689">
        <v>11.7</v>
      </c>
      <c r="G9689">
        <v>0</v>
      </c>
      <c r="I9689">
        <f t="shared" si="301"/>
        <v>21.810000000000002</v>
      </c>
      <c r="J9689">
        <f t="shared" si="301"/>
        <v>12.746666666666666</v>
      </c>
    </row>
    <row r="9690" spans="1:10">
      <c r="A9690" s="2">
        <f t="shared" si="302"/>
        <v>40370</v>
      </c>
      <c r="B9690">
        <v>2010</v>
      </c>
      <c r="C9690">
        <v>192</v>
      </c>
      <c r="D9690">
        <v>17.7</v>
      </c>
      <c r="E9690">
        <v>23.7</v>
      </c>
      <c r="F9690">
        <v>11.2</v>
      </c>
      <c r="G9690">
        <v>0</v>
      </c>
      <c r="I9690">
        <f t="shared" si="301"/>
        <v>21.780000000000005</v>
      </c>
      <c r="J9690">
        <f t="shared" si="301"/>
        <v>12.563333333333333</v>
      </c>
    </row>
    <row r="9691" spans="1:10">
      <c r="A9691" s="2">
        <f t="shared" si="302"/>
        <v>40371</v>
      </c>
      <c r="B9691">
        <v>2010</v>
      </c>
      <c r="C9691">
        <v>193</v>
      </c>
      <c r="D9691">
        <v>18.100000000000001</v>
      </c>
      <c r="E9691">
        <v>25.5</v>
      </c>
      <c r="F9691">
        <v>12.1</v>
      </c>
      <c r="G9691">
        <v>0</v>
      </c>
      <c r="I9691">
        <f t="shared" si="301"/>
        <v>21.866666666666671</v>
      </c>
      <c r="J9691">
        <f t="shared" si="301"/>
        <v>12.463333333333333</v>
      </c>
    </row>
    <row r="9692" spans="1:10">
      <c r="A9692" s="2">
        <f t="shared" si="302"/>
        <v>40372</v>
      </c>
      <c r="B9692">
        <v>2010</v>
      </c>
      <c r="C9692">
        <v>194</v>
      </c>
      <c r="D9692">
        <v>12.6</v>
      </c>
      <c r="E9692">
        <v>23</v>
      </c>
      <c r="F9692">
        <v>14.2</v>
      </c>
      <c r="G9692">
        <v>0</v>
      </c>
      <c r="I9692">
        <f t="shared" si="301"/>
        <v>21.756666666666668</v>
      </c>
      <c r="J9692">
        <f t="shared" si="301"/>
        <v>12.490000000000002</v>
      </c>
    </row>
    <row r="9693" spans="1:10">
      <c r="A9693" s="2">
        <f t="shared" si="302"/>
        <v>40373</v>
      </c>
      <c r="B9693">
        <v>2010</v>
      </c>
      <c r="C9693">
        <v>195</v>
      </c>
      <c r="D9693">
        <v>9.6999999999999993</v>
      </c>
      <c r="E9693">
        <v>17.8</v>
      </c>
      <c r="F9693">
        <v>13.2</v>
      </c>
      <c r="G9693">
        <v>0</v>
      </c>
      <c r="I9693">
        <f t="shared" si="301"/>
        <v>21.446666666666669</v>
      </c>
      <c r="J9693">
        <f t="shared" si="301"/>
        <v>12.51</v>
      </c>
    </row>
    <row r="9694" spans="1:10">
      <c r="A9694" s="2">
        <f t="shared" si="302"/>
        <v>40374</v>
      </c>
      <c r="B9694">
        <v>2010</v>
      </c>
      <c r="C9694">
        <v>196</v>
      </c>
      <c r="D9694">
        <v>11.7</v>
      </c>
      <c r="E9694">
        <v>22.6</v>
      </c>
      <c r="F9694">
        <v>15.4</v>
      </c>
      <c r="G9694">
        <v>0</v>
      </c>
      <c r="I9694">
        <f t="shared" si="301"/>
        <v>21.396666666666668</v>
      </c>
      <c r="J9694">
        <f t="shared" si="301"/>
        <v>12.613333333333333</v>
      </c>
    </row>
    <row r="9695" spans="1:10">
      <c r="A9695" s="2">
        <f t="shared" si="302"/>
        <v>40375</v>
      </c>
      <c r="B9695">
        <v>2010</v>
      </c>
      <c r="C9695">
        <v>197</v>
      </c>
      <c r="D9695">
        <v>15.7</v>
      </c>
      <c r="E9695">
        <v>24</v>
      </c>
      <c r="F9695">
        <v>12</v>
      </c>
      <c r="G9695">
        <v>0</v>
      </c>
      <c r="I9695">
        <f t="shared" si="301"/>
        <v>21.300000000000004</v>
      </c>
      <c r="J9695">
        <f t="shared" si="301"/>
        <v>12.603333333333332</v>
      </c>
    </row>
    <row r="9696" spans="1:10">
      <c r="A9696" s="2">
        <f t="shared" si="302"/>
        <v>40376</v>
      </c>
      <c r="B9696">
        <v>2010</v>
      </c>
      <c r="C9696">
        <v>198</v>
      </c>
      <c r="D9696">
        <v>14.5</v>
      </c>
      <c r="E9696">
        <v>26.1</v>
      </c>
      <c r="F9696">
        <v>12</v>
      </c>
      <c r="G9696">
        <v>0</v>
      </c>
      <c r="I9696">
        <f t="shared" ref="I9696:J9759" si="303">AVERAGE(E9667:E9696)</f>
        <v>21.646666666666665</v>
      </c>
      <c r="J9696">
        <f t="shared" si="303"/>
        <v>12.546666666666663</v>
      </c>
    </row>
    <row r="9697" spans="1:10">
      <c r="A9697" s="2">
        <f t="shared" si="302"/>
        <v>40377</v>
      </c>
      <c r="B9697">
        <v>2010</v>
      </c>
      <c r="C9697">
        <v>199</v>
      </c>
      <c r="D9697">
        <v>15.7</v>
      </c>
      <c r="E9697">
        <v>23.1</v>
      </c>
      <c r="F9697">
        <v>14.1</v>
      </c>
      <c r="G9697">
        <v>0</v>
      </c>
      <c r="I9697">
        <f t="shared" si="303"/>
        <v>21.883333333333333</v>
      </c>
      <c r="J9697">
        <f t="shared" si="303"/>
        <v>12.599999999999998</v>
      </c>
    </row>
    <row r="9698" spans="1:10">
      <c r="A9698" s="2">
        <f t="shared" si="302"/>
        <v>40378</v>
      </c>
      <c r="B9698">
        <v>2010</v>
      </c>
      <c r="C9698">
        <v>200</v>
      </c>
      <c r="D9698">
        <v>17.7</v>
      </c>
      <c r="E9698">
        <v>22</v>
      </c>
      <c r="F9698">
        <v>12.1</v>
      </c>
      <c r="G9698">
        <v>0</v>
      </c>
      <c r="I9698">
        <f t="shared" si="303"/>
        <v>22.029999999999998</v>
      </c>
      <c r="J9698">
        <f t="shared" si="303"/>
        <v>12.626666666666667</v>
      </c>
    </row>
    <row r="9699" spans="1:10">
      <c r="A9699" s="2">
        <f t="shared" si="302"/>
        <v>40379</v>
      </c>
      <c r="B9699">
        <v>2010</v>
      </c>
      <c r="C9699">
        <v>201</v>
      </c>
      <c r="D9699">
        <v>16.3</v>
      </c>
      <c r="E9699">
        <v>22</v>
      </c>
      <c r="F9699">
        <v>10.3</v>
      </c>
      <c r="G9699">
        <v>0</v>
      </c>
      <c r="I9699">
        <f t="shared" si="303"/>
        <v>22.060000000000002</v>
      </c>
      <c r="J9699">
        <f t="shared" si="303"/>
        <v>12.593333333333334</v>
      </c>
    </row>
    <row r="9700" spans="1:10">
      <c r="A9700" s="2">
        <f t="shared" si="302"/>
        <v>40380</v>
      </c>
      <c r="B9700">
        <v>2010</v>
      </c>
      <c r="C9700">
        <v>202</v>
      </c>
      <c r="D9700">
        <v>18.600000000000001</v>
      </c>
      <c r="E9700">
        <v>24</v>
      </c>
      <c r="F9700">
        <v>12.3</v>
      </c>
      <c r="G9700">
        <v>0</v>
      </c>
      <c r="I9700">
        <f t="shared" si="303"/>
        <v>22.23</v>
      </c>
      <c r="J9700">
        <f t="shared" si="303"/>
        <v>12.646666666666667</v>
      </c>
    </row>
    <row r="9701" spans="1:10">
      <c r="A9701" s="2">
        <f t="shared" si="302"/>
        <v>40381</v>
      </c>
      <c r="B9701">
        <v>2010</v>
      </c>
      <c r="C9701">
        <v>203</v>
      </c>
      <c r="D9701">
        <v>16.2</v>
      </c>
      <c r="E9701">
        <v>22.6</v>
      </c>
      <c r="F9701">
        <v>11.3</v>
      </c>
      <c r="G9701">
        <v>0</v>
      </c>
      <c r="I9701">
        <f t="shared" si="303"/>
        <v>22.333333333333336</v>
      </c>
      <c r="J9701">
        <f t="shared" si="303"/>
        <v>12.58</v>
      </c>
    </row>
    <row r="9702" spans="1:10">
      <c r="A9702" s="2">
        <f t="shared" si="302"/>
        <v>40382</v>
      </c>
      <c r="B9702">
        <v>2010</v>
      </c>
      <c r="C9702">
        <v>204</v>
      </c>
      <c r="D9702">
        <v>14.7</v>
      </c>
      <c r="E9702">
        <v>23.5</v>
      </c>
      <c r="F9702">
        <v>12.1</v>
      </c>
      <c r="G9702">
        <v>0</v>
      </c>
      <c r="I9702">
        <f t="shared" si="303"/>
        <v>22.323333333333334</v>
      </c>
      <c r="J9702">
        <f t="shared" si="303"/>
        <v>12.633333333333333</v>
      </c>
    </row>
    <row r="9703" spans="1:10">
      <c r="A9703" s="2">
        <f t="shared" si="302"/>
        <v>40383</v>
      </c>
      <c r="B9703">
        <v>2010</v>
      </c>
      <c r="C9703">
        <v>205</v>
      </c>
      <c r="D9703">
        <v>13.5</v>
      </c>
      <c r="E9703">
        <v>24.2</v>
      </c>
      <c r="F9703">
        <v>13.8</v>
      </c>
      <c r="G9703">
        <v>0</v>
      </c>
      <c r="I9703">
        <f t="shared" si="303"/>
        <v>22.346666666666671</v>
      </c>
      <c r="J9703">
        <f t="shared" si="303"/>
        <v>12.606666666666667</v>
      </c>
    </row>
    <row r="9704" spans="1:10">
      <c r="A9704" s="2">
        <f t="shared" si="302"/>
        <v>40384</v>
      </c>
      <c r="B9704">
        <v>2010</v>
      </c>
      <c r="C9704">
        <v>206</v>
      </c>
      <c r="D9704">
        <v>7.5</v>
      </c>
      <c r="E9704">
        <v>22.3</v>
      </c>
      <c r="F9704">
        <v>14.7</v>
      </c>
      <c r="G9704">
        <v>0</v>
      </c>
      <c r="I9704">
        <f t="shared" si="303"/>
        <v>22.360000000000003</v>
      </c>
      <c r="J9704">
        <f t="shared" si="303"/>
        <v>12.686666666666667</v>
      </c>
    </row>
    <row r="9705" spans="1:10">
      <c r="A9705" s="2">
        <f t="shared" si="302"/>
        <v>40385</v>
      </c>
      <c r="B9705">
        <v>2010</v>
      </c>
      <c r="C9705">
        <v>207</v>
      </c>
      <c r="D9705">
        <v>14.7</v>
      </c>
      <c r="E9705">
        <v>24.4</v>
      </c>
      <c r="F9705">
        <v>14.8</v>
      </c>
      <c r="G9705">
        <v>0</v>
      </c>
      <c r="I9705">
        <f t="shared" si="303"/>
        <v>22.416666666666668</v>
      </c>
      <c r="J9705">
        <f t="shared" si="303"/>
        <v>12.800000000000002</v>
      </c>
    </row>
    <row r="9706" spans="1:10">
      <c r="A9706" s="2">
        <f t="shared" si="302"/>
        <v>40386</v>
      </c>
      <c r="B9706">
        <v>2010</v>
      </c>
      <c r="C9706">
        <v>208</v>
      </c>
      <c r="D9706">
        <v>12.6</v>
      </c>
      <c r="E9706">
        <v>23.8</v>
      </c>
      <c r="F9706">
        <v>13</v>
      </c>
      <c r="G9706">
        <v>0</v>
      </c>
      <c r="I9706">
        <f t="shared" si="303"/>
        <v>22.463333333333335</v>
      </c>
      <c r="J9706">
        <f t="shared" si="303"/>
        <v>12.786666666666667</v>
      </c>
    </row>
    <row r="9707" spans="1:10">
      <c r="A9707" s="2">
        <f t="shared" si="302"/>
        <v>40387</v>
      </c>
      <c r="B9707">
        <v>2010</v>
      </c>
      <c r="C9707">
        <v>209</v>
      </c>
      <c r="D9707">
        <v>17</v>
      </c>
      <c r="E9707">
        <v>23</v>
      </c>
      <c r="F9707">
        <v>13.3</v>
      </c>
      <c r="G9707">
        <v>0</v>
      </c>
      <c r="I9707">
        <f t="shared" si="303"/>
        <v>22.496666666666666</v>
      </c>
      <c r="J9707">
        <f t="shared" si="303"/>
        <v>12.786666666666667</v>
      </c>
    </row>
    <row r="9708" spans="1:10">
      <c r="A9708" s="2">
        <f t="shared" si="302"/>
        <v>40388</v>
      </c>
      <c r="B9708">
        <v>2010</v>
      </c>
      <c r="C9708">
        <v>210</v>
      </c>
      <c r="D9708">
        <v>13.5</v>
      </c>
      <c r="E9708">
        <v>23.7</v>
      </c>
      <c r="F9708">
        <v>14</v>
      </c>
      <c r="G9708">
        <v>0</v>
      </c>
      <c r="I9708">
        <f t="shared" si="303"/>
        <v>22.516666666666669</v>
      </c>
      <c r="J9708">
        <f t="shared" si="303"/>
        <v>12.833333333333334</v>
      </c>
    </row>
    <row r="9709" spans="1:10">
      <c r="A9709" s="2">
        <f t="shared" si="302"/>
        <v>40389</v>
      </c>
      <c r="B9709">
        <v>2010</v>
      </c>
      <c r="C9709">
        <v>211</v>
      </c>
      <c r="D9709">
        <v>12.5</v>
      </c>
      <c r="E9709">
        <v>21.3</v>
      </c>
      <c r="F9709">
        <v>11.2</v>
      </c>
      <c r="G9709">
        <v>0</v>
      </c>
      <c r="I9709">
        <f t="shared" si="303"/>
        <v>22.490000000000002</v>
      </c>
      <c r="J9709">
        <f t="shared" si="303"/>
        <v>12.73</v>
      </c>
    </row>
    <row r="9710" spans="1:10">
      <c r="A9710" s="2">
        <f t="shared" si="302"/>
        <v>40390</v>
      </c>
      <c r="B9710">
        <v>2010</v>
      </c>
      <c r="C9710">
        <v>212</v>
      </c>
      <c r="D9710">
        <v>9.8000000000000007</v>
      </c>
      <c r="E9710">
        <v>18</v>
      </c>
      <c r="F9710">
        <v>13.2</v>
      </c>
      <c r="G9710">
        <v>0</v>
      </c>
      <c r="I9710">
        <f t="shared" si="303"/>
        <v>22.38</v>
      </c>
      <c r="J9710">
        <f t="shared" si="303"/>
        <v>12.663333333333334</v>
      </c>
    </row>
    <row r="9711" spans="1:10">
      <c r="A9711" s="2">
        <f t="shared" si="302"/>
        <v>40391</v>
      </c>
      <c r="B9711">
        <v>2010</v>
      </c>
      <c r="C9711">
        <v>213</v>
      </c>
      <c r="D9711">
        <v>10.4</v>
      </c>
      <c r="E9711">
        <v>19.899999999999999</v>
      </c>
      <c r="F9711">
        <v>13</v>
      </c>
      <c r="G9711">
        <v>0</v>
      </c>
      <c r="I9711">
        <f t="shared" si="303"/>
        <v>22.373333333333331</v>
      </c>
      <c r="J9711">
        <f t="shared" si="303"/>
        <v>12.686666666666667</v>
      </c>
    </row>
    <row r="9712" spans="1:10">
      <c r="A9712" s="2">
        <f t="shared" si="302"/>
        <v>40392</v>
      </c>
      <c r="B9712">
        <v>2010</v>
      </c>
      <c r="C9712">
        <v>214</v>
      </c>
      <c r="D9712">
        <v>16.899999999999999</v>
      </c>
      <c r="E9712">
        <v>24</v>
      </c>
      <c r="F9712">
        <v>12.9</v>
      </c>
      <c r="G9712">
        <v>0</v>
      </c>
      <c r="I9712">
        <f t="shared" si="303"/>
        <v>22.506666666666668</v>
      </c>
      <c r="J9712">
        <f t="shared" si="303"/>
        <v>12.669999999999998</v>
      </c>
    </row>
    <row r="9713" spans="1:10">
      <c r="A9713" s="2">
        <f t="shared" si="302"/>
        <v>40393</v>
      </c>
      <c r="B9713">
        <v>2010</v>
      </c>
      <c r="C9713">
        <v>215</v>
      </c>
      <c r="D9713">
        <v>10.7</v>
      </c>
      <c r="E9713">
        <v>23.5</v>
      </c>
      <c r="F9713">
        <v>13.8</v>
      </c>
      <c r="G9713">
        <v>0</v>
      </c>
      <c r="I9713">
        <f t="shared" si="303"/>
        <v>22.556666666666665</v>
      </c>
      <c r="J9713">
        <f t="shared" si="303"/>
        <v>12.666666666666666</v>
      </c>
    </row>
    <row r="9714" spans="1:10">
      <c r="A9714" s="2">
        <f t="shared" si="302"/>
        <v>40394</v>
      </c>
      <c r="B9714">
        <v>2010</v>
      </c>
      <c r="C9714">
        <v>216</v>
      </c>
      <c r="D9714">
        <v>14.7</v>
      </c>
      <c r="E9714">
        <v>23.2</v>
      </c>
      <c r="F9714">
        <v>14.5</v>
      </c>
      <c r="G9714">
        <v>0</v>
      </c>
      <c r="I9714">
        <f t="shared" si="303"/>
        <v>22.600000000000005</v>
      </c>
      <c r="J9714">
        <f t="shared" si="303"/>
        <v>12.743333333333334</v>
      </c>
    </row>
    <row r="9715" spans="1:10">
      <c r="A9715" s="2">
        <f t="shared" si="302"/>
        <v>40395</v>
      </c>
      <c r="B9715">
        <v>2010</v>
      </c>
      <c r="C9715">
        <v>217</v>
      </c>
      <c r="D9715">
        <v>16.399999999999999</v>
      </c>
      <c r="E9715">
        <v>23.7</v>
      </c>
      <c r="F9715">
        <v>11</v>
      </c>
      <c r="G9715">
        <v>0</v>
      </c>
      <c r="I9715">
        <f t="shared" si="303"/>
        <v>22.650000000000002</v>
      </c>
      <c r="J9715">
        <f t="shared" si="303"/>
        <v>12.706666666666669</v>
      </c>
    </row>
    <row r="9716" spans="1:10">
      <c r="A9716" s="2">
        <f t="shared" si="302"/>
        <v>40396</v>
      </c>
      <c r="B9716">
        <v>2010</v>
      </c>
      <c r="C9716">
        <v>218</v>
      </c>
      <c r="D9716">
        <v>18.899999999999999</v>
      </c>
      <c r="E9716">
        <v>25</v>
      </c>
      <c r="F9716">
        <v>16.100000000000001</v>
      </c>
      <c r="G9716">
        <v>0</v>
      </c>
      <c r="I9716">
        <f t="shared" si="303"/>
        <v>22.73</v>
      </c>
      <c r="J9716">
        <f t="shared" si="303"/>
        <v>12.853333333333333</v>
      </c>
    </row>
    <row r="9717" spans="1:10">
      <c r="A9717" s="2">
        <f t="shared" si="302"/>
        <v>40397</v>
      </c>
      <c r="B9717">
        <v>2010</v>
      </c>
      <c r="C9717">
        <v>219</v>
      </c>
      <c r="D9717">
        <v>11.6</v>
      </c>
      <c r="E9717">
        <v>20.6</v>
      </c>
      <c r="F9717">
        <v>14.5</v>
      </c>
      <c r="G9717">
        <v>0</v>
      </c>
      <c r="I9717">
        <f t="shared" si="303"/>
        <v>22.766666666666666</v>
      </c>
      <c r="J9717">
        <f t="shared" si="303"/>
        <v>12.950000000000001</v>
      </c>
    </row>
    <row r="9718" spans="1:10">
      <c r="A9718" s="2">
        <f t="shared" si="302"/>
        <v>40398</v>
      </c>
      <c r="B9718">
        <v>2010</v>
      </c>
      <c r="C9718">
        <v>220</v>
      </c>
      <c r="D9718">
        <v>12.1</v>
      </c>
      <c r="E9718">
        <v>22.8</v>
      </c>
      <c r="F9718">
        <v>13.6</v>
      </c>
      <c r="G9718">
        <v>0</v>
      </c>
      <c r="I9718">
        <f t="shared" si="303"/>
        <v>22.83666666666667</v>
      </c>
      <c r="J9718">
        <f t="shared" si="303"/>
        <v>13.046666666666669</v>
      </c>
    </row>
    <row r="9719" spans="1:10">
      <c r="A9719" s="2">
        <f t="shared" si="302"/>
        <v>40399</v>
      </c>
      <c r="B9719">
        <v>2010</v>
      </c>
      <c r="C9719">
        <v>221</v>
      </c>
      <c r="D9719">
        <v>12.3</v>
      </c>
      <c r="E9719">
        <v>22.7</v>
      </c>
      <c r="F9719">
        <v>13.4</v>
      </c>
      <c r="G9719">
        <v>0</v>
      </c>
      <c r="I9719">
        <f t="shared" si="303"/>
        <v>22.866666666666671</v>
      </c>
      <c r="J9719">
        <f t="shared" si="303"/>
        <v>13.103333333333333</v>
      </c>
    </row>
    <row r="9720" spans="1:10">
      <c r="A9720" s="2">
        <f t="shared" si="302"/>
        <v>40400</v>
      </c>
      <c r="B9720">
        <v>2010</v>
      </c>
      <c r="C9720">
        <v>222</v>
      </c>
      <c r="D9720">
        <v>17.7</v>
      </c>
      <c r="E9720">
        <v>26.4</v>
      </c>
      <c r="F9720">
        <v>12.2</v>
      </c>
      <c r="G9720">
        <v>0</v>
      </c>
      <c r="I9720">
        <f t="shared" si="303"/>
        <v>22.956666666666667</v>
      </c>
      <c r="J9720">
        <f t="shared" si="303"/>
        <v>13.136666666666667</v>
      </c>
    </row>
    <row r="9721" spans="1:10">
      <c r="A9721" s="2">
        <f t="shared" si="302"/>
        <v>40401</v>
      </c>
      <c r="B9721">
        <v>2010</v>
      </c>
      <c r="C9721">
        <v>223</v>
      </c>
      <c r="D9721">
        <v>9</v>
      </c>
      <c r="E9721">
        <v>15.6</v>
      </c>
      <c r="F9721">
        <v>13</v>
      </c>
      <c r="G9721">
        <v>0</v>
      </c>
      <c r="I9721">
        <f t="shared" si="303"/>
        <v>22.626666666666669</v>
      </c>
      <c r="J9721">
        <f t="shared" si="303"/>
        <v>13.166666666666666</v>
      </c>
    </row>
    <row r="9722" spans="1:10">
      <c r="A9722" s="2">
        <f t="shared" si="302"/>
        <v>40402</v>
      </c>
      <c r="B9722">
        <v>2010</v>
      </c>
      <c r="C9722">
        <v>224</v>
      </c>
      <c r="D9722">
        <v>15.1</v>
      </c>
      <c r="E9722">
        <v>18.5</v>
      </c>
      <c r="F9722">
        <v>9.5</v>
      </c>
      <c r="G9722">
        <v>0</v>
      </c>
      <c r="I9722">
        <f t="shared" si="303"/>
        <v>22.476666666666667</v>
      </c>
      <c r="J9722">
        <f t="shared" si="303"/>
        <v>13.01</v>
      </c>
    </row>
    <row r="9723" spans="1:10">
      <c r="A9723" s="2">
        <f t="shared" si="302"/>
        <v>40403</v>
      </c>
      <c r="B9723">
        <v>2010</v>
      </c>
      <c r="C9723">
        <v>225</v>
      </c>
      <c r="D9723">
        <v>15.3</v>
      </c>
      <c r="E9723">
        <v>18.600000000000001</v>
      </c>
      <c r="F9723">
        <v>10</v>
      </c>
      <c r="G9723">
        <v>0</v>
      </c>
      <c r="I9723">
        <f t="shared" si="303"/>
        <v>22.50333333333333</v>
      </c>
      <c r="J9723">
        <f t="shared" si="303"/>
        <v>12.903333333333332</v>
      </c>
    </row>
    <row r="9724" spans="1:10">
      <c r="A9724" s="2">
        <f t="shared" si="302"/>
        <v>40404</v>
      </c>
      <c r="B9724">
        <v>2010</v>
      </c>
      <c r="C9724">
        <v>226</v>
      </c>
      <c r="D9724">
        <v>17.600000000000001</v>
      </c>
      <c r="E9724">
        <v>19.5</v>
      </c>
      <c r="F9724">
        <v>8</v>
      </c>
      <c r="G9724">
        <v>0</v>
      </c>
      <c r="I9724">
        <f t="shared" si="303"/>
        <v>22.4</v>
      </c>
      <c r="J9724">
        <f t="shared" si="303"/>
        <v>12.656666666666666</v>
      </c>
    </row>
    <row r="9725" spans="1:10">
      <c r="A9725" s="2">
        <f t="shared" si="302"/>
        <v>40405</v>
      </c>
      <c r="B9725">
        <v>2010</v>
      </c>
      <c r="C9725">
        <v>227</v>
      </c>
      <c r="D9725">
        <v>21.4</v>
      </c>
      <c r="E9725">
        <v>23.2</v>
      </c>
      <c r="F9725">
        <v>7.4</v>
      </c>
      <c r="G9725">
        <v>0</v>
      </c>
      <c r="I9725">
        <f t="shared" si="303"/>
        <v>22.373333333333335</v>
      </c>
      <c r="J9725">
        <f t="shared" si="303"/>
        <v>12.503333333333332</v>
      </c>
    </row>
    <row r="9726" spans="1:10">
      <c r="A9726" s="2">
        <f t="shared" si="302"/>
        <v>40406</v>
      </c>
      <c r="B9726">
        <v>2010</v>
      </c>
      <c r="C9726">
        <v>228</v>
      </c>
      <c r="D9726">
        <v>22.1</v>
      </c>
      <c r="E9726">
        <v>26.7</v>
      </c>
      <c r="F9726">
        <v>8.1</v>
      </c>
      <c r="G9726">
        <v>0</v>
      </c>
      <c r="I9726">
        <f t="shared" si="303"/>
        <v>22.393333333333338</v>
      </c>
      <c r="J9726">
        <f t="shared" si="303"/>
        <v>12.373333333333333</v>
      </c>
    </row>
    <row r="9727" spans="1:10">
      <c r="A9727" s="2">
        <f t="shared" si="302"/>
        <v>40407</v>
      </c>
      <c r="B9727">
        <v>2010</v>
      </c>
      <c r="C9727">
        <v>229</v>
      </c>
      <c r="D9727">
        <v>20.399999999999999</v>
      </c>
      <c r="E9727">
        <v>21.4</v>
      </c>
      <c r="F9727">
        <v>9.6</v>
      </c>
      <c r="G9727">
        <v>0</v>
      </c>
      <c r="I9727">
        <f t="shared" si="303"/>
        <v>22.33666666666667</v>
      </c>
      <c r="J9727">
        <f t="shared" si="303"/>
        <v>12.223333333333333</v>
      </c>
    </row>
    <row r="9728" spans="1:10">
      <c r="A9728" s="2">
        <f t="shared" si="302"/>
        <v>40408</v>
      </c>
      <c r="B9728">
        <v>2010</v>
      </c>
      <c r="C9728">
        <v>230</v>
      </c>
      <c r="D9728">
        <v>21.9</v>
      </c>
      <c r="E9728">
        <v>24.3</v>
      </c>
      <c r="F9728">
        <v>8.1</v>
      </c>
      <c r="G9728">
        <v>0</v>
      </c>
      <c r="I9728">
        <f t="shared" si="303"/>
        <v>22.413333333333334</v>
      </c>
      <c r="J9728">
        <f t="shared" si="303"/>
        <v>12.090000000000002</v>
      </c>
    </row>
    <row r="9729" spans="1:10">
      <c r="A9729" s="2">
        <f t="shared" si="302"/>
        <v>40409</v>
      </c>
      <c r="B9729">
        <v>2010</v>
      </c>
      <c r="C9729">
        <v>231</v>
      </c>
      <c r="D9729">
        <v>22.3</v>
      </c>
      <c r="E9729">
        <v>27.6</v>
      </c>
      <c r="F9729">
        <v>9.6</v>
      </c>
      <c r="G9729">
        <v>0</v>
      </c>
      <c r="I9729">
        <f t="shared" si="303"/>
        <v>22.600000000000005</v>
      </c>
      <c r="J9729">
        <f t="shared" si="303"/>
        <v>12.066666666666668</v>
      </c>
    </row>
    <row r="9730" spans="1:10">
      <c r="A9730" s="2">
        <f t="shared" si="302"/>
        <v>40410</v>
      </c>
      <c r="B9730">
        <v>2010</v>
      </c>
      <c r="C9730">
        <v>232</v>
      </c>
      <c r="D9730">
        <v>22.4</v>
      </c>
      <c r="E9730">
        <v>28</v>
      </c>
      <c r="F9730">
        <v>11.9</v>
      </c>
      <c r="G9730">
        <v>0</v>
      </c>
      <c r="I9730">
        <f t="shared" si="303"/>
        <v>22.733333333333338</v>
      </c>
      <c r="J9730">
        <f t="shared" si="303"/>
        <v>12.053333333333336</v>
      </c>
    </row>
    <row r="9731" spans="1:10">
      <c r="A9731" s="2">
        <f t="shared" ref="A9731:A9794" si="304">DATE(B9731,1,1)+C9731-1</f>
        <v>40411</v>
      </c>
      <c r="B9731">
        <v>2010</v>
      </c>
      <c r="C9731">
        <v>233</v>
      </c>
      <c r="D9731">
        <v>19.7</v>
      </c>
      <c r="E9731">
        <v>23.8</v>
      </c>
      <c r="F9731">
        <v>12</v>
      </c>
      <c r="G9731">
        <v>0</v>
      </c>
      <c r="I9731">
        <f t="shared" si="303"/>
        <v>22.773333333333333</v>
      </c>
      <c r="J9731">
        <f t="shared" si="303"/>
        <v>12.07666666666667</v>
      </c>
    </row>
    <row r="9732" spans="1:10">
      <c r="A9732" s="2">
        <f t="shared" si="304"/>
        <v>40412</v>
      </c>
      <c r="B9732">
        <v>2010</v>
      </c>
      <c r="C9732">
        <v>234</v>
      </c>
      <c r="D9732">
        <v>22.2</v>
      </c>
      <c r="E9732">
        <v>26.6</v>
      </c>
      <c r="F9732">
        <v>9.6999999999999993</v>
      </c>
      <c r="G9732">
        <v>0</v>
      </c>
      <c r="I9732">
        <f t="shared" si="303"/>
        <v>22.876666666666665</v>
      </c>
      <c r="J9732">
        <f t="shared" si="303"/>
        <v>11.996666666666668</v>
      </c>
    </row>
    <row r="9733" spans="1:10">
      <c r="A9733" s="2">
        <f t="shared" si="304"/>
        <v>40413</v>
      </c>
      <c r="B9733">
        <v>2010</v>
      </c>
      <c r="C9733">
        <v>235</v>
      </c>
      <c r="D9733">
        <v>21.5</v>
      </c>
      <c r="E9733">
        <v>26.1</v>
      </c>
      <c r="F9733">
        <v>14.8</v>
      </c>
      <c r="G9733">
        <v>0</v>
      </c>
      <c r="I9733">
        <f t="shared" si="303"/>
        <v>22.94</v>
      </c>
      <c r="J9733">
        <f t="shared" si="303"/>
        <v>12.030000000000001</v>
      </c>
    </row>
    <row r="9734" spans="1:10">
      <c r="A9734" s="2">
        <f t="shared" si="304"/>
        <v>40414</v>
      </c>
      <c r="B9734">
        <v>2010</v>
      </c>
      <c r="C9734">
        <v>236</v>
      </c>
      <c r="D9734">
        <v>17.8</v>
      </c>
      <c r="E9734">
        <v>25.6</v>
      </c>
      <c r="F9734">
        <v>13.1</v>
      </c>
      <c r="G9734">
        <v>0</v>
      </c>
      <c r="I9734">
        <f t="shared" si="303"/>
        <v>23.05</v>
      </c>
      <c r="J9734">
        <f t="shared" si="303"/>
        <v>11.976666666666668</v>
      </c>
    </row>
    <row r="9735" spans="1:10">
      <c r="A9735" s="2">
        <f t="shared" si="304"/>
        <v>40415</v>
      </c>
      <c r="B9735">
        <v>2010</v>
      </c>
      <c r="C9735">
        <v>237</v>
      </c>
      <c r="D9735">
        <v>17.899999999999999</v>
      </c>
      <c r="E9735">
        <v>22.5</v>
      </c>
      <c r="F9735">
        <v>13.5</v>
      </c>
      <c r="G9735">
        <v>0</v>
      </c>
      <c r="I9735">
        <f t="shared" si="303"/>
        <v>22.986666666666668</v>
      </c>
      <c r="J9735">
        <f t="shared" si="303"/>
        <v>11.933333333333335</v>
      </c>
    </row>
    <row r="9736" spans="1:10">
      <c r="A9736" s="2">
        <f t="shared" si="304"/>
        <v>40416</v>
      </c>
      <c r="B9736">
        <v>2010</v>
      </c>
      <c r="C9736">
        <v>238</v>
      </c>
      <c r="D9736">
        <v>18.399999999999999</v>
      </c>
      <c r="E9736">
        <v>24.4</v>
      </c>
      <c r="F9736">
        <v>11.8</v>
      </c>
      <c r="G9736">
        <v>0</v>
      </c>
      <c r="I9736">
        <f t="shared" si="303"/>
        <v>23.006666666666664</v>
      </c>
      <c r="J9736">
        <f t="shared" si="303"/>
        <v>11.893333333333334</v>
      </c>
    </row>
    <row r="9737" spans="1:10">
      <c r="A9737" s="2">
        <f t="shared" si="304"/>
        <v>40417</v>
      </c>
      <c r="B9737">
        <v>2010</v>
      </c>
      <c r="C9737">
        <v>239</v>
      </c>
      <c r="D9737">
        <v>21.6</v>
      </c>
      <c r="E9737">
        <v>27.2</v>
      </c>
      <c r="F9737">
        <v>11.6</v>
      </c>
      <c r="G9737">
        <v>0</v>
      </c>
      <c r="I9737">
        <f t="shared" si="303"/>
        <v>23.146666666666668</v>
      </c>
      <c r="J9737">
        <f t="shared" si="303"/>
        <v>11.836666666666668</v>
      </c>
    </row>
    <row r="9738" spans="1:10">
      <c r="A9738" s="2">
        <f t="shared" si="304"/>
        <v>40418</v>
      </c>
      <c r="B9738">
        <v>2010</v>
      </c>
      <c r="C9738">
        <v>240</v>
      </c>
      <c r="D9738">
        <v>17</v>
      </c>
      <c r="E9738">
        <v>26.9</v>
      </c>
      <c r="F9738">
        <v>11.5</v>
      </c>
      <c r="G9738">
        <v>0</v>
      </c>
      <c r="I9738">
        <f t="shared" si="303"/>
        <v>23.253333333333334</v>
      </c>
      <c r="J9738">
        <f t="shared" si="303"/>
        <v>11.753333333333334</v>
      </c>
    </row>
    <row r="9739" spans="1:10">
      <c r="A9739" s="2">
        <f t="shared" si="304"/>
        <v>40419</v>
      </c>
      <c r="B9739">
        <v>2010</v>
      </c>
      <c r="C9739">
        <v>241</v>
      </c>
      <c r="D9739">
        <v>20.5</v>
      </c>
      <c r="E9739">
        <v>27</v>
      </c>
      <c r="F9739">
        <v>14.7</v>
      </c>
      <c r="G9739">
        <v>0</v>
      </c>
      <c r="I9739">
        <f t="shared" si="303"/>
        <v>23.443333333333335</v>
      </c>
      <c r="J9739">
        <f t="shared" si="303"/>
        <v>11.870000000000001</v>
      </c>
    </row>
    <row r="9740" spans="1:10">
      <c r="A9740" s="2">
        <f t="shared" si="304"/>
        <v>40420</v>
      </c>
      <c r="B9740">
        <v>2010</v>
      </c>
      <c r="C9740">
        <v>242</v>
      </c>
      <c r="D9740">
        <v>22.7</v>
      </c>
      <c r="E9740">
        <v>26.8</v>
      </c>
      <c r="F9740">
        <v>13</v>
      </c>
      <c r="G9740">
        <v>0</v>
      </c>
      <c r="I9740">
        <f t="shared" si="303"/>
        <v>23.736666666666668</v>
      </c>
      <c r="J9740">
        <f t="shared" si="303"/>
        <v>11.863333333333335</v>
      </c>
    </row>
    <row r="9741" spans="1:10">
      <c r="A9741" s="2">
        <f t="shared" si="304"/>
        <v>40421</v>
      </c>
      <c r="B9741">
        <v>2010</v>
      </c>
      <c r="C9741">
        <v>243</v>
      </c>
      <c r="D9741">
        <v>20.399999999999999</v>
      </c>
      <c r="E9741">
        <v>27.4</v>
      </c>
      <c r="F9741">
        <v>11.4</v>
      </c>
      <c r="G9741">
        <v>0</v>
      </c>
      <c r="I9741">
        <f t="shared" si="303"/>
        <v>23.986666666666668</v>
      </c>
      <c r="J9741">
        <f t="shared" si="303"/>
        <v>11.81</v>
      </c>
    </row>
    <row r="9742" spans="1:10">
      <c r="A9742" s="2">
        <f t="shared" si="304"/>
        <v>40422</v>
      </c>
      <c r="B9742">
        <v>2010</v>
      </c>
      <c r="C9742">
        <v>244</v>
      </c>
      <c r="D9742">
        <v>22.6</v>
      </c>
      <c r="E9742">
        <v>28.1</v>
      </c>
      <c r="F9742">
        <v>14.6</v>
      </c>
      <c r="G9742">
        <v>0</v>
      </c>
      <c r="I9742">
        <f t="shared" si="303"/>
        <v>24.123333333333335</v>
      </c>
      <c r="J9742">
        <f t="shared" si="303"/>
        <v>11.866666666666667</v>
      </c>
    </row>
    <row r="9743" spans="1:10">
      <c r="A9743" s="2">
        <f t="shared" si="304"/>
        <v>40423</v>
      </c>
      <c r="B9743">
        <v>2010</v>
      </c>
      <c r="C9743">
        <v>245</v>
      </c>
      <c r="D9743">
        <v>22.5</v>
      </c>
      <c r="E9743">
        <v>28.3</v>
      </c>
      <c r="F9743">
        <v>15.1</v>
      </c>
      <c r="G9743">
        <v>0</v>
      </c>
      <c r="I9743">
        <f t="shared" si="303"/>
        <v>24.283333333333335</v>
      </c>
      <c r="J9743">
        <f t="shared" si="303"/>
        <v>11.91</v>
      </c>
    </row>
    <row r="9744" spans="1:10">
      <c r="A9744" s="2">
        <f t="shared" si="304"/>
        <v>40424</v>
      </c>
      <c r="B9744">
        <v>2010</v>
      </c>
      <c r="C9744">
        <v>246</v>
      </c>
      <c r="D9744">
        <v>22.7</v>
      </c>
      <c r="E9744">
        <v>30.4</v>
      </c>
      <c r="F9744">
        <v>14.5</v>
      </c>
      <c r="G9744">
        <v>0</v>
      </c>
      <c r="I9744">
        <f t="shared" si="303"/>
        <v>24.523333333333333</v>
      </c>
      <c r="J9744">
        <f t="shared" si="303"/>
        <v>11.91</v>
      </c>
    </row>
    <row r="9745" spans="1:10">
      <c r="A9745" s="2">
        <f t="shared" si="304"/>
        <v>40425</v>
      </c>
      <c r="B9745">
        <v>2010</v>
      </c>
      <c r="C9745">
        <v>247</v>
      </c>
      <c r="D9745">
        <v>16.899999999999999</v>
      </c>
      <c r="E9745">
        <v>25.6</v>
      </c>
      <c r="F9745">
        <v>16.2</v>
      </c>
      <c r="G9745">
        <v>0</v>
      </c>
      <c r="I9745">
        <f t="shared" si="303"/>
        <v>24.586666666666662</v>
      </c>
      <c r="J9745">
        <f t="shared" si="303"/>
        <v>12.083333333333334</v>
      </c>
    </row>
    <row r="9746" spans="1:10">
      <c r="A9746" s="2">
        <f t="shared" si="304"/>
        <v>40426</v>
      </c>
      <c r="B9746">
        <v>2010</v>
      </c>
      <c r="C9746">
        <v>248</v>
      </c>
      <c r="D9746">
        <v>22.1</v>
      </c>
      <c r="E9746">
        <v>27.7</v>
      </c>
      <c r="F9746">
        <v>13.6</v>
      </c>
      <c r="G9746">
        <v>0</v>
      </c>
      <c r="I9746">
        <f t="shared" si="303"/>
        <v>24.676666666666666</v>
      </c>
      <c r="J9746">
        <f t="shared" si="303"/>
        <v>12.000000000000002</v>
      </c>
    </row>
    <row r="9747" spans="1:10">
      <c r="A9747" s="2">
        <f t="shared" si="304"/>
        <v>40427</v>
      </c>
      <c r="B9747">
        <v>2010</v>
      </c>
      <c r="C9747">
        <v>249</v>
      </c>
      <c r="D9747">
        <v>23.8</v>
      </c>
      <c r="E9747">
        <v>27.4</v>
      </c>
      <c r="F9747">
        <v>13.4</v>
      </c>
      <c r="G9747">
        <v>0</v>
      </c>
      <c r="I9747">
        <f t="shared" si="303"/>
        <v>24.903333333333332</v>
      </c>
      <c r="J9747">
        <f t="shared" si="303"/>
        <v>11.963333333333333</v>
      </c>
    </row>
    <row r="9748" spans="1:10">
      <c r="A9748" s="2">
        <f t="shared" si="304"/>
        <v>40428</v>
      </c>
      <c r="B9748">
        <v>2010</v>
      </c>
      <c r="C9748">
        <v>250</v>
      </c>
      <c r="D9748">
        <v>24</v>
      </c>
      <c r="E9748">
        <v>25.6</v>
      </c>
      <c r="F9748">
        <v>10.9</v>
      </c>
      <c r="G9748">
        <v>0</v>
      </c>
      <c r="I9748">
        <f t="shared" si="303"/>
        <v>24.996666666666666</v>
      </c>
      <c r="J9748">
        <f t="shared" si="303"/>
        <v>11.873333333333333</v>
      </c>
    </row>
    <row r="9749" spans="1:10">
      <c r="A9749" s="2">
        <f t="shared" si="304"/>
        <v>40429</v>
      </c>
      <c r="B9749">
        <v>2010</v>
      </c>
      <c r="C9749">
        <v>251</v>
      </c>
      <c r="D9749">
        <v>24.6</v>
      </c>
      <c r="E9749">
        <v>25.1</v>
      </c>
      <c r="F9749">
        <v>10.199999999999999</v>
      </c>
      <c r="G9749">
        <v>0</v>
      </c>
      <c r="I9749">
        <f t="shared" si="303"/>
        <v>25.076666666666668</v>
      </c>
      <c r="J9749">
        <f t="shared" si="303"/>
        <v>11.766666666666667</v>
      </c>
    </row>
    <row r="9750" spans="1:10">
      <c r="A9750" s="2">
        <f t="shared" si="304"/>
        <v>40430</v>
      </c>
      <c r="B9750">
        <v>2010</v>
      </c>
      <c r="C9750">
        <v>252</v>
      </c>
      <c r="D9750">
        <v>23.8</v>
      </c>
      <c r="E9750">
        <v>26.7</v>
      </c>
      <c r="F9750">
        <v>10.8</v>
      </c>
      <c r="G9750">
        <v>0</v>
      </c>
      <c r="I9750">
        <f t="shared" si="303"/>
        <v>25.086666666666666</v>
      </c>
      <c r="J9750">
        <f t="shared" si="303"/>
        <v>11.719999999999999</v>
      </c>
    </row>
    <row r="9751" spans="1:10">
      <c r="A9751" s="2">
        <f t="shared" si="304"/>
        <v>40431</v>
      </c>
      <c r="B9751">
        <v>2010</v>
      </c>
      <c r="C9751">
        <v>253</v>
      </c>
      <c r="D9751">
        <v>24.2</v>
      </c>
      <c r="E9751">
        <v>27.9</v>
      </c>
      <c r="F9751">
        <v>13.2</v>
      </c>
      <c r="G9751">
        <v>0</v>
      </c>
      <c r="I9751">
        <f t="shared" si="303"/>
        <v>25.49666666666667</v>
      </c>
      <c r="J9751">
        <f t="shared" si="303"/>
        <v>11.726666666666665</v>
      </c>
    </row>
    <row r="9752" spans="1:10">
      <c r="A9752" s="2">
        <f t="shared" si="304"/>
        <v>40432</v>
      </c>
      <c r="B9752">
        <v>2010</v>
      </c>
      <c r="C9752">
        <v>254</v>
      </c>
      <c r="D9752">
        <v>20.3</v>
      </c>
      <c r="E9752">
        <v>25.8</v>
      </c>
      <c r="F9752">
        <v>13</v>
      </c>
      <c r="G9752">
        <v>0</v>
      </c>
      <c r="I9752">
        <f t="shared" si="303"/>
        <v>25.740000000000002</v>
      </c>
      <c r="J9752">
        <f t="shared" si="303"/>
        <v>11.843333333333332</v>
      </c>
    </row>
    <row r="9753" spans="1:10">
      <c r="A9753" s="2">
        <f t="shared" si="304"/>
        <v>40433</v>
      </c>
      <c r="B9753">
        <v>2010</v>
      </c>
      <c r="C9753">
        <v>255</v>
      </c>
      <c r="D9753">
        <v>20.2</v>
      </c>
      <c r="E9753">
        <v>24.4</v>
      </c>
      <c r="F9753">
        <v>11.3</v>
      </c>
      <c r="G9753">
        <v>0</v>
      </c>
      <c r="I9753">
        <f t="shared" si="303"/>
        <v>25.933333333333334</v>
      </c>
      <c r="J9753">
        <f t="shared" si="303"/>
        <v>11.886666666666665</v>
      </c>
    </row>
    <row r="9754" spans="1:10">
      <c r="A9754" s="2">
        <f t="shared" si="304"/>
        <v>40434</v>
      </c>
      <c r="B9754">
        <v>2010</v>
      </c>
      <c r="C9754">
        <v>256</v>
      </c>
      <c r="D9754">
        <v>24.5</v>
      </c>
      <c r="E9754">
        <v>25.4</v>
      </c>
      <c r="F9754">
        <v>12.7</v>
      </c>
      <c r="G9754">
        <v>0</v>
      </c>
      <c r="I9754">
        <f t="shared" si="303"/>
        <v>26.13</v>
      </c>
      <c r="J9754">
        <f t="shared" si="303"/>
        <v>12.043333333333329</v>
      </c>
    </row>
    <row r="9755" spans="1:10">
      <c r="A9755" s="2">
        <f t="shared" si="304"/>
        <v>40435</v>
      </c>
      <c r="B9755">
        <v>2010</v>
      </c>
      <c r="C9755">
        <v>257</v>
      </c>
      <c r="D9755">
        <v>23.9</v>
      </c>
      <c r="E9755">
        <v>28.1</v>
      </c>
      <c r="F9755">
        <v>10.6</v>
      </c>
      <c r="G9755">
        <v>0</v>
      </c>
      <c r="I9755">
        <f t="shared" si="303"/>
        <v>26.293333333333333</v>
      </c>
      <c r="J9755">
        <f t="shared" si="303"/>
        <v>12.149999999999999</v>
      </c>
    </row>
    <row r="9756" spans="1:10">
      <c r="A9756" s="2">
        <f t="shared" si="304"/>
        <v>40436</v>
      </c>
      <c r="B9756">
        <v>2010</v>
      </c>
      <c r="C9756">
        <v>258</v>
      </c>
      <c r="D9756">
        <v>24.3</v>
      </c>
      <c r="E9756">
        <v>29.2</v>
      </c>
      <c r="F9756">
        <v>14.9</v>
      </c>
      <c r="G9756">
        <v>0</v>
      </c>
      <c r="I9756">
        <f t="shared" si="303"/>
        <v>26.376666666666669</v>
      </c>
      <c r="J9756">
        <f t="shared" si="303"/>
        <v>12.376666666666663</v>
      </c>
    </row>
    <row r="9757" spans="1:10">
      <c r="A9757" s="2">
        <f t="shared" si="304"/>
        <v>40437</v>
      </c>
      <c r="B9757">
        <v>2010</v>
      </c>
      <c r="C9757">
        <v>259</v>
      </c>
      <c r="D9757">
        <v>24.3</v>
      </c>
      <c r="E9757">
        <v>28.9</v>
      </c>
      <c r="F9757">
        <v>16</v>
      </c>
      <c r="G9757">
        <v>0</v>
      </c>
      <c r="I9757">
        <f t="shared" si="303"/>
        <v>26.626666666666669</v>
      </c>
      <c r="J9757">
        <f t="shared" si="303"/>
        <v>12.589999999999998</v>
      </c>
    </row>
    <row r="9758" spans="1:10">
      <c r="A9758" s="2">
        <f t="shared" si="304"/>
        <v>40438</v>
      </c>
      <c r="B9758">
        <v>2010</v>
      </c>
      <c r="C9758">
        <v>260</v>
      </c>
      <c r="D9758">
        <v>24.8</v>
      </c>
      <c r="E9758">
        <v>29.1</v>
      </c>
      <c r="F9758">
        <v>17</v>
      </c>
      <c r="G9758">
        <v>0</v>
      </c>
      <c r="I9758">
        <f t="shared" si="303"/>
        <v>26.786666666666669</v>
      </c>
      <c r="J9758">
        <f t="shared" si="303"/>
        <v>12.886666666666665</v>
      </c>
    </row>
    <row r="9759" spans="1:10">
      <c r="A9759" s="2">
        <f t="shared" si="304"/>
        <v>40439</v>
      </c>
      <c r="B9759">
        <v>2010</v>
      </c>
      <c r="C9759">
        <v>261</v>
      </c>
      <c r="D9759">
        <v>24.8</v>
      </c>
      <c r="E9759">
        <v>28.9</v>
      </c>
      <c r="F9759">
        <v>12.5</v>
      </c>
      <c r="G9759">
        <v>0</v>
      </c>
      <c r="I9759">
        <f t="shared" si="303"/>
        <v>26.83</v>
      </c>
      <c r="J9759">
        <f t="shared" si="303"/>
        <v>12.983333333333333</v>
      </c>
    </row>
    <row r="9760" spans="1:10">
      <c r="A9760" s="2">
        <f t="shared" si="304"/>
        <v>40440</v>
      </c>
      <c r="B9760">
        <v>2010</v>
      </c>
      <c r="C9760">
        <v>262</v>
      </c>
      <c r="D9760">
        <v>24.2</v>
      </c>
      <c r="E9760">
        <v>27.6</v>
      </c>
      <c r="F9760">
        <v>12.9</v>
      </c>
      <c r="G9760">
        <v>0</v>
      </c>
      <c r="I9760">
        <f t="shared" ref="I9760:J9823" si="305">AVERAGE(E9731:E9760)</f>
        <v>26.816666666666666</v>
      </c>
      <c r="J9760">
        <f t="shared" si="305"/>
        <v>13.016666666666664</v>
      </c>
    </row>
    <row r="9761" spans="1:10">
      <c r="A9761" s="2">
        <f t="shared" si="304"/>
        <v>40441</v>
      </c>
      <c r="B9761">
        <v>2010</v>
      </c>
      <c r="C9761">
        <v>263</v>
      </c>
      <c r="D9761">
        <v>25.1</v>
      </c>
      <c r="E9761">
        <v>28.7</v>
      </c>
      <c r="F9761">
        <v>15.9</v>
      </c>
      <c r="G9761">
        <v>0</v>
      </c>
      <c r="I9761">
        <f t="shared" si="305"/>
        <v>26.980000000000004</v>
      </c>
      <c r="J9761">
        <f t="shared" si="305"/>
        <v>13.146666666666667</v>
      </c>
    </row>
    <row r="9762" spans="1:10">
      <c r="A9762" s="2">
        <f t="shared" si="304"/>
        <v>40442</v>
      </c>
      <c r="B9762">
        <v>2010</v>
      </c>
      <c r="C9762">
        <v>264</v>
      </c>
      <c r="D9762">
        <v>25.6</v>
      </c>
      <c r="E9762">
        <v>29.1</v>
      </c>
      <c r="F9762">
        <v>15</v>
      </c>
      <c r="G9762">
        <v>0</v>
      </c>
      <c r="I9762">
        <f t="shared" si="305"/>
        <v>27.063333333333336</v>
      </c>
      <c r="J9762">
        <f t="shared" si="305"/>
        <v>13.323333333333331</v>
      </c>
    </row>
    <row r="9763" spans="1:10">
      <c r="A9763" s="2">
        <f t="shared" si="304"/>
        <v>40443</v>
      </c>
      <c r="B9763">
        <v>2010</v>
      </c>
      <c r="C9763">
        <v>265</v>
      </c>
      <c r="D9763">
        <v>25.8</v>
      </c>
      <c r="E9763">
        <v>29</v>
      </c>
      <c r="F9763">
        <v>15</v>
      </c>
      <c r="G9763">
        <v>0</v>
      </c>
      <c r="I9763">
        <f t="shared" si="305"/>
        <v>27.160000000000004</v>
      </c>
      <c r="J9763">
        <f t="shared" si="305"/>
        <v>13.329999999999997</v>
      </c>
    </row>
    <row r="9764" spans="1:10">
      <c r="A9764" s="2">
        <f t="shared" si="304"/>
        <v>40444</v>
      </c>
      <c r="B9764">
        <v>2010</v>
      </c>
      <c r="C9764">
        <v>266</v>
      </c>
      <c r="D9764">
        <v>25.7</v>
      </c>
      <c r="E9764">
        <v>28.7</v>
      </c>
      <c r="F9764">
        <v>16.5</v>
      </c>
      <c r="G9764">
        <v>0</v>
      </c>
      <c r="I9764">
        <f t="shared" si="305"/>
        <v>27.263333333333339</v>
      </c>
      <c r="J9764">
        <f t="shared" si="305"/>
        <v>13.443333333333332</v>
      </c>
    </row>
    <row r="9765" spans="1:10">
      <c r="A9765" s="2">
        <f t="shared" si="304"/>
        <v>40445</v>
      </c>
      <c r="B9765">
        <v>2010</v>
      </c>
      <c r="C9765">
        <v>267</v>
      </c>
      <c r="D9765">
        <v>23.9</v>
      </c>
      <c r="E9765">
        <v>29</v>
      </c>
      <c r="F9765">
        <v>16.2</v>
      </c>
      <c r="G9765">
        <v>0</v>
      </c>
      <c r="I9765">
        <f t="shared" si="305"/>
        <v>27.480000000000004</v>
      </c>
      <c r="J9765">
        <f t="shared" si="305"/>
        <v>13.53333333333333</v>
      </c>
    </row>
    <row r="9766" spans="1:10">
      <c r="A9766" s="2">
        <f t="shared" si="304"/>
        <v>40446</v>
      </c>
      <c r="B9766">
        <v>2010</v>
      </c>
      <c r="C9766">
        <v>268</v>
      </c>
      <c r="D9766">
        <v>25.8</v>
      </c>
      <c r="E9766">
        <v>30.7</v>
      </c>
      <c r="F9766">
        <v>15.1</v>
      </c>
      <c r="G9766">
        <v>0</v>
      </c>
      <c r="I9766">
        <f t="shared" si="305"/>
        <v>27.690000000000005</v>
      </c>
      <c r="J9766">
        <f t="shared" si="305"/>
        <v>13.643333333333333</v>
      </c>
    </row>
    <row r="9767" spans="1:10">
      <c r="A9767" s="2">
        <f t="shared" si="304"/>
        <v>40447</v>
      </c>
      <c r="B9767">
        <v>2010</v>
      </c>
      <c r="C9767">
        <v>269</v>
      </c>
      <c r="D9767">
        <v>25.6</v>
      </c>
      <c r="E9767">
        <v>29.9</v>
      </c>
      <c r="F9767">
        <v>16.399999999999999</v>
      </c>
      <c r="G9767">
        <v>0</v>
      </c>
      <c r="I9767">
        <f t="shared" si="305"/>
        <v>27.780000000000005</v>
      </c>
      <c r="J9767">
        <f t="shared" si="305"/>
        <v>13.803333333333333</v>
      </c>
    </row>
    <row r="9768" spans="1:10">
      <c r="A9768" s="2">
        <f t="shared" si="304"/>
        <v>40448</v>
      </c>
      <c r="B9768">
        <v>2010</v>
      </c>
      <c r="C9768">
        <v>270</v>
      </c>
      <c r="D9768">
        <v>25.6</v>
      </c>
      <c r="E9768">
        <v>31.9</v>
      </c>
      <c r="F9768">
        <v>10.9</v>
      </c>
      <c r="G9768">
        <v>0</v>
      </c>
      <c r="I9768">
        <f t="shared" si="305"/>
        <v>27.946666666666669</v>
      </c>
      <c r="J9768">
        <f t="shared" si="305"/>
        <v>13.783333333333331</v>
      </c>
    </row>
    <row r="9769" spans="1:10">
      <c r="A9769" s="2">
        <f t="shared" si="304"/>
        <v>40449</v>
      </c>
      <c r="B9769">
        <v>2010</v>
      </c>
      <c r="C9769">
        <v>271</v>
      </c>
      <c r="D9769">
        <v>20.2</v>
      </c>
      <c r="E9769">
        <v>27.6</v>
      </c>
      <c r="F9769">
        <v>16.3</v>
      </c>
      <c r="G9769">
        <v>0</v>
      </c>
      <c r="I9769">
        <f t="shared" si="305"/>
        <v>27.966666666666665</v>
      </c>
      <c r="J9769">
        <f t="shared" si="305"/>
        <v>13.836666666666664</v>
      </c>
    </row>
    <row r="9770" spans="1:10">
      <c r="A9770" s="2">
        <f t="shared" si="304"/>
        <v>40450</v>
      </c>
      <c r="B9770">
        <v>2010</v>
      </c>
      <c r="C9770">
        <v>272</v>
      </c>
      <c r="D9770">
        <v>18.8</v>
      </c>
      <c r="E9770">
        <v>27.4</v>
      </c>
      <c r="F9770">
        <v>14.9</v>
      </c>
      <c r="G9770">
        <v>0</v>
      </c>
      <c r="I9770">
        <f t="shared" si="305"/>
        <v>27.986666666666668</v>
      </c>
      <c r="J9770">
        <f t="shared" si="305"/>
        <v>13.899999999999999</v>
      </c>
    </row>
    <row r="9771" spans="1:10">
      <c r="A9771" s="2">
        <f t="shared" si="304"/>
        <v>40451</v>
      </c>
      <c r="B9771">
        <v>2010</v>
      </c>
      <c r="C9771">
        <v>273</v>
      </c>
      <c r="D9771">
        <v>22.1</v>
      </c>
      <c r="E9771">
        <v>27.9</v>
      </c>
      <c r="F9771">
        <v>14.4</v>
      </c>
      <c r="G9771">
        <v>0</v>
      </c>
      <c r="I9771">
        <f t="shared" si="305"/>
        <v>28.003333333333334</v>
      </c>
      <c r="J9771">
        <f t="shared" si="305"/>
        <v>13.999999999999998</v>
      </c>
    </row>
    <row r="9772" spans="1:10">
      <c r="A9772" s="2">
        <f t="shared" si="304"/>
        <v>40452</v>
      </c>
      <c r="B9772">
        <v>2010</v>
      </c>
      <c r="C9772">
        <v>274</v>
      </c>
      <c r="D9772">
        <v>21.2</v>
      </c>
      <c r="E9772">
        <v>29.1</v>
      </c>
      <c r="F9772">
        <v>15.1</v>
      </c>
      <c r="G9772">
        <v>0</v>
      </c>
      <c r="I9772">
        <f t="shared" si="305"/>
        <v>28.036666666666669</v>
      </c>
      <c r="J9772">
        <f t="shared" si="305"/>
        <v>14.016666666666667</v>
      </c>
    </row>
    <row r="9773" spans="1:10">
      <c r="A9773" s="2">
        <f t="shared" si="304"/>
        <v>40453</v>
      </c>
      <c r="B9773">
        <v>2010</v>
      </c>
      <c r="C9773">
        <v>275</v>
      </c>
      <c r="D9773">
        <v>25.2</v>
      </c>
      <c r="E9773">
        <v>30.6</v>
      </c>
      <c r="F9773">
        <v>16.399999999999999</v>
      </c>
      <c r="G9773">
        <v>0</v>
      </c>
      <c r="I9773">
        <f t="shared" si="305"/>
        <v>28.113333333333333</v>
      </c>
      <c r="J9773">
        <f t="shared" si="305"/>
        <v>14.059999999999999</v>
      </c>
    </row>
    <row r="9774" spans="1:10">
      <c r="A9774" s="2">
        <f t="shared" si="304"/>
        <v>40454</v>
      </c>
      <c r="B9774">
        <v>2010</v>
      </c>
      <c r="C9774">
        <v>276</v>
      </c>
      <c r="D9774">
        <v>26.1</v>
      </c>
      <c r="E9774">
        <v>31.9</v>
      </c>
      <c r="F9774">
        <v>18</v>
      </c>
      <c r="G9774">
        <v>0</v>
      </c>
      <c r="I9774">
        <f t="shared" si="305"/>
        <v>28.163333333333338</v>
      </c>
      <c r="J9774">
        <f t="shared" si="305"/>
        <v>14.176666666666666</v>
      </c>
    </row>
    <row r="9775" spans="1:10">
      <c r="A9775" s="2">
        <f t="shared" si="304"/>
        <v>40455</v>
      </c>
      <c r="B9775">
        <v>2010</v>
      </c>
      <c r="C9775">
        <v>277</v>
      </c>
      <c r="D9775">
        <v>25.7</v>
      </c>
      <c r="E9775">
        <v>29.8</v>
      </c>
      <c r="F9775">
        <v>18.899999999999999</v>
      </c>
      <c r="G9775">
        <v>0</v>
      </c>
      <c r="I9775">
        <f t="shared" si="305"/>
        <v>28.303333333333335</v>
      </c>
      <c r="J9775">
        <f t="shared" si="305"/>
        <v>14.266666666666664</v>
      </c>
    </row>
    <row r="9776" spans="1:10">
      <c r="A9776" s="2">
        <f t="shared" si="304"/>
        <v>40456</v>
      </c>
      <c r="B9776">
        <v>2010</v>
      </c>
      <c r="C9776">
        <v>278</v>
      </c>
      <c r="D9776">
        <v>23.2</v>
      </c>
      <c r="E9776">
        <v>29.1</v>
      </c>
      <c r="F9776">
        <v>16.2</v>
      </c>
      <c r="G9776">
        <v>0</v>
      </c>
      <c r="I9776">
        <f t="shared" si="305"/>
        <v>28.35</v>
      </c>
      <c r="J9776">
        <f t="shared" si="305"/>
        <v>14.35333333333333</v>
      </c>
    </row>
    <row r="9777" spans="1:10">
      <c r="A9777" s="2">
        <f t="shared" si="304"/>
        <v>40457</v>
      </c>
      <c r="B9777">
        <v>2010</v>
      </c>
      <c r="C9777">
        <v>279</v>
      </c>
      <c r="D9777">
        <v>26.4</v>
      </c>
      <c r="E9777">
        <v>30.1</v>
      </c>
      <c r="F9777">
        <v>13.1</v>
      </c>
      <c r="G9777">
        <v>0</v>
      </c>
      <c r="I9777">
        <f t="shared" si="305"/>
        <v>28.44</v>
      </c>
      <c r="J9777">
        <f t="shared" si="305"/>
        <v>14.343333333333332</v>
      </c>
    </row>
    <row r="9778" spans="1:10">
      <c r="A9778" s="2">
        <f t="shared" si="304"/>
        <v>40458</v>
      </c>
      <c r="B9778">
        <v>2010</v>
      </c>
      <c r="C9778">
        <v>280</v>
      </c>
      <c r="D9778">
        <v>22.9</v>
      </c>
      <c r="E9778">
        <v>28.4</v>
      </c>
      <c r="F9778">
        <v>15.9</v>
      </c>
      <c r="G9778">
        <v>0</v>
      </c>
      <c r="I9778">
        <f t="shared" si="305"/>
        <v>28.533333333333328</v>
      </c>
      <c r="J9778">
        <f t="shared" si="305"/>
        <v>14.509999999999996</v>
      </c>
    </row>
    <row r="9779" spans="1:10">
      <c r="A9779" s="2">
        <f t="shared" si="304"/>
        <v>40459</v>
      </c>
      <c r="B9779">
        <v>2010</v>
      </c>
      <c r="C9779">
        <v>281</v>
      </c>
      <c r="D9779">
        <v>25.3</v>
      </c>
      <c r="E9779">
        <v>28.5</v>
      </c>
      <c r="F9779">
        <v>15.4</v>
      </c>
      <c r="G9779">
        <v>0</v>
      </c>
      <c r="I9779">
        <f t="shared" si="305"/>
        <v>28.646666666666665</v>
      </c>
      <c r="J9779">
        <f t="shared" si="305"/>
        <v>14.68333333333333</v>
      </c>
    </row>
    <row r="9780" spans="1:10">
      <c r="A9780" s="2">
        <f t="shared" si="304"/>
        <v>40460</v>
      </c>
      <c r="B9780">
        <v>2010</v>
      </c>
      <c r="C9780">
        <v>282</v>
      </c>
      <c r="D9780">
        <v>26</v>
      </c>
      <c r="E9780">
        <v>29.6</v>
      </c>
      <c r="F9780">
        <v>14.5</v>
      </c>
      <c r="G9780">
        <v>0</v>
      </c>
      <c r="I9780">
        <f t="shared" si="305"/>
        <v>28.743333333333332</v>
      </c>
      <c r="J9780">
        <f t="shared" si="305"/>
        <v>14.806666666666663</v>
      </c>
    </row>
    <row r="9781" spans="1:10">
      <c r="A9781" s="2">
        <f t="shared" si="304"/>
        <v>40461</v>
      </c>
      <c r="B9781">
        <v>2010</v>
      </c>
      <c r="C9781">
        <v>283</v>
      </c>
      <c r="D9781">
        <v>26.5</v>
      </c>
      <c r="E9781">
        <v>27.6</v>
      </c>
      <c r="F9781">
        <v>15.6</v>
      </c>
      <c r="G9781">
        <v>0</v>
      </c>
      <c r="I9781">
        <f t="shared" si="305"/>
        <v>28.733333333333334</v>
      </c>
      <c r="J9781">
        <f t="shared" si="305"/>
        <v>14.886666666666663</v>
      </c>
    </row>
    <row r="9782" spans="1:10">
      <c r="A9782" s="2">
        <f t="shared" si="304"/>
        <v>40462</v>
      </c>
      <c r="B9782">
        <v>2010</v>
      </c>
      <c r="C9782">
        <v>284</v>
      </c>
      <c r="D9782">
        <v>26.7</v>
      </c>
      <c r="E9782">
        <v>34.799999999999997</v>
      </c>
      <c r="F9782">
        <v>18.3</v>
      </c>
      <c r="G9782">
        <v>0</v>
      </c>
      <c r="I9782">
        <f t="shared" si="305"/>
        <v>29.033333333333328</v>
      </c>
      <c r="J9782">
        <f t="shared" si="305"/>
        <v>15.063333333333333</v>
      </c>
    </row>
    <row r="9783" spans="1:10">
      <c r="A9783" s="2">
        <f t="shared" si="304"/>
        <v>40463</v>
      </c>
      <c r="B9783">
        <v>2010</v>
      </c>
      <c r="C9783">
        <v>285</v>
      </c>
      <c r="D9783">
        <v>27.1</v>
      </c>
      <c r="E9783">
        <v>34.1</v>
      </c>
      <c r="F9783">
        <v>21.6</v>
      </c>
      <c r="G9783">
        <v>0</v>
      </c>
      <c r="I9783">
        <f t="shared" si="305"/>
        <v>29.356666666666666</v>
      </c>
      <c r="J9783">
        <f t="shared" si="305"/>
        <v>15.406666666666666</v>
      </c>
    </row>
    <row r="9784" spans="1:10">
      <c r="A9784" s="2">
        <f t="shared" si="304"/>
        <v>40464</v>
      </c>
      <c r="B9784">
        <v>2010</v>
      </c>
      <c r="C9784">
        <v>286</v>
      </c>
      <c r="D9784">
        <v>27.2</v>
      </c>
      <c r="E9784">
        <v>33.4</v>
      </c>
      <c r="F9784">
        <v>20.9</v>
      </c>
      <c r="G9784">
        <v>0</v>
      </c>
      <c r="I9784">
        <f t="shared" si="305"/>
        <v>29.623333333333328</v>
      </c>
      <c r="J9784">
        <f t="shared" si="305"/>
        <v>15.68</v>
      </c>
    </row>
    <row r="9785" spans="1:10">
      <c r="A9785" s="2">
        <f t="shared" si="304"/>
        <v>40465</v>
      </c>
      <c r="B9785">
        <v>2010</v>
      </c>
      <c r="C9785">
        <v>287</v>
      </c>
      <c r="D9785">
        <v>26.5</v>
      </c>
      <c r="E9785">
        <v>37.1</v>
      </c>
      <c r="F9785">
        <v>20.100000000000001</v>
      </c>
      <c r="G9785">
        <v>0</v>
      </c>
      <c r="I9785">
        <f t="shared" si="305"/>
        <v>29.923333333333332</v>
      </c>
      <c r="J9785">
        <f t="shared" si="305"/>
        <v>15.996666666666666</v>
      </c>
    </row>
    <row r="9786" spans="1:10">
      <c r="A9786" s="2">
        <f t="shared" si="304"/>
        <v>40466</v>
      </c>
      <c r="B9786">
        <v>2010</v>
      </c>
      <c r="C9786">
        <v>288</v>
      </c>
      <c r="D9786">
        <v>27.3</v>
      </c>
      <c r="E9786">
        <v>31.7</v>
      </c>
      <c r="F9786">
        <v>17.2</v>
      </c>
      <c r="G9786">
        <v>0</v>
      </c>
      <c r="I9786">
        <f t="shared" si="305"/>
        <v>30.006666666666668</v>
      </c>
      <c r="J9786">
        <f t="shared" si="305"/>
        <v>16.073333333333334</v>
      </c>
    </row>
    <row r="9787" spans="1:10">
      <c r="A9787" s="2">
        <f t="shared" si="304"/>
        <v>40467</v>
      </c>
      <c r="B9787">
        <v>2010</v>
      </c>
      <c r="C9787">
        <v>289</v>
      </c>
      <c r="D9787">
        <v>26.1</v>
      </c>
      <c r="E9787">
        <v>31.8</v>
      </c>
      <c r="F9787">
        <v>18</v>
      </c>
      <c r="G9787">
        <v>0</v>
      </c>
      <c r="I9787">
        <f t="shared" si="305"/>
        <v>30.103333333333335</v>
      </c>
      <c r="J9787">
        <f t="shared" si="305"/>
        <v>16.14</v>
      </c>
    </row>
    <row r="9788" spans="1:10">
      <c r="A9788" s="2">
        <f t="shared" si="304"/>
        <v>40468</v>
      </c>
      <c r="B9788">
        <v>2010</v>
      </c>
      <c r="C9788">
        <v>290</v>
      </c>
      <c r="D9788">
        <v>21.5</v>
      </c>
      <c r="E9788">
        <v>28.6</v>
      </c>
      <c r="F9788">
        <v>18.899999999999999</v>
      </c>
      <c r="G9788">
        <v>2.2999999999999998</v>
      </c>
      <c r="I9788">
        <f t="shared" si="305"/>
        <v>30.086666666666666</v>
      </c>
      <c r="J9788">
        <f t="shared" si="305"/>
        <v>16.203333333333333</v>
      </c>
    </row>
    <row r="9789" spans="1:10">
      <c r="A9789" s="2">
        <f t="shared" si="304"/>
        <v>40469</v>
      </c>
      <c r="B9789">
        <v>2010</v>
      </c>
      <c r="C9789">
        <v>291</v>
      </c>
      <c r="D9789">
        <v>14.3</v>
      </c>
      <c r="E9789">
        <v>24.4</v>
      </c>
      <c r="F9789">
        <v>18.2</v>
      </c>
      <c r="G9789">
        <v>6.2</v>
      </c>
      <c r="I9789">
        <f t="shared" si="305"/>
        <v>29.936666666666667</v>
      </c>
      <c r="J9789">
        <f t="shared" si="305"/>
        <v>16.393333333333334</v>
      </c>
    </row>
    <row r="9790" spans="1:10">
      <c r="A9790" s="2">
        <f t="shared" si="304"/>
        <v>40470</v>
      </c>
      <c r="B9790">
        <v>2010</v>
      </c>
      <c r="C9790">
        <v>292</v>
      </c>
      <c r="D9790">
        <v>24.8</v>
      </c>
      <c r="E9790">
        <v>29.2</v>
      </c>
      <c r="F9790">
        <v>14.8</v>
      </c>
      <c r="G9790">
        <v>0</v>
      </c>
      <c r="I9790">
        <f t="shared" si="305"/>
        <v>29.990000000000006</v>
      </c>
      <c r="J9790">
        <f t="shared" si="305"/>
        <v>16.456666666666667</v>
      </c>
    </row>
    <row r="9791" spans="1:10">
      <c r="A9791" s="2">
        <f t="shared" si="304"/>
        <v>40471</v>
      </c>
      <c r="B9791">
        <v>2010</v>
      </c>
      <c r="C9791">
        <v>293</v>
      </c>
      <c r="D9791">
        <v>20.8</v>
      </c>
      <c r="E9791">
        <v>29.6</v>
      </c>
      <c r="F9791">
        <v>18.100000000000001</v>
      </c>
      <c r="G9791">
        <v>0</v>
      </c>
      <c r="I9791">
        <f t="shared" si="305"/>
        <v>30.020000000000003</v>
      </c>
      <c r="J9791">
        <f t="shared" si="305"/>
        <v>16.529999999999998</v>
      </c>
    </row>
    <row r="9792" spans="1:10">
      <c r="A9792" s="2">
        <f t="shared" si="304"/>
        <v>40472</v>
      </c>
      <c r="B9792">
        <v>2010</v>
      </c>
      <c r="C9792">
        <v>294</v>
      </c>
      <c r="D9792">
        <v>25.4</v>
      </c>
      <c r="E9792">
        <v>31.1</v>
      </c>
      <c r="F9792">
        <v>22.1</v>
      </c>
      <c r="G9792">
        <v>0</v>
      </c>
      <c r="I9792">
        <f t="shared" si="305"/>
        <v>30.08666666666667</v>
      </c>
      <c r="J9792">
        <f t="shared" si="305"/>
        <v>16.766666666666669</v>
      </c>
    </row>
    <row r="9793" spans="1:10">
      <c r="A9793" s="2">
        <f t="shared" si="304"/>
        <v>40473</v>
      </c>
      <c r="B9793">
        <v>2010</v>
      </c>
      <c r="C9793">
        <v>295</v>
      </c>
      <c r="D9793">
        <v>22.4</v>
      </c>
      <c r="E9793">
        <v>30.3</v>
      </c>
      <c r="F9793">
        <v>17.7</v>
      </c>
      <c r="G9793">
        <v>5.5</v>
      </c>
      <c r="I9793">
        <f t="shared" si="305"/>
        <v>30.130000000000003</v>
      </c>
      <c r="J9793">
        <f t="shared" si="305"/>
        <v>16.856666666666669</v>
      </c>
    </row>
    <row r="9794" spans="1:10">
      <c r="A9794" s="2">
        <f t="shared" si="304"/>
        <v>40474</v>
      </c>
      <c r="B9794">
        <v>2010</v>
      </c>
      <c r="C9794">
        <v>296</v>
      </c>
      <c r="D9794">
        <v>26.4</v>
      </c>
      <c r="E9794">
        <v>30.7</v>
      </c>
      <c r="F9794">
        <v>19.7</v>
      </c>
      <c r="G9794">
        <v>0</v>
      </c>
      <c r="I9794">
        <f t="shared" si="305"/>
        <v>30.196666666666673</v>
      </c>
      <c r="J9794">
        <f t="shared" si="305"/>
        <v>16.963333333333335</v>
      </c>
    </row>
    <row r="9795" spans="1:10">
      <c r="A9795" s="2">
        <f t="shared" ref="A9795:A9858" si="306">DATE(B9795,1,1)+C9795-1</f>
        <v>40475</v>
      </c>
      <c r="B9795">
        <v>2010</v>
      </c>
      <c r="C9795">
        <v>297</v>
      </c>
      <c r="D9795">
        <v>25.9</v>
      </c>
      <c r="E9795">
        <v>31.5</v>
      </c>
      <c r="F9795">
        <v>19.7</v>
      </c>
      <c r="G9795">
        <v>0</v>
      </c>
      <c r="I9795">
        <f t="shared" si="305"/>
        <v>30.280000000000008</v>
      </c>
      <c r="J9795">
        <f t="shared" si="305"/>
        <v>17.079999999999998</v>
      </c>
    </row>
    <row r="9796" spans="1:10">
      <c r="A9796" s="2">
        <f t="shared" si="306"/>
        <v>40476</v>
      </c>
      <c r="B9796">
        <v>2010</v>
      </c>
      <c r="C9796">
        <v>298</v>
      </c>
      <c r="D9796">
        <v>26.6</v>
      </c>
      <c r="E9796">
        <v>30.6</v>
      </c>
      <c r="F9796">
        <v>19.8</v>
      </c>
      <c r="G9796">
        <v>0</v>
      </c>
      <c r="I9796">
        <f t="shared" si="305"/>
        <v>30.276666666666678</v>
      </c>
      <c r="J9796">
        <f t="shared" si="305"/>
        <v>17.236666666666665</v>
      </c>
    </row>
    <row r="9797" spans="1:10">
      <c r="A9797" s="2">
        <f t="shared" si="306"/>
        <v>40477</v>
      </c>
      <c r="B9797">
        <v>2010</v>
      </c>
      <c r="C9797">
        <v>299</v>
      </c>
      <c r="D9797">
        <v>27</v>
      </c>
      <c r="E9797">
        <v>33.4</v>
      </c>
      <c r="F9797">
        <v>20.6</v>
      </c>
      <c r="G9797">
        <v>0</v>
      </c>
      <c r="I9797">
        <f t="shared" si="305"/>
        <v>30.393333333333338</v>
      </c>
      <c r="J9797">
        <f t="shared" si="305"/>
        <v>17.376666666666665</v>
      </c>
    </row>
    <row r="9798" spans="1:10">
      <c r="A9798" s="2">
        <f t="shared" si="306"/>
        <v>40478</v>
      </c>
      <c r="B9798">
        <v>2010</v>
      </c>
      <c r="C9798">
        <v>300</v>
      </c>
      <c r="D9798">
        <v>25.7</v>
      </c>
      <c r="E9798">
        <v>31.1</v>
      </c>
      <c r="F9798">
        <v>23.2</v>
      </c>
      <c r="G9798">
        <v>0</v>
      </c>
      <c r="I9798">
        <f t="shared" si="305"/>
        <v>30.366666666666671</v>
      </c>
      <c r="J9798">
        <f t="shared" si="305"/>
        <v>17.786666666666669</v>
      </c>
    </row>
    <row r="9799" spans="1:10">
      <c r="A9799" s="2">
        <f t="shared" si="306"/>
        <v>40479</v>
      </c>
      <c r="B9799">
        <v>2010</v>
      </c>
      <c r="C9799">
        <v>301</v>
      </c>
      <c r="D9799">
        <v>25.5</v>
      </c>
      <c r="E9799">
        <v>32</v>
      </c>
      <c r="F9799">
        <v>17.3</v>
      </c>
      <c r="G9799">
        <v>0</v>
      </c>
      <c r="I9799">
        <f t="shared" si="305"/>
        <v>30.513333333333339</v>
      </c>
      <c r="J9799">
        <f t="shared" si="305"/>
        <v>17.82</v>
      </c>
    </row>
    <row r="9800" spans="1:10">
      <c r="A9800" s="2">
        <f t="shared" si="306"/>
        <v>40480</v>
      </c>
      <c r="B9800">
        <v>2010</v>
      </c>
      <c r="C9800">
        <v>302</v>
      </c>
      <c r="D9800">
        <v>26.1</v>
      </c>
      <c r="E9800">
        <v>33.6</v>
      </c>
      <c r="F9800">
        <v>20.100000000000001</v>
      </c>
      <c r="G9800">
        <v>0</v>
      </c>
      <c r="I9800">
        <f t="shared" si="305"/>
        <v>30.720000000000006</v>
      </c>
      <c r="J9800">
        <f t="shared" si="305"/>
        <v>17.993333333333336</v>
      </c>
    </row>
    <row r="9801" spans="1:10">
      <c r="A9801" s="2">
        <f t="shared" si="306"/>
        <v>40481</v>
      </c>
      <c r="B9801">
        <v>2010</v>
      </c>
      <c r="C9801">
        <v>303</v>
      </c>
      <c r="D9801">
        <v>25.1</v>
      </c>
      <c r="E9801">
        <v>33.4</v>
      </c>
      <c r="F9801">
        <v>20.2</v>
      </c>
      <c r="G9801">
        <v>11.3</v>
      </c>
      <c r="I9801">
        <f t="shared" si="305"/>
        <v>30.90333333333334</v>
      </c>
      <c r="J9801">
        <f t="shared" si="305"/>
        <v>18.186666666666667</v>
      </c>
    </row>
    <row r="9802" spans="1:10">
      <c r="A9802" s="2">
        <f t="shared" si="306"/>
        <v>40482</v>
      </c>
      <c r="B9802">
        <v>2010</v>
      </c>
      <c r="C9802">
        <v>304</v>
      </c>
      <c r="D9802">
        <v>23.7</v>
      </c>
      <c r="E9802">
        <v>31.5</v>
      </c>
      <c r="F9802">
        <v>19.899999999999999</v>
      </c>
      <c r="G9802">
        <v>0</v>
      </c>
      <c r="I9802">
        <f t="shared" si="305"/>
        <v>30.983333333333341</v>
      </c>
      <c r="J9802">
        <f t="shared" si="305"/>
        <v>18.346666666666671</v>
      </c>
    </row>
    <row r="9803" spans="1:10">
      <c r="A9803" s="2">
        <f t="shared" si="306"/>
        <v>40483</v>
      </c>
      <c r="B9803">
        <v>2010</v>
      </c>
      <c r="C9803">
        <v>305</v>
      </c>
      <c r="D9803">
        <v>25.8</v>
      </c>
      <c r="E9803">
        <v>30.9</v>
      </c>
      <c r="F9803">
        <v>17.2</v>
      </c>
      <c r="G9803">
        <v>0</v>
      </c>
      <c r="I9803">
        <f t="shared" si="305"/>
        <v>30.993333333333336</v>
      </c>
      <c r="J9803">
        <f t="shared" si="305"/>
        <v>18.373333333333335</v>
      </c>
    </row>
    <row r="9804" spans="1:10">
      <c r="A9804" s="2">
        <f t="shared" si="306"/>
        <v>40484</v>
      </c>
      <c r="B9804">
        <v>2010</v>
      </c>
      <c r="C9804">
        <v>306</v>
      </c>
      <c r="D9804">
        <v>25.2</v>
      </c>
      <c r="E9804">
        <v>30.3</v>
      </c>
      <c r="F9804">
        <v>16.100000000000001</v>
      </c>
      <c r="G9804">
        <v>0</v>
      </c>
      <c r="I9804">
        <f t="shared" si="305"/>
        <v>30.939999999999998</v>
      </c>
      <c r="J9804">
        <f t="shared" si="305"/>
        <v>18.310000000000006</v>
      </c>
    </row>
    <row r="9805" spans="1:10">
      <c r="A9805" s="2">
        <f t="shared" si="306"/>
        <v>40485</v>
      </c>
      <c r="B9805">
        <v>2010</v>
      </c>
      <c r="C9805">
        <v>307</v>
      </c>
      <c r="D9805">
        <v>16.3</v>
      </c>
      <c r="E9805">
        <v>32.5</v>
      </c>
      <c r="F9805">
        <v>19.5</v>
      </c>
      <c r="G9805">
        <v>0</v>
      </c>
      <c r="I9805">
        <f t="shared" si="305"/>
        <v>31.029999999999998</v>
      </c>
      <c r="J9805">
        <f t="shared" si="305"/>
        <v>18.330000000000002</v>
      </c>
    </row>
    <row r="9806" spans="1:10">
      <c r="A9806" s="2">
        <f t="shared" si="306"/>
        <v>40486</v>
      </c>
      <c r="B9806">
        <v>2010</v>
      </c>
      <c r="C9806">
        <v>308</v>
      </c>
      <c r="D9806">
        <v>26.5</v>
      </c>
      <c r="E9806">
        <v>32.1</v>
      </c>
      <c r="F9806">
        <v>20</v>
      </c>
      <c r="G9806">
        <v>2.1</v>
      </c>
      <c r="I9806">
        <f t="shared" si="305"/>
        <v>31.130000000000003</v>
      </c>
      <c r="J9806">
        <f t="shared" si="305"/>
        <v>18.456666666666667</v>
      </c>
    </row>
    <row r="9807" spans="1:10">
      <c r="A9807" s="2">
        <f t="shared" si="306"/>
        <v>40487</v>
      </c>
      <c r="B9807">
        <v>2010</v>
      </c>
      <c r="C9807">
        <v>309</v>
      </c>
      <c r="D9807">
        <v>24.4</v>
      </c>
      <c r="E9807">
        <v>32.799999999999997</v>
      </c>
      <c r="F9807">
        <v>20.5</v>
      </c>
      <c r="G9807">
        <v>0</v>
      </c>
      <c r="I9807">
        <f t="shared" si="305"/>
        <v>31.220000000000002</v>
      </c>
      <c r="J9807">
        <f t="shared" si="305"/>
        <v>18.703333333333333</v>
      </c>
    </row>
    <row r="9808" spans="1:10">
      <c r="A9808" s="2">
        <f t="shared" si="306"/>
        <v>40488</v>
      </c>
      <c r="B9808">
        <v>2010</v>
      </c>
      <c r="C9808">
        <v>310</v>
      </c>
      <c r="D9808">
        <v>26.6</v>
      </c>
      <c r="E9808">
        <v>33.6</v>
      </c>
      <c r="F9808">
        <v>20</v>
      </c>
      <c r="G9808">
        <v>0</v>
      </c>
      <c r="I9808">
        <f t="shared" si="305"/>
        <v>31.393333333333331</v>
      </c>
      <c r="J9808">
        <f t="shared" si="305"/>
        <v>18.84</v>
      </c>
    </row>
    <row r="9809" spans="1:10">
      <c r="A9809" s="2">
        <f t="shared" si="306"/>
        <v>40489</v>
      </c>
      <c r="B9809">
        <v>2010</v>
      </c>
      <c r="C9809">
        <v>311</v>
      </c>
      <c r="D9809">
        <v>21.2</v>
      </c>
      <c r="E9809">
        <v>32.200000000000003</v>
      </c>
      <c r="F9809">
        <v>21.1</v>
      </c>
      <c r="G9809">
        <v>0</v>
      </c>
      <c r="I9809">
        <f t="shared" si="305"/>
        <v>31.516666666666666</v>
      </c>
      <c r="J9809">
        <f t="shared" si="305"/>
        <v>19.029999999999998</v>
      </c>
    </row>
    <row r="9810" spans="1:10">
      <c r="A9810" s="2">
        <f t="shared" si="306"/>
        <v>40490</v>
      </c>
      <c r="B9810">
        <v>2010</v>
      </c>
      <c r="C9810">
        <v>312</v>
      </c>
      <c r="D9810">
        <v>25.3</v>
      </c>
      <c r="E9810">
        <v>30.9</v>
      </c>
      <c r="F9810">
        <v>18.7</v>
      </c>
      <c r="G9810">
        <v>0</v>
      </c>
      <c r="I9810">
        <f t="shared" si="305"/>
        <v>31.560000000000002</v>
      </c>
      <c r="J9810">
        <f t="shared" si="305"/>
        <v>19.170000000000002</v>
      </c>
    </row>
    <row r="9811" spans="1:10">
      <c r="A9811" s="2">
        <f t="shared" si="306"/>
        <v>40491</v>
      </c>
      <c r="B9811">
        <v>2010</v>
      </c>
      <c r="C9811">
        <v>313</v>
      </c>
      <c r="D9811">
        <v>25.9</v>
      </c>
      <c r="E9811">
        <v>33</v>
      </c>
      <c r="F9811">
        <v>19.600000000000001</v>
      </c>
      <c r="G9811">
        <v>0</v>
      </c>
      <c r="I9811">
        <f t="shared" si="305"/>
        <v>31.740000000000002</v>
      </c>
      <c r="J9811">
        <f t="shared" si="305"/>
        <v>19.303333333333338</v>
      </c>
    </row>
    <row r="9812" spans="1:10">
      <c r="A9812" s="2">
        <f t="shared" si="306"/>
        <v>40492</v>
      </c>
      <c r="B9812">
        <v>2010</v>
      </c>
      <c r="C9812">
        <v>314</v>
      </c>
      <c r="D9812">
        <v>27.4</v>
      </c>
      <c r="E9812">
        <v>33.200000000000003</v>
      </c>
      <c r="F9812">
        <v>20.399999999999999</v>
      </c>
      <c r="G9812">
        <v>0</v>
      </c>
      <c r="I9812">
        <f t="shared" si="305"/>
        <v>31.686666666666667</v>
      </c>
      <c r="J9812">
        <f t="shared" si="305"/>
        <v>19.373333333333335</v>
      </c>
    </row>
    <row r="9813" spans="1:10">
      <c r="A9813" s="2">
        <f t="shared" si="306"/>
        <v>40493</v>
      </c>
      <c r="B9813">
        <v>2010</v>
      </c>
      <c r="C9813">
        <v>315</v>
      </c>
      <c r="D9813">
        <v>25.9</v>
      </c>
      <c r="E9813">
        <v>32.4</v>
      </c>
      <c r="F9813">
        <v>20.399999999999999</v>
      </c>
      <c r="G9813">
        <v>0.5</v>
      </c>
      <c r="I9813">
        <f t="shared" si="305"/>
        <v>31.63</v>
      </c>
      <c r="J9813">
        <f t="shared" si="305"/>
        <v>19.333333333333332</v>
      </c>
    </row>
    <row r="9814" spans="1:10">
      <c r="A9814" s="2">
        <f t="shared" si="306"/>
        <v>40494</v>
      </c>
      <c r="B9814">
        <v>2010</v>
      </c>
      <c r="C9814">
        <v>316</v>
      </c>
      <c r="D9814">
        <v>26.5</v>
      </c>
      <c r="E9814">
        <v>31.4</v>
      </c>
      <c r="F9814">
        <v>19.3</v>
      </c>
      <c r="G9814">
        <v>0</v>
      </c>
      <c r="I9814">
        <f t="shared" si="305"/>
        <v>31.563333333333333</v>
      </c>
      <c r="J9814">
        <f t="shared" si="305"/>
        <v>19.279999999999994</v>
      </c>
    </row>
    <row r="9815" spans="1:10">
      <c r="A9815" s="2">
        <f t="shared" si="306"/>
        <v>40495</v>
      </c>
      <c r="B9815">
        <v>2010</v>
      </c>
      <c r="C9815">
        <v>317</v>
      </c>
      <c r="D9815">
        <v>27.4</v>
      </c>
      <c r="E9815">
        <v>32.9</v>
      </c>
      <c r="F9815">
        <v>19.600000000000001</v>
      </c>
      <c r="G9815">
        <v>0</v>
      </c>
      <c r="I9815">
        <f t="shared" si="305"/>
        <v>31.423333333333332</v>
      </c>
      <c r="J9815">
        <f t="shared" si="305"/>
        <v>19.263333333333332</v>
      </c>
    </row>
    <row r="9816" spans="1:10">
      <c r="A9816" s="2">
        <f t="shared" si="306"/>
        <v>40496</v>
      </c>
      <c r="B9816">
        <v>2010</v>
      </c>
      <c r="C9816">
        <v>318</v>
      </c>
      <c r="D9816">
        <v>28</v>
      </c>
      <c r="E9816">
        <v>32.299999999999997</v>
      </c>
      <c r="F9816">
        <v>21</v>
      </c>
      <c r="G9816">
        <v>0</v>
      </c>
      <c r="I9816">
        <f t="shared" si="305"/>
        <v>31.443333333333332</v>
      </c>
      <c r="J9816">
        <f t="shared" si="305"/>
        <v>19.389999999999997</v>
      </c>
    </row>
    <row r="9817" spans="1:10">
      <c r="A9817" s="2">
        <f t="shared" si="306"/>
        <v>40497</v>
      </c>
      <c r="B9817">
        <v>2010</v>
      </c>
      <c r="C9817">
        <v>319</v>
      </c>
      <c r="D9817">
        <v>24.4</v>
      </c>
      <c r="E9817">
        <v>30.7</v>
      </c>
      <c r="F9817">
        <v>21.2</v>
      </c>
      <c r="G9817">
        <v>0</v>
      </c>
      <c r="I9817">
        <f t="shared" si="305"/>
        <v>31.406666666666663</v>
      </c>
      <c r="J9817">
        <f t="shared" si="305"/>
        <v>19.496666666666666</v>
      </c>
    </row>
    <row r="9818" spans="1:10">
      <c r="A9818" s="2">
        <f t="shared" si="306"/>
        <v>40498</v>
      </c>
      <c r="B9818">
        <v>2010</v>
      </c>
      <c r="C9818">
        <v>320</v>
      </c>
      <c r="D9818">
        <v>22</v>
      </c>
      <c r="E9818">
        <v>29.3</v>
      </c>
      <c r="F9818">
        <v>18</v>
      </c>
      <c r="G9818">
        <v>0</v>
      </c>
      <c r="I9818">
        <f t="shared" si="305"/>
        <v>31.429999999999996</v>
      </c>
      <c r="J9818">
        <f t="shared" si="305"/>
        <v>19.466666666666665</v>
      </c>
    </row>
    <row r="9819" spans="1:10">
      <c r="A9819" s="2">
        <f t="shared" si="306"/>
        <v>40499</v>
      </c>
      <c r="B9819">
        <v>2010</v>
      </c>
      <c r="C9819">
        <v>321</v>
      </c>
      <c r="D9819">
        <v>25.4</v>
      </c>
      <c r="E9819">
        <v>32.5</v>
      </c>
      <c r="F9819">
        <v>18.2</v>
      </c>
      <c r="G9819">
        <v>0</v>
      </c>
      <c r="I9819">
        <f t="shared" si="305"/>
        <v>31.699999999999996</v>
      </c>
      <c r="J9819">
        <f t="shared" si="305"/>
        <v>19.466666666666672</v>
      </c>
    </row>
    <row r="9820" spans="1:10">
      <c r="A9820" s="2">
        <f t="shared" si="306"/>
        <v>40500</v>
      </c>
      <c r="B9820">
        <v>2010</v>
      </c>
      <c r="C9820">
        <v>322</v>
      </c>
      <c r="D9820">
        <v>20.3</v>
      </c>
      <c r="E9820">
        <v>32.1</v>
      </c>
      <c r="F9820">
        <v>21.3</v>
      </c>
      <c r="G9820">
        <v>0</v>
      </c>
      <c r="I9820">
        <f t="shared" si="305"/>
        <v>31.796666666666667</v>
      </c>
      <c r="J9820">
        <f t="shared" si="305"/>
        <v>19.683333333333334</v>
      </c>
    </row>
    <row r="9821" spans="1:10">
      <c r="A9821" s="2">
        <f t="shared" si="306"/>
        <v>40501</v>
      </c>
      <c r="B9821">
        <v>2010</v>
      </c>
      <c r="C9821">
        <v>323</v>
      </c>
      <c r="D9821">
        <v>23.7</v>
      </c>
      <c r="E9821">
        <v>31.4</v>
      </c>
      <c r="F9821">
        <v>19</v>
      </c>
      <c r="G9821">
        <v>0</v>
      </c>
      <c r="I9821">
        <f t="shared" si="305"/>
        <v>31.856666666666666</v>
      </c>
      <c r="J9821">
        <f t="shared" si="305"/>
        <v>19.713333333333331</v>
      </c>
    </row>
    <row r="9822" spans="1:10">
      <c r="A9822" s="2">
        <f t="shared" si="306"/>
        <v>40502</v>
      </c>
      <c r="B9822">
        <v>2010</v>
      </c>
      <c r="C9822">
        <v>324</v>
      </c>
      <c r="D9822">
        <v>20.2</v>
      </c>
      <c r="E9822">
        <v>30.6</v>
      </c>
      <c r="F9822">
        <v>20.100000000000001</v>
      </c>
      <c r="G9822">
        <v>8.1</v>
      </c>
      <c r="I9822">
        <f t="shared" si="305"/>
        <v>31.839999999999996</v>
      </c>
      <c r="J9822">
        <f t="shared" si="305"/>
        <v>19.646666666666665</v>
      </c>
    </row>
    <row r="9823" spans="1:10">
      <c r="A9823" s="2">
        <f t="shared" si="306"/>
        <v>40503</v>
      </c>
      <c r="B9823">
        <v>2010</v>
      </c>
      <c r="C9823">
        <v>325</v>
      </c>
      <c r="D9823">
        <v>16.2</v>
      </c>
      <c r="E9823">
        <v>25.5</v>
      </c>
      <c r="F9823">
        <v>18.8</v>
      </c>
      <c r="G9823">
        <v>0</v>
      </c>
      <c r="I9823">
        <f t="shared" si="305"/>
        <v>31.68</v>
      </c>
      <c r="J9823">
        <f t="shared" si="305"/>
        <v>19.68333333333333</v>
      </c>
    </row>
    <row r="9824" spans="1:10">
      <c r="A9824" s="2">
        <f t="shared" si="306"/>
        <v>40504</v>
      </c>
      <c r="B9824">
        <v>2010</v>
      </c>
      <c r="C9824">
        <v>326</v>
      </c>
      <c r="D9824">
        <v>23</v>
      </c>
      <c r="E9824">
        <v>27.9</v>
      </c>
      <c r="F9824">
        <v>17.899999999999999</v>
      </c>
      <c r="G9824">
        <v>2.7</v>
      </c>
      <c r="I9824">
        <f t="shared" ref="I9824:J9887" si="307">AVERAGE(E9795:E9824)</f>
        <v>31.586666666666666</v>
      </c>
      <c r="J9824">
        <f t="shared" si="307"/>
        <v>19.623333333333331</v>
      </c>
    </row>
    <row r="9825" spans="1:10">
      <c r="A9825" s="2">
        <f t="shared" si="306"/>
        <v>40505</v>
      </c>
      <c r="B9825">
        <v>2010</v>
      </c>
      <c r="C9825">
        <v>327</v>
      </c>
      <c r="D9825">
        <v>19.7</v>
      </c>
      <c r="E9825">
        <v>28</v>
      </c>
      <c r="F9825">
        <v>18</v>
      </c>
      <c r="G9825">
        <v>0</v>
      </c>
      <c r="I9825">
        <f t="shared" si="307"/>
        <v>31.470000000000002</v>
      </c>
      <c r="J9825">
        <f t="shared" si="307"/>
        <v>19.566666666666666</v>
      </c>
    </row>
    <row r="9826" spans="1:10">
      <c r="A9826" s="2">
        <f t="shared" si="306"/>
        <v>40506</v>
      </c>
      <c r="B9826">
        <v>2010</v>
      </c>
      <c r="C9826">
        <v>328</v>
      </c>
      <c r="D9826">
        <v>15.3</v>
      </c>
      <c r="E9826">
        <v>27.1</v>
      </c>
      <c r="F9826">
        <v>19.8</v>
      </c>
      <c r="G9826">
        <v>30.2</v>
      </c>
      <c r="I9826">
        <f t="shared" si="307"/>
        <v>31.353333333333332</v>
      </c>
      <c r="J9826">
        <f t="shared" si="307"/>
        <v>19.566666666666663</v>
      </c>
    </row>
    <row r="9827" spans="1:10">
      <c r="A9827" s="2">
        <f t="shared" si="306"/>
        <v>40507</v>
      </c>
      <c r="B9827">
        <v>2010</v>
      </c>
      <c r="C9827">
        <v>329</v>
      </c>
      <c r="D9827">
        <v>17.899999999999999</v>
      </c>
      <c r="E9827">
        <v>26.9</v>
      </c>
      <c r="F9827">
        <v>17.600000000000001</v>
      </c>
      <c r="G9827">
        <v>0</v>
      </c>
      <c r="I9827">
        <f t="shared" si="307"/>
        <v>31.136666666666663</v>
      </c>
      <c r="J9827">
        <f t="shared" si="307"/>
        <v>19.466666666666665</v>
      </c>
    </row>
    <row r="9828" spans="1:10">
      <c r="A9828" s="2">
        <f t="shared" si="306"/>
        <v>40508</v>
      </c>
      <c r="B9828">
        <v>2010</v>
      </c>
      <c r="C9828">
        <v>330</v>
      </c>
      <c r="D9828">
        <v>21.9</v>
      </c>
      <c r="E9828">
        <v>30.1</v>
      </c>
      <c r="F9828">
        <v>19.399999999999999</v>
      </c>
      <c r="G9828">
        <v>0</v>
      </c>
      <c r="I9828">
        <f t="shared" si="307"/>
        <v>31.103333333333332</v>
      </c>
      <c r="J9828">
        <f t="shared" si="307"/>
        <v>19.339999999999996</v>
      </c>
    </row>
    <row r="9829" spans="1:10">
      <c r="A9829" s="2">
        <f t="shared" si="306"/>
        <v>40509</v>
      </c>
      <c r="B9829">
        <v>2010</v>
      </c>
      <c r="C9829">
        <v>331</v>
      </c>
      <c r="D9829">
        <v>24.6</v>
      </c>
      <c r="E9829">
        <v>29.6</v>
      </c>
      <c r="F9829">
        <v>19.899999999999999</v>
      </c>
      <c r="G9829">
        <v>0</v>
      </c>
      <c r="I9829">
        <f t="shared" si="307"/>
        <v>31.02333333333333</v>
      </c>
      <c r="J9829">
        <f t="shared" si="307"/>
        <v>19.426666666666666</v>
      </c>
    </row>
    <row r="9830" spans="1:10">
      <c r="A9830" s="2">
        <f t="shared" si="306"/>
        <v>40510</v>
      </c>
      <c r="B9830">
        <v>2010</v>
      </c>
      <c r="C9830">
        <v>332</v>
      </c>
      <c r="D9830">
        <v>23</v>
      </c>
      <c r="E9830">
        <v>32</v>
      </c>
      <c r="F9830">
        <v>18.7</v>
      </c>
      <c r="G9830">
        <v>0</v>
      </c>
      <c r="I9830">
        <f t="shared" si="307"/>
        <v>30.969999999999995</v>
      </c>
      <c r="J9830">
        <f t="shared" si="307"/>
        <v>19.38</v>
      </c>
    </row>
    <row r="9831" spans="1:10">
      <c r="A9831" s="2">
        <f t="shared" si="306"/>
        <v>40511</v>
      </c>
      <c r="B9831">
        <v>2010</v>
      </c>
      <c r="C9831">
        <v>333</v>
      </c>
      <c r="D9831">
        <v>26.9</v>
      </c>
      <c r="E9831">
        <v>32.700000000000003</v>
      </c>
      <c r="F9831">
        <v>21</v>
      </c>
      <c r="G9831">
        <v>0</v>
      </c>
      <c r="I9831">
        <f t="shared" si="307"/>
        <v>30.946666666666665</v>
      </c>
      <c r="J9831">
        <f t="shared" si="307"/>
        <v>19.40666666666667</v>
      </c>
    </row>
    <row r="9832" spans="1:10">
      <c r="A9832" s="2">
        <f t="shared" si="306"/>
        <v>40512</v>
      </c>
      <c r="B9832">
        <v>2010</v>
      </c>
      <c r="C9832">
        <v>334</v>
      </c>
      <c r="D9832">
        <v>16.2</v>
      </c>
      <c r="E9832">
        <v>30.9</v>
      </c>
      <c r="F9832">
        <v>20.9</v>
      </c>
      <c r="G9832">
        <v>5.9</v>
      </c>
      <c r="I9832">
        <f t="shared" si="307"/>
        <v>30.926666666666669</v>
      </c>
      <c r="J9832">
        <f t="shared" si="307"/>
        <v>19.440000000000001</v>
      </c>
    </row>
    <row r="9833" spans="1:10">
      <c r="A9833" s="2">
        <f t="shared" si="306"/>
        <v>40513</v>
      </c>
      <c r="B9833">
        <v>2010</v>
      </c>
      <c r="C9833">
        <v>335</v>
      </c>
      <c r="D9833">
        <v>20.6</v>
      </c>
      <c r="E9833">
        <v>27.6</v>
      </c>
      <c r="F9833">
        <v>17.7</v>
      </c>
      <c r="G9833">
        <v>8.5</v>
      </c>
      <c r="I9833">
        <f t="shared" si="307"/>
        <v>30.816666666666666</v>
      </c>
      <c r="J9833">
        <f t="shared" si="307"/>
        <v>19.456666666666667</v>
      </c>
    </row>
    <row r="9834" spans="1:10">
      <c r="A9834" s="2">
        <f t="shared" si="306"/>
        <v>40514</v>
      </c>
      <c r="B9834">
        <v>2010</v>
      </c>
      <c r="C9834">
        <v>336</v>
      </c>
      <c r="D9834">
        <v>19.7</v>
      </c>
      <c r="E9834">
        <v>27.8</v>
      </c>
      <c r="F9834">
        <v>19</v>
      </c>
      <c r="G9834">
        <v>10.6</v>
      </c>
      <c r="I9834">
        <f t="shared" si="307"/>
        <v>30.733333333333334</v>
      </c>
      <c r="J9834">
        <f t="shared" si="307"/>
        <v>19.553333333333335</v>
      </c>
    </row>
    <row r="9835" spans="1:10">
      <c r="A9835" s="2">
        <f t="shared" si="306"/>
        <v>40515</v>
      </c>
      <c r="B9835">
        <v>2010</v>
      </c>
      <c r="C9835">
        <v>337</v>
      </c>
      <c r="D9835">
        <v>24.1</v>
      </c>
      <c r="E9835">
        <v>28.9</v>
      </c>
      <c r="F9835">
        <v>20.2</v>
      </c>
      <c r="G9835">
        <v>4.9000000000000004</v>
      </c>
      <c r="I9835">
        <f t="shared" si="307"/>
        <v>30.613333333333333</v>
      </c>
      <c r="J9835">
        <f t="shared" si="307"/>
        <v>19.576666666666668</v>
      </c>
    </row>
    <row r="9836" spans="1:10">
      <c r="A9836" s="2">
        <f t="shared" si="306"/>
        <v>40516</v>
      </c>
      <c r="B9836">
        <v>2010</v>
      </c>
      <c r="C9836">
        <v>338</v>
      </c>
      <c r="D9836">
        <v>24.7</v>
      </c>
      <c r="E9836">
        <v>30.1</v>
      </c>
      <c r="F9836">
        <v>21</v>
      </c>
      <c r="G9836">
        <v>20.100000000000001</v>
      </c>
      <c r="I9836">
        <f t="shared" si="307"/>
        <v>30.546666666666667</v>
      </c>
      <c r="J9836">
        <f t="shared" si="307"/>
        <v>19.610000000000003</v>
      </c>
    </row>
    <row r="9837" spans="1:10">
      <c r="A9837" s="2">
        <f t="shared" si="306"/>
        <v>40517</v>
      </c>
      <c r="B9837">
        <v>2010</v>
      </c>
      <c r="C9837">
        <v>339</v>
      </c>
      <c r="D9837">
        <v>21.1</v>
      </c>
      <c r="E9837">
        <v>29.8</v>
      </c>
      <c r="F9837">
        <v>19.100000000000001</v>
      </c>
      <c r="G9837">
        <v>0</v>
      </c>
      <c r="I9837">
        <f t="shared" si="307"/>
        <v>30.446666666666669</v>
      </c>
      <c r="J9837">
        <f t="shared" si="307"/>
        <v>19.563333333333333</v>
      </c>
    </row>
    <row r="9838" spans="1:10">
      <c r="A9838" s="2">
        <f t="shared" si="306"/>
        <v>40518</v>
      </c>
      <c r="B9838">
        <v>2010</v>
      </c>
      <c r="C9838">
        <v>340</v>
      </c>
      <c r="D9838">
        <v>15.9</v>
      </c>
      <c r="E9838">
        <v>26</v>
      </c>
      <c r="F9838">
        <v>19.3</v>
      </c>
      <c r="G9838">
        <v>8.6</v>
      </c>
      <c r="I9838">
        <f t="shared" si="307"/>
        <v>30.193333333333332</v>
      </c>
      <c r="J9838">
        <f t="shared" si="307"/>
        <v>19.54</v>
      </c>
    </row>
    <row r="9839" spans="1:10">
      <c r="A9839" s="2">
        <f t="shared" si="306"/>
        <v>40519</v>
      </c>
      <c r="B9839">
        <v>2010</v>
      </c>
      <c r="C9839">
        <v>341</v>
      </c>
      <c r="D9839">
        <v>11.7</v>
      </c>
      <c r="E9839">
        <v>26.2</v>
      </c>
      <c r="F9839">
        <v>18.899999999999999</v>
      </c>
      <c r="G9839">
        <v>59.3</v>
      </c>
      <c r="I9839">
        <f t="shared" si="307"/>
        <v>29.993333333333336</v>
      </c>
      <c r="J9839">
        <f t="shared" si="307"/>
        <v>19.466666666666661</v>
      </c>
    </row>
    <row r="9840" spans="1:10">
      <c r="A9840" s="2">
        <f t="shared" si="306"/>
        <v>40520</v>
      </c>
      <c r="B9840">
        <v>2010</v>
      </c>
      <c r="C9840">
        <v>342</v>
      </c>
      <c r="D9840">
        <v>13.8</v>
      </c>
      <c r="E9840">
        <v>22.6</v>
      </c>
      <c r="F9840">
        <v>19.100000000000001</v>
      </c>
      <c r="G9840">
        <v>20.2</v>
      </c>
      <c r="I9840">
        <f t="shared" si="307"/>
        <v>29.716666666666672</v>
      </c>
      <c r="J9840">
        <f t="shared" si="307"/>
        <v>19.479999999999997</v>
      </c>
    </row>
    <row r="9841" spans="1:10">
      <c r="A9841" s="2">
        <f t="shared" si="306"/>
        <v>40521</v>
      </c>
      <c r="B9841">
        <v>2010</v>
      </c>
      <c r="C9841">
        <v>343</v>
      </c>
      <c r="D9841">
        <v>16.100000000000001</v>
      </c>
      <c r="E9841">
        <v>23.6</v>
      </c>
      <c r="F9841">
        <v>17.8</v>
      </c>
      <c r="G9841">
        <v>8.1</v>
      </c>
      <c r="I9841">
        <f t="shared" si="307"/>
        <v>29.403333333333332</v>
      </c>
      <c r="J9841">
        <f t="shared" si="307"/>
        <v>19.419999999999998</v>
      </c>
    </row>
    <row r="9842" spans="1:10">
      <c r="A9842" s="2">
        <f t="shared" si="306"/>
        <v>40522</v>
      </c>
      <c r="B9842">
        <v>2010</v>
      </c>
      <c r="C9842">
        <v>344</v>
      </c>
      <c r="D9842">
        <v>18.899999999999999</v>
      </c>
      <c r="E9842">
        <v>25.6</v>
      </c>
      <c r="F9842">
        <v>17.600000000000001</v>
      </c>
      <c r="G9842">
        <v>0</v>
      </c>
      <c r="I9842">
        <f t="shared" si="307"/>
        <v>29.150000000000002</v>
      </c>
      <c r="J9842">
        <f t="shared" si="307"/>
        <v>19.326666666666664</v>
      </c>
    </row>
    <row r="9843" spans="1:10">
      <c r="A9843" s="2">
        <f t="shared" si="306"/>
        <v>40523</v>
      </c>
      <c r="B9843">
        <v>2010</v>
      </c>
      <c r="C9843">
        <v>345</v>
      </c>
      <c r="D9843">
        <v>19</v>
      </c>
      <c r="E9843">
        <v>26.4</v>
      </c>
      <c r="F9843">
        <v>17.5</v>
      </c>
      <c r="G9843">
        <v>37.5</v>
      </c>
      <c r="I9843">
        <f t="shared" si="307"/>
        <v>28.95</v>
      </c>
      <c r="J9843">
        <f t="shared" si="307"/>
        <v>19.23</v>
      </c>
    </row>
    <row r="9844" spans="1:10">
      <c r="A9844" s="2">
        <f t="shared" si="306"/>
        <v>40524</v>
      </c>
      <c r="B9844">
        <v>2010</v>
      </c>
      <c r="C9844">
        <v>346</v>
      </c>
      <c r="D9844">
        <v>19.100000000000001</v>
      </c>
      <c r="E9844">
        <v>28.1</v>
      </c>
      <c r="F9844">
        <v>19.7</v>
      </c>
      <c r="G9844">
        <v>2.5</v>
      </c>
      <c r="I9844">
        <f t="shared" si="307"/>
        <v>28.84</v>
      </c>
      <c r="J9844">
        <f t="shared" si="307"/>
        <v>19.243333333333336</v>
      </c>
    </row>
    <row r="9845" spans="1:10">
      <c r="A9845" s="2">
        <f t="shared" si="306"/>
        <v>40525</v>
      </c>
      <c r="B9845">
        <v>2010</v>
      </c>
      <c r="C9845">
        <v>347</v>
      </c>
      <c r="D9845">
        <v>24.9</v>
      </c>
      <c r="E9845">
        <v>28.7</v>
      </c>
      <c r="F9845">
        <v>18.100000000000001</v>
      </c>
      <c r="G9845">
        <v>0</v>
      </c>
      <c r="I9845">
        <f t="shared" si="307"/>
        <v>28.700000000000003</v>
      </c>
      <c r="J9845">
        <f t="shared" si="307"/>
        <v>19.193333333333335</v>
      </c>
    </row>
    <row r="9846" spans="1:10">
      <c r="A9846" s="2">
        <f t="shared" si="306"/>
        <v>40526</v>
      </c>
      <c r="B9846">
        <v>2010</v>
      </c>
      <c r="C9846">
        <v>348</v>
      </c>
      <c r="D9846">
        <v>26.7</v>
      </c>
      <c r="E9846">
        <v>29.9</v>
      </c>
      <c r="F9846">
        <v>19.899999999999999</v>
      </c>
      <c r="G9846">
        <v>0</v>
      </c>
      <c r="I9846">
        <f t="shared" si="307"/>
        <v>28.620000000000005</v>
      </c>
      <c r="J9846">
        <f t="shared" si="307"/>
        <v>19.15666666666667</v>
      </c>
    </row>
    <row r="9847" spans="1:10">
      <c r="A9847" s="2">
        <f t="shared" si="306"/>
        <v>40527</v>
      </c>
      <c r="B9847">
        <v>2010</v>
      </c>
      <c r="C9847">
        <v>349</v>
      </c>
      <c r="D9847">
        <v>22.3</v>
      </c>
      <c r="E9847">
        <v>24</v>
      </c>
      <c r="F9847">
        <v>20.3</v>
      </c>
      <c r="G9847">
        <v>0</v>
      </c>
      <c r="I9847">
        <f t="shared" si="307"/>
        <v>28.396666666666672</v>
      </c>
      <c r="J9847">
        <f t="shared" si="307"/>
        <v>19.126666666666665</v>
      </c>
    </row>
    <row r="9848" spans="1:10">
      <c r="A9848" s="2">
        <f t="shared" si="306"/>
        <v>40528</v>
      </c>
      <c r="B9848">
        <v>2010</v>
      </c>
      <c r="C9848">
        <v>350</v>
      </c>
      <c r="D9848">
        <v>24.1</v>
      </c>
      <c r="E9848">
        <v>29.1</v>
      </c>
      <c r="F9848">
        <v>18.399999999999999</v>
      </c>
      <c r="G9848">
        <v>2.4</v>
      </c>
      <c r="I9848">
        <f t="shared" si="307"/>
        <v>28.390000000000004</v>
      </c>
      <c r="J9848">
        <f t="shared" si="307"/>
        <v>19.139999999999997</v>
      </c>
    </row>
    <row r="9849" spans="1:10">
      <c r="A9849" s="2">
        <f t="shared" si="306"/>
        <v>40529</v>
      </c>
      <c r="B9849">
        <v>2010</v>
      </c>
      <c r="C9849">
        <v>351</v>
      </c>
      <c r="D9849">
        <v>25.2</v>
      </c>
      <c r="E9849">
        <v>29.6</v>
      </c>
      <c r="F9849">
        <v>18.3</v>
      </c>
      <c r="G9849">
        <v>1.6</v>
      </c>
      <c r="I9849">
        <f t="shared" si="307"/>
        <v>28.29333333333334</v>
      </c>
      <c r="J9849">
        <f t="shared" si="307"/>
        <v>19.143333333333331</v>
      </c>
    </row>
    <row r="9850" spans="1:10">
      <c r="A9850" s="2">
        <f t="shared" si="306"/>
        <v>40530</v>
      </c>
      <c r="B9850">
        <v>2010</v>
      </c>
      <c r="C9850">
        <v>352</v>
      </c>
      <c r="D9850">
        <v>6.3</v>
      </c>
      <c r="E9850">
        <v>29.1</v>
      </c>
      <c r="F9850">
        <v>20</v>
      </c>
      <c r="G9850">
        <v>1</v>
      </c>
      <c r="I9850">
        <f t="shared" si="307"/>
        <v>28.193333333333342</v>
      </c>
      <c r="J9850">
        <f t="shared" si="307"/>
        <v>19.100000000000001</v>
      </c>
    </row>
    <row r="9851" spans="1:10">
      <c r="A9851" s="2">
        <f t="shared" si="306"/>
        <v>40531</v>
      </c>
      <c r="B9851">
        <v>2010</v>
      </c>
      <c r="C9851">
        <v>353</v>
      </c>
      <c r="D9851">
        <v>25.1</v>
      </c>
      <c r="E9851">
        <v>29.4</v>
      </c>
      <c r="F9851">
        <v>19.3</v>
      </c>
      <c r="G9851">
        <v>41.7</v>
      </c>
      <c r="I9851">
        <f t="shared" si="307"/>
        <v>28.126666666666672</v>
      </c>
      <c r="J9851">
        <f t="shared" si="307"/>
        <v>19.11</v>
      </c>
    </row>
    <row r="9852" spans="1:10">
      <c r="A9852" s="2">
        <f t="shared" si="306"/>
        <v>40532</v>
      </c>
      <c r="B9852">
        <v>2010</v>
      </c>
      <c r="C9852">
        <v>354</v>
      </c>
      <c r="D9852">
        <v>18.600000000000001</v>
      </c>
      <c r="E9852">
        <v>27</v>
      </c>
      <c r="F9852">
        <v>18.7</v>
      </c>
      <c r="G9852">
        <v>14.6</v>
      </c>
      <c r="I9852">
        <f t="shared" si="307"/>
        <v>28.006666666666671</v>
      </c>
      <c r="J9852">
        <f t="shared" si="307"/>
        <v>19.063333333333333</v>
      </c>
    </row>
    <row r="9853" spans="1:10">
      <c r="A9853" s="2">
        <f t="shared" si="306"/>
        <v>40533</v>
      </c>
      <c r="B9853">
        <v>2010</v>
      </c>
      <c r="C9853">
        <v>355</v>
      </c>
      <c r="D9853">
        <v>17.2</v>
      </c>
      <c r="E9853">
        <v>24.9</v>
      </c>
      <c r="F9853">
        <v>18.5</v>
      </c>
      <c r="G9853">
        <v>30.8</v>
      </c>
      <c r="I9853">
        <f t="shared" si="307"/>
        <v>27.986666666666672</v>
      </c>
      <c r="J9853">
        <f t="shared" si="307"/>
        <v>19.053333333333335</v>
      </c>
    </row>
    <row r="9854" spans="1:10">
      <c r="A9854" s="2">
        <f t="shared" si="306"/>
        <v>40534</v>
      </c>
      <c r="B9854">
        <v>2010</v>
      </c>
      <c r="C9854">
        <v>356</v>
      </c>
      <c r="D9854">
        <v>21.5</v>
      </c>
      <c r="E9854">
        <v>27.1</v>
      </c>
      <c r="F9854">
        <v>18</v>
      </c>
      <c r="G9854">
        <v>26.7</v>
      </c>
      <c r="I9854">
        <f t="shared" si="307"/>
        <v>27.960000000000004</v>
      </c>
      <c r="J9854">
        <f t="shared" si="307"/>
        <v>19.056666666666668</v>
      </c>
    </row>
    <row r="9855" spans="1:10">
      <c r="A9855" s="2">
        <f t="shared" si="306"/>
        <v>40535</v>
      </c>
      <c r="B9855">
        <v>2010</v>
      </c>
      <c r="C9855">
        <v>357</v>
      </c>
      <c r="D9855">
        <v>21.2</v>
      </c>
      <c r="E9855">
        <v>29.2</v>
      </c>
      <c r="F9855">
        <v>18.2</v>
      </c>
      <c r="G9855">
        <v>4.4000000000000004</v>
      </c>
      <c r="I9855">
        <f t="shared" si="307"/>
        <v>28.000000000000004</v>
      </c>
      <c r="J9855">
        <f t="shared" si="307"/>
        <v>19.063333333333336</v>
      </c>
    </row>
    <row r="9856" spans="1:10">
      <c r="A9856" s="2">
        <f t="shared" si="306"/>
        <v>40536</v>
      </c>
      <c r="B9856">
        <v>2010</v>
      </c>
      <c r="C9856">
        <v>358</v>
      </c>
      <c r="D9856">
        <v>18.399999999999999</v>
      </c>
      <c r="E9856">
        <v>27.8</v>
      </c>
      <c r="F9856">
        <v>19.600000000000001</v>
      </c>
      <c r="G9856">
        <v>8.6</v>
      </c>
      <c r="I9856">
        <f t="shared" si="307"/>
        <v>28.023333333333337</v>
      </c>
      <c r="J9856">
        <f t="shared" si="307"/>
        <v>19.056666666666672</v>
      </c>
    </row>
    <row r="9857" spans="1:10">
      <c r="A9857" s="2">
        <f t="shared" si="306"/>
        <v>40537</v>
      </c>
      <c r="B9857">
        <v>2010</v>
      </c>
      <c r="C9857">
        <v>359</v>
      </c>
      <c r="D9857">
        <v>24.2</v>
      </c>
      <c r="E9857">
        <v>29</v>
      </c>
      <c r="F9857">
        <v>18</v>
      </c>
      <c r="G9857">
        <v>8.6</v>
      </c>
      <c r="I9857">
        <f t="shared" si="307"/>
        <v>28.093333333333341</v>
      </c>
      <c r="J9857">
        <f t="shared" si="307"/>
        <v>19.07</v>
      </c>
    </row>
    <row r="9858" spans="1:10">
      <c r="A9858" s="2">
        <f t="shared" si="306"/>
        <v>40538</v>
      </c>
      <c r="B9858">
        <v>2010</v>
      </c>
      <c r="C9858">
        <v>360</v>
      </c>
      <c r="D9858">
        <v>26.4</v>
      </c>
      <c r="E9858">
        <v>28.7</v>
      </c>
      <c r="F9858">
        <v>19.5</v>
      </c>
      <c r="G9858">
        <v>3.5</v>
      </c>
      <c r="I9858">
        <f t="shared" si="307"/>
        <v>28.04666666666667</v>
      </c>
      <c r="J9858">
        <f t="shared" si="307"/>
        <v>19.073333333333334</v>
      </c>
    </row>
    <row r="9859" spans="1:10">
      <c r="A9859" s="2">
        <f t="shared" ref="A9859:A9922" si="308">DATE(B9859,1,1)+C9859-1</f>
        <v>40539</v>
      </c>
      <c r="B9859">
        <v>2010</v>
      </c>
      <c r="C9859">
        <v>361</v>
      </c>
      <c r="D9859">
        <v>16.5</v>
      </c>
      <c r="E9859">
        <v>28.7</v>
      </c>
      <c r="F9859">
        <v>18.600000000000001</v>
      </c>
      <c r="G9859">
        <v>14.9</v>
      </c>
      <c r="I9859">
        <f t="shared" si="307"/>
        <v>28.016666666666669</v>
      </c>
      <c r="J9859">
        <f t="shared" si="307"/>
        <v>19.029999999999998</v>
      </c>
    </row>
    <row r="9860" spans="1:10">
      <c r="A9860" s="2">
        <f t="shared" si="308"/>
        <v>40540</v>
      </c>
      <c r="B9860">
        <v>2010</v>
      </c>
      <c r="C9860">
        <v>362</v>
      </c>
      <c r="D9860">
        <v>19</v>
      </c>
      <c r="E9860">
        <v>28.1</v>
      </c>
      <c r="F9860">
        <v>18.399999999999999</v>
      </c>
      <c r="G9860">
        <v>1.5</v>
      </c>
      <c r="I9860">
        <f t="shared" si="307"/>
        <v>27.88666666666667</v>
      </c>
      <c r="J9860">
        <f t="shared" si="307"/>
        <v>19.02</v>
      </c>
    </row>
    <row r="9861" spans="1:10">
      <c r="A9861" s="2">
        <f t="shared" si="308"/>
        <v>40541</v>
      </c>
      <c r="B9861">
        <v>2010</v>
      </c>
      <c r="C9861">
        <v>363</v>
      </c>
      <c r="D9861">
        <v>21.5</v>
      </c>
      <c r="E9861">
        <v>27.9</v>
      </c>
      <c r="F9861">
        <v>19.3</v>
      </c>
      <c r="G9861">
        <v>0</v>
      </c>
      <c r="I9861">
        <f t="shared" si="307"/>
        <v>27.72666666666667</v>
      </c>
      <c r="J9861">
        <f t="shared" si="307"/>
        <v>18.963333333333331</v>
      </c>
    </row>
    <row r="9862" spans="1:10">
      <c r="A9862" s="2">
        <f t="shared" si="308"/>
        <v>40542</v>
      </c>
      <c r="B9862">
        <v>2010</v>
      </c>
      <c r="C9862">
        <v>364</v>
      </c>
      <c r="D9862">
        <v>25.1</v>
      </c>
      <c r="E9862">
        <v>28.4</v>
      </c>
      <c r="F9862">
        <v>18.600000000000001</v>
      </c>
      <c r="G9862">
        <v>0</v>
      </c>
      <c r="I9862">
        <f t="shared" si="307"/>
        <v>27.643333333333334</v>
      </c>
      <c r="J9862">
        <f t="shared" si="307"/>
        <v>18.886666666666667</v>
      </c>
    </row>
    <row r="9863" spans="1:10">
      <c r="A9863" s="2">
        <f t="shared" si="308"/>
        <v>40543</v>
      </c>
      <c r="B9863">
        <v>2010</v>
      </c>
      <c r="C9863">
        <v>365</v>
      </c>
      <c r="D9863">
        <v>24.8</v>
      </c>
      <c r="E9863">
        <v>28.7</v>
      </c>
      <c r="F9863">
        <v>19.600000000000001</v>
      </c>
      <c r="G9863">
        <v>0</v>
      </c>
      <c r="I9863">
        <f t="shared" si="307"/>
        <v>27.680000000000007</v>
      </c>
      <c r="J9863">
        <f t="shared" si="307"/>
        <v>18.95</v>
      </c>
    </row>
    <row r="9864" spans="1:10">
      <c r="A9864" s="2">
        <f t="shared" si="308"/>
        <v>40544</v>
      </c>
      <c r="B9864">
        <v>2011</v>
      </c>
      <c r="C9864">
        <v>1</v>
      </c>
      <c r="D9864">
        <v>24.1</v>
      </c>
      <c r="E9864">
        <v>28.9</v>
      </c>
      <c r="F9864">
        <v>19.600000000000001</v>
      </c>
      <c r="G9864">
        <v>0</v>
      </c>
      <c r="I9864">
        <f t="shared" si="307"/>
        <v>27.716666666666672</v>
      </c>
      <c r="J9864">
        <f t="shared" si="307"/>
        <v>18.970000000000002</v>
      </c>
    </row>
    <row r="9865" spans="1:10">
      <c r="A9865" s="2">
        <f t="shared" si="308"/>
        <v>40545</v>
      </c>
      <c r="B9865">
        <v>2011</v>
      </c>
      <c r="C9865">
        <v>2</v>
      </c>
      <c r="D9865">
        <v>25.3</v>
      </c>
      <c r="E9865">
        <v>29.6</v>
      </c>
      <c r="F9865">
        <v>19.8</v>
      </c>
      <c r="G9865">
        <v>0</v>
      </c>
      <c r="I9865">
        <f t="shared" si="307"/>
        <v>27.740000000000006</v>
      </c>
      <c r="J9865">
        <f t="shared" si="307"/>
        <v>18.956666666666667</v>
      </c>
    </row>
    <row r="9866" spans="1:10">
      <c r="A9866" s="2">
        <f t="shared" si="308"/>
        <v>40546</v>
      </c>
      <c r="B9866">
        <v>2011</v>
      </c>
      <c r="C9866">
        <v>3</v>
      </c>
      <c r="D9866">
        <v>23.1</v>
      </c>
      <c r="E9866">
        <v>29</v>
      </c>
      <c r="F9866">
        <v>20.9</v>
      </c>
      <c r="G9866">
        <v>1.8</v>
      </c>
      <c r="I9866">
        <f t="shared" si="307"/>
        <v>27.703333333333337</v>
      </c>
      <c r="J9866">
        <f t="shared" si="307"/>
        <v>18.953333333333333</v>
      </c>
    </row>
    <row r="9867" spans="1:10">
      <c r="A9867" s="2">
        <f t="shared" si="308"/>
        <v>40547</v>
      </c>
      <c r="B9867">
        <v>2011</v>
      </c>
      <c r="C9867">
        <v>4</v>
      </c>
      <c r="D9867">
        <v>22.7</v>
      </c>
      <c r="E9867">
        <v>28.2</v>
      </c>
      <c r="F9867">
        <v>20.100000000000001</v>
      </c>
      <c r="G9867">
        <v>105</v>
      </c>
      <c r="I9867">
        <f t="shared" si="307"/>
        <v>27.650000000000009</v>
      </c>
      <c r="J9867">
        <f t="shared" si="307"/>
        <v>18.986666666666672</v>
      </c>
    </row>
    <row r="9868" spans="1:10">
      <c r="A9868" s="2">
        <f t="shared" si="308"/>
        <v>40548</v>
      </c>
      <c r="B9868">
        <v>2011</v>
      </c>
      <c r="C9868">
        <v>5</v>
      </c>
      <c r="D9868">
        <v>23.1</v>
      </c>
      <c r="E9868">
        <v>27.6</v>
      </c>
      <c r="F9868">
        <v>17.899999999999999</v>
      </c>
      <c r="G9868">
        <v>1.3</v>
      </c>
      <c r="I9868">
        <f t="shared" si="307"/>
        <v>27.703333333333337</v>
      </c>
      <c r="J9868">
        <f t="shared" si="307"/>
        <v>18.940000000000005</v>
      </c>
    </row>
    <row r="9869" spans="1:10">
      <c r="A9869" s="2">
        <f t="shared" si="308"/>
        <v>40549</v>
      </c>
      <c r="B9869">
        <v>2011</v>
      </c>
      <c r="C9869">
        <v>6</v>
      </c>
      <c r="D9869">
        <v>18.7</v>
      </c>
      <c r="E9869">
        <v>27.1</v>
      </c>
      <c r="F9869">
        <v>18.3</v>
      </c>
      <c r="G9869">
        <v>25.6</v>
      </c>
      <c r="I9869">
        <f t="shared" si="307"/>
        <v>27.733333333333341</v>
      </c>
      <c r="J9869">
        <f t="shared" si="307"/>
        <v>18.920000000000002</v>
      </c>
    </row>
    <row r="9870" spans="1:10">
      <c r="A9870" s="2">
        <f t="shared" si="308"/>
        <v>40550</v>
      </c>
      <c r="B9870">
        <v>2011</v>
      </c>
      <c r="C9870">
        <v>7</v>
      </c>
      <c r="D9870">
        <v>23.8</v>
      </c>
      <c r="E9870">
        <v>29</v>
      </c>
      <c r="F9870">
        <v>18.3</v>
      </c>
      <c r="G9870">
        <v>21.6</v>
      </c>
      <c r="I9870">
        <f t="shared" si="307"/>
        <v>27.946666666666669</v>
      </c>
      <c r="J9870">
        <f t="shared" si="307"/>
        <v>18.893333333333331</v>
      </c>
    </row>
    <row r="9871" spans="1:10">
      <c r="A9871" s="2">
        <f t="shared" si="308"/>
        <v>40551</v>
      </c>
      <c r="B9871">
        <v>2011</v>
      </c>
      <c r="C9871">
        <v>8</v>
      </c>
      <c r="D9871">
        <v>17.2</v>
      </c>
      <c r="E9871">
        <v>28.1</v>
      </c>
      <c r="F9871">
        <v>18.5</v>
      </c>
      <c r="G9871">
        <v>0</v>
      </c>
      <c r="I9871">
        <f t="shared" si="307"/>
        <v>28.096666666666671</v>
      </c>
      <c r="J9871">
        <f t="shared" si="307"/>
        <v>18.916666666666668</v>
      </c>
    </row>
    <row r="9872" spans="1:10">
      <c r="A9872" s="2">
        <f t="shared" si="308"/>
        <v>40552</v>
      </c>
      <c r="B9872">
        <v>2011</v>
      </c>
      <c r="C9872">
        <v>9</v>
      </c>
      <c r="D9872">
        <v>24.1</v>
      </c>
      <c r="E9872">
        <v>27.1</v>
      </c>
      <c r="F9872">
        <v>18.600000000000001</v>
      </c>
      <c r="G9872">
        <v>1.8</v>
      </c>
      <c r="I9872">
        <f t="shared" si="307"/>
        <v>28.146666666666668</v>
      </c>
      <c r="J9872">
        <f t="shared" si="307"/>
        <v>18.95</v>
      </c>
    </row>
    <row r="9873" spans="1:10">
      <c r="A9873" s="2">
        <f t="shared" si="308"/>
        <v>40553</v>
      </c>
      <c r="B9873">
        <v>2011</v>
      </c>
      <c r="C9873">
        <v>10</v>
      </c>
      <c r="D9873">
        <v>15.1</v>
      </c>
      <c r="E9873">
        <v>28.1</v>
      </c>
      <c r="F9873">
        <v>19.600000000000001</v>
      </c>
      <c r="G9873">
        <v>0</v>
      </c>
      <c r="I9873">
        <f t="shared" si="307"/>
        <v>28.203333333333337</v>
      </c>
      <c r="J9873">
        <f t="shared" si="307"/>
        <v>19.020000000000003</v>
      </c>
    </row>
    <row r="9874" spans="1:10">
      <c r="A9874" s="2">
        <f t="shared" si="308"/>
        <v>40554</v>
      </c>
      <c r="B9874">
        <v>2011</v>
      </c>
      <c r="C9874">
        <v>11</v>
      </c>
      <c r="D9874">
        <v>17.8</v>
      </c>
      <c r="E9874">
        <v>28.1</v>
      </c>
      <c r="F9874">
        <v>19.399999999999999</v>
      </c>
      <c r="G9874">
        <v>31.8</v>
      </c>
      <c r="I9874">
        <f t="shared" si="307"/>
        <v>28.203333333333337</v>
      </c>
      <c r="J9874">
        <f t="shared" si="307"/>
        <v>19.010000000000002</v>
      </c>
    </row>
    <row r="9875" spans="1:10">
      <c r="A9875" s="2">
        <f t="shared" si="308"/>
        <v>40555</v>
      </c>
      <c r="B9875">
        <v>2011</v>
      </c>
      <c r="C9875">
        <v>12</v>
      </c>
      <c r="D9875">
        <v>17.399999999999999</v>
      </c>
      <c r="E9875">
        <v>25.5</v>
      </c>
      <c r="F9875">
        <v>19.2</v>
      </c>
      <c r="G9875">
        <v>22.9</v>
      </c>
      <c r="I9875">
        <f t="shared" si="307"/>
        <v>28.096666666666675</v>
      </c>
      <c r="J9875">
        <f t="shared" si="307"/>
        <v>19.04666666666667</v>
      </c>
    </row>
    <row r="9876" spans="1:10">
      <c r="A9876" s="2">
        <f t="shared" si="308"/>
        <v>40556</v>
      </c>
      <c r="B9876">
        <v>2011</v>
      </c>
      <c r="C9876">
        <v>13</v>
      </c>
      <c r="D9876">
        <v>22.5</v>
      </c>
      <c r="E9876">
        <v>28.4</v>
      </c>
      <c r="F9876">
        <v>19.100000000000001</v>
      </c>
      <c r="G9876">
        <v>14.9</v>
      </c>
      <c r="I9876">
        <f t="shared" si="307"/>
        <v>28.04666666666667</v>
      </c>
      <c r="J9876">
        <f t="shared" si="307"/>
        <v>19.020000000000003</v>
      </c>
    </row>
    <row r="9877" spans="1:10">
      <c r="A9877" s="2">
        <f t="shared" si="308"/>
        <v>40557</v>
      </c>
      <c r="B9877">
        <v>2011</v>
      </c>
      <c r="C9877">
        <v>14</v>
      </c>
      <c r="D9877">
        <v>22.4</v>
      </c>
      <c r="E9877">
        <v>28</v>
      </c>
      <c r="F9877">
        <v>19.399999999999999</v>
      </c>
      <c r="G9877">
        <v>2.9</v>
      </c>
      <c r="I9877">
        <f t="shared" si="307"/>
        <v>28.180000000000007</v>
      </c>
      <c r="J9877">
        <f t="shared" si="307"/>
        <v>18.990000000000006</v>
      </c>
    </row>
    <row r="9878" spans="1:10">
      <c r="A9878" s="2">
        <f t="shared" si="308"/>
        <v>40558</v>
      </c>
      <c r="B9878">
        <v>2011</v>
      </c>
      <c r="C9878">
        <v>15</v>
      </c>
      <c r="D9878">
        <v>15.1</v>
      </c>
      <c r="E9878">
        <v>25.4</v>
      </c>
      <c r="F9878">
        <v>20.100000000000001</v>
      </c>
      <c r="G9878">
        <v>0</v>
      </c>
      <c r="I9878">
        <f t="shared" si="307"/>
        <v>28.056666666666668</v>
      </c>
      <c r="J9878">
        <f t="shared" si="307"/>
        <v>19.04666666666667</v>
      </c>
    </row>
    <row r="9879" spans="1:10">
      <c r="A9879" s="2">
        <f t="shared" si="308"/>
        <v>40559</v>
      </c>
      <c r="B9879">
        <v>2011</v>
      </c>
      <c r="C9879">
        <v>16</v>
      </c>
      <c r="D9879">
        <v>22.1</v>
      </c>
      <c r="E9879">
        <v>27.6</v>
      </c>
      <c r="F9879">
        <v>19.399999999999999</v>
      </c>
      <c r="G9879">
        <v>32.5</v>
      </c>
      <c r="I9879">
        <f t="shared" si="307"/>
        <v>27.990000000000002</v>
      </c>
      <c r="J9879">
        <f t="shared" si="307"/>
        <v>19.083333333333332</v>
      </c>
    </row>
    <row r="9880" spans="1:10">
      <c r="A9880" s="2">
        <f t="shared" si="308"/>
        <v>40560</v>
      </c>
      <c r="B9880">
        <v>2011</v>
      </c>
      <c r="C9880">
        <v>17</v>
      </c>
      <c r="D9880">
        <v>16.5</v>
      </c>
      <c r="E9880">
        <v>28.6</v>
      </c>
      <c r="F9880">
        <v>19.100000000000001</v>
      </c>
      <c r="G9880">
        <v>9.8000000000000007</v>
      </c>
      <c r="I9880">
        <f t="shared" si="307"/>
        <v>27.973333333333336</v>
      </c>
      <c r="J9880">
        <f t="shared" si="307"/>
        <v>19.053333333333338</v>
      </c>
    </row>
    <row r="9881" spans="1:10">
      <c r="A9881" s="2">
        <f t="shared" si="308"/>
        <v>40561</v>
      </c>
      <c r="B9881">
        <v>2011</v>
      </c>
      <c r="C9881">
        <v>18</v>
      </c>
      <c r="D9881">
        <v>16.2</v>
      </c>
      <c r="E9881">
        <v>25.5</v>
      </c>
      <c r="F9881">
        <v>18.600000000000001</v>
      </c>
      <c r="G9881">
        <v>35.5</v>
      </c>
      <c r="I9881">
        <f t="shared" si="307"/>
        <v>27.843333333333337</v>
      </c>
      <c r="J9881">
        <f t="shared" si="307"/>
        <v>19.029999999999998</v>
      </c>
    </row>
    <row r="9882" spans="1:10">
      <c r="A9882" s="2">
        <f t="shared" si="308"/>
        <v>40562</v>
      </c>
      <c r="B9882">
        <v>2011</v>
      </c>
      <c r="C9882">
        <v>19</v>
      </c>
      <c r="D9882">
        <v>19.7</v>
      </c>
      <c r="E9882">
        <v>27.1</v>
      </c>
      <c r="F9882">
        <v>19.899999999999999</v>
      </c>
      <c r="G9882">
        <v>0.5</v>
      </c>
      <c r="I9882">
        <f t="shared" si="307"/>
        <v>27.846666666666671</v>
      </c>
      <c r="J9882">
        <f t="shared" si="307"/>
        <v>19.070000000000004</v>
      </c>
    </row>
    <row r="9883" spans="1:10">
      <c r="A9883" s="2">
        <f t="shared" si="308"/>
        <v>40563</v>
      </c>
      <c r="B9883">
        <v>2011</v>
      </c>
      <c r="C9883">
        <v>20</v>
      </c>
      <c r="D9883">
        <v>16.399999999999999</v>
      </c>
      <c r="E9883">
        <v>27.5</v>
      </c>
      <c r="F9883">
        <v>19.2</v>
      </c>
      <c r="G9883">
        <v>0</v>
      </c>
      <c r="I9883">
        <f t="shared" si="307"/>
        <v>27.933333333333337</v>
      </c>
      <c r="J9883">
        <f t="shared" si="307"/>
        <v>19.093333333333337</v>
      </c>
    </row>
    <row r="9884" spans="1:10">
      <c r="A9884" s="2">
        <f t="shared" si="308"/>
        <v>40564</v>
      </c>
      <c r="B9884">
        <v>2011</v>
      </c>
      <c r="C9884">
        <v>21</v>
      </c>
      <c r="D9884">
        <v>23.1</v>
      </c>
      <c r="E9884">
        <v>27.3</v>
      </c>
      <c r="F9884">
        <v>18.399999999999999</v>
      </c>
      <c r="G9884">
        <v>15.3</v>
      </c>
      <c r="I9884">
        <f t="shared" si="307"/>
        <v>27.94</v>
      </c>
      <c r="J9884">
        <f t="shared" si="307"/>
        <v>19.106666666666669</v>
      </c>
    </row>
    <row r="9885" spans="1:10">
      <c r="A9885" s="2">
        <f t="shared" si="308"/>
        <v>40565</v>
      </c>
      <c r="B9885">
        <v>2011</v>
      </c>
      <c r="C9885">
        <v>22</v>
      </c>
      <c r="D9885">
        <v>20.399999999999999</v>
      </c>
      <c r="E9885">
        <v>28.2</v>
      </c>
      <c r="F9885">
        <v>18</v>
      </c>
      <c r="G9885">
        <v>8.9</v>
      </c>
      <c r="I9885">
        <f t="shared" si="307"/>
        <v>27.906666666666673</v>
      </c>
      <c r="J9885">
        <f t="shared" si="307"/>
        <v>19.100000000000005</v>
      </c>
    </row>
    <row r="9886" spans="1:10">
      <c r="A9886" s="2">
        <f t="shared" si="308"/>
        <v>40566</v>
      </c>
      <c r="B9886">
        <v>2011</v>
      </c>
      <c r="C9886">
        <v>23</v>
      </c>
      <c r="D9886">
        <v>24.6</v>
      </c>
      <c r="E9886">
        <v>29</v>
      </c>
      <c r="F9886">
        <v>18.5</v>
      </c>
      <c r="G9886">
        <v>2.5</v>
      </c>
      <c r="I9886">
        <f t="shared" si="307"/>
        <v>27.946666666666673</v>
      </c>
      <c r="J9886">
        <f t="shared" si="307"/>
        <v>19.063333333333336</v>
      </c>
    </row>
    <row r="9887" spans="1:10">
      <c r="A9887" s="2">
        <f t="shared" si="308"/>
        <v>40567</v>
      </c>
      <c r="B9887">
        <v>2011</v>
      </c>
      <c r="C9887">
        <v>24</v>
      </c>
      <c r="D9887">
        <v>17.7</v>
      </c>
      <c r="E9887">
        <v>28.8</v>
      </c>
      <c r="F9887">
        <v>19.399999999999999</v>
      </c>
      <c r="G9887">
        <v>0.1</v>
      </c>
      <c r="I9887">
        <f t="shared" si="307"/>
        <v>27.940000000000005</v>
      </c>
      <c r="J9887">
        <f t="shared" si="307"/>
        <v>19.110000000000003</v>
      </c>
    </row>
    <row r="9888" spans="1:10">
      <c r="A9888" s="2">
        <f t="shared" si="308"/>
        <v>40568</v>
      </c>
      <c r="B9888">
        <v>2011</v>
      </c>
      <c r="C9888">
        <v>25</v>
      </c>
      <c r="D9888">
        <v>16.899999999999999</v>
      </c>
      <c r="E9888">
        <v>26.6</v>
      </c>
      <c r="F9888">
        <v>19.600000000000001</v>
      </c>
      <c r="G9888">
        <v>8.4</v>
      </c>
      <c r="I9888">
        <f t="shared" ref="I9888:J9951" si="309">AVERAGE(E9859:E9888)</f>
        <v>27.870000000000005</v>
      </c>
      <c r="J9888">
        <f t="shared" si="309"/>
        <v>19.113333333333337</v>
      </c>
    </row>
    <row r="9889" spans="1:10">
      <c r="A9889" s="2">
        <f t="shared" si="308"/>
        <v>40569</v>
      </c>
      <c r="B9889">
        <v>2011</v>
      </c>
      <c r="C9889">
        <v>26</v>
      </c>
      <c r="D9889">
        <v>24.3</v>
      </c>
      <c r="E9889">
        <v>28.8</v>
      </c>
      <c r="F9889">
        <v>19.2</v>
      </c>
      <c r="G9889">
        <v>10.4</v>
      </c>
      <c r="I9889">
        <f t="shared" si="309"/>
        <v>27.873333333333335</v>
      </c>
      <c r="J9889">
        <f t="shared" si="309"/>
        <v>19.133333333333333</v>
      </c>
    </row>
    <row r="9890" spans="1:10">
      <c r="A9890" s="2">
        <f t="shared" si="308"/>
        <v>40570</v>
      </c>
      <c r="B9890">
        <v>2011</v>
      </c>
      <c r="C9890">
        <v>27</v>
      </c>
      <c r="D9890">
        <v>16.100000000000001</v>
      </c>
      <c r="E9890">
        <v>26.5</v>
      </c>
      <c r="F9890">
        <v>18.5</v>
      </c>
      <c r="G9890">
        <v>6.4</v>
      </c>
      <c r="I9890">
        <f t="shared" si="309"/>
        <v>27.82</v>
      </c>
      <c r="J9890">
        <f t="shared" si="309"/>
        <v>19.136666666666667</v>
      </c>
    </row>
    <row r="9891" spans="1:10">
      <c r="A9891" s="2">
        <f t="shared" si="308"/>
        <v>40571</v>
      </c>
      <c r="B9891">
        <v>2011</v>
      </c>
      <c r="C9891">
        <v>28</v>
      </c>
      <c r="D9891">
        <v>17.399999999999999</v>
      </c>
      <c r="E9891">
        <v>26.3</v>
      </c>
      <c r="F9891">
        <v>17.3</v>
      </c>
      <c r="G9891">
        <v>0</v>
      </c>
      <c r="I9891">
        <f t="shared" si="309"/>
        <v>27.766666666666666</v>
      </c>
      <c r="J9891">
        <f t="shared" si="309"/>
        <v>19.07</v>
      </c>
    </row>
    <row r="9892" spans="1:10">
      <c r="A9892" s="2">
        <f t="shared" si="308"/>
        <v>40572</v>
      </c>
      <c r="B9892">
        <v>2011</v>
      </c>
      <c r="C9892">
        <v>29</v>
      </c>
      <c r="D9892">
        <v>17.899999999999999</v>
      </c>
      <c r="E9892">
        <v>26.5</v>
      </c>
      <c r="F9892">
        <v>19.5</v>
      </c>
      <c r="G9892">
        <v>0</v>
      </c>
      <c r="I9892">
        <f t="shared" si="309"/>
        <v>27.70333333333333</v>
      </c>
      <c r="J9892">
        <f t="shared" si="309"/>
        <v>19.100000000000001</v>
      </c>
    </row>
    <row r="9893" spans="1:10">
      <c r="A9893" s="2">
        <f t="shared" si="308"/>
        <v>40573</v>
      </c>
      <c r="B9893">
        <v>2011</v>
      </c>
      <c r="C9893">
        <v>30</v>
      </c>
      <c r="D9893">
        <v>11.4</v>
      </c>
      <c r="E9893">
        <v>23</v>
      </c>
      <c r="F9893">
        <v>17.899999999999999</v>
      </c>
      <c r="G9893">
        <v>1.1000000000000001</v>
      </c>
      <c r="I9893">
        <f t="shared" si="309"/>
        <v>27.513333333333328</v>
      </c>
      <c r="J9893">
        <f t="shared" si="309"/>
        <v>19.043333333333329</v>
      </c>
    </row>
    <row r="9894" spans="1:10">
      <c r="A9894" s="2">
        <f t="shared" si="308"/>
        <v>40574</v>
      </c>
      <c r="B9894">
        <v>2011</v>
      </c>
      <c r="C9894">
        <v>31</v>
      </c>
      <c r="D9894">
        <v>12.7</v>
      </c>
      <c r="E9894">
        <v>25.5</v>
      </c>
      <c r="F9894">
        <v>17.899999999999999</v>
      </c>
      <c r="G9894">
        <v>6</v>
      </c>
      <c r="I9894">
        <f t="shared" si="309"/>
        <v>27.399999999999995</v>
      </c>
      <c r="J9894">
        <f t="shared" si="309"/>
        <v>18.986666666666665</v>
      </c>
    </row>
    <row r="9895" spans="1:10">
      <c r="A9895" s="2">
        <f t="shared" si="308"/>
        <v>40575</v>
      </c>
      <c r="B9895">
        <v>2011</v>
      </c>
      <c r="C9895">
        <v>32</v>
      </c>
      <c r="D9895">
        <v>18.600000000000001</v>
      </c>
      <c r="E9895">
        <v>25.4</v>
      </c>
      <c r="F9895">
        <v>17.600000000000001</v>
      </c>
      <c r="G9895">
        <v>0</v>
      </c>
      <c r="I9895">
        <f t="shared" si="309"/>
        <v>27.259999999999994</v>
      </c>
      <c r="J9895">
        <f t="shared" si="309"/>
        <v>18.913333333333334</v>
      </c>
    </row>
    <row r="9896" spans="1:10">
      <c r="A9896" s="2">
        <f t="shared" si="308"/>
        <v>40576</v>
      </c>
      <c r="B9896">
        <v>2011</v>
      </c>
      <c r="C9896">
        <v>33</v>
      </c>
      <c r="D9896">
        <v>23.1</v>
      </c>
      <c r="E9896">
        <v>26.3</v>
      </c>
      <c r="F9896">
        <v>16.100000000000001</v>
      </c>
      <c r="G9896">
        <v>0</v>
      </c>
      <c r="I9896">
        <f t="shared" si="309"/>
        <v>27.169999999999998</v>
      </c>
      <c r="J9896">
        <f t="shared" si="309"/>
        <v>18.753333333333334</v>
      </c>
    </row>
    <row r="9897" spans="1:10">
      <c r="A9897" s="2">
        <f t="shared" si="308"/>
        <v>40577</v>
      </c>
      <c r="B9897">
        <v>2011</v>
      </c>
      <c r="C9897">
        <v>34</v>
      </c>
      <c r="D9897">
        <v>26.8</v>
      </c>
      <c r="E9897">
        <v>26.5</v>
      </c>
      <c r="F9897">
        <v>15.9</v>
      </c>
      <c r="G9897">
        <v>3.9</v>
      </c>
      <c r="I9897">
        <f t="shared" si="309"/>
        <v>27.11333333333333</v>
      </c>
      <c r="J9897">
        <f t="shared" si="309"/>
        <v>18.61333333333333</v>
      </c>
    </row>
    <row r="9898" spans="1:10">
      <c r="A9898" s="2">
        <f t="shared" si="308"/>
        <v>40578</v>
      </c>
      <c r="B9898">
        <v>2011</v>
      </c>
      <c r="C9898">
        <v>35</v>
      </c>
      <c r="D9898">
        <v>24.1</v>
      </c>
      <c r="E9898">
        <v>27.4</v>
      </c>
      <c r="F9898">
        <v>18.600000000000001</v>
      </c>
      <c r="G9898">
        <v>0</v>
      </c>
      <c r="I9898">
        <f t="shared" si="309"/>
        <v>27.106666666666666</v>
      </c>
      <c r="J9898">
        <f t="shared" si="309"/>
        <v>18.636666666666663</v>
      </c>
    </row>
    <row r="9899" spans="1:10">
      <c r="A9899" s="2">
        <f t="shared" si="308"/>
        <v>40579</v>
      </c>
      <c r="B9899">
        <v>2011</v>
      </c>
      <c r="C9899">
        <v>36</v>
      </c>
      <c r="D9899">
        <v>21.6</v>
      </c>
      <c r="E9899">
        <v>26.8</v>
      </c>
      <c r="F9899">
        <v>16.899999999999999</v>
      </c>
      <c r="G9899">
        <v>0</v>
      </c>
      <c r="I9899">
        <f t="shared" si="309"/>
        <v>27.09666666666666</v>
      </c>
      <c r="J9899">
        <f t="shared" si="309"/>
        <v>18.59</v>
      </c>
    </row>
    <row r="9900" spans="1:10">
      <c r="A9900" s="2">
        <f t="shared" si="308"/>
        <v>40580</v>
      </c>
      <c r="B9900">
        <v>2011</v>
      </c>
      <c r="C9900">
        <v>37</v>
      </c>
      <c r="D9900">
        <v>21.9</v>
      </c>
      <c r="E9900">
        <v>27</v>
      </c>
      <c r="F9900">
        <v>17.899999999999999</v>
      </c>
      <c r="G9900">
        <v>0</v>
      </c>
      <c r="I9900">
        <f t="shared" si="309"/>
        <v>27.029999999999994</v>
      </c>
      <c r="J9900">
        <f t="shared" si="309"/>
        <v>18.576666666666664</v>
      </c>
    </row>
    <row r="9901" spans="1:10">
      <c r="A9901" s="2">
        <f t="shared" si="308"/>
        <v>40581</v>
      </c>
      <c r="B9901">
        <v>2011</v>
      </c>
      <c r="C9901">
        <v>38</v>
      </c>
      <c r="D9901">
        <v>23</v>
      </c>
      <c r="E9901">
        <v>26.6</v>
      </c>
      <c r="F9901">
        <v>17.100000000000001</v>
      </c>
      <c r="G9901">
        <v>0</v>
      </c>
      <c r="I9901">
        <f t="shared" si="309"/>
        <v>26.98</v>
      </c>
      <c r="J9901">
        <f t="shared" si="309"/>
        <v>18.529999999999998</v>
      </c>
    </row>
    <row r="9902" spans="1:10">
      <c r="A9902" s="2">
        <f t="shared" si="308"/>
        <v>40582</v>
      </c>
      <c r="B9902">
        <v>2011</v>
      </c>
      <c r="C9902">
        <v>39</v>
      </c>
      <c r="D9902">
        <v>21.9</v>
      </c>
      <c r="E9902">
        <v>27.4</v>
      </c>
      <c r="F9902">
        <v>19.399999999999999</v>
      </c>
      <c r="G9902">
        <v>0</v>
      </c>
      <c r="I9902">
        <f t="shared" si="309"/>
        <v>26.99</v>
      </c>
      <c r="J9902">
        <f t="shared" si="309"/>
        <v>18.556666666666665</v>
      </c>
    </row>
    <row r="9903" spans="1:10">
      <c r="A9903" s="2">
        <f t="shared" si="308"/>
        <v>40583</v>
      </c>
      <c r="B9903">
        <v>2011</v>
      </c>
      <c r="C9903">
        <v>40</v>
      </c>
      <c r="D9903">
        <v>21.4</v>
      </c>
      <c r="E9903">
        <v>27.4</v>
      </c>
      <c r="F9903">
        <v>18.399999999999999</v>
      </c>
      <c r="G9903">
        <v>5.6</v>
      </c>
      <c r="I9903">
        <f t="shared" si="309"/>
        <v>26.966666666666661</v>
      </c>
      <c r="J9903">
        <f t="shared" si="309"/>
        <v>18.516666666666662</v>
      </c>
    </row>
    <row r="9904" spans="1:10">
      <c r="A9904" s="2">
        <f t="shared" si="308"/>
        <v>40584</v>
      </c>
      <c r="B9904">
        <v>2011</v>
      </c>
      <c r="C9904">
        <v>41</v>
      </c>
      <c r="D9904">
        <v>16.7</v>
      </c>
      <c r="E9904">
        <v>25.4</v>
      </c>
      <c r="F9904">
        <v>19</v>
      </c>
      <c r="G9904">
        <v>2.4</v>
      </c>
      <c r="I9904">
        <f t="shared" si="309"/>
        <v>26.876666666666662</v>
      </c>
      <c r="J9904">
        <f t="shared" si="309"/>
        <v>18.50333333333333</v>
      </c>
    </row>
    <row r="9905" spans="1:10">
      <c r="A9905" s="2">
        <f t="shared" si="308"/>
        <v>40585</v>
      </c>
      <c r="B9905">
        <v>2011</v>
      </c>
      <c r="C9905">
        <v>42</v>
      </c>
      <c r="D9905">
        <v>19.2</v>
      </c>
      <c r="E9905">
        <v>25.1</v>
      </c>
      <c r="F9905">
        <v>18.5</v>
      </c>
      <c r="G9905">
        <v>0.5</v>
      </c>
      <c r="I9905">
        <f t="shared" si="309"/>
        <v>26.863333333333333</v>
      </c>
      <c r="J9905">
        <f t="shared" si="309"/>
        <v>18.48</v>
      </c>
    </row>
    <row r="9906" spans="1:10">
      <c r="A9906" s="2">
        <f t="shared" si="308"/>
        <v>40586</v>
      </c>
      <c r="B9906">
        <v>2011</v>
      </c>
      <c r="C9906">
        <v>43</v>
      </c>
      <c r="D9906">
        <v>19.7</v>
      </c>
      <c r="E9906">
        <v>25.6</v>
      </c>
      <c r="F9906">
        <v>17.3</v>
      </c>
      <c r="G9906">
        <v>0</v>
      </c>
      <c r="I9906">
        <f t="shared" si="309"/>
        <v>26.769999999999996</v>
      </c>
      <c r="J9906">
        <f t="shared" si="309"/>
        <v>18.419999999999998</v>
      </c>
    </row>
    <row r="9907" spans="1:10">
      <c r="A9907" s="2">
        <f t="shared" si="308"/>
        <v>40587</v>
      </c>
      <c r="B9907">
        <v>2011</v>
      </c>
      <c r="C9907">
        <v>44</v>
      </c>
      <c r="D9907">
        <v>24.4</v>
      </c>
      <c r="E9907">
        <v>25.7</v>
      </c>
      <c r="F9907">
        <v>15.9</v>
      </c>
      <c r="G9907">
        <v>0</v>
      </c>
      <c r="I9907">
        <f t="shared" si="309"/>
        <v>26.693333333333335</v>
      </c>
      <c r="J9907">
        <f t="shared" si="309"/>
        <v>18.303333333333327</v>
      </c>
    </row>
    <row r="9908" spans="1:10">
      <c r="A9908" s="2">
        <f t="shared" si="308"/>
        <v>40588</v>
      </c>
      <c r="B9908">
        <v>2011</v>
      </c>
      <c r="C9908">
        <v>45</v>
      </c>
      <c r="D9908">
        <v>22.4</v>
      </c>
      <c r="E9908">
        <v>25.9</v>
      </c>
      <c r="F9908">
        <v>16.5</v>
      </c>
      <c r="G9908">
        <v>0.5</v>
      </c>
      <c r="I9908">
        <f t="shared" si="309"/>
        <v>26.71</v>
      </c>
      <c r="J9908">
        <f t="shared" si="309"/>
        <v>18.18333333333333</v>
      </c>
    </row>
    <row r="9909" spans="1:10">
      <c r="A9909" s="2">
        <f t="shared" si="308"/>
        <v>40589</v>
      </c>
      <c r="B9909">
        <v>2011</v>
      </c>
      <c r="C9909">
        <v>46</v>
      </c>
      <c r="D9909">
        <v>20.5</v>
      </c>
      <c r="E9909">
        <v>25.2</v>
      </c>
      <c r="F9909">
        <v>18.3</v>
      </c>
      <c r="G9909">
        <v>0</v>
      </c>
      <c r="I9909">
        <f t="shared" si="309"/>
        <v>26.63</v>
      </c>
      <c r="J9909">
        <f t="shared" si="309"/>
        <v>18.146666666666661</v>
      </c>
    </row>
    <row r="9910" spans="1:10">
      <c r="A9910" s="2">
        <f t="shared" si="308"/>
        <v>40590</v>
      </c>
      <c r="B9910">
        <v>2011</v>
      </c>
      <c r="C9910">
        <v>47</v>
      </c>
      <c r="D9910">
        <v>22.5</v>
      </c>
      <c r="E9910">
        <v>26.1</v>
      </c>
      <c r="F9910">
        <v>16.899999999999999</v>
      </c>
      <c r="G9910">
        <v>0</v>
      </c>
      <c r="I9910">
        <f t="shared" si="309"/>
        <v>26.54666666666667</v>
      </c>
      <c r="J9910">
        <f t="shared" si="309"/>
        <v>18.073333333333331</v>
      </c>
    </row>
    <row r="9911" spans="1:10">
      <c r="A9911" s="2">
        <f t="shared" si="308"/>
        <v>40591</v>
      </c>
      <c r="B9911">
        <v>2011</v>
      </c>
      <c r="C9911">
        <v>48</v>
      </c>
      <c r="D9911">
        <v>25</v>
      </c>
      <c r="E9911">
        <v>27.9</v>
      </c>
      <c r="F9911">
        <v>18.399999999999999</v>
      </c>
      <c r="G9911">
        <v>0</v>
      </c>
      <c r="I9911">
        <f t="shared" si="309"/>
        <v>26.626666666666669</v>
      </c>
      <c r="J9911">
        <f t="shared" si="309"/>
        <v>18.066666666666666</v>
      </c>
    </row>
    <row r="9912" spans="1:10">
      <c r="A9912" s="2">
        <f t="shared" si="308"/>
        <v>40592</v>
      </c>
      <c r="B9912">
        <v>2011</v>
      </c>
      <c r="C9912">
        <v>49</v>
      </c>
      <c r="D9912">
        <v>22</v>
      </c>
      <c r="E9912">
        <v>28</v>
      </c>
      <c r="F9912">
        <v>18.600000000000001</v>
      </c>
      <c r="G9912">
        <v>0</v>
      </c>
      <c r="I9912">
        <f t="shared" si="309"/>
        <v>26.65666666666667</v>
      </c>
      <c r="J9912">
        <f t="shared" si="309"/>
        <v>18.02333333333333</v>
      </c>
    </row>
    <row r="9913" spans="1:10">
      <c r="A9913" s="2">
        <f t="shared" si="308"/>
        <v>40593</v>
      </c>
      <c r="B9913">
        <v>2011</v>
      </c>
      <c r="C9913">
        <v>50</v>
      </c>
      <c r="D9913">
        <v>24.6</v>
      </c>
      <c r="E9913">
        <v>29</v>
      </c>
      <c r="F9913">
        <v>17.899999999999999</v>
      </c>
      <c r="G9913">
        <v>0</v>
      </c>
      <c r="I9913">
        <f t="shared" si="309"/>
        <v>26.706666666666667</v>
      </c>
      <c r="J9913">
        <f t="shared" si="309"/>
        <v>17.979999999999997</v>
      </c>
    </row>
    <row r="9914" spans="1:10">
      <c r="A9914" s="2">
        <f t="shared" si="308"/>
        <v>40594</v>
      </c>
      <c r="B9914">
        <v>2011</v>
      </c>
      <c r="C9914">
        <v>51</v>
      </c>
      <c r="D9914">
        <v>18.3</v>
      </c>
      <c r="E9914">
        <v>28</v>
      </c>
      <c r="F9914">
        <v>17.8</v>
      </c>
      <c r="G9914">
        <v>28.1</v>
      </c>
      <c r="I9914">
        <f t="shared" si="309"/>
        <v>26.730000000000004</v>
      </c>
      <c r="J9914">
        <f t="shared" si="309"/>
        <v>17.959999999999994</v>
      </c>
    </row>
    <row r="9915" spans="1:10">
      <c r="A9915" s="2">
        <f t="shared" si="308"/>
        <v>40595</v>
      </c>
      <c r="B9915">
        <v>2011</v>
      </c>
      <c r="C9915">
        <v>52</v>
      </c>
      <c r="D9915">
        <v>19.8</v>
      </c>
      <c r="E9915">
        <v>27.9</v>
      </c>
      <c r="F9915">
        <v>19.399999999999999</v>
      </c>
      <c r="G9915">
        <v>0.1</v>
      </c>
      <c r="I9915">
        <f t="shared" si="309"/>
        <v>26.720000000000002</v>
      </c>
      <c r="J9915">
        <f t="shared" si="309"/>
        <v>18.006666666666664</v>
      </c>
    </row>
    <row r="9916" spans="1:10">
      <c r="A9916" s="2">
        <f t="shared" si="308"/>
        <v>40596</v>
      </c>
      <c r="B9916">
        <v>2011</v>
      </c>
      <c r="C9916">
        <v>53</v>
      </c>
      <c r="D9916">
        <v>14.3</v>
      </c>
      <c r="E9916">
        <v>25.9</v>
      </c>
      <c r="F9916">
        <v>17.899999999999999</v>
      </c>
      <c r="G9916">
        <v>14.2</v>
      </c>
      <c r="I9916">
        <f t="shared" si="309"/>
        <v>26.616666666666667</v>
      </c>
      <c r="J9916">
        <f t="shared" si="309"/>
        <v>17.986666666666665</v>
      </c>
    </row>
    <row r="9917" spans="1:10">
      <c r="A9917" s="2">
        <f t="shared" si="308"/>
        <v>40597</v>
      </c>
      <c r="B9917">
        <v>2011</v>
      </c>
      <c r="C9917">
        <v>54</v>
      </c>
      <c r="D9917">
        <v>23.1</v>
      </c>
      <c r="E9917">
        <v>27.9</v>
      </c>
      <c r="F9917">
        <v>16.600000000000001</v>
      </c>
      <c r="G9917">
        <v>1</v>
      </c>
      <c r="I9917">
        <f t="shared" si="309"/>
        <v>26.586666666666662</v>
      </c>
      <c r="J9917">
        <f t="shared" si="309"/>
        <v>17.893333333333331</v>
      </c>
    </row>
    <row r="9918" spans="1:10">
      <c r="A9918" s="2">
        <f t="shared" si="308"/>
        <v>40598</v>
      </c>
      <c r="B9918">
        <v>2011</v>
      </c>
      <c r="C9918">
        <v>55</v>
      </c>
      <c r="D9918">
        <v>25.5</v>
      </c>
      <c r="E9918">
        <v>28.8</v>
      </c>
      <c r="F9918">
        <v>17.8</v>
      </c>
      <c r="G9918">
        <v>0</v>
      </c>
      <c r="I9918">
        <f t="shared" si="309"/>
        <v>26.66</v>
      </c>
      <c r="J9918">
        <f t="shared" si="309"/>
        <v>17.833333333333329</v>
      </c>
    </row>
    <row r="9919" spans="1:10">
      <c r="A9919" s="2">
        <f t="shared" si="308"/>
        <v>40599</v>
      </c>
      <c r="B9919">
        <v>2011</v>
      </c>
      <c r="C9919">
        <v>56</v>
      </c>
      <c r="D9919">
        <v>25.1</v>
      </c>
      <c r="E9919">
        <v>28.7</v>
      </c>
      <c r="F9919">
        <v>16</v>
      </c>
      <c r="G9919">
        <v>0</v>
      </c>
      <c r="I9919">
        <f t="shared" si="309"/>
        <v>26.656666666666663</v>
      </c>
      <c r="J9919">
        <f t="shared" si="309"/>
        <v>17.726666666666667</v>
      </c>
    </row>
    <row r="9920" spans="1:10">
      <c r="A9920" s="2">
        <f t="shared" si="308"/>
        <v>40600</v>
      </c>
      <c r="B9920">
        <v>2011</v>
      </c>
      <c r="C9920">
        <v>57</v>
      </c>
      <c r="D9920">
        <v>22.6</v>
      </c>
      <c r="E9920">
        <v>27.7</v>
      </c>
      <c r="F9920">
        <v>15.8</v>
      </c>
      <c r="G9920">
        <v>0</v>
      </c>
      <c r="I9920">
        <f t="shared" si="309"/>
        <v>26.696666666666665</v>
      </c>
      <c r="J9920">
        <f t="shared" si="309"/>
        <v>17.636666666666663</v>
      </c>
    </row>
    <row r="9921" spans="1:10">
      <c r="A9921" s="2">
        <f t="shared" si="308"/>
        <v>40601</v>
      </c>
      <c r="B9921">
        <v>2011</v>
      </c>
      <c r="C9921">
        <v>58</v>
      </c>
      <c r="D9921">
        <v>22.7</v>
      </c>
      <c r="E9921">
        <v>28</v>
      </c>
      <c r="F9921">
        <v>16.5</v>
      </c>
      <c r="G9921">
        <v>0</v>
      </c>
      <c r="I9921">
        <f t="shared" si="309"/>
        <v>26.75333333333333</v>
      </c>
      <c r="J9921">
        <f t="shared" si="309"/>
        <v>17.61</v>
      </c>
    </row>
    <row r="9922" spans="1:10">
      <c r="A9922" s="2">
        <f t="shared" si="308"/>
        <v>40602</v>
      </c>
      <c r="B9922">
        <v>2011</v>
      </c>
      <c r="C9922">
        <v>59</v>
      </c>
      <c r="D9922">
        <v>19</v>
      </c>
      <c r="E9922">
        <v>28</v>
      </c>
      <c r="F9922">
        <v>19.100000000000001</v>
      </c>
      <c r="G9922">
        <v>1.1000000000000001</v>
      </c>
      <c r="I9922">
        <f t="shared" si="309"/>
        <v>26.803333333333331</v>
      </c>
      <c r="J9922">
        <f t="shared" si="309"/>
        <v>17.596666666666668</v>
      </c>
    </row>
    <row r="9923" spans="1:10">
      <c r="A9923" s="2">
        <f t="shared" ref="A9923:A9986" si="310">DATE(B9923,1,1)+C9923-1</f>
        <v>40603</v>
      </c>
      <c r="B9923">
        <v>2011</v>
      </c>
      <c r="C9923">
        <v>60</v>
      </c>
      <c r="D9923">
        <v>19.5</v>
      </c>
      <c r="E9923">
        <v>26.1</v>
      </c>
      <c r="F9923">
        <v>18.100000000000001</v>
      </c>
      <c r="G9923">
        <v>0</v>
      </c>
      <c r="I9923">
        <f t="shared" si="309"/>
        <v>26.90666666666667</v>
      </c>
      <c r="J9923">
        <f t="shared" si="309"/>
        <v>17.603333333333335</v>
      </c>
    </row>
    <row r="9924" spans="1:10">
      <c r="A9924" s="2">
        <f t="shared" si="310"/>
        <v>40604</v>
      </c>
      <c r="B9924">
        <v>2011</v>
      </c>
      <c r="C9924">
        <v>61</v>
      </c>
      <c r="D9924">
        <v>21.7</v>
      </c>
      <c r="E9924">
        <v>27.9</v>
      </c>
      <c r="F9924">
        <v>18</v>
      </c>
      <c r="G9924">
        <v>0.5</v>
      </c>
      <c r="I9924">
        <f t="shared" si="309"/>
        <v>26.986666666666668</v>
      </c>
      <c r="J9924">
        <f t="shared" si="309"/>
        <v>17.606666666666669</v>
      </c>
    </row>
    <row r="9925" spans="1:10">
      <c r="A9925" s="2">
        <f t="shared" si="310"/>
        <v>40605</v>
      </c>
      <c r="B9925">
        <v>2011</v>
      </c>
      <c r="C9925">
        <v>62</v>
      </c>
      <c r="D9925">
        <v>20.9</v>
      </c>
      <c r="E9925">
        <v>29.1</v>
      </c>
      <c r="F9925">
        <v>17.899999999999999</v>
      </c>
      <c r="G9925">
        <v>0.1</v>
      </c>
      <c r="I9925">
        <f t="shared" si="309"/>
        <v>27.110000000000003</v>
      </c>
      <c r="J9925">
        <f t="shared" si="309"/>
        <v>17.616666666666671</v>
      </c>
    </row>
    <row r="9926" spans="1:10">
      <c r="A9926" s="2">
        <f t="shared" si="310"/>
        <v>40606</v>
      </c>
      <c r="B9926">
        <v>2011</v>
      </c>
      <c r="C9926">
        <v>63</v>
      </c>
      <c r="D9926">
        <v>23.7</v>
      </c>
      <c r="E9926">
        <v>27.1</v>
      </c>
      <c r="F9926">
        <v>17.8</v>
      </c>
      <c r="G9926">
        <v>0</v>
      </c>
      <c r="I9926">
        <f t="shared" si="309"/>
        <v>27.136666666666667</v>
      </c>
      <c r="J9926">
        <f t="shared" si="309"/>
        <v>17.673333333333336</v>
      </c>
    </row>
    <row r="9927" spans="1:10">
      <c r="A9927" s="2">
        <f t="shared" si="310"/>
        <v>40607</v>
      </c>
      <c r="B9927">
        <v>2011</v>
      </c>
      <c r="C9927">
        <v>64</v>
      </c>
      <c r="D9927">
        <v>22.1</v>
      </c>
      <c r="E9927">
        <v>27.8</v>
      </c>
      <c r="F9927">
        <v>16.399999999999999</v>
      </c>
      <c r="G9927">
        <v>0</v>
      </c>
      <c r="I9927">
        <f t="shared" si="309"/>
        <v>27.18</v>
      </c>
      <c r="J9927">
        <f t="shared" si="309"/>
        <v>17.690000000000001</v>
      </c>
    </row>
    <row r="9928" spans="1:10">
      <c r="A9928" s="2">
        <f t="shared" si="310"/>
        <v>40608</v>
      </c>
      <c r="B9928">
        <v>2011</v>
      </c>
      <c r="C9928">
        <v>65</v>
      </c>
      <c r="D9928">
        <v>19</v>
      </c>
      <c r="E9928">
        <v>27.9</v>
      </c>
      <c r="F9928">
        <v>18.100000000000001</v>
      </c>
      <c r="G9928">
        <v>4.9000000000000004</v>
      </c>
      <c r="I9928">
        <f t="shared" si="309"/>
        <v>27.196666666666665</v>
      </c>
      <c r="J9928">
        <f t="shared" si="309"/>
        <v>17.673333333333336</v>
      </c>
    </row>
    <row r="9929" spans="1:10">
      <c r="A9929" s="2">
        <f t="shared" si="310"/>
        <v>40609</v>
      </c>
      <c r="B9929">
        <v>2011</v>
      </c>
      <c r="C9929">
        <v>66</v>
      </c>
      <c r="D9929">
        <v>22.3</v>
      </c>
      <c r="E9929">
        <v>26.7</v>
      </c>
      <c r="F9929">
        <v>18.100000000000001</v>
      </c>
      <c r="G9929">
        <v>0</v>
      </c>
      <c r="I9929">
        <f t="shared" si="309"/>
        <v>27.193333333333335</v>
      </c>
      <c r="J9929">
        <f t="shared" si="309"/>
        <v>17.713333333333335</v>
      </c>
    </row>
    <row r="9930" spans="1:10">
      <c r="A9930" s="2">
        <f t="shared" si="310"/>
        <v>40610</v>
      </c>
      <c r="B9930">
        <v>2011</v>
      </c>
      <c r="C9930">
        <v>67</v>
      </c>
      <c r="D9930">
        <v>14.9</v>
      </c>
      <c r="E9930">
        <v>26.5</v>
      </c>
      <c r="F9930">
        <v>16.899999999999999</v>
      </c>
      <c r="G9930">
        <v>4.5</v>
      </c>
      <c r="I9930">
        <f t="shared" si="309"/>
        <v>27.176666666666666</v>
      </c>
      <c r="J9930">
        <f t="shared" si="309"/>
        <v>17.680000000000003</v>
      </c>
    </row>
    <row r="9931" spans="1:10">
      <c r="A9931" s="2">
        <f t="shared" si="310"/>
        <v>40611</v>
      </c>
      <c r="B9931">
        <v>2011</v>
      </c>
      <c r="C9931">
        <v>68</v>
      </c>
      <c r="D9931">
        <v>18.100000000000001</v>
      </c>
      <c r="E9931">
        <v>23.1</v>
      </c>
      <c r="F9931">
        <v>19.399999999999999</v>
      </c>
      <c r="G9931">
        <v>44.9</v>
      </c>
      <c r="I9931">
        <f t="shared" si="309"/>
        <v>27.06</v>
      </c>
      <c r="J9931">
        <f t="shared" si="309"/>
        <v>17.756666666666671</v>
      </c>
    </row>
    <row r="9932" spans="1:10">
      <c r="A9932" s="2">
        <f t="shared" si="310"/>
        <v>40612</v>
      </c>
      <c r="B9932">
        <v>2011</v>
      </c>
      <c r="C9932">
        <v>69</v>
      </c>
      <c r="D9932">
        <v>10</v>
      </c>
      <c r="E9932">
        <v>27.4</v>
      </c>
      <c r="F9932">
        <v>19.3</v>
      </c>
      <c r="G9932">
        <v>4.2</v>
      </c>
      <c r="I9932">
        <f t="shared" si="309"/>
        <v>27.059999999999995</v>
      </c>
      <c r="J9932">
        <f t="shared" si="309"/>
        <v>17.753333333333334</v>
      </c>
    </row>
    <row r="9933" spans="1:10">
      <c r="A9933" s="2">
        <f t="shared" si="310"/>
        <v>40613</v>
      </c>
      <c r="B9933">
        <v>2011</v>
      </c>
      <c r="C9933">
        <v>70</v>
      </c>
      <c r="D9933">
        <v>14.9</v>
      </c>
      <c r="E9933">
        <v>29.1</v>
      </c>
      <c r="F9933">
        <v>18.399999999999999</v>
      </c>
      <c r="G9933">
        <v>4.5999999999999996</v>
      </c>
      <c r="I9933">
        <f t="shared" si="309"/>
        <v>27.116666666666667</v>
      </c>
      <c r="J9933">
        <f t="shared" si="309"/>
        <v>17.753333333333334</v>
      </c>
    </row>
    <row r="9934" spans="1:10">
      <c r="A9934" s="2">
        <f t="shared" si="310"/>
        <v>40614</v>
      </c>
      <c r="B9934">
        <v>2011</v>
      </c>
      <c r="C9934">
        <v>71</v>
      </c>
      <c r="D9934">
        <v>22.9</v>
      </c>
      <c r="E9934">
        <v>28.9</v>
      </c>
      <c r="F9934">
        <v>19.399999999999999</v>
      </c>
      <c r="G9934">
        <v>0</v>
      </c>
      <c r="I9934">
        <f t="shared" si="309"/>
        <v>27.233333333333331</v>
      </c>
      <c r="J9934">
        <f t="shared" si="309"/>
        <v>17.766666666666666</v>
      </c>
    </row>
    <row r="9935" spans="1:10">
      <c r="A9935" s="2">
        <f t="shared" si="310"/>
        <v>40615</v>
      </c>
      <c r="B9935">
        <v>2011</v>
      </c>
      <c r="C9935">
        <v>72</v>
      </c>
      <c r="D9935">
        <v>22.3</v>
      </c>
      <c r="E9935">
        <v>27.2</v>
      </c>
      <c r="F9935">
        <v>19.399999999999999</v>
      </c>
      <c r="G9935">
        <v>1</v>
      </c>
      <c r="I9935">
        <f t="shared" si="309"/>
        <v>27.303333333333335</v>
      </c>
      <c r="J9935">
        <f t="shared" si="309"/>
        <v>17.796666666666667</v>
      </c>
    </row>
    <row r="9936" spans="1:10">
      <c r="A9936" s="2">
        <f t="shared" si="310"/>
        <v>40616</v>
      </c>
      <c r="B9936">
        <v>2011</v>
      </c>
      <c r="C9936">
        <v>73</v>
      </c>
      <c r="D9936">
        <v>20.2</v>
      </c>
      <c r="E9936">
        <v>26.6</v>
      </c>
      <c r="F9936">
        <v>19.899999999999999</v>
      </c>
      <c r="G9936">
        <v>0</v>
      </c>
      <c r="I9936">
        <f t="shared" si="309"/>
        <v>27.336666666666666</v>
      </c>
      <c r="J9936">
        <f t="shared" si="309"/>
        <v>17.883333333333333</v>
      </c>
    </row>
    <row r="9937" spans="1:10">
      <c r="A9937" s="2">
        <f t="shared" si="310"/>
        <v>40617</v>
      </c>
      <c r="B9937">
        <v>2011</v>
      </c>
      <c r="C9937">
        <v>74</v>
      </c>
      <c r="D9937">
        <v>18.7</v>
      </c>
      <c r="E9937">
        <v>26.1</v>
      </c>
      <c r="F9937">
        <v>17.600000000000001</v>
      </c>
      <c r="G9937">
        <v>0</v>
      </c>
      <c r="I9937">
        <f t="shared" si="309"/>
        <v>27.350000000000005</v>
      </c>
      <c r="J9937">
        <f t="shared" si="309"/>
        <v>17.939999999999998</v>
      </c>
    </row>
    <row r="9938" spans="1:10">
      <c r="A9938" s="2">
        <f t="shared" si="310"/>
        <v>40618</v>
      </c>
      <c r="B9938">
        <v>2011</v>
      </c>
      <c r="C9938">
        <v>75</v>
      </c>
      <c r="D9938">
        <v>19.2</v>
      </c>
      <c r="E9938">
        <v>27.5</v>
      </c>
      <c r="F9938">
        <v>17.399999999999999</v>
      </c>
      <c r="G9938">
        <v>30.9</v>
      </c>
      <c r="I9938">
        <f t="shared" si="309"/>
        <v>27.40333333333334</v>
      </c>
      <c r="J9938">
        <f t="shared" si="309"/>
        <v>17.969999999999995</v>
      </c>
    </row>
    <row r="9939" spans="1:10">
      <c r="A9939" s="2">
        <f t="shared" si="310"/>
        <v>40619</v>
      </c>
      <c r="B9939">
        <v>2011</v>
      </c>
      <c r="C9939">
        <v>76</v>
      </c>
      <c r="D9939">
        <v>21</v>
      </c>
      <c r="E9939">
        <v>28.2</v>
      </c>
      <c r="F9939">
        <v>18.100000000000001</v>
      </c>
      <c r="G9939">
        <v>73.7</v>
      </c>
      <c r="I9939">
        <f t="shared" si="309"/>
        <v>27.503333333333341</v>
      </c>
      <c r="J9939">
        <f t="shared" si="309"/>
        <v>17.963333333333331</v>
      </c>
    </row>
    <row r="9940" spans="1:10">
      <c r="A9940" s="2">
        <f t="shared" si="310"/>
        <v>40620</v>
      </c>
      <c r="B9940">
        <v>2011</v>
      </c>
      <c r="C9940">
        <v>77</v>
      </c>
      <c r="D9940">
        <v>17.2</v>
      </c>
      <c r="E9940">
        <v>28.7</v>
      </c>
      <c r="F9940">
        <v>19.5</v>
      </c>
      <c r="G9940">
        <v>28.6</v>
      </c>
      <c r="I9940">
        <f t="shared" si="309"/>
        <v>27.590000000000011</v>
      </c>
      <c r="J9940">
        <f t="shared" si="309"/>
        <v>18.049999999999997</v>
      </c>
    </row>
    <row r="9941" spans="1:10">
      <c r="A9941" s="2">
        <f t="shared" si="310"/>
        <v>40621</v>
      </c>
      <c r="B9941">
        <v>2011</v>
      </c>
      <c r="C9941">
        <v>78</v>
      </c>
      <c r="D9941">
        <v>22.4</v>
      </c>
      <c r="E9941">
        <v>28.1</v>
      </c>
      <c r="F9941">
        <v>19.399999999999999</v>
      </c>
      <c r="G9941">
        <v>0</v>
      </c>
      <c r="I9941">
        <f t="shared" si="309"/>
        <v>27.596666666666675</v>
      </c>
      <c r="J9941">
        <f t="shared" si="309"/>
        <v>18.083333333333329</v>
      </c>
    </row>
    <row r="9942" spans="1:10">
      <c r="A9942" s="2">
        <f t="shared" si="310"/>
        <v>40622</v>
      </c>
      <c r="B9942">
        <v>2011</v>
      </c>
      <c r="C9942">
        <v>79</v>
      </c>
      <c r="D9942">
        <v>18.2</v>
      </c>
      <c r="E9942">
        <v>27.4</v>
      </c>
      <c r="F9942">
        <v>18.600000000000001</v>
      </c>
      <c r="G9942">
        <v>0</v>
      </c>
      <c r="I9942">
        <f t="shared" si="309"/>
        <v>27.576666666666672</v>
      </c>
      <c r="J9942">
        <f t="shared" si="309"/>
        <v>18.083333333333332</v>
      </c>
    </row>
    <row r="9943" spans="1:10">
      <c r="A9943" s="2">
        <f t="shared" si="310"/>
        <v>40623</v>
      </c>
      <c r="B9943">
        <v>2011</v>
      </c>
      <c r="C9943">
        <v>80</v>
      </c>
      <c r="D9943">
        <v>21.9</v>
      </c>
      <c r="E9943">
        <v>27.8</v>
      </c>
      <c r="F9943">
        <v>18.5</v>
      </c>
      <c r="G9943">
        <v>0</v>
      </c>
      <c r="I9943">
        <f t="shared" si="309"/>
        <v>27.536666666666672</v>
      </c>
      <c r="J9943">
        <f t="shared" si="309"/>
        <v>18.103333333333332</v>
      </c>
    </row>
    <row r="9944" spans="1:10">
      <c r="A9944" s="2">
        <f t="shared" si="310"/>
        <v>40624</v>
      </c>
      <c r="B9944">
        <v>2011</v>
      </c>
      <c r="C9944">
        <v>81</v>
      </c>
      <c r="D9944">
        <v>20.8</v>
      </c>
      <c r="E9944">
        <v>29.4</v>
      </c>
      <c r="F9944">
        <v>16.600000000000001</v>
      </c>
      <c r="G9944">
        <v>0</v>
      </c>
      <c r="I9944">
        <f t="shared" si="309"/>
        <v>27.583333333333336</v>
      </c>
      <c r="J9944">
        <f t="shared" si="309"/>
        <v>18.063333333333333</v>
      </c>
    </row>
    <row r="9945" spans="1:10">
      <c r="A9945" s="2">
        <f t="shared" si="310"/>
        <v>40625</v>
      </c>
      <c r="B9945">
        <v>2011</v>
      </c>
      <c r="C9945">
        <v>82</v>
      </c>
      <c r="D9945">
        <v>21.5</v>
      </c>
      <c r="E9945">
        <v>29.1</v>
      </c>
      <c r="F9945">
        <v>18.5</v>
      </c>
      <c r="G9945">
        <v>0</v>
      </c>
      <c r="I9945">
        <f t="shared" si="309"/>
        <v>27.623333333333338</v>
      </c>
      <c r="J9945">
        <f t="shared" si="309"/>
        <v>18.033333333333328</v>
      </c>
    </row>
    <row r="9946" spans="1:10">
      <c r="A9946" s="2">
        <f t="shared" si="310"/>
        <v>40626</v>
      </c>
      <c r="B9946">
        <v>2011</v>
      </c>
      <c r="C9946">
        <v>83</v>
      </c>
      <c r="D9946">
        <v>18.5</v>
      </c>
      <c r="E9946">
        <v>28.2</v>
      </c>
      <c r="F9946">
        <v>17.5</v>
      </c>
      <c r="G9946">
        <v>0</v>
      </c>
      <c r="I9946">
        <f t="shared" si="309"/>
        <v>27.700000000000003</v>
      </c>
      <c r="J9946">
        <f t="shared" si="309"/>
        <v>18.019999999999996</v>
      </c>
    </row>
    <row r="9947" spans="1:10">
      <c r="A9947" s="2">
        <f t="shared" si="310"/>
        <v>40627</v>
      </c>
      <c r="B9947">
        <v>2011</v>
      </c>
      <c r="C9947">
        <v>84</v>
      </c>
      <c r="D9947">
        <v>21.2</v>
      </c>
      <c r="E9947">
        <v>29.5</v>
      </c>
      <c r="F9947">
        <v>19.600000000000001</v>
      </c>
      <c r="G9947">
        <v>0</v>
      </c>
      <c r="I9947">
        <f t="shared" si="309"/>
        <v>27.753333333333334</v>
      </c>
      <c r="J9947">
        <f t="shared" si="309"/>
        <v>18.12</v>
      </c>
    </row>
    <row r="9948" spans="1:10">
      <c r="A9948" s="2">
        <f t="shared" si="310"/>
        <v>40628</v>
      </c>
      <c r="B9948">
        <v>2011</v>
      </c>
      <c r="C9948">
        <v>85</v>
      </c>
      <c r="D9948">
        <v>19.399999999999999</v>
      </c>
      <c r="E9948">
        <v>27.9</v>
      </c>
      <c r="F9948">
        <v>18.899999999999999</v>
      </c>
      <c r="G9948">
        <v>0</v>
      </c>
      <c r="I9948">
        <f t="shared" si="309"/>
        <v>27.723333333333336</v>
      </c>
      <c r="J9948">
        <f t="shared" si="309"/>
        <v>18.156666666666663</v>
      </c>
    </row>
    <row r="9949" spans="1:10">
      <c r="A9949" s="2">
        <f t="shared" si="310"/>
        <v>40629</v>
      </c>
      <c r="B9949">
        <v>2011</v>
      </c>
      <c r="C9949">
        <v>86</v>
      </c>
      <c r="D9949">
        <v>17.5</v>
      </c>
      <c r="E9949">
        <v>27.1</v>
      </c>
      <c r="F9949">
        <v>18.600000000000001</v>
      </c>
      <c r="G9949">
        <v>0</v>
      </c>
      <c r="I9949">
        <f t="shared" si="309"/>
        <v>27.670000000000005</v>
      </c>
      <c r="J9949">
        <f t="shared" si="309"/>
        <v>18.243333333333336</v>
      </c>
    </row>
    <row r="9950" spans="1:10">
      <c r="A9950" s="2">
        <f t="shared" si="310"/>
        <v>40630</v>
      </c>
      <c r="B9950">
        <v>2011</v>
      </c>
      <c r="C9950">
        <v>87</v>
      </c>
      <c r="D9950">
        <v>22.1</v>
      </c>
      <c r="E9950">
        <v>26.5</v>
      </c>
      <c r="F9950">
        <v>16.3</v>
      </c>
      <c r="G9950">
        <v>0</v>
      </c>
      <c r="I9950">
        <f t="shared" si="309"/>
        <v>27.630000000000003</v>
      </c>
      <c r="J9950">
        <f t="shared" si="309"/>
        <v>18.260000000000002</v>
      </c>
    </row>
    <row r="9951" spans="1:10">
      <c r="A9951" s="2">
        <f t="shared" si="310"/>
        <v>40631</v>
      </c>
      <c r="B9951">
        <v>2011</v>
      </c>
      <c r="C9951">
        <v>88</v>
      </c>
      <c r="D9951">
        <v>23</v>
      </c>
      <c r="E9951">
        <v>27.8</v>
      </c>
      <c r="F9951">
        <v>17</v>
      </c>
      <c r="G9951">
        <v>0</v>
      </c>
      <c r="I9951">
        <f t="shared" si="309"/>
        <v>27.623333333333331</v>
      </c>
      <c r="J9951">
        <f t="shared" si="309"/>
        <v>18.276666666666664</v>
      </c>
    </row>
    <row r="9952" spans="1:10">
      <c r="A9952" s="2">
        <f t="shared" si="310"/>
        <v>40632</v>
      </c>
      <c r="B9952">
        <v>2011</v>
      </c>
      <c r="C9952">
        <v>89</v>
      </c>
      <c r="D9952">
        <v>20.9</v>
      </c>
      <c r="E9952">
        <v>27.8</v>
      </c>
      <c r="F9952">
        <v>17.899999999999999</v>
      </c>
      <c r="G9952">
        <v>0</v>
      </c>
      <c r="I9952">
        <f t="shared" ref="I9952:J10015" si="311">AVERAGE(E9923:E9952)</f>
        <v>27.616666666666664</v>
      </c>
      <c r="J9952">
        <f t="shared" si="311"/>
        <v>18.236666666666668</v>
      </c>
    </row>
    <row r="9953" spans="1:10">
      <c r="A9953" s="2">
        <f t="shared" si="310"/>
        <v>40633</v>
      </c>
      <c r="B9953">
        <v>2011</v>
      </c>
      <c r="C9953">
        <v>90</v>
      </c>
      <c r="D9953">
        <v>22</v>
      </c>
      <c r="E9953">
        <v>27.1</v>
      </c>
      <c r="F9953">
        <v>16.600000000000001</v>
      </c>
      <c r="G9953">
        <v>0</v>
      </c>
      <c r="I9953">
        <f t="shared" si="311"/>
        <v>27.649999999999995</v>
      </c>
      <c r="J9953">
        <f t="shared" si="311"/>
        <v>18.186666666666671</v>
      </c>
    </row>
    <row r="9954" spans="1:10">
      <c r="A9954" s="2">
        <f t="shared" si="310"/>
        <v>40634</v>
      </c>
      <c r="B9954">
        <v>2011</v>
      </c>
      <c r="C9954">
        <v>91</v>
      </c>
      <c r="D9954">
        <v>18.100000000000001</v>
      </c>
      <c r="E9954">
        <v>26.9</v>
      </c>
      <c r="F9954">
        <v>17.399999999999999</v>
      </c>
      <c r="G9954">
        <v>8.4</v>
      </c>
      <c r="I9954">
        <f t="shared" si="311"/>
        <v>27.616666666666664</v>
      </c>
      <c r="J9954">
        <f t="shared" si="311"/>
        <v>18.166666666666671</v>
      </c>
    </row>
    <row r="9955" spans="1:10">
      <c r="A9955" s="2">
        <f t="shared" si="310"/>
        <v>40635</v>
      </c>
      <c r="B9955">
        <v>2011</v>
      </c>
      <c r="C9955">
        <v>92</v>
      </c>
      <c r="D9955">
        <v>20.5</v>
      </c>
      <c r="E9955">
        <v>27.8</v>
      </c>
      <c r="F9955">
        <v>17.7</v>
      </c>
      <c r="G9955">
        <v>0</v>
      </c>
      <c r="I9955">
        <f t="shared" si="311"/>
        <v>27.573333333333331</v>
      </c>
      <c r="J9955">
        <f t="shared" si="311"/>
        <v>18.160000000000007</v>
      </c>
    </row>
    <row r="9956" spans="1:10">
      <c r="A9956" s="2">
        <f t="shared" si="310"/>
        <v>40636</v>
      </c>
      <c r="B9956">
        <v>2011</v>
      </c>
      <c r="C9956">
        <v>93</v>
      </c>
      <c r="D9956">
        <v>21.2</v>
      </c>
      <c r="E9956">
        <v>27.1</v>
      </c>
      <c r="F9956">
        <v>18.100000000000001</v>
      </c>
      <c r="G9956">
        <v>0</v>
      </c>
      <c r="I9956">
        <f t="shared" si="311"/>
        <v>27.573333333333331</v>
      </c>
      <c r="J9956">
        <f t="shared" si="311"/>
        <v>18.170000000000002</v>
      </c>
    </row>
    <row r="9957" spans="1:10">
      <c r="A9957" s="2">
        <f t="shared" si="310"/>
        <v>40637</v>
      </c>
      <c r="B9957">
        <v>2011</v>
      </c>
      <c r="C9957">
        <v>94</v>
      </c>
      <c r="D9957">
        <v>17.8</v>
      </c>
      <c r="E9957">
        <v>28.1</v>
      </c>
      <c r="F9957">
        <v>17.600000000000001</v>
      </c>
      <c r="G9957">
        <v>0</v>
      </c>
      <c r="I9957">
        <f t="shared" si="311"/>
        <v>27.583333333333329</v>
      </c>
      <c r="J9957">
        <f t="shared" si="311"/>
        <v>18.21</v>
      </c>
    </row>
    <row r="9958" spans="1:10">
      <c r="A9958" s="2">
        <f t="shared" si="310"/>
        <v>40638</v>
      </c>
      <c r="B9958">
        <v>2011</v>
      </c>
      <c r="C9958">
        <v>95</v>
      </c>
      <c r="D9958">
        <v>18.600000000000001</v>
      </c>
      <c r="E9958">
        <v>27.4</v>
      </c>
      <c r="F9958">
        <v>18.899999999999999</v>
      </c>
      <c r="G9958">
        <v>1.5</v>
      </c>
      <c r="I9958">
        <f t="shared" si="311"/>
        <v>27.566666666666663</v>
      </c>
      <c r="J9958">
        <f t="shared" si="311"/>
        <v>18.236666666666668</v>
      </c>
    </row>
    <row r="9959" spans="1:10">
      <c r="A9959" s="2">
        <f t="shared" si="310"/>
        <v>40639</v>
      </c>
      <c r="B9959">
        <v>2011</v>
      </c>
      <c r="C9959">
        <v>96</v>
      </c>
      <c r="D9959">
        <v>18.899999999999999</v>
      </c>
      <c r="E9959">
        <v>27.7</v>
      </c>
      <c r="F9959">
        <v>18.3</v>
      </c>
      <c r="G9959">
        <v>7.4</v>
      </c>
      <c r="I9959">
        <f t="shared" si="311"/>
        <v>27.599999999999998</v>
      </c>
      <c r="J9959">
        <f t="shared" si="311"/>
        <v>18.243333333333336</v>
      </c>
    </row>
    <row r="9960" spans="1:10">
      <c r="A9960" s="2">
        <f t="shared" si="310"/>
        <v>40640</v>
      </c>
      <c r="B9960">
        <v>2011</v>
      </c>
      <c r="C9960">
        <v>97</v>
      </c>
      <c r="D9960">
        <v>20.3</v>
      </c>
      <c r="E9960">
        <v>28.1</v>
      </c>
      <c r="F9960">
        <v>19.600000000000001</v>
      </c>
      <c r="G9960">
        <v>90.6</v>
      </c>
      <c r="I9960">
        <f t="shared" si="311"/>
        <v>27.653333333333329</v>
      </c>
      <c r="J9960">
        <f t="shared" si="311"/>
        <v>18.333333333333332</v>
      </c>
    </row>
    <row r="9961" spans="1:10">
      <c r="A9961" s="2">
        <f t="shared" si="310"/>
        <v>40641</v>
      </c>
      <c r="B9961">
        <v>2011</v>
      </c>
      <c r="C9961">
        <v>98</v>
      </c>
      <c r="D9961">
        <v>16</v>
      </c>
      <c r="E9961">
        <v>25.4</v>
      </c>
      <c r="F9961">
        <v>17.899999999999999</v>
      </c>
      <c r="G9961">
        <v>2.9</v>
      </c>
      <c r="I9961">
        <f t="shared" si="311"/>
        <v>27.73</v>
      </c>
      <c r="J9961">
        <f t="shared" si="311"/>
        <v>18.283333333333335</v>
      </c>
    </row>
    <row r="9962" spans="1:10">
      <c r="A9962" s="2">
        <f t="shared" si="310"/>
        <v>40642</v>
      </c>
      <c r="B9962">
        <v>2011</v>
      </c>
      <c r="C9962">
        <v>99</v>
      </c>
      <c r="D9962">
        <v>9.6</v>
      </c>
      <c r="E9962">
        <v>21.4</v>
      </c>
      <c r="F9962">
        <v>18.899999999999999</v>
      </c>
      <c r="G9962">
        <v>0.9</v>
      </c>
      <c r="I9962">
        <f t="shared" si="311"/>
        <v>27.529999999999994</v>
      </c>
      <c r="J9962">
        <f t="shared" si="311"/>
        <v>18.27</v>
      </c>
    </row>
    <row r="9963" spans="1:10">
      <c r="A9963" s="2">
        <f t="shared" si="310"/>
        <v>40643</v>
      </c>
      <c r="B9963">
        <v>2011</v>
      </c>
      <c r="C9963">
        <v>100</v>
      </c>
      <c r="D9963">
        <v>14.2</v>
      </c>
      <c r="E9963">
        <v>22.3</v>
      </c>
      <c r="F9963">
        <v>16.5</v>
      </c>
      <c r="G9963">
        <v>0</v>
      </c>
      <c r="I9963">
        <f t="shared" si="311"/>
        <v>27.303333333333331</v>
      </c>
      <c r="J9963">
        <f t="shared" si="311"/>
        <v>18.206666666666667</v>
      </c>
    </row>
    <row r="9964" spans="1:10">
      <c r="A9964" s="2">
        <f t="shared" si="310"/>
        <v>40644</v>
      </c>
      <c r="B9964">
        <v>2011</v>
      </c>
      <c r="C9964">
        <v>101</v>
      </c>
      <c r="D9964">
        <v>19</v>
      </c>
      <c r="E9964">
        <v>23.5</v>
      </c>
      <c r="F9964">
        <v>13.9</v>
      </c>
      <c r="G9964">
        <v>0</v>
      </c>
      <c r="I9964">
        <f t="shared" si="311"/>
        <v>27.123333333333331</v>
      </c>
      <c r="J9964">
        <f t="shared" si="311"/>
        <v>18.02333333333333</v>
      </c>
    </row>
    <row r="9965" spans="1:10">
      <c r="A9965" s="2">
        <f t="shared" si="310"/>
        <v>40645</v>
      </c>
      <c r="B9965">
        <v>2011</v>
      </c>
      <c r="C9965">
        <v>102</v>
      </c>
      <c r="D9965">
        <v>20.3</v>
      </c>
      <c r="E9965">
        <v>24.1</v>
      </c>
      <c r="F9965">
        <v>13.1</v>
      </c>
      <c r="G9965">
        <v>0</v>
      </c>
      <c r="I9965">
        <f t="shared" si="311"/>
        <v>27.02</v>
      </c>
      <c r="J9965">
        <f t="shared" si="311"/>
        <v>17.813333333333333</v>
      </c>
    </row>
    <row r="9966" spans="1:10">
      <c r="A9966" s="2">
        <f t="shared" si="310"/>
        <v>40646</v>
      </c>
      <c r="B9966">
        <v>2011</v>
      </c>
      <c r="C9966">
        <v>103</v>
      </c>
      <c r="D9966">
        <v>20.6</v>
      </c>
      <c r="E9966">
        <v>24.2</v>
      </c>
      <c r="F9966">
        <v>13.1</v>
      </c>
      <c r="G9966">
        <v>0</v>
      </c>
      <c r="I9966">
        <f t="shared" si="311"/>
        <v>26.94</v>
      </c>
      <c r="J9966">
        <f t="shared" si="311"/>
        <v>17.586666666666666</v>
      </c>
    </row>
    <row r="9967" spans="1:10">
      <c r="A9967" s="2">
        <f t="shared" si="310"/>
        <v>40647</v>
      </c>
      <c r="B9967">
        <v>2011</v>
      </c>
      <c r="C9967">
        <v>104</v>
      </c>
      <c r="D9967">
        <v>20.8</v>
      </c>
      <c r="E9967">
        <v>24.9</v>
      </c>
      <c r="F9967">
        <v>14.1</v>
      </c>
      <c r="G9967">
        <v>0</v>
      </c>
      <c r="I9967">
        <f t="shared" si="311"/>
        <v>26.9</v>
      </c>
      <c r="J9967">
        <f t="shared" si="311"/>
        <v>17.470000000000002</v>
      </c>
    </row>
    <row r="9968" spans="1:10">
      <c r="A9968" s="2">
        <f t="shared" si="310"/>
        <v>40648</v>
      </c>
      <c r="B9968">
        <v>2011</v>
      </c>
      <c r="C9968">
        <v>105</v>
      </c>
      <c r="D9968">
        <v>19.7</v>
      </c>
      <c r="E9968">
        <v>25.8</v>
      </c>
      <c r="F9968">
        <v>14.9</v>
      </c>
      <c r="G9968">
        <v>0</v>
      </c>
      <c r="I9968">
        <f t="shared" si="311"/>
        <v>26.84333333333333</v>
      </c>
      <c r="J9968">
        <f t="shared" si="311"/>
        <v>17.386666666666667</v>
      </c>
    </row>
    <row r="9969" spans="1:10">
      <c r="A9969" s="2">
        <f t="shared" si="310"/>
        <v>40649</v>
      </c>
      <c r="B9969">
        <v>2011</v>
      </c>
      <c r="C9969">
        <v>106</v>
      </c>
      <c r="D9969">
        <v>20.7</v>
      </c>
      <c r="E9969">
        <v>26.4</v>
      </c>
      <c r="F9969">
        <v>15.5</v>
      </c>
      <c r="G9969">
        <v>0</v>
      </c>
      <c r="I9969">
        <f t="shared" si="311"/>
        <v>26.783333333333335</v>
      </c>
      <c r="J9969">
        <f t="shared" si="311"/>
        <v>17.3</v>
      </c>
    </row>
    <row r="9970" spans="1:10">
      <c r="A9970" s="2">
        <f t="shared" si="310"/>
        <v>40650</v>
      </c>
      <c r="B9970">
        <v>2011</v>
      </c>
      <c r="C9970">
        <v>107</v>
      </c>
      <c r="D9970">
        <v>20.9</v>
      </c>
      <c r="E9970">
        <v>27.7</v>
      </c>
      <c r="F9970">
        <v>16.399999999999999</v>
      </c>
      <c r="G9970">
        <v>0</v>
      </c>
      <c r="I9970">
        <f t="shared" si="311"/>
        <v>26.75</v>
      </c>
      <c r="J9970">
        <f t="shared" si="311"/>
        <v>17.196666666666669</v>
      </c>
    </row>
    <row r="9971" spans="1:10">
      <c r="A9971" s="2">
        <f t="shared" si="310"/>
        <v>40651</v>
      </c>
      <c r="B9971">
        <v>2011</v>
      </c>
      <c r="C9971">
        <v>108</v>
      </c>
      <c r="D9971">
        <v>20.100000000000001</v>
      </c>
      <c r="E9971">
        <v>27.8</v>
      </c>
      <c r="F9971">
        <v>17.5</v>
      </c>
      <c r="G9971">
        <v>0</v>
      </c>
      <c r="I9971">
        <f t="shared" si="311"/>
        <v>26.74</v>
      </c>
      <c r="J9971">
        <f t="shared" si="311"/>
        <v>17.133333333333333</v>
      </c>
    </row>
    <row r="9972" spans="1:10">
      <c r="A9972" s="2">
        <f t="shared" si="310"/>
        <v>40652</v>
      </c>
      <c r="B9972">
        <v>2011</v>
      </c>
      <c r="C9972">
        <v>109</v>
      </c>
      <c r="D9972">
        <v>19.899999999999999</v>
      </c>
      <c r="E9972">
        <v>27.5</v>
      </c>
      <c r="F9972">
        <v>17.5</v>
      </c>
      <c r="G9972">
        <v>0</v>
      </c>
      <c r="I9972">
        <f t="shared" si="311"/>
        <v>26.743333333333332</v>
      </c>
      <c r="J9972">
        <f t="shared" si="311"/>
        <v>17.096666666666668</v>
      </c>
    </row>
    <row r="9973" spans="1:10">
      <c r="A9973" s="2">
        <f t="shared" si="310"/>
        <v>40653</v>
      </c>
      <c r="B9973">
        <v>2011</v>
      </c>
      <c r="C9973">
        <v>110</v>
      </c>
      <c r="D9973">
        <v>19.8</v>
      </c>
      <c r="E9973">
        <v>27.1</v>
      </c>
      <c r="F9973">
        <v>16</v>
      </c>
      <c r="G9973">
        <v>0</v>
      </c>
      <c r="I9973">
        <f t="shared" si="311"/>
        <v>26.720000000000002</v>
      </c>
      <c r="J9973">
        <f t="shared" si="311"/>
        <v>17.013333333333332</v>
      </c>
    </row>
    <row r="9974" spans="1:10">
      <c r="A9974" s="2">
        <f t="shared" si="310"/>
        <v>40654</v>
      </c>
      <c r="B9974">
        <v>2011</v>
      </c>
      <c r="C9974">
        <v>111</v>
      </c>
      <c r="D9974">
        <v>20</v>
      </c>
      <c r="E9974">
        <v>27.6</v>
      </c>
      <c r="F9974">
        <v>16.2</v>
      </c>
      <c r="G9974">
        <v>0</v>
      </c>
      <c r="I9974">
        <f t="shared" si="311"/>
        <v>26.66</v>
      </c>
      <c r="J9974">
        <f t="shared" si="311"/>
        <v>16.999999999999996</v>
      </c>
    </row>
    <row r="9975" spans="1:10">
      <c r="A9975" s="2">
        <f t="shared" si="310"/>
        <v>40655</v>
      </c>
      <c r="B9975">
        <v>2011</v>
      </c>
      <c r="C9975">
        <v>112</v>
      </c>
      <c r="D9975">
        <v>19.5</v>
      </c>
      <c r="E9975">
        <v>29.3</v>
      </c>
      <c r="F9975">
        <v>17</v>
      </c>
      <c r="G9975">
        <v>0</v>
      </c>
      <c r="I9975">
        <f t="shared" si="311"/>
        <v>26.666666666666668</v>
      </c>
      <c r="J9975">
        <f t="shared" si="311"/>
        <v>16.95</v>
      </c>
    </row>
    <row r="9976" spans="1:10">
      <c r="A9976" s="2">
        <f t="shared" si="310"/>
        <v>40656</v>
      </c>
      <c r="B9976">
        <v>2011</v>
      </c>
      <c r="C9976">
        <v>113</v>
      </c>
      <c r="D9976">
        <v>19.399999999999999</v>
      </c>
      <c r="E9976">
        <v>27</v>
      </c>
      <c r="F9976">
        <v>16.399999999999999</v>
      </c>
      <c r="G9976">
        <v>0</v>
      </c>
      <c r="I9976">
        <f t="shared" si="311"/>
        <v>26.626666666666665</v>
      </c>
      <c r="J9976">
        <f t="shared" si="311"/>
        <v>16.91333333333333</v>
      </c>
    </row>
    <row r="9977" spans="1:10">
      <c r="A9977" s="2">
        <f t="shared" si="310"/>
        <v>40657</v>
      </c>
      <c r="B9977">
        <v>2011</v>
      </c>
      <c r="C9977">
        <v>114</v>
      </c>
      <c r="D9977">
        <v>18.5</v>
      </c>
      <c r="E9977">
        <v>26.8</v>
      </c>
      <c r="F9977">
        <v>17.899999999999999</v>
      </c>
      <c r="G9977">
        <v>0</v>
      </c>
      <c r="I9977">
        <f t="shared" si="311"/>
        <v>26.536666666666665</v>
      </c>
      <c r="J9977">
        <f t="shared" si="311"/>
        <v>16.856666666666666</v>
      </c>
    </row>
    <row r="9978" spans="1:10">
      <c r="A9978" s="2">
        <f t="shared" si="310"/>
        <v>40658</v>
      </c>
      <c r="B9978">
        <v>2011</v>
      </c>
      <c r="C9978">
        <v>115</v>
      </c>
      <c r="D9978">
        <v>19</v>
      </c>
      <c r="E9978">
        <v>27.4</v>
      </c>
      <c r="F9978">
        <v>15.6</v>
      </c>
      <c r="G9978">
        <v>0</v>
      </c>
      <c r="I9978">
        <f t="shared" si="311"/>
        <v>26.519999999999996</v>
      </c>
      <c r="J9978">
        <f t="shared" si="311"/>
        <v>16.746666666666666</v>
      </c>
    </row>
    <row r="9979" spans="1:10">
      <c r="A9979" s="2">
        <f t="shared" si="310"/>
        <v>40659</v>
      </c>
      <c r="B9979">
        <v>2011</v>
      </c>
      <c r="C9979">
        <v>116</v>
      </c>
      <c r="D9979">
        <v>20.3</v>
      </c>
      <c r="E9979">
        <v>28</v>
      </c>
      <c r="F9979">
        <v>17.100000000000001</v>
      </c>
      <c r="G9979">
        <v>0</v>
      </c>
      <c r="I9979">
        <f t="shared" si="311"/>
        <v>26.549999999999997</v>
      </c>
      <c r="J9979">
        <f t="shared" si="311"/>
        <v>16.696666666666669</v>
      </c>
    </row>
    <row r="9980" spans="1:10">
      <c r="A9980" s="2">
        <f t="shared" si="310"/>
        <v>40660</v>
      </c>
      <c r="B9980">
        <v>2011</v>
      </c>
      <c r="C9980">
        <v>117</v>
      </c>
      <c r="D9980">
        <v>20.5</v>
      </c>
      <c r="E9980">
        <v>29.1</v>
      </c>
      <c r="F9980">
        <v>15.6</v>
      </c>
      <c r="G9980">
        <v>0</v>
      </c>
      <c r="I9980">
        <f t="shared" si="311"/>
        <v>26.636666666666663</v>
      </c>
      <c r="J9980">
        <f t="shared" si="311"/>
        <v>16.673333333333336</v>
      </c>
    </row>
    <row r="9981" spans="1:10">
      <c r="A9981" s="2">
        <f t="shared" si="310"/>
        <v>40661</v>
      </c>
      <c r="B9981">
        <v>2011</v>
      </c>
      <c r="C9981">
        <v>118</v>
      </c>
      <c r="D9981">
        <v>20.399999999999999</v>
      </c>
      <c r="E9981">
        <v>29.5</v>
      </c>
      <c r="F9981">
        <v>16.100000000000001</v>
      </c>
      <c r="G9981">
        <v>0</v>
      </c>
      <c r="I9981">
        <f t="shared" si="311"/>
        <v>26.693333333333328</v>
      </c>
      <c r="J9981">
        <f t="shared" si="311"/>
        <v>16.643333333333334</v>
      </c>
    </row>
    <row r="9982" spans="1:10">
      <c r="A9982" s="2">
        <f t="shared" si="310"/>
        <v>40662</v>
      </c>
      <c r="B9982">
        <v>2011</v>
      </c>
      <c r="C9982">
        <v>119</v>
      </c>
      <c r="D9982">
        <v>18.5</v>
      </c>
      <c r="E9982">
        <v>28.9</v>
      </c>
      <c r="F9982">
        <v>17.399999999999999</v>
      </c>
      <c r="G9982">
        <v>0</v>
      </c>
      <c r="I9982">
        <f t="shared" si="311"/>
        <v>26.73</v>
      </c>
      <c r="J9982">
        <f t="shared" si="311"/>
        <v>16.626666666666669</v>
      </c>
    </row>
    <row r="9983" spans="1:10">
      <c r="A9983" s="2">
        <f t="shared" si="310"/>
        <v>40663</v>
      </c>
      <c r="B9983">
        <v>2011</v>
      </c>
      <c r="C9983">
        <v>120</v>
      </c>
      <c r="D9983">
        <v>18</v>
      </c>
      <c r="E9983">
        <v>26.9</v>
      </c>
      <c r="F9983">
        <v>16.899999999999999</v>
      </c>
      <c r="G9983">
        <v>0</v>
      </c>
      <c r="I9983">
        <f t="shared" si="311"/>
        <v>26.723333333333326</v>
      </c>
      <c r="J9983">
        <f t="shared" si="311"/>
        <v>16.636666666666667</v>
      </c>
    </row>
    <row r="9984" spans="1:10">
      <c r="A9984" s="2">
        <f t="shared" si="310"/>
        <v>40664</v>
      </c>
      <c r="B9984">
        <v>2011</v>
      </c>
      <c r="C9984">
        <v>121</v>
      </c>
      <c r="D9984">
        <v>18.8</v>
      </c>
      <c r="E9984">
        <v>24.5</v>
      </c>
      <c r="F9984">
        <v>16.399999999999999</v>
      </c>
      <c r="G9984">
        <v>0</v>
      </c>
      <c r="I9984">
        <f t="shared" si="311"/>
        <v>26.643333333333327</v>
      </c>
      <c r="J9984">
        <f t="shared" si="311"/>
        <v>16.603333333333332</v>
      </c>
    </row>
    <row r="9985" spans="1:10">
      <c r="A9985" s="2">
        <f t="shared" si="310"/>
        <v>40665</v>
      </c>
      <c r="B9985">
        <v>2011</v>
      </c>
      <c r="C9985">
        <v>122</v>
      </c>
      <c r="D9985">
        <v>15.3</v>
      </c>
      <c r="E9985">
        <v>23.5</v>
      </c>
      <c r="F9985">
        <v>13.9</v>
      </c>
      <c r="G9985">
        <v>0</v>
      </c>
      <c r="I9985">
        <f t="shared" si="311"/>
        <v>26.499999999999996</v>
      </c>
      <c r="J9985">
        <f t="shared" si="311"/>
        <v>16.476666666666667</v>
      </c>
    </row>
    <row r="9986" spans="1:10">
      <c r="A9986" s="2">
        <f t="shared" si="310"/>
        <v>40666</v>
      </c>
      <c r="B9986">
        <v>2011</v>
      </c>
      <c r="C9986">
        <v>123</v>
      </c>
      <c r="D9986">
        <v>13.8</v>
      </c>
      <c r="E9986">
        <v>22.4</v>
      </c>
      <c r="F9986">
        <v>12.6</v>
      </c>
      <c r="G9986">
        <v>0</v>
      </c>
      <c r="I9986">
        <f t="shared" si="311"/>
        <v>26.34333333333333</v>
      </c>
      <c r="J9986">
        <f t="shared" si="311"/>
        <v>16.293333333333333</v>
      </c>
    </row>
    <row r="9987" spans="1:10">
      <c r="A9987" s="2">
        <f t="shared" ref="A9987:A10050" si="312">DATE(B9987,1,1)+C9987-1</f>
        <v>40667</v>
      </c>
      <c r="B9987">
        <v>2011</v>
      </c>
      <c r="C9987">
        <v>124</v>
      </c>
      <c r="D9987">
        <v>20.7</v>
      </c>
      <c r="E9987">
        <v>23.6</v>
      </c>
      <c r="F9987">
        <v>13.1</v>
      </c>
      <c r="G9987">
        <v>0</v>
      </c>
      <c r="I9987">
        <f t="shared" si="311"/>
        <v>26.193333333333332</v>
      </c>
      <c r="J9987">
        <f t="shared" si="311"/>
        <v>16.143333333333334</v>
      </c>
    </row>
    <row r="9988" spans="1:10">
      <c r="A9988" s="2">
        <f t="shared" si="312"/>
        <v>40668</v>
      </c>
      <c r="B9988">
        <v>2011</v>
      </c>
      <c r="C9988">
        <v>125</v>
      </c>
      <c r="D9988">
        <v>17.100000000000001</v>
      </c>
      <c r="E9988">
        <v>23.9</v>
      </c>
      <c r="F9988">
        <v>12.5</v>
      </c>
      <c r="G9988">
        <v>0</v>
      </c>
      <c r="I9988">
        <f t="shared" si="311"/>
        <v>26.076666666666664</v>
      </c>
      <c r="J9988">
        <f t="shared" si="311"/>
        <v>15.930000000000001</v>
      </c>
    </row>
    <row r="9989" spans="1:10">
      <c r="A9989" s="2">
        <f t="shared" si="312"/>
        <v>40669</v>
      </c>
      <c r="B9989">
        <v>2011</v>
      </c>
      <c r="C9989">
        <v>126</v>
      </c>
      <c r="D9989">
        <v>17.899999999999999</v>
      </c>
      <c r="E9989">
        <v>26.4</v>
      </c>
      <c r="F9989">
        <v>12.9</v>
      </c>
      <c r="G9989">
        <v>0</v>
      </c>
      <c r="I9989">
        <f t="shared" si="311"/>
        <v>26.033333333333335</v>
      </c>
      <c r="J9989">
        <f t="shared" si="311"/>
        <v>15.75</v>
      </c>
    </row>
    <row r="9990" spans="1:10">
      <c r="A9990" s="2">
        <f t="shared" si="312"/>
        <v>40670</v>
      </c>
      <c r="B9990">
        <v>2011</v>
      </c>
      <c r="C9990">
        <v>127</v>
      </c>
      <c r="D9990">
        <v>19.100000000000001</v>
      </c>
      <c r="E9990">
        <v>27.7</v>
      </c>
      <c r="F9990">
        <v>12.5</v>
      </c>
      <c r="G9990">
        <v>0</v>
      </c>
      <c r="I9990">
        <f t="shared" si="311"/>
        <v>26.02</v>
      </c>
      <c r="J9990">
        <f t="shared" si="311"/>
        <v>15.513333333333332</v>
      </c>
    </row>
    <row r="9991" spans="1:10">
      <c r="A9991" s="2">
        <f t="shared" si="312"/>
        <v>40671</v>
      </c>
      <c r="B9991">
        <v>2011</v>
      </c>
      <c r="C9991">
        <v>128</v>
      </c>
      <c r="D9991">
        <v>19.600000000000001</v>
      </c>
      <c r="E9991">
        <v>28.2</v>
      </c>
      <c r="F9991">
        <v>12.4</v>
      </c>
      <c r="G9991">
        <v>0</v>
      </c>
      <c r="I9991">
        <f t="shared" si="311"/>
        <v>26.113333333333337</v>
      </c>
      <c r="J9991">
        <f t="shared" si="311"/>
        <v>15.33</v>
      </c>
    </row>
    <row r="9992" spans="1:10">
      <c r="A9992" s="2">
        <f t="shared" si="312"/>
        <v>40672</v>
      </c>
      <c r="B9992">
        <v>2011</v>
      </c>
      <c r="C9992">
        <v>129</v>
      </c>
      <c r="D9992">
        <v>19.399999999999999</v>
      </c>
      <c r="E9992">
        <v>25.4</v>
      </c>
      <c r="F9992">
        <v>11.5</v>
      </c>
      <c r="G9992">
        <v>0</v>
      </c>
      <c r="I9992">
        <f t="shared" si="311"/>
        <v>26.24666666666667</v>
      </c>
      <c r="J9992">
        <f t="shared" si="311"/>
        <v>15.083333333333332</v>
      </c>
    </row>
    <row r="9993" spans="1:10">
      <c r="A9993" s="2">
        <f t="shared" si="312"/>
        <v>40673</v>
      </c>
      <c r="B9993">
        <v>2011</v>
      </c>
      <c r="C9993">
        <v>130</v>
      </c>
      <c r="D9993">
        <v>18.2</v>
      </c>
      <c r="E9993">
        <v>24.3</v>
      </c>
      <c r="F9993">
        <v>14.1</v>
      </c>
      <c r="G9993">
        <v>0</v>
      </c>
      <c r="I9993">
        <f t="shared" si="311"/>
        <v>26.313333333333333</v>
      </c>
      <c r="J9993">
        <f t="shared" si="311"/>
        <v>15.003333333333332</v>
      </c>
    </row>
    <row r="9994" spans="1:10">
      <c r="A9994" s="2">
        <f t="shared" si="312"/>
        <v>40674</v>
      </c>
      <c r="B9994">
        <v>2011</v>
      </c>
      <c r="C9994">
        <v>131</v>
      </c>
      <c r="D9994">
        <v>16.5</v>
      </c>
      <c r="E9994">
        <v>24.9</v>
      </c>
      <c r="F9994">
        <v>13.2</v>
      </c>
      <c r="G9994">
        <v>0</v>
      </c>
      <c r="I9994">
        <f t="shared" si="311"/>
        <v>26.36</v>
      </c>
      <c r="J9994">
        <f t="shared" si="311"/>
        <v>14.979999999999997</v>
      </c>
    </row>
    <row r="9995" spans="1:10">
      <c r="A9995" s="2">
        <f t="shared" si="312"/>
        <v>40675</v>
      </c>
      <c r="B9995">
        <v>2011</v>
      </c>
      <c r="C9995">
        <v>132</v>
      </c>
      <c r="D9995">
        <v>18.7</v>
      </c>
      <c r="E9995">
        <v>26.7</v>
      </c>
      <c r="F9995">
        <v>12.7</v>
      </c>
      <c r="G9995">
        <v>0</v>
      </c>
      <c r="I9995">
        <f t="shared" si="311"/>
        <v>26.446666666666662</v>
      </c>
      <c r="J9995">
        <f t="shared" si="311"/>
        <v>14.966666666666663</v>
      </c>
    </row>
    <row r="9996" spans="1:10">
      <c r="A9996" s="2">
        <f t="shared" si="312"/>
        <v>40676</v>
      </c>
      <c r="B9996">
        <v>2011</v>
      </c>
      <c r="C9996">
        <v>133</v>
      </c>
      <c r="D9996">
        <v>19.3</v>
      </c>
      <c r="E9996">
        <v>25.7</v>
      </c>
      <c r="F9996">
        <v>12.2</v>
      </c>
      <c r="G9996">
        <v>0</v>
      </c>
      <c r="I9996">
        <f t="shared" si="311"/>
        <v>26.49666666666667</v>
      </c>
      <c r="J9996">
        <f t="shared" si="311"/>
        <v>14.936666666666664</v>
      </c>
    </row>
    <row r="9997" spans="1:10">
      <c r="A9997" s="2">
        <f t="shared" si="312"/>
        <v>40677</v>
      </c>
      <c r="B9997">
        <v>2011</v>
      </c>
      <c r="C9997">
        <v>134</v>
      </c>
      <c r="D9997">
        <v>18.5</v>
      </c>
      <c r="E9997">
        <v>26.2</v>
      </c>
      <c r="F9997">
        <v>12.4</v>
      </c>
      <c r="G9997">
        <v>0</v>
      </c>
      <c r="I9997">
        <f t="shared" si="311"/>
        <v>26.540000000000003</v>
      </c>
      <c r="J9997">
        <f t="shared" si="311"/>
        <v>14.879999999999997</v>
      </c>
    </row>
    <row r="9998" spans="1:10">
      <c r="A9998" s="2">
        <f t="shared" si="312"/>
        <v>40678</v>
      </c>
      <c r="B9998">
        <v>2011</v>
      </c>
      <c r="C9998">
        <v>135</v>
      </c>
      <c r="D9998">
        <v>18.8</v>
      </c>
      <c r="E9998">
        <v>27.3</v>
      </c>
      <c r="F9998">
        <v>12.2</v>
      </c>
      <c r="G9998">
        <v>0</v>
      </c>
      <c r="I9998">
        <f t="shared" si="311"/>
        <v>26.59</v>
      </c>
      <c r="J9998">
        <f t="shared" si="311"/>
        <v>14.789999999999997</v>
      </c>
    </row>
    <row r="9999" spans="1:10">
      <c r="A9999" s="2">
        <f t="shared" si="312"/>
        <v>40679</v>
      </c>
      <c r="B9999">
        <v>2011</v>
      </c>
      <c r="C9999">
        <v>136</v>
      </c>
      <c r="D9999">
        <v>18.899999999999999</v>
      </c>
      <c r="E9999">
        <v>27.3</v>
      </c>
      <c r="F9999">
        <v>12.4</v>
      </c>
      <c r="G9999">
        <v>0</v>
      </c>
      <c r="I9999">
        <f t="shared" si="311"/>
        <v>26.62</v>
      </c>
      <c r="J9999">
        <f t="shared" si="311"/>
        <v>14.686666666666664</v>
      </c>
    </row>
    <row r="10000" spans="1:10">
      <c r="A10000" s="2">
        <f t="shared" si="312"/>
        <v>40680</v>
      </c>
      <c r="B10000">
        <v>2011</v>
      </c>
      <c r="C10000">
        <v>137</v>
      </c>
      <c r="D10000">
        <v>18.8</v>
      </c>
      <c r="E10000">
        <v>26.9</v>
      </c>
      <c r="F10000">
        <v>12.6</v>
      </c>
      <c r="G10000">
        <v>0</v>
      </c>
      <c r="I10000">
        <f t="shared" si="311"/>
        <v>26.59333333333333</v>
      </c>
      <c r="J10000">
        <f t="shared" si="311"/>
        <v>14.559999999999999</v>
      </c>
    </row>
    <row r="10001" spans="1:10">
      <c r="A10001" s="2">
        <f t="shared" si="312"/>
        <v>40681</v>
      </c>
      <c r="B10001">
        <v>2011</v>
      </c>
      <c r="C10001">
        <v>138</v>
      </c>
      <c r="D10001">
        <v>17.600000000000001</v>
      </c>
      <c r="E10001">
        <v>27.7</v>
      </c>
      <c r="F10001">
        <v>13.9</v>
      </c>
      <c r="G10001">
        <v>0</v>
      </c>
      <c r="I10001">
        <f t="shared" si="311"/>
        <v>26.589999999999996</v>
      </c>
      <c r="J10001">
        <f t="shared" si="311"/>
        <v>14.439999999999996</v>
      </c>
    </row>
    <row r="10002" spans="1:10">
      <c r="A10002" s="2">
        <f t="shared" si="312"/>
        <v>40682</v>
      </c>
      <c r="B10002">
        <v>2011</v>
      </c>
      <c r="C10002">
        <v>139</v>
      </c>
      <c r="D10002">
        <v>16.3</v>
      </c>
      <c r="E10002">
        <v>26.9</v>
      </c>
      <c r="F10002">
        <v>14.6</v>
      </c>
      <c r="G10002">
        <v>0</v>
      </c>
      <c r="I10002">
        <f t="shared" si="311"/>
        <v>26.569999999999997</v>
      </c>
      <c r="J10002">
        <f t="shared" si="311"/>
        <v>14.34333333333333</v>
      </c>
    </row>
    <row r="10003" spans="1:10">
      <c r="A10003" s="2">
        <f t="shared" si="312"/>
        <v>40683</v>
      </c>
      <c r="B10003">
        <v>2011</v>
      </c>
      <c r="C10003">
        <v>140</v>
      </c>
      <c r="D10003">
        <v>12.7</v>
      </c>
      <c r="E10003">
        <v>26.5</v>
      </c>
      <c r="F10003">
        <v>11.9</v>
      </c>
      <c r="G10003">
        <v>1.5</v>
      </c>
      <c r="I10003">
        <f t="shared" si="311"/>
        <v>26.549999999999997</v>
      </c>
      <c r="J10003">
        <f t="shared" si="311"/>
        <v>14.206666666666665</v>
      </c>
    </row>
    <row r="10004" spans="1:10">
      <c r="A10004" s="2">
        <f t="shared" si="312"/>
        <v>40684</v>
      </c>
      <c r="B10004">
        <v>2011</v>
      </c>
      <c r="C10004">
        <v>141</v>
      </c>
      <c r="D10004">
        <v>12.4</v>
      </c>
      <c r="E10004">
        <v>23.5</v>
      </c>
      <c r="F10004">
        <v>16.5</v>
      </c>
      <c r="G10004">
        <v>0</v>
      </c>
      <c r="I10004">
        <f t="shared" si="311"/>
        <v>26.413333333333334</v>
      </c>
      <c r="J10004">
        <f t="shared" si="311"/>
        <v>14.216666666666665</v>
      </c>
    </row>
    <row r="10005" spans="1:10">
      <c r="A10005" s="2">
        <f t="shared" si="312"/>
        <v>40685</v>
      </c>
      <c r="B10005">
        <v>2011</v>
      </c>
      <c r="C10005">
        <v>142</v>
      </c>
      <c r="D10005">
        <v>12.4</v>
      </c>
      <c r="E10005">
        <v>23</v>
      </c>
      <c r="F10005">
        <v>15.6</v>
      </c>
      <c r="G10005">
        <v>0</v>
      </c>
      <c r="I10005">
        <f t="shared" si="311"/>
        <v>26.20333333333333</v>
      </c>
      <c r="J10005">
        <f t="shared" si="311"/>
        <v>14.169999999999998</v>
      </c>
    </row>
    <row r="10006" spans="1:10">
      <c r="A10006" s="2">
        <f t="shared" si="312"/>
        <v>40686</v>
      </c>
      <c r="B10006">
        <v>2011</v>
      </c>
      <c r="C10006">
        <v>143</v>
      </c>
      <c r="D10006">
        <v>11.7</v>
      </c>
      <c r="E10006">
        <v>24.1</v>
      </c>
      <c r="F10006">
        <v>12.3</v>
      </c>
      <c r="G10006">
        <v>0</v>
      </c>
      <c r="I10006">
        <f t="shared" si="311"/>
        <v>26.106666666666666</v>
      </c>
      <c r="J10006">
        <f t="shared" si="311"/>
        <v>14.033333333333333</v>
      </c>
    </row>
    <row r="10007" spans="1:10">
      <c r="A10007" s="2">
        <f t="shared" si="312"/>
        <v>40687</v>
      </c>
      <c r="B10007">
        <v>2011</v>
      </c>
      <c r="C10007">
        <v>144</v>
      </c>
      <c r="D10007">
        <v>16.2</v>
      </c>
      <c r="E10007">
        <v>26.8</v>
      </c>
      <c r="F10007">
        <v>12.6</v>
      </c>
      <c r="G10007">
        <v>0</v>
      </c>
      <c r="I10007">
        <f t="shared" si="311"/>
        <v>26.106666666666662</v>
      </c>
      <c r="J10007">
        <f t="shared" si="311"/>
        <v>13.856666666666666</v>
      </c>
    </row>
    <row r="10008" spans="1:10">
      <c r="A10008" s="2">
        <f t="shared" si="312"/>
        <v>40688</v>
      </c>
      <c r="B10008">
        <v>2011</v>
      </c>
      <c r="C10008">
        <v>145</v>
      </c>
      <c r="D10008">
        <v>17.2</v>
      </c>
      <c r="E10008">
        <v>27.3</v>
      </c>
      <c r="F10008">
        <v>14.9</v>
      </c>
      <c r="G10008">
        <v>0</v>
      </c>
      <c r="I10008">
        <f t="shared" si="311"/>
        <v>26.103333333333328</v>
      </c>
      <c r="J10008">
        <f t="shared" si="311"/>
        <v>13.833333333333332</v>
      </c>
    </row>
    <row r="10009" spans="1:10">
      <c r="A10009" s="2">
        <f t="shared" si="312"/>
        <v>40689</v>
      </c>
      <c r="B10009">
        <v>2011</v>
      </c>
      <c r="C10009">
        <v>146</v>
      </c>
      <c r="D10009">
        <v>18.5</v>
      </c>
      <c r="E10009">
        <v>29.7</v>
      </c>
      <c r="F10009">
        <v>14.4</v>
      </c>
      <c r="G10009">
        <v>0</v>
      </c>
      <c r="I10009">
        <f t="shared" si="311"/>
        <v>26.159999999999993</v>
      </c>
      <c r="J10009">
        <f t="shared" si="311"/>
        <v>13.743333333333332</v>
      </c>
    </row>
    <row r="10010" spans="1:10">
      <c r="A10010" s="2">
        <f t="shared" si="312"/>
        <v>40690</v>
      </c>
      <c r="B10010">
        <v>2011</v>
      </c>
      <c r="C10010">
        <v>147</v>
      </c>
      <c r="D10010">
        <v>12.1</v>
      </c>
      <c r="E10010">
        <v>22.9</v>
      </c>
      <c r="F10010">
        <v>16.399999999999999</v>
      </c>
      <c r="G10010">
        <v>0</v>
      </c>
      <c r="I10010">
        <f t="shared" si="311"/>
        <v>25.95333333333333</v>
      </c>
      <c r="J10010">
        <f t="shared" si="311"/>
        <v>13.769999999999998</v>
      </c>
    </row>
    <row r="10011" spans="1:10">
      <c r="A10011" s="2">
        <f t="shared" si="312"/>
        <v>40691</v>
      </c>
      <c r="B10011">
        <v>2011</v>
      </c>
      <c r="C10011">
        <v>148</v>
      </c>
      <c r="D10011">
        <v>13.5</v>
      </c>
      <c r="E10011">
        <v>22.6</v>
      </c>
      <c r="F10011">
        <v>14.4</v>
      </c>
      <c r="G10011">
        <v>0</v>
      </c>
      <c r="I10011">
        <f t="shared" si="311"/>
        <v>25.723333333333333</v>
      </c>
      <c r="J10011">
        <f t="shared" si="311"/>
        <v>13.713333333333331</v>
      </c>
    </row>
    <row r="10012" spans="1:10">
      <c r="A10012" s="2">
        <f t="shared" si="312"/>
        <v>40692</v>
      </c>
      <c r="B10012">
        <v>2011</v>
      </c>
      <c r="C10012">
        <v>149</v>
      </c>
      <c r="D10012">
        <v>17.2</v>
      </c>
      <c r="E10012">
        <v>25.7</v>
      </c>
      <c r="F10012">
        <v>13.2</v>
      </c>
      <c r="G10012">
        <v>0</v>
      </c>
      <c r="I10012">
        <f t="shared" si="311"/>
        <v>25.616666666666667</v>
      </c>
      <c r="J10012">
        <f t="shared" si="311"/>
        <v>13.573333333333329</v>
      </c>
    </row>
    <row r="10013" spans="1:10">
      <c r="A10013" s="2">
        <f t="shared" si="312"/>
        <v>40693</v>
      </c>
      <c r="B10013">
        <v>2011</v>
      </c>
      <c r="C10013">
        <v>150</v>
      </c>
      <c r="D10013">
        <v>17.399999999999999</v>
      </c>
      <c r="E10013">
        <v>26.7</v>
      </c>
      <c r="F10013">
        <v>15.4</v>
      </c>
      <c r="G10013">
        <v>0</v>
      </c>
      <c r="I10013">
        <f t="shared" si="311"/>
        <v>25.610000000000003</v>
      </c>
      <c r="J10013">
        <f t="shared" si="311"/>
        <v>13.52333333333333</v>
      </c>
    </row>
    <row r="10014" spans="1:10">
      <c r="A10014" s="2">
        <f t="shared" si="312"/>
        <v>40694</v>
      </c>
      <c r="B10014">
        <v>2011</v>
      </c>
      <c r="C10014">
        <v>151</v>
      </c>
      <c r="D10014">
        <v>18</v>
      </c>
      <c r="E10014">
        <v>29.1</v>
      </c>
      <c r="F10014">
        <v>14.2</v>
      </c>
      <c r="G10014">
        <v>0</v>
      </c>
      <c r="I10014">
        <f t="shared" si="311"/>
        <v>25.763333333333335</v>
      </c>
      <c r="J10014">
        <f t="shared" si="311"/>
        <v>13.449999999999996</v>
      </c>
    </row>
    <row r="10015" spans="1:10">
      <c r="A10015" s="2">
        <f t="shared" si="312"/>
        <v>40695</v>
      </c>
      <c r="B10015">
        <v>2011</v>
      </c>
      <c r="C10015">
        <v>152</v>
      </c>
      <c r="D10015">
        <v>16.5</v>
      </c>
      <c r="E10015">
        <v>30.8</v>
      </c>
      <c r="F10015">
        <v>13</v>
      </c>
      <c r="G10015">
        <v>0</v>
      </c>
      <c r="I10015">
        <f t="shared" si="311"/>
        <v>26.006666666666668</v>
      </c>
      <c r="J10015">
        <f t="shared" si="311"/>
        <v>13.419999999999996</v>
      </c>
    </row>
    <row r="10016" spans="1:10">
      <c r="A10016" s="2">
        <f t="shared" si="312"/>
        <v>40696</v>
      </c>
      <c r="B10016">
        <v>2011</v>
      </c>
      <c r="C10016">
        <v>153</v>
      </c>
      <c r="D10016">
        <v>13.4</v>
      </c>
      <c r="E10016">
        <v>25.1</v>
      </c>
      <c r="F10016">
        <v>11.5</v>
      </c>
      <c r="G10016">
        <v>0</v>
      </c>
      <c r="I10016">
        <f t="shared" ref="I10016:J10079" si="313">AVERAGE(E9987:E10016)</f>
        <v>26.096666666666668</v>
      </c>
      <c r="J10016">
        <f t="shared" si="313"/>
        <v>13.383333333333329</v>
      </c>
    </row>
    <row r="10017" spans="1:10">
      <c r="A10017" s="2">
        <f t="shared" si="312"/>
        <v>40697</v>
      </c>
      <c r="B10017">
        <v>2011</v>
      </c>
      <c r="C10017">
        <v>154</v>
      </c>
      <c r="D10017">
        <v>13.3</v>
      </c>
      <c r="E10017">
        <v>26.7</v>
      </c>
      <c r="F10017">
        <v>11.4</v>
      </c>
      <c r="G10017">
        <v>0</v>
      </c>
      <c r="I10017">
        <f t="shared" si="313"/>
        <v>26.200000000000003</v>
      </c>
      <c r="J10017">
        <f t="shared" si="313"/>
        <v>13.326666666666661</v>
      </c>
    </row>
    <row r="10018" spans="1:10">
      <c r="A10018" s="2">
        <f t="shared" si="312"/>
        <v>40698</v>
      </c>
      <c r="B10018">
        <v>2011</v>
      </c>
      <c r="C10018">
        <v>155</v>
      </c>
      <c r="D10018">
        <v>14.6</v>
      </c>
      <c r="E10018">
        <v>26.7</v>
      </c>
      <c r="F10018">
        <v>12.6</v>
      </c>
      <c r="G10018">
        <v>0</v>
      </c>
      <c r="I10018">
        <f t="shared" si="313"/>
        <v>26.29333333333334</v>
      </c>
      <c r="J10018">
        <f t="shared" si="313"/>
        <v>13.329999999999995</v>
      </c>
    </row>
    <row r="10019" spans="1:10">
      <c r="A10019" s="2">
        <f t="shared" si="312"/>
        <v>40699</v>
      </c>
      <c r="B10019">
        <v>2011</v>
      </c>
      <c r="C10019">
        <v>156</v>
      </c>
      <c r="D10019">
        <v>17.2</v>
      </c>
      <c r="E10019">
        <v>29.3</v>
      </c>
      <c r="F10019">
        <v>13.3</v>
      </c>
      <c r="G10019">
        <v>0</v>
      </c>
      <c r="I10019">
        <f t="shared" si="313"/>
        <v>26.390000000000004</v>
      </c>
      <c r="J10019">
        <f t="shared" si="313"/>
        <v>13.343333333333332</v>
      </c>
    </row>
    <row r="10020" spans="1:10">
      <c r="A10020" s="2">
        <f t="shared" si="312"/>
        <v>40700</v>
      </c>
      <c r="B10020">
        <v>2011</v>
      </c>
      <c r="C10020">
        <v>157</v>
      </c>
      <c r="D10020">
        <v>18</v>
      </c>
      <c r="E10020">
        <v>29.7</v>
      </c>
      <c r="F10020">
        <v>12</v>
      </c>
      <c r="G10020">
        <v>0</v>
      </c>
      <c r="I10020">
        <f t="shared" si="313"/>
        <v>26.456666666666671</v>
      </c>
      <c r="J10020">
        <f t="shared" si="313"/>
        <v>13.326666666666664</v>
      </c>
    </row>
    <row r="10021" spans="1:10">
      <c r="A10021" s="2">
        <f t="shared" si="312"/>
        <v>40701</v>
      </c>
      <c r="B10021">
        <v>2011</v>
      </c>
      <c r="C10021">
        <v>158</v>
      </c>
      <c r="D10021">
        <v>17</v>
      </c>
      <c r="E10021">
        <v>30.3</v>
      </c>
      <c r="F10021">
        <v>11.7</v>
      </c>
      <c r="G10021">
        <v>0</v>
      </c>
      <c r="I10021">
        <f t="shared" si="313"/>
        <v>26.526666666666674</v>
      </c>
      <c r="J10021">
        <f t="shared" si="313"/>
        <v>13.303333333333333</v>
      </c>
    </row>
    <row r="10022" spans="1:10">
      <c r="A10022" s="2">
        <f t="shared" si="312"/>
        <v>40702</v>
      </c>
      <c r="B10022">
        <v>2011</v>
      </c>
      <c r="C10022">
        <v>159</v>
      </c>
      <c r="D10022">
        <v>17.8</v>
      </c>
      <c r="E10022">
        <v>30.9</v>
      </c>
      <c r="F10022">
        <v>12.8</v>
      </c>
      <c r="G10022">
        <v>0</v>
      </c>
      <c r="I10022">
        <f t="shared" si="313"/>
        <v>26.710000000000004</v>
      </c>
      <c r="J10022">
        <f t="shared" si="313"/>
        <v>13.346666666666666</v>
      </c>
    </row>
    <row r="10023" spans="1:10">
      <c r="A10023" s="2">
        <f t="shared" si="312"/>
        <v>40703</v>
      </c>
      <c r="B10023">
        <v>2011</v>
      </c>
      <c r="C10023">
        <v>160</v>
      </c>
      <c r="D10023">
        <v>17.2</v>
      </c>
      <c r="E10023">
        <v>31.8</v>
      </c>
      <c r="F10023">
        <v>12.8</v>
      </c>
      <c r="G10023">
        <v>0</v>
      </c>
      <c r="I10023">
        <f t="shared" si="313"/>
        <v>26.96</v>
      </c>
      <c r="J10023">
        <f t="shared" si="313"/>
        <v>13.303333333333335</v>
      </c>
    </row>
    <row r="10024" spans="1:10">
      <c r="A10024" s="2">
        <f t="shared" si="312"/>
        <v>40704</v>
      </c>
      <c r="B10024">
        <v>2011</v>
      </c>
      <c r="C10024">
        <v>161</v>
      </c>
      <c r="D10024">
        <v>15.4</v>
      </c>
      <c r="E10024">
        <v>32</v>
      </c>
      <c r="F10024">
        <v>14.1</v>
      </c>
      <c r="G10024">
        <v>0</v>
      </c>
      <c r="I10024">
        <f t="shared" si="313"/>
        <v>27.196666666666665</v>
      </c>
      <c r="J10024">
        <f t="shared" si="313"/>
        <v>13.333333333333336</v>
      </c>
    </row>
    <row r="10025" spans="1:10">
      <c r="A10025" s="2">
        <f t="shared" si="312"/>
        <v>40705</v>
      </c>
      <c r="B10025">
        <v>2011</v>
      </c>
      <c r="C10025">
        <v>162</v>
      </c>
      <c r="D10025">
        <v>15.4</v>
      </c>
      <c r="E10025">
        <v>30.9</v>
      </c>
      <c r="F10025">
        <v>14.4</v>
      </c>
      <c r="G10025">
        <v>0</v>
      </c>
      <c r="I10025">
        <f t="shared" si="313"/>
        <v>27.336666666666666</v>
      </c>
      <c r="J10025">
        <f t="shared" si="313"/>
        <v>13.390000000000002</v>
      </c>
    </row>
    <row r="10026" spans="1:10">
      <c r="A10026" s="2">
        <f t="shared" si="312"/>
        <v>40706</v>
      </c>
      <c r="B10026">
        <v>2011</v>
      </c>
      <c r="C10026">
        <v>163</v>
      </c>
      <c r="D10026">
        <v>18.399999999999999</v>
      </c>
      <c r="E10026">
        <v>28.4</v>
      </c>
      <c r="F10026">
        <v>13.2</v>
      </c>
      <c r="G10026">
        <v>0</v>
      </c>
      <c r="I10026">
        <f t="shared" si="313"/>
        <v>27.426666666666666</v>
      </c>
      <c r="J10026">
        <f t="shared" si="313"/>
        <v>13.423333333333334</v>
      </c>
    </row>
    <row r="10027" spans="1:10">
      <c r="A10027" s="2">
        <f t="shared" si="312"/>
        <v>40707</v>
      </c>
      <c r="B10027">
        <v>2011</v>
      </c>
      <c r="C10027">
        <v>164</v>
      </c>
      <c r="D10027">
        <v>18</v>
      </c>
      <c r="E10027">
        <v>26.4</v>
      </c>
      <c r="F10027">
        <v>13.6</v>
      </c>
      <c r="G10027">
        <v>0</v>
      </c>
      <c r="I10027">
        <f t="shared" si="313"/>
        <v>27.43333333333333</v>
      </c>
      <c r="J10027">
        <f t="shared" si="313"/>
        <v>13.463333333333335</v>
      </c>
    </row>
    <row r="10028" spans="1:10">
      <c r="A10028" s="2">
        <f t="shared" si="312"/>
        <v>40708</v>
      </c>
      <c r="B10028">
        <v>2011</v>
      </c>
      <c r="C10028">
        <v>165</v>
      </c>
      <c r="D10028">
        <v>12.2</v>
      </c>
      <c r="E10028">
        <v>25.2</v>
      </c>
      <c r="F10028">
        <v>14</v>
      </c>
      <c r="G10028">
        <v>0</v>
      </c>
      <c r="I10028">
        <f t="shared" si="313"/>
        <v>27.36333333333333</v>
      </c>
      <c r="J10028">
        <f t="shared" si="313"/>
        <v>13.523333333333335</v>
      </c>
    </row>
    <row r="10029" spans="1:10">
      <c r="A10029" s="2">
        <f t="shared" si="312"/>
        <v>40709</v>
      </c>
      <c r="B10029">
        <v>2011</v>
      </c>
      <c r="C10029">
        <v>166</v>
      </c>
      <c r="D10029">
        <v>16.100000000000001</v>
      </c>
      <c r="E10029">
        <v>26.2</v>
      </c>
      <c r="F10029">
        <v>14.3</v>
      </c>
      <c r="G10029">
        <v>0</v>
      </c>
      <c r="I10029">
        <f t="shared" si="313"/>
        <v>27.326666666666664</v>
      </c>
      <c r="J10029">
        <f t="shared" si="313"/>
        <v>13.586666666666668</v>
      </c>
    </row>
    <row r="10030" spans="1:10">
      <c r="A10030" s="2">
        <f t="shared" si="312"/>
        <v>40710</v>
      </c>
      <c r="B10030">
        <v>2011</v>
      </c>
      <c r="C10030">
        <v>167</v>
      </c>
      <c r="D10030">
        <v>17.3</v>
      </c>
      <c r="E10030">
        <v>28.5</v>
      </c>
      <c r="F10030">
        <v>11.7</v>
      </c>
      <c r="G10030">
        <v>0</v>
      </c>
      <c r="I10030">
        <f t="shared" si="313"/>
        <v>27.38</v>
      </c>
      <c r="J10030">
        <f t="shared" si="313"/>
        <v>13.556666666666667</v>
      </c>
    </row>
    <row r="10031" spans="1:10">
      <c r="A10031" s="2">
        <f t="shared" si="312"/>
        <v>40711</v>
      </c>
      <c r="B10031">
        <v>2011</v>
      </c>
      <c r="C10031">
        <v>168</v>
      </c>
      <c r="D10031">
        <v>16.7</v>
      </c>
      <c r="E10031">
        <v>29.9</v>
      </c>
      <c r="F10031">
        <v>12.1</v>
      </c>
      <c r="G10031">
        <v>0</v>
      </c>
      <c r="I10031">
        <f t="shared" si="313"/>
        <v>27.45333333333333</v>
      </c>
      <c r="J10031">
        <f t="shared" si="313"/>
        <v>13.49666666666667</v>
      </c>
    </row>
    <row r="10032" spans="1:10">
      <c r="A10032" s="2">
        <f t="shared" si="312"/>
        <v>40712</v>
      </c>
      <c r="B10032">
        <v>2011</v>
      </c>
      <c r="C10032">
        <v>169</v>
      </c>
      <c r="D10032">
        <v>16.2</v>
      </c>
      <c r="E10032">
        <v>29</v>
      </c>
      <c r="F10032">
        <v>12.1</v>
      </c>
      <c r="G10032">
        <v>0</v>
      </c>
      <c r="I10032">
        <f t="shared" si="313"/>
        <v>27.52333333333333</v>
      </c>
      <c r="J10032">
        <f t="shared" si="313"/>
        <v>13.413333333333336</v>
      </c>
    </row>
    <row r="10033" spans="1:10">
      <c r="A10033" s="2">
        <f t="shared" si="312"/>
        <v>40713</v>
      </c>
      <c r="B10033">
        <v>2011</v>
      </c>
      <c r="C10033">
        <v>170</v>
      </c>
      <c r="D10033">
        <v>14</v>
      </c>
      <c r="E10033">
        <v>26.2</v>
      </c>
      <c r="F10033">
        <v>11.1</v>
      </c>
      <c r="G10033">
        <v>0</v>
      </c>
      <c r="I10033">
        <f t="shared" si="313"/>
        <v>27.513333333333332</v>
      </c>
      <c r="J10033">
        <f t="shared" si="313"/>
        <v>13.386666666666668</v>
      </c>
    </row>
    <row r="10034" spans="1:10">
      <c r="A10034" s="2">
        <f t="shared" si="312"/>
        <v>40714</v>
      </c>
      <c r="B10034">
        <v>2011</v>
      </c>
      <c r="C10034">
        <v>171</v>
      </c>
      <c r="D10034">
        <v>17.3</v>
      </c>
      <c r="E10034">
        <v>28.2</v>
      </c>
      <c r="F10034">
        <v>11</v>
      </c>
      <c r="G10034">
        <v>0</v>
      </c>
      <c r="I10034">
        <f t="shared" si="313"/>
        <v>27.67</v>
      </c>
      <c r="J10034">
        <f t="shared" si="313"/>
        <v>13.203333333333337</v>
      </c>
    </row>
    <row r="10035" spans="1:10">
      <c r="A10035" s="2">
        <f t="shared" si="312"/>
        <v>40715</v>
      </c>
      <c r="B10035">
        <v>2011</v>
      </c>
      <c r="C10035">
        <v>172</v>
      </c>
      <c r="D10035">
        <v>14.2</v>
      </c>
      <c r="E10035">
        <v>28</v>
      </c>
      <c r="F10035">
        <v>10.7</v>
      </c>
      <c r="G10035">
        <v>0</v>
      </c>
      <c r="I10035">
        <f t="shared" si="313"/>
        <v>27.83666666666667</v>
      </c>
      <c r="J10035">
        <f t="shared" si="313"/>
        <v>13.040000000000003</v>
      </c>
    </row>
    <row r="10036" spans="1:10">
      <c r="A10036" s="2">
        <f t="shared" si="312"/>
        <v>40716</v>
      </c>
      <c r="B10036">
        <v>2011</v>
      </c>
      <c r="C10036">
        <v>173</v>
      </c>
      <c r="D10036">
        <v>15.4</v>
      </c>
      <c r="E10036">
        <v>27.8</v>
      </c>
      <c r="F10036">
        <v>11</v>
      </c>
      <c r="G10036">
        <v>0</v>
      </c>
      <c r="I10036">
        <f t="shared" si="313"/>
        <v>27.96</v>
      </c>
      <c r="J10036">
        <f t="shared" si="313"/>
        <v>12.99666666666667</v>
      </c>
    </row>
    <row r="10037" spans="1:10">
      <c r="A10037" s="2">
        <f t="shared" si="312"/>
        <v>40717</v>
      </c>
      <c r="B10037">
        <v>2011</v>
      </c>
      <c r="C10037">
        <v>174</v>
      </c>
      <c r="D10037">
        <v>16.100000000000001</v>
      </c>
      <c r="E10037">
        <v>27.9</v>
      </c>
      <c r="F10037">
        <v>12.9</v>
      </c>
      <c r="G10037">
        <v>0</v>
      </c>
      <c r="I10037">
        <f t="shared" si="313"/>
        <v>27.996666666666666</v>
      </c>
      <c r="J10037">
        <f t="shared" si="313"/>
        <v>13.006666666666668</v>
      </c>
    </row>
    <row r="10038" spans="1:10">
      <c r="A10038" s="2">
        <f t="shared" si="312"/>
        <v>40718</v>
      </c>
      <c r="B10038">
        <v>2011</v>
      </c>
      <c r="C10038">
        <v>175</v>
      </c>
      <c r="D10038">
        <v>17.5</v>
      </c>
      <c r="E10038">
        <v>30.1</v>
      </c>
      <c r="F10038">
        <v>11.4</v>
      </c>
      <c r="G10038">
        <v>0</v>
      </c>
      <c r="I10038">
        <f t="shared" si="313"/>
        <v>28.09</v>
      </c>
      <c r="J10038">
        <f t="shared" si="313"/>
        <v>12.889999999999999</v>
      </c>
    </row>
    <row r="10039" spans="1:10">
      <c r="A10039" s="2">
        <f t="shared" si="312"/>
        <v>40719</v>
      </c>
      <c r="B10039">
        <v>2011</v>
      </c>
      <c r="C10039">
        <v>176</v>
      </c>
      <c r="D10039">
        <v>17.899999999999999</v>
      </c>
      <c r="E10039">
        <v>31.7</v>
      </c>
      <c r="F10039">
        <v>11.4</v>
      </c>
      <c r="G10039">
        <v>0</v>
      </c>
      <c r="I10039">
        <f t="shared" si="313"/>
        <v>28.15666666666667</v>
      </c>
      <c r="J10039">
        <f t="shared" si="313"/>
        <v>12.79</v>
      </c>
    </row>
    <row r="10040" spans="1:10">
      <c r="A10040" s="2">
        <f t="shared" si="312"/>
        <v>40720</v>
      </c>
      <c r="B10040">
        <v>2011</v>
      </c>
      <c r="C10040">
        <v>177</v>
      </c>
      <c r="D10040">
        <v>17.600000000000001</v>
      </c>
      <c r="E10040">
        <v>28.2</v>
      </c>
      <c r="F10040">
        <v>12.3</v>
      </c>
      <c r="G10040">
        <v>0</v>
      </c>
      <c r="I10040">
        <f t="shared" si="313"/>
        <v>28.333333333333332</v>
      </c>
      <c r="J10040">
        <f t="shared" si="313"/>
        <v>12.653333333333334</v>
      </c>
    </row>
    <row r="10041" spans="1:10">
      <c r="A10041" s="2">
        <f t="shared" si="312"/>
        <v>40721</v>
      </c>
      <c r="B10041">
        <v>2011</v>
      </c>
      <c r="C10041">
        <v>178</v>
      </c>
      <c r="D10041">
        <v>18.3</v>
      </c>
      <c r="E10041">
        <v>29.7</v>
      </c>
      <c r="F10041">
        <v>12.9</v>
      </c>
      <c r="G10041">
        <v>0</v>
      </c>
      <c r="I10041">
        <f t="shared" si="313"/>
        <v>28.57</v>
      </c>
      <c r="J10041">
        <f t="shared" si="313"/>
        <v>12.603333333333332</v>
      </c>
    </row>
    <row r="10042" spans="1:10">
      <c r="A10042" s="2">
        <f t="shared" si="312"/>
        <v>40722</v>
      </c>
      <c r="B10042">
        <v>2011</v>
      </c>
      <c r="C10042">
        <v>179</v>
      </c>
      <c r="D10042">
        <v>17.899999999999999</v>
      </c>
      <c r="E10042">
        <v>30.7</v>
      </c>
      <c r="F10042">
        <v>13.2</v>
      </c>
      <c r="G10042">
        <v>0</v>
      </c>
      <c r="I10042">
        <f t="shared" si="313"/>
        <v>28.736666666666668</v>
      </c>
      <c r="J10042">
        <f t="shared" si="313"/>
        <v>12.60333333333333</v>
      </c>
    </row>
    <row r="10043" spans="1:10">
      <c r="A10043" s="2">
        <f t="shared" si="312"/>
        <v>40723</v>
      </c>
      <c r="B10043">
        <v>2011</v>
      </c>
      <c r="C10043">
        <v>180</v>
      </c>
      <c r="D10043">
        <v>18.399999999999999</v>
      </c>
      <c r="E10043">
        <v>30.4</v>
      </c>
      <c r="F10043">
        <v>10.8</v>
      </c>
      <c r="G10043">
        <v>0</v>
      </c>
      <c r="I10043">
        <f t="shared" si="313"/>
        <v>28.860000000000007</v>
      </c>
      <c r="J10043">
        <f t="shared" si="313"/>
        <v>12.449999999999996</v>
      </c>
    </row>
    <row r="10044" spans="1:10">
      <c r="A10044" s="2">
        <f t="shared" si="312"/>
        <v>40724</v>
      </c>
      <c r="B10044">
        <v>2011</v>
      </c>
      <c r="C10044">
        <v>181</v>
      </c>
      <c r="D10044">
        <v>18.3</v>
      </c>
      <c r="E10044">
        <v>30.7</v>
      </c>
      <c r="F10044">
        <v>11.7</v>
      </c>
      <c r="G10044">
        <v>0</v>
      </c>
      <c r="I10044">
        <f t="shared" si="313"/>
        <v>28.913333333333341</v>
      </c>
      <c r="J10044">
        <f t="shared" si="313"/>
        <v>12.366666666666664</v>
      </c>
    </row>
    <row r="10045" spans="1:10">
      <c r="A10045" s="2">
        <f t="shared" si="312"/>
        <v>40725</v>
      </c>
      <c r="B10045">
        <v>2011</v>
      </c>
      <c r="C10045">
        <v>182</v>
      </c>
      <c r="D10045">
        <v>18.5</v>
      </c>
      <c r="E10045">
        <v>26.1</v>
      </c>
      <c r="F10045">
        <v>10.7</v>
      </c>
      <c r="G10045">
        <v>0</v>
      </c>
      <c r="I10045">
        <f t="shared" si="313"/>
        <v>28.756666666666671</v>
      </c>
      <c r="J10045">
        <f t="shared" si="313"/>
        <v>12.289999999999996</v>
      </c>
    </row>
    <row r="10046" spans="1:10">
      <c r="A10046" s="2">
        <f t="shared" si="312"/>
        <v>40726</v>
      </c>
      <c r="B10046">
        <v>2011</v>
      </c>
      <c r="C10046">
        <v>183</v>
      </c>
      <c r="D10046">
        <v>18.5</v>
      </c>
      <c r="E10046">
        <v>26.2</v>
      </c>
      <c r="F10046">
        <v>11.4</v>
      </c>
      <c r="G10046">
        <v>0</v>
      </c>
      <c r="I10046">
        <f t="shared" si="313"/>
        <v>28.79333333333334</v>
      </c>
      <c r="J10046">
        <f t="shared" si="313"/>
        <v>12.286666666666662</v>
      </c>
    </row>
    <row r="10047" spans="1:10">
      <c r="A10047" s="2">
        <f t="shared" si="312"/>
        <v>40727</v>
      </c>
      <c r="B10047">
        <v>2011</v>
      </c>
      <c r="C10047">
        <v>184</v>
      </c>
      <c r="D10047">
        <v>18.5</v>
      </c>
      <c r="E10047">
        <v>25.8</v>
      </c>
      <c r="F10047">
        <v>9.1</v>
      </c>
      <c r="G10047">
        <v>0</v>
      </c>
      <c r="I10047">
        <f t="shared" si="313"/>
        <v>28.763333333333335</v>
      </c>
      <c r="J10047">
        <f t="shared" si="313"/>
        <v>12.209999999999997</v>
      </c>
    </row>
    <row r="10048" spans="1:10">
      <c r="A10048" s="2">
        <f t="shared" si="312"/>
        <v>40728</v>
      </c>
      <c r="B10048">
        <v>2011</v>
      </c>
      <c r="C10048">
        <v>185</v>
      </c>
      <c r="D10048">
        <v>18.2</v>
      </c>
      <c r="E10048">
        <v>25.2</v>
      </c>
      <c r="F10048">
        <v>12.6</v>
      </c>
      <c r="G10048">
        <v>0</v>
      </c>
      <c r="I10048">
        <f t="shared" si="313"/>
        <v>28.713333333333342</v>
      </c>
      <c r="J10048">
        <f t="shared" si="313"/>
        <v>12.209999999999999</v>
      </c>
    </row>
    <row r="10049" spans="1:10">
      <c r="A10049" s="2">
        <f t="shared" si="312"/>
        <v>40729</v>
      </c>
      <c r="B10049">
        <v>2011</v>
      </c>
      <c r="C10049">
        <v>186</v>
      </c>
      <c r="D10049">
        <v>13.1</v>
      </c>
      <c r="E10049">
        <v>21.9</v>
      </c>
      <c r="F10049">
        <v>9.9</v>
      </c>
      <c r="G10049">
        <v>0</v>
      </c>
      <c r="I10049">
        <f t="shared" si="313"/>
        <v>28.466666666666676</v>
      </c>
      <c r="J10049">
        <f t="shared" si="313"/>
        <v>12.096666666666664</v>
      </c>
    </row>
    <row r="10050" spans="1:10">
      <c r="A10050" s="2">
        <f t="shared" si="312"/>
        <v>40730</v>
      </c>
      <c r="B10050">
        <v>2011</v>
      </c>
      <c r="C10050">
        <v>187</v>
      </c>
      <c r="D10050">
        <v>18.2</v>
      </c>
      <c r="E10050">
        <v>23.6</v>
      </c>
      <c r="F10050">
        <v>9.6</v>
      </c>
      <c r="G10050">
        <v>0.2</v>
      </c>
      <c r="I10050">
        <f t="shared" si="313"/>
        <v>28.263333333333339</v>
      </c>
      <c r="J10050">
        <f t="shared" si="313"/>
        <v>12.016666666666667</v>
      </c>
    </row>
    <row r="10051" spans="1:10">
      <c r="A10051" s="2">
        <f t="shared" ref="A10051:A10114" si="314">DATE(B10051,1,1)+C10051-1</f>
        <v>40731</v>
      </c>
      <c r="B10051">
        <v>2011</v>
      </c>
      <c r="C10051">
        <v>188</v>
      </c>
      <c r="D10051">
        <v>11.3</v>
      </c>
      <c r="E10051">
        <v>18.600000000000001</v>
      </c>
      <c r="F10051">
        <v>11.8</v>
      </c>
      <c r="G10051">
        <v>0</v>
      </c>
      <c r="I10051">
        <f t="shared" si="313"/>
        <v>27.873333333333338</v>
      </c>
      <c r="J10051">
        <f t="shared" si="313"/>
        <v>12.020000000000001</v>
      </c>
    </row>
    <row r="10052" spans="1:10">
      <c r="A10052" s="2">
        <f t="shared" si="314"/>
        <v>40732</v>
      </c>
      <c r="B10052">
        <v>2011</v>
      </c>
      <c r="C10052">
        <v>189</v>
      </c>
      <c r="D10052">
        <v>10.9</v>
      </c>
      <c r="E10052">
        <v>16.2</v>
      </c>
      <c r="F10052">
        <v>10.4</v>
      </c>
      <c r="G10052">
        <v>0.1</v>
      </c>
      <c r="I10052">
        <f t="shared" si="313"/>
        <v>27.38333333333334</v>
      </c>
      <c r="J10052">
        <f t="shared" si="313"/>
        <v>11.94</v>
      </c>
    </row>
    <row r="10053" spans="1:10">
      <c r="A10053" s="2">
        <f t="shared" si="314"/>
        <v>40733</v>
      </c>
      <c r="B10053">
        <v>2011</v>
      </c>
      <c r="C10053">
        <v>190</v>
      </c>
      <c r="D10053">
        <v>8.6999999999999993</v>
      </c>
      <c r="E10053">
        <v>17.100000000000001</v>
      </c>
      <c r="F10053">
        <v>10.9</v>
      </c>
      <c r="G10053">
        <v>0</v>
      </c>
      <c r="I10053">
        <f t="shared" si="313"/>
        <v>26.893333333333338</v>
      </c>
      <c r="J10053">
        <f t="shared" si="313"/>
        <v>11.876666666666667</v>
      </c>
    </row>
    <row r="10054" spans="1:10">
      <c r="A10054" s="2">
        <f t="shared" si="314"/>
        <v>40734</v>
      </c>
      <c r="B10054">
        <v>2011</v>
      </c>
      <c r="C10054">
        <v>191</v>
      </c>
      <c r="D10054">
        <v>11.7</v>
      </c>
      <c r="E10054">
        <v>18.600000000000001</v>
      </c>
      <c r="F10054">
        <v>12.5</v>
      </c>
      <c r="G10054">
        <v>0</v>
      </c>
      <c r="I10054">
        <f t="shared" si="313"/>
        <v>26.446666666666673</v>
      </c>
      <c r="J10054">
        <f t="shared" si="313"/>
        <v>11.823333333333332</v>
      </c>
    </row>
    <row r="10055" spans="1:10">
      <c r="A10055" s="2">
        <f t="shared" si="314"/>
        <v>40735</v>
      </c>
      <c r="B10055">
        <v>2011</v>
      </c>
      <c r="C10055">
        <v>192</v>
      </c>
      <c r="D10055">
        <v>15.8</v>
      </c>
      <c r="E10055">
        <v>20.5</v>
      </c>
      <c r="F10055">
        <v>9.1</v>
      </c>
      <c r="G10055">
        <v>0</v>
      </c>
      <c r="I10055">
        <f t="shared" si="313"/>
        <v>26.100000000000009</v>
      </c>
      <c r="J10055">
        <f t="shared" si="313"/>
        <v>11.646666666666668</v>
      </c>
    </row>
    <row r="10056" spans="1:10">
      <c r="A10056" s="2">
        <f t="shared" si="314"/>
        <v>40736</v>
      </c>
      <c r="B10056">
        <v>2011</v>
      </c>
      <c r="C10056">
        <v>193</v>
      </c>
      <c r="D10056">
        <v>13.1</v>
      </c>
      <c r="E10056">
        <v>20.8</v>
      </c>
      <c r="F10056">
        <v>11.9</v>
      </c>
      <c r="G10056">
        <v>0</v>
      </c>
      <c r="I10056">
        <f t="shared" si="313"/>
        <v>25.846666666666671</v>
      </c>
      <c r="J10056">
        <f t="shared" si="313"/>
        <v>11.603333333333332</v>
      </c>
    </row>
    <row r="10057" spans="1:10">
      <c r="A10057" s="2">
        <f t="shared" si="314"/>
        <v>40737</v>
      </c>
      <c r="B10057">
        <v>2011</v>
      </c>
      <c r="C10057">
        <v>194</v>
      </c>
      <c r="D10057">
        <v>11.1</v>
      </c>
      <c r="E10057">
        <v>18.399999999999999</v>
      </c>
      <c r="F10057">
        <v>12.3</v>
      </c>
      <c r="G10057">
        <v>0</v>
      </c>
      <c r="I10057">
        <f t="shared" si="313"/>
        <v>25.58</v>
      </c>
      <c r="J10057">
        <f t="shared" si="313"/>
        <v>11.56</v>
      </c>
    </row>
    <row r="10058" spans="1:10">
      <c r="A10058" s="2">
        <f t="shared" si="314"/>
        <v>40738</v>
      </c>
      <c r="B10058">
        <v>2011</v>
      </c>
      <c r="C10058">
        <v>195</v>
      </c>
      <c r="D10058">
        <v>16.3</v>
      </c>
      <c r="E10058">
        <v>20.3</v>
      </c>
      <c r="F10058">
        <v>9.1999999999999993</v>
      </c>
      <c r="G10058">
        <v>0</v>
      </c>
      <c r="I10058">
        <f t="shared" si="313"/>
        <v>25.416666666666668</v>
      </c>
      <c r="J10058">
        <f t="shared" si="313"/>
        <v>11.399999999999999</v>
      </c>
    </row>
    <row r="10059" spans="1:10">
      <c r="A10059" s="2">
        <f t="shared" si="314"/>
        <v>40739</v>
      </c>
      <c r="B10059">
        <v>2011</v>
      </c>
      <c r="C10059">
        <v>196</v>
      </c>
      <c r="D10059">
        <v>16.8</v>
      </c>
      <c r="E10059">
        <v>23.5</v>
      </c>
      <c r="F10059">
        <v>8.9</v>
      </c>
      <c r="G10059">
        <v>0</v>
      </c>
      <c r="I10059">
        <f t="shared" si="313"/>
        <v>25.326666666666664</v>
      </c>
      <c r="J10059">
        <f t="shared" si="313"/>
        <v>11.219999999999999</v>
      </c>
    </row>
    <row r="10060" spans="1:10">
      <c r="A10060" s="2">
        <f t="shared" si="314"/>
        <v>40740</v>
      </c>
      <c r="B10060">
        <v>2011</v>
      </c>
      <c r="C10060">
        <v>197</v>
      </c>
      <c r="D10060">
        <v>14.6</v>
      </c>
      <c r="E10060">
        <v>24.1</v>
      </c>
      <c r="F10060">
        <v>9.9</v>
      </c>
      <c r="G10060">
        <v>0</v>
      </c>
      <c r="I10060">
        <f t="shared" si="313"/>
        <v>25.18</v>
      </c>
      <c r="J10060">
        <f t="shared" si="313"/>
        <v>11.159999999999998</v>
      </c>
    </row>
    <row r="10061" spans="1:10">
      <c r="A10061" s="2">
        <f t="shared" si="314"/>
        <v>40741</v>
      </c>
      <c r="B10061">
        <v>2011</v>
      </c>
      <c r="C10061">
        <v>198</v>
      </c>
      <c r="D10061">
        <v>17.2</v>
      </c>
      <c r="E10061">
        <v>23.2</v>
      </c>
      <c r="F10061">
        <v>11.3</v>
      </c>
      <c r="G10061">
        <v>0</v>
      </c>
      <c r="I10061">
        <f t="shared" si="313"/>
        <v>24.956666666666667</v>
      </c>
      <c r="J10061">
        <f t="shared" si="313"/>
        <v>11.133333333333333</v>
      </c>
    </row>
    <row r="10062" spans="1:10">
      <c r="A10062" s="2">
        <f t="shared" si="314"/>
        <v>40742</v>
      </c>
      <c r="B10062">
        <v>2011</v>
      </c>
      <c r="C10062">
        <v>199</v>
      </c>
      <c r="D10062">
        <v>18.600000000000001</v>
      </c>
      <c r="E10062">
        <v>22.9</v>
      </c>
      <c r="F10062">
        <v>10.4</v>
      </c>
      <c r="G10062">
        <v>0</v>
      </c>
      <c r="I10062">
        <f t="shared" si="313"/>
        <v>24.75333333333333</v>
      </c>
      <c r="J10062">
        <f t="shared" si="313"/>
        <v>11.076666666666664</v>
      </c>
    </row>
    <row r="10063" spans="1:10">
      <c r="A10063" s="2">
        <f t="shared" si="314"/>
        <v>40743</v>
      </c>
      <c r="B10063">
        <v>2011</v>
      </c>
      <c r="C10063">
        <v>200</v>
      </c>
      <c r="D10063">
        <v>19.100000000000001</v>
      </c>
      <c r="E10063">
        <v>22.5</v>
      </c>
      <c r="F10063">
        <v>8.6</v>
      </c>
      <c r="G10063">
        <v>0</v>
      </c>
      <c r="I10063">
        <f t="shared" si="313"/>
        <v>24.629999999999995</v>
      </c>
      <c r="J10063">
        <f t="shared" si="313"/>
        <v>10.993333333333332</v>
      </c>
    </row>
    <row r="10064" spans="1:10">
      <c r="A10064" s="2">
        <f t="shared" si="314"/>
        <v>40744</v>
      </c>
      <c r="B10064">
        <v>2011</v>
      </c>
      <c r="C10064">
        <v>201</v>
      </c>
      <c r="D10064">
        <v>19.2</v>
      </c>
      <c r="E10064">
        <v>24.1</v>
      </c>
      <c r="F10064">
        <v>7.9</v>
      </c>
      <c r="G10064">
        <v>0</v>
      </c>
      <c r="I10064">
        <f t="shared" si="313"/>
        <v>24.493333333333332</v>
      </c>
      <c r="J10064">
        <f t="shared" si="313"/>
        <v>10.889999999999997</v>
      </c>
    </row>
    <row r="10065" spans="1:10">
      <c r="A10065" s="2">
        <f t="shared" si="314"/>
        <v>40745</v>
      </c>
      <c r="B10065">
        <v>2011</v>
      </c>
      <c r="C10065">
        <v>202</v>
      </c>
      <c r="D10065">
        <v>19.399999999999999</v>
      </c>
      <c r="E10065">
        <v>21.1</v>
      </c>
      <c r="F10065">
        <v>7.4</v>
      </c>
      <c r="G10065">
        <v>0</v>
      </c>
      <c r="I10065">
        <f t="shared" si="313"/>
        <v>24.263333333333335</v>
      </c>
      <c r="J10065">
        <f t="shared" si="313"/>
        <v>10.78</v>
      </c>
    </row>
    <row r="10066" spans="1:10">
      <c r="A10066" s="2">
        <f t="shared" si="314"/>
        <v>40746</v>
      </c>
      <c r="B10066">
        <v>2011</v>
      </c>
      <c r="C10066">
        <v>203</v>
      </c>
      <c r="D10066">
        <v>19.2</v>
      </c>
      <c r="E10066">
        <v>24.3</v>
      </c>
      <c r="F10066">
        <v>8.6</v>
      </c>
      <c r="G10066">
        <v>0</v>
      </c>
      <c r="I10066">
        <f t="shared" si="313"/>
        <v>24.146666666666668</v>
      </c>
      <c r="J10066">
        <f t="shared" si="313"/>
        <v>10.7</v>
      </c>
    </row>
    <row r="10067" spans="1:10">
      <c r="A10067" s="2">
        <f t="shared" si="314"/>
        <v>40747</v>
      </c>
      <c r="B10067">
        <v>2011</v>
      </c>
      <c r="C10067">
        <v>204</v>
      </c>
      <c r="D10067">
        <v>19.3</v>
      </c>
      <c r="E10067">
        <v>24.1</v>
      </c>
      <c r="F10067">
        <v>10.6</v>
      </c>
      <c r="G10067">
        <v>0</v>
      </c>
      <c r="I10067">
        <f t="shared" si="313"/>
        <v>24.020000000000003</v>
      </c>
      <c r="J10067">
        <f t="shared" si="313"/>
        <v>10.623333333333335</v>
      </c>
    </row>
    <row r="10068" spans="1:10">
      <c r="A10068" s="2">
        <f t="shared" si="314"/>
        <v>40748</v>
      </c>
      <c r="B10068">
        <v>2011</v>
      </c>
      <c r="C10068">
        <v>205</v>
      </c>
      <c r="D10068">
        <v>16.3</v>
      </c>
      <c r="E10068">
        <v>22.1</v>
      </c>
      <c r="F10068">
        <v>9.6999999999999993</v>
      </c>
      <c r="G10068">
        <v>0</v>
      </c>
      <c r="I10068">
        <f t="shared" si="313"/>
        <v>23.753333333333334</v>
      </c>
      <c r="J10068">
        <f t="shared" si="313"/>
        <v>10.566666666666668</v>
      </c>
    </row>
    <row r="10069" spans="1:10">
      <c r="A10069" s="2">
        <f t="shared" si="314"/>
        <v>40749</v>
      </c>
      <c r="B10069">
        <v>2011</v>
      </c>
      <c r="C10069">
        <v>206</v>
      </c>
      <c r="D10069">
        <v>19.8</v>
      </c>
      <c r="E10069">
        <v>26.1</v>
      </c>
      <c r="F10069">
        <v>8.6</v>
      </c>
      <c r="G10069">
        <v>0</v>
      </c>
      <c r="I10069">
        <f t="shared" si="313"/>
        <v>23.56666666666667</v>
      </c>
      <c r="J10069">
        <f t="shared" si="313"/>
        <v>10.473333333333334</v>
      </c>
    </row>
    <row r="10070" spans="1:10">
      <c r="A10070" s="2">
        <f t="shared" si="314"/>
        <v>40750</v>
      </c>
      <c r="B10070">
        <v>2011</v>
      </c>
      <c r="C10070">
        <v>207</v>
      </c>
      <c r="D10070">
        <v>19.899999999999999</v>
      </c>
      <c r="E10070">
        <v>26</v>
      </c>
      <c r="F10070">
        <v>11.2</v>
      </c>
      <c r="G10070">
        <v>0</v>
      </c>
      <c r="I10070">
        <f t="shared" si="313"/>
        <v>23.493333333333339</v>
      </c>
      <c r="J10070">
        <f t="shared" si="313"/>
        <v>10.436666666666667</v>
      </c>
    </row>
    <row r="10071" spans="1:10">
      <c r="A10071" s="2">
        <f t="shared" si="314"/>
        <v>40751</v>
      </c>
      <c r="B10071">
        <v>2011</v>
      </c>
      <c r="C10071">
        <v>208</v>
      </c>
      <c r="D10071">
        <v>19.2</v>
      </c>
      <c r="E10071">
        <v>27.5</v>
      </c>
      <c r="F10071">
        <v>12.1</v>
      </c>
      <c r="G10071">
        <v>0</v>
      </c>
      <c r="I10071">
        <f t="shared" si="313"/>
        <v>23.42</v>
      </c>
      <c r="J10071">
        <f t="shared" si="313"/>
        <v>10.410000000000002</v>
      </c>
    </row>
    <row r="10072" spans="1:10">
      <c r="A10072" s="2">
        <f t="shared" si="314"/>
        <v>40752</v>
      </c>
      <c r="B10072">
        <v>2011</v>
      </c>
      <c r="C10072">
        <v>209</v>
      </c>
      <c r="D10072">
        <v>16.5</v>
      </c>
      <c r="E10072">
        <v>24.8</v>
      </c>
      <c r="F10072">
        <v>14.8</v>
      </c>
      <c r="G10072">
        <v>0</v>
      </c>
      <c r="I10072">
        <f t="shared" si="313"/>
        <v>23.223333333333333</v>
      </c>
      <c r="J10072">
        <f t="shared" si="313"/>
        <v>10.463333333333336</v>
      </c>
    </row>
    <row r="10073" spans="1:10">
      <c r="A10073" s="2">
        <f t="shared" si="314"/>
        <v>40753</v>
      </c>
      <c r="B10073">
        <v>2011</v>
      </c>
      <c r="C10073">
        <v>210</v>
      </c>
      <c r="D10073">
        <v>18.5</v>
      </c>
      <c r="E10073">
        <v>27.1</v>
      </c>
      <c r="F10073">
        <v>13.1</v>
      </c>
      <c r="G10073">
        <v>0</v>
      </c>
      <c r="I10073">
        <f t="shared" si="313"/>
        <v>23.113333333333337</v>
      </c>
      <c r="J10073">
        <f t="shared" si="313"/>
        <v>10.540000000000003</v>
      </c>
    </row>
    <row r="10074" spans="1:10">
      <c r="A10074" s="2">
        <f t="shared" si="314"/>
        <v>40754</v>
      </c>
      <c r="B10074">
        <v>2011</v>
      </c>
      <c r="C10074">
        <v>211</v>
      </c>
      <c r="D10074">
        <v>19.3</v>
      </c>
      <c r="E10074">
        <v>26.4</v>
      </c>
      <c r="F10074">
        <v>12.1</v>
      </c>
      <c r="G10074">
        <v>0</v>
      </c>
      <c r="I10074">
        <f t="shared" si="313"/>
        <v>22.970000000000002</v>
      </c>
      <c r="J10074">
        <f t="shared" si="313"/>
        <v>10.553333333333336</v>
      </c>
    </row>
    <row r="10075" spans="1:10">
      <c r="A10075" s="2">
        <f t="shared" si="314"/>
        <v>40755</v>
      </c>
      <c r="B10075">
        <v>2011</v>
      </c>
      <c r="C10075">
        <v>212</v>
      </c>
      <c r="D10075">
        <v>12.6</v>
      </c>
      <c r="E10075">
        <v>20.9</v>
      </c>
      <c r="F10075">
        <v>12.2</v>
      </c>
      <c r="G10075">
        <v>0</v>
      </c>
      <c r="I10075">
        <f t="shared" si="313"/>
        <v>22.796666666666667</v>
      </c>
      <c r="J10075">
        <f t="shared" si="313"/>
        <v>10.603333333333335</v>
      </c>
    </row>
    <row r="10076" spans="1:10">
      <c r="A10076" s="2">
        <f t="shared" si="314"/>
        <v>40756</v>
      </c>
      <c r="B10076">
        <v>2011</v>
      </c>
      <c r="C10076">
        <v>213</v>
      </c>
      <c r="D10076">
        <v>12.4</v>
      </c>
      <c r="E10076">
        <v>25.3</v>
      </c>
      <c r="F10076">
        <v>12</v>
      </c>
      <c r="G10076">
        <v>0</v>
      </c>
      <c r="I10076">
        <f t="shared" si="313"/>
        <v>22.766666666666666</v>
      </c>
      <c r="J10076">
        <f t="shared" si="313"/>
        <v>10.623333333333333</v>
      </c>
    </row>
    <row r="10077" spans="1:10">
      <c r="A10077" s="2">
        <f t="shared" si="314"/>
        <v>40757</v>
      </c>
      <c r="B10077">
        <v>2011</v>
      </c>
      <c r="C10077">
        <v>214</v>
      </c>
      <c r="D10077">
        <v>13</v>
      </c>
      <c r="E10077">
        <v>23.8</v>
      </c>
      <c r="F10077">
        <v>11.3</v>
      </c>
      <c r="G10077">
        <v>0</v>
      </c>
      <c r="I10077">
        <f t="shared" si="313"/>
        <v>22.699999999999996</v>
      </c>
      <c r="J10077">
        <f t="shared" si="313"/>
        <v>10.696666666666667</v>
      </c>
    </row>
    <row r="10078" spans="1:10">
      <c r="A10078" s="2">
        <f t="shared" si="314"/>
        <v>40758</v>
      </c>
      <c r="B10078">
        <v>2011</v>
      </c>
      <c r="C10078">
        <v>215</v>
      </c>
      <c r="D10078">
        <v>17.600000000000001</v>
      </c>
      <c r="E10078">
        <v>25.1</v>
      </c>
      <c r="F10078">
        <v>10.5</v>
      </c>
      <c r="G10078">
        <v>0</v>
      </c>
      <c r="I10078">
        <f t="shared" si="313"/>
        <v>22.696666666666665</v>
      </c>
      <c r="J10078">
        <f t="shared" si="313"/>
        <v>10.626666666666667</v>
      </c>
    </row>
    <row r="10079" spans="1:10">
      <c r="A10079" s="2">
        <f t="shared" si="314"/>
        <v>40759</v>
      </c>
      <c r="B10079">
        <v>2011</v>
      </c>
      <c r="C10079">
        <v>216</v>
      </c>
      <c r="D10079">
        <v>18.7</v>
      </c>
      <c r="E10079">
        <v>28.3</v>
      </c>
      <c r="F10079">
        <v>11.2</v>
      </c>
      <c r="G10079">
        <v>0</v>
      </c>
      <c r="I10079">
        <f t="shared" si="313"/>
        <v>22.91</v>
      </c>
      <c r="J10079">
        <f t="shared" si="313"/>
        <v>10.669999999999998</v>
      </c>
    </row>
    <row r="10080" spans="1:10">
      <c r="A10080" s="2">
        <f t="shared" si="314"/>
        <v>40760</v>
      </c>
      <c r="B10080">
        <v>2011</v>
      </c>
      <c r="C10080">
        <v>217</v>
      </c>
      <c r="D10080">
        <v>17</v>
      </c>
      <c r="E10080">
        <v>32</v>
      </c>
      <c r="F10080">
        <v>11.5</v>
      </c>
      <c r="G10080">
        <v>0</v>
      </c>
      <c r="I10080">
        <f t="shared" ref="I10080:J10143" si="315">AVERAGE(E10051:E10080)</f>
        <v>23.189999999999998</v>
      </c>
      <c r="J10080">
        <f t="shared" si="315"/>
        <v>10.733333333333333</v>
      </c>
    </row>
    <row r="10081" spans="1:10">
      <c r="A10081" s="2">
        <f t="shared" si="314"/>
        <v>40761</v>
      </c>
      <c r="B10081">
        <v>2011</v>
      </c>
      <c r="C10081">
        <v>218</v>
      </c>
      <c r="D10081">
        <v>19.5</v>
      </c>
      <c r="E10081">
        <v>33.5</v>
      </c>
      <c r="F10081">
        <v>13.7</v>
      </c>
      <c r="G10081">
        <v>0</v>
      </c>
      <c r="I10081">
        <f t="shared" si="315"/>
        <v>23.686666666666667</v>
      </c>
      <c r="J10081">
        <f t="shared" si="315"/>
        <v>10.796666666666663</v>
      </c>
    </row>
    <row r="10082" spans="1:10">
      <c r="A10082" s="2">
        <f t="shared" si="314"/>
        <v>40762</v>
      </c>
      <c r="B10082">
        <v>2011</v>
      </c>
      <c r="C10082">
        <v>219</v>
      </c>
      <c r="D10082">
        <v>19.7</v>
      </c>
      <c r="E10082">
        <v>30.9</v>
      </c>
      <c r="F10082">
        <v>12.7</v>
      </c>
      <c r="G10082">
        <v>0</v>
      </c>
      <c r="I10082">
        <f t="shared" si="315"/>
        <v>24.176666666666666</v>
      </c>
      <c r="J10082">
        <f t="shared" si="315"/>
        <v>10.873333333333331</v>
      </c>
    </row>
    <row r="10083" spans="1:10">
      <c r="A10083" s="2">
        <f t="shared" si="314"/>
        <v>40763</v>
      </c>
      <c r="B10083">
        <v>2011</v>
      </c>
      <c r="C10083">
        <v>220</v>
      </c>
      <c r="D10083">
        <v>19.600000000000001</v>
      </c>
      <c r="E10083">
        <v>29.1</v>
      </c>
      <c r="F10083">
        <v>13.1</v>
      </c>
      <c r="G10083">
        <v>0</v>
      </c>
      <c r="I10083">
        <f t="shared" si="315"/>
        <v>24.576666666666664</v>
      </c>
      <c r="J10083">
        <f t="shared" si="315"/>
        <v>10.946666666666664</v>
      </c>
    </row>
    <row r="10084" spans="1:10">
      <c r="A10084" s="2">
        <f t="shared" si="314"/>
        <v>40764</v>
      </c>
      <c r="B10084">
        <v>2011</v>
      </c>
      <c r="C10084">
        <v>221</v>
      </c>
      <c r="D10084">
        <v>20.2</v>
      </c>
      <c r="E10084">
        <v>29.7</v>
      </c>
      <c r="F10084">
        <v>13.4</v>
      </c>
      <c r="G10084">
        <v>0</v>
      </c>
      <c r="I10084">
        <f t="shared" si="315"/>
        <v>24.946666666666665</v>
      </c>
      <c r="J10084">
        <f t="shared" si="315"/>
        <v>10.976666666666665</v>
      </c>
    </row>
    <row r="10085" spans="1:10">
      <c r="A10085" s="2">
        <f t="shared" si="314"/>
        <v>40765</v>
      </c>
      <c r="B10085">
        <v>2011</v>
      </c>
      <c r="C10085">
        <v>222</v>
      </c>
      <c r="D10085">
        <v>21.2</v>
      </c>
      <c r="E10085">
        <v>30.1</v>
      </c>
      <c r="F10085">
        <v>13.8</v>
      </c>
      <c r="G10085">
        <v>0</v>
      </c>
      <c r="I10085">
        <f t="shared" si="315"/>
        <v>25.266666666666669</v>
      </c>
      <c r="J10085">
        <f t="shared" si="315"/>
        <v>11.133333333333331</v>
      </c>
    </row>
    <row r="10086" spans="1:10">
      <c r="A10086" s="2">
        <f t="shared" si="314"/>
        <v>40766</v>
      </c>
      <c r="B10086">
        <v>2011</v>
      </c>
      <c r="C10086">
        <v>223</v>
      </c>
      <c r="D10086">
        <v>21.2</v>
      </c>
      <c r="E10086">
        <v>29.2</v>
      </c>
      <c r="F10086">
        <v>13.3</v>
      </c>
      <c r="G10086">
        <v>0</v>
      </c>
      <c r="I10086">
        <f t="shared" si="315"/>
        <v>25.54666666666667</v>
      </c>
      <c r="J10086">
        <f t="shared" si="315"/>
        <v>11.18</v>
      </c>
    </row>
    <row r="10087" spans="1:10">
      <c r="A10087" s="2">
        <f t="shared" si="314"/>
        <v>40767</v>
      </c>
      <c r="B10087">
        <v>2011</v>
      </c>
      <c r="C10087">
        <v>224</v>
      </c>
      <c r="D10087">
        <v>21.7</v>
      </c>
      <c r="E10087">
        <v>30.9</v>
      </c>
      <c r="F10087">
        <v>12.8</v>
      </c>
      <c r="G10087">
        <v>0</v>
      </c>
      <c r="I10087">
        <f t="shared" si="315"/>
        <v>25.963333333333335</v>
      </c>
      <c r="J10087">
        <f t="shared" si="315"/>
        <v>11.196666666666667</v>
      </c>
    </row>
    <row r="10088" spans="1:10">
      <c r="A10088" s="2">
        <f t="shared" si="314"/>
        <v>40768</v>
      </c>
      <c r="B10088">
        <v>2011</v>
      </c>
      <c r="C10088">
        <v>225</v>
      </c>
      <c r="D10088">
        <v>22</v>
      </c>
      <c r="E10088">
        <v>32.9</v>
      </c>
      <c r="F10088">
        <v>14</v>
      </c>
      <c r="G10088">
        <v>0</v>
      </c>
      <c r="I10088">
        <f t="shared" si="315"/>
        <v>26.383333333333336</v>
      </c>
      <c r="J10088">
        <f t="shared" si="315"/>
        <v>11.356666666666666</v>
      </c>
    </row>
    <row r="10089" spans="1:10">
      <c r="A10089" s="2">
        <f t="shared" si="314"/>
        <v>40769</v>
      </c>
      <c r="B10089">
        <v>2011</v>
      </c>
      <c r="C10089">
        <v>226</v>
      </c>
      <c r="D10089">
        <v>22</v>
      </c>
      <c r="E10089">
        <v>34.1</v>
      </c>
      <c r="F10089">
        <v>15</v>
      </c>
      <c r="G10089">
        <v>0</v>
      </c>
      <c r="I10089">
        <f t="shared" si="315"/>
        <v>26.736666666666672</v>
      </c>
      <c r="J10089">
        <f t="shared" si="315"/>
        <v>11.559999999999999</v>
      </c>
    </row>
    <row r="10090" spans="1:10">
      <c r="A10090" s="2">
        <f t="shared" si="314"/>
        <v>40770</v>
      </c>
      <c r="B10090">
        <v>2011</v>
      </c>
      <c r="C10090">
        <v>227</v>
      </c>
      <c r="D10090">
        <v>21.5</v>
      </c>
      <c r="E10090">
        <v>31.9</v>
      </c>
      <c r="F10090">
        <v>15.2</v>
      </c>
      <c r="G10090">
        <v>0</v>
      </c>
      <c r="I10090">
        <f t="shared" si="315"/>
        <v>26.99666666666667</v>
      </c>
      <c r="J10090">
        <f t="shared" si="315"/>
        <v>11.736666666666666</v>
      </c>
    </row>
    <row r="10091" spans="1:10">
      <c r="A10091" s="2">
        <f t="shared" si="314"/>
        <v>40771</v>
      </c>
      <c r="B10091">
        <v>2011</v>
      </c>
      <c r="C10091">
        <v>228</v>
      </c>
      <c r="D10091">
        <v>19.5</v>
      </c>
      <c r="E10091">
        <v>27.6</v>
      </c>
      <c r="F10091">
        <v>14.5</v>
      </c>
      <c r="G10091">
        <v>0</v>
      </c>
      <c r="I10091">
        <f t="shared" si="315"/>
        <v>27.143333333333338</v>
      </c>
      <c r="J10091">
        <f t="shared" si="315"/>
        <v>11.843333333333332</v>
      </c>
    </row>
    <row r="10092" spans="1:10">
      <c r="A10092" s="2">
        <f t="shared" si="314"/>
        <v>40772</v>
      </c>
      <c r="B10092">
        <v>2011</v>
      </c>
      <c r="C10092">
        <v>229</v>
      </c>
      <c r="D10092">
        <v>17.8</v>
      </c>
      <c r="E10092">
        <v>26.8</v>
      </c>
      <c r="F10092">
        <v>15.1</v>
      </c>
      <c r="G10092">
        <v>0</v>
      </c>
      <c r="I10092">
        <f t="shared" si="315"/>
        <v>27.273333333333333</v>
      </c>
      <c r="J10092">
        <f t="shared" si="315"/>
        <v>12</v>
      </c>
    </row>
    <row r="10093" spans="1:10">
      <c r="A10093" s="2">
        <f t="shared" si="314"/>
        <v>40773</v>
      </c>
      <c r="B10093">
        <v>2011</v>
      </c>
      <c r="C10093">
        <v>230</v>
      </c>
      <c r="D10093">
        <v>19.7</v>
      </c>
      <c r="E10093">
        <v>27.7</v>
      </c>
      <c r="F10093">
        <v>13.6</v>
      </c>
      <c r="G10093">
        <v>0</v>
      </c>
      <c r="I10093">
        <f t="shared" si="315"/>
        <v>27.446666666666669</v>
      </c>
      <c r="J10093">
        <f t="shared" si="315"/>
        <v>12.166666666666666</v>
      </c>
    </row>
    <row r="10094" spans="1:10">
      <c r="A10094" s="2">
        <f t="shared" si="314"/>
        <v>40774</v>
      </c>
      <c r="B10094">
        <v>2011</v>
      </c>
      <c r="C10094">
        <v>231</v>
      </c>
      <c r="D10094">
        <v>17.5</v>
      </c>
      <c r="E10094">
        <v>29.9</v>
      </c>
      <c r="F10094">
        <v>15.1</v>
      </c>
      <c r="G10094">
        <v>0</v>
      </c>
      <c r="I10094">
        <f t="shared" si="315"/>
        <v>27.64</v>
      </c>
      <c r="J10094">
        <f t="shared" si="315"/>
        <v>12.406666666666668</v>
      </c>
    </row>
    <row r="10095" spans="1:10">
      <c r="A10095" s="2">
        <f t="shared" si="314"/>
        <v>40775</v>
      </c>
      <c r="B10095">
        <v>2011</v>
      </c>
      <c r="C10095">
        <v>232</v>
      </c>
      <c r="D10095">
        <v>22</v>
      </c>
      <c r="E10095">
        <v>32.6</v>
      </c>
      <c r="F10095">
        <v>15</v>
      </c>
      <c r="G10095">
        <v>0</v>
      </c>
      <c r="I10095">
        <f t="shared" si="315"/>
        <v>28.023333333333333</v>
      </c>
      <c r="J10095">
        <f t="shared" si="315"/>
        <v>12.660000000000002</v>
      </c>
    </row>
    <row r="10096" spans="1:10">
      <c r="A10096" s="2">
        <f t="shared" si="314"/>
        <v>40776</v>
      </c>
      <c r="B10096">
        <v>2011</v>
      </c>
      <c r="C10096">
        <v>233</v>
      </c>
      <c r="D10096">
        <v>21.9</v>
      </c>
      <c r="E10096">
        <v>32.1</v>
      </c>
      <c r="F10096">
        <v>13.6</v>
      </c>
      <c r="G10096">
        <v>0</v>
      </c>
      <c r="I10096">
        <f t="shared" si="315"/>
        <v>28.283333333333339</v>
      </c>
      <c r="J10096">
        <f t="shared" si="315"/>
        <v>12.82666666666667</v>
      </c>
    </row>
    <row r="10097" spans="1:10">
      <c r="A10097" s="2">
        <f t="shared" si="314"/>
        <v>40777</v>
      </c>
      <c r="B10097">
        <v>2011</v>
      </c>
      <c r="C10097">
        <v>234</v>
      </c>
      <c r="D10097">
        <v>22.1</v>
      </c>
      <c r="E10097">
        <v>33.700000000000003</v>
      </c>
      <c r="F10097">
        <v>13.8</v>
      </c>
      <c r="G10097">
        <v>0</v>
      </c>
      <c r="I10097">
        <f t="shared" si="315"/>
        <v>28.603333333333339</v>
      </c>
      <c r="J10097">
        <f t="shared" si="315"/>
        <v>12.933333333333337</v>
      </c>
    </row>
    <row r="10098" spans="1:10">
      <c r="A10098" s="2">
        <f t="shared" si="314"/>
        <v>40778</v>
      </c>
      <c r="B10098">
        <v>2011</v>
      </c>
      <c r="C10098">
        <v>235</v>
      </c>
      <c r="D10098">
        <v>22.1</v>
      </c>
      <c r="E10098">
        <v>34.9</v>
      </c>
      <c r="F10098">
        <v>15.8</v>
      </c>
      <c r="G10098">
        <v>0</v>
      </c>
      <c r="I10098">
        <f t="shared" si="315"/>
        <v>29.030000000000005</v>
      </c>
      <c r="J10098">
        <f t="shared" si="315"/>
        <v>13.136666666666668</v>
      </c>
    </row>
    <row r="10099" spans="1:10">
      <c r="A10099" s="2">
        <f t="shared" si="314"/>
        <v>40779</v>
      </c>
      <c r="B10099">
        <v>2011</v>
      </c>
      <c r="C10099">
        <v>236</v>
      </c>
      <c r="D10099">
        <v>21.6</v>
      </c>
      <c r="E10099">
        <v>36.299999999999997</v>
      </c>
      <c r="F10099">
        <v>15.3</v>
      </c>
      <c r="G10099">
        <v>0</v>
      </c>
      <c r="I10099">
        <f t="shared" si="315"/>
        <v>29.37</v>
      </c>
      <c r="J10099">
        <f t="shared" si="315"/>
        <v>13.360000000000005</v>
      </c>
    </row>
    <row r="10100" spans="1:10">
      <c r="A10100" s="2">
        <f t="shared" si="314"/>
        <v>40780</v>
      </c>
      <c r="B10100">
        <v>2011</v>
      </c>
      <c r="C10100">
        <v>237</v>
      </c>
      <c r="D10100">
        <v>18.899999999999999</v>
      </c>
      <c r="E10100">
        <v>34.700000000000003</v>
      </c>
      <c r="F10100">
        <v>13.8</v>
      </c>
      <c r="G10100">
        <v>0</v>
      </c>
      <c r="I10100">
        <f t="shared" si="315"/>
        <v>29.660000000000004</v>
      </c>
      <c r="J10100">
        <f t="shared" si="315"/>
        <v>13.446666666666671</v>
      </c>
    </row>
    <row r="10101" spans="1:10">
      <c r="A10101" s="2">
        <f t="shared" si="314"/>
        <v>40781</v>
      </c>
      <c r="B10101">
        <v>2011</v>
      </c>
      <c r="C10101">
        <v>238</v>
      </c>
      <c r="D10101">
        <v>21</v>
      </c>
      <c r="E10101">
        <v>33.799999999999997</v>
      </c>
      <c r="F10101">
        <v>13.7</v>
      </c>
      <c r="G10101">
        <v>0</v>
      </c>
      <c r="I10101">
        <f t="shared" si="315"/>
        <v>29.87</v>
      </c>
      <c r="J10101">
        <f t="shared" si="315"/>
        <v>13.500000000000005</v>
      </c>
    </row>
    <row r="10102" spans="1:10">
      <c r="A10102" s="2">
        <f t="shared" si="314"/>
        <v>40782</v>
      </c>
      <c r="B10102">
        <v>2011</v>
      </c>
      <c r="C10102">
        <v>239</v>
      </c>
      <c r="D10102">
        <v>21.5</v>
      </c>
      <c r="E10102">
        <v>32.700000000000003</v>
      </c>
      <c r="F10102">
        <v>10.8</v>
      </c>
      <c r="G10102">
        <v>0</v>
      </c>
      <c r="I10102">
        <f t="shared" si="315"/>
        <v>30.133333333333336</v>
      </c>
      <c r="J10102">
        <f t="shared" si="315"/>
        <v>13.366666666666672</v>
      </c>
    </row>
    <row r="10103" spans="1:10">
      <c r="A10103" s="2">
        <f t="shared" si="314"/>
        <v>40783</v>
      </c>
      <c r="B10103">
        <v>2011</v>
      </c>
      <c r="C10103">
        <v>240</v>
      </c>
      <c r="D10103">
        <v>16.5</v>
      </c>
      <c r="E10103">
        <v>29.3</v>
      </c>
      <c r="F10103">
        <v>13.2</v>
      </c>
      <c r="G10103">
        <v>0</v>
      </c>
      <c r="I10103">
        <f t="shared" si="315"/>
        <v>30.206666666666663</v>
      </c>
      <c r="J10103">
        <f t="shared" si="315"/>
        <v>13.370000000000003</v>
      </c>
    </row>
    <row r="10104" spans="1:10">
      <c r="A10104" s="2">
        <f t="shared" si="314"/>
        <v>40784</v>
      </c>
      <c r="B10104">
        <v>2011</v>
      </c>
      <c r="C10104">
        <v>241</v>
      </c>
      <c r="D10104">
        <v>12.2</v>
      </c>
      <c r="E10104">
        <v>28.7</v>
      </c>
      <c r="F10104">
        <v>15.7</v>
      </c>
      <c r="G10104">
        <v>0</v>
      </c>
      <c r="I10104">
        <f t="shared" si="315"/>
        <v>30.283333333333335</v>
      </c>
      <c r="J10104">
        <f t="shared" si="315"/>
        <v>13.490000000000002</v>
      </c>
    </row>
    <row r="10105" spans="1:10">
      <c r="A10105" s="2">
        <f t="shared" si="314"/>
        <v>40785</v>
      </c>
      <c r="B10105">
        <v>2011</v>
      </c>
      <c r="C10105">
        <v>242</v>
      </c>
      <c r="D10105">
        <v>21.8</v>
      </c>
      <c r="E10105">
        <v>31.6</v>
      </c>
      <c r="F10105">
        <v>15</v>
      </c>
      <c r="G10105">
        <v>0</v>
      </c>
      <c r="I10105">
        <f t="shared" si="315"/>
        <v>30.64</v>
      </c>
      <c r="J10105">
        <f t="shared" si="315"/>
        <v>13.583333333333334</v>
      </c>
    </row>
    <row r="10106" spans="1:10">
      <c r="A10106" s="2">
        <f t="shared" si="314"/>
        <v>40786</v>
      </c>
      <c r="B10106">
        <v>2011</v>
      </c>
      <c r="C10106">
        <v>243</v>
      </c>
      <c r="D10106">
        <v>22.3</v>
      </c>
      <c r="E10106">
        <v>34.700000000000003</v>
      </c>
      <c r="F10106">
        <v>15.8</v>
      </c>
      <c r="G10106">
        <v>0</v>
      </c>
      <c r="I10106">
        <f t="shared" si="315"/>
        <v>30.953333333333337</v>
      </c>
      <c r="J10106">
        <f t="shared" si="315"/>
        <v>13.71</v>
      </c>
    </row>
    <row r="10107" spans="1:10">
      <c r="A10107" s="2">
        <f t="shared" si="314"/>
        <v>40787</v>
      </c>
      <c r="B10107">
        <v>2011</v>
      </c>
      <c r="C10107">
        <v>244</v>
      </c>
      <c r="D10107">
        <v>19.899999999999999</v>
      </c>
      <c r="E10107">
        <v>36</v>
      </c>
      <c r="F10107">
        <v>16.100000000000001</v>
      </c>
      <c r="G10107">
        <v>0</v>
      </c>
      <c r="I10107">
        <f t="shared" si="315"/>
        <v>31.360000000000003</v>
      </c>
      <c r="J10107">
        <f t="shared" si="315"/>
        <v>13.870000000000001</v>
      </c>
    </row>
    <row r="10108" spans="1:10">
      <c r="A10108" s="2">
        <f t="shared" si="314"/>
        <v>40788</v>
      </c>
      <c r="B10108">
        <v>2011</v>
      </c>
      <c r="C10108">
        <v>245</v>
      </c>
      <c r="D10108">
        <v>23</v>
      </c>
      <c r="E10108">
        <v>37.299999999999997</v>
      </c>
      <c r="F10108">
        <v>16.600000000000001</v>
      </c>
      <c r="G10108">
        <v>0</v>
      </c>
      <c r="I10108">
        <f t="shared" si="315"/>
        <v>31.766666666666666</v>
      </c>
      <c r="J10108">
        <f t="shared" si="315"/>
        <v>14.073333333333334</v>
      </c>
    </row>
    <row r="10109" spans="1:10">
      <c r="A10109" s="2">
        <f t="shared" si="314"/>
        <v>40789</v>
      </c>
      <c r="B10109">
        <v>2011</v>
      </c>
      <c r="C10109">
        <v>246</v>
      </c>
      <c r="D10109">
        <v>23.5</v>
      </c>
      <c r="E10109">
        <v>38</v>
      </c>
      <c r="F10109">
        <v>18.100000000000001</v>
      </c>
      <c r="G10109">
        <v>0</v>
      </c>
      <c r="I10109">
        <f t="shared" si="315"/>
        <v>32.090000000000003</v>
      </c>
      <c r="J10109">
        <f t="shared" si="315"/>
        <v>14.303333333333336</v>
      </c>
    </row>
    <row r="10110" spans="1:10">
      <c r="A10110" s="2">
        <f t="shared" si="314"/>
        <v>40790</v>
      </c>
      <c r="B10110">
        <v>2011</v>
      </c>
      <c r="C10110">
        <v>247</v>
      </c>
      <c r="D10110">
        <v>23.1</v>
      </c>
      <c r="E10110">
        <v>36.6</v>
      </c>
      <c r="F10110">
        <v>16.3</v>
      </c>
      <c r="G10110">
        <v>0</v>
      </c>
      <c r="I10110">
        <f t="shared" si="315"/>
        <v>32.243333333333332</v>
      </c>
      <c r="J10110">
        <f t="shared" si="315"/>
        <v>14.463333333333336</v>
      </c>
    </row>
    <row r="10111" spans="1:10">
      <c r="A10111" s="2">
        <f t="shared" si="314"/>
        <v>40791</v>
      </c>
      <c r="B10111">
        <v>2011</v>
      </c>
      <c r="C10111">
        <v>248</v>
      </c>
      <c r="D10111">
        <v>23.1</v>
      </c>
      <c r="E10111">
        <v>33.5</v>
      </c>
      <c r="F10111">
        <v>12.5</v>
      </c>
      <c r="G10111">
        <v>0</v>
      </c>
      <c r="I10111">
        <f t="shared" si="315"/>
        <v>32.243333333333332</v>
      </c>
      <c r="J10111">
        <f t="shared" si="315"/>
        <v>14.423333333333337</v>
      </c>
    </row>
    <row r="10112" spans="1:10">
      <c r="A10112" s="2">
        <f t="shared" si="314"/>
        <v>40792</v>
      </c>
      <c r="B10112">
        <v>2011</v>
      </c>
      <c r="C10112">
        <v>249</v>
      </c>
      <c r="D10112">
        <v>23.1</v>
      </c>
      <c r="E10112">
        <v>32.4</v>
      </c>
      <c r="F10112">
        <v>12.3</v>
      </c>
      <c r="G10112">
        <v>0</v>
      </c>
      <c r="I10112">
        <f t="shared" si="315"/>
        <v>32.293333333333337</v>
      </c>
      <c r="J10112">
        <f t="shared" si="315"/>
        <v>14.410000000000002</v>
      </c>
    </row>
    <row r="10113" spans="1:10">
      <c r="A10113" s="2">
        <f t="shared" si="314"/>
        <v>40793</v>
      </c>
      <c r="B10113">
        <v>2011</v>
      </c>
      <c r="C10113">
        <v>250</v>
      </c>
      <c r="D10113">
        <v>24</v>
      </c>
      <c r="E10113">
        <v>33.799999999999997</v>
      </c>
      <c r="F10113">
        <v>12.2</v>
      </c>
      <c r="G10113">
        <v>0</v>
      </c>
      <c r="I10113">
        <f t="shared" si="315"/>
        <v>32.450000000000003</v>
      </c>
      <c r="J10113">
        <f t="shared" si="315"/>
        <v>14.380000000000003</v>
      </c>
    </row>
    <row r="10114" spans="1:10">
      <c r="A10114" s="2">
        <f t="shared" si="314"/>
        <v>40794</v>
      </c>
      <c r="B10114">
        <v>2011</v>
      </c>
      <c r="C10114">
        <v>251</v>
      </c>
      <c r="D10114">
        <v>24.7</v>
      </c>
      <c r="E10114">
        <v>32.6</v>
      </c>
      <c r="F10114">
        <v>13.7</v>
      </c>
      <c r="G10114">
        <v>0</v>
      </c>
      <c r="I10114">
        <f t="shared" si="315"/>
        <v>32.546666666666667</v>
      </c>
      <c r="J10114">
        <f t="shared" si="315"/>
        <v>14.390000000000004</v>
      </c>
    </row>
    <row r="10115" spans="1:10">
      <c r="A10115" s="2">
        <f t="shared" ref="A10115:A10178" si="316">DATE(B10115,1,1)+C10115-1</f>
        <v>40795</v>
      </c>
      <c r="B10115">
        <v>2011</v>
      </c>
      <c r="C10115">
        <v>252</v>
      </c>
      <c r="D10115">
        <v>23.9</v>
      </c>
      <c r="E10115">
        <v>35.700000000000003</v>
      </c>
      <c r="F10115">
        <v>14.9</v>
      </c>
      <c r="G10115">
        <v>0</v>
      </c>
      <c r="I10115">
        <f t="shared" si="315"/>
        <v>32.733333333333334</v>
      </c>
      <c r="J10115">
        <f t="shared" si="315"/>
        <v>14.426666666666669</v>
      </c>
    </row>
    <row r="10116" spans="1:10">
      <c r="A10116" s="2">
        <f t="shared" si="316"/>
        <v>40796</v>
      </c>
      <c r="B10116">
        <v>2011</v>
      </c>
      <c r="C10116">
        <v>253</v>
      </c>
      <c r="D10116">
        <v>23.2</v>
      </c>
      <c r="E10116">
        <v>36.5</v>
      </c>
      <c r="F10116">
        <v>17.2</v>
      </c>
      <c r="G10116">
        <v>0</v>
      </c>
      <c r="I10116">
        <f t="shared" si="315"/>
        <v>32.976666666666667</v>
      </c>
      <c r="J10116">
        <f t="shared" si="315"/>
        <v>14.556666666666668</v>
      </c>
    </row>
    <row r="10117" spans="1:10">
      <c r="A10117" s="2">
        <f t="shared" si="316"/>
        <v>40797</v>
      </c>
      <c r="B10117">
        <v>2011</v>
      </c>
      <c r="C10117">
        <v>254</v>
      </c>
      <c r="D10117">
        <v>23.2</v>
      </c>
      <c r="E10117">
        <v>34.9</v>
      </c>
      <c r="F10117">
        <v>16.600000000000001</v>
      </c>
      <c r="G10117">
        <v>0</v>
      </c>
      <c r="I10117">
        <f t="shared" si="315"/>
        <v>33.11</v>
      </c>
      <c r="J10117">
        <f t="shared" si="315"/>
        <v>14.683333333333337</v>
      </c>
    </row>
    <row r="10118" spans="1:10">
      <c r="A10118" s="2">
        <f t="shared" si="316"/>
        <v>40798</v>
      </c>
      <c r="B10118">
        <v>2011</v>
      </c>
      <c r="C10118">
        <v>255</v>
      </c>
      <c r="D10118">
        <v>24.1</v>
      </c>
      <c r="E10118">
        <v>34.9</v>
      </c>
      <c r="F10118">
        <v>17.5</v>
      </c>
      <c r="G10118">
        <v>0</v>
      </c>
      <c r="I10118">
        <f t="shared" si="315"/>
        <v>33.176666666666662</v>
      </c>
      <c r="J10118">
        <f t="shared" si="315"/>
        <v>14.800000000000002</v>
      </c>
    </row>
    <row r="10119" spans="1:10">
      <c r="A10119" s="2">
        <f t="shared" si="316"/>
        <v>40799</v>
      </c>
      <c r="B10119">
        <v>2011</v>
      </c>
      <c r="C10119">
        <v>256</v>
      </c>
      <c r="D10119">
        <v>21.1</v>
      </c>
      <c r="E10119">
        <v>36.5</v>
      </c>
      <c r="F10119">
        <v>18.100000000000001</v>
      </c>
      <c r="G10119">
        <v>0</v>
      </c>
      <c r="I10119">
        <f t="shared" si="315"/>
        <v>33.256666666666668</v>
      </c>
      <c r="J10119">
        <f t="shared" si="315"/>
        <v>14.903333333333336</v>
      </c>
    </row>
    <row r="10120" spans="1:10">
      <c r="A10120" s="2">
        <f t="shared" si="316"/>
        <v>40800</v>
      </c>
      <c r="B10120">
        <v>2011</v>
      </c>
      <c r="C10120">
        <v>257</v>
      </c>
      <c r="D10120">
        <v>21.6</v>
      </c>
      <c r="E10120">
        <v>38.4</v>
      </c>
      <c r="F10120">
        <v>18.2</v>
      </c>
      <c r="G10120">
        <v>0</v>
      </c>
      <c r="I10120">
        <f t="shared" si="315"/>
        <v>33.473333333333329</v>
      </c>
      <c r="J10120">
        <f t="shared" si="315"/>
        <v>15.003333333333334</v>
      </c>
    </row>
    <row r="10121" spans="1:10">
      <c r="A10121" s="2">
        <f t="shared" si="316"/>
        <v>40801</v>
      </c>
      <c r="B10121">
        <v>2011</v>
      </c>
      <c r="C10121">
        <v>258</v>
      </c>
      <c r="D10121">
        <v>22.5</v>
      </c>
      <c r="E10121">
        <v>38.4</v>
      </c>
      <c r="F10121">
        <v>19</v>
      </c>
      <c r="G10121">
        <v>0</v>
      </c>
      <c r="I10121">
        <f t="shared" si="315"/>
        <v>33.833333333333329</v>
      </c>
      <c r="J10121">
        <f t="shared" si="315"/>
        <v>15.153333333333332</v>
      </c>
    </row>
    <row r="10122" spans="1:10">
      <c r="A10122" s="2">
        <f t="shared" si="316"/>
        <v>40802</v>
      </c>
      <c r="B10122">
        <v>2011</v>
      </c>
      <c r="C10122">
        <v>259</v>
      </c>
      <c r="D10122">
        <v>23</v>
      </c>
      <c r="E10122">
        <v>38.299999999999997</v>
      </c>
      <c r="F10122">
        <v>19.2</v>
      </c>
      <c r="G10122">
        <v>0</v>
      </c>
      <c r="I10122">
        <f t="shared" si="315"/>
        <v>34.216666666666669</v>
      </c>
      <c r="J10122">
        <f t="shared" si="315"/>
        <v>15.289999999999997</v>
      </c>
    </row>
    <row r="10123" spans="1:10">
      <c r="A10123" s="2">
        <f t="shared" si="316"/>
        <v>40803</v>
      </c>
      <c r="B10123">
        <v>2011</v>
      </c>
      <c r="C10123">
        <v>260</v>
      </c>
      <c r="D10123">
        <v>17.8</v>
      </c>
      <c r="E10123">
        <v>30.8</v>
      </c>
      <c r="F10123">
        <v>18</v>
      </c>
      <c r="G10123">
        <v>0</v>
      </c>
      <c r="I10123">
        <f t="shared" si="315"/>
        <v>34.32</v>
      </c>
      <c r="J10123">
        <f t="shared" si="315"/>
        <v>15.436666666666666</v>
      </c>
    </row>
    <row r="10124" spans="1:10">
      <c r="A10124" s="2">
        <f t="shared" si="316"/>
        <v>40804</v>
      </c>
      <c r="B10124">
        <v>2011</v>
      </c>
      <c r="C10124">
        <v>261</v>
      </c>
      <c r="D10124">
        <v>24.3</v>
      </c>
      <c r="E10124">
        <v>34.200000000000003</v>
      </c>
      <c r="F10124">
        <v>17.3</v>
      </c>
      <c r="G10124">
        <v>0</v>
      </c>
      <c r="I10124">
        <f t="shared" si="315"/>
        <v>34.463333333333331</v>
      </c>
      <c r="J10124">
        <f t="shared" si="315"/>
        <v>15.509999999999998</v>
      </c>
    </row>
    <row r="10125" spans="1:10">
      <c r="A10125" s="2">
        <f t="shared" si="316"/>
        <v>40805</v>
      </c>
      <c r="B10125">
        <v>2011</v>
      </c>
      <c r="C10125">
        <v>262</v>
      </c>
      <c r="D10125">
        <v>22.6</v>
      </c>
      <c r="E10125">
        <v>38.299999999999997</v>
      </c>
      <c r="F10125">
        <v>17.3</v>
      </c>
      <c r="G10125">
        <v>0</v>
      </c>
      <c r="I10125">
        <f t="shared" si="315"/>
        <v>34.653333333333329</v>
      </c>
      <c r="J10125">
        <f t="shared" si="315"/>
        <v>15.586666666666668</v>
      </c>
    </row>
    <row r="10126" spans="1:10">
      <c r="A10126" s="2">
        <f t="shared" si="316"/>
        <v>40806</v>
      </c>
      <c r="B10126">
        <v>2011</v>
      </c>
      <c r="C10126">
        <v>263</v>
      </c>
      <c r="D10126">
        <v>24</v>
      </c>
      <c r="E10126">
        <v>39.9</v>
      </c>
      <c r="F10126">
        <v>17.7</v>
      </c>
      <c r="G10126">
        <v>0</v>
      </c>
      <c r="I10126">
        <f t="shared" si="315"/>
        <v>34.913333333333327</v>
      </c>
      <c r="J10126">
        <f t="shared" si="315"/>
        <v>15.723333333333333</v>
      </c>
    </row>
    <row r="10127" spans="1:10">
      <c r="A10127" s="2">
        <f t="shared" si="316"/>
        <v>40807</v>
      </c>
      <c r="B10127">
        <v>2011</v>
      </c>
      <c r="C10127">
        <v>264</v>
      </c>
      <c r="D10127">
        <v>24.5</v>
      </c>
      <c r="E10127">
        <v>40.200000000000003</v>
      </c>
      <c r="F10127">
        <v>18.3</v>
      </c>
      <c r="G10127">
        <v>0</v>
      </c>
      <c r="I10127">
        <f t="shared" si="315"/>
        <v>35.129999999999995</v>
      </c>
      <c r="J10127">
        <f t="shared" si="315"/>
        <v>15.873333333333335</v>
      </c>
    </row>
    <row r="10128" spans="1:10">
      <c r="A10128" s="2">
        <f t="shared" si="316"/>
        <v>40808</v>
      </c>
      <c r="B10128">
        <v>2011</v>
      </c>
      <c r="C10128">
        <v>265</v>
      </c>
      <c r="D10128">
        <v>24.2</v>
      </c>
      <c r="E10128">
        <v>40.5</v>
      </c>
      <c r="F10128">
        <v>19</v>
      </c>
      <c r="G10128">
        <v>0</v>
      </c>
      <c r="I10128">
        <f t="shared" si="315"/>
        <v>35.31666666666667</v>
      </c>
      <c r="J10128">
        <f t="shared" si="315"/>
        <v>15.98</v>
      </c>
    </row>
    <row r="10129" spans="1:10">
      <c r="A10129" s="2">
        <f t="shared" si="316"/>
        <v>40809</v>
      </c>
      <c r="B10129">
        <v>2011</v>
      </c>
      <c r="C10129">
        <v>266</v>
      </c>
      <c r="D10129">
        <v>23.6</v>
      </c>
      <c r="E10129">
        <v>38.4</v>
      </c>
      <c r="F10129">
        <v>18.2</v>
      </c>
      <c r="G10129">
        <v>0</v>
      </c>
      <c r="I10129">
        <f t="shared" si="315"/>
        <v>35.386666666666663</v>
      </c>
      <c r="J10129">
        <f t="shared" si="315"/>
        <v>16.076666666666668</v>
      </c>
    </row>
    <row r="10130" spans="1:10">
      <c r="A10130" s="2">
        <f t="shared" si="316"/>
        <v>40810</v>
      </c>
      <c r="B10130">
        <v>2011</v>
      </c>
      <c r="C10130">
        <v>267</v>
      </c>
      <c r="D10130">
        <v>25.5</v>
      </c>
      <c r="E10130">
        <v>33.200000000000003</v>
      </c>
      <c r="F10130">
        <v>17.100000000000001</v>
      </c>
      <c r="G10130">
        <v>0</v>
      </c>
      <c r="I10130">
        <f t="shared" si="315"/>
        <v>35.336666666666666</v>
      </c>
      <c r="J10130">
        <f t="shared" si="315"/>
        <v>16.186666666666667</v>
      </c>
    </row>
    <row r="10131" spans="1:10">
      <c r="A10131" s="2">
        <f t="shared" si="316"/>
        <v>40811</v>
      </c>
      <c r="B10131">
        <v>2011</v>
      </c>
      <c r="C10131">
        <v>268</v>
      </c>
      <c r="D10131">
        <v>19.8</v>
      </c>
      <c r="E10131">
        <v>29.8</v>
      </c>
      <c r="F10131">
        <v>16.899999999999999</v>
      </c>
      <c r="G10131">
        <v>0</v>
      </c>
      <c r="I10131">
        <f t="shared" si="315"/>
        <v>35.203333333333333</v>
      </c>
      <c r="J10131">
        <f t="shared" si="315"/>
        <v>16.293333333333333</v>
      </c>
    </row>
    <row r="10132" spans="1:10">
      <c r="A10132" s="2">
        <f t="shared" si="316"/>
        <v>40812</v>
      </c>
      <c r="B10132">
        <v>2011</v>
      </c>
      <c r="C10132">
        <v>269</v>
      </c>
      <c r="D10132">
        <v>25.4</v>
      </c>
      <c r="E10132">
        <v>32.799999999999997</v>
      </c>
      <c r="F10132">
        <v>18.5</v>
      </c>
      <c r="G10132">
        <v>0</v>
      </c>
      <c r="I10132">
        <f t="shared" si="315"/>
        <v>35.206666666666663</v>
      </c>
      <c r="J10132">
        <f t="shared" si="315"/>
        <v>16.55</v>
      </c>
    </row>
    <row r="10133" spans="1:10">
      <c r="A10133" s="2">
        <f t="shared" si="316"/>
        <v>40813</v>
      </c>
      <c r="B10133">
        <v>2011</v>
      </c>
      <c r="C10133">
        <v>270</v>
      </c>
      <c r="D10133">
        <v>23.2</v>
      </c>
      <c r="E10133">
        <v>36.799999999999997</v>
      </c>
      <c r="F10133">
        <v>17.7</v>
      </c>
      <c r="G10133">
        <v>0</v>
      </c>
      <c r="I10133">
        <f t="shared" si="315"/>
        <v>35.456666666666663</v>
      </c>
      <c r="J10133">
        <f t="shared" si="315"/>
        <v>16.7</v>
      </c>
    </row>
    <row r="10134" spans="1:10">
      <c r="A10134" s="2">
        <f t="shared" si="316"/>
        <v>40814</v>
      </c>
      <c r="B10134">
        <v>2011</v>
      </c>
      <c r="C10134">
        <v>271</v>
      </c>
      <c r="D10134">
        <v>21.4</v>
      </c>
      <c r="E10134">
        <v>38.200000000000003</v>
      </c>
      <c r="F10134">
        <v>19.600000000000001</v>
      </c>
      <c r="G10134">
        <v>0</v>
      </c>
      <c r="I10134">
        <f t="shared" si="315"/>
        <v>35.773333333333326</v>
      </c>
      <c r="J10134">
        <f t="shared" si="315"/>
        <v>16.829999999999998</v>
      </c>
    </row>
    <row r="10135" spans="1:10">
      <c r="A10135" s="2">
        <f t="shared" si="316"/>
        <v>40815</v>
      </c>
      <c r="B10135">
        <v>2011</v>
      </c>
      <c r="C10135">
        <v>272</v>
      </c>
      <c r="D10135">
        <v>22.9</v>
      </c>
      <c r="E10135">
        <v>39.5</v>
      </c>
      <c r="F10135">
        <v>19.7</v>
      </c>
      <c r="G10135">
        <v>0</v>
      </c>
      <c r="I10135">
        <f t="shared" si="315"/>
        <v>36.036666666666655</v>
      </c>
      <c r="J10135">
        <f t="shared" si="315"/>
        <v>16.986666666666665</v>
      </c>
    </row>
    <row r="10136" spans="1:10">
      <c r="A10136" s="2">
        <f t="shared" si="316"/>
        <v>40816</v>
      </c>
      <c r="B10136">
        <v>2011</v>
      </c>
      <c r="C10136">
        <v>273</v>
      </c>
      <c r="D10136">
        <v>21.1</v>
      </c>
      <c r="E10136">
        <v>38</v>
      </c>
      <c r="F10136">
        <v>17.7</v>
      </c>
      <c r="G10136">
        <v>0</v>
      </c>
      <c r="I10136">
        <f t="shared" si="315"/>
        <v>36.146666666666661</v>
      </c>
      <c r="J10136">
        <f t="shared" si="315"/>
        <v>17.05</v>
      </c>
    </row>
    <row r="10137" spans="1:10">
      <c r="A10137" s="2">
        <f t="shared" si="316"/>
        <v>40817</v>
      </c>
      <c r="B10137">
        <v>2011</v>
      </c>
      <c r="C10137">
        <v>274</v>
      </c>
      <c r="D10137">
        <v>20.6</v>
      </c>
      <c r="E10137">
        <v>29.2</v>
      </c>
      <c r="F10137">
        <v>13.6</v>
      </c>
      <c r="G10137">
        <v>10.6</v>
      </c>
      <c r="I10137">
        <f t="shared" si="315"/>
        <v>35.919999999999995</v>
      </c>
      <c r="J10137">
        <f t="shared" si="315"/>
        <v>16.966666666666665</v>
      </c>
    </row>
    <row r="10138" spans="1:10">
      <c r="A10138" s="2">
        <f t="shared" si="316"/>
        <v>40818</v>
      </c>
      <c r="B10138">
        <v>2011</v>
      </c>
      <c r="C10138">
        <v>275</v>
      </c>
      <c r="D10138">
        <v>21.6</v>
      </c>
      <c r="E10138">
        <v>29.6</v>
      </c>
      <c r="F10138">
        <v>17.600000000000001</v>
      </c>
      <c r="G10138">
        <v>0</v>
      </c>
      <c r="I10138">
        <f t="shared" si="315"/>
        <v>35.663333333333327</v>
      </c>
      <c r="J10138">
        <f t="shared" si="315"/>
        <v>17</v>
      </c>
    </row>
    <row r="10139" spans="1:10">
      <c r="A10139" s="2">
        <f t="shared" si="316"/>
        <v>40819</v>
      </c>
      <c r="B10139">
        <v>2011</v>
      </c>
      <c r="C10139">
        <v>276</v>
      </c>
      <c r="D10139">
        <v>25</v>
      </c>
      <c r="E10139">
        <v>32.1</v>
      </c>
      <c r="F10139">
        <v>18.600000000000001</v>
      </c>
      <c r="G10139">
        <v>0</v>
      </c>
      <c r="I10139">
        <f t="shared" si="315"/>
        <v>35.466666666666661</v>
      </c>
      <c r="J10139">
        <f t="shared" si="315"/>
        <v>17.016666666666669</v>
      </c>
    </row>
    <row r="10140" spans="1:10">
      <c r="A10140" s="2">
        <f t="shared" si="316"/>
        <v>40820</v>
      </c>
      <c r="B10140">
        <v>2011</v>
      </c>
      <c r="C10140">
        <v>277</v>
      </c>
      <c r="D10140">
        <v>20.8</v>
      </c>
      <c r="E10140">
        <v>33.200000000000003</v>
      </c>
      <c r="F10140">
        <v>19.100000000000001</v>
      </c>
      <c r="G10140">
        <v>21.4</v>
      </c>
      <c r="I10140">
        <f t="shared" si="315"/>
        <v>35.353333333333332</v>
      </c>
      <c r="J10140">
        <f t="shared" si="315"/>
        <v>17.110000000000003</v>
      </c>
    </row>
    <row r="10141" spans="1:10">
      <c r="A10141" s="2">
        <f t="shared" si="316"/>
        <v>40821</v>
      </c>
      <c r="B10141">
        <v>2011</v>
      </c>
      <c r="C10141">
        <v>278</v>
      </c>
      <c r="D10141">
        <v>12.1</v>
      </c>
      <c r="E10141">
        <v>31.6</v>
      </c>
      <c r="F10141">
        <v>17.2</v>
      </c>
      <c r="G10141">
        <v>22.7</v>
      </c>
      <c r="I10141">
        <f t="shared" si="315"/>
        <v>35.29</v>
      </c>
      <c r="J10141">
        <f t="shared" si="315"/>
        <v>17.266666666666669</v>
      </c>
    </row>
    <row r="10142" spans="1:10">
      <c r="A10142" s="2">
        <f t="shared" si="316"/>
        <v>40822</v>
      </c>
      <c r="B10142">
        <v>2011</v>
      </c>
      <c r="C10142">
        <v>279</v>
      </c>
      <c r="D10142">
        <v>14.8</v>
      </c>
      <c r="E10142">
        <v>21.8</v>
      </c>
      <c r="F10142">
        <v>16.2</v>
      </c>
      <c r="G10142">
        <v>0</v>
      </c>
      <c r="I10142">
        <f t="shared" si="315"/>
        <v>34.93666666666666</v>
      </c>
      <c r="J10142">
        <f t="shared" si="315"/>
        <v>17.396666666666668</v>
      </c>
    </row>
    <row r="10143" spans="1:10">
      <c r="A10143" s="2">
        <f t="shared" si="316"/>
        <v>40823</v>
      </c>
      <c r="B10143">
        <v>2011</v>
      </c>
      <c r="C10143">
        <v>280</v>
      </c>
      <c r="D10143">
        <v>20.399999999999999</v>
      </c>
      <c r="E10143">
        <v>30.1</v>
      </c>
      <c r="F10143">
        <v>12.2</v>
      </c>
      <c r="G10143">
        <v>0</v>
      </c>
      <c r="I10143">
        <f t="shared" si="315"/>
        <v>34.81333333333334</v>
      </c>
      <c r="J10143">
        <f t="shared" si="315"/>
        <v>17.396666666666668</v>
      </c>
    </row>
    <row r="10144" spans="1:10">
      <c r="A10144" s="2">
        <f t="shared" si="316"/>
        <v>40824</v>
      </c>
      <c r="B10144">
        <v>2011</v>
      </c>
      <c r="C10144">
        <v>281</v>
      </c>
      <c r="D10144">
        <v>24.8</v>
      </c>
      <c r="E10144">
        <v>24.7</v>
      </c>
      <c r="F10144">
        <v>9.9</v>
      </c>
      <c r="G10144">
        <v>0</v>
      </c>
      <c r="I10144">
        <f t="shared" ref="I10144:J10207" si="317">AVERAGE(E10115:E10144)</f>
        <v>34.549999999999997</v>
      </c>
      <c r="J10144">
        <f t="shared" si="317"/>
        <v>17.270000000000003</v>
      </c>
    </row>
    <row r="10145" spans="1:10">
      <c r="A10145" s="2">
        <f t="shared" si="316"/>
        <v>40825</v>
      </c>
      <c r="B10145">
        <v>2011</v>
      </c>
      <c r="C10145">
        <v>282</v>
      </c>
      <c r="D10145">
        <v>20.3</v>
      </c>
      <c r="E10145">
        <v>25.4</v>
      </c>
      <c r="F10145">
        <v>12.3</v>
      </c>
      <c r="G10145">
        <v>0</v>
      </c>
      <c r="I10145">
        <f t="shared" si="317"/>
        <v>34.206666666666678</v>
      </c>
      <c r="J10145">
        <f t="shared" si="317"/>
        <v>17.183333333333334</v>
      </c>
    </row>
    <row r="10146" spans="1:10">
      <c r="A10146" s="2">
        <f t="shared" si="316"/>
        <v>40826</v>
      </c>
      <c r="B10146">
        <v>2011</v>
      </c>
      <c r="C10146">
        <v>283</v>
      </c>
      <c r="D10146">
        <v>16.100000000000001</v>
      </c>
      <c r="E10146">
        <v>26.6</v>
      </c>
      <c r="F10146">
        <v>14.1</v>
      </c>
      <c r="G10146">
        <v>0</v>
      </c>
      <c r="I10146">
        <f t="shared" si="317"/>
        <v>33.876666666666672</v>
      </c>
      <c r="J10146">
        <f t="shared" si="317"/>
        <v>17.079999999999998</v>
      </c>
    </row>
    <row r="10147" spans="1:10">
      <c r="A10147" s="2">
        <f t="shared" si="316"/>
        <v>40827</v>
      </c>
      <c r="B10147">
        <v>2011</v>
      </c>
      <c r="C10147">
        <v>284</v>
      </c>
      <c r="D10147">
        <v>13.5</v>
      </c>
      <c r="E10147">
        <v>25.9</v>
      </c>
      <c r="F10147">
        <v>16.600000000000001</v>
      </c>
      <c r="G10147">
        <v>0</v>
      </c>
      <c r="I10147">
        <f t="shared" si="317"/>
        <v>33.576666666666668</v>
      </c>
      <c r="J10147">
        <f t="shared" si="317"/>
        <v>17.079999999999998</v>
      </c>
    </row>
    <row r="10148" spans="1:10">
      <c r="A10148" s="2">
        <f t="shared" si="316"/>
        <v>40828</v>
      </c>
      <c r="B10148">
        <v>2011</v>
      </c>
      <c r="C10148">
        <v>285</v>
      </c>
      <c r="D10148">
        <v>10.5</v>
      </c>
      <c r="E10148">
        <v>23.4</v>
      </c>
      <c r="F10148">
        <v>17.600000000000001</v>
      </c>
      <c r="G10148">
        <v>3.2</v>
      </c>
      <c r="I10148">
        <f t="shared" si="317"/>
        <v>33.193333333333342</v>
      </c>
      <c r="J10148">
        <f t="shared" si="317"/>
        <v>17.083333333333336</v>
      </c>
    </row>
    <row r="10149" spans="1:10">
      <c r="A10149" s="2">
        <f t="shared" si="316"/>
        <v>40829</v>
      </c>
      <c r="B10149">
        <v>2011</v>
      </c>
      <c r="C10149">
        <v>286</v>
      </c>
      <c r="D10149">
        <v>21.5</v>
      </c>
      <c r="E10149">
        <v>27.1</v>
      </c>
      <c r="F10149">
        <v>16.7</v>
      </c>
      <c r="G10149">
        <v>44.2</v>
      </c>
      <c r="I10149">
        <f t="shared" si="317"/>
        <v>32.88000000000001</v>
      </c>
      <c r="J10149">
        <f t="shared" si="317"/>
        <v>17.036666666666669</v>
      </c>
    </row>
    <row r="10150" spans="1:10">
      <c r="A10150" s="2">
        <f t="shared" si="316"/>
        <v>40830</v>
      </c>
      <c r="B10150">
        <v>2011</v>
      </c>
      <c r="C10150">
        <v>287</v>
      </c>
      <c r="D10150">
        <v>11</v>
      </c>
      <c r="E10150">
        <v>21.7</v>
      </c>
      <c r="F10150">
        <v>16.600000000000001</v>
      </c>
      <c r="G10150">
        <v>0</v>
      </c>
      <c r="I10150">
        <f t="shared" si="317"/>
        <v>32.323333333333338</v>
      </c>
      <c r="J10150">
        <f t="shared" si="317"/>
        <v>16.983333333333338</v>
      </c>
    </row>
    <row r="10151" spans="1:10">
      <c r="A10151" s="2">
        <f t="shared" si="316"/>
        <v>40831</v>
      </c>
      <c r="B10151">
        <v>2011</v>
      </c>
      <c r="C10151">
        <v>288</v>
      </c>
      <c r="D10151">
        <v>22.3</v>
      </c>
      <c r="E10151">
        <v>23.2</v>
      </c>
      <c r="F10151">
        <v>16</v>
      </c>
      <c r="G10151">
        <v>0</v>
      </c>
      <c r="I10151">
        <f t="shared" si="317"/>
        <v>31.816666666666674</v>
      </c>
      <c r="J10151">
        <f t="shared" si="317"/>
        <v>16.883333333333336</v>
      </c>
    </row>
    <row r="10152" spans="1:10">
      <c r="A10152" s="2">
        <f t="shared" si="316"/>
        <v>40832</v>
      </c>
      <c r="B10152">
        <v>2011</v>
      </c>
      <c r="C10152">
        <v>289</v>
      </c>
      <c r="D10152">
        <v>24.1</v>
      </c>
      <c r="E10152">
        <v>31.3</v>
      </c>
      <c r="F10152">
        <v>17</v>
      </c>
      <c r="G10152">
        <v>0</v>
      </c>
      <c r="I10152">
        <f t="shared" si="317"/>
        <v>31.583333333333336</v>
      </c>
      <c r="J10152">
        <f t="shared" si="317"/>
        <v>16.810000000000002</v>
      </c>
    </row>
    <row r="10153" spans="1:10">
      <c r="A10153" s="2">
        <f t="shared" si="316"/>
        <v>40833</v>
      </c>
      <c r="B10153">
        <v>2011</v>
      </c>
      <c r="C10153">
        <v>290</v>
      </c>
      <c r="D10153">
        <v>25.2</v>
      </c>
      <c r="E10153">
        <v>30.5</v>
      </c>
      <c r="F10153">
        <v>18.5</v>
      </c>
      <c r="G10153">
        <v>0</v>
      </c>
      <c r="I10153">
        <f t="shared" si="317"/>
        <v>31.573333333333338</v>
      </c>
      <c r="J10153">
        <f t="shared" si="317"/>
        <v>16.826666666666668</v>
      </c>
    </row>
    <row r="10154" spans="1:10">
      <c r="A10154" s="2">
        <f t="shared" si="316"/>
        <v>40834</v>
      </c>
      <c r="B10154">
        <v>2011</v>
      </c>
      <c r="C10154">
        <v>291</v>
      </c>
      <c r="D10154">
        <v>23.9</v>
      </c>
      <c r="E10154">
        <v>30</v>
      </c>
      <c r="F10154">
        <v>16.899999999999999</v>
      </c>
      <c r="G10154">
        <v>0</v>
      </c>
      <c r="I10154">
        <f t="shared" si="317"/>
        <v>31.433333333333337</v>
      </c>
      <c r="J10154">
        <f t="shared" si="317"/>
        <v>16.813333333333333</v>
      </c>
    </row>
    <row r="10155" spans="1:10">
      <c r="A10155" s="2">
        <f t="shared" si="316"/>
        <v>40835</v>
      </c>
      <c r="B10155">
        <v>2011</v>
      </c>
      <c r="C10155">
        <v>292</v>
      </c>
      <c r="D10155">
        <v>25.5</v>
      </c>
      <c r="E10155">
        <v>30.4</v>
      </c>
      <c r="F10155">
        <v>19.100000000000001</v>
      </c>
      <c r="G10155">
        <v>0</v>
      </c>
      <c r="I10155">
        <f t="shared" si="317"/>
        <v>31.170000000000005</v>
      </c>
      <c r="J10155">
        <f t="shared" si="317"/>
        <v>16.873333333333331</v>
      </c>
    </row>
    <row r="10156" spans="1:10">
      <c r="A10156" s="2">
        <f t="shared" si="316"/>
        <v>40836</v>
      </c>
      <c r="B10156">
        <v>2011</v>
      </c>
      <c r="C10156">
        <v>293</v>
      </c>
      <c r="D10156">
        <v>26</v>
      </c>
      <c r="E10156">
        <v>32.700000000000003</v>
      </c>
      <c r="F10156">
        <v>18.600000000000001</v>
      </c>
      <c r="G10156">
        <v>0</v>
      </c>
      <c r="I10156">
        <f t="shared" si="317"/>
        <v>30.930000000000003</v>
      </c>
      <c r="J10156">
        <f t="shared" si="317"/>
        <v>16.903333333333332</v>
      </c>
    </row>
    <row r="10157" spans="1:10">
      <c r="A10157" s="2">
        <f t="shared" si="316"/>
        <v>40837</v>
      </c>
      <c r="B10157">
        <v>2011</v>
      </c>
      <c r="C10157">
        <v>294</v>
      </c>
      <c r="D10157">
        <v>23.6</v>
      </c>
      <c r="E10157">
        <v>32.700000000000003</v>
      </c>
      <c r="F10157">
        <v>22</v>
      </c>
      <c r="G10157">
        <v>0</v>
      </c>
      <c r="I10157">
        <f t="shared" si="317"/>
        <v>30.680000000000007</v>
      </c>
      <c r="J10157">
        <f t="shared" si="317"/>
        <v>17.026666666666667</v>
      </c>
    </row>
    <row r="10158" spans="1:10">
      <c r="A10158" s="2">
        <f t="shared" si="316"/>
        <v>40838</v>
      </c>
      <c r="B10158">
        <v>2011</v>
      </c>
      <c r="C10158">
        <v>295</v>
      </c>
      <c r="D10158">
        <v>22.1</v>
      </c>
      <c r="E10158">
        <v>32.700000000000003</v>
      </c>
      <c r="F10158">
        <v>20.6</v>
      </c>
      <c r="G10158">
        <v>0</v>
      </c>
      <c r="I10158">
        <f t="shared" si="317"/>
        <v>30.420000000000009</v>
      </c>
      <c r="J10158">
        <f t="shared" si="317"/>
        <v>17.080000000000002</v>
      </c>
    </row>
    <row r="10159" spans="1:10">
      <c r="A10159" s="2">
        <f t="shared" si="316"/>
        <v>40839</v>
      </c>
      <c r="B10159">
        <v>2011</v>
      </c>
      <c r="C10159">
        <v>296</v>
      </c>
      <c r="D10159">
        <v>26.5</v>
      </c>
      <c r="E10159">
        <v>32.700000000000003</v>
      </c>
      <c r="F10159">
        <v>20.5</v>
      </c>
      <c r="G10159">
        <v>0</v>
      </c>
      <c r="I10159">
        <f t="shared" si="317"/>
        <v>30.230000000000008</v>
      </c>
      <c r="J10159">
        <f t="shared" si="317"/>
        <v>17.15666666666667</v>
      </c>
    </row>
    <row r="10160" spans="1:10">
      <c r="A10160" s="2">
        <f t="shared" si="316"/>
        <v>40840</v>
      </c>
      <c r="B10160">
        <v>2011</v>
      </c>
      <c r="C10160">
        <v>297</v>
      </c>
      <c r="D10160">
        <v>27</v>
      </c>
      <c r="E10160">
        <v>32.6</v>
      </c>
      <c r="F10160">
        <v>19.3</v>
      </c>
      <c r="G10160">
        <v>0</v>
      </c>
      <c r="I10160">
        <f t="shared" si="317"/>
        <v>30.210000000000012</v>
      </c>
      <c r="J10160">
        <f t="shared" si="317"/>
        <v>17.230000000000004</v>
      </c>
    </row>
    <row r="10161" spans="1:10">
      <c r="A10161" s="2">
        <f t="shared" si="316"/>
        <v>40841</v>
      </c>
      <c r="B10161">
        <v>2011</v>
      </c>
      <c r="C10161">
        <v>298</v>
      </c>
      <c r="D10161">
        <v>27.3</v>
      </c>
      <c r="E10161">
        <v>33.799999999999997</v>
      </c>
      <c r="F10161">
        <v>20.100000000000001</v>
      </c>
      <c r="G10161">
        <v>0</v>
      </c>
      <c r="I10161">
        <f t="shared" si="317"/>
        <v>30.343333333333341</v>
      </c>
      <c r="J10161">
        <f t="shared" si="317"/>
        <v>17.336666666666666</v>
      </c>
    </row>
    <row r="10162" spans="1:10">
      <c r="A10162" s="2">
        <f t="shared" si="316"/>
        <v>40842</v>
      </c>
      <c r="B10162">
        <v>2011</v>
      </c>
      <c r="C10162">
        <v>299</v>
      </c>
      <c r="D10162">
        <v>27.9</v>
      </c>
      <c r="E10162">
        <v>34</v>
      </c>
      <c r="F10162">
        <v>20.399999999999999</v>
      </c>
      <c r="G10162">
        <v>0</v>
      </c>
      <c r="I10162">
        <f t="shared" si="317"/>
        <v>30.383333333333336</v>
      </c>
      <c r="J10162">
        <f t="shared" si="317"/>
        <v>17.400000000000002</v>
      </c>
    </row>
    <row r="10163" spans="1:10">
      <c r="A10163" s="2">
        <f t="shared" si="316"/>
        <v>40843</v>
      </c>
      <c r="B10163">
        <v>2011</v>
      </c>
      <c r="C10163">
        <v>300</v>
      </c>
      <c r="D10163">
        <v>27.5</v>
      </c>
      <c r="E10163">
        <v>33.9</v>
      </c>
      <c r="F10163">
        <v>20.100000000000001</v>
      </c>
      <c r="G10163">
        <v>0</v>
      </c>
      <c r="I10163">
        <f t="shared" si="317"/>
        <v>30.286666666666672</v>
      </c>
      <c r="J10163">
        <f t="shared" si="317"/>
        <v>17.48</v>
      </c>
    </row>
    <row r="10164" spans="1:10">
      <c r="A10164" s="2">
        <f t="shared" si="316"/>
        <v>40844</v>
      </c>
      <c r="B10164">
        <v>2011</v>
      </c>
      <c r="C10164">
        <v>301</v>
      </c>
      <c r="D10164">
        <v>27.2</v>
      </c>
      <c r="E10164">
        <v>33.5</v>
      </c>
      <c r="F10164">
        <v>21.4</v>
      </c>
      <c r="G10164">
        <v>0</v>
      </c>
      <c r="I10164">
        <f t="shared" si="317"/>
        <v>30.130000000000003</v>
      </c>
      <c r="J10164">
        <f t="shared" si="317"/>
        <v>17.540000000000003</v>
      </c>
    </row>
    <row r="10165" spans="1:10">
      <c r="A10165" s="2">
        <f t="shared" si="316"/>
        <v>40845</v>
      </c>
      <c r="B10165">
        <v>2011</v>
      </c>
      <c r="C10165">
        <v>302</v>
      </c>
      <c r="D10165">
        <v>26.9</v>
      </c>
      <c r="E10165">
        <v>31.1</v>
      </c>
      <c r="F10165">
        <v>20.2</v>
      </c>
      <c r="G10165">
        <v>0</v>
      </c>
      <c r="I10165">
        <f t="shared" si="317"/>
        <v>29.850000000000005</v>
      </c>
      <c r="J10165">
        <f t="shared" si="317"/>
        <v>17.556666666666668</v>
      </c>
    </row>
    <row r="10166" spans="1:10">
      <c r="A10166" s="2">
        <f t="shared" si="316"/>
        <v>40846</v>
      </c>
      <c r="B10166">
        <v>2011</v>
      </c>
      <c r="C10166">
        <v>303</v>
      </c>
      <c r="D10166">
        <v>26.9</v>
      </c>
      <c r="E10166">
        <v>33.9</v>
      </c>
      <c r="F10166">
        <v>20</v>
      </c>
      <c r="G10166">
        <v>0</v>
      </c>
      <c r="I10166">
        <f t="shared" si="317"/>
        <v>29.713333333333335</v>
      </c>
      <c r="J10166">
        <f t="shared" si="317"/>
        <v>17.633333333333333</v>
      </c>
    </row>
    <row r="10167" spans="1:10">
      <c r="A10167" s="2">
        <f t="shared" si="316"/>
        <v>40847</v>
      </c>
      <c r="B10167">
        <v>2011</v>
      </c>
      <c r="C10167">
        <v>304</v>
      </c>
      <c r="D10167">
        <v>27.2</v>
      </c>
      <c r="E10167">
        <v>34.700000000000003</v>
      </c>
      <c r="F10167">
        <v>22</v>
      </c>
      <c r="G10167">
        <v>0</v>
      </c>
      <c r="I10167">
        <f t="shared" si="317"/>
        <v>29.896666666666668</v>
      </c>
      <c r="J10167">
        <f t="shared" si="317"/>
        <v>17.913333333333338</v>
      </c>
    </row>
    <row r="10168" spans="1:10">
      <c r="A10168" s="2">
        <f t="shared" si="316"/>
        <v>40848</v>
      </c>
      <c r="B10168">
        <v>2011</v>
      </c>
      <c r="C10168">
        <v>305</v>
      </c>
      <c r="D10168">
        <v>26.9</v>
      </c>
      <c r="E10168">
        <v>34.799999999999997</v>
      </c>
      <c r="F10168">
        <v>22.6</v>
      </c>
      <c r="G10168">
        <v>8.1</v>
      </c>
      <c r="I10168">
        <f t="shared" si="317"/>
        <v>30.07</v>
      </c>
      <c r="J10168">
        <f t="shared" si="317"/>
        <v>18.080000000000002</v>
      </c>
    </row>
    <row r="10169" spans="1:10">
      <c r="A10169" s="2">
        <f t="shared" si="316"/>
        <v>40849</v>
      </c>
      <c r="B10169">
        <v>2011</v>
      </c>
      <c r="C10169">
        <v>306</v>
      </c>
      <c r="D10169">
        <v>22.7</v>
      </c>
      <c r="E10169">
        <v>30.7</v>
      </c>
      <c r="F10169">
        <v>20.3</v>
      </c>
      <c r="G10169">
        <v>0</v>
      </c>
      <c r="I10169">
        <f t="shared" si="317"/>
        <v>30.023333333333333</v>
      </c>
      <c r="J10169">
        <f t="shared" si="317"/>
        <v>18.136666666666663</v>
      </c>
    </row>
    <row r="10170" spans="1:10">
      <c r="A10170" s="2">
        <f t="shared" si="316"/>
        <v>40850</v>
      </c>
      <c r="B10170">
        <v>2011</v>
      </c>
      <c r="C10170">
        <v>307</v>
      </c>
      <c r="D10170">
        <v>18.3</v>
      </c>
      <c r="E10170">
        <v>23.4</v>
      </c>
      <c r="F10170">
        <v>16</v>
      </c>
      <c r="G10170">
        <v>0</v>
      </c>
      <c r="I10170">
        <f t="shared" si="317"/>
        <v>29.696666666666665</v>
      </c>
      <c r="J10170">
        <f t="shared" si="317"/>
        <v>18.033333333333335</v>
      </c>
    </row>
    <row r="10171" spans="1:10">
      <c r="A10171" s="2">
        <f t="shared" si="316"/>
        <v>40851</v>
      </c>
      <c r="B10171">
        <v>2011</v>
      </c>
      <c r="C10171">
        <v>308</v>
      </c>
      <c r="D10171">
        <v>18.5</v>
      </c>
      <c r="E10171">
        <v>25.6</v>
      </c>
      <c r="F10171">
        <v>16.600000000000001</v>
      </c>
      <c r="G10171">
        <v>0</v>
      </c>
      <c r="I10171">
        <f t="shared" si="317"/>
        <v>29.496666666666663</v>
      </c>
      <c r="J10171">
        <f t="shared" si="317"/>
        <v>18.013333333333332</v>
      </c>
    </row>
    <row r="10172" spans="1:10">
      <c r="A10172" s="2">
        <f t="shared" si="316"/>
        <v>40852</v>
      </c>
      <c r="B10172">
        <v>2011</v>
      </c>
      <c r="C10172">
        <v>309</v>
      </c>
      <c r="D10172">
        <v>26.8</v>
      </c>
      <c r="E10172">
        <v>35.200000000000003</v>
      </c>
      <c r="F10172">
        <v>17.100000000000001</v>
      </c>
      <c r="G10172">
        <v>0</v>
      </c>
      <c r="I10172">
        <f t="shared" si="317"/>
        <v>29.943333333333332</v>
      </c>
      <c r="J10172">
        <f t="shared" si="317"/>
        <v>18.043333333333337</v>
      </c>
    </row>
    <row r="10173" spans="1:10">
      <c r="A10173" s="2">
        <f t="shared" si="316"/>
        <v>40853</v>
      </c>
      <c r="B10173">
        <v>2011</v>
      </c>
      <c r="C10173">
        <v>310</v>
      </c>
      <c r="D10173">
        <v>16.899999999999999</v>
      </c>
      <c r="E10173">
        <v>31.1</v>
      </c>
      <c r="F10173">
        <v>19.8</v>
      </c>
      <c r="G10173">
        <v>18.399999999999999</v>
      </c>
      <c r="I10173">
        <f t="shared" si="317"/>
        <v>29.976666666666667</v>
      </c>
      <c r="J10173">
        <f t="shared" si="317"/>
        <v>18.296666666666667</v>
      </c>
    </row>
    <row r="10174" spans="1:10">
      <c r="A10174" s="2">
        <f t="shared" si="316"/>
        <v>40854</v>
      </c>
      <c r="B10174">
        <v>2011</v>
      </c>
      <c r="C10174">
        <v>311</v>
      </c>
      <c r="D10174">
        <v>12.6</v>
      </c>
      <c r="E10174">
        <v>24.4</v>
      </c>
      <c r="F10174">
        <v>17.600000000000001</v>
      </c>
      <c r="G10174">
        <v>0</v>
      </c>
      <c r="I10174">
        <f t="shared" si="317"/>
        <v>29.966666666666672</v>
      </c>
      <c r="J10174">
        <f t="shared" si="317"/>
        <v>18.553333333333335</v>
      </c>
    </row>
    <row r="10175" spans="1:10">
      <c r="A10175" s="2">
        <f t="shared" si="316"/>
        <v>40855</v>
      </c>
      <c r="B10175">
        <v>2011</v>
      </c>
      <c r="C10175">
        <v>312</v>
      </c>
      <c r="D10175">
        <v>22.7</v>
      </c>
      <c r="E10175">
        <v>26.9</v>
      </c>
      <c r="F10175">
        <v>17.2</v>
      </c>
      <c r="G10175">
        <v>0</v>
      </c>
      <c r="I10175">
        <f t="shared" si="317"/>
        <v>30.016666666666669</v>
      </c>
      <c r="J10175">
        <f t="shared" si="317"/>
        <v>18.716666666666672</v>
      </c>
    </row>
    <row r="10176" spans="1:10">
      <c r="A10176" s="2">
        <f t="shared" si="316"/>
        <v>40856</v>
      </c>
      <c r="B10176">
        <v>2011</v>
      </c>
      <c r="C10176">
        <v>313</v>
      </c>
      <c r="D10176">
        <v>27.9</v>
      </c>
      <c r="E10176">
        <v>27.7</v>
      </c>
      <c r="F10176">
        <v>15.6</v>
      </c>
      <c r="G10176">
        <v>0</v>
      </c>
      <c r="I10176">
        <f t="shared" si="317"/>
        <v>30.053333333333338</v>
      </c>
      <c r="J10176">
        <f t="shared" si="317"/>
        <v>18.766666666666669</v>
      </c>
    </row>
    <row r="10177" spans="1:10">
      <c r="A10177" s="2">
        <f t="shared" si="316"/>
        <v>40857</v>
      </c>
      <c r="B10177">
        <v>2011</v>
      </c>
      <c r="C10177">
        <v>314</v>
      </c>
      <c r="D10177">
        <v>25.2</v>
      </c>
      <c r="E10177">
        <v>29.4</v>
      </c>
      <c r="F10177">
        <v>16.399999999999999</v>
      </c>
      <c r="G10177">
        <v>0</v>
      </c>
      <c r="I10177">
        <f t="shared" si="317"/>
        <v>30.170000000000005</v>
      </c>
      <c r="J10177">
        <f t="shared" si="317"/>
        <v>18.760000000000002</v>
      </c>
    </row>
    <row r="10178" spans="1:10">
      <c r="A10178" s="2">
        <f t="shared" si="316"/>
        <v>40858</v>
      </c>
      <c r="B10178">
        <v>2011</v>
      </c>
      <c r="C10178">
        <v>315</v>
      </c>
      <c r="D10178">
        <v>25.7</v>
      </c>
      <c r="E10178">
        <v>30.2</v>
      </c>
      <c r="F10178">
        <v>19.5</v>
      </c>
      <c r="G10178">
        <v>0</v>
      </c>
      <c r="I10178">
        <f t="shared" si="317"/>
        <v>30.396666666666668</v>
      </c>
      <c r="J10178">
        <f t="shared" si="317"/>
        <v>18.823333333333334</v>
      </c>
    </row>
    <row r="10179" spans="1:10">
      <c r="A10179" s="2">
        <f t="shared" ref="A10179:A10242" si="318">DATE(B10179,1,1)+C10179-1</f>
        <v>40859</v>
      </c>
      <c r="B10179">
        <v>2011</v>
      </c>
      <c r="C10179">
        <v>316</v>
      </c>
      <c r="D10179">
        <v>27.2</v>
      </c>
      <c r="E10179">
        <v>31.6</v>
      </c>
      <c r="F10179">
        <v>20.5</v>
      </c>
      <c r="G10179">
        <v>0</v>
      </c>
      <c r="I10179">
        <f t="shared" si="317"/>
        <v>30.546666666666674</v>
      </c>
      <c r="J10179">
        <f t="shared" si="317"/>
        <v>18.95</v>
      </c>
    </row>
    <row r="10180" spans="1:10">
      <c r="A10180" s="2">
        <f t="shared" si="318"/>
        <v>40860</v>
      </c>
      <c r="B10180">
        <v>2011</v>
      </c>
      <c r="C10180">
        <v>317</v>
      </c>
      <c r="D10180">
        <v>27.8</v>
      </c>
      <c r="E10180">
        <v>31.9</v>
      </c>
      <c r="F10180">
        <v>21.1</v>
      </c>
      <c r="G10180">
        <v>0</v>
      </c>
      <c r="I10180">
        <f t="shared" si="317"/>
        <v>30.88666666666667</v>
      </c>
      <c r="J10180">
        <f t="shared" si="317"/>
        <v>19.100000000000005</v>
      </c>
    </row>
    <row r="10181" spans="1:10">
      <c r="A10181" s="2">
        <f t="shared" si="318"/>
        <v>40861</v>
      </c>
      <c r="B10181">
        <v>2011</v>
      </c>
      <c r="C10181">
        <v>318</v>
      </c>
      <c r="D10181">
        <v>26.8</v>
      </c>
      <c r="E10181">
        <v>26.2</v>
      </c>
      <c r="F10181">
        <v>20.399999999999999</v>
      </c>
      <c r="G10181">
        <v>1.9</v>
      </c>
      <c r="I10181">
        <f t="shared" si="317"/>
        <v>30.986666666666672</v>
      </c>
      <c r="J10181">
        <f t="shared" si="317"/>
        <v>19.24666666666667</v>
      </c>
    </row>
    <row r="10182" spans="1:10">
      <c r="A10182" s="2">
        <f t="shared" si="318"/>
        <v>40862</v>
      </c>
      <c r="B10182">
        <v>2011</v>
      </c>
      <c r="C10182">
        <v>319</v>
      </c>
      <c r="D10182">
        <v>21.8</v>
      </c>
      <c r="E10182">
        <v>30.2</v>
      </c>
      <c r="F10182">
        <v>18.899999999999999</v>
      </c>
      <c r="G10182">
        <v>5.2</v>
      </c>
      <c r="I10182">
        <f t="shared" si="317"/>
        <v>30.950000000000003</v>
      </c>
      <c r="J10182">
        <f t="shared" si="317"/>
        <v>19.310000000000002</v>
      </c>
    </row>
    <row r="10183" spans="1:10">
      <c r="A10183" s="2">
        <f t="shared" si="318"/>
        <v>40863</v>
      </c>
      <c r="B10183">
        <v>2011</v>
      </c>
      <c r="C10183">
        <v>320</v>
      </c>
      <c r="D10183">
        <v>10.8</v>
      </c>
      <c r="E10183">
        <v>31.2</v>
      </c>
      <c r="F10183">
        <v>19.5</v>
      </c>
      <c r="G10183">
        <v>26.1</v>
      </c>
      <c r="I10183">
        <f t="shared" si="317"/>
        <v>30.97333333333334</v>
      </c>
      <c r="J10183">
        <f t="shared" si="317"/>
        <v>19.343333333333337</v>
      </c>
    </row>
    <row r="10184" spans="1:10">
      <c r="A10184" s="2">
        <f t="shared" si="318"/>
        <v>40864</v>
      </c>
      <c r="B10184">
        <v>2011</v>
      </c>
      <c r="C10184">
        <v>321</v>
      </c>
      <c r="D10184">
        <v>20.8</v>
      </c>
      <c r="E10184">
        <v>31.3</v>
      </c>
      <c r="F10184">
        <v>18.5</v>
      </c>
      <c r="G10184">
        <v>0</v>
      </c>
      <c r="I10184">
        <f t="shared" si="317"/>
        <v>31.016666666666669</v>
      </c>
      <c r="J10184">
        <f t="shared" si="317"/>
        <v>19.396666666666668</v>
      </c>
    </row>
    <row r="10185" spans="1:10">
      <c r="A10185" s="2">
        <f t="shared" si="318"/>
        <v>40865</v>
      </c>
      <c r="B10185">
        <v>2011</v>
      </c>
      <c r="C10185">
        <v>322</v>
      </c>
      <c r="D10185">
        <v>25.9</v>
      </c>
      <c r="E10185">
        <v>29.5</v>
      </c>
      <c r="F10185">
        <v>20.5</v>
      </c>
      <c r="G10185">
        <v>0</v>
      </c>
      <c r="I10185">
        <f t="shared" si="317"/>
        <v>30.986666666666672</v>
      </c>
      <c r="J10185">
        <f t="shared" si="317"/>
        <v>19.443333333333335</v>
      </c>
    </row>
    <row r="10186" spans="1:10">
      <c r="A10186" s="2">
        <f t="shared" si="318"/>
        <v>40866</v>
      </c>
      <c r="B10186">
        <v>2011</v>
      </c>
      <c r="C10186">
        <v>323</v>
      </c>
      <c r="D10186">
        <v>26.6</v>
      </c>
      <c r="E10186">
        <v>31.2</v>
      </c>
      <c r="F10186">
        <v>21</v>
      </c>
      <c r="G10186">
        <v>0</v>
      </c>
      <c r="I10186">
        <f t="shared" si="317"/>
        <v>30.936666666666671</v>
      </c>
      <c r="J10186">
        <f t="shared" si="317"/>
        <v>19.523333333333333</v>
      </c>
    </row>
    <row r="10187" spans="1:10">
      <c r="A10187" s="2">
        <f t="shared" si="318"/>
        <v>40867</v>
      </c>
      <c r="B10187">
        <v>2011</v>
      </c>
      <c r="C10187">
        <v>324</v>
      </c>
      <c r="D10187">
        <v>26.9</v>
      </c>
      <c r="E10187">
        <v>31.6</v>
      </c>
      <c r="F10187">
        <v>17.2</v>
      </c>
      <c r="G10187">
        <v>0</v>
      </c>
      <c r="I10187">
        <f t="shared" si="317"/>
        <v>30.900000000000002</v>
      </c>
      <c r="J10187">
        <f t="shared" si="317"/>
        <v>19.363333333333337</v>
      </c>
    </row>
    <row r="10188" spans="1:10">
      <c r="A10188" s="2">
        <f t="shared" si="318"/>
        <v>40868</v>
      </c>
      <c r="B10188">
        <v>2011</v>
      </c>
      <c r="C10188">
        <v>325</v>
      </c>
      <c r="D10188">
        <v>25</v>
      </c>
      <c r="E10188">
        <v>30.1</v>
      </c>
      <c r="F10188">
        <v>17.5</v>
      </c>
      <c r="G10188">
        <v>0</v>
      </c>
      <c r="I10188">
        <f t="shared" si="317"/>
        <v>30.81333333333334</v>
      </c>
      <c r="J10188">
        <f t="shared" si="317"/>
        <v>19.260000000000002</v>
      </c>
    </row>
    <row r="10189" spans="1:10">
      <c r="A10189" s="2">
        <f t="shared" si="318"/>
        <v>40869</v>
      </c>
      <c r="B10189">
        <v>2011</v>
      </c>
      <c r="C10189">
        <v>326</v>
      </c>
      <c r="D10189">
        <v>20.5</v>
      </c>
      <c r="E10189">
        <v>31.6</v>
      </c>
      <c r="F10189">
        <v>19.2</v>
      </c>
      <c r="G10189">
        <v>0</v>
      </c>
      <c r="I10189">
        <f t="shared" si="317"/>
        <v>30.776666666666674</v>
      </c>
      <c r="J10189">
        <f t="shared" si="317"/>
        <v>19.216666666666672</v>
      </c>
    </row>
    <row r="10190" spans="1:10">
      <c r="A10190" s="2">
        <f t="shared" si="318"/>
        <v>40870</v>
      </c>
      <c r="B10190">
        <v>2011</v>
      </c>
      <c r="C10190">
        <v>327</v>
      </c>
      <c r="D10190">
        <v>23.4</v>
      </c>
      <c r="E10190">
        <v>30.1</v>
      </c>
      <c r="F10190">
        <v>18.899999999999999</v>
      </c>
      <c r="G10190">
        <v>0</v>
      </c>
      <c r="I10190">
        <f t="shared" si="317"/>
        <v>30.693333333333339</v>
      </c>
      <c r="J10190">
        <f t="shared" si="317"/>
        <v>19.203333333333333</v>
      </c>
    </row>
    <row r="10191" spans="1:10">
      <c r="A10191" s="2">
        <f t="shared" si="318"/>
        <v>40871</v>
      </c>
      <c r="B10191">
        <v>2011</v>
      </c>
      <c r="C10191">
        <v>328</v>
      </c>
      <c r="D10191">
        <v>24.2</v>
      </c>
      <c r="E10191">
        <v>31.6</v>
      </c>
      <c r="F10191">
        <v>19.5</v>
      </c>
      <c r="G10191">
        <v>0</v>
      </c>
      <c r="I10191">
        <f t="shared" si="317"/>
        <v>30.620000000000008</v>
      </c>
      <c r="J10191">
        <f t="shared" si="317"/>
        <v>19.183333333333334</v>
      </c>
    </row>
    <row r="10192" spans="1:10">
      <c r="A10192" s="2">
        <f t="shared" si="318"/>
        <v>40872</v>
      </c>
      <c r="B10192">
        <v>2011</v>
      </c>
      <c r="C10192">
        <v>329</v>
      </c>
      <c r="D10192">
        <v>17.399999999999999</v>
      </c>
      <c r="E10192">
        <v>28.2</v>
      </c>
      <c r="F10192">
        <v>20.6</v>
      </c>
      <c r="G10192">
        <v>41.3</v>
      </c>
      <c r="I10192">
        <f t="shared" si="317"/>
        <v>30.426666666666673</v>
      </c>
      <c r="J10192">
        <f t="shared" si="317"/>
        <v>19.189999999999998</v>
      </c>
    </row>
    <row r="10193" spans="1:10">
      <c r="A10193" s="2">
        <f t="shared" si="318"/>
        <v>40873</v>
      </c>
      <c r="B10193">
        <v>2011</v>
      </c>
      <c r="C10193">
        <v>330</v>
      </c>
      <c r="D10193">
        <v>18.899999999999999</v>
      </c>
      <c r="E10193">
        <v>27.8</v>
      </c>
      <c r="F10193">
        <v>18.600000000000001</v>
      </c>
      <c r="G10193">
        <v>1.9</v>
      </c>
      <c r="I10193">
        <f t="shared" si="317"/>
        <v>30.22333333333334</v>
      </c>
      <c r="J10193">
        <f t="shared" si="317"/>
        <v>19.139999999999997</v>
      </c>
    </row>
    <row r="10194" spans="1:10">
      <c r="A10194" s="2">
        <f t="shared" si="318"/>
        <v>40874</v>
      </c>
      <c r="B10194">
        <v>2011</v>
      </c>
      <c r="C10194">
        <v>331</v>
      </c>
      <c r="D10194">
        <v>17.8</v>
      </c>
      <c r="E10194">
        <v>34.200000000000003</v>
      </c>
      <c r="F10194">
        <v>18.899999999999999</v>
      </c>
      <c r="G10194">
        <v>1.2</v>
      </c>
      <c r="I10194">
        <f t="shared" si="317"/>
        <v>30.24666666666667</v>
      </c>
      <c r="J10194">
        <f t="shared" si="317"/>
        <v>19.056666666666665</v>
      </c>
    </row>
    <row r="10195" spans="1:10">
      <c r="A10195" s="2">
        <f t="shared" si="318"/>
        <v>40875</v>
      </c>
      <c r="B10195">
        <v>2011</v>
      </c>
      <c r="C10195">
        <v>332</v>
      </c>
      <c r="D10195">
        <v>21</v>
      </c>
      <c r="E10195">
        <v>26.7</v>
      </c>
      <c r="F10195">
        <v>17.7</v>
      </c>
      <c r="G10195">
        <v>0</v>
      </c>
      <c r="I10195">
        <f t="shared" si="317"/>
        <v>30.100000000000005</v>
      </c>
      <c r="J10195">
        <f t="shared" si="317"/>
        <v>18.973333333333333</v>
      </c>
    </row>
    <row r="10196" spans="1:10">
      <c r="A10196" s="2">
        <f t="shared" si="318"/>
        <v>40876</v>
      </c>
      <c r="B10196">
        <v>2011</v>
      </c>
      <c r="C10196">
        <v>333</v>
      </c>
      <c r="D10196">
        <v>24.6</v>
      </c>
      <c r="E10196">
        <v>27.9</v>
      </c>
      <c r="F10196">
        <v>16.2</v>
      </c>
      <c r="G10196">
        <v>0</v>
      </c>
      <c r="I10196">
        <f t="shared" si="317"/>
        <v>29.900000000000002</v>
      </c>
      <c r="J10196">
        <f t="shared" si="317"/>
        <v>18.846666666666668</v>
      </c>
    </row>
    <row r="10197" spans="1:10">
      <c r="A10197" s="2">
        <f t="shared" si="318"/>
        <v>40877</v>
      </c>
      <c r="B10197">
        <v>2011</v>
      </c>
      <c r="C10197">
        <v>334</v>
      </c>
      <c r="D10197">
        <v>24</v>
      </c>
      <c r="E10197">
        <v>29.6</v>
      </c>
      <c r="F10197">
        <v>17.8</v>
      </c>
      <c r="G10197">
        <v>0</v>
      </c>
      <c r="I10197">
        <f t="shared" si="317"/>
        <v>29.730000000000008</v>
      </c>
      <c r="J10197">
        <f t="shared" si="317"/>
        <v>18.706666666666663</v>
      </c>
    </row>
    <row r="10198" spans="1:10">
      <c r="A10198" s="2">
        <f t="shared" si="318"/>
        <v>40878</v>
      </c>
      <c r="B10198">
        <v>2011</v>
      </c>
      <c r="C10198">
        <v>335</v>
      </c>
      <c r="D10198">
        <v>25.6</v>
      </c>
      <c r="E10198">
        <v>31.9</v>
      </c>
      <c r="F10198">
        <v>19.2</v>
      </c>
      <c r="G10198">
        <v>0</v>
      </c>
      <c r="I10198">
        <f t="shared" si="317"/>
        <v>29.63333333333334</v>
      </c>
      <c r="J10198">
        <f t="shared" si="317"/>
        <v>18.59333333333333</v>
      </c>
    </row>
    <row r="10199" spans="1:10">
      <c r="A10199" s="2">
        <f t="shared" si="318"/>
        <v>40879</v>
      </c>
      <c r="B10199">
        <v>2011</v>
      </c>
      <c r="C10199">
        <v>336</v>
      </c>
      <c r="D10199">
        <v>27</v>
      </c>
      <c r="E10199">
        <v>32.6</v>
      </c>
      <c r="F10199">
        <v>20.3</v>
      </c>
      <c r="G10199">
        <v>0</v>
      </c>
      <c r="I10199">
        <f t="shared" si="317"/>
        <v>29.696666666666669</v>
      </c>
      <c r="J10199">
        <f t="shared" si="317"/>
        <v>18.59333333333333</v>
      </c>
    </row>
    <row r="10200" spans="1:10">
      <c r="A10200" s="2">
        <f t="shared" si="318"/>
        <v>40880</v>
      </c>
      <c r="B10200">
        <v>2011</v>
      </c>
      <c r="C10200">
        <v>337</v>
      </c>
      <c r="D10200">
        <v>26.9</v>
      </c>
      <c r="E10200">
        <v>33.799999999999997</v>
      </c>
      <c r="F10200">
        <v>21.6</v>
      </c>
      <c r="G10200">
        <v>0</v>
      </c>
      <c r="I10200">
        <f t="shared" si="317"/>
        <v>30.043333333333337</v>
      </c>
      <c r="J10200">
        <f t="shared" si="317"/>
        <v>18.779999999999998</v>
      </c>
    </row>
    <row r="10201" spans="1:10">
      <c r="A10201" s="2">
        <f t="shared" si="318"/>
        <v>40881</v>
      </c>
      <c r="B10201">
        <v>2011</v>
      </c>
      <c r="C10201">
        <v>338</v>
      </c>
      <c r="D10201">
        <v>16.7</v>
      </c>
      <c r="E10201">
        <v>35.9</v>
      </c>
      <c r="F10201">
        <v>19.8</v>
      </c>
      <c r="G10201">
        <v>0</v>
      </c>
      <c r="I10201">
        <f t="shared" si="317"/>
        <v>30.386666666666667</v>
      </c>
      <c r="J10201">
        <f t="shared" si="317"/>
        <v>18.886666666666663</v>
      </c>
    </row>
    <row r="10202" spans="1:10">
      <c r="A10202" s="2">
        <f t="shared" si="318"/>
        <v>40882</v>
      </c>
      <c r="B10202">
        <v>2011</v>
      </c>
      <c r="C10202">
        <v>339</v>
      </c>
      <c r="D10202">
        <v>15.8</v>
      </c>
      <c r="E10202">
        <v>23.6</v>
      </c>
      <c r="F10202">
        <v>17.600000000000001</v>
      </c>
      <c r="G10202">
        <v>0</v>
      </c>
      <c r="I10202">
        <f t="shared" si="317"/>
        <v>30.000000000000004</v>
      </c>
      <c r="J10202">
        <f t="shared" si="317"/>
        <v>18.903333333333329</v>
      </c>
    </row>
    <row r="10203" spans="1:10">
      <c r="A10203" s="2">
        <f t="shared" si="318"/>
        <v>40883</v>
      </c>
      <c r="B10203">
        <v>2011</v>
      </c>
      <c r="C10203">
        <v>340</v>
      </c>
      <c r="D10203">
        <v>26.5</v>
      </c>
      <c r="E10203">
        <v>27.8</v>
      </c>
      <c r="F10203">
        <v>15.8</v>
      </c>
      <c r="G10203">
        <v>0</v>
      </c>
      <c r="I10203">
        <f t="shared" si="317"/>
        <v>29.89</v>
      </c>
      <c r="J10203">
        <f t="shared" si="317"/>
        <v>18.77</v>
      </c>
    </row>
    <row r="10204" spans="1:10">
      <c r="A10204" s="2">
        <f t="shared" si="318"/>
        <v>40884</v>
      </c>
      <c r="B10204">
        <v>2011</v>
      </c>
      <c r="C10204">
        <v>341</v>
      </c>
      <c r="D10204">
        <v>26.8</v>
      </c>
      <c r="E10204">
        <v>30.7</v>
      </c>
      <c r="F10204">
        <v>15.1</v>
      </c>
      <c r="G10204">
        <v>0</v>
      </c>
      <c r="I10204">
        <f t="shared" si="317"/>
        <v>30.100000000000005</v>
      </c>
      <c r="J10204">
        <f t="shared" si="317"/>
        <v>18.686666666666664</v>
      </c>
    </row>
    <row r="10205" spans="1:10">
      <c r="A10205" s="2">
        <f t="shared" si="318"/>
        <v>40885</v>
      </c>
      <c r="B10205">
        <v>2011</v>
      </c>
      <c r="C10205">
        <v>342</v>
      </c>
      <c r="D10205">
        <v>25.1</v>
      </c>
      <c r="E10205">
        <v>31.7</v>
      </c>
      <c r="F10205">
        <v>15.6</v>
      </c>
      <c r="G10205">
        <v>0</v>
      </c>
      <c r="I10205">
        <f t="shared" si="317"/>
        <v>30.260000000000005</v>
      </c>
      <c r="J10205">
        <f t="shared" si="317"/>
        <v>18.633333333333333</v>
      </c>
    </row>
    <row r="10206" spans="1:10">
      <c r="A10206" s="2">
        <f t="shared" si="318"/>
        <v>40886</v>
      </c>
      <c r="B10206">
        <v>2011</v>
      </c>
      <c r="C10206">
        <v>343</v>
      </c>
      <c r="D10206">
        <v>21.2</v>
      </c>
      <c r="E10206">
        <v>29.6</v>
      </c>
      <c r="F10206">
        <v>18.7</v>
      </c>
      <c r="G10206">
        <v>4.4000000000000004</v>
      </c>
      <c r="I10206">
        <f t="shared" si="317"/>
        <v>30.323333333333338</v>
      </c>
      <c r="J10206">
        <f t="shared" si="317"/>
        <v>18.736666666666672</v>
      </c>
    </row>
    <row r="10207" spans="1:10">
      <c r="A10207" s="2">
        <f t="shared" si="318"/>
        <v>40887</v>
      </c>
      <c r="B10207">
        <v>2011</v>
      </c>
      <c r="C10207">
        <v>344</v>
      </c>
      <c r="D10207">
        <v>23.5</v>
      </c>
      <c r="E10207">
        <v>30.2</v>
      </c>
      <c r="F10207">
        <v>17.899999999999999</v>
      </c>
      <c r="G10207">
        <v>0</v>
      </c>
      <c r="I10207">
        <f t="shared" si="317"/>
        <v>30.350000000000009</v>
      </c>
      <c r="J10207">
        <f t="shared" si="317"/>
        <v>18.786666666666672</v>
      </c>
    </row>
    <row r="10208" spans="1:10">
      <c r="A10208" s="2">
        <f t="shared" si="318"/>
        <v>40888</v>
      </c>
      <c r="B10208">
        <v>2011</v>
      </c>
      <c r="C10208">
        <v>345</v>
      </c>
      <c r="D10208">
        <v>21.4</v>
      </c>
      <c r="E10208">
        <v>29.3</v>
      </c>
      <c r="F10208">
        <v>19.899999999999999</v>
      </c>
      <c r="G10208">
        <v>0</v>
      </c>
      <c r="I10208">
        <f t="shared" ref="I10208:J10271" si="319">AVERAGE(E10179:E10208)</f>
        <v>30.320000000000004</v>
      </c>
      <c r="J10208">
        <f t="shared" si="319"/>
        <v>18.800000000000004</v>
      </c>
    </row>
    <row r="10209" spans="1:10">
      <c r="A10209" s="2">
        <f t="shared" si="318"/>
        <v>40889</v>
      </c>
      <c r="B10209">
        <v>2011</v>
      </c>
      <c r="C10209">
        <v>346</v>
      </c>
      <c r="D10209">
        <v>16</v>
      </c>
      <c r="E10209">
        <v>26.5</v>
      </c>
      <c r="F10209">
        <v>19.600000000000001</v>
      </c>
      <c r="G10209">
        <v>0</v>
      </c>
      <c r="I10209">
        <f t="shared" si="319"/>
        <v>30.15</v>
      </c>
      <c r="J10209">
        <f t="shared" si="319"/>
        <v>18.77</v>
      </c>
    </row>
    <row r="10210" spans="1:10">
      <c r="A10210" s="2">
        <f t="shared" si="318"/>
        <v>40890</v>
      </c>
      <c r="B10210">
        <v>2011</v>
      </c>
      <c r="C10210">
        <v>347</v>
      </c>
      <c r="D10210">
        <v>21.6</v>
      </c>
      <c r="E10210">
        <v>30.1</v>
      </c>
      <c r="F10210">
        <v>18.899999999999999</v>
      </c>
      <c r="G10210">
        <v>0</v>
      </c>
      <c r="I10210">
        <f t="shared" si="319"/>
        <v>30.09</v>
      </c>
      <c r="J10210">
        <f t="shared" si="319"/>
        <v>18.696666666666669</v>
      </c>
    </row>
    <row r="10211" spans="1:10">
      <c r="A10211" s="2">
        <f t="shared" si="318"/>
        <v>40891</v>
      </c>
      <c r="B10211">
        <v>2011</v>
      </c>
      <c r="C10211">
        <v>348</v>
      </c>
      <c r="D10211">
        <v>24.2</v>
      </c>
      <c r="E10211">
        <v>32.200000000000003</v>
      </c>
      <c r="F10211">
        <v>21.1</v>
      </c>
      <c r="G10211">
        <v>0</v>
      </c>
      <c r="I10211">
        <f t="shared" si="319"/>
        <v>30.290000000000006</v>
      </c>
      <c r="J10211">
        <f t="shared" si="319"/>
        <v>18.720000000000002</v>
      </c>
    </row>
    <row r="10212" spans="1:10">
      <c r="A10212" s="2">
        <f t="shared" si="318"/>
        <v>40892</v>
      </c>
      <c r="B10212">
        <v>2011</v>
      </c>
      <c r="C10212">
        <v>349</v>
      </c>
      <c r="D10212">
        <v>27</v>
      </c>
      <c r="E10212">
        <v>32.9</v>
      </c>
      <c r="F10212">
        <v>19.7</v>
      </c>
      <c r="G10212">
        <v>0</v>
      </c>
      <c r="I10212">
        <f t="shared" si="319"/>
        <v>30.38</v>
      </c>
      <c r="J10212">
        <f t="shared" si="319"/>
        <v>18.746666666666673</v>
      </c>
    </row>
    <row r="10213" spans="1:10">
      <c r="A10213" s="2">
        <f t="shared" si="318"/>
        <v>40893</v>
      </c>
      <c r="B10213">
        <v>2011</v>
      </c>
      <c r="C10213">
        <v>350</v>
      </c>
      <c r="D10213">
        <v>17.899999999999999</v>
      </c>
      <c r="E10213">
        <v>31.6</v>
      </c>
      <c r="F10213">
        <v>21.4</v>
      </c>
      <c r="G10213">
        <v>40.4</v>
      </c>
      <c r="I10213">
        <f t="shared" si="319"/>
        <v>30.393333333333334</v>
      </c>
      <c r="J10213">
        <f t="shared" si="319"/>
        <v>18.810000000000002</v>
      </c>
    </row>
    <row r="10214" spans="1:10">
      <c r="A10214" s="2">
        <f t="shared" si="318"/>
        <v>40894</v>
      </c>
      <c r="B10214">
        <v>2011</v>
      </c>
      <c r="C10214">
        <v>351</v>
      </c>
      <c r="D10214">
        <v>22.9</v>
      </c>
      <c r="E10214">
        <v>27</v>
      </c>
      <c r="F10214">
        <v>18.7</v>
      </c>
      <c r="G10214">
        <v>0</v>
      </c>
      <c r="I10214">
        <f t="shared" si="319"/>
        <v>30.250000000000004</v>
      </c>
      <c r="J10214">
        <f t="shared" si="319"/>
        <v>18.81666666666667</v>
      </c>
    </row>
    <row r="10215" spans="1:10">
      <c r="A10215" s="2">
        <f t="shared" si="318"/>
        <v>40895</v>
      </c>
      <c r="B10215">
        <v>2011</v>
      </c>
      <c r="C10215">
        <v>352</v>
      </c>
      <c r="D10215">
        <v>18.899999999999999</v>
      </c>
      <c r="E10215">
        <v>26.9</v>
      </c>
      <c r="F10215">
        <v>19.899999999999999</v>
      </c>
      <c r="G10215">
        <v>22.6</v>
      </c>
      <c r="I10215">
        <f t="shared" si="319"/>
        <v>30.163333333333338</v>
      </c>
      <c r="J10215">
        <f t="shared" si="319"/>
        <v>18.79666666666667</v>
      </c>
    </row>
    <row r="10216" spans="1:10">
      <c r="A10216" s="2">
        <f t="shared" si="318"/>
        <v>40896</v>
      </c>
      <c r="B10216">
        <v>2011</v>
      </c>
      <c r="C10216">
        <v>353</v>
      </c>
      <c r="D10216">
        <v>26.2</v>
      </c>
      <c r="E10216">
        <v>26.4</v>
      </c>
      <c r="F10216">
        <v>17.399999999999999</v>
      </c>
      <c r="G10216">
        <v>0</v>
      </c>
      <c r="I10216">
        <f t="shared" si="319"/>
        <v>30.003333333333337</v>
      </c>
      <c r="J10216">
        <f t="shared" si="319"/>
        <v>18.676666666666666</v>
      </c>
    </row>
    <row r="10217" spans="1:10">
      <c r="A10217" s="2">
        <f t="shared" si="318"/>
        <v>40897</v>
      </c>
      <c r="B10217">
        <v>2011</v>
      </c>
      <c r="C10217">
        <v>354</v>
      </c>
      <c r="D10217">
        <v>28.1</v>
      </c>
      <c r="E10217">
        <v>27.4</v>
      </c>
      <c r="F10217">
        <v>14.7</v>
      </c>
      <c r="G10217">
        <v>0</v>
      </c>
      <c r="I10217">
        <f t="shared" si="319"/>
        <v>29.863333333333337</v>
      </c>
      <c r="J10217">
        <f t="shared" si="319"/>
        <v>18.59333333333333</v>
      </c>
    </row>
    <row r="10218" spans="1:10">
      <c r="A10218" s="2">
        <f t="shared" si="318"/>
        <v>40898</v>
      </c>
      <c r="B10218">
        <v>2011</v>
      </c>
      <c r="C10218">
        <v>355</v>
      </c>
      <c r="D10218">
        <v>25.3</v>
      </c>
      <c r="E10218">
        <v>29.7</v>
      </c>
      <c r="F10218">
        <v>15.1</v>
      </c>
      <c r="G10218">
        <v>0</v>
      </c>
      <c r="I10218">
        <f t="shared" si="319"/>
        <v>29.850000000000005</v>
      </c>
      <c r="J10218">
        <f t="shared" si="319"/>
        <v>18.513333333333332</v>
      </c>
    </row>
    <row r="10219" spans="1:10">
      <c r="A10219" s="2">
        <f t="shared" si="318"/>
        <v>40899</v>
      </c>
      <c r="B10219">
        <v>2011</v>
      </c>
      <c r="C10219">
        <v>356</v>
      </c>
      <c r="D10219">
        <v>27</v>
      </c>
      <c r="E10219">
        <v>29.8</v>
      </c>
      <c r="F10219">
        <v>16.399999999999999</v>
      </c>
      <c r="G10219">
        <v>0</v>
      </c>
      <c r="I10219">
        <f t="shared" si="319"/>
        <v>29.790000000000003</v>
      </c>
      <c r="J10219">
        <f t="shared" si="319"/>
        <v>18.419999999999998</v>
      </c>
    </row>
    <row r="10220" spans="1:10">
      <c r="A10220" s="2">
        <f t="shared" si="318"/>
        <v>40900</v>
      </c>
      <c r="B10220">
        <v>2011</v>
      </c>
      <c r="C10220">
        <v>357</v>
      </c>
      <c r="D10220">
        <v>26.1</v>
      </c>
      <c r="E10220">
        <v>30.7</v>
      </c>
      <c r="F10220">
        <v>16</v>
      </c>
      <c r="G10220">
        <v>0</v>
      </c>
      <c r="I10220">
        <f t="shared" si="319"/>
        <v>29.810000000000002</v>
      </c>
      <c r="J10220">
        <f t="shared" si="319"/>
        <v>18.323333333333331</v>
      </c>
    </row>
    <row r="10221" spans="1:10">
      <c r="A10221" s="2">
        <f t="shared" si="318"/>
        <v>40901</v>
      </c>
      <c r="B10221">
        <v>2011</v>
      </c>
      <c r="C10221">
        <v>358</v>
      </c>
      <c r="D10221">
        <v>27.1</v>
      </c>
      <c r="E10221">
        <v>31.5</v>
      </c>
      <c r="F10221">
        <v>18.5</v>
      </c>
      <c r="G10221">
        <v>0</v>
      </c>
      <c r="I10221">
        <f t="shared" si="319"/>
        <v>29.806666666666668</v>
      </c>
      <c r="J10221">
        <f t="shared" si="319"/>
        <v>18.29</v>
      </c>
    </row>
    <row r="10222" spans="1:10">
      <c r="A10222" s="2">
        <f t="shared" si="318"/>
        <v>40902</v>
      </c>
      <c r="B10222">
        <v>2011</v>
      </c>
      <c r="C10222">
        <v>359</v>
      </c>
      <c r="D10222">
        <v>25.3</v>
      </c>
      <c r="E10222">
        <v>29.1</v>
      </c>
      <c r="F10222">
        <v>18.399999999999999</v>
      </c>
      <c r="G10222">
        <v>47.9</v>
      </c>
      <c r="I10222">
        <f t="shared" si="319"/>
        <v>29.836666666666666</v>
      </c>
      <c r="J10222">
        <f t="shared" si="319"/>
        <v>18.216666666666661</v>
      </c>
    </row>
    <row r="10223" spans="1:10">
      <c r="A10223" s="2">
        <f t="shared" si="318"/>
        <v>40903</v>
      </c>
      <c r="B10223">
        <v>2011</v>
      </c>
      <c r="C10223">
        <v>360</v>
      </c>
      <c r="D10223">
        <v>19.8</v>
      </c>
      <c r="E10223">
        <v>28.1</v>
      </c>
      <c r="F10223">
        <v>17.899999999999999</v>
      </c>
      <c r="G10223">
        <v>0</v>
      </c>
      <c r="I10223">
        <f t="shared" si="319"/>
        <v>29.846666666666671</v>
      </c>
      <c r="J10223">
        <f t="shared" si="319"/>
        <v>18.193333333333328</v>
      </c>
    </row>
    <row r="10224" spans="1:10">
      <c r="A10224" s="2">
        <f t="shared" si="318"/>
        <v>40904</v>
      </c>
      <c r="B10224">
        <v>2011</v>
      </c>
      <c r="C10224">
        <v>361</v>
      </c>
      <c r="D10224">
        <v>26.9</v>
      </c>
      <c r="E10224">
        <v>29.2</v>
      </c>
      <c r="F10224">
        <v>18.600000000000001</v>
      </c>
      <c r="G10224">
        <v>0</v>
      </c>
      <c r="I10224">
        <f t="shared" si="319"/>
        <v>29.680000000000003</v>
      </c>
      <c r="J10224">
        <f t="shared" si="319"/>
        <v>18.18333333333333</v>
      </c>
    </row>
    <row r="10225" spans="1:10">
      <c r="A10225" s="2">
        <f t="shared" si="318"/>
        <v>40905</v>
      </c>
      <c r="B10225">
        <v>2011</v>
      </c>
      <c r="C10225">
        <v>362</v>
      </c>
      <c r="D10225">
        <v>25.2</v>
      </c>
      <c r="E10225">
        <v>30.4</v>
      </c>
      <c r="F10225">
        <v>18.600000000000001</v>
      </c>
      <c r="G10225">
        <v>0</v>
      </c>
      <c r="I10225">
        <f t="shared" si="319"/>
        <v>29.803333333333338</v>
      </c>
      <c r="J10225">
        <f t="shared" si="319"/>
        <v>18.213333333333328</v>
      </c>
    </row>
    <row r="10226" spans="1:10">
      <c r="A10226" s="2">
        <f t="shared" si="318"/>
        <v>40906</v>
      </c>
      <c r="B10226">
        <v>2011</v>
      </c>
      <c r="C10226">
        <v>363</v>
      </c>
      <c r="D10226">
        <v>21.2</v>
      </c>
      <c r="E10226">
        <v>31.2</v>
      </c>
      <c r="F10226">
        <v>20.6</v>
      </c>
      <c r="G10226">
        <v>0</v>
      </c>
      <c r="I10226">
        <f t="shared" si="319"/>
        <v>29.913333333333338</v>
      </c>
      <c r="J10226">
        <f t="shared" si="319"/>
        <v>18.36</v>
      </c>
    </row>
    <row r="10227" spans="1:10">
      <c r="A10227" s="2">
        <f t="shared" si="318"/>
        <v>40907</v>
      </c>
      <c r="B10227">
        <v>2011</v>
      </c>
      <c r="C10227">
        <v>364</v>
      </c>
      <c r="D10227">
        <v>10.7</v>
      </c>
      <c r="E10227">
        <v>25.4</v>
      </c>
      <c r="F10227">
        <v>20.399999999999999</v>
      </c>
      <c r="G10227">
        <v>8.4</v>
      </c>
      <c r="I10227">
        <f t="shared" si="319"/>
        <v>29.773333333333333</v>
      </c>
      <c r="J10227">
        <f t="shared" si="319"/>
        <v>18.446666666666662</v>
      </c>
    </row>
    <row r="10228" spans="1:10">
      <c r="A10228" s="2">
        <f t="shared" si="318"/>
        <v>40908</v>
      </c>
      <c r="B10228">
        <v>2011</v>
      </c>
      <c r="C10228">
        <v>365</v>
      </c>
      <c r="D10228">
        <v>19.3</v>
      </c>
      <c r="E10228">
        <v>27.5</v>
      </c>
      <c r="F10228">
        <v>19</v>
      </c>
      <c r="G10228">
        <v>33.200000000000003</v>
      </c>
      <c r="I10228">
        <f t="shared" si="319"/>
        <v>29.626666666666669</v>
      </c>
      <c r="J10228">
        <f t="shared" si="319"/>
        <v>18.439999999999998</v>
      </c>
    </row>
    <row r="10229" spans="1:10">
      <c r="A10229" s="2">
        <f t="shared" si="318"/>
        <v>40909</v>
      </c>
      <c r="B10229">
        <v>2012</v>
      </c>
      <c r="C10229">
        <v>1</v>
      </c>
      <c r="D10229">
        <v>20.2</v>
      </c>
      <c r="E10229">
        <v>28.1</v>
      </c>
      <c r="F10229">
        <v>19.899999999999999</v>
      </c>
      <c r="G10229">
        <v>0</v>
      </c>
      <c r="I10229">
        <f t="shared" si="319"/>
        <v>29.47666666666667</v>
      </c>
      <c r="J10229">
        <f t="shared" si="319"/>
        <v>18.426666666666666</v>
      </c>
    </row>
    <row r="10230" spans="1:10">
      <c r="A10230" s="2">
        <f t="shared" si="318"/>
        <v>40910</v>
      </c>
      <c r="B10230">
        <v>2012</v>
      </c>
      <c r="C10230">
        <v>2</v>
      </c>
      <c r="D10230">
        <v>10.5</v>
      </c>
      <c r="E10230">
        <v>25.6</v>
      </c>
      <c r="F10230">
        <v>20.100000000000001</v>
      </c>
      <c r="G10230">
        <v>18.8</v>
      </c>
      <c r="I10230">
        <f t="shared" si="319"/>
        <v>29.203333333333333</v>
      </c>
      <c r="J10230">
        <f t="shared" si="319"/>
        <v>18.376666666666665</v>
      </c>
    </row>
    <row r="10231" spans="1:10">
      <c r="A10231" s="2">
        <f t="shared" si="318"/>
        <v>40911</v>
      </c>
      <c r="B10231">
        <v>2012</v>
      </c>
      <c r="C10231">
        <v>3</v>
      </c>
      <c r="D10231">
        <v>16.3</v>
      </c>
      <c r="E10231">
        <v>26.3</v>
      </c>
      <c r="F10231">
        <v>18.8</v>
      </c>
      <c r="G10231">
        <v>0</v>
      </c>
      <c r="I10231">
        <f t="shared" si="319"/>
        <v>28.883333333333333</v>
      </c>
      <c r="J10231">
        <f t="shared" si="319"/>
        <v>18.343333333333327</v>
      </c>
    </row>
    <row r="10232" spans="1:10">
      <c r="A10232" s="2">
        <f t="shared" si="318"/>
        <v>40912</v>
      </c>
      <c r="B10232">
        <v>2012</v>
      </c>
      <c r="C10232">
        <v>4</v>
      </c>
      <c r="D10232">
        <v>23.1</v>
      </c>
      <c r="E10232">
        <v>28.1</v>
      </c>
      <c r="F10232">
        <v>19.600000000000001</v>
      </c>
      <c r="G10232">
        <v>0</v>
      </c>
      <c r="I10232">
        <f t="shared" si="319"/>
        <v>29.033333333333339</v>
      </c>
      <c r="J10232">
        <f t="shared" si="319"/>
        <v>18.41</v>
      </c>
    </row>
    <row r="10233" spans="1:10">
      <c r="A10233" s="2">
        <f t="shared" si="318"/>
        <v>40913</v>
      </c>
      <c r="B10233">
        <v>2012</v>
      </c>
      <c r="C10233">
        <v>5</v>
      </c>
      <c r="D10233">
        <v>21.7</v>
      </c>
      <c r="E10233">
        <v>27.9</v>
      </c>
      <c r="F10233">
        <v>19.600000000000001</v>
      </c>
      <c r="G10233">
        <v>1.3</v>
      </c>
      <c r="I10233">
        <f t="shared" si="319"/>
        <v>29.036666666666669</v>
      </c>
      <c r="J10233">
        <f t="shared" si="319"/>
        <v>18.536666666666669</v>
      </c>
    </row>
    <row r="10234" spans="1:10">
      <c r="A10234" s="2">
        <f t="shared" si="318"/>
        <v>40914</v>
      </c>
      <c r="B10234">
        <v>2012</v>
      </c>
      <c r="C10234">
        <v>6</v>
      </c>
      <c r="D10234">
        <v>14.9</v>
      </c>
      <c r="E10234">
        <v>23.7</v>
      </c>
      <c r="F10234">
        <v>20.100000000000001</v>
      </c>
      <c r="G10234">
        <v>14.7</v>
      </c>
      <c r="I10234">
        <f t="shared" si="319"/>
        <v>28.803333333333335</v>
      </c>
      <c r="J10234">
        <f t="shared" si="319"/>
        <v>18.703333333333333</v>
      </c>
    </row>
    <row r="10235" spans="1:10">
      <c r="A10235" s="2">
        <f t="shared" si="318"/>
        <v>40915</v>
      </c>
      <c r="B10235">
        <v>2012</v>
      </c>
      <c r="C10235">
        <v>7</v>
      </c>
      <c r="D10235">
        <v>17.399999999999999</v>
      </c>
      <c r="E10235">
        <v>25.7</v>
      </c>
      <c r="F10235">
        <v>19.100000000000001</v>
      </c>
      <c r="G10235">
        <v>1.2</v>
      </c>
      <c r="I10235">
        <f t="shared" si="319"/>
        <v>28.603333333333335</v>
      </c>
      <c r="J10235">
        <f t="shared" si="319"/>
        <v>18.82</v>
      </c>
    </row>
    <row r="10236" spans="1:10">
      <c r="A10236" s="2">
        <f t="shared" si="318"/>
        <v>40916</v>
      </c>
      <c r="B10236">
        <v>2012</v>
      </c>
      <c r="C10236">
        <v>8</v>
      </c>
      <c r="D10236">
        <v>20.2</v>
      </c>
      <c r="E10236">
        <v>26.4</v>
      </c>
      <c r="F10236">
        <v>19</v>
      </c>
      <c r="G10236">
        <v>0</v>
      </c>
      <c r="I10236">
        <f t="shared" si="319"/>
        <v>28.49666666666667</v>
      </c>
      <c r="J10236">
        <f t="shared" si="319"/>
        <v>18.830000000000002</v>
      </c>
    </row>
    <row r="10237" spans="1:10">
      <c r="A10237" s="2">
        <f t="shared" si="318"/>
        <v>40917</v>
      </c>
      <c r="B10237">
        <v>2012</v>
      </c>
      <c r="C10237">
        <v>9</v>
      </c>
      <c r="D10237">
        <v>24.9</v>
      </c>
      <c r="E10237">
        <v>28.3</v>
      </c>
      <c r="F10237">
        <v>18.2</v>
      </c>
      <c r="G10237">
        <v>0</v>
      </c>
      <c r="I10237">
        <f t="shared" si="319"/>
        <v>28.433333333333334</v>
      </c>
      <c r="J10237">
        <f t="shared" si="319"/>
        <v>18.84</v>
      </c>
    </row>
    <row r="10238" spans="1:10">
      <c r="A10238" s="2">
        <f t="shared" si="318"/>
        <v>40918</v>
      </c>
      <c r="B10238">
        <v>2012</v>
      </c>
      <c r="C10238">
        <v>10</v>
      </c>
      <c r="D10238">
        <v>21.7</v>
      </c>
      <c r="E10238">
        <v>28.7</v>
      </c>
      <c r="F10238">
        <v>18.5</v>
      </c>
      <c r="G10238">
        <v>0</v>
      </c>
      <c r="I10238">
        <f t="shared" si="319"/>
        <v>28.413333333333338</v>
      </c>
      <c r="J10238">
        <f t="shared" si="319"/>
        <v>18.79333333333334</v>
      </c>
    </row>
    <row r="10239" spans="1:10">
      <c r="A10239" s="2">
        <f t="shared" si="318"/>
        <v>40919</v>
      </c>
      <c r="B10239">
        <v>2012</v>
      </c>
      <c r="C10239">
        <v>11</v>
      </c>
      <c r="D10239">
        <v>21</v>
      </c>
      <c r="E10239">
        <v>29.2</v>
      </c>
      <c r="F10239">
        <v>19.399999999999999</v>
      </c>
      <c r="G10239">
        <v>7.3</v>
      </c>
      <c r="I10239">
        <f t="shared" si="319"/>
        <v>28.503333333333337</v>
      </c>
      <c r="J10239">
        <f t="shared" si="319"/>
        <v>18.786666666666672</v>
      </c>
    </row>
    <row r="10240" spans="1:10">
      <c r="A10240" s="2">
        <f t="shared" si="318"/>
        <v>40920</v>
      </c>
      <c r="B10240">
        <v>2012</v>
      </c>
      <c r="C10240">
        <v>12</v>
      </c>
      <c r="D10240">
        <v>25.5</v>
      </c>
      <c r="E10240">
        <v>29.8</v>
      </c>
      <c r="F10240">
        <v>18.100000000000001</v>
      </c>
      <c r="G10240">
        <v>5.2</v>
      </c>
      <c r="I10240">
        <f t="shared" si="319"/>
        <v>28.493333333333336</v>
      </c>
      <c r="J10240">
        <f t="shared" si="319"/>
        <v>18.760000000000002</v>
      </c>
    </row>
    <row r="10241" spans="1:10">
      <c r="A10241" s="2">
        <f t="shared" si="318"/>
        <v>40921</v>
      </c>
      <c r="B10241">
        <v>2012</v>
      </c>
      <c r="C10241">
        <v>13</v>
      </c>
      <c r="D10241">
        <v>21.9</v>
      </c>
      <c r="E10241">
        <v>29.9</v>
      </c>
      <c r="F10241">
        <v>19</v>
      </c>
      <c r="G10241">
        <v>0</v>
      </c>
      <c r="I10241">
        <f t="shared" si="319"/>
        <v>28.416666666666668</v>
      </c>
      <c r="J10241">
        <f t="shared" si="319"/>
        <v>18.690000000000001</v>
      </c>
    </row>
    <row r="10242" spans="1:10">
      <c r="A10242" s="2">
        <f t="shared" si="318"/>
        <v>40922</v>
      </c>
      <c r="B10242">
        <v>2012</v>
      </c>
      <c r="C10242">
        <v>14</v>
      </c>
      <c r="D10242">
        <v>9.1</v>
      </c>
      <c r="E10242">
        <v>27.7</v>
      </c>
      <c r="F10242">
        <v>19.899999999999999</v>
      </c>
      <c r="G10242">
        <v>56.4</v>
      </c>
      <c r="I10242">
        <f t="shared" si="319"/>
        <v>28.243333333333336</v>
      </c>
      <c r="J10242">
        <f t="shared" si="319"/>
        <v>18.696666666666665</v>
      </c>
    </row>
    <row r="10243" spans="1:10">
      <c r="A10243" s="2">
        <f t="shared" ref="A10243:A10306" si="320">DATE(B10243,1,1)+C10243-1</f>
        <v>40923</v>
      </c>
      <c r="B10243">
        <v>2012</v>
      </c>
      <c r="C10243">
        <v>15</v>
      </c>
      <c r="D10243">
        <v>13.7</v>
      </c>
      <c r="E10243">
        <v>27.7</v>
      </c>
      <c r="F10243">
        <v>18.399999999999999</v>
      </c>
      <c r="G10243">
        <v>33.1</v>
      </c>
      <c r="I10243">
        <f t="shared" si="319"/>
        <v>28.113333333333337</v>
      </c>
      <c r="J10243">
        <f t="shared" si="319"/>
        <v>18.596666666666671</v>
      </c>
    </row>
    <row r="10244" spans="1:10">
      <c r="A10244" s="2">
        <f t="shared" si="320"/>
        <v>40924</v>
      </c>
      <c r="B10244">
        <v>2012</v>
      </c>
      <c r="C10244">
        <v>16</v>
      </c>
      <c r="D10244">
        <v>19.8</v>
      </c>
      <c r="E10244">
        <v>27.1</v>
      </c>
      <c r="F10244">
        <v>18.399999999999999</v>
      </c>
      <c r="G10244">
        <v>9.4</v>
      </c>
      <c r="I10244">
        <f t="shared" si="319"/>
        <v>28.116666666666671</v>
      </c>
      <c r="J10244">
        <f t="shared" si="319"/>
        <v>18.586666666666666</v>
      </c>
    </row>
    <row r="10245" spans="1:10">
      <c r="A10245" s="2">
        <f t="shared" si="320"/>
        <v>40925</v>
      </c>
      <c r="B10245">
        <v>2012</v>
      </c>
      <c r="C10245">
        <v>17</v>
      </c>
      <c r="D10245">
        <v>20.5</v>
      </c>
      <c r="E10245">
        <v>28.9</v>
      </c>
      <c r="F10245">
        <v>18.7</v>
      </c>
      <c r="G10245">
        <v>0</v>
      </c>
      <c r="I10245">
        <f t="shared" si="319"/>
        <v>28.183333333333337</v>
      </c>
      <c r="J10245">
        <f t="shared" si="319"/>
        <v>18.54666666666667</v>
      </c>
    </row>
    <row r="10246" spans="1:10">
      <c r="A10246" s="2">
        <f t="shared" si="320"/>
        <v>40926</v>
      </c>
      <c r="B10246">
        <v>2012</v>
      </c>
      <c r="C10246">
        <v>18</v>
      </c>
      <c r="D10246">
        <v>20.9</v>
      </c>
      <c r="E10246">
        <v>29</v>
      </c>
      <c r="F10246">
        <v>18.600000000000001</v>
      </c>
      <c r="G10246">
        <v>12.4</v>
      </c>
      <c r="I10246">
        <f t="shared" si="319"/>
        <v>28.27</v>
      </c>
      <c r="J10246">
        <f t="shared" si="319"/>
        <v>18.58666666666667</v>
      </c>
    </row>
    <row r="10247" spans="1:10">
      <c r="A10247" s="2">
        <f t="shared" si="320"/>
        <v>40927</v>
      </c>
      <c r="B10247">
        <v>2012</v>
      </c>
      <c r="C10247">
        <v>19</v>
      </c>
      <c r="D10247">
        <v>20.5</v>
      </c>
      <c r="E10247">
        <v>27.2</v>
      </c>
      <c r="F10247">
        <v>17.899999999999999</v>
      </c>
      <c r="G10247">
        <v>23</v>
      </c>
      <c r="I10247">
        <f t="shared" si="319"/>
        <v>28.263333333333335</v>
      </c>
      <c r="J10247">
        <f t="shared" si="319"/>
        <v>18.693333333333335</v>
      </c>
    </row>
    <row r="10248" spans="1:10">
      <c r="A10248" s="2">
        <f t="shared" si="320"/>
        <v>40928</v>
      </c>
      <c r="B10248">
        <v>2012</v>
      </c>
      <c r="C10248">
        <v>20</v>
      </c>
      <c r="D10248">
        <v>11.3</v>
      </c>
      <c r="E10248">
        <v>21.5</v>
      </c>
      <c r="F10248">
        <v>18.5</v>
      </c>
      <c r="G10248">
        <v>31.6</v>
      </c>
      <c r="I10248">
        <f t="shared" si="319"/>
        <v>27.990000000000006</v>
      </c>
      <c r="J10248">
        <f t="shared" si="319"/>
        <v>18.806666666666665</v>
      </c>
    </row>
    <row r="10249" spans="1:10">
      <c r="A10249" s="2">
        <f t="shared" si="320"/>
        <v>40929</v>
      </c>
      <c r="B10249">
        <v>2012</v>
      </c>
      <c r="C10249">
        <v>21</v>
      </c>
      <c r="D10249">
        <v>7.1</v>
      </c>
      <c r="E10249">
        <v>21.3</v>
      </c>
      <c r="F10249">
        <v>18.600000000000001</v>
      </c>
      <c r="G10249">
        <v>26.1</v>
      </c>
      <c r="I10249">
        <f t="shared" si="319"/>
        <v>27.706666666666671</v>
      </c>
      <c r="J10249">
        <f t="shared" si="319"/>
        <v>18.88</v>
      </c>
    </row>
    <row r="10250" spans="1:10">
      <c r="A10250" s="2">
        <f t="shared" si="320"/>
        <v>40930</v>
      </c>
      <c r="B10250">
        <v>2012</v>
      </c>
      <c r="C10250">
        <v>22</v>
      </c>
      <c r="D10250">
        <v>8.6999999999999993</v>
      </c>
      <c r="E10250">
        <v>21.5</v>
      </c>
      <c r="F10250">
        <v>19</v>
      </c>
      <c r="G10250">
        <v>41</v>
      </c>
      <c r="I10250">
        <f t="shared" si="319"/>
        <v>27.4</v>
      </c>
      <c r="J10250">
        <f t="shared" si="319"/>
        <v>18.98</v>
      </c>
    </row>
    <row r="10251" spans="1:10">
      <c r="A10251" s="2">
        <f t="shared" si="320"/>
        <v>40931</v>
      </c>
      <c r="B10251">
        <v>2012</v>
      </c>
      <c r="C10251">
        <v>23</v>
      </c>
      <c r="D10251">
        <v>6</v>
      </c>
      <c r="E10251">
        <v>22.6</v>
      </c>
      <c r="F10251">
        <v>19.100000000000001</v>
      </c>
      <c r="G10251">
        <v>3.4</v>
      </c>
      <c r="I10251">
        <f t="shared" si="319"/>
        <v>27.103333333333335</v>
      </c>
      <c r="J10251">
        <f t="shared" si="319"/>
        <v>19</v>
      </c>
    </row>
    <row r="10252" spans="1:10">
      <c r="A10252" s="2">
        <f t="shared" si="320"/>
        <v>40932</v>
      </c>
      <c r="B10252">
        <v>2012</v>
      </c>
      <c r="C10252">
        <v>24</v>
      </c>
      <c r="D10252">
        <v>12.2</v>
      </c>
      <c r="E10252">
        <v>26.4</v>
      </c>
      <c r="F10252">
        <v>19.100000000000001</v>
      </c>
      <c r="G10252">
        <v>0</v>
      </c>
      <c r="I10252">
        <f t="shared" si="319"/>
        <v>27.013333333333332</v>
      </c>
      <c r="J10252">
        <f t="shared" si="319"/>
        <v>19.02333333333333</v>
      </c>
    </row>
    <row r="10253" spans="1:10">
      <c r="A10253" s="2">
        <f t="shared" si="320"/>
        <v>40933</v>
      </c>
      <c r="B10253">
        <v>2012</v>
      </c>
      <c r="C10253">
        <v>25</v>
      </c>
      <c r="D10253">
        <v>15.6</v>
      </c>
      <c r="E10253">
        <v>28.7</v>
      </c>
      <c r="F10253">
        <v>20.3</v>
      </c>
      <c r="G10253">
        <v>1.6</v>
      </c>
      <c r="I10253">
        <f t="shared" si="319"/>
        <v>27.033333333333335</v>
      </c>
      <c r="J10253">
        <f t="shared" si="319"/>
        <v>19.103333333333332</v>
      </c>
    </row>
    <row r="10254" spans="1:10">
      <c r="A10254" s="2">
        <f t="shared" si="320"/>
        <v>40934</v>
      </c>
      <c r="B10254">
        <v>2012</v>
      </c>
      <c r="C10254">
        <v>26</v>
      </c>
      <c r="D10254">
        <v>9.1999999999999993</v>
      </c>
      <c r="E10254">
        <v>24.4</v>
      </c>
      <c r="F10254">
        <v>18.899999999999999</v>
      </c>
      <c r="G10254">
        <v>0</v>
      </c>
      <c r="I10254">
        <f t="shared" si="319"/>
        <v>26.873333333333331</v>
      </c>
      <c r="J10254">
        <f t="shared" si="319"/>
        <v>19.11333333333333</v>
      </c>
    </row>
    <row r="10255" spans="1:10">
      <c r="A10255" s="2">
        <f t="shared" si="320"/>
        <v>40935</v>
      </c>
      <c r="B10255">
        <v>2012</v>
      </c>
      <c r="C10255">
        <v>27</v>
      </c>
      <c r="D10255">
        <v>8.6</v>
      </c>
      <c r="E10255">
        <v>24.8</v>
      </c>
      <c r="F10255">
        <v>19.600000000000001</v>
      </c>
      <c r="G10255">
        <v>33.200000000000003</v>
      </c>
      <c r="I10255">
        <f t="shared" si="319"/>
        <v>26.686666666666664</v>
      </c>
      <c r="J10255">
        <f t="shared" si="319"/>
        <v>19.146666666666661</v>
      </c>
    </row>
    <row r="10256" spans="1:10">
      <c r="A10256" s="2">
        <f t="shared" si="320"/>
        <v>40936</v>
      </c>
      <c r="B10256">
        <v>2012</v>
      </c>
      <c r="C10256">
        <v>28</v>
      </c>
      <c r="D10256">
        <v>19.600000000000001</v>
      </c>
      <c r="E10256">
        <v>26.6</v>
      </c>
      <c r="F10256">
        <v>17.899999999999999</v>
      </c>
      <c r="G10256">
        <v>0</v>
      </c>
      <c r="I10256">
        <f t="shared" si="319"/>
        <v>26.533333333333335</v>
      </c>
      <c r="J10256">
        <f t="shared" si="319"/>
        <v>19.056666666666665</v>
      </c>
    </row>
    <row r="10257" spans="1:10">
      <c r="A10257" s="2">
        <f t="shared" si="320"/>
        <v>40937</v>
      </c>
      <c r="B10257">
        <v>2012</v>
      </c>
      <c r="C10257">
        <v>29</v>
      </c>
      <c r="D10257">
        <v>24.3</v>
      </c>
      <c r="E10257">
        <v>26.3</v>
      </c>
      <c r="F10257">
        <v>16.5</v>
      </c>
      <c r="G10257">
        <v>0</v>
      </c>
      <c r="I10257">
        <f t="shared" si="319"/>
        <v>26.563333333333329</v>
      </c>
      <c r="J10257">
        <f t="shared" si="319"/>
        <v>18.926666666666666</v>
      </c>
    </row>
    <row r="10258" spans="1:10">
      <c r="A10258" s="2">
        <f t="shared" si="320"/>
        <v>40938</v>
      </c>
      <c r="B10258">
        <v>2012</v>
      </c>
      <c r="C10258">
        <v>30</v>
      </c>
      <c r="D10258">
        <v>22</v>
      </c>
      <c r="E10258">
        <v>25.6</v>
      </c>
      <c r="F10258">
        <v>17</v>
      </c>
      <c r="G10258">
        <v>0</v>
      </c>
      <c r="I10258">
        <f t="shared" si="319"/>
        <v>26.499999999999996</v>
      </c>
      <c r="J10258">
        <f t="shared" si="319"/>
        <v>18.86</v>
      </c>
    </row>
    <row r="10259" spans="1:10">
      <c r="A10259" s="2">
        <f t="shared" si="320"/>
        <v>40939</v>
      </c>
      <c r="B10259">
        <v>2012</v>
      </c>
      <c r="C10259">
        <v>31</v>
      </c>
      <c r="D10259">
        <v>24.5</v>
      </c>
      <c r="E10259">
        <v>28.7</v>
      </c>
      <c r="F10259">
        <v>15.3</v>
      </c>
      <c r="G10259">
        <v>0</v>
      </c>
      <c r="I10259">
        <f t="shared" si="319"/>
        <v>26.519999999999996</v>
      </c>
      <c r="J10259">
        <f t="shared" si="319"/>
        <v>18.706666666666667</v>
      </c>
    </row>
    <row r="10260" spans="1:10">
      <c r="A10260" s="2">
        <f t="shared" si="320"/>
        <v>40940</v>
      </c>
      <c r="B10260">
        <v>2012</v>
      </c>
      <c r="C10260">
        <v>32</v>
      </c>
      <c r="D10260">
        <v>27.4</v>
      </c>
      <c r="E10260">
        <v>27.8</v>
      </c>
      <c r="F10260">
        <v>20.3</v>
      </c>
      <c r="G10260">
        <v>1.7</v>
      </c>
      <c r="I10260">
        <f t="shared" si="319"/>
        <v>26.59333333333333</v>
      </c>
      <c r="J10260">
        <f t="shared" si="319"/>
        <v>18.713333333333331</v>
      </c>
    </row>
    <row r="10261" spans="1:10">
      <c r="A10261" s="2">
        <f t="shared" si="320"/>
        <v>40941</v>
      </c>
      <c r="B10261">
        <v>2012</v>
      </c>
      <c r="C10261">
        <v>33</v>
      </c>
      <c r="D10261">
        <v>26</v>
      </c>
      <c r="E10261">
        <v>28.6</v>
      </c>
      <c r="F10261">
        <v>21.3</v>
      </c>
      <c r="G10261">
        <v>0</v>
      </c>
      <c r="I10261">
        <f t="shared" si="319"/>
        <v>26.669999999999998</v>
      </c>
      <c r="J10261">
        <f t="shared" si="319"/>
        <v>18.796666666666667</v>
      </c>
    </row>
    <row r="10262" spans="1:10">
      <c r="A10262" s="2">
        <f t="shared" si="320"/>
        <v>40942</v>
      </c>
      <c r="B10262">
        <v>2012</v>
      </c>
      <c r="C10262">
        <v>34</v>
      </c>
      <c r="D10262">
        <v>20.9</v>
      </c>
      <c r="E10262">
        <v>30</v>
      </c>
      <c r="F10262">
        <v>21</v>
      </c>
      <c r="G10262">
        <v>0</v>
      </c>
      <c r="I10262">
        <f t="shared" si="319"/>
        <v>26.733333333333334</v>
      </c>
      <c r="J10262">
        <f t="shared" si="319"/>
        <v>18.84333333333333</v>
      </c>
    </row>
    <row r="10263" spans="1:10">
      <c r="A10263" s="2">
        <f t="shared" si="320"/>
        <v>40943</v>
      </c>
      <c r="B10263">
        <v>2012</v>
      </c>
      <c r="C10263">
        <v>35</v>
      </c>
      <c r="D10263">
        <v>19</v>
      </c>
      <c r="E10263">
        <v>29.8</v>
      </c>
      <c r="F10263">
        <v>21.3</v>
      </c>
      <c r="G10263">
        <v>23.9</v>
      </c>
      <c r="I10263">
        <f t="shared" si="319"/>
        <v>26.796666666666663</v>
      </c>
      <c r="J10263">
        <f t="shared" si="319"/>
        <v>18.899999999999999</v>
      </c>
    </row>
    <row r="10264" spans="1:10">
      <c r="A10264" s="2">
        <f t="shared" si="320"/>
        <v>40944</v>
      </c>
      <c r="B10264">
        <v>2012</v>
      </c>
      <c r="C10264">
        <v>36</v>
      </c>
      <c r="D10264">
        <v>19.8</v>
      </c>
      <c r="E10264">
        <v>29</v>
      </c>
      <c r="F10264">
        <v>21.1</v>
      </c>
      <c r="G10264">
        <v>0</v>
      </c>
      <c r="I10264">
        <f t="shared" si="319"/>
        <v>26.973333333333333</v>
      </c>
      <c r="J10264">
        <f t="shared" si="319"/>
        <v>18.933333333333337</v>
      </c>
    </row>
    <row r="10265" spans="1:10">
      <c r="A10265" s="2">
        <f t="shared" si="320"/>
        <v>40945</v>
      </c>
      <c r="B10265">
        <v>2012</v>
      </c>
      <c r="C10265">
        <v>37</v>
      </c>
      <c r="D10265">
        <v>18.5</v>
      </c>
      <c r="E10265">
        <v>28</v>
      </c>
      <c r="F10265">
        <v>21</v>
      </c>
      <c r="G10265">
        <v>2.2999999999999998</v>
      </c>
      <c r="I10265">
        <f t="shared" si="319"/>
        <v>27.049999999999997</v>
      </c>
      <c r="J10265">
        <f t="shared" si="319"/>
        <v>18.99666666666667</v>
      </c>
    </row>
    <row r="10266" spans="1:10">
      <c r="A10266" s="2">
        <f t="shared" si="320"/>
        <v>40946</v>
      </c>
      <c r="B10266">
        <v>2012</v>
      </c>
      <c r="C10266">
        <v>38</v>
      </c>
      <c r="D10266">
        <v>24.4</v>
      </c>
      <c r="E10266">
        <v>29.1</v>
      </c>
      <c r="F10266">
        <v>21</v>
      </c>
      <c r="G10266">
        <v>0</v>
      </c>
      <c r="I10266">
        <f t="shared" si="319"/>
        <v>27.139999999999997</v>
      </c>
      <c r="J10266">
        <f t="shared" si="319"/>
        <v>19.063333333333336</v>
      </c>
    </row>
    <row r="10267" spans="1:10">
      <c r="A10267" s="2">
        <f t="shared" si="320"/>
        <v>40947</v>
      </c>
      <c r="B10267">
        <v>2012</v>
      </c>
      <c r="C10267">
        <v>39</v>
      </c>
      <c r="D10267">
        <v>25.5</v>
      </c>
      <c r="E10267">
        <v>28.7</v>
      </c>
      <c r="F10267">
        <v>19.8</v>
      </c>
      <c r="G10267">
        <v>0</v>
      </c>
      <c r="I10267">
        <f t="shared" si="319"/>
        <v>27.153333333333332</v>
      </c>
      <c r="J10267">
        <f t="shared" si="319"/>
        <v>19.116666666666667</v>
      </c>
    </row>
    <row r="10268" spans="1:10">
      <c r="A10268" s="2">
        <f t="shared" si="320"/>
        <v>40948</v>
      </c>
      <c r="B10268">
        <v>2012</v>
      </c>
      <c r="C10268">
        <v>40</v>
      </c>
      <c r="D10268">
        <v>24.2</v>
      </c>
      <c r="E10268">
        <v>30.4</v>
      </c>
      <c r="F10268">
        <v>20.399999999999999</v>
      </c>
      <c r="G10268">
        <v>1.5</v>
      </c>
      <c r="I10268">
        <f t="shared" si="319"/>
        <v>27.21</v>
      </c>
      <c r="J10268">
        <f t="shared" si="319"/>
        <v>19.18</v>
      </c>
    </row>
    <row r="10269" spans="1:10">
      <c r="A10269" s="2">
        <f t="shared" si="320"/>
        <v>40949</v>
      </c>
      <c r="B10269">
        <v>2012</v>
      </c>
      <c r="C10269">
        <v>41</v>
      </c>
      <c r="D10269">
        <v>23.8</v>
      </c>
      <c r="E10269">
        <v>29</v>
      </c>
      <c r="F10269">
        <v>21</v>
      </c>
      <c r="G10269">
        <v>0</v>
      </c>
      <c r="I10269">
        <f t="shared" si="319"/>
        <v>27.203333333333333</v>
      </c>
      <c r="J10269">
        <f t="shared" si="319"/>
        <v>19.233333333333334</v>
      </c>
    </row>
    <row r="10270" spans="1:10">
      <c r="A10270" s="2">
        <f t="shared" si="320"/>
        <v>40950</v>
      </c>
      <c r="B10270">
        <v>2012</v>
      </c>
      <c r="C10270">
        <v>42</v>
      </c>
      <c r="D10270">
        <v>27</v>
      </c>
      <c r="E10270">
        <v>29.7</v>
      </c>
      <c r="F10270">
        <v>21.2</v>
      </c>
      <c r="G10270">
        <v>0</v>
      </c>
      <c r="I10270">
        <f t="shared" si="319"/>
        <v>27.200000000000003</v>
      </c>
      <c r="J10270">
        <f t="shared" si="319"/>
        <v>19.336666666666666</v>
      </c>
    </row>
    <row r="10271" spans="1:10">
      <c r="A10271" s="2">
        <f t="shared" si="320"/>
        <v>40951</v>
      </c>
      <c r="B10271">
        <v>2012</v>
      </c>
      <c r="C10271">
        <v>43</v>
      </c>
      <c r="D10271">
        <v>26.3</v>
      </c>
      <c r="E10271">
        <v>31</v>
      </c>
      <c r="F10271">
        <v>21.3</v>
      </c>
      <c r="G10271">
        <v>0</v>
      </c>
      <c r="I10271">
        <f t="shared" si="319"/>
        <v>27.236666666666668</v>
      </c>
      <c r="J10271">
        <f t="shared" si="319"/>
        <v>19.413333333333338</v>
      </c>
    </row>
    <row r="10272" spans="1:10">
      <c r="A10272" s="2">
        <f t="shared" si="320"/>
        <v>40952</v>
      </c>
      <c r="B10272">
        <v>2012</v>
      </c>
      <c r="C10272">
        <v>44</v>
      </c>
      <c r="D10272">
        <v>26.5</v>
      </c>
      <c r="E10272">
        <v>30.9</v>
      </c>
      <c r="F10272">
        <v>22.8</v>
      </c>
      <c r="G10272">
        <v>10.8</v>
      </c>
      <c r="I10272">
        <f t="shared" ref="I10272:J10335" si="321">AVERAGE(E10243:E10272)</f>
        <v>27.343333333333337</v>
      </c>
      <c r="J10272">
        <f t="shared" si="321"/>
        <v>19.509999999999998</v>
      </c>
    </row>
    <row r="10273" spans="1:10">
      <c r="A10273" s="2">
        <f t="shared" si="320"/>
        <v>40953</v>
      </c>
      <c r="B10273">
        <v>2012</v>
      </c>
      <c r="C10273">
        <v>45</v>
      </c>
      <c r="D10273">
        <v>23.1</v>
      </c>
      <c r="E10273">
        <v>30.4</v>
      </c>
      <c r="F10273">
        <v>21.6</v>
      </c>
      <c r="G10273">
        <v>0</v>
      </c>
      <c r="I10273">
        <f t="shared" si="321"/>
        <v>27.433333333333337</v>
      </c>
      <c r="J10273">
        <f t="shared" si="321"/>
        <v>19.616666666666667</v>
      </c>
    </row>
    <row r="10274" spans="1:10">
      <c r="A10274" s="2">
        <f t="shared" si="320"/>
        <v>40954</v>
      </c>
      <c r="B10274">
        <v>2012</v>
      </c>
      <c r="C10274">
        <v>46</v>
      </c>
      <c r="D10274">
        <v>22.6</v>
      </c>
      <c r="E10274">
        <v>28.4</v>
      </c>
      <c r="F10274">
        <v>21.4</v>
      </c>
      <c r="G10274">
        <v>4.3</v>
      </c>
      <c r="I10274">
        <f t="shared" si="321"/>
        <v>27.47666666666667</v>
      </c>
      <c r="J10274">
        <f t="shared" si="321"/>
        <v>19.716666666666665</v>
      </c>
    </row>
    <row r="10275" spans="1:10">
      <c r="A10275" s="2">
        <f t="shared" si="320"/>
        <v>40955</v>
      </c>
      <c r="B10275">
        <v>2012</v>
      </c>
      <c r="C10275">
        <v>47</v>
      </c>
      <c r="D10275">
        <v>21.8</v>
      </c>
      <c r="E10275">
        <v>27.8</v>
      </c>
      <c r="F10275">
        <v>22.9</v>
      </c>
      <c r="G10275">
        <v>0.3</v>
      </c>
      <c r="I10275">
        <f t="shared" si="321"/>
        <v>27.44</v>
      </c>
      <c r="J10275">
        <f t="shared" si="321"/>
        <v>19.856666666666669</v>
      </c>
    </row>
    <row r="10276" spans="1:10">
      <c r="A10276" s="2">
        <f t="shared" si="320"/>
        <v>40956</v>
      </c>
      <c r="B10276">
        <v>2012</v>
      </c>
      <c r="C10276">
        <v>48</v>
      </c>
      <c r="D10276">
        <v>15.2</v>
      </c>
      <c r="E10276">
        <v>27.5</v>
      </c>
      <c r="F10276">
        <v>21.6</v>
      </c>
      <c r="G10276">
        <v>14.1</v>
      </c>
      <c r="I10276">
        <f t="shared" si="321"/>
        <v>27.39</v>
      </c>
      <c r="J10276">
        <f t="shared" si="321"/>
        <v>19.956666666666667</v>
      </c>
    </row>
    <row r="10277" spans="1:10">
      <c r="A10277" s="2">
        <f t="shared" si="320"/>
        <v>40957</v>
      </c>
      <c r="B10277">
        <v>2012</v>
      </c>
      <c r="C10277">
        <v>49</v>
      </c>
      <c r="D10277">
        <v>14.8</v>
      </c>
      <c r="E10277">
        <v>26.9</v>
      </c>
      <c r="F10277">
        <v>21.2</v>
      </c>
      <c r="G10277">
        <v>3.4</v>
      </c>
      <c r="I10277">
        <f t="shared" si="321"/>
        <v>27.38</v>
      </c>
      <c r="J10277">
        <f t="shared" si="321"/>
        <v>20.06666666666667</v>
      </c>
    </row>
    <row r="10278" spans="1:10">
      <c r="A10278" s="2">
        <f t="shared" si="320"/>
        <v>40958</v>
      </c>
      <c r="B10278">
        <v>2012</v>
      </c>
      <c r="C10278">
        <v>50</v>
      </c>
      <c r="D10278">
        <v>22.3</v>
      </c>
      <c r="E10278">
        <v>26.5</v>
      </c>
      <c r="F10278">
        <v>20.399999999999999</v>
      </c>
      <c r="G10278">
        <v>1.2</v>
      </c>
      <c r="I10278">
        <f t="shared" si="321"/>
        <v>27.546666666666667</v>
      </c>
      <c r="J10278">
        <f t="shared" si="321"/>
        <v>20.130000000000003</v>
      </c>
    </row>
    <row r="10279" spans="1:10">
      <c r="A10279" s="2">
        <f t="shared" si="320"/>
        <v>40959</v>
      </c>
      <c r="B10279">
        <v>2012</v>
      </c>
      <c r="C10279">
        <v>51</v>
      </c>
      <c r="D10279">
        <v>20.3</v>
      </c>
      <c r="E10279">
        <v>28.4</v>
      </c>
      <c r="F10279">
        <v>20.3</v>
      </c>
      <c r="G10279">
        <v>0</v>
      </c>
      <c r="I10279">
        <f t="shared" si="321"/>
        <v>27.783333333333328</v>
      </c>
      <c r="J10279">
        <f t="shared" si="321"/>
        <v>20.186666666666667</v>
      </c>
    </row>
    <row r="10280" spans="1:10">
      <c r="A10280" s="2">
        <f t="shared" si="320"/>
        <v>40960</v>
      </c>
      <c r="B10280">
        <v>2012</v>
      </c>
      <c r="C10280">
        <v>52</v>
      </c>
      <c r="D10280">
        <v>26.3</v>
      </c>
      <c r="E10280">
        <v>29.8</v>
      </c>
      <c r="F10280">
        <v>20.3</v>
      </c>
      <c r="G10280">
        <v>0</v>
      </c>
      <c r="I10280">
        <f t="shared" si="321"/>
        <v>28.059999999999995</v>
      </c>
      <c r="J10280">
        <f t="shared" si="321"/>
        <v>20.23</v>
      </c>
    </row>
    <row r="10281" spans="1:10">
      <c r="A10281" s="2">
        <f t="shared" si="320"/>
        <v>40961</v>
      </c>
      <c r="B10281">
        <v>2012</v>
      </c>
      <c r="C10281">
        <v>53</v>
      </c>
      <c r="D10281">
        <v>27</v>
      </c>
      <c r="E10281">
        <v>31</v>
      </c>
      <c r="F10281">
        <v>20.2</v>
      </c>
      <c r="G10281">
        <v>0</v>
      </c>
      <c r="I10281">
        <f t="shared" si="321"/>
        <v>28.339999999999993</v>
      </c>
      <c r="J10281">
        <f t="shared" si="321"/>
        <v>20.266666666666666</v>
      </c>
    </row>
    <row r="10282" spans="1:10">
      <c r="A10282" s="2">
        <f t="shared" si="320"/>
        <v>40962</v>
      </c>
      <c r="B10282">
        <v>2012</v>
      </c>
      <c r="C10282">
        <v>54</v>
      </c>
      <c r="D10282">
        <v>26.6</v>
      </c>
      <c r="E10282">
        <v>29.2</v>
      </c>
      <c r="F10282">
        <v>21.1</v>
      </c>
      <c r="G10282">
        <v>0</v>
      </c>
      <c r="I10282">
        <f t="shared" si="321"/>
        <v>28.43333333333333</v>
      </c>
      <c r="J10282">
        <f t="shared" si="321"/>
        <v>20.333333333333332</v>
      </c>
    </row>
    <row r="10283" spans="1:10">
      <c r="A10283" s="2">
        <f t="shared" si="320"/>
        <v>40963</v>
      </c>
      <c r="B10283">
        <v>2012</v>
      </c>
      <c r="C10283">
        <v>55</v>
      </c>
      <c r="D10283">
        <v>24.2</v>
      </c>
      <c r="E10283">
        <v>28.3</v>
      </c>
      <c r="F10283">
        <v>21.5</v>
      </c>
      <c r="G10283">
        <v>0</v>
      </c>
      <c r="I10283">
        <f t="shared" si="321"/>
        <v>28.419999999999995</v>
      </c>
      <c r="J10283">
        <f t="shared" si="321"/>
        <v>20.373333333333331</v>
      </c>
    </row>
    <row r="10284" spans="1:10">
      <c r="A10284" s="2">
        <f t="shared" si="320"/>
        <v>40964</v>
      </c>
      <c r="B10284">
        <v>2012</v>
      </c>
      <c r="C10284">
        <v>56</v>
      </c>
      <c r="D10284">
        <v>19.399999999999999</v>
      </c>
      <c r="E10284">
        <v>27.6</v>
      </c>
      <c r="F10284">
        <v>20.399999999999999</v>
      </c>
      <c r="G10284">
        <v>0</v>
      </c>
      <c r="I10284">
        <f t="shared" si="321"/>
        <v>28.52666666666666</v>
      </c>
      <c r="J10284">
        <f t="shared" si="321"/>
        <v>20.423333333333336</v>
      </c>
    </row>
    <row r="10285" spans="1:10">
      <c r="A10285" s="2">
        <f t="shared" si="320"/>
        <v>40965</v>
      </c>
      <c r="B10285">
        <v>2012</v>
      </c>
      <c r="C10285">
        <v>57</v>
      </c>
      <c r="D10285">
        <v>20.5</v>
      </c>
      <c r="E10285">
        <v>26.3</v>
      </c>
      <c r="F10285">
        <v>20.8</v>
      </c>
      <c r="G10285">
        <v>0</v>
      </c>
      <c r="I10285">
        <f t="shared" si="321"/>
        <v>28.576666666666657</v>
      </c>
      <c r="J10285">
        <f t="shared" si="321"/>
        <v>20.463333333333331</v>
      </c>
    </row>
    <row r="10286" spans="1:10">
      <c r="A10286" s="2">
        <f t="shared" si="320"/>
        <v>40966</v>
      </c>
      <c r="B10286">
        <v>2012</v>
      </c>
      <c r="C10286">
        <v>58</v>
      </c>
      <c r="D10286">
        <v>18.399999999999999</v>
      </c>
      <c r="E10286">
        <v>25.9</v>
      </c>
      <c r="F10286">
        <v>20.6</v>
      </c>
      <c r="G10286">
        <v>0</v>
      </c>
      <c r="I10286">
        <f t="shared" si="321"/>
        <v>28.553333333333327</v>
      </c>
      <c r="J10286">
        <f t="shared" si="321"/>
        <v>20.553333333333335</v>
      </c>
    </row>
    <row r="10287" spans="1:10">
      <c r="A10287" s="2">
        <f t="shared" si="320"/>
        <v>40967</v>
      </c>
      <c r="B10287">
        <v>2012</v>
      </c>
      <c r="C10287">
        <v>59</v>
      </c>
      <c r="D10287">
        <v>18.899999999999999</v>
      </c>
      <c r="E10287">
        <v>26.2</v>
      </c>
      <c r="F10287">
        <v>20.3</v>
      </c>
      <c r="G10287">
        <v>0</v>
      </c>
      <c r="I10287">
        <f t="shared" si="321"/>
        <v>28.549999999999994</v>
      </c>
      <c r="J10287">
        <f t="shared" si="321"/>
        <v>20.679999999999996</v>
      </c>
    </row>
    <row r="10288" spans="1:10">
      <c r="A10288" s="2">
        <f t="shared" si="320"/>
        <v>40968</v>
      </c>
      <c r="B10288">
        <v>2012</v>
      </c>
      <c r="C10288">
        <v>60</v>
      </c>
      <c r="D10288">
        <v>23</v>
      </c>
      <c r="E10288">
        <v>27.5</v>
      </c>
      <c r="F10288">
        <v>19.2</v>
      </c>
      <c r="G10288">
        <v>0</v>
      </c>
      <c r="I10288">
        <f t="shared" si="321"/>
        <v>28.61333333333333</v>
      </c>
      <c r="J10288">
        <f t="shared" si="321"/>
        <v>20.75333333333333</v>
      </c>
    </row>
    <row r="10289" spans="1:10">
      <c r="A10289" s="2">
        <f t="shared" si="320"/>
        <v>40969</v>
      </c>
      <c r="B10289">
        <v>2012</v>
      </c>
      <c r="C10289">
        <v>61</v>
      </c>
      <c r="D10289">
        <v>21.4</v>
      </c>
      <c r="E10289">
        <v>28.2</v>
      </c>
      <c r="F10289">
        <v>20.5</v>
      </c>
      <c r="G10289">
        <v>0</v>
      </c>
      <c r="I10289">
        <f t="shared" si="321"/>
        <v>28.59666666666666</v>
      </c>
      <c r="J10289">
        <f t="shared" si="321"/>
        <v>20.926666666666666</v>
      </c>
    </row>
    <row r="10290" spans="1:10">
      <c r="A10290" s="2">
        <f t="shared" si="320"/>
        <v>40970</v>
      </c>
      <c r="B10290">
        <v>2012</v>
      </c>
      <c r="C10290">
        <v>62</v>
      </c>
      <c r="D10290">
        <v>23.2</v>
      </c>
      <c r="E10290">
        <v>29.9</v>
      </c>
      <c r="F10290">
        <v>19</v>
      </c>
      <c r="G10290">
        <v>18.7</v>
      </c>
      <c r="I10290">
        <f t="shared" si="321"/>
        <v>28.666666666666664</v>
      </c>
      <c r="J10290">
        <f t="shared" si="321"/>
        <v>20.883333333333333</v>
      </c>
    </row>
    <row r="10291" spans="1:10">
      <c r="A10291" s="2">
        <f t="shared" si="320"/>
        <v>40971</v>
      </c>
      <c r="B10291">
        <v>2012</v>
      </c>
      <c r="C10291">
        <v>63</v>
      </c>
      <c r="D10291">
        <v>22.6</v>
      </c>
      <c r="E10291">
        <v>29.3</v>
      </c>
      <c r="F10291">
        <v>20.9</v>
      </c>
      <c r="G10291">
        <v>5.4</v>
      </c>
      <c r="I10291">
        <f t="shared" si="321"/>
        <v>28.689999999999994</v>
      </c>
      <c r="J10291">
        <f t="shared" si="321"/>
        <v>20.869999999999997</v>
      </c>
    </row>
    <row r="10292" spans="1:10">
      <c r="A10292" s="2">
        <f t="shared" si="320"/>
        <v>40972</v>
      </c>
      <c r="B10292">
        <v>2012</v>
      </c>
      <c r="C10292">
        <v>64</v>
      </c>
      <c r="D10292">
        <v>20.9</v>
      </c>
      <c r="E10292">
        <v>29.3</v>
      </c>
      <c r="F10292">
        <v>21</v>
      </c>
      <c r="G10292">
        <v>0</v>
      </c>
      <c r="I10292">
        <f t="shared" si="321"/>
        <v>28.666666666666661</v>
      </c>
      <c r="J10292">
        <f t="shared" si="321"/>
        <v>20.87</v>
      </c>
    </row>
    <row r="10293" spans="1:10">
      <c r="A10293" s="2">
        <f t="shared" si="320"/>
        <v>40973</v>
      </c>
      <c r="B10293">
        <v>2012</v>
      </c>
      <c r="C10293">
        <v>65</v>
      </c>
      <c r="D10293">
        <v>21.4</v>
      </c>
      <c r="E10293">
        <v>29.8</v>
      </c>
      <c r="F10293">
        <v>21.2</v>
      </c>
      <c r="G10293">
        <v>24.7</v>
      </c>
      <c r="I10293">
        <f t="shared" si="321"/>
        <v>28.666666666666661</v>
      </c>
      <c r="J10293">
        <f t="shared" si="321"/>
        <v>20.866666666666671</v>
      </c>
    </row>
    <row r="10294" spans="1:10">
      <c r="A10294" s="2">
        <f t="shared" si="320"/>
        <v>40974</v>
      </c>
      <c r="B10294">
        <v>2012</v>
      </c>
      <c r="C10294">
        <v>66</v>
      </c>
      <c r="D10294">
        <v>10.8</v>
      </c>
      <c r="E10294">
        <v>26.1</v>
      </c>
      <c r="F10294">
        <v>20.7</v>
      </c>
      <c r="G10294">
        <v>5.6</v>
      </c>
      <c r="I10294">
        <f t="shared" si="321"/>
        <v>28.569999999999993</v>
      </c>
      <c r="J10294">
        <f t="shared" si="321"/>
        <v>20.853333333333335</v>
      </c>
    </row>
    <row r="10295" spans="1:10">
      <c r="A10295" s="2">
        <f t="shared" si="320"/>
        <v>40975</v>
      </c>
      <c r="B10295">
        <v>2012</v>
      </c>
      <c r="C10295">
        <v>67</v>
      </c>
      <c r="D10295">
        <v>13.1</v>
      </c>
      <c r="E10295">
        <v>25</v>
      </c>
      <c r="F10295">
        <v>19.899999999999999</v>
      </c>
      <c r="G10295">
        <v>3.8</v>
      </c>
      <c r="I10295">
        <f t="shared" si="321"/>
        <v>28.469999999999992</v>
      </c>
      <c r="J10295">
        <f t="shared" si="321"/>
        <v>20.816666666666666</v>
      </c>
    </row>
    <row r="10296" spans="1:10">
      <c r="A10296" s="2">
        <f t="shared" si="320"/>
        <v>40976</v>
      </c>
      <c r="B10296">
        <v>2012</v>
      </c>
      <c r="C10296">
        <v>68</v>
      </c>
      <c r="D10296">
        <v>15.8</v>
      </c>
      <c r="E10296">
        <v>25.6</v>
      </c>
      <c r="F10296">
        <v>19.399999999999999</v>
      </c>
      <c r="G10296">
        <v>9.4</v>
      </c>
      <c r="I10296">
        <f t="shared" si="321"/>
        <v>28.353333333333332</v>
      </c>
      <c r="J10296">
        <f t="shared" si="321"/>
        <v>20.763333333333335</v>
      </c>
    </row>
    <row r="10297" spans="1:10">
      <c r="A10297" s="2">
        <f t="shared" si="320"/>
        <v>40977</v>
      </c>
      <c r="B10297">
        <v>2012</v>
      </c>
      <c r="C10297">
        <v>69</v>
      </c>
      <c r="D10297">
        <v>20.100000000000001</v>
      </c>
      <c r="E10297">
        <v>25.8</v>
      </c>
      <c r="F10297">
        <v>20.100000000000001</v>
      </c>
      <c r="G10297">
        <v>0</v>
      </c>
      <c r="I10297">
        <f t="shared" si="321"/>
        <v>28.256666666666664</v>
      </c>
      <c r="J10297">
        <f t="shared" si="321"/>
        <v>20.773333333333333</v>
      </c>
    </row>
    <row r="10298" spans="1:10">
      <c r="A10298" s="2">
        <f t="shared" si="320"/>
        <v>40978</v>
      </c>
      <c r="B10298">
        <v>2012</v>
      </c>
      <c r="C10298">
        <v>70</v>
      </c>
      <c r="D10298">
        <v>22.5</v>
      </c>
      <c r="E10298">
        <v>28.9</v>
      </c>
      <c r="F10298">
        <v>19.399999999999999</v>
      </c>
      <c r="G10298">
        <v>0</v>
      </c>
      <c r="I10298">
        <f t="shared" si="321"/>
        <v>28.206666666666663</v>
      </c>
      <c r="J10298">
        <f t="shared" si="321"/>
        <v>20.740000000000002</v>
      </c>
    </row>
    <row r="10299" spans="1:10">
      <c r="A10299" s="2">
        <f t="shared" si="320"/>
        <v>40979</v>
      </c>
      <c r="B10299">
        <v>2012</v>
      </c>
      <c r="C10299">
        <v>71</v>
      </c>
      <c r="D10299">
        <v>21.8</v>
      </c>
      <c r="E10299">
        <v>28.5</v>
      </c>
      <c r="F10299">
        <v>19.8</v>
      </c>
      <c r="G10299">
        <v>0</v>
      </c>
      <c r="I10299">
        <f t="shared" si="321"/>
        <v>28.189999999999994</v>
      </c>
      <c r="J10299">
        <f t="shared" si="321"/>
        <v>20.699999999999996</v>
      </c>
    </row>
    <row r="10300" spans="1:10">
      <c r="A10300" s="2">
        <f t="shared" si="320"/>
        <v>40980</v>
      </c>
      <c r="B10300">
        <v>2012</v>
      </c>
      <c r="C10300">
        <v>72</v>
      </c>
      <c r="D10300">
        <v>24</v>
      </c>
      <c r="E10300">
        <v>29.6</v>
      </c>
      <c r="F10300">
        <v>18.5</v>
      </c>
      <c r="G10300">
        <v>0</v>
      </c>
      <c r="I10300">
        <f t="shared" si="321"/>
        <v>28.186666666666664</v>
      </c>
      <c r="J10300">
        <f t="shared" si="321"/>
        <v>20.61</v>
      </c>
    </row>
    <row r="10301" spans="1:10">
      <c r="A10301" s="2">
        <f t="shared" si="320"/>
        <v>40981</v>
      </c>
      <c r="B10301">
        <v>2012</v>
      </c>
      <c r="C10301">
        <v>73</v>
      </c>
      <c r="D10301">
        <v>23.2</v>
      </c>
      <c r="E10301">
        <v>31.3</v>
      </c>
      <c r="F10301">
        <v>20</v>
      </c>
      <c r="G10301">
        <v>0</v>
      </c>
      <c r="I10301">
        <f t="shared" si="321"/>
        <v>28.196666666666662</v>
      </c>
      <c r="J10301">
        <f t="shared" si="321"/>
        <v>20.566666666666663</v>
      </c>
    </row>
    <row r="10302" spans="1:10">
      <c r="A10302" s="2">
        <f t="shared" si="320"/>
        <v>40982</v>
      </c>
      <c r="B10302">
        <v>2012</v>
      </c>
      <c r="C10302">
        <v>74</v>
      </c>
      <c r="D10302">
        <v>22.7</v>
      </c>
      <c r="E10302">
        <v>31.5</v>
      </c>
      <c r="F10302">
        <v>21.8</v>
      </c>
      <c r="G10302">
        <v>4.2</v>
      </c>
      <c r="I10302">
        <f t="shared" si="321"/>
        <v>28.216666666666661</v>
      </c>
      <c r="J10302">
        <f t="shared" si="321"/>
        <v>20.533333333333324</v>
      </c>
    </row>
    <row r="10303" spans="1:10">
      <c r="A10303" s="2">
        <f t="shared" si="320"/>
        <v>40983</v>
      </c>
      <c r="B10303">
        <v>2012</v>
      </c>
      <c r="C10303">
        <v>75</v>
      </c>
      <c r="D10303">
        <v>21.5</v>
      </c>
      <c r="E10303">
        <v>30.7</v>
      </c>
      <c r="F10303">
        <v>20.100000000000001</v>
      </c>
      <c r="G10303">
        <v>0</v>
      </c>
      <c r="I10303">
        <f t="shared" si="321"/>
        <v>28.226666666666667</v>
      </c>
      <c r="J10303">
        <f t="shared" si="321"/>
        <v>20.483333333333331</v>
      </c>
    </row>
    <row r="10304" spans="1:10">
      <c r="A10304" s="2">
        <f t="shared" si="320"/>
        <v>40984</v>
      </c>
      <c r="B10304">
        <v>2012</v>
      </c>
      <c r="C10304">
        <v>76</v>
      </c>
      <c r="D10304">
        <v>24.4</v>
      </c>
      <c r="E10304">
        <v>31.7</v>
      </c>
      <c r="F10304">
        <v>18.600000000000001</v>
      </c>
      <c r="G10304">
        <v>0</v>
      </c>
      <c r="I10304">
        <f t="shared" si="321"/>
        <v>28.336666666666666</v>
      </c>
      <c r="J10304">
        <f t="shared" si="321"/>
        <v>20.389999999999993</v>
      </c>
    </row>
    <row r="10305" spans="1:10">
      <c r="A10305" s="2">
        <f t="shared" si="320"/>
        <v>40985</v>
      </c>
      <c r="B10305">
        <v>2012</v>
      </c>
      <c r="C10305">
        <v>77</v>
      </c>
      <c r="D10305">
        <v>19.600000000000001</v>
      </c>
      <c r="E10305">
        <v>32.6</v>
      </c>
      <c r="F10305">
        <v>21.4</v>
      </c>
      <c r="G10305">
        <v>0</v>
      </c>
      <c r="I10305">
        <f t="shared" si="321"/>
        <v>28.496666666666666</v>
      </c>
      <c r="J10305">
        <f t="shared" si="321"/>
        <v>20.339999999999996</v>
      </c>
    </row>
    <row r="10306" spans="1:10">
      <c r="A10306" s="2">
        <f t="shared" si="320"/>
        <v>40986</v>
      </c>
      <c r="B10306">
        <v>2012</v>
      </c>
      <c r="C10306">
        <v>78</v>
      </c>
      <c r="D10306">
        <v>22.9</v>
      </c>
      <c r="E10306">
        <v>29.1</v>
      </c>
      <c r="F10306">
        <v>22.1</v>
      </c>
      <c r="G10306">
        <v>34.799999999999997</v>
      </c>
      <c r="I10306">
        <f t="shared" si="321"/>
        <v>28.550000000000004</v>
      </c>
      <c r="J10306">
        <f t="shared" si="321"/>
        <v>20.356666666666666</v>
      </c>
    </row>
    <row r="10307" spans="1:10">
      <c r="A10307" s="2">
        <f t="shared" ref="A10307:A10370" si="322">DATE(B10307,1,1)+C10307-1</f>
        <v>40987</v>
      </c>
      <c r="B10307">
        <v>2012</v>
      </c>
      <c r="C10307">
        <v>79</v>
      </c>
      <c r="D10307">
        <v>14.9</v>
      </c>
      <c r="E10307">
        <v>26.9</v>
      </c>
      <c r="F10307">
        <v>20.9</v>
      </c>
      <c r="G10307">
        <v>0</v>
      </c>
      <c r="I10307">
        <f t="shared" si="321"/>
        <v>28.550000000000004</v>
      </c>
      <c r="J10307">
        <f t="shared" si="321"/>
        <v>20.346666666666668</v>
      </c>
    </row>
    <row r="10308" spans="1:10">
      <c r="A10308" s="2">
        <f t="shared" si="322"/>
        <v>40988</v>
      </c>
      <c r="B10308">
        <v>2012</v>
      </c>
      <c r="C10308">
        <v>80</v>
      </c>
      <c r="D10308">
        <v>18.8</v>
      </c>
      <c r="E10308">
        <v>25.8</v>
      </c>
      <c r="F10308">
        <v>20.399999999999999</v>
      </c>
      <c r="G10308">
        <v>0</v>
      </c>
      <c r="I10308">
        <f t="shared" si="321"/>
        <v>28.526666666666667</v>
      </c>
      <c r="J10308">
        <f t="shared" si="321"/>
        <v>20.346666666666668</v>
      </c>
    </row>
    <row r="10309" spans="1:10">
      <c r="A10309" s="2">
        <f t="shared" si="322"/>
        <v>40989</v>
      </c>
      <c r="B10309">
        <v>2012</v>
      </c>
      <c r="C10309">
        <v>81</v>
      </c>
      <c r="D10309">
        <v>19.7</v>
      </c>
      <c r="E10309">
        <v>28.1</v>
      </c>
      <c r="F10309">
        <v>20</v>
      </c>
      <c r="G10309">
        <v>43.2</v>
      </c>
      <c r="I10309">
        <f t="shared" si="321"/>
        <v>28.516666666666669</v>
      </c>
      <c r="J10309">
        <f t="shared" si="321"/>
        <v>20.336666666666666</v>
      </c>
    </row>
    <row r="10310" spans="1:10">
      <c r="A10310" s="2">
        <f t="shared" si="322"/>
        <v>40990</v>
      </c>
      <c r="B10310">
        <v>2012</v>
      </c>
      <c r="C10310">
        <v>82</v>
      </c>
      <c r="D10310">
        <v>18</v>
      </c>
      <c r="E10310">
        <v>28.3</v>
      </c>
      <c r="F10310">
        <v>20.100000000000001</v>
      </c>
      <c r="G10310">
        <v>5.7</v>
      </c>
      <c r="I10310">
        <f t="shared" si="321"/>
        <v>28.466666666666672</v>
      </c>
      <c r="J10310">
        <f t="shared" si="321"/>
        <v>20.329999999999998</v>
      </c>
    </row>
    <row r="10311" spans="1:10">
      <c r="A10311" s="2">
        <f t="shared" si="322"/>
        <v>40991</v>
      </c>
      <c r="B10311">
        <v>2012</v>
      </c>
      <c r="C10311">
        <v>83</v>
      </c>
      <c r="D10311">
        <v>19.3</v>
      </c>
      <c r="E10311">
        <v>27</v>
      </c>
      <c r="F10311">
        <v>20.2</v>
      </c>
      <c r="G10311">
        <v>14.4</v>
      </c>
      <c r="I10311">
        <f t="shared" si="321"/>
        <v>28.333333333333332</v>
      </c>
      <c r="J10311">
        <f t="shared" si="321"/>
        <v>20.330000000000002</v>
      </c>
    </row>
    <row r="10312" spans="1:10">
      <c r="A10312" s="2">
        <f t="shared" si="322"/>
        <v>40992</v>
      </c>
      <c r="B10312">
        <v>2012</v>
      </c>
      <c r="C10312">
        <v>84</v>
      </c>
      <c r="D10312">
        <v>17.399999999999999</v>
      </c>
      <c r="E10312">
        <v>27.5</v>
      </c>
      <c r="F10312">
        <v>20</v>
      </c>
      <c r="G10312">
        <v>0</v>
      </c>
      <c r="I10312">
        <f t="shared" si="321"/>
        <v>28.276666666666667</v>
      </c>
      <c r="J10312">
        <f t="shared" si="321"/>
        <v>20.293333333333337</v>
      </c>
    </row>
    <row r="10313" spans="1:10">
      <c r="A10313" s="2">
        <f t="shared" si="322"/>
        <v>40993</v>
      </c>
      <c r="B10313">
        <v>2012</v>
      </c>
      <c r="C10313">
        <v>85</v>
      </c>
      <c r="D10313">
        <v>18.8</v>
      </c>
      <c r="E10313">
        <v>28.5</v>
      </c>
      <c r="F10313">
        <v>20</v>
      </c>
      <c r="G10313">
        <v>0</v>
      </c>
      <c r="I10313">
        <f t="shared" si="321"/>
        <v>28.283333333333339</v>
      </c>
      <c r="J10313">
        <f t="shared" si="321"/>
        <v>20.243333333333336</v>
      </c>
    </row>
    <row r="10314" spans="1:10">
      <c r="A10314" s="2">
        <f t="shared" si="322"/>
        <v>40994</v>
      </c>
      <c r="B10314">
        <v>2012</v>
      </c>
      <c r="C10314">
        <v>86</v>
      </c>
      <c r="D10314">
        <v>19.3</v>
      </c>
      <c r="E10314">
        <v>29.3</v>
      </c>
      <c r="F10314">
        <v>19.5</v>
      </c>
      <c r="G10314">
        <v>36.9</v>
      </c>
      <c r="I10314">
        <f t="shared" si="321"/>
        <v>28.34</v>
      </c>
      <c r="J10314">
        <f t="shared" si="321"/>
        <v>20.213333333333335</v>
      </c>
    </row>
    <row r="10315" spans="1:10">
      <c r="A10315" s="2">
        <f t="shared" si="322"/>
        <v>40995</v>
      </c>
      <c r="B10315">
        <v>2012</v>
      </c>
      <c r="C10315">
        <v>87</v>
      </c>
      <c r="D10315">
        <v>21.7</v>
      </c>
      <c r="E10315">
        <v>29.4</v>
      </c>
      <c r="F10315">
        <v>20.7</v>
      </c>
      <c r="G10315">
        <v>20.3</v>
      </c>
      <c r="I10315">
        <f t="shared" si="321"/>
        <v>28.443333333333332</v>
      </c>
      <c r="J10315">
        <f t="shared" si="321"/>
        <v>20.21</v>
      </c>
    </row>
    <row r="10316" spans="1:10">
      <c r="A10316" s="2">
        <f t="shared" si="322"/>
        <v>40996</v>
      </c>
      <c r="B10316">
        <v>2012</v>
      </c>
      <c r="C10316">
        <v>88</v>
      </c>
      <c r="D10316">
        <v>20.7</v>
      </c>
      <c r="E10316">
        <v>30.9</v>
      </c>
      <c r="F10316">
        <v>21.1</v>
      </c>
      <c r="G10316">
        <v>0</v>
      </c>
      <c r="I10316">
        <f t="shared" si="321"/>
        <v>28.61</v>
      </c>
      <c r="J10316">
        <f t="shared" si="321"/>
        <v>20.22666666666667</v>
      </c>
    </row>
    <row r="10317" spans="1:10">
      <c r="A10317" s="2">
        <f t="shared" si="322"/>
        <v>40997</v>
      </c>
      <c r="B10317">
        <v>2012</v>
      </c>
      <c r="C10317">
        <v>89</v>
      </c>
      <c r="D10317">
        <v>19.3</v>
      </c>
      <c r="E10317">
        <v>31.6</v>
      </c>
      <c r="F10317">
        <v>20.7</v>
      </c>
      <c r="G10317">
        <v>0</v>
      </c>
      <c r="I10317">
        <f t="shared" si="321"/>
        <v>28.789999999999996</v>
      </c>
      <c r="J10317">
        <f t="shared" si="321"/>
        <v>20.240000000000006</v>
      </c>
    </row>
    <row r="10318" spans="1:10">
      <c r="A10318" s="2">
        <f t="shared" si="322"/>
        <v>40998</v>
      </c>
      <c r="B10318">
        <v>2012</v>
      </c>
      <c r="C10318">
        <v>90</v>
      </c>
      <c r="D10318">
        <v>21.8</v>
      </c>
      <c r="E10318">
        <v>31.5</v>
      </c>
      <c r="F10318">
        <v>21.5</v>
      </c>
      <c r="G10318">
        <v>0</v>
      </c>
      <c r="I10318">
        <f t="shared" si="321"/>
        <v>28.923333333333328</v>
      </c>
      <c r="J10318">
        <f t="shared" si="321"/>
        <v>20.31666666666667</v>
      </c>
    </row>
    <row r="10319" spans="1:10">
      <c r="A10319" s="2">
        <f t="shared" si="322"/>
        <v>40999</v>
      </c>
      <c r="B10319">
        <v>2012</v>
      </c>
      <c r="C10319">
        <v>91</v>
      </c>
      <c r="D10319">
        <v>4.0999999999999996</v>
      </c>
      <c r="E10319">
        <v>27.4</v>
      </c>
      <c r="F10319">
        <v>21.4</v>
      </c>
      <c r="G10319">
        <v>0</v>
      </c>
      <c r="I10319">
        <f t="shared" si="321"/>
        <v>28.896666666666665</v>
      </c>
      <c r="J10319">
        <f t="shared" si="321"/>
        <v>20.346666666666671</v>
      </c>
    </row>
    <row r="10320" spans="1:10">
      <c r="A10320" s="2">
        <f t="shared" si="322"/>
        <v>41000</v>
      </c>
      <c r="B10320">
        <v>2012</v>
      </c>
      <c r="C10320">
        <v>92</v>
      </c>
      <c r="D10320">
        <v>15.6</v>
      </c>
      <c r="E10320">
        <v>27.3</v>
      </c>
      <c r="F10320">
        <v>20.5</v>
      </c>
      <c r="G10320">
        <v>10</v>
      </c>
      <c r="I10320">
        <f t="shared" si="321"/>
        <v>28.809999999999995</v>
      </c>
      <c r="J10320">
        <f t="shared" si="321"/>
        <v>20.396666666666665</v>
      </c>
    </row>
    <row r="10321" spans="1:10">
      <c r="A10321" s="2">
        <f t="shared" si="322"/>
        <v>41001</v>
      </c>
      <c r="B10321">
        <v>2012</v>
      </c>
      <c r="C10321">
        <v>93</v>
      </c>
      <c r="D10321">
        <v>11.5</v>
      </c>
      <c r="E10321">
        <v>22.1</v>
      </c>
      <c r="F10321">
        <v>18.3</v>
      </c>
      <c r="G10321">
        <v>7.6</v>
      </c>
      <c r="I10321">
        <f t="shared" si="321"/>
        <v>28.569999999999997</v>
      </c>
      <c r="J10321">
        <f t="shared" si="321"/>
        <v>20.309999999999999</v>
      </c>
    </row>
    <row r="10322" spans="1:10">
      <c r="A10322" s="2">
        <f t="shared" si="322"/>
        <v>41002</v>
      </c>
      <c r="B10322">
        <v>2012</v>
      </c>
      <c r="C10322">
        <v>94</v>
      </c>
      <c r="D10322">
        <v>12</v>
      </c>
      <c r="E10322">
        <v>23.5</v>
      </c>
      <c r="F10322">
        <v>18</v>
      </c>
      <c r="G10322">
        <v>0</v>
      </c>
      <c r="I10322">
        <f t="shared" si="321"/>
        <v>28.376666666666665</v>
      </c>
      <c r="J10322">
        <f t="shared" si="321"/>
        <v>20.209999999999994</v>
      </c>
    </row>
    <row r="10323" spans="1:10">
      <c r="A10323" s="2">
        <f t="shared" si="322"/>
        <v>41003</v>
      </c>
      <c r="B10323">
        <v>2012</v>
      </c>
      <c r="C10323">
        <v>95</v>
      </c>
      <c r="D10323">
        <v>15.2</v>
      </c>
      <c r="E10323">
        <v>25.5</v>
      </c>
      <c r="F10323">
        <v>17.399999999999999</v>
      </c>
      <c r="G10323">
        <v>0</v>
      </c>
      <c r="I10323">
        <f t="shared" si="321"/>
        <v>28.233333333333331</v>
      </c>
      <c r="J10323">
        <f t="shared" si="321"/>
        <v>20.083333333333329</v>
      </c>
    </row>
    <row r="10324" spans="1:10">
      <c r="A10324" s="2">
        <f t="shared" si="322"/>
        <v>41004</v>
      </c>
      <c r="B10324">
        <v>2012</v>
      </c>
      <c r="C10324">
        <v>96</v>
      </c>
      <c r="D10324">
        <v>22.8</v>
      </c>
      <c r="E10324">
        <v>26.1</v>
      </c>
      <c r="F10324">
        <v>16.3</v>
      </c>
      <c r="G10324">
        <v>0</v>
      </c>
      <c r="I10324">
        <f t="shared" si="321"/>
        <v>28.233333333333334</v>
      </c>
      <c r="J10324">
        <f t="shared" si="321"/>
        <v>19.93666666666666</v>
      </c>
    </row>
    <row r="10325" spans="1:10">
      <c r="A10325" s="2">
        <f t="shared" si="322"/>
        <v>41005</v>
      </c>
      <c r="B10325">
        <v>2012</v>
      </c>
      <c r="C10325">
        <v>97</v>
      </c>
      <c r="D10325">
        <v>18.7</v>
      </c>
      <c r="E10325">
        <v>26.1</v>
      </c>
      <c r="F10325">
        <v>16.2</v>
      </c>
      <c r="G10325">
        <v>0</v>
      </c>
      <c r="I10325">
        <f t="shared" si="321"/>
        <v>28.27</v>
      </c>
      <c r="J10325">
        <f t="shared" si="321"/>
        <v>19.813333333333333</v>
      </c>
    </row>
    <row r="10326" spans="1:10">
      <c r="A10326" s="2">
        <f t="shared" si="322"/>
        <v>41006</v>
      </c>
      <c r="B10326">
        <v>2012</v>
      </c>
      <c r="C10326">
        <v>98</v>
      </c>
      <c r="D10326">
        <v>16.600000000000001</v>
      </c>
      <c r="E10326">
        <v>27</v>
      </c>
      <c r="F10326">
        <v>18.2</v>
      </c>
      <c r="G10326">
        <v>0</v>
      </c>
      <c r="I10326">
        <f t="shared" si="321"/>
        <v>28.316666666666666</v>
      </c>
      <c r="J10326">
        <f t="shared" si="321"/>
        <v>19.773333333333333</v>
      </c>
    </row>
    <row r="10327" spans="1:10">
      <c r="A10327" s="2">
        <f t="shared" si="322"/>
        <v>41007</v>
      </c>
      <c r="B10327">
        <v>2012</v>
      </c>
      <c r="C10327">
        <v>99</v>
      </c>
      <c r="D10327">
        <v>22.5</v>
      </c>
      <c r="E10327">
        <v>29.8</v>
      </c>
      <c r="F10327">
        <v>18.100000000000001</v>
      </c>
      <c r="G10327">
        <v>0</v>
      </c>
      <c r="I10327">
        <f t="shared" si="321"/>
        <v>28.45</v>
      </c>
      <c r="J10327">
        <f t="shared" si="321"/>
        <v>19.706666666666667</v>
      </c>
    </row>
    <row r="10328" spans="1:10">
      <c r="A10328" s="2">
        <f t="shared" si="322"/>
        <v>41008</v>
      </c>
      <c r="B10328">
        <v>2012</v>
      </c>
      <c r="C10328">
        <v>100</v>
      </c>
      <c r="D10328">
        <v>20.8</v>
      </c>
      <c r="E10328">
        <v>30.8</v>
      </c>
      <c r="F10328">
        <v>19.8</v>
      </c>
      <c r="G10328">
        <v>0</v>
      </c>
      <c r="I10328">
        <f t="shared" si="321"/>
        <v>28.513333333333332</v>
      </c>
      <c r="J10328">
        <f t="shared" si="321"/>
        <v>19.720000000000002</v>
      </c>
    </row>
    <row r="10329" spans="1:10">
      <c r="A10329" s="2">
        <f t="shared" si="322"/>
        <v>41009</v>
      </c>
      <c r="B10329">
        <v>2012</v>
      </c>
      <c r="C10329">
        <v>101</v>
      </c>
      <c r="D10329">
        <v>21.9</v>
      </c>
      <c r="E10329">
        <v>30.7</v>
      </c>
      <c r="F10329">
        <v>19.5</v>
      </c>
      <c r="G10329">
        <v>0</v>
      </c>
      <c r="I10329">
        <f t="shared" si="321"/>
        <v>28.586666666666662</v>
      </c>
      <c r="J10329">
        <f t="shared" si="321"/>
        <v>19.71</v>
      </c>
    </row>
    <row r="10330" spans="1:10">
      <c r="A10330" s="2">
        <f t="shared" si="322"/>
        <v>41010</v>
      </c>
      <c r="B10330">
        <v>2012</v>
      </c>
      <c r="C10330">
        <v>102</v>
      </c>
      <c r="D10330">
        <v>18.3</v>
      </c>
      <c r="E10330">
        <v>28.8</v>
      </c>
      <c r="F10330">
        <v>19.8</v>
      </c>
      <c r="G10330">
        <v>0</v>
      </c>
      <c r="I10330">
        <f t="shared" si="321"/>
        <v>28.56</v>
      </c>
      <c r="J10330">
        <f t="shared" si="321"/>
        <v>19.75333333333333</v>
      </c>
    </row>
    <row r="10331" spans="1:10">
      <c r="A10331" s="2">
        <f t="shared" si="322"/>
        <v>41011</v>
      </c>
      <c r="B10331">
        <v>2012</v>
      </c>
      <c r="C10331">
        <v>103</v>
      </c>
      <c r="D10331">
        <v>11.5</v>
      </c>
      <c r="E10331">
        <v>26.1</v>
      </c>
      <c r="F10331">
        <v>18</v>
      </c>
      <c r="G10331">
        <v>0</v>
      </c>
      <c r="I10331">
        <f t="shared" si="321"/>
        <v>28.386666666666663</v>
      </c>
      <c r="J10331">
        <f t="shared" si="321"/>
        <v>19.686666666666664</v>
      </c>
    </row>
    <row r="10332" spans="1:10">
      <c r="A10332" s="2">
        <f t="shared" si="322"/>
        <v>41012</v>
      </c>
      <c r="B10332">
        <v>2012</v>
      </c>
      <c r="C10332">
        <v>104</v>
      </c>
      <c r="D10332">
        <v>14.2</v>
      </c>
      <c r="E10332">
        <v>24.4</v>
      </c>
      <c r="F10332">
        <v>16.600000000000001</v>
      </c>
      <c r="G10332">
        <v>0</v>
      </c>
      <c r="I10332">
        <f t="shared" si="321"/>
        <v>28.15</v>
      </c>
      <c r="J10332">
        <f t="shared" si="321"/>
        <v>19.513333333333332</v>
      </c>
    </row>
    <row r="10333" spans="1:10">
      <c r="A10333" s="2">
        <f t="shared" si="322"/>
        <v>41013</v>
      </c>
      <c r="B10333">
        <v>2012</v>
      </c>
      <c r="C10333">
        <v>105</v>
      </c>
      <c r="D10333">
        <v>18.899999999999999</v>
      </c>
      <c r="E10333">
        <v>25.6</v>
      </c>
      <c r="F10333">
        <v>14.9</v>
      </c>
      <c r="G10333">
        <v>0</v>
      </c>
      <c r="I10333">
        <f t="shared" si="321"/>
        <v>27.98</v>
      </c>
      <c r="J10333">
        <f t="shared" si="321"/>
        <v>19.339999999999996</v>
      </c>
    </row>
    <row r="10334" spans="1:10">
      <c r="A10334" s="2">
        <f t="shared" si="322"/>
        <v>41014</v>
      </c>
      <c r="B10334">
        <v>2012</v>
      </c>
      <c r="C10334">
        <v>106</v>
      </c>
      <c r="D10334">
        <v>17.2</v>
      </c>
      <c r="E10334">
        <v>27.7</v>
      </c>
      <c r="F10334">
        <v>15.3</v>
      </c>
      <c r="G10334">
        <v>0</v>
      </c>
      <c r="I10334">
        <f t="shared" si="321"/>
        <v>27.846666666666668</v>
      </c>
      <c r="J10334">
        <f t="shared" si="321"/>
        <v>19.229999999999997</v>
      </c>
    </row>
    <row r="10335" spans="1:10">
      <c r="A10335" s="2">
        <f t="shared" si="322"/>
        <v>41015</v>
      </c>
      <c r="B10335">
        <v>2012</v>
      </c>
      <c r="C10335">
        <v>107</v>
      </c>
      <c r="D10335">
        <v>15.7</v>
      </c>
      <c r="E10335">
        <v>28.8</v>
      </c>
      <c r="F10335">
        <v>15.9</v>
      </c>
      <c r="G10335">
        <v>0</v>
      </c>
      <c r="I10335">
        <f t="shared" si="321"/>
        <v>27.720000000000002</v>
      </c>
      <c r="J10335">
        <f t="shared" si="321"/>
        <v>19.046666666666663</v>
      </c>
    </row>
    <row r="10336" spans="1:10">
      <c r="A10336" s="2">
        <f t="shared" si="322"/>
        <v>41016</v>
      </c>
      <c r="B10336">
        <v>2012</v>
      </c>
      <c r="C10336">
        <v>108</v>
      </c>
      <c r="D10336">
        <v>19.100000000000001</v>
      </c>
      <c r="E10336">
        <v>28.7</v>
      </c>
      <c r="F10336">
        <v>16.600000000000001</v>
      </c>
      <c r="G10336">
        <v>0</v>
      </c>
      <c r="I10336">
        <f t="shared" ref="I10336:J10399" si="323">AVERAGE(E10307:E10336)</f>
        <v>27.706666666666667</v>
      </c>
      <c r="J10336">
        <f t="shared" si="323"/>
        <v>18.863333333333333</v>
      </c>
    </row>
    <row r="10337" spans="1:10">
      <c r="A10337" s="2">
        <f t="shared" si="322"/>
        <v>41017</v>
      </c>
      <c r="B10337">
        <v>2012</v>
      </c>
      <c r="C10337">
        <v>109</v>
      </c>
      <c r="D10337">
        <v>21.9</v>
      </c>
      <c r="E10337">
        <v>30</v>
      </c>
      <c r="F10337">
        <v>16.600000000000001</v>
      </c>
      <c r="G10337">
        <v>0</v>
      </c>
      <c r="I10337">
        <f t="shared" si="323"/>
        <v>27.810000000000002</v>
      </c>
      <c r="J10337">
        <f t="shared" si="323"/>
        <v>18.720000000000002</v>
      </c>
    </row>
    <row r="10338" spans="1:10">
      <c r="A10338" s="2">
        <f t="shared" si="322"/>
        <v>41018</v>
      </c>
      <c r="B10338">
        <v>2012</v>
      </c>
      <c r="C10338">
        <v>110</v>
      </c>
      <c r="D10338">
        <v>14.8</v>
      </c>
      <c r="E10338">
        <v>28.8</v>
      </c>
      <c r="F10338">
        <v>15.6</v>
      </c>
      <c r="G10338">
        <v>0</v>
      </c>
      <c r="I10338">
        <f t="shared" si="323"/>
        <v>27.910000000000004</v>
      </c>
      <c r="J10338">
        <f t="shared" si="323"/>
        <v>18.560000000000002</v>
      </c>
    </row>
    <row r="10339" spans="1:10">
      <c r="A10339" s="2">
        <f t="shared" si="322"/>
        <v>41019</v>
      </c>
      <c r="B10339">
        <v>2012</v>
      </c>
      <c r="C10339">
        <v>111</v>
      </c>
      <c r="D10339">
        <v>20</v>
      </c>
      <c r="E10339">
        <v>27.9</v>
      </c>
      <c r="F10339">
        <v>17.2</v>
      </c>
      <c r="G10339">
        <v>0</v>
      </c>
      <c r="I10339">
        <f t="shared" si="323"/>
        <v>27.903333333333332</v>
      </c>
      <c r="J10339">
        <f t="shared" si="323"/>
        <v>18.466666666666672</v>
      </c>
    </row>
    <row r="10340" spans="1:10">
      <c r="A10340" s="2">
        <f t="shared" si="322"/>
        <v>41020</v>
      </c>
      <c r="B10340">
        <v>2012</v>
      </c>
      <c r="C10340">
        <v>112</v>
      </c>
      <c r="D10340">
        <v>21.4</v>
      </c>
      <c r="E10340">
        <v>28.7</v>
      </c>
      <c r="F10340">
        <v>15.4</v>
      </c>
      <c r="G10340">
        <v>0</v>
      </c>
      <c r="I10340">
        <f t="shared" si="323"/>
        <v>27.916666666666671</v>
      </c>
      <c r="J10340">
        <f t="shared" si="323"/>
        <v>18.310000000000002</v>
      </c>
    </row>
    <row r="10341" spans="1:10">
      <c r="A10341" s="2">
        <f t="shared" si="322"/>
        <v>41021</v>
      </c>
      <c r="B10341">
        <v>2012</v>
      </c>
      <c r="C10341">
        <v>113</v>
      </c>
      <c r="D10341">
        <v>21.7</v>
      </c>
      <c r="E10341">
        <v>29.5</v>
      </c>
      <c r="F10341">
        <v>14.9</v>
      </c>
      <c r="G10341">
        <v>0</v>
      </c>
      <c r="I10341">
        <f t="shared" si="323"/>
        <v>28.000000000000004</v>
      </c>
      <c r="J10341">
        <f t="shared" si="323"/>
        <v>18.133333333333336</v>
      </c>
    </row>
    <row r="10342" spans="1:10">
      <c r="A10342" s="2">
        <f t="shared" si="322"/>
        <v>41022</v>
      </c>
      <c r="B10342">
        <v>2012</v>
      </c>
      <c r="C10342">
        <v>114</v>
      </c>
      <c r="D10342">
        <v>22.1</v>
      </c>
      <c r="E10342">
        <v>31.1</v>
      </c>
      <c r="F10342">
        <v>16.100000000000001</v>
      </c>
      <c r="G10342">
        <v>0</v>
      </c>
      <c r="I10342">
        <f t="shared" si="323"/>
        <v>28.120000000000005</v>
      </c>
      <c r="J10342">
        <f t="shared" si="323"/>
        <v>18.003333333333337</v>
      </c>
    </row>
    <row r="10343" spans="1:10">
      <c r="A10343" s="2">
        <f t="shared" si="322"/>
        <v>41023</v>
      </c>
      <c r="B10343">
        <v>2012</v>
      </c>
      <c r="C10343">
        <v>115</v>
      </c>
      <c r="D10343">
        <v>18.899999999999999</v>
      </c>
      <c r="E10343">
        <v>29.1</v>
      </c>
      <c r="F10343">
        <v>15.1</v>
      </c>
      <c r="G10343">
        <v>0</v>
      </c>
      <c r="I10343">
        <f t="shared" si="323"/>
        <v>28.140000000000004</v>
      </c>
      <c r="J10343">
        <f t="shared" si="323"/>
        <v>17.84</v>
      </c>
    </row>
    <row r="10344" spans="1:10">
      <c r="A10344" s="2">
        <f t="shared" si="322"/>
        <v>41024</v>
      </c>
      <c r="B10344">
        <v>2012</v>
      </c>
      <c r="C10344">
        <v>116</v>
      </c>
      <c r="D10344">
        <v>17.899999999999999</v>
      </c>
      <c r="E10344">
        <v>28.6</v>
      </c>
      <c r="F10344">
        <v>17.7</v>
      </c>
      <c r="G10344">
        <v>0</v>
      </c>
      <c r="I10344">
        <f t="shared" si="323"/>
        <v>28.116666666666671</v>
      </c>
      <c r="J10344">
        <f t="shared" si="323"/>
        <v>17.780000000000005</v>
      </c>
    </row>
    <row r="10345" spans="1:10">
      <c r="A10345" s="2">
        <f t="shared" si="322"/>
        <v>41025</v>
      </c>
      <c r="B10345">
        <v>2012</v>
      </c>
      <c r="C10345">
        <v>117</v>
      </c>
      <c r="D10345">
        <v>17.600000000000001</v>
      </c>
      <c r="E10345">
        <v>27.4</v>
      </c>
      <c r="F10345">
        <v>17</v>
      </c>
      <c r="G10345">
        <v>0</v>
      </c>
      <c r="I10345">
        <f t="shared" si="323"/>
        <v>28.050000000000004</v>
      </c>
      <c r="J10345">
        <f t="shared" si="323"/>
        <v>17.65666666666667</v>
      </c>
    </row>
    <row r="10346" spans="1:10">
      <c r="A10346" s="2">
        <f t="shared" si="322"/>
        <v>41026</v>
      </c>
      <c r="B10346">
        <v>2012</v>
      </c>
      <c r="C10346">
        <v>118</v>
      </c>
      <c r="D10346">
        <v>20.100000000000001</v>
      </c>
      <c r="E10346">
        <v>29.2</v>
      </c>
      <c r="F10346">
        <v>15.7</v>
      </c>
      <c r="G10346">
        <v>0</v>
      </c>
      <c r="I10346">
        <f t="shared" si="323"/>
        <v>27.993333333333339</v>
      </c>
      <c r="J10346">
        <f t="shared" si="323"/>
        <v>17.47666666666667</v>
      </c>
    </row>
    <row r="10347" spans="1:10">
      <c r="A10347" s="2">
        <f t="shared" si="322"/>
        <v>41027</v>
      </c>
      <c r="B10347">
        <v>2012</v>
      </c>
      <c r="C10347">
        <v>119</v>
      </c>
      <c r="D10347">
        <v>20.7</v>
      </c>
      <c r="E10347">
        <v>32.5</v>
      </c>
      <c r="F10347">
        <v>15.8</v>
      </c>
      <c r="G10347">
        <v>0</v>
      </c>
      <c r="I10347">
        <f t="shared" si="323"/>
        <v>28.023333333333337</v>
      </c>
      <c r="J10347">
        <f t="shared" si="323"/>
        <v>17.313333333333333</v>
      </c>
    </row>
    <row r="10348" spans="1:10">
      <c r="A10348" s="2">
        <f t="shared" si="322"/>
        <v>41028</v>
      </c>
      <c r="B10348">
        <v>2012</v>
      </c>
      <c r="C10348">
        <v>120</v>
      </c>
      <c r="D10348">
        <v>19.7</v>
      </c>
      <c r="E10348">
        <v>34</v>
      </c>
      <c r="F10348">
        <v>18.3</v>
      </c>
      <c r="G10348">
        <v>0</v>
      </c>
      <c r="I10348">
        <f t="shared" si="323"/>
        <v>28.106666666666673</v>
      </c>
      <c r="J10348">
        <f t="shared" si="323"/>
        <v>17.206666666666667</v>
      </c>
    </row>
    <row r="10349" spans="1:10">
      <c r="A10349" s="2">
        <f t="shared" si="322"/>
        <v>41029</v>
      </c>
      <c r="B10349">
        <v>2012</v>
      </c>
      <c r="C10349">
        <v>121</v>
      </c>
      <c r="D10349">
        <v>19.399999999999999</v>
      </c>
      <c r="E10349">
        <v>31.9</v>
      </c>
      <c r="F10349">
        <v>19.2</v>
      </c>
      <c r="G10349">
        <v>0</v>
      </c>
      <c r="I10349">
        <f t="shared" si="323"/>
        <v>28.256666666666671</v>
      </c>
      <c r="J10349">
        <f t="shared" si="323"/>
        <v>17.133333333333336</v>
      </c>
    </row>
    <row r="10350" spans="1:10">
      <c r="A10350" s="2">
        <f t="shared" si="322"/>
        <v>41030</v>
      </c>
      <c r="B10350">
        <v>2012</v>
      </c>
      <c r="C10350">
        <v>122</v>
      </c>
      <c r="D10350">
        <v>20.6</v>
      </c>
      <c r="E10350">
        <v>32.6</v>
      </c>
      <c r="F10350">
        <v>17.899999999999999</v>
      </c>
      <c r="G10350">
        <v>0</v>
      </c>
      <c r="I10350">
        <f t="shared" si="323"/>
        <v>28.433333333333337</v>
      </c>
      <c r="J10350">
        <f t="shared" si="323"/>
        <v>17.046666666666667</v>
      </c>
    </row>
    <row r="10351" spans="1:10">
      <c r="A10351" s="2">
        <f t="shared" si="322"/>
        <v>41031</v>
      </c>
      <c r="B10351">
        <v>2012</v>
      </c>
      <c r="C10351">
        <v>123</v>
      </c>
      <c r="D10351">
        <v>19.600000000000001</v>
      </c>
      <c r="E10351">
        <v>33.5</v>
      </c>
      <c r="F10351">
        <v>16.8</v>
      </c>
      <c r="G10351">
        <v>0</v>
      </c>
      <c r="I10351">
        <f t="shared" si="323"/>
        <v>28.813333333333336</v>
      </c>
      <c r="J10351">
        <f t="shared" si="323"/>
        <v>16.996666666666666</v>
      </c>
    </row>
    <row r="10352" spans="1:10">
      <c r="A10352" s="2">
        <f t="shared" si="322"/>
        <v>41032</v>
      </c>
      <c r="B10352">
        <v>2012</v>
      </c>
      <c r="C10352">
        <v>124</v>
      </c>
      <c r="D10352">
        <v>18</v>
      </c>
      <c r="E10352">
        <v>33.299999999999997</v>
      </c>
      <c r="F10352">
        <v>18.8</v>
      </c>
      <c r="G10352">
        <v>0</v>
      </c>
      <c r="I10352">
        <f t="shared" si="323"/>
        <v>29.14</v>
      </c>
      <c r="J10352">
        <f t="shared" si="323"/>
        <v>17.023333333333333</v>
      </c>
    </row>
    <row r="10353" spans="1:10">
      <c r="A10353" s="2">
        <f t="shared" si="322"/>
        <v>41033</v>
      </c>
      <c r="B10353">
        <v>2012</v>
      </c>
      <c r="C10353">
        <v>125</v>
      </c>
      <c r="D10353">
        <v>19.3</v>
      </c>
      <c r="E10353">
        <v>34.1</v>
      </c>
      <c r="F10353">
        <v>19</v>
      </c>
      <c r="G10353">
        <v>0</v>
      </c>
      <c r="I10353">
        <f t="shared" si="323"/>
        <v>29.426666666666669</v>
      </c>
      <c r="J10353">
        <f t="shared" si="323"/>
        <v>17.076666666666664</v>
      </c>
    </row>
    <row r="10354" spans="1:10">
      <c r="A10354" s="2">
        <f t="shared" si="322"/>
        <v>41034</v>
      </c>
      <c r="B10354">
        <v>2012</v>
      </c>
      <c r="C10354">
        <v>126</v>
      </c>
      <c r="D10354">
        <v>19.7</v>
      </c>
      <c r="E10354">
        <v>34.200000000000003</v>
      </c>
      <c r="F10354">
        <v>17.899999999999999</v>
      </c>
      <c r="G10354">
        <v>0</v>
      </c>
      <c r="I10354">
        <f t="shared" si="323"/>
        <v>29.696666666666669</v>
      </c>
      <c r="J10354">
        <f t="shared" si="323"/>
        <v>17.13</v>
      </c>
    </row>
    <row r="10355" spans="1:10">
      <c r="A10355" s="2">
        <f t="shared" si="322"/>
        <v>41035</v>
      </c>
      <c r="B10355">
        <v>2012</v>
      </c>
      <c r="C10355">
        <v>127</v>
      </c>
      <c r="D10355">
        <v>18.600000000000001</v>
      </c>
      <c r="E10355">
        <v>31.8</v>
      </c>
      <c r="F10355">
        <v>18</v>
      </c>
      <c r="G10355">
        <v>0</v>
      </c>
      <c r="I10355">
        <f t="shared" si="323"/>
        <v>29.886666666666667</v>
      </c>
      <c r="J10355">
        <f t="shared" si="323"/>
        <v>17.190000000000001</v>
      </c>
    </row>
    <row r="10356" spans="1:10">
      <c r="A10356" s="2">
        <f t="shared" si="322"/>
        <v>41036</v>
      </c>
      <c r="B10356">
        <v>2012</v>
      </c>
      <c r="C10356">
        <v>128</v>
      </c>
      <c r="D10356">
        <v>18.399999999999999</v>
      </c>
      <c r="E10356">
        <v>29.1</v>
      </c>
      <c r="F10356">
        <v>18.2</v>
      </c>
      <c r="G10356">
        <v>0</v>
      </c>
      <c r="I10356">
        <f t="shared" si="323"/>
        <v>29.956666666666667</v>
      </c>
      <c r="J10356">
        <f t="shared" si="323"/>
        <v>17.190000000000001</v>
      </c>
    </row>
    <row r="10357" spans="1:10">
      <c r="A10357" s="2">
        <f t="shared" si="322"/>
        <v>41037</v>
      </c>
      <c r="B10357">
        <v>2012</v>
      </c>
      <c r="C10357">
        <v>129</v>
      </c>
      <c r="D10357">
        <v>19</v>
      </c>
      <c r="E10357">
        <v>26.4</v>
      </c>
      <c r="F10357">
        <v>16.899999999999999</v>
      </c>
      <c r="G10357">
        <v>0</v>
      </c>
      <c r="I10357">
        <f t="shared" si="323"/>
        <v>29.843333333333337</v>
      </c>
      <c r="J10357">
        <f t="shared" si="323"/>
        <v>17.149999999999995</v>
      </c>
    </row>
    <row r="10358" spans="1:10">
      <c r="A10358" s="2">
        <f t="shared" si="322"/>
        <v>41038</v>
      </c>
      <c r="B10358">
        <v>2012</v>
      </c>
      <c r="C10358">
        <v>130</v>
      </c>
      <c r="D10358">
        <v>14.6</v>
      </c>
      <c r="E10358">
        <v>28.1</v>
      </c>
      <c r="F10358">
        <v>16</v>
      </c>
      <c r="G10358">
        <v>0</v>
      </c>
      <c r="I10358">
        <f t="shared" si="323"/>
        <v>29.75333333333333</v>
      </c>
      <c r="J10358">
        <f t="shared" si="323"/>
        <v>17.02333333333333</v>
      </c>
    </row>
    <row r="10359" spans="1:10">
      <c r="A10359" s="2">
        <f t="shared" si="322"/>
        <v>41039</v>
      </c>
      <c r="B10359">
        <v>2012</v>
      </c>
      <c r="C10359">
        <v>131</v>
      </c>
      <c r="D10359">
        <v>16.399999999999999</v>
      </c>
      <c r="E10359">
        <v>30.7</v>
      </c>
      <c r="F10359">
        <v>16.399999999999999</v>
      </c>
      <c r="G10359">
        <v>0</v>
      </c>
      <c r="I10359">
        <f t="shared" si="323"/>
        <v>29.753333333333337</v>
      </c>
      <c r="J10359">
        <f t="shared" si="323"/>
        <v>16.919999999999995</v>
      </c>
    </row>
    <row r="10360" spans="1:10">
      <c r="A10360" s="2">
        <f t="shared" si="322"/>
        <v>41040</v>
      </c>
      <c r="B10360">
        <v>2012</v>
      </c>
      <c r="C10360">
        <v>132</v>
      </c>
      <c r="D10360">
        <v>14.2</v>
      </c>
      <c r="E10360">
        <v>31.6</v>
      </c>
      <c r="F10360">
        <v>18</v>
      </c>
      <c r="G10360">
        <v>0</v>
      </c>
      <c r="I10360">
        <f t="shared" si="323"/>
        <v>29.846666666666671</v>
      </c>
      <c r="J10360">
        <f t="shared" si="323"/>
        <v>16.859999999999996</v>
      </c>
    </row>
    <row r="10361" spans="1:10">
      <c r="A10361" s="2">
        <f t="shared" si="322"/>
        <v>41041</v>
      </c>
      <c r="B10361">
        <v>2012</v>
      </c>
      <c r="C10361">
        <v>133</v>
      </c>
      <c r="D10361">
        <v>18</v>
      </c>
      <c r="E10361">
        <v>30</v>
      </c>
      <c r="F10361">
        <v>16.7</v>
      </c>
      <c r="G10361">
        <v>0</v>
      </c>
      <c r="I10361">
        <f t="shared" si="323"/>
        <v>29.976666666666674</v>
      </c>
      <c r="J10361">
        <f t="shared" si="323"/>
        <v>16.816666666666663</v>
      </c>
    </row>
    <row r="10362" spans="1:10">
      <c r="A10362" s="2">
        <f t="shared" si="322"/>
        <v>41042</v>
      </c>
      <c r="B10362">
        <v>2012</v>
      </c>
      <c r="C10362">
        <v>134</v>
      </c>
      <c r="D10362">
        <v>18.3</v>
      </c>
      <c r="E10362">
        <v>31</v>
      </c>
      <c r="F10362">
        <v>16.600000000000001</v>
      </c>
      <c r="G10362">
        <v>0</v>
      </c>
      <c r="I10362">
        <f t="shared" si="323"/>
        <v>30.196666666666669</v>
      </c>
      <c r="J10362">
        <f t="shared" si="323"/>
        <v>16.816666666666663</v>
      </c>
    </row>
    <row r="10363" spans="1:10">
      <c r="A10363" s="2">
        <f t="shared" si="322"/>
        <v>41043</v>
      </c>
      <c r="B10363">
        <v>2012</v>
      </c>
      <c r="C10363">
        <v>135</v>
      </c>
      <c r="D10363">
        <v>19.600000000000001</v>
      </c>
      <c r="E10363">
        <v>31.6</v>
      </c>
      <c r="F10363">
        <v>15.9</v>
      </c>
      <c r="G10363">
        <v>0</v>
      </c>
      <c r="I10363">
        <f t="shared" si="323"/>
        <v>30.396666666666668</v>
      </c>
      <c r="J10363">
        <f t="shared" si="323"/>
        <v>16.849999999999998</v>
      </c>
    </row>
    <row r="10364" spans="1:10">
      <c r="A10364" s="2">
        <f t="shared" si="322"/>
        <v>41044</v>
      </c>
      <c r="B10364">
        <v>2012</v>
      </c>
      <c r="C10364">
        <v>136</v>
      </c>
      <c r="D10364">
        <v>19.100000000000001</v>
      </c>
      <c r="E10364">
        <v>32.799999999999997</v>
      </c>
      <c r="F10364">
        <v>16.8</v>
      </c>
      <c r="G10364">
        <v>0</v>
      </c>
      <c r="I10364">
        <f t="shared" si="323"/>
        <v>30.566666666666666</v>
      </c>
      <c r="J10364">
        <f t="shared" si="323"/>
        <v>16.899999999999999</v>
      </c>
    </row>
    <row r="10365" spans="1:10">
      <c r="A10365" s="2">
        <f t="shared" si="322"/>
        <v>41045</v>
      </c>
      <c r="B10365">
        <v>2012</v>
      </c>
      <c r="C10365">
        <v>137</v>
      </c>
      <c r="D10365">
        <v>20</v>
      </c>
      <c r="E10365">
        <v>30.2</v>
      </c>
      <c r="F10365">
        <v>15.3</v>
      </c>
      <c r="G10365">
        <v>0</v>
      </c>
      <c r="I10365">
        <f t="shared" si="323"/>
        <v>30.613333333333337</v>
      </c>
      <c r="J10365">
        <f t="shared" si="323"/>
        <v>16.88</v>
      </c>
    </row>
    <row r="10366" spans="1:10">
      <c r="A10366" s="2">
        <f t="shared" si="322"/>
        <v>41046</v>
      </c>
      <c r="B10366">
        <v>2012</v>
      </c>
      <c r="C10366">
        <v>138</v>
      </c>
      <c r="D10366">
        <v>18.5</v>
      </c>
      <c r="E10366">
        <v>29.3</v>
      </c>
      <c r="F10366">
        <v>13.5</v>
      </c>
      <c r="G10366">
        <v>0</v>
      </c>
      <c r="I10366">
        <f t="shared" si="323"/>
        <v>30.633333333333333</v>
      </c>
      <c r="J10366">
        <f t="shared" si="323"/>
        <v>16.776666666666664</v>
      </c>
    </row>
    <row r="10367" spans="1:10">
      <c r="A10367" s="2">
        <f t="shared" si="322"/>
        <v>41047</v>
      </c>
      <c r="B10367">
        <v>2012</v>
      </c>
      <c r="C10367">
        <v>139</v>
      </c>
      <c r="D10367">
        <v>18.8</v>
      </c>
      <c r="E10367">
        <v>30.2</v>
      </c>
      <c r="F10367">
        <v>15</v>
      </c>
      <c r="G10367">
        <v>0</v>
      </c>
      <c r="I10367">
        <f t="shared" si="323"/>
        <v>30.640000000000004</v>
      </c>
      <c r="J10367">
        <f t="shared" si="323"/>
        <v>16.723333333333333</v>
      </c>
    </row>
    <row r="10368" spans="1:10">
      <c r="A10368" s="2">
        <f t="shared" si="322"/>
        <v>41048</v>
      </c>
      <c r="B10368">
        <v>2012</v>
      </c>
      <c r="C10368">
        <v>140</v>
      </c>
      <c r="D10368">
        <v>19.7</v>
      </c>
      <c r="E10368">
        <v>32.700000000000003</v>
      </c>
      <c r="F10368">
        <v>16.2</v>
      </c>
      <c r="G10368">
        <v>0</v>
      </c>
      <c r="I10368">
        <f t="shared" si="323"/>
        <v>30.770000000000003</v>
      </c>
      <c r="J10368">
        <f t="shared" si="323"/>
        <v>16.743333333333332</v>
      </c>
    </row>
    <row r="10369" spans="1:10">
      <c r="A10369" s="2">
        <f t="shared" si="322"/>
        <v>41049</v>
      </c>
      <c r="B10369">
        <v>2012</v>
      </c>
      <c r="C10369">
        <v>141</v>
      </c>
      <c r="D10369">
        <v>19.399999999999999</v>
      </c>
      <c r="E10369">
        <v>34</v>
      </c>
      <c r="F10369">
        <v>17.100000000000001</v>
      </c>
      <c r="G10369">
        <v>0</v>
      </c>
      <c r="I10369">
        <f t="shared" si="323"/>
        <v>30.97333333333334</v>
      </c>
      <c r="J10369">
        <f t="shared" si="323"/>
        <v>16.739999999999998</v>
      </c>
    </row>
    <row r="10370" spans="1:10">
      <c r="A10370" s="2">
        <f t="shared" si="322"/>
        <v>41050</v>
      </c>
      <c r="B10370">
        <v>2012</v>
      </c>
      <c r="C10370">
        <v>142</v>
      </c>
      <c r="D10370">
        <v>19.100000000000001</v>
      </c>
      <c r="E10370">
        <v>33.700000000000003</v>
      </c>
      <c r="F10370">
        <v>16.2</v>
      </c>
      <c r="G10370">
        <v>0</v>
      </c>
      <c r="I10370">
        <f t="shared" si="323"/>
        <v>31.140000000000008</v>
      </c>
      <c r="J10370">
        <f t="shared" si="323"/>
        <v>16.766666666666666</v>
      </c>
    </row>
    <row r="10371" spans="1:10">
      <c r="A10371" s="2">
        <f t="shared" ref="A10371:A10434" si="324">DATE(B10371,1,1)+C10371-1</f>
        <v>41051</v>
      </c>
      <c r="B10371">
        <v>2012</v>
      </c>
      <c r="C10371">
        <v>143</v>
      </c>
      <c r="D10371">
        <v>17.600000000000001</v>
      </c>
      <c r="E10371">
        <v>27.7</v>
      </c>
      <c r="F10371">
        <v>15.6</v>
      </c>
      <c r="G10371">
        <v>0</v>
      </c>
      <c r="I10371">
        <f t="shared" si="323"/>
        <v>31.080000000000009</v>
      </c>
      <c r="J10371">
        <f t="shared" si="323"/>
        <v>16.790000000000003</v>
      </c>
    </row>
    <row r="10372" spans="1:10">
      <c r="A10372" s="2">
        <f t="shared" si="324"/>
        <v>41052</v>
      </c>
      <c r="B10372">
        <v>2012</v>
      </c>
      <c r="C10372">
        <v>144</v>
      </c>
      <c r="D10372">
        <v>18.399999999999999</v>
      </c>
      <c r="E10372">
        <v>28.1</v>
      </c>
      <c r="F10372">
        <v>14.5</v>
      </c>
      <c r="G10372">
        <v>0</v>
      </c>
      <c r="I10372">
        <f t="shared" si="323"/>
        <v>30.980000000000011</v>
      </c>
      <c r="J10372">
        <f t="shared" si="323"/>
        <v>16.736666666666668</v>
      </c>
    </row>
    <row r="10373" spans="1:10">
      <c r="A10373" s="2">
        <f t="shared" si="324"/>
        <v>41053</v>
      </c>
      <c r="B10373">
        <v>2012</v>
      </c>
      <c r="C10373">
        <v>145</v>
      </c>
      <c r="D10373">
        <v>18.2</v>
      </c>
      <c r="E10373">
        <v>31.1</v>
      </c>
      <c r="F10373">
        <v>14.7</v>
      </c>
      <c r="G10373">
        <v>0</v>
      </c>
      <c r="I10373">
        <f t="shared" si="323"/>
        <v>31.046666666666674</v>
      </c>
      <c r="J10373">
        <f t="shared" si="323"/>
        <v>16.723333333333336</v>
      </c>
    </row>
    <row r="10374" spans="1:10">
      <c r="A10374" s="2">
        <f t="shared" si="324"/>
        <v>41054</v>
      </c>
      <c r="B10374">
        <v>2012</v>
      </c>
      <c r="C10374">
        <v>146</v>
      </c>
      <c r="D10374">
        <v>18.5</v>
      </c>
      <c r="E10374">
        <v>30.8</v>
      </c>
      <c r="F10374">
        <v>15</v>
      </c>
      <c r="G10374">
        <v>0</v>
      </c>
      <c r="I10374">
        <f t="shared" si="323"/>
        <v>31.120000000000008</v>
      </c>
      <c r="J10374">
        <f t="shared" si="323"/>
        <v>16.633333333333333</v>
      </c>
    </row>
    <row r="10375" spans="1:10">
      <c r="A10375" s="2">
        <f t="shared" si="324"/>
        <v>41055</v>
      </c>
      <c r="B10375">
        <v>2012</v>
      </c>
      <c r="C10375">
        <v>147</v>
      </c>
      <c r="D10375">
        <v>18.5</v>
      </c>
      <c r="E10375">
        <v>30.3</v>
      </c>
      <c r="F10375">
        <v>13.7</v>
      </c>
      <c r="G10375">
        <v>0</v>
      </c>
      <c r="I10375">
        <f t="shared" si="323"/>
        <v>31.216666666666672</v>
      </c>
      <c r="J10375">
        <f t="shared" si="323"/>
        <v>16.523333333333333</v>
      </c>
    </row>
    <row r="10376" spans="1:10">
      <c r="A10376" s="2">
        <f t="shared" si="324"/>
        <v>41056</v>
      </c>
      <c r="B10376">
        <v>2012</v>
      </c>
      <c r="C10376">
        <v>148</v>
      </c>
      <c r="D10376">
        <v>17.899999999999999</v>
      </c>
      <c r="E10376">
        <v>30.4</v>
      </c>
      <c r="F10376">
        <v>14.6</v>
      </c>
      <c r="G10376">
        <v>0</v>
      </c>
      <c r="I10376">
        <f t="shared" si="323"/>
        <v>31.256666666666671</v>
      </c>
      <c r="J10376">
        <f t="shared" si="323"/>
        <v>16.486666666666668</v>
      </c>
    </row>
    <row r="10377" spans="1:10">
      <c r="A10377" s="2">
        <f t="shared" si="324"/>
        <v>41057</v>
      </c>
      <c r="B10377">
        <v>2012</v>
      </c>
      <c r="C10377">
        <v>149</v>
      </c>
      <c r="D10377">
        <v>16.2</v>
      </c>
      <c r="E10377">
        <v>27.6</v>
      </c>
      <c r="F10377">
        <v>17.399999999999999</v>
      </c>
      <c r="G10377">
        <v>0</v>
      </c>
      <c r="I10377">
        <f t="shared" si="323"/>
        <v>31.093333333333341</v>
      </c>
      <c r="J10377">
        <f t="shared" si="323"/>
        <v>16.54</v>
      </c>
    </row>
    <row r="10378" spans="1:10">
      <c r="A10378" s="2">
        <f t="shared" si="324"/>
        <v>41058</v>
      </c>
      <c r="B10378">
        <v>2012</v>
      </c>
      <c r="C10378">
        <v>150</v>
      </c>
      <c r="D10378">
        <v>15.8</v>
      </c>
      <c r="E10378">
        <v>31.2</v>
      </c>
      <c r="F10378">
        <v>17.399999999999999</v>
      </c>
      <c r="G10378">
        <v>0</v>
      </c>
      <c r="I10378">
        <f t="shared" si="323"/>
        <v>31.000000000000007</v>
      </c>
      <c r="J10378">
        <f t="shared" si="323"/>
        <v>16.509999999999998</v>
      </c>
    </row>
    <row r="10379" spans="1:10">
      <c r="A10379" s="2">
        <f t="shared" si="324"/>
        <v>41059</v>
      </c>
      <c r="B10379">
        <v>2012</v>
      </c>
      <c r="C10379">
        <v>151</v>
      </c>
      <c r="D10379">
        <v>14.3</v>
      </c>
      <c r="E10379">
        <v>31.4</v>
      </c>
      <c r="F10379">
        <v>17.5</v>
      </c>
      <c r="G10379">
        <v>0</v>
      </c>
      <c r="I10379">
        <f t="shared" si="323"/>
        <v>30.983333333333341</v>
      </c>
      <c r="J10379">
        <f t="shared" si="323"/>
        <v>16.453333333333333</v>
      </c>
    </row>
    <row r="10380" spans="1:10">
      <c r="A10380" s="2">
        <f t="shared" si="324"/>
        <v>41060</v>
      </c>
      <c r="B10380">
        <v>2012</v>
      </c>
      <c r="C10380">
        <v>152</v>
      </c>
      <c r="D10380">
        <v>17.899999999999999</v>
      </c>
      <c r="E10380">
        <v>26.7</v>
      </c>
      <c r="F10380">
        <v>18.100000000000001</v>
      </c>
      <c r="G10380">
        <v>0</v>
      </c>
      <c r="I10380">
        <f t="shared" si="323"/>
        <v>30.786666666666676</v>
      </c>
      <c r="J10380">
        <f t="shared" si="323"/>
        <v>16.46</v>
      </c>
    </row>
    <row r="10381" spans="1:10">
      <c r="A10381" s="2">
        <f t="shared" si="324"/>
        <v>41061</v>
      </c>
      <c r="B10381">
        <v>2012</v>
      </c>
      <c r="C10381">
        <v>153</v>
      </c>
      <c r="D10381">
        <v>16.8</v>
      </c>
      <c r="E10381">
        <v>27.8</v>
      </c>
      <c r="F10381">
        <v>14.8</v>
      </c>
      <c r="G10381">
        <v>0</v>
      </c>
      <c r="I10381">
        <f t="shared" si="323"/>
        <v>30.596666666666671</v>
      </c>
      <c r="J10381">
        <f t="shared" si="323"/>
        <v>16.393333333333334</v>
      </c>
    </row>
    <row r="10382" spans="1:10">
      <c r="A10382" s="2">
        <f t="shared" si="324"/>
        <v>41062</v>
      </c>
      <c r="B10382">
        <v>2012</v>
      </c>
      <c r="C10382">
        <v>154</v>
      </c>
      <c r="D10382">
        <v>13</v>
      </c>
      <c r="E10382">
        <v>27.3</v>
      </c>
      <c r="F10382">
        <v>14.4</v>
      </c>
      <c r="G10382">
        <v>0</v>
      </c>
      <c r="I10382">
        <f t="shared" si="323"/>
        <v>30.396666666666665</v>
      </c>
      <c r="J10382">
        <f t="shared" si="323"/>
        <v>16.246666666666666</v>
      </c>
    </row>
    <row r="10383" spans="1:10">
      <c r="A10383" s="2">
        <f t="shared" si="324"/>
        <v>41063</v>
      </c>
      <c r="B10383">
        <v>2012</v>
      </c>
      <c r="C10383">
        <v>155</v>
      </c>
      <c r="D10383">
        <v>15.5</v>
      </c>
      <c r="E10383">
        <v>26.5</v>
      </c>
      <c r="F10383">
        <v>14.6</v>
      </c>
      <c r="G10383">
        <v>0</v>
      </c>
      <c r="I10383">
        <f t="shared" si="323"/>
        <v>30.143333333333331</v>
      </c>
      <c r="J10383">
        <f t="shared" si="323"/>
        <v>16.100000000000001</v>
      </c>
    </row>
    <row r="10384" spans="1:10">
      <c r="A10384" s="2">
        <f t="shared" si="324"/>
        <v>41064</v>
      </c>
      <c r="B10384">
        <v>2012</v>
      </c>
      <c r="C10384">
        <v>156</v>
      </c>
      <c r="D10384">
        <v>16.600000000000001</v>
      </c>
      <c r="E10384">
        <v>25.8</v>
      </c>
      <c r="F10384">
        <v>13.3</v>
      </c>
      <c r="G10384">
        <v>0</v>
      </c>
      <c r="I10384">
        <f t="shared" si="323"/>
        <v>29.86333333333333</v>
      </c>
      <c r="J10384">
        <f t="shared" si="323"/>
        <v>15.946666666666667</v>
      </c>
    </row>
    <row r="10385" spans="1:10">
      <c r="A10385" s="2">
        <f t="shared" si="324"/>
        <v>41065</v>
      </c>
      <c r="B10385">
        <v>2012</v>
      </c>
      <c r="C10385">
        <v>157</v>
      </c>
      <c r="D10385">
        <v>14.9</v>
      </c>
      <c r="E10385">
        <v>25.3</v>
      </c>
      <c r="F10385">
        <v>15.8</v>
      </c>
      <c r="G10385">
        <v>0</v>
      </c>
      <c r="I10385">
        <f t="shared" si="323"/>
        <v>29.646666666666658</v>
      </c>
      <c r="J10385">
        <f t="shared" si="323"/>
        <v>15.873333333333335</v>
      </c>
    </row>
    <row r="10386" spans="1:10">
      <c r="A10386" s="2">
        <f t="shared" si="324"/>
        <v>41066</v>
      </c>
      <c r="B10386">
        <v>2012</v>
      </c>
      <c r="C10386">
        <v>158</v>
      </c>
      <c r="D10386">
        <v>15.6</v>
      </c>
      <c r="E10386">
        <v>28.2</v>
      </c>
      <c r="F10386">
        <v>15.1</v>
      </c>
      <c r="G10386">
        <v>0</v>
      </c>
      <c r="I10386">
        <f t="shared" si="323"/>
        <v>29.61666666666666</v>
      </c>
      <c r="J10386">
        <f t="shared" si="323"/>
        <v>15.770000000000001</v>
      </c>
    </row>
    <row r="10387" spans="1:10">
      <c r="A10387" s="2">
        <f t="shared" si="324"/>
        <v>41067</v>
      </c>
      <c r="B10387">
        <v>2012</v>
      </c>
      <c r="C10387">
        <v>159</v>
      </c>
      <c r="D10387">
        <v>18.100000000000001</v>
      </c>
      <c r="E10387">
        <v>29.5</v>
      </c>
      <c r="F10387">
        <v>15.2</v>
      </c>
      <c r="G10387">
        <v>0</v>
      </c>
      <c r="I10387">
        <f t="shared" si="323"/>
        <v>29.719999999999995</v>
      </c>
      <c r="J10387">
        <f t="shared" si="323"/>
        <v>15.713333333333333</v>
      </c>
    </row>
    <row r="10388" spans="1:10">
      <c r="A10388" s="2">
        <f t="shared" si="324"/>
        <v>41068</v>
      </c>
      <c r="B10388">
        <v>2012</v>
      </c>
      <c r="C10388">
        <v>160</v>
      </c>
      <c r="D10388">
        <v>18.7</v>
      </c>
      <c r="E10388">
        <v>31.4</v>
      </c>
      <c r="F10388">
        <v>16.100000000000001</v>
      </c>
      <c r="G10388">
        <v>0</v>
      </c>
      <c r="I10388">
        <f t="shared" si="323"/>
        <v>29.829999999999995</v>
      </c>
      <c r="J10388">
        <f t="shared" si="323"/>
        <v>15.716666666666667</v>
      </c>
    </row>
    <row r="10389" spans="1:10">
      <c r="A10389" s="2">
        <f t="shared" si="324"/>
        <v>41069</v>
      </c>
      <c r="B10389">
        <v>2012</v>
      </c>
      <c r="C10389">
        <v>161</v>
      </c>
      <c r="D10389">
        <v>18.7</v>
      </c>
      <c r="E10389">
        <v>34.1</v>
      </c>
      <c r="F10389">
        <v>17.100000000000001</v>
      </c>
      <c r="G10389">
        <v>0</v>
      </c>
      <c r="I10389">
        <f t="shared" si="323"/>
        <v>29.943333333333332</v>
      </c>
      <c r="J10389">
        <f t="shared" si="323"/>
        <v>15.740000000000002</v>
      </c>
    </row>
    <row r="10390" spans="1:10">
      <c r="A10390" s="2">
        <f t="shared" si="324"/>
        <v>41070</v>
      </c>
      <c r="B10390">
        <v>2012</v>
      </c>
      <c r="C10390">
        <v>162</v>
      </c>
      <c r="D10390">
        <v>18.399999999999999</v>
      </c>
      <c r="E10390">
        <v>31.3</v>
      </c>
      <c r="F10390">
        <v>16.2</v>
      </c>
      <c r="G10390">
        <v>0</v>
      </c>
      <c r="I10390">
        <f t="shared" si="323"/>
        <v>29.93333333333333</v>
      </c>
      <c r="J10390">
        <f t="shared" si="323"/>
        <v>15.680000000000001</v>
      </c>
    </row>
    <row r="10391" spans="1:10">
      <c r="A10391" s="2">
        <f t="shared" si="324"/>
        <v>41071</v>
      </c>
      <c r="B10391">
        <v>2012</v>
      </c>
      <c r="C10391">
        <v>163</v>
      </c>
      <c r="D10391">
        <v>18.3</v>
      </c>
      <c r="E10391">
        <v>26.1</v>
      </c>
      <c r="F10391">
        <v>12.4</v>
      </c>
      <c r="G10391">
        <v>0</v>
      </c>
      <c r="I10391">
        <f t="shared" si="323"/>
        <v>29.803333333333331</v>
      </c>
      <c r="J10391">
        <f t="shared" si="323"/>
        <v>15.536666666666667</v>
      </c>
    </row>
    <row r="10392" spans="1:10">
      <c r="A10392" s="2">
        <f t="shared" si="324"/>
        <v>41072</v>
      </c>
      <c r="B10392">
        <v>2012</v>
      </c>
      <c r="C10392">
        <v>164</v>
      </c>
      <c r="D10392">
        <v>15</v>
      </c>
      <c r="E10392">
        <v>25.6</v>
      </c>
      <c r="F10392">
        <v>13.8</v>
      </c>
      <c r="G10392">
        <v>0</v>
      </c>
      <c r="I10392">
        <f t="shared" si="323"/>
        <v>29.623333333333331</v>
      </c>
      <c r="J10392">
        <f t="shared" si="323"/>
        <v>15.443333333333335</v>
      </c>
    </row>
    <row r="10393" spans="1:10">
      <c r="A10393" s="2">
        <f t="shared" si="324"/>
        <v>41073</v>
      </c>
      <c r="B10393">
        <v>2012</v>
      </c>
      <c r="C10393">
        <v>165</v>
      </c>
      <c r="D10393">
        <v>11.3</v>
      </c>
      <c r="E10393">
        <v>27.1</v>
      </c>
      <c r="F10393">
        <v>13.8</v>
      </c>
      <c r="G10393">
        <v>0</v>
      </c>
      <c r="I10393">
        <f t="shared" si="323"/>
        <v>29.473333333333333</v>
      </c>
      <c r="J10393">
        <f t="shared" si="323"/>
        <v>15.373333333333335</v>
      </c>
    </row>
    <row r="10394" spans="1:10">
      <c r="A10394" s="2">
        <f t="shared" si="324"/>
        <v>41074</v>
      </c>
      <c r="B10394">
        <v>2012</v>
      </c>
      <c r="C10394">
        <v>166</v>
      </c>
      <c r="D10394">
        <v>7.9</v>
      </c>
      <c r="E10394">
        <v>25.9</v>
      </c>
      <c r="F10394">
        <v>13.7</v>
      </c>
      <c r="G10394">
        <v>0</v>
      </c>
      <c r="I10394">
        <f t="shared" si="323"/>
        <v>29.243333333333329</v>
      </c>
      <c r="J10394">
        <f t="shared" si="323"/>
        <v>15.270000000000001</v>
      </c>
    </row>
    <row r="10395" spans="1:10">
      <c r="A10395" s="2">
        <f t="shared" si="324"/>
        <v>41075</v>
      </c>
      <c r="B10395">
        <v>2012</v>
      </c>
      <c r="C10395">
        <v>167</v>
      </c>
      <c r="D10395">
        <v>8.5</v>
      </c>
      <c r="E10395">
        <v>22.2</v>
      </c>
      <c r="F10395">
        <v>14.7</v>
      </c>
      <c r="G10395">
        <v>0</v>
      </c>
      <c r="I10395">
        <f t="shared" si="323"/>
        <v>28.976666666666667</v>
      </c>
      <c r="J10395">
        <f t="shared" si="323"/>
        <v>15.250000000000002</v>
      </c>
    </row>
    <row r="10396" spans="1:10">
      <c r="A10396" s="2">
        <f t="shared" si="324"/>
        <v>41076</v>
      </c>
      <c r="B10396">
        <v>2012</v>
      </c>
      <c r="C10396">
        <v>168</v>
      </c>
      <c r="D10396">
        <v>16.5</v>
      </c>
      <c r="E10396">
        <v>24.8</v>
      </c>
      <c r="F10396">
        <v>14.4</v>
      </c>
      <c r="G10396">
        <v>0</v>
      </c>
      <c r="I10396">
        <f t="shared" si="323"/>
        <v>28.826666666666664</v>
      </c>
      <c r="J10396">
        <f t="shared" si="323"/>
        <v>15.280000000000001</v>
      </c>
    </row>
    <row r="10397" spans="1:10">
      <c r="A10397" s="2">
        <f t="shared" si="324"/>
        <v>41077</v>
      </c>
      <c r="B10397">
        <v>2012</v>
      </c>
      <c r="C10397">
        <v>169</v>
      </c>
      <c r="D10397">
        <v>15</v>
      </c>
      <c r="E10397">
        <v>27.7</v>
      </c>
      <c r="F10397">
        <v>13.2</v>
      </c>
      <c r="G10397">
        <v>0</v>
      </c>
      <c r="I10397">
        <f t="shared" si="323"/>
        <v>28.743333333333336</v>
      </c>
      <c r="J10397">
        <f t="shared" si="323"/>
        <v>15.22</v>
      </c>
    </row>
    <row r="10398" spans="1:10">
      <c r="A10398" s="2">
        <f t="shared" si="324"/>
        <v>41078</v>
      </c>
      <c r="B10398">
        <v>2012</v>
      </c>
      <c r="C10398">
        <v>170</v>
      </c>
      <c r="D10398">
        <v>14.7</v>
      </c>
      <c r="E10398">
        <v>29.5</v>
      </c>
      <c r="F10398">
        <v>15.1</v>
      </c>
      <c r="G10398">
        <v>0</v>
      </c>
      <c r="I10398">
        <f t="shared" si="323"/>
        <v>28.63666666666667</v>
      </c>
      <c r="J10398">
        <f t="shared" si="323"/>
        <v>15.183333333333334</v>
      </c>
    </row>
    <row r="10399" spans="1:10">
      <c r="A10399" s="2">
        <f t="shared" si="324"/>
        <v>41079</v>
      </c>
      <c r="B10399">
        <v>2012</v>
      </c>
      <c r="C10399">
        <v>171</v>
      </c>
      <c r="D10399">
        <v>15.6</v>
      </c>
      <c r="E10399">
        <v>29.9</v>
      </c>
      <c r="F10399">
        <v>15.2</v>
      </c>
      <c r="G10399">
        <v>0</v>
      </c>
      <c r="I10399">
        <f t="shared" si="323"/>
        <v>28.500000000000004</v>
      </c>
      <c r="J10399">
        <f t="shared" si="323"/>
        <v>15.120000000000001</v>
      </c>
    </row>
    <row r="10400" spans="1:10">
      <c r="A10400" s="2">
        <f t="shared" si="324"/>
        <v>41080</v>
      </c>
      <c r="B10400">
        <v>2012</v>
      </c>
      <c r="C10400">
        <v>172</v>
      </c>
      <c r="D10400">
        <v>17.8</v>
      </c>
      <c r="E10400">
        <v>29.6</v>
      </c>
      <c r="F10400">
        <v>15.2</v>
      </c>
      <c r="G10400">
        <v>0</v>
      </c>
      <c r="I10400">
        <f t="shared" ref="I10400:J10463" si="325">AVERAGE(E10371:E10400)</f>
        <v>28.363333333333337</v>
      </c>
      <c r="J10400">
        <f t="shared" si="325"/>
        <v>15.086666666666668</v>
      </c>
    </row>
    <row r="10401" spans="1:10">
      <c r="A10401" s="2">
        <f t="shared" si="324"/>
        <v>41081</v>
      </c>
      <c r="B10401">
        <v>2012</v>
      </c>
      <c r="C10401">
        <v>173</v>
      </c>
      <c r="D10401">
        <v>16.899999999999999</v>
      </c>
      <c r="E10401">
        <v>27.7</v>
      </c>
      <c r="F10401">
        <v>14.4</v>
      </c>
      <c r="G10401">
        <v>0</v>
      </c>
      <c r="I10401">
        <f t="shared" si="325"/>
        <v>28.363333333333337</v>
      </c>
      <c r="J10401">
        <f t="shared" si="325"/>
        <v>15.046666666666665</v>
      </c>
    </row>
    <row r="10402" spans="1:10">
      <c r="A10402" s="2">
        <f t="shared" si="324"/>
        <v>41082</v>
      </c>
      <c r="B10402">
        <v>2012</v>
      </c>
      <c r="C10402">
        <v>174</v>
      </c>
      <c r="D10402">
        <v>12.9</v>
      </c>
      <c r="E10402">
        <v>28.2</v>
      </c>
      <c r="F10402">
        <v>15.2</v>
      </c>
      <c r="G10402">
        <v>0</v>
      </c>
      <c r="I10402">
        <f t="shared" si="325"/>
        <v>28.366666666666671</v>
      </c>
      <c r="J10402">
        <f t="shared" si="325"/>
        <v>15.069999999999997</v>
      </c>
    </row>
    <row r="10403" spans="1:10">
      <c r="A10403" s="2">
        <f t="shared" si="324"/>
        <v>41083</v>
      </c>
      <c r="B10403">
        <v>2012</v>
      </c>
      <c r="C10403">
        <v>175</v>
      </c>
      <c r="D10403">
        <v>16.8</v>
      </c>
      <c r="E10403">
        <v>31</v>
      </c>
      <c r="F10403">
        <v>15.9</v>
      </c>
      <c r="G10403">
        <v>0</v>
      </c>
      <c r="I10403">
        <f t="shared" si="325"/>
        <v>28.36333333333334</v>
      </c>
      <c r="J10403">
        <f t="shared" si="325"/>
        <v>15.109999999999996</v>
      </c>
    </row>
    <row r="10404" spans="1:10">
      <c r="A10404" s="2">
        <f t="shared" si="324"/>
        <v>41084</v>
      </c>
      <c r="B10404">
        <v>2012</v>
      </c>
      <c r="C10404">
        <v>176</v>
      </c>
      <c r="D10404">
        <v>16.3</v>
      </c>
      <c r="E10404">
        <v>33.6</v>
      </c>
      <c r="F10404">
        <v>18.2</v>
      </c>
      <c r="G10404">
        <v>0</v>
      </c>
      <c r="I10404">
        <f t="shared" si="325"/>
        <v>28.456666666666674</v>
      </c>
      <c r="J10404">
        <f t="shared" si="325"/>
        <v>15.216666666666663</v>
      </c>
    </row>
    <row r="10405" spans="1:10">
      <c r="A10405" s="2">
        <f t="shared" si="324"/>
        <v>41085</v>
      </c>
      <c r="B10405">
        <v>2012</v>
      </c>
      <c r="C10405">
        <v>177</v>
      </c>
      <c r="D10405">
        <v>17.100000000000001</v>
      </c>
      <c r="E10405">
        <v>34.200000000000003</v>
      </c>
      <c r="F10405">
        <v>18.2</v>
      </c>
      <c r="G10405">
        <v>0</v>
      </c>
      <c r="I10405">
        <f t="shared" si="325"/>
        <v>28.586666666666677</v>
      </c>
      <c r="J10405">
        <f t="shared" si="325"/>
        <v>15.366666666666664</v>
      </c>
    </row>
    <row r="10406" spans="1:10">
      <c r="A10406" s="2">
        <f t="shared" si="324"/>
        <v>41086</v>
      </c>
      <c r="B10406">
        <v>2012</v>
      </c>
      <c r="C10406">
        <v>178</v>
      </c>
      <c r="D10406">
        <v>15.6</v>
      </c>
      <c r="E10406">
        <v>33.5</v>
      </c>
      <c r="F10406">
        <v>18.5</v>
      </c>
      <c r="G10406">
        <v>0</v>
      </c>
      <c r="I10406">
        <f t="shared" si="325"/>
        <v>28.690000000000008</v>
      </c>
      <c r="J10406">
        <f t="shared" si="325"/>
        <v>15.496666666666663</v>
      </c>
    </row>
    <row r="10407" spans="1:10">
      <c r="A10407" s="2">
        <f t="shared" si="324"/>
        <v>41087</v>
      </c>
      <c r="B10407">
        <v>2012</v>
      </c>
      <c r="C10407">
        <v>179</v>
      </c>
      <c r="D10407">
        <v>15.8</v>
      </c>
      <c r="E10407">
        <v>32</v>
      </c>
      <c r="F10407">
        <v>17.399999999999999</v>
      </c>
      <c r="G10407">
        <v>0</v>
      </c>
      <c r="I10407">
        <f t="shared" si="325"/>
        <v>28.836666666666677</v>
      </c>
      <c r="J10407">
        <f t="shared" si="325"/>
        <v>15.496666666666663</v>
      </c>
    </row>
    <row r="10408" spans="1:10">
      <c r="A10408" s="2">
        <f t="shared" si="324"/>
        <v>41088</v>
      </c>
      <c r="B10408">
        <v>2012</v>
      </c>
      <c r="C10408">
        <v>180</v>
      </c>
      <c r="D10408">
        <v>17</v>
      </c>
      <c r="E10408">
        <v>32</v>
      </c>
      <c r="F10408">
        <v>16.399999999999999</v>
      </c>
      <c r="G10408">
        <v>0</v>
      </c>
      <c r="I10408">
        <f t="shared" si="325"/>
        <v>28.86333333333334</v>
      </c>
      <c r="J10408">
        <f t="shared" si="325"/>
        <v>15.463333333333328</v>
      </c>
    </row>
    <row r="10409" spans="1:10">
      <c r="A10409" s="2">
        <f t="shared" si="324"/>
        <v>41089</v>
      </c>
      <c r="B10409">
        <v>2012</v>
      </c>
      <c r="C10409">
        <v>181</v>
      </c>
      <c r="D10409">
        <v>17.5</v>
      </c>
      <c r="E10409">
        <v>29.6</v>
      </c>
      <c r="F10409">
        <v>15.5</v>
      </c>
      <c r="G10409">
        <v>0</v>
      </c>
      <c r="I10409">
        <f t="shared" si="325"/>
        <v>28.803333333333342</v>
      </c>
      <c r="J10409">
        <f t="shared" si="325"/>
        <v>15.396666666666663</v>
      </c>
    </row>
    <row r="10410" spans="1:10">
      <c r="A10410" s="2">
        <f t="shared" si="324"/>
        <v>41090</v>
      </c>
      <c r="B10410">
        <v>2012</v>
      </c>
      <c r="C10410">
        <v>182</v>
      </c>
      <c r="D10410">
        <v>17.3</v>
      </c>
      <c r="E10410">
        <v>29.4</v>
      </c>
      <c r="F10410">
        <v>13.3</v>
      </c>
      <c r="G10410">
        <v>0</v>
      </c>
      <c r="I10410">
        <f t="shared" si="325"/>
        <v>28.893333333333338</v>
      </c>
      <c r="J10410">
        <f t="shared" si="325"/>
        <v>15.236666666666661</v>
      </c>
    </row>
    <row r="10411" spans="1:10">
      <c r="A10411" s="2">
        <f t="shared" si="324"/>
        <v>41091</v>
      </c>
      <c r="B10411">
        <v>2012</v>
      </c>
      <c r="C10411">
        <v>183</v>
      </c>
      <c r="D10411">
        <v>17.8</v>
      </c>
      <c r="E10411">
        <v>30</v>
      </c>
      <c r="F10411">
        <v>13.1</v>
      </c>
      <c r="G10411">
        <v>0</v>
      </c>
      <c r="I10411">
        <f t="shared" si="325"/>
        <v>28.966666666666672</v>
      </c>
      <c r="J10411">
        <f t="shared" si="325"/>
        <v>15.179999999999996</v>
      </c>
    </row>
    <row r="10412" spans="1:10">
      <c r="A10412" s="2">
        <f t="shared" si="324"/>
        <v>41092</v>
      </c>
      <c r="B10412">
        <v>2012</v>
      </c>
      <c r="C10412">
        <v>184</v>
      </c>
      <c r="D10412">
        <v>17.899999999999999</v>
      </c>
      <c r="E10412">
        <v>31.1</v>
      </c>
      <c r="F10412">
        <v>13.6</v>
      </c>
      <c r="G10412">
        <v>0</v>
      </c>
      <c r="I10412">
        <f t="shared" si="325"/>
        <v>29.093333333333341</v>
      </c>
      <c r="J10412">
        <f t="shared" si="325"/>
        <v>15.153333333333331</v>
      </c>
    </row>
    <row r="10413" spans="1:10">
      <c r="A10413" s="2">
        <f t="shared" si="324"/>
        <v>41093</v>
      </c>
      <c r="B10413">
        <v>2012</v>
      </c>
      <c r="C10413">
        <v>185</v>
      </c>
      <c r="D10413">
        <v>16.3</v>
      </c>
      <c r="E10413">
        <v>31.8</v>
      </c>
      <c r="F10413">
        <v>15.1</v>
      </c>
      <c r="G10413">
        <v>0</v>
      </c>
      <c r="I10413">
        <f t="shared" si="325"/>
        <v>29.27</v>
      </c>
      <c r="J10413">
        <f t="shared" si="325"/>
        <v>15.169999999999996</v>
      </c>
    </row>
    <row r="10414" spans="1:10">
      <c r="A10414" s="2">
        <f t="shared" si="324"/>
        <v>41094</v>
      </c>
      <c r="B10414">
        <v>2012</v>
      </c>
      <c r="C10414">
        <v>186</v>
      </c>
      <c r="D10414">
        <v>14.6</v>
      </c>
      <c r="E10414">
        <v>31.4</v>
      </c>
      <c r="F10414">
        <v>14.8</v>
      </c>
      <c r="G10414">
        <v>0</v>
      </c>
      <c r="I10414">
        <f t="shared" si="325"/>
        <v>29.456666666666663</v>
      </c>
      <c r="J10414">
        <f t="shared" si="325"/>
        <v>15.219999999999999</v>
      </c>
    </row>
    <row r="10415" spans="1:10">
      <c r="A10415" s="2">
        <f t="shared" si="324"/>
        <v>41095</v>
      </c>
      <c r="B10415">
        <v>2012</v>
      </c>
      <c r="C10415">
        <v>187</v>
      </c>
      <c r="D10415">
        <v>18.100000000000001</v>
      </c>
      <c r="E10415">
        <v>31.1</v>
      </c>
      <c r="F10415">
        <v>15.6</v>
      </c>
      <c r="G10415">
        <v>0</v>
      </c>
      <c r="I10415">
        <f t="shared" si="325"/>
        <v>29.65</v>
      </c>
      <c r="J10415">
        <f t="shared" si="325"/>
        <v>15.213333333333333</v>
      </c>
    </row>
    <row r="10416" spans="1:10">
      <c r="A10416" s="2">
        <f t="shared" si="324"/>
        <v>41096</v>
      </c>
      <c r="B10416">
        <v>2012</v>
      </c>
      <c r="C10416">
        <v>188</v>
      </c>
      <c r="D10416">
        <v>16.2</v>
      </c>
      <c r="E10416">
        <v>28.8</v>
      </c>
      <c r="F10416">
        <v>14.1</v>
      </c>
      <c r="G10416">
        <v>0</v>
      </c>
      <c r="I10416">
        <f t="shared" si="325"/>
        <v>29.669999999999998</v>
      </c>
      <c r="J10416">
        <f t="shared" si="325"/>
        <v>15.180000000000001</v>
      </c>
    </row>
    <row r="10417" spans="1:10">
      <c r="A10417" s="2">
        <f t="shared" si="324"/>
        <v>41097</v>
      </c>
      <c r="B10417">
        <v>2012</v>
      </c>
      <c r="C10417">
        <v>189</v>
      </c>
      <c r="D10417">
        <v>16.7</v>
      </c>
      <c r="E10417">
        <v>28.7</v>
      </c>
      <c r="F10417">
        <v>13.8</v>
      </c>
      <c r="G10417">
        <v>0</v>
      </c>
      <c r="I10417">
        <f t="shared" si="325"/>
        <v>29.643333333333331</v>
      </c>
      <c r="J10417">
        <f t="shared" si="325"/>
        <v>15.133333333333335</v>
      </c>
    </row>
    <row r="10418" spans="1:10">
      <c r="A10418" s="2">
        <f t="shared" si="324"/>
        <v>41098</v>
      </c>
      <c r="B10418">
        <v>2012</v>
      </c>
      <c r="C10418">
        <v>190</v>
      </c>
      <c r="D10418">
        <v>18.7</v>
      </c>
      <c r="E10418">
        <v>30.5</v>
      </c>
      <c r="F10418">
        <v>14</v>
      </c>
      <c r="G10418">
        <v>0</v>
      </c>
      <c r="I10418">
        <f t="shared" si="325"/>
        <v>29.613333333333333</v>
      </c>
      <c r="J10418">
        <f t="shared" si="325"/>
        <v>15.063333333333336</v>
      </c>
    </row>
    <row r="10419" spans="1:10">
      <c r="A10419" s="2">
        <f t="shared" si="324"/>
        <v>41099</v>
      </c>
      <c r="B10419">
        <v>2012</v>
      </c>
      <c r="C10419">
        <v>191</v>
      </c>
      <c r="D10419">
        <v>14.3</v>
      </c>
      <c r="E10419">
        <v>27.8</v>
      </c>
      <c r="F10419">
        <v>12.5</v>
      </c>
      <c r="G10419">
        <v>0</v>
      </c>
      <c r="I10419">
        <f t="shared" si="325"/>
        <v>29.403333333333329</v>
      </c>
      <c r="J10419">
        <f t="shared" si="325"/>
        <v>14.910000000000002</v>
      </c>
    </row>
    <row r="10420" spans="1:10">
      <c r="A10420" s="2">
        <f t="shared" si="324"/>
        <v>41100</v>
      </c>
      <c r="B10420">
        <v>2012</v>
      </c>
      <c r="C10420">
        <v>192</v>
      </c>
      <c r="D10420">
        <v>17.600000000000001</v>
      </c>
      <c r="E10420">
        <v>28.5</v>
      </c>
      <c r="F10420">
        <v>11.2</v>
      </c>
      <c r="G10420">
        <v>0</v>
      </c>
      <c r="I10420">
        <f t="shared" si="325"/>
        <v>29.31</v>
      </c>
      <c r="J10420">
        <f t="shared" si="325"/>
        <v>14.743333333333336</v>
      </c>
    </row>
    <row r="10421" spans="1:10">
      <c r="A10421" s="2">
        <f t="shared" si="324"/>
        <v>41101</v>
      </c>
      <c r="B10421">
        <v>2012</v>
      </c>
      <c r="C10421">
        <v>193</v>
      </c>
      <c r="D10421">
        <v>11.9</v>
      </c>
      <c r="E10421">
        <v>30.9</v>
      </c>
      <c r="F10421">
        <v>13.4</v>
      </c>
      <c r="G10421">
        <v>0</v>
      </c>
      <c r="I10421">
        <f t="shared" si="325"/>
        <v>29.469999999999995</v>
      </c>
      <c r="J10421">
        <f t="shared" si="325"/>
        <v>14.776666666666669</v>
      </c>
    </row>
    <row r="10422" spans="1:10">
      <c r="A10422" s="2">
        <f t="shared" si="324"/>
        <v>41102</v>
      </c>
      <c r="B10422">
        <v>2012</v>
      </c>
      <c r="C10422">
        <v>194</v>
      </c>
      <c r="D10422">
        <v>12.1</v>
      </c>
      <c r="E10422">
        <v>30.7</v>
      </c>
      <c r="F10422">
        <v>14.7</v>
      </c>
      <c r="G10422">
        <v>0</v>
      </c>
      <c r="I10422">
        <f t="shared" si="325"/>
        <v>29.639999999999997</v>
      </c>
      <c r="J10422">
        <f t="shared" si="325"/>
        <v>14.80666666666667</v>
      </c>
    </row>
    <row r="10423" spans="1:10">
      <c r="A10423" s="2">
        <f t="shared" si="324"/>
        <v>41103</v>
      </c>
      <c r="B10423">
        <v>2012</v>
      </c>
      <c r="C10423">
        <v>195</v>
      </c>
      <c r="D10423">
        <v>10.1</v>
      </c>
      <c r="E10423">
        <v>30.1</v>
      </c>
      <c r="F10423">
        <v>15.6</v>
      </c>
      <c r="G10423">
        <v>0</v>
      </c>
      <c r="I10423">
        <f t="shared" si="325"/>
        <v>29.74</v>
      </c>
      <c r="J10423">
        <f t="shared" si="325"/>
        <v>14.866666666666671</v>
      </c>
    </row>
    <row r="10424" spans="1:10">
      <c r="A10424" s="2">
        <f t="shared" si="324"/>
        <v>41104</v>
      </c>
      <c r="B10424">
        <v>2012</v>
      </c>
      <c r="C10424">
        <v>196</v>
      </c>
      <c r="D10424">
        <v>15.7</v>
      </c>
      <c r="E10424">
        <v>32</v>
      </c>
      <c r="F10424">
        <v>15.6</v>
      </c>
      <c r="G10424">
        <v>0</v>
      </c>
      <c r="I10424">
        <f t="shared" si="325"/>
        <v>29.943333333333332</v>
      </c>
      <c r="J10424">
        <f t="shared" si="325"/>
        <v>14.930000000000005</v>
      </c>
    </row>
    <row r="10425" spans="1:10">
      <c r="A10425" s="2">
        <f t="shared" si="324"/>
        <v>41105</v>
      </c>
      <c r="B10425">
        <v>2012</v>
      </c>
      <c r="C10425">
        <v>197</v>
      </c>
      <c r="D10425">
        <v>18.8</v>
      </c>
      <c r="E10425">
        <v>33.200000000000003</v>
      </c>
      <c r="F10425">
        <v>16.7</v>
      </c>
      <c r="G10425">
        <v>0</v>
      </c>
      <c r="I10425">
        <f t="shared" si="325"/>
        <v>30.31</v>
      </c>
      <c r="J10425">
        <f t="shared" si="325"/>
        <v>14.99666666666667</v>
      </c>
    </row>
    <row r="10426" spans="1:10">
      <c r="A10426" s="2">
        <f t="shared" si="324"/>
        <v>41106</v>
      </c>
      <c r="B10426">
        <v>2012</v>
      </c>
      <c r="C10426">
        <v>198</v>
      </c>
      <c r="D10426">
        <v>18.3</v>
      </c>
      <c r="E10426">
        <v>30.8</v>
      </c>
      <c r="F10426">
        <v>17.7</v>
      </c>
      <c r="G10426">
        <v>0</v>
      </c>
      <c r="I10426">
        <f t="shared" si="325"/>
        <v>30.509999999999998</v>
      </c>
      <c r="J10426">
        <f t="shared" si="325"/>
        <v>15.106666666666671</v>
      </c>
    </row>
    <row r="10427" spans="1:10">
      <c r="A10427" s="2">
        <f t="shared" si="324"/>
        <v>41107</v>
      </c>
      <c r="B10427">
        <v>2012</v>
      </c>
      <c r="C10427">
        <v>199</v>
      </c>
      <c r="D10427">
        <v>17</v>
      </c>
      <c r="E10427">
        <v>26.6</v>
      </c>
      <c r="F10427">
        <v>15.6</v>
      </c>
      <c r="G10427">
        <v>0</v>
      </c>
      <c r="I10427">
        <f t="shared" si="325"/>
        <v>30.473333333333336</v>
      </c>
      <c r="J10427">
        <f t="shared" si="325"/>
        <v>15.186666666666669</v>
      </c>
    </row>
    <row r="10428" spans="1:10">
      <c r="A10428" s="2">
        <f t="shared" si="324"/>
        <v>41108</v>
      </c>
      <c r="B10428">
        <v>2012</v>
      </c>
      <c r="C10428">
        <v>200</v>
      </c>
      <c r="D10428">
        <v>18.7</v>
      </c>
      <c r="E10428">
        <v>24.9</v>
      </c>
      <c r="F10428">
        <v>13.5</v>
      </c>
      <c r="G10428">
        <v>0</v>
      </c>
      <c r="I10428">
        <f t="shared" si="325"/>
        <v>30.32</v>
      </c>
      <c r="J10428">
        <f t="shared" si="325"/>
        <v>15.133333333333335</v>
      </c>
    </row>
    <row r="10429" spans="1:10">
      <c r="A10429" s="2">
        <f t="shared" si="324"/>
        <v>41109</v>
      </c>
      <c r="B10429">
        <v>2012</v>
      </c>
      <c r="C10429">
        <v>201</v>
      </c>
      <c r="D10429">
        <v>19.399999999999999</v>
      </c>
      <c r="E10429">
        <v>27.5</v>
      </c>
      <c r="F10429">
        <v>10.8</v>
      </c>
      <c r="G10429">
        <v>0</v>
      </c>
      <c r="I10429">
        <f t="shared" si="325"/>
        <v>30.240000000000002</v>
      </c>
      <c r="J10429">
        <f t="shared" si="325"/>
        <v>14.986666666666668</v>
      </c>
    </row>
    <row r="10430" spans="1:10">
      <c r="A10430" s="2">
        <f t="shared" si="324"/>
        <v>41110</v>
      </c>
      <c r="B10430">
        <v>2012</v>
      </c>
      <c r="C10430">
        <v>202</v>
      </c>
      <c r="D10430">
        <v>19.7</v>
      </c>
      <c r="E10430">
        <v>28.9</v>
      </c>
      <c r="F10430">
        <v>12.4</v>
      </c>
      <c r="G10430">
        <v>0</v>
      </c>
      <c r="I10430">
        <f t="shared" si="325"/>
        <v>30.216666666666665</v>
      </c>
      <c r="J10430">
        <f t="shared" si="325"/>
        <v>14.893333333333334</v>
      </c>
    </row>
    <row r="10431" spans="1:10">
      <c r="A10431" s="2">
        <f t="shared" si="324"/>
        <v>41111</v>
      </c>
      <c r="B10431">
        <v>2012</v>
      </c>
      <c r="C10431">
        <v>203</v>
      </c>
      <c r="D10431">
        <v>19.7</v>
      </c>
      <c r="E10431">
        <v>31.4</v>
      </c>
      <c r="F10431">
        <v>13</v>
      </c>
      <c r="G10431">
        <v>0</v>
      </c>
      <c r="I10431">
        <f t="shared" si="325"/>
        <v>30.34</v>
      </c>
      <c r="J10431">
        <f t="shared" si="325"/>
        <v>14.846666666666668</v>
      </c>
    </row>
    <row r="10432" spans="1:10">
      <c r="A10432" s="2">
        <f t="shared" si="324"/>
        <v>41112</v>
      </c>
      <c r="B10432">
        <v>2012</v>
      </c>
      <c r="C10432">
        <v>204</v>
      </c>
      <c r="D10432">
        <v>19.600000000000001</v>
      </c>
      <c r="E10432">
        <v>32.799999999999997</v>
      </c>
      <c r="F10432">
        <v>12.9</v>
      </c>
      <c r="G10432">
        <v>0</v>
      </c>
      <c r="I10432">
        <f t="shared" si="325"/>
        <v>30.493333333333332</v>
      </c>
      <c r="J10432">
        <f t="shared" si="325"/>
        <v>14.77</v>
      </c>
    </row>
    <row r="10433" spans="1:10">
      <c r="A10433" s="2">
        <f t="shared" si="324"/>
        <v>41113</v>
      </c>
      <c r="B10433">
        <v>2012</v>
      </c>
      <c r="C10433">
        <v>205</v>
      </c>
      <c r="D10433">
        <v>19.5</v>
      </c>
      <c r="E10433">
        <v>34</v>
      </c>
      <c r="F10433">
        <v>15.9</v>
      </c>
      <c r="G10433">
        <v>0</v>
      </c>
      <c r="I10433">
        <f t="shared" si="325"/>
        <v>30.59333333333333</v>
      </c>
      <c r="J10433">
        <f t="shared" si="325"/>
        <v>14.77</v>
      </c>
    </row>
    <row r="10434" spans="1:10">
      <c r="A10434" s="2">
        <f t="shared" si="324"/>
        <v>41114</v>
      </c>
      <c r="B10434">
        <v>2012</v>
      </c>
      <c r="C10434">
        <v>206</v>
      </c>
      <c r="D10434">
        <v>10.199999999999999</v>
      </c>
      <c r="E10434">
        <v>31.5</v>
      </c>
      <c r="F10434">
        <v>15.8</v>
      </c>
      <c r="G10434">
        <v>0</v>
      </c>
      <c r="I10434">
        <f t="shared" si="325"/>
        <v>30.52333333333333</v>
      </c>
      <c r="J10434">
        <f t="shared" si="325"/>
        <v>14.69</v>
      </c>
    </row>
    <row r="10435" spans="1:10">
      <c r="A10435" s="2">
        <f t="shared" ref="A10435:A10498" si="326">DATE(B10435,1,1)+C10435-1</f>
        <v>41115</v>
      </c>
      <c r="B10435">
        <v>2012</v>
      </c>
      <c r="C10435">
        <v>207</v>
      </c>
      <c r="D10435">
        <v>16.899999999999999</v>
      </c>
      <c r="E10435">
        <v>27.7</v>
      </c>
      <c r="F10435">
        <v>16.2</v>
      </c>
      <c r="G10435">
        <v>0</v>
      </c>
      <c r="I10435">
        <f t="shared" si="325"/>
        <v>30.306666666666668</v>
      </c>
      <c r="J10435">
        <f t="shared" si="325"/>
        <v>14.623333333333331</v>
      </c>
    </row>
    <row r="10436" spans="1:10">
      <c r="A10436" s="2">
        <f t="shared" si="326"/>
        <v>41116</v>
      </c>
      <c r="B10436">
        <v>2012</v>
      </c>
      <c r="C10436">
        <v>208</v>
      </c>
      <c r="D10436">
        <v>11.4</v>
      </c>
      <c r="E10436">
        <v>26.3</v>
      </c>
      <c r="F10436">
        <v>15.7</v>
      </c>
      <c r="G10436">
        <v>0</v>
      </c>
      <c r="I10436">
        <f t="shared" si="325"/>
        <v>30.066666666666663</v>
      </c>
      <c r="J10436">
        <f t="shared" si="325"/>
        <v>14.529999999999998</v>
      </c>
    </row>
    <row r="10437" spans="1:10">
      <c r="A10437" s="2">
        <f t="shared" si="326"/>
        <v>41117</v>
      </c>
      <c r="B10437">
        <v>2012</v>
      </c>
      <c r="C10437">
        <v>209</v>
      </c>
      <c r="D10437">
        <v>19.600000000000001</v>
      </c>
      <c r="E10437">
        <v>27.8</v>
      </c>
      <c r="F10437">
        <v>13.5</v>
      </c>
      <c r="G10437">
        <v>0</v>
      </c>
      <c r="I10437">
        <f t="shared" si="325"/>
        <v>29.926666666666662</v>
      </c>
      <c r="J10437">
        <f t="shared" si="325"/>
        <v>14.399999999999999</v>
      </c>
    </row>
    <row r="10438" spans="1:10">
      <c r="A10438" s="2">
        <f t="shared" si="326"/>
        <v>41118</v>
      </c>
      <c r="B10438">
        <v>2012</v>
      </c>
      <c r="C10438">
        <v>210</v>
      </c>
      <c r="D10438">
        <v>19.8</v>
      </c>
      <c r="E10438">
        <v>27.8</v>
      </c>
      <c r="F10438">
        <v>13</v>
      </c>
      <c r="G10438">
        <v>0</v>
      </c>
      <c r="I10438">
        <f t="shared" si="325"/>
        <v>29.786666666666658</v>
      </c>
      <c r="J10438">
        <f t="shared" si="325"/>
        <v>14.286666666666664</v>
      </c>
    </row>
    <row r="10439" spans="1:10">
      <c r="A10439" s="2">
        <f t="shared" si="326"/>
        <v>41119</v>
      </c>
      <c r="B10439">
        <v>2012</v>
      </c>
      <c r="C10439">
        <v>211</v>
      </c>
      <c r="D10439">
        <v>19.7</v>
      </c>
      <c r="E10439">
        <v>27</v>
      </c>
      <c r="F10439">
        <v>11.1</v>
      </c>
      <c r="G10439">
        <v>0</v>
      </c>
      <c r="I10439">
        <f t="shared" si="325"/>
        <v>29.699999999999992</v>
      </c>
      <c r="J10439">
        <f t="shared" si="325"/>
        <v>14.139999999999995</v>
      </c>
    </row>
    <row r="10440" spans="1:10">
      <c r="A10440" s="2">
        <f t="shared" si="326"/>
        <v>41120</v>
      </c>
      <c r="B10440">
        <v>2012</v>
      </c>
      <c r="C10440">
        <v>212</v>
      </c>
      <c r="D10440">
        <v>12.5</v>
      </c>
      <c r="E10440">
        <v>26.7</v>
      </c>
      <c r="F10440">
        <v>13.3</v>
      </c>
      <c r="G10440">
        <v>0</v>
      </c>
      <c r="I10440">
        <f t="shared" si="325"/>
        <v>29.609999999999996</v>
      </c>
      <c r="J10440">
        <f t="shared" si="325"/>
        <v>14.139999999999995</v>
      </c>
    </row>
    <row r="10441" spans="1:10">
      <c r="A10441" s="2">
        <f t="shared" si="326"/>
        <v>41121</v>
      </c>
      <c r="B10441">
        <v>2012</v>
      </c>
      <c r="C10441">
        <v>213</v>
      </c>
      <c r="D10441">
        <v>18.2</v>
      </c>
      <c r="E10441">
        <v>31</v>
      </c>
      <c r="F10441">
        <v>14.6</v>
      </c>
      <c r="G10441">
        <v>0</v>
      </c>
      <c r="I10441">
        <f t="shared" si="325"/>
        <v>29.643333333333331</v>
      </c>
      <c r="J10441">
        <f t="shared" si="325"/>
        <v>14.189999999999998</v>
      </c>
    </row>
    <row r="10442" spans="1:10">
      <c r="A10442" s="2">
        <f t="shared" si="326"/>
        <v>41122</v>
      </c>
      <c r="B10442">
        <v>2012</v>
      </c>
      <c r="C10442">
        <v>214</v>
      </c>
      <c r="D10442">
        <v>16.3</v>
      </c>
      <c r="E10442">
        <v>33.1</v>
      </c>
      <c r="F10442">
        <v>15.7</v>
      </c>
      <c r="G10442">
        <v>0</v>
      </c>
      <c r="I10442">
        <f t="shared" si="325"/>
        <v>29.709999999999997</v>
      </c>
      <c r="J10442">
        <f t="shared" si="325"/>
        <v>14.259999999999998</v>
      </c>
    </row>
    <row r="10443" spans="1:10">
      <c r="A10443" s="2">
        <f t="shared" si="326"/>
        <v>41123</v>
      </c>
      <c r="B10443">
        <v>2012</v>
      </c>
      <c r="C10443">
        <v>215</v>
      </c>
      <c r="D10443">
        <v>14.8</v>
      </c>
      <c r="E10443">
        <v>33.200000000000003</v>
      </c>
      <c r="F10443">
        <v>17.3</v>
      </c>
      <c r="G10443">
        <v>0</v>
      </c>
      <c r="I10443">
        <f t="shared" si="325"/>
        <v>29.756666666666668</v>
      </c>
      <c r="J10443">
        <f t="shared" si="325"/>
        <v>14.333333333333334</v>
      </c>
    </row>
    <row r="10444" spans="1:10">
      <c r="A10444" s="2">
        <f t="shared" si="326"/>
        <v>41124</v>
      </c>
      <c r="B10444">
        <v>2012</v>
      </c>
      <c r="C10444">
        <v>216</v>
      </c>
      <c r="D10444">
        <v>17.2</v>
      </c>
      <c r="E10444">
        <v>29.2</v>
      </c>
      <c r="F10444">
        <v>15.6</v>
      </c>
      <c r="G10444">
        <v>0</v>
      </c>
      <c r="I10444">
        <f t="shared" si="325"/>
        <v>29.683333333333334</v>
      </c>
      <c r="J10444">
        <f t="shared" si="325"/>
        <v>14.360000000000003</v>
      </c>
    </row>
    <row r="10445" spans="1:10">
      <c r="A10445" s="2">
        <f t="shared" si="326"/>
        <v>41125</v>
      </c>
      <c r="B10445">
        <v>2012</v>
      </c>
      <c r="C10445">
        <v>217</v>
      </c>
      <c r="D10445">
        <v>19.3</v>
      </c>
      <c r="E10445">
        <v>29.8</v>
      </c>
      <c r="F10445">
        <v>13.6</v>
      </c>
      <c r="G10445">
        <v>0</v>
      </c>
      <c r="I10445">
        <f t="shared" si="325"/>
        <v>29.639999999999997</v>
      </c>
      <c r="J10445">
        <f t="shared" si="325"/>
        <v>14.293333333333335</v>
      </c>
    </row>
    <row r="10446" spans="1:10">
      <c r="A10446" s="2">
        <f t="shared" si="326"/>
        <v>41126</v>
      </c>
      <c r="B10446">
        <v>2012</v>
      </c>
      <c r="C10446">
        <v>218</v>
      </c>
      <c r="D10446">
        <v>19.2</v>
      </c>
      <c r="E10446">
        <v>33.299999999999997</v>
      </c>
      <c r="F10446">
        <v>14.3</v>
      </c>
      <c r="G10446">
        <v>0</v>
      </c>
      <c r="I10446">
        <f t="shared" si="325"/>
        <v>29.79</v>
      </c>
      <c r="J10446">
        <f t="shared" si="325"/>
        <v>14.300000000000004</v>
      </c>
    </row>
    <row r="10447" spans="1:10">
      <c r="A10447" s="2">
        <f t="shared" si="326"/>
        <v>41127</v>
      </c>
      <c r="B10447">
        <v>2012</v>
      </c>
      <c r="C10447">
        <v>219</v>
      </c>
      <c r="D10447">
        <v>19.2</v>
      </c>
      <c r="E10447">
        <v>34.6</v>
      </c>
      <c r="F10447">
        <v>15.7</v>
      </c>
      <c r="G10447">
        <v>0</v>
      </c>
      <c r="I10447">
        <f t="shared" si="325"/>
        <v>29.986666666666665</v>
      </c>
      <c r="J10447">
        <f t="shared" si="325"/>
        <v>14.363333333333337</v>
      </c>
    </row>
    <row r="10448" spans="1:10">
      <c r="A10448" s="2">
        <f t="shared" si="326"/>
        <v>41128</v>
      </c>
      <c r="B10448">
        <v>2012</v>
      </c>
      <c r="C10448">
        <v>220</v>
      </c>
      <c r="D10448">
        <v>20.100000000000001</v>
      </c>
      <c r="E10448">
        <v>36.799999999999997</v>
      </c>
      <c r="F10448">
        <v>18.600000000000001</v>
      </c>
      <c r="G10448">
        <v>0</v>
      </c>
      <c r="I10448">
        <f t="shared" si="325"/>
        <v>30.196666666666662</v>
      </c>
      <c r="J10448">
        <f t="shared" si="325"/>
        <v>14.516666666666673</v>
      </c>
    </row>
    <row r="10449" spans="1:10">
      <c r="A10449" s="2">
        <f t="shared" si="326"/>
        <v>41129</v>
      </c>
      <c r="B10449">
        <v>2012</v>
      </c>
      <c r="C10449">
        <v>221</v>
      </c>
      <c r="D10449">
        <v>18.600000000000001</v>
      </c>
      <c r="E10449">
        <v>34.9</v>
      </c>
      <c r="F10449">
        <v>19.3</v>
      </c>
      <c r="G10449">
        <v>0</v>
      </c>
      <c r="I10449">
        <f t="shared" si="325"/>
        <v>30.43333333333333</v>
      </c>
      <c r="J10449">
        <f t="shared" si="325"/>
        <v>14.743333333333339</v>
      </c>
    </row>
    <row r="10450" spans="1:10">
      <c r="A10450" s="2">
        <f t="shared" si="326"/>
        <v>41130</v>
      </c>
      <c r="B10450">
        <v>2012</v>
      </c>
      <c r="C10450">
        <v>222</v>
      </c>
      <c r="D10450">
        <v>14</v>
      </c>
      <c r="E10450">
        <v>36.700000000000003</v>
      </c>
      <c r="F10450">
        <v>19.7</v>
      </c>
      <c r="G10450">
        <v>0</v>
      </c>
      <c r="I10450">
        <f t="shared" si="325"/>
        <v>30.706666666666667</v>
      </c>
      <c r="J10450">
        <f t="shared" si="325"/>
        <v>15.026666666666671</v>
      </c>
    </row>
    <row r="10451" spans="1:10">
      <c r="A10451" s="2">
        <f t="shared" si="326"/>
        <v>41131</v>
      </c>
      <c r="B10451">
        <v>2012</v>
      </c>
      <c r="C10451">
        <v>223</v>
      </c>
      <c r="D10451">
        <v>19.3</v>
      </c>
      <c r="E10451">
        <v>33.200000000000003</v>
      </c>
      <c r="F10451">
        <v>18.5</v>
      </c>
      <c r="G10451">
        <v>0</v>
      </c>
      <c r="I10451">
        <f t="shared" si="325"/>
        <v>30.783333333333339</v>
      </c>
      <c r="J10451">
        <f t="shared" si="325"/>
        <v>15.196666666666669</v>
      </c>
    </row>
    <row r="10452" spans="1:10">
      <c r="A10452" s="2">
        <f t="shared" si="326"/>
        <v>41132</v>
      </c>
      <c r="B10452">
        <v>2012</v>
      </c>
      <c r="C10452">
        <v>224</v>
      </c>
      <c r="D10452">
        <v>19.3</v>
      </c>
      <c r="E10452">
        <v>35.5</v>
      </c>
      <c r="F10452">
        <v>17.899999999999999</v>
      </c>
      <c r="G10452">
        <v>0</v>
      </c>
      <c r="I10452">
        <f t="shared" si="325"/>
        <v>30.943333333333339</v>
      </c>
      <c r="J10452">
        <f t="shared" si="325"/>
        <v>15.303333333333335</v>
      </c>
    </row>
    <row r="10453" spans="1:10">
      <c r="A10453" s="2">
        <f t="shared" si="326"/>
        <v>41133</v>
      </c>
      <c r="B10453">
        <v>2012</v>
      </c>
      <c r="C10453">
        <v>225</v>
      </c>
      <c r="D10453">
        <v>20.9</v>
      </c>
      <c r="E10453">
        <v>36.299999999999997</v>
      </c>
      <c r="F10453">
        <v>19.8</v>
      </c>
      <c r="G10453">
        <v>0</v>
      </c>
      <c r="I10453">
        <f t="shared" si="325"/>
        <v>31.150000000000002</v>
      </c>
      <c r="J10453">
        <f t="shared" si="325"/>
        <v>15.443333333333335</v>
      </c>
    </row>
    <row r="10454" spans="1:10">
      <c r="A10454" s="2">
        <f t="shared" si="326"/>
        <v>41134</v>
      </c>
      <c r="B10454">
        <v>2012</v>
      </c>
      <c r="C10454">
        <v>226</v>
      </c>
      <c r="D10454">
        <v>19.100000000000001</v>
      </c>
      <c r="E10454">
        <v>34</v>
      </c>
      <c r="F10454">
        <v>19.3</v>
      </c>
      <c r="G10454">
        <v>0</v>
      </c>
      <c r="I10454">
        <f t="shared" si="325"/>
        <v>31.216666666666665</v>
      </c>
      <c r="J10454">
        <f t="shared" si="325"/>
        <v>15.566666666666668</v>
      </c>
    </row>
    <row r="10455" spans="1:10">
      <c r="A10455" s="2">
        <f t="shared" si="326"/>
        <v>41135</v>
      </c>
      <c r="B10455">
        <v>2012</v>
      </c>
      <c r="C10455">
        <v>227</v>
      </c>
      <c r="D10455">
        <v>17.100000000000001</v>
      </c>
      <c r="E10455">
        <v>32.299999999999997</v>
      </c>
      <c r="F10455">
        <v>18.5</v>
      </c>
      <c r="G10455">
        <v>0</v>
      </c>
      <c r="I10455">
        <f t="shared" si="325"/>
        <v>31.186666666666667</v>
      </c>
      <c r="J10455">
        <f t="shared" si="325"/>
        <v>15.626666666666669</v>
      </c>
    </row>
    <row r="10456" spans="1:10">
      <c r="A10456" s="2">
        <f t="shared" si="326"/>
        <v>41136</v>
      </c>
      <c r="B10456">
        <v>2012</v>
      </c>
      <c r="C10456">
        <v>228</v>
      </c>
      <c r="D10456">
        <v>19.8</v>
      </c>
      <c r="E10456">
        <v>34.700000000000003</v>
      </c>
      <c r="F10456">
        <v>16.2</v>
      </c>
      <c r="G10456">
        <v>0</v>
      </c>
      <c r="I10456">
        <f t="shared" si="325"/>
        <v>31.316666666666666</v>
      </c>
      <c r="J10456">
        <f t="shared" si="325"/>
        <v>15.576666666666666</v>
      </c>
    </row>
    <row r="10457" spans="1:10">
      <c r="A10457" s="2">
        <f t="shared" si="326"/>
        <v>41137</v>
      </c>
      <c r="B10457">
        <v>2012</v>
      </c>
      <c r="C10457">
        <v>229</v>
      </c>
      <c r="D10457">
        <v>20.100000000000001</v>
      </c>
      <c r="E10457">
        <v>35</v>
      </c>
      <c r="F10457">
        <v>17.399999999999999</v>
      </c>
      <c r="G10457">
        <v>0</v>
      </c>
      <c r="I10457">
        <f t="shared" si="325"/>
        <v>31.596666666666668</v>
      </c>
      <c r="J10457">
        <f t="shared" si="325"/>
        <v>15.636666666666665</v>
      </c>
    </row>
    <row r="10458" spans="1:10">
      <c r="A10458" s="2">
        <f t="shared" si="326"/>
        <v>41138</v>
      </c>
      <c r="B10458">
        <v>2012</v>
      </c>
      <c r="C10458">
        <v>230</v>
      </c>
      <c r="D10458">
        <v>18.7</v>
      </c>
      <c r="E10458">
        <v>32.5</v>
      </c>
      <c r="F10458">
        <v>16.7</v>
      </c>
      <c r="G10458">
        <v>0</v>
      </c>
      <c r="I10458">
        <f t="shared" si="325"/>
        <v>31.85</v>
      </c>
      <c r="J10458">
        <f t="shared" si="325"/>
        <v>15.743333333333332</v>
      </c>
    </row>
    <row r="10459" spans="1:10">
      <c r="A10459" s="2">
        <f t="shared" si="326"/>
        <v>41139</v>
      </c>
      <c r="B10459">
        <v>2012</v>
      </c>
      <c r="C10459">
        <v>231</v>
      </c>
      <c r="D10459">
        <v>16</v>
      </c>
      <c r="E10459">
        <v>29.9</v>
      </c>
      <c r="F10459">
        <v>15.1</v>
      </c>
      <c r="G10459">
        <v>0</v>
      </c>
      <c r="I10459">
        <f t="shared" si="325"/>
        <v>31.93</v>
      </c>
      <c r="J10459">
        <f t="shared" si="325"/>
        <v>15.886666666666667</v>
      </c>
    </row>
    <row r="10460" spans="1:10">
      <c r="A10460" s="2">
        <f t="shared" si="326"/>
        <v>41140</v>
      </c>
      <c r="B10460">
        <v>2012</v>
      </c>
      <c r="C10460">
        <v>232</v>
      </c>
      <c r="D10460">
        <v>14.9</v>
      </c>
      <c r="E10460">
        <v>33.799999999999997</v>
      </c>
      <c r="F10460">
        <v>17.100000000000001</v>
      </c>
      <c r="G10460">
        <v>0</v>
      </c>
      <c r="I10460">
        <f t="shared" si="325"/>
        <v>32.093333333333334</v>
      </c>
      <c r="J10460">
        <f t="shared" si="325"/>
        <v>16.043333333333333</v>
      </c>
    </row>
    <row r="10461" spans="1:10">
      <c r="A10461" s="2">
        <f t="shared" si="326"/>
        <v>41141</v>
      </c>
      <c r="B10461">
        <v>2012</v>
      </c>
      <c r="C10461">
        <v>233</v>
      </c>
      <c r="D10461">
        <v>18.3</v>
      </c>
      <c r="E10461">
        <v>36.200000000000003</v>
      </c>
      <c r="F10461">
        <v>19.2</v>
      </c>
      <c r="G10461">
        <v>0</v>
      </c>
      <c r="I10461">
        <f t="shared" si="325"/>
        <v>32.253333333333337</v>
      </c>
      <c r="J10461">
        <f t="shared" si="325"/>
        <v>16.249999999999996</v>
      </c>
    </row>
    <row r="10462" spans="1:10">
      <c r="A10462" s="2">
        <f t="shared" si="326"/>
        <v>41142</v>
      </c>
      <c r="B10462">
        <v>2012</v>
      </c>
      <c r="C10462">
        <v>234</v>
      </c>
      <c r="D10462">
        <v>21.9</v>
      </c>
      <c r="E10462">
        <v>36.200000000000003</v>
      </c>
      <c r="F10462">
        <v>18.899999999999999</v>
      </c>
      <c r="G10462">
        <v>0</v>
      </c>
      <c r="I10462">
        <f t="shared" si="325"/>
        <v>32.366666666666667</v>
      </c>
      <c r="J10462">
        <f t="shared" si="325"/>
        <v>16.45</v>
      </c>
    </row>
    <row r="10463" spans="1:10">
      <c r="A10463" s="2">
        <f t="shared" si="326"/>
        <v>41143</v>
      </c>
      <c r="B10463">
        <v>2012</v>
      </c>
      <c r="C10463">
        <v>235</v>
      </c>
      <c r="D10463">
        <v>22</v>
      </c>
      <c r="E10463">
        <v>36</v>
      </c>
      <c r="F10463">
        <v>17.5</v>
      </c>
      <c r="G10463">
        <v>0</v>
      </c>
      <c r="I10463">
        <f t="shared" si="325"/>
        <v>32.43333333333333</v>
      </c>
      <c r="J10463">
        <f t="shared" si="325"/>
        <v>16.503333333333334</v>
      </c>
    </row>
    <row r="10464" spans="1:10">
      <c r="A10464" s="2">
        <f t="shared" si="326"/>
        <v>41144</v>
      </c>
      <c r="B10464">
        <v>2012</v>
      </c>
      <c r="C10464">
        <v>236</v>
      </c>
      <c r="D10464">
        <v>22</v>
      </c>
      <c r="E10464">
        <v>35.5</v>
      </c>
      <c r="F10464">
        <v>17.2</v>
      </c>
      <c r="G10464">
        <v>0</v>
      </c>
      <c r="I10464">
        <f t="shared" ref="I10464:J10527" si="327">AVERAGE(E10435:E10464)</f>
        <v>32.56666666666667</v>
      </c>
      <c r="J10464">
        <f t="shared" si="327"/>
        <v>16.549999999999997</v>
      </c>
    </row>
    <row r="10465" spans="1:10">
      <c r="A10465" s="2">
        <f t="shared" si="326"/>
        <v>41145</v>
      </c>
      <c r="B10465">
        <v>2012</v>
      </c>
      <c r="C10465">
        <v>237</v>
      </c>
      <c r="D10465">
        <v>20.7</v>
      </c>
      <c r="E10465">
        <v>35.299999999999997</v>
      </c>
      <c r="F10465">
        <v>16.600000000000001</v>
      </c>
      <c r="G10465">
        <v>0</v>
      </c>
      <c r="I10465">
        <f t="shared" si="327"/>
        <v>32.82</v>
      </c>
      <c r="J10465">
        <f t="shared" si="327"/>
        <v>16.563333333333333</v>
      </c>
    </row>
    <row r="10466" spans="1:10">
      <c r="A10466" s="2">
        <f t="shared" si="326"/>
        <v>41146</v>
      </c>
      <c r="B10466">
        <v>2012</v>
      </c>
      <c r="C10466">
        <v>238</v>
      </c>
      <c r="D10466">
        <v>19.3</v>
      </c>
      <c r="E10466">
        <v>35.1</v>
      </c>
      <c r="F10466">
        <v>16.399999999999999</v>
      </c>
      <c r="G10466">
        <v>0</v>
      </c>
      <c r="I10466">
        <f t="shared" si="327"/>
        <v>33.11333333333333</v>
      </c>
      <c r="J10466">
        <f t="shared" si="327"/>
        <v>16.586666666666666</v>
      </c>
    </row>
    <row r="10467" spans="1:10">
      <c r="A10467" s="2">
        <f t="shared" si="326"/>
        <v>41147</v>
      </c>
      <c r="B10467">
        <v>2012</v>
      </c>
      <c r="C10467">
        <v>239</v>
      </c>
      <c r="D10467">
        <v>19.100000000000001</v>
      </c>
      <c r="E10467">
        <v>36.799999999999997</v>
      </c>
      <c r="F10467">
        <v>18.600000000000001</v>
      </c>
      <c r="G10467">
        <v>0</v>
      </c>
      <c r="I10467">
        <f t="shared" si="327"/>
        <v>33.413333333333334</v>
      </c>
      <c r="J10467">
        <f t="shared" si="327"/>
        <v>16.756666666666668</v>
      </c>
    </row>
    <row r="10468" spans="1:10">
      <c r="A10468" s="2">
        <f t="shared" si="326"/>
        <v>41148</v>
      </c>
      <c r="B10468">
        <v>2012</v>
      </c>
      <c r="C10468">
        <v>240</v>
      </c>
      <c r="D10468">
        <v>21.7</v>
      </c>
      <c r="E10468">
        <v>36.4</v>
      </c>
      <c r="F10468">
        <v>19.7</v>
      </c>
      <c r="G10468">
        <v>0</v>
      </c>
      <c r="I10468">
        <f t="shared" si="327"/>
        <v>33.699999999999996</v>
      </c>
      <c r="J10468">
        <f t="shared" si="327"/>
        <v>16.98</v>
      </c>
    </row>
    <row r="10469" spans="1:10">
      <c r="A10469" s="2">
        <f t="shared" si="326"/>
        <v>41149</v>
      </c>
      <c r="B10469">
        <v>2012</v>
      </c>
      <c r="C10469">
        <v>241</v>
      </c>
      <c r="D10469">
        <v>21.7</v>
      </c>
      <c r="E10469">
        <v>33.700000000000003</v>
      </c>
      <c r="F10469">
        <v>17.3</v>
      </c>
      <c r="G10469">
        <v>0</v>
      </c>
      <c r="I10469">
        <f t="shared" si="327"/>
        <v>33.923333333333332</v>
      </c>
      <c r="J10469">
        <f t="shared" si="327"/>
        <v>17.186666666666667</v>
      </c>
    </row>
    <row r="10470" spans="1:10">
      <c r="A10470" s="2">
        <f t="shared" si="326"/>
        <v>41150</v>
      </c>
      <c r="B10470">
        <v>2012</v>
      </c>
      <c r="C10470">
        <v>242</v>
      </c>
      <c r="D10470">
        <v>20.7</v>
      </c>
      <c r="E10470">
        <v>34.200000000000003</v>
      </c>
      <c r="F10470">
        <v>16.600000000000001</v>
      </c>
      <c r="G10470">
        <v>0</v>
      </c>
      <c r="I10470">
        <f t="shared" si="327"/>
        <v>34.173333333333332</v>
      </c>
      <c r="J10470">
        <f t="shared" si="327"/>
        <v>17.296666666666667</v>
      </c>
    </row>
    <row r="10471" spans="1:10">
      <c r="A10471" s="2">
        <f t="shared" si="326"/>
        <v>41151</v>
      </c>
      <c r="B10471">
        <v>2012</v>
      </c>
      <c r="C10471">
        <v>243</v>
      </c>
      <c r="D10471">
        <v>21.5</v>
      </c>
      <c r="E10471">
        <v>37.1</v>
      </c>
      <c r="F10471">
        <v>18.899999999999999</v>
      </c>
      <c r="G10471">
        <v>0</v>
      </c>
      <c r="I10471">
        <f t="shared" si="327"/>
        <v>34.376666666666665</v>
      </c>
      <c r="J10471">
        <f t="shared" si="327"/>
        <v>17.440000000000001</v>
      </c>
    </row>
    <row r="10472" spans="1:10">
      <c r="A10472" s="2">
        <f t="shared" si="326"/>
        <v>41152</v>
      </c>
      <c r="B10472">
        <v>2012</v>
      </c>
      <c r="C10472">
        <v>244</v>
      </c>
      <c r="D10472">
        <v>22.5</v>
      </c>
      <c r="E10472">
        <v>36.799999999999997</v>
      </c>
      <c r="F10472">
        <v>21.4</v>
      </c>
      <c r="G10472">
        <v>0</v>
      </c>
      <c r="I10472">
        <f t="shared" si="327"/>
        <v>34.5</v>
      </c>
      <c r="J10472">
        <f t="shared" si="327"/>
        <v>17.63</v>
      </c>
    </row>
    <row r="10473" spans="1:10">
      <c r="A10473" s="2">
        <f t="shared" si="326"/>
        <v>41153</v>
      </c>
      <c r="B10473">
        <v>2012</v>
      </c>
      <c r="C10473">
        <v>245</v>
      </c>
      <c r="D10473">
        <v>22.8</v>
      </c>
      <c r="E10473">
        <v>38.700000000000003</v>
      </c>
      <c r="F10473">
        <v>20.6</v>
      </c>
      <c r="G10473">
        <v>0</v>
      </c>
      <c r="I10473">
        <f t="shared" si="327"/>
        <v>34.68333333333333</v>
      </c>
      <c r="J10473">
        <f t="shared" si="327"/>
        <v>17.740000000000002</v>
      </c>
    </row>
    <row r="10474" spans="1:10">
      <c r="A10474" s="2">
        <f t="shared" si="326"/>
        <v>41154</v>
      </c>
      <c r="B10474">
        <v>2012</v>
      </c>
      <c r="C10474">
        <v>246</v>
      </c>
      <c r="D10474">
        <v>22.9</v>
      </c>
      <c r="E10474">
        <v>36.700000000000003</v>
      </c>
      <c r="F10474">
        <v>20.9</v>
      </c>
      <c r="G10474">
        <v>0</v>
      </c>
      <c r="I10474">
        <f t="shared" si="327"/>
        <v>34.93333333333333</v>
      </c>
      <c r="J10474">
        <f t="shared" si="327"/>
        <v>17.916666666666668</v>
      </c>
    </row>
    <row r="10475" spans="1:10">
      <c r="A10475" s="2">
        <f t="shared" si="326"/>
        <v>41155</v>
      </c>
      <c r="B10475">
        <v>2012</v>
      </c>
      <c r="C10475">
        <v>247</v>
      </c>
      <c r="D10475">
        <v>22.5</v>
      </c>
      <c r="E10475">
        <v>35.799999999999997</v>
      </c>
      <c r="F10475">
        <v>17.2</v>
      </c>
      <c r="G10475">
        <v>0</v>
      </c>
      <c r="I10475">
        <f t="shared" si="327"/>
        <v>35.13333333333334</v>
      </c>
      <c r="J10475">
        <f t="shared" si="327"/>
        <v>18.036666666666669</v>
      </c>
    </row>
    <row r="10476" spans="1:10">
      <c r="A10476" s="2">
        <f t="shared" si="326"/>
        <v>41156</v>
      </c>
      <c r="B10476">
        <v>2012</v>
      </c>
      <c r="C10476">
        <v>248</v>
      </c>
      <c r="D10476">
        <v>22.9</v>
      </c>
      <c r="E10476">
        <v>35</v>
      </c>
      <c r="F10476">
        <v>16.7</v>
      </c>
      <c r="G10476">
        <v>0</v>
      </c>
      <c r="I10476">
        <f t="shared" si="327"/>
        <v>35.190000000000005</v>
      </c>
      <c r="J10476">
        <f t="shared" si="327"/>
        <v>18.116666666666667</v>
      </c>
    </row>
    <row r="10477" spans="1:10">
      <c r="A10477" s="2">
        <f t="shared" si="326"/>
        <v>41157</v>
      </c>
      <c r="B10477">
        <v>2012</v>
      </c>
      <c r="C10477">
        <v>249</v>
      </c>
      <c r="D10477">
        <v>20.8</v>
      </c>
      <c r="E10477">
        <v>32.299999999999997</v>
      </c>
      <c r="F10477">
        <v>16.600000000000001</v>
      </c>
      <c r="G10477">
        <v>0</v>
      </c>
      <c r="I10477">
        <f t="shared" si="327"/>
        <v>35.113333333333337</v>
      </c>
      <c r="J10477">
        <f t="shared" si="327"/>
        <v>18.146666666666665</v>
      </c>
    </row>
    <row r="10478" spans="1:10">
      <c r="A10478" s="2">
        <f t="shared" si="326"/>
        <v>41158</v>
      </c>
      <c r="B10478">
        <v>2012</v>
      </c>
      <c r="C10478">
        <v>250</v>
      </c>
      <c r="D10478">
        <v>23.4</v>
      </c>
      <c r="E10478">
        <v>35.6</v>
      </c>
      <c r="F10478">
        <v>15.5</v>
      </c>
      <c r="G10478">
        <v>0</v>
      </c>
      <c r="I10478">
        <f t="shared" si="327"/>
        <v>35.073333333333338</v>
      </c>
      <c r="J10478">
        <f t="shared" si="327"/>
        <v>18.043333333333333</v>
      </c>
    </row>
    <row r="10479" spans="1:10">
      <c r="A10479" s="2">
        <f t="shared" si="326"/>
        <v>41159</v>
      </c>
      <c r="B10479">
        <v>2012</v>
      </c>
      <c r="C10479">
        <v>251</v>
      </c>
      <c r="D10479">
        <v>23.5</v>
      </c>
      <c r="E10479">
        <v>36.9</v>
      </c>
      <c r="F10479">
        <v>16.8</v>
      </c>
      <c r="G10479">
        <v>0</v>
      </c>
      <c r="I10479">
        <f t="shared" si="327"/>
        <v>35.14</v>
      </c>
      <c r="J10479">
        <f t="shared" si="327"/>
        <v>17.959999999999997</v>
      </c>
    </row>
    <row r="10480" spans="1:10">
      <c r="A10480" s="2">
        <f t="shared" si="326"/>
        <v>41160</v>
      </c>
      <c r="B10480">
        <v>2012</v>
      </c>
      <c r="C10480">
        <v>252</v>
      </c>
      <c r="D10480">
        <v>23.5</v>
      </c>
      <c r="E10480">
        <v>37.5</v>
      </c>
      <c r="F10480">
        <v>20</v>
      </c>
      <c r="G10480">
        <v>0</v>
      </c>
      <c r="I10480">
        <f t="shared" si="327"/>
        <v>35.166666666666664</v>
      </c>
      <c r="J10480">
        <f t="shared" si="327"/>
        <v>17.969999999999995</v>
      </c>
    </row>
    <row r="10481" spans="1:10">
      <c r="A10481" s="2">
        <f t="shared" si="326"/>
        <v>41161</v>
      </c>
      <c r="B10481">
        <v>2012</v>
      </c>
      <c r="C10481">
        <v>253</v>
      </c>
      <c r="D10481">
        <v>23.7</v>
      </c>
      <c r="E10481">
        <v>38.200000000000003</v>
      </c>
      <c r="F10481">
        <v>20.100000000000001</v>
      </c>
      <c r="G10481">
        <v>0</v>
      </c>
      <c r="I10481">
        <f t="shared" si="327"/>
        <v>35.333333333333336</v>
      </c>
      <c r="J10481">
        <f t="shared" si="327"/>
        <v>18.02333333333333</v>
      </c>
    </row>
    <row r="10482" spans="1:10">
      <c r="A10482" s="2">
        <f t="shared" si="326"/>
        <v>41162</v>
      </c>
      <c r="B10482">
        <v>2012</v>
      </c>
      <c r="C10482">
        <v>254</v>
      </c>
      <c r="D10482">
        <v>23.7</v>
      </c>
      <c r="E10482">
        <v>39.9</v>
      </c>
      <c r="F10482">
        <v>20.8</v>
      </c>
      <c r="G10482">
        <v>0</v>
      </c>
      <c r="I10482">
        <f t="shared" si="327"/>
        <v>35.480000000000004</v>
      </c>
      <c r="J10482">
        <f t="shared" si="327"/>
        <v>18.119999999999997</v>
      </c>
    </row>
    <row r="10483" spans="1:10">
      <c r="A10483" s="2">
        <f t="shared" si="326"/>
        <v>41163</v>
      </c>
      <c r="B10483">
        <v>2012</v>
      </c>
      <c r="C10483">
        <v>255</v>
      </c>
      <c r="D10483">
        <v>21.9</v>
      </c>
      <c r="E10483">
        <v>38.5</v>
      </c>
      <c r="F10483">
        <v>21.9</v>
      </c>
      <c r="G10483">
        <v>0</v>
      </c>
      <c r="I10483">
        <f t="shared" si="327"/>
        <v>35.553333333333335</v>
      </c>
      <c r="J10483">
        <f t="shared" si="327"/>
        <v>18.189999999999998</v>
      </c>
    </row>
    <row r="10484" spans="1:10">
      <c r="A10484" s="2">
        <f t="shared" si="326"/>
        <v>41164</v>
      </c>
      <c r="B10484">
        <v>2012</v>
      </c>
      <c r="C10484">
        <v>256</v>
      </c>
      <c r="D10484">
        <v>18.7</v>
      </c>
      <c r="E10484">
        <v>34.6</v>
      </c>
      <c r="F10484">
        <v>19.7</v>
      </c>
      <c r="G10484">
        <v>0</v>
      </c>
      <c r="I10484">
        <f t="shared" si="327"/>
        <v>35.573333333333331</v>
      </c>
      <c r="J10484">
        <f t="shared" si="327"/>
        <v>18.203333333333333</v>
      </c>
    </row>
    <row r="10485" spans="1:10">
      <c r="A10485" s="2">
        <f t="shared" si="326"/>
        <v>41165</v>
      </c>
      <c r="B10485">
        <v>2012</v>
      </c>
      <c r="C10485">
        <v>257</v>
      </c>
      <c r="D10485">
        <v>21</v>
      </c>
      <c r="E10485">
        <v>38.200000000000003</v>
      </c>
      <c r="F10485">
        <v>18.600000000000001</v>
      </c>
      <c r="G10485">
        <v>0</v>
      </c>
      <c r="I10485">
        <f t="shared" si="327"/>
        <v>35.769999999999996</v>
      </c>
      <c r="J10485">
        <f t="shared" si="327"/>
        <v>18.206666666666667</v>
      </c>
    </row>
    <row r="10486" spans="1:10">
      <c r="A10486" s="2">
        <f t="shared" si="326"/>
        <v>41166</v>
      </c>
      <c r="B10486">
        <v>2012</v>
      </c>
      <c r="C10486">
        <v>258</v>
      </c>
      <c r="D10486">
        <v>17.5</v>
      </c>
      <c r="E10486">
        <v>38.6</v>
      </c>
      <c r="F10486">
        <v>21.7</v>
      </c>
      <c r="G10486">
        <v>0</v>
      </c>
      <c r="I10486">
        <f t="shared" si="327"/>
        <v>35.899999999999991</v>
      </c>
      <c r="J10486">
        <f t="shared" si="327"/>
        <v>18.39</v>
      </c>
    </row>
    <row r="10487" spans="1:10">
      <c r="A10487" s="2">
        <f t="shared" si="326"/>
        <v>41167</v>
      </c>
      <c r="B10487">
        <v>2012</v>
      </c>
      <c r="C10487">
        <v>259</v>
      </c>
      <c r="D10487">
        <v>22.3</v>
      </c>
      <c r="E10487">
        <v>33.200000000000003</v>
      </c>
      <c r="F10487">
        <v>18.899999999999999</v>
      </c>
      <c r="G10487">
        <v>0</v>
      </c>
      <c r="I10487">
        <f t="shared" si="327"/>
        <v>35.840000000000003</v>
      </c>
      <c r="J10487">
        <f t="shared" si="327"/>
        <v>18.440000000000001</v>
      </c>
    </row>
    <row r="10488" spans="1:10">
      <c r="A10488" s="2">
        <f t="shared" si="326"/>
        <v>41168</v>
      </c>
      <c r="B10488">
        <v>2012</v>
      </c>
      <c r="C10488">
        <v>260</v>
      </c>
      <c r="D10488">
        <v>22.1</v>
      </c>
      <c r="E10488">
        <v>31.5</v>
      </c>
      <c r="F10488">
        <v>15.3</v>
      </c>
      <c r="G10488">
        <v>0</v>
      </c>
      <c r="I10488">
        <f t="shared" si="327"/>
        <v>35.806666666666665</v>
      </c>
      <c r="J10488">
        <f t="shared" si="327"/>
        <v>18.393333333333331</v>
      </c>
    </row>
    <row r="10489" spans="1:10">
      <c r="A10489" s="2">
        <f t="shared" si="326"/>
        <v>41169</v>
      </c>
      <c r="B10489">
        <v>2012</v>
      </c>
      <c r="C10489">
        <v>261</v>
      </c>
      <c r="D10489">
        <v>20.100000000000001</v>
      </c>
      <c r="E10489">
        <v>33.1</v>
      </c>
      <c r="F10489">
        <v>17.600000000000001</v>
      </c>
      <c r="G10489">
        <v>0</v>
      </c>
      <c r="I10489">
        <f t="shared" si="327"/>
        <v>35.913333333333334</v>
      </c>
      <c r="J10489">
        <f t="shared" si="327"/>
        <v>18.476666666666667</v>
      </c>
    </row>
    <row r="10490" spans="1:10">
      <c r="A10490" s="2">
        <f t="shared" si="326"/>
        <v>41170</v>
      </c>
      <c r="B10490">
        <v>2012</v>
      </c>
      <c r="C10490">
        <v>262</v>
      </c>
      <c r="D10490">
        <v>19.899999999999999</v>
      </c>
      <c r="E10490">
        <v>37.200000000000003</v>
      </c>
      <c r="F10490">
        <v>18.7</v>
      </c>
      <c r="G10490">
        <v>0</v>
      </c>
      <c r="I10490">
        <f t="shared" si="327"/>
        <v>36.026666666666664</v>
      </c>
      <c r="J10490">
        <f t="shared" si="327"/>
        <v>18.530000000000005</v>
      </c>
    </row>
    <row r="10491" spans="1:10">
      <c r="A10491" s="2">
        <f t="shared" si="326"/>
        <v>41171</v>
      </c>
      <c r="B10491">
        <v>2012</v>
      </c>
      <c r="C10491">
        <v>263</v>
      </c>
      <c r="D10491">
        <v>22.4</v>
      </c>
      <c r="E10491">
        <v>39.9</v>
      </c>
      <c r="F10491">
        <v>23</v>
      </c>
      <c r="G10491">
        <v>0</v>
      </c>
      <c r="I10491">
        <f t="shared" si="327"/>
        <v>36.150000000000006</v>
      </c>
      <c r="J10491">
        <f t="shared" si="327"/>
        <v>18.65666666666667</v>
      </c>
    </row>
    <row r="10492" spans="1:10">
      <c r="A10492" s="2">
        <f t="shared" si="326"/>
        <v>41172</v>
      </c>
      <c r="B10492">
        <v>2012</v>
      </c>
      <c r="C10492">
        <v>264</v>
      </c>
      <c r="D10492">
        <v>23</v>
      </c>
      <c r="E10492">
        <v>36.4</v>
      </c>
      <c r="F10492">
        <v>23</v>
      </c>
      <c r="G10492">
        <v>0</v>
      </c>
      <c r="I10492">
        <f t="shared" si="327"/>
        <v>36.156666666666673</v>
      </c>
      <c r="J10492">
        <f t="shared" si="327"/>
        <v>18.793333333333337</v>
      </c>
    </row>
    <row r="10493" spans="1:10">
      <c r="A10493" s="2">
        <f t="shared" si="326"/>
        <v>41173</v>
      </c>
      <c r="B10493">
        <v>2012</v>
      </c>
      <c r="C10493">
        <v>265</v>
      </c>
      <c r="D10493">
        <v>23.8</v>
      </c>
      <c r="E10493">
        <v>38.5</v>
      </c>
      <c r="F10493">
        <v>19.7</v>
      </c>
      <c r="G10493">
        <v>0</v>
      </c>
      <c r="I10493">
        <f t="shared" si="327"/>
        <v>36.240000000000009</v>
      </c>
      <c r="J10493">
        <f t="shared" si="327"/>
        <v>18.866666666666667</v>
      </c>
    </row>
    <row r="10494" spans="1:10">
      <c r="A10494" s="2">
        <f t="shared" si="326"/>
        <v>41174</v>
      </c>
      <c r="B10494">
        <v>2012</v>
      </c>
      <c r="C10494">
        <v>266</v>
      </c>
      <c r="D10494">
        <v>24.7</v>
      </c>
      <c r="E10494">
        <v>40.9</v>
      </c>
      <c r="F10494">
        <v>20.8</v>
      </c>
      <c r="G10494">
        <v>0</v>
      </c>
      <c r="I10494">
        <f t="shared" si="327"/>
        <v>36.420000000000009</v>
      </c>
      <c r="J10494">
        <f t="shared" si="327"/>
        <v>18.986666666666665</v>
      </c>
    </row>
    <row r="10495" spans="1:10">
      <c r="A10495" s="2">
        <f t="shared" si="326"/>
        <v>41175</v>
      </c>
      <c r="B10495">
        <v>2012</v>
      </c>
      <c r="C10495">
        <v>267</v>
      </c>
      <c r="D10495">
        <v>24.9</v>
      </c>
      <c r="E10495">
        <v>41.4</v>
      </c>
      <c r="F10495">
        <v>22.6</v>
      </c>
      <c r="G10495">
        <v>0</v>
      </c>
      <c r="I10495">
        <f t="shared" si="327"/>
        <v>36.623333333333342</v>
      </c>
      <c r="J10495">
        <f t="shared" si="327"/>
        <v>19.186666666666667</v>
      </c>
    </row>
    <row r="10496" spans="1:10">
      <c r="A10496" s="2">
        <f t="shared" si="326"/>
        <v>41176</v>
      </c>
      <c r="B10496">
        <v>2012</v>
      </c>
      <c r="C10496">
        <v>268</v>
      </c>
      <c r="D10496">
        <v>24.8</v>
      </c>
      <c r="E10496">
        <v>42.4</v>
      </c>
      <c r="F10496">
        <v>25</v>
      </c>
      <c r="G10496">
        <v>0</v>
      </c>
      <c r="I10496">
        <f t="shared" si="327"/>
        <v>36.866666666666674</v>
      </c>
      <c r="J10496">
        <f t="shared" si="327"/>
        <v>19.473333333333333</v>
      </c>
    </row>
    <row r="10497" spans="1:10">
      <c r="A10497" s="2">
        <f t="shared" si="326"/>
        <v>41177</v>
      </c>
      <c r="B10497">
        <v>2012</v>
      </c>
      <c r="C10497">
        <v>269</v>
      </c>
      <c r="D10497">
        <v>23.4</v>
      </c>
      <c r="E10497">
        <v>31.6</v>
      </c>
      <c r="F10497">
        <v>21.3</v>
      </c>
      <c r="G10497">
        <v>0</v>
      </c>
      <c r="I10497">
        <f t="shared" si="327"/>
        <v>36.693333333333342</v>
      </c>
      <c r="J10497">
        <f t="shared" si="327"/>
        <v>19.563333333333333</v>
      </c>
    </row>
    <row r="10498" spans="1:10">
      <c r="A10498" s="2">
        <f t="shared" si="326"/>
        <v>41178</v>
      </c>
      <c r="B10498">
        <v>2012</v>
      </c>
      <c r="C10498">
        <v>270</v>
      </c>
      <c r="D10498">
        <v>23.9</v>
      </c>
      <c r="E10498">
        <v>34.9</v>
      </c>
      <c r="F10498">
        <v>19.3</v>
      </c>
      <c r="G10498">
        <v>0</v>
      </c>
      <c r="I10498">
        <f t="shared" si="327"/>
        <v>36.643333333333338</v>
      </c>
      <c r="J10498">
        <f t="shared" si="327"/>
        <v>19.549999999999997</v>
      </c>
    </row>
    <row r="10499" spans="1:10">
      <c r="A10499" s="2">
        <f t="shared" ref="A10499:A10562" si="328">DATE(B10499,1,1)+C10499-1</f>
        <v>41179</v>
      </c>
      <c r="B10499">
        <v>2012</v>
      </c>
      <c r="C10499">
        <v>271</v>
      </c>
      <c r="D10499">
        <v>22.5</v>
      </c>
      <c r="E10499">
        <v>38.5</v>
      </c>
      <c r="F10499">
        <v>19.100000000000001</v>
      </c>
      <c r="G10499">
        <v>0</v>
      </c>
      <c r="I10499">
        <f t="shared" si="327"/>
        <v>36.803333333333335</v>
      </c>
      <c r="J10499">
        <f t="shared" si="327"/>
        <v>19.61</v>
      </c>
    </row>
    <row r="10500" spans="1:10">
      <c r="A10500" s="2">
        <f t="shared" si="328"/>
        <v>41180</v>
      </c>
      <c r="B10500">
        <v>2012</v>
      </c>
      <c r="C10500">
        <v>272</v>
      </c>
      <c r="D10500">
        <v>23.5</v>
      </c>
      <c r="E10500">
        <v>39.5</v>
      </c>
      <c r="F10500">
        <v>22.1</v>
      </c>
      <c r="G10500">
        <v>0</v>
      </c>
      <c r="I10500">
        <f t="shared" si="327"/>
        <v>36.980000000000004</v>
      </c>
      <c r="J10500">
        <f t="shared" si="327"/>
        <v>19.793333333333333</v>
      </c>
    </row>
    <row r="10501" spans="1:10">
      <c r="A10501" s="2">
        <f t="shared" si="328"/>
        <v>41181</v>
      </c>
      <c r="B10501">
        <v>2012</v>
      </c>
      <c r="C10501">
        <v>273</v>
      </c>
      <c r="D10501">
        <v>24.6</v>
      </c>
      <c r="E10501">
        <v>41.7</v>
      </c>
      <c r="F10501">
        <v>22.5</v>
      </c>
      <c r="G10501">
        <v>0</v>
      </c>
      <c r="I10501">
        <f t="shared" si="327"/>
        <v>37.13333333333334</v>
      </c>
      <c r="J10501">
        <f t="shared" si="327"/>
        <v>19.913333333333334</v>
      </c>
    </row>
    <row r="10502" spans="1:10">
      <c r="A10502" s="2">
        <f t="shared" si="328"/>
        <v>41182</v>
      </c>
      <c r="B10502">
        <v>2012</v>
      </c>
      <c r="C10502">
        <v>274</v>
      </c>
      <c r="D10502">
        <v>23.6</v>
      </c>
      <c r="E10502">
        <v>39.200000000000003</v>
      </c>
      <c r="F10502">
        <v>22.2</v>
      </c>
      <c r="G10502">
        <v>0</v>
      </c>
      <c r="I10502">
        <f t="shared" si="327"/>
        <v>37.213333333333338</v>
      </c>
      <c r="J10502">
        <f t="shared" si="327"/>
        <v>19.940000000000005</v>
      </c>
    </row>
    <row r="10503" spans="1:10">
      <c r="A10503" s="2">
        <f t="shared" si="328"/>
        <v>41183</v>
      </c>
      <c r="B10503">
        <v>2012</v>
      </c>
      <c r="C10503">
        <v>275</v>
      </c>
      <c r="D10503">
        <v>18</v>
      </c>
      <c r="E10503">
        <v>34.700000000000003</v>
      </c>
      <c r="F10503">
        <v>20</v>
      </c>
      <c r="G10503">
        <v>0</v>
      </c>
      <c r="I10503">
        <f t="shared" si="327"/>
        <v>37.080000000000005</v>
      </c>
      <c r="J10503">
        <f t="shared" si="327"/>
        <v>19.920000000000005</v>
      </c>
    </row>
    <row r="10504" spans="1:10">
      <c r="A10504" s="2">
        <f t="shared" si="328"/>
        <v>41184</v>
      </c>
      <c r="B10504">
        <v>2012</v>
      </c>
      <c r="C10504">
        <v>276</v>
      </c>
      <c r="D10504">
        <v>21.7</v>
      </c>
      <c r="E10504">
        <v>35</v>
      </c>
      <c r="F10504">
        <v>19.399999999999999</v>
      </c>
      <c r="G10504">
        <v>0</v>
      </c>
      <c r="I10504">
        <f t="shared" si="327"/>
        <v>37.023333333333333</v>
      </c>
      <c r="J10504">
        <f t="shared" si="327"/>
        <v>19.870000000000005</v>
      </c>
    </row>
    <row r="10505" spans="1:10">
      <c r="A10505" s="2">
        <f t="shared" si="328"/>
        <v>41185</v>
      </c>
      <c r="B10505">
        <v>2012</v>
      </c>
      <c r="C10505">
        <v>277</v>
      </c>
      <c r="D10505">
        <v>23.5</v>
      </c>
      <c r="E10505">
        <v>38.5</v>
      </c>
      <c r="F10505">
        <v>18.5</v>
      </c>
      <c r="G10505">
        <v>0</v>
      </c>
      <c r="I10505">
        <f t="shared" si="327"/>
        <v>37.113333333333337</v>
      </c>
      <c r="J10505">
        <f t="shared" si="327"/>
        <v>19.913333333333338</v>
      </c>
    </row>
    <row r="10506" spans="1:10">
      <c r="A10506" s="2">
        <f t="shared" si="328"/>
        <v>41186</v>
      </c>
      <c r="B10506">
        <v>2012</v>
      </c>
      <c r="C10506">
        <v>278</v>
      </c>
      <c r="D10506">
        <v>21.7</v>
      </c>
      <c r="E10506">
        <v>40.1</v>
      </c>
      <c r="F10506">
        <v>21.9</v>
      </c>
      <c r="G10506">
        <v>0</v>
      </c>
      <c r="I10506">
        <f t="shared" si="327"/>
        <v>37.283333333333331</v>
      </c>
      <c r="J10506">
        <f t="shared" si="327"/>
        <v>20.086666666666666</v>
      </c>
    </row>
    <row r="10507" spans="1:10">
      <c r="A10507" s="2">
        <f t="shared" si="328"/>
        <v>41187</v>
      </c>
      <c r="B10507">
        <v>2012</v>
      </c>
      <c r="C10507">
        <v>279</v>
      </c>
      <c r="D10507">
        <v>24.6</v>
      </c>
      <c r="E10507">
        <v>40.4</v>
      </c>
      <c r="F10507">
        <v>23.8</v>
      </c>
      <c r="G10507">
        <v>0</v>
      </c>
      <c r="I10507">
        <f t="shared" si="327"/>
        <v>37.553333333333327</v>
      </c>
      <c r="J10507">
        <f t="shared" si="327"/>
        <v>20.326666666666664</v>
      </c>
    </row>
    <row r="10508" spans="1:10">
      <c r="A10508" s="2">
        <f t="shared" si="328"/>
        <v>41188</v>
      </c>
      <c r="B10508">
        <v>2012</v>
      </c>
      <c r="C10508">
        <v>280</v>
      </c>
      <c r="D10508">
        <v>23.8</v>
      </c>
      <c r="E10508">
        <v>39.4</v>
      </c>
      <c r="F10508">
        <v>21.9</v>
      </c>
      <c r="G10508">
        <v>0</v>
      </c>
      <c r="I10508">
        <f t="shared" si="327"/>
        <v>37.680000000000014</v>
      </c>
      <c r="J10508">
        <f t="shared" si="327"/>
        <v>20.540000000000003</v>
      </c>
    </row>
    <row r="10509" spans="1:10">
      <c r="A10509" s="2">
        <f t="shared" si="328"/>
        <v>41189</v>
      </c>
      <c r="B10509">
        <v>2012</v>
      </c>
      <c r="C10509">
        <v>281</v>
      </c>
      <c r="D10509">
        <v>26</v>
      </c>
      <c r="E10509">
        <v>40</v>
      </c>
      <c r="F10509">
        <v>22.9</v>
      </c>
      <c r="G10509">
        <v>0</v>
      </c>
      <c r="I10509">
        <f t="shared" si="327"/>
        <v>37.783333333333339</v>
      </c>
      <c r="J10509">
        <f t="shared" si="327"/>
        <v>20.743333333333332</v>
      </c>
    </row>
    <row r="10510" spans="1:10">
      <c r="A10510" s="2">
        <f t="shared" si="328"/>
        <v>41190</v>
      </c>
      <c r="B10510">
        <v>2012</v>
      </c>
      <c r="C10510">
        <v>282</v>
      </c>
      <c r="D10510">
        <v>26.4</v>
      </c>
      <c r="E10510">
        <v>40.9</v>
      </c>
      <c r="F10510">
        <v>23.2</v>
      </c>
      <c r="G10510">
        <v>0</v>
      </c>
      <c r="I10510">
        <f t="shared" si="327"/>
        <v>37.896666666666668</v>
      </c>
      <c r="J10510">
        <f t="shared" si="327"/>
        <v>20.85</v>
      </c>
    </row>
    <row r="10511" spans="1:10">
      <c r="A10511" s="2">
        <f t="shared" si="328"/>
        <v>41191</v>
      </c>
      <c r="B10511">
        <v>2012</v>
      </c>
      <c r="C10511">
        <v>283</v>
      </c>
      <c r="D10511">
        <v>24.7</v>
      </c>
      <c r="E10511">
        <v>40</v>
      </c>
      <c r="F10511">
        <v>20.9</v>
      </c>
      <c r="G10511">
        <v>0</v>
      </c>
      <c r="I10511">
        <f t="shared" si="327"/>
        <v>37.956666666666678</v>
      </c>
      <c r="J10511">
        <f t="shared" si="327"/>
        <v>20.876666666666665</v>
      </c>
    </row>
    <row r="10512" spans="1:10">
      <c r="A10512" s="2">
        <f t="shared" si="328"/>
        <v>41192</v>
      </c>
      <c r="B10512">
        <v>2012</v>
      </c>
      <c r="C10512">
        <v>284</v>
      </c>
      <c r="D10512">
        <v>25.9</v>
      </c>
      <c r="E10512">
        <v>40.799999999999997</v>
      </c>
      <c r="F10512">
        <v>20.7</v>
      </c>
      <c r="G10512">
        <v>0</v>
      </c>
      <c r="I10512">
        <f t="shared" si="327"/>
        <v>37.986666666666672</v>
      </c>
      <c r="J10512">
        <f t="shared" si="327"/>
        <v>20.873333333333335</v>
      </c>
    </row>
    <row r="10513" spans="1:10">
      <c r="A10513" s="2">
        <f t="shared" si="328"/>
        <v>41193</v>
      </c>
      <c r="B10513">
        <v>2012</v>
      </c>
      <c r="C10513">
        <v>285</v>
      </c>
      <c r="D10513">
        <v>23.7</v>
      </c>
      <c r="E10513">
        <v>39.9</v>
      </c>
      <c r="F10513">
        <v>22.4</v>
      </c>
      <c r="G10513">
        <v>0</v>
      </c>
      <c r="I10513">
        <f t="shared" si="327"/>
        <v>38.033333333333331</v>
      </c>
      <c r="J10513">
        <f t="shared" si="327"/>
        <v>20.89</v>
      </c>
    </row>
    <row r="10514" spans="1:10">
      <c r="A10514" s="2">
        <f t="shared" si="328"/>
        <v>41194</v>
      </c>
      <c r="B10514">
        <v>2012</v>
      </c>
      <c r="C10514">
        <v>286</v>
      </c>
      <c r="D10514">
        <v>23.8</v>
      </c>
      <c r="E10514">
        <v>36.299999999999997</v>
      </c>
      <c r="F10514">
        <v>21.9</v>
      </c>
      <c r="G10514">
        <v>0</v>
      </c>
      <c r="I10514">
        <f t="shared" si="327"/>
        <v>38.090000000000003</v>
      </c>
      <c r="J10514">
        <f t="shared" si="327"/>
        <v>20.963333333333331</v>
      </c>
    </row>
    <row r="10515" spans="1:10">
      <c r="A10515" s="2">
        <f t="shared" si="328"/>
        <v>41195</v>
      </c>
      <c r="B10515">
        <v>2012</v>
      </c>
      <c r="C10515">
        <v>287</v>
      </c>
      <c r="D10515">
        <v>20.2</v>
      </c>
      <c r="E10515">
        <v>35.799999999999997</v>
      </c>
      <c r="F10515">
        <v>20.3</v>
      </c>
      <c r="G10515">
        <v>0</v>
      </c>
      <c r="I10515">
        <f t="shared" si="327"/>
        <v>38.01</v>
      </c>
      <c r="J10515">
        <f t="shared" si="327"/>
        <v>21.019999999999996</v>
      </c>
    </row>
    <row r="10516" spans="1:10">
      <c r="A10516" s="2">
        <f t="shared" si="328"/>
        <v>41196</v>
      </c>
      <c r="B10516">
        <v>2012</v>
      </c>
      <c r="C10516">
        <v>288</v>
      </c>
      <c r="D10516">
        <v>18.399999999999999</v>
      </c>
      <c r="E10516">
        <v>32.200000000000003</v>
      </c>
      <c r="F10516">
        <v>20.6</v>
      </c>
      <c r="G10516">
        <v>0</v>
      </c>
      <c r="I10516">
        <f t="shared" si="327"/>
        <v>37.796666666666667</v>
      </c>
      <c r="J10516">
        <f t="shared" si="327"/>
        <v>20.983333333333331</v>
      </c>
    </row>
    <row r="10517" spans="1:10">
      <c r="A10517" s="2">
        <f t="shared" si="328"/>
        <v>41197</v>
      </c>
      <c r="B10517">
        <v>2012</v>
      </c>
      <c r="C10517">
        <v>289</v>
      </c>
      <c r="D10517">
        <v>23.9</v>
      </c>
      <c r="E10517">
        <v>32.5</v>
      </c>
      <c r="F10517">
        <v>19.600000000000001</v>
      </c>
      <c r="G10517">
        <v>0</v>
      </c>
      <c r="I10517">
        <f t="shared" si="327"/>
        <v>37.773333333333333</v>
      </c>
      <c r="J10517">
        <f t="shared" si="327"/>
        <v>21.006666666666664</v>
      </c>
    </row>
    <row r="10518" spans="1:10">
      <c r="A10518" s="2">
        <f t="shared" si="328"/>
        <v>41198</v>
      </c>
      <c r="B10518">
        <v>2012</v>
      </c>
      <c r="C10518">
        <v>290</v>
      </c>
      <c r="D10518">
        <v>26.2</v>
      </c>
      <c r="E10518">
        <v>38.1</v>
      </c>
      <c r="F10518">
        <v>19.7</v>
      </c>
      <c r="G10518">
        <v>0</v>
      </c>
      <c r="I10518">
        <f t="shared" si="327"/>
        <v>37.993333333333332</v>
      </c>
      <c r="J10518">
        <f t="shared" si="327"/>
        <v>21.153333333333329</v>
      </c>
    </row>
    <row r="10519" spans="1:10">
      <c r="A10519" s="2">
        <f t="shared" si="328"/>
        <v>41199</v>
      </c>
      <c r="B10519">
        <v>2012</v>
      </c>
      <c r="C10519">
        <v>291</v>
      </c>
      <c r="D10519">
        <v>27.3</v>
      </c>
      <c r="E10519">
        <v>39.1</v>
      </c>
      <c r="F10519">
        <v>20.399999999999999</v>
      </c>
      <c r="G10519">
        <v>0</v>
      </c>
      <c r="I10519">
        <f t="shared" si="327"/>
        <v>38.193333333333314</v>
      </c>
      <c r="J10519">
        <f t="shared" si="327"/>
        <v>21.246666666666663</v>
      </c>
    </row>
    <row r="10520" spans="1:10">
      <c r="A10520" s="2">
        <f t="shared" si="328"/>
        <v>41200</v>
      </c>
      <c r="B10520">
        <v>2012</v>
      </c>
      <c r="C10520">
        <v>292</v>
      </c>
      <c r="D10520">
        <v>27.3</v>
      </c>
      <c r="E10520">
        <v>41.4</v>
      </c>
      <c r="F10520">
        <v>21.5</v>
      </c>
      <c r="G10520">
        <v>0</v>
      </c>
      <c r="I10520">
        <f t="shared" si="327"/>
        <v>38.333333333333321</v>
      </c>
      <c r="J10520">
        <f t="shared" si="327"/>
        <v>21.339999999999996</v>
      </c>
    </row>
    <row r="10521" spans="1:10">
      <c r="A10521" s="2">
        <f t="shared" si="328"/>
        <v>41201</v>
      </c>
      <c r="B10521">
        <v>2012</v>
      </c>
      <c r="C10521">
        <v>293</v>
      </c>
      <c r="D10521">
        <v>26.9</v>
      </c>
      <c r="E10521">
        <v>43.3</v>
      </c>
      <c r="F10521">
        <v>23.8</v>
      </c>
      <c r="G10521">
        <v>0</v>
      </c>
      <c r="I10521">
        <f t="shared" si="327"/>
        <v>38.446666666666665</v>
      </c>
      <c r="J10521">
        <f t="shared" si="327"/>
        <v>21.366666666666664</v>
      </c>
    </row>
    <row r="10522" spans="1:10">
      <c r="A10522" s="2">
        <f t="shared" si="328"/>
        <v>41202</v>
      </c>
      <c r="B10522">
        <v>2012</v>
      </c>
      <c r="C10522">
        <v>294</v>
      </c>
      <c r="D10522">
        <v>24.8</v>
      </c>
      <c r="E10522">
        <v>43.9</v>
      </c>
      <c r="F10522">
        <v>24.1</v>
      </c>
      <c r="G10522">
        <v>0</v>
      </c>
      <c r="I10522">
        <f t="shared" si="327"/>
        <v>38.696666666666665</v>
      </c>
      <c r="J10522">
        <f t="shared" si="327"/>
        <v>21.403333333333329</v>
      </c>
    </row>
    <row r="10523" spans="1:10">
      <c r="A10523" s="2">
        <f t="shared" si="328"/>
        <v>41203</v>
      </c>
      <c r="B10523">
        <v>2012</v>
      </c>
      <c r="C10523">
        <v>295</v>
      </c>
      <c r="D10523">
        <v>25.1</v>
      </c>
      <c r="E10523">
        <v>41.9</v>
      </c>
      <c r="F10523">
        <v>26.7</v>
      </c>
      <c r="G10523">
        <v>0</v>
      </c>
      <c r="I10523">
        <f t="shared" si="327"/>
        <v>38.809999999999995</v>
      </c>
      <c r="J10523">
        <f t="shared" si="327"/>
        <v>21.636666666666663</v>
      </c>
    </row>
    <row r="10524" spans="1:10">
      <c r="A10524" s="2">
        <f t="shared" si="328"/>
        <v>41204</v>
      </c>
      <c r="B10524">
        <v>2012</v>
      </c>
      <c r="C10524">
        <v>296</v>
      </c>
      <c r="D10524">
        <v>26.5</v>
      </c>
      <c r="E10524">
        <v>41.9</v>
      </c>
      <c r="F10524">
        <v>22.3</v>
      </c>
      <c r="G10524">
        <v>0</v>
      </c>
      <c r="I10524">
        <f t="shared" si="327"/>
        <v>38.843333333333341</v>
      </c>
      <c r="J10524">
        <f t="shared" si="327"/>
        <v>21.686666666666664</v>
      </c>
    </row>
    <row r="10525" spans="1:10">
      <c r="A10525" s="2">
        <f t="shared" si="328"/>
        <v>41205</v>
      </c>
      <c r="B10525">
        <v>2012</v>
      </c>
      <c r="C10525">
        <v>297</v>
      </c>
      <c r="D10525">
        <v>24.5</v>
      </c>
      <c r="E10525">
        <v>43.3</v>
      </c>
      <c r="F10525">
        <v>23.3</v>
      </c>
      <c r="G10525">
        <v>0</v>
      </c>
      <c r="I10525">
        <f t="shared" si="327"/>
        <v>38.906666666666666</v>
      </c>
      <c r="J10525">
        <f t="shared" si="327"/>
        <v>21.709999999999994</v>
      </c>
    </row>
    <row r="10526" spans="1:10">
      <c r="A10526" s="2">
        <f t="shared" si="328"/>
        <v>41206</v>
      </c>
      <c r="B10526">
        <v>2012</v>
      </c>
      <c r="C10526">
        <v>298</v>
      </c>
      <c r="D10526">
        <v>17.899999999999999</v>
      </c>
      <c r="E10526">
        <v>29.7</v>
      </c>
      <c r="F10526">
        <v>20</v>
      </c>
      <c r="G10526">
        <v>0</v>
      </c>
      <c r="I10526">
        <f t="shared" si="327"/>
        <v>38.483333333333334</v>
      </c>
      <c r="J10526">
        <f t="shared" si="327"/>
        <v>21.543333333333333</v>
      </c>
    </row>
    <row r="10527" spans="1:10">
      <c r="A10527" s="2">
        <f t="shared" si="328"/>
        <v>41207</v>
      </c>
      <c r="B10527">
        <v>2012</v>
      </c>
      <c r="C10527">
        <v>299</v>
      </c>
      <c r="D10527">
        <v>18.100000000000001</v>
      </c>
      <c r="E10527">
        <v>29.3</v>
      </c>
      <c r="F10527">
        <v>18.100000000000001</v>
      </c>
      <c r="G10527">
        <v>0</v>
      </c>
      <c r="I10527">
        <f t="shared" si="327"/>
        <v>38.406666666666659</v>
      </c>
      <c r="J10527">
        <f t="shared" si="327"/>
        <v>21.436666666666664</v>
      </c>
    </row>
    <row r="10528" spans="1:10">
      <c r="A10528" s="2">
        <f t="shared" si="328"/>
        <v>41208</v>
      </c>
      <c r="B10528">
        <v>2012</v>
      </c>
      <c r="C10528">
        <v>300</v>
      </c>
      <c r="D10528">
        <v>25.7</v>
      </c>
      <c r="E10528">
        <v>34.700000000000003</v>
      </c>
      <c r="F10528">
        <v>17.8</v>
      </c>
      <c r="G10528">
        <v>0</v>
      </c>
      <c r="I10528">
        <f t="shared" ref="I10528:J10591" si="329">AVERAGE(E10499:E10528)</f>
        <v>38.399999999999991</v>
      </c>
      <c r="J10528">
        <f t="shared" si="329"/>
        <v>21.386666666666663</v>
      </c>
    </row>
    <row r="10529" spans="1:10">
      <c r="A10529" s="2">
        <f t="shared" si="328"/>
        <v>41209</v>
      </c>
      <c r="B10529">
        <v>2012</v>
      </c>
      <c r="C10529">
        <v>301</v>
      </c>
      <c r="D10529">
        <v>24.2</v>
      </c>
      <c r="E10529">
        <v>35.200000000000003</v>
      </c>
      <c r="F10529">
        <v>17.5</v>
      </c>
      <c r="G10529">
        <v>0</v>
      </c>
      <c r="I10529">
        <f t="shared" si="329"/>
        <v>38.289999999999992</v>
      </c>
      <c r="J10529">
        <f t="shared" si="329"/>
        <v>21.333333333333329</v>
      </c>
    </row>
    <row r="10530" spans="1:10">
      <c r="A10530" s="2">
        <f t="shared" si="328"/>
        <v>41210</v>
      </c>
      <c r="B10530">
        <v>2012</v>
      </c>
      <c r="C10530">
        <v>302</v>
      </c>
      <c r="D10530">
        <v>25.8</v>
      </c>
      <c r="E10530">
        <v>33.9</v>
      </c>
      <c r="F10530">
        <v>17.2</v>
      </c>
      <c r="G10530">
        <v>0</v>
      </c>
      <c r="I10530">
        <f t="shared" si="329"/>
        <v>38.103333333333339</v>
      </c>
      <c r="J10530">
        <f t="shared" si="329"/>
        <v>21.17</v>
      </c>
    </row>
    <row r="10531" spans="1:10">
      <c r="A10531" s="2">
        <f t="shared" si="328"/>
        <v>41211</v>
      </c>
      <c r="B10531">
        <v>2012</v>
      </c>
      <c r="C10531">
        <v>303</v>
      </c>
      <c r="D10531">
        <v>22</v>
      </c>
      <c r="E10531">
        <v>34.6</v>
      </c>
      <c r="F10531">
        <v>18.7</v>
      </c>
      <c r="G10531">
        <v>0</v>
      </c>
      <c r="I10531">
        <f t="shared" si="329"/>
        <v>37.866666666666667</v>
      </c>
      <c r="J10531">
        <f t="shared" si="329"/>
        <v>21.043333333333337</v>
      </c>
    </row>
    <row r="10532" spans="1:10">
      <c r="A10532" s="2">
        <f t="shared" si="328"/>
        <v>41212</v>
      </c>
      <c r="B10532">
        <v>2012</v>
      </c>
      <c r="C10532">
        <v>304</v>
      </c>
      <c r="D10532">
        <v>23.5</v>
      </c>
      <c r="E10532">
        <v>36.700000000000003</v>
      </c>
      <c r="F10532">
        <v>18.600000000000001</v>
      </c>
      <c r="G10532">
        <v>0</v>
      </c>
      <c r="I10532">
        <f t="shared" si="329"/>
        <v>37.783333333333331</v>
      </c>
      <c r="J10532">
        <f t="shared" si="329"/>
        <v>20.923333333333339</v>
      </c>
    </row>
    <row r="10533" spans="1:10">
      <c r="A10533" s="2">
        <f t="shared" si="328"/>
        <v>41213</v>
      </c>
      <c r="B10533">
        <v>2012</v>
      </c>
      <c r="C10533">
        <v>305</v>
      </c>
      <c r="D10533">
        <v>23</v>
      </c>
      <c r="E10533">
        <v>36.4</v>
      </c>
      <c r="F10533">
        <v>22.4</v>
      </c>
      <c r="G10533">
        <v>10.7</v>
      </c>
      <c r="I10533">
        <f t="shared" si="329"/>
        <v>37.840000000000003</v>
      </c>
      <c r="J10533">
        <f t="shared" si="329"/>
        <v>21.003333333333337</v>
      </c>
    </row>
    <row r="10534" spans="1:10">
      <c r="A10534" s="2">
        <f t="shared" si="328"/>
        <v>41214</v>
      </c>
      <c r="B10534">
        <v>2012</v>
      </c>
      <c r="C10534">
        <v>306</v>
      </c>
      <c r="D10534">
        <v>9.8000000000000007</v>
      </c>
      <c r="E10534">
        <v>29.4</v>
      </c>
      <c r="F10534">
        <v>18.600000000000001</v>
      </c>
      <c r="G10534">
        <v>0.1</v>
      </c>
      <c r="I10534">
        <f t="shared" si="329"/>
        <v>37.653333333333336</v>
      </c>
      <c r="J10534">
        <f t="shared" si="329"/>
        <v>20.976666666666674</v>
      </c>
    </row>
    <row r="10535" spans="1:10">
      <c r="A10535" s="2">
        <f t="shared" si="328"/>
        <v>41215</v>
      </c>
      <c r="B10535">
        <v>2012</v>
      </c>
      <c r="C10535">
        <v>307</v>
      </c>
      <c r="D10535">
        <v>13</v>
      </c>
      <c r="E10535">
        <v>28.6</v>
      </c>
      <c r="F10535">
        <v>16</v>
      </c>
      <c r="G10535">
        <v>0</v>
      </c>
      <c r="I10535">
        <f t="shared" si="329"/>
        <v>37.323333333333338</v>
      </c>
      <c r="J10535">
        <f t="shared" si="329"/>
        <v>20.893333333333338</v>
      </c>
    </row>
    <row r="10536" spans="1:10">
      <c r="A10536" s="2">
        <f t="shared" si="328"/>
        <v>41216</v>
      </c>
      <c r="B10536">
        <v>2012</v>
      </c>
      <c r="C10536">
        <v>308</v>
      </c>
      <c r="D10536">
        <v>22.6</v>
      </c>
      <c r="E10536">
        <v>31.6</v>
      </c>
      <c r="F10536">
        <v>15.7</v>
      </c>
      <c r="G10536">
        <v>0</v>
      </c>
      <c r="I10536">
        <f t="shared" si="329"/>
        <v>37.039999999999992</v>
      </c>
      <c r="J10536">
        <f t="shared" si="329"/>
        <v>20.686666666666671</v>
      </c>
    </row>
    <row r="10537" spans="1:10">
      <c r="A10537" s="2">
        <f t="shared" si="328"/>
        <v>41217</v>
      </c>
      <c r="B10537">
        <v>2012</v>
      </c>
      <c r="C10537">
        <v>309</v>
      </c>
      <c r="D10537">
        <v>27.8</v>
      </c>
      <c r="E10537">
        <v>35.1</v>
      </c>
      <c r="F10537">
        <v>14.1</v>
      </c>
      <c r="G10537">
        <v>0</v>
      </c>
      <c r="I10537">
        <f t="shared" si="329"/>
        <v>36.86333333333333</v>
      </c>
      <c r="J10537">
        <f t="shared" si="329"/>
        <v>20.363333333333337</v>
      </c>
    </row>
    <row r="10538" spans="1:10">
      <c r="A10538" s="2">
        <f t="shared" si="328"/>
        <v>41218</v>
      </c>
      <c r="B10538">
        <v>2012</v>
      </c>
      <c r="C10538">
        <v>310</v>
      </c>
      <c r="D10538">
        <v>27.6</v>
      </c>
      <c r="E10538">
        <v>38.6</v>
      </c>
      <c r="F10538">
        <v>15.8</v>
      </c>
      <c r="G10538">
        <v>0</v>
      </c>
      <c r="I10538">
        <f t="shared" si="329"/>
        <v>36.836666666666666</v>
      </c>
      <c r="J10538">
        <f t="shared" si="329"/>
        <v>20.160000000000004</v>
      </c>
    </row>
    <row r="10539" spans="1:10">
      <c r="A10539" s="2">
        <f t="shared" si="328"/>
        <v>41219</v>
      </c>
      <c r="B10539">
        <v>2012</v>
      </c>
      <c r="C10539">
        <v>311</v>
      </c>
      <c r="D10539">
        <v>26.2</v>
      </c>
      <c r="E10539">
        <v>41.4</v>
      </c>
      <c r="F10539">
        <v>19.600000000000001</v>
      </c>
      <c r="G10539">
        <v>0</v>
      </c>
      <c r="I10539">
        <f t="shared" si="329"/>
        <v>36.883333333333333</v>
      </c>
      <c r="J10539">
        <f t="shared" si="329"/>
        <v>20.050000000000004</v>
      </c>
    </row>
    <row r="10540" spans="1:10">
      <c r="A10540" s="2">
        <f t="shared" si="328"/>
        <v>41220</v>
      </c>
      <c r="B10540">
        <v>2012</v>
      </c>
      <c r="C10540">
        <v>312</v>
      </c>
      <c r="D10540">
        <v>25.2</v>
      </c>
      <c r="E10540">
        <v>42.8</v>
      </c>
      <c r="F10540">
        <v>20.6</v>
      </c>
      <c r="G10540">
        <v>0</v>
      </c>
      <c r="I10540">
        <f t="shared" si="329"/>
        <v>36.946666666666673</v>
      </c>
      <c r="J10540">
        <f t="shared" si="329"/>
        <v>19.963333333333335</v>
      </c>
    </row>
    <row r="10541" spans="1:10">
      <c r="A10541" s="2">
        <f t="shared" si="328"/>
        <v>41221</v>
      </c>
      <c r="B10541">
        <v>2012</v>
      </c>
      <c r="C10541">
        <v>313</v>
      </c>
      <c r="D10541">
        <v>18.3</v>
      </c>
      <c r="E10541">
        <v>40.9</v>
      </c>
      <c r="F10541">
        <v>22.5</v>
      </c>
      <c r="G10541">
        <v>0</v>
      </c>
      <c r="I10541">
        <f t="shared" si="329"/>
        <v>36.976666666666674</v>
      </c>
      <c r="J10541">
        <f t="shared" si="329"/>
        <v>20.016666666666666</v>
      </c>
    </row>
    <row r="10542" spans="1:10">
      <c r="A10542" s="2">
        <f t="shared" si="328"/>
        <v>41222</v>
      </c>
      <c r="B10542">
        <v>2012</v>
      </c>
      <c r="C10542">
        <v>314</v>
      </c>
      <c r="D10542">
        <v>23.8</v>
      </c>
      <c r="E10542">
        <v>38.1</v>
      </c>
      <c r="F10542">
        <v>19.600000000000001</v>
      </c>
      <c r="G10542">
        <v>0</v>
      </c>
      <c r="I10542">
        <f t="shared" si="329"/>
        <v>36.88666666666667</v>
      </c>
      <c r="J10542">
        <f t="shared" si="329"/>
        <v>19.980000000000004</v>
      </c>
    </row>
    <row r="10543" spans="1:10">
      <c r="A10543" s="2">
        <f t="shared" si="328"/>
        <v>41223</v>
      </c>
      <c r="B10543">
        <v>2012</v>
      </c>
      <c r="C10543">
        <v>315</v>
      </c>
      <c r="D10543">
        <v>25.8</v>
      </c>
      <c r="E10543">
        <v>39.5</v>
      </c>
      <c r="F10543">
        <v>20.100000000000001</v>
      </c>
      <c r="G10543">
        <v>0</v>
      </c>
      <c r="I10543">
        <f t="shared" si="329"/>
        <v>36.873333333333335</v>
      </c>
      <c r="J10543">
        <f t="shared" si="329"/>
        <v>19.90333333333334</v>
      </c>
    </row>
    <row r="10544" spans="1:10">
      <c r="A10544" s="2">
        <f t="shared" si="328"/>
        <v>41224</v>
      </c>
      <c r="B10544">
        <v>2012</v>
      </c>
      <c r="C10544">
        <v>316</v>
      </c>
      <c r="D10544">
        <v>23.9</v>
      </c>
      <c r="E10544">
        <v>38.1</v>
      </c>
      <c r="F10544">
        <v>20.3</v>
      </c>
      <c r="G10544">
        <v>0</v>
      </c>
      <c r="I10544">
        <f t="shared" si="329"/>
        <v>36.933333333333323</v>
      </c>
      <c r="J10544">
        <f t="shared" si="329"/>
        <v>19.850000000000005</v>
      </c>
    </row>
    <row r="10545" spans="1:10">
      <c r="A10545" s="2">
        <f t="shared" si="328"/>
        <v>41225</v>
      </c>
      <c r="B10545">
        <v>2012</v>
      </c>
      <c r="C10545">
        <v>317</v>
      </c>
      <c r="D10545">
        <v>24.8</v>
      </c>
      <c r="E10545">
        <v>39.9</v>
      </c>
      <c r="F10545">
        <v>19.399999999999999</v>
      </c>
      <c r="G10545">
        <v>0</v>
      </c>
      <c r="I10545">
        <f t="shared" si="329"/>
        <v>37.07</v>
      </c>
      <c r="J10545">
        <f t="shared" si="329"/>
        <v>19.82</v>
      </c>
    </row>
    <row r="10546" spans="1:10">
      <c r="A10546" s="2">
        <f t="shared" si="328"/>
        <v>41226</v>
      </c>
      <c r="B10546">
        <v>2012</v>
      </c>
      <c r="C10546">
        <v>318</v>
      </c>
      <c r="D10546">
        <v>25.6</v>
      </c>
      <c r="E10546">
        <v>42.5</v>
      </c>
      <c r="F10546">
        <v>21.2</v>
      </c>
      <c r="G10546">
        <v>0</v>
      </c>
      <c r="I10546">
        <f t="shared" si="329"/>
        <v>37.413333333333334</v>
      </c>
      <c r="J10546">
        <f t="shared" si="329"/>
        <v>19.84</v>
      </c>
    </row>
    <row r="10547" spans="1:10">
      <c r="A10547" s="2">
        <f t="shared" si="328"/>
        <v>41227</v>
      </c>
      <c r="B10547">
        <v>2012</v>
      </c>
      <c r="C10547">
        <v>319</v>
      </c>
      <c r="D10547">
        <v>22.4</v>
      </c>
      <c r="E10547">
        <v>41.5</v>
      </c>
      <c r="F10547">
        <v>22.5</v>
      </c>
      <c r="G10547">
        <v>0</v>
      </c>
      <c r="I10547">
        <f t="shared" si="329"/>
        <v>37.713333333333338</v>
      </c>
      <c r="J10547">
        <f t="shared" si="329"/>
        <v>19.936666666666671</v>
      </c>
    </row>
    <row r="10548" spans="1:10">
      <c r="A10548" s="2">
        <f t="shared" si="328"/>
        <v>41228</v>
      </c>
      <c r="B10548">
        <v>2012</v>
      </c>
      <c r="C10548">
        <v>320</v>
      </c>
      <c r="D10548">
        <v>21.6</v>
      </c>
      <c r="E10548">
        <v>40.9</v>
      </c>
      <c r="F10548">
        <v>21.8</v>
      </c>
      <c r="G10548">
        <v>0</v>
      </c>
      <c r="I10548">
        <f t="shared" si="329"/>
        <v>37.806666666666665</v>
      </c>
      <c r="J10548">
        <f t="shared" si="329"/>
        <v>20.006666666666671</v>
      </c>
    </row>
    <row r="10549" spans="1:10">
      <c r="A10549" s="2">
        <f t="shared" si="328"/>
        <v>41229</v>
      </c>
      <c r="B10549">
        <v>2012</v>
      </c>
      <c r="C10549">
        <v>321</v>
      </c>
      <c r="D10549">
        <v>24.6</v>
      </c>
      <c r="E10549">
        <v>37.9</v>
      </c>
      <c r="F10549">
        <v>22.1</v>
      </c>
      <c r="G10549">
        <v>0</v>
      </c>
      <c r="I10549">
        <f t="shared" si="329"/>
        <v>37.766666666666666</v>
      </c>
      <c r="J10549">
        <f t="shared" si="329"/>
        <v>20.06333333333334</v>
      </c>
    </row>
    <row r="10550" spans="1:10">
      <c r="A10550" s="2">
        <f t="shared" si="328"/>
        <v>41230</v>
      </c>
      <c r="B10550">
        <v>2012</v>
      </c>
      <c r="C10550">
        <v>322</v>
      </c>
      <c r="D10550">
        <v>22.1</v>
      </c>
      <c r="E10550">
        <v>38.9</v>
      </c>
      <c r="F10550">
        <v>24.1</v>
      </c>
      <c r="G10550">
        <v>0</v>
      </c>
      <c r="I10550">
        <f t="shared" si="329"/>
        <v>37.683333333333344</v>
      </c>
      <c r="J10550">
        <f t="shared" si="329"/>
        <v>20.150000000000002</v>
      </c>
    </row>
    <row r="10551" spans="1:10">
      <c r="A10551" s="2">
        <f t="shared" si="328"/>
        <v>41231</v>
      </c>
      <c r="B10551">
        <v>2012</v>
      </c>
      <c r="C10551">
        <v>323</v>
      </c>
      <c r="D10551">
        <v>18.2</v>
      </c>
      <c r="E10551">
        <v>40.1</v>
      </c>
      <c r="F10551">
        <v>23.3</v>
      </c>
      <c r="G10551">
        <v>3.7</v>
      </c>
      <c r="I10551">
        <f t="shared" si="329"/>
        <v>37.576666666666668</v>
      </c>
      <c r="J10551">
        <f t="shared" si="329"/>
        <v>20.133333333333333</v>
      </c>
    </row>
    <row r="10552" spans="1:10">
      <c r="A10552" s="2">
        <f t="shared" si="328"/>
        <v>41232</v>
      </c>
      <c r="B10552">
        <v>2012</v>
      </c>
      <c r="C10552">
        <v>324</v>
      </c>
      <c r="D10552">
        <v>17.5</v>
      </c>
      <c r="E10552">
        <v>37.200000000000003</v>
      </c>
      <c r="F10552">
        <v>21.9</v>
      </c>
      <c r="G10552">
        <v>0</v>
      </c>
      <c r="I10552">
        <f t="shared" si="329"/>
        <v>37.353333333333332</v>
      </c>
      <c r="J10552">
        <f t="shared" si="329"/>
        <v>20.060000000000002</v>
      </c>
    </row>
    <row r="10553" spans="1:10">
      <c r="A10553" s="2">
        <f t="shared" si="328"/>
        <v>41233</v>
      </c>
      <c r="B10553">
        <v>2012</v>
      </c>
      <c r="C10553">
        <v>325</v>
      </c>
      <c r="D10553">
        <v>25.5</v>
      </c>
      <c r="E10553">
        <v>41.2</v>
      </c>
      <c r="F10553">
        <v>21</v>
      </c>
      <c r="G10553">
        <v>0</v>
      </c>
      <c r="I10553">
        <f t="shared" si="329"/>
        <v>37.33</v>
      </c>
      <c r="J10553">
        <f t="shared" si="329"/>
        <v>19.87</v>
      </c>
    </row>
    <row r="10554" spans="1:10">
      <c r="A10554" s="2">
        <f t="shared" si="328"/>
        <v>41234</v>
      </c>
      <c r="B10554">
        <v>2012</v>
      </c>
      <c r="C10554">
        <v>326</v>
      </c>
      <c r="D10554">
        <v>23.8</v>
      </c>
      <c r="E10554">
        <v>40.6</v>
      </c>
      <c r="F10554">
        <v>21.5</v>
      </c>
      <c r="G10554">
        <v>0</v>
      </c>
      <c r="I10554">
        <f t="shared" si="329"/>
        <v>37.286666666666662</v>
      </c>
      <c r="J10554">
        <f t="shared" si="329"/>
        <v>19.843333333333337</v>
      </c>
    </row>
    <row r="10555" spans="1:10">
      <c r="A10555" s="2">
        <f t="shared" si="328"/>
        <v>41235</v>
      </c>
      <c r="B10555">
        <v>2012</v>
      </c>
      <c r="C10555">
        <v>327</v>
      </c>
      <c r="D10555">
        <v>23.2</v>
      </c>
      <c r="E10555">
        <v>37.200000000000003</v>
      </c>
      <c r="F10555">
        <v>21.7</v>
      </c>
      <c r="G10555">
        <v>0</v>
      </c>
      <c r="I10555">
        <f t="shared" si="329"/>
        <v>37.083333333333336</v>
      </c>
      <c r="J10555">
        <f t="shared" si="329"/>
        <v>19.790000000000006</v>
      </c>
    </row>
    <row r="10556" spans="1:10">
      <c r="A10556" s="2">
        <f t="shared" si="328"/>
        <v>41236</v>
      </c>
      <c r="B10556">
        <v>2012</v>
      </c>
      <c r="C10556">
        <v>328</v>
      </c>
      <c r="D10556">
        <v>22.3</v>
      </c>
      <c r="E10556">
        <v>38.5</v>
      </c>
      <c r="F10556">
        <v>20</v>
      </c>
      <c r="G10556">
        <v>0</v>
      </c>
      <c r="I10556">
        <f t="shared" si="329"/>
        <v>37.376666666666672</v>
      </c>
      <c r="J10556">
        <f t="shared" si="329"/>
        <v>19.790000000000003</v>
      </c>
    </row>
    <row r="10557" spans="1:10">
      <c r="A10557" s="2">
        <f t="shared" si="328"/>
        <v>41237</v>
      </c>
      <c r="B10557">
        <v>2012</v>
      </c>
      <c r="C10557">
        <v>329</v>
      </c>
      <c r="D10557">
        <v>24.3</v>
      </c>
      <c r="E10557">
        <v>36.700000000000003</v>
      </c>
      <c r="F10557">
        <v>23.1</v>
      </c>
      <c r="G10557">
        <v>0</v>
      </c>
      <c r="I10557">
        <f t="shared" si="329"/>
        <v>37.623333333333342</v>
      </c>
      <c r="J10557">
        <f t="shared" si="329"/>
        <v>19.956666666666671</v>
      </c>
    </row>
    <row r="10558" spans="1:10">
      <c r="A10558" s="2">
        <f t="shared" si="328"/>
        <v>41238</v>
      </c>
      <c r="B10558">
        <v>2012</v>
      </c>
      <c r="C10558">
        <v>330</v>
      </c>
      <c r="D10558">
        <v>26.3</v>
      </c>
      <c r="E10558">
        <v>42.4</v>
      </c>
      <c r="F10558">
        <v>23.8</v>
      </c>
      <c r="G10558">
        <v>0</v>
      </c>
      <c r="I10558">
        <f t="shared" si="329"/>
        <v>37.88000000000001</v>
      </c>
      <c r="J10558">
        <f t="shared" si="329"/>
        <v>20.15666666666667</v>
      </c>
    </row>
    <row r="10559" spans="1:10">
      <c r="A10559" s="2">
        <f t="shared" si="328"/>
        <v>41239</v>
      </c>
      <c r="B10559">
        <v>2012</v>
      </c>
      <c r="C10559">
        <v>331</v>
      </c>
      <c r="D10559">
        <v>14.9</v>
      </c>
      <c r="E10559">
        <v>29.6</v>
      </c>
      <c r="F10559">
        <v>21.9</v>
      </c>
      <c r="G10559">
        <v>0.2</v>
      </c>
      <c r="I10559">
        <f t="shared" si="329"/>
        <v>37.693333333333342</v>
      </c>
      <c r="J10559">
        <f t="shared" si="329"/>
        <v>20.303333333333335</v>
      </c>
    </row>
    <row r="10560" spans="1:10">
      <c r="A10560" s="2">
        <f t="shared" si="328"/>
        <v>41240</v>
      </c>
      <c r="B10560">
        <v>2012</v>
      </c>
      <c r="C10560">
        <v>332</v>
      </c>
      <c r="D10560">
        <v>18.600000000000001</v>
      </c>
      <c r="E10560">
        <v>29.9</v>
      </c>
      <c r="F10560">
        <v>19.2</v>
      </c>
      <c r="G10560">
        <v>24.2</v>
      </c>
      <c r="I10560">
        <f t="shared" si="329"/>
        <v>37.560000000000009</v>
      </c>
      <c r="J10560">
        <f t="shared" si="329"/>
        <v>20.369999999999997</v>
      </c>
    </row>
    <row r="10561" spans="1:10">
      <c r="A10561" s="2">
        <f t="shared" si="328"/>
        <v>41241</v>
      </c>
      <c r="B10561">
        <v>2012</v>
      </c>
      <c r="C10561">
        <v>333</v>
      </c>
      <c r="D10561">
        <v>19.8</v>
      </c>
      <c r="E10561">
        <v>30</v>
      </c>
      <c r="F10561">
        <v>17.2</v>
      </c>
      <c r="G10561">
        <v>0</v>
      </c>
      <c r="I10561">
        <f t="shared" si="329"/>
        <v>37.406666666666673</v>
      </c>
      <c r="J10561">
        <f t="shared" si="329"/>
        <v>20.32</v>
      </c>
    </row>
    <row r="10562" spans="1:10">
      <c r="A10562" s="2">
        <f t="shared" si="328"/>
        <v>41242</v>
      </c>
      <c r="B10562">
        <v>2012</v>
      </c>
      <c r="C10562">
        <v>334</v>
      </c>
      <c r="D10562">
        <v>28.3</v>
      </c>
      <c r="E10562">
        <v>34.299999999999997</v>
      </c>
      <c r="F10562">
        <v>17.3</v>
      </c>
      <c r="G10562">
        <v>0</v>
      </c>
      <c r="I10562">
        <f t="shared" si="329"/>
        <v>37.326666666666675</v>
      </c>
      <c r="J10562">
        <f t="shared" si="329"/>
        <v>20.276666666666667</v>
      </c>
    </row>
    <row r="10563" spans="1:10">
      <c r="A10563" s="2">
        <f t="shared" ref="A10563:A10626" si="330">DATE(B10563,1,1)+C10563-1</f>
        <v>41243</v>
      </c>
      <c r="B10563">
        <v>2012</v>
      </c>
      <c r="C10563">
        <v>335</v>
      </c>
      <c r="D10563">
        <v>26.9</v>
      </c>
      <c r="E10563">
        <v>37.5</v>
      </c>
      <c r="F10563">
        <v>18</v>
      </c>
      <c r="G10563">
        <v>0</v>
      </c>
      <c r="I10563">
        <f t="shared" si="329"/>
        <v>37.363333333333337</v>
      </c>
      <c r="J10563">
        <f t="shared" si="329"/>
        <v>20.130000000000003</v>
      </c>
    </row>
    <row r="10564" spans="1:10">
      <c r="A10564" s="2">
        <f t="shared" si="330"/>
        <v>41244</v>
      </c>
      <c r="B10564">
        <v>2012</v>
      </c>
      <c r="C10564">
        <v>336</v>
      </c>
      <c r="D10564">
        <v>26.5</v>
      </c>
      <c r="E10564">
        <v>37.4</v>
      </c>
      <c r="F10564">
        <v>18.2</v>
      </c>
      <c r="G10564">
        <v>0</v>
      </c>
      <c r="I10564">
        <f t="shared" si="329"/>
        <v>37.63000000000001</v>
      </c>
      <c r="J10564">
        <f t="shared" si="329"/>
        <v>20.116666666666671</v>
      </c>
    </row>
    <row r="10565" spans="1:10">
      <c r="A10565" s="2">
        <f t="shared" si="330"/>
        <v>41245</v>
      </c>
      <c r="B10565">
        <v>2012</v>
      </c>
      <c r="C10565">
        <v>337</v>
      </c>
      <c r="D10565">
        <v>20.2</v>
      </c>
      <c r="E10565">
        <v>36.4</v>
      </c>
      <c r="F10565">
        <v>19.899999999999999</v>
      </c>
      <c r="G10565">
        <v>0</v>
      </c>
      <c r="I10565">
        <f t="shared" si="329"/>
        <v>37.890000000000008</v>
      </c>
      <c r="J10565">
        <f t="shared" si="329"/>
        <v>20.24666666666667</v>
      </c>
    </row>
    <row r="10566" spans="1:10">
      <c r="A10566" s="2">
        <f t="shared" si="330"/>
        <v>41246</v>
      </c>
      <c r="B10566">
        <v>2012</v>
      </c>
      <c r="C10566">
        <v>338</v>
      </c>
      <c r="D10566">
        <v>25</v>
      </c>
      <c r="E10566">
        <v>40.799999999999997</v>
      </c>
      <c r="F10566">
        <v>20.399999999999999</v>
      </c>
      <c r="G10566">
        <v>0</v>
      </c>
      <c r="I10566">
        <f t="shared" si="329"/>
        <v>38.19666666666668</v>
      </c>
      <c r="J10566">
        <f t="shared" si="329"/>
        <v>20.403333333333332</v>
      </c>
    </row>
    <row r="10567" spans="1:10">
      <c r="A10567" s="2">
        <f t="shared" si="330"/>
        <v>41247</v>
      </c>
      <c r="B10567">
        <v>2012</v>
      </c>
      <c r="C10567">
        <v>339</v>
      </c>
      <c r="D10567">
        <v>24.3</v>
      </c>
      <c r="E10567">
        <v>41.1</v>
      </c>
      <c r="F10567">
        <v>22.5</v>
      </c>
      <c r="G10567">
        <v>0</v>
      </c>
      <c r="I10567">
        <f t="shared" si="329"/>
        <v>38.396666666666668</v>
      </c>
      <c r="J10567">
        <f t="shared" si="329"/>
        <v>20.683333333333334</v>
      </c>
    </row>
    <row r="10568" spans="1:10">
      <c r="A10568" s="2">
        <f t="shared" si="330"/>
        <v>41248</v>
      </c>
      <c r="B10568">
        <v>2012</v>
      </c>
      <c r="C10568">
        <v>340</v>
      </c>
      <c r="D10568">
        <v>18.7</v>
      </c>
      <c r="E10568">
        <v>34.200000000000003</v>
      </c>
      <c r="F10568">
        <v>24.7</v>
      </c>
      <c r="G10568">
        <v>22.6</v>
      </c>
      <c r="I10568">
        <f t="shared" si="329"/>
        <v>38.25</v>
      </c>
      <c r="J10568">
        <f t="shared" si="329"/>
        <v>20.98</v>
      </c>
    </row>
    <row r="10569" spans="1:10">
      <c r="A10569" s="2">
        <f t="shared" si="330"/>
        <v>41249</v>
      </c>
      <c r="B10569">
        <v>2012</v>
      </c>
      <c r="C10569">
        <v>341</v>
      </c>
      <c r="D10569">
        <v>15.9</v>
      </c>
      <c r="E10569">
        <v>34.1</v>
      </c>
      <c r="F10569">
        <v>23.3</v>
      </c>
      <c r="G10569">
        <v>0</v>
      </c>
      <c r="I10569">
        <f t="shared" si="329"/>
        <v>38.006666666666661</v>
      </c>
      <c r="J10569">
        <f t="shared" si="329"/>
        <v>21.103333333333332</v>
      </c>
    </row>
    <row r="10570" spans="1:10">
      <c r="A10570" s="2">
        <f t="shared" si="330"/>
        <v>41250</v>
      </c>
      <c r="B10570">
        <v>2012</v>
      </c>
      <c r="C10570">
        <v>342</v>
      </c>
      <c r="D10570">
        <v>17.5</v>
      </c>
      <c r="E10570">
        <v>27</v>
      </c>
      <c r="F10570">
        <v>21.9</v>
      </c>
      <c r="G10570">
        <v>0</v>
      </c>
      <c r="I10570">
        <f t="shared" si="329"/>
        <v>37.479999999999997</v>
      </c>
      <c r="J10570">
        <f t="shared" si="329"/>
        <v>21.146666666666665</v>
      </c>
    </row>
    <row r="10571" spans="1:10">
      <c r="A10571" s="2">
        <f t="shared" si="330"/>
        <v>41251</v>
      </c>
      <c r="B10571">
        <v>2012</v>
      </c>
      <c r="C10571">
        <v>343</v>
      </c>
      <c r="D10571">
        <v>24.2</v>
      </c>
      <c r="E10571">
        <v>35.4</v>
      </c>
      <c r="F10571">
        <v>21.9</v>
      </c>
      <c r="G10571">
        <v>0</v>
      </c>
      <c r="I10571">
        <f t="shared" si="329"/>
        <v>37.296666666666667</v>
      </c>
      <c r="J10571">
        <f t="shared" si="329"/>
        <v>21.126666666666665</v>
      </c>
    </row>
    <row r="10572" spans="1:10">
      <c r="A10572" s="2">
        <f t="shared" si="330"/>
        <v>41252</v>
      </c>
      <c r="B10572">
        <v>2012</v>
      </c>
      <c r="C10572">
        <v>344</v>
      </c>
      <c r="D10572">
        <v>14.1</v>
      </c>
      <c r="E10572">
        <v>28.5</v>
      </c>
      <c r="F10572">
        <v>22.6</v>
      </c>
      <c r="G10572">
        <v>0</v>
      </c>
      <c r="I10572">
        <f t="shared" si="329"/>
        <v>36.976666666666674</v>
      </c>
      <c r="J10572">
        <f t="shared" si="329"/>
        <v>21.226666666666667</v>
      </c>
    </row>
    <row r="10573" spans="1:10">
      <c r="A10573" s="2">
        <f t="shared" si="330"/>
        <v>41253</v>
      </c>
      <c r="B10573">
        <v>2012</v>
      </c>
      <c r="C10573">
        <v>345</v>
      </c>
      <c r="D10573">
        <v>9.9</v>
      </c>
      <c r="E10573">
        <v>32.799999999999997</v>
      </c>
      <c r="F10573">
        <v>21.5</v>
      </c>
      <c r="G10573">
        <v>3.8</v>
      </c>
      <c r="I10573">
        <f t="shared" si="329"/>
        <v>36.75333333333333</v>
      </c>
      <c r="J10573">
        <f t="shared" si="329"/>
        <v>21.27333333333333</v>
      </c>
    </row>
    <row r="10574" spans="1:10">
      <c r="A10574" s="2">
        <f t="shared" si="330"/>
        <v>41254</v>
      </c>
      <c r="B10574">
        <v>2012</v>
      </c>
      <c r="C10574">
        <v>346</v>
      </c>
      <c r="D10574">
        <v>21.6</v>
      </c>
      <c r="E10574">
        <v>25.6</v>
      </c>
      <c r="F10574">
        <v>21</v>
      </c>
      <c r="G10574">
        <v>6.4</v>
      </c>
      <c r="I10574">
        <f t="shared" si="329"/>
        <v>36.336666666666659</v>
      </c>
      <c r="J10574">
        <f t="shared" si="329"/>
        <v>21.296666666666663</v>
      </c>
    </row>
    <row r="10575" spans="1:10">
      <c r="A10575" s="2">
        <f t="shared" si="330"/>
        <v>41255</v>
      </c>
      <c r="B10575">
        <v>2012</v>
      </c>
      <c r="C10575">
        <v>347</v>
      </c>
      <c r="D10575">
        <v>13.9</v>
      </c>
      <c r="E10575">
        <v>25.1</v>
      </c>
      <c r="F10575">
        <v>19.7</v>
      </c>
      <c r="G10575">
        <v>5.0999999999999996</v>
      </c>
      <c r="I10575">
        <f t="shared" si="329"/>
        <v>35.843333333333327</v>
      </c>
      <c r="J10575">
        <f t="shared" si="329"/>
        <v>21.306666666666665</v>
      </c>
    </row>
    <row r="10576" spans="1:10">
      <c r="A10576" s="2">
        <f t="shared" si="330"/>
        <v>41256</v>
      </c>
      <c r="B10576">
        <v>2012</v>
      </c>
      <c r="C10576">
        <v>348</v>
      </c>
      <c r="D10576">
        <v>19</v>
      </c>
      <c r="E10576">
        <v>28.1</v>
      </c>
      <c r="F10576">
        <v>19.2</v>
      </c>
      <c r="G10576">
        <v>0</v>
      </c>
      <c r="I10576">
        <f t="shared" si="329"/>
        <v>35.36333333333333</v>
      </c>
      <c r="J10576">
        <f t="shared" si="329"/>
        <v>21.24</v>
      </c>
    </row>
    <row r="10577" spans="1:10">
      <c r="A10577" s="2">
        <f t="shared" si="330"/>
        <v>41257</v>
      </c>
      <c r="B10577">
        <v>2012</v>
      </c>
      <c r="C10577">
        <v>349</v>
      </c>
      <c r="D10577">
        <v>16.5</v>
      </c>
      <c r="E10577">
        <v>30.7</v>
      </c>
      <c r="F10577">
        <v>19</v>
      </c>
      <c r="G10577">
        <v>0</v>
      </c>
      <c r="I10577">
        <f t="shared" si="329"/>
        <v>35.00333333333333</v>
      </c>
      <c r="J10577">
        <f t="shared" si="329"/>
        <v>21.123333333333331</v>
      </c>
    </row>
    <row r="10578" spans="1:10">
      <c r="A10578" s="2">
        <f t="shared" si="330"/>
        <v>41258</v>
      </c>
      <c r="B10578">
        <v>2012</v>
      </c>
      <c r="C10578">
        <v>350</v>
      </c>
      <c r="D10578">
        <v>17.2</v>
      </c>
      <c r="E10578">
        <v>31.4</v>
      </c>
      <c r="F10578">
        <v>19.2</v>
      </c>
      <c r="G10578">
        <v>2.1</v>
      </c>
      <c r="I10578">
        <f t="shared" si="329"/>
        <v>34.686666666666675</v>
      </c>
      <c r="J10578">
        <f t="shared" si="329"/>
        <v>21.036666666666672</v>
      </c>
    </row>
    <row r="10579" spans="1:10">
      <c r="A10579" s="2">
        <f t="shared" si="330"/>
        <v>41259</v>
      </c>
      <c r="B10579">
        <v>2012</v>
      </c>
      <c r="C10579">
        <v>351</v>
      </c>
      <c r="D10579">
        <v>24.4</v>
      </c>
      <c r="E10579">
        <v>29.9</v>
      </c>
      <c r="F10579">
        <v>21.6</v>
      </c>
      <c r="G10579">
        <v>0</v>
      </c>
      <c r="I10579">
        <f t="shared" si="329"/>
        <v>34.419999999999995</v>
      </c>
      <c r="J10579">
        <f t="shared" si="329"/>
        <v>21.02</v>
      </c>
    </row>
    <row r="10580" spans="1:10">
      <c r="A10580" s="2">
        <f t="shared" si="330"/>
        <v>41260</v>
      </c>
      <c r="B10580">
        <v>2012</v>
      </c>
      <c r="C10580">
        <v>352</v>
      </c>
      <c r="D10580">
        <v>19.600000000000001</v>
      </c>
      <c r="E10580">
        <v>29.6</v>
      </c>
      <c r="F10580">
        <v>21.7</v>
      </c>
      <c r="G10580">
        <v>0</v>
      </c>
      <c r="I10580">
        <f t="shared" si="329"/>
        <v>34.11</v>
      </c>
      <c r="J10580">
        <f t="shared" si="329"/>
        <v>20.94</v>
      </c>
    </row>
    <row r="10581" spans="1:10">
      <c r="A10581" s="2">
        <f t="shared" si="330"/>
        <v>41261</v>
      </c>
      <c r="B10581">
        <v>2012</v>
      </c>
      <c r="C10581">
        <v>353</v>
      </c>
      <c r="D10581">
        <v>15.1</v>
      </c>
      <c r="E10581">
        <v>29.5</v>
      </c>
      <c r="F10581">
        <v>21</v>
      </c>
      <c r="G10581">
        <v>0.4</v>
      </c>
      <c r="I10581">
        <f t="shared" si="329"/>
        <v>33.756666666666668</v>
      </c>
      <c r="J10581">
        <f t="shared" si="329"/>
        <v>20.863333333333337</v>
      </c>
    </row>
    <row r="10582" spans="1:10">
      <c r="A10582" s="2">
        <f t="shared" si="330"/>
        <v>41262</v>
      </c>
      <c r="B10582">
        <v>2012</v>
      </c>
      <c r="C10582">
        <v>354</v>
      </c>
      <c r="D10582">
        <v>18.100000000000001</v>
      </c>
      <c r="E10582">
        <v>27.1</v>
      </c>
      <c r="F10582">
        <v>20.2</v>
      </c>
      <c r="G10582">
        <v>0</v>
      </c>
      <c r="I10582">
        <f t="shared" si="329"/>
        <v>33.42</v>
      </c>
      <c r="J10582">
        <f t="shared" si="329"/>
        <v>20.806666666666672</v>
      </c>
    </row>
    <row r="10583" spans="1:10">
      <c r="A10583" s="2">
        <f t="shared" si="330"/>
        <v>41263</v>
      </c>
      <c r="B10583">
        <v>2012</v>
      </c>
      <c r="C10583">
        <v>355</v>
      </c>
      <c r="D10583">
        <v>21.7</v>
      </c>
      <c r="E10583">
        <v>31.3</v>
      </c>
      <c r="F10583">
        <v>19.5</v>
      </c>
      <c r="G10583">
        <v>3.8</v>
      </c>
      <c r="I10583">
        <f t="shared" si="329"/>
        <v>33.090000000000003</v>
      </c>
      <c r="J10583">
        <f t="shared" si="329"/>
        <v>20.756666666666668</v>
      </c>
    </row>
    <row r="10584" spans="1:10">
      <c r="A10584" s="2">
        <f t="shared" si="330"/>
        <v>41264</v>
      </c>
      <c r="B10584">
        <v>2012</v>
      </c>
      <c r="C10584">
        <v>356</v>
      </c>
      <c r="D10584">
        <v>25.3</v>
      </c>
      <c r="E10584">
        <v>30.8</v>
      </c>
      <c r="F10584">
        <v>18.7</v>
      </c>
      <c r="G10584">
        <v>0</v>
      </c>
      <c r="I10584">
        <f t="shared" si="329"/>
        <v>32.763333333333335</v>
      </c>
      <c r="J10584">
        <f t="shared" si="329"/>
        <v>20.663333333333338</v>
      </c>
    </row>
    <row r="10585" spans="1:10">
      <c r="A10585" s="2">
        <f t="shared" si="330"/>
        <v>41265</v>
      </c>
      <c r="B10585">
        <v>2012</v>
      </c>
      <c r="C10585">
        <v>357</v>
      </c>
      <c r="D10585">
        <v>25.6</v>
      </c>
      <c r="E10585">
        <v>32.799999999999997</v>
      </c>
      <c r="F10585">
        <v>19.5</v>
      </c>
      <c r="G10585">
        <v>0</v>
      </c>
      <c r="I10585">
        <f t="shared" si="329"/>
        <v>32.61666666666666</v>
      </c>
      <c r="J10585">
        <f t="shared" si="329"/>
        <v>20.590000000000007</v>
      </c>
    </row>
    <row r="10586" spans="1:10">
      <c r="A10586" s="2">
        <f t="shared" si="330"/>
        <v>41266</v>
      </c>
      <c r="B10586">
        <v>2012</v>
      </c>
      <c r="C10586">
        <v>358</v>
      </c>
      <c r="D10586">
        <v>18.2</v>
      </c>
      <c r="E10586">
        <v>29.8</v>
      </c>
      <c r="F10586">
        <v>21.7</v>
      </c>
      <c r="G10586">
        <v>0</v>
      </c>
      <c r="I10586">
        <f t="shared" si="329"/>
        <v>32.326666666666661</v>
      </c>
      <c r="J10586">
        <f t="shared" si="329"/>
        <v>20.646666666666668</v>
      </c>
    </row>
    <row r="10587" spans="1:10">
      <c r="A10587" s="2">
        <f t="shared" si="330"/>
        <v>41267</v>
      </c>
      <c r="B10587">
        <v>2012</v>
      </c>
      <c r="C10587">
        <v>359</v>
      </c>
      <c r="D10587">
        <v>24.5</v>
      </c>
      <c r="E10587">
        <v>32.200000000000003</v>
      </c>
      <c r="F10587">
        <v>21</v>
      </c>
      <c r="G10587">
        <v>0</v>
      </c>
      <c r="I10587">
        <f t="shared" si="329"/>
        <v>32.176666666666662</v>
      </c>
      <c r="J10587">
        <f t="shared" si="329"/>
        <v>20.576666666666668</v>
      </c>
    </row>
    <row r="10588" spans="1:10">
      <c r="A10588" s="2">
        <f t="shared" si="330"/>
        <v>41268</v>
      </c>
      <c r="B10588">
        <v>2012</v>
      </c>
      <c r="C10588">
        <v>360</v>
      </c>
      <c r="D10588">
        <v>15.9</v>
      </c>
      <c r="E10588">
        <v>30.7</v>
      </c>
      <c r="F10588">
        <v>22.2</v>
      </c>
      <c r="G10588">
        <v>0</v>
      </c>
      <c r="I10588">
        <f t="shared" si="329"/>
        <v>31.786666666666669</v>
      </c>
      <c r="J10588">
        <f t="shared" si="329"/>
        <v>20.523333333333333</v>
      </c>
    </row>
    <row r="10589" spans="1:10">
      <c r="A10589" s="2">
        <f t="shared" si="330"/>
        <v>41269</v>
      </c>
      <c r="B10589">
        <v>2012</v>
      </c>
      <c r="C10589">
        <v>361</v>
      </c>
      <c r="D10589">
        <v>13</v>
      </c>
      <c r="E10589">
        <v>28.4</v>
      </c>
      <c r="F10589">
        <v>21.8</v>
      </c>
      <c r="G10589">
        <v>8.1999999999999993</v>
      </c>
      <c r="I10589">
        <f t="shared" si="329"/>
        <v>31.746666666666666</v>
      </c>
      <c r="J10589">
        <f t="shared" si="329"/>
        <v>20.52</v>
      </c>
    </row>
    <row r="10590" spans="1:10">
      <c r="A10590" s="2">
        <f t="shared" si="330"/>
        <v>41270</v>
      </c>
      <c r="B10590">
        <v>2012</v>
      </c>
      <c r="C10590">
        <v>362</v>
      </c>
      <c r="D10590">
        <v>25.4</v>
      </c>
      <c r="E10590">
        <v>33</v>
      </c>
      <c r="F10590">
        <v>21.6</v>
      </c>
      <c r="G10590">
        <v>0</v>
      </c>
      <c r="I10590">
        <f t="shared" si="329"/>
        <v>31.85</v>
      </c>
      <c r="J10590">
        <f t="shared" si="329"/>
        <v>20.6</v>
      </c>
    </row>
    <row r="10591" spans="1:10">
      <c r="A10591" s="2">
        <f t="shared" si="330"/>
        <v>41271</v>
      </c>
      <c r="B10591">
        <v>2012</v>
      </c>
      <c r="C10591">
        <v>363</v>
      </c>
      <c r="D10591">
        <v>8.1999999999999993</v>
      </c>
      <c r="E10591">
        <v>26.9</v>
      </c>
      <c r="F10591">
        <v>22.2</v>
      </c>
      <c r="G10591">
        <v>21.9</v>
      </c>
      <c r="I10591">
        <f t="shared" si="329"/>
        <v>31.746666666666666</v>
      </c>
      <c r="J10591">
        <f t="shared" si="329"/>
        <v>20.766666666666669</v>
      </c>
    </row>
    <row r="10592" spans="1:10">
      <c r="A10592" s="2">
        <f t="shared" si="330"/>
        <v>41272</v>
      </c>
      <c r="B10592">
        <v>2012</v>
      </c>
      <c r="C10592">
        <v>364</v>
      </c>
      <c r="D10592">
        <v>20.399999999999999</v>
      </c>
      <c r="E10592">
        <v>31.3</v>
      </c>
      <c r="F10592">
        <v>21.5</v>
      </c>
      <c r="G10592">
        <v>1.1000000000000001</v>
      </c>
      <c r="I10592">
        <f t="shared" ref="I10592:J10655" si="331">AVERAGE(E10563:E10592)</f>
        <v>31.646666666666665</v>
      </c>
      <c r="J10592">
        <f t="shared" si="331"/>
        <v>20.90666666666667</v>
      </c>
    </row>
    <row r="10593" spans="1:10">
      <c r="A10593" s="2">
        <f t="shared" si="330"/>
        <v>41273</v>
      </c>
      <c r="B10593">
        <v>2012</v>
      </c>
      <c r="C10593">
        <v>365</v>
      </c>
      <c r="D10593">
        <v>22.2</v>
      </c>
      <c r="E10593">
        <v>28.4</v>
      </c>
      <c r="F10593">
        <v>22.5</v>
      </c>
      <c r="G10593">
        <v>2.9</v>
      </c>
      <c r="I10593">
        <f t="shared" si="331"/>
        <v>31.343333333333327</v>
      </c>
      <c r="J10593">
        <f t="shared" si="331"/>
        <v>21.056666666666668</v>
      </c>
    </row>
    <row r="10594" spans="1:10">
      <c r="A10594" s="2">
        <f t="shared" si="330"/>
        <v>41274</v>
      </c>
      <c r="B10594">
        <v>2012</v>
      </c>
      <c r="C10594">
        <v>366</v>
      </c>
      <c r="D10594">
        <v>22</v>
      </c>
      <c r="E10594">
        <v>30.1</v>
      </c>
      <c r="F10594">
        <v>21.5</v>
      </c>
      <c r="G10594">
        <v>9.9</v>
      </c>
      <c r="I10594">
        <f t="shared" si="331"/>
        <v>31.099999999999998</v>
      </c>
      <c r="J10594">
        <f t="shared" si="331"/>
        <v>21.166666666666668</v>
      </c>
    </row>
    <row r="10595" spans="1:10">
      <c r="A10595" s="2">
        <f t="shared" si="330"/>
        <v>41275</v>
      </c>
      <c r="B10595">
        <v>2013</v>
      </c>
      <c r="C10595">
        <v>1</v>
      </c>
      <c r="D10595">
        <v>25.5</v>
      </c>
      <c r="E10595">
        <v>34.5</v>
      </c>
      <c r="F10595">
        <v>21.5</v>
      </c>
      <c r="G10595">
        <v>0</v>
      </c>
      <c r="I10595">
        <f t="shared" si="331"/>
        <v>31.036666666666665</v>
      </c>
      <c r="J10595">
        <f t="shared" si="331"/>
        <v>21.219999999999995</v>
      </c>
    </row>
    <row r="10596" spans="1:10">
      <c r="A10596" s="2">
        <f t="shared" si="330"/>
        <v>41276</v>
      </c>
      <c r="B10596">
        <v>2013</v>
      </c>
      <c r="C10596">
        <v>2</v>
      </c>
      <c r="D10596">
        <v>23.8</v>
      </c>
      <c r="E10596">
        <v>34.1</v>
      </c>
      <c r="F10596">
        <v>22.8</v>
      </c>
      <c r="G10596">
        <v>0</v>
      </c>
      <c r="I10596">
        <f t="shared" si="331"/>
        <v>30.813333333333333</v>
      </c>
      <c r="J10596">
        <f t="shared" si="331"/>
        <v>21.3</v>
      </c>
    </row>
    <row r="10597" spans="1:10">
      <c r="A10597" s="2">
        <f t="shared" si="330"/>
        <v>41277</v>
      </c>
      <c r="B10597">
        <v>2013</v>
      </c>
      <c r="C10597">
        <v>3</v>
      </c>
      <c r="D10597">
        <v>22.1</v>
      </c>
      <c r="E10597">
        <v>31.9</v>
      </c>
      <c r="F10597">
        <v>22.2</v>
      </c>
      <c r="G10597">
        <v>9.4</v>
      </c>
      <c r="I10597">
        <f t="shared" si="331"/>
        <v>30.506666666666664</v>
      </c>
      <c r="J10597">
        <f t="shared" si="331"/>
        <v>21.29</v>
      </c>
    </row>
    <row r="10598" spans="1:10">
      <c r="A10598" s="2">
        <f t="shared" si="330"/>
        <v>41278</v>
      </c>
      <c r="B10598">
        <v>2013</v>
      </c>
      <c r="C10598">
        <v>4</v>
      </c>
      <c r="D10598">
        <v>21.5</v>
      </c>
      <c r="E10598">
        <v>31.7</v>
      </c>
      <c r="F10598">
        <v>22.9</v>
      </c>
      <c r="G10598">
        <v>27.8</v>
      </c>
      <c r="I10598">
        <f t="shared" si="331"/>
        <v>30.423333333333336</v>
      </c>
      <c r="J10598">
        <f t="shared" si="331"/>
        <v>21.229999999999997</v>
      </c>
    </row>
    <row r="10599" spans="1:10">
      <c r="A10599" s="2">
        <f t="shared" si="330"/>
        <v>41279</v>
      </c>
      <c r="B10599">
        <v>2013</v>
      </c>
      <c r="C10599">
        <v>5</v>
      </c>
      <c r="D10599">
        <v>1.9</v>
      </c>
      <c r="E10599">
        <v>26.2</v>
      </c>
      <c r="F10599">
        <v>21.2</v>
      </c>
      <c r="G10599">
        <v>7.4</v>
      </c>
      <c r="I10599">
        <f t="shared" si="331"/>
        <v>30.160000000000004</v>
      </c>
      <c r="J10599">
        <f t="shared" si="331"/>
        <v>21.16</v>
      </c>
    </row>
    <row r="10600" spans="1:10">
      <c r="A10600" s="2">
        <f t="shared" si="330"/>
        <v>41280</v>
      </c>
      <c r="B10600">
        <v>2013</v>
      </c>
      <c r="C10600">
        <v>6</v>
      </c>
      <c r="D10600">
        <v>14.3</v>
      </c>
      <c r="E10600">
        <v>27</v>
      </c>
      <c r="F10600">
        <v>20.399999999999999</v>
      </c>
      <c r="G10600">
        <v>21.4</v>
      </c>
      <c r="I10600">
        <f t="shared" si="331"/>
        <v>30.160000000000004</v>
      </c>
      <c r="J10600">
        <f t="shared" si="331"/>
        <v>21.11</v>
      </c>
    </row>
    <row r="10601" spans="1:10">
      <c r="A10601" s="2">
        <f t="shared" si="330"/>
        <v>41281</v>
      </c>
      <c r="B10601">
        <v>2013</v>
      </c>
      <c r="C10601">
        <v>7</v>
      </c>
      <c r="D10601">
        <v>17.7</v>
      </c>
      <c r="E10601">
        <v>24.1</v>
      </c>
      <c r="F10601">
        <v>20.7</v>
      </c>
      <c r="G10601">
        <v>13.2</v>
      </c>
      <c r="I10601">
        <f t="shared" si="331"/>
        <v>29.783333333333339</v>
      </c>
      <c r="J10601">
        <f t="shared" si="331"/>
        <v>21.07</v>
      </c>
    </row>
    <row r="10602" spans="1:10">
      <c r="A10602" s="2">
        <f t="shared" si="330"/>
        <v>41282</v>
      </c>
      <c r="B10602">
        <v>2013</v>
      </c>
      <c r="C10602">
        <v>8</v>
      </c>
      <c r="D10602">
        <v>16.8</v>
      </c>
      <c r="E10602">
        <v>26</v>
      </c>
      <c r="F10602">
        <v>20.7</v>
      </c>
      <c r="G10602">
        <v>20.399999999999999</v>
      </c>
      <c r="I10602">
        <f t="shared" si="331"/>
        <v>29.7</v>
      </c>
      <c r="J10602">
        <f t="shared" si="331"/>
        <v>21.006666666666668</v>
      </c>
    </row>
    <row r="10603" spans="1:10">
      <c r="A10603" s="2">
        <f t="shared" si="330"/>
        <v>41283</v>
      </c>
      <c r="B10603">
        <v>2013</v>
      </c>
      <c r="C10603">
        <v>9</v>
      </c>
      <c r="D10603">
        <v>4.4000000000000004</v>
      </c>
      <c r="E10603">
        <v>25.3</v>
      </c>
      <c r="F10603">
        <v>21</v>
      </c>
      <c r="G10603">
        <v>22.6</v>
      </c>
      <c r="I10603">
        <f t="shared" si="331"/>
        <v>29.45</v>
      </c>
      <c r="J10603">
        <f t="shared" si="331"/>
        <v>20.990000000000006</v>
      </c>
    </row>
    <row r="10604" spans="1:10">
      <c r="A10604" s="2">
        <f t="shared" si="330"/>
        <v>41284</v>
      </c>
      <c r="B10604">
        <v>2013</v>
      </c>
      <c r="C10604">
        <v>10</v>
      </c>
      <c r="D10604">
        <v>12.5</v>
      </c>
      <c r="E10604">
        <v>27.1</v>
      </c>
      <c r="F10604">
        <v>21</v>
      </c>
      <c r="G10604">
        <v>7.2</v>
      </c>
      <c r="I10604">
        <f t="shared" si="331"/>
        <v>29.5</v>
      </c>
      <c r="J10604">
        <f t="shared" si="331"/>
        <v>20.990000000000002</v>
      </c>
    </row>
    <row r="10605" spans="1:10">
      <c r="A10605" s="2">
        <f t="shared" si="330"/>
        <v>41285</v>
      </c>
      <c r="B10605">
        <v>2013</v>
      </c>
      <c r="C10605">
        <v>11</v>
      </c>
      <c r="D10605">
        <v>11</v>
      </c>
      <c r="E10605">
        <v>24.8</v>
      </c>
      <c r="F10605">
        <v>21.4</v>
      </c>
      <c r="G10605">
        <v>0</v>
      </c>
      <c r="I10605">
        <f t="shared" si="331"/>
        <v>29.49</v>
      </c>
      <c r="J10605">
        <f t="shared" si="331"/>
        <v>21.04666666666667</v>
      </c>
    </row>
    <row r="10606" spans="1:10">
      <c r="A10606" s="2">
        <f t="shared" si="330"/>
        <v>41286</v>
      </c>
      <c r="B10606">
        <v>2013</v>
      </c>
      <c r="C10606">
        <v>12</v>
      </c>
      <c r="D10606">
        <v>11.1</v>
      </c>
      <c r="E10606">
        <v>25.2</v>
      </c>
      <c r="F10606">
        <v>21.3</v>
      </c>
      <c r="G10606">
        <v>3.4</v>
      </c>
      <c r="I10606">
        <f t="shared" si="331"/>
        <v>29.393333333333334</v>
      </c>
      <c r="J10606">
        <f t="shared" si="331"/>
        <v>21.116666666666664</v>
      </c>
    </row>
    <row r="10607" spans="1:10">
      <c r="A10607" s="2">
        <f t="shared" si="330"/>
        <v>41287</v>
      </c>
      <c r="B10607">
        <v>2013</v>
      </c>
      <c r="C10607">
        <v>13</v>
      </c>
      <c r="D10607">
        <v>15.6</v>
      </c>
      <c r="E10607">
        <v>25</v>
      </c>
      <c r="F10607">
        <v>20.9</v>
      </c>
      <c r="G10607">
        <v>1.1000000000000001</v>
      </c>
      <c r="I10607">
        <f t="shared" si="331"/>
        <v>29.203333333333333</v>
      </c>
      <c r="J10607">
        <f t="shared" si="331"/>
        <v>21.179999999999996</v>
      </c>
    </row>
    <row r="10608" spans="1:10">
      <c r="A10608" s="2">
        <f t="shared" si="330"/>
        <v>41288</v>
      </c>
      <c r="B10608">
        <v>2013</v>
      </c>
      <c r="C10608">
        <v>14</v>
      </c>
      <c r="D10608">
        <v>12.7</v>
      </c>
      <c r="E10608">
        <v>26.7</v>
      </c>
      <c r="F10608">
        <v>20.7</v>
      </c>
      <c r="G10608">
        <v>1.3</v>
      </c>
      <c r="I10608">
        <f t="shared" si="331"/>
        <v>29.04666666666667</v>
      </c>
      <c r="J10608">
        <f t="shared" si="331"/>
        <v>21.229999999999997</v>
      </c>
    </row>
    <row r="10609" spans="1:10">
      <c r="A10609" s="2">
        <f t="shared" si="330"/>
        <v>41289</v>
      </c>
      <c r="B10609">
        <v>2013</v>
      </c>
      <c r="C10609">
        <v>15</v>
      </c>
      <c r="D10609">
        <v>24.2</v>
      </c>
      <c r="E10609">
        <v>29.3</v>
      </c>
      <c r="F10609">
        <v>20.399999999999999</v>
      </c>
      <c r="G10609">
        <v>0</v>
      </c>
      <c r="I10609">
        <f t="shared" si="331"/>
        <v>29.026666666666667</v>
      </c>
      <c r="J10609">
        <f t="shared" si="331"/>
        <v>21.189999999999998</v>
      </c>
    </row>
    <row r="10610" spans="1:10">
      <c r="A10610" s="2">
        <f t="shared" si="330"/>
        <v>41290</v>
      </c>
      <c r="B10610">
        <v>2013</v>
      </c>
      <c r="C10610">
        <v>16</v>
      </c>
      <c r="D10610">
        <v>24.8</v>
      </c>
      <c r="E10610">
        <v>28.7</v>
      </c>
      <c r="F10610">
        <v>20.7</v>
      </c>
      <c r="G10610">
        <v>0</v>
      </c>
      <c r="I10610">
        <f t="shared" si="331"/>
        <v>28.99666666666667</v>
      </c>
      <c r="J10610">
        <f t="shared" si="331"/>
        <v>21.156666666666663</v>
      </c>
    </row>
    <row r="10611" spans="1:10">
      <c r="A10611" s="2">
        <f t="shared" si="330"/>
        <v>41291</v>
      </c>
      <c r="B10611">
        <v>2013</v>
      </c>
      <c r="C10611">
        <v>17</v>
      </c>
      <c r="D10611">
        <v>21.9</v>
      </c>
      <c r="E10611">
        <v>28.7</v>
      </c>
      <c r="F10611">
        <v>20.5</v>
      </c>
      <c r="G10611">
        <v>0</v>
      </c>
      <c r="I10611">
        <f t="shared" si="331"/>
        <v>28.970000000000006</v>
      </c>
      <c r="J10611">
        <f t="shared" si="331"/>
        <v>21.139999999999997</v>
      </c>
    </row>
    <row r="10612" spans="1:10">
      <c r="A10612" s="2">
        <f t="shared" si="330"/>
        <v>41292</v>
      </c>
      <c r="B10612">
        <v>2013</v>
      </c>
      <c r="C10612">
        <v>18</v>
      </c>
      <c r="D10612">
        <v>24.9</v>
      </c>
      <c r="E10612">
        <v>29.4</v>
      </c>
      <c r="F10612">
        <v>20.3</v>
      </c>
      <c r="G10612">
        <v>0</v>
      </c>
      <c r="I10612">
        <f t="shared" si="331"/>
        <v>29.04666666666667</v>
      </c>
      <c r="J10612">
        <f t="shared" si="331"/>
        <v>21.143333333333331</v>
      </c>
    </row>
    <row r="10613" spans="1:10">
      <c r="A10613" s="2">
        <f t="shared" si="330"/>
        <v>41293</v>
      </c>
      <c r="B10613">
        <v>2013</v>
      </c>
      <c r="C10613">
        <v>19</v>
      </c>
      <c r="D10613">
        <v>25.4</v>
      </c>
      <c r="E10613">
        <v>29.8</v>
      </c>
      <c r="F10613">
        <v>20.399999999999999</v>
      </c>
      <c r="G10613">
        <v>0</v>
      </c>
      <c r="I10613">
        <f t="shared" si="331"/>
        <v>28.996666666666666</v>
      </c>
      <c r="J10613">
        <f t="shared" si="331"/>
        <v>21.173333333333332</v>
      </c>
    </row>
    <row r="10614" spans="1:10">
      <c r="A10614" s="2">
        <f t="shared" si="330"/>
        <v>41294</v>
      </c>
      <c r="B10614">
        <v>2013</v>
      </c>
      <c r="C10614">
        <v>20</v>
      </c>
      <c r="D10614">
        <v>8.1</v>
      </c>
      <c r="E10614">
        <v>27.3</v>
      </c>
      <c r="F10614">
        <v>21.7</v>
      </c>
      <c r="G10614">
        <v>1</v>
      </c>
      <c r="I10614">
        <f t="shared" si="331"/>
        <v>28.88</v>
      </c>
      <c r="J10614">
        <f t="shared" si="331"/>
        <v>21.27333333333333</v>
      </c>
    </row>
    <row r="10615" spans="1:10">
      <c r="A10615" s="2">
        <f t="shared" si="330"/>
        <v>41295</v>
      </c>
      <c r="B10615">
        <v>2013</v>
      </c>
      <c r="C10615">
        <v>21</v>
      </c>
      <c r="D10615">
        <v>11.7</v>
      </c>
      <c r="E10615">
        <v>28.2</v>
      </c>
      <c r="F10615">
        <v>21.9</v>
      </c>
      <c r="G10615">
        <v>8.1999999999999993</v>
      </c>
      <c r="I10615">
        <f t="shared" si="331"/>
        <v>28.72666666666667</v>
      </c>
      <c r="J10615">
        <f t="shared" si="331"/>
        <v>21.353333333333332</v>
      </c>
    </row>
    <row r="10616" spans="1:10">
      <c r="A10616" s="2">
        <f t="shared" si="330"/>
        <v>41296</v>
      </c>
      <c r="B10616">
        <v>2013</v>
      </c>
      <c r="C10616">
        <v>22</v>
      </c>
      <c r="D10616">
        <v>14</v>
      </c>
      <c r="E10616">
        <v>28.3</v>
      </c>
      <c r="F10616">
        <v>22</v>
      </c>
      <c r="G10616">
        <v>36.799999999999997</v>
      </c>
      <c r="I10616">
        <f t="shared" si="331"/>
        <v>28.676666666666666</v>
      </c>
      <c r="J10616">
        <f t="shared" si="331"/>
        <v>21.36333333333333</v>
      </c>
    </row>
    <row r="10617" spans="1:10">
      <c r="A10617" s="2">
        <f t="shared" si="330"/>
        <v>41297</v>
      </c>
      <c r="B10617">
        <v>2013</v>
      </c>
      <c r="C10617">
        <v>23</v>
      </c>
      <c r="D10617">
        <v>6.2</v>
      </c>
      <c r="E10617">
        <v>25.5</v>
      </c>
      <c r="F10617">
        <v>21.1</v>
      </c>
      <c r="G10617">
        <v>20.399999999999999</v>
      </c>
      <c r="I10617">
        <f t="shared" si="331"/>
        <v>28.453333333333333</v>
      </c>
      <c r="J10617">
        <f t="shared" si="331"/>
        <v>21.366666666666664</v>
      </c>
    </row>
    <row r="10618" spans="1:10">
      <c r="A10618" s="2">
        <f t="shared" si="330"/>
        <v>41298</v>
      </c>
      <c r="B10618">
        <v>2013</v>
      </c>
      <c r="C10618">
        <v>24</v>
      </c>
      <c r="D10618">
        <v>22.6</v>
      </c>
      <c r="E10618">
        <v>27.9</v>
      </c>
      <c r="F10618">
        <v>20.9</v>
      </c>
      <c r="G10618">
        <v>19.899999999999999</v>
      </c>
      <c r="I10618">
        <f t="shared" si="331"/>
        <v>28.36</v>
      </c>
      <c r="J10618">
        <f t="shared" si="331"/>
        <v>21.323333333333331</v>
      </c>
    </row>
    <row r="10619" spans="1:10">
      <c r="A10619" s="2">
        <f t="shared" si="330"/>
        <v>41299</v>
      </c>
      <c r="B10619">
        <v>2013</v>
      </c>
      <c r="C10619">
        <v>25</v>
      </c>
      <c r="D10619">
        <v>23.5</v>
      </c>
      <c r="E10619">
        <v>27.2</v>
      </c>
      <c r="F10619">
        <v>21</v>
      </c>
      <c r="G10619">
        <v>0</v>
      </c>
      <c r="I10619">
        <f t="shared" si="331"/>
        <v>28.32</v>
      </c>
      <c r="J10619">
        <f t="shared" si="331"/>
        <v>21.296666666666663</v>
      </c>
    </row>
    <row r="10620" spans="1:10">
      <c r="A10620" s="2">
        <f t="shared" si="330"/>
        <v>41300</v>
      </c>
      <c r="B10620">
        <v>2013</v>
      </c>
      <c r="C10620">
        <v>26</v>
      </c>
      <c r="D10620">
        <v>23.5</v>
      </c>
      <c r="E10620">
        <v>27.3</v>
      </c>
      <c r="F10620">
        <v>19.3</v>
      </c>
      <c r="G10620">
        <v>0</v>
      </c>
      <c r="I10620">
        <f t="shared" si="331"/>
        <v>28.13</v>
      </c>
      <c r="J10620">
        <f t="shared" si="331"/>
        <v>21.219999999999992</v>
      </c>
    </row>
    <row r="10621" spans="1:10">
      <c r="A10621" s="2">
        <f t="shared" si="330"/>
        <v>41301</v>
      </c>
      <c r="B10621">
        <v>2013</v>
      </c>
      <c r="C10621">
        <v>27</v>
      </c>
      <c r="D10621">
        <v>16.3</v>
      </c>
      <c r="E10621">
        <v>27</v>
      </c>
      <c r="F10621">
        <v>19.100000000000001</v>
      </c>
      <c r="G10621">
        <v>0</v>
      </c>
      <c r="I10621">
        <f t="shared" si="331"/>
        <v>28.133333333333333</v>
      </c>
      <c r="J10621">
        <f t="shared" si="331"/>
        <v>21.116666666666664</v>
      </c>
    </row>
    <row r="10622" spans="1:10">
      <c r="A10622" s="2">
        <f t="shared" si="330"/>
        <v>41302</v>
      </c>
      <c r="B10622">
        <v>2013</v>
      </c>
      <c r="C10622">
        <v>28</v>
      </c>
      <c r="D10622">
        <v>20.399999999999999</v>
      </c>
      <c r="E10622">
        <v>25.2</v>
      </c>
      <c r="F10622">
        <v>20.3</v>
      </c>
      <c r="G10622">
        <v>6.8</v>
      </c>
      <c r="I10622">
        <f t="shared" si="331"/>
        <v>27.93</v>
      </c>
      <c r="J10622">
        <f t="shared" si="331"/>
        <v>21.076666666666657</v>
      </c>
    </row>
    <row r="10623" spans="1:10">
      <c r="A10623" s="2">
        <f t="shared" si="330"/>
        <v>41303</v>
      </c>
      <c r="B10623">
        <v>2013</v>
      </c>
      <c r="C10623">
        <v>29</v>
      </c>
      <c r="D10623">
        <v>5.4</v>
      </c>
      <c r="E10623">
        <v>25.6</v>
      </c>
      <c r="F10623">
        <v>20.2</v>
      </c>
      <c r="G10623">
        <v>40</v>
      </c>
      <c r="I10623">
        <f t="shared" si="331"/>
        <v>27.836666666666662</v>
      </c>
      <c r="J10623">
        <f t="shared" si="331"/>
        <v>20.999999999999996</v>
      </c>
    </row>
    <row r="10624" spans="1:10">
      <c r="A10624" s="2">
        <f t="shared" si="330"/>
        <v>41304</v>
      </c>
      <c r="B10624">
        <v>2013</v>
      </c>
      <c r="C10624">
        <v>30</v>
      </c>
      <c r="D10624">
        <v>13.1</v>
      </c>
      <c r="E10624">
        <v>25</v>
      </c>
      <c r="F10624">
        <v>19.899999999999999</v>
      </c>
      <c r="G10624">
        <v>0</v>
      </c>
      <c r="I10624">
        <f t="shared" si="331"/>
        <v>27.666666666666664</v>
      </c>
      <c r="J10624">
        <f t="shared" si="331"/>
        <v>20.946666666666662</v>
      </c>
    </row>
    <row r="10625" spans="1:10">
      <c r="A10625" s="2">
        <f t="shared" si="330"/>
        <v>41305</v>
      </c>
      <c r="B10625">
        <v>2013</v>
      </c>
      <c r="C10625">
        <v>31</v>
      </c>
      <c r="D10625">
        <v>14.2</v>
      </c>
      <c r="E10625">
        <v>25.9</v>
      </c>
      <c r="F10625">
        <v>18.899999999999999</v>
      </c>
      <c r="G10625">
        <v>0</v>
      </c>
      <c r="I10625">
        <f t="shared" si="331"/>
        <v>27.38</v>
      </c>
      <c r="J10625">
        <f t="shared" si="331"/>
        <v>20.859999999999996</v>
      </c>
    </row>
    <row r="10626" spans="1:10">
      <c r="A10626" s="2">
        <f t="shared" si="330"/>
        <v>41306</v>
      </c>
      <c r="B10626">
        <v>2013</v>
      </c>
      <c r="C10626">
        <v>32</v>
      </c>
      <c r="D10626">
        <v>26.2</v>
      </c>
      <c r="E10626">
        <v>26.7</v>
      </c>
      <c r="F10626">
        <v>19.5</v>
      </c>
      <c r="G10626">
        <v>0</v>
      </c>
      <c r="I10626">
        <f t="shared" si="331"/>
        <v>27.133333333333333</v>
      </c>
      <c r="J10626">
        <f t="shared" si="331"/>
        <v>20.749999999999996</v>
      </c>
    </row>
    <row r="10627" spans="1:10">
      <c r="A10627" s="2">
        <f t="shared" ref="A10627:A10690" si="332">DATE(B10627,1,1)+C10627-1</f>
        <v>41307</v>
      </c>
      <c r="B10627">
        <v>2013</v>
      </c>
      <c r="C10627">
        <v>33</v>
      </c>
      <c r="D10627">
        <v>23.3</v>
      </c>
      <c r="E10627">
        <v>27.8</v>
      </c>
      <c r="F10627">
        <v>19.3</v>
      </c>
      <c r="G10627">
        <v>0</v>
      </c>
      <c r="I10627">
        <f t="shared" si="331"/>
        <v>26.996666666666666</v>
      </c>
      <c r="J10627">
        <f t="shared" si="331"/>
        <v>20.653333333333329</v>
      </c>
    </row>
    <row r="10628" spans="1:10">
      <c r="A10628" s="2">
        <f t="shared" si="332"/>
        <v>41308</v>
      </c>
      <c r="B10628">
        <v>2013</v>
      </c>
      <c r="C10628">
        <v>34</v>
      </c>
      <c r="D10628">
        <v>28.7</v>
      </c>
      <c r="E10628">
        <v>28.6</v>
      </c>
      <c r="F10628">
        <v>20.100000000000001</v>
      </c>
      <c r="G10628">
        <v>19.600000000000001</v>
      </c>
      <c r="I10628">
        <f t="shared" si="331"/>
        <v>26.893333333333334</v>
      </c>
      <c r="J10628">
        <f t="shared" si="331"/>
        <v>20.56</v>
      </c>
    </row>
    <row r="10629" spans="1:10">
      <c r="A10629" s="2">
        <f t="shared" si="332"/>
        <v>41309</v>
      </c>
      <c r="B10629">
        <v>2013</v>
      </c>
      <c r="C10629">
        <v>35</v>
      </c>
      <c r="D10629">
        <v>11.2</v>
      </c>
      <c r="E10629">
        <v>26.9</v>
      </c>
      <c r="F10629">
        <v>21.8</v>
      </c>
      <c r="G10629">
        <v>1.2</v>
      </c>
      <c r="I10629">
        <f t="shared" si="331"/>
        <v>26.916666666666668</v>
      </c>
      <c r="J10629">
        <f t="shared" si="331"/>
        <v>20.579999999999995</v>
      </c>
    </row>
    <row r="10630" spans="1:10">
      <c r="A10630" s="2">
        <f t="shared" si="332"/>
        <v>41310</v>
      </c>
      <c r="B10630">
        <v>2013</v>
      </c>
      <c r="C10630">
        <v>36</v>
      </c>
      <c r="D10630">
        <v>17</v>
      </c>
      <c r="E10630">
        <v>28.6</v>
      </c>
      <c r="F10630">
        <v>21.6</v>
      </c>
      <c r="G10630">
        <v>73.599999999999994</v>
      </c>
      <c r="I10630">
        <f t="shared" si="331"/>
        <v>26.970000000000002</v>
      </c>
      <c r="J10630">
        <f t="shared" si="331"/>
        <v>20.619999999999997</v>
      </c>
    </row>
    <row r="10631" spans="1:10">
      <c r="A10631" s="2">
        <f t="shared" si="332"/>
        <v>41311</v>
      </c>
      <c r="B10631">
        <v>2013</v>
      </c>
      <c r="C10631">
        <v>37</v>
      </c>
      <c r="D10631">
        <v>15.2</v>
      </c>
      <c r="E10631">
        <v>24.6</v>
      </c>
      <c r="F10631">
        <v>20.6</v>
      </c>
      <c r="G10631">
        <v>13.3</v>
      </c>
      <c r="I10631">
        <f t="shared" si="331"/>
        <v>26.986666666666668</v>
      </c>
      <c r="J10631">
        <f t="shared" si="331"/>
        <v>20.616666666666664</v>
      </c>
    </row>
    <row r="10632" spans="1:10">
      <c r="A10632" s="2">
        <f t="shared" si="332"/>
        <v>41312</v>
      </c>
      <c r="B10632">
        <v>2013</v>
      </c>
      <c r="C10632">
        <v>38</v>
      </c>
      <c r="D10632">
        <v>17.3</v>
      </c>
      <c r="E10632">
        <v>26.7</v>
      </c>
      <c r="F10632">
        <v>20.3</v>
      </c>
      <c r="G10632">
        <v>51.2</v>
      </c>
      <c r="I10632">
        <f t="shared" si="331"/>
        <v>27.010000000000005</v>
      </c>
      <c r="J10632">
        <f t="shared" si="331"/>
        <v>20.603333333333332</v>
      </c>
    </row>
    <row r="10633" spans="1:10">
      <c r="A10633" s="2">
        <f t="shared" si="332"/>
        <v>41313</v>
      </c>
      <c r="B10633">
        <v>2013</v>
      </c>
      <c r="C10633">
        <v>39</v>
      </c>
      <c r="D10633">
        <v>25.3</v>
      </c>
      <c r="E10633">
        <v>24.7</v>
      </c>
      <c r="F10633">
        <v>20.9</v>
      </c>
      <c r="G10633">
        <v>0</v>
      </c>
      <c r="I10633">
        <f t="shared" si="331"/>
        <v>26.990000000000006</v>
      </c>
      <c r="J10633">
        <f t="shared" si="331"/>
        <v>20.599999999999998</v>
      </c>
    </row>
    <row r="10634" spans="1:10">
      <c r="A10634" s="2">
        <f t="shared" si="332"/>
        <v>41314</v>
      </c>
      <c r="B10634">
        <v>2013</v>
      </c>
      <c r="C10634">
        <v>40</v>
      </c>
      <c r="D10634">
        <v>16.100000000000001</v>
      </c>
      <c r="E10634">
        <v>24</v>
      </c>
      <c r="F10634">
        <v>20.6</v>
      </c>
      <c r="G10634">
        <v>0</v>
      </c>
      <c r="I10634">
        <f t="shared" si="331"/>
        <v>26.886666666666667</v>
      </c>
      <c r="J10634">
        <f t="shared" si="331"/>
        <v>20.586666666666666</v>
      </c>
    </row>
    <row r="10635" spans="1:10">
      <c r="A10635" s="2">
        <f t="shared" si="332"/>
        <v>41315</v>
      </c>
      <c r="B10635">
        <v>2013</v>
      </c>
      <c r="C10635">
        <v>41</v>
      </c>
      <c r="D10635">
        <v>22.9</v>
      </c>
      <c r="E10635">
        <v>25.5</v>
      </c>
      <c r="F10635">
        <v>20.2</v>
      </c>
      <c r="G10635">
        <v>28</v>
      </c>
      <c r="I10635">
        <f t="shared" si="331"/>
        <v>26.910000000000004</v>
      </c>
      <c r="J10635">
        <f t="shared" si="331"/>
        <v>20.54666666666667</v>
      </c>
    </row>
    <row r="10636" spans="1:10">
      <c r="A10636" s="2">
        <f t="shared" si="332"/>
        <v>41316</v>
      </c>
      <c r="B10636">
        <v>2013</v>
      </c>
      <c r="C10636">
        <v>42</v>
      </c>
      <c r="D10636">
        <v>15.5</v>
      </c>
      <c r="E10636">
        <v>24.9</v>
      </c>
      <c r="F10636">
        <v>20.7</v>
      </c>
      <c r="G10636">
        <v>21.8</v>
      </c>
      <c r="I10636">
        <f t="shared" si="331"/>
        <v>26.900000000000002</v>
      </c>
      <c r="J10636">
        <f t="shared" si="331"/>
        <v>20.526666666666667</v>
      </c>
    </row>
    <row r="10637" spans="1:10">
      <c r="A10637" s="2">
        <f t="shared" si="332"/>
        <v>41317</v>
      </c>
      <c r="B10637">
        <v>2013</v>
      </c>
      <c r="C10637">
        <v>43</v>
      </c>
      <c r="D10637">
        <v>15.1</v>
      </c>
      <c r="E10637">
        <v>26.3</v>
      </c>
      <c r="F10637">
        <v>21.1</v>
      </c>
      <c r="G10637">
        <v>11.2</v>
      </c>
      <c r="I10637">
        <f t="shared" si="331"/>
        <v>26.943333333333335</v>
      </c>
      <c r="J10637">
        <f t="shared" si="331"/>
        <v>20.533333333333339</v>
      </c>
    </row>
    <row r="10638" spans="1:10">
      <c r="A10638" s="2">
        <f t="shared" si="332"/>
        <v>41318</v>
      </c>
      <c r="B10638">
        <v>2013</v>
      </c>
      <c r="C10638">
        <v>44</v>
      </c>
      <c r="D10638">
        <v>16.5</v>
      </c>
      <c r="E10638">
        <v>24.4</v>
      </c>
      <c r="F10638">
        <v>20.8</v>
      </c>
      <c r="G10638">
        <v>1.9</v>
      </c>
      <c r="I10638">
        <f t="shared" si="331"/>
        <v>26.866666666666667</v>
      </c>
      <c r="J10638">
        <f t="shared" si="331"/>
        <v>20.536666666666672</v>
      </c>
    </row>
    <row r="10639" spans="1:10">
      <c r="A10639" s="2">
        <f t="shared" si="332"/>
        <v>41319</v>
      </c>
      <c r="B10639">
        <v>2013</v>
      </c>
      <c r="C10639">
        <v>45</v>
      </c>
      <c r="D10639">
        <v>12.2</v>
      </c>
      <c r="E10639">
        <v>23.8</v>
      </c>
      <c r="F10639">
        <v>20.5</v>
      </c>
      <c r="G10639">
        <v>4.3</v>
      </c>
      <c r="I10639">
        <f t="shared" si="331"/>
        <v>26.683333333333334</v>
      </c>
      <c r="J10639">
        <f t="shared" si="331"/>
        <v>20.540000000000003</v>
      </c>
    </row>
    <row r="10640" spans="1:10">
      <c r="A10640" s="2">
        <f t="shared" si="332"/>
        <v>41320</v>
      </c>
      <c r="B10640">
        <v>2013</v>
      </c>
      <c r="C10640">
        <v>46</v>
      </c>
      <c r="D10640">
        <v>11.5</v>
      </c>
      <c r="E10640">
        <v>25.5</v>
      </c>
      <c r="F10640">
        <v>20.6</v>
      </c>
      <c r="G10640">
        <v>21</v>
      </c>
      <c r="I10640">
        <f t="shared" si="331"/>
        <v>26.576666666666664</v>
      </c>
      <c r="J10640">
        <f t="shared" si="331"/>
        <v>20.536666666666672</v>
      </c>
    </row>
    <row r="10641" spans="1:10">
      <c r="A10641" s="2">
        <f t="shared" si="332"/>
        <v>41321</v>
      </c>
      <c r="B10641">
        <v>2013</v>
      </c>
      <c r="C10641">
        <v>47</v>
      </c>
      <c r="D10641">
        <v>15.6</v>
      </c>
      <c r="E10641">
        <v>25.1</v>
      </c>
      <c r="F10641">
        <v>20.6</v>
      </c>
      <c r="G10641">
        <v>10.8</v>
      </c>
      <c r="I10641">
        <f t="shared" si="331"/>
        <v>26.456666666666663</v>
      </c>
      <c r="J10641">
        <f t="shared" si="331"/>
        <v>20.540000000000006</v>
      </c>
    </row>
    <row r="10642" spans="1:10">
      <c r="A10642" s="2">
        <f t="shared" si="332"/>
        <v>41322</v>
      </c>
      <c r="B10642">
        <v>2013</v>
      </c>
      <c r="C10642">
        <v>48</v>
      </c>
      <c r="D10642">
        <v>16.3</v>
      </c>
      <c r="E10642">
        <v>26.3</v>
      </c>
      <c r="F10642">
        <v>20.3</v>
      </c>
      <c r="G10642">
        <v>6.7</v>
      </c>
      <c r="I10642">
        <f t="shared" si="331"/>
        <v>26.353333333333332</v>
      </c>
      <c r="J10642">
        <f t="shared" si="331"/>
        <v>20.540000000000003</v>
      </c>
    </row>
    <row r="10643" spans="1:10">
      <c r="A10643" s="2">
        <f t="shared" si="332"/>
        <v>41323</v>
      </c>
      <c r="B10643">
        <v>2013</v>
      </c>
      <c r="C10643">
        <v>49</v>
      </c>
      <c r="D10643">
        <v>22</v>
      </c>
      <c r="E10643">
        <v>26.1</v>
      </c>
      <c r="F10643">
        <v>19.5</v>
      </c>
      <c r="G10643">
        <v>0</v>
      </c>
      <c r="I10643">
        <f t="shared" si="331"/>
        <v>26.229999999999997</v>
      </c>
      <c r="J10643">
        <f t="shared" si="331"/>
        <v>20.51</v>
      </c>
    </row>
    <row r="10644" spans="1:10">
      <c r="A10644" s="2">
        <f t="shared" si="332"/>
        <v>41324</v>
      </c>
      <c r="B10644">
        <v>2013</v>
      </c>
      <c r="C10644">
        <v>50</v>
      </c>
      <c r="D10644">
        <v>27.7</v>
      </c>
      <c r="E10644">
        <v>27</v>
      </c>
      <c r="F10644">
        <v>18.2</v>
      </c>
      <c r="G10644">
        <v>0</v>
      </c>
      <c r="I10644">
        <f t="shared" si="331"/>
        <v>26.219999999999995</v>
      </c>
      <c r="J10644">
        <f t="shared" si="331"/>
        <v>20.393333333333338</v>
      </c>
    </row>
    <row r="10645" spans="1:10">
      <c r="A10645" s="2">
        <f t="shared" si="332"/>
        <v>41325</v>
      </c>
      <c r="B10645">
        <v>2013</v>
      </c>
      <c r="C10645">
        <v>51</v>
      </c>
      <c r="D10645">
        <v>24.1</v>
      </c>
      <c r="E10645">
        <v>28.5</v>
      </c>
      <c r="F10645">
        <v>20.2</v>
      </c>
      <c r="G10645">
        <v>0</v>
      </c>
      <c r="I10645">
        <f t="shared" si="331"/>
        <v>26.229999999999997</v>
      </c>
      <c r="J10645">
        <f t="shared" si="331"/>
        <v>20.33666666666667</v>
      </c>
    </row>
    <row r="10646" spans="1:10">
      <c r="A10646" s="2">
        <f t="shared" si="332"/>
        <v>41326</v>
      </c>
      <c r="B10646">
        <v>2013</v>
      </c>
      <c r="C10646">
        <v>52</v>
      </c>
      <c r="D10646">
        <v>17</v>
      </c>
      <c r="E10646">
        <v>28</v>
      </c>
      <c r="F10646">
        <v>20.6</v>
      </c>
      <c r="G10646">
        <v>0.8</v>
      </c>
      <c r="I10646">
        <f t="shared" si="331"/>
        <v>26.219999999999995</v>
      </c>
      <c r="J10646">
        <f t="shared" si="331"/>
        <v>20.29000000000001</v>
      </c>
    </row>
    <row r="10647" spans="1:10">
      <c r="A10647" s="2">
        <f t="shared" si="332"/>
        <v>41327</v>
      </c>
      <c r="B10647">
        <v>2013</v>
      </c>
      <c r="C10647">
        <v>53</v>
      </c>
      <c r="D10647">
        <v>18.8</v>
      </c>
      <c r="E10647">
        <v>26.6</v>
      </c>
      <c r="F10647">
        <v>19.5</v>
      </c>
      <c r="G10647">
        <v>0</v>
      </c>
      <c r="I10647">
        <f t="shared" si="331"/>
        <v>26.256666666666664</v>
      </c>
      <c r="J10647">
        <f t="shared" si="331"/>
        <v>20.236666666666675</v>
      </c>
    </row>
    <row r="10648" spans="1:10">
      <c r="A10648" s="2">
        <f t="shared" si="332"/>
        <v>41328</v>
      </c>
      <c r="B10648">
        <v>2013</v>
      </c>
      <c r="C10648">
        <v>54</v>
      </c>
      <c r="D10648">
        <v>25.8</v>
      </c>
      <c r="E10648">
        <v>26.8</v>
      </c>
      <c r="F10648">
        <v>18.5</v>
      </c>
      <c r="G10648">
        <v>0</v>
      </c>
      <c r="I10648">
        <f t="shared" si="331"/>
        <v>26.219999999999995</v>
      </c>
      <c r="J10648">
        <f t="shared" si="331"/>
        <v>20.156666666666673</v>
      </c>
    </row>
    <row r="10649" spans="1:10">
      <c r="A10649" s="2">
        <f t="shared" si="332"/>
        <v>41329</v>
      </c>
      <c r="B10649">
        <v>2013</v>
      </c>
      <c r="C10649">
        <v>55</v>
      </c>
      <c r="D10649">
        <v>27.8</v>
      </c>
      <c r="E10649">
        <v>27.5</v>
      </c>
      <c r="F10649">
        <v>17.899999999999999</v>
      </c>
      <c r="G10649">
        <v>0</v>
      </c>
      <c r="I10649">
        <f t="shared" si="331"/>
        <v>26.23</v>
      </c>
      <c r="J10649">
        <f t="shared" si="331"/>
        <v>20.053333333333338</v>
      </c>
    </row>
    <row r="10650" spans="1:10">
      <c r="A10650" s="2">
        <f t="shared" si="332"/>
        <v>41330</v>
      </c>
      <c r="B10650">
        <v>2013</v>
      </c>
      <c r="C10650">
        <v>56</v>
      </c>
      <c r="D10650">
        <v>23.7</v>
      </c>
      <c r="E10650">
        <v>26.5</v>
      </c>
      <c r="F10650">
        <v>17.5</v>
      </c>
      <c r="G10650">
        <v>0</v>
      </c>
      <c r="I10650">
        <f t="shared" si="331"/>
        <v>26.203333333333333</v>
      </c>
      <c r="J10650">
        <f t="shared" si="331"/>
        <v>19.993333333333336</v>
      </c>
    </row>
    <row r="10651" spans="1:10">
      <c r="A10651" s="2">
        <f t="shared" si="332"/>
        <v>41331</v>
      </c>
      <c r="B10651">
        <v>2013</v>
      </c>
      <c r="C10651">
        <v>57</v>
      </c>
      <c r="D10651">
        <v>24.8</v>
      </c>
      <c r="E10651">
        <v>26.8</v>
      </c>
      <c r="F10651">
        <v>17.2</v>
      </c>
      <c r="G10651">
        <v>0</v>
      </c>
      <c r="I10651">
        <f t="shared" si="331"/>
        <v>26.196666666666662</v>
      </c>
      <c r="J10651">
        <f t="shared" si="331"/>
        <v>19.930000000000003</v>
      </c>
    </row>
    <row r="10652" spans="1:10">
      <c r="A10652" s="2">
        <f t="shared" si="332"/>
        <v>41332</v>
      </c>
      <c r="B10652">
        <v>2013</v>
      </c>
      <c r="C10652">
        <v>58</v>
      </c>
      <c r="D10652">
        <v>19.3</v>
      </c>
      <c r="E10652">
        <v>27.4</v>
      </c>
      <c r="F10652">
        <v>19.399999999999999</v>
      </c>
      <c r="G10652">
        <v>12.9</v>
      </c>
      <c r="I10652">
        <f t="shared" si="331"/>
        <v>26.269999999999996</v>
      </c>
      <c r="J10652">
        <f t="shared" si="331"/>
        <v>19.900000000000002</v>
      </c>
    </row>
    <row r="10653" spans="1:10">
      <c r="A10653" s="2">
        <f t="shared" si="332"/>
        <v>41333</v>
      </c>
      <c r="B10653">
        <v>2013</v>
      </c>
      <c r="C10653">
        <v>59</v>
      </c>
      <c r="D10653">
        <v>13.4</v>
      </c>
      <c r="E10653">
        <v>25.8</v>
      </c>
      <c r="F10653">
        <v>19.899999999999999</v>
      </c>
      <c r="G10653">
        <v>13.8</v>
      </c>
      <c r="I10653">
        <f t="shared" si="331"/>
        <v>26.27666666666666</v>
      </c>
      <c r="J10653">
        <f t="shared" si="331"/>
        <v>19.89</v>
      </c>
    </row>
    <row r="10654" spans="1:10">
      <c r="A10654" s="2">
        <f t="shared" si="332"/>
        <v>41334</v>
      </c>
      <c r="B10654">
        <v>2013</v>
      </c>
      <c r="C10654">
        <v>60</v>
      </c>
      <c r="D10654">
        <v>24</v>
      </c>
      <c r="E10654">
        <v>28.7</v>
      </c>
      <c r="F10654">
        <v>19.8</v>
      </c>
      <c r="G10654">
        <v>0</v>
      </c>
      <c r="I10654">
        <f t="shared" si="331"/>
        <v>26.4</v>
      </c>
      <c r="J10654">
        <f t="shared" si="331"/>
        <v>19.886666666666667</v>
      </c>
    </row>
    <row r="10655" spans="1:10">
      <c r="A10655" s="2">
        <f t="shared" si="332"/>
        <v>41335</v>
      </c>
      <c r="B10655">
        <v>2013</v>
      </c>
      <c r="C10655">
        <v>61</v>
      </c>
      <c r="D10655">
        <v>15.8</v>
      </c>
      <c r="E10655">
        <v>26.1</v>
      </c>
      <c r="F10655">
        <v>21.1</v>
      </c>
      <c r="G10655">
        <v>5.0999999999999996</v>
      </c>
      <c r="I10655">
        <f t="shared" si="331"/>
        <v>26.406666666666663</v>
      </c>
      <c r="J10655">
        <f t="shared" si="331"/>
        <v>19.959999999999997</v>
      </c>
    </row>
    <row r="10656" spans="1:10">
      <c r="A10656" s="2">
        <f t="shared" si="332"/>
        <v>41336</v>
      </c>
      <c r="B10656">
        <v>2013</v>
      </c>
      <c r="C10656">
        <v>62</v>
      </c>
      <c r="D10656">
        <v>19.7</v>
      </c>
      <c r="E10656">
        <v>25.6</v>
      </c>
      <c r="F10656">
        <v>20.2</v>
      </c>
      <c r="G10656">
        <v>2</v>
      </c>
      <c r="I10656">
        <f t="shared" ref="I10656:J10719" si="333">AVERAGE(E10627:E10656)</f>
        <v>26.369999999999997</v>
      </c>
      <c r="J10656">
        <f t="shared" si="333"/>
        <v>19.983333333333334</v>
      </c>
    </row>
    <row r="10657" spans="1:10">
      <c r="A10657" s="2">
        <f t="shared" si="332"/>
        <v>41337</v>
      </c>
      <c r="B10657">
        <v>2013</v>
      </c>
      <c r="C10657">
        <v>63</v>
      </c>
      <c r="D10657">
        <v>21.7</v>
      </c>
      <c r="E10657">
        <v>27.5</v>
      </c>
      <c r="F10657">
        <v>19.3</v>
      </c>
      <c r="G10657">
        <v>12.2</v>
      </c>
      <c r="I10657">
        <f t="shared" si="333"/>
        <v>26.36</v>
      </c>
      <c r="J10657">
        <f t="shared" si="333"/>
        <v>19.983333333333334</v>
      </c>
    </row>
    <row r="10658" spans="1:10">
      <c r="A10658" s="2">
        <f t="shared" si="332"/>
        <v>41338</v>
      </c>
      <c r="B10658">
        <v>2013</v>
      </c>
      <c r="C10658">
        <v>64</v>
      </c>
      <c r="D10658">
        <v>19.399999999999999</v>
      </c>
      <c r="E10658">
        <v>27.1</v>
      </c>
      <c r="F10658">
        <v>18.7</v>
      </c>
      <c r="G10658">
        <v>0</v>
      </c>
      <c r="I10658">
        <f t="shared" si="333"/>
        <v>26.310000000000002</v>
      </c>
      <c r="J10658">
        <f t="shared" si="333"/>
        <v>19.936666666666664</v>
      </c>
    </row>
    <row r="10659" spans="1:10">
      <c r="A10659" s="2">
        <f t="shared" si="332"/>
        <v>41339</v>
      </c>
      <c r="B10659">
        <v>2013</v>
      </c>
      <c r="C10659">
        <v>65</v>
      </c>
      <c r="D10659">
        <v>24.2</v>
      </c>
      <c r="E10659">
        <v>28.5</v>
      </c>
      <c r="F10659">
        <v>18.5</v>
      </c>
      <c r="G10659">
        <v>0</v>
      </c>
      <c r="I10659">
        <f t="shared" si="333"/>
        <v>26.363333333333337</v>
      </c>
      <c r="J10659">
        <f t="shared" si="333"/>
        <v>19.826666666666664</v>
      </c>
    </row>
    <row r="10660" spans="1:10">
      <c r="A10660" s="2">
        <f t="shared" si="332"/>
        <v>41340</v>
      </c>
      <c r="B10660">
        <v>2013</v>
      </c>
      <c r="C10660">
        <v>66</v>
      </c>
      <c r="D10660">
        <v>23.7</v>
      </c>
      <c r="E10660">
        <v>29.4</v>
      </c>
      <c r="F10660">
        <v>19.5</v>
      </c>
      <c r="G10660">
        <v>0</v>
      </c>
      <c r="I10660">
        <f t="shared" si="333"/>
        <v>26.390000000000004</v>
      </c>
      <c r="J10660">
        <f t="shared" si="333"/>
        <v>19.756666666666668</v>
      </c>
    </row>
    <row r="10661" spans="1:10">
      <c r="A10661" s="2">
        <f t="shared" si="332"/>
        <v>41341</v>
      </c>
      <c r="B10661">
        <v>2013</v>
      </c>
      <c r="C10661">
        <v>67</v>
      </c>
      <c r="D10661">
        <v>23.8</v>
      </c>
      <c r="E10661">
        <v>28.6</v>
      </c>
      <c r="F10661">
        <v>20.8</v>
      </c>
      <c r="G10661">
        <v>1.1000000000000001</v>
      </c>
      <c r="I10661">
        <f t="shared" si="333"/>
        <v>26.523333333333337</v>
      </c>
      <c r="J10661">
        <f t="shared" si="333"/>
        <v>19.763333333333332</v>
      </c>
    </row>
    <row r="10662" spans="1:10">
      <c r="A10662" s="2">
        <f t="shared" si="332"/>
        <v>41342</v>
      </c>
      <c r="B10662">
        <v>2013</v>
      </c>
      <c r="C10662">
        <v>68</v>
      </c>
      <c r="D10662">
        <v>21.4</v>
      </c>
      <c r="E10662">
        <v>28.3</v>
      </c>
      <c r="F10662">
        <v>20.8</v>
      </c>
      <c r="G10662">
        <v>0</v>
      </c>
      <c r="I10662">
        <f t="shared" si="333"/>
        <v>26.576666666666668</v>
      </c>
      <c r="J10662">
        <f t="shared" si="333"/>
        <v>19.779999999999994</v>
      </c>
    </row>
    <row r="10663" spans="1:10">
      <c r="A10663" s="2">
        <f t="shared" si="332"/>
        <v>41343</v>
      </c>
      <c r="B10663">
        <v>2013</v>
      </c>
      <c r="C10663">
        <v>69</v>
      </c>
      <c r="D10663">
        <v>20.9</v>
      </c>
      <c r="E10663">
        <v>27.8</v>
      </c>
      <c r="F10663">
        <v>19.600000000000001</v>
      </c>
      <c r="G10663">
        <v>0</v>
      </c>
      <c r="I10663">
        <f t="shared" si="333"/>
        <v>26.68</v>
      </c>
      <c r="J10663">
        <f t="shared" si="333"/>
        <v>19.736666666666661</v>
      </c>
    </row>
    <row r="10664" spans="1:10">
      <c r="A10664" s="2">
        <f t="shared" si="332"/>
        <v>41344</v>
      </c>
      <c r="B10664">
        <v>2013</v>
      </c>
      <c r="C10664">
        <v>70</v>
      </c>
      <c r="D10664">
        <v>19.2</v>
      </c>
      <c r="E10664">
        <v>26.5</v>
      </c>
      <c r="F10664">
        <v>19.399999999999999</v>
      </c>
      <c r="G10664">
        <v>1.4</v>
      </c>
      <c r="I10664">
        <f t="shared" si="333"/>
        <v>26.763333333333332</v>
      </c>
      <c r="J10664">
        <f t="shared" si="333"/>
        <v>19.696666666666662</v>
      </c>
    </row>
    <row r="10665" spans="1:10">
      <c r="A10665" s="2">
        <f t="shared" si="332"/>
        <v>41345</v>
      </c>
      <c r="B10665">
        <v>2013</v>
      </c>
      <c r="C10665">
        <v>71</v>
      </c>
      <c r="D10665">
        <v>17.600000000000001</v>
      </c>
      <c r="E10665">
        <v>25.8</v>
      </c>
      <c r="F10665">
        <v>18.399999999999999</v>
      </c>
      <c r="G10665">
        <v>0</v>
      </c>
      <c r="I10665">
        <f t="shared" si="333"/>
        <v>26.77333333333333</v>
      </c>
      <c r="J10665">
        <f t="shared" si="333"/>
        <v>19.636666666666663</v>
      </c>
    </row>
    <row r="10666" spans="1:10">
      <c r="A10666" s="2">
        <f t="shared" si="332"/>
        <v>41346</v>
      </c>
      <c r="B10666">
        <v>2013</v>
      </c>
      <c r="C10666">
        <v>72</v>
      </c>
      <c r="D10666">
        <v>21.6</v>
      </c>
      <c r="E10666">
        <v>26.2</v>
      </c>
      <c r="F10666">
        <v>16.899999999999999</v>
      </c>
      <c r="G10666">
        <v>0</v>
      </c>
      <c r="I10666">
        <f t="shared" si="333"/>
        <v>26.816666666666666</v>
      </c>
      <c r="J10666">
        <f t="shared" si="333"/>
        <v>19.509999999999994</v>
      </c>
    </row>
    <row r="10667" spans="1:10">
      <c r="A10667" s="2">
        <f t="shared" si="332"/>
        <v>41347</v>
      </c>
      <c r="B10667">
        <v>2013</v>
      </c>
      <c r="C10667">
        <v>73</v>
      </c>
      <c r="D10667">
        <v>14.2</v>
      </c>
      <c r="E10667">
        <v>25.8</v>
      </c>
      <c r="F10667">
        <v>17.600000000000001</v>
      </c>
      <c r="G10667">
        <v>0</v>
      </c>
      <c r="I10667">
        <f t="shared" si="333"/>
        <v>26.799999999999997</v>
      </c>
      <c r="J10667">
        <f t="shared" si="333"/>
        <v>19.393333333333331</v>
      </c>
    </row>
    <row r="10668" spans="1:10">
      <c r="A10668" s="2">
        <f t="shared" si="332"/>
        <v>41348</v>
      </c>
      <c r="B10668">
        <v>2013</v>
      </c>
      <c r="C10668">
        <v>74</v>
      </c>
      <c r="D10668">
        <v>17.899999999999999</v>
      </c>
      <c r="E10668">
        <v>25.9</v>
      </c>
      <c r="F10668">
        <v>18.399999999999999</v>
      </c>
      <c r="G10668">
        <v>0</v>
      </c>
      <c r="I10668">
        <f t="shared" si="333"/>
        <v>26.849999999999998</v>
      </c>
      <c r="J10668">
        <f t="shared" si="333"/>
        <v>19.313333333333333</v>
      </c>
    </row>
    <row r="10669" spans="1:10">
      <c r="A10669" s="2">
        <f t="shared" si="332"/>
        <v>41349</v>
      </c>
      <c r="B10669">
        <v>2013</v>
      </c>
      <c r="C10669">
        <v>75</v>
      </c>
      <c r="D10669">
        <v>15.7</v>
      </c>
      <c r="E10669">
        <v>27.9</v>
      </c>
      <c r="F10669">
        <v>19.100000000000001</v>
      </c>
      <c r="G10669">
        <v>0</v>
      </c>
      <c r="I10669">
        <f t="shared" si="333"/>
        <v>26.986666666666665</v>
      </c>
      <c r="J10669">
        <f t="shared" si="333"/>
        <v>19.266666666666666</v>
      </c>
    </row>
    <row r="10670" spans="1:10">
      <c r="A10670" s="2">
        <f t="shared" si="332"/>
        <v>41350</v>
      </c>
      <c r="B10670">
        <v>2013</v>
      </c>
      <c r="C10670">
        <v>76</v>
      </c>
      <c r="D10670">
        <v>15</v>
      </c>
      <c r="E10670">
        <v>28</v>
      </c>
      <c r="F10670">
        <v>19.8</v>
      </c>
      <c r="G10670">
        <v>8.5</v>
      </c>
      <c r="I10670">
        <f t="shared" si="333"/>
        <v>27.069999999999997</v>
      </c>
      <c r="J10670">
        <f t="shared" si="333"/>
        <v>19.239999999999998</v>
      </c>
    </row>
    <row r="10671" spans="1:10">
      <c r="A10671" s="2">
        <f t="shared" si="332"/>
        <v>41351</v>
      </c>
      <c r="B10671">
        <v>2013</v>
      </c>
      <c r="C10671">
        <v>77</v>
      </c>
      <c r="D10671">
        <v>11.8</v>
      </c>
      <c r="E10671">
        <v>28.3</v>
      </c>
      <c r="F10671">
        <v>20.8</v>
      </c>
      <c r="G10671">
        <v>14.9</v>
      </c>
      <c r="I10671">
        <f t="shared" si="333"/>
        <v>27.176666666666662</v>
      </c>
      <c r="J10671">
        <f t="shared" si="333"/>
        <v>19.246666666666666</v>
      </c>
    </row>
    <row r="10672" spans="1:10">
      <c r="A10672" s="2">
        <f t="shared" si="332"/>
        <v>41352</v>
      </c>
      <c r="B10672">
        <v>2013</v>
      </c>
      <c r="C10672">
        <v>78</v>
      </c>
      <c r="D10672">
        <v>25.3</v>
      </c>
      <c r="E10672">
        <v>29</v>
      </c>
      <c r="F10672">
        <v>20.3</v>
      </c>
      <c r="G10672">
        <v>0</v>
      </c>
      <c r="I10672">
        <f t="shared" si="333"/>
        <v>27.266666666666659</v>
      </c>
      <c r="J10672">
        <f t="shared" si="333"/>
        <v>19.246666666666663</v>
      </c>
    </row>
    <row r="10673" spans="1:10">
      <c r="A10673" s="2">
        <f t="shared" si="332"/>
        <v>41353</v>
      </c>
      <c r="B10673">
        <v>2013</v>
      </c>
      <c r="C10673">
        <v>79</v>
      </c>
      <c r="D10673">
        <v>15.2</v>
      </c>
      <c r="E10673">
        <v>27.5</v>
      </c>
      <c r="F10673">
        <v>19.3</v>
      </c>
      <c r="G10673">
        <v>0</v>
      </c>
      <c r="I10673">
        <f t="shared" si="333"/>
        <v>27.313333333333329</v>
      </c>
      <c r="J10673">
        <f t="shared" si="333"/>
        <v>19.239999999999995</v>
      </c>
    </row>
    <row r="10674" spans="1:10">
      <c r="A10674" s="2">
        <f t="shared" si="332"/>
        <v>41354</v>
      </c>
      <c r="B10674">
        <v>2013</v>
      </c>
      <c r="C10674">
        <v>80</v>
      </c>
      <c r="D10674">
        <v>22.7</v>
      </c>
      <c r="E10674">
        <v>26.6</v>
      </c>
      <c r="F10674">
        <v>18</v>
      </c>
      <c r="G10674">
        <v>1.2</v>
      </c>
      <c r="I10674">
        <f t="shared" si="333"/>
        <v>27.3</v>
      </c>
      <c r="J10674">
        <f t="shared" si="333"/>
        <v>19.233333333333331</v>
      </c>
    </row>
    <row r="10675" spans="1:10">
      <c r="A10675" s="2">
        <f t="shared" si="332"/>
        <v>41355</v>
      </c>
      <c r="B10675">
        <v>2013</v>
      </c>
      <c r="C10675">
        <v>81</v>
      </c>
      <c r="D10675">
        <v>22.8</v>
      </c>
      <c r="E10675">
        <v>25</v>
      </c>
      <c r="F10675">
        <v>16.600000000000001</v>
      </c>
      <c r="G10675">
        <v>0</v>
      </c>
      <c r="I10675">
        <f t="shared" si="333"/>
        <v>27.183333333333334</v>
      </c>
      <c r="J10675">
        <f t="shared" si="333"/>
        <v>19.113333333333333</v>
      </c>
    </row>
    <row r="10676" spans="1:10">
      <c r="A10676" s="2">
        <f t="shared" si="332"/>
        <v>41356</v>
      </c>
      <c r="B10676">
        <v>2013</v>
      </c>
      <c r="C10676">
        <v>82</v>
      </c>
      <c r="D10676">
        <v>19.2</v>
      </c>
      <c r="E10676">
        <v>26.9</v>
      </c>
      <c r="F10676">
        <v>17.5</v>
      </c>
      <c r="G10676">
        <v>0</v>
      </c>
      <c r="I10676">
        <f t="shared" si="333"/>
        <v>27.146666666666665</v>
      </c>
      <c r="J10676">
        <f t="shared" si="333"/>
        <v>19.010000000000002</v>
      </c>
    </row>
    <row r="10677" spans="1:10">
      <c r="A10677" s="2">
        <f t="shared" si="332"/>
        <v>41357</v>
      </c>
      <c r="B10677">
        <v>2013</v>
      </c>
      <c r="C10677">
        <v>83</v>
      </c>
      <c r="D10677">
        <v>17.100000000000001</v>
      </c>
      <c r="E10677">
        <v>27</v>
      </c>
      <c r="F10677">
        <v>19.3</v>
      </c>
      <c r="G10677">
        <v>0</v>
      </c>
      <c r="I10677">
        <f t="shared" si="333"/>
        <v>27.16</v>
      </c>
      <c r="J10677">
        <f t="shared" si="333"/>
        <v>19.003333333333334</v>
      </c>
    </row>
    <row r="10678" spans="1:10">
      <c r="A10678" s="2">
        <f t="shared" si="332"/>
        <v>41358</v>
      </c>
      <c r="B10678">
        <v>2013</v>
      </c>
      <c r="C10678">
        <v>84</v>
      </c>
      <c r="D10678">
        <v>21</v>
      </c>
      <c r="E10678">
        <v>26.5</v>
      </c>
      <c r="F10678">
        <v>19.8</v>
      </c>
      <c r="G10678">
        <v>0</v>
      </c>
      <c r="I10678">
        <f t="shared" si="333"/>
        <v>27.149999999999995</v>
      </c>
      <c r="J10678">
        <f t="shared" si="333"/>
        <v>19.046666666666667</v>
      </c>
    </row>
    <row r="10679" spans="1:10">
      <c r="A10679" s="2">
        <f t="shared" si="332"/>
        <v>41359</v>
      </c>
      <c r="B10679">
        <v>2013</v>
      </c>
      <c r="C10679">
        <v>85</v>
      </c>
      <c r="D10679">
        <v>22.2</v>
      </c>
      <c r="E10679">
        <v>26.7</v>
      </c>
      <c r="F10679">
        <v>18.899999999999999</v>
      </c>
      <c r="G10679">
        <v>0</v>
      </c>
      <c r="I10679">
        <f t="shared" si="333"/>
        <v>27.123333333333335</v>
      </c>
      <c r="J10679">
        <f t="shared" si="333"/>
        <v>19.079999999999998</v>
      </c>
    </row>
    <row r="10680" spans="1:10">
      <c r="A10680" s="2">
        <f t="shared" si="332"/>
        <v>41360</v>
      </c>
      <c r="B10680">
        <v>2013</v>
      </c>
      <c r="C10680">
        <v>86</v>
      </c>
      <c r="D10680">
        <v>14.5</v>
      </c>
      <c r="E10680">
        <v>26.5</v>
      </c>
      <c r="F10680">
        <v>18.600000000000001</v>
      </c>
      <c r="G10680">
        <v>0</v>
      </c>
      <c r="I10680">
        <f t="shared" si="333"/>
        <v>27.123333333333335</v>
      </c>
      <c r="J10680">
        <f t="shared" si="333"/>
        <v>19.116666666666667</v>
      </c>
    </row>
    <row r="10681" spans="1:10">
      <c r="A10681" s="2">
        <f t="shared" si="332"/>
        <v>41361</v>
      </c>
      <c r="B10681">
        <v>2013</v>
      </c>
      <c r="C10681">
        <v>87</v>
      </c>
      <c r="D10681">
        <v>19.8</v>
      </c>
      <c r="E10681">
        <v>26</v>
      </c>
      <c r="F10681">
        <v>16.3</v>
      </c>
      <c r="G10681">
        <v>0</v>
      </c>
      <c r="I10681">
        <f t="shared" si="333"/>
        <v>27.096666666666668</v>
      </c>
      <c r="J10681">
        <f t="shared" si="333"/>
        <v>19.086666666666666</v>
      </c>
    </row>
    <row r="10682" spans="1:10">
      <c r="A10682" s="2">
        <f t="shared" si="332"/>
        <v>41362</v>
      </c>
      <c r="B10682">
        <v>2013</v>
      </c>
      <c r="C10682">
        <v>88</v>
      </c>
      <c r="D10682">
        <v>21.9</v>
      </c>
      <c r="E10682">
        <v>26.5</v>
      </c>
      <c r="F10682">
        <v>17</v>
      </c>
      <c r="G10682">
        <v>0</v>
      </c>
      <c r="I10682">
        <f t="shared" si="333"/>
        <v>27.066666666666666</v>
      </c>
      <c r="J10682">
        <f t="shared" si="333"/>
        <v>19.006666666666668</v>
      </c>
    </row>
    <row r="10683" spans="1:10">
      <c r="A10683" s="2">
        <f t="shared" si="332"/>
        <v>41363</v>
      </c>
      <c r="B10683">
        <v>2013</v>
      </c>
      <c r="C10683">
        <v>89</v>
      </c>
      <c r="D10683">
        <v>23</v>
      </c>
      <c r="E10683">
        <v>26.8</v>
      </c>
      <c r="F10683">
        <v>16.8</v>
      </c>
      <c r="G10683">
        <v>0</v>
      </c>
      <c r="I10683">
        <f t="shared" si="333"/>
        <v>27.1</v>
      </c>
      <c r="J10683">
        <f t="shared" si="333"/>
        <v>18.903333333333332</v>
      </c>
    </row>
    <row r="10684" spans="1:10">
      <c r="A10684" s="2">
        <f t="shared" si="332"/>
        <v>41364</v>
      </c>
      <c r="B10684">
        <v>2013</v>
      </c>
      <c r="C10684">
        <v>90</v>
      </c>
      <c r="D10684">
        <v>22.4</v>
      </c>
      <c r="E10684">
        <v>27.4</v>
      </c>
      <c r="F10684">
        <v>16.600000000000001</v>
      </c>
      <c r="G10684">
        <v>0</v>
      </c>
      <c r="I10684">
        <f t="shared" si="333"/>
        <v>27.056666666666665</v>
      </c>
      <c r="J10684">
        <f t="shared" si="333"/>
        <v>18.79666666666667</v>
      </c>
    </row>
    <row r="10685" spans="1:10">
      <c r="A10685" s="2">
        <f t="shared" si="332"/>
        <v>41365</v>
      </c>
      <c r="B10685">
        <v>2013</v>
      </c>
      <c r="C10685">
        <v>91</v>
      </c>
      <c r="D10685">
        <v>20.7</v>
      </c>
      <c r="E10685">
        <v>27.2</v>
      </c>
      <c r="F10685">
        <v>17.600000000000001</v>
      </c>
      <c r="G10685">
        <v>2.1</v>
      </c>
      <c r="I10685">
        <f t="shared" si="333"/>
        <v>27.09333333333333</v>
      </c>
      <c r="J10685">
        <f t="shared" si="333"/>
        <v>18.680000000000007</v>
      </c>
    </row>
    <row r="10686" spans="1:10">
      <c r="A10686" s="2">
        <f t="shared" si="332"/>
        <v>41366</v>
      </c>
      <c r="B10686">
        <v>2013</v>
      </c>
      <c r="C10686">
        <v>92</v>
      </c>
      <c r="D10686">
        <v>25.1</v>
      </c>
      <c r="E10686">
        <v>27.7</v>
      </c>
      <c r="F10686">
        <v>18.2</v>
      </c>
      <c r="G10686">
        <v>0</v>
      </c>
      <c r="I10686">
        <f t="shared" si="333"/>
        <v>27.163333333333338</v>
      </c>
      <c r="J10686">
        <f t="shared" si="333"/>
        <v>18.61333333333334</v>
      </c>
    </row>
    <row r="10687" spans="1:10">
      <c r="A10687" s="2">
        <f t="shared" si="332"/>
        <v>41367</v>
      </c>
      <c r="B10687">
        <v>2013</v>
      </c>
      <c r="C10687">
        <v>93</v>
      </c>
      <c r="D10687">
        <v>22.5</v>
      </c>
      <c r="E10687">
        <v>28.6</v>
      </c>
      <c r="F10687">
        <v>17.399999999999999</v>
      </c>
      <c r="G10687">
        <v>0</v>
      </c>
      <c r="I10687">
        <f t="shared" si="333"/>
        <v>27.200000000000003</v>
      </c>
      <c r="J10687">
        <f t="shared" si="333"/>
        <v>18.550000000000004</v>
      </c>
    </row>
    <row r="10688" spans="1:10">
      <c r="A10688" s="2">
        <f t="shared" si="332"/>
        <v>41368</v>
      </c>
      <c r="B10688">
        <v>2013</v>
      </c>
      <c r="C10688">
        <v>94</v>
      </c>
      <c r="D10688">
        <v>18.2</v>
      </c>
      <c r="E10688">
        <v>27.9</v>
      </c>
      <c r="F10688">
        <v>19.2</v>
      </c>
      <c r="G10688">
        <v>0</v>
      </c>
      <c r="I10688">
        <f t="shared" si="333"/>
        <v>27.22666666666667</v>
      </c>
      <c r="J10688">
        <f t="shared" si="333"/>
        <v>18.566666666666674</v>
      </c>
    </row>
    <row r="10689" spans="1:10">
      <c r="A10689" s="2">
        <f t="shared" si="332"/>
        <v>41369</v>
      </c>
      <c r="B10689">
        <v>2013</v>
      </c>
      <c r="C10689">
        <v>95</v>
      </c>
      <c r="D10689">
        <v>10.5</v>
      </c>
      <c r="E10689">
        <v>25.6</v>
      </c>
      <c r="F10689">
        <v>17</v>
      </c>
      <c r="G10689">
        <v>0</v>
      </c>
      <c r="I10689">
        <f t="shared" si="333"/>
        <v>27.130000000000003</v>
      </c>
      <c r="J10689">
        <f t="shared" si="333"/>
        <v>18.516666666666673</v>
      </c>
    </row>
    <row r="10690" spans="1:10">
      <c r="A10690" s="2">
        <f t="shared" si="332"/>
        <v>41370</v>
      </c>
      <c r="B10690">
        <v>2013</v>
      </c>
      <c r="C10690">
        <v>96</v>
      </c>
      <c r="D10690">
        <v>17.600000000000001</v>
      </c>
      <c r="E10690">
        <v>25.6</v>
      </c>
      <c r="F10690">
        <v>15.5</v>
      </c>
      <c r="G10690">
        <v>0</v>
      </c>
      <c r="I10690">
        <f t="shared" si="333"/>
        <v>27.003333333333337</v>
      </c>
      <c r="J10690">
        <f t="shared" si="333"/>
        <v>18.383333333333336</v>
      </c>
    </row>
    <row r="10691" spans="1:10">
      <c r="A10691" s="2">
        <f t="shared" ref="A10691:A10754" si="334">DATE(B10691,1,1)+C10691-1</f>
        <v>41371</v>
      </c>
      <c r="B10691">
        <v>2013</v>
      </c>
      <c r="C10691">
        <v>97</v>
      </c>
      <c r="D10691">
        <v>24.1</v>
      </c>
      <c r="E10691">
        <v>26.5</v>
      </c>
      <c r="F10691">
        <v>14.9</v>
      </c>
      <c r="G10691">
        <v>0</v>
      </c>
      <c r="I10691">
        <f t="shared" si="333"/>
        <v>26.933333333333337</v>
      </c>
      <c r="J10691">
        <f t="shared" si="333"/>
        <v>18.186666666666667</v>
      </c>
    </row>
    <row r="10692" spans="1:10">
      <c r="A10692" s="2">
        <f t="shared" si="334"/>
        <v>41372</v>
      </c>
      <c r="B10692">
        <v>2013</v>
      </c>
      <c r="C10692">
        <v>98</v>
      </c>
      <c r="D10692">
        <v>25.3</v>
      </c>
      <c r="E10692">
        <v>27</v>
      </c>
      <c r="F10692">
        <v>16.8</v>
      </c>
      <c r="G10692">
        <v>0</v>
      </c>
      <c r="I10692">
        <f t="shared" si="333"/>
        <v>26.890000000000004</v>
      </c>
      <c r="J10692">
        <f t="shared" si="333"/>
        <v>18.053333333333335</v>
      </c>
    </row>
    <row r="10693" spans="1:10">
      <c r="A10693" s="2">
        <f t="shared" si="334"/>
        <v>41373</v>
      </c>
      <c r="B10693">
        <v>2013</v>
      </c>
      <c r="C10693">
        <v>99</v>
      </c>
      <c r="D10693">
        <v>25</v>
      </c>
      <c r="E10693">
        <v>27.8</v>
      </c>
      <c r="F10693">
        <v>17</v>
      </c>
      <c r="G10693">
        <v>0</v>
      </c>
      <c r="I10693">
        <f t="shared" si="333"/>
        <v>26.89</v>
      </c>
      <c r="J10693">
        <f t="shared" si="333"/>
        <v>17.966666666666665</v>
      </c>
    </row>
    <row r="10694" spans="1:10">
      <c r="A10694" s="2">
        <f t="shared" si="334"/>
        <v>41374</v>
      </c>
      <c r="B10694">
        <v>2013</v>
      </c>
      <c r="C10694">
        <v>100</v>
      </c>
      <c r="D10694">
        <v>21.2</v>
      </c>
      <c r="E10694">
        <v>28.4</v>
      </c>
      <c r="F10694">
        <v>17.2</v>
      </c>
      <c r="G10694">
        <v>0</v>
      </c>
      <c r="I10694">
        <f t="shared" si="333"/>
        <v>26.953333333333333</v>
      </c>
      <c r="J10694">
        <f t="shared" si="333"/>
        <v>17.893333333333334</v>
      </c>
    </row>
    <row r="10695" spans="1:10">
      <c r="A10695" s="2">
        <f t="shared" si="334"/>
        <v>41375</v>
      </c>
      <c r="B10695">
        <v>2013</v>
      </c>
      <c r="C10695">
        <v>101</v>
      </c>
      <c r="D10695">
        <v>16.899999999999999</v>
      </c>
      <c r="E10695">
        <v>25.5</v>
      </c>
      <c r="F10695">
        <v>18.8</v>
      </c>
      <c r="G10695">
        <v>0</v>
      </c>
      <c r="I10695">
        <f t="shared" si="333"/>
        <v>26.943333333333335</v>
      </c>
      <c r="J10695">
        <f t="shared" si="333"/>
        <v>17.90666666666667</v>
      </c>
    </row>
    <row r="10696" spans="1:10">
      <c r="A10696" s="2">
        <f t="shared" si="334"/>
        <v>41376</v>
      </c>
      <c r="B10696">
        <v>2013</v>
      </c>
      <c r="C10696">
        <v>102</v>
      </c>
      <c r="D10696">
        <v>14.4</v>
      </c>
      <c r="E10696">
        <v>26</v>
      </c>
      <c r="F10696">
        <v>18.3</v>
      </c>
      <c r="G10696">
        <v>0</v>
      </c>
      <c r="I10696">
        <f t="shared" si="333"/>
        <v>26.936666666666664</v>
      </c>
      <c r="J10696">
        <f t="shared" si="333"/>
        <v>17.953333333333333</v>
      </c>
    </row>
    <row r="10697" spans="1:10">
      <c r="A10697" s="2">
        <f t="shared" si="334"/>
        <v>41377</v>
      </c>
      <c r="B10697">
        <v>2013</v>
      </c>
      <c r="C10697">
        <v>103</v>
      </c>
      <c r="D10697">
        <v>18.399999999999999</v>
      </c>
      <c r="E10697">
        <v>24.8</v>
      </c>
      <c r="F10697">
        <v>15</v>
      </c>
      <c r="G10697">
        <v>0</v>
      </c>
      <c r="I10697">
        <f t="shared" si="333"/>
        <v>26.903333333333329</v>
      </c>
      <c r="J10697">
        <f t="shared" si="333"/>
        <v>17.866666666666667</v>
      </c>
    </row>
    <row r="10698" spans="1:10">
      <c r="A10698" s="2">
        <f t="shared" si="334"/>
        <v>41378</v>
      </c>
      <c r="B10698">
        <v>2013</v>
      </c>
      <c r="C10698">
        <v>104</v>
      </c>
      <c r="D10698">
        <v>23.3</v>
      </c>
      <c r="E10698">
        <v>24.1</v>
      </c>
      <c r="F10698">
        <v>13.1</v>
      </c>
      <c r="G10698">
        <v>0</v>
      </c>
      <c r="I10698">
        <f t="shared" si="333"/>
        <v>26.843333333333327</v>
      </c>
      <c r="J10698">
        <f t="shared" si="333"/>
        <v>17.690000000000005</v>
      </c>
    </row>
    <row r="10699" spans="1:10">
      <c r="A10699" s="2">
        <f t="shared" si="334"/>
        <v>41379</v>
      </c>
      <c r="B10699">
        <v>2013</v>
      </c>
      <c r="C10699">
        <v>105</v>
      </c>
      <c r="D10699">
        <v>23.2</v>
      </c>
      <c r="E10699">
        <v>24.8</v>
      </c>
      <c r="F10699">
        <v>13.5</v>
      </c>
      <c r="G10699">
        <v>0</v>
      </c>
      <c r="I10699">
        <f t="shared" si="333"/>
        <v>26.74</v>
      </c>
      <c r="J10699">
        <f t="shared" si="333"/>
        <v>17.503333333333337</v>
      </c>
    </row>
    <row r="10700" spans="1:10">
      <c r="A10700" s="2">
        <f t="shared" si="334"/>
        <v>41380</v>
      </c>
      <c r="B10700">
        <v>2013</v>
      </c>
      <c r="C10700">
        <v>106</v>
      </c>
      <c r="D10700">
        <v>21.4</v>
      </c>
      <c r="E10700">
        <v>25.8</v>
      </c>
      <c r="F10700">
        <v>14.1</v>
      </c>
      <c r="G10700">
        <v>0</v>
      </c>
      <c r="I10700">
        <f t="shared" si="333"/>
        <v>26.666666666666661</v>
      </c>
      <c r="J10700">
        <f t="shared" si="333"/>
        <v>17.313333333333333</v>
      </c>
    </row>
    <row r="10701" spans="1:10">
      <c r="A10701" s="2">
        <f t="shared" si="334"/>
        <v>41381</v>
      </c>
      <c r="B10701">
        <v>2013</v>
      </c>
      <c r="C10701">
        <v>107</v>
      </c>
      <c r="D10701">
        <v>22.5</v>
      </c>
      <c r="E10701">
        <v>27</v>
      </c>
      <c r="F10701">
        <v>15</v>
      </c>
      <c r="G10701">
        <v>0</v>
      </c>
      <c r="I10701">
        <f t="shared" si="333"/>
        <v>26.623333333333328</v>
      </c>
      <c r="J10701">
        <f t="shared" si="333"/>
        <v>17.12</v>
      </c>
    </row>
    <row r="10702" spans="1:10">
      <c r="A10702" s="2">
        <f t="shared" si="334"/>
        <v>41382</v>
      </c>
      <c r="B10702">
        <v>2013</v>
      </c>
      <c r="C10702">
        <v>108</v>
      </c>
      <c r="D10702">
        <v>22.8</v>
      </c>
      <c r="E10702">
        <v>28.4</v>
      </c>
      <c r="F10702">
        <v>16</v>
      </c>
      <c r="G10702">
        <v>0</v>
      </c>
      <c r="I10702">
        <f t="shared" si="333"/>
        <v>26.603333333333328</v>
      </c>
      <c r="J10702">
        <f t="shared" si="333"/>
        <v>16.976666666666667</v>
      </c>
    </row>
    <row r="10703" spans="1:10">
      <c r="A10703" s="2">
        <f t="shared" si="334"/>
        <v>41383</v>
      </c>
      <c r="B10703">
        <v>2013</v>
      </c>
      <c r="C10703">
        <v>109</v>
      </c>
      <c r="D10703">
        <v>20.8</v>
      </c>
      <c r="E10703">
        <v>29</v>
      </c>
      <c r="F10703">
        <v>17.5</v>
      </c>
      <c r="G10703">
        <v>0</v>
      </c>
      <c r="I10703">
        <f t="shared" si="333"/>
        <v>26.653333333333325</v>
      </c>
      <c r="J10703">
        <f t="shared" si="333"/>
        <v>16.916666666666668</v>
      </c>
    </row>
    <row r="10704" spans="1:10">
      <c r="A10704" s="2">
        <f t="shared" si="334"/>
        <v>41384</v>
      </c>
      <c r="B10704">
        <v>2013</v>
      </c>
      <c r="C10704">
        <v>110</v>
      </c>
      <c r="D10704">
        <v>21.7</v>
      </c>
      <c r="E10704">
        <v>28.3</v>
      </c>
      <c r="F10704">
        <v>17.2</v>
      </c>
      <c r="G10704">
        <v>0</v>
      </c>
      <c r="I10704">
        <f t="shared" si="333"/>
        <v>26.709999999999994</v>
      </c>
      <c r="J10704">
        <f t="shared" si="333"/>
        <v>16.89</v>
      </c>
    </row>
    <row r="10705" spans="1:10">
      <c r="A10705" s="2">
        <f t="shared" si="334"/>
        <v>41385</v>
      </c>
      <c r="B10705">
        <v>2013</v>
      </c>
      <c r="C10705">
        <v>111</v>
      </c>
      <c r="D10705">
        <v>16.899999999999999</v>
      </c>
      <c r="E10705">
        <v>28.5</v>
      </c>
      <c r="F10705">
        <v>18.600000000000001</v>
      </c>
      <c r="G10705">
        <v>0</v>
      </c>
      <c r="I10705">
        <f t="shared" si="333"/>
        <v>26.826666666666664</v>
      </c>
      <c r="J10705">
        <f t="shared" si="333"/>
        <v>16.956666666666667</v>
      </c>
    </row>
    <row r="10706" spans="1:10">
      <c r="A10706" s="2">
        <f t="shared" si="334"/>
        <v>41386</v>
      </c>
      <c r="B10706">
        <v>2013</v>
      </c>
      <c r="C10706">
        <v>112</v>
      </c>
      <c r="D10706">
        <v>21.9</v>
      </c>
      <c r="E10706">
        <v>29</v>
      </c>
      <c r="F10706">
        <v>18.899999999999999</v>
      </c>
      <c r="G10706">
        <v>0</v>
      </c>
      <c r="I10706">
        <f t="shared" si="333"/>
        <v>26.896666666666661</v>
      </c>
      <c r="J10706">
        <f t="shared" si="333"/>
        <v>17.003333333333334</v>
      </c>
    </row>
    <row r="10707" spans="1:10">
      <c r="A10707" s="2">
        <f t="shared" si="334"/>
        <v>41387</v>
      </c>
      <c r="B10707">
        <v>2013</v>
      </c>
      <c r="C10707">
        <v>113</v>
      </c>
      <c r="D10707">
        <v>18.8</v>
      </c>
      <c r="E10707">
        <v>27.6</v>
      </c>
      <c r="F10707">
        <v>18.899999999999999</v>
      </c>
      <c r="G10707">
        <v>0</v>
      </c>
      <c r="I10707">
        <f t="shared" si="333"/>
        <v>26.916666666666664</v>
      </c>
      <c r="J10707">
        <f t="shared" si="333"/>
        <v>16.989999999999998</v>
      </c>
    </row>
    <row r="10708" spans="1:10">
      <c r="A10708" s="2">
        <f t="shared" si="334"/>
        <v>41388</v>
      </c>
      <c r="B10708">
        <v>2013</v>
      </c>
      <c r="C10708">
        <v>114</v>
      </c>
      <c r="D10708">
        <v>10</v>
      </c>
      <c r="E10708">
        <v>25.8</v>
      </c>
      <c r="F10708">
        <v>17.600000000000001</v>
      </c>
      <c r="G10708">
        <v>0</v>
      </c>
      <c r="I10708">
        <f t="shared" si="333"/>
        <v>26.893333333333327</v>
      </c>
      <c r="J10708">
        <f t="shared" si="333"/>
        <v>16.916666666666668</v>
      </c>
    </row>
    <row r="10709" spans="1:10">
      <c r="A10709" s="2">
        <f t="shared" si="334"/>
        <v>41389</v>
      </c>
      <c r="B10709">
        <v>2013</v>
      </c>
      <c r="C10709">
        <v>115</v>
      </c>
      <c r="D10709">
        <v>18.100000000000001</v>
      </c>
      <c r="E10709">
        <v>24.6</v>
      </c>
      <c r="F10709">
        <v>16</v>
      </c>
      <c r="G10709">
        <v>0</v>
      </c>
      <c r="I10709">
        <f t="shared" si="333"/>
        <v>26.823333333333331</v>
      </c>
      <c r="J10709">
        <f t="shared" si="333"/>
        <v>16.820000000000004</v>
      </c>
    </row>
    <row r="10710" spans="1:10">
      <c r="A10710" s="2">
        <f t="shared" si="334"/>
        <v>41390</v>
      </c>
      <c r="B10710">
        <v>2013</v>
      </c>
      <c r="C10710">
        <v>116</v>
      </c>
      <c r="D10710">
        <v>18.5</v>
      </c>
      <c r="E10710">
        <v>24</v>
      </c>
      <c r="F10710">
        <v>15.1</v>
      </c>
      <c r="G10710">
        <v>0</v>
      </c>
      <c r="I10710">
        <f t="shared" si="333"/>
        <v>26.74</v>
      </c>
      <c r="J10710">
        <f t="shared" si="333"/>
        <v>16.703333333333333</v>
      </c>
    </row>
    <row r="10711" spans="1:10">
      <c r="A10711" s="2">
        <f t="shared" si="334"/>
        <v>41391</v>
      </c>
      <c r="B10711">
        <v>2013</v>
      </c>
      <c r="C10711">
        <v>117</v>
      </c>
      <c r="D10711">
        <v>16.899999999999999</v>
      </c>
      <c r="E10711">
        <v>24.6</v>
      </c>
      <c r="F10711">
        <v>13.3</v>
      </c>
      <c r="G10711">
        <v>0</v>
      </c>
      <c r="I10711">
        <f t="shared" si="333"/>
        <v>26.693333333333332</v>
      </c>
      <c r="J10711">
        <f t="shared" si="333"/>
        <v>16.603333333333335</v>
      </c>
    </row>
    <row r="10712" spans="1:10">
      <c r="A10712" s="2">
        <f t="shared" si="334"/>
        <v>41392</v>
      </c>
      <c r="B10712">
        <v>2013</v>
      </c>
      <c r="C10712">
        <v>118</v>
      </c>
      <c r="D10712">
        <v>20.9</v>
      </c>
      <c r="E10712">
        <v>25</v>
      </c>
      <c r="F10712">
        <v>14.2</v>
      </c>
      <c r="G10712">
        <v>0</v>
      </c>
      <c r="I10712">
        <f t="shared" si="333"/>
        <v>26.643333333333334</v>
      </c>
      <c r="J10712">
        <f t="shared" si="333"/>
        <v>16.510000000000005</v>
      </c>
    </row>
    <row r="10713" spans="1:10">
      <c r="A10713" s="2">
        <f t="shared" si="334"/>
        <v>41393</v>
      </c>
      <c r="B10713">
        <v>2013</v>
      </c>
      <c r="C10713">
        <v>119</v>
      </c>
      <c r="D10713">
        <v>20.8</v>
      </c>
      <c r="E10713">
        <v>26.1</v>
      </c>
      <c r="F10713">
        <v>14.7</v>
      </c>
      <c r="G10713">
        <v>0</v>
      </c>
      <c r="I10713">
        <f t="shared" si="333"/>
        <v>26.62</v>
      </c>
      <c r="J10713">
        <f t="shared" si="333"/>
        <v>16.440000000000001</v>
      </c>
    </row>
    <row r="10714" spans="1:10">
      <c r="A10714" s="2">
        <f t="shared" si="334"/>
        <v>41394</v>
      </c>
      <c r="B10714">
        <v>2013</v>
      </c>
      <c r="C10714">
        <v>120</v>
      </c>
      <c r="D10714">
        <v>13.8</v>
      </c>
      <c r="E10714">
        <v>25.2</v>
      </c>
      <c r="F10714">
        <v>15.9</v>
      </c>
      <c r="G10714">
        <v>0</v>
      </c>
      <c r="I10714">
        <f t="shared" si="333"/>
        <v>26.54666666666667</v>
      </c>
      <c r="J10714">
        <f t="shared" si="333"/>
        <v>16.416666666666668</v>
      </c>
    </row>
    <row r="10715" spans="1:10">
      <c r="A10715" s="2">
        <f t="shared" si="334"/>
        <v>41395</v>
      </c>
      <c r="B10715">
        <v>2013</v>
      </c>
      <c r="C10715">
        <v>121</v>
      </c>
      <c r="D10715">
        <v>15</v>
      </c>
      <c r="E10715">
        <v>24.2</v>
      </c>
      <c r="F10715">
        <v>15.3</v>
      </c>
      <c r="G10715">
        <v>0</v>
      </c>
      <c r="I10715">
        <f t="shared" si="333"/>
        <v>26.446666666666673</v>
      </c>
      <c r="J10715">
        <f t="shared" si="333"/>
        <v>16.34</v>
      </c>
    </row>
    <row r="10716" spans="1:10">
      <c r="A10716" s="2">
        <f t="shared" si="334"/>
        <v>41396</v>
      </c>
      <c r="B10716">
        <v>2013</v>
      </c>
      <c r="C10716">
        <v>122</v>
      </c>
      <c r="D10716">
        <v>12</v>
      </c>
      <c r="E10716">
        <v>24</v>
      </c>
      <c r="F10716">
        <v>14.2</v>
      </c>
      <c r="G10716">
        <v>0</v>
      </c>
      <c r="I10716">
        <f t="shared" si="333"/>
        <v>26.323333333333338</v>
      </c>
      <c r="J10716">
        <f t="shared" si="333"/>
        <v>16.206666666666667</v>
      </c>
    </row>
    <row r="10717" spans="1:10">
      <c r="A10717" s="2">
        <f t="shared" si="334"/>
        <v>41397</v>
      </c>
      <c r="B10717">
        <v>2013</v>
      </c>
      <c r="C10717">
        <v>123</v>
      </c>
      <c r="D10717">
        <v>20.7</v>
      </c>
      <c r="E10717">
        <v>25</v>
      </c>
      <c r="F10717">
        <v>13.5</v>
      </c>
      <c r="G10717">
        <v>0</v>
      </c>
      <c r="I10717">
        <f t="shared" si="333"/>
        <v>26.203333333333337</v>
      </c>
      <c r="J10717">
        <f t="shared" si="333"/>
        <v>16.076666666666664</v>
      </c>
    </row>
    <row r="10718" spans="1:10">
      <c r="A10718" s="2">
        <f t="shared" si="334"/>
        <v>41398</v>
      </c>
      <c r="B10718">
        <v>2013</v>
      </c>
      <c r="C10718">
        <v>124</v>
      </c>
      <c r="D10718">
        <v>19.2</v>
      </c>
      <c r="E10718">
        <v>27</v>
      </c>
      <c r="F10718">
        <v>14.5</v>
      </c>
      <c r="G10718">
        <v>0</v>
      </c>
      <c r="I10718">
        <f t="shared" si="333"/>
        <v>26.173333333333339</v>
      </c>
      <c r="J10718">
        <f t="shared" si="333"/>
        <v>15.919999999999998</v>
      </c>
    </row>
    <row r="10719" spans="1:10">
      <c r="A10719" s="2">
        <f t="shared" si="334"/>
        <v>41399</v>
      </c>
      <c r="B10719">
        <v>2013</v>
      </c>
      <c r="C10719">
        <v>125</v>
      </c>
      <c r="D10719">
        <v>13.1</v>
      </c>
      <c r="E10719">
        <v>27.2</v>
      </c>
      <c r="F10719">
        <v>16.3</v>
      </c>
      <c r="G10719">
        <v>0</v>
      </c>
      <c r="I10719">
        <f t="shared" si="333"/>
        <v>26.226666666666674</v>
      </c>
      <c r="J10719">
        <f t="shared" si="333"/>
        <v>15.896666666666667</v>
      </c>
    </row>
    <row r="10720" spans="1:10">
      <c r="A10720" s="2">
        <f t="shared" si="334"/>
        <v>41400</v>
      </c>
      <c r="B10720">
        <v>2013</v>
      </c>
      <c r="C10720">
        <v>126</v>
      </c>
      <c r="D10720">
        <v>10.4</v>
      </c>
      <c r="E10720">
        <v>24</v>
      </c>
      <c r="F10720">
        <v>14.2</v>
      </c>
      <c r="G10720">
        <v>0</v>
      </c>
      <c r="I10720">
        <f t="shared" ref="I10720:J10783" si="335">AVERAGE(E10691:E10720)</f>
        <v>26.173333333333343</v>
      </c>
      <c r="J10720">
        <f t="shared" si="335"/>
        <v>15.853333333333332</v>
      </c>
    </row>
    <row r="10721" spans="1:10">
      <c r="A10721" s="2">
        <f t="shared" si="334"/>
        <v>41401</v>
      </c>
      <c r="B10721">
        <v>2013</v>
      </c>
      <c r="C10721">
        <v>127</v>
      </c>
      <c r="D10721">
        <v>11</v>
      </c>
      <c r="E10721">
        <v>24.2</v>
      </c>
      <c r="F10721">
        <v>12.3</v>
      </c>
      <c r="G10721">
        <v>0</v>
      </c>
      <c r="I10721">
        <f t="shared" si="335"/>
        <v>26.096666666666678</v>
      </c>
      <c r="J10721">
        <f t="shared" si="335"/>
        <v>15.766666666666667</v>
      </c>
    </row>
    <row r="10722" spans="1:10">
      <c r="A10722" s="2">
        <f t="shared" si="334"/>
        <v>41402</v>
      </c>
      <c r="B10722">
        <v>2013</v>
      </c>
      <c r="C10722">
        <v>128</v>
      </c>
      <c r="D10722">
        <v>15.5</v>
      </c>
      <c r="E10722">
        <v>24</v>
      </c>
      <c r="F10722">
        <v>12.5</v>
      </c>
      <c r="G10722">
        <v>0</v>
      </c>
      <c r="I10722">
        <f t="shared" si="335"/>
        <v>25.996666666666677</v>
      </c>
      <c r="J10722">
        <f t="shared" si="335"/>
        <v>15.623333333333333</v>
      </c>
    </row>
    <row r="10723" spans="1:10">
      <c r="A10723" s="2">
        <f t="shared" si="334"/>
        <v>41403</v>
      </c>
      <c r="B10723">
        <v>2013</v>
      </c>
      <c r="C10723">
        <v>129</v>
      </c>
      <c r="D10723">
        <v>20.8</v>
      </c>
      <c r="E10723">
        <v>25.5</v>
      </c>
      <c r="F10723">
        <v>12.9</v>
      </c>
      <c r="G10723">
        <v>0</v>
      </c>
      <c r="I10723">
        <f t="shared" si="335"/>
        <v>25.920000000000012</v>
      </c>
      <c r="J10723">
        <f t="shared" si="335"/>
        <v>15.486666666666666</v>
      </c>
    </row>
    <row r="10724" spans="1:10">
      <c r="A10724" s="2">
        <f t="shared" si="334"/>
        <v>41404</v>
      </c>
      <c r="B10724">
        <v>2013</v>
      </c>
      <c r="C10724">
        <v>130</v>
      </c>
      <c r="D10724">
        <v>21</v>
      </c>
      <c r="E10724">
        <v>28.1</v>
      </c>
      <c r="F10724">
        <v>14.4</v>
      </c>
      <c r="G10724">
        <v>0</v>
      </c>
      <c r="I10724">
        <f t="shared" si="335"/>
        <v>25.910000000000011</v>
      </c>
      <c r="J10724">
        <f t="shared" si="335"/>
        <v>15.393333333333333</v>
      </c>
    </row>
    <row r="10725" spans="1:10">
      <c r="A10725" s="2">
        <f t="shared" si="334"/>
        <v>41405</v>
      </c>
      <c r="B10725">
        <v>2013</v>
      </c>
      <c r="C10725">
        <v>131</v>
      </c>
      <c r="D10725">
        <v>20.100000000000001</v>
      </c>
      <c r="E10725">
        <v>26.5</v>
      </c>
      <c r="F10725">
        <v>14.4</v>
      </c>
      <c r="G10725">
        <v>0</v>
      </c>
      <c r="I10725">
        <f t="shared" si="335"/>
        <v>25.943333333333342</v>
      </c>
      <c r="J10725">
        <f t="shared" si="335"/>
        <v>15.246666666666663</v>
      </c>
    </row>
    <row r="10726" spans="1:10">
      <c r="A10726" s="2">
        <f t="shared" si="334"/>
        <v>41406</v>
      </c>
      <c r="B10726">
        <v>2013</v>
      </c>
      <c r="C10726">
        <v>132</v>
      </c>
      <c r="D10726">
        <v>20</v>
      </c>
      <c r="E10726">
        <v>25.9</v>
      </c>
      <c r="F10726">
        <v>14.4</v>
      </c>
      <c r="G10726">
        <v>0</v>
      </c>
      <c r="I10726">
        <f t="shared" si="335"/>
        <v>25.940000000000008</v>
      </c>
      <c r="J10726">
        <f t="shared" si="335"/>
        <v>15.116666666666664</v>
      </c>
    </row>
    <row r="10727" spans="1:10">
      <c r="A10727" s="2">
        <f t="shared" si="334"/>
        <v>41407</v>
      </c>
      <c r="B10727">
        <v>2013</v>
      </c>
      <c r="C10727">
        <v>133</v>
      </c>
      <c r="D10727">
        <v>19.2</v>
      </c>
      <c r="E10727">
        <v>24.8</v>
      </c>
      <c r="F10727">
        <v>13.5</v>
      </c>
      <c r="G10727">
        <v>0</v>
      </c>
      <c r="I10727">
        <f t="shared" si="335"/>
        <v>25.94</v>
      </c>
      <c r="J10727">
        <f t="shared" si="335"/>
        <v>15.066666666666663</v>
      </c>
    </row>
    <row r="10728" spans="1:10">
      <c r="A10728" s="2">
        <f t="shared" si="334"/>
        <v>41408</v>
      </c>
      <c r="B10728">
        <v>2013</v>
      </c>
      <c r="C10728">
        <v>134</v>
      </c>
      <c r="D10728">
        <v>18</v>
      </c>
      <c r="E10728">
        <v>25</v>
      </c>
      <c r="F10728">
        <v>13.6</v>
      </c>
      <c r="G10728">
        <v>0</v>
      </c>
      <c r="I10728">
        <f t="shared" si="335"/>
        <v>25.970000000000006</v>
      </c>
      <c r="J10728">
        <f t="shared" si="335"/>
        <v>15.083333333333332</v>
      </c>
    </row>
    <row r="10729" spans="1:10">
      <c r="A10729" s="2">
        <f t="shared" si="334"/>
        <v>41409</v>
      </c>
      <c r="B10729">
        <v>2013</v>
      </c>
      <c r="C10729">
        <v>135</v>
      </c>
      <c r="D10729">
        <v>20.5</v>
      </c>
      <c r="E10729">
        <v>26</v>
      </c>
      <c r="F10729">
        <v>13</v>
      </c>
      <c r="G10729">
        <v>0</v>
      </c>
      <c r="I10729">
        <f t="shared" si="335"/>
        <v>26.01</v>
      </c>
      <c r="J10729">
        <f t="shared" si="335"/>
        <v>15.066666666666665</v>
      </c>
    </row>
    <row r="10730" spans="1:10">
      <c r="A10730" s="2">
        <f t="shared" si="334"/>
        <v>41410</v>
      </c>
      <c r="B10730">
        <v>2013</v>
      </c>
      <c r="C10730">
        <v>136</v>
      </c>
      <c r="D10730">
        <v>19</v>
      </c>
      <c r="E10730">
        <v>27.4</v>
      </c>
      <c r="F10730">
        <v>14.1</v>
      </c>
      <c r="G10730">
        <v>0</v>
      </c>
      <c r="I10730">
        <f t="shared" si="335"/>
        <v>26.063333333333333</v>
      </c>
      <c r="J10730">
        <f t="shared" si="335"/>
        <v>15.066666666666666</v>
      </c>
    </row>
    <row r="10731" spans="1:10">
      <c r="A10731" s="2">
        <f t="shared" si="334"/>
        <v>41411</v>
      </c>
      <c r="B10731">
        <v>2013</v>
      </c>
      <c r="C10731">
        <v>137</v>
      </c>
      <c r="D10731">
        <v>19.8</v>
      </c>
      <c r="E10731">
        <v>28</v>
      </c>
      <c r="F10731">
        <v>15.3</v>
      </c>
      <c r="G10731">
        <v>0</v>
      </c>
      <c r="I10731">
        <f t="shared" si="335"/>
        <v>26.096666666666668</v>
      </c>
      <c r="J10731">
        <f t="shared" si="335"/>
        <v>15.076666666666664</v>
      </c>
    </row>
    <row r="10732" spans="1:10">
      <c r="A10732" s="2">
        <f t="shared" si="334"/>
        <v>41412</v>
      </c>
      <c r="B10732">
        <v>2013</v>
      </c>
      <c r="C10732">
        <v>138</v>
      </c>
      <c r="D10732">
        <v>17.5</v>
      </c>
      <c r="E10732">
        <v>26.6</v>
      </c>
      <c r="F10732">
        <v>15.6</v>
      </c>
      <c r="G10732">
        <v>0</v>
      </c>
      <c r="I10732">
        <f t="shared" si="335"/>
        <v>26.036666666666665</v>
      </c>
      <c r="J10732">
        <f t="shared" si="335"/>
        <v>15.063333333333333</v>
      </c>
    </row>
    <row r="10733" spans="1:10">
      <c r="A10733" s="2">
        <f t="shared" si="334"/>
        <v>41413</v>
      </c>
      <c r="B10733">
        <v>2013</v>
      </c>
      <c r="C10733">
        <v>139</v>
      </c>
      <c r="D10733">
        <v>15.9</v>
      </c>
      <c r="E10733">
        <v>24.7</v>
      </c>
      <c r="F10733">
        <v>15.5</v>
      </c>
      <c r="G10733">
        <v>0</v>
      </c>
      <c r="I10733">
        <f t="shared" si="335"/>
        <v>25.893333333333331</v>
      </c>
      <c r="J10733">
        <f t="shared" si="335"/>
        <v>14.996666666666666</v>
      </c>
    </row>
    <row r="10734" spans="1:10">
      <c r="A10734" s="2">
        <f t="shared" si="334"/>
        <v>41414</v>
      </c>
      <c r="B10734">
        <v>2013</v>
      </c>
      <c r="C10734">
        <v>140</v>
      </c>
      <c r="D10734">
        <v>9.3000000000000007</v>
      </c>
      <c r="E10734">
        <v>24.3</v>
      </c>
      <c r="F10734">
        <v>15.2</v>
      </c>
      <c r="G10734">
        <v>1.1000000000000001</v>
      </c>
      <c r="I10734">
        <f t="shared" si="335"/>
        <v>25.759999999999994</v>
      </c>
      <c r="J10734">
        <f t="shared" si="335"/>
        <v>14.93</v>
      </c>
    </row>
    <row r="10735" spans="1:10">
      <c r="A10735" s="2">
        <f t="shared" si="334"/>
        <v>41415</v>
      </c>
      <c r="B10735">
        <v>2013</v>
      </c>
      <c r="C10735">
        <v>141</v>
      </c>
      <c r="D10735">
        <v>15.1</v>
      </c>
      <c r="E10735">
        <v>24.2</v>
      </c>
      <c r="F10735">
        <v>15.5</v>
      </c>
      <c r="G10735">
        <v>0</v>
      </c>
      <c r="I10735">
        <f t="shared" si="335"/>
        <v>25.616666666666667</v>
      </c>
      <c r="J10735">
        <f t="shared" si="335"/>
        <v>14.826666666666664</v>
      </c>
    </row>
    <row r="10736" spans="1:10">
      <c r="A10736" s="2">
        <f t="shared" si="334"/>
        <v>41416</v>
      </c>
      <c r="B10736">
        <v>2013</v>
      </c>
      <c r="C10736">
        <v>142</v>
      </c>
      <c r="D10736">
        <v>17.600000000000001</v>
      </c>
      <c r="E10736">
        <v>25.9</v>
      </c>
      <c r="F10736">
        <v>14.6</v>
      </c>
      <c r="G10736">
        <v>0</v>
      </c>
      <c r="I10736">
        <f t="shared" si="335"/>
        <v>25.513333333333332</v>
      </c>
      <c r="J10736">
        <f t="shared" si="335"/>
        <v>14.683333333333335</v>
      </c>
    </row>
    <row r="10737" spans="1:10">
      <c r="A10737" s="2">
        <f t="shared" si="334"/>
        <v>41417</v>
      </c>
      <c r="B10737">
        <v>2013</v>
      </c>
      <c r="C10737">
        <v>143</v>
      </c>
      <c r="D10737">
        <v>13.9</v>
      </c>
      <c r="E10737">
        <v>26.1</v>
      </c>
      <c r="F10737">
        <v>13.8</v>
      </c>
      <c r="G10737">
        <v>0</v>
      </c>
      <c r="I10737">
        <f t="shared" si="335"/>
        <v>25.463333333333335</v>
      </c>
      <c r="J10737">
        <f t="shared" si="335"/>
        <v>14.513333333333337</v>
      </c>
    </row>
    <row r="10738" spans="1:10">
      <c r="A10738" s="2">
        <f t="shared" si="334"/>
        <v>41418</v>
      </c>
      <c r="B10738">
        <v>2013</v>
      </c>
      <c r="C10738">
        <v>144</v>
      </c>
      <c r="D10738">
        <v>16.899999999999999</v>
      </c>
      <c r="E10738">
        <v>26</v>
      </c>
      <c r="F10738">
        <v>13.6</v>
      </c>
      <c r="G10738">
        <v>0</v>
      </c>
      <c r="I10738">
        <f t="shared" si="335"/>
        <v>25.470000000000002</v>
      </c>
      <c r="J10738">
        <f t="shared" si="335"/>
        <v>14.380000000000004</v>
      </c>
    </row>
    <row r="10739" spans="1:10">
      <c r="A10739" s="2">
        <f t="shared" si="334"/>
        <v>41419</v>
      </c>
      <c r="B10739">
        <v>2013</v>
      </c>
      <c r="C10739">
        <v>145</v>
      </c>
      <c r="D10739">
        <v>19.5</v>
      </c>
      <c r="E10739">
        <v>25.6</v>
      </c>
      <c r="F10739">
        <v>12.8</v>
      </c>
      <c r="G10739">
        <v>0</v>
      </c>
      <c r="I10739">
        <f t="shared" si="335"/>
        <v>25.503333333333334</v>
      </c>
      <c r="J10739">
        <f t="shared" si="335"/>
        <v>14.273333333333339</v>
      </c>
    </row>
    <row r="10740" spans="1:10">
      <c r="A10740" s="2">
        <f t="shared" si="334"/>
        <v>41420</v>
      </c>
      <c r="B10740">
        <v>2013</v>
      </c>
      <c r="C10740">
        <v>146</v>
      </c>
      <c r="D10740">
        <v>19.399999999999999</v>
      </c>
      <c r="E10740">
        <v>25.5</v>
      </c>
      <c r="F10740">
        <v>13</v>
      </c>
      <c r="G10740">
        <v>0</v>
      </c>
      <c r="I10740">
        <f t="shared" si="335"/>
        <v>25.553333333333338</v>
      </c>
      <c r="J10740">
        <f t="shared" si="335"/>
        <v>14.203333333333338</v>
      </c>
    </row>
    <row r="10741" spans="1:10">
      <c r="A10741" s="2">
        <f t="shared" si="334"/>
        <v>41421</v>
      </c>
      <c r="B10741">
        <v>2013</v>
      </c>
      <c r="C10741">
        <v>147</v>
      </c>
      <c r="D10741">
        <v>19.8</v>
      </c>
      <c r="E10741">
        <v>26.2</v>
      </c>
      <c r="F10741">
        <v>13.2</v>
      </c>
      <c r="G10741">
        <v>0</v>
      </c>
      <c r="I10741">
        <f t="shared" si="335"/>
        <v>25.606666666666669</v>
      </c>
      <c r="J10741">
        <f t="shared" si="335"/>
        <v>14.200000000000005</v>
      </c>
    </row>
    <row r="10742" spans="1:10">
      <c r="A10742" s="2">
        <f t="shared" si="334"/>
        <v>41422</v>
      </c>
      <c r="B10742">
        <v>2013</v>
      </c>
      <c r="C10742">
        <v>148</v>
      </c>
      <c r="D10742">
        <v>18.3</v>
      </c>
      <c r="E10742">
        <v>27.3</v>
      </c>
      <c r="F10742">
        <v>13.7</v>
      </c>
      <c r="G10742">
        <v>0</v>
      </c>
      <c r="I10742">
        <f t="shared" si="335"/>
        <v>25.683333333333334</v>
      </c>
      <c r="J10742">
        <f t="shared" si="335"/>
        <v>14.183333333333335</v>
      </c>
    </row>
    <row r="10743" spans="1:10">
      <c r="A10743" s="2">
        <f t="shared" si="334"/>
        <v>41423</v>
      </c>
      <c r="B10743">
        <v>2013</v>
      </c>
      <c r="C10743">
        <v>149</v>
      </c>
      <c r="D10743">
        <v>19.3</v>
      </c>
      <c r="E10743">
        <v>27.9</v>
      </c>
      <c r="F10743">
        <v>14.7</v>
      </c>
      <c r="G10743">
        <v>0</v>
      </c>
      <c r="I10743">
        <f t="shared" si="335"/>
        <v>25.743333333333332</v>
      </c>
      <c r="J10743">
        <f t="shared" si="335"/>
        <v>14.183333333333335</v>
      </c>
    </row>
    <row r="10744" spans="1:10">
      <c r="A10744" s="2">
        <f t="shared" si="334"/>
        <v>41424</v>
      </c>
      <c r="B10744">
        <v>2013</v>
      </c>
      <c r="C10744">
        <v>150</v>
      </c>
      <c r="D10744">
        <v>19.399999999999999</v>
      </c>
      <c r="E10744">
        <v>28.1</v>
      </c>
      <c r="F10744">
        <v>13.6</v>
      </c>
      <c r="G10744">
        <v>0</v>
      </c>
      <c r="I10744">
        <f t="shared" si="335"/>
        <v>25.84</v>
      </c>
      <c r="J10744">
        <f t="shared" si="335"/>
        <v>14.106666666666667</v>
      </c>
    </row>
    <row r="10745" spans="1:10">
      <c r="A10745" s="2">
        <f t="shared" si="334"/>
        <v>41425</v>
      </c>
      <c r="B10745">
        <v>2013</v>
      </c>
      <c r="C10745">
        <v>151</v>
      </c>
      <c r="D10745">
        <v>19.899999999999999</v>
      </c>
      <c r="E10745">
        <v>28.8</v>
      </c>
      <c r="F10745">
        <v>13.4</v>
      </c>
      <c r="G10745">
        <v>0</v>
      </c>
      <c r="I10745">
        <f t="shared" si="335"/>
        <v>25.993333333333332</v>
      </c>
      <c r="J10745">
        <f t="shared" si="335"/>
        <v>14.043333333333335</v>
      </c>
    </row>
    <row r="10746" spans="1:10">
      <c r="A10746" s="2">
        <f t="shared" si="334"/>
        <v>41426</v>
      </c>
      <c r="B10746">
        <v>2013</v>
      </c>
      <c r="C10746">
        <v>152</v>
      </c>
      <c r="D10746">
        <v>19.899999999999999</v>
      </c>
      <c r="E10746">
        <v>27.9</v>
      </c>
      <c r="F10746">
        <v>13</v>
      </c>
      <c r="G10746">
        <v>0</v>
      </c>
      <c r="I10746">
        <f t="shared" si="335"/>
        <v>26.123333333333331</v>
      </c>
      <c r="J10746">
        <f t="shared" si="335"/>
        <v>14.003333333333334</v>
      </c>
    </row>
    <row r="10747" spans="1:10">
      <c r="A10747" s="2">
        <f t="shared" si="334"/>
        <v>41427</v>
      </c>
      <c r="B10747">
        <v>2013</v>
      </c>
      <c r="C10747">
        <v>153</v>
      </c>
      <c r="D10747">
        <v>20</v>
      </c>
      <c r="E10747">
        <v>26.5</v>
      </c>
      <c r="F10747">
        <v>11.5</v>
      </c>
      <c r="G10747">
        <v>0</v>
      </c>
      <c r="I10747">
        <f t="shared" si="335"/>
        <v>26.173333333333332</v>
      </c>
      <c r="J10747">
        <f t="shared" si="335"/>
        <v>13.936666666666669</v>
      </c>
    </row>
    <row r="10748" spans="1:10">
      <c r="A10748" s="2">
        <f t="shared" si="334"/>
        <v>41428</v>
      </c>
      <c r="B10748">
        <v>2013</v>
      </c>
      <c r="C10748">
        <v>154</v>
      </c>
      <c r="D10748">
        <v>19.600000000000001</v>
      </c>
      <c r="E10748">
        <v>26.6</v>
      </c>
      <c r="F10748">
        <v>11.4</v>
      </c>
      <c r="G10748">
        <v>0</v>
      </c>
      <c r="I10748">
        <f t="shared" si="335"/>
        <v>26.160000000000004</v>
      </c>
      <c r="J10748">
        <f t="shared" si="335"/>
        <v>13.833333333333334</v>
      </c>
    </row>
    <row r="10749" spans="1:10">
      <c r="A10749" s="2">
        <f t="shared" si="334"/>
        <v>41429</v>
      </c>
      <c r="B10749">
        <v>2013</v>
      </c>
      <c r="C10749">
        <v>155</v>
      </c>
      <c r="D10749">
        <v>18.899999999999999</v>
      </c>
      <c r="E10749">
        <v>27.3</v>
      </c>
      <c r="F10749">
        <v>12.6</v>
      </c>
      <c r="G10749">
        <v>0</v>
      </c>
      <c r="I10749">
        <f t="shared" si="335"/>
        <v>26.163333333333334</v>
      </c>
      <c r="J10749">
        <f t="shared" si="335"/>
        <v>13.709999999999999</v>
      </c>
    </row>
    <row r="10750" spans="1:10">
      <c r="A10750" s="2">
        <f t="shared" si="334"/>
        <v>41430</v>
      </c>
      <c r="B10750">
        <v>2013</v>
      </c>
      <c r="C10750">
        <v>156</v>
      </c>
      <c r="D10750">
        <v>19.5</v>
      </c>
      <c r="E10750">
        <v>27.9</v>
      </c>
      <c r="F10750">
        <v>13.3</v>
      </c>
      <c r="G10750">
        <v>0</v>
      </c>
      <c r="I10750">
        <f t="shared" si="335"/>
        <v>26.293333333333333</v>
      </c>
      <c r="J10750">
        <f t="shared" si="335"/>
        <v>13.68</v>
      </c>
    </row>
    <row r="10751" spans="1:10">
      <c r="A10751" s="2">
        <f t="shared" si="334"/>
        <v>41431</v>
      </c>
      <c r="B10751">
        <v>2013</v>
      </c>
      <c r="C10751">
        <v>157</v>
      </c>
      <c r="D10751">
        <v>19</v>
      </c>
      <c r="E10751">
        <v>25.3</v>
      </c>
      <c r="F10751">
        <v>12</v>
      </c>
      <c r="G10751">
        <v>0</v>
      </c>
      <c r="I10751">
        <f t="shared" si="335"/>
        <v>26.329999999999995</v>
      </c>
      <c r="J10751">
        <f t="shared" si="335"/>
        <v>13.669999999999998</v>
      </c>
    </row>
    <row r="10752" spans="1:10">
      <c r="A10752" s="2">
        <f t="shared" si="334"/>
        <v>41432</v>
      </c>
      <c r="B10752">
        <v>2013</v>
      </c>
      <c r="C10752">
        <v>158</v>
      </c>
      <c r="D10752">
        <v>10.199999999999999</v>
      </c>
      <c r="E10752">
        <v>24.4</v>
      </c>
      <c r="F10752">
        <v>11.7</v>
      </c>
      <c r="G10752">
        <v>0</v>
      </c>
      <c r="I10752">
        <f t="shared" si="335"/>
        <v>26.343333333333327</v>
      </c>
      <c r="J10752">
        <f t="shared" si="335"/>
        <v>13.643333333333333</v>
      </c>
    </row>
    <row r="10753" spans="1:10">
      <c r="A10753" s="2">
        <f t="shared" si="334"/>
        <v>41433</v>
      </c>
      <c r="B10753">
        <v>2013</v>
      </c>
      <c r="C10753">
        <v>159</v>
      </c>
      <c r="D10753">
        <v>17.399999999999999</v>
      </c>
      <c r="E10753">
        <v>26.4</v>
      </c>
      <c r="F10753">
        <v>12.8</v>
      </c>
      <c r="G10753">
        <v>0</v>
      </c>
      <c r="I10753">
        <f t="shared" si="335"/>
        <v>26.373333333333328</v>
      </c>
      <c r="J10753">
        <f t="shared" si="335"/>
        <v>13.639999999999999</v>
      </c>
    </row>
    <row r="10754" spans="1:10">
      <c r="A10754" s="2">
        <f t="shared" si="334"/>
        <v>41434</v>
      </c>
      <c r="B10754">
        <v>2013</v>
      </c>
      <c r="C10754">
        <v>160</v>
      </c>
      <c r="D10754">
        <v>19.2</v>
      </c>
      <c r="E10754">
        <v>28</v>
      </c>
      <c r="F10754">
        <v>12.8</v>
      </c>
      <c r="G10754">
        <v>0</v>
      </c>
      <c r="I10754">
        <f t="shared" si="335"/>
        <v>26.369999999999994</v>
      </c>
      <c r="J10754">
        <f t="shared" si="335"/>
        <v>13.586666666666666</v>
      </c>
    </row>
    <row r="10755" spans="1:10">
      <c r="A10755" s="2">
        <f t="shared" ref="A10755:A10818" si="336">DATE(B10755,1,1)+C10755-1</f>
        <v>41435</v>
      </c>
      <c r="B10755">
        <v>2013</v>
      </c>
      <c r="C10755">
        <v>161</v>
      </c>
      <c r="D10755">
        <v>19.2</v>
      </c>
      <c r="E10755">
        <v>26.4</v>
      </c>
      <c r="F10755">
        <v>14.1</v>
      </c>
      <c r="G10755">
        <v>0</v>
      </c>
      <c r="I10755">
        <f t="shared" si="335"/>
        <v>26.36666666666666</v>
      </c>
      <c r="J10755">
        <f t="shared" si="335"/>
        <v>13.576666666666666</v>
      </c>
    </row>
    <row r="10756" spans="1:10">
      <c r="A10756" s="2">
        <f t="shared" si="336"/>
        <v>41436</v>
      </c>
      <c r="B10756">
        <v>2013</v>
      </c>
      <c r="C10756">
        <v>162</v>
      </c>
      <c r="D10756">
        <v>4.5</v>
      </c>
      <c r="E10756">
        <v>23.5</v>
      </c>
      <c r="F10756">
        <v>14.4</v>
      </c>
      <c r="G10756">
        <v>0</v>
      </c>
      <c r="I10756">
        <f t="shared" si="335"/>
        <v>26.286666666666665</v>
      </c>
      <c r="J10756">
        <f t="shared" si="335"/>
        <v>13.576666666666666</v>
      </c>
    </row>
    <row r="10757" spans="1:10">
      <c r="A10757" s="2">
        <f t="shared" si="336"/>
        <v>41437</v>
      </c>
      <c r="B10757">
        <v>2013</v>
      </c>
      <c r="C10757">
        <v>163</v>
      </c>
      <c r="D10757">
        <v>10.7</v>
      </c>
      <c r="E10757">
        <v>22.1</v>
      </c>
      <c r="F10757">
        <v>13.2</v>
      </c>
      <c r="G10757">
        <v>0</v>
      </c>
      <c r="I10757">
        <f t="shared" si="335"/>
        <v>26.196666666666662</v>
      </c>
      <c r="J10757">
        <f t="shared" si="335"/>
        <v>13.566666666666666</v>
      </c>
    </row>
    <row r="10758" spans="1:10">
      <c r="A10758" s="2">
        <f t="shared" si="336"/>
        <v>41438</v>
      </c>
      <c r="B10758">
        <v>2013</v>
      </c>
      <c r="C10758">
        <v>164</v>
      </c>
      <c r="D10758">
        <v>15.4</v>
      </c>
      <c r="E10758">
        <v>25.1</v>
      </c>
      <c r="F10758">
        <v>13.6</v>
      </c>
      <c r="G10758">
        <v>0</v>
      </c>
      <c r="I10758">
        <f t="shared" si="335"/>
        <v>26.199999999999996</v>
      </c>
      <c r="J10758">
        <f t="shared" si="335"/>
        <v>13.566666666666666</v>
      </c>
    </row>
    <row r="10759" spans="1:10">
      <c r="A10759" s="2">
        <f t="shared" si="336"/>
        <v>41439</v>
      </c>
      <c r="B10759">
        <v>2013</v>
      </c>
      <c r="C10759">
        <v>165</v>
      </c>
      <c r="D10759">
        <v>13.4</v>
      </c>
      <c r="E10759">
        <v>26.5</v>
      </c>
      <c r="F10759">
        <v>14</v>
      </c>
      <c r="G10759">
        <v>0</v>
      </c>
      <c r="I10759">
        <f t="shared" si="335"/>
        <v>26.216666666666661</v>
      </c>
      <c r="J10759">
        <f t="shared" si="335"/>
        <v>13.6</v>
      </c>
    </row>
    <row r="10760" spans="1:10">
      <c r="A10760" s="2">
        <f t="shared" si="336"/>
        <v>41440</v>
      </c>
      <c r="B10760">
        <v>2013</v>
      </c>
      <c r="C10760">
        <v>166</v>
      </c>
      <c r="D10760">
        <v>18.5</v>
      </c>
      <c r="E10760">
        <v>26.9</v>
      </c>
      <c r="F10760">
        <v>14.3</v>
      </c>
      <c r="G10760">
        <v>0</v>
      </c>
      <c r="I10760">
        <f t="shared" si="335"/>
        <v>26.199999999999996</v>
      </c>
      <c r="J10760">
        <f t="shared" si="335"/>
        <v>13.606666666666666</v>
      </c>
    </row>
    <row r="10761" spans="1:10">
      <c r="A10761" s="2">
        <f t="shared" si="336"/>
        <v>41441</v>
      </c>
      <c r="B10761">
        <v>2013</v>
      </c>
      <c r="C10761">
        <v>167</v>
      </c>
      <c r="D10761">
        <v>16.8</v>
      </c>
      <c r="E10761">
        <v>22.9</v>
      </c>
      <c r="F10761">
        <v>11.7</v>
      </c>
      <c r="G10761">
        <v>0.7</v>
      </c>
      <c r="I10761">
        <f t="shared" si="335"/>
        <v>26.029999999999994</v>
      </c>
      <c r="J10761">
        <f t="shared" si="335"/>
        <v>13.486666666666666</v>
      </c>
    </row>
    <row r="10762" spans="1:10">
      <c r="A10762" s="2">
        <f t="shared" si="336"/>
        <v>41442</v>
      </c>
      <c r="B10762">
        <v>2013</v>
      </c>
      <c r="C10762">
        <v>168</v>
      </c>
      <c r="D10762">
        <v>11.6</v>
      </c>
      <c r="E10762">
        <v>22.2</v>
      </c>
      <c r="F10762">
        <v>12.1</v>
      </c>
      <c r="G10762">
        <v>0</v>
      </c>
      <c r="I10762">
        <f t="shared" si="335"/>
        <v>25.883333333333333</v>
      </c>
      <c r="J10762">
        <f t="shared" si="335"/>
        <v>13.370000000000001</v>
      </c>
    </row>
    <row r="10763" spans="1:10">
      <c r="A10763" s="2">
        <f t="shared" si="336"/>
        <v>41443</v>
      </c>
      <c r="B10763">
        <v>2013</v>
      </c>
      <c r="C10763">
        <v>169</v>
      </c>
      <c r="D10763">
        <v>10.5</v>
      </c>
      <c r="E10763">
        <v>21.7</v>
      </c>
      <c r="F10763">
        <v>12.1</v>
      </c>
      <c r="G10763">
        <v>0</v>
      </c>
      <c r="I10763">
        <f t="shared" si="335"/>
        <v>25.783333333333339</v>
      </c>
      <c r="J10763">
        <f t="shared" si="335"/>
        <v>13.256666666666668</v>
      </c>
    </row>
    <row r="10764" spans="1:10">
      <c r="A10764" s="2">
        <f t="shared" si="336"/>
        <v>41444</v>
      </c>
      <c r="B10764">
        <v>2013</v>
      </c>
      <c r="C10764">
        <v>170</v>
      </c>
      <c r="D10764">
        <v>16.600000000000001</v>
      </c>
      <c r="E10764">
        <v>22.7</v>
      </c>
      <c r="F10764">
        <v>11.1</v>
      </c>
      <c r="G10764">
        <v>0</v>
      </c>
      <c r="I10764">
        <f t="shared" si="335"/>
        <v>25.730000000000004</v>
      </c>
      <c r="J10764">
        <f t="shared" si="335"/>
        <v>13.120000000000005</v>
      </c>
    </row>
    <row r="10765" spans="1:10">
      <c r="A10765" s="2">
        <f t="shared" si="336"/>
        <v>41445</v>
      </c>
      <c r="B10765">
        <v>2013</v>
      </c>
      <c r="C10765">
        <v>171</v>
      </c>
      <c r="D10765">
        <v>15.8</v>
      </c>
      <c r="E10765">
        <v>23.8</v>
      </c>
      <c r="F10765">
        <v>11</v>
      </c>
      <c r="G10765">
        <v>0</v>
      </c>
      <c r="I10765">
        <f t="shared" si="335"/>
        <v>25.716666666666665</v>
      </c>
      <c r="J10765">
        <f t="shared" si="335"/>
        <v>12.970000000000002</v>
      </c>
    </row>
    <row r="10766" spans="1:10">
      <c r="A10766" s="2">
        <f t="shared" si="336"/>
        <v>41446</v>
      </c>
      <c r="B10766">
        <v>2013</v>
      </c>
      <c r="C10766">
        <v>172</v>
      </c>
      <c r="D10766">
        <v>14.3</v>
      </c>
      <c r="E10766">
        <v>23.8</v>
      </c>
      <c r="F10766">
        <v>10.7</v>
      </c>
      <c r="G10766">
        <v>0</v>
      </c>
      <c r="I10766">
        <f t="shared" si="335"/>
        <v>25.646666666666668</v>
      </c>
      <c r="J10766">
        <f t="shared" si="335"/>
        <v>12.840000000000003</v>
      </c>
    </row>
    <row r="10767" spans="1:10">
      <c r="A10767" s="2">
        <f t="shared" si="336"/>
        <v>41447</v>
      </c>
      <c r="B10767">
        <v>2013</v>
      </c>
      <c r="C10767">
        <v>173</v>
      </c>
      <c r="D10767">
        <v>17.100000000000001</v>
      </c>
      <c r="E10767">
        <v>25.4</v>
      </c>
      <c r="F10767">
        <v>11</v>
      </c>
      <c r="G10767">
        <v>0</v>
      </c>
      <c r="I10767">
        <f t="shared" si="335"/>
        <v>25.623333333333331</v>
      </c>
      <c r="J10767">
        <f t="shared" si="335"/>
        <v>12.74666666666667</v>
      </c>
    </row>
    <row r="10768" spans="1:10">
      <c r="A10768" s="2">
        <f t="shared" si="336"/>
        <v>41448</v>
      </c>
      <c r="B10768">
        <v>2013</v>
      </c>
      <c r="C10768">
        <v>174</v>
      </c>
      <c r="D10768">
        <v>14.3</v>
      </c>
      <c r="E10768">
        <v>24.6</v>
      </c>
      <c r="F10768">
        <v>12.9</v>
      </c>
      <c r="G10768">
        <v>0</v>
      </c>
      <c r="I10768">
        <f t="shared" si="335"/>
        <v>25.576666666666664</v>
      </c>
      <c r="J10768">
        <f t="shared" si="335"/>
        <v>12.723333333333334</v>
      </c>
    </row>
    <row r="10769" spans="1:10">
      <c r="A10769" s="2">
        <f t="shared" si="336"/>
        <v>41449</v>
      </c>
      <c r="B10769">
        <v>2013</v>
      </c>
      <c r="C10769">
        <v>175</v>
      </c>
      <c r="D10769">
        <v>17.5</v>
      </c>
      <c r="E10769">
        <v>24.4</v>
      </c>
      <c r="F10769">
        <v>11.4</v>
      </c>
      <c r="G10769">
        <v>0</v>
      </c>
      <c r="I10769">
        <f t="shared" si="335"/>
        <v>25.536666666666669</v>
      </c>
      <c r="J10769">
        <f t="shared" si="335"/>
        <v>12.676666666666668</v>
      </c>
    </row>
    <row r="10770" spans="1:10">
      <c r="A10770" s="2">
        <f t="shared" si="336"/>
        <v>41450</v>
      </c>
      <c r="B10770">
        <v>2013</v>
      </c>
      <c r="C10770">
        <v>176</v>
      </c>
      <c r="D10770">
        <v>18.5</v>
      </c>
      <c r="E10770">
        <v>25.5</v>
      </c>
      <c r="F10770">
        <v>11.4</v>
      </c>
      <c r="G10770">
        <v>0</v>
      </c>
      <c r="I10770">
        <f t="shared" si="335"/>
        <v>25.536666666666669</v>
      </c>
      <c r="J10770">
        <f t="shared" si="335"/>
        <v>12.623333333333333</v>
      </c>
    </row>
    <row r="10771" spans="1:10">
      <c r="A10771" s="2">
        <f t="shared" si="336"/>
        <v>41451</v>
      </c>
      <c r="B10771">
        <v>2013</v>
      </c>
      <c r="C10771">
        <v>177</v>
      </c>
      <c r="D10771">
        <v>18.600000000000001</v>
      </c>
      <c r="E10771">
        <v>26.2</v>
      </c>
      <c r="F10771">
        <v>12.3</v>
      </c>
      <c r="G10771">
        <v>0</v>
      </c>
      <c r="I10771">
        <f t="shared" si="335"/>
        <v>25.536666666666669</v>
      </c>
      <c r="J10771">
        <f t="shared" si="335"/>
        <v>12.593333333333334</v>
      </c>
    </row>
    <row r="10772" spans="1:10">
      <c r="A10772" s="2">
        <f t="shared" si="336"/>
        <v>41452</v>
      </c>
      <c r="B10772">
        <v>2013</v>
      </c>
      <c r="C10772">
        <v>178</v>
      </c>
      <c r="D10772">
        <v>18.899999999999999</v>
      </c>
      <c r="E10772">
        <v>27.4</v>
      </c>
      <c r="F10772">
        <v>12.9</v>
      </c>
      <c r="G10772">
        <v>0</v>
      </c>
      <c r="I10772">
        <f t="shared" si="335"/>
        <v>25.54</v>
      </c>
      <c r="J10772">
        <f t="shared" si="335"/>
        <v>12.566666666666665</v>
      </c>
    </row>
    <row r="10773" spans="1:10">
      <c r="A10773" s="2">
        <f t="shared" si="336"/>
        <v>41453</v>
      </c>
      <c r="B10773">
        <v>2013</v>
      </c>
      <c r="C10773">
        <v>179</v>
      </c>
      <c r="D10773">
        <v>18.600000000000001</v>
      </c>
      <c r="E10773">
        <v>27.1</v>
      </c>
      <c r="F10773">
        <v>13.2</v>
      </c>
      <c r="G10773">
        <v>0</v>
      </c>
      <c r="I10773">
        <f t="shared" si="335"/>
        <v>25.513333333333332</v>
      </c>
      <c r="J10773">
        <f t="shared" si="335"/>
        <v>12.516666666666662</v>
      </c>
    </row>
    <row r="10774" spans="1:10">
      <c r="A10774" s="2">
        <f t="shared" si="336"/>
        <v>41454</v>
      </c>
      <c r="B10774">
        <v>2013</v>
      </c>
      <c r="C10774">
        <v>180</v>
      </c>
      <c r="D10774">
        <v>17.7</v>
      </c>
      <c r="E10774">
        <v>25.5</v>
      </c>
      <c r="F10774">
        <v>10.8</v>
      </c>
      <c r="G10774">
        <v>0</v>
      </c>
      <c r="I10774">
        <f t="shared" si="335"/>
        <v>25.426666666666666</v>
      </c>
      <c r="J10774">
        <f t="shared" si="335"/>
        <v>12.423333333333328</v>
      </c>
    </row>
    <row r="10775" spans="1:10">
      <c r="A10775" s="2">
        <f t="shared" si="336"/>
        <v>41455</v>
      </c>
      <c r="B10775">
        <v>2013</v>
      </c>
      <c r="C10775">
        <v>181</v>
      </c>
      <c r="D10775">
        <v>18.899999999999999</v>
      </c>
      <c r="E10775">
        <v>26.2</v>
      </c>
      <c r="F10775">
        <v>11.7</v>
      </c>
      <c r="G10775">
        <v>0</v>
      </c>
      <c r="I10775">
        <f t="shared" si="335"/>
        <v>25.34</v>
      </c>
      <c r="J10775">
        <f t="shared" si="335"/>
        <v>12.366666666666664</v>
      </c>
    </row>
    <row r="10776" spans="1:10">
      <c r="A10776" s="2">
        <f t="shared" si="336"/>
        <v>41456</v>
      </c>
      <c r="B10776">
        <v>2013</v>
      </c>
      <c r="C10776">
        <v>182</v>
      </c>
      <c r="D10776">
        <v>18</v>
      </c>
      <c r="E10776">
        <v>26.8</v>
      </c>
      <c r="F10776">
        <v>11.8</v>
      </c>
      <c r="G10776">
        <v>0</v>
      </c>
      <c r="I10776">
        <f t="shared" si="335"/>
        <v>25.303333333333338</v>
      </c>
      <c r="J10776">
        <f t="shared" si="335"/>
        <v>12.326666666666663</v>
      </c>
    </row>
    <row r="10777" spans="1:10">
      <c r="A10777" s="2">
        <f t="shared" si="336"/>
        <v>41457</v>
      </c>
      <c r="B10777">
        <v>2013</v>
      </c>
      <c r="C10777">
        <v>183</v>
      </c>
      <c r="D10777">
        <v>18.399999999999999</v>
      </c>
      <c r="E10777">
        <v>27.3</v>
      </c>
      <c r="F10777">
        <v>12.9</v>
      </c>
      <c r="G10777">
        <v>0</v>
      </c>
      <c r="I10777">
        <f t="shared" si="335"/>
        <v>25.33</v>
      </c>
      <c r="J10777">
        <f t="shared" si="335"/>
        <v>12.37333333333333</v>
      </c>
    </row>
    <row r="10778" spans="1:10">
      <c r="A10778" s="2">
        <f t="shared" si="336"/>
        <v>41458</v>
      </c>
      <c r="B10778">
        <v>2013</v>
      </c>
      <c r="C10778">
        <v>184</v>
      </c>
      <c r="D10778">
        <v>17.600000000000001</v>
      </c>
      <c r="E10778">
        <v>27.4</v>
      </c>
      <c r="F10778">
        <v>12.4</v>
      </c>
      <c r="G10778">
        <v>0</v>
      </c>
      <c r="I10778">
        <f t="shared" si="335"/>
        <v>25.356666666666666</v>
      </c>
      <c r="J10778">
        <f t="shared" si="335"/>
        <v>12.406666666666663</v>
      </c>
    </row>
    <row r="10779" spans="1:10">
      <c r="A10779" s="2">
        <f t="shared" si="336"/>
        <v>41459</v>
      </c>
      <c r="B10779">
        <v>2013</v>
      </c>
      <c r="C10779">
        <v>185</v>
      </c>
      <c r="D10779">
        <v>15.4</v>
      </c>
      <c r="E10779">
        <v>27.8</v>
      </c>
      <c r="F10779">
        <v>13.1</v>
      </c>
      <c r="G10779">
        <v>0</v>
      </c>
      <c r="I10779">
        <f t="shared" si="335"/>
        <v>25.373333333333331</v>
      </c>
      <c r="J10779">
        <f t="shared" si="335"/>
        <v>12.42333333333333</v>
      </c>
    </row>
    <row r="10780" spans="1:10">
      <c r="A10780" s="2">
        <f t="shared" si="336"/>
        <v>41460</v>
      </c>
      <c r="B10780">
        <v>2013</v>
      </c>
      <c r="C10780">
        <v>186</v>
      </c>
      <c r="D10780">
        <v>14.8</v>
      </c>
      <c r="E10780">
        <v>24.9</v>
      </c>
      <c r="F10780">
        <v>12.6</v>
      </c>
      <c r="G10780">
        <v>0</v>
      </c>
      <c r="I10780">
        <f t="shared" si="335"/>
        <v>25.273333333333326</v>
      </c>
      <c r="J10780">
        <f t="shared" si="335"/>
        <v>12.399999999999999</v>
      </c>
    </row>
    <row r="10781" spans="1:10">
      <c r="A10781" s="2">
        <f t="shared" si="336"/>
        <v>41461</v>
      </c>
      <c r="B10781">
        <v>2013</v>
      </c>
      <c r="C10781">
        <v>187</v>
      </c>
      <c r="D10781">
        <v>18.3</v>
      </c>
      <c r="E10781">
        <v>24.9</v>
      </c>
      <c r="F10781">
        <v>10.8</v>
      </c>
      <c r="G10781">
        <v>0</v>
      </c>
      <c r="I10781">
        <f t="shared" si="335"/>
        <v>25.259999999999994</v>
      </c>
      <c r="J10781">
        <f t="shared" si="335"/>
        <v>12.360000000000001</v>
      </c>
    </row>
    <row r="10782" spans="1:10">
      <c r="A10782" s="2">
        <f t="shared" si="336"/>
        <v>41462</v>
      </c>
      <c r="B10782">
        <v>2013</v>
      </c>
      <c r="C10782">
        <v>188</v>
      </c>
      <c r="D10782">
        <v>13.6</v>
      </c>
      <c r="E10782">
        <v>24.4</v>
      </c>
      <c r="F10782">
        <v>12.8</v>
      </c>
      <c r="G10782">
        <v>0</v>
      </c>
      <c r="I10782">
        <f t="shared" si="335"/>
        <v>25.259999999999991</v>
      </c>
      <c r="J10782">
        <f t="shared" si="335"/>
        <v>12.396666666666668</v>
      </c>
    </row>
    <row r="10783" spans="1:10">
      <c r="A10783" s="2">
        <f t="shared" si="336"/>
        <v>41463</v>
      </c>
      <c r="B10783">
        <v>2013</v>
      </c>
      <c r="C10783">
        <v>189</v>
      </c>
      <c r="D10783">
        <v>15.3</v>
      </c>
      <c r="E10783">
        <v>22.8</v>
      </c>
      <c r="F10783">
        <v>11.4</v>
      </c>
      <c r="G10783">
        <v>0</v>
      </c>
      <c r="I10783">
        <f t="shared" si="335"/>
        <v>25.139999999999993</v>
      </c>
      <c r="J10783">
        <f t="shared" si="335"/>
        <v>12.35</v>
      </c>
    </row>
    <row r="10784" spans="1:10">
      <c r="A10784" s="2">
        <f t="shared" si="336"/>
        <v>41464</v>
      </c>
      <c r="B10784">
        <v>2013</v>
      </c>
      <c r="C10784">
        <v>190</v>
      </c>
      <c r="D10784">
        <v>11.9</v>
      </c>
      <c r="E10784">
        <v>22.3</v>
      </c>
      <c r="F10784">
        <v>11.5</v>
      </c>
      <c r="G10784">
        <v>0</v>
      </c>
      <c r="I10784">
        <f t="shared" ref="I10784:J10847" si="337">AVERAGE(E10755:E10784)</f>
        <v>24.949999999999989</v>
      </c>
      <c r="J10784">
        <f t="shared" si="337"/>
        <v>12.306666666666668</v>
      </c>
    </row>
    <row r="10785" spans="1:10">
      <c r="A10785" s="2">
        <f t="shared" si="336"/>
        <v>41465</v>
      </c>
      <c r="B10785">
        <v>2013</v>
      </c>
      <c r="C10785">
        <v>191</v>
      </c>
      <c r="D10785">
        <v>10.4</v>
      </c>
      <c r="E10785">
        <v>22.3</v>
      </c>
      <c r="F10785">
        <v>11.9</v>
      </c>
      <c r="G10785">
        <v>0</v>
      </c>
      <c r="I10785">
        <f t="shared" si="337"/>
        <v>24.813333333333322</v>
      </c>
      <c r="J10785">
        <f t="shared" si="337"/>
        <v>12.233333333333333</v>
      </c>
    </row>
    <row r="10786" spans="1:10">
      <c r="A10786" s="2">
        <f t="shared" si="336"/>
        <v>41466</v>
      </c>
      <c r="B10786">
        <v>2013</v>
      </c>
      <c r="C10786">
        <v>192</v>
      </c>
      <c r="D10786">
        <v>10.9</v>
      </c>
      <c r="E10786">
        <v>21.4</v>
      </c>
      <c r="F10786">
        <v>11.9</v>
      </c>
      <c r="G10786">
        <v>0</v>
      </c>
      <c r="I10786">
        <f t="shared" si="337"/>
        <v>24.743333333333322</v>
      </c>
      <c r="J10786">
        <f t="shared" si="337"/>
        <v>12.15</v>
      </c>
    </row>
    <row r="10787" spans="1:10">
      <c r="A10787" s="2">
        <f t="shared" si="336"/>
        <v>41467</v>
      </c>
      <c r="B10787">
        <v>2013</v>
      </c>
      <c r="C10787">
        <v>193</v>
      </c>
      <c r="D10787">
        <v>13.4</v>
      </c>
      <c r="E10787">
        <v>21.3</v>
      </c>
      <c r="F10787">
        <v>10.5</v>
      </c>
      <c r="G10787">
        <v>0</v>
      </c>
      <c r="I10787">
        <f t="shared" si="337"/>
        <v>24.716666666666654</v>
      </c>
      <c r="J10787">
        <f t="shared" si="337"/>
        <v>12.06</v>
      </c>
    </row>
    <row r="10788" spans="1:10">
      <c r="A10788" s="2">
        <f t="shared" si="336"/>
        <v>41468</v>
      </c>
      <c r="B10788">
        <v>2013</v>
      </c>
      <c r="C10788">
        <v>194</v>
      </c>
      <c r="D10788">
        <v>15.9</v>
      </c>
      <c r="E10788">
        <v>23.3</v>
      </c>
      <c r="F10788">
        <v>11</v>
      </c>
      <c r="G10788">
        <v>0</v>
      </c>
      <c r="I10788">
        <f t="shared" si="337"/>
        <v>24.656666666666656</v>
      </c>
      <c r="J10788">
        <f t="shared" si="337"/>
        <v>11.973333333333333</v>
      </c>
    </row>
    <row r="10789" spans="1:10">
      <c r="A10789" s="2">
        <f t="shared" si="336"/>
        <v>41469</v>
      </c>
      <c r="B10789">
        <v>2013</v>
      </c>
      <c r="C10789">
        <v>195</v>
      </c>
      <c r="D10789">
        <v>16.8</v>
      </c>
      <c r="E10789">
        <v>24.5</v>
      </c>
      <c r="F10789">
        <v>11.3</v>
      </c>
      <c r="G10789">
        <v>0</v>
      </c>
      <c r="I10789">
        <f t="shared" si="337"/>
        <v>24.589999999999989</v>
      </c>
      <c r="J10789">
        <f t="shared" si="337"/>
        <v>11.883333333333333</v>
      </c>
    </row>
    <row r="10790" spans="1:10">
      <c r="A10790" s="2">
        <f t="shared" si="336"/>
        <v>41470</v>
      </c>
      <c r="B10790">
        <v>2013</v>
      </c>
      <c r="C10790">
        <v>196</v>
      </c>
      <c r="D10790">
        <v>18.5</v>
      </c>
      <c r="E10790">
        <v>24.6</v>
      </c>
      <c r="F10790">
        <v>10.5</v>
      </c>
      <c r="G10790">
        <v>0</v>
      </c>
      <c r="I10790">
        <f t="shared" si="337"/>
        <v>24.513333333333325</v>
      </c>
      <c r="J10790">
        <f t="shared" si="337"/>
        <v>11.756666666666666</v>
      </c>
    </row>
    <row r="10791" spans="1:10">
      <c r="A10791" s="2">
        <f t="shared" si="336"/>
        <v>41471</v>
      </c>
      <c r="B10791">
        <v>2013</v>
      </c>
      <c r="C10791">
        <v>197</v>
      </c>
      <c r="D10791">
        <v>19.7</v>
      </c>
      <c r="E10791">
        <v>23.5</v>
      </c>
      <c r="F10791">
        <v>9.8000000000000007</v>
      </c>
      <c r="G10791">
        <v>0</v>
      </c>
      <c r="I10791">
        <f t="shared" si="337"/>
        <v>24.533333333333324</v>
      </c>
      <c r="J10791">
        <f t="shared" si="337"/>
        <v>11.693333333333333</v>
      </c>
    </row>
    <row r="10792" spans="1:10">
      <c r="A10792" s="2">
        <f t="shared" si="336"/>
        <v>41472</v>
      </c>
      <c r="B10792">
        <v>2013</v>
      </c>
      <c r="C10792">
        <v>198</v>
      </c>
      <c r="D10792">
        <v>18.2</v>
      </c>
      <c r="E10792">
        <v>25.4</v>
      </c>
      <c r="F10792">
        <v>11</v>
      </c>
      <c r="G10792">
        <v>0</v>
      </c>
      <c r="I10792">
        <f t="shared" si="337"/>
        <v>24.63999999999999</v>
      </c>
      <c r="J10792">
        <f t="shared" si="337"/>
        <v>11.656666666666668</v>
      </c>
    </row>
    <row r="10793" spans="1:10">
      <c r="A10793" s="2">
        <f t="shared" si="336"/>
        <v>41473</v>
      </c>
      <c r="B10793">
        <v>2013</v>
      </c>
      <c r="C10793">
        <v>199</v>
      </c>
      <c r="D10793">
        <v>10.8</v>
      </c>
      <c r="E10793">
        <v>23.2</v>
      </c>
      <c r="F10793">
        <v>11.6</v>
      </c>
      <c r="G10793">
        <v>0</v>
      </c>
      <c r="I10793">
        <f t="shared" si="337"/>
        <v>24.689999999999994</v>
      </c>
      <c r="J10793">
        <f t="shared" si="337"/>
        <v>11.640000000000002</v>
      </c>
    </row>
    <row r="10794" spans="1:10">
      <c r="A10794" s="2">
        <f t="shared" si="336"/>
        <v>41474</v>
      </c>
      <c r="B10794">
        <v>2013</v>
      </c>
      <c r="C10794">
        <v>200</v>
      </c>
      <c r="D10794">
        <v>9.8000000000000007</v>
      </c>
      <c r="E10794">
        <v>22.8</v>
      </c>
      <c r="F10794">
        <v>12.1</v>
      </c>
      <c r="G10794">
        <v>0</v>
      </c>
      <c r="I10794">
        <f t="shared" si="337"/>
        <v>24.693333333333328</v>
      </c>
      <c r="J10794">
        <f t="shared" si="337"/>
        <v>11.673333333333337</v>
      </c>
    </row>
    <row r="10795" spans="1:10">
      <c r="A10795" s="2">
        <f t="shared" si="336"/>
        <v>41475</v>
      </c>
      <c r="B10795">
        <v>2013</v>
      </c>
      <c r="C10795">
        <v>201</v>
      </c>
      <c r="D10795">
        <v>14.1</v>
      </c>
      <c r="E10795">
        <v>24.3</v>
      </c>
      <c r="F10795">
        <v>10.7</v>
      </c>
      <c r="G10795">
        <v>0</v>
      </c>
      <c r="I10795">
        <f t="shared" si="337"/>
        <v>24.709999999999994</v>
      </c>
      <c r="J10795">
        <f t="shared" si="337"/>
        <v>11.663333333333338</v>
      </c>
    </row>
    <row r="10796" spans="1:10">
      <c r="A10796" s="2">
        <f t="shared" si="336"/>
        <v>41476</v>
      </c>
      <c r="B10796">
        <v>2013</v>
      </c>
      <c r="C10796">
        <v>202</v>
      </c>
      <c r="D10796">
        <v>18.399999999999999</v>
      </c>
      <c r="E10796">
        <v>24.9</v>
      </c>
      <c r="F10796">
        <v>10.8</v>
      </c>
      <c r="G10796">
        <v>0</v>
      </c>
      <c r="I10796">
        <f t="shared" si="337"/>
        <v>24.746666666666659</v>
      </c>
      <c r="J10796">
        <f t="shared" si="337"/>
        <v>11.66666666666667</v>
      </c>
    </row>
    <row r="10797" spans="1:10">
      <c r="A10797" s="2">
        <f t="shared" si="336"/>
        <v>41477</v>
      </c>
      <c r="B10797">
        <v>2013</v>
      </c>
      <c r="C10797">
        <v>203</v>
      </c>
      <c r="D10797">
        <v>13.1</v>
      </c>
      <c r="E10797">
        <v>22.8</v>
      </c>
      <c r="F10797">
        <v>10.8</v>
      </c>
      <c r="G10797">
        <v>0</v>
      </c>
      <c r="I10797">
        <f t="shared" si="337"/>
        <v>24.659999999999993</v>
      </c>
      <c r="J10797">
        <f t="shared" si="337"/>
        <v>11.660000000000002</v>
      </c>
    </row>
    <row r="10798" spans="1:10">
      <c r="A10798" s="2">
        <f t="shared" si="336"/>
        <v>41478</v>
      </c>
      <c r="B10798">
        <v>2013</v>
      </c>
      <c r="C10798">
        <v>204</v>
      </c>
      <c r="D10798">
        <v>17.8</v>
      </c>
      <c r="E10798">
        <v>24.1</v>
      </c>
      <c r="F10798">
        <v>11.1</v>
      </c>
      <c r="G10798">
        <v>0</v>
      </c>
      <c r="I10798">
        <f t="shared" si="337"/>
        <v>24.643333333333331</v>
      </c>
      <c r="J10798">
        <f t="shared" si="337"/>
        <v>11.600000000000003</v>
      </c>
    </row>
    <row r="10799" spans="1:10">
      <c r="A10799" s="2">
        <f t="shared" si="336"/>
        <v>41479</v>
      </c>
      <c r="B10799">
        <v>2013</v>
      </c>
      <c r="C10799">
        <v>205</v>
      </c>
      <c r="D10799">
        <v>20.100000000000001</v>
      </c>
      <c r="E10799">
        <v>25.8</v>
      </c>
      <c r="F10799">
        <v>10</v>
      </c>
      <c r="G10799">
        <v>0</v>
      </c>
      <c r="I10799">
        <f t="shared" si="337"/>
        <v>24.689999999999994</v>
      </c>
      <c r="J10799">
        <f t="shared" si="337"/>
        <v>11.553333333333338</v>
      </c>
    </row>
    <row r="10800" spans="1:10">
      <c r="A10800" s="2">
        <f t="shared" si="336"/>
        <v>41480</v>
      </c>
      <c r="B10800">
        <v>2013</v>
      </c>
      <c r="C10800">
        <v>206</v>
      </c>
      <c r="D10800">
        <v>20.2</v>
      </c>
      <c r="E10800">
        <v>25.2</v>
      </c>
      <c r="F10800">
        <v>10.3</v>
      </c>
      <c r="G10800">
        <v>0</v>
      </c>
      <c r="I10800">
        <f t="shared" si="337"/>
        <v>24.68</v>
      </c>
      <c r="J10800">
        <f t="shared" si="337"/>
        <v>11.516666666666671</v>
      </c>
    </row>
    <row r="10801" spans="1:10">
      <c r="A10801" s="2">
        <f t="shared" si="336"/>
        <v>41481</v>
      </c>
      <c r="B10801">
        <v>2013</v>
      </c>
      <c r="C10801">
        <v>207</v>
      </c>
      <c r="D10801">
        <v>15.4</v>
      </c>
      <c r="E10801">
        <v>23.9</v>
      </c>
      <c r="F10801">
        <v>11.7</v>
      </c>
      <c r="G10801">
        <v>0</v>
      </c>
      <c r="I10801">
        <f t="shared" si="337"/>
        <v>24.603333333333332</v>
      </c>
      <c r="J10801">
        <f t="shared" si="337"/>
        <v>11.49666666666667</v>
      </c>
    </row>
    <row r="10802" spans="1:10">
      <c r="A10802" s="2">
        <f t="shared" si="336"/>
        <v>41482</v>
      </c>
      <c r="B10802">
        <v>2013</v>
      </c>
      <c r="C10802">
        <v>208</v>
      </c>
      <c r="D10802">
        <v>19.399999999999999</v>
      </c>
      <c r="E10802">
        <v>27.1</v>
      </c>
      <c r="F10802">
        <v>12.3</v>
      </c>
      <c r="G10802">
        <v>0</v>
      </c>
      <c r="I10802">
        <f t="shared" si="337"/>
        <v>24.59333333333333</v>
      </c>
      <c r="J10802">
        <f t="shared" si="337"/>
        <v>11.476666666666668</v>
      </c>
    </row>
    <row r="10803" spans="1:10">
      <c r="A10803" s="2">
        <f t="shared" si="336"/>
        <v>41483</v>
      </c>
      <c r="B10803">
        <v>2013</v>
      </c>
      <c r="C10803">
        <v>209</v>
      </c>
      <c r="D10803">
        <v>20.2</v>
      </c>
      <c r="E10803">
        <v>29</v>
      </c>
      <c r="F10803">
        <v>12.5</v>
      </c>
      <c r="G10803">
        <v>0</v>
      </c>
      <c r="I10803">
        <f t="shared" si="337"/>
        <v>24.656666666666663</v>
      </c>
      <c r="J10803">
        <f t="shared" si="337"/>
        <v>11.453333333333335</v>
      </c>
    </row>
    <row r="10804" spans="1:10">
      <c r="A10804" s="2">
        <f t="shared" si="336"/>
        <v>41484</v>
      </c>
      <c r="B10804">
        <v>2013</v>
      </c>
      <c r="C10804">
        <v>210</v>
      </c>
      <c r="D10804">
        <v>20.399999999999999</v>
      </c>
      <c r="E10804">
        <v>29.7</v>
      </c>
      <c r="F10804">
        <v>14.4</v>
      </c>
      <c r="G10804">
        <v>0</v>
      </c>
      <c r="I10804">
        <f t="shared" si="337"/>
        <v>24.79666666666667</v>
      </c>
      <c r="J10804">
        <f t="shared" si="337"/>
        <v>11.573333333333334</v>
      </c>
    </row>
    <row r="10805" spans="1:10">
      <c r="A10805" s="2">
        <f t="shared" si="336"/>
        <v>41485</v>
      </c>
      <c r="B10805">
        <v>2013</v>
      </c>
      <c r="C10805">
        <v>211</v>
      </c>
      <c r="D10805">
        <v>5.8</v>
      </c>
      <c r="E10805">
        <v>25.8</v>
      </c>
      <c r="F10805">
        <v>15.5</v>
      </c>
      <c r="G10805">
        <v>0</v>
      </c>
      <c r="I10805">
        <f t="shared" si="337"/>
        <v>24.783333333333335</v>
      </c>
      <c r="J10805">
        <f t="shared" si="337"/>
        <v>11.700000000000001</v>
      </c>
    </row>
    <row r="10806" spans="1:10">
      <c r="A10806" s="2">
        <f t="shared" si="336"/>
        <v>41486</v>
      </c>
      <c r="B10806">
        <v>2013</v>
      </c>
      <c r="C10806">
        <v>212</v>
      </c>
      <c r="D10806">
        <v>15.2</v>
      </c>
      <c r="E10806">
        <v>22.4</v>
      </c>
      <c r="F10806">
        <v>12.7</v>
      </c>
      <c r="G10806">
        <v>0</v>
      </c>
      <c r="I10806">
        <f t="shared" si="337"/>
        <v>24.636666666666667</v>
      </c>
      <c r="J10806">
        <f t="shared" si="337"/>
        <v>11.729999999999999</v>
      </c>
    </row>
    <row r="10807" spans="1:10">
      <c r="A10807" s="2">
        <f t="shared" si="336"/>
        <v>41487</v>
      </c>
      <c r="B10807">
        <v>2013</v>
      </c>
      <c r="C10807">
        <v>213</v>
      </c>
      <c r="D10807">
        <v>8.6999999999999993</v>
      </c>
      <c r="E10807">
        <v>22.1</v>
      </c>
      <c r="F10807">
        <v>12</v>
      </c>
      <c r="G10807">
        <v>0</v>
      </c>
      <c r="I10807">
        <f t="shared" si="337"/>
        <v>24.463333333333335</v>
      </c>
      <c r="J10807">
        <f t="shared" si="337"/>
        <v>11.7</v>
      </c>
    </row>
    <row r="10808" spans="1:10">
      <c r="A10808" s="2">
        <f t="shared" si="336"/>
        <v>41488</v>
      </c>
      <c r="B10808">
        <v>2013</v>
      </c>
      <c r="C10808">
        <v>214</v>
      </c>
      <c r="D10808">
        <v>13.4</v>
      </c>
      <c r="E10808">
        <v>23.7</v>
      </c>
      <c r="F10808">
        <v>11.3</v>
      </c>
      <c r="G10808">
        <v>0</v>
      </c>
      <c r="I10808">
        <f t="shared" si="337"/>
        <v>24.340000000000007</v>
      </c>
      <c r="J10808">
        <f t="shared" si="337"/>
        <v>11.663333333333334</v>
      </c>
    </row>
    <row r="10809" spans="1:10">
      <c r="A10809" s="2">
        <f t="shared" si="336"/>
        <v>41489</v>
      </c>
      <c r="B10809">
        <v>2013</v>
      </c>
      <c r="C10809">
        <v>215</v>
      </c>
      <c r="D10809">
        <v>15.3</v>
      </c>
      <c r="E10809">
        <v>23.6</v>
      </c>
      <c r="F10809">
        <v>10.5</v>
      </c>
      <c r="G10809">
        <v>0</v>
      </c>
      <c r="I10809">
        <f t="shared" si="337"/>
        <v>24.200000000000003</v>
      </c>
      <c r="J10809">
        <f t="shared" si="337"/>
        <v>11.576666666666664</v>
      </c>
    </row>
    <row r="10810" spans="1:10">
      <c r="A10810" s="2">
        <f t="shared" si="336"/>
        <v>41490</v>
      </c>
      <c r="B10810">
        <v>2013</v>
      </c>
      <c r="C10810">
        <v>216</v>
      </c>
      <c r="D10810">
        <v>16.7</v>
      </c>
      <c r="E10810">
        <v>23.7</v>
      </c>
      <c r="F10810">
        <v>11.2</v>
      </c>
      <c r="G10810">
        <v>0</v>
      </c>
      <c r="I10810">
        <f t="shared" si="337"/>
        <v>24.160000000000004</v>
      </c>
      <c r="J10810">
        <f t="shared" si="337"/>
        <v>11.529999999999998</v>
      </c>
    </row>
    <row r="10811" spans="1:10">
      <c r="A10811" s="2">
        <f t="shared" si="336"/>
        <v>41491</v>
      </c>
      <c r="B10811">
        <v>2013</v>
      </c>
      <c r="C10811">
        <v>217</v>
      </c>
      <c r="D10811">
        <v>15.4</v>
      </c>
      <c r="E10811">
        <v>23.6</v>
      </c>
      <c r="F10811">
        <v>11.5</v>
      </c>
      <c r="G10811">
        <v>0</v>
      </c>
      <c r="I10811">
        <f t="shared" si="337"/>
        <v>24.116666666666674</v>
      </c>
      <c r="J10811">
        <f t="shared" si="337"/>
        <v>11.553333333333333</v>
      </c>
    </row>
    <row r="10812" spans="1:10">
      <c r="A10812" s="2">
        <f t="shared" si="336"/>
        <v>41492</v>
      </c>
      <c r="B10812">
        <v>2013</v>
      </c>
      <c r="C10812">
        <v>218</v>
      </c>
      <c r="D10812">
        <v>11.7</v>
      </c>
      <c r="E10812">
        <v>22.8</v>
      </c>
      <c r="F10812">
        <v>13.7</v>
      </c>
      <c r="G10812">
        <v>0</v>
      </c>
      <c r="I10812">
        <f t="shared" si="337"/>
        <v>24.063333333333336</v>
      </c>
      <c r="J10812">
        <f t="shared" si="337"/>
        <v>11.583333333333334</v>
      </c>
    </row>
    <row r="10813" spans="1:10">
      <c r="A10813" s="2">
        <f t="shared" si="336"/>
        <v>41493</v>
      </c>
      <c r="B10813">
        <v>2013</v>
      </c>
      <c r="C10813">
        <v>219</v>
      </c>
      <c r="D10813">
        <v>12.6</v>
      </c>
      <c r="E10813">
        <v>25.5</v>
      </c>
      <c r="F10813">
        <v>12.7</v>
      </c>
      <c r="G10813">
        <v>0</v>
      </c>
      <c r="I10813">
        <f t="shared" si="337"/>
        <v>24.153333333333332</v>
      </c>
      <c r="J10813">
        <f t="shared" si="337"/>
        <v>11.626666666666667</v>
      </c>
    </row>
    <row r="10814" spans="1:10">
      <c r="A10814" s="2">
        <f t="shared" si="336"/>
        <v>41494</v>
      </c>
      <c r="B10814">
        <v>2013</v>
      </c>
      <c r="C10814">
        <v>220</v>
      </c>
      <c r="D10814">
        <v>17.399999999999999</v>
      </c>
      <c r="E10814">
        <v>27.8</v>
      </c>
      <c r="F10814">
        <v>13.1</v>
      </c>
      <c r="G10814">
        <v>0</v>
      </c>
      <c r="I10814">
        <f t="shared" si="337"/>
        <v>24.336666666666666</v>
      </c>
      <c r="J10814">
        <f t="shared" si="337"/>
        <v>11.68</v>
      </c>
    </row>
    <row r="10815" spans="1:10">
      <c r="A10815" s="2">
        <f t="shared" si="336"/>
        <v>41495</v>
      </c>
      <c r="B10815">
        <v>2013</v>
      </c>
      <c r="C10815">
        <v>221</v>
      </c>
      <c r="D10815">
        <v>21</v>
      </c>
      <c r="E10815">
        <v>29.4</v>
      </c>
      <c r="F10815">
        <v>13.4</v>
      </c>
      <c r="G10815">
        <v>0</v>
      </c>
      <c r="I10815">
        <f t="shared" si="337"/>
        <v>24.573333333333334</v>
      </c>
      <c r="J10815">
        <f t="shared" si="337"/>
        <v>11.729999999999999</v>
      </c>
    </row>
    <row r="10816" spans="1:10">
      <c r="A10816" s="2">
        <f t="shared" si="336"/>
        <v>41496</v>
      </c>
      <c r="B10816">
        <v>2013</v>
      </c>
      <c r="C10816">
        <v>222</v>
      </c>
      <c r="D10816">
        <v>21.4</v>
      </c>
      <c r="E10816">
        <v>30.5</v>
      </c>
      <c r="F10816">
        <v>13.8</v>
      </c>
      <c r="G10816">
        <v>0</v>
      </c>
      <c r="I10816">
        <f t="shared" si="337"/>
        <v>24.876666666666669</v>
      </c>
      <c r="J10816">
        <f t="shared" si="337"/>
        <v>11.793333333333331</v>
      </c>
    </row>
    <row r="10817" spans="1:10">
      <c r="A10817" s="2">
        <f t="shared" si="336"/>
        <v>41497</v>
      </c>
      <c r="B10817">
        <v>2013</v>
      </c>
      <c r="C10817">
        <v>223</v>
      </c>
      <c r="D10817">
        <v>18.3</v>
      </c>
      <c r="E10817">
        <v>29.2</v>
      </c>
      <c r="F10817">
        <v>13.3</v>
      </c>
      <c r="G10817">
        <v>0</v>
      </c>
      <c r="I10817">
        <f t="shared" si="337"/>
        <v>25.14</v>
      </c>
      <c r="J10817">
        <f t="shared" si="337"/>
        <v>11.886666666666667</v>
      </c>
    </row>
    <row r="10818" spans="1:10">
      <c r="A10818" s="2">
        <f t="shared" si="336"/>
        <v>41498</v>
      </c>
      <c r="B10818">
        <v>2013</v>
      </c>
      <c r="C10818">
        <v>224</v>
      </c>
      <c r="D10818">
        <v>21.3</v>
      </c>
      <c r="E10818">
        <v>29.5</v>
      </c>
      <c r="F10818">
        <v>12.8</v>
      </c>
      <c r="G10818">
        <v>0</v>
      </c>
      <c r="I10818">
        <f t="shared" si="337"/>
        <v>25.346666666666668</v>
      </c>
      <c r="J10818">
        <f t="shared" si="337"/>
        <v>11.946666666666667</v>
      </c>
    </row>
    <row r="10819" spans="1:10">
      <c r="A10819" s="2">
        <f t="shared" ref="A10819:A10882" si="338">DATE(B10819,1,1)+C10819-1</f>
        <v>41499</v>
      </c>
      <c r="B10819">
        <v>2013</v>
      </c>
      <c r="C10819">
        <v>225</v>
      </c>
      <c r="D10819">
        <v>22</v>
      </c>
      <c r="E10819">
        <v>31.9</v>
      </c>
      <c r="F10819">
        <v>14</v>
      </c>
      <c r="G10819">
        <v>0</v>
      </c>
      <c r="I10819">
        <f t="shared" si="337"/>
        <v>25.59333333333333</v>
      </c>
      <c r="J10819">
        <f t="shared" si="337"/>
        <v>12.036666666666667</v>
      </c>
    </row>
    <row r="10820" spans="1:10">
      <c r="A10820" s="2">
        <f t="shared" si="338"/>
        <v>41500</v>
      </c>
      <c r="B10820">
        <v>2013</v>
      </c>
      <c r="C10820">
        <v>226</v>
      </c>
      <c r="D10820">
        <v>22.4</v>
      </c>
      <c r="E10820">
        <v>32.4</v>
      </c>
      <c r="F10820">
        <v>15</v>
      </c>
      <c r="G10820">
        <v>0</v>
      </c>
      <c r="I10820">
        <f t="shared" si="337"/>
        <v>25.853333333333332</v>
      </c>
      <c r="J10820">
        <f t="shared" si="337"/>
        <v>12.186666666666667</v>
      </c>
    </row>
    <row r="10821" spans="1:10">
      <c r="A10821" s="2">
        <f t="shared" si="338"/>
        <v>41501</v>
      </c>
      <c r="B10821">
        <v>2013</v>
      </c>
      <c r="C10821">
        <v>227</v>
      </c>
      <c r="D10821">
        <v>22.8</v>
      </c>
      <c r="E10821">
        <v>33.200000000000003</v>
      </c>
      <c r="F10821">
        <v>15.2</v>
      </c>
      <c r="G10821">
        <v>0</v>
      </c>
      <c r="I10821">
        <f t="shared" si="337"/>
        <v>26.176666666666666</v>
      </c>
      <c r="J10821">
        <f t="shared" si="337"/>
        <v>12.366666666666667</v>
      </c>
    </row>
    <row r="10822" spans="1:10">
      <c r="A10822" s="2">
        <f t="shared" si="338"/>
        <v>41502</v>
      </c>
      <c r="B10822">
        <v>2013</v>
      </c>
      <c r="C10822">
        <v>228</v>
      </c>
      <c r="D10822">
        <v>22.6</v>
      </c>
      <c r="E10822">
        <v>32.799999999999997</v>
      </c>
      <c r="F10822">
        <v>14.5</v>
      </c>
      <c r="G10822">
        <v>0</v>
      </c>
      <c r="I10822">
        <f t="shared" si="337"/>
        <v>26.423333333333332</v>
      </c>
      <c r="J10822">
        <f t="shared" si="337"/>
        <v>12.483333333333331</v>
      </c>
    </row>
    <row r="10823" spans="1:10">
      <c r="A10823" s="2">
        <f t="shared" si="338"/>
        <v>41503</v>
      </c>
      <c r="B10823">
        <v>2013</v>
      </c>
      <c r="C10823">
        <v>229</v>
      </c>
      <c r="D10823">
        <v>22.5</v>
      </c>
      <c r="E10823">
        <v>32</v>
      </c>
      <c r="F10823">
        <v>15.1</v>
      </c>
      <c r="G10823">
        <v>0</v>
      </c>
      <c r="I10823">
        <f t="shared" si="337"/>
        <v>26.716666666666665</v>
      </c>
      <c r="J10823">
        <f t="shared" si="337"/>
        <v>12.6</v>
      </c>
    </row>
    <row r="10824" spans="1:10">
      <c r="A10824" s="2">
        <f t="shared" si="338"/>
        <v>41504</v>
      </c>
      <c r="B10824">
        <v>2013</v>
      </c>
      <c r="C10824">
        <v>230</v>
      </c>
      <c r="D10824">
        <v>22.6</v>
      </c>
      <c r="E10824">
        <v>32</v>
      </c>
      <c r="F10824">
        <v>13.6</v>
      </c>
      <c r="G10824">
        <v>0</v>
      </c>
      <c r="I10824">
        <f t="shared" si="337"/>
        <v>27.023333333333333</v>
      </c>
      <c r="J10824">
        <f t="shared" si="337"/>
        <v>12.650000000000002</v>
      </c>
    </row>
    <row r="10825" spans="1:10">
      <c r="A10825" s="2">
        <f t="shared" si="338"/>
        <v>41505</v>
      </c>
      <c r="B10825">
        <v>2013</v>
      </c>
      <c r="C10825">
        <v>231</v>
      </c>
      <c r="D10825">
        <v>22.6</v>
      </c>
      <c r="E10825">
        <v>32.6</v>
      </c>
      <c r="F10825">
        <v>15.1</v>
      </c>
      <c r="G10825">
        <v>0</v>
      </c>
      <c r="I10825">
        <f t="shared" si="337"/>
        <v>27.300000000000004</v>
      </c>
      <c r="J10825">
        <f t="shared" si="337"/>
        <v>12.796666666666669</v>
      </c>
    </row>
    <row r="10826" spans="1:10">
      <c r="A10826" s="2">
        <f t="shared" si="338"/>
        <v>41506</v>
      </c>
      <c r="B10826">
        <v>2013</v>
      </c>
      <c r="C10826">
        <v>232</v>
      </c>
      <c r="D10826">
        <v>13</v>
      </c>
      <c r="E10826">
        <v>27</v>
      </c>
      <c r="F10826">
        <v>15</v>
      </c>
      <c r="G10826">
        <v>0</v>
      </c>
      <c r="I10826">
        <f t="shared" si="337"/>
        <v>27.37</v>
      </c>
      <c r="J10826">
        <f t="shared" si="337"/>
        <v>12.936666666666669</v>
      </c>
    </row>
    <row r="10827" spans="1:10">
      <c r="A10827" s="2">
        <f t="shared" si="338"/>
        <v>41507</v>
      </c>
      <c r="B10827">
        <v>2013</v>
      </c>
      <c r="C10827">
        <v>233</v>
      </c>
      <c r="D10827">
        <v>21</v>
      </c>
      <c r="E10827">
        <v>28</v>
      </c>
      <c r="F10827">
        <v>13.6</v>
      </c>
      <c r="G10827">
        <v>0</v>
      </c>
      <c r="I10827">
        <f t="shared" si="337"/>
        <v>27.543333333333337</v>
      </c>
      <c r="J10827">
        <f t="shared" si="337"/>
        <v>13.030000000000003</v>
      </c>
    </row>
    <row r="10828" spans="1:10">
      <c r="A10828" s="2">
        <f t="shared" si="338"/>
        <v>41508</v>
      </c>
      <c r="B10828">
        <v>2013</v>
      </c>
      <c r="C10828">
        <v>234</v>
      </c>
      <c r="D10828">
        <v>21.4</v>
      </c>
      <c r="E10828">
        <v>30.5</v>
      </c>
      <c r="F10828">
        <v>13.8</v>
      </c>
      <c r="G10828">
        <v>0</v>
      </c>
      <c r="I10828">
        <f t="shared" si="337"/>
        <v>27.756666666666664</v>
      </c>
      <c r="J10828">
        <f t="shared" si="337"/>
        <v>13.120000000000003</v>
      </c>
    </row>
    <row r="10829" spans="1:10">
      <c r="A10829" s="2">
        <f t="shared" si="338"/>
        <v>41509</v>
      </c>
      <c r="B10829">
        <v>2013</v>
      </c>
      <c r="C10829">
        <v>235</v>
      </c>
      <c r="D10829">
        <v>20.2</v>
      </c>
      <c r="E10829">
        <v>31.4</v>
      </c>
      <c r="F10829">
        <v>15.8</v>
      </c>
      <c r="G10829">
        <v>0</v>
      </c>
      <c r="I10829">
        <f t="shared" si="337"/>
        <v>27.943333333333332</v>
      </c>
      <c r="J10829">
        <f t="shared" si="337"/>
        <v>13.313333333333336</v>
      </c>
    </row>
    <row r="10830" spans="1:10">
      <c r="A10830" s="2">
        <f t="shared" si="338"/>
        <v>41510</v>
      </c>
      <c r="B10830">
        <v>2013</v>
      </c>
      <c r="C10830">
        <v>236</v>
      </c>
      <c r="D10830">
        <v>20.8</v>
      </c>
      <c r="E10830">
        <v>29.1</v>
      </c>
      <c r="F10830">
        <v>15.3</v>
      </c>
      <c r="G10830">
        <v>0</v>
      </c>
      <c r="I10830">
        <f t="shared" si="337"/>
        <v>28.073333333333331</v>
      </c>
      <c r="J10830">
        <f t="shared" si="337"/>
        <v>13.480000000000006</v>
      </c>
    </row>
    <row r="10831" spans="1:10">
      <c r="A10831" s="2">
        <f t="shared" si="338"/>
        <v>41511</v>
      </c>
      <c r="B10831">
        <v>2013</v>
      </c>
      <c r="C10831">
        <v>237</v>
      </c>
      <c r="D10831">
        <v>23</v>
      </c>
      <c r="E10831">
        <v>29.9</v>
      </c>
      <c r="F10831">
        <v>13.8</v>
      </c>
      <c r="G10831">
        <v>0</v>
      </c>
      <c r="I10831">
        <f t="shared" si="337"/>
        <v>28.273333333333326</v>
      </c>
      <c r="J10831">
        <f t="shared" si="337"/>
        <v>13.550000000000006</v>
      </c>
    </row>
    <row r="10832" spans="1:10">
      <c r="A10832" s="2">
        <f t="shared" si="338"/>
        <v>41512</v>
      </c>
      <c r="B10832">
        <v>2013</v>
      </c>
      <c r="C10832">
        <v>238</v>
      </c>
      <c r="D10832">
        <v>20.7</v>
      </c>
      <c r="E10832">
        <v>26.7</v>
      </c>
      <c r="F10832">
        <v>13.7</v>
      </c>
      <c r="G10832">
        <v>0</v>
      </c>
      <c r="I10832">
        <f t="shared" si="337"/>
        <v>28.259999999999998</v>
      </c>
      <c r="J10832">
        <f t="shared" si="337"/>
        <v>13.596666666666671</v>
      </c>
    </row>
    <row r="10833" spans="1:10">
      <c r="A10833" s="2">
        <f t="shared" si="338"/>
        <v>41513</v>
      </c>
      <c r="B10833">
        <v>2013</v>
      </c>
      <c r="C10833">
        <v>239</v>
      </c>
      <c r="D10833">
        <v>23.1</v>
      </c>
      <c r="E10833">
        <v>27.9</v>
      </c>
      <c r="F10833">
        <v>10.8</v>
      </c>
      <c r="G10833">
        <v>0</v>
      </c>
      <c r="I10833">
        <f t="shared" si="337"/>
        <v>28.223333333333333</v>
      </c>
      <c r="J10833">
        <f t="shared" si="337"/>
        <v>13.540000000000004</v>
      </c>
    </row>
    <row r="10834" spans="1:10">
      <c r="A10834" s="2">
        <f t="shared" si="338"/>
        <v>41514</v>
      </c>
      <c r="B10834">
        <v>2013</v>
      </c>
      <c r="C10834">
        <v>240</v>
      </c>
      <c r="D10834">
        <v>20.399999999999999</v>
      </c>
      <c r="E10834">
        <v>29</v>
      </c>
      <c r="F10834">
        <v>13.2</v>
      </c>
      <c r="G10834">
        <v>0</v>
      </c>
      <c r="I10834">
        <f t="shared" si="337"/>
        <v>28.2</v>
      </c>
      <c r="J10834">
        <f t="shared" si="337"/>
        <v>13.500000000000004</v>
      </c>
    </row>
    <row r="10835" spans="1:10">
      <c r="A10835" s="2">
        <f t="shared" si="338"/>
        <v>41515</v>
      </c>
      <c r="B10835">
        <v>2013</v>
      </c>
      <c r="C10835">
        <v>241</v>
      </c>
      <c r="D10835">
        <v>18.7</v>
      </c>
      <c r="E10835">
        <v>30</v>
      </c>
      <c r="F10835">
        <v>15.7</v>
      </c>
      <c r="G10835">
        <v>0</v>
      </c>
      <c r="I10835">
        <f t="shared" si="337"/>
        <v>28.339999999999996</v>
      </c>
      <c r="J10835">
        <f t="shared" si="337"/>
        <v>13.506666666666668</v>
      </c>
    </row>
    <row r="10836" spans="1:10">
      <c r="A10836" s="2">
        <f t="shared" si="338"/>
        <v>41516</v>
      </c>
      <c r="B10836">
        <v>2013</v>
      </c>
      <c r="C10836">
        <v>242</v>
      </c>
      <c r="D10836">
        <v>22.9</v>
      </c>
      <c r="E10836">
        <v>31.2</v>
      </c>
      <c r="F10836">
        <v>15</v>
      </c>
      <c r="G10836">
        <v>0</v>
      </c>
      <c r="I10836">
        <f t="shared" si="337"/>
        <v>28.633333333333333</v>
      </c>
      <c r="J10836">
        <f t="shared" si="337"/>
        <v>13.583333333333334</v>
      </c>
    </row>
    <row r="10837" spans="1:10">
      <c r="A10837" s="2">
        <f t="shared" si="338"/>
        <v>41517</v>
      </c>
      <c r="B10837">
        <v>2013</v>
      </c>
      <c r="C10837">
        <v>243</v>
      </c>
      <c r="D10837">
        <v>23.6</v>
      </c>
      <c r="E10837">
        <v>33.6</v>
      </c>
      <c r="F10837">
        <v>15.8</v>
      </c>
      <c r="G10837">
        <v>0</v>
      </c>
      <c r="I10837">
        <f t="shared" si="337"/>
        <v>29.016666666666666</v>
      </c>
      <c r="J10837">
        <f t="shared" si="337"/>
        <v>13.71</v>
      </c>
    </row>
    <row r="10838" spans="1:10">
      <c r="A10838" s="2">
        <f t="shared" si="338"/>
        <v>41518</v>
      </c>
      <c r="B10838">
        <v>2013</v>
      </c>
      <c r="C10838">
        <v>244</v>
      </c>
      <c r="D10838">
        <v>23.2</v>
      </c>
      <c r="E10838">
        <v>34.6</v>
      </c>
      <c r="F10838">
        <v>16.100000000000001</v>
      </c>
      <c r="G10838">
        <v>0</v>
      </c>
      <c r="I10838">
        <f t="shared" si="337"/>
        <v>29.380000000000003</v>
      </c>
      <c r="J10838">
        <f t="shared" si="337"/>
        <v>13.870000000000001</v>
      </c>
    </row>
    <row r="10839" spans="1:10">
      <c r="A10839" s="2">
        <f t="shared" si="338"/>
        <v>41519</v>
      </c>
      <c r="B10839">
        <v>2013</v>
      </c>
      <c r="C10839">
        <v>245</v>
      </c>
      <c r="D10839">
        <v>17.399999999999999</v>
      </c>
      <c r="E10839">
        <v>31</v>
      </c>
      <c r="F10839">
        <v>16.600000000000001</v>
      </c>
      <c r="G10839">
        <v>0</v>
      </c>
      <c r="I10839">
        <f t="shared" si="337"/>
        <v>29.626666666666669</v>
      </c>
      <c r="J10839">
        <f t="shared" si="337"/>
        <v>14.073333333333334</v>
      </c>
    </row>
    <row r="10840" spans="1:10">
      <c r="A10840" s="2">
        <f t="shared" si="338"/>
        <v>41520</v>
      </c>
      <c r="B10840">
        <v>2013</v>
      </c>
      <c r="C10840">
        <v>246</v>
      </c>
      <c r="D10840">
        <v>13.7</v>
      </c>
      <c r="E10840">
        <v>30</v>
      </c>
      <c r="F10840">
        <v>18.100000000000001</v>
      </c>
      <c r="G10840">
        <v>0</v>
      </c>
      <c r="I10840">
        <f t="shared" si="337"/>
        <v>29.83666666666667</v>
      </c>
      <c r="J10840">
        <f t="shared" si="337"/>
        <v>14.303333333333336</v>
      </c>
    </row>
    <row r="10841" spans="1:10">
      <c r="A10841" s="2">
        <f t="shared" si="338"/>
        <v>41521</v>
      </c>
      <c r="B10841">
        <v>2013</v>
      </c>
      <c r="C10841">
        <v>247</v>
      </c>
      <c r="D10841">
        <v>22.5</v>
      </c>
      <c r="E10841">
        <v>30.4</v>
      </c>
      <c r="F10841">
        <v>16.3</v>
      </c>
      <c r="G10841">
        <v>0</v>
      </c>
      <c r="I10841">
        <f t="shared" si="337"/>
        <v>30.063333333333336</v>
      </c>
      <c r="J10841">
        <f t="shared" si="337"/>
        <v>14.463333333333336</v>
      </c>
    </row>
    <row r="10842" spans="1:10">
      <c r="A10842" s="2">
        <f t="shared" si="338"/>
        <v>41522</v>
      </c>
      <c r="B10842">
        <v>2013</v>
      </c>
      <c r="C10842">
        <v>248</v>
      </c>
      <c r="D10842">
        <v>23.9</v>
      </c>
      <c r="E10842">
        <v>28.1</v>
      </c>
      <c r="F10842">
        <v>12.5</v>
      </c>
      <c r="G10842">
        <v>0</v>
      </c>
      <c r="I10842">
        <f t="shared" si="337"/>
        <v>30.240000000000006</v>
      </c>
      <c r="J10842">
        <f t="shared" si="337"/>
        <v>14.423333333333337</v>
      </c>
    </row>
    <row r="10843" spans="1:10">
      <c r="A10843" s="2">
        <f t="shared" si="338"/>
        <v>41523</v>
      </c>
      <c r="B10843">
        <v>2013</v>
      </c>
      <c r="C10843">
        <v>249</v>
      </c>
      <c r="D10843">
        <v>22.6</v>
      </c>
      <c r="E10843">
        <v>27.7</v>
      </c>
      <c r="F10843">
        <v>12.3</v>
      </c>
      <c r="G10843">
        <v>0</v>
      </c>
      <c r="I10843">
        <f t="shared" si="337"/>
        <v>30.31333333333334</v>
      </c>
      <c r="J10843">
        <f t="shared" si="337"/>
        <v>14.410000000000002</v>
      </c>
    </row>
    <row r="10844" spans="1:10">
      <c r="A10844" s="2">
        <f t="shared" si="338"/>
        <v>41524</v>
      </c>
      <c r="B10844">
        <v>2013</v>
      </c>
      <c r="C10844">
        <v>250</v>
      </c>
      <c r="D10844">
        <v>22.3</v>
      </c>
      <c r="E10844">
        <v>28</v>
      </c>
      <c r="F10844">
        <v>12.2</v>
      </c>
      <c r="G10844">
        <v>0</v>
      </c>
      <c r="I10844">
        <f t="shared" si="337"/>
        <v>30.320000000000007</v>
      </c>
      <c r="J10844">
        <f t="shared" si="337"/>
        <v>14.380000000000003</v>
      </c>
    </row>
    <row r="10845" spans="1:10">
      <c r="A10845" s="2">
        <f t="shared" si="338"/>
        <v>41525</v>
      </c>
      <c r="B10845">
        <v>2013</v>
      </c>
      <c r="C10845">
        <v>251</v>
      </c>
      <c r="D10845">
        <v>19.7</v>
      </c>
      <c r="E10845">
        <v>29.9</v>
      </c>
      <c r="F10845">
        <v>13.7</v>
      </c>
      <c r="G10845">
        <v>0</v>
      </c>
      <c r="I10845">
        <f t="shared" si="337"/>
        <v>30.33666666666667</v>
      </c>
      <c r="J10845">
        <f t="shared" si="337"/>
        <v>14.390000000000004</v>
      </c>
    </row>
    <row r="10846" spans="1:10">
      <c r="A10846" s="2">
        <f t="shared" si="338"/>
        <v>41526</v>
      </c>
      <c r="B10846">
        <v>2013</v>
      </c>
      <c r="C10846">
        <v>252</v>
      </c>
      <c r="D10846">
        <v>21.8</v>
      </c>
      <c r="E10846">
        <v>31.8</v>
      </c>
      <c r="F10846">
        <v>14.9</v>
      </c>
      <c r="G10846">
        <v>0</v>
      </c>
      <c r="I10846">
        <f t="shared" si="337"/>
        <v>30.380000000000003</v>
      </c>
      <c r="J10846">
        <f t="shared" si="337"/>
        <v>14.426666666666669</v>
      </c>
    </row>
    <row r="10847" spans="1:10">
      <c r="A10847" s="2">
        <f t="shared" si="338"/>
        <v>41527</v>
      </c>
      <c r="B10847">
        <v>2013</v>
      </c>
      <c r="C10847">
        <v>253</v>
      </c>
      <c r="D10847">
        <v>20.6</v>
      </c>
      <c r="E10847">
        <v>33.299999999999997</v>
      </c>
      <c r="F10847">
        <v>17.2</v>
      </c>
      <c r="G10847">
        <v>0</v>
      </c>
      <c r="I10847">
        <f t="shared" si="337"/>
        <v>30.516666666666666</v>
      </c>
      <c r="J10847">
        <f t="shared" si="337"/>
        <v>14.556666666666668</v>
      </c>
    </row>
    <row r="10848" spans="1:10">
      <c r="A10848" s="2">
        <f t="shared" si="338"/>
        <v>41528</v>
      </c>
      <c r="B10848">
        <v>2013</v>
      </c>
      <c r="C10848">
        <v>254</v>
      </c>
      <c r="D10848">
        <v>22.8</v>
      </c>
      <c r="E10848">
        <v>33.299999999999997</v>
      </c>
      <c r="F10848">
        <v>16.600000000000001</v>
      </c>
      <c r="G10848">
        <v>0</v>
      </c>
      <c r="I10848">
        <f t="shared" ref="I10848:J10911" si="339">AVERAGE(E10819:E10848)</f>
        <v>30.643333333333327</v>
      </c>
      <c r="J10848">
        <f t="shared" si="339"/>
        <v>14.683333333333337</v>
      </c>
    </row>
    <row r="10849" spans="1:10">
      <c r="A10849" s="2">
        <f t="shared" si="338"/>
        <v>41529</v>
      </c>
      <c r="B10849">
        <v>2013</v>
      </c>
      <c r="C10849">
        <v>255</v>
      </c>
      <c r="D10849">
        <v>23.9</v>
      </c>
      <c r="E10849">
        <v>34.9</v>
      </c>
      <c r="F10849">
        <v>17.5</v>
      </c>
      <c r="G10849">
        <v>0</v>
      </c>
      <c r="I10849">
        <f t="shared" si="339"/>
        <v>30.743333333333329</v>
      </c>
      <c r="J10849">
        <f t="shared" si="339"/>
        <v>14.800000000000002</v>
      </c>
    </row>
    <row r="10850" spans="1:10">
      <c r="A10850" s="2">
        <f t="shared" si="338"/>
        <v>41530</v>
      </c>
      <c r="B10850">
        <v>2013</v>
      </c>
      <c r="C10850">
        <v>256</v>
      </c>
      <c r="D10850">
        <v>23.7</v>
      </c>
      <c r="E10850">
        <v>35.1</v>
      </c>
      <c r="F10850">
        <v>18.100000000000001</v>
      </c>
      <c r="G10850">
        <v>0</v>
      </c>
      <c r="I10850">
        <f t="shared" si="339"/>
        <v>30.833333333333329</v>
      </c>
      <c r="J10850">
        <f t="shared" si="339"/>
        <v>14.903333333333336</v>
      </c>
    </row>
    <row r="10851" spans="1:10">
      <c r="A10851" s="2">
        <f t="shared" si="338"/>
        <v>41531</v>
      </c>
      <c r="B10851">
        <v>2013</v>
      </c>
      <c r="C10851">
        <v>257</v>
      </c>
      <c r="D10851">
        <v>24.3</v>
      </c>
      <c r="E10851">
        <v>35.6</v>
      </c>
      <c r="F10851">
        <v>18.2</v>
      </c>
      <c r="G10851">
        <v>0</v>
      </c>
      <c r="I10851">
        <f t="shared" si="339"/>
        <v>30.91333333333333</v>
      </c>
      <c r="J10851">
        <f t="shared" si="339"/>
        <v>15.003333333333334</v>
      </c>
    </row>
    <row r="10852" spans="1:10">
      <c r="A10852" s="2">
        <f t="shared" si="338"/>
        <v>41532</v>
      </c>
      <c r="B10852">
        <v>2013</v>
      </c>
      <c r="C10852">
        <v>258</v>
      </c>
      <c r="D10852">
        <v>24.4</v>
      </c>
      <c r="E10852">
        <v>35.5</v>
      </c>
      <c r="F10852">
        <v>19</v>
      </c>
      <c r="G10852">
        <v>0</v>
      </c>
      <c r="I10852">
        <f t="shared" si="339"/>
        <v>31.00333333333333</v>
      </c>
      <c r="J10852">
        <f t="shared" si="339"/>
        <v>15.153333333333332</v>
      </c>
    </row>
    <row r="10853" spans="1:10">
      <c r="A10853" s="2">
        <f t="shared" si="338"/>
        <v>41533</v>
      </c>
      <c r="B10853">
        <v>2013</v>
      </c>
      <c r="C10853">
        <v>259</v>
      </c>
      <c r="D10853">
        <v>24.3</v>
      </c>
      <c r="E10853">
        <v>35.5</v>
      </c>
      <c r="F10853">
        <v>19.2</v>
      </c>
      <c r="G10853">
        <v>0</v>
      </c>
      <c r="I10853">
        <f t="shared" si="339"/>
        <v>31.119999999999997</v>
      </c>
      <c r="J10853">
        <f t="shared" si="339"/>
        <v>15.289999999999997</v>
      </c>
    </row>
    <row r="10854" spans="1:10">
      <c r="A10854" s="2">
        <f t="shared" si="338"/>
        <v>41534</v>
      </c>
      <c r="B10854">
        <v>2013</v>
      </c>
      <c r="C10854">
        <v>260</v>
      </c>
      <c r="D10854">
        <v>23.7</v>
      </c>
      <c r="E10854">
        <v>33.299999999999997</v>
      </c>
      <c r="F10854">
        <v>18</v>
      </c>
      <c r="G10854">
        <v>0</v>
      </c>
      <c r="I10854">
        <f t="shared" si="339"/>
        <v>31.16333333333333</v>
      </c>
      <c r="J10854">
        <f t="shared" si="339"/>
        <v>15.436666666666666</v>
      </c>
    </row>
    <row r="10855" spans="1:10">
      <c r="A10855" s="2">
        <f t="shared" si="338"/>
        <v>41535</v>
      </c>
      <c r="B10855">
        <v>2013</v>
      </c>
      <c r="C10855">
        <v>261</v>
      </c>
      <c r="D10855">
        <v>24.3</v>
      </c>
      <c r="E10855">
        <v>33.700000000000003</v>
      </c>
      <c r="F10855">
        <v>17.3</v>
      </c>
      <c r="G10855">
        <v>0</v>
      </c>
      <c r="I10855">
        <f t="shared" si="339"/>
        <v>31.199999999999996</v>
      </c>
      <c r="J10855">
        <f t="shared" si="339"/>
        <v>15.509999999999998</v>
      </c>
    </row>
    <row r="10856" spans="1:10">
      <c r="A10856" s="2">
        <f t="shared" si="338"/>
        <v>41536</v>
      </c>
      <c r="B10856">
        <v>2013</v>
      </c>
      <c r="C10856">
        <v>262</v>
      </c>
      <c r="D10856">
        <v>24.9</v>
      </c>
      <c r="E10856">
        <v>33.5</v>
      </c>
      <c r="F10856">
        <v>17.3</v>
      </c>
      <c r="G10856">
        <v>0</v>
      </c>
      <c r="I10856">
        <f t="shared" si="339"/>
        <v>31.416666666666664</v>
      </c>
      <c r="J10856">
        <f t="shared" si="339"/>
        <v>15.586666666666668</v>
      </c>
    </row>
    <row r="10857" spans="1:10">
      <c r="A10857" s="2">
        <f t="shared" si="338"/>
        <v>41537</v>
      </c>
      <c r="B10857">
        <v>2013</v>
      </c>
      <c r="C10857">
        <v>263</v>
      </c>
      <c r="D10857">
        <v>25</v>
      </c>
      <c r="E10857">
        <v>34.200000000000003</v>
      </c>
      <c r="F10857">
        <v>17.7</v>
      </c>
      <c r="G10857">
        <v>0</v>
      </c>
      <c r="I10857">
        <f t="shared" si="339"/>
        <v>31.623333333333331</v>
      </c>
      <c r="J10857">
        <f t="shared" si="339"/>
        <v>15.723333333333333</v>
      </c>
    </row>
    <row r="10858" spans="1:10">
      <c r="A10858" s="2">
        <f t="shared" si="338"/>
        <v>41538</v>
      </c>
      <c r="B10858">
        <v>2013</v>
      </c>
      <c r="C10858">
        <v>264</v>
      </c>
      <c r="D10858">
        <v>25.1</v>
      </c>
      <c r="E10858">
        <v>35</v>
      </c>
      <c r="F10858">
        <v>18.3</v>
      </c>
      <c r="G10858">
        <v>0</v>
      </c>
      <c r="I10858">
        <f t="shared" si="339"/>
        <v>31.77333333333333</v>
      </c>
      <c r="J10858">
        <f t="shared" si="339"/>
        <v>15.873333333333335</v>
      </c>
    </row>
    <row r="10859" spans="1:10">
      <c r="A10859" s="2">
        <f t="shared" si="338"/>
        <v>41539</v>
      </c>
      <c r="B10859">
        <v>2013</v>
      </c>
      <c r="C10859">
        <v>265</v>
      </c>
      <c r="D10859">
        <v>20.5</v>
      </c>
      <c r="E10859">
        <v>33</v>
      </c>
      <c r="F10859">
        <v>19</v>
      </c>
      <c r="G10859">
        <v>0</v>
      </c>
      <c r="I10859">
        <f t="shared" si="339"/>
        <v>31.826666666666664</v>
      </c>
      <c r="J10859">
        <f t="shared" si="339"/>
        <v>15.98</v>
      </c>
    </row>
    <row r="10860" spans="1:10">
      <c r="A10860" s="2">
        <f t="shared" si="338"/>
        <v>41540</v>
      </c>
      <c r="B10860">
        <v>2013</v>
      </c>
      <c r="C10860">
        <v>266</v>
      </c>
      <c r="D10860">
        <v>18.5</v>
      </c>
      <c r="E10860">
        <v>31.8</v>
      </c>
      <c r="F10860">
        <v>18.2</v>
      </c>
      <c r="G10860">
        <v>0</v>
      </c>
      <c r="I10860">
        <f t="shared" si="339"/>
        <v>31.916666666666664</v>
      </c>
      <c r="J10860">
        <f t="shared" si="339"/>
        <v>16.076666666666668</v>
      </c>
    </row>
    <row r="10861" spans="1:10">
      <c r="A10861" s="2">
        <f t="shared" si="338"/>
        <v>41541</v>
      </c>
      <c r="B10861">
        <v>2013</v>
      </c>
      <c r="C10861">
        <v>267</v>
      </c>
      <c r="D10861">
        <v>23.2</v>
      </c>
      <c r="E10861">
        <v>32.700000000000003</v>
      </c>
      <c r="F10861">
        <v>17.100000000000001</v>
      </c>
      <c r="G10861">
        <v>0</v>
      </c>
      <c r="I10861">
        <f t="shared" si="339"/>
        <v>32.010000000000005</v>
      </c>
      <c r="J10861">
        <f t="shared" si="339"/>
        <v>16.186666666666667</v>
      </c>
    </row>
    <row r="10862" spans="1:10">
      <c r="A10862" s="2">
        <f t="shared" si="338"/>
        <v>41542</v>
      </c>
      <c r="B10862">
        <v>2013</v>
      </c>
      <c r="C10862">
        <v>268</v>
      </c>
      <c r="D10862">
        <v>25.3</v>
      </c>
      <c r="E10862">
        <v>34.799999999999997</v>
      </c>
      <c r="F10862">
        <v>16.899999999999999</v>
      </c>
      <c r="G10862">
        <v>0</v>
      </c>
      <c r="I10862">
        <f t="shared" si="339"/>
        <v>32.28</v>
      </c>
      <c r="J10862">
        <f t="shared" si="339"/>
        <v>16.293333333333333</v>
      </c>
    </row>
    <row r="10863" spans="1:10">
      <c r="A10863" s="2">
        <f t="shared" si="338"/>
        <v>41543</v>
      </c>
      <c r="B10863">
        <v>2013</v>
      </c>
      <c r="C10863">
        <v>269</v>
      </c>
      <c r="D10863">
        <v>25.7</v>
      </c>
      <c r="E10863">
        <v>37.299999999999997</v>
      </c>
      <c r="F10863">
        <v>18.5</v>
      </c>
      <c r="G10863">
        <v>0</v>
      </c>
      <c r="I10863">
        <f t="shared" si="339"/>
        <v>32.593333333333334</v>
      </c>
      <c r="J10863">
        <f t="shared" si="339"/>
        <v>16.55</v>
      </c>
    </row>
    <row r="10864" spans="1:10">
      <c r="A10864" s="2">
        <f t="shared" si="338"/>
        <v>41544</v>
      </c>
      <c r="B10864">
        <v>2013</v>
      </c>
      <c r="C10864">
        <v>270</v>
      </c>
      <c r="D10864">
        <v>25.6</v>
      </c>
      <c r="E10864">
        <v>37.4</v>
      </c>
      <c r="F10864">
        <v>17.7</v>
      </c>
      <c r="G10864">
        <v>0</v>
      </c>
      <c r="I10864">
        <f t="shared" si="339"/>
        <v>32.873333333333328</v>
      </c>
      <c r="J10864">
        <f t="shared" si="339"/>
        <v>16.7</v>
      </c>
    </row>
    <row r="10865" spans="1:10">
      <c r="A10865" s="2">
        <f t="shared" si="338"/>
        <v>41545</v>
      </c>
      <c r="B10865">
        <v>2013</v>
      </c>
      <c r="C10865">
        <v>271</v>
      </c>
      <c r="D10865">
        <v>25.8</v>
      </c>
      <c r="E10865">
        <v>37.1</v>
      </c>
      <c r="F10865">
        <v>19.600000000000001</v>
      </c>
      <c r="G10865">
        <v>0</v>
      </c>
      <c r="I10865">
        <f t="shared" si="339"/>
        <v>33.11</v>
      </c>
      <c r="J10865">
        <f t="shared" si="339"/>
        <v>16.829999999999998</v>
      </c>
    </row>
    <row r="10866" spans="1:10">
      <c r="A10866" s="2">
        <f t="shared" si="338"/>
        <v>41546</v>
      </c>
      <c r="B10866">
        <v>2013</v>
      </c>
      <c r="C10866">
        <v>272</v>
      </c>
      <c r="D10866">
        <v>25.8</v>
      </c>
      <c r="E10866">
        <v>35.799999999999997</v>
      </c>
      <c r="F10866">
        <v>19.7</v>
      </c>
      <c r="G10866">
        <v>0</v>
      </c>
      <c r="I10866">
        <f t="shared" si="339"/>
        <v>33.263333333333328</v>
      </c>
      <c r="J10866">
        <f t="shared" si="339"/>
        <v>16.986666666666665</v>
      </c>
    </row>
    <row r="10867" spans="1:10">
      <c r="A10867" s="2">
        <f t="shared" si="338"/>
        <v>41547</v>
      </c>
      <c r="B10867">
        <v>2013</v>
      </c>
      <c r="C10867">
        <v>273</v>
      </c>
      <c r="D10867">
        <v>7.5</v>
      </c>
      <c r="E10867">
        <v>28.9</v>
      </c>
      <c r="F10867">
        <v>17.7</v>
      </c>
      <c r="G10867">
        <v>0</v>
      </c>
      <c r="I10867">
        <f t="shared" si="339"/>
        <v>33.106666666666662</v>
      </c>
      <c r="J10867">
        <f t="shared" si="339"/>
        <v>17.05</v>
      </c>
    </row>
    <row r="10868" spans="1:10">
      <c r="A10868" s="2">
        <f t="shared" si="338"/>
        <v>41548</v>
      </c>
      <c r="B10868">
        <v>2013</v>
      </c>
      <c r="C10868">
        <v>274</v>
      </c>
      <c r="D10868">
        <v>4.7</v>
      </c>
      <c r="E10868">
        <v>23</v>
      </c>
      <c r="F10868">
        <v>15.9</v>
      </c>
      <c r="G10868">
        <v>0</v>
      </c>
      <c r="I10868">
        <f t="shared" si="339"/>
        <v>32.72</v>
      </c>
      <c r="J10868">
        <f t="shared" si="339"/>
        <v>17.043333333333333</v>
      </c>
    </row>
    <row r="10869" spans="1:10">
      <c r="A10869" s="2">
        <f t="shared" si="338"/>
        <v>41549</v>
      </c>
      <c r="B10869">
        <v>2013</v>
      </c>
      <c r="C10869">
        <v>275</v>
      </c>
      <c r="D10869">
        <v>14</v>
      </c>
      <c r="E10869">
        <v>25.2</v>
      </c>
      <c r="F10869">
        <v>14.7</v>
      </c>
      <c r="G10869">
        <v>0</v>
      </c>
      <c r="I10869">
        <f t="shared" si="339"/>
        <v>32.526666666666664</v>
      </c>
      <c r="J10869">
        <f t="shared" si="339"/>
        <v>16.979999999999997</v>
      </c>
    </row>
    <row r="10870" spans="1:10">
      <c r="A10870" s="2">
        <f t="shared" si="338"/>
        <v>41550</v>
      </c>
      <c r="B10870">
        <v>2013</v>
      </c>
      <c r="C10870">
        <v>276</v>
      </c>
      <c r="D10870">
        <v>26</v>
      </c>
      <c r="E10870">
        <v>27.1</v>
      </c>
      <c r="F10870">
        <v>13.6</v>
      </c>
      <c r="G10870">
        <v>0</v>
      </c>
      <c r="I10870">
        <f t="shared" si="339"/>
        <v>32.43</v>
      </c>
      <c r="J10870">
        <f t="shared" si="339"/>
        <v>16.829999999999998</v>
      </c>
    </row>
    <row r="10871" spans="1:10">
      <c r="A10871" s="2">
        <f t="shared" si="338"/>
        <v>41551</v>
      </c>
      <c r="B10871">
        <v>2013</v>
      </c>
      <c r="C10871">
        <v>277</v>
      </c>
      <c r="D10871">
        <v>19.7</v>
      </c>
      <c r="E10871">
        <v>27.5</v>
      </c>
      <c r="F10871">
        <v>14.6</v>
      </c>
      <c r="G10871">
        <v>0</v>
      </c>
      <c r="I10871">
        <f t="shared" si="339"/>
        <v>32.333333333333336</v>
      </c>
      <c r="J10871">
        <f t="shared" si="339"/>
        <v>16.773333333333333</v>
      </c>
    </row>
    <row r="10872" spans="1:10">
      <c r="A10872" s="2">
        <f t="shared" si="338"/>
        <v>41552</v>
      </c>
      <c r="B10872">
        <v>2013</v>
      </c>
      <c r="C10872">
        <v>278</v>
      </c>
      <c r="D10872">
        <v>18.399999999999999</v>
      </c>
      <c r="E10872">
        <v>29.1</v>
      </c>
      <c r="F10872">
        <v>17.399999999999999</v>
      </c>
      <c r="G10872">
        <v>0</v>
      </c>
      <c r="I10872">
        <f t="shared" si="339"/>
        <v>32.36666666666666</v>
      </c>
      <c r="J10872">
        <f t="shared" si="339"/>
        <v>16.936666666666664</v>
      </c>
    </row>
    <row r="10873" spans="1:10">
      <c r="A10873" s="2">
        <f t="shared" si="338"/>
        <v>41553</v>
      </c>
      <c r="B10873">
        <v>2013</v>
      </c>
      <c r="C10873">
        <v>279</v>
      </c>
      <c r="D10873">
        <v>22.3</v>
      </c>
      <c r="E10873">
        <v>30</v>
      </c>
      <c r="F10873">
        <v>18.7</v>
      </c>
      <c r="G10873">
        <v>0</v>
      </c>
      <c r="I10873">
        <f t="shared" si="339"/>
        <v>32.443333333333335</v>
      </c>
      <c r="J10873">
        <f t="shared" si="339"/>
        <v>17.149999999999999</v>
      </c>
    </row>
    <row r="10874" spans="1:10">
      <c r="A10874" s="2">
        <f t="shared" si="338"/>
        <v>41554</v>
      </c>
      <c r="B10874">
        <v>2013</v>
      </c>
      <c r="C10874">
        <v>280</v>
      </c>
      <c r="D10874">
        <v>19.2</v>
      </c>
      <c r="E10874">
        <v>29.5</v>
      </c>
      <c r="F10874">
        <v>17.899999999999999</v>
      </c>
      <c r="G10874">
        <v>0</v>
      </c>
      <c r="I10874">
        <f t="shared" si="339"/>
        <v>32.493333333333332</v>
      </c>
      <c r="J10874">
        <f t="shared" si="339"/>
        <v>17.339999999999996</v>
      </c>
    </row>
    <row r="10875" spans="1:10">
      <c r="A10875" s="2">
        <f t="shared" si="338"/>
        <v>41555</v>
      </c>
      <c r="B10875">
        <v>2013</v>
      </c>
      <c r="C10875">
        <v>281</v>
      </c>
      <c r="D10875">
        <v>21.9</v>
      </c>
      <c r="E10875">
        <v>29.2</v>
      </c>
      <c r="F10875">
        <v>17.600000000000001</v>
      </c>
      <c r="G10875">
        <v>0</v>
      </c>
      <c r="I10875">
        <f t="shared" si="339"/>
        <v>32.47</v>
      </c>
      <c r="J10875">
        <f t="shared" si="339"/>
        <v>17.470000000000002</v>
      </c>
    </row>
    <row r="10876" spans="1:10">
      <c r="A10876" s="2">
        <f t="shared" si="338"/>
        <v>41556</v>
      </c>
      <c r="B10876">
        <v>2013</v>
      </c>
      <c r="C10876">
        <v>282</v>
      </c>
      <c r="D10876">
        <v>20.2</v>
      </c>
      <c r="E10876">
        <v>29.1</v>
      </c>
      <c r="F10876">
        <v>17.7</v>
      </c>
      <c r="G10876">
        <v>0</v>
      </c>
      <c r="I10876">
        <f t="shared" si="339"/>
        <v>32.380000000000003</v>
      </c>
      <c r="J10876">
        <f t="shared" si="339"/>
        <v>17.563333333333333</v>
      </c>
    </row>
    <row r="10877" spans="1:10">
      <c r="A10877" s="2">
        <f t="shared" si="338"/>
        <v>41557</v>
      </c>
      <c r="B10877">
        <v>2013</v>
      </c>
      <c r="C10877">
        <v>283</v>
      </c>
      <c r="D10877">
        <v>22</v>
      </c>
      <c r="E10877">
        <v>31.3</v>
      </c>
      <c r="F10877">
        <v>16.899999999999999</v>
      </c>
      <c r="G10877">
        <v>0</v>
      </c>
      <c r="I10877">
        <f t="shared" si="339"/>
        <v>32.313333333333333</v>
      </c>
      <c r="J10877">
        <f t="shared" si="339"/>
        <v>17.553333333333331</v>
      </c>
    </row>
    <row r="10878" spans="1:10">
      <c r="A10878" s="2">
        <f t="shared" si="338"/>
        <v>41558</v>
      </c>
      <c r="B10878">
        <v>2013</v>
      </c>
      <c r="C10878">
        <v>284</v>
      </c>
      <c r="D10878">
        <v>24.2</v>
      </c>
      <c r="E10878">
        <v>30.3</v>
      </c>
      <c r="F10878">
        <v>18.3</v>
      </c>
      <c r="G10878">
        <v>0</v>
      </c>
      <c r="I10878">
        <f t="shared" si="339"/>
        <v>32.213333333333331</v>
      </c>
      <c r="J10878">
        <f t="shared" si="339"/>
        <v>17.609999999999996</v>
      </c>
    </row>
    <row r="10879" spans="1:10">
      <c r="A10879" s="2">
        <f t="shared" si="338"/>
        <v>41559</v>
      </c>
      <c r="B10879">
        <v>2013</v>
      </c>
      <c r="C10879">
        <v>285</v>
      </c>
      <c r="D10879">
        <v>23.3</v>
      </c>
      <c r="E10879">
        <v>33.5</v>
      </c>
      <c r="F10879">
        <v>19.3</v>
      </c>
      <c r="G10879">
        <v>0</v>
      </c>
      <c r="I10879">
        <f t="shared" si="339"/>
        <v>32.166666666666664</v>
      </c>
      <c r="J10879">
        <f t="shared" si="339"/>
        <v>17.669999999999998</v>
      </c>
    </row>
    <row r="10880" spans="1:10">
      <c r="A10880" s="2">
        <f t="shared" si="338"/>
        <v>41560</v>
      </c>
      <c r="B10880">
        <v>2013</v>
      </c>
      <c r="C10880">
        <v>286</v>
      </c>
      <c r="D10880">
        <v>26.7</v>
      </c>
      <c r="E10880">
        <v>36.1</v>
      </c>
      <c r="F10880">
        <v>20.6</v>
      </c>
      <c r="G10880">
        <v>0</v>
      </c>
      <c r="I10880">
        <f t="shared" si="339"/>
        <v>32.200000000000003</v>
      </c>
      <c r="J10880">
        <f t="shared" si="339"/>
        <v>17.75333333333333</v>
      </c>
    </row>
    <row r="10881" spans="1:10">
      <c r="A10881" s="2">
        <f t="shared" si="338"/>
        <v>41561</v>
      </c>
      <c r="B10881">
        <v>2013</v>
      </c>
      <c r="C10881">
        <v>287</v>
      </c>
      <c r="D10881">
        <v>24.5</v>
      </c>
      <c r="E10881">
        <v>35.5</v>
      </c>
      <c r="F10881">
        <v>21.9</v>
      </c>
      <c r="G10881">
        <v>0</v>
      </c>
      <c r="I10881">
        <f t="shared" si="339"/>
        <v>32.196666666666673</v>
      </c>
      <c r="J10881">
        <f t="shared" si="339"/>
        <v>17.876666666666665</v>
      </c>
    </row>
    <row r="10882" spans="1:10">
      <c r="A10882" s="2">
        <f t="shared" si="338"/>
        <v>41562</v>
      </c>
      <c r="B10882">
        <v>2013</v>
      </c>
      <c r="C10882">
        <v>288</v>
      </c>
      <c r="D10882">
        <v>17.600000000000001</v>
      </c>
      <c r="E10882">
        <v>31.4</v>
      </c>
      <c r="F10882">
        <v>20.3</v>
      </c>
      <c r="G10882">
        <v>0</v>
      </c>
      <c r="I10882">
        <f t="shared" si="339"/>
        <v>32.06</v>
      </c>
      <c r="J10882">
        <f t="shared" si="339"/>
        <v>17.919999999999998</v>
      </c>
    </row>
    <row r="10883" spans="1:10">
      <c r="A10883" s="2">
        <f t="shared" ref="A10883:A10946" si="340">DATE(B10883,1,1)+C10883-1</f>
        <v>41563</v>
      </c>
      <c r="B10883">
        <v>2013</v>
      </c>
      <c r="C10883">
        <v>289</v>
      </c>
      <c r="D10883">
        <v>13.8</v>
      </c>
      <c r="E10883">
        <v>29.3</v>
      </c>
      <c r="F10883">
        <v>18</v>
      </c>
      <c r="G10883">
        <v>0</v>
      </c>
      <c r="I10883">
        <f t="shared" si="339"/>
        <v>31.853333333333335</v>
      </c>
      <c r="J10883">
        <f t="shared" si="339"/>
        <v>17.88</v>
      </c>
    </row>
    <row r="10884" spans="1:10">
      <c r="A10884" s="2">
        <f t="shared" si="340"/>
        <v>41564</v>
      </c>
      <c r="B10884">
        <v>2013</v>
      </c>
      <c r="C10884">
        <v>290</v>
      </c>
      <c r="D10884">
        <v>27.7</v>
      </c>
      <c r="E10884">
        <v>31.9</v>
      </c>
      <c r="F10884">
        <v>16</v>
      </c>
      <c r="G10884">
        <v>0</v>
      </c>
      <c r="I10884">
        <f t="shared" si="339"/>
        <v>31.806666666666665</v>
      </c>
      <c r="J10884">
        <f t="shared" si="339"/>
        <v>17.813333333333333</v>
      </c>
    </row>
    <row r="10885" spans="1:10">
      <c r="A10885" s="2">
        <f t="shared" si="340"/>
        <v>41565</v>
      </c>
      <c r="B10885">
        <v>2013</v>
      </c>
      <c r="C10885">
        <v>291</v>
      </c>
      <c r="D10885">
        <v>26.8</v>
      </c>
      <c r="E10885">
        <v>33.4</v>
      </c>
      <c r="F10885">
        <v>15.5</v>
      </c>
      <c r="G10885">
        <v>0</v>
      </c>
      <c r="I10885">
        <f t="shared" si="339"/>
        <v>31.796666666666663</v>
      </c>
      <c r="J10885">
        <f t="shared" si="339"/>
        <v>17.75333333333333</v>
      </c>
    </row>
    <row r="10886" spans="1:10">
      <c r="A10886" s="2">
        <f t="shared" si="340"/>
        <v>41566</v>
      </c>
      <c r="B10886">
        <v>2013</v>
      </c>
      <c r="C10886">
        <v>292</v>
      </c>
      <c r="D10886">
        <v>26.4</v>
      </c>
      <c r="E10886">
        <v>35.200000000000003</v>
      </c>
      <c r="F10886">
        <v>17.3</v>
      </c>
      <c r="G10886">
        <v>0</v>
      </c>
      <c r="I10886">
        <f t="shared" si="339"/>
        <v>31.853333333333335</v>
      </c>
      <c r="J10886">
        <f t="shared" si="339"/>
        <v>17.75333333333333</v>
      </c>
    </row>
    <row r="10887" spans="1:10">
      <c r="A10887" s="2">
        <f t="shared" si="340"/>
        <v>41567</v>
      </c>
      <c r="B10887">
        <v>2013</v>
      </c>
      <c r="C10887">
        <v>293</v>
      </c>
      <c r="D10887">
        <v>23.9</v>
      </c>
      <c r="E10887">
        <v>33.4</v>
      </c>
      <c r="F10887">
        <v>19.8</v>
      </c>
      <c r="G10887">
        <v>0</v>
      </c>
      <c r="I10887">
        <f t="shared" si="339"/>
        <v>31.826666666666664</v>
      </c>
      <c r="J10887">
        <f t="shared" si="339"/>
        <v>17.823333333333331</v>
      </c>
    </row>
    <row r="10888" spans="1:10">
      <c r="A10888" s="2">
        <f t="shared" si="340"/>
        <v>41568</v>
      </c>
      <c r="B10888">
        <v>2013</v>
      </c>
      <c r="C10888">
        <v>294</v>
      </c>
      <c r="D10888">
        <v>27.5</v>
      </c>
      <c r="E10888">
        <v>35.9</v>
      </c>
      <c r="F10888">
        <v>20</v>
      </c>
      <c r="G10888">
        <v>0</v>
      </c>
      <c r="I10888">
        <f t="shared" si="339"/>
        <v>31.856666666666666</v>
      </c>
      <c r="J10888">
        <f t="shared" si="339"/>
        <v>17.88</v>
      </c>
    </row>
    <row r="10889" spans="1:10">
      <c r="A10889" s="2">
        <f t="shared" si="340"/>
        <v>41569</v>
      </c>
      <c r="B10889">
        <v>2013</v>
      </c>
      <c r="C10889">
        <v>295</v>
      </c>
      <c r="D10889">
        <v>28.1</v>
      </c>
      <c r="E10889">
        <v>37.299999999999997</v>
      </c>
      <c r="F10889">
        <v>20.7</v>
      </c>
      <c r="G10889">
        <v>0</v>
      </c>
      <c r="I10889">
        <f t="shared" si="339"/>
        <v>31.999999999999993</v>
      </c>
      <c r="J10889">
        <f t="shared" si="339"/>
        <v>17.936666666666671</v>
      </c>
    </row>
    <row r="10890" spans="1:10">
      <c r="A10890" s="2">
        <f t="shared" si="340"/>
        <v>41570</v>
      </c>
      <c r="B10890">
        <v>2013</v>
      </c>
      <c r="C10890">
        <v>296</v>
      </c>
      <c r="D10890">
        <v>20</v>
      </c>
      <c r="E10890">
        <v>33.4</v>
      </c>
      <c r="F10890">
        <v>19.8</v>
      </c>
      <c r="G10890">
        <v>0</v>
      </c>
      <c r="I10890">
        <f t="shared" si="339"/>
        <v>32.053333333333327</v>
      </c>
      <c r="J10890">
        <f t="shared" si="339"/>
        <v>17.990000000000002</v>
      </c>
    </row>
    <row r="10891" spans="1:10">
      <c r="A10891" s="2">
        <f t="shared" si="340"/>
        <v>41571</v>
      </c>
      <c r="B10891">
        <v>2013</v>
      </c>
      <c r="C10891">
        <v>297</v>
      </c>
      <c r="D10891">
        <v>20</v>
      </c>
      <c r="E10891">
        <v>30.2</v>
      </c>
      <c r="F10891">
        <v>19.3</v>
      </c>
      <c r="G10891">
        <v>26.4</v>
      </c>
      <c r="I10891">
        <f t="shared" si="339"/>
        <v>31.969999999999995</v>
      </c>
      <c r="J10891">
        <f t="shared" si="339"/>
        <v>18.063333333333333</v>
      </c>
    </row>
    <row r="10892" spans="1:10">
      <c r="A10892" s="2">
        <f t="shared" si="340"/>
        <v>41572</v>
      </c>
      <c r="B10892">
        <v>2013</v>
      </c>
      <c r="C10892">
        <v>298</v>
      </c>
      <c r="D10892">
        <v>26.9</v>
      </c>
      <c r="E10892">
        <v>30.9</v>
      </c>
      <c r="F10892">
        <v>17.399999999999999</v>
      </c>
      <c r="G10892">
        <v>0</v>
      </c>
      <c r="I10892">
        <f t="shared" si="339"/>
        <v>31.839999999999993</v>
      </c>
      <c r="J10892">
        <f t="shared" si="339"/>
        <v>18.079999999999998</v>
      </c>
    </row>
    <row r="10893" spans="1:10">
      <c r="A10893" s="2">
        <f t="shared" si="340"/>
        <v>41573</v>
      </c>
      <c r="B10893">
        <v>2013</v>
      </c>
      <c r="C10893">
        <v>299</v>
      </c>
      <c r="D10893">
        <v>27.2</v>
      </c>
      <c r="E10893">
        <v>33.700000000000003</v>
      </c>
      <c r="F10893">
        <v>16.399999999999999</v>
      </c>
      <c r="G10893">
        <v>0</v>
      </c>
      <c r="I10893">
        <f t="shared" si="339"/>
        <v>31.719999999999995</v>
      </c>
      <c r="J10893">
        <f t="shared" si="339"/>
        <v>18.010000000000002</v>
      </c>
    </row>
    <row r="10894" spans="1:10">
      <c r="A10894" s="2">
        <f t="shared" si="340"/>
        <v>41574</v>
      </c>
      <c r="B10894">
        <v>2013</v>
      </c>
      <c r="C10894">
        <v>300</v>
      </c>
      <c r="D10894">
        <v>27.4</v>
      </c>
      <c r="E10894">
        <v>35</v>
      </c>
      <c r="F10894">
        <v>18</v>
      </c>
      <c r="G10894">
        <v>0</v>
      </c>
      <c r="I10894">
        <f t="shared" si="339"/>
        <v>31.639999999999997</v>
      </c>
      <c r="J10894">
        <f t="shared" si="339"/>
        <v>18.02</v>
      </c>
    </row>
    <row r="10895" spans="1:10">
      <c r="A10895" s="2">
        <f t="shared" si="340"/>
        <v>41575</v>
      </c>
      <c r="B10895">
        <v>2013</v>
      </c>
      <c r="C10895">
        <v>301</v>
      </c>
      <c r="D10895">
        <v>22.8</v>
      </c>
      <c r="E10895">
        <v>33.5</v>
      </c>
      <c r="F10895">
        <v>18.399999999999999</v>
      </c>
      <c r="G10895">
        <v>0</v>
      </c>
      <c r="I10895">
        <f t="shared" si="339"/>
        <v>31.52</v>
      </c>
      <c r="J10895">
        <f t="shared" si="339"/>
        <v>17.98</v>
      </c>
    </row>
    <row r="10896" spans="1:10">
      <c r="A10896" s="2">
        <f t="shared" si="340"/>
        <v>41576</v>
      </c>
      <c r="B10896">
        <v>2013</v>
      </c>
      <c r="C10896">
        <v>302</v>
      </c>
      <c r="D10896">
        <v>25.1</v>
      </c>
      <c r="E10896">
        <v>34.6</v>
      </c>
      <c r="F10896">
        <v>18.3</v>
      </c>
      <c r="G10896">
        <v>0</v>
      </c>
      <c r="I10896">
        <f t="shared" si="339"/>
        <v>31.48</v>
      </c>
      <c r="J10896">
        <f t="shared" si="339"/>
        <v>17.933333333333334</v>
      </c>
    </row>
    <row r="10897" spans="1:10">
      <c r="A10897" s="2">
        <f t="shared" si="340"/>
        <v>41577</v>
      </c>
      <c r="B10897">
        <v>2013</v>
      </c>
      <c r="C10897">
        <v>303</v>
      </c>
      <c r="D10897">
        <v>27.3</v>
      </c>
      <c r="E10897">
        <v>37.1</v>
      </c>
      <c r="F10897">
        <v>22.1</v>
      </c>
      <c r="G10897">
        <v>0</v>
      </c>
      <c r="I10897">
        <f t="shared" si="339"/>
        <v>31.753333333333334</v>
      </c>
      <c r="J10897">
        <f t="shared" si="339"/>
        <v>18.079999999999998</v>
      </c>
    </row>
    <row r="10898" spans="1:10">
      <c r="A10898" s="2">
        <f t="shared" si="340"/>
        <v>41578</v>
      </c>
      <c r="B10898">
        <v>2013</v>
      </c>
      <c r="C10898">
        <v>304</v>
      </c>
      <c r="D10898">
        <v>28.2</v>
      </c>
      <c r="E10898">
        <v>38.1</v>
      </c>
      <c r="F10898">
        <v>22.4</v>
      </c>
      <c r="G10898">
        <v>0</v>
      </c>
      <c r="I10898">
        <f t="shared" si="339"/>
        <v>32.256666666666668</v>
      </c>
      <c r="J10898">
        <f t="shared" si="339"/>
        <v>18.296666666666667</v>
      </c>
    </row>
    <row r="10899" spans="1:10">
      <c r="A10899" s="2">
        <f t="shared" si="340"/>
        <v>41579</v>
      </c>
      <c r="B10899">
        <v>2013</v>
      </c>
      <c r="C10899">
        <v>305</v>
      </c>
      <c r="D10899">
        <v>28.9</v>
      </c>
      <c r="E10899">
        <v>38.700000000000003</v>
      </c>
      <c r="F10899">
        <v>21.7</v>
      </c>
      <c r="G10899">
        <v>0</v>
      </c>
      <c r="I10899">
        <f t="shared" si="339"/>
        <v>32.706666666666671</v>
      </c>
      <c r="J10899">
        <f t="shared" si="339"/>
        <v>18.530000000000005</v>
      </c>
    </row>
    <row r="10900" spans="1:10">
      <c r="A10900" s="2">
        <f t="shared" si="340"/>
        <v>41580</v>
      </c>
      <c r="B10900">
        <v>2013</v>
      </c>
      <c r="C10900">
        <v>306</v>
      </c>
      <c r="D10900">
        <v>28.5</v>
      </c>
      <c r="E10900">
        <v>38.1</v>
      </c>
      <c r="F10900">
        <v>22.4</v>
      </c>
      <c r="G10900">
        <v>0</v>
      </c>
      <c r="I10900">
        <f t="shared" si="339"/>
        <v>33.073333333333338</v>
      </c>
      <c r="J10900">
        <f t="shared" si="339"/>
        <v>18.823333333333334</v>
      </c>
    </row>
    <row r="10901" spans="1:10">
      <c r="A10901" s="2">
        <f t="shared" si="340"/>
        <v>41581</v>
      </c>
      <c r="B10901">
        <v>2013</v>
      </c>
      <c r="C10901">
        <v>307</v>
      </c>
      <c r="D10901">
        <v>17.100000000000001</v>
      </c>
      <c r="E10901">
        <v>30.5</v>
      </c>
      <c r="F10901">
        <v>20.7</v>
      </c>
      <c r="G10901">
        <v>0</v>
      </c>
      <c r="I10901">
        <f t="shared" si="339"/>
        <v>33.173333333333332</v>
      </c>
      <c r="J10901">
        <f t="shared" si="339"/>
        <v>19.026666666666667</v>
      </c>
    </row>
    <row r="10902" spans="1:10">
      <c r="A10902" s="2">
        <f t="shared" si="340"/>
        <v>41582</v>
      </c>
      <c r="B10902">
        <v>2013</v>
      </c>
      <c r="C10902">
        <v>308</v>
      </c>
      <c r="D10902">
        <v>16.8</v>
      </c>
      <c r="E10902">
        <v>31.2</v>
      </c>
      <c r="F10902">
        <v>19.7</v>
      </c>
      <c r="G10902">
        <v>0</v>
      </c>
      <c r="I10902">
        <f t="shared" si="339"/>
        <v>33.243333333333332</v>
      </c>
      <c r="J10902">
        <f t="shared" si="339"/>
        <v>19.103333333333335</v>
      </c>
    </row>
    <row r="10903" spans="1:10">
      <c r="A10903" s="2">
        <f t="shared" si="340"/>
        <v>41583</v>
      </c>
      <c r="B10903">
        <v>2013</v>
      </c>
      <c r="C10903">
        <v>309</v>
      </c>
      <c r="D10903">
        <v>25.1</v>
      </c>
      <c r="E10903">
        <v>33.700000000000003</v>
      </c>
      <c r="F10903">
        <v>18.600000000000001</v>
      </c>
      <c r="G10903">
        <v>0</v>
      </c>
      <c r="I10903">
        <f t="shared" si="339"/>
        <v>33.366666666666667</v>
      </c>
      <c r="J10903">
        <f t="shared" si="339"/>
        <v>19.100000000000005</v>
      </c>
    </row>
    <row r="10904" spans="1:10">
      <c r="A10904" s="2">
        <f t="shared" si="340"/>
        <v>41584</v>
      </c>
      <c r="B10904">
        <v>2013</v>
      </c>
      <c r="C10904">
        <v>310</v>
      </c>
      <c r="D10904">
        <v>26.9</v>
      </c>
      <c r="E10904">
        <v>35.700000000000003</v>
      </c>
      <c r="F10904">
        <v>19</v>
      </c>
      <c r="G10904">
        <v>0</v>
      </c>
      <c r="I10904">
        <f t="shared" si="339"/>
        <v>33.573333333333345</v>
      </c>
      <c r="J10904">
        <f t="shared" si="339"/>
        <v>19.136666666666667</v>
      </c>
    </row>
    <row r="10905" spans="1:10">
      <c r="A10905" s="2">
        <f t="shared" si="340"/>
        <v>41585</v>
      </c>
      <c r="B10905">
        <v>2013</v>
      </c>
      <c r="C10905">
        <v>311</v>
      </c>
      <c r="D10905">
        <v>28</v>
      </c>
      <c r="E10905">
        <v>37.5</v>
      </c>
      <c r="F10905">
        <v>21.5</v>
      </c>
      <c r="G10905">
        <v>0</v>
      </c>
      <c r="I10905">
        <f t="shared" si="339"/>
        <v>33.850000000000009</v>
      </c>
      <c r="J10905">
        <f t="shared" si="339"/>
        <v>19.266666666666666</v>
      </c>
    </row>
    <row r="10906" spans="1:10">
      <c r="A10906" s="2">
        <f t="shared" si="340"/>
        <v>41586</v>
      </c>
      <c r="B10906">
        <v>2013</v>
      </c>
      <c r="C10906">
        <v>312</v>
      </c>
      <c r="D10906">
        <v>25</v>
      </c>
      <c r="E10906">
        <v>37.9</v>
      </c>
      <c r="F10906">
        <v>24</v>
      </c>
      <c r="G10906">
        <v>0</v>
      </c>
      <c r="I10906">
        <f t="shared" si="339"/>
        <v>34.143333333333338</v>
      </c>
      <c r="J10906">
        <f t="shared" si="339"/>
        <v>19.476666666666667</v>
      </c>
    </row>
    <row r="10907" spans="1:10">
      <c r="A10907" s="2">
        <f t="shared" si="340"/>
        <v>41587</v>
      </c>
      <c r="B10907">
        <v>2013</v>
      </c>
      <c r="C10907">
        <v>313</v>
      </c>
      <c r="D10907">
        <v>26.6</v>
      </c>
      <c r="E10907">
        <v>35.299999999999997</v>
      </c>
      <c r="F10907">
        <v>23.6</v>
      </c>
      <c r="G10907">
        <v>0</v>
      </c>
      <c r="I10907">
        <f t="shared" si="339"/>
        <v>34.276666666666671</v>
      </c>
      <c r="J10907">
        <f t="shared" si="339"/>
        <v>19.699999999999996</v>
      </c>
    </row>
    <row r="10908" spans="1:10">
      <c r="A10908" s="2">
        <f t="shared" si="340"/>
        <v>41588</v>
      </c>
      <c r="B10908">
        <v>2013</v>
      </c>
      <c r="C10908">
        <v>314</v>
      </c>
      <c r="D10908">
        <v>26.9</v>
      </c>
      <c r="E10908">
        <v>37.5</v>
      </c>
      <c r="F10908">
        <v>22.1</v>
      </c>
      <c r="G10908">
        <v>0</v>
      </c>
      <c r="I10908">
        <f t="shared" si="339"/>
        <v>34.516666666666666</v>
      </c>
      <c r="J10908">
        <f t="shared" si="339"/>
        <v>19.826666666666664</v>
      </c>
    </row>
    <row r="10909" spans="1:10">
      <c r="A10909" s="2">
        <f t="shared" si="340"/>
        <v>41589</v>
      </c>
      <c r="B10909">
        <v>2013</v>
      </c>
      <c r="C10909">
        <v>315</v>
      </c>
      <c r="D10909">
        <v>15.2</v>
      </c>
      <c r="E10909">
        <v>34.799999999999997</v>
      </c>
      <c r="F10909">
        <v>21.4</v>
      </c>
      <c r="G10909">
        <v>0</v>
      </c>
      <c r="I10909">
        <f t="shared" si="339"/>
        <v>34.560000000000009</v>
      </c>
      <c r="J10909">
        <f t="shared" si="339"/>
        <v>19.896666666666665</v>
      </c>
    </row>
    <row r="10910" spans="1:10">
      <c r="A10910" s="2">
        <f t="shared" si="340"/>
        <v>41590</v>
      </c>
      <c r="B10910">
        <v>2013</v>
      </c>
      <c r="C10910">
        <v>316</v>
      </c>
      <c r="D10910">
        <v>25.1</v>
      </c>
      <c r="E10910">
        <v>35.6</v>
      </c>
      <c r="F10910">
        <v>20.7</v>
      </c>
      <c r="G10910">
        <v>0</v>
      </c>
      <c r="I10910">
        <f t="shared" si="339"/>
        <v>34.543333333333329</v>
      </c>
      <c r="J10910">
        <f t="shared" si="339"/>
        <v>19.899999999999999</v>
      </c>
    </row>
    <row r="10911" spans="1:10">
      <c r="A10911" s="2">
        <f t="shared" si="340"/>
        <v>41591</v>
      </c>
      <c r="B10911">
        <v>2013</v>
      </c>
      <c r="C10911">
        <v>317</v>
      </c>
      <c r="D10911">
        <v>25.5</v>
      </c>
      <c r="E10911">
        <v>36.9</v>
      </c>
      <c r="F10911">
        <v>20.399999999999999</v>
      </c>
      <c r="G10911">
        <v>0</v>
      </c>
      <c r="I10911">
        <f t="shared" si="339"/>
        <v>34.590000000000003</v>
      </c>
      <c r="J10911">
        <f t="shared" si="339"/>
        <v>19.850000000000001</v>
      </c>
    </row>
    <row r="10912" spans="1:10">
      <c r="A10912" s="2">
        <f t="shared" si="340"/>
        <v>41592</v>
      </c>
      <c r="B10912">
        <v>2013</v>
      </c>
      <c r="C10912">
        <v>318</v>
      </c>
      <c r="D10912">
        <v>28.7</v>
      </c>
      <c r="E10912">
        <v>37.5</v>
      </c>
      <c r="F10912">
        <v>19.8</v>
      </c>
      <c r="G10912">
        <v>0</v>
      </c>
      <c r="I10912">
        <f t="shared" ref="I10912:J10975" si="341">AVERAGE(E10883:E10912)</f>
        <v>34.793333333333337</v>
      </c>
      <c r="J10912">
        <f t="shared" si="341"/>
        <v>19.833333333333332</v>
      </c>
    </row>
    <row r="10913" spans="1:10">
      <c r="A10913" s="2">
        <f t="shared" si="340"/>
        <v>41593</v>
      </c>
      <c r="B10913">
        <v>2013</v>
      </c>
      <c r="C10913">
        <v>319</v>
      </c>
      <c r="D10913">
        <v>28.3</v>
      </c>
      <c r="E10913">
        <v>37.299999999999997</v>
      </c>
      <c r="F10913">
        <v>19.100000000000001</v>
      </c>
      <c r="G10913">
        <v>0</v>
      </c>
      <c r="I10913">
        <f t="shared" si="341"/>
        <v>35.060000000000009</v>
      </c>
      <c r="J10913">
        <f t="shared" si="341"/>
        <v>19.87</v>
      </c>
    </row>
    <row r="10914" spans="1:10">
      <c r="A10914" s="2">
        <f t="shared" si="340"/>
        <v>41594</v>
      </c>
      <c r="B10914">
        <v>2013</v>
      </c>
      <c r="C10914">
        <v>320</v>
      </c>
      <c r="D10914">
        <v>26.4</v>
      </c>
      <c r="E10914">
        <v>37</v>
      </c>
      <c r="F10914">
        <v>23.2</v>
      </c>
      <c r="G10914">
        <v>0</v>
      </c>
      <c r="I10914">
        <f t="shared" si="341"/>
        <v>35.230000000000004</v>
      </c>
      <c r="J10914">
        <f t="shared" si="341"/>
        <v>20.110000000000003</v>
      </c>
    </row>
    <row r="10915" spans="1:10">
      <c r="A10915" s="2">
        <f t="shared" si="340"/>
        <v>41595</v>
      </c>
      <c r="B10915">
        <v>2013</v>
      </c>
      <c r="C10915">
        <v>321</v>
      </c>
      <c r="D10915">
        <v>25.8</v>
      </c>
      <c r="E10915">
        <v>38.4</v>
      </c>
      <c r="F10915">
        <v>25.1</v>
      </c>
      <c r="G10915">
        <v>0</v>
      </c>
      <c r="I10915">
        <f t="shared" si="341"/>
        <v>35.396666666666668</v>
      </c>
      <c r="J10915">
        <f t="shared" si="341"/>
        <v>20.430000000000003</v>
      </c>
    </row>
    <row r="10916" spans="1:10">
      <c r="A10916" s="2">
        <f t="shared" si="340"/>
        <v>41596</v>
      </c>
      <c r="B10916">
        <v>2013</v>
      </c>
      <c r="C10916">
        <v>322</v>
      </c>
      <c r="D10916">
        <v>28.7</v>
      </c>
      <c r="E10916">
        <v>38.200000000000003</v>
      </c>
      <c r="F10916">
        <v>25.6</v>
      </c>
      <c r="G10916">
        <v>0</v>
      </c>
      <c r="I10916">
        <f t="shared" si="341"/>
        <v>35.49666666666667</v>
      </c>
      <c r="J10916">
        <f t="shared" si="341"/>
        <v>20.706666666666667</v>
      </c>
    </row>
    <row r="10917" spans="1:10">
      <c r="A10917" s="2">
        <f t="shared" si="340"/>
        <v>41597</v>
      </c>
      <c r="B10917">
        <v>2013</v>
      </c>
      <c r="C10917">
        <v>323</v>
      </c>
      <c r="D10917">
        <v>18.899999999999999</v>
      </c>
      <c r="E10917">
        <v>29.3</v>
      </c>
      <c r="F10917">
        <v>23.1</v>
      </c>
      <c r="G10917">
        <v>0.4</v>
      </c>
      <c r="I10917">
        <f t="shared" si="341"/>
        <v>35.36</v>
      </c>
      <c r="J10917">
        <f t="shared" si="341"/>
        <v>20.81666666666667</v>
      </c>
    </row>
    <row r="10918" spans="1:10">
      <c r="A10918" s="2">
        <f t="shared" si="340"/>
        <v>41598</v>
      </c>
      <c r="B10918">
        <v>2013</v>
      </c>
      <c r="C10918">
        <v>324</v>
      </c>
      <c r="D10918">
        <v>24.3</v>
      </c>
      <c r="E10918">
        <v>33.1</v>
      </c>
      <c r="F10918">
        <v>22.1</v>
      </c>
      <c r="G10918">
        <v>0</v>
      </c>
      <c r="I10918">
        <f t="shared" si="341"/>
        <v>35.266666666666666</v>
      </c>
      <c r="J10918">
        <f t="shared" si="341"/>
        <v>20.88666666666667</v>
      </c>
    </row>
    <row r="10919" spans="1:10">
      <c r="A10919" s="2">
        <f t="shared" si="340"/>
        <v>41599</v>
      </c>
      <c r="B10919">
        <v>2013</v>
      </c>
      <c r="C10919">
        <v>325</v>
      </c>
      <c r="D10919">
        <v>24.4</v>
      </c>
      <c r="E10919">
        <v>35.799999999999997</v>
      </c>
      <c r="F10919">
        <v>21.3</v>
      </c>
      <c r="G10919">
        <v>0</v>
      </c>
      <c r="I10919">
        <f t="shared" si="341"/>
        <v>35.216666666666661</v>
      </c>
      <c r="J10919">
        <f t="shared" si="341"/>
        <v>20.90666666666667</v>
      </c>
    </row>
    <row r="10920" spans="1:10">
      <c r="A10920" s="2">
        <f t="shared" si="340"/>
        <v>41600</v>
      </c>
      <c r="B10920">
        <v>2013</v>
      </c>
      <c r="C10920">
        <v>326</v>
      </c>
      <c r="D10920">
        <v>18.3</v>
      </c>
      <c r="E10920">
        <v>31.2</v>
      </c>
      <c r="F10920">
        <v>22.2</v>
      </c>
      <c r="G10920">
        <v>4.2</v>
      </c>
      <c r="I10920">
        <f t="shared" si="341"/>
        <v>35.143333333333324</v>
      </c>
      <c r="J10920">
        <f t="shared" si="341"/>
        <v>20.986666666666668</v>
      </c>
    </row>
    <row r="10921" spans="1:10">
      <c r="A10921" s="2">
        <f t="shared" si="340"/>
        <v>41601</v>
      </c>
      <c r="B10921">
        <v>2013</v>
      </c>
      <c r="C10921">
        <v>327</v>
      </c>
      <c r="D10921">
        <v>21.8</v>
      </c>
      <c r="E10921">
        <v>33.200000000000003</v>
      </c>
      <c r="F10921">
        <v>20.399999999999999</v>
      </c>
      <c r="G10921">
        <v>0</v>
      </c>
      <c r="I10921">
        <f t="shared" si="341"/>
        <v>35.243333333333325</v>
      </c>
      <c r="J10921">
        <f t="shared" si="341"/>
        <v>21.023333333333333</v>
      </c>
    </row>
    <row r="10922" spans="1:10">
      <c r="A10922" s="2">
        <f t="shared" si="340"/>
        <v>41602</v>
      </c>
      <c r="B10922">
        <v>2013</v>
      </c>
      <c r="C10922">
        <v>328</v>
      </c>
      <c r="D10922">
        <v>13.5</v>
      </c>
      <c r="E10922">
        <v>31.9</v>
      </c>
      <c r="F10922">
        <v>20.2</v>
      </c>
      <c r="G10922">
        <v>0</v>
      </c>
      <c r="I10922">
        <f t="shared" si="341"/>
        <v>35.276666666666664</v>
      </c>
      <c r="J10922">
        <f t="shared" si="341"/>
        <v>21.116666666666667</v>
      </c>
    </row>
    <row r="10923" spans="1:10">
      <c r="A10923" s="2">
        <f t="shared" si="340"/>
        <v>41603</v>
      </c>
      <c r="B10923">
        <v>2013</v>
      </c>
      <c r="C10923">
        <v>329</v>
      </c>
      <c r="D10923">
        <v>24.4</v>
      </c>
      <c r="E10923">
        <v>30.8</v>
      </c>
      <c r="F10923">
        <v>18.5</v>
      </c>
      <c r="G10923">
        <v>0</v>
      </c>
      <c r="I10923">
        <f t="shared" si="341"/>
        <v>35.179999999999993</v>
      </c>
      <c r="J10923">
        <f t="shared" si="341"/>
        <v>21.186666666666667</v>
      </c>
    </row>
    <row r="10924" spans="1:10">
      <c r="A10924" s="2">
        <f t="shared" si="340"/>
        <v>41604</v>
      </c>
      <c r="B10924">
        <v>2013</v>
      </c>
      <c r="C10924">
        <v>330</v>
      </c>
      <c r="D10924">
        <v>24.2</v>
      </c>
      <c r="E10924">
        <v>30.6</v>
      </c>
      <c r="F10924">
        <v>17.7</v>
      </c>
      <c r="G10924">
        <v>0</v>
      </c>
      <c r="I10924">
        <f t="shared" si="341"/>
        <v>35.033333333333324</v>
      </c>
      <c r="J10924">
        <f t="shared" si="341"/>
        <v>21.176666666666669</v>
      </c>
    </row>
    <row r="10925" spans="1:10">
      <c r="A10925" s="2">
        <f t="shared" si="340"/>
        <v>41605</v>
      </c>
      <c r="B10925">
        <v>2013</v>
      </c>
      <c r="C10925">
        <v>331</v>
      </c>
      <c r="D10925">
        <v>21.7</v>
      </c>
      <c r="E10925">
        <v>32.4</v>
      </c>
      <c r="F10925">
        <v>19.7</v>
      </c>
      <c r="G10925">
        <v>0</v>
      </c>
      <c r="I10925">
        <f t="shared" si="341"/>
        <v>34.996666666666663</v>
      </c>
      <c r="J10925">
        <f t="shared" si="341"/>
        <v>21.22000000000001</v>
      </c>
    </row>
    <row r="10926" spans="1:10">
      <c r="A10926" s="2">
        <f t="shared" si="340"/>
        <v>41606</v>
      </c>
      <c r="B10926">
        <v>2013</v>
      </c>
      <c r="C10926">
        <v>332</v>
      </c>
      <c r="D10926">
        <v>18.7</v>
      </c>
      <c r="E10926">
        <v>31.8</v>
      </c>
      <c r="F10926">
        <v>20.100000000000001</v>
      </c>
      <c r="G10926">
        <v>0</v>
      </c>
      <c r="I10926">
        <f t="shared" si="341"/>
        <v>34.903333333333329</v>
      </c>
      <c r="J10926">
        <f t="shared" si="341"/>
        <v>21.280000000000008</v>
      </c>
    </row>
    <row r="10927" spans="1:10">
      <c r="A10927" s="2">
        <f t="shared" si="340"/>
        <v>41607</v>
      </c>
      <c r="B10927">
        <v>2013</v>
      </c>
      <c r="C10927">
        <v>333</v>
      </c>
      <c r="D10927">
        <v>25</v>
      </c>
      <c r="E10927">
        <v>33.5</v>
      </c>
      <c r="F10927">
        <v>19.5</v>
      </c>
      <c r="G10927">
        <v>0</v>
      </c>
      <c r="I10927">
        <f t="shared" si="341"/>
        <v>34.783333333333331</v>
      </c>
      <c r="J10927">
        <f t="shared" si="341"/>
        <v>21.193333333333339</v>
      </c>
    </row>
    <row r="10928" spans="1:10">
      <c r="A10928" s="2">
        <f t="shared" si="340"/>
        <v>41608</v>
      </c>
      <c r="B10928">
        <v>2013</v>
      </c>
      <c r="C10928">
        <v>334</v>
      </c>
      <c r="D10928">
        <v>25.8</v>
      </c>
      <c r="E10928">
        <v>34.5</v>
      </c>
      <c r="F10928">
        <v>20.399999999999999</v>
      </c>
      <c r="G10928">
        <v>2.1</v>
      </c>
      <c r="I10928">
        <f t="shared" si="341"/>
        <v>34.663333333333327</v>
      </c>
      <c r="J10928">
        <f t="shared" si="341"/>
        <v>21.126666666666672</v>
      </c>
    </row>
    <row r="10929" spans="1:10">
      <c r="A10929" s="2">
        <f t="shared" si="340"/>
        <v>41609</v>
      </c>
      <c r="B10929">
        <v>2013</v>
      </c>
      <c r="C10929">
        <v>335</v>
      </c>
      <c r="D10929">
        <v>15</v>
      </c>
      <c r="E10929">
        <v>35.799999999999997</v>
      </c>
      <c r="F10929">
        <v>22.1</v>
      </c>
      <c r="G10929">
        <v>0</v>
      </c>
      <c r="I10929">
        <f t="shared" si="341"/>
        <v>34.56666666666667</v>
      </c>
      <c r="J10929">
        <f t="shared" si="341"/>
        <v>21.140000000000004</v>
      </c>
    </row>
    <row r="10930" spans="1:10">
      <c r="A10930" s="2">
        <f t="shared" si="340"/>
        <v>41610</v>
      </c>
      <c r="B10930">
        <v>2013</v>
      </c>
      <c r="C10930">
        <v>336</v>
      </c>
      <c r="D10930">
        <v>10.6</v>
      </c>
      <c r="E10930">
        <v>30</v>
      </c>
      <c r="F10930">
        <v>21.5</v>
      </c>
      <c r="G10930">
        <v>0</v>
      </c>
      <c r="I10930">
        <f t="shared" si="341"/>
        <v>34.296666666666667</v>
      </c>
      <c r="J10930">
        <f t="shared" si="341"/>
        <v>21.110000000000003</v>
      </c>
    </row>
    <row r="10931" spans="1:10">
      <c r="A10931" s="2">
        <f t="shared" si="340"/>
        <v>41611</v>
      </c>
      <c r="B10931">
        <v>2013</v>
      </c>
      <c r="C10931">
        <v>337</v>
      </c>
      <c r="D10931">
        <v>26.8</v>
      </c>
      <c r="E10931">
        <v>33.200000000000003</v>
      </c>
      <c r="F10931">
        <v>19.7</v>
      </c>
      <c r="G10931">
        <v>0</v>
      </c>
      <c r="I10931">
        <f t="shared" si="341"/>
        <v>34.386666666666663</v>
      </c>
      <c r="J10931">
        <f t="shared" si="341"/>
        <v>21.076666666666668</v>
      </c>
    </row>
    <row r="10932" spans="1:10">
      <c r="A10932" s="2">
        <f t="shared" si="340"/>
        <v>41612</v>
      </c>
      <c r="B10932">
        <v>2013</v>
      </c>
      <c r="C10932">
        <v>338</v>
      </c>
      <c r="D10932">
        <v>29.8</v>
      </c>
      <c r="E10932">
        <v>34.700000000000003</v>
      </c>
      <c r="F10932">
        <v>18.600000000000001</v>
      </c>
      <c r="G10932">
        <v>0</v>
      </c>
      <c r="I10932">
        <f t="shared" si="341"/>
        <v>34.50333333333333</v>
      </c>
      <c r="J10932">
        <f t="shared" si="341"/>
        <v>21.040000000000006</v>
      </c>
    </row>
    <row r="10933" spans="1:10">
      <c r="A10933" s="2">
        <f t="shared" si="340"/>
        <v>41613</v>
      </c>
      <c r="B10933">
        <v>2013</v>
      </c>
      <c r="C10933">
        <v>339</v>
      </c>
      <c r="D10933">
        <v>26.3</v>
      </c>
      <c r="E10933">
        <v>35.1</v>
      </c>
      <c r="F10933">
        <v>19.399999999999999</v>
      </c>
      <c r="G10933">
        <v>0</v>
      </c>
      <c r="I10933">
        <f t="shared" si="341"/>
        <v>34.549999999999997</v>
      </c>
      <c r="J10933">
        <f t="shared" si="341"/>
        <v>21.06666666666667</v>
      </c>
    </row>
    <row r="10934" spans="1:10">
      <c r="A10934" s="2">
        <f t="shared" si="340"/>
        <v>41614</v>
      </c>
      <c r="B10934">
        <v>2013</v>
      </c>
      <c r="C10934">
        <v>340</v>
      </c>
      <c r="D10934">
        <v>22.9</v>
      </c>
      <c r="E10934">
        <v>34.299999999999997</v>
      </c>
      <c r="F10934">
        <v>20</v>
      </c>
      <c r="G10934">
        <v>0</v>
      </c>
      <c r="I10934">
        <f t="shared" si="341"/>
        <v>34.503333333333337</v>
      </c>
      <c r="J10934">
        <f t="shared" si="341"/>
        <v>21.1</v>
      </c>
    </row>
    <row r="10935" spans="1:10">
      <c r="A10935" s="2">
        <f t="shared" si="340"/>
        <v>41615</v>
      </c>
      <c r="B10935">
        <v>2013</v>
      </c>
      <c r="C10935">
        <v>341</v>
      </c>
      <c r="D10935">
        <v>25.2</v>
      </c>
      <c r="E10935">
        <v>32.6</v>
      </c>
      <c r="F10935">
        <v>20.399999999999999</v>
      </c>
      <c r="G10935">
        <v>0</v>
      </c>
      <c r="I10935">
        <f t="shared" si="341"/>
        <v>34.340000000000003</v>
      </c>
      <c r="J10935">
        <f t="shared" si="341"/>
        <v>21.063333333333333</v>
      </c>
    </row>
    <row r="10936" spans="1:10">
      <c r="A10936" s="2">
        <f t="shared" si="340"/>
        <v>41616</v>
      </c>
      <c r="B10936">
        <v>2013</v>
      </c>
      <c r="C10936">
        <v>342</v>
      </c>
      <c r="D10936">
        <v>26.7</v>
      </c>
      <c r="E10936">
        <v>32.5</v>
      </c>
      <c r="F10936">
        <v>19</v>
      </c>
      <c r="G10936">
        <v>0</v>
      </c>
      <c r="I10936">
        <f t="shared" si="341"/>
        <v>34.159999999999997</v>
      </c>
      <c r="J10936">
        <f t="shared" si="341"/>
        <v>20.896666666666665</v>
      </c>
    </row>
    <row r="10937" spans="1:10">
      <c r="A10937" s="2">
        <f t="shared" si="340"/>
        <v>41617</v>
      </c>
      <c r="B10937">
        <v>2013</v>
      </c>
      <c r="C10937">
        <v>343</v>
      </c>
      <c r="D10937">
        <v>29.3</v>
      </c>
      <c r="E10937">
        <v>34.299999999999997</v>
      </c>
      <c r="F10937">
        <v>18.8</v>
      </c>
      <c r="G10937">
        <v>0</v>
      </c>
      <c r="I10937">
        <f t="shared" si="341"/>
        <v>34.126666666666665</v>
      </c>
      <c r="J10937">
        <f t="shared" si="341"/>
        <v>20.736666666666661</v>
      </c>
    </row>
    <row r="10938" spans="1:10">
      <c r="A10938" s="2">
        <f t="shared" si="340"/>
        <v>41618</v>
      </c>
      <c r="B10938">
        <v>2013</v>
      </c>
      <c r="C10938">
        <v>344</v>
      </c>
      <c r="D10938">
        <v>27.9</v>
      </c>
      <c r="E10938">
        <v>35.299999999999997</v>
      </c>
      <c r="F10938">
        <v>18.7</v>
      </c>
      <c r="G10938">
        <v>0</v>
      </c>
      <c r="I10938">
        <f t="shared" si="341"/>
        <v>34.053333333333327</v>
      </c>
      <c r="J10938">
        <f t="shared" si="341"/>
        <v>20.623333333333331</v>
      </c>
    </row>
    <row r="10939" spans="1:10">
      <c r="A10939" s="2">
        <f t="shared" si="340"/>
        <v>41619</v>
      </c>
      <c r="B10939">
        <v>2013</v>
      </c>
      <c r="C10939">
        <v>345</v>
      </c>
      <c r="D10939">
        <v>27.7</v>
      </c>
      <c r="E10939">
        <v>37.299999999999997</v>
      </c>
      <c r="F10939">
        <v>19.8</v>
      </c>
      <c r="G10939">
        <v>0</v>
      </c>
      <c r="I10939">
        <f t="shared" si="341"/>
        <v>34.136666666666663</v>
      </c>
      <c r="J10939">
        <f t="shared" si="341"/>
        <v>20.569999999999997</v>
      </c>
    </row>
    <row r="10940" spans="1:10">
      <c r="A10940" s="2">
        <f t="shared" si="340"/>
        <v>41620</v>
      </c>
      <c r="B10940">
        <v>2013</v>
      </c>
      <c r="C10940">
        <v>346</v>
      </c>
      <c r="D10940">
        <v>24.7</v>
      </c>
      <c r="E10940">
        <v>36</v>
      </c>
      <c r="F10940">
        <v>23.6</v>
      </c>
      <c r="G10940">
        <v>0</v>
      </c>
      <c r="I10940">
        <f t="shared" si="341"/>
        <v>34.15</v>
      </c>
      <c r="J10940">
        <f t="shared" si="341"/>
        <v>20.666666666666668</v>
      </c>
    </row>
    <row r="10941" spans="1:10">
      <c r="A10941" s="2">
        <f t="shared" si="340"/>
        <v>41621</v>
      </c>
      <c r="B10941">
        <v>2013</v>
      </c>
      <c r="C10941">
        <v>347</v>
      </c>
      <c r="D10941">
        <v>18</v>
      </c>
      <c r="E10941">
        <v>30.9</v>
      </c>
      <c r="F10941">
        <v>22.6</v>
      </c>
      <c r="G10941">
        <v>11.2</v>
      </c>
      <c r="I10941">
        <f t="shared" si="341"/>
        <v>33.949999999999996</v>
      </c>
      <c r="J10941">
        <f t="shared" si="341"/>
        <v>20.740000000000002</v>
      </c>
    </row>
    <row r="10942" spans="1:10">
      <c r="A10942" s="2">
        <f t="shared" si="340"/>
        <v>41622</v>
      </c>
      <c r="B10942">
        <v>2013</v>
      </c>
      <c r="C10942">
        <v>348</v>
      </c>
      <c r="D10942">
        <v>10.3</v>
      </c>
      <c r="E10942">
        <v>27.7</v>
      </c>
      <c r="F10942">
        <v>21.3</v>
      </c>
      <c r="G10942">
        <v>0</v>
      </c>
      <c r="I10942">
        <f t="shared" si="341"/>
        <v>33.623333333333328</v>
      </c>
      <c r="J10942">
        <f t="shared" si="341"/>
        <v>20.79</v>
      </c>
    </row>
    <row r="10943" spans="1:10">
      <c r="A10943" s="2">
        <f t="shared" si="340"/>
        <v>41623</v>
      </c>
      <c r="B10943">
        <v>2013</v>
      </c>
      <c r="C10943">
        <v>349</v>
      </c>
      <c r="D10943">
        <v>10.199999999999999</v>
      </c>
      <c r="E10943">
        <v>31.1</v>
      </c>
      <c r="F10943">
        <v>21</v>
      </c>
      <c r="G10943">
        <v>0</v>
      </c>
      <c r="I10943">
        <f t="shared" si="341"/>
        <v>33.416666666666664</v>
      </c>
      <c r="J10943">
        <f t="shared" si="341"/>
        <v>20.853333333333332</v>
      </c>
    </row>
    <row r="10944" spans="1:10">
      <c r="A10944" s="2">
        <f t="shared" si="340"/>
        <v>41624</v>
      </c>
      <c r="B10944">
        <v>2013</v>
      </c>
      <c r="C10944">
        <v>350</v>
      </c>
      <c r="D10944">
        <v>26.7</v>
      </c>
      <c r="E10944">
        <v>31</v>
      </c>
      <c r="F10944">
        <v>21.9</v>
      </c>
      <c r="G10944">
        <v>0</v>
      </c>
      <c r="I10944">
        <f t="shared" si="341"/>
        <v>33.216666666666669</v>
      </c>
      <c r="J10944">
        <f t="shared" si="341"/>
        <v>20.81</v>
      </c>
    </row>
    <row r="10945" spans="1:10">
      <c r="A10945" s="2">
        <f t="shared" si="340"/>
        <v>41625</v>
      </c>
      <c r="B10945">
        <v>2013</v>
      </c>
      <c r="C10945">
        <v>351</v>
      </c>
      <c r="D10945">
        <v>11.3</v>
      </c>
      <c r="E10945">
        <v>26.6</v>
      </c>
      <c r="F10945">
        <v>22.1</v>
      </c>
      <c r="G10945">
        <v>7.1</v>
      </c>
      <c r="I10945">
        <f t="shared" si="341"/>
        <v>32.823333333333331</v>
      </c>
      <c r="J10945">
        <f t="shared" si="341"/>
        <v>20.709999999999997</v>
      </c>
    </row>
    <row r="10946" spans="1:10">
      <c r="A10946" s="2">
        <f t="shared" si="340"/>
        <v>41626</v>
      </c>
      <c r="B10946">
        <v>2013</v>
      </c>
      <c r="C10946">
        <v>352</v>
      </c>
      <c r="D10946">
        <v>19.600000000000001</v>
      </c>
      <c r="E10946">
        <v>27.5</v>
      </c>
      <c r="F10946">
        <v>21.2</v>
      </c>
      <c r="G10946">
        <v>29.7</v>
      </c>
      <c r="I10946">
        <f t="shared" si="341"/>
        <v>32.466666666666669</v>
      </c>
      <c r="J10946">
        <f t="shared" si="341"/>
        <v>20.563333333333333</v>
      </c>
    </row>
    <row r="10947" spans="1:10">
      <c r="A10947" s="2">
        <f t="shared" ref="A10947:A11010" si="342">DATE(B10947,1,1)+C10947-1</f>
        <v>41627</v>
      </c>
      <c r="B10947">
        <v>2013</v>
      </c>
      <c r="C10947">
        <v>353</v>
      </c>
      <c r="D10947">
        <v>16</v>
      </c>
      <c r="E10947">
        <v>28.1</v>
      </c>
      <c r="F10947">
        <v>21.5</v>
      </c>
      <c r="G10947">
        <v>9.4</v>
      </c>
      <c r="I10947">
        <f t="shared" si="341"/>
        <v>32.426666666666662</v>
      </c>
      <c r="J10947">
        <f t="shared" si="341"/>
        <v>20.51</v>
      </c>
    </row>
    <row r="10948" spans="1:10">
      <c r="A10948" s="2">
        <f t="shared" si="342"/>
        <v>41628</v>
      </c>
      <c r="B10948">
        <v>2013</v>
      </c>
      <c r="C10948">
        <v>354</v>
      </c>
      <c r="D10948">
        <v>19.100000000000001</v>
      </c>
      <c r="E10948">
        <v>25.7</v>
      </c>
      <c r="F10948">
        <v>21</v>
      </c>
      <c r="G10948">
        <v>0</v>
      </c>
      <c r="I10948">
        <f t="shared" si="341"/>
        <v>32.18</v>
      </c>
      <c r="J10948">
        <f t="shared" si="341"/>
        <v>20.47333333333334</v>
      </c>
    </row>
    <row r="10949" spans="1:10">
      <c r="A10949" s="2">
        <f t="shared" si="342"/>
        <v>41629</v>
      </c>
      <c r="B10949">
        <v>2013</v>
      </c>
      <c r="C10949">
        <v>355</v>
      </c>
      <c r="D10949">
        <v>16</v>
      </c>
      <c r="E10949">
        <v>28.7</v>
      </c>
      <c r="F10949">
        <v>19.7</v>
      </c>
      <c r="G10949">
        <v>0</v>
      </c>
      <c r="I10949">
        <f t="shared" si="341"/>
        <v>31.943333333333335</v>
      </c>
      <c r="J10949">
        <f t="shared" si="341"/>
        <v>20.420000000000005</v>
      </c>
    </row>
    <row r="10950" spans="1:10">
      <c r="A10950" s="2">
        <f t="shared" si="342"/>
        <v>41630</v>
      </c>
      <c r="B10950">
        <v>2013</v>
      </c>
      <c r="C10950">
        <v>356</v>
      </c>
      <c r="D10950">
        <v>27.8</v>
      </c>
      <c r="E10950">
        <v>29.6</v>
      </c>
      <c r="F10950">
        <v>18.5</v>
      </c>
      <c r="G10950">
        <v>0</v>
      </c>
      <c r="I10950">
        <f t="shared" si="341"/>
        <v>31.890000000000004</v>
      </c>
      <c r="J10950">
        <f t="shared" si="341"/>
        <v>20.29666666666667</v>
      </c>
    </row>
    <row r="10951" spans="1:10">
      <c r="A10951" s="2">
        <f t="shared" si="342"/>
        <v>41631</v>
      </c>
      <c r="B10951">
        <v>2013</v>
      </c>
      <c r="C10951">
        <v>357</v>
      </c>
      <c r="D10951">
        <v>27.9</v>
      </c>
      <c r="E10951">
        <v>29.9</v>
      </c>
      <c r="F10951">
        <v>18.2</v>
      </c>
      <c r="G10951">
        <v>0</v>
      </c>
      <c r="I10951">
        <f t="shared" si="341"/>
        <v>31.780000000000005</v>
      </c>
      <c r="J10951">
        <f t="shared" si="341"/>
        <v>20.223333333333336</v>
      </c>
    </row>
    <row r="10952" spans="1:10">
      <c r="A10952" s="2">
        <f t="shared" si="342"/>
        <v>41632</v>
      </c>
      <c r="B10952">
        <v>2013</v>
      </c>
      <c r="C10952">
        <v>358</v>
      </c>
      <c r="D10952">
        <v>24.1</v>
      </c>
      <c r="E10952">
        <v>30.1</v>
      </c>
      <c r="F10952">
        <v>19.7</v>
      </c>
      <c r="G10952">
        <v>0</v>
      </c>
      <c r="I10952">
        <f t="shared" si="341"/>
        <v>31.72000000000001</v>
      </c>
      <c r="J10952">
        <f t="shared" si="341"/>
        <v>20.206666666666671</v>
      </c>
    </row>
    <row r="10953" spans="1:10">
      <c r="A10953" s="2">
        <f t="shared" si="342"/>
        <v>41633</v>
      </c>
      <c r="B10953">
        <v>2013</v>
      </c>
      <c r="C10953">
        <v>359</v>
      </c>
      <c r="D10953">
        <v>23.5</v>
      </c>
      <c r="E10953">
        <v>29.9</v>
      </c>
      <c r="F10953">
        <v>20.5</v>
      </c>
      <c r="G10953">
        <v>11.2</v>
      </c>
      <c r="I10953">
        <f t="shared" si="341"/>
        <v>31.690000000000008</v>
      </c>
      <c r="J10953">
        <f t="shared" si="341"/>
        <v>20.273333333333337</v>
      </c>
    </row>
    <row r="10954" spans="1:10">
      <c r="A10954" s="2">
        <f t="shared" si="342"/>
        <v>41634</v>
      </c>
      <c r="B10954">
        <v>2013</v>
      </c>
      <c r="C10954">
        <v>360</v>
      </c>
      <c r="D10954">
        <v>22.5</v>
      </c>
      <c r="E10954">
        <v>32.9</v>
      </c>
      <c r="F10954">
        <v>20.7</v>
      </c>
      <c r="G10954">
        <v>0</v>
      </c>
      <c r="I10954">
        <f t="shared" si="341"/>
        <v>31.766666666666673</v>
      </c>
      <c r="J10954">
        <f t="shared" si="341"/>
        <v>20.373333333333338</v>
      </c>
    </row>
    <row r="10955" spans="1:10">
      <c r="A10955" s="2">
        <f t="shared" si="342"/>
        <v>41635</v>
      </c>
      <c r="B10955">
        <v>2013</v>
      </c>
      <c r="C10955">
        <v>361</v>
      </c>
      <c r="D10955">
        <v>24.5</v>
      </c>
      <c r="E10955">
        <v>31.5</v>
      </c>
      <c r="F10955">
        <v>21.4</v>
      </c>
      <c r="G10955">
        <v>57.6</v>
      </c>
      <c r="I10955">
        <f t="shared" si="341"/>
        <v>31.736666666666675</v>
      </c>
      <c r="J10955">
        <f t="shared" si="341"/>
        <v>20.430000000000007</v>
      </c>
    </row>
    <row r="10956" spans="1:10">
      <c r="A10956" s="2">
        <f t="shared" si="342"/>
        <v>41636</v>
      </c>
      <c r="B10956">
        <v>2013</v>
      </c>
      <c r="C10956">
        <v>362</v>
      </c>
      <c r="D10956">
        <v>22.5</v>
      </c>
      <c r="E10956">
        <v>30.3</v>
      </c>
      <c r="F10956">
        <v>21.5</v>
      </c>
      <c r="G10956">
        <v>0</v>
      </c>
      <c r="I10956">
        <f t="shared" si="341"/>
        <v>31.686666666666671</v>
      </c>
      <c r="J10956">
        <f t="shared" si="341"/>
        <v>20.47666666666667</v>
      </c>
    </row>
    <row r="10957" spans="1:10">
      <c r="A10957" s="2">
        <f t="shared" si="342"/>
        <v>41637</v>
      </c>
      <c r="B10957">
        <v>2013</v>
      </c>
      <c r="C10957">
        <v>363</v>
      </c>
      <c r="D10957">
        <v>14.4</v>
      </c>
      <c r="E10957">
        <v>28.2</v>
      </c>
      <c r="F10957">
        <v>21.9</v>
      </c>
      <c r="G10957">
        <v>0</v>
      </c>
      <c r="I10957">
        <f t="shared" si="341"/>
        <v>31.51</v>
      </c>
      <c r="J10957">
        <f t="shared" si="341"/>
        <v>20.556666666666668</v>
      </c>
    </row>
    <row r="10958" spans="1:10">
      <c r="A10958" s="2">
        <f t="shared" si="342"/>
        <v>41638</v>
      </c>
      <c r="B10958">
        <v>2013</v>
      </c>
      <c r="C10958">
        <v>364</v>
      </c>
      <c r="D10958">
        <v>24.8</v>
      </c>
      <c r="E10958">
        <v>28.9</v>
      </c>
      <c r="F10958">
        <v>21.5</v>
      </c>
      <c r="G10958">
        <v>0</v>
      </c>
      <c r="I10958">
        <f t="shared" si="341"/>
        <v>31.323333333333334</v>
      </c>
      <c r="J10958">
        <f t="shared" si="341"/>
        <v>20.59333333333333</v>
      </c>
    </row>
    <row r="10959" spans="1:10">
      <c r="A10959" s="2">
        <f t="shared" si="342"/>
        <v>41639</v>
      </c>
      <c r="B10959">
        <v>2013</v>
      </c>
      <c r="C10959">
        <v>365</v>
      </c>
      <c r="D10959">
        <v>12.1</v>
      </c>
      <c r="E10959">
        <v>28</v>
      </c>
      <c r="F10959">
        <v>21.8</v>
      </c>
      <c r="G10959">
        <v>12.4</v>
      </c>
      <c r="I10959">
        <f t="shared" si="341"/>
        <v>31.063333333333336</v>
      </c>
      <c r="J10959">
        <f t="shared" si="341"/>
        <v>20.583333333333329</v>
      </c>
    </row>
    <row r="10960" spans="1:10">
      <c r="A10960" s="2">
        <f t="shared" si="342"/>
        <v>41640</v>
      </c>
      <c r="B10960">
        <v>2014</v>
      </c>
      <c r="C10960">
        <v>1</v>
      </c>
      <c r="D10960">
        <v>21.5</v>
      </c>
      <c r="E10960">
        <v>25.5</v>
      </c>
      <c r="F10960">
        <v>21.27</v>
      </c>
      <c r="G10960">
        <v>7.4</v>
      </c>
      <c r="I10960">
        <f t="shared" si="341"/>
        <v>30.913333333333338</v>
      </c>
      <c r="J10960">
        <f t="shared" si="341"/>
        <v>20.575666666666663</v>
      </c>
    </row>
    <row r="10961" spans="1:10">
      <c r="A10961" s="2">
        <f t="shared" si="342"/>
        <v>41641</v>
      </c>
      <c r="B10961">
        <v>2014</v>
      </c>
      <c r="C10961">
        <v>2</v>
      </c>
      <c r="D10961">
        <v>14.7</v>
      </c>
      <c r="E10961">
        <v>28.5</v>
      </c>
      <c r="F10961">
        <v>20.82</v>
      </c>
      <c r="G10961">
        <v>39.9</v>
      </c>
      <c r="I10961">
        <f t="shared" si="341"/>
        <v>30.756666666666668</v>
      </c>
      <c r="J10961">
        <f t="shared" si="341"/>
        <v>20.613</v>
      </c>
    </row>
    <row r="10962" spans="1:10">
      <c r="A10962" s="2">
        <f t="shared" si="342"/>
        <v>41642</v>
      </c>
      <c r="B10962">
        <v>2014</v>
      </c>
      <c r="C10962">
        <v>3</v>
      </c>
      <c r="D10962">
        <v>13.2</v>
      </c>
      <c r="E10962">
        <v>26.4</v>
      </c>
      <c r="F10962">
        <v>20.97</v>
      </c>
      <c r="G10962">
        <v>0</v>
      </c>
      <c r="I10962">
        <f t="shared" si="341"/>
        <v>30.48</v>
      </c>
      <c r="J10962">
        <f t="shared" si="341"/>
        <v>20.692</v>
      </c>
    </row>
    <row r="10963" spans="1:10">
      <c r="A10963" s="2">
        <f t="shared" si="342"/>
        <v>41643</v>
      </c>
      <c r="B10963">
        <v>2014</v>
      </c>
      <c r="C10963">
        <v>4</v>
      </c>
      <c r="D10963">
        <v>10.199999999999999</v>
      </c>
      <c r="E10963">
        <v>27.3</v>
      </c>
      <c r="F10963">
        <v>20.81</v>
      </c>
      <c r="G10963">
        <v>2.1</v>
      </c>
      <c r="I10963">
        <f t="shared" si="341"/>
        <v>30.219999999999995</v>
      </c>
      <c r="J10963">
        <f t="shared" si="341"/>
        <v>20.738999999999997</v>
      </c>
    </row>
    <row r="10964" spans="1:10">
      <c r="A10964" s="2">
        <f t="shared" si="342"/>
        <v>41644</v>
      </c>
      <c r="B10964">
        <v>2014</v>
      </c>
      <c r="C10964">
        <v>5</v>
      </c>
      <c r="D10964">
        <v>19.3</v>
      </c>
      <c r="E10964">
        <v>27</v>
      </c>
      <c r="F10964">
        <v>20.86</v>
      </c>
      <c r="G10964">
        <v>0.9</v>
      </c>
      <c r="I10964">
        <f t="shared" si="341"/>
        <v>29.976666666666667</v>
      </c>
      <c r="J10964">
        <f t="shared" si="341"/>
        <v>20.767666666666663</v>
      </c>
    </row>
    <row r="10965" spans="1:10">
      <c r="A10965" s="2">
        <f t="shared" si="342"/>
        <v>41645</v>
      </c>
      <c r="B10965">
        <v>2014</v>
      </c>
      <c r="C10965">
        <v>6</v>
      </c>
      <c r="D10965">
        <v>9.3000000000000007</v>
      </c>
      <c r="E10965">
        <v>28</v>
      </c>
      <c r="F10965">
        <v>21.73</v>
      </c>
      <c r="G10965">
        <v>6.9</v>
      </c>
      <c r="I10965">
        <f t="shared" si="341"/>
        <v>29.823333333333327</v>
      </c>
      <c r="J10965">
        <f t="shared" si="341"/>
        <v>20.812000000000001</v>
      </c>
    </row>
    <row r="10966" spans="1:10">
      <c r="A10966" s="2">
        <f t="shared" si="342"/>
        <v>41646</v>
      </c>
      <c r="B10966">
        <v>2014</v>
      </c>
      <c r="C10966">
        <v>7</v>
      </c>
      <c r="D10966">
        <v>22.6</v>
      </c>
      <c r="E10966">
        <v>30.3</v>
      </c>
      <c r="F10966">
        <v>21.29</v>
      </c>
      <c r="G10966">
        <v>5.9</v>
      </c>
      <c r="I10966">
        <f t="shared" si="341"/>
        <v>29.749999999999996</v>
      </c>
      <c r="J10966">
        <f t="shared" si="341"/>
        <v>20.888333333333328</v>
      </c>
    </row>
    <row r="10967" spans="1:10">
      <c r="A10967" s="2">
        <f t="shared" si="342"/>
        <v>41647</v>
      </c>
      <c r="B10967">
        <v>2014</v>
      </c>
      <c r="C10967">
        <v>8</v>
      </c>
      <c r="D10967">
        <v>22.7</v>
      </c>
      <c r="E10967">
        <v>25.8</v>
      </c>
      <c r="F10967">
        <v>19.850000000000001</v>
      </c>
      <c r="G10967">
        <v>0</v>
      </c>
      <c r="I10967">
        <f t="shared" si="341"/>
        <v>29.466666666666658</v>
      </c>
      <c r="J10967">
        <f t="shared" si="341"/>
        <v>20.923333333333328</v>
      </c>
    </row>
    <row r="10968" spans="1:10">
      <c r="A10968" s="2">
        <f t="shared" si="342"/>
        <v>41648</v>
      </c>
      <c r="B10968">
        <v>2014</v>
      </c>
      <c r="C10968">
        <v>9</v>
      </c>
      <c r="D10968">
        <v>10.8</v>
      </c>
      <c r="E10968">
        <v>26.6</v>
      </c>
      <c r="F10968">
        <v>21.08</v>
      </c>
      <c r="G10968">
        <v>1.4</v>
      </c>
      <c r="I10968">
        <f t="shared" si="341"/>
        <v>29.176666666666662</v>
      </c>
      <c r="J10968">
        <f t="shared" si="341"/>
        <v>21.002666666666663</v>
      </c>
    </row>
    <row r="10969" spans="1:10">
      <c r="A10969" s="2">
        <f t="shared" si="342"/>
        <v>41649</v>
      </c>
      <c r="B10969">
        <v>2014</v>
      </c>
      <c r="C10969">
        <v>10</v>
      </c>
      <c r="D10969">
        <v>25</v>
      </c>
      <c r="E10969">
        <v>27.4</v>
      </c>
      <c r="F10969">
        <v>21.26</v>
      </c>
      <c r="G10969">
        <v>0</v>
      </c>
      <c r="I10969">
        <f t="shared" si="341"/>
        <v>28.84666666666666</v>
      </c>
      <c r="J10969">
        <f t="shared" si="341"/>
        <v>21.051333333333329</v>
      </c>
    </row>
    <row r="10970" spans="1:10">
      <c r="A10970" s="2">
        <f t="shared" si="342"/>
        <v>41650</v>
      </c>
      <c r="B10970">
        <v>2014</v>
      </c>
      <c r="C10970">
        <v>11</v>
      </c>
      <c r="D10970">
        <v>23.4</v>
      </c>
      <c r="E10970">
        <v>28.3</v>
      </c>
      <c r="F10970">
        <v>21.06</v>
      </c>
      <c r="G10970">
        <v>8.1999999999999993</v>
      </c>
      <c r="I10970">
        <f t="shared" si="341"/>
        <v>28.589999999999989</v>
      </c>
      <c r="J10970">
        <f t="shared" si="341"/>
        <v>20.966666666666658</v>
      </c>
    </row>
    <row r="10971" spans="1:10">
      <c r="A10971" s="2">
        <f t="shared" si="342"/>
        <v>41651</v>
      </c>
      <c r="B10971">
        <v>2014</v>
      </c>
      <c r="C10971">
        <v>12</v>
      </c>
      <c r="D10971">
        <v>21.8</v>
      </c>
      <c r="E10971">
        <v>26.4</v>
      </c>
      <c r="F10971">
        <v>21.63</v>
      </c>
      <c r="G10971">
        <v>3.8</v>
      </c>
      <c r="I10971">
        <f t="shared" si="341"/>
        <v>28.439999999999991</v>
      </c>
      <c r="J10971">
        <f t="shared" si="341"/>
        <v>20.934333333333331</v>
      </c>
    </row>
    <row r="10972" spans="1:10">
      <c r="A10972" s="2">
        <f t="shared" si="342"/>
        <v>41652</v>
      </c>
      <c r="B10972">
        <v>2014</v>
      </c>
      <c r="C10972">
        <v>13</v>
      </c>
      <c r="D10972">
        <v>22.5</v>
      </c>
      <c r="E10972">
        <v>25.9</v>
      </c>
      <c r="F10972">
        <v>20.93</v>
      </c>
      <c r="G10972">
        <v>32.1</v>
      </c>
      <c r="I10972">
        <f t="shared" si="341"/>
        <v>28.379999999999992</v>
      </c>
      <c r="J10972">
        <f t="shared" si="341"/>
        <v>20.921999999999993</v>
      </c>
    </row>
    <row r="10973" spans="1:10">
      <c r="A10973" s="2">
        <f t="shared" si="342"/>
        <v>41653</v>
      </c>
      <c r="B10973">
        <v>2014</v>
      </c>
      <c r="C10973">
        <v>14</v>
      </c>
      <c r="D10973">
        <v>22</v>
      </c>
      <c r="E10973">
        <v>26.9</v>
      </c>
      <c r="F10973">
        <v>20.22</v>
      </c>
      <c r="G10973">
        <v>1.1000000000000001</v>
      </c>
      <c r="I10973">
        <f t="shared" si="341"/>
        <v>28.239999999999988</v>
      </c>
      <c r="J10973">
        <f t="shared" si="341"/>
        <v>20.896000000000001</v>
      </c>
    </row>
    <row r="10974" spans="1:10">
      <c r="A10974" s="2">
        <f t="shared" si="342"/>
        <v>41654</v>
      </c>
      <c r="B10974">
        <v>2014</v>
      </c>
      <c r="C10974">
        <v>15</v>
      </c>
      <c r="D10974">
        <v>12.7</v>
      </c>
      <c r="E10974">
        <v>24.2</v>
      </c>
      <c r="F10974">
        <v>19.48</v>
      </c>
      <c r="G10974">
        <v>0</v>
      </c>
      <c r="I10974">
        <f t="shared" si="341"/>
        <v>28.013333333333325</v>
      </c>
      <c r="J10974">
        <f t="shared" si="341"/>
        <v>20.815333333333335</v>
      </c>
    </row>
    <row r="10975" spans="1:10">
      <c r="A10975" s="2">
        <f t="shared" si="342"/>
        <v>41655</v>
      </c>
      <c r="B10975">
        <v>2014</v>
      </c>
      <c r="C10975">
        <v>16</v>
      </c>
      <c r="D10975">
        <v>20.7</v>
      </c>
      <c r="E10975">
        <v>27</v>
      </c>
      <c r="F10975">
        <v>18.52</v>
      </c>
      <c r="G10975">
        <v>0</v>
      </c>
      <c r="I10975">
        <f t="shared" si="341"/>
        <v>28.026666666666657</v>
      </c>
      <c r="J10975">
        <f t="shared" si="341"/>
        <v>20.696000000000002</v>
      </c>
    </row>
    <row r="10976" spans="1:10">
      <c r="A10976" s="2">
        <f t="shared" si="342"/>
        <v>41656</v>
      </c>
      <c r="B10976">
        <v>2014</v>
      </c>
      <c r="C10976">
        <v>17</v>
      </c>
      <c r="D10976">
        <v>26.2</v>
      </c>
      <c r="E10976">
        <v>27.2</v>
      </c>
      <c r="F10976">
        <v>18.16</v>
      </c>
      <c r="G10976">
        <v>0</v>
      </c>
      <c r="I10976">
        <f t="shared" ref="I10976:J11039" si="343">AVERAGE(E10947:E10976)</f>
        <v>28.016666666666662</v>
      </c>
      <c r="J10976">
        <f t="shared" si="343"/>
        <v>20.594666666666669</v>
      </c>
    </row>
    <row r="10977" spans="1:10">
      <c r="A10977" s="2">
        <f t="shared" si="342"/>
        <v>41657</v>
      </c>
      <c r="B10977">
        <v>2014</v>
      </c>
      <c r="C10977">
        <v>18</v>
      </c>
      <c r="D10977">
        <v>26.1</v>
      </c>
      <c r="E10977">
        <v>29.1</v>
      </c>
      <c r="F10977">
        <v>18.78</v>
      </c>
      <c r="G10977">
        <v>0</v>
      </c>
      <c r="I10977">
        <f t="shared" si="343"/>
        <v>28.049999999999997</v>
      </c>
      <c r="J10977">
        <f t="shared" si="343"/>
        <v>20.504000000000001</v>
      </c>
    </row>
    <row r="10978" spans="1:10">
      <c r="A10978" s="2">
        <f t="shared" si="342"/>
        <v>41658</v>
      </c>
      <c r="B10978">
        <v>2014</v>
      </c>
      <c r="C10978">
        <v>19</v>
      </c>
      <c r="D10978">
        <v>25.4</v>
      </c>
      <c r="E10978">
        <v>29.3</v>
      </c>
      <c r="F10978">
        <v>19.010000000000002</v>
      </c>
      <c r="G10978">
        <v>0</v>
      </c>
      <c r="I10978">
        <f t="shared" si="343"/>
        <v>28.169999999999998</v>
      </c>
      <c r="J10978">
        <f t="shared" si="343"/>
        <v>20.437666666666665</v>
      </c>
    </row>
    <row r="10979" spans="1:10">
      <c r="A10979" s="2">
        <f t="shared" si="342"/>
        <v>41659</v>
      </c>
      <c r="B10979">
        <v>2014</v>
      </c>
      <c r="C10979">
        <v>20</v>
      </c>
      <c r="D10979">
        <v>21.7</v>
      </c>
      <c r="E10979">
        <v>28.8</v>
      </c>
      <c r="F10979">
        <v>20.18</v>
      </c>
      <c r="G10979">
        <v>11.8</v>
      </c>
      <c r="I10979">
        <f t="shared" si="343"/>
        <v>28.173333333333332</v>
      </c>
      <c r="J10979">
        <f t="shared" si="343"/>
        <v>20.453666666666663</v>
      </c>
    </row>
    <row r="10980" spans="1:10">
      <c r="A10980" s="2">
        <f t="shared" si="342"/>
        <v>41660</v>
      </c>
      <c r="B10980">
        <v>2014</v>
      </c>
      <c r="C10980">
        <v>21</v>
      </c>
      <c r="D10980">
        <v>21.1</v>
      </c>
      <c r="E10980">
        <v>28.4</v>
      </c>
      <c r="F10980">
        <v>20.53</v>
      </c>
      <c r="G10980">
        <v>23.4</v>
      </c>
      <c r="I10980">
        <f t="shared" si="343"/>
        <v>28.133333333333329</v>
      </c>
      <c r="J10980">
        <f t="shared" si="343"/>
        <v>20.521333333333327</v>
      </c>
    </row>
    <row r="10981" spans="1:10">
      <c r="A10981" s="2">
        <f t="shared" si="342"/>
        <v>41661</v>
      </c>
      <c r="B10981">
        <v>2014</v>
      </c>
      <c r="C10981">
        <v>22</v>
      </c>
      <c r="D10981">
        <v>18.7</v>
      </c>
      <c r="E10981">
        <v>28.1</v>
      </c>
      <c r="F10981">
        <v>21.42</v>
      </c>
      <c r="G10981">
        <v>31.1</v>
      </c>
      <c r="I10981">
        <f t="shared" si="343"/>
        <v>28.073333333333331</v>
      </c>
      <c r="J10981">
        <f t="shared" si="343"/>
        <v>20.628666666666664</v>
      </c>
    </row>
    <row r="10982" spans="1:10">
      <c r="A10982" s="2">
        <f t="shared" si="342"/>
        <v>41662</v>
      </c>
      <c r="B10982">
        <v>2014</v>
      </c>
      <c r="C10982">
        <v>23</v>
      </c>
      <c r="D10982">
        <v>20.2</v>
      </c>
      <c r="E10982">
        <v>26.2</v>
      </c>
      <c r="F10982">
        <v>21.59</v>
      </c>
      <c r="G10982">
        <v>28.5</v>
      </c>
      <c r="I10982">
        <f t="shared" si="343"/>
        <v>27.943333333333335</v>
      </c>
      <c r="J10982">
        <f t="shared" si="343"/>
        <v>20.691666666666666</v>
      </c>
    </row>
    <row r="10983" spans="1:10">
      <c r="A10983" s="2">
        <f t="shared" si="342"/>
        <v>41663</v>
      </c>
      <c r="B10983">
        <v>2014</v>
      </c>
      <c r="C10983">
        <v>24</v>
      </c>
      <c r="D10983">
        <v>21.5</v>
      </c>
      <c r="E10983">
        <v>27.3</v>
      </c>
      <c r="F10983">
        <v>21.01</v>
      </c>
      <c r="G10983">
        <v>13.4</v>
      </c>
      <c r="I10983">
        <f t="shared" si="343"/>
        <v>27.856666666666669</v>
      </c>
      <c r="J10983">
        <f t="shared" si="343"/>
        <v>20.708666666666666</v>
      </c>
    </row>
    <row r="10984" spans="1:10">
      <c r="A10984" s="2">
        <f t="shared" si="342"/>
        <v>41664</v>
      </c>
      <c r="B10984">
        <v>2014</v>
      </c>
      <c r="C10984">
        <v>25</v>
      </c>
      <c r="D10984">
        <v>22.3</v>
      </c>
      <c r="E10984">
        <v>26.5</v>
      </c>
      <c r="F10984">
        <v>21.51</v>
      </c>
      <c r="G10984">
        <v>4.9000000000000004</v>
      </c>
      <c r="I10984">
        <f t="shared" si="343"/>
        <v>27.643333333333334</v>
      </c>
      <c r="J10984">
        <f t="shared" si="343"/>
        <v>20.735666666666663</v>
      </c>
    </row>
    <row r="10985" spans="1:10">
      <c r="A10985" s="2">
        <f t="shared" si="342"/>
        <v>41665</v>
      </c>
      <c r="B10985">
        <v>2014</v>
      </c>
      <c r="C10985">
        <v>26</v>
      </c>
      <c r="D10985">
        <v>17.899999999999999</v>
      </c>
      <c r="E10985">
        <v>25.4</v>
      </c>
      <c r="F10985">
        <v>20.67</v>
      </c>
      <c r="G10985">
        <v>0</v>
      </c>
      <c r="I10985">
        <f t="shared" si="343"/>
        <v>27.439999999999998</v>
      </c>
      <c r="J10985">
        <f t="shared" si="343"/>
        <v>20.711333333333336</v>
      </c>
    </row>
    <row r="10986" spans="1:10">
      <c r="A10986" s="2">
        <f t="shared" si="342"/>
        <v>41666</v>
      </c>
      <c r="B10986">
        <v>2014</v>
      </c>
      <c r="C10986">
        <v>27</v>
      </c>
      <c r="D10986">
        <v>24.1</v>
      </c>
      <c r="E10986">
        <v>26.6</v>
      </c>
      <c r="F10986">
        <v>19.78</v>
      </c>
      <c r="G10986">
        <v>0</v>
      </c>
      <c r="I10986">
        <f t="shared" si="343"/>
        <v>27.316666666666663</v>
      </c>
      <c r="J10986">
        <f t="shared" si="343"/>
        <v>20.654</v>
      </c>
    </row>
    <row r="10987" spans="1:10">
      <c r="A10987" s="2">
        <f t="shared" si="342"/>
        <v>41667</v>
      </c>
      <c r="B10987">
        <v>2014</v>
      </c>
      <c r="C10987">
        <v>28</v>
      </c>
      <c r="D10987">
        <v>24.6</v>
      </c>
      <c r="E10987">
        <v>26.6</v>
      </c>
      <c r="F10987">
        <v>21.19</v>
      </c>
      <c r="G10987">
        <v>1.3</v>
      </c>
      <c r="I10987">
        <f t="shared" si="343"/>
        <v>27.263333333333332</v>
      </c>
      <c r="J10987">
        <f t="shared" si="343"/>
        <v>20.630333333333333</v>
      </c>
    </row>
    <row r="10988" spans="1:10">
      <c r="A10988" s="2">
        <f t="shared" si="342"/>
        <v>41668</v>
      </c>
      <c r="B10988">
        <v>2014</v>
      </c>
      <c r="C10988">
        <v>29</v>
      </c>
      <c r="D10988">
        <v>16.2</v>
      </c>
      <c r="E10988">
        <v>25.3</v>
      </c>
      <c r="F10988">
        <v>20.62</v>
      </c>
      <c r="G10988">
        <v>17.600000000000001</v>
      </c>
      <c r="I10988">
        <f t="shared" si="343"/>
        <v>27.143333333333327</v>
      </c>
      <c r="J10988">
        <f t="shared" si="343"/>
        <v>20.600999999999999</v>
      </c>
    </row>
    <row r="10989" spans="1:10">
      <c r="A10989" s="2">
        <f t="shared" si="342"/>
        <v>41669</v>
      </c>
      <c r="B10989">
        <v>2014</v>
      </c>
      <c r="C10989">
        <v>30</v>
      </c>
      <c r="D10989">
        <v>7.1</v>
      </c>
      <c r="E10989">
        <v>24.4</v>
      </c>
      <c r="F10989">
        <v>20.85</v>
      </c>
      <c r="G10989">
        <v>23.7</v>
      </c>
      <c r="I10989">
        <f t="shared" si="343"/>
        <v>27.023333333333326</v>
      </c>
      <c r="J10989">
        <f t="shared" si="343"/>
        <v>20.569333333333336</v>
      </c>
    </row>
    <row r="10990" spans="1:10">
      <c r="A10990" s="2">
        <f t="shared" si="342"/>
        <v>41670</v>
      </c>
      <c r="B10990">
        <v>2014</v>
      </c>
      <c r="C10990">
        <v>31</v>
      </c>
      <c r="D10990">
        <v>9.4</v>
      </c>
      <c r="E10990">
        <v>25</v>
      </c>
      <c r="F10990">
        <v>20.49</v>
      </c>
      <c r="G10990">
        <v>12.2</v>
      </c>
      <c r="I10990">
        <f t="shared" si="343"/>
        <v>27.006666666666664</v>
      </c>
      <c r="J10990">
        <f t="shared" si="343"/>
        <v>20.543333333333337</v>
      </c>
    </row>
    <row r="10991" spans="1:10">
      <c r="A10991" s="2">
        <f t="shared" si="342"/>
        <v>41671</v>
      </c>
      <c r="B10991">
        <v>2014</v>
      </c>
      <c r="C10991">
        <v>32</v>
      </c>
      <c r="D10991">
        <v>22.2</v>
      </c>
      <c r="E10991">
        <v>27.6</v>
      </c>
      <c r="F10991">
        <v>21.11</v>
      </c>
      <c r="G10991">
        <v>21.4</v>
      </c>
      <c r="I10991">
        <f t="shared" si="343"/>
        <v>26.976666666666667</v>
      </c>
      <c r="J10991">
        <f t="shared" si="343"/>
        <v>20.553000000000004</v>
      </c>
    </row>
    <row r="10992" spans="1:10">
      <c r="A10992" s="2">
        <f t="shared" si="342"/>
        <v>41672</v>
      </c>
      <c r="B10992">
        <v>2014</v>
      </c>
      <c r="C10992">
        <v>33</v>
      </c>
      <c r="D10992">
        <v>20.5</v>
      </c>
      <c r="E10992">
        <v>28.3</v>
      </c>
      <c r="F10992">
        <v>20.7</v>
      </c>
      <c r="G10992">
        <v>5.9</v>
      </c>
      <c r="I10992">
        <f t="shared" si="343"/>
        <v>27.04</v>
      </c>
      <c r="J10992">
        <f t="shared" si="343"/>
        <v>20.544000000000004</v>
      </c>
    </row>
    <row r="10993" spans="1:10">
      <c r="A10993" s="2">
        <f t="shared" si="342"/>
        <v>41673</v>
      </c>
      <c r="B10993">
        <v>2014</v>
      </c>
      <c r="C10993">
        <v>34</v>
      </c>
      <c r="D10993">
        <v>25.6</v>
      </c>
      <c r="E10993">
        <v>28.3</v>
      </c>
      <c r="F10993">
        <v>21.6</v>
      </c>
      <c r="G10993">
        <v>0.5</v>
      </c>
      <c r="I10993">
        <f t="shared" si="343"/>
        <v>27.073333333333331</v>
      </c>
      <c r="J10993">
        <f t="shared" si="343"/>
        <v>20.570333333333338</v>
      </c>
    </row>
    <row r="10994" spans="1:10">
      <c r="A10994" s="2">
        <f t="shared" si="342"/>
        <v>41674</v>
      </c>
      <c r="B10994">
        <v>2014</v>
      </c>
      <c r="C10994">
        <v>35</v>
      </c>
      <c r="D10994">
        <v>23.2</v>
      </c>
      <c r="E10994">
        <v>28.4</v>
      </c>
      <c r="F10994">
        <v>21.46</v>
      </c>
      <c r="G10994">
        <v>22.2</v>
      </c>
      <c r="I10994">
        <f t="shared" si="343"/>
        <v>27.119999999999997</v>
      </c>
      <c r="J10994">
        <f t="shared" si="343"/>
        <v>20.590333333333337</v>
      </c>
    </row>
    <row r="10995" spans="1:10">
      <c r="A10995" s="2">
        <f t="shared" si="342"/>
        <v>41675</v>
      </c>
      <c r="B10995">
        <v>2014</v>
      </c>
      <c r="C10995">
        <v>36</v>
      </c>
      <c r="D10995">
        <v>14.1</v>
      </c>
      <c r="E10995">
        <v>25.6</v>
      </c>
      <c r="F10995">
        <v>20.83</v>
      </c>
      <c r="G10995">
        <v>6.4</v>
      </c>
      <c r="I10995">
        <f t="shared" si="343"/>
        <v>27.04</v>
      </c>
      <c r="J10995">
        <f t="shared" si="343"/>
        <v>20.56033333333334</v>
      </c>
    </row>
    <row r="10996" spans="1:10">
      <c r="A10996" s="2">
        <f t="shared" si="342"/>
        <v>41676</v>
      </c>
      <c r="B10996">
        <v>2014</v>
      </c>
      <c r="C10996">
        <v>37</v>
      </c>
      <c r="D10996">
        <v>28.4</v>
      </c>
      <c r="E10996">
        <v>28.8</v>
      </c>
      <c r="F10996">
        <v>20.41</v>
      </c>
      <c r="G10996">
        <v>0</v>
      </c>
      <c r="I10996">
        <f t="shared" si="343"/>
        <v>26.99</v>
      </c>
      <c r="J10996">
        <f t="shared" si="343"/>
        <v>20.531000000000002</v>
      </c>
    </row>
    <row r="10997" spans="1:10">
      <c r="A10997" s="2">
        <f t="shared" si="342"/>
        <v>41677</v>
      </c>
      <c r="B10997">
        <v>2014</v>
      </c>
      <c r="C10997">
        <v>38</v>
      </c>
      <c r="D10997">
        <v>21.8</v>
      </c>
      <c r="E10997">
        <v>28.2</v>
      </c>
      <c r="F10997">
        <v>21</v>
      </c>
      <c r="G10997">
        <v>8.9</v>
      </c>
      <c r="I10997">
        <f t="shared" si="343"/>
        <v>27.069999999999997</v>
      </c>
      <c r="J10997">
        <f t="shared" si="343"/>
        <v>20.56933333333334</v>
      </c>
    </row>
    <row r="10998" spans="1:10">
      <c r="A10998" s="2">
        <f t="shared" si="342"/>
        <v>41678</v>
      </c>
      <c r="B10998">
        <v>2014</v>
      </c>
      <c r="C10998">
        <v>39</v>
      </c>
      <c r="D10998">
        <v>12.9</v>
      </c>
      <c r="E10998">
        <v>26.1</v>
      </c>
      <c r="F10998">
        <v>20.64</v>
      </c>
      <c r="G10998">
        <v>42.7</v>
      </c>
      <c r="I10998">
        <f t="shared" si="343"/>
        <v>27.053333333333331</v>
      </c>
      <c r="J10998">
        <f t="shared" si="343"/>
        <v>20.55466666666667</v>
      </c>
    </row>
    <row r="10999" spans="1:10">
      <c r="A10999" s="2">
        <f t="shared" si="342"/>
        <v>41679</v>
      </c>
      <c r="B10999">
        <v>2014</v>
      </c>
      <c r="C10999">
        <v>40</v>
      </c>
      <c r="D10999">
        <v>14.4</v>
      </c>
      <c r="E10999">
        <v>25.1</v>
      </c>
      <c r="F10999">
        <v>19.940000000000001</v>
      </c>
      <c r="G10999">
        <v>43.4</v>
      </c>
      <c r="I10999">
        <f t="shared" si="343"/>
        <v>26.976666666666667</v>
      </c>
      <c r="J10999">
        <f t="shared" si="343"/>
        <v>20.510666666666673</v>
      </c>
    </row>
    <row r="11000" spans="1:10">
      <c r="A11000" s="2">
        <f t="shared" si="342"/>
        <v>41680</v>
      </c>
      <c r="B11000">
        <v>2014</v>
      </c>
      <c r="C11000">
        <v>41</v>
      </c>
      <c r="D11000">
        <v>25.8</v>
      </c>
      <c r="E11000">
        <v>26.8</v>
      </c>
      <c r="F11000">
        <v>19.149999999999999</v>
      </c>
      <c r="G11000">
        <v>0</v>
      </c>
      <c r="I11000">
        <f t="shared" si="343"/>
        <v>26.926666666666666</v>
      </c>
      <c r="J11000">
        <f t="shared" si="343"/>
        <v>20.447000000000003</v>
      </c>
    </row>
    <row r="11001" spans="1:10">
      <c r="A11001" s="2">
        <f t="shared" si="342"/>
        <v>41681</v>
      </c>
      <c r="B11001">
        <v>2014</v>
      </c>
      <c r="C11001">
        <v>42</v>
      </c>
      <c r="D11001">
        <v>21.3</v>
      </c>
      <c r="E11001">
        <v>26.8</v>
      </c>
      <c r="F11001">
        <v>17.13</v>
      </c>
      <c r="G11001">
        <v>2.2999999999999998</v>
      </c>
      <c r="I11001">
        <f t="shared" si="343"/>
        <v>26.939999999999998</v>
      </c>
      <c r="J11001">
        <f t="shared" si="343"/>
        <v>20.297000000000008</v>
      </c>
    </row>
    <row r="11002" spans="1:10">
      <c r="A11002" s="2">
        <f t="shared" si="342"/>
        <v>41682</v>
      </c>
      <c r="B11002">
        <v>2014</v>
      </c>
      <c r="C11002">
        <v>43</v>
      </c>
      <c r="D11002">
        <v>23.8</v>
      </c>
      <c r="E11002">
        <v>24.7</v>
      </c>
      <c r="F11002">
        <v>18.940000000000001</v>
      </c>
      <c r="G11002">
        <v>0</v>
      </c>
      <c r="I11002">
        <f t="shared" si="343"/>
        <v>26.9</v>
      </c>
      <c r="J11002">
        <f t="shared" si="343"/>
        <v>20.230666666666671</v>
      </c>
    </row>
    <row r="11003" spans="1:10">
      <c r="A11003" s="2">
        <f t="shared" si="342"/>
        <v>41683</v>
      </c>
      <c r="B11003">
        <v>2014</v>
      </c>
      <c r="C11003">
        <v>44</v>
      </c>
      <c r="D11003">
        <v>23.4</v>
      </c>
      <c r="E11003">
        <v>26.4</v>
      </c>
      <c r="F11003">
        <v>19.21</v>
      </c>
      <c r="G11003">
        <v>0</v>
      </c>
      <c r="I11003">
        <f t="shared" si="343"/>
        <v>26.883333333333333</v>
      </c>
      <c r="J11003">
        <f t="shared" si="343"/>
        <v>20.197000000000003</v>
      </c>
    </row>
    <row r="11004" spans="1:10">
      <c r="A11004" s="2">
        <f t="shared" si="342"/>
        <v>41684</v>
      </c>
      <c r="B11004">
        <v>2014</v>
      </c>
      <c r="C11004">
        <v>45</v>
      </c>
      <c r="D11004">
        <v>16</v>
      </c>
      <c r="E11004">
        <v>24.2</v>
      </c>
      <c r="F11004">
        <v>20.18</v>
      </c>
      <c r="G11004">
        <v>0</v>
      </c>
      <c r="I11004">
        <f t="shared" si="343"/>
        <v>26.883333333333333</v>
      </c>
      <c r="J11004">
        <f t="shared" si="343"/>
        <v>20.220333333333336</v>
      </c>
    </row>
    <row r="11005" spans="1:10">
      <c r="A11005" s="2">
        <f t="shared" si="342"/>
        <v>41685</v>
      </c>
      <c r="B11005">
        <v>2014</v>
      </c>
      <c r="C11005">
        <v>46</v>
      </c>
      <c r="D11005">
        <v>9.4</v>
      </c>
      <c r="E11005">
        <v>24.2</v>
      </c>
      <c r="F11005">
        <v>19.91</v>
      </c>
      <c r="G11005">
        <v>16.399999999999999</v>
      </c>
      <c r="I11005">
        <f t="shared" si="343"/>
        <v>26.790000000000006</v>
      </c>
      <c r="J11005">
        <f t="shared" si="343"/>
        <v>20.266666666666666</v>
      </c>
    </row>
    <row r="11006" spans="1:10">
      <c r="A11006" s="2">
        <f t="shared" si="342"/>
        <v>41686</v>
      </c>
      <c r="B11006">
        <v>2014</v>
      </c>
      <c r="C11006">
        <v>47</v>
      </c>
      <c r="D11006">
        <v>9.8000000000000007</v>
      </c>
      <c r="E11006">
        <v>23.9</v>
      </c>
      <c r="F11006">
        <v>19.34</v>
      </c>
      <c r="G11006">
        <v>9.9</v>
      </c>
      <c r="I11006">
        <f t="shared" si="343"/>
        <v>26.680000000000003</v>
      </c>
      <c r="J11006">
        <f t="shared" si="343"/>
        <v>20.305999999999997</v>
      </c>
    </row>
    <row r="11007" spans="1:10">
      <c r="A11007" s="2">
        <f t="shared" si="342"/>
        <v>41687</v>
      </c>
      <c r="B11007">
        <v>2014</v>
      </c>
      <c r="C11007">
        <v>48</v>
      </c>
      <c r="D11007">
        <v>13.4</v>
      </c>
      <c r="E11007">
        <v>25.4</v>
      </c>
      <c r="F11007">
        <v>18.940000000000001</v>
      </c>
      <c r="G11007">
        <v>0</v>
      </c>
      <c r="I11007">
        <f t="shared" si="343"/>
        <v>26.556666666666668</v>
      </c>
      <c r="J11007">
        <f t="shared" si="343"/>
        <v>20.311333333333334</v>
      </c>
    </row>
    <row r="11008" spans="1:10">
      <c r="A11008" s="2">
        <f t="shared" si="342"/>
        <v>41688</v>
      </c>
      <c r="B11008">
        <v>2014</v>
      </c>
      <c r="C11008">
        <v>49</v>
      </c>
      <c r="D11008">
        <v>26.9</v>
      </c>
      <c r="E11008">
        <v>25.9</v>
      </c>
      <c r="F11008">
        <v>17.63</v>
      </c>
      <c r="G11008">
        <v>0</v>
      </c>
      <c r="I11008">
        <f t="shared" si="343"/>
        <v>26.443333333333335</v>
      </c>
      <c r="J11008">
        <f t="shared" si="343"/>
        <v>20.265333333333334</v>
      </c>
    </row>
    <row r="11009" spans="1:10">
      <c r="A11009" s="2">
        <f t="shared" si="342"/>
        <v>41689</v>
      </c>
      <c r="B11009">
        <v>2014</v>
      </c>
      <c r="C11009">
        <v>50</v>
      </c>
      <c r="D11009">
        <v>23.5</v>
      </c>
      <c r="E11009">
        <v>27.3</v>
      </c>
      <c r="F11009">
        <v>18.57</v>
      </c>
      <c r="G11009">
        <v>0</v>
      </c>
      <c r="I11009">
        <f t="shared" si="343"/>
        <v>26.393333333333331</v>
      </c>
      <c r="J11009">
        <f t="shared" si="343"/>
        <v>20.21166666666667</v>
      </c>
    </row>
    <row r="11010" spans="1:10">
      <c r="A11010" s="2">
        <f t="shared" si="342"/>
        <v>41690</v>
      </c>
      <c r="B11010">
        <v>2014</v>
      </c>
      <c r="C11010">
        <v>51</v>
      </c>
      <c r="D11010">
        <v>24.4</v>
      </c>
      <c r="E11010">
        <v>27.9</v>
      </c>
      <c r="F11010">
        <v>19.579999999999998</v>
      </c>
      <c r="G11010">
        <v>0.5</v>
      </c>
      <c r="I11010">
        <f t="shared" si="343"/>
        <v>26.376666666666665</v>
      </c>
      <c r="J11010">
        <f t="shared" si="343"/>
        <v>20.180000000000003</v>
      </c>
    </row>
    <row r="11011" spans="1:10">
      <c r="A11011" s="2">
        <f t="shared" ref="A11011:A11074" si="344">DATE(B11011,1,1)+C11011-1</f>
        <v>41691</v>
      </c>
      <c r="B11011">
        <v>2014</v>
      </c>
      <c r="C11011">
        <v>52</v>
      </c>
      <c r="D11011">
        <v>20.9</v>
      </c>
      <c r="E11011">
        <v>26.8</v>
      </c>
      <c r="F11011">
        <v>21.49</v>
      </c>
      <c r="G11011">
        <v>6.9</v>
      </c>
      <c r="I11011">
        <f t="shared" si="343"/>
        <v>26.333333333333332</v>
      </c>
      <c r="J11011">
        <f t="shared" si="343"/>
        <v>20.182333333333336</v>
      </c>
    </row>
    <row r="11012" spans="1:10">
      <c r="A11012" s="2">
        <f t="shared" si="344"/>
        <v>41692</v>
      </c>
      <c r="B11012">
        <v>2014</v>
      </c>
      <c r="C11012">
        <v>53</v>
      </c>
      <c r="D11012">
        <v>15.6</v>
      </c>
      <c r="E11012">
        <v>28.5</v>
      </c>
      <c r="F11012">
        <v>20.62</v>
      </c>
      <c r="G11012">
        <v>0</v>
      </c>
      <c r="I11012">
        <f t="shared" si="343"/>
        <v>26.41</v>
      </c>
      <c r="J11012">
        <f t="shared" si="343"/>
        <v>20.150000000000002</v>
      </c>
    </row>
    <row r="11013" spans="1:10">
      <c r="A11013" s="2">
        <f t="shared" si="344"/>
        <v>41693</v>
      </c>
      <c r="B11013">
        <v>2014</v>
      </c>
      <c r="C11013">
        <v>54</v>
      </c>
      <c r="D11013">
        <v>4.7</v>
      </c>
      <c r="E11013">
        <v>24.8</v>
      </c>
      <c r="F11013">
        <v>20.73</v>
      </c>
      <c r="G11013">
        <v>8.5</v>
      </c>
      <c r="I11013">
        <f t="shared" si="343"/>
        <v>26.326666666666664</v>
      </c>
      <c r="J11013">
        <f t="shared" si="343"/>
        <v>20.140666666666668</v>
      </c>
    </row>
    <row r="11014" spans="1:10">
      <c r="A11014" s="2">
        <f t="shared" si="344"/>
        <v>41694</v>
      </c>
      <c r="B11014">
        <v>2014</v>
      </c>
      <c r="C11014">
        <v>55</v>
      </c>
      <c r="D11014">
        <v>16.600000000000001</v>
      </c>
      <c r="E11014">
        <v>27.4</v>
      </c>
      <c r="F11014">
        <v>19.649999999999999</v>
      </c>
      <c r="G11014">
        <v>3.1</v>
      </c>
      <c r="I11014">
        <f t="shared" si="343"/>
        <v>26.356666666666662</v>
      </c>
      <c r="J11014">
        <f t="shared" si="343"/>
        <v>20.078666666666667</v>
      </c>
    </row>
    <row r="11015" spans="1:10">
      <c r="A11015" s="2">
        <f t="shared" si="344"/>
        <v>41695</v>
      </c>
      <c r="B11015">
        <v>2014</v>
      </c>
      <c r="C11015">
        <v>56</v>
      </c>
      <c r="D11015">
        <v>15.2</v>
      </c>
      <c r="E11015">
        <v>27.9</v>
      </c>
      <c r="F11015">
        <v>19.5</v>
      </c>
      <c r="G11015">
        <v>5.0999999999999996</v>
      </c>
      <c r="I11015">
        <f t="shared" si="343"/>
        <v>26.439999999999994</v>
      </c>
      <c r="J11015">
        <f t="shared" si="343"/>
        <v>20.039666666666665</v>
      </c>
    </row>
    <row r="11016" spans="1:10">
      <c r="A11016" s="2">
        <f t="shared" si="344"/>
        <v>41696</v>
      </c>
      <c r="B11016">
        <v>2014</v>
      </c>
      <c r="C11016">
        <v>57</v>
      </c>
      <c r="D11016">
        <v>15.8</v>
      </c>
      <c r="E11016">
        <v>26.3</v>
      </c>
      <c r="F11016">
        <v>20.66</v>
      </c>
      <c r="G11016">
        <v>7.9</v>
      </c>
      <c r="I11016">
        <f t="shared" si="343"/>
        <v>26.429999999999993</v>
      </c>
      <c r="J11016">
        <f t="shared" si="343"/>
        <v>20.068999999999999</v>
      </c>
    </row>
    <row r="11017" spans="1:10">
      <c r="A11017" s="2">
        <f t="shared" si="344"/>
        <v>41697</v>
      </c>
      <c r="B11017">
        <v>2014</v>
      </c>
      <c r="C11017">
        <v>58</v>
      </c>
      <c r="D11017">
        <v>20.7</v>
      </c>
      <c r="E11017">
        <v>27</v>
      </c>
      <c r="F11017">
        <v>20.72</v>
      </c>
      <c r="G11017">
        <v>5.3</v>
      </c>
      <c r="I11017">
        <f t="shared" si="343"/>
        <v>26.443333333333324</v>
      </c>
      <c r="J11017">
        <f t="shared" si="343"/>
        <v>20.053333333333331</v>
      </c>
    </row>
    <row r="11018" spans="1:10">
      <c r="A11018" s="2">
        <f t="shared" si="344"/>
        <v>41698</v>
      </c>
      <c r="B11018">
        <v>2014</v>
      </c>
      <c r="C11018">
        <v>59</v>
      </c>
      <c r="D11018">
        <v>10</v>
      </c>
      <c r="E11018">
        <v>27.4</v>
      </c>
      <c r="F11018">
        <v>20.62</v>
      </c>
      <c r="G11018">
        <v>14.9</v>
      </c>
      <c r="I11018">
        <f t="shared" si="343"/>
        <v>26.513333333333321</v>
      </c>
      <c r="J11018">
        <f t="shared" si="343"/>
        <v>20.053333333333335</v>
      </c>
    </row>
    <row r="11019" spans="1:10">
      <c r="A11019" s="2">
        <f t="shared" si="344"/>
        <v>41699</v>
      </c>
      <c r="B11019">
        <v>2014</v>
      </c>
      <c r="C11019">
        <v>60</v>
      </c>
      <c r="D11019">
        <v>22.5</v>
      </c>
      <c r="E11019">
        <v>25.6</v>
      </c>
      <c r="F11019">
        <v>20.94</v>
      </c>
      <c r="G11019">
        <v>0</v>
      </c>
      <c r="I11019">
        <f t="shared" si="343"/>
        <v>26.553333333333324</v>
      </c>
      <c r="J11019">
        <f t="shared" si="343"/>
        <v>20.056333333333335</v>
      </c>
    </row>
    <row r="11020" spans="1:10">
      <c r="A11020" s="2">
        <f t="shared" si="344"/>
        <v>41700</v>
      </c>
      <c r="B11020">
        <v>2014</v>
      </c>
      <c r="C11020">
        <v>61</v>
      </c>
      <c r="D11020">
        <v>23.9</v>
      </c>
      <c r="E11020">
        <v>28.2</v>
      </c>
      <c r="F11020">
        <v>20.14</v>
      </c>
      <c r="G11020">
        <v>0</v>
      </c>
      <c r="I11020">
        <f t="shared" si="343"/>
        <v>26.659999999999989</v>
      </c>
      <c r="J11020">
        <f t="shared" si="343"/>
        <v>20.044666666666668</v>
      </c>
    </row>
    <row r="11021" spans="1:10">
      <c r="A11021" s="2">
        <f t="shared" si="344"/>
        <v>41701</v>
      </c>
      <c r="B11021">
        <v>2014</v>
      </c>
      <c r="C11021">
        <v>62</v>
      </c>
      <c r="D11021">
        <v>21.7</v>
      </c>
      <c r="E11021">
        <v>28.7</v>
      </c>
      <c r="F11021">
        <v>19.46</v>
      </c>
      <c r="G11021">
        <v>0</v>
      </c>
      <c r="I11021">
        <f t="shared" si="343"/>
        <v>26.696666666666658</v>
      </c>
      <c r="J11021">
        <f t="shared" si="343"/>
        <v>19.989666666666668</v>
      </c>
    </row>
    <row r="11022" spans="1:10">
      <c r="A11022" s="2">
        <f t="shared" si="344"/>
        <v>41702</v>
      </c>
      <c r="B11022">
        <v>2014</v>
      </c>
      <c r="C11022">
        <v>63</v>
      </c>
      <c r="D11022">
        <v>24.6</v>
      </c>
      <c r="E11022">
        <v>27.7</v>
      </c>
      <c r="F11022">
        <v>21.06</v>
      </c>
      <c r="G11022">
        <v>0</v>
      </c>
      <c r="I11022">
        <f t="shared" si="343"/>
        <v>26.676666666666666</v>
      </c>
      <c r="J11022">
        <f t="shared" si="343"/>
        <v>20.001666666666669</v>
      </c>
    </row>
    <row r="11023" spans="1:10">
      <c r="A11023" s="2">
        <f t="shared" si="344"/>
        <v>41703</v>
      </c>
      <c r="B11023">
        <v>2014</v>
      </c>
      <c r="C11023">
        <v>64</v>
      </c>
      <c r="D11023">
        <v>21</v>
      </c>
      <c r="E11023">
        <v>27.4</v>
      </c>
      <c r="F11023">
        <v>19.670000000000002</v>
      </c>
      <c r="G11023">
        <v>0</v>
      </c>
      <c r="I11023">
        <f t="shared" si="343"/>
        <v>26.646666666666661</v>
      </c>
      <c r="J11023">
        <f t="shared" si="343"/>
        <v>19.937333333333335</v>
      </c>
    </row>
    <row r="11024" spans="1:10">
      <c r="A11024" s="2">
        <f t="shared" si="344"/>
        <v>41704</v>
      </c>
      <c r="B11024">
        <v>2014</v>
      </c>
      <c r="C11024">
        <v>65</v>
      </c>
      <c r="D11024">
        <v>20.100000000000001</v>
      </c>
      <c r="E11024">
        <v>28.1</v>
      </c>
      <c r="F11024">
        <v>19.43</v>
      </c>
      <c r="G11024">
        <v>0</v>
      </c>
      <c r="I11024">
        <f t="shared" si="343"/>
        <v>26.636666666666667</v>
      </c>
      <c r="J11024">
        <f t="shared" si="343"/>
        <v>19.869666666666664</v>
      </c>
    </row>
    <row r="11025" spans="1:10">
      <c r="A11025" s="2">
        <f t="shared" si="344"/>
        <v>41705</v>
      </c>
      <c r="B11025">
        <v>2014</v>
      </c>
      <c r="C11025">
        <v>66</v>
      </c>
      <c r="D11025">
        <v>21.9</v>
      </c>
      <c r="E11025">
        <v>27.1</v>
      </c>
      <c r="F11025">
        <v>19.850000000000001</v>
      </c>
      <c r="G11025">
        <v>15.3</v>
      </c>
      <c r="I11025">
        <f t="shared" si="343"/>
        <v>26.686666666666667</v>
      </c>
      <c r="J11025">
        <f t="shared" si="343"/>
        <v>19.836999999999996</v>
      </c>
    </row>
    <row r="11026" spans="1:10">
      <c r="A11026" s="2">
        <f t="shared" si="344"/>
        <v>41706</v>
      </c>
      <c r="B11026">
        <v>2014</v>
      </c>
      <c r="C11026">
        <v>67</v>
      </c>
      <c r="D11026">
        <v>21.2</v>
      </c>
      <c r="E11026">
        <v>27.7</v>
      </c>
      <c r="F11026">
        <v>20.37</v>
      </c>
      <c r="G11026">
        <v>7.9</v>
      </c>
      <c r="I11026">
        <f t="shared" si="343"/>
        <v>26.650000000000002</v>
      </c>
      <c r="J11026">
        <f t="shared" si="343"/>
        <v>19.835666666666661</v>
      </c>
    </row>
    <row r="11027" spans="1:10">
      <c r="A11027" s="2">
        <f t="shared" si="344"/>
        <v>41707</v>
      </c>
      <c r="B11027">
        <v>2014</v>
      </c>
      <c r="C11027">
        <v>68</v>
      </c>
      <c r="D11027">
        <v>25.1</v>
      </c>
      <c r="E11027">
        <v>28.8</v>
      </c>
      <c r="F11027">
        <v>20.420000000000002</v>
      </c>
      <c r="G11027">
        <v>0.3</v>
      </c>
      <c r="I11027">
        <f t="shared" si="343"/>
        <v>26.670000000000005</v>
      </c>
      <c r="J11027">
        <f t="shared" si="343"/>
        <v>19.816333333333329</v>
      </c>
    </row>
    <row r="11028" spans="1:10">
      <c r="A11028" s="2">
        <f t="shared" si="344"/>
        <v>41708</v>
      </c>
      <c r="B11028">
        <v>2014</v>
      </c>
      <c r="C11028">
        <v>69</v>
      </c>
      <c r="D11028">
        <v>20.399999999999999</v>
      </c>
      <c r="E11028">
        <v>28.9</v>
      </c>
      <c r="F11028">
        <v>19.760000000000002</v>
      </c>
      <c r="G11028">
        <v>0</v>
      </c>
      <c r="I11028">
        <f t="shared" si="343"/>
        <v>26.763333333333335</v>
      </c>
      <c r="J11028">
        <f t="shared" si="343"/>
        <v>19.786999999999995</v>
      </c>
    </row>
    <row r="11029" spans="1:10">
      <c r="A11029" s="2">
        <f t="shared" si="344"/>
        <v>41709</v>
      </c>
      <c r="B11029">
        <v>2014</v>
      </c>
      <c r="C11029">
        <v>70</v>
      </c>
      <c r="D11029">
        <v>24.5</v>
      </c>
      <c r="E11029">
        <v>29.1</v>
      </c>
      <c r="F11029">
        <v>20.81</v>
      </c>
      <c r="G11029">
        <v>0</v>
      </c>
      <c r="I11029">
        <f t="shared" si="343"/>
        <v>26.896666666666668</v>
      </c>
      <c r="J11029">
        <f t="shared" si="343"/>
        <v>19.815999999999995</v>
      </c>
    </row>
    <row r="11030" spans="1:10">
      <c r="A11030" s="2">
        <f t="shared" si="344"/>
        <v>41710</v>
      </c>
      <c r="B11030">
        <v>2014</v>
      </c>
      <c r="C11030">
        <v>71</v>
      </c>
      <c r="D11030">
        <v>21.5</v>
      </c>
      <c r="E11030">
        <v>25.7</v>
      </c>
      <c r="F11030">
        <v>19.829999999999998</v>
      </c>
      <c r="G11030">
        <v>0</v>
      </c>
      <c r="I11030">
        <f t="shared" si="343"/>
        <v>26.860000000000007</v>
      </c>
      <c r="J11030">
        <f t="shared" si="343"/>
        <v>19.838666666666665</v>
      </c>
    </row>
    <row r="11031" spans="1:10">
      <c r="A11031" s="2">
        <f t="shared" si="344"/>
        <v>41711</v>
      </c>
      <c r="B11031">
        <v>2014</v>
      </c>
      <c r="C11031">
        <v>72</v>
      </c>
      <c r="D11031">
        <v>24.1</v>
      </c>
      <c r="E11031">
        <v>28.6</v>
      </c>
      <c r="F11031">
        <v>20.61</v>
      </c>
      <c r="G11031">
        <v>0</v>
      </c>
      <c r="I11031">
        <f t="shared" si="343"/>
        <v>26.920000000000005</v>
      </c>
      <c r="J11031">
        <f t="shared" si="343"/>
        <v>19.954666666666672</v>
      </c>
    </row>
    <row r="11032" spans="1:10">
      <c r="A11032" s="2">
        <f t="shared" si="344"/>
        <v>41712</v>
      </c>
      <c r="B11032">
        <v>2014</v>
      </c>
      <c r="C11032">
        <v>73</v>
      </c>
      <c r="D11032">
        <v>20.6</v>
      </c>
      <c r="E11032">
        <v>26.9</v>
      </c>
      <c r="F11032">
        <v>20.73</v>
      </c>
      <c r="G11032">
        <v>3.2</v>
      </c>
      <c r="I11032">
        <f t="shared" si="343"/>
        <v>26.993333333333336</v>
      </c>
      <c r="J11032">
        <f t="shared" si="343"/>
        <v>20.014333333333337</v>
      </c>
    </row>
    <row r="11033" spans="1:10">
      <c r="A11033" s="2">
        <f t="shared" si="344"/>
        <v>41713</v>
      </c>
      <c r="B11033">
        <v>2014</v>
      </c>
      <c r="C11033">
        <v>74</v>
      </c>
      <c r="D11033">
        <v>19.8</v>
      </c>
      <c r="E11033">
        <v>27.8</v>
      </c>
      <c r="F11033">
        <v>20.03</v>
      </c>
      <c r="G11033">
        <v>0</v>
      </c>
      <c r="I11033">
        <f t="shared" si="343"/>
        <v>27.040000000000003</v>
      </c>
      <c r="J11033">
        <f t="shared" si="343"/>
        <v>20.041666666666668</v>
      </c>
    </row>
    <row r="11034" spans="1:10">
      <c r="A11034" s="2">
        <f t="shared" si="344"/>
        <v>41714</v>
      </c>
      <c r="B11034">
        <v>2014</v>
      </c>
      <c r="C11034">
        <v>75</v>
      </c>
      <c r="D11034">
        <v>20.2</v>
      </c>
      <c r="E11034">
        <v>27.9</v>
      </c>
      <c r="F11034">
        <v>20.329999999999998</v>
      </c>
      <c r="G11034">
        <v>56.7</v>
      </c>
      <c r="I11034">
        <f t="shared" si="343"/>
        <v>27.163333333333334</v>
      </c>
      <c r="J11034">
        <f t="shared" si="343"/>
        <v>20.04666666666667</v>
      </c>
    </row>
    <row r="11035" spans="1:10">
      <c r="A11035" s="2">
        <f t="shared" si="344"/>
        <v>41715</v>
      </c>
      <c r="B11035">
        <v>2014</v>
      </c>
      <c r="C11035">
        <v>76</v>
      </c>
      <c r="D11035">
        <v>21.7</v>
      </c>
      <c r="E11035">
        <v>27.9</v>
      </c>
      <c r="F11035">
        <v>19.87</v>
      </c>
      <c r="G11035">
        <v>0</v>
      </c>
      <c r="I11035">
        <f t="shared" si="343"/>
        <v>27.286666666666665</v>
      </c>
      <c r="J11035">
        <f t="shared" si="343"/>
        <v>20.045333333333335</v>
      </c>
    </row>
    <row r="11036" spans="1:10">
      <c r="A11036" s="2">
        <f t="shared" si="344"/>
        <v>41716</v>
      </c>
      <c r="B11036">
        <v>2014</v>
      </c>
      <c r="C11036">
        <v>77</v>
      </c>
      <c r="D11036">
        <v>21.1</v>
      </c>
      <c r="E11036">
        <v>27.4</v>
      </c>
      <c r="F11036">
        <v>19.309999999999999</v>
      </c>
      <c r="G11036">
        <v>0</v>
      </c>
      <c r="I11036">
        <f t="shared" si="343"/>
        <v>27.403333333333329</v>
      </c>
      <c r="J11036">
        <f t="shared" si="343"/>
        <v>20.044333333333334</v>
      </c>
    </row>
    <row r="11037" spans="1:10">
      <c r="A11037" s="2">
        <f t="shared" si="344"/>
        <v>41717</v>
      </c>
      <c r="B11037">
        <v>2014</v>
      </c>
      <c r="C11037">
        <v>78</v>
      </c>
      <c r="D11037">
        <v>19.399999999999999</v>
      </c>
      <c r="E11037">
        <v>28.4</v>
      </c>
      <c r="F11037">
        <v>18.55</v>
      </c>
      <c r="G11037">
        <v>0</v>
      </c>
      <c r="I11037">
        <f t="shared" si="343"/>
        <v>27.50333333333333</v>
      </c>
      <c r="J11037">
        <f t="shared" si="343"/>
        <v>20.031333333333336</v>
      </c>
    </row>
    <row r="11038" spans="1:10">
      <c r="A11038" s="2">
        <f t="shared" si="344"/>
        <v>41718</v>
      </c>
      <c r="B11038">
        <v>2014</v>
      </c>
      <c r="C11038">
        <v>79</v>
      </c>
      <c r="D11038">
        <v>23.4</v>
      </c>
      <c r="E11038">
        <v>28.9</v>
      </c>
      <c r="F11038">
        <v>19.399999999999999</v>
      </c>
      <c r="G11038">
        <v>0</v>
      </c>
      <c r="I11038">
        <f t="shared" si="343"/>
        <v>27.603333333333332</v>
      </c>
      <c r="J11038">
        <f t="shared" si="343"/>
        <v>20.090333333333334</v>
      </c>
    </row>
    <row r="11039" spans="1:10">
      <c r="A11039" s="2">
        <f t="shared" si="344"/>
        <v>41719</v>
      </c>
      <c r="B11039">
        <v>2014</v>
      </c>
      <c r="C11039">
        <v>80</v>
      </c>
      <c r="D11039">
        <v>22.8</v>
      </c>
      <c r="E11039">
        <v>28.2</v>
      </c>
      <c r="F11039">
        <v>17.62</v>
      </c>
      <c r="G11039">
        <v>0</v>
      </c>
      <c r="I11039">
        <f t="shared" si="343"/>
        <v>27.633333333333333</v>
      </c>
      <c r="J11039">
        <f t="shared" si="343"/>
        <v>20.058666666666664</v>
      </c>
    </row>
    <row r="11040" spans="1:10">
      <c r="A11040" s="2">
        <f t="shared" si="344"/>
        <v>41720</v>
      </c>
      <c r="B11040">
        <v>2014</v>
      </c>
      <c r="C11040">
        <v>81</v>
      </c>
      <c r="D11040">
        <v>23.2</v>
      </c>
      <c r="E11040">
        <v>27.1</v>
      </c>
      <c r="F11040">
        <v>18.920000000000002</v>
      </c>
      <c r="G11040">
        <v>0</v>
      </c>
      <c r="I11040">
        <f t="shared" ref="I11040:J11103" si="345">AVERAGE(E11011:E11040)</f>
        <v>27.606666666666666</v>
      </c>
      <c r="J11040">
        <f t="shared" si="345"/>
        <v>20.036666666666665</v>
      </c>
    </row>
    <row r="11041" spans="1:10">
      <c r="A11041" s="2">
        <f t="shared" si="344"/>
        <v>41721</v>
      </c>
      <c r="B11041">
        <v>2014</v>
      </c>
      <c r="C11041">
        <v>82</v>
      </c>
      <c r="D11041">
        <v>23.7</v>
      </c>
      <c r="E11041">
        <v>27.5</v>
      </c>
      <c r="F11041">
        <v>17.75</v>
      </c>
      <c r="G11041">
        <v>0</v>
      </c>
      <c r="I11041">
        <f t="shared" si="345"/>
        <v>27.63</v>
      </c>
      <c r="J11041">
        <f t="shared" si="345"/>
        <v>19.911999999999995</v>
      </c>
    </row>
    <row r="11042" spans="1:10">
      <c r="A11042" s="2">
        <f t="shared" si="344"/>
        <v>41722</v>
      </c>
      <c r="B11042">
        <v>2014</v>
      </c>
      <c r="C11042">
        <v>83</v>
      </c>
      <c r="D11042">
        <v>20.5</v>
      </c>
      <c r="E11042">
        <v>27.5</v>
      </c>
      <c r="F11042">
        <v>19.93</v>
      </c>
      <c r="G11042">
        <v>0</v>
      </c>
      <c r="I11042">
        <f t="shared" si="345"/>
        <v>27.59666666666666</v>
      </c>
      <c r="J11042">
        <f t="shared" si="345"/>
        <v>19.888999999999999</v>
      </c>
    </row>
    <row r="11043" spans="1:10">
      <c r="A11043" s="2">
        <f t="shared" si="344"/>
        <v>41723</v>
      </c>
      <c r="B11043">
        <v>2014</v>
      </c>
      <c r="C11043">
        <v>84</v>
      </c>
      <c r="D11043">
        <v>13.6</v>
      </c>
      <c r="E11043">
        <v>26.8</v>
      </c>
      <c r="F11043">
        <v>19.54</v>
      </c>
      <c r="G11043">
        <v>0</v>
      </c>
      <c r="I11043">
        <f t="shared" si="345"/>
        <v>27.66333333333333</v>
      </c>
      <c r="J11043">
        <f t="shared" si="345"/>
        <v>19.849333333333327</v>
      </c>
    </row>
    <row r="11044" spans="1:10">
      <c r="A11044" s="2">
        <f t="shared" si="344"/>
        <v>41724</v>
      </c>
      <c r="B11044">
        <v>2014</v>
      </c>
      <c r="C11044">
        <v>85</v>
      </c>
      <c r="D11044">
        <v>22.1</v>
      </c>
      <c r="E11044">
        <v>26.7</v>
      </c>
      <c r="F11044">
        <v>19.489999999999998</v>
      </c>
      <c r="G11044">
        <v>0</v>
      </c>
      <c r="I11044">
        <f t="shared" si="345"/>
        <v>27.639999999999997</v>
      </c>
      <c r="J11044">
        <f t="shared" si="345"/>
        <v>19.843999999999998</v>
      </c>
    </row>
    <row r="11045" spans="1:10">
      <c r="A11045" s="2">
        <f t="shared" si="344"/>
        <v>41725</v>
      </c>
      <c r="B11045">
        <v>2014</v>
      </c>
      <c r="C11045">
        <v>86</v>
      </c>
      <c r="D11045">
        <v>21.9</v>
      </c>
      <c r="E11045">
        <v>27.5</v>
      </c>
      <c r="F11045">
        <v>17.05</v>
      </c>
      <c r="G11045">
        <v>0</v>
      </c>
      <c r="I11045">
        <f t="shared" si="345"/>
        <v>27.626666666666665</v>
      </c>
      <c r="J11045">
        <f t="shared" si="345"/>
        <v>19.762333333333331</v>
      </c>
    </row>
    <row r="11046" spans="1:10">
      <c r="A11046" s="2">
        <f t="shared" si="344"/>
        <v>41726</v>
      </c>
      <c r="B11046">
        <v>2014</v>
      </c>
      <c r="C11046">
        <v>87</v>
      </c>
      <c r="D11046">
        <v>21.5</v>
      </c>
      <c r="E11046">
        <v>26.2</v>
      </c>
      <c r="F11046">
        <v>16.309999999999999</v>
      </c>
      <c r="G11046">
        <v>0</v>
      </c>
      <c r="I11046">
        <f t="shared" si="345"/>
        <v>27.623333333333335</v>
      </c>
      <c r="J11046">
        <f t="shared" si="345"/>
        <v>19.617333333333328</v>
      </c>
    </row>
    <row r="11047" spans="1:10">
      <c r="A11047" s="2">
        <f t="shared" si="344"/>
        <v>41727</v>
      </c>
      <c r="B11047">
        <v>2014</v>
      </c>
      <c r="C11047">
        <v>88</v>
      </c>
      <c r="D11047">
        <v>20.3</v>
      </c>
      <c r="E11047">
        <v>25.8</v>
      </c>
      <c r="F11047">
        <v>16.57</v>
      </c>
      <c r="G11047">
        <v>0</v>
      </c>
      <c r="I11047">
        <f t="shared" si="345"/>
        <v>27.583333333333332</v>
      </c>
      <c r="J11047">
        <f t="shared" si="345"/>
        <v>19.478999999999999</v>
      </c>
    </row>
    <row r="11048" spans="1:10">
      <c r="A11048" s="2">
        <f t="shared" si="344"/>
        <v>41728</v>
      </c>
      <c r="B11048">
        <v>2014</v>
      </c>
      <c r="C11048">
        <v>89</v>
      </c>
      <c r="D11048">
        <v>19.8</v>
      </c>
      <c r="E11048">
        <v>26.2</v>
      </c>
      <c r="F11048">
        <v>17.53</v>
      </c>
      <c r="G11048">
        <v>3.4</v>
      </c>
      <c r="I11048">
        <f t="shared" si="345"/>
        <v>27.543333333333337</v>
      </c>
      <c r="J11048">
        <f t="shared" si="345"/>
        <v>19.375999999999998</v>
      </c>
    </row>
    <row r="11049" spans="1:10">
      <c r="A11049" s="2">
        <f t="shared" si="344"/>
        <v>41729</v>
      </c>
      <c r="B11049">
        <v>2014</v>
      </c>
      <c r="C11049">
        <v>90</v>
      </c>
      <c r="D11049">
        <v>22.7</v>
      </c>
      <c r="E11049">
        <v>26.2</v>
      </c>
      <c r="F11049">
        <v>16.510000000000002</v>
      </c>
      <c r="G11049">
        <v>0</v>
      </c>
      <c r="I11049">
        <f t="shared" si="345"/>
        <v>27.563333333333336</v>
      </c>
      <c r="J11049">
        <f t="shared" si="345"/>
        <v>19.228333333333335</v>
      </c>
    </row>
    <row r="11050" spans="1:10">
      <c r="A11050" s="2">
        <f t="shared" si="344"/>
        <v>41730</v>
      </c>
      <c r="B11050">
        <v>2014</v>
      </c>
      <c r="C11050">
        <v>91</v>
      </c>
      <c r="D11050">
        <v>23.7</v>
      </c>
      <c r="E11050">
        <v>26.9</v>
      </c>
      <c r="F11050">
        <v>15.73</v>
      </c>
      <c r="G11050">
        <v>0</v>
      </c>
      <c r="I11050">
        <f t="shared" si="345"/>
        <v>27.52</v>
      </c>
      <c r="J11050">
        <f t="shared" si="345"/>
        <v>19.081333333333337</v>
      </c>
    </row>
    <row r="11051" spans="1:10">
      <c r="A11051" s="2">
        <f t="shared" si="344"/>
        <v>41731</v>
      </c>
      <c r="B11051">
        <v>2014</v>
      </c>
      <c r="C11051">
        <v>92</v>
      </c>
      <c r="D11051">
        <v>23.8</v>
      </c>
      <c r="E11051">
        <v>28.1</v>
      </c>
      <c r="F11051">
        <v>16.39</v>
      </c>
      <c r="G11051">
        <v>0</v>
      </c>
      <c r="I11051">
        <f t="shared" si="345"/>
        <v>27.499999999999996</v>
      </c>
      <c r="J11051">
        <f t="shared" si="345"/>
        <v>18.978999999999999</v>
      </c>
    </row>
    <row r="11052" spans="1:10">
      <c r="A11052" s="2">
        <f t="shared" si="344"/>
        <v>41732</v>
      </c>
      <c r="B11052">
        <v>2014</v>
      </c>
      <c r="C11052">
        <v>93</v>
      </c>
      <c r="D11052">
        <v>24.4</v>
      </c>
      <c r="E11052">
        <v>29</v>
      </c>
      <c r="F11052">
        <v>17.329999999999998</v>
      </c>
      <c r="G11052">
        <v>0</v>
      </c>
      <c r="I11052">
        <f t="shared" si="345"/>
        <v>27.543333333333333</v>
      </c>
      <c r="J11052">
        <f t="shared" si="345"/>
        <v>18.85466666666667</v>
      </c>
    </row>
    <row r="11053" spans="1:10">
      <c r="A11053" s="2">
        <f t="shared" si="344"/>
        <v>41733</v>
      </c>
      <c r="B11053">
        <v>2014</v>
      </c>
      <c r="C11053">
        <v>94</v>
      </c>
      <c r="D11053">
        <v>22</v>
      </c>
      <c r="E11053">
        <v>29.2</v>
      </c>
      <c r="F11053">
        <v>18.89</v>
      </c>
      <c r="G11053">
        <v>0</v>
      </c>
      <c r="I11053">
        <f t="shared" si="345"/>
        <v>27.603333333333335</v>
      </c>
      <c r="J11053">
        <f t="shared" si="345"/>
        <v>18.82866666666667</v>
      </c>
    </row>
    <row r="11054" spans="1:10">
      <c r="A11054" s="2">
        <f t="shared" si="344"/>
        <v>41734</v>
      </c>
      <c r="B11054">
        <v>2014</v>
      </c>
      <c r="C11054">
        <v>95</v>
      </c>
      <c r="D11054">
        <v>15</v>
      </c>
      <c r="E11054">
        <v>28.6</v>
      </c>
      <c r="F11054">
        <v>18.7</v>
      </c>
      <c r="G11054">
        <v>39.299999999999997</v>
      </c>
      <c r="I11054">
        <f t="shared" si="345"/>
        <v>27.620000000000005</v>
      </c>
      <c r="J11054">
        <f t="shared" si="345"/>
        <v>18.804333333333336</v>
      </c>
    </row>
    <row r="11055" spans="1:10">
      <c r="A11055" s="2">
        <f t="shared" si="344"/>
        <v>41735</v>
      </c>
      <c r="B11055">
        <v>2014</v>
      </c>
      <c r="C11055">
        <v>96</v>
      </c>
      <c r="D11055">
        <v>15</v>
      </c>
      <c r="E11055">
        <v>26.7</v>
      </c>
      <c r="F11055">
        <v>18.600000000000001</v>
      </c>
      <c r="G11055">
        <v>11.8</v>
      </c>
      <c r="I11055">
        <f t="shared" si="345"/>
        <v>27.606666666666673</v>
      </c>
      <c r="J11055">
        <f t="shared" si="345"/>
        <v>18.762666666666671</v>
      </c>
    </row>
    <row r="11056" spans="1:10">
      <c r="A11056" s="2">
        <f t="shared" si="344"/>
        <v>41736</v>
      </c>
      <c r="B11056">
        <v>2014</v>
      </c>
      <c r="C11056">
        <v>97</v>
      </c>
      <c r="D11056">
        <v>14.6</v>
      </c>
      <c r="E11056">
        <v>24.9</v>
      </c>
      <c r="F11056">
        <v>18.079999999999998</v>
      </c>
      <c r="G11056">
        <v>0</v>
      </c>
      <c r="I11056">
        <f t="shared" si="345"/>
        <v>27.513333333333339</v>
      </c>
      <c r="J11056">
        <f t="shared" si="345"/>
        <v>18.686333333333334</v>
      </c>
    </row>
    <row r="11057" spans="1:10">
      <c r="A11057" s="2">
        <f t="shared" si="344"/>
        <v>41737</v>
      </c>
      <c r="B11057">
        <v>2014</v>
      </c>
      <c r="C11057">
        <v>98</v>
      </c>
      <c r="D11057">
        <v>12.5</v>
      </c>
      <c r="E11057">
        <v>24.2</v>
      </c>
      <c r="F11057">
        <v>17.010000000000002</v>
      </c>
      <c r="G11057">
        <v>0</v>
      </c>
      <c r="I11057">
        <f t="shared" si="345"/>
        <v>27.360000000000007</v>
      </c>
      <c r="J11057">
        <f t="shared" si="345"/>
        <v>18.57266666666667</v>
      </c>
    </row>
    <row r="11058" spans="1:10">
      <c r="A11058" s="2">
        <f t="shared" si="344"/>
        <v>41738</v>
      </c>
      <c r="B11058">
        <v>2014</v>
      </c>
      <c r="C11058">
        <v>99</v>
      </c>
      <c r="D11058">
        <v>13.9</v>
      </c>
      <c r="E11058">
        <v>24.2</v>
      </c>
      <c r="F11058">
        <v>16.75</v>
      </c>
      <c r="G11058">
        <v>0</v>
      </c>
      <c r="I11058">
        <f t="shared" si="345"/>
        <v>27.20333333333334</v>
      </c>
      <c r="J11058">
        <f t="shared" si="345"/>
        <v>18.472333333333335</v>
      </c>
    </row>
    <row r="11059" spans="1:10">
      <c r="A11059" s="2">
        <f t="shared" si="344"/>
        <v>41739</v>
      </c>
      <c r="B11059">
        <v>2014</v>
      </c>
      <c r="C11059">
        <v>100</v>
      </c>
      <c r="D11059">
        <v>17.5</v>
      </c>
      <c r="E11059">
        <v>24.6</v>
      </c>
      <c r="F11059">
        <v>15.43</v>
      </c>
      <c r="G11059">
        <v>0</v>
      </c>
      <c r="I11059">
        <f t="shared" si="345"/>
        <v>27.053333333333342</v>
      </c>
      <c r="J11059">
        <f t="shared" si="345"/>
        <v>18.293000000000003</v>
      </c>
    </row>
    <row r="11060" spans="1:10">
      <c r="A11060" s="2">
        <f t="shared" si="344"/>
        <v>41740</v>
      </c>
      <c r="B11060">
        <v>2014</v>
      </c>
      <c r="C11060">
        <v>101</v>
      </c>
      <c r="D11060">
        <v>18.7</v>
      </c>
      <c r="E11060">
        <v>25.8</v>
      </c>
      <c r="F11060">
        <v>16.47</v>
      </c>
      <c r="G11060">
        <v>0</v>
      </c>
      <c r="I11060">
        <f t="shared" si="345"/>
        <v>27.056666666666672</v>
      </c>
      <c r="J11060">
        <f t="shared" si="345"/>
        <v>18.180999999999997</v>
      </c>
    </row>
    <row r="11061" spans="1:10">
      <c r="A11061" s="2">
        <f t="shared" si="344"/>
        <v>41741</v>
      </c>
      <c r="B11061">
        <v>2014</v>
      </c>
      <c r="C11061">
        <v>102</v>
      </c>
      <c r="D11061">
        <v>12.7</v>
      </c>
      <c r="E11061">
        <v>26.2</v>
      </c>
      <c r="F11061">
        <v>17.86</v>
      </c>
      <c r="G11061">
        <v>8.4</v>
      </c>
      <c r="I11061">
        <f t="shared" si="345"/>
        <v>26.976666666666674</v>
      </c>
      <c r="J11061">
        <f t="shared" si="345"/>
        <v>18.089333333333332</v>
      </c>
    </row>
    <row r="11062" spans="1:10">
      <c r="A11062" s="2">
        <f t="shared" si="344"/>
        <v>41742</v>
      </c>
      <c r="B11062">
        <v>2014</v>
      </c>
      <c r="C11062">
        <v>103</v>
      </c>
      <c r="D11062">
        <v>13.8</v>
      </c>
      <c r="E11062">
        <v>25.4</v>
      </c>
      <c r="F11062">
        <v>16.68</v>
      </c>
      <c r="G11062">
        <v>0.5</v>
      </c>
      <c r="I11062">
        <f t="shared" si="345"/>
        <v>26.926666666666673</v>
      </c>
      <c r="J11062">
        <f t="shared" si="345"/>
        <v>17.954333333333334</v>
      </c>
    </row>
    <row r="11063" spans="1:10">
      <c r="A11063" s="2">
        <f t="shared" si="344"/>
        <v>41743</v>
      </c>
      <c r="B11063">
        <v>2014</v>
      </c>
      <c r="C11063">
        <v>104</v>
      </c>
      <c r="D11063">
        <v>19</v>
      </c>
      <c r="E11063">
        <v>25.6</v>
      </c>
      <c r="F11063">
        <v>16.29</v>
      </c>
      <c r="G11063">
        <v>0</v>
      </c>
      <c r="I11063">
        <f t="shared" si="345"/>
        <v>26.853333333333339</v>
      </c>
      <c r="J11063">
        <f t="shared" si="345"/>
        <v>17.829666666666665</v>
      </c>
    </row>
    <row r="11064" spans="1:10">
      <c r="A11064" s="2">
        <f t="shared" si="344"/>
        <v>41744</v>
      </c>
      <c r="B11064">
        <v>2014</v>
      </c>
      <c r="C11064">
        <v>105</v>
      </c>
      <c r="D11064">
        <v>21.7</v>
      </c>
      <c r="E11064">
        <v>25.9</v>
      </c>
      <c r="F11064">
        <v>17.38</v>
      </c>
      <c r="G11064">
        <v>0</v>
      </c>
      <c r="I11064">
        <f t="shared" si="345"/>
        <v>26.786666666666672</v>
      </c>
      <c r="J11064">
        <f t="shared" si="345"/>
        <v>17.731333333333335</v>
      </c>
    </row>
    <row r="11065" spans="1:10">
      <c r="A11065" s="2">
        <f t="shared" si="344"/>
        <v>41745</v>
      </c>
      <c r="B11065">
        <v>2014</v>
      </c>
      <c r="C11065">
        <v>106</v>
      </c>
      <c r="D11065">
        <v>17.399999999999999</v>
      </c>
      <c r="E11065">
        <v>25.9</v>
      </c>
      <c r="F11065">
        <v>18.260000000000002</v>
      </c>
      <c r="G11065">
        <v>0</v>
      </c>
      <c r="I11065">
        <f t="shared" si="345"/>
        <v>26.720000000000002</v>
      </c>
      <c r="J11065">
        <f t="shared" si="345"/>
        <v>17.677666666666664</v>
      </c>
    </row>
    <row r="11066" spans="1:10">
      <c r="A11066" s="2">
        <f t="shared" si="344"/>
        <v>41746</v>
      </c>
      <c r="B11066">
        <v>2014</v>
      </c>
      <c r="C11066">
        <v>107</v>
      </c>
      <c r="D11066">
        <v>17</v>
      </c>
      <c r="E11066">
        <v>25.5</v>
      </c>
      <c r="F11066">
        <v>16.170000000000002</v>
      </c>
      <c r="G11066">
        <v>0</v>
      </c>
      <c r="I11066">
        <f t="shared" si="345"/>
        <v>26.65666666666667</v>
      </c>
      <c r="J11066">
        <f t="shared" si="345"/>
        <v>17.572999999999997</v>
      </c>
    </row>
    <row r="11067" spans="1:10">
      <c r="A11067" s="2">
        <f t="shared" si="344"/>
        <v>41747</v>
      </c>
      <c r="B11067">
        <v>2014</v>
      </c>
      <c r="C11067">
        <v>108</v>
      </c>
      <c r="D11067">
        <v>15.6</v>
      </c>
      <c r="E11067">
        <v>25.5</v>
      </c>
      <c r="F11067">
        <v>16.68</v>
      </c>
      <c r="G11067">
        <v>0</v>
      </c>
      <c r="I11067">
        <f t="shared" si="345"/>
        <v>26.560000000000002</v>
      </c>
      <c r="J11067">
        <f t="shared" si="345"/>
        <v>17.510666666666669</v>
      </c>
    </row>
    <row r="11068" spans="1:10">
      <c r="A11068" s="2">
        <f t="shared" si="344"/>
        <v>41748</v>
      </c>
      <c r="B11068">
        <v>2014</v>
      </c>
      <c r="C11068">
        <v>109</v>
      </c>
      <c r="D11068">
        <v>13</v>
      </c>
      <c r="E11068">
        <v>26.4</v>
      </c>
      <c r="F11068">
        <v>17.12</v>
      </c>
      <c r="G11068">
        <v>0</v>
      </c>
      <c r="I11068">
        <f t="shared" si="345"/>
        <v>26.476666666666667</v>
      </c>
      <c r="J11068">
        <f t="shared" si="345"/>
        <v>17.434666666666665</v>
      </c>
    </row>
    <row r="11069" spans="1:10">
      <c r="A11069" s="2">
        <f t="shared" si="344"/>
        <v>41749</v>
      </c>
      <c r="B11069">
        <v>2014</v>
      </c>
      <c r="C11069">
        <v>110</v>
      </c>
      <c r="D11069">
        <v>13.6</v>
      </c>
      <c r="E11069">
        <v>25.7</v>
      </c>
      <c r="F11069">
        <v>16.829999999999998</v>
      </c>
      <c r="G11069">
        <v>0</v>
      </c>
      <c r="I11069">
        <f t="shared" si="345"/>
        <v>26.393333333333331</v>
      </c>
      <c r="J11069">
        <f t="shared" si="345"/>
        <v>17.408333333333335</v>
      </c>
    </row>
    <row r="11070" spans="1:10">
      <c r="A11070" s="2">
        <f t="shared" si="344"/>
        <v>41750</v>
      </c>
      <c r="B11070">
        <v>2014</v>
      </c>
      <c r="C11070">
        <v>111</v>
      </c>
      <c r="D11070">
        <v>22.7</v>
      </c>
      <c r="E11070">
        <v>25.6</v>
      </c>
      <c r="F11070">
        <v>15.08</v>
      </c>
      <c r="G11070">
        <v>0</v>
      </c>
      <c r="I11070">
        <f t="shared" si="345"/>
        <v>26.34333333333333</v>
      </c>
      <c r="J11070">
        <f t="shared" si="345"/>
        <v>17.280333333333331</v>
      </c>
    </row>
    <row r="11071" spans="1:10">
      <c r="A11071" s="2">
        <f t="shared" si="344"/>
        <v>41751</v>
      </c>
      <c r="B11071">
        <v>2014</v>
      </c>
      <c r="C11071">
        <v>112</v>
      </c>
      <c r="D11071">
        <v>21.2</v>
      </c>
      <c r="E11071">
        <v>27</v>
      </c>
      <c r="F11071">
        <v>15.33</v>
      </c>
      <c r="G11071">
        <v>0</v>
      </c>
      <c r="I11071">
        <f t="shared" si="345"/>
        <v>26.326666666666664</v>
      </c>
      <c r="J11071">
        <f t="shared" si="345"/>
        <v>17.199666666666666</v>
      </c>
    </row>
    <row r="11072" spans="1:10">
      <c r="A11072" s="2">
        <f t="shared" si="344"/>
        <v>41752</v>
      </c>
      <c r="B11072">
        <v>2014</v>
      </c>
      <c r="C11072">
        <v>113</v>
      </c>
      <c r="D11072">
        <v>20.7</v>
      </c>
      <c r="E11072">
        <v>28.2</v>
      </c>
      <c r="F11072">
        <v>17.28</v>
      </c>
      <c r="G11072">
        <v>0</v>
      </c>
      <c r="I11072">
        <f t="shared" si="345"/>
        <v>26.35</v>
      </c>
      <c r="J11072">
        <f t="shared" si="345"/>
        <v>17.111333333333334</v>
      </c>
    </row>
    <row r="11073" spans="1:10">
      <c r="A11073" s="2">
        <f t="shared" si="344"/>
        <v>41753</v>
      </c>
      <c r="B11073">
        <v>2014</v>
      </c>
      <c r="C11073">
        <v>114</v>
      </c>
      <c r="D11073">
        <v>21</v>
      </c>
      <c r="E11073">
        <v>28.7</v>
      </c>
      <c r="F11073">
        <v>18.850000000000001</v>
      </c>
      <c r="G11073">
        <v>0</v>
      </c>
      <c r="I11073">
        <f t="shared" si="345"/>
        <v>26.413333333333338</v>
      </c>
      <c r="J11073">
        <f t="shared" si="345"/>
        <v>17.088333333333331</v>
      </c>
    </row>
    <row r="11074" spans="1:10">
      <c r="A11074" s="2">
        <f t="shared" si="344"/>
        <v>41754</v>
      </c>
      <c r="B11074">
        <v>2014</v>
      </c>
      <c r="C11074">
        <v>115</v>
      </c>
      <c r="D11074">
        <v>20.9</v>
      </c>
      <c r="E11074">
        <v>28.6</v>
      </c>
      <c r="F11074">
        <v>17.809999999999999</v>
      </c>
      <c r="G11074">
        <v>0</v>
      </c>
      <c r="I11074">
        <f t="shared" si="345"/>
        <v>26.47666666666667</v>
      </c>
      <c r="J11074">
        <f t="shared" si="345"/>
        <v>17.032333333333337</v>
      </c>
    </row>
    <row r="11075" spans="1:10">
      <c r="A11075" s="2">
        <f t="shared" ref="A11075:A11138" si="346">DATE(B11075,1,1)+C11075-1</f>
        <v>41755</v>
      </c>
      <c r="B11075">
        <v>2014</v>
      </c>
      <c r="C11075">
        <v>116</v>
      </c>
      <c r="D11075">
        <v>20.100000000000001</v>
      </c>
      <c r="E11075">
        <v>28.4</v>
      </c>
      <c r="F11075">
        <v>18.02</v>
      </c>
      <c r="G11075">
        <v>0</v>
      </c>
      <c r="I11075">
        <f t="shared" si="345"/>
        <v>26.506666666666668</v>
      </c>
      <c r="J11075">
        <f t="shared" si="345"/>
        <v>17.064666666666668</v>
      </c>
    </row>
    <row r="11076" spans="1:10">
      <c r="A11076" s="2">
        <f t="shared" si="346"/>
        <v>41756</v>
      </c>
      <c r="B11076">
        <v>2014</v>
      </c>
      <c r="C11076">
        <v>117</v>
      </c>
      <c r="D11076">
        <v>19</v>
      </c>
      <c r="E11076">
        <v>27.9</v>
      </c>
      <c r="F11076">
        <v>18.29</v>
      </c>
      <c r="G11076">
        <v>3.2</v>
      </c>
      <c r="I11076">
        <f t="shared" si="345"/>
        <v>26.563333333333333</v>
      </c>
      <c r="J11076">
        <f t="shared" si="345"/>
        <v>17.130666666666666</v>
      </c>
    </row>
    <row r="11077" spans="1:10">
      <c r="A11077" s="2">
        <f t="shared" si="346"/>
        <v>41757</v>
      </c>
      <c r="B11077">
        <v>2014</v>
      </c>
      <c r="C11077">
        <v>118</v>
      </c>
      <c r="D11077">
        <v>12.2</v>
      </c>
      <c r="E11077">
        <v>25.9</v>
      </c>
      <c r="F11077">
        <v>17.809999999999999</v>
      </c>
      <c r="G11077">
        <v>11.1</v>
      </c>
      <c r="I11077">
        <f t="shared" si="345"/>
        <v>26.566666666666666</v>
      </c>
      <c r="J11077">
        <f t="shared" si="345"/>
        <v>17.172000000000001</v>
      </c>
    </row>
    <row r="11078" spans="1:10">
      <c r="A11078" s="2">
        <f t="shared" si="346"/>
        <v>41758</v>
      </c>
      <c r="B11078">
        <v>2014</v>
      </c>
      <c r="C11078">
        <v>119</v>
      </c>
      <c r="D11078">
        <v>15.3</v>
      </c>
      <c r="E11078">
        <v>24.7</v>
      </c>
      <c r="F11078">
        <v>16.57</v>
      </c>
      <c r="G11078">
        <v>0</v>
      </c>
      <c r="I11078">
        <f t="shared" si="345"/>
        <v>26.516666666666669</v>
      </c>
      <c r="J11078">
        <f t="shared" si="345"/>
        <v>17.14</v>
      </c>
    </row>
    <row r="11079" spans="1:10">
      <c r="A11079" s="2">
        <f t="shared" si="346"/>
        <v>41759</v>
      </c>
      <c r="B11079">
        <v>2014</v>
      </c>
      <c r="C11079">
        <v>120</v>
      </c>
      <c r="D11079">
        <v>21.5</v>
      </c>
      <c r="E11079">
        <v>26.3</v>
      </c>
      <c r="F11079">
        <v>14.07</v>
      </c>
      <c r="G11079">
        <v>0</v>
      </c>
      <c r="I11079">
        <f t="shared" si="345"/>
        <v>26.52</v>
      </c>
      <c r="J11079">
        <f t="shared" si="345"/>
        <v>17.058666666666667</v>
      </c>
    </row>
    <row r="11080" spans="1:10">
      <c r="A11080" s="2">
        <f t="shared" si="346"/>
        <v>41760</v>
      </c>
      <c r="B11080">
        <v>2014</v>
      </c>
      <c r="C11080">
        <v>121</v>
      </c>
      <c r="D11080">
        <v>22.3</v>
      </c>
      <c r="E11080">
        <v>26</v>
      </c>
      <c r="F11080">
        <v>12.52</v>
      </c>
      <c r="G11080">
        <v>0</v>
      </c>
      <c r="I11080">
        <f t="shared" si="345"/>
        <v>26.49</v>
      </c>
      <c r="J11080">
        <f t="shared" si="345"/>
        <v>16.951666666666668</v>
      </c>
    </row>
    <row r="11081" spans="1:10">
      <c r="A11081" s="2">
        <f t="shared" si="346"/>
        <v>41761</v>
      </c>
      <c r="B11081">
        <v>2014</v>
      </c>
      <c r="C11081">
        <v>122</v>
      </c>
      <c r="D11081">
        <v>22.3</v>
      </c>
      <c r="E11081">
        <v>25.7</v>
      </c>
      <c r="F11081">
        <v>12.24</v>
      </c>
      <c r="G11081">
        <v>0</v>
      </c>
      <c r="I11081">
        <f t="shared" si="345"/>
        <v>26.41</v>
      </c>
      <c r="J11081">
        <f t="shared" si="345"/>
        <v>16.813333333333329</v>
      </c>
    </row>
    <row r="11082" spans="1:10">
      <c r="A11082" s="2">
        <f t="shared" si="346"/>
        <v>41762</v>
      </c>
      <c r="B11082">
        <v>2014</v>
      </c>
      <c r="C11082">
        <v>123</v>
      </c>
      <c r="D11082">
        <v>18.2</v>
      </c>
      <c r="E11082">
        <v>26.2</v>
      </c>
      <c r="F11082">
        <v>12.61</v>
      </c>
      <c r="G11082">
        <v>0</v>
      </c>
      <c r="I11082">
        <f t="shared" si="345"/>
        <v>26.316666666666666</v>
      </c>
      <c r="J11082">
        <f t="shared" si="345"/>
        <v>16.655999999999999</v>
      </c>
    </row>
    <row r="11083" spans="1:10">
      <c r="A11083" s="2">
        <f t="shared" si="346"/>
        <v>41763</v>
      </c>
      <c r="B11083">
        <v>2014</v>
      </c>
      <c r="C11083">
        <v>124</v>
      </c>
      <c r="D11083">
        <v>19.7</v>
      </c>
      <c r="E11083">
        <v>26.8</v>
      </c>
      <c r="F11083">
        <v>16.34</v>
      </c>
      <c r="G11083">
        <v>0</v>
      </c>
      <c r="I11083">
        <f t="shared" si="345"/>
        <v>26.236666666666665</v>
      </c>
      <c r="J11083">
        <f t="shared" si="345"/>
        <v>16.570999999999994</v>
      </c>
    </row>
    <row r="11084" spans="1:10">
      <c r="A11084" s="2">
        <f t="shared" si="346"/>
        <v>41764</v>
      </c>
      <c r="B11084">
        <v>2014</v>
      </c>
      <c r="C11084">
        <v>125</v>
      </c>
      <c r="D11084">
        <v>19.899999999999999</v>
      </c>
      <c r="E11084">
        <v>27.3</v>
      </c>
      <c r="F11084">
        <v>16.98</v>
      </c>
      <c r="G11084">
        <v>0</v>
      </c>
      <c r="I11084">
        <f t="shared" si="345"/>
        <v>26.193333333333328</v>
      </c>
      <c r="J11084">
        <f t="shared" si="345"/>
        <v>16.513666666666666</v>
      </c>
    </row>
    <row r="11085" spans="1:10">
      <c r="A11085" s="2">
        <f t="shared" si="346"/>
        <v>41765</v>
      </c>
      <c r="B11085">
        <v>2014</v>
      </c>
      <c r="C11085">
        <v>126</v>
      </c>
      <c r="D11085">
        <v>14.5</v>
      </c>
      <c r="E11085">
        <v>26.5</v>
      </c>
      <c r="F11085">
        <v>17.54</v>
      </c>
      <c r="G11085">
        <v>0</v>
      </c>
      <c r="I11085">
        <f t="shared" si="345"/>
        <v>26.186666666666667</v>
      </c>
      <c r="J11085">
        <f t="shared" si="345"/>
        <v>16.478333333333335</v>
      </c>
    </row>
    <row r="11086" spans="1:10">
      <c r="A11086" s="2">
        <f t="shared" si="346"/>
        <v>41766</v>
      </c>
      <c r="B11086">
        <v>2014</v>
      </c>
      <c r="C11086">
        <v>127</v>
      </c>
      <c r="D11086">
        <v>17.600000000000001</v>
      </c>
      <c r="E11086">
        <v>25.6</v>
      </c>
      <c r="F11086">
        <v>17.100000000000001</v>
      </c>
      <c r="G11086">
        <v>0</v>
      </c>
      <c r="I11086">
        <f t="shared" si="345"/>
        <v>26.209999999999997</v>
      </c>
      <c r="J11086">
        <f t="shared" si="345"/>
        <v>16.445666666666668</v>
      </c>
    </row>
    <row r="11087" spans="1:10">
      <c r="A11087" s="2">
        <f t="shared" si="346"/>
        <v>41767</v>
      </c>
      <c r="B11087">
        <v>2014</v>
      </c>
      <c r="C11087">
        <v>128</v>
      </c>
      <c r="D11087">
        <v>16.600000000000001</v>
      </c>
      <c r="E11087">
        <v>26</v>
      </c>
      <c r="F11087">
        <v>16.190000000000001</v>
      </c>
      <c r="G11087">
        <v>0</v>
      </c>
      <c r="I11087">
        <f t="shared" si="345"/>
        <v>26.27</v>
      </c>
      <c r="J11087">
        <f t="shared" si="345"/>
        <v>16.418333333333333</v>
      </c>
    </row>
    <row r="11088" spans="1:10">
      <c r="A11088" s="2">
        <f t="shared" si="346"/>
        <v>41768</v>
      </c>
      <c r="B11088">
        <v>2014</v>
      </c>
      <c r="C11088">
        <v>129</v>
      </c>
      <c r="D11088">
        <v>20</v>
      </c>
      <c r="E11088">
        <v>27.1</v>
      </c>
      <c r="F11088">
        <v>15.84</v>
      </c>
      <c r="G11088">
        <v>0</v>
      </c>
      <c r="I11088">
        <f t="shared" si="345"/>
        <v>26.366666666666667</v>
      </c>
      <c r="J11088">
        <f t="shared" si="345"/>
        <v>16.388000000000002</v>
      </c>
    </row>
    <row r="11089" spans="1:10">
      <c r="A11089" s="2">
        <f t="shared" si="346"/>
        <v>41769</v>
      </c>
      <c r="B11089">
        <v>2014</v>
      </c>
      <c r="C11089">
        <v>130</v>
      </c>
      <c r="D11089">
        <v>19.8</v>
      </c>
      <c r="E11089">
        <v>27.6</v>
      </c>
      <c r="F11089">
        <v>15.13</v>
      </c>
      <c r="G11089">
        <v>0</v>
      </c>
      <c r="I11089">
        <f t="shared" si="345"/>
        <v>26.466666666666665</v>
      </c>
      <c r="J11089">
        <f t="shared" si="345"/>
        <v>16.378</v>
      </c>
    </row>
    <row r="11090" spans="1:10">
      <c r="A11090" s="2">
        <f t="shared" si="346"/>
        <v>41770</v>
      </c>
      <c r="B11090">
        <v>2014</v>
      </c>
      <c r="C11090">
        <v>131</v>
      </c>
      <c r="D11090">
        <v>20.100000000000001</v>
      </c>
      <c r="E11090">
        <v>27.1</v>
      </c>
      <c r="F11090">
        <v>16.37</v>
      </c>
      <c r="G11090">
        <v>0</v>
      </c>
      <c r="I11090">
        <f t="shared" si="345"/>
        <v>26.509999999999998</v>
      </c>
      <c r="J11090">
        <f t="shared" si="345"/>
        <v>16.374666666666666</v>
      </c>
    </row>
    <row r="11091" spans="1:10">
      <c r="A11091" s="2">
        <f t="shared" si="346"/>
        <v>41771</v>
      </c>
      <c r="B11091">
        <v>2014</v>
      </c>
      <c r="C11091">
        <v>132</v>
      </c>
      <c r="D11091">
        <v>20.3</v>
      </c>
      <c r="E11091">
        <v>28.5</v>
      </c>
      <c r="F11091">
        <v>16.66</v>
      </c>
      <c r="G11091">
        <v>0</v>
      </c>
      <c r="I11091">
        <f t="shared" si="345"/>
        <v>26.586666666666666</v>
      </c>
      <c r="J11091">
        <f t="shared" si="345"/>
        <v>16.334666666666671</v>
      </c>
    </row>
    <row r="11092" spans="1:10">
      <c r="A11092" s="2">
        <f t="shared" si="346"/>
        <v>41772</v>
      </c>
      <c r="B11092">
        <v>2014</v>
      </c>
      <c r="C11092">
        <v>133</v>
      </c>
      <c r="D11092">
        <v>21.1</v>
      </c>
      <c r="E11092">
        <v>28.8</v>
      </c>
      <c r="F11092">
        <v>15.59</v>
      </c>
      <c r="G11092">
        <v>0</v>
      </c>
      <c r="I11092">
        <f t="shared" si="345"/>
        <v>26.699999999999996</v>
      </c>
      <c r="J11092">
        <f t="shared" si="345"/>
        <v>16.298333333333332</v>
      </c>
    </row>
    <row r="11093" spans="1:10">
      <c r="A11093" s="2">
        <f t="shared" si="346"/>
        <v>41773</v>
      </c>
      <c r="B11093">
        <v>2014</v>
      </c>
      <c r="C11093">
        <v>134</v>
      </c>
      <c r="D11093">
        <v>16.8</v>
      </c>
      <c r="E11093">
        <v>25</v>
      </c>
      <c r="F11093">
        <v>15.02</v>
      </c>
      <c r="G11093">
        <v>0</v>
      </c>
      <c r="I11093">
        <f t="shared" si="345"/>
        <v>26.679999999999996</v>
      </c>
      <c r="J11093">
        <f t="shared" si="345"/>
        <v>16.256</v>
      </c>
    </row>
    <row r="11094" spans="1:10">
      <c r="A11094" s="2">
        <f t="shared" si="346"/>
        <v>41774</v>
      </c>
      <c r="B11094">
        <v>2014</v>
      </c>
      <c r="C11094">
        <v>135</v>
      </c>
      <c r="D11094">
        <v>20.7</v>
      </c>
      <c r="E11094">
        <v>24.8</v>
      </c>
      <c r="F11094">
        <v>13.06</v>
      </c>
      <c r="G11094">
        <v>0</v>
      </c>
      <c r="I11094">
        <f t="shared" si="345"/>
        <v>26.643333333333327</v>
      </c>
      <c r="J11094">
        <f t="shared" si="345"/>
        <v>16.112000000000002</v>
      </c>
    </row>
    <row r="11095" spans="1:10">
      <c r="A11095" s="2">
        <f t="shared" si="346"/>
        <v>41775</v>
      </c>
      <c r="B11095">
        <v>2014</v>
      </c>
      <c r="C11095">
        <v>136</v>
      </c>
      <c r="D11095">
        <v>20.7</v>
      </c>
      <c r="E11095">
        <v>25.5</v>
      </c>
      <c r="F11095">
        <v>12.1</v>
      </c>
      <c r="G11095">
        <v>0</v>
      </c>
      <c r="I11095">
        <f t="shared" si="345"/>
        <v>26.629999999999995</v>
      </c>
      <c r="J11095">
        <f t="shared" si="345"/>
        <v>15.906666666666668</v>
      </c>
    </row>
    <row r="11096" spans="1:10">
      <c r="A11096" s="2">
        <f t="shared" si="346"/>
        <v>41776</v>
      </c>
      <c r="B11096">
        <v>2014</v>
      </c>
      <c r="C11096">
        <v>137</v>
      </c>
      <c r="D11096">
        <v>21.2</v>
      </c>
      <c r="E11096">
        <v>26.9</v>
      </c>
      <c r="F11096">
        <v>12.82</v>
      </c>
      <c r="G11096">
        <v>0</v>
      </c>
      <c r="I11096">
        <f t="shared" si="345"/>
        <v>26.676666666666662</v>
      </c>
      <c r="J11096">
        <f t="shared" si="345"/>
        <v>15.795</v>
      </c>
    </row>
    <row r="11097" spans="1:10">
      <c r="A11097" s="2">
        <f t="shared" si="346"/>
        <v>41777</v>
      </c>
      <c r="B11097">
        <v>2014</v>
      </c>
      <c r="C11097">
        <v>138</v>
      </c>
      <c r="D11097">
        <v>17.8</v>
      </c>
      <c r="E11097">
        <v>25</v>
      </c>
      <c r="F11097">
        <v>12.41</v>
      </c>
      <c r="G11097">
        <v>0</v>
      </c>
      <c r="I11097">
        <f t="shared" si="345"/>
        <v>26.66</v>
      </c>
      <c r="J11097">
        <f t="shared" si="345"/>
        <v>15.652666666666669</v>
      </c>
    </row>
    <row r="11098" spans="1:10">
      <c r="A11098" s="2">
        <f t="shared" si="346"/>
        <v>41778</v>
      </c>
      <c r="B11098">
        <v>2014</v>
      </c>
      <c r="C11098">
        <v>139</v>
      </c>
      <c r="D11098">
        <v>7.3</v>
      </c>
      <c r="E11098">
        <v>24</v>
      </c>
      <c r="F11098">
        <v>13.86</v>
      </c>
      <c r="G11098">
        <v>0</v>
      </c>
      <c r="I11098">
        <f t="shared" si="345"/>
        <v>26.58</v>
      </c>
      <c r="J11098">
        <f t="shared" si="345"/>
        <v>15.544000000000002</v>
      </c>
    </row>
    <row r="11099" spans="1:10">
      <c r="A11099" s="2">
        <f t="shared" si="346"/>
        <v>41779</v>
      </c>
      <c r="B11099">
        <v>2014</v>
      </c>
      <c r="C11099">
        <v>140</v>
      </c>
      <c r="D11099">
        <v>17.2</v>
      </c>
      <c r="E11099">
        <v>24.7</v>
      </c>
      <c r="F11099">
        <v>13.8</v>
      </c>
      <c r="G11099">
        <v>0</v>
      </c>
      <c r="I11099">
        <f t="shared" si="345"/>
        <v>26.546666666666667</v>
      </c>
      <c r="J11099">
        <f t="shared" si="345"/>
        <v>15.443000000000003</v>
      </c>
    </row>
    <row r="11100" spans="1:10">
      <c r="A11100" s="2">
        <f t="shared" si="346"/>
        <v>41780</v>
      </c>
      <c r="B11100">
        <v>2014</v>
      </c>
      <c r="C11100">
        <v>141</v>
      </c>
      <c r="D11100">
        <v>17.2</v>
      </c>
      <c r="E11100">
        <v>26.4</v>
      </c>
      <c r="F11100">
        <v>13.78</v>
      </c>
      <c r="G11100">
        <v>0</v>
      </c>
      <c r="I11100">
        <f t="shared" si="345"/>
        <v>26.573333333333334</v>
      </c>
      <c r="J11100">
        <f t="shared" si="345"/>
        <v>15.399666666666665</v>
      </c>
    </row>
    <row r="11101" spans="1:10">
      <c r="A11101" s="2">
        <f t="shared" si="346"/>
        <v>41781</v>
      </c>
      <c r="B11101">
        <v>2014</v>
      </c>
      <c r="C11101">
        <v>142</v>
      </c>
      <c r="D11101">
        <v>18.7</v>
      </c>
      <c r="E11101">
        <v>26.2</v>
      </c>
      <c r="F11101">
        <v>14.02</v>
      </c>
      <c r="G11101">
        <v>0</v>
      </c>
      <c r="I11101">
        <f t="shared" si="345"/>
        <v>26.54666666666667</v>
      </c>
      <c r="J11101">
        <f t="shared" si="345"/>
        <v>15.355999999999998</v>
      </c>
    </row>
    <row r="11102" spans="1:10">
      <c r="A11102" s="2">
        <f t="shared" si="346"/>
        <v>41782</v>
      </c>
      <c r="B11102">
        <v>2014</v>
      </c>
      <c r="C11102">
        <v>143</v>
      </c>
      <c r="D11102">
        <v>11.1</v>
      </c>
      <c r="E11102">
        <v>23.9</v>
      </c>
      <c r="F11102">
        <v>15.4</v>
      </c>
      <c r="G11102">
        <v>0</v>
      </c>
      <c r="I11102">
        <f t="shared" si="345"/>
        <v>26.403333333333332</v>
      </c>
      <c r="J11102">
        <f t="shared" si="345"/>
        <v>15.293333333333331</v>
      </c>
    </row>
    <row r="11103" spans="1:10">
      <c r="A11103" s="2">
        <f t="shared" si="346"/>
        <v>41783</v>
      </c>
      <c r="B11103">
        <v>2014</v>
      </c>
      <c r="C11103">
        <v>144</v>
      </c>
      <c r="D11103">
        <v>14.7</v>
      </c>
      <c r="E11103">
        <v>24.5</v>
      </c>
      <c r="F11103">
        <v>16.16</v>
      </c>
      <c r="G11103">
        <v>0</v>
      </c>
      <c r="I11103">
        <f t="shared" si="345"/>
        <v>26.263333333333335</v>
      </c>
      <c r="J11103">
        <f t="shared" si="345"/>
        <v>15.203666666666665</v>
      </c>
    </row>
    <row r="11104" spans="1:10">
      <c r="A11104" s="2">
        <f t="shared" si="346"/>
        <v>41784</v>
      </c>
      <c r="B11104">
        <v>2014</v>
      </c>
      <c r="C11104">
        <v>145</v>
      </c>
      <c r="D11104">
        <v>13.2</v>
      </c>
      <c r="E11104">
        <v>25.3</v>
      </c>
      <c r="F11104">
        <v>16.100000000000001</v>
      </c>
      <c r="G11104">
        <v>0</v>
      </c>
      <c r="I11104">
        <f t="shared" ref="I11104:J11167" si="347">AVERAGE(E11075:E11104)</f>
        <v>26.153333333333332</v>
      </c>
      <c r="J11104">
        <f t="shared" si="347"/>
        <v>15.146666666666667</v>
      </c>
    </row>
    <row r="11105" spans="1:10">
      <c r="A11105" s="2">
        <f t="shared" si="346"/>
        <v>41785</v>
      </c>
      <c r="B11105">
        <v>2014</v>
      </c>
      <c r="C11105">
        <v>146</v>
      </c>
      <c r="D11105">
        <v>16.3</v>
      </c>
      <c r="E11105">
        <v>26.8</v>
      </c>
      <c r="F11105">
        <v>14.55</v>
      </c>
      <c r="G11105">
        <v>0</v>
      </c>
      <c r="I11105">
        <f t="shared" si="347"/>
        <v>26.100000000000005</v>
      </c>
      <c r="J11105">
        <f t="shared" si="347"/>
        <v>15.031000000000001</v>
      </c>
    </row>
    <row r="11106" spans="1:10">
      <c r="A11106" s="2">
        <f t="shared" si="346"/>
        <v>41786</v>
      </c>
      <c r="B11106">
        <v>2014</v>
      </c>
      <c r="C11106">
        <v>147</v>
      </c>
      <c r="D11106">
        <v>15.3</v>
      </c>
      <c r="E11106">
        <v>26.4</v>
      </c>
      <c r="F11106">
        <v>15.16</v>
      </c>
      <c r="G11106">
        <v>0</v>
      </c>
      <c r="I11106">
        <f t="shared" si="347"/>
        <v>26.05</v>
      </c>
      <c r="J11106">
        <f t="shared" si="347"/>
        <v>14.926666666666669</v>
      </c>
    </row>
    <row r="11107" spans="1:10">
      <c r="A11107" s="2">
        <f t="shared" si="346"/>
        <v>41787</v>
      </c>
      <c r="B11107">
        <v>2014</v>
      </c>
      <c r="C11107">
        <v>148</v>
      </c>
      <c r="D11107">
        <v>18</v>
      </c>
      <c r="E11107">
        <v>25.7</v>
      </c>
      <c r="F11107">
        <v>14.45</v>
      </c>
      <c r="G11107">
        <v>0</v>
      </c>
      <c r="I11107">
        <f t="shared" si="347"/>
        <v>26.043333333333337</v>
      </c>
      <c r="J11107">
        <f t="shared" si="347"/>
        <v>14.814666666666669</v>
      </c>
    </row>
    <row r="11108" spans="1:10">
      <c r="A11108" s="2">
        <f t="shared" si="346"/>
        <v>41788</v>
      </c>
      <c r="B11108">
        <v>2014</v>
      </c>
      <c r="C11108">
        <v>149</v>
      </c>
      <c r="D11108">
        <v>19.8</v>
      </c>
      <c r="E11108">
        <v>25.5</v>
      </c>
      <c r="F11108">
        <v>12.32</v>
      </c>
      <c r="G11108">
        <v>0</v>
      </c>
      <c r="I11108">
        <f t="shared" si="347"/>
        <v>26.07</v>
      </c>
      <c r="J11108">
        <f t="shared" si="347"/>
        <v>14.673000000000002</v>
      </c>
    </row>
    <row r="11109" spans="1:10">
      <c r="A11109" s="2">
        <f t="shared" si="346"/>
        <v>41789</v>
      </c>
      <c r="B11109">
        <v>2014</v>
      </c>
      <c r="C11109">
        <v>150</v>
      </c>
      <c r="D11109">
        <v>18.5</v>
      </c>
      <c r="E11109">
        <v>26.4</v>
      </c>
      <c r="F11109">
        <v>12.68</v>
      </c>
      <c r="G11109">
        <v>0</v>
      </c>
      <c r="I11109">
        <f t="shared" si="347"/>
        <v>26.073333333333331</v>
      </c>
      <c r="J11109">
        <f t="shared" si="347"/>
        <v>14.626666666666667</v>
      </c>
    </row>
    <row r="11110" spans="1:10">
      <c r="A11110" s="2">
        <f t="shared" si="346"/>
        <v>41790</v>
      </c>
      <c r="B11110">
        <v>2014</v>
      </c>
      <c r="C11110">
        <v>151</v>
      </c>
      <c r="D11110">
        <v>19.399999999999999</v>
      </c>
      <c r="E11110">
        <v>26.9</v>
      </c>
      <c r="F11110">
        <v>13.6</v>
      </c>
      <c r="G11110">
        <v>0</v>
      </c>
      <c r="I11110">
        <f t="shared" si="347"/>
        <v>26.103333333333332</v>
      </c>
      <c r="J11110">
        <f t="shared" si="347"/>
        <v>14.662666666666668</v>
      </c>
    </row>
    <row r="11111" spans="1:10">
      <c r="A11111" s="2">
        <f t="shared" si="346"/>
        <v>41791</v>
      </c>
      <c r="B11111">
        <v>2014</v>
      </c>
      <c r="C11111">
        <v>152</v>
      </c>
      <c r="D11111">
        <v>19.2</v>
      </c>
      <c r="E11111">
        <v>26.6</v>
      </c>
      <c r="F11111">
        <v>13.69</v>
      </c>
      <c r="G11111">
        <v>0</v>
      </c>
      <c r="I11111">
        <f t="shared" si="347"/>
        <v>26.133333333333329</v>
      </c>
      <c r="J11111">
        <f t="shared" si="347"/>
        <v>14.711000000000002</v>
      </c>
    </row>
    <row r="11112" spans="1:10">
      <c r="A11112" s="2">
        <f t="shared" si="346"/>
        <v>41792</v>
      </c>
      <c r="B11112">
        <v>2014</v>
      </c>
      <c r="C11112">
        <v>153</v>
      </c>
      <c r="D11112">
        <v>19.7</v>
      </c>
      <c r="E11112">
        <v>27.7</v>
      </c>
      <c r="F11112">
        <v>13.66</v>
      </c>
      <c r="G11112">
        <v>0</v>
      </c>
      <c r="I11112">
        <f t="shared" si="347"/>
        <v>26.18333333333333</v>
      </c>
      <c r="J11112">
        <f t="shared" si="347"/>
        <v>14.746000000000002</v>
      </c>
    </row>
    <row r="11113" spans="1:10">
      <c r="A11113" s="2">
        <f t="shared" si="346"/>
        <v>41793</v>
      </c>
      <c r="B11113">
        <v>2014</v>
      </c>
      <c r="C11113">
        <v>154</v>
      </c>
      <c r="D11113">
        <v>19.8</v>
      </c>
      <c r="E11113">
        <v>28.2</v>
      </c>
      <c r="F11113">
        <v>13.51</v>
      </c>
      <c r="G11113">
        <v>0</v>
      </c>
      <c r="I11113">
        <f t="shared" si="347"/>
        <v>26.229999999999997</v>
      </c>
      <c r="J11113">
        <f t="shared" si="347"/>
        <v>14.651666666666671</v>
      </c>
    </row>
    <row r="11114" spans="1:10">
      <c r="A11114" s="2">
        <f t="shared" si="346"/>
        <v>41794</v>
      </c>
      <c r="B11114">
        <v>2014</v>
      </c>
      <c r="C11114">
        <v>155</v>
      </c>
      <c r="D11114">
        <v>19.7</v>
      </c>
      <c r="E11114">
        <v>27.8</v>
      </c>
      <c r="F11114">
        <v>12.61</v>
      </c>
      <c r="G11114">
        <v>0</v>
      </c>
      <c r="I11114">
        <f t="shared" si="347"/>
        <v>26.246666666666663</v>
      </c>
      <c r="J11114">
        <f t="shared" si="347"/>
        <v>14.506000000000004</v>
      </c>
    </row>
    <row r="11115" spans="1:10">
      <c r="A11115" s="2">
        <f t="shared" si="346"/>
        <v>41795</v>
      </c>
      <c r="B11115">
        <v>2014</v>
      </c>
      <c r="C11115">
        <v>156</v>
      </c>
      <c r="D11115">
        <v>19</v>
      </c>
      <c r="E11115">
        <v>28.4</v>
      </c>
      <c r="F11115">
        <v>14.2</v>
      </c>
      <c r="G11115">
        <v>0</v>
      </c>
      <c r="I11115">
        <f t="shared" si="347"/>
        <v>26.31</v>
      </c>
      <c r="J11115">
        <f t="shared" si="347"/>
        <v>14.394666666666669</v>
      </c>
    </row>
    <row r="11116" spans="1:10">
      <c r="A11116" s="2">
        <f t="shared" si="346"/>
        <v>41796</v>
      </c>
      <c r="B11116">
        <v>2014</v>
      </c>
      <c r="C11116">
        <v>157</v>
      </c>
      <c r="D11116">
        <v>18.8</v>
      </c>
      <c r="E11116">
        <v>29.2</v>
      </c>
      <c r="F11116">
        <v>14.84</v>
      </c>
      <c r="G11116">
        <v>0</v>
      </c>
      <c r="I11116">
        <f t="shared" si="347"/>
        <v>26.430000000000003</v>
      </c>
      <c r="J11116">
        <f t="shared" si="347"/>
        <v>14.319333333333336</v>
      </c>
    </row>
    <row r="11117" spans="1:10">
      <c r="A11117" s="2">
        <f t="shared" si="346"/>
        <v>41797</v>
      </c>
      <c r="B11117">
        <v>2014</v>
      </c>
      <c r="C11117">
        <v>158</v>
      </c>
      <c r="D11117">
        <v>12.7</v>
      </c>
      <c r="E11117">
        <v>21.3</v>
      </c>
      <c r="F11117">
        <v>15.17</v>
      </c>
      <c r="G11117">
        <v>0</v>
      </c>
      <c r="I11117">
        <f t="shared" si="347"/>
        <v>26.273333333333333</v>
      </c>
      <c r="J11117">
        <f t="shared" si="347"/>
        <v>14.285333333333336</v>
      </c>
    </row>
    <row r="11118" spans="1:10">
      <c r="A11118" s="2">
        <f t="shared" si="346"/>
        <v>41798</v>
      </c>
      <c r="B11118">
        <v>2014</v>
      </c>
      <c r="C11118">
        <v>159</v>
      </c>
      <c r="D11118">
        <v>11.9</v>
      </c>
      <c r="E11118">
        <v>23.3</v>
      </c>
      <c r="F11118">
        <v>13.47</v>
      </c>
      <c r="G11118">
        <v>0</v>
      </c>
      <c r="I11118">
        <f t="shared" si="347"/>
        <v>26.146666666666661</v>
      </c>
      <c r="J11118">
        <f t="shared" si="347"/>
        <v>14.206333333333335</v>
      </c>
    </row>
    <row r="11119" spans="1:10">
      <c r="A11119" s="2">
        <f t="shared" si="346"/>
        <v>41799</v>
      </c>
      <c r="B11119">
        <v>2014</v>
      </c>
      <c r="C11119">
        <v>160</v>
      </c>
      <c r="D11119">
        <v>12.2</v>
      </c>
      <c r="E11119">
        <v>23.2</v>
      </c>
      <c r="F11119">
        <v>13.1</v>
      </c>
      <c r="G11119">
        <v>0</v>
      </c>
      <c r="I11119">
        <f t="shared" si="347"/>
        <v>26</v>
      </c>
      <c r="J11119">
        <f t="shared" si="347"/>
        <v>14.138666666666669</v>
      </c>
    </row>
    <row r="11120" spans="1:10">
      <c r="A11120" s="2">
        <f t="shared" si="346"/>
        <v>41800</v>
      </c>
      <c r="B11120">
        <v>2014</v>
      </c>
      <c r="C11120">
        <v>161</v>
      </c>
      <c r="D11120">
        <v>16.8</v>
      </c>
      <c r="E11120">
        <v>25.2</v>
      </c>
      <c r="F11120">
        <v>13.97</v>
      </c>
      <c r="G11120">
        <v>0</v>
      </c>
      <c r="I11120">
        <f t="shared" si="347"/>
        <v>25.936666666666667</v>
      </c>
      <c r="J11120">
        <f t="shared" si="347"/>
        <v>14.058666666666671</v>
      </c>
    </row>
    <row r="11121" spans="1:10">
      <c r="A11121" s="2">
        <f t="shared" si="346"/>
        <v>41801</v>
      </c>
      <c r="B11121">
        <v>2014</v>
      </c>
      <c r="C11121">
        <v>162</v>
      </c>
      <c r="D11121">
        <v>16.5</v>
      </c>
      <c r="E11121">
        <v>24.7</v>
      </c>
      <c r="F11121">
        <v>13.28</v>
      </c>
      <c r="G11121">
        <v>0</v>
      </c>
      <c r="I11121">
        <f t="shared" si="347"/>
        <v>25.810000000000002</v>
      </c>
      <c r="J11121">
        <f t="shared" si="347"/>
        <v>13.946000000000002</v>
      </c>
    </row>
    <row r="11122" spans="1:10">
      <c r="A11122" s="2">
        <f t="shared" si="346"/>
        <v>41802</v>
      </c>
      <c r="B11122">
        <v>2014</v>
      </c>
      <c r="C11122">
        <v>163</v>
      </c>
      <c r="D11122">
        <v>11.1</v>
      </c>
      <c r="E11122">
        <v>22.9</v>
      </c>
      <c r="F11122">
        <v>13.06</v>
      </c>
      <c r="G11122">
        <v>0</v>
      </c>
      <c r="I11122">
        <f t="shared" si="347"/>
        <v>25.613333333333333</v>
      </c>
      <c r="J11122">
        <f t="shared" si="347"/>
        <v>13.861666666666668</v>
      </c>
    </row>
    <row r="11123" spans="1:10">
      <c r="A11123" s="2">
        <f t="shared" si="346"/>
        <v>41803</v>
      </c>
      <c r="B11123">
        <v>2014</v>
      </c>
      <c r="C11123">
        <v>164</v>
      </c>
      <c r="D11123">
        <v>10.199999999999999</v>
      </c>
      <c r="E11123">
        <v>21.6</v>
      </c>
      <c r="F11123">
        <v>14.65</v>
      </c>
      <c r="G11123">
        <v>0</v>
      </c>
      <c r="I11123">
        <f t="shared" si="347"/>
        <v>25.5</v>
      </c>
      <c r="J11123">
        <f t="shared" si="347"/>
        <v>13.849333333333334</v>
      </c>
    </row>
    <row r="11124" spans="1:10">
      <c r="A11124" s="2">
        <f t="shared" si="346"/>
        <v>41804</v>
      </c>
      <c r="B11124">
        <v>2014</v>
      </c>
      <c r="C11124">
        <v>165</v>
      </c>
      <c r="D11124">
        <v>13.7</v>
      </c>
      <c r="E11124">
        <v>24</v>
      </c>
      <c r="F11124">
        <v>13.7</v>
      </c>
      <c r="G11124">
        <v>0</v>
      </c>
      <c r="I11124">
        <f t="shared" si="347"/>
        <v>25.473333333333333</v>
      </c>
      <c r="J11124">
        <f t="shared" si="347"/>
        <v>13.870666666666667</v>
      </c>
    </row>
    <row r="11125" spans="1:10">
      <c r="A11125" s="2">
        <f t="shared" si="346"/>
        <v>41805</v>
      </c>
      <c r="B11125">
        <v>2014</v>
      </c>
      <c r="C11125">
        <v>166</v>
      </c>
      <c r="D11125">
        <v>14.7</v>
      </c>
      <c r="E11125">
        <v>25</v>
      </c>
      <c r="F11125">
        <v>12.6</v>
      </c>
      <c r="G11125">
        <v>0</v>
      </c>
      <c r="I11125">
        <f t="shared" si="347"/>
        <v>25.456666666666667</v>
      </c>
      <c r="J11125">
        <f t="shared" si="347"/>
        <v>13.887333333333334</v>
      </c>
    </row>
    <row r="11126" spans="1:10">
      <c r="A11126" s="2">
        <f t="shared" si="346"/>
        <v>41806</v>
      </c>
      <c r="B11126">
        <v>2014</v>
      </c>
      <c r="C11126">
        <v>167</v>
      </c>
      <c r="D11126">
        <v>18.7</v>
      </c>
      <c r="E11126">
        <v>26.7</v>
      </c>
      <c r="F11126">
        <v>14.22</v>
      </c>
      <c r="G11126">
        <v>0</v>
      </c>
      <c r="I11126">
        <f t="shared" si="347"/>
        <v>25.450000000000003</v>
      </c>
      <c r="J11126">
        <f t="shared" si="347"/>
        <v>13.934000000000001</v>
      </c>
    </row>
    <row r="11127" spans="1:10">
      <c r="A11127" s="2">
        <f t="shared" si="346"/>
        <v>41807</v>
      </c>
      <c r="B11127">
        <v>2014</v>
      </c>
      <c r="C11127">
        <v>168</v>
      </c>
      <c r="D11127">
        <v>19.2</v>
      </c>
      <c r="E11127">
        <v>25.7</v>
      </c>
      <c r="F11127">
        <v>13.08</v>
      </c>
      <c r="G11127">
        <v>0</v>
      </c>
      <c r="I11127">
        <f t="shared" si="347"/>
        <v>25.473333333333336</v>
      </c>
      <c r="J11127">
        <f t="shared" si="347"/>
        <v>13.956333333333333</v>
      </c>
    </row>
    <row r="11128" spans="1:10">
      <c r="A11128" s="2">
        <f t="shared" si="346"/>
        <v>41808</v>
      </c>
      <c r="B11128">
        <v>2014</v>
      </c>
      <c r="C11128">
        <v>169</v>
      </c>
      <c r="D11128">
        <v>19.2</v>
      </c>
      <c r="E11128">
        <v>24.6</v>
      </c>
      <c r="F11128">
        <v>11.66</v>
      </c>
      <c r="G11128">
        <v>0</v>
      </c>
      <c r="I11128">
        <f t="shared" si="347"/>
        <v>25.493333333333339</v>
      </c>
      <c r="J11128">
        <f t="shared" si="347"/>
        <v>13.883000000000001</v>
      </c>
    </row>
    <row r="11129" spans="1:10">
      <c r="A11129" s="2">
        <f t="shared" si="346"/>
        <v>41809</v>
      </c>
      <c r="B11129">
        <v>2014</v>
      </c>
      <c r="C11129">
        <v>170</v>
      </c>
      <c r="D11129">
        <v>19.3</v>
      </c>
      <c r="E11129">
        <v>24.9</v>
      </c>
      <c r="F11129">
        <v>12.71</v>
      </c>
      <c r="G11129">
        <v>0</v>
      </c>
      <c r="I11129">
        <f t="shared" si="347"/>
        <v>25.500000000000004</v>
      </c>
      <c r="J11129">
        <f t="shared" si="347"/>
        <v>13.846666666666668</v>
      </c>
    </row>
    <row r="11130" spans="1:10">
      <c r="A11130" s="2">
        <f t="shared" si="346"/>
        <v>41810</v>
      </c>
      <c r="B11130">
        <v>2014</v>
      </c>
      <c r="C11130">
        <v>171</v>
      </c>
      <c r="D11130">
        <v>16.5</v>
      </c>
      <c r="E11130">
        <v>24.2</v>
      </c>
      <c r="F11130">
        <v>12.12</v>
      </c>
      <c r="G11130">
        <v>0</v>
      </c>
      <c r="I11130">
        <f t="shared" si="347"/>
        <v>25.426666666666673</v>
      </c>
      <c r="J11130">
        <f t="shared" si="347"/>
        <v>13.791333333333332</v>
      </c>
    </row>
    <row r="11131" spans="1:10">
      <c r="A11131" s="2">
        <f t="shared" si="346"/>
        <v>41811</v>
      </c>
      <c r="B11131">
        <v>2014</v>
      </c>
      <c r="C11131">
        <v>172</v>
      </c>
      <c r="D11131">
        <v>8</v>
      </c>
      <c r="E11131">
        <v>22.5</v>
      </c>
      <c r="F11131">
        <v>12.53</v>
      </c>
      <c r="G11131">
        <v>0</v>
      </c>
      <c r="I11131">
        <f t="shared" si="347"/>
        <v>25.303333333333338</v>
      </c>
      <c r="J11131">
        <f t="shared" si="347"/>
        <v>13.741666666666665</v>
      </c>
    </row>
    <row r="11132" spans="1:10">
      <c r="A11132" s="2">
        <f t="shared" si="346"/>
        <v>41812</v>
      </c>
      <c r="B11132">
        <v>2014</v>
      </c>
      <c r="C11132">
        <v>173</v>
      </c>
      <c r="D11132">
        <v>15.3</v>
      </c>
      <c r="E11132">
        <v>24</v>
      </c>
      <c r="F11132">
        <v>12.04</v>
      </c>
      <c r="G11132">
        <v>0</v>
      </c>
      <c r="I11132">
        <f t="shared" si="347"/>
        <v>25.306666666666672</v>
      </c>
      <c r="J11132">
        <f t="shared" si="347"/>
        <v>13.629666666666667</v>
      </c>
    </row>
    <row r="11133" spans="1:10">
      <c r="A11133" s="2">
        <f t="shared" si="346"/>
        <v>41813</v>
      </c>
      <c r="B11133">
        <v>2014</v>
      </c>
      <c r="C11133">
        <v>174</v>
      </c>
      <c r="D11133">
        <v>16.600000000000001</v>
      </c>
      <c r="E11133">
        <v>23.9</v>
      </c>
      <c r="F11133">
        <v>10.98</v>
      </c>
      <c r="G11133">
        <v>0</v>
      </c>
      <c r="I11133">
        <f t="shared" si="347"/>
        <v>25.286666666666669</v>
      </c>
      <c r="J11133">
        <f t="shared" si="347"/>
        <v>13.456999999999999</v>
      </c>
    </row>
    <row r="11134" spans="1:10">
      <c r="A11134" s="2">
        <f t="shared" si="346"/>
        <v>41814</v>
      </c>
      <c r="B11134">
        <v>2014</v>
      </c>
      <c r="C11134">
        <v>175</v>
      </c>
      <c r="D11134">
        <v>18.5</v>
      </c>
      <c r="E11134">
        <v>24</v>
      </c>
      <c r="F11134">
        <v>10.74</v>
      </c>
      <c r="G11134">
        <v>0</v>
      </c>
      <c r="I11134">
        <f t="shared" si="347"/>
        <v>25.243333333333336</v>
      </c>
      <c r="J11134">
        <f t="shared" si="347"/>
        <v>13.278333333333334</v>
      </c>
    </row>
    <row r="11135" spans="1:10">
      <c r="A11135" s="2">
        <f t="shared" si="346"/>
        <v>41815</v>
      </c>
      <c r="B11135">
        <v>2014</v>
      </c>
      <c r="C11135">
        <v>176</v>
      </c>
      <c r="D11135">
        <v>18.899999999999999</v>
      </c>
      <c r="E11135">
        <v>24</v>
      </c>
      <c r="F11135">
        <v>10.42</v>
      </c>
      <c r="G11135">
        <v>0</v>
      </c>
      <c r="I11135">
        <f t="shared" si="347"/>
        <v>25.15</v>
      </c>
      <c r="J11135">
        <f t="shared" si="347"/>
        <v>13.14066666666667</v>
      </c>
    </row>
    <row r="11136" spans="1:10">
      <c r="A11136" s="2">
        <f t="shared" si="346"/>
        <v>41816</v>
      </c>
      <c r="B11136">
        <v>2014</v>
      </c>
      <c r="C11136">
        <v>177</v>
      </c>
      <c r="D11136">
        <v>16.600000000000001</v>
      </c>
      <c r="E11136">
        <v>26</v>
      </c>
      <c r="F11136">
        <v>11.43</v>
      </c>
      <c r="G11136">
        <v>0</v>
      </c>
      <c r="I11136">
        <f t="shared" si="347"/>
        <v>25.136666666666667</v>
      </c>
      <c r="J11136">
        <f t="shared" si="347"/>
        <v>13.016333333333336</v>
      </c>
    </row>
    <row r="11137" spans="1:10">
      <c r="A11137" s="2">
        <f t="shared" si="346"/>
        <v>41817</v>
      </c>
      <c r="B11137">
        <v>2014</v>
      </c>
      <c r="C11137">
        <v>178</v>
      </c>
      <c r="D11137">
        <v>15.6</v>
      </c>
      <c r="E11137">
        <v>27.2</v>
      </c>
      <c r="F11137">
        <v>13.55</v>
      </c>
      <c r="G11137">
        <v>0</v>
      </c>
      <c r="I11137">
        <f t="shared" si="347"/>
        <v>25.186666666666667</v>
      </c>
      <c r="J11137">
        <f t="shared" si="347"/>
        <v>12.986333333333334</v>
      </c>
    </row>
    <row r="11138" spans="1:10">
      <c r="A11138" s="2">
        <f t="shared" si="346"/>
        <v>41818</v>
      </c>
      <c r="B11138">
        <v>2014</v>
      </c>
      <c r="C11138">
        <v>179</v>
      </c>
      <c r="D11138">
        <v>17.899999999999999</v>
      </c>
      <c r="E11138">
        <v>25.9</v>
      </c>
      <c r="F11138">
        <v>13.09</v>
      </c>
      <c r="G11138">
        <v>0</v>
      </c>
      <c r="I11138">
        <f t="shared" si="347"/>
        <v>25.2</v>
      </c>
      <c r="J11138">
        <f t="shared" si="347"/>
        <v>13.012</v>
      </c>
    </row>
    <row r="11139" spans="1:10">
      <c r="A11139" s="2">
        <f t="shared" ref="A11139:A11202" si="348">DATE(B11139,1,1)+C11139-1</f>
        <v>41819</v>
      </c>
      <c r="B11139">
        <v>2014</v>
      </c>
      <c r="C11139">
        <v>180</v>
      </c>
      <c r="D11139">
        <v>16</v>
      </c>
      <c r="E11139">
        <v>23.3</v>
      </c>
      <c r="F11139">
        <v>12.37</v>
      </c>
      <c r="G11139">
        <v>0</v>
      </c>
      <c r="I11139">
        <f t="shared" si="347"/>
        <v>25.096666666666668</v>
      </c>
      <c r="J11139">
        <f t="shared" si="347"/>
        <v>13.001666666666667</v>
      </c>
    </row>
    <row r="11140" spans="1:10">
      <c r="A11140" s="2">
        <f t="shared" si="348"/>
        <v>41820</v>
      </c>
      <c r="B11140">
        <v>2014</v>
      </c>
      <c r="C11140">
        <v>181</v>
      </c>
      <c r="D11140">
        <v>14.8</v>
      </c>
      <c r="E11140">
        <v>23.9</v>
      </c>
      <c r="F11140">
        <v>13.08</v>
      </c>
      <c r="G11140">
        <v>0</v>
      </c>
      <c r="I11140">
        <f t="shared" si="347"/>
        <v>24.996666666666663</v>
      </c>
      <c r="J11140">
        <f t="shared" si="347"/>
        <v>12.984333333333334</v>
      </c>
    </row>
    <row r="11141" spans="1:10">
      <c r="A11141" s="2">
        <f t="shared" si="348"/>
        <v>41821</v>
      </c>
      <c r="B11141">
        <v>2014</v>
      </c>
      <c r="C11141">
        <v>182</v>
      </c>
      <c r="D11141">
        <v>12.6</v>
      </c>
      <c r="E11141">
        <v>24.1</v>
      </c>
      <c r="F11141">
        <v>12.7</v>
      </c>
      <c r="G11141">
        <v>0</v>
      </c>
      <c r="I11141">
        <f t="shared" si="347"/>
        <v>24.91333333333333</v>
      </c>
      <c r="J11141">
        <f t="shared" si="347"/>
        <v>12.951333333333334</v>
      </c>
    </row>
    <row r="11142" spans="1:10">
      <c r="A11142" s="2">
        <f t="shared" si="348"/>
        <v>41822</v>
      </c>
      <c r="B11142">
        <v>2014</v>
      </c>
      <c r="C11142">
        <v>183</v>
      </c>
      <c r="D11142">
        <v>14.7</v>
      </c>
      <c r="E11142">
        <v>23.5</v>
      </c>
      <c r="F11142">
        <v>12.94</v>
      </c>
      <c r="G11142">
        <v>0</v>
      </c>
      <c r="I11142">
        <f t="shared" si="347"/>
        <v>24.77333333333333</v>
      </c>
      <c r="J11142">
        <f t="shared" si="347"/>
        <v>12.927333333333333</v>
      </c>
    </row>
    <row r="11143" spans="1:10">
      <c r="A11143" s="2">
        <f t="shared" si="348"/>
        <v>41823</v>
      </c>
      <c r="B11143">
        <v>2014</v>
      </c>
      <c r="C11143">
        <v>184</v>
      </c>
      <c r="D11143">
        <v>15.7</v>
      </c>
      <c r="E11143">
        <v>24.7</v>
      </c>
      <c r="F11143">
        <v>12.09</v>
      </c>
      <c r="G11143">
        <v>0</v>
      </c>
      <c r="I11143">
        <f t="shared" si="347"/>
        <v>24.656666666666663</v>
      </c>
      <c r="J11143">
        <f t="shared" si="347"/>
        <v>12.879999999999999</v>
      </c>
    </row>
    <row r="11144" spans="1:10">
      <c r="A11144" s="2">
        <f t="shared" si="348"/>
        <v>41824</v>
      </c>
      <c r="B11144">
        <v>2014</v>
      </c>
      <c r="C11144">
        <v>185</v>
      </c>
      <c r="D11144">
        <v>12.2</v>
      </c>
      <c r="E11144">
        <v>24.9</v>
      </c>
      <c r="F11144">
        <v>12.32</v>
      </c>
      <c r="G11144">
        <v>0</v>
      </c>
      <c r="I11144">
        <f t="shared" si="347"/>
        <v>24.56</v>
      </c>
      <c r="J11144">
        <f t="shared" si="347"/>
        <v>12.870333333333331</v>
      </c>
    </row>
    <row r="11145" spans="1:10">
      <c r="A11145" s="2">
        <f t="shared" si="348"/>
        <v>41825</v>
      </c>
      <c r="B11145">
        <v>2014</v>
      </c>
      <c r="C11145">
        <v>186</v>
      </c>
      <c r="D11145">
        <v>14.8</v>
      </c>
      <c r="E11145">
        <v>26.1</v>
      </c>
      <c r="F11145">
        <v>12.32</v>
      </c>
      <c r="G11145">
        <v>0</v>
      </c>
      <c r="I11145">
        <f t="shared" si="347"/>
        <v>24.483333333333334</v>
      </c>
      <c r="J11145">
        <f t="shared" si="347"/>
        <v>12.807666666666666</v>
      </c>
    </row>
    <row r="11146" spans="1:10">
      <c r="A11146" s="2">
        <f t="shared" si="348"/>
        <v>41826</v>
      </c>
      <c r="B11146">
        <v>2014</v>
      </c>
      <c r="C11146">
        <v>187</v>
      </c>
      <c r="D11146">
        <v>11.7</v>
      </c>
      <c r="E11146">
        <v>27</v>
      </c>
      <c r="F11146">
        <v>13</v>
      </c>
      <c r="G11146">
        <v>0</v>
      </c>
      <c r="I11146">
        <f t="shared" si="347"/>
        <v>24.41</v>
      </c>
      <c r="J11146">
        <f t="shared" si="347"/>
        <v>12.746333333333331</v>
      </c>
    </row>
    <row r="11147" spans="1:10">
      <c r="A11147" s="2">
        <f t="shared" si="348"/>
        <v>41827</v>
      </c>
      <c r="B11147">
        <v>2014</v>
      </c>
      <c r="C11147">
        <v>188</v>
      </c>
      <c r="D11147">
        <v>15.6</v>
      </c>
      <c r="E11147">
        <v>28.1</v>
      </c>
      <c r="F11147">
        <v>13.9</v>
      </c>
      <c r="G11147">
        <v>0</v>
      </c>
      <c r="I11147">
        <f t="shared" si="347"/>
        <v>24.636666666666663</v>
      </c>
      <c r="J11147">
        <f t="shared" si="347"/>
        <v>12.703999999999997</v>
      </c>
    </row>
    <row r="11148" spans="1:10">
      <c r="A11148" s="2">
        <f t="shared" si="348"/>
        <v>41828</v>
      </c>
      <c r="B11148">
        <v>2014</v>
      </c>
      <c r="C11148">
        <v>189</v>
      </c>
      <c r="D11148">
        <v>18.5</v>
      </c>
      <c r="E11148">
        <v>28.2</v>
      </c>
      <c r="F11148">
        <v>14.69</v>
      </c>
      <c r="G11148">
        <v>0</v>
      </c>
      <c r="I11148">
        <f t="shared" si="347"/>
        <v>24.8</v>
      </c>
      <c r="J11148">
        <f t="shared" si="347"/>
        <v>12.744666666666664</v>
      </c>
    </row>
    <row r="11149" spans="1:10">
      <c r="A11149" s="2">
        <f t="shared" si="348"/>
        <v>41829</v>
      </c>
      <c r="B11149">
        <v>2014</v>
      </c>
      <c r="C11149">
        <v>190</v>
      </c>
      <c r="D11149">
        <v>8.5</v>
      </c>
      <c r="E11149">
        <v>22.9</v>
      </c>
      <c r="F11149">
        <v>14.09</v>
      </c>
      <c r="G11149">
        <v>0</v>
      </c>
      <c r="I11149">
        <f t="shared" si="347"/>
        <v>24.790000000000003</v>
      </c>
      <c r="J11149">
        <f t="shared" si="347"/>
        <v>12.777666666666663</v>
      </c>
    </row>
    <row r="11150" spans="1:10">
      <c r="A11150" s="2">
        <f t="shared" si="348"/>
        <v>41830</v>
      </c>
      <c r="B11150">
        <v>2014</v>
      </c>
      <c r="C11150">
        <v>191</v>
      </c>
      <c r="D11150">
        <v>11.3</v>
      </c>
      <c r="E11150">
        <v>21.5</v>
      </c>
      <c r="F11150">
        <v>11.41</v>
      </c>
      <c r="G11150">
        <v>0</v>
      </c>
      <c r="I11150">
        <f t="shared" si="347"/>
        <v>24.666666666666668</v>
      </c>
      <c r="J11150">
        <f t="shared" si="347"/>
        <v>12.69233333333333</v>
      </c>
    </row>
    <row r="11151" spans="1:10">
      <c r="A11151" s="2">
        <f t="shared" si="348"/>
        <v>41831</v>
      </c>
      <c r="B11151">
        <v>2014</v>
      </c>
      <c r="C11151">
        <v>192</v>
      </c>
      <c r="D11151">
        <v>11.6</v>
      </c>
      <c r="E11151">
        <v>21.3</v>
      </c>
      <c r="F11151">
        <v>9.9499999999999993</v>
      </c>
      <c r="G11151">
        <v>0</v>
      </c>
      <c r="I11151">
        <f t="shared" si="347"/>
        <v>24.553333333333335</v>
      </c>
      <c r="J11151">
        <f t="shared" si="347"/>
        <v>12.581333333333331</v>
      </c>
    </row>
    <row r="11152" spans="1:10">
      <c r="A11152" s="2">
        <f t="shared" si="348"/>
        <v>41832</v>
      </c>
      <c r="B11152">
        <v>2014</v>
      </c>
      <c r="C11152">
        <v>193</v>
      </c>
      <c r="D11152">
        <v>10.5</v>
      </c>
      <c r="E11152">
        <v>22.3</v>
      </c>
      <c r="F11152">
        <v>10.35</v>
      </c>
      <c r="G11152">
        <v>0</v>
      </c>
      <c r="I11152">
        <f t="shared" si="347"/>
        <v>24.533333333333328</v>
      </c>
      <c r="J11152">
        <f t="shared" si="347"/>
        <v>12.490999999999998</v>
      </c>
    </row>
    <row r="11153" spans="1:10">
      <c r="A11153" s="2">
        <f t="shared" si="348"/>
        <v>41833</v>
      </c>
      <c r="B11153">
        <v>2014</v>
      </c>
      <c r="C11153">
        <v>194</v>
      </c>
      <c r="D11153">
        <v>14.9</v>
      </c>
      <c r="E11153">
        <v>24.6</v>
      </c>
      <c r="F11153">
        <v>11.43</v>
      </c>
      <c r="G11153">
        <v>0</v>
      </c>
      <c r="I11153">
        <f t="shared" si="347"/>
        <v>24.633333333333333</v>
      </c>
      <c r="J11153">
        <f t="shared" si="347"/>
        <v>12.383666666666667</v>
      </c>
    </row>
    <row r="11154" spans="1:10">
      <c r="A11154" s="2">
        <f t="shared" si="348"/>
        <v>41834</v>
      </c>
      <c r="B11154">
        <v>2014</v>
      </c>
      <c r="C11154">
        <v>195</v>
      </c>
      <c r="D11154">
        <v>6.4</v>
      </c>
      <c r="E11154">
        <v>23.2</v>
      </c>
      <c r="F11154">
        <v>11.52</v>
      </c>
      <c r="G11154">
        <v>0</v>
      </c>
      <c r="I11154">
        <f t="shared" si="347"/>
        <v>24.606666666666666</v>
      </c>
      <c r="J11154">
        <f t="shared" si="347"/>
        <v>12.311</v>
      </c>
    </row>
    <row r="11155" spans="1:10">
      <c r="A11155" s="2">
        <f t="shared" si="348"/>
        <v>41835</v>
      </c>
      <c r="B11155">
        <v>2014</v>
      </c>
      <c r="C11155">
        <v>196</v>
      </c>
      <c r="D11155">
        <v>12</v>
      </c>
      <c r="E11155">
        <v>22.1</v>
      </c>
      <c r="F11155">
        <v>11.69</v>
      </c>
      <c r="G11155">
        <v>0</v>
      </c>
      <c r="I11155">
        <f t="shared" si="347"/>
        <v>24.509999999999998</v>
      </c>
      <c r="J11155">
        <f t="shared" si="347"/>
        <v>12.280666666666665</v>
      </c>
    </row>
    <row r="11156" spans="1:10">
      <c r="A11156" s="2">
        <f t="shared" si="348"/>
        <v>41836</v>
      </c>
      <c r="B11156">
        <v>2014</v>
      </c>
      <c r="C11156">
        <v>197</v>
      </c>
      <c r="D11156">
        <v>16.899999999999999</v>
      </c>
      <c r="E11156">
        <v>23</v>
      </c>
      <c r="F11156">
        <v>11.37</v>
      </c>
      <c r="G11156">
        <v>0</v>
      </c>
      <c r="I11156">
        <f t="shared" si="347"/>
        <v>24.386666666666667</v>
      </c>
      <c r="J11156">
        <f t="shared" si="347"/>
        <v>12.185666666666666</v>
      </c>
    </row>
    <row r="11157" spans="1:10">
      <c r="A11157" s="2">
        <f t="shared" si="348"/>
        <v>41837</v>
      </c>
      <c r="B11157">
        <v>2014</v>
      </c>
      <c r="C11157">
        <v>198</v>
      </c>
      <c r="D11157">
        <v>17.600000000000001</v>
      </c>
      <c r="E11157">
        <v>24.4</v>
      </c>
      <c r="F11157">
        <v>11.11</v>
      </c>
      <c r="G11157">
        <v>0</v>
      </c>
      <c r="I11157">
        <f t="shared" si="347"/>
        <v>24.34333333333333</v>
      </c>
      <c r="J11157">
        <f t="shared" si="347"/>
        <v>12.120000000000001</v>
      </c>
    </row>
    <row r="11158" spans="1:10">
      <c r="A11158" s="2">
        <f t="shared" si="348"/>
        <v>41838</v>
      </c>
      <c r="B11158">
        <v>2014</v>
      </c>
      <c r="C11158">
        <v>199</v>
      </c>
      <c r="D11158">
        <v>16.2</v>
      </c>
      <c r="E11158">
        <v>26.9</v>
      </c>
      <c r="F11158">
        <v>13.04</v>
      </c>
      <c r="G11158">
        <v>0</v>
      </c>
      <c r="I11158">
        <f t="shared" si="347"/>
        <v>24.419999999999998</v>
      </c>
      <c r="J11158">
        <f t="shared" si="347"/>
        <v>12.166</v>
      </c>
    </row>
    <row r="11159" spans="1:10">
      <c r="A11159" s="2">
        <f t="shared" si="348"/>
        <v>41839</v>
      </c>
      <c r="B11159">
        <v>2014</v>
      </c>
      <c r="C11159">
        <v>200</v>
      </c>
      <c r="D11159">
        <v>16.2</v>
      </c>
      <c r="E11159">
        <v>27.8</v>
      </c>
      <c r="F11159">
        <v>13.63</v>
      </c>
      <c r="G11159">
        <v>0</v>
      </c>
      <c r="I11159">
        <f t="shared" si="347"/>
        <v>24.516666666666662</v>
      </c>
      <c r="J11159">
        <f t="shared" si="347"/>
        <v>12.196666666666667</v>
      </c>
    </row>
    <row r="11160" spans="1:10">
      <c r="A11160" s="2">
        <f t="shared" si="348"/>
        <v>41840</v>
      </c>
      <c r="B11160">
        <v>2014</v>
      </c>
      <c r="C11160">
        <v>201</v>
      </c>
      <c r="D11160">
        <v>17.2</v>
      </c>
      <c r="E11160">
        <v>28.8</v>
      </c>
      <c r="F11160">
        <v>14.87</v>
      </c>
      <c r="G11160">
        <v>0</v>
      </c>
      <c r="I11160">
        <f t="shared" si="347"/>
        <v>24.669999999999998</v>
      </c>
      <c r="J11160">
        <f t="shared" si="347"/>
        <v>12.288333333333334</v>
      </c>
    </row>
    <row r="11161" spans="1:10">
      <c r="A11161" s="2">
        <f t="shared" si="348"/>
        <v>41841</v>
      </c>
      <c r="B11161">
        <v>2014</v>
      </c>
      <c r="C11161">
        <v>202</v>
      </c>
      <c r="D11161">
        <v>15.4</v>
      </c>
      <c r="E11161">
        <v>25</v>
      </c>
      <c r="F11161">
        <v>14.98</v>
      </c>
      <c r="G11161">
        <v>0</v>
      </c>
      <c r="I11161">
        <f t="shared" si="347"/>
        <v>24.75333333333333</v>
      </c>
      <c r="J11161">
        <f t="shared" si="347"/>
        <v>12.370000000000001</v>
      </c>
    </row>
    <row r="11162" spans="1:10">
      <c r="A11162" s="2">
        <f t="shared" si="348"/>
        <v>41842</v>
      </c>
      <c r="B11162">
        <v>2014</v>
      </c>
      <c r="C11162">
        <v>203</v>
      </c>
      <c r="D11162">
        <v>12.1</v>
      </c>
      <c r="E11162">
        <v>23.3</v>
      </c>
      <c r="F11162">
        <v>12.9</v>
      </c>
      <c r="G11162">
        <v>0</v>
      </c>
      <c r="I11162">
        <f t="shared" si="347"/>
        <v>24.729999999999997</v>
      </c>
      <c r="J11162">
        <f t="shared" si="347"/>
        <v>12.398666666666665</v>
      </c>
    </row>
    <row r="11163" spans="1:10">
      <c r="A11163" s="2">
        <f t="shared" si="348"/>
        <v>41843</v>
      </c>
      <c r="B11163">
        <v>2014</v>
      </c>
      <c r="C11163">
        <v>204</v>
      </c>
      <c r="D11163">
        <v>19.600000000000001</v>
      </c>
      <c r="E11163">
        <v>23.8</v>
      </c>
      <c r="F11163">
        <v>11.93</v>
      </c>
      <c r="G11163">
        <v>0</v>
      </c>
      <c r="I11163">
        <f t="shared" si="347"/>
        <v>24.726666666666663</v>
      </c>
      <c r="J11163">
        <f t="shared" si="347"/>
        <v>12.430333333333333</v>
      </c>
    </row>
    <row r="11164" spans="1:10">
      <c r="A11164" s="2">
        <f t="shared" si="348"/>
        <v>41844</v>
      </c>
      <c r="B11164">
        <v>2014</v>
      </c>
      <c r="C11164">
        <v>205</v>
      </c>
      <c r="D11164">
        <v>19.2</v>
      </c>
      <c r="E11164">
        <v>25.2</v>
      </c>
      <c r="F11164">
        <v>11.1</v>
      </c>
      <c r="G11164">
        <v>0</v>
      </c>
      <c r="I11164">
        <f t="shared" si="347"/>
        <v>24.766666666666659</v>
      </c>
      <c r="J11164">
        <f t="shared" si="347"/>
        <v>12.442333333333336</v>
      </c>
    </row>
    <row r="11165" spans="1:10">
      <c r="A11165" s="2">
        <f t="shared" si="348"/>
        <v>41845</v>
      </c>
      <c r="B11165">
        <v>2014</v>
      </c>
      <c r="C11165">
        <v>206</v>
      </c>
      <c r="D11165">
        <v>20</v>
      </c>
      <c r="E11165">
        <v>27.1</v>
      </c>
      <c r="F11165">
        <v>11.98</v>
      </c>
      <c r="G11165">
        <v>0</v>
      </c>
      <c r="I11165">
        <f t="shared" si="347"/>
        <v>24.869999999999994</v>
      </c>
      <c r="J11165">
        <f t="shared" si="347"/>
        <v>12.494333333333335</v>
      </c>
    </row>
    <row r="11166" spans="1:10">
      <c r="A11166" s="2">
        <f t="shared" si="348"/>
        <v>41846</v>
      </c>
      <c r="B11166">
        <v>2014</v>
      </c>
      <c r="C11166">
        <v>207</v>
      </c>
      <c r="D11166">
        <v>20.2</v>
      </c>
      <c r="E11166">
        <v>28.8</v>
      </c>
      <c r="F11166">
        <v>12.6</v>
      </c>
      <c r="G11166">
        <v>0</v>
      </c>
      <c r="I11166">
        <f t="shared" si="347"/>
        <v>24.963333333333328</v>
      </c>
      <c r="J11166">
        <f t="shared" si="347"/>
        <v>12.533333333333335</v>
      </c>
    </row>
    <row r="11167" spans="1:10">
      <c r="A11167" s="2">
        <f t="shared" si="348"/>
        <v>41847</v>
      </c>
      <c r="B11167">
        <v>2014</v>
      </c>
      <c r="C11167">
        <v>208</v>
      </c>
      <c r="D11167">
        <v>20</v>
      </c>
      <c r="E11167">
        <v>29.5</v>
      </c>
      <c r="F11167">
        <v>13.48</v>
      </c>
      <c r="G11167">
        <v>0</v>
      </c>
      <c r="I11167">
        <f t="shared" si="347"/>
        <v>25.039999999999996</v>
      </c>
      <c r="J11167">
        <f t="shared" si="347"/>
        <v>12.531000000000004</v>
      </c>
    </row>
    <row r="11168" spans="1:10">
      <c r="A11168" s="2">
        <f t="shared" si="348"/>
        <v>41848</v>
      </c>
      <c r="B11168">
        <v>2014</v>
      </c>
      <c r="C11168">
        <v>209</v>
      </c>
      <c r="D11168">
        <v>9.9</v>
      </c>
      <c r="E11168">
        <v>25.6</v>
      </c>
      <c r="F11168">
        <v>14.79</v>
      </c>
      <c r="G11168">
        <v>0</v>
      </c>
      <c r="I11168">
        <f t="shared" ref="I11168:J11231" si="349">AVERAGE(E11139:E11168)</f>
        <v>25.029999999999994</v>
      </c>
      <c r="J11168">
        <f t="shared" si="349"/>
        <v>12.587666666666671</v>
      </c>
    </row>
    <row r="11169" spans="1:10">
      <c r="A11169" s="2">
        <f t="shared" si="348"/>
        <v>41849</v>
      </c>
      <c r="B11169">
        <v>2014</v>
      </c>
      <c r="C11169">
        <v>210</v>
      </c>
      <c r="D11169">
        <v>9.1999999999999993</v>
      </c>
      <c r="E11169">
        <v>23.9</v>
      </c>
      <c r="F11169">
        <v>13.9</v>
      </c>
      <c r="G11169">
        <v>0</v>
      </c>
      <c r="I11169">
        <f t="shared" si="349"/>
        <v>25.049999999999997</v>
      </c>
      <c r="J11169">
        <f t="shared" si="349"/>
        <v>12.638666666666667</v>
      </c>
    </row>
    <row r="11170" spans="1:10">
      <c r="A11170" s="2">
        <f t="shared" si="348"/>
        <v>41850</v>
      </c>
      <c r="B11170">
        <v>2014</v>
      </c>
      <c r="C11170">
        <v>211</v>
      </c>
      <c r="D11170">
        <v>17.100000000000001</v>
      </c>
      <c r="E11170">
        <v>22.5</v>
      </c>
      <c r="F11170">
        <v>12.53</v>
      </c>
      <c r="G11170">
        <v>0</v>
      </c>
      <c r="I11170">
        <f t="shared" si="349"/>
        <v>25.00333333333333</v>
      </c>
      <c r="J11170">
        <f t="shared" si="349"/>
        <v>12.620333333333333</v>
      </c>
    </row>
    <row r="11171" spans="1:10">
      <c r="A11171" s="2">
        <f t="shared" si="348"/>
        <v>41851</v>
      </c>
      <c r="B11171">
        <v>2014</v>
      </c>
      <c r="C11171">
        <v>212</v>
      </c>
      <c r="D11171">
        <v>20.100000000000001</v>
      </c>
      <c r="E11171">
        <v>24.9</v>
      </c>
      <c r="F11171">
        <v>11.96</v>
      </c>
      <c r="G11171">
        <v>0</v>
      </c>
      <c r="I11171">
        <f t="shared" si="349"/>
        <v>25.029999999999998</v>
      </c>
      <c r="J11171">
        <f t="shared" si="349"/>
        <v>12.595666666666666</v>
      </c>
    </row>
    <row r="11172" spans="1:10">
      <c r="A11172" s="2">
        <f t="shared" si="348"/>
        <v>41852</v>
      </c>
      <c r="B11172">
        <v>2014</v>
      </c>
      <c r="C11172">
        <v>213</v>
      </c>
      <c r="D11172">
        <v>20.100000000000001</v>
      </c>
      <c r="E11172">
        <v>26.8</v>
      </c>
      <c r="F11172">
        <v>13.16</v>
      </c>
      <c r="G11172">
        <v>0</v>
      </c>
      <c r="I11172">
        <f t="shared" si="349"/>
        <v>25.139999999999997</v>
      </c>
      <c r="J11172">
        <f t="shared" si="349"/>
        <v>12.603000000000002</v>
      </c>
    </row>
    <row r="11173" spans="1:10">
      <c r="A11173" s="2">
        <f t="shared" si="348"/>
        <v>41853</v>
      </c>
      <c r="B11173">
        <v>2014</v>
      </c>
      <c r="C11173">
        <v>214</v>
      </c>
      <c r="D11173">
        <v>20.6</v>
      </c>
      <c r="E11173">
        <v>25.6</v>
      </c>
      <c r="F11173">
        <v>11.13</v>
      </c>
      <c r="G11173">
        <v>0</v>
      </c>
      <c r="I11173">
        <f t="shared" si="349"/>
        <v>25.17</v>
      </c>
      <c r="J11173">
        <f t="shared" si="349"/>
        <v>12.571000000000002</v>
      </c>
    </row>
    <row r="11174" spans="1:10">
      <c r="A11174" s="2">
        <f t="shared" si="348"/>
        <v>41854</v>
      </c>
      <c r="B11174">
        <v>2014</v>
      </c>
      <c r="C11174">
        <v>215</v>
      </c>
      <c r="D11174">
        <v>18.7</v>
      </c>
      <c r="E11174">
        <v>24</v>
      </c>
      <c r="F11174">
        <v>11.56</v>
      </c>
      <c r="G11174">
        <v>0</v>
      </c>
      <c r="I11174">
        <f t="shared" si="349"/>
        <v>25.139999999999997</v>
      </c>
      <c r="J11174">
        <f t="shared" si="349"/>
        <v>12.545666666666667</v>
      </c>
    </row>
    <row r="11175" spans="1:10">
      <c r="A11175" s="2">
        <f t="shared" si="348"/>
        <v>41855</v>
      </c>
      <c r="B11175">
        <v>2014</v>
      </c>
      <c r="C11175">
        <v>216</v>
      </c>
      <c r="D11175">
        <v>19</v>
      </c>
      <c r="E11175">
        <v>25</v>
      </c>
      <c r="F11175">
        <v>11.22</v>
      </c>
      <c r="G11175">
        <v>0</v>
      </c>
      <c r="I11175">
        <f t="shared" si="349"/>
        <v>25.103333333333332</v>
      </c>
      <c r="J11175">
        <f t="shared" si="349"/>
        <v>12.508999999999999</v>
      </c>
    </row>
    <row r="11176" spans="1:10">
      <c r="A11176" s="2">
        <f t="shared" si="348"/>
        <v>41856</v>
      </c>
      <c r="B11176">
        <v>2014</v>
      </c>
      <c r="C11176">
        <v>217</v>
      </c>
      <c r="D11176">
        <v>16.7</v>
      </c>
      <c r="E11176">
        <v>26.8</v>
      </c>
      <c r="F11176">
        <v>11.91</v>
      </c>
      <c r="G11176">
        <v>0</v>
      </c>
      <c r="I11176">
        <f t="shared" si="349"/>
        <v>25.09666666666666</v>
      </c>
      <c r="J11176">
        <f t="shared" si="349"/>
        <v>12.472666666666667</v>
      </c>
    </row>
    <row r="11177" spans="1:10">
      <c r="A11177" s="2">
        <f t="shared" si="348"/>
        <v>41857</v>
      </c>
      <c r="B11177">
        <v>2014</v>
      </c>
      <c r="C11177">
        <v>218</v>
      </c>
      <c r="D11177">
        <v>14.2</v>
      </c>
      <c r="E11177">
        <v>27.6</v>
      </c>
      <c r="F11177">
        <v>12.78</v>
      </c>
      <c r="G11177">
        <v>0</v>
      </c>
      <c r="I11177">
        <f t="shared" si="349"/>
        <v>25.08</v>
      </c>
      <c r="J11177">
        <f t="shared" si="349"/>
        <v>12.435333333333331</v>
      </c>
    </row>
    <row r="11178" spans="1:10">
      <c r="A11178" s="2">
        <f t="shared" si="348"/>
        <v>41858</v>
      </c>
      <c r="B11178">
        <v>2014</v>
      </c>
      <c r="C11178">
        <v>219</v>
      </c>
      <c r="D11178">
        <v>17.8</v>
      </c>
      <c r="E11178">
        <v>28.3</v>
      </c>
      <c r="F11178">
        <v>14.02</v>
      </c>
      <c r="G11178">
        <v>0</v>
      </c>
      <c r="I11178">
        <f t="shared" si="349"/>
        <v>25.083333333333332</v>
      </c>
      <c r="J11178">
        <f t="shared" si="349"/>
        <v>12.412999999999998</v>
      </c>
    </row>
    <row r="11179" spans="1:10">
      <c r="A11179" s="2">
        <f t="shared" si="348"/>
        <v>41859</v>
      </c>
      <c r="B11179">
        <v>2014</v>
      </c>
      <c r="C11179">
        <v>220</v>
      </c>
      <c r="D11179">
        <v>18.3</v>
      </c>
      <c r="E11179">
        <v>27</v>
      </c>
      <c r="F11179">
        <v>14.03</v>
      </c>
      <c r="G11179">
        <v>0</v>
      </c>
      <c r="I11179">
        <f t="shared" si="349"/>
        <v>25.220000000000002</v>
      </c>
      <c r="J11179">
        <f t="shared" si="349"/>
        <v>12.410999999999998</v>
      </c>
    </row>
    <row r="11180" spans="1:10">
      <c r="A11180" s="2">
        <f t="shared" si="348"/>
        <v>41860</v>
      </c>
      <c r="B11180">
        <v>2014</v>
      </c>
      <c r="C11180">
        <v>221</v>
      </c>
      <c r="D11180">
        <v>19.399999999999999</v>
      </c>
      <c r="E11180">
        <v>26.3</v>
      </c>
      <c r="F11180">
        <v>12.59</v>
      </c>
      <c r="G11180">
        <v>0</v>
      </c>
      <c r="I11180">
        <f t="shared" si="349"/>
        <v>25.38</v>
      </c>
      <c r="J11180">
        <f t="shared" si="349"/>
        <v>12.450333333333331</v>
      </c>
    </row>
    <row r="11181" spans="1:10">
      <c r="A11181" s="2">
        <f t="shared" si="348"/>
        <v>41861</v>
      </c>
      <c r="B11181">
        <v>2014</v>
      </c>
      <c r="C11181">
        <v>222</v>
      </c>
      <c r="D11181">
        <v>16.399999999999999</v>
      </c>
      <c r="E11181">
        <v>27.3</v>
      </c>
      <c r="F11181">
        <v>12.59</v>
      </c>
      <c r="G11181">
        <v>0</v>
      </c>
      <c r="I11181">
        <f t="shared" si="349"/>
        <v>25.579999999999995</v>
      </c>
      <c r="J11181">
        <f t="shared" si="349"/>
        <v>12.53833333333333</v>
      </c>
    </row>
    <row r="11182" spans="1:10">
      <c r="A11182" s="2">
        <f t="shared" si="348"/>
        <v>41862</v>
      </c>
      <c r="B11182">
        <v>2014</v>
      </c>
      <c r="C11182">
        <v>223</v>
      </c>
      <c r="D11182">
        <v>16.100000000000001</v>
      </c>
      <c r="E11182">
        <v>25.7</v>
      </c>
      <c r="F11182">
        <v>13.41</v>
      </c>
      <c r="G11182">
        <v>0</v>
      </c>
      <c r="I11182">
        <f t="shared" si="349"/>
        <v>25.693333333333332</v>
      </c>
      <c r="J11182">
        <f t="shared" si="349"/>
        <v>12.640333333333331</v>
      </c>
    </row>
    <row r="11183" spans="1:10">
      <c r="A11183" s="2">
        <f t="shared" si="348"/>
        <v>41863</v>
      </c>
      <c r="B11183">
        <v>2014</v>
      </c>
      <c r="C11183">
        <v>224</v>
      </c>
      <c r="D11183">
        <v>11.8</v>
      </c>
      <c r="E11183">
        <v>25.8</v>
      </c>
      <c r="F11183">
        <v>13.02</v>
      </c>
      <c r="G11183">
        <v>0</v>
      </c>
      <c r="I11183">
        <f t="shared" si="349"/>
        <v>25.733333333333331</v>
      </c>
      <c r="J11183">
        <f t="shared" si="349"/>
        <v>12.69333333333333</v>
      </c>
    </row>
    <row r="11184" spans="1:10">
      <c r="A11184" s="2">
        <f t="shared" si="348"/>
        <v>41864</v>
      </c>
      <c r="B11184">
        <v>2014</v>
      </c>
      <c r="C11184">
        <v>225</v>
      </c>
      <c r="D11184">
        <v>14.3</v>
      </c>
      <c r="E11184">
        <v>24.6</v>
      </c>
      <c r="F11184">
        <v>14.39</v>
      </c>
      <c r="G11184">
        <v>0</v>
      </c>
      <c r="I11184">
        <f t="shared" si="349"/>
        <v>25.779999999999994</v>
      </c>
      <c r="J11184">
        <f t="shared" si="349"/>
        <v>12.788999999999996</v>
      </c>
    </row>
    <row r="11185" spans="1:10">
      <c r="A11185" s="2">
        <f t="shared" si="348"/>
        <v>41865</v>
      </c>
      <c r="B11185">
        <v>2014</v>
      </c>
      <c r="C11185">
        <v>226</v>
      </c>
      <c r="D11185">
        <v>14.1</v>
      </c>
      <c r="E11185">
        <v>24.9</v>
      </c>
      <c r="F11185">
        <v>15.22</v>
      </c>
      <c r="G11185">
        <v>0</v>
      </c>
      <c r="I11185">
        <f t="shared" si="349"/>
        <v>25.873333333333331</v>
      </c>
      <c r="J11185">
        <f t="shared" si="349"/>
        <v>12.906666666666665</v>
      </c>
    </row>
    <row r="11186" spans="1:10">
      <c r="A11186" s="2">
        <f t="shared" si="348"/>
        <v>41866</v>
      </c>
      <c r="B11186">
        <v>2014</v>
      </c>
      <c r="C11186">
        <v>227</v>
      </c>
      <c r="D11186">
        <v>17.100000000000001</v>
      </c>
      <c r="E11186">
        <v>26.4</v>
      </c>
      <c r="F11186">
        <v>14.02</v>
      </c>
      <c r="G11186">
        <v>0</v>
      </c>
      <c r="I11186">
        <f t="shared" si="349"/>
        <v>25.986666666666661</v>
      </c>
      <c r="J11186">
        <f t="shared" si="349"/>
        <v>12.994999999999997</v>
      </c>
    </row>
    <row r="11187" spans="1:10">
      <c r="A11187" s="2">
        <f t="shared" si="348"/>
        <v>41867</v>
      </c>
      <c r="B11187">
        <v>2014</v>
      </c>
      <c r="C11187">
        <v>228</v>
      </c>
      <c r="D11187">
        <v>15.4</v>
      </c>
      <c r="E11187">
        <v>26</v>
      </c>
      <c r="F11187">
        <v>16.02</v>
      </c>
      <c r="G11187">
        <v>0</v>
      </c>
      <c r="I11187">
        <f t="shared" si="349"/>
        <v>26.04</v>
      </c>
      <c r="J11187">
        <f t="shared" si="349"/>
        <v>13.158666666666663</v>
      </c>
    </row>
    <row r="11188" spans="1:10">
      <c r="A11188" s="2">
        <f t="shared" si="348"/>
        <v>41868</v>
      </c>
      <c r="B11188">
        <v>2014</v>
      </c>
      <c r="C11188">
        <v>229</v>
      </c>
      <c r="D11188">
        <v>12.9</v>
      </c>
      <c r="E11188">
        <v>25.3</v>
      </c>
      <c r="F11188">
        <v>15.56</v>
      </c>
      <c r="G11188">
        <v>0</v>
      </c>
      <c r="I11188">
        <f t="shared" si="349"/>
        <v>25.986666666666661</v>
      </c>
      <c r="J11188">
        <f t="shared" si="349"/>
        <v>13.242666666666663</v>
      </c>
    </row>
    <row r="11189" spans="1:10">
      <c r="A11189" s="2">
        <f t="shared" si="348"/>
        <v>41869</v>
      </c>
      <c r="B11189">
        <v>2014</v>
      </c>
      <c r="C11189">
        <v>230</v>
      </c>
      <c r="D11189">
        <v>16.899999999999999</v>
      </c>
      <c r="E11189">
        <v>25.4</v>
      </c>
      <c r="F11189">
        <v>14.18</v>
      </c>
      <c r="G11189">
        <v>0</v>
      </c>
      <c r="I11189">
        <f t="shared" si="349"/>
        <v>25.906666666666659</v>
      </c>
      <c r="J11189">
        <f t="shared" si="349"/>
        <v>13.260999999999997</v>
      </c>
    </row>
    <row r="11190" spans="1:10">
      <c r="A11190" s="2">
        <f t="shared" si="348"/>
        <v>41870</v>
      </c>
      <c r="B11190">
        <v>2014</v>
      </c>
      <c r="C11190">
        <v>231</v>
      </c>
      <c r="D11190">
        <v>14.7</v>
      </c>
      <c r="E11190">
        <v>27.1</v>
      </c>
      <c r="F11190">
        <v>13.69</v>
      </c>
      <c r="G11190">
        <v>0</v>
      </c>
      <c r="I11190">
        <f t="shared" si="349"/>
        <v>25.85</v>
      </c>
      <c r="J11190">
        <f t="shared" si="349"/>
        <v>13.221666666666666</v>
      </c>
    </row>
    <row r="11191" spans="1:10">
      <c r="A11191" s="2">
        <f t="shared" si="348"/>
        <v>41871</v>
      </c>
      <c r="B11191">
        <v>2014</v>
      </c>
      <c r="C11191">
        <v>232</v>
      </c>
      <c r="D11191">
        <v>19.3</v>
      </c>
      <c r="E11191">
        <v>27.7</v>
      </c>
      <c r="F11191">
        <v>15.12</v>
      </c>
      <c r="G11191">
        <v>0</v>
      </c>
      <c r="I11191">
        <f t="shared" si="349"/>
        <v>25.94</v>
      </c>
      <c r="J11191">
        <f t="shared" si="349"/>
        <v>13.226333333333335</v>
      </c>
    </row>
    <row r="11192" spans="1:10">
      <c r="A11192" s="2">
        <f t="shared" si="348"/>
        <v>41872</v>
      </c>
      <c r="B11192">
        <v>2014</v>
      </c>
      <c r="C11192">
        <v>233</v>
      </c>
      <c r="D11192">
        <v>17.399999999999999</v>
      </c>
      <c r="E11192">
        <v>30.9</v>
      </c>
      <c r="F11192">
        <v>15.56</v>
      </c>
      <c r="G11192">
        <v>0</v>
      </c>
      <c r="I11192">
        <f t="shared" si="349"/>
        <v>26.193333333333332</v>
      </c>
      <c r="J11192">
        <f t="shared" si="349"/>
        <v>13.315</v>
      </c>
    </row>
    <row r="11193" spans="1:10">
      <c r="A11193" s="2">
        <f t="shared" si="348"/>
        <v>41873</v>
      </c>
      <c r="B11193">
        <v>2014</v>
      </c>
      <c r="C11193">
        <v>234</v>
      </c>
      <c r="D11193">
        <v>22.1</v>
      </c>
      <c r="E11193">
        <v>32.9</v>
      </c>
      <c r="F11193">
        <v>18.75</v>
      </c>
      <c r="G11193">
        <v>0</v>
      </c>
      <c r="I11193">
        <f t="shared" si="349"/>
        <v>26.496666666666666</v>
      </c>
      <c r="J11193">
        <f t="shared" si="349"/>
        <v>13.542333333333335</v>
      </c>
    </row>
    <row r="11194" spans="1:10">
      <c r="A11194" s="2">
        <f t="shared" si="348"/>
        <v>41874</v>
      </c>
      <c r="B11194">
        <v>2014</v>
      </c>
      <c r="C11194">
        <v>235</v>
      </c>
      <c r="D11194">
        <v>21.7</v>
      </c>
      <c r="E11194">
        <v>33</v>
      </c>
      <c r="F11194">
        <v>18.12</v>
      </c>
      <c r="G11194">
        <v>0</v>
      </c>
      <c r="I11194">
        <f t="shared" si="349"/>
        <v>26.756666666666668</v>
      </c>
      <c r="J11194">
        <f t="shared" si="349"/>
        <v>13.776333333333334</v>
      </c>
    </row>
    <row r="11195" spans="1:10">
      <c r="A11195" s="2">
        <f t="shared" si="348"/>
        <v>41875</v>
      </c>
      <c r="B11195">
        <v>2014</v>
      </c>
      <c r="C11195">
        <v>236</v>
      </c>
      <c r="D11195">
        <v>17.7</v>
      </c>
      <c r="E11195">
        <v>30.7</v>
      </c>
      <c r="F11195">
        <v>17.62</v>
      </c>
      <c r="G11195">
        <v>0</v>
      </c>
      <c r="I11195">
        <f t="shared" si="349"/>
        <v>26.876666666666669</v>
      </c>
      <c r="J11195">
        <f t="shared" si="349"/>
        <v>13.964333333333334</v>
      </c>
    </row>
    <row r="11196" spans="1:10">
      <c r="A11196" s="2">
        <f t="shared" si="348"/>
        <v>41876</v>
      </c>
      <c r="B11196">
        <v>2014</v>
      </c>
      <c r="C11196">
        <v>237</v>
      </c>
      <c r="D11196">
        <v>22.7</v>
      </c>
      <c r="E11196">
        <v>29.9</v>
      </c>
      <c r="F11196">
        <v>15.18</v>
      </c>
      <c r="G11196">
        <v>0</v>
      </c>
      <c r="I11196">
        <f t="shared" si="349"/>
        <v>26.913333333333338</v>
      </c>
      <c r="J11196">
        <f t="shared" si="349"/>
        <v>14.050333333333334</v>
      </c>
    </row>
    <row r="11197" spans="1:10">
      <c r="A11197" s="2">
        <f t="shared" si="348"/>
        <v>41877</v>
      </c>
      <c r="B11197">
        <v>2014</v>
      </c>
      <c r="C11197">
        <v>238</v>
      </c>
      <c r="D11197">
        <v>23.4</v>
      </c>
      <c r="E11197">
        <v>28.2</v>
      </c>
      <c r="F11197">
        <v>12.97</v>
      </c>
      <c r="G11197">
        <v>0</v>
      </c>
      <c r="I11197">
        <f t="shared" si="349"/>
        <v>26.87</v>
      </c>
      <c r="J11197">
        <f t="shared" si="349"/>
        <v>14.033333333333335</v>
      </c>
    </row>
    <row r="11198" spans="1:10">
      <c r="A11198" s="2">
        <f t="shared" si="348"/>
        <v>41878</v>
      </c>
      <c r="B11198">
        <v>2014</v>
      </c>
      <c r="C11198">
        <v>239</v>
      </c>
      <c r="D11198">
        <v>23.7</v>
      </c>
      <c r="E11198">
        <v>28.9</v>
      </c>
      <c r="F11198">
        <v>10.94</v>
      </c>
      <c r="G11198">
        <v>0</v>
      </c>
      <c r="I11198">
        <f t="shared" si="349"/>
        <v>26.98</v>
      </c>
      <c r="J11198">
        <f t="shared" si="349"/>
        <v>13.905000000000001</v>
      </c>
    </row>
    <row r="11199" spans="1:10">
      <c r="A11199" s="2">
        <f t="shared" si="348"/>
        <v>41879</v>
      </c>
      <c r="B11199">
        <v>2014</v>
      </c>
      <c r="C11199">
        <v>240</v>
      </c>
      <c r="D11199">
        <v>23.9</v>
      </c>
      <c r="E11199">
        <v>31.7</v>
      </c>
      <c r="F11199">
        <v>11.56</v>
      </c>
      <c r="G11199">
        <v>0</v>
      </c>
      <c r="I11199">
        <f t="shared" si="349"/>
        <v>27.240000000000006</v>
      </c>
      <c r="J11199">
        <f t="shared" si="349"/>
        <v>13.827000000000002</v>
      </c>
    </row>
    <row r="11200" spans="1:10">
      <c r="A11200" s="2">
        <f t="shared" si="348"/>
        <v>41880</v>
      </c>
      <c r="B11200">
        <v>2014</v>
      </c>
      <c r="C11200">
        <v>241</v>
      </c>
      <c r="D11200">
        <v>23.3</v>
      </c>
      <c r="E11200">
        <v>34.1</v>
      </c>
      <c r="F11200">
        <v>14.72</v>
      </c>
      <c r="G11200">
        <v>0</v>
      </c>
      <c r="I11200">
        <f t="shared" si="349"/>
        <v>27.626666666666669</v>
      </c>
      <c r="J11200">
        <f t="shared" si="349"/>
        <v>13.900000000000004</v>
      </c>
    </row>
    <row r="11201" spans="1:10">
      <c r="A11201" s="2">
        <f t="shared" si="348"/>
        <v>41881</v>
      </c>
      <c r="B11201">
        <v>2014</v>
      </c>
      <c r="C11201">
        <v>242</v>
      </c>
      <c r="D11201">
        <v>11.9</v>
      </c>
      <c r="E11201">
        <v>28.1</v>
      </c>
      <c r="F11201">
        <v>15.66</v>
      </c>
      <c r="G11201">
        <v>0</v>
      </c>
      <c r="I11201">
        <f t="shared" si="349"/>
        <v>27.733333333333338</v>
      </c>
      <c r="J11201">
        <f t="shared" si="349"/>
        <v>14.023333333333337</v>
      </c>
    </row>
    <row r="11202" spans="1:10">
      <c r="A11202" s="2">
        <f t="shared" si="348"/>
        <v>41882</v>
      </c>
      <c r="B11202">
        <v>2014</v>
      </c>
      <c r="C11202">
        <v>243</v>
      </c>
      <c r="D11202">
        <v>21</v>
      </c>
      <c r="E11202">
        <v>24.5</v>
      </c>
      <c r="F11202">
        <v>13.66</v>
      </c>
      <c r="G11202">
        <v>0</v>
      </c>
      <c r="I11202">
        <f t="shared" si="349"/>
        <v>27.656666666666673</v>
      </c>
      <c r="J11202">
        <f t="shared" si="349"/>
        <v>14.040000000000004</v>
      </c>
    </row>
    <row r="11203" spans="1:10">
      <c r="A11203" s="2">
        <f t="shared" ref="A11203:A11266" si="350">DATE(B11203,1,1)+C11203-1</f>
        <v>41883</v>
      </c>
      <c r="B11203">
        <v>2014</v>
      </c>
      <c r="C11203">
        <v>244</v>
      </c>
      <c r="D11203">
        <v>22.2</v>
      </c>
      <c r="E11203">
        <v>25.1</v>
      </c>
      <c r="F11203">
        <v>12.23</v>
      </c>
      <c r="G11203">
        <v>0</v>
      </c>
      <c r="I11203">
        <f t="shared" si="349"/>
        <v>27.640000000000004</v>
      </c>
      <c r="J11203">
        <f t="shared" si="349"/>
        <v>14.076666666666672</v>
      </c>
    </row>
    <row r="11204" spans="1:10">
      <c r="A11204" s="2">
        <f t="shared" si="350"/>
        <v>41884</v>
      </c>
      <c r="B11204">
        <v>2014</v>
      </c>
      <c r="C11204">
        <v>245</v>
      </c>
      <c r="D11204">
        <v>19.899999999999999</v>
      </c>
      <c r="E11204">
        <v>25.5</v>
      </c>
      <c r="F11204">
        <v>10.98</v>
      </c>
      <c r="G11204">
        <v>0</v>
      </c>
      <c r="I11204">
        <f t="shared" si="349"/>
        <v>27.690000000000005</v>
      </c>
      <c r="J11204">
        <f t="shared" si="349"/>
        <v>14.057333333333339</v>
      </c>
    </row>
    <row r="11205" spans="1:10">
      <c r="A11205" s="2">
        <f t="shared" si="350"/>
        <v>41885</v>
      </c>
      <c r="B11205">
        <v>2014</v>
      </c>
      <c r="C11205">
        <v>246</v>
      </c>
      <c r="D11205">
        <v>14</v>
      </c>
      <c r="E11205">
        <v>23.8</v>
      </c>
      <c r="F11205">
        <v>14.24</v>
      </c>
      <c r="G11205">
        <v>0</v>
      </c>
      <c r="I11205">
        <f t="shared" si="349"/>
        <v>27.650000000000002</v>
      </c>
      <c r="J11205">
        <f t="shared" si="349"/>
        <v>14.158000000000007</v>
      </c>
    </row>
    <row r="11206" spans="1:10">
      <c r="A11206" s="2">
        <f t="shared" si="350"/>
        <v>41886</v>
      </c>
      <c r="B11206">
        <v>2014</v>
      </c>
      <c r="C11206">
        <v>247</v>
      </c>
      <c r="D11206">
        <v>18.899999999999999</v>
      </c>
      <c r="E11206">
        <v>24.8</v>
      </c>
      <c r="F11206">
        <v>13.11</v>
      </c>
      <c r="G11206">
        <v>0</v>
      </c>
      <c r="I11206">
        <f t="shared" si="349"/>
        <v>27.583333333333332</v>
      </c>
      <c r="J11206">
        <f t="shared" si="349"/>
        <v>14.198000000000006</v>
      </c>
    </row>
    <row r="11207" spans="1:10">
      <c r="A11207" s="2">
        <f t="shared" si="350"/>
        <v>41887</v>
      </c>
      <c r="B11207">
        <v>2014</v>
      </c>
      <c r="C11207">
        <v>248</v>
      </c>
      <c r="D11207">
        <v>18.8</v>
      </c>
      <c r="E11207">
        <v>26.6</v>
      </c>
      <c r="F11207">
        <v>14.33</v>
      </c>
      <c r="G11207">
        <v>0</v>
      </c>
      <c r="I11207">
        <f t="shared" si="349"/>
        <v>27.55</v>
      </c>
      <c r="J11207">
        <f t="shared" si="349"/>
        <v>14.249666666666673</v>
      </c>
    </row>
    <row r="11208" spans="1:10">
      <c r="A11208" s="2">
        <f t="shared" si="350"/>
        <v>41888</v>
      </c>
      <c r="B11208">
        <v>2014</v>
      </c>
      <c r="C11208">
        <v>249</v>
      </c>
      <c r="D11208">
        <v>10.6</v>
      </c>
      <c r="E11208">
        <v>25.8</v>
      </c>
      <c r="F11208">
        <v>14.56</v>
      </c>
      <c r="G11208">
        <v>0</v>
      </c>
      <c r="I11208">
        <f t="shared" si="349"/>
        <v>27.466666666666661</v>
      </c>
      <c r="J11208">
        <f t="shared" si="349"/>
        <v>14.267666666666672</v>
      </c>
    </row>
    <row r="11209" spans="1:10">
      <c r="A11209" s="2">
        <f t="shared" si="350"/>
        <v>41889</v>
      </c>
      <c r="B11209">
        <v>2014</v>
      </c>
      <c r="C11209">
        <v>250</v>
      </c>
      <c r="D11209">
        <v>15.6</v>
      </c>
      <c r="E11209">
        <v>26.6</v>
      </c>
      <c r="F11209">
        <v>14.85</v>
      </c>
      <c r="G11209">
        <v>0</v>
      </c>
      <c r="I11209">
        <f t="shared" si="349"/>
        <v>27.45333333333333</v>
      </c>
      <c r="J11209">
        <f t="shared" si="349"/>
        <v>14.295000000000007</v>
      </c>
    </row>
    <row r="11210" spans="1:10">
      <c r="A11210" s="2">
        <f t="shared" si="350"/>
        <v>41890</v>
      </c>
      <c r="B11210">
        <v>2014</v>
      </c>
      <c r="C11210">
        <v>251</v>
      </c>
      <c r="D11210">
        <v>19.600000000000001</v>
      </c>
      <c r="E11210">
        <v>30</v>
      </c>
      <c r="F11210">
        <v>15.56</v>
      </c>
      <c r="G11210">
        <v>0</v>
      </c>
      <c r="I11210">
        <f t="shared" si="349"/>
        <v>27.576666666666664</v>
      </c>
      <c r="J11210">
        <f t="shared" si="349"/>
        <v>14.394000000000005</v>
      </c>
    </row>
    <row r="11211" spans="1:10">
      <c r="A11211" s="2">
        <f t="shared" si="350"/>
        <v>41891</v>
      </c>
      <c r="B11211">
        <v>2014</v>
      </c>
      <c r="C11211">
        <v>252</v>
      </c>
      <c r="D11211">
        <v>23.5</v>
      </c>
      <c r="E11211">
        <v>30.9</v>
      </c>
      <c r="F11211">
        <v>15.53</v>
      </c>
      <c r="G11211">
        <v>0</v>
      </c>
      <c r="I11211">
        <f t="shared" si="349"/>
        <v>27.696666666666662</v>
      </c>
      <c r="J11211">
        <f t="shared" si="349"/>
        <v>14.492000000000003</v>
      </c>
    </row>
    <row r="11212" spans="1:10">
      <c r="A11212" s="2">
        <f t="shared" si="350"/>
        <v>41892</v>
      </c>
      <c r="B11212">
        <v>2014</v>
      </c>
      <c r="C11212">
        <v>253</v>
      </c>
      <c r="D11212">
        <v>23.7</v>
      </c>
      <c r="E11212">
        <v>32.200000000000003</v>
      </c>
      <c r="F11212">
        <v>14.19</v>
      </c>
      <c r="G11212">
        <v>0</v>
      </c>
      <c r="I11212">
        <f t="shared" si="349"/>
        <v>27.91333333333333</v>
      </c>
      <c r="J11212">
        <f t="shared" si="349"/>
        <v>14.518000000000004</v>
      </c>
    </row>
    <row r="11213" spans="1:10">
      <c r="A11213" s="2">
        <f t="shared" si="350"/>
        <v>41893</v>
      </c>
      <c r="B11213">
        <v>2014</v>
      </c>
      <c r="C11213">
        <v>254</v>
      </c>
      <c r="D11213">
        <v>23.5</v>
      </c>
      <c r="E11213">
        <v>31.9</v>
      </c>
      <c r="F11213">
        <v>15.85</v>
      </c>
      <c r="G11213">
        <v>0</v>
      </c>
      <c r="I11213">
        <f t="shared" si="349"/>
        <v>28.116666666666664</v>
      </c>
      <c r="J11213">
        <f t="shared" si="349"/>
        <v>14.612333333333337</v>
      </c>
    </row>
    <row r="11214" spans="1:10">
      <c r="A11214" s="2">
        <f t="shared" si="350"/>
        <v>41894</v>
      </c>
      <c r="B11214">
        <v>2014</v>
      </c>
      <c r="C11214">
        <v>255</v>
      </c>
      <c r="D11214">
        <v>24</v>
      </c>
      <c r="E11214">
        <v>33.299999999999997</v>
      </c>
      <c r="F11214">
        <v>16.62</v>
      </c>
      <c r="G11214">
        <v>0</v>
      </c>
      <c r="I11214">
        <f t="shared" si="349"/>
        <v>28.406666666666663</v>
      </c>
      <c r="J11214">
        <f t="shared" si="349"/>
        <v>14.686666666666669</v>
      </c>
    </row>
    <row r="11215" spans="1:10">
      <c r="A11215" s="2">
        <f t="shared" si="350"/>
        <v>41895</v>
      </c>
      <c r="B11215">
        <v>2014</v>
      </c>
      <c r="C11215">
        <v>256</v>
      </c>
      <c r="D11215">
        <v>23.2</v>
      </c>
      <c r="E11215">
        <v>32.6</v>
      </c>
      <c r="F11215">
        <v>15.55</v>
      </c>
      <c r="G11215">
        <v>0</v>
      </c>
      <c r="I11215">
        <f t="shared" si="349"/>
        <v>28.66333333333333</v>
      </c>
      <c r="J11215">
        <f t="shared" si="349"/>
        <v>14.697666666666668</v>
      </c>
    </row>
    <row r="11216" spans="1:10">
      <c r="A11216" s="2">
        <f t="shared" si="350"/>
        <v>41896</v>
      </c>
      <c r="B11216">
        <v>2014</v>
      </c>
      <c r="C11216">
        <v>257</v>
      </c>
      <c r="D11216">
        <v>21.8</v>
      </c>
      <c r="E11216">
        <v>32.799999999999997</v>
      </c>
      <c r="F11216">
        <v>16.510000000000002</v>
      </c>
      <c r="G11216">
        <v>0</v>
      </c>
      <c r="I11216">
        <f t="shared" si="349"/>
        <v>28.876666666666662</v>
      </c>
      <c r="J11216">
        <f t="shared" si="349"/>
        <v>14.780666666666667</v>
      </c>
    </row>
    <row r="11217" spans="1:10">
      <c r="A11217" s="2">
        <f t="shared" si="350"/>
        <v>41897</v>
      </c>
      <c r="B11217">
        <v>2014</v>
      </c>
      <c r="C11217">
        <v>258</v>
      </c>
      <c r="D11217">
        <v>23.3</v>
      </c>
      <c r="E11217">
        <v>34.200000000000003</v>
      </c>
      <c r="F11217">
        <v>16.53</v>
      </c>
      <c r="G11217">
        <v>0</v>
      </c>
      <c r="I11217">
        <f t="shared" si="349"/>
        <v>29.149999999999995</v>
      </c>
      <c r="J11217">
        <f t="shared" si="349"/>
        <v>14.797666666666665</v>
      </c>
    </row>
    <row r="11218" spans="1:10">
      <c r="A11218" s="2">
        <f t="shared" si="350"/>
        <v>41898</v>
      </c>
      <c r="B11218">
        <v>2014</v>
      </c>
      <c r="C11218">
        <v>259</v>
      </c>
      <c r="D11218">
        <v>24.9</v>
      </c>
      <c r="E11218">
        <v>34</v>
      </c>
      <c r="F11218">
        <v>15.9</v>
      </c>
      <c r="G11218">
        <v>0</v>
      </c>
      <c r="I11218">
        <f t="shared" si="349"/>
        <v>29.44</v>
      </c>
      <c r="J11218">
        <f t="shared" si="349"/>
        <v>14.808999999999999</v>
      </c>
    </row>
    <row r="11219" spans="1:10">
      <c r="A11219" s="2">
        <f t="shared" si="350"/>
        <v>41899</v>
      </c>
      <c r="B11219">
        <v>2014</v>
      </c>
      <c r="C11219">
        <v>260</v>
      </c>
      <c r="D11219">
        <v>24.7</v>
      </c>
      <c r="E11219">
        <v>33.700000000000003</v>
      </c>
      <c r="F11219">
        <v>15.4</v>
      </c>
      <c r="G11219">
        <v>0</v>
      </c>
      <c r="I11219">
        <f t="shared" si="349"/>
        <v>29.716666666666665</v>
      </c>
      <c r="J11219">
        <f t="shared" si="349"/>
        <v>14.849666666666662</v>
      </c>
    </row>
    <row r="11220" spans="1:10">
      <c r="A11220" s="2">
        <f t="shared" si="350"/>
        <v>41900</v>
      </c>
      <c r="B11220">
        <v>2014</v>
      </c>
      <c r="C11220">
        <v>261</v>
      </c>
      <c r="D11220">
        <v>25</v>
      </c>
      <c r="E11220">
        <v>33.5</v>
      </c>
      <c r="F11220">
        <v>16.350000000000001</v>
      </c>
      <c r="G11220">
        <v>0</v>
      </c>
      <c r="I11220">
        <f t="shared" si="349"/>
        <v>29.930000000000003</v>
      </c>
      <c r="J11220">
        <f t="shared" si="349"/>
        <v>14.938333333333333</v>
      </c>
    </row>
    <row r="11221" spans="1:10">
      <c r="A11221" s="2">
        <f t="shared" si="350"/>
        <v>41901</v>
      </c>
      <c r="B11221">
        <v>2014</v>
      </c>
      <c r="C11221">
        <v>262</v>
      </c>
      <c r="D11221">
        <v>25.2</v>
      </c>
      <c r="E11221">
        <v>34.6</v>
      </c>
      <c r="F11221">
        <v>17.100000000000001</v>
      </c>
      <c r="G11221">
        <v>0</v>
      </c>
      <c r="I11221">
        <f t="shared" si="349"/>
        <v>30.160000000000007</v>
      </c>
      <c r="J11221">
        <f t="shared" si="349"/>
        <v>15.004333333333333</v>
      </c>
    </row>
    <row r="11222" spans="1:10">
      <c r="A11222" s="2">
        <f t="shared" si="350"/>
        <v>41902</v>
      </c>
      <c r="B11222">
        <v>2014</v>
      </c>
      <c r="C11222">
        <v>263</v>
      </c>
      <c r="D11222">
        <v>23.9</v>
      </c>
      <c r="E11222">
        <v>33.9</v>
      </c>
      <c r="F11222">
        <v>17.510000000000002</v>
      </c>
      <c r="G11222">
        <v>0</v>
      </c>
      <c r="I11222">
        <f t="shared" si="349"/>
        <v>30.260000000000005</v>
      </c>
      <c r="J11222">
        <f t="shared" si="349"/>
        <v>15.069333333333335</v>
      </c>
    </row>
    <row r="11223" spans="1:10">
      <c r="A11223" s="2">
        <f t="shared" si="350"/>
        <v>41903</v>
      </c>
      <c r="B11223">
        <v>2014</v>
      </c>
      <c r="C11223">
        <v>264</v>
      </c>
      <c r="D11223">
        <v>20.6</v>
      </c>
      <c r="E11223">
        <v>30.8</v>
      </c>
      <c r="F11223">
        <v>18.690000000000001</v>
      </c>
      <c r="G11223">
        <v>0</v>
      </c>
      <c r="I11223">
        <f t="shared" si="349"/>
        <v>30.19</v>
      </c>
      <c r="J11223">
        <f t="shared" si="349"/>
        <v>15.067333333333334</v>
      </c>
    </row>
    <row r="11224" spans="1:10">
      <c r="A11224" s="2">
        <f t="shared" si="350"/>
        <v>41904</v>
      </c>
      <c r="B11224">
        <v>2014</v>
      </c>
      <c r="C11224">
        <v>265</v>
      </c>
      <c r="D11224">
        <v>17.2</v>
      </c>
      <c r="E11224">
        <v>29.9</v>
      </c>
      <c r="F11224">
        <v>17.57</v>
      </c>
      <c r="G11224">
        <v>0</v>
      </c>
      <c r="I11224">
        <f t="shared" si="349"/>
        <v>30.086666666666666</v>
      </c>
      <c r="J11224">
        <f t="shared" si="349"/>
        <v>15.049000000000001</v>
      </c>
    </row>
    <row r="11225" spans="1:10">
      <c r="A11225" s="2">
        <f t="shared" si="350"/>
        <v>41905</v>
      </c>
      <c r="B11225">
        <v>2014</v>
      </c>
      <c r="C11225">
        <v>266</v>
      </c>
      <c r="D11225">
        <v>25.1</v>
      </c>
      <c r="E11225">
        <v>30.2</v>
      </c>
      <c r="F11225">
        <v>15.24</v>
      </c>
      <c r="G11225">
        <v>0</v>
      </c>
      <c r="I11225">
        <f t="shared" si="349"/>
        <v>30.07</v>
      </c>
      <c r="J11225">
        <f t="shared" si="349"/>
        <v>14.969666666666667</v>
      </c>
    </row>
    <row r="11226" spans="1:10">
      <c r="A11226" s="2">
        <f t="shared" si="350"/>
        <v>41906</v>
      </c>
      <c r="B11226">
        <v>2014</v>
      </c>
      <c r="C11226">
        <v>267</v>
      </c>
      <c r="D11226">
        <v>25.6</v>
      </c>
      <c r="E11226">
        <v>30.9</v>
      </c>
      <c r="F11226">
        <v>13.17</v>
      </c>
      <c r="G11226">
        <v>0</v>
      </c>
      <c r="I11226">
        <f t="shared" si="349"/>
        <v>30.103333333333335</v>
      </c>
      <c r="J11226">
        <f t="shared" si="349"/>
        <v>14.902666666666667</v>
      </c>
    </row>
    <row r="11227" spans="1:10">
      <c r="A11227" s="2">
        <f t="shared" si="350"/>
        <v>41907</v>
      </c>
      <c r="B11227">
        <v>2014</v>
      </c>
      <c r="C11227">
        <v>268</v>
      </c>
      <c r="D11227">
        <v>24.8</v>
      </c>
      <c r="E11227">
        <v>31.8</v>
      </c>
      <c r="F11227">
        <v>14.02</v>
      </c>
      <c r="G11227">
        <v>0</v>
      </c>
      <c r="I11227">
        <f t="shared" si="349"/>
        <v>30.223333333333333</v>
      </c>
      <c r="J11227">
        <f t="shared" si="349"/>
        <v>14.937666666666669</v>
      </c>
    </row>
    <row r="11228" spans="1:10">
      <c r="A11228" s="2">
        <f t="shared" si="350"/>
        <v>41908</v>
      </c>
      <c r="B11228">
        <v>2014</v>
      </c>
      <c r="C11228">
        <v>269</v>
      </c>
      <c r="D11228">
        <v>23.5</v>
      </c>
      <c r="E11228">
        <v>32.799999999999997</v>
      </c>
      <c r="F11228">
        <v>15.22</v>
      </c>
      <c r="G11228">
        <v>0</v>
      </c>
      <c r="I11228">
        <f t="shared" si="349"/>
        <v>30.353333333333332</v>
      </c>
      <c r="J11228">
        <f t="shared" si="349"/>
        <v>15.080333333333334</v>
      </c>
    </row>
    <row r="11229" spans="1:10">
      <c r="A11229" s="2">
        <f t="shared" si="350"/>
        <v>41909</v>
      </c>
      <c r="B11229">
        <v>2014</v>
      </c>
      <c r="C11229">
        <v>270</v>
      </c>
      <c r="D11229">
        <v>23.6</v>
      </c>
      <c r="E11229">
        <v>34.1</v>
      </c>
      <c r="F11229">
        <v>17.84</v>
      </c>
      <c r="G11229">
        <v>0</v>
      </c>
      <c r="I11229">
        <f t="shared" si="349"/>
        <v>30.433333333333334</v>
      </c>
      <c r="J11229">
        <f t="shared" si="349"/>
        <v>15.289666666666667</v>
      </c>
    </row>
    <row r="11230" spans="1:10">
      <c r="A11230" s="2">
        <f t="shared" si="350"/>
        <v>41910</v>
      </c>
      <c r="B11230">
        <v>2014</v>
      </c>
      <c r="C11230">
        <v>271</v>
      </c>
      <c r="D11230">
        <v>25.2</v>
      </c>
      <c r="E11230">
        <v>35.200000000000003</v>
      </c>
      <c r="F11230">
        <v>19.63</v>
      </c>
      <c r="G11230">
        <v>0</v>
      </c>
      <c r="I11230">
        <f t="shared" si="349"/>
        <v>30.470000000000002</v>
      </c>
      <c r="J11230">
        <f t="shared" si="349"/>
        <v>15.453333333333331</v>
      </c>
    </row>
    <row r="11231" spans="1:10">
      <c r="A11231" s="2">
        <f t="shared" si="350"/>
        <v>41911</v>
      </c>
      <c r="B11231">
        <v>2014</v>
      </c>
      <c r="C11231">
        <v>272</v>
      </c>
      <c r="D11231">
        <v>25.3</v>
      </c>
      <c r="E11231">
        <v>35</v>
      </c>
      <c r="F11231">
        <v>18.62</v>
      </c>
      <c r="G11231">
        <v>0</v>
      </c>
      <c r="I11231">
        <f t="shared" si="349"/>
        <v>30.699999999999996</v>
      </c>
      <c r="J11231">
        <f t="shared" si="349"/>
        <v>15.552</v>
      </c>
    </row>
    <row r="11232" spans="1:10">
      <c r="A11232" s="2">
        <f t="shared" si="350"/>
        <v>41912</v>
      </c>
      <c r="B11232">
        <v>2014</v>
      </c>
      <c r="C11232">
        <v>273</v>
      </c>
      <c r="D11232">
        <v>25.5</v>
      </c>
      <c r="E11232">
        <v>35.4</v>
      </c>
      <c r="F11232">
        <v>18.22</v>
      </c>
      <c r="G11232">
        <v>0</v>
      </c>
      <c r="I11232">
        <f t="shared" ref="I11232:J11295" si="351">AVERAGE(E11203:E11232)</f>
        <v>31.063333333333329</v>
      </c>
      <c r="J11232">
        <f t="shared" si="351"/>
        <v>15.704000000000001</v>
      </c>
    </row>
    <row r="11233" spans="1:10">
      <c r="A11233" s="2">
        <f t="shared" si="350"/>
        <v>41913</v>
      </c>
      <c r="B11233">
        <v>2014</v>
      </c>
      <c r="C11233">
        <v>274</v>
      </c>
      <c r="D11233">
        <v>26.6</v>
      </c>
      <c r="E11233">
        <v>32.5</v>
      </c>
      <c r="F11233">
        <v>17.399999999999999</v>
      </c>
      <c r="G11233">
        <v>0</v>
      </c>
      <c r="I11233">
        <f t="shared" si="351"/>
        <v>31.31</v>
      </c>
      <c r="J11233">
        <f t="shared" si="351"/>
        <v>15.876333333333331</v>
      </c>
    </row>
    <row r="11234" spans="1:10">
      <c r="A11234" s="2">
        <f t="shared" si="350"/>
        <v>41914</v>
      </c>
      <c r="B11234">
        <v>2014</v>
      </c>
      <c r="C11234">
        <v>275</v>
      </c>
      <c r="D11234">
        <v>20.100000000000001</v>
      </c>
      <c r="E11234">
        <v>25.2</v>
      </c>
      <c r="F11234">
        <v>18.399999999999999</v>
      </c>
      <c r="G11234">
        <v>0</v>
      </c>
      <c r="I11234">
        <f t="shared" si="351"/>
        <v>31.299999999999997</v>
      </c>
      <c r="J11234">
        <f t="shared" si="351"/>
        <v>16.123666666666665</v>
      </c>
    </row>
    <row r="11235" spans="1:10">
      <c r="A11235" s="2">
        <f t="shared" si="350"/>
        <v>41915</v>
      </c>
      <c r="B11235">
        <v>2014</v>
      </c>
      <c r="C11235">
        <v>276</v>
      </c>
      <c r="D11235">
        <v>13.5</v>
      </c>
      <c r="E11235">
        <v>24</v>
      </c>
      <c r="F11235">
        <v>17.100000000000001</v>
      </c>
      <c r="G11235">
        <v>0</v>
      </c>
      <c r="I11235">
        <f t="shared" si="351"/>
        <v>31.306666666666668</v>
      </c>
      <c r="J11235">
        <f t="shared" si="351"/>
        <v>16.218999999999998</v>
      </c>
    </row>
    <row r="11236" spans="1:10">
      <c r="A11236" s="2">
        <f t="shared" si="350"/>
        <v>41916</v>
      </c>
      <c r="B11236">
        <v>2014</v>
      </c>
      <c r="C11236">
        <v>277</v>
      </c>
      <c r="D11236">
        <v>10.3</v>
      </c>
      <c r="E11236">
        <v>25.7</v>
      </c>
      <c r="F11236">
        <v>16</v>
      </c>
      <c r="G11236">
        <v>0</v>
      </c>
      <c r="I11236">
        <f t="shared" si="351"/>
        <v>31.336666666666666</v>
      </c>
      <c r="J11236">
        <f t="shared" si="351"/>
        <v>16.315333333333331</v>
      </c>
    </row>
    <row r="11237" spans="1:10">
      <c r="A11237" s="2">
        <f t="shared" si="350"/>
        <v>41917</v>
      </c>
      <c r="B11237">
        <v>2014</v>
      </c>
      <c r="C11237">
        <v>278</v>
      </c>
      <c r="D11237">
        <v>13.1</v>
      </c>
      <c r="E11237">
        <v>21.1</v>
      </c>
      <c r="F11237">
        <v>16.100000000000001</v>
      </c>
      <c r="G11237">
        <v>0</v>
      </c>
      <c r="I11237">
        <f t="shared" si="351"/>
        <v>31.153333333333332</v>
      </c>
      <c r="J11237">
        <f t="shared" si="351"/>
        <v>16.374333333333333</v>
      </c>
    </row>
    <row r="11238" spans="1:10">
      <c r="A11238" s="2">
        <f t="shared" si="350"/>
        <v>41918</v>
      </c>
      <c r="B11238">
        <v>2014</v>
      </c>
      <c r="C11238">
        <v>279</v>
      </c>
      <c r="D11238">
        <v>23.9</v>
      </c>
      <c r="E11238">
        <v>25.2</v>
      </c>
      <c r="F11238">
        <v>12.2</v>
      </c>
      <c r="G11238">
        <v>0.6</v>
      </c>
      <c r="I11238">
        <f t="shared" si="351"/>
        <v>31.133333333333336</v>
      </c>
      <c r="J11238">
        <f t="shared" si="351"/>
        <v>16.295666666666666</v>
      </c>
    </row>
    <row r="11239" spans="1:10">
      <c r="A11239" s="2">
        <f t="shared" si="350"/>
        <v>41919</v>
      </c>
      <c r="B11239">
        <v>2014</v>
      </c>
      <c r="C11239">
        <v>280</v>
      </c>
      <c r="D11239">
        <v>22.7</v>
      </c>
      <c r="E11239">
        <v>28</v>
      </c>
      <c r="F11239">
        <v>11.6</v>
      </c>
      <c r="G11239">
        <v>0</v>
      </c>
      <c r="I11239">
        <f t="shared" si="351"/>
        <v>31.180000000000003</v>
      </c>
      <c r="J11239">
        <f t="shared" si="351"/>
        <v>16.187333333333331</v>
      </c>
    </row>
    <row r="11240" spans="1:10">
      <c r="A11240" s="2">
        <f t="shared" si="350"/>
        <v>41920</v>
      </c>
      <c r="B11240">
        <v>2014</v>
      </c>
      <c r="C11240">
        <v>281</v>
      </c>
      <c r="D11240">
        <v>25.5</v>
      </c>
      <c r="E11240">
        <v>32.5</v>
      </c>
      <c r="F11240">
        <v>15.1</v>
      </c>
      <c r="G11240">
        <v>0</v>
      </c>
      <c r="I11240">
        <f t="shared" si="351"/>
        <v>31.263333333333335</v>
      </c>
      <c r="J11240">
        <f t="shared" si="351"/>
        <v>16.172000000000001</v>
      </c>
    </row>
    <row r="11241" spans="1:10">
      <c r="A11241" s="2">
        <f t="shared" si="350"/>
        <v>41921</v>
      </c>
      <c r="B11241">
        <v>2014</v>
      </c>
      <c r="C11241">
        <v>282</v>
      </c>
      <c r="D11241">
        <v>27</v>
      </c>
      <c r="E11241">
        <v>34.4</v>
      </c>
      <c r="F11241">
        <v>17.7</v>
      </c>
      <c r="G11241">
        <v>0</v>
      </c>
      <c r="I11241">
        <f t="shared" si="351"/>
        <v>31.380000000000003</v>
      </c>
      <c r="J11241">
        <f t="shared" si="351"/>
        <v>16.244333333333334</v>
      </c>
    </row>
    <row r="11242" spans="1:10">
      <c r="A11242" s="2">
        <f t="shared" si="350"/>
        <v>41922</v>
      </c>
      <c r="B11242">
        <v>2014</v>
      </c>
      <c r="C11242">
        <v>283</v>
      </c>
      <c r="D11242">
        <v>26.7</v>
      </c>
      <c r="E11242">
        <v>34</v>
      </c>
      <c r="F11242">
        <v>19.2</v>
      </c>
      <c r="G11242">
        <v>0</v>
      </c>
      <c r="I11242">
        <f t="shared" si="351"/>
        <v>31.44</v>
      </c>
      <c r="J11242">
        <f t="shared" si="351"/>
        <v>16.411333333333332</v>
      </c>
    </row>
    <row r="11243" spans="1:10">
      <c r="A11243" s="2">
        <f t="shared" si="350"/>
        <v>41923</v>
      </c>
      <c r="B11243">
        <v>2014</v>
      </c>
      <c r="C11243">
        <v>284</v>
      </c>
      <c r="D11243">
        <v>24.7</v>
      </c>
      <c r="E11243">
        <v>32.6</v>
      </c>
      <c r="F11243">
        <v>20.100000000000001</v>
      </c>
      <c r="G11243">
        <v>0</v>
      </c>
      <c r="I11243">
        <f t="shared" si="351"/>
        <v>31.463333333333342</v>
      </c>
      <c r="J11243">
        <f t="shared" si="351"/>
        <v>16.553000000000001</v>
      </c>
    </row>
    <row r="11244" spans="1:10">
      <c r="A11244" s="2">
        <f t="shared" si="350"/>
        <v>41924</v>
      </c>
      <c r="B11244">
        <v>2014</v>
      </c>
      <c r="C11244">
        <v>285</v>
      </c>
      <c r="D11244">
        <v>22.6</v>
      </c>
      <c r="E11244">
        <v>31.2</v>
      </c>
      <c r="F11244">
        <v>18.100000000000001</v>
      </c>
      <c r="G11244">
        <v>0</v>
      </c>
      <c r="I11244">
        <f t="shared" si="351"/>
        <v>31.393333333333338</v>
      </c>
      <c r="J11244">
        <f t="shared" si="351"/>
        <v>16.602333333333338</v>
      </c>
    </row>
    <row r="11245" spans="1:10">
      <c r="A11245" s="2">
        <f t="shared" si="350"/>
        <v>41925</v>
      </c>
      <c r="B11245">
        <v>2014</v>
      </c>
      <c r="C11245">
        <v>286</v>
      </c>
      <c r="D11245">
        <v>24.9</v>
      </c>
      <c r="E11245">
        <v>30.9</v>
      </c>
      <c r="F11245">
        <v>19.5</v>
      </c>
      <c r="G11245">
        <v>0</v>
      </c>
      <c r="I11245">
        <f t="shared" si="351"/>
        <v>31.33666666666667</v>
      </c>
      <c r="J11245">
        <f t="shared" si="351"/>
        <v>16.734000000000002</v>
      </c>
    </row>
    <row r="11246" spans="1:10">
      <c r="A11246" s="2">
        <f t="shared" si="350"/>
        <v>41926</v>
      </c>
      <c r="B11246">
        <v>2014</v>
      </c>
      <c r="C11246">
        <v>287</v>
      </c>
      <c r="D11246">
        <v>25.7</v>
      </c>
      <c r="E11246">
        <v>32</v>
      </c>
      <c r="F11246">
        <v>19.2</v>
      </c>
      <c r="G11246">
        <v>0</v>
      </c>
      <c r="I11246">
        <f t="shared" si="351"/>
        <v>31.310000000000006</v>
      </c>
      <c r="J11246">
        <f t="shared" si="351"/>
        <v>16.823666666666668</v>
      </c>
    </row>
    <row r="11247" spans="1:10">
      <c r="A11247" s="2">
        <f t="shared" si="350"/>
        <v>41927</v>
      </c>
      <c r="B11247">
        <v>2014</v>
      </c>
      <c r="C11247">
        <v>288</v>
      </c>
      <c r="D11247">
        <v>25.1</v>
      </c>
      <c r="E11247">
        <v>31.5</v>
      </c>
      <c r="F11247">
        <v>19.100000000000001</v>
      </c>
      <c r="G11247">
        <v>0</v>
      </c>
      <c r="I11247">
        <f t="shared" si="351"/>
        <v>31.220000000000006</v>
      </c>
      <c r="J11247">
        <f t="shared" si="351"/>
        <v>16.909333333333336</v>
      </c>
    </row>
    <row r="11248" spans="1:10">
      <c r="A11248" s="2">
        <f t="shared" si="350"/>
        <v>41928</v>
      </c>
      <c r="B11248">
        <v>2014</v>
      </c>
      <c r="C11248">
        <v>289</v>
      </c>
      <c r="D11248">
        <v>27.3</v>
      </c>
      <c r="E11248">
        <v>34.6</v>
      </c>
      <c r="F11248">
        <v>18.600000000000001</v>
      </c>
      <c r="G11248">
        <v>0</v>
      </c>
      <c r="I11248">
        <f t="shared" si="351"/>
        <v>31.240000000000006</v>
      </c>
      <c r="J11248">
        <f t="shared" si="351"/>
        <v>16.999333333333336</v>
      </c>
    </row>
    <row r="11249" spans="1:10">
      <c r="A11249" s="2">
        <f t="shared" si="350"/>
        <v>41929</v>
      </c>
      <c r="B11249">
        <v>2014</v>
      </c>
      <c r="C11249">
        <v>290</v>
      </c>
      <c r="D11249">
        <v>21.9</v>
      </c>
      <c r="E11249">
        <v>34.700000000000003</v>
      </c>
      <c r="F11249">
        <v>19.3</v>
      </c>
      <c r="G11249">
        <v>10.6</v>
      </c>
      <c r="I11249">
        <f t="shared" si="351"/>
        <v>31.273333333333337</v>
      </c>
      <c r="J11249">
        <f t="shared" si="351"/>
        <v>17.129333333333339</v>
      </c>
    </row>
    <row r="11250" spans="1:10">
      <c r="A11250" s="2">
        <f t="shared" si="350"/>
        <v>41930</v>
      </c>
      <c r="B11250">
        <v>2014</v>
      </c>
      <c r="C11250">
        <v>291</v>
      </c>
      <c r="D11250">
        <v>7.4</v>
      </c>
      <c r="E11250">
        <v>26.1</v>
      </c>
      <c r="F11250">
        <v>16.600000000000001</v>
      </c>
      <c r="G11250">
        <v>0.5</v>
      </c>
      <c r="I11250">
        <f t="shared" si="351"/>
        <v>31.026666666666667</v>
      </c>
      <c r="J11250">
        <f t="shared" si="351"/>
        <v>17.137666666666671</v>
      </c>
    </row>
    <row r="11251" spans="1:10">
      <c r="A11251" s="2">
        <f t="shared" si="350"/>
        <v>41931</v>
      </c>
      <c r="B11251">
        <v>2014</v>
      </c>
      <c r="C11251">
        <v>292</v>
      </c>
      <c r="D11251">
        <v>24.1</v>
      </c>
      <c r="E11251">
        <v>28.2</v>
      </c>
      <c r="F11251">
        <v>15.4</v>
      </c>
      <c r="G11251">
        <v>0</v>
      </c>
      <c r="I11251">
        <f t="shared" si="351"/>
        <v>30.81333333333334</v>
      </c>
      <c r="J11251">
        <f t="shared" si="351"/>
        <v>17.081000000000007</v>
      </c>
    </row>
    <row r="11252" spans="1:10">
      <c r="A11252" s="2">
        <f t="shared" si="350"/>
        <v>41932</v>
      </c>
      <c r="B11252">
        <v>2014</v>
      </c>
      <c r="C11252">
        <v>293</v>
      </c>
      <c r="D11252">
        <v>27.3</v>
      </c>
      <c r="E11252">
        <v>29.8</v>
      </c>
      <c r="F11252">
        <v>18.899999999999999</v>
      </c>
      <c r="G11252">
        <v>0</v>
      </c>
      <c r="I11252">
        <f t="shared" si="351"/>
        <v>30.676666666666669</v>
      </c>
      <c r="J11252">
        <f t="shared" si="351"/>
        <v>17.12733333333334</v>
      </c>
    </row>
    <row r="11253" spans="1:10">
      <c r="A11253" s="2">
        <f t="shared" si="350"/>
        <v>41933</v>
      </c>
      <c r="B11253">
        <v>2014</v>
      </c>
      <c r="C11253">
        <v>294</v>
      </c>
      <c r="D11253">
        <v>28.2</v>
      </c>
      <c r="E11253">
        <v>29</v>
      </c>
      <c r="F11253">
        <v>13.9</v>
      </c>
      <c r="G11253">
        <v>0</v>
      </c>
      <c r="I11253">
        <f t="shared" si="351"/>
        <v>30.616666666666671</v>
      </c>
      <c r="J11253">
        <f t="shared" si="351"/>
        <v>16.967666666666666</v>
      </c>
    </row>
    <row r="11254" spans="1:10">
      <c r="A11254" s="2">
        <f t="shared" si="350"/>
        <v>41934</v>
      </c>
      <c r="B11254">
        <v>2014</v>
      </c>
      <c r="C11254">
        <v>295</v>
      </c>
      <c r="D11254">
        <v>28</v>
      </c>
      <c r="E11254">
        <v>28.7</v>
      </c>
      <c r="F11254">
        <v>15.2</v>
      </c>
      <c r="G11254">
        <v>0</v>
      </c>
      <c r="I11254">
        <f t="shared" si="351"/>
        <v>30.576666666666672</v>
      </c>
      <c r="J11254">
        <f t="shared" si="351"/>
        <v>16.888666666666666</v>
      </c>
    </row>
    <row r="11255" spans="1:10">
      <c r="A11255" s="2">
        <f t="shared" si="350"/>
        <v>41935</v>
      </c>
      <c r="B11255">
        <v>2014</v>
      </c>
      <c r="C11255">
        <v>296</v>
      </c>
      <c r="D11255">
        <v>27.4</v>
      </c>
      <c r="E11255">
        <v>29.5</v>
      </c>
      <c r="F11255">
        <v>16.100000000000001</v>
      </c>
      <c r="G11255">
        <v>0</v>
      </c>
      <c r="I11255">
        <f t="shared" si="351"/>
        <v>30.553333333333338</v>
      </c>
      <c r="J11255">
        <f t="shared" si="351"/>
        <v>16.917333333333335</v>
      </c>
    </row>
    <row r="11256" spans="1:10">
      <c r="A11256" s="2">
        <f t="shared" si="350"/>
        <v>41936</v>
      </c>
      <c r="B11256">
        <v>2014</v>
      </c>
      <c r="C11256">
        <v>297</v>
      </c>
      <c r="D11256">
        <v>27.2</v>
      </c>
      <c r="E11256">
        <v>32</v>
      </c>
      <c r="F11256">
        <v>15.7</v>
      </c>
      <c r="G11256">
        <v>0</v>
      </c>
      <c r="I11256">
        <f t="shared" si="351"/>
        <v>30.590000000000007</v>
      </c>
      <c r="J11256">
        <f t="shared" si="351"/>
        <v>17.001666666666669</v>
      </c>
    </row>
    <row r="11257" spans="1:10">
      <c r="A11257" s="2">
        <f t="shared" si="350"/>
        <v>41937</v>
      </c>
      <c r="B11257">
        <v>2014</v>
      </c>
      <c r="C11257">
        <v>298</v>
      </c>
      <c r="D11257">
        <v>25.7</v>
      </c>
      <c r="E11257">
        <v>32.700000000000003</v>
      </c>
      <c r="F11257">
        <v>19.399999999999999</v>
      </c>
      <c r="G11257">
        <v>0</v>
      </c>
      <c r="I11257">
        <f t="shared" si="351"/>
        <v>30.620000000000008</v>
      </c>
      <c r="J11257">
        <f t="shared" si="351"/>
        <v>17.180999999999997</v>
      </c>
    </row>
    <row r="11258" spans="1:10">
      <c r="A11258" s="2">
        <f t="shared" si="350"/>
        <v>41938</v>
      </c>
      <c r="B11258">
        <v>2014</v>
      </c>
      <c r="C11258">
        <v>299</v>
      </c>
      <c r="D11258">
        <v>17.899999999999999</v>
      </c>
      <c r="E11258">
        <v>26.2</v>
      </c>
      <c r="F11258">
        <v>14.6</v>
      </c>
      <c r="G11258">
        <v>0</v>
      </c>
      <c r="I11258">
        <f t="shared" si="351"/>
        <v>30.400000000000009</v>
      </c>
      <c r="J11258">
        <f t="shared" si="351"/>
        <v>17.16033333333333</v>
      </c>
    </row>
    <row r="11259" spans="1:10">
      <c r="A11259" s="2">
        <f t="shared" si="350"/>
        <v>41939</v>
      </c>
      <c r="B11259">
        <v>2014</v>
      </c>
      <c r="C11259">
        <v>300</v>
      </c>
      <c r="D11259">
        <v>24.7</v>
      </c>
      <c r="E11259">
        <v>27.4</v>
      </c>
      <c r="F11259">
        <v>13.4</v>
      </c>
      <c r="G11259">
        <v>0</v>
      </c>
      <c r="I11259">
        <f t="shared" si="351"/>
        <v>30.176666666666669</v>
      </c>
      <c r="J11259">
        <f t="shared" si="351"/>
        <v>17.012333333333331</v>
      </c>
    </row>
    <row r="11260" spans="1:10">
      <c r="A11260" s="2">
        <f t="shared" si="350"/>
        <v>41940</v>
      </c>
      <c r="B11260">
        <v>2014</v>
      </c>
      <c r="C11260">
        <v>301</v>
      </c>
      <c r="D11260">
        <v>25.9</v>
      </c>
      <c r="E11260">
        <v>27.2</v>
      </c>
      <c r="F11260">
        <v>17.399999999999999</v>
      </c>
      <c r="G11260">
        <v>0</v>
      </c>
      <c r="I11260">
        <f t="shared" si="351"/>
        <v>29.910000000000007</v>
      </c>
      <c r="J11260">
        <f t="shared" si="351"/>
        <v>16.937999999999999</v>
      </c>
    </row>
    <row r="11261" spans="1:10">
      <c r="A11261" s="2">
        <f t="shared" si="350"/>
        <v>41941</v>
      </c>
      <c r="B11261">
        <v>2014</v>
      </c>
      <c r="C11261">
        <v>302</v>
      </c>
      <c r="D11261">
        <v>24.2</v>
      </c>
      <c r="E11261">
        <v>29.6</v>
      </c>
      <c r="F11261">
        <v>15.4</v>
      </c>
      <c r="G11261">
        <v>0</v>
      </c>
      <c r="I11261">
        <f t="shared" si="351"/>
        <v>29.730000000000008</v>
      </c>
      <c r="J11261">
        <f t="shared" si="351"/>
        <v>16.830666666666662</v>
      </c>
    </row>
    <row r="11262" spans="1:10">
      <c r="A11262" s="2">
        <f t="shared" si="350"/>
        <v>41942</v>
      </c>
      <c r="B11262">
        <v>2014</v>
      </c>
      <c r="C11262">
        <v>303</v>
      </c>
      <c r="D11262">
        <v>24.3</v>
      </c>
      <c r="E11262">
        <v>30.5</v>
      </c>
      <c r="F11262">
        <v>16.899999999999999</v>
      </c>
      <c r="G11262">
        <v>0</v>
      </c>
      <c r="I11262">
        <f t="shared" si="351"/>
        <v>29.566666666666674</v>
      </c>
      <c r="J11262">
        <f t="shared" si="351"/>
        <v>16.786666666666662</v>
      </c>
    </row>
    <row r="11263" spans="1:10">
      <c r="A11263" s="2">
        <f t="shared" si="350"/>
        <v>41943</v>
      </c>
      <c r="B11263">
        <v>2014</v>
      </c>
      <c r="C11263">
        <v>304</v>
      </c>
      <c r="D11263">
        <v>22.3</v>
      </c>
      <c r="E11263">
        <v>32.200000000000003</v>
      </c>
      <c r="F11263">
        <v>18.7</v>
      </c>
      <c r="G11263">
        <v>0</v>
      </c>
      <c r="I11263">
        <f t="shared" si="351"/>
        <v>29.556666666666672</v>
      </c>
      <c r="J11263">
        <f t="shared" si="351"/>
        <v>16.829999999999995</v>
      </c>
    </row>
    <row r="11264" spans="1:10">
      <c r="A11264" s="2">
        <f t="shared" si="350"/>
        <v>41944</v>
      </c>
      <c r="B11264">
        <v>2014</v>
      </c>
      <c r="C11264">
        <v>305</v>
      </c>
      <c r="D11264">
        <v>16.7</v>
      </c>
      <c r="E11264">
        <v>34.6</v>
      </c>
      <c r="F11264">
        <v>19.559999999999999</v>
      </c>
      <c r="G11264">
        <v>0</v>
      </c>
      <c r="I11264">
        <f t="shared" si="351"/>
        <v>29.870000000000008</v>
      </c>
      <c r="J11264">
        <f t="shared" si="351"/>
        <v>16.868666666666662</v>
      </c>
    </row>
    <row r="11265" spans="1:10">
      <c r="A11265" s="2">
        <f t="shared" si="350"/>
        <v>41945</v>
      </c>
      <c r="B11265">
        <v>2014</v>
      </c>
      <c r="C11265">
        <v>306</v>
      </c>
      <c r="D11265">
        <v>18.3</v>
      </c>
      <c r="E11265">
        <v>34.799999999999997</v>
      </c>
      <c r="F11265">
        <v>19.46</v>
      </c>
      <c r="G11265">
        <v>0</v>
      </c>
      <c r="I11265">
        <f t="shared" si="351"/>
        <v>30.230000000000008</v>
      </c>
      <c r="J11265">
        <f t="shared" si="351"/>
        <v>16.947333333333326</v>
      </c>
    </row>
    <row r="11266" spans="1:10">
      <c r="A11266" s="2">
        <f t="shared" si="350"/>
        <v>41946</v>
      </c>
      <c r="B11266">
        <v>2014</v>
      </c>
      <c r="C11266">
        <v>307</v>
      </c>
      <c r="D11266">
        <v>26.2</v>
      </c>
      <c r="E11266">
        <v>36</v>
      </c>
      <c r="F11266">
        <v>18.600000000000001</v>
      </c>
      <c r="G11266">
        <v>0</v>
      </c>
      <c r="I11266">
        <f t="shared" si="351"/>
        <v>30.573333333333338</v>
      </c>
      <c r="J11266">
        <f t="shared" si="351"/>
        <v>17.033999999999995</v>
      </c>
    </row>
    <row r="11267" spans="1:10">
      <c r="A11267" s="2">
        <f t="shared" ref="A11267:A11324" si="352">DATE(B11267,1,1)+C11267-1</f>
        <v>41947</v>
      </c>
      <c r="B11267">
        <v>2014</v>
      </c>
      <c r="C11267">
        <v>308</v>
      </c>
      <c r="D11267">
        <v>26.8</v>
      </c>
      <c r="E11267">
        <v>36.799999999999997</v>
      </c>
      <c r="F11267">
        <v>17.309999999999999</v>
      </c>
      <c r="G11267">
        <v>0</v>
      </c>
      <c r="I11267">
        <f t="shared" si="351"/>
        <v>31.096666666666671</v>
      </c>
      <c r="J11267">
        <f t="shared" si="351"/>
        <v>17.074333333333325</v>
      </c>
    </row>
    <row r="11268" spans="1:10">
      <c r="A11268" s="2">
        <f t="shared" si="352"/>
        <v>41948</v>
      </c>
      <c r="B11268">
        <v>2014</v>
      </c>
      <c r="C11268">
        <v>309</v>
      </c>
      <c r="D11268">
        <v>28.6</v>
      </c>
      <c r="E11268">
        <v>37.9</v>
      </c>
      <c r="F11268">
        <v>16.350000000000001</v>
      </c>
      <c r="G11268">
        <v>0</v>
      </c>
      <c r="I11268">
        <f t="shared" si="351"/>
        <v>31.520000000000003</v>
      </c>
      <c r="J11268">
        <f t="shared" si="351"/>
        <v>17.212666666666664</v>
      </c>
    </row>
    <row r="11269" spans="1:10">
      <c r="A11269" s="2">
        <f t="shared" si="352"/>
        <v>41949</v>
      </c>
      <c r="B11269">
        <v>2014</v>
      </c>
      <c r="C11269">
        <v>310</v>
      </c>
      <c r="D11269">
        <v>19.899999999999999</v>
      </c>
      <c r="E11269">
        <v>31.8</v>
      </c>
      <c r="F11269">
        <v>12.34</v>
      </c>
      <c r="G11269">
        <v>0</v>
      </c>
      <c r="I11269">
        <f t="shared" si="351"/>
        <v>31.646666666666668</v>
      </c>
      <c r="J11269">
        <f t="shared" si="351"/>
        <v>17.237333333333329</v>
      </c>
    </row>
    <row r="11270" spans="1:10">
      <c r="A11270" s="2">
        <f t="shared" si="352"/>
        <v>41950</v>
      </c>
      <c r="B11270">
        <v>2014</v>
      </c>
      <c r="C11270">
        <v>311</v>
      </c>
      <c r="D11270">
        <v>17.899999999999999</v>
      </c>
      <c r="E11270">
        <v>31</v>
      </c>
      <c r="F11270">
        <v>13.81</v>
      </c>
      <c r="G11270">
        <v>0</v>
      </c>
      <c r="I11270">
        <f t="shared" si="351"/>
        <v>31.596666666666668</v>
      </c>
      <c r="J11270">
        <f t="shared" si="351"/>
        <v>17.194333333333329</v>
      </c>
    </row>
    <row r="11271" spans="1:10">
      <c r="A11271" s="2">
        <f t="shared" si="352"/>
        <v>41951</v>
      </c>
      <c r="B11271">
        <v>2014</v>
      </c>
      <c r="C11271">
        <v>312</v>
      </c>
      <c r="D11271">
        <v>18.7</v>
      </c>
      <c r="E11271">
        <v>30.1</v>
      </c>
      <c r="F11271">
        <v>16.29</v>
      </c>
      <c r="G11271">
        <v>0</v>
      </c>
      <c r="I11271">
        <f t="shared" si="351"/>
        <v>31.453333333333333</v>
      </c>
      <c r="J11271">
        <f t="shared" si="351"/>
        <v>17.147333333333332</v>
      </c>
    </row>
    <row r="11272" spans="1:10">
      <c r="A11272" s="2">
        <f t="shared" si="352"/>
        <v>41952</v>
      </c>
      <c r="B11272">
        <v>2014</v>
      </c>
      <c r="C11272">
        <v>313</v>
      </c>
      <c r="D11272">
        <v>23.8</v>
      </c>
      <c r="E11272">
        <v>33.9</v>
      </c>
      <c r="F11272">
        <v>20.49</v>
      </c>
      <c r="G11272">
        <v>30.6</v>
      </c>
      <c r="I11272">
        <f t="shared" si="351"/>
        <v>31.45</v>
      </c>
      <c r="J11272">
        <f t="shared" si="351"/>
        <v>17.190333333333331</v>
      </c>
    </row>
    <row r="11273" spans="1:10">
      <c r="A11273" s="2">
        <f t="shared" si="352"/>
        <v>41953</v>
      </c>
      <c r="B11273">
        <v>2014</v>
      </c>
      <c r="C11273">
        <v>314</v>
      </c>
      <c r="D11273">
        <v>25.9</v>
      </c>
      <c r="E11273">
        <v>36.1</v>
      </c>
      <c r="F11273">
        <v>22.11</v>
      </c>
      <c r="G11273">
        <v>0</v>
      </c>
      <c r="I11273">
        <f t="shared" si="351"/>
        <v>31.566666666666659</v>
      </c>
      <c r="J11273">
        <f t="shared" si="351"/>
        <v>17.257333333333332</v>
      </c>
    </row>
    <row r="11274" spans="1:10">
      <c r="A11274" s="2">
        <f t="shared" si="352"/>
        <v>41954</v>
      </c>
      <c r="B11274">
        <v>2014</v>
      </c>
      <c r="C11274">
        <v>315</v>
      </c>
      <c r="D11274">
        <v>20.6</v>
      </c>
      <c r="E11274">
        <v>36.6</v>
      </c>
      <c r="F11274">
        <v>21.59</v>
      </c>
      <c r="G11274">
        <v>0</v>
      </c>
      <c r="I11274">
        <f t="shared" si="351"/>
        <v>31.746666666666663</v>
      </c>
      <c r="J11274">
        <f t="shared" si="351"/>
        <v>17.373666666666669</v>
      </c>
    </row>
    <row r="11275" spans="1:10">
      <c r="A11275" s="2">
        <f t="shared" si="352"/>
        <v>41955</v>
      </c>
      <c r="B11275">
        <v>2014</v>
      </c>
      <c r="C11275">
        <v>316</v>
      </c>
      <c r="D11275">
        <v>23.9</v>
      </c>
      <c r="E11275">
        <v>33.5</v>
      </c>
      <c r="F11275">
        <v>20.3</v>
      </c>
      <c r="G11275">
        <v>0.7</v>
      </c>
      <c r="I11275">
        <f t="shared" si="351"/>
        <v>31.833333333333329</v>
      </c>
      <c r="J11275">
        <f t="shared" si="351"/>
        <v>17.400333333333332</v>
      </c>
    </row>
    <row r="11276" spans="1:10">
      <c r="A11276" s="2">
        <f t="shared" si="352"/>
        <v>41956</v>
      </c>
      <c r="B11276">
        <v>2014</v>
      </c>
      <c r="C11276">
        <v>317</v>
      </c>
      <c r="D11276">
        <v>26.9</v>
      </c>
      <c r="E11276">
        <v>36.4</v>
      </c>
      <c r="F11276">
        <v>19.670000000000002</v>
      </c>
      <c r="G11276">
        <v>0</v>
      </c>
      <c r="I11276">
        <f t="shared" si="351"/>
        <v>31.979999999999997</v>
      </c>
      <c r="J11276">
        <f t="shared" si="351"/>
        <v>17.416</v>
      </c>
    </row>
    <row r="11277" spans="1:10">
      <c r="A11277" s="2">
        <f t="shared" si="352"/>
        <v>41957</v>
      </c>
      <c r="B11277">
        <v>2014</v>
      </c>
      <c r="C11277">
        <v>318</v>
      </c>
      <c r="D11277">
        <v>24.1</v>
      </c>
      <c r="E11277">
        <v>37</v>
      </c>
      <c r="F11277">
        <v>20.36</v>
      </c>
      <c r="G11277">
        <v>0</v>
      </c>
      <c r="I11277">
        <f t="shared" si="351"/>
        <v>32.163333333333327</v>
      </c>
      <c r="J11277">
        <f t="shared" si="351"/>
        <v>17.458000000000006</v>
      </c>
    </row>
    <row r="11278" spans="1:10">
      <c r="A11278" s="2">
        <f t="shared" si="352"/>
        <v>41958</v>
      </c>
      <c r="B11278">
        <v>2014</v>
      </c>
      <c r="C11278">
        <v>319</v>
      </c>
      <c r="D11278">
        <v>25.6</v>
      </c>
      <c r="E11278">
        <v>37.700000000000003</v>
      </c>
      <c r="F11278">
        <v>20.34</v>
      </c>
      <c r="G11278">
        <v>0</v>
      </c>
      <c r="I11278">
        <f t="shared" si="351"/>
        <v>32.266666666666666</v>
      </c>
      <c r="J11278">
        <f t="shared" si="351"/>
        <v>17.516000000000002</v>
      </c>
    </row>
    <row r="11279" spans="1:10">
      <c r="A11279" s="2">
        <f t="shared" si="352"/>
        <v>41959</v>
      </c>
      <c r="B11279">
        <v>2014</v>
      </c>
      <c r="C11279">
        <v>320</v>
      </c>
      <c r="D11279">
        <v>27.2</v>
      </c>
      <c r="E11279">
        <v>38.1</v>
      </c>
      <c r="F11279">
        <v>21.01</v>
      </c>
      <c r="G11279">
        <v>0</v>
      </c>
      <c r="I11279">
        <f t="shared" si="351"/>
        <v>32.380000000000003</v>
      </c>
      <c r="J11279">
        <f t="shared" si="351"/>
        <v>17.573</v>
      </c>
    </row>
    <row r="11280" spans="1:10">
      <c r="A11280" s="2">
        <f t="shared" si="352"/>
        <v>41960</v>
      </c>
      <c r="B11280">
        <v>2014</v>
      </c>
      <c r="C11280">
        <v>321</v>
      </c>
      <c r="D11280">
        <v>25.3</v>
      </c>
      <c r="E11280">
        <v>35.799999999999997</v>
      </c>
      <c r="F11280">
        <v>22.9</v>
      </c>
      <c r="G11280">
        <v>6.6</v>
      </c>
      <c r="I11280">
        <f t="shared" si="351"/>
        <v>32.703333333333333</v>
      </c>
      <c r="J11280">
        <f t="shared" si="351"/>
        <v>17.783000000000001</v>
      </c>
    </row>
    <row r="11281" spans="1:10">
      <c r="A11281" s="2">
        <f t="shared" si="352"/>
        <v>41961</v>
      </c>
      <c r="B11281">
        <v>2014</v>
      </c>
      <c r="C11281">
        <v>322</v>
      </c>
      <c r="D11281">
        <v>13</v>
      </c>
      <c r="E11281">
        <v>27.6</v>
      </c>
      <c r="F11281">
        <v>19.690000000000001</v>
      </c>
      <c r="G11281">
        <v>0.6</v>
      </c>
      <c r="I11281">
        <f t="shared" si="351"/>
        <v>32.683333333333337</v>
      </c>
      <c r="J11281">
        <f t="shared" si="351"/>
        <v>17.926000000000002</v>
      </c>
    </row>
    <row r="11282" spans="1:10">
      <c r="A11282" s="2">
        <f t="shared" si="352"/>
        <v>41962</v>
      </c>
      <c r="B11282">
        <v>2014</v>
      </c>
      <c r="C11282">
        <v>323</v>
      </c>
      <c r="D11282">
        <v>10</v>
      </c>
      <c r="E11282">
        <v>27.4</v>
      </c>
      <c r="F11282">
        <v>17.760000000000002</v>
      </c>
      <c r="G11282">
        <v>2.7</v>
      </c>
      <c r="I11282">
        <f t="shared" si="351"/>
        <v>32.603333333333332</v>
      </c>
      <c r="J11282">
        <f t="shared" si="351"/>
        <v>17.887999999999998</v>
      </c>
    </row>
    <row r="11283" spans="1:10">
      <c r="A11283" s="2">
        <f t="shared" si="352"/>
        <v>41963</v>
      </c>
      <c r="B11283">
        <v>2014</v>
      </c>
      <c r="C11283">
        <v>324</v>
      </c>
      <c r="D11283">
        <v>16.7</v>
      </c>
      <c r="E11283">
        <v>24.4</v>
      </c>
      <c r="F11283">
        <v>16.399999999999999</v>
      </c>
      <c r="G11283">
        <v>0</v>
      </c>
      <c r="I11283">
        <f t="shared" si="351"/>
        <v>32.450000000000003</v>
      </c>
      <c r="J11283">
        <f t="shared" si="351"/>
        <v>17.971333333333334</v>
      </c>
    </row>
    <row r="11284" spans="1:10">
      <c r="A11284" s="2">
        <f t="shared" si="352"/>
        <v>41964</v>
      </c>
      <c r="B11284">
        <v>2014</v>
      </c>
      <c r="C11284">
        <v>325</v>
      </c>
      <c r="D11284">
        <v>28.6</v>
      </c>
      <c r="E11284">
        <v>33.6</v>
      </c>
      <c r="F11284">
        <v>15.7</v>
      </c>
      <c r="G11284">
        <v>0</v>
      </c>
      <c r="I11284">
        <f t="shared" si="351"/>
        <v>32.613333333333337</v>
      </c>
      <c r="J11284">
        <f t="shared" si="351"/>
        <v>17.988</v>
      </c>
    </row>
    <row r="11285" spans="1:10">
      <c r="A11285" s="2">
        <f t="shared" si="352"/>
        <v>41965</v>
      </c>
      <c r="B11285">
        <v>2014</v>
      </c>
      <c r="C11285">
        <v>326</v>
      </c>
      <c r="D11285">
        <v>29.6</v>
      </c>
      <c r="E11285">
        <v>34.5</v>
      </c>
      <c r="F11285">
        <v>15.69</v>
      </c>
      <c r="G11285">
        <v>0</v>
      </c>
      <c r="I11285">
        <f t="shared" si="351"/>
        <v>32.78</v>
      </c>
      <c r="J11285">
        <f t="shared" si="351"/>
        <v>17.974333333333334</v>
      </c>
    </row>
    <row r="11286" spans="1:10">
      <c r="A11286" s="2">
        <f t="shared" si="352"/>
        <v>41966</v>
      </c>
      <c r="B11286">
        <v>2014</v>
      </c>
      <c r="C11286">
        <v>327</v>
      </c>
      <c r="D11286">
        <v>30</v>
      </c>
      <c r="E11286">
        <v>34</v>
      </c>
      <c r="F11286">
        <v>16.59</v>
      </c>
      <c r="G11286">
        <v>0</v>
      </c>
      <c r="I11286">
        <f t="shared" si="351"/>
        <v>32.846666666666671</v>
      </c>
      <c r="J11286">
        <f t="shared" si="351"/>
        <v>18.004000000000001</v>
      </c>
    </row>
    <row r="11287" spans="1:10">
      <c r="A11287" s="2">
        <f t="shared" si="352"/>
        <v>41967</v>
      </c>
      <c r="B11287">
        <v>2014</v>
      </c>
      <c r="C11287">
        <v>328</v>
      </c>
      <c r="D11287">
        <v>29.1</v>
      </c>
      <c r="E11287">
        <v>35.1</v>
      </c>
      <c r="F11287">
        <v>17.489999999999998</v>
      </c>
      <c r="G11287">
        <v>0</v>
      </c>
      <c r="I11287">
        <f t="shared" si="351"/>
        <v>32.926666666666669</v>
      </c>
      <c r="J11287">
        <f t="shared" si="351"/>
        <v>17.940333333333331</v>
      </c>
    </row>
    <row r="11288" spans="1:10">
      <c r="A11288" s="2">
        <f t="shared" si="352"/>
        <v>41968</v>
      </c>
      <c r="B11288">
        <v>2014</v>
      </c>
      <c r="C11288">
        <v>329</v>
      </c>
      <c r="D11288">
        <v>24.9</v>
      </c>
      <c r="E11288">
        <v>35.5</v>
      </c>
      <c r="F11288">
        <v>19.739999999999998</v>
      </c>
      <c r="G11288">
        <v>0</v>
      </c>
      <c r="I11288">
        <f t="shared" si="351"/>
        <v>33.236666666666665</v>
      </c>
      <c r="J11288">
        <f t="shared" si="351"/>
        <v>18.111666666666665</v>
      </c>
    </row>
    <row r="11289" spans="1:10">
      <c r="A11289" s="2">
        <f t="shared" si="352"/>
        <v>41969</v>
      </c>
      <c r="B11289">
        <v>2014</v>
      </c>
      <c r="C11289">
        <v>330</v>
      </c>
      <c r="D11289">
        <v>24.5</v>
      </c>
      <c r="E11289">
        <v>34.700000000000003</v>
      </c>
      <c r="F11289">
        <v>19.16</v>
      </c>
      <c r="G11289">
        <v>0</v>
      </c>
      <c r="I11289">
        <f t="shared" si="351"/>
        <v>33.480000000000004</v>
      </c>
      <c r="J11289">
        <f t="shared" si="351"/>
        <v>18.303666666666661</v>
      </c>
    </row>
    <row r="11290" spans="1:10">
      <c r="A11290" s="2">
        <f t="shared" si="352"/>
        <v>41970</v>
      </c>
      <c r="B11290">
        <v>2014</v>
      </c>
      <c r="C11290">
        <v>331</v>
      </c>
      <c r="D11290">
        <v>24.9</v>
      </c>
      <c r="E11290">
        <v>34.9</v>
      </c>
      <c r="F11290">
        <v>17.190000000000001</v>
      </c>
      <c r="G11290">
        <v>0</v>
      </c>
      <c r="I11290">
        <f t="shared" si="351"/>
        <v>33.736666666666672</v>
      </c>
      <c r="J11290">
        <f t="shared" si="351"/>
        <v>18.296666666666663</v>
      </c>
    </row>
    <row r="11291" spans="1:10">
      <c r="A11291" s="2">
        <f t="shared" si="352"/>
        <v>41971</v>
      </c>
      <c r="B11291">
        <v>2014</v>
      </c>
      <c r="C11291">
        <v>332</v>
      </c>
      <c r="D11291">
        <v>29.4</v>
      </c>
      <c r="E11291">
        <v>37.5</v>
      </c>
      <c r="F11291">
        <v>17.75</v>
      </c>
      <c r="G11291">
        <v>0</v>
      </c>
      <c r="I11291">
        <f t="shared" si="351"/>
        <v>34.000000000000007</v>
      </c>
      <c r="J11291">
        <f t="shared" si="351"/>
        <v>18.375</v>
      </c>
    </row>
    <row r="11292" spans="1:10">
      <c r="A11292" s="2">
        <f t="shared" si="352"/>
        <v>41972</v>
      </c>
      <c r="B11292">
        <v>2014</v>
      </c>
      <c r="C11292">
        <v>333</v>
      </c>
      <c r="D11292">
        <v>28.3</v>
      </c>
      <c r="E11292">
        <v>37.1</v>
      </c>
      <c r="F11292">
        <v>16.89</v>
      </c>
      <c r="G11292">
        <v>0</v>
      </c>
      <c r="I11292">
        <f t="shared" si="351"/>
        <v>34.220000000000006</v>
      </c>
      <c r="J11292">
        <f t="shared" si="351"/>
        <v>18.374666666666663</v>
      </c>
    </row>
    <row r="11293" spans="1:10">
      <c r="A11293" s="2">
        <f t="shared" si="352"/>
        <v>41973</v>
      </c>
      <c r="B11293">
        <v>2014</v>
      </c>
      <c r="C11293">
        <v>334</v>
      </c>
      <c r="D11293">
        <v>21.1</v>
      </c>
      <c r="E11293">
        <v>33.4</v>
      </c>
      <c r="F11293">
        <v>17.53</v>
      </c>
      <c r="G11293">
        <v>0</v>
      </c>
      <c r="I11293">
        <f t="shared" si="351"/>
        <v>34.260000000000005</v>
      </c>
      <c r="J11293">
        <f t="shared" si="351"/>
        <v>18.335666666666661</v>
      </c>
    </row>
    <row r="11294" spans="1:10">
      <c r="A11294" s="2">
        <f t="shared" si="352"/>
        <v>41974</v>
      </c>
      <c r="B11294">
        <v>2014</v>
      </c>
      <c r="C11294">
        <v>335</v>
      </c>
      <c r="D11294">
        <v>24.8</v>
      </c>
      <c r="E11294">
        <v>29.1</v>
      </c>
      <c r="F11294">
        <v>20.28</v>
      </c>
      <c r="G11294">
        <v>0</v>
      </c>
      <c r="I11294">
        <f t="shared" si="351"/>
        <v>34.076666666666668</v>
      </c>
      <c r="J11294">
        <f t="shared" si="351"/>
        <v>18.359666666666662</v>
      </c>
    </row>
    <row r="11295" spans="1:10">
      <c r="A11295" s="2">
        <f t="shared" si="352"/>
        <v>41975</v>
      </c>
      <c r="B11295">
        <v>2014</v>
      </c>
      <c r="C11295">
        <v>336</v>
      </c>
      <c r="D11295">
        <v>19.5</v>
      </c>
      <c r="E11295">
        <v>27.4</v>
      </c>
      <c r="F11295">
        <v>16.600000000000001</v>
      </c>
      <c r="G11295">
        <v>0</v>
      </c>
      <c r="I11295">
        <f t="shared" si="351"/>
        <v>33.830000000000005</v>
      </c>
      <c r="J11295">
        <f t="shared" si="351"/>
        <v>18.264333333333333</v>
      </c>
    </row>
    <row r="11296" spans="1:10">
      <c r="A11296" s="2">
        <f t="shared" si="352"/>
        <v>41976</v>
      </c>
      <c r="B11296">
        <v>2014</v>
      </c>
      <c r="C11296">
        <v>337</v>
      </c>
      <c r="D11296">
        <v>27.8</v>
      </c>
      <c r="E11296">
        <v>29.8</v>
      </c>
      <c r="F11296">
        <v>14</v>
      </c>
      <c r="G11296">
        <v>0</v>
      </c>
      <c r="I11296">
        <f t="shared" ref="I11296:J11324" si="353">AVERAGE(E11267:E11296)</f>
        <v>33.623333333333328</v>
      </c>
      <c r="J11296">
        <f t="shared" si="353"/>
        <v>18.110999999999997</v>
      </c>
    </row>
    <row r="11297" spans="1:10">
      <c r="A11297" s="2">
        <f t="shared" si="352"/>
        <v>41977</v>
      </c>
      <c r="B11297">
        <v>2014</v>
      </c>
      <c r="C11297">
        <v>338</v>
      </c>
      <c r="D11297">
        <v>27.6</v>
      </c>
      <c r="E11297">
        <v>33.6</v>
      </c>
      <c r="F11297">
        <v>19.100000000000001</v>
      </c>
      <c r="G11297">
        <v>0</v>
      </c>
      <c r="I11297">
        <f t="shared" si="353"/>
        <v>33.516666666666666</v>
      </c>
      <c r="J11297">
        <f t="shared" si="353"/>
        <v>18.170666666666666</v>
      </c>
    </row>
    <row r="11298" spans="1:10">
      <c r="A11298" s="2">
        <f t="shared" si="352"/>
        <v>41978</v>
      </c>
      <c r="B11298">
        <v>2014</v>
      </c>
      <c r="C11298">
        <v>339</v>
      </c>
      <c r="D11298">
        <v>29.4</v>
      </c>
      <c r="E11298">
        <v>35.4</v>
      </c>
      <c r="F11298">
        <v>16.5</v>
      </c>
      <c r="G11298">
        <v>0</v>
      </c>
      <c r="I11298">
        <f t="shared" si="353"/>
        <v>33.43333333333333</v>
      </c>
      <c r="J11298">
        <f t="shared" si="353"/>
        <v>18.175666666666665</v>
      </c>
    </row>
    <row r="11299" spans="1:10">
      <c r="A11299" s="2">
        <f t="shared" si="352"/>
        <v>41979</v>
      </c>
      <c r="B11299">
        <v>2014</v>
      </c>
      <c r="C11299">
        <v>340</v>
      </c>
      <c r="D11299">
        <v>29.7</v>
      </c>
      <c r="E11299">
        <v>30.6</v>
      </c>
      <c r="F11299">
        <v>19.600000000000001</v>
      </c>
      <c r="G11299">
        <v>0</v>
      </c>
      <c r="I11299">
        <f t="shared" si="353"/>
        <v>33.393333333333338</v>
      </c>
      <c r="J11299">
        <f t="shared" si="353"/>
        <v>18.417666666666666</v>
      </c>
    </row>
    <row r="11300" spans="1:10">
      <c r="A11300" s="2">
        <f t="shared" si="352"/>
        <v>41980</v>
      </c>
      <c r="B11300">
        <v>2014</v>
      </c>
      <c r="C11300">
        <v>341</v>
      </c>
      <c r="D11300">
        <v>29</v>
      </c>
      <c r="E11300">
        <v>29.8</v>
      </c>
      <c r="F11300">
        <v>16.399999999999999</v>
      </c>
      <c r="G11300">
        <v>0</v>
      </c>
      <c r="I11300">
        <f t="shared" si="353"/>
        <v>33.353333333333332</v>
      </c>
      <c r="J11300">
        <f t="shared" si="353"/>
        <v>18.504000000000001</v>
      </c>
    </row>
    <row r="11301" spans="1:10">
      <c r="A11301" s="2">
        <f t="shared" si="352"/>
        <v>41981</v>
      </c>
      <c r="B11301">
        <v>2014</v>
      </c>
      <c r="C11301">
        <v>342</v>
      </c>
      <c r="D11301">
        <v>23.6</v>
      </c>
      <c r="E11301">
        <v>31</v>
      </c>
      <c r="F11301">
        <v>19.7</v>
      </c>
      <c r="G11301">
        <v>0</v>
      </c>
      <c r="I11301">
        <f t="shared" si="353"/>
        <v>33.383333333333333</v>
      </c>
      <c r="J11301">
        <f t="shared" si="353"/>
        <v>18.617666666666668</v>
      </c>
    </row>
    <row r="11302" spans="1:10">
      <c r="A11302" s="2">
        <f t="shared" si="352"/>
        <v>41982</v>
      </c>
      <c r="B11302">
        <v>2014</v>
      </c>
      <c r="C11302">
        <v>343</v>
      </c>
      <c r="D11302">
        <v>21.7</v>
      </c>
      <c r="E11302">
        <v>30.6</v>
      </c>
      <c r="F11302">
        <v>19.600000000000001</v>
      </c>
      <c r="G11302">
        <v>2.4</v>
      </c>
      <c r="I11302">
        <f t="shared" si="353"/>
        <v>33.273333333333333</v>
      </c>
      <c r="J11302">
        <f t="shared" si="353"/>
        <v>18.588000000000005</v>
      </c>
    </row>
    <row r="11303" spans="1:10">
      <c r="A11303" s="2">
        <f t="shared" si="352"/>
        <v>41983</v>
      </c>
      <c r="B11303">
        <v>2014</v>
      </c>
      <c r="C11303">
        <v>344</v>
      </c>
      <c r="D11303">
        <v>20.6</v>
      </c>
      <c r="E11303">
        <v>29.8</v>
      </c>
      <c r="F11303">
        <v>19.5</v>
      </c>
      <c r="G11303">
        <v>4.4000000000000004</v>
      </c>
      <c r="I11303">
        <f t="shared" si="353"/>
        <v>33.063333333333325</v>
      </c>
      <c r="J11303">
        <f t="shared" si="353"/>
        <v>18.501000000000001</v>
      </c>
    </row>
    <row r="11304" spans="1:10">
      <c r="A11304" s="2">
        <f t="shared" si="352"/>
        <v>41984</v>
      </c>
      <c r="B11304">
        <v>2014</v>
      </c>
      <c r="C11304">
        <v>345</v>
      </c>
      <c r="D11304">
        <v>19.8</v>
      </c>
      <c r="E11304">
        <v>31.3</v>
      </c>
      <c r="F11304">
        <v>19</v>
      </c>
      <c r="G11304">
        <v>0</v>
      </c>
      <c r="I11304">
        <f t="shared" si="353"/>
        <v>32.886666666666663</v>
      </c>
      <c r="J11304">
        <f t="shared" si="353"/>
        <v>18.414666666666665</v>
      </c>
    </row>
    <row r="11305" spans="1:10">
      <c r="A11305" s="2">
        <f t="shared" si="352"/>
        <v>41985</v>
      </c>
      <c r="B11305">
        <v>2014</v>
      </c>
      <c r="C11305">
        <v>346</v>
      </c>
      <c r="D11305">
        <v>24.3</v>
      </c>
      <c r="E11305">
        <v>32.5</v>
      </c>
      <c r="F11305">
        <v>20.399999999999999</v>
      </c>
      <c r="G11305">
        <v>0</v>
      </c>
      <c r="I11305">
        <f t="shared" si="353"/>
        <v>32.853333333333332</v>
      </c>
      <c r="J11305">
        <f t="shared" si="353"/>
        <v>18.418000000000003</v>
      </c>
    </row>
    <row r="11306" spans="1:10">
      <c r="A11306" s="2">
        <f t="shared" si="352"/>
        <v>41986</v>
      </c>
      <c r="B11306">
        <v>2014</v>
      </c>
      <c r="C11306">
        <v>347</v>
      </c>
      <c r="D11306">
        <v>23.8</v>
      </c>
      <c r="E11306">
        <v>33.799999999999997</v>
      </c>
      <c r="F11306">
        <v>19.399999999999999</v>
      </c>
      <c r="G11306">
        <v>0</v>
      </c>
      <c r="I11306">
        <f t="shared" si="353"/>
        <v>32.766666666666659</v>
      </c>
      <c r="J11306">
        <f t="shared" si="353"/>
        <v>18.408999999999999</v>
      </c>
    </row>
    <row r="11307" spans="1:10">
      <c r="A11307" s="2">
        <f t="shared" si="352"/>
        <v>41987</v>
      </c>
      <c r="B11307">
        <v>2014</v>
      </c>
      <c r="C11307">
        <v>348</v>
      </c>
      <c r="D11307">
        <v>21</v>
      </c>
      <c r="E11307">
        <v>30.6</v>
      </c>
      <c r="F11307">
        <v>20.9</v>
      </c>
      <c r="G11307">
        <v>0</v>
      </c>
      <c r="I11307">
        <f t="shared" si="353"/>
        <v>32.553333333333327</v>
      </c>
      <c r="J11307">
        <f t="shared" si="353"/>
        <v>18.427</v>
      </c>
    </row>
    <row r="11308" spans="1:10">
      <c r="A11308" s="2">
        <f t="shared" si="352"/>
        <v>41988</v>
      </c>
      <c r="B11308">
        <v>2014</v>
      </c>
      <c r="C11308">
        <v>349</v>
      </c>
      <c r="D11308">
        <v>25</v>
      </c>
      <c r="E11308">
        <v>33.5</v>
      </c>
      <c r="F11308">
        <v>20.5</v>
      </c>
      <c r="G11308">
        <v>0</v>
      </c>
      <c r="I11308">
        <f t="shared" si="353"/>
        <v>32.413333333333327</v>
      </c>
      <c r="J11308">
        <f t="shared" si="353"/>
        <v>18.432333333333336</v>
      </c>
    </row>
    <row r="11309" spans="1:10">
      <c r="A11309" s="2">
        <f t="shared" si="352"/>
        <v>41989</v>
      </c>
      <c r="B11309">
        <v>2014</v>
      </c>
      <c r="C11309">
        <v>350</v>
      </c>
      <c r="D11309">
        <v>26.4</v>
      </c>
      <c r="E11309">
        <v>34.4</v>
      </c>
      <c r="F11309">
        <v>20.399999999999999</v>
      </c>
      <c r="G11309">
        <v>0</v>
      </c>
      <c r="I11309">
        <f t="shared" si="353"/>
        <v>32.289999999999992</v>
      </c>
      <c r="J11309">
        <f t="shared" si="353"/>
        <v>18.411999999999999</v>
      </c>
    </row>
    <row r="11310" spans="1:10">
      <c r="A11310" s="2">
        <f t="shared" si="352"/>
        <v>41990</v>
      </c>
      <c r="B11310">
        <v>2014</v>
      </c>
      <c r="C11310">
        <v>351</v>
      </c>
      <c r="D11310">
        <v>15.6</v>
      </c>
      <c r="E11310">
        <v>30.6</v>
      </c>
      <c r="F11310">
        <v>21.6</v>
      </c>
      <c r="G11310">
        <v>35.6</v>
      </c>
      <c r="I11310">
        <f t="shared" si="353"/>
        <v>32.11666666666666</v>
      </c>
      <c r="J11310">
        <f t="shared" si="353"/>
        <v>18.36866666666667</v>
      </c>
    </row>
    <row r="11311" spans="1:10">
      <c r="A11311" s="2">
        <f t="shared" si="352"/>
        <v>41991</v>
      </c>
      <c r="B11311">
        <v>2014</v>
      </c>
      <c r="C11311">
        <v>352</v>
      </c>
      <c r="D11311">
        <v>18.8</v>
      </c>
      <c r="E11311">
        <v>26.2</v>
      </c>
      <c r="F11311">
        <v>19.399999999999999</v>
      </c>
      <c r="G11311">
        <v>0</v>
      </c>
      <c r="I11311">
        <f t="shared" si="353"/>
        <v>32.07</v>
      </c>
      <c r="J11311">
        <f t="shared" si="353"/>
        <v>18.358999999999995</v>
      </c>
    </row>
    <row r="11312" spans="1:10">
      <c r="A11312" s="2">
        <f t="shared" si="352"/>
        <v>41992</v>
      </c>
      <c r="B11312">
        <v>2014</v>
      </c>
      <c r="C11312">
        <v>353</v>
      </c>
      <c r="D11312">
        <v>25.2</v>
      </c>
      <c r="E11312">
        <v>28.7</v>
      </c>
      <c r="F11312">
        <v>19.100000000000001</v>
      </c>
      <c r="G11312">
        <v>25.1</v>
      </c>
      <c r="I11312">
        <f t="shared" si="353"/>
        <v>32.11333333333333</v>
      </c>
      <c r="J11312">
        <f t="shared" si="353"/>
        <v>18.403666666666663</v>
      </c>
    </row>
    <row r="11313" spans="1:10">
      <c r="A11313" s="2">
        <f t="shared" si="352"/>
        <v>41993</v>
      </c>
      <c r="B11313">
        <v>2014</v>
      </c>
      <c r="C11313">
        <v>354</v>
      </c>
      <c r="D11313">
        <v>18.3</v>
      </c>
      <c r="E11313">
        <v>25.7</v>
      </c>
      <c r="F11313">
        <v>18.899999999999999</v>
      </c>
      <c r="G11313">
        <v>0</v>
      </c>
      <c r="I11313">
        <f t="shared" si="353"/>
        <v>32.156666666666666</v>
      </c>
      <c r="J11313">
        <f t="shared" si="353"/>
        <v>18.486999999999998</v>
      </c>
    </row>
    <row r="11314" spans="1:10">
      <c r="A11314" s="2">
        <f t="shared" si="352"/>
        <v>41994</v>
      </c>
      <c r="B11314">
        <v>2014</v>
      </c>
      <c r="C11314">
        <v>355</v>
      </c>
      <c r="D11314">
        <v>24.7</v>
      </c>
      <c r="E11314">
        <v>30.1</v>
      </c>
      <c r="F11314">
        <v>19.899999999999999</v>
      </c>
      <c r="G11314">
        <v>2.2000000000000002</v>
      </c>
      <c r="I11314">
        <f t="shared" si="353"/>
        <v>32.04</v>
      </c>
      <c r="J11314">
        <f t="shared" si="353"/>
        <v>18.626999999999995</v>
      </c>
    </row>
    <row r="11315" spans="1:10">
      <c r="A11315" s="2">
        <f t="shared" si="352"/>
        <v>41995</v>
      </c>
      <c r="B11315">
        <v>2014</v>
      </c>
      <c r="C11315">
        <v>356</v>
      </c>
      <c r="D11315">
        <v>10.5</v>
      </c>
      <c r="E11315">
        <v>30.3</v>
      </c>
      <c r="F11315">
        <v>20.6</v>
      </c>
      <c r="G11315">
        <v>6.4</v>
      </c>
      <c r="I11315">
        <f t="shared" si="353"/>
        <v>31.900000000000002</v>
      </c>
      <c r="J11315">
        <f t="shared" si="353"/>
        <v>18.790666666666663</v>
      </c>
    </row>
    <row r="11316" spans="1:10">
      <c r="A11316" s="2">
        <f t="shared" si="352"/>
        <v>41996</v>
      </c>
      <c r="B11316">
        <v>2014</v>
      </c>
      <c r="C11316">
        <v>357</v>
      </c>
      <c r="D11316">
        <v>14.7</v>
      </c>
      <c r="E11316">
        <v>27.9</v>
      </c>
      <c r="F11316">
        <v>19.399999999999999</v>
      </c>
      <c r="G11316">
        <v>3</v>
      </c>
      <c r="I11316">
        <f t="shared" si="353"/>
        <v>31.696666666666665</v>
      </c>
      <c r="J11316">
        <f t="shared" si="353"/>
        <v>18.884333333333334</v>
      </c>
    </row>
    <row r="11317" spans="1:10">
      <c r="A11317" s="2">
        <f t="shared" si="352"/>
        <v>41997</v>
      </c>
      <c r="B11317">
        <v>2014</v>
      </c>
      <c r="C11317">
        <v>358</v>
      </c>
      <c r="D11317">
        <v>22.1</v>
      </c>
      <c r="E11317">
        <v>29.5</v>
      </c>
      <c r="F11317">
        <v>18.8</v>
      </c>
      <c r="G11317">
        <v>1.1000000000000001</v>
      </c>
      <c r="I11317">
        <f t="shared" si="353"/>
        <v>31.51</v>
      </c>
      <c r="J11317">
        <f t="shared" si="353"/>
        <v>18.927999999999994</v>
      </c>
    </row>
    <row r="11318" spans="1:10">
      <c r="A11318" s="2">
        <f t="shared" si="352"/>
        <v>41998</v>
      </c>
      <c r="B11318">
        <v>2014</v>
      </c>
      <c r="C11318">
        <v>359</v>
      </c>
      <c r="D11318">
        <v>12.3</v>
      </c>
      <c r="E11318">
        <v>28.6</v>
      </c>
      <c r="F11318">
        <v>20.100000000000001</v>
      </c>
      <c r="G11318">
        <v>5.9</v>
      </c>
      <c r="I11318">
        <f t="shared" si="353"/>
        <v>31.280000000000005</v>
      </c>
      <c r="J11318">
        <f t="shared" si="353"/>
        <v>18.939999999999994</v>
      </c>
    </row>
    <row r="11319" spans="1:10">
      <c r="A11319" s="2">
        <f t="shared" si="352"/>
        <v>41999</v>
      </c>
      <c r="B11319">
        <v>2014</v>
      </c>
      <c r="C11319">
        <v>360</v>
      </c>
      <c r="D11319">
        <v>25.9</v>
      </c>
      <c r="E11319">
        <v>29.3</v>
      </c>
      <c r="F11319">
        <v>19.100000000000001</v>
      </c>
      <c r="G11319">
        <v>0</v>
      </c>
      <c r="I11319">
        <f t="shared" si="353"/>
        <v>31.100000000000005</v>
      </c>
      <c r="J11319">
        <f t="shared" si="353"/>
        <v>18.937999999999995</v>
      </c>
    </row>
    <row r="11320" spans="1:10">
      <c r="A11320" s="2">
        <f t="shared" si="352"/>
        <v>42000</v>
      </c>
      <c r="B11320">
        <v>2014</v>
      </c>
      <c r="C11320">
        <v>361</v>
      </c>
      <c r="D11320">
        <v>12.9</v>
      </c>
      <c r="E11320">
        <v>29.4</v>
      </c>
      <c r="F11320">
        <v>20.100000000000001</v>
      </c>
      <c r="G11320">
        <v>5.7</v>
      </c>
      <c r="I11320">
        <f t="shared" si="353"/>
        <v>30.916666666666671</v>
      </c>
      <c r="J11320">
        <f t="shared" si="353"/>
        <v>19.035</v>
      </c>
    </row>
    <row r="11321" spans="1:10">
      <c r="A11321" s="2">
        <f t="shared" si="352"/>
        <v>42001</v>
      </c>
      <c r="B11321">
        <v>2014</v>
      </c>
      <c r="C11321">
        <v>362</v>
      </c>
      <c r="D11321">
        <v>27</v>
      </c>
      <c r="E11321">
        <v>31.2</v>
      </c>
      <c r="F11321">
        <v>18.600000000000001</v>
      </c>
      <c r="G11321">
        <v>2.4</v>
      </c>
      <c r="I11321">
        <f t="shared" si="353"/>
        <v>30.706666666666674</v>
      </c>
      <c r="J11321">
        <f t="shared" si="353"/>
        <v>19.063333333333333</v>
      </c>
    </row>
    <row r="11322" spans="1:10">
      <c r="A11322" s="2">
        <f t="shared" si="352"/>
        <v>42002</v>
      </c>
      <c r="B11322">
        <v>2014</v>
      </c>
      <c r="C11322">
        <v>363</v>
      </c>
      <c r="D11322">
        <v>17.8</v>
      </c>
      <c r="E11322">
        <v>28.6</v>
      </c>
      <c r="F11322">
        <v>21.1</v>
      </c>
      <c r="G11322">
        <v>6.4</v>
      </c>
      <c r="I11322">
        <f t="shared" si="353"/>
        <v>30.423333333333343</v>
      </c>
      <c r="J11322">
        <f t="shared" si="353"/>
        <v>19.203666666666667</v>
      </c>
    </row>
    <row r="11323" spans="1:10">
      <c r="A11323" s="2">
        <f t="shared" si="352"/>
        <v>42003</v>
      </c>
      <c r="B11323">
        <v>2014</v>
      </c>
      <c r="C11323">
        <v>364</v>
      </c>
      <c r="D11323">
        <v>8.6</v>
      </c>
      <c r="E11323">
        <v>25.5</v>
      </c>
      <c r="F11323">
        <v>18.899999999999999</v>
      </c>
      <c r="G11323">
        <v>31.5</v>
      </c>
      <c r="I11323">
        <f t="shared" si="353"/>
        <v>30.160000000000007</v>
      </c>
      <c r="J11323">
        <f t="shared" si="353"/>
        <v>19.249333333333333</v>
      </c>
    </row>
    <row r="11324" spans="1:10">
      <c r="A11324" s="2">
        <f t="shared" si="352"/>
        <v>42004</v>
      </c>
      <c r="B11324">
        <v>2014</v>
      </c>
      <c r="C11324">
        <v>365</v>
      </c>
      <c r="D11324">
        <v>15.3</v>
      </c>
      <c r="E11324">
        <v>25.2</v>
      </c>
      <c r="F11324">
        <v>18</v>
      </c>
      <c r="G11324">
        <v>5.5</v>
      </c>
      <c r="I11324">
        <f t="shared" si="353"/>
        <v>30.030000000000008</v>
      </c>
      <c r="J11324">
        <f t="shared" si="353"/>
        <v>19.173333333333336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464"/>
  <sheetViews>
    <sheetView topLeftCell="AO1" workbookViewId="0">
      <selection activeCell="BA1" sqref="BA1"/>
    </sheetView>
  </sheetViews>
  <sheetFormatPr defaultRowHeight="14.4"/>
  <cols>
    <col min="41" max="41" width="10.5234375" bestFit="1" customWidth="1"/>
    <col min="42" max="43" width="9.5234375" customWidth="1"/>
    <col min="50" max="50" width="9.5234375" bestFit="1" customWidth="1"/>
    <col min="55" max="55" width="10.5234375" bestFit="1" customWidth="1"/>
  </cols>
  <sheetData>
    <row r="1" spans="1:67">
      <c r="AX1" s="3">
        <f>AVERAGE(AX4:AX1464)</f>
        <v>24.001540041067777</v>
      </c>
    </row>
    <row r="2" spans="1:67">
      <c r="AY2" t="s">
        <v>47</v>
      </c>
    </row>
    <row r="3" spans="1:67">
      <c r="A3" s="1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H3" t="s">
        <v>6</v>
      </c>
      <c r="J3" t="s">
        <v>7</v>
      </c>
      <c r="L3" t="s">
        <v>8</v>
      </c>
      <c r="N3" t="s">
        <v>9</v>
      </c>
      <c r="P3" t="s">
        <v>10</v>
      </c>
      <c r="R3" t="s">
        <v>11</v>
      </c>
      <c r="S3" t="s">
        <v>12</v>
      </c>
      <c r="T3" t="s">
        <v>13</v>
      </c>
      <c r="V3" t="s">
        <v>14</v>
      </c>
      <c r="X3" t="s">
        <v>15</v>
      </c>
      <c r="Z3" t="s">
        <v>16</v>
      </c>
      <c r="AA3" t="s">
        <v>17</v>
      </c>
      <c r="AC3" s="1"/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O3" t="s">
        <v>24</v>
      </c>
      <c r="AP3" t="s">
        <v>38</v>
      </c>
      <c r="AQ3" t="s">
        <v>39</v>
      </c>
      <c r="AR3" t="s">
        <v>25</v>
      </c>
      <c r="AS3" t="s">
        <v>26</v>
      </c>
      <c r="AT3" t="s">
        <v>27</v>
      </c>
      <c r="AU3" t="s">
        <v>40</v>
      </c>
      <c r="AV3" t="s">
        <v>52</v>
      </c>
      <c r="AX3" t="s">
        <v>42</v>
      </c>
      <c r="AY3" t="s">
        <v>48</v>
      </c>
      <c r="AZ3" t="s">
        <v>49</v>
      </c>
      <c r="BA3" t="s">
        <v>53</v>
      </c>
      <c r="BE3" t="s">
        <v>44</v>
      </c>
      <c r="BJ3" t="s">
        <v>46</v>
      </c>
    </row>
    <row r="4" spans="1:67">
      <c r="A4" s="1">
        <v>911900</v>
      </c>
      <c r="B4">
        <v>22516</v>
      </c>
      <c r="C4">
        <v>1988</v>
      </c>
      <c r="D4">
        <v>1</v>
      </c>
      <c r="E4">
        <v>1</v>
      </c>
      <c r="F4">
        <v>70.8</v>
      </c>
      <c r="G4">
        <v>20</v>
      </c>
      <c r="H4">
        <v>65.8</v>
      </c>
      <c r="I4">
        <v>20</v>
      </c>
      <c r="J4">
        <v>1010.6</v>
      </c>
      <c r="K4">
        <v>20</v>
      </c>
      <c r="L4">
        <v>1008.3</v>
      </c>
      <c r="M4">
        <v>20</v>
      </c>
      <c r="N4">
        <v>10.1</v>
      </c>
      <c r="O4">
        <v>20</v>
      </c>
      <c r="P4">
        <v>11.3</v>
      </c>
      <c r="Q4">
        <v>20</v>
      </c>
      <c r="R4">
        <v>21</v>
      </c>
      <c r="S4">
        <v>999.9</v>
      </c>
      <c r="T4">
        <v>80.099999999999994</v>
      </c>
      <c r="V4">
        <v>60.1</v>
      </c>
      <c r="X4">
        <v>1.34</v>
      </c>
      <c r="Y4" t="s">
        <v>18</v>
      </c>
      <c r="Z4">
        <v>999.9</v>
      </c>
      <c r="AA4">
        <v>10000</v>
      </c>
      <c r="AC4" s="1"/>
      <c r="AD4" s="1">
        <v>1988</v>
      </c>
      <c r="AE4">
        <v>1</v>
      </c>
      <c r="AF4">
        <v>1.7</v>
      </c>
      <c r="AG4">
        <v>24.5</v>
      </c>
      <c r="AH4">
        <v>22.5</v>
      </c>
      <c r="AI4">
        <v>-99</v>
      </c>
      <c r="AJ4">
        <v>3.6</v>
      </c>
      <c r="AK4">
        <v>20.399999999999999</v>
      </c>
      <c r="AL4">
        <v>23.3</v>
      </c>
      <c r="AM4">
        <v>83.9</v>
      </c>
      <c r="AO4" s="2">
        <f>DATE(C4,D4,E4)</f>
        <v>32143</v>
      </c>
      <c r="AP4" s="5">
        <f>YEAR(AO4)</f>
        <v>1988</v>
      </c>
      <c r="AQ4" s="5">
        <f>AO4-DATE(AP4,1,1)+1</f>
        <v>1</v>
      </c>
      <c r="AR4" s="4">
        <f>CONVERT(T4,"F","C")</f>
        <v>26.722222222222218</v>
      </c>
      <c r="AS4" s="4">
        <f>CONVERT(V4,"F","C")</f>
        <v>15.611111111111111</v>
      </c>
      <c r="AT4" s="4">
        <f>CONVERT(X4,"in","mm")</f>
        <v>34.035999999999994</v>
      </c>
      <c r="AU4" s="4">
        <f>AF4</f>
        <v>1.7</v>
      </c>
      <c r="AV4" s="4">
        <f>AU4/1.14</f>
        <v>1.4912280701754388</v>
      </c>
      <c r="AX4" s="3">
        <f>AVERAGE(AR4:AS4)</f>
        <v>21.166666666666664</v>
      </c>
      <c r="BC4" t="s">
        <v>24</v>
      </c>
      <c r="BD4" t="s">
        <v>41</v>
      </c>
      <c r="BE4" t="s">
        <v>42</v>
      </c>
      <c r="BF4" t="s">
        <v>40</v>
      </c>
      <c r="BG4" t="s">
        <v>43</v>
      </c>
      <c r="BH4" t="s">
        <v>45</v>
      </c>
      <c r="BJ4" t="s">
        <v>42</v>
      </c>
      <c r="BK4" t="s">
        <v>40</v>
      </c>
      <c r="BN4">
        <v>15</v>
      </c>
      <c r="BO4">
        <f>BN4</f>
        <v>15</v>
      </c>
    </row>
    <row r="5" spans="1:67">
      <c r="A5" s="1">
        <v>911900</v>
      </c>
      <c r="B5">
        <v>22516</v>
      </c>
      <c r="C5">
        <v>1988</v>
      </c>
      <c r="D5">
        <v>1</v>
      </c>
      <c r="E5">
        <v>2</v>
      </c>
      <c r="F5">
        <v>67</v>
      </c>
      <c r="G5">
        <v>24</v>
      </c>
      <c r="H5">
        <v>63.6</v>
      </c>
      <c r="I5">
        <v>24</v>
      </c>
      <c r="J5">
        <v>1012.8</v>
      </c>
      <c r="K5">
        <v>24</v>
      </c>
      <c r="L5">
        <v>1010.5</v>
      </c>
      <c r="M5">
        <v>24</v>
      </c>
      <c r="N5">
        <v>6.5</v>
      </c>
      <c r="O5">
        <v>24</v>
      </c>
      <c r="P5">
        <v>13.4</v>
      </c>
      <c r="Q5">
        <v>24</v>
      </c>
      <c r="R5">
        <v>21</v>
      </c>
      <c r="S5">
        <v>25.1</v>
      </c>
      <c r="T5">
        <v>72</v>
      </c>
      <c r="V5">
        <v>64</v>
      </c>
      <c r="X5">
        <v>4.25</v>
      </c>
      <c r="Y5" t="s">
        <v>19</v>
      </c>
      <c r="Z5">
        <v>999.9</v>
      </c>
      <c r="AA5">
        <v>10000</v>
      </c>
      <c r="AC5" s="1"/>
      <c r="AD5">
        <v>1988</v>
      </c>
      <c r="AE5">
        <v>2</v>
      </c>
      <c r="AF5">
        <v>14.5</v>
      </c>
      <c r="AG5">
        <v>24.4</v>
      </c>
      <c r="AH5">
        <v>22.4</v>
      </c>
      <c r="AI5">
        <v>-99</v>
      </c>
      <c r="AJ5">
        <v>10.7</v>
      </c>
      <c r="AK5">
        <v>18.3</v>
      </c>
      <c r="AL5">
        <v>23.5</v>
      </c>
      <c r="AM5">
        <v>72.3</v>
      </c>
      <c r="AO5" s="2">
        <f t="shared" ref="AO5:AO68" si="0">DATE(C5,D5,E5)</f>
        <v>32144</v>
      </c>
      <c r="AP5" s="5">
        <f t="shared" ref="AP5:AP68" si="1">YEAR(AO5)</f>
        <v>1988</v>
      </c>
      <c r="AQ5" s="5">
        <f t="shared" ref="AQ5:AQ68" si="2">AO5-DATE(AP5,1,1)+1</f>
        <v>2</v>
      </c>
      <c r="AR5" s="4">
        <f t="shared" ref="AR5:AR68" si="3">CONVERT(T5,"F","C")</f>
        <v>22.222222222222221</v>
      </c>
      <c r="AS5" s="4">
        <f t="shared" ref="AS5:AS68" si="4">CONVERT(V5,"F","C")</f>
        <v>17.777777777777779</v>
      </c>
      <c r="AT5" s="4">
        <f t="shared" ref="AT5:AT68" si="5">CONVERT(X5,"in","mm")</f>
        <v>107.95</v>
      </c>
      <c r="AU5" s="4">
        <f t="shared" ref="AU5:AU68" si="6">AF5</f>
        <v>14.5</v>
      </c>
      <c r="AV5" s="4">
        <f t="shared" ref="AV5:AV68" si="7">AU5/1.14</f>
        <v>12.719298245614036</v>
      </c>
      <c r="AX5" s="3">
        <f t="shared" ref="AX5:AX68" si="8">AVERAGE(AR5:AS5)</f>
        <v>20</v>
      </c>
      <c r="BC5" s="2">
        <f>DATE(1988,5,22)+BD5*30</f>
        <v>32375</v>
      </c>
      <c r="BD5">
        <v>3</v>
      </c>
      <c r="BE5">
        <v>24.6</v>
      </c>
      <c r="BF5">
        <v>2.7509999999999999</v>
      </c>
      <c r="BG5">
        <v>187</v>
      </c>
      <c r="BH5">
        <f>BF5*1000/120</f>
        <v>22.925000000000001</v>
      </c>
      <c r="BJ5">
        <f>LOOKUP(BC5,AO4:AO1464,AY4:AY1464)</f>
        <v>25.625152625152612</v>
      </c>
      <c r="BK5">
        <f>LOOKUP(BC5,AO4:AO1464,AZ4:AZ1464)</f>
        <v>27.425274725274729</v>
      </c>
      <c r="BL5">
        <f>LOOKUP(BC5,AO4:AO1464,BA4:BA1464)</f>
        <v>24.057258530942736</v>
      </c>
      <c r="BN5">
        <v>25</v>
      </c>
      <c r="BO5">
        <v>25</v>
      </c>
    </row>
    <row r="6" spans="1:67">
      <c r="A6" s="1">
        <v>911900</v>
      </c>
      <c r="B6">
        <v>22516</v>
      </c>
      <c r="C6">
        <v>1988</v>
      </c>
      <c r="D6">
        <v>1</v>
      </c>
      <c r="E6">
        <v>3</v>
      </c>
      <c r="F6">
        <v>68.2</v>
      </c>
      <c r="G6">
        <v>20</v>
      </c>
      <c r="H6">
        <v>60.3</v>
      </c>
      <c r="I6">
        <v>20</v>
      </c>
      <c r="J6">
        <v>1015.4</v>
      </c>
      <c r="K6">
        <v>20</v>
      </c>
      <c r="L6">
        <v>1013.1</v>
      </c>
      <c r="M6">
        <v>20</v>
      </c>
      <c r="N6">
        <v>15</v>
      </c>
      <c r="O6">
        <v>20</v>
      </c>
      <c r="P6">
        <v>9.5</v>
      </c>
      <c r="Q6">
        <v>20</v>
      </c>
      <c r="R6">
        <v>15</v>
      </c>
      <c r="S6">
        <v>999.9</v>
      </c>
      <c r="T6">
        <v>75</v>
      </c>
      <c r="U6" t="s">
        <v>20</v>
      </c>
      <c r="V6">
        <v>64</v>
      </c>
      <c r="X6">
        <v>1.54</v>
      </c>
      <c r="Y6" t="s">
        <v>19</v>
      </c>
      <c r="Z6">
        <v>999.9</v>
      </c>
      <c r="AA6">
        <v>10000</v>
      </c>
      <c r="AC6" s="1"/>
      <c r="AD6">
        <v>1988</v>
      </c>
      <c r="AE6">
        <v>3</v>
      </c>
      <c r="AF6">
        <v>16.2</v>
      </c>
      <c r="AG6">
        <v>23.6</v>
      </c>
      <c r="AH6">
        <v>22.4</v>
      </c>
      <c r="AI6">
        <v>-99</v>
      </c>
      <c r="AJ6">
        <v>8.8000000000000007</v>
      </c>
      <c r="AK6">
        <v>17.2</v>
      </c>
      <c r="AL6">
        <v>22.9</v>
      </c>
      <c r="AM6">
        <v>69.599999999999994</v>
      </c>
      <c r="AO6" s="2">
        <f t="shared" si="0"/>
        <v>32145</v>
      </c>
      <c r="AP6" s="5">
        <f t="shared" si="1"/>
        <v>1988</v>
      </c>
      <c r="AQ6" s="5">
        <f t="shared" si="2"/>
        <v>3</v>
      </c>
      <c r="AR6" s="4">
        <f t="shared" si="3"/>
        <v>23.888888888888889</v>
      </c>
      <c r="AS6" s="4">
        <f t="shared" si="4"/>
        <v>17.777777777777779</v>
      </c>
      <c r="AT6" s="4">
        <f t="shared" si="5"/>
        <v>39.116</v>
      </c>
      <c r="AU6" s="4">
        <f t="shared" si="6"/>
        <v>16.2</v>
      </c>
      <c r="AV6" s="4">
        <f t="shared" si="7"/>
        <v>14.210526315789474</v>
      </c>
      <c r="AX6" s="3">
        <f t="shared" si="8"/>
        <v>20.833333333333336</v>
      </c>
      <c r="BC6" s="2">
        <f t="shared" ref="BC6:BC12" si="9">DATE(1988,5,22)+BD6*30</f>
        <v>32465</v>
      </c>
      <c r="BD6">
        <v>6</v>
      </c>
      <c r="BE6">
        <v>24.6</v>
      </c>
      <c r="BF6">
        <v>1.3109999999999999</v>
      </c>
      <c r="BG6">
        <v>166</v>
      </c>
      <c r="BH6">
        <f t="shared" ref="BH6:BH12" si="10">BF6*1000/90</f>
        <v>14.566666666666666</v>
      </c>
      <c r="BJ6">
        <f t="shared" ref="BJ6:BJ12" si="11">LOOKUP(BC6,AO5:AO1465,AY5:AY1465)</f>
        <v>25.283577533577528</v>
      </c>
      <c r="BK6">
        <f t="shared" ref="BK6:BK12" si="12">LOOKUP(BC6,AO5:AO1465,AZ5:AZ1465)</f>
        <v>22.480219780219784</v>
      </c>
      <c r="BL6">
        <f t="shared" ref="BL6:BL12" si="13">LOOKUP(BC6,AO5:AO1465,BA5:BA1465)</f>
        <v>19.719491035280509</v>
      </c>
    </row>
    <row r="7" spans="1:67">
      <c r="A7" s="1">
        <v>911900</v>
      </c>
      <c r="B7">
        <v>22516</v>
      </c>
      <c r="C7">
        <v>1988</v>
      </c>
      <c r="D7">
        <v>1</v>
      </c>
      <c r="E7">
        <v>4</v>
      </c>
      <c r="F7">
        <v>69.2</v>
      </c>
      <c r="G7">
        <v>22</v>
      </c>
      <c r="H7">
        <v>58.7</v>
      </c>
      <c r="I7">
        <v>22</v>
      </c>
      <c r="J7">
        <v>1016.5</v>
      </c>
      <c r="K7">
        <v>22</v>
      </c>
      <c r="L7">
        <v>1014.1</v>
      </c>
      <c r="M7">
        <v>22</v>
      </c>
      <c r="N7">
        <v>16.5</v>
      </c>
      <c r="O7">
        <v>22</v>
      </c>
      <c r="P7">
        <v>9.9</v>
      </c>
      <c r="Q7">
        <v>22</v>
      </c>
      <c r="R7">
        <v>15</v>
      </c>
      <c r="S7">
        <v>22</v>
      </c>
      <c r="T7">
        <v>77</v>
      </c>
      <c r="V7">
        <v>64.900000000000006</v>
      </c>
      <c r="X7">
        <v>0.01</v>
      </c>
      <c r="Y7" t="s">
        <v>19</v>
      </c>
      <c r="Z7">
        <v>999.9</v>
      </c>
      <c r="AA7">
        <v>0</v>
      </c>
      <c r="AC7" s="1"/>
      <c r="AD7">
        <v>1988</v>
      </c>
      <c r="AE7">
        <v>4</v>
      </c>
      <c r="AF7">
        <v>17.7</v>
      </c>
      <c r="AG7">
        <v>24.1</v>
      </c>
      <c r="AH7">
        <v>22.2</v>
      </c>
      <c r="AI7">
        <v>-99</v>
      </c>
      <c r="AJ7">
        <v>6.7</v>
      </c>
      <c r="AK7">
        <v>16.5</v>
      </c>
      <c r="AL7">
        <v>23.3</v>
      </c>
      <c r="AM7">
        <v>65</v>
      </c>
      <c r="AO7" s="2">
        <f t="shared" si="0"/>
        <v>32146</v>
      </c>
      <c r="AP7" s="5">
        <f t="shared" si="1"/>
        <v>1988</v>
      </c>
      <c r="AQ7" s="5">
        <f t="shared" si="2"/>
        <v>4</v>
      </c>
      <c r="AR7" s="4">
        <f t="shared" si="3"/>
        <v>25</v>
      </c>
      <c r="AS7" s="4">
        <f t="shared" si="4"/>
        <v>18.277777777777782</v>
      </c>
      <c r="AT7" s="4">
        <f t="shared" si="5"/>
        <v>0.254</v>
      </c>
      <c r="AU7" s="4">
        <f t="shared" si="6"/>
        <v>17.7</v>
      </c>
      <c r="AV7" s="4">
        <f t="shared" si="7"/>
        <v>15.526315789473685</v>
      </c>
      <c r="AX7" s="3">
        <f t="shared" si="8"/>
        <v>21.638888888888893</v>
      </c>
      <c r="BC7" s="2">
        <f t="shared" si="9"/>
        <v>32555</v>
      </c>
      <c r="BD7">
        <v>9</v>
      </c>
      <c r="BE7">
        <v>22.3</v>
      </c>
      <c r="BF7">
        <v>1.4850000000000001</v>
      </c>
      <c r="BG7">
        <v>751</v>
      </c>
      <c r="BH7">
        <f t="shared" si="10"/>
        <v>16.5</v>
      </c>
      <c r="BJ7">
        <f t="shared" si="11"/>
        <v>22.663919413919409</v>
      </c>
      <c r="BK7">
        <f t="shared" si="12"/>
        <v>16.035164835164839</v>
      </c>
      <c r="BL7">
        <f t="shared" si="13"/>
        <v>14.065934065934071</v>
      </c>
    </row>
    <row r="8" spans="1:67">
      <c r="A8" s="1">
        <v>911900</v>
      </c>
      <c r="B8">
        <v>22516</v>
      </c>
      <c r="C8">
        <v>1988</v>
      </c>
      <c r="D8">
        <v>1</v>
      </c>
      <c r="E8">
        <v>5</v>
      </c>
      <c r="F8">
        <v>68.900000000000006</v>
      </c>
      <c r="G8">
        <v>22</v>
      </c>
      <c r="H8">
        <v>61.3</v>
      </c>
      <c r="I8">
        <v>22</v>
      </c>
      <c r="J8">
        <v>1016.3</v>
      </c>
      <c r="K8">
        <v>22</v>
      </c>
      <c r="L8">
        <v>1013.9</v>
      </c>
      <c r="M8">
        <v>22</v>
      </c>
      <c r="N8">
        <v>17.399999999999999</v>
      </c>
      <c r="O8">
        <v>22</v>
      </c>
      <c r="P8">
        <v>7.8</v>
      </c>
      <c r="Q8">
        <v>22</v>
      </c>
      <c r="R8">
        <v>17.100000000000001</v>
      </c>
      <c r="S8">
        <v>999.9</v>
      </c>
      <c r="T8">
        <v>75.900000000000006</v>
      </c>
      <c r="V8">
        <v>60.1</v>
      </c>
      <c r="X8">
        <v>0</v>
      </c>
      <c r="Y8" t="s">
        <v>19</v>
      </c>
      <c r="Z8">
        <v>999.9</v>
      </c>
      <c r="AA8">
        <v>0</v>
      </c>
      <c r="AC8" s="1"/>
      <c r="AD8">
        <v>1988</v>
      </c>
      <c r="AE8">
        <v>5</v>
      </c>
      <c r="AF8">
        <v>18.100000000000001</v>
      </c>
      <c r="AG8">
        <v>25</v>
      </c>
      <c r="AH8">
        <v>23.7</v>
      </c>
      <c r="AI8">
        <v>-99</v>
      </c>
      <c r="AJ8">
        <v>5.8</v>
      </c>
      <c r="AK8">
        <v>18.2</v>
      </c>
      <c r="AL8">
        <v>24</v>
      </c>
      <c r="AM8">
        <v>69.7</v>
      </c>
      <c r="AO8" s="2">
        <f t="shared" si="0"/>
        <v>32147</v>
      </c>
      <c r="AP8" s="5">
        <f t="shared" si="1"/>
        <v>1988</v>
      </c>
      <c r="AQ8" s="5">
        <f t="shared" si="2"/>
        <v>5</v>
      </c>
      <c r="AR8" s="4">
        <f t="shared" si="3"/>
        <v>24.388888888888893</v>
      </c>
      <c r="AS8" s="4">
        <f t="shared" si="4"/>
        <v>15.611111111111111</v>
      </c>
      <c r="AT8" s="4">
        <f t="shared" si="5"/>
        <v>0</v>
      </c>
      <c r="AU8" s="4">
        <f t="shared" si="6"/>
        <v>18.100000000000001</v>
      </c>
      <c r="AV8" s="4">
        <f t="shared" si="7"/>
        <v>15.877192982456142</v>
      </c>
      <c r="AX8" s="3">
        <f t="shared" si="8"/>
        <v>20</v>
      </c>
      <c r="BC8" s="2">
        <f t="shared" si="9"/>
        <v>32645</v>
      </c>
      <c r="BD8">
        <v>12</v>
      </c>
      <c r="BE8">
        <v>21.7</v>
      </c>
      <c r="BF8">
        <v>1.7809999999999999</v>
      </c>
      <c r="BG8">
        <v>962</v>
      </c>
      <c r="BH8">
        <f t="shared" si="10"/>
        <v>19.788888888888888</v>
      </c>
      <c r="BJ8">
        <f t="shared" si="11"/>
        <v>22.273199023199034</v>
      </c>
      <c r="BK8">
        <f t="shared" si="12"/>
        <v>22.109890109890117</v>
      </c>
      <c r="BL8">
        <f t="shared" si="13"/>
        <v>19.394640447272021</v>
      </c>
    </row>
    <row r="9" spans="1:67">
      <c r="A9" s="1">
        <v>911900</v>
      </c>
      <c r="B9">
        <v>22516</v>
      </c>
      <c r="C9">
        <v>1988</v>
      </c>
      <c r="D9">
        <v>1</v>
      </c>
      <c r="E9">
        <v>6</v>
      </c>
      <c r="F9">
        <v>70.900000000000006</v>
      </c>
      <c r="G9">
        <v>22</v>
      </c>
      <c r="H9">
        <v>64.099999999999994</v>
      </c>
      <c r="I9">
        <v>22</v>
      </c>
      <c r="J9">
        <v>1018.3</v>
      </c>
      <c r="K9">
        <v>22</v>
      </c>
      <c r="L9">
        <v>1015.9</v>
      </c>
      <c r="M9">
        <v>22</v>
      </c>
      <c r="N9">
        <v>14.1</v>
      </c>
      <c r="O9">
        <v>22</v>
      </c>
      <c r="P9">
        <v>11.1</v>
      </c>
      <c r="Q9">
        <v>22</v>
      </c>
      <c r="R9">
        <v>18.100000000000001</v>
      </c>
      <c r="S9">
        <v>999.9</v>
      </c>
      <c r="T9">
        <v>77</v>
      </c>
      <c r="V9">
        <v>60.1</v>
      </c>
      <c r="X9">
        <v>0.03</v>
      </c>
      <c r="Y9" t="s">
        <v>21</v>
      </c>
      <c r="Z9">
        <v>999.9</v>
      </c>
      <c r="AA9">
        <v>10000</v>
      </c>
      <c r="AC9" s="1"/>
      <c r="AD9">
        <v>1988</v>
      </c>
      <c r="AE9">
        <v>6</v>
      </c>
      <c r="AF9">
        <v>18.100000000000001</v>
      </c>
      <c r="AG9">
        <v>24.6</v>
      </c>
      <c r="AH9">
        <v>23.1</v>
      </c>
      <c r="AI9">
        <v>-99</v>
      </c>
      <c r="AJ9">
        <v>9.1</v>
      </c>
      <c r="AK9">
        <v>18.8</v>
      </c>
      <c r="AL9">
        <v>23.7</v>
      </c>
      <c r="AM9">
        <v>73.400000000000006</v>
      </c>
      <c r="AO9" s="2">
        <f t="shared" si="0"/>
        <v>32148</v>
      </c>
      <c r="AP9" s="5">
        <f t="shared" si="1"/>
        <v>1988</v>
      </c>
      <c r="AQ9" s="5">
        <f t="shared" si="2"/>
        <v>6</v>
      </c>
      <c r="AR9" s="4">
        <f t="shared" si="3"/>
        <v>25</v>
      </c>
      <c r="AS9" s="4">
        <f t="shared" si="4"/>
        <v>15.611111111111111</v>
      </c>
      <c r="AT9" s="4">
        <f t="shared" si="5"/>
        <v>0.76200000000000001</v>
      </c>
      <c r="AU9" s="4">
        <f t="shared" si="6"/>
        <v>18.100000000000001</v>
      </c>
      <c r="AV9" s="4">
        <f t="shared" si="7"/>
        <v>15.877192982456142</v>
      </c>
      <c r="AX9" s="3">
        <f t="shared" si="8"/>
        <v>20.305555555555557</v>
      </c>
      <c r="BC9" s="2">
        <f t="shared" si="9"/>
        <v>32735</v>
      </c>
      <c r="BD9">
        <v>15</v>
      </c>
      <c r="BE9">
        <v>23.8</v>
      </c>
      <c r="BF9">
        <v>2.3610000000000002</v>
      </c>
      <c r="BG9">
        <v>422</v>
      </c>
      <c r="BH9">
        <f t="shared" si="10"/>
        <v>26.233333333333334</v>
      </c>
      <c r="BJ9">
        <f t="shared" si="11"/>
        <v>25.322649572649581</v>
      </c>
      <c r="BK9">
        <f t="shared" si="12"/>
        <v>26.500000000000004</v>
      </c>
      <c r="BL9">
        <f t="shared" si="13"/>
        <v>23.245614035087723</v>
      </c>
    </row>
    <row r="10" spans="1:67">
      <c r="A10" s="1">
        <v>911900</v>
      </c>
      <c r="B10">
        <v>22516</v>
      </c>
      <c r="C10">
        <v>1988</v>
      </c>
      <c r="D10">
        <v>1</v>
      </c>
      <c r="E10">
        <v>7</v>
      </c>
      <c r="F10">
        <v>72.2</v>
      </c>
      <c r="G10">
        <v>22</v>
      </c>
      <c r="H10">
        <v>59.9</v>
      </c>
      <c r="I10">
        <v>22</v>
      </c>
      <c r="J10">
        <v>1018.8</v>
      </c>
      <c r="K10">
        <v>22</v>
      </c>
      <c r="L10">
        <v>1016.4</v>
      </c>
      <c r="M10">
        <v>22</v>
      </c>
      <c r="N10">
        <v>17.2</v>
      </c>
      <c r="O10">
        <v>22</v>
      </c>
      <c r="P10">
        <v>11.9</v>
      </c>
      <c r="Q10">
        <v>22</v>
      </c>
      <c r="R10">
        <v>18.100000000000001</v>
      </c>
      <c r="S10">
        <v>22</v>
      </c>
      <c r="T10">
        <v>78.099999999999994</v>
      </c>
      <c r="V10">
        <v>64.900000000000006</v>
      </c>
      <c r="X10">
        <v>0.08</v>
      </c>
      <c r="Y10" t="s">
        <v>19</v>
      </c>
      <c r="Z10">
        <v>999.9</v>
      </c>
      <c r="AA10">
        <v>0</v>
      </c>
      <c r="AC10" s="1"/>
      <c r="AD10">
        <v>1988</v>
      </c>
      <c r="AE10">
        <v>7</v>
      </c>
      <c r="AF10">
        <v>19</v>
      </c>
      <c r="AG10">
        <v>23.6</v>
      </c>
      <c r="AH10">
        <v>21.9</v>
      </c>
      <c r="AI10">
        <v>-99</v>
      </c>
      <c r="AJ10">
        <v>6.8</v>
      </c>
      <c r="AK10">
        <v>17.7</v>
      </c>
      <c r="AL10">
        <v>23.1</v>
      </c>
      <c r="AM10">
        <v>71.2</v>
      </c>
      <c r="AO10" s="2">
        <f t="shared" si="0"/>
        <v>32149</v>
      </c>
      <c r="AP10" s="5">
        <f t="shared" si="1"/>
        <v>1988</v>
      </c>
      <c r="AQ10" s="5">
        <f t="shared" si="2"/>
        <v>7</v>
      </c>
      <c r="AR10" s="4">
        <f t="shared" si="3"/>
        <v>25.611111111111107</v>
      </c>
      <c r="AS10" s="4">
        <f t="shared" si="4"/>
        <v>18.277777777777782</v>
      </c>
      <c r="AT10" s="4">
        <f t="shared" si="5"/>
        <v>2.032</v>
      </c>
      <c r="AU10" s="4">
        <f t="shared" si="6"/>
        <v>19</v>
      </c>
      <c r="AV10" s="4">
        <f t="shared" si="7"/>
        <v>16.666666666666668</v>
      </c>
      <c r="AX10" s="3">
        <f t="shared" si="8"/>
        <v>21.944444444444443</v>
      </c>
      <c r="BC10" s="2">
        <f t="shared" si="9"/>
        <v>32825</v>
      </c>
      <c r="BD10">
        <v>18</v>
      </c>
      <c r="BE10">
        <v>24</v>
      </c>
      <c r="BF10">
        <v>1.637</v>
      </c>
      <c r="BG10">
        <v>261</v>
      </c>
      <c r="BH10">
        <f t="shared" si="10"/>
        <v>18.18888888888889</v>
      </c>
      <c r="BJ10">
        <f t="shared" si="11"/>
        <v>25.123931623931615</v>
      </c>
      <c r="BK10">
        <f t="shared" si="12"/>
        <v>21.44285714285715</v>
      </c>
      <c r="BL10">
        <f t="shared" si="13"/>
        <v>18.809523809523814</v>
      </c>
    </row>
    <row r="11" spans="1:67">
      <c r="A11" s="1">
        <v>911900</v>
      </c>
      <c r="B11">
        <v>22516</v>
      </c>
      <c r="C11">
        <v>1988</v>
      </c>
      <c r="D11">
        <v>1</v>
      </c>
      <c r="E11">
        <v>8</v>
      </c>
      <c r="F11">
        <v>70.2</v>
      </c>
      <c r="G11">
        <v>22</v>
      </c>
      <c r="H11">
        <v>57.2</v>
      </c>
      <c r="I11">
        <v>22</v>
      </c>
      <c r="J11">
        <v>1017</v>
      </c>
      <c r="K11">
        <v>22</v>
      </c>
      <c r="L11">
        <v>1014.6</v>
      </c>
      <c r="M11">
        <v>22</v>
      </c>
      <c r="N11">
        <v>17.600000000000001</v>
      </c>
      <c r="O11">
        <v>22</v>
      </c>
      <c r="P11">
        <v>10.3</v>
      </c>
      <c r="Q11">
        <v>22</v>
      </c>
      <c r="R11">
        <v>19</v>
      </c>
      <c r="S11">
        <v>999.9</v>
      </c>
      <c r="T11">
        <v>79</v>
      </c>
      <c r="V11">
        <v>57</v>
      </c>
      <c r="X11">
        <v>0</v>
      </c>
      <c r="Y11" t="s">
        <v>19</v>
      </c>
      <c r="Z11">
        <v>999.9</v>
      </c>
      <c r="AA11">
        <v>0</v>
      </c>
      <c r="AC11" s="1"/>
      <c r="AD11">
        <v>1988</v>
      </c>
      <c r="AE11">
        <v>8</v>
      </c>
      <c r="AF11">
        <v>18</v>
      </c>
      <c r="AG11">
        <v>23.6</v>
      </c>
      <c r="AH11">
        <v>21.9</v>
      </c>
      <c r="AI11">
        <v>-99</v>
      </c>
      <c r="AJ11">
        <v>5.5</v>
      </c>
      <c r="AK11">
        <v>18</v>
      </c>
      <c r="AL11">
        <v>22.9</v>
      </c>
      <c r="AM11">
        <v>73.7</v>
      </c>
      <c r="AO11" s="2">
        <f t="shared" si="0"/>
        <v>32150</v>
      </c>
      <c r="AP11" s="5">
        <f t="shared" si="1"/>
        <v>1988</v>
      </c>
      <c r="AQ11" s="5">
        <f t="shared" si="2"/>
        <v>8</v>
      </c>
      <c r="AR11" s="4">
        <f t="shared" si="3"/>
        <v>26.111111111111111</v>
      </c>
      <c r="AS11" s="4">
        <f t="shared" si="4"/>
        <v>13.888888888888889</v>
      </c>
      <c r="AT11" s="4">
        <f t="shared" si="5"/>
        <v>0</v>
      </c>
      <c r="AU11" s="4">
        <f t="shared" si="6"/>
        <v>18</v>
      </c>
      <c r="AV11" s="4">
        <f t="shared" si="7"/>
        <v>15.789473684210527</v>
      </c>
      <c r="AX11" s="3">
        <f t="shared" si="8"/>
        <v>20</v>
      </c>
      <c r="BC11" s="2">
        <f t="shared" si="9"/>
        <v>32915</v>
      </c>
      <c r="BD11">
        <v>21</v>
      </c>
      <c r="BE11">
        <v>21.3</v>
      </c>
      <c r="BF11">
        <v>1.429</v>
      </c>
      <c r="BG11">
        <v>379</v>
      </c>
      <c r="BH11">
        <f t="shared" si="10"/>
        <v>15.877777777777778</v>
      </c>
      <c r="BJ11">
        <f t="shared" si="11"/>
        <v>22.548534798534803</v>
      </c>
      <c r="BK11">
        <f t="shared" si="12"/>
        <v>15.746153846153849</v>
      </c>
      <c r="BL11">
        <f t="shared" si="13"/>
        <v>13.812415654520914</v>
      </c>
    </row>
    <row r="12" spans="1:67">
      <c r="A12" s="1">
        <v>911900</v>
      </c>
      <c r="B12">
        <v>22516</v>
      </c>
      <c r="C12">
        <v>1988</v>
      </c>
      <c r="D12">
        <v>1</v>
      </c>
      <c r="E12">
        <v>9</v>
      </c>
      <c r="F12">
        <v>72.599999999999994</v>
      </c>
      <c r="G12">
        <v>21</v>
      </c>
      <c r="H12">
        <v>64.099999999999994</v>
      </c>
      <c r="I12">
        <v>21</v>
      </c>
      <c r="J12">
        <v>1017.2</v>
      </c>
      <c r="K12">
        <v>21</v>
      </c>
      <c r="L12">
        <v>1014.9</v>
      </c>
      <c r="M12">
        <v>21</v>
      </c>
      <c r="N12">
        <v>13.1</v>
      </c>
      <c r="O12">
        <v>21</v>
      </c>
      <c r="P12">
        <v>9.5</v>
      </c>
      <c r="Q12">
        <v>21</v>
      </c>
      <c r="R12">
        <v>17.100000000000001</v>
      </c>
      <c r="S12">
        <v>999.9</v>
      </c>
      <c r="T12">
        <v>80.099999999999994</v>
      </c>
      <c r="V12">
        <v>57</v>
      </c>
      <c r="X12">
        <v>0.31</v>
      </c>
      <c r="Y12" t="s">
        <v>21</v>
      </c>
      <c r="Z12">
        <v>999.9</v>
      </c>
      <c r="AA12">
        <v>10000</v>
      </c>
      <c r="AC12" s="1"/>
      <c r="AD12">
        <v>1988</v>
      </c>
      <c r="AE12">
        <v>9</v>
      </c>
      <c r="AF12">
        <v>16.600000000000001</v>
      </c>
      <c r="AG12">
        <v>24.8</v>
      </c>
      <c r="AH12">
        <v>22.5</v>
      </c>
      <c r="AI12">
        <v>-99</v>
      </c>
      <c r="AJ12">
        <v>6.5</v>
      </c>
      <c r="AK12">
        <v>19</v>
      </c>
      <c r="AL12">
        <v>23.9</v>
      </c>
      <c r="AM12">
        <v>73.900000000000006</v>
      </c>
      <c r="AO12" s="2">
        <f t="shared" si="0"/>
        <v>32151</v>
      </c>
      <c r="AP12" s="5">
        <f t="shared" si="1"/>
        <v>1988</v>
      </c>
      <c r="AQ12" s="5">
        <f t="shared" si="2"/>
        <v>9</v>
      </c>
      <c r="AR12" s="4">
        <f t="shared" si="3"/>
        <v>26.722222222222218</v>
      </c>
      <c r="AS12" s="4">
        <f t="shared" si="4"/>
        <v>13.888888888888889</v>
      </c>
      <c r="AT12" s="4">
        <f t="shared" si="5"/>
        <v>7.8740000000000006</v>
      </c>
      <c r="AU12" s="4">
        <f t="shared" si="6"/>
        <v>16.600000000000001</v>
      </c>
      <c r="AV12" s="4">
        <f t="shared" si="7"/>
        <v>14.561403508771932</v>
      </c>
      <c r="AX12" s="3">
        <f t="shared" si="8"/>
        <v>20.305555555555554</v>
      </c>
      <c r="BC12" s="2">
        <f t="shared" si="9"/>
        <v>33005</v>
      </c>
      <c r="BD12">
        <v>24</v>
      </c>
      <c r="BE12">
        <v>22</v>
      </c>
      <c r="BF12">
        <v>1.613</v>
      </c>
      <c r="BG12">
        <v>545</v>
      </c>
      <c r="BH12">
        <f t="shared" si="10"/>
        <v>17.922222222222221</v>
      </c>
      <c r="BJ12">
        <f t="shared" si="11"/>
        <v>22.343101343101338</v>
      </c>
      <c r="BK12">
        <f t="shared" si="12"/>
        <v>22.794505494505508</v>
      </c>
      <c r="BL12">
        <f t="shared" si="13"/>
        <v>19.995180258338149</v>
      </c>
    </row>
    <row r="13" spans="1:67">
      <c r="A13" s="1">
        <v>911900</v>
      </c>
      <c r="B13">
        <v>22516</v>
      </c>
      <c r="C13">
        <v>1988</v>
      </c>
      <c r="D13">
        <v>1</v>
      </c>
      <c r="E13">
        <v>10</v>
      </c>
      <c r="F13">
        <v>72.7</v>
      </c>
      <c r="G13">
        <v>20</v>
      </c>
      <c r="H13">
        <v>68.3</v>
      </c>
      <c r="I13">
        <v>20</v>
      </c>
      <c r="J13">
        <v>1016.4</v>
      </c>
      <c r="K13">
        <v>20</v>
      </c>
      <c r="L13">
        <v>1014</v>
      </c>
      <c r="M13">
        <v>20</v>
      </c>
      <c r="N13">
        <v>10.9</v>
      </c>
      <c r="O13">
        <v>20</v>
      </c>
      <c r="P13">
        <v>9.6999999999999993</v>
      </c>
      <c r="Q13">
        <v>20</v>
      </c>
      <c r="R13">
        <v>19</v>
      </c>
      <c r="S13">
        <v>999.9</v>
      </c>
      <c r="T13">
        <v>80.099999999999994</v>
      </c>
      <c r="U13" t="s">
        <v>20</v>
      </c>
      <c r="V13">
        <v>68</v>
      </c>
      <c r="X13">
        <v>0.39</v>
      </c>
      <c r="Y13" t="s">
        <v>18</v>
      </c>
      <c r="Z13">
        <v>999.9</v>
      </c>
      <c r="AA13">
        <v>10000</v>
      </c>
      <c r="AC13" s="1"/>
      <c r="AD13">
        <v>1988</v>
      </c>
      <c r="AE13">
        <v>10</v>
      </c>
      <c r="AF13">
        <v>15.2</v>
      </c>
      <c r="AG13">
        <v>24.5</v>
      </c>
      <c r="AH13">
        <v>23.4</v>
      </c>
      <c r="AI13">
        <v>-99</v>
      </c>
      <c r="AJ13">
        <v>5.3</v>
      </c>
      <c r="AK13">
        <v>20.6</v>
      </c>
      <c r="AL13">
        <v>23.8</v>
      </c>
      <c r="AM13">
        <v>82.1</v>
      </c>
      <c r="AO13" s="2">
        <f t="shared" si="0"/>
        <v>32152</v>
      </c>
      <c r="AP13" s="5">
        <f t="shared" si="1"/>
        <v>1988</v>
      </c>
      <c r="AQ13" s="5">
        <f t="shared" si="2"/>
        <v>10</v>
      </c>
      <c r="AR13" s="4">
        <f t="shared" si="3"/>
        <v>26.722222222222218</v>
      </c>
      <c r="AS13" s="4">
        <f t="shared" si="4"/>
        <v>20</v>
      </c>
      <c r="AT13" s="4">
        <f t="shared" si="5"/>
        <v>9.9060000000000006</v>
      </c>
      <c r="AU13" s="4">
        <f t="shared" si="6"/>
        <v>15.2</v>
      </c>
      <c r="AV13" s="4">
        <f t="shared" si="7"/>
        <v>13.333333333333334</v>
      </c>
      <c r="AX13" s="3">
        <f t="shared" si="8"/>
        <v>23.361111111111107</v>
      </c>
    </row>
    <row r="14" spans="1:67">
      <c r="A14" s="1">
        <v>911900</v>
      </c>
      <c r="B14">
        <v>22516</v>
      </c>
      <c r="C14">
        <v>1988</v>
      </c>
      <c r="D14">
        <v>1</v>
      </c>
      <c r="E14">
        <v>11</v>
      </c>
      <c r="F14">
        <v>73.5</v>
      </c>
      <c r="G14">
        <v>22</v>
      </c>
      <c r="H14">
        <v>66.5</v>
      </c>
      <c r="I14">
        <v>22</v>
      </c>
      <c r="J14">
        <v>1016.8</v>
      </c>
      <c r="K14">
        <v>22</v>
      </c>
      <c r="L14">
        <v>1014.5</v>
      </c>
      <c r="M14">
        <v>22</v>
      </c>
      <c r="N14">
        <v>17.399999999999999</v>
      </c>
      <c r="O14">
        <v>22</v>
      </c>
      <c r="P14">
        <v>7.6</v>
      </c>
      <c r="Q14">
        <v>22</v>
      </c>
      <c r="R14">
        <v>15</v>
      </c>
      <c r="S14">
        <v>999.9</v>
      </c>
      <c r="T14">
        <v>80.099999999999994</v>
      </c>
      <c r="V14">
        <v>64</v>
      </c>
      <c r="X14">
        <v>0</v>
      </c>
      <c r="Y14" t="s">
        <v>21</v>
      </c>
      <c r="Z14">
        <v>999.9</v>
      </c>
      <c r="AA14">
        <v>0</v>
      </c>
      <c r="AC14" s="1"/>
      <c r="AD14">
        <v>1988</v>
      </c>
      <c r="AE14">
        <v>11</v>
      </c>
      <c r="AF14">
        <v>17.7</v>
      </c>
      <c r="AG14">
        <v>24.6</v>
      </c>
      <c r="AH14">
        <v>22.8</v>
      </c>
      <c r="AI14">
        <v>-99</v>
      </c>
      <c r="AJ14">
        <v>4.3</v>
      </c>
      <c r="AK14">
        <v>21</v>
      </c>
      <c r="AL14">
        <v>23.6</v>
      </c>
      <c r="AM14">
        <v>85.5</v>
      </c>
      <c r="AO14" s="2">
        <f t="shared" si="0"/>
        <v>32153</v>
      </c>
      <c r="AP14" s="5">
        <f t="shared" si="1"/>
        <v>1988</v>
      </c>
      <c r="AQ14" s="5">
        <f t="shared" si="2"/>
        <v>11</v>
      </c>
      <c r="AR14" s="4">
        <f t="shared" si="3"/>
        <v>26.722222222222218</v>
      </c>
      <c r="AS14" s="4">
        <f t="shared" si="4"/>
        <v>17.777777777777779</v>
      </c>
      <c r="AT14" s="4">
        <f t="shared" si="5"/>
        <v>0</v>
      </c>
      <c r="AU14" s="4">
        <f t="shared" si="6"/>
        <v>17.7</v>
      </c>
      <c r="AV14" s="4">
        <f t="shared" si="7"/>
        <v>15.526315789473685</v>
      </c>
      <c r="AX14" s="3">
        <f t="shared" si="8"/>
        <v>22.25</v>
      </c>
    </row>
    <row r="15" spans="1:67">
      <c r="A15" s="1">
        <v>911900</v>
      </c>
      <c r="B15">
        <v>22516</v>
      </c>
      <c r="C15">
        <v>1988</v>
      </c>
      <c r="D15">
        <v>1</v>
      </c>
      <c r="E15">
        <v>12</v>
      </c>
      <c r="F15">
        <v>75.099999999999994</v>
      </c>
      <c r="G15">
        <v>21</v>
      </c>
      <c r="H15">
        <v>67</v>
      </c>
      <c r="I15">
        <v>21</v>
      </c>
      <c r="J15">
        <v>1016.8</v>
      </c>
      <c r="K15">
        <v>21</v>
      </c>
      <c r="L15">
        <v>1014.4</v>
      </c>
      <c r="M15">
        <v>21</v>
      </c>
      <c r="N15">
        <v>17.8</v>
      </c>
      <c r="O15">
        <v>21</v>
      </c>
      <c r="P15">
        <v>8.6999999999999993</v>
      </c>
      <c r="Q15">
        <v>21</v>
      </c>
      <c r="R15">
        <v>15</v>
      </c>
      <c r="S15">
        <v>999.9</v>
      </c>
      <c r="T15">
        <v>82.9</v>
      </c>
      <c r="U15" t="s">
        <v>20</v>
      </c>
      <c r="V15">
        <v>64</v>
      </c>
      <c r="X15">
        <v>0</v>
      </c>
      <c r="Y15" t="s">
        <v>21</v>
      </c>
      <c r="Z15">
        <v>999.9</v>
      </c>
      <c r="AA15">
        <v>0</v>
      </c>
      <c r="AC15" s="1"/>
      <c r="AD15">
        <v>1988</v>
      </c>
      <c r="AE15">
        <v>12</v>
      </c>
      <c r="AF15">
        <v>18.2</v>
      </c>
      <c r="AG15">
        <v>24.4</v>
      </c>
      <c r="AH15">
        <v>22.9</v>
      </c>
      <c r="AI15">
        <v>-99</v>
      </c>
      <c r="AJ15">
        <v>5.7</v>
      </c>
      <c r="AK15">
        <v>21.5</v>
      </c>
      <c r="AL15">
        <v>23.7</v>
      </c>
      <c r="AM15">
        <v>87.3</v>
      </c>
      <c r="AO15" s="2">
        <f t="shared" si="0"/>
        <v>32154</v>
      </c>
      <c r="AP15" s="5">
        <f t="shared" si="1"/>
        <v>1988</v>
      </c>
      <c r="AQ15" s="5">
        <f t="shared" si="2"/>
        <v>12</v>
      </c>
      <c r="AR15" s="4">
        <f t="shared" si="3"/>
        <v>28.277777777777779</v>
      </c>
      <c r="AS15" s="4">
        <f t="shared" si="4"/>
        <v>17.777777777777779</v>
      </c>
      <c r="AT15" s="4">
        <f t="shared" si="5"/>
        <v>0</v>
      </c>
      <c r="AU15" s="4">
        <f t="shared" si="6"/>
        <v>18.2</v>
      </c>
      <c r="AV15" s="4">
        <f t="shared" si="7"/>
        <v>15.964912280701755</v>
      </c>
      <c r="AX15" s="3">
        <f t="shared" si="8"/>
        <v>23.027777777777779</v>
      </c>
    </row>
    <row r="16" spans="1:67">
      <c r="A16" s="1">
        <v>911900</v>
      </c>
      <c r="B16">
        <v>22516</v>
      </c>
      <c r="C16">
        <v>1988</v>
      </c>
      <c r="D16">
        <v>1</v>
      </c>
      <c r="E16">
        <v>13</v>
      </c>
      <c r="F16">
        <v>73.099999999999994</v>
      </c>
      <c r="G16">
        <v>22</v>
      </c>
      <c r="H16">
        <v>65.3</v>
      </c>
      <c r="I16">
        <v>22</v>
      </c>
      <c r="J16">
        <v>1016.4</v>
      </c>
      <c r="K16">
        <v>22</v>
      </c>
      <c r="L16">
        <v>1014</v>
      </c>
      <c r="M16">
        <v>22</v>
      </c>
      <c r="N16">
        <v>17.600000000000001</v>
      </c>
      <c r="O16">
        <v>22</v>
      </c>
      <c r="P16">
        <v>5.3</v>
      </c>
      <c r="Q16">
        <v>22</v>
      </c>
      <c r="R16">
        <v>12</v>
      </c>
      <c r="S16">
        <v>999.9</v>
      </c>
      <c r="T16">
        <v>82.9</v>
      </c>
      <c r="V16">
        <v>64</v>
      </c>
      <c r="X16">
        <v>0</v>
      </c>
      <c r="Y16" t="s">
        <v>21</v>
      </c>
      <c r="Z16">
        <v>999.9</v>
      </c>
      <c r="AA16">
        <v>0</v>
      </c>
      <c r="AC16" s="1"/>
      <c r="AD16">
        <v>1988</v>
      </c>
      <c r="AE16">
        <v>13</v>
      </c>
      <c r="AF16">
        <v>19.3</v>
      </c>
      <c r="AG16">
        <v>25.9</v>
      </c>
      <c r="AH16">
        <v>23.2</v>
      </c>
      <c r="AI16">
        <v>-99</v>
      </c>
      <c r="AJ16">
        <v>3.2</v>
      </c>
      <c r="AK16">
        <v>20.5</v>
      </c>
      <c r="AL16">
        <v>24.2</v>
      </c>
      <c r="AM16">
        <v>79.3</v>
      </c>
      <c r="AO16" s="2">
        <f t="shared" si="0"/>
        <v>32155</v>
      </c>
      <c r="AP16" s="5">
        <f t="shared" si="1"/>
        <v>1988</v>
      </c>
      <c r="AQ16" s="5">
        <f t="shared" si="2"/>
        <v>13</v>
      </c>
      <c r="AR16" s="4">
        <f t="shared" si="3"/>
        <v>28.277777777777779</v>
      </c>
      <c r="AS16" s="4">
        <f t="shared" si="4"/>
        <v>17.777777777777779</v>
      </c>
      <c r="AT16" s="4">
        <f t="shared" si="5"/>
        <v>0</v>
      </c>
      <c r="AU16" s="4">
        <f t="shared" si="6"/>
        <v>19.3</v>
      </c>
      <c r="AV16" s="4">
        <f t="shared" si="7"/>
        <v>16.92982456140351</v>
      </c>
      <c r="AX16" s="3">
        <f t="shared" si="8"/>
        <v>23.027777777777779</v>
      </c>
    </row>
    <row r="17" spans="1:50">
      <c r="A17" s="1">
        <v>911900</v>
      </c>
      <c r="B17">
        <v>22516</v>
      </c>
      <c r="C17">
        <v>1988</v>
      </c>
      <c r="D17">
        <v>1</v>
      </c>
      <c r="E17">
        <v>14</v>
      </c>
      <c r="F17">
        <v>74.099999999999994</v>
      </c>
      <c r="G17">
        <v>21</v>
      </c>
      <c r="H17">
        <v>64.8</v>
      </c>
      <c r="I17">
        <v>21</v>
      </c>
      <c r="J17">
        <v>1017.6</v>
      </c>
      <c r="K17">
        <v>21</v>
      </c>
      <c r="L17">
        <v>1015.3</v>
      </c>
      <c r="M17">
        <v>21</v>
      </c>
      <c r="N17">
        <v>17.5</v>
      </c>
      <c r="O17">
        <v>21</v>
      </c>
      <c r="P17">
        <v>5.9</v>
      </c>
      <c r="Q17">
        <v>21</v>
      </c>
      <c r="R17">
        <v>14</v>
      </c>
      <c r="S17">
        <v>999.9</v>
      </c>
      <c r="T17">
        <v>82.9</v>
      </c>
      <c r="V17">
        <v>62.1</v>
      </c>
      <c r="X17">
        <v>0</v>
      </c>
      <c r="Y17" t="s">
        <v>21</v>
      </c>
      <c r="Z17">
        <v>999.9</v>
      </c>
      <c r="AA17">
        <v>0</v>
      </c>
      <c r="AC17" s="1"/>
      <c r="AD17">
        <v>1988</v>
      </c>
      <c r="AE17">
        <v>14</v>
      </c>
      <c r="AF17">
        <v>18.5</v>
      </c>
      <c r="AG17">
        <v>24.6</v>
      </c>
      <c r="AH17">
        <v>23.9</v>
      </c>
      <c r="AI17">
        <v>-99</v>
      </c>
      <c r="AJ17">
        <v>4</v>
      </c>
      <c r="AK17">
        <v>20</v>
      </c>
      <c r="AL17">
        <v>24.3</v>
      </c>
      <c r="AM17">
        <v>76.5</v>
      </c>
      <c r="AO17" s="2">
        <f t="shared" si="0"/>
        <v>32156</v>
      </c>
      <c r="AP17" s="5">
        <f t="shared" si="1"/>
        <v>1988</v>
      </c>
      <c r="AQ17" s="5">
        <f t="shared" si="2"/>
        <v>14</v>
      </c>
      <c r="AR17" s="4">
        <f t="shared" si="3"/>
        <v>28.277777777777779</v>
      </c>
      <c r="AS17" s="4">
        <f t="shared" si="4"/>
        <v>16.722222222222221</v>
      </c>
      <c r="AT17" s="4">
        <f t="shared" si="5"/>
        <v>0</v>
      </c>
      <c r="AU17" s="4">
        <f t="shared" si="6"/>
        <v>18.5</v>
      </c>
      <c r="AV17" s="4">
        <f t="shared" si="7"/>
        <v>16.228070175438599</v>
      </c>
      <c r="AX17" s="3">
        <f t="shared" si="8"/>
        <v>22.5</v>
      </c>
    </row>
    <row r="18" spans="1:50">
      <c r="A18" s="1">
        <v>911900</v>
      </c>
      <c r="B18">
        <v>22516</v>
      </c>
      <c r="C18">
        <v>1988</v>
      </c>
      <c r="D18">
        <v>1</v>
      </c>
      <c r="E18">
        <v>15</v>
      </c>
      <c r="F18">
        <v>72.7</v>
      </c>
      <c r="G18">
        <v>21</v>
      </c>
      <c r="H18">
        <v>63.8</v>
      </c>
      <c r="I18">
        <v>21</v>
      </c>
      <c r="J18">
        <v>1018.7</v>
      </c>
      <c r="K18">
        <v>21</v>
      </c>
      <c r="L18">
        <v>1016.3</v>
      </c>
      <c r="M18">
        <v>21</v>
      </c>
      <c r="N18">
        <v>18</v>
      </c>
      <c r="O18">
        <v>21</v>
      </c>
      <c r="P18">
        <v>6.6</v>
      </c>
      <c r="Q18">
        <v>21</v>
      </c>
      <c r="R18">
        <v>14</v>
      </c>
      <c r="S18">
        <v>999.9</v>
      </c>
      <c r="T18">
        <v>82.9</v>
      </c>
      <c r="V18">
        <v>62.1</v>
      </c>
      <c r="X18">
        <v>0</v>
      </c>
      <c r="Y18" t="s">
        <v>21</v>
      </c>
      <c r="Z18">
        <v>999.9</v>
      </c>
      <c r="AA18">
        <v>0</v>
      </c>
      <c r="AC18" s="1"/>
      <c r="AD18">
        <v>1988</v>
      </c>
      <c r="AE18">
        <v>15</v>
      </c>
      <c r="AF18">
        <v>18.5</v>
      </c>
      <c r="AG18">
        <v>24.9</v>
      </c>
      <c r="AH18">
        <v>24.1</v>
      </c>
      <c r="AI18">
        <v>-99</v>
      </c>
      <c r="AJ18">
        <v>4.5</v>
      </c>
      <c r="AK18">
        <v>20.8</v>
      </c>
      <c r="AL18">
        <v>24.6</v>
      </c>
      <c r="AM18">
        <v>79.2</v>
      </c>
      <c r="AO18" s="2">
        <f t="shared" si="0"/>
        <v>32157</v>
      </c>
      <c r="AP18" s="5">
        <f t="shared" si="1"/>
        <v>1988</v>
      </c>
      <c r="AQ18" s="5">
        <f t="shared" si="2"/>
        <v>15</v>
      </c>
      <c r="AR18" s="4">
        <f t="shared" si="3"/>
        <v>28.277777777777779</v>
      </c>
      <c r="AS18" s="4">
        <f t="shared" si="4"/>
        <v>16.722222222222221</v>
      </c>
      <c r="AT18" s="4">
        <f t="shared" si="5"/>
        <v>0</v>
      </c>
      <c r="AU18" s="4">
        <f t="shared" si="6"/>
        <v>18.5</v>
      </c>
      <c r="AV18" s="4">
        <f t="shared" si="7"/>
        <v>16.228070175438599</v>
      </c>
      <c r="AX18" s="3">
        <f t="shared" si="8"/>
        <v>22.5</v>
      </c>
    </row>
    <row r="19" spans="1:50">
      <c r="A19" s="1">
        <v>911900</v>
      </c>
      <c r="B19">
        <v>22516</v>
      </c>
      <c r="C19">
        <v>1988</v>
      </c>
      <c r="D19">
        <v>1</v>
      </c>
      <c r="E19">
        <v>16</v>
      </c>
      <c r="F19">
        <v>74.900000000000006</v>
      </c>
      <c r="G19">
        <v>21</v>
      </c>
      <c r="H19">
        <v>66.400000000000006</v>
      </c>
      <c r="I19">
        <v>21</v>
      </c>
      <c r="J19">
        <v>1019.2</v>
      </c>
      <c r="K19">
        <v>21</v>
      </c>
      <c r="L19">
        <v>1016.8</v>
      </c>
      <c r="M19">
        <v>21</v>
      </c>
      <c r="N19">
        <v>17.8</v>
      </c>
      <c r="O19">
        <v>21</v>
      </c>
      <c r="P19">
        <v>10.4</v>
      </c>
      <c r="Q19">
        <v>21</v>
      </c>
      <c r="R19">
        <v>15.9</v>
      </c>
      <c r="S19">
        <v>20</v>
      </c>
      <c r="T19">
        <v>82</v>
      </c>
      <c r="V19">
        <v>62.1</v>
      </c>
      <c r="X19">
        <v>0</v>
      </c>
      <c r="Y19" t="s">
        <v>21</v>
      </c>
      <c r="Z19">
        <v>999.9</v>
      </c>
      <c r="AA19">
        <v>0</v>
      </c>
      <c r="AC19" s="1"/>
      <c r="AD19">
        <v>1988</v>
      </c>
      <c r="AE19">
        <v>16</v>
      </c>
      <c r="AF19">
        <v>17.2</v>
      </c>
      <c r="AG19">
        <v>24.2</v>
      </c>
      <c r="AH19">
        <v>23.4</v>
      </c>
      <c r="AI19">
        <v>-99</v>
      </c>
      <c r="AJ19">
        <v>6.8</v>
      </c>
      <c r="AK19">
        <v>21.1</v>
      </c>
      <c r="AL19">
        <v>23.9</v>
      </c>
      <c r="AM19">
        <v>83.7</v>
      </c>
      <c r="AO19" s="2">
        <f t="shared" si="0"/>
        <v>32158</v>
      </c>
      <c r="AP19" s="5">
        <f t="shared" si="1"/>
        <v>1988</v>
      </c>
      <c r="AQ19" s="5">
        <f t="shared" si="2"/>
        <v>16</v>
      </c>
      <c r="AR19" s="4">
        <f t="shared" si="3"/>
        <v>27.777777777777779</v>
      </c>
      <c r="AS19" s="4">
        <f t="shared" si="4"/>
        <v>16.722222222222221</v>
      </c>
      <c r="AT19" s="4">
        <f t="shared" si="5"/>
        <v>0</v>
      </c>
      <c r="AU19" s="4">
        <f t="shared" si="6"/>
        <v>17.2</v>
      </c>
      <c r="AV19" s="4">
        <f t="shared" si="7"/>
        <v>15.087719298245615</v>
      </c>
      <c r="AX19" s="3">
        <f t="shared" si="8"/>
        <v>22.25</v>
      </c>
    </row>
    <row r="20" spans="1:50">
      <c r="A20" s="1">
        <v>911900</v>
      </c>
      <c r="B20">
        <v>22516</v>
      </c>
      <c r="C20">
        <v>1988</v>
      </c>
      <c r="D20">
        <v>1</v>
      </c>
      <c r="E20">
        <v>17</v>
      </c>
      <c r="F20">
        <v>73.7</v>
      </c>
      <c r="G20">
        <v>20</v>
      </c>
      <c r="H20">
        <v>65.3</v>
      </c>
      <c r="I20">
        <v>20</v>
      </c>
      <c r="J20">
        <v>1018.3</v>
      </c>
      <c r="K20">
        <v>20</v>
      </c>
      <c r="L20">
        <v>1015.9</v>
      </c>
      <c r="M20">
        <v>20</v>
      </c>
      <c r="N20">
        <v>17.8</v>
      </c>
      <c r="O20">
        <v>19</v>
      </c>
      <c r="P20">
        <v>8.6</v>
      </c>
      <c r="Q20">
        <v>20</v>
      </c>
      <c r="R20">
        <v>18.100000000000001</v>
      </c>
      <c r="S20">
        <v>22.9</v>
      </c>
      <c r="T20">
        <v>82.9</v>
      </c>
      <c r="U20" t="s">
        <v>20</v>
      </c>
      <c r="V20">
        <v>66</v>
      </c>
      <c r="X20">
        <v>0</v>
      </c>
      <c r="Y20" t="s">
        <v>18</v>
      </c>
      <c r="Z20">
        <v>999.9</v>
      </c>
      <c r="AA20">
        <v>0</v>
      </c>
      <c r="AC20" s="1"/>
      <c r="AD20">
        <v>1988</v>
      </c>
      <c r="AE20">
        <v>17</v>
      </c>
      <c r="AF20">
        <v>12.6</v>
      </c>
      <c r="AG20">
        <v>25.1</v>
      </c>
      <c r="AH20">
        <v>23.9</v>
      </c>
      <c r="AI20">
        <v>-99</v>
      </c>
      <c r="AJ20">
        <v>6.5</v>
      </c>
      <c r="AK20">
        <v>20</v>
      </c>
      <c r="AL20">
        <v>24.5</v>
      </c>
      <c r="AM20">
        <v>75.7</v>
      </c>
      <c r="AO20" s="2">
        <f t="shared" si="0"/>
        <v>32159</v>
      </c>
      <c r="AP20" s="5">
        <f t="shared" si="1"/>
        <v>1988</v>
      </c>
      <c r="AQ20" s="5">
        <f t="shared" si="2"/>
        <v>17</v>
      </c>
      <c r="AR20" s="4">
        <f t="shared" si="3"/>
        <v>28.277777777777779</v>
      </c>
      <c r="AS20" s="4">
        <f t="shared" si="4"/>
        <v>18.888888888888889</v>
      </c>
      <c r="AT20" s="4">
        <f t="shared" si="5"/>
        <v>0</v>
      </c>
      <c r="AU20" s="4">
        <f t="shared" si="6"/>
        <v>12.6</v>
      </c>
      <c r="AV20" s="4">
        <f t="shared" si="7"/>
        <v>11.05263157894737</v>
      </c>
      <c r="AX20" s="3">
        <f t="shared" si="8"/>
        <v>23.583333333333336</v>
      </c>
    </row>
    <row r="21" spans="1:50">
      <c r="A21" s="1">
        <v>911900</v>
      </c>
      <c r="B21">
        <v>22516</v>
      </c>
      <c r="C21">
        <v>1988</v>
      </c>
      <c r="D21">
        <v>1</v>
      </c>
      <c r="E21">
        <v>18</v>
      </c>
      <c r="F21">
        <v>74.400000000000006</v>
      </c>
      <c r="G21">
        <v>21</v>
      </c>
      <c r="H21">
        <v>66.7</v>
      </c>
      <c r="I21">
        <v>21</v>
      </c>
      <c r="J21">
        <v>1017.1</v>
      </c>
      <c r="K21">
        <v>21</v>
      </c>
      <c r="L21">
        <v>1014.7</v>
      </c>
      <c r="M21">
        <v>21</v>
      </c>
      <c r="N21">
        <v>16.3</v>
      </c>
      <c r="O21">
        <v>21</v>
      </c>
      <c r="P21">
        <v>4.2</v>
      </c>
      <c r="Q21">
        <v>21</v>
      </c>
      <c r="R21">
        <v>8</v>
      </c>
      <c r="S21">
        <v>999.9</v>
      </c>
      <c r="T21">
        <v>82.9</v>
      </c>
      <c r="V21">
        <v>66</v>
      </c>
      <c r="X21">
        <v>0</v>
      </c>
      <c r="Y21" t="s">
        <v>21</v>
      </c>
      <c r="Z21">
        <v>999.9</v>
      </c>
      <c r="AA21">
        <v>10000</v>
      </c>
      <c r="AC21" s="1"/>
      <c r="AD21">
        <v>1988</v>
      </c>
      <c r="AE21">
        <v>18</v>
      </c>
      <c r="AF21">
        <v>10.5</v>
      </c>
      <c r="AG21">
        <v>24.8</v>
      </c>
      <c r="AH21">
        <v>23.6</v>
      </c>
      <c r="AI21">
        <v>-99</v>
      </c>
      <c r="AJ21">
        <v>2.8</v>
      </c>
      <c r="AK21">
        <v>19.7</v>
      </c>
      <c r="AL21">
        <v>23.9</v>
      </c>
      <c r="AM21">
        <v>77.3</v>
      </c>
      <c r="AO21" s="2">
        <f t="shared" si="0"/>
        <v>32160</v>
      </c>
      <c r="AP21" s="5">
        <f t="shared" si="1"/>
        <v>1988</v>
      </c>
      <c r="AQ21" s="5">
        <f t="shared" si="2"/>
        <v>18</v>
      </c>
      <c r="AR21" s="4">
        <f t="shared" si="3"/>
        <v>28.277777777777779</v>
      </c>
      <c r="AS21" s="4">
        <f t="shared" si="4"/>
        <v>18.888888888888889</v>
      </c>
      <c r="AT21" s="4">
        <f t="shared" si="5"/>
        <v>0</v>
      </c>
      <c r="AU21" s="4">
        <f t="shared" si="6"/>
        <v>10.5</v>
      </c>
      <c r="AV21" s="4">
        <f t="shared" si="7"/>
        <v>9.2105263157894743</v>
      </c>
      <c r="AX21" s="3">
        <f t="shared" si="8"/>
        <v>23.583333333333336</v>
      </c>
    </row>
    <row r="22" spans="1:50">
      <c r="A22" s="1">
        <v>911900</v>
      </c>
      <c r="B22">
        <v>22516</v>
      </c>
      <c r="C22">
        <v>1988</v>
      </c>
      <c r="D22">
        <v>1</v>
      </c>
      <c r="E22">
        <v>19</v>
      </c>
      <c r="F22">
        <v>74.2</v>
      </c>
      <c r="G22">
        <v>23</v>
      </c>
      <c r="H22">
        <v>66.900000000000006</v>
      </c>
      <c r="I22">
        <v>23</v>
      </c>
      <c r="J22">
        <v>1017.3</v>
      </c>
      <c r="K22">
        <v>23</v>
      </c>
      <c r="L22">
        <v>1014.9</v>
      </c>
      <c r="M22">
        <v>23</v>
      </c>
      <c r="N22">
        <v>16.899999999999999</v>
      </c>
      <c r="O22">
        <v>23</v>
      </c>
      <c r="P22">
        <v>7.1</v>
      </c>
      <c r="Q22">
        <v>23</v>
      </c>
      <c r="R22">
        <v>13</v>
      </c>
      <c r="S22">
        <v>999.9</v>
      </c>
      <c r="T22">
        <v>81</v>
      </c>
      <c r="V22">
        <v>66.900000000000006</v>
      </c>
      <c r="X22">
        <v>0</v>
      </c>
      <c r="Y22" t="s">
        <v>19</v>
      </c>
      <c r="Z22">
        <v>999.9</v>
      </c>
      <c r="AA22">
        <v>0</v>
      </c>
      <c r="AC22" s="1"/>
      <c r="AD22">
        <v>1988</v>
      </c>
      <c r="AE22">
        <v>19</v>
      </c>
      <c r="AF22">
        <v>19.7</v>
      </c>
      <c r="AG22">
        <v>24.2</v>
      </c>
      <c r="AH22">
        <v>22.6</v>
      </c>
      <c r="AI22">
        <v>-99</v>
      </c>
      <c r="AJ22">
        <v>3.7</v>
      </c>
      <c r="AK22">
        <v>19</v>
      </c>
      <c r="AL22">
        <v>23.5</v>
      </c>
      <c r="AM22">
        <v>75.7</v>
      </c>
      <c r="AO22" s="2">
        <f t="shared" si="0"/>
        <v>32161</v>
      </c>
      <c r="AP22" s="5">
        <f t="shared" si="1"/>
        <v>1988</v>
      </c>
      <c r="AQ22" s="5">
        <f t="shared" si="2"/>
        <v>19</v>
      </c>
      <c r="AR22" s="4">
        <f t="shared" si="3"/>
        <v>27.222222222222221</v>
      </c>
      <c r="AS22" s="4">
        <f t="shared" si="4"/>
        <v>19.388888888888893</v>
      </c>
      <c r="AT22" s="4">
        <f t="shared" si="5"/>
        <v>0</v>
      </c>
      <c r="AU22" s="4">
        <f t="shared" si="6"/>
        <v>19.7</v>
      </c>
      <c r="AV22" s="4">
        <f t="shared" si="7"/>
        <v>17.280701754385966</v>
      </c>
      <c r="AX22" s="3">
        <f t="shared" si="8"/>
        <v>23.305555555555557</v>
      </c>
    </row>
    <row r="23" spans="1:50">
      <c r="A23" s="1">
        <v>911900</v>
      </c>
      <c r="B23">
        <v>22516</v>
      </c>
      <c r="C23">
        <v>1988</v>
      </c>
      <c r="D23">
        <v>1</v>
      </c>
      <c r="E23">
        <v>20</v>
      </c>
      <c r="F23">
        <v>70.7</v>
      </c>
      <c r="G23">
        <v>22</v>
      </c>
      <c r="H23">
        <v>63.4</v>
      </c>
      <c r="I23">
        <v>22</v>
      </c>
      <c r="J23">
        <v>1015.9</v>
      </c>
      <c r="K23">
        <v>22</v>
      </c>
      <c r="L23">
        <v>1013.6</v>
      </c>
      <c r="M23">
        <v>22</v>
      </c>
      <c r="N23">
        <v>17.399999999999999</v>
      </c>
      <c r="O23">
        <v>22</v>
      </c>
      <c r="P23">
        <v>6.5</v>
      </c>
      <c r="Q23">
        <v>22</v>
      </c>
      <c r="R23">
        <v>15</v>
      </c>
      <c r="S23">
        <v>999.9</v>
      </c>
      <c r="T23">
        <v>80.099999999999994</v>
      </c>
      <c r="V23">
        <v>61</v>
      </c>
      <c r="X23">
        <v>0</v>
      </c>
      <c r="Y23" t="s">
        <v>21</v>
      </c>
      <c r="Z23">
        <v>999.9</v>
      </c>
      <c r="AA23">
        <v>0</v>
      </c>
      <c r="AC23" s="1"/>
      <c r="AD23">
        <v>1988</v>
      </c>
      <c r="AE23">
        <v>20</v>
      </c>
      <c r="AF23">
        <v>19.2</v>
      </c>
      <c r="AG23">
        <v>25.1</v>
      </c>
      <c r="AH23">
        <v>22.9</v>
      </c>
      <c r="AI23">
        <v>-99</v>
      </c>
      <c r="AJ23">
        <v>3.5</v>
      </c>
      <c r="AK23">
        <v>20.2</v>
      </c>
      <c r="AL23">
        <v>24.3</v>
      </c>
      <c r="AM23">
        <v>77.8</v>
      </c>
      <c r="AO23" s="2">
        <f t="shared" si="0"/>
        <v>32162</v>
      </c>
      <c r="AP23" s="5">
        <f t="shared" si="1"/>
        <v>1988</v>
      </c>
      <c r="AQ23" s="5">
        <f t="shared" si="2"/>
        <v>20</v>
      </c>
      <c r="AR23" s="4">
        <f t="shared" si="3"/>
        <v>26.722222222222218</v>
      </c>
      <c r="AS23" s="4">
        <f t="shared" si="4"/>
        <v>16.111111111111111</v>
      </c>
      <c r="AT23" s="4">
        <f t="shared" si="5"/>
        <v>0</v>
      </c>
      <c r="AU23" s="4">
        <f t="shared" si="6"/>
        <v>19.2</v>
      </c>
      <c r="AV23" s="4">
        <f t="shared" si="7"/>
        <v>16.842105263157894</v>
      </c>
      <c r="AX23" s="3">
        <f t="shared" si="8"/>
        <v>21.416666666666664</v>
      </c>
    </row>
    <row r="24" spans="1:50">
      <c r="A24" s="1">
        <v>911900</v>
      </c>
      <c r="B24">
        <v>22516</v>
      </c>
      <c r="C24">
        <v>1988</v>
      </c>
      <c r="D24">
        <v>1</v>
      </c>
      <c r="E24">
        <v>21</v>
      </c>
      <c r="F24">
        <v>71.900000000000006</v>
      </c>
      <c r="G24">
        <v>22</v>
      </c>
      <c r="H24">
        <v>63</v>
      </c>
      <c r="I24">
        <v>22</v>
      </c>
      <c r="J24">
        <v>1015.8</v>
      </c>
      <c r="K24">
        <v>22</v>
      </c>
      <c r="L24">
        <v>1013.4</v>
      </c>
      <c r="M24">
        <v>22</v>
      </c>
      <c r="N24">
        <v>16.899999999999999</v>
      </c>
      <c r="O24">
        <v>22</v>
      </c>
      <c r="P24">
        <v>4.9000000000000004</v>
      </c>
      <c r="Q24">
        <v>22</v>
      </c>
      <c r="R24">
        <v>8.9</v>
      </c>
      <c r="S24">
        <v>999.9</v>
      </c>
      <c r="T24">
        <v>82</v>
      </c>
      <c r="U24" t="s">
        <v>20</v>
      </c>
      <c r="V24">
        <v>60.1</v>
      </c>
      <c r="X24">
        <v>0</v>
      </c>
      <c r="Y24" t="s">
        <v>21</v>
      </c>
      <c r="Z24">
        <v>999.9</v>
      </c>
      <c r="AA24">
        <v>0</v>
      </c>
      <c r="AC24" s="1"/>
      <c r="AD24">
        <v>1988</v>
      </c>
      <c r="AE24">
        <v>21</v>
      </c>
      <c r="AF24">
        <v>17.600000000000001</v>
      </c>
      <c r="AG24">
        <v>25.3</v>
      </c>
      <c r="AH24">
        <v>23.8</v>
      </c>
      <c r="AI24">
        <v>-99</v>
      </c>
      <c r="AJ24">
        <v>5.2</v>
      </c>
      <c r="AK24">
        <v>21.5</v>
      </c>
      <c r="AL24">
        <v>24.4</v>
      </c>
      <c r="AM24">
        <v>83.8</v>
      </c>
      <c r="AO24" s="2">
        <f t="shared" si="0"/>
        <v>32163</v>
      </c>
      <c r="AP24" s="5">
        <f t="shared" si="1"/>
        <v>1988</v>
      </c>
      <c r="AQ24" s="5">
        <f t="shared" si="2"/>
        <v>21</v>
      </c>
      <c r="AR24" s="4">
        <f t="shared" si="3"/>
        <v>27.777777777777779</v>
      </c>
      <c r="AS24" s="4">
        <f t="shared" si="4"/>
        <v>15.611111111111111</v>
      </c>
      <c r="AT24" s="4">
        <f t="shared" si="5"/>
        <v>0</v>
      </c>
      <c r="AU24" s="4">
        <f t="shared" si="6"/>
        <v>17.600000000000001</v>
      </c>
      <c r="AV24" s="4">
        <f t="shared" si="7"/>
        <v>15.438596491228072</v>
      </c>
      <c r="AX24" s="3">
        <f t="shared" si="8"/>
        <v>21.694444444444443</v>
      </c>
    </row>
    <row r="25" spans="1:50">
      <c r="A25" s="1">
        <v>911900</v>
      </c>
      <c r="B25">
        <v>22516</v>
      </c>
      <c r="C25">
        <v>1988</v>
      </c>
      <c r="D25">
        <v>1</v>
      </c>
      <c r="E25">
        <v>22</v>
      </c>
      <c r="F25">
        <v>74.400000000000006</v>
      </c>
      <c r="G25">
        <v>21</v>
      </c>
      <c r="H25">
        <v>65</v>
      </c>
      <c r="I25">
        <v>21</v>
      </c>
      <c r="J25">
        <v>1015.7</v>
      </c>
      <c r="K25">
        <v>21</v>
      </c>
      <c r="L25">
        <v>1013.4</v>
      </c>
      <c r="M25">
        <v>21</v>
      </c>
      <c r="N25">
        <v>17</v>
      </c>
      <c r="O25">
        <v>21</v>
      </c>
      <c r="P25">
        <v>4.4000000000000004</v>
      </c>
      <c r="Q25">
        <v>21</v>
      </c>
      <c r="R25">
        <v>11.1</v>
      </c>
      <c r="S25">
        <v>999.9</v>
      </c>
      <c r="T25">
        <v>84</v>
      </c>
      <c r="V25">
        <v>60.1</v>
      </c>
      <c r="X25">
        <v>0</v>
      </c>
      <c r="Y25" t="s">
        <v>21</v>
      </c>
      <c r="Z25">
        <v>999.9</v>
      </c>
      <c r="AA25">
        <v>0</v>
      </c>
      <c r="AC25" s="1"/>
      <c r="AD25">
        <v>1988</v>
      </c>
      <c r="AE25">
        <v>22</v>
      </c>
      <c r="AF25">
        <v>18.600000000000001</v>
      </c>
      <c r="AG25">
        <v>25.3</v>
      </c>
      <c r="AH25">
        <v>23.9</v>
      </c>
      <c r="AI25">
        <v>-99</v>
      </c>
      <c r="AJ25">
        <v>5.0999999999999996</v>
      </c>
      <c r="AK25">
        <v>20.9</v>
      </c>
      <c r="AL25">
        <v>24.8</v>
      </c>
      <c r="AM25">
        <v>78.900000000000006</v>
      </c>
      <c r="AO25" s="2">
        <f t="shared" si="0"/>
        <v>32164</v>
      </c>
      <c r="AP25" s="5">
        <f t="shared" si="1"/>
        <v>1988</v>
      </c>
      <c r="AQ25" s="5">
        <f t="shared" si="2"/>
        <v>22</v>
      </c>
      <c r="AR25" s="4">
        <f t="shared" si="3"/>
        <v>28.888888888888889</v>
      </c>
      <c r="AS25" s="4">
        <f t="shared" si="4"/>
        <v>15.611111111111111</v>
      </c>
      <c r="AT25" s="4">
        <f t="shared" si="5"/>
        <v>0</v>
      </c>
      <c r="AU25" s="4">
        <f t="shared" si="6"/>
        <v>18.600000000000001</v>
      </c>
      <c r="AV25" s="4">
        <f t="shared" si="7"/>
        <v>16.315789473684212</v>
      </c>
      <c r="AX25" s="3">
        <f t="shared" si="8"/>
        <v>22.25</v>
      </c>
    </row>
    <row r="26" spans="1:50">
      <c r="A26" s="1">
        <v>911900</v>
      </c>
      <c r="B26">
        <v>22516</v>
      </c>
      <c r="C26">
        <v>1988</v>
      </c>
      <c r="D26">
        <v>1</v>
      </c>
      <c r="E26">
        <v>23</v>
      </c>
      <c r="F26">
        <v>74.599999999999994</v>
      </c>
      <c r="G26">
        <v>21</v>
      </c>
      <c r="H26">
        <v>64.599999999999994</v>
      </c>
      <c r="I26">
        <v>21</v>
      </c>
      <c r="J26">
        <v>1016.4</v>
      </c>
      <c r="K26">
        <v>21</v>
      </c>
      <c r="L26">
        <v>1014</v>
      </c>
      <c r="M26">
        <v>21</v>
      </c>
      <c r="N26">
        <v>16.100000000000001</v>
      </c>
      <c r="O26">
        <v>21</v>
      </c>
      <c r="P26">
        <v>7.8</v>
      </c>
      <c r="Q26">
        <v>21</v>
      </c>
      <c r="R26">
        <v>15</v>
      </c>
      <c r="S26">
        <v>999.9</v>
      </c>
      <c r="T26">
        <v>82</v>
      </c>
      <c r="V26">
        <v>63</v>
      </c>
      <c r="X26">
        <v>0</v>
      </c>
      <c r="Y26" t="s">
        <v>21</v>
      </c>
      <c r="Z26">
        <v>999.9</v>
      </c>
      <c r="AA26">
        <v>0</v>
      </c>
      <c r="AC26" s="1"/>
      <c r="AD26">
        <v>1988</v>
      </c>
      <c r="AE26">
        <v>23</v>
      </c>
      <c r="AF26">
        <v>20</v>
      </c>
      <c r="AG26">
        <v>24.9</v>
      </c>
      <c r="AH26">
        <v>23.5</v>
      </c>
      <c r="AI26">
        <v>-99</v>
      </c>
      <c r="AJ26">
        <v>5.5</v>
      </c>
      <c r="AK26">
        <v>19.899999999999999</v>
      </c>
      <c r="AL26">
        <v>24.1</v>
      </c>
      <c r="AM26">
        <v>77</v>
      </c>
      <c r="AO26" s="2">
        <f t="shared" si="0"/>
        <v>32165</v>
      </c>
      <c r="AP26" s="5">
        <f t="shared" si="1"/>
        <v>1988</v>
      </c>
      <c r="AQ26" s="5">
        <f t="shared" si="2"/>
        <v>23</v>
      </c>
      <c r="AR26" s="4">
        <f t="shared" si="3"/>
        <v>27.777777777777779</v>
      </c>
      <c r="AS26" s="4">
        <f t="shared" si="4"/>
        <v>17.222222222222221</v>
      </c>
      <c r="AT26" s="4">
        <f t="shared" si="5"/>
        <v>0</v>
      </c>
      <c r="AU26" s="4">
        <f t="shared" si="6"/>
        <v>20</v>
      </c>
      <c r="AV26" s="4">
        <f t="shared" si="7"/>
        <v>17.543859649122808</v>
      </c>
      <c r="AX26" s="3">
        <f t="shared" si="8"/>
        <v>22.5</v>
      </c>
    </row>
    <row r="27" spans="1:50">
      <c r="A27" s="1">
        <v>911900</v>
      </c>
      <c r="B27">
        <v>22516</v>
      </c>
      <c r="C27">
        <v>1988</v>
      </c>
      <c r="D27">
        <v>1</v>
      </c>
      <c r="E27">
        <v>24</v>
      </c>
      <c r="F27">
        <v>73.599999999999994</v>
      </c>
      <c r="G27">
        <v>20</v>
      </c>
      <c r="H27">
        <v>62.7</v>
      </c>
      <c r="I27">
        <v>20</v>
      </c>
      <c r="J27">
        <v>1015.1</v>
      </c>
      <c r="K27">
        <v>20</v>
      </c>
      <c r="L27">
        <v>1012.8</v>
      </c>
      <c r="M27">
        <v>20</v>
      </c>
      <c r="N27">
        <v>17.600000000000001</v>
      </c>
      <c r="O27">
        <v>20</v>
      </c>
      <c r="P27">
        <v>10.3</v>
      </c>
      <c r="Q27">
        <v>20</v>
      </c>
      <c r="R27">
        <v>18.100000000000001</v>
      </c>
      <c r="S27">
        <v>22.9</v>
      </c>
      <c r="T27">
        <v>82</v>
      </c>
      <c r="V27">
        <v>61</v>
      </c>
      <c r="X27">
        <v>0</v>
      </c>
      <c r="Y27" t="s">
        <v>18</v>
      </c>
      <c r="Z27">
        <v>999.9</v>
      </c>
      <c r="AA27">
        <v>0</v>
      </c>
      <c r="AC27" s="1"/>
      <c r="AD27">
        <v>1988</v>
      </c>
      <c r="AE27">
        <v>24</v>
      </c>
      <c r="AF27">
        <v>19.5</v>
      </c>
      <c r="AG27">
        <v>24.1</v>
      </c>
      <c r="AH27">
        <v>23.3</v>
      </c>
      <c r="AI27">
        <v>-99</v>
      </c>
      <c r="AJ27">
        <v>5.6</v>
      </c>
      <c r="AK27">
        <v>19.399999999999999</v>
      </c>
      <c r="AL27">
        <v>23.6</v>
      </c>
      <c r="AM27">
        <v>77</v>
      </c>
      <c r="AO27" s="2">
        <f t="shared" si="0"/>
        <v>32166</v>
      </c>
      <c r="AP27" s="5">
        <f t="shared" si="1"/>
        <v>1988</v>
      </c>
      <c r="AQ27" s="5">
        <f t="shared" si="2"/>
        <v>24</v>
      </c>
      <c r="AR27" s="4">
        <f t="shared" si="3"/>
        <v>27.777777777777779</v>
      </c>
      <c r="AS27" s="4">
        <f t="shared" si="4"/>
        <v>16.111111111111111</v>
      </c>
      <c r="AT27" s="4">
        <f t="shared" si="5"/>
        <v>0</v>
      </c>
      <c r="AU27" s="4">
        <f t="shared" si="6"/>
        <v>19.5</v>
      </c>
      <c r="AV27" s="4">
        <f t="shared" si="7"/>
        <v>17.10526315789474</v>
      </c>
      <c r="AX27" s="3">
        <f t="shared" si="8"/>
        <v>21.944444444444443</v>
      </c>
    </row>
    <row r="28" spans="1:50">
      <c r="A28" s="1">
        <v>911900</v>
      </c>
      <c r="B28">
        <v>22516</v>
      </c>
      <c r="C28">
        <v>1988</v>
      </c>
      <c r="D28">
        <v>1</v>
      </c>
      <c r="E28">
        <v>25</v>
      </c>
      <c r="F28">
        <v>74.3</v>
      </c>
      <c r="G28">
        <v>21</v>
      </c>
      <c r="H28">
        <v>61.1</v>
      </c>
      <c r="I28">
        <v>21</v>
      </c>
      <c r="J28">
        <v>1015.1</v>
      </c>
      <c r="K28">
        <v>21</v>
      </c>
      <c r="L28">
        <v>1012.8</v>
      </c>
      <c r="M28">
        <v>21</v>
      </c>
      <c r="N28">
        <v>17.5</v>
      </c>
      <c r="O28">
        <v>21</v>
      </c>
      <c r="P28">
        <v>10</v>
      </c>
      <c r="Q28">
        <v>21</v>
      </c>
      <c r="R28">
        <v>15.9</v>
      </c>
      <c r="S28">
        <v>21</v>
      </c>
      <c r="T28">
        <v>82</v>
      </c>
      <c r="V28">
        <v>61</v>
      </c>
      <c r="X28">
        <v>0</v>
      </c>
      <c r="Y28" t="s">
        <v>21</v>
      </c>
      <c r="Z28">
        <v>999.9</v>
      </c>
      <c r="AA28">
        <v>0</v>
      </c>
      <c r="AC28" s="1"/>
      <c r="AD28">
        <v>1988</v>
      </c>
      <c r="AE28">
        <v>25</v>
      </c>
      <c r="AF28">
        <v>14.8</v>
      </c>
      <c r="AG28">
        <v>24.4</v>
      </c>
      <c r="AH28">
        <v>22.6</v>
      </c>
      <c r="AI28">
        <v>-99</v>
      </c>
      <c r="AJ28">
        <v>4.8</v>
      </c>
      <c r="AK28">
        <v>18.5</v>
      </c>
      <c r="AL28">
        <v>23.6</v>
      </c>
      <c r="AM28">
        <v>72.5</v>
      </c>
      <c r="AO28" s="2">
        <f t="shared" si="0"/>
        <v>32167</v>
      </c>
      <c r="AP28" s="5">
        <f t="shared" si="1"/>
        <v>1988</v>
      </c>
      <c r="AQ28" s="5">
        <f t="shared" si="2"/>
        <v>25</v>
      </c>
      <c r="AR28" s="4">
        <f t="shared" si="3"/>
        <v>27.777777777777779</v>
      </c>
      <c r="AS28" s="4">
        <f t="shared" si="4"/>
        <v>16.111111111111111</v>
      </c>
      <c r="AT28" s="4">
        <f t="shared" si="5"/>
        <v>0</v>
      </c>
      <c r="AU28" s="4">
        <f t="shared" si="6"/>
        <v>14.8</v>
      </c>
      <c r="AV28" s="4">
        <f t="shared" si="7"/>
        <v>12.982456140350878</v>
      </c>
      <c r="AX28" s="3">
        <f t="shared" si="8"/>
        <v>21.944444444444443</v>
      </c>
    </row>
    <row r="29" spans="1:50">
      <c r="A29" s="1">
        <v>911900</v>
      </c>
      <c r="B29">
        <v>22516</v>
      </c>
      <c r="C29">
        <v>1988</v>
      </c>
      <c r="D29">
        <v>1</v>
      </c>
      <c r="E29">
        <v>26</v>
      </c>
      <c r="F29">
        <v>71</v>
      </c>
      <c r="G29">
        <v>21</v>
      </c>
      <c r="H29">
        <v>62.4</v>
      </c>
      <c r="I29">
        <v>21</v>
      </c>
      <c r="J29">
        <v>1015.5</v>
      </c>
      <c r="K29">
        <v>21</v>
      </c>
      <c r="L29">
        <v>1013.2</v>
      </c>
      <c r="M29">
        <v>21</v>
      </c>
      <c r="N29">
        <v>11.4</v>
      </c>
      <c r="O29">
        <v>21</v>
      </c>
      <c r="P29">
        <v>12.2</v>
      </c>
      <c r="Q29">
        <v>21</v>
      </c>
      <c r="R29">
        <v>20</v>
      </c>
      <c r="S29">
        <v>25.1</v>
      </c>
      <c r="T29">
        <v>79</v>
      </c>
      <c r="V29">
        <v>66</v>
      </c>
      <c r="X29">
        <v>0.04</v>
      </c>
      <c r="Y29" t="s">
        <v>21</v>
      </c>
      <c r="Z29">
        <v>999.9</v>
      </c>
      <c r="AA29">
        <v>10000</v>
      </c>
      <c r="AC29" s="1"/>
      <c r="AD29">
        <v>1988</v>
      </c>
      <c r="AE29">
        <v>26</v>
      </c>
      <c r="AF29">
        <v>6.4</v>
      </c>
      <c r="AG29">
        <v>23.7</v>
      </c>
      <c r="AH29">
        <v>22.5</v>
      </c>
      <c r="AI29">
        <v>-99</v>
      </c>
      <c r="AJ29">
        <v>9.1999999999999993</v>
      </c>
      <c r="AK29">
        <v>19.100000000000001</v>
      </c>
      <c r="AL29">
        <v>23.1</v>
      </c>
      <c r="AM29">
        <v>77.8</v>
      </c>
      <c r="AO29" s="2">
        <f t="shared" si="0"/>
        <v>32168</v>
      </c>
      <c r="AP29" s="5">
        <f t="shared" si="1"/>
        <v>1988</v>
      </c>
      <c r="AQ29" s="5">
        <f t="shared" si="2"/>
        <v>26</v>
      </c>
      <c r="AR29" s="4">
        <f t="shared" si="3"/>
        <v>26.111111111111111</v>
      </c>
      <c r="AS29" s="4">
        <f t="shared" si="4"/>
        <v>18.888888888888889</v>
      </c>
      <c r="AT29" s="4">
        <f t="shared" si="5"/>
        <v>1.016</v>
      </c>
      <c r="AU29" s="4">
        <f t="shared" si="6"/>
        <v>6.4</v>
      </c>
      <c r="AV29" s="4">
        <f t="shared" si="7"/>
        <v>5.6140350877192988</v>
      </c>
      <c r="AX29" s="3">
        <f t="shared" si="8"/>
        <v>22.5</v>
      </c>
    </row>
    <row r="30" spans="1:50">
      <c r="A30" s="1">
        <v>911900</v>
      </c>
      <c r="B30">
        <v>22516</v>
      </c>
      <c r="C30">
        <v>1988</v>
      </c>
      <c r="D30">
        <v>1</v>
      </c>
      <c r="E30">
        <v>27</v>
      </c>
      <c r="F30">
        <v>67.5</v>
      </c>
      <c r="G30">
        <v>22</v>
      </c>
      <c r="H30">
        <v>64.099999999999994</v>
      </c>
      <c r="I30">
        <v>22</v>
      </c>
      <c r="J30">
        <v>1016.5</v>
      </c>
      <c r="K30">
        <v>22</v>
      </c>
      <c r="L30">
        <v>1014.1</v>
      </c>
      <c r="M30">
        <v>22</v>
      </c>
      <c r="N30">
        <v>4.3</v>
      </c>
      <c r="O30">
        <v>22</v>
      </c>
      <c r="P30">
        <v>11.8</v>
      </c>
      <c r="Q30">
        <v>22</v>
      </c>
      <c r="R30">
        <v>17.100000000000001</v>
      </c>
      <c r="S30">
        <v>999.9</v>
      </c>
      <c r="T30">
        <v>72</v>
      </c>
      <c r="V30">
        <v>66</v>
      </c>
      <c r="X30">
        <v>0.43</v>
      </c>
      <c r="Y30" t="s">
        <v>19</v>
      </c>
      <c r="Z30">
        <v>999.9</v>
      </c>
      <c r="AA30">
        <v>10000</v>
      </c>
      <c r="AC30" s="1"/>
      <c r="AD30">
        <v>1988</v>
      </c>
      <c r="AE30">
        <v>27</v>
      </c>
      <c r="AF30">
        <v>14.3</v>
      </c>
      <c r="AG30">
        <v>23.8</v>
      </c>
      <c r="AH30">
        <v>22.8</v>
      </c>
      <c r="AI30">
        <v>-99</v>
      </c>
      <c r="AJ30">
        <v>8.8000000000000007</v>
      </c>
      <c r="AK30">
        <v>19.5</v>
      </c>
      <c r="AL30">
        <v>23.3</v>
      </c>
      <c r="AM30">
        <v>79.2</v>
      </c>
      <c r="AO30" s="2">
        <f t="shared" si="0"/>
        <v>32169</v>
      </c>
      <c r="AP30" s="5">
        <f t="shared" si="1"/>
        <v>1988</v>
      </c>
      <c r="AQ30" s="5">
        <f t="shared" si="2"/>
        <v>27</v>
      </c>
      <c r="AR30" s="4">
        <f t="shared" si="3"/>
        <v>22.222222222222221</v>
      </c>
      <c r="AS30" s="4">
        <f t="shared" si="4"/>
        <v>18.888888888888889</v>
      </c>
      <c r="AT30" s="4">
        <f t="shared" si="5"/>
        <v>10.921999999999999</v>
      </c>
      <c r="AU30" s="4">
        <f t="shared" si="6"/>
        <v>14.3</v>
      </c>
      <c r="AV30" s="4">
        <f t="shared" si="7"/>
        <v>12.543859649122808</v>
      </c>
      <c r="AX30" s="3">
        <f t="shared" si="8"/>
        <v>20.555555555555557</v>
      </c>
    </row>
    <row r="31" spans="1:50">
      <c r="A31" s="1">
        <v>911900</v>
      </c>
      <c r="B31">
        <v>22516</v>
      </c>
      <c r="C31">
        <v>1988</v>
      </c>
      <c r="D31">
        <v>1</v>
      </c>
      <c r="E31">
        <v>28</v>
      </c>
      <c r="F31">
        <v>68.7</v>
      </c>
      <c r="G31">
        <v>21</v>
      </c>
      <c r="H31">
        <v>65.8</v>
      </c>
      <c r="I31">
        <v>21</v>
      </c>
      <c r="J31">
        <v>1016.3</v>
      </c>
      <c r="K31">
        <v>21</v>
      </c>
      <c r="L31">
        <v>1013.9</v>
      </c>
      <c r="M31">
        <v>21</v>
      </c>
      <c r="N31">
        <v>4.8</v>
      </c>
      <c r="O31">
        <v>21</v>
      </c>
      <c r="P31">
        <v>11.1</v>
      </c>
      <c r="Q31">
        <v>21</v>
      </c>
      <c r="R31">
        <v>15.9</v>
      </c>
      <c r="S31">
        <v>999.9</v>
      </c>
      <c r="T31">
        <v>71.099999999999994</v>
      </c>
      <c r="V31">
        <v>66</v>
      </c>
      <c r="X31">
        <v>0.79</v>
      </c>
      <c r="Y31" t="s">
        <v>19</v>
      </c>
      <c r="Z31">
        <v>999.9</v>
      </c>
      <c r="AA31">
        <v>10000</v>
      </c>
      <c r="AC31" s="1"/>
      <c r="AD31">
        <v>1988</v>
      </c>
      <c r="AE31">
        <v>28</v>
      </c>
      <c r="AF31">
        <v>16.899999999999999</v>
      </c>
      <c r="AG31">
        <v>24.6</v>
      </c>
      <c r="AH31">
        <v>22.5</v>
      </c>
      <c r="AI31">
        <v>-99</v>
      </c>
      <c r="AJ31">
        <v>7.5</v>
      </c>
      <c r="AK31">
        <v>20.100000000000001</v>
      </c>
      <c r="AL31">
        <v>23.4</v>
      </c>
      <c r="AM31">
        <v>81.400000000000006</v>
      </c>
      <c r="AO31" s="2">
        <f t="shared" si="0"/>
        <v>32170</v>
      </c>
      <c r="AP31" s="5">
        <f t="shared" si="1"/>
        <v>1988</v>
      </c>
      <c r="AQ31" s="5">
        <f t="shared" si="2"/>
        <v>28</v>
      </c>
      <c r="AR31" s="4">
        <f t="shared" si="3"/>
        <v>21.722222222222218</v>
      </c>
      <c r="AS31" s="4">
        <f t="shared" si="4"/>
        <v>18.888888888888889</v>
      </c>
      <c r="AT31" s="4">
        <f t="shared" si="5"/>
        <v>20.065999999999999</v>
      </c>
      <c r="AU31" s="4">
        <f t="shared" si="6"/>
        <v>16.899999999999999</v>
      </c>
      <c r="AV31" s="4">
        <f t="shared" si="7"/>
        <v>14.824561403508772</v>
      </c>
      <c r="AX31" s="3">
        <f t="shared" si="8"/>
        <v>20.305555555555554</v>
      </c>
    </row>
    <row r="32" spans="1:50">
      <c r="A32" s="1">
        <v>911900</v>
      </c>
      <c r="B32">
        <v>22516</v>
      </c>
      <c r="C32">
        <v>1988</v>
      </c>
      <c r="D32">
        <v>1</v>
      </c>
      <c r="E32">
        <v>29</v>
      </c>
      <c r="F32">
        <v>69.599999999999994</v>
      </c>
      <c r="G32">
        <v>21</v>
      </c>
      <c r="H32">
        <v>65.8</v>
      </c>
      <c r="I32">
        <v>21</v>
      </c>
      <c r="J32">
        <v>1013.5</v>
      </c>
      <c r="K32">
        <v>21</v>
      </c>
      <c r="L32">
        <v>1011.1</v>
      </c>
      <c r="M32">
        <v>21</v>
      </c>
      <c r="N32">
        <v>12.4</v>
      </c>
      <c r="O32">
        <v>21</v>
      </c>
      <c r="P32">
        <v>9.4</v>
      </c>
      <c r="Q32">
        <v>21</v>
      </c>
      <c r="R32">
        <v>29.9</v>
      </c>
      <c r="S32">
        <v>36.9</v>
      </c>
      <c r="T32">
        <v>75.900000000000006</v>
      </c>
      <c r="U32" t="s">
        <v>20</v>
      </c>
      <c r="V32">
        <v>64.900000000000006</v>
      </c>
      <c r="X32">
        <v>0.24</v>
      </c>
      <c r="Y32" t="s">
        <v>19</v>
      </c>
      <c r="Z32">
        <v>999.9</v>
      </c>
      <c r="AA32">
        <v>10000</v>
      </c>
      <c r="AC32" s="1"/>
      <c r="AD32">
        <v>1988</v>
      </c>
      <c r="AE32">
        <v>29</v>
      </c>
      <c r="AF32">
        <v>17.7</v>
      </c>
      <c r="AG32">
        <v>23.4</v>
      </c>
      <c r="AH32">
        <v>22.2</v>
      </c>
      <c r="AI32">
        <v>-99</v>
      </c>
      <c r="AJ32">
        <v>2.6</v>
      </c>
      <c r="AK32">
        <v>20.5</v>
      </c>
      <c r="AL32">
        <v>22.9</v>
      </c>
      <c r="AM32">
        <v>86.3</v>
      </c>
      <c r="AO32" s="2">
        <f t="shared" si="0"/>
        <v>32171</v>
      </c>
      <c r="AP32" s="5">
        <f t="shared" si="1"/>
        <v>1988</v>
      </c>
      <c r="AQ32" s="5">
        <f t="shared" si="2"/>
        <v>29</v>
      </c>
      <c r="AR32" s="4">
        <f t="shared" si="3"/>
        <v>24.388888888888893</v>
      </c>
      <c r="AS32" s="4">
        <f t="shared" si="4"/>
        <v>18.277777777777782</v>
      </c>
      <c r="AT32" s="4">
        <f t="shared" si="5"/>
        <v>6.0960000000000001</v>
      </c>
      <c r="AU32" s="4">
        <f t="shared" si="6"/>
        <v>17.7</v>
      </c>
      <c r="AV32" s="4">
        <f t="shared" si="7"/>
        <v>15.526315789473685</v>
      </c>
      <c r="AX32" s="3">
        <f t="shared" si="8"/>
        <v>21.333333333333336</v>
      </c>
    </row>
    <row r="33" spans="1:50">
      <c r="A33" s="1">
        <v>911900</v>
      </c>
      <c r="B33">
        <v>22516</v>
      </c>
      <c r="C33">
        <v>1988</v>
      </c>
      <c r="D33">
        <v>1</v>
      </c>
      <c r="E33">
        <v>30</v>
      </c>
      <c r="F33">
        <v>70.099999999999994</v>
      </c>
      <c r="G33">
        <v>21</v>
      </c>
      <c r="H33">
        <v>61.5</v>
      </c>
      <c r="I33">
        <v>21</v>
      </c>
      <c r="J33">
        <v>1012.5</v>
      </c>
      <c r="K33">
        <v>21</v>
      </c>
      <c r="L33">
        <v>1010.2</v>
      </c>
      <c r="M33">
        <v>21</v>
      </c>
      <c r="N33">
        <v>17.5</v>
      </c>
      <c r="O33">
        <v>21</v>
      </c>
      <c r="P33">
        <v>5.4</v>
      </c>
      <c r="Q33">
        <v>21</v>
      </c>
      <c r="R33">
        <v>12</v>
      </c>
      <c r="S33">
        <v>999.9</v>
      </c>
      <c r="T33">
        <v>80.099999999999994</v>
      </c>
      <c r="U33" t="s">
        <v>20</v>
      </c>
      <c r="V33">
        <v>59</v>
      </c>
      <c r="X33">
        <v>0.87</v>
      </c>
      <c r="Y33" t="s">
        <v>19</v>
      </c>
      <c r="Z33">
        <v>999.9</v>
      </c>
      <c r="AA33">
        <v>0</v>
      </c>
      <c r="AC33" s="1"/>
      <c r="AD33">
        <v>1988</v>
      </c>
      <c r="AE33">
        <v>30</v>
      </c>
      <c r="AF33">
        <v>20.100000000000001</v>
      </c>
      <c r="AG33">
        <v>25.5</v>
      </c>
      <c r="AH33">
        <v>22.4</v>
      </c>
      <c r="AI33">
        <v>-99</v>
      </c>
      <c r="AJ33">
        <v>1.8</v>
      </c>
      <c r="AK33">
        <v>19.7</v>
      </c>
      <c r="AL33">
        <v>23.6</v>
      </c>
      <c r="AM33">
        <v>79</v>
      </c>
      <c r="AO33" s="2">
        <f t="shared" si="0"/>
        <v>32172</v>
      </c>
      <c r="AP33" s="5">
        <f t="shared" si="1"/>
        <v>1988</v>
      </c>
      <c r="AQ33" s="5">
        <f t="shared" si="2"/>
        <v>30</v>
      </c>
      <c r="AR33" s="4">
        <f t="shared" si="3"/>
        <v>26.722222222222218</v>
      </c>
      <c r="AS33" s="4">
        <f t="shared" si="4"/>
        <v>15</v>
      </c>
      <c r="AT33" s="4">
        <f t="shared" si="5"/>
        <v>22.097999999999999</v>
      </c>
      <c r="AU33" s="4">
        <f t="shared" si="6"/>
        <v>20.100000000000001</v>
      </c>
      <c r="AV33" s="4">
        <f t="shared" si="7"/>
        <v>17.631578947368425</v>
      </c>
      <c r="AX33" s="3">
        <f t="shared" si="8"/>
        <v>20.861111111111107</v>
      </c>
    </row>
    <row r="34" spans="1:50">
      <c r="A34" s="1">
        <v>911900</v>
      </c>
      <c r="B34">
        <v>22516</v>
      </c>
      <c r="C34">
        <v>1988</v>
      </c>
      <c r="D34">
        <v>1</v>
      </c>
      <c r="E34">
        <v>31</v>
      </c>
      <c r="F34">
        <v>71.2</v>
      </c>
      <c r="G34">
        <v>20</v>
      </c>
      <c r="H34">
        <v>62.8</v>
      </c>
      <c r="I34">
        <v>20</v>
      </c>
      <c r="J34">
        <v>1012.7</v>
      </c>
      <c r="K34">
        <v>20</v>
      </c>
      <c r="L34">
        <v>1010.3</v>
      </c>
      <c r="M34">
        <v>20</v>
      </c>
      <c r="N34">
        <v>18.100000000000001</v>
      </c>
      <c r="O34">
        <v>20</v>
      </c>
      <c r="P34">
        <v>6.5</v>
      </c>
      <c r="Q34">
        <v>20</v>
      </c>
      <c r="R34">
        <v>12</v>
      </c>
      <c r="S34">
        <v>999.9</v>
      </c>
      <c r="T34">
        <v>80.099999999999994</v>
      </c>
      <c r="V34">
        <v>59</v>
      </c>
      <c r="X34">
        <v>0</v>
      </c>
      <c r="Y34" t="s">
        <v>19</v>
      </c>
      <c r="Z34">
        <v>999.9</v>
      </c>
      <c r="AA34">
        <v>0</v>
      </c>
      <c r="AC34" s="1"/>
      <c r="AD34">
        <v>1988</v>
      </c>
      <c r="AE34">
        <v>31</v>
      </c>
      <c r="AF34">
        <v>19.2</v>
      </c>
      <c r="AG34">
        <v>23.8</v>
      </c>
      <c r="AH34">
        <v>22.5</v>
      </c>
      <c r="AI34">
        <v>-99</v>
      </c>
      <c r="AJ34">
        <v>5.2</v>
      </c>
      <c r="AK34">
        <v>18.600000000000001</v>
      </c>
      <c r="AL34">
        <v>23.2</v>
      </c>
      <c r="AM34">
        <v>75</v>
      </c>
      <c r="AO34" s="2">
        <f t="shared" si="0"/>
        <v>32173</v>
      </c>
      <c r="AP34" s="5">
        <f t="shared" si="1"/>
        <v>1988</v>
      </c>
      <c r="AQ34" s="5">
        <f t="shared" si="2"/>
        <v>31</v>
      </c>
      <c r="AR34" s="4">
        <f t="shared" si="3"/>
        <v>26.722222222222218</v>
      </c>
      <c r="AS34" s="4">
        <f t="shared" si="4"/>
        <v>15</v>
      </c>
      <c r="AT34" s="4">
        <f t="shared" si="5"/>
        <v>0</v>
      </c>
      <c r="AU34" s="4">
        <f t="shared" si="6"/>
        <v>19.2</v>
      </c>
      <c r="AV34" s="4">
        <f t="shared" si="7"/>
        <v>16.842105263157894</v>
      </c>
      <c r="AX34" s="3">
        <f t="shared" si="8"/>
        <v>20.861111111111107</v>
      </c>
    </row>
    <row r="35" spans="1:50">
      <c r="A35" s="1">
        <v>911900</v>
      </c>
      <c r="B35">
        <v>22516</v>
      </c>
      <c r="C35">
        <v>1988</v>
      </c>
      <c r="D35">
        <v>2</v>
      </c>
      <c r="E35">
        <v>1</v>
      </c>
      <c r="F35">
        <v>69.599999999999994</v>
      </c>
      <c r="G35">
        <v>22</v>
      </c>
      <c r="H35">
        <v>59.9</v>
      </c>
      <c r="I35">
        <v>22</v>
      </c>
      <c r="J35">
        <v>1014.9</v>
      </c>
      <c r="K35">
        <v>22</v>
      </c>
      <c r="L35">
        <v>1012.5</v>
      </c>
      <c r="M35">
        <v>22</v>
      </c>
      <c r="N35">
        <v>17.899999999999999</v>
      </c>
      <c r="O35">
        <v>22</v>
      </c>
      <c r="P35">
        <v>6.7</v>
      </c>
      <c r="Q35">
        <v>22</v>
      </c>
      <c r="R35">
        <v>13</v>
      </c>
      <c r="S35">
        <v>999.9</v>
      </c>
      <c r="T35">
        <v>80.099999999999994</v>
      </c>
      <c r="U35" t="s">
        <v>20</v>
      </c>
      <c r="V35">
        <v>57.9</v>
      </c>
      <c r="X35">
        <v>0</v>
      </c>
      <c r="Y35" t="s">
        <v>21</v>
      </c>
      <c r="Z35">
        <v>999.9</v>
      </c>
      <c r="AA35">
        <v>0</v>
      </c>
      <c r="AC35" s="1"/>
      <c r="AD35">
        <v>1988</v>
      </c>
      <c r="AE35">
        <v>32</v>
      </c>
      <c r="AF35">
        <v>21.4</v>
      </c>
      <c r="AG35">
        <v>23.5</v>
      </c>
      <c r="AH35">
        <v>23.1</v>
      </c>
      <c r="AI35">
        <v>-99</v>
      </c>
      <c r="AJ35">
        <v>4.4000000000000004</v>
      </c>
      <c r="AK35">
        <v>18.3</v>
      </c>
      <c r="AL35">
        <v>23.3</v>
      </c>
      <c r="AM35">
        <v>73.400000000000006</v>
      </c>
      <c r="AO35" s="2">
        <f t="shared" si="0"/>
        <v>32174</v>
      </c>
      <c r="AP35" s="5">
        <f t="shared" si="1"/>
        <v>1988</v>
      </c>
      <c r="AQ35" s="5">
        <f t="shared" si="2"/>
        <v>32</v>
      </c>
      <c r="AR35" s="4">
        <f t="shared" si="3"/>
        <v>26.722222222222218</v>
      </c>
      <c r="AS35" s="4">
        <f t="shared" si="4"/>
        <v>14.388888888888888</v>
      </c>
      <c r="AT35" s="4">
        <f t="shared" si="5"/>
        <v>0</v>
      </c>
      <c r="AU35" s="4">
        <f t="shared" si="6"/>
        <v>21.4</v>
      </c>
      <c r="AV35" s="4">
        <f t="shared" si="7"/>
        <v>18.771929824561404</v>
      </c>
      <c r="AX35" s="3">
        <f t="shared" si="8"/>
        <v>20.555555555555554</v>
      </c>
    </row>
    <row r="36" spans="1:50">
      <c r="A36" s="1">
        <v>911900</v>
      </c>
      <c r="B36">
        <v>22516</v>
      </c>
      <c r="C36">
        <v>1988</v>
      </c>
      <c r="D36">
        <v>2</v>
      </c>
      <c r="E36">
        <v>2</v>
      </c>
      <c r="F36">
        <v>70.400000000000006</v>
      </c>
      <c r="G36">
        <v>20</v>
      </c>
      <c r="H36">
        <v>59.7</v>
      </c>
      <c r="I36">
        <v>20</v>
      </c>
      <c r="J36">
        <v>1016.3</v>
      </c>
      <c r="K36">
        <v>20</v>
      </c>
      <c r="L36">
        <v>1014</v>
      </c>
      <c r="M36">
        <v>20</v>
      </c>
      <c r="N36">
        <v>16.899999999999999</v>
      </c>
      <c r="O36">
        <v>20</v>
      </c>
      <c r="P36">
        <v>5.2</v>
      </c>
      <c r="Q36">
        <v>20</v>
      </c>
      <c r="R36">
        <v>11.1</v>
      </c>
      <c r="S36">
        <v>999.9</v>
      </c>
      <c r="T36">
        <v>81</v>
      </c>
      <c r="V36">
        <v>57.9</v>
      </c>
      <c r="X36">
        <v>0</v>
      </c>
      <c r="Y36" t="s">
        <v>21</v>
      </c>
      <c r="Z36">
        <v>999.9</v>
      </c>
      <c r="AA36">
        <v>0</v>
      </c>
      <c r="AC36" s="1"/>
      <c r="AD36">
        <v>1988</v>
      </c>
      <c r="AE36">
        <v>33</v>
      </c>
      <c r="AF36">
        <v>21.3</v>
      </c>
      <c r="AG36">
        <v>23.8</v>
      </c>
      <c r="AH36">
        <v>21.4</v>
      </c>
      <c r="AI36">
        <v>-99</v>
      </c>
      <c r="AJ36">
        <v>3.8</v>
      </c>
      <c r="AK36">
        <v>18.399999999999999</v>
      </c>
      <c r="AL36">
        <v>22.9</v>
      </c>
      <c r="AM36">
        <v>75.400000000000006</v>
      </c>
      <c r="AO36" s="2">
        <f t="shared" si="0"/>
        <v>32175</v>
      </c>
      <c r="AP36" s="5">
        <f t="shared" si="1"/>
        <v>1988</v>
      </c>
      <c r="AQ36" s="5">
        <f t="shared" si="2"/>
        <v>33</v>
      </c>
      <c r="AR36" s="4">
        <f t="shared" si="3"/>
        <v>27.222222222222221</v>
      </c>
      <c r="AS36" s="4">
        <f t="shared" si="4"/>
        <v>14.388888888888888</v>
      </c>
      <c r="AT36" s="4">
        <f t="shared" si="5"/>
        <v>0</v>
      </c>
      <c r="AU36" s="4">
        <f t="shared" si="6"/>
        <v>21.3</v>
      </c>
      <c r="AV36" s="4">
        <f t="shared" si="7"/>
        <v>18.684210526315791</v>
      </c>
      <c r="AX36" s="3">
        <f t="shared" si="8"/>
        <v>20.805555555555554</v>
      </c>
    </row>
    <row r="37" spans="1:50">
      <c r="A37" s="1">
        <v>911900</v>
      </c>
      <c r="B37">
        <v>22516</v>
      </c>
      <c r="C37">
        <v>1988</v>
      </c>
      <c r="D37">
        <v>2</v>
      </c>
      <c r="E37">
        <v>3</v>
      </c>
      <c r="F37">
        <v>70.7</v>
      </c>
      <c r="G37">
        <v>21</v>
      </c>
      <c r="H37">
        <v>60.2</v>
      </c>
      <c r="I37">
        <v>21</v>
      </c>
      <c r="J37">
        <v>1015.8</v>
      </c>
      <c r="K37">
        <v>21</v>
      </c>
      <c r="L37">
        <v>1013.5</v>
      </c>
      <c r="M37">
        <v>21</v>
      </c>
      <c r="N37">
        <v>15.2</v>
      </c>
      <c r="O37">
        <v>21</v>
      </c>
      <c r="P37">
        <v>4.4000000000000004</v>
      </c>
      <c r="Q37">
        <v>21</v>
      </c>
      <c r="R37">
        <v>8.9</v>
      </c>
      <c r="S37">
        <v>999.9</v>
      </c>
      <c r="T37">
        <v>81</v>
      </c>
      <c r="V37">
        <v>57</v>
      </c>
      <c r="X37">
        <v>0</v>
      </c>
      <c r="Y37" t="s">
        <v>21</v>
      </c>
      <c r="Z37">
        <v>999.9</v>
      </c>
      <c r="AA37">
        <v>0</v>
      </c>
      <c r="AC37" s="1"/>
      <c r="AD37">
        <v>1988</v>
      </c>
      <c r="AE37">
        <v>34</v>
      </c>
      <c r="AF37">
        <v>21.6</v>
      </c>
      <c r="AG37">
        <v>23.8</v>
      </c>
      <c r="AH37">
        <v>22.1</v>
      </c>
      <c r="AI37">
        <v>-99</v>
      </c>
      <c r="AJ37">
        <v>2.5</v>
      </c>
      <c r="AK37">
        <v>18.8</v>
      </c>
      <c r="AL37">
        <v>23.2</v>
      </c>
      <c r="AM37">
        <v>75.8</v>
      </c>
      <c r="AO37" s="2">
        <f t="shared" si="0"/>
        <v>32176</v>
      </c>
      <c r="AP37" s="5">
        <f t="shared" si="1"/>
        <v>1988</v>
      </c>
      <c r="AQ37" s="5">
        <f t="shared" si="2"/>
        <v>34</v>
      </c>
      <c r="AR37" s="4">
        <f t="shared" si="3"/>
        <v>27.222222222222221</v>
      </c>
      <c r="AS37" s="4">
        <f t="shared" si="4"/>
        <v>13.888888888888889</v>
      </c>
      <c r="AT37" s="4">
        <f t="shared" si="5"/>
        <v>0</v>
      </c>
      <c r="AU37" s="4">
        <f t="shared" si="6"/>
        <v>21.6</v>
      </c>
      <c r="AV37" s="4">
        <f t="shared" si="7"/>
        <v>18.947368421052634</v>
      </c>
      <c r="AX37" s="3">
        <f t="shared" si="8"/>
        <v>20.555555555555557</v>
      </c>
    </row>
    <row r="38" spans="1:50">
      <c r="A38" s="1">
        <v>911900</v>
      </c>
      <c r="B38">
        <v>22516</v>
      </c>
      <c r="C38">
        <v>1988</v>
      </c>
      <c r="D38">
        <v>2</v>
      </c>
      <c r="E38">
        <v>4</v>
      </c>
      <c r="F38">
        <v>73.5</v>
      </c>
      <c r="G38">
        <v>20</v>
      </c>
      <c r="H38">
        <v>63.9</v>
      </c>
      <c r="I38">
        <v>20</v>
      </c>
      <c r="J38">
        <v>1015.4</v>
      </c>
      <c r="K38">
        <v>20</v>
      </c>
      <c r="L38">
        <v>1013</v>
      </c>
      <c r="M38">
        <v>20</v>
      </c>
      <c r="N38">
        <v>12.5</v>
      </c>
      <c r="O38">
        <v>20</v>
      </c>
      <c r="P38">
        <v>8.3000000000000007</v>
      </c>
      <c r="Q38">
        <v>20</v>
      </c>
      <c r="R38">
        <v>15</v>
      </c>
      <c r="S38">
        <v>999.9</v>
      </c>
      <c r="T38">
        <v>82</v>
      </c>
      <c r="V38">
        <v>57</v>
      </c>
      <c r="X38">
        <v>0.01</v>
      </c>
      <c r="Y38" t="s">
        <v>18</v>
      </c>
      <c r="Z38">
        <v>999.9</v>
      </c>
      <c r="AA38">
        <v>10000</v>
      </c>
      <c r="AC38" s="1"/>
      <c r="AD38">
        <v>1988</v>
      </c>
      <c r="AE38">
        <v>35</v>
      </c>
      <c r="AF38">
        <v>20</v>
      </c>
      <c r="AG38">
        <v>23.9</v>
      </c>
      <c r="AH38">
        <v>22.7</v>
      </c>
      <c r="AI38">
        <v>-99</v>
      </c>
      <c r="AJ38">
        <v>4.9000000000000004</v>
      </c>
      <c r="AK38">
        <v>18.7</v>
      </c>
      <c r="AL38">
        <v>23.4</v>
      </c>
      <c r="AM38">
        <v>74.8</v>
      </c>
      <c r="AO38" s="2">
        <f t="shared" si="0"/>
        <v>32177</v>
      </c>
      <c r="AP38" s="5">
        <f t="shared" si="1"/>
        <v>1988</v>
      </c>
      <c r="AQ38" s="5">
        <f t="shared" si="2"/>
        <v>35</v>
      </c>
      <c r="AR38" s="4">
        <f t="shared" si="3"/>
        <v>27.777777777777779</v>
      </c>
      <c r="AS38" s="4">
        <f t="shared" si="4"/>
        <v>13.888888888888889</v>
      </c>
      <c r="AT38" s="4">
        <f t="shared" si="5"/>
        <v>0.254</v>
      </c>
      <c r="AU38" s="4">
        <f t="shared" si="6"/>
        <v>20</v>
      </c>
      <c r="AV38" s="4">
        <f t="shared" si="7"/>
        <v>17.543859649122808</v>
      </c>
      <c r="AX38" s="3">
        <f t="shared" si="8"/>
        <v>20.833333333333336</v>
      </c>
    </row>
    <row r="39" spans="1:50">
      <c r="A39" s="1">
        <v>911900</v>
      </c>
      <c r="B39">
        <v>22516</v>
      </c>
      <c r="C39">
        <v>1988</v>
      </c>
      <c r="D39">
        <v>2</v>
      </c>
      <c r="E39">
        <v>5</v>
      </c>
      <c r="F39">
        <v>71.900000000000006</v>
      </c>
      <c r="G39">
        <v>20</v>
      </c>
      <c r="H39">
        <v>61.4</v>
      </c>
      <c r="I39">
        <v>20</v>
      </c>
      <c r="J39">
        <v>1015.2</v>
      </c>
      <c r="K39">
        <v>20</v>
      </c>
      <c r="L39">
        <v>1012.9</v>
      </c>
      <c r="M39">
        <v>20</v>
      </c>
      <c r="N39">
        <v>16.399999999999999</v>
      </c>
      <c r="O39">
        <v>20</v>
      </c>
      <c r="P39">
        <v>5.6</v>
      </c>
      <c r="Q39">
        <v>20</v>
      </c>
      <c r="R39">
        <v>14</v>
      </c>
      <c r="S39">
        <v>999.9</v>
      </c>
      <c r="T39">
        <v>82</v>
      </c>
      <c r="V39">
        <v>60.1</v>
      </c>
      <c r="X39">
        <v>0.16</v>
      </c>
      <c r="Y39" t="s">
        <v>19</v>
      </c>
      <c r="Z39">
        <v>999.9</v>
      </c>
      <c r="AA39">
        <v>0</v>
      </c>
      <c r="AC39" s="1"/>
      <c r="AD39">
        <v>1988</v>
      </c>
      <c r="AE39">
        <v>36</v>
      </c>
      <c r="AF39">
        <v>22.1</v>
      </c>
      <c r="AG39">
        <v>25</v>
      </c>
      <c r="AH39">
        <v>22.9</v>
      </c>
      <c r="AI39">
        <v>-99</v>
      </c>
      <c r="AJ39">
        <v>4.8</v>
      </c>
      <c r="AK39">
        <v>19.100000000000001</v>
      </c>
      <c r="AL39">
        <v>24.2</v>
      </c>
      <c r="AM39">
        <v>73.099999999999994</v>
      </c>
      <c r="AO39" s="2">
        <f t="shared" si="0"/>
        <v>32178</v>
      </c>
      <c r="AP39" s="5">
        <f t="shared" si="1"/>
        <v>1988</v>
      </c>
      <c r="AQ39" s="5">
        <f t="shared" si="2"/>
        <v>36</v>
      </c>
      <c r="AR39" s="4">
        <f t="shared" si="3"/>
        <v>27.777777777777779</v>
      </c>
      <c r="AS39" s="4">
        <f t="shared" si="4"/>
        <v>15.611111111111111</v>
      </c>
      <c r="AT39" s="4">
        <f t="shared" si="5"/>
        <v>4.0640000000000001</v>
      </c>
      <c r="AU39" s="4">
        <f t="shared" si="6"/>
        <v>22.1</v>
      </c>
      <c r="AV39" s="4">
        <f t="shared" si="7"/>
        <v>19.385964912280706</v>
      </c>
      <c r="AX39" s="3">
        <f t="shared" si="8"/>
        <v>21.694444444444443</v>
      </c>
    </row>
    <row r="40" spans="1:50">
      <c r="A40" s="1">
        <v>911900</v>
      </c>
      <c r="B40">
        <v>22516</v>
      </c>
      <c r="C40">
        <v>1988</v>
      </c>
      <c r="D40">
        <v>2</v>
      </c>
      <c r="E40">
        <v>6</v>
      </c>
      <c r="F40">
        <v>73.400000000000006</v>
      </c>
      <c r="G40">
        <v>20</v>
      </c>
      <c r="H40">
        <v>62.5</v>
      </c>
      <c r="I40">
        <v>20</v>
      </c>
      <c r="J40">
        <v>1015.3</v>
      </c>
      <c r="K40">
        <v>20</v>
      </c>
      <c r="L40">
        <v>1013</v>
      </c>
      <c r="M40">
        <v>20</v>
      </c>
      <c r="N40">
        <v>17.899999999999999</v>
      </c>
      <c r="O40">
        <v>20</v>
      </c>
      <c r="P40">
        <v>4.5</v>
      </c>
      <c r="Q40">
        <v>20</v>
      </c>
      <c r="R40">
        <v>8.9</v>
      </c>
      <c r="S40">
        <v>999.9</v>
      </c>
      <c r="T40">
        <v>82.9</v>
      </c>
      <c r="V40">
        <v>60.1</v>
      </c>
      <c r="X40">
        <v>0</v>
      </c>
      <c r="Y40" t="s">
        <v>19</v>
      </c>
      <c r="Z40">
        <v>999.9</v>
      </c>
      <c r="AA40">
        <v>0</v>
      </c>
      <c r="AC40" s="1"/>
      <c r="AD40">
        <v>1988</v>
      </c>
      <c r="AE40">
        <v>37</v>
      </c>
      <c r="AF40">
        <v>21.1</v>
      </c>
      <c r="AG40">
        <v>24.7</v>
      </c>
      <c r="AH40">
        <v>23.2</v>
      </c>
      <c r="AI40">
        <v>-99</v>
      </c>
      <c r="AJ40">
        <v>4.5</v>
      </c>
      <c r="AK40">
        <v>19.399999999999999</v>
      </c>
      <c r="AL40">
        <v>24.2</v>
      </c>
      <c r="AM40">
        <v>73.900000000000006</v>
      </c>
      <c r="AO40" s="2">
        <f t="shared" si="0"/>
        <v>32179</v>
      </c>
      <c r="AP40" s="5">
        <f t="shared" si="1"/>
        <v>1988</v>
      </c>
      <c r="AQ40" s="5">
        <f t="shared" si="2"/>
        <v>37</v>
      </c>
      <c r="AR40" s="4">
        <f t="shared" si="3"/>
        <v>28.277777777777779</v>
      </c>
      <c r="AS40" s="4">
        <f t="shared" si="4"/>
        <v>15.611111111111111</v>
      </c>
      <c r="AT40" s="4">
        <f t="shared" si="5"/>
        <v>0</v>
      </c>
      <c r="AU40" s="4">
        <f t="shared" si="6"/>
        <v>21.1</v>
      </c>
      <c r="AV40" s="4">
        <f t="shared" si="7"/>
        <v>18.508771929824565</v>
      </c>
      <c r="AX40" s="3">
        <f t="shared" si="8"/>
        <v>21.944444444444443</v>
      </c>
    </row>
    <row r="41" spans="1:50">
      <c r="A41" s="1">
        <v>911900</v>
      </c>
      <c r="B41">
        <v>22516</v>
      </c>
      <c r="C41">
        <v>1988</v>
      </c>
      <c r="D41">
        <v>2</v>
      </c>
      <c r="E41">
        <v>7</v>
      </c>
      <c r="F41">
        <v>73.900000000000006</v>
      </c>
      <c r="G41">
        <v>20</v>
      </c>
      <c r="H41">
        <v>63.9</v>
      </c>
      <c r="I41">
        <v>20</v>
      </c>
      <c r="J41">
        <v>1016.2</v>
      </c>
      <c r="K41">
        <v>20</v>
      </c>
      <c r="L41">
        <v>1013.8</v>
      </c>
      <c r="M41">
        <v>20</v>
      </c>
      <c r="N41">
        <v>17.2</v>
      </c>
      <c r="O41">
        <v>20</v>
      </c>
      <c r="P41">
        <v>8.3000000000000007</v>
      </c>
      <c r="Q41">
        <v>20</v>
      </c>
      <c r="R41">
        <v>12</v>
      </c>
      <c r="S41">
        <v>999.9</v>
      </c>
      <c r="T41">
        <v>82.9</v>
      </c>
      <c r="V41">
        <v>61</v>
      </c>
      <c r="X41">
        <v>0</v>
      </c>
      <c r="Y41" t="s">
        <v>22</v>
      </c>
      <c r="Z41">
        <v>999.9</v>
      </c>
      <c r="AA41">
        <v>10000</v>
      </c>
      <c r="AC41" s="1"/>
      <c r="AD41">
        <v>1988</v>
      </c>
      <c r="AE41">
        <v>38</v>
      </c>
      <c r="AF41">
        <v>17.2</v>
      </c>
      <c r="AG41">
        <v>24.6</v>
      </c>
      <c r="AH41">
        <v>22.9</v>
      </c>
      <c r="AI41">
        <v>-99</v>
      </c>
      <c r="AJ41">
        <v>6.3</v>
      </c>
      <c r="AK41">
        <v>19.600000000000001</v>
      </c>
      <c r="AL41">
        <v>23.6</v>
      </c>
      <c r="AM41">
        <v>78.099999999999994</v>
      </c>
      <c r="AO41" s="2">
        <f t="shared" si="0"/>
        <v>32180</v>
      </c>
      <c r="AP41" s="5">
        <f t="shared" si="1"/>
        <v>1988</v>
      </c>
      <c r="AQ41" s="5">
        <f t="shared" si="2"/>
        <v>38</v>
      </c>
      <c r="AR41" s="4">
        <f t="shared" si="3"/>
        <v>28.277777777777779</v>
      </c>
      <c r="AS41" s="4">
        <f t="shared" si="4"/>
        <v>16.111111111111111</v>
      </c>
      <c r="AT41" s="4">
        <f t="shared" si="5"/>
        <v>0</v>
      </c>
      <c r="AU41" s="4">
        <f t="shared" si="6"/>
        <v>17.2</v>
      </c>
      <c r="AV41" s="4">
        <f t="shared" si="7"/>
        <v>15.087719298245615</v>
      </c>
      <c r="AX41" s="3">
        <f t="shared" si="8"/>
        <v>22.194444444444443</v>
      </c>
    </row>
    <row r="42" spans="1:50">
      <c r="A42" s="1">
        <v>911900</v>
      </c>
      <c r="B42">
        <v>22516</v>
      </c>
      <c r="C42">
        <v>1988</v>
      </c>
      <c r="D42">
        <v>2</v>
      </c>
      <c r="E42">
        <v>8</v>
      </c>
      <c r="F42">
        <v>73.8</v>
      </c>
      <c r="G42">
        <v>20</v>
      </c>
      <c r="H42">
        <v>64.599999999999994</v>
      </c>
      <c r="I42">
        <v>20</v>
      </c>
      <c r="J42">
        <v>1016.3</v>
      </c>
      <c r="K42">
        <v>20</v>
      </c>
      <c r="L42">
        <v>1014</v>
      </c>
      <c r="M42">
        <v>20</v>
      </c>
      <c r="N42">
        <v>17.600000000000001</v>
      </c>
      <c r="O42">
        <v>20</v>
      </c>
      <c r="P42">
        <v>11.5</v>
      </c>
      <c r="Q42">
        <v>20</v>
      </c>
      <c r="R42">
        <v>15.9</v>
      </c>
      <c r="S42">
        <v>999.9</v>
      </c>
      <c r="T42">
        <v>79</v>
      </c>
      <c r="V42">
        <v>63</v>
      </c>
      <c r="X42">
        <v>0</v>
      </c>
      <c r="Y42" t="s">
        <v>19</v>
      </c>
      <c r="Z42">
        <v>999.9</v>
      </c>
      <c r="AA42">
        <v>10000</v>
      </c>
      <c r="AC42" s="1"/>
      <c r="AD42">
        <v>1988</v>
      </c>
      <c r="AE42">
        <v>39</v>
      </c>
      <c r="AF42">
        <v>21.6</v>
      </c>
      <c r="AG42">
        <v>24.4</v>
      </c>
      <c r="AH42">
        <v>22.2</v>
      </c>
      <c r="AI42">
        <v>-99</v>
      </c>
      <c r="AJ42">
        <v>7.1</v>
      </c>
      <c r="AK42">
        <v>19.600000000000001</v>
      </c>
      <c r="AL42">
        <v>23.4</v>
      </c>
      <c r="AM42">
        <v>79.099999999999994</v>
      </c>
      <c r="AO42" s="2">
        <f t="shared" si="0"/>
        <v>32181</v>
      </c>
      <c r="AP42" s="5">
        <f t="shared" si="1"/>
        <v>1988</v>
      </c>
      <c r="AQ42" s="5">
        <f t="shared" si="2"/>
        <v>39</v>
      </c>
      <c r="AR42" s="4">
        <f t="shared" si="3"/>
        <v>26.111111111111111</v>
      </c>
      <c r="AS42" s="4">
        <f t="shared" si="4"/>
        <v>17.222222222222221</v>
      </c>
      <c r="AT42" s="4">
        <f t="shared" si="5"/>
        <v>0</v>
      </c>
      <c r="AU42" s="4">
        <f t="shared" si="6"/>
        <v>21.6</v>
      </c>
      <c r="AV42" s="4">
        <f t="shared" si="7"/>
        <v>18.947368421052634</v>
      </c>
      <c r="AX42" s="3">
        <f t="shared" si="8"/>
        <v>21.666666666666664</v>
      </c>
    </row>
    <row r="43" spans="1:50">
      <c r="A43" s="1">
        <v>911900</v>
      </c>
      <c r="B43">
        <v>22516</v>
      </c>
      <c r="C43">
        <v>1988</v>
      </c>
      <c r="D43">
        <v>2</v>
      </c>
      <c r="E43">
        <v>9</v>
      </c>
      <c r="F43">
        <v>73.599999999999994</v>
      </c>
      <c r="G43">
        <v>19</v>
      </c>
      <c r="H43">
        <v>61.2</v>
      </c>
      <c r="I43">
        <v>19</v>
      </c>
      <c r="J43">
        <v>1015.7</v>
      </c>
      <c r="K43">
        <v>19</v>
      </c>
      <c r="L43">
        <v>1013.4</v>
      </c>
      <c r="M43">
        <v>19</v>
      </c>
      <c r="N43">
        <v>18.100000000000001</v>
      </c>
      <c r="O43">
        <v>19</v>
      </c>
      <c r="P43">
        <v>9.3000000000000007</v>
      </c>
      <c r="Q43">
        <v>19</v>
      </c>
      <c r="R43">
        <v>15.9</v>
      </c>
      <c r="S43">
        <v>21</v>
      </c>
      <c r="T43">
        <v>82</v>
      </c>
      <c r="U43" t="s">
        <v>20</v>
      </c>
      <c r="V43">
        <v>60.1</v>
      </c>
      <c r="X43">
        <v>0.01</v>
      </c>
      <c r="Y43" t="s">
        <v>19</v>
      </c>
      <c r="Z43">
        <v>999.9</v>
      </c>
      <c r="AA43">
        <v>0</v>
      </c>
      <c r="AC43" s="1"/>
      <c r="AD43">
        <v>1988</v>
      </c>
      <c r="AE43">
        <v>40</v>
      </c>
      <c r="AF43">
        <v>22.1</v>
      </c>
      <c r="AG43">
        <v>24.3</v>
      </c>
      <c r="AH43">
        <v>23</v>
      </c>
      <c r="AI43">
        <v>-99</v>
      </c>
      <c r="AJ43">
        <v>6.4</v>
      </c>
      <c r="AK43">
        <v>19.7</v>
      </c>
      <c r="AL43">
        <v>23.4</v>
      </c>
      <c r="AM43">
        <v>79.7</v>
      </c>
      <c r="AO43" s="2">
        <f t="shared" si="0"/>
        <v>32182</v>
      </c>
      <c r="AP43" s="5">
        <f t="shared" si="1"/>
        <v>1988</v>
      </c>
      <c r="AQ43" s="5">
        <f t="shared" si="2"/>
        <v>40</v>
      </c>
      <c r="AR43" s="4">
        <f t="shared" si="3"/>
        <v>27.777777777777779</v>
      </c>
      <c r="AS43" s="4">
        <f t="shared" si="4"/>
        <v>15.611111111111111</v>
      </c>
      <c r="AT43" s="4">
        <f t="shared" si="5"/>
        <v>0.254</v>
      </c>
      <c r="AU43" s="4">
        <f t="shared" si="6"/>
        <v>22.1</v>
      </c>
      <c r="AV43" s="4">
        <f t="shared" si="7"/>
        <v>19.385964912280706</v>
      </c>
      <c r="AX43" s="3">
        <f t="shared" si="8"/>
        <v>21.694444444444443</v>
      </c>
    </row>
    <row r="44" spans="1:50">
      <c r="A44" s="1">
        <v>911900</v>
      </c>
      <c r="B44">
        <v>22516</v>
      </c>
      <c r="C44">
        <v>1988</v>
      </c>
      <c r="D44">
        <v>2</v>
      </c>
      <c r="E44">
        <v>10</v>
      </c>
      <c r="F44">
        <v>73.5</v>
      </c>
      <c r="G44">
        <v>20</v>
      </c>
      <c r="H44">
        <v>60.7</v>
      </c>
      <c r="I44">
        <v>20</v>
      </c>
      <c r="J44">
        <v>1016.7</v>
      </c>
      <c r="K44">
        <v>20</v>
      </c>
      <c r="L44">
        <v>1014.4</v>
      </c>
      <c r="M44">
        <v>20</v>
      </c>
      <c r="N44">
        <v>17.899999999999999</v>
      </c>
      <c r="O44">
        <v>20</v>
      </c>
      <c r="P44">
        <v>9.9</v>
      </c>
      <c r="Q44">
        <v>20</v>
      </c>
      <c r="R44">
        <v>17.100000000000001</v>
      </c>
      <c r="S44">
        <v>22</v>
      </c>
      <c r="T44">
        <v>82.9</v>
      </c>
      <c r="V44">
        <v>60.1</v>
      </c>
      <c r="X44">
        <v>0</v>
      </c>
      <c r="Y44" t="s">
        <v>19</v>
      </c>
      <c r="Z44">
        <v>999.9</v>
      </c>
      <c r="AA44">
        <v>0</v>
      </c>
      <c r="AC44" s="1"/>
      <c r="AD44">
        <v>1988</v>
      </c>
      <c r="AE44">
        <v>41</v>
      </c>
      <c r="AF44">
        <v>22.1</v>
      </c>
      <c r="AG44">
        <v>24.6</v>
      </c>
      <c r="AH44">
        <v>23.2</v>
      </c>
      <c r="AI44">
        <v>-99</v>
      </c>
      <c r="AJ44">
        <v>7.1</v>
      </c>
      <c r="AK44">
        <v>19.2</v>
      </c>
      <c r="AL44">
        <v>23.8</v>
      </c>
      <c r="AM44">
        <v>75.2</v>
      </c>
      <c r="AO44" s="2">
        <f t="shared" si="0"/>
        <v>32183</v>
      </c>
      <c r="AP44" s="5">
        <f t="shared" si="1"/>
        <v>1988</v>
      </c>
      <c r="AQ44" s="5">
        <f t="shared" si="2"/>
        <v>41</v>
      </c>
      <c r="AR44" s="4">
        <f t="shared" si="3"/>
        <v>28.277777777777779</v>
      </c>
      <c r="AS44" s="4">
        <f t="shared" si="4"/>
        <v>15.611111111111111</v>
      </c>
      <c r="AT44" s="4">
        <f t="shared" si="5"/>
        <v>0</v>
      </c>
      <c r="AU44" s="4">
        <f t="shared" si="6"/>
        <v>22.1</v>
      </c>
      <c r="AV44" s="4">
        <f t="shared" si="7"/>
        <v>19.385964912280706</v>
      </c>
      <c r="AX44" s="3">
        <f t="shared" si="8"/>
        <v>21.944444444444443</v>
      </c>
    </row>
    <row r="45" spans="1:50">
      <c r="A45" s="1">
        <v>911900</v>
      </c>
      <c r="B45">
        <v>22516</v>
      </c>
      <c r="C45">
        <v>1988</v>
      </c>
      <c r="D45">
        <v>2</v>
      </c>
      <c r="E45">
        <v>11</v>
      </c>
      <c r="F45">
        <v>74.7</v>
      </c>
      <c r="G45">
        <v>20</v>
      </c>
      <c r="H45">
        <v>63.7</v>
      </c>
      <c r="I45">
        <v>20</v>
      </c>
      <c r="J45">
        <v>1017.2</v>
      </c>
      <c r="K45">
        <v>20</v>
      </c>
      <c r="L45">
        <v>1014.9</v>
      </c>
      <c r="M45">
        <v>20</v>
      </c>
      <c r="N45">
        <v>17.899999999999999</v>
      </c>
      <c r="O45">
        <v>20</v>
      </c>
      <c r="P45">
        <v>11.9</v>
      </c>
      <c r="Q45">
        <v>20</v>
      </c>
      <c r="R45">
        <v>15.9</v>
      </c>
      <c r="S45">
        <v>999.9</v>
      </c>
      <c r="T45">
        <v>82</v>
      </c>
      <c r="V45">
        <v>60.1</v>
      </c>
      <c r="X45">
        <v>0</v>
      </c>
      <c r="Y45" t="s">
        <v>18</v>
      </c>
      <c r="Z45">
        <v>999.9</v>
      </c>
      <c r="AA45">
        <v>0</v>
      </c>
      <c r="AC45" s="1"/>
      <c r="AD45">
        <v>1988</v>
      </c>
      <c r="AE45">
        <v>42</v>
      </c>
      <c r="AF45">
        <v>22.1</v>
      </c>
      <c r="AG45">
        <v>24</v>
      </c>
      <c r="AH45">
        <v>22.7</v>
      </c>
      <c r="AI45">
        <v>-99</v>
      </c>
      <c r="AJ45">
        <v>6.5</v>
      </c>
      <c r="AK45">
        <v>18.8</v>
      </c>
      <c r="AL45">
        <v>23.2</v>
      </c>
      <c r="AM45">
        <v>76.099999999999994</v>
      </c>
      <c r="AO45" s="2">
        <f t="shared" si="0"/>
        <v>32184</v>
      </c>
      <c r="AP45" s="5">
        <f t="shared" si="1"/>
        <v>1988</v>
      </c>
      <c r="AQ45" s="5">
        <f t="shared" si="2"/>
        <v>42</v>
      </c>
      <c r="AR45" s="4">
        <f t="shared" si="3"/>
        <v>27.777777777777779</v>
      </c>
      <c r="AS45" s="4">
        <f t="shared" si="4"/>
        <v>15.611111111111111</v>
      </c>
      <c r="AT45" s="4">
        <f t="shared" si="5"/>
        <v>0</v>
      </c>
      <c r="AU45" s="4">
        <f t="shared" si="6"/>
        <v>22.1</v>
      </c>
      <c r="AV45" s="4">
        <f t="shared" si="7"/>
        <v>19.385964912280706</v>
      </c>
      <c r="AX45" s="3">
        <f t="shared" si="8"/>
        <v>21.694444444444443</v>
      </c>
    </row>
    <row r="46" spans="1:50">
      <c r="A46" s="1">
        <v>911900</v>
      </c>
      <c r="B46">
        <v>22516</v>
      </c>
      <c r="C46">
        <v>1988</v>
      </c>
      <c r="D46">
        <v>2</v>
      </c>
      <c r="E46">
        <v>12</v>
      </c>
      <c r="F46">
        <v>74.099999999999994</v>
      </c>
      <c r="G46">
        <v>19</v>
      </c>
      <c r="H46">
        <v>62.2</v>
      </c>
      <c r="I46">
        <v>19</v>
      </c>
      <c r="J46">
        <v>1016.7</v>
      </c>
      <c r="K46">
        <v>19</v>
      </c>
      <c r="L46">
        <v>1014.4</v>
      </c>
      <c r="M46">
        <v>19</v>
      </c>
      <c r="N46">
        <v>17.8</v>
      </c>
      <c r="O46">
        <v>19</v>
      </c>
      <c r="P46">
        <v>11.7</v>
      </c>
      <c r="Q46">
        <v>19</v>
      </c>
      <c r="R46">
        <v>15.9</v>
      </c>
      <c r="S46">
        <v>999.9</v>
      </c>
      <c r="T46">
        <v>80.099999999999994</v>
      </c>
      <c r="U46" t="s">
        <v>20</v>
      </c>
      <c r="V46">
        <v>68</v>
      </c>
      <c r="X46">
        <v>0</v>
      </c>
      <c r="Y46" t="s">
        <v>18</v>
      </c>
      <c r="Z46">
        <v>999.9</v>
      </c>
      <c r="AA46">
        <v>0</v>
      </c>
      <c r="AC46" s="1"/>
      <c r="AD46">
        <v>1988</v>
      </c>
      <c r="AE46">
        <v>43</v>
      </c>
      <c r="AF46">
        <v>22.4</v>
      </c>
      <c r="AG46">
        <v>23.8</v>
      </c>
      <c r="AH46">
        <v>22.6</v>
      </c>
      <c r="AI46">
        <v>-99</v>
      </c>
      <c r="AJ46">
        <v>7.5</v>
      </c>
      <c r="AK46">
        <v>18.8</v>
      </c>
      <c r="AL46">
        <v>23.1</v>
      </c>
      <c r="AM46">
        <v>76.5</v>
      </c>
      <c r="AO46" s="2">
        <f t="shared" si="0"/>
        <v>32185</v>
      </c>
      <c r="AP46" s="5">
        <f t="shared" si="1"/>
        <v>1988</v>
      </c>
      <c r="AQ46" s="5">
        <f t="shared" si="2"/>
        <v>43</v>
      </c>
      <c r="AR46" s="4">
        <f t="shared" si="3"/>
        <v>26.722222222222218</v>
      </c>
      <c r="AS46" s="4">
        <f t="shared" si="4"/>
        <v>20</v>
      </c>
      <c r="AT46" s="4">
        <f t="shared" si="5"/>
        <v>0</v>
      </c>
      <c r="AU46" s="4">
        <f t="shared" si="6"/>
        <v>22.4</v>
      </c>
      <c r="AV46" s="4">
        <f t="shared" si="7"/>
        <v>19.649122807017545</v>
      </c>
      <c r="AX46" s="3">
        <f t="shared" si="8"/>
        <v>23.361111111111107</v>
      </c>
    </row>
    <row r="47" spans="1:50">
      <c r="A47" s="1">
        <v>911900</v>
      </c>
      <c r="B47">
        <v>22516</v>
      </c>
      <c r="C47">
        <v>1988</v>
      </c>
      <c r="D47">
        <v>2</v>
      </c>
      <c r="E47">
        <v>13</v>
      </c>
      <c r="F47">
        <v>74</v>
      </c>
      <c r="G47">
        <v>20</v>
      </c>
      <c r="H47">
        <v>63.2</v>
      </c>
      <c r="I47">
        <v>20</v>
      </c>
      <c r="J47">
        <v>1015.2</v>
      </c>
      <c r="K47">
        <v>20</v>
      </c>
      <c r="L47">
        <v>1012.9</v>
      </c>
      <c r="M47">
        <v>20</v>
      </c>
      <c r="N47">
        <v>17.600000000000001</v>
      </c>
      <c r="O47">
        <v>20</v>
      </c>
      <c r="P47">
        <v>12.8</v>
      </c>
      <c r="Q47">
        <v>20</v>
      </c>
      <c r="R47">
        <v>17.100000000000001</v>
      </c>
      <c r="S47">
        <v>21</v>
      </c>
      <c r="T47">
        <v>81</v>
      </c>
      <c r="V47">
        <v>66.900000000000006</v>
      </c>
      <c r="X47">
        <v>0</v>
      </c>
      <c r="Y47" t="s">
        <v>19</v>
      </c>
      <c r="Z47">
        <v>999.9</v>
      </c>
      <c r="AA47">
        <v>10000</v>
      </c>
      <c r="AC47" s="1"/>
      <c r="AD47">
        <v>1988</v>
      </c>
      <c r="AE47">
        <v>44</v>
      </c>
      <c r="AF47">
        <v>22.9</v>
      </c>
      <c r="AG47">
        <v>23.8</v>
      </c>
      <c r="AH47">
        <v>22.9</v>
      </c>
      <c r="AI47">
        <v>-99</v>
      </c>
      <c r="AJ47">
        <v>7.7</v>
      </c>
      <c r="AK47">
        <v>19</v>
      </c>
      <c r="AL47">
        <v>23.3</v>
      </c>
      <c r="AM47">
        <v>76</v>
      </c>
      <c r="AO47" s="2">
        <f t="shared" si="0"/>
        <v>32186</v>
      </c>
      <c r="AP47" s="5">
        <f t="shared" si="1"/>
        <v>1988</v>
      </c>
      <c r="AQ47" s="5">
        <f t="shared" si="2"/>
        <v>44</v>
      </c>
      <c r="AR47" s="4">
        <f t="shared" si="3"/>
        <v>27.222222222222221</v>
      </c>
      <c r="AS47" s="4">
        <f t="shared" si="4"/>
        <v>19.388888888888893</v>
      </c>
      <c r="AT47" s="4">
        <f t="shared" si="5"/>
        <v>0</v>
      </c>
      <c r="AU47" s="4">
        <f t="shared" si="6"/>
        <v>22.9</v>
      </c>
      <c r="AV47" s="4">
        <f t="shared" si="7"/>
        <v>20.087719298245613</v>
      </c>
      <c r="AX47" s="3">
        <f t="shared" si="8"/>
        <v>23.305555555555557</v>
      </c>
    </row>
    <row r="48" spans="1:50">
      <c r="A48" s="1">
        <v>911900</v>
      </c>
      <c r="B48">
        <v>22516</v>
      </c>
      <c r="C48">
        <v>1988</v>
      </c>
      <c r="D48">
        <v>2</v>
      </c>
      <c r="E48">
        <v>14</v>
      </c>
      <c r="F48">
        <v>73.599999999999994</v>
      </c>
      <c r="G48">
        <v>21</v>
      </c>
      <c r="H48">
        <v>61.9</v>
      </c>
      <c r="I48">
        <v>21</v>
      </c>
      <c r="J48">
        <v>1016</v>
      </c>
      <c r="K48">
        <v>21</v>
      </c>
      <c r="L48">
        <v>1013.7</v>
      </c>
      <c r="M48">
        <v>21</v>
      </c>
      <c r="N48">
        <v>17.8</v>
      </c>
      <c r="O48">
        <v>21</v>
      </c>
      <c r="P48">
        <v>12.3</v>
      </c>
      <c r="Q48">
        <v>21</v>
      </c>
      <c r="R48">
        <v>17.100000000000001</v>
      </c>
      <c r="S48">
        <v>999.9</v>
      </c>
      <c r="T48">
        <v>81</v>
      </c>
      <c r="V48">
        <v>66.900000000000006</v>
      </c>
      <c r="X48">
        <v>0.01</v>
      </c>
      <c r="Y48" t="s">
        <v>19</v>
      </c>
      <c r="Z48">
        <v>999.9</v>
      </c>
      <c r="AA48">
        <v>0</v>
      </c>
      <c r="AC48" s="1"/>
      <c r="AD48">
        <v>1988</v>
      </c>
      <c r="AE48">
        <v>45</v>
      </c>
      <c r="AF48">
        <v>20.6</v>
      </c>
      <c r="AG48">
        <v>24.3</v>
      </c>
      <c r="AH48">
        <v>22.8</v>
      </c>
      <c r="AI48">
        <v>-99</v>
      </c>
      <c r="AJ48">
        <v>8.4</v>
      </c>
      <c r="AK48">
        <v>19.2</v>
      </c>
      <c r="AL48">
        <v>23.6</v>
      </c>
      <c r="AM48">
        <v>76.3</v>
      </c>
      <c r="AO48" s="2">
        <f t="shared" si="0"/>
        <v>32187</v>
      </c>
      <c r="AP48" s="5">
        <f t="shared" si="1"/>
        <v>1988</v>
      </c>
      <c r="AQ48" s="5">
        <f t="shared" si="2"/>
        <v>45</v>
      </c>
      <c r="AR48" s="4">
        <f t="shared" si="3"/>
        <v>27.222222222222221</v>
      </c>
      <c r="AS48" s="4">
        <f t="shared" si="4"/>
        <v>19.388888888888893</v>
      </c>
      <c r="AT48" s="4">
        <f t="shared" si="5"/>
        <v>0.254</v>
      </c>
      <c r="AU48" s="4">
        <f t="shared" si="6"/>
        <v>20.6</v>
      </c>
      <c r="AV48" s="4">
        <f t="shared" si="7"/>
        <v>18.070175438596493</v>
      </c>
      <c r="AX48" s="3">
        <f t="shared" si="8"/>
        <v>23.305555555555557</v>
      </c>
    </row>
    <row r="49" spans="1:50">
      <c r="A49" s="1">
        <v>911900</v>
      </c>
      <c r="B49">
        <v>22516</v>
      </c>
      <c r="C49">
        <v>1988</v>
      </c>
      <c r="D49">
        <v>2</v>
      </c>
      <c r="E49">
        <v>15</v>
      </c>
      <c r="F49">
        <v>73.7</v>
      </c>
      <c r="G49">
        <v>20</v>
      </c>
      <c r="H49">
        <v>62.5</v>
      </c>
      <c r="I49">
        <v>20</v>
      </c>
      <c r="J49">
        <v>1015.5</v>
      </c>
      <c r="K49">
        <v>20</v>
      </c>
      <c r="L49">
        <v>1013.1</v>
      </c>
      <c r="M49">
        <v>20</v>
      </c>
      <c r="N49">
        <v>17.899999999999999</v>
      </c>
      <c r="O49">
        <v>20</v>
      </c>
      <c r="P49">
        <v>12.2</v>
      </c>
      <c r="Q49">
        <v>20</v>
      </c>
      <c r="R49">
        <v>15.9</v>
      </c>
      <c r="S49">
        <v>22</v>
      </c>
      <c r="T49">
        <v>81</v>
      </c>
      <c r="U49" t="s">
        <v>20</v>
      </c>
      <c r="V49">
        <v>63</v>
      </c>
      <c r="X49">
        <v>0.01</v>
      </c>
      <c r="Y49" t="s">
        <v>19</v>
      </c>
      <c r="Z49">
        <v>999.9</v>
      </c>
      <c r="AA49">
        <v>0</v>
      </c>
      <c r="AC49" s="1"/>
      <c r="AD49">
        <v>1988</v>
      </c>
      <c r="AE49">
        <v>46</v>
      </c>
      <c r="AF49">
        <v>22.4</v>
      </c>
      <c r="AG49">
        <v>24</v>
      </c>
      <c r="AH49">
        <v>22.9</v>
      </c>
      <c r="AI49">
        <v>-99</v>
      </c>
      <c r="AJ49">
        <v>7.7</v>
      </c>
      <c r="AK49">
        <v>19.5</v>
      </c>
      <c r="AL49">
        <v>23.4</v>
      </c>
      <c r="AM49">
        <v>78.400000000000006</v>
      </c>
      <c r="AO49" s="2">
        <f t="shared" si="0"/>
        <v>32188</v>
      </c>
      <c r="AP49" s="5">
        <f t="shared" si="1"/>
        <v>1988</v>
      </c>
      <c r="AQ49" s="5">
        <f t="shared" si="2"/>
        <v>46</v>
      </c>
      <c r="AR49" s="4">
        <f t="shared" si="3"/>
        <v>27.222222222222221</v>
      </c>
      <c r="AS49" s="4">
        <f t="shared" si="4"/>
        <v>17.222222222222221</v>
      </c>
      <c r="AT49" s="4">
        <f t="shared" si="5"/>
        <v>0.254</v>
      </c>
      <c r="AU49" s="4">
        <f t="shared" si="6"/>
        <v>22.4</v>
      </c>
      <c r="AV49" s="4">
        <f t="shared" si="7"/>
        <v>19.649122807017545</v>
      </c>
      <c r="AX49" s="3">
        <f t="shared" si="8"/>
        <v>22.222222222222221</v>
      </c>
    </row>
    <row r="50" spans="1:50">
      <c r="A50" s="1">
        <v>911900</v>
      </c>
      <c r="B50">
        <v>22516</v>
      </c>
      <c r="C50">
        <v>1988</v>
      </c>
      <c r="D50">
        <v>2</v>
      </c>
      <c r="E50">
        <v>16</v>
      </c>
      <c r="F50">
        <v>74.599999999999994</v>
      </c>
      <c r="G50">
        <v>20</v>
      </c>
      <c r="H50">
        <v>63.6</v>
      </c>
      <c r="I50">
        <v>20</v>
      </c>
      <c r="J50">
        <v>1015.5</v>
      </c>
      <c r="K50">
        <v>20</v>
      </c>
      <c r="L50">
        <v>1013.1</v>
      </c>
      <c r="M50">
        <v>20</v>
      </c>
      <c r="N50">
        <v>17.3</v>
      </c>
      <c r="O50">
        <v>20</v>
      </c>
      <c r="P50">
        <v>13.9</v>
      </c>
      <c r="Q50">
        <v>20</v>
      </c>
      <c r="R50">
        <v>20</v>
      </c>
      <c r="S50">
        <v>22.9</v>
      </c>
      <c r="T50">
        <v>82</v>
      </c>
      <c r="V50">
        <v>63</v>
      </c>
      <c r="X50">
        <v>0</v>
      </c>
      <c r="Y50" t="s">
        <v>19</v>
      </c>
      <c r="Z50">
        <v>999.9</v>
      </c>
      <c r="AA50">
        <v>10000</v>
      </c>
      <c r="AC50" s="1"/>
      <c r="AD50">
        <v>1988</v>
      </c>
      <c r="AE50">
        <v>47</v>
      </c>
      <c r="AF50">
        <v>23.3</v>
      </c>
      <c r="AG50">
        <v>24.1</v>
      </c>
      <c r="AH50">
        <v>22.3</v>
      </c>
      <c r="AI50">
        <v>-99</v>
      </c>
      <c r="AJ50">
        <v>8.1999999999999993</v>
      </c>
      <c r="AK50">
        <v>19</v>
      </c>
      <c r="AL50">
        <v>23.4</v>
      </c>
      <c r="AM50">
        <v>76.400000000000006</v>
      </c>
      <c r="AO50" s="2">
        <f t="shared" si="0"/>
        <v>32189</v>
      </c>
      <c r="AP50" s="5">
        <f t="shared" si="1"/>
        <v>1988</v>
      </c>
      <c r="AQ50" s="5">
        <f t="shared" si="2"/>
        <v>47</v>
      </c>
      <c r="AR50" s="4">
        <f t="shared" si="3"/>
        <v>27.777777777777779</v>
      </c>
      <c r="AS50" s="4">
        <f t="shared" si="4"/>
        <v>17.222222222222221</v>
      </c>
      <c r="AT50" s="4">
        <f t="shared" si="5"/>
        <v>0</v>
      </c>
      <c r="AU50" s="4">
        <f t="shared" si="6"/>
        <v>23.3</v>
      </c>
      <c r="AV50" s="4">
        <f t="shared" si="7"/>
        <v>20.438596491228072</v>
      </c>
      <c r="AX50" s="3">
        <f t="shared" si="8"/>
        <v>22.5</v>
      </c>
    </row>
    <row r="51" spans="1:50">
      <c r="A51" s="1">
        <v>911900</v>
      </c>
      <c r="B51">
        <v>22516</v>
      </c>
      <c r="C51">
        <v>1988</v>
      </c>
      <c r="D51">
        <v>2</v>
      </c>
      <c r="E51">
        <v>17</v>
      </c>
      <c r="F51">
        <v>74.099999999999994</v>
      </c>
      <c r="G51">
        <v>20</v>
      </c>
      <c r="H51">
        <v>62.4</v>
      </c>
      <c r="I51">
        <v>20</v>
      </c>
      <c r="J51">
        <v>1014.6</v>
      </c>
      <c r="K51">
        <v>20</v>
      </c>
      <c r="L51">
        <v>1012.3</v>
      </c>
      <c r="M51">
        <v>20</v>
      </c>
      <c r="N51">
        <v>17.899999999999999</v>
      </c>
      <c r="O51">
        <v>20</v>
      </c>
      <c r="P51">
        <v>11.9</v>
      </c>
      <c r="Q51">
        <v>20</v>
      </c>
      <c r="R51">
        <v>19</v>
      </c>
      <c r="S51">
        <v>24.1</v>
      </c>
      <c r="T51">
        <v>81</v>
      </c>
      <c r="U51" t="s">
        <v>20</v>
      </c>
      <c r="V51">
        <v>64.900000000000006</v>
      </c>
      <c r="X51">
        <v>0.02</v>
      </c>
      <c r="Y51" t="s">
        <v>19</v>
      </c>
      <c r="Z51">
        <v>999.9</v>
      </c>
      <c r="AA51">
        <v>0</v>
      </c>
      <c r="AC51" s="1"/>
      <c r="AD51">
        <v>1988</v>
      </c>
      <c r="AE51">
        <v>48</v>
      </c>
      <c r="AF51">
        <v>23.4</v>
      </c>
      <c r="AG51">
        <v>24</v>
      </c>
      <c r="AH51">
        <v>22.6</v>
      </c>
      <c r="AI51">
        <v>-99</v>
      </c>
      <c r="AJ51">
        <v>7.8</v>
      </c>
      <c r="AK51">
        <v>18.899999999999999</v>
      </c>
      <c r="AL51">
        <v>23.4</v>
      </c>
      <c r="AM51">
        <v>75.400000000000006</v>
      </c>
      <c r="AO51" s="2">
        <f t="shared" si="0"/>
        <v>32190</v>
      </c>
      <c r="AP51" s="5">
        <f t="shared" si="1"/>
        <v>1988</v>
      </c>
      <c r="AQ51" s="5">
        <f t="shared" si="2"/>
        <v>48</v>
      </c>
      <c r="AR51" s="4">
        <f t="shared" si="3"/>
        <v>27.222222222222221</v>
      </c>
      <c r="AS51" s="4">
        <f t="shared" si="4"/>
        <v>18.277777777777782</v>
      </c>
      <c r="AT51" s="4">
        <f t="shared" si="5"/>
        <v>0.50800000000000001</v>
      </c>
      <c r="AU51" s="4">
        <f t="shared" si="6"/>
        <v>23.4</v>
      </c>
      <c r="AV51" s="4">
        <f t="shared" si="7"/>
        <v>20.526315789473685</v>
      </c>
      <c r="AX51" s="3">
        <f t="shared" si="8"/>
        <v>22.75</v>
      </c>
    </row>
    <row r="52" spans="1:50">
      <c r="A52" s="1">
        <v>911900</v>
      </c>
      <c r="B52">
        <v>22516</v>
      </c>
      <c r="C52">
        <v>1988</v>
      </c>
      <c r="D52">
        <v>2</v>
      </c>
      <c r="E52">
        <v>18</v>
      </c>
      <c r="F52">
        <v>74.099999999999994</v>
      </c>
      <c r="G52">
        <v>20</v>
      </c>
      <c r="H52">
        <v>61.4</v>
      </c>
      <c r="I52">
        <v>20</v>
      </c>
      <c r="J52">
        <v>1014.5</v>
      </c>
      <c r="K52">
        <v>20</v>
      </c>
      <c r="L52">
        <v>1012.1</v>
      </c>
      <c r="M52">
        <v>20</v>
      </c>
      <c r="N52">
        <v>18.100000000000001</v>
      </c>
      <c r="O52">
        <v>20</v>
      </c>
      <c r="P52">
        <v>9</v>
      </c>
      <c r="Q52">
        <v>20</v>
      </c>
      <c r="R52">
        <v>15.9</v>
      </c>
      <c r="S52">
        <v>21</v>
      </c>
      <c r="T52">
        <v>82.9</v>
      </c>
      <c r="U52" t="s">
        <v>20</v>
      </c>
      <c r="V52">
        <v>62.1</v>
      </c>
      <c r="X52">
        <v>0</v>
      </c>
      <c r="Y52" t="s">
        <v>19</v>
      </c>
      <c r="Z52">
        <v>999.9</v>
      </c>
      <c r="AA52">
        <v>0</v>
      </c>
      <c r="AC52" s="1"/>
      <c r="AD52">
        <v>1988</v>
      </c>
      <c r="AE52">
        <v>49</v>
      </c>
      <c r="AF52">
        <v>23.4</v>
      </c>
      <c r="AG52">
        <v>25.7</v>
      </c>
      <c r="AH52">
        <v>23.1</v>
      </c>
      <c r="AI52">
        <v>-99</v>
      </c>
      <c r="AJ52">
        <v>5</v>
      </c>
      <c r="AK52">
        <v>19</v>
      </c>
      <c r="AL52">
        <v>24.6</v>
      </c>
      <c r="AM52">
        <v>70.8</v>
      </c>
      <c r="AO52" s="2">
        <f t="shared" si="0"/>
        <v>32191</v>
      </c>
      <c r="AP52" s="5">
        <f t="shared" si="1"/>
        <v>1988</v>
      </c>
      <c r="AQ52" s="5">
        <f t="shared" si="2"/>
        <v>49</v>
      </c>
      <c r="AR52" s="4">
        <f t="shared" si="3"/>
        <v>28.277777777777779</v>
      </c>
      <c r="AS52" s="4">
        <f t="shared" si="4"/>
        <v>16.722222222222221</v>
      </c>
      <c r="AT52" s="4">
        <f t="shared" si="5"/>
        <v>0</v>
      </c>
      <c r="AU52" s="4">
        <f t="shared" si="6"/>
        <v>23.4</v>
      </c>
      <c r="AV52" s="4">
        <f t="shared" si="7"/>
        <v>20.526315789473685</v>
      </c>
      <c r="AX52" s="3">
        <f t="shared" si="8"/>
        <v>22.5</v>
      </c>
    </row>
    <row r="53" spans="1:50">
      <c r="A53" s="1">
        <v>911900</v>
      </c>
      <c r="B53">
        <v>22516</v>
      </c>
      <c r="C53">
        <v>1988</v>
      </c>
      <c r="D53">
        <v>2</v>
      </c>
      <c r="E53">
        <v>19</v>
      </c>
      <c r="F53">
        <v>72.599999999999994</v>
      </c>
      <c r="G53">
        <v>20</v>
      </c>
      <c r="H53">
        <v>61.7</v>
      </c>
      <c r="I53">
        <v>20</v>
      </c>
      <c r="J53">
        <v>1013.1</v>
      </c>
      <c r="K53">
        <v>20</v>
      </c>
      <c r="L53">
        <v>1010.8</v>
      </c>
      <c r="M53">
        <v>20</v>
      </c>
      <c r="N53">
        <v>17.399999999999999</v>
      </c>
      <c r="O53">
        <v>20</v>
      </c>
      <c r="P53">
        <v>6</v>
      </c>
      <c r="Q53">
        <v>20</v>
      </c>
      <c r="R53">
        <v>15</v>
      </c>
      <c r="S53">
        <v>999.9</v>
      </c>
      <c r="T53">
        <v>84</v>
      </c>
      <c r="V53">
        <v>61</v>
      </c>
      <c r="X53">
        <v>0</v>
      </c>
      <c r="Y53" t="s">
        <v>18</v>
      </c>
      <c r="Z53">
        <v>999.9</v>
      </c>
      <c r="AA53">
        <v>0</v>
      </c>
      <c r="AC53" s="1"/>
      <c r="AD53">
        <v>1988</v>
      </c>
      <c r="AE53">
        <v>50</v>
      </c>
      <c r="AF53">
        <v>22.1</v>
      </c>
      <c r="AG53">
        <v>25.5</v>
      </c>
      <c r="AH53">
        <v>23.8</v>
      </c>
      <c r="AI53">
        <v>-99</v>
      </c>
      <c r="AJ53">
        <v>3.5</v>
      </c>
      <c r="AK53">
        <v>19.399999999999999</v>
      </c>
      <c r="AL53">
        <v>24.4</v>
      </c>
      <c r="AM53">
        <v>73.400000000000006</v>
      </c>
      <c r="AO53" s="2">
        <f t="shared" si="0"/>
        <v>32192</v>
      </c>
      <c r="AP53" s="5">
        <f t="shared" si="1"/>
        <v>1988</v>
      </c>
      <c r="AQ53" s="5">
        <f t="shared" si="2"/>
        <v>50</v>
      </c>
      <c r="AR53" s="4">
        <f t="shared" si="3"/>
        <v>28.888888888888889</v>
      </c>
      <c r="AS53" s="4">
        <f t="shared" si="4"/>
        <v>16.111111111111111</v>
      </c>
      <c r="AT53" s="4">
        <f t="shared" si="5"/>
        <v>0</v>
      </c>
      <c r="AU53" s="4">
        <f t="shared" si="6"/>
        <v>22.1</v>
      </c>
      <c r="AV53" s="4">
        <f t="shared" si="7"/>
        <v>19.385964912280706</v>
      </c>
      <c r="AX53" s="3">
        <f t="shared" si="8"/>
        <v>22.5</v>
      </c>
    </row>
    <row r="54" spans="1:50">
      <c r="A54" s="1">
        <v>911900</v>
      </c>
      <c r="B54">
        <v>22516</v>
      </c>
      <c r="C54">
        <v>1988</v>
      </c>
      <c r="D54">
        <v>2</v>
      </c>
      <c r="E54">
        <v>20</v>
      </c>
      <c r="F54">
        <v>72.400000000000006</v>
      </c>
      <c r="G54">
        <v>20</v>
      </c>
      <c r="H54">
        <v>61.7</v>
      </c>
      <c r="I54">
        <v>20</v>
      </c>
      <c r="J54">
        <v>1012.2</v>
      </c>
      <c r="K54">
        <v>20</v>
      </c>
      <c r="L54">
        <v>1009.9</v>
      </c>
      <c r="M54">
        <v>20</v>
      </c>
      <c r="N54">
        <v>16.7</v>
      </c>
      <c r="O54">
        <v>20</v>
      </c>
      <c r="P54">
        <v>6.3</v>
      </c>
      <c r="Q54">
        <v>20</v>
      </c>
      <c r="R54">
        <v>14</v>
      </c>
      <c r="S54">
        <v>999.9</v>
      </c>
      <c r="T54">
        <v>82</v>
      </c>
      <c r="V54">
        <v>61</v>
      </c>
      <c r="X54">
        <v>0</v>
      </c>
      <c r="Y54" t="s">
        <v>23</v>
      </c>
      <c r="Z54">
        <v>999.9</v>
      </c>
      <c r="AA54">
        <v>0</v>
      </c>
      <c r="AC54" s="1"/>
      <c r="AD54">
        <v>1988</v>
      </c>
      <c r="AE54">
        <v>51</v>
      </c>
      <c r="AF54">
        <v>22.1</v>
      </c>
      <c r="AG54">
        <v>25.3</v>
      </c>
      <c r="AH54">
        <v>23.4</v>
      </c>
      <c r="AI54">
        <v>-99</v>
      </c>
      <c r="AJ54">
        <v>3.5</v>
      </c>
      <c r="AK54">
        <v>18.3</v>
      </c>
      <c r="AL54">
        <v>24.6</v>
      </c>
      <c r="AM54">
        <v>67.8</v>
      </c>
      <c r="AO54" s="2">
        <f t="shared" si="0"/>
        <v>32193</v>
      </c>
      <c r="AP54" s="5">
        <f t="shared" si="1"/>
        <v>1988</v>
      </c>
      <c r="AQ54" s="5">
        <f t="shared" si="2"/>
        <v>51</v>
      </c>
      <c r="AR54" s="4">
        <f t="shared" si="3"/>
        <v>27.777777777777779</v>
      </c>
      <c r="AS54" s="4">
        <f t="shared" si="4"/>
        <v>16.111111111111111</v>
      </c>
      <c r="AT54" s="4">
        <f t="shared" si="5"/>
        <v>0</v>
      </c>
      <c r="AU54" s="4">
        <f t="shared" si="6"/>
        <v>22.1</v>
      </c>
      <c r="AV54" s="4">
        <f t="shared" si="7"/>
        <v>19.385964912280706</v>
      </c>
      <c r="AX54" s="3">
        <f t="shared" si="8"/>
        <v>21.944444444444443</v>
      </c>
    </row>
    <row r="55" spans="1:50">
      <c r="A55" s="1">
        <v>911900</v>
      </c>
      <c r="B55">
        <v>22516</v>
      </c>
      <c r="C55">
        <v>1988</v>
      </c>
      <c r="D55">
        <v>2</v>
      </c>
      <c r="E55">
        <v>21</v>
      </c>
      <c r="F55">
        <v>73.900000000000006</v>
      </c>
      <c r="G55">
        <v>20</v>
      </c>
      <c r="H55">
        <v>61.9</v>
      </c>
      <c r="I55">
        <v>20</v>
      </c>
      <c r="J55">
        <v>1011.8</v>
      </c>
      <c r="K55">
        <v>20</v>
      </c>
      <c r="L55">
        <v>1009.5</v>
      </c>
      <c r="M55">
        <v>20</v>
      </c>
      <c r="N55">
        <v>16.899999999999999</v>
      </c>
      <c r="O55">
        <v>20</v>
      </c>
      <c r="P55">
        <v>3.9</v>
      </c>
      <c r="Q55">
        <v>20</v>
      </c>
      <c r="R55">
        <v>8.9</v>
      </c>
      <c r="S55">
        <v>999.9</v>
      </c>
      <c r="T55">
        <v>82.9</v>
      </c>
      <c r="V55">
        <v>61</v>
      </c>
      <c r="X55">
        <v>0</v>
      </c>
      <c r="Y55" t="s">
        <v>18</v>
      </c>
      <c r="Z55">
        <v>999.9</v>
      </c>
      <c r="AA55">
        <v>0</v>
      </c>
      <c r="AC55" s="1"/>
      <c r="AD55">
        <v>1988</v>
      </c>
      <c r="AE55">
        <v>52</v>
      </c>
      <c r="AF55">
        <v>21.6</v>
      </c>
      <c r="AG55">
        <v>25.1</v>
      </c>
      <c r="AH55">
        <v>23.6</v>
      </c>
      <c r="AI55">
        <v>-99</v>
      </c>
      <c r="AJ55">
        <v>3.2</v>
      </c>
      <c r="AK55">
        <v>20.399999999999999</v>
      </c>
      <c r="AL55">
        <v>24.5</v>
      </c>
      <c r="AM55">
        <v>77.7</v>
      </c>
      <c r="AO55" s="2">
        <f t="shared" si="0"/>
        <v>32194</v>
      </c>
      <c r="AP55" s="5">
        <f t="shared" si="1"/>
        <v>1988</v>
      </c>
      <c r="AQ55" s="5">
        <f t="shared" si="2"/>
        <v>52</v>
      </c>
      <c r="AR55" s="4">
        <f t="shared" si="3"/>
        <v>28.277777777777779</v>
      </c>
      <c r="AS55" s="4">
        <f t="shared" si="4"/>
        <v>16.111111111111111</v>
      </c>
      <c r="AT55" s="4">
        <f t="shared" si="5"/>
        <v>0</v>
      </c>
      <c r="AU55" s="4">
        <f t="shared" si="6"/>
        <v>21.6</v>
      </c>
      <c r="AV55" s="4">
        <f t="shared" si="7"/>
        <v>18.947368421052634</v>
      </c>
      <c r="AX55" s="3">
        <f t="shared" si="8"/>
        <v>22.194444444444443</v>
      </c>
    </row>
    <row r="56" spans="1:50">
      <c r="A56" s="1">
        <v>911900</v>
      </c>
      <c r="B56">
        <v>22516</v>
      </c>
      <c r="C56">
        <v>1988</v>
      </c>
      <c r="D56">
        <v>2</v>
      </c>
      <c r="E56">
        <v>22</v>
      </c>
      <c r="F56">
        <v>75.3</v>
      </c>
      <c r="G56">
        <v>19</v>
      </c>
      <c r="H56">
        <v>64.900000000000006</v>
      </c>
      <c r="I56">
        <v>19</v>
      </c>
      <c r="J56">
        <v>1014.4</v>
      </c>
      <c r="K56">
        <v>19</v>
      </c>
      <c r="L56">
        <v>1012.1</v>
      </c>
      <c r="M56">
        <v>19</v>
      </c>
      <c r="N56">
        <v>12.5</v>
      </c>
      <c r="O56">
        <v>19</v>
      </c>
      <c r="P56">
        <v>5.3</v>
      </c>
      <c r="Q56">
        <v>19</v>
      </c>
      <c r="R56">
        <v>11.1</v>
      </c>
      <c r="S56">
        <v>999.9</v>
      </c>
      <c r="T56">
        <v>82.9</v>
      </c>
      <c r="V56">
        <v>61</v>
      </c>
      <c r="X56">
        <v>0.28000000000000003</v>
      </c>
      <c r="Y56" t="s">
        <v>18</v>
      </c>
      <c r="Z56">
        <v>999.9</v>
      </c>
      <c r="AA56">
        <v>10000</v>
      </c>
      <c r="AC56" s="1"/>
      <c r="AD56">
        <v>1988</v>
      </c>
      <c r="AE56">
        <v>53</v>
      </c>
      <c r="AF56">
        <v>20</v>
      </c>
      <c r="AG56">
        <v>24.1</v>
      </c>
      <c r="AH56">
        <v>23.5</v>
      </c>
      <c r="AI56">
        <v>-99</v>
      </c>
      <c r="AJ56">
        <v>3.8</v>
      </c>
      <c r="AK56">
        <v>21.4</v>
      </c>
      <c r="AL56">
        <v>23.7</v>
      </c>
      <c r="AM56">
        <v>87</v>
      </c>
      <c r="AO56" s="2">
        <f t="shared" si="0"/>
        <v>32195</v>
      </c>
      <c r="AP56" s="5">
        <f t="shared" si="1"/>
        <v>1988</v>
      </c>
      <c r="AQ56" s="5">
        <f t="shared" si="2"/>
        <v>53</v>
      </c>
      <c r="AR56" s="4">
        <f t="shared" si="3"/>
        <v>28.277777777777779</v>
      </c>
      <c r="AS56" s="4">
        <f t="shared" si="4"/>
        <v>16.111111111111111</v>
      </c>
      <c r="AT56" s="4">
        <f t="shared" si="5"/>
        <v>7.1120000000000001</v>
      </c>
      <c r="AU56" s="4">
        <f t="shared" si="6"/>
        <v>20</v>
      </c>
      <c r="AV56" s="4">
        <f t="shared" si="7"/>
        <v>17.543859649122808</v>
      </c>
      <c r="AX56" s="3">
        <f t="shared" si="8"/>
        <v>22.194444444444443</v>
      </c>
    </row>
    <row r="57" spans="1:50">
      <c r="A57" s="1">
        <v>911900</v>
      </c>
      <c r="B57">
        <v>22516</v>
      </c>
      <c r="C57">
        <v>1988</v>
      </c>
      <c r="D57">
        <v>2</v>
      </c>
      <c r="E57">
        <v>23</v>
      </c>
      <c r="F57">
        <v>74.400000000000006</v>
      </c>
      <c r="G57">
        <v>20</v>
      </c>
      <c r="H57">
        <v>66.2</v>
      </c>
      <c r="I57">
        <v>19</v>
      </c>
      <c r="J57">
        <v>1017.7</v>
      </c>
      <c r="K57">
        <v>20</v>
      </c>
      <c r="L57">
        <v>1015.3</v>
      </c>
      <c r="M57">
        <v>20</v>
      </c>
      <c r="N57">
        <v>17.399999999999999</v>
      </c>
      <c r="O57">
        <v>20</v>
      </c>
      <c r="P57">
        <v>7.6</v>
      </c>
      <c r="Q57">
        <v>20</v>
      </c>
      <c r="R57">
        <v>13</v>
      </c>
      <c r="S57">
        <v>999.9</v>
      </c>
      <c r="T57">
        <v>82</v>
      </c>
      <c r="U57" t="s">
        <v>20</v>
      </c>
      <c r="V57">
        <v>64</v>
      </c>
      <c r="X57">
        <v>0.04</v>
      </c>
      <c r="Y57" t="s">
        <v>18</v>
      </c>
      <c r="Z57">
        <v>999.9</v>
      </c>
      <c r="AA57">
        <v>0</v>
      </c>
      <c r="AC57" s="1"/>
      <c r="AD57">
        <v>1988</v>
      </c>
      <c r="AE57">
        <v>54</v>
      </c>
      <c r="AF57">
        <v>22.6</v>
      </c>
      <c r="AG57">
        <v>24.7</v>
      </c>
      <c r="AH57">
        <v>23.2</v>
      </c>
      <c r="AI57">
        <v>-99</v>
      </c>
      <c r="AJ57">
        <v>5.6</v>
      </c>
      <c r="AK57">
        <v>21.6</v>
      </c>
      <c r="AL57">
        <v>24.1</v>
      </c>
      <c r="AM57">
        <v>85.8</v>
      </c>
      <c r="AO57" s="2">
        <f t="shared" si="0"/>
        <v>32196</v>
      </c>
      <c r="AP57" s="5">
        <f t="shared" si="1"/>
        <v>1988</v>
      </c>
      <c r="AQ57" s="5">
        <f t="shared" si="2"/>
        <v>54</v>
      </c>
      <c r="AR57" s="4">
        <f t="shared" si="3"/>
        <v>27.777777777777779</v>
      </c>
      <c r="AS57" s="4">
        <f t="shared" si="4"/>
        <v>17.777777777777779</v>
      </c>
      <c r="AT57" s="4">
        <f t="shared" si="5"/>
        <v>1.016</v>
      </c>
      <c r="AU57" s="4">
        <f t="shared" si="6"/>
        <v>22.6</v>
      </c>
      <c r="AV57" s="4">
        <f t="shared" si="7"/>
        <v>19.824561403508774</v>
      </c>
      <c r="AX57" s="3">
        <f t="shared" si="8"/>
        <v>22.777777777777779</v>
      </c>
    </row>
    <row r="58" spans="1:50">
      <c r="A58" s="1">
        <v>911900</v>
      </c>
      <c r="B58">
        <v>22516</v>
      </c>
      <c r="C58">
        <v>1988</v>
      </c>
      <c r="D58">
        <v>2</v>
      </c>
      <c r="E58">
        <v>24</v>
      </c>
      <c r="F58">
        <v>75.099999999999994</v>
      </c>
      <c r="G58">
        <v>20</v>
      </c>
      <c r="H58">
        <v>67</v>
      </c>
      <c r="I58">
        <v>20</v>
      </c>
      <c r="J58">
        <v>1018.3</v>
      </c>
      <c r="K58">
        <v>20</v>
      </c>
      <c r="L58">
        <v>1016</v>
      </c>
      <c r="M58">
        <v>20</v>
      </c>
      <c r="N58">
        <v>16.7</v>
      </c>
      <c r="O58">
        <v>20</v>
      </c>
      <c r="P58">
        <v>6.2</v>
      </c>
      <c r="Q58">
        <v>20</v>
      </c>
      <c r="R58">
        <v>11.1</v>
      </c>
      <c r="S58">
        <v>999.9</v>
      </c>
      <c r="T58">
        <v>82.9</v>
      </c>
      <c r="V58">
        <v>64</v>
      </c>
      <c r="X58">
        <v>0</v>
      </c>
      <c r="Y58" t="s">
        <v>18</v>
      </c>
      <c r="Z58">
        <v>999.9</v>
      </c>
      <c r="AA58">
        <v>0</v>
      </c>
      <c r="AC58" s="1"/>
      <c r="AD58">
        <v>1988</v>
      </c>
      <c r="AE58">
        <v>55</v>
      </c>
      <c r="AF58">
        <v>22.6</v>
      </c>
      <c r="AG58">
        <v>23.9</v>
      </c>
      <c r="AH58">
        <v>23.1</v>
      </c>
      <c r="AI58">
        <v>-99</v>
      </c>
      <c r="AJ58">
        <v>2.8</v>
      </c>
      <c r="AK58">
        <v>21.3</v>
      </c>
      <c r="AL58">
        <v>23.6</v>
      </c>
      <c r="AM58">
        <v>87</v>
      </c>
      <c r="AO58" s="2">
        <f t="shared" si="0"/>
        <v>32197</v>
      </c>
      <c r="AP58" s="5">
        <f t="shared" si="1"/>
        <v>1988</v>
      </c>
      <c r="AQ58" s="5">
        <f t="shared" si="2"/>
        <v>55</v>
      </c>
      <c r="AR58" s="4">
        <f t="shared" si="3"/>
        <v>28.277777777777779</v>
      </c>
      <c r="AS58" s="4">
        <f t="shared" si="4"/>
        <v>17.777777777777779</v>
      </c>
      <c r="AT58" s="4">
        <f t="shared" si="5"/>
        <v>0</v>
      </c>
      <c r="AU58" s="4">
        <f t="shared" si="6"/>
        <v>22.6</v>
      </c>
      <c r="AV58" s="4">
        <f t="shared" si="7"/>
        <v>19.824561403508774</v>
      </c>
      <c r="AX58" s="3">
        <f t="shared" si="8"/>
        <v>23.027777777777779</v>
      </c>
    </row>
    <row r="59" spans="1:50">
      <c r="A59" s="1">
        <v>911900</v>
      </c>
      <c r="B59">
        <v>22516</v>
      </c>
      <c r="C59">
        <v>1988</v>
      </c>
      <c r="D59">
        <v>2</v>
      </c>
      <c r="E59">
        <v>25</v>
      </c>
      <c r="F59">
        <v>73.900000000000006</v>
      </c>
      <c r="G59">
        <v>20</v>
      </c>
      <c r="H59">
        <v>66.099999999999994</v>
      </c>
      <c r="I59">
        <v>20</v>
      </c>
      <c r="J59">
        <v>1019.1</v>
      </c>
      <c r="K59">
        <v>20</v>
      </c>
      <c r="L59">
        <v>1016.8</v>
      </c>
      <c r="M59">
        <v>20</v>
      </c>
      <c r="N59">
        <v>13.6</v>
      </c>
      <c r="O59">
        <v>19</v>
      </c>
      <c r="P59">
        <v>11.6</v>
      </c>
      <c r="Q59">
        <v>20</v>
      </c>
      <c r="R59">
        <v>20</v>
      </c>
      <c r="S59">
        <v>25.1</v>
      </c>
      <c r="T59">
        <v>82</v>
      </c>
      <c r="V59">
        <v>64</v>
      </c>
      <c r="X59">
        <v>0.39</v>
      </c>
      <c r="Y59" t="s">
        <v>18</v>
      </c>
      <c r="Z59">
        <v>999.9</v>
      </c>
      <c r="AA59">
        <v>10000</v>
      </c>
      <c r="AC59" s="1"/>
      <c r="AD59">
        <v>1988</v>
      </c>
      <c r="AE59">
        <v>56</v>
      </c>
      <c r="AF59">
        <v>18.5</v>
      </c>
      <c r="AG59">
        <v>23.8</v>
      </c>
      <c r="AH59">
        <v>22.5</v>
      </c>
      <c r="AI59">
        <v>-99</v>
      </c>
      <c r="AJ59">
        <v>9</v>
      </c>
      <c r="AK59">
        <v>19.5</v>
      </c>
      <c r="AL59">
        <v>22.9</v>
      </c>
      <c r="AM59">
        <v>80.900000000000006</v>
      </c>
      <c r="AO59" s="2">
        <f t="shared" si="0"/>
        <v>32198</v>
      </c>
      <c r="AP59" s="5">
        <f t="shared" si="1"/>
        <v>1988</v>
      </c>
      <c r="AQ59" s="5">
        <f t="shared" si="2"/>
        <v>56</v>
      </c>
      <c r="AR59" s="4">
        <f t="shared" si="3"/>
        <v>27.777777777777779</v>
      </c>
      <c r="AS59" s="4">
        <f t="shared" si="4"/>
        <v>17.777777777777779</v>
      </c>
      <c r="AT59" s="4">
        <f t="shared" si="5"/>
        <v>9.9060000000000006</v>
      </c>
      <c r="AU59" s="4">
        <f t="shared" si="6"/>
        <v>18.5</v>
      </c>
      <c r="AV59" s="4">
        <f t="shared" si="7"/>
        <v>16.228070175438599</v>
      </c>
      <c r="AX59" s="3">
        <f t="shared" si="8"/>
        <v>22.777777777777779</v>
      </c>
    </row>
    <row r="60" spans="1:50">
      <c r="A60" s="1">
        <v>911900</v>
      </c>
      <c r="B60">
        <v>22516</v>
      </c>
      <c r="C60">
        <v>1988</v>
      </c>
      <c r="D60">
        <v>2</v>
      </c>
      <c r="E60">
        <v>26</v>
      </c>
      <c r="F60">
        <v>70.900000000000006</v>
      </c>
      <c r="G60">
        <v>20</v>
      </c>
      <c r="H60">
        <v>62.2</v>
      </c>
      <c r="I60">
        <v>20</v>
      </c>
      <c r="J60">
        <v>1019.8</v>
      </c>
      <c r="K60">
        <v>20</v>
      </c>
      <c r="L60">
        <v>1017.4</v>
      </c>
      <c r="M60">
        <v>20</v>
      </c>
      <c r="N60">
        <v>14.9</v>
      </c>
      <c r="O60">
        <v>20</v>
      </c>
      <c r="P60">
        <v>12.9</v>
      </c>
      <c r="Q60">
        <v>20</v>
      </c>
      <c r="R60">
        <v>19</v>
      </c>
      <c r="S60">
        <v>25.1</v>
      </c>
      <c r="T60">
        <v>78.099999999999994</v>
      </c>
      <c r="U60" t="s">
        <v>20</v>
      </c>
      <c r="V60">
        <v>66.900000000000006</v>
      </c>
      <c r="X60">
        <v>0.02</v>
      </c>
      <c r="Y60" t="s">
        <v>18</v>
      </c>
      <c r="Z60">
        <v>999.9</v>
      </c>
      <c r="AA60">
        <v>10000</v>
      </c>
      <c r="AC60" s="1"/>
      <c r="AD60">
        <v>1988</v>
      </c>
      <c r="AE60">
        <v>57</v>
      </c>
      <c r="AF60">
        <v>23.7</v>
      </c>
      <c r="AG60">
        <v>23.6</v>
      </c>
      <c r="AH60">
        <v>22.5</v>
      </c>
      <c r="AI60">
        <v>-99</v>
      </c>
      <c r="AJ60">
        <v>9</v>
      </c>
      <c r="AK60">
        <v>18.8</v>
      </c>
      <c r="AL60">
        <v>22.9</v>
      </c>
      <c r="AM60">
        <v>77.2</v>
      </c>
      <c r="AO60" s="2">
        <f t="shared" si="0"/>
        <v>32199</v>
      </c>
      <c r="AP60" s="5">
        <f t="shared" si="1"/>
        <v>1988</v>
      </c>
      <c r="AQ60" s="5">
        <f t="shared" si="2"/>
        <v>57</v>
      </c>
      <c r="AR60" s="4">
        <f t="shared" si="3"/>
        <v>25.611111111111107</v>
      </c>
      <c r="AS60" s="4">
        <f t="shared" si="4"/>
        <v>19.388888888888893</v>
      </c>
      <c r="AT60" s="4">
        <f t="shared" si="5"/>
        <v>0.50800000000000001</v>
      </c>
      <c r="AU60" s="4">
        <f t="shared" si="6"/>
        <v>23.7</v>
      </c>
      <c r="AV60" s="4">
        <f t="shared" si="7"/>
        <v>20.789473684210527</v>
      </c>
      <c r="AX60" s="3">
        <f t="shared" si="8"/>
        <v>22.5</v>
      </c>
    </row>
    <row r="61" spans="1:50">
      <c r="A61" s="1">
        <v>911900</v>
      </c>
      <c r="B61">
        <v>22516</v>
      </c>
      <c r="C61">
        <v>1988</v>
      </c>
      <c r="D61">
        <v>2</v>
      </c>
      <c r="E61">
        <v>27</v>
      </c>
      <c r="F61">
        <v>71.900000000000006</v>
      </c>
      <c r="G61">
        <v>20</v>
      </c>
      <c r="H61">
        <v>59.7</v>
      </c>
      <c r="I61">
        <v>20</v>
      </c>
      <c r="J61">
        <v>1018.3</v>
      </c>
      <c r="K61">
        <v>20</v>
      </c>
      <c r="L61">
        <v>1016</v>
      </c>
      <c r="M61">
        <v>20</v>
      </c>
      <c r="N61">
        <v>17.899999999999999</v>
      </c>
      <c r="O61">
        <v>20</v>
      </c>
      <c r="P61">
        <v>10.3</v>
      </c>
      <c r="Q61">
        <v>20</v>
      </c>
      <c r="R61">
        <v>18.100000000000001</v>
      </c>
      <c r="S61">
        <v>999.9</v>
      </c>
      <c r="T61">
        <v>81</v>
      </c>
      <c r="U61" t="s">
        <v>20</v>
      </c>
      <c r="V61">
        <v>59</v>
      </c>
      <c r="X61">
        <v>0</v>
      </c>
      <c r="Y61" t="s">
        <v>18</v>
      </c>
      <c r="Z61">
        <v>999.9</v>
      </c>
      <c r="AA61">
        <v>0</v>
      </c>
      <c r="AC61" s="1"/>
      <c r="AD61">
        <v>1988</v>
      </c>
      <c r="AE61">
        <v>58</v>
      </c>
      <c r="AF61">
        <v>22.7</v>
      </c>
      <c r="AG61">
        <v>23.4</v>
      </c>
      <c r="AH61">
        <v>22.1</v>
      </c>
      <c r="AI61">
        <v>-99</v>
      </c>
      <c r="AJ61">
        <v>7.3</v>
      </c>
      <c r="AK61">
        <v>17.899999999999999</v>
      </c>
      <c r="AL61">
        <v>22.8</v>
      </c>
      <c r="AM61">
        <v>73.7</v>
      </c>
      <c r="AO61" s="2">
        <f t="shared" si="0"/>
        <v>32200</v>
      </c>
      <c r="AP61" s="5">
        <f t="shared" si="1"/>
        <v>1988</v>
      </c>
      <c r="AQ61" s="5">
        <f t="shared" si="2"/>
        <v>58</v>
      </c>
      <c r="AR61" s="4">
        <f t="shared" si="3"/>
        <v>27.222222222222221</v>
      </c>
      <c r="AS61" s="4">
        <f t="shared" si="4"/>
        <v>15</v>
      </c>
      <c r="AT61" s="4">
        <f t="shared" si="5"/>
        <v>0</v>
      </c>
      <c r="AU61" s="4">
        <f t="shared" si="6"/>
        <v>22.7</v>
      </c>
      <c r="AV61" s="4">
        <f t="shared" si="7"/>
        <v>19.912280701754387</v>
      </c>
      <c r="AX61" s="3">
        <f t="shared" si="8"/>
        <v>21.111111111111111</v>
      </c>
    </row>
    <row r="62" spans="1:50">
      <c r="A62" s="1">
        <v>911900</v>
      </c>
      <c r="B62">
        <v>22516</v>
      </c>
      <c r="C62">
        <v>1988</v>
      </c>
      <c r="D62">
        <v>2</v>
      </c>
      <c r="E62">
        <v>28</v>
      </c>
      <c r="F62">
        <v>73.599999999999994</v>
      </c>
      <c r="G62">
        <v>19</v>
      </c>
      <c r="H62">
        <v>58</v>
      </c>
      <c r="I62">
        <v>19</v>
      </c>
      <c r="J62">
        <v>1019.7</v>
      </c>
      <c r="K62">
        <v>18</v>
      </c>
      <c r="L62">
        <v>1017.4</v>
      </c>
      <c r="M62">
        <v>18</v>
      </c>
      <c r="N62">
        <v>17.8</v>
      </c>
      <c r="O62">
        <v>19</v>
      </c>
      <c r="P62">
        <v>12.1</v>
      </c>
      <c r="Q62">
        <v>19</v>
      </c>
      <c r="R62">
        <v>17.100000000000001</v>
      </c>
      <c r="S62">
        <v>22.9</v>
      </c>
      <c r="T62">
        <v>82</v>
      </c>
      <c r="V62">
        <v>59</v>
      </c>
      <c r="X62">
        <v>0</v>
      </c>
      <c r="Y62" t="s">
        <v>18</v>
      </c>
      <c r="Z62">
        <v>999.9</v>
      </c>
      <c r="AA62">
        <v>0</v>
      </c>
      <c r="AC62" s="1"/>
      <c r="AD62">
        <v>1988</v>
      </c>
      <c r="AE62">
        <v>59</v>
      </c>
      <c r="AF62">
        <v>24.4</v>
      </c>
      <c r="AG62">
        <v>23.1</v>
      </c>
      <c r="AH62">
        <v>22.2</v>
      </c>
      <c r="AI62">
        <v>-99</v>
      </c>
      <c r="AJ62">
        <v>7.1</v>
      </c>
      <c r="AK62">
        <v>16</v>
      </c>
      <c r="AL62">
        <v>22.7</v>
      </c>
      <c r="AM62">
        <v>65.3</v>
      </c>
      <c r="AO62" s="2">
        <f t="shared" si="0"/>
        <v>32201</v>
      </c>
      <c r="AP62" s="5">
        <f t="shared" si="1"/>
        <v>1988</v>
      </c>
      <c r="AQ62" s="5">
        <f t="shared" si="2"/>
        <v>59</v>
      </c>
      <c r="AR62" s="4">
        <f t="shared" si="3"/>
        <v>27.777777777777779</v>
      </c>
      <c r="AS62" s="4">
        <f t="shared" si="4"/>
        <v>15</v>
      </c>
      <c r="AT62" s="4">
        <f t="shared" si="5"/>
        <v>0</v>
      </c>
      <c r="AU62" s="4">
        <f t="shared" si="6"/>
        <v>24.4</v>
      </c>
      <c r="AV62" s="4">
        <f t="shared" si="7"/>
        <v>21.403508771929825</v>
      </c>
      <c r="AX62" s="3">
        <f t="shared" si="8"/>
        <v>21.388888888888889</v>
      </c>
    </row>
    <row r="63" spans="1:50">
      <c r="A63" s="1">
        <v>911900</v>
      </c>
      <c r="B63">
        <v>22516</v>
      </c>
      <c r="C63">
        <v>1988</v>
      </c>
      <c r="D63">
        <v>2</v>
      </c>
      <c r="E63">
        <v>29</v>
      </c>
      <c r="F63">
        <v>72.400000000000006</v>
      </c>
      <c r="G63">
        <v>19</v>
      </c>
      <c r="H63">
        <v>55.8</v>
      </c>
      <c r="I63">
        <v>19</v>
      </c>
      <c r="J63">
        <v>1020.6</v>
      </c>
      <c r="K63">
        <v>19</v>
      </c>
      <c r="L63">
        <v>1018.3</v>
      </c>
      <c r="M63">
        <v>19</v>
      </c>
      <c r="N63">
        <v>18.100000000000001</v>
      </c>
      <c r="O63">
        <v>19</v>
      </c>
      <c r="P63">
        <v>12.8</v>
      </c>
      <c r="Q63">
        <v>19</v>
      </c>
      <c r="R63">
        <v>19</v>
      </c>
      <c r="S63">
        <v>22.9</v>
      </c>
      <c r="T63">
        <v>80.099999999999994</v>
      </c>
      <c r="U63" t="s">
        <v>20</v>
      </c>
      <c r="V63">
        <v>59</v>
      </c>
      <c r="X63">
        <v>0</v>
      </c>
      <c r="Y63" t="s">
        <v>18</v>
      </c>
      <c r="Z63">
        <v>999.9</v>
      </c>
      <c r="AA63">
        <v>0</v>
      </c>
      <c r="AC63" s="1"/>
      <c r="AD63">
        <v>1988</v>
      </c>
      <c r="AE63">
        <v>60</v>
      </c>
      <c r="AF63">
        <v>23.9</v>
      </c>
      <c r="AG63">
        <v>23.9</v>
      </c>
      <c r="AH63">
        <v>22</v>
      </c>
      <c r="AI63">
        <v>-99</v>
      </c>
      <c r="AJ63">
        <v>7.9</v>
      </c>
      <c r="AK63">
        <v>15.9</v>
      </c>
      <c r="AL63">
        <v>23</v>
      </c>
      <c r="AM63">
        <v>63.7</v>
      </c>
      <c r="AO63" s="2">
        <f t="shared" si="0"/>
        <v>32202</v>
      </c>
      <c r="AP63" s="5">
        <f t="shared" si="1"/>
        <v>1988</v>
      </c>
      <c r="AQ63" s="5">
        <f t="shared" si="2"/>
        <v>60</v>
      </c>
      <c r="AR63" s="4">
        <f t="shared" si="3"/>
        <v>26.722222222222218</v>
      </c>
      <c r="AS63" s="4">
        <f t="shared" si="4"/>
        <v>15</v>
      </c>
      <c r="AT63" s="4">
        <f t="shared" si="5"/>
        <v>0</v>
      </c>
      <c r="AU63" s="4">
        <f t="shared" si="6"/>
        <v>23.9</v>
      </c>
      <c r="AV63" s="4">
        <f t="shared" si="7"/>
        <v>20.964912280701753</v>
      </c>
      <c r="AX63" s="3">
        <f t="shared" si="8"/>
        <v>20.861111111111107</v>
      </c>
    </row>
    <row r="64" spans="1:50">
      <c r="A64" s="1">
        <v>911900</v>
      </c>
      <c r="B64">
        <v>22516</v>
      </c>
      <c r="C64">
        <v>1988</v>
      </c>
      <c r="D64">
        <v>3</v>
      </c>
      <c r="E64">
        <v>1</v>
      </c>
      <c r="F64">
        <v>71.5</v>
      </c>
      <c r="G64">
        <v>20</v>
      </c>
      <c r="H64">
        <v>57.3</v>
      </c>
      <c r="I64">
        <v>20</v>
      </c>
      <c r="J64">
        <v>1020.1</v>
      </c>
      <c r="K64">
        <v>20</v>
      </c>
      <c r="L64">
        <v>1017.7</v>
      </c>
      <c r="M64">
        <v>20</v>
      </c>
      <c r="N64">
        <v>18.100000000000001</v>
      </c>
      <c r="O64">
        <v>20</v>
      </c>
      <c r="P64">
        <v>8.1999999999999993</v>
      </c>
      <c r="Q64">
        <v>20</v>
      </c>
      <c r="R64">
        <v>20</v>
      </c>
      <c r="S64">
        <v>26</v>
      </c>
      <c r="T64">
        <v>81</v>
      </c>
      <c r="V64">
        <v>57</v>
      </c>
      <c r="X64">
        <v>0</v>
      </c>
      <c r="Y64" t="s">
        <v>19</v>
      </c>
      <c r="Z64">
        <v>999.9</v>
      </c>
      <c r="AA64">
        <v>0</v>
      </c>
      <c r="AC64" s="1"/>
      <c r="AD64">
        <v>1988</v>
      </c>
      <c r="AE64">
        <v>61</v>
      </c>
      <c r="AF64">
        <v>21.8</v>
      </c>
      <c r="AG64">
        <v>24.1</v>
      </c>
      <c r="AH64">
        <v>22.8</v>
      </c>
      <c r="AI64">
        <v>-99</v>
      </c>
      <c r="AJ64">
        <v>6.2</v>
      </c>
      <c r="AK64">
        <v>16.899999999999999</v>
      </c>
      <c r="AL64">
        <v>23.4</v>
      </c>
      <c r="AM64">
        <v>66.2</v>
      </c>
      <c r="AO64" s="2">
        <f t="shared" si="0"/>
        <v>32203</v>
      </c>
      <c r="AP64" s="5">
        <f t="shared" si="1"/>
        <v>1988</v>
      </c>
      <c r="AQ64" s="5">
        <f t="shared" si="2"/>
        <v>61</v>
      </c>
      <c r="AR64" s="4">
        <f t="shared" si="3"/>
        <v>27.222222222222221</v>
      </c>
      <c r="AS64" s="4">
        <f t="shared" si="4"/>
        <v>13.888888888888889</v>
      </c>
      <c r="AT64" s="4">
        <f t="shared" si="5"/>
        <v>0</v>
      </c>
      <c r="AU64" s="4">
        <f t="shared" si="6"/>
        <v>21.8</v>
      </c>
      <c r="AV64" s="4">
        <f t="shared" si="7"/>
        <v>19.122807017543863</v>
      </c>
      <c r="AX64" s="3">
        <f t="shared" si="8"/>
        <v>20.555555555555557</v>
      </c>
    </row>
    <row r="65" spans="1:50">
      <c r="A65" s="1">
        <v>911900</v>
      </c>
      <c r="B65">
        <v>22516</v>
      </c>
      <c r="C65">
        <v>1988</v>
      </c>
      <c r="D65">
        <v>3</v>
      </c>
      <c r="E65">
        <v>2</v>
      </c>
      <c r="F65">
        <v>74.5</v>
      </c>
      <c r="G65">
        <v>20</v>
      </c>
      <c r="H65">
        <v>59.4</v>
      </c>
      <c r="I65">
        <v>20</v>
      </c>
      <c r="J65">
        <v>1020.9</v>
      </c>
      <c r="K65">
        <v>20</v>
      </c>
      <c r="L65">
        <v>1018.5</v>
      </c>
      <c r="M65">
        <v>20</v>
      </c>
      <c r="N65">
        <v>18.100000000000001</v>
      </c>
      <c r="O65">
        <v>20</v>
      </c>
      <c r="P65">
        <v>7.1</v>
      </c>
      <c r="Q65">
        <v>20</v>
      </c>
      <c r="R65">
        <v>14</v>
      </c>
      <c r="S65">
        <v>999.9</v>
      </c>
      <c r="T65">
        <v>82.9</v>
      </c>
      <c r="V65">
        <v>57</v>
      </c>
      <c r="X65">
        <v>0</v>
      </c>
      <c r="Y65" t="s">
        <v>18</v>
      </c>
      <c r="Z65">
        <v>999.9</v>
      </c>
      <c r="AA65">
        <v>0</v>
      </c>
      <c r="AC65" s="1"/>
      <c r="AD65">
        <v>1988</v>
      </c>
      <c r="AE65">
        <v>62</v>
      </c>
      <c r="AF65">
        <v>21.9</v>
      </c>
      <c r="AG65">
        <v>24.1</v>
      </c>
      <c r="AH65">
        <v>23.1</v>
      </c>
      <c r="AI65">
        <v>-99</v>
      </c>
      <c r="AJ65">
        <v>6.3</v>
      </c>
      <c r="AK65">
        <v>19</v>
      </c>
      <c r="AL65">
        <v>23.6</v>
      </c>
      <c r="AM65">
        <v>74.900000000000006</v>
      </c>
      <c r="AO65" s="2">
        <f t="shared" si="0"/>
        <v>32204</v>
      </c>
      <c r="AP65" s="5">
        <f t="shared" si="1"/>
        <v>1988</v>
      </c>
      <c r="AQ65" s="5">
        <f t="shared" si="2"/>
        <v>62</v>
      </c>
      <c r="AR65" s="4">
        <f t="shared" si="3"/>
        <v>28.277777777777779</v>
      </c>
      <c r="AS65" s="4">
        <f t="shared" si="4"/>
        <v>13.888888888888889</v>
      </c>
      <c r="AT65" s="4">
        <f t="shared" si="5"/>
        <v>0</v>
      </c>
      <c r="AU65" s="4">
        <f t="shared" si="6"/>
        <v>21.9</v>
      </c>
      <c r="AV65" s="4">
        <f t="shared" si="7"/>
        <v>19.210526315789473</v>
      </c>
      <c r="AX65" s="3">
        <f t="shared" si="8"/>
        <v>21.083333333333336</v>
      </c>
    </row>
    <row r="66" spans="1:50">
      <c r="A66" s="1">
        <v>911900</v>
      </c>
      <c r="B66">
        <v>22516</v>
      </c>
      <c r="C66">
        <v>1988</v>
      </c>
      <c r="D66">
        <v>3</v>
      </c>
      <c r="E66">
        <v>3</v>
      </c>
      <c r="F66">
        <v>75.099999999999994</v>
      </c>
      <c r="G66">
        <v>20</v>
      </c>
      <c r="H66">
        <v>61.2</v>
      </c>
      <c r="I66">
        <v>20</v>
      </c>
      <c r="J66">
        <v>1019.9</v>
      </c>
      <c r="K66">
        <v>20</v>
      </c>
      <c r="L66">
        <v>1017.6</v>
      </c>
      <c r="M66">
        <v>20</v>
      </c>
      <c r="N66">
        <v>17.899999999999999</v>
      </c>
      <c r="O66">
        <v>20</v>
      </c>
      <c r="P66">
        <v>11.2</v>
      </c>
      <c r="Q66">
        <v>20</v>
      </c>
      <c r="R66">
        <v>17.100000000000001</v>
      </c>
      <c r="S66">
        <v>22.9</v>
      </c>
      <c r="T66">
        <v>82.9</v>
      </c>
      <c r="V66">
        <v>62.1</v>
      </c>
      <c r="X66">
        <v>0</v>
      </c>
      <c r="Y66" t="s">
        <v>18</v>
      </c>
      <c r="Z66">
        <v>999.9</v>
      </c>
      <c r="AA66">
        <v>0</v>
      </c>
      <c r="AC66" s="1"/>
      <c r="AD66">
        <v>1988</v>
      </c>
      <c r="AE66">
        <v>63</v>
      </c>
      <c r="AF66">
        <v>23.8</v>
      </c>
      <c r="AG66">
        <v>23.9</v>
      </c>
      <c r="AH66">
        <v>22.6</v>
      </c>
      <c r="AI66">
        <v>-99</v>
      </c>
      <c r="AJ66">
        <v>6.5</v>
      </c>
      <c r="AK66">
        <v>18.600000000000001</v>
      </c>
      <c r="AL66">
        <v>23.3</v>
      </c>
      <c r="AM66">
        <v>74.7</v>
      </c>
      <c r="AO66" s="2">
        <f t="shared" si="0"/>
        <v>32205</v>
      </c>
      <c r="AP66" s="5">
        <f t="shared" si="1"/>
        <v>1988</v>
      </c>
      <c r="AQ66" s="5">
        <f t="shared" si="2"/>
        <v>63</v>
      </c>
      <c r="AR66" s="4">
        <f t="shared" si="3"/>
        <v>28.277777777777779</v>
      </c>
      <c r="AS66" s="4">
        <f t="shared" si="4"/>
        <v>16.722222222222221</v>
      </c>
      <c r="AT66" s="4">
        <f t="shared" si="5"/>
        <v>0</v>
      </c>
      <c r="AU66" s="4">
        <f t="shared" si="6"/>
        <v>23.8</v>
      </c>
      <c r="AV66" s="4">
        <f t="shared" si="7"/>
        <v>20.877192982456144</v>
      </c>
      <c r="AX66" s="3">
        <f t="shared" si="8"/>
        <v>22.5</v>
      </c>
    </row>
    <row r="67" spans="1:50">
      <c r="A67" s="1">
        <v>911900</v>
      </c>
      <c r="B67">
        <v>22516</v>
      </c>
      <c r="C67">
        <v>1988</v>
      </c>
      <c r="D67">
        <v>3</v>
      </c>
      <c r="E67">
        <v>4</v>
      </c>
      <c r="F67">
        <v>74.599999999999994</v>
      </c>
      <c r="G67">
        <v>20</v>
      </c>
      <c r="H67">
        <v>60.2</v>
      </c>
      <c r="I67">
        <v>20</v>
      </c>
      <c r="J67">
        <v>1020.8</v>
      </c>
      <c r="K67">
        <v>20</v>
      </c>
      <c r="L67">
        <v>1018.4</v>
      </c>
      <c r="M67">
        <v>20</v>
      </c>
      <c r="N67">
        <v>18.100000000000001</v>
      </c>
      <c r="O67">
        <v>20</v>
      </c>
      <c r="P67">
        <v>12.2</v>
      </c>
      <c r="Q67">
        <v>20</v>
      </c>
      <c r="R67">
        <v>18.100000000000001</v>
      </c>
      <c r="S67">
        <v>24.1</v>
      </c>
      <c r="T67">
        <v>82.9</v>
      </c>
      <c r="V67">
        <v>62.1</v>
      </c>
      <c r="X67">
        <v>0</v>
      </c>
      <c r="Y67" t="s">
        <v>18</v>
      </c>
      <c r="Z67">
        <v>999.9</v>
      </c>
      <c r="AA67">
        <v>0</v>
      </c>
      <c r="AC67" s="1"/>
      <c r="AD67">
        <v>1988</v>
      </c>
      <c r="AE67">
        <v>64</v>
      </c>
      <c r="AF67">
        <v>25.2</v>
      </c>
      <c r="AG67">
        <v>23.5</v>
      </c>
      <c r="AH67">
        <v>22.4</v>
      </c>
      <c r="AI67">
        <v>-99</v>
      </c>
      <c r="AJ67">
        <v>6.9</v>
      </c>
      <c r="AK67">
        <v>18.8</v>
      </c>
      <c r="AL67">
        <v>23</v>
      </c>
      <c r="AM67">
        <v>76.900000000000006</v>
      </c>
      <c r="AO67" s="2">
        <f t="shared" si="0"/>
        <v>32206</v>
      </c>
      <c r="AP67" s="5">
        <f t="shared" si="1"/>
        <v>1988</v>
      </c>
      <c r="AQ67" s="5">
        <f t="shared" si="2"/>
        <v>64</v>
      </c>
      <c r="AR67" s="4">
        <f t="shared" si="3"/>
        <v>28.277777777777779</v>
      </c>
      <c r="AS67" s="4">
        <f t="shared" si="4"/>
        <v>16.722222222222221</v>
      </c>
      <c r="AT67" s="4">
        <f t="shared" si="5"/>
        <v>0</v>
      </c>
      <c r="AU67" s="4">
        <f t="shared" si="6"/>
        <v>25.2</v>
      </c>
      <c r="AV67" s="4">
        <f t="shared" si="7"/>
        <v>22.10526315789474</v>
      </c>
      <c r="AX67" s="3">
        <f t="shared" si="8"/>
        <v>22.5</v>
      </c>
    </row>
    <row r="68" spans="1:50">
      <c r="A68" s="1">
        <v>911900</v>
      </c>
      <c r="B68">
        <v>22516</v>
      </c>
      <c r="C68">
        <v>1988</v>
      </c>
      <c r="D68">
        <v>3</v>
      </c>
      <c r="E68">
        <v>5</v>
      </c>
      <c r="F68">
        <v>75</v>
      </c>
      <c r="G68">
        <v>20</v>
      </c>
      <c r="H68">
        <v>61</v>
      </c>
      <c r="I68">
        <v>20</v>
      </c>
      <c r="J68">
        <v>1020.7</v>
      </c>
      <c r="K68">
        <v>20</v>
      </c>
      <c r="L68">
        <v>1018.3</v>
      </c>
      <c r="M68">
        <v>20</v>
      </c>
      <c r="N68">
        <v>17.899999999999999</v>
      </c>
      <c r="O68">
        <v>20</v>
      </c>
      <c r="P68">
        <v>14</v>
      </c>
      <c r="Q68">
        <v>20</v>
      </c>
      <c r="R68">
        <v>21</v>
      </c>
      <c r="S68">
        <v>27</v>
      </c>
      <c r="T68">
        <v>82</v>
      </c>
      <c r="V68">
        <v>66</v>
      </c>
      <c r="X68">
        <v>0</v>
      </c>
      <c r="Y68" t="s">
        <v>18</v>
      </c>
      <c r="Z68">
        <v>999.9</v>
      </c>
      <c r="AA68">
        <v>0</v>
      </c>
      <c r="AC68" s="1"/>
      <c r="AD68">
        <v>1988</v>
      </c>
      <c r="AE68">
        <v>65</v>
      </c>
      <c r="AF68">
        <v>24.6</v>
      </c>
      <c r="AG68">
        <v>23.8</v>
      </c>
      <c r="AH68">
        <v>22.5</v>
      </c>
      <c r="AI68">
        <v>-99</v>
      </c>
      <c r="AJ68">
        <v>7.8</v>
      </c>
      <c r="AK68">
        <v>18.8</v>
      </c>
      <c r="AL68">
        <v>23.1</v>
      </c>
      <c r="AM68">
        <v>76.2</v>
      </c>
      <c r="AO68" s="2">
        <f t="shared" si="0"/>
        <v>32207</v>
      </c>
      <c r="AP68" s="5">
        <f t="shared" si="1"/>
        <v>1988</v>
      </c>
      <c r="AQ68" s="5">
        <f t="shared" si="2"/>
        <v>65</v>
      </c>
      <c r="AR68" s="4">
        <f t="shared" si="3"/>
        <v>27.777777777777779</v>
      </c>
      <c r="AS68" s="4">
        <f t="shared" si="4"/>
        <v>18.888888888888889</v>
      </c>
      <c r="AT68" s="4">
        <f t="shared" si="5"/>
        <v>0</v>
      </c>
      <c r="AU68" s="4">
        <f t="shared" si="6"/>
        <v>24.6</v>
      </c>
      <c r="AV68" s="4">
        <f t="shared" si="7"/>
        <v>21.578947368421055</v>
      </c>
      <c r="AX68" s="3">
        <f t="shared" si="8"/>
        <v>23.333333333333336</v>
      </c>
    </row>
    <row r="69" spans="1:50">
      <c r="A69" s="1">
        <v>911900</v>
      </c>
      <c r="B69">
        <v>22516</v>
      </c>
      <c r="C69">
        <v>1988</v>
      </c>
      <c r="D69">
        <v>3</v>
      </c>
      <c r="E69">
        <v>6</v>
      </c>
      <c r="F69">
        <v>74.8</v>
      </c>
      <c r="G69">
        <v>20</v>
      </c>
      <c r="H69">
        <v>62.9</v>
      </c>
      <c r="I69">
        <v>20</v>
      </c>
      <c r="J69">
        <v>1019.9</v>
      </c>
      <c r="K69">
        <v>20</v>
      </c>
      <c r="L69">
        <v>1017.5</v>
      </c>
      <c r="M69">
        <v>20</v>
      </c>
      <c r="N69">
        <v>17.899999999999999</v>
      </c>
      <c r="O69">
        <v>20</v>
      </c>
      <c r="P69">
        <v>11.3</v>
      </c>
      <c r="Q69">
        <v>20</v>
      </c>
      <c r="R69">
        <v>15.9</v>
      </c>
      <c r="S69">
        <v>22</v>
      </c>
      <c r="T69">
        <v>82.9</v>
      </c>
      <c r="V69">
        <v>64.900000000000006</v>
      </c>
      <c r="X69">
        <v>0</v>
      </c>
      <c r="Y69" t="s">
        <v>18</v>
      </c>
      <c r="Z69">
        <v>999.9</v>
      </c>
      <c r="AA69">
        <v>0</v>
      </c>
      <c r="AC69" s="1"/>
      <c r="AD69">
        <v>1988</v>
      </c>
      <c r="AE69">
        <v>66</v>
      </c>
      <c r="AF69">
        <v>25.4</v>
      </c>
      <c r="AG69">
        <v>24.4</v>
      </c>
      <c r="AH69">
        <v>22.7</v>
      </c>
      <c r="AI69">
        <v>-99</v>
      </c>
      <c r="AJ69">
        <v>5.5</v>
      </c>
      <c r="AK69">
        <v>18.899999999999999</v>
      </c>
      <c r="AL69">
        <v>23.6</v>
      </c>
      <c r="AM69">
        <v>74.599999999999994</v>
      </c>
      <c r="AO69" s="2">
        <f t="shared" ref="AO69:AO132" si="14">DATE(C69,D69,E69)</f>
        <v>32208</v>
      </c>
      <c r="AP69" s="5">
        <f t="shared" ref="AP69:AP132" si="15">YEAR(AO69)</f>
        <v>1988</v>
      </c>
      <c r="AQ69" s="5">
        <f t="shared" ref="AQ69:AQ132" si="16">AO69-DATE(AP69,1,1)+1</f>
        <v>66</v>
      </c>
      <c r="AR69" s="4">
        <f t="shared" ref="AR69:AR132" si="17">CONVERT(T69,"F","C")</f>
        <v>28.277777777777779</v>
      </c>
      <c r="AS69" s="4">
        <f t="shared" ref="AS69:AS132" si="18">CONVERT(V69,"F","C")</f>
        <v>18.277777777777782</v>
      </c>
      <c r="AT69" s="4">
        <f t="shared" ref="AT69:AT132" si="19">CONVERT(X69,"in","mm")</f>
        <v>0</v>
      </c>
      <c r="AU69" s="4">
        <f t="shared" ref="AU69:AU132" si="20">AF69</f>
        <v>25.4</v>
      </c>
      <c r="AV69" s="4">
        <f t="shared" ref="AV69:AV132" si="21">AU69/1.14</f>
        <v>22.280701754385966</v>
      </c>
      <c r="AX69" s="3">
        <f t="shared" ref="AX69:AX132" si="22">AVERAGE(AR69:AS69)</f>
        <v>23.277777777777779</v>
      </c>
    </row>
    <row r="70" spans="1:50">
      <c r="A70" s="1">
        <v>911900</v>
      </c>
      <c r="B70">
        <v>22516</v>
      </c>
      <c r="C70">
        <v>1988</v>
      </c>
      <c r="D70">
        <v>3</v>
      </c>
      <c r="E70">
        <v>7</v>
      </c>
      <c r="F70">
        <v>75.7</v>
      </c>
      <c r="G70">
        <v>20</v>
      </c>
      <c r="H70">
        <v>61.5</v>
      </c>
      <c r="I70">
        <v>20</v>
      </c>
      <c r="J70">
        <v>1020.2</v>
      </c>
      <c r="K70">
        <v>20</v>
      </c>
      <c r="L70">
        <v>1017.9</v>
      </c>
      <c r="M70">
        <v>20</v>
      </c>
      <c r="N70">
        <v>17.899999999999999</v>
      </c>
      <c r="O70">
        <v>20</v>
      </c>
      <c r="P70">
        <v>10.5</v>
      </c>
      <c r="Q70">
        <v>20</v>
      </c>
      <c r="R70">
        <v>17.100000000000001</v>
      </c>
      <c r="S70">
        <v>999.9</v>
      </c>
      <c r="T70">
        <v>84</v>
      </c>
      <c r="V70">
        <v>64.900000000000006</v>
      </c>
      <c r="X70">
        <v>0</v>
      </c>
      <c r="Y70" t="s">
        <v>19</v>
      </c>
      <c r="Z70">
        <v>999.9</v>
      </c>
      <c r="AA70">
        <v>0</v>
      </c>
      <c r="AC70" s="1"/>
      <c r="AD70">
        <v>1988</v>
      </c>
      <c r="AE70">
        <v>67</v>
      </c>
      <c r="AF70">
        <v>20.399999999999999</v>
      </c>
      <c r="AG70">
        <v>23.8</v>
      </c>
      <c r="AH70">
        <v>23</v>
      </c>
      <c r="AI70">
        <v>-99</v>
      </c>
      <c r="AJ70">
        <v>5.8</v>
      </c>
      <c r="AK70">
        <v>19.100000000000001</v>
      </c>
      <c r="AL70">
        <v>23.3</v>
      </c>
      <c r="AM70">
        <v>77</v>
      </c>
      <c r="AO70" s="2">
        <f t="shared" si="14"/>
        <v>32209</v>
      </c>
      <c r="AP70" s="5">
        <f t="shared" si="15"/>
        <v>1988</v>
      </c>
      <c r="AQ70" s="5">
        <f t="shared" si="16"/>
        <v>67</v>
      </c>
      <c r="AR70" s="4">
        <f t="shared" si="17"/>
        <v>28.888888888888889</v>
      </c>
      <c r="AS70" s="4">
        <f t="shared" si="18"/>
        <v>18.277777777777782</v>
      </c>
      <c r="AT70" s="4">
        <f t="shared" si="19"/>
        <v>0</v>
      </c>
      <c r="AU70" s="4">
        <f t="shared" si="20"/>
        <v>20.399999999999999</v>
      </c>
      <c r="AV70" s="4">
        <f t="shared" si="21"/>
        <v>17.894736842105264</v>
      </c>
      <c r="AX70" s="3">
        <f t="shared" si="22"/>
        <v>23.583333333333336</v>
      </c>
    </row>
    <row r="71" spans="1:50">
      <c r="A71" s="1">
        <v>911900</v>
      </c>
      <c r="B71">
        <v>22516</v>
      </c>
      <c r="C71">
        <v>1988</v>
      </c>
      <c r="D71">
        <v>3</v>
      </c>
      <c r="E71">
        <v>8</v>
      </c>
      <c r="F71">
        <v>75.400000000000006</v>
      </c>
      <c r="G71">
        <v>20</v>
      </c>
      <c r="H71">
        <v>61.3</v>
      </c>
      <c r="I71">
        <v>20</v>
      </c>
      <c r="J71">
        <v>1019.9</v>
      </c>
      <c r="K71">
        <v>20</v>
      </c>
      <c r="L71">
        <v>1017.6</v>
      </c>
      <c r="M71">
        <v>20</v>
      </c>
      <c r="N71">
        <v>18.100000000000001</v>
      </c>
      <c r="O71">
        <v>20</v>
      </c>
      <c r="P71">
        <v>9.9</v>
      </c>
      <c r="Q71">
        <v>20</v>
      </c>
      <c r="R71">
        <v>17.100000000000001</v>
      </c>
      <c r="S71">
        <v>999.9</v>
      </c>
      <c r="T71">
        <v>82.9</v>
      </c>
      <c r="V71">
        <v>63</v>
      </c>
      <c r="X71">
        <v>0</v>
      </c>
      <c r="Y71" t="s">
        <v>18</v>
      </c>
      <c r="Z71">
        <v>999.9</v>
      </c>
      <c r="AA71">
        <v>0</v>
      </c>
      <c r="AC71" s="1"/>
      <c r="AD71">
        <v>1988</v>
      </c>
      <c r="AE71">
        <v>68</v>
      </c>
      <c r="AF71">
        <v>25.5</v>
      </c>
      <c r="AG71">
        <v>24.1</v>
      </c>
      <c r="AH71">
        <v>22.6</v>
      </c>
      <c r="AI71">
        <v>-99</v>
      </c>
      <c r="AJ71">
        <v>6.9</v>
      </c>
      <c r="AK71">
        <v>19.399999999999999</v>
      </c>
      <c r="AL71">
        <v>23.4</v>
      </c>
      <c r="AM71">
        <v>78.3</v>
      </c>
      <c r="AO71" s="2">
        <f t="shared" si="14"/>
        <v>32210</v>
      </c>
      <c r="AP71" s="5">
        <f t="shared" si="15"/>
        <v>1988</v>
      </c>
      <c r="AQ71" s="5">
        <f t="shared" si="16"/>
        <v>68</v>
      </c>
      <c r="AR71" s="4">
        <f t="shared" si="17"/>
        <v>28.277777777777779</v>
      </c>
      <c r="AS71" s="4">
        <f t="shared" si="18"/>
        <v>17.222222222222221</v>
      </c>
      <c r="AT71" s="4">
        <f t="shared" si="19"/>
        <v>0</v>
      </c>
      <c r="AU71" s="4">
        <f t="shared" si="20"/>
        <v>25.5</v>
      </c>
      <c r="AV71" s="4">
        <f t="shared" si="21"/>
        <v>22.368421052631582</v>
      </c>
      <c r="AX71" s="3">
        <f t="shared" si="22"/>
        <v>22.75</v>
      </c>
    </row>
    <row r="72" spans="1:50">
      <c r="A72" s="1">
        <v>911900</v>
      </c>
      <c r="B72">
        <v>22516</v>
      </c>
      <c r="C72">
        <v>1988</v>
      </c>
      <c r="D72">
        <v>3</v>
      </c>
      <c r="E72">
        <v>9</v>
      </c>
      <c r="F72">
        <v>75.2</v>
      </c>
      <c r="G72">
        <v>20</v>
      </c>
      <c r="H72">
        <v>63.1</v>
      </c>
      <c r="I72">
        <v>20</v>
      </c>
      <c r="J72">
        <v>1020.1</v>
      </c>
      <c r="K72">
        <v>20</v>
      </c>
      <c r="L72">
        <v>1017.7</v>
      </c>
      <c r="M72">
        <v>20</v>
      </c>
      <c r="N72">
        <v>18.100000000000001</v>
      </c>
      <c r="O72">
        <v>20</v>
      </c>
      <c r="P72">
        <v>6.8</v>
      </c>
      <c r="Q72">
        <v>20</v>
      </c>
      <c r="R72">
        <v>14</v>
      </c>
      <c r="S72">
        <v>999.9</v>
      </c>
      <c r="T72">
        <v>84</v>
      </c>
      <c r="V72">
        <v>63</v>
      </c>
      <c r="X72">
        <v>0</v>
      </c>
      <c r="Y72" t="s">
        <v>18</v>
      </c>
      <c r="Z72">
        <v>999.9</v>
      </c>
      <c r="AA72">
        <v>0</v>
      </c>
      <c r="AC72" s="1"/>
      <c r="AD72">
        <v>1988</v>
      </c>
      <c r="AE72">
        <v>69</v>
      </c>
      <c r="AF72">
        <v>24.6</v>
      </c>
      <c r="AG72">
        <v>24.7</v>
      </c>
      <c r="AH72">
        <v>23</v>
      </c>
      <c r="AI72">
        <v>-99</v>
      </c>
      <c r="AJ72">
        <v>4.5999999999999996</v>
      </c>
      <c r="AK72">
        <v>19.3</v>
      </c>
      <c r="AL72">
        <v>23.7</v>
      </c>
      <c r="AM72">
        <v>76.099999999999994</v>
      </c>
      <c r="AO72" s="2">
        <f t="shared" si="14"/>
        <v>32211</v>
      </c>
      <c r="AP72" s="5">
        <f t="shared" si="15"/>
        <v>1988</v>
      </c>
      <c r="AQ72" s="5">
        <f t="shared" si="16"/>
        <v>69</v>
      </c>
      <c r="AR72" s="4">
        <f t="shared" si="17"/>
        <v>28.888888888888889</v>
      </c>
      <c r="AS72" s="4">
        <f t="shared" si="18"/>
        <v>17.222222222222221</v>
      </c>
      <c r="AT72" s="4">
        <f t="shared" si="19"/>
        <v>0</v>
      </c>
      <c r="AU72" s="4">
        <f t="shared" si="20"/>
        <v>24.6</v>
      </c>
      <c r="AV72" s="4">
        <f t="shared" si="21"/>
        <v>21.578947368421055</v>
      </c>
      <c r="AX72" s="3">
        <f t="shared" si="22"/>
        <v>23.055555555555557</v>
      </c>
    </row>
    <row r="73" spans="1:50">
      <c r="A73" s="1">
        <v>911900</v>
      </c>
      <c r="B73">
        <v>22516</v>
      </c>
      <c r="C73">
        <v>1988</v>
      </c>
      <c r="D73">
        <v>3</v>
      </c>
      <c r="E73">
        <v>10</v>
      </c>
      <c r="F73">
        <v>74.400000000000006</v>
      </c>
      <c r="G73">
        <v>20</v>
      </c>
      <c r="H73">
        <v>60.7</v>
      </c>
      <c r="I73">
        <v>20</v>
      </c>
      <c r="J73">
        <v>1019.8</v>
      </c>
      <c r="K73">
        <v>20</v>
      </c>
      <c r="L73">
        <v>1017.4</v>
      </c>
      <c r="M73">
        <v>20</v>
      </c>
      <c r="N73">
        <v>18.100000000000001</v>
      </c>
      <c r="O73">
        <v>20</v>
      </c>
      <c r="P73">
        <v>10.1</v>
      </c>
      <c r="Q73">
        <v>20</v>
      </c>
      <c r="R73">
        <v>19</v>
      </c>
      <c r="S73">
        <v>999.9</v>
      </c>
      <c r="T73">
        <v>84.9</v>
      </c>
      <c r="V73">
        <v>60.1</v>
      </c>
      <c r="X73">
        <v>0</v>
      </c>
      <c r="Y73" t="s">
        <v>18</v>
      </c>
      <c r="Z73">
        <v>999.9</v>
      </c>
      <c r="AA73">
        <v>0</v>
      </c>
      <c r="AC73" s="1"/>
      <c r="AD73">
        <v>1988</v>
      </c>
      <c r="AE73">
        <v>70</v>
      </c>
      <c r="AF73">
        <v>23.6</v>
      </c>
      <c r="AG73">
        <v>23.6</v>
      </c>
      <c r="AH73">
        <v>21.9</v>
      </c>
      <c r="AI73">
        <v>-99</v>
      </c>
      <c r="AJ73">
        <v>4.8</v>
      </c>
      <c r="AK73">
        <v>18.399999999999999</v>
      </c>
      <c r="AL73">
        <v>22.8</v>
      </c>
      <c r="AM73">
        <v>75.900000000000006</v>
      </c>
      <c r="AO73" s="2">
        <f t="shared" si="14"/>
        <v>32212</v>
      </c>
      <c r="AP73" s="5">
        <f t="shared" si="15"/>
        <v>1988</v>
      </c>
      <c r="AQ73" s="5">
        <f t="shared" si="16"/>
        <v>70</v>
      </c>
      <c r="AR73" s="4">
        <f t="shared" si="17"/>
        <v>29.388888888888893</v>
      </c>
      <c r="AS73" s="4">
        <f t="shared" si="18"/>
        <v>15.611111111111111</v>
      </c>
      <c r="AT73" s="4">
        <f t="shared" si="19"/>
        <v>0</v>
      </c>
      <c r="AU73" s="4">
        <f t="shared" si="20"/>
        <v>23.6</v>
      </c>
      <c r="AV73" s="4">
        <f t="shared" si="21"/>
        <v>20.701754385964914</v>
      </c>
      <c r="AX73" s="3">
        <f t="shared" si="22"/>
        <v>22.5</v>
      </c>
    </row>
    <row r="74" spans="1:50">
      <c r="A74" s="1">
        <v>911900</v>
      </c>
      <c r="B74">
        <v>22516</v>
      </c>
      <c r="C74">
        <v>1988</v>
      </c>
      <c r="D74">
        <v>3</v>
      </c>
      <c r="E74">
        <v>11</v>
      </c>
      <c r="F74">
        <v>74.2</v>
      </c>
      <c r="G74">
        <v>19</v>
      </c>
      <c r="H74">
        <v>60.2</v>
      </c>
      <c r="I74">
        <v>19</v>
      </c>
      <c r="J74">
        <v>1018.8</v>
      </c>
      <c r="K74">
        <v>19</v>
      </c>
      <c r="L74">
        <v>1016.4</v>
      </c>
      <c r="M74">
        <v>19</v>
      </c>
      <c r="N74">
        <v>18.100000000000001</v>
      </c>
      <c r="O74">
        <v>19</v>
      </c>
      <c r="P74">
        <v>11.6</v>
      </c>
      <c r="Q74">
        <v>19</v>
      </c>
      <c r="R74">
        <v>18.100000000000001</v>
      </c>
      <c r="S74">
        <v>21</v>
      </c>
      <c r="T74">
        <v>82</v>
      </c>
      <c r="V74">
        <v>60.1</v>
      </c>
      <c r="X74">
        <v>0</v>
      </c>
      <c r="Y74" t="s">
        <v>18</v>
      </c>
      <c r="Z74">
        <v>999.9</v>
      </c>
      <c r="AA74">
        <v>0</v>
      </c>
      <c r="AC74" s="1"/>
      <c r="AD74">
        <v>1988</v>
      </c>
      <c r="AE74">
        <v>71</v>
      </c>
      <c r="AF74">
        <v>26.2</v>
      </c>
      <c r="AG74">
        <v>23.9</v>
      </c>
      <c r="AH74">
        <v>22.7</v>
      </c>
      <c r="AI74">
        <v>-99</v>
      </c>
      <c r="AJ74">
        <v>5.2</v>
      </c>
      <c r="AK74">
        <v>18.600000000000001</v>
      </c>
      <c r="AL74">
        <v>23.2</v>
      </c>
      <c r="AM74">
        <v>75.099999999999994</v>
      </c>
      <c r="AO74" s="2">
        <f t="shared" si="14"/>
        <v>32213</v>
      </c>
      <c r="AP74" s="5">
        <f t="shared" si="15"/>
        <v>1988</v>
      </c>
      <c r="AQ74" s="5">
        <f t="shared" si="16"/>
        <v>71</v>
      </c>
      <c r="AR74" s="4">
        <f t="shared" si="17"/>
        <v>27.777777777777779</v>
      </c>
      <c r="AS74" s="4">
        <f t="shared" si="18"/>
        <v>15.611111111111111</v>
      </c>
      <c r="AT74" s="4">
        <f t="shared" si="19"/>
        <v>0</v>
      </c>
      <c r="AU74" s="4">
        <f t="shared" si="20"/>
        <v>26.2</v>
      </c>
      <c r="AV74" s="4">
        <f t="shared" si="21"/>
        <v>22.98245614035088</v>
      </c>
      <c r="AX74" s="3">
        <f t="shared" si="22"/>
        <v>21.694444444444443</v>
      </c>
    </row>
    <row r="75" spans="1:50">
      <c r="A75" s="1">
        <v>911900</v>
      </c>
      <c r="B75">
        <v>22516</v>
      </c>
      <c r="C75">
        <v>1988</v>
      </c>
      <c r="D75">
        <v>3</v>
      </c>
      <c r="E75">
        <v>12</v>
      </c>
      <c r="F75">
        <v>73.400000000000006</v>
      </c>
      <c r="G75">
        <v>19</v>
      </c>
      <c r="H75">
        <v>59.7</v>
      </c>
      <c r="I75">
        <v>19</v>
      </c>
      <c r="J75">
        <v>1019</v>
      </c>
      <c r="K75">
        <v>19</v>
      </c>
      <c r="L75">
        <v>1016.7</v>
      </c>
      <c r="M75">
        <v>19</v>
      </c>
      <c r="N75">
        <v>18.100000000000001</v>
      </c>
      <c r="O75">
        <v>19</v>
      </c>
      <c r="P75">
        <v>10.1</v>
      </c>
      <c r="Q75">
        <v>19</v>
      </c>
      <c r="R75">
        <v>18.100000000000001</v>
      </c>
      <c r="S75">
        <v>25.1</v>
      </c>
      <c r="T75">
        <v>82</v>
      </c>
      <c r="V75">
        <v>57.9</v>
      </c>
      <c r="X75">
        <v>0</v>
      </c>
      <c r="Y75" t="s">
        <v>18</v>
      </c>
      <c r="Z75">
        <v>999.9</v>
      </c>
      <c r="AA75">
        <v>0</v>
      </c>
      <c r="AC75" s="1"/>
      <c r="AD75">
        <v>1988</v>
      </c>
      <c r="AE75">
        <v>72</v>
      </c>
      <c r="AF75">
        <v>26.1</v>
      </c>
      <c r="AG75">
        <v>24</v>
      </c>
      <c r="AH75">
        <v>22.3</v>
      </c>
      <c r="AI75">
        <v>-99</v>
      </c>
      <c r="AJ75">
        <v>4</v>
      </c>
      <c r="AK75">
        <v>18.399999999999999</v>
      </c>
      <c r="AL75">
        <v>23.2</v>
      </c>
      <c r="AM75">
        <v>74.2</v>
      </c>
      <c r="AO75" s="2">
        <f t="shared" si="14"/>
        <v>32214</v>
      </c>
      <c r="AP75" s="5">
        <f t="shared" si="15"/>
        <v>1988</v>
      </c>
      <c r="AQ75" s="5">
        <f t="shared" si="16"/>
        <v>72</v>
      </c>
      <c r="AR75" s="4">
        <f t="shared" si="17"/>
        <v>27.777777777777779</v>
      </c>
      <c r="AS75" s="4">
        <f t="shared" si="18"/>
        <v>14.388888888888888</v>
      </c>
      <c r="AT75" s="4">
        <f t="shared" si="19"/>
        <v>0</v>
      </c>
      <c r="AU75" s="4">
        <f t="shared" si="20"/>
        <v>26.1</v>
      </c>
      <c r="AV75" s="4">
        <f t="shared" si="21"/>
        <v>22.894736842105267</v>
      </c>
      <c r="AX75" s="3">
        <f t="shared" si="22"/>
        <v>21.083333333333332</v>
      </c>
    </row>
    <row r="76" spans="1:50">
      <c r="A76" s="1">
        <v>911900</v>
      </c>
      <c r="B76">
        <v>22516</v>
      </c>
      <c r="C76">
        <v>1988</v>
      </c>
      <c r="D76">
        <v>3</v>
      </c>
      <c r="E76">
        <v>13</v>
      </c>
      <c r="F76">
        <v>72.599999999999994</v>
      </c>
      <c r="G76">
        <v>20</v>
      </c>
      <c r="H76">
        <v>60.9</v>
      </c>
      <c r="I76">
        <v>20</v>
      </c>
      <c r="J76">
        <v>1019.2</v>
      </c>
      <c r="K76">
        <v>20</v>
      </c>
      <c r="L76">
        <v>1016.8</v>
      </c>
      <c r="M76">
        <v>20</v>
      </c>
      <c r="N76">
        <v>17.899999999999999</v>
      </c>
      <c r="O76">
        <v>20</v>
      </c>
      <c r="P76">
        <v>8.6999999999999993</v>
      </c>
      <c r="Q76">
        <v>20</v>
      </c>
      <c r="R76">
        <v>17.100000000000001</v>
      </c>
      <c r="S76">
        <v>999.9</v>
      </c>
      <c r="T76">
        <v>82.9</v>
      </c>
      <c r="V76">
        <v>57.9</v>
      </c>
      <c r="X76">
        <v>0</v>
      </c>
      <c r="Y76" t="s">
        <v>18</v>
      </c>
      <c r="Z76">
        <v>999.9</v>
      </c>
      <c r="AA76">
        <v>0</v>
      </c>
      <c r="AC76" s="1"/>
      <c r="AD76">
        <v>1988</v>
      </c>
      <c r="AE76">
        <v>73</v>
      </c>
      <c r="AF76">
        <v>26.5</v>
      </c>
      <c r="AG76">
        <v>24</v>
      </c>
      <c r="AH76">
        <v>22.8</v>
      </c>
      <c r="AI76">
        <v>-99</v>
      </c>
      <c r="AJ76">
        <v>2.4</v>
      </c>
      <c r="AK76">
        <v>18.600000000000001</v>
      </c>
      <c r="AL76">
        <v>23.6</v>
      </c>
      <c r="AM76">
        <v>73.3</v>
      </c>
      <c r="AO76" s="2">
        <f t="shared" si="14"/>
        <v>32215</v>
      </c>
      <c r="AP76" s="5">
        <f t="shared" si="15"/>
        <v>1988</v>
      </c>
      <c r="AQ76" s="5">
        <f t="shared" si="16"/>
        <v>73</v>
      </c>
      <c r="AR76" s="4">
        <f t="shared" si="17"/>
        <v>28.277777777777779</v>
      </c>
      <c r="AS76" s="4">
        <f t="shared" si="18"/>
        <v>14.388888888888888</v>
      </c>
      <c r="AT76" s="4">
        <f t="shared" si="19"/>
        <v>0</v>
      </c>
      <c r="AU76" s="4">
        <f t="shared" si="20"/>
        <v>26.5</v>
      </c>
      <c r="AV76" s="4">
        <f t="shared" si="21"/>
        <v>23.245614035087723</v>
      </c>
      <c r="AX76" s="3">
        <f t="shared" si="22"/>
        <v>21.333333333333332</v>
      </c>
    </row>
    <row r="77" spans="1:50">
      <c r="A77" s="1">
        <v>911900</v>
      </c>
      <c r="B77">
        <v>22516</v>
      </c>
      <c r="C77">
        <v>1988</v>
      </c>
      <c r="D77">
        <v>3</v>
      </c>
      <c r="E77">
        <v>14</v>
      </c>
      <c r="F77">
        <v>73.900000000000006</v>
      </c>
      <c r="G77">
        <v>20</v>
      </c>
      <c r="H77">
        <v>62.6</v>
      </c>
      <c r="I77">
        <v>20</v>
      </c>
      <c r="J77">
        <v>1019</v>
      </c>
      <c r="K77">
        <v>20</v>
      </c>
      <c r="L77">
        <v>1016.7</v>
      </c>
      <c r="M77">
        <v>20</v>
      </c>
      <c r="N77">
        <v>15.7</v>
      </c>
      <c r="O77">
        <v>20</v>
      </c>
      <c r="P77">
        <v>11.6</v>
      </c>
      <c r="Q77">
        <v>20</v>
      </c>
      <c r="R77">
        <v>18.100000000000001</v>
      </c>
      <c r="S77">
        <v>999.9</v>
      </c>
      <c r="T77">
        <v>82</v>
      </c>
      <c r="V77">
        <v>59</v>
      </c>
      <c r="X77">
        <v>0.01</v>
      </c>
      <c r="Y77" t="s">
        <v>18</v>
      </c>
      <c r="Z77">
        <v>999.9</v>
      </c>
      <c r="AA77">
        <v>0</v>
      </c>
      <c r="AC77" s="1"/>
      <c r="AD77">
        <v>1988</v>
      </c>
      <c r="AE77">
        <v>74</v>
      </c>
      <c r="AF77">
        <v>17.399999999999999</v>
      </c>
      <c r="AG77">
        <v>23.6</v>
      </c>
      <c r="AH77">
        <v>21.8</v>
      </c>
      <c r="AI77">
        <v>-99</v>
      </c>
      <c r="AJ77">
        <v>6.9</v>
      </c>
      <c r="AK77">
        <v>19.399999999999999</v>
      </c>
      <c r="AL77">
        <v>22.8</v>
      </c>
      <c r="AM77">
        <v>80.7</v>
      </c>
      <c r="AO77" s="2">
        <f t="shared" si="14"/>
        <v>32216</v>
      </c>
      <c r="AP77" s="5">
        <f t="shared" si="15"/>
        <v>1988</v>
      </c>
      <c r="AQ77" s="5">
        <f t="shared" si="16"/>
        <v>74</v>
      </c>
      <c r="AR77" s="4">
        <f t="shared" si="17"/>
        <v>27.777777777777779</v>
      </c>
      <c r="AS77" s="4">
        <f t="shared" si="18"/>
        <v>15</v>
      </c>
      <c r="AT77" s="4">
        <f t="shared" si="19"/>
        <v>0.254</v>
      </c>
      <c r="AU77" s="4">
        <f t="shared" si="20"/>
        <v>17.399999999999999</v>
      </c>
      <c r="AV77" s="4">
        <f t="shared" si="21"/>
        <v>15.263157894736842</v>
      </c>
      <c r="AX77" s="3">
        <f t="shared" si="22"/>
        <v>21.388888888888889</v>
      </c>
    </row>
    <row r="78" spans="1:50">
      <c r="A78" s="1">
        <v>911900</v>
      </c>
      <c r="B78">
        <v>22516</v>
      </c>
      <c r="C78">
        <v>1988</v>
      </c>
      <c r="D78">
        <v>3</v>
      </c>
      <c r="E78">
        <v>15</v>
      </c>
      <c r="F78">
        <v>67.599999999999994</v>
      </c>
      <c r="G78">
        <v>20</v>
      </c>
      <c r="H78">
        <v>62.2</v>
      </c>
      <c r="I78">
        <v>20</v>
      </c>
      <c r="J78">
        <v>1018.5</v>
      </c>
      <c r="K78">
        <v>20</v>
      </c>
      <c r="L78">
        <v>1016.2</v>
      </c>
      <c r="M78">
        <v>20</v>
      </c>
      <c r="N78">
        <v>6.4</v>
      </c>
      <c r="O78">
        <v>20</v>
      </c>
      <c r="P78">
        <v>11</v>
      </c>
      <c r="Q78">
        <v>20</v>
      </c>
      <c r="R78">
        <v>15</v>
      </c>
      <c r="S78">
        <v>999.9</v>
      </c>
      <c r="T78">
        <v>75.900000000000006</v>
      </c>
      <c r="V78">
        <v>64</v>
      </c>
      <c r="X78">
        <v>0.16</v>
      </c>
      <c r="Y78" t="s">
        <v>18</v>
      </c>
      <c r="Z78">
        <v>999.9</v>
      </c>
      <c r="AA78">
        <v>10000</v>
      </c>
      <c r="AC78" s="1"/>
      <c r="AD78">
        <v>1988</v>
      </c>
      <c r="AE78">
        <v>75</v>
      </c>
      <c r="AF78">
        <v>17.7</v>
      </c>
      <c r="AG78">
        <v>23.2</v>
      </c>
      <c r="AH78">
        <v>21.7</v>
      </c>
      <c r="AI78">
        <v>-99</v>
      </c>
      <c r="AJ78">
        <v>7.5</v>
      </c>
      <c r="AK78">
        <v>18.600000000000001</v>
      </c>
      <c r="AL78">
        <v>22.5</v>
      </c>
      <c r="AM78">
        <v>78.400000000000006</v>
      </c>
      <c r="AO78" s="2">
        <f t="shared" si="14"/>
        <v>32217</v>
      </c>
      <c r="AP78" s="5">
        <f t="shared" si="15"/>
        <v>1988</v>
      </c>
      <c r="AQ78" s="5">
        <f t="shared" si="16"/>
        <v>75</v>
      </c>
      <c r="AR78" s="4">
        <f t="shared" si="17"/>
        <v>24.388888888888893</v>
      </c>
      <c r="AS78" s="4">
        <f t="shared" si="18"/>
        <v>17.777777777777779</v>
      </c>
      <c r="AT78" s="4">
        <f t="shared" si="19"/>
        <v>4.0640000000000001</v>
      </c>
      <c r="AU78" s="4">
        <f t="shared" si="20"/>
        <v>17.7</v>
      </c>
      <c r="AV78" s="4">
        <f t="shared" si="21"/>
        <v>15.526315789473685</v>
      </c>
      <c r="AX78" s="3">
        <f t="shared" si="22"/>
        <v>21.083333333333336</v>
      </c>
    </row>
    <row r="79" spans="1:50">
      <c r="A79" s="1">
        <v>911900</v>
      </c>
      <c r="B79">
        <v>22516</v>
      </c>
      <c r="C79">
        <v>1988</v>
      </c>
      <c r="D79">
        <v>3</v>
      </c>
      <c r="E79">
        <v>16</v>
      </c>
      <c r="F79">
        <v>69.099999999999994</v>
      </c>
      <c r="G79">
        <v>19</v>
      </c>
      <c r="H79">
        <v>63.3</v>
      </c>
      <c r="I79">
        <v>18</v>
      </c>
      <c r="J79">
        <v>1015.6</v>
      </c>
      <c r="K79">
        <v>19</v>
      </c>
      <c r="L79">
        <v>1013.3</v>
      </c>
      <c r="M79">
        <v>19</v>
      </c>
      <c r="N79">
        <v>13.2</v>
      </c>
      <c r="O79">
        <v>19</v>
      </c>
      <c r="P79">
        <v>7.1</v>
      </c>
      <c r="Q79">
        <v>19</v>
      </c>
      <c r="R79">
        <v>12</v>
      </c>
      <c r="S79">
        <v>999.9</v>
      </c>
      <c r="T79">
        <v>78.099999999999994</v>
      </c>
      <c r="U79" t="s">
        <v>20</v>
      </c>
      <c r="V79">
        <v>61</v>
      </c>
      <c r="X79">
        <v>0.2</v>
      </c>
      <c r="Y79" t="s">
        <v>18</v>
      </c>
      <c r="Z79">
        <v>999.9</v>
      </c>
      <c r="AA79">
        <v>10000</v>
      </c>
      <c r="AC79" s="1"/>
      <c r="AD79">
        <v>1988</v>
      </c>
      <c r="AE79">
        <v>76</v>
      </c>
      <c r="AF79">
        <v>24.2</v>
      </c>
      <c r="AG79">
        <v>24.6</v>
      </c>
      <c r="AH79">
        <v>22.6</v>
      </c>
      <c r="AI79">
        <v>-99</v>
      </c>
      <c r="AJ79">
        <v>4.0999999999999996</v>
      </c>
      <c r="AK79">
        <v>19.5</v>
      </c>
      <c r="AL79">
        <v>23.4</v>
      </c>
      <c r="AM79">
        <v>78.099999999999994</v>
      </c>
      <c r="AO79" s="2">
        <f t="shared" si="14"/>
        <v>32218</v>
      </c>
      <c r="AP79" s="5">
        <f t="shared" si="15"/>
        <v>1988</v>
      </c>
      <c r="AQ79" s="5">
        <f t="shared" si="16"/>
        <v>76</v>
      </c>
      <c r="AR79" s="4">
        <f t="shared" si="17"/>
        <v>25.611111111111107</v>
      </c>
      <c r="AS79" s="4">
        <f t="shared" si="18"/>
        <v>16.111111111111111</v>
      </c>
      <c r="AT79" s="4">
        <f t="shared" si="19"/>
        <v>5.08</v>
      </c>
      <c r="AU79" s="4">
        <f t="shared" si="20"/>
        <v>24.2</v>
      </c>
      <c r="AV79" s="4">
        <f t="shared" si="21"/>
        <v>21.228070175438599</v>
      </c>
      <c r="AX79" s="3">
        <f t="shared" si="22"/>
        <v>20.861111111111107</v>
      </c>
    </row>
    <row r="80" spans="1:50">
      <c r="A80" s="1">
        <v>911900</v>
      </c>
      <c r="B80">
        <v>22516</v>
      </c>
      <c r="C80">
        <v>1988</v>
      </c>
      <c r="D80">
        <v>3</v>
      </c>
      <c r="E80">
        <v>17</v>
      </c>
      <c r="F80">
        <v>72</v>
      </c>
      <c r="G80">
        <v>22</v>
      </c>
      <c r="H80">
        <v>63</v>
      </c>
      <c r="I80">
        <v>22</v>
      </c>
      <c r="J80">
        <v>1014.9</v>
      </c>
      <c r="K80">
        <v>22</v>
      </c>
      <c r="L80">
        <v>1012.6</v>
      </c>
      <c r="M80">
        <v>22</v>
      </c>
      <c r="N80">
        <v>17</v>
      </c>
      <c r="O80">
        <v>21</v>
      </c>
      <c r="P80">
        <v>6.9</v>
      </c>
      <c r="Q80">
        <v>22</v>
      </c>
      <c r="R80">
        <v>15.9</v>
      </c>
      <c r="S80">
        <v>999.9</v>
      </c>
      <c r="T80">
        <v>80.099999999999994</v>
      </c>
      <c r="V80">
        <v>61</v>
      </c>
      <c r="X80">
        <v>0</v>
      </c>
      <c r="Y80" t="s">
        <v>21</v>
      </c>
      <c r="Z80">
        <v>999.9</v>
      </c>
      <c r="AA80">
        <v>0</v>
      </c>
      <c r="AC80" s="1"/>
      <c r="AD80">
        <v>1988</v>
      </c>
      <c r="AE80">
        <v>77</v>
      </c>
      <c r="AF80">
        <v>24.9</v>
      </c>
      <c r="AG80">
        <v>23.3</v>
      </c>
      <c r="AH80">
        <v>22.3</v>
      </c>
      <c r="AI80">
        <v>-99</v>
      </c>
      <c r="AJ80">
        <v>2</v>
      </c>
      <c r="AK80">
        <v>20.3</v>
      </c>
      <c r="AL80">
        <v>23</v>
      </c>
      <c r="AM80">
        <v>84.7</v>
      </c>
      <c r="AO80" s="2">
        <f t="shared" si="14"/>
        <v>32219</v>
      </c>
      <c r="AP80" s="5">
        <f t="shared" si="15"/>
        <v>1988</v>
      </c>
      <c r="AQ80" s="5">
        <f t="shared" si="16"/>
        <v>77</v>
      </c>
      <c r="AR80" s="4">
        <f t="shared" si="17"/>
        <v>26.722222222222218</v>
      </c>
      <c r="AS80" s="4">
        <f t="shared" si="18"/>
        <v>16.111111111111111</v>
      </c>
      <c r="AT80" s="4">
        <f t="shared" si="19"/>
        <v>0</v>
      </c>
      <c r="AU80" s="4">
        <f t="shared" si="20"/>
        <v>24.9</v>
      </c>
      <c r="AV80" s="4">
        <f t="shared" si="21"/>
        <v>21.842105263157894</v>
      </c>
      <c r="AX80" s="3">
        <f t="shared" si="22"/>
        <v>21.416666666666664</v>
      </c>
    </row>
    <row r="81" spans="1:53">
      <c r="A81" s="1">
        <v>911900</v>
      </c>
      <c r="B81">
        <v>22516</v>
      </c>
      <c r="C81">
        <v>1988</v>
      </c>
      <c r="D81">
        <v>3</v>
      </c>
      <c r="E81">
        <v>18</v>
      </c>
      <c r="F81">
        <v>73.900000000000006</v>
      </c>
      <c r="G81">
        <v>22</v>
      </c>
      <c r="H81">
        <v>66.8</v>
      </c>
      <c r="I81">
        <v>22</v>
      </c>
      <c r="J81">
        <v>1017.2</v>
      </c>
      <c r="K81">
        <v>22</v>
      </c>
      <c r="L81">
        <v>1014.9</v>
      </c>
      <c r="M81">
        <v>22</v>
      </c>
      <c r="N81">
        <v>14.4</v>
      </c>
      <c r="O81">
        <v>22</v>
      </c>
      <c r="P81">
        <v>11.2</v>
      </c>
      <c r="Q81">
        <v>22</v>
      </c>
      <c r="R81">
        <v>17.100000000000001</v>
      </c>
      <c r="S81">
        <v>999.9</v>
      </c>
      <c r="T81">
        <v>81</v>
      </c>
      <c r="V81">
        <v>62.1</v>
      </c>
      <c r="X81">
        <v>0.31</v>
      </c>
      <c r="Y81" t="s">
        <v>21</v>
      </c>
      <c r="Z81">
        <v>999.9</v>
      </c>
      <c r="AA81">
        <v>10000</v>
      </c>
      <c r="AC81" s="1"/>
      <c r="AD81">
        <v>1988</v>
      </c>
      <c r="AE81">
        <v>78</v>
      </c>
      <c r="AF81">
        <v>22.6</v>
      </c>
      <c r="AG81">
        <v>23.9</v>
      </c>
      <c r="AH81">
        <v>22.4</v>
      </c>
      <c r="AI81">
        <v>-99</v>
      </c>
      <c r="AJ81">
        <v>4.8</v>
      </c>
      <c r="AK81">
        <v>19.399999999999999</v>
      </c>
      <c r="AL81">
        <v>23.1</v>
      </c>
      <c r="AM81">
        <v>79.3</v>
      </c>
      <c r="AO81" s="2">
        <f t="shared" si="14"/>
        <v>32220</v>
      </c>
      <c r="AP81" s="5">
        <f t="shared" si="15"/>
        <v>1988</v>
      </c>
      <c r="AQ81" s="5">
        <f t="shared" si="16"/>
        <v>78</v>
      </c>
      <c r="AR81" s="4">
        <f t="shared" si="17"/>
        <v>27.222222222222221</v>
      </c>
      <c r="AS81" s="4">
        <f t="shared" si="18"/>
        <v>16.722222222222221</v>
      </c>
      <c r="AT81" s="4">
        <f t="shared" si="19"/>
        <v>7.8740000000000006</v>
      </c>
      <c r="AU81" s="4">
        <f t="shared" si="20"/>
        <v>22.6</v>
      </c>
      <c r="AV81" s="4">
        <f t="shared" si="21"/>
        <v>19.824561403508774</v>
      </c>
      <c r="AX81" s="3">
        <f t="shared" si="22"/>
        <v>21.972222222222221</v>
      </c>
    </row>
    <row r="82" spans="1:53">
      <c r="A82" s="1">
        <v>911900</v>
      </c>
      <c r="B82">
        <v>22516</v>
      </c>
      <c r="C82">
        <v>1988</v>
      </c>
      <c r="D82">
        <v>3</v>
      </c>
      <c r="E82">
        <v>19</v>
      </c>
      <c r="F82">
        <v>75</v>
      </c>
      <c r="G82">
        <v>20</v>
      </c>
      <c r="H82">
        <v>64.900000000000006</v>
      </c>
      <c r="I82">
        <v>20</v>
      </c>
      <c r="J82">
        <v>1018</v>
      </c>
      <c r="K82">
        <v>20</v>
      </c>
      <c r="L82">
        <v>1015.7</v>
      </c>
      <c r="M82">
        <v>20</v>
      </c>
      <c r="N82">
        <v>18.100000000000001</v>
      </c>
      <c r="O82">
        <v>20</v>
      </c>
      <c r="P82">
        <v>11.3</v>
      </c>
      <c r="Q82">
        <v>20</v>
      </c>
      <c r="R82">
        <v>15</v>
      </c>
      <c r="S82">
        <v>999.9</v>
      </c>
      <c r="T82">
        <v>82</v>
      </c>
      <c r="U82" t="s">
        <v>20</v>
      </c>
      <c r="V82">
        <v>68</v>
      </c>
      <c r="X82">
        <v>0</v>
      </c>
      <c r="Y82" t="s">
        <v>18</v>
      </c>
      <c r="Z82">
        <v>999.9</v>
      </c>
      <c r="AA82">
        <v>0</v>
      </c>
      <c r="AC82" s="1"/>
      <c r="AD82">
        <v>1988</v>
      </c>
      <c r="AE82">
        <v>79</v>
      </c>
      <c r="AF82">
        <v>26</v>
      </c>
      <c r="AG82">
        <v>24.4</v>
      </c>
      <c r="AH82">
        <v>22.7</v>
      </c>
      <c r="AI82">
        <v>-99</v>
      </c>
      <c r="AJ82">
        <v>5.7</v>
      </c>
      <c r="AK82">
        <v>19.399999999999999</v>
      </c>
      <c r="AL82">
        <v>23.5</v>
      </c>
      <c r="AM82">
        <v>77.400000000000006</v>
      </c>
      <c r="AO82" s="2">
        <f t="shared" si="14"/>
        <v>32221</v>
      </c>
      <c r="AP82" s="5">
        <f t="shared" si="15"/>
        <v>1988</v>
      </c>
      <c r="AQ82" s="5">
        <f t="shared" si="16"/>
        <v>79</v>
      </c>
      <c r="AR82" s="4">
        <f t="shared" si="17"/>
        <v>27.777777777777779</v>
      </c>
      <c r="AS82" s="4">
        <f t="shared" si="18"/>
        <v>20</v>
      </c>
      <c r="AT82" s="4">
        <f t="shared" si="19"/>
        <v>0</v>
      </c>
      <c r="AU82" s="4">
        <f t="shared" si="20"/>
        <v>26</v>
      </c>
      <c r="AV82" s="4">
        <f t="shared" si="21"/>
        <v>22.807017543859651</v>
      </c>
      <c r="AX82" s="3">
        <f t="shared" si="22"/>
        <v>23.888888888888889</v>
      </c>
    </row>
    <row r="83" spans="1:53">
      <c r="A83" s="1">
        <v>911900</v>
      </c>
      <c r="B83">
        <v>22516</v>
      </c>
      <c r="C83">
        <v>1988</v>
      </c>
      <c r="D83">
        <v>3</v>
      </c>
      <c r="E83">
        <v>20</v>
      </c>
      <c r="F83">
        <v>75.2</v>
      </c>
      <c r="G83">
        <v>20</v>
      </c>
      <c r="H83">
        <v>64.3</v>
      </c>
      <c r="I83">
        <v>20</v>
      </c>
      <c r="J83">
        <v>1017.1</v>
      </c>
      <c r="K83">
        <v>20</v>
      </c>
      <c r="L83">
        <v>1014.8</v>
      </c>
      <c r="M83">
        <v>20</v>
      </c>
      <c r="N83">
        <v>18.100000000000001</v>
      </c>
      <c r="O83">
        <v>20</v>
      </c>
      <c r="P83">
        <v>11.7</v>
      </c>
      <c r="Q83">
        <v>20</v>
      </c>
      <c r="R83">
        <v>18.100000000000001</v>
      </c>
      <c r="S83">
        <v>24.1</v>
      </c>
      <c r="T83">
        <v>82.9</v>
      </c>
      <c r="V83">
        <v>62.1</v>
      </c>
      <c r="X83">
        <v>0</v>
      </c>
      <c r="Y83" t="s">
        <v>18</v>
      </c>
      <c r="Z83">
        <v>999.9</v>
      </c>
      <c r="AA83">
        <v>0</v>
      </c>
      <c r="AC83" s="1"/>
      <c r="AD83">
        <v>1988</v>
      </c>
      <c r="AE83">
        <v>80</v>
      </c>
      <c r="AF83">
        <v>26.6</v>
      </c>
      <c r="AG83">
        <v>23.8</v>
      </c>
      <c r="AH83">
        <v>23.1</v>
      </c>
      <c r="AI83">
        <v>-99</v>
      </c>
      <c r="AJ83">
        <v>6.4</v>
      </c>
      <c r="AK83">
        <v>19.8</v>
      </c>
      <c r="AL83">
        <v>23.4</v>
      </c>
      <c r="AM83">
        <v>79.8</v>
      </c>
      <c r="AO83" s="2">
        <f t="shared" si="14"/>
        <v>32222</v>
      </c>
      <c r="AP83" s="5">
        <f t="shared" si="15"/>
        <v>1988</v>
      </c>
      <c r="AQ83" s="5">
        <f t="shared" si="16"/>
        <v>80</v>
      </c>
      <c r="AR83" s="4">
        <f t="shared" si="17"/>
        <v>28.277777777777779</v>
      </c>
      <c r="AS83" s="4">
        <f t="shared" si="18"/>
        <v>16.722222222222221</v>
      </c>
      <c r="AT83" s="4">
        <f t="shared" si="19"/>
        <v>0</v>
      </c>
      <c r="AU83" s="4">
        <f t="shared" si="20"/>
        <v>26.6</v>
      </c>
      <c r="AV83" s="4">
        <f t="shared" si="21"/>
        <v>23.333333333333336</v>
      </c>
      <c r="AX83" s="3">
        <f t="shared" si="22"/>
        <v>22.5</v>
      </c>
    </row>
    <row r="84" spans="1:53">
      <c r="A84" s="1">
        <v>911900</v>
      </c>
      <c r="B84">
        <v>22516</v>
      </c>
      <c r="C84">
        <v>1988</v>
      </c>
      <c r="D84">
        <v>3</v>
      </c>
      <c r="E84">
        <v>21</v>
      </c>
      <c r="F84">
        <v>75.8</v>
      </c>
      <c r="G84">
        <v>23</v>
      </c>
      <c r="H84">
        <v>61.8</v>
      </c>
      <c r="I84">
        <v>23</v>
      </c>
      <c r="J84">
        <v>1016.3</v>
      </c>
      <c r="K84">
        <v>23</v>
      </c>
      <c r="L84">
        <v>1014</v>
      </c>
      <c r="M84">
        <v>23</v>
      </c>
      <c r="N84">
        <v>17.5</v>
      </c>
      <c r="O84">
        <v>23</v>
      </c>
      <c r="P84">
        <v>14.8</v>
      </c>
      <c r="Q84">
        <v>23</v>
      </c>
      <c r="R84">
        <v>20</v>
      </c>
      <c r="S84">
        <v>28</v>
      </c>
      <c r="T84">
        <v>84</v>
      </c>
      <c r="V84">
        <v>71.099999999999994</v>
      </c>
      <c r="X84">
        <v>0</v>
      </c>
      <c r="Y84" t="s">
        <v>21</v>
      </c>
      <c r="Z84">
        <v>999.9</v>
      </c>
      <c r="AA84">
        <v>0</v>
      </c>
      <c r="AC84" s="1"/>
      <c r="AD84">
        <v>1988</v>
      </c>
      <c r="AE84">
        <v>81</v>
      </c>
      <c r="AF84">
        <v>26.6</v>
      </c>
      <c r="AG84">
        <v>23.8</v>
      </c>
      <c r="AH84">
        <v>23.1</v>
      </c>
      <c r="AI84">
        <v>-99</v>
      </c>
      <c r="AJ84">
        <v>8.3000000000000007</v>
      </c>
      <c r="AK84">
        <v>19.399999999999999</v>
      </c>
      <c r="AL84">
        <v>23.5</v>
      </c>
      <c r="AM84">
        <v>77.400000000000006</v>
      </c>
      <c r="AO84" s="2">
        <f t="shared" si="14"/>
        <v>32223</v>
      </c>
      <c r="AP84" s="5">
        <f t="shared" si="15"/>
        <v>1988</v>
      </c>
      <c r="AQ84" s="5">
        <f t="shared" si="16"/>
        <v>81</v>
      </c>
      <c r="AR84" s="4">
        <f t="shared" si="17"/>
        <v>28.888888888888889</v>
      </c>
      <c r="AS84" s="4">
        <f t="shared" si="18"/>
        <v>21.722222222222218</v>
      </c>
      <c r="AT84" s="4">
        <f t="shared" si="19"/>
        <v>0</v>
      </c>
      <c r="AU84" s="4">
        <f t="shared" si="20"/>
        <v>26.6</v>
      </c>
      <c r="AV84" s="4">
        <f t="shared" si="21"/>
        <v>23.333333333333336</v>
      </c>
      <c r="AX84" s="3">
        <f t="shared" si="22"/>
        <v>25.305555555555554</v>
      </c>
    </row>
    <row r="85" spans="1:53">
      <c r="A85" s="1">
        <v>911900</v>
      </c>
      <c r="B85">
        <v>22516</v>
      </c>
      <c r="C85">
        <v>1988</v>
      </c>
      <c r="D85">
        <v>3</v>
      </c>
      <c r="E85">
        <v>22</v>
      </c>
      <c r="F85">
        <v>74.400000000000006</v>
      </c>
      <c r="G85">
        <v>23</v>
      </c>
      <c r="H85">
        <v>63.2</v>
      </c>
      <c r="I85">
        <v>23</v>
      </c>
      <c r="J85">
        <v>1017</v>
      </c>
      <c r="K85">
        <v>23</v>
      </c>
      <c r="L85">
        <v>1014.6</v>
      </c>
      <c r="M85">
        <v>23</v>
      </c>
      <c r="N85">
        <v>17</v>
      </c>
      <c r="O85">
        <v>23</v>
      </c>
      <c r="P85">
        <v>14.7</v>
      </c>
      <c r="Q85">
        <v>23</v>
      </c>
      <c r="R85">
        <v>21</v>
      </c>
      <c r="S85">
        <v>28</v>
      </c>
      <c r="T85">
        <v>82.9</v>
      </c>
      <c r="V85">
        <v>69.099999999999994</v>
      </c>
      <c r="X85">
        <v>0</v>
      </c>
      <c r="Y85" t="s">
        <v>21</v>
      </c>
      <c r="Z85">
        <v>999.9</v>
      </c>
      <c r="AA85">
        <v>10000</v>
      </c>
      <c r="AC85" s="1"/>
      <c r="AD85">
        <v>1988</v>
      </c>
      <c r="AE85">
        <v>82</v>
      </c>
      <c r="AF85">
        <v>27.1</v>
      </c>
      <c r="AG85">
        <v>23.8</v>
      </c>
      <c r="AH85">
        <v>22.8</v>
      </c>
      <c r="AI85">
        <v>-99</v>
      </c>
      <c r="AJ85">
        <v>9.4</v>
      </c>
      <c r="AK85">
        <v>19.2</v>
      </c>
      <c r="AL85">
        <v>23.4</v>
      </c>
      <c r="AM85">
        <v>76.8</v>
      </c>
      <c r="AO85" s="2">
        <f t="shared" si="14"/>
        <v>32224</v>
      </c>
      <c r="AP85" s="5">
        <f t="shared" si="15"/>
        <v>1988</v>
      </c>
      <c r="AQ85" s="5">
        <f t="shared" si="16"/>
        <v>82</v>
      </c>
      <c r="AR85" s="4">
        <f t="shared" si="17"/>
        <v>28.277777777777779</v>
      </c>
      <c r="AS85" s="4">
        <f t="shared" si="18"/>
        <v>20.611111111111107</v>
      </c>
      <c r="AT85" s="4">
        <f t="shared" si="19"/>
        <v>0</v>
      </c>
      <c r="AU85" s="4">
        <f t="shared" si="20"/>
        <v>27.1</v>
      </c>
      <c r="AV85" s="4">
        <f t="shared" si="21"/>
        <v>23.771929824561408</v>
      </c>
      <c r="AX85" s="3">
        <f t="shared" si="22"/>
        <v>24.444444444444443</v>
      </c>
    </row>
    <row r="86" spans="1:53">
      <c r="A86" s="1">
        <v>911900</v>
      </c>
      <c r="B86">
        <v>22516</v>
      </c>
      <c r="C86">
        <v>1988</v>
      </c>
      <c r="D86">
        <v>3</v>
      </c>
      <c r="E86">
        <v>23</v>
      </c>
      <c r="F86">
        <v>74</v>
      </c>
      <c r="G86">
        <v>24</v>
      </c>
      <c r="H86">
        <v>63.2</v>
      </c>
      <c r="I86">
        <v>24</v>
      </c>
      <c r="J86">
        <v>1016</v>
      </c>
      <c r="K86">
        <v>24</v>
      </c>
      <c r="L86">
        <v>1013.6</v>
      </c>
      <c r="M86">
        <v>24</v>
      </c>
      <c r="N86">
        <v>16.8</v>
      </c>
      <c r="O86">
        <v>24</v>
      </c>
      <c r="P86">
        <v>13.4</v>
      </c>
      <c r="Q86">
        <v>24</v>
      </c>
      <c r="R86">
        <v>22</v>
      </c>
      <c r="S86">
        <v>28.9</v>
      </c>
      <c r="T86">
        <v>82.9</v>
      </c>
      <c r="V86">
        <v>64.900000000000006</v>
      </c>
      <c r="X86">
        <v>0</v>
      </c>
      <c r="Y86" t="s">
        <v>19</v>
      </c>
      <c r="Z86">
        <v>999.9</v>
      </c>
      <c r="AA86">
        <v>0</v>
      </c>
      <c r="AC86" s="1"/>
      <c r="AD86">
        <v>1988</v>
      </c>
      <c r="AE86">
        <v>83</v>
      </c>
      <c r="AF86">
        <v>25.5</v>
      </c>
      <c r="AG86">
        <v>24.5</v>
      </c>
      <c r="AH86">
        <v>23</v>
      </c>
      <c r="AI86">
        <v>-99</v>
      </c>
      <c r="AJ86">
        <v>8.9</v>
      </c>
      <c r="AK86">
        <v>19.7</v>
      </c>
      <c r="AL86">
        <v>23.8</v>
      </c>
      <c r="AM86">
        <v>77.3</v>
      </c>
      <c r="AO86" s="2">
        <f t="shared" si="14"/>
        <v>32225</v>
      </c>
      <c r="AP86" s="5">
        <f t="shared" si="15"/>
        <v>1988</v>
      </c>
      <c r="AQ86" s="5">
        <f t="shared" si="16"/>
        <v>83</v>
      </c>
      <c r="AR86" s="4">
        <f t="shared" si="17"/>
        <v>28.277777777777779</v>
      </c>
      <c r="AS86" s="4">
        <f t="shared" si="18"/>
        <v>18.277777777777782</v>
      </c>
      <c r="AT86" s="4">
        <f t="shared" si="19"/>
        <v>0</v>
      </c>
      <c r="AU86" s="4">
        <f t="shared" si="20"/>
        <v>25.5</v>
      </c>
      <c r="AV86" s="4">
        <f t="shared" si="21"/>
        <v>22.368421052631582</v>
      </c>
      <c r="AX86" s="3">
        <f t="shared" si="22"/>
        <v>23.277777777777779</v>
      </c>
    </row>
    <row r="87" spans="1:53">
      <c r="A87" s="1">
        <v>911900</v>
      </c>
      <c r="B87">
        <v>22516</v>
      </c>
      <c r="C87">
        <v>1988</v>
      </c>
      <c r="D87">
        <v>3</v>
      </c>
      <c r="E87">
        <v>24</v>
      </c>
      <c r="F87">
        <v>73.3</v>
      </c>
      <c r="G87">
        <v>23</v>
      </c>
      <c r="H87">
        <v>63</v>
      </c>
      <c r="I87">
        <v>23</v>
      </c>
      <c r="J87">
        <v>1015</v>
      </c>
      <c r="K87">
        <v>23</v>
      </c>
      <c r="L87">
        <v>1012.6</v>
      </c>
      <c r="M87">
        <v>23</v>
      </c>
      <c r="N87">
        <v>16.399999999999999</v>
      </c>
      <c r="O87">
        <v>23</v>
      </c>
      <c r="P87">
        <v>6.6</v>
      </c>
      <c r="Q87">
        <v>23</v>
      </c>
      <c r="R87">
        <v>15.9</v>
      </c>
      <c r="S87">
        <v>999.9</v>
      </c>
      <c r="T87">
        <v>82.9</v>
      </c>
      <c r="V87">
        <v>64.900000000000006</v>
      </c>
      <c r="X87">
        <v>0</v>
      </c>
      <c r="Y87" t="s">
        <v>19</v>
      </c>
      <c r="Z87">
        <v>999.9</v>
      </c>
      <c r="AA87">
        <v>0</v>
      </c>
      <c r="AC87" s="1"/>
      <c r="AD87">
        <v>1988</v>
      </c>
      <c r="AE87">
        <v>84</v>
      </c>
      <c r="AF87">
        <v>15.5</v>
      </c>
      <c r="AG87">
        <v>24.6</v>
      </c>
      <c r="AH87">
        <v>22.8</v>
      </c>
      <c r="AI87">
        <v>-99</v>
      </c>
      <c r="AJ87">
        <v>6.5</v>
      </c>
      <c r="AK87">
        <v>21.1</v>
      </c>
      <c r="AL87">
        <v>23.8</v>
      </c>
      <c r="AM87">
        <v>85.1</v>
      </c>
      <c r="AO87" s="2">
        <f t="shared" si="14"/>
        <v>32226</v>
      </c>
      <c r="AP87" s="5">
        <f t="shared" si="15"/>
        <v>1988</v>
      </c>
      <c r="AQ87" s="5">
        <f t="shared" si="16"/>
        <v>84</v>
      </c>
      <c r="AR87" s="4">
        <f t="shared" si="17"/>
        <v>28.277777777777779</v>
      </c>
      <c r="AS87" s="4">
        <f t="shared" si="18"/>
        <v>18.277777777777782</v>
      </c>
      <c r="AT87" s="4">
        <f t="shared" si="19"/>
        <v>0</v>
      </c>
      <c r="AU87" s="4">
        <f t="shared" si="20"/>
        <v>15.5</v>
      </c>
      <c r="AV87" s="4">
        <f t="shared" si="21"/>
        <v>13.596491228070176</v>
      </c>
      <c r="AX87" s="3">
        <f t="shared" si="22"/>
        <v>23.277777777777779</v>
      </c>
    </row>
    <row r="88" spans="1:53">
      <c r="A88" s="1">
        <v>911900</v>
      </c>
      <c r="B88">
        <v>22516</v>
      </c>
      <c r="C88">
        <v>1988</v>
      </c>
      <c r="D88">
        <v>3</v>
      </c>
      <c r="E88">
        <v>25</v>
      </c>
      <c r="F88">
        <v>75.900000000000006</v>
      </c>
      <c r="G88">
        <v>24</v>
      </c>
      <c r="H88">
        <v>66.599999999999994</v>
      </c>
      <c r="I88">
        <v>24</v>
      </c>
      <c r="J88">
        <v>1013.9</v>
      </c>
      <c r="K88">
        <v>24</v>
      </c>
      <c r="L88">
        <v>1011.5</v>
      </c>
      <c r="M88">
        <v>24</v>
      </c>
      <c r="N88">
        <v>17.3</v>
      </c>
      <c r="O88">
        <v>23</v>
      </c>
      <c r="P88">
        <v>5.2</v>
      </c>
      <c r="Q88">
        <v>24</v>
      </c>
      <c r="R88">
        <v>15</v>
      </c>
      <c r="S88">
        <v>999.9</v>
      </c>
      <c r="T88">
        <v>84.9</v>
      </c>
      <c r="V88">
        <v>64.900000000000006</v>
      </c>
      <c r="X88">
        <v>0</v>
      </c>
      <c r="Y88" t="s">
        <v>21</v>
      </c>
      <c r="Z88">
        <v>999.9</v>
      </c>
      <c r="AA88">
        <v>0</v>
      </c>
      <c r="AC88" s="1"/>
      <c r="AD88">
        <v>1988</v>
      </c>
      <c r="AE88">
        <v>85</v>
      </c>
      <c r="AF88">
        <v>15.6</v>
      </c>
      <c r="AG88">
        <v>23.8</v>
      </c>
      <c r="AH88">
        <v>22.7</v>
      </c>
      <c r="AI88">
        <v>-99</v>
      </c>
      <c r="AJ88">
        <v>4.9000000000000004</v>
      </c>
      <c r="AK88">
        <v>21.2</v>
      </c>
      <c r="AL88">
        <v>23.4</v>
      </c>
      <c r="AM88">
        <v>87.5</v>
      </c>
      <c r="AO88" s="2">
        <f t="shared" si="14"/>
        <v>32227</v>
      </c>
      <c r="AP88" s="5">
        <f t="shared" si="15"/>
        <v>1988</v>
      </c>
      <c r="AQ88" s="5">
        <f t="shared" si="16"/>
        <v>85</v>
      </c>
      <c r="AR88" s="4">
        <f t="shared" si="17"/>
        <v>29.388888888888893</v>
      </c>
      <c r="AS88" s="4">
        <f t="shared" si="18"/>
        <v>18.277777777777782</v>
      </c>
      <c r="AT88" s="4">
        <f t="shared" si="19"/>
        <v>0</v>
      </c>
      <c r="AU88" s="4">
        <f t="shared" si="20"/>
        <v>15.6</v>
      </c>
      <c r="AV88" s="4">
        <f t="shared" si="21"/>
        <v>13.684210526315791</v>
      </c>
      <c r="AX88" s="3">
        <f t="shared" si="22"/>
        <v>23.833333333333336</v>
      </c>
    </row>
    <row r="89" spans="1:53">
      <c r="A89" s="1">
        <v>911900</v>
      </c>
      <c r="B89">
        <v>22516</v>
      </c>
      <c r="C89">
        <v>1988</v>
      </c>
      <c r="D89">
        <v>3</v>
      </c>
      <c r="E89">
        <v>26</v>
      </c>
      <c r="F89">
        <v>74.3</v>
      </c>
      <c r="G89">
        <v>22</v>
      </c>
      <c r="H89">
        <v>64.599999999999994</v>
      </c>
      <c r="I89">
        <v>22</v>
      </c>
      <c r="J89">
        <v>1013.8</v>
      </c>
      <c r="K89">
        <v>22</v>
      </c>
      <c r="L89">
        <v>1011.4</v>
      </c>
      <c r="M89">
        <v>22</v>
      </c>
      <c r="N89">
        <v>15.4</v>
      </c>
      <c r="O89">
        <v>22</v>
      </c>
      <c r="P89">
        <v>5.3</v>
      </c>
      <c r="Q89">
        <v>22</v>
      </c>
      <c r="R89">
        <v>12</v>
      </c>
      <c r="S89">
        <v>999.9</v>
      </c>
      <c r="T89">
        <v>84.9</v>
      </c>
      <c r="V89">
        <v>63</v>
      </c>
      <c r="X89">
        <v>0</v>
      </c>
      <c r="Y89" t="s">
        <v>18</v>
      </c>
      <c r="Z89">
        <v>999.9</v>
      </c>
      <c r="AA89">
        <v>0</v>
      </c>
      <c r="AC89" s="1"/>
      <c r="AD89">
        <v>1988</v>
      </c>
      <c r="AE89">
        <v>86</v>
      </c>
      <c r="AF89">
        <v>26.8</v>
      </c>
      <c r="AG89">
        <v>24.5</v>
      </c>
      <c r="AH89">
        <v>22.6</v>
      </c>
      <c r="AI89">
        <v>-99</v>
      </c>
      <c r="AJ89">
        <v>3.4</v>
      </c>
      <c r="AK89">
        <v>21.3</v>
      </c>
      <c r="AL89">
        <v>23.5</v>
      </c>
      <c r="AM89">
        <v>87.6</v>
      </c>
      <c r="AO89" s="2">
        <f t="shared" si="14"/>
        <v>32228</v>
      </c>
      <c r="AP89" s="5">
        <f t="shared" si="15"/>
        <v>1988</v>
      </c>
      <c r="AQ89" s="5">
        <f t="shared" si="16"/>
        <v>86</v>
      </c>
      <c r="AR89" s="4">
        <f t="shared" si="17"/>
        <v>29.388888888888893</v>
      </c>
      <c r="AS89" s="4">
        <f t="shared" si="18"/>
        <v>17.222222222222221</v>
      </c>
      <c r="AT89" s="4">
        <f t="shared" si="19"/>
        <v>0</v>
      </c>
      <c r="AU89" s="4">
        <f t="shared" si="20"/>
        <v>26.8</v>
      </c>
      <c r="AV89" s="4">
        <f t="shared" si="21"/>
        <v>23.508771929824565</v>
      </c>
      <c r="AX89" s="3">
        <f t="shared" si="22"/>
        <v>23.305555555555557</v>
      </c>
    </row>
    <row r="90" spans="1:53">
      <c r="A90" s="1">
        <v>911900</v>
      </c>
      <c r="B90">
        <v>22516</v>
      </c>
      <c r="C90">
        <v>1988</v>
      </c>
      <c r="D90">
        <v>3</v>
      </c>
      <c r="E90">
        <v>27</v>
      </c>
      <c r="F90">
        <v>75.3</v>
      </c>
      <c r="G90">
        <v>20</v>
      </c>
      <c r="H90">
        <v>65</v>
      </c>
      <c r="I90">
        <v>20</v>
      </c>
      <c r="J90">
        <v>1014.7</v>
      </c>
      <c r="K90">
        <v>20</v>
      </c>
      <c r="L90">
        <v>1012.4</v>
      </c>
      <c r="M90">
        <v>20</v>
      </c>
      <c r="N90">
        <v>16.899999999999999</v>
      </c>
      <c r="O90">
        <v>20</v>
      </c>
      <c r="P90">
        <v>6.7</v>
      </c>
      <c r="Q90">
        <v>20</v>
      </c>
      <c r="R90">
        <v>13</v>
      </c>
      <c r="S90">
        <v>999.9</v>
      </c>
      <c r="T90">
        <v>84</v>
      </c>
      <c r="U90" t="s">
        <v>20</v>
      </c>
      <c r="V90">
        <v>63</v>
      </c>
      <c r="X90">
        <v>0</v>
      </c>
      <c r="Y90" t="s">
        <v>18</v>
      </c>
      <c r="Z90">
        <v>999.9</v>
      </c>
      <c r="AA90">
        <v>0</v>
      </c>
      <c r="AC90" s="1"/>
      <c r="AD90">
        <v>1988</v>
      </c>
      <c r="AE90">
        <v>87</v>
      </c>
      <c r="AF90">
        <v>25.6</v>
      </c>
      <c r="AG90">
        <v>23.9</v>
      </c>
      <c r="AH90">
        <v>22.9</v>
      </c>
      <c r="AI90">
        <v>-99</v>
      </c>
      <c r="AJ90">
        <v>4</v>
      </c>
      <c r="AK90">
        <v>21.3</v>
      </c>
      <c r="AL90">
        <v>23.3</v>
      </c>
      <c r="AM90">
        <v>88.2</v>
      </c>
      <c r="AO90" s="2">
        <f t="shared" si="14"/>
        <v>32229</v>
      </c>
      <c r="AP90" s="5">
        <f t="shared" si="15"/>
        <v>1988</v>
      </c>
      <c r="AQ90" s="5">
        <f t="shared" si="16"/>
        <v>87</v>
      </c>
      <c r="AR90" s="4">
        <f t="shared" si="17"/>
        <v>28.888888888888889</v>
      </c>
      <c r="AS90" s="4">
        <f t="shared" si="18"/>
        <v>17.222222222222221</v>
      </c>
      <c r="AT90" s="4">
        <f t="shared" si="19"/>
        <v>0</v>
      </c>
      <c r="AU90" s="4">
        <f t="shared" si="20"/>
        <v>25.6</v>
      </c>
      <c r="AV90" s="4">
        <f t="shared" si="21"/>
        <v>22.456140350877195</v>
      </c>
      <c r="AX90" s="3">
        <f t="shared" si="22"/>
        <v>23.055555555555557</v>
      </c>
    </row>
    <row r="91" spans="1:53">
      <c r="A91" s="1">
        <v>911900</v>
      </c>
      <c r="B91">
        <v>22516</v>
      </c>
      <c r="C91">
        <v>1988</v>
      </c>
      <c r="D91">
        <v>3</v>
      </c>
      <c r="E91">
        <v>28</v>
      </c>
      <c r="F91">
        <v>75.599999999999994</v>
      </c>
      <c r="G91">
        <v>24</v>
      </c>
      <c r="H91">
        <v>65.400000000000006</v>
      </c>
      <c r="I91">
        <v>24</v>
      </c>
      <c r="J91">
        <v>1015.1</v>
      </c>
      <c r="K91">
        <v>24</v>
      </c>
      <c r="L91">
        <v>1012.8</v>
      </c>
      <c r="M91">
        <v>24</v>
      </c>
      <c r="N91">
        <v>17.2</v>
      </c>
      <c r="O91">
        <v>24</v>
      </c>
      <c r="P91">
        <v>6.5</v>
      </c>
      <c r="Q91">
        <v>24</v>
      </c>
      <c r="R91">
        <v>18.100000000000001</v>
      </c>
      <c r="S91">
        <v>999.9</v>
      </c>
      <c r="T91">
        <v>86</v>
      </c>
      <c r="U91" t="s">
        <v>20</v>
      </c>
      <c r="V91">
        <v>64</v>
      </c>
      <c r="X91">
        <v>0</v>
      </c>
      <c r="Y91" t="s">
        <v>21</v>
      </c>
      <c r="Z91">
        <v>999.9</v>
      </c>
      <c r="AA91">
        <v>0</v>
      </c>
      <c r="AC91" s="1"/>
      <c r="AD91">
        <v>1988</v>
      </c>
      <c r="AE91">
        <v>88</v>
      </c>
      <c r="AF91">
        <v>25.1</v>
      </c>
      <c r="AG91">
        <v>23.2</v>
      </c>
      <c r="AH91">
        <v>21.9</v>
      </c>
      <c r="AI91">
        <v>-99</v>
      </c>
      <c r="AJ91">
        <v>4.5999999999999996</v>
      </c>
      <c r="AK91">
        <v>21</v>
      </c>
      <c r="AL91">
        <v>22.5</v>
      </c>
      <c r="AM91">
        <v>91.5</v>
      </c>
      <c r="AO91" s="2">
        <f t="shared" si="14"/>
        <v>32230</v>
      </c>
      <c r="AP91" s="5">
        <f t="shared" si="15"/>
        <v>1988</v>
      </c>
      <c r="AQ91" s="5">
        <f t="shared" si="16"/>
        <v>88</v>
      </c>
      <c r="AR91" s="4">
        <f t="shared" si="17"/>
        <v>30</v>
      </c>
      <c r="AS91" s="4">
        <f t="shared" si="18"/>
        <v>17.777777777777779</v>
      </c>
      <c r="AT91" s="4">
        <f t="shared" si="19"/>
        <v>0</v>
      </c>
      <c r="AU91" s="4">
        <f t="shared" si="20"/>
        <v>25.1</v>
      </c>
      <c r="AV91" s="4">
        <f t="shared" si="21"/>
        <v>22.017543859649127</v>
      </c>
      <c r="AX91" s="3">
        <f t="shared" si="22"/>
        <v>23.888888888888889</v>
      </c>
    </row>
    <row r="92" spans="1:53">
      <c r="A92" s="1">
        <v>911900</v>
      </c>
      <c r="B92">
        <v>22516</v>
      </c>
      <c r="C92">
        <v>1988</v>
      </c>
      <c r="D92">
        <v>3</v>
      </c>
      <c r="E92">
        <v>29</v>
      </c>
      <c r="F92">
        <v>75.5</v>
      </c>
      <c r="G92">
        <v>24</v>
      </c>
      <c r="H92">
        <v>63.7</v>
      </c>
      <c r="I92">
        <v>24</v>
      </c>
      <c r="J92">
        <v>1015.3</v>
      </c>
      <c r="K92">
        <v>24</v>
      </c>
      <c r="L92">
        <v>1013</v>
      </c>
      <c r="M92">
        <v>24</v>
      </c>
      <c r="N92">
        <v>17.399999999999999</v>
      </c>
      <c r="O92">
        <v>24</v>
      </c>
      <c r="P92">
        <v>12</v>
      </c>
      <c r="Q92">
        <v>24</v>
      </c>
      <c r="R92">
        <v>20</v>
      </c>
      <c r="S92">
        <v>24.1</v>
      </c>
      <c r="T92">
        <v>87.1</v>
      </c>
      <c r="V92">
        <v>63</v>
      </c>
      <c r="X92">
        <v>0</v>
      </c>
      <c r="Y92" t="s">
        <v>21</v>
      </c>
      <c r="Z92">
        <v>999.9</v>
      </c>
      <c r="AA92">
        <v>0</v>
      </c>
      <c r="AC92" s="1"/>
      <c r="AD92">
        <v>1988</v>
      </c>
      <c r="AE92">
        <v>89</v>
      </c>
      <c r="AF92">
        <v>26.4</v>
      </c>
      <c r="AG92">
        <v>24.2</v>
      </c>
      <c r="AH92">
        <v>22.4</v>
      </c>
      <c r="AI92">
        <v>-99</v>
      </c>
      <c r="AJ92">
        <v>6.9</v>
      </c>
      <c r="AK92">
        <v>20.6</v>
      </c>
      <c r="AL92">
        <v>23</v>
      </c>
      <c r="AM92">
        <v>86.3</v>
      </c>
      <c r="AO92" s="2">
        <f t="shared" si="14"/>
        <v>32231</v>
      </c>
      <c r="AP92" s="5">
        <f t="shared" si="15"/>
        <v>1988</v>
      </c>
      <c r="AQ92" s="5">
        <f t="shared" si="16"/>
        <v>89</v>
      </c>
      <c r="AR92" s="4">
        <f t="shared" si="17"/>
        <v>30.611111111111107</v>
      </c>
      <c r="AS92" s="4">
        <f t="shared" si="18"/>
        <v>17.222222222222221</v>
      </c>
      <c r="AT92" s="4">
        <f t="shared" si="19"/>
        <v>0</v>
      </c>
      <c r="AU92" s="4">
        <f t="shared" si="20"/>
        <v>26.4</v>
      </c>
      <c r="AV92" s="4">
        <f t="shared" si="21"/>
        <v>23.157894736842106</v>
      </c>
      <c r="AX92" s="3">
        <f t="shared" si="22"/>
        <v>23.916666666666664</v>
      </c>
    </row>
    <row r="93" spans="1:53">
      <c r="A93" s="1">
        <v>911900</v>
      </c>
      <c r="B93">
        <v>22516</v>
      </c>
      <c r="C93">
        <v>1988</v>
      </c>
      <c r="D93">
        <v>3</v>
      </c>
      <c r="E93">
        <v>30</v>
      </c>
      <c r="F93">
        <v>74.900000000000006</v>
      </c>
      <c r="G93">
        <v>24</v>
      </c>
      <c r="H93">
        <v>64.900000000000006</v>
      </c>
      <c r="I93">
        <v>24</v>
      </c>
      <c r="J93">
        <v>1015.7</v>
      </c>
      <c r="K93">
        <v>24</v>
      </c>
      <c r="L93">
        <v>1013.4</v>
      </c>
      <c r="M93">
        <v>24</v>
      </c>
      <c r="N93">
        <v>17.399999999999999</v>
      </c>
      <c r="O93">
        <v>24</v>
      </c>
      <c r="P93">
        <v>11.4</v>
      </c>
      <c r="Q93">
        <v>24</v>
      </c>
      <c r="R93">
        <v>20</v>
      </c>
      <c r="S93">
        <v>26</v>
      </c>
      <c r="T93">
        <v>84.9</v>
      </c>
      <c r="V93">
        <v>63</v>
      </c>
      <c r="X93">
        <v>0</v>
      </c>
      <c r="Y93" t="s">
        <v>21</v>
      </c>
      <c r="Z93">
        <v>999.9</v>
      </c>
      <c r="AA93">
        <v>0</v>
      </c>
      <c r="AC93" s="1"/>
      <c r="AD93">
        <v>1988</v>
      </c>
      <c r="AE93">
        <v>90</v>
      </c>
      <c r="AF93">
        <v>26.3</v>
      </c>
      <c r="AG93">
        <v>24.5</v>
      </c>
      <c r="AH93">
        <v>22.6</v>
      </c>
      <c r="AI93">
        <v>-99</v>
      </c>
      <c r="AJ93">
        <v>7.2</v>
      </c>
      <c r="AK93">
        <v>20.2</v>
      </c>
      <c r="AL93">
        <v>23.3</v>
      </c>
      <c r="AM93">
        <v>82.5</v>
      </c>
      <c r="AO93" s="2">
        <f t="shared" si="14"/>
        <v>32232</v>
      </c>
      <c r="AP93" s="5">
        <f t="shared" si="15"/>
        <v>1988</v>
      </c>
      <c r="AQ93" s="5">
        <f t="shared" si="16"/>
        <v>90</v>
      </c>
      <c r="AR93" s="4">
        <f t="shared" si="17"/>
        <v>29.388888888888893</v>
      </c>
      <c r="AS93" s="4">
        <f t="shared" si="18"/>
        <v>17.222222222222221</v>
      </c>
      <c r="AT93" s="4">
        <f t="shared" si="19"/>
        <v>0</v>
      </c>
      <c r="AU93" s="4">
        <f t="shared" si="20"/>
        <v>26.3</v>
      </c>
      <c r="AV93" s="4">
        <f t="shared" si="21"/>
        <v>23.070175438596493</v>
      </c>
      <c r="AX93" s="3">
        <f t="shared" si="22"/>
        <v>23.305555555555557</v>
      </c>
    </row>
    <row r="94" spans="1:53">
      <c r="A94" s="1">
        <v>911900</v>
      </c>
      <c r="B94">
        <v>22516</v>
      </c>
      <c r="C94">
        <v>1988</v>
      </c>
      <c r="D94">
        <v>3</v>
      </c>
      <c r="E94">
        <v>31</v>
      </c>
      <c r="F94">
        <v>73.099999999999994</v>
      </c>
      <c r="G94">
        <v>24</v>
      </c>
      <c r="H94">
        <v>64.099999999999994</v>
      </c>
      <c r="I94">
        <v>24</v>
      </c>
      <c r="J94">
        <v>1016.2</v>
      </c>
      <c r="K94">
        <v>24</v>
      </c>
      <c r="L94">
        <v>1013.8</v>
      </c>
      <c r="M94">
        <v>24</v>
      </c>
      <c r="N94">
        <v>17.2</v>
      </c>
      <c r="O94">
        <v>24</v>
      </c>
      <c r="P94">
        <v>11.8</v>
      </c>
      <c r="Q94">
        <v>24</v>
      </c>
      <c r="R94">
        <v>19</v>
      </c>
      <c r="S94">
        <v>26</v>
      </c>
      <c r="T94">
        <v>82</v>
      </c>
      <c r="V94">
        <v>68</v>
      </c>
      <c r="X94">
        <v>0.04</v>
      </c>
      <c r="Y94" t="s">
        <v>19</v>
      </c>
      <c r="Z94">
        <v>999.9</v>
      </c>
      <c r="AA94">
        <v>10000</v>
      </c>
      <c r="AC94" s="1"/>
      <c r="AD94">
        <v>1988</v>
      </c>
      <c r="AE94">
        <v>91</v>
      </c>
      <c r="AF94">
        <v>27.7</v>
      </c>
      <c r="AG94">
        <v>23.4</v>
      </c>
      <c r="AH94">
        <v>22.5</v>
      </c>
      <c r="AI94">
        <v>-99</v>
      </c>
      <c r="AJ94">
        <v>8.6999999999999993</v>
      </c>
      <c r="AK94">
        <v>19</v>
      </c>
      <c r="AL94">
        <v>22.9</v>
      </c>
      <c r="AM94">
        <v>78.3</v>
      </c>
      <c r="AO94" s="2">
        <f t="shared" si="14"/>
        <v>32233</v>
      </c>
      <c r="AP94" s="5">
        <f t="shared" si="15"/>
        <v>1988</v>
      </c>
      <c r="AQ94" s="5">
        <f t="shared" si="16"/>
        <v>91</v>
      </c>
      <c r="AR94" s="4">
        <f t="shared" si="17"/>
        <v>27.777777777777779</v>
      </c>
      <c r="AS94" s="4">
        <f t="shared" si="18"/>
        <v>20</v>
      </c>
      <c r="AT94" s="4">
        <f t="shared" si="19"/>
        <v>1.016</v>
      </c>
      <c r="AU94" s="4">
        <f t="shared" si="20"/>
        <v>27.7</v>
      </c>
      <c r="AV94" s="4">
        <f t="shared" si="21"/>
        <v>24.298245614035089</v>
      </c>
      <c r="AX94" s="3">
        <f t="shared" si="22"/>
        <v>23.888888888888889</v>
      </c>
      <c r="AY94" s="3">
        <f>AVERAGE(AX4:AX94)</f>
        <v>22.158424908424905</v>
      </c>
      <c r="AZ94" s="3">
        <f>AVERAGE(AU4:AU94)</f>
        <v>20.76923076923077</v>
      </c>
      <c r="BA94" s="3">
        <f>AVERAGE(AV4:AV94)</f>
        <v>18.218623481781375</v>
      </c>
    </row>
    <row r="95" spans="1:53">
      <c r="A95" s="1">
        <v>911900</v>
      </c>
      <c r="B95">
        <v>22516</v>
      </c>
      <c r="C95">
        <v>1988</v>
      </c>
      <c r="D95">
        <v>4</v>
      </c>
      <c r="E95">
        <v>1</v>
      </c>
      <c r="F95">
        <v>73</v>
      </c>
      <c r="G95">
        <v>24</v>
      </c>
      <c r="H95">
        <v>62.5</v>
      </c>
      <c r="I95">
        <v>24</v>
      </c>
      <c r="J95">
        <v>1017.2</v>
      </c>
      <c r="K95">
        <v>24</v>
      </c>
      <c r="L95">
        <v>1014.8</v>
      </c>
      <c r="M95">
        <v>24</v>
      </c>
      <c r="N95">
        <v>17.600000000000001</v>
      </c>
      <c r="O95">
        <v>24</v>
      </c>
      <c r="P95">
        <v>11.1</v>
      </c>
      <c r="Q95">
        <v>24</v>
      </c>
      <c r="R95">
        <v>19</v>
      </c>
      <c r="S95">
        <v>22.9</v>
      </c>
      <c r="T95">
        <v>81</v>
      </c>
      <c r="V95">
        <v>66.900000000000006</v>
      </c>
      <c r="X95">
        <v>0.08</v>
      </c>
      <c r="Y95" t="s">
        <v>19</v>
      </c>
      <c r="Z95">
        <v>999.9</v>
      </c>
      <c r="AA95">
        <v>10000</v>
      </c>
      <c r="AC95" s="1"/>
      <c r="AD95">
        <v>1988</v>
      </c>
      <c r="AE95">
        <v>92</v>
      </c>
      <c r="AF95">
        <v>27.7</v>
      </c>
      <c r="AG95">
        <v>23.7</v>
      </c>
      <c r="AH95">
        <v>22.4</v>
      </c>
      <c r="AI95">
        <v>-99</v>
      </c>
      <c r="AJ95">
        <v>8.3000000000000007</v>
      </c>
      <c r="AK95">
        <v>18.3</v>
      </c>
      <c r="AL95">
        <v>22.9</v>
      </c>
      <c r="AM95">
        <v>75</v>
      </c>
      <c r="AO95" s="2">
        <f t="shared" si="14"/>
        <v>32234</v>
      </c>
      <c r="AP95" s="5">
        <f t="shared" si="15"/>
        <v>1988</v>
      </c>
      <c r="AQ95" s="5">
        <f t="shared" si="16"/>
        <v>92</v>
      </c>
      <c r="AR95" s="4">
        <f t="shared" si="17"/>
        <v>27.222222222222221</v>
      </c>
      <c r="AS95" s="4">
        <f t="shared" si="18"/>
        <v>19.388888888888893</v>
      </c>
      <c r="AT95" s="4">
        <f t="shared" si="19"/>
        <v>2.032</v>
      </c>
      <c r="AU95" s="4">
        <f t="shared" si="20"/>
        <v>27.7</v>
      </c>
      <c r="AV95" s="4">
        <f t="shared" si="21"/>
        <v>24.298245614035089</v>
      </c>
      <c r="AX95" s="3">
        <f t="shared" si="22"/>
        <v>23.305555555555557</v>
      </c>
      <c r="AY95" s="3">
        <f t="shared" ref="AY95:AY158" si="23">AVERAGE(AX5:AX95)</f>
        <v>22.181929181929181</v>
      </c>
      <c r="AZ95" s="3">
        <f t="shared" ref="AZ95:BA158" si="24">AVERAGE(AU5:AU95)</f>
        <v>21.054945054945055</v>
      </c>
      <c r="BA95" s="3">
        <f t="shared" si="24"/>
        <v>18.46925004819742</v>
      </c>
    </row>
    <row r="96" spans="1:53">
      <c r="A96" s="1">
        <v>911900</v>
      </c>
      <c r="B96">
        <v>22516</v>
      </c>
      <c r="C96">
        <v>1988</v>
      </c>
      <c r="D96">
        <v>4</v>
      </c>
      <c r="E96">
        <v>2</v>
      </c>
      <c r="F96">
        <v>73.099999999999994</v>
      </c>
      <c r="G96">
        <v>23</v>
      </c>
      <c r="H96">
        <v>61.4</v>
      </c>
      <c r="I96">
        <v>23</v>
      </c>
      <c r="J96">
        <v>1018.1</v>
      </c>
      <c r="K96">
        <v>23</v>
      </c>
      <c r="L96">
        <v>1015.7</v>
      </c>
      <c r="M96">
        <v>23</v>
      </c>
      <c r="N96">
        <v>17.899999999999999</v>
      </c>
      <c r="O96">
        <v>22</v>
      </c>
      <c r="P96">
        <v>12.4</v>
      </c>
      <c r="Q96">
        <v>23</v>
      </c>
      <c r="R96">
        <v>17.100000000000001</v>
      </c>
      <c r="S96">
        <v>21</v>
      </c>
      <c r="T96">
        <v>80.099999999999994</v>
      </c>
      <c r="V96">
        <v>66.900000000000006</v>
      </c>
      <c r="X96">
        <v>0.02</v>
      </c>
      <c r="Y96" t="s">
        <v>19</v>
      </c>
      <c r="Z96">
        <v>999.9</v>
      </c>
      <c r="AA96">
        <v>0</v>
      </c>
      <c r="AC96" s="1"/>
      <c r="AD96">
        <v>1988</v>
      </c>
      <c r="AE96">
        <v>93</v>
      </c>
      <c r="AF96">
        <v>26.3</v>
      </c>
      <c r="AG96">
        <v>23.7</v>
      </c>
      <c r="AH96">
        <v>22.3</v>
      </c>
      <c r="AI96">
        <v>-99</v>
      </c>
      <c r="AJ96">
        <v>8.5</v>
      </c>
      <c r="AK96">
        <v>18.7</v>
      </c>
      <c r="AL96">
        <v>22.9</v>
      </c>
      <c r="AM96">
        <v>77.099999999999994</v>
      </c>
      <c r="AO96" s="2">
        <f t="shared" si="14"/>
        <v>32235</v>
      </c>
      <c r="AP96" s="5">
        <f t="shared" si="15"/>
        <v>1988</v>
      </c>
      <c r="AQ96" s="5">
        <f t="shared" si="16"/>
        <v>93</v>
      </c>
      <c r="AR96" s="4">
        <f t="shared" si="17"/>
        <v>26.722222222222218</v>
      </c>
      <c r="AS96" s="4">
        <f t="shared" si="18"/>
        <v>19.388888888888893</v>
      </c>
      <c r="AT96" s="4">
        <f t="shared" si="19"/>
        <v>0.50800000000000001</v>
      </c>
      <c r="AU96" s="4">
        <f t="shared" si="20"/>
        <v>26.3</v>
      </c>
      <c r="AV96" s="4">
        <f t="shared" si="21"/>
        <v>23.070175438596493</v>
      </c>
      <c r="AX96" s="3">
        <f t="shared" si="22"/>
        <v>23.055555555555557</v>
      </c>
      <c r="AY96" s="3">
        <f t="shared" si="23"/>
        <v>22.215506715506717</v>
      </c>
      <c r="AZ96" s="3">
        <f t="shared" si="24"/>
        <v>21.184615384615384</v>
      </c>
      <c r="BA96" s="3">
        <f t="shared" si="24"/>
        <v>18.582995951417001</v>
      </c>
    </row>
    <row r="97" spans="1:53">
      <c r="A97" s="1">
        <v>911900</v>
      </c>
      <c r="B97">
        <v>22516</v>
      </c>
      <c r="C97">
        <v>1988</v>
      </c>
      <c r="D97">
        <v>4</v>
      </c>
      <c r="E97">
        <v>3</v>
      </c>
      <c r="F97">
        <v>71</v>
      </c>
      <c r="G97">
        <v>20</v>
      </c>
      <c r="H97">
        <v>63</v>
      </c>
      <c r="I97">
        <v>20</v>
      </c>
      <c r="J97">
        <v>1018</v>
      </c>
      <c r="K97">
        <v>20</v>
      </c>
      <c r="L97">
        <v>1015.7</v>
      </c>
      <c r="M97">
        <v>20</v>
      </c>
      <c r="N97">
        <v>13.5</v>
      </c>
      <c r="O97">
        <v>20</v>
      </c>
      <c r="P97">
        <v>11.8</v>
      </c>
      <c r="Q97">
        <v>20</v>
      </c>
      <c r="R97">
        <v>19</v>
      </c>
      <c r="S97">
        <v>999.9</v>
      </c>
      <c r="T97">
        <v>80.099999999999994</v>
      </c>
      <c r="V97">
        <v>66</v>
      </c>
      <c r="W97" t="s">
        <v>20</v>
      </c>
      <c r="X97">
        <v>0.12</v>
      </c>
      <c r="Y97" t="s">
        <v>19</v>
      </c>
      <c r="Z97">
        <v>999.9</v>
      </c>
      <c r="AA97">
        <v>10010</v>
      </c>
      <c r="AC97" s="1"/>
      <c r="AD97">
        <v>1988</v>
      </c>
      <c r="AE97">
        <v>94</v>
      </c>
      <c r="AF97">
        <v>26.3</v>
      </c>
      <c r="AG97">
        <v>24</v>
      </c>
      <c r="AH97">
        <v>22.6</v>
      </c>
      <c r="AI97">
        <v>-99</v>
      </c>
      <c r="AJ97">
        <v>8.4</v>
      </c>
      <c r="AK97">
        <v>19.899999999999999</v>
      </c>
      <c r="AL97">
        <v>23.3</v>
      </c>
      <c r="AM97">
        <v>80.900000000000006</v>
      </c>
      <c r="AO97" s="2">
        <f t="shared" si="14"/>
        <v>32236</v>
      </c>
      <c r="AP97" s="5">
        <f t="shared" si="15"/>
        <v>1988</v>
      </c>
      <c r="AQ97" s="5">
        <f t="shared" si="16"/>
        <v>94</v>
      </c>
      <c r="AR97" s="4">
        <f t="shared" si="17"/>
        <v>26.722222222222218</v>
      </c>
      <c r="AS97" s="4">
        <f t="shared" si="18"/>
        <v>18.888888888888889</v>
      </c>
      <c r="AT97" s="4">
        <f t="shared" si="19"/>
        <v>3.048</v>
      </c>
      <c r="AU97" s="4">
        <f t="shared" si="20"/>
        <v>26.3</v>
      </c>
      <c r="AV97" s="4">
        <f t="shared" si="21"/>
        <v>23.070175438596493</v>
      </c>
      <c r="AX97" s="3">
        <f t="shared" si="22"/>
        <v>22.805555555555554</v>
      </c>
      <c r="AY97" s="3">
        <f t="shared" si="23"/>
        <v>22.237179487179493</v>
      </c>
      <c r="AZ97" s="3">
        <f t="shared" si="24"/>
        <v>21.295604395604393</v>
      </c>
      <c r="BA97" s="3">
        <f t="shared" si="24"/>
        <v>18.680354732986309</v>
      </c>
    </row>
    <row r="98" spans="1:53">
      <c r="A98" s="1">
        <v>911900</v>
      </c>
      <c r="B98">
        <v>22516</v>
      </c>
      <c r="C98">
        <v>1988</v>
      </c>
      <c r="D98">
        <v>4</v>
      </c>
      <c r="E98">
        <v>4</v>
      </c>
      <c r="F98">
        <v>71.3</v>
      </c>
      <c r="G98">
        <v>22</v>
      </c>
      <c r="H98">
        <v>65.3</v>
      </c>
      <c r="I98">
        <v>22</v>
      </c>
      <c r="J98">
        <v>1016.9</v>
      </c>
      <c r="K98">
        <v>22</v>
      </c>
      <c r="L98">
        <v>1014.5</v>
      </c>
      <c r="M98">
        <v>22</v>
      </c>
      <c r="N98">
        <v>15.3</v>
      </c>
      <c r="O98">
        <v>22</v>
      </c>
      <c r="P98">
        <v>12.4</v>
      </c>
      <c r="Q98">
        <v>22</v>
      </c>
      <c r="R98">
        <v>17.100000000000001</v>
      </c>
      <c r="S98">
        <v>999.9</v>
      </c>
      <c r="T98">
        <v>80.099999999999994</v>
      </c>
      <c r="U98" t="s">
        <v>20</v>
      </c>
      <c r="V98">
        <v>66</v>
      </c>
      <c r="X98">
        <v>0.98</v>
      </c>
      <c r="Y98" t="s">
        <v>19</v>
      </c>
      <c r="Z98">
        <v>999.9</v>
      </c>
      <c r="AA98">
        <v>10000</v>
      </c>
      <c r="AC98" s="1"/>
      <c r="AD98">
        <v>1988</v>
      </c>
      <c r="AE98">
        <v>95</v>
      </c>
      <c r="AF98">
        <v>27</v>
      </c>
      <c r="AG98">
        <v>23.3</v>
      </c>
      <c r="AH98">
        <v>22.1</v>
      </c>
      <c r="AI98">
        <v>-99</v>
      </c>
      <c r="AJ98">
        <v>7.4</v>
      </c>
      <c r="AK98">
        <v>20.3</v>
      </c>
      <c r="AL98">
        <v>22.6</v>
      </c>
      <c r="AM98">
        <v>86.7</v>
      </c>
      <c r="AO98" s="2">
        <f t="shared" si="14"/>
        <v>32237</v>
      </c>
      <c r="AP98" s="5">
        <f t="shared" si="15"/>
        <v>1988</v>
      </c>
      <c r="AQ98" s="5">
        <f t="shared" si="16"/>
        <v>95</v>
      </c>
      <c r="AR98" s="4">
        <f t="shared" si="17"/>
        <v>26.722222222222218</v>
      </c>
      <c r="AS98" s="4">
        <f t="shared" si="18"/>
        <v>18.888888888888889</v>
      </c>
      <c r="AT98" s="4">
        <f t="shared" si="19"/>
        <v>24.891999999999999</v>
      </c>
      <c r="AU98" s="4">
        <f t="shared" si="20"/>
        <v>27</v>
      </c>
      <c r="AV98" s="4">
        <f t="shared" si="21"/>
        <v>23.684210526315791</v>
      </c>
      <c r="AX98" s="3">
        <f t="shared" si="22"/>
        <v>22.805555555555554</v>
      </c>
      <c r="AY98" s="3">
        <f t="shared" si="23"/>
        <v>22.250000000000004</v>
      </c>
      <c r="AZ98" s="3">
        <f t="shared" si="24"/>
        <v>21.397802197802196</v>
      </c>
      <c r="BA98" s="3">
        <f t="shared" si="24"/>
        <v>18.770001927896665</v>
      </c>
    </row>
    <row r="99" spans="1:53">
      <c r="A99" s="1">
        <v>911900</v>
      </c>
      <c r="B99">
        <v>22516</v>
      </c>
      <c r="C99">
        <v>1988</v>
      </c>
      <c r="D99">
        <v>4</v>
      </c>
      <c r="E99">
        <v>5</v>
      </c>
      <c r="F99">
        <v>73.599999999999994</v>
      </c>
      <c r="G99">
        <v>23</v>
      </c>
      <c r="H99">
        <v>64.7</v>
      </c>
      <c r="I99">
        <v>23</v>
      </c>
      <c r="J99">
        <v>1016.6</v>
      </c>
      <c r="K99">
        <v>23</v>
      </c>
      <c r="L99">
        <v>1014.2</v>
      </c>
      <c r="M99">
        <v>23</v>
      </c>
      <c r="N99">
        <v>17.5</v>
      </c>
      <c r="O99">
        <v>23</v>
      </c>
      <c r="P99">
        <v>12.8</v>
      </c>
      <c r="Q99">
        <v>23</v>
      </c>
      <c r="R99">
        <v>18.100000000000001</v>
      </c>
      <c r="S99">
        <v>22</v>
      </c>
      <c r="T99">
        <v>81</v>
      </c>
      <c r="U99" t="s">
        <v>20</v>
      </c>
      <c r="V99">
        <v>66.900000000000006</v>
      </c>
      <c r="X99">
        <v>0.08</v>
      </c>
      <c r="Y99" t="s">
        <v>19</v>
      </c>
      <c r="Z99">
        <v>999.9</v>
      </c>
      <c r="AA99">
        <v>10000</v>
      </c>
      <c r="AC99" s="1"/>
      <c r="AD99">
        <v>1988</v>
      </c>
      <c r="AE99">
        <v>96</v>
      </c>
      <c r="AF99">
        <v>23.9</v>
      </c>
      <c r="AG99">
        <v>23.9</v>
      </c>
      <c r="AH99">
        <v>23</v>
      </c>
      <c r="AI99">
        <v>-99</v>
      </c>
      <c r="AJ99">
        <v>7.5</v>
      </c>
      <c r="AK99">
        <v>19.2</v>
      </c>
      <c r="AL99">
        <v>23.4</v>
      </c>
      <c r="AM99">
        <v>77</v>
      </c>
      <c r="AO99" s="2">
        <f t="shared" si="14"/>
        <v>32238</v>
      </c>
      <c r="AP99" s="5">
        <f t="shared" si="15"/>
        <v>1988</v>
      </c>
      <c r="AQ99" s="5">
        <f t="shared" si="16"/>
        <v>96</v>
      </c>
      <c r="AR99" s="4">
        <f t="shared" si="17"/>
        <v>27.222222222222221</v>
      </c>
      <c r="AS99" s="4">
        <f t="shared" si="18"/>
        <v>19.388888888888893</v>
      </c>
      <c r="AT99" s="4">
        <f t="shared" si="19"/>
        <v>2.032</v>
      </c>
      <c r="AU99" s="4">
        <f t="shared" si="20"/>
        <v>23.9</v>
      </c>
      <c r="AV99" s="4">
        <f t="shared" si="21"/>
        <v>20.964912280701753</v>
      </c>
      <c r="AX99" s="3">
        <f t="shared" si="22"/>
        <v>23.305555555555557</v>
      </c>
      <c r="AY99" s="3">
        <f t="shared" si="23"/>
        <v>22.286324786324794</v>
      </c>
      <c r="AZ99" s="3">
        <f t="shared" si="24"/>
        <v>21.46153846153846</v>
      </c>
      <c r="BA99" s="3">
        <f t="shared" si="24"/>
        <v>18.825910931174089</v>
      </c>
    </row>
    <row r="100" spans="1:53">
      <c r="A100" s="1">
        <v>911900</v>
      </c>
      <c r="B100">
        <v>22516</v>
      </c>
      <c r="C100">
        <v>1988</v>
      </c>
      <c r="D100">
        <v>4</v>
      </c>
      <c r="E100">
        <v>6</v>
      </c>
      <c r="F100">
        <v>74.400000000000006</v>
      </c>
      <c r="G100">
        <v>23</v>
      </c>
      <c r="H100">
        <v>63.2</v>
      </c>
      <c r="I100">
        <v>23</v>
      </c>
      <c r="J100">
        <v>1017.8</v>
      </c>
      <c r="K100">
        <v>23</v>
      </c>
      <c r="L100">
        <v>1015.5</v>
      </c>
      <c r="M100">
        <v>23</v>
      </c>
      <c r="N100">
        <v>17.100000000000001</v>
      </c>
      <c r="O100">
        <v>23</v>
      </c>
      <c r="P100">
        <v>12.6</v>
      </c>
      <c r="Q100">
        <v>23</v>
      </c>
      <c r="R100">
        <v>20</v>
      </c>
      <c r="S100">
        <v>999.9</v>
      </c>
      <c r="T100">
        <v>82</v>
      </c>
      <c r="V100">
        <v>68</v>
      </c>
      <c r="X100">
        <v>0</v>
      </c>
      <c r="Y100" t="s">
        <v>19</v>
      </c>
      <c r="Z100">
        <v>999.9</v>
      </c>
      <c r="AA100">
        <v>10000</v>
      </c>
      <c r="AC100" s="1"/>
      <c r="AD100">
        <v>1988</v>
      </c>
      <c r="AE100">
        <v>97</v>
      </c>
      <c r="AF100">
        <v>26.9</v>
      </c>
      <c r="AG100">
        <v>24</v>
      </c>
      <c r="AH100">
        <v>22.8</v>
      </c>
      <c r="AI100">
        <v>-99</v>
      </c>
      <c r="AJ100">
        <v>7.8</v>
      </c>
      <c r="AK100">
        <v>19</v>
      </c>
      <c r="AL100">
        <v>23.5</v>
      </c>
      <c r="AM100">
        <v>75.8</v>
      </c>
      <c r="AO100" s="2">
        <f t="shared" si="14"/>
        <v>32239</v>
      </c>
      <c r="AP100" s="5">
        <f t="shared" si="15"/>
        <v>1988</v>
      </c>
      <c r="AQ100" s="5">
        <f t="shared" si="16"/>
        <v>97</v>
      </c>
      <c r="AR100" s="4">
        <f t="shared" si="17"/>
        <v>27.777777777777779</v>
      </c>
      <c r="AS100" s="4">
        <f t="shared" si="18"/>
        <v>20</v>
      </c>
      <c r="AT100" s="4">
        <f t="shared" si="19"/>
        <v>0</v>
      </c>
      <c r="AU100" s="4">
        <f t="shared" si="20"/>
        <v>26.9</v>
      </c>
      <c r="AV100" s="4">
        <f t="shared" si="21"/>
        <v>23.596491228070175</v>
      </c>
      <c r="AX100" s="3">
        <f t="shared" si="22"/>
        <v>23.888888888888889</v>
      </c>
      <c r="AY100" s="3">
        <f t="shared" si="23"/>
        <v>22.325702075702083</v>
      </c>
      <c r="AZ100" s="3">
        <f t="shared" si="24"/>
        <v>21.558241758241756</v>
      </c>
      <c r="BA100" s="3">
        <f t="shared" si="24"/>
        <v>18.910738384422594</v>
      </c>
    </row>
    <row r="101" spans="1:53">
      <c r="A101" s="1">
        <v>911900</v>
      </c>
      <c r="B101">
        <v>22516</v>
      </c>
      <c r="C101">
        <v>1988</v>
      </c>
      <c r="D101">
        <v>4</v>
      </c>
      <c r="E101">
        <v>7</v>
      </c>
      <c r="F101">
        <v>74.3</v>
      </c>
      <c r="G101">
        <v>24</v>
      </c>
      <c r="H101">
        <v>63.6</v>
      </c>
      <c r="I101">
        <v>24</v>
      </c>
      <c r="J101">
        <v>1017.5</v>
      </c>
      <c r="K101">
        <v>24</v>
      </c>
      <c r="L101">
        <v>1015.2</v>
      </c>
      <c r="M101">
        <v>24</v>
      </c>
      <c r="N101">
        <v>17.600000000000001</v>
      </c>
      <c r="O101">
        <v>24</v>
      </c>
      <c r="P101">
        <v>13.4</v>
      </c>
      <c r="Q101">
        <v>24</v>
      </c>
      <c r="R101">
        <v>20</v>
      </c>
      <c r="S101">
        <v>999.9</v>
      </c>
      <c r="T101">
        <v>82</v>
      </c>
      <c r="U101" t="s">
        <v>20</v>
      </c>
      <c r="V101">
        <v>68</v>
      </c>
      <c r="X101">
        <v>0</v>
      </c>
      <c r="Y101" t="s">
        <v>19</v>
      </c>
      <c r="Z101">
        <v>999.9</v>
      </c>
      <c r="AA101">
        <v>0</v>
      </c>
      <c r="AC101" s="1"/>
      <c r="AD101">
        <v>1988</v>
      </c>
      <c r="AE101">
        <v>98</v>
      </c>
      <c r="AF101">
        <v>28.5</v>
      </c>
      <c r="AG101">
        <v>24</v>
      </c>
      <c r="AH101">
        <v>22.9</v>
      </c>
      <c r="AI101">
        <v>-99</v>
      </c>
      <c r="AJ101">
        <v>5.8</v>
      </c>
      <c r="AK101">
        <v>18.899999999999999</v>
      </c>
      <c r="AL101">
        <v>23.5</v>
      </c>
      <c r="AM101">
        <v>75.2</v>
      </c>
      <c r="AO101" s="2">
        <f t="shared" si="14"/>
        <v>32240</v>
      </c>
      <c r="AP101" s="5">
        <f t="shared" si="15"/>
        <v>1988</v>
      </c>
      <c r="AQ101" s="5">
        <f t="shared" si="16"/>
        <v>98</v>
      </c>
      <c r="AR101" s="4">
        <f t="shared" si="17"/>
        <v>27.777777777777779</v>
      </c>
      <c r="AS101" s="4">
        <f t="shared" si="18"/>
        <v>20</v>
      </c>
      <c r="AT101" s="4">
        <f t="shared" si="19"/>
        <v>0</v>
      </c>
      <c r="AU101" s="4">
        <f t="shared" si="20"/>
        <v>28.5</v>
      </c>
      <c r="AV101" s="4">
        <f t="shared" si="21"/>
        <v>25.000000000000004</v>
      </c>
      <c r="AX101" s="3">
        <f t="shared" si="22"/>
        <v>23.888888888888889</v>
      </c>
      <c r="AY101" s="3">
        <f t="shared" si="23"/>
        <v>22.347069597069606</v>
      </c>
      <c r="AZ101" s="3">
        <f t="shared" si="24"/>
        <v>21.662637362637362</v>
      </c>
      <c r="BA101" s="3">
        <f t="shared" si="24"/>
        <v>19.002313475997688</v>
      </c>
    </row>
    <row r="102" spans="1:53">
      <c r="A102" s="1">
        <v>911900</v>
      </c>
      <c r="B102">
        <v>22516</v>
      </c>
      <c r="C102">
        <v>1988</v>
      </c>
      <c r="D102">
        <v>4</v>
      </c>
      <c r="E102">
        <v>8</v>
      </c>
      <c r="F102">
        <v>72.599999999999994</v>
      </c>
      <c r="G102">
        <v>24</v>
      </c>
      <c r="H102">
        <v>60.6</v>
      </c>
      <c r="I102">
        <v>24</v>
      </c>
      <c r="J102">
        <v>1016.7</v>
      </c>
      <c r="K102">
        <v>24</v>
      </c>
      <c r="L102">
        <v>1014.3</v>
      </c>
      <c r="M102">
        <v>24</v>
      </c>
      <c r="N102">
        <v>17.600000000000001</v>
      </c>
      <c r="O102">
        <v>24</v>
      </c>
      <c r="P102">
        <v>9</v>
      </c>
      <c r="Q102">
        <v>24</v>
      </c>
      <c r="R102">
        <v>18.100000000000001</v>
      </c>
      <c r="S102">
        <v>999.9</v>
      </c>
      <c r="T102">
        <v>82</v>
      </c>
      <c r="V102">
        <v>60.1</v>
      </c>
      <c r="X102">
        <v>0</v>
      </c>
      <c r="Y102" t="s">
        <v>21</v>
      </c>
      <c r="Z102">
        <v>999.9</v>
      </c>
      <c r="AA102">
        <v>0</v>
      </c>
      <c r="AC102" s="1"/>
      <c r="AD102">
        <v>1988</v>
      </c>
      <c r="AE102">
        <v>99</v>
      </c>
      <c r="AF102">
        <v>28.2</v>
      </c>
      <c r="AG102">
        <v>24.1</v>
      </c>
      <c r="AH102">
        <v>22.6</v>
      </c>
      <c r="AI102">
        <v>-99</v>
      </c>
      <c r="AJ102">
        <v>3.8</v>
      </c>
      <c r="AK102">
        <v>18.5</v>
      </c>
      <c r="AL102">
        <v>23.3</v>
      </c>
      <c r="AM102">
        <v>74.2</v>
      </c>
      <c r="AO102" s="2">
        <f t="shared" si="14"/>
        <v>32241</v>
      </c>
      <c r="AP102" s="5">
        <f t="shared" si="15"/>
        <v>1988</v>
      </c>
      <c r="AQ102" s="5">
        <f t="shared" si="16"/>
        <v>99</v>
      </c>
      <c r="AR102" s="4">
        <f t="shared" si="17"/>
        <v>27.777777777777779</v>
      </c>
      <c r="AS102" s="4">
        <f t="shared" si="18"/>
        <v>15.611111111111111</v>
      </c>
      <c r="AT102" s="4">
        <f t="shared" si="19"/>
        <v>0</v>
      </c>
      <c r="AU102" s="4">
        <f t="shared" si="20"/>
        <v>28.2</v>
      </c>
      <c r="AV102" s="4">
        <f t="shared" si="21"/>
        <v>24.736842105263161</v>
      </c>
      <c r="AX102" s="3">
        <f t="shared" si="22"/>
        <v>21.694444444444443</v>
      </c>
      <c r="AY102" s="3">
        <f t="shared" si="23"/>
        <v>22.365689865689873</v>
      </c>
      <c r="AZ102" s="3">
        <f t="shared" si="24"/>
        <v>21.774725274725274</v>
      </c>
      <c r="BA102" s="3">
        <f t="shared" si="24"/>
        <v>19.100636205899367</v>
      </c>
    </row>
    <row r="103" spans="1:53">
      <c r="A103" s="1">
        <v>911900</v>
      </c>
      <c r="B103">
        <v>22516</v>
      </c>
      <c r="C103">
        <v>1988</v>
      </c>
      <c r="D103">
        <v>4</v>
      </c>
      <c r="E103">
        <v>9</v>
      </c>
      <c r="F103">
        <v>74.7</v>
      </c>
      <c r="G103">
        <v>23</v>
      </c>
      <c r="H103">
        <v>63.5</v>
      </c>
      <c r="I103">
        <v>23</v>
      </c>
      <c r="J103">
        <v>1016.4</v>
      </c>
      <c r="K103">
        <v>23</v>
      </c>
      <c r="L103">
        <v>1014.1</v>
      </c>
      <c r="M103">
        <v>23</v>
      </c>
      <c r="N103">
        <v>17.7</v>
      </c>
      <c r="O103">
        <v>23</v>
      </c>
      <c r="P103">
        <v>10.4</v>
      </c>
      <c r="Q103">
        <v>23</v>
      </c>
      <c r="R103">
        <v>18.100000000000001</v>
      </c>
      <c r="S103">
        <v>999.9</v>
      </c>
      <c r="T103">
        <v>84</v>
      </c>
      <c r="V103">
        <v>68</v>
      </c>
      <c r="X103">
        <v>0</v>
      </c>
      <c r="Y103" t="s">
        <v>18</v>
      </c>
      <c r="Z103">
        <v>999.9</v>
      </c>
      <c r="AA103">
        <v>0</v>
      </c>
      <c r="AC103" s="1"/>
      <c r="AD103">
        <v>1988</v>
      </c>
      <c r="AE103">
        <v>100</v>
      </c>
      <c r="AF103">
        <v>27.2</v>
      </c>
      <c r="AG103">
        <v>24</v>
      </c>
      <c r="AH103">
        <v>22.4</v>
      </c>
      <c r="AI103">
        <v>-99</v>
      </c>
      <c r="AJ103">
        <v>5.3</v>
      </c>
      <c r="AK103">
        <v>18.7</v>
      </c>
      <c r="AL103">
        <v>23.2</v>
      </c>
      <c r="AM103">
        <v>75.5</v>
      </c>
      <c r="AO103" s="2">
        <f t="shared" si="14"/>
        <v>32242</v>
      </c>
      <c r="AP103" s="5">
        <f t="shared" si="15"/>
        <v>1988</v>
      </c>
      <c r="AQ103" s="5">
        <f t="shared" si="16"/>
        <v>100</v>
      </c>
      <c r="AR103" s="4">
        <f t="shared" si="17"/>
        <v>28.888888888888889</v>
      </c>
      <c r="AS103" s="4">
        <f t="shared" si="18"/>
        <v>20</v>
      </c>
      <c r="AT103" s="4">
        <f t="shared" si="19"/>
        <v>0</v>
      </c>
      <c r="AU103" s="4">
        <f t="shared" si="20"/>
        <v>27.2</v>
      </c>
      <c r="AV103" s="4">
        <f t="shared" si="21"/>
        <v>23.859649122807021</v>
      </c>
      <c r="AX103" s="3">
        <f t="shared" si="22"/>
        <v>24.444444444444443</v>
      </c>
      <c r="AY103" s="3">
        <f t="shared" si="23"/>
        <v>22.411172161172168</v>
      </c>
      <c r="AZ103" s="3">
        <f t="shared" si="24"/>
        <v>21.89120879120879</v>
      </c>
      <c r="BA103" s="3">
        <f t="shared" si="24"/>
        <v>19.20281472913052</v>
      </c>
    </row>
    <row r="104" spans="1:53">
      <c r="A104" s="1">
        <v>911900</v>
      </c>
      <c r="B104">
        <v>22516</v>
      </c>
      <c r="C104">
        <v>1988</v>
      </c>
      <c r="D104">
        <v>4</v>
      </c>
      <c r="E104">
        <v>10</v>
      </c>
      <c r="F104">
        <v>75</v>
      </c>
      <c r="G104">
        <v>20</v>
      </c>
      <c r="H104">
        <v>64.5</v>
      </c>
      <c r="I104">
        <v>20</v>
      </c>
      <c r="J104">
        <v>1019.4</v>
      </c>
      <c r="K104">
        <v>20</v>
      </c>
      <c r="L104">
        <v>1017.1</v>
      </c>
      <c r="M104">
        <v>20</v>
      </c>
      <c r="N104">
        <v>18.100000000000001</v>
      </c>
      <c r="O104">
        <v>20</v>
      </c>
      <c r="P104">
        <v>11.5</v>
      </c>
      <c r="Q104">
        <v>20</v>
      </c>
      <c r="R104">
        <v>18.100000000000001</v>
      </c>
      <c r="S104">
        <v>999.9</v>
      </c>
      <c r="T104">
        <v>81</v>
      </c>
      <c r="V104">
        <v>68</v>
      </c>
      <c r="X104">
        <v>0.01</v>
      </c>
      <c r="Y104" t="s">
        <v>18</v>
      </c>
      <c r="Z104">
        <v>999.9</v>
      </c>
      <c r="AA104">
        <v>10000</v>
      </c>
      <c r="AC104" s="1"/>
      <c r="AD104">
        <v>1988</v>
      </c>
      <c r="AE104">
        <v>101</v>
      </c>
      <c r="AF104">
        <v>25.4</v>
      </c>
      <c r="AG104">
        <v>23.9</v>
      </c>
      <c r="AH104">
        <v>22.6</v>
      </c>
      <c r="AI104">
        <v>-99</v>
      </c>
      <c r="AJ104">
        <v>8.1999999999999993</v>
      </c>
      <c r="AK104">
        <v>18.899999999999999</v>
      </c>
      <c r="AL104">
        <v>23.2</v>
      </c>
      <c r="AM104">
        <v>76.7</v>
      </c>
      <c r="AO104" s="2">
        <f t="shared" si="14"/>
        <v>32243</v>
      </c>
      <c r="AP104" s="5">
        <f t="shared" si="15"/>
        <v>1988</v>
      </c>
      <c r="AQ104" s="5">
        <f t="shared" si="16"/>
        <v>101</v>
      </c>
      <c r="AR104" s="4">
        <f t="shared" si="17"/>
        <v>27.222222222222221</v>
      </c>
      <c r="AS104" s="4">
        <f t="shared" si="18"/>
        <v>20</v>
      </c>
      <c r="AT104" s="4">
        <f t="shared" si="19"/>
        <v>0.254</v>
      </c>
      <c r="AU104" s="4">
        <f t="shared" si="20"/>
        <v>25.4</v>
      </c>
      <c r="AV104" s="4">
        <f t="shared" si="21"/>
        <v>22.280701754385966</v>
      </c>
      <c r="AX104" s="3">
        <f t="shared" si="22"/>
        <v>23.611111111111111</v>
      </c>
      <c r="AY104" s="3">
        <f t="shared" si="23"/>
        <v>22.41391941391942</v>
      </c>
      <c r="AZ104" s="3">
        <f t="shared" si="24"/>
        <v>22.003296703296702</v>
      </c>
      <c r="BA104" s="3">
        <f t="shared" si="24"/>
        <v>19.301137459032198</v>
      </c>
    </row>
    <row r="105" spans="1:53">
      <c r="A105" s="1">
        <v>911900</v>
      </c>
      <c r="B105">
        <v>22516</v>
      </c>
      <c r="C105">
        <v>1988</v>
      </c>
      <c r="D105">
        <v>4</v>
      </c>
      <c r="E105">
        <v>11</v>
      </c>
      <c r="F105">
        <v>73.099999999999994</v>
      </c>
      <c r="G105">
        <v>23</v>
      </c>
      <c r="H105">
        <v>61.6</v>
      </c>
      <c r="I105">
        <v>23</v>
      </c>
      <c r="J105">
        <v>1020.4</v>
      </c>
      <c r="K105">
        <v>23</v>
      </c>
      <c r="L105">
        <v>1018</v>
      </c>
      <c r="M105">
        <v>23</v>
      </c>
      <c r="N105">
        <v>16.899999999999999</v>
      </c>
      <c r="O105">
        <v>23</v>
      </c>
      <c r="P105">
        <v>11.4</v>
      </c>
      <c r="Q105">
        <v>23</v>
      </c>
      <c r="R105">
        <v>18.100000000000001</v>
      </c>
      <c r="S105">
        <v>22</v>
      </c>
      <c r="T105">
        <v>82</v>
      </c>
      <c r="V105">
        <v>66</v>
      </c>
      <c r="X105">
        <v>0.04</v>
      </c>
      <c r="Y105" t="s">
        <v>19</v>
      </c>
      <c r="Z105">
        <v>999.9</v>
      </c>
      <c r="AA105">
        <v>10000</v>
      </c>
      <c r="AC105" s="1"/>
      <c r="AD105">
        <v>1988</v>
      </c>
      <c r="AE105">
        <v>102</v>
      </c>
      <c r="AF105">
        <v>28.3</v>
      </c>
      <c r="AG105">
        <v>23.4</v>
      </c>
      <c r="AH105">
        <v>21.8</v>
      </c>
      <c r="AI105">
        <v>-99</v>
      </c>
      <c r="AJ105">
        <v>8.1999999999999993</v>
      </c>
      <c r="AK105">
        <v>17.899999999999999</v>
      </c>
      <c r="AL105">
        <v>22.6</v>
      </c>
      <c r="AM105">
        <v>74.3</v>
      </c>
      <c r="AO105" s="2">
        <f t="shared" si="14"/>
        <v>32244</v>
      </c>
      <c r="AP105" s="5">
        <f t="shared" si="15"/>
        <v>1988</v>
      </c>
      <c r="AQ105" s="5">
        <f t="shared" si="16"/>
        <v>102</v>
      </c>
      <c r="AR105" s="4">
        <f t="shared" si="17"/>
        <v>27.777777777777779</v>
      </c>
      <c r="AS105" s="4">
        <f t="shared" si="18"/>
        <v>18.888888888888889</v>
      </c>
      <c r="AT105" s="4">
        <f t="shared" si="19"/>
        <v>1.016</v>
      </c>
      <c r="AU105" s="4">
        <f t="shared" si="20"/>
        <v>28.3</v>
      </c>
      <c r="AV105" s="4">
        <f t="shared" si="21"/>
        <v>24.824561403508774</v>
      </c>
      <c r="AX105" s="3">
        <f t="shared" si="22"/>
        <v>23.333333333333336</v>
      </c>
      <c r="AY105" s="3">
        <f t="shared" si="23"/>
        <v>22.425824175824182</v>
      </c>
      <c r="AZ105" s="3">
        <f t="shared" si="24"/>
        <v>22.119780219780218</v>
      </c>
      <c r="BA105" s="3">
        <f t="shared" si="24"/>
        <v>19.403315982263351</v>
      </c>
    </row>
    <row r="106" spans="1:53">
      <c r="A106" s="1">
        <v>911900</v>
      </c>
      <c r="B106">
        <v>22516</v>
      </c>
      <c r="C106">
        <v>1988</v>
      </c>
      <c r="D106">
        <v>4</v>
      </c>
      <c r="E106">
        <v>12</v>
      </c>
      <c r="F106">
        <v>72.599999999999994</v>
      </c>
      <c r="G106">
        <v>23</v>
      </c>
      <c r="H106">
        <v>57.5</v>
      </c>
      <c r="I106">
        <v>23</v>
      </c>
      <c r="J106">
        <v>1019.1</v>
      </c>
      <c r="K106">
        <v>23</v>
      </c>
      <c r="L106">
        <v>1016.7</v>
      </c>
      <c r="M106">
        <v>23</v>
      </c>
      <c r="N106">
        <v>17.7</v>
      </c>
      <c r="O106">
        <v>23</v>
      </c>
      <c r="P106">
        <v>11.5</v>
      </c>
      <c r="Q106">
        <v>23</v>
      </c>
      <c r="R106">
        <v>20</v>
      </c>
      <c r="S106">
        <v>999.9</v>
      </c>
      <c r="T106">
        <v>81</v>
      </c>
      <c r="U106" t="s">
        <v>20</v>
      </c>
      <c r="V106">
        <v>64.900000000000006</v>
      </c>
      <c r="X106">
        <v>0.04</v>
      </c>
      <c r="Y106" t="s">
        <v>19</v>
      </c>
      <c r="Z106">
        <v>999.9</v>
      </c>
      <c r="AA106">
        <v>0</v>
      </c>
      <c r="AC106" s="1"/>
      <c r="AD106">
        <v>1988</v>
      </c>
      <c r="AE106">
        <v>103</v>
      </c>
      <c r="AF106">
        <v>28.3</v>
      </c>
      <c r="AG106">
        <v>23</v>
      </c>
      <c r="AH106">
        <v>21.9</v>
      </c>
      <c r="AI106">
        <v>-99</v>
      </c>
      <c r="AJ106">
        <v>7.7</v>
      </c>
      <c r="AK106">
        <v>17.600000000000001</v>
      </c>
      <c r="AL106">
        <v>22.6</v>
      </c>
      <c r="AM106">
        <v>73.2</v>
      </c>
      <c r="AO106" s="2">
        <f t="shared" si="14"/>
        <v>32245</v>
      </c>
      <c r="AP106" s="5">
        <f t="shared" si="15"/>
        <v>1988</v>
      </c>
      <c r="AQ106" s="5">
        <f t="shared" si="16"/>
        <v>103</v>
      </c>
      <c r="AR106" s="4">
        <f t="shared" si="17"/>
        <v>27.222222222222221</v>
      </c>
      <c r="AS106" s="4">
        <f t="shared" si="18"/>
        <v>18.277777777777782</v>
      </c>
      <c r="AT106" s="4">
        <f t="shared" si="19"/>
        <v>1.016</v>
      </c>
      <c r="AU106" s="4">
        <f t="shared" si="20"/>
        <v>28.3</v>
      </c>
      <c r="AV106" s="4">
        <f t="shared" si="21"/>
        <v>24.824561403508774</v>
      </c>
      <c r="AX106" s="3">
        <f t="shared" si="22"/>
        <v>22.75</v>
      </c>
      <c r="AY106" s="3">
        <f t="shared" si="23"/>
        <v>22.422771672771677</v>
      </c>
      <c r="AZ106" s="3">
        <f t="shared" si="24"/>
        <v>22.23076923076923</v>
      </c>
      <c r="BA106" s="3">
        <f t="shared" si="24"/>
        <v>19.500674763832659</v>
      </c>
    </row>
    <row r="107" spans="1:53">
      <c r="A107" s="1">
        <v>911900</v>
      </c>
      <c r="B107">
        <v>22516</v>
      </c>
      <c r="C107">
        <v>1988</v>
      </c>
      <c r="D107">
        <v>4</v>
      </c>
      <c r="E107">
        <v>13</v>
      </c>
      <c r="F107">
        <v>73.3</v>
      </c>
      <c r="G107">
        <v>24</v>
      </c>
      <c r="H107">
        <v>58.8</v>
      </c>
      <c r="I107">
        <v>24</v>
      </c>
      <c r="J107">
        <v>1017.6</v>
      </c>
      <c r="K107">
        <v>24</v>
      </c>
      <c r="L107">
        <v>1015.2</v>
      </c>
      <c r="M107">
        <v>24</v>
      </c>
      <c r="N107">
        <v>17.600000000000001</v>
      </c>
      <c r="O107">
        <v>24</v>
      </c>
      <c r="P107">
        <v>10.199999999999999</v>
      </c>
      <c r="Q107">
        <v>24</v>
      </c>
      <c r="R107">
        <v>15.9</v>
      </c>
      <c r="S107">
        <v>999.9</v>
      </c>
      <c r="T107">
        <v>82.9</v>
      </c>
      <c r="U107" t="s">
        <v>20</v>
      </c>
      <c r="V107">
        <v>62.1</v>
      </c>
      <c r="X107">
        <v>0</v>
      </c>
      <c r="Y107" t="s">
        <v>19</v>
      </c>
      <c r="Z107">
        <v>999.9</v>
      </c>
      <c r="AA107">
        <v>0</v>
      </c>
      <c r="AC107" s="1"/>
      <c r="AD107">
        <v>1988</v>
      </c>
      <c r="AE107">
        <v>104</v>
      </c>
      <c r="AF107">
        <v>27</v>
      </c>
      <c r="AG107">
        <v>23.8</v>
      </c>
      <c r="AH107">
        <v>22.2</v>
      </c>
      <c r="AI107">
        <v>-99</v>
      </c>
      <c r="AJ107">
        <v>5.9</v>
      </c>
      <c r="AK107">
        <v>18.3</v>
      </c>
      <c r="AL107">
        <v>23.2</v>
      </c>
      <c r="AM107">
        <v>73.7</v>
      </c>
      <c r="AO107" s="2">
        <f t="shared" si="14"/>
        <v>32246</v>
      </c>
      <c r="AP107" s="5">
        <f t="shared" si="15"/>
        <v>1988</v>
      </c>
      <c r="AQ107" s="5">
        <f t="shared" si="16"/>
        <v>104</v>
      </c>
      <c r="AR107" s="4">
        <f t="shared" si="17"/>
        <v>28.277777777777779</v>
      </c>
      <c r="AS107" s="4">
        <f t="shared" si="18"/>
        <v>16.722222222222221</v>
      </c>
      <c r="AT107" s="4">
        <f t="shared" si="19"/>
        <v>0</v>
      </c>
      <c r="AU107" s="4">
        <f t="shared" si="20"/>
        <v>27</v>
      </c>
      <c r="AV107" s="4">
        <f t="shared" si="21"/>
        <v>23.684210526315791</v>
      </c>
      <c r="AX107" s="3">
        <f t="shared" si="22"/>
        <v>22.5</v>
      </c>
      <c r="AY107" s="3">
        <f t="shared" si="23"/>
        <v>22.416971916971921</v>
      </c>
      <c r="AZ107" s="3">
        <f t="shared" si="24"/>
        <v>22.315384615384612</v>
      </c>
      <c r="BA107" s="3">
        <f t="shared" si="24"/>
        <v>19.574898785425102</v>
      </c>
    </row>
    <row r="108" spans="1:53">
      <c r="A108" s="1">
        <v>911900</v>
      </c>
      <c r="B108">
        <v>22516</v>
      </c>
      <c r="C108">
        <v>1988</v>
      </c>
      <c r="D108">
        <v>4</v>
      </c>
      <c r="E108">
        <v>14</v>
      </c>
      <c r="F108">
        <v>75.5</v>
      </c>
      <c r="G108">
        <v>24</v>
      </c>
      <c r="H108">
        <v>63.6</v>
      </c>
      <c r="I108">
        <v>24</v>
      </c>
      <c r="J108">
        <v>1018.5</v>
      </c>
      <c r="K108">
        <v>24</v>
      </c>
      <c r="L108">
        <v>1016.2</v>
      </c>
      <c r="M108">
        <v>24</v>
      </c>
      <c r="N108">
        <v>17.2</v>
      </c>
      <c r="O108">
        <v>24</v>
      </c>
      <c r="P108">
        <v>4.5999999999999996</v>
      </c>
      <c r="Q108">
        <v>24</v>
      </c>
      <c r="R108">
        <v>12</v>
      </c>
      <c r="S108">
        <v>999.9</v>
      </c>
      <c r="T108">
        <v>82.9</v>
      </c>
      <c r="V108">
        <v>62.1</v>
      </c>
      <c r="X108">
        <v>0</v>
      </c>
      <c r="Y108" t="s">
        <v>21</v>
      </c>
      <c r="Z108">
        <v>999.9</v>
      </c>
      <c r="AA108">
        <v>0</v>
      </c>
      <c r="AC108" s="1"/>
      <c r="AD108">
        <v>1988</v>
      </c>
      <c r="AE108">
        <v>105</v>
      </c>
      <c r="AF108">
        <v>28</v>
      </c>
      <c r="AG108">
        <v>23.8</v>
      </c>
      <c r="AH108">
        <v>22.7</v>
      </c>
      <c r="AI108">
        <v>-99</v>
      </c>
      <c r="AJ108">
        <v>2.2999999999999998</v>
      </c>
      <c r="AK108">
        <v>19</v>
      </c>
      <c r="AL108">
        <v>23.3</v>
      </c>
      <c r="AM108">
        <v>76.400000000000006</v>
      </c>
      <c r="AO108" s="2">
        <f t="shared" si="14"/>
        <v>32247</v>
      </c>
      <c r="AP108" s="5">
        <f t="shared" si="15"/>
        <v>1988</v>
      </c>
      <c r="AQ108" s="5">
        <f t="shared" si="16"/>
        <v>105</v>
      </c>
      <c r="AR108" s="4">
        <f t="shared" si="17"/>
        <v>28.277777777777779</v>
      </c>
      <c r="AS108" s="4">
        <f t="shared" si="18"/>
        <v>16.722222222222221</v>
      </c>
      <c r="AT108" s="4">
        <f t="shared" si="19"/>
        <v>0</v>
      </c>
      <c r="AU108" s="4">
        <f t="shared" si="20"/>
        <v>28</v>
      </c>
      <c r="AV108" s="4">
        <f t="shared" si="21"/>
        <v>24.561403508771932</v>
      </c>
      <c r="AX108" s="3">
        <f t="shared" si="22"/>
        <v>22.5</v>
      </c>
      <c r="AY108" s="3">
        <f t="shared" si="23"/>
        <v>22.416971916971921</v>
      </c>
      <c r="AZ108" s="3">
        <f t="shared" si="24"/>
        <v>22.419780219780218</v>
      </c>
      <c r="BA108" s="3">
        <f t="shared" si="24"/>
        <v>19.666473877000193</v>
      </c>
    </row>
    <row r="109" spans="1:53">
      <c r="A109" s="1">
        <v>911900</v>
      </c>
      <c r="B109">
        <v>22516</v>
      </c>
      <c r="C109">
        <v>1988</v>
      </c>
      <c r="D109">
        <v>4</v>
      </c>
      <c r="E109">
        <v>15</v>
      </c>
      <c r="F109">
        <v>73.3</v>
      </c>
      <c r="G109">
        <v>23</v>
      </c>
      <c r="H109">
        <v>62.8</v>
      </c>
      <c r="I109">
        <v>23</v>
      </c>
      <c r="J109">
        <v>1018.2</v>
      </c>
      <c r="K109">
        <v>23</v>
      </c>
      <c r="L109">
        <v>1015.8</v>
      </c>
      <c r="M109">
        <v>23</v>
      </c>
      <c r="N109">
        <v>17.5</v>
      </c>
      <c r="O109">
        <v>23</v>
      </c>
      <c r="P109">
        <v>7.2</v>
      </c>
      <c r="Q109">
        <v>23</v>
      </c>
      <c r="R109">
        <v>14</v>
      </c>
      <c r="S109">
        <v>999.9</v>
      </c>
      <c r="T109">
        <v>84</v>
      </c>
      <c r="V109">
        <v>62.1</v>
      </c>
      <c r="X109">
        <v>0</v>
      </c>
      <c r="Y109" t="s">
        <v>21</v>
      </c>
      <c r="Z109">
        <v>999.9</v>
      </c>
      <c r="AA109">
        <v>0</v>
      </c>
      <c r="AC109" s="1"/>
      <c r="AD109">
        <v>1988</v>
      </c>
      <c r="AE109">
        <v>106</v>
      </c>
      <c r="AF109">
        <v>18.7</v>
      </c>
      <c r="AG109">
        <v>24.5</v>
      </c>
      <c r="AH109">
        <v>22.8</v>
      </c>
      <c r="AI109">
        <v>-99</v>
      </c>
      <c r="AJ109">
        <v>2.5</v>
      </c>
      <c r="AK109">
        <v>20.2</v>
      </c>
      <c r="AL109">
        <v>23.6</v>
      </c>
      <c r="AM109">
        <v>80.900000000000006</v>
      </c>
      <c r="AO109" s="2">
        <f t="shared" si="14"/>
        <v>32248</v>
      </c>
      <c r="AP109" s="5">
        <f t="shared" si="15"/>
        <v>1988</v>
      </c>
      <c r="AQ109" s="5">
        <f t="shared" si="16"/>
        <v>106</v>
      </c>
      <c r="AR109" s="4">
        <f t="shared" si="17"/>
        <v>28.888888888888889</v>
      </c>
      <c r="AS109" s="4">
        <f t="shared" si="18"/>
        <v>16.722222222222221</v>
      </c>
      <c r="AT109" s="4">
        <f t="shared" si="19"/>
        <v>0</v>
      </c>
      <c r="AU109" s="4">
        <f t="shared" si="20"/>
        <v>18.7</v>
      </c>
      <c r="AV109" s="4">
        <f t="shared" si="21"/>
        <v>16.403508771929825</v>
      </c>
      <c r="AX109" s="3">
        <f t="shared" si="22"/>
        <v>22.805555555555557</v>
      </c>
      <c r="AY109" s="3">
        <f t="shared" si="23"/>
        <v>22.420329670329675</v>
      </c>
      <c r="AZ109" s="3">
        <f t="shared" si="24"/>
        <v>22.421978021978024</v>
      </c>
      <c r="BA109" s="3">
        <f t="shared" si="24"/>
        <v>19.668401773664936</v>
      </c>
    </row>
    <row r="110" spans="1:53">
      <c r="A110" s="1">
        <v>911900</v>
      </c>
      <c r="B110">
        <v>22516</v>
      </c>
      <c r="C110">
        <v>1988</v>
      </c>
      <c r="D110">
        <v>4</v>
      </c>
      <c r="E110">
        <v>16</v>
      </c>
      <c r="F110">
        <v>75.5</v>
      </c>
      <c r="G110">
        <v>20</v>
      </c>
      <c r="H110">
        <v>63.4</v>
      </c>
      <c r="I110">
        <v>20</v>
      </c>
      <c r="J110">
        <v>1017.6</v>
      </c>
      <c r="K110">
        <v>20</v>
      </c>
      <c r="L110">
        <v>1015.3</v>
      </c>
      <c r="M110">
        <v>20</v>
      </c>
      <c r="N110">
        <v>17.899999999999999</v>
      </c>
      <c r="O110">
        <v>20</v>
      </c>
      <c r="P110">
        <v>10.5</v>
      </c>
      <c r="Q110">
        <v>20</v>
      </c>
      <c r="R110">
        <v>18.100000000000001</v>
      </c>
      <c r="S110">
        <v>999.9</v>
      </c>
      <c r="T110">
        <v>84</v>
      </c>
      <c r="V110">
        <v>62.1</v>
      </c>
      <c r="X110">
        <v>0</v>
      </c>
      <c r="Y110" t="s">
        <v>18</v>
      </c>
      <c r="Z110">
        <v>999.9</v>
      </c>
      <c r="AA110">
        <v>0</v>
      </c>
      <c r="AC110" s="1"/>
      <c r="AD110">
        <v>1988</v>
      </c>
      <c r="AE110">
        <v>107</v>
      </c>
      <c r="AF110">
        <v>28.4</v>
      </c>
      <c r="AG110">
        <v>24.7</v>
      </c>
      <c r="AH110">
        <v>23.2</v>
      </c>
      <c r="AI110">
        <v>-99</v>
      </c>
      <c r="AJ110">
        <v>3.9</v>
      </c>
      <c r="AK110">
        <v>19.5</v>
      </c>
      <c r="AL110">
        <v>24.2</v>
      </c>
      <c r="AM110">
        <v>74.599999999999994</v>
      </c>
      <c r="AO110" s="2">
        <f t="shared" si="14"/>
        <v>32249</v>
      </c>
      <c r="AP110" s="5">
        <f t="shared" si="15"/>
        <v>1988</v>
      </c>
      <c r="AQ110" s="5">
        <f t="shared" si="16"/>
        <v>107</v>
      </c>
      <c r="AR110" s="4">
        <f t="shared" si="17"/>
        <v>28.888888888888889</v>
      </c>
      <c r="AS110" s="4">
        <f t="shared" si="18"/>
        <v>16.722222222222221</v>
      </c>
      <c r="AT110" s="4">
        <f t="shared" si="19"/>
        <v>0</v>
      </c>
      <c r="AU110" s="4">
        <f t="shared" si="20"/>
        <v>28.4</v>
      </c>
      <c r="AV110" s="4">
        <f t="shared" si="21"/>
        <v>24.912280701754387</v>
      </c>
      <c r="AX110" s="3">
        <f t="shared" si="22"/>
        <v>22.805555555555557</v>
      </c>
      <c r="AY110" s="3">
        <f t="shared" si="23"/>
        <v>22.426434676434685</v>
      </c>
      <c r="AZ110" s="3">
        <f t="shared" si="24"/>
        <v>22.545054945054943</v>
      </c>
      <c r="BA110" s="3">
        <f t="shared" si="24"/>
        <v>19.776363986890303</v>
      </c>
    </row>
    <row r="111" spans="1:53">
      <c r="A111" s="1">
        <v>911900</v>
      </c>
      <c r="B111">
        <v>22516</v>
      </c>
      <c r="C111">
        <v>1988</v>
      </c>
      <c r="D111">
        <v>4</v>
      </c>
      <c r="E111">
        <v>17</v>
      </c>
      <c r="F111">
        <v>76.2</v>
      </c>
      <c r="G111">
        <v>20</v>
      </c>
      <c r="H111">
        <v>63.4</v>
      </c>
      <c r="I111">
        <v>20</v>
      </c>
      <c r="J111">
        <v>1018.1</v>
      </c>
      <c r="K111">
        <v>20</v>
      </c>
      <c r="L111">
        <v>1015.7</v>
      </c>
      <c r="M111">
        <v>20</v>
      </c>
      <c r="N111">
        <v>18.100000000000001</v>
      </c>
      <c r="O111">
        <v>20</v>
      </c>
      <c r="P111">
        <v>11.9</v>
      </c>
      <c r="Q111">
        <v>20</v>
      </c>
      <c r="R111">
        <v>20</v>
      </c>
      <c r="S111">
        <v>999.9</v>
      </c>
      <c r="T111">
        <v>84</v>
      </c>
      <c r="U111" t="s">
        <v>20</v>
      </c>
      <c r="V111">
        <v>62.1</v>
      </c>
      <c r="X111">
        <v>0</v>
      </c>
      <c r="Y111" t="s">
        <v>18</v>
      </c>
      <c r="Z111">
        <v>999.9</v>
      </c>
      <c r="AA111">
        <v>0</v>
      </c>
      <c r="AC111" s="1"/>
      <c r="AD111">
        <v>1988</v>
      </c>
      <c r="AE111">
        <v>108</v>
      </c>
      <c r="AF111">
        <v>29.2</v>
      </c>
      <c r="AG111">
        <v>24.4</v>
      </c>
      <c r="AH111">
        <v>23.1</v>
      </c>
      <c r="AI111">
        <v>-99</v>
      </c>
      <c r="AJ111">
        <v>5.4</v>
      </c>
      <c r="AK111">
        <v>19.899999999999999</v>
      </c>
      <c r="AL111">
        <v>23.9</v>
      </c>
      <c r="AM111">
        <v>78</v>
      </c>
      <c r="AO111" s="2">
        <f t="shared" si="14"/>
        <v>32250</v>
      </c>
      <c r="AP111" s="5">
        <f t="shared" si="15"/>
        <v>1988</v>
      </c>
      <c r="AQ111" s="5">
        <f t="shared" si="16"/>
        <v>108</v>
      </c>
      <c r="AR111" s="4">
        <f t="shared" si="17"/>
        <v>28.888888888888889</v>
      </c>
      <c r="AS111" s="4">
        <f t="shared" si="18"/>
        <v>16.722222222222221</v>
      </c>
      <c r="AT111" s="4">
        <f t="shared" si="19"/>
        <v>0</v>
      </c>
      <c r="AU111" s="4">
        <f t="shared" si="20"/>
        <v>29.2</v>
      </c>
      <c r="AV111" s="4">
        <f t="shared" si="21"/>
        <v>25.614035087719301</v>
      </c>
      <c r="AX111" s="3">
        <f t="shared" si="22"/>
        <v>22.805555555555557</v>
      </c>
      <c r="AY111" s="3">
        <f t="shared" si="23"/>
        <v>22.417887667887676</v>
      </c>
      <c r="AZ111" s="3">
        <f t="shared" si="24"/>
        <v>22.727472527472525</v>
      </c>
      <c r="BA111" s="3">
        <f t="shared" si="24"/>
        <v>19.936379410063619</v>
      </c>
    </row>
    <row r="112" spans="1:53">
      <c r="A112" s="1">
        <v>911900</v>
      </c>
      <c r="B112">
        <v>22516</v>
      </c>
      <c r="C112">
        <v>1988</v>
      </c>
      <c r="D112">
        <v>4</v>
      </c>
      <c r="E112">
        <v>18</v>
      </c>
      <c r="F112">
        <v>77.8</v>
      </c>
      <c r="G112">
        <v>20</v>
      </c>
      <c r="H112">
        <v>63.7</v>
      </c>
      <c r="I112">
        <v>20</v>
      </c>
      <c r="J112">
        <v>1019.3</v>
      </c>
      <c r="K112">
        <v>20</v>
      </c>
      <c r="L112">
        <v>1017</v>
      </c>
      <c r="M112">
        <v>20</v>
      </c>
      <c r="N112">
        <v>18.100000000000001</v>
      </c>
      <c r="O112">
        <v>20</v>
      </c>
      <c r="P112">
        <v>13.1</v>
      </c>
      <c r="Q112">
        <v>20</v>
      </c>
      <c r="R112">
        <v>19</v>
      </c>
      <c r="S112">
        <v>26</v>
      </c>
      <c r="T112">
        <v>86</v>
      </c>
      <c r="V112">
        <v>62.1</v>
      </c>
      <c r="X112">
        <v>0</v>
      </c>
      <c r="Y112" t="s">
        <v>18</v>
      </c>
      <c r="Z112">
        <v>999.9</v>
      </c>
      <c r="AA112">
        <v>0</v>
      </c>
      <c r="AC112" s="1"/>
      <c r="AD112">
        <v>1988</v>
      </c>
      <c r="AE112">
        <v>109</v>
      </c>
      <c r="AF112">
        <v>28.6</v>
      </c>
      <c r="AG112">
        <v>24.1</v>
      </c>
      <c r="AH112">
        <v>23</v>
      </c>
      <c r="AI112">
        <v>-99</v>
      </c>
      <c r="AJ112">
        <v>7.6</v>
      </c>
      <c r="AK112">
        <v>19.3</v>
      </c>
      <c r="AL112">
        <v>23.5</v>
      </c>
      <c r="AM112">
        <v>77.099999999999994</v>
      </c>
      <c r="AO112" s="2">
        <f t="shared" si="14"/>
        <v>32251</v>
      </c>
      <c r="AP112" s="5">
        <f t="shared" si="15"/>
        <v>1988</v>
      </c>
      <c r="AQ112" s="5">
        <f t="shared" si="16"/>
        <v>109</v>
      </c>
      <c r="AR112" s="4">
        <f t="shared" si="17"/>
        <v>30</v>
      </c>
      <c r="AS112" s="4">
        <f t="shared" si="18"/>
        <v>16.722222222222221</v>
      </c>
      <c r="AT112" s="4">
        <f t="shared" si="19"/>
        <v>0</v>
      </c>
      <c r="AU112" s="4">
        <f t="shared" si="20"/>
        <v>28.6</v>
      </c>
      <c r="AV112" s="4">
        <f t="shared" si="21"/>
        <v>25.087719298245617</v>
      </c>
      <c r="AX112" s="3">
        <f t="shared" si="22"/>
        <v>23.361111111111111</v>
      </c>
      <c r="AY112" s="3">
        <f t="shared" si="23"/>
        <v>22.415445665445674</v>
      </c>
      <c r="AZ112" s="3">
        <f t="shared" si="24"/>
        <v>22.926373626373625</v>
      </c>
      <c r="BA112" s="3">
        <f t="shared" si="24"/>
        <v>20.110854058222483</v>
      </c>
    </row>
    <row r="113" spans="1:53">
      <c r="A113" s="1">
        <v>911900</v>
      </c>
      <c r="B113">
        <v>22516</v>
      </c>
      <c r="C113">
        <v>1988</v>
      </c>
      <c r="D113">
        <v>4</v>
      </c>
      <c r="E113">
        <v>19</v>
      </c>
      <c r="F113">
        <v>77</v>
      </c>
      <c r="G113">
        <v>23</v>
      </c>
      <c r="H113">
        <v>61</v>
      </c>
      <c r="I113">
        <v>23</v>
      </c>
      <c r="J113">
        <v>1019.2</v>
      </c>
      <c r="K113">
        <v>23</v>
      </c>
      <c r="L113">
        <v>1016.8</v>
      </c>
      <c r="M113">
        <v>23</v>
      </c>
      <c r="N113">
        <v>17.7</v>
      </c>
      <c r="O113">
        <v>23</v>
      </c>
      <c r="P113">
        <v>15.9</v>
      </c>
      <c r="Q113">
        <v>23</v>
      </c>
      <c r="R113">
        <v>21</v>
      </c>
      <c r="S113">
        <v>29.9</v>
      </c>
      <c r="T113">
        <v>84</v>
      </c>
      <c r="V113">
        <v>66.900000000000006</v>
      </c>
      <c r="X113">
        <v>0</v>
      </c>
      <c r="Y113" t="s">
        <v>21</v>
      </c>
      <c r="Z113">
        <v>999.9</v>
      </c>
      <c r="AA113">
        <v>0</v>
      </c>
      <c r="AC113" s="1"/>
      <c r="AD113">
        <v>1988</v>
      </c>
      <c r="AE113">
        <v>110</v>
      </c>
      <c r="AF113">
        <v>27.6</v>
      </c>
      <c r="AG113">
        <v>24.4</v>
      </c>
      <c r="AH113">
        <v>22.8</v>
      </c>
      <c r="AI113">
        <v>-99</v>
      </c>
      <c r="AJ113">
        <v>8.5</v>
      </c>
      <c r="AK113">
        <v>19</v>
      </c>
      <c r="AL113">
        <v>23.4</v>
      </c>
      <c r="AM113">
        <v>75.900000000000006</v>
      </c>
      <c r="AO113" s="2">
        <f t="shared" si="14"/>
        <v>32252</v>
      </c>
      <c r="AP113" s="5">
        <f t="shared" si="15"/>
        <v>1988</v>
      </c>
      <c r="AQ113" s="5">
        <f t="shared" si="16"/>
        <v>110</v>
      </c>
      <c r="AR113" s="4">
        <f t="shared" si="17"/>
        <v>28.888888888888889</v>
      </c>
      <c r="AS113" s="4">
        <f t="shared" si="18"/>
        <v>19.388888888888893</v>
      </c>
      <c r="AT113" s="4">
        <f t="shared" si="19"/>
        <v>0</v>
      </c>
      <c r="AU113" s="4">
        <f t="shared" si="20"/>
        <v>27.6</v>
      </c>
      <c r="AV113" s="4">
        <f t="shared" si="21"/>
        <v>24.210526315789476</v>
      </c>
      <c r="AX113" s="3">
        <f t="shared" si="22"/>
        <v>24.138888888888893</v>
      </c>
      <c r="AY113" s="3">
        <f t="shared" si="23"/>
        <v>22.424603174603185</v>
      </c>
      <c r="AZ113" s="3">
        <f t="shared" si="24"/>
        <v>23.01318681318681</v>
      </c>
      <c r="BA113" s="3">
        <f t="shared" si="24"/>
        <v>20.187005976479664</v>
      </c>
    </row>
    <row r="114" spans="1:53">
      <c r="A114" s="1">
        <v>911900</v>
      </c>
      <c r="B114">
        <v>22516</v>
      </c>
      <c r="C114">
        <v>1988</v>
      </c>
      <c r="D114">
        <v>4</v>
      </c>
      <c r="E114">
        <v>20</v>
      </c>
      <c r="F114">
        <v>74.5</v>
      </c>
      <c r="G114">
        <v>24</v>
      </c>
      <c r="H114">
        <v>59.7</v>
      </c>
      <c r="I114">
        <v>24</v>
      </c>
      <c r="J114">
        <v>1018.9</v>
      </c>
      <c r="K114">
        <v>24</v>
      </c>
      <c r="L114">
        <v>1016.5</v>
      </c>
      <c r="M114">
        <v>24</v>
      </c>
      <c r="N114">
        <v>17.600000000000001</v>
      </c>
      <c r="O114">
        <v>24</v>
      </c>
      <c r="P114">
        <v>15.1</v>
      </c>
      <c r="Q114">
        <v>24</v>
      </c>
      <c r="R114">
        <v>24.1</v>
      </c>
      <c r="S114">
        <v>32.1</v>
      </c>
      <c r="T114">
        <v>84.9</v>
      </c>
      <c r="V114">
        <v>62.1</v>
      </c>
      <c r="X114">
        <v>0</v>
      </c>
      <c r="Y114" t="s">
        <v>21</v>
      </c>
      <c r="Z114">
        <v>999.9</v>
      </c>
      <c r="AA114">
        <v>0</v>
      </c>
      <c r="AC114" s="1"/>
      <c r="AD114">
        <v>1988</v>
      </c>
      <c r="AE114">
        <v>111</v>
      </c>
      <c r="AF114">
        <v>29.2</v>
      </c>
      <c r="AG114">
        <v>24.8</v>
      </c>
      <c r="AH114">
        <v>22.9</v>
      </c>
      <c r="AI114">
        <v>-99</v>
      </c>
      <c r="AJ114">
        <v>8.4</v>
      </c>
      <c r="AK114">
        <v>19.600000000000001</v>
      </c>
      <c r="AL114">
        <v>23.7</v>
      </c>
      <c r="AM114">
        <v>77.400000000000006</v>
      </c>
      <c r="AO114" s="2">
        <f t="shared" si="14"/>
        <v>32253</v>
      </c>
      <c r="AP114" s="5">
        <f t="shared" si="15"/>
        <v>1988</v>
      </c>
      <c r="AQ114" s="5">
        <f t="shared" si="16"/>
        <v>111</v>
      </c>
      <c r="AR114" s="4">
        <f t="shared" si="17"/>
        <v>29.388888888888893</v>
      </c>
      <c r="AS114" s="4">
        <f t="shared" si="18"/>
        <v>16.722222222222221</v>
      </c>
      <c r="AT114" s="4">
        <f t="shared" si="19"/>
        <v>0</v>
      </c>
      <c r="AU114" s="4">
        <f t="shared" si="20"/>
        <v>29.2</v>
      </c>
      <c r="AV114" s="4">
        <f t="shared" si="21"/>
        <v>25.614035087719301</v>
      </c>
      <c r="AX114" s="3">
        <f t="shared" si="22"/>
        <v>23.055555555555557</v>
      </c>
      <c r="AY114" s="3">
        <f t="shared" si="23"/>
        <v>22.442612942612957</v>
      </c>
      <c r="AZ114" s="3">
        <f t="shared" si="24"/>
        <v>23.123076923076923</v>
      </c>
      <c r="BA114" s="3">
        <f t="shared" si="24"/>
        <v>20.2834008097166</v>
      </c>
    </row>
    <row r="115" spans="1:53">
      <c r="A115" s="1">
        <v>911900</v>
      </c>
      <c r="B115">
        <v>22516</v>
      </c>
      <c r="C115">
        <v>1988</v>
      </c>
      <c r="D115">
        <v>4</v>
      </c>
      <c r="E115">
        <v>21</v>
      </c>
      <c r="F115">
        <v>75.8</v>
      </c>
      <c r="G115">
        <v>22</v>
      </c>
      <c r="H115">
        <v>63.4</v>
      </c>
      <c r="I115">
        <v>22</v>
      </c>
      <c r="J115">
        <v>1018.5</v>
      </c>
      <c r="K115">
        <v>22</v>
      </c>
      <c r="L115">
        <v>1016.1</v>
      </c>
      <c r="M115">
        <v>22</v>
      </c>
      <c r="N115">
        <v>17.600000000000001</v>
      </c>
      <c r="O115">
        <v>22</v>
      </c>
      <c r="P115">
        <v>14.2</v>
      </c>
      <c r="Q115">
        <v>22</v>
      </c>
      <c r="R115">
        <v>20</v>
      </c>
      <c r="S115">
        <v>25.1</v>
      </c>
      <c r="T115">
        <v>84.9</v>
      </c>
      <c r="V115">
        <v>62.1</v>
      </c>
      <c r="X115">
        <v>0</v>
      </c>
      <c r="Y115" t="s">
        <v>21</v>
      </c>
      <c r="Z115">
        <v>999.9</v>
      </c>
      <c r="AA115">
        <v>0</v>
      </c>
      <c r="AC115" s="1"/>
      <c r="AD115">
        <v>1988</v>
      </c>
      <c r="AE115">
        <v>112</v>
      </c>
      <c r="AF115">
        <v>28.6</v>
      </c>
      <c r="AG115">
        <v>23.5</v>
      </c>
      <c r="AH115">
        <v>22.3</v>
      </c>
      <c r="AI115">
        <v>-99</v>
      </c>
      <c r="AJ115">
        <v>7.6</v>
      </c>
      <c r="AK115">
        <v>19</v>
      </c>
      <c r="AL115">
        <v>23</v>
      </c>
      <c r="AM115">
        <v>78</v>
      </c>
      <c r="AO115" s="2">
        <f t="shared" si="14"/>
        <v>32254</v>
      </c>
      <c r="AP115" s="5">
        <f t="shared" si="15"/>
        <v>1988</v>
      </c>
      <c r="AQ115" s="5">
        <f t="shared" si="16"/>
        <v>112</v>
      </c>
      <c r="AR115" s="4">
        <f t="shared" si="17"/>
        <v>29.388888888888893</v>
      </c>
      <c r="AS115" s="4">
        <f t="shared" si="18"/>
        <v>16.722222222222221</v>
      </c>
      <c r="AT115" s="4">
        <f t="shared" si="19"/>
        <v>0</v>
      </c>
      <c r="AU115" s="4">
        <f t="shared" si="20"/>
        <v>28.6</v>
      </c>
      <c r="AV115" s="4">
        <f t="shared" si="21"/>
        <v>25.087719298245617</v>
      </c>
      <c r="AX115" s="3">
        <f t="shared" si="22"/>
        <v>23.055555555555557</v>
      </c>
      <c r="AY115" s="3">
        <f t="shared" si="23"/>
        <v>22.457570207570225</v>
      </c>
      <c r="AZ115" s="3">
        <f t="shared" si="24"/>
        <v>23.243956043956043</v>
      </c>
      <c r="BA115" s="3">
        <f t="shared" si="24"/>
        <v>20.389435126277228</v>
      </c>
    </row>
    <row r="116" spans="1:53">
      <c r="A116" s="1">
        <v>911900</v>
      </c>
      <c r="B116">
        <v>22516</v>
      </c>
      <c r="C116">
        <v>1988</v>
      </c>
      <c r="D116">
        <v>4</v>
      </c>
      <c r="E116">
        <v>22</v>
      </c>
      <c r="F116">
        <v>75</v>
      </c>
      <c r="G116">
        <v>23</v>
      </c>
      <c r="H116">
        <v>63.1</v>
      </c>
      <c r="I116">
        <v>23</v>
      </c>
      <c r="J116">
        <v>1017.4</v>
      </c>
      <c r="K116">
        <v>23</v>
      </c>
      <c r="L116">
        <v>1015</v>
      </c>
      <c r="M116">
        <v>23</v>
      </c>
      <c r="N116">
        <v>17.100000000000001</v>
      </c>
      <c r="O116">
        <v>23</v>
      </c>
      <c r="P116">
        <v>14.2</v>
      </c>
      <c r="Q116">
        <v>23</v>
      </c>
      <c r="R116">
        <v>20</v>
      </c>
      <c r="S116">
        <v>22.9</v>
      </c>
      <c r="T116">
        <v>84</v>
      </c>
      <c r="U116" t="s">
        <v>20</v>
      </c>
      <c r="V116">
        <v>69.099999999999994</v>
      </c>
      <c r="X116">
        <v>0</v>
      </c>
      <c r="Y116" t="s">
        <v>21</v>
      </c>
      <c r="Z116">
        <v>999.9</v>
      </c>
      <c r="AA116">
        <v>10000</v>
      </c>
      <c r="AC116" s="1"/>
      <c r="AD116">
        <v>1988</v>
      </c>
      <c r="AE116">
        <v>113</v>
      </c>
      <c r="AF116">
        <v>28.4</v>
      </c>
      <c r="AG116">
        <v>23.3</v>
      </c>
      <c r="AH116">
        <v>22.3</v>
      </c>
      <c r="AI116">
        <v>-99</v>
      </c>
      <c r="AJ116">
        <v>7</v>
      </c>
      <c r="AK116">
        <v>18.5</v>
      </c>
      <c r="AL116">
        <v>22.9</v>
      </c>
      <c r="AM116">
        <v>75.900000000000006</v>
      </c>
      <c r="AO116" s="2">
        <f t="shared" si="14"/>
        <v>32255</v>
      </c>
      <c r="AP116" s="5">
        <f t="shared" si="15"/>
        <v>1988</v>
      </c>
      <c r="AQ116" s="5">
        <f t="shared" si="16"/>
        <v>113</v>
      </c>
      <c r="AR116" s="4">
        <f t="shared" si="17"/>
        <v>28.888888888888889</v>
      </c>
      <c r="AS116" s="4">
        <f t="shared" si="18"/>
        <v>20.611111111111107</v>
      </c>
      <c r="AT116" s="4">
        <f t="shared" si="19"/>
        <v>0</v>
      </c>
      <c r="AU116" s="4">
        <f t="shared" si="20"/>
        <v>28.4</v>
      </c>
      <c r="AV116" s="4">
        <f t="shared" si="21"/>
        <v>24.912280701754387</v>
      </c>
      <c r="AX116" s="3">
        <f t="shared" si="22"/>
        <v>24.75</v>
      </c>
      <c r="AY116" s="3">
        <f t="shared" si="23"/>
        <v>22.48504273504275</v>
      </c>
      <c r="AZ116" s="3">
        <f t="shared" si="24"/>
        <v>23.35164835164835</v>
      </c>
      <c r="BA116" s="3">
        <f t="shared" si="24"/>
        <v>20.483902062849435</v>
      </c>
    </row>
    <row r="117" spans="1:53">
      <c r="A117" s="1">
        <v>911900</v>
      </c>
      <c r="B117">
        <v>22516</v>
      </c>
      <c r="C117">
        <v>1988</v>
      </c>
      <c r="D117">
        <v>4</v>
      </c>
      <c r="E117">
        <v>23</v>
      </c>
      <c r="F117">
        <v>75.599999999999994</v>
      </c>
      <c r="G117">
        <v>21</v>
      </c>
      <c r="H117">
        <v>60.9</v>
      </c>
      <c r="I117">
        <v>21</v>
      </c>
      <c r="J117">
        <v>1016.1</v>
      </c>
      <c r="K117">
        <v>21</v>
      </c>
      <c r="L117">
        <v>1013.8</v>
      </c>
      <c r="M117">
        <v>21</v>
      </c>
      <c r="N117">
        <v>17.8</v>
      </c>
      <c r="O117">
        <v>21</v>
      </c>
      <c r="P117">
        <v>13.1</v>
      </c>
      <c r="Q117">
        <v>21</v>
      </c>
      <c r="R117">
        <v>18.100000000000001</v>
      </c>
      <c r="S117">
        <v>22.9</v>
      </c>
      <c r="T117">
        <v>86</v>
      </c>
      <c r="V117">
        <v>64</v>
      </c>
      <c r="X117">
        <v>0</v>
      </c>
      <c r="Y117" t="s">
        <v>19</v>
      </c>
      <c r="Z117">
        <v>999.9</v>
      </c>
      <c r="AA117">
        <v>10000</v>
      </c>
      <c r="AC117" s="1"/>
      <c r="AD117">
        <v>1988</v>
      </c>
      <c r="AE117">
        <v>114</v>
      </c>
      <c r="AF117">
        <v>28.9</v>
      </c>
      <c r="AG117">
        <v>23.9</v>
      </c>
      <c r="AH117">
        <v>22.6</v>
      </c>
      <c r="AI117">
        <v>-99</v>
      </c>
      <c r="AJ117">
        <v>6.8</v>
      </c>
      <c r="AK117">
        <v>19.100000000000001</v>
      </c>
      <c r="AL117">
        <v>23.1</v>
      </c>
      <c r="AM117">
        <v>77.599999999999994</v>
      </c>
      <c r="AO117" s="2">
        <f t="shared" si="14"/>
        <v>32256</v>
      </c>
      <c r="AP117" s="5">
        <f t="shared" si="15"/>
        <v>1988</v>
      </c>
      <c r="AQ117" s="5">
        <f t="shared" si="16"/>
        <v>114</v>
      </c>
      <c r="AR117" s="4">
        <f t="shared" si="17"/>
        <v>30</v>
      </c>
      <c r="AS117" s="4">
        <f t="shared" si="18"/>
        <v>17.777777777777779</v>
      </c>
      <c r="AT117" s="4">
        <f t="shared" si="19"/>
        <v>0</v>
      </c>
      <c r="AU117" s="4">
        <f t="shared" si="20"/>
        <v>28.9</v>
      </c>
      <c r="AV117" s="4">
        <f t="shared" si="21"/>
        <v>25.350877192982455</v>
      </c>
      <c r="AX117" s="3">
        <f t="shared" si="22"/>
        <v>23.888888888888889</v>
      </c>
      <c r="AY117" s="3">
        <f t="shared" si="23"/>
        <v>22.500305250305267</v>
      </c>
      <c r="AZ117" s="3">
        <f t="shared" si="24"/>
        <v>23.44945054945055</v>
      </c>
      <c r="BA117" s="3">
        <f t="shared" si="24"/>
        <v>20.569693464430305</v>
      </c>
    </row>
    <row r="118" spans="1:53">
      <c r="A118" s="1">
        <v>911900</v>
      </c>
      <c r="B118">
        <v>22516</v>
      </c>
      <c r="C118">
        <v>1988</v>
      </c>
      <c r="D118">
        <v>4</v>
      </c>
      <c r="E118">
        <v>24</v>
      </c>
      <c r="F118">
        <v>75.599999999999994</v>
      </c>
      <c r="G118">
        <v>20</v>
      </c>
      <c r="H118">
        <v>62.3</v>
      </c>
      <c r="I118">
        <v>20</v>
      </c>
      <c r="J118">
        <v>1017.9</v>
      </c>
      <c r="K118">
        <v>20</v>
      </c>
      <c r="L118">
        <v>1015.6</v>
      </c>
      <c r="M118">
        <v>20</v>
      </c>
      <c r="N118">
        <v>18.100000000000001</v>
      </c>
      <c r="O118">
        <v>20</v>
      </c>
      <c r="P118">
        <v>11.7</v>
      </c>
      <c r="Q118">
        <v>20</v>
      </c>
      <c r="R118">
        <v>19</v>
      </c>
      <c r="S118">
        <v>999.9</v>
      </c>
      <c r="T118">
        <v>82.9</v>
      </c>
      <c r="V118">
        <v>64</v>
      </c>
      <c r="X118">
        <v>0</v>
      </c>
      <c r="Y118" t="s">
        <v>19</v>
      </c>
      <c r="Z118">
        <v>999.9</v>
      </c>
      <c r="AA118">
        <v>0</v>
      </c>
      <c r="AC118" s="1"/>
      <c r="AD118">
        <v>1988</v>
      </c>
      <c r="AE118">
        <v>115</v>
      </c>
      <c r="AF118">
        <v>28.2</v>
      </c>
      <c r="AG118">
        <v>23.3</v>
      </c>
      <c r="AH118">
        <v>21.9</v>
      </c>
      <c r="AI118">
        <v>-99</v>
      </c>
      <c r="AJ118">
        <v>6.5</v>
      </c>
      <c r="AK118">
        <v>18.399999999999999</v>
      </c>
      <c r="AL118">
        <v>22.6</v>
      </c>
      <c r="AM118">
        <v>77</v>
      </c>
      <c r="AO118" s="2">
        <f t="shared" si="14"/>
        <v>32257</v>
      </c>
      <c r="AP118" s="5">
        <f t="shared" si="15"/>
        <v>1988</v>
      </c>
      <c r="AQ118" s="5">
        <f t="shared" si="16"/>
        <v>115</v>
      </c>
      <c r="AR118" s="4">
        <f t="shared" si="17"/>
        <v>28.277777777777779</v>
      </c>
      <c r="AS118" s="4">
        <f t="shared" si="18"/>
        <v>17.777777777777779</v>
      </c>
      <c r="AT118" s="4">
        <f t="shared" si="19"/>
        <v>0</v>
      </c>
      <c r="AU118" s="4">
        <f t="shared" si="20"/>
        <v>28.2</v>
      </c>
      <c r="AV118" s="4">
        <f t="shared" si="21"/>
        <v>24.736842105263161</v>
      </c>
      <c r="AX118" s="3">
        <f t="shared" si="22"/>
        <v>23.027777777777779</v>
      </c>
      <c r="AY118" s="3">
        <f t="shared" si="23"/>
        <v>22.512210012210023</v>
      </c>
      <c r="AZ118" s="3">
        <f t="shared" si="24"/>
        <v>23.545054945054943</v>
      </c>
      <c r="BA118" s="3">
        <f t="shared" si="24"/>
        <v>20.653556969346443</v>
      </c>
    </row>
    <row r="119" spans="1:53">
      <c r="A119" s="1">
        <v>911900</v>
      </c>
      <c r="B119">
        <v>22516</v>
      </c>
      <c r="C119">
        <v>1988</v>
      </c>
      <c r="D119">
        <v>4</v>
      </c>
      <c r="E119">
        <v>25</v>
      </c>
      <c r="F119">
        <v>73.900000000000006</v>
      </c>
      <c r="G119">
        <v>23</v>
      </c>
      <c r="H119">
        <v>63.5</v>
      </c>
      <c r="I119">
        <v>23</v>
      </c>
      <c r="J119">
        <v>1017.8</v>
      </c>
      <c r="K119">
        <v>23</v>
      </c>
      <c r="L119">
        <v>1015.4</v>
      </c>
      <c r="M119">
        <v>23</v>
      </c>
      <c r="N119">
        <v>16.899999999999999</v>
      </c>
      <c r="O119">
        <v>23</v>
      </c>
      <c r="P119">
        <v>11.7</v>
      </c>
      <c r="Q119">
        <v>23</v>
      </c>
      <c r="R119">
        <v>21</v>
      </c>
      <c r="S119">
        <v>999.9</v>
      </c>
      <c r="T119">
        <v>82</v>
      </c>
      <c r="V119">
        <v>68</v>
      </c>
      <c r="X119">
        <v>0.04</v>
      </c>
      <c r="Y119" t="s">
        <v>18</v>
      </c>
      <c r="Z119">
        <v>999.9</v>
      </c>
      <c r="AA119">
        <v>10000</v>
      </c>
      <c r="AC119" s="1"/>
      <c r="AD119">
        <v>1988</v>
      </c>
      <c r="AE119">
        <v>116</v>
      </c>
      <c r="AF119">
        <v>29.6</v>
      </c>
      <c r="AG119">
        <v>23.8</v>
      </c>
      <c r="AH119">
        <v>22.4</v>
      </c>
      <c r="AI119">
        <v>-99</v>
      </c>
      <c r="AJ119">
        <v>7.1</v>
      </c>
      <c r="AK119">
        <v>19.100000000000001</v>
      </c>
      <c r="AL119">
        <v>23.1</v>
      </c>
      <c r="AM119">
        <v>77.7</v>
      </c>
      <c r="AO119" s="2">
        <f t="shared" si="14"/>
        <v>32258</v>
      </c>
      <c r="AP119" s="5">
        <f t="shared" si="15"/>
        <v>1988</v>
      </c>
      <c r="AQ119" s="5">
        <f t="shared" si="16"/>
        <v>116</v>
      </c>
      <c r="AR119" s="4">
        <f t="shared" si="17"/>
        <v>27.777777777777779</v>
      </c>
      <c r="AS119" s="4">
        <f t="shared" si="18"/>
        <v>20</v>
      </c>
      <c r="AT119" s="4">
        <f t="shared" si="19"/>
        <v>1.016</v>
      </c>
      <c r="AU119" s="4">
        <f t="shared" si="20"/>
        <v>29.6</v>
      </c>
      <c r="AV119" s="4">
        <f t="shared" si="21"/>
        <v>25.964912280701757</v>
      </c>
      <c r="AX119" s="3">
        <f t="shared" si="22"/>
        <v>23.888888888888889</v>
      </c>
      <c r="AY119" s="3">
        <f t="shared" si="23"/>
        <v>22.533577533577549</v>
      </c>
      <c r="AZ119" s="3">
        <f t="shared" si="24"/>
        <v>23.707692307692305</v>
      </c>
      <c r="BA119" s="3">
        <f t="shared" si="24"/>
        <v>20.796221322537107</v>
      </c>
    </row>
    <row r="120" spans="1:53">
      <c r="A120" s="1">
        <v>911900</v>
      </c>
      <c r="B120">
        <v>22516</v>
      </c>
      <c r="C120">
        <v>1988</v>
      </c>
      <c r="D120">
        <v>4</v>
      </c>
      <c r="E120">
        <v>26</v>
      </c>
      <c r="F120">
        <v>73.2</v>
      </c>
      <c r="G120">
        <v>22</v>
      </c>
      <c r="H120">
        <v>63.8</v>
      </c>
      <c r="I120">
        <v>21</v>
      </c>
      <c r="J120">
        <v>1016.9</v>
      </c>
      <c r="K120">
        <v>21</v>
      </c>
      <c r="L120">
        <v>1014.5</v>
      </c>
      <c r="M120">
        <v>21</v>
      </c>
      <c r="N120">
        <v>16.3</v>
      </c>
      <c r="O120">
        <v>22</v>
      </c>
      <c r="P120">
        <v>10.7</v>
      </c>
      <c r="Q120">
        <v>21</v>
      </c>
      <c r="R120">
        <v>17.100000000000001</v>
      </c>
      <c r="S120">
        <v>999.9</v>
      </c>
      <c r="T120">
        <v>82</v>
      </c>
      <c r="V120">
        <v>66.900000000000006</v>
      </c>
      <c r="X120">
        <v>0.12</v>
      </c>
      <c r="Y120" t="s">
        <v>19</v>
      </c>
      <c r="Z120">
        <v>999.9</v>
      </c>
      <c r="AA120">
        <v>10000</v>
      </c>
      <c r="AC120" s="1"/>
      <c r="AD120">
        <v>1988</v>
      </c>
      <c r="AE120">
        <v>117</v>
      </c>
      <c r="AF120">
        <v>21.9</v>
      </c>
      <c r="AG120">
        <v>22.9</v>
      </c>
      <c r="AH120">
        <v>22.2</v>
      </c>
      <c r="AI120">
        <v>-99</v>
      </c>
      <c r="AJ120">
        <v>7</v>
      </c>
      <c r="AK120">
        <v>18.899999999999999</v>
      </c>
      <c r="AL120">
        <v>22.5</v>
      </c>
      <c r="AM120">
        <v>79.599999999999994</v>
      </c>
      <c r="AO120" s="2">
        <f t="shared" si="14"/>
        <v>32259</v>
      </c>
      <c r="AP120" s="5">
        <f t="shared" si="15"/>
        <v>1988</v>
      </c>
      <c r="AQ120" s="5">
        <f t="shared" si="16"/>
        <v>117</v>
      </c>
      <c r="AR120" s="4">
        <f t="shared" si="17"/>
        <v>27.777777777777779</v>
      </c>
      <c r="AS120" s="4">
        <f t="shared" si="18"/>
        <v>19.388888888888893</v>
      </c>
      <c r="AT120" s="4">
        <f t="shared" si="19"/>
        <v>3.048</v>
      </c>
      <c r="AU120" s="4">
        <f t="shared" si="20"/>
        <v>21.9</v>
      </c>
      <c r="AV120" s="4">
        <f t="shared" si="21"/>
        <v>19.210526315789473</v>
      </c>
      <c r="AX120" s="3">
        <f t="shared" si="22"/>
        <v>23.583333333333336</v>
      </c>
      <c r="AY120" s="3">
        <f t="shared" si="23"/>
        <v>22.545482295482312</v>
      </c>
      <c r="AZ120" s="3">
        <f t="shared" si="24"/>
        <v>23.878021978021973</v>
      </c>
      <c r="BA120" s="3">
        <f t="shared" si="24"/>
        <v>20.945633314054366</v>
      </c>
    </row>
    <row r="121" spans="1:53">
      <c r="A121" s="1">
        <v>911900</v>
      </c>
      <c r="B121">
        <v>22516</v>
      </c>
      <c r="C121">
        <v>1988</v>
      </c>
      <c r="D121">
        <v>4</v>
      </c>
      <c r="E121">
        <v>27</v>
      </c>
      <c r="F121">
        <v>73.3</v>
      </c>
      <c r="G121">
        <v>23</v>
      </c>
      <c r="H121">
        <v>62.7</v>
      </c>
      <c r="I121">
        <v>23</v>
      </c>
      <c r="J121">
        <v>1016.3</v>
      </c>
      <c r="K121">
        <v>23</v>
      </c>
      <c r="L121">
        <v>1013.9</v>
      </c>
      <c r="M121">
        <v>23</v>
      </c>
      <c r="N121">
        <v>17.7</v>
      </c>
      <c r="O121">
        <v>23</v>
      </c>
      <c r="P121">
        <v>10.1</v>
      </c>
      <c r="Q121">
        <v>23</v>
      </c>
      <c r="R121">
        <v>18.100000000000001</v>
      </c>
      <c r="S121">
        <v>999.9</v>
      </c>
      <c r="T121">
        <v>82</v>
      </c>
      <c r="V121">
        <v>66.900000000000006</v>
      </c>
      <c r="X121">
        <v>0.08</v>
      </c>
      <c r="Y121" t="s">
        <v>19</v>
      </c>
      <c r="Z121">
        <v>999.9</v>
      </c>
      <c r="AA121">
        <v>0</v>
      </c>
      <c r="AC121" s="1"/>
      <c r="AD121">
        <v>1988</v>
      </c>
      <c r="AE121">
        <v>118</v>
      </c>
      <c r="AF121">
        <v>28</v>
      </c>
      <c r="AG121">
        <v>23.4</v>
      </c>
      <c r="AH121">
        <v>22.4</v>
      </c>
      <c r="AI121">
        <v>-99</v>
      </c>
      <c r="AJ121">
        <v>6.1</v>
      </c>
      <c r="AK121">
        <v>18.399999999999999</v>
      </c>
      <c r="AL121">
        <v>22.8</v>
      </c>
      <c r="AM121">
        <v>76.099999999999994</v>
      </c>
      <c r="AO121" s="2">
        <f t="shared" si="14"/>
        <v>32260</v>
      </c>
      <c r="AP121" s="5">
        <f t="shared" si="15"/>
        <v>1988</v>
      </c>
      <c r="AQ121" s="5">
        <f t="shared" si="16"/>
        <v>118</v>
      </c>
      <c r="AR121" s="4">
        <f t="shared" si="17"/>
        <v>27.777777777777779</v>
      </c>
      <c r="AS121" s="4">
        <f t="shared" si="18"/>
        <v>19.388888888888893</v>
      </c>
      <c r="AT121" s="4">
        <f t="shared" si="19"/>
        <v>2.032</v>
      </c>
      <c r="AU121" s="4">
        <f t="shared" si="20"/>
        <v>28</v>
      </c>
      <c r="AV121" s="4">
        <f t="shared" si="21"/>
        <v>24.561403508771932</v>
      </c>
      <c r="AX121" s="3">
        <f t="shared" si="22"/>
        <v>23.583333333333336</v>
      </c>
      <c r="AY121" s="3">
        <f t="shared" si="23"/>
        <v>22.578754578754598</v>
      </c>
      <c r="AZ121" s="3">
        <f t="shared" si="24"/>
        <v>24.028571428571428</v>
      </c>
      <c r="BA121" s="3">
        <f t="shared" si="24"/>
        <v>21.077694235588968</v>
      </c>
    </row>
    <row r="122" spans="1:53">
      <c r="A122" s="1">
        <v>911900</v>
      </c>
      <c r="B122">
        <v>22516</v>
      </c>
      <c r="C122">
        <v>1988</v>
      </c>
      <c r="D122">
        <v>4</v>
      </c>
      <c r="E122">
        <v>28</v>
      </c>
      <c r="F122">
        <v>73.8</v>
      </c>
      <c r="G122">
        <v>23</v>
      </c>
      <c r="H122">
        <v>62.3</v>
      </c>
      <c r="I122">
        <v>23</v>
      </c>
      <c r="J122">
        <v>1016.1</v>
      </c>
      <c r="K122">
        <v>23</v>
      </c>
      <c r="L122">
        <v>1013.8</v>
      </c>
      <c r="M122">
        <v>23</v>
      </c>
      <c r="N122">
        <v>17.5</v>
      </c>
      <c r="O122">
        <v>23</v>
      </c>
      <c r="P122">
        <v>11.2</v>
      </c>
      <c r="Q122">
        <v>23</v>
      </c>
      <c r="R122">
        <v>19</v>
      </c>
      <c r="S122">
        <v>21</v>
      </c>
      <c r="T122">
        <v>80.099999999999994</v>
      </c>
      <c r="V122">
        <v>66.900000000000006</v>
      </c>
      <c r="X122">
        <v>0</v>
      </c>
      <c r="Y122" t="s">
        <v>19</v>
      </c>
      <c r="Z122">
        <v>999.9</v>
      </c>
      <c r="AA122">
        <v>0</v>
      </c>
      <c r="AC122" s="1"/>
      <c r="AD122">
        <v>1988</v>
      </c>
      <c r="AE122">
        <v>119</v>
      </c>
      <c r="AF122">
        <v>25.8</v>
      </c>
      <c r="AG122">
        <v>23.8</v>
      </c>
      <c r="AH122">
        <v>22.8</v>
      </c>
      <c r="AI122">
        <v>-99</v>
      </c>
      <c r="AJ122">
        <v>7.7</v>
      </c>
      <c r="AK122">
        <v>19.3</v>
      </c>
      <c r="AL122">
        <v>23.4</v>
      </c>
      <c r="AM122">
        <v>77.5</v>
      </c>
      <c r="AO122" s="2">
        <f t="shared" si="14"/>
        <v>32261</v>
      </c>
      <c r="AP122" s="5">
        <f t="shared" si="15"/>
        <v>1988</v>
      </c>
      <c r="AQ122" s="5">
        <f t="shared" si="16"/>
        <v>119</v>
      </c>
      <c r="AR122" s="4">
        <f t="shared" si="17"/>
        <v>26.722222222222218</v>
      </c>
      <c r="AS122" s="4">
        <f t="shared" si="18"/>
        <v>19.388888888888893</v>
      </c>
      <c r="AT122" s="4">
        <f t="shared" si="19"/>
        <v>0</v>
      </c>
      <c r="AU122" s="4">
        <f t="shared" si="20"/>
        <v>25.8</v>
      </c>
      <c r="AV122" s="4">
        <f t="shared" si="21"/>
        <v>22.631578947368425</v>
      </c>
      <c r="AX122" s="3">
        <f t="shared" si="22"/>
        <v>23.055555555555557</v>
      </c>
      <c r="AY122" s="3">
        <f t="shared" si="23"/>
        <v>22.608974358974379</v>
      </c>
      <c r="AZ122" s="3">
        <f t="shared" si="24"/>
        <v>24.126373626373628</v>
      </c>
      <c r="BA122" s="3">
        <f t="shared" si="24"/>
        <v>21.163485637169845</v>
      </c>
    </row>
    <row r="123" spans="1:53">
      <c r="A123" s="1">
        <v>911900</v>
      </c>
      <c r="B123">
        <v>22516</v>
      </c>
      <c r="C123">
        <v>1988</v>
      </c>
      <c r="D123">
        <v>4</v>
      </c>
      <c r="E123">
        <v>29</v>
      </c>
      <c r="F123">
        <v>74.2</v>
      </c>
      <c r="G123">
        <v>22</v>
      </c>
      <c r="H123">
        <v>62.5</v>
      </c>
      <c r="I123">
        <v>22</v>
      </c>
      <c r="J123">
        <v>1017.3</v>
      </c>
      <c r="K123">
        <v>22</v>
      </c>
      <c r="L123">
        <v>1015</v>
      </c>
      <c r="M123">
        <v>22</v>
      </c>
      <c r="N123">
        <v>16.899999999999999</v>
      </c>
      <c r="O123">
        <v>22</v>
      </c>
      <c r="P123">
        <v>13.3</v>
      </c>
      <c r="Q123">
        <v>22</v>
      </c>
      <c r="R123">
        <v>19</v>
      </c>
      <c r="S123">
        <v>24.1</v>
      </c>
      <c r="T123">
        <v>82.9</v>
      </c>
      <c r="U123" t="s">
        <v>20</v>
      </c>
      <c r="V123">
        <v>68</v>
      </c>
      <c r="X123">
        <v>0</v>
      </c>
      <c r="Y123" t="s">
        <v>21</v>
      </c>
      <c r="Z123">
        <v>999.9</v>
      </c>
      <c r="AA123">
        <v>10000</v>
      </c>
      <c r="AC123" s="1"/>
      <c r="AD123">
        <v>1988</v>
      </c>
      <c r="AE123">
        <v>120</v>
      </c>
      <c r="AF123">
        <v>24.2</v>
      </c>
      <c r="AG123">
        <v>24.1</v>
      </c>
      <c r="AH123">
        <v>23.2</v>
      </c>
      <c r="AI123">
        <v>-99</v>
      </c>
      <c r="AJ123">
        <v>7.7</v>
      </c>
      <c r="AK123">
        <v>20.100000000000001</v>
      </c>
      <c r="AL123">
        <v>23.6</v>
      </c>
      <c r="AM123">
        <v>80.599999999999994</v>
      </c>
      <c r="AO123" s="2">
        <f t="shared" si="14"/>
        <v>32262</v>
      </c>
      <c r="AP123" s="5">
        <f t="shared" si="15"/>
        <v>1988</v>
      </c>
      <c r="AQ123" s="5">
        <f t="shared" si="16"/>
        <v>120</v>
      </c>
      <c r="AR123" s="4">
        <f t="shared" si="17"/>
        <v>28.277777777777779</v>
      </c>
      <c r="AS123" s="4">
        <f t="shared" si="18"/>
        <v>20</v>
      </c>
      <c r="AT123" s="4">
        <f t="shared" si="19"/>
        <v>0</v>
      </c>
      <c r="AU123" s="4">
        <f t="shared" si="20"/>
        <v>24.2</v>
      </c>
      <c r="AV123" s="4">
        <f t="shared" si="21"/>
        <v>21.228070175438599</v>
      </c>
      <c r="AX123" s="3">
        <f t="shared" si="22"/>
        <v>24.138888888888889</v>
      </c>
      <c r="AY123" s="3">
        <f t="shared" si="23"/>
        <v>22.639804639804659</v>
      </c>
      <c r="AZ123" s="3">
        <f t="shared" si="24"/>
        <v>24.197802197802197</v>
      </c>
      <c r="BA123" s="3">
        <f t="shared" si="24"/>
        <v>21.226142278773857</v>
      </c>
    </row>
    <row r="124" spans="1:53">
      <c r="A124" s="1">
        <v>911900</v>
      </c>
      <c r="B124">
        <v>22516</v>
      </c>
      <c r="C124">
        <v>1988</v>
      </c>
      <c r="D124">
        <v>4</v>
      </c>
      <c r="E124">
        <v>30</v>
      </c>
      <c r="F124">
        <v>74.2</v>
      </c>
      <c r="G124">
        <v>24</v>
      </c>
      <c r="H124">
        <v>64</v>
      </c>
      <c r="I124">
        <v>24</v>
      </c>
      <c r="J124">
        <v>1017.9</v>
      </c>
      <c r="K124">
        <v>24</v>
      </c>
      <c r="L124">
        <v>1015.5</v>
      </c>
      <c r="M124">
        <v>24</v>
      </c>
      <c r="N124">
        <v>17.8</v>
      </c>
      <c r="O124">
        <v>24</v>
      </c>
      <c r="P124">
        <v>9.9</v>
      </c>
      <c r="Q124">
        <v>24</v>
      </c>
      <c r="R124">
        <v>18.100000000000001</v>
      </c>
      <c r="S124">
        <v>24.1</v>
      </c>
      <c r="T124">
        <v>82.9</v>
      </c>
      <c r="V124">
        <v>64</v>
      </c>
      <c r="X124">
        <v>0</v>
      </c>
      <c r="Y124" t="s">
        <v>19</v>
      </c>
      <c r="Z124">
        <v>999.9</v>
      </c>
      <c r="AA124">
        <v>0</v>
      </c>
      <c r="AC124" s="1"/>
      <c r="AD124">
        <v>1988</v>
      </c>
      <c r="AE124">
        <v>121</v>
      </c>
      <c r="AF124">
        <v>29.7</v>
      </c>
      <c r="AG124">
        <v>24.2</v>
      </c>
      <c r="AH124">
        <v>23.5</v>
      </c>
      <c r="AI124">
        <v>-99</v>
      </c>
      <c r="AJ124">
        <v>7.7</v>
      </c>
      <c r="AK124">
        <v>20.3</v>
      </c>
      <c r="AL124">
        <v>23.9</v>
      </c>
      <c r="AM124">
        <v>79.8</v>
      </c>
      <c r="AO124" s="2">
        <f t="shared" si="14"/>
        <v>32263</v>
      </c>
      <c r="AP124" s="5">
        <f t="shared" si="15"/>
        <v>1988</v>
      </c>
      <c r="AQ124" s="5">
        <f t="shared" si="16"/>
        <v>121</v>
      </c>
      <c r="AR124" s="4">
        <f t="shared" si="17"/>
        <v>28.277777777777779</v>
      </c>
      <c r="AS124" s="4">
        <f t="shared" si="18"/>
        <v>17.777777777777779</v>
      </c>
      <c r="AT124" s="4">
        <f t="shared" si="19"/>
        <v>0</v>
      </c>
      <c r="AU124" s="4">
        <f t="shared" si="20"/>
        <v>29.7</v>
      </c>
      <c r="AV124" s="4">
        <f t="shared" si="21"/>
        <v>26.05263157894737</v>
      </c>
      <c r="AX124" s="3">
        <f t="shared" si="22"/>
        <v>23.027777777777779</v>
      </c>
      <c r="AY124" s="3">
        <f t="shared" si="23"/>
        <v>22.663614163614181</v>
      </c>
      <c r="AZ124" s="3">
        <f t="shared" si="24"/>
        <v>24.303296703296699</v>
      </c>
      <c r="BA124" s="3">
        <f t="shared" si="24"/>
        <v>21.318681318681318</v>
      </c>
    </row>
    <row r="125" spans="1:53">
      <c r="A125" s="1">
        <v>911900</v>
      </c>
      <c r="B125">
        <v>22516</v>
      </c>
      <c r="C125">
        <v>1988</v>
      </c>
      <c r="D125">
        <v>5</v>
      </c>
      <c r="E125">
        <v>1</v>
      </c>
      <c r="F125">
        <v>77.099999999999994</v>
      </c>
      <c r="G125">
        <v>20</v>
      </c>
      <c r="H125">
        <v>64.8</v>
      </c>
      <c r="I125">
        <v>19</v>
      </c>
      <c r="J125">
        <v>1016.6</v>
      </c>
      <c r="K125">
        <v>20</v>
      </c>
      <c r="L125">
        <v>1014.3</v>
      </c>
      <c r="M125">
        <v>20</v>
      </c>
      <c r="N125">
        <v>18.100000000000001</v>
      </c>
      <c r="O125">
        <v>20</v>
      </c>
      <c r="P125">
        <v>10.5</v>
      </c>
      <c r="Q125">
        <v>20</v>
      </c>
      <c r="R125">
        <v>18.100000000000001</v>
      </c>
      <c r="S125">
        <v>999.9</v>
      </c>
      <c r="T125">
        <v>84.9</v>
      </c>
      <c r="U125" t="s">
        <v>20</v>
      </c>
      <c r="V125">
        <v>64</v>
      </c>
      <c r="X125">
        <v>0</v>
      </c>
      <c r="Y125" t="s">
        <v>18</v>
      </c>
      <c r="Z125">
        <v>999.9</v>
      </c>
      <c r="AA125">
        <v>0</v>
      </c>
      <c r="AC125" s="1"/>
      <c r="AD125">
        <v>1988</v>
      </c>
      <c r="AE125">
        <v>122</v>
      </c>
      <c r="AF125">
        <v>24.2</v>
      </c>
      <c r="AG125">
        <v>24.9</v>
      </c>
      <c r="AH125">
        <v>23.8</v>
      </c>
      <c r="AI125">
        <v>-99</v>
      </c>
      <c r="AJ125">
        <v>6.8</v>
      </c>
      <c r="AK125">
        <v>20.5</v>
      </c>
      <c r="AL125">
        <v>24.5</v>
      </c>
      <c r="AM125">
        <v>77.900000000000006</v>
      </c>
      <c r="AO125" s="2">
        <f t="shared" si="14"/>
        <v>32264</v>
      </c>
      <c r="AP125" s="5">
        <f t="shared" si="15"/>
        <v>1988</v>
      </c>
      <c r="AQ125" s="5">
        <f t="shared" si="16"/>
        <v>122</v>
      </c>
      <c r="AR125" s="4">
        <f t="shared" si="17"/>
        <v>29.388888888888893</v>
      </c>
      <c r="AS125" s="4">
        <f t="shared" si="18"/>
        <v>17.777777777777779</v>
      </c>
      <c r="AT125" s="4">
        <f t="shared" si="19"/>
        <v>0</v>
      </c>
      <c r="AU125" s="4">
        <f t="shared" si="20"/>
        <v>24.2</v>
      </c>
      <c r="AV125" s="4">
        <f t="shared" si="21"/>
        <v>21.228070175438599</v>
      </c>
      <c r="AX125" s="3">
        <f t="shared" si="22"/>
        <v>23.583333333333336</v>
      </c>
      <c r="AY125" s="3">
        <f t="shared" si="23"/>
        <v>22.693528693528712</v>
      </c>
      <c r="AZ125" s="3">
        <f t="shared" si="24"/>
        <v>24.358241758241757</v>
      </c>
      <c r="BA125" s="3">
        <f t="shared" si="24"/>
        <v>21.366878735299785</v>
      </c>
    </row>
    <row r="126" spans="1:53">
      <c r="A126" s="1">
        <v>911900</v>
      </c>
      <c r="B126">
        <v>22516</v>
      </c>
      <c r="C126">
        <v>1988</v>
      </c>
      <c r="D126">
        <v>5</v>
      </c>
      <c r="E126">
        <v>2</v>
      </c>
      <c r="F126">
        <v>76.3</v>
      </c>
      <c r="G126">
        <v>23</v>
      </c>
      <c r="H126">
        <v>64.599999999999994</v>
      </c>
      <c r="I126">
        <v>23</v>
      </c>
      <c r="J126">
        <v>1015.9</v>
      </c>
      <c r="K126">
        <v>23</v>
      </c>
      <c r="L126">
        <v>1013.5</v>
      </c>
      <c r="M126">
        <v>23</v>
      </c>
      <c r="N126">
        <v>17.7</v>
      </c>
      <c r="O126">
        <v>23</v>
      </c>
      <c r="P126">
        <v>7.8</v>
      </c>
      <c r="Q126">
        <v>23</v>
      </c>
      <c r="R126">
        <v>15.9</v>
      </c>
      <c r="S126">
        <v>999.9</v>
      </c>
      <c r="T126">
        <v>87.1</v>
      </c>
      <c r="U126" t="s">
        <v>20</v>
      </c>
      <c r="V126">
        <v>64.900000000000006</v>
      </c>
      <c r="X126">
        <v>0</v>
      </c>
      <c r="Y126" t="s">
        <v>18</v>
      </c>
      <c r="Z126">
        <v>999.9</v>
      </c>
      <c r="AA126">
        <v>0</v>
      </c>
      <c r="AC126" s="1"/>
      <c r="AD126">
        <v>1988</v>
      </c>
      <c r="AE126">
        <v>123</v>
      </c>
      <c r="AF126">
        <v>24.7</v>
      </c>
      <c r="AG126">
        <v>25</v>
      </c>
      <c r="AH126">
        <v>23.8</v>
      </c>
      <c r="AI126">
        <v>-99</v>
      </c>
      <c r="AJ126">
        <v>6.2</v>
      </c>
      <c r="AK126">
        <v>21.1</v>
      </c>
      <c r="AL126">
        <v>24.3</v>
      </c>
      <c r="AM126">
        <v>81.8</v>
      </c>
      <c r="AO126" s="2">
        <f t="shared" si="14"/>
        <v>32265</v>
      </c>
      <c r="AP126" s="5">
        <f t="shared" si="15"/>
        <v>1988</v>
      </c>
      <c r="AQ126" s="5">
        <f t="shared" si="16"/>
        <v>123</v>
      </c>
      <c r="AR126" s="4">
        <f t="shared" si="17"/>
        <v>30.611111111111107</v>
      </c>
      <c r="AS126" s="4">
        <f t="shared" si="18"/>
        <v>18.277777777777782</v>
      </c>
      <c r="AT126" s="4">
        <f t="shared" si="19"/>
        <v>0</v>
      </c>
      <c r="AU126" s="4">
        <f t="shared" si="20"/>
        <v>24.7</v>
      </c>
      <c r="AV126" s="4">
        <f t="shared" si="21"/>
        <v>21.666666666666668</v>
      </c>
      <c r="AX126" s="3">
        <f t="shared" si="22"/>
        <v>24.444444444444443</v>
      </c>
      <c r="AY126" s="3">
        <f t="shared" si="23"/>
        <v>22.736263736263751</v>
      </c>
      <c r="AZ126" s="3">
        <f t="shared" si="24"/>
        <v>24.394505494505491</v>
      </c>
      <c r="BA126" s="3">
        <f t="shared" si="24"/>
        <v>21.398689030267974</v>
      </c>
    </row>
    <row r="127" spans="1:53">
      <c r="A127" s="1">
        <v>911900</v>
      </c>
      <c r="B127">
        <v>22516</v>
      </c>
      <c r="C127">
        <v>1988</v>
      </c>
      <c r="D127">
        <v>5</v>
      </c>
      <c r="E127">
        <v>3</v>
      </c>
      <c r="F127">
        <v>77</v>
      </c>
      <c r="G127">
        <v>23</v>
      </c>
      <c r="H127">
        <v>65.099999999999994</v>
      </c>
      <c r="I127">
        <v>23</v>
      </c>
      <c r="J127">
        <v>1015.8</v>
      </c>
      <c r="K127">
        <v>23</v>
      </c>
      <c r="L127">
        <v>1013.4</v>
      </c>
      <c r="M127">
        <v>23</v>
      </c>
      <c r="N127">
        <v>17.100000000000001</v>
      </c>
      <c r="O127">
        <v>23</v>
      </c>
      <c r="P127">
        <v>7</v>
      </c>
      <c r="Q127">
        <v>23</v>
      </c>
      <c r="R127">
        <v>15.9</v>
      </c>
      <c r="S127">
        <v>22</v>
      </c>
      <c r="T127">
        <v>88</v>
      </c>
      <c r="V127">
        <v>64.900000000000006</v>
      </c>
      <c r="X127">
        <v>0</v>
      </c>
      <c r="Y127" t="s">
        <v>21</v>
      </c>
      <c r="Z127">
        <v>999.9</v>
      </c>
      <c r="AA127">
        <v>0</v>
      </c>
      <c r="AC127" s="1"/>
      <c r="AD127">
        <v>1988</v>
      </c>
      <c r="AE127">
        <v>124</v>
      </c>
      <c r="AF127">
        <v>22.8</v>
      </c>
      <c r="AG127">
        <v>24.8</v>
      </c>
      <c r="AH127">
        <v>23.3</v>
      </c>
      <c r="AI127">
        <v>-99</v>
      </c>
      <c r="AJ127">
        <v>5.5</v>
      </c>
      <c r="AK127">
        <v>21.8</v>
      </c>
      <c r="AL127">
        <v>24.1</v>
      </c>
      <c r="AM127">
        <v>86.8</v>
      </c>
      <c r="AO127" s="2">
        <f t="shared" si="14"/>
        <v>32266</v>
      </c>
      <c r="AP127" s="5">
        <f t="shared" si="15"/>
        <v>1988</v>
      </c>
      <c r="AQ127" s="5">
        <f t="shared" si="16"/>
        <v>124</v>
      </c>
      <c r="AR127" s="4">
        <f t="shared" si="17"/>
        <v>31.111111111111111</v>
      </c>
      <c r="AS127" s="4">
        <f t="shared" si="18"/>
        <v>18.277777777777782</v>
      </c>
      <c r="AT127" s="4">
        <f t="shared" si="19"/>
        <v>0</v>
      </c>
      <c r="AU127" s="4">
        <f t="shared" si="20"/>
        <v>22.8</v>
      </c>
      <c r="AV127" s="4">
        <f t="shared" si="21"/>
        <v>20.000000000000004</v>
      </c>
      <c r="AX127" s="3">
        <f t="shared" si="22"/>
        <v>24.694444444444446</v>
      </c>
      <c r="AY127" s="3">
        <f t="shared" si="23"/>
        <v>22.77899877899879</v>
      </c>
      <c r="AZ127" s="3">
        <f t="shared" si="24"/>
        <v>24.410989010989006</v>
      </c>
      <c r="BA127" s="3">
        <f t="shared" si="24"/>
        <v>21.413148255253514</v>
      </c>
    </row>
    <row r="128" spans="1:53">
      <c r="A128" s="1">
        <v>911900</v>
      </c>
      <c r="B128">
        <v>22516</v>
      </c>
      <c r="C128">
        <v>1988</v>
      </c>
      <c r="D128">
        <v>5</v>
      </c>
      <c r="E128">
        <v>4</v>
      </c>
      <c r="F128">
        <v>77.8</v>
      </c>
      <c r="G128">
        <v>23</v>
      </c>
      <c r="H128">
        <v>67.2</v>
      </c>
      <c r="I128">
        <v>23</v>
      </c>
      <c r="J128">
        <v>1016.2</v>
      </c>
      <c r="K128">
        <v>23</v>
      </c>
      <c r="L128">
        <v>1013.8</v>
      </c>
      <c r="M128">
        <v>23</v>
      </c>
      <c r="N128">
        <v>13.8</v>
      </c>
      <c r="O128">
        <v>23</v>
      </c>
      <c r="P128">
        <v>5.0999999999999996</v>
      </c>
      <c r="Q128">
        <v>23</v>
      </c>
      <c r="R128">
        <v>15</v>
      </c>
      <c r="S128">
        <v>999.9</v>
      </c>
      <c r="T128">
        <v>87.1</v>
      </c>
      <c r="V128">
        <v>68</v>
      </c>
      <c r="X128">
        <v>0.02</v>
      </c>
      <c r="Y128" t="s">
        <v>21</v>
      </c>
      <c r="Z128">
        <v>999.9</v>
      </c>
      <c r="AA128">
        <v>10000</v>
      </c>
      <c r="AC128" s="1"/>
      <c r="AD128">
        <v>1988</v>
      </c>
      <c r="AE128">
        <v>125</v>
      </c>
      <c r="AF128">
        <v>24.4</v>
      </c>
      <c r="AG128">
        <v>24.9</v>
      </c>
      <c r="AH128">
        <v>23.7</v>
      </c>
      <c r="AI128">
        <v>-99</v>
      </c>
      <c r="AJ128">
        <v>5</v>
      </c>
      <c r="AK128">
        <v>21.1</v>
      </c>
      <c r="AL128">
        <v>24.3</v>
      </c>
      <c r="AM128">
        <v>82.1</v>
      </c>
      <c r="AO128" s="2">
        <f t="shared" si="14"/>
        <v>32267</v>
      </c>
      <c r="AP128" s="5">
        <f t="shared" si="15"/>
        <v>1988</v>
      </c>
      <c r="AQ128" s="5">
        <f t="shared" si="16"/>
        <v>125</v>
      </c>
      <c r="AR128" s="4">
        <f t="shared" si="17"/>
        <v>30.611111111111107</v>
      </c>
      <c r="AS128" s="4">
        <f t="shared" si="18"/>
        <v>20</v>
      </c>
      <c r="AT128" s="4">
        <f t="shared" si="19"/>
        <v>0.50800000000000001</v>
      </c>
      <c r="AU128" s="4">
        <f t="shared" si="20"/>
        <v>24.4</v>
      </c>
      <c r="AV128" s="4">
        <f t="shared" si="21"/>
        <v>21.403508771929825</v>
      </c>
      <c r="AX128" s="3">
        <f t="shared" si="22"/>
        <v>25.305555555555554</v>
      </c>
      <c r="AY128" s="3">
        <f t="shared" si="23"/>
        <v>22.8311965811966</v>
      </c>
      <c r="AZ128" s="3">
        <f t="shared" si="24"/>
        <v>24.44175824175824</v>
      </c>
      <c r="BA128" s="3">
        <f t="shared" si="24"/>
        <v>21.440138808559862</v>
      </c>
    </row>
    <row r="129" spans="1:53">
      <c r="A129" s="1">
        <v>911900</v>
      </c>
      <c r="B129">
        <v>22516</v>
      </c>
      <c r="C129">
        <v>1988</v>
      </c>
      <c r="D129">
        <v>5</v>
      </c>
      <c r="E129">
        <v>5</v>
      </c>
      <c r="F129">
        <v>76.400000000000006</v>
      </c>
      <c r="G129">
        <v>24</v>
      </c>
      <c r="H129">
        <v>65.3</v>
      </c>
      <c r="I129">
        <v>24</v>
      </c>
      <c r="J129">
        <v>1015.4</v>
      </c>
      <c r="K129">
        <v>24</v>
      </c>
      <c r="L129">
        <v>1013.1</v>
      </c>
      <c r="M129">
        <v>24</v>
      </c>
      <c r="N129">
        <v>16.600000000000001</v>
      </c>
      <c r="O129">
        <v>23</v>
      </c>
      <c r="P129">
        <v>7.3</v>
      </c>
      <c r="Q129">
        <v>24</v>
      </c>
      <c r="R129">
        <v>17.100000000000001</v>
      </c>
      <c r="S129">
        <v>22</v>
      </c>
      <c r="T129">
        <v>87.1</v>
      </c>
      <c r="V129">
        <v>66.900000000000006</v>
      </c>
      <c r="X129">
        <v>0</v>
      </c>
      <c r="Y129" t="s">
        <v>21</v>
      </c>
      <c r="Z129">
        <v>999.9</v>
      </c>
      <c r="AA129">
        <v>0</v>
      </c>
      <c r="AC129" s="1"/>
      <c r="AD129">
        <v>1988</v>
      </c>
      <c r="AE129">
        <v>126</v>
      </c>
      <c r="AF129">
        <v>26</v>
      </c>
      <c r="AG129">
        <v>25.4</v>
      </c>
      <c r="AH129">
        <v>23.6</v>
      </c>
      <c r="AI129">
        <v>-99</v>
      </c>
      <c r="AJ129">
        <v>6.4</v>
      </c>
      <c r="AK129">
        <v>20.100000000000001</v>
      </c>
      <c r="AL129">
        <v>24.6</v>
      </c>
      <c r="AM129">
        <v>76</v>
      </c>
      <c r="AO129" s="2">
        <f t="shared" si="14"/>
        <v>32268</v>
      </c>
      <c r="AP129" s="5">
        <f t="shared" si="15"/>
        <v>1988</v>
      </c>
      <c r="AQ129" s="5">
        <f t="shared" si="16"/>
        <v>126</v>
      </c>
      <c r="AR129" s="4">
        <f t="shared" si="17"/>
        <v>30.611111111111107</v>
      </c>
      <c r="AS129" s="4">
        <f t="shared" si="18"/>
        <v>19.388888888888893</v>
      </c>
      <c r="AT129" s="4">
        <f t="shared" si="19"/>
        <v>0</v>
      </c>
      <c r="AU129" s="4">
        <f t="shared" si="20"/>
        <v>26</v>
      </c>
      <c r="AV129" s="4">
        <f t="shared" si="21"/>
        <v>22.807017543859651</v>
      </c>
      <c r="AX129" s="3">
        <f t="shared" si="22"/>
        <v>25</v>
      </c>
      <c r="AY129" s="3">
        <f t="shared" si="23"/>
        <v>22.876984126984137</v>
      </c>
      <c r="AZ129" s="3">
        <f t="shared" si="24"/>
        <v>24.507692307692306</v>
      </c>
      <c r="BA129" s="3">
        <f t="shared" si="24"/>
        <v>21.497975708502022</v>
      </c>
    </row>
    <row r="130" spans="1:53">
      <c r="A130" s="1">
        <v>911900</v>
      </c>
      <c r="B130">
        <v>22516</v>
      </c>
      <c r="C130">
        <v>1988</v>
      </c>
      <c r="D130">
        <v>5</v>
      </c>
      <c r="E130">
        <v>6</v>
      </c>
      <c r="F130">
        <v>77.5</v>
      </c>
      <c r="G130">
        <v>20</v>
      </c>
      <c r="H130">
        <v>63.4</v>
      </c>
      <c r="I130">
        <v>20</v>
      </c>
      <c r="J130">
        <v>1015.1</v>
      </c>
      <c r="K130">
        <v>20</v>
      </c>
      <c r="L130">
        <v>1012.8</v>
      </c>
      <c r="M130">
        <v>20</v>
      </c>
      <c r="N130">
        <v>18.100000000000001</v>
      </c>
      <c r="O130">
        <v>20</v>
      </c>
      <c r="P130">
        <v>7.2</v>
      </c>
      <c r="Q130">
        <v>20</v>
      </c>
      <c r="R130">
        <v>15</v>
      </c>
      <c r="S130">
        <v>999.9</v>
      </c>
      <c r="T130">
        <v>86</v>
      </c>
      <c r="V130">
        <v>64.900000000000006</v>
      </c>
      <c r="X130">
        <v>0</v>
      </c>
      <c r="Y130" t="s">
        <v>18</v>
      </c>
      <c r="Z130">
        <v>999.9</v>
      </c>
      <c r="AA130">
        <v>0</v>
      </c>
      <c r="AC130" s="1"/>
      <c r="AD130">
        <v>1988</v>
      </c>
      <c r="AE130">
        <v>127</v>
      </c>
      <c r="AF130">
        <v>29.2</v>
      </c>
      <c r="AG130">
        <v>25.7</v>
      </c>
      <c r="AH130">
        <v>24.1</v>
      </c>
      <c r="AI130">
        <v>-99</v>
      </c>
      <c r="AJ130">
        <v>5.4</v>
      </c>
      <c r="AK130">
        <v>20.7</v>
      </c>
      <c r="AL130">
        <v>24.8</v>
      </c>
      <c r="AM130">
        <v>77.400000000000006</v>
      </c>
      <c r="AO130" s="2">
        <f t="shared" si="14"/>
        <v>32269</v>
      </c>
      <c r="AP130" s="5">
        <f t="shared" si="15"/>
        <v>1988</v>
      </c>
      <c r="AQ130" s="5">
        <f t="shared" si="16"/>
        <v>127</v>
      </c>
      <c r="AR130" s="4">
        <f t="shared" si="17"/>
        <v>30</v>
      </c>
      <c r="AS130" s="4">
        <f t="shared" si="18"/>
        <v>18.277777777777782</v>
      </c>
      <c r="AT130" s="4">
        <f t="shared" si="19"/>
        <v>0</v>
      </c>
      <c r="AU130" s="4">
        <f t="shared" si="20"/>
        <v>29.2</v>
      </c>
      <c r="AV130" s="4">
        <f t="shared" si="21"/>
        <v>25.614035087719301</v>
      </c>
      <c r="AX130" s="3">
        <f t="shared" si="22"/>
        <v>24.138888888888893</v>
      </c>
      <c r="AY130" s="3">
        <f t="shared" si="23"/>
        <v>22.903846153846164</v>
      </c>
      <c r="AZ130" s="3">
        <f t="shared" si="24"/>
        <v>24.585714285714282</v>
      </c>
      <c r="BA130" s="3">
        <f t="shared" si="24"/>
        <v>21.566416040100247</v>
      </c>
    </row>
    <row r="131" spans="1:53">
      <c r="A131" s="1">
        <v>911900</v>
      </c>
      <c r="B131">
        <v>22516</v>
      </c>
      <c r="C131">
        <v>1988</v>
      </c>
      <c r="D131">
        <v>5</v>
      </c>
      <c r="E131">
        <v>7</v>
      </c>
      <c r="F131">
        <v>76.7</v>
      </c>
      <c r="G131">
        <v>23</v>
      </c>
      <c r="H131">
        <v>63.9</v>
      </c>
      <c r="I131">
        <v>23</v>
      </c>
      <c r="J131">
        <v>1014.8</v>
      </c>
      <c r="K131">
        <v>23</v>
      </c>
      <c r="L131">
        <v>1012.5</v>
      </c>
      <c r="M131">
        <v>23</v>
      </c>
      <c r="N131">
        <v>17.7</v>
      </c>
      <c r="O131">
        <v>23</v>
      </c>
      <c r="P131">
        <v>8</v>
      </c>
      <c r="Q131">
        <v>23</v>
      </c>
      <c r="R131">
        <v>15</v>
      </c>
      <c r="S131">
        <v>999.9</v>
      </c>
      <c r="T131">
        <v>87.1</v>
      </c>
      <c r="V131">
        <v>64.900000000000006</v>
      </c>
      <c r="X131">
        <v>0</v>
      </c>
      <c r="Y131" t="s">
        <v>18</v>
      </c>
      <c r="Z131">
        <v>999.9</v>
      </c>
      <c r="AA131">
        <v>0</v>
      </c>
      <c r="AC131" s="1"/>
      <c r="AD131">
        <v>1988</v>
      </c>
      <c r="AE131">
        <v>128</v>
      </c>
      <c r="AF131">
        <v>28.4</v>
      </c>
      <c r="AG131">
        <v>25.2</v>
      </c>
      <c r="AH131">
        <v>24</v>
      </c>
      <c r="AI131">
        <v>-99</v>
      </c>
      <c r="AJ131">
        <v>6.9</v>
      </c>
      <c r="AK131">
        <v>20.8</v>
      </c>
      <c r="AL131">
        <v>24.6</v>
      </c>
      <c r="AM131">
        <v>79.400000000000006</v>
      </c>
      <c r="AO131" s="2">
        <f t="shared" si="14"/>
        <v>32270</v>
      </c>
      <c r="AP131" s="5">
        <f t="shared" si="15"/>
        <v>1988</v>
      </c>
      <c r="AQ131" s="5">
        <f t="shared" si="16"/>
        <v>128</v>
      </c>
      <c r="AR131" s="4">
        <f t="shared" si="17"/>
        <v>30.611111111111107</v>
      </c>
      <c r="AS131" s="4">
        <f t="shared" si="18"/>
        <v>18.277777777777782</v>
      </c>
      <c r="AT131" s="4">
        <f t="shared" si="19"/>
        <v>0</v>
      </c>
      <c r="AU131" s="4">
        <f t="shared" si="20"/>
        <v>28.4</v>
      </c>
      <c r="AV131" s="4">
        <f t="shared" si="21"/>
        <v>24.912280701754387</v>
      </c>
      <c r="AX131" s="3">
        <f t="shared" si="22"/>
        <v>24.444444444444443</v>
      </c>
      <c r="AY131" s="3">
        <f t="shared" si="23"/>
        <v>22.93131868131869</v>
      </c>
      <c r="AZ131" s="3">
        <f t="shared" si="24"/>
        <v>24.665934065934064</v>
      </c>
      <c r="BA131" s="3">
        <f t="shared" si="24"/>
        <v>21.636784268363215</v>
      </c>
    </row>
    <row r="132" spans="1:53">
      <c r="A132" s="1">
        <v>911900</v>
      </c>
      <c r="B132">
        <v>22516</v>
      </c>
      <c r="C132">
        <v>1988</v>
      </c>
      <c r="D132">
        <v>5</v>
      </c>
      <c r="E132">
        <v>8</v>
      </c>
      <c r="F132">
        <v>77.2</v>
      </c>
      <c r="G132">
        <v>20</v>
      </c>
      <c r="H132">
        <v>63</v>
      </c>
      <c r="I132">
        <v>20</v>
      </c>
      <c r="J132">
        <v>1016.3</v>
      </c>
      <c r="K132">
        <v>20</v>
      </c>
      <c r="L132">
        <v>1013.9</v>
      </c>
      <c r="M132">
        <v>20</v>
      </c>
      <c r="N132">
        <v>18.100000000000001</v>
      </c>
      <c r="O132">
        <v>20</v>
      </c>
      <c r="P132">
        <v>11.3</v>
      </c>
      <c r="Q132">
        <v>20</v>
      </c>
      <c r="R132">
        <v>20</v>
      </c>
      <c r="S132">
        <v>22.9</v>
      </c>
      <c r="T132">
        <v>86</v>
      </c>
      <c r="V132">
        <v>64.900000000000006</v>
      </c>
      <c r="X132">
        <v>0</v>
      </c>
      <c r="Y132" t="s">
        <v>18</v>
      </c>
      <c r="Z132">
        <v>999.9</v>
      </c>
      <c r="AA132">
        <v>0</v>
      </c>
      <c r="AC132" s="1"/>
      <c r="AD132">
        <v>1988</v>
      </c>
      <c r="AE132">
        <v>129</v>
      </c>
      <c r="AF132">
        <v>29.5</v>
      </c>
      <c r="AG132">
        <v>25.8</v>
      </c>
      <c r="AH132">
        <v>23.9</v>
      </c>
      <c r="AI132">
        <v>-99</v>
      </c>
      <c r="AJ132">
        <v>6.4</v>
      </c>
      <c r="AK132">
        <v>20.3</v>
      </c>
      <c r="AL132">
        <v>24.7</v>
      </c>
      <c r="AM132">
        <v>75.8</v>
      </c>
      <c r="AO132" s="2">
        <f t="shared" si="14"/>
        <v>32271</v>
      </c>
      <c r="AP132" s="5">
        <f t="shared" si="15"/>
        <v>1988</v>
      </c>
      <c r="AQ132" s="5">
        <f t="shared" si="16"/>
        <v>129</v>
      </c>
      <c r="AR132" s="4">
        <f t="shared" si="17"/>
        <v>30</v>
      </c>
      <c r="AS132" s="4">
        <f t="shared" si="18"/>
        <v>18.277777777777782</v>
      </c>
      <c r="AT132" s="4">
        <f t="shared" si="19"/>
        <v>0</v>
      </c>
      <c r="AU132" s="4">
        <f t="shared" si="20"/>
        <v>29.5</v>
      </c>
      <c r="AV132" s="4">
        <f t="shared" si="21"/>
        <v>25.877192982456144</v>
      </c>
      <c r="AX132" s="3">
        <f t="shared" si="22"/>
        <v>24.138888888888893</v>
      </c>
      <c r="AY132" s="3">
        <f t="shared" si="23"/>
        <v>22.952686202686216</v>
      </c>
      <c r="AZ132" s="3">
        <f t="shared" si="24"/>
        <v>24.801098901098907</v>
      </c>
      <c r="BA132" s="3">
        <f t="shared" si="24"/>
        <v>21.755349913244647</v>
      </c>
    </row>
    <row r="133" spans="1:53">
      <c r="A133" s="1">
        <v>911900</v>
      </c>
      <c r="B133">
        <v>22516</v>
      </c>
      <c r="C133">
        <v>1988</v>
      </c>
      <c r="D133">
        <v>5</v>
      </c>
      <c r="E133">
        <v>9</v>
      </c>
      <c r="F133">
        <v>76</v>
      </c>
      <c r="G133">
        <v>23</v>
      </c>
      <c r="H133">
        <v>63.8</v>
      </c>
      <c r="I133">
        <v>23</v>
      </c>
      <c r="J133">
        <v>1017.2</v>
      </c>
      <c r="K133">
        <v>23</v>
      </c>
      <c r="L133">
        <v>1014.9</v>
      </c>
      <c r="M133">
        <v>23</v>
      </c>
      <c r="N133">
        <v>17.7</v>
      </c>
      <c r="O133">
        <v>23</v>
      </c>
      <c r="P133">
        <v>12.7</v>
      </c>
      <c r="Q133">
        <v>23</v>
      </c>
      <c r="R133">
        <v>19</v>
      </c>
      <c r="S133">
        <v>24.1</v>
      </c>
      <c r="T133">
        <v>84.9</v>
      </c>
      <c r="V133">
        <v>64.900000000000006</v>
      </c>
      <c r="X133">
        <v>0</v>
      </c>
      <c r="Y133" t="s">
        <v>21</v>
      </c>
      <c r="Z133">
        <v>999.9</v>
      </c>
      <c r="AA133">
        <v>0</v>
      </c>
      <c r="AC133" s="1"/>
      <c r="AD133">
        <v>1988</v>
      </c>
      <c r="AE133">
        <v>130</v>
      </c>
      <c r="AF133">
        <v>28.8</v>
      </c>
      <c r="AG133">
        <v>24.8</v>
      </c>
      <c r="AH133">
        <v>23.6</v>
      </c>
      <c r="AI133">
        <v>-99</v>
      </c>
      <c r="AJ133">
        <v>4.2</v>
      </c>
      <c r="AK133">
        <v>19.5</v>
      </c>
      <c r="AL133">
        <v>24.3</v>
      </c>
      <c r="AM133">
        <v>74</v>
      </c>
      <c r="AO133" s="2">
        <f t="shared" ref="AO133:AO196" si="25">DATE(C133,D133,E133)</f>
        <v>32272</v>
      </c>
      <c r="AP133" s="5">
        <f t="shared" ref="AP133:AP196" si="26">YEAR(AO133)</f>
        <v>1988</v>
      </c>
      <c r="AQ133" s="5">
        <f t="shared" ref="AQ133:AQ196" si="27">AO133-DATE(AP133,1,1)+1</f>
        <v>130</v>
      </c>
      <c r="AR133" s="4">
        <f t="shared" ref="AR133:AR196" si="28">CONVERT(T133,"F","C")</f>
        <v>29.388888888888893</v>
      </c>
      <c r="AS133" s="4">
        <f t="shared" ref="AS133:AS196" si="29">CONVERT(V133,"F","C")</f>
        <v>18.277777777777782</v>
      </c>
      <c r="AT133" s="4">
        <f t="shared" ref="AT133:AT196" si="30">CONVERT(X133,"in","mm")</f>
        <v>0</v>
      </c>
      <c r="AU133" s="4">
        <f t="shared" ref="AU133:AU196" si="31">AF133</f>
        <v>28.8</v>
      </c>
      <c r="AV133" s="4">
        <f t="shared" ref="AV133:AV196" si="32">AU133/1.14</f>
        <v>25.263157894736846</v>
      </c>
      <c r="AX133" s="3">
        <f t="shared" ref="AX133:AX196" si="33">AVERAGE(AR133:AS133)</f>
        <v>23.833333333333336</v>
      </c>
      <c r="AY133" s="3">
        <f t="shared" si="23"/>
        <v>22.976495726495738</v>
      </c>
      <c r="AZ133" s="3">
        <f t="shared" si="24"/>
        <v>24.88021978021979</v>
      </c>
      <c r="BA133" s="3">
        <f t="shared" si="24"/>
        <v>21.824754193175245</v>
      </c>
    </row>
    <row r="134" spans="1:53">
      <c r="A134" s="1">
        <v>911900</v>
      </c>
      <c r="B134">
        <v>22516</v>
      </c>
      <c r="C134">
        <v>1988</v>
      </c>
      <c r="D134">
        <v>5</v>
      </c>
      <c r="E134">
        <v>10</v>
      </c>
      <c r="F134">
        <v>73.099999999999994</v>
      </c>
      <c r="G134">
        <v>24</v>
      </c>
      <c r="H134">
        <v>64</v>
      </c>
      <c r="I134">
        <v>24</v>
      </c>
      <c r="J134">
        <v>1016.4</v>
      </c>
      <c r="K134">
        <v>24</v>
      </c>
      <c r="L134">
        <v>1014.1</v>
      </c>
      <c r="M134">
        <v>24</v>
      </c>
      <c r="N134">
        <v>15.2</v>
      </c>
      <c r="O134">
        <v>24</v>
      </c>
      <c r="P134">
        <v>8.6999999999999993</v>
      </c>
      <c r="Q134">
        <v>24</v>
      </c>
      <c r="R134">
        <v>17.100000000000001</v>
      </c>
      <c r="S134">
        <v>999.9</v>
      </c>
      <c r="T134">
        <v>82</v>
      </c>
      <c r="V134">
        <v>64</v>
      </c>
      <c r="W134" t="s">
        <v>20</v>
      </c>
      <c r="X134">
        <v>0</v>
      </c>
      <c r="Y134" t="s">
        <v>21</v>
      </c>
      <c r="Z134">
        <v>999.9</v>
      </c>
      <c r="AA134">
        <v>0</v>
      </c>
      <c r="AC134" s="1"/>
      <c r="AD134">
        <v>1988</v>
      </c>
      <c r="AE134">
        <v>131</v>
      </c>
      <c r="AF134">
        <v>21.5</v>
      </c>
      <c r="AG134">
        <v>25.3</v>
      </c>
      <c r="AH134">
        <v>23.3</v>
      </c>
      <c r="AI134">
        <v>-99</v>
      </c>
      <c r="AJ134">
        <v>4.9000000000000004</v>
      </c>
      <c r="AK134">
        <v>19.8</v>
      </c>
      <c r="AL134">
        <v>24.2</v>
      </c>
      <c r="AM134">
        <v>75.7</v>
      </c>
      <c r="AO134" s="2">
        <f t="shared" si="25"/>
        <v>32273</v>
      </c>
      <c r="AP134" s="5">
        <f t="shared" si="26"/>
        <v>1988</v>
      </c>
      <c r="AQ134" s="5">
        <f t="shared" si="27"/>
        <v>131</v>
      </c>
      <c r="AR134" s="4">
        <f t="shared" si="28"/>
        <v>27.777777777777779</v>
      </c>
      <c r="AS134" s="4">
        <f t="shared" si="29"/>
        <v>17.777777777777779</v>
      </c>
      <c r="AT134" s="4">
        <f t="shared" si="30"/>
        <v>0</v>
      </c>
      <c r="AU134" s="4">
        <f t="shared" si="31"/>
        <v>21.5</v>
      </c>
      <c r="AV134" s="4">
        <f t="shared" si="32"/>
        <v>18.859649122807021</v>
      </c>
      <c r="AX134" s="3">
        <f t="shared" si="33"/>
        <v>22.777777777777779</v>
      </c>
      <c r="AY134" s="3">
        <f t="shared" si="23"/>
        <v>22.988400488400501</v>
      </c>
      <c r="AZ134" s="3">
        <f t="shared" si="24"/>
        <v>24.873626373626383</v>
      </c>
      <c r="BA134" s="3">
        <f t="shared" si="24"/>
        <v>21.818970503181031</v>
      </c>
    </row>
    <row r="135" spans="1:53">
      <c r="A135" s="1">
        <v>911900</v>
      </c>
      <c r="B135">
        <v>22516</v>
      </c>
      <c r="C135">
        <v>1988</v>
      </c>
      <c r="D135">
        <v>5</v>
      </c>
      <c r="E135">
        <v>11</v>
      </c>
      <c r="F135">
        <v>74.400000000000006</v>
      </c>
      <c r="G135">
        <v>23</v>
      </c>
      <c r="H135">
        <v>64.599999999999994</v>
      </c>
      <c r="I135">
        <v>23</v>
      </c>
      <c r="J135">
        <v>1015.6</v>
      </c>
      <c r="K135">
        <v>23</v>
      </c>
      <c r="L135">
        <v>1013.3</v>
      </c>
      <c r="M135">
        <v>23</v>
      </c>
      <c r="N135">
        <v>16.5</v>
      </c>
      <c r="O135">
        <v>23</v>
      </c>
      <c r="P135">
        <v>10.9</v>
      </c>
      <c r="Q135">
        <v>23</v>
      </c>
      <c r="R135">
        <v>18.100000000000001</v>
      </c>
      <c r="S135">
        <v>999.9</v>
      </c>
      <c r="T135">
        <v>80.099999999999994</v>
      </c>
      <c r="V135">
        <v>63</v>
      </c>
      <c r="X135">
        <v>0</v>
      </c>
      <c r="Y135" t="s">
        <v>19</v>
      </c>
      <c r="Z135">
        <v>999.9</v>
      </c>
      <c r="AA135">
        <v>10000</v>
      </c>
      <c r="AC135" s="1"/>
      <c r="AD135">
        <v>1988</v>
      </c>
      <c r="AE135">
        <v>132</v>
      </c>
      <c r="AF135">
        <v>25.3</v>
      </c>
      <c r="AG135">
        <v>24.2</v>
      </c>
      <c r="AH135">
        <v>22.7</v>
      </c>
      <c r="AI135">
        <v>-99</v>
      </c>
      <c r="AJ135">
        <v>7.4</v>
      </c>
      <c r="AK135">
        <v>19.600000000000001</v>
      </c>
      <c r="AL135">
        <v>23.6</v>
      </c>
      <c r="AM135">
        <v>77.599999999999994</v>
      </c>
      <c r="AO135" s="2">
        <f t="shared" si="25"/>
        <v>32274</v>
      </c>
      <c r="AP135" s="5">
        <f t="shared" si="26"/>
        <v>1988</v>
      </c>
      <c r="AQ135" s="5">
        <f t="shared" si="27"/>
        <v>132</v>
      </c>
      <c r="AR135" s="4">
        <f t="shared" si="28"/>
        <v>26.722222222222218</v>
      </c>
      <c r="AS135" s="4">
        <f t="shared" si="29"/>
        <v>17.222222222222221</v>
      </c>
      <c r="AT135" s="4">
        <f t="shared" si="30"/>
        <v>0</v>
      </c>
      <c r="AU135" s="4">
        <f t="shared" si="31"/>
        <v>25.3</v>
      </c>
      <c r="AV135" s="4">
        <f t="shared" si="32"/>
        <v>22.192982456140353</v>
      </c>
      <c r="AX135" s="3">
        <f t="shared" si="33"/>
        <v>21.972222222222221</v>
      </c>
      <c r="AY135" s="3">
        <f t="shared" si="23"/>
        <v>22.988705738705747</v>
      </c>
      <c r="AZ135" s="3">
        <f t="shared" si="24"/>
        <v>24.908791208791222</v>
      </c>
      <c r="BA135" s="3">
        <f t="shared" si="24"/>
        <v>21.849816849816847</v>
      </c>
    </row>
    <row r="136" spans="1:53">
      <c r="A136" s="1">
        <v>911900</v>
      </c>
      <c r="B136">
        <v>22516</v>
      </c>
      <c r="C136">
        <v>1988</v>
      </c>
      <c r="D136">
        <v>5</v>
      </c>
      <c r="E136">
        <v>12</v>
      </c>
      <c r="F136">
        <v>72.7</v>
      </c>
      <c r="G136">
        <v>23</v>
      </c>
      <c r="H136">
        <v>67.099999999999994</v>
      </c>
      <c r="I136">
        <v>23</v>
      </c>
      <c r="J136">
        <v>1018</v>
      </c>
      <c r="K136">
        <v>23</v>
      </c>
      <c r="L136">
        <v>1015.7</v>
      </c>
      <c r="M136">
        <v>23</v>
      </c>
      <c r="N136">
        <v>14.8</v>
      </c>
      <c r="O136">
        <v>23</v>
      </c>
      <c r="P136">
        <v>13.8</v>
      </c>
      <c r="Q136">
        <v>23</v>
      </c>
      <c r="R136">
        <v>21</v>
      </c>
      <c r="S136">
        <v>25.1</v>
      </c>
      <c r="T136">
        <v>79</v>
      </c>
      <c r="U136" t="s">
        <v>20</v>
      </c>
      <c r="V136">
        <v>69.099999999999994</v>
      </c>
      <c r="X136">
        <v>0</v>
      </c>
      <c r="Y136" t="s">
        <v>19</v>
      </c>
      <c r="Z136">
        <v>999.9</v>
      </c>
      <c r="AA136">
        <v>10000</v>
      </c>
      <c r="AC136" s="1"/>
      <c r="AD136">
        <v>1988</v>
      </c>
      <c r="AE136">
        <v>133</v>
      </c>
      <c r="AF136">
        <v>27.4</v>
      </c>
      <c r="AG136">
        <v>24.8</v>
      </c>
      <c r="AH136">
        <v>23.6</v>
      </c>
      <c r="AI136">
        <v>-99</v>
      </c>
      <c r="AJ136">
        <v>7.5</v>
      </c>
      <c r="AK136">
        <v>20.6</v>
      </c>
      <c r="AL136">
        <v>24.1</v>
      </c>
      <c r="AM136">
        <v>80.7</v>
      </c>
      <c r="AO136" s="2">
        <f t="shared" si="25"/>
        <v>32275</v>
      </c>
      <c r="AP136" s="5">
        <f t="shared" si="26"/>
        <v>1988</v>
      </c>
      <c r="AQ136" s="5">
        <f t="shared" si="27"/>
        <v>133</v>
      </c>
      <c r="AR136" s="4">
        <f t="shared" si="28"/>
        <v>26.111111111111111</v>
      </c>
      <c r="AS136" s="4">
        <f t="shared" si="29"/>
        <v>20.611111111111107</v>
      </c>
      <c r="AT136" s="4">
        <f t="shared" si="30"/>
        <v>0</v>
      </c>
      <c r="AU136" s="4">
        <f t="shared" si="31"/>
        <v>27.4</v>
      </c>
      <c r="AV136" s="4">
        <f t="shared" si="32"/>
        <v>24.035087719298247</v>
      </c>
      <c r="AX136" s="3">
        <f t="shared" si="33"/>
        <v>23.361111111111107</v>
      </c>
      <c r="AY136" s="3">
        <f t="shared" si="23"/>
        <v>23.007020757020769</v>
      </c>
      <c r="AZ136" s="3">
        <f t="shared" si="24"/>
        <v>24.967032967032978</v>
      </c>
      <c r="BA136" s="3">
        <f t="shared" si="24"/>
        <v>21.900906111432423</v>
      </c>
    </row>
    <row r="137" spans="1:53">
      <c r="A137" s="1">
        <v>911900</v>
      </c>
      <c r="B137">
        <v>22516</v>
      </c>
      <c r="C137">
        <v>1988</v>
      </c>
      <c r="D137">
        <v>5</v>
      </c>
      <c r="E137">
        <v>13</v>
      </c>
      <c r="F137">
        <v>74.599999999999994</v>
      </c>
      <c r="G137">
        <v>23</v>
      </c>
      <c r="H137">
        <v>67.7</v>
      </c>
      <c r="I137">
        <v>23</v>
      </c>
      <c r="J137">
        <v>1019.6</v>
      </c>
      <c r="K137">
        <v>23</v>
      </c>
      <c r="L137">
        <v>1017.2</v>
      </c>
      <c r="M137">
        <v>23</v>
      </c>
      <c r="N137">
        <v>16.899999999999999</v>
      </c>
      <c r="O137">
        <v>23</v>
      </c>
      <c r="P137">
        <v>14.6</v>
      </c>
      <c r="Q137">
        <v>23</v>
      </c>
      <c r="R137">
        <v>21</v>
      </c>
      <c r="S137">
        <v>27</v>
      </c>
      <c r="T137">
        <v>82</v>
      </c>
      <c r="U137" t="s">
        <v>20</v>
      </c>
      <c r="V137">
        <v>69.099999999999994</v>
      </c>
      <c r="X137">
        <v>0.08</v>
      </c>
      <c r="Y137" t="s">
        <v>19</v>
      </c>
      <c r="Z137">
        <v>999.9</v>
      </c>
      <c r="AA137">
        <v>10000</v>
      </c>
      <c r="AC137" s="1"/>
      <c r="AD137">
        <v>1988</v>
      </c>
      <c r="AE137">
        <v>134</v>
      </c>
      <c r="AF137">
        <v>28.2</v>
      </c>
      <c r="AG137">
        <v>24.4</v>
      </c>
      <c r="AH137">
        <v>23.1</v>
      </c>
      <c r="AI137">
        <v>-99</v>
      </c>
      <c r="AJ137">
        <v>6.2</v>
      </c>
      <c r="AK137">
        <v>21.6</v>
      </c>
      <c r="AL137">
        <v>23.9</v>
      </c>
      <c r="AM137">
        <v>87</v>
      </c>
      <c r="AO137" s="2">
        <f t="shared" si="25"/>
        <v>32276</v>
      </c>
      <c r="AP137" s="5">
        <f t="shared" si="26"/>
        <v>1988</v>
      </c>
      <c r="AQ137" s="5">
        <f t="shared" si="27"/>
        <v>134</v>
      </c>
      <c r="AR137" s="4">
        <f t="shared" si="28"/>
        <v>27.777777777777779</v>
      </c>
      <c r="AS137" s="4">
        <f t="shared" si="29"/>
        <v>20.611111111111107</v>
      </c>
      <c r="AT137" s="4">
        <f t="shared" si="30"/>
        <v>2.032</v>
      </c>
      <c r="AU137" s="4">
        <f t="shared" si="31"/>
        <v>28.2</v>
      </c>
      <c r="AV137" s="4">
        <f t="shared" si="32"/>
        <v>24.736842105263161</v>
      </c>
      <c r="AX137" s="3">
        <f t="shared" si="33"/>
        <v>24.194444444444443</v>
      </c>
      <c r="AY137" s="3">
        <f t="shared" si="23"/>
        <v>23.016178266178276</v>
      </c>
      <c r="AZ137" s="3">
        <f t="shared" si="24"/>
        <v>25.030769230769241</v>
      </c>
      <c r="BA137" s="3">
        <f t="shared" si="24"/>
        <v>21.956815114709848</v>
      </c>
    </row>
    <row r="138" spans="1:53">
      <c r="A138" s="1">
        <v>911900</v>
      </c>
      <c r="B138">
        <v>22516</v>
      </c>
      <c r="C138">
        <v>1988</v>
      </c>
      <c r="D138">
        <v>5</v>
      </c>
      <c r="E138">
        <v>14</v>
      </c>
      <c r="F138">
        <v>76.099999999999994</v>
      </c>
      <c r="G138">
        <v>23</v>
      </c>
      <c r="H138">
        <v>67.2</v>
      </c>
      <c r="I138">
        <v>23</v>
      </c>
      <c r="J138">
        <v>1018.7</v>
      </c>
      <c r="K138">
        <v>23</v>
      </c>
      <c r="L138">
        <v>1016.3</v>
      </c>
      <c r="M138">
        <v>23</v>
      </c>
      <c r="N138">
        <v>17.5</v>
      </c>
      <c r="O138">
        <v>23</v>
      </c>
      <c r="P138">
        <v>12.9</v>
      </c>
      <c r="Q138">
        <v>23</v>
      </c>
      <c r="R138">
        <v>21</v>
      </c>
      <c r="S138">
        <v>999.9</v>
      </c>
      <c r="T138">
        <v>84</v>
      </c>
      <c r="V138">
        <v>70</v>
      </c>
      <c r="X138">
        <v>0.04</v>
      </c>
      <c r="Y138" t="s">
        <v>19</v>
      </c>
      <c r="Z138">
        <v>999.9</v>
      </c>
      <c r="AA138">
        <v>10000</v>
      </c>
      <c r="AC138" s="1"/>
      <c r="AD138">
        <v>1988</v>
      </c>
      <c r="AE138">
        <v>135</v>
      </c>
      <c r="AF138">
        <v>29.6</v>
      </c>
      <c r="AG138">
        <v>24.5</v>
      </c>
      <c r="AH138">
        <v>23</v>
      </c>
      <c r="AI138">
        <v>-99</v>
      </c>
      <c r="AJ138">
        <v>7.4</v>
      </c>
      <c r="AK138">
        <v>21.6</v>
      </c>
      <c r="AL138">
        <v>23.7</v>
      </c>
      <c r="AM138">
        <v>88.3</v>
      </c>
      <c r="AO138" s="2">
        <f t="shared" si="25"/>
        <v>32277</v>
      </c>
      <c r="AP138" s="5">
        <f t="shared" si="26"/>
        <v>1988</v>
      </c>
      <c r="AQ138" s="5">
        <f t="shared" si="27"/>
        <v>135</v>
      </c>
      <c r="AR138" s="4">
        <f t="shared" si="28"/>
        <v>28.888888888888889</v>
      </c>
      <c r="AS138" s="4">
        <f t="shared" si="29"/>
        <v>21.111111111111111</v>
      </c>
      <c r="AT138" s="4">
        <f t="shared" si="30"/>
        <v>1.016</v>
      </c>
      <c r="AU138" s="4">
        <f t="shared" si="31"/>
        <v>29.6</v>
      </c>
      <c r="AV138" s="4">
        <f t="shared" si="32"/>
        <v>25.964912280701757</v>
      </c>
      <c r="AX138" s="3">
        <f t="shared" si="33"/>
        <v>25</v>
      </c>
      <c r="AY138" s="3">
        <f t="shared" si="23"/>
        <v>23.034798534798544</v>
      </c>
      <c r="AZ138" s="3">
        <f t="shared" si="24"/>
        <v>25.104395604395613</v>
      </c>
      <c r="BA138" s="3">
        <f t="shared" si="24"/>
        <v>22.021399652978598</v>
      </c>
    </row>
    <row r="139" spans="1:53">
      <c r="A139" s="1">
        <v>911900</v>
      </c>
      <c r="B139">
        <v>22516</v>
      </c>
      <c r="C139">
        <v>1988</v>
      </c>
      <c r="D139">
        <v>5</v>
      </c>
      <c r="E139">
        <v>15</v>
      </c>
      <c r="F139">
        <v>77.8</v>
      </c>
      <c r="G139">
        <v>19</v>
      </c>
      <c r="H139">
        <v>67.400000000000006</v>
      </c>
      <c r="I139">
        <v>19</v>
      </c>
      <c r="J139">
        <v>1017.2</v>
      </c>
      <c r="K139">
        <v>19</v>
      </c>
      <c r="L139">
        <v>1014.8</v>
      </c>
      <c r="M139">
        <v>19</v>
      </c>
      <c r="N139">
        <v>17.5</v>
      </c>
      <c r="O139">
        <v>19</v>
      </c>
      <c r="P139">
        <v>16</v>
      </c>
      <c r="Q139">
        <v>19</v>
      </c>
      <c r="R139">
        <v>22.9</v>
      </c>
      <c r="S139">
        <v>24.1</v>
      </c>
      <c r="T139">
        <v>84.9</v>
      </c>
      <c r="U139" t="s">
        <v>20</v>
      </c>
      <c r="V139">
        <v>70</v>
      </c>
      <c r="X139">
        <v>0</v>
      </c>
      <c r="Y139" t="s">
        <v>19</v>
      </c>
      <c r="Z139">
        <v>999.9</v>
      </c>
      <c r="AA139">
        <v>10000</v>
      </c>
      <c r="AC139" s="1"/>
      <c r="AD139">
        <v>1988</v>
      </c>
      <c r="AE139">
        <v>136</v>
      </c>
      <c r="AF139">
        <v>29.8</v>
      </c>
      <c r="AG139">
        <v>24</v>
      </c>
      <c r="AH139">
        <v>22.9</v>
      </c>
      <c r="AI139">
        <v>-99</v>
      </c>
      <c r="AJ139">
        <v>6.2</v>
      </c>
      <c r="AK139">
        <v>21.3</v>
      </c>
      <c r="AL139">
        <v>23.5</v>
      </c>
      <c r="AM139">
        <v>87.3</v>
      </c>
      <c r="AO139" s="2">
        <f t="shared" si="25"/>
        <v>32278</v>
      </c>
      <c r="AP139" s="5">
        <f t="shared" si="26"/>
        <v>1988</v>
      </c>
      <c r="AQ139" s="5">
        <f t="shared" si="27"/>
        <v>136</v>
      </c>
      <c r="AR139" s="4">
        <f t="shared" si="28"/>
        <v>29.388888888888893</v>
      </c>
      <c r="AS139" s="4">
        <f t="shared" si="29"/>
        <v>21.111111111111111</v>
      </c>
      <c r="AT139" s="4">
        <f t="shared" si="30"/>
        <v>0</v>
      </c>
      <c r="AU139" s="4">
        <f t="shared" si="31"/>
        <v>29.8</v>
      </c>
      <c r="AV139" s="4">
        <f t="shared" si="32"/>
        <v>26.140350877192986</v>
      </c>
      <c r="AX139" s="3">
        <f t="shared" si="33"/>
        <v>25.25</v>
      </c>
      <c r="AY139" s="3">
        <f t="shared" si="23"/>
        <v>23.05616605616606</v>
      </c>
      <c r="AZ139" s="3">
        <f t="shared" si="24"/>
        <v>25.205494505494517</v>
      </c>
      <c r="BA139" s="3">
        <f t="shared" si="24"/>
        <v>22.110082899556581</v>
      </c>
    </row>
    <row r="140" spans="1:53">
      <c r="A140" s="1">
        <v>911900</v>
      </c>
      <c r="B140">
        <v>22516</v>
      </c>
      <c r="C140">
        <v>1988</v>
      </c>
      <c r="D140">
        <v>5</v>
      </c>
      <c r="E140">
        <v>16</v>
      </c>
      <c r="F140">
        <v>77.3</v>
      </c>
      <c r="G140">
        <v>23</v>
      </c>
      <c r="H140">
        <v>65.5</v>
      </c>
      <c r="I140">
        <v>23</v>
      </c>
      <c r="J140">
        <v>1017.1</v>
      </c>
      <c r="K140">
        <v>23</v>
      </c>
      <c r="L140">
        <v>1014.7</v>
      </c>
      <c r="M140">
        <v>23</v>
      </c>
      <c r="N140">
        <v>17.7</v>
      </c>
      <c r="O140">
        <v>23</v>
      </c>
      <c r="P140">
        <v>13.1</v>
      </c>
      <c r="Q140">
        <v>23</v>
      </c>
      <c r="R140">
        <v>22</v>
      </c>
      <c r="S140">
        <v>25.1</v>
      </c>
      <c r="T140">
        <v>84.9</v>
      </c>
      <c r="V140">
        <v>69.099999999999994</v>
      </c>
      <c r="X140">
        <v>0.01</v>
      </c>
      <c r="Y140" t="s">
        <v>19</v>
      </c>
      <c r="Z140">
        <v>999.9</v>
      </c>
      <c r="AA140">
        <v>0</v>
      </c>
      <c r="AC140" s="1"/>
      <c r="AD140">
        <v>1988</v>
      </c>
      <c r="AE140">
        <v>137</v>
      </c>
      <c r="AF140">
        <v>28.6</v>
      </c>
      <c r="AG140">
        <v>25.1</v>
      </c>
      <c r="AH140">
        <v>23.3</v>
      </c>
      <c r="AI140">
        <v>-99</v>
      </c>
      <c r="AJ140">
        <v>6.8</v>
      </c>
      <c r="AK140">
        <v>21.3</v>
      </c>
      <c r="AL140">
        <v>24.3</v>
      </c>
      <c r="AM140">
        <v>83</v>
      </c>
      <c r="AO140" s="2">
        <f t="shared" si="25"/>
        <v>32279</v>
      </c>
      <c r="AP140" s="5">
        <f t="shared" si="26"/>
        <v>1988</v>
      </c>
      <c r="AQ140" s="5">
        <f t="shared" si="27"/>
        <v>137</v>
      </c>
      <c r="AR140" s="4">
        <f t="shared" si="28"/>
        <v>29.388888888888893</v>
      </c>
      <c r="AS140" s="4">
        <f t="shared" si="29"/>
        <v>20.611111111111107</v>
      </c>
      <c r="AT140" s="4">
        <f t="shared" si="30"/>
        <v>0.254</v>
      </c>
      <c r="AU140" s="4">
        <f t="shared" si="31"/>
        <v>28.6</v>
      </c>
      <c r="AV140" s="4">
        <f t="shared" si="32"/>
        <v>25.087719298245617</v>
      </c>
      <c r="AX140" s="3">
        <f t="shared" si="33"/>
        <v>25</v>
      </c>
      <c r="AY140" s="3">
        <f t="shared" si="23"/>
        <v>23.086691086691093</v>
      </c>
      <c r="AZ140" s="3">
        <f t="shared" si="24"/>
        <v>25.273626373626385</v>
      </c>
      <c r="BA140" s="3">
        <f t="shared" si="24"/>
        <v>22.169847696163483</v>
      </c>
    </row>
    <row r="141" spans="1:53">
      <c r="A141" s="1">
        <v>911900</v>
      </c>
      <c r="B141">
        <v>22516</v>
      </c>
      <c r="C141">
        <v>1988</v>
      </c>
      <c r="D141">
        <v>5</v>
      </c>
      <c r="E141">
        <v>17</v>
      </c>
      <c r="F141">
        <v>77.7</v>
      </c>
      <c r="G141">
        <v>24</v>
      </c>
      <c r="H141">
        <v>65.599999999999994</v>
      </c>
      <c r="I141">
        <v>24</v>
      </c>
      <c r="J141">
        <v>1017.8</v>
      </c>
      <c r="K141">
        <v>24</v>
      </c>
      <c r="L141">
        <v>1015.4</v>
      </c>
      <c r="M141">
        <v>24</v>
      </c>
      <c r="N141">
        <v>17</v>
      </c>
      <c r="O141">
        <v>24</v>
      </c>
      <c r="P141">
        <v>10.8</v>
      </c>
      <c r="Q141">
        <v>24</v>
      </c>
      <c r="R141">
        <v>18.100000000000001</v>
      </c>
      <c r="S141">
        <v>24.1</v>
      </c>
      <c r="T141">
        <v>86</v>
      </c>
      <c r="V141">
        <v>69.099999999999994</v>
      </c>
      <c r="X141">
        <v>0</v>
      </c>
      <c r="Y141" t="s">
        <v>19</v>
      </c>
      <c r="Z141">
        <v>999.9</v>
      </c>
      <c r="AA141">
        <v>0</v>
      </c>
      <c r="AC141" s="1"/>
      <c r="AD141">
        <v>1988</v>
      </c>
      <c r="AE141">
        <v>138</v>
      </c>
      <c r="AF141">
        <v>28.2</v>
      </c>
      <c r="AG141">
        <v>25.1</v>
      </c>
      <c r="AH141">
        <v>24.1</v>
      </c>
      <c r="AI141">
        <v>-99</v>
      </c>
      <c r="AJ141">
        <v>6.3</v>
      </c>
      <c r="AK141">
        <v>22</v>
      </c>
      <c r="AL141">
        <v>24.5</v>
      </c>
      <c r="AM141">
        <v>85.8</v>
      </c>
      <c r="AO141" s="2">
        <f t="shared" si="25"/>
        <v>32280</v>
      </c>
      <c r="AP141" s="5">
        <f t="shared" si="26"/>
        <v>1988</v>
      </c>
      <c r="AQ141" s="5">
        <f t="shared" si="27"/>
        <v>138</v>
      </c>
      <c r="AR141" s="4">
        <f t="shared" si="28"/>
        <v>30</v>
      </c>
      <c r="AS141" s="4">
        <f t="shared" si="29"/>
        <v>20.611111111111107</v>
      </c>
      <c r="AT141" s="4">
        <f t="shared" si="30"/>
        <v>0</v>
      </c>
      <c r="AU141" s="4">
        <f t="shared" si="31"/>
        <v>28.2</v>
      </c>
      <c r="AV141" s="4">
        <f t="shared" si="32"/>
        <v>24.736842105263161</v>
      </c>
      <c r="AX141" s="3">
        <f t="shared" si="33"/>
        <v>25.305555555555554</v>
      </c>
      <c r="AY141" s="3">
        <f t="shared" si="23"/>
        <v>23.11752136752137</v>
      </c>
      <c r="AZ141" s="3">
        <f t="shared" si="24"/>
        <v>25.327472527472533</v>
      </c>
      <c r="BA141" s="3">
        <f t="shared" si="24"/>
        <v>22.217081164449581</v>
      </c>
    </row>
    <row r="142" spans="1:53">
      <c r="A142" s="1">
        <v>911900</v>
      </c>
      <c r="B142">
        <v>22516</v>
      </c>
      <c r="C142">
        <v>1988</v>
      </c>
      <c r="D142">
        <v>5</v>
      </c>
      <c r="E142">
        <v>18</v>
      </c>
      <c r="F142">
        <v>78.099999999999994</v>
      </c>
      <c r="G142">
        <v>21</v>
      </c>
      <c r="H142">
        <v>66.900000000000006</v>
      </c>
      <c r="I142">
        <v>21</v>
      </c>
      <c r="J142">
        <v>1019</v>
      </c>
      <c r="K142">
        <v>21</v>
      </c>
      <c r="L142">
        <v>1016.7</v>
      </c>
      <c r="M142">
        <v>21</v>
      </c>
      <c r="N142">
        <v>18.2</v>
      </c>
      <c r="O142">
        <v>21</v>
      </c>
      <c r="P142">
        <v>6.5</v>
      </c>
      <c r="Q142">
        <v>21</v>
      </c>
      <c r="R142">
        <v>14</v>
      </c>
      <c r="S142">
        <v>999.9</v>
      </c>
      <c r="T142">
        <v>86</v>
      </c>
      <c r="U142" t="s">
        <v>20</v>
      </c>
      <c r="V142">
        <v>69.099999999999994</v>
      </c>
      <c r="X142">
        <v>0</v>
      </c>
      <c r="Y142" t="s">
        <v>18</v>
      </c>
      <c r="Z142">
        <v>999.9</v>
      </c>
      <c r="AA142">
        <v>0</v>
      </c>
      <c r="AC142" s="1"/>
      <c r="AD142">
        <v>1988</v>
      </c>
      <c r="AE142">
        <v>139</v>
      </c>
      <c r="AF142">
        <v>27.3</v>
      </c>
      <c r="AG142">
        <v>25.2</v>
      </c>
      <c r="AH142">
        <v>24.2</v>
      </c>
      <c r="AI142">
        <v>-99</v>
      </c>
      <c r="AJ142">
        <v>5.7</v>
      </c>
      <c r="AK142">
        <v>21.5</v>
      </c>
      <c r="AL142">
        <v>24.7</v>
      </c>
      <c r="AM142">
        <v>81.900000000000006</v>
      </c>
      <c r="AO142" s="2">
        <f t="shared" si="25"/>
        <v>32281</v>
      </c>
      <c r="AP142" s="5">
        <f t="shared" si="26"/>
        <v>1988</v>
      </c>
      <c r="AQ142" s="5">
        <f t="shared" si="27"/>
        <v>139</v>
      </c>
      <c r="AR142" s="4">
        <f t="shared" si="28"/>
        <v>30</v>
      </c>
      <c r="AS142" s="4">
        <f t="shared" si="29"/>
        <v>20.611111111111107</v>
      </c>
      <c r="AT142" s="4">
        <f t="shared" si="30"/>
        <v>0</v>
      </c>
      <c r="AU142" s="4">
        <f t="shared" si="31"/>
        <v>27.3</v>
      </c>
      <c r="AV142" s="4">
        <f t="shared" si="32"/>
        <v>23.947368421052634</v>
      </c>
      <c r="AX142" s="3">
        <f t="shared" si="33"/>
        <v>25.305555555555554</v>
      </c>
      <c r="AY142" s="3">
        <f t="shared" si="23"/>
        <v>23.145604395604401</v>
      </c>
      <c r="AZ142" s="3">
        <f t="shared" si="24"/>
        <v>25.370329670329685</v>
      </c>
      <c r="BA142" s="3">
        <f t="shared" si="24"/>
        <v>22.254675149411987</v>
      </c>
    </row>
    <row r="143" spans="1:53">
      <c r="A143" s="1">
        <v>911900</v>
      </c>
      <c r="B143">
        <v>22516</v>
      </c>
      <c r="C143">
        <v>1988</v>
      </c>
      <c r="D143">
        <v>5</v>
      </c>
      <c r="E143">
        <v>19</v>
      </c>
      <c r="F143">
        <v>77.5</v>
      </c>
      <c r="G143">
        <v>22</v>
      </c>
      <c r="H143">
        <v>64.8</v>
      </c>
      <c r="I143">
        <v>22</v>
      </c>
      <c r="J143">
        <v>1018.3</v>
      </c>
      <c r="K143">
        <v>22</v>
      </c>
      <c r="L143">
        <v>1015.9</v>
      </c>
      <c r="M143">
        <v>22</v>
      </c>
      <c r="N143">
        <v>16</v>
      </c>
      <c r="O143">
        <v>22</v>
      </c>
      <c r="P143">
        <v>9.3000000000000007</v>
      </c>
      <c r="Q143">
        <v>22</v>
      </c>
      <c r="R143">
        <v>19</v>
      </c>
      <c r="S143">
        <v>999.9</v>
      </c>
      <c r="T143">
        <v>88</v>
      </c>
      <c r="V143">
        <v>64</v>
      </c>
      <c r="X143">
        <v>0</v>
      </c>
      <c r="Y143" t="s">
        <v>21</v>
      </c>
      <c r="Z143">
        <v>999.9</v>
      </c>
      <c r="AA143">
        <v>0</v>
      </c>
      <c r="AC143" s="1"/>
      <c r="AD143">
        <v>1988</v>
      </c>
      <c r="AE143">
        <v>140</v>
      </c>
      <c r="AF143">
        <v>28.7</v>
      </c>
      <c r="AG143">
        <v>25.3</v>
      </c>
      <c r="AH143">
        <v>23.9</v>
      </c>
      <c r="AI143">
        <v>-99</v>
      </c>
      <c r="AJ143">
        <v>5.8</v>
      </c>
      <c r="AK143">
        <v>20.6</v>
      </c>
      <c r="AL143">
        <v>24.6</v>
      </c>
      <c r="AM143">
        <v>77.900000000000006</v>
      </c>
      <c r="AO143" s="2">
        <f t="shared" si="25"/>
        <v>32282</v>
      </c>
      <c r="AP143" s="5">
        <f t="shared" si="26"/>
        <v>1988</v>
      </c>
      <c r="AQ143" s="5">
        <f t="shared" si="27"/>
        <v>140</v>
      </c>
      <c r="AR143" s="4">
        <f t="shared" si="28"/>
        <v>31.111111111111111</v>
      </c>
      <c r="AS143" s="4">
        <f t="shared" si="29"/>
        <v>17.777777777777779</v>
      </c>
      <c r="AT143" s="4">
        <f t="shared" si="30"/>
        <v>0</v>
      </c>
      <c r="AU143" s="4">
        <f t="shared" si="31"/>
        <v>28.7</v>
      </c>
      <c r="AV143" s="4">
        <f t="shared" si="32"/>
        <v>25.17543859649123</v>
      </c>
      <c r="AX143" s="3">
        <f t="shared" si="33"/>
        <v>24.444444444444443</v>
      </c>
      <c r="AY143" s="3">
        <f t="shared" si="23"/>
        <v>23.166971916971917</v>
      </c>
      <c r="AZ143" s="3">
        <f t="shared" si="24"/>
        <v>25.428571428571434</v>
      </c>
      <c r="BA143" s="3">
        <f t="shared" si="24"/>
        <v>22.305764411027567</v>
      </c>
    </row>
    <row r="144" spans="1:53">
      <c r="A144" s="1">
        <v>911900</v>
      </c>
      <c r="B144">
        <v>22516</v>
      </c>
      <c r="C144">
        <v>1988</v>
      </c>
      <c r="D144">
        <v>5</v>
      </c>
      <c r="E144">
        <v>20</v>
      </c>
      <c r="F144">
        <v>77</v>
      </c>
      <c r="G144">
        <v>22</v>
      </c>
      <c r="H144">
        <v>65.8</v>
      </c>
      <c r="I144">
        <v>22</v>
      </c>
      <c r="J144">
        <v>1016</v>
      </c>
      <c r="K144">
        <v>22</v>
      </c>
      <c r="L144">
        <v>1013.7</v>
      </c>
      <c r="M144">
        <v>22</v>
      </c>
      <c r="N144">
        <v>17.899999999999999</v>
      </c>
      <c r="O144">
        <v>22</v>
      </c>
      <c r="P144">
        <v>13.8</v>
      </c>
      <c r="Q144">
        <v>22</v>
      </c>
      <c r="R144">
        <v>21</v>
      </c>
      <c r="S144">
        <v>999.9</v>
      </c>
      <c r="T144">
        <v>84.9</v>
      </c>
      <c r="V144">
        <v>64</v>
      </c>
      <c r="X144">
        <v>0</v>
      </c>
      <c r="Y144" t="s">
        <v>21</v>
      </c>
      <c r="Z144">
        <v>999.9</v>
      </c>
      <c r="AA144">
        <v>0</v>
      </c>
      <c r="AC144" s="1"/>
      <c r="AD144">
        <v>1988</v>
      </c>
      <c r="AE144">
        <v>141</v>
      </c>
      <c r="AF144">
        <v>29.3</v>
      </c>
      <c r="AG144">
        <v>24.8</v>
      </c>
      <c r="AH144">
        <v>23.8</v>
      </c>
      <c r="AI144">
        <v>-99</v>
      </c>
      <c r="AJ144">
        <v>7.3</v>
      </c>
      <c r="AK144">
        <v>20.2</v>
      </c>
      <c r="AL144">
        <v>24.4</v>
      </c>
      <c r="AM144">
        <v>77.099999999999994</v>
      </c>
      <c r="AO144" s="2">
        <f t="shared" si="25"/>
        <v>32283</v>
      </c>
      <c r="AP144" s="5">
        <f t="shared" si="26"/>
        <v>1988</v>
      </c>
      <c r="AQ144" s="5">
        <f t="shared" si="27"/>
        <v>141</v>
      </c>
      <c r="AR144" s="4">
        <f t="shared" si="28"/>
        <v>29.388888888888893</v>
      </c>
      <c r="AS144" s="4">
        <f t="shared" si="29"/>
        <v>17.777777777777779</v>
      </c>
      <c r="AT144" s="4">
        <f t="shared" si="30"/>
        <v>0</v>
      </c>
      <c r="AU144" s="4">
        <f t="shared" si="31"/>
        <v>29.3</v>
      </c>
      <c r="AV144" s="4">
        <f t="shared" si="32"/>
        <v>25.701754385964914</v>
      </c>
      <c r="AX144" s="3">
        <f t="shared" si="33"/>
        <v>23.583333333333336</v>
      </c>
      <c r="AY144" s="3">
        <f t="shared" si="23"/>
        <v>23.17887667887668</v>
      </c>
      <c r="AZ144" s="3">
        <f t="shared" si="24"/>
        <v>25.507692307692317</v>
      </c>
      <c r="BA144" s="3">
        <f t="shared" si="24"/>
        <v>22.375168690958162</v>
      </c>
    </row>
    <row r="145" spans="1:53">
      <c r="A145" s="1">
        <v>911900</v>
      </c>
      <c r="B145">
        <v>22516</v>
      </c>
      <c r="C145">
        <v>1988</v>
      </c>
      <c r="D145">
        <v>5</v>
      </c>
      <c r="E145">
        <v>21</v>
      </c>
      <c r="F145">
        <v>76</v>
      </c>
      <c r="G145">
        <v>23</v>
      </c>
      <c r="H145">
        <v>65</v>
      </c>
      <c r="I145">
        <v>23</v>
      </c>
      <c r="J145">
        <v>1015</v>
      </c>
      <c r="K145">
        <v>23</v>
      </c>
      <c r="L145">
        <v>1012.6</v>
      </c>
      <c r="M145">
        <v>23</v>
      </c>
      <c r="N145">
        <v>17.100000000000001</v>
      </c>
      <c r="O145">
        <v>23</v>
      </c>
      <c r="P145">
        <v>14.2</v>
      </c>
      <c r="Q145">
        <v>23</v>
      </c>
      <c r="R145">
        <v>22</v>
      </c>
      <c r="S145">
        <v>26</v>
      </c>
      <c r="T145">
        <v>82.9</v>
      </c>
      <c r="V145">
        <v>70</v>
      </c>
      <c r="X145">
        <v>0</v>
      </c>
      <c r="Y145" t="s">
        <v>21</v>
      </c>
      <c r="Z145">
        <v>999.9</v>
      </c>
      <c r="AA145">
        <v>10000</v>
      </c>
      <c r="AC145" s="1"/>
      <c r="AD145">
        <v>1988</v>
      </c>
      <c r="AE145">
        <v>142</v>
      </c>
      <c r="AF145">
        <v>29.5</v>
      </c>
      <c r="AG145">
        <v>25.1</v>
      </c>
      <c r="AH145">
        <v>23.9</v>
      </c>
      <c r="AI145">
        <v>-99</v>
      </c>
      <c r="AJ145">
        <v>8.1</v>
      </c>
      <c r="AK145">
        <v>20.399999999999999</v>
      </c>
      <c r="AL145">
        <v>24.6</v>
      </c>
      <c r="AM145">
        <v>77.2</v>
      </c>
      <c r="AO145" s="2">
        <f t="shared" si="25"/>
        <v>32284</v>
      </c>
      <c r="AP145" s="5">
        <f t="shared" si="26"/>
        <v>1988</v>
      </c>
      <c r="AQ145" s="5">
        <f t="shared" si="27"/>
        <v>142</v>
      </c>
      <c r="AR145" s="4">
        <f t="shared" si="28"/>
        <v>28.277777777777779</v>
      </c>
      <c r="AS145" s="4">
        <f t="shared" si="29"/>
        <v>21.111111111111111</v>
      </c>
      <c r="AT145" s="4">
        <f t="shared" si="30"/>
        <v>0</v>
      </c>
      <c r="AU145" s="4">
        <f t="shared" si="31"/>
        <v>29.5</v>
      </c>
      <c r="AV145" s="4">
        <f t="shared" si="32"/>
        <v>25.877192982456144</v>
      </c>
      <c r="AX145" s="3">
        <f t="shared" si="33"/>
        <v>24.694444444444443</v>
      </c>
      <c r="AY145" s="3">
        <f t="shared" si="23"/>
        <v>23.209096459096461</v>
      </c>
      <c r="AZ145" s="3">
        <f t="shared" si="24"/>
        <v>25.589010989010994</v>
      </c>
      <c r="BA145" s="3">
        <f t="shared" si="24"/>
        <v>22.446500867553496</v>
      </c>
    </row>
    <row r="146" spans="1:53">
      <c r="A146" s="1">
        <v>911900</v>
      </c>
      <c r="B146">
        <v>22516</v>
      </c>
      <c r="C146">
        <v>1988</v>
      </c>
      <c r="D146">
        <v>5</v>
      </c>
      <c r="E146">
        <v>22</v>
      </c>
      <c r="F146">
        <v>77</v>
      </c>
      <c r="G146">
        <v>20</v>
      </c>
      <c r="H146">
        <v>65.8</v>
      </c>
      <c r="I146">
        <v>20</v>
      </c>
      <c r="J146">
        <v>1015.7</v>
      </c>
      <c r="K146">
        <v>20</v>
      </c>
      <c r="L146">
        <v>1013.3</v>
      </c>
      <c r="M146">
        <v>20</v>
      </c>
      <c r="N146">
        <v>17.600000000000001</v>
      </c>
      <c r="O146">
        <v>20</v>
      </c>
      <c r="P146">
        <v>16.2</v>
      </c>
      <c r="Q146">
        <v>20</v>
      </c>
      <c r="R146">
        <v>22</v>
      </c>
      <c r="S146">
        <v>27</v>
      </c>
      <c r="T146">
        <v>84.9</v>
      </c>
      <c r="V146">
        <v>70</v>
      </c>
      <c r="X146">
        <v>0.01</v>
      </c>
      <c r="Y146" t="s">
        <v>19</v>
      </c>
      <c r="Z146">
        <v>999.9</v>
      </c>
      <c r="AA146">
        <v>10000</v>
      </c>
      <c r="AC146" s="1"/>
      <c r="AD146">
        <v>1988</v>
      </c>
      <c r="AE146">
        <v>143</v>
      </c>
      <c r="AF146">
        <v>26.1</v>
      </c>
      <c r="AG146">
        <v>25.3</v>
      </c>
      <c r="AH146">
        <v>24.1</v>
      </c>
      <c r="AI146">
        <v>-99</v>
      </c>
      <c r="AJ146">
        <v>8.6</v>
      </c>
      <c r="AK146">
        <v>21</v>
      </c>
      <c r="AL146">
        <v>24.7</v>
      </c>
      <c r="AM146">
        <v>79.7</v>
      </c>
      <c r="AO146" s="2">
        <f t="shared" si="25"/>
        <v>32285</v>
      </c>
      <c r="AP146" s="5">
        <f t="shared" si="26"/>
        <v>1988</v>
      </c>
      <c r="AQ146" s="5">
        <f t="shared" si="27"/>
        <v>143</v>
      </c>
      <c r="AR146" s="4">
        <f t="shared" si="28"/>
        <v>29.388888888888893</v>
      </c>
      <c r="AS146" s="4">
        <f t="shared" si="29"/>
        <v>21.111111111111111</v>
      </c>
      <c r="AT146" s="4">
        <f t="shared" si="30"/>
        <v>0.254</v>
      </c>
      <c r="AU146" s="4">
        <f t="shared" si="31"/>
        <v>26.1</v>
      </c>
      <c r="AV146" s="4">
        <f t="shared" si="32"/>
        <v>22.894736842105267</v>
      </c>
      <c r="AX146" s="3">
        <f t="shared" si="33"/>
        <v>25.25</v>
      </c>
      <c r="AY146" s="3">
        <f t="shared" si="23"/>
        <v>23.242673992673989</v>
      </c>
      <c r="AZ146" s="3">
        <f t="shared" si="24"/>
        <v>25.638461538461549</v>
      </c>
      <c r="BA146" s="3">
        <f t="shared" si="24"/>
        <v>22.48987854251012</v>
      </c>
    </row>
    <row r="147" spans="1:53">
      <c r="A147" s="1">
        <v>911900</v>
      </c>
      <c r="B147">
        <v>22516</v>
      </c>
      <c r="C147">
        <v>1988</v>
      </c>
      <c r="D147">
        <v>5</v>
      </c>
      <c r="E147">
        <v>23</v>
      </c>
      <c r="F147">
        <v>76.900000000000006</v>
      </c>
      <c r="G147">
        <v>23</v>
      </c>
      <c r="H147">
        <v>66.3</v>
      </c>
      <c r="I147">
        <v>23</v>
      </c>
      <c r="J147">
        <v>1017.1</v>
      </c>
      <c r="K147">
        <v>23</v>
      </c>
      <c r="L147">
        <v>1014.8</v>
      </c>
      <c r="M147">
        <v>23</v>
      </c>
      <c r="N147">
        <v>17.899999999999999</v>
      </c>
      <c r="O147">
        <v>23</v>
      </c>
      <c r="P147">
        <v>16.3</v>
      </c>
      <c r="Q147">
        <v>23</v>
      </c>
      <c r="R147">
        <v>22.9</v>
      </c>
      <c r="S147">
        <v>28.9</v>
      </c>
      <c r="T147">
        <v>84.9</v>
      </c>
      <c r="V147">
        <v>70</v>
      </c>
      <c r="X147">
        <v>0.01</v>
      </c>
      <c r="Y147" t="s">
        <v>19</v>
      </c>
      <c r="Z147">
        <v>999.9</v>
      </c>
      <c r="AA147">
        <v>10000</v>
      </c>
      <c r="AC147" s="1"/>
      <c r="AD147">
        <v>1988</v>
      </c>
      <c r="AE147">
        <v>144</v>
      </c>
      <c r="AF147">
        <v>26.8</v>
      </c>
      <c r="AG147">
        <v>25</v>
      </c>
      <c r="AH147">
        <v>23.8</v>
      </c>
      <c r="AI147">
        <v>-99</v>
      </c>
      <c r="AJ147">
        <v>8.6999999999999993</v>
      </c>
      <c r="AK147">
        <v>20.399999999999999</v>
      </c>
      <c r="AL147">
        <v>24.3</v>
      </c>
      <c r="AM147">
        <v>78.2</v>
      </c>
      <c r="AO147" s="2">
        <f t="shared" si="25"/>
        <v>32286</v>
      </c>
      <c r="AP147" s="5">
        <f t="shared" si="26"/>
        <v>1988</v>
      </c>
      <c r="AQ147" s="5">
        <f t="shared" si="27"/>
        <v>144</v>
      </c>
      <c r="AR147" s="4">
        <f t="shared" si="28"/>
        <v>29.388888888888893</v>
      </c>
      <c r="AS147" s="4">
        <f t="shared" si="29"/>
        <v>21.111111111111111</v>
      </c>
      <c r="AT147" s="4">
        <f t="shared" si="30"/>
        <v>0.254</v>
      </c>
      <c r="AU147" s="4">
        <f t="shared" si="31"/>
        <v>26.8</v>
      </c>
      <c r="AV147" s="4">
        <f t="shared" si="32"/>
        <v>23.508771929824565</v>
      </c>
      <c r="AX147" s="3">
        <f t="shared" si="33"/>
        <v>25.25</v>
      </c>
      <c r="AY147" s="3">
        <f t="shared" si="23"/>
        <v>23.276251526251524</v>
      </c>
      <c r="AZ147" s="3">
        <f t="shared" si="24"/>
        <v>25.713186813186823</v>
      </c>
      <c r="BA147" s="3">
        <f t="shared" si="24"/>
        <v>22.555427029111236</v>
      </c>
    </row>
    <row r="148" spans="1:53">
      <c r="A148" s="1">
        <v>911900</v>
      </c>
      <c r="B148">
        <v>22516</v>
      </c>
      <c r="C148">
        <v>1988</v>
      </c>
      <c r="D148">
        <v>5</v>
      </c>
      <c r="E148">
        <v>24</v>
      </c>
      <c r="F148">
        <v>76.900000000000006</v>
      </c>
      <c r="G148">
        <v>23</v>
      </c>
      <c r="H148">
        <v>65.099999999999994</v>
      </c>
      <c r="I148">
        <v>23</v>
      </c>
      <c r="J148">
        <v>1018.4</v>
      </c>
      <c r="K148">
        <v>23</v>
      </c>
      <c r="L148">
        <v>1016</v>
      </c>
      <c r="M148">
        <v>23</v>
      </c>
      <c r="N148">
        <v>17.5</v>
      </c>
      <c r="O148">
        <v>23</v>
      </c>
      <c r="P148">
        <v>15</v>
      </c>
      <c r="Q148">
        <v>23</v>
      </c>
      <c r="R148">
        <v>22</v>
      </c>
      <c r="S148">
        <v>28.9</v>
      </c>
      <c r="T148">
        <v>84</v>
      </c>
      <c r="V148">
        <v>71.099999999999994</v>
      </c>
      <c r="X148">
        <v>0</v>
      </c>
      <c r="Y148" t="s">
        <v>19</v>
      </c>
      <c r="Z148">
        <v>999.9</v>
      </c>
      <c r="AA148">
        <v>10000</v>
      </c>
      <c r="AC148" s="1"/>
      <c r="AD148">
        <v>1988</v>
      </c>
      <c r="AE148">
        <v>145</v>
      </c>
      <c r="AF148">
        <v>29.6</v>
      </c>
      <c r="AG148">
        <v>25.1</v>
      </c>
      <c r="AH148">
        <v>23.4</v>
      </c>
      <c r="AI148">
        <v>-99</v>
      </c>
      <c r="AJ148">
        <v>7.9</v>
      </c>
      <c r="AK148">
        <v>20.100000000000001</v>
      </c>
      <c r="AL148">
        <v>24.3</v>
      </c>
      <c r="AM148">
        <v>76.900000000000006</v>
      </c>
      <c r="AO148" s="2">
        <f t="shared" si="25"/>
        <v>32287</v>
      </c>
      <c r="AP148" s="5">
        <f t="shared" si="26"/>
        <v>1988</v>
      </c>
      <c r="AQ148" s="5">
        <f t="shared" si="27"/>
        <v>145</v>
      </c>
      <c r="AR148" s="4">
        <f t="shared" si="28"/>
        <v>28.888888888888889</v>
      </c>
      <c r="AS148" s="4">
        <f t="shared" si="29"/>
        <v>21.722222222222218</v>
      </c>
      <c r="AT148" s="4">
        <f t="shared" si="30"/>
        <v>0</v>
      </c>
      <c r="AU148" s="4">
        <f t="shared" si="31"/>
        <v>29.6</v>
      </c>
      <c r="AV148" s="4">
        <f t="shared" si="32"/>
        <v>25.964912280701757</v>
      </c>
      <c r="AX148" s="3">
        <f t="shared" si="33"/>
        <v>25.305555555555554</v>
      </c>
      <c r="AY148" s="3">
        <f t="shared" si="23"/>
        <v>23.304029304029307</v>
      </c>
      <c r="AZ148" s="3">
        <f t="shared" si="24"/>
        <v>25.7901098901099</v>
      </c>
      <c r="BA148" s="3">
        <f t="shared" si="24"/>
        <v>22.622903412377092</v>
      </c>
    </row>
    <row r="149" spans="1:53">
      <c r="A149" s="1">
        <v>911900</v>
      </c>
      <c r="B149">
        <v>22516</v>
      </c>
      <c r="C149">
        <v>1988</v>
      </c>
      <c r="D149">
        <v>5</v>
      </c>
      <c r="E149">
        <v>25</v>
      </c>
      <c r="F149">
        <v>76.8</v>
      </c>
      <c r="G149">
        <v>23</v>
      </c>
      <c r="H149">
        <v>63.8</v>
      </c>
      <c r="I149">
        <v>23</v>
      </c>
      <c r="J149">
        <v>1017.9</v>
      </c>
      <c r="K149">
        <v>23</v>
      </c>
      <c r="L149">
        <v>1015.5</v>
      </c>
      <c r="M149">
        <v>23</v>
      </c>
      <c r="N149">
        <v>17.899999999999999</v>
      </c>
      <c r="O149">
        <v>23</v>
      </c>
      <c r="P149">
        <v>12.8</v>
      </c>
      <c r="Q149">
        <v>23</v>
      </c>
      <c r="R149">
        <v>19</v>
      </c>
      <c r="S149">
        <v>28</v>
      </c>
      <c r="T149">
        <v>84.9</v>
      </c>
      <c r="V149">
        <v>70</v>
      </c>
      <c r="X149">
        <v>0</v>
      </c>
      <c r="Y149" t="s">
        <v>19</v>
      </c>
      <c r="Z149">
        <v>999.9</v>
      </c>
      <c r="AA149">
        <v>0</v>
      </c>
      <c r="AC149" s="1"/>
      <c r="AD149">
        <v>1988</v>
      </c>
      <c r="AE149">
        <v>146</v>
      </c>
      <c r="AF149">
        <v>29.8</v>
      </c>
      <c r="AG149">
        <v>24.8</v>
      </c>
      <c r="AH149">
        <v>23.4</v>
      </c>
      <c r="AI149">
        <v>-99</v>
      </c>
      <c r="AJ149">
        <v>6.2</v>
      </c>
      <c r="AK149">
        <v>19.600000000000001</v>
      </c>
      <c r="AL149">
        <v>24.1</v>
      </c>
      <c r="AM149">
        <v>75.3</v>
      </c>
      <c r="AO149" s="2">
        <f t="shared" si="25"/>
        <v>32288</v>
      </c>
      <c r="AP149" s="5">
        <f t="shared" si="26"/>
        <v>1988</v>
      </c>
      <c r="AQ149" s="5">
        <f t="shared" si="27"/>
        <v>146</v>
      </c>
      <c r="AR149" s="4">
        <f t="shared" si="28"/>
        <v>29.388888888888893</v>
      </c>
      <c r="AS149" s="4">
        <f t="shared" si="29"/>
        <v>21.111111111111111</v>
      </c>
      <c r="AT149" s="4">
        <f t="shared" si="30"/>
        <v>0</v>
      </c>
      <c r="AU149" s="4">
        <f t="shared" si="31"/>
        <v>29.8</v>
      </c>
      <c r="AV149" s="4">
        <f t="shared" si="32"/>
        <v>26.140350877192986</v>
      </c>
      <c r="AX149" s="3">
        <f t="shared" si="33"/>
        <v>25.25</v>
      </c>
      <c r="AY149" s="3">
        <f t="shared" si="23"/>
        <v>23.328449328449331</v>
      </c>
      <c r="AZ149" s="3">
        <f t="shared" si="24"/>
        <v>25.869230769230779</v>
      </c>
      <c r="BA149" s="3">
        <f t="shared" si="24"/>
        <v>22.692307692307693</v>
      </c>
    </row>
    <row r="150" spans="1:53">
      <c r="A150" s="1">
        <v>911900</v>
      </c>
      <c r="B150">
        <v>22516</v>
      </c>
      <c r="C150">
        <v>1988</v>
      </c>
      <c r="D150">
        <v>5</v>
      </c>
      <c r="E150">
        <v>26</v>
      </c>
      <c r="F150">
        <v>76</v>
      </c>
      <c r="G150">
        <v>23</v>
      </c>
      <c r="H150">
        <v>64.3</v>
      </c>
      <c r="I150">
        <v>23</v>
      </c>
      <c r="J150">
        <v>1017.9</v>
      </c>
      <c r="K150">
        <v>23</v>
      </c>
      <c r="L150">
        <v>1015.5</v>
      </c>
      <c r="M150">
        <v>23</v>
      </c>
      <c r="N150">
        <v>17.899999999999999</v>
      </c>
      <c r="O150">
        <v>23</v>
      </c>
      <c r="P150">
        <v>12</v>
      </c>
      <c r="Q150">
        <v>23</v>
      </c>
      <c r="R150">
        <v>19</v>
      </c>
      <c r="S150">
        <v>999.9</v>
      </c>
      <c r="T150">
        <v>82.9</v>
      </c>
      <c r="V150">
        <v>64.900000000000006</v>
      </c>
      <c r="X150">
        <v>0</v>
      </c>
      <c r="Y150" t="s">
        <v>21</v>
      </c>
      <c r="Z150">
        <v>999.9</v>
      </c>
      <c r="AA150">
        <v>0</v>
      </c>
      <c r="AC150" s="1"/>
      <c r="AD150">
        <v>1988</v>
      </c>
      <c r="AE150">
        <v>147</v>
      </c>
      <c r="AF150">
        <v>29.2</v>
      </c>
      <c r="AG150">
        <v>24.4</v>
      </c>
      <c r="AH150">
        <v>23.2</v>
      </c>
      <c r="AI150">
        <v>-99</v>
      </c>
      <c r="AJ150">
        <v>5.6</v>
      </c>
      <c r="AK150">
        <v>19.3</v>
      </c>
      <c r="AL150">
        <v>23.9</v>
      </c>
      <c r="AM150">
        <v>75.099999999999994</v>
      </c>
      <c r="AO150" s="2">
        <f t="shared" si="25"/>
        <v>32289</v>
      </c>
      <c r="AP150" s="5">
        <f t="shared" si="26"/>
        <v>1988</v>
      </c>
      <c r="AQ150" s="5">
        <f t="shared" si="27"/>
        <v>147</v>
      </c>
      <c r="AR150" s="4">
        <f t="shared" si="28"/>
        <v>28.277777777777779</v>
      </c>
      <c r="AS150" s="4">
        <f t="shared" si="29"/>
        <v>18.277777777777782</v>
      </c>
      <c r="AT150" s="4">
        <f t="shared" si="30"/>
        <v>0</v>
      </c>
      <c r="AU150" s="4">
        <f t="shared" si="31"/>
        <v>29.2</v>
      </c>
      <c r="AV150" s="4">
        <f t="shared" si="32"/>
        <v>25.614035087719301</v>
      </c>
      <c r="AX150" s="3">
        <f t="shared" si="33"/>
        <v>23.277777777777779</v>
      </c>
      <c r="AY150" s="3">
        <f t="shared" si="23"/>
        <v>23.333943833943838</v>
      </c>
      <c r="AZ150" s="3">
        <f t="shared" si="24"/>
        <v>25.986813186813194</v>
      </c>
      <c r="BA150" s="3">
        <f t="shared" si="24"/>
        <v>22.795450163871216</v>
      </c>
    </row>
    <row r="151" spans="1:53">
      <c r="A151" s="1">
        <v>911900</v>
      </c>
      <c r="B151">
        <v>22516</v>
      </c>
      <c r="C151">
        <v>1988</v>
      </c>
      <c r="D151">
        <v>5</v>
      </c>
      <c r="E151">
        <v>27</v>
      </c>
      <c r="F151">
        <v>76.5</v>
      </c>
      <c r="G151">
        <v>24</v>
      </c>
      <c r="H151">
        <v>64.099999999999994</v>
      </c>
      <c r="I151">
        <v>24</v>
      </c>
      <c r="J151">
        <v>1018.2</v>
      </c>
      <c r="K151">
        <v>24</v>
      </c>
      <c r="L151">
        <v>1015.9</v>
      </c>
      <c r="M151">
        <v>24</v>
      </c>
      <c r="N151">
        <v>17.8</v>
      </c>
      <c r="O151">
        <v>24</v>
      </c>
      <c r="P151">
        <v>12.2</v>
      </c>
      <c r="Q151">
        <v>24</v>
      </c>
      <c r="R151">
        <v>20</v>
      </c>
      <c r="S151">
        <v>26</v>
      </c>
      <c r="T151">
        <v>84.9</v>
      </c>
      <c r="V151">
        <v>64.900000000000006</v>
      </c>
      <c r="X151">
        <v>0</v>
      </c>
      <c r="Y151" t="s">
        <v>21</v>
      </c>
      <c r="Z151">
        <v>999.9</v>
      </c>
      <c r="AA151">
        <v>0</v>
      </c>
      <c r="AC151" s="1"/>
      <c r="AD151">
        <v>1988</v>
      </c>
      <c r="AE151">
        <v>148</v>
      </c>
      <c r="AF151">
        <v>30.2</v>
      </c>
      <c r="AG151">
        <v>24.5</v>
      </c>
      <c r="AH151">
        <v>22.9</v>
      </c>
      <c r="AI151">
        <v>-99</v>
      </c>
      <c r="AJ151">
        <v>7.2</v>
      </c>
      <c r="AK151">
        <v>19.8</v>
      </c>
      <c r="AL151">
        <v>23.8</v>
      </c>
      <c r="AM151">
        <v>77.900000000000006</v>
      </c>
      <c r="AO151" s="2">
        <f t="shared" si="25"/>
        <v>32290</v>
      </c>
      <c r="AP151" s="5">
        <f t="shared" si="26"/>
        <v>1988</v>
      </c>
      <c r="AQ151" s="5">
        <f t="shared" si="27"/>
        <v>148</v>
      </c>
      <c r="AR151" s="4">
        <f t="shared" si="28"/>
        <v>29.388888888888893</v>
      </c>
      <c r="AS151" s="4">
        <f t="shared" si="29"/>
        <v>18.277777777777782</v>
      </c>
      <c r="AT151" s="4">
        <f t="shared" si="30"/>
        <v>0</v>
      </c>
      <c r="AU151" s="4">
        <f t="shared" si="31"/>
        <v>30.2</v>
      </c>
      <c r="AV151" s="4">
        <f t="shared" si="32"/>
        <v>26.491228070175442</v>
      </c>
      <c r="AX151" s="3">
        <f t="shared" si="33"/>
        <v>23.833333333333336</v>
      </c>
      <c r="AY151" s="3">
        <f t="shared" si="23"/>
        <v>23.348595848595853</v>
      </c>
      <c r="AZ151" s="3">
        <f t="shared" si="24"/>
        <v>26.05824175824176</v>
      </c>
      <c r="BA151" s="3">
        <f t="shared" si="24"/>
        <v>22.858106805475227</v>
      </c>
    </row>
    <row r="152" spans="1:53">
      <c r="A152" s="1">
        <v>911900</v>
      </c>
      <c r="B152">
        <v>22516</v>
      </c>
      <c r="C152">
        <v>1988</v>
      </c>
      <c r="D152">
        <v>5</v>
      </c>
      <c r="E152">
        <v>28</v>
      </c>
      <c r="F152">
        <v>76.3</v>
      </c>
      <c r="G152">
        <v>23</v>
      </c>
      <c r="H152">
        <v>63.6</v>
      </c>
      <c r="I152">
        <v>23</v>
      </c>
      <c r="J152">
        <v>1018.8</v>
      </c>
      <c r="K152">
        <v>23</v>
      </c>
      <c r="L152">
        <v>1016.5</v>
      </c>
      <c r="M152">
        <v>23</v>
      </c>
      <c r="N152">
        <v>17.600000000000001</v>
      </c>
      <c r="O152">
        <v>22</v>
      </c>
      <c r="P152">
        <v>13.9</v>
      </c>
      <c r="Q152">
        <v>23</v>
      </c>
      <c r="R152">
        <v>21</v>
      </c>
      <c r="S152">
        <v>26</v>
      </c>
      <c r="T152">
        <v>84.9</v>
      </c>
      <c r="V152">
        <v>70</v>
      </c>
      <c r="X152">
        <v>0</v>
      </c>
      <c r="Y152" t="s">
        <v>21</v>
      </c>
      <c r="Z152">
        <v>999.9</v>
      </c>
      <c r="AA152">
        <v>0</v>
      </c>
      <c r="AC152" s="1"/>
      <c r="AD152">
        <v>1988</v>
      </c>
      <c r="AE152">
        <v>149</v>
      </c>
      <c r="AF152">
        <v>30</v>
      </c>
      <c r="AG152">
        <v>24.2</v>
      </c>
      <c r="AH152">
        <v>23.5</v>
      </c>
      <c r="AI152">
        <v>-99</v>
      </c>
      <c r="AJ152">
        <v>8.3000000000000007</v>
      </c>
      <c r="AK152">
        <v>20.100000000000001</v>
      </c>
      <c r="AL152">
        <v>23.9</v>
      </c>
      <c r="AM152">
        <v>79.099999999999994</v>
      </c>
      <c r="AO152" s="2">
        <f t="shared" si="25"/>
        <v>32291</v>
      </c>
      <c r="AP152" s="5">
        <f t="shared" si="26"/>
        <v>1988</v>
      </c>
      <c r="AQ152" s="5">
        <f t="shared" si="27"/>
        <v>149</v>
      </c>
      <c r="AR152" s="4">
        <f t="shared" si="28"/>
        <v>29.388888888888893</v>
      </c>
      <c r="AS152" s="4">
        <f t="shared" si="29"/>
        <v>21.111111111111111</v>
      </c>
      <c r="AT152" s="4">
        <f t="shared" si="30"/>
        <v>0</v>
      </c>
      <c r="AU152" s="4">
        <f t="shared" si="31"/>
        <v>30</v>
      </c>
      <c r="AV152" s="4">
        <f t="shared" si="32"/>
        <v>26.315789473684212</v>
      </c>
      <c r="AX152" s="3">
        <f t="shared" si="33"/>
        <v>25.25</v>
      </c>
      <c r="AY152" s="3">
        <f t="shared" si="23"/>
        <v>23.394078144078147</v>
      </c>
      <c r="AZ152" s="3">
        <f t="shared" si="24"/>
        <v>26.138461538461542</v>
      </c>
      <c r="BA152" s="3">
        <f t="shared" si="24"/>
        <v>22.928475033738188</v>
      </c>
    </row>
    <row r="153" spans="1:53">
      <c r="A153" s="1">
        <v>911900</v>
      </c>
      <c r="B153">
        <v>22516</v>
      </c>
      <c r="C153">
        <v>1988</v>
      </c>
      <c r="D153">
        <v>5</v>
      </c>
      <c r="E153">
        <v>29</v>
      </c>
      <c r="F153">
        <v>77.099999999999994</v>
      </c>
      <c r="G153">
        <v>20</v>
      </c>
      <c r="H153">
        <v>63.8</v>
      </c>
      <c r="I153">
        <v>20</v>
      </c>
      <c r="J153">
        <v>1019.5</v>
      </c>
      <c r="K153">
        <v>20</v>
      </c>
      <c r="L153">
        <v>1017.2</v>
      </c>
      <c r="M153">
        <v>20</v>
      </c>
      <c r="N153">
        <v>18.399999999999999</v>
      </c>
      <c r="O153">
        <v>20</v>
      </c>
      <c r="P153">
        <v>13.5</v>
      </c>
      <c r="Q153">
        <v>20</v>
      </c>
      <c r="R153">
        <v>22</v>
      </c>
      <c r="S153">
        <v>28.9</v>
      </c>
      <c r="T153">
        <v>84.9</v>
      </c>
      <c r="U153" t="s">
        <v>20</v>
      </c>
      <c r="V153">
        <v>68</v>
      </c>
      <c r="X153">
        <v>0</v>
      </c>
      <c r="Y153" t="s">
        <v>18</v>
      </c>
      <c r="Z153">
        <v>999.9</v>
      </c>
      <c r="AA153">
        <v>0</v>
      </c>
      <c r="AC153" s="1"/>
      <c r="AD153">
        <v>1988</v>
      </c>
      <c r="AE153">
        <v>150</v>
      </c>
      <c r="AF153">
        <v>29.5</v>
      </c>
      <c r="AG153">
        <v>24.5</v>
      </c>
      <c r="AH153">
        <v>23.5</v>
      </c>
      <c r="AI153">
        <v>-99</v>
      </c>
      <c r="AJ153">
        <v>7.5</v>
      </c>
      <c r="AK153">
        <v>20.3</v>
      </c>
      <c r="AL153">
        <v>24</v>
      </c>
      <c r="AM153">
        <v>79.599999999999994</v>
      </c>
      <c r="AO153" s="2">
        <f t="shared" si="25"/>
        <v>32292</v>
      </c>
      <c r="AP153" s="5">
        <f t="shared" si="26"/>
        <v>1988</v>
      </c>
      <c r="AQ153" s="5">
        <f t="shared" si="27"/>
        <v>150</v>
      </c>
      <c r="AR153" s="4">
        <f t="shared" si="28"/>
        <v>29.388888888888893</v>
      </c>
      <c r="AS153" s="4">
        <f t="shared" si="29"/>
        <v>20</v>
      </c>
      <c r="AT153" s="4">
        <f t="shared" si="30"/>
        <v>0</v>
      </c>
      <c r="AU153" s="4">
        <f t="shared" si="31"/>
        <v>29.5</v>
      </c>
      <c r="AV153" s="4">
        <f t="shared" si="32"/>
        <v>25.877192982456144</v>
      </c>
      <c r="AX153" s="3">
        <f t="shared" si="33"/>
        <v>24.694444444444446</v>
      </c>
      <c r="AY153" s="3">
        <f t="shared" si="23"/>
        <v>23.430402930402934</v>
      </c>
      <c r="AZ153" s="3">
        <f t="shared" si="24"/>
        <v>26.194505494505499</v>
      </c>
      <c r="BA153" s="3">
        <f t="shared" si="24"/>
        <v>22.977636398689025</v>
      </c>
    </row>
    <row r="154" spans="1:53">
      <c r="A154" s="1">
        <v>911900</v>
      </c>
      <c r="B154">
        <v>22516</v>
      </c>
      <c r="C154">
        <v>1988</v>
      </c>
      <c r="D154">
        <v>5</v>
      </c>
      <c r="E154">
        <v>30</v>
      </c>
      <c r="F154">
        <v>77.599999999999994</v>
      </c>
      <c r="G154">
        <v>21</v>
      </c>
      <c r="H154">
        <v>66.5</v>
      </c>
      <c r="I154">
        <v>21</v>
      </c>
      <c r="J154">
        <v>1018.9</v>
      </c>
      <c r="K154">
        <v>21</v>
      </c>
      <c r="L154">
        <v>1016.6</v>
      </c>
      <c r="M154">
        <v>21</v>
      </c>
      <c r="N154">
        <v>18</v>
      </c>
      <c r="O154">
        <v>21</v>
      </c>
      <c r="P154">
        <v>15.6</v>
      </c>
      <c r="Q154">
        <v>21</v>
      </c>
      <c r="R154">
        <v>22</v>
      </c>
      <c r="S154">
        <v>28.9</v>
      </c>
      <c r="T154">
        <v>86</v>
      </c>
      <c r="V154">
        <v>68</v>
      </c>
      <c r="X154">
        <v>0</v>
      </c>
      <c r="Y154" t="s">
        <v>18</v>
      </c>
      <c r="Z154">
        <v>999.9</v>
      </c>
      <c r="AA154">
        <v>0</v>
      </c>
      <c r="AC154" s="1"/>
      <c r="AD154">
        <v>1988</v>
      </c>
      <c r="AE154">
        <v>151</v>
      </c>
      <c r="AF154">
        <v>27.9</v>
      </c>
      <c r="AG154">
        <v>24.6</v>
      </c>
      <c r="AH154">
        <v>23.4</v>
      </c>
      <c r="AI154">
        <v>-99</v>
      </c>
      <c r="AJ154">
        <v>6.6</v>
      </c>
      <c r="AK154">
        <v>21.2</v>
      </c>
      <c r="AL154">
        <v>24</v>
      </c>
      <c r="AM154">
        <v>84</v>
      </c>
      <c r="AO154" s="2">
        <f t="shared" si="25"/>
        <v>32293</v>
      </c>
      <c r="AP154" s="5">
        <f t="shared" si="26"/>
        <v>1988</v>
      </c>
      <c r="AQ154" s="5">
        <f t="shared" si="27"/>
        <v>151</v>
      </c>
      <c r="AR154" s="4">
        <f t="shared" si="28"/>
        <v>30</v>
      </c>
      <c r="AS154" s="4">
        <f t="shared" si="29"/>
        <v>20</v>
      </c>
      <c r="AT154" s="4">
        <f t="shared" si="30"/>
        <v>0</v>
      </c>
      <c r="AU154" s="4">
        <f t="shared" si="31"/>
        <v>27.9</v>
      </c>
      <c r="AV154" s="4">
        <f t="shared" si="32"/>
        <v>24.473684210526315</v>
      </c>
      <c r="AX154" s="3">
        <f t="shared" si="33"/>
        <v>25</v>
      </c>
      <c r="AY154" s="3">
        <f t="shared" si="23"/>
        <v>23.475885225885229</v>
      </c>
      <c r="AZ154" s="3">
        <f t="shared" si="24"/>
        <v>26.238461538461543</v>
      </c>
      <c r="BA154" s="3">
        <f t="shared" si="24"/>
        <v>23.016194331983801</v>
      </c>
    </row>
    <row r="155" spans="1:53">
      <c r="A155" s="1">
        <v>911900</v>
      </c>
      <c r="B155">
        <v>22516</v>
      </c>
      <c r="C155">
        <v>1988</v>
      </c>
      <c r="D155">
        <v>5</v>
      </c>
      <c r="E155">
        <v>31</v>
      </c>
      <c r="F155">
        <v>77.3</v>
      </c>
      <c r="G155">
        <v>23</v>
      </c>
      <c r="H155">
        <v>65.8</v>
      </c>
      <c r="I155">
        <v>23</v>
      </c>
      <c r="J155">
        <v>1017.2</v>
      </c>
      <c r="K155">
        <v>23</v>
      </c>
      <c r="L155">
        <v>1014.9</v>
      </c>
      <c r="M155">
        <v>23</v>
      </c>
      <c r="N155">
        <v>17.7</v>
      </c>
      <c r="O155">
        <v>23</v>
      </c>
      <c r="P155">
        <v>12.1</v>
      </c>
      <c r="Q155">
        <v>23</v>
      </c>
      <c r="R155">
        <v>21</v>
      </c>
      <c r="S155">
        <v>22.9</v>
      </c>
      <c r="T155">
        <v>84.9</v>
      </c>
      <c r="V155">
        <v>69.099999999999994</v>
      </c>
      <c r="X155">
        <v>0</v>
      </c>
      <c r="Y155" t="s">
        <v>21</v>
      </c>
      <c r="Z155">
        <v>999.9</v>
      </c>
      <c r="AA155">
        <v>0</v>
      </c>
      <c r="AC155" s="1"/>
      <c r="AD155">
        <v>1988</v>
      </c>
      <c r="AE155">
        <v>152</v>
      </c>
      <c r="AF155">
        <v>28.8</v>
      </c>
      <c r="AG155">
        <v>25.1</v>
      </c>
      <c r="AH155">
        <v>23.4</v>
      </c>
      <c r="AI155">
        <v>-99</v>
      </c>
      <c r="AJ155">
        <v>5.8</v>
      </c>
      <c r="AK155">
        <v>20.6</v>
      </c>
      <c r="AL155">
        <v>24.2</v>
      </c>
      <c r="AM155">
        <v>80</v>
      </c>
      <c r="AO155" s="2">
        <f t="shared" si="25"/>
        <v>32294</v>
      </c>
      <c r="AP155" s="5">
        <f t="shared" si="26"/>
        <v>1988</v>
      </c>
      <c r="AQ155" s="5">
        <f t="shared" si="27"/>
        <v>152</v>
      </c>
      <c r="AR155" s="4">
        <f t="shared" si="28"/>
        <v>29.388888888888893</v>
      </c>
      <c r="AS155" s="4">
        <f t="shared" si="29"/>
        <v>20.611111111111107</v>
      </c>
      <c r="AT155" s="4">
        <f t="shared" si="30"/>
        <v>0</v>
      </c>
      <c r="AU155" s="4">
        <f t="shared" si="31"/>
        <v>28.8</v>
      </c>
      <c r="AV155" s="4">
        <f t="shared" si="32"/>
        <v>25.263157894736846</v>
      </c>
      <c r="AX155" s="3">
        <f t="shared" si="33"/>
        <v>25</v>
      </c>
      <c r="AY155" s="3">
        <f t="shared" si="23"/>
        <v>23.524725274725274</v>
      </c>
      <c r="AZ155" s="3">
        <f t="shared" si="24"/>
        <v>26.315384615384623</v>
      </c>
      <c r="BA155" s="3">
        <f t="shared" si="24"/>
        <v>23.08367071524966</v>
      </c>
    </row>
    <row r="156" spans="1:53">
      <c r="A156" s="1">
        <v>911900</v>
      </c>
      <c r="B156">
        <v>22516</v>
      </c>
      <c r="C156">
        <v>1988</v>
      </c>
      <c r="D156">
        <v>6</v>
      </c>
      <c r="E156">
        <v>1</v>
      </c>
      <c r="F156">
        <v>77.099999999999994</v>
      </c>
      <c r="G156">
        <v>23</v>
      </c>
      <c r="H156">
        <v>67</v>
      </c>
      <c r="I156">
        <v>23</v>
      </c>
      <c r="J156">
        <v>1016.9</v>
      </c>
      <c r="K156">
        <v>23</v>
      </c>
      <c r="L156">
        <v>1014.6</v>
      </c>
      <c r="M156">
        <v>23</v>
      </c>
      <c r="N156">
        <v>17.899999999999999</v>
      </c>
      <c r="O156">
        <v>23</v>
      </c>
      <c r="P156">
        <v>12.5</v>
      </c>
      <c r="Q156">
        <v>23</v>
      </c>
      <c r="R156">
        <v>19</v>
      </c>
      <c r="S156">
        <v>999.9</v>
      </c>
      <c r="T156">
        <v>84</v>
      </c>
      <c r="V156">
        <v>69.099999999999994</v>
      </c>
      <c r="X156">
        <v>0</v>
      </c>
      <c r="Y156" t="s">
        <v>21</v>
      </c>
      <c r="Z156">
        <v>999.9</v>
      </c>
      <c r="AA156">
        <v>0</v>
      </c>
      <c r="AC156" s="1"/>
      <c r="AD156">
        <v>1988</v>
      </c>
      <c r="AE156">
        <v>153</v>
      </c>
      <c r="AF156">
        <v>15.1</v>
      </c>
      <c r="AG156">
        <v>24.9</v>
      </c>
      <c r="AH156">
        <v>23.7</v>
      </c>
      <c r="AI156">
        <v>-99</v>
      </c>
      <c r="AJ156">
        <v>5.5</v>
      </c>
      <c r="AK156">
        <v>20.3</v>
      </c>
      <c r="AL156">
        <v>24.4</v>
      </c>
      <c r="AM156">
        <v>77.5</v>
      </c>
      <c r="AO156" s="2">
        <f t="shared" si="25"/>
        <v>32295</v>
      </c>
      <c r="AP156" s="5">
        <f t="shared" si="26"/>
        <v>1988</v>
      </c>
      <c r="AQ156" s="5">
        <f t="shared" si="27"/>
        <v>153</v>
      </c>
      <c r="AR156" s="4">
        <f t="shared" si="28"/>
        <v>28.888888888888889</v>
      </c>
      <c r="AS156" s="4">
        <f t="shared" si="29"/>
        <v>20.611111111111107</v>
      </c>
      <c r="AT156" s="4">
        <f t="shared" si="30"/>
        <v>0</v>
      </c>
      <c r="AU156" s="4">
        <f t="shared" si="31"/>
        <v>15.1</v>
      </c>
      <c r="AV156" s="4">
        <f t="shared" si="32"/>
        <v>13.245614035087721</v>
      </c>
      <c r="AX156" s="3">
        <f t="shared" si="33"/>
        <v>24.75</v>
      </c>
      <c r="AY156" s="3">
        <f t="shared" si="23"/>
        <v>23.565018315018317</v>
      </c>
      <c r="AZ156" s="3">
        <f t="shared" si="24"/>
        <v>26.240659340659345</v>
      </c>
      <c r="BA156" s="3">
        <f t="shared" si="24"/>
        <v>23.01812222864854</v>
      </c>
    </row>
    <row r="157" spans="1:53">
      <c r="A157" s="1">
        <v>911900</v>
      </c>
      <c r="B157">
        <v>22516</v>
      </c>
      <c r="C157">
        <v>1988</v>
      </c>
      <c r="D157">
        <v>6</v>
      </c>
      <c r="E157">
        <v>2</v>
      </c>
      <c r="F157">
        <v>76.7</v>
      </c>
      <c r="G157">
        <v>24</v>
      </c>
      <c r="H157">
        <v>68</v>
      </c>
      <c r="I157">
        <v>24</v>
      </c>
      <c r="J157">
        <v>1017.8</v>
      </c>
      <c r="K157">
        <v>24</v>
      </c>
      <c r="L157">
        <v>1015.5</v>
      </c>
      <c r="M157">
        <v>24</v>
      </c>
      <c r="N157">
        <v>17.8</v>
      </c>
      <c r="O157">
        <v>24</v>
      </c>
      <c r="P157">
        <v>11</v>
      </c>
      <c r="Q157">
        <v>24</v>
      </c>
      <c r="R157">
        <v>15.9</v>
      </c>
      <c r="S157">
        <v>999.9</v>
      </c>
      <c r="T157">
        <v>84</v>
      </c>
      <c r="V157">
        <v>72</v>
      </c>
      <c r="X157">
        <v>0</v>
      </c>
      <c r="Y157" t="s">
        <v>21</v>
      </c>
      <c r="Z157">
        <v>999.9</v>
      </c>
      <c r="AA157">
        <v>0</v>
      </c>
      <c r="AC157" s="1"/>
      <c r="AD157">
        <v>1988</v>
      </c>
      <c r="AE157">
        <v>154</v>
      </c>
      <c r="AF157">
        <v>21.2</v>
      </c>
      <c r="AG157">
        <v>24.9</v>
      </c>
      <c r="AH157">
        <v>23.7</v>
      </c>
      <c r="AI157">
        <v>-99</v>
      </c>
      <c r="AJ157">
        <v>5.7</v>
      </c>
      <c r="AK157">
        <v>21.5</v>
      </c>
      <c r="AL157">
        <v>24.3</v>
      </c>
      <c r="AM157">
        <v>84.2</v>
      </c>
      <c r="AO157" s="2">
        <f t="shared" si="25"/>
        <v>32296</v>
      </c>
      <c r="AP157" s="5">
        <f t="shared" si="26"/>
        <v>1988</v>
      </c>
      <c r="AQ157" s="5">
        <f t="shared" si="27"/>
        <v>154</v>
      </c>
      <c r="AR157" s="4">
        <f t="shared" si="28"/>
        <v>28.888888888888889</v>
      </c>
      <c r="AS157" s="4">
        <f t="shared" si="29"/>
        <v>22.222222222222221</v>
      </c>
      <c r="AT157" s="4">
        <f t="shared" si="30"/>
        <v>0</v>
      </c>
      <c r="AU157" s="4">
        <f t="shared" si="31"/>
        <v>21.2</v>
      </c>
      <c r="AV157" s="4">
        <f t="shared" si="32"/>
        <v>18.596491228070178</v>
      </c>
      <c r="AX157" s="3">
        <f t="shared" si="33"/>
        <v>25.555555555555557</v>
      </c>
      <c r="AY157" s="3">
        <f t="shared" si="23"/>
        <v>23.598595848595849</v>
      </c>
      <c r="AZ157" s="3">
        <f t="shared" si="24"/>
        <v>26.212087912087913</v>
      </c>
      <c r="BA157" s="3">
        <f t="shared" si="24"/>
        <v>22.993059572006935</v>
      </c>
    </row>
    <row r="158" spans="1:53">
      <c r="A158" s="1">
        <v>911900</v>
      </c>
      <c r="B158">
        <v>22516</v>
      </c>
      <c r="C158">
        <v>1988</v>
      </c>
      <c r="D158">
        <v>6</v>
      </c>
      <c r="E158">
        <v>3</v>
      </c>
      <c r="F158">
        <v>78.3</v>
      </c>
      <c r="G158">
        <v>23</v>
      </c>
      <c r="H158">
        <v>66.400000000000006</v>
      </c>
      <c r="I158">
        <v>23</v>
      </c>
      <c r="J158">
        <v>1017.8</v>
      </c>
      <c r="K158">
        <v>23</v>
      </c>
      <c r="L158">
        <v>1015.5</v>
      </c>
      <c r="M158">
        <v>23</v>
      </c>
      <c r="N158">
        <v>17.7</v>
      </c>
      <c r="O158">
        <v>23</v>
      </c>
      <c r="P158">
        <v>14.6</v>
      </c>
      <c r="Q158">
        <v>23</v>
      </c>
      <c r="R158">
        <v>19</v>
      </c>
      <c r="S158">
        <v>999.9</v>
      </c>
      <c r="T158">
        <v>86</v>
      </c>
      <c r="V158">
        <v>73</v>
      </c>
      <c r="X158">
        <v>0</v>
      </c>
      <c r="Y158" t="s">
        <v>21</v>
      </c>
      <c r="Z158">
        <v>999.9</v>
      </c>
      <c r="AA158">
        <v>0</v>
      </c>
      <c r="AC158" s="1"/>
      <c r="AD158">
        <v>1988</v>
      </c>
      <c r="AE158">
        <v>155</v>
      </c>
      <c r="AF158">
        <v>28.6</v>
      </c>
      <c r="AG158">
        <v>25.1</v>
      </c>
      <c r="AH158">
        <v>23.1</v>
      </c>
      <c r="AI158">
        <v>-99</v>
      </c>
      <c r="AJ158">
        <v>7.1</v>
      </c>
      <c r="AK158">
        <v>20.5</v>
      </c>
      <c r="AL158">
        <v>24.3</v>
      </c>
      <c r="AM158">
        <v>79</v>
      </c>
      <c r="AO158" s="2">
        <f t="shared" si="25"/>
        <v>32297</v>
      </c>
      <c r="AP158" s="5">
        <f t="shared" si="26"/>
        <v>1988</v>
      </c>
      <c r="AQ158" s="5">
        <f t="shared" si="27"/>
        <v>155</v>
      </c>
      <c r="AR158" s="4">
        <f t="shared" si="28"/>
        <v>30</v>
      </c>
      <c r="AS158" s="4">
        <f t="shared" si="29"/>
        <v>22.777777777777779</v>
      </c>
      <c r="AT158" s="4">
        <f t="shared" si="30"/>
        <v>0</v>
      </c>
      <c r="AU158" s="4">
        <f t="shared" si="31"/>
        <v>28.6</v>
      </c>
      <c r="AV158" s="4">
        <f t="shared" si="32"/>
        <v>25.087719298245617</v>
      </c>
      <c r="AX158" s="3">
        <f t="shared" si="33"/>
        <v>26.388888888888889</v>
      </c>
      <c r="AY158" s="3">
        <f t="shared" si="23"/>
        <v>23.641330891330888</v>
      </c>
      <c r="AZ158" s="3">
        <f t="shared" si="24"/>
        <v>26.249450549450554</v>
      </c>
      <c r="BA158" s="3">
        <f t="shared" si="24"/>
        <v>23.025833815307497</v>
      </c>
    </row>
    <row r="159" spans="1:53">
      <c r="A159" s="1">
        <v>911900</v>
      </c>
      <c r="B159">
        <v>22516</v>
      </c>
      <c r="C159">
        <v>1988</v>
      </c>
      <c r="D159">
        <v>6</v>
      </c>
      <c r="E159">
        <v>4</v>
      </c>
      <c r="F159">
        <v>77.8</v>
      </c>
      <c r="G159">
        <v>22</v>
      </c>
      <c r="H159">
        <v>65.5</v>
      </c>
      <c r="I159">
        <v>22</v>
      </c>
      <c r="J159">
        <v>1017.6</v>
      </c>
      <c r="K159">
        <v>22</v>
      </c>
      <c r="L159">
        <v>1015.2</v>
      </c>
      <c r="M159">
        <v>22</v>
      </c>
      <c r="N159">
        <v>17.899999999999999</v>
      </c>
      <c r="O159">
        <v>22</v>
      </c>
      <c r="P159">
        <v>14.8</v>
      </c>
      <c r="Q159">
        <v>22</v>
      </c>
      <c r="R159">
        <v>22</v>
      </c>
      <c r="S159">
        <v>27</v>
      </c>
      <c r="T159">
        <v>84.9</v>
      </c>
      <c r="V159">
        <v>71.099999999999994</v>
      </c>
      <c r="X159">
        <v>0</v>
      </c>
      <c r="Y159" t="s">
        <v>21</v>
      </c>
      <c r="Z159">
        <v>999.9</v>
      </c>
      <c r="AA159">
        <v>0</v>
      </c>
      <c r="AC159" s="1"/>
      <c r="AD159">
        <v>1988</v>
      </c>
      <c r="AE159">
        <v>156</v>
      </c>
      <c r="AF159">
        <v>26.1</v>
      </c>
      <c r="AG159">
        <v>25</v>
      </c>
      <c r="AH159">
        <v>23.9</v>
      </c>
      <c r="AI159">
        <v>-99</v>
      </c>
      <c r="AJ159">
        <v>8.1999999999999993</v>
      </c>
      <c r="AK159">
        <v>20.399999999999999</v>
      </c>
      <c r="AL159">
        <v>24.4</v>
      </c>
      <c r="AM159">
        <v>78.2</v>
      </c>
      <c r="AO159" s="2">
        <f t="shared" si="25"/>
        <v>32298</v>
      </c>
      <c r="AP159" s="5">
        <f t="shared" si="26"/>
        <v>1988</v>
      </c>
      <c r="AQ159" s="5">
        <f t="shared" si="27"/>
        <v>156</v>
      </c>
      <c r="AR159" s="4">
        <f t="shared" si="28"/>
        <v>29.388888888888893</v>
      </c>
      <c r="AS159" s="4">
        <f t="shared" si="29"/>
        <v>21.722222222222218</v>
      </c>
      <c r="AT159" s="4">
        <f t="shared" si="30"/>
        <v>0</v>
      </c>
      <c r="AU159" s="4">
        <f t="shared" si="31"/>
        <v>26.1</v>
      </c>
      <c r="AV159" s="4">
        <f t="shared" si="32"/>
        <v>22.894736842105267</v>
      </c>
      <c r="AX159" s="3">
        <f t="shared" si="33"/>
        <v>25.555555555555557</v>
      </c>
      <c r="AY159" s="3">
        <f t="shared" ref="AY159:AY222" si="34">AVERAGE(AX69:AX159)</f>
        <v>23.665750915750912</v>
      </c>
      <c r="AZ159" s="3">
        <f t="shared" ref="AZ159:BA222" si="35">AVERAGE(AU69:AU159)</f>
        <v>26.265934065934065</v>
      </c>
      <c r="BA159" s="3">
        <f t="shared" si="35"/>
        <v>23.040293040293044</v>
      </c>
    </row>
    <row r="160" spans="1:53">
      <c r="A160" s="1">
        <v>911900</v>
      </c>
      <c r="B160">
        <v>22516</v>
      </c>
      <c r="C160">
        <v>1988</v>
      </c>
      <c r="D160">
        <v>6</v>
      </c>
      <c r="E160">
        <v>5</v>
      </c>
      <c r="F160">
        <v>78.7</v>
      </c>
      <c r="G160">
        <v>20</v>
      </c>
      <c r="H160">
        <v>66.400000000000006</v>
      </c>
      <c r="I160">
        <v>20</v>
      </c>
      <c r="J160">
        <v>1017.5</v>
      </c>
      <c r="K160">
        <v>20</v>
      </c>
      <c r="L160">
        <v>1015.1</v>
      </c>
      <c r="M160">
        <v>20</v>
      </c>
      <c r="N160">
        <v>18.100000000000001</v>
      </c>
      <c r="O160">
        <v>20</v>
      </c>
      <c r="P160">
        <v>12.9</v>
      </c>
      <c r="Q160">
        <v>20</v>
      </c>
      <c r="R160">
        <v>20</v>
      </c>
      <c r="S160">
        <v>27</v>
      </c>
      <c r="T160">
        <v>86</v>
      </c>
      <c r="V160">
        <v>69.099999999999994</v>
      </c>
      <c r="X160">
        <v>0</v>
      </c>
      <c r="Y160" t="s">
        <v>18</v>
      </c>
      <c r="Z160">
        <v>999.9</v>
      </c>
      <c r="AA160">
        <v>0</v>
      </c>
      <c r="AC160" s="1"/>
      <c r="AD160">
        <v>1988</v>
      </c>
      <c r="AE160">
        <v>157</v>
      </c>
      <c r="AF160">
        <v>27.8</v>
      </c>
      <c r="AG160">
        <v>25</v>
      </c>
      <c r="AH160">
        <v>24.3</v>
      </c>
      <c r="AI160">
        <v>-99</v>
      </c>
      <c r="AJ160">
        <v>7.5</v>
      </c>
      <c r="AK160">
        <v>20.9</v>
      </c>
      <c r="AL160">
        <v>24.7</v>
      </c>
      <c r="AM160">
        <v>79.400000000000006</v>
      </c>
      <c r="AO160" s="2">
        <f t="shared" si="25"/>
        <v>32299</v>
      </c>
      <c r="AP160" s="5">
        <f t="shared" si="26"/>
        <v>1988</v>
      </c>
      <c r="AQ160" s="5">
        <f t="shared" si="27"/>
        <v>157</v>
      </c>
      <c r="AR160" s="4">
        <f t="shared" si="28"/>
        <v>30</v>
      </c>
      <c r="AS160" s="4">
        <f t="shared" si="29"/>
        <v>20.611111111111107</v>
      </c>
      <c r="AT160" s="4">
        <f t="shared" si="30"/>
        <v>0</v>
      </c>
      <c r="AU160" s="4">
        <f t="shared" si="31"/>
        <v>27.8</v>
      </c>
      <c r="AV160" s="4">
        <f t="shared" si="32"/>
        <v>24.385964912280706</v>
      </c>
      <c r="AX160" s="3">
        <f t="shared" si="33"/>
        <v>25.305555555555554</v>
      </c>
      <c r="AY160" s="3">
        <f t="shared" si="34"/>
        <v>23.688034188034184</v>
      </c>
      <c r="AZ160" s="3">
        <f t="shared" si="35"/>
        <v>26.292307692307691</v>
      </c>
      <c r="BA160" s="3">
        <f t="shared" si="35"/>
        <v>23.063427800269903</v>
      </c>
    </row>
    <row r="161" spans="1:53">
      <c r="A161" s="1">
        <v>911900</v>
      </c>
      <c r="B161">
        <v>22516</v>
      </c>
      <c r="C161">
        <v>1988</v>
      </c>
      <c r="D161">
        <v>6</v>
      </c>
      <c r="E161">
        <v>6</v>
      </c>
      <c r="F161">
        <v>78</v>
      </c>
      <c r="G161">
        <v>23</v>
      </c>
      <c r="H161">
        <v>66.2</v>
      </c>
      <c r="I161">
        <v>23</v>
      </c>
      <c r="J161">
        <v>1017.9</v>
      </c>
      <c r="K161">
        <v>23</v>
      </c>
      <c r="L161">
        <v>1015.6</v>
      </c>
      <c r="M161">
        <v>23</v>
      </c>
      <c r="N161">
        <v>17.7</v>
      </c>
      <c r="O161">
        <v>23</v>
      </c>
      <c r="P161">
        <v>14.2</v>
      </c>
      <c r="Q161">
        <v>23</v>
      </c>
      <c r="R161">
        <v>21</v>
      </c>
      <c r="S161">
        <v>28</v>
      </c>
      <c r="T161">
        <v>88</v>
      </c>
      <c r="V161">
        <v>69.099999999999994</v>
      </c>
      <c r="X161">
        <v>0</v>
      </c>
      <c r="Y161" t="s">
        <v>21</v>
      </c>
      <c r="Z161">
        <v>999.9</v>
      </c>
      <c r="AA161">
        <v>0</v>
      </c>
      <c r="AC161" s="1"/>
      <c r="AD161">
        <v>1988</v>
      </c>
      <c r="AE161">
        <v>158</v>
      </c>
      <c r="AF161">
        <v>29</v>
      </c>
      <c r="AG161">
        <v>25.1</v>
      </c>
      <c r="AH161">
        <v>24.1</v>
      </c>
      <c r="AI161">
        <v>-99</v>
      </c>
      <c r="AJ161">
        <v>7.6</v>
      </c>
      <c r="AK161">
        <v>20.7</v>
      </c>
      <c r="AL161">
        <v>24.6</v>
      </c>
      <c r="AM161">
        <v>78.5</v>
      </c>
      <c r="AO161" s="2">
        <f t="shared" si="25"/>
        <v>32300</v>
      </c>
      <c r="AP161" s="5">
        <f t="shared" si="26"/>
        <v>1988</v>
      </c>
      <c r="AQ161" s="5">
        <f t="shared" si="27"/>
        <v>158</v>
      </c>
      <c r="AR161" s="4">
        <f t="shared" si="28"/>
        <v>31.111111111111111</v>
      </c>
      <c r="AS161" s="4">
        <f t="shared" si="29"/>
        <v>20.611111111111107</v>
      </c>
      <c r="AT161" s="4">
        <f t="shared" si="30"/>
        <v>0</v>
      </c>
      <c r="AU161" s="4">
        <f t="shared" si="31"/>
        <v>29</v>
      </c>
      <c r="AV161" s="4">
        <f t="shared" si="32"/>
        <v>25.438596491228072</v>
      </c>
      <c r="AX161" s="3">
        <f t="shared" si="33"/>
        <v>25.861111111111107</v>
      </c>
      <c r="AY161" s="3">
        <f t="shared" si="34"/>
        <v>23.713064713064711</v>
      </c>
      <c r="AZ161" s="3">
        <f t="shared" si="35"/>
        <v>26.386813186813185</v>
      </c>
      <c r="BA161" s="3">
        <f t="shared" si="35"/>
        <v>23.146327356853671</v>
      </c>
    </row>
    <row r="162" spans="1:53">
      <c r="A162" s="1">
        <v>911900</v>
      </c>
      <c r="B162">
        <v>22516</v>
      </c>
      <c r="C162">
        <v>1988</v>
      </c>
      <c r="D162">
        <v>6</v>
      </c>
      <c r="E162">
        <v>7</v>
      </c>
      <c r="F162">
        <v>76.7</v>
      </c>
      <c r="G162">
        <v>22</v>
      </c>
      <c r="H162">
        <v>65.8</v>
      </c>
      <c r="I162">
        <v>22</v>
      </c>
      <c r="J162">
        <v>1016.8</v>
      </c>
      <c r="K162">
        <v>22</v>
      </c>
      <c r="L162">
        <v>1014.5</v>
      </c>
      <c r="M162">
        <v>22</v>
      </c>
      <c r="N162">
        <v>18.100000000000001</v>
      </c>
      <c r="O162">
        <v>22</v>
      </c>
      <c r="P162">
        <v>14.2</v>
      </c>
      <c r="Q162">
        <v>22</v>
      </c>
      <c r="R162">
        <v>21</v>
      </c>
      <c r="S162">
        <v>31.1</v>
      </c>
      <c r="T162">
        <v>84.9</v>
      </c>
      <c r="V162">
        <v>70</v>
      </c>
      <c r="X162">
        <v>0</v>
      </c>
      <c r="Y162" t="s">
        <v>21</v>
      </c>
      <c r="Z162">
        <v>999.9</v>
      </c>
      <c r="AA162">
        <v>10000</v>
      </c>
      <c r="AC162" s="1"/>
      <c r="AD162">
        <v>1988</v>
      </c>
      <c r="AE162">
        <v>159</v>
      </c>
      <c r="AF162">
        <v>25</v>
      </c>
      <c r="AG162">
        <v>25</v>
      </c>
      <c r="AH162">
        <v>23.9</v>
      </c>
      <c r="AI162">
        <v>-99</v>
      </c>
      <c r="AJ162">
        <v>7.2</v>
      </c>
      <c r="AK162">
        <v>20.9</v>
      </c>
      <c r="AL162">
        <v>24.5</v>
      </c>
      <c r="AM162">
        <v>79.900000000000006</v>
      </c>
      <c r="AO162" s="2">
        <f t="shared" si="25"/>
        <v>32301</v>
      </c>
      <c r="AP162" s="5">
        <f t="shared" si="26"/>
        <v>1988</v>
      </c>
      <c r="AQ162" s="5">
        <f t="shared" si="27"/>
        <v>159</v>
      </c>
      <c r="AR162" s="4">
        <f t="shared" si="28"/>
        <v>29.388888888888893</v>
      </c>
      <c r="AS162" s="4">
        <f t="shared" si="29"/>
        <v>21.111111111111111</v>
      </c>
      <c r="AT162" s="4">
        <f t="shared" si="30"/>
        <v>0</v>
      </c>
      <c r="AU162" s="4">
        <f t="shared" si="31"/>
        <v>25</v>
      </c>
      <c r="AV162" s="4">
        <f t="shared" si="32"/>
        <v>21.92982456140351</v>
      </c>
      <c r="AX162" s="3">
        <f t="shared" si="33"/>
        <v>25.25</v>
      </c>
      <c r="AY162" s="3">
        <f t="shared" si="34"/>
        <v>23.74053724053724</v>
      </c>
      <c r="AZ162" s="3">
        <f t="shared" si="35"/>
        <v>26.381318681318678</v>
      </c>
      <c r="BA162" s="3">
        <f t="shared" si="35"/>
        <v>23.141507615191827</v>
      </c>
    </row>
    <row r="163" spans="1:53">
      <c r="A163" s="1">
        <v>911900</v>
      </c>
      <c r="B163">
        <v>22516</v>
      </c>
      <c r="C163">
        <v>1988</v>
      </c>
      <c r="D163">
        <v>6</v>
      </c>
      <c r="E163">
        <v>8</v>
      </c>
      <c r="F163">
        <v>75.900000000000006</v>
      </c>
      <c r="G163">
        <v>24</v>
      </c>
      <c r="H163">
        <v>65</v>
      </c>
      <c r="I163">
        <v>24</v>
      </c>
      <c r="J163">
        <v>1016.8</v>
      </c>
      <c r="K163">
        <v>24</v>
      </c>
      <c r="L163">
        <v>1014.5</v>
      </c>
      <c r="M163">
        <v>24</v>
      </c>
      <c r="N163">
        <v>17.600000000000001</v>
      </c>
      <c r="O163">
        <v>24</v>
      </c>
      <c r="P163">
        <v>12.7</v>
      </c>
      <c r="Q163">
        <v>24</v>
      </c>
      <c r="R163">
        <v>20</v>
      </c>
      <c r="S163">
        <v>25.1</v>
      </c>
      <c r="T163">
        <v>84.9</v>
      </c>
      <c r="V163">
        <v>64.900000000000006</v>
      </c>
      <c r="X163">
        <v>0</v>
      </c>
      <c r="Y163" t="s">
        <v>19</v>
      </c>
      <c r="Z163">
        <v>999.9</v>
      </c>
      <c r="AA163">
        <v>10000</v>
      </c>
      <c r="AC163" s="1"/>
      <c r="AD163">
        <v>1988</v>
      </c>
      <c r="AE163">
        <v>160</v>
      </c>
      <c r="AF163">
        <v>27.3</v>
      </c>
      <c r="AG163">
        <v>25.4</v>
      </c>
      <c r="AH163">
        <v>23.7</v>
      </c>
      <c r="AI163">
        <v>-99</v>
      </c>
      <c r="AJ163">
        <v>6.4</v>
      </c>
      <c r="AK163">
        <v>21.1</v>
      </c>
      <c r="AL163">
        <v>24.7</v>
      </c>
      <c r="AM163">
        <v>79.8</v>
      </c>
      <c r="AO163" s="2">
        <f t="shared" si="25"/>
        <v>32302</v>
      </c>
      <c r="AP163" s="5">
        <f t="shared" si="26"/>
        <v>1988</v>
      </c>
      <c r="AQ163" s="5">
        <f t="shared" si="27"/>
        <v>160</v>
      </c>
      <c r="AR163" s="4">
        <f t="shared" si="28"/>
        <v>29.388888888888893</v>
      </c>
      <c r="AS163" s="4">
        <f t="shared" si="29"/>
        <v>18.277777777777782</v>
      </c>
      <c r="AT163" s="4">
        <f t="shared" si="30"/>
        <v>0</v>
      </c>
      <c r="AU163" s="4">
        <f t="shared" si="31"/>
        <v>27.3</v>
      </c>
      <c r="AV163" s="4">
        <f t="shared" si="32"/>
        <v>23.947368421052634</v>
      </c>
      <c r="AX163" s="3">
        <f t="shared" si="33"/>
        <v>23.833333333333336</v>
      </c>
      <c r="AY163" s="3">
        <f t="shared" si="34"/>
        <v>23.749084249084252</v>
      </c>
      <c r="AZ163" s="3">
        <f t="shared" si="35"/>
        <v>26.410989010989013</v>
      </c>
      <c r="BA163" s="3">
        <f t="shared" si="35"/>
        <v>23.167534220165798</v>
      </c>
    </row>
    <row r="164" spans="1:53">
      <c r="A164" s="1">
        <v>911900</v>
      </c>
      <c r="B164">
        <v>22516</v>
      </c>
      <c r="C164">
        <v>1988</v>
      </c>
      <c r="D164">
        <v>6</v>
      </c>
      <c r="E164">
        <v>9</v>
      </c>
      <c r="F164">
        <v>77.400000000000006</v>
      </c>
      <c r="G164">
        <v>22</v>
      </c>
      <c r="H164">
        <v>65.400000000000006</v>
      </c>
      <c r="I164">
        <v>22</v>
      </c>
      <c r="J164">
        <v>1016.9</v>
      </c>
      <c r="K164">
        <v>22</v>
      </c>
      <c r="L164">
        <v>1014.5</v>
      </c>
      <c r="M164">
        <v>22</v>
      </c>
      <c r="N164">
        <v>17.600000000000001</v>
      </c>
      <c r="O164">
        <v>22</v>
      </c>
      <c r="P164">
        <v>14.2</v>
      </c>
      <c r="Q164">
        <v>22</v>
      </c>
      <c r="R164">
        <v>24.1</v>
      </c>
      <c r="S164">
        <v>999.9</v>
      </c>
      <c r="T164">
        <v>84.9</v>
      </c>
      <c r="V164">
        <v>64.900000000000006</v>
      </c>
      <c r="X164">
        <v>0</v>
      </c>
      <c r="Y164" t="s">
        <v>19</v>
      </c>
      <c r="Z164">
        <v>999.9</v>
      </c>
      <c r="AA164">
        <v>0</v>
      </c>
      <c r="AC164" s="1"/>
      <c r="AD164">
        <v>1988</v>
      </c>
      <c r="AE164">
        <v>161</v>
      </c>
      <c r="AF164">
        <v>26.9</v>
      </c>
      <c r="AG164">
        <v>25.3</v>
      </c>
      <c r="AH164">
        <v>23.8</v>
      </c>
      <c r="AI164">
        <v>-99</v>
      </c>
      <c r="AJ164">
        <v>6.6</v>
      </c>
      <c r="AK164">
        <v>20.7</v>
      </c>
      <c r="AL164">
        <v>24.6</v>
      </c>
      <c r="AM164">
        <v>78.400000000000006</v>
      </c>
      <c r="AO164" s="2">
        <f t="shared" si="25"/>
        <v>32303</v>
      </c>
      <c r="AP164" s="5">
        <f t="shared" si="26"/>
        <v>1988</v>
      </c>
      <c r="AQ164" s="5">
        <f t="shared" si="27"/>
        <v>161</v>
      </c>
      <c r="AR164" s="4">
        <f t="shared" si="28"/>
        <v>29.388888888888893</v>
      </c>
      <c r="AS164" s="4">
        <f t="shared" si="29"/>
        <v>18.277777777777782</v>
      </c>
      <c r="AT164" s="4">
        <f t="shared" si="30"/>
        <v>0</v>
      </c>
      <c r="AU164" s="4">
        <f t="shared" si="31"/>
        <v>26.9</v>
      </c>
      <c r="AV164" s="4">
        <f t="shared" si="32"/>
        <v>23.596491228070175</v>
      </c>
      <c r="AX164" s="3">
        <f t="shared" si="33"/>
        <v>23.833333333333336</v>
      </c>
      <c r="AY164" s="3">
        <f t="shared" si="34"/>
        <v>23.763736263736263</v>
      </c>
      <c r="AZ164" s="3">
        <f t="shared" si="35"/>
        <v>26.447252747252751</v>
      </c>
      <c r="BA164" s="3">
        <f t="shared" si="35"/>
        <v>23.199344515133987</v>
      </c>
    </row>
    <row r="165" spans="1:53">
      <c r="A165" s="1">
        <v>911900</v>
      </c>
      <c r="B165">
        <v>22516</v>
      </c>
      <c r="C165">
        <v>1988</v>
      </c>
      <c r="D165">
        <v>6</v>
      </c>
      <c r="E165">
        <v>10</v>
      </c>
      <c r="F165">
        <v>78.099999999999994</v>
      </c>
      <c r="G165">
        <v>22</v>
      </c>
      <c r="H165">
        <v>64.400000000000006</v>
      </c>
      <c r="I165">
        <v>22</v>
      </c>
      <c r="J165">
        <v>1016.7</v>
      </c>
      <c r="K165">
        <v>22</v>
      </c>
      <c r="L165">
        <v>1014.4</v>
      </c>
      <c r="M165">
        <v>22</v>
      </c>
      <c r="N165">
        <v>17.899999999999999</v>
      </c>
      <c r="O165">
        <v>22</v>
      </c>
      <c r="P165">
        <v>13.7</v>
      </c>
      <c r="Q165">
        <v>22</v>
      </c>
      <c r="R165">
        <v>20</v>
      </c>
      <c r="S165">
        <v>26</v>
      </c>
      <c r="T165">
        <v>86</v>
      </c>
      <c r="V165">
        <v>68</v>
      </c>
      <c r="X165">
        <v>0</v>
      </c>
      <c r="Y165" t="s">
        <v>21</v>
      </c>
      <c r="Z165">
        <v>999.9</v>
      </c>
      <c r="AA165">
        <v>0</v>
      </c>
      <c r="AC165" s="1"/>
      <c r="AD165">
        <v>1988</v>
      </c>
      <c r="AE165">
        <v>162</v>
      </c>
      <c r="AF165">
        <v>29.5</v>
      </c>
      <c r="AG165">
        <v>25.8</v>
      </c>
      <c r="AH165">
        <v>24</v>
      </c>
      <c r="AI165">
        <v>-99</v>
      </c>
      <c r="AJ165">
        <v>6.6</v>
      </c>
      <c r="AK165">
        <v>20.8</v>
      </c>
      <c r="AL165">
        <v>24.9</v>
      </c>
      <c r="AM165">
        <v>77.5</v>
      </c>
      <c r="AO165" s="2">
        <f t="shared" si="25"/>
        <v>32304</v>
      </c>
      <c r="AP165" s="5">
        <f t="shared" si="26"/>
        <v>1988</v>
      </c>
      <c r="AQ165" s="5">
        <f t="shared" si="27"/>
        <v>162</v>
      </c>
      <c r="AR165" s="4">
        <f t="shared" si="28"/>
        <v>30</v>
      </c>
      <c r="AS165" s="4">
        <f t="shared" si="29"/>
        <v>20</v>
      </c>
      <c r="AT165" s="4">
        <f t="shared" si="30"/>
        <v>0</v>
      </c>
      <c r="AU165" s="4">
        <f t="shared" si="31"/>
        <v>29.5</v>
      </c>
      <c r="AV165" s="4">
        <f t="shared" si="32"/>
        <v>25.877192982456144</v>
      </c>
      <c r="AX165" s="3">
        <f t="shared" si="33"/>
        <v>25</v>
      </c>
      <c r="AY165" s="3">
        <f t="shared" si="34"/>
        <v>23.80006105006105</v>
      </c>
      <c r="AZ165" s="3">
        <f t="shared" si="35"/>
        <v>26.483516483516489</v>
      </c>
      <c r="BA165" s="3">
        <f t="shared" si="35"/>
        <v>23.231154810102179</v>
      </c>
    </row>
    <row r="166" spans="1:53">
      <c r="A166" s="1">
        <v>911900</v>
      </c>
      <c r="B166">
        <v>22516</v>
      </c>
      <c r="C166">
        <v>1988</v>
      </c>
      <c r="D166">
        <v>6</v>
      </c>
      <c r="E166">
        <v>11</v>
      </c>
      <c r="F166">
        <v>77</v>
      </c>
      <c r="G166">
        <v>22</v>
      </c>
      <c r="H166">
        <v>63.6</v>
      </c>
      <c r="I166">
        <v>22</v>
      </c>
      <c r="J166">
        <v>1016.8</v>
      </c>
      <c r="K166">
        <v>22</v>
      </c>
      <c r="L166">
        <v>1014.5</v>
      </c>
      <c r="M166">
        <v>22</v>
      </c>
      <c r="N166">
        <v>18.100000000000001</v>
      </c>
      <c r="O166">
        <v>22</v>
      </c>
      <c r="P166">
        <v>11.6</v>
      </c>
      <c r="Q166">
        <v>22</v>
      </c>
      <c r="R166">
        <v>19</v>
      </c>
      <c r="S166">
        <v>22.9</v>
      </c>
      <c r="T166">
        <v>87.1</v>
      </c>
      <c r="V166">
        <v>64</v>
      </c>
      <c r="X166">
        <v>0</v>
      </c>
      <c r="Y166" t="s">
        <v>21</v>
      </c>
      <c r="Z166">
        <v>999.9</v>
      </c>
      <c r="AA166">
        <v>0</v>
      </c>
      <c r="AC166" s="1"/>
      <c r="AD166">
        <v>1988</v>
      </c>
      <c r="AE166">
        <v>163</v>
      </c>
      <c r="AF166">
        <v>28.8</v>
      </c>
      <c r="AG166">
        <v>25.5</v>
      </c>
      <c r="AH166">
        <v>24.4</v>
      </c>
      <c r="AI166">
        <v>-99</v>
      </c>
      <c r="AJ166">
        <v>6.5</v>
      </c>
      <c r="AK166">
        <v>20.7</v>
      </c>
      <c r="AL166">
        <v>25</v>
      </c>
      <c r="AM166">
        <v>76.599999999999994</v>
      </c>
      <c r="AO166" s="2">
        <f t="shared" si="25"/>
        <v>32305</v>
      </c>
      <c r="AP166" s="5">
        <f t="shared" si="26"/>
        <v>1988</v>
      </c>
      <c r="AQ166" s="5">
        <f t="shared" si="27"/>
        <v>163</v>
      </c>
      <c r="AR166" s="4">
        <f t="shared" si="28"/>
        <v>30.611111111111107</v>
      </c>
      <c r="AS166" s="4">
        <f t="shared" si="29"/>
        <v>17.777777777777779</v>
      </c>
      <c r="AT166" s="4">
        <f t="shared" si="30"/>
        <v>0</v>
      </c>
      <c r="AU166" s="4">
        <f t="shared" si="31"/>
        <v>28.8</v>
      </c>
      <c r="AV166" s="4">
        <f t="shared" si="32"/>
        <v>25.263157894736846</v>
      </c>
      <c r="AX166" s="3">
        <f t="shared" si="33"/>
        <v>24.194444444444443</v>
      </c>
      <c r="AY166" s="3">
        <f t="shared" si="34"/>
        <v>23.834249084249088</v>
      </c>
      <c r="AZ166" s="3">
        <f t="shared" si="35"/>
        <v>26.51318681318682</v>
      </c>
      <c r="BA166" s="3">
        <f t="shared" si="35"/>
        <v>23.257181415076154</v>
      </c>
    </row>
    <row r="167" spans="1:53">
      <c r="A167" s="1">
        <v>911900</v>
      </c>
      <c r="B167">
        <v>22516</v>
      </c>
      <c r="C167">
        <v>1988</v>
      </c>
      <c r="D167">
        <v>6</v>
      </c>
      <c r="E167">
        <v>12</v>
      </c>
      <c r="F167">
        <v>78.900000000000006</v>
      </c>
      <c r="G167">
        <v>20</v>
      </c>
      <c r="H167">
        <v>63.2</v>
      </c>
      <c r="I167">
        <v>20</v>
      </c>
      <c r="J167">
        <v>1016.6</v>
      </c>
      <c r="K167">
        <v>20</v>
      </c>
      <c r="L167">
        <v>1014.3</v>
      </c>
      <c r="M167">
        <v>20</v>
      </c>
      <c r="N167">
        <v>18.100000000000001</v>
      </c>
      <c r="O167">
        <v>20</v>
      </c>
      <c r="P167">
        <v>10.9</v>
      </c>
      <c r="Q167">
        <v>20</v>
      </c>
      <c r="R167">
        <v>19</v>
      </c>
      <c r="S167">
        <v>22.9</v>
      </c>
      <c r="T167">
        <v>87.1</v>
      </c>
      <c r="V167">
        <v>64</v>
      </c>
      <c r="X167">
        <v>0</v>
      </c>
      <c r="Y167" t="s">
        <v>18</v>
      </c>
      <c r="Z167">
        <v>999.9</v>
      </c>
      <c r="AA167">
        <v>0</v>
      </c>
      <c r="AC167" s="1"/>
      <c r="AD167">
        <v>1988</v>
      </c>
      <c r="AE167">
        <v>164</v>
      </c>
      <c r="AF167">
        <v>26.1</v>
      </c>
      <c r="AG167">
        <v>25.5</v>
      </c>
      <c r="AH167">
        <v>24.1</v>
      </c>
      <c r="AI167">
        <v>-99</v>
      </c>
      <c r="AJ167">
        <v>5.6</v>
      </c>
      <c r="AK167">
        <v>20.2</v>
      </c>
      <c r="AL167">
        <v>24.7</v>
      </c>
      <c r="AM167">
        <v>75.599999999999994</v>
      </c>
      <c r="AO167" s="2">
        <f t="shared" si="25"/>
        <v>32306</v>
      </c>
      <c r="AP167" s="5">
        <f t="shared" si="26"/>
        <v>1988</v>
      </c>
      <c r="AQ167" s="5">
        <f t="shared" si="27"/>
        <v>164</v>
      </c>
      <c r="AR167" s="4">
        <f t="shared" si="28"/>
        <v>30.611111111111107</v>
      </c>
      <c r="AS167" s="4">
        <f t="shared" si="29"/>
        <v>17.777777777777779</v>
      </c>
      <c r="AT167" s="4">
        <f t="shared" si="30"/>
        <v>0</v>
      </c>
      <c r="AU167" s="4">
        <f t="shared" si="31"/>
        <v>26.1</v>
      </c>
      <c r="AV167" s="4">
        <f t="shared" si="32"/>
        <v>22.894736842105267</v>
      </c>
      <c r="AX167" s="3">
        <f t="shared" si="33"/>
        <v>24.194444444444443</v>
      </c>
      <c r="AY167" s="3">
        <f t="shared" si="34"/>
        <v>23.865689865689866</v>
      </c>
      <c r="AZ167" s="3">
        <f t="shared" si="35"/>
        <v>26.508791208791216</v>
      </c>
      <c r="BA167" s="3">
        <f t="shared" si="35"/>
        <v>23.253325621746679</v>
      </c>
    </row>
    <row r="168" spans="1:53">
      <c r="A168" s="1">
        <v>911900</v>
      </c>
      <c r="B168">
        <v>22516</v>
      </c>
      <c r="C168">
        <v>1988</v>
      </c>
      <c r="D168">
        <v>6</v>
      </c>
      <c r="E168">
        <v>13</v>
      </c>
      <c r="F168">
        <v>78</v>
      </c>
      <c r="G168">
        <v>23</v>
      </c>
      <c r="H168">
        <v>63.9</v>
      </c>
      <c r="I168">
        <v>23</v>
      </c>
      <c r="J168">
        <v>1017.5</v>
      </c>
      <c r="K168">
        <v>23</v>
      </c>
      <c r="L168">
        <v>1015.2</v>
      </c>
      <c r="M168">
        <v>23</v>
      </c>
      <c r="N168">
        <v>17.7</v>
      </c>
      <c r="O168">
        <v>23</v>
      </c>
      <c r="P168">
        <v>13.2</v>
      </c>
      <c r="Q168">
        <v>23</v>
      </c>
      <c r="R168">
        <v>20</v>
      </c>
      <c r="S168">
        <v>25.1</v>
      </c>
      <c r="T168">
        <v>86</v>
      </c>
      <c r="V168">
        <v>64</v>
      </c>
      <c r="X168">
        <v>0</v>
      </c>
      <c r="Y168" t="s">
        <v>21</v>
      </c>
      <c r="Z168">
        <v>999.9</v>
      </c>
      <c r="AA168">
        <v>0</v>
      </c>
      <c r="AC168" s="1"/>
      <c r="AD168">
        <v>1988</v>
      </c>
      <c r="AE168">
        <v>165</v>
      </c>
      <c r="AF168">
        <v>26.2</v>
      </c>
      <c r="AG168">
        <v>25</v>
      </c>
      <c r="AH168">
        <v>23.8</v>
      </c>
      <c r="AI168">
        <v>-99</v>
      </c>
      <c r="AJ168">
        <v>6.9</v>
      </c>
      <c r="AK168">
        <v>20.100000000000001</v>
      </c>
      <c r="AL168">
        <v>24.5</v>
      </c>
      <c r="AM168">
        <v>76.5</v>
      </c>
      <c r="AO168" s="2">
        <f t="shared" si="25"/>
        <v>32307</v>
      </c>
      <c r="AP168" s="5">
        <f t="shared" si="26"/>
        <v>1988</v>
      </c>
      <c r="AQ168" s="5">
        <f t="shared" si="27"/>
        <v>165</v>
      </c>
      <c r="AR168" s="4">
        <f t="shared" si="28"/>
        <v>30</v>
      </c>
      <c r="AS168" s="4">
        <f t="shared" si="29"/>
        <v>17.777777777777779</v>
      </c>
      <c r="AT168" s="4">
        <f t="shared" si="30"/>
        <v>0</v>
      </c>
      <c r="AU168" s="4">
        <f t="shared" si="31"/>
        <v>26.2</v>
      </c>
      <c r="AV168" s="4">
        <f t="shared" si="32"/>
        <v>22.98245614035088</v>
      </c>
      <c r="AX168" s="3">
        <f t="shared" si="33"/>
        <v>23.888888888888889</v>
      </c>
      <c r="AY168" s="3">
        <f t="shared" si="34"/>
        <v>23.893162393162395</v>
      </c>
      <c r="AZ168" s="3">
        <f t="shared" si="35"/>
        <v>26.605494505494509</v>
      </c>
      <c r="BA168" s="3">
        <f t="shared" si="35"/>
        <v>23.33815307499518</v>
      </c>
    </row>
    <row r="169" spans="1:53">
      <c r="A169" s="1">
        <v>911900</v>
      </c>
      <c r="B169">
        <v>22516</v>
      </c>
      <c r="C169">
        <v>1988</v>
      </c>
      <c r="D169">
        <v>6</v>
      </c>
      <c r="E169">
        <v>14</v>
      </c>
      <c r="F169">
        <v>77.7</v>
      </c>
      <c r="G169">
        <v>22</v>
      </c>
      <c r="H169">
        <v>64.900000000000006</v>
      </c>
      <c r="I169">
        <v>22</v>
      </c>
      <c r="J169">
        <v>1018</v>
      </c>
      <c r="K169">
        <v>22</v>
      </c>
      <c r="L169">
        <v>1015.6</v>
      </c>
      <c r="M169">
        <v>22</v>
      </c>
      <c r="N169">
        <v>18.100000000000001</v>
      </c>
      <c r="O169">
        <v>22</v>
      </c>
      <c r="P169">
        <v>14.2</v>
      </c>
      <c r="Q169">
        <v>22</v>
      </c>
      <c r="R169">
        <v>22</v>
      </c>
      <c r="S169">
        <v>28.9</v>
      </c>
      <c r="T169">
        <v>86</v>
      </c>
      <c r="V169">
        <v>64</v>
      </c>
      <c r="X169">
        <v>0</v>
      </c>
      <c r="Y169" t="s">
        <v>21</v>
      </c>
      <c r="Z169">
        <v>999.9</v>
      </c>
      <c r="AA169">
        <v>10000</v>
      </c>
      <c r="AC169" s="1"/>
      <c r="AD169">
        <v>1988</v>
      </c>
      <c r="AE169">
        <v>166</v>
      </c>
      <c r="AF169">
        <v>19.8</v>
      </c>
      <c r="AG169">
        <v>25</v>
      </c>
      <c r="AH169">
        <v>24.2</v>
      </c>
      <c r="AI169">
        <v>-99</v>
      </c>
      <c r="AJ169">
        <v>7.6</v>
      </c>
      <c r="AK169">
        <v>20.2</v>
      </c>
      <c r="AL169">
        <v>24.5</v>
      </c>
      <c r="AM169">
        <v>76.599999999999994</v>
      </c>
      <c r="AO169" s="2">
        <f t="shared" si="25"/>
        <v>32308</v>
      </c>
      <c r="AP169" s="5">
        <f t="shared" si="26"/>
        <v>1988</v>
      </c>
      <c r="AQ169" s="5">
        <f t="shared" si="27"/>
        <v>166</v>
      </c>
      <c r="AR169" s="4">
        <f t="shared" si="28"/>
        <v>30</v>
      </c>
      <c r="AS169" s="4">
        <f t="shared" si="29"/>
        <v>17.777777777777779</v>
      </c>
      <c r="AT169" s="4">
        <f t="shared" si="30"/>
        <v>0</v>
      </c>
      <c r="AU169" s="4">
        <f t="shared" si="31"/>
        <v>19.8</v>
      </c>
      <c r="AV169" s="4">
        <f t="shared" si="32"/>
        <v>17.368421052631582</v>
      </c>
      <c r="AX169" s="3">
        <f t="shared" si="33"/>
        <v>23.888888888888889</v>
      </c>
      <c r="AY169" s="3">
        <f t="shared" si="34"/>
        <v>23.923992673992664</v>
      </c>
      <c r="AZ169" s="3">
        <f t="shared" si="35"/>
        <v>26.62857142857143</v>
      </c>
      <c r="BA169" s="3">
        <f t="shared" si="35"/>
        <v>23.358395989974944</v>
      </c>
    </row>
    <row r="170" spans="1:53">
      <c r="A170" s="1">
        <v>911900</v>
      </c>
      <c r="B170">
        <v>22516</v>
      </c>
      <c r="C170">
        <v>1988</v>
      </c>
      <c r="D170">
        <v>6</v>
      </c>
      <c r="E170">
        <v>15</v>
      </c>
      <c r="F170">
        <v>78.099999999999994</v>
      </c>
      <c r="G170">
        <v>23</v>
      </c>
      <c r="H170">
        <v>62.9</v>
      </c>
      <c r="I170">
        <v>23</v>
      </c>
      <c r="J170">
        <v>1018.9</v>
      </c>
      <c r="K170">
        <v>23</v>
      </c>
      <c r="L170">
        <v>1016.6</v>
      </c>
      <c r="M170">
        <v>23</v>
      </c>
      <c r="N170">
        <v>17.7</v>
      </c>
      <c r="O170">
        <v>23</v>
      </c>
      <c r="P170">
        <v>15.1</v>
      </c>
      <c r="Q170">
        <v>23</v>
      </c>
      <c r="R170">
        <v>22</v>
      </c>
      <c r="S170">
        <v>29.9</v>
      </c>
      <c r="T170">
        <v>84.9</v>
      </c>
      <c r="V170">
        <v>71.099999999999994</v>
      </c>
      <c r="X170">
        <v>0</v>
      </c>
      <c r="Y170" t="s">
        <v>19</v>
      </c>
      <c r="Z170">
        <v>999.9</v>
      </c>
      <c r="AA170">
        <v>0</v>
      </c>
      <c r="AC170" s="1"/>
      <c r="AD170">
        <v>1988</v>
      </c>
      <c r="AE170">
        <v>167</v>
      </c>
      <c r="AF170">
        <v>30.7</v>
      </c>
      <c r="AG170">
        <v>25.2</v>
      </c>
      <c r="AH170">
        <v>23.9</v>
      </c>
      <c r="AI170">
        <v>-99</v>
      </c>
      <c r="AJ170">
        <v>7.3</v>
      </c>
      <c r="AK170">
        <v>20.100000000000001</v>
      </c>
      <c r="AL170">
        <v>24.7</v>
      </c>
      <c r="AM170">
        <v>74.900000000000006</v>
      </c>
      <c r="AO170" s="2">
        <f t="shared" si="25"/>
        <v>32309</v>
      </c>
      <c r="AP170" s="5">
        <f t="shared" si="26"/>
        <v>1988</v>
      </c>
      <c r="AQ170" s="5">
        <f t="shared" si="27"/>
        <v>167</v>
      </c>
      <c r="AR170" s="4">
        <f t="shared" si="28"/>
        <v>29.388888888888893</v>
      </c>
      <c r="AS170" s="4">
        <f t="shared" si="29"/>
        <v>21.722222222222218</v>
      </c>
      <c r="AT170" s="4">
        <f t="shared" si="30"/>
        <v>0</v>
      </c>
      <c r="AU170" s="4">
        <f t="shared" si="31"/>
        <v>30.7</v>
      </c>
      <c r="AV170" s="4">
        <f t="shared" si="32"/>
        <v>26.92982456140351</v>
      </c>
      <c r="AX170" s="3">
        <f t="shared" si="33"/>
        <v>25.555555555555557</v>
      </c>
      <c r="AY170" s="3">
        <f t="shared" si="34"/>
        <v>23.975579975579972</v>
      </c>
      <c r="AZ170" s="3">
        <f t="shared" si="35"/>
        <v>26.700000000000003</v>
      </c>
      <c r="BA170" s="3">
        <f t="shared" si="35"/>
        <v>23.421052631578952</v>
      </c>
    </row>
    <row r="171" spans="1:53">
      <c r="A171" s="1">
        <v>911900</v>
      </c>
      <c r="B171">
        <v>22516</v>
      </c>
      <c r="C171">
        <v>1988</v>
      </c>
      <c r="D171">
        <v>6</v>
      </c>
      <c r="E171">
        <v>16</v>
      </c>
      <c r="F171">
        <v>77.2</v>
      </c>
      <c r="G171">
        <v>22</v>
      </c>
      <c r="H171">
        <v>61.3</v>
      </c>
      <c r="I171">
        <v>22</v>
      </c>
      <c r="J171">
        <v>1019.6</v>
      </c>
      <c r="K171">
        <v>22</v>
      </c>
      <c r="L171">
        <v>1017.3</v>
      </c>
      <c r="M171">
        <v>22</v>
      </c>
      <c r="N171">
        <v>17.899999999999999</v>
      </c>
      <c r="O171">
        <v>22</v>
      </c>
      <c r="P171">
        <v>13.5</v>
      </c>
      <c r="Q171">
        <v>22</v>
      </c>
      <c r="R171">
        <v>22.9</v>
      </c>
      <c r="S171">
        <v>25.1</v>
      </c>
      <c r="T171">
        <v>86</v>
      </c>
      <c r="V171">
        <v>63</v>
      </c>
      <c r="X171">
        <v>0</v>
      </c>
      <c r="Y171" t="s">
        <v>21</v>
      </c>
      <c r="Z171">
        <v>999.9</v>
      </c>
      <c r="AA171">
        <v>0</v>
      </c>
      <c r="AC171" s="1"/>
      <c r="AD171">
        <v>1988</v>
      </c>
      <c r="AE171">
        <v>168</v>
      </c>
      <c r="AF171">
        <v>25.3</v>
      </c>
      <c r="AG171">
        <v>25.2</v>
      </c>
      <c r="AH171">
        <v>23.9</v>
      </c>
      <c r="AI171">
        <v>-99</v>
      </c>
      <c r="AJ171">
        <v>7</v>
      </c>
      <c r="AK171">
        <v>20.100000000000001</v>
      </c>
      <c r="AL171">
        <v>24.6</v>
      </c>
      <c r="AM171">
        <v>76</v>
      </c>
      <c r="AO171" s="2">
        <f t="shared" si="25"/>
        <v>32310</v>
      </c>
      <c r="AP171" s="5">
        <f t="shared" si="26"/>
        <v>1988</v>
      </c>
      <c r="AQ171" s="5">
        <f t="shared" si="27"/>
        <v>168</v>
      </c>
      <c r="AR171" s="4">
        <f t="shared" si="28"/>
        <v>30</v>
      </c>
      <c r="AS171" s="4">
        <f t="shared" si="29"/>
        <v>17.222222222222221</v>
      </c>
      <c r="AT171" s="4">
        <f t="shared" si="30"/>
        <v>0</v>
      </c>
      <c r="AU171" s="4">
        <f t="shared" si="31"/>
        <v>25.3</v>
      </c>
      <c r="AV171" s="4">
        <f t="shared" si="32"/>
        <v>22.192982456140353</v>
      </c>
      <c r="AX171" s="3">
        <f t="shared" si="33"/>
        <v>23.611111111111111</v>
      </c>
      <c r="AY171" s="3">
        <f t="shared" si="34"/>
        <v>23.999694749694743</v>
      </c>
      <c r="AZ171" s="3">
        <f t="shared" si="35"/>
        <v>26.704395604395607</v>
      </c>
      <c r="BA171" s="3">
        <f t="shared" si="35"/>
        <v>23.424908424908427</v>
      </c>
    </row>
    <row r="172" spans="1:53">
      <c r="A172" s="1">
        <v>911900</v>
      </c>
      <c r="B172">
        <v>22516</v>
      </c>
      <c r="C172">
        <v>1988</v>
      </c>
      <c r="D172">
        <v>6</v>
      </c>
      <c r="E172">
        <v>17</v>
      </c>
      <c r="F172">
        <v>77.599999999999994</v>
      </c>
      <c r="G172">
        <v>23</v>
      </c>
      <c r="H172">
        <v>63.2</v>
      </c>
      <c r="I172">
        <v>23</v>
      </c>
      <c r="J172">
        <v>1018.7</v>
      </c>
      <c r="K172">
        <v>23</v>
      </c>
      <c r="L172">
        <v>1016.3</v>
      </c>
      <c r="M172">
        <v>23</v>
      </c>
      <c r="N172">
        <v>17.7</v>
      </c>
      <c r="O172">
        <v>23</v>
      </c>
      <c r="P172">
        <v>10.8</v>
      </c>
      <c r="Q172">
        <v>23</v>
      </c>
      <c r="R172">
        <v>21</v>
      </c>
      <c r="S172">
        <v>999.9</v>
      </c>
      <c r="T172">
        <v>86</v>
      </c>
      <c r="V172">
        <v>63</v>
      </c>
      <c r="X172">
        <v>0</v>
      </c>
      <c r="Y172" t="s">
        <v>21</v>
      </c>
      <c r="Z172">
        <v>999.9</v>
      </c>
      <c r="AA172">
        <v>0</v>
      </c>
      <c r="AC172" s="1"/>
      <c r="AD172">
        <v>1988</v>
      </c>
      <c r="AE172">
        <v>169</v>
      </c>
      <c r="AF172">
        <v>29.5</v>
      </c>
      <c r="AG172">
        <v>25.4</v>
      </c>
      <c r="AH172">
        <v>24.4</v>
      </c>
      <c r="AI172">
        <v>-99</v>
      </c>
      <c r="AJ172">
        <v>5.3</v>
      </c>
      <c r="AK172">
        <v>20.8</v>
      </c>
      <c r="AL172">
        <v>25</v>
      </c>
      <c r="AM172">
        <v>77.400000000000006</v>
      </c>
      <c r="AO172" s="2">
        <f t="shared" si="25"/>
        <v>32311</v>
      </c>
      <c r="AP172" s="5">
        <f t="shared" si="26"/>
        <v>1988</v>
      </c>
      <c r="AQ172" s="5">
        <f t="shared" si="27"/>
        <v>169</v>
      </c>
      <c r="AR172" s="4">
        <f t="shared" si="28"/>
        <v>30</v>
      </c>
      <c r="AS172" s="4">
        <f t="shared" si="29"/>
        <v>17.222222222222221</v>
      </c>
      <c r="AT172" s="4">
        <f t="shared" si="30"/>
        <v>0</v>
      </c>
      <c r="AU172" s="4">
        <f t="shared" si="31"/>
        <v>29.5</v>
      </c>
      <c r="AV172" s="4">
        <f t="shared" si="32"/>
        <v>25.877192982456144</v>
      </c>
      <c r="AX172" s="3">
        <f t="shared" si="33"/>
        <v>23.611111111111111</v>
      </c>
      <c r="AY172" s="3">
        <f t="shared" si="34"/>
        <v>24.017704517704516</v>
      </c>
      <c r="AZ172" s="3">
        <f t="shared" si="35"/>
        <v>26.780219780219785</v>
      </c>
      <c r="BA172" s="3">
        <f t="shared" si="35"/>
        <v>23.491420859841917</v>
      </c>
    </row>
    <row r="173" spans="1:53">
      <c r="A173" s="1">
        <v>911900</v>
      </c>
      <c r="B173">
        <v>22516</v>
      </c>
      <c r="C173">
        <v>1988</v>
      </c>
      <c r="D173">
        <v>6</v>
      </c>
      <c r="E173">
        <v>18</v>
      </c>
      <c r="F173">
        <v>76.900000000000006</v>
      </c>
      <c r="G173">
        <v>23</v>
      </c>
      <c r="H173">
        <v>63.6</v>
      </c>
      <c r="I173">
        <v>23</v>
      </c>
      <c r="J173">
        <v>1018.2</v>
      </c>
      <c r="K173">
        <v>23</v>
      </c>
      <c r="L173">
        <v>1015.8</v>
      </c>
      <c r="M173">
        <v>23</v>
      </c>
      <c r="N173">
        <v>17.7</v>
      </c>
      <c r="O173">
        <v>23</v>
      </c>
      <c r="P173">
        <v>10.1</v>
      </c>
      <c r="Q173">
        <v>23</v>
      </c>
      <c r="R173">
        <v>19</v>
      </c>
      <c r="S173">
        <v>999.9</v>
      </c>
      <c r="T173">
        <v>86</v>
      </c>
      <c r="V173">
        <v>64</v>
      </c>
      <c r="X173">
        <v>0</v>
      </c>
      <c r="Y173" t="s">
        <v>21</v>
      </c>
      <c r="Z173">
        <v>999.9</v>
      </c>
      <c r="AA173">
        <v>0</v>
      </c>
      <c r="AC173" s="1"/>
      <c r="AD173">
        <v>1988</v>
      </c>
      <c r="AE173">
        <v>170</v>
      </c>
      <c r="AF173">
        <v>29.3</v>
      </c>
      <c r="AG173">
        <v>25.1</v>
      </c>
      <c r="AH173">
        <v>23.9</v>
      </c>
      <c r="AI173">
        <v>-99</v>
      </c>
      <c r="AJ173">
        <v>5.9</v>
      </c>
      <c r="AK173">
        <v>20.3</v>
      </c>
      <c r="AL173">
        <v>24.4</v>
      </c>
      <c r="AM173">
        <v>77.400000000000006</v>
      </c>
      <c r="AO173" s="2">
        <f t="shared" si="25"/>
        <v>32312</v>
      </c>
      <c r="AP173" s="5">
        <f t="shared" si="26"/>
        <v>1988</v>
      </c>
      <c r="AQ173" s="5">
        <f t="shared" si="27"/>
        <v>170</v>
      </c>
      <c r="AR173" s="4">
        <f t="shared" si="28"/>
        <v>30</v>
      </c>
      <c r="AS173" s="4">
        <f t="shared" si="29"/>
        <v>17.777777777777779</v>
      </c>
      <c r="AT173" s="4">
        <f t="shared" si="30"/>
        <v>0</v>
      </c>
      <c r="AU173" s="4">
        <f t="shared" si="31"/>
        <v>29.3</v>
      </c>
      <c r="AV173" s="4">
        <f t="shared" si="32"/>
        <v>25.701754385964914</v>
      </c>
      <c r="AX173" s="3">
        <f t="shared" si="33"/>
        <v>23.888888888888889</v>
      </c>
      <c r="AY173" s="3">
        <f t="shared" si="34"/>
        <v>24.017704517704516</v>
      </c>
      <c r="AZ173" s="3">
        <f t="shared" si="35"/>
        <v>26.816483516483522</v>
      </c>
      <c r="BA173" s="3">
        <f t="shared" si="35"/>
        <v>23.523231154810105</v>
      </c>
    </row>
    <row r="174" spans="1:53">
      <c r="A174" s="1">
        <v>911900</v>
      </c>
      <c r="B174">
        <v>22516</v>
      </c>
      <c r="C174">
        <v>1988</v>
      </c>
      <c r="D174">
        <v>6</v>
      </c>
      <c r="E174">
        <v>19</v>
      </c>
      <c r="F174">
        <v>78.900000000000006</v>
      </c>
      <c r="G174">
        <v>20</v>
      </c>
      <c r="H174">
        <v>64.8</v>
      </c>
      <c r="I174">
        <v>20</v>
      </c>
      <c r="J174">
        <v>1017.4</v>
      </c>
      <c r="K174">
        <v>20</v>
      </c>
      <c r="L174">
        <v>1015.1</v>
      </c>
      <c r="M174">
        <v>20</v>
      </c>
      <c r="N174">
        <v>18.399999999999999</v>
      </c>
      <c r="O174">
        <v>20</v>
      </c>
      <c r="P174">
        <v>14.3</v>
      </c>
      <c r="Q174">
        <v>20</v>
      </c>
      <c r="R174">
        <v>19</v>
      </c>
      <c r="S174">
        <v>999.9</v>
      </c>
      <c r="T174">
        <v>87.1</v>
      </c>
      <c r="V174">
        <v>64</v>
      </c>
      <c r="X174">
        <v>0</v>
      </c>
      <c r="Y174" t="s">
        <v>18</v>
      </c>
      <c r="Z174">
        <v>999.9</v>
      </c>
      <c r="AA174">
        <v>0</v>
      </c>
      <c r="AC174" s="1"/>
      <c r="AD174">
        <v>1988</v>
      </c>
      <c r="AE174">
        <v>171</v>
      </c>
      <c r="AF174">
        <v>28.3</v>
      </c>
      <c r="AG174">
        <v>25.1</v>
      </c>
      <c r="AH174">
        <v>23.5</v>
      </c>
      <c r="AI174">
        <v>-99</v>
      </c>
      <c r="AJ174">
        <v>6.5</v>
      </c>
      <c r="AK174">
        <v>20.100000000000001</v>
      </c>
      <c r="AL174">
        <v>24.5</v>
      </c>
      <c r="AM174">
        <v>76.2</v>
      </c>
      <c r="AO174" s="2">
        <f t="shared" si="25"/>
        <v>32313</v>
      </c>
      <c r="AP174" s="5">
        <f t="shared" si="26"/>
        <v>1988</v>
      </c>
      <c r="AQ174" s="5">
        <f t="shared" si="27"/>
        <v>171</v>
      </c>
      <c r="AR174" s="4">
        <f t="shared" si="28"/>
        <v>30.611111111111107</v>
      </c>
      <c r="AS174" s="4">
        <f t="shared" si="29"/>
        <v>17.777777777777779</v>
      </c>
      <c r="AT174" s="4">
        <f t="shared" si="30"/>
        <v>0</v>
      </c>
      <c r="AU174" s="4">
        <f t="shared" si="31"/>
        <v>28.3</v>
      </c>
      <c r="AV174" s="4">
        <f t="shared" si="32"/>
        <v>24.824561403508774</v>
      </c>
      <c r="AX174" s="3">
        <f t="shared" si="33"/>
        <v>24.194444444444443</v>
      </c>
      <c r="AY174" s="3">
        <f t="shared" si="34"/>
        <v>24.036324786324787</v>
      </c>
      <c r="AZ174" s="3">
        <f t="shared" si="35"/>
        <v>26.835164835164839</v>
      </c>
      <c r="BA174" s="3">
        <f t="shared" si="35"/>
        <v>23.539618276460381</v>
      </c>
    </row>
    <row r="175" spans="1:53">
      <c r="A175" s="1">
        <v>911900</v>
      </c>
      <c r="B175">
        <v>22516</v>
      </c>
      <c r="C175">
        <v>1988</v>
      </c>
      <c r="D175">
        <v>6</v>
      </c>
      <c r="E175">
        <v>20</v>
      </c>
      <c r="F175">
        <v>77.5</v>
      </c>
      <c r="G175">
        <v>22</v>
      </c>
      <c r="H175">
        <v>65.900000000000006</v>
      </c>
      <c r="I175">
        <v>22</v>
      </c>
      <c r="J175">
        <v>1016.4</v>
      </c>
      <c r="K175">
        <v>22</v>
      </c>
      <c r="L175">
        <v>1014.1</v>
      </c>
      <c r="M175">
        <v>22</v>
      </c>
      <c r="N175">
        <v>17.600000000000001</v>
      </c>
      <c r="O175">
        <v>22</v>
      </c>
      <c r="P175">
        <v>13.9</v>
      </c>
      <c r="Q175">
        <v>22</v>
      </c>
      <c r="R175">
        <v>22</v>
      </c>
      <c r="S175">
        <v>999.9</v>
      </c>
      <c r="T175">
        <v>84.9</v>
      </c>
      <c r="V175">
        <v>71.099999999999994</v>
      </c>
      <c r="X175">
        <v>0</v>
      </c>
      <c r="Y175" t="s">
        <v>21</v>
      </c>
      <c r="Z175">
        <v>999.9</v>
      </c>
      <c r="AA175">
        <v>0</v>
      </c>
      <c r="AC175" s="1"/>
      <c r="AD175">
        <v>1988</v>
      </c>
      <c r="AE175">
        <v>172</v>
      </c>
      <c r="AF175">
        <v>24.3</v>
      </c>
      <c r="AG175">
        <v>25.4</v>
      </c>
      <c r="AH175">
        <v>24</v>
      </c>
      <c r="AI175">
        <v>-99</v>
      </c>
      <c r="AJ175">
        <v>7.1</v>
      </c>
      <c r="AK175">
        <v>20.7</v>
      </c>
      <c r="AL175">
        <v>24.7</v>
      </c>
      <c r="AM175">
        <v>78.400000000000006</v>
      </c>
      <c r="AO175" s="2">
        <f t="shared" si="25"/>
        <v>32314</v>
      </c>
      <c r="AP175" s="5">
        <f t="shared" si="26"/>
        <v>1988</v>
      </c>
      <c r="AQ175" s="5">
        <f t="shared" si="27"/>
        <v>172</v>
      </c>
      <c r="AR175" s="4">
        <f t="shared" si="28"/>
        <v>29.388888888888893</v>
      </c>
      <c r="AS175" s="4">
        <f t="shared" si="29"/>
        <v>21.722222222222218</v>
      </c>
      <c r="AT175" s="4">
        <f t="shared" si="30"/>
        <v>0</v>
      </c>
      <c r="AU175" s="4">
        <f t="shared" si="31"/>
        <v>24.3</v>
      </c>
      <c r="AV175" s="4">
        <f t="shared" si="32"/>
        <v>21.315789473684212</v>
      </c>
      <c r="AX175" s="3">
        <f t="shared" si="33"/>
        <v>25.555555555555557</v>
      </c>
      <c r="AY175" s="3">
        <f t="shared" si="34"/>
        <v>24.039072039072039</v>
      </c>
      <c r="AZ175" s="3">
        <f t="shared" si="35"/>
        <v>26.809890109890119</v>
      </c>
      <c r="BA175" s="3">
        <f t="shared" si="35"/>
        <v>23.517447464815888</v>
      </c>
    </row>
    <row r="176" spans="1:53">
      <c r="A176" s="1">
        <v>911900</v>
      </c>
      <c r="B176">
        <v>22516</v>
      </c>
      <c r="C176">
        <v>1988</v>
      </c>
      <c r="D176">
        <v>6</v>
      </c>
      <c r="E176">
        <v>21</v>
      </c>
      <c r="F176">
        <v>76.900000000000006</v>
      </c>
      <c r="G176">
        <v>24</v>
      </c>
      <c r="H176">
        <v>67.3</v>
      </c>
      <c r="I176">
        <v>24</v>
      </c>
      <c r="J176">
        <v>1016.3</v>
      </c>
      <c r="K176">
        <v>24</v>
      </c>
      <c r="L176">
        <v>1013.9</v>
      </c>
      <c r="M176">
        <v>24</v>
      </c>
      <c r="N176">
        <v>17.399999999999999</v>
      </c>
      <c r="O176">
        <v>24</v>
      </c>
      <c r="P176">
        <v>13.3</v>
      </c>
      <c r="Q176">
        <v>24</v>
      </c>
      <c r="R176">
        <v>22</v>
      </c>
      <c r="S176">
        <v>26</v>
      </c>
      <c r="T176">
        <v>84.9</v>
      </c>
      <c r="V176">
        <v>70</v>
      </c>
      <c r="X176">
        <v>0</v>
      </c>
      <c r="Y176" t="s">
        <v>21</v>
      </c>
      <c r="Z176">
        <v>999.9</v>
      </c>
      <c r="AA176">
        <v>10000</v>
      </c>
      <c r="AC176" s="1"/>
      <c r="AD176">
        <v>1988</v>
      </c>
      <c r="AE176">
        <v>173</v>
      </c>
      <c r="AF176">
        <v>25.7</v>
      </c>
      <c r="AG176">
        <v>25.7</v>
      </c>
      <c r="AH176">
        <v>24.6</v>
      </c>
      <c r="AI176">
        <v>-99</v>
      </c>
      <c r="AJ176">
        <v>7.1</v>
      </c>
      <c r="AK176">
        <v>21.4</v>
      </c>
      <c r="AL176">
        <v>25.1</v>
      </c>
      <c r="AM176">
        <v>79.3</v>
      </c>
      <c r="AO176" s="2">
        <f t="shared" si="25"/>
        <v>32315</v>
      </c>
      <c r="AP176" s="5">
        <f t="shared" si="26"/>
        <v>1988</v>
      </c>
      <c r="AQ176" s="5">
        <f t="shared" si="27"/>
        <v>173</v>
      </c>
      <c r="AR176" s="4">
        <f t="shared" si="28"/>
        <v>29.388888888888893</v>
      </c>
      <c r="AS176" s="4">
        <f t="shared" si="29"/>
        <v>21.111111111111111</v>
      </c>
      <c r="AT176" s="4">
        <f t="shared" si="30"/>
        <v>0</v>
      </c>
      <c r="AU176" s="4">
        <f t="shared" si="31"/>
        <v>25.7</v>
      </c>
      <c r="AV176" s="4">
        <f t="shared" si="32"/>
        <v>22.543859649122808</v>
      </c>
      <c r="AX176" s="3">
        <f t="shared" si="33"/>
        <v>25.25</v>
      </c>
      <c r="AY176" s="3">
        <f t="shared" si="34"/>
        <v>24.0479242979243</v>
      </c>
      <c r="AZ176" s="3">
        <f t="shared" si="35"/>
        <v>26.794505494505497</v>
      </c>
      <c r="BA176" s="3">
        <f t="shared" si="35"/>
        <v>23.50395218816271</v>
      </c>
    </row>
    <row r="177" spans="1:53">
      <c r="A177" s="1">
        <v>911900</v>
      </c>
      <c r="B177">
        <v>22516</v>
      </c>
      <c r="C177">
        <v>1988</v>
      </c>
      <c r="D177">
        <v>6</v>
      </c>
      <c r="E177">
        <v>22</v>
      </c>
      <c r="F177">
        <v>71.2</v>
      </c>
      <c r="G177">
        <v>23</v>
      </c>
      <c r="H177">
        <v>67.400000000000006</v>
      </c>
      <c r="I177">
        <v>20</v>
      </c>
      <c r="J177">
        <v>1016</v>
      </c>
      <c r="K177">
        <v>20</v>
      </c>
      <c r="L177">
        <v>1013.7</v>
      </c>
      <c r="M177">
        <v>20</v>
      </c>
      <c r="N177">
        <v>18.100000000000001</v>
      </c>
      <c r="O177">
        <v>20</v>
      </c>
      <c r="P177">
        <v>16.600000000000001</v>
      </c>
      <c r="Q177">
        <v>20</v>
      </c>
      <c r="R177">
        <v>21</v>
      </c>
      <c r="S177">
        <v>26</v>
      </c>
      <c r="T177">
        <v>87.1</v>
      </c>
      <c r="V177">
        <v>9999.9</v>
      </c>
      <c r="X177">
        <v>0.01</v>
      </c>
      <c r="Y177" t="s">
        <v>19</v>
      </c>
      <c r="Z177">
        <v>999.9</v>
      </c>
      <c r="AA177">
        <v>0</v>
      </c>
      <c r="AC177" s="1"/>
      <c r="AD177">
        <v>1988</v>
      </c>
      <c r="AE177">
        <v>174</v>
      </c>
      <c r="AF177">
        <v>24.4</v>
      </c>
      <c r="AG177">
        <v>25.4</v>
      </c>
      <c r="AH177">
        <v>24.5</v>
      </c>
      <c r="AI177">
        <v>-99</v>
      </c>
      <c r="AJ177">
        <v>6.7</v>
      </c>
      <c r="AK177">
        <v>22.2</v>
      </c>
      <c r="AL177">
        <v>24.9</v>
      </c>
      <c r="AM177">
        <v>84.9</v>
      </c>
      <c r="AO177" s="2">
        <f t="shared" si="25"/>
        <v>32316</v>
      </c>
      <c r="AP177" s="5">
        <f t="shared" si="26"/>
        <v>1988</v>
      </c>
      <c r="AQ177" s="5">
        <f t="shared" si="27"/>
        <v>174</v>
      </c>
      <c r="AR177" s="4">
        <f t="shared" si="28"/>
        <v>30.611111111111107</v>
      </c>
      <c r="AS177" s="4">
        <f>CONVERT(V176,"F","C")</f>
        <v>21.111111111111111</v>
      </c>
      <c r="AT177" s="4">
        <f t="shared" si="30"/>
        <v>0.254</v>
      </c>
      <c r="AU177" s="4">
        <f t="shared" si="31"/>
        <v>24.4</v>
      </c>
      <c r="AV177" s="4">
        <f t="shared" si="32"/>
        <v>21.403508771929825</v>
      </c>
      <c r="AX177" s="3">
        <f t="shared" si="33"/>
        <v>25.861111111111107</v>
      </c>
      <c r="AY177" s="3">
        <f t="shared" si="34"/>
        <v>24.076312576312574</v>
      </c>
      <c r="AZ177" s="3">
        <f t="shared" si="35"/>
        <v>26.782417582417587</v>
      </c>
      <c r="BA177" s="3">
        <f t="shared" si="35"/>
        <v>23.493348756506652</v>
      </c>
    </row>
    <row r="178" spans="1:53">
      <c r="A178" s="1">
        <v>911900</v>
      </c>
      <c r="B178">
        <v>22516</v>
      </c>
      <c r="C178">
        <v>1988</v>
      </c>
      <c r="D178">
        <v>6</v>
      </c>
      <c r="E178">
        <v>23</v>
      </c>
      <c r="F178">
        <v>78.2</v>
      </c>
      <c r="G178">
        <v>23</v>
      </c>
      <c r="H178">
        <v>67.2</v>
      </c>
      <c r="I178">
        <v>23</v>
      </c>
      <c r="J178">
        <v>1017.1</v>
      </c>
      <c r="K178">
        <v>23</v>
      </c>
      <c r="L178">
        <v>1014.7</v>
      </c>
      <c r="M178">
        <v>23</v>
      </c>
      <c r="N178">
        <v>17.600000000000001</v>
      </c>
      <c r="O178">
        <v>23</v>
      </c>
      <c r="P178">
        <v>15.4</v>
      </c>
      <c r="Q178">
        <v>23</v>
      </c>
      <c r="R178">
        <v>22.9</v>
      </c>
      <c r="S178">
        <v>27</v>
      </c>
      <c r="T178">
        <v>87.1</v>
      </c>
      <c r="V178">
        <v>73</v>
      </c>
      <c r="X178">
        <v>0</v>
      </c>
      <c r="Y178" t="s">
        <v>19</v>
      </c>
      <c r="Z178">
        <v>999.9</v>
      </c>
      <c r="AA178">
        <v>10000</v>
      </c>
      <c r="AC178" s="1"/>
      <c r="AD178">
        <v>1988</v>
      </c>
      <c r="AE178">
        <v>175</v>
      </c>
      <c r="AF178">
        <v>25.6</v>
      </c>
      <c r="AG178">
        <v>26.1</v>
      </c>
      <c r="AH178">
        <v>24.8</v>
      </c>
      <c r="AI178">
        <v>-99</v>
      </c>
      <c r="AJ178">
        <v>6.6</v>
      </c>
      <c r="AK178">
        <v>21.6</v>
      </c>
      <c r="AL178">
        <v>25.4</v>
      </c>
      <c r="AM178">
        <v>79.2</v>
      </c>
      <c r="AO178" s="2">
        <f t="shared" si="25"/>
        <v>32317</v>
      </c>
      <c r="AP178" s="5">
        <f t="shared" si="26"/>
        <v>1988</v>
      </c>
      <c r="AQ178" s="5">
        <f t="shared" si="27"/>
        <v>175</v>
      </c>
      <c r="AR178" s="4">
        <f t="shared" si="28"/>
        <v>30.611111111111107</v>
      </c>
      <c r="AS178" s="4">
        <f t="shared" si="29"/>
        <v>22.777777777777779</v>
      </c>
      <c r="AT178" s="4">
        <f t="shared" si="30"/>
        <v>0</v>
      </c>
      <c r="AU178" s="4">
        <f t="shared" si="31"/>
        <v>25.6</v>
      </c>
      <c r="AV178" s="4">
        <f t="shared" si="32"/>
        <v>22.456140350877195</v>
      </c>
      <c r="AX178" s="3">
        <f t="shared" si="33"/>
        <v>26.694444444444443</v>
      </c>
      <c r="AY178" s="3">
        <f t="shared" si="34"/>
        <v>24.113858363858366</v>
      </c>
      <c r="AZ178" s="3">
        <f t="shared" si="35"/>
        <v>26.893406593406596</v>
      </c>
      <c r="BA178" s="3">
        <f t="shared" si="35"/>
        <v>23.590707538075964</v>
      </c>
    </row>
    <row r="179" spans="1:53">
      <c r="A179" s="1">
        <v>911900</v>
      </c>
      <c r="B179">
        <v>22516</v>
      </c>
      <c r="C179">
        <v>1988</v>
      </c>
      <c r="D179">
        <v>6</v>
      </c>
      <c r="E179">
        <v>24</v>
      </c>
      <c r="F179">
        <v>77.599999999999994</v>
      </c>
      <c r="G179">
        <v>23</v>
      </c>
      <c r="H179">
        <v>66.3</v>
      </c>
      <c r="I179">
        <v>22</v>
      </c>
      <c r="J179">
        <v>1017.2</v>
      </c>
      <c r="K179">
        <v>22</v>
      </c>
      <c r="L179">
        <v>1014.9</v>
      </c>
      <c r="M179">
        <v>22</v>
      </c>
      <c r="N179">
        <v>18.2</v>
      </c>
      <c r="O179">
        <v>23</v>
      </c>
      <c r="P179">
        <v>14.2</v>
      </c>
      <c r="Q179">
        <v>22</v>
      </c>
      <c r="R179">
        <v>21</v>
      </c>
      <c r="S179">
        <v>26</v>
      </c>
      <c r="T179">
        <v>86</v>
      </c>
      <c r="V179">
        <v>72</v>
      </c>
      <c r="X179">
        <v>0.01</v>
      </c>
      <c r="Y179" t="s">
        <v>19</v>
      </c>
      <c r="Z179">
        <v>999.9</v>
      </c>
      <c r="AA179">
        <v>10000</v>
      </c>
      <c r="AC179" s="1"/>
      <c r="AD179">
        <v>1988</v>
      </c>
      <c r="AE179">
        <v>176</v>
      </c>
      <c r="AF179">
        <v>30.7</v>
      </c>
      <c r="AG179">
        <v>25.8</v>
      </c>
      <c r="AH179">
        <v>24.5</v>
      </c>
      <c r="AI179">
        <v>-99</v>
      </c>
      <c r="AJ179">
        <v>6.4</v>
      </c>
      <c r="AK179">
        <v>20.7</v>
      </c>
      <c r="AL179">
        <v>25.1</v>
      </c>
      <c r="AM179">
        <v>76.599999999999994</v>
      </c>
      <c r="AO179" s="2">
        <f t="shared" si="25"/>
        <v>32318</v>
      </c>
      <c r="AP179" s="5">
        <f t="shared" si="26"/>
        <v>1988</v>
      </c>
      <c r="AQ179" s="5">
        <f t="shared" si="27"/>
        <v>176</v>
      </c>
      <c r="AR179" s="4">
        <f t="shared" si="28"/>
        <v>30</v>
      </c>
      <c r="AS179" s="4">
        <f t="shared" si="29"/>
        <v>22.222222222222221</v>
      </c>
      <c r="AT179" s="4">
        <f t="shared" si="30"/>
        <v>0.254</v>
      </c>
      <c r="AU179" s="4">
        <f t="shared" si="31"/>
        <v>30.7</v>
      </c>
      <c r="AV179" s="4">
        <f t="shared" si="32"/>
        <v>26.92982456140351</v>
      </c>
      <c r="AX179" s="3">
        <f t="shared" si="33"/>
        <v>26.111111111111111</v>
      </c>
      <c r="AY179" s="3">
        <f t="shared" si="34"/>
        <v>24.138888888888893</v>
      </c>
      <c r="AZ179" s="3">
        <f t="shared" si="35"/>
        <v>27.059340659340659</v>
      </c>
      <c r="BA179" s="3">
        <f t="shared" si="35"/>
        <v>23.736263736263741</v>
      </c>
    </row>
    <row r="180" spans="1:53">
      <c r="A180" s="1">
        <v>911900</v>
      </c>
      <c r="B180">
        <v>22516</v>
      </c>
      <c r="C180">
        <v>1988</v>
      </c>
      <c r="D180">
        <v>6</v>
      </c>
      <c r="E180">
        <v>25</v>
      </c>
      <c r="F180">
        <v>77.5</v>
      </c>
      <c r="G180">
        <v>22</v>
      </c>
      <c r="H180">
        <v>66.5</v>
      </c>
      <c r="I180">
        <v>22</v>
      </c>
      <c r="J180">
        <v>1017.4</v>
      </c>
      <c r="K180">
        <v>22</v>
      </c>
      <c r="L180">
        <v>1015.1</v>
      </c>
      <c r="M180">
        <v>22</v>
      </c>
      <c r="N180">
        <v>17.899999999999999</v>
      </c>
      <c r="O180">
        <v>22</v>
      </c>
      <c r="P180">
        <v>13.9</v>
      </c>
      <c r="Q180">
        <v>22</v>
      </c>
      <c r="R180">
        <v>22</v>
      </c>
      <c r="S180">
        <v>999.9</v>
      </c>
      <c r="T180">
        <v>86</v>
      </c>
      <c r="V180">
        <v>71.099999999999994</v>
      </c>
      <c r="X180">
        <v>0</v>
      </c>
      <c r="Y180" t="s">
        <v>19</v>
      </c>
      <c r="Z180">
        <v>999.9</v>
      </c>
      <c r="AA180">
        <v>10000</v>
      </c>
      <c r="AC180" s="1"/>
      <c r="AD180">
        <v>1988</v>
      </c>
      <c r="AE180">
        <v>177</v>
      </c>
      <c r="AF180">
        <v>26.6</v>
      </c>
      <c r="AG180">
        <v>25</v>
      </c>
      <c r="AH180">
        <v>24.1</v>
      </c>
      <c r="AI180">
        <v>-99</v>
      </c>
      <c r="AJ180">
        <v>6.1</v>
      </c>
      <c r="AK180">
        <v>20.9</v>
      </c>
      <c r="AL180">
        <v>24.6</v>
      </c>
      <c r="AM180">
        <v>79.400000000000006</v>
      </c>
      <c r="AO180" s="2">
        <f t="shared" si="25"/>
        <v>32319</v>
      </c>
      <c r="AP180" s="5">
        <f t="shared" si="26"/>
        <v>1988</v>
      </c>
      <c r="AQ180" s="5">
        <f t="shared" si="27"/>
        <v>177</v>
      </c>
      <c r="AR180" s="4">
        <f t="shared" si="28"/>
        <v>30</v>
      </c>
      <c r="AS180" s="4">
        <f t="shared" si="29"/>
        <v>21.722222222222218</v>
      </c>
      <c r="AT180" s="4">
        <f t="shared" si="30"/>
        <v>0</v>
      </c>
      <c r="AU180" s="4">
        <f t="shared" si="31"/>
        <v>26.6</v>
      </c>
      <c r="AV180" s="4">
        <f t="shared" si="32"/>
        <v>23.333333333333336</v>
      </c>
      <c r="AX180" s="3">
        <f t="shared" si="33"/>
        <v>25.861111111111107</v>
      </c>
      <c r="AY180" s="3">
        <f t="shared" si="34"/>
        <v>24.166971916971921</v>
      </c>
      <c r="AZ180" s="3">
        <f t="shared" si="35"/>
        <v>27.057142857142853</v>
      </c>
      <c r="BA180" s="3">
        <f t="shared" si="35"/>
        <v>23.734335839599005</v>
      </c>
    </row>
    <row r="181" spans="1:53">
      <c r="A181" s="1">
        <v>911900</v>
      </c>
      <c r="B181">
        <v>22516</v>
      </c>
      <c r="C181">
        <v>1988</v>
      </c>
      <c r="D181">
        <v>6</v>
      </c>
      <c r="E181">
        <v>26</v>
      </c>
      <c r="F181">
        <v>78.8</v>
      </c>
      <c r="G181">
        <v>20</v>
      </c>
      <c r="H181">
        <v>67.5</v>
      </c>
      <c r="I181">
        <v>20</v>
      </c>
      <c r="J181">
        <v>1017.8</v>
      </c>
      <c r="K181">
        <v>20</v>
      </c>
      <c r="L181">
        <v>1015.4</v>
      </c>
      <c r="M181">
        <v>20</v>
      </c>
      <c r="N181">
        <v>18.100000000000001</v>
      </c>
      <c r="O181">
        <v>20</v>
      </c>
      <c r="P181">
        <v>14.9</v>
      </c>
      <c r="Q181">
        <v>20</v>
      </c>
      <c r="R181">
        <v>22</v>
      </c>
      <c r="S181">
        <v>999.9</v>
      </c>
      <c r="T181">
        <v>86</v>
      </c>
      <c r="V181">
        <v>71.099999999999994</v>
      </c>
      <c r="X181">
        <v>0</v>
      </c>
      <c r="Y181" t="s">
        <v>19</v>
      </c>
      <c r="Z181">
        <v>999.9</v>
      </c>
      <c r="AA181">
        <v>0</v>
      </c>
      <c r="AC181" s="1"/>
      <c r="AD181">
        <v>1988</v>
      </c>
      <c r="AE181">
        <v>178</v>
      </c>
      <c r="AF181">
        <v>27.3</v>
      </c>
      <c r="AG181">
        <v>25.1</v>
      </c>
      <c r="AH181">
        <v>23.8</v>
      </c>
      <c r="AI181">
        <v>-99</v>
      </c>
      <c r="AJ181">
        <v>6.6</v>
      </c>
      <c r="AK181">
        <v>21.8</v>
      </c>
      <c r="AL181">
        <v>24.5</v>
      </c>
      <c r="AM181">
        <v>84.7</v>
      </c>
      <c r="AO181" s="2">
        <f t="shared" si="25"/>
        <v>32320</v>
      </c>
      <c r="AP181" s="5">
        <f t="shared" si="26"/>
        <v>1988</v>
      </c>
      <c r="AQ181" s="5">
        <f t="shared" si="27"/>
        <v>178</v>
      </c>
      <c r="AR181" s="4">
        <f t="shared" si="28"/>
        <v>30</v>
      </c>
      <c r="AS181" s="4">
        <f t="shared" si="29"/>
        <v>21.722222222222218</v>
      </c>
      <c r="AT181" s="4">
        <f t="shared" si="30"/>
        <v>0</v>
      </c>
      <c r="AU181" s="4">
        <f t="shared" si="31"/>
        <v>27.3</v>
      </c>
      <c r="AV181" s="4">
        <f t="shared" si="32"/>
        <v>23.947368421052634</v>
      </c>
      <c r="AX181" s="3">
        <f t="shared" si="33"/>
        <v>25.861111111111107</v>
      </c>
      <c r="AY181" s="3">
        <f t="shared" si="34"/>
        <v>24.197802197802208</v>
      </c>
      <c r="AZ181" s="3">
        <f t="shared" si="35"/>
        <v>27.075824175824177</v>
      </c>
      <c r="BA181" s="3">
        <f t="shared" si="35"/>
        <v>23.750722961249288</v>
      </c>
    </row>
    <row r="182" spans="1:53">
      <c r="A182" s="1">
        <v>911900</v>
      </c>
      <c r="B182">
        <v>22516</v>
      </c>
      <c r="C182">
        <v>1988</v>
      </c>
      <c r="D182">
        <v>6</v>
      </c>
      <c r="E182">
        <v>27</v>
      </c>
      <c r="F182">
        <v>78.3</v>
      </c>
      <c r="G182">
        <v>23</v>
      </c>
      <c r="H182">
        <v>67</v>
      </c>
      <c r="I182">
        <v>23</v>
      </c>
      <c r="J182">
        <v>1017.5</v>
      </c>
      <c r="K182">
        <v>23</v>
      </c>
      <c r="L182">
        <v>1015.1</v>
      </c>
      <c r="M182">
        <v>23</v>
      </c>
      <c r="N182">
        <v>17.899999999999999</v>
      </c>
      <c r="O182">
        <v>23</v>
      </c>
      <c r="P182">
        <v>14.5</v>
      </c>
      <c r="Q182">
        <v>23</v>
      </c>
      <c r="R182">
        <v>22</v>
      </c>
      <c r="S182">
        <v>28</v>
      </c>
      <c r="T182">
        <v>86</v>
      </c>
      <c r="V182">
        <v>73</v>
      </c>
      <c r="X182">
        <v>0</v>
      </c>
      <c r="Y182" t="s">
        <v>21</v>
      </c>
      <c r="Z182">
        <v>999.9</v>
      </c>
      <c r="AA182">
        <v>0</v>
      </c>
      <c r="AC182" s="1"/>
      <c r="AD182">
        <v>1988</v>
      </c>
      <c r="AE182">
        <v>179</v>
      </c>
      <c r="AF182">
        <v>28.9</v>
      </c>
      <c r="AG182">
        <v>25.9</v>
      </c>
      <c r="AH182">
        <v>24.2</v>
      </c>
      <c r="AI182">
        <v>-99</v>
      </c>
      <c r="AJ182">
        <v>6.6</v>
      </c>
      <c r="AK182">
        <v>21.2</v>
      </c>
      <c r="AL182">
        <v>25.2</v>
      </c>
      <c r="AM182">
        <v>78.3</v>
      </c>
      <c r="AO182" s="2">
        <f t="shared" si="25"/>
        <v>32321</v>
      </c>
      <c r="AP182" s="5">
        <f t="shared" si="26"/>
        <v>1988</v>
      </c>
      <c r="AQ182" s="5">
        <f t="shared" si="27"/>
        <v>179</v>
      </c>
      <c r="AR182" s="4">
        <f t="shared" si="28"/>
        <v>30</v>
      </c>
      <c r="AS182" s="4">
        <f t="shared" si="29"/>
        <v>22.777777777777779</v>
      </c>
      <c r="AT182" s="4">
        <f t="shared" si="30"/>
        <v>0</v>
      </c>
      <c r="AU182" s="4">
        <f t="shared" si="31"/>
        <v>28.9</v>
      </c>
      <c r="AV182" s="4">
        <f t="shared" si="32"/>
        <v>25.350877192982455</v>
      </c>
      <c r="AX182" s="3">
        <f t="shared" si="33"/>
        <v>26.388888888888889</v>
      </c>
      <c r="AY182" s="3">
        <f t="shared" si="34"/>
        <v>24.22527472527473</v>
      </c>
      <c r="AZ182" s="3">
        <f t="shared" si="35"/>
        <v>27.117582417582415</v>
      </c>
      <c r="BA182" s="3">
        <f t="shared" si="35"/>
        <v>23.787352997879321</v>
      </c>
    </row>
    <row r="183" spans="1:53">
      <c r="A183" s="1">
        <v>911900</v>
      </c>
      <c r="B183">
        <v>22516</v>
      </c>
      <c r="C183">
        <v>1988</v>
      </c>
      <c r="D183">
        <v>6</v>
      </c>
      <c r="E183">
        <v>28</v>
      </c>
      <c r="F183">
        <v>79.2</v>
      </c>
      <c r="G183">
        <v>23</v>
      </c>
      <c r="H183">
        <v>66.2</v>
      </c>
      <c r="I183">
        <v>23</v>
      </c>
      <c r="J183">
        <v>1016.8</v>
      </c>
      <c r="K183">
        <v>23</v>
      </c>
      <c r="L183">
        <v>1014.5</v>
      </c>
      <c r="M183">
        <v>23</v>
      </c>
      <c r="N183">
        <v>17.899999999999999</v>
      </c>
      <c r="O183">
        <v>23</v>
      </c>
      <c r="P183">
        <v>16.3</v>
      </c>
      <c r="Q183">
        <v>23</v>
      </c>
      <c r="R183">
        <v>22.9</v>
      </c>
      <c r="S183">
        <v>29.9</v>
      </c>
      <c r="T183">
        <v>86</v>
      </c>
      <c r="V183">
        <v>73</v>
      </c>
      <c r="X183">
        <v>0</v>
      </c>
      <c r="Y183" t="s">
        <v>21</v>
      </c>
      <c r="Z183">
        <v>999.9</v>
      </c>
      <c r="AA183">
        <v>0</v>
      </c>
      <c r="AC183" s="1"/>
      <c r="AD183">
        <v>1988</v>
      </c>
      <c r="AE183">
        <v>180</v>
      </c>
      <c r="AF183">
        <v>29.1</v>
      </c>
      <c r="AG183">
        <v>25.6</v>
      </c>
      <c r="AH183">
        <v>24.5</v>
      </c>
      <c r="AI183">
        <v>-99</v>
      </c>
      <c r="AJ183">
        <v>7.3</v>
      </c>
      <c r="AK183">
        <v>21.8</v>
      </c>
      <c r="AL183">
        <v>25</v>
      </c>
      <c r="AM183">
        <v>82.6</v>
      </c>
      <c r="AO183" s="2">
        <f t="shared" si="25"/>
        <v>32322</v>
      </c>
      <c r="AP183" s="5">
        <f t="shared" si="26"/>
        <v>1988</v>
      </c>
      <c r="AQ183" s="5">
        <f t="shared" si="27"/>
        <v>180</v>
      </c>
      <c r="AR183" s="4">
        <f t="shared" si="28"/>
        <v>30</v>
      </c>
      <c r="AS183" s="4">
        <f t="shared" si="29"/>
        <v>22.777777777777779</v>
      </c>
      <c r="AT183" s="4">
        <f t="shared" si="30"/>
        <v>0</v>
      </c>
      <c r="AU183" s="4">
        <f t="shared" si="31"/>
        <v>29.1</v>
      </c>
      <c r="AV183" s="4">
        <f t="shared" si="32"/>
        <v>25.526315789473689</v>
      </c>
      <c r="AX183" s="3">
        <f t="shared" si="33"/>
        <v>26.388888888888889</v>
      </c>
      <c r="AY183" s="3">
        <f t="shared" si="34"/>
        <v>24.252442002442006</v>
      </c>
      <c r="AZ183" s="3">
        <f t="shared" si="35"/>
        <v>27.147252747252747</v>
      </c>
      <c r="BA183" s="3">
        <f t="shared" si="35"/>
        <v>23.813379602853296</v>
      </c>
    </row>
    <row r="184" spans="1:53">
      <c r="A184" s="1">
        <v>911900</v>
      </c>
      <c r="B184">
        <v>22516</v>
      </c>
      <c r="C184">
        <v>1988</v>
      </c>
      <c r="D184">
        <v>6</v>
      </c>
      <c r="E184">
        <v>29</v>
      </c>
      <c r="F184">
        <v>79</v>
      </c>
      <c r="G184">
        <v>23</v>
      </c>
      <c r="H184">
        <v>67.2</v>
      </c>
      <c r="I184">
        <v>23</v>
      </c>
      <c r="J184">
        <v>1017.1</v>
      </c>
      <c r="K184">
        <v>23</v>
      </c>
      <c r="L184">
        <v>1014.8</v>
      </c>
      <c r="M184">
        <v>23</v>
      </c>
      <c r="N184">
        <v>17.899999999999999</v>
      </c>
      <c r="O184">
        <v>23</v>
      </c>
      <c r="P184">
        <v>14.6</v>
      </c>
      <c r="Q184">
        <v>23</v>
      </c>
      <c r="R184">
        <v>24.1</v>
      </c>
      <c r="S184">
        <v>29.9</v>
      </c>
      <c r="T184">
        <v>87.1</v>
      </c>
      <c r="V184">
        <v>68</v>
      </c>
      <c r="X184">
        <v>0</v>
      </c>
      <c r="Y184" t="s">
        <v>21</v>
      </c>
      <c r="Z184">
        <v>999.9</v>
      </c>
      <c r="AA184">
        <v>0</v>
      </c>
      <c r="AC184" s="1"/>
      <c r="AD184">
        <v>1988</v>
      </c>
      <c r="AE184">
        <v>181</v>
      </c>
      <c r="AF184">
        <v>29.5</v>
      </c>
      <c r="AG184">
        <v>25.1</v>
      </c>
      <c r="AH184">
        <v>23.8</v>
      </c>
      <c r="AI184">
        <v>-99</v>
      </c>
      <c r="AJ184">
        <v>7.1</v>
      </c>
      <c r="AK184">
        <v>22.1</v>
      </c>
      <c r="AL184">
        <v>24.4</v>
      </c>
      <c r="AM184">
        <v>86.8</v>
      </c>
      <c r="AO184" s="2">
        <f t="shared" si="25"/>
        <v>32323</v>
      </c>
      <c r="AP184" s="5">
        <f t="shared" si="26"/>
        <v>1988</v>
      </c>
      <c r="AQ184" s="5">
        <f t="shared" si="27"/>
        <v>181</v>
      </c>
      <c r="AR184" s="4">
        <f t="shared" si="28"/>
        <v>30.611111111111107</v>
      </c>
      <c r="AS184" s="4">
        <f t="shared" si="29"/>
        <v>20</v>
      </c>
      <c r="AT184" s="4">
        <f t="shared" si="30"/>
        <v>0</v>
      </c>
      <c r="AU184" s="4">
        <f t="shared" si="31"/>
        <v>29.5</v>
      </c>
      <c r="AV184" s="4">
        <f t="shared" si="32"/>
        <v>25.877192982456144</v>
      </c>
      <c r="AX184" s="3">
        <f t="shared" si="33"/>
        <v>25.305555555555554</v>
      </c>
      <c r="AY184" s="3">
        <f t="shared" si="34"/>
        <v>24.274420024420028</v>
      </c>
      <c r="AZ184" s="3">
        <f t="shared" si="35"/>
        <v>27.182417582417582</v>
      </c>
      <c r="BA184" s="3">
        <f t="shared" si="35"/>
        <v>23.844225949489111</v>
      </c>
    </row>
    <row r="185" spans="1:53">
      <c r="A185" s="1">
        <v>911900</v>
      </c>
      <c r="B185">
        <v>22516</v>
      </c>
      <c r="C185">
        <v>1988</v>
      </c>
      <c r="D185">
        <v>6</v>
      </c>
      <c r="E185">
        <v>30</v>
      </c>
      <c r="F185">
        <v>78.3</v>
      </c>
      <c r="G185">
        <v>23</v>
      </c>
      <c r="H185">
        <v>65.900000000000006</v>
      </c>
      <c r="I185">
        <v>23</v>
      </c>
      <c r="J185">
        <v>1016.7</v>
      </c>
      <c r="K185">
        <v>23</v>
      </c>
      <c r="L185">
        <v>1014.3</v>
      </c>
      <c r="M185">
        <v>23</v>
      </c>
      <c r="N185">
        <v>18.2</v>
      </c>
      <c r="O185">
        <v>23</v>
      </c>
      <c r="P185">
        <v>12.9</v>
      </c>
      <c r="Q185">
        <v>23</v>
      </c>
      <c r="R185">
        <v>22</v>
      </c>
      <c r="S185">
        <v>31.1</v>
      </c>
      <c r="T185">
        <v>88</v>
      </c>
      <c r="V185">
        <v>64</v>
      </c>
      <c r="X185">
        <v>0</v>
      </c>
      <c r="Y185" t="s">
        <v>21</v>
      </c>
      <c r="Z185">
        <v>999.9</v>
      </c>
      <c r="AA185">
        <v>0</v>
      </c>
      <c r="AC185" s="1"/>
      <c r="AD185">
        <v>1988</v>
      </c>
      <c r="AE185">
        <v>182</v>
      </c>
      <c r="AF185">
        <v>28</v>
      </c>
      <c r="AG185">
        <v>25.5</v>
      </c>
      <c r="AH185">
        <v>24.1</v>
      </c>
      <c r="AI185">
        <v>-99</v>
      </c>
      <c r="AJ185">
        <v>7.3</v>
      </c>
      <c r="AK185">
        <v>21.1</v>
      </c>
      <c r="AL185">
        <v>24.9</v>
      </c>
      <c r="AM185">
        <v>79.400000000000006</v>
      </c>
      <c r="AO185" s="2">
        <f t="shared" si="25"/>
        <v>32324</v>
      </c>
      <c r="AP185" s="5">
        <f t="shared" si="26"/>
        <v>1988</v>
      </c>
      <c r="AQ185" s="5">
        <f t="shared" si="27"/>
        <v>182</v>
      </c>
      <c r="AR185" s="4">
        <f t="shared" si="28"/>
        <v>31.111111111111111</v>
      </c>
      <c r="AS185" s="4">
        <f t="shared" si="29"/>
        <v>17.777777777777779</v>
      </c>
      <c r="AT185" s="4">
        <f t="shared" si="30"/>
        <v>0</v>
      </c>
      <c r="AU185" s="4">
        <f t="shared" si="31"/>
        <v>28</v>
      </c>
      <c r="AV185" s="4">
        <f t="shared" si="32"/>
        <v>24.561403508771932</v>
      </c>
      <c r="AX185" s="3">
        <f t="shared" si="33"/>
        <v>24.444444444444443</v>
      </c>
      <c r="AY185" s="3">
        <f t="shared" si="34"/>
        <v>24.280525030525038</v>
      </c>
      <c r="AZ185" s="3">
        <f t="shared" si="35"/>
        <v>27.185714285714287</v>
      </c>
      <c r="BA185" s="3">
        <f t="shared" si="35"/>
        <v>23.84711779448622</v>
      </c>
    </row>
    <row r="186" spans="1:53">
      <c r="A186" s="1">
        <v>911900</v>
      </c>
      <c r="B186">
        <v>22516</v>
      </c>
      <c r="C186">
        <v>1988</v>
      </c>
      <c r="D186">
        <v>7</v>
      </c>
      <c r="E186">
        <v>1</v>
      </c>
      <c r="F186">
        <v>78.900000000000006</v>
      </c>
      <c r="G186">
        <v>22</v>
      </c>
      <c r="H186">
        <v>65.7</v>
      </c>
      <c r="I186">
        <v>22</v>
      </c>
      <c r="J186">
        <v>1015.7</v>
      </c>
      <c r="K186">
        <v>22</v>
      </c>
      <c r="L186">
        <v>1013.4</v>
      </c>
      <c r="M186">
        <v>22</v>
      </c>
      <c r="N186">
        <v>18.3</v>
      </c>
      <c r="O186">
        <v>22</v>
      </c>
      <c r="P186">
        <v>12.5</v>
      </c>
      <c r="Q186">
        <v>22</v>
      </c>
      <c r="R186">
        <v>20</v>
      </c>
      <c r="S186">
        <v>26</v>
      </c>
      <c r="T186">
        <v>88</v>
      </c>
      <c r="V186">
        <v>64</v>
      </c>
      <c r="X186">
        <v>0</v>
      </c>
      <c r="Y186" t="s">
        <v>21</v>
      </c>
      <c r="Z186">
        <v>999.9</v>
      </c>
      <c r="AA186">
        <v>0</v>
      </c>
      <c r="AC186" s="1"/>
      <c r="AD186">
        <v>1988</v>
      </c>
      <c r="AE186">
        <v>183</v>
      </c>
      <c r="AF186">
        <v>29.8</v>
      </c>
      <c r="AG186">
        <v>25.2</v>
      </c>
      <c r="AH186">
        <v>24</v>
      </c>
      <c r="AI186">
        <v>-99</v>
      </c>
      <c r="AJ186">
        <v>6.5</v>
      </c>
      <c r="AK186">
        <v>20.8</v>
      </c>
      <c r="AL186">
        <v>24.6</v>
      </c>
      <c r="AM186">
        <v>79</v>
      </c>
      <c r="AO186" s="2">
        <f t="shared" si="25"/>
        <v>32325</v>
      </c>
      <c r="AP186" s="5">
        <f t="shared" si="26"/>
        <v>1988</v>
      </c>
      <c r="AQ186" s="5">
        <f t="shared" si="27"/>
        <v>183</v>
      </c>
      <c r="AR186" s="4">
        <f t="shared" si="28"/>
        <v>31.111111111111111</v>
      </c>
      <c r="AS186" s="4">
        <f t="shared" si="29"/>
        <v>17.777777777777779</v>
      </c>
      <c r="AT186" s="4">
        <f t="shared" si="30"/>
        <v>0</v>
      </c>
      <c r="AU186" s="4">
        <f t="shared" si="31"/>
        <v>29.8</v>
      </c>
      <c r="AV186" s="4">
        <f t="shared" si="32"/>
        <v>26.140350877192986</v>
      </c>
      <c r="AX186" s="3">
        <f t="shared" si="33"/>
        <v>24.444444444444443</v>
      </c>
      <c r="AY186" s="3">
        <f t="shared" si="34"/>
        <v>24.293040293040292</v>
      </c>
      <c r="AZ186" s="3">
        <f t="shared" si="35"/>
        <v>27.208791208791208</v>
      </c>
      <c r="BA186" s="3">
        <f t="shared" si="35"/>
        <v>23.867360709465984</v>
      </c>
    </row>
    <row r="187" spans="1:53">
      <c r="A187" s="1">
        <v>911900</v>
      </c>
      <c r="B187">
        <v>22516</v>
      </c>
      <c r="C187">
        <v>1988</v>
      </c>
      <c r="D187">
        <v>7</v>
      </c>
      <c r="E187">
        <v>2</v>
      </c>
      <c r="F187">
        <v>79.2</v>
      </c>
      <c r="G187">
        <v>23</v>
      </c>
      <c r="H187">
        <v>66</v>
      </c>
      <c r="I187">
        <v>23</v>
      </c>
      <c r="J187">
        <v>1016</v>
      </c>
      <c r="K187">
        <v>23</v>
      </c>
      <c r="L187">
        <v>1013.7</v>
      </c>
      <c r="M187">
        <v>23</v>
      </c>
      <c r="N187">
        <v>18.2</v>
      </c>
      <c r="O187">
        <v>23</v>
      </c>
      <c r="P187">
        <v>13.3</v>
      </c>
      <c r="Q187">
        <v>23</v>
      </c>
      <c r="R187">
        <v>19</v>
      </c>
      <c r="S187">
        <v>27</v>
      </c>
      <c r="T187">
        <v>89.1</v>
      </c>
      <c r="V187">
        <v>66.900000000000006</v>
      </c>
      <c r="X187">
        <v>0</v>
      </c>
      <c r="Y187" t="s">
        <v>21</v>
      </c>
      <c r="Z187">
        <v>999.9</v>
      </c>
      <c r="AA187">
        <v>0</v>
      </c>
      <c r="AC187" s="1"/>
      <c r="AD187">
        <v>1988</v>
      </c>
      <c r="AE187">
        <v>184</v>
      </c>
      <c r="AF187">
        <v>29.2</v>
      </c>
      <c r="AG187">
        <v>25.1</v>
      </c>
      <c r="AH187">
        <v>23.8</v>
      </c>
      <c r="AI187">
        <v>-99</v>
      </c>
      <c r="AJ187">
        <v>7</v>
      </c>
      <c r="AK187">
        <v>20.100000000000001</v>
      </c>
      <c r="AL187">
        <v>24.3</v>
      </c>
      <c r="AM187">
        <v>77.099999999999994</v>
      </c>
      <c r="AO187" s="2">
        <f t="shared" si="25"/>
        <v>32326</v>
      </c>
      <c r="AP187" s="5">
        <f t="shared" si="26"/>
        <v>1988</v>
      </c>
      <c r="AQ187" s="5">
        <f t="shared" si="27"/>
        <v>184</v>
      </c>
      <c r="AR187" s="4">
        <f t="shared" si="28"/>
        <v>31.722222222222218</v>
      </c>
      <c r="AS187" s="4">
        <f t="shared" si="29"/>
        <v>19.388888888888893</v>
      </c>
      <c r="AT187" s="4">
        <f t="shared" si="30"/>
        <v>0</v>
      </c>
      <c r="AU187" s="4">
        <f t="shared" si="31"/>
        <v>29.2</v>
      </c>
      <c r="AV187" s="4">
        <f t="shared" si="32"/>
        <v>25.614035087719301</v>
      </c>
      <c r="AX187" s="3">
        <f t="shared" si="33"/>
        <v>25.555555555555557</v>
      </c>
      <c r="AY187" s="3">
        <f t="shared" si="34"/>
        <v>24.320512820512818</v>
      </c>
      <c r="AZ187" s="3">
        <f t="shared" si="35"/>
        <v>27.240659340659338</v>
      </c>
      <c r="BA187" s="3">
        <f t="shared" si="35"/>
        <v>23.895315211104688</v>
      </c>
    </row>
    <row r="188" spans="1:53">
      <c r="A188" s="1">
        <v>911900</v>
      </c>
      <c r="B188">
        <v>22516</v>
      </c>
      <c r="C188">
        <v>1988</v>
      </c>
      <c r="D188">
        <v>7</v>
      </c>
      <c r="E188">
        <v>3</v>
      </c>
      <c r="F188">
        <v>81.3</v>
      </c>
      <c r="G188">
        <v>16</v>
      </c>
      <c r="H188">
        <v>66.3</v>
      </c>
      <c r="I188">
        <v>16</v>
      </c>
      <c r="J188">
        <v>1016.3</v>
      </c>
      <c r="K188">
        <v>16</v>
      </c>
      <c r="L188">
        <v>1013.9</v>
      </c>
      <c r="M188">
        <v>16</v>
      </c>
      <c r="N188">
        <v>19.600000000000001</v>
      </c>
      <c r="O188">
        <v>16</v>
      </c>
      <c r="P188">
        <v>16.600000000000001</v>
      </c>
      <c r="Q188">
        <v>16</v>
      </c>
      <c r="R188">
        <v>21</v>
      </c>
      <c r="S188">
        <v>27</v>
      </c>
      <c r="T188">
        <v>89.1</v>
      </c>
      <c r="V188">
        <v>71.099999999999994</v>
      </c>
      <c r="X188">
        <v>0</v>
      </c>
      <c r="Y188" t="s">
        <v>18</v>
      </c>
      <c r="Z188">
        <v>999.9</v>
      </c>
      <c r="AA188">
        <v>0</v>
      </c>
      <c r="AC188" s="1"/>
      <c r="AD188">
        <v>1988</v>
      </c>
      <c r="AE188">
        <v>185</v>
      </c>
      <c r="AF188">
        <v>29.3</v>
      </c>
      <c r="AG188">
        <v>25.5</v>
      </c>
      <c r="AH188">
        <v>23.5</v>
      </c>
      <c r="AI188">
        <v>-99</v>
      </c>
      <c r="AJ188">
        <v>7.4</v>
      </c>
      <c r="AK188">
        <v>20.2</v>
      </c>
      <c r="AL188">
        <v>24.5</v>
      </c>
      <c r="AM188">
        <v>76.7</v>
      </c>
      <c r="AO188" s="2">
        <f t="shared" si="25"/>
        <v>32327</v>
      </c>
      <c r="AP188" s="5">
        <f t="shared" si="26"/>
        <v>1988</v>
      </c>
      <c r="AQ188" s="5">
        <f t="shared" si="27"/>
        <v>185</v>
      </c>
      <c r="AR188" s="4">
        <f t="shared" si="28"/>
        <v>31.722222222222218</v>
      </c>
      <c r="AS188" s="4">
        <f t="shared" si="29"/>
        <v>21.722222222222218</v>
      </c>
      <c r="AT188" s="4">
        <f t="shared" si="30"/>
        <v>0</v>
      </c>
      <c r="AU188" s="4">
        <f t="shared" si="31"/>
        <v>29.3</v>
      </c>
      <c r="AV188" s="4">
        <f t="shared" si="32"/>
        <v>25.701754385964914</v>
      </c>
      <c r="AX188" s="3">
        <f t="shared" si="33"/>
        <v>26.722222222222218</v>
      </c>
      <c r="AY188" s="3">
        <f t="shared" si="34"/>
        <v>24.36355311355311</v>
      </c>
      <c r="AZ188" s="3">
        <f t="shared" si="35"/>
        <v>27.273626373626371</v>
      </c>
      <c r="BA188" s="3">
        <f t="shared" si="35"/>
        <v>23.924233661075771</v>
      </c>
    </row>
    <row r="189" spans="1:53">
      <c r="A189" s="1">
        <v>911900</v>
      </c>
      <c r="B189">
        <v>22516</v>
      </c>
      <c r="C189">
        <v>1988</v>
      </c>
      <c r="D189">
        <v>7</v>
      </c>
      <c r="E189">
        <v>4</v>
      </c>
      <c r="F189">
        <v>78.7</v>
      </c>
      <c r="G189">
        <v>23</v>
      </c>
      <c r="H189">
        <v>64.599999999999994</v>
      </c>
      <c r="I189">
        <v>23</v>
      </c>
      <c r="J189">
        <v>1016.4</v>
      </c>
      <c r="K189">
        <v>23</v>
      </c>
      <c r="L189">
        <v>1014.1</v>
      </c>
      <c r="M189">
        <v>23</v>
      </c>
      <c r="N189">
        <v>18.2</v>
      </c>
      <c r="O189">
        <v>23</v>
      </c>
      <c r="P189">
        <v>12.4</v>
      </c>
      <c r="Q189">
        <v>23</v>
      </c>
      <c r="R189">
        <v>20</v>
      </c>
      <c r="S189">
        <v>26</v>
      </c>
      <c r="T189">
        <v>87.1</v>
      </c>
      <c r="V189">
        <v>66.900000000000006</v>
      </c>
      <c r="X189">
        <v>0</v>
      </c>
      <c r="Y189" t="s">
        <v>21</v>
      </c>
      <c r="Z189">
        <v>999.9</v>
      </c>
      <c r="AA189">
        <v>0</v>
      </c>
      <c r="AC189" s="1"/>
      <c r="AD189">
        <v>1988</v>
      </c>
      <c r="AE189">
        <v>186</v>
      </c>
      <c r="AF189">
        <v>28.9</v>
      </c>
      <c r="AG189">
        <v>25</v>
      </c>
      <c r="AH189">
        <v>24.2</v>
      </c>
      <c r="AI189">
        <v>-99</v>
      </c>
      <c r="AJ189">
        <v>7.8</v>
      </c>
      <c r="AK189">
        <v>20.7</v>
      </c>
      <c r="AL189">
        <v>24.7</v>
      </c>
      <c r="AM189">
        <v>78.2</v>
      </c>
      <c r="AO189" s="2">
        <f t="shared" si="25"/>
        <v>32328</v>
      </c>
      <c r="AP189" s="5">
        <f t="shared" si="26"/>
        <v>1988</v>
      </c>
      <c r="AQ189" s="5">
        <f t="shared" si="27"/>
        <v>186</v>
      </c>
      <c r="AR189" s="4">
        <f t="shared" si="28"/>
        <v>30.611111111111107</v>
      </c>
      <c r="AS189" s="4">
        <f t="shared" si="29"/>
        <v>19.388888888888893</v>
      </c>
      <c r="AT189" s="4">
        <f t="shared" si="30"/>
        <v>0</v>
      </c>
      <c r="AU189" s="4">
        <f t="shared" si="31"/>
        <v>28.9</v>
      </c>
      <c r="AV189" s="4">
        <f t="shared" si="32"/>
        <v>25.350877192982455</v>
      </c>
      <c r="AX189" s="3">
        <f t="shared" si="33"/>
        <v>25</v>
      </c>
      <c r="AY189" s="3">
        <f t="shared" si="34"/>
        <v>24.387667887667885</v>
      </c>
      <c r="AZ189" s="3">
        <f t="shared" si="35"/>
        <v>27.29450549450549</v>
      </c>
      <c r="BA189" s="3">
        <f t="shared" si="35"/>
        <v>23.942548679390786</v>
      </c>
    </row>
    <row r="190" spans="1:53">
      <c r="A190" s="1">
        <v>911900</v>
      </c>
      <c r="B190">
        <v>22516</v>
      </c>
      <c r="C190">
        <v>1988</v>
      </c>
      <c r="D190">
        <v>7</v>
      </c>
      <c r="E190">
        <v>5</v>
      </c>
      <c r="F190">
        <v>79</v>
      </c>
      <c r="G190">
        <v>23</v>
      </c>
      <c r="H190">
        <v>63.8</v>
      </c>
      <c r="I190">
        <v>23</v>
      </c>
      <c r="J190">
        <v>1016.2</v>
      </c>
      <c r="K190">
        <v>23</v>
      </c>
      <c r="L190">
        <v>1013.9</v>
      </c>
      <c r="M190">
        <v>23</v>
      </c>
      <c r="N190">
        <v>18.2</v>
      </c>
      <c r="O190">
        <v>23</v>
      </c>
      <c r="P190">
        <v>16</v>
      </c>
      <c r="Q190">
        <v>23</v>
      </c>
      <c r="R190">
        <v>21</v>
      </c>
      <c r="S190">
        <v>29.9</v>
      </c>
      <c r="T190">
        <v>88</v>
      </c>
      <c r="V190">
        <v>66.900000000000006</v>
      </c>
      <c r="X190">
        <v>0</v>
      </c>
      <c r="Y190" t="s">
        <v>21</v>
      </c>
      <c r="Z190">
        <v>999.9</v>
      </c>
      <c r="AA190">
        <v>0</v>
      </c>
      <c r="AC190" s="1"/>
      <c r="AD190">
        <v>1988</v>
      </c>
      <c r="AE190">
        <v>187</v>
      </c>
      <c r="AF190">
        <v>29.4</v>
      </c>
      <c r="AG190">
        <v>25.8</v>
      </c>
      <c r="AH190">
        <v>23.7</v>
      </c>
      <c r="AI190">
        <v>-99</v>
      </c>
      <c r="AJ190">
        <v>8.9</v>
      </c>
      <c r="AK190">
        <v>20.5</v>
      </c>
      <c r="AL190">
        <v>25</v>
      </c>
      <c r="AM190">
        <v>75.5</v>
      </c>
      <c r="AO190" s="2">
        <f t="shared" si="25"/>
        <v>32329</v>
      </c>
      <c r="AP190" s="5">
        <f t="shared" si="26"/>
        <v>1988</v>
      </c>
      <c r="AQ190" s="5">
        <f t="shared" si="27"/>
        <v>187</v>
      </c>
      <c r="AR190" s="4">
        <f t="shared" si="28"/>
        <v>31.111111111111111</v>
      </c>
      <c r="AS190" s="4">
        <f t="shared" si="29"/>
        <v>19.388888888888893</v>
      </c>
      <c r="AT190" s="4">
        <f t="shared" si="30"/>
        <v>0</v>
      </c>
      <c r="AU190" s="4">
        <f t="shared" si="31"/>
        <v>29.4</v>
      </c>
      <c r="AV190" s="4">
        <f t="shared" si="32"/>
        <v>25.789473684210527</v>
      </c>
      <c r="AX190" s="3">
        <f t="shared" si="33"/>
        <v>25.25</v>
      </c>
      <c r="AY190" s="3">
        <f t="shared" si="34"/>
        <v>24.409035409035404</v>
      </c>
      <c r="AZ190" s="3">
        <f t="shared" si="35"/>
        <v>27.354945054945048</v>
      </c>
      <c r="BA190" s="3">
        <f t="shared" si="35"/>
        <v>23.995565837671094</v>
      </c>
    </row>
    <row r="191" spans="1:53">
      <c r="A191" s="1">
        <v>911900</v>
      </c>
      <c r="B191">
        <v>22516</v>
      </c>
      <c r="C191">
        <v>1988</v>
      </c>
      <c r="D191">
        <v>7</v>
      </c>
      <c r="E191">
        <v>6</v>
      </c>
      <c r="F191">
        <v>78.8</v>
      </c>
      <c r="G191">
        <v>23</v>
      </c>
      <c r="H191">
        <v>64.2</v>
      </c>
      <c r="I191">
        <v>23</v>
      </c>
      <c r="J191">
        <v>1016.7</v>
      </c>
      <c r="K191">
        <v>23</v>
      </c>
      <c r="L191">
        <v>1014.4</v>
      </c>
      <c r="M191">
        <v>23</v>
      </c>
      <c r="N191">
        <v>18.2</v>
      </c>
      <c r="O191">
        <v>23</v>
      </c>
      <c r="P191">
        <v>18.2</v>
      </c>
      <c r="Q191">
        <v>23</v>
      </c>
      <c r="R191">
        <v>24.1</v>
      </c>
      <c r="S191">
        <v>33</v>
      </c>
      <c r="T191">
        <v>87.1</v>
      </c>
      <c r="V191">
        <v>73</v>
      </c>
      <c r="X191">
        <v>0</v>
      </c>
      <c r="Y191" t="s">
        <v>21</v>
      </c>
      <c r="Z191">
        <v>999.9</v>
      </c>
      <c r="AA191">
        <v>0</v>
      </c>
      <c r="AC191" s="1"/>
      <c r="AD191">
        <v>1988</v>
      </c>
      <c r="AE191">
        <v>188</v>
      </c>
      <c r="AF191">
        <v>27.1</v>
      </c>
      <c r="AG191">
        <v>25.6</v>
      </c>
      <c r="AH191">
        <v>24.4</v>
      </c>
      <c r="AI191">
        <v>-99</v>
      </c>
      <c r="AJ191">
        <v>9.5</v>
      </c>
      <c r="AK191">
        <v>20.8</v>
      </c>
      <c r="AL191">
        <v>25</v>
      </c>
      <c r="AM191">
        <v>77.5</v>
      </c>
      <c r="AO191" s="2">
        <f t="shared" si="25"/>
        <v>32330</v>
      </c>
      <c r="AP191" s="5">
        <f t="shared" si="26"/>
        <v>1988</v>
      </c>
      <c r="AQ191" s="5">
        <f t="shared" si="27"/>
        <v>188</v>
      </c>
      <c r="AR191" s="4">
        <f t="shared" si="28"/>
        <v>30.611111111111107</v>
      </c>
      <c r="AS191" s="4">
        <f t="shared" si="29"/>
        <v>22.777777777777779</v>
      </c>
      <c r="AT191" s="4">
        <f t="shared" si="30"/>
        <v>0</v>
      </c>
      <c r="AU191" s="4">
        <f t="shared" si="31"/>
        <v>27.1</v>
      </c>
      <c r="AV191" s="4">
        <f t="shared" si="32"/>
        <v>23.771929824561408</v>
      </c>
      <c r="AX191" s="3">
        <f t="shared" si="33"/>
        <v>26.694444444444443</v>
      </c>
      <c r="AY191" s="3">
        <f t="shared" si="34"/>
        <v>24.439865689865691</v>
      </c>
      <c r="AZ191" s="3">
        <f t="shared" si="35"/>
        <v>27.357142857142847</v>
      </c>
      <c r="BA191" s="3">
        <f t="shared" si="35"/>
        <v>23.997493734335841</v>
      </c>
    </row>
    <row r="192" spans="1:53">
      <c r="A192" s="1">
        <v>911900</v>
      </c>
      <c r="B192">
        <v>22516</v>
      </c>
      <c r="C192">
        <v>1988</v>
      </c>
      <c r="D192">
        <v>7</v>
      </c>
      <c r="E192">
        <v>7</v>
      </c>
      <c r="F192">
        <v>76.5</v>
      </c>
      <c r="G192">
        <v>23</v>
      </c>
      <c r="H192">
        <v>67.8</v>
      </c>
      <c r="I192">
        <v>23</v>
      </c>
      <c r="J192">
        <v>1016.7</v>
      </c>
      <c r="K192">
        <v>23</v>
      </c>
      <c r="L192">
        <v>1014.4</v>
      </c>
      <c r="M192">
        <v>23</v>
      </c>
      <c r="N192">
        <v>15</v>
      </c>
      <c r="O192">
        <v>23</v>
      </c>
      <c r="P192">
        <v>15.4</v>
      </c>
      <c r="Q192">
        <v>23</v>
      </c>
      <c r="R192">
        <v>20</v>
      </c>
      <c r="S192">
        <v>26</v>
      </c>
      <c r="T192">
        <v>86</v>
      </c>
      <c r="U192" t="s">
        <v>20</v>
      </c>
      <c r="V192">
        <v>71.099999999999994</v>
      </c>
      <c r="X192">
        <v>0.04</v>
      </c>
      <c r="Y192" t="s">
        <v>18</v>
      </c>
      <c r="Z192">
        <v>999.9</v>
      </c>
      <c r="AA192">
        <v>10000</v>
      </c>
      <c r="AC192" s="1"/>
      <c r="AD192">
        <v>1988</v>
      </c>
      <c r="AE192">
        <v>189</v>
      </c>
      <c r="AF192">
        <v>29.7</v>
      </c>
      <c r="AG192">
        <v>25.8</v>
      </c>
      <c r="AH192">
        <v>24.3</v>
      </c>
      <c r="AI192">
        <v>-99</v>
      </c>
      <c r="AJ192">
        <v>8.1</v>
      </c>
      <c r="AK192">
        <v>21.6</v>
      </c>
      <c r="AL192">
        <v>25.2</v>
      </c>
      <c r="AM192">
        <v>80.099999999999994</v>
      </c>
      <c r="AO192" s="2">
        <f t="shared" si="25"/>
        <v>32331</v>
      </c>
      <c r="AP192" s="5">
        <f t="shared" si="26"/>
        <v>1988</v>
      </c>
      <c r="AQ192" s="5">
        <f t="shared" si="27"/>
        <v>189</v>
      </c>
      <c r="AR192" s="4">
        <f t="shared" si="28"/>
        <v>30</v>
      </c>
      <c r="AS192" s="4">
        <f t="shared" si="29"/>
        <v>21.722222222222218</v>
      </c>
      <c r="AT192" s="4">
        <f t="shared" si="30"/>
        <v>1.016</v>
      </c>
      <c r="AU192" s="4">
        <f t="shared" si="31"/>
        <v>29.7</v>
      </c>
      <c r="AV192" s="4">
        <f t="shared" si="32"/>
        <v>26.05263157894737</v>
      </c>
      <c r="AX192" s="3">
        <f t="shared" si="33"/>
        <v>25.861111111111107</v>
      </c>
      <c r="AY192" s="3">
        <f t="shared" si="34"/>
        <v>24.46153846153846</v>
      </c>
      <c r="AZ192" s="3">
        <f t="shared" si="35"/>
        <v>27.370329670329664</v>
      </c>
      <c r="BA192" s="3">
        <f t="shared" si="35"/>
        <v>24.009061114324275</v>
      </c>
    </row>
    <row r="193" spans="1:53">
      <c r="A193" s="1">
        <v>911900</v>
      </c>
      <c r="B193">
        <v>22516</v>
      </c>
      <c r="C193">
        <v>1988</v>
      </c>
      <c r="D193">
        <v>7</v>
      </c>
      <c r="E193">
        <v>8</v>
      </c>
      <c r="F193">
        <v>78.099999999999994</v>
      </c>
      <c r="G193">
        <v>23</v>
      </c>
      <c r="H193">
        <v>67.900000000000006</v>
      </c>
      <c r="I193">
        <v>23</v>
      </c>
      <c r="J193">
        <v>1016</v>
      </c>
      <c r="K193">
        <v>23</v>
      </c>
      <c r="L193">
        <v>1013.6</v>
      </c>
      <c r="M193">
        <v>23</v>
      </c>
      <c r="N193">
        <v>17.100000000000001</v>
      </c>
      <c r="O193">
        <v>23</v>
      </c>
      <c r="P193">
        <v>14.9</v>
      </c>
      <c r="Q193">
        <v>23</v>
      </c>
      <c r="R193">
        <v>24.1</v>
      </c>
      <c r="S193">
        <v>999.9</v>
      </c>
      <c r="T193">
        <v>88</v>
      </c>
      <c r="V193">
        <v>72</v>
      </c>
      <c r="W193" t="s">
        <v>20</v>
      </c>
      <c r="X193">
        <v>12.01</v>
      </c>
      <c r="Y193" t="s">
        <v>19</v>
      </c>
      <c r="Z193">
        <v>999.9</v>
      </c>
      <c r="AA193">
        <v>10000</v>
      </c>
      <c r="AC193" s="1"/>
      <c r="AD193">
        <v>1988</v>
      </c>
      <c r="AE193">
        <v>190</v>
      </c>
      <c r="AF193">
        <v>26.7</v>
      </c>
      <c r="AG193">
        <v>25</v>
      </c>
      <c r="AH193">
        <v>24.1</v>
      </c>
      <c r="AI193">
        <v>-99</v>
      </c>
      <c r="AJ193">
        <v>6.3</v>
      </c>
      <c r="AK193">
        <v>22.2</v>
      </c>
      <c r="AL193">
        <v>24.6</v>
      </c>
      <c r="AM193">
        <v>86.4</v>
      </c>
      <c r="AO193" s="2">
        <f t="shared" si="25"/>
        <v>32332</v>
      </c>
      <c r="AP193" s="5">
        <f t="shared" si="26"/>
        <v>1988</v>
      </c>
      <c r="AQ193" s="5">
        <f t="shared" si="27"/>
        <v>190</v>
      </c>
      <c r="AR193" s="4">
        <f t="shared" si="28"/>
        <v>31.111111111111111</v>
      </c>
      <c r="AS193" s="4">
        <f t="shared" si="29"/>
        <v>22.222222222222221</v>
      </c>
      <c r="AT193" s="4">
        <f t="shared" si="30"/>
        <v>305.05399999999997</v>
      </c>
      <c r="AU193" s="4">
        <f t="shared" si="31"/>
        <v>26.7</v>
      </c>
      <c r="AV193" s="4">
        <f t="shared" si="32"/>
        <v>23.421052631578949</v>
      </c>
      <c r="AX193" s="3">
        <f t="shared" si="33"/>
        <v>26.666666666666664</v>
      </c>
      <c r="AY193" s="3">
        <f t="shared" si="34"/>
        <v>24.516178266178265</v>
      </c>
      <c r="AZ193" s="3">
        <f t="shared" si="35"/>
        <v>27.353846153846145</v>
      </c>
      <c r="BA193" s="3">
        <f t="shared" si="35"/>
        <v>23.994601889338728</v>
      </c>
    </row>
    <row r="194" spans="1:53">
      <c r="A194" s="1">
        <v>911900</v>
      </c>
      <c r="B194">
        <v>22516</v>
      </c>
      <c r="C194">
        <v>1988</v>
      </c>
      <c r="D194">
        <v>7</v>
      </c>
      <c r="E194">
        <v>9</v>
      </c>
      <c r="F194">
        <v>77.900000000000006</v>
      </c>
      <c r="G194">
        <v>24</v>
      </c>
      <c r="H194">
        <v>67.599999999999994</v>
      </c>
      <c r="I194">
        <v>24</v>
      </c>
      <c r="J194">
        <v>1015.1</v>
      </c>
      <c r="K194">
        <v>24</v>
      </c>
      <c r="L194">
        <v>1012.8</v>
      </c>
      <c r="M194">
        <v>24</v>
      </c>
      <c r="N194">
        <v>17.399999999999999</v>
      </c>
      <c r="O194">
        <v>24</v>
      </c>
      <c r="P194">
        <v>14.3</v>
      </c>
      <c r="Q194">
        <v>24</v>
      </c>
      <c r="R194">
        <v>21</v>
      </c>
      <c r="S194">
        <v>999.9</v>
      </c>
      <c r="T194">
        <v>84.9</v>
      </c>
      <c r="V194">
        <v>72</v>
      </c>
      <c r="X194">
        <v>0.01</v>
      </c>
      <c r="Y194" t="s">
        <v>19</v>
      </c>
      <c r="Z194">
        <v>999.9</v>
      </c>
      <c r="AA194">
        <v>0</v>
      </c>
      <c r="AC194" s="1"/>
      <c r="AD194">
        <v>1988</v>
      </c>
      <c r="AE194">
        <v>191</v>
      </c>
      <c r="AF194">
        <v>28.2</v>
      </c>
      <c r="AG194">
        <v>25.2</v>
      </c>
      <c r="AH194">
        <v>23.4</v>
      </c>
      <c r="AI194">
        <v>-99</v>
      </c>
      <c r="AJ194">
        <v>6.8</v>
      </c>
      <c r="AK194">
        <v>21.7</v>
      </c>
      <c r="AL194">
        <v>24.6</v>
      </c>
      <c r="AM194">
        <v>84.1</v>
      </c>
      <c r="AO194" s="2">
        <f t="shared" si="25"/>
        <v>32333</v>
      </c>
      <c r="AP194" s="5">
        <f t="shared" si="26"/>
        <v>1988</v>
      </c>
      <c r="AQ194" s="5">
        <f t="shared" si="27"/>
        <v>191</v>
      </c>
      <c r="AR194" s="4">
        <f t="shared" si="28"/>
        <v>29.388888888888893</v>
      </c>
      <c r="AS194" s="4">
        <f t="shared" si="29"/>
        <v>22.222222222222221</v>
      </c>
      <c r="AT194" s="4">
        <f t="shared" si="30"/>
        <v>0.254</v>
      </c>
      <c r="AU194" s="4">
        <f t="shared" si="31"/>
        <v>28.2</v>
      </c>
      <c r="AV194" s="4">
        <f t="shared" si="32"/>
        <v>24.736842105263161</v>
      </c>
      <c r="AX194" s="3">
        <f t="shared" si="33"/>
        <v>25.805555555555557</v>
      </c>
      <c r="AY194" s="3">
        <f t="shared" si="34"/>
        <v>24.531135531135533</v>
      </c>
      <c r="AZ194" s="3">
        <f t="shared" si="35"/>
        <v>27.364835164835153</v>
      </c>
      <c r="BA194" s="3">
        <f t="shared" si="35"/>
        <v>24.004241372662428</v>
      </c>
    </row>
    <row r="195" spans="1:53">
      <c r="A195" s="1">
        <v>911900</v>
      </c>
      <c r="B195">
        <v>22516</v>
      </c>
      <c r="C195">
        <v>1988</v>
      </c>
      <c r="D195">
        <v>7</v>
      </c>
      <c r="E195">
        <v>10</v>
      </c>
      <c r="F195">
        <v>79</v>
      </c>
      <c r="G195">
        <v>20</v>
      </c>
      <c r="H195">
        <v>66.8</v>
      </c>
      <c r="I195">
        <v>20</v>
      </c>
      <c r="J195">
        <v>1015.3</v>
      </c>
      <c r="K195">
        <v>20</v>
      </c>
      <c r="L195">
        <v>1012.9</v>
      </c>
      <c r="M195">
        <v>20</v>
      </c>
      <c r="N195">
        <v>18.399999999999999</v>
      </c>
      <c r="O195">
        <v>20</v>
      </c>
      <c r="P195">
        <v>13.8</v>
      </c>
      <c r="Q195">
        <v>20</v>
      </c>
      <c r="R195">
        <v>21</v>
      </c>
      <c r="S195">
        <v>24.1</v>
      </c>
      <c r="T195">
        <v>84.9</v>
      </c>
      <c r="V195">
        <v>72</v>
      </c>
      <c r="X195">
        <v>0</v>
      </c>
      <c r="Y195" t="s">
        <v>19</v>
      </c>
      <c r="Z195">
        <v>999.9</v>
      </c>
      <c r="AA195">
        <v>0</v>
      </c>
      <c r="AC195" s="1"/>
      <c r="AD195">
        <v>1988</v>
      </c>
      <c r="AE195">
        <v>192</v>
      </c>
      <c r="AF195">
        <v>29.9</v>
      </c>
      <c r="AG195">
        <v>25.7</v>
      </c>
      <c r="AH195">
        <v>24.3</v>
      </c>
      <c r="AI195">
        <v>-99</v>
      </c>
      <c r="AJ195">
        <v>7.4</v>
      </c>
      <c r="AK195">
        <v>21.1</v>
      </c>
      <c r="AL195">
        <v>25.1</v>
      </c>
      <c r="AM195">
        <v>78.2</v>
      </c>
      <c r="AO195" s="2">
        <f t="shared" si="25"/>
        <v>32334</v>
      </c>
      <c r="AP195" s="5">
        <f t="shared" si="26"/>
        <v>1988</v>
      </c>
      <c r="AQ195" s="5">
        <f t="shared" si="27"/>
        <v>192</v>
      </c>
      <c r="AR195" s="4">
        <f t="shared" si="28"/>
        <v>29.388888888888893</v>
      </c>
      <c r="AS195" s="4">
        <f t="shared" si="29"/>
        <v>22.222222222222221</v>
      </c>
      <c r="AT195" s="4">
        <f t="shared" si="30"/>
        <v>0</v>
      </c>
      <c r="AU195" s="4">
        <f t="shared" si="31"/>
        <v>29.9</v>
      </c>
      <c r="AV195" s="4">
        <f t="shared" si="32"/>
        <v>26.228070175438596</v>
      </c>
      <c r="AX195" s="3">
        <f t="shared" si="33"/>
        <v>25.805555555555557</v>
      </c>
      <c r="AY195" s="3">
        <f t="shared" si="34"/>
        <v>24.555250305250304</v>
      </c>
      <c r="AZ195" s="3">
        <f t="shared" si="35"/>
        <v>27.414285714285707</v>
      </c>
      <c r="BA195" s="3">
        <f t="shared" si="35"/>
        <v>24.047619047619051</v>
      </c>
    </row>
    <row r="196" spans="1:53">
      <c r="A196" s="1">
        <v>911900</v>
      </c>
      <c r="B196">
        <v>22516</v>
      </c>
      <c r="C196">
        <v>1988</v>
      </c>
      <c r="D196">
        <v>7</v>
      </c>
      <c r="E196">
        <v>11</v>
      </c>
      <c r="F196">
        <v>78.900000000000006</v>
      </c>
      <c r="G196">
        <v>22</v>
      </c>
      <c r="H196">
        <v>66.5</v>
      </c>
      <c r="I196">
        <v>22</v>
      </c>
      <c r="J196">
        <v>1016.5</v>
      </c>
      <c r="K196">
        <v>22</v>
      </c>
      <c r="L196">
        <v>1014.2</v>
      </c>
      <c r="M196">
        <v>22</v>
      </c>
      <c r="N196">
        <v>18.3</v>
      </c>
      <c r="O196">
        <v>22</v>
      </c>
      <c r="P196">
        <v>15.7</v>
      </c>
      <c r="Q196">
        <v>22</v>
      </c>
      <c r="R196">
        <v>22</v>
      </c>
      <c r="S196">
        <v>27</v>
      </c>
      <c r="T196">
        <v>87.1</v>
      </c>
      <c r="V196">
        <v>72</v>
      </c>
      <c r="X196">
        <v>0</v>
      </c>
      <c r="Y196" t="s">
        <v>21</v>
      </c>
      <c r="Z196">
        <v>999.9</v>
      </c>
      <c r="AA196">
        <v>0</v>
      </c>
      <c r="AC196" s="1"/>
      <c r="AD196">
        <v>1988</v>
      </c>
      <c r="AE196">
        <v>193</v>
      </c>
      <c r="AF196">
        <v>25.1</v>
      </c>
      <c r="AG196">
        <v>26.2</v>
      </c>
      <c r="AH196">
        <v>24.6</v>
      </c>
      <c r="AI196">
        <v>-99</v>
      </c>
      <c r="AJ196">
        <v>8.5</v>
      </c>
      <c r="AK196">
        <v>21.5</v>
      </c>
      <c r="AL196">
        <v>25.4</v>
      </c>
      <c r="AM196">
        <v>78.8</v>
      </c>
      <c r="AO196" s="2">
        <f t="shared" si="25"/>
        <v>32335</v>
      </c>
      <c r="AP196" s="5">
        <f t="shared" si="26"/>
        <v>1988</v>
      </c>
      <c r="AQ196" s="5">
        <f t="shared" si="27"/>
        <v>193</v>
      </c>
      <c r="AR196" s="4">
        <f t="shared" si="28"/>
        <v>30.611111111111107</v>
      </c>
      <c r="AS196" s="4">
        <f t="shared" si="29"/>
        <v>22.222222222222221</v>
      </c>
      <c r="AT196" s="4">
        <f t="shared" si="30"/>
        <v>0</v>
      </c>
      <c r="AU196" s="4">
        <f t="shared" si="31"/>
        <v>25.1</v>
      </c>
      <c r="AV196" s="4">
        <f t="shared" si="32"/>
        <v>22.017543859649127</v>
      </c>
      <c r="AX196" s="3">
        <f t="shared" si="33"/>
        <v>26.416666666666664</v>
      </c>
      <c r="AY196" s="3">
        <f t="shared" si="34"/>
        <v>24.589133089133092</v>
      </c>
      <c r="AZ196" s="3">
        <f t="shared" si="35"/>
        <v>27.379120879120869</v>
      </c>
      <c r="BA196" s="3">
        <f t="shared" si="35"/>
        <v>24.016772700983232</v>
      </c>
    </row>
    <row r="197" spans="1:53">
      <c r="A197" s="1">
        <v>911900</v>
      </c>
      <c r="B197">
        <v>22516</v>
      </c>
      <c r="C197">
        <v>1988</v>
      </c>
      <c r="D197">
        <v>7</v>
      </c>
      <c r="E197">
        <v>12</v>
      </c>
      <c r="F197">
        <v>77.8</v>
      </c>
      <c r="G197">
        <v>24</v>
      </c>
      <c r="H197">
        <v>67.7</v>
      </c>
      <c r="I197">
        <v>24</v>
      </c>
      <c r="J197">
        <v>1017.2</v>
      </c>
      <c r="K197">
        <v>24</v>
      </c>
      <c r="L197">
        <v>1014.9</v>
      </c>
      <c r="M197">
        <v>24</v>
      </c>
      <c r="N197">
        <v>17.2</v>
      </c>
      <c r="O197">
        <v>24</v>
      </c>
      <c r="P197">
        <v>16.100000000000001</v>
      </c>
      <c r="Q197">
        <v>24</v>
      </c>
      <c r="R197">
        <v>22</v>
      </c>
      <c r="S197">
        <v>29.9</v>
      </c>
      <c r="T197">
        <v>86</v>
      </c>
      <c r="V197">
        <v>72</v>
      </c>
      <c r="X197">
        <v>0</v>
      </c>
      <c r="Y197" t="s">
        <v>21</v>
      </c>
      <c r="Z197">
        <v>999.9</v>
      </c>
      <c r="AA197">
        <v>10000</v>
      </c>
      <c r="AC197" s="1"/>
      <c r="AD197">
        <v>1988</v>
      </c>
      <c r="AE197">
        <v>194</v>
      </c>
      <c r="AF197">
        <v>25</v>
      </c>
      <c r="AG197">
        <v>26.3</v>
      </c>
      <c r="AH197">
        <v>24.7</v>
      </c>
      <c r="AI197">
        <v>-99</v>
      </c>
      <c r="AJ197">
        <v>9.3000000000000007</v>
      </c>
      <c r="AK197">
        <v>21.8</v>
      </c>
      <c r="AL197">
        <v>25.4</v>
      </c>
      <c r="AM197">
        <v>79.900000000000006</v>
      </c>
      <c r="AO197" s="2">
        <f t="shared" ref="AO197:AO260" si="36">DATE(C197,D197,E197)</f>
        <v>32336</v>
      </c>
      <c r="AP197" s="5">
        <f t="shared" ref="AP197:AP260" si="37">YEAR(AO197)</f>
        <v>1988</v>
      </c>
      <c r="AQ197" s="5">
        <f t="shared" ref="AQ197:AQ260" si="38">AO197-DATE(AP197,1,1)+1</f>
        <v>194</v>
      </c>
      <c r="AR197" s="4">
        <f t="shared" ref="AR197:AR260" si="39">CONVERT(T197,"F","C")</f>
        <v>30</v>
      </c>
      <c r="AS197" s="4">
        <f t="shared" ref="AS197:AS260" si="40">CONVERT(V197,"F","C")</f>
        <v>22.222222222222221</v>
      </c>
      <c r="AT197" s="4">
        <f t="shared" ref="AT197:AT260" si="41">CONVERT(X197,"in","mm")</f>
        <v>0</v>
      </c>
      <c r="AU197" s="4">
        <f t="shared" ref="AU197:AU260" si="42">AF197</f>
        <v>25</v>
      </c>
      <c r="AV197" s="4">
        <f t="shared" ref="AV197:AV260" si="43">AU197/1.14</f>
        <v>21.92982456140351</v>
      </c>
      <c r="AX197" s="3">
        <f t="shared" ref="AX197:AX260" si="44">AVERAGE(AR197:AS197)</f>
        <v>26.111111111111111</v>
      </c>
      <c r="AY197" s="3">
        <f t="shared" si="34"/>
        <v>24.626068376068375</v>
      </c>
      <c r="AZ197" s="3">
        <f t="shared" si="35"/>
        <v>27.342857142857131</v>
      </c>
      <c r="BA197" s="3">
        <f t="shared" si="35"/>
        <v>23.984962406015043</v>
      </c>
    </row>
    <row r="198" spans="1:53">
      <c r="A198" s="1">
        <v>911900</v>
      </c>
      <c r="B198">
        <v>22516</v>
      </c>
      <c r="C198">
        <v>1988</v>
      </c>
      <c r="D198">
        <v>7</v>
      </c>
      <c r="E198">
        <v>13</v>
      </c>
      <c r="F198">
        <v>77.8</v>
      </c>
      <c r="G198">
        <v>23</v>
      </c>
      <c r="H198">
        <v>66.2</v>
      </c>
      <c r="I198">
        <v>23</v>
      </c>
      <c r="J198">
        <v>1017.7</v>
      </c>
      <c r="K198">
        <v>23</v>
      </c>
      <c r="L198">
        <v>1015.3</v>
      </c>
      <c r="M198">
        <v>23</v>
      </c>
      <c r="N198">
        <v>17.7</v>
      </c>
      <c r="O198">
        <v>23</v>
      </c>
      <c r="P198">
        <v>14.8</v>
      </c>
      <c r="Q198">
        <v>23</v>
      </c>
      <c r="R198">
        <v>22</v>
      </c>
      <c r="S198">
        <v>28.9</v>
      </c>
      <c r="T198">
        <v>86</v>
      </c>
      <c r="V198">
        <v>71.099999999999994</v>
      </c>
      <c r="X198">
        <v>0</v>
      </c>
      <c r="Y198" t="s">
        <v>19</v>
      </c>
      <c r="Z198">
        <v>999.9</v>
      </c>
      <c r="AA198">
        <v>10000</v>
      </c>
      <c r="AC198" s="1"/>
      <c r="AD198">
        <v>1988</v>
      </c>
      <c r="AE198">
        <v>195</v>
      </c>
      <c r="AF198">
        <v>29.1</v>
      </c>
      <c r="AG198">
        <v>25.7</v>
      </c>
      <c r="AH198">
        <v>24.3</v>
      </c>
      <c r="AI198">
        <v>-99</v>
      </c>
      <c r="AJ198">
        <v>8.6</v>
      </c>
      <c r="AK198">
        <v>21.2</v>
      </c>
      <c r="AL198">
        <v>25.1</v>
      </c>
      <c r="AM198">
        <v>78.2</v>
      </c>
      <c r="AO198" s="2">
        <f t="shared" si="36"/>
        <v>32337</v>
      </c>
      <c r="AP198" s="5">
        <f t="shared" si="37"/>
        <v>1988</v>
      </c>
      <c r="AQ198" s="5">
        <f t="shared" si="38"/>
        <v>195</v>
      </c>
      <c r="AR198" s="4">
        <f t="shared" si="39"/>
        <v>30</v>
      </c>
      <c r="AS198" s="4">
        <f t="shared" si="40"/>
        <v>21.722222222222218</v>
      </c>
      <c r="AT198" s="4">
        <f t="shared" si="41"/>
        <v>0</v>
      </c>
      <c r="AU198" s="4">
        <f t="shared" si="42"/>
        <v>29.1</v>
      </c>
      <c r="AV198" s="4">
        <f t="shared" si="43"/>
        <v>25.526315789473689</v>
      </c>
      <c r="AX198" s="3">
        <f t="shared" si="44"/>
        <v>25.861111111111107</v>
      </c>
      <c r="AY198" s="3">
        <f t="shared" si="34"/>
        <v>24.663003663003664</v>
      </c>
      <c r="AZ198" s="3">
        <f t="shared" si="35"/>
        <v>27.365934065934052</v>
      </c>
      <c r="BA198" s="3">
        <f t="shared" si="35"/>
        <v>24.005205320994801</v>
      </c>
    </row>
    <row r="199" spans="1:53">
      <c r="A199" s="1">
        <v>911900</v>
      </c>
      <c r="B199">
        <v>22516</v>
      </c>
      <c r="C199">
        <v>1988</v>
      </c>
      <c r="D199">
        <v>7</v>
      </c>
      <c r="E199">
        <v>14</v>
      </c>
      <c r="F199">
        <v>78.7</v>
      </c>
      <c r="G199">
        <v>23</v>
      </c>
      <c r="H199">
        <v>66.400000000000006</v>
      </c>
      <c r="I199">
        <v>23</v>
      </c>
      <c r="J199">
        <v>1017.2</v>
      </c>
      <c r="K199">
        <v>23</v>
      </c>
      <c r="L199">
        <v>1014.8</v>
      </c>
      <c r="M199">
        <v>23</v>
      </c>
      <c r="N199">
        <v>17.7</v>
      </c>
      <c r="O199">
        <v>23</v>
      </c>
      <c r="P199">
        <v>14.9</v>
      </c>
      <c r="Q199">
        <v>23</v>
      </c>
      <c r="R199">
        <v>21</v>
      </c>
      <c r="S199">
        <v>27</v>
      </c>
      <c r="T199">
        <v>88</v>
      </c>
      <c r="V199">
        <v>71.099999999999994</v>
      </c>
      <c r="X199">
        <v>0</v>
      </c>
      <c r="Y199" t="s">
        <v>19</v>
      </c>
      <c r="Z199">
        <v>999.9</v>
      </c>
      <c r="AA199">
        <v>0</v>
      </c>
      <c r="AC199" s="1"/>
      <c r="AD199">
        <v>1988</v>
      </c>
      <c r="AE199">
        <v>196</v>
      </c>
      <c r="AF199">
        <v>28.5</v>
      </c>
      <c r="AG199">
        <v>25.9</v>
      </c>
      <c r="AH199">
        <v>24.8</v>
      </c>
      <c r="AI199">
        <v>-99</v>
      </c>
      <c r="AJ199">
        <v>8.9</v>
      </c>
      <c r="AK199">
        <v>21.3</v>
      </c>
      <c r="AL199">
        <v>25.4</v>
      </c>
      <c r="AM199">
        <v>78.099999999999994</v>
      </c>
      <c r="AO199" s="2">
        <f t="shared" si="36"/>
        <v>32338</v>
      </c>
      <c r="AP199" s="5">
        <f t="shared" si="37"/>
        <v>1988</v>
      </c>
      <c r="AQ199" s="5">
        <f t="shared" si="38"/>
        <v>196</v>
      </c>
      <c r="AR199" s="4">
        <f t="shared" si="39"/>
        <v>31.111111111111111</v>
      </c>
      <c r="AS199" s="4">
        <f t="shared" si="40"/>
        <v>21.722222222222218</v>
      </c>
      <c r="AT199" s="4">
        <f t="shared" si="41"/>
        <v>0</v>
      </c>
      <c r="AU199" s="4">
        <f t="shared" si="42"/>
        <v>28.5</v>
      </c>
      <c r="AV199" s="4">
        <f t="shared" si="43"/>
        <v>25.000000000000004</v>
      </c>
      <c r="AX199" s="3">
        <f t="shared" si="44"/>
        <v>26.416666666666664</v>
      </c>
      <c r="AY199" s="3">
        <f t="shared" si="34"/>
        <v>24.706043956043956</v>
      </c>
      <c r="AZ199" s="3">
        <f t="shared" si="35"/>
        <v>27.371428571428563</v>
      </c>
      <c r="BA199" s="3">
        <f t="shared" si="35"/>
        <v>24.010025062656652</v>
      </c>
    </row>
    <row r="200" spans="1:53">
      <c r="A200" s="1">
        <v>911900</v>
      </c>
      <c r="B200">
        <v>22516</v>
      </c>
      <c r="C200">
        <v>1988</v>
      </c>
      <c r="D200">
        <v>7</v>
      </c>
      <c r="E200">
        <v>15</v>
      </c>
      <c r="F200">
        <v>78.599999999999994</v>
      </c>
      <c r="G200">
        <v>23</v>
      </c>
      <c r="H200">
        <v>65.7</v>
      </c>
      <c r="I200">
        <v>23</v>
      </c>
      <c r="J200">
        <v>1016.7</v>
      </c>
      <c r="K200">
        <v>23</v>
      </c>
      <c r="L200">
        <v>1014.3</v>
      </c>
      <c r="M200">
        <v>23</v>
      </c>
      <c r="N200">
        <v>17.5</v>
      </c>
      <c r="O200">
        <v>23</v>
      </c>
      <c r="P200">
        <v>14.7</v>
      </c>
      <c r="Q200">
        <v>23</v>
      </c>
      <c r="R200">
        <v>21</v>
      </c>
      <c r="S200">
        <v>29.9</v>
      </c>
      <c r="T200">
        <v>86</v>
      </c>
      <c r="V200">
        <v>72</v>
      </c>
      <c r="X200">
        <v>0.04</v>
      </c>
      <c r="Y200" t="s">
        <v>21</v>
      </c>
      <c r="Z200">
        <v>999.9</v>
      </c>
      <c r="AA200">
        <v>0</v>
      </c>
      <c r="AC200" s="1"/>
      <c r="AD200">
        <v>1988</v>
      </c>
      <c r="AE200">
        <v>197</v>
      </c>
      <c r="AF200">
        <v>29</v>
      </c>
      <c r="AG200">
        <v>25.8</v>
      </c>
      <c r="AH200">
        <v>24.6</v>
      </c>
      <c r="AI200">
        <v>-99</v>
      </c>
      <c r="AJ200">
        <v>7</v>
      </c>
      <c r="AK200">
        <v>21.1</v>
      </c>
      <c r="AL200">
        <v>25.3</v>
      </c>
      <c r="AM200">
        <v>77.400000000000006</v>
      </c>
      <c r="AO200" s="2">
        <f t="shared" si="36"/>
        <v>32339</v>
      </c>
      <c r="AP200" s="5">
        <f t="shared" si="37"/>
        <v>1988</v>
      </c>
      <c r="AQ200" s="5">
        <f t="shared" si="38"/>
        <v>197</v>
      </c>
      <c r="AR200" s="4">
        <f t="shared" si="39"/>
        <v>30</v>
      </c>
      <c r="AS200" s="4">
        <f t="shared" si="40"/>
        <v>22.222222222222221</v>
      </c>
      <c r="AT200" s="4">
        <f t="shared" si="41"/>
        <v>1.016</v>
      </c>
      <c r="AU200" s="4">
        <f t="shared" si="42"/>
        <v>29</v>
      </c>
      <c r="AV200" s="4">
        <f t="shared" si="43"/>
        <v>25.438596491228072</v>
      </c>
      <c r="AX200" s="3">
        <f t="shared" si="44"/>
        <v>26.111111111111111</v>
      </c>
      <c r="AY200" s="3">
        <f t="shared" si="34"/>
        <v>24.742368742368743</v>
      </c>
      <c r="AZ200" s="3">
        <f t="shared" si="35"/>
        <v>27.484615384615374</v>
      </c>
      <c r="BA200" s="3">
        <f t="shared" si="35"/>
        <v>24.109311740890696</v>
      </c>
    </row>
    <row r="201" spans="1:53">
      <c r="A201" s="1">
        <v>911900</v>
      </c>
      <c r="B201">
        <v>22516</v>
      </c>
      <c r="C201">
        <v>1988</v>
      </c>
      <c r="D201">
        <v>7</v>
      </c>
      <c r="E201">
        <v>16</v>
      </c>
      <c r="F201">
        <v>77.599999999999994</v>
      </c>
      <c r="G201">
        <v>23</v>
      </c>
      <c r="H201">
        <v>65.8</v>
      </c>
      <c r="I201">
        <v>23</v>
      </c>
      <c r="J201">
        <v>1017.1</v>
      </c>
      <c r="K201">
        <v>23</v>
      </c>
      <c r="L201">
        <v>1014.7</v>
      </c>
      <c r="M201">
        <v>23</v>
      </c>
      <c r="N201">
        <v>17.5</v>
      </c>
      <c r="O201">
        <v>23</v>
      </c>
      <c r="P201">
        <v>13</v>
      </c>
      <c r="Q201">
        <v>23</v>
      </c>
      <c r="R201">
        <v>21</v>
      </c>
      <c r="S201">
        <v>999.9</v>
      </c>
      <c r="T201">
        <v>86</v>
      </c>
      <c r="V201">
        <v>66.900000000000006</v>
      </c>
      <c r="X201">
        <v>0</v>
      </c>
      <c r="Y201" t="s">
        <v>21</v>
      </c>
      <c r="Z201">
        <v>999.9</v>
      </c>
      <c r="AA201">
        <v>0</v>
      </c>
      <c r="AC201" s="1"/>
      <c r="AD201">
        <v>1988</v>
      </c>
      <c r="AE201">
        <v>198</v>
      </c>
      <c r="AF201">
        <v>30</v>
      </c>
      <c r="AG201">
        <v>27.5</v>
      </c>
      <c r="AH201">
        <v>24.4</v>
      </c>
      <c r="AI201">
        <v>-99</v>
      </c>
      <c r="AJ201">
        <v>5.9</v>
      </c>
      <c r="AK201">
        <v>21.2</v>
      </c>
      <c r="AL201">
        <v>25.7</v>
      </c>
      <c r="AM201">
        <v>75.900000000000006</v>
      </c>
      <c r="AO201" s="2">
        <f t="shared" si="36"/>
        <v>32340</v>
      </c>
      <c r="AP201" s="5">
        <f t="shared" si="37"/>
        <v>1988</v>
      </c>
      <c r="AQ201" s="5">
        <f t="shared" si="38"/>
        <v>198</v>
      </c>
      <c r="AR201" s="4">
        <f t="shared" si="39"/>
        <v>30</v>
      </c>
      <c r="AS201" s="4">
        <f t="shared" si="40"/>
        <v>19.388888888888893</v>
      </c>
      <c r="AT201" s="4">
        <f t="shared" si="41"/>
        <v>0</v>
      </c>
      <c r="AU201" s="4">
        <f t="shared" si="42"/>
        <v>30</v>
      </c>
      <c r="AV201" s="4">
        <f t="shared" si="43"/>
        <v>26.315789473684212</v>
      </c>
      <c r="AX201" s="3">
        <f t="shared" si="44"/>
        <v>24.694444444444446</v>
      </c>
      <c r="AY201" s="3">
        <f t="shared" si="34"/>
        <v>24.763125763125768</v>
      </c>
      <c r="AZ201" s="3">
        <f t="shared" si="35"/>
        <v>27.502197802197792</v>
      </c>
      <c r="BA201" s="3">
        <f t="shared" si="35"/>
        <v>24.124734914208602</v>
      </c>
    </row>
    <row r="202" spans="1:53">
      <c r="A202" s="1">
        <v>911900</v>
      </c>
      <c r="B202">
        <v>22516</v>
      </c>
      <c r="C202">
        <v>1988</v>
      </c>
      <c r="D202">
        <v>7</v>
      </c>
      <c r="E202">
        <v>17</v>
      </c>
      <c r="F202">
        <v>79.8</v>
      </c>
      <c r="G202">
        <v>20</v>
      </c>
      <c r="H202">
        <v>66.099999999999994</v>
      </c>
      <c r="I202">
        <v>20</v>
      </c>
      <c r="J202">
        <v>1017.9</v>
      </c>
      <c r="K202">
        <v>20</v>
      </c>
      <c r="L202">
        <v>1015.6</v>
      </c>
      <c r="M202">
        <v>20</v>
      </c>
      <c r="N202">
        <v>18.399999999999999</v>
      </c>
      <c r="O202">
        <v>20</v>
      </c>
      <c r="P202">
        <v>13.4</v>
      </c>
      <c r="Q202">
        <v>20</v>
      </c>
      <c r="R202">
        <v>21</v>
      </c>
      <c r="S202">
        <v>28</v>
      </c>
      <c r="T202">
        <v>86</v>
      </c>
      <c r="V202">
        <v>66.900000000000006</v>
      </c>
      <c r="X202">
        <v>0</v>
      </c>
      <c r="Y202" t="s">
        <v>22</v>
      </c>
      <c r="Z202">
        <v>999.9</v>
      </c>
      <c r="AA202">
        <v>10000</v>
      </c>
      <c r="AC202" s="1"/>
      <c r="AD202">
        <v>1988</v>
      </c>
      <c r="AE202">
        <v>199</v>
      </c>
      <c r="AF202">
        <v>29.4</v>
      </c>
      <c r="AG202">
        <v>26.6</v>
      </c>
      <c r="AH202">
        <v>25</v>
      </c>
      <c r="AI202">
        <v>-99</v>
      </c>
      <c r="AJ202">
        <v>6.4</v>
      </c>
      <c r="AK202">
        <v>21.7</v>
      </c>
      <c r="AL202">
        <v>25.9</v>
      </c>
      <c r="AM202">
        <v>77</v>
      </c>
      <c r="AO202" s="2">
        <f t="shared" si="36"/>
        <v>32341</v>
      </c>
      <c r="AP202" s="5">
        <f t="shared" si="37"/>
        <v>1988</v>
      </c>
      <c r="AQ202" s="5">
        <f t="shared" si="38"/>
        <v>199</v>
      </c>
      <c r="AR202" s="4">
        <f t="shared" si="39"/>
        <v>30</v>
      </c>
      <c r="AS202" s="4">
        <f t="shared" si="40"/>
        <v>19.388888888888893</v>
      </c>
      <c r="AT202" s="4">
        <f t="shared" si="41"/>
        <v>0</v>
      </c>
      <c r="AU202" s="4">
        <f t="shared" si="42"/>
        <v>29.4</v>
      </c>
      <c r="AV202" s="4">
        <f t="shared" si="43"/>
        <v>25.789473684210527</v>
      </c>
      <c r="AX202" s="3">
        <f t="shared" si="44"/>
        <v>24.694444444444446</v>
      </c>
      <c r="AY202" s="3">
        <f t="shared" si="34"/>
        <v>24.783882783882785</v>
      </c>
      <c r="AZ202" s="3">
        <f t="shared" si="35"/>
        <v>27.504395604395594</v>
      </c>
      <c r="BA202" s="3">
        <f t="shared" si="35"/>
        <v>24.126662810873338</v>
      </c>
    </row>
    <row r="203" spans="1:53">
      <c r="A203" s="1">
        <v>911900</v>
      </c>
      <c r="B203">
        <v>22516</v>
      </c>
      <c r="C203">
        <v>1988</v>
      </c>
      <c r="D203">
        <v>7</v>
      </c>
      <c r="E203">
        <v>18</v>
      </c>
      <c r="F203">
        <v>79.400000000000006</v>
      </c>
      <c r="G203">
        <v>23</v>
      </c>
      <c r="H203">
        <v>67.7</v>
      </c>
      <c r="I203">
        <v>23</v>
      </c>
      <c r="J203">
        <v>1018.6</v>
      </c>
      <c r="K203">
        <v>23</v>
      </c>
      <c r="L203">
        <v>1016.3</v>
      </c>
      <c r="M203">
        <v>23</v>
      </c>
      <c r="N203">
        <v>17.899999999999999</v>
      </c>
      <c r="O203">
        <v>23</v>
      </c>
      <c r="P203">
        <v>15.3</v>
      </c>
      <c r="Q203">
        <v>23</v>
      </c>
      <c r="R203">
        <v>22</v>
      </c>
      <c r="S203">
        <v>27</v>
      </c>
      <c r="T203">
        <v>87.1</v>
      </c>
      <c r="V203">
        <v>73</v>
      </c>
      <c r="X203">
        <v>0</v>
      </c>
      <c r="Y203" t="s">
        <v>19</v>
      </c>
      <c r="Z203">
        <v>999.9</v>
      </c>
      <c r="AA203">
        <v>10000</v>
      </c>
      <c r="AC203" s="1"/>
      <c r="AD203">
        <v>1988</v>
      </c>
      <c r="AE203">
        <v>200</v>
      </c>
      <c r="AF203">
        <v>28.3</v>
      </c>
      <c r="AG203">
        <v>26.5</v>
      </c>
      <c r="AH203">
        <v>25</v>
      </c>
      <c r="AI203">
        <v>-99</v>
      </c>
      <c r="AJ203">
        <v>6.9</v>
      </c>
      <c r="AK203">
        <v>21.5</v>
      </c>
      <c r="AL203">
        <v>25.9</v>
      </c>
      <c r="AM203">
        <v>76.5</v>
      </c>
      <c r="AO203" s="2">
        <f t="shared" si="36"/>
        <v>32342</v>
      </c>
      <c r="AP203" s="5">
        <f t="shared" si="37"/>
        <v>1988</v>
      </c>
      <c r="AQ203" s="5">
        <f t="shared" si="38"/>
        <v>200</v>
      </c>
      <c r="AR203" s="4">
        <f t="shared" si="39"/>
        <v>30.611111111111107</v>
      </c>
      <c r="AS203" s="4">
        <f t="shared" si="40"/>
        <v>22.777777777777779</v>
      </c>
      <c r="AT203" s="4">
        <f t="shared" si="41"/>
        <v>0</v>
      </c>
      <c r="AU203" s="4">
        <f t="shared" si="42"/>
        <v>28.3</v>
      </c>
      <c r="AV203" s="4">
        <f t="shared" si="43"/>
        <v>24.824561403508774</v>
      </c>
      <c r="AX203" s="3">
        <f t="shared" si="44"/>
        <v>26.694444444444443</v>
      </c>
      <c r="AY203" s="3">
        <f t="shared" si="34"/>
        <v>24.820512820512818</v>
      </c>
      <c r="AZ203" s="3">
        <f t="shared" si="35"/>
        <v>27.501098901098889</v>
      </c>
      <c r="BA203" s="3">
        <f t="shared" si="35"/>
        <v>24.123770965876226</v>
      </c>
    </row>
    <row r="204" spans="1:53">
      <c r="A204" s="1">
        <v>911900</v>
      </c>
      <c r="B204">
        <v>22516</v>
      </c>
      <c r="C204">
        <v>1988</v>
      </c>
      <c r="D204">
        <v>7</v>
      </c>
      <c r="E204">
        <v>19</v>
      </c>
      <c r="F204">
        <v>78.8</v>
      </c>
      <c r="G204">
        <v>24</v>
      </c>
      <c r="H204">
        <v>66.900000000000006</v>
      </c>
      <c r="I204">
        <v>24</v>
      </c>
      <c r="J204">
        <v>1017.2</v>
      </c>
      <c r="K204">
        <v>24</v>
      </c>
      <c r="L204">
        <v>1014.8</v>
      </c>
      <c r="M204">
        <v>24</v>
      </c>
      <c r="N204">
        <v>17.8</v>
      </c>
      <c r="O204">
        <v>24</v>
      </c>
      <c r="P204">
        <v>15.4</v>
      </c>
      <c r="Q204">
        <v>24</v>
      </c>
      <c r="R204">
        <v>22</v>
      </c>
      <c r="S204">
        <v>29.9</v>
      </c>
      <c r="T204">
        <v>86</v>
      </c>
      <c r="V204">
        <v>73</v>
      </c>
      <c r="X204">
        <v>0</v>
      </c>
      <c r="Y204" t="s">
        <v>19</v>
      </c>
      <c r="Z204">
        <v>999.9</v>
      </c>
      <c r="AA204">
        <v>0</v>
      </c>
      <c r="AC204" s="1"/>
      <c r="AD204">
        <v>1988</v>
      </c>
      <c r="AE204">
        <v>201</v>
      </c>
      <c r="AF204">
        <v>26.4</v>
      </c>
      <c r="AG204">
        <v>26.1</v>
      </c>
      <c r="AH204">
        <v>24.5</v>
      </c>
      <c r="AI204">
        <v>-99</v>
      </c>
      <c r="AJ204">
        <v>6.9</v>
      </c>
      <c r="AK204">
        <v>21</v>
      </c>
      <c r="AL204">
        <v>25.4</v>
      </c>
      <c r="AM204">
        <v>75.900000000000006</v>
      </c>
      <c r="AO204" s="2">
        <f t="shared" si="36"/>
        <v>32343</v>
      </c>
      <c r="AP204" s="5">
        <f t="shared" si="37"/>
        <v>1988</v>
      </c>
      <c r="AQ204" s="5">
        <f t="shared" si="38"/>
        <v>201</v>
      </c>
      <c r="AR204" s="4">
        <f t="shared" si="39"/>
        <v>30</v>
      </c>
      <c r="AS204" s="4">
        <f t="shared" si="40"/>
        <v>22.777777777777779</v>
      </c>
      <c r="AT204" s="4">
        <f t="shared" si="41"/>
        <v>0</v>
      </c>
      <c r="AU204" s="4">
        <f t="shared" si="42"/>
        <v>26.4</v>
      </c>
      <c r="AV204" s="4">
        <f t="shared" si="43"/>
        <v>23.157894736842106</v>
      </c>
      <c r="AX204" s="3">
        <f t="shared" si="44"/>
        <v>26.388888888888889</v>
      </c>
      <c r="AY204" s="3">
        <f t="shared" si="34"/>
        <v>24.845238095238098</v>
      </c>
      <c r="AZ204" s="3">
        <f t="shared" si="35"/>
        <v>27.487912087912079</v>
      </c>
      <c r="BA204" s="3">
        <f t="shared" si="35"/>
        <v>24.112203585887798</v>
      </c>
    </row>
    <row r="205" spans="1:53">
      <c r="A205" s="1">
        <v>911900</v>
      </c>
      <c r="B205">
        <v>22516</v>
      </c>
      <c r="C205">
        <v>1988</v>
      </c>
      <c r="D205">
        <v>7</v>
      </c>
      <c r="E205">
        <v>20</v>
      </c>
      <c r="F205">
        <v>78.5</v>
      </c>
      <c r="G205">
        <v>24</v>
      </c>
      <c r="H205">
        <v>65.5</v>
      </c>
      <c r="I205">
        <v>24</v>
      </c>
      <c r="J205">
        <v>1015.9</v>
      </c>
      <c r="K205">
        <v>24</v>
      </c>
      <c r="L205">
        <v>1013.6</v>
      </c>
      <c r="M205">
        <v>24</v>
      </c>
      <c r="N205">
        <v>18</v>
      </c>
      <c r="O205">
        <v>24</v>
      </c>
      <c r="P205">
        <v>13.8</v>
      </c>
      <c r="Q205">
        <v>24</v>
      </c>
      <c r="R205">
        <v>21</v>
      </c>
      <c r="S205">
        <v>29.9</v>
      </c>
      <c r="T205">
        <v>84.9</v>
      </c>
      <c r="V205">
        <v>73</v>
      </c>
      <c r="X205">
        <v>0</v>
      </c>
      <c r="Y205" t="s">
        <v>21</v>
      </c>
      <c r="Z205">
        <v>999.9</v>
      </c>
      <c r="AA205">
        <v>0</v>
      </c>
      <c r="AC205" s="1"/>
      <c r="AD205">
        <v>1988</v>
      </c>
      <c r="AE205">
        <v>202</v>
      </c>
      <c r="AF205">
        <v>30.4</v>
      </c>
      <c r="AG205">
        <v>26.2</v>
      </c>
      <c r="AH205">
        <v>24.4</v>
      </c>
      <c r="AI205">
        <v>-99</v>
      </c>
      <c r="AJ205">
        <v>7.8</v>
      </c>
      <c r="AK205">
        <v>20.6</v>
      </c>
      <c r="AL205">
        <v>25.1</v>
      </c>
      <c r="AM205">
        <v>75.8</v>
      </c>
      <c r="AO205" s="2">
        <f t="shared" si="36"/>
        <v>32344</v>
      </c>
      <c r="AP205" s="5">
        <f t="shared" si="37"/>
        <v>1988</v>
      </c>
      <c r="AQ205" s="5">
        <f t="shared" si="38"/>
        <v>202</v>
      </c>
      <c r="AR205" s="4">
        <f t="shared" si="39"/>
        <v>29.388888888888893</v>
      </c>
      <c r="AS205" s="4">
        <f t="shared" si="40"/>
        <v>22.777777777777779</v>
      </c>
      <c r="AT205" s="4">
        <f t="shared" si="41"/>
        <v>0</v>
      </c>
      <c r="AU205" s="4">
        <f t="shared" si="42"/>
        <v>30.4</v>
      </c>
      <c r="AV205" s="4">
        <f t="shared" si="43"/>
        <v>26.666666666666668</v>
      </c>
      <c r="AX205" s="3">
        <f t="shared" si="44"/>
        <v>26.083333333333336</v>
      </c>
      <c r="AY205" s="3">
        <f t="shared" si="34"/>
        <v>24.878510378510381</v>
      </c>
      <c r="AZ205" s="3">
        <f t="shared" si="35"/>
        <v>27.501098901098896</v>
      </c>
      <c r="BA205" s="3">
        <f t="shared" si="35"/>
        <v>24.123770965876226</v>
      </c>
    </row>
    <row r="206" spans="1:53">
      <c r="A206" s="1">
        <v>911900</v>
      </c>
      <c r="B206">
        <v>22516</v>
      </c>
      <c r="C206">
        <v>1988</v>
      </c>
      <c r="D206">
        <v>7</v>
      </c>
      <c r="E206">
        <v>21</v>
      </c>
      <c r="F206">
        <v>77.099999999999994</v>
      </c>
      <c r="G206">
        <v>23</v>
      </c>
      <c r="H206">
        <v>66.7</v>
      </c>
      <c r="I206">
        <v>23</v>
      </c>
      <c r="J206">
        <v>1016.3</v>
      </c>
      <c r="K206">
        <v>23</v>
      </c>
      <c r="L206">
        <v>1014</v>
      </c>
      <c r="M206">
        <v>23</v>
      </c>
      <c r="N206">
        <v>15.6</v>
      </c>
      <c r="O206">
        <v>23</v>
      </c>
      <c r="P206">
        <v>12.9</v>
      </c>
      <c r="Q206">
        <v>23</v>
      </c>
      <c r="R206">
        <v>21</v>
      </c>
      <c r="S206">
        <v>999.9</v>
      </c>
      <c r="T206">
        <v>87.1</v>
      </c>
      <c r="U206" t="s">
        <v>20</v>
      </c>
      <c r="V206">
        <v>70</v>
      </c>
      <c r="X206">
        <v>0.04</v>
      </c>
      <c r="Y206" t="s">
        <v>21</v>
      </c>
      <c r="Z206">
        <v>999.9</v>
      </c>
      <c r="AA206">
        <v>10000</v>
      </c>
      <c r="AC206" s="1"/>
      <c r="AD206">
        <v>1988</v>
      </c>
      <c r="AE206">
        <v>203</v>
      </c>
      <c r="AF206">
        <v>29.5</v>
      </c>
      <c r="AG206">
        <v>26.1</v>
      </c>
      <c r="AH206">
        <v>24.4</v>
      </c>
      <c r="AI206">
        <v>-99</v>
      </c>
      <c r="AJ206">
        <v>7</v>
      </c>
      <c r="AK206">
        <v>20.6</v>
      </c>
      <c r="AL206">
        <v>25.5</v>
      </c>
      <c r="AM206">
        <v>73.8</v>
      </c>
      <c r="AO206" s="2">
        <f t="shared" si="36"/>
        <v>32345</v>
      </c>
      <c r="AP206" s="5">
        <f t="shared" si="37"/>
        <v>1988</v>
      </c>
      <c r="AQ206" s="5">
        <f t="shared" si="38"/>
        <v>203</v>
      </c>
      <c r="AR206" s="4">
        <f t="shared" si="39"/>
        <v>30.611111111111107</v>
      </c>
      <c r="AS206" s="4">
        <f t="shared" si="40"/>
        <v>21.111111111111111</v>
      </c>
      <c r="AT206" s="4">
        <f t="shared" si="41"/>
        <v>1.016</v>
      </c>
      <c r="AU206" s="4">
        <f t="shared" si="42"/>
        <v>29.5</v>
      </c>
      <c r="AV206" s="4">
        <f t="shared" si="43"/>
        <v>25.877192982456144</v>
      </c>
      <c r="AX206" s="3">
        <f t="shared" si="44"/>
        <v>25.861111111111107</v>
      </c>
      <c r="AY206" s="3">
        <f t="shared" si="34"/>
        <v>24.909340659340661</v>
      </c>
      <c r="AZ206" s="3">
        <f t="shared" si="35"/>
        <v>27.510989010989</v>
      </c>
      <c r="BA206" s="3">
        <f t="shared" si="35"/>
        <v>24.132446500867555</v>
      </c>
    </row>
    <row r="207" spans="1:53">
      <c r="A207" s="1">
        <v>911900</v>
      </c>
      <c r="B207">
        <v>22516</v>
      </c>
      <c r="C207">
        <v>1988</v>
      </c>
      <c r="D207">
        <v>7</v>
      </c>
      <c r="E207">
        <v>22</v>
      </c>
      <c r="F207">
        <v>78.599999999999994</v>
      </c>
      <c r="G207">
        <v>19</v>
      </c>
      <c r="H207">
        <v>62.7</v>
      </c>
      <c r="I207">
        <v>19</v>
      </c>
      <c r="J207">
        <v>1016.2</v>
      </c>
      <c r="K207">
        <v>19</v>
      </c>
      <c r="L207">
        <v>1013.9</v>
      </c>
      <c r="M207">
        <v>19</v>
      </c>
      <c r="N207">
        <v>18.100000000000001</v>
      </c>
      <c r="O207">
        <v>19</v>
      </c>
      <c r="P207">
        <v>13.2</v>
      </c>
      <c r="Q207">
        <v>19</v>
      </c>
      <c r="R207">
        <v>22</v>
      </c>
      <c r="S207">
        <v>28</v>
      </c>
      <c r="T207">
        <v>89.1</v>
      </c>
      <c r="V207">
        <v>64.900000000000006</v>
      </c>
      <c r="X207">
        <v>0.04</v>
      </c>
      <c r="Y207" t="s">
        <v>21</v>
      </c>
      <c r="Z207">
        <v>999.9</v>
      </c>
      <c r="AA207">
        <v>0</v>
      </c>
      <c r="AC207" s="1"/>
      <c r="AD207">
        <v>1988</v>
      </c>
      <c r="AE207">
        <v>204</v>
      </c>
      <c r="AF207">
        <v>30</v>
      </c>
      <c r="AG207">
        <v>26.6</v>
      </c>
      <c r="AH207">
        <v>25.6</v>
      </c>
      <c r="AI207">
        <v>-99</v>
      </c>
      <c r="AJ207">
        <v>6</v>
      </c>
      <c r="AK207">
        <v>20.9</v>
      </c>
      <c r="AL207">
        <v>26</v>
      </c>
      <c r="AM207">
        <v>73.3</v>
      </c>
      <c r="AO207" s="2">
        <f t="shared" si="36"/>
        <v>32346</v>
      </c>
      <c r="AP207" s="5">
        <f t="shared" si="37"/>
        <v>1988</v>
      </c>
      <c r="AQ207" s="5">
        <f t="shared" si="38"/>
        <v>204</v>
      </c>
      <c r="AR207" s="4">
        <f t="shared" si="39"/>
        <v>31.722222222222218</v>
      </c>
      <c r="AS207" s="4">
        <f t="shared" si="40"/>
        <v>18.277777777777782</v>
      </c>
      <c r="AT207" s="4">
        <f t="shared" si="41"/>
        <v>1.016</v>
      </c>
      <c r="AU207" s="4">
        <f t="shared" si="42"/>
        <v>30</v>
      </c>
      <c r="AV207" s="4">
        <f t="shared" si="43"/>
        <v>26.315789473684212</v>
      </c>
      <c r="AX207" s="3">
        <f t="shared" si="44"/>
        <v>25</v>
      </c>
      <c r="AY207" s="3">
        <f t="shared" si="34"/>
        <v>24.912087912087912</v>
      </c>
      <c r="AZ207" s="3">
        <f t="shared" si="35"/>
        <v>27.528571428571421</v>
      </c>
      <c r="BA207" s="3">
        <f t="shared" si="35"/>
        <v>24.147869674185461</v>
      </c>
    </row>
    <row r="208" spans="1:53">
      <c r="A208" s="1">
        <v>911900</v>
      </c>
      <c r="B208">
        <v>22516</v>
      </c>
      <c r="C208">
        <v>1988</v>
      </c>
      <c r="D208">
        <v>7</v>
      </c>
      <c r="E208">
        <v>23</v>
      </c>
      <c r="F208">
        <v>76.5</v>
      </c>
      <c r="G208">
        <v>24</v>
      </c>
      <c r="H208">
        <v>64</v>
      </c>
      <c r="I208">
        <v>24</v>
      </c>
      <c r="J208">
        <v>1016.3</v>
      </c>
      <c r="K208">
        <v>24</v>
      </c>
      <c r="L208">
        <v>1013.9</v>
      </c>
      <c r="M208">
        <v>24</v>
      </c>
      <c r="N208">
        <v>17.600000000000001</v>
      </c>
      <c r="O208">
        <v>24</v>
      </c>
      <c r="P208">
        <v>10.7</v>
      </c>
      <c r="Q208">
        <v>24</v>
      </c>
      <c r="R208">
        <v>21</v>
      </c>
      <c r="S208">
        <v>999.9</v>
      </c>
      <c r="T208">
        <v>87.1</v>
      </c>
      <c r="V208">
        <v>63</v>
      </c>
      <c r="X208">
        <v>0</v>
      </c>
      <c r="Y208" t="s">
        <v>21</v>
      </c>
      <c r="Z208">
        <v>999.9</v>
      </c>
      <c r="AA208">
        <v>0</v>
      </c>
      <c r="AC208" s="1"/>
      <c r="AD208">
        <v>1988</v>
      </c>
      <c r="AE208">
        <v>205</v>
      </c>
      <c r="AF208">
        <v>30.1</v>
      </c>
      <c r="AG208">
        <v>26.6</v>
      </c>
      <c r="AH208">
        <v>25.3</v>
      </c>
      <c r="AI208">
        <v>-99</v>
      </c>
      <c r="AJ208">
        <v>4.4000000000000004</v>
      </c>
      <c r="AK208">
        <v>20.6</v>
      </c>
      <c r="AL208">
        <v>26.1</v>
      </c>
      <c r="AM208">
        <v>70.900000000000006</v>
      </c>
      <c r="AO208" s="2">
        <f t="shared" si="36"/>
        <v>32347</v>
      </c>
      <c r="AP208" s="5">
        <f t="shared" si="37"/>
        <v>1988</v>
      </c>
      <c r="AQ208" s="5">
        <f t="shared" si="38"/>
        <v>205</v>
      </c>
      <c r="AR208" s="4">
        <f t="shared" si="39"/>
        <v>30.611111111111107</v>
      </c>
      <c r="AS208" s="4">
        <f t="shared" si="40"/>
        <v>17.222222222222221</v>
      </c>
      <c r="AT208" s="4">
        <f t="shared" si="41"/>
        <v>0</v>
      </c>
      <c r="AU208" s="4">
        <f t="shared" si="42"/>
        <v>30.1</v>
      </c>
      <c r="AV208" s="4">
        <f t="shared" si="43"/>
        <v>26.403508771929829</v>
      </c>
      <c r="AX208" s="3">
        <f t="shared" si="44"/>
        <v>23.916666666666664</v>
      </c>
      <c r="AY208" s="3">
        <f t="shared" si="34"/>
        <v>24.912393162393162</v>
      </c>
      <c r="AZ208" s="3">
        <f t="shared" si="35"/>
        <v>27.541758241758235</v>
      </c>
      <c r="BA208" s="3">
        <f t="shared" si="35"/>
        <v>24.1594370541739</v>
      </c>
    </row>
    <row r="209" spans="1:53">
      <c r="A209" s="1">
        <v>911900</v>
      </c>
      <c r="B209">
        <v>22516</v>
      </c>
      <c r="C209">
        <v>1988</v>
      </c>
      <c r="D209">
        <v>7</v>
      </c>
      <c r="E209">
        <v>24</v>
      </c>
      <c r="F209">
        <v>78.099999999999994</v>
      </c>
      <c r="G209">
        <v>20</v>
      </c>
      <c r="H209">
        <v>64.900000000000006</v>
      </c>
      <c r="I209">
        <v>20</v>
      </c>
      <c r="J209">
        <v>1015.8</v>
      </c>
      <c r="K209">
        <v>20</v>
      </c>
      <c r="L209">
        <v>1013.5</v>
      </c>
      <c r="M209">
        <v>20</v>
      </c>
      <c r="N209">
        <v>18.399999999999999</v>
      </c>
      <c r="O209">
        <v>20</v>
      </c>
      <c r="P209">
        <v>11.7</v>
      </c>
      <c r="Q209">
        <v>20</v>
      </c>
      <c r="R209">
        <v>21</v>
      </c>
      <c r="S209">
        <v>999.9</v>
      </c>
      <c r="T209">
        <v>87.1</v>
      </c>
      <c r="V209">
        <v>63</v>
      </c>
      <c r="X209">
        <v>0</v>
      </c>
      <c r="Y209" t="s">
        <v>18</v>
      </c>
      <c r="Z209">
        <v>999.9</v>
      </c>
      <c r="AA209">
        <v>0</v>
      </c>
      <c r="AC209" s="1"/>
      <c r="AD209">
        <v>1988</v>
      </c>
      <c r="AE209">
        <v>206</v>
      </c>
      <c r="AF209">
        <v>27.9</v>
      </c>
      <c r="AG209">
        <v>25.5</v>
      </c>
      <c r="AH209">
        <v>24.6</v>
      </c>
      <c r="AI209">
        <v>-99</v>
      </c>
      <c r="AJ209">
        <v>2.6</v>
      </c>
      <c r="AK209">
        <v>20</v>
      </c>
      <c r="AL209">
        <v>25.2</v>
      </c>
      <c r="AM209">
        <v>72.3</v>
      </c>
      <c r="AO209" s="2">
        <f t="shared" si="36"/>
        <v>32348</v>
      </c>
      <c r="AP209" s="5">
        <f t="shared" si="37"/>
        <v>1988</v>
      </c>
      <c r="AQ209" s="5">
        <f t="shared" si="38"/>
        <v>206</v>
      </c>
      <c r="AR209" s="4">
        <f t="shared" si="39"/>
        <v>30.611111111111107</v>
      </c>
      <c r="AS209" s="4">
        <f t="shared" si="40"/>
        <v>17.222222222222221</v>
      </c>
      <c r="AT209" s="4">
        <f t="shared" si="41"/>
        <v>0</v>
      </c>
      <c r="AU209" s="4">
        <f t="shared" si="42"/>
        <v>27.9</v>
      </c>
      <c r="AV209" s="4">
        <f t="shared" si="43"/>
        <v>24.473684210526315</v>
      </c>
      <c r="AX209" s="3">
        <f t="shared" si="44"/>
        <v>23.916666666666664</v>
      </c>
      <c r="AY209" s="3">
        <f t="shared" si="34"/>
        <v>24.922161172161172</v>
      </c>
      <c r="AZ209" s="3">
        <f t="shared" si="35"/>
        <v>27.538461538461533</v>
      </c>
      <c r="BA209" s="3">
        <f t="shared" si="35"/>
        <v>24.156545209176787</v>
      </c>
    </row>
    <row r="210" spans="1:53">
      <c r="A210" s="1">
        <v>911900</v>
      </c>
      <c r="B210">
        <v>22516</v>
      </c>
      <c r="C210">
        <v>1988</v>
      </c>
      <c r="D210">
        <v>7</v>
      </c>
      <c r="E210">
        <v>25</v>
      </c>
      <c r="F210">
        <v>78.3</v>
      </c>
      <c r="G210">
        <v>22</v>
      </c>
      <c r="H210">
        <v>65.2</v>
      </c>
      <c r="I210">
        <v>22</v>
      </c>
      <c r="J210">
        <v>1015.3</v>
      </c>
      <c r="K210">
        <v>22</v>
      </c>
      <c r="L210">
        <v>1013</v>
      </c>
      <c r="M210">
        <v>22</v>
      </c>
      <c r="N210">
        <v>18.3</v>
      </c>
      <c r="O210">
        <v>22</v>
      </c>
      <c r="P210">
        <v>9.1999999999999993</v>
      </c>
      <c r="Q210">
        <v>22</v>
      </c>
      <c r="R210">
        <v>17.100000000000001</v>
      </c>
      <c r="S210">
        <v>999.9</v>
      </c>
      <c r="T210">
        <v>89.1</v>
      </c>
      <c r="U210" t="s">
        <v>20</v>
      </c>
      <c r="V210">
        <v>64.900000000000006</v>
      </c>
      <c r="X210">
        <v>0</v>
      </c>
      <c r="Y210" t="s">
        <v>22</v>
      </c>
      <c r="Z210">
        <v>999.9</v>
      </c>
      <c r="AA210">
        <v>10000</v>
      </c>
      <c r="AC210" s="1"/>
      <c r="AD210">
        <v>1988</v>
      </c>
      <c r="AE210">
        <v>207</v>
      </c>
      <c r="AF210">
        <v>21</v>
      </c>
      <c r="AG210">
        <v>26.2</v>
      </c>
      <c r="AH210">
        <v>24.6</v>
      </c>
      <c r="AI210">
        <v>-99</v>
      </c>
      <c r="AJ210">
        <v>5.0999999999999996</v>
      </c>
      <c r="AK210">
        <v>21</v>
      </c>
      <c r="AL210">
        <v>25.4</v>
      </c>
      <c r="AM210">
        <v>76.3</v>
      </c>
      <c r="AO210" s="2">
        <f t="shared" si="36"/>
        <v>32349</v>
      </c>
      <c r="AP210" s="5">
        <f t="shared" si="37"/>
        <v>1988</v>
      </c>
      <c r="AQ210" s="5">
        <f t="shared" si="38"/>
        <v>207</v>
      </c>
      <c r="AR210" s="4">
        <f t="shared" si="39"/>
        <v>31.722222222222218</v>
      </c>
      <c r="AS210" s="4">
        <f t="shared" si="40"/>
        <v>18.277777777777782</v>
      </c>
      <c r="AT210" s="4">
        <f t="shared" si="41"/>
        <v>0</v>
      </c>
      <c r="AU210" s="4">
        <f t="shared" si="42"/>
        <v>21</v>
      </c>
      <c r="AV210" s="4">
        <f t="shared" si="43"/>
        <v>18.421052631578949</v>
      </c>
      <c r="AX210" s="3">
        <f t="shared" si="44"/>
        <v>25</v>
      </c>
      <c r="AY210" s="3">
        <f t="shared" si="34"/>
        <v>24.93437118437118</v>
      </c>
      <c r="AZ210" s="3">
        <f t="shared" si="35"/>
        <v>27.443956043956046</v>
      </c>
      <c r="BA210" s="3">
        <f t="shared" si="35"/>
        <v>24.073645652593019</v>
      </c>
    </row>
    <row r="211" spans="1:53">
      <c r="A211" s="1">
        <v>911900</v>
      </c>
      <c r="B211">
        <v>22516</v>
      </c>
      <c r="C211">
        <v>1988</v>
      </c>
      <c r="D211">
        <v>7</v>
      </c>
      <c r="E211">
        <v>26</v>
      </c>
      <c r="F211">
        <v>78.599999999999994</v>
      </c>
      <c r="G211">
        <v>24</v>
      </c>
      <c r="H211">
        <v>66.2</v>
      </c>
      <c r="I211">
        <v>24</v>
      </c>
      <c r="J211">
        <v>1016.9</v>
      </c>
      <c r="K211">
        <v>24</v>
      </c>
      <c r="L211">
        <v>1014.5</v>
      </c>
      <c r="M211">
        <v>24</v>
      </c>
      <c r="N211">
        <v>17.8</v>
      </c>
      <c r="O211">
        <v>24</v>
      </c>
      <c r="P211">
        <v>9.3000000000000007</v>
      </c>
      <c r="Q211">
        <v>24</v>
      </c>
      <c r="R211">
        <v>20</v>
      </c>
      <c r="S211">
        <v>28.9</v>
      </c>
      <c r="T211">
        <v>89.1</v>
      </c>
      <c r="V211">
        <v>68</v>
      </c>
      <c r="X211">
        <v>0</v>
      </c>
      <c r="Y211" t="s">
        <v>19</v>
      </c>
      <c r="Z211">
        <v>999.9</v>
      </c>
      <c r="AA211">
        <v>10000</v>
      </c>
      <c r="AC211" s="1"/>
      <c r="AD211">
        <v>1988</v>
      </c>
      <c r="AE211">
        <v>208</v>
      </c>
      <c r="AF211">
        <v>23.8</v>
      </c>
      <c r="AG211">
        <v>26.5</v>
      </c>
      <c r="AH211">
        <v>25.3</v>
      </c>
      <c r="AI211">
        <v>-99</v>
      </c>
      <c r="AJ211">
        <v>7</v>
      </c>
      <c r="AK211">
        <v>21.5</v>
      </c>
      <c r="AL211">
        <v>26</v>
      </c>
      <c r="AM211">
        <v>75.900000000000006</v>
      </c>
      <c r="AO211" s="2">
        <f t="shared" si="36"/>
        <v>32350</v>
      </c>
      <c r="AP211" s="5">
        <f t="shared" si="37"/>
        <v>1988</v>
      </c>
      <c r="AQ211" s="5">
        <f t="shared" si="38"/>
        <v>208</v>
      </c>
      <c r="AR211" s="4">
        <f t="shared" si="39"/>
        <v>31.722222222222218</v>
      </c>
      <c r="AS211" s="4">
        <f t="shared" si="40"/>
        <v>20</v>
      </c>
      <c r="AT211" s="4">
        <f t="shared" si="41"/>
        <v>0</v>
      </c>
      <c r="AU211" s="4">
        <f t="shared" si="42"/>
        <v>23.8</v>
      </c>
      <c r="AV211" s="4">
        <f t="shared" si="43"/>
        <v>20.877192982456144</v>
      </c>
      <c r="AX211" s="3">
        <f t="shared" si="44"/>
        <v>25.861111111111107</v>
      </c>
      <c r="AY211" s="3">
        <f t="shared" si="34"/>
        <v>24.959401709401707</v>
      </c>
      <c r="AZ211" s="3">
        <f t="shared" si="35"/>
        <v>27.464835164835169</v>
      </c>
      <c r="BA211" s="3">
        <f t="shared" si="35"/>
        <v>24.09196067090804</v>
      </c>
    </row>
    <row r="212" spans="1:53">
      <c r="A212" s="1">
        <v>911900</v>
      </c>
      <c r="B212">
        <v>22516</v>
      </c>
      <c r="C212">
        <v>1988</v>
      </c>
      <c r="D212">
        <v>7</v>
      </c>
      <c r="E212">
        <v>27</v>
      </c>
      <c r="F212">
        <v>79.599999999999994</v>
      </c>
      <c r="G212">
        <v>22</v>
      </c>
      <c r="H212">
        <v>67.7</v>
      </c>
      <c r="I212">
        <v>22</v>
      </c>
      <c r="J212">
        <v>1018.6</v>
      </c>
      <c r="K212">
        <v>22</v>
      </c>
      <c r="L212">
        <v>1016.3</v>
      </c>
      <c r="M212">
        <v>22</v>
      </c>
      <c r="N212">
        <v>17.899999999999999</v>
      </c>
      <c r="O212">
        <v>22</v>
      </c>
      <c r="P212">
        <v>15.9</v>
      </c>
      <c r="Q212">
        <v>22</v>
      </c>
      <c r="R212">
        <v>22</v>
      </c>
      <c r="S212">
        <v>31.1</v>
      </c>
      <c r="T212">
        <v>87.1</v>
      </c>
      <c r="V212">
        <v>73.900000000000006</v>
      </c>
      <c r="X212">
        <v>0</v>
      </c>
      <c r="Y212" t="s">
        <v>21</v>
      </c>
      <c r="Z212">
        <v>999.9</v>
      </c>
      <c r="AA212">
        <v>10000</v>
      </c>
      <c r="AC212" s="1"/>
      <c r="AD212">
        <v>1988</v>
      </c>
      <c r="AE212">
        <v>209</v>
      </c>
      <c r="AF212">
        <v>27.9</v>
      </c>
      <c r="AG212">
        <v>26.6</v>
      </c>
      <c r="AH212">
        <v>25.1</v>
      </c>
      <c r="AI212">
        <v>-99</v>
      </c>
      <c r="AJ212">
        <v>8</v>
      </c>
      <c r="AK212">
        <v>22.4</v>
      </c>
      <c r="AL212">
        <v>25.9</v>
      </c>
      <c r="AM212">
        <v>80.7</v>
      </c>
      <c r="AO212" s="2">
        <f t="shared" si="36"/>
        <v>32351</v>
      </c>
      <c r="AP212" s="5">
        <f t="shared" si="37"/>
        <v>1988</v>
      </c>
      <c r="AQ212" s="5">
        <f t="shared" si="38"/>
        <v>209</v>
      </c>
      <c r="AR212" s="4">
        <f t="shared" si="39"/>
        <v>30.611111111111107</v>
      </c>
      <c r="AS212" s="4">
        <f t="shared" si="40"/>
        <v>23.277777777777782</v>
      </c>
      <c r="AT212" s="4">
        <f t="shared" si="41"/>
        <v>0</v>
      </c>
      <c r="AU212" s="4">
        <f t="shared" si="42"/>
        <v>27.9</v>
      </c>
      <c r="AV212" s="4">
        <f t="shared" si="43"/>
        <v>24.473684210526315</v>
      </c>
      <c r="AX212" s="3">
        <f t="shared" si="44"/>
        <v>26.944444444444443</v>
      </c>
      <c r="AY212" s="3">
        <f t="shared" si="34"/>
        <v>24.996336996336996</v>
      </c>
      <c r="AZ212" s="3">
        <f t="shared" si="35"/>
        <v>27.463736263736273</v>
      </c>
      <c r="BA212" s="3">
        <f t="shared" si="35"/>
        <v>24.090996722575671</v>
      </c>
    </row>
    <row r="213" spans="1:53">
      <c r="A213" s="1">
        <v>911900</v>
      </c>
      <c r="B213">
        <v>22516</v>
      </c>
      <c r="C213">
        <v>1988</v>
      </c>
      <c r="D213">
        <v>7</v>
      </c>
      <c r="E213">
        <v>28</v>
      </c>
      <c r="F213">
        <v>79.400000000000006</v>
      </c>
      <c r="G213">
        <v>23</v>
      </c>
      <c r="H213">
        <v>68.900000000000006</v>
      </c>
      <c r="I213">
        <v>23</v>
      </c>
      <c r="J213">
        <v>1018.8</v>
      </c>
      <c r="K213">
        <v>23</v>
      </c>
      <c r="L213">
        <v>1016.4</v>
      </c>
      <c r="M213">
        <v>23</v>
      </c>
      <c r="N213">
        <v>17.899999999999999</v>
      </c>
      <c r="O213">
        <v>23</v>
      </c>
      <c r="P213">
        <v>16.2</v>
      </c>
      <c r="Q213">
        <v>23</v>
      </c>
      <c r="R213">
        <v>22.9</v>
      </c>
      <c r="S213">
        <v>33</v>
      </c>
      <c r="T213">
        <v>88</v>
      </c>
      <c r="V213">
        <v>73.900000000000006</v>
      </c>
      <c r="X213">
        <v>0</v>
      </c>
      <c r="Y213" t="s">
        <v>19</v>
      </c>
      <c r="Z213">
        <v>999.9</v>
      </c>
      <c r="AA213">
        <v>10000</v>
      </c>
      <c r="AC213" s="1"/>
      <c r="AD213">
        <v>1988</v>
      </c>
      <c r="AE213">
        <v>210</v>
      </c>
      <c r="AF213">
        <v>26.5</v>
      </c>
      <c r="AG213">
        <v>25.6</v>
      </c>
      <c r="AH213">
        <v>24.7</v>
      </c>
      <c r="AI213">
        <v>-99</v>
      </c>
      <c r="AJ213">
        <v>7.9</v>
      </c>
      <c r="AK213">
        <v>21.7</v>
      </c>
      <c r="AL213">
        <v>25.2</v>
      </c>
      <c r="AM213">
        <v>80.8</v>
      </c>
      <c r="AO213" s="2">
        <f t="shared" si="36"/>
        <v>32352</v>
      </c>
      <c r="AP213" s="5">
        <f t="shared" si="37"/>
        <v>1988</v>
      </c>
      <c r="AQ213" s="5">
        <f t="shared" si="38"/>
        <v>210</v>
      </c>
      <c r="AR213" s="4">
        <f t="shared" si="39"/>
        <v>31.111111111111111</v>
      </c>
      <c r="AS213" s="4">
        <f t="shared" si="40"/>
        <v>23.277777777777782</v>
      </c>
      <c r="AT213" s="4">
        <f t="shared" si="41"/>
        <v>0</v>
      </c>
      <c r="AU213" s="4">
        <f t="shared" si="42"/>
        <v>26.5</v>
      </c>
      <c r="AV213" s="4">
        <f t="shared" si="43"/>
        <v>23.245614035087723</v>
      </c>
      <c r="AX213" s="3">
        <f t="shared" si="44"/>
        <v>27.194444444444446</v>
      </c>
      <c r="AY213" s="3">
        <f t="shared" si="34"/>
        <v>25.041819291819287</v>
      </c>
      <c r="AZ213" s="3">
        <f t="shared" si="35"/>
        <v>27.471428571428582</v>
      </c>
      <c r="BA213" s="3">
        <f t="shared" si="35"/>
        <v>24.097744360902258</v>
      </c>
    </row>
    <row r="214" spans="1:53">
      <c r="A214" s="1">
        <v>911900</v>
      </c>
      <c r="B214">
        <v>22516</v>
      </c>
      <c r="C214">
        <v>1988</v>
      </c>
      <c r="D214">
        <v>7</v>
      </c>
      <c r="E214">
        <v>29</v>
      </c>
      <c r="F214">
        <v>78.8</v>
      </c>
      <c r="G214">
        <v>23</v>
      </c>
      <c r="H214">
        <v>67.7</v>
      </c>
      <c r="I214">
        <v>23</v>
      </c>
      <c r="J214">
        <v>1017.7</v>
      </c>
      <c r="K214">
        <v>23</v>
      </c>
      <c r="L214">
        <v>1015.3</v>
      </c>
      <c r="M214">
        <v>23</v>
      </c>
      <c r="N214">
        <v>17.7</v>
      </c>
      <c r="O214">
        <v>23</v>
      </c>
      <c r="P214">
        <v>14.5</v>
      </c>
      <c r="Q214">
        <v>23</v>
      </c>
      <c r="R214">
        <v>22</v>
      </c>
      <c r="S214">
        <v>27</v>
      </c>
      <c r="T214">
        <v>86</v>
      </c>
      <c r="V214">
        <v>73</v>
      </c>
      <c r="X214">
        <v>0.01</v>
      </c>
      <c r="Y214" t="s">
        <v>21</v>
      </c>
      <c r="Z214">
        <v>999.9</v>
      </c>
      <c r="AA214">
        <v>0</v>
      </c>
      <c r="AC214" s="1"/>
      <c r="AD214">
        <v>1988</v>
      </c>
      <c r="AE214">
        <v>211</v>
      </c>
      <c r="AF214">
        <v>29.6</v>
      </c>
      <c r="AG214">
        <v>26.4</v>
      </c>
      <c r="AH214">
        <v>24.5</v>
      </c>
      <c r="AI214">
        <v>-99</v>
      </c>
      <c r="AJ214">
        <v>7.8</v>
      </c>
      <c r="AK214">
        <v>21.5</v>
      </c>
      <c r="AL214">
        <v>25.6</v>
      </c>
      <c r="AM214">
        <v>77.900000000000006</v>
      </c>
      <c r="AO214" s="2">
        <f t="shared" si="36"/>
        <v>32353</v>
      </c>
      <c r="AP214" s="5">
        <f t="shared" si="37"/>
        <v>1988</v>
      </c>
      <c r="AQ214" s="5">
        <f t="shared" si="38"/>
        <v>211</v>
      </c>
      <c r="AR214" s="4">
        <f t="shared" si="39"/>
        <v>30</v>
      </c>
      <c r="AS214" s="4">
        <f t="shared" si="40"/>
        <v>22.777777777777779</v>
      </c>
      <c r="AT214" s="4">
        <f t="shared" si="41"/>
        <v>0.254</v>
      </c>
      <c r="AU214" s="4">
        <f t="shared" si="42"/>
        <v>29.6</v>
      </c>
      <c r="AV214" s="4">
        <f t="shared" si="43"/>
        <v>25.964912280701757</v>
      </c>
      <c r="AX214" s="3">
        <f t="shared" si="44"/>
        <v>26.388888888888889</v>
      </c>
      <c r="AY214" s="3">
        <f t="shared" si="34"/>
        <v>25.066544566544557</v>
      </c>
      <c r="AZ214" s="3">
        <f t="shared" si="35"/>
        <v>27.530769230769238</v>
      </c>
      <c r="BA214" s="3">
        <f t="shared" si="35"/>
        <v>24.1497975708502</v>
      </c>
    </row>
    <row r="215" spans="1:53">
      <c r="A215" s="1">
        <v>911900</v>
      </c>
      <c r="B215">
        <v>22516</v>
      </c>
      <c r="C215">
        <v>1988</v>
      </c>
      <c r="D215">
        <v>7</v>
      </c>
      <c r="E215">
        <v>30</v>
      </c>
      <c r="F215">
        <v>80.5</v>
      </c>
      <c r="G215">
        <v>20</v>
      </c>
      <c r="H215">
        <v>68.400000000000006</v>
      </c>
      <c r="I215">
        <v>20</v>
      </c>
      <c r="J215">
        <v>1016.8</v>
      </c>
      <c r="K215">
        <v>20</v>
      </c>
      <c r="L215">
        <v>1014.5</v>
      </c>
      <c r="M215">
        <v>20</v>
      </c>
      <c r="N215">
        <v>18.100000000000001</v>
      </c>
      <c r="O215">
        <v>20</v>
      </c>
      <c r="P215">
        <v>16.399999999999999</v>
      </c>
      <c r="Q215">
        <v>20</v>
      </c>
      <c r="R215">
        <v>22</v>
      </c>
      <c r="S215">
        <v>27</v>
      </c>
      <c r="T215">
        <v>87.1</v>
      </c>
      <c r="V215">
        <v>73.900000000000006</v>
      </c>
      <c r="X215">
        <v>0</v>
      </c>
      <c r="Y215" t="s">
        <v>18</v>
      </c>
      <c r="Z215">
        <v>999.9</v>
      </c>
      <c r="AA215">
        <v>0</v>
      </c>
      <c r="AC215" s="1"/>
      <c r="AD215">
        <v>1988</v>
      </c>
      <c r="AE215">
        <v>212</v>
      </c>
      <c r="AF215">
        <v>28.8</v>
      </c>
      <c r="AG215">
        <v>26.1</v>
      </c>
      <c r="AH215">
        <v>25.1</v>
      </c>
      <c r="AI215">
        <v>-99</v>
      </c>
      <c r="AJ215">
        <v>8.1999999999999993</v>
      </c>
      <c r="AK215">
        <v>21.9</v>
      </c>
      <c r="AL215">
        <v>25.7</v>
      </c>
      <c r="AM215">
        <v>79.7</v>
      </c>
      <c r="AO215" s="2">
        <f t="shared" si="36"/>
        <v>32354</v>
      </c>
      <c r="AP215" s="5">
        <f t="shared" si="37"/>
        <v>1988</v>
      </c>
      <c r="AQ215" s="5">
        <f t="shared" si="38"/>
        <v>212</v>
      </c>
      <c r="AR215" s="4">
        <f t="shared" si="39"/>
        <v>30.611111111111107</v>
      </c>
      <c r="AS215" s="4">
        <f t="shared" si="40"/>
        <v>23.277777777777782</v>
      </c>
      <c r="AT215" s="4">
        <f t="shared" si="41"/>
        <v>0</v>
      </c>
      <c r="AU215" s="4">
        <f t="shared" si="42"/>
        <v>28.8</v>
      </c>
      <c r="AV215" s="4">
        <f t="shared" si="43"/>
        <v>25.263157894736846</v>
      </c>
      <c r="AX215" s="3">
        <f t="shared" si="44"/>
        <v>26.944444444444443</v>
      </c>
      <c r="AY215" s="3">
        <f t="shared" si="34"/>
        <v>25.109584859584849</v>
      </c>
      <c r="AZ215" s="3">
        <f t="shared" si="35"/>
        <v>27.520879120879126</v>
      </c>
      <c r="BA215" s="3">
        <f t="shared" si="35"/>
        <v>24.141122035858878</v>
      </c>
    </row>
    <row r="216" spans="1:53">
      <c r="A216" s="1">
        <v>911900</v>
      </c>
      <c r="B216">
        <v>22516</v>
      </c>
      <c r="C216">
        <v>1988</v>
      </c>
      <c r="D216">
        <v>7</v>
      </c>
      <c r="E216">
        <v>31</v>
      </c>
      <c r="F216">
        <v>79.7</v>
      </c>
      <c r="G216">
        <v>20</v>
      </c>
      <c r="H216">
        <v>66.7</v>
      </c>
      <c r="I216">
        <v>20</v>
      </c>
      <c r="J216">
        <v>1016.4</v>
      </c>
      <c r="K216">
        <v>20</v>
      </c>
      <c r="L216">
        <v>1014.1</v>
      </c>
      <c r="M216">
        <v>20</v>
      </c>
      <c r="N216">
        <v>18.100000000000001</v>
      </c>
      <c r="O216">
        <v>20</v>
      </c>
      <c r="P216">
        <v>14.8</v>
      </c>
      <c r="Q216">
        <v>20</v>
      </c>
      <c r="R216">
        <v>22</v>
      </c>
      <c r="S216">
        <v>28</v>
      </c>
      <c r="T216">
        <v>87.1</v>
      </c>
      <c r="V216">
        <v>73</v>
      </c>
      <c r="X216">
        <v>0</v>
      </c>
      <c r="Y216" t="s">
        <v>18</v>
      </c>
      <c r="Z216">
        <v>999.9</v>
      </c>
      <c r="AA216">
        <v>0</v>
      </c>
      <c r="AC216" s="1"/>
      <c r="AD216">
        <v>1988</v>
      </c>
      <c r="AE216">
        <v>213</v>
      </c>
      <c r="AF216">
        <v>29.7</v>
      </c>
      <c r="AG216">
        <v>26.8</v>
      </c>
      <c r="AH216">
        <v>24.9</v>
      </c>
      <c r="AI216">
        <v>-99</v>
      </c>
      <c r="AJ216">
        <v>6.4</v>
      </c>
      <c r="AK216">
        <v>21.4</v>
      </c>
      <c r="AL216">
        <v>25.7</v>
      </c>
      <c r="AM216">
        <v>76.7</v>
      </c>
      <c r="AO216" s="2">
        <f t="shared" si="36"/>
        <v>32355</v>
      </c>
      <c r="AP216" s="5">
        <f t="shared" si="37"/>
        <v>1988</v>
      </c>
      <c r="AQ216" s="5">
        <f t="shared" si="38"/>
        <v>213</v>
      </c>
      <c r="AR216" s="4">
        <f t="shared" si="39"/>
        <v>30.611111111111107</v>
      </c>
      <c r="AS216" s="4">
        <f t="shared" si="40"/>
        <v>22.777777777777779</v>
      </c>
      <c r="AT216" s="4">
        <f t="shared" si="41"/>
        <v>0</v>
      </c>
      <c r="AU216" s="4">
        <f t="shared" si="42"/>
        <v>29.7</v>
      </c>
      <c r="AV216" s="4">
        <f t="shared" si="43"/>
        <v>26.05263157894737</v>
      </c>
      <c r="AX216" s="3">
        <f t="shared" si="44"/>
        <v>26.694444444444443</v>
      </c>
      <c r="AY216" s="3">
        <f t="shared" si="34"/>
        <v>25.143772893772887</v>
      </c>
      <c r="AZ216" s="3">
        <f t="shared" si="35"/>
        <v>27.581318681318688</v>
      </c>
      <c r="BA216" s="3">
        <f t="shared" si="35"/>
        <v>24.194139194139197</v>
      </c>
    </row>
    <row r="217" spans="1:53">
      <c r="A217" s="1">
        <v>911900</v>
      </c>
      <c r="B217">
        <v>22516</v>
      </c>
      <c r="C217">
        <v>1988</v>
      </c>
      <c r="D217">
        <v>8</v>
      </c>
      <c r="E217">
        <v>1</v>
      </c>
      <c r="F217">
        <v>78.8</v>
      </c>
      <c r="G217">
        <v>21</v>
      </c>
      <c r="H217">
        <v>67.400000000000006</v>
      </c>
      <c r="I217">
        <v>21</v>
      </c>
      <c r="J217">
        <v>1015.4</v>
      </c>
      <c r="K217">
        <v>20</v>
      </c>
      <c r="L217">
        <v>1013.1</v>
      </c>
      <c r="M217">
        <v>20</v>
      </c>
      <c r="N217">
        <v>18</v>
      </c>
      <c r="O217">
        <v>21</v>
      </c>
      <c r="P217">
        <v>13.8</v>
      </c>
      <c r="Q217">
        <v>21</v>
      </c>
      <c r="R217">
        <v>22</v>
      </c>
      <c r="S217">
        <v>999.9</v>
      </c>
      <c r="T217">
        <v>84.9</v>
      </c>
      <c r="V217">
        <v>73</v>
      </c>
      <c r="X217">
        <v>0</v>
      </c>
      <c r="Y217" t="s">
        <v>19</v>
      </c>
      <c r="Z217">
        <v>999.9</v>
      </c>
      <c r="AA217">
        <v>0</v>
      </c>
      <c r="AC217" s="1"/>
      <c r="AD217">
        <v>1988</v>
      </c>
      <c r="AE217">
        <v>214</v>
      </c>
      <c r="AF217">
        <v>29.5</v>
      </c>
      <c r="AG217">
        <v>25.9</v>
      </c>
      <c r="AH217">
        <v>24.2</v>
      </c>
      <c r="AI217">
        <v>-99</v>
      </c>
      <c r="AJ217">
        <v>5.4</v>
      </c>
      <c r="AK217">
        <v>21.6</v>
      </c>
      <c r="AL217">
        <v>25</v>
      </c>
      <c r="AM217">
        <v>80.900000000000006</v>
      </c>
      <c r="AO217" s="2">
        <f t="shared" si="36"/>
        <v>32356</v>
      </c>
      <c r="AP217" s="5">
        <f t="shared" si="37"/>
        <v>1988</v>
      </c>
      <c r="AQ217" s="5">
        <f t="shared" si="38"/>
        <v>214</v>
      </c>
      <c r="AR217" s="4">
        <f t="shared" si="39"/>
        <v>29.388888888888893</v>
      </c>
      <c r="AS217" s="4">
        <f t="shared" si="40"/>
        <v>22.777777777777779</v>
      </c>
      <c r="AT217" s="4">
        <f t="shared" si="41"/>
        <v>0</v>
      </c>
      <c r="AU217" s="4">
        <f t="shared" si="42"/>
        <v>29.5</v>
      </c>
      <c r="AV217" s="4">
        <f t="shared" si="43"/>
        <v>25.877192982456144</v>
      </c>
      <c r="AX217" s="3">
        <f t="shared" si="44"/>
        <v>26.083333333333336</v>
      </c>
      <c r="AY217" s="3">
        <f t="shared" si="34"/>
        <v>25.161782661782656</v>
      </c>
      <c r="AZ217" s="3">
        <f t="shared" si="35"/>
        <v>27.634065934065937</v>
      </c>
      <c r="BA217" s="3">
        <f t="shared" si="35"/>
        <v>24.240408714092929</v>
      </c>
    </row>
    <row r="218" spans="1:53">
      <c r="A218" s="1">
        <v>911900</v>
      </c>
      <c r="B218">
        <v>22516</v>
      </c>
      <c r="C218">
        <v>1988</v>
      </c>
      <c r="D218">
        <v>8</v>
      </c>
      <c r="E218">
        <v>2</v>
      </c>
      <c r="F218">
        <v>77.900000000000006</v>
      </c>
      <c r="G218">
        <v>23</v>
      </c>
      <c r="H218">
        <v>69.7</v>
      </c>
      <c r="I218">
        <v>23</v>
      </c>
      <c r="J218">
        <v>1014</v>
      </c>
      <c r="K218">
        <v>23</v>
      </c>
      <c r="L218">
        <v>1011.7</v>
      </c>
      <c r="M218">
        <v>23</v>
      </c>
      <c r="N218">
        <v>16.600000000000001</v>
      </c>
      <c r="O218">
        <v>23</v>
      </c>
      <c r="P218">
        <v>11</v>
      </c>
      <c r="Q218">
        <v>23</v>
      </c>
      <c r="R218">
        <v>18.100000000000001</v>
      </c>
      <c r="S218">
        <v>22.9</v>
      </c>
      <c r="T218">
        <v>84.9</v>
      </c>
      <c r="V218">
        <v>73.900000000000006</v>
      </c>
      <c r="W218" t="s">
        <v>20</v>
      </c>
      <c r="X218">
        <v>0</v>
      </c>
      <c r="Y218" t="s">
        <v>21</v>
      </c>
      <c r="Z218">
        <v>999.9</v>
      </c>
      <c r="AA218">
        <v>10000</v>
      </c>
      <c r="AC218" s="1"/>
      <c r="AD218">
        <v>1988</v>
      </c>
      <c r="AE218">
        <v>215</v>
      </c>
      <c r="AF218">
        <v>23.8</v>
      </c>
      <c r="AG218">
        <v>25.9</v>
      </c>
      <c r="AH218">
        <v>24.1</v>
      </c>
      <c r="AI218">
        <v>-99</v>
      </c>
      <c r="AJ218">
        <v>4.5999999999999996</v>
      </c>
      <c r="AK218">
        <v>23</v>
      </c>
      <c r="AL218">
        <v>24.8</v>
      </c>
      <c r="AM218">
        <v>89.5</v>
      </c>
      <c r="AO218" s="2">
        <f t="shared" si="36"/>
        <v>32357</v>
      </c>
      <c r="AP218" s="5">
        <f t="shared" si="37"/>
        <v>1988</v>
      </c>
      <c r="AQ218" s="5">
        <f t="shared" si="38"/>
        <v>215</v>
      </c>
      <c r="AR218" s="4">
        <f t="shared" si="39"/>
        <v>29.388888888888893</v>
      </c>
      <c r="AS218" s="4">
        <f t="shared" si="40"/>
        <v>23.277777777777782</v>
      </c>
      <c r="AT218" s="4">
        <f t="shared" si="41"/>
        <v>0</v>
      </c>
      <c r="AU218" s="4">
        <f t="shared" si="42"/>
        <v>23.8</v>
      </c>
      <c r="AV218" s="4">
        <f t="shared" si="43"/>
        <v>20.877192982456144</v>
      </c>
      <c r="AX218" s="3">
        <f t="shared" si="44"/>
        <v>26.333333333333336</v>
      </c>
      <c r="AY218" s="3">
        <f t="shared" si="34"/>
        <v>25.179792429792428</v>
      </c>
      <c r="AZ218" s="3">
        <f t="shared" si="35"/>
        <v>27.645054945054948</v>
      </c>
      <c r="BA218" s="3">
        <f t="shared" si="35"/>
        <v>24.250048197416621</v>
      </c>
    </row>
    <row r="219" spans="1:53">
      <c r="A219" s="1">
        <v>911900</v>
      </c>
      <c r="B219">
        <v>22516</v>
      </c>
      <c r="C219">
        <v>1988</v>
      </c>
      <c r="D219">
        <v>8</v>
      </c>
      <c r="E219">
        <v>3</v>
      </c>
      <c r="F219">
        <v>78.8</v>
      </c>
      <c r="G219">
        <v>23</v>
      </c>
      <c r="H219">
        <v>73.2</v>
      </c>
      <c r="I219">
        <v>23</v>
      </c>
      <c r="J219">
        <v>1012.4</v>
      </c>
      <c r="K219">
        <v>23</v>
      </c>
      <c r="L219">
        <v>1010.1</v>
      </c>
      <c r="M219">
        <v>23</v>
      </c>
      <c r="N219">
        <v>15.5</v>
      </c>
      <c r="O219">
        <v>23</v>
      </c>
      <c r="P219">
        <v>9.6999999999999993</v>
      </c>
      <c r="Q219">
        <v>23</v>
      </c>
      <c r="R219">
        <v>18.100000000000001</v>
      </c>
      <c r="S219">
        <v>25.1</v>
      </c>
      <c r="T219">
        <v>88</v>
      </c>
      <c r="U219" t="s">
        <v>20</v>
      </c>
      <c r="V219">
        <v>73</v>
      </c>
      <c r="X219">
        <v>0</v>
      </c>
      <c r="Y219" t="s">
        <v>19</v>
      </c>
      <c r="Z219">
        <v>999.9</v>
      </c>
      <c r="AA219">
        <v>10000</v>
      </c>
      <c r="AC219" s="1"/>
      <c r="AD219">
        <v>1988</v>
      </c>
      <c r="AE219">
        <v>216</v>
      </c>
      <c r="AF219">
        <v>23.5</v>
      </c>
      <c r="AG219">
        <v>26.6</v>
      </c>
      <c r="AH219">
        <v>24.1</v>
      </c>
      <c r="AI219">
        <v>-99</v>
      </c>
      <c r="AJ219">
        <v>6.5</v>
      </c>
      <c r="AK219">
        <v>23.5</v>
      </c>
      <c r="AL219">
        <v>25.5</v>
      </c>
      <c r="AM219">
        <v>88.3</v>
      </c>
      <c r="AO219" s="2">
        <f t="shared" si="36"/>
        <v>32358</v>
      </c>
      <c r="AP219" s="5">
        <f t="shared" si="37"/>
        <v>1988</v>
      </c>
      <c r="AQ219" s="5">
        <f t="shared" si="38"/>
        <v>216</v>
      </c>
      <c r="AR219" s="4">
        <f t="shared" si="39"/>
        <v>31.111111111111111</v>
      </c>
      <c r="AS219" s="4">
        <f t="shared" si="40"/>
        <v>22.777777777777779</v>
      </c>
      <c r="AT219" s="4">
        <f t="shared" si="41"/>
        <v>0</v>
      </c>
      <c r="AU219" s="4">
        <f t="shared" si="42"/>
        <v>23.5</v>
      </c>
      <c r="AV219" s="4">
        <f t="shared" si="43"/>
        <v>20.614035087719301</v>
      </c>
      <c r="AX219" s="3">
        <f t="shared" si="44"/>
        <v>26.944444444444443</v>
      </c>
      <c r="AY219" s="3">
        <f t="shared" si="34"/>
        <v>25.197802197802197</v>
      </c>
      <c r="AZ219" s="3">
        <f t="shared" si="35"/>
        <v>27.635164835164844</v>
      </c>
      <c r="BA219" s="3">
        <f t="shared" si="35"/>
        <v>24.241372662425295</v>
      </c>
    </row>
    <row r="220" spans="1:53">
      <c r="A220" s="1">
        <v>911900</v>
      </c>
      <c r="B220">
        <v>22516</v>
      </c>
      <c r="C220">
        <v>1988</v>
      </c>
      <c r="D220">
        <v>8</v>
      </c>
      <c r="E220">
        <v>4</v>
      </c>
      <c r="F220">
        <v>80</v>
      </c>
      <c r="G220">
        <v>24</v>
      </c>
      <c r="H220">
        <v>69</v>
      </c>
      <c r="I220">
        <v>24</v>
      </c>
      <c r="J220">
        <v>1015.3</v>
      </c>
      <c r="K220">
        <v>24</v>
      </c>
      <c r="L220">
        <v>1012.9</v>
      </c>
      <c r="M220">
        <v>24</v>
      </c>
      <c r="N220">
        <v>17.8</v>
      </c>
      <c r="O220">
        <v>24</v>
      </c>
      <c r="P220">
        <v>13.6</v>
      </c>
      <c r="Q220">
        <v>24</v>
      </c>
      <c r="R220">
        <v>24.1</v>
      </c>
      <c r="S220">
        <v>29.9</v>
      </c>
      <c r="T220">
        <v>89.1</v>
      </c>
      <c r="V220">
        <v>73</v>
      </c>
      <c r="X220">
        <v>0.2</v>
      </c>
      <c r="Y220" t="s">
        <v>19</v>
      </c>
      <c r="Z220">
        <v>999.9</v>
      </c>
      <c r="AA220">
        <v>0</v>
      </c>
      <c r="AC220" s="1"/>
      <c r="AD220">
        <v>1988</v>
      </c>
      <c r="AE220">
        <v>217</v>
      </c>
      <c r="AF220">
        <v>29.2</v>
      </c>
      <c r="AG220">
        <v>27.2</v>
      </c>
      <c r="AH220">
        <v>25.1</v>
      </c>
      <c r="AI220">
        <v>-99</v>
      </c>
      <c r="AJ220">
        <v>7.8</v>
      </c>
      <c r="AK220">
        <v>23</v>
      </c>
      <c r="AL220">
        <v>26</v>
      </c>
      <c r="AM220">
        <v>83</v>
      </c>
      <c r="AO220" s="2">
        <f t="shared" si="36"/>
        <v>32359</v>
      </c>
      <c r="AP220" s="5">
        <f t="shared" si="37"/>
        <v>1988</v>
      </c>
      <c r="AQ220" s="5">
        <f t="shared" si="38"/>
        <v>217</v>
      </c>
      <c r="AR220" s="4">
        <f t="shared" si="39"/>
        <v>31.722222222222218</v>
      </c>
      <c r="AS220" s="4">
        <f t="shared" si="40"/>
        <v>22.777777777777779</v>
      </c>
      <c r="AT220" s="4">
        <f t="shared" si="41"/>
        <v>5.08</v>
      </c>
      <c r="AU220" s="4">
        <f t="shared" si="42"/>
        <v>29.2</v>
      </c>
      <c r="AV220" s="4">
        <f t="shared" si="43"/>
        <v>25.614035087719301</v>
      </c>
      <c r="AX220" s="3">
        <f t="shared" si="44"/>
        <v>27.25</v>
      </c>
      <c r="AY220" s="3">
        <f t="shared" si="34"/>
        <v>25.222527472527467</v>
      </c>
      <c r="AZ220" s="3">
        <f t="shared" si="35"/>
        <v>27.670329670329675</v>
      </c>
      <c r="BA220" s="3">
        <f t="shared" si="35"/>
        <v>24.272219009061121</v>
      </c>
    </row>
    <row r="221" spans="1:53">
      <c r="A221" s="1">
        <v>911900</v>
      </c>
      <c r="B221">
        <v>22516</v>
      </c>
      <c r="C221">
        <v>1988</v>
      </c>
      <c r="D221">
        <v>8</v>
      </c>
      <c r="E221">
        <v>5</v>
      </c>
      <c r="F221">
        <v>79.599999999999994</v>
      </c>
      <c r="G221">
        <v>21</v>
      </c>
      <c r="H221">
        <v>68.900000000000006</v>
      </c>
      <c r="I221">
        <v>21</v>
      </c>
      <c r="J221">
        <v>1016.6</v>
      </c>
      <c r="K221">
        <v>21</v>
      </c>
      <c r="L221">
        <v>1014.3</v>
      </c>
      <c r="M221">
        <v>21</v>
      </c>
      <c r="N221">
        <v>18.2</v>
      </c>
      <c r="O221">
        <v>21</v>
      </c>
      <c r="P221">
        <v>14.4</v>
      </c>
      <c r="Q221">
        <v>21</v>
      </c>
      <c r="R221">
        <v>24.1</v>
      </c>
      <c r="S221">
        <v>32.1</v>
      </c>
      <c r="T221">
        <v>89.1</v>
      </c>
      <c r="V221">
        <v>73</v>
      </c>
      <c r="X221">
        <v>0</v>
      </c>
      <c r="Y221" t="s">
        <v>19</v>
      </c>
      <c r="Z221">
        <v>999.9</v>
      </c>
      <c r="AA221">
        <v>10000</v>
      </c>
      <c r="AC221" s="1"/>
      <c r="AD221">
        <v>1988</v>
      </c>
      <c r="AE221">
        <v>218</v>
      </c>
      <c r="AF221">
        <v>27.1</v>
      </c>
      <c r="AG221">
        <v>26.7</v>
      </c>
      <c r="AH221">
        <v>25.3</v>
      </c>
      <c r="AI221">
        <v>-99</v>
      </c>
      <c r="AJ221">
        <v>7.2</v>
      </c>
      <c r="AK221">
        <v>21.8</v>
      </c>
      <c r="AL221">
        <v>26.1</v>
      </c>
      <c r="AM221">
        <v>77.099999999999994</v>
      </c>
      <c r="AO221" s="2">
        <f t="shared" si="36"/>
        <v>32360</v>
      </c>
      <c r="AP221" s="5">
        <f t="shared" si="37"/>
        <v>1988</v>
      </c>
      <c r="AQ221" s="5">
        <f t="shared" si="38"/>
        <v>218</v>
      </c>
      <c r="AR221" s="4">
        <f t="shared" si="39"/>
        <v>31.722222222222218</v>
      </c>
      <c r="AS221" s="4">
        <f t="shared" si="40"/>
        <v>22.777777777777779</v>
      </c>
      <c r="AT221" s="4">
        <f t="shared" si="41"/>
        <v>0</v>
      </c>
      <c r="AU221" s="4">
        <f t="shared" si="42"/>
        <v>27.1</v>
      </c>
      <c r="AV221" s="4">
        <f t="shared" si="43"/>
        <v>23.771929824561408</v>
      </c>
      <c r="AX221" s="3">
        <f t="shared" si="44"/>
        <v>27.25</v>
      </c>
      <c r="AY221" s="3">
        <f t="shared" si="34"/>
        <v>25.256715506715505</v>
      </c>
      <c r="AZ221" s="3">
        <f t="shared" si="35"/>
        <v>27.647252747252747</v>
      </c>
      <c r="BA221" s="3">
        <f t="shared" si="35"/>
        <v>24.251976094081364</v>
      </c>
    </row>
    <row r="222" spans="1:53">
      <c r="A222" s="1">
        <v>911900</v>
      </c>
      <c r="B222">
        <v>22516</v>
      </c>
      <c r="C222">
        <v>1988</v>
      </c>
      <c r="D222">
        <v>8</v>
      </c>
      <c r="E222">
        <v>6</v>
      </c>
      <c r="F222">
        <v>78.400000000000006</v>
      </c>
      <c r="G222">
        <v>23</v>
      </c>
      <c r="H222">
        <v>68.5</v>
      </c>
      <c r="I222">
        <v>23</v>
      </c>
      <c r="J222">
        <v>1015.9</v>
      </c>
      <c r="K222">
        <v>23</v>
      </c>
      <c r="L222">
        <v>1013.5</v>
      </c>
      <c r="M222">
        <v>23</v>
      </c>
      <c r="N222">
        <v>17.600000000000001</v>
      </c>
      <c r="O222">
        <v>22</v>
      </c>
      <c r="P222">
        <v>13</v>
      </c>
      <c r="Q222">
        <v>23</v>
      </c>
      <c r="R222">
        <v>22</v>
      </c>
      <c r="S222">
        <v>27</v>
      </c>
      <c r="T222">
        <v>87.1</v>
      </c>
      <c r="V222">
        <v>73</v>
      </c>
      <c r="X222">
        <v>0</v>
      </c>
      <c r="Y222" t="s">
        <v>19</v>
      </c>
      <c r="Z222">
        <v>999.9</v>
      </c>
      <c r="AA222">
        <v>10000</v>
      </c>
      <c r="AC222" s="1"/>
      <c r="AD222">
        <v>1988</v>
      </c>
      <c r="AE222">
        <v>219</v>
      </c>
      <c r="AF222">
        <v>21.4</v>
      </c>
      <c r="AG222">
        <v>27.3</v>
      </c>
      <c r="AH222">
        <v>25</v>
      </c>
      <c r="AI222">
        <v>-99</v>
      </c>
      <c r="AJ222">
        <v>7.4</v>
      </c>
      <c r="AK222">
        <v>22</v>
      </c>
      <c r="AL222">
        <v>26.1</v>
      </c>
      <c r="AM222">
        <v>77.8</v>
      </c>
      <c r="AO222" s="2">
        <f t="shared" si="36"/>
        <v>32361</v>
      </c>
      <c r="AP222" s="5">
        <f t="shared" si="37"/>
        <v>1988</v>
      </c>
      <c r="AQ222" s="5">
        <f t="shared" si="38"/>
        <v>219</v>
      </c>
      <c r="AR222" s="4">
        <f t="shared" si="39"/>
        <v>30.611111111111107</v>
      </c>
      <c r="AS222" s="4">
        <f t="shared" si="40"/>
        <v>22.777777777777779</v>
      </c>
      <c r="AT222" s="4">
        <f t="shared" si="41"/>
        <v>0</v>
      </c>
      <c r="AU222" s="4">
        <f t="shared" si="42"/>
        <v>21.4</v>
      </c>
      <c r="AV222" s="4">
        <f t="shared" si="43"/>
        <v>18.771929824561404</v>
      </c>
      <c r="AX222" s="3">
        <f t="shared" si="44"/>
        <v>26.694444444444443</v>
      </c>
      <c r="AY222" s="3">
        <f t="shared" si="34"/>
        <v>25.281440781440775</v>
      </c>
      <c r="AZ222" s="3">
        <f t="shared" si="35"/>
        <v>27.57032967032967</v>
      </c>
      <c r="BA222" s="3">
        <f t="shared" si="35"/>
        <v>24.184499710815508</v>
      </c>
    </row>
    <row r="223" spans="1:53">
      <c r="A223" s="1">
        <v>911900</v>
      </c>
      <c r="B223">
        <v>22516</v>
      </c>
      <c r="C223">
        <v>1988</v>
      </c>
      <c r="D223">
        <v>8</v>
      </c>
      <c r="E223">
        <v>7</v>
      </c>
      <c r="F223">
        <v>78.900000000000006</v>
      </c>
      <c r="G223">
        <v>20</v>
      </c>
      <c r="H223">
        <v>68.400000000000006</v>
      </c>
      <c r="I223">
        <v>20</v>
      </c>
      <c r="J223">
        <v>1015.4</v>
      </c>
      <c r="K223">
        <v>20</v>
      </c>
      <c r="L223">
        <v>1013.1</v>
      </c>
      <c r="M223">
        <v>20</v>
      </c>
      <c r="N223">
        <v>17.2</v>
      </c>
      <c r="O223">
        <v>20</v>
      </c>
      <c r="P223">
        <v>14.4</v>
      </c>
      <c r="Q223">
        <v>20</v>
      </c>
      <c r="R223">
        <v>20</v>
      </c>
      <c r="S223">
        <v>25.1</v>
      </c>
      <c r="T223">
        <v>86</v>
      </c>
      <c r="U223" t="s">
        <v>20</v>
      </c>
      <c r="V223">
        <v>72</v>
      </c>
      <c r="X223">
        <v>0</v>
      </c>
      <c r="Y223" t="s">
        <v>19</v>
      </c>
      <c r="Z223">
        <v>999.9</v>
      </c>
      <c r="AA223">
        <v>0</v>
      </c>
      <c r="AC223" s="1"/>
      <c r="AD223">
        <v>1988</v>
      </c>
      <c r="AE223">
        <v>220</v>
      </c>
      <c r="AF223">
        <v>19.399999999999999</v>
      </c>
      <c r="AG223">
        <v>27.4</v>
      </c>
      <c r="AH223">
        <v>25.2</v>
      </c>
      <c r="AI223">
        <v>-99</v>
      </c>
      <c r="AJ223">
        <v>6.7</v>
      </c>
      <c r="AK223">
        <v>23.1</v>
      </c>
      <c r="AL223">
        <v>25.9</v>
      </c>
      <c r="AM223">
        <v>84.5</v>
      </c>
      <c r="AO223" s="2">
        <f t="shared" si="36"/>
        <v>32362</v>
      </c>
      <c r="AP223" s="5">
        <f t="shared" si="37"/>
        <v>1988</v>
      </c>
      <c r="AQ223" s="5">
        <f t="shared" si="38"/>
        <v>220</v>
      </c>
      <c r="AR223" s="4">
        <f t="shared" si="39"/>
        <v>30</v>
      </c>
      <c r="AS223" s="4">
        <f t="shared" si="40"/>
        <v>22.222222222222221</v>
      </c>
      <c r="AT223" s="4">
        <f t="shared" si="41"/>
        <v>0</v>
      </c>
      <c r="AU223" s="4">
        <f t="shared" si="42"/>
        <v>19.399999999999999</v>
      </c>
      <c r="AV223" s="4">
        <f t="shared" si="43"/>
        <v>17.017543859649123</v>
      </c>
      <c r="AX223" s="3">
        <f t="shared" si="44"/>
        <v>26.111111111111111</v>
      </c>
      <c r="AY223" s="3">
        <f t="shared" ref="AY223:AY286" si="45">AVERAGE(AX133:AX223)</f>
        <v>25.303113553113551</v>
      </c>
      <c r="AZ223" s="3">
        <f t="shared" ref="AZ223:BA286" si="46">AVERAGE(AU133:AU223)</f>
        <v>27.459340659340665</v>
      </c>
      <c r="BA223" s="3">
        <f t="shared" si="46"/>
        <v>24.087140929246203</v>
      </c>
    </row>
    <row r="224" spans="1:53">
      <c r="A224" s="1">
        <v>911900</v>
      </c>
      <c r="B224">
        <v>22516</v>
      </c>
      <c r="C224">
        <v>1988</v>
      </c>
      <c r="D224">
        <v>8</v>
      </c>
      <c r="E224">
        <v>8</v>
      </c>
      <c r="F224">
        <v>79.2</v>
      </c>
      <c r="G224">
        <v>24</v>
      </c>
      <c r="H224">
        <v>69.599999999999994</v>
      </c>
      <c r="I224">
        <v>24</v>
      </c>
      <c r="J224">
        <v>1015</v>
      </c>
      <c r="K224">
        <v>24</v>
      </c>
      <c r="L224">
        <v>1012.6</v>
      </c>
      <c r="M224">
        <v>24</v>
      </c>
      <c r="N224">
        <v>17.600000000000001</v>
      </c>
      <c r="O224">
        <v>24</v>
      </c>
      <c r="P224">
        <v>10.7</v>
      </c>
      <c r="Q224">
        <v>24</v>
      </c>
      <c r="R224">
        <v>19</v>
      </c>
      <c r="S224">
        <v>28</v>
      </c>
      <c r="T224">
        <v>88</v>
      </c>
      <c r="U224" t="s">
        <v>20</v>
      </c>
      <c r="V224">
        <v>72</v>
      </c>
      <c r="X224">
        <v>0</v>
      </c>
      <c r="Y224" t="s">
        <v>21</v>
      </c>
      <c r="Z224">
        <v>999.9</v>
      </c>
      <c r="AA224">
        <v>0</v>
      </c>
      <c r="AC224" s="1"/>
      <c r="AD224">
        <v>1988</v>
      </c>
      <c r="AE224">
        <v>221</v>
      </c>
      <c r="AF224">
        <v>24.8</v>
      </c>
      <c r="AG224">
        <v>27.5</v>
      </c>
      <c r="AH224">
        <v>25.8</v>
      </c>
      <c r="AI224">
        <v>-99</v>
      </c>
      <c r="AJ224">
        <v>5.8</v>
      </c>
      <c r="AK224">
        <v>22.8</v>
      </c>
      <c r="AL224">
        <v>26.5</v>
      </c>
      <c r="AM224">
        <v>79.8</v>
      </c>
      <c r="AO224" s="2">
        <f t="shared" si="36"/>
        <v>32363</v>
      </c>
      <c r="AP224" s="5">
        <f t="shared" si="37"/>
        <v>1988</v>
      </c>
      <c r="AQ224" s="5">
        <f t="shared" si="38"/>
        <v>221</v>
      </c>
      <c r="AR224" s="4">
        <f t="shared" si="39"/>
        <v>31.111111111111111</v>
      </c>
      <c r="AS224" s="4">
        <f t="shared" si="40"/>
        <v>22.222222222222221</v>
      </c>
      <c r="AT224" s="4">
        <f t="shared" si="41"/>
        <v>0</v>
      </c>
      <c r="AU224" s="4">
        <f t="shared" si="42"/>
        <v>24.8</v>
      </c>
      <c r="AV224" s="4">
        <f t="shared" si="43"/>
        <v>21.754385964912284</v>
      </c>
      <c r="AX224" s="3">
        <f t="shared" si="44"/>
        <v>26.666666666666664</v>
      </c>
      <c r="AY224" s="3">
        <f t="shared" si="45"/>
        <v>25.334249084249084</v>
      </c>
      <c r="AZ224" s="3">
        <f t="shared" si="46"/>
        <v>27.415384615384621</v>
      </c>
      <c r="BA224" s="3">
        <f t="shared" si="46"/>
        <v>24.048582995951424</v>
      </c>
    </row>
    <row r="225" spans="1:53">
      <c r="A225" s="1">
        <v>911900</v>
      </c>
      <c r="B225">
        <v>22516</v>
      </c>
      <c r="C225">
        <v>1988</v>
      </c>
      <c r="D225">
        <v>8</v>
      </c>
      <c r="E225">
        <v>9</v>
      </c>
      <c r="F225">
        <v>80.7</v>
      </c>
      <c r="G225">
        <v>22</v>
      </c>
      <c r="H225">
        <v>65.8</v>
      </c>
      <c r="I225">
        <v>22</v>
      </c>
      <c r="J225">
        <v>1015.3</v>
      </c>
      <c r="K225">
        <v>22</v>
      </c>
      <c r="L225">
        <v>1013</v>
      </c>
      <c r="M225">
        <v>22</v>
      </c>
      <c r="N225">
        <v>18</v>
      </c>
      <c r="O225">
        <v>21</v>
      </c>
      <c r="P225">
        <v>12.1</v>
      </c>
      <c r="Q225">
        <v>22</v>
      </c>
      <c r="R225">
        <v>21</v>
      </c>
      <c r="S225">
        <v>28</v>
      </c>
      <c r="T225">
        <v>89.1</v>
      </c>
      <c r="V225">
        <v>71.099999999999994</v>
      </c>
      <c r="X225">
        <v>0</v>
      </c>
      <c r="Y225" t="s">
        <v>21</v>
      </c>
      <c r="Z225">
        <v>999.9</v>
      </c>
      <c r="AA225">
        <v>0</v>
      </c>
      <c r="AC225" s="1"/>
      <c r="AD225">
        <v>1988</v>
      </c>
      <c r="AE225">
        <v>222</v>
      </c>
      <c r="AF225">
        <v>28.4</v>
      </c>
      <c r="AG225">
        <v>26.7</v>
      </c>
      <c r="AH225">
        <v>25.4</v>
      </c>
      <c r="AI225">
        <v>-99</v>
      </c>
      <c r="AJ225">
        <v>6.3</v>
      </c>
      <c r="AK225">
        <v>22.1</v>
      </c>
      <c r="AL225">
        <v>26</v>
      </c>
      <c r="AM225">
        <v>78.5</v>
      </c>
      <c r="AO225" s="2">
        <f t="shared" si="36"/>
        <v>32364</v>
      </c>
      <c r="AP225" s="5">
        <f t="shared" si="37"/>
        <v>1988</v>
      </c>
      <c r="AQ225" s="5">
        <f t="shared" si="38"/>
        <v>222</v>
      </c>
      <c r="AR225" s="4">
        <f t="shared" si="39"/>
        <v>31.722222222222218</v>
      </c>
      <c r="AS225" s="4">
        <f t="shared" si="40"/>
        <v>21.722222222222218</v>
      </c>
      <c r="AT225" s="4">
        <f t="shared" si="41"/>
        <v>0</v>
      </c>
      <c r="AU225" s="4">
        <f t="shared" si="42"/>
        <v>28.4</v>
      </c>
      <c r="AV225" s="4">
        <f t="shared" si="43"/>
        <v>24.912280701754387</v>
      </c>
      <c r="AX225" s="3">
        <f t="shared" si="44"/>
        <v>26.722222222222218</v>
      </c>
      <c r="AY225" s="3">
        <f t="shared" si="45"/>
        <v>25.377594627594625</v>
      </c>
      <c r="AZ225" s="3">
        <f t="shared" si="46"/>
        <v>27.491208791208798</v>
      </c>
      <c r="BA225" s="3">
        <f t="shared" si="46"/>
        <v>24.11509543088491</v>
      </c>
    </row>
    <row r="226" spans="1:53">
      <c r="A226" s="1">
        <v>911900</v>
      </c>
      <c r="B226">
        <v>22516</v>
      </c>
      <c r="C226">
        <v>1988</v>
      </c>
      <c r="D226">
        <v>8</v>
      </c>
      <c r="E226">
        <v>10</v>
      </c>
      <c r="F226">
        <v>78.7</v>
      </c>
      <c r="G226">
        <v>23</v>
      </c>
      <c r="H226">
        <v>68.400000000000006</v>
      </c>
      <c r="I226">
        <v>23</v>
      </c>
      <c r="J226">
        <v>1016.9</v>
      </c>
      <c r="K226">
        <v>23</v>
      </c>
      <c r="L226">
        <v>1014.5</v>
      </c>
      <c r="M226">
        <v>23</v>
      </c>
      <c r="N226">
        <v>17.7</v>
      </c>
      <c r="O226">
        <v>23</v>
      </c>
      <c r="P226">
        <v>15</v>
      </c>
      <c r="Q226">
        <v>23</v>
      </c>
      <c r="R226">
        <v>25.1</v>
      </c>
      <c r="S226">
        <v>29.9</v>
      </c>
      <c r="T226">
        <v>89.1</v>
      </c>
      <c r="V226">
        <v>70</v>
      </c>
      <c r="W226" t="s">
        <v>20</v>
      </c>
      <c r="X226">
        <v>0</v>
      </c>
      <c r="Y226" t="s">
        <v>21</v>
      </c>
      <c r="Z226">
        <v>999.9</v>
      </c>
      <c r="AA226">
        <v>0</v>
      </c>
      <c r="AC226" s="1"/>
      <c r="AD226">
        <v>1988</v>
      </c>
      <c r="AE226">
        <v>223</v>
      </c>
      <c r="AF226">
        <v>27.9</v>
      </c>
      <c r="AG226">
        <v>26.4</v>
      </c>
      <c r="AH226">
        <v>25.1</v>
      </c>
      <c r="AI226">
        <v>-99</v>
      </c>
      <c r="AJ226">
        <v>6.4</v>
      </c>
      <c r="AK226">
        <v>21.7</v>
      </c>
      <c r="AL226">
        <v>25.8</v>
      </c>
      <c r="AM226">
        <v>78.099999999999994</v>
      </c>
      <c r="AO226" s="2">
        <f t="shared" si="36"/>
        <v>32365</v>
      </c>
      <c r="AP226" s="5">
        <f t="shared" si="37"/>
        <v>1988</v>
      </c>
      <c r="AQ226" s="5">
        <f t="shared" si="38"/>
        <v>223</v>
      </c>
      <c r="AR226" s="4">
        <f t="shared" si="39"/>
        <v>31.722222222222218</v>
      </c>
      <c r="AS226" s="4">
        <f t="shared" si="40"/>
        <v>21.111111111111111</v>
      </c>
      <c r="AT226" s="4">
        <f t="shared" si="41"/>
        <v>0</v>
      </c>
      <c r="AU226" s="4">
        <f t="shared" si="42"/>
        <v>27.9</v>
      </c>
      <c r="AV226" s="4">
        <f t="shared" si="43"/>
        <v>24.473684210526315</v>
      </c>
      <c r="AX226" s="3">
        <f t="shared" si="44"/>
        <v>26.416666666666664</v>
      </c>
      <c r="AY226" s="3">
        <f t="shared" si="45"/>
        <v>25.426434676434667</v>
      </c>
      <c r="AZ226" s="3">
        <f t="shared" si="46"/>
        <v>27.519780219780227</v>
      </c>
      <c r="BA226" s="3">
        <f t="shared" si="46"/>
        <v>24.140158087526512</v>
      </c>
    </row>
    <row r="227" spans="1:53">
      <c r="A227" s="1">
        <v>911900</v>
      </c>
      <c r="B227">
        <v>22516</v>
      </c>
      <c r="C227">
        <v>1988</v>
      </c>
      <c r="D227">
        <v>8</v>
      </c>
      <c r="E227">
        <v>11</v>
      </c>
      <c r="F227">
        <v>77.400000000000006</v>
      </c>
      <c r="G227">
        <v>24</v>
      </c>
      <c r="H227">
        <v>73.5</v>
      </c>
      <c r="I227">
        <v>24</v>
      </c>
      <c r="J227">
        <v>1016.2</v>
      </c>
      <c r="K227">
        <v>24</v>
      </c>
      <c r="L227">
        <v>1013.8</v>
      </c>
      <c r="M227">
        <v>24</v>
      </c>
      <c r="N227">
        <v>15</v>
      </c>
      <c r="O227">
        <v>23</v>
      </c>
      <c r="P227">
        <v>9.1</v>
      </c>
      <c r="Q227">
        <v>24</v>
      </c>
      <c r="R227">
        <v>22.9</v>
      </c>
      <c r="S227">
        <v>28.9</v>
      </c>
      <c r="T227">
        <v>84.9</v>
      </c>
      <c r="V227">
        <v>72</v>
      </c>
      <c r="X227">
        <v>0</v>
      </c>
      <c r="Y227" t="s">
        <v>19</v>
      </c>
      <c r="Z227">
        <v>999.9</v>
      </c>
      <c r="AA227">
        <v>10000</v>
      </c>
      <c r="AC227" s="1"/>
      <c r="AD227">
        <v>1988</v>
      </c>
      <c r="AE227">
        <v>224</v>
      </c>
      <c r="AF227">
        <v>21.9</v>
      </c>
      <c r="AG227">
        <v>26.5</v>
      </c>
      <c r="AH227">
        <v>25</v>
      </c>
      <c r="AI227">
        <v>-99</v>
      </c>
      <c r="AJ227">
        <v>5.7</v>
      </c>
      <c r="AK227">
        <v>23.6</v>
      </c>
      <c r="AL227">
        <v>25.5</v>
      </c>
      <c r="AM227">
        <v>89.2</v>
      </c>
      <c r="AO227" s="2">
        <f t="shared" si="36"/>
        <v>32366</v>
      </c>
      <c r="AP227" s="5">
        <f t="shared" si="37"/>
        <v>1988</v>
      </c>
      <c r="AQ227" s="5">
        <f t="shared" si="38"/>
        <v>224</v>
      </c>
      <c r="AR227" s="4">
        <f t="shared" si="39"/>
        <v>29.388888888888893</v>
      </c>
      <c r="AS227" s="4">
        <f t="shared" si="40"/>
        <v>22.222222222222221</v>
      </c>
      <c r="AT227" s="4">
        <f t="shared" si="41"/>
        <v>0</v>
      </c>
      <c r="AU227" s="4">
        <f t="shared" si="42"/>
        <v>21.9</v>
      </c>
      <c r="AV227" s="4">
        <f t="shared" si="43"/>
        <v>19.210526315789473</v>
      </c>
      <c r="AX227" s="3">
        <f t="shared" si="44"/>
        <v>25.805555555555557</v>
      </c>
      <c r="AY227" s="3">
        <f t="shared" si="45"/>
        <v>25.453296703296697</v>
      </c>
      <c r="AZ227" s="3">
        <f t="shared" si="46"/>
        <v>27.459340659340672</v>
      </c>
      <c r="BA227" s="3">
        <f t="shared" si="46"/>
        <v>24.087140929246193</v>
      </c>
    </row>
    <row r="228" spans="1:53">
      <c r="A228" s="1">
        <v>911900</v>
      </c>
      <c r="B228">
        <v>22516</v>
      </c>
      <c r="C228">
        <v>1988</v>
      </c>
      <c r="D228">
        <v>8</v>
      </c>
      <c r="E228">
        <v>12</v>
      </c>
      <c r="F228">
        <v>81.5</v>
      </c>
      <c r="G228">
        <v>23</v>
      </c>
      <c r="H228">
        <v>71.599999999999994</v>
      </c>
      <c r="I228">
        <v>23</v>
      </c>
      <c r="J228">
        <v>1016.1</v>
      </c>
      <c r="K228">
        <v>23</v>
      </c>
      <c r="L228">
        <v>1013.8</v>
      </c>
      <c r="M228">
        <v>23</v>
      </c>
      <c r="N228">
        <v>17.5</v>
      </c>
      <c r="O228">
        <v>23</v>
      </c>
      <c r="P228">
        <v>10.5</v>
      </c>
      <c r="Q228">
        <v>23</v>
      </c>
      <c r="R228">
        <v>19</v>
      </c>
      <c r="S228">
        <v>27</v>
      </c>
      <c r="T228">
        <v>90</v>
      </c>
      <c r="V228">
        <v>72</v>
      </c>
      <c r="X228">
        <v>0.12</v>
      </c>
      <c r="Y228" t="s">
        <v>19</v>
      </c>
      <c r="Z228">
        <v>999.9</v>
      </c>
      <c r="AA228">
        <v>0</v>
      </c>
      <c r="AC228" s="1"/>
      <c r="AD228">
        <v>1988</v>
      </c>
      <c r="AE228">
        <v>225</v>
      </c>
      <c r="AF228">
        <v>28.2</v>
      </c>
      <c r="AG228">
        <v>26.1</v>
      </c>
      <c r="AH228">
        <v>24.7</v>
      </c>
      <c r="AI228">
        <v>-99</v>
      </c>
      <c r="AJ228">
        <v>7.5</v>
      </c>
      <c r="AK228">
        <v>23</v>
      </c>
      <c r="AL228">
        <v>25.6</v>
      </c>
      <c r="AM228">
        <v>85.4</v>
      </c>
      <c r="AO228" s="2">
        <f t="shared" si="36"/>
        <v>32367</v>
      </c>
      <c r="AP228" s="5">
        <f t="shared" si="37"/>
        <v>1988</v>
      </c>
      <c r="AQ228" s="5">
        <f t="shared" si="38"/>
        <v>225</v>
      </c>
      <c r="AR228" s="4">
        <f t="shared" si="39"/>
        <v>32.222222222222221</v>
      </c>
      <c r="AS228" s="4">
        <f t="shared" si="40"/>
        <v>22.222222222222221</v>
      </c>
      <c r="AT228" s="4">
        <f t="shared" si="41"/>
        <v>3.048</v>
      </c>
      <c r="AU228" s="4">
        <f t="shared" si="42"/>
        <v>28.2</v>
      </c>
      <c r="AV228" s="4">
        <f t="shared" si="43"/>
        <v>24.736842105263161</v>
      </c>
      <c r="AX228" s="3">
        <f t="shared" si="44"/>
        <v>27.222222222222221</v>
      </c>
      <c r="AY228" s="3">
        <f t="shared" si="45"/>
        <v>25.486568986568976</v>
      </c>
      <c r="AZ228" s="3">
        <f t="shared" si="46"/>
        <v>27.459340659340665</v>
      </c>
      <c r="BA228" s="3">
        <f t="shared" si="46"/>
        <v>24.087140929246193</v>
      </c>
    </row>
    <row r="229" spans="1:53">
      <c r="A229" s="1">
        <v>911900</v>
      </c>
      <c r="B229">
        <v>22516</v>
      </c>
      <c r="C229">
        <v>1988</v>
      </c>
      <c r="D229">
        <v>8</v>
      </c>
      <c r="E229">
        <v>13</v>
      </c>
      <c r="F229">
        <v>78.7</v>
      </c>
      <c r="G229">
        <v>24</v>
      </c>
      <c r="H229">
        <v>68.7</v>
      </c>
      <c r="I229">
        <v>24</v>
      </c>
      <c r="J229">
        <v>1016.5</v>
      </c>
      <c r="K229">
        <v>24</v>
      </c>
      <c r="L229">
        <v>1014.3</v>
      </c>
      <c r="M229">
        <v>24</v>
      </c>
      <c r="N229">
        <v>17.600000000000001</v>
      </c>
      <c r="O229">
        <v>24</v>
      </c>
      <c r="P229">
        <v>13.9</v>
      </c>
      <c r="Q229">
        <v>24</v>
      </c>
      <c r="R229">
        <v>22</v>
      </c>
      <c r="S229">
        <v>29.9</v>
      </c>
      <c r="T229">
        <v>89.1</v>
      </c>
      <c r="V229">
        <v>73.900000000000006</v>
      </c>
      <c r="X229">
        <v>0</v>
      </c>
      <c r="Y229" t="s">
        <v>19</v>
      </c>
      <c r="Z229">
        <v>999.9</v>
      </c>
      <c r="AA229">
        <v>0</v>
      </c>
      <c r="AC229" s="1"/>
      <c r="AD229">
        <v>1988</v>
      </c>
      <c r="AE229">
        <v>226</v>
      </c>
      <c r="AF229">
        <v>27.1</v>
      </c>
      <c r="AG229">
        <v>26</v>
      </c>
      <c r="AH229">
        <v>24.5</v>
      </c>
      <c r="AI229">
        <v>-99</v>
      </c>
      <c r="AJ229">
        <v>6.9</v>
      </c>
      <c r="AK229">
        <v>21.2</v>
      </c>
      <c r="AL229">
        <v>25.3</v>
      </c>
      <c r="AM229">
        <v>77.8</v>
      </c>
      <c r="AO229" s="2">
        <f t="shared" si="36"/>
        <v>32368</v>
      </c>
      <c r="AP229" s="5">
        <f t="shared" si="37"/>
        <v>1988</v>
      </c>
      <c r="AQ229" s="5">
        <f t="shared" si="38"/>
        <v>226</v>
      </c>
      <c r="AR229" s="4">
        <f t="shared" si="39"/>
        <v>31.722222222222218</v>
      </c>
      <c r="AS229" s="4">
        <f t="shared" si="40"/>
        <v>23.277777777777782</v>
      </c>
      <c r="AT229" s="4">
        <f t="shared" si="41"/>
        <v>0</v>
      </c>
      <c r="AU229" s="4">
        <f t="shared" si="42"/>
        <v>27.1</v>
      </c>
      <c r="AV229" s="4">
        <f t="shared" si="43"/>
        <v>23.771929824561408</v>
      </c>
      <c r="AX229" s="3">
        <f t="shared" si="44"/>
        <v>27.5</v>
      </c>
      <c r="AY229" s="3">
        <f t="shared" si="45"/>
        <v>25.514041514041505</v>
      </c>
      <c r="AZ229" s="3">
        <f t="shared" si="46"/>
        <v>27.431868131868132</v>
      </c>
      <c r="BA229" s="3">
        <f t="shared" si="46"/>
        <v>24.063042220936961</v>
      </c>
    </row>
    <row r="230" spans="1:53">
      <c r="A230" s="1">
        <v>911900</v>
      </c>
      <c r="B230">
        <v>22516</v>
      </c>
      <c r="C230">
        <v>1988</v>
      </c>
      <c r="D230">
        <v>8</v>
      </c>
      <c r="E230">
        <v>14</v>
      </c>
      <c r="F230">
        <v>79.400000000000006</v>
      </c>
      <c r="G230">
        <v>20</v>
      </c>
      <c r="H230">
        <v>68.099999999999994</v>
      </c>
      <c r="I230">
        <v>20</v>
      </c>
      <c r="J230">
        <v>1016.4</v>
      </c>
      <c r="K230">
        <v>20</v>
      </c>
      <c r="L230">
        <v>1014</v>
      </c>
      <c r="M230">
        <v>20</v>
      </c>
      <c r="N230">
        <v>17.899999999999999</v>
      </c>
      <c r="O230">
        <v>20</v>
      </c>
      <c r="P230">
        <v>13.8</v>
      </c>
      <c r="Q230">
        <v>20</v>
      </c>
      <c r="R230">
        <v>19</v>
      </c>
      <c r="S230">
        <v>28</v>
      </c>
      <c r="T230">
        <v>87.1</v>
      </c>
      <c r="V230">
        <v>70</v>
      </c>
      <c r="X230">
        <v>0</v>
      </c>
      <c r="Y230" t="s">
        <v>18</v>
      </c>
      <c r="Z230">
        <v>999.9</v>
      </c>
      <c r="AA230">
        <v>0</v>
      </c>
      <c r="AC230" s="1"/>
      <c r="AD230">
        <v>1988</v>
      </c>
      <c r="AE230">
        <v>227</v>
      </c>
      <c r="AF230">
        <v>28.7</v>
      </c>
      <c r="AG230">
        <v>26.2</v>
      </c>
      <c r="AH230">
        <v>24.4</v>
      </c>
      <c r="AI230">
        <v>-99</v>
      </c>
      <c r="AJ230">
        <v>6.9</v>
      </c>
      <c r="AK230">
        <v>21.9</v>
      </c>
      <c r="AL230">
        <v>25.2</v>
      </c>
      <c r="AM230">
        <v>81.8</v>
      </c>
      <c r="AO230" s="2">
        <f t="shared" si="36"/>
        <v>32369</v>
      </c>
      <c r="AP230" s="5">
        <f t="shared" si="37"/>
        <v>1988</v>
      </c>
      <c r="AQ230" s="5">
        <f t="shared" si="38"/>
        <v>227</v>
      </c>
      <c r="AR230" s="4">
        <f t="shared" si="39"/>
        <v>30.611111111111107</v>
      </c>
      <c r="AS230" s="4">
        <f t="shared" si="40"/>
        <v>21.111111111111111</v>
      </c>
      <c r="AT230" s="4">
        <f t="shared" si="41"/>
        <v>0</v>
      </c>
      <c r="AU230" s="4">
        <f t="shared" si="42"/>
        <v>28.7</v>
      </c>
      <c r="AV230" s="4">
        <f t="shared" si="43"/>
        <v>25.17543859649123</v>
      </c>
      <c r="AX230" s="3">
        <f t="shared" si="44"/>
        <v>25.861111111111107</v>
      </c>
      <c r="AY230" s="3">
        <f t="shared" si="45"/>
        <v>25.520757020757014</v>
      </c>
      <c r="AZ230" s="3">
        <f t="shared" si="46"/>
        <v>27.419780219780222</v>
      </c>
      <c r="BA230" s="3">
        <f t="shared" si="46"/>
        <v>24.052438789280895</v>
      </c>
    </row>
    <row r="231" spans="1:53">
      <c r="A231" s="1">
        <v>911900</v>
      </c>
      <c r="B231">
        <v>22516</v>
      </c>
      <c r="C231">
        <v>1988</v>
      </c>
      <c r="D231">
        <v>8</v>
      </c>
      <c r="E231">
        <v>15</v>
      </c>
      <c r="F231">
        <v>78.900000000000006</v>
      </c>
      <c r="G231">
        <v>23</v>
      </c>
      <c r="H231">
        <v>67.599999999999994</v>
      </c>
      <c r="I231">
        <v>23</v>
      </c>
      <c r="J231">
        <v>1016.9</v>
      </c>
      <c r="K231">
        <v>23</v>
      </c>
      <c r="L231">
        <v>1014.6</v>
      </c>
      <c r="M231">
        <v>23</v>
      </c>
      <c r="N231">
        <v>17.7</v>
      </c>
      <c r="O231">
        <v>23</v>
      </c>
      <c r="P231">
        <v>13.8</v>
      </c>
      <c r="Q231">
        <v>23</v>
      </c>
      <c r="R231">
        <v>22.9</v>
      </c>
      <c r="S231">
        <v>29.9</v>
      </c>
      <c r="T231">
        <v>88</v>
      </c>
      <c r="V231">
        <v>68</v>
      </c>
      <c r="X231">
        <v>0</v>
      </c>
      <c r="Y231" t="s">
        <v>21</v>
      </c>
      <c r="Z231">
        <v>999.9</v>
      </c>
      <c r="AA231">
        <v>0</v>
      </c>
      <c r="AC231" s="1"/>
      <c r="AD231">
        <v>1988</v>
      </c>
      <c r="AE231">
        <v>228</v>
      </c>
      <c r="AF231">
        <v>29.3</v>
      </c>
      <c r="AG231">
        <v>25.6</v>
      </c>
      <c r="AH231">
        <v>24.7</v>
      </c>
      <c r="AI231">
        <v>-99</v>
      </c>
      <c r="AJ231">
        <v>6.3</v>
      </c>
      <c r="AK231">
        <v>21</v>
      </c>
      <c r="AL231">
        <v>25.2</v>
      </c>
      <c r="AM231">
        <v>77</v>
      </c>
      <c r="AO231" s="2">
        <f t="shared" si="36"/>
        <v>32370</v>
      </c>
      <c r="AP231" s="5">
        <f t="shared" si="37"/>
        <v>1988</v>
      </c>
      <c r="AQ231" s="5">
        <f t="shared" si="38"/>
        <v>228</v>
      </c>
      <c r="AR231" s="4">
        <f t="shared" si="39"/>
        <v>31.111111111111111</v>
      </c>
      <c r="AS231" s="4">
        <f t="shared" si="40"/>
        <v>20</v>
      </c>
      <c r="AT231" s="4">
        <f t="shared" si="41"/>
        <v>0</v>
      </c>
      <c r="AU231" s="4">
        <f t="shared" si="42"/>
        <v>29.3</v>
      </c>
      <c r="AV231" s="4">
        <f t="shared" si="43"/>
        <v>25.701754385964914</v>
      </c>
      <c r="AX231" s="3">
        <f t="shared" si="44"/>
        <v>25.555555555555557</v>
      </c>
      <c r="AY231" s="3">
        <f t="shared" si="45"/>
        <v>25.52686202686202</v>
      </c>
      <c r="AZ231" s="3">
        <f t="shared" si="46"/>
        <v>27.427472527472528</v>
      </c>
      <c r="BA231" s="3">
        <f t="shared" si="46"/>
        <v>24.059186427607479</v>
      </c>
    </row>
    <row r="232" spans="1:53">
      <c r="A232" s="1">
        <v>911900</v>
      </c>
      <c r="B232">
        <v>22516</v>
      </c>
      <c r="C232">
        <v>1988</v>
      </c>
      <c r="D232">
        <v>8</v>
      </c>
      <c r="E232">
        <v>16</v>
      </c>
      <c r="F232">
        <v>79.5</v>
      </c>
      <c r="G232">
        <v>21</v>
      </c>
      <c r="H232">
        <v>66</v>
      </c>
      <c r="I232">
        <v>21</v>
      </c>
      <c r="J232">
        <v>1016.8</v>
      </c>
      <c r="K232">
        <v>21</v>
      </c>
      <c r="L232">
        <v>1014.4</v>
      </c>
      <c r="M232">
        <v>21</v>
      </c>
      <c r="N232">
        <v>18</v>
      </c>
      <c r="O232">
        <v>21</v>
      </c>
      <c r="P232">
        <v>13.1</v>
      </c>
      <c r="Q232">
        <v>21</v>
      </c>
      <c r="R232">
        <v>22.9</v>
      </c>
      <c r="S232">
        <v>32.1</v>
      </c>
      <c r="T232">
        <v>87.1</v>
      </c>
      <c r="V232">
        <v>68</v>
      </c>
      <c r="X232">
        <v>0</v>
      </c>
      <c r="Y232" t="s">
        <v>18</v>
      </c>
      <c r="Z232">
        <v>999.9</v>
      </c>
      <c r="AA232">
        <v>0</v>
      </c>
      <c r="AC232" s="1"/>
      <c r="AD232">
        <v>1988</v>
      </c>
      <c r="AE232">
        <v>229</v>
      </c>
      <c r="AF232">
        <v>29.3</v>
      </c>
      <c r="AG232">
        <v>25.7</v>
      </c>
      <c r="AH232">
        <v>24.5</v>
      </c>
      <c r="AI232">
        <v>-99</v>
      </c>
      <c r="AJ232">
        <v>6.7</v>
      </c>
      <c r="AK232">
        <v>20.8</v>
      </c>
      <c r="AL232">
        <v>25</v>
      </c>
      <c r="AM232">
        <v>77.2</v>
      </c>
      <c r="AO232" s="2">
        <f t="shared" si="36"/>
        <v>32371</v>
      </c>
      <c r="AP232" s="5">
        <f t="shared" si="37"/>
        <v>1988</v>
      </c>
      <c r="AQ232" s="5">
        <f t="shared" si="38"/>
        <v>229</v>
      </c>
      <c r="AR232" s="4">
        <f t="shared" si="39"/>
        <v>30.611111111111107</v>
      </c>
      <c r="AS232" s="4">
        <f t="shared" si="40"/>
        <v>20</v>
      </c>
      <c r="AT232" s="4">
        <f t="shared" si="41"/>
        <v>0</v>
      </c>
      <c r="AU232" s="4">
        <f t="shared" si="42"/>
        <v>29.3</v>
      </c>
      <c r="AV232" s="4">
        <f t="shared" si="43"/>
        <v>25.701754385964914</v>
      </c>
      <c r="AX232" s="3">
        <f t="shared" si="44"/>
        <v>25.305555555555554</v>
      </c>
      <c r="AY232" s="3">
        <f t="shared" si="45"/>
        <v>25.52686202686202</v>
      </c>
      <c r="AZ232" s="3">
        <f t="shared" si="46"/>
        <v>27.439560439560445</v>
      </c>
      <c r="BA232" s="3">
        <f t="shared" si="46"/>
        <v>24.069789859263537</v>
      </c>
    </row>
    <row r="233" spans="1:53">
      <c r="A233" s="1">
        <v>911900</v>
      </c>
      <c r="B233">
        <v>22516</v>
      </c>
      <c r="C233">
        <v>1988</v>
      </c>
      <c r="D233">
        <v>8</v>
      </c>
      <c r="E233">
        <v>17</v>
      </c>
      <c r="F233">
        <v>79.400000000000006</v>
      </c>
      <c r="G233">
        <v>22</v>
      </c>
      <c r="H233">
        <v>65.8</v>
      </c>
      <c r="I233">
        <v>22</v>
      </c>
      <c r="J233">
        <v>1016.8</v>
      </c>
      <c r="K233">
        <v>22</v>
      </c>
      <c r="L233">
        <v>1014.5</v>
      </c>
      <c r="M233">
        <v>22</v>
      </c>
      <c r="N233">
        <v>17.899999999999999</v>
      </c>
      <c r="O233">
        <v>22</v>
      </c>
      <c r="P233">
        <v>15.1</v>
      </c>
      <c r="Q233">
        <v>22</v>
      </c>
      <c r="R233">
        <v>25.1</v>
      </c>
      <c r="S233">
        <v>29.9</v>
      </c>
      <c r="T233">
        <v>88</v>
      </c>
      <c r="V233">
        <v>71.099999999999994</v>
      </c>
      <c r="X233">
        <v>0</v>
      </c>
      <c r="Y233" t="s">
        <v>22</v>
      </c>
      <c r="Z233">
        <v>999.9</v>
      </c>
      <c r="AA233">
        <v>10000</v>
      </c>
      <c r="AC233" s="1"/>
      <c r="AD233">
        <v>1988</v>
      </c>
      <c r="AE233">
        <v>230</v>
      </c>
      <c r="AF233">
        <v>28.7</v>
      </c>
      <c r="AG233">
        <v>26.6</v>
      </c>
      <c r="AH233">
        <v>25.1</v>
      </c>
      <c r="AI233">
        <v>-99</v>
      </c>
      <c r="AJ233">
        <v>6.9</v>
      </c>
      <c r="AK233">
        <v>21.9</v>
      </c>
      <c r="AL233">
        <v>25.9</v>
      </c>
      <c r="AM233">
        <v>78.400000000000006</v>
      </c>
      <c r="AO233" s="2">
        <f t="shared" si="36"/>
        <v>32372</v>
      </c>
      <c r="AP233" s="5">
        <f t="shared" si="37"/>
        <v>1988</v>
      </c>
      <c r="AQ233" s="5">
        <f t="shared" si="38"/>
        <v>230</v>
      </c>
      <c r="AR233" s="4">
        <f t="shared" si="39"/>
        <v>31.111111111111111</v>
      </c>
      <c r="AS233" s="4">
        <f t="shared" si="40"/>
        <v>21.722222222222218</v>
      </c>
      <c r="AT233" s="4">
        <f t="shared" si="41"/>
        <v>0</v>
      </c>
      <c r="AU233" s="4">
        <f t="shared" si="42"/>
        <v>28.7</v>
      </c>
      <c r="AV233" s="4">
        <f t="shared" si="43"/>
        <v>25.17543859649123</v>
      </c>
      <c r="AX233" s="3">
        <f t="shared" si="44"/>
        <v>26.416666666666664</v>
      </c>
      <c r="AY233" s="3">
        <f t="shared" si="45"/>
        <v>25.539072039072032</v>
      </c>
      <c r="AZ233" s="3">
        <f t="shared" si="46"/>
        <v>27.454945054945057</v>
      </c>
      <c r="BA233" s="3">
        <f t="shared" si="46"/>
        <v>24.083285135916711</v>
      </c>
    </row>
    <row r="234" spans="1:53">
      <c r="A234" s="1">
        <v>911900</v>
      </c>
      <c r="B234">
        <v>22516</v>
      </c>
      <c r="C234">
        <v>1988</v>
      </c>
      <c r="D234">
        <v>8</v>
      </c>
      <c r="E234">
        <v>18</v>
      </c>
      <c r="F234">
        <v>79.8</v>
      </c>
      <c r="G234">
        <v>20</v>
      </c>
      <c r="H234">
        <v>65</v>
      </c>
      <c r="I234">
        <v>20</v>
      </c>
      <c r="J234">
        <v>1017.7</v>
      </c>
      <c r="K234">
        <v>20</v>
      </c>
      <c r="L234">
        <v>1015.3</v>
      </c>
      <c r="M234">
        <v>20</v>
      </c>
      <c r="N234">
        <v>18.100000000000001</v>
      </c>
      <c r="O234">
        <v>20</v>
      </c>
      <c r="P234">
        <v>15.1</v>
      </c>
      <c r="Q234">
        <v>20</v>
      </c>
      <c r="R234">
        <v>22</v>
      </c>
      <c r="S234">
        <v>28.9</v>
      </c>
      <c r="T234">
        <v>88</v>
      </c>
      <c r="V234">
        <v>72</v>
      </c>
      <c r="X234">
        <v>0</v>
      </c>
      <c r="Y234" t="s">
        <v>19</v>
      </c>
      <c r="Z234">
        <v>999.9</v>
      </c>
      <c r="AA234">
        <v>0</v>
      </c>
      <c r="AC234" s="1"/>
      <c r="AD234">
        <v>1988</v>
      </c>
      <c r="AE234">
        <v>231</v>
      </c>
      <c r="AF234">
        <v>29.1</v>
      </c>
      <c r="AG234">
        <v>25.9</v>
      </c>
      <c r="AH234">
        <v>25</v>
      </c>
      <c r="AI234">
        <v>-99</v>
      </c>
      <c r="AJ234">
        <v>6.7</v>
      </c>
      <c r="AK234">
        <v>21</v>
      </c>
      <c r="AL234">
        <v>25.6</v>
      </c>
      <c r="AM234">
        <v>75.599999999999994</v>
      </c>
      <c r="AO234" s="2">
        <f t="shared" si="36"/>
        <v>32373</v>
      </c>
      <c r="AP234" s="5">
        <f t="shared" si="37"/>
        <v>1988</v>
      </c>
      <c r="AQ234" s="5">
        <f t="shared" si="38"/>
        <v>231</v>
      </c>
      <c r="AR234" s="4">
        <f t="shared" si="39"/>
        <v>31.111111111111111</v>
      </c>
      <c r="AS234" s="4">
        <f t="shared" si="40"/>
        <v>22.222222222222221</v>
      </c>
      <c r="AT234" s="4">
        <f t="shared" si="41"/>
        <v>0</v>
      </c>
      <c r="AU234" s="4">
        <f t="shared" si="42"/>
        <v>29.1</v>
      </c>
      <c r="AV234" s="4">
        <f t="shared" si="43"/>
        <v>25.526315789473689</v>
      </c>
      <c r="AX234" s="3">
        <f t="shared" si="44"/>
        <v>26.666666666666664</v>
      </c>
      <c r="AY234" s="3">
        <f t="shared" si="45"/>
        <v>25.563492063492053</v>
      </c>
      <c r="AZ234" s="3">
        <f t="shared" si="46"/>
        <v>27.459340659340661</v>
      </c>
      <c r="BA234" s="3">
        <f t="shared" si="46"/>
        <v>24.087140929246189</v>
      </c>
    </row>
    <row r="235" spans="1:53">
      <c r="A235" s="1">
        <v>911900</v>
      </c>
      <c r="B235">
        <v>22516</v>
      </c>
      <c r="C235">
        <v>1988</v>
      </c>
      <c r="D235">
        <v>8</v>
      </c>
      <c r="E235">
        <v>19</v>
      </c>
      <c r="F235">
        <v>79.099999999999994</v>
      </c>
      <c r="G235">
        <v>22</v>
      </c>
      <c r="H235">
        <v>66.099999999999994</v>
      </c>
      <c r="I235">
        <v>22</v>
      </c>
      <c r="J235">
        <v>1017.5</v>
      </c>
      <c r="K235">
        <v>22</v>
      </c>
      <c r="L235">
        <v>1015.1</v>
      </c>
      <c r="M235">
        <v>22</v>
      </c>
      <c r="N235">
        <v>17.899999999999999</v>
      </c>
      <c r="O235">
        <v>22</v>
      </c>
      <c r="P235">
        <v>15.5</v>
      </c>
      <c r="Q235">
        <v>22</v>
      </c>
      <c r="R235">
        <v>24.1</v>
      </c>
      <c r="S235">
        <v>34</v>
      </c>
      <c r="T235">
        <v>87.1</v>
      </c>
      <c r="V235">
        <v>73</v>
      </c>
      <c r="X235">
        <v>0</v>
      </c>
      <c r="Y235" t="s">
        <v>21</v>
      </c>
      <c r="Z235">
        <v>999.9</v>
      </c>
      <c r="AA235">
        <v>0</v>
      </c>
      <c r="AC235" s="1"/>
      <c r="AD235">
        <v>1988</v>
      </c>
      <c r="AE235">
        <v>232</v>
      </c>
      <c r="AF235">
        <v>28.5</v>
      </c>
      <c r="AG235">
        <v>25.9</v>
      </c>
      <c r="AH235">
        <v>25.1</v>
      </c>
      <c r="AI235">
        <v>-99</v>
      </c>
      <c r="AJ235">
        <v>7.5</v>
      </c>
      <c r="AK235">
        <v>21.2</v>
      </c>
      <c r="AL235">
        <v>25.7</v>
      </c>
      <c r="AM235">
        <v>76</v>
      </c>
      <c r="AO235" s="2">
        <f t="shared" si="36"/>
        <v>32374</v>
      </c>
      <c r="AP235" s="5">
        <f t="shared" si="37"/>
        <v>1988</v>
      </c>
      <c r="AQ235" s="5">
        <f t="shared" si="38"/>
        <v>232</v>
      </c>
      <c r="AR235" s="4">
        <f t="shared" si="39"/>
        <v>30.611111111111107</v>
      </c>
      <c r="AS235" s="4">
        <f t="shared" si="40"/>
        <v>22.777777777777779</v>
      </c>
      <c r="AT235" s="4">
        <f t="shared" si="41"/>
        <v>0</v>
      </c>
      <c r="AU235" s="4">
        <f t="shared" si="42"/>
        <v>28.5</v>
      </c>
      <c r="AV235" s="4">
        <f t="shared" si="43"/>
        <v>25.000000000000004</v>
      </c>
      <c r="AX235" s="3">
        <f t="shared" si="44"/>
        <v>26.694444444444443</v>
      </c>
      <c r="AY235" s="3">
        <f t="shared" si="45"/>
        <v>25.597680097680087</v>
      </c>
      <c r="AZ235" s="3">
        <f t="shared" si="46"/>
        <v>27.450549450549449</v>
      </c>
      <c r="BA235" s="3">
        <f t="shared" si="46"/>
        <v>24.079429342587233</v>
      </c>
    </row>
    <row r="236" spans="1:53">
      <c r="A236" s="1">
        <v>911900</v>
      </c>
      <c r="B236">
        <v>22516</v>
      </c>
      <c r="C236">
        <v>1988</v>
      </c>
      <c r="D236">
        <v>8</v>
      </c>
      <c r="E236">
        <v>20</v>
      </c>
      <c r="F236">
        <v>78.900000000000006</v>
      </c>
      <c r="G236">
        <v>22</v>
      </c>
      <c r="H236">
        <v>66.3</v>
      </c>
      <c r="I236">
        <v>21</v>
      </c>
      <c r="J236">
        <v>1016.6</v>
      </c>
      <c r="K236">
        <v>22</v>
      </c>
      <c r="L236">
        <v>1014.2</v>
      </c>
      <c r="M236">
        <v>22</v>
      </c>
      <c r="N236">
        <v>17.899999999999999</v>
      </c>
      <c r="O236">
        <v>22</v>
      </c>
      <c r="P236">
        <v>15.5</v>
      </c>
      <c r="Q236">
        <v>22</v>
      </c>
      <c r="R236">
        <v>27</v>
      </c>
      <c r="S236">
        <v>35</v>
      </c>
      <c r="T236">
        <v>88</v>
      </c>
      <c r="V236">
        <v>73.900000000000006</v>
      </c>
      <c r="X236">
        <v>0</v>
      </c>
      <c r="Y236" t="s">
        <v>18</v>
      </c>
      <c r="Z236">
        <v>999.9</v>
      </c>
      <c r="AA236">
        <v>0</v>
      </c>
      <c r="AC236" s="1"/>
      <c r="AD236">
        <v>1988</v>
      </c>
      <c r="AE236">
        <v>233</v>
      </c>
      <c r="AF236">
        <v>27.2</v>
      </c>
      <c r="AG236">
        <v>26.5</v>
      </c>
      <c r="AH236">
        <v>25</v>
      </c>
      <c r="AI236">
        <v>-99</v>
      </c>
      <c r="AJ236">
        <v>7.3</v>
      </c>
      <c r="AK236">
        <v>21.3</v>
      </c>
      <c r="AL236">
        <v>25.8</v>
      </c>
      <c r="AM236">
        <v>76.099999999999994</v>
      </c>
      <c r="AO236" s="2">
        <f t="shared" si="36"/>
        <v>32375</v>
      </c>
      <c r="AP236" s="5">
        <f t="shared" si="37"/>
        <v>1988</v>
      </c>
      <c r="AQ236" s="5">
        <f t="shared" si="38"/>
        <v>233</v>
      </c>
      <c r="AR236" s="4">
        <f t="shared" si="39"/>
        <v>31.111111111111111</v>
      </c>
      <c r="AS236" s="4">
        <f t="shared" si="40"/>
        <v>23.277777777777782</v>
      </c>
      <c r="AT236" s="4">
        <f t="shared" si="41"/>
        <v>0</v>
      </c>
      <c r="AU236" s="4">
        <f t="shared" si="42"/>
        <v>27.2</v>
      </c>
      <c r="AV236" s="4">
        <f t="shared" si="43"/>
        <v>23.859649122807021</v>
      </c>
      <c r="AX236" s="3">
        <f t="shared" si="44"/>
        <v>27.194444444444446</v>
      </c>
      <c r="AY236" s="3">
        <f t="shared" si="45"/>
        <v>25.625152625152612</v>
      </c>
      <c r="AZ236" s="3">
        <f t="shared" si="46"/>
        <v>27.425274725274729</v>
      </c>
      <c r="BA236" s="3">
        <f t="shared" si="46"/>
        <v>24.057258530942736</v>
      </c>
    </row>
    <row r="237" spans="1:53">
      <c r="A237" s="1">
        <v>911900</v>
      </c>
      <c r="B237">
        <v>22516</v>
      </c>
      <c r="C237">
        <v>1988</v>
      </c>
      <c r="D237">
        <v>8</v>
      </c>
      <c r="E237">
        <v>21</v>
      </c>
      <c r="F237">
        <v>77.7</v>
      </c>
      <c r="G237">
        <v>20</v>
      </c>
      <c r="H237">
        <v>67</v>
      </c>
      <c r="I237">
        <v>20</v>
      </c>
      <c r="J237">
        <v>1015.6</v>
      </c>
      <c r="K237">
        <v>20</v>
      </c>
      <c r="L237">
        <v>1013.3</v>
      </c>
      <c r="M237">
        <v>20</v>
      </c>
      <c r="N237">
        <v>16.100000000000001</v>
      </c>
      <c r="O237">
        <v>20</v>
      </c>
      <c r="P237">
        <v>14.5</v>
      </c>
      <c r="Q237">
        <v>20</v>
      </c>
      <c r="R237">
        <v>22.9</v>
      </c>
      <c r="S237">
        <v>26</v>
      </c>
      <c r="T237">
        <v>86</v>
      </c>
      <c r="V237">
        <v>70</v>
      </c>
      <c r="X237">
        <v>0.08</v>
      </c>
      <c r="Y237" t="s">
        <v>18</v>
      </c>
      <c r="Z237">
        <v>999.9</v>
      </c>
      <c r="AA237">
        <v>10000</v>
      </c>
      <c r="AC237" s="1"/>
      <c r="AD237">
        <v>1988</v>
      </c>
      <c r="AE237">
        <v>234</v>
      </c>
      <c r="AF237">
        <v>27.5</v>
      </c>
      <c r="AG237">
        <v>26.2</v>
      </c>
      <c r="AH237">
        <v>24.8</v>
      </c>
      <c r="AI237">
        <v>-99</v>
      </c>
      <c r="AJ237">
        <v>6.8</v>
      </c>
      <c r="AK237">
        <v>20.7</v>
      </c>
      <c r="AL237">
        <v>25.4</v>
      </c>
      <c r="AM237">
        <v>75.099999999999994</v>
      </c>
      <c r="AO237" s="2">
        <f t="shared" si="36"/>
        <v>32376</v>
      </c>
      <c r="AP237" s="5">
        <f t="shared" si="37"/>
        <v>1988</v>
      </c>
      <c r="AQ237" s="5">
        <f t="shared" si="38"/>
        <v>234</v>
      </c>
      <c r="AR237" s="4">
        <f t="shared" si="39"/>
        <v>30</v>
      </c>
      <c r="AS237" s="4">
        <f t="shared" si="40"/>
        <v>21.111111111111111</v>
      </c>
      <c r="AT237" s="4">
        <f t="shared" si="41"/>
        <v>2.032</v>
      </c>
      <c r="AU237" s="4">
        <f t="shared" si="42"/>
        <v>27.5</v>
      </c>
      <c r="AV237" s="4">
        <f t="shared" si="43"/>
        <v>24.122807017543863</v>
      </c>
      <c r="AX237" s="3">
        <f t="shared" si="44"/>
        <v>25.555555555555557</v>
      </c>
      <c r="AY237" s="3">
        <f t="shared" si="45"/>
        <v>25.628510378510367</v>
      </c>
      <c r="AZ237" s="3">
        <f t="shared" si="46"/>
        <v>27.440659340659344</v>
      </c>
      <c r="BA237" s="3">
        <f t="shared" si="46"/>
        <v>24.070753807595906</v>
      </c>
    </row>
    <row r="238" spans="1:53">
      <c r="A238" s="1">
        <v>911900</v>
      </c>
      <c r="B238">
        <v>22516</v>
      </c>
      <c r="C238">
        <v>1988</v>
      </c>
      <c r="D238">
        <v>8</v>
      </c>
      <c r="E238">
        <v>22</v>
      </c>
      <c r="F238">
        <v>77.900000000000006</v>
      </c>
      <c r="G238">
        <v>23</v>
      </c>
      <c r="H238">
        <v>66.2</v>
      </c>
      <c r="I238">
        <v>23</v>
      </c>
      <c r="J238">
        <v>1014.7</v>
      </c>
      <c r="K238">
        <v>23</v>
      </c>
      <c r="L238">
        <v>1012.3</v>
      </c>
      <c r="M238">
        <v>23</v>
      </c>
      <c r="N238">
        <v>17.7</v>
      </c>
      <c r="O238">
        <v>23</v>
      </c>
      <c r="P238">
        <v>14.3</v>
      </c>
      <c r="Q238">
        <v>23</v>
      </c>
      <c r="R238">
        <v>22.9</v>
      </c>
      <c r="S238">
        <v>29.9</v>
      </c>
      <c r="T238">
        <v>84.9</v>
      </c>
      <c r="V238">
        <v>70</v>
      </c>
      <c r="X238">
        <v>0</v>
      </c>
      <c r="Y238" t="s">
        <v>21</v>
      </c>
      <c r="Z238">
        <v>999.9</v>
      </c>
      <c r="AA238">
        <v>0</v>
      </c>
      <c r="AC238" s="1"/>
      <c r="AD238">
        <v>1988</v>
      </c>
      <c r="AE238">
        <v>235</v>
      </c>
      <c r="AF238">
        <v>28.4</v>
      </c>
      <c r="AG238">
        <v>26.5</v>
      </c>
      <c r="AH238">
        <v>24.6</v>
      </c>
      <c r="AI238">
        <v>-99</v>
      </c>
      <c r="AJ238">
        <v>5.5</v>
      </c>
      <c r="AK238">
        <v>19.399999999999999</v>
      </c>
      <c r="AL238">
        <v>25.6</v>
      </c>
      <c r="AM238">
        <v>68.3</v>
      </c>
      <c r="AO238" s="2">
        <f t="shared" si="36"/>
        <v>32377</v>
      </c>
      <c r="AP238" s="5">
        <f t="shared" si="37"/>
        <v>1988</v>
      </c>
      <c r="AQ238" s="5">
        <f t="shared" si="38"/>
        <v>235</v>
      </c>
      <c r="AR238" s="4">
        <f t="shared" si="39"/>
        <v>29.388888888888893</v>
      </c>
      <c r="AS238" s="4">
        <f t="shared" si="40"/>
        <v>21.111111111111111</v>
      </c>
      <c r="AT238" s="4">
        <f t="shared" si="41"/>
        <v>0</v>
      </c>
      <c r="AU238" s="4">
        <f t="shared" si="42"/>
        <v>28.4</v>
      </c>
      <c r="AV238" s="4">
        <f t="shared" si="43"/>
        <v>24.912280701754387</v>
      </c>
      <c r="AX238" s="3">
        <f t="shared" si="44"/>
        <v>25.25</v>
      </c>
      <c r="AY238" s="3">
        <f t="shared" si="45"/>
        <v>25.628510378510374</v>
      </c>
      <c r="AZ238" s="3">
        <f t="shared" si="46"/>
        <v>27.458241758241762</v>
      </c>
      <c r="BA238" s="3">
        <f t="shared" si="46"/>
        <v>24.08617698091382</v>
      </c>
    </row>
    <row r="239" spans="1:53">
      <c r="A239" s="1">
        <v>911900</v>
      </c>
      <c r="B239">
        <v>22516</v>
      </c>
      <c r="C239">
        <v>1988</v>
      </c>
      <c r="D239">
        <v>8</v>
      </c>
      <c r="E239">
        <v>23</v>
      </c>
      <c r="F239">
        <v>77.3</v>
      </c>
      <c r="G239">
        <v>24</v>
      </c>
      <c r="H239">
        <v>65.099999999999994</v>
      </c>
      <c r="I239">
        <v>24</v>
      </c>
      <c r="J239">
        <v>1014.7</v>
      </c>
      <c r="K239">
        <v>24</v>
      </c>
      <c r="L239">
        <v>1012.4</v>
      </c>
      <c r="M239">
        <v>24</v>
      </c>
      <c r="N239">
        <v>17.600000000000001</v>
      </c>
      <c r="O239">
        <v>24</v>
      </c>
      <c r="P239">
        <v>13.7</v>
      </c>
      <c r="Q239">
        <v>24</v>
      </c>
      <c r="R239">
        <v>22.9</v>
      </c>
      <c r="S239">
        <v>28</v>
      </c>
      <c r="T239">
        <v>87.1</v>
      </c>
      <c r="V239">
        <v>70</v>
      </c>
      <c r="X239">
        <v>0</v>
      </c>
      <c r="Y239" t="s">
        <v>19</v>
      </c>
      <c r="Z239">
        <v>999.9</v>
      </c>
      <c r="AA239">
        <v>0</v>
      </c>
      <c r="AC239" s="1"/>
      <c r="AD239">
        <v>1988</v>
      </c>
      <c r="AE239">
        <v>236</v>
      </c>
      <c r="AF239">
        <v>29.1</v>
      </c>
      <c r="AG239">
        <v>26.9</v>
      </c>
      <c r="AH239">
        <v>25.5</v>
      </c>
      <c r="AI239">
        <v>-99</v>
      </c>
      <c r="AJ239">
        <v>4.7</v>
      </c>
      <c r="AK239">
        <v>19.3</v>
      </c>
      <c r="AL239">
        <v>26.3</v>
      </c>
      <c r="AM239">
        <v>65</v>
      </c>
      <c r="AO239" s="2">
        <f t="shared" si="36"/>
        <v>32378</v>
      </c>
      <c r="AP239" s="5">
        <f t="shared" si="37"/>
        <v>1988</v>
      </c>
      <c r="AQ239" s="5">
        <f t="shared" si="38"/>
        <v>236</v>
      </c>
      <c r="AR239" s="4">
        <f t="shared" si="39"/>
        <v>30.611111111111107</v>
      </c>
      <c r="AS239" s="4">
        <f t="shared" si="40"/>
        <v>21.111111111111111</v>
      </c>
      <c r="AT239" s="4">
        <f t="shared" si="41"/>
        <v>0</v>
      </c>
      <c r="AU239" s="4">
        <f t="shared" si="42"/>
        <v>29.1</v>
      </c>
      <c r="AV239" s="4">
        <f t="shared" si="43"/>
        <v>25.526315789473689</v>
      </c>
      <c r="AX239" s="3">
        <f t="shared" si="44"/>
        <v>25.861111111111107</v>
      </c>
      <c r="AY239" s="3">
        <f t="shared" si="45"/>
        <v>25.634615384615376</v>
      </c>
      <c r="AZ239" s="3">
        <f t="shared" si="46"/>
        <v>27.452747252747255</v>
      </c>
      <c r="BA239" s="3">
        <f t="shared" si="46"/>
        <v>24.081357239251972</v>
      </c>
    </row>
    <row r="240" spans="1:53">
      <c r="A240" s="1">
        <v>911900</v>
      </c>
      <c r="B240">
        <v>22516</v>
      </c>
      <c r="C240">
        <v>1988</v>
      </c>
      <c r="D240">
        <v>8</v>
      </c>
      <c r="E240">
        <v>24</v>
      </c>
      <c r="F240">
        <v>75.3</v>
      </c>
      <c r="G240">
        <v>23</v>
      </c>
      <c r="H240">
        <v>63.7</v>
      </c>
      <c r="I240">
        <v>23</v>
      </c>
      <c r="J240">
        <v>1015.7</v>
      </c>
      <c r="K240">
        <v>23</v>
      </c>
      <c r="L240">
        <v>1013.4</v>
      </c>
      <c r="M240">
        <v>23</v>
      </c>
      <c r="N240">
        <v>17.7</v>
      </c>
      <c r="O240">
        <v>23</v>
      </c>
      <c r="P240">
        <v>9.8000000000000007</v>
      </c>
      <c r="Q240">
        <v>23</v>
      </c>
      <c r="R240">
        <v>22.9</v>
      </c>
      <c r="S240">
        <v>28.9</v>
      </c>
      <c r="T240">
        <v>84.9</v>
      </c>
      <c r="V240">
        <v>63</v>
      </c>
      <c r="X240">
        <v>0</v>
      </c>
      <c r="Y240" t="s">
        <v>18</v>
      </c>
      <c r="Z240">
        <v>999.9</v>
      </c>
      <c r="AA240">
        <v>0</v>
      </c>
      <c r="AC240" s="1"/>
      <c r="AD240">
        <v>1988</v>
      </c>
      <c r="AE240">
        <v>237</v>
      </c>
      <c r="AF240">
        <v>26.5</v>
      </c>
      <c r="AG240">
        <v>26.5</v>
      </c>
      <c r="AH240">
        <v>25.4</v>
      </c>
      <c r="AI240">
        <v>-99</v>
      </c>
      <c r="AJ240">
        <v>3</v>
      </c>
      <c r="AK240">
        <v>19.5</v>
      </c>
      <c r="AL240">
        <v>26.1</v>
      </c>
      <c r="AM240">
        <v>66.8</v>
      </c>
      <c r="AO240" s="2">
        <f t="shared" si="36"/>
        <v>32379</v>
      </c>
      <c r="AP240" s="5">
        <f t="shared" si="37"/>
        <v>1988</v>
      </c>
      <c r="AQ240" s="5">
        <f t="shared" si="38"/>
        <v>237</v>
      </c>
      <c r="AR240" s="4">
        <f t="shared" si="39"/>
        <v>29.388888888888893</v>
      </c>
      <c r="AS240" s="4">
        <f t="shared" si="40"/>
        <v>17.222222222222221</v>
      </c>
      <c r="AT240" s="4">
        <f t="shared" si="41"/>
        <v>0</v>
      </c>
      <c r="AU240" s="4">
        <f t="shared" si="42"/>
        <v>26.5</v>
      </c>
      <c r="AV240" s="4">
        <f t="shared" si="43"/>
        <v>23.245614035087723</v>
      </c>
      <c r="AX240" s="3">
        <f t="shared" si="44"/>
        <v>23.305555555555557</v>
      </c>
      <c r="AY240" s="3">
        <f t="shared" si="45"/>
        <v>25.613247863247853</v>
      </c>
      <c r="AZ240" s="3">
        <f t="shared" si="46"/>
        <v>27.416483516483517</v>
      </c>
      <c r="BA240" s="3">
        <f t="shared" si="46"/>
        <v>24.049546944283787</v>
      </c>
    </row>
    <row r="241" spans="1:53">
      <c r="A241" s="1">
        <v>911900</v>
      </c>
      <c r="B241">
        <v>22516</v>
      </c>
      <c r="C241">
        <v>1988</v>
      </c>
      <c r="D241">
        <v>8</v>
      </c>
      <c r="E241">
        <v>25</v>
      </c>
      <c r="F241">
        <v>76.3</v>
      </c>
      <c r="G241">
        <v>23</v>
      </c>
      <c r="H241">
        <v>64.599999999999994</v>
      </c>
      <c r="I241">
        <v>23</v>
      </c>
      <c r="J241">
        <v>1016.2</v>
      </c>
      <c r="K241">
        <v>23</v>
      </c>
      <c r="L241">
        <v>1013.9</v>
      </c>
      <c r="M241">
        <v>23</v>
      </c>
      <c r="N241">
        <v>17.7</v>
      </c>
      <c r="O241">
        <v>23</v>
      </c>
      <c r="P241">
        <v>9</v>
      </c>
      <c r="Q241">
        <v>23</v>
      </c>
      <c r="R241">
        <v>18.100000000000001</v>
      </c>
      <c r="S241">
        <v>999.9</v>
      </c>
      <c r="T241">
        <v>84.9</v>
      </c>
      <c r="V241">
        <v>63</v>
      </c>
      <c r="X241">
        <v>0</v>
      </c>
      <c r="Y241" t="s">
        <v>21</v>
      </c>
      <c r="Z241">
        <v>999.9</v>
      </c>
      <c r="AA241">
        <v>0</v>
      </c>
      <c r="AC241" s="1"/>
      <c r="AD241">
        <v>1988</v>
      </c>
      <c r="AE241">
        <v>238</v>
      </c>
      <c r="AF241">
        <v>28.6</v>
      </c>
      <c r="AG241">
        <v>26.5</v>
      </c>
      <c r="AH241">
        <v>24.8</v>
      </c>
      <c r="AI241">
        <v>-99</v>
      </c>
      <c r="AJ241">
        <v>3.6</v>
      </c>
      <c r="AK241">
        <v>19.8</v>
      </c>
      <c r="AL241">
        <v>25.8</v>
      </c>
      <c r="AM241">
        <v>69</v>
      </c>
      <c r="AO241" s="2">
        <f t="shared" si="36"/>
        <v>32380</v>
      </c>
      <c r="AP241" s="5">
        <f t="shared" si="37"/>
        <v>1988</v>
      </c>
      <c r="AQ241" s="5">
        <f t="shared" si="38"/>
        <v>238</v>
      </c>
      <c r="AR241" s="4">
        <f t="shared" si="39"/>
        <v>29.388888888888893</v>
      </c>
      <c r="AS241" s="4">
        <f t="shared" si="40"/>
        <v>17.222222222222221</v>
      </c>
      <c r="AT241" s="4">
        <f t="shared" si="41"/>
        <v>0</v>
      </c>
      <c r="AU241" s="4">
        <f t="shared" si="42"/>
        <v>28.6</v>
      </c>
      <c r="AV241" s="4">
        <f t="shared" si="43"/>
        <v>25.087719298245617</v>
      </c>
      <c r="AX241" s="3">
        <f t="shared" si="44"/>
        <v>23.305555555555557</v>
      </c>
      <c r="AY241" s="3">
        <f t="shared" si="45"/>
        <v>25.61355311355311</v>
      </c>
      <c r="AZ241" s="3">
        <f t="shared" si="46"/>
        <v>27.409890109890107</v>
      </c>
      <c r="BA241" s="3">
        <f t="shared" si="46"/>
        <v>24.043763254289569</v>
      </c>
    </row>
    <row r="242" spans="1:53">
      <c r="A242" s="1">
        <v>911900</v>
      </c>
      <c r="B242">
        <v>22516</v>
      </c>
      <c r="C242">
        <v>1988</v>
      </c>
      <c r="D242">
        <v>8</v>
      </c>
      <c r="E242">
        <v>26</v>
      </c>
      <c r="F242">
        <v>77.099999999999994</v>
      </c>
      <c r="G242">
        <v>23</v>
      </c>
      <c r="H242">
        <v>65.099999999999994</v>
      </c>
      <c r="I242">
        <v>23</v>
      </c>
      <c r="J242">
        <v>1015.6</v>
      </c>
      <c r="K242">
        <v>23</v>
      </c>
      <c r="L242">
        <v>1013.3</v>
      </c>
      <c r="M242">
        <v>23</v>
      </c>
      <c r="N242">
        <v>17.7</v>
      </c>
      <c r="O242">
        <v>23</v>
      </c>
      <c r="P242">
        <v>12.3</v>
      </c>
      <c r="Q242">
        <v>23</v>
      </c>
      <c r="R242">
        <v>22</v>
      </c>
      <c r="S242">
        <v>28.9</v>
      </c>
      <c r="T242">
        <v>86</v>
      </c>
      <c r="V242">
        <v>64</v>
      </c>
      <c r="X242">
        <v>0</v>
      </c>
      <c r="Y242" t="s">
        <v>21</v>
      </c>
      <c r="Z242">
        <v>999.9</v>
      </c>
      <c r="AA242">
        <v>0</v>
      </c>
      <c r="AC242" s="1"/>
      <c r="AD242">
        <v>1988</v>
      </c>
      <c r="AE242">
        <v>239</v>
      </c>
      <c r="AF242">
        <v>29</v>
      </c>
      <c r="AG242">
        <v>26.8</v>
      </c>
      <c r="AH242">
        <v>25</v>
      </c>
      <c r="AI242">
        <v>-99</v>
      </c>
      <c r="AJ242">
        <v>5.3</v>
      </c>
      <c r="AK242">
        <v>18.399999999999999</v>
      </c>
      <c r="AL242">
        <v>25.8</v>
      </c>
      <c r="AM242">
        <v>63.2</v>
      </c>
      <c r="AO242" s="2">
        <f t="shared" si="36"/>
        <v>32381</v>
      </c>
      <c r="AP242" s="5">
        <f t="shared" si="37"/>
        <v>1988</v>
      </c>
      <c r="AQ242" s="5">
        <f t="shared" si="38"/>
        <v>239</v>
      </c>
      <c r="AR242" s="4">
        <f t="shared" si="39"/>
        <v>30</v>
      </c>
      <c r="AS242" s="4">
        <f t="shared" si="40"/>
        <v>17.777777777777779</v>
      </c>
      <c r="AT242" s="4">
        <f t="shared" si="41"/>
        <v>0</v>
      </c>
      <c r="AU242" s="4">
        <f t="shared" si="42"/>
        <v>29</v>
      </c>
      <c r="AV242" s="4">
        <f t="shared" si="43"/>
        <v>25.438596491228072</v>
      </c>
      <c r="AX242" s="3">
        <f t="shared" si="44"/>
        <v>23.888888888888889</v>
      </c>
      <c r="AY242" s="3">
        <f t="shared" si="45"/>
        <v>25.614163614163608</v>
      </c>
      <c r="AZ242" s="3">
        <f t="shared" si="46"/>
        <v>27.396703296703297</v>
      </c>
      <c r="BA242" s="3">
        <f t="shared" si="46"/>
        <v>24.032195874301134</v>
      </c>
    </row>
    <row r="243" spans="1:53">
      <c r="A243" s="1">
        <v>911900</v>
      </c>
      <c r="B243">
        <v>22516</v>
      </c>
      <c r="C243">
        <v>1988</v>
      </c>
      <c r="D243">
        <v>8</v>
      </c>
      <c r="E243">
        <v>27</v>
      </c>
      <c r="F243">
        <v>77.900000000000006</v>
      </c>
      <c r="G243">
        <v>22</v>
      </c>
      <c r="H243">
        <v>64</v>
      </c>
      <c r="I243">
        <v>22</v>
      </c>
      <c r="J243">
        <v>1014.8</v>
      </c>
      <c r="K243">
        <v>22</v>
      </c>
      <c r="L243">
        <v>1012.5</v>
      </c>
      <c r="M243">
        <v>22</v>
      </c>
      <c r="N243">
        <v>17.600000000000001</v>
      </c>
      <c r="O243">
        <v>22</v>
      </c>
      <c r="P243">
        <v>12.5</v>
      </c>
      <c r="Q243">
        <v>22</v>
      </c>
      <c r="R243">
        <v>22.9</v>
      </c>
      <c r="S243">
        <v>29.9</v>
      </c>
      <c r="T243">
        <v>87.1</v>
      </c>
      <c r="U243" t="s">
        <v>20</v>
      </c>
      <c r="V243">
        <v>64.900000000000006</v>
      </c>
      <c r="X243">
        <v>0</v>
      </c>
      <c r="Y243" t="s">
        <v>21</v>
      </c>
      <c r="Z243">
        <v>999.9</v>
      </c>
      <c r="AA243">
        <v>0</v>
      </c>
      <c r="AC243" s="1"/>
      <c r="AD243">
        <v>1988</v>
      </c>
      <c r="AE243">
        <v>240</v>
      </c>
      <c r="AF243">
        <v>27.3</v>
      </c>
      <c r="AG243">
        <v>26.9</v>
      </c>
      <c r="AH243">
        <v>25.3</v>
      </c>
      <c r="AI243">
        <v>-99</v>
      </c>
      <c r="AJ243">
        <v>6.3</v>
      </c>
      <c r="AK243">
        <v>20</v>
      </c>
      <c r="AL243">
        <v>25.9</v>
      </c>
      <c r="AM243">
        <v>69.400000000000006</v>
      </c>
      <c r="AO243" s="2">
        <f t="shared" si="36"/>
        <v>32382</v>
      </c>
      <c r="AP243" s="5">
        <f t="shared" si="37"/>
        <v>1988</v>
      </c>
      <c r="AQ243" s="5">
        <f t="shared" si="38"/>
        <v>240</v>
      </c>
      <c r="AR243" s="4">
        <f t="shared" si="39"/>
        <v>30.611111111111107</v>
      </c>
      <c r="AS243" s="4">
        <f t="shared" si="40"/>
        <v>18.277777777777782</v>
      </c>
      <c r="AT243" s="4">
        <f t="shared" si="41"/>
        <v>0</v>
      </c>
      <c r="AU243" s="4">
        <f t="shared" si="42"/>
        <v>27.3</v>
      </c>
      <c r="AV243" s="4">
        <f t="shared" si="43"/>
        <v>23.947368421052634</v>
      </c>
      <c r="AX243" s="3">
        <f t="shared" si="44"/>
        <v>24.444444444444443</v>
      </c>
      <c r="AY243" s="3">
        <f t="shared" si="45"/>
        <v>25.605311355311347</v>
      </c>
      <c r="AZ243" s="3">
        <f t="shared" si="46"/>
        <v>27.367032967032969</v>
      </c>
      <c r="BA243" s="3">
        <f t="shared" si="46"/>
        <v>24.00616926932716</v>
      </c>
    </row>
    <row r="244" spans="1:53">
      <c r="A244" s="1">
        <v>911900</v>
      </c>
      <c r="B244">
        <v>22516</v>
      </c>
      <c r="C244">
        <v>1988</v>
      </c>
      <c r="D244">
        <v>8</v>
      </c>
      <c r="E244">
        <v>28</v>
      </c>
      <c r="F244">
        <v>79.5</v>
      </c>
      <c r="G244">
        <v>20</v>
      </c>
      <c r="H244">
        <v>65.8</v>
      </c>
      <c r="I244">
        <v>20</v>
      </c>
      <c r="J244">
        <v>1015.5</v>
      </c>
      <c r="K244">
        <v>20</v>
      </c>
      <c r="L244">
        <v>1013.2</v>
      </c>
      <c r="M244">
        <v>20</v>
      </c>
      <c r="N244">
        <v>17.3</v>
      </c>
      <c r="O244">
        <v>20</v>
      </c>
      <c r="P244">
        <v>15</v>
      </c>
      <c r="Q244">
        <v>20</v>
      </c>
      <c r="R244">
        <v>24.1</v>
      </c>
      <c r="S244">
        <v>32.1</v>
      </c>
      <c r="T244">
        <v>87.1</v>
      </c>
      <c r="V244">
        <v>64.900000000000006</v>
      </c>
      <c r="X244">
        <v>0</v>
      </c>
      <c r="Y244" t="s">
        <v>22</v>
      </c>
      <c r="Z244">
        <v>999.9</v>
      </c>
      <c r="AA244">
        <v>10000</v>
      </c>
      <c r="AC244" s="1"/>
      <c r="AD244">
        <v>1988</v>
      </c>
      <c r="AE244">
        <v>241</v>
      </c>
      <c r="AF244">
        <v>28.8</v>
      </c>
      <c r="AG244">
        <v>26.9</v>
      </c>
      <c r="AH244">
        <v>25.1</v>
      </c>
      <c r="AI244">
        <v>-99</v>
      </c>
      <c r="AJ244">
        <v>5.8</v>
      </c>
      <c r="AK244">
        <v>19.7</v>
      </c>
      <c r="AL244">
        <v>26</v>
      </c>
      <c r="AM244">
        <v>67.900000000000006</v>
      </c>
      <c r="AO244" s="2">
        <f t="shared" si="36"/>
        <v>32383</v>
      </c>
      <c r="AP244" s="5">
        <f t="shared" si="37"/>
        <v>1988</v>
      </c>
      <c r="AQ244" s="5">
        <f t="shared" si="38"/>
        <v>241</v>
      </c>
      <c r="AR244" s="4">
        <f t="shared" si="39"/>
        <v>30.611111111111107</v>
      </c>
      <c r="AS244" s="4">
        <f t="shared" si="40"/>
        <v>18.277777777777782</v>
      </c>
      <c r="AT244" s="4">
        <f t="shared" si="41"/>
        <v>0</v>
      </c>
      <c r="AU244" s="4">
        <f t="shared" si="42"/>
        <v>28.8</v>
      </c>
      <c r="AV244" s="4">
        <f t="shared" si="43"/>
        <v>25.263157894736846</v>
      </c>
      <c r="AX244" s="3">
        <f t="shared" si="44"/>
        <v>24.444444444444443</v>
      </c>
      <c r="AY244" s="3">
        <f t="shared" si="45"/>
        <v>25.602564102564095</v>
      </c>
      <c r="AZ244" s="3">
        <f t="shared" si="46"/>
        <v>27.359340659340663</v>
      </c>
      <c r="BA244" s="3">
        <f t="shared" si="46"/>
        <v>23.999421631000565</v>
      </c>
    </row>
    <row r="245" spans="1:53">
      <c r="A245" s="1">
        <v>911900</v>
      </c>
      <c r="B245">
        <v>22516</v>
      </c>
      <c r="C245">
        <v>1988</v>
      </c>
      <c r="D245">
        <v>8</v>
      </c>
      <c r="E245">
        <v>29</v>
      </c>
      <c r="F245">
        <v>79.2</v>
      </c>
      <c r="G245">
        <v>22</v>
      </c>
      <c r="H245">
        <v>65.900000000000006</v>
      </c>
      <c r="I245">
        <v>22</v>
      </c>
      <c r="J245">
        <v>1016.1</v>
      </c>
      <c r="K245">
        <v>22</v>
      </c>
      <c r="L245">
        <v>1013.7</v>
      </c>
      <c r="M245">
        <v>22</v>
      </c>
      <c r="N245">
        <v>17.600000000000001</v>
      </c>
      <c r="O245">
        <v>22</v>
      </c>
      <c r="P245">
        <v>14.3</v>
      </c>
      <c r="Q245">
        <v>22</v>
      </c>
      <c r="R245">
        <v>22</v>
      </c>
      <c r="S245">
        <v>31.1</v>
      </c>
      <c r="T245">
        <v>87.1</v>
      </c>
      <c r="V245">
        <v>72</v>
      </c>
      <c r="X245">
        <v>0</v>
      </c>
      <c r="Y245" t="s">
        <v>19</v>
      </c>
      <c r="Z245">
        <v>999.9</v>
      </c>
      <c r="AA245">
        <v>0</v>
      </c>
      <c r="AC245" s="1"/>
      <c r="AD245">
        <v>1988</v>
      </c>
      <c r="AE245">
        <v>242</v>
      </c>
      <c r="AF245">
        <v>26.2</v>
      </c>
      <c r="AG245">
        <v>26.4</v>
      </c>
      <c r="AH245">
        <v>24.9</v>
      </c>
      <c r="AI245">
        <v>-99</v>
      </c>
      <c r="AJ245">
        <v>6.8</v>
      </c>
      <c r="AK245">
        <v>21.5</v>
      </c>
      <c r="AL245">
        <v>25.7</v>
      </c>
      <c r="AM245">
        <v>77.099999999999994</v>
      </c>
      <c r="AO245" s="2">
        <f t="shared" si="36"/>
        <v>32384</v>
      </c>
      <c r="AP245" s="5">
        <f t="shared" si="37"/>
        <v>1988</v>
      </c>
      <c r="AQ245" s="5">
        <f t="shared" si="38"/>
        <v>242</v>
      </c>
      <c r="AR245" s="4">
        <f t="shared" si="39"/>
        <v>30.611111111111107</v>
      </c>
      <c r="AS245" s="4">
        <f t="shared" si="40"/>
        <v>22.222222222222221</v>
      </c>
      <c r="AT245" s="4">
        <f t="shared" si="41"/>
        <v>0</v>
      </c>
      <c r="AU245" s="4">
        <f t="shared" si="42"/>
        <v>26.2</v>
      </c>
      <c r="AV245" s="4">
        <f t="shared" si="43"/>
        <v>22.98245614035088</v>
      </c>
      <c r="AX245" s="3">
        <f t="shared" si="44"/>
        <v>26.416666666666664</v>
      </c>
      <c r="AY245" s="3">
        <f t="shared" si="45"/>
        <v>25.618131868131858</v>
      </c>
      <c r="AZ245" s="3">
        <f t="shared" si="46"/>
        <v>27.340659340659347</v>
      </c>
      <c r="BA245" s="3">
        <f t="shared" si="46"/>
        <v>23.983034509350286</v>
      </c>
    </row>
    <row r="246" spans="1:53">
      <c r="A246" s="1">
        <v>911900</v>
      </c>
      <c r="B246">
        <v>22516</v>
      </c>
      <c r="C246">
        <v>1988</v>
      </c>
      <c r="D246">
        <v>8</v>
      </c>
      <c r="E246">
        <v>30</v>
      </c>
      <c r="F246">
        <v>78.8</v>
      </c>
      <c r="G246">
        <v>24</v>
      </c>
      <c r="H246">
        <v>66.8</v>
      </c>
      <c r="I246">
        <v>24</v>
      </c>
      <c r="J246">
        <v>1015.6</v>
      </c>
      <c r="K246">
        <v>24</v>
      </c>
      <c r="L246">
        <v>1013.2</v>
      </c>
      <c r="M246">
        <v>24</v>
      </c>
      <c r="N246">
        <v>17.399999999999999</v>
      </c>
      <c r="O246">
        <v>24</v>
      </c>
      <c r="P246">
        <v>14.2</v>
      </c>
      <c r="Q246">
        <v>24</v>
      </c>
      <c r="R246">
        <v>22.9</v>
      </c>
      <c r="S246">
        <v>28.9</v>
      </c>
      <c r="T246">
        <v>87.1</v>
      </c>
      <c r="U246" t="s">
        <v>20</v>
      </c>
      <c r="V246">
        <v>73</v>
      </c>
      <c r="X246">
        <v>0</v>
      </c>
      <c r="Y246" t="s">
        <v>21</v>
      </c>
      <c r="Z246">
        <v>999.9</v>
      </c>
      <c r="AA246">
        <v>0</v>
      </c>
      <c r="AC246" s="1"/>
      <c r="AD246">
        <v>1988</v>
      </c>
      <c r="AE246">
        <v>243</v>
      </c>
      <c r="AF246">
        <v>28</v>
      </c>
      <c r="AG246">
        <v>26.5</v>
      </c>
      <c r="AH246">
        <v>24.6</v>
      </c>
      <c r="AI246">
        <v>-99</v>
      </c>
      <c r="AJ246">
        <v>6.2</v>
      </c>
      <c r="AK246">
        <v>21.7</v>
      </c>
      <c r="AL246">
        <v>25.8</v>
      </c>
      <c r="AM246">
        <v>78.099999999999994</v>
      </c>
      <c r="AO246" s="2">
        <f t="shared" si="36"/>
        <v>32385</v>
      </c>
      <c r="AP246" s="5">
        <f t="shared" si="37"/>
        <v>1988</v>
      </c>
      <c r="AQ246" s="5">
        <f t="shared" si="38"/>
        <v>243</v>
      </c>
      <c r="AR246" s="4">
        <f t="shared" si="39"/>
        <v>30.611111111111107</v>
      </c>
      <c r="AS246" s="4">
        <f t="shared" si="40"/>
        <v>22.777777777777779</v>
      </c>
      <c r="AT246" s="4">
        <f t="shared" si="41"/>
        <v>0</v>
      </c>
      <c r="AU246" s="4">
        <f t="shared" si="42"/>
        <v>28</v>
      </c>
      <c r="AV246" s="4">
        <f t="shared" si="43"/>
        <v>24.561403508771932</v>
      </c>
      <c r="AX246" s="3">
        <f t="shared" si="44"/>
        <v>26.694444444444443</v>
      </c>
      <c r="AY246" s="3">
        <f t="shared" si="45"/>
        <v>25.636752136752126</v>
      </c>
      <c r="AZ246" s="3">
        <f t="shared" si="46"/>
        <v>27.331868131868134</v>
      </c>
      <c r="BA246" s="3">
        <f t="shared" si="46"/>
        <v>23.97532292269133</v>
      </c>
    </row>
    <row r="247" spans="1:53">
      <c r="A247" s="1">
        <v>911900</v>
      </c>
      <c r="B247">
        <v>22516</v>
      </c>
      <c r="C247">
        <v>1988</v>
      </c>
      <c r="D247">
        <v>8</v>
      </c>
      <c r="E247">
        <v>31</v>
      </c>
      <c r="F247">
        <v>80.099999999999994</v>
      </c>
      <c r="G247">
        <v>23</v>
      </c>
      <c r="H247">
        <v>67.2</v>
      </c>
      <c r="I247">
        <v>23</v>
      </c>
      <c r="J247">
        <v>1013.4</v>
      </c>
      <c r="K247">
        <v>23</v>
      </c>
      <c r="L247">
        <v>1011.1</v>
      </c>
      <c r="M247">
        <v>23</v>
      </c>
      <c r="N247">
        <v>17.5</v>
      </c>
      <c r="O247">
        <v>23</v>
      </c>
      <c r="P247">
        <v>16.2</v>
      </c>
      <c r="Q247">
        <v>23</v>
      </c>
      <c r="R247">
        <v>22</v>
      </c>
      <c r="S247">
        <v>28</v>
      </c>
      <c r="T247">
        <v>87.1</v>
      </c>
      <c r="V247">
        <v>73</v>
      </c>
      <c r="X247">
        <v>0</v>
      </c>
      <c r="Y247" t="s">
        <v>21</v>
      </c>
      <c r="Z247">
        <v>999.9</v>
      </c>
      <c r="AA247">
        <v>0</v>
      </c>
      <c r="AC247" s="1"/>
      <c r="AD247">
        <v>1988</v>
      </c>
      <c r="AE247">
        <v>244</v>
      </c>
      <c r="AF247">
        <v>26.7</v>
      </c>
      <c r="AG247">
        <v>26.1</v>
      </c>
      <c r="AH247">
        <v>25</v>
      </c>
      <c r="AI247">
        <v>-99</v>
      </c>
      <c r="AJ247">
        <v>6.6</v>
      </c>
      <c r="AK247">
        <v>21.4</v>
      </c>
      <c r="AL247">
        <v>25.5</v>
      </c>
      <c r="AM247">
        <v>77.8</v>
      </c>
      <c r="AO247" s="2">
        <f t="shared" si="36"/>
        <v>32386</v>
      </c>
      <c r="AP247" s="5">
        <f t="shared" si="37"/>
        <v>1988</v>
      </c>
      <c r="AQ247" s="5">
        <f t="shared" si="38"/>
        <v>244</v>
      </c>
      <c r="AR247" s="4">
        <f t="shared" si="39"/>
        <v>30.611111111111107</v>
      </c>
      <c r="AS247" s="4">
        <f t="shared" si="40"/>
        <v>22.777777777777779</v>
      </c>
      <c r="AT247" s="4">
        <f t="shared" si="41"/>
        <v>0</v>
      </c>
      <c r="AU247" s="4">
        <f t="shared" si="42"/>
        <v>26.7</v>
      </c>
      <c r="AV247" s="4">
        <f t="shared" si="43"/>
        <v>23.421052631578949</v>
      </c>
      <c r="AX247" s="3">
        <f t="shared" si="44"/>
        <v>26.694444444444443</v>
      </c>
      <c r="AY247" s="3">
        <f t="shared" si="45"/>
        <v>25.658119658119645</v>
      </c>
      <c r="AZ247" s="3">
        <f t="shared" si="46"/>
        <v>27.459340659340661</v>
      </c>
      <c r="BA247" s="3">
        <f t="shared" si="46"/>
        <v>24.087140929246178</v>
      </c>
    </row>
    <row r="248" spans="1:53">
      <c r="A248" s="1">
        <v>911900</v>
      </c>
      <c r="B248">
        <v>22516</v>
      </c>
      <c r="C248">
        <v>1988</v>
      </c>
      <c r="D248">
        <v>9</v>
      </c>
      <c r="E248">
        <v>1</v>
      </c>
      <c r="F248">
        <v>79.8</v>
      </c>
      <c r="G248">
        <v>24</v>
      </c>
      <c r="H248">
        <v>65.400000000000006</v>
      </c>
      <c r="I248">
        <v>24</v>
      </c>
      <c r="J248">
        <v>1012.4</v>
      </c>
      <c r="K248">
        <v>24</v>
      </c>
      <c r="L248">
        <v>1010.1</v>
      </c>
      <c r="M248">
        <v>24</v>
      </c>
      <c r="N248">
        <v>17.600000000000001</v>
      </c>
      <c r="O248">
        <v>24</v>
      </c>
      <c r="P248">
        <v>17.7</v>
      </c>
      <c r="Q248">
        <v>24</v>
      </c>
      <c r="R248">
        <v>24.1</v>
      </c>
      <c r="S248">
        <v>33</v>
      </c>
      <c r="T248">
        <v>87.1</v>
      </c>
      <c r="V248">
        <v>75</v>
      </c>
      <c r="X248">
        <v>0</v>
      </c>
      <c r="Y248" t="s">
        <v>21</v>
      </c>
      <c r="Z248">
        <v>999.9</v>
      </c>
      <c r="AA248">
        <v>0</v>
      </c>
      <c r="AC248" s="1"/>
      <c r="AD248">
        <v>1988</v>
      </c>
      <c r="AE248">
        <v>245</v>
      </c>
      <c r="AF248">
        <v>27.3</v>
      </c>
      <c r="AG248">
        <v>26.8</v>
      </c>
      <c r="AH248">
        <v>24.7</v>
      </c>
      <c r="AI248">
        <v>-99</v>
      </c>
      <c r="AJ248">
        <v>6.1</v>
      </c>
      <c r="AK248">
        <v>21.5</v>
      </c>
      <c r="AL248">
        <v>25.6</v>
      </c>
      <c r="AM248">
        <v>77.8</v>
      </c>
      <c r="AO248" s="2">
        <f t="shared" si="36"/>
        <v>32387</v>
      </c>
      <c r="AP248" s="5">
        <f t="shared" si="37"/>
        <v>1988</v>
      </c>
      <c r="AQ248" s="5">
        <f t="shared" si="38"/>
        <v>245</v>
      </c>
      <c r="AR248" s="4">
        <f t="shared" si="39"/>
        <v>30.611111111111107</v>
      </c>
      <c r="AS248" s="4">
        <f t="shared" si="40"/>
        <v>23.888888888888889</v>
      </c>
      <c r="AT248" s="4">
        <f t="shared" si="41"/>
        <v>0</v>
      </c>
      <c r="AU248" s="4">
        <f t="shared" si="42"/>
        <v>27.3</v>
      </c>
      <c r="AV248" s="4">
        <f t="shared" si="43"/>
        <v>23.947368421052634</v>
      </c>
      <c r="AX248" s="3">
        <f t="shared" si="44"/>
        <v>27.25</v>
      </c>
      <c r="AY248" s="3">
        <f t="shared" si="45"/>
        <v>25.676739926739913</v>
      </c>
      <c r="AZ248" s="3">
        <f t="shared" si="46"/>
        <v>27.526373626373626</v>
      </c>
      <c r="BA248" s="3">
        <f t="shared" si="46"/>
        <v>24.145941777520711</v>
      </c>
    </row>
    <row r="249" spans="1:53">
      <c r="A249" s="1">
        <v>911900</v>
      </c>
      <c r="B249">
        <v>22516</v>
      </c>
      <c r="C249">
        <v>1988</v>
      </c>
      <c r="D249">
        <v>9</v>
      </c>
      <c r="E249">
        <v>2</v>
      </c>
      <c r="F249">
        <v>79.2</v>
      </c>
      <c r="G249">
        <v>23</v>
      </c>
      <c r="H249">
        <v>69.900000000000006</v>
      </c>
      <c r="I249">
        <v>23</v>
      </c>
      <c r="J249">
        <v>1013.3</v>
      </c>
      <c r="K249">
        <v>23</v>
      </c>
      <c r="L249">
        <v>1010.9</v>
      </c>
      <c r="M249">
        <v>23</v>
      </c>
      <c r="N249">
        <v>17.7</v>
      </c>
      <c r="O249">
        <v>23</v>
      </c>
      <c r="P249">
        <v>13.7</v>
      </c>
      <c r="Q249">
        <v>23</v>
      </c>
      <c r="R249">
        <v>22.9</v>
      </c>
      <c r="S249">
        <v>29.9</v>
      </c>
      <c r="T249">
        <v>87.1</v>
      </c>
      <c r="U249" t="s">
        <v>20</v>
      </c>
      <c r="V249">
        <v>73.900000000000006</v>
      </c>
      <c r="X249">
        <v>0</v>
      </c>
      <c r="Y249" t="s">
        <v>21</v>
      </c>
      <c r="Z249">
        <v>999.9</v>
      </c>
      <c r="AA249">
        <v>0</v>
      </c>
      <c r="AC249" s="1"/>
      <c r="AD249">
        <v>1988</v>
      </c>
      <c r="AE249">
        <v>246</v>
      </c>
      <c r="AF249">
        <v>24.7</v>
      </c>
      <c r="AG249">
        <v>26</v>
      </c>
      <c r="AH249">
        <v>25.6</v>
      </c>
      <c r="AI249">
        <v>-99</v>
      </c>
      <c r="AJ249">
        <v>4.9000000000000004</v>
      </c>
      <c r="AK249">
        <v>21.7</v>
      </c>
      <c r="AL249">
        <v>25.8</v>
      </c>
      <c r="AM249">
        <v>77.900000000000006</v>
      </c>
      <c r="AO249" s="2">
        <f t="shared" si="36"/>
        <v>32388</v>
      </c>
      <c r="AP249" s="5">
        <f t="shared" si="37"/>
        <v>1988</v>
      </c>
      <c r="AQ249" s="5">
        <f t="shared" si="38"/>
        <v>246</v>
      </c>
      <c r="AR249" s="4">
        <f t="shared" si="39"/>
        <v>30.611111111111107</v>
      </c>
      <c r="AS249" s="4">
        <f t="shared" si="40"/>
        <v>23.277777777777782</v>
      </c>
      <c r="AT249" s="4">
        <f t="shared" si="41"/>
        <v>0</v>
      </c>
      <c r="AU249" s="4">
        <f t="shared" si="42"/>
        <v>24.7</v>
      </c>
      <c r="AV249" s="4">
        <f t="shared" si="43"/>
        <v>21.666666666666668</v>
      </c>
      <c r="AX249" s="3">
        <f t="shared" si="44"/>
        <v>26.944444444444443</v>
      </c>
      <c r="AY249" s="3">
        <f t="shared" si="45"/>
        <v>25.682844932844915</v>
      </c>
      <c r="AZ249" s="3">
        <f t="shared" si="46"/>
        <v>27.483516483516482</v>
      </c>
      <c r="BA249" s="3">
        <f t="shared" si="46"/>
        <v>24.108347792558302</v>
      </c>
    </row>
    <row r="250" spans="1:53">
      <c r="A250" s="1">
        <v>911900</v>
      </c>
      <c r="B250">
        <v>22516</v>
      </c>
      <c r="C250">
        <v>1988</v>
      </c>
      <c r="D250">
        <v>9</v>
      </c>
      <c r="E250">
        <v>3</v>
      </c>
      <c r="F250">
        <v>79.3</v>
      </c>
      <c r="G250">
        <v>21</v>
      </c>
      <c r="H250">
        <v>67.599999999999994</v>
      </c>
      <c r="I250">
        <v>21</v>
      </c>
      <c r="J250">
        <v>1013.6</v>
      </c>
      <c r="K250">
        <v>21</v>
      </c>
      <c r="L250">
        <v>1011.3</v>
      </c>
      <c r="M250">
        <v>21</v>
      </c>
      <c r="N250">
        <v>18</v>
      </c>
      <c r="O250">
        <v>21</v>
      </c>
      <c r="P250">
        <v>12</v>
      </c>
      <c r="Q250">
        <v>21</v>
      </c>
      <c r="R250">
        <v>21</v>
      </c>
      <c r="S250">
        <v>27</v>
      </c>
      <c r="T250">
        <v>88</v>
      </c>
      <c r="V250">
        <v>68</v>
      </c>
      <c r="X250">
        <v>0</v>
      </c>
      <c r="Y250" t="s">
        <v>18</v>
      </c>
      <c r="Z250">
        <v>999.9</v>
      </c>
      <c r="AA250">
        <v>0</v>
      </c>
      <c r="AC250" s="1"/>
      <c r="AD250">
        <v>1988</v>
      </c>
      <c r="AE250">
        <v>247</v>
      </c>
      <c r="AF250">
        <v>15</v>
      </c>
      <c r="AG250">
        <v>26.2</v>
      </c>
      <c r="AH250">
        <v>25</v>
      </c>
      <c r="AI250">
        <v>-99</v>
      </c>
      <c r="AJ250">
        <v>4.8</v>
      </c>
      <c r="AK250">
        <v>22.5</v>
      </c>
      <c r="AL250">
        <v>25.6</v>
      </c>
      <c r="AM250">
        <v>82.6</v>
      </c>
      <c r="AO250" s="2">
        <f t="shared" si="36"/>
        <v>32389</v>
      </c>
      <c r="AP250" s="5">
        <f t="shared" si="37"/>
        <v>1988</v>
      </c>
      <c r="AQ250" s="5">
        <f t="shared" si="38"/>
        <v>247</v>
      </c>
      <c r="AR250" s="4">
        <f t="shared" si="39"/>
        <v>31.111111111111111</v>
      </c>
      <c r="AS250" s="4">
        <f t="shared" si="40"/>
        <v>20</v>
      </c>
      <c r="AT250" s="4">
        <f t="shared" si="41"/>
        <v>0</v>
      </c>
      <c r="AU250" s="4">
        <f t="shared" si="42"/>
        <v>15</v>
      </c>
      <c r="AV250" s="4">
        <f t="shared" si="43"/>
        <v>13.157894736842106</v>
      </c>
      <c r="AX250" s="3">
        <f t="shared" si="44"/>
        <v>25.555555555555557</v>
      </c>
      <c r="AY250" s="3">
        <f t="shared" si="45"/>
        <v>25.682844932844915</v>
      </c>
      <c r="AZ250" s="3">
        <f t="shared" si="46"/>
        <v>27.361538461538462</v>
      </c>
      <c r="BA250" s="3">
        <f t="shared" si="46"/>
        <v>24.001349527665301</v>
      </c>
    </row>
    <row r="251" spans="1:53">
      <c r="A251" s="1">
        <v>911900</v>
      </c>
      <c r="B251">
        <v>22516</v>
      </c>
      <c r="C251">
        <v>1988</v>
      </c>
      <c r="D251">
        <v>9</v>
      </c>
      <c r="E251">
        <v>4</v>
      </c>
      <c r="F251">
        <v>80.400000000000006</v>
      </c>
      <c r="G251">
        <v>20</v>
      </c>
      <c r="H251">
        <v>67.099999999999994</v>
      </c>
      <c r="I251">
        <v>20</v>
      </c>
      <c r="J251">
        <v>1013.6</v>
      </c>
      <c r="K251">
        <v>20</v>
      </c>
      <c r="L251">
        <v>1011.3</v>
      </c>
      <c r="M251">
        <v>20</v>
      </c>
      <c r="N251">
        <v>17.899999999999999</v>
      </c>
      <c r="O251">
        <v>20</v>
      </c>
      <c r="P251">
        <v>11.7</v>
      </c>
      <c r="Q251">
        <v>20</v>
      </c>
      <c r="R251">
        <v>19</v>
      </c>
      <c r="S251">
        <v>26</v>
      </c>
      <c r="T251">
        <v>90</v>
      </c>
      <c r="V251">
        <v>68</v>
      </c>
      <c r="X251">
        <v>0</v>
      </c>
      <c r="Y251" t="s">
        <v>18</v>
      </c>
      <c r="Z251">
        <v>999.9</v>
      </c>
      <c r="AA251">
        <v>0</v>
      </c>
      <c r="AC251" s="1"/>
      <c r="AD251">
        <v>1988</v>
      </c>
      <c r="AE251">
        <v>248</v>
      </c>
      <c r="AF251">
        <v>25.5</v>
      </c>
      <c r="AG251">
        <v>26.6</v>
      </c>
      <c r="AH251">
        <v>24.6</v>
      </c>
      <c r="AI251">
        <v>-99</v>
      </c>
      <c r="AJ251">
        <v>4.9000000000000004</v>
      </c>
      <c r="AK251">
        <v>21.7</v>
      </c>
      <c r="AL251">
        <v>25.5</v>
      </c>
      <c r="AM251">
        <v>79.3</v>
      </c>
      <c r="AO251" s="2">
        <f t="shared" si="36"/>
        <v>32390</v>
      </c>
      <c r="AP251" s="5">
        <f t="shared" si="37"/>
        <v>1988</v>
      </c>
      <c r="AQ251" s="5">
        <f t="shared" si="38"/>
        <v>248</v>
      </c>
      <c r="AR251" s="4">
        <f t="shared" si="39"/>
        <v>32.222222222222221</v>
      </c>
      <c r="AS251" s="4">
        <f t="shared" si="40"/>
        <v>20</v>
      </c>
      <c r="AT251" s="4">
        <f t="shared" si="41"/>
        <v>0</v>
      </c>
      <c r="AU251" s="4">
        <f t="shared" si="42"/>
        <v>25.5</v>
      </c>
      <c r="AV251" s="4">
        <f t="shared" si="43"/>
        <v>22.368421052631582</v>
      </c>
      <c r="AX251" s="3">
        <f t="shared" si="44"/>
        <v>26.111111111111111</v>
      </c>
      <c r="AY251" s="3">
        <f t="shared" si="45"/>
        <v>25.691697191697177</v>
      </c>
      <c r="AZ251" s="3">
        <f t="shared" si="46"/>
        <v>27.336263736263735</v>
      </c>
      <c r="BA251" s="3">
        <f t="shared" si="46"/>
        <v>23.979178716020808</v>
      </c>
    </row>
    <row r="252" spans="1:53">
      <c r="A252" s="1">
        <v>911900</v>
      </c>
      <c r="B252">
        <v>22516</v>
      </c>
      <c r="C252">
        <v>1988</v>
      </c>
      <c r="D252">
        <v>9</v>
      </c>
      <c r="E252">
        <v>5</v>
      </c>
      <c r="F252">
        <v>80</v>
      </c>
      <c r="G252">
        <v>21</v>
      </c>
      <c r="H252">
        <v>69.2</v>
      </c>
      <c r="I252">
        <v>21</v>
      </c>
      <c r="J252">
        <v>1014.2</v>
      </c>
      <c r="K252">
        <v>21</v>
      </c>
      <c r="L252">
        <v>1011.9</v>
      </c>
      <c r="M252">
        <v>21</v>
      </c>
      <c r="N252">
        <v>17.3</v>
      </c>
      <c r="O252">
        <v>21</v>
      </c>
      <c r="P252">
        <v>13.7</v>
      </c>
      <c r="Q252">
        <v>21</v>
      </c>
      <c r="R252">
        <v>19</v>
      </c>
      <c r="S252">
        <v>27</v>
      </c>
      <c r="T252">
        <v>89.1</v>
      </c>
      <c r="V252">
        <v>68</v>
      </c>
      <c r="X252">
        <v>0</v>
      </c>
      <c r="Y252" t="s">
        <v>22</v>
      </c>
      <c r="Z252">
        <v>999.9</v>
      </c>
      <c r="AA252">
        <v>10000</v>
      </c>
      <c r="AC252" s="1"/>
      <c r="AD252">
        <v>1988</v>
      </c>
      <c r="AE252">
        <v>249</v>
      </c>
      <c r="AF252">
        <v>24.7</v>
      </c>
      <c r="AG252">
        <v>26.2</v>
      </c>
      <c r="AH252">
        <v>24.7</v>
      </c>
      <c r="AI252">
        <v>-99</v>
      </c>
      <c r="AJ252">
        <v>6.3</v>
      </c>
      <c r="AK252">
        <v>22</v>
      </c>
      <c r="AL252">
        <v>25.5</v>
      </c>
      <c r="AM252">
        <v>80.5</v>
      </c>
      <c r="AO252" s="2">
        <f t="shared" si="36"/>
        <v>32391</v>
      </c>
      <c r="AP252" s="5">
        <f t="shared" si="37"/>
        <v>1988</v>
      </c>
      <c r="AQ252" s="5">
        <f t="shared" si="38"/>
        <v>249</v>
      </c>
      <c r="AR252" s="4">
        <f t="shared" si="39"/>
        <v>31.722222222222218</v>
      </c>
      <c r="AS252" s="4">
        <f t="shared" si="40"/>
        <v>20</v>
      </c>
      <c r="AT252" s="4">
        <f t="shared" si="41"/>
        <v>0</v>
      </c>
      <c r="AU252" s="4">
        <f t="shared" si="42"/>
        <v>24.7</v>
      </c>
      <c r="AV252" s="4">
        <f t="shared" si="43"/>
        <v>21.666666666666668</v>
      </c>
      <c r="AX252" s="3">
        <f t="shared" si="44"/>
        <v>25.861111111111107</v>
      </c>
      <c r="AY252" s="3">
        <f t="shared" si="45"/>
        <v>25.69169719169718</v>
      </c>
      <c r="AZ252" s="3">
        <f t="shared" si="46"/>
        <v>27.28901098901099</v>
      </c>
      <c r="BA252" s="3">
        <f t="shared" si="46"/>
        <v>23.937728937728924</v>
      </c>
    </row>
    <row r="253" spans="1:53">
      <c r="A253" s="1">
        <v>911900</v>
      </c>
      <c r="B253">
        <v>22516</v>
      </c>
      <c r="C253">
        <v>1988</v>
      </c>
      <c r="D253">
        <v>9</v>
      </c>
      <c r="E253">
        <v>6</v>
      </c>
      <c r="F253">
        <v>79.900000000000006</v>
      </c>
      <c r="G253">
        <v>23</v>
      </c>
      <c r="H253">
        <v>68.3</v>
      </c>
      <c r="I253">
        <v>23</v>
      </c>
      <c r="J253">
        <v>1014.3</v>
      </c>
      <c r="K253">
        <v>23</v>
      </c>
      <c r="L253">
        <v>1012</v>
      </c>
      <c r="M253">
        <v>23</v>
      </c>
      <c r="N253">
        <v>17.5</v>
      </c>
      <c r="O253">
        <v>23</v>
      </c>
      <c r="P253">
        <v>10.199999999999999</v>
      </c>
      <c r="Q253">
        <v>23</v>
      </c>
      <c r="R253">
        <v>19</v>
      </c>
      <c r="S253">
        <v>27</v>
      </c>
      <c r="T253">
        <v>91</v>
      </c>
      <c r="U253" t="s">
        <v>20</v>
      </c>
      <c r="V253">
        <v>69.099999999999994</v>
      </c>
      <c r="X253">
        <v>0</v>
      </c>
      <c r="Y253" t="s">
        <v>19</v>
      </c>
      <c r="Z253">
        <v>999.9</v>
      </c>
      <c r="AA253">
        <v>0</v>
      </c>
      <c r="AC253" s="1"/>
      <c r="AD253">
        <v>1988</v>
      </c>
      <c r="AE253">
        <v>250</v>
      </c>
      <c r="AF253">
        <v>27</v>
      </c>
      <c r="AG253">
        <v>26.3</v>
      </c>
      <c r="AH253">
        <v>25</v>
      </c>
      <c r="AI253">
        <v>-99</v>
      </c>
      <c r="AJ253">
        <v>6.1</v>
      </c>
      <c r="AK253">
        <v>23.4</v>
      </c>
      <c r="AL253">
        <v>25.7</v>
      </c>
      <c r="AM253">
        <v>86.8</v>
      </c>
      <c r="AO253" s="2">
        <f t="shared" si="36"/>
        <v>32392</v>
      </c>
      <c r="AP253" s="5">
        <f t="shared" si="37"/>
        <v>1988</v>
      </c>
      <c r="AQ253" s="5">
        <f t="shared" si="38"/>
        <v>250</v>
      </c>
      <c r="AR253" s="4">
        <f t="shared" si="39"/>
        <v>32.777777777777779</v>
      </c>
      <c r="AS253" s="4">
        <f t="shared" si="40"/>
        <v>20.611111111111107</v>
      </c>
      <c r="AT253" s="4">
        <f t="shared" si="41"/>
        <v>0</v>
      </c>
      <c r="AU253" s="4">
        <f t="shared" si="42"/>
        <v>27</v>
      </c>
      <c r="AV253" s="4">
        <f t="shared" si="43"/>
        <v>23.684210526315791</v>
      </c>
      <c r="AX253" s="3">
        <f t="shared" si="44"/>
        <v>26.694444444444443</v>
      </c>
      <c r="AY253" s="3">
        <f t="shared" si="45"/>
        <v>25.7075702075702</v>
      </c>
      <c r="AZ253" s="3">
        <f t="shared" si="46"/>
        <v>27.310989010989019</v>
      </c>
      <c r="BA253" s="3">
        <f t="shared" si="46"/>
        <v>23.957007904376312</v>
      </c>
    </row>
    <row r="254" spans="1:53">
      <c r="A254" s="1">
        <v>911900</v>
      </c>
      <c r="B254">
        <v>22516</v>
      </c>
      <c r="C254">
        <v>1988</v>
      </c>
      <c r="D254">
        <v>9</v>
      </c>
      <c r="E254">
        <v>7</v>
      </c>
      <c r="F254">
        <v>80</v>
      </c>
      <c r="G254">
        <v>23</v>
      </c>
      <c r="H254">
        <v>68.599999999999994</v>
      </c>
      <c r="I254">
        <v>23</v>
      </c>
      <c r="J254">
        <v>1015.8</v>
      </c>
      <c r="K254">
        <v>23</v>
      </c>
      <c r="L254">
        <v>1013.5</v>
      </c>
      <c r="M254">
        <v>23</v>
      </c>
      <c r="N254">
        <v>17.3</v>
      </c>
      <c r="O254">
        <v>23</v>
      </c>
      <c r="P254">
        <v>10.4</v>
      </c>
      <c r="Q254">
        <v>23</v>
      </c>
      <c r="R254">
        <v>17.100000000000001</v>
      </c>
      <c r="S254">
        <v>22.9</v>
      </c>
      <c r="T254">
        <v>91</v>
      </c>
      <c r="V254">
        <v>70</v>
      </c>
      <c r="X254">
        <v>0</v>
      </c>
      <c r="Y254" t="s">
        <v>18</v>
      </c>
      <c r="Z254">
        <v>999.9</v>
      </c>
      <c r="AA254">
        <v>0</v>
      </c>
      <c r="AC254" s="1"/>
      <c r="AD254">
        <v>1988</v>
      </c>
      <c r="AE254">
        <v>251</v>
      </c>
      <c r="AF254">
        <v>22.6</v>
      </c>
      <c r="AG254">
        <v>26.9</v>
      </c>
      <c r="AH254">
        <v>25.5</v>
      </c>
      <c r="AI254">
        <v>-99</v>
      </c>
      <c r="AJ254">
        <v>5.5</v>
      </c>
      <c r="AK254">
        <v>22</v>
      </c>
      <c r="AL254">
        <v>26</v>
      </c>
      <c r="AM254">
        <v>78.599999999999994</v>
      </c>
      <c r="AO254" s="2">
        <f t="shared" si="36"/>
        <v>32393</v>
      </c>
      <c r="AP254" s="5">
        <f t="shared" si="37"/>
        <v>1988</v>
      </c>
      <c r="AQ254" s="5">
        <f t="shared" si="38"/>
        <v>251</v>
      </c>
      <c r="AR254" s="4">
        <f t="shared" si="39"/>
        <v>32.777777777777779</v>
      </c>
      <c r="AS254" s="4">
        <f t="shared" si="40"/>
        <v>21.111111111111111</v>
      </c>
      <c r="AT254" s="4">
        <f t="shared" si="41"/>
        <v>0</v>
      </c>
      <c r="AU254" s="4">
        <f t="shared" si="42"/>
        <v>22.6</v>
      </c>
      <c r="AV254" s="4">
        <f t="shared" si="43"/>
        <v>19.824561403508774</v>
      </c>
      <c r="AX254" s="3">
        <f t="shared" si="44"/>
        <v>26.944444444444443</v>
      </c>
      <c r="AY254" s="3">
        <f t="shared" si="45"/>
        <v>25.74175824175823</v>
      </c>
      <c r="AZ254" s="3">
        <f t="shared" si="46"/>
        <v>27.259340659340658</v>
      </c>
      <c r="BA254" s="3">
        <f t="shared" si="46"/>
        <v>23.911702332754956</v>
      </c>
    </row>
    <row r="255" spans="1:53">
      <c r="A255" s="1">
        <v>911900</v>
      </c>
      <c r="B255">
        <v>22516</v>
      </c>
      <c r="C255">
        <v>1988</v>
      </c>
      <c r="D255">
        <v>9</v>
      </c>
      <c r="E255">
        <v>8</v>
      </c>
      <c r="F255">
        <v>79.8</v>
      </c>
      <c r="G255">
        <v>22</v>
      </c>
      <c r="H255">
        <v>69</v>
      </c>
      <c r="I255">
        <v>22</v>
      </c>
      <c r="J255">
        <v>1016.6</v>
      </c>
      <c r="K255">
        <v>22</v>
      </c>
      <c r="L255">
        <v>1014.3</v>
      </c>
      <c r="M255">
        <v>22</v>
      </c>
      <c r="N255">
        <v>17.899999999999999</v>
      </c>
      <c r="O255">
        <v>22</v>
      </c>
      <c r="P255">
        <v>12.5</v>
      </c>
      <c r="Q255">
        <v>22</v>
      </c>
      <c r="R255">
        <v>21</v>
      </c>
      <c r="S255">
        <v>26</v>
      </c>
      <c r="T255">
        <v>89.1</v>
      </c>
      <c r="V255">
        <v>70</v>
      </c>
      <c r="X255">
        <v>0</v>
      </c>
      <c r="Y255" t="s">
        <v>18</v>
      </c>
      <c r="Z255">
        <v>999.9</v>
      </c>
      <c r="AA255">
        <v>0</v>
      </c>
      <c r="AC255" s="1"/>
      <c r="AD255">
        <v>1988</v>
      </c>
      <c r="AE255">
        <v>252</v>
      </c>
      <c r="AF255">
        <v>26.6</v>
      </c>
      <c r="AG255">
        <v>26</v>
      </c>
      <c r="AH255">
        <v>25.1</v>
      </c>
      <c r="AI255">
        <v>-99</v>
      </c>
      <c r="AJ255">
        <v>4.0999999999999996</v>
      </c>
      <c r="AK255">
        <v>21.8</v>
      </c>
      <c r="AL255">
        <v>25.6</v>
      </c>
      <c r="AM255">
        <v>79.400000000000006</v>
      </c>
      <c r="AO255" s="2">
        <f t="shared" si="36"/>
        <v>32394</v>
      </c>
      <c r="AP255" s="5">
        <f t="shared" si="37"/>
        <v>1988</v>
      </c>
      <c r="AQ255" s="5">
        <f t="shared" si="38"/>
        <v>252</v>
      </c>
      <c r="AR255" s="4">
        <f t="shared" si="39"/>
        <v>31.722222222222218</v>
      </c>
      <c r="AS255" s="4">
        <f t="shared" si="40"/>
        <v>21.111111111111111</v>
      </c>
      <c r="AT255" s="4">
        <f t="shared" si="41"/>
        <v>0</v>
      </c>
      <c r="AU255" s="4">
        <f t="shared" si="42"/>
        <v>26.6</v>
      </c>
      <c r="AV255" s="4">
        <f t="shared" si="43"/>
        <v>23.333333333333336</v>
      </c>
      <c r="AX255" s="3">
        <f t="shared" si="44"/>
        <v>26.416666666666664</v>
      </c>
      <c r="AY255" s="3">
        <f t="shared" si="45"/>
        <v>25.770146520146511</v>
      </c>
      <c r="AZ255" s="3">
        <f t="shared" si="46"/>
        <v>27.256043956043957</v>
      </c>
      <c r="BA255" s="3">
        <f t="shared" si="46"/>
        <v>23.908810487757847</v>
      </c>
    </row>
    <row r="256" spans="1:53">
      <c r="A256" s="1">
        <v>911900</v>
      </c>
      <c r="B256">
        <v>22516</v>
      </c>
      <c r="C256">
        <v>1988</v>
      </c>
      <c r="D256">
        <v>9</v>
      </c>
      <c r="E256">
        <v>9</v>
      </c>
      <c r="F256">
        <v>77.7</v>
      </c>
      <c r="G256">
        <v>23</v>
      </c>
      <c r="H256">
        <v>66.599999999999994</v>
      </c>
      <c r="I256">
        <v>23</v>
      </c>
      <c r="J256">
        <v>1014.8</v>
      </c>
      <c r="K256">
        <v>23</v>
      </c>
      <c r="L256">
        <v>1012.5</v>
      </c>
      <c r="M256">
        <v>23</v>
      </c>
      <c r="N256">
        <v>17.7</v>
      </c>
      <c r="O256">
        <v>23</v>
      </c>
      <c r="P256">
        <v>9.5</v>
      </c>
      <c r="Q256">
        <v>23</v>
      </c>
      <c r="R256">
        <v>19</v>
      </c>
      <c r="S256">
        <v>25.1</v>
      </c>
      <c r="T256">
        <v>88</v>
      </c>
      <c r="U256" t="s">
        <v>20</v>
      </c>
      <c r="V256">
        <v>66.900000000000006</v>
      </c>
      <c r="X256">
        <v>0</v>
      </c>
      <c r="Y256" t="s">
        <v>21</v>
      </c>
      <c r="Z256">
        <v>999.9</v>
      </c>
      <c r="AA256">
        <v>0</v>
      </c>
      <c r="AC256" s="1"/>
      <c r="AD256">
        <v>1988</v>
      </c>
      <c r="AE256">
        <v>253</v>
      </c>
      <c r="AF256">
        <v>22.4</v>
      </c>
      <c r="AG256">
        <v>26.8</v>
      </c>
      <c r="AH256">
        <v>25.2</v>
      </c>
      <c r="AI256">
        <v>-99</v>
      </c>
      <c r="AJ256">
        <v>3.8</v>
      </c>
      <c r="AK256">
        <v>20.7</v>
      </c>
      <c r="AL256">
        <v>26.1</v>
      </c>
      <c r="AM256">
        <v>71.7</v>
      </c>
      <c r="AO256" s="2">
        <f t="shared" si="36"/>
        <v>32395</v>
      </c>
      <c r="AP256" s="5">
        <f t="shared" si="37"/>
        <v>1988</v>
      </c>
      <c r="AQ256" s="5">
        <f t="shared" si="38"/>
        <v>253</v>
      </c>
      <c r="AR256" s="4">
        <f t="shared" si="39"/>
        <v>31.111111111111111</v>
      </c>
      <c r="AS256" s="4">
        <f t="shared" si="40"/>
        <v>19.388888888888893</v>
      </c>
      <c r="AT256" s="4">
        <f t="shared" si="41"/>
        <v>0</v>
      </c>
      <c r="AU256" s="4">
        <f t="shared" si="42"/>
        <v>22.4</v>
      </c>
      <c r="AV256" s="4">
        <f t="shared" si="43"/>
        <v>19.649122807017545</v>
      </c>
      <c r="AX256" s="3">
        <f t="shared" si="44"/>
        <v>25.25</v>
      </c>
      <c r="AY256" s="3">
        <f t="shared" si="45"/>
        <v>25.772893772893763</v>
      </c>
      <c r="AZ256" s="3">
        <f t="shared" si="46"/>
        <v>27.178021978021977</v>
      </c>
      <c r="BA256" s="3">
        <f t="shared" si="46"/>
        <v>23.840370156159626</v>
      </c>
    </row>
    <row r="257" spans="1:53">
      <c r="A257" s="1">
        <v>911900</v>
      </c>
      <c r="B257">
        <v>22516</v>
      </c>
      <c r="C257">
        <v>1988</v>
      </c>
      <c r="D257">
        <v>9</v>
      </c>
      <c r="E257">
        <v>10</v>
      </c>
      <c r="F257">
        <v>77.7</v>
      </c>
      <c r="G257">
        <v>23</v>
      </c>
      <c r="H257">
        <v>68.099999999999994</v>
      </c>
      <c r="I257">
        <v>23</v>
      </c>
      <c r="J257">
        <v>1013.9</v>
      </c>
      <c r="K257">
        <v>23</v>
      </c>
      <c r="L257">
        <v>1011.5</v>
      </c>
      <c r="M257">
        <v>23</v>
      </c>
      <c r="N257">
        <v>17.7</v>
      </c>
      <c r="O257">
        <v>23</v>
      </c>
      <c r="P257">
        <v>9.9</v>
      </c>
      <c r="Q257">
        <v>23</v>
      </c>
      <c r="R257">
        <v>21</v>
      </c>
      <c r="S257">
        <v>999.9</v>
      </c>
      <c r="T257">
        <v>89.1</v>
      </c>
      <c r="V257">
        <v>66.900000000000006</v>
      </c>
      <c r="X257">
        <v>0</v>
      </c>
      <c r="Y257" t="s">
        <v>21</v>
      </c>
      <c r="Z257">
        <v>999.9</v>
      </c>
      <c r="AA257">
        <v>0</v>
      </c>
      <c r="AC257" s="1"/>
      <c r="AD257">
        <v>1988</v>
      </c>
      <c r="AE257">
        <v>254</v>
      </c>
      <c r="AF257">
        <v>26.2</v>
      </c>
      <c r="AG257">
        <v>26.3</v>
      </c>
      <c r="AH257">
        <v>25.3</v>
      </c>
      <c r="AI257">
        <v>-99</v>
      </c>
      <c r="AJ257">
        <v>4.8</v>
      </c>
      <c r="AK257">
        <v>21.9</v>
      </c>
      <c r="AL257">
        <v>25.6</v>
      </c>
      <c r="AM257">
        <v>79.400000000000006</v>
      </c>
      <c r="AO257" s="2">
        <f t="shared" si="36"/>
        <v>32396</v>
      </c>
      <c r="AP257" s="5">
        <f t="shared" si="37"/>
        <v>1988</v>
      </c>
      <c r="AQ257" s="5">
        <f t="shared" si="38"/>
        <v>254</v>
      </c>
      <c r="AR257" s="4">
        <f t="shared" si="39"/>
        <v>31.722222222222218</v>
      </c>
      <c r="AS257" s="4">
        <f t="shared" si="40"/>
        <v>19.388888888888893</v>
      </c>
      <c r="AT257" s="4">
        <f t="shared" si="41"/>
        <v>0</v>
      </c>
      <c r="AU257" s="4">
        <f t="shared" si="42"/>
        <v>26.2</v>
      </c>
      <c r="AV257" s="4">
        <f t="shared" si="43"/>
        <v>22.98245614035088</v>
      </c>
      <c r="AX257" s="3">
        <f t="shared" si="44"/>
        <v>25.555555555555557</v>
      </c>
      <c r="AY257" s="3">
        <f t="shared" si="45"/>
        <v>25.787851037851038</v>
      </c>
      <c r="AZ257" s="3">
        <f t="shared" si="46"/>
        <v>27.149450549450549</v>
      </c>
      <c r="BA257" s="3">
        <f t="shared" si="46"/>
        <v>23.815307499518021</v>
      </c>
    </row>
    <row r="258" spans="1:53">
      <c r="A258" s="1">
        <v>911900</v>
      </c>
      <c r="B258">
        <v>22516</v>
      </c>
      <c r="C258">
        <v>1988</v>
      </c>
      <c r="D258">
        <v>9</v>
      </c>
      <c r="E258">
        <v>11</v>
      </c>
      <c r="F258">
        <v>78.400000000000006</v>
      </c>
      <c r="G258">
        <v>20</v>
      </c>
      <c r="H258">
        <v>70.8</v>
      </c>
      <c r="I258">
        <v>20</v>
      </c>
      <c r="J258">
        <v>1014.4</v>
      </c>
      <c r="K258">
        <v>20</v>
      </c>
      <c r="L258">
        <v>1012</v>
      </c>
      <c r="M258">
        <v>20</v>
      </c>
      <c r="N258">
        <v>17.399999999999999</v>
      </c>
      <c r="O258">
        <v>20</v>
      </c>
      <c r="P258">
        <v>7.7</v>
      </c>
      <c r="Q258">
        <v>20</v>
      </c>
      <c r="R258">
        <v>17.100000000000001</v>
      </c>
      <c r="S258">
        <v>21</v>
      </c>
      <c r="T258">
        <v>87.1</v>
      </c>
      <c r="V258">
        <v>68</v>
      </c>
      <c r="X258">
        <v>0.01</v>
      </c>
      <c r="Y258" t="s">
        <v>18</v>
      </c>
      <c r="Z258">
        <v>999.9</v>
      </c>
      <c r="AA258">
        <v>10000</v>
      </c>
      <c r="AC258" s="1"/>
      <c r="AD258">
        <v>1988</v>
      </c>
      <c r="AE258">
        <v>255</v>
      </c>
      <c r="AF258">
        <v>21.8</v>
      </c>
      <c r="AG258">
        <v>26.1</v>
      </c>
      <c r="AH258">
        <v>24.9</v>
      </c>
      <c r="AI258">
        <v>-99</v>
      </c>
      <c r="AJ258">
        <v>5.3</v>
      </c>
      <c r="AK258">
        <v>22.1</v>
      </c>
      <c r="AL258">
        <v>25.4</v>
      </c>
      <c r="AM258">
        <v>81.3</v>
      </c>
      <c r="AO258" s="2">
        <f t="shared" si="36"/>
        <v>32397</v>
      </c>
      <c r="AP258" s="5">
        <f t="shared" si="37"/>
        <v>1988</v>
      </c>
      <c r="AQ258" s="5">
        <f t="shared" si="38"/>
        <v>255</v>
      </c>
      <c r="AR258" s="4">
        <f t="shared" si="39"/>
        <v>30.611111111111107</v>
      </c>
      <c r="AS258" s="4">
        <f t="shared" si="40"/>
        <v>20</v>
      </c>
      <c r="AT258" s="4">
        <f t="shared" si="41"/>
        <v>0.254</v>
      </c>
      <c r="AU258" s="4">
        <f t="shared" si="42"/>
        <v>21.8</v>
      </c>
      <c r="AV258" s="4">
        <f t="shared" si="43"/>
        <v>19.122807017543863</v>
      </c>
      <c r="AX258" s="3">
        <f t="shared" si="44"/>
        <v>25.305555555555554</v>
      </c>
      <c r="AY258" s="3">
        <f t="shared" si="45"/>
        <v>25.800061050061046</v>
      </c>
      <c r="AZ258" s="3">
        <f t="shared" si="46"/>
        <v>27.1021978021978</v>
      </c>
      <c r="BA258" s="3">
        <f t="shared" si="46"/>
        <v>23.773857721226136</v>
      </c>
    </row>
    <row r="259" spans="1:53">
      <c r="A259" s="1">
        <v>911900</v>
      </c>
      <c r="B259">
        <v>22516</v>
      </c>
      <c r="C259">
        <v>1988</v>
      </c>
      <c r="D259">
        <v>9</v>
      </c>
      <c r="E259">
        <v>12</v>
      </c>
      <c r="F259">
        <v>78.7</v>
      </c>
      <c r="G259">
        <v>21</v>
      </c>
      <c r="H259">
        <v>66</v>
      </c>
      <c r="I259">
        <v>21</v>
      </c>
      <c r="J259">
        <v>1014.8</v>
      </c>
      <c r="K259">
        <v>21</v>
      </c>
      <c r="L259">
        <v>1012.5</v>
      </c>
      <c r="M259">
        <v>21</v>
      </c>
      <c r="N259">
        <v>17.8</v>
      </c>
      <c r="O259">
        <v>21</v>
      </c>
      <c r="P259">
        <v>11.5</v>
      </c>
      <c r="Q259">
        <v>21</v>
      </c>
      <c r="R259">
        <v>20</v>
      </c>
      <c r="S259">
        <v>28</v>
      </c>
      <c r="T259">
        <v>87.1</v>
      </c>
      <c r="U259" t="s">
        <v>20</v>
      </c>
      <c r="V259">
        <v>64.900000000000006</v>
      </c>
      <c r="X259">
        <v>0</v>
      </c>
      <c r="Y259" t="s">
        <v>21</v>
      </c>
      <c r="Z259">
        <v>999.9</v>
      </c>
      <c r="AA259">
        <v>0</v>
      </c>
      <c r="AC259" s="1"/>
      <c r="AD259">
        <v>1988</v>
      </c>
      <c r="AE259">
        <v>256</v>
      </c>
      <c r="AF259">
        <v>26.7</v>
      </c>
      <c r="AG259">
        <v>25.8</v>
      </c>
      <c r="AH259">
        <v>24.9</v>
      </c>
      <c r="AI259">
        <v>-99</v>
      </c>
      <c r="AJ259">
        <v>5.4</v>
      </c>
      <c r="AK259">
        <v>20.8</v>
      </c>
      <c r="AL259">
        <v>25.5</v>
      </c>
      <c r="AM259">
        <v>74.8</v>
      </c>
      <c r="AO259" s="2">
        <f t="shared" si="36"/>
        <v>32398</v>
      </c>
      <c r="AP259" s="5">
        <f t="shared" si="37"/>
        <v>1988</v>
      </c>
      <c r="AQ259" s="5">
        <f t="shared" si="38"/>
        <v>256</v>
      </c>
      <c r="AR259" s="4">
        <f t="shared" si="39"/>
        <v>30.611111111111107</v>
      </c>
      <c r="AS259" s="4">
        <f t="shared" si="40"/>
        <v>18.277777777777782</v>
      </c>
      <c r="AT259" s="4">
        <f t="shared" si="41"/>
        <v>0</v>
      </c>
      <c r="AU259" s="4">
        <f t="shared" si="42"/>
        <v>26.7</v>
      </c>
      <c r="AV259" s="4">
        <f t="shared" si="43"/>
        <v>23.421052631578949</v>
      </c>
      <c r="AX259" s="3">
        <f t="shared" si="44"/>
        <v>24.444444444444443</v>
      </c>
      <c r="AY259" s="3">
        <f t="shared" si="45"/>
        <v>25.806166056166049</v>
      </c>
      <c r="AZ259" s="3">
        <f t="shared" si="46"/>
        <v>27.107692307692304</v>
      </c>
      <c r="BA259" s="3">
        <f t="shared" si="46"/>
        <v>23.778677462887988</v>
      </c>
    </row>
    <row r="260" spans="1:53">
      <c r="A260" s="1">
        <v>911900</v>
      </c>
      <c r="B260">
        <v>22516</v>
      </c>
      <c r="C260">
        <v>1988</v>
      </c>
      <c r="D260">
        <v>9</v>
      </c>
      <c r="E260">
        <v>13</v>
      </c>
      <c r="F260">
        <v>77.599999999999994</v>
      </c>
      <c r="G260">
        <v>23</v>
      </c>
      <c r="H260">
        <v>64.900000000000006</v>
      </c>
      <c r="I260">
        <v>23</v>
      </c>
      <c r="J260">
        <v>1014.2</v>
      </c>
      <c r="K260">
        <v>23</v>
      </c>
      <c r="L260">
        <v>1011.8</v>
      </c>
      <c r="M260">
        <v>23</v>
      </c>
      <c r="N260">
        <v>17.5</v>
      </c>
      <c r="O260">
        <v>23</v>
      </c>
      <c r="P260">
        <v>11.2</v>
      </c>
      <c r="Q260">
        <v>23</v>
      </c>
      <c r="R260">
        <v>19</v>
      </c>
      <c r="S260">
        <v>26</v>
      </c>
      <c r="T260">
        <v>88</v>
      </c>
      <c r="V260">
        <v>63</v>
      </c>
      <c r="X260">
        <v>0</v>
      </c>
      <c r="Y260" t="s">
        <v>21</v>
      </c>
      <c r="Z260">
        <v>999.9</v>
      </c>
      <c r="AA260">
        <v>0</v>
      </c>
      <c r="AC260" s="1"/>
      <c r="AD260">
        <v>1988</v>
      </c>
      <c r="AE260">
        <v>257</v>
      </c>
      <c r="AF260">
        <v>26.6</v>
      </c>
      <c r="AG260">
        <v>26.1</v>
      </c>
      <c r="AH260">
        <v>24.8</v>
      </c>
      <c r="AI260">
        <v>-99</v>
      </c>
      <c r="AJ260">
        <v>5.0999999999999996</v>
      </c>
      <c r="AK260">
        <v>20.5</v>
      </c>
      <c r="AL260">
        <v>25.3</v>
      </c>
      <c r="AM260">
        <v>74.3</v>
      </c>
      <c r="AO260" s="2">
        <f t="shared" si="36"/>
        <v>32399</v>
      </c>
      <c r="AP260" s="5">
        <f t="shared" si="37"/>
        <v>1988</v>
      </c>
      <c r="AQ260" s="5">
        <f t="shared" si="38"/>
        <v>257</v>
      </c>
      <c r="AR260" s="4">
        <f t="shared" si="39"/>
        <v>31.111111111111111</v>
      </c>
      <c r="AS260" s="4">
        <f t="shared" si="40"/>
        <v>17.222222222222221</v>
      </c>
      <c r="AT260" s="4">
        <f t="shared" si="41"/>
        <v>0</v>
      </c>
      <c r="AU260" s="4">
        <f t="shared" si="42"/>
        <v>26.6</v>
      </c>
      <c r="AV260" s="4">
        <f t="shared" si="43"/>
        <v>23.333333333333336</v>
      </c>
      <c r="AX260" s="3">
        <f t="shared" si="44"/>
        <v>24.166666666666664</v>
      </c>
      <c r="AY260" s="3">
        <f t="shared" si="45"/>
        <v>25.809218559218554</v>
      </c>
      <c r="AZ260" s="3">
        <f t="shared" si="46"/>
        <v>27.182417582417571</v>
      </c>
      <c r="BA260" s="3">
        <f t="shared" si="46"/>
        <v>23.844225949489104</v>
      </c>
    </row>
    <row r="261" spans="1:53">
      <c r="A261" s="1">
        <v>911900</v>
      </c>
      <c r="B261">
        <v>22516</v>
      </c>
      <c r="C261">
        <v>1988</v>
      </c>
      <c r="D261">
        <v>9</v>
      </c>
      <c r="E261">
        <v>14</v>
      </c>
      <c r="F261">
        <v>78</v>
      </c>
      <c r="G261">
        <v>22</v>
      </c>
      <c r="H261">
        <v>65.400000000000006</v>
      </c>
      <c r="I261">
        <v>21</v>
      </c>
      <c r="J261">
        <v>1013.3</v>
      </c>
      <c r="K261">
        <v>22</v>
      </c>
      <c r="L261">
        <v>1010.9</v>
      </c>
      <c r="M261">
        <v>22</v>
      </c>
      <c r="N261">
        <v>17.600000000000001</v>
      </c>
      <c r="O261">
        <v>22</v>
      </c>
      <c r="P261">
        <v>8.3000000000000007</v>
      </c>
      <c r="Q261">
        <v>22</v>
      </c>
      <c r="R261">
        <v>18.100000000000001</v>
      </c>
      <c r="S261">
        <v>25.1</v>
      </c>
      <c r="T261">
        <v>88</v>
      </c>
      <c r="V261">
        <v>63</v>
      </c>
      <c r="X261">
        <v>0</v>
      </c>
      <c r="Y261" t="s">
        <v>18</v>
      </c>
      <c r="Z261">
        <v>999.9</v>
      </c>
      <c r="AA261">
        <v>0</v>
      </c>
      <c r="AC261" s="1"/>
      <c r="AD261">
        <v>1988</v>
      </c>
      <c r="AE261">
        <v>258</v>
      </c>
      <c r="AF261">
        <v>26.5</v>
      </c>
      <c r="AG261">
        <v>26.3</v>
      </c>
      <c r="AH261">
        <v>24.8</v>
      </c>
      <c r="AI261">
        <v>-99</v>
      </c>
      <c r="AJ261">
        <v>5.4</v>
      </c>
      <c r="AK261">
        <v>21.4</v>
      </c>
      <c r="AL261">
        <v>25.6</v>
      </c>
      <c r="AM261">
        <v>77.599999999999994</v>
      </c>
      <c r="AO261" s="2">
        <f t="shared" ref="AO261:AO324" si="47">DATE(C261,D261,E261)</f>
        <v>32400</v>
      </c>
      <c r="AP261" s="5">
        <f t="shared" ref="AP261:AP324" si="48">YEAR(AO261)</f>
        <v>1988</v>
      </c>
      <c r="AQ261" s="5">
        <f t="shared" ref="AQ261:AQ324" si="49">AO261-DATE(AP261,1,1)+1</f>
        <v>258</v>
      </c>
      <c r="AR261" s="4">
        <f t="shared" ref="AR261:AR324" si="50">CONVERT(T261,"F","C")</f>
        <v>31.111111111111111</v>
      </c>
      <c r="AS261" s="4">
        <f t="shared" ref="AS261:AS324" si="51">CONVERT(V261,"F","C")</f>
        <v>17.222222222222221</v>
      </c>
      <c r="AT261" s="4">
        <f t="shared" ref="AT261:AT324" si="52">CONVERT(X261,"in","mm")</f>
        <v>0</v>
      </c>
      <c r="AU261" s="4">
        <f t="shared" ref="AU261:AU324" si="53">AF261</f>
        <v>26.5</v>
      </c>
      <c r="AV261" s="4">
        <f t="shared" ref="AV261:AV324" si="54">AU261/1.14</f>
        <v>23.245614035087723</v>
      </c>
      <c r="AX261" s="3">
        <f t="shared" ref="AX261:AX324" si="55">AVERAGE(AR261:AS261)</f>
        <v>24.166666666666664</v>
      </c>
      <c r="AY261" s="3">
        <f t="shared" si="45"/>
        <v>25.793956043956033</v>
      </c>
      <c r="AZ261" s="3">
        <f t="shared" si="46"/>
        <v>27.136263736263729</v>
      </c>
      <c r="BA261" s="3">
        <f t="shared" si="46"/>
        <v>23.803740119529589</v>
      </c>
    </row>
    <row r="262" spans="1:53">
      <c r="A262" s="1">
        <v>911900</v>
      </c>
      <c r="B262">
        <v>22516</v>
      </c>
      <c r="C262">
        <v>1988</v>
      </c>
      <c r="D262">
        <v>9</v>
      </c>
      <c r="E262">
        <v>15</v>
      </c>
      <c r="F262">
        <v>78.900000000000006</v>
      </c>
      <c r="G262">
        <v>23</v>
      </c>
      <c r="H262">
        <v>67</v>
      </c>
      <c r="I262">
        <v>23</v>
      </c>
      <c r="J262">
        <v>1013.4</v>
      </c>
      <c r="K262">
        <v>23</v>
      </c>
      <c r="L262">
        <v>1011.1</v>
      </c>
      <c r="M262">
        <v>23</v>
      </c>
      <c r="N262">
        <v>17.899999999999999</v>
      </c>
      <c r="O262">
        <v>22</v>
      </c>
      <c r="P262">
        <v>7.5</v>
      </c>
      <c r="Q262">
        <v>23</v>
      </c>
      <c r="R262">
        <v>15.9</v>
      </c>
      <c r="S262">
        <v>22.9</v>
      </c>
      <c r="T262">
        <v>89.1</v>
      </c>
      <c r="V262">
        <v>64.900000000000006</v>
      </c>
      <c r="X262">
        <v>0</v>
      </c>
      <c r="Y262" t="s">
        <v>21</v>
      </c>
      <c r="Z262">
        <v>999.9</v>
      </c>
      <c r="AA262">
        <v>0</v>
      </c>
      <c r="AC262" s="1"/>
      <c r="AD262">
        <v>1988</v>
      </c>
      <c r="AE262">
        <v>259</v>
      </c>
      <c r="AF262">
        <v>26.4</v>
      </c>
      <c r="AG262">
        <v>26.9</v>
      </c>
      <c r="AH262">
        <v>25</v>
      </c>
      <c r="AI262">
        <v>-99</v>
      </c>
      <c r="AJ262">
        <v>5.9</v>
      </c>
      <c r="AK262">
        <v>21.3</v>
      </c>
      <c r="AL262">
        <v>26.1</v>
      </c>
      <c r="AM262">
        <v>74</v>
      </c>
      <c r="AO262" s="2">
        <f t="shared" si="47"/>
        <v>32401</v>
      </c>
      <c r="AP262" s="5">
        <f t="shared" si="48"/>
        <v>1988</v>
      </c>
      <c r="AQ262" s="5">
        <f t="shared" si="49"/>
        <v>259</v>
      </c>
      <c r="AR262" s="4">
        <f t="shared" si="50"/>
        <v>31.722222222222218</v>
      </c>
      <c r="AS262" s="4">
        <f t="shared" si="51"/>
        <v>18.277777777777782</v>
      </c>
      <c r="AT262" s="4">
        <f t="shared" si="52"/>
        <v>0</v>
      </c>
      <c r="AU262" s="4">
        <f t="shared" si="53"/>
        <v>26.4</v>
      </c>
      <c r="AV262" s="4">
        <f t="shared" si="54"/>
        <v>23.157894736842106</v>
      </c>
      <c r="AX262" s="3">
        <f t="shared" si="55"/>
        <v>25</v>
      </c>
      <c r="AY262" s="3">
        <f t="shared" si="45"/>
        <v>25.809218559218547</v>
      </c>
      <c r="AZ262" s="3">
        <f t="shared" si="46"/>
        <v>27.148351648351642</v>
      </c>
      <c r="BA262" s="3">
        <f t="shared" si="46"/>
        <v>23.814343551185654</v>
      </c>
    </row>
    <row r="263" spans="1:53">
      <c r="A263" s="1">
        <v>911900</v>
      </c>
      <c r="B263">
        <v>22516</v>
      </c>
      <c r="C263">
        <v>1988</v>
      </c>
      <c r="D263">
        <v>9</v>
      </c>
      <c r="E263">
        <v>16</v>
      </c>
      <c r="F263">
        <v>78.099999999999994</v>
      </c>
      <c r="G263">
        <v>24</v>
      </c>
      <c r="H263">
        <v>64.3</v>
      </c>
      <c r="I263">
        <v>24</v>
      </c>
      <c r="J263">
        <v>1015.1</v>
      </c>
      <c r="K263">
        <v>24</v>
      </c>
      <c r="L263">
        <v>1012.8</v>
      </c>
      <c r="M263">
        <v>24</v>
      </c>
      <c r="N263">
        <v>17.600000000000001</v>
      </c>
      <c r="O263">
        <v>24</v>
      </c>
      <c r="P263">
        <v>8.6</v>
      </c>
      <c r="Q263">
        <v>24</v>
      </c>
      <c r="R263">
        <v>20</v>
      </c>
      <c r="S263">
        <v>27</v>
      </c>
      <c r="T263">
        <v>90</v>
      </c>
      <c r="V263">
        <v>66</v>
      </c>
      <c r="X263">
        <v>0</v>
      </c>
      <c r="Y263" t="s">
        <v>21</v>
      </c>
      <c r="Z263">
        <v>999.9</v>
      </c>
      <c r="AA263">
        <v>0</v>
      </c>
      <c r="AC263" s="1"/>
      <c r="AD263">
        <v>1988</v>
      </c>
      <c r="AE263">
        <v>260</v>
      </c>
      <c r="AF263">
        <v>25.3</v>
      </c>
      <c r="AG263">
        <v>26.5</v>
      </c>
      <c r="AH263">
        <v>25.4</v>
      </c>
      <c r="AI263">
        <v>-99</v>
      </c>
      <c r="AJ263">
        <v>6.4</v>
      </c>
      <c r="AK263">
        <v>20.8</v>
      </c>
      <c r="AL263">
        <v>25.8</v>
      </c>
      <c r="AM263">
        <v>73.5</v>
      </c>
      <c r="AO263" s="2">
        <f t="shared" si="47"/>
        <v>32402</v>
      </c>
      <c r="AP263" s="5">
        <f t="shared" si="48"/>
        <v>1988</v>
      </c>
      <c r="AQ263" s="5">
        <f t="shared" si="49"/>
        <v>260</v>
      </c>
      <c r="AR263" s="4">
        <f t="shared" si="50"/>
        <v>32.222222222222221</v>
      </c>
      <c r="AS263" s="4">
        <f t="shared" si="51"/>
        <v>18.888888888888889</v>
      </c>
      <c r="AT263" s="4">
        <f t="shared" si="52"/>
        <v>0</v>
      </c>
      <c r="AU263" s="4">
        <f t="shared" si="53"/>
        <v>25.3</v>
      </c>
      <c r="AV263" s="4">
        <f t="shared" si="54"/>
        <v>22.192982456140353</v>
      </c>
      <c r="AX263" s="3">
        <f t="shared" si="55"/>
        <v>25.555555555555557</v>
      </c>
      <c r="AY263" s="3">
        <f t="shared" si="45"/>
        <v>25.830586080586066</v>
      </c>
      <c r="AZ263" s="3">
        <f t="shared" si="46"/>
        <v>27.1021978021978</v>
      </c>
      <c r="BA263" s="3">
        <f t="shared" si="46"/>
        <v>23.77385772122614</v>
      </c>
    </row>
    <row r="264" spans="1:53">
      <c r="A264" s="1">
        <v>911900</v>
      </c>
      <c r="B264">
        <v>22516</v>
      </c>
      <c r="C264">
        <v>1988</v>
      </c>
      <c r="D264">
        <v>9</v>
      </c>
      <c r="E264">
        <v>17</v>
      </c>
      <c r="F264">
        <v>79.599999999999994</v>
      </c>
      <c r="G264">
        <v>23</v>
      </c>
      <c r="H264">
        <v>63.7</v>
      </c>
      <c r="I264">
        <v>23</v>
      </c>
      <c r="J264">
        <v>1016.9</v>
      </c>
      <c r="K264">
        <v>23</v>
      </c>
      <c r="L264">
        <v>1014.5</v>
      </c>
      <c r="M264">
        <v>23</v>
      </c>
      <c r="N264">
        <v>17.899999999999999</v>
      </c>
      <c r="O264">
        <v>23</v>
      </c>
      <c r="P264">
        <v>12.6</v>
      </c>
      <c r="Q264">
        <v>23</v>
      </c>
      <c r="R264">
        <v>25.1</v>
      </c>
      <c r="S264">
        <v>29.9</v>
      </c>
      <c r="T264">
        <v>89.1</v>
      </c>
      <c r="V264">
        <v>64.900000000000006</v>
      </c>
      <c r="X264">
        <v>0</v>
      </c>
      <c r="Y264" t="s">
        <v>21</v>
      </c>
      <c r="Z264">
        <v>999.9</v>
      </c>
      <c r="AA264">
        <v>0</v>
      </c>
      <c r="AC264" s="1"/>
      <c r="AD264">
        <v>1988</v>
      </c>
      <c r="AE264">
        <v>261</v>
      </c>
      <c r="AF264">
        <v>26.2</v>
      </c>
      <c r="AG264">
        <v>26.6</v>
      </c>
      <c r="AH264">
        <v>24.5</v>
      </c>
      <c r="AI264">
        <v>-99</v>
      </c>
      <c r="AJ264">
        <v>6.9</v>
      </c>
      <c r="AK264">
        <v>21.1</v>
      </c>
      <c r="AL264">
        <v>25.6</v>
      </c>
      <c r="AM264">
        <v>76.099999999999994</v>
      </c>
      <c r="AO264" s="2">
        <f t="shared" si="47"/>
        <v>32403</v>
      </c>
      <c r="AP264" s="5">
        <f t="shared" si="48"/>
        <v>1988</v>
      </c>
      <c r="AQ264" s="5">
        <f t="shared" si="49"/>
        <v>261</v>
      </c>
      <c r="AR264" s="4">
        <f t="shared" si="50"/>
        <v>31.722222222222218</v>
      </c>
      <c r="AS264" s="4">
        <f t="shared" si="51"/>
        <v>18.277777777777782</v>
      </c>
      <c r="AT264" s="4">
        <f t="shared" si="52"/>
        <v>0</v>
      </c>
      <c r="AU264" s="4">
        <f t="shared" si="53"/>
        <v>26.2</v>
      </c>
      <c r="AV264" s="4">
        <f t="shared" si="54"/>
        <v>22.98245614035088</v>
      </c>
      <c r="AX264" s="3">
        <f t="shared" si="55"/>
        <v>25</v>
      </c>
      <c r="AY264" s="3">
        <f t="shared" si="45"/>
        <v>25.842796092796082</v>
      </c>
      <c r="AZ264" s="3">
        <f t="shared" si="46"/>
        <v>27.068131868131861</v>
      </c>
      <c r="BA264" s="3">
        <f t="shared" si="46"/>
        <v>23.74397532292269</v>
      </c>
    </row>
    <row r="265" spans="1:53">
      <c r="A265" s="1">
        <v>911900</v>
      </c>
      <c r="B265">
        <v>22516</v>
      </c>
      <c r="C265">
        <v>1988</v>
      </c>
      <c r="D265">
        <v>9</v>
      </c>
      <c r="E265">
        <v>18</v>
      </c>
      <c r="F265">
        <v>80.099999999999994</v>
      </c>
      <c r="G265">
        <v>20</v>
      </c>
      <c r="H265">
        <v>65.8</v>
      </c>
      <c r="I265">
        <v>20</v>
      </c>
      <c r="J265">
        <v>1016.7</v>
      </c>
      <c r="K265">
        <v>20</v>
      </c>
      <c r="L265">
        <v>1014.3</v>
      </c>
      <c r="M265">
        <v>20</v>
      </c>
      <c r="N265">
        <v>17.899999999999999</v>
      </c>
      <c r="O265">
        <v>20</v>
      </c>
      <c r="P265">
        <v>14.6</v>
      </c>
      <c r="Q265">
        <v>20</v>
      </c>
      <c r="R265">
        <v>22.9</v>
      </c>
      <c r="S265">
        <v>31.1</v>
      </c>
      <c r="T265">
        <v>88</v>
      </c>
      <c r="V265">
        <v>64.900000000000006</v>
      </c>
      <c r="X265">
        <v>0</v>
      </c>
      <c r="Y265" t="s">
        <v>18</v>
      </c>
      <c r="Z265">
        <v>999.9</v>
      </c>
      <c r="AA265">
        <v>10000</v>
      </c>
      <c r="AC265" s="1"/>
      <c r="AD265">
        <v>1988</v>
      </c>
      <c r="AE265">
        <v>262</v>
      </c>
      <c r="AF265">
        <v>22.3</v>
      </c>
      <c r="AG265">
        <v>26.6</v>
      </c>
      <c r="AH265">
        <v>24.4</v>
      </c>
      <c r="AI265">
        <v>-99</v>
      </c>
      <c r="AJ265">
        <v>7.1</v>
      </c>
      <c r="AK265">
        <v>21.3</v>
      </c>
      <c r="AL265">
        <v>25.7</v>
      </c>
      <c r="AM265">
        <v>76.2</v>
      </c>
      <c r="AO265" s="2">
        <f t="shared" si="47"/>
        <v>32404</v>
      </c>
      <c r="AP265" s="5">
        <f t="shared" si="48"/>
        <v>1988</v>
      </c>
      <c r="AQ265" s="5">
        <f t="shared" si="49"/>
        <v>262</v>
      </c>
      <c r="AR265" s="4">
        <f t="shared" si="50"/>
        <v>31.111111111111111</v>
      </c>
      <c r="AS265" s="4">
        <f t="shared" si="51"/>
        <v>18.277777777777782</v>
      </c>
      <c r="AT265" s="4">
        <f t="shared" si="52"/>
        <v>0</v>
      </c>
      <c r="AU265" s="4">
        <f t="shared" si="53"/>
        <v>22.3</v>
      </c>
      <c r="AV265" s="4">
        <f t="shared" si="54"/>
        <v>19.561403508771932</v>
      </c>
      <c r="AX265" s="3">
        <f t="shared" si="55"/>
        <v>24.694444444444446</v>
      </c>
      <c r="AY265" s="3">
        <f t="shared" si="45"/>
        <v>25.848290598290586</v>
      </c>
      <c r="AZ265" s="3">
        <f t="shared" si="46"/>
        <v>27.002197802197799</v>
      </c>
      <c r="BA265" s="3">
        <f t="shared" si="46"/>
        <v>23.686138422980523</v>
      </c>
    </row>
    <row r="266" spans="1:53">
      <c r="A266" s="1">
        <v>911900</v>
      </c>
      <c r="B266">
        <v>22516</v>
      </c>
      <c r="C266">
        <v>1988</v>
      </c>
      <c r="D266">
        <v>9</v>
      </c>
      <c r="E266">
        <v>19</v>
      </c>
      <c r="F266">
        <v>80.099999999999994</v>
      </c>
      <c r="G266">
        <v>22</v>
      </c>
      <c r="H266">
        <v>65.400000000000006</v>
      </c>
      <c r="I266">
        <v>22</v>
      </c>
      <c r="J266">
        <v>1015.1</v>
      </c>
      <c r="K266">
        <v>22</v>
      </c>
      <c r="L266">
        <v>1012.8</v>
      </c>
      <c r="M266">
        <v>22</v>
      </c>
      <c r="N266">
        <v>17.8</v>
      </c>
      <c r="O266">
        <v>21</v>
      </c>
      <c r="P266">
        <v>14.6</v>
      </c>
      <c r="Q266">
        <v>22</v>
      </c>
      <c r="R266">
        <v>22</v>
      </c>
      <c r="S266">
        <v>28.9</v>
      </c>
      <c r="T266">
        <v>88</v>
      </c>
      <c r="V266">
        <v>71.099999999999994</v>
      </c>
      <c r="X266">
        <v>0.04</v>
      </c>
      <c r="Y266" t="s">
        <v>19</v>
      </c>
      <c r="Z266">
        <v>999.9</v>
      </c>
      <c r="AA266">
        <v>10000</v>
      </c>
      <c r="AC266" s="1"/>
      <c r="AD266">
        <v>1988</v>
      </c>
      <c r="AE266">
        <v>263</v>
      </c>
      <c r="AF266">
        <v>26.3</v>
      </c>
      <c r="AG266">
        <v>26</v>
      </c>
      <c r="AH266">
        <v>25.2</v>
      </c>
      <c r="AI266">
        <v>-99</v>
      </c>
      <c r="AJ266">
        <v>7.1</v>
      </c>
      <c r="AK266">
        <v>20.7</v>
      </c>
      <c r="AL266">
        <v>25.6</v>
      </c>
      <c r="AM266">
        <v>74</v>
      </c>
      <c r="AO266" s="2">
        <f t="shared" si="47"/>
        <v>32405</v>
      </c>
      <c r="AP266" s="5">
        <f t="shared" si="48"/>
        <v>1988</v>
      </c>
      <c r="AQ266" s="5">
        <f t="shared" si="49"/>
        <v>263</v>
      </c>
      <c r="AR266" s="4">
        <f t="shared" si="50"/>
        <v>31.111111111111111</v>
      </c>
      <c r="AS266" s="4">
        <f t="shared" si="51"/>
        <v>21.722222222222218</v>
      </c>
      <c r="AT266" s="4">
        <f t="shared" si="52"/>
        <v>1.016</v>
      </c>
      <c r="AU266" s="4">
        <f t="shared" si="53"/>
        <v>26.3</v>
      </c>
      <c r="AV266" s="4">
        <f t="shared" si="54"/>
        <v>23.070175438596493</v>
      </c>
      <c r="AX266" s="3">
        <f t="shared" si="55"/>
        <v>26.416666666666664</v>
      </c>
      <c r="AY266" s="3">
        <f t="shared" si="45"/>
        <v>25.857753357753342</v>
      </c>
      <c r="AZ266" s="3">
        <f t="shared" si="46"/>
        <v>27.024175824175821</v>
      </c>
      <c r="BA266" s="3">
        <f t="shared" si="46"/>
        <v>23.705417389627915</v>
      </c>
    </row>
    <row r="267" spans="1:53">
      <c r="A267" s="1">
        <v>911900</v>
      </c>
      <c r="B267">
        <v>22516</v>
      </c>
      <c r="C267">
        <v>1988</v>
      </c>
      <c r="D267">
        <v>9</v>
      </c>
      <c r="E267">
        <v>20</v>
      </c>
      <c r="F267">
        <v>78.900000000000006</v>
      </c>
      <c r="G267">
        <v>23</v>
      </c>
      <c r="H267">
        <v>66.400000000000006</v>
      </c>
      <c r="I267">
        <v>23</v>
      </c>
      <c r="J267">
        <v>1014.9</v>
      </c>
      <c r="K267">
        <v>23</v>
      </c>
      <c r="L267">
        <v>1012.5</v>
      </c>
      <c r="M267">
        <v>23</v>
      </c>
      <c r="N267">
        <v>17.600000000000001</v>
      </c>
      <c r="O267">
        <v>22</v>
      </c>
      <c r="P267">
        <v>12.4</v>
      </c>
      <c r="Q267">
        <v>23</v>
      </c>
      <c r="R267">
        <v>19</v>
      </c>
      <c r="S267">
        <v>27</v>
      </c>
      <c r="T267">
        <v>88</v>
      </c>
      <c r="V267">
        <v>72</v>
      </c>
      <c r="X267">
        <v>0</v>
      </c>
      <c r="Y267" t="s">
        <v>19</v>
      </c>
      <c r="Z267">
        <v>999.9</v>
      </c>
      <c r="AA267">
        <v>0</v>
      </c>
      <c r="AC267" s="1"/>
      <c r="AD267">
        <v>1988</v>
      </c>
      <c r="AE267">
        <v>264</v>
      </c>
      <c r="AF267">
        <v>25.2</v>
      </c>
      <c r="AG267">
        <v>26.9</v>
      </c>
      <c r="AH267">
        <v>25</v>
      </c>
      <c r="AI267">
        <v>-99</v>
      </c>
      <c r="AJ267">
        <v>7.2</v>
      </c>
      <c r="AK267">
        <v>21.2</v>
      </c>
      <c r="AL267">
        <v>25.8</v>
      </c>
      <c r="AM267">
        <v>75.400000000000006</v>
      </c>
      <c r="AO267" s="2">
        <f t="shared" si="47"/>
        <v>32406</v>
      </c>
      <c r="AP267" s="5">
        <f t="shared" si="48"/>
        <v>1988</v>
      </c>
      <c r="AQ267" s="5">
        <f t="shared" si="49"/>
        <v>264</v>
      </c>
      <c r="AR267" s="4">
        <f t="shared" si="50"/>
        <v>31.111111111111111</v>
      </c>
      <c r="AS267" s="4">
        <f t="shared" si="51"/>
        <v>22.222222222222221</v>
      </c>
      <c r="AT267" s="4">
        <f t="shared" si="52"/>
        <v>0</v>
      </c>
      <c r="AU267" s="4">
        <f t="shared" si="53"/>
        <v>25.2</v>
      </c>
      <c r="AV267" s="4">
        <f t="shared" si="54"/>
        <v>22.10526315789474</v>
      </c>
      <c r="AX267" s="3">
        <f t="shared" si="55"/>
        <v>26.666666666666664</v>
      </c>
      <c r="AY267" s="3">
        <f t="shared" si="45"/>
        <v>25.873321123321112</v>
      </c>
      <c r="AZ267" s="3">
        <f t="shared" si="46"/>
        <v>27.018681318681313</v>
      </c>
      <c r="BA267" s="3">
        <f t="shared" si="46"/>
        <v>23.700597647966063</v>
      </c>
    </row>
    <row r="268" spans="1:53">
      <c r="A268" s="1">
        <v>911900</v>
      </c>
      <c r="B268">
        <v>22516</v>
      </c>
      <c r="C268">
        <v>1988</v>
      </c>
      <c r="D268">
        <v>9</v>
      </c>
      <c r="E268">
        <v>21</v>
      </c>
      <c r="F268">
        <v>79.2</v>
      </c>
      <c r="G268">
        <v>22</v>
      </c>
      <c r="H268">
        <v>65.400000000000006</v>
      </c>
      <c r="I268">
        <v>22</v>
      </c>
      <c r="J268">
        <v>1015.1</v>
      </c>
      <c r="K268">
        <v>22</v>
      </c>
      <c r="L268">
        <v>1012.8</v>
      </c>
      <c r="M268">
        <v>22</v>
      </c>
      <c r="N268">
        <v>17.600000000000001</v>
      </c>
      <c r="O268">
        <v>22</v>
      </c>
      <c r="P268">
        <v>14.3</v>
      </c>
      <c r="Q268">
        <v>22</v>
      </c>
      <c r="R268">
        <v>20</v>
      </c>
      <c r="S268">
        <v>31.1</v>
      </c>
      <c r="T268">
        <v>87.1</v>
      </c>
      <c r="U268" t="s">
        <v>20</v>
      </c>
      <c r="V268">
        <v>72</v>
      </c>
      <c r="X268">
        <v>0</v>
      </c>
      <c r="Y268" t="s">
        <v>18</v>
      </c>
      <c r="Z268">
        <v>999.9</v>
      </c>
      <c r="AA268">
        <v>0</v>
      </c>
      <c r="AC268" s="1"/>
      <c r="AD268">
        <v>1988</v>
      </c>
      <c r="AE268">
        <v>265</v>
      </c>
      <c r="AF268">
        <v>26.4</v>
      </c>
      <c r="AG268">
        <v>27.2</v>
      </c>
      <c r="AH268">
        <v>25.8</v>
      </c>
      <c r="AI268">
        <v>-99</v>
      </c>
      <c r="AJ268">
        <v>8.5</v>
      </c>
      <c r="AK268">
        <v>20.8</v>
      </c>
      <c r="AL268">
        <v>26.4</v>
      </c>
      <c r="AM268">
        <v>70.8</v>
      </c>
      <c r="AO268" s="2">
        <f t="shared" si="47"/>
        <v>32407</v>
      </c>
      <c r="AP268" s="5">
        <f t="shared" si="48"/>
        <v>1988</v>
      </c>
      <c r="AQ268" s="5">
        <f t="shared" si="49"/>
        <v>265</v>
      </c>
      <c r="AR268" s="4">
        <f t="shared" si="50"/>
        <v>30.611111111111107</v>
      </c>
      <c r="AS268" s="4">
        <f t="shared" si="51"/>
        <v>22.222222222222221</v>
      </c>
      <c r="AT268" s="4">
        <f t="shared" si="52"/>
        <v>0</v>
      </c>
      <c r="AU268" s="4">
        <f t="shared" si="53"/>
        <v>26.4</v>
      </c>
      <c r="AV268" s="4">
        <f t="shared" si="54"/>
        <v>23.157894736842106</v>
      </c>
      <c r="AX268" s="3">
        <f t="shared" si="55"/>
        <v>26.416666666666664</v>
      </c>
      <c r="AY268" s="3">
        <f t="shared" si="45"/>
        <v>25.879426129426118</v>
      </c>
      <c r="AZ268" s="3">
        <f t="shared" si="46"/>
        <v>27.040659340659339</v>
      </c>
      <c r="BA268" s="3">
        <f t="shared" si="46"/>
        <v>23.719876614613451</v>
      </c>
    </row>
    <row r="269" spans="1:53">
      <c r="A269" s="1">
        <v>911900</v>
      </c>
      <c r="B269">
        <v>22516</v>
      </c>
      <c r="C269">
        <v>1988</v>
      </c>
      <c r="D269">
        <v>9</v>
      </c>
      <c r="E269">
        <v>22</v>
      </c>
      <c r="F269">
        <v>79.900000000000006</v>
      </c>
      <c r="G269">
        <v>22</v>
      </c>
      <c r="H269">
        <v>65</v>
      </c>
      <c r="I269">
        <v>22</v>
      </c>
      <c r="J269">
        <v>1015.9</v>
      </c>
      <c r="K269">
        <v>22</v>
      </c>
      <c r="L269">
        <v>1013.6</v>
      </c>
      <c r="M269">
        <v>22</v>
      </c>
      <c r="N269">
        <v>17.899999999999999</v>
      </c>
      <c r="O269">
        <v>22</v>
      </c>
      <c r="P269">
        <v>14.9</v>
      </c>
      <c r="Q269">
        <v>22</v>
      </c>
      <c r="R269">
        <v>22.9</v>
      </c>
      <c r="S269">
        <v>32.1</v>
      </c>
      <c r="T269">
        <v>88</v>
      </c>
      <c r="V269">
        <v>73</v>
      </c>
      <c r="X269">
        <v>0</v>
      </c>
      <c r="Y269" t="s">
        <v>21</v>
      </c>
      <c r="Z269">
        <v>999.9</v>
      </c>
      <c r="AA269">
        <v>0</v>
      </c>
      <c r="AC269" s="1"/>
      <c r="AD269">
        <v>1988</v>
      </c>
      <c r="AE269">
        <v>266</v>
      </c>
      <c r="AF269">
        <v>25.9</v>
      </c>
      <c r="AG269">
        <v>26.2</v>
      </c>
      <c r="AH269">
        <v>25.1</v>
      </c>
      <c r="AI269">
        <v>-99</v>
      </c>
      <c r="AJ269">
        <v>7.5</v>
      </c>
      <c r="AK269">
        <v>21</v>
      </c>
      <c r="AL269">
        <v>25.8</v>
      </c>
      <c r="AM269">
        <v>74.599999999999994</v>
      </c>
      <c r="AO269" s="2">
        <f t="shared" si="47"/>
        <v>32408</v>
      </c>
      <c r="AP269" s="5">
        <f t="shared" si="48"/>
        <v>1988</v>
      </c>
      <c r="AQ269" s="5">
        <f t="shared" si="49"/>
        <v>266</v>
      </c>
      <c r="AR269" s="4">
        <f t="shared" si="50"/>
        <v>31.111111111111111</v>
      </c>
      <c r="AS269" s="4">
        <f t="shared" si="51"/>
        <v>22.777777777777779</v>
      </c>
      <c r="AT269" s="4">
        <f t="shared" si="52"/>
        <v>0</v>
      </c>
      <c r="AU269" s="4">
        <f t="shared" si="53"/>
        <v>25.9</v>
      </c>
      <c r="AV269" s="4">
        <f t="shared" si="54"/>
        <v>22.719298245614034</v>
      </c>
      <c r="AX269" s="3">
        <f t="shared" si="55"/>
        <v>26.944444444444443</v>
      </c>
      <c r="AY269" s="3">
        <f t="shared" si="45"/>
        <v>25.882173382173374</v>
      </c>
      <c r="AZ269" s="3">
        <f t="shared" si="46"/>
        <v>27.043956043956047</v>
      </c>
      <c r="BA269" s="3">
        <f t="shared" si="46"/>
        <v>23.72276845961056</v>
      </c>
    </row>
    <row r="270" spans="1:53">
      <c r="A270" s="1">
        <v>911900</v>
      </c>
      <c r="B270">
        <v>22516</v>
      </c>
      <c r="C270">
        <v>1988</v>
      </c>
      <c r="D270">
        <v>9</v>
      </c>
      <c r="E270">
        <v>23</v>
      </c>
      <c r="F270">
        <v>78.900000000000006</v>
      </c>
      <c r="G270">
        <v>22</v>
      </c>
      <c r="H270">
        <v>67.900000000000006</v>
      </c>
      <c r="I270">
        <v>22</v>
      </c>
      <c r="J270">
        <v>1015.6</v>
      </c>
      <c r="K270">
        <v>22</v>
      </c>
      <c r="L270">
        <v>1013.3</v>
      </c>
      <c r="M270">
        <v>22</v>
      </c>
      <c r="N270">
        <v>17.5</v>
      </c>
      <c r="O270">
        <v>22</v>
      </c>
      <c r="P270">
        <v>12.3</v>
      </c>
      <c r="Q270">
        <v>22</v>
      </c>
      <c r="R270">
        <v>17.100000000000001</v>
      </c>
      <c r="S270">
        <v>27</v>
      </c>
      <c r="T270">
        <v>88</v>
      </c>
      <c r="V270">
        <v>72</v>
      </c>
      <c r="X270">
        <v>0</v>
      </c>
      <c r="Y270" t="s">
        <v>18</v>
      </c>
      <c r="Z270">
        <v>999.9</v>
      </c>
      <c r="AA270">
        <v>10000</v>
      </c>
      <c r="AC270" s="1"/>
      <c r="AD270">
        <v>1988</v>
      </c>
      <c r="AE270">
        <v>267</v>
      </c>
      <c r="AF270">
        <v>18.8</v>
      </c>
      <c r="AG270">
        <v>25.9</v>
      </c>
      <c r="AH270">
        <v>24.9</v>
      </c>
      <c r="AI270">
        <v>-99</v>
      </c>
      <c r="AJ270">
        <v>6.5</v>
      </c>
      <c r="AK270">
        <v>21.8</v>
      </c>
      <c r="AL270">
        <v>25.4</v>
      </c>
      <c r="AM270">
        <v>79.900000000000006</v>
      </c>
      <c r="AO270" s="2">
        <f t="shared" si="47"/>
        <v>32409</v>
      </c>
      <c r="AP270" s="5">
        <f t="shared" si="48"/>
        <v>1988</v>
      </c>
      <c r="AQ270" s="5">
        <f t="shared" si="49"/>
        <v>267</v>
      </c>
      <c r="AR270" s="4">
        <f t="shared" si="50"/>
        <v>31.111111111111111</v>
      </c>
      <c r="AS270" s="4">
        <f t="shared" si="51"/>
        <v>22.222222222222221</v>
      </c>
      <c r="AT270" s="4">
        <f t="shared" si="52"/>
        <v>0</v>
      </c>
      <c r="AU270" s="4">
        <f t="shared" si="53"/>
        <v>18.8</v>
      </c>
      <c r="AV270" s="4">
        <f t="shared" si="54"/>
        <v>16.491228070175442</v>
      </c>
      <c r="AX270" s="3">
        <f t="shared" si="55"/>
        <v>26.666666666666664</v>
      </c>
      <c r="AY270" s="3">
        <f t="shared" si="45"/>
        <v>25.888278388278376</v>
      </c>
      <c r="AZ270" s="3">
        <f t="shared" si="46"/>
        <v>26.913186813186819</v>
      </c>
      <c r="BA270" s="3">
        <f t="shared" si="46"/>
        <v>23.608058608058609</v>
      </c>
    </row>
    <row r="271" spans="1:53">
      <c r="A271" s="1">
        <v>911900</v>
      </c>
      <c r="B271">
        <v>22516</v>
      </c>
      <c r="C271">
        <v>1988</v>
      </c>
      <c r="D271">
        <v>9</v>
      </c>
      <c r="E271">
        <v>24</v>
      </c>
      <c r="F271">
        <v>78.3</v>
      </c>
      <c r="G271">
        <v>21</v>
      </c>
      <c r="H271">
        <v>68.7</v>
      </c>
      <c r="I271">
        <v>21</v>
      </c>
      <c r="J271">
        <v>1014.1</v>
      </c>
      <c r="K271">
        <v>21</v>
      </c>
      <c r="L271">
        <v>1011.8</v>
      </c>
      <c r="M271">
        <v>21</v>
      </c>
      <c r="N271">
        <v>18</v>
      </c>
      <c r="O271">
        <v>21</v>
      </c>
      <c r="P271">
        <v>11.6</v>
      </c>
      <c r="Q271">
        <v>21</v>
      </c>
      <c r="R271">
        <v>22.9</v>
      </c>
      <c r="S271">
        <v>27</v>
      </c>
      <c r="T271">
        <v>87.1</v>
      </c>
      <c r="V271">
        <v>71.099999999999994</v>
      </c>
      <c r="X271">
        <v>0</v>
      </c>
      <c r="Y271" t="s">
        <v>19</v>
      </c>
      <c r="Z271">
        <v>999.9</v>
      </c>
      <c r="AA271">
        <v>0</v>
      </c>
      <c r="AC271" s="1"/>
      <c r="AD271">
        <v>1988</v>
      </c>
      <c r="AE271">
        <v>268</v>
      </c>
      <c r="AF271">
        <v>25.3</v>
      </c>
      <c r="AG271">
        <v>26.4</v>
      </c>
      <c r="AH271">
        <v>24.7</v>
      </c>
      <c r="AI271">
        <v>-99</v>
      </c>
      <c r="AJ271">
        <v>6</v>
      </c>
      <c r="AK271">
        <v>21.1</v>
      </c>
      <c r="AL271">
        <v>25.2</v>
      </c>
      <c r="AM271">
        <v>77.7</v>
      </c>
      <c r="AO271" s="2">
        <f t="shared" si="47"/>
        <v>32410</v>
      </c>
      <c r="AP271" s="5">
        <f t="shared" si="48"/>
        <v>1988</v>
      </c>
      <c r="AQ271" s="5">
        <f t="shared" si="49"/>
        <v>268</v>
      </c>
      <c r="AR271" s="4">
        <f t="shared" si="50"/>
        <v>30.611111111111107</v>
      </c>
      <c r="AS271" s="4">
        <f t="shared" si="51"/>
        <v>21.722222222222218</v>
      </c>
      <c r="AT271" s="4">
        <f t="shared" si="52"/>
        <v>0</v>
      </c>
      <c r="AU271" s="4">
        <f t="shared" si="53"/>
        <v>25.3</v>
      </c>
      <c r="AV271" s="4">
        <f t="shared" si="54"/>
        <v>22.192982456140353</v>
      </c>
      <c r="AX271" s="3">
        <f t="shared" si="55"/>
        <v>26.166666666666664</v>
      </c>
      <c r="AY271" s="3">
        <f t="shared" si="45"/>
        <v>25.89163614163613</v>
      </c>
      <c r="AZ271" s="3">
        <f t="shared" si="46"/>
        <v>26.898901098901106</v>
      </c>
      <c r="BA271" s="3">
        <f t="shared" si="46"/>
        <v>23.595527279737809</v>
      </c>
    </row>
    <row r="272" spans="1:53">
      <c r="A272" s="1">
        <v>911900</v>
      </c>
      <c r="B272">
        <v>22516</v>
      </c>
      <c r="C272">
        <v>1988</v>
      </c>
      <c r="D272">
        <v>9</v>
      </c>
      <c r="E272">
        <v>25</v>
      </c>
      <c r="F272">
        <v>78.400000000000006</v>
      </c>
      <c r="G272">
        <v>20</v>
      </c>
      <c r="H272">
        <v>66.7</v>
      </c>
      <c r="I272">
        <v>20</v>
      </c>
      <c r="J272">
        <v>1013.5</v>
      </c>
      <c r="K272">
        <v>20</v>
      </c>
      <c r="L272">
        <v>1011.2</v>
      </c>
      <c r="M272">
        <v>20</v>
      </c>
      <c r="N272">
        <v>17.899999999999999</v>
      </c>
      <c r="O272">
        <v>20</v>
      </c>
      <c r="P272">
        <v>12.9</v>
      </c>
      <c r="Q272">
        <v>20</v>
      </c>
      <c r="R272">
        <v>24.1</v>
      </c>
      <c r="S272">
        <v>28.9</v>
      </c>
      <c r="T272">
        <v>86</v>
      </c>
      <c r="U272" t="s">
        <v>20</v>
      </c>
      <c r="V272">
        <v>64</v>
      </c>
      <c r="X272">
        <v>0</v>
      </c>
      <c r="Y272" t="s">
        <v>18</v>
      </c>
      <c r="Z272">
        <v>999.9</v>
      </c>
      <c r="AA272">
        <v>0</v>
      </c>
      <c r="AC272" s="1"/>
      <c r="AD272">
        <v>1988</v>
      </c>
      <c r="AE272">
        <v>269</v>
      </c>
      <c r="AF272">
        <v>22.1</v>
      </c>
      <c r="AG272">
        <v>26.3</v>
      </c>
      <c r="AH272">
        <v>24.9</v>
      </c>
      <c r="AI272">
        <v>-99</v>
      </c>
      <c r="AJ272">
        <v>6.4</v>
      </c>
      <c r="AK272">
        <v>21</v>
      </c>
      <c r="AL272">
        <v>25.6</v>
      </c>
      <c r="AM272">
        <v>75.099999999999994</v>
      </c>
      <c r="AO272" s="2">
        <f t="shared" si="47"/>
        <v>32411</v>
      </c>
      <c r="AP272" s="5">
        <f t="shared" si="48"/>
        <v>1988</v>
      </c>
      <c r="AQ272" s="5">
        <f t="shared" si="49"/>
        <v>269</v>
      </c>
      <c r="AR272" s="4">
        <f t="shared" si="50"/>
        <v>30</v>
      </c>
      <c r="AS272" s="4">
        <f t="shared" si="51"/>
        <v>17.777777777777779</v>
      </c>
      <c r="AT272" s="4">
        <f t="shared" si="52"/>
        <v>0</v>
      </c>
      <c r="AU272" s="4">
        <f t="shared" si="53"/>
        <v>22.1</v>
      </c>
      <c r="AV272" s="4">
        <f t="shared" si="54"/>
        <v>19.385964912280706</v>
      </c>
      <c r="AX272" s="3">
        <f t="shared" si="55"/>
        <v>23.888888888888889</v>
      </c>
      <c r="AY272" s="3">
        <f t="shared" si="45"/>
        <v>25.869963369963358</v>
      </c>
      <c r="AZ272" s="3">
        <f t="shared" si="46"/>
        <v>26.841758241758249</v>
      </c>
      <c r="BA272" s="3">
        <f t="shared" si="46"/>
        <v>23.545401966454605</v>
      </c>
    </row>
    <row r="273" spans="1:53">
      <c r="A273" s="1">
        <v>911900</v>
      </c>
      <c r="B273">
        <v>22516</v>
      </c>
      <c r="C273">
        <v>1988</v>
      </c>
      <c r="D273">
        <v>9</v>
      </c>
      <c r="E273">
        <v>26</v>
      </c>
      <c r="F273">
        <v>79.599999999999994</v>
      </c>
      <c r="G273">
        <v>22</v>
      </c>
      <c r="H273">
        <v>66</v>
      </c>
      <c r="I273">
        <v>22</v>
      </c>
      <c r="J273">
        <v>1014.8</v>
      </c>
      <c r="K273">
        <v>22</v>
      </c>
      <c r="L273">
        <v>1012.5</v>
      </c>
      <c r="M273">
        <v>22</v>
      </c>
      <c r="N273">
        <v>17.600000000000001</v>
      </c>
      <c r="O273">
        <v>22</v>
      </c>
      <c r="P273">
        <v>13.7</v>
      </c>
      <c r="Q273">
        <v>22</v>
      </c>
      <c r="R273">
        <v>20</v>
      </c>
      <c r="S273">
        <v>28.9</v>
      </c>
      <c r="T273">
        <v>87.1</v>
      </c>
      <c r="V273">
        <v>64</v>
      </c>
      <c r="X273">
        <v>0</v>
      </c>
      <c r="Y273" t="s">
        <v>21</v>
      </c>
      <c r="Z273">
        <v>999.9</v>
      </c>
      <c r="AA273">
        <v>0</v>
      </c>
      <c r="AC273" s="1"/>
      <c r="AD273">
        <v>1988</v>
      </c>
      <c r="AE273">
        <v>270</v>
      </c>
      <c r="AF273">
        <v>24.4</v>
      </c>
      <c r="AG273">
        <v>25.7</v>
      </c>
      <c r="AH273">
        <v>24.7</v>
      </c>
      <c r="AI273">
        <v>-99</v>
      </c>
      <c r="AJ273">
        <v>6.5</v>
      </c>
      <c r="AK273">
        <v>22.2</v>
      </c>
      <c r="AL273">
        <v>25.1</v>
      </c>
      <c r="AM273">
        <v>84.2</v>
      </c>
      <c r="AO273" s="2">
        <f t="shared" si="47"/>
        <v>32412</v>
      </c>
      <c r="AP273" s="5">
        <f t="shared" si="48"/>
        <v>1988</v>
      </c>
      <c r="AQ273" s="5">
        <f t="shared" si="49"/>
        <v>270</v>
      </c>
      <c r="AR273" s="4">
        <f t="shared" si="50"/>
        <v>30.611111111111107</v>
      </c>
      <c r="AS273" s="4">
        <f t="shared" si="51"/>
        <v>17.777777777777779</v>
      </c>
      <c r="AT273" s="4">
        <f t="shared" si="52"/>
        <v>0</v>
      </c>
      <c r="AU273" s="4">
        <f t="shared" si="53"/>
        <v>24.4</v>
      </c>
      <c r="AV273" s="4">
        <f t="shared" si="54"/>
        <v>21.403508771929825</v>
      </c>
      <c r="AX273" s="3">
        <f t="shared" si="55"/>
        <v>24.194444444444443</v>
      </c>
      <c r="AY273" s="3">
        <f t="shared" si="45"/>
        <v>25.845848595848587</v>
      </c>
      <c r="AZ273" s="3">
        <f t="shared" si="46"/>
        <v>26.792307692307702</v>
      </c>
      <c r="BA273" s="3">
        <f t="shared" si="46"/>
        <v>23.502024291497985</v>
      </c>
    </row>
    <row r="274" spans="1:53">
      <c r="A274" s="1">
        <v>911900</v>
      </c>
      <c r="B274">
        <v>22516</v>
      </c>
      <c r="C274">
        <v>1988</v>
      </c>
      <c r="D274">
        <v>9</v>
      </c>
      <c r="E274">
        <v>27</v>
      </c>
      <c r="F274">
        <v>77.7</v>
      </c>
      <c r="G274">
        <v>23</v>
      </c>
      <c r="H274">
        <v>71.8</v>
      </c>
      <c r="I274">
        <v>23</v>
      </c>
      <c r="J274">
        <v>1016.1</v>
      </c>
      <c r="K274">
        <v>23</v>
      </c>
      <c r="L274">
        <v>1013.8</v>
      </c>
      <c r="M274">
        <v>23</v>
      </c>
      <c r="N274">
        <v>16.600000000000001</v>
      </c>
      <c r="O274">
        <v>23</v>
      </c>
      <c r="P274">
        <v>12.6</v>
      </c>
      <c r="Q274">
        <v>23</v>
      </c>
      <c r="R274">
        <v>18.100000000000001</v>
      </c>
      <c r="S274">
        <v>27</v>
      </c>
      <c r="T274">
        <v>86</v>
      </c>
      <c r="V274">
        <v>69.099999999999994</v>
      </c>
      <c r="X274">
        <v>0.2</v>
      </c>
      <c r="Y274" t="s">
        <v>21</v>
      </c>
      <c r="Z274">
        <v>999.9</v>
      </c>
      <c r="AA274">
        <v>10010</v>
      </c>
      <c r="AC274" s="1"/>
      <c r="AD274">
        <v>1988</v>
      </c>
      <c r="AE274">
        <v>271</v>
      </c>
      <c r="AF274">
        <v>22.4</v>
      </c>
      <c r="AG274">
        <v>25.9</v>
      </c>
      <c r="AH274">
        <v>24.9</v>
      </c>
      <c r="AI274">
        <v>-99</v>
      </c>
      <c r="AJ274">
        <v>6.6</v>
      </c>
      <c r="AK274">
        <v>23.4</v>
      </c>
      <c r="AL274">
        <v>25.5</v>
      </c>
      <c r="AM274">
        <v>88.3</v>
      </c>
      <c r="AO274" s="2">
        <f t="shared" si="47"/>
        <v>32413</v>
      </c>
      <c r="AP274" s="5">
        <f t="shared" si="48"/>
        <v>1988</v>
      </c>
      <c r="AQ274" s="5">
        <f t="shared" si="49"/>
        <v>271</v>
      </c>
      <c r="AR274" s="4">
        <f t="shared" si="50"/>
        <v>30</v>
      </c>
      <c r="AS274" s="4">
        <f t="shared" si="51"/>
        <v>20.611111111111107</v>
      </c>
      <c r="AT274" s="4">
        <f t="shared" si="52"/>
        <v>5.08</v>
      </c>
      <c r="AU274" s="4">
        <f t="shared" si="53"/>
        <v>22.4</v>
      </c>
      <c r="AV274" s="4">
        <f t="shared" si="54"/>
        <v>19.649122807017545</v>
      </c>
      <c r="AX274" s="3">
        <f t="shared" si="55"/>
        <v>25.305555555555554</v>
      </c>
      <c r="AY274" s="3">
        <f t="shared" si="45"/>
        <v>25.833943833943827</v>
      </c>
      <c r="AZ274" s="3">
        <f t="shared" si="46"/>
        <v>26.718681318681323</v>
      </c>
      <c r="BA274" s="3">
        <f t="shared" si="46"/>
        <v>23.437439753229231</v>
      </c>
    </row>
    <row r="275" spans="1:53">
      <c r="A275" s="1">
        <v>911900</v>
      </c>
      <c r="B275">
        <v>22516</v>
      </c>
      <c r="C275">
        <v>1988</v>
      </c>
      <c r="D275">
        <v>9</v>
      </c>
      <c r="E275">
        <v>28</v>
      </c>
      <c r="F275">
        <v>80.3</v>
      </c>
      <c r="G275">
        <v>23</v>
      </c>
      <c r="H275">
        <v>71.2</v>
      </c>
      <c r="I275">
        <v>23</v>
      </c>
      <c r="J275">
        <v>1015.5</v>
      </c>
      <c r="K275">
        <v>23</v>
      </c>
      <c r="L275">
        <v>1013.1</v>
      </c>
      <c r="M275">
        <v>23</v>
      </c>
      <c r="N275">
        <v>16.600000000000001</v>
      </c>
      <c r="O275">
        <v>23</v>
      </c>
      <c r="P275">
        <v>8</v>
      </c>
      <c r="Q275">
        <v>23</v>
      </c>
      <c r="R275">
        <v>18.100000000000001</v>
      </c>
      <c r="S275">
        <v>22</v>
      </c>
      <c r="T275">
        <v>89.1</v>
      </c>
      <c r="V275">
        <v>72</v>
      </c>
      <c r="X275">
        <v>0</v>
      </c>
      <c r="Y275" t="s">
        <v>22</v>
      </c>
      <c r="Z275">
        <v>999.9</v>
      </c>
      <c r="AA275">
        <v>10000</v>
      </c>
      <c r="AC275" s="1"/>
      <c r="AD275">
        <v>1988</v>
      </c>
      <c r="AE275">
        <v>272</v>
      </c>
      <c r="AF275">
        <v>22.6</v>
      </c>
      <c r="AG275">
        <v>27</v>
      </c>
      <c r="AH275">
        <v>24.8</v>
      </c>
      <c r="AI275">
        <v>-99</v>
      </c>
      <c r="AJ275">
        <v>4.7</v>
      </c>
      <c r="AK275">
        <v>23.3</v>
      </c>
      <c r="AL275">
        <v>26</v>
      </c>
      <c r="AM275">
        <v>84.9</v>
      </c>
      <c r="AO275" s="2">
        <f t="shared" si="47"/>
        <v>32414</v>
      </c>
      <c r="AP275" s="5">
        <f t="shared" si="48"/>
        <v>1988</v>
      </c>
      <c r="AQ275" s="5">
        <f t="shared" si="49"/>
        <v>272</v>
      </c>
      <c r="AR275" s="4">
        <f t="shared" si="50"/>
        <v>31.722222222222218</v>
      </c>
      <c r="AS275" s="4">
        <f t="shared" si="51"/>
        <v>22.222222222222221</v>
      </c>
      <c r="AT275" s="4">
        <f t="shared" si="52"/>
        <v>0</v>
      </c>
      <c r="AU275" s="4">
        <f t="shared" si="53"/>
        <v>22.6</v>
      </c>
      <c r="AV275" s="4">
        <f t="shared" si="54"/>
        <v>19.824561403508774</v>
      </c>
      <c r="AX275" s="3">
        <f t="shared" si="55"/>
        <v>26.972222222222221</v>
      </c>
      <c r="AY275" s="3">
        <f t="shared" si="45"/>
        <v>25.852258852258842</v>
      </c>
      <c r="AZ275" s="3">
        <f t="shared" si="46"/>
        <v>26.642857142857153</v>
      </c>
      <c r="BA275" s="3">
        <f t="shared" si="46"/>
        <v>23.370927318295745</v>
      </c>
    </row>
    <row r="276" spans="1:53">
      <c r="A276" s="1">
        <v>911900</v>
      </c>
      <c r="B276">
        <v>22516</v>
      </c>
      <c r="C276">
        <v>1988</v>
      </c>
      <c r="D276">
        <v>9</v>
      </c>
      <c r="E276">
        <v>29</v>
      </c>
      <c r="F276">
        <v>79.7</v>
      </c>
      <c r="G276">
        <v>23</v>
      </c>
      <c r="H276">
        <v>70.8</v>
      </c>
      <c r="I276">
        <v>23</v>
      </c>
      <c r="J276">
        <v>1014.4</v>
      </c>
      <c r="K276">
        <v>23</v>
      </c>
      <c r="L276">
        <v>1012.1</v>
      </c>
      <c r="M276">
        <v>23</v>
      </c>
      <c r="N276">
        <v>17.100000000000001</v>
      </c>
      <c r="O276">
        <v>23</v>
      </c>
      <c r="P276">
        <v>8.3000000000000007</v>
      </c>
      <c r="Q276">
        <v>23</v>
      </c>
      <c r="R276">
        <v>17.100000000000001</v>
      </c>
      <c r="S276">
        <v>999.9</v>
      </c>
      <c r="T276">
        <v>89.1</v>
      </c>
      <c r="V276">
        <v>70</v>
      </c>
      <c r="X276">
        <v>0</v>
      </c>
      <c r="Y276" t="s">
        <v>21</v>
      </c>
      <c r="Z276">
        <v>999.9</v>
      </c>
      <c r="AA276">
        <v>0</v>
      </c>
      <c r="AC276" s="1"/>
      <c r="AD276">
        <v>1988</v>
      </c>
      <c r="AE276">
        <v>273</v>
      </c>
      <c r="AF276">
        <v>23.4</v>
      </c>
      <c r="AG276">
        <v>27.2</v>
      </c>
      <c r="AH276">
        <v>25.7</v>
      </c>
      <c r="AI276">
        <v>-99</v>
      </c>
      <c r="AJ276">
        <v>3</v>
      </c>
      <c r="AK276">
        <v>22.8</v>
      </c>
      <c r="AL276">
        <v>26.4</v>
      </c>
      <c r="AM276">
        <v>80.2</v>
      </c>
      <c r="AO276" s="2">
        <f t="shared" si="47"/>
        <v>32415</v>
      </c>
      <c r="AP276" s="5">
        <f t="shared" si="48"/>
        <v>1988</v>
      </c>
      <c r="AQ276" s="5">
        <f t="shared" si="49"/>
        <v>273</v>
      </c>
      <c r="AR276" s="4">
        <f t="shared" si="50"/>
        <v>31.722222222222218</v>
      </c>
      <c r="AS276" s="4">
        <f t="shared" si="51"/>
        <v>21.111111111111111</v>
      </c>
      <c r="AT276" s="4">
        <f t="shared" si="52"/>
        <v>0</v>
      </c>
      <c r="AU276" s="4">
        <f t="shared" si="53"/>
        <v>23.4</v>
      </c>
      <c r="AV276" s="4">
        <f t="shared" si="54"/>
        <v>20.526315789473685</v>
      </c>
      <c r="AX276" s="3">
        <f t="shared" si="55"/>
        <v>26.416666666666664</v>
      </c>
      <c r="AY276" s="3">
        <f t="shared" si="45"/>
        <v>25.873931623931615</v>
      </c>
      <c r="AZ276" s="3">
        <f t="shared" si="46"/>
        <v>26.592307692307699</v>
      </c>
      <c r="BA276" s="3">
        <f t="shared" si="46"/>
        <v>23.326585695006756</v>
      </c>
    </row>
    <row r="277" spans="1:53">
      <c r="A277" s="1">
        <v>911900</v>
      </c>
      <c r="B277">
        <v>22516</v>
      </c>
      <c r="C277">
        <v>1988</v>
      </c>
      <c r="D277">
        <v>9</v>
      </c>
      <c r="E277">
        <v>30</v>
      </c>
      <c r="F277">
        <v>79.900000000000006</v>
      </c>
      <c r="G277">
        <v>22</v>
      </c>
      <c r="H277">
        <v>70.8</v>
      </c>
      <c r="I277">
        <v>22</v>
      </c>
      <c r="J277">
        <v>1015</v>
      </c>
      <c r="K277">
        <v>22</v>
      </c>
      <c r="L277">
        <v>1012.6</v>
      </c>
      <c r="M277">
        <v>22</v>
      </c>
      <c r="N277">
        <v>17.600000000000001</v>
      </c>
      <c r="O277">
        <v>22</v>
      </c>
      <c r="P277">
        <v>7.2</v>
      </c>
      <c r="Q277">
        <v>22</v>
      </c>
      <c r="R277">
        <v>21</v>
      </c>
      <c r="S277">
        <v>999.9</v>
      </c>
      <c r="T277">
        <v>91</v>
      </c>
      <c r="V277">
        <v>69.099999999999994</v>
      </c>
      <c r="X277">
        <v>0</v>
      </c>
      <c r="Y277" t="s">
        <v>21</v>
      </c>
      <c r="Z277">
        <v>999.9</v>
      </c>
      <c r="AA277">
        <v>0</v>
      </c>
      <c r="AC277" s="1"/>
      <c r="AD277">
        <v>1988</v>
      </c>
      <c r="AE277">
        <v>274</v>
      </c>
      <c r="AF277">
        <v>25.1</v>
      </c>
      <c r="AG277">
        <v>27.4</v>
      </c>
      <c r="AH277">
        <v>26</v>
      </c>
      <c r="AI277">
        <v>-99</v>
      </c>
      <c r="AJ277">
        <v>3.3</v>
      </c>
      <c r="AK277">
        <v>22.3</v>
      </c>
      <c r="AL277">
        <v>26.8</v>
      </c>
      <c r="AM277">
        <v>76.099999999999994</v>
      </c>
      <c r="AO277" s="2">
        <f t="shared" si="47"/>
        <v>32416</v>
      </c>
      <c r="AP277" s="5">
        <f t="shared" si="48"/>
        <v>1988</v>
      </c>
      <c r="AQ277" s="5">
        <f t="shared" si="49"/>
        <v>274</v>
      </c>
      <c r="AR277" s="4">
        <f t="shared" si="50"/>
        <v>32.777777777777779</v>
      </c>
      <c r="AS277" s="4">
        <f t="shared" si="51"/>
        <v>20.611111111111107</v>
      </c>
      <c r="AT277" s="4">
        <f t="shared" si="52"/>
        <v>0</v>
      </c>
      <c r="AU277" s="4">
        <f t="shared" si="53"/>
        <v>25.1</v>
      </c>
      <c r="AV277" s="4">
        <f t="shared" si="54"/>
        <v>22.017543859649127</v>
      </c>
      <c r="AX277" s="3">
        <f t="shared" si="55"/>
        <v>26.694444444444443</v>
      </c>
      <c r="AY277" s="3">
        <f t="shared" si="45"/>
        <v>25.898656898656888</v>
      </c>
      <c r="AZ277" s="3">
        <f t="shared" si="46"/>
        <v>26.540659340659349</v>
      </c>
      <c r="BA277" s="3">
        <f t="shared" si="46"/>
        <v>23.281280123385397</v>
      </c>
    </row>
    <row r="278" spans="1:53">
      <c r="A278" s="1">
        <v>911900</v>
      </c>
      <c r="B278">
        <v>22516</v>
      </c>
      <c r="C278">
        <v>1988</v>
      </c>
      <c r="D278">
        <v>10</v>
      </c>
      <c r="E278">
        <v>1</v>
      </c>
      <c r="F278">
        <v>78.099999999999994</v>
      </c>
      <c r="G278">
        <v>23</v>
      </c>
      <c r="H278">
        <v>67.599999999999994</v>
      </c>
      <c r="I278">
        <v>23</v>
      </c>
      <c r="J278">
        <v>1015.8</v>
      </c>
      <c r="K278">
        <v>23</v>
      </c>
      <c r="L278">
        <v>1013.5</v>
      </c>
      <c r="M278">
        <v>23</v>
      </c>
      <c r="N278">
        <v>17.5</v>
      </c>
      <c r="O278">
        <v>23</v>
      </c>
      <c r="P278">
        <v>10.5</v>
      </c>
      <c r="Q278">
        <v>23</v>
      </c>
      <c r="R278">
        <v>19</v>
      </c>
      <c r="S278">
        <v>25.1</v>
      </c>
      <c r="T278">
        <v>89.1</v>
      </c>
      <c r="V278">
        <v>66.900000000000006</v>
      </c>
      <c r="X278">
        <v>0</v>
      </c>
      <c r="Y278" t="s">
        <v>21</v>
      </c>
      <c r="Z278">
        <v>999.9</v>
      </c>
      <c r="AA278">
        <v>0</v>
      </c>
      <c r="AC278" s="1"/>
      <c r="AD278">
        <v>1988</v>
      </c>
      <c r="AE278">
        <v>275</v>
      </c>
      <c r="AF278">
        <v>25.2</v>
      </c>
      <c r="AG278">
        <v>26.7</v>
      </c>
      <c r="AH278">
        <v>25.5</v>
      </c>
      <c r="AI278">
        <v>-99</v>
      </c>
      <c r="AJ278">
        <v>3.2</v>
      </c>
      <c r="AK278">
        <v>21.4</v>
      </c>
      <c r="AL278">
        <v>25.9</v>
      </c>
      <c r="AM278">
        <v>75.5</v>
      </c>
      <c r="AO278" s="2">
        <f t="shared" si="47"/>
        <v>32417</v>
      </c>
      <c r="AP278" s="5">
        <f t="shared" si="48"/>
        <v>1988</v>
      </c>
      <c r="AQ278" s="5">
        <f t="shared" si="49"/>
        <v>275</v>
      </c>
      <c r="AR278" s="4">
        <f t="shared" si="50"/>
        <v>31.722222222222218</v>
      </c>
      <c r="AS278" s="4">
        <f t="shared" si="51"/>
        <v>19.388888888888893</v>
      </c>
      <c r="AT278" s="4">
        <f t="shared" si="52"/>
        <v>0</v>
      </c>
      <c r="AU278" s="4">
        <f t="shared" si="53"/>
        <v>25.2</v>
      </c>
      <c r="AV278" s="4">
        <f t="shared" si="54"/>
        <v>22.10526315789474</v>
      </c>
      <c r="AX278" s="3">
        <f t="shared" si="55"/>
        <v>25.555555555555557</v>
      </c>
      <c r="AY278" s="3">
        <f t="shared" si="45"/>
        <v>25.898656898656888</v>
      </c>
      <c r="AZ278" s="3">
        <f t="shared" si="46"/>
        <v>26.496703296703298</v>
      </c>
      <c r="BA278" s="3">
        <f t="shared" si="46"/>
        <v>23.242722190090628</v>
      </c>
    </row>
    <row r="279" spans="1:53">
      <c r="A279" s="1">
        <v>911900</v>
      </c>
      <c r="B279">
        <v>22516</v>
      </c>
      <c r="C279">
        <v>1988</v>
      </c>
      <c r="D279">
        <v>10</v>
      </c>
      <c r="E279">
        <v>2</v>
      </c>
      <c r="F279">
        <v>77.900000000000006</v>
      </c>
      <c r="G279">
        <v>20</v>
      </c>
      <c r="H279">
        <v>67.7</v>
      </c>
      <c r="I279">
        <v>20</v>
      </c>
      <c r="J279">
        <v>1015.5</v>
      </c>
      <c r="K279">
        <v>20</v>
      </c>
      <c r="L279">
        <v>1013.2</v>
      </c>
      <c r="M279">
        <v>20</v>
      </c>
      <c r="N279">
        <v>17.899999999999999</v>
      </c>
      <c r="O279">
        <v>20</v>
      </c>
      <c r="P279">
        <v>11.9</v>
      </c>
      <c r="Q279">
        <v>20</v>
      </c>
      <c r="R279">
        <v>20</v>
      </c>
      <c r="S279">
        <v>999.9</v>
      </c>
      <c r="T279">
        <v>86</v>
      </c>
      <c r="V279">
        <v>64.900000000000006</v>
      </c>
      <c r="X279">
        <v>0</v>
      </c>
      <c r="Y279" t="s">
        <v>18</v>
      </c>
      <c r="Z279">
        <v>999.9</v>
      </c>
      <c r="AA279">
        <v>0</v>
      </c>
      <c r="AC279" s="1"/>
      <c r="AD279">
        <v>1988</v>
      </c>
      <c r="AE279">
        <v>276</v>
      </c>
      <c r="AF279">
        <v>24.6</v>
      </c>
      <c r="AG279">
        <v>27.8</v>
      </c>
      <c r="AH279">
        <v>25.5</v>
      </c>
      <c r="AI279">
        <v>-99</v>
      </c>
      <c r="AJ279">
        <v>2.5</v>
      </c>
      <c r="AK279">
        <v>21.1</v>
      </c>
      <c r="AL279">
        <v>26.7</v>
      </c>
      <c r="AM279">
        <v>70.900000000000006</v>
      </c>
      <c r="AO279" s="2">
        <f t="shared" si="47"/>
        <v>32418</v>
      </c>
      <c r="AP279" s="5">
        <f t="shared" si="48"/>
        <v>1988</v>
      </c>
      <c r="AQ279" s="5">
        <f t="shared" si="49"/>
        <v>276</v>
      </c>
      <c r="AR279" s="4">
        <f t="shared" si="50"/>
        <v>30</v>
      </c>
      <c r="AS279" s="4">
        <f t="shared" si="51"/>
        <v>18.277777777777782</v>
      </c>
      <c r="AT279" s="4">
        <f t="shared" si="52"/>
        <v>0</v>
      </c>
      <c r="AU279" s="4">
        <f t="shared" si="53"/>
        <v>24.6</v>
      </c>
      <c r="AV279" s="4">
        <f t="shared" si="54"/>
        <v>21.578947368421055</v>
      </c>
      <c r="AX279" s="3">
        <f t="shared" si="55"/>
        <v>24.138888888888893</v>
      </c>
      <c r="AY279" s="3">
        <f t="shared" si="45"/>
        <v>25.870268620268607</v>
      </c>
      <c r="AZ279" s="3">
        <f t="shared" si="46"/>
        <v>26.445054945054945</v>
      </c>
      <c r="BA279" s="3">
        <f t="shared" si="46"/>
        <v>23.197416618469266</v>
      </c>
    </row>
    <row r="280" spans="1:53">
      <c r="A280" s="1">
        <v>911900</v>
      </c>
      <c r="B280">
        <v>22516</v>
      </c>
      <c r="C280">
        <v>1988</v>
      </c>
      <c r="D280">
        <v>10</v>
      </c>
      <c r="E280">
        <v>3</v>
      </c>
      <c r="F280">
        <v>75.900000000000006</v>
      </c>
      <c r="G280">
        <v>21</v>
      </c>
      <c r="H280">
        <v>66.2</v>
      </c>
      <c r="I280">
        <v>21</v>
      </c>
      <c r="J280">
        <v>1014.6</v>
      </c>
      <c r="K280">
        <v>21</v>
      </c>
      <c r="L280">
        <v>1012.3</v>
      </c>
      <c r="M280">
        <v>21</v>
      </c>
      <c r="N280">
        <v>17.8</v>
      </c>
      <c r="O280">
        <v>21</v>
      </c>
      <c r="P280">
        <v>9.9</v>
      </c>
      <c r="Q280">
        <v>21</v>
      </c>
      <c r="R280">
        <v>17.100000000000001</v>
      </c>
      <c r="S280">
        <v>999.9</v>
      </c>
      <c r="T280">
        <v>84.9</v>
      </c>
      <c r="V280">
        <v>64</v>
      </c>
      <c r="X280">
        <v>0</v>
      </c>
      <c r="Y280" t="s">
        <v>18</v>
      </c>
      <c r="Z280">
        <v>999.9</v>
      </c>
      <c r="AA280">
        <v>0</v>
      </c>
      <c r="AC280" s="1"/>
      <c r="AD280">
        <v>1988</v>
      </c>
      <c r="AE280">
        <v>277</v>
      </c>
      <c r="AF280">
        <v>23.7</v>
      </c>
      <c r="AG280">
        <v>26.9</v>
      </c>
      <c r="AH280">
        <v>25.1</v>
      </c>
      <c r="AI280">
        <v>-99</v>
      </c>
      <c r="AJ280">
        <v>3.8</v>
      </c>
      <c r="AK280">
        <v>21.1</v>
      </c>
      <c r="AL280">
        <v>26.3</v>
      </c>
      <c r="AM280">
        <v>72.8</v>
      </c>
      <c r="AO280" s="2">
        <f t="shared" si="47"/>
        <v>32419</v>
      </c>
      <c r="AP280" s="5">
        <f t="shared" si="48"/>
        <v>1988</v>
      </c>
      <c r="AQ280" s="5">
        <f t="shared" si="49"/>
        <v>277</v>
      </c>
      <c r="AR280" s="4">
        <f t="shared" si="50"/>
        <v>29.388888888888893</v>
      </c>
      <c r="AS280" s="4">
        <f t="shared" si="51"/>
        <v>17.777777777777779</v>
      </c>
      <c r="AT280" s="4">
        <f t="shared" si="52"/>
        <v>0</v>
      </c>
      <c r="AU280" s="4">
        <f t="shared" si="53"/>
        <v>23.7</v>
      </c>
      <c r="AV280" s="4">
        <f t="shared" si="54"/>
        <v>20.789473684210527</v>
      </c>
      <c r="AX280" s="3">
        <f t="shared" si="55"/>
        <v>23.583333333333336</v>
      </c>
      <c r="AY280" s="3">
        <f t="shared" si="45"/>
        <v>25.854700854700852</v>
      </c>
      <c r="AZ280" s="3">
        <f t="shared" si="46"/>
        <v>26.387912087912085</v>
      </c>
      <c r="BA280" s="3">
        <f t="shared" si="46"/>
        <v>23.147291305186059</v>
      </c>
    </row>
    <row r="281" spans="1:53">
      <c r="A281" s="1">
        <v>911900</v>
      </c>
      <c r="B281">
        <v>22516</v>
      </c>
      <c r="C281">
        <v>1988</v>
      </c>
      <c r="D281">
        <v>10</v>
      </c>
      <c r="E281">
        <v>4</v>
      </c>
      <c r="F281">
        <v>76.2</v>
      </c>
      <c r="G281">
        <v>23</v>
      </c>
      <c r="H281">
        <v>66.400000000000006</v>
      </c>
      <c r="I281">
        <v>23</v>
      </c>
      <c r="J281">
        <v>1014.3</v>
      </c>
      <c r="K281">
        <v>23</v>
      </c>
      <c r="L281">
        <v>1012</v>
      </c>
      <c r="M281">
        <v>23</v>
      </c>
      <c r="N281">
        <v>17.3</v>
      </c>
      <c r="O281">
        <v>23</v>
      </c>
      <c r="P281">
        <v>7.5</v>
      </c>
      <c r="Q281">
        <v>23</v>
      </c>
      <c r="R281">
        <v>15.9</v>
      </c>
      <c r="S281">
        <v>999.9</v>
      </c>
      <c r="T281">
        <v>87.1</v>
      </c>
      <c r="U281" t="s">
        <v>20</v>
      </c>
      <c r="V281">
        <v>64</v>
      </c>
      <c r="X281">
        <v>0</v>
      </c>
      <c r="Y281" t="s">
        <v>21</v>
      </c>
      <c r="Z281">
        <v>999.9</v>
      </c>
      <c r="AA281">
        <v>0</v>
      </c>
      <c r="AC281" s="1"/>
      <c r="AD281">
        <v>1988</v>
      </c>
      <c r="AE281">
        <v>278</v>
      </c>
      <c r="AF281">
        <v>24.9</v>
      </c>
      <c r="AG281">
        <v>27</v>
      </c>
      <c r="AH281">
        <v>25.3</v>
      </c>
      <c r="AI281">
        <v>-99</v>
      </c>
      <c r="AJ281">
        <v>5</v>
      </c>
      <c r="AK281">
        <v>22</v>
      </c>
      <c r="AL281">
        <v>26</v>
      </c>
      <c r="AM281">
        <v>78.2</v>
      </c>
      <c r="AO281" s="2">
        <f t="shared" si="47"/>
        <v>32420</v>
      </c>
      <c r="AP281" s="5">
        <f t="shared" si="48"/>
        <v>1988</v>
      </c>
      <c r="AQ281" s="5">
        <f t="shared" si="49"/>
        <v>278</v>
      </c>
      <c r="AR281" s="4">
        <f t="shared" si="50"/>
        <v>30.611111111111107</v>
      </c>
      <c r="AS281" s="4">
        <f t="shared" si="51"/>
        <v>17.777777777777779</v>
      </c>
      <c r="AT281" s="4">
        <f t="shared" si="52"/>
        <v>0</v>
      </c>
      <c r="AU281" s="4">
        <f t="shared" si="53"/>
        <v>24.9</v>
      </c>
      <c r="AV281" s="4">
        <f t="shared" si="54"/>
        <v>21.842105263157894</v>
      </c>
      <c r="AX281" s="3">
        <f t="shared" si="55"/>
        <v>24.194444444444443</v>
      </c>
      <c r="AY281" s="3">
        <f t="shared" si="45"/>
        <v>25.843101343101338</v>
      </c>
      <c r="AZ281" s="3">
        <f t="shared" si="46"/>
        <v>26.33846153846153</v>
      </c>
      <c r="BA281" s="3">
        <f t="shared" si="46"/>
        <v>23.103913630229435</v>
      </c>
    </row>
    <row r="282" spans="1:53">
      <c r="A282" s="1">
        <v>911900</v>
      </c>
      <c r="B282">
        <v>22516</v>
      </c>
      <c r="C282">
        <v>1988</v>
      </c>
      <c r="D282">
        <v>10</v>
      </c>
      <c r="E282">
        <v>5</v>
      </c>
      <c r="F282">
        <v>79.3</v>
      </c>
      <c r="G282">
        <v>22</v>
      </c>
      <c r="H282">
        <v>68.7</v>
      </c>
      <c r="I282">
        <v>22</v>
      </c>
      <c r="J282">
        <v>1015.3</v>
      </c>
      <c r="K282">
        <v>22</v>
      </c>
      <c r="L282">
        <v>1012.9</v>
      </c>
      <c r="M282">
        <v>22</v>
      </c>
      <c r="N282">
        <v>17.600000000000001</v>
      </c>
      <c r="O282">
        <v>22</v>
      </c>
      <c r="P282">
        <v>12.7</v>
      </c>
      <c r="Q282">
        <v>22</v>
      </c>
      <c r="R282">
        <v>22</v>
      </c>
      <c r="S282">
        <v>999.9</v>
      </c>
      <c r="T282">
        <v>88</v>
      </c>
      <c r="V282">
        <v>64</v>
      </c>
      <c r="X282">
        <v>0</v>
      </c>
      <c r="Y282" t="s">
        <v>18</v>
      </c>
      <c r="Z282">
        <v>999.9</v>
      </c>
      <c r="AA282">
        <v>0</v>
      </c>
      <c r="AC282" s="1"/>
      <c r="AD282">
        <v>1988</v>
      </c>
      <c r="AE282">
        <v>279</v>
      </c>
      <c r="AF282">
        <v>24.4</v>
      </c>
      <c r="AG282">
        <v>26.5</v>
      </c>
      <c r="AH282">
        <v>25.2</v>
      </c>
      <c r="AI282">
        <v>-99</v>
      </c>
      <c r="AJ282">
        <v>6.1</v>
      </c>
      <c r="AK282">
        <v>21.6</v>
      </c>
      <c r="AL282">
        <v>25.9</v>
      </c>
      <c r="AM282">
        <v>76.7</v>
      </c>
      <c r="AO282" s="2">
        <f t="shared" si="47"/>
        <v>32421</v>
      </c>
      <c r="AP282" s="5">
        <f t="shared" si="48"/>
        <v>1988</v>
      </c>
      <c r="AQ282" s="5">
        <f t="shared" si="49"/>
        <v>279</v>
      </c>
      <c r="AR282" s="4">
        <f t="shared" si="50"/>
        <v>31.111111111111111</v>
      </c>
      <c r="AS282" s="4">
        <f t="shared" si="51"/>
        <v>17.777777777777779</v>
      </c>
      <c r="AT282" s="4">
        <f t="shared" si="52"/>
        <v>0</v>
      </c>
      <c r="AU282" s="4">
        <f t="shared" si="53"/>
        <v>24.4</v>
      </c>
      <c r="AV282" s="4">
        <f t="shared" si="54"/>
        <v>21.403508771929825</v>
      </c>
      <c r="AX282" s="3">
        <f t="shared" si="55"/>
        <v>24.444444444444443</v>
      </c>
      <c r="AY282" s="3">
        <f t="shared" si="45"/>
        <v>25.818376068376065</v>
      </c>
      <c r="AZ282" s="3">
        <f t="shared" si="46"/>
        <v>26.308791208791209</v>
      </c>
      <c r="BA282" s="3">
        <f t="shared" si="46"/>
        <v>23.077887025255464</v>
      </c>
    </row>
    <row r="283" spans="1:53">
      <c r="A283" s="1">
        <v>911900</v>
      </c>
      <c r="B283">
        <v>22516</v>
      </c>
      <c r="C283">
        <v>1988</v>
      </c>
      <c r="D283">
        <v>10</v>
      </c>
      <c r="E283">
        <v>6</v>
      </c>
      <c r="F283">
        <v>79.400000000000006</v>
      </c>
      <c r="G283">
        <v>23</v>
      </c>
      <c r="H283">
        <v>69.900000000000006</v>
      </c>
      <c r="I283">
        <v>23</v>
      </c>
      <c r="J283">
        <v>1016</v>
      </c>
      <c r="K283">
        <v>23</v>
      </c>
      <c r="L283">
        <v>1013.6</v>
      </c>
      <c r="M283">
        <v>23</v>
      </c>
      <c r="N283">
        <v>17.5</v>
      </c>
      <c r="O283">
        <v>23</v>
      </c>
      <c r="P283">
        <v>12.4</v>
      </c>
      <c r="Q283">
        <v>23</v>
      </c>
      <c r="R283">
        <v>22</v>
      </c>
      <c r="S283">
        <v>22.9</v>
      </c>
      <c r="T283">
        <v>86</v>
      </c>
      <c r="V283">
        <v>68</v>
      </c>
      <c r="X283">
        <v>0</v>
      </c>
      <c r="Y283" t="s">
        <v>21</v>
      </c>
      <c r="Z283">
        <v>999.9</v>
      </c>
      <c r="AA283">
        <v>10000</v>
      </c>
      <c r="AC283" s="1"/>
      <c r="AD283">
        <v>1988</v>
      </c>
      <c r="AE283">
        <v>280</v>
      </c>
      <c r="AF283">
        <v>24.2</v>
      </c>
      <c r="AG283">
        <v>26.6</v>
      </c>
      <c r="AH283">
        <v>24.9</v>
      </c>
      <c r="AI283">
        <v>-99</v>
      </c>
      <c r="AJ283">
        <v>7.1</v>
      </c>
      <c r="AK283">
        <v>22.2</v>
      </c>
      <c r="AL283">
        <v>26.1</v>
      </c>
      <c r="AM283">
        <v>78.900000000000006</v>
      </c>
      <c r="AO283" s="2">
        <f t="shared" si="47"/>
        <v>32422</v>
      </c>
      <c r="AP283" s="5">
        <f t="shared" si="48"/>
        <v>1988</v>
      </c>
      <c r="AQ283" s="5">
        <f t="shared" si="49"/>
        <v>280</v>
      </c>
      <c r="AR283" s="4">
        <f t="shared" si="50"/>
        <v>30</v>
      </c>
      <c r="AS283" s="4">
        <f t="shared" si="51"/>
        <v>20</v>
      </c>
      <c r="AT283" s="4">
        <f t="shared" si="52"/>
        <v>0</v>
      </c>
      <c r="AU283" s="4">
        <f t="shared" si="53"/>
        <v>24.2</v>
      </c>
      <c r="AV283" s="4">
        <f t="shared" si="54"/>
        <v>21.228070175438599</v>
      </c>
      <c r="AX283" s="3">
        <f t="shared" si="55"/>
        <v>25</v>
      </c>
      <c r="AY283" s="3">
        <f t="shared" si="45"/>
        <v>25.808913308913301</v>
      </c>
      <c r="AZ283" s="3">
        <f t="shared" si="46"/>
        <v>26.248351648351644</v>
      </c>
      <c r="BA283" s="3">
        <f t="shared" si="46"/>
        <v>23.024869866975141</v>
      </c>
    </row>
    <row r="284" spans="1:53">
      <c r="A284" s="1">
        <v>911900</v>
      </c>
      <c r="B284">
        <v>22516</v>
      </c>
      <c r="C284">
        <v>1988</v>
      </c>
      <c r="D284">
        <v>10</v>
      </c>
      <c r="E284">
        <v>7</v>
      </c>
      <c r="F284">
        <v>79.7</v>
      </c>
      <c r="G284">
        <v>23</v>
      </c>
      <c r="H284">
        <v>69.3</v>
      </c>
      <c r="I284">
        <v>23</v>
      </c>
      <c r="J284">
        <v>1015.9</v>
      </c>
      <c r="K284">
        <v>23</v>
      </c>
      <c r="L284">
        <v>1013.5</v>
      </c>
      <c r="M284">
        <v>23</v>
      </c>
      <c r="N284">
        <v>17.3</v>
      </c>
      <c r="O284">
        <v>23</v>
      </c>
      <c r="P284">
        <v>13.9</v>
      </c>
      <c r="Q284">
        <v>23</v>
      </c>
      <c r="R284">
        <v>18.100000000000001</v>
      </c>
      <c r="S284">
        <v>25.1</v>
      </c>
      <c r="T284">
        <v>88</v>
      </c>
      <c r="V284">
        <v>73.900000000000006</v>
      </c>
      <c r="X284">
        <v>0</v>
      </c>
      <c r="Y284" t="s">
        <v>19</v>
      </c>
      <c r="Z284">
        <v>999.9</v>
      </c>
      <c r="AA284">
        <v>0</v>
      </c>
      <c r="AC284" s="1"/>
      <c r="AD284">
        <v>1988</v>
      </c>
      <c r="AE284">
        <v>281</v>
      </c>
      <c r="AF284">
        <v>17.7</v>
      </c>
      <c r="AG284">
        <v>26.8</v>
      </c>
      <c r="AH284">
        <v>25.7</v>
      </c>
      <c r="AI284">
        <v>-99</v>
      </c>
      <c r="AJ284">
        <v>6.6</v>
      </c>
      <c r="AK284">
        <v>22</v>
      </c>
      <c r="AL284">
        <v>26.2</v>
      </c>
      <c r="AM284">
        <v>77</v>
      </c>
      <c r="AO284" s="2">
        <f t="shared" si="47"/>
        <v>32423</v>
      </c>
      <c r="AP284" s="5">
        <f t="shared" si="48"/>
        <v>1988</v>
      </c>
      <c r="AQ284" s="5">
        <f t="shared" si="49"/>
        <v>281</v>
      </c>
      <c r="AR284" s="4">
        <f t="shared" si="50"/>
        <v>31.111111111111111</v>
      </c>
      <c r="AS284" s="4">
        <f t="shared" si="51"/>
        <v>23.277777777777782</v>
      </c>
      <c r="AT284" s="4">
        <f t="shared" si="52"/>
        <v>0</v>
      </c>
      <c r="AU284" s="4">
        <f t="shared" si="53"/>
        <v>17.7</v>
      </c>
      <c r="AV284" s="4">
        <f t="shared" si="54"/>
        <v>15.526315789473685</v>
      </c>
      <c r="AX284" s="3">
        <f t="shared" si="55"/>
        <v>27.194444444444446</v>
      </c>
      <c r="AY284" s="3">
        <f t="shared" si="45"/>
        <v>25.814713064713061</v>
      </c>
      <c r="AZ284" s="3">
        <f t="shared" si="46"/>
        <v>26.149450549450542</v>
      </c>
      <c r="BA284" s="3">
        <f t="shared" si="46"/>
        <v>22.938114517061901</v>
      </c>
    </row>
    <row r="285" spans="1:53">
      <c r="A285" s="1">
        <v>911900</v>
      </c>
      <c r="B285">
        <v>22516</v>
      </c>
      <c r="C285">
        <v>1988</v>
      </c>
      <c r="D285">
        <v>10</v>
      </c>
      <c r="E285">
        <v>8</v>
      </c>
      <c r="F285">
        <v>78.8</v>
      </c>
      <c r="G285">
        <v>23</v>
      </c>
      <c r="H285">
        <v>66.599999999999994</v>
      </c>
      <c r="I285">
        <v>23</v>
      </c>
      <c r="J285">
        <v>1014</v>
      </c>
      <c r="K285">
        <v>23</v>
      </c>
      <c r="L285">
        <v>1011.7</v>
      </c>
      <c r="M285">
        <v>23</v>
      </c>
      <c r="N285">
        <v>17.100000000000001</v>
      </c>
      <c r="O285">
        <v>23</v>
      </c>
      <c r="P285">
        <v>12.1</v>
      </c>
      <c r="Q285">
        <v>23</v>
      </c>
      <c r="R285">
        <v>22.9</v>
      </c>
      <c r="S285">
        <v>28.9</v>
      </c>
      <c r="T285">
        <v>87.1</v>
      </c>
      <c r="V285">
        <v>69.099999999999994</v>
      </c>
      <c r="W285" t="s">
        <v>20</v>
      </c>
      <c r="X285">
        <v>0</v>
      </c>
      <c r="Y285" t="s">
        <v>21</v>
      </c>
      <c r="Z285">
        <v>999.9</v>
      </c>
      <c r="AA285">
        <v>0</v>
      </c>
      <c r="AC285" s="1"/>
      <c r="AD285">
        <v>1988</v>
      </c>
      <c r="AE285">
        <v>282</v>
      </c>
      <c r="AF285">
        <v>23.3</v>
      </c>
      <c r="AG285">
        <v>26.2</v>
      </c>
      <c r="AH285">
        <v>25.2</v>
      </c>
      <c r="AI285">
        <v>-99</v>
      </c>
      <c r="AJ285">
        <v>5.2</v>
      </c>
      <c r="AK285">
        <v>21.1</v>
      </c>
      <c r="AL285">
        <v>25.9</v>
      </c>
      <c r="AM285">
        <v>74.8</v>
      </c>
      <c r="AO285" s="2">
        <f t="shared" si="47"/>
        <v>32424</v>
      </c>
      <c r="AP285" s="5">
        <f t="shared" si="48"/>
        <v>1988</v>
      </c>
      <c r="AQ285" s="5">
        <f t="shared" si="49"/>
        <v>282</v>
      </c>
      <c r="AR285" s="4">
        <f t="shared" si="50"/>
        <v>30.611111111111107</v>
      </c>
      <c r="AS285" s="4">
        <f t="shared" si="51"/>
        <v>20.611111111111107</v>
      </c>
      <c r="AT285" s="4">
        <f t="shared" si="52"/>
        <v>0</v>
      </c>
      <c r="AU285" s="4">
        <f t="shared" si="53"/>
        <v>23.3</v>
      </c>
      <c r="AV285" s="4">
        <f t="shared" si="54"/>
        <v>20.438596491228072</v>
      </c>
      <c r="AX285" s="3">
        <f t="shared" si="55"/>
        <v>25.611111111111107</v>
      </c>
      <c r="AY285" s="3">
        <f t="shared" si="45"/>
        <v>25.812576312576308</v>
      </c>
      <c r="AZ285" s="3">
        <f t="shared" si="46"/>
        <v>26.09560439560439</v>
      </c>
      <c r="BA285" s="3">
        <f t="shared" si="46"/>
        <v>22.8908810487758</v>
      </c>
    </row>
    <row r="286" spans="1:53">
      <c r="A286" s="1">
        <v>911900</v>
      </c>
      <c r="B286">
        <v>22516</v>
      </c>
      <c r="C286">
        <v>1988</v>
      </c>
      <c r="D286">
        <v>10</v>
      </c>
      <c r="E286">
        <v>9</v>
      </c>
      <c r="F286">
        <v>78.400000000000006</v>
      </c>
      <c r="G286">
        <v>20</v>
      </c>
      <c r="H286">
        <v>66.3</v>
      </c>
      <c r="I286">
        <v>20</v>
      </c>
      <c r="J286">
        <v>1013.1</v>
      </c>
      <c r="K286">
        <v>20</v>
      </c>
      <c r="L286">
        <v>1010.8</v>
      </c>
      <c r="M286">
        <v>20</v>
      </c>
      <c r="N286">
        <v>17.600000000000001</v>
      </c>
      <c r="O286">
        <v>20</v>
      </c>
      <c r="P286">
        <v>10</v>
      </c>
      <c r="Q286">
        <v>20</v>
      </c>
      <c r="R286">
        <v>22.9</v>
      </c>
      <c r="S286">
        <v>999.9</v>
      </c>
      <c r="T286">
        <v>87.1</v>
      </c>
      <c r="U286" t="s">
        <v>20</v>
      </c>
      <c r="V286">
        <v>64.900000000000006</v>
      </c>
      <c r="X286">
        <v>0</v>
      </c>
      <c r="Y286" t="s">
        <v>18</v>
      </c>
      <c r="Z286">
        <v>999.9</v>
      </c>
      <c r="AA286">
        <v>0</v>
      </c>
      <c r="AC286" s="1"/>
      <c r="AD286">
        <v>1988</v>
      </c>
      <c r="AE286">
        <v>283</v>
      </c>
      <c r="AF286">
        <v>20.399999999999999</v>
      </c>
      <c r="AG286">
        <v>26.3</v>
      </c>
      <c r="AH286">
        <v>24.9</v>
      </c>
      <c r="AI286">
        <v>-99</v>
      </c>
      <c r="AJ286">
        <v>3.2</v>
      </c>
      <c r="AK286">
        <v>21.4</v>
      </c>
      <c r="AL286">
        <v>25.6</v>
      </c>
      <c r="AM286">
        <v>77.400000000000006</v>
      </c>
      <c r="AO286" s="2">
        <f t="shared" si="47"/>
        <v>32425</v>
      </c>
      <c r="AP286" s="5">
        <f t="shared" si="48"/>
        <v>1988</v>
      </c>
      <c r="AQ286" s="5">
        <f t="shared" si="49"/>
        <v>283</v>
      </c>
      <c r="AR286" s="4">
        <f t="shared" si="50"/>
        <v>30.611111111111107</v>
      </c>
      <c r="AS286" s="4">
        <f t="shared" si="51"/>
        <v>18.277777777777782</v>
      </c>
      <c r="AT286" s="4">
        <f t="shared" si="52"/>
        <v>0</v>
      </c>
      <c r="AU286" s="4">
        <f t="shared" si="53"/>
        <v>20.399999999999999</v>
      </c>
      <c r="AV286" s="4">
        <f t="shared" si="54"/>
        <v>17.894736842105264</v>
      </c>
      <c r="AX286" s="3">
        <f t="shared" si="55"/>
        <v>24.444444444444443</v>
      </c>
      <c r="AY286" s="3">
        <f t="shared" si="45"/>
        <v>25.797619047619044</v>
      </c>
      <c r="AZ286" s="3">
        <f t="shared" si="46"/>
        <v>25.991208791208784</v>
      </c>
      <c r="BA286" s="3">
        <f t="shared" si="46"/>
        <v>22.799305957200712</v>
      </c>
    </row>
    <row r="287" spans="1:53">
      <c r="A287" s="1">
        <v>911900</v>
      </c>
      <c r="B287">
        <v>22516</v>
      </c>
      <c r="C287">
        <v>1988</v>
      </c>
      <c r="D287">
        <v>10</v>
      </c>
      <c r="E287">
        <v>10</v>
      </c>
      <c r="F287">
        <v>78.5</v>
      </c>
      <c r="G287">
        <v>21</v>
      </c>
      <c r="H287">
        <v>67.7</v>
      </c>
      <c r="I287">
        <v>21</v>
      </c>
      <c r="J287">
        <v>1013.1</v>
      </c>
      <c r="K287">
        <v>21</v>
      </c>
      <c r="L287">
        <v>1010.7</v>
      </c>
      <c r="M287">
        <v>21</v>
      </c>
      <c r="N287">
        <v>17.8</v>
      </c>
      <c r="O287">
        <v>21</v>
      </c>
      <c r="P287">
        <v>6.1</v>
      </c>
      <c r="Q287">
        <v>21</v>
      </c>
      <c r="R287">
        <v>12</v>
      </c>
      <c r="S287">
        <v>999.9</v>
      </c>
      <c r="T287">
        <v>89.1</v>
      </c>
      <c r="V287">
        <v>64.900000000000006</v>
      </c>
      <c r="X287">
        <v>0</v>
      </c>
      <c r="Y287" t="s">
        <v>18</v>
      </c>
      <c r="Z287">
        <v>999.9</v>
      </c>
      <c r="AA287">
        <v>0</v>
      </c>
      <c r="AC287" s="1"/>
      <c r="AD287">
        <v>1988</v>
      </c>
      <c r="AE287">
        <v>284</v>
      </c>
      <c r="AF287">
        <v>20.399999999999999</v>
      </c>
      <c r="AG287">
        <v>27</v>
      </c>
      <c r="AH287">
        <v>25.3</v>
      </c>
      <c r="AI287">
        <v>-99</v>
      </c>
      <c r="AJ287">
        <v>2.8</v>
      </c>
      <c r="AK287">
        <v>21.3</v>
      </c>
      <c r="AL287">
        <v>26.2</v>
      </c>
      <c r="AM287">
        <v>74.2</v>
      </c>
      <c r="AO287" s="2">
        <f t="shared" si="47"/>
        <v>32426</v>
      </c>
      <c r="AP287" s="5">
        <f t="shared" si="48"/>
        <v>1988</v>
      </c>
      <c r="AQ287" s="5">
        <f t="shared" si="49"/>
        <v>284</v>
      </c>
      <c r="AR287" s="4">
        <f t="shared" si="50"/>
        <v>31.722222222222218</v>
      </c>
      <c r="AS287" s="4">
        <f t="shared" si="51"/>
        <v>18.277777777777782</v>
      </c>
      <c r="AT287" s="4">
        <f t="shared" si="52"/>
        <v>0</v>
      </c>
      <c r="AU287" s="4">
        <f t="shared" si="53"/>
        <v>20.399999999999999</v>
      </c>
      <c r="AV287" s="4">
        <f t="shared" si="54"/>
        <v>17.894736842105264</v>
      </c>
      <c r="AX287" s="3">
        <f t="shared" si="55"/>
        <v>25</v>
      </c>
      <c r="AY287" s="3">
        <f t="shared" ref="AY287:AY350" si="56">AVERAGE(AX197:AX287)</f>
        <v>25.782051282051281</v>
      </c>
      <c r="AZ287" s="3">
        <f t="shared" ref="AZ287:BA350" si="57">AVERAGE(AU197:AU287)</f>
        <v>25.939560439560434</v>
      </c>
      <c r="BA287" s="3">
        <f t="shared" si="57"/>
        <v>22.754000385579349</v>
      </c>
    </row>
    <row r="288" spans="1:53">
      <c r="A288" s="1">
        <v>911900</v>
      </c>
      <c r="B288">
        <v>22516</v>
      </c>
      <c r="C288">
        <v>1988</v>
      </c>
      <c r="D288">
        <v>10</v>
      </c>
      <c r="E288">
        <v>11</v>
      </c>
      <c r="F288">
        <v>77.5</v>
      </c>
      <c r="G288">
        <v>22</v>
      </c>
      <c r="H288">
        <v>68.099999999999994</v>
      </c>
      <c r="I288">
        <v>22</v>
      </c>
      <c r="J288">
        <v>1015.7</v>
      </c>
      <c r="K288">
        <v>22</v>
      </c>
      <c r="L288">
        <v>1013.4</v>
      </c>
      <c r="M288">
        <v>22</v>
      </c>
      <c r="N288">
        <v>17.600000000000001</v>
      </c>
      <c r="O288">
        <v>22</v>
      </c>
      <c r="P288">
        <v>8.1999999999999993</v>
      </c>
      <c r="Q288">
        <v>22</v>
      </c>
      <c r="R288">
        <v>19</v>
      </c>
      <c r="S288">
        <v>999.9</v>
      </c>
      <c r="T288">
        <v>88</v>
      </c>
      <c r="V288">
        <v>66.900000000000006</v>
      </c>
      <c r="X288">
        <v>0</v>
      </c>
      <c r="Y288" t="s">
        <v>21</v>
      </c>
      <c r="Z288">
        <v>999.9</v>
      </c>
      <c r="AA288">
        <v>0</v>
      </c>
      <c r="AC288" s="1"/>
      <c r="AD288">
        <v>1988</v>
      </c>
      <c r="AE288">
        <v>285</v>
      </c>
      <c r="AF288">
        <v>22.8</v>
      </c>
      <c r="AG288">
        <v>26.7</v>
      </c>
      <c r="AH288">
        <v>25.7</v>
      </c>
      <c r="AI288">
        <v>-99</v>
      </c>
      <c r="AJ288">
        <v>3.7</v>
      </c>
      <c r="AK288">
        <v>21.7</v>
      </c>
      <c r="AL288">
        <v>26</v>
      </c>
      <c r="AM288">
        <v>76.400000000000006</v>
      </c>
      <c r="AO288" s="2">
        <f t="shared" si="47"/>
        <v>32427</v>
      </c>
      <c r="AP288" s="5">
        <f t="shared" si="48"/>
        <v>1988</v>
      </c>
      <c r="AQ288" s="5">
        <f t="shared" si="49"/>
        <v>285</v>
      </c>
      <c r="AR288" s="4">
        <f t="shared" si="50"/>
        <v>31.111111111111111</v>
      </c>
      <c r="AS288" s="4">
        <f t="shared" si="51"/>
        <v>19.388888888888893</v>
      </c>
      <c r="AT288" s="4">
        <f t="shared" si="52"/>
        <v>0</v>
      </c>
      <c r="AU288" s="4">
        <f t="shared" si="53"/>
        <v>22.8</v>
      </c>
      <c r="AV288" s="4">
        <f t="shared" si="54"/>
        <v>20.000000000000004</v>
      </c>
      <c r="AX288" s="3">
        <f t="shared" si="55"/>
        <v>25.25</v>
      </c>
      <c r="AY288" s="3">
        <f t="shared" si="56"/>
        <v>25.772588522588524</v>
      </c>
      <c r="AZ288" s="3">
        <f t="shared" si="57"/>
        <v>25.915384615384617</v>
      </c>
      <c r="BA288" s="3">
        <f t="shared" si="57"/>
        <v>22.732793522267222</v>
      </c>
    </row>
    <row r="289" spans="1:53">
      <c r="A289" s="1">
        <v>911900</v>
      </c>
      <c r="B289">
        <v>22516</v>
      </c>
      <c r="C289">
        <v>1988</v>
      </c>
      <c r="D289">
        <v>10</v>
      </c>
      <c r="E289">
        <v>12</v>
      </c>
      <c r="F289">
        <v>78.3</v>
      </c>
      <c r="G289">
        <v>22</v>
      </c>
      <c r="H289">
        <v>71</v>
      </c>
      <c r="I289">
        <v>22</v>
      </c>
      <c r="J289">
        <v>1017.6</v>
      </c>
      <c r="K289">
        <v>22</v>
      </c>
      <c r="L289">
        <v>1015.3</v>
      </c>
      <c r="M289">
        <v>22</v>
      </c>
      <c r="N289">
        <v>14.5</v>
      </c>
      <c r="O289">
        <v>22</v>
      </c>
      <c r="P289">
        <v>11.9</v>
      </c>
      <c r="Q289">
        <v>21</v>
      </c>
      <c r="R289">
        <v>20</v>
      </c>
      <c r="S289">
        <v>24.1</v>
      </c>
      <c r="T289">
        <v>87.1</v>
      </c>
      <c r="V289">
        <v>66.900000000000006</v>
      </c>
      <c r="X289">
        <v>0.16</v>
      </c>
      <c r="Y289" t="s">
        <v>21</v>
      </c>
      <c r="Z289">
        <v>999.9</v>
      </c>
      <c r="AA289">
        <v>10000</v>
      </c>
      <c r="AC289" s="1"/>
      <c r="AD289">
        <v>1988</v>
      </c>
      <c r="AE289">
        <v>286</v>
      </c>
      <c r="AF289">
        <v>21.1</v>
      </c>
      <c r="AG289">
        <v>26.3</v>
      </c>
      <c r="AH289">
        <v>25.2</v>
      </c>
      <c r="AI289">
        <v>-99</v>
      </c>
      <c r="AJ289">
        <v>4.2</v>
      </c>
      <c r="AK289">
        <v>22.9</v>
      </c>
      <c r="AL289">
        <v>25.7</v>
      </c>
      <c r="AM289">
        <v>84.8</v>
      </c>
      <c r="AO289" s="2">
        <f t="shared" si="47"/>
        <v>32428</v>
      </c>
      <c r="AP289" s="5">
        <f t="shared" si="48"/>
        <v>1988</v>
      </c>
      <c r="AQ289" s="5">
        <f t="shared" si="49"/>
        <v>286</v>
      </c>
      <c r="AR289" s="4">
        <f t="shared" si="50"/>
        <v>30.611111111111107</v>
      </c>
      <c r="AS289" s="4">
        <f t="shared" si="51"/>
        <v>19.388888888888893</v>
      </c>
      <c r="AT289" s="4">
        <f t="shared" si="52"/>
        <v>4.0640000000000001</v>
      </c>
      <c r="AU289" s="4">
        <f t="shared" si="53"/>
        <v>21.1</v>
      </c>
      <c r="AV289" s="4">
        <f t="shared" si="54"/>
        <v>18.508771929824565</v>
      </c>
      <c r="AX289" s="3">
        <f t="shared" si="55"/>
        <v>25</v>
      </c>
      <c r="AY289" s="3">
        <f t="shared" si="56"/>
        <v>25.763125763125757</v>
      </c>
      <c r="AZ289" s="3">
        <f t="shared" si="57"/>
        <v>25.827472527472523</v>
      </c>
      <c r="BA289" s="3">
        <f t="shared" si="57"/>
        <v>22.655677655677668</v>
      </c>
    </row>
    <row r="290" spans="1:53">
      <c r="A290" s="1">
        <v>911900</v>
      </c>
      <c r="B290">
        <v>22516</v>
      </c>
      <c r="C290">
        <v>1988</v>
      </c>
      <c r="D290">
        <v>10</v>
      </c>
      <c r="E290">
        <v>13</v>
      </c>
      <c r="F290">
        <v>79.599999999999994</v>
      </c>
      <c r="G290">
        <v>23</v>
      </c>
      <c r="H290">
        <v>69.3</v>
      </c>
      <c r="I290">
        <v>23</v>
      </c>
      <c r="J290">
        <v>1016.8</v>
      </c>
      <c r="K290">
        <v>23</v>
      </c>
      <c r="L290">
        <v>1014.4</v>
      </c>
      <c r="M290">
        <v>23</v>
      </c>
      <c r="N290">
        <v>17.5</v>
      </c>
      <c r="O290">
        <v>23</v>
      </c>
      <c r="P290">
        <v>12.3</v>
      </c>
      <c r="Q290">
        <v>23</v>
      </c>
      <c r="R290">
        <v>21</v>
      </c>
      <c r="S290">
        <v>26</v>
      </c>
      <c r="T290">
        <v>87.1</v>
      </c>
      <c r="V290">
        <v>70</v>
      </c>
      <c r="X290">
        <v>0.39</v>
      </c>
      <c r="Y290" t="s">
        <v>19</v>
      </c>
      <c r="Z290">
        <v>999.9</v>
      </c>
      <c r="AA290">
        <v>0</v>
      </c>
      <c r="AC290" s="1"/>
      <c r="AD290">
        <v>1988</v>
      </c>
      <c r="AE290">
        <v>287</v>
      </c>
      <c r="AF290">
        <v>23.5</v>
      </c>
      <c r="AG290">
        <v>26.8</v>
      </c>
      <c r="AH290">
        <v>24.9</v>
      </c>
      <c r="AI290">
        <v>-99</v>
      </c>
      <c r="AJ290">
        <v>6</v>
      </c>
      <c r="AK290">
        <v>22.3</v>
      </c>
      <c r="AL290">
        <v>25.8</v>
      </c>
      <c r="AM290">
        <v>80.5</v>
      </c>
      <c r="AO290" s="2">
        <f t="shared" si="47"/>
        <v>32429</v>
      </c>
      <c r="AP290" s="5">
        <f t="shared" si="48"/>
        <v>1988</v>
      </c>
      <c r="AQ290" s="5">
        <f t="shared" si="49"/>
        <v>287</v>
      </c>
      <c r="AR290" s="4">
        <f t="shared" si="50"/>
        <v>30.611111111111107</v>
      </c>
      <c r="AS290" s="4">
        <f t="shared" si="51"/>
        <v>21.111111111111111</v>
      </c>
      <c r="AT290" s="4">
        <f t="shared" si="52"/>
        <v>9.9060000000000006</v>
      </c>
      <c r="AU290" s="4">
        <f t="shared" si="53"/>
        <v>23.5</v>
      </c>
      <c r="AV290" s="4">
        <f t="shared" si="54"/>
        <v>20.614035087719301</v>
      </c>
      <c r="AX290" s="3">
        <f t="shared" si="55"/>
        <v>25.861111111111107</v>
      </c>
      <c r="AY290" s="3">
        <f t="shared" si="56"/>
        <v>25.757020757020761</v>
      </c>
      <c r="AZ290" s="3">
        <f t="shared" si="57"/>
        <v>25.772527472527475</v>
      </c>
      <c r="BA290" s="3">
        <f t="shared" si="57"/>
        <v>22.6074802390592</v>
      </c>
    </row>
    <row r="291" spans="1:53">
      <c r="A291" s="1">
        <v>911900</v>
      </c>
      <c r="B291">
        <v>22516</v>
      </c>
      <c r="C291">
        <v>1988</v>
      </c>
      <c r="D291">
        <v>10</v>
      </c>
      <c r="E291">
        <v>14</v>
      </c>
      <c r="F291">
        <v>78.7</v>
      </c>
      <c r="G291">
        <v>22</v>
      </c>
      <c r="H291">
        <v>68.8</v>
      </c>
      <c r="I291">
        <v>22</v>
      </c>
      <c r="J291">
        <v>1014.8</v>
      </c>
      <c r="K291">
        <v>22</v>
      </c>
      <c r="L291">
        <v>1012.4</v>
      </c>
      <c r="M291">
        <v>22</v>
      </c>
      <c r="N291">
        <v>17.600000000000001</v>
      </c>
      <c r="O291">
        <v>22</v>
      </c>
      <c r="P291">
        <v>8.5</v>
      </c>
      <c r="Q291">
        <v>22</v>
      </c>
      <c r="R291">
        <v>21</v>
      </c>
      <c r="S291">
        <v>28.9</v>
      </c>
      <c r="T291">
        <v>89.1</v>
      </c>
      <c r="U291" t="s">
        <v>20</v>
      </c>
      <c r="V291">
        <v>69.099999999999994</v>
      </c>
      <c r="X291">
        <v>0</v>
      </c>
      <c r="Y291" t="s">
        <v>19</v>
      </c>
      <c r="Z291">
        <v>999.9</v>
      </c>
      <c r="AA291">
        <v>0</v>
      </c>
      <c r="AC291" s="1"/>
      <c r="AD291">
        <v>1988</v>
      </c>
      <c r="AE291">
        <v>288</v>
      </c>
      <c r="AF291">
        <v>22.9</v>
      </c>
      <c r="AG291">
        <v>25.9</v>
      </c>
      <c r="AH291">
        <v>24.9</v>
      </c>
      <c r="AI291">
        <v>-99</v>
      </c>
      <c r="AJ291">
        <v>4.4000000000000004</v>
      </c>
      <c r="AK291">
        <v>22.3</v>
      </c>
      <c r="AL291">
        <v>25.4</v>
      </c>
      <c r="AM291">
        <v>83</v>
      </c>
      <c r="AO291" s="2">
        <f t="shared" si="47"/>
        <v>32430</v>
      </c>
      <c r="AP291" s="5">
        <f t="shared" si="48"/>
        <v>1988</v>
      </c>
      <c r="AQ291" s="5">
        <f t="shared" si="49"/>
        <v>288</v>
      </c>
      <c r="AR291" s="4">
        <f t="shared" si="50"/>
        <v>31.722222222222218</v>
      </c>
      <c r="AS291" s="4">
        <f t="shared" si="51"/>
        <v>20.611111111111107</v>
      </c>
      <c r="AT291" s="4">
        <f t="shared" si="52"/>
        <v>0</v>
      </c>
      <c r="AU291" s="4">
        <f t="shared" si="53"/>
        <v>22.9</v>
      </c>
      <c r="AV291" s="4">
        <f t="shared" si="54"/>
        <v>20.087719298245613</v>
      </c>
      <c r="AX291" s="3">
        <f t="shared" si="55"/>
        <v>26.166666666666664</v>
      </c>
      <c r="AY291" s="3">
        <f t="shared" si="56"/>
        <v>25.757631257631257</v>
      </c>
      <c r="AZ291" s="3">
        <f t="shared" si="57"/>
        <v>25.70549450549451</v>
      </c>
      <c r="BA291" s="3">
        <f t="shared" si="57"/>
        <v>22.548679390784667</v>
      </c>
    </row>
    <row r="292" spans="1:53">
      <c r="A292" s="1">
        <v>911900</v>
      </c>
      <c r="B292">
        <v>22516</v>
      </c>
      <c r="C292">
        <v>1988</v>
      </c>
      <c r="D292">
        <v>10</v>
      </c>
      <c r="E292">
        <v>15</v>
      </c>
      <c r="F292">
        <v>78.8</v>
      </c>
      <c r="G292">
        <v>22</v>
      </c>
      <c r="H292">
        <v>70.099999999999994</v>
      </c>
      <c r="I292">
        <v>22</v>
      </c>
      <c r="J292">
        <v>1011.9</v>
      </c>
      <c r="K292">
        <v>22</v>
      </c>
      <c r="L292">
        <v>1009.6</v>
      </c>
      <c r="M292">
        <v>22</v>
      </c>
      <c r="N292">
        <v>17.8</v>
      </c>
      <c r="O292">
        <v>21</v>
      </c>
      <c r="P292">
        <v>5.4</v>
      </c>
      <c r="Q292">
        <v>22</v>
      </c>
      <c r="R292">
        <v>13</v>
      </c>
      <c r="S292">
        <v>20</v>
      </c>
      <c r="T292">
        <v>91</v>
      </c>
      <c r="V292">
        <v>68</v>
      </c>
      <c r="X292">
        <v>0</v>
      </c>
      <c r="Y292" t="s">
        <v>18</v>
      </c>
      <c r="Z292">
        <v>999.9</v>
      </c>
      <c r="AA292">
        <v>0</v>
      </c>
      <c r="AC292" s="1"/>
      <c r="AD292">
        <v>1988</v>
      </c>
      <c r="AE292">
        <v>289</v>
      </c>
      <c r="AF292">
        <v>21.7</v>
      </c>
      <c r="AG292">
        <v>26.4</v>
      </c>
      <c r="AH292">
        <v>24.5</v>
      </c>
      <c r="AI292">
        <v>-99</v>
      </c>
      <c r="AJ292">
        <v>3.5</v>
      </c>
      <c r="AK292">
        <v>22.7</v>
      </c>
      <c r="AL292">
        <v>25.5</v>
      </c>
      <c r="AM292">
        <v>84.5</v>
      </c>
      <c r="AO292" s="2">
        <f t="shared" si="47"/>
        <v>32431</v>
      </c>
      <c r="AP292" s="5">
        <f t="shared" si="48"/>
        <v>1988</v>
      </c>
      <c r="AQ292" s="5">
        <f t="shared" si="49"/>
        <v>289</v>
      </c>
      <c r="AR292" s="4">
        <f t="shared" si="50"/>
        <v>32.777777777777779</v>
      </c>
      <c r="AS292" s="4">
        <f t="shared" si="51"/>
        <v>20</v>
      </c>
      <c r="AT292" s="4">
        <f t="shared" si="52"/>
        <v>0</v>
      </c>
      <c r="AU292" s="4">
        <f t="shared" si="53"/>
        <v>21.7</v>
      </c>
      <c r="AV292" s="4">
        <f t="shared" si="54"/>
        <v>19.035087719298247</v>
      </c>
      <c r="AX292" s="3">
        <f t="shared" si="55"/>
        <v>26.388888888888889</v>
      </c>
      <c r="AY292" s="3">
        <f t="shared" si="56"/>
        <v>25.776251526251517</v>
      </c>
      <c r="AZ292" s="3">
        <f t="shared" si="57"/>
        <v>25.614285714285714</v>
      </c>
      <c r="BA292" s="3">
        <f t="shared" si="57"/>
        <v>22.468671679198003</v>
      </c>
    </row>
    <row r="293" spans="1:53">
      <c r="A293" s="1">
        <v>911900</v>
      </c>
      <c r="B293">
        <v>22516</v>
      </c>
      <c r="C293">
        <v>1988</v>
      </c>
      <c r="D293">
        <v>10</v>
      </c>
      <c r="E293">
        <v>16</v>
      </c>
      <c r="F293">
        <v>79.2</v>
      </c>
      <c r="G293">
        <v>20</v>
      </c>
      <c r="H293">
        <v>71.5</v>
      </c>
      <c r="I293">
        <v>20</v>
      </c>
      <c r="J293">
        <v>1012</v>
      </c>
      <c r="K293">
        <v>20</v>
      </c>
      <c r="L293">
        <v>1009.7</v>
      </c>
      <c r="M293">
        <v>20</v>
      </c>
      <c r="N293">
        <v>16.2</v>
      </c>
      <c r="O293">
        <v>20</v>
      </c>
      <c r="P293">
        <v>5</v>
      </c>
      <c r="Q293">
        <v>20</v>
      </c>
      <c r="R293">
        <v>11.1</v>
      </c>
      <c r="S293">
        <v>999.9</v>
      </c>
      <c r="T293">
        <v>91</v>
      </c>
      <c r="V293">
        <v>68</v>
      </c>
      <c r="X293">
        <v>0</v>
      </c>
      <c r="Y293" t="s">
        <v>18</v>
      </c>
      <c r="Z293">
        <v>999.9</v>
      </c>
      <c r="AA293">
        <v>0</v>
      </c>
      <c r="AC293" s="1"/>
      <c r="AD293">
        <v>1988</v>
      </c>
      <c r="AE293">
        <v>290</v>
      </c>
      <c r="AF293">
        <v>20.399999999999999</v>
      </c>
      <c r="AG293">
        <v>25.5</v>
      </c>
      <c r="AH293">
        <v>24.3</v>
      </c>
      <c r="AI293">
        <v>-99</v>
      </c>
      <c r="AJ293">
        <v>1.9</v>
      </c>
      <c r="AK293">
        <v>22.7</v>
      </c>
      <c r="AL293">
        <v>24.8</v>
      </c>
      <c r="AM293">
        <v>87.8</v>
      </c>
      <c r="AO293" s="2">
        <f t="shared" si="47"/>
        <v>32432</v>
      </c>
      <c r="AP293" s="5">
        <f t="shared" si="48"/>
        <v>1988</v>
      </c>
      <c r="AQ293" s="5">
        <f t="shared" si="49"/>
        <v>290</v>
      </c>
      <c r="AR293" s="4">
        <f t="shared" si="50"/>
        <v>32.777777777777779</v>
      </c>
      <c r="AS293" s="4">
        <f t="shared" si="51"/>
        <v>20</v>
      </c>
      <c r="AT293" s="4">
        <f t="shared" si="52"/>
        <v>0</v>
      </c>
      <c r="AU293" s="4">
        <f t="shared" si="53"/>
        <v>20.399999999999999</v>
      </c>
      <c r="AV293" s="4">
        <f t="shared" si="54"/>
        <v>17.894736842105264</v>
      </c>
      <c r="AX293" s="3">
        <f t="shared" si="55"/>
        <v>26.388888888888889</v>
      </c>
      <c r="AY293" s="3">
        <f t="shared" si="56"/>
        <v>25.794871794871785</v>
      </c>
      <c r="AZ293" s="3">
        <f t="shared" si="57"/>
        <v>25.515384615384615</v>
      </c>
      <c r="BA293" s="3">
        <f t="shared" si="57"/>
        <v>22.38191632928476</v>
      </c>
    </row>
    <row r="294" spans="1:53">
      <c r="A294" s="1">
        <v>911900</v>
      </c>
      <c r="B294">
        <v>22516</v>
      </c>
      <c r="C294">
        <v>1988</v>
      </c>
      <c r="D294">
        <v>10</v>
      </c>
      <c r="E294">
        <v>17</v>
      </c>
      <c r="F294">
        <v>77.5</v>
      </c>
      <c r="G294">
        <v>21</v>
      </c>
      <c r="H294">
        <v>71.099999999999994</v>
      </c>
      <c r="I294">
        <v>21</v>
      </c>
      <c r="J294">
        <v>1013.4</v>
      </c>
      <c r="K294">
        <v>21</v>
      </c>
      <c r="L294">
        <v>1011</v>
      </c>
      <c r="M294">
        <v>21</v>
      </c>
      <c r="N294">
        <v>14.4</v>
      </c>
      <c r="O294">
        <v>21</v>
      </c>
      <c r="P294">
        <v>7.7</v>
      </c>
      <c r="Q294">
        <v>21</v>
      </c>
      <c r="R294">
        <v>13</v>
      </c>
      <c r="S294">
        <v>999.9</v>
      </c>
      <c r="T294">
        <v>84.9</v>
      </c>
      <c r="V294">
        <v>70</v>
      </c>
      <c r="X294">
        <v>0.16</v>
      </c>
      <c r="Y294" t="s">
        <v>18</v>
      </c>
      <c r="Z294">
        <v>999.9</v>
      </c>
      <c r="AA294">
        <v>10000</v>
      </c>
      <c r="AC294" s="1"/>
      <c r="AD294">
        <v>1988</v>
      </c>
      <c r="AE294">
        <v>291</v>
      </c>
      <c r="AF294">
        <v>16.3</v>
      </c>
      <c r="AG294">
        <v>25.3</v>
      </c>
      <c r="AH294">
        <v>24.6</v>
      </c>
      <c r="AI294">
        <v>-99</v>
      </c>
      <c r="AJ294">
        <v>1.6</v>
      </c>
      <c r="AK294">
        <v>22.1</v>
      </c>
      <c r="AL294">
        <v>24.9</v>
      </c>
      <c r="AM294">
        <v>84.3</v>
      </c>
      <c r="AO294" s="2">
        <f t="shared" si="47"/>
        <v>32433</v>
      </c>
      <c r="AP294" s="5">
        <f t="shared" si="48"/>
        <v>1988</v>
      </c>
      <c r="AQ294" s="5">
        <f t="shared" si="49"/>
        <v>291</v>
      </c>
      <c r="AR294" s="4">
        <f t="shared" si="50"/>
        <v>29.388888888888893</v>
      </c>
      <c r="AS294" s="4">
        <f t="shared" si="51"/>
        <v>21.111111111111111</v>
      </c>
      <c r="AT294" s="4">
        <f t="shared" si="52"/>
        <v>4.0640000000000001</v>
      </c>
      <c r="AU294" s="4">
        <f t="shared" si="53"/>
        <v>16.3</v>
      </c>
      <c r="AV294" s="4">
        <f t="shared" si="54"/>
        <v>14.298245614035089</v>
      </c>
      <c r="AX294" s="3">
        <f t="shared" si="55"/>
        <v>25.25</v>
      </c>
      <c r="AY294" s="3">
        <f t="shared" si="56"/>
        <v>25.778998778998773</v>
      </c>
      <c r="AZ294" s="3">
        <f t="shared" si="57"/>
        <v>25.383516483516491</v>
      </c>
      <c r="BA294" s="3">
        <f t="shared" si="57"/>
        <v>22.266242529400429</v>
      </c>
    </row>
    <row r="295" spans="1:53">
      <c r="A295" s="1">
        <v>911900</v>
      </c>
      <c r="B295">
        <v>22516</v>
      </c>
      <c r="C295">
        <v>1988</v>
      </c>
      <c r="D295">
        <v>10</v>
      </c>
      <c r="E295">
        <v>18</v>
      </c>
      <c r="F295">
        <v>75.099999999999994</v>
      </c>
      <c r="G295">
        <v>24</v>
      </c>
      <c r="H295">
        <v>69.2</v>
      </c>
      <c r="I295">
        <v>24</v>
      </c>
      <c r="J295">
        <v>1013.5</v>
      </c>
      <c r="K295">
        <v>24</v>
      </c>
      <c r="L295">
        <v>1011.2</v>
      </c>
      <c r="M295">
        <v>24</v>
      </c>
      <c r="N295">
        <v>17.399999999999999</v>
      </c>
      <c r="O295">
        <v>24</v>
      </c>
      <c r="P295">
        <v>6.3</v>
      </c>
      <c r="Q295">
        <v>24</v>
      </c>
      <c r="R295">
        <v>12</v>
      </c>
      <c r="S295">
        <v>999.9</v>
      </c>
      <c r="T295">
        <v>84.9</v>
      </c>
      <c r="V295">
        <v>71.099999999999994</v>
      </c>
      <c r="X295">
        <v>0.39</v>
      </c>
      <c r="Y295" t="s">
        <v>19</v>
      </c>
      <c r="Z295">
        <v>999.9</v>
      </c>
      <c r="AA295">
        <v>10000</v>
      </c>
      <c r="AC295" s="1"/>
      <c r="AD295">
        <v>1988</v>
      </c>
      <c r="AE295">
        <v>292</v>
      </c>
      <c r="AF295">
        <v>19.600000000000001</v>
      </c>
      <c r="AG295">
        <v>25.5</v>
      </c>
      <c r="AH295">
        <v>24.1</v>
      </c>
      <c r="AI295">
        <v>-99</v>
      </c>
      <c r="AJ295">
        <v>1.4</v>
      </c>
      <c r="AK295">
        <v>22.4</v>
      </c>
      <c r="AL295">
        <v>24.8</v>
      </c>
      <c r="AM295">
        <v>86.8</v>
      </c>
      <c r="AO295" s="2">
        <f t="shared" si="47"/>
        <v>32434</v>
      </c>
      <c r="AP295" s="5">
        <f t="shared" si="48"/>
        <v>1988</v>
      </c>
      <c r="AQ295" s="5">
        <f t="shared" si="49"/>
        <v>292</v>
      </c>
      <c r="AR295" s="4">
        <f t="shared" si="50"/>
        <v>29.388888888888893</v>
      </c>
      <c r="AS295" s="4">
        <f t="shared" si="51"/>
        <v>21.722222222222218</v>
      </c>
      <c r="AT295" s="4">
        <f t="shared" si="52"/>
        <v>9.9060000000000006</v>
      </c>
      <c r="AU295" s="4">
        <f t="shared" si="53"/>
        <v>19.600000000000001</v>
      </c>
      <c r="AV295" s="4">
        <f t="shared" si="54"/>
        <v>17.192982456140353</v>
      </c>
      <c r="AX295" s="3">
        <f t="shared" si="55"/>
        <v>25.555555555555557</v>
      </c>
      <c r="AY295" s="3">
        <f t="shared" si="56"/>
        <v>25.769841269841265</v>
      </c>
      <c r="AZ295" s="3">
        <f t="shared" si="57"/>
        <v>25.308791208791217</v>
      </c>
      <c r="BA295" s="3">
        <f t="shared" si="57"/>
        <v>22.200694042799313</v>
      </c>
    </row>
    <row r="296" spans="1:53">
      <c r="A296" s="1">
        <v>911900</v>
      </c>
      <c r="B296">
        <v>22516</v>
      </c>
      <c r="C296">
        <v>1988</v>
      </c>
      <c r="D296">
        <v>10</v>
      </c>
      <c r="E296">
        <v>19</v>
      </c>
      <c r="F296">
        <v>75.400000000000006</v>
      </c>
      <c r="G296">
        <v>24</v>
      </c>
      <c r="H296">
        <v>69.400000000000006</v>
      </c>
      <c r="I296">
        <v>24</v>
      </c>
      <c r="J296">
        <v>1013.7</v>
      </c>
      <c r="K296">
        <v>24</v>
      </c>
      <c r="L296">
        <v>1011.4</v>
      </c>
      <c r="M296">
        <v>24</v>
      </c>
      <c r="N296">
        <v>16.600000000000001</v>
      </c>
      <c r="O296">
        <v>24</v>
      </c>
      <c r="P296">
        <v>5</v>
      </c>
      <c r="Q296">
        <v>24</v>
      </c>
      <c r="R296">
        <v>12</v>
      </c>
      <c r="S296">
        <v>999.9</v>
      </c>
      <c r="T296">
        <v>84</v>
      </c>
      <c r="V296">
        <v>69.099999999999994</v>
      </c>
      <c r="X296">
        <v>0</v>
      </c>
      <c r="Y296" t="s">
        <v>19</v>
      </c>
      <c r="Z296">
        <v>999.9</v>
      </c>
      <c r="AA296">
        <v>10000</v>
      </c>
      <c r="AC296" s="1"/>
      <c r="AD296">
        <v>1988</v>
      </c>
      <c r="AE296">
        <v>293</v>
      </c>
      <c r="AF296">
        <v>21</v>
      </c>
      <c r="AG296">
        <v>25.4</v>
      </c>
      <c r="AH296">
        <v>23.3</v>
      </c>
      <c r="AI296">
        <v>-99</v>
      </c>
      <c r="AJ296">
        <v>2.1</v>
      </c>
      <c r="AK296">
        <v>22.7</v>
      </c>
      <c r="AL296">
        <v>24.3</v>
      </c>
      <c r="AM296">
        <v>90.8</v>
      </c>
      <c r="AO296" s="2">
        <f t="shared" si="47"/>
        <v>32435</v>
      </c>
      <c r="AP296" s="5">
        <f t="shared" si="48"/>
        <v>1988</v>
      </c>
      <c r="AQ296" s="5">
        <f t="shared" si="49"/>
        <v>293</v>
      </c>
      <c r="AR296" s="4">
        <f t="shared" si="50"/>
        <v>28.888888888888889</v>
      </c>
      <c r="AS296" s="4">
        <f t="shared" si="51"/>
        <v>20.611111111111107</v>
      </c>
      <c r="AT296" s="4">
        <f t="shared" si="52"/>
        <v>0</v>
      </c>
      <c r="AU296" s="4">
        <f t="shared" si="53"/>
        <v>21</v>
      </c>
      <c r="AV296" s="4">
        <f t="shared" si="54"/>
        <v>18.421052631578949</v>
      </c>
      <c r="AX296" s="3">
        <f t="shared" si="55"/>
        <v>24.75</v>
      </c>
      <c r="AY296" s="3">
        <f t="shared" si="56"/>
        <v>25.755189255189251</v>
      </c>
      <c r="AZ296" s="3">
        <f t="shared" si="57"/>
        <v>25.205494505494514</v>
      </c>
      <c r="BA296" s="3">
        <f t="shared" si="57"/>
        <v>22.110082899556591</v>
      </c>
    </row>
    <row r="297" spans="1:53">
      <c r="A297" s="1">
        <v>911900</v>
      </c>
      <c r="B297">
        <v>22516</v>
      </c>
      <c r="C297">
        <v>1988</v>
      </c>
      <c r="D297">
        <v>10</v>
      </c>
      <c r="E297">
        <v>20</v>
      </c>
      <c r="F297">
        <v>76.599999999999994</v>
      </c>
      <c r="G297">
        <v>23</v>
      </c>
      <c r="H297">
        <v>69.5</v>
      </c>
      <c r="I297">
        <v>23</v>
      </c>
      <c r="J297">
        <v>1013.7</v>
      </c>
      <c r="K297">
        <v>23</v>
      </c>
      <c r="L297">
        <v>1011.3</v>
      </c>
      <c r="M297">
        <v>23</v>
      </c>
      <c r="N297">
        <v>17.3</v>
      </c>
      <c r="O297">
        <v>23</v>
      </c>
      <c r="P297">
        <v>6.2</v>
      </c>
      <c r="Q297">
        <v>23</v>
      </c>
      <c r="R297">
        <v>15</v>
      </c>
      <c r="S297">
        <v>999.9</v>
      </c>
      <c r="T297">
        <v>84.9</v>
      </c>
      <c r="V297">
        <v>69.099999999999994</v>
      </c>
      <c r="X297">
        <v>0</v>
      </c>
      <c r="Y297" t="s">
        <v>19</v>
      </c>
      <c r="Z297">
        <v>999.9</v>
      </c>
      <c r="AA297">
        <v>0</v>
      </c>
      <c r="AC297" s="1"/>
      <c r="AD297">
        <v>1988</v>
      </c>
      <c r="AE297">
        <v>294</v>
      </c>
      <c r="AF297">
        <v>17.600000000000001</v>
      </c>
      <c r="AG297">
        <v>24.9</v>
      </c>
      <c r="AH297">
        <v>24</v>
      </c>
      <c r="AI297">
        <v>-99</v>
      </c>
      <c r="AJ297">
        <v>2.1</v>
      </c>
      <c r="AK297">
        <v>22.4</v>
      </c>
      <c r="AL297">
        <v>24.4</v>
      </c>
      <c r="AM297">
        <v>89.1</v>
      </c>
      <c r="AO297" s="2">
        <f t="shared" si="47"/>
        <v>32436</v>
      </c>
      <c r="AP297" s="5">
        <f t="shared" si="48"/>
        <v>1988</v>
      </c>
      <c r="AQ297" s="5">
        <f t="shared" si="49"/>
        <v>294</v>
      </c>
      <c r="AR297" s="4">
        <f t="shared" si="50"/>
        <v>29.388888888888893</v>
      </c>
      <c r="AS297" s="4">
        <f t="shared" si="51"/>
        <v>20.611111111111107</v>
      </c>
      <c r="AT297" s="4">
        <f t="shared" si="52"/>
        <v>0</v>
      </c>
      <c r="AU297" s="4">
        <f t="shared" si="53"/>
        <v>17.600000000000001</v>
      </c>
      <c r="AV297" s="4">
        <f t="shared" si="54"/>
        <v>15.438596491228072</v>
      </c>
      <c r="AX297" s="3">
        <f t="shared" si="55"/>
        <v>25</v>
      </c>
      <c r="AY297" s="3">
        <f t="shared" si="56"/>
        <v>25.745726495726487</v>
      </c>
      <c r="AZ297" s="3">
        <f t="shared" si="57"/>
        <v>25.074725274725282</v>
      </c>
      <c r="BA297" s="3">
        <f t="shared" si="57"/>
        <v>21.995373048004634</v>
      </c>
    </row>
    <row r="298" spans="1:53">
      <c r="A298" s="1">
        <v>911900</v>
      </c>
      <c r="B298">
        <v>22516</v>
      </c>
      <c r="C298">
        <v>1988</v>
      </c>
      <c r="D298">
        <v>10</v>
      </c>
      <c r="E298">
        <v>21</v>
      </c>
      <c r="F298">
        <v>77.099999999999994</v>
      </c>
      <c r="G298">
        <v>22</v>
      </c>
      <c r="H298">
        <v>71</v>
      </c>
      <c r="I298">
        <v>22</v>
      </c>
      <c r="J298">
        <v>1013.4</v>
      </c>
      <c r="K298">
        <v>22</v>
      </c>
      <c r="L298">
        <v>1011.1</v>
      </c>
      <c r="M298">
        <v>22</v>
      </c>
      <c r="N298">
        <v>17.2</v>
      </c>
      <c r="O298">
        <v>22</v>
      </c>
      <c r="P298">
        <v>8.1</v>
      </c>
      <c r="Q298">
        <v>22</v>
      </c>
      <c r="R298">
        <v>15</v>
      </c>
      <c r="S298">
        <v>999.9</v>
      </c>
      <c r="T298">
        <v>84</v>
      </c>
      <c r="V298">
        <v>69.099999999999994</v>
      </c>
      <c r="X298">
        <v>0.01</v>
      </c>
      <c r="Y298" t="s">
        <v>21</v>
      </c>
      <c r="Z298">
        <v>999.9</v>
      </c>
      <c r="AA298">
        <v>10000</v>
      </c>
      <c r="AC298" s="1"/>
      <c r="AD298">
        <v>1988</v>
      </c>
      <c r="AE298">
        <v>295</v>
      </c>
      <c r="AF298">
        <v>20.2</v>
      </c>
      <c r="AG298">
        <v>25.4</v>
      </c>
      <c r="AH298">
        <v>24.3</v>
      </c>
      <c r="AI298">
        <v>-99</v>
      </c>
      <c r="AJ298">
        <v>3.1</v>
      </c>
      <c r="AK298">
        <v>21.9</v>
      </c>
      <c r="AL298">
        <v>24.8</v>
      </c>
      <c r="AM298">
        <v>84.1</v>
      </c>
      <c r="AO298" s="2">
        <f t="shared" si="47"/>
        <v>32437</v>
      </c>
      <c r="AP298" s="5">
        <f t="shared" si="48"/>
        <v>1988</v>
      </c>
      <c r="AQ298" s="5">
        <f t="shared" si="49"/>
        <v>295</v>
      </c>
      <c r="AR298" s="4">
        <f t="shared" si="50"/>
        <v>28.888888888888889</v>
      </c>
      <c r="AS298" s="4">
        <f t="shared" si="51"/>
        <v>20.611111111111107</v>
      </c>
      <c r="AT298" s="4">
        <f t="shared" si="52"/>
        <v>0.254</v>
      </c>
      <c r="AU298" s="4">
        <f t="shared" si="53"/>
        <v>20.2</v>
      </c>
      <c r="AV298" s="4">
        <f t="shared" si="54"/>
        <v>17.719298245614034</v>
      </c>
      <c r="AX298" s="3">
        <f t="shared" si="55"/>
        <v>24.75</v>
      </c>
      <c r="AY298" s="3">
        <f t="shared" si="56"/>
        <v>25.742979242979239</v>
      </c>
      <c r="AZ298" s="3">
        <f t="shared" si="57"/>
        <v>24.967032967032971</v>
      </c>
      <c r="BA298" s="3">
        <f t="shared" si="57"/>
        <v>21.90090611143243</v>
      </c>
    </row>
    <row r="299" spans="1:53">
      <c r="A299" s="1">
        <v>911900</v>
      </c>
      <c r="B299">
        <v>22516</v>
      </c>
      <c r="C299">
        <v>1988</v>
      </c>
      <c r="D299">
        <v>10</v>
      </c>
      <c r="E299">
        <v>22</v>
      </c>
      <c r="F299">
        <v>76.900000000000006</v>
      </c>
      <c r="G299">
        <v>23</v>
      </c>
      <c r="H299">
        <v>69.900000000000006</v>
      </c>
      <c r="I299">
        <v>23</v>
      </c>
      <c r="J299">
        <v>1014.1</v>
      </c>
      <c r="K299">
        <v>23</v>
      </c>
      <c r="L299">
        <v>1011.8</v>
      </c>
      <c r="M299">
        <v>23</v>
      </c>
      <c r="N299">
        <v>17.5</v>
      </c>
      <c r="O299">
        <v>23</v>
      </c>
      <c r="P299">
        <v>8</v>
      </c>
      <c r="Q299">
        <v>22</v>
      </c>
      <c r="R299">
        <v>17.100000000000001</v>
      </c>
      <c r="S299">
        <v>999.9</v>
      </c>
      <c r="T299">
        <v>84.9</v>
      </c>
      <c r="V299">
        <v>66.900000000000006</v>
      </c>
      <c r="X299">
        <v>0</v>
      </c>
      <c r="Y299" t="s">
        <v>21</v>
      </c>
      <c r="Z299">
        <v>999.9</v>
      </c>
      <c r="AA299">
        <v>0</v>
      </c>
      <c r="AC299" s="1"/>
      <c r="AD299">
        <v>1988</v>
      </c>
      <c r="AE299">
        <v>296</v>
      </c>
      <c r="AF299">
        <v>18.3</v>
      </c>
      <c r="AG299">
        <v>25.4</v>
      </c>
      <c r="AH299">
        <v>24.2</v>
      </c>
      <c r="AI299">
        <v>-99</v>
      </c>
      <c r="AJ299">
        <v>2.5</v>
      </c>
      <c r="AK299">
        <v>22.2</v>
      </c>
      <c r="AL299">
        <v>24.6</v>
      </c>
      <c r="AM299">
        <v>86.9</v>
      </c>
      <c r="AO299" s="2">
        <f t="shared" si="47"/>
        <v>32438</v>
      </c>
      <c r="AP299" s="5">
        <f t="shared" si="48"/>
        <v>1988</v>
      </c>
      <c r="AQ299" s="5">
        <f t="shared" si="49"/>
        <v>296</v>
      </c>
      <c r="AR299" s="4">
        <f t="shared" si="50"/>
        <v>29.388888888888893</v>
      </c>
      <c r="AS299" s="4">
        <f t="shared" si="51"/>
        <v>19.388888888888893</v>
      </c>
      <c r="AT299" s="4">
        <f t="shared" si="52"/>
        <v>0</v>
      </c>
      <c r="AU299" s="4">
        <f t="shared" si="53"/>
        <v>18.3</v>
      </c>
      <c r="AV299" s="4">
        <f t="shared" si="54"/>
        <v>16.05263157894737</v>
      </c>
      <c r="AX299" s="3">
        <f t="shared" si="55"/>
        <v>24.388888888888893</v>
      </c>
      <c r="AY299" s="3">
        <f t="shared" si="56"/>
        <v>25.748168498168489</v>
      </c>
      <c r="AZ299" s="3">
        <f t="shared" si="57"/>
        <v>24.837362637362641</v>
      </c>
      <c r="BA299" s="3">
        <f t="shared" si="57"/>
        <v>21.787160208212843</v>
      </c>
    </row>
    <row r="300" spans="1:53">
      <c r="A300" s="1">
        <v>911900</v>
      </c>
      <c r="B300">
        <v>22516</v>
      </c>
      <c r="C300">
        <v>1988</v>
      </c>
      <c r="D300">
        <v>10</v>
      </c>
      <c r="E300">
        <v>23</v>
      </c>
      <c r="F300">
        <v>77.7</v>
      </c>
      <c r="G300">
        <v>20</v>
      </c>
      <c r="H300">
        <v>69.099999999999994</v>
      </c>
      <c r="I300">
        <v>20</v>
      </c>
      <c r="J300">
        <v>1013.6</v>
      </c>
      <c r="K300">
        <v>20</v>
      </c>
      <c r="L300">
        <v>1011.3</v>
      </c>
      <c r="M300">
        <v>20</v>
      </c>
      <c r="N300">
        <v>17.899999999999999</v>
      </c>
      <c r="O300">
        <v>20</v>
      </c>
      <c r="P300">
        <v>9.1999999999999993</v>
      </c>
      <c r="Q300">
        <v>20</v>
      </c>
      <c r="R300">
        <v>19</v>
      </c>
      <c r="S300">
        <v>999.9</v>
      </c>
      <c r="T300">
        <v>86</v>
      </c>
      <c r="V300">
        <v>66</v>
      </c>
      <c r="X300">
        <v>0</v>
      </c>
      <c r="Y300" t="s">
        <v>18</v>
      </c>
      <c r="Z300">
        <v>999.9</v>
      </c>
      <c r="AA300">
        <v>0</v>
      </c>
      <c r="AC300" s="1"/>
      <c r="AD300">
        <v>1988</v>
      </c>
      <c r="AE300">
        <v>297</v>
      </c>
      <c r="AF300">
        <v>20.7</v>
      </c>
      <c r="AG300">
        <v>25.7</v>
      </c>
      <c r="AH300">
        <v>24.3</v>
      </c>
      <c r="AI300">
        <v>-99</v>
      </c>
      <c r="AJ300">
        <v>2.8</v>
      </c>
      <c r="AK300">
        <v>22</v>
      </c>
      <c r="AL300">
        <v>24.9</v>
      </c>
      <c r="AM300">
        <v>83.4</v>
      </c>
      <c r="AO300" s="2">
        <f t="shared" si="47"/>
        <v>32439</v>
      </c>
      <c r="AP300" s="5">
        <f t="shared" si="48"/>
        <v>1988</v>
      </c>
      <c r="AQ300" s="5">
        <f t="shared" si="49"/>
        <v>297</v>
      </c>
      <c r="AR300" s="4">
        <f t="shared" si="50"/>
        <v>30</v>
      </c>
      <c r="AS300" s="4">
        <f t="shared" si="51"/>
        <v>18.888888888888889</v>
      </c>
      <c r="AT300" s="4">
        <f t="shared" si="52"/>
        <v>0</v>
      </c>
      <c r="AU300" s="4">
        <f t="shared" si="53"/>
        <v>20.7</v>
      </c>
      <c r="AV300" s="4">
        <f t="shared" si="54"/>
        <v>18.157894736842106</v>
      </c>
      <c r="AX300" s="3">
        <f t="shared" si="55"/>
        <v>24.444444444444443</v>
      </c>
      <c r="AY300" s="3">
        <f t="shared" si="56"/>
        <v>25.753968253968246</v>
      </c>
      <c r="AZ300" s="3">
        <f t="shared" si="57"/>
        <v>24.758241758241759</v>
      </c>
      <c r="BA300" s="3">
        <f t="shared" si="57"/>
        <v>21.717755928282244</v>
      </c>
    </row>
    <row r="301" spans="1:53">
      <c r="A301" s="1">
        <v>911900</v>
      </c>
      <c r="B301">
        <v>22516</v>
      </c>
      <c r="C301">
        <v>1988</v>
      </c>
      <c r="D301">
        <v>10</v>
      </c>
      <c r="E301">
        <v>24</v>
      </c>
      <c r="F301">
        <v>77.400000000000006</v>
      </c>
      <c r="G301">
        <v>21</v>
      </c>
      <c r="H301">
        <v>69.599999999999994</v>
      </c>
      <c r="I301">
        <v>21</v>
      </c>
      <c r="J301">
        <v>1013.6</v>
      </c>
      <c r="K301">
        <v>21</v>
      </c>
      <c r="L301">
        <v>1011.3</v>
      </c>
      <c r="M301">
        <v>21</v>
      </c>
      <c r="N301">
        <v>18</v>
      </c>
      <c r="O301">
        <v>21</v>
      </c>
      <c r="P301">
        <v>9.8000000000000007</v>
      </c>
      <c r="Q301">
        <v>21</v>
      </c>
      <c r="R301">
        <v>19</v>
      </c>
      <c r="S301">
        <v>999.9</v>
      </c>
      <c r="T301">
        <v>86</v>
      </c>
      <c r="V301">
        <v>66</v>
      </c>
      <c r="X301">
        <v>0</v>
      </c>
      <c r="Y301" t="s">
        <v>21</v>
      </c>
      <c r="Z301">
        <v>999.9</v>
      </c>
      <c r="AA301">
        <v>0</v>
      </c>
      <c r="AC301" s="1"/>
      <c r="AD301">
        <v>1988</v>
      </c>
      <c r="AE301">
        <v>298</v>
      </c>
      <c r="AF301">
        <v>22</v>
      </c>
      <c r="AG301">
        <v>26.1</v>
      </c>
      <c r="AH301">
        <v>24.7</v>
      </c>
      <c r="AI301">
        <v>-99</v>
      </c>
      <c r="AJ301">
        <v>4.7</v>
      </c>
      <c r="AK301">
        <v>20.9</v>
      </c>
      <c r="AL301">
        <v>25.3</v>
      </c>
      <c r="AM301">
        <v>76.5</v>
      </c>
      <c r="AO301" s="2">
        <f t="shared" si="47"/>
        <v>32440</v>
      </c>
      <c r="AP301" s="5">
        <f t="shared" si="48"/>
        <v>1988</v>
      </c>
      <c r="AQ301" s="5">
        <f t="shared" si="49"/>
        <v>298</v>
      </c>
      <c r="AR301" s="4">
        <f t="shared" si="50"/>
        <v>30</v>
      </c>
      <c r="AS301" s="4">
        <f t="shared" si="51"/>
        <v>18.888888888888889</v>
      </c>
      <c r="AT301" s="4">
        <f t="shared" si="52"/>
        <v>0</v>
      </c>
      <c r="AU301" s="4">
        <f t="shared" si="53"/>
        <v>22</v>
      </c>
      <c r="AV301" s="4">
        <f t="shared" si="54"/>
        <v>19.298245614035089</v>
      </c>
      <c r="AX301" s="3">
        <f t="shared" si="55"/>
        <v>24.444444444444443</v>
      </c>
      <c r="AY301" s="3">
        <f t="shared" si="56"/>
        <v>25.74786324786324</v>
      </c>
      <c r="AZ301" s="3">
        <f t="shared" si="57"/>
        <v>24.76923076923077</v>
      </c>
      <c r="BA301" s="3">
        <f t="shared" si="57"/>
        <v>21.727395411605936</v>
      </c>
    </row>
    <row r="302" spans="1:53">
      <c r="A302" s="1">
        <v>911900</v>
      </c>
      <c r="B302">
        <v>22516</v>
      </c>
      <c r="C302">
        <v>1988</v>
      </c>
      <c r="D302">
        <v>10</v>
      </c>
      <c r="E302">
        <v>25</v>
      </c>
      <c r="F302">
        <v>77.5</v>
      </c>
      <c r="G302">
        <v>23</v>
      </c>
      <c r="H302">
        <v>68.400000000000006</v>
      </c>
      <c r="I302">
        <v>23</v>
      </c>
      <c r="J302">
        <v>1014.2</v>
      </c>
      <c r="K302">
        <v>23</v>
      </c>
      <c r="L302">
        <v>1011.8</v>
      </c>
      <c r="M302">
        <v>23</v>
      </c>
      <c r="N302">
        <v>17.100000000000001</v>
      </c>
      <c r="O302">
        <v>23</v>
      </c>
      <c r="P302">
        <v>9.4</v>
      </c>
      <c r="Q302">
        <v>23</v>
      </c>
      <c r="R302">
        <v>20</v>
      </c>
      <c r="S302">
        <v>999.9</v>
      </c>
      <c r="T302">
        <v>84.9</v>
      </c>
      <c r="V302">
        <v>66.900000000000006</v>
      </c>
      <c r="X302">
        <v>0</v>
      </c>
      <c r="Y302" t="s">
        <v>21</v>
      </c>
      <c r="Z302">
        <v>999.9</v>
      </c>
      <c r="AA302">
        <v>0</v>
      </c>
      <c r="AC302" s="1"/>
      <c r="AD302">
        <v>1988</v>
      </c>
      <c r="AE302">
        <v>299</v>
      </c>
      <c r="AF302">
        <v>22.6</v>
      </c>
      <c r="AG302">
        <v>26.5</v>
      </c>
      <c r="AH302">
        <v>24.5</v>
      </c>
      <c r="AI302">
        <v>-99</v>
      </c>
      <c r="AJ302">
        <v>5.2</v>
      </c>
      <c r="AK302">
        <v>20.6</v>
      </c>
      <c r="AL302">
        <v>25.3</v>
      </c>
      <c r="AM302">
        <v>75.099999999999994</v>
      </c>
      <c r="AO302" s="2">
        <f t="shared" si="47"/>
        <v>32441</v>
      </c>
      <c r="AP302" s="5">
        <f t="shared" si="48"/>
        <v>1988</v>
      </c>
      <c r="AQ302" s="5">
        <f t="shared" si="49"/>
        <v>299</v>
      </c>
      <c r="AR302" s="4">
        <f t="shared" si="50"/>
        <v>29.388888888888893</v>
      </c>
      <c r="AS302" s="4">
        <f t="shared" si="51"/>
        <v>19.388888888888893</v>
      </c>
      <c r="AT302" s="4">
        <f t="shared" si="52"/>
        <v>0</v>
      </c>
      <c r="AU302" s="4">
        <f t="shared" si="53"/>
        <v>22.6</v>
      </c>
      <c r="AV302" s="4">
        <f t="shared" si="54"/>
        <v>19.824561403508774</v>
      </c>
      <c r="AX302" s="3">
        <f t="shared" si="55"/>
        <v>24.388888888888893</v>
      </c>
      <c r="AY302" s="3">
        <f t="shared" si="56"/>
        <v>25.731684981684968</v>
      </c>
      <c r="AZ302" s="3">
        <f t="shared" si="57"/>
        <v>24.756043956043957</v>
      </c>
      <c r="BA302" s="3">
        <f t="shared" si="57"/>
        <v>21.715828031617509</v>
      </c>
    </row>
    <row r="303" spans="1:53">
      <c r="A303" s="1">
        <v>911900</v>
      </c>
      <c r="B303">
        <v>22516</v>
      </c>
      <c r="C303">
        <v>1988</v>
      </c>
      <c r="D303">
        <v>10</v>
      </c>
      <c r="E303">
        <v>26</v>
      </c>
      <c r="F303">
        <v>77.5</v>
      </c>
      <c r="G303">
        <v>22</v>
      </c>
      <c r="H303">
        <v>69</v>
      </c>
      <c r="I303">
        <v>22</v>
      </c>
      <c r="J303">
        <v>1015.4</v>
      </c>
      <c r="K303">
        <v>22</v>
      </c>
      <c r="L303">
        <v>1013</v>
      </c>
      <c r="M303">
        <v>22</v>
      </c>
      <c r="N303">
        <v>17.600000000000001</v>
      </c>
      <c r="O303">
        <v>22</v>
      </c>
      <c r="P303">
        <v>10.3</v>
      </c>
      <c r="Q303">
        <v>22</v>
      </c>
      <c r="R303">
        <v>19</v>
      </c>
      <c r="S303">
        <v>25.1</v>
      </c>
      <c r="T303">
        <v>84.9</v>
      </c>
      <c r="V303">
        <v>66.900000000000006</v>
      </c>
      <c r="X303">
        <v>0</v>
      </c>
      <c r="Y303" t="s">
        <v>21</v>
      </c>
      <c r="Z303">
        <v>999.9</v>
      </c>
      <c r="AA303">
        <v>10000</v>
      </c>
      <c r="AC303" s="1"/>
      <c r="AD303">
        <v>1988</v>
      </c>
      <c r="AE303">
        <v>300</v>
      </c>
      <c r="AF303">
        <v>19</v>
      </c>
      <c r="AG303">
        <v>25.6</v>
      </c>
      <c r="AH303">
        <v>24.6</v>
      </c>
      <c r="AI303">
        <v>-99</v>
      </c>
      <c r="AJ303">
        <v>5.5</v>
      </c>
      <c r="AK303">
        <v>20.6</v>
      </c>
      <c r="AL303">
        <v>25.1</v>
      </c>
      <c r="AM303">
        <v>75.900000000000006</v>
      </c>
      <c r="AO303" s="2">
        <f t="shared" si="47"/>
        <v>32442</v>
      </c>
      <c r="AP303" s="5">
        <f t="shared" si="48"/>
        <v>1988</v>
      </c>
      <c r="AQ303" s="5">
        <f t="shared" si="49"/>
        <v>300</v>
      </c>
      <c r="AR303" s="4">
        <f t="shared" si="50"/>
        <v>29.388888888888893</v>
      </c>
      <c r="AS303" s="4">
        <f t="shared" si="51"/>
        <v>19.388888888888893</v>
      </c>
      <c r="AT303" s="4">
        <f t="shared" si="52"/>
        <v>0</v>
      </c>
      <c r="AU303" s="4">
        <f t="shared" si="53"/>
        <v>19</v>
      </c>
      <c r="AV303" s="4">
        <f t="shared" si="54"/>
        <v>16.666666666666668</v>
      </c>
      <c r="AX303" s="3">
        <f t="shared" si="55"/>
        <v>24.388888888888893</v>
      </c>
      <c r="AY303" s="3">
        <f t="shared" si="56"/>
        <v>25.703601953601943</v>
      </c>
      <c r="AZ303" s="3">
        <f t="shared" si="57"/>
        <v>24.658241758241758</v>
      </c>
      <c r="BA303" s="3">
        <f t="shared" si="57"/>
        <v>21.630036630036638</v>
      </c>
    </row>
    <row r="304" spans="1:53">
      <c r="A304" s="1">
        <v>911900</v>
      </c>
      <c r="B304">
        <v>22516</v>
      </c>
      <c r="C304">
        <v>1988</v>
      </c>
      <c r="D304">
        <v>10</v>
      </c>
      <c r="E304">
        <v>27</v>
      </c>
      <c r="F304">
        <v>77</v>
      </c>
      <c r="G304">
        <v>21</v>
      </c>
      <c r="H304">
        <v>68</v>
      </c>
      <c r="I304">
        <v>21</v>
      </c>
      <c r="J304">
        <v>1015.4</v>
      </c>
      <c r="K304">
        <v>21</v>
      </c>
      <c r="L304">
        <v>1013.1</v>
      </c>
      <c r="M304">
        <v>21</v>
      </c>
      <c r="N304">
        <v>17.8</v>
      </c>
      <c r="O304">
        <v>21</v>
      </c>
      <c r="P304">
        <v>10</v>
      </c>
      <c r="Q304">
        <v>21</v>
      </c>
      <c r="R304">
        <v>17.100000000000001</v>
      </c>
      <c r="S304">
        <v>999.9</v>
      </c>
      <c r="T304">
        <v>82.9</v>
      </c>
      <c r="V304">
        <v>70</v>
      </c>
      <c r="X304">
        <v>0</v>
      </c>
      <c r="Y304" t="s">
        <v>19</v>
      </c>
      <c r="Z304">
        <v>999.9</v>
      </c>
      <c r="AA304">
        <v>10000</v>
      </c>
      <c r="AC304" s="1"/>
      <c r="AD304">
        <v>1988</v>
      </c>
      <c r="AE304">
        <v>301</v>
      </c>
      <c r="AF304">
        <v>22.4</v>
      </c>
      <c r="AG304">
        <v>26.2</v>
      </c>
      <c r="AH304">
        <v>24.9</v>
      </c>
      <c r="AI304">
        <v>-99</v>
      </c>
      <c r="AJ304">
        <v>5.9</v>
      </c>
      <c r="AK304">
        <v>20.5</v>
      </c>
      <c r="AL304">
        <v>25.4</v>
      </c>
      <c r="AM304">
        <v>73.8</v>
      </c>
      <c r="AO304" s="2">
        <f t="shared" si="47"/>
        <v>32443</v>
      </c>
      <c r="AP304" s="5">
        <f t="shared" si="48"/>
        <v>1988</v>
      </c>
      <c r="AQ304" s="5">
        <f t="shared" si="49"/>
        <v>301</v>
      </c>
      <c r="AR304" s="4">
        <f t="shared" si="50"/>
        <v>28.277777777777779</v>
      </c>
      <c r="AS304" s="4">
        <f t="shared" si="51"/>
        <v>21.111111111111111</v>
      </c>
      <c r="AT304" s="4">
        <f t="shared" si="52"/>
        <v>0</v>
      </c>
      <c r="AU304" s="4">
        <f t="shared" si="53"/>
        <v>22.4</v>
      </c>
      <c r="AV304" s="4">
        <f t="shared" si="54"/>
        <v>19.649122807017545</v>
      </c>
      <c r="AX304" s="3">
        <f t="shared" si="55"/>
        <v>24.694444444444443</v>
      </c>
      <c r="AY304" s="3">
        <f t="shared" si="56"/>
        <v>25.676129426129418</v>
      </c>
      <c r="AZ304" s="3">
        <f t="shared" si="57"/>
        <v>24.613186813186815</v>
      </c>
      <c r="BA304" s="3">
        <f t="shared" si="57"/>
        <v>21.590514748409486</v>
      </c>
    </row>
    <row r="305" spans="1:53">
      <c r="A305" s="1">
        <v>911900</v>
      </c>
      <c r="B305">
        <v>22516</v>
      </c>
      <c r="C305">
        <v>1988</v>
      </c>
      <c r="D305">
        <v>10</v>
      </c>
      <c r="E305">
        <v>28</v>
      </c>
      <c r="F305">
        <v>78.099999999999994</v>
      </c>
      <c r="G305">
        <v>23</v>
      </c>
      <c r="H305">
        <v>68.3</v>
      </c>
      <c r="I305">
        <v>23</v>
      </c>
      <c r="J305">
        <v>1014.7</v>
      </c>
      <c r="K305">
        <v>23</v>
      </c>
      <c r="L305">
        <v>1012.4</v>
      </c>
      <c r="M305">
        <v>23</v>
      </c>
      <c r="N305">
        <v>17.3</v>
      </c>
      <c r="O305">
        <v>23</v>
      </c>
      <c r="P305">
        <v>10.8</v>
      </c>
      <c r="Q305">
        <v>23</v>
      </c>
      <c r="R305">
        <v>19</v>
      </c>
      <c r="S305">
        <v>999.9</v>
      </c>
      <c r="T305">
        <v>84.9</v>
      </c>
      <c r="V305">
        <v>70</v>
      </c>
      <c r="X305">
        <v>0</v>
      </c>
      <c r="Y305" t="s">
        <v>19</v>
      </c>
      <c r="Z305">
        <v>999.9</v>
      </c>
      <c r="AA305">
        <v>0</v>
      </c>
      <c r="AC305" s="1"/>
      <c r="AD305">
        <v>1988</v>
      </c>
      <c r="AE305">
        <v>302</v>
      </c>
      <c r="AF305">
        <v>22</v>
      </c>
      <c r="AG305">
        <v>26.8</v>
      </c>
      <c r="AH305">
        <v>25.6</v>
      </c>
      <c r="AI305">
        <v>-99</v>
      </c>
      <c r="AJ305">
        <v>6.9</v>
      </c>
      <c r="AK305">
        <v>20.3</v>
      </c>
      <c r="AL305">
        <v>26.1</v>
      </c>
      <c r="AM305">
        <v>69.7</v>
      </c>
      <c r="AO305" s="2">
        <f t="shared" si="47"/>
        <v>32444</v>
      </c>
      <c r="AP305" s="5">
        <f t="shared" si="48"/>
        <v>1988</v>
      </c>
      <c r="AQ305" s="5">
        <f t="shared" si="49"/>
        <v>302</v>
      </c>
      <c r="AR305" s="4">
        <f t="shared" si="50"/>
        <v>29.388888888888893</v>
      </c>
      <c r="AS305" s="4">
        <f t="shared" si="51"/>
        <v>21.111111111111111</v>
      </c>
      <c r="AT305" s="4">
        <f t="shared" si="52"/>
        <v>0</v>
      </c>
      <c r="AU305" s="4">
        <f t="shared" si="53"/>
        <v>22</v>
      </c>
      <c r="AV305" s="4">
        <f t="shared" si="54"/>
        <v>19.298245614035089</v>
      </c>
      <c r="AX305" s="3">
        <f t="shared" si="55"/>
        <v>25.25</v>
      </c>
      <c r="AY305" s="3">
        <f t="shared" si="56"/>
        <v>25.663614163614156</v>
      </c>
      <c r="AZ305" s="3">
        <f t="shared" si="57"/>
        <v>24.529670329670331</v>
      </c>
      <c r="BA305" s="3">
        <f t="shared" si="57"/>
        <v>21.517254675149417</v>
      </c>
    </row>
    <row r="306" spans="1:53">
      <c r="A306" s="1">
        <v>911900</v>
      </c>
      <c r="B306">
        <v>22516</v>
      </c>
      <c r="C306">
        <v>1988</v>
      </c>
      <c r="D306">
        <v>10</v>
      </c>
      <c r="E306">
        <v>29</v>
      </c>
      <c r="F306">
        <v>78.099999999999994</v>
      </c>
      <c r="G306">
        <v>22</v>
      </c>
      <c r="H306">
        <v>66.400000000000006</v>
      </c>
      <c r="I306">
        <v>22</v>
      </c>
      <c r="J306">
        <v>1015</v>
      </c>
      <c r="K306">
        <v>22</v>
      </c>
      <c r="L306">
        <v>1012.7</v>
      </c>
      <c r="M306">
        <v>22</v>
      </c>
      <c r="N306">
        <v>17.399999999999999</v>
      </c>
      <c r="O306">
        <v>22</v>
      </c>
      <c r="P306">
        <v>11.4</v>
      </c>
      <c r="Q306">
        <v>22</v>
      </c>
      <c r="R306">
        <v>19</v>
      </c>
      <c r="S306">
        <v>999.9</v>
      </c>
      <c r="T306">
        <v>86</v>
      </c>
      <c r="V306">
        <v>70</v>
      </c>
      <c r="X306">
        <v>0</v>
      </c>
      <c r="Y306" t="s">
        <v>18</v>
      </c>
      <c r="Z306">
        <v>999.9</v>
      </c>
      <c r="AA306">
        <v>0</v>
      </c>
      <c r="AC306" s="1"/>
      <c r="AD306">
        <v>1988</v>
      </c>
      <c r="AE306">
        <v>303</v>
      </c>
      <c r="AF306">
        <v>22.5</v>
      </c>
      <c r="AG306">
        <v>26.7</v>
      </c>
      <c r="AH306">
        <v>25.2</v>
      </c>
      <c r="AI306">
        <v>-99</v>
      </c>
      <c r="AJ306">
        <v>7.2</v>
      </c>
      <c r="AK306">
        <v>20.6</v>
      </c>
      <c r="AL306">
        <v>25.9</v>
      </c>
      <c r="AM306">
        <v>72.099999999999994</v>
      </c>
      <c r="AO306" s="2">
        <f t="shared" si="47"/>
        <v>32445</v>
      </c>
      <c r="AP306" s="5">
        <f t="shared" si="48"/>
        <v>1988</v>
      </c>
      <c r="AQ306" s="5">
        <f t="shared" si="49"/>
        <v>303</v>
      </c>
      <c r="AR306" s="4">
        <f t="shared" si="50"/>
        <v>30</v>
      </c>
      <c r="AS306" s="4">
        <f t="shared" si="51"/>
        <v>21.111111111111111</v>
      </c>
      <c r="AT306" s="4">
        <f t="shared" si="52"/>
        <v>0</v>
      </c>
      <c r="AU306" s="4">
        <f t="shared" si="53"/>
        <v>22.5</v>
      </c>
      <c r="AV306" s="4">
        <f t="shared" si="54"/>
        <v>19.736842105263161</v>
      </c>
      <c r="AX306" s="3">
        <f t="shared" si="55"/>
        <v>25.555555555555557</v>
      </c>
      <c r="AY306" s="3">
        <f t="shared" si="56"/>
        <v>25.648351648351642</v>
      </c>
      <c r="AZ306" s="3">
        <f t="shared" si="57"/>
        <v>24.460439560439568</v>
      </c>
      <c r="BA306" s="3">
        <f t="shared" si="57"/>
        <v>21.456525930210145</v>
      </c>
    </row>
    <row r="307" spans="1:53">
      <c r="A307" s="1">
        <v>911900</v>
      </c>
      <c r="B307">
        <v>22516</v>
      </c>
      <c r="C307">
        <v>1988</v>
      </c>
      <c r="D307">
        <v>10</v>
      </c>
      <c r="E307">
        <v>30</v>
      </c>
      <c r="F307">
        <v>77.7</v>
      </c>
      <c r="G307">
        <v>20</v>
      </c>
      <c r="H307">
        <v>66.3</v>
      </c>
      <c r="I307">
        <v>20</v>
      </c>
      <c r="J307">
        <v>1015.4</v>
      </c>
      <c r="K307">
        <v>20</v>
      </c>
      <c r="L307">
        <v>1013.1</v>
      </c>
      <c r="M307">
        <v>20</v>
      </c>
      <c r="N307">
        <v>16.899999999999999</v>
      </c>
      <c r="O307">
        <v>20</v>
      </c>
      <c r="P307">
        <v>11.8</v>
      </c>
      <c r="Q307">
        <v>20</v>
      </c>
      <c r="R307">
        <v>18.100000000000001</v>
      </c>
      <c r="S307">
        <v>999.9</v>
      </c>
      <c r="T307">
        <v>86</v>
      </c>
      <c r="V307">
        <v>64.900000000000006</v>
      </c>
      <c r="X307">
        <v>0</v>
      </c>
      <c r="Y307" t="s">
        <v>22</v>
      </c>
      <c r="Z307">
        <v>999.9</v>
      </c>
      <c r="AA307">
        <v>10000</v>
      </c>
      <c r="AC307" s="1"/>
      <c r="AD307">
        <v>1988</v>
      </c>
      <c r="AE307">
        <v>304</v>
      </c>
      <c r="AF307">
        <v>21.9</v>
      </c>
      <c r="AG307">
        <v>27</v>
      </c>
      <c r="AH307">
        <v>25.5</v>
      </c>
      <c r="AI307">
        <v>-99</v>
      </c>
      <c r="AJ307">
        <v>6.3</v>
      </c>
      <c r="AK307">
        <v>20.9</v>
      </c>
      <c r="AL307">
        <v>26.3</v>
      </c>
      <c r="AM307">
        <v>71.8</v>
      </c>
      <c r="AO307" s="2">
        <f t="shared" si="47"/>
        <v>32446</v>
      </c>
      <c r="AP307" s="5">
        <f t="shared" si="48"/>
        <v>1988</v>
      </c>
      <c r="AQ307" s="5">
        <f t="shared" si="49"/>
        <v>304</v>
      </c>
      <c r="AR307" s="4">
        <f t="shared" si="50"/>
        <v>30</v>
      </c>
      <c r="AS307" s="4">
        <f t="shared" si="51"/>
        <v>18.277777777777782</v>
      </c>
      <c r="AT307" s="4">
        <f t="shared" si="52"/>
        <v>0</v>
      </c>
      <c r="AU307" s="4">
        <f t="shared" si="53"/>
        <v>21.9</v>
      </c>
      <c r="AV307" s="4">
        <f t="shared" si="54"/>
        <v>19.210526315789473</v>
      </c>
      <c r="AX307" s="3">
        <f t="shared" si="55"/>
        <v>24.138888888888893</v>
      </c>
      <c r="AY307" s="3">
        <f t="shared" si="56"/>
        <v>25.620268620268607</v>
      </c>
      <c r="AZ307" s="3">
        <f t="shared" si="57"/>
        <v>24.374725274725282</v>
      </c>
      <c r="BA307" s="3">
        <f t="shared" si="57"/>
        <v>21.381337960285332</v>
      </c>
    </row>
    <row r="308" spans="1:53">
      <c r="A308" s="1">
        <v>911900</v>
      </c>
      <c r="B308">
        <v>22516</v>
      </c>
      <c r="C308">
        <v>1988</v>
      </c>
      <c r="D308">
        <v>10</v>
      </c>
      <c r="E308">
        <v>31</v>
      </c>
      <c r="F308">
        <v>78.3</v>
      </c>
      <c r="G308">
        <v>21</v>
      </c>
      <c r="H308">
        <v>68.5</v>
      </c>
      <c r="I308">
        <v>21</v>
      </c>
      <c r="J308">
        <v>1015.6</v>
      </c>
      <c r="K308">
        <v>21</v>
      </c>
      <c r="L308">
        <v>1013.3</v>
      </c>
      <c r="M308">
        <v>21</v>
      </c>
      <c r="N308">
        <v>17.8</v>
      </c>
      <c r="O308">
        <v>21</v>
      </c>
      <c r="P308">
        <v>13</v>
      </c>
      <c r="Q308">
        <v>21</v>
      </c>
      <c r="R308">
        <v>20</v>
      </c>
      <c r="S308">
        <v>27</v>
      </c>
      <c r="T308">
        <v>84</v>
      </c>
      <c r="V308">
        <v>64.900000000000006</v>
      </c>
      <c r="X308">
        <v>0.04</v>
      </c>
      <c r="Y308" t="s">
        <v>19</v>
      </c>
      <c r="Z308">
        <v>999.9</v>
      </c>
      <c r="AA308">
        <v>10000</v>
      </c>
      <c r="AC308" s="1"/>
      <c r="AD308">
        <v>1988</v>
      </c>
      <c r="AE308">
        <v>305</v>
      </c>
      <c r="AF308">
        <v>21.8</v>
      </c>
      <c r="AG308">
        <v>26.9</v>
      </c>
      <c r="AH308">
        <v>25.8</v>
      </c>
      <c r="AI308">
        <v>-99</v>
      </c>
      <c r="AJ308">
        <v>6.2</v>
      </c>
      <c r="AK308">
        <v>20.6</v>
      </c>
      <c r="AL308">
        <v>26.4</v>
      </c>
      <c r="AM308">
        <v>69.8</v>
      </c>
      <c r="AO308" s="2">
        <f t="shared" si="47"/>
        <v>32447</v>
      </c>
      <c r="AP308" s="5">
        <f t="shared" si="48"/>
        <v>1988</v>
      </c>
      <c r="AQ308" s="5">
        <f t="shared" si="49"/>
        <v>305</v>
      </c>
      <c r="AR308" s="4">
        <f t="shared" si="50"/>
        <v>28.888888888888889</v>
      </c>
      <c r="AS308" s="4">
        <f t="shared" si="51"/>
        <v>18.277777777777782</v>
      </c>
      <c r="AT308" s="4">
        <f t="shared" si="52"/>
        <v>1.016</v>
      </c>
      <c r="AU308" s="4">
        <f t="shared" si="53"/>
        <v>21.8</v>
      </c>
      <c r="AV308" s="4">
        <f t="shared" si="54"/>
        <v>19.122807017543863</v>
      </c>
      <c r="AX308" s="3">
        <f t="shared" si="55"/>
        <v>23.583333333333336</v>
      </c>
      <c r="AY308" s="3">
        <f t="shared" si="56"/>
        <v>25.592796092796085</v>
      </c>
      <c r="AZ308" s="3">
        <f t="shared" si="57"/>
        <v>24.2901098901099</v>
      </c>
      <c r="BA308" s="3">
        <f t="shared" si="57"/>
        <v>21.307113938692893</v>
      </c>
    </row>
    <row r="309" spans="1:53">
      <c r="A309" s="1">
        <v>911900</v>
      </c>
      <c r="B309">
        <v>22516</v>
      </c>
      <c r="C309">
        <v>1988</v>
      </c>
      <c r="D309">
        <v>11</v>
      </c>
      <c r="E309">
        <v>1</v>
      </c>
      <c r="F309">
        <v>77.5</v>
      </c>
      <c r="G309">
        <v>23</v>
      </c>
      <c r="H309">
        <v>67.3</v>
      </c>
      <c r="I309">
        <v>23</v>
      </c>
      <c r="J309">
        <v>1015.4</v>
      </c>
      <c r="K309">
        <v>23</v>
      </c>
      <c r="L309">
        <v>1013.1</v>
      </c>
      <c r="M309">
        <v>23</v>
      </c>
      <c r="N309">
        <v>16.899999999999999</v>
      </c>
      <c r="O309">
        <v>23</v>
      </c>
      <c r="P309">
        <v>11.1</v>
      </c>
      <c r="Q309">
        <v>23</v>
      </c>
      <c r="R309">
        <v>22</v>
      </c>
      <c r="S309">
        <v>26</v>
      </c>
      <c r="T309">
        <v>84.9</v>
      </c>
      <c r="V309">
        <v>71.099999999999994</v>
      </c>
      <c r="X309">
        <v>0</v>
      </c>
      <c r="Y309" t="s">
        <v>19</v>
      </c>
      <c r="Z309">
        <v>999.9</v>
      </c>
      <c r="AA309">
        <v>10000</v>
      </c>
      <c r="AC309" s="1"/>
      <c r="AD309">
        <v>1988</v>
      </c>
      <c r="AE309">
        <v>306</v>
      </c>
      <c r="AF309">
        <v>21.1</v>
      </c>
      <c r="AG309">
        <v>26.5</v>
      </c>
      <c r="AH309">
        <v>25.1</v>
      </c>
      <c r="AI309">
        <v>-99</v>
      </c>
      <c r="AJ309">
        <v>6.7</v>
      </c>
      <c r="AK309">
        <v>20.8</v>
      </c>
      <c r="AL309">
        <v>25.7</v>
      </c>
      <c r="AM309">
        <v>73.8</v>
      </c>
      <c r="AO309" s="2">
        <f t="shared" si="47"/>
        <v>32448</v>
      </c>
      <c r="AP309" s="5">
        <f t="shared" si="48"/>
        <v>1988</v>
      </c>
      <c r="AQ309" s="5">
        <f t="shared" si="49"/>
        <v>306</v>
      </c>
      <c r="AR309" s="4">
        <f t="shared" si="50"/>
        <v>29.388888888888893</v>
      </c>
      <c r="AS309" s="4">
        <f t="shared" si="51"/>
        <v>21.722222222222218</v>
      </c>
      <c r="AT309" s="4">
        <f t="shared" si="52"/>
        <v>0</v>
      </c>
      <c r="AU309" s="4">
        <f t="shared" si="53"/>
        <v>21.1</v>
      </c>
      <c r="AV309" s="4">
        <f t="shared" si="54"/>
        <v>18.508771929824565</v>
      </c>
      <c r="AX309" s="3">
        <f t="shared" si="55"/>
        <v>25.555555555555557</v>
      </c>
      <c r="AY309" s="3">
        <f t="shared" si="56"/>
        <v>25.584249084249073</v>
      </c>
      <c r="AZ309" s="3">
        <f t="shared" si="57"/>
        <v>24.260439560439568</v>
      </c>
      <c r="BA309" s="3">
        <f t="shared" si="57"/>
        <v>21.281087333718919</v>
      </c>
    </row>
    <row r="310" spans="1:53">
      <c r="A310" s="1">
        <v>911900</v>
      </c>
      <c r="B310">
        <v>22516</v>
      </c>
      <c r="C310">
        <v>1988</v>
      </c>
      <c r="D310">
        <v>11</v>
      </c>
      <c r="E310">
        <v>2</v>
      </c>
      <c r="F310">
        <v>77.599999999999994</v>
      </c>
      <c r="G310">
        <v>24</v>
      </c>
      <c r="H310">
        <v>66.599999999999994</v>
      </c>
      <c r="I310">
        <v>24</v>
      </c>
      <c r="J310">
        <v>1015.6</v>
      </c>
      <c r="K310">
        <v>24</v>
      </c>
      <c r="L310">
        <v>1013.3</v>
      </c>
      <c r="M310">
        <v>24</v>
      </c>
      <c r="N310">
        <v>17.399999999999999</v>
      </c>
      <c r="O310">
        <v>24</v>
      </c>
      <c r="P310">
        <v>11.8</v>
      </c>
      <c r="Q310">
        <v>24</v>
      </c>
      <c r="R310">
        <v>20</v>
      </c>
      <c r="S310">
        <v>27</v>
      </c>
      <c r="T310">
        <v>86</v>
      </c>
      <c r="V310">
        <v>71.099999999999994</v>
      </c>
      <c r="X310">
        <v>0</v>
      </c>
      <c r="Y310" t="s">
        <v>19</v>
      </c>
      <c r="Z310">
        <v>999.9</v>
      </c>
      <c r="AA310">
        <v>0</v>
      </c>
      <c r="AC310" s="1"/>
      <c r="AD310">
        <v>1988</v>
      </c>
      <c r="AE310">
        <v>307</v>
      </c>
      <c r="AF310">
        <v>20.9</v>
      </c>
      <c r="AG310">
        <v>26.5</v>
      </c>
      <c r="AH310">
        <v>25.6</v>
      </c>
      <c r="AI310">
        <v>-99</v>
      </c>
      <c r="AJ310">
        <v>6.1</v>
      </c>
      <c r="AK310">
        <v>20.8</v>
      </c>
      <c r="AL310">
        <v>25.9</v>
      </c>
      <c r="AM310">
        <v>73</v>
      </c>
      <c r="AO310" s="2">
        <f t="shared" si="47"/>
        <v>32449</v>
      </c>
      <c r="AP310" s="5">
        <f t="shared" si="48"/>
        <v>1988</v>
      </c>
      <c r="AQ310" s="5">
        <f t="shared" si="49"/>
        <v>307</v>
      </c>
      <c r="AR310" s="4">
        <f t="shared" si="50"/>
        <v>30</v>
      </c>
      <c r="AS310" s="4">
        <f t="shared" si="51"/>
        <v>21.722222222222218</v>
      </c>
      <c r="AT310" s="4">
        <f t="shared" si="52"/>
        <v>0</v>
      </c>
      <c r="AU310" s="4">
        <f t="shared" si="53"/>
        <v>20.9</v>
      </c>
      <c r="AV310" s="4">
        <f t="shared" si="54"/>
        <v>18.333333333333332</v>
      </c>
      <c r="AX310" s="3">
        <f t="shared" si="55"/>
        <v>25.861111111111107</v>
      </c>
      <c r="AY310" s="3">
        <f t="shared" si="56"/>
        <v>25.572344322344318</v>
      </c>
      <c r="AZ310" s="3">
        <f t="shared" si="57"/>
        <v>24.23186813186814</v>
      </c>
      <c r="BA310" s="3">
        <f t="shared" si="57"/>
        <v>21.256024677077313</v>
      </c>
    </row>
    <row r="311" spans="1:53">
      <c r="A311" s="1">
        <v>911900</v>
      </c>
      <c r="B311">
        <v>22516</v>
      </c>
      <c r="C311">
        <v>1988</v>
      </c>
      <c r="D311">
        <v>11</v>
      </c>
      <c r="E311">
        <v>3</v>
      </c>
      <c r="F311">
        <v>76.900000000000006</v>
      </c>
      <c r="G311">
        <v>22</v>
      </c>
      <c r="H311">
        <v>65.900000000000006</v>
      </c>
      <c r="I311">
        <v>22</v>
      </c>
      <c r="J311">
        <v>1014.7</v>
      </c>
      <c r="K311">
        <v>22</v>
      </c>
      <c r="L311">
        <v>1012.4</v>
      </c>
      <c r="M311">
        <v>22</v>
      </c>
      <c r="N311">
        <v>17.600000000000001</v>
      </c>
      <c r="O311">
        <v>22</v>
      </c>
      <c r="P311">
        <v>9</v>
      </c>
      <c r="Q311">
        <v>22</v>
      </c>
      <c r="R311">
        <v>17.100000000000001</v>
      </c>
      <c r="S311">
        <v>22.9</v>
      </c>
      <c r="T311">
        <v>86</v>
      </c>
      <c r="V311">
        <v>66</v>
      </c>
      <c r="X311">
        <v>0</v>
      </c>
      <c r="Y311" t="s">
        <v>21</v>
      </c>
      <c r="Z311">
        <v>999.9</v>
      </c>
      <c r="AA311">
        <v>0</v>
      </c>
      <c r="AC311" s="1"/>
      <c r="AD311">
        <v>1988</v>
      </c>
      <c r="AE311">
        <v>308</v>
      </c>
      <c r="AF311">
        <v>19.7</v>
      </c>
      <c r="AG311">
        <v>27.1</v>
      </c>
      <c r="AH311">
        <v>25.4</v>
      </c>
      <c r="AI311">
        <v>-99</v>
      </c>
      <c r="AJ311">
        <v>4.4000000000000004</v>
      </c>
      <c r="AK311">
        <v>21.6</v>
      </c>
      <c r="AL311">
        <v>25.9</v>
      </c>
      <c r="AM311">
        <v>76.599999999999994</v>
      </c>
      <c r="AO311" s="2">
        <f t="shared" si="47"/>
        <v>32450</v>
      </c>
      <c r="AP311" s="5">
        <f t="shared" si="48"/>
        <v>1988</v>
      </c>
      <c r="AQ311" s="5">
        <f t="shared" si="49"/>
        <v>308</v>
      </c>
      <c r="AR311" s="4">
        <f t="shared" si="50"/>
        <v>30</v>
      </c>
      <c r="AS311" s="4">
        <f t="shared" si="51"/>
        <v>18.888888888888889</v>
      </c>
      <c r="AT311" s="4">
        <f t="shared" si="52"/>
        <v>0</v>
      </c>
      <c r="AU311" s="4">
        <f t="shared" si="53"/>
        <v>19.7</v>
      </c>
      <c r="AV311" s="4">
        <f t="shared" si="54"/>
        <v>17.280701754385966</v>
      </c>
      <c r="AX311" s="3">
        <f t="shared" si="55"/>
        <v>24.444444444444443</v>
      </c>
      <c r="AY311" s="3">
        <f t="shared" si="56"/>
        <v>25.541514041514038</v>
      </c>
      <c r="AZ311" s="3">
        <f t="shared" si="57"/>
        <v>24.127472527472538</v>
      </c>
      <c r="BA311" s="3">
        <f t="shared" si="57"/>
        <v>21.164449585502219</v>
      </c>
    </row>
    <row r="312" spans="1:53">
      <c r="A312" s="1">
        <v>911900</v>
      </c>
      <c r="B312">
        <v>22516</v>
      </c>
      <c r="C312">
        <v>1988</v>
      </c>
      <c r="D312">
        <v>11</v>
      </c>
      <c r="E312">
        <v>4</v>
      </c>
      <c r="F312">
        <v>77.8</v>
      </c>
      <c r="G312">
        <v>22</v>
      </c>
      <c r="H312">
        <v>70.3</v>
      </c>
      <c r="I312">
        <v>22</v>
      </c>
      <c r="J312">
        <v>1008.8</v>
      </c>
      <c r="K312">
        <v>22</v>
      </c>
      <c r="L312">
        <v>1006.4</v>
      </c>
      <c r="M312">
        <v>22</v>
      </c>
      <c r="N312">
        <v>13.2</v>
      </c>
      <c r="O312">
        <v>22</v>
      </c>
      <c r="P312">
        <v>11.8</v>
      </c>
      <c r="Q312">
        <v>22</v>
      </c>
      <c r="R312">
        <v>29.9</v>
      </c>
      <c r="S312">
        <v>44.1</v>
      </c>
      <c r="T312">
        <v>86</v>
      </c>
      <c r="V312">
        <v>66</v>
      </c>
      <c r="X312">
        <v>0</v>
      </c>
      <c r="Y312" t="s">
        <v>21</v>
      </c>
      <c r="Z312">
        <v>999.9</v>
      </c>
      <c r="AA312">
        <v>10010</v>
      </c>
      <c r="AC312" s="1"/>
      <c r="AD312">
        <v>1988</v>
      </c>
      <c r="AE312">
        <v>309</v>
      </c>
      <c r="AF312">
        <v>1.2</v>
      </c>
      <c r="AG312">
        <v>26.2</v>
      </c>
      <c r="AH312">
        <v>25.2</v>
      </c>
      <c r="AI312">
        <v>-99</v>
      </c>
      <c r="AJ312">
        <v>8.8000000000000007</v>
      </c>
      <c r="AK312">
        <v>22.8</v>
      </c>
      <c r="AL312">
        <v>25.7</v>
      </c>
      <c r="AM312">
        <v>83.7</v>
      </c>
      <c r="AO312" s="2">
        <f t="shared" si="47"/>
        <v>32451</v>
      </c>
      <c r="AP312" s="5">
        <f t="shared" si="48"/>
        <v>1988</v>
      </c>
      <c r="AQ312" s="5">
        <f t="shared" si="49"/>
        <v>309</v>
      </c>
      <c r="AR312" s="4">
        <f t="shared" si="50"/>
        <v>30</v>
      </c>
      <c r="AS312" s="4">
        <f t="shared" si="51"/>
        <v>18.888888888888889</v>
      </c>
      <c r="AT312" s="4">
        <f t="shared" si="52"/>
        <v>0</v>
      </c>
      <c r="AU312" s="4">
        <f t="shared" si="53"/>
        <v>1.2</v>
      </c>
      <c r="AV312" s="4">
        <f t="shared" si="54"/>
        <v>1.0526315789473684</v>
      </c>
      <c r="AX312" s="3">
        <f t="shared" si="55"/>
        <v>24.444444444444443</v>
      </c>
      <c r="AY312" s="3">
        <f t="shared" si="56"/>
        <v>25.510683760683754</v>
      </c>
      <c r="AZ312" s="3">
        <f t="shared" si="57"/>
        <v>23.842857142857145</v>
      </c>
      <c r="BA312" s="3">
        <f t="shared" si="57"/>
        <v>20.914786967418554</v>
      </c>
    </row>
    <row r="313" spans="1:53">
      <c r="A313" s="1">
        <v>911900</v>
      </c>
      <c r="B313">
        <v>22516</v>
      </c>
      <c r="C313">
        <v>1988</v>
      </c>
      <c r="D313">
        <v>11</v>
      </c>
      <c r="E313">
        <v>5</v>
      </c>
      <c r="F313">
        <v>74.400000000000006</v>
      </c>
      <c r="G313">
        <v>24</v>
      </c>
      <c r="H313">
        <v>70.099999999999994</v>
      </c>
      <c r="I313">
        <v>24</v>
      </c>
      <c r="J313">
        <v>1010.1</v>
      </c>
      <c r="K313">
        <v>24</v>
      </c>
      <c r="L313">
        <v>1007.8</v>
      </c>
      <c r="M313">
        <v>24</v>
      </c>
      <c r="N313">
        <v>11.1</v>
      </c>
      <c r="O313">
        <v>24</v>
      </c>
      <c r="P313">
        <v>6.4</v>
      </c>
      <c r="Q313">
        <v>24</v>
      </c>
      <c r="R313">
        <v>17.100000000000001</v>
      </c>
      <c r="S313">
        <v>25.1</v>
      </c>
      <c r="T313">
        <v>82</v>
      </c>
      <c r="U313" t="s">
        <v>20</v>
      </c>
      <c r="V313">
        <v>69.099999999999994</v>
      </c>
      <c r="X313">
        <v>3.66</v>
      </c>
      <c r="Y313" t="s">
        <v>19</v>
      </c>
      <c r="Z313">
        <v>999.9</v>
      </c>
      <c r="AA313">
        <v>10010</v>
      </c>
      <c r="AC313" s="1"/>
      <c r="AD313">
        <v>1988</v>
      </c>
      <c r="AE313">
        <v>310</v>
      </c>
      <c r="AF313">
        <v>7.5</v>
      </c>
      <c r="AG313">
        <v>26.1</v>
      </c>
      <c r="AH313">
        <v>25.2</v>
      </c>
      <c r="AI313">
        <v>-99</v>
      </c>
      <c r="AJ313">
        <v>7.9</v>
      </c>
      <c r="AK313">
        <v>23.2</v>
      </c>
      <c r="AL313">
        <v>25.7</v>
      </c>
      <c r="AM313">
        <v>86.4</v>
      </c>
      <c r="AO313" s="2">
        <f t="shared" si="47"/>
        <v>32452</v>
      </c>
      <c r="AP313" s="5">
        <f t="shared" si="48"/>
        <v>1988</v>
      </c>
      <c r="AQ313" s="5">
        <f t="shared" si="49"/>
        <v>310</v>
      </c>
      <c r="AR313" s="4">
        <f t="shared" si="50"/>
        <v>27.777777777777779</v>
      </c>
      <c r="AS313" s="4">
        <f t="shared" si="51"/>
        <v>20.611111111111107</v>
      </c>
      <c r="AT313" s="4">
        <f t="shared" si="52"/>
        <v>92.963999999999999</v>
      </c>
      <c r="AU313" s="4">
        <f t="shared" si="53"/>
        <v>7.5</v>
      </c>
      <c r="AV313" s="4">
        <f t="shared" si="54"/>
        <v>6.5789473684210531</v>
      </c>
      <c r="AX313" s="3">
        <f t="shared" si="55"/>
        <v>24.194444444444443</v>
      </c>
      <c r="AY313" s="3">
        <f t="shared" si="56"/>
        <v>25.483211233211229</v>
      </c>
      <c r="AZ313" s="3">
        <f t="shared" si="57"/>
        <v>23.690109890109898</v>
      </c>
      <c r="BA313" s="3">
        <f t="shared" si="57"/>
        <v>20.780798149219205</v>
      </c>
    </row>
    <row r="314" spans="1:53">
      <c r="A314" s="1">
        <v>911900</v>
      </c>
      <c r="B314">
        <v>22516</v>
      </c>
      <c r="C314">
        <v>1988</v>
      </c>
      <c r="D314">
        <v>11</v>
      </c>
      <c r="E314">
        <v>6</v>
      </c>
      <c r="F314">
        <v>77.5</v>
      </c>
      <c r="G314">
        <v>20</v>
      </c>
      <c r="H314">
        <v>72.400000000000006</v>
      </c>
      <c r="I314">
        <v>20</v>
      </c>
      <c r="J314">
        <v>1014.1</v>
      </c>
      <c r="K314">
        <v>20</v>
      </c>
      <c r="L314">
        <v>1011.8</v>
      </c>
      <c r="M314">
        <v>20</v>
      </c>
      <c r="N314">
        <v>15.9</v>
      </c>
      <c r="O314">
        <v>20</v>
      </c>
      <c r="P314">
        <v>5.8</v>
      </c>
      <c r="Q314">
        <v>19</v>
      </c>
      <c r="R314">
        <v>15</v>
      </c>
      <c r="S314">
        <v>999.9</v>
      </c>
      <c r="T314">
        <v>87.1</v>
      </c>
      <c r="U314" t="s">
        <v>20</v>
      </c>
      <c r="V314">
        <v>69.099999999999994</v>
      </c>
      <c r="X314">
        <v>1.73</v>
      </c>
      <c r="Y314" t="s">
        <v>19</v>
      </c>
      <c r="Z314">
        <v>999.9</v>
      </c>
      <c r="AA314">
        <v>10000</v>
      </c>
      <c r="AC314" s="1"/>
      <c r="AD314">
        <v>1988</v>
      </c>
      <c r="AE314">
        <v>311</v>
      </c>
      <c r="AF314">
        <v>17.600000000000001</v>
      </c>
      <c r="AG314">
        <v>26.8</v>
      </c>
      <c r="AH314">
        <v>25.3</v>
      </c>
      <c r="AI314">
        <v>-99</v>
      </c>
      <c r="AJ314">
        <v>6.7</v>
      </c>
      <c r="AK314">
        <v>23</v>
      </c>
      <c r="AL314">
        <v>25.8</v>
      </c>
      <c r="AM314">
        <v>84.3</v>
      </c>
      <c r="AO314" s="2">
        <f t="shared" si="47"/>
        <v>32453</v>
      </c>
      <c r="AP314" s="5">
        <f t="shared" si="48"/>
        <v>1988</v>
      </c>
      <c r="AQ314" s="5">
        <f t="shared" si="49"/>
        <v>311</v>
      </c>
      <c r="AR314" s="4">
        <f t="shared" si="50"/>
        <v>30.611111111111107</v>
      </c>
      <c r="AS314" s="4">
        <f t="shared" si="51"/>
        <v>20.611111111111107</v>
      </c>
      <c r="AT314" s="4">
        <f t="shared" si="52"/>
        <v>43.942</v>
      </c>
      <c r="AU314" s="4">
        <f t="shared" si="53"/>
        <v>17.600000000000001</v>
      </c>
      <c r="AV314" s="4">
        <f t="shared" si="54"/>
        <v>15.438596491228072</v>
      </c>
      <c r="AX314" s="3">
        <f t="shared" si="55"/>
        <v>25.611111111111107</v>
      </c>
      <c r="AY314" s="3">
        <f t="shared" si="56"/>
        <v>25.477716727716729</v>
      </c>
      <c r="AZ314" s="3">
        <f t="shared" si="57"/>
        <v>23.670329670329675</v>
      </c>
      <c r="BA314" s="3">
        <f t="shared" si="57"/>
        <v>20.763447079236556</v>
      </c>
    </row>
    <row r="315" spans="1:53">
      <c r="A315" s="1">
        <v>911900</v>
      </c>
      <c r="B315">
        <v>22516</v>
      </c>
      <c r="C315">
        <v>1988</v>
      </c>
      <c r="D315">
        <v>11</v>
      </c>
      <c r="E315">
        <v>7</v>
      </c>
      <c r="F315">
        <v>78.900000000000006</v>
      </c>
      <c r="G315">
        <v>22</v>
      </c>
      <c r="H315">
        <v>69.7</v>
      </c>
      <c r="I315">
        <v>22</v>
      </c>
      <c r="J315">
        <v>1016.1</v>
      </c>
      <c r="K315">
        <v>22</v>
      </c>
      <c r="L315">
        <v>1013.8</v>
      </c>
      <c r="M315">
        <v>22</v>
      </c>
      <c r="N315">
        <v>17.399999999999999</v>
      </c>
      <c r="O315">
        <v>22</v>
      </c>
      <c r="P315">
        <v>10.1</v>
      </c>
      <c r="Q315">
        <v>22</v>
      </c>
      <c r="R315">
        <v>20</v>
      </c>
      <c r="S315">
        <v>28.9</v>
      </c>
      <c r="T315">
        <v>88</v>
      </c>
      <c r="V315">
        <v>70</v>
      </c>
      <c r="X315">
        <v>0.04</v>
      </c>
      <c r="Y315" t="s">
        <v>19</v>
      </c>
      <c r="Z315">
        <v>999.9</v>
      </c>
      <c r="AA315">
        <v>0</v>
      </c>
      <c r="AC315" s="1"/>
      <c r="AD315">
        <v>1988</v>
      </c>
      <c r="AE315">
        <v>312</v>
      </c>
      <c r="AF315">
        <v>19.7</v>
      </c>
      <c r="AG315">
        <v>26.1</v>
      </c>
      <c r="AH315">
        <v>24.7</v>
      </c>
      <c r="AI315">
        <v>-99</v>
      </c>
      <c r="AJ315">
        <v>7.7</v>
      </c>
      <c r="AK315">
        <v>22</v>
      </c>
      <c r="AL315">
        <v>25.5</v>
      </c>
      <c r="AM315">
        <v>80.599999999999994</v>
      </c>
      <c r="AO315" s="2">
        <f t="shared" si="47"/>
        <v>32454</v>
      </c>
      <c r="AP315" s="5">
        <f t="shared" si="48"/>
        <v>1988</v>
      </c>
      <c r="AQ315" s="5">
        <f t="shared" si="49"/>
        <v>312</v>
      </c>
      <c r="AR315" s="4">
        <f t="shared" si="50"/>
        <v>31.111111111111111</v>
      </c>
      <c r="AS315" s="4">
        <f t="shared" si="51"/>
        <v>21.111111111111111</v>
      </c>
      <c r="AT315" s="4">
        <f t="shared" si="52"/>
        <v>1.016</v>
      </c>
      <c r="AU315" s="4">
        <f t="shared" si="53"/>
        <v>19.7</v>
      </c>
      <c r="AV315" s="4">
        <f t="shared" si="54"/>
        <v>17.280701754385966</v>
      </c>
      <c r="AX315" s="3">
        <f t="shared" si="55"/>
        <v>26.111111111111111</v>
      </c>
      <c r="AY315" s="3">
        <f t="shared" si="56"/>
        <v>25.471611721611719</v>
      </c>
      <c r="AZ315" s="3">
        <f t="shared" si="57"/>
        <v>23.614285714285714</v>
      </c>
      <c r="BA315" s="3">
        <f t="shared" si="57"/>
        <v>20.714285714285715</v>
      </c>
    </row>
    <row r="316" spans="1:53">
      <c r="A316" s="1">
        <v>911900</v>
      </c>
      <c r="B316">
        <v>22516</v>
      </c>
      <c r="C316">
        <v>1988</v>
      </c>
      <c r="D316">
        <v>11</v>
      </c>
      <c r="E316">
        <v>8</v>
      </c>
      <c r="F316">
        <v>78.599999999999994</v>
      </c>
      <c r="G316">
        <v>23</v>
      </c>
      <c r="H316">
        <v>68.7</v>
      </c>
      <c r="I316">
        <v>23</v>
      </c>
      <c r="J316">
        <v>1017</v>
      </c>
      <c r="K316">
        <v>23</v>
      </c>
      <c r="L316">
        <v>1014.7</v>
      </c>
      <c r="M316">
        <v>23</v>
      </c>
      <c r="N316">
        <v>17.5</v>
      </c>
      <c r="O316">
        <v>23</v>
      </c>
      <c r="P316">
        <v>15.1</v>
      </c>
      <c r="Q316">
        <v>23</v>
      </c>
      <c r="R316">
        <v>22</v>
      </c>
      <c r="S316">
        <v>28</v>
      </c>
      <c r="T316">
        <v>86</v>
      </c>
      <c r="V316">
        <v>70</v>
      </c>
      <c r="X316">
        <v>0</v>
      </c>
      <c r="Y316" t="s">
        <v>19</v>
      </c>
      <c r="Z316">
        <v>999.9</v>
      </c>
      <c r="AA316">
        <v>0</v>
      </c>
      <c r="AC316" s="1"/>
      <c r="AD316">
        <v>1988</v>
      </c>
      <c r="AE316">
        <v>313</v>
      </c>
      <c r="AF316">
        <v>18.3</v>
      </c>
      <c r="AG316">
        <v>26.6</v>
      </c>
      <c r="AH316">
        <v>25.1</v>
      </c>
      <c r="AI316">
        <v>-99</v>
      </c>
      <c r="AJ316">
        <v>9.1999999999999993</v>
      </c>
      <c r="AK316">
        <v>21.5</v>
      </c>
      <c r="AL316">
        <v>25.8</v>
      </c>
      <c r="AM316">
        <v>76.900000000000006</v>
      </c>
      <c r="AO316" s="2">
        <f t="shared" si="47"/>
        <v>32455</v>
      </c>
      <c r="AP316" s="5">
        <f t="shared" si="48"/>
        <v>1988</v>
      </c>
      <c r="AQ316" s="5">
        <f t="shared" si="49"/>
        <v>313</v>
      </c>
      <c r="AR316" s="4">
        <f t="shared" si="50"/>
        <v>30</v>
      </c>
      <c r="AS316" s="4">
        <f t="shared" si="51"/>
        <v>21.111111111111111</v>
      </c>
      <c r="AT316" s="4">
        <f t="shared" si="52"/>
        <v>0</v>
      </c>
      <c r="AU316" s="4">
        <f t="shared" si="53"/>
        <v>18.3</v>
      </c>
      <c r="AV316" s="4">
        <f t="shared" si="54"/>
        <v>16.05263157894737</v>
      </c>
      <c r="AX316" s="3">
        <f t="shared" si="55"/>
        <v>25.555555555555557</v>
      </c>
      <c r="AY316" s="3">
        <f t="shared" si="56"/>
        <v>25.458791208791208</v>
      </c>
      <c r="AZ316" s="3">
        <f t="shared" si="57"/>
        <v>23.503296703296705</v>
      </c>
      <c r="BA316" s="3">
        <f t="shared" si="57"/>
        <v>20.61692693271641</v>
      </c>
    </row>
    <row r="317" spans="1:53">
      <c r="A317" s="1">
        <v>911900</v>
      </c>
      <c r="B317">
        <v>22516</v>
      </c>
      <c r="C317">
        <v>1988</v>
      </c>
      <c r="D317">
        <v>11</v>
      </c>
      <c r="E317">
        <v>9</v>
      </c>
      <c r="F317">
        <v>76.7</v>
      </c>
      <c r="G317">
        <v>22</v>
      </c>
      <c r="H317">
        <v>69</v>
      </c>
      <c r="I317">
        <v>22</v>
      </c>
      <c r="J317">
        <v>1017.5</v>
      </c>
      <c r="K317">
        <v>22</v>
      </c>
      <c r="L317">
        <v>1015.1</v>
      </c>
      <c r="M317">
        <v>22</v>
      </c>
      <c r="N317">
        <v>17.399999999999999</v>
      </c>
      <c r="O317">
        <v>22</v>
      </c>
      <c r="P317">
        <v>12.5</v>
      </c>
      <c r="Q317">
        <v>22</v>
      </c>
      <c r="R317">
        <v>19</v>
      </c>
      <c r="S317">
        <v>28</v>
      </c>
      <c r="T317">
        <v>84.9</v>
      </c>
      <c r="V317">
        <v>73</v>
      </c>
      <c r="X317">
        <v>0.02</v>
      </c>
      <c r="Y317" t="s">
        <v>18</v>
      </c>
      <c r="Z317">
        <v>999.9</v>
      </c>
      <c r="AA317">
        <v>10000</v>
      </c>
      <c r="AC317" s="1"/>
      <c r="AD317">
        <v>1988</v>
      </c>
      <c r="AE317">
        <v>314</v>
      </c>
      <c r="AF317">
        <v>19.3</v>
      </c>
      <c r="AG317">
        <v>26.4</v>
      </c>
      <c r="AH317">
        <v>25.2</v>
      </c>
      <c r="AI317">
        <v>-99</v>
      </c>
      <c r="AJ317">
        <v>9.6999999999999993</v>
      </c>
      <c r="AK317">
        <v>21.7</v>
      </c>
      <c r="AL317">
        <v>25.7</v>
      </c>
      <c r="AM317">
        <v>78</v>
      </c>
      <c r="AO317" s="2">
        <f t="shared" si="47"/>
        <v>32456</v>
      </c>
      <c r="AP317" s="5">
        <f t="shared" si="48"/>
        <v>1988</v>
      </c>
      <c r="AQ317" s="5">
        <f t="shared" si="49"/>
        <v>314</v>
      </c>
      <c r="AR317" s="4">
        <f t="shared" si="50"/>
        <v>29.388888888888893</v>
      </c>
      <c r="AS317" s="4">
        <f t="shared" si="51"/>
        <v>22.777777777777779</v>
      </c>
      <c r="AT317" s="4">
        <f t="shared" si="52"/>
        <v>0.50800000000000001</v>
      </c>
      <c r="AU317" s="4">
        <f t="shared" si="53"/>
        <v>19.3</v>
      </c>
      <c r="AV317" s="4">
        <f t="shared" si="54"/>
        <v>16.92982456140351</v>
      </c>
      <c r="AX317" s="3">
        <f t="shared" si="55"/>
        <v>26.083333333333336</v>
      </c>
      <c r="AY317" s="3">
        <f t="shared" si="56"/>
        <v>25.455128205128208</v>
      </c>
      <c r="AZ317" s="3">
        <f t="shared" si="57"/>
        <v>23.408791208791222</v>
      </c>
      <c r="BA317" s="3">
        <f t="shared" si="57"/>
        <v>20.534027376132645</v>
      </c>
    </row>
    <row r="318" spans="1:53">
      <c r="A318" s="1">
        <v>911900</v>
      </c>
      <c r="B318">
        <v>22516</v>
      </c>
      <c r="C318">
        <v>1988</v>
      </c>
      <c r="D318">
        <v>11</v>
      </c>
      <c r="E318">
        <v>10</v>
      </c>
      <c r="F318">
        <v>76.900000000000006</v>
      </c>
      <c r="G318">
        <v>23</v>
      </c>
      <c r="H318">
        <v>68.2</v>
      </c>
      <c r="I318">
        <v>23</v>
      </c>
      <c r="J318">
        <v>1017.2</v>
      </c>
      <c r="K318">
        <v>23</v>
      </c>
      <c r="L318">
        <v>1014.9</v>
      </c>
      <c r="M318">
        <v>23</v>
      </c>
      <c r="N318">
        <v>16.600000000000001</v>
      </c>
      <c r="O318">
        <v>23</v>
      </c>
      <c r="P318">
        <v>16</v>
      </c>
      <c r="Q318">
        <v>23</v>
      </c>
      <c r="R318">
        <v>22</v>
      </c>
      <c r="S318">
        <v>34</v>
      </c>
      <c r="T318">
        <v>82.9</v>
      </c>
      <c r="V318">
        <v>73</v>
      </c>
      <c r="X318">
        <v>0.08</v>
      </c>
      <c r="Y318" t="s">
        <v>19</v>
      </c>
      <c r="Z318">
        <v>999.9</v>
      </c>
      <c r="AA318">
        <v>10000</v>
      </c>
      <c r="AC318" s="1"/>
      <c r="AD318">
        <v>1988</v>
      </c>
      <c r="AE318">
        <v>315</v>
      </c>
      <c r="AF318">
        <v>19.5</v>
      </c>
      <c r="AG318">
        <v>26.6</v>
      </c>
      <c r="AH318">
        <v>25.1</v>
      </c>
      <c r="AI318">
        <v>-99</v>
      </c>
      <c r="AJ318">
        <v>10.6</v>
      </c>
      <c r="AK318">
        <v>21.5</v>
      </c>
      <c r="AL318">
        <v>25.7</v>
      </c>
      <c r="AM318">
        <v>77.400000000000006</v>
      </c>
      <c r="AO318" s="2">
        <f t="shared" si="47"/>
        <v>32457</v>
      </c>
      <c r="AP318" s="5">
        <f t="shared" si="48"/>
        <v>1988</v>
      </c>
      <c r="AQ318" s="5">
        <f t="shared" si="49"/>
        <v>315</v>
      </c>
      <c r="AR318" s="4">
        <f t="shared" si="50"/>
        <v>28.277777777777779</v>
      </c>
      <c r="AS318" s="4">
        <f t="shared" si="51"/>
        <v>22.777777777777779</v>
      </c>
      <c r="AT318" s="4">
        <f t="shared" si="52"/>
        <v>2.032</v>
      </c>
      <c r="AU318" s="4">
        <f t="shared" si="53"/>
        <v>19.5</v>
      </c>
      <c r="AV318" s="4">
        <f t="shared" si="54"/>
        <v>17.10526315789474</v>
      </c>
      <c r="AX318" s="3">
        <f t="shared" si="55"/>
        <v>25.527777777777779</v>
      </c>
      <c r="AY318" s="3">
        <f t="shared" si="56"/>
        <v>25.452075702075703</v>
      </c>
      <c r="AZ318" s="3">
        <f t="shared" si="57"/>
        <v>23.382417582417595</v>
      </c>
      <c r="BA318" s="3">
        <f t="shared" si="57"/>
        <v>20.510892616155779</v>
      </c>
    </row>
    <row r="319" spans="1:53">
      <c r="A319" s="1">
        <v>911900</v>
      </c>
      <c r="B319">
        <v>22516</v>
      </c>
      <c r="C319">
        <v>1988</v>
      </c>
      <c r="D319">
        <v>11</v>
      </c>
      <c r="E319">
        <v>11</v>
      </c>
      <c r="F319">
        <v>77.400000000000006</v>
      </c>
      <c r="G319">
        <v>22</v>
      </c>
      <c r="H319">
        <v>67.099999999999994</v>
      </c>
      <c r="I319">
        <v>22</v>
      </c>
      <c r="J319">
        <v>1017.8</v>
      </c>
      <c r="K319">
        <v>21</v>
      </c>
      <c r="L319">
        <v>1015.5</v>
      </c>
      <c r="M319">
        <v>21</v>
      </c>
      <c r="N319">
        <v>17.600000000000001</v>
      </c>
      <c r="O319">
        <v>22</v>
      </c>
      <c r="P319">
        <v>14.3</v>
      </c>
      <c r="Q319">
        <v>22</v>
      </c>
      <c r="R319">
        <v>20</v>
      </c>
      <c r="S319">
        <v>31.1</v>
      </c>
      <c r="T319">
        <v>82.9</v>
      </c>
      <c r="V319">
        <v>73</v>
      </c>
      <c r="X319">
        <v>0</v>
      </c>
      <c r="Y319" t="s">
        <v>19</v>
      </c>
      <c r="Z319">
        <v>999.9</v>
      </c>
      <c r="AA319">
        <v>0</v>
      </c>
      <c r="AC319" s="1"/>
      <c r="AD319">
        <v>1988</v>
      </c>
      <c r="AE319">
        <v>316</v>
      </c>
      <c r="AF319">
        <v>20</v>
      </c>
      <c r="AG319">
        <v>26.7</v>
      </c>
      <c r="AH319">
        <v>24.9</v>
      </c>
      <c r="AI319">
        <v>-99</v>
      </c>
      <c r="AJ319">
        <v>8.8000000000000007</v>
      </c>
      <c r="AK319">
        <v>21.5</v>
      </c>
      <c r="AL319">
        <v>25.7</v>
      </c>
      <c r="AM319">
        <v>77.2</v>
      </c>
      <c r="AO319" s="2">
        <f t="shared" si="47"/>
        <v>32458</v>
      </c>
      <c r="AP319" s="5">
        <f t="shared" si="48"/>
        <v>1988</v>
      </c>
      <c r="AQ319" s="5">
        <f t="shared" si="49"/>
        <v>316</v>
      </c>
      <c r="AR319" s="4">
        <f t="shared" si="50"/>
        <v>28.277777777777779</v>
      </c>
      <c r="AS319" s="4">
        <f t="shared" si="51"/>
        <v>22.777777777777779</v>
      </c>
      <c r="AT319" s="4">
        <f t="shared" si="52"/>
        <v>0</v>
      </c>
      <c r="AU319" s="4">
        <f t="shared" si="53"/>
        <v>20</v>
      </c>
      <c r="AV319" s="4">
        <f t="shared" si="54"/>
        <v>17.543859649122808</v>
      </c>
      <c r="AX319" s="3">
        <f t="shared" si="55"/>
        <v>25.527777777777779</v>
      </c>
      <c r="AY319" s="3">
        <f t="shared" si="56"/>
        <v>25.433455433455439</v>
      </c>
      <c r="AZ319" s="3">
        <f t="shared" si="57"/>
        <v>23.292307692307702</v>
      </c>
      <c r="BA319" s="3">
        <f t="shared" si="57"/>
        <v>20.431848852901492</v>
      </c>
    </row>
    <row r="320" spans="1:53">
      <c r="A320" s="1">
        <v>911900</v>
      </c>
      <c r="B320">
        <v>22516</v>
      </c>
      <c r="C320">
        <v>1988</v>
      </c>
      <c r="D320">
        <v>11</v>
      </c>
      <c r="E320">
        <v>12</v>
      </c>
      <c r="F320">
        <v>72.2</v>
      </c>
      <c r="G320">
        <v>23</v>
      </c>
      <c r="H320">
        <v>66.2</v>
      </c>
      <c r="I320">
        <v>21</v>
      </c>
      <c r="J320">
        <v>1018.1</v>
      </c>
      <c r="K320">
        <v>21</v>
      </c>
      <c r="L320">
        <v>1015.7</v>
      </c>
      <c r="M320">
        <v>21</v>
      </c>
      <c r="N320">
        <v>17.8</v>
      </c>
      <c r="O320">
        <v>21</v>
      </c>
      <c r="P320">
        <v>13.6</v>
      </c>
      <c r="Q320">
        <v>21</v>
      </c>
      <c r="R320">
        <v>19</v>
      </c>
      <c r="S320">
        <v>33</v>
      </c>
      <c r="T320">
        <v>84</v>
      </c>
      <c r="V320">
        <v>9999.9</v>
      </c>
      <c r="X320">
        <v>0.01</v>
      </c>
      <c r="Y320" t="s">
        <v>19</v>
      </c>
      <c r="Z320">
        <v>999.9</v>
      </c>
      <c r="AA320">
        <v>0</v>
      </c>
      <c r="AC320" s="1"/>
      <c r="AD320">
        <v>1988</v>
      </c>
      <c r="AE320">
        <v>317</v>
      </c>
      <c r="AF320">
        <v>20.6</v>
      </c>
      <c r="AG320">
        <v>26.5</v>
      </c>
      <c r="AH320">
        <v>24.7</v>
      </c>
      <c r="AI320">
        <v>-99</v>
      </c>
      <c r="AJ320">
        <v>8.1999999999999993</v>
      </c>
      <c r="AK320">
        <v>21.2</v>
      </c>
      <c r="AL320">
        <v>25.5</v>
      </c>
      <c r="AM320">
        <v>76.5</v>
      </c>
      <c r="AO320" s="2">
        <f t="shared" si="47"/>
        <v>32459</v>
      </c>
      <c r="AP320" s="5">
        <f t="shared" si="48"/>
        <v>1988</v>
      </c>
      <c r="AQ320" s="5">
        <f t="shared" si="49"/>
        <v>317</v>
      </c>
      <c r="AR320" s="4">
        <f t="shared" si="50"/>
        <v>28.888888888888889</v>
      </c>
      <c r="AS320" s="4">
        <f>CONVERT(V319,"F","C")</f>
        <v>22.777777777777779</v>
      </c>
      <c r="AT320" s="4">
        <f t="shared" si="52"/>
        <v>0.254</v>
      </c>
      <c r="AU320" s="4">
        <f t="shared" si="53"/>
        <v>20.6</v>
      </c>
      <c r="AV320" s="4">
        <f t="shared" si="54"/>
        <v>18.070175438596493</v>
      </c>
      <c r="AX320" s="3">
        <f t="shared" si="55"/>
        <v>25.833333333333336</v>
      </c>
      <c r="AY320" s="3">
        <f t="shared" si="56"/>
        <v>25.415140415140417</v>
      </c>
      <c r="AZ320" s="3">
        <f t="shared" si="57"/>
        <v>23.220879120879125</v>
      </c>
      <c r="BA320" s="3">
        <f t="shared" si="57"/>
        <v>20.369192211297477</v>
      </c>
    </row>
    <row r="321" spans="1:53">
      <c r="A321" s="1">
        <v>911900</v>
      </c>
      <c r="B321">
        <v>22516</v>
      </c>
      <c r="C321">
        <v>1988</v>
      </c>
      <c r="D321">
        <v>11</v>
      </c>
      <c r="E321">
        <v>13</v>
      </c>
      <c r="F321">
        <v>76.8</v>
      </c>
      <c r="G321">
        <v>17</v>
      </c>
      <c r="H321">
        <v>69.3</v>
      </c>
      <c r="I321">
        <v>17</v>
      </c>
      <c r="J321">
        <v>1017.2</v>
      </c>
      <c r="K321">
        <v>17</v>
      </c>
      <c r="L321">
        <v>1014.9</v>
      </c>
      <c r="M321">
        <v>17</v>
      </c>
      <c r="N321">
        <v>14.9</v>
      </c>
      <c r="O321">
        <v>17</v>
      </c>
      <c r="P321">
        <v>14.6</v>
      </c>
      <c r="Q321">
        <v>17</v>
      </c>
      <c r="R321">
        <v>20</v>
      </c>
      <c r="S321">
        <v>29.9</v>
      </c>
      <c r="T321">
        <v>82.9</v>
      </c>
      <c r="V321">
        <v>66.900000000000006</v>
      </c>
      <c r="X321">
        <v>0</v>
      </c>
      <c r="Y321" t="s">
        <v>19</v>
      </c>
      <c r="Z321">
        <v>999.9</v>
      </c>
      <c r="AA321">
        <v>10000</v>
      </c>
      <c r="AC321" s="1"/>
      <c r="AD321">
        <v>1988</v>
      </c>
      <c r="AE321">
        <v>318</v>
      </c>
      <c r="AF321">
        <v>18.100000000000001</v>
      </c>
      <c r="AG321">
        <v>25.9</v>
      </c>
      <c r="AH321">
        <v>24.6</v>
      </c>
      <c r="AI321">
        <v>-99</v>
      </c>
      <c r="AJ321">
        <v>8.8000000000000007</v>
      </c>
      <c r="AK321">
        <v>21.2</v>
      </c>
      <c r="AL321">
        <v>25.1</v>
      </c>
      <c r="AM321">
        <v>78.599999999999994</v>
      </c>
      <c r="AO321" s="2">
        <f t="shared" si="47"/>
        <v>32460</v>
      </c>
      <c r="AP321" s="5">
        <f t="shared" si="48"/>
        <v>1988</v>
      </c>
      <c r="AQ321" s="5">
        <f t="shared" si="49"/>
        <v>318</v>
      </c>
      <c r="AR321" s="4">
        <f t="shared" si="50"/>
        <v>28.277777777777779</v>
      </c>
      <c r="AS321" s="4">
        <f t="shared" si="51"/>
        <v>19.388888888888893</v>
      </c>
      <c r="AT321" s="4">
        <f t="shared" si="52"/>
        <v>0</v>
      </c>
      <c r="AU321" s="4">
        <f t="shared" si="53"/>
        <v>18.100000000000001</v>
      </c>
      <c r="AV321" s="4">
        <f t="shared" si="54"/>
        <v>15.877192982456142</v>
      </c>
      <c r="AX321" s="3">
        <f t="shared" si="55"/>
        <v>23.833333333333336</v>
      </c>
      <c r="AY321" s="3">
        <f t="shared" si="56"/>
        <v>25.392857142857149</v>
      </c>
      <c r="AZ321" s="3">
        <f t="shared" si="57"/>
        <v>23.104395604395606</v>
      </c>
      <c r="BA321" s="3">
        <f t="shared" si="57"/>
        <v>20.267013688066328</v>
      </c>
    </row>
    <row r="322" spans="1:53">
      <c r="A322" s="1">
        <v>911900</v>
      </c>
      <c r="B322">
        <v>22516</v>
      </c>
      <c r="C322">
        <v>1988</v>
      </c>
      <c r="D322">
        <v>11</v>
      </c>
      <c r="E322">
        <v>14</v>
      </c>
      <c r="F322">
        <v>75.599999999999994</v>
      </c>
      <c r="G322">
        <v>23</v>
      </c>
      <c r="H322">
        <v>69.2</v>
      </c>
      <c r="I322">
        <v>23</v>
      </c>
      <c r="J322">
        <v>1017</v>
      </c>
      <c r="K322">
        <v>23</v>
      </c>
      <c r="L322">
        <v>1014.6</v>
      </c>
      <c r="M322">
        <v>23</v>
      </c>
      <c r="N322">
        <v>16.600000000000001</v>
      </c>
      <c r="O322">
        <v>23</v>
      </c>
      <c r="P322">
        <v>13.1</v>
      </c>
      <c r="Q322">
        <v>23</v>
      </c>
      <c r="R322">
        <v>17.100000000000001</v>
      </c>
      <c r="S322">
        <v>27</v>
      </c>
      <c r="T322">
        <v>82</v>
      </c>
      <c r="U322" t="s">
        <v>20</v>
      </c>
      <c r="V322">
        <v>71.099999999999994</v>
      </c>
      <c r="X322">
        <v>0.12</v>
      </c>
      <c r="Y322" t="s">
        <v>19</v>
      </c>
      <c r="Z322">
        <v>999.9</v>
      </c>
      <c r="AA322">
        <v>10000</v>
      </c>
      <c r="AC322" s="1"/>
      <c r="AD322">
        <v>1988</v>
      </c>
      <c r="AE322">
        <v>319</v>
      </c>
      <c r="AF322">
        <v>19.7</v>
      </c>
      <c r="AG322">
        <v>26.4</v>
      </c>
      <c r="AH322">
        <v>24.9</v>
      </c>
      <c r="AI322">
        <v>-99</v>
      </c>
      <c r="AJ322">
        <v>9.4</v>
      </c>
      <c r="AK322">
        <v>21.2</v>
      </c>
      <c r="AL322">
        <v>25.4</v>
      </c>
      <c r="AM322">
        <v>77.2</v>
      </c>
      <c r="AO322" s="2">
        <f t="shared" si="47"/>
        <v>32461</v>
      </c>
      <c r="AP322" s="5">
        <f t="shared" si="48"/>
        <v>1988</v>
      </c>
      <c r="AQ322" s="5">
        <f t="shared" si="49"/>
        <v>319</v>
      </c>
      <c r="AR322" s="4">
        <f t="shared" si="50"/>
        <v>27.777777777777779</v>
      </c>
      <c r="AS322" s="4">
        <f t="shared" si="51"/>
        <v>21.722222222222218</v>
      </c>
      <c r="AT322" s="4">
        <f t="shared" si="52"/>
        <v>3.048</v>
      </c>
      <c r="AU322" s="4">
        <f t="shared" si="53"/>
        <v>19.7</v>
      </c>
      <c r="AV322" s="4">
        <f t="shared" si="54"/>
        <v>17.280701754385966</v>
      </c>
      <c r="AX322" s="3">
        <f t="shared" si="55"/>
        <v>24.75</v>
      </c>
      <c r="AY322" s="3">
        <f t="shared" si="56"/>
        <v>25.384004884004888</v>
      </c>
      <c r="AZ322" s="3">
        <f t="shared" si="57"/>
        <v>22.998901098901101</v>
      </c>
      <c r="BA322" s="3">
        <f t="shared" si="57"/>
        <v>20.174474648158863</v>
      </c>
    </row>
    <row r="323" spans="1:53">
      <c r="A323" s="1">
        <v>911900</v>
      </c>
      <c r="B323">
        <v>22516</v>
      </c>
      <c r="C323">
        <v>1988</v>
      </c>
      <c r="D323">
        <v>11</v>
      </c>
      <c r="E323">
        <v>15</v>
      </c>
      <c r="F323">
        <v>76.400000000000006</v>
      </c>
      <c r="G323">
        <v>22</v>
      </c>
      <c r="H323">
        <v>67.3</v>
      </c>
      <c r="I323">
        <v>22</v>
      </c>
      <c r="J323">
        <v>1015.6</v>
      </c>
      <c r="K323">
        <v>22</v>
      </c>
      <c r="L323">
        <v>1013.3</v>
      </c>
      <c r="M323">
        <v>22</v>
      </c>
      <c r="N323">
        <v>17.399999999999999</v>
      </c>
      <c r="O323">
        <v>22</v>
      </c>
      <c r="P323">
        <v>11.6</v>
      </c>
      <c r="Q323">
        <v>22</v>
      </c>
      <c r="R323">
        <v>18.100000000000001</v>
      </c>
      <c r="S323">
        <v>27</v>
      </c>
      <c r="T323">
        <v>82.9</v>
      </c>
      <c r="V323">
        <v>66</v>
      </c>
      <c r="X323">
        <v>0.12</v>
      </c>
      <c r="Y323" t="s">
        <v>19</v>
      </c>
      <c r="Z323">
        <v>999.9</v>
      </c>
      <c r="AA323">
        <v>0</v>
      </c>
      <c r="AC323" s="1"/>
      <c r="AD323">
        <v>1988</v>
      </c>
      <c r="AE323">
        <v>320</v>
      </c>
      <c r="AF323">
        <v>19.899999999999999</v>
      </c>
      <c r="AG323">
        <v>26.2</v>
      </c>
      <c r="AH323">
        <v>24.8</v>
      </c>
      <c r="AI323">
        <v>-99</v>
      </c>
      <c r="AJ323">
        <v>6.7</v>
      </c>
      <c r="AK323">
        <v>21.5</v>
      </c>
      <c r="AL323">
        <v>25.5</v>
      </c>
      <c r="AM323">
        <v>78.3</v>
      </c>
      <c r="AO323" s="2">
        <f t="shared" si="47"/>
        <v>32462</v>
      </c>
      <c r="AP323" s="5">
        <f t="shared" si="48"/>
        <v>1988</v>
      </c>
      <c r="AQ323" s="5">
        <f t="shared" si="49"/>
        <v>320</v>
      </c>
      <c r="AR323" s="4">
        <f t="shared" si="50"/>
        <v>28.277777777777779</v>
      </c>
      <c r="AS323" s="4">
        <f t="shared" si="51"/>
        <v>18.888888888888889</v>
      </c>
      <c r="AT323" s="4">
        <f t="shared" si="52"/>
        <v>3.048</v>
      </c>
      <c r="AU323" s="4">
        <f t="shared" si="53"/>
        <v>19.899999999999999</v>
      </c>
      <c r="AV323" s="4">
        <f t="shared" si="54"/>
        <v>17.456140350877192</v>
      </c>
      <c r="AX323" s="3">
        <f t="shared" si="55"/>
        <v>23.583333333333336</v>
      </c>
      <c r="AY323" s="3">
        <f t="shared" si="56"/>
        <v>25.365079365079371</v>
      </c>
      <c r="AZ323" s="3">
        <f t="shared" si="57"/>
        <v>22.895604395604394</v>
      </c>
      <c r="BA323" s="3">
        <f t="shared" si="57"/>
        <v>20.083863504916138</v>
      </c>
    </row>
    <row r="324" spans="1:53">
      <c r="A324" s="1">
        <v>911900</v>
      </c>
      <c r="B324">
        <v>22516</v>
      </c>
      <c r="C324">
        <v>1988</v>
      </c>
      <c r="D324">
        <v>11</v>
      </c>
      <c r="E324">
        <v>16</v>
      </c>
      <c r="F324">
        <v>74.599999999999994</v>
      </c>
      <c r="G324">
        <v>23</v>
      </c>
      <c r="H324">
        <v>67</v>
      </c>
      <c r="I324">
        <v>23</v>
      </c>
      <c r="J324">
        <v>1015.3</v>
      </c>
      <c r="K324">
        <v>23</v>
      </c>
      <c r="L324">
        <v>1013</v>
      </c>
      <c r="M324">
        <v>23</v>
      </c>
      <c r="N324">
        <v>17.5</v>
      </c>
      <c r="O324">
        <v>23</v>
      </c>
      <c r="P324">
        <v>6.2</v>
      </c>
      <c r="Q324">
        <v>23</v>
      </c>
      <c r="R324">
        <v>15</v>
      </c>
      <c r="S324">
        <v>999.9</v>
      </c>
      <c r="T324">
        <v>84.9</v>
      </c>
      <c r="U324" t="s">
        <v>20</v>
      </c>
      <c r="V324">
        <v>64.900000000000006</v>
      </c>
      <c r="X324">
        <v>0</v>
      </c>
      <c r="Y324" t="s">
        <v>19</v>
      </c>
      <c r="Z324">
        <v>999.9</v>
      </c>
      <c r="AA324">
        <v>0</v>
      </c>
      <c r="AC324" s="1"/>
      <c r="AD324">
        <v>1988</v>
      </c>
      <c r="AE324">
        <v>321</v>
      </c>
      <c r="AF324">
        <v>18.899999999999999</v>
      </c>
      <c r="AG324">
        <v>26.2</v>
      </c>
      <c r="AH324">
        <v>24.7</v>
      </c>
      <c r="AI324">
        <v>-99</v>
      </c>
      <c r="AJ324">
        <v>4.2</v>
      </c>
      <c r="AK324">
        <v>21.9</v>
      </c>
      <c r="AL324">
        <v>25.3</v>
      </c>
      <c r="AM324">
        <v>81.2</v>
      </c>
      <c r="AO324" s="2">
        <f t="shared" si="47"/>
        <v>32463</v>
      </c>
      <c r="AP324" s="5">
        <f t="shared" si="48"/>
        <v>1988</v>
      </c>
      <c r="AQ324" s="5">
        <f t="shared" si="49"/>
        <v>321</v>
      </c>
      <c r="AR324" s="4">
        <f t="shared" si="50"/>
        <v>29.388888888888893</v>
      </c>
      <c r="AS324" s="4">
        <f t="shared" si="51"/>
        <v>18.277777777777782</v>
      </c>
      <c r="AT324" s="4">
        <f t="shared" si="52"/>
        <v>0</v>
      </c>
      <c r="AU324" s="4">
        <f t="shared" si="53"/>
        <v>18.899999999999999</v>
      </c>
      <c r="AV324" s="4">
        <f t="shared" si="54"/>
        <v>16.578947368421051</v>
      </c>
      <c r="AX324" s="3">
        <f t="shared" si="55"/>
        <v>23.833333333333336</v>
      </c>
      <c r="AY324" s="3">
        <f t="shared" si="56"/>
        <v>25.33669108669109</v>
      </c>
      <c r="AZ324" s="3">
        <f t="shared" si="57"/>
        <v>22.78791208791209</v>
      </c>
      <c r="BA324" s="3">
        <f t="shared" si="57"/>
        <v>19.989396568343942</v>
      </c>
    </row>
    <row r="325" spans="1:53">
      <c r="A325" s="1">
        <v>911900</v>
      </c>
      <c r="B325">
        <v>22516</v>
      </c>
      <c r="C325">
        <v>1988</v>
      </c>
      <c r="D325">
        <v>11</v>
      </c>
      <c r="E325">
        <v>17</v>
      </c>
      <c r="F325">
        <v>76.7</v>
      </c>
      <c r="G325">
        <v>23</v>
      </c>
      <c r="H325">
        <v>69.400000000000006</v>
      </c>
      <c r="I325">
        <v>23</v>
      </c>
      <c r="J325">
        <v>1015.9</v>
      </c>
      <c r="K325">
        <v>23</v>
      </c>
      <c r="L325">
        <v>1013.5</v>
      </c>
      <c r="M325">
        <v>23</v>
      </c>
      <c r="N325">
        <v>17.5</v>
      </c>
      <c r="O325">
        <v>23</v>
      </c>
      <c r="P325">
        <v>6.1</v>
      </c>
      <c r="Q325">
        <v>23</v>
      </c>
      <c r="R325">
        <v>14</v>
      </c>
      <c r="S325">
        <v>21</v>
      </c>
      <c r="T325">
        <v>84.9</v>
      </c>
      <c r="V325">
        <v>64.900000000000006</v>
      </c>
      <c r="X325">
        <v>0</v>
      </c>
      <c r="Y325" t="s">
        <v>21</v>
      </c>
      <c r="Z325">
        <v>999.9</v>
      </c>
      <c r="AA325">
        <v>0</v>
      </c>
      <c r="AC325" s="1"/>
      <c r="AD325">
        <v>1988</v>
      </c>
      <c r="AE325">
        <v>322</v>
      </c>
      <c r="AF325">
        <v>17.2</v>
      </c>
      <c r="AG325">
        <v>25.7</v>
      </c>
      <c r="AH325">
        <v>24</v>
      </c>
      <c r="AI325">
        <v>-99</v>
      </c>
      <c r="AJ325">
        <v>5.0999999999999996</v>
      </c>
      <c r="AK325">
        <v>22.5</v>
      </c>
      <c r="AL325">
        <v>24.8</v>
      </c>
      <c r="AM325">
        <v>87.1</v>
      </c>
      <c r="AO325" s="2">
        <f t="shared" ref="AO325:AO388" si="58">DATE(C325,D325,E325)</f>
        <v>32464</v>
      </c>
      <c r="AP325" s="5">
        <f t="shared" ref="AP325:AP388" si="59">YEAR(AO325)</f>
        <v>1988</v>
      </c>
      <c r="AQ325" s="5">
        <f t="shared" ref="AQ325:AQ388" si="60">AO325-DATE(AP325,1,1)+1</f>
        <v>322</v>
      </c>
      <c r="AR325" s="4">
        <f t="shared" ref="AR325:AR388" si="61">CONVERT(T325,"F","C")</f>
        <v>29.388888888888893</v>
      </c>
      <c r="AS325" s="4">
        <f t="shared" ref="AS325:AS388" si="62">CONVERT(V325,"F","C")</f>
        <v>18.277777777777782</v>
      </c>
      <c r="AT325" s="4">
        <f t="shared" ref="AT325:AT388" si="63">CONVERT(X325,"in","mm")</f>
        <v>0</v>
      </c>
      <c r="AU325" s="4">
        <f t="shared" ref="AU325:AU388" si="64">AF325</f>
        <v>17.2</v>
      </c>
      <c r="AV325" s="4">
        <f t="shared" ref="AV325:AV388" si="65">AU325/1.14</f>
        <v>15.087719298245615</v>
      </c>
      <c r="AX325" s="3">
        <f t="shared" ref="AX325:AX388" si="66">AVERAGE(AR325:AS325)</f>
        <v>23.833333333333336</v>
      </c>
      <c r="AY325" s="3">
        <f t="shared" si="56"/>
        <v>25.305555555555557</v>
      </c>
      <c r="AZ325" s="3">
        <f t="shared" si="57"/>
        <v>22.657142857142858</v>
      </c>
      <c r="BA325" s="3">
        <f t="shared" si="57"/>
        <v>19.874686716791981</v>
      </c>
    </row>
    <row r="326" spans="1:53">
      <c r="A326" s="1">
        <v>911900</v>
      </c>
      <c r="B326">
        <v>22516</v>
      </c>
      <c r="C326">
        <v>1988</v>
      </c>
      <c r="D326">
        <v>11</v>
      </c>
      <c r="E326">
        <v>18</v>
      </c>
      <c r="F326">
        <v>75.900000000000006</v>
      </c>
      <c r="G326">
        <v>23</v>
      </c>
      <c r="H326">
        <v>69.5</v>
      </c>
      <c r="I326">
        <v>23</v>
      </c>
      <c r="J326">
        <v>1015.8</v>
      </c>
      <c r="K326">
        <v>23</v>
      </c>
      <c r="L326">
        <v>1013.4</v>
      </c>
      <c r="M326">
        <v>23</v>
      </c>
      <c r="N326">
        <v>17.5</v>
      </c>
      <c r="O326">
        <v>23</v>
      </c>
      <c r="P326">
        <v>7.9</v>
      </c>
      <c r="Q326">
        <v>23</v>
      </c>
      <c r="R326">
        <v>17.100000000000001</v>
      </c>
      <c r="S326">
        <v>24.1</v>
      </c>
      <c r="T326">
        <v>84.9</v>
      </c>
      <c r="U326" t="s">
        <v>20</v>
      </c>
      <c r="V326">
        <v>68</v>
      </c>
      <c r="X326">
        <v>0</v>
      </c>
      <c r="Y326" t="s">
        <v>21</v>
      </c>
      <c r="Z326">
        <v>999.9</v>
      </c>
      <c r="AA326">
        <v>10000</v>
      </c>
      <c r="AC326" s="1"/>
      <c r="AD326">
        <v>1988</v>
      </c>
      <c r="AE326">
        <v>323</v>
      </c>
      <c r="AF326">
        <v>12.4</v>
      </c>
      <c r="AG326">
        <v>26</v>
      </c>
      <c r="AH326">
        <v>24.1</v>
      </c>
      <c r="AI326">
        <v>-99</v>
      </c>
      <c r="AJ326">
        <v>6</v>
      </c>
      <c r="AK326">
        <v>21.4</v>
      </c>
      <c r="AL326">
        <v>25.1</v>
      </c>
      <c r="AM326">
        <v>79.7</v>
      </c>
      <c r="AO326" s="2">
        <f t="shared" si="58"/>
        <v>32465</v>
      </c>
      <c r="AP326" s="5">
        <f t="shared" si="59"/>
        <v>1988</v>
      </c>
      <c r="AQ326" s="5">
        <f t="shared" si="60"/>
        <v>323</v>
      </c>
      <c r="AR326" s="4">
        <f t="shared" si="61"/>
        <v>29.388888888888893</v>
      </c>
      <c r="AS326" s="4">
        <f t="shared" si="62"/>
        <v>20</v>
      </c>
      <c r="AT326" s="4">
        <f t="shared" si="63"/>
        <v>0</v>
      </c>
      <c r="AU326" s="4">
        <f t="shared" si="64"/>
        <v>12.4</v>
      </c>
      <c r="AV326" s="4">
        <f t="shared" si="65"/>
        <v>10.877192982456142</v>
      </c>
      <c r="AX326" s="3">
        <f t="shared" si="66"/>
        <v>24.694444444444446</v>
      </c>
      <c r="AY326" s="3">
        <f t="shared" si="56"/>
        <v>25.283577533577528</v>
      </c>
      <c r="AZ326" s="3">
        <f t="shared" si="57"/>
        <v>22.480219780219784</v>
      </c>
      <c r="BA326" s="3">
        <f t="shared" si="57"/>
        <v>19.719491035280509</v>
      </c>
    </row>
    <row r="327" spans="1:53">
      <c r="A327" s="1">
        <v>911900</v>
      </c>
      <c r="B327">
        <v>22516</v>
      </c>
      <c r="C327">
        <v>1988</v>
      </c>
      <c r="D327">
        <v>11</v>
      </c>
      <c r="E327">
        <v>19</v>
      </c>
      <c r="F327">
        <v>76.7</v>
      </c>
      <c r="G327">
        <v>23</v>
      </c>
      <c r="H327">
        <v>69</v>
      </c>
      <c r="I327">
        <v>23</v>
      </c>
      <c r="J327">
        <v>1015.9</v>
      </c>
      <c r="K327">
        <v>23</v>
      </c>
      <c r="L327">
        <v>1013.6</v>
      </c>
      <c r="M327">
        <v>23</v>
      </c>
      <c r="N327">
        <v>16.399999999999999</v>
      </c>
      <c r="O327">
        <v>23</v>
      </c>
      <c r="P327">
        <v>9.5</v>
      </c>
      <c r="Q327">
        <v>23</v>
      </c>
      <c r="R327">
        <v>17.100000000000001</v>
      </c>
      <c r="S327">
        <v>24.1</v>
      </c>
      <c r="T327">
        <v>86</v>
      </c>
      <c r="V327">
        <v>68</v>
      </c>
      <c r="X327">
        <v>0</v>
      </c>
      <c r="Y327" t="s">
        <v>19</v>
      </c>
      <c r="Z327">
        <v>999.9</v>
      </c>
      <c r="AA327">
        <v>10000</v>
      </c>
      <c r="AC327" s="1"/>
      <c r="AD327">
        <v>1988</v>
      </c>
      <c r="AE327">
        <v>324</v>
      </c>
      <c r="AF327">
        <v>18.2</v>
      </c>
      <c r="AG327">
        <v>26.1</v>
      </c>
      <c r="AH327">
        <v>24.6</v>
      </c>
      <c r="AI327">
        <v>-99</v>
      </c>
      <c r="AJ327">
        <v>6.8</v>
      </c>
      <c r="AK327">
        <v>21.6</v>
      </c>
      <c r="AL327">
        <v>25.5</v>
      </c>
      <c r="AM327">
        <v>78.900000000000006</v>
      </c>
      <c r="AO327" s="2">
        <f t="shared" si="58"/>
        <v>32466</v>
      </c>
      <c r="AP327" s="5">
        <f t="shared" si="59"/>
        <v>1988</v>
      </c>
      <c r="AQ327" s="5">
        <f t="shared" si="60"/>
        <v>324</v>
      </c>
      <c r="AR327" s="4">
        <f t="shared" si="61"/>
        <v>30</v>
      </c>
      <c r="AS327" s="4">
        <f t="shared" si="62"/>
        <v>20</v>
      </c>
      <c r="AT327" s="4">
        <f t="shared" si="63"/>
        <v>0</v>
      </c>
      <c r="AU327" s="4">
        <f t="shared" si="64"/>
        <v>18.2</v>
      </c>
      <c r="AV327" s="4">
        <f t="shared" si="65"/>
        <v>15.964912280701755</v>
      </c>
      <c r="AX327" s="3">
        <f t="shared" si="66"/>
        <v>25</v>
      </c>
      <c r="AY327" s="3">
        <f t="shared" si="56"/>
        <v>25.259462759462757</v>
      </c>
      <c r="AZ327" s="3">
        <f t="shared" si="57"/>
        <v>22.381318681318685</v>
      </c>
      <c r="BA327" s="3">
        <f t="shared" si="57"/>
        <v>19.632735685367262</v>
      </c>
    </row>
    <row r="328" spans="1:53">
      <c r="A328" s="1">
        <v>911900</v>
      </c>
      <c r="B328">
        <v>22516</v>
      </c>
      <c r="C328">
        <v>1988</v>
      </c>
      <c r="D328">
        <v>11</v>
      </c>
      <c r="E328">
        <v>20</v>
      </c>
      <c r="F328">
        <v>78</v>
      </c>
      <c r="G328">
        <v>20</v>
      </c>
      <c r="H328">
        <v>68.7</v>
      </c>
      <c r="I328">
        <v>20</v>
      </c>
      <c r="J328">
        <v>1017.1</v>
      </c>
      <c r="K328">
        <v>20</v>
      </c>
      <c r="L328">
        <v>1014.8</v>
      </c>
      <c r="M328">
        <v>20</v>
      </c>
      <c r="N328">
        <v>17.899999999999999</v>
      </c>
      <c r="O328">
        <v>20</v>
      </c>
      <c r="P328">
        <v>10.7</v>
      </c>
      <c r="Q328">
        <v>20</v>
      </c>
      <c r="R328">
        <v>15.9</v>
      </c>
      <c r="S328">
        <v>22</v>
      </c>
      <c r="T328">
        <v>84.9</v>
      </c>
      <c r="V328">
        <v>68</v>
      </c>
      <c r="X328">
        <v>0.02</v>
      </c>
      <c r="Y328" t="s">
        <v>19</v>
      </c>
      <c r="Z328">
        <v>999.9</v>
      </c>
      <c r="AA328">
        <v>0</v>
      </c>
      <c r="AC328" s="1"/>
      <c r="AD328">
        <v>1988</v>
      </c>
      <c r="AE328">
        <v>325</v>
      </c>
      <c r="AF328">
        <v>19.5</v>
      </c>
      <c r="AG328">
        <v>25.5</v>
      </c>
      <c r="AH328">
        <v>24.2</v>
      </c>
      <c r="AI328">
        <v>-99</v>
      </c>
      <c r="AJ328">
        <v>7.9</v>
      </c>
      <c r="AK328">
        <v>21.2</v>
      </c>
      <c r="AL328">
        <v>24.9</v>
      </c>
      <c r="AM328">
        <v>79.8</v>
      </c>
      <c r="AO328" s="2">
        <f t="shared" si="58"/>
        <v>32467</v>
      </c>
      <c r="AP328" s="5">
        <f t="shared" si="59"/>
        <v>1988</v>
      </c>
      <c r="AQ328" s="5">
        <f t="shared" si="60"/>
        <v>325</v>
      </c>
      <c r="AR328" s="4">
        <f t="shared" si="61"/>
        <v>29.388888888888893</v>
      </c>
      <c r="AS328" s="4">
        <f t="shared" si="62"/>
        <v>20</v>
      </c>
      <c r="AT328" s="4">
        <f t="shared" si="63"/>
        <v>0.50800000000000001</v>
      </c>
      <c r="AU328" s="4">
        <f t="shared" si="64"/>
        <v>19.5</v>
      </c>
      <c r="AV328" s="4">
        <f t="shared" si="65"/>
        <v>17.10526315789474</v>
      </c>
      <c r="AX328" s="3">
        <f t="shared" si="66"/>
        <v>24.694444444444446</v>
      </c>
      <c r="AY328" s="3">
        <f t="shared" si="56"/>
        <v>25.249999999999996</v>
      </c>
      <c r="AZ328" s="3">
        <f t="shared" si="57"/>
        <v>22.293406593406598</v>
      </c>
      <c r="BA328" s="3">
        <f t="shared" si="57"/>
        <v>19.555619818777711</v>
      </c>
    </row>
    <row r="329" spans="1:53">
      <c r="A329" s="1">
        <v>911900</v>
      </c>
      <c r="B329">
        <v>22516</v>
      </c>
      <c r="C329">
        <v>1988</v>
      </c>
      <c r="D329">
        <v>11</v>
      </c>
      <c r="E329">
        <v>21</v>
      </c>
      <c r="F329">
        <v>76.2</v>
      </c>
      <c r="G329">
        <v>23</v>
      </c>
      <c r="H329">
        <v>68</v>
      </c>
      <c r="I329">
        <v>23</v>
      </c>
      <c r="J329">
        <v>1017.6</v>
      </c>
      <c r="K329">
        <v>23</v>
      </c>
      <c r="L329">
        <v>1015.3</v>
      </c>
      <c r="M329">
        <v>23</v>
      </c>
      <c r="N329">
        <v>16.899999999999999</v>
      </c>
      <c r="O329">
        <v>23</v>
      </c>
      <c r="P329">
        <v>13.6</v>
      </c>
      <c r="Q329">
        <v>23</v>
      </c>
      <c r="R329">
        <v>17.100000000000001</v>
      </c>
      <c r="S329">
        <v>28</v>
      </c>
      <c r="T329">
        <v>84</v>
      </c>
      <c r="V329">
        <v>69.099999999999994</v>
      </c>
      <c r="X329">
        <v>0</v>
      </c>
      <c r="Y329" t="s">
        <v>19</v>
      </c>
      <c r="Z329">
        <v>999.9</v>
      </c>
      <c r="AA329">
        <v>10000</v>
      </c>
      <c r="AC329" s="1"/>
      <c r="AD329">
        <v>1988</v>
      </c>
      <c r="AE329">
        <v>326</v>
      </c>
      <c r="AF329">
        <v>18.899999999999999</v>
      </c>
      <c r="AG329">
        <v>25.6</v>
      </c>
      <c r="AH329">
        <v>24.2</v>
      </c>
      <c r="AI329">
        <v>-99</v>
      </c>
      <c r="AJ329">
        <v>9.9</v>
      </c>
      <c r="AK329">
        <v>21.2</v>
      </c>
      <c r="AL329">
        <v>24.9</v>
      </c>
      <c r="AM329">
        <v>79.7</v>
      </c>
      <c r="AO329" s="2">
        <f t="shared" si="58"/>
        <v>32468</v>
      </c>
      <c r="AP329" s="5">
        <f t="shared" si="59"/>
        <v>1988</v>
      </c>
      <c r="AQ329" s="5">
        <f t="shared" si="60"/>
        <v>326</v>
      </c>
      <c r="AR329" s="4">
        <f t="shared" si="61"/>
        <v>28.888888888888889</v>
      </c>
      <c r="AS329" s="4">
        <f t="shared" si="62"/>
        <v>20.611111111111107</v>
      </c>
      <c r="AT329" s="4">
        <f t="shared" si="63"/>
        <v>0</v>
      </c>
      <c r="AU329" s="4">
        <f t="shared" si="64"/>
        <v>18.899999999999999</v>
      </c>
      <c r="AV329" s="4">
        <f t="shared" si="65"/>
        <v>16.578947368421051</v>
      </c>
      <c r="AX329" s="3">
        <f t="shared" si="66"/>
        <v>24.75</v>
      </c>
      <c r="AY329" s="3">
        <f t="shared" si="56"/>
        <v>25.244505494505489</v>
      </c>
      <c r="AZ329" s="3">
        <f t="shared" si="57"/>
        <v>22.189010989010995</v>
      </c>
      <c r="BA329" s="3">
        <f t="shared" si="57"/>
        <v>19.464044727202619</v>
      </c>
    </row>
    <row r="330" spans="1:53">
      <c r="A330" s="1">
        <v>911900</v>
      </c>
      <c r="B330">
        <v>22516</v>
      </c>
      <c r="C330">
        <v>1988</v>
      </c>
      <c r="D330">
        <v>11</v>
      </c>
      <c r="E330">
        <v>22</v>
      </c>
      <c r="F330">
        <v>75.900000000000006</v>
      </c>
      <c r="G330">
        <v>23</v>
      </c>
      <c r="H330">
        <v>67.400000000000006</v>
      </c>
      <c r="I330">
        <v>23</v>
      </c>
      <c r="J330">
        <v>1018.3</v>
      </c>
      <c r="K330">
        <v>23</v>
      </c>
      <c r="L330">
        <v>1015.9</v>
      </c>
      <c r="M330">
        <v>23</v>
      </c>
      <c r="N330">
        <v>16.399999999999999</v>
      </c>
      <c r="O330">
        <v>23</v>
      </c>
      <c r="P330">
        <v>14</v>
      </c>
      <c r="Q330">
        <v>23</v>
      </c>
      <c r="R330">
        <v>18.100000000000001</v>
      </c>
      <c r="S330">
        <v>25.1</v>
      </c>
      <c r="T330">
        <v>82</v>
      </c>
      <c r="V330">
        <v>71.099999999999994</v>
      </c>
      <c r="X330">
        <v>0.08</v>
      </c>
      <c r="Y330" t="s">
        <v>19</v>
      </c>
      <c r="Z330">
        <v>999.9</v>
      </c>
      <c r="AA330">
        <v>10000</v>
      </c>
      <c r="AC330" s="1"/>
      <c r="AD330">
        <v>1988</v>
      </c>
      <c r="AE330">
        <v>327</v>
      </c>
      <c r="AF330">
        <v>16.5</v>
      </c>
      <c r="AG330">
        <v>25.7</v>
      </c>
      <c r="AH330">
        <v>24.3</v>
      </c>
      <c r="AI330">
        <v>-99</v>
      </c>
      <c r="AJ330">
        <v>8.9</v>
      </c>
      <c r="AK330">
        <v>21.1</v>
      </c>
      <c r="AL330">
        <v>25</v>
      </c>
      <c r="AM330">
        <v>78.8</v>
      </c>
      <c r="AO330" s="2">
        <f t="shared" si="58"/>
        <v>32469</v>
      </c>
      <c r="AP330" s="5">
        <f t="shared" si="59"/>
        <v>1988</v>
      </c>
      <c r="AQ330" s="5">
        <f t="shared" si="60"/>
        <v>327</v>
      </c>
      <c r="AR330" s="4">
        <f t="shared" si="61"/>
        <v>27.777777777777779</v>
      </c>
      <c r="AS330" s="4">
        <f t="shared" si="62"/>
        <v>21.722222222222218</v>
      </c>
      <c r="AT330" s="4">
        <f t="shared" si="63"/>
        <v>2.032</v>
      </c>
      <c r="AU330" s="4">
        <f t="shared" si="64"/>
        <v>16.5</v>
      </c>
      <c r="AV330" s="4">
        <f t="shared" si="65"/>
        <v>14.473684210526317</v>
      </c>
      <c r="AX330" s="3">
        <f t="shared" si="66"/>
        <v>24.75</v>
      </c>
      <c r="AY330" s="3">
        <f t="shared" si="56"/>
        <v>25.232295482295481</v>
      </c>
      <c r="AZ330" s="3">
        <f t="shared" si="57"/>
        <v>22.050549450549454</v>
      </c>
      <c r="BA330" s="3">
        <f t="shared" si="57"/>
        <v>19.342587237324075</v>
      </c>
    </row>
    <row r="331" spans="1:53">
      <c r="A331" s="1">
        <v>911900</v>
      </c>
      <c r="B331">
        <v>22516</v>
      </c>
      <c r="C331">
        <v>1988</v>
      </c>
      <c r="D331">
        <v>11</v>
      </c>
      <c r="E331">
        <v>23</v>
      </c>
      <c r="F331">
        <v>75.7</v>
      </c>
      <c r="G331">
        <v>24</v>
      </c>
      <c r="H331">
        <v>67.2</v>
      </c>
      <c r="I331">
        <v>24</v>
      </c>
      <c r="J331">
        <v>1018.4</v>
      </c>
      <c r="K331">
        <v>24</v>
      </c>
      <c r="L331">
        <v>1016.1</v>
      </c>
      <c r="M331">
        <v>24</v>
      </c>
      <c r="N331">
        <v>16.600000000000001</v>
      </c>
      <c r="O331">
        <v>24</v>
      </c>
      <c r="P331">
        <v>14</v>
      </c>
      <c r="Q331">
        <v>24</v>
      </c>
      <c r="R331">
        <v>19</v>
      </c>
      <c r="S331">
        <v>31.1</v>
      </c>
      <c r="T331">
        <v>81</v>
      </c>
      <c r="V331">
        <v>71.099999999999994</v>
      </c>
      <c r="X331">
        <v>0.08</v>
      </c>
      <c r="Y331" t="s">
        <v>19</v>
      </c>
      <c r="Z331">
        <v>999.9</v>
      </c>
      <c r="AA331">
        <v>10000</v>
      </c>
      <c r="AC331" s="1"/>
      <c r="AD331">
        <v>1988</v>
      </c>
      <c r="AE331">
        <v>328</v>
      </c>
      <c r="AF331">
        <v>17.7</v>
      </c>
      <c r="AG331">
        <v>25.9</v>
      </c>
      <c r="AH331">
        <v>25</v>
      </c>
      <c r="AI331">
        <v>-99</v>
      </c>
      <c r="AJ331">
        <v>8.6999999999999993</v>
      </c>
      <c r="AK331">
        <v>21.1</v>
      </c>
      <c r="AL331">
        <v>25.3</v>
      </c>
      <c r="AM331">
        <v>77.3</v>
      </c>
      <c r="AO331" s="2">
        <f t="shared" si="58"/>
        <v>32470</v>
      </c>
      <c r="AP331" s="5">
        <f t="shared" si="59"/>
        <v>1988</v>
      </c>
      <c r="AQ331" s="5">
        <f t="shared" si="60"/>
        <v>328</v>
      </c>
      <c r="AR331" s="4">
        <f t="shared" si="61"/>
        <v>27.222222222222221</v>
      </c>
      <c r="AS331" s="4">
        <f t="shared" si="62"/>
        <v>21.722222222222218</v>
      </c>
      <c r="AT331" s="4">
        <f t="shared" si="63"/>
        <v>2.032</v>
      </c>
      <c r="AU331" s="4">
        <f t="shared" si="64"/>
        <v>17.7</v>
      </c>
      <c r="AV331" s="4">
        <f t="shared" si="65"/>
        <v>15.526315789473685</v>
      </c>
      <c r="AX331" s="3">
        <f t="shared" si="66"/>
        <v>24.472222222222221</v>
      </c>
      <c r="AY331" s="3">
        <f t="shared" si="56"/>
        <v>25.245115995115992</v>
      </c>
      <c r="AZ331" s="3">
        <f t="shared" si="57"/>
        <v>21.953846153846161</v>
      </c>
      <c r="BA331" s="3">
        <f t="shared" si="57"/>
        <v>19.257759784075574</v>
      </c>
    </row>
    <row r="332" spans="1:53">
      <c r="A332" s="1">
        <v>911900</v>
      </c>
      <c r="B332">
        <v>22516</v>
      </c>
      <c r="C332">
        <v>1988</v>
      </c>
      <c r="D332">
        <v>11</v>
      </c>
      <c r="E332">
        <v>24</v>
      </c>
      <c r="F332">
        <v>74.7</v>
      </c>
      <c r="G332">
        <v>24</v>
      </c>
      <c r="H332">
        <v>67.099999999999994</v>
      </c>
      <c r="I332">
        <v>24</v>
      </c>
      <c r="J332">
        <v>1017.7</v>
      </c>
      <c r="K332">
        <v>24</v>
      </c>
      <c r="L332">
        <v>1015.4</v>
      </c>
      <c r="M332">
        <v>24</v>
      </c>
      <c r="N332">
        <v>16.399999999999999</v>
      </c>
      <c r="O332">
        <v>24</v>
      </c>
      <c r="P332">
        <v>13.5</v>
      </c>
      <c r="Q332">
        <v>24</v>
      </c>
      <c r="R332">
        <v>20</v>
      </c>
      <c r="S332">
        <v>31.1</v>
      </c>
      <c r="T332">
        <v>81</v>
      </c>
      <c r="V332">
        <v>70</v>
      </c>
      <c r="X332">
        <v>0</v>
      </c>
      <c r="Y332" t="s">
        <v>19</v>
      </c>
      <c r="Z332">
        <v>999.9</v>
      </c>
      <c r="AA332">
        <v>10000</v>
      </c>
      <c r="AC332" s="1"/>
      <c r="AD332">
        <v>1988</v>
      </c>
      <c r="AE332">
        <v>329</v>
      </c>
      <c r="AF332">
        <v>18.100000000000001</v>
      </c>
      <c r="AG332">
        <v>25.5</v>
      </c>
      <c r="AH332">
        <v>24.3</v>
      </c>
      <c r="AI332">
        <v>-99</v>
      </c>
      <c r="AJ332">
        <v>9.5</v>
      </c>
      <c r="AK332">
        <v>20.8</v>
      </c>
      <c r="AL332">
        <v>24.9</v>
      </c>
      <c r="AM332">
        <v>77.599999999999994</v>
      </c>
      <c r="AO332" s="2">
        <f t="shared" si="58"/>
        <v>32471</v>
      </c>
      <c r="AP332" s="5">
        <f t="shared" si="59"/>
        <v>1988</v>
      </c>
      <c r="AQ332" s="5">
        <f t="shared" si="60"/>
        <v>329</v>
      </c>
      <c r="AR332" s="4">
        <f t="shared" si="61"/>
        <v>27.222222222222221</v>
      </c>
      <c r="AS332" s="4">
        <f t="shared" si="62"/>
        <v>21.111111111111111</v>
      </c>
      <c r="AT332" s="4">
        <f t="shared" si="63"/>
        <v>0</v>
      </c>
      <c r="AU332" s="4">
        <f t="shared" si="64"/>
        <v>18.100000000000001</v>
      </c>
      <c r="AV332" s="4">
        <f t="shared" si="65"/>
        <v>15.877192982456142</v>
      </c>
      <c r="AX332" s="3">
        <f t="shared" si="66"/>
        <v>24.166666666666664</v>
      </c>
      <c r="AY332" s="3">
        <f t="shared" si="56"/>
        <v>25.254578754578748</v>
      </c>
      <c r="AZ332" s="3">
        <f t="shared" si="57"/>
        <v>21.838461538461541</v>
      </c>
      <c r="BA332" s="3">
        <f t="shared" si="57"/>
        <v>19.156545209176784</v>
      </c>
    </row>
    <row r="333" spans="1:53">
      <c r="A333" s="1">
        <v>911900</v>
      </c>
      <c r="B333">
        <v>22516</v>
      </c>
      <c r="C333">
        <v>1988</v>
      </c>
      <c r="D333">
        <v>11</v>
      </c>
      <c r="E333">
        <v>25</v>
      </c>
      <c r="F333">
        <v>74.5</v>
      </c>
      <c r="G333">
        <v>23</v>
      </c>
      <c r="H333">
        <v>64.8</v>
      </c>
      <c r="I333">
        <v>23</v>
      </c>
      <c r="J333">
        <v>1014.8</v>
      </c>
      <c r="K333">
        <v>23</v>
      </c>
      <c r="L333">
        <v>1012.5</v>
      </c>
      <c r="M333">
        <v>23</v>
      </c>
      <c r="N333">
        <v>17.3</v>
      </c>
      <c r="O333">
        <v>23</v>
      </c>
      <c r="P333">
        <v>11.7</v>
      </c>
      <c r="Q333">
        <v>23</v>
      </c>
      <c r="R333">
        <v>18.100000000000001</v>
      </c>
      <c r="S333">
        <v>28.9</v>
      </c>
      <c r="T333">
        <v>84</v>
      </c>
      <c r="U333" t="s">
        <v>20</v>
      </c>
      <c r="V333">
        <v>63</v>
      </c>
      <c r="X333">
        <v>0.04</v>
      </c>
      <c r="Y333" t="s">
        <v>19</v>
      </c>
      <c r="Z333">
        <v>999.9</v>
      </c>
      <c r="AA333">
        <v>0</v>
      </c>
      <c r="AC333" s="1"/>
      <c r="AD333">
        <v>1988</v>
      </c>
      <c r="AE333">
        <v>330</v>
      </c>
      <c r="AF333">
        <v>18.600000000000001</v>
      </c>
      <c r="AG333">
        <v>25.3</v>
      </c>
      <c r="AH333">
        <v>24.1</v>
      </c>
      <c r="AI333">
        <v>-99</v>
      </c>
      <c r="AJ333">
        <v>8.3000000000000007</v>
      </c>
      <c r="AK333">
        <v>21.3</v>
      </c>
      <c r="AL333">
        <v>24.7</v>
      </c>
      <c r="AM333">
        <v>80.8</v>
      </c>
      <c r="AO333" s="2">
        <f t="shared" si="58"/>
        <v>32472</v>
      </c>
      <c r="AP333" s="5">
        <f t="shared" si="59"/>
        <v>1988</v>
      </c>
      <c r="AQ333" s="5">
        <f t="shared" si="60"/>
        <v>330</v>
      </c>
      <c r="AR333" s="4">
        <f t="shared" si="61"/>
        <v>28.888888888888889</v>
      </c>
      <c r="AS333" s="4">
        <f t="shared" si="62"/>
        <v>17.222222222222221</v>
      </c>
      <c r="AT333" s="4">
        <f t="shared" si="63"/>
        <v>1.016</v>
      </c>
      <c r="AU333" s="4">
        <f t="shared" si="64"/>
        <v>18.600000000000001</v>
      </c>
      <c r="AV333" s="4">
        <f t="shared" si="65"/>
        <v>16.315789473684212</v>
      </c>
      <c r="AX333" s="3">
        <f t="shared" si="66"/>
        <v>23.055555555555557</v>
      </c>
      <c r="AY333" s="3">
        <f t="shared" si="56"/>
        <v>25.245421245421237</v>
      </c>
      <c r="AZ333" s="3">
        <f t="shared" si="57"/>
        <v>21.724175824175827</v>
      </c>
      <c r="BA333" s="3">
        <f t="shared" si="57"/>
        <v>19.056294582610374</v>
      </c>
    </row>
    <row r="334" spans="1:53">
      <c r="A334" s="1">
        <v>911900</v>
      </c>
      <c r="B334">
        <v>22516</v>
      </c>
      <c r="C334">
        <v>1988</v>
      </c>
      <c r="D334">
        <v>11</v>
      </c>
      <c r="E334">
        <v>26</v>
      </c>
      <c r="F334">
        <v>74.900000000000006</v>
      </c>
      <c r="G334">
        <v>22</v>
      </c>
      <c r="H334">
        <v>66.400000000000006</v>
      </c>
      <c r="I334">
        <v>22</v>
      </c>
      <c r="J334">
        <v>1015.2</v>
      </c>
      <c r="K334">
        <v>22</v>
      </c>
      <c r="L334">
        <v>1012.8</v>
      </c>
      <c r="M334">
        <v>22</v>
      </c>
      <c r="N334">
        <v>17.600000000000001</v>
      </c>
      <c r="O334">
        <v>22</v>
      </c>
      <c r="P334">
        <v>6.5</v>
      </c>
      <c r="Q334">
        <v>22</v>
      </c>
      <c r="R334">
        <v>17.100000000000001</v>
      </c>
      <c r="S334">
        <v>22.9</v>
      </c>
      <c r="T334">
        <v>87.1</v>
      </c>
      <c r="V334">
        <v>63</v>
      </c>
      <c r="X334">
        <v>0</v>
      </c>
      <c r="Y334" t="s">
        <v>19</v>
      </c>
      <c r="Z334">
        <v>999.9</v>
      </c>
      <c r="AA334">
        <v>0</v>
      </c>
      <c r="AC334" s="1"/>
      <c r="AD334">
        <v>1988</v>
      </c>
      <c r="AE334">
        <v>331</v>
      </c>
      <c r="AF334">
        <v>18.8</v>
      </c>
      <c r="AG334">
        <v>25.3</v>
      </c>
      <c r="AH334">
        <v>24.3</v>
      </c>
      <c r="AI334">
        <v>-99</v>
      </c>
      <c r="AJ334">
        <v>6.2</v>
      </c>
      <c r="AK334">
        <v>22.3</v>
      </c>
      <c r="AL334">
        <v>24.9</v>
      </c>
      <c r="AM334">
        <v>85.1</v>
      </c>
      <c r="AO334" s="2">
        <f t="shared" si="58"/>
        <v>32473</v>
      </c>
      <c r="AP334" s="5">
        <f t="shared" si="59"/>
        <v>1988</v>
      </c>
      <c r="AQ334" s="5">
        <f t="shared" si="60"/>
        <v>331</v>
      </c>
      <c r="AR334" s="4">
        <f t="shared" si="61"/>
        <v>30.611111111111107</v>
      </c>
      <c r="AS334" s="4">
        <f t="shared" si="62"/>
        <v>17.222222222222221</v>
      </c>
      <c r="AT334" s="4">
        <f t="shared" si="63"/>
        <v>0</v>
      </c>
      <c r="AU334" s="4">
        <f t="shared" si="64"/>
        <v>18.8</v>
      </c>
      <c r="AV334" s="4">
        <f t="shared" si="65"/>
        <v>16.491228070175442</v>
      </c>
      <c r="AX334" s="3">
        <f t="shared" si="66"/>
        <v>23.916666666666664</v>
      </c>
      <c r="AY334" s="3">
        <f t="shared" si="56"/>
        <v>25.239621489621481</v>
      </c>
      <c r="AZ334" s="3">
        <f t="shared" si="57"/>
        <v>21.630769230769236</v>
      </c>
      <c r="BA334" s="3">
        <f t="shared" si="57"/>
        <v>18.974358974358971</v>
      </c>
    </row>
    <row r="335" spans="1:53">
      <c r="A335" s="1">
        <v>911900</v>
      </c>
      <c r="B335">
        <v>22516</v>
      </c>
      <c r="C335">
        <v>1988</v>
      </c>
      <c r="D335">
        <v>11</v>
      </c>
      <c r="E335">
        <v>27</v>
      </c>
      <c r="F335">
        <v>77.599999999999994</v>
      </c>
      <c r="G335">
        <v>20</v>
      </c>
      <c r="H335">
        <v>68.7</v>
      </c>
      <c r="I335">
        <v>20</v>
      </c>
      <c r="J335">
        <v>1015.3</v>
      </c>
      <c r="K335">
        <v>20</v>
      </c>
      <c r="L335">
        <v>1012.9</v>
      </c>
      <c r="M335">
        <v>20</v>
      </c>
      <c r="N335">
        <v>17.600000000000001</v>
      </c>
      <c r="O335">
        <v>20</v>
      </c>
      <c r="P335">
        <v>11.3</v>
      </c>
      <c r="Q335">
        <v>20</v>
      </c>
      <c r="R335">
        <v>20</v>
      </c>
      <c r="S335">
        <v>22.9</v>
      </c>
      <c r="T335">
        <v>86</v>
      </c>
      <c r="V335">
        <v>64.900000000000006</v>
      </c>
      <c r="X335">
        <v>0</v>
      </c>
      <c r="Y335" t="s">
        <v>18</v>
      </c>
      <c r="Z335">
        <v>999.9</v>
      </c>
      <c r="AA335">
        <v>0</v>
      </c>
      <c r="AC335" s="1"/>
      <c r="AD335">
        <v>1988</v>
      </c>
      <c r="AE335">
        <v>332</v>
      </c>
      <c r="AF335">
        <v>12.3</v>
      </c>
      <c r="AG335">
        <v>25.9</v>
      </c>
      <c r="AH335">
        <v>24.3</v>
      </c>
      <c r="AI335">
        <v>-99</v>
      </c>
      <c r="AJ335">
        <v>6.9</v>
      </c>
      <c r="AK335">
        <v>21.9</v>
      </c>
      <c r="AL335">
        <v>25.2</v>
      </c>
      <c r="AM335">
        <v>81.5</v>
      </c>
      <c r="AO335" s="2">
        <f t="shared" si="58"/>
        <v>32474</v>
      </c>
      <c r="AP335" s="5">
        <f t="shared" si="59"/>
        <v>1988</v>
      </c>
      <c r="AQ335" s="5">
        <f t="shared" si="60"/>
        <v>332</v>
      </c>
      <c r="AR335" s="4">
        <f t="shared" si="61"/>
        <v>30</v>
      </c>
      <c r="AS335" s="4">
        <f t="shared" si="62"/>
        <v>18.277777777777782</v>
      </c>
      <c r="AT335" s="4">
        <f t="shared" si="63"/>
        <v>0</v>
      </c>
      <c r="AU335" s="4">
        <f t="shared" si="64"/>
        <v>12.3</v>
      </c>
      <c r="AV335" s="4">
        <f t="shared" si="65"/>
        <v>10.789473684210527</v>
      </c>
      <c r="AX335" s="3">
        <f t="shared" si="66"/>
        <v>24.138888888888893</v>
      </c>
      <c r="AY335" s="3">
        <f t="shared" si="56"/>
        <v>25.236263736263723</v>
      </c>
      <c r="AZ335" s="3">
        <f t="shared" si="57"/>
        <v>21.44945054945055</v>
      </c>
      <c r="BA335" s="3">
        <f t="shared" si="57"/>
        <v>18.815307499518024</v>
      </c>
    </row>
    <row r="336" spans="1:53">
      <c r="A336" s="1">
        <v>911900</v>
      </c>
      <c r="B336">
        <v>22516</v>
      </c>
      <c r="C336">
        <v>1988</v>
      </c>
      <c r="D336">
        <v>11</v>
      </c>
      <c r="E336">
        <v>28</v>
      </c>
      <c r="F336">
        <v>76.099999999999994</v>
      </c>
      <c r="G336">
        <v>20</v>
      </c>
      <c r="H336">
        <v>68.099999999999994</v>
      </c>
      <c r="I336">
        <v>20</v>
      </c>
      <c r="J336">
        <v>1015</v>
      </c>
      <c r="K336">
        <v>20</v>
      </c>
      <c r="L336">
        <v>1012.7</v>
      </c>
      <c r="M336">
        <v>20</v>
      </c>
      <c r="N336">
        <v>17.899999999999999</v>
      </c>
      <c r="O336">
        <v>20</v>
      </c>
      <c r="P336">
        <v>8.6999999999999993</v>
      </c>
      <c r="Q336">
        <v>20</v>
      </c>
      <c r="R336">
        <v>15</v>
      </c>
      <c r="S336">
        <v>19</v>
      </c>
      <c r="T336">
        <v>84.9</v>
      </c>
      <c r="U336" t="s">
        <v>20</v>
      </c>
      <c r="V336">
        <v>66</v>
      </c>
      <c r="X336">
        <v>0</v>
      </c>
      <c r="Y336" t="s">
        <v>18</v>
      </c>
      <c r="Z336">
        <v>999.9</v>
      </c>
      <c r="AA336">
        <v>0</v>
      </c>
      <c r="AC336" s="1"/>
      <c r="AD336">
        <v>1988</v>
      </c>
      <c r="AE336">
        <v>333</v>
      </c>
      <c r="AF336">
        <v>17.399999999999999</v>
      </c>
      <c r="AG336">
        <v>26.3</v>
      </c>
      <c r="AH336">
        <v>24.7</v>
      </c>
      <c r="AI336">
        <v>-99</v>
      </c>
      <c r="AJ336">
        <v>5.9</v>
      </c>
      <c r="AK336">
        <v>22.5</v>
      </c>
      <c r="AL336">
        <v>25.5</v>
      </c>
      <c r="AM336">
        <v>83.6</v>
      </c>
      <c r="AO336" s="2">
        <f t="shared" si="58"/>
        <v>32475</v>
      </c>
      <c r="AP336" s="5">
        <f t="shared" si="59"/>
        <v>1988</v>
      </c>
      <c r="AQ336" s="5">
        <f t="shared" si="60"/>
        <v>333</v>
      </c>
      <c r="AR336" s="4">
        <f t="shared" si="61"/>
        <v>29.388888888888893</v>
      </c>
      <c r="AS336" s="4">
        <f t="shared" si="62"/>
        <v>18.888888888888889</v>
      </c>
      <c r="AT336" s="4">
        <f t="shared" si="63"/>
        <v>0</v>
      </c>
      <c r="AU336" s="4">
        <f t="shared" si="64"/>
        <v>17.399999999999999</v>
      </c>
      <c r="AV336" s="4">
        <f t="shared" si="65"/>
        <v>15.263157894736842</v>
      </c>
      <c r="AX336" s="3">
        <f t="shared" si="66"/>
        <v>24.138888888888893</v>
      </c>
      <c r="AY336" s="3">
        <f t="shared" si="56"/>
        <v>25.211233211233196</v>
      </c>
      <c r="AZ336" s="3">
        <f t="shared" si="57"/>
        <v>21.352747252747253</v>
      </c>
      <c r="BA336" s="3">
        <f t="shared" si="57"/>
        <v>18.730480046269523</v>
      </c>
    </row>
    <row r="337" spans="1:53">
      <c r="A337" s="1">
        <v>911900</v>
      </c>
      <c r="B337">
        <v>22516</v>
      </c>
      <c r="C337">
        <v>1988</v>
      </c>
      <c r="D337">
        <v>11</v>
      </c>
      <c r="E337">
        <v>29</v>
      </c>
      <c r="F337">
        <v>77.099999999999994</v>
      </c>
      <c r="G337">
        <v>20</v>
      </c>
      <c r="H337">
        <v>69.599999999999994</v>
      </c>
      <c r="I337">
        <v>20</v>
      </c>
      <c r="J337">
        <v>1015.3</v>
      </c>
      <c r="K337">
        <v>20</v>
      </c>
      <c r="L337">
        <v>1013</v>
      </c>
      <c r="M337">
        <v>20</v>
      </c>
      <c r="N337">
        <v>17.600000000000001</v>
      </c>
      <c r="O337">
        <v>20</v>
      </c>
      <c r="P337">
        <v>8.1</v>
      </c>
      <c r="Q337">
        <v>20</v>
      </c>
      <c r="R337">
        <v>15</v>
      </c>
      <c r="S337">
        <v>999.9</v>
      </c>
      <c r="T337">
        <v>86</v>
      </c>
      <c r="V337">
        <v>66</v>
      </c>
      <c r="X337">
        <v>0</v>
      </c>
      <c r="Y337" t="s">
        <v>18</v>
      </c>
      <c r="Z337">
        <v>999.9</v>
      </c>
      <c r="AA337">
        <v>0</v>
      </c>
      <c r="AC337" s="1"/>
      <c r="AD337">
        <v>1988</v>
      </c>
      <c r="AE337">
        <v>334</v>
      </c>
      <c r="AF337">
        <v>17.7</v>
      </c>
      <c r="AG337">
        <v>26.5</v>
      </c>
      <c r="AH337">
        <v>24.6</v>
      </c>
      <c r="AI337">
        <v>-99</v>
      </c>
      <c r="AJ337">
        <v>6.2</v>
      </c>
      <c r="AK337">
        <v>23.1</v>
      </c>
      <c r="AL337">
        <v>25.4</v>
      </c>
      <c r="AM337">
        <v>86.6</v>
      </c>
      <c r="AO337" s="2">
        <f t="shared" si="58"/>
        <v>32476</v>
      </c>
      <c r="AP337" s="5">
        <f t="shared" si="59"/>
        <v>1988</v>
      </c>
      <c r="AQ337" s="5">
        <f t="shared" si="60"/>
        <v>334</v>
      </c>
      <c r="AR337" s="4">
        <f t="shared" si="61"/>
        <v>30</v>
      </c>
      <c r="AS337" s="4">
        <f t="shared" si="62"/>
        <v>18.888888888888889</v>
      </c>
      <c r="AT337" s="4">
        <f t="shared" si="63"/>
        <v>0</v>
      </c>
      <c r="AU337" s="4">
        <f t="shared" si="64"/>
        <v>17.7</v>
      </c>
      <c r="AV337" s="4">
        <f t="shared" si="65"/>
        <v>15.526315789473685</v>
      </c>
      <c r="AX337" s="3">
        <f t="shared" si="66"/>
        <v>24.444444444444443</v>
      </c>
      <c r="AY337" s="3">
        <f t="shared" si="56"/>
        <v>25.186507936507915</v>
      </c>
      <c r="AZ337" s="3">
        <f t="shared" si="57"/>
        <v>21.239560439560442</v>
      </c>
      <c r="BA337" s="3">
        <f t="shared" si="57"/>
        <v>18.631193368035476</v>
      </c>
    </row>
    <row r="338" spans="1:53">
      <c r="A338" s="1">
        <v>911900</v>
      </c>
      <c r="B338">
        <v>22516</v>
      </c>
      <c r="C338">
        <v>1988</v>
      </c>
      <c r="D338">
        <v>11</v>
      </c>
      <c r="E338">
        <v>30</v>
      </c>
      <c r="F338">
        <v>78.099999999999994</v>
      </c>
      <c r="G338">
        <v>20</v>
      </c>
      <c r="H338">
        <v>69.900000000000006</v>
      </c>
      <c r="I338">
        <v>20</v>
      </c>
      <c r="J338">
        <v>1016.8</v>
      </c>
      <c r="K338">
        <v>19</v>
      </c>
      <c r="L338">
        <v>1014.4</v>
      </c>
      <c r="M338">
        <v>19</v>
      </c>
      <c r="N338">
        <v>17.600000000000001</v>
      </c>
      <c r="O338">
        <v>20</v>
      </c>
      <c r="P338">
        <v>10</v>
      </c>
      <c r="Q338">
        <v>20</v>
      </c>
      <c r="R338">
        <v>17.100000000000001</v>
      </c>
      <c r="S338">
        <v>21</v>
      </c>
      <c r="T338">
        <v>86</v>
      </c>
      <c r="V338">
        <v>68</v>
      </c>
      <c r="X338">
        <v>0</v>
      </c>
      <c r="Y338" t="s">
        <v>18</v>
      </c>
      <c r="Z338">
        <v>999.9</v>
      </c>
      <c r="AA338">
        <v>0</v>
      </c>
      <c r="AC338" s="1"/>
      <c r="AD338">
        <v>1988</v>
      </c>
      <c r="AE338">
        <v>335</v>
      </c>
      <c r="AF338">
        <v>18.5</v>
      </c>
      <c r="AG338">
        <v>26.1</v>
      </c>
      <c r="AH338">
        <v>24.6</v>
      </c>
      <c r="AI338">
        <v>-99</v>
      </c>
      <c r="AJ338">
        <v>5.2</v>
      </c>
      <c r="AK338">
        <v>22.5</v>
      </c>
      <c r="AL338">
        <v>25.2</v>
      </c>
      <c r="AM338">
        <v>84.9</v>
      </c>
      <c r="AO338" s="2">
        <f t="shared" si="58"/>
        <v>32477</v>
      </c>
      <c r="AP338" s="5">
        <f t="shared" si="59"/>
        <v>1988</v>
      </c>
      <c r="AQ338" s="5">
        <f t="shared" si="60"/>
        <v>335</v>
      </c>
      <c r="AR338" s="4">
        <f t="shared" si="61"/>
        <v>30</v>
      </c>
      <c r="AS338" s="4">
        <f t="shared" si="62"/>
        <v>20</v>
      </c>
      <c r="AT338" s="4">
        <f t="shared" si="63"/>
        <v>0</v>
      </c>
      <c r="AU338" s="4">
        <f t="shared" si="64"/>
        <v>18.5</v>
      </c>
      <c r="AV338" s="4">
        <f t="shared" si="65"/>
        <v>16.228070175438599</v>
      </c>
      <c r="AX338" s="3">
        <f t="shared" si="66"/>
        <v>25</v>
      </c>
      <c r="AY338" s="3">
        <f t="shared" si="56"/>
        <v>25.167887667887655</v>
      </c>
      <c r="AZ338" s="3">
        <f t="shared" si="57"/>
        <v>21.149450549450552</v>
      </c>
      <c r="BA338" s="3">
        <f t="shared" si="57"/>
        <v>18.552149604781189</v>
      </c>
    </row>
    <row r="339" spans="1:53">
      <c r="A339" s="1">
        <v>911900</v>
      </c>
      <c r="B339">
        <v>22516</v>
      </c>
      <c r="C339">
        <v>1988</v>
      </c>
      <c r="D339">
        <v>12</v>
      </c>
      <c r="E339">
        <v>1</v>
      </c>
      <c r="F339">
        <v>76.2</v>
      </c>
      <c r="G339">
        <v>22</v>
      </c>
      <c r="H339">
        <v>68</v>
      </c>
      <c r="I339">
        <v>22</v>
      </c>
      <c r="J339">
        <v>1018.1</v>
      </c>
      <c r="K339">
        <v>22</v>
      </c>
      <c r="L339">
        <v>1015.7</v>
      </c>
      <c r="M339">
        <v>22</v>
      </c>
      <c r="N339">
        <v>17.399999999999999</v>
      </c>
      <c r="O339">
        <v>22</v>
      </c>
      <c r="P339">
        <v>10.7</v>
      </c>
      <c r="Q339">
        <v>22</v>
      </c>
      <c r="R339">
        <v>17.100000000000001</v>
      </c>
      <c r="S339">
        <v>22.9</v>
      </c>
      <c r="T339">
        <v>84</v>
      </c>
      <c r="V339">
        <v>66.900000000000006</v>
      </c>
      <c r="X339">
        <v>0</v>
      </c>
      <c r="Y339" t="s">
        <v>21</v>
      </c>
      <c r="Z339">
        <v>999.9</v>
      </c>
      <c r="AA339">
        <v>0</v>
      </c>
      <c r="AC339" s="1"/>
      <c r="AD339">
        <v>1988</v>
      </c>
      <c r="AE339">
        <v>336</v>
      </c>
      <c r="AF339">
        <v>18.8</v>
      </c>
      <c r="AG339">
        <v>25.4</v>
      </c>
      <c r="AH339">
        <v>24.4</v>
      </c>
      <c r="AI339">
        <v>-99</v>
      </c>
      <c r="AJ339">
        <v>3</v>
      </c>
      <c r="AK339">
        <v>21</v>
      </c>
      <c r="AL339">
        <v>24.9</v>
      </c>
      <c r="AM339">
        <v>78.3</v>
      </c>
      <c r="AO339" s="2">
        <f t="shared" si="58"/>
        <v>32478</v>
      </c>
      <c r="AP339" s="5">
        <f t="shared" si="59"/>
        <v>1988</v>
      </c>
      <c r="AQ339" s="5">
        <f t="shared" si="60"/>
        <v>336</v>
      </c>
      <c r="AR339" s="4">
        <f t="shared" si="61"/>
        <v>28.888888888888889</v>
      </c>
      <c r="AS339" s="4">
        <f t="shared" si="62"/>
        <v>19.388888888888893</v>
      </c>
      <c r="AT339" s="4">
        <f t="shared" si="63"/>
        <v>0</v>
      </c>
      <c r="AU339" s="4">
        <f t="shared" si="64"/>
        <v>18.8</v>
      </c>
      <c r="AV339" s="4">
        <f t="shared" si="65"/>
        <v>16.491228070175442</v>
      </c>
      <c r="AX339" s="3">
        <f t="shared" si="66"/>
        <v>24.138888888888893</v>
      </c>
      <c r="AY339" s="3">
        <f t="shared" si="56"/>
        <v>25.133699633699617</v>
      </c>
      <c r="AZ339" s="3">
        <f t="shared" si="57"/>
        <v>21.056043956043954</v>
      </c>
      <c r="BA339" s="3">
        <f t="shared" si="57"/>
        <v>18.470213996529786</v>
      </c>
    </row>
    <row r="340" spans="1:53">
      <c r="A340" s="1">
        <v>911900</v>
      </c>
      <c r="B340">
        <v>22516</v>
      </c>
      <c r="C340">
        <v>1988</v>
      </c>
      <c r="D340">
        <v>12</v>
      </c>
      <c r="E340">
        <v>2</v>
      </c>
      <c r="F340">
        <v>74.3</v>
      </c>
      <c r="G340">
        <v>20</v>
      </c>
      <c r="H340">
        <v>66.599999999999994</v>
      </c>
      <c r="I340">
        <v>20</v>
      </c>
      <c r="J340">
        <v>1015.7</v>
      </c>
      <c r="K340">
        <v>20</v>
      </c>
      <c r="L340">
        <v>1013.4</v>
      </c>
      <c r="M340">
        <v>20</v>
      </c>
      <c r="N340">
        <v>17.899999999999999</v>
      </c>
      <c r="O340">
        <v>20</v>
      </c>
      <c r="P340">
        <v>6.8</v>
      </c>
      <c r="Q340">
        <v>20</v>
      </c>
      <c r="R340">
        <v>14</v>
      </c>
      <c r="S340">
        <v>999.9</v>
      </c>
      <c r="T340">
        <v>82</v>
      </c>
      <c r="V340">
        <v>64</v>
      </c>
      <c r="X340">
        <v>0</v>
      </c>
      <c r="Y340" t="s">
        <v>18</v>
      </c>
      <c r="Z340">
        <v>999.9</v>
      </c>
      <c r="AA340">
        <v>0</v>
      </c>
      <c r="AC340" s="1"/>
      <c r="AD340">
        <v>1988</v>
      </c>
      <c r="AE340">
        <v>337</v>
      </c>
      <c r="AF340">
        <v>18.600000000000001</v>
      </c>
      <c r="AG340">
        <v>25.2</v>
      </c>
      <c r="AH340">
        <v>24.1</v>
      </c>
      <c r="AI340">
        <v>-99</v>
      </c>
      <c r="AJ340">
        <v>1</v>
      </c>
      <c r="AK340">
        <v>20.5</v>
      </c>
      <c r="AL340">
        <v>24.7</v>
      </c>
      <c r="AM340">
        <v>76.900000000000006</v>
      </c>
      <c r="AO340" s="2">
        <f t="shared" si="58"/>
        <v>32479</v>
      </c>
      <c r="AP340" s="5">
        <f t="shared" si="59"/>
        <v>1988</v>
      </c>
      <c r="AQ340" s="5">
        <f t="shared" si="60"/>
        <v>337</v>
      </c>
      <c r="AR340" s="4">
        <f t="shared" si="61"/>
        <v>27.777777777777779</v>
      </c>
      <c r="AS340" s="4">
        <f t="shared" si="62"/>
        <v>17.777777777777779</v>
      </c>
      <c r="AT340" s="4">
        <f t="shared" si="63"/>
        <v>0</v>
      </c>
      <c r="AU340" s="4">
        <f t="shared" si="64"/>
        <v>18.600000000000001</v>
      </c>
      <c r="AV340" s="4">
        <f t="shared" si="65"/>
        <v>16.315789473684212</v>
      </c>
      <c r="AX340" s="3">
        <f t="shared" si="66"/>
        <v>22.777777777777779</v>
      </c>
      <c r="AY340" s="3">
        <f t="shared" si="56"/>
        <v>25.087912087912073</v>
      </c>
      <c r="AZ340" s="3">
        <f t="shared" si="57"/>
        <v>20.989010989010989</v>
      </c>
      <c r="BA340" s="3">
        <f t="shared" si="57"/>
        <v>18.411413148255257</v>
      </c>
    </row>
    <row r="341" spans="1:53">
      <c r="A341" s="1">
        <v>911900</v>
      </c>
      <c r="B341">
        <v>22516</v>
      </c>
      <c r="C341">
        <v>1988</v>
      </c>
      <c r="D341">
        <v>12</v>
      </c>
      <c r="E341">
        <v>3</v>
      </c>
      <c r="F341">
        <v>73.8</v>
      </c>
      <c r="G341">
        <v>22</v>
      </c>
      <c r="H341">
        <v>66.599999999999994</v>
      </c>
      <c r="I341">
        <v>22</v>
      </c>
      <c r="J341">
        <v>1012.7</v>
      </c>
      <c r="K341">
        <v>22</v>
      </c>
      <c r="L341">
        <v>1010.4</v>
      </c>
      <c r="M341">
        <v>22</v>
      </c>
      <c r="N341">
        <v>17.600000000000001</v>
      </c>
      <c r="O341">
        <v>22</v>
      </c>
      <c r="P341">
        <v>4.2</v>
      </c>
      <c r="Q341">
        <v>22</v>
      </c>
      <c r="R341">
        <v>10.1</v>
      </c>
      <c r="S341">
        <v>999.9</v>
      </c>
      <c r="T341">
        <v>84</v>
      </c>
      <c r="U341" t="s">
        <v>20</v>
      </c>
      <c r="V341">
        <v>64</v>
      </c>
      <c r="X341">
        <v>0</v>
      </c>
      <c r="Y341" t="s">
        <v>21</v>
      </c>
      <c r="Z341">
        <v>999.9</v>
      </c>
      <c r="AA341">
        <v>0</v>
      </c>
      <c r="AC341" s="1"/>
      <c r="AD341">
        <v>1988</v>
      </c>
      <c r="AE341">
        <v>338</v>
      </c>
      <c r="AF341">
        <v>18</v>
      </c>
      <c r="AG341">
        <v>25.4</v>
      </c>
      <c r="AH341">
        <v>24.2</v>
      </c>
      <c r="AI341">
        <v>-99</v>
      </c>
      <c r="AJ341">
        <v>2.6</v>
      </c>
      <c r="AK341">
        <v>20.6</v>
      </c>
      <c r="AL341">
        <v>24.9</v>
      </c>
      <c r="AM341">
        <v>76.7</v>
      </c>
      <c r="AO341" s="2">
        <f t="shared" si="58"/>
        <v>32480</v>
      </c>
      <c r="AP341" s="5">
        <f t="shared" si="59"/>
        <v>1988</v>
      </c>
      <c r="AQ341" s="5">
        <f t="shared" si="60"/>
        <v>338</v>
      </c>
      <c r="AR341" s="4">
        <f t="shared" si="61"/>
        <v>28.888888888888889</v>
      </c>
      <c r="AS341" s="4">
        <f t="shared" si="62"/>
        <v>17.777777777777779</v>
      </c>
      <c r="AT341" s="4">
        <f t="shared" si="63"/>
        <v>0</v>
      </c>
      <c r="AU341" s="4">
        <f t="shared" si="64"/>
        <v>18</v>
      </c>
      <c r="AV341" s="4">
        <f t="shared" si="65"/>
        <v>15.789473684210527</v>
      </c>
      <c r="AX341" s="3">
        <f t="shared" si="66"/>
        <v>23.333333333333336</v>
      </c>
      <c r="AY341" s="3">
        <f t="shared" si="56"/>
        <v>25.063492063492049</v>
      </c>
      <c r="AZ341" s="3">
        <f t="shared" si="57"/>
        <v>21.021978021978022</v>
      </c>
      <c r="BA341" s="3">
        <f t="shared" si="57"/>
        <v>18.44033159822634</v>
      </c>
    </row>
    <row r="342" spans="1:53">
      <c r="A342" s="1">
        <v>911900</v>
      </c>
      <c r="B342">
        <v>22516</v>
      </c>
      <c r="C342">
        <v>1988</v>
      </c>
      <c r="D342">
        <v>12</v>
      </c>
      <c r="E342">
        <v>4</v>
      </c>
      <c r="F342">
        <v>74.5</v>
      </c>
      <c r="G342">
        <v>20</v>
      </c>
      <c r="H342">
        <v>67.8</v>
      </c>
      <c r="I342">
        <v>20</v>
      </c>
      <c r="J342">
        <v>1013</v>
      </c>
      <c r="K342">
        <v>20</v>
      </c>
      <c r="L342">
        <v>1010.7</v>
      </c>
      <c r="M342">
        <v>20</v>
      </c>
      <c r="N342">
        <v>17.600000000000001</v>
      </c>
      <c r="O342">
        <v>20</v>
      </c>
      <c r="P342">
        <v>5.6</v>
      </c>
      <c r="Q342">
        <v>20</v>
      </c>
      <c r="R342">
        <v>15</v>
      </c>
      <c r="S342">
        <v>999.9</v>
      </c>
      <c r="T342">
        <v>84.9</v>
      </c>
      <c r="V342">
        <v>64</v>
      </c>
      <c r="X342">
        <v>0</v>
      </c>
      <c r="Y342" t="s">
        <v>18</v>
      </c>
      <c r="Z342">
        <v>999.9</v>
      </c>
      <c r="AA342">
        <v>0</v>
      </c>
      <c r="AC342" s="1"/>
      <c r="AD342">
        <v>1988</v>
      </c>
      <c r="AE342">
        <v>339</v>
      </c>
      <c r="AF342">
        <v>18.7</v>
      </c>
      <c r="AG342">
        <v>25.4</v>
      </c>
      <c r="AH342">
        <v>24.4</v>
      </c>
      <c r="AI342">
        <v>-99</v>
      </c>
      <c r="AJ342">
        <v>2.9</v>
      </c>
      <c r="AK342">
        <v>21.7</v>
      </c>
      <c r="AL342">
        <v>24.9</v>
      </c>
      <c r="AM342">
        <v>82.4</v>
      </c>
      <c r="AO342" s="2">
        <f t="shared" si="58"/>
        <v>32481</v>
      </c>
      <c r="AP342" s="5">
        <f t="shared" si="59"/>
        <v>1988</v>
      </c>
      <c r="AQ342" s="5">
        <f t="shared" si="60"/>
        <v>339</v>
      </c>
      <c r="AR342" s="4">
        <f t="shared" si="61"/>
        <v>29.388888888888893</v>
      </c>
      <c r="AS342" s="4">
        <f t="shared" si="62"/>
        <v>17.777777777777779</v>
      </c>
      <c r="AT342" s="4">
        <f t="shared" si="63"/>
        <v>0</v>
      </c>
      <c r="AU342" s="4">
        <f t="shared" si="64"/>
        <v>18.7</v>
      </c>
      <c r="AV342" s="4">
        <f t="shared" si="65"/>
        <v>16.403508771929825</v>
      </c>
      <c r="AX342" s="3">
        <f t="shared" si="66"/>
        <v>23.583333333333336</v>
      </c>
      <c r="AY342" s="3">
        <f t="shared" si="56"/>
        <v>25.03571428571427</v>
      </c>
      <c r="AZ342" s="3">
        <f t="shared" si="57"/>
        <v>20.947252747252747</v>
      </c>
      <c r="BA342" s="3">
        <f t="shared" si="57"/>
        <v>18.37478311162522</v>
      </c>
    </row>
    <row r="343" spans="1:53">
      <c r="A343" s="1">
        <v>911900</v>
      </c>
      <c r="B343">
        <v>22516</v>
      </c>
      <c r="C343">
        <v>1988</v>
      </c>
      <c r="D343">
        <v>12</v>
      </c>
      <c r="E343">
        <v>5</v>
      </c>
      <c r="F343">
        <v>74.8</v>
      </c>
      <c r="G343">
        <v>23</v>
      </c>
      <c r="H343">
        <v>67.099999999999994</v>
      </c>
      <c r="I343">
        <v>23</v>
      </c>
      <c r="J343">
        <v>1014.2</v>
      </c>
      <c r="K343">
        <v>23</v>
      </c>
      <c r="L343">
        <v>1011.9</v>
      </c>
      <c r="M343">
        <v>23</v>
      </c>
      <c r="N343">
        <v>16.399999999999999</v>
      </c>
      <c r="O343">
        <v>23</v>
      </c>
      <c r="P343">
        <v>7</v>
      </c>
      <c r="Q343">
        <v>23</v>
      </c>
      <c r="R343">
        <v>15</v>
      </c>
      <c r="S343">
        <v>20</v>
      </c>
      <c r="T343">
        <v>84.9</v>
      </c>
      <c r="U343" t="s">
        <v>20</v>
      </c>
      <c r="V343">
        <v>64.900000000000006</v>
      </c>
      <c r="X343">
        <v>0</v>
      </c>
      <c r="Y343" t="s">
        <v>21</v>
      </c>
      <c r="Z343">
        <v>999.9</v>
      </c>
      <c r="AA343">
        <v>0</v>
      </c>
      <c r="AC343" s="1"/>
      <c r="AD343">
        <v>1988</v>
      </c>
      <c r="AE343">
        <v>340</v>
      </c>
      <c r="AF343">
        <v>16</v>
      </c>
      <c r="AG343">
        <v>27.4</v>
      </c>
      <c r="AH343">
        <v>25</v>
      </c>
      <c r="AI343">
        <v>-99</v>
      </c>
      <c r="AJ343">
        <v>7.5</v>
      </c>
      <c r="AK343">
        <v>20.9</v>
      </c>
      <c r="AL343">
        <v>26</v>
      </c>
      <c r="AM343">
        <v>73.099999999999994</v>
      </c>
      <c r="AO343" s="2">
        <f t="shared" si="58"/>
        <v>32482</v>
      </c>
      <c r="AP343" s="5">
        <f t="shared" si="59"/>
        <v>1988</v>
      </c>
      <c r="AQ343" s="5">
        <f t="shared" si="60"/>
        <v>340</v>
      </c>
      <c r="AR343" s="4">
        <f t="shared" si="61"/>
        <v>29.388888888888893</v>
      </c>
      <c r="AS343" s="4">
        <f t="shared" si="62"/>
        <v>18.277777777777782</v>
      </c>
      <c r="AT343" s="4">
        <f t="shared" si="63"/>
        <v>0</v>
      </c>
      <c r="AU343" s="4">
        <f t="shared" si="64"/>
        <v>16</v>
      </c>
      <c r="AV343" s="4">
        <f t="shared" si="65"/>
        <v>14.035087719298247</v>
      </c>
      <c r="AX343" s="3">
        <f t="shared" si="66"/>
        <v>23.833333333333336</v>
      </c>
      <c r="AY343" s="3">
        <f t="shared" si="56"/>
        <v>25.013431013431003</v>
      </c>
      <c r="AZ343" s="3">
        <f t="shared" si="57"/>
        <v>20.85164835164835</v>
      </c>
      <c r="BA343" s="3">
        <f t="shared" si="57"/>
        <v>18.290919606709085</v>
      </c>
    </row>
    <row r="344" spans="1:53">
      <c r="A344" s="1">
        <v>911900</v>
      </c>
      <c r="B344">
        <v>22516</v>
      </c>
      <c r="C344">
        <v>1988</v>
      </c>
      <c r="D344">
        <v>12</v>
      </c>
      <c r="E344">
        <v>6</v>
      </c>
      <c r="F344">
        <v>75.3</v>
      </c>
      <c r="G344">
        <v>24</v>
      </c>
      <c r="H344">
        <v>68.5</v>
      </c>
      <c r="I344">
        <v>24</v>
      </c>
      <c r="J344">
        <v>1012.3</v>
      </c>
      <c r="K344">
        <v>24</v>
      </c>
      <c r="L344">
        <v>1009.9</v>
      </c>
      <c r="M344">
        <v>24</v>
      </c>
      <c r="N344">
        <v>11.4</v>
      </c>
      <c r="O344">
        <v>24</v>
      </c>
      <c r="P344">
        <v>14.6</v>
      </c>
      <c r="Q344">
        <v>24</v>
      </c>
      <c r="R344">
        <v>20</v>
      </c>
      <c r="S344">
        <v>32.1</v>
      </c>
      <c r="T344">
        <v>86</v>
      </c>
      <c r="V344">
        <v>66</v>
      </c>
      <c r="X344">
        <v>1.5</v>
      </c>
      <c r="Y344" t="s">
        <v>21</v>
      </c>
      <c r="Z344">
        <v>999.9</v>
      </c>
      <c r="AA344">
        <v>10010</v>
      </c>
      <c r="AC344" s="1"/>
      <c r="AD344">
        <v>1988</v>
      </c>
      <c r="AE344">
        <v>341</v>
      </c>
      <c r="AF344">
        <v>1.3</v>
      </c>
      <c r="AG344">
        <v>27.1</v>
      </c>
      <c r="AH344">
        <v>25.1</v>
      </c>
      <c r="AI344">
        <v>-99</v>
      </c>
      <c r="AJ344">
        <v>8.4</v>
      </c>
      <c r="AK344">
        <v>22</v>
      </c>
      <c r="AL344">
        <v>25.8</v>
      </c>
      <c r="AM344">
        <v>79.400000000000006</v>
      </c>
      <c r="AO344" s="2">
        <f t="shared" si="58"/>
        <v>32483</v>
      </c>
      <c r="AP344" s="5">
        <f t="shared" si="59"/>
        <v>1988</v>
      </c>
      <c r="AQ344" s="5">
        <f t="shared" si="60"/>
        <v>341</v>
      </c>
      <c r="AR344" s="4">
        <f t="shared" si="61"/>
        <v>30</v>
      </c>
      <c r="AS344" s="4">
        <f t="shared" si="62"/>
        <v>18.888888888888889</v>
      </c>
      <c r="AT344" s="4">
        <f t="shared" si="63"/>
        <v>38.1</v>
      </c>
      <c r="AU344" s="4">
        <f t="shared" si="64"/>
        <v>1.3</v>
      </c>
      <c r="AV344" s="4">
        <f t="shared" si="65"/>
        <v>1.1403508771929827</v>
      </c>
      <c r="AX344" s="3">
        <f t="shared" si="66"/>
        <v>24.444444444444443</v>
      </c>
      <c r="AY344" s="3">
        <f t="shared" si="56"/>
        <v>24.988705738705733</v>
      </c>
      <c r="AZ344" s="3">
        <f t="shared" si="57"/>
        <v>20.569230769230771</v>
      </c>
      <c r="BA344" s="3">
        <f t="shared" si="57"/>
        <v>18.043184885290152</v>
      </c>
    </row>
    <row r="345" spans="1:53">
      <c r="A345" s="1">
        <v>911900</v>
      </c>
      <c r="B345">
        <v>22516</v>
      </c>
      <c r="C345">
        <v>1988</v>
      </c>
      <c r="D345">
        <v>12</v>
      </c>
      <c r="E345">
        <v>7</v>
      </c>
      <c r="F345">
        <v>71.7</v>
      </c>
      <c r="G345">
        <v>24</v>
      </c>
      <c r="H345">
        <v>68.599999999999994</v>
      </c>
      <c r="I345">
        <v>24</v>
      </c>
      <c r="J345">
        <v>1015.6</v>
      </c>
      <c r="K345">
        <v>24</v>
      </c>
      <c r="L345">
        <v>1013.3</v>
      </c>
      <c r="M345">
        <v>24</v>
      </c>
      <c r="N345">
        <v>10.199999999999999</v>
      </c>
      <c r="O345">
        <v>24</v>
      </c>
      <c r="P345">
        <v>8.8000000000000007</v>
      </c>
      <c r="Q345">
        <v>24</v>
      </c>
      <c r="R345">
        <v>15.9</v>
      </c>
      <c r="S345">
        <v>26</v>
      </c>
      <c r="T345">
        <v>82</v>
      </c>
      <c r="U345" t="s">
        <v>20</v>
      </c>
      <c r="V345">
        <v>66.900000000000006</v>
      </c>
      <c r="X345">
        <v>4.6900000000000004</v>
      </c>
      <c r="Y345" t="s">
        <v>19</v>
      </c>
      <c r="Z345">
        <v>999.9</v>
      </c>
      <c r="AA345">
        <v>10010</v>
      </c>
      <c r="AC345" s="1"/>
      <c r="AD345">
        <v>1988</v>
      </c>
      <c r="AE345">
        <v>342</v>
      </c>
      <c r="AF345">
        <v>13.8</v>
      </c>
      <c r="AG345">
        <v>25.4</v>
      </c>
      <c r="AH345">
        <v>24.5</v>
      </c>
      <c r="AI345">
        <v>-99</v>
      </c>
      <c r="AJ345">
        <v>4.8</v>
      </c>
      <c r="AK345">
        <v>22.4</v>
      </c>
      <c r="AL345">
        <v>24.8</v>
      </c>
      <c r="AM345">
        <v>86.4</v>
      </c>
      <c r="AO345" s="2">
        <f t="shared" si="58"/>
        <v>32484</v>
      </c>
      <c r="AP345" s="5">
        <f t="shared" si="59"/>
        <v>1988</v>
      </c>
      <c r="AQ345" s="5">
        <f t="shared" si="60"/>
        <v>342</v>
      </c>
      <c r="AR345" s="4">
        <f t="shared" si="61"/>
        <v>27.777777777777779</v>
      </c>
      <c r="AS345" s="4">
        <f t="shared" si="62"/>
        <v>19.388888888888893</v>
      </c>
      <c r="AT345" s="4">
        <f t="shared" si="63"/>
        <v>119.12599999999999</v>
      </c>
      <c r="AU345" s="4">
        <f t="shared" si="64"/>
        <v>13.8</v>
      </c>
      <c r="AV345" s="4">
        <f t="shared" si="65"/>
        <v>12.105263157894738</v>
      </c>
      <c r="AX345" s="3">
        <f t="shared" si="66"/>
        <v>23.583333333333336</v>
      </c>
      <c r="AY345" s="3">
        <f t="shared" si="56"/>
        <v>24.95177045177045</v>
      </c>
      <c r="AZ345" s="3">
        <f t="shared" si="57"/>
        <v>20.472527472527474</v>
      </c>
      <c r="BA345" s="3">
        <f t="shared" si="57"/>
        <v>17.958357432041648</v>
      </c>
    </row>
    <row r="346" spans="1:53">
      <c r="A346" s="1">
        <v>911900</v>
      </c>
      <c r="B346">
        <v>22516</v>
      </c>
      <c r="C346">
        <v>1988</v>
      </c>
      <c r="D346">
        <v>12</v>
      </c>
      <c r="E346">
        <v>8</v>
      </c>
      <c r="F346">
        <v>73.3</v>
      </c>
      <c r="G346">
        <v>24</v>
      </c>
      <c r="H346">
        <v>67.7</v>
      </c>
      <c r="I346">
        <v>24</v>
      </c>
      <c r="J346">
        <v>1017.4</v>
      </c>
      <c r="K346">
        <v>24</v>
      </c>
      <c r="L346">
        <v>1015</v>
      </c>
      <c r="M346">
        <v>24</v>
      </c>
      <c r="N346">
        <v>16.8</v>
      </c>
      <c r="O346">
        <v>24</v>
      </c>
      <c r="P346">
        <v>4.5</v>
      </c>
      <c r="Q346">
        <v>24</v>
      </c>
      <c r="R346">
        <v>12</v>
      </c>
      <c r="S346">
        <v>999.9</v>
      </c>
      <c r="T346">
        <v>84</v>
      </c>
      <c r="U346" t="s">
        <v>20</v>
      </c>
      <c r="V346">
        <v>64.900000000000006</v>
      </c>
      <c r="X346">
        <v>2.64</v>
      </c>
      <c r="Y346" t="s">
        <v>19</v>
      </c>
      <c r="Z346">
        <v>999.9</v>
      </c>
      <c r="AA346">
        <v>0</v>
      </c>
      <c r="AC346" s="1"/>
      <c r="AD346">
        <v>1988</v>
      </c>
      <c r="AE346">
        <v>343</v>
      </c>
      <c r="AF346">
        <v>18.600000000000001</v>
      </c>
      <c r="AG346">
        <v>25.4</v>
      </c>
      <c r="AH346">
        <v>24.1</v>
      </c>
      <c r="AI346">
        <v>-99</v>
      </c>
      <c r="AJ346">
        <v>4.8</v>
      </c>
      <c r="AK346">
        <v>21.7</v>
      </c>
      <c r="AL346">
        <v>25.1</v>
      </c>
      <c r="AM346">
        <v>81.400000000000006</v>
      </c>
      <c r="AO346" s="2">
        <f t="shared" si="58"/>
        <v>32485</v>
      </c>
      <c r="AP346" s="5">
        <f t="shared" si="59"/>
        <v>1988</v>
      </c>
      <c r="AQ346" s="5">
        <f t="shared" si="60"/>
        <v>343</v>
      </c>
      <c r="AR346" s="4">
        <f t="shared" si="61"/>
        <v>28.888888888888889</v>
      </c>
      <c r="AS346" s="4">
        <f t="shared" si="62"/>
        <v>18.277777777777782</v>
      </c>
      <c r="AT346" s="4">
        <f t="shared" si="63"/>
        <v>67.056000000000012</v>
      </c>
      <c r="AU346" s="4">
        <f t="shared" si="64"/>
        <v>18.600000000000001</v>
      </c>
      <c r="AV346" s="4">
        <f t="shared" si="65"/>
        <v>16.315789473684212</v>
      </c>
      <c r="AX346" s="3">
        <f t="shared" si="66"/>
        <v>23.583333333333336</v>
      </c>
      <c r="AY346" s="3">
        <f t="shared" si="56"/>
        <v>24.920634920634921</v>
      </c>
      <c r="AZ346" s="3">
        <f t="shared" si="57"/>
        <v>20.384615384615383</v>
      </c>
      <c r="BA346" s="3">
        <f t="shared" si="57"/>
        <v>17.881241565452097</v>
      </c>
    </row>
    <row r="347" spans="1:53">
      <c r="A347" s="1">
        <v>911900</v>
      </c>
      <c r="B347">
        <v>22516</v>
      </c>
      <c r="C347">
        <v>1988</v>
      </c>
      <c r="D347">
        <v>12</v>
      </c>
      <c r="E347">
        <v>9</v>
      </c>
      <c r="F347">
        <v>73.3</v>
      </c>
      <c r="G347">
        <v>24</v>
      </c>
      <c r="H347">
        <v>66.099999999999994</v>
      </c>
      <c r="I347">
        <v>23</v>
      </c>
      <c r="J347">
        <v>1016.3</v>
      </c>
      <c r="K347">
        <v>24</v>
      </c>
      <c r="L347">
        <v>1014</v>
      </c>
      <c r="M347">
        <v>24</v>
      </c>
      <c r="N347">
        <v>17</v>
      </c>
      <c r="O347">
        <v>24</v>
      </c>
      <c r="P347">
        <v>5.7</v>
      </c>
      <c r="Q347">
        <v>24</v>
      </c>
      <c r="R347">
        <v>17.100000000000001</v>
      </c>
      <c r="S347">
        <v>999.9</v>
      </c>
      <c r="T347">
        <v>86</v>
      </c>
      <c r="V347">
        <v>64</v>
      </c>
      <c r="X347">
        <v>0</v>
      </c>
      <c r="Y347" t="s">
        <v>19</v>
      </c>
      <c r="Z347">
        <v>999.9</v>
      </c>
      <c r="AA347">
        <v>0</v>
      </c>
      <c r="AC347" s="1"/>
      <c r="AD347">
        <v>1988</v>
      </c>
      <c r="AE347">
        <v>344</v>
      </c>
      <c r="AF347">
        <v>18.8</v>
      </c>
      <c r="AG347">
        <v>25.8</v>
      </c>
      <c r="AH347">
        <v>24.5</v>
      </c>
      <c r="AI347">
        <v>-99</v>
      </c>
      <c r="AJ347">
        <v>5.2</v>
      </c>
      <c r="AK347">
        <v>21.4</v>
      </c>
      <c r="AL347">
        <v>25.1</v>
      </c>
      <c r="AM347">
        <v>79.5</v>
      </c>
      <c r="AO347" s="2">
        <f t="shared" si="58"/>
        <v>32486</v>
      </c>
      <c r="AP347" s="5">
        <f t="shared" si="59"/>
        <v>1988</v>
      </c>
      <c r="AQ347" s="5">
        <f t="shared" si="60"/>
        <v>344</v>
      </c>
      <c r="AR347" s="4">
        <f t="shared" si="61"/>
        <v>30</v>
      </c>
      <c r="AS347" s="4">
        <f t="shared" si="62"/>
        <v>17.777777777777779</v>
      </c>
      <c r="AT347" s="4">
        <f t="shared" si="63"/>
        <v>0</v>
      </c>
      <c r="AU347" s="4">
        <f t="shared" si="64"/>
        <v>18.8</v>
      </c>
      <c r="AV347" s="4">
        <f t="shared" si="65"/>
        <v>16.491228070175442</v>
      </c>
      <c r="AX347" s="3">
        <f t="shared" si="66"/>
        <v>23.888888888888889</v>
      </c>
      <c r="AY347" s="3">
        <f t="shared" si="56"/>
        <v>24.905677655677653</v>
      </c>
      <c r="AZ347" s="3">
        <f t="shared" si="57"/>
        <v>20.345054945054947</v>
      </c>
      <c r="BA347" s="3">
        <f t="shared" si="57"/>
        <v>17.846539425486796</v>
      </c>
    </row>
    <row r="348" spans="1:53">
      <c r="A348" s="1">
        <v>911900</v>
      </c>
      <c r="B348">
        <v>22516</v>
      </c>
      <c r="C348">
        <v>1988</v>
      </c>
      <c r="D348">
        <v>12</v>
      </c>
      <c r="E348">
        <v>10</v>
      </c>
      <c r="F348">
        <v>74.3</v>
      </c>
      <c r="G348">
        <v>22</v>
      </c>
      <c r="H348">
        <v>65.8</v>
      </c>
      <c r="I348">
        <v>17</v>
      </c>
      <c r="J348">
        <v>1015.3</v>
      </c>
      <c r="K348">
        <v>22</v>
      </c>
      <c r="L348">
        <v>1013</v>
      </c>
      <c r="M348">
        <v>22</v>
      </c>
      <c r="N348">
        <v>17.600000000000001</v>
      </c>
      <c r="O348">
        <v>22</v>
      </c>
      <c r="P348">
        <v>10.4</v>
      </c>
      <c r="Q348">
        <v>22</v>
      </c>
      <c r="R348">
        <v>18.100000000000001</v>
      </c>
      <c r="S348">
        <v>26</v>
      </c>
      <c r="T348">
        <v>84.9</v>
      </c>
      <c r="V348">
        <v>62.1</v>
      </c>
      <c r="X348">
        <v>0</v>
      </c>
      <c r="Y348" t="s">
        <v>21</v>
      </c>
      <c r="Z348">
        <v>999.9</v>
      </c>
      <c r="AA348">
        <v>10000</v>
      </c>
      <c r="AC348" s="1"/>
      <c r="AD348">
        <v>1988</v>
      </c>
      <c r="AE348">
        <v>345</v>
      </c>
      <c r="AF348">
        <v>17.899999999999999</v>
      </c>
      <c r="AG348">
        <v>25.9</v>
      </c>
      <c r="AH348">
        <v>24.3</v>
      </c>
      <c r="AI348">
        <v>-99</v>
      </c>
      <c r="AJ348">
        <v>7.4</v>
      </c>
      <c r="AK348">
        <v>20.2</v>
      </c>
      <c r="AL348">
        <v>24.9</v>
      </c>
      <c r="AM348">
        <v>74.5</v>
      </c>
      <c r="AO348" s="2">
        <f t="shared" si="58"/>
        <v>32487</v>
      </c>
      <c r="AP348" s="5">
        <f t="shared" si="59"/>
        <v>1988</v>
      </c>
      <c r="AQ348" s="5">
        <f t="shared" si="60"/>
        <v>345</v>
      </c>
      <c r="AR348" s="4">
        <f t="shared" si="61"/>
        <v>29.388888888888893</v>
      </c>
      <c r="AS348" s="4">
        <f t="shared" si="62"/>
        <v>16.722222222222221</v>
      </c>
      <c r="AT348" s="4">
        <f t="shared" si="63"/>
        <v>0</v>
      </c>
      <c r="AU348" s="4">
        <f t="shared" si="64"/>
        <v>17.899999999999999</v>
      </c>
      <c r="AV348" s="4">
        <f t="shared" si="65"/>
        <v>15.701754385964913</v>
      </c>
      <c r="AX348" s="3">
        <f t="shared" si="66"/>
        <v>23.055555555555557</v>
      </c>
      <c r="AY348" s="3">
        <f t="shared" si="56"/>
        <v>24.878205128205128</v>
      </c>
      <c r="AZ348" s="3">
        <f t="shared" si="57"/>
        <v>20.253846153846155</v>
      </c>
      <c r="BA348" s="3">
        <f t="shared" si="57"/>
        <v>17.76653171390014</v>
      </c>
    </row>
    <row r="349" spans="1:53">
      <c r="A349" s="1">
        <v>911900</v>
      </c>
      <c r="B349">
        <v>22516</v>
      </c>
      <c r="C349">
        <v>1988</v>
      </c>
      <c r="D349">
        <v>12</v>
      </c>
      <c r="E349">
        <v>11</v>
      </c>
      <c r="F349">
        <v>74.900000000000006</v>
      </c>
      <c r="G349">
        <v>20</v>
      </c>
      <c r="H349">
        <v>65.599999999999994</v>
      </c>
      <c r="I349">
        <v>16</v>
      </c>
      <c r="J349">
        <v>1015.3</v>
      </c>
      <c r="K349">
        <v>20</v>
      </c>
      <c r="L349">
        <v>1013</v>
      </c>
      <c r="M349">
        <v>20</v>
      </c>
      <c r="N349">
        <v>17.600000000000001</v>
      </c>
      <c r="O349">
        <v>20</v>
      </c>
      <c r="P349">
        <v>11.8</v>
      </c>
      <c r="Q349">
        <v>20</v>
      </c>
      <c r="R349">
        <v>17.100000000000001</v>
      </c>
      <c r="S349">
        <v>25.1</v>
      </c>
      <c r="T349">
        <v>82</v>
      </c>
      <c r="V349">
        <v>62.1</v>
      </c>
      <c r="X349">
        <v>0.01</v>
      </c>
      <c r="Y349" t="s">
        <v>19</v>
      </c>
      <c r="Z349">
        <v>999.9</v>
      </c>
      <c r="AA349">
        <v>0</v>
      </c>
      <c r="AC349" s="1"/>
      <c r="AD349">
        <v>1988</v>
      </c>
      <c r="AE349">
        <v>346</v>
      </c>
      <c r="AF349">
        <v>18</v>
      </c>
      <c r="AG349">
        <v>25.9</v>
      </c>
      <c r="AH349">
        <v>24.2</v>
      </c>
      <c r="AI349">
        <v>-99</v>
      </c>
      <c r="AJ349">
        <v>7.5</v>
      </c>
      <c r="AK349">
        <v>21.1</v>
      </c>
      <c r="AL349">
        <v>25.2</v>
      </c>
      <c r="AM349">
        <v>77.5</v>
      </c>
      <c r="AO349" s="2">
        <f t="shared" si="58"/>
        <v>32488</v>
      </c>
      <c r="AP349" s="5">
        <f t="shared" si="59"/>
        <v>1988</v>
      </c>
      <c r="AQ349" s="5">
        <f t="shared" si="60"/>
        <v>346</v>
      </c>
      <c r="AR349" s="4">
        <f t="shared" si="61"/>
        <v>27.777777777777779</v>
      </c>
      <c r="AS349" s="4">
        <f t="shared" si="62"/>
        <v>16.722222222222221</v>
      </c>
      <c r="AT349" s="4">
        <f t="shared" si="63"/>
        <v>0.254</v>
      </c>
      <c r="AU349" s="4">
        <f t="shared" si="64"/>
        <v>18</v>
      </c>
      <c r="AV349" s="4">
        <f t="shared" si="65"/>
        <v>15.789473684210527</v>
      </c>
      <c r="AX349" s="3">
        <f t="shared" si="66"/>
        <v>22.25</v>
      </c>
      <c r="AY349" s="3">
        <f t="shared" si="56"/>
        <v>24.844627594627593</v>
      </c>
      <c r="AZ349" s="3">
        <f t="shared" si="57"/>
        <v>20.212087912087913</v>
      </c>
      <c r="BA349" s="3">
        <f t="shared" si="57"/>
        <v>17.729901677270103</v>
      </c>
    </row>
    <row r="350" spans="1:53">
      <c r="A350" s="1">
        <v>911900</v>
      </c>
      <c r="B350">
        <v>22516</v>
      </c>
      <c r="C350">
        <v>1988</v>
      </c>
      <c r="D350">
        <v>12</v>
      </c>
      <c r="E350">
        <v>12</v>
      </c>
      <c r="F350">
        <v>73.400000000000006</v>
      </c>
      <c r="G350">
        <v>23</v>
      </c>
      <c r="H350">
        <v>65.7</v>
      </c>
      <c r="I350">
        <v>23</v>
      </c>
      <c r="J350">
        <v>1014.5</v>
      </c>
      <c r="K350">
        <v>23</v>
      </c>
      <c r="L350">
        <v>1012.2</v>
      </c>
      <c r="M350">
        <v>23</v>
      </c>
      <c r="N350">
        <v>17.3</v>
      </c>
      <c r="O350">
        <v>23</v>
      </c>
      <c r="P350">
        <v>9.1</v>
      </c>
      <c r="Q350">
        <v>23</v>
      </c>
      <c r="R350">
        <v>18.100000000000001</v>
      </c>
      <c r="S350">
        <v>24.1</v>
      </c>
      <c r="T350">
        <v>82.9</v>
      </c>
      <c r="U350" t="s">
        <v>20</v>
      </c>
      <c r="V350">
        <v>63</v>
      </c>
      <c r="X350">
        <v>0</v>
      </c>
      <c r="Y350" t="s">
        <v>19</v>
      </c>
      <c r="Z350">
        <v>999.9</v>
      </c>
      <c r="AA350">
        <v>0</v>
      </c>
      <c r="AC350" s="1"/>
      <c r="AD350">
        <v>1988</v>
      </c>
      <c r="AE350">
        <v>347</v>
      </c>
      <c r="AF350">
        <v>18.3</v>
      </c>
      <c r="AG350">
        <v>25.9</v>
      </c>
      <c r="AH350">
        <v>24.6</v>
      </c>
      <c r="AI350">
        <v>-99</v>
      </c>
      <c r="AJ350">
        <v>6.2</v>
      </c>
      <c r="AK350">
        <v>20.8</v>
      </c>
      <c r="AL350">
        <v>25.2</v>
      </c>
      <c r="AM350">
        <v>75.8</v>
      </c>
      <c r="AO350" s="2">
        <f t="shared" si="58"/>
        <v>32489</v>
      </c>
      <c r="AP350" s="5">
        <f t="shared" si="59"/>
        <v>1988</v>
      </c>
      <c r="AQ350" s="5">
        <f t="shared" si="60"/>
        <v>347</v>
      </c>
      <c r="AR350" s="4">
        <f t="shared" si="61"/>
        <v>28.277777777777779</v>
      </c>
      <c r="AS350" s="4">
        <f t="shared" si="62"/>
        <v>17.222222222222221</v>
      </c>
      <c r="AT350" s="4">
        <f t="shared" si="63"/>
        <v>0</v>
      </c>
      <c r="AU350" s="4">
        <f t="shared" si="64"/>
        <v>18.3</v>
      </c>
      <c r="AV350" s="4">
        <f t="shared" si="65"/>
        <v>16.05263157894737</v>
      </c>
      <c r="AX350" s="3">
        <f t="shared" si="66"/>
        <v>22.75</v>
      </c>
      <c r="AY350" s="3">
        <f t="shared" si="56"/>
        <v>24.826007326007325</v>
      </c>
      <c r="AZ350" s="3">
        <f t="shared" si="57"/>
        <v>20.119780219780218</v>
      </c>
      <c r="BA350" s="3">
        <f t="shared" si="57"/>
        <v>17.64893001735107</v>
      </c>
    </row>
    <row r="351" spans="1:53">
      <c r="A351" s="1">
        <v>911900</v>
      </c>
      <c r="B351">
        <v>22516</v>
      </c>
      <c r="C351">
        <v>1988</v>
      </c>
      <c r="D351">
        <v>12</v>
      </c>
      <c r="E351">
        <v>13</v>
      </c>
      <c r="F351">
        <v>71.599999999999994</v>
      </c>
      <c r="G351">
        <v>23</v>
      </c>
      <c r="H351">
        <v>64.3</v>
      </c>
      <c r="I351">
        <v>23</v>
      </c>
      <c r="J351">
        <v>1013.9</v>
      </c>
      <c r="K351">
        <v>23</v>
      </c>
      <c r="L351">
        <v>1011.5</v>
      </c>
      <c r="M351">
        <v>23</v>
      </c>
      <c r="N351">
        <v>17.3</v>
      </c>
      <c r="O351">
        <v>23</v>
      </c>
      <c r="P351">
        <v>6</v>
      </c>
      <c r="Q351">
        <v>23</v>
      </c>
      <c r="R351">
        <v>15</v>
      </c>
      <c r="S351">
        <v>999.9</v>
      </c>
      <c r="T351">
        <v>82.9</v>
      </c>
      <c r="V351">
        <v>62.1</v>
      </c>
      <c r="X351">
        <v>0</v>
      </c>
      <c r="Y351" t="s">
        <v>21</v>
      </c>
      <c r="Z351">
        <v>999.9</v>
      </c>
      <c r="AA351">
        <v>0</v>
      </c>
      <c r="AC351" s="1"/>
      <c r="AD351">
        <v>1988</v>
      </c>
      <c r="AE351">
        <v>348</v>
      </c>
      <c r="AF351">
        <v>16.600000000000001</v>
      </c>
      <c r="AG351">
        <v>25.8</v>
      </c>
      <c r="AH351">
        <v>24.5</v>
      </c>
      <c r="AI351">
        <v>-99</v>
      </c>
      <c r="AJ351">
        <v>5.6</v>
      </c>
      <c r="AK351">
        <v>20.3</v>
      </c>
      <c r="AL351">
        <v>25.3</v>
      </c>
      <c r="AM351">
        <v>73.599999999999994</v>
      </c>
      <c r="AO351" s="2">
        <f t="shared" si="58"/>
        <v>32490</v>
      </c>
      <c r="AP351" s="5">
        <f t="shared" si="59"/>
        <v>1988</v>
      </c>
      <c r="AQ351" s="5">
        <f t="shared" si="60"/>
        <v>348</v>
      </c>
      <c r="AR351" s="4">
        <f t="shared" si="61"/>
        <v>28.277777777777779</v>
      </c>
      <c r="AS351" s="4">
        <f t="shared" si="62"/>
        <v>16.722222222222221</v>
      </c>
      <c r="AT351" s="4">
        <f t="shared" si="63"/>
        <v>0</v>
      </c>
      <c r="AU351" s="4">
        <f t="shared" si="64"/>
        <v>16.600000000000001</v>
      </c>
      <c r="AV351" s="4">
        <f t="shared" si="65"/>
        <v>14.561403508771932</v>
      </c>
      <c r="AX351" s="3">
        <f t="shared" si="66"/>
        <v>22.5</v>
      </c>
      <c r="AY351" s="3">
        <f t="shared" ref="AY351:AY414" si="67">AVERAGE(AX261:AX351)</f>
        <v>24.807692307692303</v>
      </c>
      <c r="AZ351" s="3">
        <f t="shared" ref="AZ351:BA414" si="68">AVERAGE(AU261:AU351)</f>
        <v>20.009890109890108</v>
      </c>
      <c r="BA351" s="3">
        <f t="shared" si="68"/>
        <v>17.552535184114138</v>
      </c>
    </row>
    <row r="352" spans="1:53">
      <c r="A352" s="1">
        <v>911900</v>
      </c>
      <c r="B352">
        <v>22516</v>
      </c>
      <c r="C352">
        <v>1988</v>
      </c>
      <c r="D352">
        <v>12</v>
      </c>
      <c r="E352">
        <v>14</v>
      </c>
      <c r="F352">
        <v>71.2</v>
      </c>
      <c r="G352">
        <v>23</v>
      </c>
      <c r="H352">
        <v>64</v>
      </c>
      <c r="I352">
        <v>23</v>
      </c>
      <c r="J352">
        <v>1014.5</v>
      </c>
      <c r="K352">
        <v>23</v>
      </c>
      <c r="L352">
        <v>1012.1</v>
      </c>
      <c r="M352">
        <v>23</v>
      </c>
      <c r="N352">
        <v>17.3</v>
      </c>
      <c r="O352">
        <v>23</v>
      </c>
      <c r="P352">
        <v>4.9000000000000004</v>
      </c>
      <c r="Q352">
        <v>23</v>
      </c>
      <c r="R352">
        <v>8.9</v>
      </c>
      <c r="S352">
        <v>999.9</v>
      </c>
      <c r="T352">
        <v>82</v>
      </c>
      <c r="U352" t="s">
        <v>20</v>
      </c>
      <c r="V352">
        <v>62.1</v>
      </c>
      <c r="X352">
        <v>0</v>
      </c>
      <c r="Y352" t="s">
        <v>21</v>
      </c>
      <c r="Z352">
        <v>999.9</v>
      </c>
      <c r="AA352">
        <v>0</v>
      </c>
      <c r="AC352" s="1"/>
      <c r="AD352">
        <v>1988</v>
      </c>
      <c r="AE352">
        <v>349</v>
      </c>
      <c r="AF352">
        <v>17</v>
      </c>
      <c r="AG352">
        <v>25.7</v>
      </c>
      <c r="AH352">
        <v>24.7</v>
      </c>
      <c r="AI352">
        <v>-99</v>
      </c>
      <c r="AJ352">
        <v>4.2</v>
      </c>
      <c r="AK352">
        <v>21</v>
      </c>
      <c r="AL352">
        <v>25.1</v>
      </c>
      <c r="AM352">
        <v>77.7</v>
      </c>
      <c r="AO352" s="2">
        <f t="shared" si="58"/>
        <v>32491</v>
      </c>
      <c r="AP352" s="5">
        <f t="shared" si="59"/>
        <v>1988</v>
      </c>
      <c r="AQ352" s="5">
        <f t="shared" si="60"/>
        <v>349</v>
      </c>
      <c r="AR352" s="4">
        <f t="shared" si="61"/>
        <v>27.777777777777779</v>
      </c>
      <c r="AS352" s="4">
        <f t="shared" si="62"/>
        <v>16.722222222222221</v>
      </c>
      <c r="AT352" s="4">
        <f t="shared" si="63"/>
        <v>0</v>
      </c>
      <c r="AU352" s="4">
        <f t="shared" si="64"/>
        <v>17</v>
      </c>
      <c r="AV352" s="4">
        <f t="shared" si="65"/>
        <v>14.912280701754387</v>
      </c>
      <c r="AX352" s="3">
        <f t="shared" si="66"/>
        <v>22.25</v>
      </c>
      <c r="AY352" s="3">
        <f t="shared" si="67"/>
        <v>24.786630036630029</v>
      </c>
      <c r="AZ352" s="3">
        <f t="shared" si="68"/>
        <v>19.905494505494502</v>
      </c>
      <c r="BA352" s="3">
        <f t="shared" si="68"/>
        <v>17.460960092539043</v>
      </c>
    </row>
    <row r="353" spans="1:53">
      <c r="A353" s="1">
        <v>911900</v>
      </c>
      <c r="B353">
        <v>22516</v>
      </c>
      <c r="C353">
        <v>1988</v>
      </c>
      <c r="D353">
        <v>12</v>
      </c>
      <c r="E353">
        <v>15</v>
      </c>
      <c r="F353">
        <v>72.8</v>
      </c>
      <c r="G353">
        <v>24</v>
      </c>
      <c r="H353">
        <v>66.400000000000006</v>
      </c>
      <c r="I353">
        <v>24</v>
      </c>
      <c r="J353">
        <v>1015.4</v>
      </c>
      <c r="K353">
        <v>24</v>
      </c>
      <c r="L353">
        <v>1013</v>
      </c>
      <c r="M353">
        <v>24</v>
      </c>
      <c r="N353">
        <v>16.2</v>
      </c>
      <c r="O353">
        <v>24</v>
      </c>
      <c r="P353">
        <v>5.3</v>
      </c>
      <c r="Q353">
        <v>24</v>
      </c>
      <c r="R353">
        <v>10.1</v>
      </c>
      <c r="S353">
        <v>999.9</v>
      </c>
      <c r="T353">
        <v>82.9</v>
      </c>
      <c r="V353">
        <v>62.1</v>
      </c>
      <c r="X353">
        <v>0</v>
      </c>
      <c r="Y353" t="s">
        <v>21</v>
      </c>
      <c r="Z353">
        <v>999.9</v>
      </c>
      <c r="AA353">
        <v>0</v>
      </c>
      <c r="AC353" s="1"/>
      <c r="AD353">
        <v>1988</v>
      </c>
      <c r="AE353">
        <v>350</v>
      </c>
      <c r="AF353">
        <v>15.8</v>
      </c>
      <c r="AG353">
        <v>25.9</v>
      </c>
      <c r="AH353">
        <v>24.3</v>
      </c>
      <c r="AI353">
        <v>-99</v>
      </c>
      <c r="AJ353">
        <v>3</v>
      </c>
      <c r="AK353">
        <v>21</v>
      </c>
      <c r="AL353">
        <v>24.8</v>
      </c>
      <c r="AM353">
        <v>79.099999999999994</v>
      </c>
      <c r="AO353" s="2">
        <f t="shared" si="58"/>
        <v>32492</v>
      </c>
      <c r="AP353" s="5">
        <f t="shared" si="59"/>
        <v>1988</v>
      </c>
      <c r="AQ353" s="5">
        <f t="shared" si="60"/>
        <v>350</v>
      </c>
      <c r="AR353" s="4">
        <f t="shared" si="61"/>
        <v>28.277777777777779</v>
      </c>
      <c r="AS353" s="4">
        <f t="shared" si="62"/>
        <v>16.722222222222221</v>
      </c>
      <c r="AT353" s="4">
        <f t="shared" si="63"/>
        <v>0</v>
      </c>
      <c r="AU353" s="4">
        <f t="shared" si="64"/>
        <v>15.8</v>
      </c>
      <c r="AV353" s="4">
        <f t="shared" si="65"/>
        <v>13.859649122807019</v>
      </c>
      <c r="AX353" s="3">
        <f t="shared" si="66"/>
        <v>22.5</v>
      </c>
      <c r="AY353" s="3">
        <f t="shared" si="67"/>
        <v>24.7591575091575</v>
      </c>
      <c r="AZ353" s="3">
        <f t="shared" si="68"/>
        <v>19.789010989010986</v>
      </c>
      <c r="BA353" s="3">
        <f t="shared" si="68"/>
        <v>17.35878156930789</v>
      </c>
    </row>
    <row r="354" spans="1:53">
      <c r="A354" s="1">
        <v>911900</v>
      </c>
      <c r="B354">
        <v>22516</v>
      </c>
      <c r="C354">
        <v>1988</v>
      </c>
      <c r="D354">
        <v>12</v>
      </c>
      <c r="E354">
        <v>16</v>
      </c>
      <c r="F354">
        <v>73.3</v>
      </c>
      <c r="G354">
        <v>24</v>
      </c>
      <c r="H354">
        <v>68.3</v>
      </c>
      <c r="I354">
        <v>24</v>
      </c>
      <c r="J354">
        <v>1014.7</v>
      </c>
      <c r="K354">
        <v>24</v>
      </c>
      <c r="L354">
        <v>1012.4</v>
      </c>
      <c r="M354">
        <v>24</v>
      </c>
      <c r="N354">
        <v>11.1</v>
      </c>
      <c r="O354">
        <v>24</v>
      </c>
      <c r="P354">
        <v>9.3000000000000007</v>
      </c>
      <c r="Q354">
        <v>24</v>
      </c>
      <c r="R354">
        <v>20</v>
      </c>
      <c r="S354">
        <v>28.9</v>
      </c>
      <c r="T354">
        <v>82.9</v>
      </c>
      <c r="V354">
        <v>64.900000000000006</v>
      </c>
      <c r="X354">
        <v>0.16</v>
      </c>
      <c r="Y354" t="s">
        <v>21</v>
      </c>
      <c r="Z354">
        <v>999.9</v>
      </c>
      <c r="AA354">
        <v>10000</v>
      </c>
      <c r="AC354" s="1"/>
      <c r="AD354">
        <v>1988</v>
      </c>
      <c r="AE354">
        <v>351</v>
      </c>
      <c r="AF354">
        <v>2.9</v>
      </c>
      <c r="AG354">
        <v>25.3</v>
      </c>
      <c r="AH354">
        <v>22.8</v>
      </c>
      <c r="AI354">
        <v>-99</v>
      </c>
      <c r="AJ354">
        <v>5.6</v>
      </c>
      <c r="AK354">
        <v>21.3</v>
      </c>
      <c r="AL354">
        <v>23.7</v>
      </c>
      <c r="AM354">
        <v>86.5</v>
      </c>
      <c r="AO354" s="2">
        <f t="shared" si="58"/>
        <v>32493</v>
      </c>
      <c r="AP354" s="5">
        <f t="shared" si="59"/>
        <v>1988</v>
      </c>
      <c r="AQ354" s="5">
        <f t="shared" si="60"/>
        <v>351</v>
      </c>
      <c r="AR354" s="4">
        <f t="shared" si="61"/>
        <v>28.277777777777779</v>
      </c>
      <c r="AS354" s="4">
        <f t="shared" si="62"/>
        <v>18.277777777777782</v>
      </c>
      <c r="AT354" s="4">
        <f t="shared" si="63"/>
        <v>4.0640000000000001</v>
      </c>
      <c r="AU354" s="4">
        <f t="shared" si="64"/>
        <v>2.9</v>
      </c>
      <c r="AV354" s="4">
        <f t="shared" si="65"/>
        <v>2.5438596491228074</v>
      </c>
      <c r="AX354" s="3">
        <f t="shared" si="66"/>
        <v>23.277777777777779</v>
      </c>
      <c r="AY354" s="3">
        <f t="shared" si="67"/>
        <v>24.734126984126974</v>
      </c>
      <c r="AZ354" s="3">
        <f t="shared" si="68"/>
        <v>19.542857142857141</v>
      </c>
      <c r="BA354" s="3">
        <f t="shared" si="68"/>
        <v>17.142857142857149</v>
      </c>
    </row>
    <row r="355" spans="1:53">
      <c r="A355" s="1">
        <v>911900</v>
      </c>
      <c r="B355">
        <v>22516</v>
      </c>
      <c r="C355">
        <v>1988</v>
      </c>
      <c r="D355">
        <v>12</v>
      </c>
      <c r="E355">
        <v>17</v>
      </c>
      <c r="F355">
        <v>68.400000000000006</v>
      </c>
      <c r="G355">
        <v>24</v>
      </c>
      <c r="H355">
        <v>61.5</v>
      </c>
      <c r="I355">
        <v>24</v>
      </c>
      <c r="J355">
        <v>1013.9</v>
      </c>
      <c r="K355">
        <v>24</v>
      </c>
      <c r="L355">
        <v>1011.6</v>
      </c>
      <c r="M355">
        <v>24</v>
      </c>
      <c r="N355">
        <v>12.2</v>
      </c>
      <c r="O355">
        <v>24</v>
      </c>
      <c r="P355">
        <v>9</v>
      </c>
      <c r="Q355">
        <v>23</v>
      </c>
      <c r="R355">
        <v>15.9</v>
      </c>
      <c r="S355">
        <v>999.9</v>
      </c>
      <c r="T355">
        <v>75.900000000000006</v>
      </c>
      <c r="U355" t="s">
        <v>20</v>
      </c>
      <c r="V355">
        <v>64</v>
      </c>
      <c r="X355">
        <v>3.62</v>
      </c>
      <c r="Y355" t="s">
        <v>19</v>
      </c>
      <c r="Z355">
        <v>999.9</v>
      </c>
      <c r="AA355">
        <v>10000</v>
      </c>
      <c r="AC355" s="1"/>
      <c r="AD355">
        <v>1988</v>
      </c>
      <c r="AE355">
        <v>352</v>
      </c>
      <c r="AF355">
        <v>16.399999999999999</v>
      </c>
      <c r="AG355">
        <v>24.2</v>
      </c>
      <c r="AH355">
        <v>22.1</v>
      </c>
      <c r="AI355">
        <v>-99</v>
      </c>
      <c r="AJ355">
        <v>6.3</v>
      </c>
      <c r="AK355">
        <v>14.9</v>
      </c>
      <c r="AL355">
        <v>23.6</v>
      </c>
      <c r="AM355">
        <v>58.1</v>
      </c>
      <c r="AO355" s="2">
        <f t="shared" si="58"/>
        <v>32494</v>
      </c>
      <c r="AP355" s="5">
        <f t="shared" si="59"/>
        <v>1988</v>
      </c>
      <c r="AQ355" s="5">
        <f t="shared" si="60"/>
        <v>352</v>
      </c>
      <c r="AR355" s="4">
        <f t="shared" si="61"/>
        <v>24.388888888888893</v>
      </c>
      <c r="AS355" s="4">
        <f t="shared" si="62"/>
        <v>17.777777777777779</v>
      </c>
      <c r="AT355" s="4">
        <f t="shared" si="63"/>
        <v>91.948000000000008</v>
      </c>
      <c r="AU355" s="4">
        <f t="shared" si="64"/>
        <v>16.399999999999999</v>
      </c>
      <c r="AV355" s="4">
        <f t="shared" si="65"/>
        <v>14.385964912280702</v>
      </c>
      <c r="AX355" s="3">
        <f t="shared" si="66"/>
        <v>21.083333333333336</v>
      </c>
      <c r="AY355" s="3">
        <f t="shared" si="67"/>
        <v>24.691086691086685</v>
      </c>
      <c r="AZ355" s="3">
        <f t="shared" si="68"/>
        <v>19.435164835164834</v>
      </c>
      <c r="BA355" s="3">
        <f t="shared" si="68"/>
        <v>17.048390206284946</v>
      </c>
    </row>
    <row r="356" spans="1:53">
      <c r="A356" s="1">
        <v>911900</v>
      </c>
      <c r="B356">
        <v>22516</v>
      </c>
      <c r="C356">
        <v>1988</v>
      </c>
      <c r="D356">
        <v>12</v>
      </c>
      <c r="E356">
        <v>18</v>
      </c>
      <c r="F356">
        <v>66.3</v>
      </c>
      <c r="G356">
        <v>20</v>
      </c>
      <c r="H356">
        <v>58.5</v>
      </c>
      <c r="I356">
        <v>20</v>
      </c>
      <c r="J356">
        <v>1010.8</v>
      </c>
      <c r="K356">
        <v>20</v>
      </c>
      <c r="L356">
        <v>1008.4</v>
      </c>
      <c r="M356">
        <v>20</v>
      </c>
      <c r="N356">
        <v>14.8</v>
      </c>
      <c r="O356">
        <v>20</v>
      </c>
      <c r="P356">
        <v>8.9</v>
      </c>
      <c r="Q356">
        <v>20</v>
      </c>
      <c r="R356">
        <v>17.100000000000001</v>
      </c>
      <c r="S356">
        <v>25.1</v>
      </c>
      <c r="T356">
        <v>77</v>
      </c>
      <c r="V356">
        <v>55.9</v>
      </c>
      <c r="X356">
        <v>0.75</v>
      </c>
      <c r="Y356" t="s">
        <v>19</v>
      </c>
      <c r="Z356">
        <v>999.9</v>
      </c>
      <c r="AA356">
        <v>10010</v>
      </c>
      <c r="AC356" s="1"/>
      <c r="AD356">
        <v>1988</v>
      </c>
      <c r="AE356">
        <v>353</v>
      </c>
      <c r="AF356">
        <v>12.9</v>
      </c>
      <c r="AG356">
        <v>26.3</v>
      </c>
      <c r="AH356">
        <v>21.7</v>
      </c>
      <c r="AI356">
        <v>-99</v>
      </c>
      <c r="AJ356">
        <v>7.9</v>
      </c>
      <c r="AK356">
        <v>17.899999999999999</v>
      </c>
      <c r="AL356">
        <v>23.9</v>
      </c>
      <c r="AM356">
        <v>68.400000000000006</v>
      </c>
      <c r="AO356" s="2">
        <f t="shared" si="58"/>
        <v>32495</v>
      </c>
      <c r="AP356" s="5">
        <f t="shared" si="59"/>
        <v>1988</v>
      </c>
      <c r="AQ356" s="5">
        <f t="shared" si="60"/>
        <v>353</v>
      </c>
      <c r="AR356" s="4">
        <f t="shared" si="61"/>
        <v>25</v>
      </c>
      <c r="AS356" s="4">
        <f t="shared" si="62"/>
        <v>13.277777777777777</v>
      </c>
      <c r="AT356" s="4">
        <f t="shared" si="63"/>
        <v>19.05</v>
      </c>
      <c r="AU356" s="4">
        <f t="shared" si="64"/>
        <v>12.9</v>
      </c>
      <c r="AV356" s="4">
        <f t="shared" si="65"/>
        <v>11.315789473684212</v>
      </c>
      <c r="AX356" s="3">
        <f t="shared" si="66"/>
        <v>19.138888888888889</v>
      </c>
      <c r="AY356" s="3">
        <f t="shared" si="67"/>
        <v>24.630036630036621</v>
      </c>
      <c r="AZ356" s="3">
        <f t="shared" si="68"/>
        <v>19.331868131868131</v>
      </c>
      <c r="BA356" s="3">
        <f t="shared" si="68"/>
        <v>16.957779063042224</v>
      </c>
    </row>
    <row r="357" spans="1:53">
      <c r="A357" s="1">
        <v>911900</v>
      </c>
      <c r="B357">
        <v>22516</v>
      </c>
      <c r="C357">
        <v>1988</v>
      </c>
      <c r="D357">
        <v>12</v>
      </c>
      <c r="E357">
        <v>19</v>
      </c>
      <c r="F357">
        <v>72.3</v>
      </c>
      <c r="G357">
        <v>24</v>
      </c>
      <c r="H357">
        <v>64.2</v>
      </c>
      <c r="I357">
        <v>24</v>
      </c>
      <c r="J357">
        <v>1015.3</v>
      </c>
      <c r="K357">
        <v>24</v>
      </c>
      <c r="L357">
        <v>1012.9</v>
      </c>
      <c r="M357">
        <v>24</v>
      </c>
      <c r="N357">
        <v>16.600000000000001</v>
      </c>
      <c r="O357">
        <v>24</v>
      </c>
      <c r="P357">
        <v>6.4</v>
      </c>
      <c r="Q357">
        <v>24</v>
      </c>
      <c r="R357">
        <v>11.1</v>
      </c>
      <c r="S357">
        <v>999.9</v>
      </c>
      <c r="T357">
        <v>84</v>
      </c>
      <c r="U357" t="s">
        <v>20</v>
      </c>
      <c r="V357">
        <v>55.9</v>
      </c>
      <c r="X357">
        <v>0.2</v>
      </c>
      <c r="Y357" t="s">
        <v>19</v>
      </c>
      <c r="Z357">
        <v>999.9</v>
      </c>
      <c r="AA357">
        <v>10000</v>
      </c>
      <c r="AC357" s="1"/>
      <c r="AD357">
        <v>1988</v>
      </c>
      <c r="AE357">
        <v>354</v>
      </c>
      <c r="AF357">
        <v>12</v>
      </c>
      <c r="AG357">
        <v>25.3</v>
      </c>
      <c r="AH357">
        <v>24.4</v>
      </c>
      <c r="AI357">
        <v>-99</v>
      </c>
      <c r="AJ357">
        <v>7</v>
      </c>
      <c r="AK357">
        <v>21.7</v>
      </c>
      <c r="AL357">
        <v>24.8</v>
      </c>
      <c r="AM357">
        <v>82.7</v>
      </c>
      <c r="AO357" s="2">
        <f t="shared" si="58"/>
        <v>32496</v>
      </c>
      <c r="AP357" s="5">
        <f t="shared" si="59"/>
        <v>1988</v>
      </c>
      <c r="AQ357" s="5">
        <f t="shared" si="60"/>
        <v>354</v>
      </c>
      <c r="AR357" s="4">
        <f t="shared" si="61"/>
        <v>28.888888888888889</v>
      </c>
      <c r="AS357" s="4">
        <f t="shared" si="62"/>
        <v>13.277777777777777</v>
      </c>
      <c r="AT357" s="4">
        <f t="shared" si="63"/>
        <v>5.08</v>
      </c>
      <c r="AU357" s="4">
        <f t="shared" si="64"/>
        <v>12</v>
      </c>
      <c r="AV357" s="4">
        <f t="shared" si="65"/>
        <v>10.526315789473685</v>
      </c>
      <c r="AX357" s="3">
        <f t="shared" si="66"/>
        <v>21.083333333333332</v>
      </c>
      <c r="AY357" s="3">
        <f t="shared" si="67"/>
        <v>24.571428571428566</v>
      </c>
      <c r="AZ357" s="3">
        <f t="shared" si="68"/>
        <v>19.174725274725276</v>
      </c>
      <c r="BA357" s="3">
        <f t="shared" si="68"/>
        <v>16.819934451513401</v>
      </c>
    </row>
    <row r="358" spans="1:53">
      <c r="A358" s="1">
        <v>911900</v>
      </c>
      <c r="B358">
        <v>22516</v>
      </c>
      <c r="C358">
        <v>1988</v>
      </c>
      <c r="D358">
        <v>12</v>
      </c>
      <c r="E358">
        <v>20</v>
      </c>
      <c r="F358">
        <v>75.2</v>
      </c>
      <c r="G358">
        <v>22</v>
      </c>
      <c r="H358">
        <v>68</v>
      </c>
      <c r="I358">
        <v>22</v>
      </c>
      <c r="J358">
        <v>1017.9</v>
      </c>
      <c r="K358">
        <v>22</v>
      </c>
      <c r="L358">
        <v>1015.6</v>
      </c>
      <c r="M358">
        <v>22</v>
      </c>
      <c r="N358">
        <v>16.7</v>
      </c>
      <c r="O358">
        <v>22</v>
      </c>
      <c r="P358">
        <v>8</v>
      </c>
      <c r="Q358">
        <v>22</v>
      </c>
      <c r="R358">
        <v>19</v>
      </c>
      <c r="S358">
        <v>27</v>
      </c>
      <c r="T358">
        <v>84</v>
      </c>
      <c r="V358">
        <v>63</v>
      </c>
      <c r="X358">
        <v>0</v>
      </c>
      <c r="Y358" t="s">
        <v>19</v>
      </c>
      <c r="Z358">
        <v>999.9</v>
      </c>
      <c r="AA358">
        <v>0</v>
      </c>
      <c r="AC358" s="1"/>
      <c r="AD358">
        <v>1988</v>
      </c>
      <c r="AE358">
        <v>355</v>
      </c>
      <c r="AF358">
        <v>13.7</v>
      </c>
      <c r="AG358">
        <v>26.4</v>
      </c>
      <c r="AH358">
        <v>24.2</v>
      </c>
      <c r="AI358">
        <v>-99</v>
      </c>
      <c r="AJ358">
        <v>7.8</v>
      </c>
      <c r="AK358">
        <v>21.5</v>
      </c>
      <c r="AL358">
        <v>25.2</v>
      </c>
      <c r="AM358">
        <v>79.599999999999994</v>
      </c>
      <c r="AO358" s="2">
        <f t="shared" si="58"/>
        <v>32497</v>
      </c>
      <c r="AP358" s="5">
        <f t="shared" si="59"/>
        <v>1988</v>
      </c>
      <c r="AQ358" s="5">
        <f t="shared" si="60"/>
        <v>355</v>
      </c>
      <c r="AR358" s="4">
        <f t="shared" si="61"/>
        <v>28.888888888888889</v>
      </c>
      <c r="AS358" s="4">
        <f t="shared" si="62"/>
        <v>17.222222222222221</v>
      </c>
      <c r="AT358" s="4">
        <f t="shared" si="63"/>
        <v>0</v>
      </c>
      <c r="AU358" s="4">
        <f t="shared" si="64"/>
        <v>13.7</v>
      </c>
      <c r="AV358" s="4">
        <f t="shared" si="65"/>
        <v>12.017543859649123</v>
      </c>
      <c r="AX358" s="3">
        <f t="shared" si="66"/>
        <v>23.055555555555557</v>
      </c>
      <c r="AY358" s="3">
        <f t="shared" si="67"/>
        <v>24.531746031746025</v>
      </c>
      <c r="AZ358" s="3">
        <f t="shared" si="68"/>
        <v>19.048351648351648</v>
      </c>
      <c r="BA358" s="3">
        <f t="shared" si="68"/>
        <v>16.709080393290922</v>
      </c>
    </row>
    <row r="359" spans="1:53">
      <c r="A359" s="1">
        <v>911900</v>
      </c>
      <c r="B359">
        <v>22516</v>
      </c>
      <c r="C359">
        <v>1988</v>
      </c>
      <c r="D359">
        <v>12</v>
      </c>
      <c r="E359">
        <v>21</v>
      </c>
      <c r="F359">
        <v>75.3</v>
      </c>
      <c r="G359">
        <v>24</v>
      </c>
      <c r="H359">
        <v>65.900000000000006</v>
      </c>
      <c r="I359">
        <v>24</v>
      </c>
      <c r="J359">
        <v>1017.3</v>
      </c>
      <c r="K359">
        <v>24</v>
      </c>
      <c r="L359">
        <v>1014.9</v>
      </c>
      <c r="M359">
        <v>24</v>
      </c>
      <c r="N359">
        <v>16.399999999999999</v>
      </c>
      <c r="O359">
        <v>24</v>
      </c>
      <c r="P359">
        <v>17.5</v>
      </c>
      <c r="Q359">
        <v>24</v>
      </c>
      <c r="R359">
        <v>26</v>
      </c>
      <c r="S359">
        <v>34</v>
      </c>
      <c r="T359">
        <v>82.9</v>
      </c>
      <c r="V359">
        <v>68</v>
      </c>
      <c r="X359">
        <v>0</v>
      </c>
      <c r="Y359" t="s">
        <v>21</v>
      </c>
      <c r="Z359">
        <v>999.9</v>
      </c>
      <c r="AA359">
        <v>10000</v>
      </c>
      <c r="AC359" s="1"/>
      <c r="AD359">
        <v>1988</v>
      </c>
      <c r="AE359">
        <v>356</v>
      </c>
      <c r="AF359">
        <v>16.899999999999999</v>
      </c>
      <c r="AG359">
        <v>25.9</v>
      </c>
      <c r="AH359">
        <v>24</v>
      </c>
      <c r="AI359">
        <v>-99</v>
      </c>
      <c r="AJ359">
        <v>8.8000000000000007</v>
      </c>
      <c r="AK359">
        <v>20.5</v>
      </c>
      <c r="AL359">
        <v>25.1</v>
      </c>
      <c r="AM359">
        <v>74.900000000000006</v>
      </c>
      <c r="AO359" s="2">
        <f t="shared" si="58"/>
        <v>32498</v>
      </c>
      <c r="AP359" s="5">
        <f t="shared" si="59"/>
        <v>1988</v>
      </c>
      <c r="AQ359" s="5">
        <f t="shared" si="60"/>
        <v>356</v>
      </c>
      <c r="AR359" s="4">
        <f t="shared" si="61"/>
        <v>28.277777777777779</v>
      </c>
      <c r="AS359" s="4">
        <f t="shared" si="62"/>
        <v>20</v>
      </c>
      <c r="AT359" s="4">
        <f t="shared" si="63"/>
        <v>0</v>
      </c>
      <c r="AU359" s="4">
        <f t="shared" si="64"/>
        <v>16.899999999999999</v>
      </c>
      <c r="AV359" s="4">
        <f t="shared" si="65"/>
        <v>14.824561403508772</v>
      </c>
      <c r="AX359" s="3">
        <f t="shared" si="66"/>
        <v>24.138888888888889</v>
      </c>
      <c r="AY359" s="3">
        <f t="shared" si="67"/>
        <v>24.506715506715498</v>
      </c>
      <c r="AZ359" s="3">
        <f t="shared" si="68"/>
        <v>18.943956043956046</v>
      </c>
      <c r="BA359" s="3">
        <f t="shared" si="68"/>
        <v>16.617505301715831</v>
      </c>
    </row>
    <row r="360" spans="1:53">
      <c r="A360" s="1">
        <v>911900</v>
      </c>
      <c r="B360">
        <v>22516</v>
      </c>
      <c r="C360">
        <v>1988</v>
      </c>
      <c r="D360">
        <v>12</v>
      </c>
      <c r="E360">
        <v>22</v>
      </c>
      <c r="F360">
        <v>72.599999999999994</v>
      </c>
      <c r="G360">
        <v>23</v>
      </c>
      <c r="H360">
        <v>62.7</v>
      </c>
      <c r="I360">
        <v>23</v>
      </c>
      <c r="J360">
        <v>1016.7</v>
      </c>
      <c r="K360">
        <v>23</v>
      </c>
      <c r="L360">
        <v>1014.4</v>
      </c>
      <c r="M360">
        <v>23</v>
      </c>
      <c r="N360">
        <v>17.5</v>
      </c>
      <c r="O360">
        <v>23</v>
      </c>
      <c r="P360">
        <v>8.1</v>
      </c>
      <c r="Q360">
        <v>23</v>
      </c>
      <c r="R360">
        <v>20</v>
      </c>
      <c r="S360">
        <v>28</v>
      </c>
      <c r="T360">
        <v>82.9</v>
      </c>
      <c r="V360">
        <v>62.1</v>
      </c>
      <c r="X360">
        <v>0.01</v>
      </c>
      <c r="Y360" t="s">
        <v>19</v>
      </c>
      <c r="Z360">
        <v>999.9</v>
      </c>
      <c r="AA360">
        <v>0</v>
      </c>
      <c r="AC360" s="1"/>
      <c r="AD360">
        <v>1988</v>
      </c>
      <c r="AE360">
        <v>357</v>
      </c>
      <c r="AF360">
        <v>16.899999999999999</v>
      </c>
      <c r="AG360">
        <v>25.5</v>
      </c>
      <c r="AH360">
        <v>24.3</v>
      </c>
      <c r="AI360">
        <v>-99</v>
      </c>
      <c r="AJ360">
        <v>6.5</v>
      </c>
      <c r="AK360">
        <v>20.3</v>
      </c>
      <c r="AL360">
        <v>25</v>
      </c>
      <c r="AM360">
        <v>74.599999999999994</v>
      </c>
      <c r="AO360" s="2">
        <f t="shared" si="58"/>
        <v>32499</v>
      </c>
      <c r="AP360" s="5">
        <f t="shared" si="59"/>
        <v>1988</v>
      </c>
      <c r="AQ360" s="5">
        <f t="shared" si="60"/>
        <v>357</v>
      </c>
      <c r="AR360" s="4">
        <f t="shared" si="61"/>
        <v>28.277777777777779</v>
      </c>
      <c r="AS360" s="4">
        <f t="shared" si="62"/>
        <v>16.722222222222221</v>
      </c>
      <c r="AT360" s="4">
        <f t="shared" si="63"/>
        <v>0.254</v>
      </c>
      <c r="AU360" s="4">
        <f t="shared" si="64"/>
        <v>16.899999999999999</v>
      </c>
      <c r="AV360" s="4">
        <f t="shared" si="65"/>
        <v>14.824561403508772</v>
      </c>
      <c r="AX360" s="3">
        <f t="shared" si="66"/>
        <v>22.5</v>
      </c>
      <c r="AY360" s="3">
        <f t="shared" si="67"/>
        <v>24.457875457875453</v>
      </c>
      <c r="AZ360" s="3">
        <f t="shared" si="68"/>
        <v>18.845054945054947</v>
      </c>
      <c r="BA360" s="3">
        <f t="shared" si="68"/>
        <v>16.530749951802587</v>
      </c>
    </row>
    <row r="361" spans="1:53">
      <c r="A361" s="1">
        <v>911900</v>
      </c>
      <c r="B361">
        <v>22516</v>
      </c>
      <c r="C361">
        <v>1988</v>
      </c>
      <c r="D361">
        <v>12</v>
      </c>
      <c r="E361">
        <v>23</v>
      </c>
      <c r="F361">
        <v>71.400000000000006</v>
      </c>
      <c r="G361">
        <v>24</v>
      </c>
      <c r="H361">
        <v>63.6</v>
      </c>
      <c r="I361">
        <v>24</v>
      </c>
      <c r="J361">
        <v>1017.4</v>
      </c>
      <c r="K361">
        <v>24</v>
      </c>
      <c r="L361">
        <v>1015</v>
      </c>
      <c r="M361">
        <v>24</v>
      </c>
      <c r="N361">
        <v>17.399999999999999</v>
      </c>
      <c r="O361">
        <v>24</v>
      </c>
      <c r="P361">
        <v>6.2</v>
      </c>
      <c r="Q361">
        <v>24</v>
      </c>
      <c r="R361">
        <v>15</v>
      </c>
      <c r="S361">
        <v>22.9</v>
      </c>
      <c r="T361">
        <v>82.9</v>
      </c>
      <c r="V361">
        <v>61</v>
      </c>
      <c r="X361">
        <v>0</v>
      </c>
      <c r="Y361" t="s">
        <v>19</v>
      </c>
      <c r="Z361">
        <v>999.9</v>
      </c>
      <c r="AA361">
        <v>0</v>
      </c>
      <c r="AC361" s="1"/>
      <c r="AD361">
        <v>1988</v>
      </c>
      <c r="AE361">
        <v>358</v>
      </c>
      <c r="AF361">
        <v>17.7</v>
      </c>
      <c r="AG361">
        <v>24.9</v>
      </c>
      <c r="AH361">
        <v>23.6</v>
      </c>
      <c r="AI361">
        <v>-99</v>
      </c>
      <c r="AJ361">
        <v>5.2</v>
      </c>
      <c r="AK361">
        <v>19.899999999999999</v>
      </c>
      <c r="AL361">
        <v>24.2</v>
      </c>
      <c r="AM361">
        <v>76.400000000000006</v>
      </c>
      <c r="AO361" s="2">
        <f t="shared" si="58"/>
        <v>32500</v>
      </c>
      <c r="AP361" s="5">
        <f t="shared" si="59"/>
        <v>1988</v>
      </c>
      <c r="AQ361" s="5">
        <f t="shared" si="60"/>
        <v>358</v>
      </c>
      <c r="AR361" s="4">
        <f t="shared" si="61"/>
        <v>28.277777777777779</v>
      </c>
      <c r="AS361" s="4">
        <f t="shared" si="62"/>
        <v>16.111111111111111</v>
      </c>
      <c r="AT361" s="4">
        <f t="shared" si="63"/>
        <v>0</v>
      </c>
      <c r="AU361" s="4">
        <f t="shared" si="64"/>
        <v>17.7</v>
      </c>
      <c r="AV361" s="4">
        <f t="shared" si="65"/>
        <v>15.526315789473685</v>
      </c>
      <c r="AX361" s="3">
        <f t="shared" si="66"/>
        <v>22.194444444444443</v>
      </c>
      <c r="AY361" s="3">
        <f t="shared" si="67"/>
        <v>24.408730158730148</v>
      </c>
      <c r="AZ361" s="3">
        <f t="shared" si="68"/>
        <v>18.832967032967037</v>
      </c>
      <c r="BA361" s="3">
        <f t="shared" si="68"/>
        <v>16.520146520146522</v>
      </c>
    </row>
    <row r="362" spans="1:53">
      <c r="A362" s="1">
        <v>911900</v>
      </c>
      <c r="B362">
        <v>22516</v>
      </c>
      <c r="C362">
        <v>1988</v>
      </c>
      <c r="D362">
        <v>12</v>
      </c>
      <c r="E362">
        <v>24</v>
      </c>
      <c r="F362">
        <v>75.099999999999994</v>
      </c>
      <c r="G362">
        <v>23</v>
      </c>
      <c r="H362">
        <v>66.599999999999994</v>
      </c>
      <c r="I362">
        <v>23</v>
      </c>
      <c r="J362">
        <v>1017</v>
      </c>
      <c r="K362">
        <v>23</v>
      </c>
      <c r="L362">
        <v>1014.7</v>
      </c>
      <c r="M362">
        <v>23</v>
      </c>
      <c r="N362">
        <v>16.399999999999999</v>
      </c>
      <c r="O362">
        <v>23</v>
      </c>
      <c r="P362">
        <v>11.3</v>
      </c>
      <c r="Q362">
        <v>23</v>
      </c>
      <c r="R362">
        <v>19</v>
      </c>
      <c r="S362">
        <v>27</v>
      </c>
      <c r="T362">
        <v>82.9</v>
      </c>
      <c r="V362">
        <v>61</v>
      </c>
      <c r="X362">
        <v>0</v>
      </c>
      <c r="Y362" t="s">
        <v>21</v>
      </c>
      <c r="Z362">
        <v>999.9</v>
      </c>
      <c r="AA362">
        <v>10000</v>
      </c>
      <c r="AC362" s="1"/>
      <c r="AD362">
        <v>1988</v>
      </c>
      <c r="AE362">
        <v>359</v>
      </c>
      <c r="AF362">
        <v>18.7</v>
      </c>
      <c r="AG362">
        <v>24.7</v>
      </c>
      <c r="AH362">
        <v>23.8</v>
      </c>
      <c r="AI362">
        <v>-99</v>
      </c>
      <c r="AJ362">
        <v>7.6</v>
      </c>
      <c r="AK362">
        <v>20</v>
      </c>
      <c r="AL362">
        <v>24.3</v>
      </c>
      <c r="AM362">
        <v>76.5</v>
      </c>
      <c r="AO362" s="2">
        <f t="shared" si="58"/>
        <v>32501</v>
      </c>
      <c r="AP362" s="5">
        <f t="shared" si="59"/>
        <v>1988</v>
      </c>
      <c r="AQ362" s="5">
        <f t="shared" si="60"/>
        <v>359</v>
      </c>
      <c r="AR362" s="4">
        <f t="shared" si="61"/>
        <v>28.277777777777779</v>
      </c>
      <c r="AS362" s="4">
        <f t="shared" si="62"/>
        <v>16.111111111111111</v>
      </c>
      <c r="AT362" s="4">
        <f t="shared" si="63"/>
        <v>0</v>
      </c>
      <c r="AU362" s="4">
        <f t="shared" si="64"/>
        <v>18.7</v>
      </c>
      <c r="AV362" s="4">
        <f t="shared" si="65"/>
        <v>16.403508771929825</v>
      </c>
      <c r="AX362" s="3">
        <f t="shared" si="66"/>
        <v>22.194444444444443</v>
      </c>
      <c r="AY362" s="3">
        <f t="shared" si="67"/>
        <v>24.365079365079353</v>
      </c>
      <c r="AZ362" s="3">
        <f t="shared" si="68"/>
        <v>18.760439560439565</v>
      </c>
      <c r="BA362" s="3">
        <f t="shared" si="68"/>
        <v>16.456525930210145</v>
      </c>
    </row>
    <row r="363" spans="1:53">
      <c r="A363" s="1">
        <v>911900</v>
      </c>
      <c r="B363">
        <v>22516</v>
      </c>
      <c r="C363">
        <v>1988</v>
      </c>
      <c r="D363">
        <v>12</v>
      </c>
      <c r="E363">
        <v>25</v>
      </c>
      <c r="F363">
        <v>74.900000000000006</v>
      </c>
      <c r="G363">
        <v>20</v>
      </c>
      <c r="H363">
        <v>65.400000000000006</v>
      </c>
      <c r="I363">
        <v>20</v>
      </c>
      <c r="J363">
        <v>1016.9</v>
      </c>
      <c r="K363">
        <v>20</v>
      </c>
      <c r="L363">
        <v>1014.6</v>
      </c>
      <c r="M363">
        <v>20</v>
      </c>
      <c r="N363">
        <v>17.899999999999999</v>
      </c>
      <c r="O363">
        <v>20</v>
      </c>
      <c r="P363">
        <v>12.5</v>
      </c>
      <c r="Q363">
        <v>20</v>
      </c>
      <c r="R363">
        <v>19</v>
      </c>
      <c r="S363">
        <v>28</v>
      </c>
      <c r="T363">
        <v>81</v>
      </c>
      <c r="V363">
        <v>64</v>
      </c>
      <c r="X363">
        <v>0.04</v>
      </c>
      <c r="Y363" t="s">
        <v>19</v>
      </c>
      <c r="Z363">
        <v>999.9</v>
      </c>
      <c r="AA363">
        <v>0</v>
      </c>
      <c r="AC363" s="1"/>
      <c r="AD363">
        <v>1988</v>
      </c>
      <c r="AE363">
        <v>360</v>
      </c>
      <c r="AF363">
        <v>18.3</v>
      </c>
      <c r="AG363">
        <v>24.4</v>
      </c>
      <c r="AH363">
        <v>23.6</v>
      </c>
      <c r="AI363">
        <v>-99</v>
      </c>
      <c r="AJ363">
        <v>8.4</v>
      </c>
      <c r="AK363">
        <v>19.899999999999999</v>
      </c>
      <c r="AL363">
        <v>23.9</v>
      </c>
      <c r="AM363">
        <v>77.900000000000006</v>
      </c>
      <c r="AO363" s="2">
        <f t="shared" si="58"/>
        <v>32502</v>
      </c>
      <c r="AP363" s="5">
        <f t="shared" si="59"/>
        <v>1988</v>
      </c>
      <c r="AQ363" s="5">
        <f t="shared" si="60"/>
        <v>360</v>
      </c>
      <c r="AR363" s="4">
        <f t="shared" si="61"/>
        <v>27.222222222222221</v>
      </c>
      <c r="AS363" s="4">
        <f t="shared" si="62"/>
        <v>17.777777777777779</v>
      </c>
      <c r="AT363" s="4">
        <f t="shared" si="63"/>
        <v>1.016</v>
      </c>
      <c r="AU363" s="4">
        <f t="shared" si="64"/>
        <v>18.3</v>
      </c>
      <c r="AV363" s="4">
        <f t="shared" si="65"/>
        <v>16.05263157894737</v>
      </c>
      <c r="AX363" s="3">
        <f t="shared" si="66"/>
        <v>22.5</v>
      </c>
      <c r="AY363" s="3">
        <f t="shared" si="67"/>
        <v>24.349816849816843</v>
      </c>
      <c r="AZ363" s="3">
        <f t="shared" si="68"/>
        <v>18.718681318681323</v>
      </c>
      <c r="BA363" s="3">
        <f t="shared" si="68"/>
        <v>16.419895893580104</v>
      </c>
    </row>
    <row r="364" spans="1:53">
      <c r="A364" s="1">
        <v>911900</v>
      </c>
      <c r="B364">
        <v>22516</v>
      </c>
      <c r="C364">
        <v>1988</v>
      </c>
      <c r="D364">
        <v>12</v>
      </c>
      <c r="E364">
        <v>26</v>
      </c>
      <c r="F364">
        <v>73.900000000000006</v>
      </c>
      <c r="G364">
        <v>21</v>
      </c>
      <c r="H364">
        <v>65.8</v>
      </c>
      <c r="I364">
        <v>21</v>
      </c>
      <c r="J364">
        <v>1016.8</v>
      </c>
      <c r="K364">
        <v>21</v>
      </c>
      <c r="L364">
        <v>1014.4</v>
      </c>
      <c r="M364">
        <v>21</v>
      </c>
      <c r="N364">
        <v>17</v>
      </c>
      <c r="O364">
        <v>21</v>
      </c>
      <c r="P364">
        <v>12.9</v>
      </c>
      <c r="Q364">
        <v>21</v>
      </c>
      <c r="R364">
        <v>20</v>
      </c>
      <c r="S364">
        <v>22.9</v>
      </c>
      <c r="T364">
        <v>81</v>
      </c>
      <c r="V364">
        <v>64</v>
      </c>
      <c r="X364">
        <v>0</v>
      </c>
      <c r="Y364" t="s">
        <v>19</v>
      </c>
      <c r="Z364">
        <v>999.9</v>
      </c>
      <c r="AA364">
        <v>10000</v>
      </c>
      <c r="AC364" s="1"/>
      <c r="AD364">
        <v>1988</v>
      </c>
      <c r="AE364">
        <v>361</v>
      </c>
      <c r="AF364">
        <v>14.3</v>
      </c>
      <c r="AG364">
        <v>24.6</v>
      </c>
      <c r="AH364">
        <v>23.1</v>
      </c>
      <c r="AI364">
        <v>-99</v>
      </c>
      <c r="AJ364">
        <v>8.1</v>
      </c>
      <c r="AK364">
        <v>19.2</v>
      </c>
      <c r="AL364">
        <v>23.7</v>
      </c>
      <c r="AM364">
        <v>75.7</v>
      </c>
      <c r="AO364" s="2">
        <f t="shared" si="58"/>
        <v>32503</v>
      </c>
      <c r="AP364" s="5">
        <f t="shared" si="59"/>
        <v>1988</v>
      </c>
      <c r="AQ364" s="5">
        <f t="shared" si="60"/>
        <v>361</v>
      </c>
      <c r="AR364" s="4">
        <f t="shared" si="61"/>
        <v>27.222222222222221</v>
      </c>
      <c r="AS364" s="4">
        <f t="shared" si="62"/>
        <v>17.777777777777779</v>
      </c>
      <c r="AT364" s="4">
        <f t="shared" si="63"/>
        <v>0</v>
      </c>
      <c r="AU364" s="4">
        <f t="shared" si="64"/>
        <v>14.3</v>
      </c>
      <c r="AV364" s="4">
        <f t="shared" si="65"/>
        <v>12.543859649122808</v>
      </c>
      <c r="AX364" s="3">
        <f t="shared" si="66"/>
        <v>22.5</v>
      </c>
      <c r="AY364" s="3">
        <f t="shared" si="67"/>
        <v>24.331196581196576</v>
      </c>
      <c r="AZ364" s="3">
        <f t="shared" si="68"/>
        <v>18.607692307692311</v>
      </c>
      <c r="BA364" s="3">
        <f t="shared" si="68"/>
        <v>16.322537112010796</v>
      </c>
    </row>
    <row r="365" spans="1:53">
      <c r="A365" s="1">
        <v>911900</v>
      </c>
      <c r="B365">
        <v>22516</v>
      </c>
      <c r="C365">
        <v>1988</v>
      </c>
      <c r="D365">
        <v>12</v>
      </c>
      <c r="E365">
        <v>27</v>
      </c>
      <c r="F365">
        <v>71.400000000000006</v>
      </c>
      <c r="G365">
        <v>24</v>
      </c>
      <c r="H365">
        <v>61.6</v>
      </c>
      <c r="I365">
        <v>24</v>
      </c>
      <c r="J365">
        <v>1017.4</v>
      </c>
      <c r="K365">
        <v>24</v>
      </c>
      <c r="L365">
        <v>1015</v>
      </c>
      <c r="M365">
        <v>24</v>
      </c>
      <c r="N365">
        <v>17.2</v>
      </c>
      <c r="O365">
        <v>24</v>
      </c>
      <c r="P365">
        <v>8.4</v>
      </c>
      <c r="Q365">
        <v>24</v>
      </c>
      <c r="R365">
        <v>18.100000000000001</v>
      </c>
      <c r="S365">
        <v>25.1</v>
      </c>
      <c r="T365">
        <v>84</v>
      </c>
      <c r="U365" t="s">
        <v>20</v>
      </c>
      <c r="V365">
        <v>61</v>
      </c>
      <c r="X365">
        <v>0.08</v>
      </c>
      <c r="Y365" t="s">
        <v>19</v>
      </c>
      <c r="Z365">
        <v>999.9</v>
      </c>
      <c r="AA365">
        <v>10000</v>
      </c>
      <c r="AC365" s="1"/>
      <c r="AD365">
        <v>1988</v>
      </c>
      <c r="AE365">
        <v>362</v>
      </c>
      <c r="AF365">
        <v>17.100000000000001</v>
      </c>
      <c r="AG365">
        <v>24.9</v>
      </c>
      <c r="AH365">
        <v>23.8</v>
      </c>
      <c r="AI365">
        <v>-99</v>
      </c>
      <c r="AJ365">
        <v>7.9</v>
      </c>
      <c r="AK365">
        <v>19.7</v>
      </c>
      <c r="AL365">
        <v>24.2</v>
      </c>
      <c r="AM365">
        <v>75.3</v>
      </c>
      <c r="AO365" s="2">
        <f t="shared" si="58"/>
        <v>32504</v>
      </c>
      <c r="AP365" s="5">
        <f t="shared" si="59"/>
        <v>1988</v>
      </c>
      <c r="AQ365" s="5">
        <f t="shared" si="60"/>
        <v>362</v>
      </c>
      <c r="AR365" s="4">
        <f t="shared" si="61"/>
        <v>28.888888888888889</v>
      </c>
      <c r="AS365" s="4">
        <f t="shared" si="62"/>
        <v>16.111111111111111</v>
      </c>
      <c r="AT365" s="4">
        <f t="shared" si="63"/>
        <v>2.032</v>
      </c>
      <c r="AU365" s="4">
        <f t="shared" si="64"/>
        <v>17.100000000000001</v>
      </c>
      <c r="AV365" s="4">
        <f t="shared" si="65"/>
        <v>15.000000000000002</v>
      </c>
      <c r="AX365" s="3">
        <f t="shared" si="66"/>
        <v>22.5</v>
      </c>
      <c r="AY365" s="3">
        <f t="shared" si="67"/>
        <v>24.300366300366292</v>
      </c>
      <c r="AZ365" s="3">
        <f t="shared" si="68"/>
        <v>18.549450549450551</v>
      </c>
      <c r="BA365" s="3">
        <f t="shared" si="68"/>
        <v>16.271447850395223</v>
      </c>
    </row>
    <row r="366" spans="1:53">
      <c r="A366" s="1">
        <v>911900</v>
      </c>
      <c r="B366">
        <v>22516</v>
      </c>
      <c r="C366">
        <v>1988</v>
      </c>
      <c r="D366">
        <v>12</v>
      </c>
      <c r="E366">
        <v>28</v>
      </c>
      <c r="F366">
        <v>71.5</v>
      </c>
      <c r="G366">
        <v>24</v>
      </c>
      <c r="H366">
        <v>63.7</v>
      </c>
      <c r="I366">
        <v>24</v>
      </c>
      <c r="J366">
        <v>1018.7</v>
      </c>
      <c r="K366">
        <v>24</v>
      </c>
      <c r="L366">
        <v>1016.4</v>
      </c>
      <c r="M366">
        <v>24</v>
      </c>
      <c r="N366">
        <v>17.2</v>
      </c>
      <c r="O366">
        <v>24</v>
      </c>
      <c r="P366">
        <v>8</v>
      </c>
      <c r="Q366">
        <v>24</v>
      </c>
      <c r="R366">
        <v>18.100000000000001</v>
      </c>
      <c r="S366">
        <v>25.1</v>
      </c>
      <c r="T366">
        <v>84.9</v>
      </c>
      <c r="V366">
        <v>61</v>
      </c>
      <c r="X366">
        <v>0</v>
      </c>
      <c r="Y366" t="s">
        <v>19</v>
      </c>
      <c r="Z366">
        <v>999.9</v>
      </c>
      <c r="AA366">
        <v>0</v>
      </c>
      <c r="AC366" s="1"/>
      <c r="AD366">
        <v>1988</v>
      </c>
      <c r="AE366">
        <v>363</v>
      </c>
      <c r="AF366">
        <v>16.5</v>
      </c>
      <c r="AG366">
        <v>25.3</v>
      </c>
      <c r="AH366">
        <v>23.6</v>
      </c>
      <c r="AI366">
        <v>-99</v>
      </c>
      <c r="AJ366">
        <v>7.5</v>
      </c>
      <c r="AK366">
        <v>20.7</v>
      </c>
      <c r="AL366">
        <v>24.6</v>
      </c>
      <c r="AM366">
        <v>78.7</v>
      </c>
      <c r="AO366" s="2">
        <f t="shared" si="58"/>
        <v>32505</v>
      </c>
      <c r="AP366" s="5">
        <f t="shared" si="59"/>
        <v>1988</v>
      </c>
      <c r="AQ366" s="5">
        <f t="shared" si="60"/>
        <v>363</v>
      </c>
      <c r="AR366" s="4">
        <f t="shared" si="61"/>
        <v>29.388888888888893</v>
      </c>
      <c r="AS366" s="4">
        <f t="shared" si="62"/>
        <v>16.111111111111111</v>
      </c>
      <c r="AT366" s="4">
        <f t="shared" si="63"/>
        <v>0</v>
      </c>
      <c r="AU366" s="4">
        <f t="shared" si="64"/>
        <v>16.5</v>
      </c>
      <c r="AV366" s="4">
        <f t="shared" si="65"/>
        <v>14.473684210526317</v>
      </c>
      <c r="AX366" s="3">
        <f t="shared" si="66"/>
        <v>22.75</v>
      </c>
      <c r="AY366" s="3">
        <f t="shared" si="67"/>
        <v>24.253968253968246</v>
      </c>
      <c r="AZ366" s="3">
        <f t="shared" si="68"/>
        <v>18.482417582417582</v>
      </c>
      <c r="BA366" s="3">
        <f t="shared" si="68"/>
        <v>16.212647002120686</v>
      </c>
    </row>
    <row r="367" spans="1:53">
      <c r="A367" s="1">
        <v>911900</v>
      </c>
      <c r="B367">
        <v>22516</v>
      </c>
      <c r="C367">
        <v>1988</v>
      </c>
      <c r="D367">
        <v>12</v>
      </c>
      <c r="E367">
        <v>29</v>
      </c>
      <c r="F367">
        <v>73.7</v>
      </c>
      <c r="G367">
        <v>23</v>
      </c>
      <c r="H367">
        <v>67</v>
      </c>
      <c r="I367">
        <v>23</v>
      </c>
      <c r="J367">
        <v>1018.2</v>
      </c>
      <c r="K367">
        <v>23</v>
      </c>
      <c r="L367">
        <v>1015.8</v>
      </c>
      <c r="M367">
        <v>23</v>
      </c>
      <c r="N367">
        <v>16.399999999999999</v>
      </c>
      <c r="O367">
        <v>23</v>
      </c>
      <c r="P367">
        <v>13.7</v>
      </c>
      <c r="Q367">
        <v>23</v>
      </c>
      <c r="R367">
        <v>19</v>
      </c>
      <c r="S367">
        <v>31.1</v>
      </c>
      <c r="T367">
        <v>82</v>
      </c>
      <c r="V367">
        <v>61</v>
      </c>
      <c r="X367">
        <v>0</v>
      </c>
      <c r="Y367" t="s">
        <v>21</v>
      </c>
      <c r="Z367">
        <v>999.9</v>
      </c>
      <c r="AA367">
        <v>10000</v>
      </c>
      <c r="AC367" s="1"/>
      <c r="AD367">
        <v>1988</v>
      </c>
      <c r="AE367">
        <v>364</v>
      </c>
      <c r="AF367">
        <v>16.8</v>
      </c>
      <c r="AG367">
        <v>25.4</v>
      </c>
      <c r="AH367">
        <v>24.2</v>
      </c>
      <c r="AI367">
        <v>-99</v>
      </c>
      <c r="AJ367">
        <v>9.9</v>
      </c>
      <c r="AK367">
        <v>20.8</v>
      </c>
      <c r="AL367">
        <v>24.8</v>
      </c>
      <c r="AM367">
        <v>78.2</v>
      </c>
      <c r="AO367" s="2">
        <f t="shared" si="58"/>
        <v>32506</v>
      </c>
      <c r="AP367" s="5">
        <f t="shared" si="59"/>
        <v>1988</v>
      </c>
      <c r="AQ367" s="5">
        <f t="shared" si="60"/>
        <v>364</v>
      </c>
      <c r="AR367" s="4">
        <f t="shared" si="61"/>
        <v>27.777777777777779</v>
      </c>
      <c r="AS367" s="4">
        <f t="shared" si="62"/>
        <v>16.111111111111111</v>
      </c>
      <c r="AT367" s="4">
        <f t="shared" si="63"/>
        <v>0</v>
      </c>
      <c r="AU367" s="4">
        <f t="shared" si="64"/>
        <v>16.8</v>
      </c>
      <c r="AV367" s="4">
        <f t="shared" si="65"/>
        <v>14.736842105263159</v>
      </c>
      <c r="AX367" s="3">
        <f t="shared" si="66"/>
        <v>21.944444444444443</v>
      </c>
      <c r="AY367" s="3">
        <f t="shared" si="67"/>
        <v>24.204822954822948</v>
      </c>
      <c r="AZ367" s="3">
        <f t="shared" si="68"/>
        <v>18.40989010989011</v>
      </c>
      <c r="BA367" s="3">
        <f t="shared" si="68"/>
        <v>16.149026412184305</v>
      </c>
    </row>
    <row r="368" spans="1:53">
      <c r="A368" s="1">
        <v>911900</v>
      </c>
      <c r="B368">
        <v>22516</v>
      </c>
      <c r="C368">
        <v>1988</v>
      </c>
      <c r="D368">
        <v>12</v>
      </c>
      <c r="E368">
        <v>30</v>
      </c>
      <c r="F368">
        <v>72</v>
      </c>
      <c r="G368">
        <v>23</v>
      </c>
      <c r="H368">
        <v>66.5</v>
      </c>
      <c r="I368">
        <v>23</v>
      </c>
      <c r="J368">
        <v>1018.3</v>
      </c>
      <c r="K368">
        <v>23</v>
      </c>
      <c r="L368">
        <v>1015.9</v>
      </c>
      <c r="M368">
        <v>23</v>
      </c>
      <c r="N368">
        <v>13</v>
      </c>
      <c r="O368">
        <v>23</v>
      </c>
      <c r="P368">
        <v>13.9</v>
      </c>
      <c r="Q368">
        <v>23</v>
      </c>
      <c r="R368">
        <v>19</v>
      </c>
      <c r="S368">
        <v>31.1</v>
      </c>
      <c r="T368">
        <v>78.099999999999994</v>
      </c>
      <c r="V368">
        <v>70</v>
      </c>
      <c r="X368">
        <v>0.12</v>
      </c>
      <c r="Y368" t="s">
        <v>19</v>
      </c>
      <c r="Z368">
        <v>999.9</v>
      </c>
      <c r="AA368">
        <v>10000</v>
      </c>
      <c r="AC368" s="1"/>
      <c r="AD368">
        <v>1988</v>
      </c>
      <c r="AE368">
        <v>365</v>
      </c>
      <c r="AF368">
        <v>12.9</v>
      </c>
      <c r="AG368">
        <v>25.1</v>
      </c>
      <c r="AH368">
        <v>24</v>
      </c>
      <c r="AI368">
        <v>-99</v>
      </c>
      <c r="AJ368">
        <v>11.9</v>
      </c>
      <c r="AK368">
        <v>20.6</v>
      </c>
      <c r="AL368">
        <v>24.5</v>
      </c>
      <c r="AM368">
        <v>78.599999999999994</v>
      </c>
      <c r="AO368" s="2">
        <f t="shared" si="58"/>
        <v>32507</v>
      </c>
      <c r="AP368" s="5">
        <f t="shared" si="59"/>
        <v>1988</v>
      </c>
      <c r="AQ368" s="5">
        <f t="shared" si="60"/>
        <v>365</v>
      </c>
      <c r="AR368" s="4">
        <f t="shared" si="61"/>
        <v>25.611111111111107</v>
      </c>
      <c r="AS368" s="4">
        <f t="shared" si="62"/>
        <v>21.111111111111111</v>
      </c>
      <c r="AT368" s="4">
        <f t="shared" si="63"/>
        <v>3.048</v>
      </c>
      <c r="AU368" s="4">
        <f t="shared" si="64"/>
        <v>12.9</v>
      </c>
      <c r="AV368" s="4">
        <f t="shared" si="65"/>
        <v>11.315789473684212</v>
      </c>
      <c r="AX368" s="3">
        <f t="shared" si="66"/>
        <v>23.361111111111107</v>
      </c>
      <c r="AY368" s="3">
        <f t="shared" si="67"/>
        <v>24.168192918192915</v>
      </c>
      <c r="AZ368" s="3">
        <f t="shared" si="68"/>
        <v>18.275824175824177</v>
      </c>
      <c r="BA368" s="3">
        <f t="shared" si="68"/>
        <v>16.031424715635243</v>
      </c>
    </row>
    <row r="369" spans="1:53">
      <c r="A369" s="1">
        <v>911900</v>
      </c>
      <c r="B369">
        <v>22516</v>
      </c>
      <c r="C369">
        <v>1988</v>
      </c>
      <c r="D369">
        <v>12</v>
      </c>
      <c r="E369">
        <v>31</v>
      </c>
      <c r="F369">
        <v>73</v>
      </c>
      <c r="G369">
        <v>23</v>
      </c>
      <c r="H369">
        <v>65.3</v>
      </c>
      <c r="I369">
        <v>23</v>
      </c>
      <c r="J369">
        <v>1018.2</v>
      </c>
      <c r="K369">
        <v>23</v>
      </c>
      <c r="L369">
        <v>1015.9</v>
      </c>
      <c r="M369">
        <v>23</v>
      </c>
      <c r="N369">
        <v>13</v>
      </c>
      <c r="O369">
        <v>23</v>
      </c>
      <c r="P369">
        <v>19.100000000000001</v>
      </c>
      <c r="Q369">
        <v>23</v>
      </c>
      <c r="R369">
        <v>28.9</v>
      </c>
      <c r="S369">
        <v>47</v>
      </c>
      <c r="T369">
        <v>78.099999999999994</v>
      </c>
      <c r="U369" t="s">
        <v>20</v>
      </c>
      <c r="V369">
        <v>70</v>
      </c>
      <c r="X369">
        <v>0.08</v>
      </c>
      <c r="Y369" t="s">
        <v>19</v>
      </c>
      <c r="Z369">
        <v>999.9</v>
      </c>
      <c r="AA369">
        <v>10000</v>
      </c>
      <c r="AC369" s="1"/>
      <c r="AD369">
        <v>1988</v>
      </c>
      <c r="AE369">
        <v>366</v>
      </c>
      <c r="AF369">
        <v>12.4</v>
      </c>
      <c r="AG369">
        <v>25.1</v>
      </c>
      <c r="AH369">
        <v>24.3</v>
      </c>
      <c r="AI369">
        <v>-99</v>
      </c>
      <c r="AJ369">
        <v>13.4</v>
      </c>
      <c r="AK369">
        <v>20.6</v>
      </c>
      <c r="AL369">
        <v>24.7</v>
      </c>
      <c r="AM369">
        <v>77.3</v>
      </c>
      <c r="AO369" s="2">
        <f t="shared" si="58"/>
        <v>32508</v>
      </c>
      <c r="AP369" s="5">
        <f t="shared" si="59"/>
        <v>1988</v>
      </c>
      <c r="AQ369" s="5">
        <f t="shared" si="60"/>
        <v>366</v>
      </c>
      <c r="AR369" s="4">
        <f t="shared" si="61"/>
        <v>25.611111111111107</v>
      </c>
      <c r="AS369" s="4">
        <f t="shared" si="62"/>
        <v>21.111111111111111</v>
      </c>
      <c r="AT369" s="4">
        <f t="shared" si="63"/>
        <v>2.032</v>
      </c>
      <c r="AU369" s="4">
        <f t="shared" si="64"/>
        <v>12.4</v>
      </c>
      <c r="AV369" s="4">
        <f t="shared" si="65"/>
        <v>10.877192982456142</v>
      </c>
      <c r="AX369" s="3">
        <f t="shared" si="66"/>
        <v>23.361111111111107</v>
      </c>
      <c r="AY369" s="3">
        <f t="shared" si="67"/>
        <v>24.14407814407814</v>
      </c>
      <c r="AZ369" s="3">
        <f t="shared" si="68"/>
        <v>18.135164835164833</v>
      </c>
      <c r="BA369" s="3">
        <f t="shared" si="68"/>
        <v>15.90803932909196</v>
      </c>
    </row>
    <row r="370" spans="1:53">
      <c r="A370" s="1">
        <v>911900</v>
      </c>
      <c r="B370">
        <v>22516</v>
      </c>
      <c r="C370">
        <v>1989</v>
      </c>
      <c r="D370">
        <v>1</v>
      </c>
      <c r="E370">
        <v>1</v>
      </c>
      <c r="F370">
        <v>75.2</v>
      </c>
      <c r="G370">
        <v>20</v>
      </c>
      <c r="H370">
        <v>62.8</v>
      </c>
      <c r="I370">
        <v>20</v>
      </c>
      <c r="J370">
        <v>1018.6</v>
      </c>
      <c r="K370">
        <v>20</v>
      </c>
      <c r="L370">
        <v>1016.3</v>
      </c>
      <c r="M370">
        <v>20</v>
      </c>
      <c r="N370">
        <v>15.7</v>
      </c>
      <c r="O370">
        <v>20</v>
      </c>
      <c r="P370">
        <v>19.2</v>
      </c>
      <c r="Q370">
        <v>20</v>
      </c>
      <c r="R370">
        <v>26</v>
      </c>
      <c r="S370">
        <v>41</v>
      </c>
      <c r="T370">
        <v>82</v>
      </c>
      <c r="U370" t="s">
        <v>20</v>
      </c>
      <c r="V370">
        <v>70</v>
      </c>
      <c r="X370">
        <v>0.16</v>
      </c>
      <c r="Y370" t="s">
        <v>19</v>
      </c>
      <c r="Z370">
        <v>999.9</v>
      </c>
      <c r="AA370">
        <v>10000</v>
      </c>
      <c r="AC370" s="1"/>
      <c r="AD370">
        <v>1989</v>
      </c>
      <c r="AE370">
        <v>1</v>
      </c>
      <c r="AF370">
        <v>18.399999999999999</v>
      </c>
      <c r="AG370">
        <v>25</v>
      </c>
      <c r="AH370">
        <v>24.3</v>
      </c>
      <c r="AI370">
        <v>-99</v>
      </c>
      <c r="AJ370">
        <v>10.7</v>
      </c>
      <c r="AK370">
        <v>19.100000000000001</v>
      </c>
      <c r="AL370">
        <v>24.7</v>
      </c>
      <c r="AM370">
        <v>70.7</v>
      </c>
      <c r="AO370" s="2">
        <f t="shared" si="58"/>
        <v>32509</v>
      </c>
      <c r="AP370" s="5">
        <f t="shared" si="59"/>
        <v>1989</v>
      </c>
      <c r="AQ370" s="5">
        <f t="shared" si="60"/>
        <v>1</v>
      </c>
      <c r="AR370" s="4">
        <f t="shared" si="61"/>
        <v>27.777777777777779</v>
      </c>
      <c r="AS370" s="4">
        <f t="shared" si="62"/>
        <v>21.111111111111111</v>
      </c>
      <c r="AT370" s="4">
        <f t="shared" si="63"/>
        <v>4.0640000000000001</v>
      </c>
      <c r="AU370" s="4">
        <f t="shared" si="64"/>
        <v>18.399999999999999</v>
      </c>
      <c r="AV370" s="4">
        <f t="shared" si="65"/>
        <v>16.140350877192983</v>
      </c>
      <c r="AX370" s="3">
        <f t="shared" si="66"/>
        <v>24.444444444444443</v>
      </c>
      <c r="AY370" s="3">
        <f t="shared" si="67"/>
        <v>24.147435897435891</v>
      </c>
      <c r="AZ370" s="3">
        <f t="shared" si="68"/>
        <v>18.067032967032972</v>
      </c>
      <c r="BA370" s="3">
        <f t="shared" si="68"/>
        <v>15.84827453248506</v>
      </c>
    </row>
    <row r="371" spans="1:53">
      <c r="A371" s="1">
        <v>911900</v>
      </c>
      <c r="B371">
        <v>22516</v>
      </c>
      <c r="C371">
        <v>1989</v>
      </c>
      <c r="D371">
        <v>1</v>
      </c>
      <c r="E371">
        <v>2</v>
      </c>
      <c r="F371">
        <v>71</v>
      </c>
      <c r="G371">
        <v>20</v>
      </c>
      <c r="H371">
        <v>62.2</v>
      </c>
      <c r="I371">
        <v>20</v>
      </c>
      <c r="J371">
        <v>1018.4</v>
      </c>
      <c r="K371">
        <v>20</v>
      </c>
      <c r="L371">
        <v>1016.1</v>
      </c>
      <c r="M371">
        <v>20</v>
      </c>
      <c r="N371">
        <v>17.600000000000001</v>
      </c>
      <c r="O371">
        <v>20</v>
      </c>
      <c r="P371">
        <v>7.4</v>
      </c>
      <c r="Q371">
        <v>20</v>
      </c>
      <c r="R371">
        <v>21</v>
      </c>
      <c r="S371">
        <v>34</v>
      </c>
      <c r="T371">
        <v>82.9</v>
      </c>
      <c r="V371">
        <v>60.1</v>
      </c>
      <c r="X371">
        <v>0.01</v>
      </c>
      <c r="Y371" t="s">
        <v>19</v>
      </c>
      <c r="Z371">
        <v>999.9</v>
      </c>
      <c r="AA371">
        <v>0</v>
      </c>
      <c r="AC371" s="1"/>
      <c r="AD371">
        <v>1989</v>
      </c>
      <c r="AE371">
        <v>2</v>
      </c>
      <c r="AF371">
        <v>18.3</v>
      </c>
      <c r="AG371">
        <v>25</v>
      </c>
      <c r="AH371">
        <v>23.4</v>
      </c>
      <c r="AI371">
        <v>-99</v>
      </c>
      <c r="AJ371">
        <v>7.7</v>
      </c>
      <c r="AK371">
        <v>19.5</v>
      </c>
      <c r="AL371">
        <v>24</v>
      </c>
      <c r="AM371">
        <v>75.5</v>
      </c>
      <c r="AO371" s="2">
        <f t="shared" si="58"/>
        <v>32510</v>
      </c>
      <c r="AP371" s="5">
        <f t="shared" si="59"/>
        <v>1989</v>
      </c>
      <c r="AQ371" s="5">
        <f t="shared" si="60"/>
        <v>2</v>
      </c>
      <c r="AR371" s="4">
        <f t="shared" si="61"/>
        <v>28.277777777777779</v>
      </c>
      <c r="AS371" s="4">
        <f t="shared" si="62"/>
        <v>15.611111111111111</v>
      </c>
      <c r="AT371" s="4">
        <f t="shared" si="63"/>
        <v>0.254</v>
      </c>
      <c r="AU371" s="4">
        <f t="shared" si="64"/>
        <v>18.3</v>
      </c>
      <c r="AV371" s="4">
        <f t="shared" si="65"/>
        <v>16.05263157894737</v>
      </c>
      <c r="AX371" s="3">
        <f t="shared" si="66"/>
        <v>21.944444444444443</v>
      </c>
      <c r="AY371" s="3">
        <f t="shared" si="67"/>
        <v>24.129426129426125</v>
      </c>
      <c r="AZ371" s="3">
        <f t="shared" si="68"/>
        <v>18.007692307692313</v>
      </c>
      <c r="BA371" s="3">
        <f t="shared" si="68"/>
        <v>15.796221322537109</v>
      </c>
    </row>
    <row r="372" spans="1:53">
      <c r="A372" s="1">
        <v>911900</v>
      </c>
      <c r="B372">
        <v>22516</v>
      </c>
      <c r="C372">
        <v>1989</v>
      </c>
      <c r="D372">
        <v>1</v>
      </c>
      <c r="E372">
        <v>3</v>
      </c>
      <c r="F372">
        <v>73.900000000000006</v>
      </c>
      <c r="G372">
        <v>23</v>
      </c>
      <c r="H372">
        <v>63.2</v>
      </c>
      <c r="I372">
        <v>23</v>
      </c>
      <c r="J372">
        <v>1017</v>
      </c>
      <c r="K372">
        <v>23</v>
      </c>
      <c r="L372">
        <v>1014.6</v>
      </c>
      <c r="M372">
        <v>23</v>
      </c>
      <c r="N372">
        <v>17.100000000000001</v>
      </c>
      <c r="O372">
        <v>23</v>
      </c>
      <c r="P372">
        <v>8.6999999999999993</v>
      </c>
      <c r="Q372">
        <v>23</v>
      </c>
      <c r="R372">
        <v>15</v>
      </c>
      <c r="S372">
        <v>999.9</v>
      </c>
      <c r="T372">
        <v>82.9</v>
      </c>
      <c r="U372" t="s">
        <v>20</v>
      </c>
      <c r="V372">
        <v>60.3</v>
      </c>
      <c r="X372">
        <v>0</v>
      </c>
      <c r="Y372" t="s">
        <v>19</v>
      </c>
      <c r="Z372">
        <v>999.9</v>
      </c>
      <c r="AA372">
        <v>0</v>
      </c>
      <c r="AC372" s="1"/>
      <c r="AD372">
        <v>1989</v>
      </c>
      <c r="AE372">
        <v>3</v>
      </c>
      <c r="AF372">
        <v>18.899999999999999</v>
      </c>
      <c r="AG372">
        <v>24.5</v>
      </c>
      <c r="AH372">
        <v>23.6</v>
      </c>
      <c r="AI372">
        <v>-99</v>
      </c>
      <c r="AJ372">
        <v>6.7</v>
      </c>
      <c r="AK372">
        <v>19.600000000000001</v>
      </c>
      <c r="AL372">
        <v>23.9</v>
      </c>
      <c r="AM372">
        <v>76.8</v>
      </c>
      <c r="AO372" s="2">
        <f t="shared" si="58"/>
        <v>32511</v>
      </c>
      <c r="AP372" s="5">
        <f t="shared" si="59"/>
        <v>1989</v>
      </c>
      <c r="AQ372" s="5">
        <f t="shared" si="60"/>
        <v>3</v>
      </c>
      <c r="AR372" s="4">
        <f t="shared" si="61"/>
        <v>28.277777777777779</v>
      </c>
      <c r="AS372" s="4">
        <f t="shared" si="62"/>
        <v>15.72222222222222</v>
      </c>
      <c r="AT372" s="4">
        <f t="shared" si="63"/>
        <v>0</v>
      </c>
      <c r="AU372" s="4">
        <f t="shared" si="64"/>
        <v>18.899999999999999</v>
      </c>
      <c r="AV372" s="4">
        <f t="shared" si="65"/>
        <v>16.578947368421051</v>
      </c>
      <c r="AX372" s="3">
        <f t="shared" si="66"/>
        <v>22</v>
      </c>
      <c r="AY372" s="3">
        <f t="shared" si="67"/>
        <v>24.10531135531135</v>
      </c>
      <c r="AZ372" s="3">
        <f t="shared" si="68"/>
        <v>17.941758241758247</v>
      </c>
      <c r="BA372" s="3">
        <f t="shared" si="68"/>
        <v>15.738384422594946</v>
      </c>
    </row>
    <row r="373" spans="1:53">
      <c r="A373" s="1">
        <v>911900</v>
      </c>
      <c r="B373">
        <v>22516</v>
      </c>
      <c r="C373">
        <v>1989</v>
      </c>
      <c r="D373">
        <v>1</v>
      </c>
      <c r="E373">
        <v>4</v>
      </c>
      <c r="F373">
        <v>74.2</v>
      </c>
      <c r="G373">
        <v>22</v>
      </c>
      <c r="H373">
        <v>63.9</v>
      </c>
      <c r="I373">
        <v>22</v>
      </c>
      <c r="J373">
        <v>1016</v>
      </c>
      <c r="K373">
        <v>22</v>
      </c>
      <c r="L373">
        <v>1013.7</v>
      </c>
      <c r="M373">
        <v>22</v>
      </c>
      <c r="N373">
        <v>17.399999999999999</v>
      </c>
      <c r="O373">
        <v>22</v>
      </c>
      <c r="P373">
        <v>11</v>
      </c>
      <c r="Q373">
        <v>22</v>
      </c>
      <c r="R373">
        <v>17.100000000000001</v>
      </c>
      <c r="S373">
        <v>999.9</v>
      </c>
      <c r="T373">
        <v>84</v>
      </c>
      <c r="V373">
        <v>61</v>
      </c>
      <c r="X373">
        <v>0</v>
      </c>
      <c r="Y373" t="s">
        <v>21</v>
      </c>
      <c r="Z373">
        <v>999.9</v>
      </c>
      <c r="AA373">
        <v>0</v>
      </c>
      <c r="AC373" s="1"/>
      <c r="AD373">
        <v>1989</v>
      </c>
      <c r="AE373">
        <v>4</v>
      </c>
      <c r="AF373">
        <v>18.8</v>
      </c>
      <c r="AG373">
        <v>24.1</v>
      </c>
      <c r="AH373">
        <v>22.7</v>
      </c>
      <c r="AI373">
        <v>-99</v>
      </c>
      <c r="AJ373">
        <v>6.1</v>
      </c>
      <c r="AK373">
        <v>18.7</v>
      </c>
      <c r="AL373">
        <v>23.3</v>
      </c>
      <c r="AM373">
        <v>75</v>
      </c>
      <c r="AO373" s="2">
        <f t="shared" si="58"/>
        <v>32512</v>
      </c>
      <c r="AP373" s="5">
        <f t="shared" si="59"/>
        <v>1989</v>
      </c>
      <c r="AQ373" s="5">
        <f t="shared" si="60"/>
        <v>4</v>
      </c>
      <c r="AR373" s="4">
        <f t="shared" si="61"/>
        <v>28.888888888888889</v>
      </c>
      <c r="AS373" s="4">
        <f t="shared" si="62"/>
        <v>16.111111111111111</v>
      </c>
      <c r="AT373" s="4">
        <f t="shared" si="63"/>
        <v>0</v>
      </c>
      <c r="AU373" s="4">
        <f t="shared" si="64"/>
        <v>18.8</v>
      </c>
      <c r="AV373" s="4">
        <f t="shared" si="65"/>
        <v>16.491228070175442</v>
      </c>
      <c r="AX373" s="3">
        <f t="shared" si="66"/>
        <v>22.5</v>
      </c>
      <c r="AY373" s="3">
        <f t="shared" si="67"/>
        <v>24.083943833943831</v>
      </c>
      <c r="AZ373" s="3">
        <f t="shared" si="68"/>
        <v>17.880219780219786</v>
      </c>
      <c r="BA373" s="3">
        <f t="shared" si="68"/>
        <v>15.684403315982259</v>
      </c>
    </row>
    <row r="374" spans="1:53">
      <c r="A374" s="1">
        <v>911900</v>
      </c>
      <c r="B374">
        <v>22516</v>
      </c>
      <c r="C374">
        <v>1989</v>
      </c>
      <c r="D374">
        <v>1</v>
      </c>
      <c r="E374">
        <v>5</v>
      </c>
      <c r="F374">
        <v>71.599999999999994</v>
      </c>
      <c r="G374">
        <v>24</v>
      </c>
      <c r="H374">
        <v>61.9</v>
      </c>
      <c r="I374">
        <v>24</v>
      </c>
      <c r="J374">
        <v>1017.5</v>
      </c>
      <c r="K374">
        <v>24</v>
      </c>
      <c r="L374">
        <v>1015.2</v>
      </c>
      <c r="M374">
        <v>24</v>
      </c>
      <c r="N374">
        <v>17</v>
      </c>
      <c r="O374">
        <v>24</v>
      </c>
      <c r="P374">
        <v>8.3000000000000007</v>
      </c>
      <c r="Q374">
        <v>24</v>
      </c>
      <c r="R374">
        <v>15.9</v>
      </c>
      <c r="S374">
        <v>21</v>
      </c>
      <c r="T374">
        <v>80.099999999999994</v>
      </c>
      <c r="V374">
        <v>64.900000000000006</v>
      </c>
      <c r="X374">
        <v>0</v>
      </c>
      <c r="Y374" t="s">
        <v>21</v>
      </c>
      <c r="Z374">
        <v>999.9</v>
      </c>
      <c r="AA374">
        <v>0</v>
      </c>
      <c r="AC374" s="1"/>
      <c r="AD374">
        <v>1989</v>
      </c>
      <c r="AE374">
        <v>5</v>
      </c>
      <c r="AF374">
        <v>18.3</v>
      </c>
      <c r="AG374">
        <v>23.8</v>
      </c>
      <c r="AH374">
        <v>22.9</v>
      </c>
      <c r="AI374">
        <v>-99</v>
      </c>
      <c r="AJ374">
        <v>6.8</v>
      </c>
      <c r="AK374">
        <v>18.3</v>
      </c>
      <c r="AL374">
        <v>23.3</v>
      </c>
      <c r="AM374">
        <v>73</v>
      </c>
      <c r="AO374" s="2">
        <f t="shared" si="58"/>
        <v>32513</v>
      </c>
      <c r="AP374" s="5">
        <f t="shared" si="59"/>
        <v>1989</v>
      </c>
      <c r="AQ374" s="5">
        <f t="shared" si="60"/>
        <v>5</v>
      </c>
      <c r="AR374" s="4">
        <f t="shared" si="61"/>
        <v>26.722222222222218</v>
      </c>
      <c r="AS374" s="4">
        <f t="shared" si="62"/>
        <v>18.277777777777782</v>
      </c>
      <c r="AT374" s="4">
        <f t="shared" si="63"/>
        <v>0</v>
      </c>
      <c r="AU374" s="4">
        <f t="shared" si="64"/>
        <v>18.3</v>
      </c>
      <c r="AV374" s="4">
        <f t="shared" si="65"/>
        <v>16.05263157894737</v>
      </c>
      <c r="AX374" s="3">
        <f t="shared" si="66"/>
        <v>22.5</v>
      </c>
      <c r="AY374" s="3">
        <f t="shared" si="67"/>
        <v>24.056471306471305</v>
      </c>
      <c r="AZ374" s="3">
        <f t="shared" si="68"/>
        <v>17.81538461538462</v>
      </c>
      <c r="BA374" s="3">
        <f t="shared" si="68"/>
        <v>15.627530364372465</v>
      </c>
    </row>
    <row r="375" spans="1:53">
      <c r="A375" s="1">
        <v>911900</v>
      </c>
      <c r="B375">
        <v>22516</v>
      </c>
      <c r="C375">
        <v>1989</v>
      </c>
      <c r="D375">
        <v>1</v>
      </c>
      <c r="E375">
        <v>6</v>
      </c>
      <c r="F375">
        <v>71.900000000000006</v>
      </c>
      <c r="G375">
        <v>23</v>
      </c>
      <c r="H375">
        <v>64.599999999999994</v>
      </c>
      <c r="I375">
        <v>23</v>
      </c>
      <c r="J375">
        <v>1018.6</v>
      </c>
      <c r="K375">
        <v>23</v>
      </c>
      <c r="L375">
        <v>1016.2</v>
      </c>
      <c r="M375">
        <v>23</v>
      </c>
      <c r="N375">
        <v>16</v>
      </c>
      <c r="O375">
        <v>23</v>
      </c>
      <c r="P375">
        <v>10</v>
      </c>
      <c r="Q375">
        <v>23</v>
      </c>
      <c r="R375">
        <v>15.9</v>
      </c>
      <c r="S375">
        <v>26</v>
      </c>
      <c r="T375">
        <v>79</v>
      </c>
      <c r="V375">
        <v>64.900000000000006</v>
      </c>
      <c r="X375">
        <v>0</v>
      </c>
      <c r="Y375" t="s">
        <v>19</v>
      </c>
      <c r="Z375">
        <v>999.9</v>
      </c>
      <c r="AA375">
        <v>10000</v>
      </c>
      <c r="AC375" s="1"/>
      <c r="AD375">
        <v>1989</v>
      </c>
      <c r="AE375">
        <v>6</v>
      </c>
      <c r="AF375">
        <v>17.399999999999999</v>
      </c>
      <c r="AG375">
        <v>24.4</v>
      </c>
      <c r="AH375">
        <v>23.2</v>
      </c>
      <c r="AI375">
        <v>-99</v>
      </c>
      <c r="AJ375">
        <v>9.8000000000000007</v>
      </c>
      <c r="AK375">
        <v>19.5</v>
      </c>
      <c r="AL375">
        <v>23.7</v>
      </c>
      <c r="AM375">
        <v>76.900000000000006</v>
      </c>
      <c r="AO375" s="2">
        <f t="shared" si="58"/>
        <v>32514</v>
      </c>
      <c r="AP375" s="5">
        <f t="shared" si="59"/>
        <v>1989</v>
      </c>
      <c r="AQ375" s="5">
        <f t="shared" si="60"/>
        <v>6</v>
      </c>
      <c r="AR375" s="4">
        <f t="shared" si="61"/>
        <v>26.111111111111111</v>
      </c>
      <c r="AS375" s="4">
        <f t="shared" si="62"/>
        <v>18.277777777777782</v>
      </c>
      <c r="AT375" s="4">
        <f t="shared" si="63"/>
        <v>0</v>
      </c>
      <c r="AU375" s="4">
        <f t="shared" si="64"/>
        <v>17.399999999999999</v>
      </c>
      <c r="AV375" s="4">
        <f t="shared" si="65"/>
        <v>15.263157894736842</v>
      </c>
      <c r="AX375" s="3">
        <f t="shared" si="66"/>
        <v>22.194444444444446</v>
      </c>
      <c r="AY375" s="3">
        <f t="shared" si="67"/>
        <v>24.001526251526244</v>
      </c>
      <c r="AZ375" s="3">
        <f t="shared" si="68"/>
        <v>17.812087912087918</v>
      </c>
      <c r="BA375" s="3">
        <f t="shared" si="68"/>
        <v>15.624638519375356</v>
      </c>
    </row>
    <row r="376" spans="1:53">
      <c r="A376" s="1">
        <v>911900</v>
      </c>
      <c r="B376">
        <v>22516</v>
      </c>
      <c r="C376">
        <v>1989</v>
      </c>
      <c r="D376">
        <v>1</v>
      </c>
      <c r="E376">
        <v>7</v>
      </c>
      <c r="F376">
        <v>72.5</v>
      </c>
      <c r="G376">
        <v>23</v>
      </c>
      <c r="H376">
        <v>66.3</v>
      </c>
      <c r="I376">
        <v>23</v>
      </c>
      <c r="J376">
        <v>1019.3</v>
      </c>
      <c r="K376">
        <v>23</v>
      </c>
      <c r="L376">
        <v>1016.9</v>
      </c>
      <c r="M376">
        <v>23</v>
      </c>
      <c r="N376">
        <v>16.7</v>
      </c>
      <c r="O376">
        <v>23</v>
      </c>
      <c r="P376">
        <v>12.7</v>
      </c>
      <c r="Q376">
        <v>23</v>
      </c>
      <c r="R376">
        <v>21</v>
      </c>
      <c r="S376">
        <v>31.1</v>
      </c>
      <c r="T376">
        <v>79</v>
      </c>
      <c r="V376">
        <v>66</v>
      </c>
      <c r="X376">
        <v>0.16</v>
      </c>
      <c r="Y376" t="s">
        <v>19</v>
      </c>
      <c r="Z376">
        <v>999.9</v>
      </c>
      <c r="AA376">
        <v>10000</v>
      </c>
      <c r="AC376" s="1"/>
      <c r="AD376">
        <v>1989</v>
      </c>
      <c r="AE376">
        <v>7</v>
      </c>
      <c r="AF376">
        <v>18</v>
      </c>
      <c r="AG376">
        <v>23.9</v>
      </c>
      <c r="AH376">
        <v>23.2</v>
      </c>
      <c r="AI376">
        <v>-99</v>
      </c>
      <c r="AJ376">
        <v>11.6</v>
      </c>
      <c r="AK376">
        <v>19.7</v>
      </c>
      <c r="AL376">
        <v>23.5</v>
      </c>
      <c r="AM376">
        <v>78.900000000000006</v>
      </c>
      <c r="AO376" s="2">
        <f t="shared" si="58"/>
        <v>32515</v>
      </c>
      <c r="AP376" s="5">
        <f t="shared" si="59"/>
        <v>1989</v>
      </c>
      <c r="AQ376" s="5">
        <f t="shared" si="60"/>
        <v>7</v>
      </c>
      <c r="AR376" s="4">
        <f t="shared" si="61"/>
        <v>26.111111111111111</v>
      </c>
      <c r="AS376" s="4">
        <f t="shared" si="62"/>
        <v>18.888888888888889</v>
      </c>
      <c r="AT376" s="4">
        <f t="shared" si="63"/>
        <v>4.0640000000000001</v>
      </c>
      <c r="AU376" s="4">
        <f t="shared" si="64"/>
        <v>18</v>
      </c>
      <c r="AV376" s="4">
        <f t="shared" si="65"/>
        <v>15.789473684210527</v>
      </c>
      <c r="AX376" s="3">
        <f t="shared" si="66"/>
        <v>22.5</v>
      </c>
      <c r="AY376" s="3">
        <f t="shared" si="67"/>
        <v>23.967338217338213</v>
      </c>
      <c r="AZ376" s="3">
        <f t="shared" si="68"/>
        <v>17.753846153846162</v>
      </c>
      <c r="BA376" s="3">
        <f t="shared" si="68"/>
        <v>15.573549257759781</v>
      </c>
    </row>
    <row r="377" spans="1:53">
      <c r="A377" s="1">
        <v>911900</v>
      </c>
      <c r="B377">
        <v>22516</v>
      </c>
      <c r="C377">
        <v>1989</v>
      </c>
      <c r="D377">
        <v>1</v>
      </c>
      <c r="E377">
        <v>8</v>
      </c>
      <c r="F377">
        <v>73.3</v>
      </c>
      <c r="G377">
        <v>20</v>
      </c>
      <c r="H377">
        <v>64.7</v>
      </c>
      <c r="I377">
        <v>20</v>
      </c>
      <c r="J377">
        <v>1020.2</v>
      </c>
      <c r="K377">
        <v>20</v>
      </c>
      <c r="L377">
        <v>1017.8</v>
      </c>
      <c r="M377">
        <v>20</v>
      </c>
      <c r="N377">
        <v>15.4</v>
      </c>
      <c r="O377">
        <v>20</v>
      </c>
      <c r="P377">
        <v>14.5</v>
      </c>
      <c r="Q377">
        <v>20</v>
      </c>
      <c r="R377">
        <v>22.9</v>
      </c>
      <c r="S377">
        <v>31.1</v>
      </c>
      <c r="T377">
        <v>79</v>
      </c>
      <c r="V377">
        <v>68</v>
      </c>
      <c r="X377">
        <v>0.12</v>
      </c>
      <c r="Y377" t="s">
        <v>19</v>
      </c>
      <c r="Z377">
        <v>999.9</v>
      </c>
      <c r="AA377">
        <v>10000</v>
      </c>
      <c r="AC377" s="1"/>
      <c r="AD377">
        <v>1989</v>
      </c>
      <c r="AE377">
        <v>8</v>
      </c>
      <c r="AF377">
        <v>17.899999999999999</v>
      </c>
      <c r="AG377">
        <v>25.8</v>
      </c>
      <c r="AH377">
        <v>23.5</v>
      </c>
      <c r="AI377">
        <v>-99</v>
      </c>
      <c r="AJ377">
        <v>12.2</v>
      </c>
      <c r="AK377">
        <v>18.7</v>
      </c>
      <c r="AL377">
        <v>24.6</v>
      </c>
      <c r="AM377">
        <v>69.2</v>
      </c>
      <c r="AO377" s="2">
        <f t="shared" si="58"/>
        <v>32516</v>
      </c>
      <c r="AP377" s="5">
        <f t="shared" si="59"/>
        <v>1989</v>
      </c>
      <c r="AQ377" s="5">
        <f t="shared" si="60"/>
        <v>8</v>
      </c>
      <c r="AR377" s="4">
        <f t="shared" si="61"/>
        <v>26.111111111111111</v>
      </c>
      <c r="AS377" s="4">
        <f t="shared" si="62"/>
        <v>20</v>
      </c>
      <c r="AT377" s="4">
        <f t="shared" si="63"/>
        <v>3.048</v>
      </c>
      <c r="AU377" s="4">
        <f t="shared" si="64"/>
        <v>17.899999999999999</v>
      </c>
      <c r="AV377" s="4">
        <f t="shared" si="65"/>
        <v>15.701754385964913</v>
      </c>
      <c r="AX377" s="3">
        <f t="shared" si="66"/>
        <v>23.055555555555557</v>
      </c>
      <c r="AY377" s="3">
        <f t="shared" si="67"/>
        <v>23.9520757020757</v>
      </c>
      <c r="AZ377" s="3">
        <f t="shared" si="68"/>
        <v>17.726373626373633</v>
      </c>
      <c r="BA377" s="3">
        <f t="shared" si="68"/>
        <v>15.549450549450547</v>
      </c>
    </row>
    <row r="378" spans="1:53">
      <c r="A378" s="1">
        <v>911900</v>
      </c>
      <c r="B378">
        <v>22516</v>
      </c>
      <c r="C378">
        <v>1989</v>
      </c>
      <c r="D378">
        <v>1</v>
      </c>
      <c r="E378">
        <v>9</v>
      </c>
      <c r="F378">
        <v>71.2</v>
      </c>
      <c r="G378">
        <v>23</v>
      </c>
      <c r="H378">
        <v>62.4</v>
      </c>
      <c r="I378">
        <v>23</v>
      </c>
      <c r="J378">
        <v>1018.6</v>
      </c>
      <c r="K378">
        <v>23</v>
      </c>
      <c r="L378">
        <v>1016.2</v>
      </c>
      <c r="M378">
        <v>23</v>
      </c>
      <c r="N378">
        <v>14.7</v>
      </c>
      <c r="O378">
        <v>23</v>
      </c>
      <c r="P378">
        <v>13.3</v>
      </c>
      <c r="Q378">
        <v>23</v>
      </c>
      <c r="R378">
        <v>22</v>
      </c>
      <c r="S378">
        <v>31.1</v>
      </c>
      <c r="T378">
        <v>79</v>
      </c>
      <c r="V378">
        <v>64.900000000000006</v>
      </c>
      <c r="X378">
        <v>0.08</v>
      </c>
      <c r="Y378" t="s">
        <v>19</v>
      </c>
      <c r="Z378">
        <v>999.9</v>
      </c>
      <c r="AA378">
        <v>10000</v>
      </c>
      <c r="AC378" s="1"/>
      <c r="AD378">
        <v>1989</v>
      </c>
      <c r="AE378">
        <v>9</v>
      </c>
      <c r="AF378">
        <v>17.7</v>
      </c>
      <c r="AG378">
        <v>24.7</v>
      </c>
      <c r="AH378">
        <v>23.7</v>
      </c>
      <c r="AI378">
        <v>-99</v>
      </c>
      <c r="AJ378">
        <v>11.2</v>
      </c>
      <c r="AK378">
        <v>18.5</v>
      </c>
      <c r="AL378">
        <v>24.2</v>
      </c>
      <c r="AM378">
        <v>70</v>
      </c>
      <c r="AO378" s="2">
        <f t="shared" si="58"/>
        <v>32517</v>
      </c>
      <c r="AP378" s="5">
        <f t="shared" si="59"/>
        <v>1989</v>
      </c>
      <c r="AQ378" s="5">
        <f t="shared" si="60"/>
        <v>9</v>
      </c>
      <c r="AR378" s="4">
        <f t="shared" si="61"/>
        <v>26.111111111111111</v>
      </c>
      <c r="AS378" s="4">
        <f t="shared" si="62"/>
        <v>18.277777777777782</v>
      </c>
      <c r="AT378" s="4">
        <f t="shared" si="63"/>
        <v>2.032</v>
      </c>
      <c r="AU378" s="4">
        <f t="shared" si="64"/>
        <v>17.7</v>
      </c>
      <c r="AV378" s="4">
        <f t="shared" si="65"/>
        <v>15.526315789473685</v>
      </c>
      <c r="AX378" s="3">
        <f t="shared" si="66"/>
        <v>22.194444444444446</v>
      </c>
      <c r="AY378" s="3">
        <f t="shared" si="67"/>
        <v>23.921245421245416</v>
      </c>
      <c r="AZ378" s="3">
        <f t="shared" si="68"/>
        <v>17.696703296703301</v>
      </c>
      <c r="BA378" s="3">
        <f t="shared" si="68"/>
        <v>15.523423944476574</v>
      </c>
    </row>
    <row r="379" spans="1:53">
      <c r="A379" s="1">
        <v>911900</v>
      </c>
      <c r="B379">
        <v>22516</v>
      </c>
      <c r="C379">
        <v>1989</v>
      </c>
      <c r="D379">
        <v>1</v>
      </c>
      <c r="E379">
        <v>10</v>
      </c>
      <c r="F379">
        <v>71.900000000000006</v>
      </c>
      <c r="G379">
        <v>21</v>
      </c>
      <c r="H379">
        <v>65.5</v>
      </c>
      <c r="I379">
        <v>21</v>
      </c>
      <c r="J379">
        <v>1015.9</v>
      </c>
      <c r="K379">
        <v>21</v>
      </c>
      <c r="L379">
        <v>1013.6</v>
      </c>
      <c r="M379">
        <v>21</v>
      </c>
      <c r="N379">
        <v>13.7</v>
      </c>
      <c r="O379">
        <v>21</v>
      </c>
      <c r="P379">
        <v>12.3</v>
      </c>
      <c r="Q379">
        <v>21</v>
      </c>
      <c r="R379">
        <v>20</v>
      </c>
      <c r="S379">
        <v>26</v>
      </c>
      <c r="T379">
        <v>77</v>
      </c>
      <c r="V379">
        <v>64.900000000000006</v>
      </c>
      <c r="X379">
        <v>0.2</v>
      </c>
      <c r="Y379" t="s">
        <v>19</v>
      </c>
      <c r="Z379">
        <v>999.9</v>
      </c>
      <c r="AA379">
        <v>10000</v>
      </c>
      <c r="AC379" s="1"/>
      <c r="AD379">
        <v>1989</v>
      </c>
      <c r="AE379">
        <v>10</v>
      </c>
      <c r="AF379">
        <v>13.5</v>
      </c>
      <c r="AG379">
        <v>24.8</v>
      </c>
      <c r="AH379">
        <v>23.2</v>
      </c>
      <c r="AI379">
        <v>-99</v>
      </c>
      <c r="AJ379">
        <v>9.6</v>
      </c>
      <c r="AK379">
        <v>21</v>
      </c>
      <c r="AL379">
        <v>24</v>
      </c>
      <c r="AM379">
        <v>82.9</v>
      </c>
      <c r="AO379" s="2">
        <f t="shared" si="58"/>
        <v>32518</v>
      </c>
      <c r="AP379" s="5">
        <f t="shared" si="59"/>
        <v>1989</v>
      </c>
      <c r="AQ379" s="5">
        <f t="shared" si="60"/>
        <v>10</v>
      </c>
      <c r="AR379" s="4">
        <f t="shared" si="61"/>
        <v>25</v>
      </c>
      <c r="AS379" s="4">
        <f t="shared" si="62"/>
        <v>18.277777777777782</v>
      </c>
      <c r="AT379" s="4">
        <f t="shared" si="63"/>
        <v>5.08</v>
      </c>
      <c r="AU379" s="4">
        <f t="shared" si="64"/>
        <v>13.5</v>
      </c>
      <c r="AV379" s="4">
        <f t="shared" si="65"/>
        <v>11.842105263157896</v>
      </c>
      <c r="AX379" s="3">
        <f t="shared" si="66"/>
        <v>21.638888888888893</v>
      </c>
      <c r="AY379" s="3">
        <f t="shared" si="67"/>
        <v>23.881562881562875</v>
      </c>
      <c r="AZ379" s="3">
        <f t="shared" si="68"/>
        <v>17.594505494505501</v>
      </c>
      <c r="BA379" s="3">
        <f t="shared" si="68"/>
        <v>15.433776749566221</v>
      </c>
    </row>
    <row r="380" spans="1:53">
      <c r="A380" s="1">
        <v>911900</v>
      </c>
      <c r="B380">
        <v>22516</v>
      </c>
      <c r="C380">
        <v>1989</v>
      </c>
      <c r="D380">
        <v>1</v>
      </c>
      <c r="E380">
        <v>11</v>
      </c>
      <c r="F380">
        <v>72.099999999999994</v>
      </c>
      <c r="G380">
        <v>23</v>
      </c>
      <c r="H380">
        <v>66.5</v>
      </c>
      <c r="I380">
        <v>23</v>
      </c>
      <c r="J380">
        <v>1014.3</v>
      </c>
      <c r="K380">
        <v>23</v>
      </c>
      <c r="L380">
        <v>1011.9</v>
      </c>
      <c r="M380">
        <v>23</v>
      </c>
      <c r="N380">
        <v>12.4</v>
      </c>
      <c r="O380">
        <v>23</v>
      </c>
      <c r="P380">
        <v>9.3000000000000007</v>
      </c>
      <c r="Q380">
        <v>23</v>
      </c>
      <c r="R380">
        <v>20</v>
      </c>
      <c r="S380">
        <v>28.9</v>
      </c>
      <c r="T380">
        <v>81</v>
      </c>
      <c r="U380" t="s">
        <v>20</v>
      </c>
      <c r="V380">
        <v>64.900000000000006</v>
      </c>
      <c r="X380">
        <v>0.04</v>
      </c>
      <c r="Y380" t="s">
        <v>19</v>
      </c>
      <c r="Z380">
        <v>999.9</v>
      </c>
      <c r="AA380">
        <v>10000</v>
      </c>
      <c r="AC380" s="1"/>
      <c r="AD380">
        <v>1989</v>
      </c>
      <c r="AE380">
        <v>11</v>
      </c>
      <c r="AF380">
        <v>11.3</v>
      </c>
      <c r="AG380">
        <v>24.4</v>
      </c>
      <c r="AH380">
        <v>23.2</v>
      </c>
      <c r="AI380">
        <v>-99</v>
      </c>
      <c r="AJ380">
        <v>7.5</v>
      </c>
      <c r="AK380">
        <v>21.4</v>
      </c>
      <c r="AL380">
        <v>23.6</v>
      </c>
      <c r="AM380">
        <v>87.5</v>
      </c>
      <c r="AO380" s="2">
        <f t="shared" si="58"/>
        <v>32519</v>
      </c>
      <c r="AP380" s="5">
        <f t="shared" si="59"/>
        <v>1989</v>
      </c>
      <c r="AQ380" s="5">
        <f t="shared" si="60"/>
        <v>11</v>
      </c>
      <c r="AR380" s="4">
        <f t="shared" si="61"/>
        <v>27.222222222222221</v>
      </c>
      <c r="AS380" s="4">
        <f t="shared" si="62"/>
        <v>18.277777777777782</v>
      </c>
      <c r="AT380" s="4">
        <f t="shared" si="63"/>
        <v>1.016</v>
      </c>
      <c r="AU380" s="4">
        <f t="shared" si="64"/>
        <v>11.3</v>
      </c>
      <c r="AV380" s="4">
        <f t="shared" si="65"/>
        <v>9.912280701754387</v>
      </c>
      <c r="AX380" s="3">
        <f t="shared" si="66"/>
        <v>22.75</v>
      </c>
      <c r="AY380" s="3">
        <f t="shared" si="67"/>
        <v>23.856837606837601</v>
      </c>
      <c r="AZ380" s="3">
        <f t="shared" si="68"/>
        <v>17.486813186813194</v>
      </c>
      <c r="BA380" s="3">
        <f t="shared" si="68"/>
        <v>15.339309812994019</v>
      </c>
    </row>
    <row r="381" spans="1:53">
      <c r="A381" s="1">
        <v>911900</v>
      </c>
      <c r="B381">
        <v>22516</v>
      </c>
      <c r="C381">
        <v>1989</v>
      </c>
      <c r="D381">
        <v>1</v>
      </c>
      <c r="E381">
        <v>12</v>
      </c>
      <c r="F381">
        <v>72.3</v>
      </c>
      <c r="G381">
        <v>22</v>
      </c>
      <c r="H381">
        <v>67.2</v>
      </c>
      <c r="I381">
        <v>16</v>
      </c>
      <c r="J381">
        <v>1015.6</v>
      </c>
      <c r="K381">
        <v>22</v>
      </c>
      <c r="L381">
        <v>1013.3</v>
      </c>
      <c r="M381">
        <v>22</v>
      </c>
      <c r="N381">
        <v>15.5</v>
      </c>
      <c r="O381">
        <v>22</v>
      </c>
      <c r="P381">
        <v>5</v>
      </c>
      <c r="Q381">
        <v>22</v>
      </c>
      <c r="R381">
        <v>14</v>
      </c>
      <c r="S381">
        <v>999.9</v>
      </c>
      <c r="T381">
        <v>81</v>
      </c>
      <c r="V381">
        <v>64</v>
      </c>
      <c r="X381">
        <v>0.31</v>
      </c>
      <c r="Y381" t="s">
        <v>19</v>
      </c>
      <c r="Z381">
        <v>999.9</v>
      </c>
      <c r="AA381">
        <v>10010</v>
      </c>
      <c r="AC381" s="1"/>
      <c r="AD381">
        <v>1989</v>
      </c>
      <c r="AE381">
        <v>12</v>
      </c>
      <c r="AF381">
        <v>15.3</v>
      </c>
      <c r="AG381">
        <v>24.5</v>
      </c>
      <c r="AH381">
        <v>22.9</v>
      </c>
      <c r="AI381">
        <v>-99</v>
      </c>
      <c r="AJ381">
        <v>7.2</v>
      </c>
      <c r="AK381">
        <v>21.5</v>
      </c>
      <c r="AL381">
        <v>23.6</v>
      </c>
      <c r="AM381">
        <v>87.9</v>
      </c>
      <c r="AO381" s="2">
        <f t="shared" si="58"/>
        <v>32520</v>
      </c>
      <c r="AP381" s="5">
        <f t="shared" si="59"/>
        <v>1989</v>
      </c>
      <c r="AQ381" s="5">
        <f t="shared" si="60"/>
        <v>12</v>
      </c>
      <c r="AR381" s="4">
        <f t="shared" si="61"/>
        <v>27.222222222222221</v>
      </c>
      <c r="AS381" s="4">
        <f t="shared" si="62"/>
        <v>17.777777777777779</v>
      </c>
      <c r="AT381" s="4">
        <f t="shared" si="63"/>
        <v>7.8740000000000006</v>
      </c>
      <c r="AU381" s="4">
        <f t="shared" si="64"/>
        <v>15.3</v>
      </c>
      <c r="AV381" s="4">
        <f t="shared" si="65"/>
        <v>13.421052631578949</v>
      </c>
      <c r="AX381" s="3">
        <f t="shared" si="66"/>
        <v>22.5</v>
      </c>
      <c r="AY381" s="3">
        <f t="shared" si="67"/>
        <v>23.819902319902312</v>
      </c>
      <c r="AZ381" s="3">
        <f t="shared" si="68"/>
        <v>17.396703296703304</v>
      </c>
      <c r="BA381" s="3">
        <f t="shared" si="68"/>
        <v>15.26026604973973</v>
      </c>
    </row>
    <row r="382" spans="1:53">
      <c r="A382" s="1">
        <v>911900</v>
      </c>
      <c r="B382">
        <v>22516</v>
      </c>
      <c r="C382">
        <v>1989</v>
      </c>
      <c r="D382">
        <v>1</v>
      </c>
      <c r="E382">
        <v>13</v>
      </c>
      <c r="F382">
        <v>74.7</v>
      </c>
      <c r="G382">
        <v>22</v>
      </c>
      <c r="H382">
        <v>67.900000000000006</v>
      </c>
      <c r="I382">
        <v>22</v>
      </c>
      <c r="J382">
        <v>1016.2</v>
      </c>
      <c r="K382">
        <v>22</v>
      </c>
      <c r="L382">
        <v>1013.9</v>
      </c>
      <c r="M382">
        <v>22</v>
      </c>
      <c r="N382">
        <v>17.2</v>
      </c>
      <c r="O382">
        <v>22</v>
      </c>
      <c r="P382">
        <v>13</v>
      </c>
      <c r="Q382">
        <v>22</v>
      </c>
      <c r="R382">
        <v>18.100000000000001</v>
      </c>
      <c r="S382">
        <v>28</v>
      </c>
      <c r="T382">
        <v>82</v>
      </c>
      <c r="V382">
        <v>64</v>
      </c>
      <c r="X382">
        <v>0.04</v>
      </c>
      <c r="Y382" t="s">
        <v>19</v>
      </c>
      <c r="Z382">
        <v>999.9</v>
      </c>
      <c r="AA382">
        <v>0</v>
      </c>
      <c r="AC382" s="1"/>
      <c r="AD382">
        <v>1989</v>
      </c>
      <c r="AE382">
        <v>13</v>
      </c>
      <c r="AF382">
        <v>5.3</v>
      </c>
      <c r="AG382">
        <v>24.8</v>
      </c>
      <c r="AH382">
        <v>22.9</v>
      </c>
      <c r="AI382">
        <v>-99</v>
      </c>
      <c r="AJ382">
        <v>10.6</v>
      </c>
      <c r="AK382">
        <v>21.1</v>
      </c>
      <c r="AL382">
        <v>23.9</v>
      </c>
      <c r="AM382">
        <v>84.1</v>
      </c>
      <c r="AO382" s="2">
        <f t="shared" si="58"/>
        <v>32521</v>
      </c>
      <c r="AP382" s="5">
        <f t="shared" si="59"/>
        <v>1989</v>
      </c>
      <c r="AQ382" s="5">
        <f t="shared" si="60"/>
        <v>13</v>
      </c>
      <c r="AR382" s="4">
        <f t="shared" si="61"/>
        <v>27.777777777777779</v>
      </c>
      <c r="AS382" s="4">
        <f t="shared" si="62"/>
        <v>17.777777777777779</v>
      </c>
      <c r="AT382" s="4">
        <f t="shared" si="63"/>
        <v>1.016</v>
      </c>
      <c r="AU382" s="4">
        <f t="shared" si="64"/>
        <v>5.3</v>
      </c>
      <c r="AV382" s="4">
        <f t="shared" si="65"/>
        <v>4.6491228070175445</v>
      </c>
      <c r="AX382" s="3">
        <f t="shared" si="66"/>
        <v>22.777777777777779</v>
      </c>
      <c r="AY382" s="3">
        <f t="shared" si="67"/>
        <v>23.782661782661773</v>
      </c>
      <c r="AZ382" s="3">
        <f t="shared" si="68"/>
        <v>17.203296703296708</v>
      </c>
      <c r="BA382" s="3">
        <f t="shared" si="68"/>
        <v>15.090611143242718</v>
      </c>
    </row>
    <row r="383" spans="1:53">
      <c r="A383" s="1">
        <v>911900</v>
      </c>
      <c r="B383">
        <v>22516</v>
      </c>
      <c r="C383">
        <v>1989</v>
      </c>
      <c r="D383">
        <v>1</v>
      </c>
      <c r="E383">
        <v>14</v>
      </c>
      <c r="F383">
        <v>72.900000000000006</v>
      </c>
      <c r="G383">
        <v>24</v>
      </c>
      <c r="H383">
        <v>66.400000000000006</v>
      </c>
      <c r="I383">
        <v>24</v>
      </c>
      <c r="J383">
        <v>1018.3</v>
      </c>
      <c r="K383">
        <v>24</v>
      </c>
      <c r="L383">
        <v>1015.9</v>
      </c>
      <c r="M383">
        <v>24</v>
      </c>
      <c r="N383">
        <v>14.3</v>
      </c>
      <c r="O383">
        <v>24</v>
      </c>
      <c r="P383">
        <v>15.8</v>
      </c>
      <c r="Q383">
        <v>24</v>
      </c>
      <c r="R383">
        <v>22</v>
      </c>
      <c r="S383">
        <v>29.9</v>
      </c>
      <c r="T383">
        <v>77</v>
      </c>
      <c r="V383">
        <v>70</v>
      </c>
      <c r="X383">
        <v>0.01</v>
      </c>
      <c r="Y383" t="s">
        <v>19</v>
      </c>
      <c r="Z383">
        <v>999.9</v>
      </c>
      <c r="AA383">
        <v>10000</v>
      </c>
      <c r="AC383" s="1"/>
      <c r="AD383">
        <v>1989</v>
      </c>
      <c r="AE383">
        <v>14</v>
      </c>
      <c r="AF383">
        <v>14.2</v>
      </c>
      <c r="AG383">
        <v>24.6</v>
      </c>
      <c r="AH383">
        <v>23.5</v>
      </c>
      <c r="AI383">
        <v>-99</v>
      </c>
      <c r="AJ383">
        <v>10.7</v>
      </c>
      <c r="AK383">
        <v>20</v>
      </c>
      <c r="AL383">
        <v>24</v>
      </c>
      <c r="AM383">
        <v>78.099999999999994</v>
      </c>
      <c r="AO383" s="2">
        <f t="shared" si="58"/>
        <v>32522</v>
      </c>
      <c r="AP383" s="5">
        <f t="shared" si="59"/>
        <v>1989</v>
      </c>
      <c r="AQ383" s="5">
        <f t="shared" si="60"/>
        <v>14</v>
      </c>
      <c r="AR383" s="4">
        <f t="shared" si="61"/>
        <v>25</v>
      </c>
      <c r="AS383" s="4">
        <f t="shared" si="62"/>
        <v>21.111111111111111</v>
      </c>
      <c r="AT383" s="4">
        <f t="shared" si="63"/>
        <v>0.254</v>
      </c>
      <c r="AU383" s="4">
        <f t="shared" si="64"/>
        <v>14.2</v>
      </c>
      <c r="AV383" s="4">
        <f t="shared" si="65"/>
        <v>12.456140350877194</v>
      </c>
      <c r="AX383" s="3">
        <f t="shared" si="66"/>
        <v>23.055555555555557</v>
      </c>
      <c r="AY383" s="3">
        <f t="shared" si="67"/>
        <v>23.74603174603174</v>
      </c>
      <c r="AZ383" s="3">
        <f t="shared" si="68"/>
        <v>17.120879120879128</v>
      </c>
      <c r="BA383" s="3">
        <f t="shared" si="68"/>
        <v>15.018315018315015</v>
      </c>
    </row>
    <row r="384" spans="1:53">
      <c r="A384" s="1">
        <v>911900</v>
      </c>
      <c r="B384">
        <v>22516</v>
      </c>
      <c r="C384">
        <v>1989</v>
      </c>
      <c r="D384">
        <v>1</v>
      </c>
      <c r="E384">
        <v>15</v>
      </c>
      <c r="F384">
        <v>72.400000000000006</v>
      </c>
      <c r="G384">
        <v>20</v>
      </c>
      <c r="H384">
        <v>65.5</v>
      </c>
      <c r="I384">
        <v>20</v>
      </c>
      <c r="J384">
        <v>1018.5</v>
      </c>
      <c r="K384">
        <v>20</v>
      </c>
      <c r="L384">
        <v>1016.2</v>
      </c>
      <c r="M384">
        <v>20</v>
      </c>
      <c r="N384">
        <v>16.399999999999999</v>
      </c>
      <c r="O384">
        <v>20</v>
      </c>
      <c r="P384">
        <v>15.2</v>
      </c>
      <c r="Q384">
        <v>20</v>
      </c>
      <c r="R384">
        <v>24.1</v>
      </c>
      <c r="S384">
        <v>33</v>
      </c>
      <c r="T384">
        <v>78.099999999999994</v>
      </c>
      <c r="V384">
        <v>69.099999999999994</v>
      </c>
      <c r="X384">
        <v>0.08</v>
      </c>
      <c r="Y384" t="s">
        <v>19</v>
      </c>
      <c r="Z384">
        <v>999.9</v>
      </c>
      <c r="AA384">
        <v>10000</v>
      </c>
      <c r="AC384" s="1"/>
      <c r="AD384">
        <v>1989</v>
      </c>
      <c r="AE384">
        <v>15</v>
      </c>
      <c r="AF384">
        <v>16.3</v>
      </c>
      <c r="AG384">
        <v>23.7</v>
      </c>
      <c r="AH384">
        <v>22.9</v>
      </c>
      <c r="AI384">
        <v>-99</v>
      </c>
      <c r="AJ384">
        <v>10.199999999999999</v>
      </c>
      <c r="AK384">
        <v>19.600000000000001</v>
      </c>
      <c r="AL384">
        <v>23.3</v>
      </c>
      <c r="AM384">
        <v>79.5</v>
      </c>
      <c r="AO384" s="2">
        <f t="shared" si="58"/>
        <v>32523</v>
      </c>
      <c r="AP384" s="5">
        <f t="shared" si="59"/>
        <v>1989</v>
      </c>
      <c r="AQ384" s="5">
        <f t="shared" si="60"/>
        <v>15</v>
      </c>
      <c r="AR384" s="4">
        <f t="shared" si="61"/>
        <v>25.611111111111107</v>
      </c>
      <c r="AS384" s="4">
        <f t="shared" si="62"/>
        <v>20.611111111111107</v>
      </c>
      <c r="AT384" s="4">
        <f t="shared" si="63"/>
        <v>2.032</v>
      </c>
      <c r="AU384" s="4">
        <f t="shared" si="64"/>
        <v>16.3</v>
      </c>
      <c r="AV384" s="4">
        <f t="shared" si="65"/>
        <v>14.298245614035089</v>
      </c>
      <c r="AX384" s="3">
        <f t="shared" si="66"/>
        <v>23.111111111111107</v>
      </c>
      <c r="AY384" s="3">
        <f t="shared" si="67"/>
        <v>23.710012210012206</v>
      </c>
      <c r="AZ384" s="3">
        <f t="shared" si="68"/>
        <v>17.075824175824181</v>
      </c>
      <c r="BA384" s="3">
        <f t="shared" si="68"/>
        <v>14.978793136687868</v>
      </c>
    </row>
    <row r="385" spans="1:53">
      <c r="A385" s="1">
        <v>911900</v>
      </c>
      <c r="B385">
        <v>22516</v>
      </c>
      <c r="C385">
        <v>1989</v>
      </c>
      <c r="D385">
        <v>1</v>
      </c>
      <c r="E385">
        <v>16</v>
      </c>
      <c r="F385">
        <v>72.7</v>
      </c>
      <c r="G385">
        <v>23</v>
      </c>
      <c r="H385">
        <v>64.5</v>
      </c>
      <c r="I385">
        <v>23</v>
      </c>
      <c r="J385">
        <v>1017.6</v>
      </c>
      <c r="K385">
        <v>23</v>
      </c>
      <c r="L385">
        <v>1015.3</v>
      </c>
      <c r="M385">
        <v>23</v>
      </c>
      <c r="N385">
        <v>17.100000000000001</v>
      </c>
      <c r="O385">
        <v>23</v>
      </c>
      <c r="P385">
        <v>12</v>
      </c>
      <c r="Q385">
        <v>23</v>
      </c>
      <c r="R385">
        <v>24.1</v>
      </c>
      <c r="S385">
        <v>32.1</v>
      </c>
      <c r="T385">
        <v>81</v>
      </c>
      <c r="U385" t="s">
        <v>20</v>
      </c>
      <c r="V385">
        <v>62.1</v>
      </c>
      <c r="X385">
        <v>0.02</v>
      </c>
      <c r="Y385" t="s">
        <v>19</v>
      </c>
      <c r="Z385">
        <v>999.9</v>
      </c>
      <c r="AA385">
        <v>0</v>
      </c>
      <c r="AC385" s="1"/>
      <c r="AD385">
        <v>1989</v>
      </c>
      <c r="AE385">
        <v>16</v>
      </c>
      <c r="AF385">
        <v>19.399999999999999</v>
      </c>
      <c r="AG385">
        <v>24.2</v>
      </c>
      <c r="AH385">
        <v>22.8</v>
      </c>
      <c r="AI385">
        <v>-99</v>
      </c>
      <c r="AJ385">
        <v>7.8</v>
      </c>
      <c r="AK385">
        <v>19.2</v>
      </c>
      <c r="AL385">
        <v>23.4</v>
      </c>
      <c r="AM385">
        <v>77</v>
      </c>
      <c r="AO385" s="2">
        <f t="shared" si="58"/>
        <v>32524</v>
      </c>
      <c r="AP385" s="5">
        <f t="shared" si="59"/>
        <v>1989</v>
      </c>
      <c r="AQ385" s="5">
        <f t="shared" si="60"/>
        <v>16</v>
      </c>
      <c r="AR385" s="4">
        <f t="shared" si="61"/>
        <v>27.222222222222221</v>
      </c>
      <c r="AS385" s="4">
        <f t="shared" si="62"/>
        <v>16.722222222222221</v>
      </c>
      <c r="AT385" s="4">
        <f t="shared" si="63"/>
        <v>0.50800000000000001</v>
      </c>
      <c r="AU385" s="4">
        <f t="shared" si="64"/>
        <v>19.399999999999999</v>
      </c>
      <c r="AV385" s="4">
        <f t="shared" si="65"/>
        <v>17.017543859649123</v>
      </c>
      <c r="AX385" s="3">
        <f t="shared" si="66"/>
        <v>21.972222222222221</v>
      </c>
      <c r="AY385" s="3">
        <f t="shared" si="67"/>
        <v>23.673992673992672</v>
      </c>
      <c r="AZ385" s="3">
        <f t="shared" si="68"/>
        <v>17.109890109890117</v>
      </c>
      <c r="BA385" s="3">
        <f t="shared" si="68"/>
        <v>15.008675534991319</v>
      </c>
    </row>
    <row r="386" spans="1:53">
      <c r="A386" s="1">
        <v>911900</v>
      </c>
      <c r="B386">
        <v>22516</v>
      </c>
      <c r="C386">
        <v>1989</v>
      </c>
      <c r="D386">
        <v>1</v>
      </c>
      <c r="E386">
        <v>17</v>
      </c>
      <c r="F386">
        <v>72.099999999999994</v>
      </c>
      <c r="G386">
        <v>24</v>
      </c>
      <c r="H386">
        <v>63.4</v>
      </c>
      <c r="I386">
        <v>24</v>
      </c>
      <c r="J386">
        <v>1016.2</v>
      </c>
      <c r="K386">
        <v>24</v>
      </c>
      <c r="L386">
        <v>1013.9</v>
      </c>
      <c r="M386">
        <v>24</v>
      </c>
      <c r="N386">
        <v>17</v>
      </c>
      <c r="O386">
        <v>24</v>
      </c>
      <c r="P386">
        <v>10.3</v>
      </c>
      <c r="Q386">
        <v>24</v>
      </c>
      <c r="R386">
        <v>18.100000000000001</v>
      </c>
      <c r="S386">
        <v>25.1</v>
      </c>
      <c r="T386">
        <v>82</v>
      </c>
      <c r="V386">
        <v>62.1</v>
      </c>
      <c r="X386">
        <v>0</v>
      </c>
      <c r="Y386" t="s">
        <v>19</v>
      </c>
      <c r="Z386">
        <v>999.9</v>
      </c>
      <c r="AA386">
        <v>10000</v>
      </c>
      <c r="AC386" s="1"/>
      <c r="AD386">
        <v>1989</v>
      </c>
      <c r="AE386">
        <v>17</v>
      </c>
      <c r="AF386">
        <v>18.5</v>
      </c>
      <c r="AG386">
        <v>23.6</v>
      </c>
      <c r="AH386">
        <v>22.1</v>
      </c>
      <c r="AI386">
        <v>-99</v>
      </c>
      <c r="AJ386">
        <v>7.3</v>
      </c>
      <c r="AK386">
        <v>18.899999999999999</v>
      </c>
      <c r="AL386">
        <v>23</v>
      </c>
      <c r="AM386">
        <v>77.5</v>
      </c>
      <c r="AO386" s="2">
        <f t="shared" si="58"/>
        <v>32525</v>
      </c>
      <c r="AP386" s="5">
        <f t="shared" si="59"/>
        <v>1989</v>
      </c>
      <c r="AQ386" s="5">
        <f t="shared" si="60"/>
        <v>17</v>
      </c>
      <c r="AR386" s="4">
        <f t="shared" si="61"/>
        <v>27.777777777777779</v>
      </c>
      <c r="AS386" s="4">
        <f t="shared" si="62"/>
        <v>16.722222222222221</v>
      </c>
      <c r="AT386" s="4">
        <f t="shared" si="63"/>
        <v>0</v>
      </c>
      <c r="AU386" s="4">
        <f t="shared" si="64"/>
        <v>18.5</v>
      </c>
      <c r="AV386" s="4">
        <f t="shared" si="65"/>
        <v>16.228070175438599</v>
      </c>
      <c r="AX386" s="3">
        <f t="shared" si="66"/>
        <v>22.25</v>
      </c>
      <c r="AY386" s="3">
        <f t="shared" si="67"/>
        <v>23.637667887667885</v>
      </c>
      <c r="AZ386" s="3">
        <f t="shared" si="68"/>
        <v>17.097802197802203</v>
      </c>
      <c r="BA386" s="3">
        <f t="shared" si="68"/>
        <v>14.998072103335257</v>
      </c>
    </row>
    <row r="387" spans="1:53">
      <c r="A387" s="1">
        <v>911900</v>
      </c>
      <c r="B387">
        <v>22516</v>
      </c>
      <c r="C387">
        <v>1989</v>
      </c>
      <c r="D387">
        <v>1</v>
      </c>
      <c r="E387">
        <v>18</v>
      </c>
      <c r="F387">
        <v>72.8</v>
      </c>
      <c r="G387">
        <v>24</v>
      </c>
      <c r="H387">
        <v>63.2</v>
      </c>
      <c r="I387">
        <v>24</v>
      </c>
      <c r="J387">
        <v>1016.3</v>
      </c>
      <c r="K387">
        <v>24</v>
      </c>
      <c r="L387">
        <v>1013.9</v>
      </c>
      <c r="M387">
        <v>24</v>
      </c>
      <c r="N387">
        <v>17.399999999999999</v>
      </c>
      <c r="O387">
        <v>24</v>
      </c>
      <c r="P387">
        <v>10.9</v>
      </c>
      <c r="Q387">
        <v>24</v>
      </c>
      <c r="R387">
        <v>15.9</v>
      </c>
      <c r="S387">
        <v>22.9</v>
      </c>
      <c r="T387">
        <v>81</v>
      </c>
      <c r="V387">
        <v>62.1</v>
      </c>
      <c r="X387">
        <v>0</v>
      </c>
      <c r="Y387" t="s">
        <v>21</v>
      </c>
      <c r="Z387">
        <v>999.9</v>
      </c>
      <c r="AA387">
        <v>0</v>
      </c>
      <c r="AC387" s="1"/>
      <c r="AD387">
        <v>1989</v>
      </c>
      <c r="AE387">
        <v>18</v>
      </c>
      <c r="AF387">
        <v>17.5</v>
      </c>
      <c r="AG387">
        <v>23.7</v>
      </c>
      <c r="AH387">
        <v>22</v>
      </c>
      <c r="AI387">
        <v>-99</v>
      </c>
      <c r="AJ387">
        <v>6.2</v>
      </c>
      <c r="AK387">
        <v>18.3</v>
      </c>
      <c r="AL387">
        <v>23.1</v>
      </c>
      <c r="AM387">
        <v>74.099999999999994</v>
      </c>
      <c r="AO387" s="2">
        <f t="shared" si="58"/>
        <v>32526</v>
      </c>
      <c r="AP387" s="5">
        <f t="shared" si="59"/>
        <v>1989</v>
      </c>
      <c r="AQ387" s="5">
        <f t="shared" si="60"/>
        <v>18</v>
      </c>
      <c r="AR387" s="4">
        <f t="shared" si="61"/>
        <v>27.222222222222221</v>
      </c>
      <c r="AS387" s="4">
        <f t="shared" si="62"/>
        <v>16.722222222222221</v>
      </c>
      <c r="AT387" s="4">
        <f t="shared" si="63"/>
        <v>0</v>
      </c>
      <c r="AU387" s="4">
        <f t="shared" si="64"/>
        <v>17.5</v>
      </c>
      <c r="AV387" s="4">
        <f t="shared" si="65"/>
        <v>15.350877192982457</v>
      </c>
      <c r="AX387" s="3">
        <f t="shared" si="66"/>
        <v>21.972222222222221</v>
      </c>
      <c r="AY387" s="3">
        <f t="shared" si="67"/>
        <v>23.607142857142851</v>
      </c>
      <c r="AZ387" s="3">
        <f t="shared" si="68"/>
        <v>17.059340659340666</v>
      </c>
      <c r="BA387" s="3">
        <f t="shared" si="68"/>
        <v>14.964333911702328</v>
      </c>
    </row>
    <row r="388" spans="1:53">
      <c r="A388" s="1">
        <v>911900</v>
      </c>
      <c r="B388">
        <v>22516</v>
      </c>
      <c r="C388">
        <v>1989</v>
      </c>
      <c r="D388">
        <v>1</v>
      </c>
      <c r="E388">
        <v>19</v>
      </c>
      <c r="F388">
        <v>73</v>
      </c>
      <c r="G388">
        <v>24</v>
      </c>
      <c r="H388">
        <v>62.6</v>
      </c>
      <c r="I388">
        <v>24</v>
      </c>
      <c r="J388">
        <v>1016.8</v>
      </c>
      <c r="K388">
        <v>24</v>
      </c>
      <c r="L388">
        <v>1014.4</v>
      </c>
      <c r="M388">
        <v>24</v>
      </c>
      <c r="N388">
        <v>17.399999999999999</v>
      </c>
      <c r="O388">
        <v>24</v>
      </c>
      <c r="P388">
        <v>11.2</v>
      </c>
      <c r="Q388">
        <v>24</v>
      </c>
      <c r="R388">
        <v>18.100000000000001</v>
      </c>
      <c r="S388">
        <v>27</v>
      </c>
      <c r="T388">
        <v>81</v>
      </c>
      <c r="U388" t="s">
        <v>20</v>
      </c>
      <c r="V388">
        <v>63</v>
      </c>
      <c r="X388">
        <v>0</v>
      </c>
      <c r="Y388" t="s">
        <v>21</v>
      </c>
      <c r="Z388">
        <v>999.9</v>
      </c>
      <c r="AA388">
        <v>0</v>
      </c>
      <c r="AC388" s="1"/>
      <c r="AD388">
        <v>1989</v>
      </c>
      <c r="AE388">
        <v>19</v>
      </c>
      <c r="AF388">
        <v>19.399999999999999</v>
      </c>
      <c r="AG388">
        <v>24.8</v>
      </c>
      <c r="AH388">
        <v>22.7</v>
      </c>
      <c r="AI388">
        <v>-99</v>
      </c>
      <c r="AJ388">
        <v>6.5</v>
      </c>
      <c r="AK388">
        <v>19</v>
      </c>
      <c r="AL388">
        <v>23.7</v>
      </c>
      <c r="AM388">
        <v>74.599999999999994</v>
      </c>
      <c r="AO388" s="2">
        <f t="shared" si="58"/>
        <v>32527</v>
      </c>
      <c r="AP388" s="5">
        <f t="shared" si="59"/>
        <v>1989</v>
      </c>
      <c r="AQ388" s="5">
        <f t="shared" si="60"/>
        <v>19</v>
      </c>
      <c r="AR388" s="4">
        <f t="shared" si="61"/>
        <v>27.222222222222221</v>
      </c>
      <c r="AS388" s="4">
        <f t="shared" si="62"/>
        <v>17.222222222222221</v>
      </c>
      <c r="AT388" s="4">
        <f t="shared" si="63"/>
        <v>0</v>
      </c>
      <c r="AU388" s="4">
        <f t="shared" si="64"/>
        <v>19.399999999999999</v>
      </c>
      <c r="AV388" s="4">
        <f t="shared" si="65"/>
        <v>17.017543859649123</v>
      </c>
      <c r="AX388" s="3">
        <f t="shared" si="66"/>
        <v>22.222222222222221</v>
      </c>
      <c r="AY388" s="3">
        <f t="shared" si="67"/>
        <v>23.57661782661782</v>
      </c>
      <c r="AZ388" s="3">
        <f t="shared" si="68"/>
        <v>17.079120879120886</v>
      </c>
      <c r="BA388" s="3">
        <f t="shared" si="68"/>
        <v>14.98168498168498</v>
      </c>
    </row>
    <row r="389" spans="1:53">
      <c r="A389" s="1">
        <v>911900</v>
      </c>
      <c r="B389">
        <v>22516</v>
      </c>
      <c r="C389">
        <v>1989</v>
      </c>
      <c r="D389">
        <v>1</v>
      </c>
      <c r="E389">
        <v>20</v>
      </c>
      <c r="F389">
        <v>71.599999999999994</v>
      </c>
      <c r="G389">
        <v>24</v>
      </c>
      <c r="H389">
        <v>63.7</v>
      </c>
      <c r="I389">
        <v>24</v>
      </c>
      <c r="J389">
        <v>1015.7</v>
      </c>
      <c r="K389">
        <v>24</v>
      </c>
      <c r="L389">
        <v>1013.3</v>
      </c>
      <c r="M389">
        <v>24</v>
      </c>
      <c r="N389">
        <v>17.2</v>
      </c>
      <c r="O389">
        <v>24</v>
      </c>
      <c r="P389">
        <v>7.5</v>
      </c>
      <c r="Q389">
        <v>24</v>
      </c>
      <c r="R389">
        <v>18.100000000000001</v>
      </c>
      <c r="S389">
        <v>27</v>
      </c>
      <c r="T389">
        <v>82.9</v>
      </c>
      <c r="U389" t="s">
        <v>20</v>
      </c>
      <c r="V389">
        <v>62.1</v>
      </c>
      <c r="X389">
        <v>0</v>
      </c>
      <c r="Y389" t="s">
        <v>21</v>
      </c>
      <c r="Z389">
        <v>999.9</v>
      </c>
      <c r="AA389">
        <v>0</v>
      </c>
      <c r="AC389" s="1"/>
      <c r="AD389">
        <v>1989</v>
      </c>
      <c r="AE389">
        <v>20</v>
      </c>
      <c r="AF389">
        <v>18.8</v>
      </c>
      <c r="AG389">
        <v>25.1</v>
      </c>
      <c r="AH389">
        <v>23.1</v>
      </c>
      <c r="AI389">
        <v>-99</v>
      </c>
      <c r="AJ389">
        <v>6.7</v>
      </c>
      <c r="AK389">
        <v>20.100000000000001</v>
      </c>
      <c r="AL389">
        <v>24.1</v>
      </c>
      <c r="AM389">
        <v>77.8</v>
      </c>
      <c r="AO389" s="2">
        <f t="shared" ref="AO389:AO452" si="69">DATE(C389,D389,E389)</f>
        <v>32528</v>
      </c>
      <c r="AP389" s="5">
        <f t="shared" ref="AP389:AP452" si="70">YEAR(AO389)</f>
        <v>1989</v>
      </c>
      <c r="AQ389" s="5">
        <f t="shared" ref="AQ389:AQ452" si="71">AO389-DATE(AP389,1,1)+1</f>
        <v>20</v>
      </c>
      <c r="AR389" s="4">
        <f t="shared" ref="AR389:AR452" si="72">CONVERT(T389,"F","C")</f>
        <v>28.277777777777779</v>
      </c>
      <c r="AS389" s="4">
        <f t="shared" ref="AS389:AS452" si="73">CONVERT(V389,"F","C")</f>
        <v>16.722222222222221</v>
      </c>
      <c r="AT389" s="4">
        <f t="shared" ref="AT389:AT452" si="74">CONVERT(X389,"in","mm")</f>
        <v>0</v>
      </c>
      <c r="AU389" s="4">
        <f t="shared" ref="AU389:AU452" si="75">AF389</f>
        <v>18.8</v>
      </c>
      <c r="AV389" s="4">
        <f t="shared" ref="AV389:AV452" si="76">AU389/1.14</f>
        <v>16.491228070175442</v>
      </c>
      <c r="AX389" s="3">
        <f t="shared" ref="AX389:AX452" si="77">AVERAGE(AR389:AS389)</f>
        <v>22.5</v>
      </c>
      <c r="AY389" s="3">
        <f t="shared" si="67"/>
        <v>23.551892551892543</v>
      </c>
      <c r="AZ389" s="3">
        <f t="shared" si="68"/>
        <v>17.063736263736267</v>
      </c>
      <c r="BA389" s="3">
        <f t="shared" si="68"/>
        <v>14.968189705031806</v>
      </c>
    </row>
    <row r="390" spans="1:53">
      <c r="A390" s="1">
        <v>911900</v>
      </c>
      <c r="B390">
        <v>22516</v>
      </c>
      <c r="C390">
        <v>1989</v>
      </c>
      <c r="D390">
        <v>1</v>
      </c>
      <c r="E390">
        <v>21</v>
      </c>
      <c r="F390">
        <v>71.7</v>
      </c>
      <c r="G390">
        <v>23</v>
      </c>
      <c r="H390">
        <v>64.2</v>
      </c>
      <c r="I390">
        <v>23</v>
      </c>
      <c r="J390">
        <v>1015.2</v>
      </c>
      <c r="K390">
        <v>23</v>
      </c>
      <c r="L390">
        <v>1012.9</v>
      </c>
      <c r="M390">
        <v>23</v>
      </c>
      <c r="N390">
        <v>17.399999999999999</v>
      </c>
      <c r="O390">
        <v>22</v>
      </c>
      <c r="P390">
        <v>6.5</v>
      </c>
      <c r="Q390">
        <v>23</v>
      </c>
      <c r="R390">
        <v>15</v>
      </c>
      <c r="S390">
        <v>20</v>
      </c>
      <c r="T390">
        <v>84.9</v>
      </c>
      <c r="V390">
        <v>60.1</v>
      </c>
      <c r="X390">
        <v>0</v>
      </c>
      <c r="Y390" t="s">
        <v>21</v>
      </c>
      <c r="Z390">
        <v>999.9</v>
      </c>
      <c r="AA390">
        <v>0</v>
      </c>
      <c r="AC390" s="1"/>
      <c r="AD390">
        <v>1989</v>
      </c>
      <c r="AE390">
        <v>21</v>
      </c>
      <c r="AF390">
        <v>17.899999999999999</v>
      </c>
      <c r="AG390">
        <v>25.4</v>
      </c>
      <c r="AH390">
        <v>23.4</v>
      </c>
      <c r="AI390">
        <v>-99</v>
      </c>
      <c r="AJ390">
        <v>5.0999999999999996</v>
      </c>
      <c r="AK390">
        <v>19.899999999999999</v>
      </c>
      <c r="AL390">
        <v>24.1</v>
      </c>
      <c r="AM390">
        <v>76.8</v>
      </c>
      <c r="AO390" s="2">
        <f t="shared" si="69"/>
        <v>32529</v>
      </c>
      <c r="AP390" s="5">
        <f t="shared" si="70"/>
        <v>1989</v>
      </c>
      <c r="AQ390" s="5">
        <f t="shared" si="71"/>
        <v>21</v>
      </c>
      <c r="AR390" s="4">
        <f t="shared" si="72"/>
        <v>29.388888888888893</v>
      </c>
      <c r="AS390" s="4">
        <f t="shared" si="73"/>
        <v>15.611111111111111</v>
      </c>
      <c r="AT390" s="4">
        <f t="shared" si="74"/>
        <v>0</v>
      </c>
      <c r="AU390" s="4">
        <f t="shared" si="75"/>
        <v>17.899999999999999</v>
      </c>
      <c r="AV390" s="4">
        <f t="shared" si="76"/>
        <v>15.701754385964913</v>
      </c>
      <c r="AX390" s="3">
        <f t="shared" si="77"/>
        <v>22.5</v>
      </c>
      <c r="AY390" s="3">
        <f t="shared" si="67"/>
        <v>23.531135531135522</v>
      </c>
      <c r="AZ390" s="3">
        <f t="shared" si="68"/>
        <v>17.059340659340663</v>
      </c>
      <c r="BA390" s="3">
        <f t="shared" si="68"/>
        <v>14.96433391170233</v>
      </c>
    </row>
    <row r="391" spans="1:53">
      <c r="A391" s="1">
        <v>911900</v>
      </c>
      <c r="B391">
        <v>22516</v>
      </c>
      <c r="C391">
        <v>1989</v>
      </c>
      <c r="D391">
        <v>1</v>
      </c>
      <c r="E391">
        <v>22</v>
      </c>
      <c r="F391">
        <v>74.599999999999994</v>
      </c>
      <c r="G391">
        <v>20</v>
      </c>
      <c r="H391">
        <v>62</v>
      </c>
      <c r="I391">
        <v>20</v>
      </c>
      <c r="J391">
        <v>1015.8</v>
      </c>
      <c r="K391">
        <v>20</v>
      </c>
      <c r="L391">
        <v>1013.5</v>
      </c>
      <c r="M391">
        <v>20</v>
      </c>
      <c r="N391">
        <v>17.600000000000001</v>
      </c>
      <c r="O391">
        <v>20</v>
      </c>
      <c r="P391">
        <v>12.7</v>
      </c>
      <c r="Q391">
        <v>20</v>
      </c>
      <c r="R391">
        <v>21</v>
      </c>
      <c r="S391">
        <v>28.9</v>
      </c>
      <c r="T391">
        <v>82.9</v>
      </c>
      <c r="V391">
        <v>60.1</v>
      </c>
      <c r="X391">
        <v>0</v>
      </c>
      <c r="Y391" t="s">
        <v>18</v>
      </c>
      <c r="Z391">
        <v>999.9</v>
      </c>
      <c r="AA391">
        <v>0</v>
      </c>
      <c r="AC391" s="1"/>
      <c r="AD391">
        <v>1989</v>
      </c>
      <c r="AE391">
        <v>22</v>
      </c>
      <c r="AF391">
        <v>18.7</v>
      </c>
      <c r="AG391">
        <v>24.4</v>
      </c>
      <c r="AH391">
        <v>22.9</v>
      </c>
      <c r="AI391">
        <v>-99</v>
      </c>
      <c r="AJ391">
        <v>7.4</v>
      </c>
      <c r="AK391">
        <v>18.7</v>
      </c>
      <c r="AL391">
        <v>23.5</v>
      </c>
      <c r="AM391">
        <v>73.8</v>
      </c>
      <c r="AO391" s="2">
        <f t="shared" si="69"/>
        <v>32530</v>
      </c>
      <c r="AP391" s="5">
        <f t="shared" si="70"/>
        <v>1989</v>
      </c>
      <c r="AQ391" s="5">
        <f t="shared" si="71"/>
        <v>22</v>
      </c>
      <c r="AR391" s="4">
        <f t="shared" si="72"/>
        <v>28.277777777777779</v>
      </c>
      <c r="AS391" s="4">
        <f t="shared" si="73"/>
        <v>15.611111111111111</v>
      </c>
      <c r="AT391" s="4">
        <f t="shared" si="74"/>
        <v>0</v>
      </c>
      <c r="AU391" s="4">
        <f t="shared" si="75"/>
        <v>18.7</v>
      </c>
      <c r="AV391" s="4">
        <f t="shared" si="76"/>
        <v>16.403508771929825</v>
      </c>
      <c r="AX391" s="3">
        <f t="shared" si="77"/>
        <v>21.944444444444443</v>
      </c>
      <c r="AY391" s="3">
        <f t="shared" si="67"/>
        <v>23.503663003662997</v>
      </c>
      <c r="AZ391" s="3">
        <f t="shared" si="68"/>
        <v>17.037362637362641</v>
      </c>
      <c r="BA391" s="3">
        <f t="shared" si="68"/>
        <v>14.945054945054942</v>
      </c>
    </row>
    <row r="392" spans="1:53">
      <c r="A392" s="1">
        <v>911900</v>
      </c>
      <c r="B392">
        <v>22516</v>
      </c>
      <c r="C392">
        <v>1989</v>
      </c>
      <c r="D392">
        <v>1</v>
      </c>
      <c r="E392">
        <v>23</v>
      </c>
      <c r="F392">
        <v>71.2</v>
      </c>
      <c r="G392">
        <v>22</v>
      </c>
      <c r="H392">
        <v>60</v>
      </c>
      <c r="I392">
        <v>22</v>
      </c>
      <c r="J392">
        <v>1015.4</v>
      </c>
      <c r="K392">
        <v>22</v>
      </c>
      <c r="L392">
        <v>1013.1</v>
      </c>
      <c r="M392">
        <v>22</v>
      </c>
      <c r="N392">
        <v>17.399999999999999</v>
      </c>
      <c r="O392">
        <v>22</v>
      </c>
      <c r="P392">
        <v>10.4</v>
      </c>
      <c r="Q392">
        <v>22</v>
      </c>
      <c r="R392">
        <v>22</v>
      </c>
      <c r="S392">
        <v>29.9</v>
      </c>
      <c r="T392">
        <v>81</v>
      </c>
      <c r="V392">
        <v>59</v>
      </c>
      <c r="X392">
        <v>0</v>
      </c>
      <c r="Y392" t="s">
        <v>18</v>
      </c>
      <c r="Z392">
        <v>999.9</v>
      </c>
      <c r="AA392">
        <v>0</v>
      </c>
      <c r="AC392" s="1"/>
      <c r="AD392">
        <v>1989</v>
      </c>
      <c r="AE392">
        <v>23</v>
      </c>
      <c r="AF392">
        <v>13.1</v>
      </c>
      <c r="AG392">
        <v>25.7</v>
      </c>
      <c r="AH392">
        <v>23.3</v>
      </c>
      <c r="AI392">
        <v>-99</v>
      </c>
      <c r="AJ392">
        <v>6.9</v>
      </c>
      <c r="AK392">
        <v>19.5</v>
      </c>
      <c r="AL392">
        <v>24.1</v>
      </c>
      <c r="AM392">
        <v>74.900000000000006</v>
      </c>
      <c r="AO392" s="2">
        <f t="shared" si="69"/>
        <v>32531</v>
      </c>
      <c r="AP392" s="5">
        <f t="shared" si="70"/>
        <v>1989</v>
      </c>
      <c r="AQ392" s="5">
        <f t="shared" si="71"/>
        <v>23</v>
      </c>
      <c r="AR392" s="4">
        <f t="shared" si="72"/>
        <v>27.222222222222221</v>
      </c>
      <c r="AS392" s="4">
        <f t="shared" si="73"/>
        <v>15</v>
      </c>
      <c r="AT392" s="4">
        <f t="shared" si="74"/>
        <v>0</v>
      </c>
      <c r="AU392" s="4">
        <f t="shared" si="75"/>
        <v>13.1</v>
      </c>
      <c r="AV392" s="4">
        <f t="shared" si="76"/>
        <v>11.49122807017544</v>
      </c>
      <c r="AX392" s="3">
        <f t="shared" si="77"/>
        <v>21.111111111111111</v>
      </c>
      <c r="AY392" s="3">
        <f t="shared" si="67"/>
        <v>23.467032967032964</v>
      </c>
      <c r="AZ392" s="3">
        <f t="shared" si="68"/>
        <v>16.939560439560438</v>
      </c>
      <c r="BA392" s="3">
        <f t="shared" si="68"/>
        <v>14.859263543474066</v>
      </c>
    </row>
    <row r="393" spans="1:53">
      <c r="A393" s="1">
        <v>911900</v>
      </c>
      <c r="B393">
        <v>22516</v>
      </c>
      <c r="C393">
        <v>1989</v>
      </c>
      <c r="D393">
        <v>1</v>
      </c>
      <c r="E393">
        <v>24</v>
      </c>
      <c r="F393">
        <v>71.2</v>
      </c>
      <c r="G393">
        <v>24</v>
      </c>
      <c r="H393">
        <v>62.9</v>
      </c>
      <c r="I393">
        <v>24</v>
      </c>
      <c r="J393">
        <v>1015.7</v>
      </c>
      <c r="K393">
        <v>24</v>
      </c>
      <c r="L393">
        <v>1013.3</v>
      </c>
      <c r="M393">
        <v>24</v>
      </c>
      <c r="N393">
        <v>17.399999999999999</v>
      </c>
      <c r="O393">
        <v>24</v>
      </c>
      <c r="P393">
        <v>4.7</v>
      </c>
      <c r="Q393">
        <v>24</v>
      </c>
      <c r="R393">
        <v>10.1</v>
      </c>
      <c r="S393">
        <v>999.9</v>
      </c>
      <c r="T393">
        <v>81</v>
      </c>
      <c r="V393">
        <v>59</v>
      </c>
      <c r="X393">
        <v>0</v>
      </c>
      <c r="Y393" t="s">
        <v>21</v>
      </c>
      <c r="Z393">
        <v>999.9</v>
      </c>
      <c r="AA393">
        <v>0</v>
      </c>
      <c r="AC393" s="1"/>
      <c r="AD393">
        <v>1989</v>
      </c>
      <c r="AE393">
        <v>24</v>
      </c>
      <c r="AF393">
        <v>18.3</v>
      </c>
      <c r="AG393">
        <v>24.6</v>
      </c>
      <c r="AH393">
        <v>23.4</v>
      </c>
      <c r="AI393">
        <v>-99</v>
      </c>
      <c r="AJ393">
        <v>5</v>
      </c>
      <c r="AK393">
        <v>20.9</v>
      </c>
      <c r="AL393">
        <v>23.9</v>
      </c>
      <c r="AM393">
        <v>83.4</v>
      </c>
      <c r="AO393" s="2">
        <f t="shared" si="69"/>
        <v>32532</v>
      </c>
      <c r="AP393" s="5">
        <f t="shared" si="70"/>
        <v>1989</v>
      </c>
      <c r="AQ393" s="5">
        <f t="shared" si="71"/>
        <v>24</v>
      </c>
      <c r="AR393" s="4">
        <f t="shared" si="72"/>
        <v>27.222222222222221</v>
      </c>
      <c r="AS393" s="4">
        <f t="shared" si="73"/>
        <v>15</v>
      </c>
      <c r="AT393" s="4">
        <f t="shared" si="74"/>
        <v>0</v>
      </c>
      <c r="AU393" s="4">
        <f t="shared" si="75"/>
        <v>18.3</v>
      </c>
      <c r="AV393" s="4">
        <f t="shared" si="76"/>
        <v>16.05263157894737</v>
      </c>
      <c r="AX393" s="3">
        <f t="shared" si="77"/>
        <v>21.111111111111111</v>
      </c>
      <c r="AY393" s="3">
        <f t="shared" si="67"/>
        <v>23.431013431013426</v>
      </c>
      <c r="AZ393" s="3">
        <f t="shared" si="68"/>
        <v>16.892307692307693</v>
      </c>
      <c r="BA393" s="3">
        <f t="shared" si="68"/>
        <v>14.817813765182184</v>
      </c>
    </row>
    <row r="394" spans="1:53">
      <c r="A394" s="1">
        <v>911900</v>
      </c>
      <c r="B394">
        <v>22516</v>
      </c>
      <c r="C394">
        <v>1989</v>
      </c>
      <c r="D394">
        <v>1</v>
      </c>
      <c r="E394">
        <v>25</v>
      </c>
      <c r="F394">
        <v>71.900000000000006</v>
      </c>
      <c r="G394">
        <v>23</v>
      </c>
      <c r="H394">
        <v>65.3</v>
      </c>
      <c r="I394">
        <v>23</v>
      </c>
      <c r="J394">
        <v>1016.7</v>
      </c>
      <c r="K394">
        <v>23</v>
      </c>
      <c r="L394">
        <v>1014.3</v>
      </c>
      <c r="M394">
        <v>23</v>
      </c>
      <c r="N394">
        <v>17.3</v>
      </c>
      <c r="O394">
        <v>23</v>
      </c>
      <c r="P394">
        <v>6.4</v>
      </c>
      <c r="Q394">
        <v>23</v>
      </c>
      <c r="R394">
        <v>15</v>
      </c>
      <c r="S394">
        <v>999.9</v>
      </c>
      <c r="T394">
        <v>82</v>
      </c>
      <c r="V394">
        <v>62.1</v>
      </c>
      <c r="X394">
        <v>0</v>
      </c>
      <c r="Y394" t="s">
        <v>21</v>
      </c>
      <c r="Z394">
        <v>999.9</v>
      </c>
      <c r="AA394">
        <v>0</v>
      </c>
      <c r="AC394" s="1"/>
      <c r="AD394">
        <v>1989</v>
      </c>
      <c r="AE394">
        <v>25</v>
      </c>
      <c r="AF394">
        <v>16</v>
      </c>
      <c r="AG394">
        <v>22.8</v>
      </c>
      <c r="AH394">
        <v>21.1</v>
      </c>
      <c r="AI394">
        <v>-99</v>
      </c>
      <c r="AJ394">
        <v>2.4</v>
      </c>
      <c r="AK394">
        <v>21.2</v>
      </c>
      <c r="AL394">
        <v>21.8</v>
      </c>
      <c r="AM394">
        <v>96.2</v>
      </c>
      <c r="AO394" s="2">
        <f t="shared" si="69"/>
        <v>32533</v>
      </c>
      <c r="AP394" s="5">
        <f t="shared" si="70"/>
        <v>1989</v>
      </c>
      <c r="AQ394" s="5">
        <f t="shared" si="71"/>
        <v>25</v>
      </c>
      <c r="AR394" s="4">
        <f t="shared" si="72"/>
        <v>27.777777777777779</v>
      </c>
      <c r="AS394" s="4">
        <f t="shared" si="73"/>
        <v>16.722222222222221</v>
      </c>
      <c r="AT394" s="4">
        <f t="shared" si="74"/>
        <v>0</v>
      </c>
      <c r="AU394" s="4">
        <f t="shared" si="75"/>
        <v>16</v>
      </c>
      <c r="AV394" s="4">
        <f t="shared" si="76"/>
        <v>14.035087719298247</v>
      </c>
      <c r="AX394" s="3">
        <f t="shared" si="77"/>
        <v>22.25</v>
      </c>
      <c r="AY394" s="3">
        <f t="shared" si="67"/>
        <v>23.407509157509153</v>
      </c>
      <c r="AZ394" s="3">
        <f t="shared" si="68"/>
        <v>16.85934065934066</v>
      </c>
      <c r="BA394" s="3">
        <f t="shared" si="68"/>
        <v>14.788895315211104</v>
      </c>
    </row>
    <row r="395" spans="1:53">
      <c r="A395" s="1">
        <v>911900</v>
      </c>
      <c r="B395">
        <v>22516</v>
      </c>
      <c r="C395">
        <v>1989</v>
      </c>
      <c r="D395">
        <v>1</v>
      </c>
      <c r="E395">
        <v>26</v>
      </c>
      <c r="F395">
        <v>73.3</v>
      </c>
      <c r="G395">
        <v>23</v>
      </c>
      <c r="H395">
        <v>64.7</v>
      </c>
      <c r="I395">
        <v>23</v>
      </c>
      <c r="J395">
        <v>1016.9</v>
      </c>
      <c r="K395">
        <v>23</v>
      </c>
      <c r="L395">
        <v>1014.6</v>
      </c>
      <c r="M395">
        <v>23</v>
      </c>
      <c r="N395">
        <v>17.3</v>
      </c>
      <c r="O395">
        <v>23</v>
      </c>
      <c r="P395">
        <v>10.6</v>
      </c>
      <c r="Q395">
        <v>23</v>
      </c>
      <c r="R395">
        <v>19</v>
      </c>
      <c r="S395">
        <v>22.9</v>
      </c>
      <c r="T395">
        <v>80.099999999999994</v>
      </c>
      <c r="V395">
        <v>63</v>
      </c>
      <c r="X395">
        <v>0</v>
      </c>
      <c r="Y395" t="s">
        <v>21</v>
      </c>
      <c r="Z395">
        <v>999.9</v>
      </c>
      <c r="AA395">
        <v>0</v>
      </c>
      <c r="AC395" s="1"/>
      <c r="AD395">
        <v>1989</v>
      </c>
      <c r="AE395">
        <v>26</v>
      </c>
      <c r="AF395">
        <v>20.399999999999999</v>
      </c>
      <c r="AG395">
        <v>24.9</v>
      </c>
      <c r="AH395">
        <v>23</v>
      </c>
      <c r="AI395">
        <v>-99</v>
      </c>
      <c r="AJ395">
        <v>5.5</v>
      </c>
      <c r="AK395">
        <v>19.600000000000001</v>
      </c>
      <c r="AL395">
        <v>23.9</v>
      </c>
      <c r="AM395">
        <v>76.400000000000006</v>
      </c>
      <c r="AO395" s="2">
        <f t="shared" si="69"/>
        <v>32534</v>
      </c>
      <c r="AP395" s="5">
        <f t="shared" si="70"/>
        <v>1989</v>
      </c>
      <c r="AQ395" s="5">
        <f t="shared" si="71"/>
        <v>26</v>
      </c>
      <c r="AR395" s="4">
        <f t="shared" si="72"/>
        <v>26.722222222222218</v>
      </c>
      <c r="AS395" s="4">
        <f t="shared" si="73"/>
        <v>17.222222222222221</v>
      </c>
      <c r="AT395" s="4">
        <f t="shared" si="74"/>
        <v>0</v>
      </c>
      <c r="AU395" s="4">
        <f t="shared" si="75"/>
        <v>20.399999999999999</v>
      </c>
      <c r="AV395" s="4">
        <f t="shared" si="76"/>
        <v>17.894736842105264</v>
      </c>
      <c r="AX395" s="3">
        <f t="shared" si="77"/>
        <v>21.972222222222221</v>
      </c>
      <c r="AY395" s="3">
        <f t="shared" si="67"/>
        <v>23.377594627594625</v>
      </c>
      <c r="AZ395" s="3">
        <f t="shared" si="68"/>
        <v>16.837362637362638</v>
      </c>
      <c r="BA395" s="3">
        <f t="shared" si="68"/>
        <v>14.769616348563714</v>
      </c>
    </row>
    <row r="396" spans="1:53">
      <c r="A396" s="1">
        <v>911900</v>
      </c>
      <c r="B396">
        <v>22516</v>
      </c>
      <c r="C396">
        <v>1989</v>
      </c>
      <c r="D396">
        <v>1</v>
      </c>
      <c r="E396">
        <v>27</v>
      </c>
      <c r="F396">
        <v>69.8</v>
      </c>
      <c r="G396">
        <v>23</v>
      </c>
      <c r="H396">
        <v>60.7</v>
      </c>
      <c r="I396">
        <v>23</v>
      </c>
      <c r="J396">
        <v>1014.9</v>
      </c>
      <c r="K396">
        <v>23</v>
      </c>
      <c r="L396">
        <v>1012.4</v>
      </c>
      <c r="M396">
        <v>23</v>
      </c>
      <c r="N396">
        <v>17.5</v>
      </c>
      <c r="O396">
        <v>23</v>
      </c>
      <c r="P396">
        <v>6.8</v>
      </c>
      <c r="Q396">
        <v>23</v>
      </c>
      <c r="R396">
        <v>18.100000000000001</v>
      </c>
      <c r="S396">
        <v>27</v>
      </c>
      <c r="T396">
        <v>82</v>
      </c>
      <c r="V396">
        <v>57.9</v>
      </c>
      <c r="X396">
        <v>0</v>
      </c>
      <c r="Y396" t="s">
        <v>19</v>
      </c>
      <c r="Z396">
        <v>999.9</v>
      </c>
      <c r="AA396">
        <v>0</v>
      </c>
      <c r="AC396" s="1"/>
      <c r="AD396">
        <v>1989</v>
      </c>
      <c r="AE396">
        <v>27</v>
      </c>
      <c r="AF396">
        <v>19.899999999999999</v>
      </c>
      <c r="AG396">
        <v>25.6</v>
      </c>
      <c r="AH396">
        <v>23.4</v>
      </c>
      <c r="AI396">
        <v>-99</v>
      </c>
      <c r="AJ396">
        <v>5.4</v>
      </c>
      <c r="AK396">
        <v>20</v>
      </c>
      <c r="AL396">
        <v>24.7</v>
      </c>
      <c r="AM396">
        <v>74.400000000000006</v>
      </c>
      <c r="AO396" s="2">
        <f t="shared" si="69"/>
        <v>32535</v>
      </c>
      <c r="AP396" s="5">
        <f t="shared" si="70"/>
        <v>1989</v>
      </c>
      <c r="AQ396" s="5">
        <f t="shared" si="71"/>
        <v>27</v>
      </c>
      <c r="AR396" s="4">
        <f t="shared" si="72"/>
        <v>27.777777777777779</v>
      </c>
      <c r="AS396" s="4">
        <f t="shared" si="73"/>
        <v>14.388888888888888</v>
      </c>
      <c r="AT396" s="4">
        <f t="shared" si="74"/>
        <v>0</v>
      </c>
      <c r="AU396" s="4">
        <f t="shared" si="75"/>
        <v>19.899999999999999</v>
      </c>
      <c r="AV396" s="4">
        <f t="shared" si="76"/>
        <v>17.456140350877192</v>
      </c>
      <c r="AX396" s="3">
        <f t="shared" si="77"/>
        <v>21.083333333333332</v>
      </c>
      <c r="AY396" s="3">
        <f t="shared" si="67"/>
        <v>23.331807081807074</v>
      </c>
      <c r="AZ396" s="3">
        <f t="shared" si="68"/>
        <v>16.814285714285717</v>
      </c>
      <c r="BA396" s="3">
        <f t="shared" si="68"/>
        <v>14.749373433583957</v>
      </c>
    </row>
    <row r="397" spans="1:53">
      <c r="A397" s="1">
        <v>911900</v>
      </c>
      <c r="B397">
        <v>22516</v>
      </c>
      <c r="C397">
        <v>1989</v>
      </c>
      <c r="D397">
        <v>1</v>
      </c>
      <c r="E397">
        <v>28</v>
      </c>
      <c r="F397">
        <v>70.2</v>
      </c>
      <c r="G397">
        <v>24</v>
      </c>
      <c r="H397">
        <v>62.1</v>
      </c>
      <c r="I397">
        <v>24</v>
      </c>
      <c r="J397">
        <v>1013.9</v>
      </c>
      <c r="K397">
        <v>24</v>
      </c>
      <c r="L397">
        <v>1011.6</v>
      </c>
      <c r="M397">
        <v>24</v>
      </c>
      <c r="N397">
        <v>17</v>
      </c>
      <c r="O397">
        <v>24</v>
      </c>
      <c r="P397">
        <v>5.9</v>
      </c>
      <c r="Q397">
        <v>24</v>
      </c>
      <c r="R397">
        <v>14</v>
      </c>
      <c r="S397">
        <v>999.9</v>
      </c>
      <c r="T397">
        <v>82.9</v>
      </c>
      <c r="V397">
        <v>57.9</v>
      </c>
      <c r="X397">
        <v>0</v>
      </c>
      <c r="Y397" t="s">
        <v>21</v>
      </c>
      <c r="Z397">
        <v>999.9</v>
      </c>
      <c r="AA397">
        <v>0</v>
      </c>
      <c r="AC397" s="1"/>
      <c r="AD397">
        <v>1989</v>
      </c>
      <c r="AE397">
        <v>28</v>
      </c>
      <c r="AF397">
        <v>19.600000000000001</v>
      </c>
      <c r="AG397">
        <v>26.6</v>
      </c>
      <c r="AH397">
        <v>23.8</v>
      </c>
      <c r="AI397">
        <v>-99</v>
      </c>
      <c r="AJ397">
        <v>5.2</v>
      </c>
      <c r="AK397">
        <v>20.9</v>
      </c>
      <c r="AL397">
        <v>24.7</v>
      </c>
      <c r="AM397">
        <v>79</v>
      </c>
      <c r="AO397" s="2">
        <f t="shared" si="69"/>
        <v>32536</v>
      </c>
      <c r="AP397" s="5">
        <f t="shared" si="70"/>
        <v>1989</v>
      </c>
      <c r="AQ397" s="5">
        <f t="shared" si="71"/>
        <v>28</v>
      </c>
      <c r="AR397" s="4">
        <f t="shared" si="72"/>
        <v>28.277777777777779</v>
      </c>
      <c r="AS397" s="4">
        <f t="shared" si="73"/>
        <v>14.388888888888888</v>
      </c>
      <c r="AT397" s="4">
        <f t="shared" si="74"/>
        <v>0</v>
      </c>
      <c r="AU397" s="4">
        <f t="shared" si="75"/>
        <v>19.600000000000001</v>
      </c>
      <c r="AV397" s="4">
        <f t="shared" si="76"/>
        <v>17.192982456140353</v>
      </c>
      <c r="AX397" s="3">
        <f t="shared" si="77"/>
        <v>21.333333333333332</v>
      </c>
      <c r="AY397" s="3">
        <f t="shared" si="67"/>
        <v>23.285409035409035</v>
      </c>
      <c r="AZ397" s="3">
        <f t="shared" si="68"/>
        <v>16.782417582417587</v>
      </c>
      <c r="BA397" s="3">
        <f t="shared" si="68"/>
        <v>14.721418931945244</v>
      </c>
    </row>
    <row r="398" spans="1:53">
      <c r="A398" s="1">
        <v>911900</v>
      </c>
      <c r="B398">
        <v>22516</v>
      </c>
      <c r="C398">
        <v>1989</v>
      </c>
      <c r="D398">
        <v>1</v>
      </c>
      <c r="E398">
        <v>29</v>
      </c>
      <c r="F398">
        <v>73.599999999999994</v>
      </c>
      <c r="G398">
        <v>20</v>
      </c>
      <c r="H398">
        <v>66.599999999999994</v>
      </c>
      <c r="I398">
        <v>20</v>
      </c>
      <c r="J398">
        <v>1012</v>
      </c>
      <c r="K398">
        <v>20</v>
      </c>
      <c r="L398">
        <v>1009.7</v>
      </c>
      <c r="M398">
        <v>20</v>
      </c>
      <c r="N398">
        <v>14.8</v>
      </c>
      <c r="O398">
        <v>20</v>
      </c>
      <c r="P398">
        <v>9.6</v>
      </c>
      <c r="Q398">
        <v>20</v>
      </c>
      <c r="R398">
        <v>17.100000000000001</v>
      </c>
      <c r="S398">
        <v>22</v>
      </c>
      <c r="T398">
        <v>82</v>
      </c>
      <c r="V398">
        <v>59</v>
      </c>
      <c r="X398">
        <v>0.51</v>
      </c>
      <c r="Y398" t="s">
        <v>18</v>
      </c>
      <c r="Z398">
        <v>999.9</v>
      </c>
      <c r="AA398">
        <v>10010</v>
      </c>
      <c r="AC398" s="1"/>
      <c r="AD398">
        <v>1989</v>
      </c>
      <c r="AE398">
        <v>29</v>
      </c>
      <c r="AF398">
        <v>14.3</v>
      </c>
      <c r="AG398">
        <v>26.1</v>
      </c>
      <c r="AH398">
        <v>22.7</v>
      </c>
      <c r="AI398">
        <v>-99</v>
      </c>
      <c r="AJ398">
        <v>5</v>
      </c>
      <c r="AK398">
        <v>19.8</v>
      </c>
      <c r="AL398">
        <v>24.1</v>
      </c>
      <c r="AM398">
        <v>76.2</v>
      </c>
      <c r="AO398" s="2">
        <f t="shared" si="69"/>
        <v>32537</v>
      </c>
      <c r="AP398" s="5">
        <f t="shared" si="70"/>
        <v>1989</v>
      </c>
      <c r="AQ398" s="5">
        <f t="shared" si="71"/>
        <v>29</v>
      </c>
      <c r="AR398" s="4">
        <f t="shared" si="72"/>
        <v>27.777777777777779</v>
      </c>
      <c r="AS398" s="4">
        <f t="shared" si="73"/>
        <v>15</v>
      </c>
      <c r="AT398" s="4">
        <f t="shared" si="74"/>
        <v>12.954000000000001</v>
      </c>
      <c r="AU398" s="4">
        <f t="shared" si="75"/>
        <v>14.3</v>
      </c>
      <c r="AV398" s="4">
        <f t="shared" si="76"/>
        <v>12.543859649122808</v>
      </c>
      <c r="AX398" s="3">
        <f t="shared" si="77"/>
        <v>21.388888888888889</v>
      </c>
      <c r="AY398" s="3">
        <f t="shared" si="67"/>
        <v>23.255189255189251</v>
      </c>
      <c r="AZ398" s="3">
        <f t="shared" si="68"/>
        <v>16.698901098901096</v>
      </c>
      <c r="BA398" s="3">
        <f t="shared" si="68"/>
        <v>14.648158858685171</v>
      </c>
    </row>
    <row r="399" spans="1:53">
      <c r="A399" s="1">
        <v>911900</v>
      </c>
      <c r="B399">
        <v>22516</v>
      </c>
      <c r="C399">
        <v>1989</v>
      </c>
      <c r="D399">
        <v>1</v>
      </c>
      <c r="E399">
        <v>30</v>
      </c>
      <c r="F399">
        <v>69.099999999999994</v>
      </c>
      <c r="G399">
        <v>24</v>
      </c>
      <c r="H399">
        <v>64.099999999999994</v>
      </c>
      <c r="I399">
        <v>24</v>
      </c>
      <c r="J399">
        <v>1011.8</v>
      </c>
      <c r="K399">
        <v>24</v>
      </c>
      <c r="L399">
        <v>1009.5</v>
      </c>
      <c r="M399">
        <v>24</v>
      </c>
      <c r="N399">
        <v>13.4</v>
      </c>
      <c r="O399">
        <v>24</v>
      </c>
      <c r="P399">
        <v>4</v>
      </c>
      <c r="Q399">
        <v>24</v>
      </c>
      <c r="R399">
        <v>15</v>
      </c>
      <c r="S399">
        <v>999.9</v>
      </c>
      <c r="T399">
        <v>77</v>
      </c>
      <c r="V399">
        <v>62.1</v>
      </c>
      <c r="X399">
        <v>0.02</v>
      </c>
      <c r="Y399" t="s">
        <v>21</v>
      </c>
      <c r="Z399">
        <v>999.9</v>
      </c>
      <c r="AA399">
        <v>10000</v>
      </c>
      <c r="AC399" s="1"/>
      <c r="AD399">
        <v>1989</v>
      </c>
      <c r="AE399">
        <v>30</v>
      </c>
      <c r="AF399">
        <v>14</v>
      </c>
      <c r="AG399">
        <v>25.6</v>
      </c>
      <c r="AH399">
        <v>22.2</v>
      </c>
      <c r="AI399">
        <v>-99</v>
      </c>
      <c r="AJ399">
        <v>2.6</v>
      </c>
      <c r="AK399">
        <v>18.600000000000001</v>
      </c>
      <c r="AL399">
        <v>23.5</v>
      </c>
      <c r="AM399">
        <v>73.400000000000006</v>
      </c>
      <c r="AO399" s="2">
        <f t="shared" si="69"/>
        <v>32538</v>
      </c>
      <c r="AP399" s="5">
        <f t="shared" si="70"/>
        <v>1989</v>
      </c>
      <c r="AQ399" s="5">
        <f t="shared" si="71"/>
        <v>30</v>
      </c>
      <c r="AR399" s="4">
        <f t="shared" si="72"/>
        <v>25</v>
      </c>
      <c r="AS399" s="4">
        <f t="shared" si="73"/>
        <v>16.722222222222221</v>
      </c>
      <c r="AT399" s="4">
        <f t="shared" si="74"/>
        <v>0.50800000000000001</v>
      </c>
      <c r="AU399" s="4">
        <f t="shared" si="75"/>
        <v>14</v>
      </c>
      <c r="AV399" s="4">
        <f t="shared" si="76"/>
        <v>12.280701754385966</v>
      </c>
      <c r="AX399" s="3">
        <f t="shared" si="77"/>
        <v>20.861111111111111</v>
      </c>
      <c r="AY399" s="3">
        <f t="shared" si="67"/>
        <v>23.225274725274719</v>
      </c>
      <c r="AZ399" s="3">
        <f t="shared" si="68"/>
        <v>16.613186813186811</v>
      </c>
      <c r="BA399" s="3">
        <f t="shared" si="68"/>
        <v>14.572970888760359</v>
      </c>
    </row>
    <row r="400" spans="1:53">
      <c r="A400" s="1">
        <v>911900</v>
      </c>
      <c r="B400">
        <v>22516</v>
      </c>
      <c r="C400">
        <v>1989</v>
      </c>
      <c r="D400">
        <v>1</v>
      </c>
      <c r="E400">
        <v>31</v>
      </c>
      <c r="F400">
        <v>71</v>
      </c>
      <c r="G400">
        <v>23</v>
      </c>
      <c r="H400">
        <v>64.400000000000006</v>
      </c>
      <c r="I400">
        <v>23</v>
      </c>
      <c r="J400">
        <v>1013.3</v>
      </c>
      <c r="K400">
        <v>23</v>
      </c>
      <c r="L400">
        <v>1010.9</v>
      </c>
      <c r="M400">
        <v>23</v>
      </c>
      <c r="N400">
        <v>16.399999999999999</v>
      </c>
      <c r="O400">
        <v>23</v>
      </c>
      <c r="P400">
        <v>4.0999999999999996</v>
      </c>
      <c r="Q400">
        <v>23</v>
      </c>
      <c r="R400">
        <v>8.9</v>
      </c>
      <c r="S400">
        <v>999.9</v>
      </c>
      <c r="T400">
        <v>79</v>
      </c>
      <c r="U400" t="s">
        <v>20</v>
      </c>
      <c r="V400">
        <v>62.1</v>
      </c>
      <c r="X400">
        <v>0</v>
      </c>
      <c r="Y400" t="s">
        <v>18</v>
      </c>
      <c r="Z400">
        <v>999.9</v>
      </c>
      <c r="AA400">
        <v>0</v>
      </c>
      <c r="AC400" s="1"/>
      <c r="AD400">
        <v>1989</v>
      </c>
      <c r="AE400">
        <v>31</v>
      </c>
      <c r="AF400">
        <v>13.2</v>
      </c>
      <c r="AG400">
        <v>25.4</v>
      </c>
      <c r="AH400">
        <v>22.9</v>
      </c>
      <c r="AI400">
        <v>-99</v>
      </c>
      <c r="AJ400">
        <v>2.6</v>
      </c>
      <c r="AK400">
        <v>20.2</v>
      </c>
      <c r="AL400">
        <v>24</v>
      </c>
      <c r="AM400">
        <v>79.2</v>
      </c>
      <c r="AO400" s="2">
        <f t="shared" si="69"/>
        <v>32539</v>
      </c>
      <c r="AP400" s="5">
        <f t="shared" si="70"/>
        <v>1989</v>
      </c>
      <c r="AQ400" s="5">
        <f t="shared" si="71"/>
        <v>31</v>
      </c>
      <c r="AR400" s="4">
        <f t="shared" si="72"/>
        <v>26.111111111111111</v>
      </c>
      <c r="AS400" s="4">
        <f t="shared" si="73"/>
        <v>16.722222222222221</v>
      </c>
      <c r="AT400" s="4">
        <f t="shared" si="74"/>
        <v>0</v>
      </c>
      <c r="AU400" s="4">
        <f t="shared" si="75"/>
        <v>13.2</v>
      </c>
      <c r="AV400" s="4">
        <f t="shared" si="76"/>
        <v>11.578947368421053</v>
      </c>
      <c r="AX400" s="3">
        <f t="shared" si="77"/>
        <v>21.416666666666664</v>
      </c>
      <c r="AY400" s="3">
        <f t="shared" si="67"/>
        <v>23.179792429792421</v>
      </c>
      <c r="AZ400" s="3">
        <f t="shared" si="68"/>
        <v>16.526373626373626</v>
      </c>
      <c r="BA400" s="3">
        <f t="shared" si="68"/>
        <v>14.496818970503178</v>
      </c>
    </row>
    <row r="401" spans="1:53">
      <c r="A401" s="1">
        <v>911900</v>
      </c>
      <c r="B401">
        <v>22516</v>
      </c>
      <c r="C401">
        <v>1989</v>
      </c>
      <c r="D401">
        <v>2</v>
      </c>
      <c r="E401">
        <v>1</v>
      </c>
      <c r="F401">
        <v>70.2</v>
      </c>
      <c r="G401">
        <v>22</v>
      </c>
      <c r="H401">
        <v>63.2</v>
      </c>
      <c r="I401">
        <v>22</v>
      </c>
      <c r="J401">
        <v>1013.9</v>
      </c>
      <c r="K401">
        <v>22</v>
      </c>
      <c r="L401">
        <v>1011.6</v>
      </c>
      <c r="M401">
        <v>22</v>
      </c>
      <c r="N401">
        <v>16.7</v>
      </c>
      <c r="O401">
        <v>22</v>
      </c>
      <c r="P401">
        <v>4.7</v>
      </c>
      <c r="Q401">
        <v>22</v>
      </c>
      <c r="R401">
        <v>11.1</v>
      </c>
      <c r="S401">
        <v>999.9</v>
      </c>
      <c r="T401">
        <v>82</v>
      </c>
      <c r="U401" t="s">
        <v>20</v>
      </c>
      <c r="V401">
        <v>59</v>
      </c>
      <c r="X401">
        <v>0</v>
      </c>
      <c r="Y401" t="s">
        <v>21</v>
      </c>
      <c r="Z401">
        <v>999.9</v>
      </c>
      <c r="AA401">
        <v>0</v>
      </c>
      <c r="AC401" s="1"/>
      <c r="AD401">
        <v>1989</v>
      </c>
      <c r="AE401">
        <v>32</v>
      </c>
      <c r="AF401">
        <v>20.100000000000001</v>
      </c>
      <c r="AG401">
        <v>25.3</v>
      </c>
      <c r="AH401">
        <v>23.7</v>
      </c>
      <c r="AI401">
        <v>-99</v>
      </c>
      <c r="AJ401">
        <v>4.5999999999999996</v>
      </c>
      <c r="AK401">
        <v>20.6</v>
      </c>
      <c r="AL401">
        <v>24.6</v>
      </c>
      <c r="AM401">
        <v>77.900000000000006</v>
      </c>
      <c r="AO401" s="2">
        <f t="shared" si="69"/>
        <v>32540</v>
      </c>
      <c r="AP401" s="5">
        <f t="shared" si="70"/>
        <v>1989</v>
      </c>
      <c r="AQ401" s="5">
        <f t="shared" si="71"/>
        <v>32</v>
      </c>
      <c r="AR401" s="4">
        <f t="shared" si="72"/>
        <v>27.777777777777779</v>
      </c>
      <c r="AS401" s="4">
        <f t="shared" si="73"/>
        <v>15</v>
      </c>
      <c r="AT401" s="4">
        <f t="shared" si="74"/>
        <v>0</v>
      </c>
      <c r="AU401" s="4">
        <f t="shared" si="75"/>
        <v>20.100000000000001</v>
      </c>
      <c r="AV401" s="4">
        <f t="shared" si="76"/>
        <v>17.631578947368425</v>
      </c>
      <c r="AX401" s="3">
        <f t="shared" si="77"/>
        <v>21.388888888888889</v>
      </c>
      <c r="AY401" s="3">
        <f t="shared" si="67"/>
        <v>23.13064713064712</v>
      </c>
      <c r="AZ401" s="3">
        <f t="shared" si="68"/>
        <v>16.517582417582414</v>
      </c>
      <c r="BA401" s="3">
        <f t="shared" si="68"/>
        <v>14.489107383844223</v>
      </c>
    </row>
    <row r="402" spans="1:53">
      <c r="A402" s="1">
        <v>911900</v>
      </c>
      <c r="B402">
        <v>22516</v>
      </c>
      <c r="C402">
        <v>1989</v>
      </c>
      <c r="D402">
        <v>2</v>
      </c>
      <c r="E402">
        <v>2</v>
      </c>
      <c r="F402">
        <v>74.8</v>
      </c>
      <c r="G402">
        <v>23</v>
      </c>
      <c r="H402">
        <v>67.5</v>
      </c>
      <c r="I402">
        <v>23</v>
      </c>
      <c r="J402">
        <v>1012.6</v>
      </c>
      <c r="K402">
        <v>23</v>
      </c>
      <c r="L402">
        <v>1010.2</v>
      </c>
      <c r="M402">
        <v>23</v>
      </c>
      <c r="N402">
        <v>17.3</v>
      </c>
      <c r="O402">
        <v>23</v>
      </c>
      <c r="P402">
        <v>10.8</v>
      </c>
      <c r="Q402">
        <v>23</v>
      </c>
      <c r="R402">
        <v>19</v>
      </c>
      <c r="S402">
        <v>27</v>
      </c>
      <c r="T402">
        <v>82.9</v>
      </c>
      <c r="V402">
        <v>59</v>
      </c>
      <c r="X402">
        <v>0</v>
      </c>
      <c r="Y402" t="s">
        <v>21</v>
      </c>
      <c r="Z402">
        <v>999.9</v>
      </c>
      <c r="AA402">
        <v>0</v>
      </c>
      <c r="AC402" s="1"/>
      <c r="AD402">
        <v>1989</v>
      </c>
      <c r="AE402">
        <v>33</v>
      </c>
      <c r="AF402">
        <v>19.100000000000001</v>
      </c>
      <c r="AG402">
        <v>24.9</v>
      </c>
      <c r="AH402">
        <v>24</v>
      </c>
      <c r="AI402">
        <v>-99</v>
      </c>
      <c r="AJ402">
        <v>7.2</v>
      </c>
      <c r="AK402">
        <v>20.399999999999999</v>
      </c>
      <c r="AL402">
        <v>24.5</v>
      </c>
      <c r="AM402">
        <v>77.599999999999994</v>
      </c>
      <c r="AO402" s="2">
        <f t="shared" si="69"/>
        <v>32541</v>
      </c>
      <c r="AP402" s="5">
        <f t="shared" si="70"/>
        <v>1989</v>
      </c>
      <c r="AQ402" s="5">
        <f t="shared" si="71"/>
        <v>33</v>
      </c>
      <c r="AR402" s="4">
        <f t="shared" si="72"/>
        <v>28.277777777777779</v>
      </c>
      <c r="AS402" s="4">
        <f t="shared" si="73"/>
        <v>15</v>
      </c>
      <c r="AT402" s="4">
        <f t="shared" si="74"/>
        <v>0</v>
      </c>
      <c r="AU402" s="4">
        <f t="shared" si="75"/>
        <v>19.100000000000001</v>
      </c>
      <c r="AV402" s="4">
        <f t="shared" si="76"/>
        <v>16.754385964912284</v>
      </c>
      <c r="AX402" s="3">
        <f t="shared" si="77"/>
        <v>21.638888888888889</v>
      </c>
      <c r="AY402" s="3">
        <f t="shared" si="67"/>
        <v>23.099816849816836</v>
      </c>
      <c r="AZ402" s="3">
        <f t="shared" si="68"/>
        <v>16.510989010989007</v>
      </c>
      <c r="BA402" s="3">
        <f t="shared" si="68"/>
        <v>14.483323693850005</v>
      </c>
    </row>
    <row r="403" spans="1:53">
      <c r="A403" s="1">
        <v>911900</v>
      </c>
      <c r="B403">
        <v>22516</v>
      </c>
      <c r="C403">
        <v>1989</v>
      </c>
      <c r="D403">
        <v>2</v>
      </c>
      <c r="E403">
        <v>3</v>
      </c>
      <c r="F403">
        <v>70.099999999999994</v>
      </c>
      <c r="G403">
        <v>23</v>
      </c>
      <c r="H403">
        <v>66.3</v>
      </c>
      <c r="I403">
        <v>23</v>
      </c>
      <c r="J403">
        <v>1014.2</v>
      </c>
      <c r="K403">
        <v>23</v>
      </c>
      <c r="L403">
        <v>1011.8</v>
      </c>
      <c r="M403">
        <v>23</v>
      </c>
      <c r="N403">
        <v>8.5</v>
      </c>
      <c r="O403">
        <v>23</v>
      </c>
      <c r="P403">
        <v>13.4</v>
      </c>
      <c r="Q403">
        <v>23</v>
      </c>
      <c r="R403">
        <v>19</v>
      </c>
      <c r="S403">
        <v>33</v>
      </c>
      <c r="T403">
        <v>82</v>
      </c>
      <c r="V403">
        <v>64.900000000000006</v>
      </c>
      <c r="X403">
        <v>0</v>
      </c>
      <c r="Y403" t="s">
        <v>19</v>
      </c>
      <c r="Z403">
        <v>999.9</v>
      </c>
      <c r="AA403">
        <v>10000</v>
      </c>
      <c r="AC403" s="1"/>
      <c r="AD403">
        <v>1989</v>
      </c>
      <c r="AE403">
        <v>34</v>
      </c>
      <c r="AF403">
        <v>4.4000000000000004</v>
      </c>
      <c r="AG403">
        <v>23.1</v>
      </c>
      <c r="AH403">
        <v>21.5</v>
      </c>
      <c r="AI403">
        <v>-99</v>
      </c>
      <c r="AJ403">
        <v>3.6</v>
      </c>
      <c r="AK403">
        <v>19.600000000000001</v>
      </c>
      <c r="AL403">
        <v>22.2</v>
      </c>
      <c r="AM403">
        <v>85.1</v>
      </c>
      <c r="AO403" s="2">
        <f t="shared" si="69"/>
        <v>32542</v>
      </c>
      <c r="AP403" s="5">
        <f t="shared" si="70"/>
        <v>1989</v>
      </c>
      <c r="AQ403" s="5">
        <f t="shared" si="71"/>
        <v>34</v>
      </c>
      <c r="AR403" s="4">
        <f t="shared" si="72"/>
        <v>27.777777777777779</v>
      </c>
      <c r="AS403" s="4">
        <f t="shared" si="73"/>
        <v>18.277777777777782</v>
      </c>
      <c r="AT403" s="4">
        <f t="shared" si="74"/>
        <v>0</v>
      </c>
      <c r="AU403" s="4">
        <f t="shared" si="75"/>
        <v>4.4000000000000004</v>
      </c>
      <c r="AV403" s="4">
        <f t="shared" si="76"/>
        <v>3.859649122807018</v>
      </c>
      <c r="AX403" s="3">
        <f t="shared" si="77"/>
        <v>23.027777777777779</v>
      </c>
      <c r="AY403" s="3">
        <f t="shared" si="67"/>
        <v>23.084249084249077</v>
      </c>
      <c r="AZ403" s="3">
        <f t="shared" si="68"/>
        <v>16.546153846153842</v>
      </c>
      <c r="BA403" s="3">
        <f t="shared" si="68"/>
        <v>14.514170040485826</v>
      </c>
    </row>
    <row r="404" spans="1:53">
      <c r="A404" s="1">
        <v>911900</v>
      </c>
      <c r="B404">
        <v>22516</v>
      </c>
      <c r="C404">
        <v>1989</v>
      </c>
      <c r="D404">
        <v>2</v>
      </c>
      <c r="E404">
        <v>4</v>
      </c>
      <c r="F404">
        <v>68.2</v>
      </c>
      <c r="G404">
        <v>24</v>
      </c>
      <c r="H404">
        <v>64</v>
      </c>
      <c r="I404">
        <v>23</v>
      </c>
      <c r="J404">
        <v>1016.7</v>
      </c>
      <c r="K404">
        <v>24</v>
      </c>
      <c r="L404">
        <v>1014.3</v>
      </c>
      <c r="M404">
        <v>24</v>
      </c>
      <c r="N404">
        <v>11.1</v>
      </c>
      <c r="O404">
        <v>24</v>
      </c>
      <c r="P404">
        <v>8.5</v>
      </c>
      <c r="Q404">
        <v>24</v>
      </c>
      <c r="R404">
        <v>15.9</v>
      </c>
      <c r="S404">
        <v>999.9</v>
      </c>
      <c r="T404">
        <v>72</v>
      </c>
      <c r="V404">
        <v>64.900000000000006</v>
      </c>
      <c r="X404">
        <v>2.0499999999999998</v>
      </c>
      <c r="Y404" t="s">
        <v>19</v>
      </c>
      <c r="Z404">
        <v>999.9</v>
      </c>
      <c r="AA404">
        <v>10010</v>
      </c>
      <c r="AC404" s="1"/>
      <c r="AD404">
        <v>1989</v>
      </c>
      <c r="AE404">
        <v>35</v>
      </c>
      <c r="AF404">
        <v>6.4</v>
      </c>
      <c r="AG404">
        <v>22.8</v>
      </c>
      <c r="AH404">
        <v>21.8</v>
      </c>
      <c r="AI404">
        <v>-99</v>
      </c>
      <c r="AJ404">
        <v>6.2</v>
      </c>
      <c r="AK404">
        <v>19.399999999999999</v>
      </c>
      <c r="AL404">
        <v>22.3</v>
      </c>
      <c r="AM404">
        <v>83.6</v>
      </c>
      <c r="AO404" s="2">
        <f t="shared" si="69"/>
        <v>32543</v>
      </c>
      <c r="AP404" s="5">
        <f t="shared" si="70"/>
        <v>1989</v>
      </c>
      <c r="AQ404" s="5">
        <f t="shared" si="71"/>
        <v>35</v>
      </c>
      <c r="AR404" s="4">
        <f t="shared" si="72"/>
        <v>22.222222222222221</v>
      </c>
      <c r="AS404" s="4">
        <f t="shared" si="73"/>
        <v>18.277777777777782</v>
      </c>
      <c r="AT404" s="4">
        <f t="shared" si="74"/>
        <v>52.069999999999993</v>
      </c>
      <c r="AU404" s="4">
        <f t="shared" si="75"/>
        <v>6.4</v>
      </c>
      <c r="AV404" s="4">
        <f t="shared" si="76"/>
        <v>5.6140350877192988</v>
      </c>
      <c r="AX404" s="3">
        <f t="shared" si="77"/>
        <v>20.25</v>
      </c>
      <c r="AY404" s="3">
        <f t="shared" si="67"/>
        <v>23.040903540903535</v>
      </c>
      <c r="AZ404" s="3">
        <f t="shared" si="68"/>
        <v>16.534065934065932</v>
      </c>
      <c r="BA404" s="3">
        <f t="shared" si="68"/>
        <v>14.503566608829759</v>
      </c>
    </row>
    <row r="405" spans="1:53">
      <c r="A405" s="1">
        <v>911900</v>
      </c>
      <c r="B405">
        <v>22516</v>
      </c>
      <c r="C405">
        <v>1989</v>
      </c>
      <c r="D405">
        <v>2</v>
      </c>
      <c r="E405">
        <v>5</v>
      </c>
      <c r="F405">
        <v>69.2</v>
      </c>
      <c r="G405">
        <v>20</v>
      </c>
      <c r="H405">
        <v>63.9</v>
      </c>
      <c r="I405">
        <v>16</v>
      </c>
      <c r="J405">
        <v>1017.1</v>
      </c>
      <c r="K405">
        <v>20</v>
      </c>
      <c r="L405">
        <v>1014.7</v>
      </c>
      <c r="M405">
        <v>20</v>
      </c>
      <c r="N405">
        <v>15.4</v>
      </c>
      <c r="O405">
        <v>20</v>
      </c>
      <c r="P405">
        <v>10.5</v>
      </c>
      <c r="Q405">
        <v>20</v>
      </c>
      <c r="R405">
        <v>22</v>
      </c>
      <c r="S405">
        <v>25.1</v>
      </c>
      <c r="T405">
        <v>78.099999999999994</v>
      </c>
      <c r="U405" t="s">
        <v>20</v>
      </c>
      <c r="V405">
        <v>64.900000000000006</v>
      </c>
      <c r="X405">
        <v>1.65</v>
      </c>
      <c r="Y405" t="s">
        <v>19</v>
      </c>
      <c r="Z405">
        <v>999.9</v>
      </c>
      <c r="AA405">
        <v>10000</v>
      </c>
      <c r="AC405" s="1"/>
      <c r="AD405">
        <v>1989</v>
      </c>
      <c r="AE405">
        <v>36</v>
      </c>
      <c r="AF405">
        <v>0.5</v>
      </c>
      <c r="AG405">
        <v>23.9</v>
      </c>
      <c r="AH405">
        <v>22.3</v>
      </c>
      <c r="AI405">
        <v>-99</v>
      </c>
      <c r="AJ405">
        <v>5.5</v>
      </c>
      <c r="AK405">
        <v>20.2</v>
      </c>
      <c r="AL405">
        <v>22.9</v>
      </c>
      <c r="AM405">
        <v>84.5</v>
      </c>
      <c r="AO405" s="2">
        <f t="shared" si="69"/>
        <v>32544</v>
      </c>
      <c r="AP405" s="5">
        <f t="shared" si="70"/>
        <v>1989</v>
      </c>
      <c r="AQ405" s="5">
        <f t="shared" si="71"/>
        <v>36</v>
      </c>
      <c r="AR405" s="4">
        <f t="shared" si="72"/>
        <v>25.611111111111107</v>
      </c>
      <c r="AS405" s="4">
        <f t="shared" si="73"/>
        <v>18.277777777777782</v>
      </c>
      <c r="AT405" s="4">
        <f t="shared" si="74"/>
        <v>41.910000000000004</v>
      </c>
      <c r="AU405" s="4">
        <f t="shared" si="75"/>
        <v>0.5</v>
      </c>
      <c r="AV405" s="4">
        <f t="shared" si="76"/>
        <v>0.43859649122807021</v>
      </c>
      <c r="AX405" s="3">
        <f t="shared" si="77"/>
        <v>21.944444444444443</v>
      </c>
      <c r="AY405" s="3">
        <f t="shared" si="67"/>
        <v>23.000610500610495</v>
      </c>
      <c r="AZ405" s="3">
        <f t="shared" si="68"/>
        <v>16.346153846153843</v>
      </c>
      <c r="BA405" s="3">
        <f t="shared" si="68"/>
        <v>14.338731443994595</v>
      </c>
    </row>
    <row r="406" spans="1:53">
      <c r="A406" s="1">
        <v>911900</v>
      </c>
      <c r="B406">
        <v>22516</v>
      </c>
      <c r="C406">
        <v>1989</v>
      </c>
      <c r="D406">
        <v>2</v>
      </c>
      <c r="E406">
        <v>6</v>
      </c>
      <c r="F406">
        <v>70.5</v>
      </c>
      <c r="G406">
        <v>23</v>
      </c>
      <c r="H406">
        <v>64.7</v>
      </c>
      <c r="I406">
        <v>23</v>
      </c>
      <c r="J406">
        <v>1015.5</v>
      </c>
      <c r="K406">
        <v>23</v>
      </c>
      <c r="L406">
        <v>1013.2</v>
      </c>
      <c r="M406">
        <v>23</v>
      </c>
      <c r="N406">
        <v>16.399999999999999</v>
      </c>
      <c r="O406">
        <v>23</v>
      </c>
      <c r="P406">
        <v>3.9</v>
      </c>
      <c r="Q406">
        <v>23</v>
      </c>
      <c r="R406">
        <v>8</v>
      </c>
      <c r="S406">
        <v>999.9</v>
      </c>
      <c r="T406">
        <v>81</v>
      </c>
      <c r="U406" t="s">
        <v>20</v>
      </c>
      <c r="V406">
        <v>62.1</v>
      </c>
      <c r="X406">
        <v>0.08</v>
      </c>
      <c r="Y406" t="s">
        <v>19</v>
      </c>
      <c r="Z406">
        <v>999.9</v>
      </c>
      <c r="AA406">
        <v>10000</v>
      </c>
      <c r="AC406" s="1"/>
      <c r="AD406">
        <v>1989</v>
      </c>
      <c r="AE406">
        <v>37</v>
      </c>
      <c r="AF406">
        <v>9.9</v>
      </c>
      <c r="AG406">
        <v>25.3</v>
      </c>
      <c r="AH406">
        <v>23.7</v>
      </c>
      <c r="AI406">
        <v>-99</v>
      </c>
      <c r="AJ406">
        <v>4.4000000000000004</v>
      </c>
      <c r="AK406">
        <v>20.9</v>
      </c>
      <c r="AL406">
        <v>24.2</v>
      </c>
      <c r="AM406">
        <v>81.599999999999994</v>
      </c>
      <c r="AO406" s="2">
        <f t="shared" si="69"/>
        <v>32545</v>
      </c>
      <c r="AP406" s="5">
        <f t="shared" si="70"/>
        <v>1989</v>
      </c>
      <c r="AQ406" s="5">
        <f t="shared" si="71"/>
        <v>37</v>
      </c>
      <c r="AR406" s="4">
        <f t="shared" si="72"/>
        <v>27.222222222222221</v>
      </c>
      <c r="AS406" s="4">
        <f t="shared" si="73"/>
        <v>16.722222222222221</v>
      </c>
      <c r="AT406" s="4">
        <f t="shared" si="74"/>
        <v>2.032</v>
      </c>
      <c r="AU406" s="4">
        <f t="shared" si="75"/>
        <v>9.9</v>
      </c>
      <c r="AV406" s="4">
        <f t="shared" si="76"/>
        <v>8.6842105263157912</v>
      </c>
      <c r="AX406" s="3">
        <f t="shared" si="77"/>
        <v>21.972222222222221</v>
      </c>
      <c r="AY406" s="3">
        <f t="shared" si="67"/>
        <v>22.955128205128204</v>
      </c>
      <c r="AZ406" s="3">
        <f t="shared" si="68"/>
        <v>16.238461538461536</v>
      </c>
      <c r="BA406" s="3">
        <f t="shared" si="68"/>
        <v>14.244264507422395</v>
      </c>
    </row>
    <row r="407" spans="1:53">
      <c r="A407" s="1">
        <v>911900</v>
      </c>
      <c r="B407">
        <v>22516</v>
      </c>
      <c r="C407">
        <v>1989</v>
      </c>
      <c r="D407">
        <v>2</v>
      </c>
      <c r="E407">
        <v>7</v>
      </c>
      <c r="F407">
        <v>73.7</v>
      </c>
      <c r="G407">
        <v>23</v>
      </c>
      <c r="H407">
        <v>67.5</v>
      </c>
      <c r="I407">
        <v>22</v>
      </c>
      <c r="J407">
        <v>1015.4</v>
      </c>
      <c r="K407">
        <v>23</v>
      </c>
      <c r="L407">
        <v>1013</v>
      </c>
      <c r="M407">
        <v>23</v>
      </c>
      <c r="N407">
        <v>17.100000000000001</v>
      </c>
      <c r="O407">
        <v>23</v>
      </c>
      <c r="P407">
        <v>10.6</v>
      </c>
      <c r="Q407">
        <v>23</v>
      </c>
      <c r="R407">
        <v>19</v>
      </c>
      <c r="S407">
        <v>28.9</v>
      </c>
      <c r="T407">
        <v>82</v>
      </c>
      <c r="V407">
        <v>62.1</v>
      </c>
      <c r="X407">
        <v>0.04</v>
      </c>
      <c r="Y407" t="s">
        <v>19</v>
      </c>
      <c r="Z407">
        <v>999.9</v>
      </c>
      <c r="AA407">
        <v>10000</v>
      </c>
      <c r="AC407" s="1"/>
      <c r="AD407">
        <v>1989</v>
      </c>
      <c r="AE407">
        <v>38</v>
      </c>
      <c r="AF407">
        <v>15.3</v>
      </c>
      <c r="AG407">
        <v>24.4</v>
      </c>
      <c r="AH407">
        <v>23.4</v>
      </c>
      <c r="AI407">
        <v>-99</v>
      </c>
      <c r="AJ407">
        <v>3.4</v>
      </c>
      <c r="AK407">
        <v>20.6</v>
      </c>
      <c r="AL407">
        <v>23.8</v>
      </c>
      <c r="AM407">
        <v>82.4</v>
      </c>
      <c r="AO407" s="2">
        <f t="shared" si="69"/>
        <v>32546</v>
      </c>
      <c r="AP407" s="5">
        <f t="shared" si="70"/>
        <v>1989</v>
      </c>
      <c r="AQ407" s="5">
        <f t="shared" si="71"/>
        <v>38</v>
      </c>
      <c r="AR407" s="4">
        <f t="shared" si="72"/>
        <v>27.777777777777779</v>
      </c>
      <c r="AS407" s="4">
        <f t="shared" si="73"/>
        <v>16.722222222222221</v>
      </c>
      <c r="AT407" s="4">
        <f t="shared" si="74"/>
        <v>1.016</v>
      </c>
      <c r="AU407" s="4">
        <f t="shared" si="75"/>
        <v>15.3</v>
      </c>
      <c r="AV407" s="4">
        <f t="shared" si="76"/>
        <v>13.421052631578949</v>
      </c>
      <c r="AX407" s="3">
        <f t="shared" si="77"/>
        <v>22.25</v>
      </c>
      <c r="AY407" s="3">
        <f t="shared" si="67"/>
        <v>22.918803418803417</v>
      </c>
      <c r="AZ407" s="3">
        <f t="shared" si="68"/>
        <v>16.205494505494503</v>
      </c>
      <c r="BA407" s="3">
        <f t="shared" si="68"/>
        <v>14.215346057451315</v>
      </c>
    </row>
    <row r="408" spans="1:53">
      <c r="A408" s="1">
        <v>911900</v>
      </c>
      <c r="B408">
        <v>22516</v>
      </c>
      <c r="C408">
        <v>1989</v>
      </c>
      <c r="D408">
        <v>2</v>
      </c>
      <c r="E408">
        <v>8</v>
      </c>
      <c r="F408">
        <v>73.599999999999994</v>
      </c>
      <c r="G408">
        <v>23</v>
      </c>
      <c r="H408">
        <v>66.8</v>
      </c>
      <c r="I408">
        <v>23</v>
      </c>
      <c r="J408">
        <v>1014.2</v>
      </c>
      <c r="K408">
        <v>23</v>
      </c>
      <c r="L408">
        <v>1011.8</v>
      </c>
      <c r="M408">
        <v>23</v>
      </c>
      <c r="N408">
        <v>17.3</v>
      </c>
      <c r="O408">
        <v>23</v>
      </c>
      <c r="P408">
        <v>5.9</v>
      </c>
      <c r="Q408">
        <v>23</v>
      </c>
      <c r="R408">
        <v>10.1</v>
      </c>
      <c r="S408">
        <v>999.9</v>
      </c>
      <c r="T408">
        <v>80.099999999999994</v>
      </c>
      <c r="V408">
        <v>66.900000000000006</v>
      </c>
      <c r="X408">
        <v>0.01</v>
      </c>
      <c r="Y408" t="s">
        <v>19</v>
      </c>
      <c r="Z408">
        <v>999.9</v>
      </c>
      <c r="AA408">
        <v>0</v>
      </c>
      <c r="AC408" s="1"/>
      <c r="AD408">
        <v>1989</v>
      </c>
      <c r="AE408">
        <v>39</v>
      </c>
      <c r="AF408">
        <v>19.399999999999999</v>
      </c>
      <c r="AG408">
        <v>25.1</v>
      </c>
      <c r="AH408">
        <v>22.8</v>
      </c>
      <c r="AI408">
        <v>-99</v>
      </c>
      <c r="AJ408">
        <v>2.5</v>
      </c>
      <c r="AK408">
        <v>19.899999999999999</v>
      </c>
      <c r="AL408">
        <v>23.9</v>
      </c>
      <c r="AM408">
        <v>78</v>
      </c>
      <c r="AO408" s="2">
        <f t="shared" si="69"/>
        <v>32547</v>
      </c>
      <c r="AP408" s="5">
        <f t="shared" si="70"/>
        <v>1989</v>
      </c>
      <c r="AQ408" s="5">
        <f t="shared" si="71"/>
        <v>39</v>
      </c>
      <c r="AR408" s="4">
        <f t="shared" si="72"/>
        <v>26.722222222222218</v>
      </c>
      <c r="AS408" s="4">
        <f t="shared" si="73"/>
        <v>19.388888888888893</v>
      </c>
      <c r="AT408" s="4">
        <f t="shared" si="74"/>
        <v>0.254</v>
      </c>
      <c r="AU408" s="4">
        <f t="shared" si="75"/>
        <v>19.399999999999999</v>
      </c>
      <c r="AV408" s="4">
        <f t="shared" si="76"/>
        <v>17.017543859649123</v>
      </c>
      <c r="AX408" s="3">
        <f t="shared" si="77"/>
        <v>23.055555555555557</v>
      </c>
      <c r="AY408" s="3">
        <f t="shared" si="67"/>
        <v>22.885531135531131</v>
      </c>
      <c r="AZ408" s="3">
        <f t="shared" si="68"/>
        <v>16.206593406593406</v>
      </c>
      <c r="BA408" s="3">
        <f t="shared" si="68"/>
        <v>14.216310005783683</v>
      </c>
    </row>
    <row r="409" spans="1:53">
      <c r="A409" s="1">
        <v>911900</v>
      </c>
      <c r="B409">
        <v>22516</v>
      </c>
      <c r="C409">
        <v>1989</v>
      </c>
      <c r="D409">
        <v>2</v>
      </c>
      <c r="E409">
        <v>9</v>
      </c>
      <c r="F409">
        <v>71.8</v>
      </c>
      <c r="G409">
        <v>24</v>
      </c>
      <c r="H409">
        <v>66.400000000000006</v>
      </c>
      <c r="I409">
        <v>24</v>
      </c>
      <c r="J409">
        <v>1011</v>
      </c>
      <c r="K409">
        <v>24</v>
      </c>
      <c r="L409">
        <v>1008.7</v>
      </c>
      <c r="M409">
        <v>24</v>
      </c>
      <c r="N409">
        <v>17.399999999999999</v>
      </c>
      <c r="O409">
        <v>24</v>
      </c>
      <c r="P409">
        <v>4.5999999999999996</v>
      </c>
      <c r="Q409">
        <v>24</v>
      </c>
      <c r="R409">
        <v>8</v>
      </c>
      <c r="S409">
        <v>999.9</v>
      </c>
      <c r="T409">
        <v>82</v>
      </c>
      <c r="U409" t="s">
        <v>20</v>
      </c>
      <c r="V409">
        <v>62.1</v>
      </c>
      <c r="X409">
        <v>0</v>
      </c>
      <c r="Y409" t="s">
        <v>19</v>
      </c>
      <c r="Z409">
        <v>999.9</v>
      </c>
      <c r="AA409">
        <v>0</v>
      </c>
      <c r="AC409" s="1"/>
      <c r="AD409">
        <v>1989</v>
      </c>
      <c r="AE409">
        <v>40</v>
      </c>
      <c r="AF409">
        <v>17.399999999999999</v>
      </c>
      <c r="AG409">
        <v>25.8</v>
      </c>
      <c r="AH409">
        <v>23.6</v>
      </c>
      <c r="AI409">
        <v>-99</v>
      </c>
      <c r="AJ409">
        <v>4.5999999999999996</v>
      </c>
      <c r="AK409">
        <v>19.8</v>
      </c>
      <c r="AL409">
        <v>24.5</v>
      </c>
      <c r="AM409">
        <v>74.900000000000006</v>
      </c>
      <c r="AO409" s="2">
        <f t="shared" si="69"/>
        <v>32548</v>
      </c>
      <c r="AP409" s="5">
        <f t="shared" si="70"/>
        <v>1989</v>
      </c>
      <c r="AQ409" s="5">
        <f t="shared" si="71"/>
        <v>40</v>
      </c>
      <c r="AR409" s="4">
        <f t="shared" si="72"/>
        <v>27.777777777777779</v>
      </c>
      <c r="AS409" s="4">
        <f t="shared" si="73"/>
        <v>16.722222222222221</v>
      </c>
      <c r="AT409" s="4">
        <f t="shared" si="74"/>
        <v>0</v>
      </c>
      <c r="AU409" s="4">
        <f t="shared" si="75"/>
        <v>17.399999999999999</v>
      </c>
      <c r="AV409" s="4">
        <f t="shared" si="76"/>
        <v>15.263157894736842</v>
      </c>
      <c r="AX409" s="3">
        <f t="shared" si="77"/>
        <v>22.25</v>
      </c>
      <c r="AY409" s="3">
        <f t="shared" si="67"/>
        <v>22.849511599511597</v>
      </c>
      <c r="AZ409" s="3">
        <f t="shared" si="68"/>
        <v>16.183516483516485</v>
      </c>
      <c r="BA409" s="3">
        <f t="shared" si="68"/>
        <v>14.196067090803929</v>
      </c>
    </row>
    <row r="410" spans="1:53">
      <c r="A410" s="1">
        <v>911900</v>
      </c>
      <c r="B410">
        <v>22516</v>
      </c>
      <c r="C410">
        <v>1989</v>
      </c>
      <c r="D410">
        <v>2</v>
      </c>
      <c r="E410">
        <v>10</v>
      </c>
      <c r="F410">
        <v>72.2</v>
      </c>
      <c r="G410">
        <v>24</v>
      </c>
      <c r="H410">
        <v>67.599999999999994</v>
      </c>
      <c r="I410">
        <v>24</v>
      </c>
      <c r="J410">
        <v>1009.1</v>
      </c>
      <c r="K410">
        <v>24</v>
      </c>
      <c r="L410">
        <v>1006.8</v>
      </c>
      <c r="M410">
        <v>24</v>
      </c>
      <c r="N410">
        <v>13</v>
      </c>
      <c r="O410">
        <v>24</v>
      </c>
      <c r="P410">
        <v>12.4</v>
      </c>
      <c r="Q410">
        <v>24</v>
      </c>
      <c r="R410">
        <v>15.9</v>
      </c>
      <c r="S410">
        <v>25.1</v>
      </c>
      <c r="T410">
        <v>82.9</v>
      </c>
      <c r="V410">
        <v>62.1</v>
      </c>
      <c r="X410">
        <v>0.04</v>
      </c>
      <c r="Y410" t="s">
        <v>21</v>
      </c>
      <c r="Z410">
        <v>999.9</v>
      </c>
      <c r="AA410">
        <v>10000</v>
      </c>
      <c r="AC410" s="1"/>
      <c r="AD410">
        <v>1989</v>
      </c>
      <c r="AE410">
        <v>41</v>
      </c>
      <c r="AF410">
        <v>5</v>
      </c>
      <c r="AG410">
        <v>25</v>
      </c>
      <c r="AH410">
        <v>23.3</v>
      </c>
      <c r="AI410">
        <v>-99</v>
      </c>
      <c r="AJ410">
        <v>7.9</v>
      </c>
      <c r="AK410">
        <v>21</v>
      </c>
      <c r="AL410">
        <v>24</v>
      </c>
      <c r="AM410">
        <v>83</v>
      </c>
      <c r="AO410" s="2">
        <f t="shared" si="69"/>
        <v>32549</v>
      </c>
      <c r="AP410" s="5">
        <f t="shared" si="70"/>
        <v>1989</v>
      </c>
      <c r="AQ410" s="5">
        <f t="shared" si="71"/>
        <v>41</v>
      </c>
      <c r="AR410" s="4">
        <f t="shared" si="72"/>
        <v>28.277777777777779</v>
      </c>
      <c r="AS410" s="4">
        <f t="shared" si="73"/>
        <v>16.722222222222221</v>
      </c>
      <c r="AT410" s="4">
        <f t="shared" si="74"/>
        <v>1.016</v>
      </c>
      <c r="AU410" s="4">
        <f t="shared" si="75"/>
        <v>5</v>
      </c>
      <c r="AV410" s="4">
        <f t="shared" si="76"/>
        <v>4.3859649122807021</v>
      </c>
      <c r="AX410" s="3">
        <f t="shared" si="77"/>
        <v>22.5</v>
      </c>
      <c r="AY410" s="3">
        <f t="shared" si="67"/>
        <v>22.816239316239312</v>
      </c>
      <c r="AZ410" s="3">
        <f t="shared" si="68"/>
        <v>16.01868131868132</v>
      </c>
      <c r="BA410" s="3">
        <f t="shared" si="68"/>
        <v>14.05147484094852</v>
      </c>
    </row>
    <row r="411" spans="1:53">
      <c r="A411" s="1">
        <v>911900</v>
      </c>
      <c r="B411">
        <v>22516</v>
      </c>
      <c r="C411">
        <v>1989</v>
      </c>
      <c r="D411">
        <v>2</v>
      </c>
      <c r="E411">
        <v>11</v>
      </c>
      <c r="F411">
        <v>72</v>
      </c>
      <c r="G411">
        <v>23</v>
      </c>
      <c r="H411">
        <v>66.599999999999994</v>
      </c>
      <c r="I411">
        <v>23</v>
      </c>
      <c r="J411">
        <v>1009.6</v>
      </c>
      <c r="K411">
        <v>23</v>
      </c>
      <c r="L411">
        <v>1007.3</v>
      </c>
      <c r="M411">
        <v>23</v>
      </c>
      <c r="N411">
        <v>14.7</v>
      </c>
      <c r="O411">
        <v>23</v>
      </c>
      <c r="P411">
        <v>13.9</v>
      </c>
      <c r="Q411">
        <v>23</v>
      </c>
      <c r="R411">
        <v>17.100000000000001</v>
      </c>
      <c r="S411">
        <v>25.1</v>
      </c>
      <c r="T411">
        <v>77</v>
      </c>
      <c r="V411">
        <v>68</v>
      </c>
      <c r="X411">
        <v>0.43</v>
      </c>
      <c r="Y411" t="s">
        <v>19</v>
      </c>
      <c r="Z411">
        <v>999.9</v>
      </c>
      <c r="AA411">
        <v>10000</v>
      </c>
      <c r="AC411" s="1"/>
      <c r="AD411">
        <v>1989</v>
      </c>
      <c r="AE411">
        <v>42</v>
      </c>
      <c r="AF411">
        <v>5.9</v>
      </c>
      <c r="AG411">
        <v>24.2</v>
      </c>
      <c r="AH411">
        <v>23.2</v>
      </c>
      <c r="AI411">
        <v>-99</v>
      </c>
      <c r="AJ411">
        <v>7.5</v>
      </c>
      <c r="AK411">
        <v>19.5</v>
      </c>
      <c r="AL411">
        <v>23.6</v>
      </c>
      <c r="AM411">
        <v>77.2</v>
      </c>
      <c r="AO411" s="2">
        <f t="shared" si="69"/>
        <v>32550</v>
      </c>
      <c r="AP411" s="5">
        <f t="shared" si="70"/>
        <v>1989</v>
      </c>
      <c r="AQ411" s="5">
        <f t="shared" si="71"/>
        <v>42</v>
      </c>
      <c r="AR411" s="4">
        <f t="shared" si="72"/>
        <v>25</v>
      </c>
      <c r="AS411" s="4">
        <f t="shared" si="73"/>
        <v>20</v>
      </c>
      <c r="AT411" s="4">
        <f t="shared" si="74"/>
        <v>10.921999999999999</v>
      </c>
      <c r="AU411" s="4">
        <f t="shared" si="75"/>
        <v>5.9</v>
      </c>
      <c r="AV411" s="4">
        <f t="shared" si="76"/>
        <v>5.1754385964912286</v>
      </c>
      <c r="AX411" s="3">
        <f t="shared" si="77"/>
        <v>22.5</v>
      </c>
      <c r="AY411" s="3">
        <f t="shared" si="67"/>
        <v>22.779609279609279</v>
      </c>
      <c r="AZ411" s="3">
        <f t="shared" si="68"/>
        <v>15.857142857142858</v>
      </c>
      <c r="BA411" s="3">
        <f t="shared" si="68"/>
        <v>13.909774436090222</v>
      </c>
    </row>
    <row r="412" spans="1:53">
      <c r="A412" s="1">
        <v>911900</v>
      </c>
      <c r="B412">
        <v>22516</v>
      </c>
      <c r="C412">
        <v>1989</v>
      </c>
      <c r="D412">
        <v>2</v>
      </c>
      <c r="E412">
        <v>12</v>
      </c>
      <c r="F412">
        <v>70</v>
      </c>
      <c r="G412">
        <v>20</v>
      </c>
      <c r="H412">
        <v>63.5</v>
      </c>
      <c r="I412">
        <v>20</v>
      </c>
      <c r="J412">
        <v>1014.2</v>
      </c>
      <c r="K412">
        <v>20</v>
      </c>
      <c r="L412">
        <v>1011.9</v>
      </c>
      <c r="M412">
        <v>20</v>
      </c>
      <c r="N412">
        <v>14.9</v>
      </c>
      <c r="O412">
        <v>20</v>
      </c>
      <c r="P412">
        <v>9.9</v>
      </c>
      <c r="Q412">
        <v>20</v>
      </c>
      <c r="R412">
        <v>22.9</v>
      </c>
      <c r="S412">
        <v>29.9</v>
      </c>
      <c r="T412">
        <v>80.099999999999994</v>
      </c>
      <c r="U412" t="s">
        <v>20</v>
      </c>
      <c r="V412">
        <v>63</v>
      </c>
      <c r="W412" t="s">
        <v>20</v>
      </c>
      <c r="X412">
        <v>0.2</v>
      </c>
      <c r="Y412" t="s">
        <v>19</v>
      </c>
      <c r="Z412">
        <v>999.9</v>
      </c>
      <c r="AA412">
        <v>10000</v>
      </c>
      <c r="AC412" s="1"/>
      <c r="AD412">
        <v>1989</v>
      </c>
      <c r="AE412">
        <v>43</v>
      </c>
      <c r="AF412">
        <v>19.7</v>
      </c>
      <c r="AG412">
        <v>24.5</v>
      </c>
      <c r="AH412">
        <v>22.6</v>
      </c>
      <c r="AI412">
        <v>-99</v>
      </c>
      <c r="AJ412">
        <v>4.8</v>
      </c>
      <c r="AK412">
        <v>18.600000000000001</v>
      </c>
      <c r="AL412">
        <v>23.5</v>
      </c>
      <c r="AM412">
        <v>74</v>
      </c>
      <c r="AO412" s="2">
        <f t="shared" si="69"/>
        <v>32551</v>
      </c>
      <c r="AP412" s="5">
        <f t="shared" si="70"/>
        <v>1989</v>
      </c>
      <c r="AQ412" s="5">
        <f t="shared" si="71"/>
        <v>43</v>
      </c>
      <c r="AR412" s="4">
        <f t="shared" si="72"/>
        <v>26.722222222222218</v>
      </c>
      <c r="AS412" s="4">
        <f t="shared" si="73"/>
        <v>17.222222222222221</v>
      </c>
      <c r="AT412" s="4">
        <f t="shared" si="74"/>
        <v>5.08</v>
      </c>
      <c r="AU412" s="4">
        <f t="shared" si="75"/>
        <v>19.7</v>
      </c>
      <c r="AV412" s="4">
        <f t="shared" si="76"/>
        <v>17.280701754385966</v>
      </c>
      <c r="AX412" s="3">
        <f t="shared" si="77"/>
        <v>21.972222222222221</v>
      </c>
      <c r="AY412" s="3">
        <f t="shared" si="67"/>
        <v>22.759157509157507</v>
      </c>
      <c r="AZ412" s="3">
        <f t="shared" si="68"/>
        <v>15.874725274725277</v>
      </c>
      <c r="BA412" s="3">
        <f t="shared" si="68"/>
        <v>13.925197609408135</v>
      </c>
    </row>
    <row r="413" spans="1:53">
      <c r="A413" s="1">
        <v>911900</v>
      </c>
      <c r="B413">
        <v>22516</v>
      </c>
      <c r="C413">
        <v>1989</v>
      </c>
      <c r="D413">
        <v>2</v>
      </c>
      <c r="E413">
        <v>13</v>
      </c>
      <c r="F413">
        <v>70.400000000000006</v>
      </c>
      <c r="G413">
        <v>23</v>
      </c>
      <c r="H413">
        <v>63.9</v>
      </c>
      <c r="I413">
        <v>23</v>
      </c>
      <c r="J413">
        <v>1017.9</v>
      </c>
      <c r="K413">
        <v>23</v>
      </c>
      <c r="L413">
        <v>1015.5</v>
      </c>
      <c r="M413">
        <v>23</v>
      </c>
      <c r="N413">
        <v>17.5</v>
      </c>
      <c r="O413">
        <v>23</v>
      </c>
      <c r="P413">
        <v>4</v>
      </c>
      <c r="Q413">
        <v>23</v>
      </c>
      <c r="R413">
        <v>8</v>
      </c>
      <c r="S413">
        <v>999.9</v>
      </c>
      <c r="T413">
        <v>82</v>
      </c>
      <c r="V413">
        <v>62.1</v>
      </c>
      <c r="X413">
        <v>0.39</v>
      </c>
      <c r="Y413" t="s">
        <v>19</v>
      </c>
      <c r="Z413">
        <v>999.9</v>
      </c>
      <c r="AA413">
        <v>0</v>
      </c>
      <c r="AC413" s="1"/>
      <c r="AD413">
        <v>1989</v>
      </c>
      <c r="AE413">
        <v>44</v>
      </c>
      <c r="AF413">
        <v>22.4</v>
      </c>
      <c r="AG413">
        <v>25.6</v>
      </c>
      <c r="AH413">
        <v>23.5</v>
      </c>
      <c r="AI413">
        <v>-99</v>
      </c>
      <c r="AJ413">
        <v>4</v>
      </c>
      <c r="AK413">
        <v>20</v>
      </c>
      <c r="AL413">
        <v>24.2</v>
      </c>
      <c r="AM413">
        <v>77.2</v>
      </c>
      <c r="AO413" s="2">
        <f t="shared" si="69"/>
        <v>32552</v>
      </c>
      <c r="AP413" s="5">
        <f t="shared" si="70"/>
        <v>1989</v>
      </c>
      <c r="AQ413" s="5">
        <f t="shared" si="71"/>
        <v>44</v>
      </c>
      <c r="AR413" s="4">
        <f t="shared" si="72"/>
        <v>27.777777777777779</v>
      </c>
      <c r="AS413" s="4">
        <f t="shared" si="73"/>
        <v>16.722222222222221</v>
      </c>
      <c r="AT413" s="4">
        <f t="shared" si="74"/>
        <v>9.9060000000000006</v>
      </c>
      <c r="AU413" s="4">
        <f t="shared" si="75"/>
        <v>22.4</v>
      </c>
      <c r="AV413" s="4">
        <f t="shared" si="76"/>
        <v>19.649122807017545</v>
      </c>
      <c r="AX413" s="3">
        <f t="shared" si="77"/>
        <v>22.25</v>
      </c>
      <c r="AY413" s="3">
        <f t="shared" si="67"/>
        <v>22.731684981684978</v>
      </c>
      <c r="AZ413" s="3">
        <f t="shared" si="68"/>
        <v>15.904395604395607</v>
      </c>
      <c r="BA413" s="3">
        <f t="shared" si="68"/>
        <v>13.95122421438211</v>
      </c>
    </row>
    <row r="414" spans="1:53">
      <c r="A414" s="1">
        <v>911900</v>
      </c>
      <c r="B414">
        <v>22516</v>
      </c>
      <c r="C414">
        <v>1989</v>
      </c>
      <c r="D414">
        <v>2</v>
      </c>
      <c r="E414">
        <v>14</v>
      </c>
      <c r="F414">
        <v>70.7</v>
      </c>
      <c r="G414">
        <v>23</v>
      </c>
      <c r="H414">
        <v>63.9</v>
      </c>
      <c r="I414">
        <v>23</v>
      </c>
      <c r="J414">
        <v>1018.6</v>
      </c>
      <c r="K414">
        <v>23</v>
      </c>
      <c r="L414">
        <v>1016.2</v>
      </c>
      <c r="M414">
        <v>23</v>
      </c>
      <c r="N414">
        <v>17.7</v>
      </c>
      <c r="O414">
        <v>23</v>
      </c>
      <c r="P414">
        <v>5.2</v>
      </c>
      <c r="Q414">
        <v>23</v>
      </c>
      <c r="R414">
        <v>14</v>
      </c>
      <c r="S414">
        <v>999.9</v>
      </c>
      <c r="T414">
        <v>82</v>
      </c>
      <c r="V414">
        <v>60.1</v>
      </c>
      <c r="X414">
        <v>0</v>
      </c>
      <c r="Y414" t="s">
        <v>19</v>
      </c>
      <c r="Z414">
        <v>999.9</v>
      </c>
      <c r="AA414">
        <v>0</v>
      </c>
      <c r="AC414" s="1"/>
      <c r="AD414">
        <v>1989</v>
      </c>
      <c r="AE414">
        <v>45</v>
      </c>
      <c r="AF414">
        <v>22.9</v>
      </c>
      <c r="AG414">
        <v>24.8</v>
      </c>
      <c r="AH414">
        <v>23</v>
      </c>
      <c r="AI414">
        <v>-99</v>
      </c>
      <c r="AJ414">
        <v>2.7</v>
      </c>
      <c r="AK414">
        <v>20.6</v>
      </c>
      <c r="AL414">
        <v>23.6</v>
      </c>
      <c r="AM414">
        <v>82.9</v>
      </c>
      <c r="AO414" s="2">
        <f t="shared" si="69"/>
        <v>32553</v>
      </c>
      <c r="AP414" s="5">
        <f t="shared" si="70"/>
        <v>1989</v>
      </c>
      <c r="AQ414" s="5">
        <f t="shared" si="71"/>
        <v>45</v>
      </c>
      <c r="AR414" s="4">
        <f t="shared" si="72"/>
        <v>27.777777777777779</v>
      </c>
      <c r="AS414" s="4">
        <f t="shared" si="73"/>
        <v>15.611111111111111</v>
      </c>
      <c r="AT414" s="4">
        <f t="shared" si="74"/>
        <v>0</v>
      </c>
      <c r="AU414" s="4">
        <f t="shared" si="75"/>
        <v>22.9</v>
      </c>
      <c r="AV414" s="4">
        <f t="shared" si="76"/>
        <v>20.087719298245613</v>
      </c>
      <c r="AX414" s="3">
        <f t="shared" si="77"/>
        <v>21.694444444444443</v>
      </c>
      <c r="AY414" s="3">
        <f t="shared" si="67"/>
        <v>22.710927960927954</v>
      </c>
      <c r="AZ414" s="3">
        <f t="shared" si="68"/>
        <v>15.937362637362641</v>
      </c>
      <c r="BA414" s="3">
        <f t="shared" si="68"/>
        <v>13.980142664353192</v>
      </c>
    </row>
    <row r="415" spans="1:53">
      <c r="A415" s="1">
        <v>911900</v>
      </c>
      <c r="B415">
        <v>22516</v>
      </c>
      <c r="C415">
        <v>1989</v>
      </c>
      <c r="D415">
        <v>2</v>
      </c>
      <c r="E415">
        <v>15</v>
      </c>
      <c r="F415">
        <v>71.2</v>
      </c>
      <c r="G415">
        <v>23</v>
      </c>
      <c r="H415">
        <v>65.400000000000006</v>
      </c>
      <c r="I415">
        <v>23</v>
      </c>
      <c r="J415">
        <v>1017.3</v>
      </c>
      <c r="K415">
        <v>23</v>
      </c>
      <c r="L415">
        <v>1014.9</v>
      </c>
      <c r="M415">
        <v>23</v>
      </c>
      <c r="N415">
        <v>17.5</v>
      </c>
      <c r="O415">
        <v>23</v>
      </c>
      <c r="P415">
        <v>6.3</v>
      </c>
      <c r="Q415">
        <v>23</v>
      </c>
      <c r="R415">
        <v>14</v>
      </c>
      <c r="S415">
        <v>999.9</v>
      </c>
      <c r="T415">
        <v>82</v>
      </c>
      <c r="U415" t="s">
        <v>20</v>
      </c>
      <c r="V415">
        <v>60.1</v>
      </c>
      <c r="X415">
        <v>0</v>
      </c>
      <c r="Y415" t="s">
        <v>21</v>
      </c>
      <c r="Z415">
        <v>999.9</v>
      </c>
      <c r="AA415">
        <v>0</v>
      </c>
      <c r="AC415" s="1"/>
      <c r="AD415">
        <v>1989</v>
      </c>
      <c r="AE415">
        <v>46</v>
      </c>
      <c r="AF415">
        <v>22.4</v>
      </c>
      <c r="AG415">
        <v>23.8</v>
      </c>
      <c r="AH415">
        <v>22.9</v>
      </c>
      <c r="AI415">
        <v>-99</v>
      </c>
      <c r="AJ415">
        <v>1.5</v>
      </c>
      <c r="AK415">
        <v>20.7</v>
      </c>
      <c r="AL415">
        <v>23.2</v>
      </c>
      <c r="AM415">
        <v>85.7</v>
      </c>
      <c r="AO415" s="2">
        <f t="shared" si="69"/>
        <v>32554</v>
      </c>
      <c r="AP415" s="5">
        <f t="shared" si="70"/>
        <v>1989</v>
      </c>
      <c r="AQ415" s="5">
        <f t="shared" si="71"/>
        <v>46</v>
      </c>
      <c r="AR415" s="4">
        <f t="shared" si="72"/>
        <v>27.777777777777779</v>
      </c>
      <c r="AS415" s="4">
        <f t="shared" si="73"/>
        <v>15.611111111111111</v>
      </c>
      <c r="AT415" s="4">
        <f t="shared" si="74"/>
        <v>0</v>
      </c>
      <c r="AU415" s="4">
        <f t="shared" si="75"/>
        <v>22.4</v>
      </c>
      <c r="AV415" s="4">
        <f t="shared" si="76"/>
        <v>19.649122807017545</v>
      </c>
      <c r="AX415" s="3">
        <f t="shared" si="77"/>
        <v>21.694444444444443</v>
      </c>
      <c r="AY415" s="3">
        <f t="shared" ref="AY415:AY478" si="78">AVERAGE(AX325:AX415)</f>
        <v>22.687423687423685</v>
      </c>
      <c r="AZ415" s="3">
        <f t="shared" ref="AZ415:BA478" si="79">AVERAGE(AU325:AU415)</f>
        <v>15.975824175824179</v>
      </c>
      <c r="BA415" s="3">
        <f t="shared" si="79"/>
        <v>14.013880855986125</v>
      </c>
    </row>
    <row r="416" spans="1:53">
      <c r="A416" s="1">
        <v>911900</v>
      </c>
      <c r="B416">
        <v>22516</v>
      </c>
      <c r="C416">
        <v>1989</v>
      </c>
      <c r="D416">
        <v>2</v>
      </c>
      <c r="E416">
        <v>16</v>
      </c>
      <c r="F416">
        <v>70.7</v>
      </c>
      <c r="G416">
        <v>23</v>
      </c>
      <c r="H416">
        <v>64.900000000000006</v>
      </c>
      <c r="I416">
        <v>23</v>
      </c>
      <c r="J416">
        <v>1016.7</v>
      </c>
      <c r="K416">
        <v>23</v>
      </c>
      <c r="L416">
        <v>1014.3</v>
      </c>
      <c r="M416">
        <v>23</v>
      </c>
      <c r="N416">
        <v>17.5</v>
      </c>
      <c r="O416">
        <v>23</v>
      </c>
      <c r="P416">
        <v>7.1</v>
      </c>
      <c r="Q416">
        <v>23</v>
      </c>
      <c r="R416">
        <v>14</v>
      </c>
      <c r="S416">
        <v>999.9</v>
      </c>
      <c r="T416">
        <v>82</v>
      </c>
      <c r="V416">
        <v>60.1</v>
      </c>
      <c r="X416">
        <v>0</v>
      </c>
      <c r="Y416" t="s">
        <v>21</v>
      </c>
      <c r="Z416">
        <v>999.9</v>
      </c>
      <c r="AA416">
        <v>0</v>
      </c>
      <c r="AC416" s="1"/>
      <c r="AD416">
        <v>1989</v>
      </c>
      <c r="AE416">
        <v>47</v>
      </c>
      <c r="AF416">
        <v>22.6</v>
      </c>
      <c r="AG416">
        <v>23.9</v>
      </c>
      <c r="AH416">
        <v>21.1</v>
      </c>
      <c r="AI416">
        <v>-99</v>
      </c>
      <c r="AJ416">
        <v>2.4</v>
      </c>
      <c r="AK416">
        <v>21.2</v>
      </c>
      <c r="AL416">
        <v>22.5</v>
      </c>
      <c r="AM416">
        <v>92.4</v>
      </c>
      <c r="AO416" s="2">
        <f t="shared" si="69"/>
        <v>32555</v>
      </c>
      <c r="AP416" s="5">
        <f t="shared" si="70"/>
        <v>1989</v>
      </c>
      <c r="AQ416" s="5">
        <f t="shared" si="71"/>
        <v>47</v>
      </c>
      <c r="AR416" s="4">
        <f t="shared" si="72"/>
        <v>27.777777777777779</v>
      </c>
      <c r="AS416" s="4">
        <f t="shared" si="73"/>
        <v>15.611111111111111</v>
      </c>
      <c r="AT416" s="4">
        <f t="shared" si="74"/>
        <v>0</v>
      </c>
      <c r="AU416" s="4">
        <f t="shared" si="75"/>
        <v>22.6</v>
      </c>
      <c r="AV416" s="4">
        <f t="shared" si="76"/>
        <v>19.824561403508774</v>
      </c>
      <c r="AX416" s="3">
        <f t="shared" si="77"/>
        <v>21.694444444444443</v>
      </c>
      <c r="AY416" s="3">
        <f t="shared" si="78"/>
        <v>22.663919413919409</v>
      </c>
      <c r="AZ416" s="3">
        <f t="shared" si="79"/>
        <v>16.035164835164839</v>
      </c>
      <c r="BA416" s="3">
        <f t="shared" si="79"/>
        <v>14.065934065934071</v>
      </c>
    </row>
    <row r="417" spans="1:53">
      <c r="A417" s="1">
        <v>911900</v>
      </c>
      <c r="B417">
        <v>22516</v>
      </c>
      <c r="C417">
        <v>1989</v>
      </c>
      <c r="D417">
        <v>2</v>
      </c>
      <c r="E417">
        <v>17</v>
      </c>
      <c r="F417">
        <v>72.400000000000006</v>
      </c>
      <c r="G417">
        <v>22</v>
      </c>
      <c r="H417">
        <v>64.400000000000006</v>
      </c>
      <c r="I417">
        <v>22</v>
      </c>
      <c r="J417">
        <v>1018.3</v>
      </c>
      <c r="K417">
        <v>22</v>
      </c>
      <c r="L417">
        <v>1016</v>
      </c>
      <c r="M417">
        <v>22</v>
      </c>
      <c r="N417">
        <v>17.600000000000001</v>
      </c>
      <c r="O417">
        <v>22</v>
      </c>
      <c r="P417">
        <v>6.8</v>
      </c>
      <c r="Q417">
        <v>22</v>
      </c>
      <c r="R417">
        <v>15.9</v>
      </c>
      <c r="S417">
        <v>17.100000000000001</v>
      </c>
      <c r="T417">
        <v>82.9</v>
      </c>
      <c r="U417" t="s">
        <v>20</v>
      </c>
      <c r="V417">
        <v>60.1</v>
      </c>
      <c r="X417">
        <v>0</v>
      </c>
      <c r="Y417" t="s">
        <v>21</v>
      </c>
      <c r="Z417">
        <v>999.9</v>
      </c>
      <c r="AA417">
        <v>0</v>
      </c>
      <c r="AC417" s="1"/>
      <c r="AD417">
        <v>1989</v>
      </c>
      <c r="AE417">
        <v>48</v>
      </c>
      <c r="AF417">
        <v>22.4</v>
      </c>
      <c r="AG417">
        <v>24.8</v>
      </c>
      <c r="AH417">
        <v>22.4</v>
      </c>
      <c r="AI417">
        <v>-99</v>
      </c>
      <c r="AJ417">
        <v>4.5999999999999996</v>
      </c>
      <c r="AK417">
        <v>20.9</v>
      </c>
      <c r="AL417">
        <v>23.8</v>
      </c>
      <c r="AM417">
        <v>83.6</v>
      </c>
      <c r="AO417" s="2">
        <f t="shared" si="69"/>
        <v>32556</v>
      </c>
      <c r="AP417" s="5">
        <f t="shared" si="70"/>
        <v>1989</v>
      </c>
      <c r="AQ417" s="5">
        <f t="shared" si="71"/>
        <v>48</v>
      </c>
      <c r="AR417" s="4">
        <f t="shared" si="72"/>
        <v>28.277777777777779</v>
      </c>
      <c r="AS417" s="4">
        <f t="shared" si="73"/>
        <v>15.611111111111111</v>
      </c>
      <c r="AT417" s="4">
        <f t="shared" si="74"/>
        <v>0</v>
      </c>
      <c r="AU417" s="4">
        <f t="shared" si="75"/>
        <v>22.4</v>
      </c>
      <c r="AV417" s="4">
        <f t="shared" si="76"/>
        <v>19.649122807017545</v>
      </c>
      <c r="AX417" s="3">
        <f t="shared" si="77"/>
        <v>21.944444444444443</v>
      </c>
      <c r="AY417" s="3">
        <f t="shared" si="78"/>
        <v>22.633699633699628</v>
      </c>
      <c r="AZ417" s="3">
        <f t="shared" si="79"/>
        <v>16.145054945054948</v>
      </c>
      <c r="BA417" s="3">
        <f t="shared" si="79"/>
        <v>14.16232889917101</v>
      </c>
    </row>
    <row r="418" spans="1:53">
      <c r="A418" s="1">
        <v>911900</v>
      </c>
      <c r="B418">
        <v>22516</v>
      </c>
      <c r="C418">
        <v>1989</v>
      </c>
      <c r="D418">
        <v>2</v>
      </c>
      <c r="E418">
        <v>18</v>
      </c>
      <c r="F418">
        <v>74</v>
      </c>
      <c r="G418">
        <v>23</v>
      </c>
      <c r="H418">
        <v>64</v>
      </c>
      <c r="I418">
        <v>23</v>
      </c>
      <c r="J418">
        <v>1018.8</v>
      </c>
      <c r="K418">
        <v>23</v>
      </c>
      <c r="L418">
        <v>1016.4</v>
      </c>
      <c r="M418">
        <v>23</v>
      </c>
      <c r="N418">
        <v>17.5</v>
      </c>
      <c r="O418">
        <v>23</v>
      </c>
      <c r="P418">
        <v>9</v>
      </c>
      <c r="Q418">
        <v>23</v>
      </c>
      <c r="R418">
        <v>15.9</v>
      </c>
      <c r="S418">
        <v>19</v>
      </c>
      <c r="T418">
        <v>82.9</v>
      </c>
      <c r="V418">
        <v>60.1</v>
      </c>
      <c r="X418">
        <v>0</v>
      </c>
      <c r="Y418" t="s">
        <v>21</v>
      </c>
      <c r="Z418">
        <v>999.9</v>
      </c>
      <c r="AA418">
        <v>0</v>
      </c>
      <c r="AC418" s="1"/>
      <c r="AD418">
        <v>1989</v>
      </c>
      <c r="AE418">
        <v>49</v>
      </c>
      <c r="AF418">
        <v>23.2</v>
      </c>
      <c r="AG418">
        <v>24.7</v>
      </c>
      <c r="AH418">
        <v>23.4</v>
      </c>
      <c r="AI418">
        <v>-99</v>
      </c>
      <c r="AJ418">
        <v>6.4</v>
      </c>
      <c r="AK418">
        <v>20.5</v>
      </c>
      <c r="AL418">
        <v>24</v>
      </c>
      <c r="AM418">
        <v>80.5</v>
      </c>
      <c r="AO418" s="2">
        <f t="shared" si="69"/>
        <v>32557</v>
      </c>
      <c r="AP418" s="5">
        <f t="shared" si="70"/>
        <v>1989</v>
      </c>
      <c r="AQ418" s="5">
        <f t="shared" si="71"/>
        <v>49</v>
      </c>
      <c r="AR418" s="4">
        <f t="shared" si="72"/>
        <v>28.277777777777779</v>
      </c>
      <c r="AS418" s="4">
        <f t="shared" si="73"/>
        <v>15.611111111111111</v>
      </c>
      <c r="AT418" s="4">
        <f t="shared" si="74"/>
        <v>0</v>
      </c>
      <c r="AU418" s="4">
        <f t="shared" si="75"/>
        <v>23.2</v>
      </c>
      <c r="AV418" s="4">
        <f t="shared" si="76"/>
        <v>20.350877192982459</v>
      </c>
      <c r="AX418" s="3">
        <f t="shared" si="77"/>
        <v>21.944444444444443</v>
      </c>
      <c r="AY418" s="3">
        <f t="shared" si="78"/>
        <v>22.600122100122093</v>
      </c>
      <c r="AZ418" s="3">
        <f t="shared" si="79"/>
        <v>16.200000000000003</v>
      </c>
      <c r="BA418" s="3">
        <f t="shared" si="79"/>
        <v>14.210526315789478</v>
      </c>
    </row>
    <row r="419" spans="1:53">
      <c r="A419" s="1">
        <v>911900</v>
      </c>
      <c r="B419">
        <v>22516</v>
      </c>
      <c r="C419">
        <v>1989</v>
      </c>
      <c r="D419">
        <v>2</v>
      </c>
      <c r="E419">
        <v>19</v>
      </c>
      <c r="F419">
        <v>74.2</v>
      </c>
      <c r="G419">
        <v>20</v>
      </c>
      <c r="H419">
        <v>62.9</v>
      </c>
      <c r="I419">
        <v>20</v>
      </c>
      <c r="J419">
        <v>1018</v>
      </c>
      <c r="K419">
        <v>20</v>
      </c>
      <c r="L419">
        <v>1015.6</v>
      </c>
      <c r="M419">
        <v>20</v>
      </c>
      <c r="N419">
        <v>17.600000000000001</v>
      </c>
      <c r="O419">
        <v>20</v>
      </c>
      <c r="P419">
        <v>11.7</v>
      </c>
      <c r="Q419">
        <v>20</v>
      </c>
      <c r="R419">
        <v>17.100000000000001</v>
      </c>
      <c r="S419">
        <v>25.1</v>
      </c>
      <c r="T419">
        <v>82.9</v>
      </c>
      <c r="V419">
        <v>64</v>
      </c>
      <c r="X419">
        <v>0</v>
      </c>
      <c r="Y419" t="s">
        <v>18</v>
      </c>
      <c r="Z419">
        <v>999.9</v>
      </c>
      <c r="AA419">
        <v>0</v>
      </c>
      <c r="AC419" s="1"/>
      <c r="AD419">
        <v>1989</v>
      </c>
      <c r="AE419">
        <v>50</v>
      </c>
      <c r="AF419">
        <v>21.5</v>
      </c>
      <c r="AG419">
        <v>24.2</v>
      </c>
      <c r="AH419">
        <v>22.7</v>
      </c>
      <c r="AI419">
        <v>-99</v>
      </c>
      <c r="AJ419">
        <v>5.3</v>
      </c>
      <c r="AK419">
        <v>19.2</v>
      </c>
      <c r="AL419">
        <v>23.2</v>
      </c>
      <c r="AM419">
        <v>77.599999999999994</v>
      </c>
      <c r="AO419" s="2">
        <f t="shared" si="69"/>
        <v>32558</v>
      </c>
      <c r="AP419" s="5">
        <f t="shared" si="70"/>
        <v>1989</v>
      </c>
      <c r="AQ419" s="5">
        <f t="shared" si="71"/>
        <v>50</v>
      </c>
      <c r="AR419" s="4">
        <f t="shared" si="72"/>
        <v>28.277777777777779</v>
      </c>
      <c r="AS419" s="4">
        <f t="shared" si="73"/>
        <v>17.777777777777779</v>
      </c>
      <c r="AT419" s="4">
        <f t="shared" si="74"/>
        <v>0</v>
      </c>
      <c r="AU419" s="4">
        <f t="shared" si="75"/>
        <v>21.5</v>
      </c>
      <c r="AV419" s="4">
        <f t="shared" si="76"/>
        <v>18.859649122807021</v>
      </c>
      <c r="AX419" s="3">
        <f t="shared" si="77"/>
        <v>23.027777777777779</v>
      </c>
      <c r="AY419" s="3">
        <f t="shared" si="78"/>
        <v>22.581807081807071</v>
      </c>
      <c r="AZ419" s="3">
        <f t="shared" si="79"/>
        <v>16.221978021978021</v>
      </c>
      <c r="BA419" s="3">
        <f t="shared" si="79"/>
        <v>14.229805282436867</v>
      </c>
    </row>
    <row r="420" spans="1:53">
      <c r="A420" s="1">
        <v>911900</v>
      </c>
      <c r="B420">
        <v>22516</v>
      </c>
      <c r="C420">
        <v>1989</v>
      </c>
      <c r="D420">
        <v>2</v>
      </c>
      <c r="E420">
        <v>20</v>
      </c>
      <c r="F420">
        <v>72.7</v>
      </c>
      <c r="G420">
        <v>22</v>
      </c>
      <c r="H420">
        <v>62.1</v>
      </c>
      <c r="I420">
        <v>22</v>
      </c>
      <c r="J420">
        <v>1016.8</v>
      </c>
      <c r="K420">
        <v>22</v>
      </c>
      <c r="L420">
        <v>1014.4</v>
      </c>
      <c r="M420">
        <v>22</v>
      </c>
      <c r="N420">
        <v>17.600000000000001</v>
      </c>
      <c r="O420">
        <v>22</v>
      </c>
      <c r="P420">
        <v>9.1999999999999993</v>
      </c>
      <c r="Q420">
        <v>22</v>
      </c>
      <c r="R420">
        <v>18.100000000000001</v>
      </c>
      <c r="S420">
        <v>22.9</v>
      </c>
      <c r="T420">
        <v>82</v>
      </c>
      <c r="V420">
        <v>60.1</v>
      </c>
      <c r="X420">
        <v>0</v>
      </c>
      <c r="Y420" t="s">
        <v>21</v>
      </c>
      <c r="Z420">
        <v>999.9</v>
      </c>
      <c r="AA420">
        <v>0</v>
      </c>
      <c r="AC420" s="1"/>
      <c r="AD420">
        <v>1989</v>
      </c>
      <c r="AE420">
        <v>51</v>
      </c>
      <c r="AF420">
        <v>19.399999999999999</v>
      </c>
      <c r="AG420">
        <v>23.6</v>
      </c>
      <c r="AH420">
        <v>22.2</v>
      </c>
      <c r="AI420">
        <v>-99</v>
      </c>
      <c r="AJ420">
        <v>6.2</v>
      </c>
      <c r="AK420">
        <v>18.3</v>
      </c>
      <c r="AL420">
        <v>22.8</v>
      </c>
      <c r="AM420">
        <v>75.400000000000006</v>
      </c>
      <c r="AO420" s="2">
        <f t="shared" si="69"/>
        <v>32559</v>
      </c>
      <c r="AP420" s="5">
        <f t="shared" si="70"/>
        <v>1989</v>
      </c>
      <c r="AQ420" s="5">
        <f t="shared" si="71"/>
        <v>51</v>
      </c>
      <c r="AR420" s="4">
        <f t="shared" si="72"/>
        <v>27.777777777777779</v>
      </c>
      <c r="AS420" s="4">
        <f t="shared" si="73"/>
        <v>15.611111111111111</v>
      </c>
      <c r="AT420" s="4">
        <f t="shared" si="74"/>
        <v>0</v>
      </c>
      <c r="AU420" s="4">
        <f t="shared" si="75"/>
        <v>19.399999999999999</v>
      </c>
      <c r="AV420" s="4">
        <f t="shared" si="76"/>
        <v>17.017543859649123</v>
      </c>
      <c r="AX420" s="3">
        <f t="shared" si="77"/>
        <v>21.694444444444443</v>
      </c>
      <c r="AY420" s="3">
        <f t="shared" si="78"/>
        <v>22.548229548229543</v>
      </c>
      <c r="AZ420" s="3">
        <f t="shared" si="79"/>
        <v>16.227472527472532</v>
      </c>
      <c r="BA420" s="3">
        <f t="shared" si="79"/>
        <v>14.234625024098712</v>
      </c>
    </row>
    <row r="421" spans="1:53">
      <c r="A421" s="1">
        <v>911900</v>
      </c>
      <c r="B421">
        <v>22516</v>
      </c>
      <c r="C421">
        <v>1989</v>
      </c>
      <c r="D421">
        <v>2</v>
      </c>
      <c r="E421">
        <v>21</v>
      </c>
      <c r="F421">
        <v>71.8</v>
      </c>
      <c r="G421">
        <v>23</v>
      </c>
      <c r="H421">
        <v>62.7</v>
      </c>
      <c r="I421">
        <v>23</v>
      </c>
      <c r="J421">
        <v>1016.3</v>
      </c>
      <c r="K421">
        <v>23</v>
      </c>
      <c r="L421">
        <v>1014</v>
      </c>
      <c r="M421">
        <v>23</v>
      </c>
      <c r="N421">
        <v>17.3</v>
      </c>
      <c r="O421">
        <v>23</v>
      </c>
      <c r="P421">
        <v>10.199999999999999</v>
      </c>
      <c r="Q421">
        <v>22</v>
      </c>
      <c r="R421">
        <v>21</v>
      </c>
      <c r="S421">
        <v>26</v>
      </c>
      <c r="T421">
        <v>80.099999999999994</v>
      </c>
      <c r="V421">
        <v>60.1</v>
      </c>
      <c r="X421">
        <v>0</v>
      </c>
      <c r="Y421" t="s">
        <v>18</v>
      </c>
      <c r="Z421">
        <v>999.9</v>
      </c>
      <c r="AA421">
        <v>0</v>
      </c>
      <c r="AC421" s="1"/>
      <c r="AD421">
        <v>1989</v>
      </c>
      <c r="AE421">
        <v>52</v>
      </c>
      <c r="AF421">
        <v>17</v>
      </c>
      <c r="AG421">
        <v>23.1</v>
      </c>
      <c r="AH421">
        <v>22.3</v>
      </c>
      <c r="AI421">
        <v>-99</v>
      </c>
      <c r="AJ421">
        <v>7.1</v>
      </c>
      <c r="AK421">
        <v>19.7</v>
      </c>
      <c r="AL421">
        <v>22.6</v>
      </c>
      <c r="AM421">
        <v>83.3</v>
      </c>
      <c r="AO421" s="2">
        <f t="shared" si="69"/>
        <v>32560</v>
      </c>
      <c r="AP421" s="5">
        <f t="shared" si="70"/>
        <v>1989</v>
      </c>
      <c r="AQ421" s="5">
        <f t="shared" si="71"/>
        <v>52</v>
      </c>
      <c r="AR421" s="4">
        <f t="shared" si="72"/>
        <v>26.722222222222218</v>
      </c>
      <c r="AS421" s="4">
        <f t="shared" si="73"/>
        <v>15.611111111111111</v>
      </c>
      <c r="AT421" s="4">
        <f t="shared" si="74"/>
        <v>0</v>
      </c>
      <c r="AU421" s="4">
        <f t="shared" si="75"/>
        <v>17</v>
      </c>
      <c r="AV421" s="4">
        <f t="shared" si="76"/>
        <v>14.912280701754387</v>
      </c>
      <c r="AX421" s="3">
        <f t="shared" si="77"/>
        <v>21.166666666666664</v>
      </c>
      <c r="AY421" s="3">
        <f t="shared" si="78"/>
        <v>22.508852258852251</v>
      </c>
      <c r="AZ421" s="3">
        <f t="shared" si="79"/>
        <v>16.232967032967036</v>
      </c>
      <c r="BA421" s="3">
        <f t="shared" si="79"/>
        <v>14.239444765760561</v>
      </c>
    </row>
    <row r="422" spans="1:53">
      <c r="A422" s="1">
        <v>911900</v>
      </c>
      <c r="B422">
        <v>22516</v>
      </c>
      <c r="C422">
        <v>1989</v>
      </c>
      <c r="D422">
        <v>2</v>
      </c>
      <c r="E422">
        <v>22</v>
      </c>
      <c r="F422">
        <v>73</v>
      </c>
      <c r="G422">
        <v>23</v>
      </c>
      <c r="H422">
        <v>62.6</v>
      </c>
      <c r="I422">
        <v>23</v>
      </c>
      <c r="J422">
        <v>1016.6</v>
      </c>
      <c r="K422">
        <v>23</v>
      </c>
      <c r="L422">
        <v>1014.3</v>
      </c>
      <c r="M422">
        <v>23</v>
      </c>
      <c r="N422">
        <v>17.3</v>
      </c>
      <c r="O422">
        <v>23</v>
      </c>
      <c r="P422">
        <v>11.5</v>
      </c>
      <c r="Q422">
        <v>23</v>
      </c>
      <c r="R422">
        <v>18.100000000000001</v>
      </c>
      <c r="S422">
        <v>27</v>
      </c>
      <c r="T422">
        <v>81</v>
      </c>
      <c r="V422">
        <v>61</v>
      </c>
      <c r="X422">
        <v>0</v>
      </c>
      <c r="Y422" t="s">
        <v>21</v>
      </c>
      <c r="Z422">
        <v>999.9</v>
      </c>
      <c r="AA422">
        <v>0</v>
      </c>
      <c r="AC422" s="1"/>
      <c r="AD422">
        <v>1989</v>
      </c>
      <c r="AE422">
        <v>53</v>
      </c>
      <c r="AF422">
        <v>14</v>
      </c>
      <c r="AG422">
        <v>23.5</v>
      </c>
      <c r="AH422">
        <v>22.9</v>
      </c>
      <c r="AI422">
        <v>-99</v>
      </c>
      <c r="AJ422">
        <v>9.3000000000000007</v>
      </c>
      <c r="AK422">
        <v>19.399999999999999</v>
      </c>
      <c r="AL422">
        <v>23.1</v>
      </c>
      <c r="AM422">
        <v>79.5</v>
      </c>
      <c r="AO422" s="2">
        <f t="shared" si="69"/>
        <v>32561</v>
      </c>
      <c r="AP422" s="5">
        <f t="shared" si="70"/>
        <v>1989</v>
      </c>
      <c r="AQ422" s="5">
        <f t="shared" si="71"/>
        <v>53</v>
      </c>
      <c r="AR422" s="4">
        <f t="shared" si="72"/>
        <v>27.222222222222221</v>
      </c>
      <c r="AS422" s="4">
        <f t="shared" si="73"/>
        <v>16.111111111111111</v>
      </c>
      <c r="AT422" s="4">
        <f t="shared" si="74"/>
        <v>0</v>
      </c>
      <c r="AU422" s="4">
        <f t="shared" si="75"/>
        <v>14</v>
      </c>
      <c r="AV422" s="4">
        <f t="shared" si="76"/>
        <v>12.280701754385966</v>
      </c>
      <c r="AX422" s="3">
        <f t="shared" si="77"/>
        <v>21.666666666666664</v>
      </c>
      <c r="AY422" s="3">
        <f t="shared" si="78"/>
        <v>22.478021978021971</v>
      </c>
      <c r="AZ422" s="3">
        <f t="shared" si="79"/>
        <v>16.192307692307693</v>
      </c>
      <c r="BA422" s="3">
        <f t="shared" si="79"/>
        <v>14.203778677462893</v>
      </c>
    </row>
    <row r="423" spans="1:53">
      <c r="A423" s="1">
        <v>911900</v>
      </c>
      <c r="B423">
        <v>22516</v>
      </c>
      <c r="C423">
        <v>1989</v>
      </c>
      <c r="D423">
        <v>2</v>
      </c>
      <c r="E423">
        <v>23</v>
      </c>
      <c r="F423">
        <v>72.599999999999994</v>
      </c>
      <c r="G423">
        <v>22</v>
      </c>
      <c r="H423">
        <v>64.099999999999994</v>
      </c>
      <c r="I423">
        <v>22</v>
      </c>
      <c r="J423">
        <v>1017.7</v>
      </c>
      <c r="K423">
        <v>22</v>
      </c>
      <c r="L423">
        <v>1015.3</v>
      </c>
      <c r="M423">
        <v>22</v>
      </c>
      <c r="N423">
        <v>17.399999999999999</v>
      </c>
      <c r="O423">
        <v>22</v>
      </c>
      <c r="P423">
        <v>13</v>
      </c>
      <c r="Q423">
        <v>22</v>
      </c>
      <c r="R423">
        <v>22</v>
      </c>
      <c r="S423">
        <v>33</v>
      </c>
      <c r="T423">
        <v>81</v>
      </c>
      <c r="V423">
        <v>62.1</v>
      </c>
      <c r="X423">
        <v>0</v>
      </c>
      <c r="Y423" t="s">
        <v>21</v>
      </c>
      <c r="Z423">
        <v>999.9</v>
      </c>
      <c r="AA423">
        <v>0</v>
      </c>
      <c r="AC423" s="1"/>
      <c r="AD423">
        <v>1989</v>
      </c>
      <c r="AE423">
        <v>54</v>
      </c>
      <c r="AF423">
        <v>20.399999999999999</v>
      </c>
      <c r="AG423">
        <v>23.9</v>
      </c>
      <c r="AH423">
        <v>22.7</v>
      </c>
      <c r="AI423">
        <v>-99</v>
      </c>
      <c r="AJ423">
        <v>10.7</v>
      </c>
      <c r="AK423">
        <v>19.899999999999999</v>
      </c>
      <c r="AL423">
        <v>23.4</v>
      </c>
      <c r="AM423">
        <v>80.7</v>
      </c>
      <c r="AO423" s="2">
        <f t="shared" si="69"/>
        <v>32562</v>
      </c>
      <c r="AP423" s="5">
        <f t="shared" si="70"/>
        <v>1989</v>
      </c>
      <c r="AQ423" s="5">
        <f t="shared" si="71"/>
        <v>54</v>
      </c>
      <c r="AR423" s="4">
        <f t="shared" si="72"/>
        <v>27.222222222222221</v>
      </c>
      <c r="AS423" s="4">
        <f t="shared" si="73"/>
        <v>16.722222222222221</v>
      </c>
      <c r="AT423" s="4">
        <f t="shared" si="74"/>
        <v>0</v>
      </c>
      <c r="AU423" s="4">
        <f t="shared" si="75"/>
        <v>20.399999999999999</v>
      </c>
      <c r="AV423" s="4">
        <f t="shared" si="76"/>
        <v>17.894736842105264</v>
      </c>
      <c r="AX423" s="3">
        <f t="shared" si="77"/>
        <v>21.972222222222221</v>
      </c>
      <c r="AY423" s="3">
        <f t="shared" si="78"/>
        <v>22.453907203907196</v>
      </c>
      <c r="AZ423" s="3">
        <f t="shared" si="79"/>
        <v>16.21758241758242</v>
      </c>
      <c r="BA423" s="3">
        <f t="shared" si="79"/>
        <v>14.225949489107389</v>
      </c>
    </row>
    <row r="424" spans="1:53">
      <c r="A424" s="1">
        <v>911900</v>
      </c>
      <c r="B424">
        <v>22516</v>
      </c>
      <c r="C424">
        <v>1989</v>
      </c>
      <c r="D424">
        <v>2</v>
      </c>
      <c r="E424">
        <v>24</v>
      </c>
      <c r="F424">
        <v>72.8</v>
      </c>
      <c r="G424">
        <v>23</v>
      </c>
      <c r="H424">
        <v>63.4</v>
      </c>
      <c r="I424">
        <v>23</v>
      </c>
      <c r="J424">
        <v>1019.3</v>
      </c>
      <c r="K424">
        <v>23</v>
      </c>
      <c r="L424">
        <v>1017</v>
      </c>
      <c r="M424">
        <v>23</v>
      </c>
      <c r="N424">
        <v>16.5</v>
      </c>
      <c r="O424">
        <v>23</v>
      </c>
      <c r="P424">
        <v>15</v>
      </c>
      <c r="Q424">
        <v>23</v>
      </c>
      <c r="R424">
        <v>22</v>
      </c>
      <c r="S424">
        <v>33</v>
      </c>
      <c r="T424">
        <v>80.099999999999994</v>
      </c>
      <c r="V424">
        <v>63</v>
      </c>
      <c r="X424">
        <v>0</v>
      </c>
      <c r="Y424" t="s">
        <v>21</v>
      </c>
      <c r="Z424">
        <v>999.9</v>
      </c>
      <c r="AA424">
        <v>10000</v>
      </c>
      <c r="AC424" s="1"/>
      <c r="AD424">
        <v>1989</v>
      </c>
      <c r="AE424">
        <v>55</v>
      </c>
      <c r="AF424">
        <v>24.3</v>
      </c>
      <c r="AG424">
        <v>23.9</v>
      </c>
      <c r="AH424">
        <v>22.3</v>
      </c>
      <c r="AI424">
        <v>-99</v>
      </c>
      <c r="AJ424">
        <v>10.5</v>
      </c>
      <c r="AK424">
        <v>19.100000000000001</v>
      </c>
      <c r="AL424">
        <v>23.2</v>
      </c>
      <c r="AM424">
        <v>77.7</v>
      </c>
      <c r="AO424" s="2">
        <f t="shared" si="69"/>
        <v>32563</v>
      </c>
      <c r="AP424" s="5">
        <f t="shared" si="70"/>
        <v>1989</v>
      </c>
      <c r="AQ424" s="5">
        <f t="shared" si="71"/>
        <v>55</v>
      </c>
      <c r="AR424" s="4">
        <f t="shared" si="72"/>
        <v>26.722222222222218</v>
      </c>
      <c r="AS424" s="4">
        <f t="shared" si="73"/>
        <v>17.222222222222221</v>
      </c>
      <c r="AT424" s="4">
        <f t="shared" si="74"/>
        <v>0</v>
      </c>
      <c r="AU424" s="4">
        <f t="shared" si="75"/>
        <v>24.3</v>
      </c>
      <c r="AV424" s="4">
        <f t="shared" si="76"/>
        <v>21.315789473684212</v>
      </c>
      <c r="AX424" s="3">
        <f t="shared" si="77"/>
        <v>21.972222222222221</v>
      </c>
      <c r="AY424" s="3">
        <f t="shared" si="78"/>
        <v>22.442002442002433</v>
      </c>
      <c r="AZ424" s="3">
        <f t="shared" si="79"/>
        <v>16.280219780219781</v>
      </c>
      <c r="BA424" s="3">
        <f t="shared" si="79"/>
        <v>14.280894544052446</v>
      </c>
    </row>
    <row r="425" spans="1:53">
      <c r="A425" s="1">
        <v>911900</v>
      </c>
      <c r="B425">
        <v>22516</v>
      </c>
      <c r="C425">
        <v>1989</v>
      </c>
      <c r="D425">
        <v>2</v>
      </c>
      <c r="E425">
        <v>25</v>
      </c>
      <c r="F425">
        <v>72.3</v>
      </c>
      <c r="G425">
        <v>22</v>
      </c>
      <c r="H425">
        <v>59.1</v>
      </c>
      <c r="I425">
        <v>22</v>
      </c>
      <c r="J425">
        <v>1017.8</v>
      </c>
      <c r="K425">
        <v>22</v>
      </c>
      <c r="L425">
        <v>1015.5</v>
      </c>
      <c r="M425">
        <v>22</v>
      </c>
      <c r="N425">
        <v>17.2</v>
      </c>
      <c r="O425">
        <v>22</v>
      </c>
      <c r="P425">
        <v>13.8</v>
      </c>
      <c r="Q425">
        <v>22</v>
      </c>
      <c r="R425">
        <v>20</v>
      </c>
      <c r="S425">
        <v>31.1</v>
      </c>
      <c r="T425">
        <v>79</v>
      </c>
      <c r="V425">
        <v>66</v>
      </c>
      <c r="X425">
        <v>0.01</v>
      </c>
      <c r="Y425" t="s">
        <v>19</v>
      </c>
      <c r="Z425">
        <v>999.9</v>
      </c>
      <c r="AA425">
        <v>10000</v>
      </c>
      <c r="AC425" s="1"/>
      <c r="AD425">
        <v>1989</v>
      </c>
      <c r="AE425">
        <v>56</v>
      </c>
      <c r="AF425">
        <v>24.5</v>
      </c>
      <c r="AG425">
        <v>24.2</v>
      </c>
      <c r="AH425">
        <v>21.9</v>
      </c>
      <c r="AI425">
        <v>-99</v>
      </c>
      <c r="AJ425">
        <v>8</v>
      </c>
      <c r="AK425">
        <v>17.7</v>
      </c>
      <c r="AL425">
        <v>23.1</v>
      </c>
      <c r="AM425">
        <v>71.400000000000006</v>
      </c>
      <c r="AO425" s="2">
        <f t="shared" si="69"/>
        <v>32564</v>
      </c>
      <c r="AP425" s="5">
        <f t="shared" si="70"/>
        <v>1989</v>
      </c>
      <c r="AQ425" s="5">
        <f t="shared" si="71"/>
        <v>56</v>
      </c>
      <c r="AR425" s="4">
        <f t="shared" si="72"/>
        <v>26.111111111111111</v>
      </c>
      <c r="AS425" s="4">
        <f t="shared" si="73"/>
        <v>18.888888888888889</v>
      </c>
      <c r="AT425" s="4">
        <f t="shared" si="74"/>
        <v>0.254</v>
      </c>
      <c r="AU425" s="4">
        <f t="shared" si="75"/>
        <v>24.5</v>
      </c>
      <c r="AV425" s="4">
        <f t="shared" si="76"/>
        <v>21.491228070175442</v>
      </c>
      <c r="AX425" s="3">
        <f t="shared" si="77"/>
        <v>22.5</v>
      </c>
      <c r="AY425" s="3">
        <f t="shared" si="78"/>
        <v>22.426434676434667</v>
      </c>
      <c r="AZ425" s="3">
        <f t="shared" si="79"/>
        <v>16.342857142857145</v>
      </c>
      <c r="BA425" s="3">
        <f t="shared" si="79"/>
        <v>14.335839598997499</v>
      </c>
    </row>
    <row r="426" spans="1:53">
      <c r="A426" s="1">
        <v>911900</v>
      </c>
      <c r="B426">
        <v>22516</v>
      </c>
      <c r="C426">
        <v>1989</v>
      </c>
      <c r="D426">
        <v>2</v>
      </c>
      <c r="E426">
        <v>26</v>
      </c>
      <c r="F426">
        <v>70.2</v>
      </c>
      <c r="G426">
        <v>19</v>
      </c>
      <c r="H426">
        <v>56.5</v>
      </c>
      <c r="I426">
        <v>19</v>
      </c>
      <c r="J426">
        <v>1014</v>
      </c>
      <c r="K426">
        <v>19</v>
      </c>
      <c r="L426">
        <v>1011.7</v>
      </c>
      <c r="M426">
        <v>19</v>
      </c>
      <c r="N426">
        <v>18.100000000000001</v>
      </c>
      <c r="O426">
        <v>19</v>
      </c>
      <c r="P426">
        <v>9.9</v>
      </c>
      <c r="Q426">
        <v>19</v>
      </c>
      <c r="R426">
        <v>19</v>
      </c>
      <c r="S426">
        <v>27</v>
      </c>
      <c r="T426">
        <v>79</v>
      </c>
      <c r="U426" t="s">
        <v>20</v>
      </c>
      <c r="V426">
        <v>55</v>
      </c>
      <c r="X426">
        <v>0</v>
      </c>
      <c r="Y426" t="s">
        <v>19</v>
      </c>
      <c r="Z426">
        <v>999.9</v>
      </c>
      <c r="AA426">
        <v>0</v>
      </c>
      <c r="AC426" s="1"/>
      <c r="AD426">
        <v>1989</v>
      </c>
      <c r="AE426">
        <v>57</v>
      </c>
      <c r="AF426">
        <v>24.8</v>
      </c>
      <c r="AG426">
        <v>24.3</v>
      </c>
      <c r="AH426">
        <v>22</v>
      </c>
      <c r="AI426">
        <v>-99</v>
      </c>
      <c r="AJ426">
        <v>5</v>
      </c>
      <c r="AK426">
        <v>17.2</v>
      </c>
      <c r="AL426">
        <v>23.1</v>
      </c>
      <c r="AM426">
        <v>68.900000000000006</v>
      </c>
      <c r="AO426" s="2">
        <f t="shared" si="69"/>
        <v>32565</v>
      </c>
      <c r="AP426" s="5">
        <f t="shared" si="70"/>
        <v>1989</v>
      </c>
      <c r="AQ426" s="5">
        <f t="shared" si="71"/>
        <v>57</v>
      </c>
      <c r="AR426" s="4">
        <f t="shared" si="72"/>
        <v>26.111111111111111</v>
      </c>
      <c r="AS426" s="4">
        <f t="shared" si="73"/>
        <v>12.777777777777777</v>
      </c>
      <c r="AT426" s="4">
        <f t="shared" si="74"/>
        <v>0</v>
      </c>
      <c r="AU426" s="4">
        <f t="shared" si="75"/>
        <v>24.8</v>
      </c>
      <c r="AV426" s="4">
        <f t="shared" si="76"/>
        <v>21.754385964912284</v>
      </c>
      <c r="AX426" s="3">
        <f t="shared" si="77"/>
        <v>19.444444444444443</v>
      </c>
      <c r="AY426" s="3">
        <f t="shared" si="78"/>
        <v>22.374847374847366</v>
      </c>
      <c r="AZ426" s="3">
        <f t="shared" si="79"/>
        <v>16.480219780219784</v>
      </c>
      <c r="BA426" s="3">
        <f t="shared" si="79"/>
        <v>14.45633314054367</v>
      </c>
    </row>
    <row r="427" spans="1:53">
      <c r="A427" s="1">
        <v>911900</v>
      </c>
      <c r="B427">
        <v>22516</v>
      </c>
      <c r="C427">
        <v>1989</v>
      </c>
      <c r="D427">
        <v>2</v>
      </c>
      <c r="E427">
        <v>27</v>
      </c>
      <c r="F427">
        <v>69.099999999999994</v>
      </c>
      <c r="G427">
        <v>23</v>
      </c>
      <c r="H427">
        <v>59.6</v>
      </c>
      <c r="I427">
        <v>23</v>
      </c>
      <c r="J427">
        <v>1011.3</v>
      </c>
      <c r="K427">
        <v>23</v>
      </c>
      <c r="L427">
        <v>1009</v>
      </c>
      <c r="M427">
        <v>23</v>
      </c>
      <c r="N427">
        <v>16.600000000000001</v>
      </c>
      <c r="O427">
        <v>23</v>
      </c>
      <c r="P427">
        <v>5.9</v>
      </c>
      <c r="Q427">
        <v>23</v>
      </c>
      <c r="R427">
        <v>18.100000000000001</v>
      </c>
      <c r="S427">
        <v>999.9</v>
      </c>
      <c r="T427">
        <v>80.099999999999994</v>
      </c>
      <c r="V427">
        <v>55</v>
      </c>
      <c r="X427">
        <v>0</v>
      </c>
      <c r="Y427" t="s">
        <v>21</v>
      </c>
      <c r="Z427">
        <v>999.9</v>
      </c>
      <c r="AA427">
        <v>0</v>
      </c>
      <c r="AC427" s="1"/>
      <c r="AD427">
        <v>1989</v>
      </c>
      <c r="AE427">
        <v>58</v>
      </c>
      <c r="AF427">
        <v>7.6</v>
      </c>
      <c r="AG427">
        <v>23.6</v>
      </c>
      <c r="AH427">
        <v>22.4</v>
      </c>
      <c r="AI427">
        <v>-99</v>
      </c>
      <c r="AJ427">
        <v>4.7</v>
      </c>
      <c r="AK427">
        <v>19.399999999999999</v>
      </c>
      <c r="AL427">
        <v>23.1</v>
      </c>
      <c r="AM427">
        <v>79.8</v>
      </c>
      <c r="AO427" s="2">
        <f t="shared" si="69"/>
        <v>32566</v>
      </c>
      <c r="AP427" s="5">
        <f t="shared" si="70"/>
        <v>1989</v>
      </c>
      <c r="AQ427" s="5">
        <f t="shared" si="71"/>
        <v>58</v>
      </c>
      <c r="AR427" s="4">
        <f t="shared" si="72"/>
        <v>26.722222222222218</v>
      </c>
      <c r="AS427" s="4">
        <f t="shared" si="73"/>
        <v>12.777777777777777</v>
      </c>
      <c r="AT427" s="4">
        <f t="shared" si="74"/>
        <v>0</v>
      </c>
      <c r="AU427" s="4">
        <f t="shared" si="75"/>
        <v>7.6</v>
      </c>
      <c r="AV427" s="4">
        <f t="shared" si="76"/>
        <v>6.666666666666667</v>
      </c>
      <c r="AX427" s="3">
        <f t="shared" si="77"/>
        <v>19.749999999999996</v>
      </c>
      <c r="AY427" s="3">
        <f t="shared" si="78"/>
        <v>22.326617826617817</v>
      </c>
      <c r="AZ427" s="3">
        <f t="shared" si="79"/>
        <v>16.372527472527473</v>
      </c>
      <c r="BA427" s="3">
        <f t="shared" si="79"/>
        <v>14.361866203971472</v>
      </c>
    </row>
    <row r="428" spans="1:53">
      <c r="A428" s="1">
        <v>911900</v>
      </c>
      <c r="B428">
        <v>22516</v>
      </c>
      <c r="C428">
        <v>1989</v>
      </c>
      <c r="D428">
        <v>2</v>
      </c>
      <c r="E428">
        <v>28</v>
      </c>
      <c r="F428">
        <v>70.599999999999994</v>
      </c>
      <c r="G428">
        <v>24</v>
      </c>
      <c r="H428">
        <v>64.099999999999994</v>
      </c>
      <c r="I428">
        <v>24</v>
      </c>
      <c r="J428">
        <v>1008.8</v>
      </c>
      <c r="K428">
        <v>24</v>
      </c>
      <c r="L428">
        <v>1006.5</v>
      </c>
      <c r="M428">
        <v>24</v>
      </c>
      <c r="N428">
        <v>15.2</v>
      </c>
      <c r="O428">
        <v>24</v>
      </c>
      <c r="P428">
        <v>4.8</v>
      </c>
      <c r="Q428">
        <v>24</v>
      </c>
      <c r="R428">
        <v>7</v>
      </c>
      <c r="S428">
        <v>999.9</v>
      </c>
      <c r="T428">
        <v>80.099999999999994</v>
      </c>
      <c r="V428">
        <v>60.1</v>
      </c>
      <c r="X428">
        <v>0</v>
      </c>
      <c r="Y428" t="s">
        <v>21</v>
      </c>
      <c r="Z428">
        <v>999.9</v>
      </c>
      <c r="AA428">
        <v>10000</v>
      </c>
      <c r="AC428" s="1"/>
      <c r="AD428">
        <v>1989</v>
      </c>
      <c r="AE428">
        <v>59</v>
      </c>
      <c r="AF428">
        <v>9.5</v>
      </c>
      <c r="AG428">
        <v>24</v>
      </c>
      <c r="AH428">
        <v>21.9</v>
      </c>
      <c r="AI428">
        <v>-99</v>
      </c>
      <c r="AJ428">
        <v>2.8</v>
      </c>
      <c r="AK428">
        <v>20.8</v>
      </c>
      <c r="AL428">
        <v>22.9</v>
      </c>
      <c r="AM428">
        <v>87.8</v>
      </c>
      <c r="AO428" s="2">
        <f t="shared" si="69"/>
        <v>32567</v>
      </c>
      <c r="AP428" s="5">
        <f t="shared" si="70"/>
        <v>1989</v>
      </c>
      <c r="AQ428" s="5">
        <f t="shared" si="71"/>
        <v>59</v>
      </c>
      <c r="AR428" s="4">
        <f t="shared" si="72"/>
        <v>26.722222222222218</v>
      </c>
      <c r="AS428" s="4">
        <f t="shared" si="73"/>
        <v>15.611111111111111</v>
      </c>
      <c r="AT428" s="4">
        <f t="shared" si="74"/>
        <v>0</v>
      </c>
      <c r="AU428" s="4">
        <f t="shared" si="75"/>
        <v>9.5</v>
      </c>
      <c r="AV428" s="4">
        <f t="shared" si="76"/>
        <v>8.3333333333333339</v>
      </c>
      <c r="AX428" s="3">
        <f t="shared" si="77"/>
        <v>21.166666666666664</v>
      </c>
      <c r="AY428" s="3">
        <f t="shared" si="78"/>
        <v>22.290598290598282</v>
      </c>
      <c r="AZ428" s="3">
        <f t="shared" si="79"/>
        <v>16.282417582417587</v>
      </c>
      <c r="BA428" s="3">
        <f t="shared" si="79"/>
        <v>14.28282244071718</v>
      </c>
    </row>
    <row r="429" spans="1:53">
      <c r="A429" s="1">
        <v>911900</v>
      </c>
      <c r="B429">
        <v>22516</v>
      </c>
      <c r="C429">
        <v>1989</v>
      </c>
      <c r="D429">
        <v>3</v>
      </c>
      <c r="E429">
        <v>1</v>
      </c>
      <c r="F429">
        <v>71.2</v>
      </c>
      <c r="G429">
        <v>22</v>
      </c>
      <c r="H429">
        <v>66.7</v>
      </c>
      <c r="I429">
        <v>20</v>
      </c>
      <c r="J429">
        <v>1007.3</v>
      </c>
      <c r="K429">
        <v>22</v>
      </c>
      <c r="L429">
        <v>1005</v>
      </c>
      <c r="M429">
        <v>22</v>
      </c>
      <c r="N429">
        <v>14.5</v>
      </c>
      <c r="O429">
        <v>22</v>
      </c>
      <c r="P429">
        <v>5.0999999999999996</v>
      </c>
      <c r="Q429">
        <v>22</v>
      </c>
      <c r="R429">
        <v>17.100000000000001</v>
      </c>
      <c r="S429">
        <v>22</v>
      </c>
      <c r="T429">
        <v>80.099999999999994</v>
      </c>
      <c r="U429" t="s">
        <v>20</v>
      </c>
      <c r="V429">
        <v>64.900000000000006</v>
      </c>
      <c r="X429">
        <v>0</v>
      </c>
      <c r="Y429" t="s">
        <v>19</v>
      </c>
      <c r="Z429">
        <v>999.9</v>
      </c>
      <c r="AA429">
        <v>10000</v>
      </c>
      <c r="AC429" s="1"/>
      <c r="AD429">
        <v>1989</v>
      </c>
      <c r="AE429">
        <v>60</v>
      </c>
      <c r="AF429">
        <v>12.9</v>
      </c>
      <c r="AG429">
        <v>25.4</v>
      </c>
      <c r="AH429">
        <v>22.2</v>
      </c>
      <c r="AI429">
        <v>-99</v>
      </c>
      <c r="AJ429">
        <v>5.5</v>
      </c>
      <c r="AK429">
        <v>21.1</v>
      </c>
      <c r="AL429">
        <v>23.7</v>
      </c>
      <c r="AM429">
        <v>84.9</v>
      </c>
      <c r="AO429" s="2">
        <f t="shared" si="69"/>
        <v>32568</v>
      </c>
      <c r="AP429" s="5">
        <f t="shared" si="70"/>
        <v>1989</v>
      </c>
      <c r="AQ429" s="5">
        <f t="shared" si="71"/>
        <v>60</v>
      </c>
      <c r="AR429" s="4">
        <f t="shared" si="72"/>
        <v>26.722222222222218</v>
      </c>
      <c r="AS429" s="4">
        <f t="shared" si="73"/>
        <v>18.277777777777782</v>
      </c>
      <c r="AT429" s="4">
        <f t="shared" si="74"/>
        <v>0</v>
      </c>
      <c r="AU429" s="4">
        <f t="shared" si="75"/>
        <v>12.9</v>
      </c>
      <c r="AV429" s="4">
        <f t="shared" si="76"/>
        <v>11.315789473684212</v>
      </c>
      <c r="AX429" s="3">
        <f t="shared" si="77"/>
        <v>22.5</v>
      </c>
      <c r="AY429" s="3">
        <f t="shared" si="78"/>
        <v>22.263125763125753</v>
      </c>
      <c r="AZ429" s="3">
        <f t="shared" si="79"/>
        <v>16.220879120879129</v>
      </c>
      <c r="BA429" s="3">
        <f t="shared" si="79"/>
        <v>14.228841334104493</v>
      </c>
    </row>
    <row r="430" spans="1:53">
      <c r="A430" s="1">
        <v>911900</v>
      </c>
      <c r="B430">
        <v>22516</v>
      </c>
      <c r="C430">
        <v>1989</v>
      </c>
      <c r="D430">
        <v>3</v>
      </c>
      <c r="E430">
        <v>2</v>
      </c>
      <c r="F430">
        <v>76.599999999999994</v>
      </c>
      <c r="G430">
        <v>21</v>
      </c>
      <c r="H430">
        <v>69.3</v>
      </c>
      <c r="I430">
        <v>21</v>
      </c>
      <c r="J430">
        <v>1006</v>
      </c>
      <c r="K430">
        <v>21</v>
      </c>
      <c r="L430">
        <v>1003.7</v>
      </c>
      <c r="M430">
        <v>21</v>
      </c>
      <c r="N430">
        <v>16.2</v>
      </c>
      <c r="O430">
        <v>21</v>
      </c>
      <c r="P430">
        <v>17</v>
      </c>
      <c r="Q430">
        <v>21</v>
      </c>
      <c r="R430">
        <v>24.1</v>
      </c>
      <c r="S430">
        <v>33</v>
      </c>
      <c r="T430">
        <v>82</v>
      </c>
      <c r="V430">
        <v>64.900000000000006</v>
      </c>
      <c r="X430">
        <v>0.51</v>
      </c>
      <c r="Y430" t="s">
        <v>19</v>
      </c>
      <c r="Z430">
        <v>999.9</v>
      </c>
      <c r="AA430">
        <v>10010</v>
      </c>
      <c r="AC430" s="1"/>
      <c r="AD430">
        <v>1989</v>
      </c>
      <c r="AE430">
        <v>61</v>
      </c>
      <c r="AF430">
        <v>17.7</v>
      </c>
      <c r="AG430">
        <v>24.9</v>
      </c>
      <c r="AH430">
        <v>24.2</v>
      </c>
      <c r="AI430">
        <v>-99</v>
      </c>
      <c r="AJ430">
        <v>9.5</v>
      </c>
      <c r="AK430">
        <v>21.6</v>
      </c>
      <c r="AL430">
        <v>24.6</v>
      </c>
      <c r="AM430">
        <v>83.2</v>
      </c>
      <c r="AO430" s="2">
        <f t="shared" si="69"/>
        <v>32569</v>
      </c>
      <c r="AP430" s="5">
        <f t="shared" si="70"/>
        <v>1989</v>
      </c>
      <c r="AQ430" s="5">
        <f t="shared" si="71"/>
        <v>61</v>
      </c>
      <c r="AR430" s="4">
        <f t="shared" si="72"/>
        <v>27.777777777777779</v>
      </c>
      <c r="AS430" s="4">
        <f t="shared" si="73"/>
        <v>18.277777777777782</v>
      </c>
      <c r="AT430" s="4">
        <f t="shared" si="74"/>
        <v>12.954000000000001</v>
      </c>
      <c r="AU430" s="4">
        <f t="shared" si="75"/>
        <v>17.7</v>
      </c>
      <c r="AV430" s="4">
        <f t="shared" si="76"/>
        <v>15.526315789473685</v>
      </c>
      <c r="AX430" s="3">
        <f t="shared" si="77"/>
        <v>23.027777777777779</v>
      </c>
      <c r="AY430" s="3">
        <f t="shared" si="78"/>
        <v>22.250915750915741</v>
      </c>
      <c r="AZ430" s="3">
        <f t="shared" si="79"/>
        <v>16.208791208791215</v>
      </c>
      <c r="BA430" s="3">
        <f t="shared" si="79"/>
        <v>14.218237902448429</v>
      </c>
    </row>
    <row r="431" spans="1:53">
      <c r="A431" s="1">
        <v>911900</v>
      </c>
      <c r="B431">
        <v>22516</v>
      </c>
      <c r="C431">
        <v>1989</v>
      </c>
      <c r="D431">
        <v>3</v>
      </c>
      <c r="E431">
        <v>3</v>
      </c>
      <c r="F431">
        <v>76.5</v>
      </c>
      <c r="G431">
        <v>24</v>
      </c>
      <c r="H431">
        <v>72.900000000000006</v>
      </c>
      <c r="I431">
        <v>24</v>
      </c>
      <c r="J431">
        <v>1007</v>
      </c>
      <c r="K431">
        <v>24</v>
      </c>
      <c r="L431">
        <v>1004.7</v>
      </c>
      <c r="M431">
        <v>24</v>
      </c>
      <c r="N431">
        <v>11.6</v>
      </c>
      <c r="O431">
        <v>24</v>
      </c>
      <c r="P431">
        <v>21.5</v>
      </c>
      <c r="Q431">
        <v>24</v>
      </c>
      <c r="R431">
        <v>26</v>
      </c>
      <c r="S431">
        <v>39</v>
      </c>
      <c r="T431">
        <v>82.9</v>
      </c>
      <c r="V431">
        <v>72</v>
      </c>
      <c r="X431">
        <v>0.24</v>
      </c>
      <c r="Y431" t="s">
        <v>19</v>
      </c>
      <c r="Z431">
        <v>999.9</v>
      </c>
      <c r="AA431">
        <v>10000</v>
      </c>
      <c r="AC431" s="1"/>
      <c r="AD431">
        <v>1989</v>
      </c>
      <c r="AE431">
        <v>62</v>
      </c>
      <c r="AF431">
        <v>15.9</v>
      </c>
      <c r="AG431">
        <v>25.3</v>
      </c>
      <c r="AH431">
        <v>23.9</v>
      </c>
      <c r="AI431">
        <v>-99</v>
      </c>
      <c r="AJ431">
        <v>9.3000000000000007</v>
      </c>
      <c r="AK431">
        <v>21.6</v>
      </c>
      <c r="AL431">
        <v>24.6</v>
      </c>
      <c r="AM431">
        <v>83.5</v>
      </c>
      <c r="AO431" s="2">
        <f t="shared" si="69"/>
        <v>32570</v>
      </c>
      <c r="AP431" s="5">
        <f t="shared" si="70"/>
        <v>1989</v>
      </c>
      <c r="AQ431" s="5">
        <f t="shared" si="71"/>
        <v>62</v>
      </c>
      <c r="AR431" s="4">
        <f t="shared" si="72"/>
        <v>28.277777777777779</v>
      </c>
      <c r="AS431" s="4">
        <f t="shared" si="73"/>
        <v>22.222222222222221</v>
      </c>
      <c r="AT431" s="4">
        <f t="shared" si="74"/>
        <v>6.0960000000000001</v>
      </c>
      <c r="AU431" s="4">
        <f t="shared" si="75"/>
        <v>15.9</v>
      </c>
      <c r="AV431" s="4">
        <f t="shared" si="76"/>
        <v>13.947368421052634</v>
      </c>
      <c r="AX431" s="3">
        <f t="shared" si="77"/>
        <v>25.25</v>
      </c>
      <c r="AY431" s="3">
        <f t="shared" si="78"/>
        <v>22.278083028083021</v>
      </c>
      <c r="AZ431" s="3">
        <f t="shared" si="79"/>
        <v>16.179120879120884</v>
      </c>
      <c r="BA431" s="3">
        <f t="shared" si="79"/>
        <v>14.192211297474454</v>
      </c>
    </row>
    <row r="432" spans="1:53">
      <c r="A432" s="1">
        <v>911900</v>
      </c>
      <c r="B432">
        <v>22516</v>
      </c>
      <c r="C432">
        <v>1989</v>
      </c>
      <c r="D432">
        <v>3</v>
      </c>
      <c r="E432">
        <v>4</v>
      </c>
      <c r="F432">
        <v>74.8</v>
      </c>
      <c r="G432">
        <v>23</v>
      </c>
      <c r="H432">
        <v>71.900000000000006</v>
      </c>
      <c r="I432">
        <v>23</v>
      </c>
      <c r="J432">
        <v>1009</v>
      </c>
      <c r="K432">
        <v>23</v>
      </c>
      <c r="L432">
        <v>1006.7</v>
      </c>
      <c r="M432">
        <v>23</v>
      </c>
      <c r="N432">
        <v>11.8</v>
      </c>
      <c r="O432">
        <v>23</v>
      </c>
      <c r="P432">
        <v>14.4</v>
      </c>
      <c r="Q432">
        <v>23</v>
      </c>
      <c r="R432">
        <v>24.1</v>
      </c>
      <c r="S432">
        <v>35</v>
      </c>
      <c r="T432">
        <v>81</v>
      </c>
      <c r="V432">
        <v>70</v>
      </c>
      <c r="W432" t="s">
        <v>20</v>
      </c>
      <c r="X432">
        <v>0.43</v>
      </c>
      <c r="Y432" t="s">
        <v>19</v>
      </c>
      <c r="Z432">
        <v>999.9</v>
      </c>
      <c r="AA432">
        <v>10000</v>
      </c>
      <c r="AC432" s="1"/>
      <c r="AD432">
        <v>1989</v>
      </c>
      <c r="AE432">
        <v>63</v>
      </c>
      <c r="AF432">
        <v>4.5999999999999996</v>
      </c>
      <c r="AG432">
        <v>24.5</v>
      </c>
      <c r="AH432">
        <v>23</v>
      </c>
      <c r="AI432">
        <v>-99</v>
      </c>
      <c r="AJ432">
        <v>4.7</v>
      </c>
      <c r="AK432">
        <v>21.6</v>
      </c>
      <c r="AL432">
        <v>23.7</v>
      </c>
      <c r="AM432">
        <v>88.1</v>
      </c>
      <c r="AO432" s="2">
        <f t="shared" si="69"/>
        <v>32571</v>
      </c>
      <c r="AP432" s="5">
        <f t="shared" si="70"/>
        <v>1989</v>
      </c>
      <c r="AQ432" s="5">
        <f t="shared" si="71"/>
        <v>63</v>
      </c>
      <c r="AR432" s="4">
        <f t="shared" si="72"/>
        <v>27.222222222222221</v>
      </c>
      <c r="AS432" s="4">
        <f t="shared" si="73"/>
        <v>21.111111111111111</v>
      </c>
      <c r="AT432" s="4">
        <f t="shared" si="74"/>
        <v>10.921999999999999</v>
      </c>
      <c r="AU432" s="4">
        <f t="shared" si="75"/>
        <v>4.5999999999999996</v>
      </c>
      <c r="AV432" s="4">
        <f t="shared" si="76"/>
        <v>4.0350877192982457</v>
      </c>
      <c r="AX432" s="3">
        <f t="shared" si="77"/>
        <v>24.166666666666664</v>
      </c>
      <c r="AY432" s="3">
        <f t="shared" si="78"/>
        <v>22.287240537240532</v>
      </c>
      <c r="AZ432" s="3">
        <f t="shared" si="79"/>
        <v>16.031868131868137</v>
      </c>
      <c r="BA432" s="3">
        <f t="shared" si="79"/>
        <v>14.063042220936955</v>
      </c>
    </row>
    <row r="433" spans="1:53">
      <c r="A433" s="1">
        <v>911900</v>
      </c>
      <c r="B433">
        <v>22516</v>
      </c>
      <c r="C433">
        <v>1989</v>
      </c>
      <c r="D433">
        <v>3</v>
      </c>
      <c r="E433">
        <v>5</v>
      </c>
      <c r="F433">
        <v>70.599999999999994</v>
      </c>
      <c r="G433">
        <v>24</v>
      </c>
      <c r="H433">
        <v>68.5</v>
      </c>
      <c r="I433">
        <v>24</v>
      </c>
      <c r="J433">
        <v>1015.8</v>
      </c>
      <c r="K433">
        <v>24</v>
      </c>
      <c r="L433">
        <v>1013.5</v>
      </c>
      <c r="M433">
        <v>24</v>
      </c>
      <c r="N433">
        <v>10.1</v>
      </c>
      <c r="O433">
        <v>24</v>
      </c>
      <c r="P433">
        <v>5.9</v>
      </c>
      <c r="Q433">
        <v>24</v>
      </c>
      <c r="R433">
        <v>14</v>
      </c>
      <c r="S433">
        <v>999.9</v>
      </c>
      <c r="T433">
        <v>77</v>
      </c>
      <c r="V433">
        <v>68</v>
      </c>
      <c r="X433">
        <v>2.4</v>
      </c>
      <c r="Y433" t="s">
        <v>19</v>
      </c>
      <c r="Z433">
        <v>999.9</v>
      </c>
      <c r="AA433">
        <v>10000</v>
      </c>
      <c r="AC433" s="1"/>
      <c r="AD433">
        <v>1989</v>
      </c>
      <c r="AE433">
        <v>64</v>
      </c>
      <c r="AF433">
        <v>14.6</v>
      </c>
      <c r="AG433">
        <v>24.1</v>
      </c>
      <c r="AH433">
        <v>21.6</v>
      </c>
      <c r="AI433">
        <v>-99</v>
      </c>
      <c r="AJ433">
        <v>5.3</v>
      </c>
      <c r="AK433">
        <v>21.3</v>
      </c>
      <c r="AL433">
        <v>22.9</v>
      </c>
      <c r="AM433">
        <v>90.9</v>
      </c>
      <c r="AO433" s="2">
        <f t="shared" si="69"/>
        <v>32572</v>
      </c>
      <c r="AP433" s="5">
        <f t="shared" si="70"/>
        <v>1989</v>
      </c>
      <c r="AQ433" s="5">
        <f t="shared" si="71"/>
        <v>64</v>
      </c>
      <c r="AR433" s="4">
        <f t="shared" si="72"/>
        <v>25</v>
      </c>
      <c r="AS433" s="4">
        <f t="shared" si="73"/>
        <v>20</v>
      </c>
      <c r="AT433" s="4">
        <f t="shared" si="74"/>
        <v>60.96</v>
      </c>
      <c r="AU433" s="4">
        <f t="shared" si="75"/>
        <v>14.6</v>
      </c>
      <c r="AV433" s="4">
        <f t="shared" si="76"/>
        <v>12.807017543859651</v>
      </c>
      <c r="AX433" s="3">
        <f t="shared" si="77"/>
        <v>22.5</v>
      </c>
      <c r="AY433" s="3">
        <f t="shared" si="78"/>
        <v>22.275335775335769</v>
      </c>
      <c r="AZ433" s="3">
        <f t="shared" si="79"/>
        <v>15.986813186813189</v>
      </c>
      <c r="BA433" s="3">
        <f t="shared" si="79"/>
        <v>14.02352033930981</v>
      </c>
    </row>
    <row r="434" spans="1:53">
      <c r="A434" s="1">
        <v>911900</v>
      </c>
      <c r="B434">
        <v>22516</v>
      </c>
      <c r="C434">
        <v>1989</v>
      </c>
      <c r="D434">
        <v>3</v>
      </c>
      <c r="E434">
        <v>6</v>
      </c>
      <c r="F434">
        <v>73.8</v>
      </c>
      <c r="G434">
        <v>23</v>
      </c>
      <c r="H434">
        <v>70.400000000000006</v>
      </c>
      <c r="I434">
        <v>23</v>
      </c>
      <c r="J434">
        <v>1018.7</v>
      </c>
      <c r="K434">
        <v>23</v>
      </c>
      <c r="L434">
        <v>1016.4</v>
      </c>
      <c r="M434">
        <v>23</v>
      </c>
      <c r="N434">
        <v>10.1</v>
      </c>
      <c r="O434">
        <v>23</v>
      </c>
      <c r="P434">
        <v>14</v>
      </c>
      <c r="Q434">
        <v>23</v>
      </c>
      <c r="R434">
        <v>19</v>
      </c>
      <c r="S434">
        <v>27</v>
      </c>
      <c r="T434">
        <v>78.099999999999994</v>
      </c>
      <c r="U434" t="s">
        <v>20</v>
      </c>
      <c r="V434">
        <v>68</v>
      </c>
      <c r="X434">
        <v>1.34</v>
      </c>
      <c r="Y434" t="s">
        <v>19</v>
      </c>
      <c r="Z434">
        <v>999.9</v>
      </c>
      <c r="AA434">
        <v>10000</v>
      </c>
      <c r="AC434" s="1"/>
      <c r="AD434">
        <v>1989</v>
      </c>
      <c r="AE434">
        <v>65</v>
      </c>
      <c r="AF434">
        <v>21.1</v>
      </c>
      <c r="AG434">
        <v>24.4</v>
      </c>
      <c r="AH434">
        <v>23.1</v>
      </c>
      <c r="AI434">
        <v>-99</v>
      </c>
      <c r="AJ434">
        <v>8.6</v>
      </c>
      <c r="AK434">
        <v>21.6</v>
      </c>
      <c r="AL434">
        <v>23.7</v>
      </c>
      <c r="AM434">
        <v>87.8</v>
      </c>
      <c r="AO434" s="2">
        <f t="shared" si="69"/>
        <v>32573</v>
      </c>
      <c r="AP434" s="5">
        <f t="shared" si="70"/>
        <v>1989</v>
      </c>
      <c r="AQ434" s="5">
        <f t="shared" si="71"/>
        <v>65</v>
      </c>
      <c r="AR434" s="4">
        <f t="shared" si="72"/>
        <v>25.611111111111107</v>
      </c>
      <c r="AS434" s="4">
        <f t="shared" si="73"/>
        <v>20</v>
      </c>
      <c r="AT434" s="4">
        <f t="shared" si="74"/>
        <v>34.035999999999994</v>
      </c>
      <c r="AU434" s="4">
        <f t="shared" si="75"/>
        <v>21.1</v>
      </c>
      <c r="AV434" s="4">
        <f t="shared" si="76"/>
        <v>18.508771929824565</v>
      </c>
      <c r="AX434" s="3">
        <f t="shared" si="77"/>
        <v>22.805555555555554</v>
      </c>
      <c r="AY434" s="3">
        <f t="shared" si="78"/>
        <v>22.264041514041509</v>
      </c>
      <c r="AZ434" s="3">
        <f t="shared" si="79"/>
        <v>16.042857142857144</v>
      </c>
      <c r="BA434" s="3">
        <f t="shared" si="79"/>
        <v>14.072681704260651</v>
      </c>
    </row>
    <row r="435" spans="1:53">
      <c r="A435" s="1">
        <v>911900</v>
      </c>
      <c r="B435">
        <v>22516</v>
      </c>
      <c r="C435">
        <v>1989</v>
      </c>
      <c r="D435">
        <v>3</v>
      </c>
      <c r="E435">
        <v>7</v>
      </c>
      <c r="F435">
        <v>72.099999999999994</v>
      </c>
      <c r="G435">
        <v>23</v>
      </c>
      <c r="H435">
        <v>65.5</v>
      </c>
      <c r="I435">
        <v>20</v>
      </c>
      <c r="J435">
        <v>1018.3</v>
      </c>
      <c r="K435">
        <v>23</v>
      </c>
      <c r="L435">
        <v>1016</v>
      </c>
      <c r="M435">
        <v>23</v>
      </c>
      <c r="N435">
        <v>15.1</v>
      </c>
      <c r="O435">
        <v>23</v>
      </c>
      <c r="P435">
        <v>13.1</v>
      </c>
      <c r="Q435">
        <v>23</v>
      </c>
      <c r="R435">
        <v>19</v>
      </c>
      <c r="S435">
        <v>21</v>
      </c>
      <c r="T435">
        <v>79</v>
      </c>
      <c r="V435">
        <v>64</v>
      </c>
      <c r="W435" t="s">
        <v>20</v>
      </c>
      <c r="X435">
        <v>0.04</v>
      </c>
      <c r="Y435" t="s">
        <v>19</v>
      </c>
      <c r="Z435">
        <v>999.9</v>
      </c>
      <c r="AA435">
        <v>10000</v>
      </c>
      <c r="AC435" s="1"/>
      <c r="AD435">
        <v>1989</v>
      </c>
      <c r="AE435">
        <v>66</v>
      </c>
      <c r="AF435">
        <v>16.399999999999999</v>
      </c>
      <c r="AG435">
        <v>23.7</v>
      </c>
      <c r="AH435">
        <v>21.6</v>
      </c>
      <c r="AI435">
        <v>-99</v>
      </c>
      <c r="AJ435">
        <v>8.5</v>
      </c>
      <c r="AK435">
        <v>19.3</v>
      </c>
      <c r="AL435">
        <v>22.8</v>
      </c>
      <c r="AM435">
        <v>80.3</v>
      </c>
      <c r="AO435" s="2">
        <f t="shared" si="69"/>
        <v>32574</v>
      </c>
      <c r="AP435" s="5">
        <f t="shared" si="70"/>
        <v>1989</v>
      </c>
      <c r="AQ435" s="5">
        <f t="shared" si="71"/>
        <v>66</v>
      </c>
      <c r="AR435" s="4">
        <f t="shared" si="72"/>
        <v>26.111111111111111</v>
      </c>
      <c r="AS435" s="4">
        <f t="shared" si="73"/>
        <v>17.777777777777779</v>
      </c>
      <c r="AT435" s="4">
        <f t="shared" si="74"/>
        <v>1.016</v>
      </c>
      <c r="AU435" s="4">
        <f t="shared" si="75"/>
        <v>16.399999999999999</v>
      </c>
      <c r="AV435" s="4">
        <f t="shared" si="76"/>
        <v>14.385964912280702</v>
      </c>
      <c r="AX435" s="3">
        <f t="shared" si="77"/>
        <v>21.944444444444443</v>
      </c>
      <c r="AY435" s="3">
        <f t="shared" si="78"/>
        <v>22.23656898656898</v>
      </c>
      <c r="AZ435" s="3">
        <f t="shared" si="79"/>
        <v>16.208791208791212</v>
      </c>
      <c r="BA435" s="3">
        <f t="shared" si="79"/>
        <v>14.218237902448429</v>
      </c>
    </row>
    <row r="436" spans="1:53">
      <c r="A436" s="1">
        <v>911900</v>
      </c>
      <c r="B436">
        <v>22516</v>
      </c>
      <c r="C436">
        <v>1989</v>
      </c>
      <c r="D436">
        <v>3</v>
      </c>
      <c r="E436">
        <v>8</v>
      </c>
      <c r="F436">
        <v>70</v>
      </c>
      <c r="G436">
        <v>23</v>
      </c>
      <c r="H436">
        <v>60.9</v>
      </c>
      <c r="I436">
        <v>23</v>
      </c>
      <c r="J436">
        <v>1017.2</v>
      </c>
      <c r="K436">
        <v>23</v>
      </c>
      <c r="L436">
        <v>1014.8</v>
      </c>
      <c r="M436">
        <v>23</v>
      </c>
      <c r="N436">
        <v>16.600000000000001</v>
      </c>
      <c r="O436">
        <v>23</v>
      </c>
      <c r="P436">
        <v>10.5</v>
      </c>
      <c r="Q436">
        <v>23</v>
      </c>
      <c r="R436">
        <v>18.100000000000001</v>
      </c>
      <c r="S436">
        <v>999.9</v>
      </c>
      <c r="T436">
        <v>79</v>
      </c>
      <c r="V436">
        <v>64.900000000000006</v>
      </c>
      <c r="X436">
        <v>0.08</v>
      </c>
      <c r="Y436" t="s">
        <v>19</v>
      </c>
      <c r="Z436">
        <v>999.9</v>
      </c>
      <c r="AA436">
        <v>10000</v>
      </c>
      <c r="AC436" s="1"/>
      <c r="AD436">
        <v>1989</v>
      </c>
      <c r="AE436">
        <v>67</v>
      </c>
      <c r="AF436">
        <v>21.8</v>
      </c>
      <c r="AG436">
        <v>22.6</v>
      </c>
      <c r="AH436">
        <v>21.5</v>
      </c>
      <c r="AI436">
        <v>-99</v>
      </c>
      <c r="AJ436">
        <v>5.8</v>
      </c>
      <c r="AK436">
        <v>16.5</v>
      </c>
      <c r="AL436">
        <v>22.1</v>
      </c>
      <c r="AM436">
        <v>70.099999999999994</v>
      </c>
      <c r="AO436" s="2">
        <f t="shared" si="69"/>
        <v>32575</v>
      </c>
      <c r="AP436" s="5">
        <f t="shared" si="70"/>
        <v>1989</v>
      </c>
      <c r="AQ436" s="5">
        <f t="shared" si="71"/>
        <v>67</v>
      </c>
      <c r="AR436" s="4">
        <f t="shared" si="72"/>
        <v>26.111111111111111</v>
      </c>
      <c r="AS436" s="4">
        <f t="shared" si="73"/>
        <v>18.277777777777782</v>
      </c>
      <c r="AT436" s="4">
        <f t="shared" si="74"/>
        <v>2.032</v>
      </c>
      <c r="AU436" s="4">
        <f t="shared" si="75"/>
        <v>21.8</v>
      </c>
      <c r="AV436" s="4">
        <f t="shared" si="76"/>
        <v>19.122807017543863</v>
      </c>
      <c r="AX436" s="3">
        <f t="shared" si="77"/>
        <v>22.194444444444446</v>
      </c>
      <c r="AY436" s="3">
        <f t="shared" si="78"/>
        <v>22.221306471306463</v>
      </c>
      <c r="AZ436" s="3">
        <f t="shared" si="79"/>
        <v>16.296703296703296</v>
      </c>
      <c r="BA436" s="3">
        <f t="shared" si="79"/>
        <v>14.295353769037982</v>
      </c>
    </row>
    <row r="437" spans="1:53">
      <c r="A437" s="1">
        <v>911900</v>
      </c>
      <c r="B437">
        <v>22516</v>
      </c>
      <c r="C437">
        <v>1989</v>
      </c>
      <c r="D437">
        <v>3</v>
      </c>
      <c r="E437">
        <v>9</v>
      </c>
      <c r="F437">
        <v>67.900000000000006</v>
      </c>
      <c r="G437">
        <v>23</v>
      </c>
      <c r="H437">
        <v>57.5</v>
      </c>
      <c r="I437">
        <v>23</v>
      </c>
      <c r="J437">
        <v>1014.6</v>
      </c>
      <c r="K437">
        <v>23</v>
      </c>
      <c r="L437">
        <v>1012.2</v>
      </c>
      <c r="M437">
        <v>23</v>
      </c>
      <c r="N437">
        <v>17.3</v>
      </c>
      <c r="O437">
        <v>23</v>
      </c>
      <c r="P437">
        <v>6.8</v>
      </c>
      <c r="Q437">
        <v>23</v>
      </c>
      <c r="R437">
        <v>14</v>
      </c>
      <c r="S437">
        <v>999.9</v>
      </c>
      <c r="T437">
        <v>77</v>
      </c>
      <c r="V437">
        <v>57.9</v>
      </c>
      <c r="X437">
        <v>0</v>
      </c>
      <c r="Y437" t="s">
        <v>19</v>
      </c>
      <c r="Z437">
        <v>999.9</v>
      </c>
      <c r="AA437">
        <v>0</v>
      </c>
      <c r="AC437" s="1"/>
      <c r="AD437">
        <v>1989</v>
      </c>
      <c r="AE437">
        <v>68</v>
      </c>
      <c r="AF437">
        <v>22.8</v>
      </c>
      <c r="AG437">
        <v>22.8</v>
      </c>
      <c r="AH437">
        <v>21.5</v>
      </c>
      <c r="AI437">
        <v>-99</v>
      </c>
      <c r="AJ437">
        <v>4.5</v>
      </c>
      <c r="AK437">
        <v>15.8</v>
      </c>
      <c r="AL437">
        <v>22.1</v>
      </c>
      <c r="AM437">
        <v>67.3</v>
      </c>
      <c r="AO437" s="2">
        <f t="shared" si="69"/>
        <v>32576</v>
      </c>
      <c r="AP437" s="5">
        <f t="shared" si="70"/>
        <v>1989</v>
      </c>
      <c r="AQ437" s="5">
        <f t="shared" si="71"/>
        <v>68</v>
      </c>
      <c r="AR437" s="4">
        <f t="shared" si="72"/>
        <v>25</v>
      </c>
      <c r="AS437" s="4">
        <f t="shared" si="73"/>
        <v>14.388888888888888</v>
      </c>
      <c r="AT437" s="4">
        <f t="shared" si="74"/>
        <v>0</v>
      </c>
      <c r="AU437" s="4">
        <f t="shared" si="75"/>
        <v>22.8</v>
      </c>
      <c r="AV437" s="4">
        <f t="shared" si="76"/>
        <v>20.000000000000004</v>
      </c>
      <c r="AX437" s="3">
        <f t="shared" si="77"/>
        <v>19.694444444444443</v>
      </c>
      <c r="AY437" s="3">
        <f t="shared" si="78"/>
        <v>22.17857142857142</v>
      </c>
      <c r="AZ437" s="3">
        <f t="shared" si="79"/>
        <v>16.342857142857142</v>
      </c>
      <c r="BA437" s="3">
        <f t="shared" si="79"/>
        <v>14.335839598997499</v>
      </c>
    </row>
    <row r="438" spans="1:53">
      <c r="A438" s="1">
        <v>911900</v>
      </c>
      <c r="B438">
        <v>22516</v>
      </c>
      <c r="C438">
        <v>1989</v>
      </c>
      <c r="D438">
        <v>3</v>
      </c>
      <c r="E438">
        <v>10</v>
      </c>
      <c r="F438">
        <v>70.099999999999994</v>
      </c>
      <c r="G438">
        <v>23</v>
      </c>
      <c r="H438">
        <v>58.7</v>
      </c>
      <c r="I438">
        <v>22</v>
      </c>
      <c r="J438">
        <v>1014.4</v>
      </c>
      <c r="K438">
        <v>23</v>
      </c>
      <c r="L438">
        <v>1012</v>
      </c>
      <c r="M438">
        <v>23</v>
      </c>
      <c r="N438">
        <v>17.3</v>
      </c>
      <c r="O438">
        <v>23</v>
      </c>
      <c r="P438">
        <v>7.2</v>
      </c>
      <c r="Q438">
        <v>23</v>
      </c>
      <c r="R438">
        <v>15.9</v>
      </c>
      <c r="S438">
        <v>999.9</v>
      </c>
      <c r="T438">
        <v>78.099999999999994</v>
      </c>
      <c r="U438" t="s">
        <v>20</v>
      </c>
      <c r="V438">
        <v>57.9</v>
      </c>
      <c r="X438">
        <v>0</v>
      </c>
      <c r="Y438" t="s">
        <v>21</v>
      </c>
      <c r="Z438">
        <v>999.9</v>
      </c>
      <c r="AA438">
        <v>0</v>
      </c>
      <c r="AC438" s="1"/>
      <c r="AD438">
        <v>1989</v>
      </c>
      <c r="AE438">
        <v>69</v>
      </c>
      <c r="AF438">
        <v>22.3</v>
      </c>
      <c r="AG438">
        <v>23.7</v>
      </c>
      <c r="AH438">
        <v>21.3</v>
      </c>
      <c r="AI438">
        <v>-99</v>
      </c>
      <c r="AJ438">
        <v>3.9</v>
      </c>
      <c r="AK438">
        <v>16.5</v>
      </c>
      <c r="AL438">
        <v>22.7</v>
      </c>
      <c r="AM438">
        <v>67.900000000000006</v>
      </c>
      <c r="AO438" s="2">
        <f t="shared" si="69"/>
        <v>32577</v>
      </c>
      <c r="AP438" s="5">
        <f t="shared" si="70"/>
        <v>1989</v>
      </c>
      <c r="AQ438" s="5">
        <f t="shared" si="71"/>
        <v>69</v>
      </c>
      <c r="AR438" s="4">
        <f t="shared" si="72"/>
        <v>25.611111111111107</v>
      </c>
      <c r="AS438" s="4">
        <f t="shared" si="73"/>
        <v>14.388888888888888</v>
      </c>
      <c r="AT438" s="4">
        <f t="shared" si="74"/>
        <v>0</v>
      </c>
      <c r="AU438" s="4">
        <f t="shared" si="75"/>
        <v>22.3</v>
      </c>
      <c r="AV438" s="4">
        <f t="shared" si="76"/>
        <v>19.561403508771932</v>
      </c>
      <c r="AX438" s="3">
        <f t="shared" si="77"/>
        <v>19.999999999999996</v>
      </c>
      <c r="AY438" s="3">
        <f t="shared" si="78"/>
        <v>22.135836385836377</v>
      </c>
      <c r="AZ438" s="3">
        <f t="shared" si="79"/>
        <v>16.381318681318678</v>
      </c>
      <c r="BA438" s="3">
        <f t="shared" si="79"/>
        <v>14.369577790630427</v>
      </c>
    </row>
    <row r="439" spans="1:53">
      <c r="A439" s="1">
        <v>911900</v>
      </c>
      <c r="B439">
        <v>22516</v>
      </c>
      <c r="C439">
        <v>1989</v>
      </c>
      <c r="D439">
        <v>3</v>
      </c>
      <c r="E439">
        <v>11</v>
      </c>
      <c r="F439">
        <v>68.400000000000006</v>
      </c>
      <c r="G439">
        <v>23</v>
      </c>
      <c r="H439">
        <v>59.7</v>
      </c>
      <c r="I439">
        <v>23</v>
      </c>
      <c r="J439">
        <v>1015.9</v>
      </c>
      <c r="K439">
        <v>23</v>
      </c>
      <c r="L439">
        <v>1013.6</v>
      </c>
      <c r="M439">
        <v>23</v>
      </c>
      <c r="N439">
        <v>17.5</v>
      </c>
      <c r="O439">
        <v>23</v>
      </c>
      <c r="P439">
        <v>6.5</v>
      </c>
      <c r="Q439">
        <v>23</v>
      </c>
      <c r="R439">
        <v>17.100000000000001</v>
      </c>
      <c r="S439">
        <v>999.9</v>
      </c>
      <c r="T439">
        <v>78.099999999999994</v>
      </c>
      <c r="V439">
        <v>57.9</v>
      </c>
      <c r="X439">
        <v>0</v>
      </c>
      <c r="Y439" t="s">
        <v>21</v>
      </c>
      <c r="Z439">
        <v>999.9</v>
      </c>
      <c r="AA439">
        <v>0</v>
      </c>
      <c r="AC439" s="1"/>
      <c r="AD439">
        <v>1989</v>
      </c>
      <c r="AE439">
        <v>70</v>
      </c>
      <c r="AF439">
        <v>25.2</v>
      </c>
      <c r="AG439">
        <v>23.4</v>
      </c>
      <c r="AH439">
        <v>22.3</v>
      </c>
      <c r="AI439">
        <v>-99</v>
      </c>
      <c r="AJ439">
        <v>2.9</v>
      </c>
      <c r="AK439">
        <v>18.899999999999999</v>
      </c>
      <c r="AL439">
        <v>22.9</v>
      </c>
      <c r="AM439">
        <v>78.099999999999994</v>
      </c>
      <c r="AO439" s="2">
        <f t="shared" si="69"/>
        <v>32578</v>
      </c>
      <c r="AP439" s="5">
        <f t="shared" si="70"/>
        <v>1989</v>
      </c>
      <c r="AQ439" s="5">
        <f t="shared" si="71"/>
        <v>70</v>
      </c>
      <c r="AR439" s="4">
        <f t="shared" si="72"/>
        <v>25.611111111111107</v>
      </c>
      <c r="AS439" s="4">
        <f t="shared" si="73"/>
        <v>14.388888888888888</v>
      </c>
      <c r="AT439" s="4">
        <f t="shared" si="74"/>
        <v>0</v>
      </c>
      <c r="AU439" s="4">
        <f t="shared" si="75"/>
        <v>25.2</v>
      </c>
      <c r="AV439" s="4">
        <f t="shared" si="76"/>
        <v>22.10526315789474</v>
      </c>
      <c r="AX439" s="3">
        <f t="shared" si="77"/>
        <v>19.999999999999996</v>
      </c>
      <c r="AY439" s="3">
        <f t="shared" si="78"/>
        <v>22.102258852258842</v>
      </c>
      <c r="AZ439" s="3">
        <f t="shared" si="79"/>
        <v>16.46153846153846</v>
      </c>
      <c r="BA439" s="3">
        <f t="shared" si="79"/>
        <v>14.439946018893394</v>
      </c>
    </row>
    <row r="440" spans="1:53">
      <c r="A440" s="1">
        <v>911900</v>
      </c>
      <c r="B440">
        <v>22516</v>
      </c>
      <c r="C440">
        <v>1989</v>
      </c>
      <c r="D440">
        <v>3</v>
      </c>
      <c r="E440">
        <v>12</v>
      </c>
      <c r="F440">
        <v>72.8</v>
      </c>
      <c r="G440">
        <v>20</v>
      </c>
      <c r="H440">
        <v>63.8</v>
      </c>
      <c r="I440">
        <v>20</v>
      </c>
      <c r="J440">
        <v>1018.2</v>
      </c>
      <c r="K440">
        <v>20</v>
      </c>
      <c r="L440">
        <v>1015.8</v>
      </c>
      <c r="M440">
        <v>20</v>
      </c>
      <c r="N440">
        <v>17</v>
      </c>
      <c r="O440">
        <v>20</v>
      </c>
      <c r="P440">
        <v>7.8</v>
      </c>
      <c r="Q440">
        <v>20</v>
      </c>
      <c r="R440">
        <v>17.100000000000001</v>
      </c>
      <c r="S440">
        <v>999.9</v>
      </c>
      <c r="T440">
        <v>80.099999999999994</v>
      </c>
      <c r="U440" t="s">
        <v>20</v>
      </c>
      <c r="V440">
        <v>57.9</v>
      </c>
      <c r="X440">
        <v>0.04</v>
      </c>
      <c r="Y440" t="s">
        <v>18</v>
      </c>
      <c r="Z440">
        <v>999.9</v>
      </c>
      <c r="AA440">
        <v>10000</v>
      </c>
      <c r="AC440" s="1"/>
      <c r="AD440">
        <v>1989</v>
      </c>
      <c r="AE440">
        <v>71</v>
      </c>
      <c r="AF440">
        <v>23.8</v>
      </c>
      <c r="AG440">
        <v>23.6</v>
      </c>
      <c r="AH440">
        <v>22.5</v>
      </c>
      <c r="AI440">
        <v>-99</v>
      </c>
      <c r="AJ440">
        <v>4.5</v>
      </c>
      <c r="AK440">
        <v>18.5</v>
      </c>
      <c r="AL440">
        <v>23</v>
      </c>
      <c r="AM440">
        <v>75.400000000000006</v>
      </c>
      <c r="AO440" s="2">
        <f t="shared" si="69"/>
        <v>32579</v>
      </c>
      <c r="AP440" s="5">
        <f t="shared" si="70"/>
        <v>1989</v>
      </c>
      <c r="AQ440" s="5">
        <f t="shared" si="71"/>
        <v>71</v>
      </c>
      <c r="AR440" s="4">
        <f t="shared" si="72"/>
        <v>26.722222222222218</v>
      </c>
      <c r="AS440" s="4">
        <f t="shared" si="73"/>
        <v>14.388888888888888</v>
      </c>
      <c r="AT440" s="4">
        <f t="shared" si="74"/>
        <v>1.016</v>
      </c>
      <c r="AU440" s="4">
        <f t="shared" si="75"/>
        <v>23.8</v>
      </c>
      <c r="AV440" s="4">
        <f t="shared" si="76"/>
        <v>20.877192982456144</v>
      </c>
      <c r="AX440" s="3">
        <f t="shared" si="77"/>
        <v>20.555555555555554</v>
      </c>
      <c r="AY440" s="3">
        <f t="shared" si="78"/>
        <v>22.083638583638574</v>
      </c>
      <c r="AZ440" s="3">
        <f t="shared" si="79"/>
        <v>16.525274725274723</v>
      </c>
      <c r="BA440" s="3">
        <f t="shared" si="79"/>
        <v>14.495855022170817</v>
      </c>
    </row>
    <row r="441" spans="1:53">
      <c r="A441" s="1">
        <v>911900</v>
      </c>
      <c r="B441">
        <v>22516</v>
      </c>
      <c r="C441">
        <v>1989</v>
      </c>
      <c r="D441">
        <v>3</v>
      </c>
      <c r="E441">
        <v>13</v>
      </c>
      <c r="F441">
        <v>70.8</v>
      </c>
      <c r="G441">
        <v>23</v>
      </c>
      <c r="H441">
        <v>62.8</v>
      </c>
      <c r="I441">
        <v>23</v>
      </c>
      <c r="J441">
        <v>1019.2</v>
      </c>
      <c r="K441">
        <v>23</v>
      </c>
      <c r="L441">
        <v>1016.8</v>
      </c>
      <c r="M441">
        <v>23</v>
      </c>
      <c r="N441">
        <v>17.5</v>
      </c>
      <c r="O441">
        <v>23</v>
      </c>
      <c r="P441">
        <v>8.4</v>
      </c>
      <c r="Q441">
        <v>23</v>
      </c>
      <c r="R441">
        <v>15.9</v>
      </c>
      <c r="S441">
        <v>999.9</v>
      </c>
      <c r="T441">
        <v>81</v>
      </c>
      <c r="V441">
        <v>57.9</v>
      </c>
      <c r="X441">
        <v>0</v>
      </c>
      <c r="Y441" t="s">
        <v>21</v>
      </c>
      <c r="Z441">
        <v>999.9</v>
      </c>
      <c r="AA441">
        <v>0</v>
      </c>
      <c r="AC441" s="1"/>
      <c r="AD441">
        <v>1989</v>
      </c>
      <c r="AE441">
        <v>72</v>
      </c>
      <c r="AF441">
        <v>25.9</v>
      </c>
      <c r="AG441">
        <v>24</v>
      </c>
      <c r="AH441">
        <v>22.2</v>
      </c>
      <c r="AI441">
        <v>-99</v>
      </c>
      <c r="AJ441">
        <v>5.7</v>
      </c>
      <c r="AK441">
        <v>18.3</v>
      </c>
      <c r="AL441">
        <v>23</v>
      </c>
      <c r="AM441">
        <v>74.3</v>
      </c>
      <c r="AO441" s="2">
        <f t="shared" si="69"/>
        <v>32580</v>
      </c>
      <c r="AP441" s="5">
        <f t="shared" si="70"/>
        <v>1989</v>
      </c>
      <c r="AQ441" s="5">
        <f t="shared" si="71"/>
        <v>72</v>
      </c>
      <c r="AR441" s="4">
        <f t="shared" si="72"/>
        <v>27.222222222222221</v>
      </c>
      <c r="AS441" s="4">
        <f t="shared" si="73"/>
        <v>14.388888888888888</v>
      </c>
      <c r="AT441" s="4">
        <f t="shared" si="74"/>
        <v>0</v>
      </c>
      <c r="AU441" s="4">
        <f t="shared" si="75"/>
        <v>25.9</v>
      </c>
      <c r="AV441" s="4">
        <f t="shared" si="76"/>
        <v>22.719298245614034</v>
      </c>
      <c r="AX441" s="3">
        <f t="shared" si="77"/>
        <v>20.805555555555554</v>
      </c>
      <c r="AY441" s="3">
        <f t="shared" si="78"/>
        <v>22.062271062271055</v>
      </c>
      <c r="AZ441" s="3">
        <f t="shared" si="79"/>
        <v>16.608791208791203</v>
      </c>
      <c r="BA441" s="3">
        <f t="shared" si="79"/>
        <v>14.569115095430892</v>
      </c>
    </row>
    <row r="442" spans="1:53">
      <c r="A442" s="1">
        <v>911900</v>
      </c>
      <c r="B442">
        <v>22516</v>
      </c>
      <c r="C442">
        <v>1989</v>
      </c>
      <c r="D442">
        <v>3</v>
      </c>
      <c r="E442">
        <v>14</v>
      </c>
      <c r="F442">
        <v>73.7</v>
      </c>
      <c r="G442">
        <v>22</v>
      </c>
      <c r="H442">
        <v>62.8</v>
      </c>
      <c r="I442">
        <v>22</v>
      </c>
      <c r="J442">
        <v>1019.4</v>
      </c>
      <c r="K442">
        <v>22</v>
      </c>
      <c r="L442">
        <v>1017.1</v>
      </c>
      <c r="M442">
        <v>22</v>
      </c>
      <c r="N442">
        <v>17.600000000000001</v>
      </c>
      <c r="O442">
        <v>22</v>
      </c>
      <c r="P442">
        <v>11.4</v>
      </c>
      <c r="Q442">
        <v>22</v>
      </c>
      <c r="R442">
        <v>20</v>
      </c>
      <c r="S442">
        <v>27</v>
      </c>
      <c r="T442">
        <v>82</v>
      </c>
      <c r="V442">
        <v>57.9</v>
      </c>
      <c r="X442">
        <v>0</v>
      </c>
      <c r="Y442" t="s">
        <v>18</v>
      </c>
      <c r="Z442">
        <v>999.9</v>
      </c>
      <c r="AA442">
        <v>0</v>
      </c>
      <c r="AC442" s="1"/>
      <c r="AD442">
        <v>1989</v>
      </c>
      <c r="AE442">
        <v>73</v>
      </c>
      <c r="AF442">
        <v>25.7</v>
      </c>
      <c r="AG442">
        <v>22.9</v>
      </c>
      <c r="AH442">
        <v>22.2</v>
      </c>
      <c r="AI442">
        <v>-99</v>
      </c>
      <c r="AJ442">
        <v>7.8</v>
      </c>
      <c r="AK442">
        <v>18.2</v>
      </c>
      <c r="AL442">
        <v>22.5</v>
      </c>
      <c r="AM442">
        <v>76.400000000000006</v>
      </c>
      <c r="AO442" s="2">
        <f t="shared" si="69"/>
        <v>32581</v>
      </c>
      <c r="AP442" s="5">
        <f t="shared" si="70"/>
        <v>1989</v>
      </c>
      <c r="AQ442" s="5">
        <f t="shared" si="71"/>
        <v>73</v>
      </c>
      <c r="AR442" s="4">
        <f t="shared" si="72"/>
        <v>27.777777777777779</v>
      </c>
      <c r="AS442" s="4">
        <f t="shared" si="73"/>
        <v>14.388888888888888</v>
      </c>
      <c r="AT442" s="4">
        <f t="shared" si="74"/>
        <v>0</v>
      </c>
      <c r="AU442" s="4">
        <f t="shared" si="75"/>
        <v>25.7</v>
      </c>
      <c r="AV442" s="4">
        <f t="shared" si="76"/>
        <v>22.543859649122808</v>
      </c>
      <c r="AX442" s="3">
        <f t="shared" si="77"/>
        <v>21.083333333333332</v>
      </c>
      <c r="AY442" s="3">
        <f t="shared" si="78"/>
        <v>22.046703296703289</v>
      </c>
      <c r="AZ442" s="3">
        <f t="shared" si="79"/>
        <v>16.708791208791208</v>
      </c>
      <c r="BA442" s="3">
        <f t="shared" si="79"/>
        <v>14.656834393676508</v>
      </c>
    </row>
    <row r="443" spans="1:53">
      <c r="A443" s="1">
        <v>911900</v>
      </c>
      <c r="B443">
        <v>22516</v>
      </c>
      <c r="C443">
        <v>1989</v>
      </c>
      <c r="D443">
        <v>3</v>
      </c>
      <c r="E443">
        <v>15</v>
      </c>
      <c r="F443">
        <v>73.099999999999994</v>
      </c>
      <c r="G443">
        <v>22</v>
      </c>
      <c r="H443">
        <v>63</v>
      </c>
      <c r="I443">
        <v>22</v>
      </c>
      <c r="J443">
        <v>1018.9</v>
      </c>
      <c r="K443">
        <v>22</v>
      </c>
      <c r="L443">
        <v>1016.5</v>
      </c>
      <c r="M443">
        <v>22</v>
      </c>
      <c r="N443">
        <v>16.899999999999999</v>
      </c>
      <c r="O443">
        <v>22</v>
      </c>
      <c r="P443">
        <v>12.2</v>
      </c>
      <c r="Q443">
        <v>22</v>
      </c>
      <c r="R443">
        <v>21</v>
      </c>
      <c r="S443">
        <v>26</v>
      </c>
      <c r="T443">
        <v>80.099999999999994</v>
      </c>
      <c r="V443">
        <v>62.1</v>
      </c>
      <c r="X443">
        <v>0</v>
      </c>
      <c r="Y443" t="s">
        <v>21</v>
      </c>
      <c r="Z443">
        <v>999.9</v>
      </c>
      <c r="AA443">
        <v>10000</v>
      </c>
      <c r="AC443" s="1"/>
      <c r="AD443">
        <v>1989</v>
      </c>
      <c r="AE443">
        <v>74</v>
      </c>
      <c r="AF443">
        <v>24.8</v>
      </c>
      <c r="AG443">
        <v>24.4</v>
      </c>
      <c r="AH443">
        <v>22.2</v>
      </c>
      <c r="AI443">
        <v>-99</v>
      </c>
      <c r="AJ443">
        <v>5.8</v>
      </c>
      <c r="AK443">
        <v>18.899999999999999</v>
      </c>
      <c r="AL443">
        <v>23.4</v>
      </c>
      <c r="AM443">
        <v>75.5</v>
      </c>
      <c r="AO443" s="2">
        <f t="shared" si="69"/>
        <v>32582</v>
      </c>
      <c r="AP443" s="5">
        <f t="shared" si="70"/>
        <v>1989</v>
      </c>
      <c r="AQ443" s="5">
        <f t="shared" si="71"/>
        <v>74</v>
      </c>
      <c r="AR443" s="4">
        <f t="shared" si="72"/>
        <v>26.722222222222218</v>
      </c>
      <c r="AS443" s="4">
        <f t="shared" si="73"/>
        <v>16.722222222222221</v>
      </c>
      <c r="AT443" s="4">
        <f t="shared" si="74"/>
        <v>0</v>
      </c>
      <c r="AU443" s="4">
        <f t="shared" si="75"/>
        <v>24.8</v>
      </c>
      <c r="AV443" s="4">
        <f t="shared" si="76"/>
        <v>21.754385964912284</v>
      </c>
      <c r="AX443" s="3">
        <f t="shared" si="77"/>
        <v>21.722222222222221</v>
      </c>
      <c r="AY443" s="3">
        <f t="shared" si="78"/>
        <v>22.040903540903532</v>
      </c>
      <c r="AZ443" s="3">
        <f t="shared" si="79"/>
        <v>16.794505494505493</v>
      </c>
      <c r="BA443" s="3">
        <f t="shared" si="79"/>
        <v>14.732022363601319</v>
      </c>
    </row>
    <row r="444" spans="1:53">
      <c r="A444" s="1">
        <v>911900</v>
      </c>
      <c r="B444">
        <v>22516</v>
      </c>
      <c r="C444">
        <v>1989</v>
      </c>
      <c r="D444">
        <v>3</v>
      </c>
      <c r="E444">
        <v>16</v>
      </c>
      <c r="F444">
        <v>71.5</v>
      </c>
      <c r="G444">
        <v>23</v>
      </c>
      <c r="H444">
        <v>63.9</v>
      </c>
      <c r="I444">
        <v>23</v>
      </c>
      <c r="J444">
        <v>1015.5</v>
      </c>
      <c r="K444">
        <v>23</v>
      </c>
      <c r="L444">
        <v>1013.1</v>
      </c>
      <c r="M444">
        <v>23</v>
      </c>
      <c r="N444">
        <v>17.7</v>
      </c>
      <c r="O444">
        <v>23</v>
      </c>
      <c r="P444">
        <v>7.8</v>
      </c>
      <c r="Q444">
        <v>23</v>
      </c>
      <c r="R444">
        <v>18.100000000000001</v>
      </c>
      <c r="S444">
        <v>22.9</v>
      </c>
      <c r="T444">
        <v>82</v>
      </c>
      <c r="V444">
        <v>61</v>
      </c>
      <c r="X444">
        <v>0</v>
      </c>
      <c r="Y444" t="s">
        <v>19</v>
      </c>
      <c r="Z444">
        <v>999.9</v>
      </c>
      <c r="AA444">
        <v>0</v>
      </c>
      <c r="AC444" s="1"/>
      <c r="AD444">
        <v>1989</v>
      </c>
      <c r="AE444">
        <v>75</v>
      </c>
      <c r="AF444">
        <v>19.100000000000001</v>
      </c>
      <c r="AG444">
        <v>24.3</v>
      </c>
      <c r="AH444">
        <v>22.8</v>
      </c>
      <c r="AI444">
        <v>-99</v>
      </c>
      <c r="AJ444">
        <v>3.5</v>
      </c>
      <c r="AK444">
        <v>19.8</v>
      </c>
      <c r="AL444">
        <v>23.4</v>
      </c>
      <c r="AM444">
        <v>80.2</v>
      </c>
      <c r="AO444" s="2">
        <f t="shared" si="69"/>
        <v>32583</v>
      </c>
      <c r="AP444" s="5">
        <f t="shared" si="70"/>
        <v>1989</v>
      </c>
      <c r="AQ444" s="5">
        <f t="shared" si="71"/>
        <v>75</v>
      </c>
      <c r="AR444" s="4">
        <f t="shared" si="72"/>
        <v>27.777777777777779</v>
      </c>
      <c r="AS444" s="4">
        <f t="shared" si="73"/>
        <v>16.111111111111111</v>
      </c>
      <c r="AT444" s="4">
        <f t="shared" si="74"/>
        <v>0</v>
      </c>
      <c r="AU444" s="4">
        <f t="shared" si="75"/>
        <v>19.100000000000001</v>
      </c>
      <c r="AV444" s="4">
        <f t="shared" si="76"/>
        <v>16.754385964912284</v>
      </c>
      <c r="AX444" s="3">
        <f t="shared" si="77"/>
        <v>21.944444444444443</v>
      </c>
      <c r="AY444" s="3">
        <f t="shared" si="78"/>
        <v>22.034798534798529</v>
      </c>
      <c r="AZ444" s="3">
        <f t="shared" si="79"/>
        <v>16.830769230769228</v>
      </c>
      <c r="BA444" s="3">
        <f t="shared" si="79"/>
        <v>14.763832658569507</v>
      </c>
    </row>
    <row r="445" spans="1:53">
      <c r="A445" s="1">
        <v>911900</v>
      </c>
      <c r="B445">
        <v>22516</v>
      </c>
      <c r="C445">
        <v>1989</v>
      </c>
      <c r="D445">
        <v>3</v>
      </c>
      <c r="E445">
        <v>17</v>
      </c>
      <c r="F445">
        <v>72.900000000000006</v>
      </c>
      <c r="G445">
        <v>23</v>
      </c>
      <c r="H445">
        <v>65.900000000000006</v>
      </c>
      <c r="I445">
        <v>23</v>
      </c>
      <c r="J445">
        <v>1014</v>
      </c>
      <c r="K445">
        <v>23</v>
      </c>
      <c r="L445">
        <v>1011.6</v>
      </c>
      <c r="M445">
        <v>23</v>
      </c>
      <c r="N445">
        <v>17.7</v>
      </c>
      <c r="O445">
        <v>23</v>
      </c>
      <c r="P445">
        <v>4.3</v>
      </c>
      <c r="Q445">
        <v>23</v>
      </c>
      <c r="R445">
        <v>8.9</v>
      </c>
      <c r="S445">
        <v>999.9</v>
      </c>
      <c r="T445">
        <v>81</v>
      </c>
      <c r="V445">
        <v>61</v>
      </c>
      <c r="X445">
        <v>0</v>
      </c>
      <c r="Y445" t="s">
        <v>21</v>
      </c>
      <c r="Z445">
        <v>999.9</v>
      </c>
      <c r="AA445">
        <v>0</v>
      </c>
      <c r="AC445" s="1"/>
      <c r="AD445">
        <v>1989</v>
      </c>
      <c r="AE445">
        <v>76</v>
      </c>
      <c r="AF445">
        <v>26.2</v>
      </c>
      <c r="AG445">
        <v>23.7</v>
      </c>
      <c r="AH445">
        <v>22.7</v>
      </c>
      <c r="AI445">
        <v>-99</v>
      </c>
      <c r="AJ445">
        <v>1.1000000000000001</v>
      </c>
      <c r="AK445">
        <v>20.100000000000001</v>
      </c>
      <c r="AL445">
        <v>23.2</v>
      </c>
      <c r="AM445">
        <v>82.7</v>
      </c>
      <c r="AO445" s="2">
        <f t="shared" si="69"/>
        <v>32584</v>
      </c>
      <c r="AP445" s="5">
        <f t="shared" si="70"/>
        <v>1989</v>
      </c>
      <c r="AQ445" s="5">
        <f t="shared" si="71"/>
        <v>76</v>
      </c>
      <c r="AR445" s="4">
        <f t="shared" si="72"/>
        <v>27.222222222222221</v>
      </c>
      <c r="AS445" s="4">
        <f t="shared" si="73"/>
        <v>16.111111111111111</v>
      </c>
      <c r="AT445" s="4">
        <f t="shared" si="74"/>
        <v>0</v>
      </c>
      <c r="AU445" s="4">
        <f t="shared" si="75"/>
        <v>26.2</v>
      </c>
      <c r="AV445" s="4">
        <f t="shared" si="76"/>
        <v>22.98245614035088</v>
      </c>
      <c r="AX445" s="3">
        <f t="shared" si="77"/>
        <v>21.666666666666664</v>
      </c>
      <c r="AY445" s="3">
        <f t="shared" si="78"/>
        <v>22.01709401709401</v>
      </c>
      <c r="AZ445" s="3">
        <f t="shared" si="79"/>
        <v>17.086813186813181</v>
      </c>
      <c r="BA445" s="3">
        <f t="shared" si="79"/>
        <v>14.988432620011574</v>
      </c>
    </row>
    <row r="446" spans="1:53">
      <c r="A446" s="1">
        <v>911900</v>
      </c>
      <c r="B446">
        <v>22516</v>
      </c>
      <c r="C446">
        <v>1989</v>
      </c>
      <c r="D446">
        <v>3</v>
      </c>
      <c r="E446">
        <v>18</v>
      </c>
      <c r="F446">
        <v>74.099999999999994</v>
      </c>
      <c r="G446">
        <v>23</v>
      </c>
      <c r="H446">
        <v>66.099999999999994</v>
      </c>
      <c r="I446">
        <v>23</v>
      </c>
      <c r="J446">
        <v>1012.7</v>
      </c>
      <c r="K446">
        <v>23</v>
      </c>
      <c r="L446">
        <v>1010.4</v>
      </c>
      <c r="M446">
        <v>23</v>
      </c>
      <c r="N446">
        <v>17.7</v>
      </c>
      <c r="O446">
        <v>23</v>
      </c>
      <c r="P446">
        <v>7.6</v>
      </c>
      <c r="Q446">
        <v>23</v>
      </c>
      <c r="R446">
        <v>17.100000000000001</v>
      </c>
      <c r="S446">
        <v>999.9</v>
      </c>
      <c r="T446">
        <v>82.9</v>
      </c>
      <c r="U446" t="s">
        <v>20</v>
      </c>
      <c r="V446">
        <v>59</v>
      </c>
      <c r="X446">
        <v>0</v>
      </c>
      <c r="Y446" t="s">
        <v>21</v>
      </c>
      <c r="Z446">
        <v>999.9</v>
      </c>
      <c r="AA446">
        <v>0</v>
      </c>
      <c r="AC446" s="1"/>
      <c r="AD446">
        <v>1989</v>
      </c>
      <c r="AE446">
        <v>77</v>
      </c>
      <c r="AF446">
        <v>20.6</v>
      </c>
      <c r="AG446">
        <v>24.7</v>
      </c>
      <c r="AH446">
        <v>23.1</v>
      </c>
      <c r="AI446">
        <v>-99</v>
      </c>
      <c r="AJ446">
        <v>2.5</v>
      </c>
      <c r="AK446">
        <v>20.100000000000001</v>
      </c>
      <c r="AL446">
        <v>23.8</v>
      </c>
      <c r="AM446">
        <v>79.5</v>
      </c>
      <c r="AO446" s="2">
        <f t="shared" si="69"/>
        <v>32585</v>
      </c>
      <c r="AP446" s="5">
        <f t="shared" si="70"/>
        <v>1989</v>
      </c>
      <c r="AQ446" s="5">
        <f t="shared" si="71"/>
        <v>77</v>
      </c>
      <c r="AR446" s="4">
        <f t="shared" si="72"/>
        <v>28.277777777777779</v>
      </c>
      <c r="AS446" s="4">
        <f t="shared" si="73"/>
        <v>15</v>
      </c>
      <c r="AT446" s="4">
        <f t="shared" si="74"/>
        <v>0</v>
      </c>
      <c r="AU446" s="4">
        <f t="shared" si="75"/>
        <v>20.6</v>
      </c>
      <c r="AV446" s="4">
        <f t="shared" si="76"/>
        <v>18.070175438596493</v>
      </c>
      <c r="AX446" s="3">
        <f t="shared" si="77"/>
        <v>21.638888888888889</v>
      </c>
      <c r="AY446" s="3">
        <f t="shared" si="78"/>
        <v>22.023199023199016</v>
      </c>
      <c r="AZ446" s="3">
        <f t="shared" si="79"/>
        <v>17.132967032967031</v>
      </c>
      <c r="BA446" s="3">
        <f t="shared" si="79"/>
        <v>15.028918449971091</v>
      </c>
    </row>
    <row r="447" spans="1:53">
      <c r="A447" s="1">
        <v>911900</v>
      </c>
      <c r="B447">
        <v>22516</v>
      </c>
      <c r="C447">
        <v>1989</v>
      </c>
      <c r="D447">
        <v>3</v>
      </c>
      <c r="E447">
        <v>19</v>
      </c>
      <c r="F447">
        <v>74.099999999999994</v>
      </c>
      <c r="G447">
        <v>20</v>
      </c>
      <c r="H447">
        <v>64.5</v>
      </c>
      <c r="I447">
        <v>20</v>
      </c>
      <c r="J447">
        <v>1013.9</v>
      </c>
      <c r="K447">
        <v>20</v>
      </c>
      <c r="L447">
        <v>1011.6</v>
      </c>
      <c r="M447">
        <v>20</v>
      </c>
      <c r="N447">
        <v>18.100000000000001</v>
      </c>
      <c r="O447">
        <v>20</v>
      </c>
      <c r="P447">
        <v>7.8</v>
      </c>
      <c r="Q447">
        <v>20</v>
      </c>
      <c r="R447">
        <v>15</v>
      </c>
      <c r="S447">
        <v>21</v>
      </c>
      <c r="T447">
        <v>84</v>
      </c>
      <c r="V447">
        <v>59</v>
      </c>
      <c r="X447">
        <v>0</v>
      </c>
      <c r="Y447" t="s">
        <v>18</v>
      </c>
      <c r="Z447">
        <v>999.9</v>
      </c>
      <c r="AA447">
        <v>0</v>
      </c>
      <c r="AC447" s="1"/>
      <c r="AD447">
        <v>1989</v>
      </c>
      <c r="AE447">
        <v>78</v>
      </c>
      <c r="AF447">
        <v>18.7</v>
      </c>
      <c r="AG447">
        <v>24.9</v>
      </c>
      <c r="AH447">
        <v>23.9</v>
      </c>
      <c r="AI447">
        <v>-99</v>
      </c>
      <c r="AJ447">
        <v>2.1</v>
      </c>
      <c r="AK447">
        <v>19.7</v>
      </c>
      <c r="AL447">
        <v>24.5</v>
      </c>
      <c r="AM447">
        <v>74.400000000000006</v>
      </c>
      <c r="AO447" s="2">
        <f t="shared" si="69"/>
        <v>32586</v>
      </c>
      <c r="AP447" s="5">
        <f t="shared" si="70"/>
        <v>1989</v>
      </c>
      <c r="AQ447" s="5">
        <f t="shared" si="71"/>
        <v>78</v>
      </c>
      <c r="AR447" s="4">
        <f t="shared" si="72"/>
        <v>28.888888888888889</v>
      </c>
      <c r="AS447" s="4">
        <f t="shared" si="73"/>
        <v>15</v>
      </c>
      <c r="AT447" s="4">
        <f t="shared" si="74"/>
        <v>0</v>
      </c>
      <c r="AU447" s="4">
        <f t="shared" si="75"/>
        <v>18.7</v>
      </c>
      <c r="AV447" s="4">
        <f t="shared" si="76"/>
        <v>16.403508771929825</v>
      </c>
      <c r="AX447" s="3">
        <f t="shared" si="77"/>
        <v>21.944444444444443</v>
      </c>
      <c r="AY447" s="3">
        <f t="shared" si="78"/>
        <v>22.054029304029296</v>
      </c>
      <c r="AZ447" s="3">
        <f t="shared" si="79"/>
        <v>17.196703296703294</v>
      </c>
      <c r="BA447" s="3">
        <f t="shared" si="79"/>
        <v>15.084827453248511</v>
      </c>
    </row>
    <row r="448" spans="1:53">
      <c r="A448" s="1">
        <v>911900</v>
      </c>
      <c r="B448">
        <v>22516</v>
      </c>
      <c r="C448">
        <v>1989</v>
      </c>
      <c r="D448">
        <v>3</v>
      </c>
      <c r="E448">
        <v>20</v>
      </c>
      <c r="F448">
        <v>72.3</v>
      </c>
      <c r="G448">
        <v>23</v>
      </c>
      <c r="H448">
        <v>65.7</v>
      </c>
      <c r="I448">
        <v>23</v>
      </c>
      <c r="J448">
        <v>1016.5</v>
      </c>
      <c r="K448">
        <v>23</v>
      </c>
      <c r="L448">
        <v>1014.1</v>
      </c>
      <c r="M448">
        <v>23</v>
      </c>
      <c r="N448">
        <v>17.5</v>
      </c>
      <c r="O448">
        <v>23</v>
      </c>
      <c r="P448">
        <v>6</v>
      </c>
      <c r="Q448">
        <v>23</v>
      </c>
      <c r="R448">
        <v>15.9</v>
      </c>
      <c r="S448">
        <v>999.9</v>
      </c>
      <c r="T448">
        <v>84</v>
      </c>
      <c r="V448">
        <v>62.1</v>
      </c>
      <c r="X448">
        <v>0</v>
      </c>
      <c r="Y448" t="s">
        <v>21</v>
      </c>
      <c r="Z448">
        <v>999.9</v>
      </c>
      <c r="AA448">
        <v>0</v>
      </c>
      <c r="AC448" s="1"/>
      <c r="AD448">
        <v>1989</v>
      </c>
      <c r="AE448">
        <v>79</v>
      </c>
      <c r="AF448">
        <v>23.8</v>
      </c>
      <c r="AG448">
        <v>23.7</v>
      </c>
      <c r="AH448">
        <v>22.9</v>
      </c>
      <c r="AI448">
        <v>-99</v>
      </c>
      <c r="AJ448">
        <v>2.9</v>
      </c>
      <c r="AK448">
        <v>20.3</v>
      </c>
      <c r="AL448">
        <v>23.3</v>
      </c>
      <c r="AM448">
        <v>83</v>
      </c>
      <c r="AO448" s="2">
        <f t="shared" si="69"/>
        <v>32587</v>
      </c>
      <c r="AP448" s="5">
        <f t="shared" si="70"/>
        <v>1989</v>
      </c>
      <c r="AQ448" s="5">
        <f t="shared" si="71"/>
        <v>79</v>
      </c>
      <c r="AR448" s="4">
        <f t="shared" si="72"/>
        <v>28.888888888888889</v>
      </c>
      <c r="AS448" s="4">
        <f t="shared" si="73"/>
        <v>16.722222222222221</v>
      </c>
      <c r="AT448" s="4">
        <f t="shared" si="74"/>
        <v>0</v>
      </c>
      <c r="AU448" s="4">
        <f t="shared" si="75"/>
        <v>23.8</v>
      </c>
      <c r="AV448" s="4">
        <f t="shared" si="76"/>
        <v>20.877192982456144</v>
      </c>
      <c r="AX448" s="3">
        <f t="shared" si="77"/>
        <v>22.805555555555557</v>
      </c>
      <c r="AY448" s="3">
        <f t="shared" si="78"/>
        <v>22.072954822954816</v>
      </c>
      <c r="AZ448" s="3">
        <f t="shared" si="79"/>
        <v>17.326373626373623</v>
      </c>
      <c r="BA448" s="3">
        <f t="shared" si="79"/>
        <v>15.198573356468097</v>
      </c>
    </row>
    <row r="449" spans="1:53">
      <c r="A449" s="1">
        <v>911900</v>
      </c>
      <c r="B449">
        <v>22516</v>
      </c>
      <c r="C449">
        <v>1989</v>
      </c>
      <c r="D449">
        <v>3</v>
      </c>
      <c r="E449">
        <v>21</v>
      </c>
      <c r="F449">
        <v>74.099999999999994</v>
      </c>
      <c r="G449">
        <v>22</v>
      </c>
      <c r="H449">
        <v>65.5</v>
      </c>
      <c r="I449">
        <v>22</v>
      </c>
      <c r="J449">
        <v>1018.6</v>
      </c>
      <c r="K449">
        <v>22</v>
      </c>
      <c r="L449">
        <v>1016.2</v>
      </c>
      <c r="M449">
        <v>22</v>
      </c>
      <c r="N449">
        <v>16.899999999999999</v>
      </c>
      <c r="O449">
        <v>22</v>
      </c>
      <c r="P449">
        <v>6.4</v>
      </c>
      <c r="Q449">
        <v>22</v>
      </c>
      <c r="R449">
        <v>17.100000000000001</v>
      </c>
      <c r="S449">
        <v>22.9</v>
      </c>
      <c r="T449">
        <v>84.9</v>
      </c>
      <c r="V449">
        <v>62.1</v>
      </c>
      <c r="X449">
        <v>0</v>
      </c>
      <c r="Y449" t="s">
        <v>21</v>
      </c>
      <c r="Z449">
        <v>999.9</v>
      </c>
      <c r="AA449">
        <v>0</v>
      </c>
      <c r="AC449" s="1"/>
      <c r="AD449">
        <v>1989</v>
      </c>
      <c r="AE449">
        <v>80</v>
      </c>
      <c r="AF449">
        <v>26.1</v>
      </c>
      <c r="AG449">
        <v>24.2</v>
      </c>
      <c r="AH449">
        <v>22.7</v>
      </c>
      <c r="AI449">
        <v>-99</v>
      </c>
      <c r="AJ449">
        <v>5.2</v>
      </c>
      <c r="AK449">
        <v>20</v>
      </c>
      <c r="AL449">
        <v>23.5</v>
      </c>
      <c r="AM449">
        <v>80.599999999999994</v>
      </c>
      <c r="AO449" s="2">
        <f t="shared" si="69"/>
        <v>32588</v>
      </c>
      <c r="AP449" s="5">
        <f t="shared" si="70"/>
        <v>1989</v>
      </c>
      <c r="AQ449" s="5">
        <f t="shared" si="71"/>
        <v>80</v>
      </c>
      <c r="AR449" s="4">
        <f t="shared" si="72"/>
        <v>29.388888888888893</v>
      </c>
      <c r="AS449" s="4">
        <f t="shared" si="73"/>
        <v>16.722222222222221</v>
      </c>
      <c r="AT449" s="4">
        <f t="shared" si="74"/>
        <v>0</v>
      </c>
      <c r="AU449" s="4">
        <f t="shared" si="75"/>
        <v>26.1</v>
      </c>
      <c r="AV449" s="4">
        <f t="shared" si="76"/>
        <v>22.894736842105267</v>
      </c>
      <c r="AX449" s="3">
        <f t="shared" si="77"/>
        <v>23.055555555555557</v>
      </c>
      <c r="AY449" s="3">
        <f t="shared" si="78"/>
        <v>22.072954822954816</v>
      </c>
      <c r="AZ449" s="3">
        <f t="shared" si="79"/>
        <v>17.462637362637359</v>
      </c>
      <c r="BA449" s="3">
        <f t="shared" si="79"/>
        <v>15.318102949681903</v>
      </c>
    </row>
    <row r="450" spans="1:53">
      <c r="A450" s="1">
        <v>911900</v>
      </c>
      <c r="B450">
        <v>22516</v>
      </c>
      <c r="C450">
        <v>1989</v>
      </c>
      <c r="D450">
        <v>3</v>
      </c>
      <c r="E450">
        <v>22</v>
      </c>
      <c r="F450">
        <v>76.099999999999994</v>
      </c>
      <c r="G450">
        <v>23</v>
      </c>
      <c r="H450">
        <v>64.3</v>
      </c>
      <c r="I450">
        <v>23</v>
      </c>
      <c r="J450">
        <v>1019.4</v>
      </c>
      <c r="K450">
        <v>23</v>
      </c>
      <c r="L450">
        <v>1017.1</v>
      </c>
      <c r="M450">
        <v>23</v>
      </c>
      <c r="N450">
        <v>17.7</v>
      </c>
      <c r="O450">
        <v>23</v>
      </c>
      <c r="P450">
        <v>14.3</v>
      </c>
      <c r="Q450">
        <v>23</v>
      </c>
      <c r="R450">
        <v>22</v>
      </c>
      <c r="S450">
        <v>29.9</v>
      </c>
      <c r="T450">
        <v>84.9</v>
      </c>
      <c r="V450">
        <v>62.1</v>
      </c>
      <c r="X450">
        <v>0</v>
      </c>
      <c r="Y450" t="s">
        <v>21</v>
      </c>
      <c r="Z450">
        <v>999.9</v>
      </c>
      <c r="AA450">
        <v>0</v>
      </c>
      <c r="AC450" s="1"/>
      <c r="AD450">
        <v>1989</v>
      </c>
      <c r="AE450">
        <v>81</v>
      </c>
      <c r="AF450">
        <v>26.8</v>
      </c>
      <c r="AG450">
        <v>24.5</v>
      </c>
      <c r="AH450">
        <v>23.1</v>
      </c>
      <c r="AI450">
        <v>-99</v>
      </c>
      <c r="AJ450">
        <v>6.7</v>
      </c>
      <c r="AK450">
        <v>19.600000000000001</v>
      </c>
      <c r="AL450">
        <v>23.9</v>
      </c>
      <c r="AM450">
        <v>76.400000000000006</v>
      </c>
      <c r="AO450" s="2">
        <f t="shared" si="69"/>
        <v>32589</v>
      </c>
      <c r="AP450" s="5">
        <f t="shared" si="70"/>
        <v>1989</v>
      </c>
      <c r="AQ450" s="5">
        <f t="shared" si="71"/>
        <v>81</v>
      </c>
      <c r="AR450" s="4">
        <f t="shared" si="72"/>
        <v>29.388888888888893</v>
      </c>
      <c r="AS450" s="4">
        <f t="shared" si="73"/>
        <v>16.722222222222221</v>
      </c>
      <c r="AT450" s="4">
        <f t="shared" si="74"/>
        <v>0</v>
      </c>
      <c r="AU450" s="4">
        <f t="shared" si="75"/>
        <v>26.8</v>
      </c>
      <c r="AV450" s="4">
        <f t="shared" si="76"/>
        <v>23.508771929824565</v>
      </c>
      <c r="AX450" s="3">
        <f t="shared" si="77"/>
        <v>23.055555555555557</v>
      </c>
      <c r="AY450" s="3">
        <f t="shared" si="78"/>
        <v>22.061050061050057</v>
      </c>
      <c r="AZ450" s="3">
        <f t="shared" si="79"/>
        <v>17.571428571428566</v>
      </c>
      <c r="BA450" s="3">
        <f t="shared" si="79"/>
        <v>15.41353383458647</v>
      </c>
    </row>
    <row r="451" spans="1:53">
      <c r="A451" s="1">
        <v>911900</v>
      </c>
      <c r="B451">
        <v>22516</v>
      </c>
      <c r="C451">
        <v>1989</v>
      </c>
      <c r="D451">
        <v>3</v>
      </c>
      <c r="E451">
        <v>23</v>
      </c>
      <c r="F451">
        <v>75.900000000000006</v>
      </c>
      <c r="G451">
        <v>22</v>
      </c>
      <c r="H451">
        <v>65.5</v>
      </c>
      <c r="I451">
        <v>22</v>
      </c>
      <c r="J451">
        <v>1019</v>
      </c>
      <c r="K451">
        <v>21</v>
      </c>
      <c r="L451">
        <v>1016.7</v>
      </c>
      <c r="M451">
        <v>21</v>
      </c>
      <c r="N451">
        <v>17.899999999999999</v>
      </c>
      <c r="O451">
        <v>22</v>
      </c>
      <c r="P451">
        <v>15.5</v>
      </c>
      <c r="Q451">
        <v>22</v>
      </c>
      <c r="R451">
        <v>22</v>
      </c>
      <c r="S451">
        <v>31.1</v>
      </c>
      <c r="T451">
        <v>82.9</v>
      </c>
      <c r="V451">
        <v>68</v>
      </c>
      <c r="X451">
        <v>0</v>
      </c>
      <c r="Y451" t="s">
        <v>21</v>
      </c>
      <c r="Z451">
        <v>999.9</v>
      </c>
      <c r="AA451">
        <v>0</v>
      </c>
      <c r="AC451" s="1"/>
      <c r="AD451">
        <v>1989</v>
      </c>
      <c r="AE451">
        <v>82</v>
      </c>
      <c r="AF451">
        <v>26.9</v>
      </c>
      <c r="AG451">
        <v>24.2</v>
      </c>
      <c r="AH451">
        <v>23.4</v>
      </c>
      <c r="AI451">
        <v>-99</v>
      </c>
      <c r="AJ451">
        <v>6.7</v>
      </c>
      <c r="AK451">
        <v>19.7</v>
      </c>
      <c r="AL451">
        <v>23.8</v>
      </c>
      <c r="AM451">
        <v>77.3</v>
      </c>
      <c r="AO451" s="2">
        <f t="shared" si="69"/>
        <v>32590</v>
      </c>
      <c r="AP451" s="5">
        <f t="shared" si="70"/>
        <v>1989</v>
      </c>
      <c r="AQ451" s="5">
        <f t="shared" si="71"/>
        <v>82</v>
      </c>
      <c r="AR451" s="4">
        <f t="shared" si="72"/>
        <v>28.277777777777779</v>
      </c>
      <c r="AS451" s="4">
        <f t="shared" si="73"/>
        <v>20</v>
      </c>
      <c r="AT451" s="4">
        <f t="shared" si="74"/>
        <v>0</v>
      </c>
      <c r="AU451" s="4">
        <f t="shared" si="75"/>
        <v>26.9</v>
      </c>
      <c r="AV451" s="4">
        <f t="shared" si="76"/>
        <v>23.596491228070175</v>
      </c>
      <c r="AX451" s="3">
        <f t="shared" si="77"/>
        <v>24.138888888888889</v>
      </c>
      <c r="AY451" s="3">
        <f t="shared" si="78"/>
        <v>22.079059829059826</v>
      </c>
      <c r="AZ451" s="3">
        <f t="shared" si="79"/>
        <v>17.681318681318675</v>
      </c>
      <c r="BA451" s="3">
        <f t="shared" si="79"/>
        <v>15.509928667823409</v>
      </c>
    </row>
    <row r="452" spans="1:53">
      <c r="A452" s="1">
        <v>911900</v>
      </c>
      <c r="B452">
        <v>22516</v>
      </c>
      <c r="C452">
        <v>1989</v>
      </c>
      <c r="D452">
        <v>3</v>
      </c>
      <c r="E452">
        <v>24</v>
      </c>
      <c r="F452">
        <v>76.400000000000006</v>
      </c>
      <c r="G452">
        <v>23</v>
      </c>
      <c r="H452">
        <v>65.099999999999994</v>
      </c>
      <c r="I452">
        <v>23</v>
      </c>
      <c r="J452">
        <v>1018.4</v>
      </c>
      <c r="K452">
        <v>23</v>
      </c>
      <c r="L452">
        <v>1016.1</v>
      </c>
      <c r="M452">
        <v>23</v>
      </c>
      <c r="N452">
        <v>17.5</v>
      </c>
      <c r="O452">
        <v>23</v>
      </c>
      <c r="P452">
        <v>14.4</v>
      </c>
      <c r="Q452">
        <v>23</v>
      </c>
      <c r="R452">
        <v>22.9</v>
      </c>
      <c r="S452">
        <v>32.1</v>
      </c>
      <c r="T452">
        <v>82.9</v>
      </c>
      <c r="V452">
        <v>71.099999999999994</v>
      </c>
      <c r="X452">
        <v>0</v>
      </c>
      <c r="Y452" t="s">
        <v>21</v>
      </c>
      <c r="Z452">
        <v>999.9</v>
      </c>
      <c r="AA452">
        <v>0</v>
      </c>
      <c r="AC452" s="1"/>
      <c r="AD452">
        <v>1989</v>
      </c>
      <c r="AE452">
        <v>83</v>
      </c>
      <c r="AF452">
        <v>25.8</v>
      </c>
      <c r="AG452">
        <v>23.8</v>
      </c>
      <c r="AH452">
        <v>22.9</v>
      </c>
      <c r="AI452">
        <v>-99</v>
      </c>
      <c r="AJ452">
        <v>6</v>
      </c>
      <c r="AK452">
        <v>20.8</v>
      </c>
      <c r="AL452">
        <v>23.5</v>
      </c>
      <c r="AM452">
        <v>84.7</v>
      </c>
      <c r="AO452" s="2">
        <f t="shared" si="69"/>
        <v>32591</v>
      </c>
      <c r="AP452" s="5">
        <f t="shared" si="70"/>
        <v>1989</v>
      </c>
      <c r="AQ452" s="5">
        <f t="shared" si="71"/>
        <v>83</v>
      </c>
      <c r="AR452" s="4">
        <f t="shared" si="72"/>
        <v>28.277777777777779</v>
      </c>
      <c r="AS452" s="4">
        <f t="shared" si="73"/>
        <v>21.722222222222218</v>
      </c>
      <c r="AT452" s="4">
        <f t="shared" si="74"/>
        <v>0</v>
      </c>
      <c r="AU452" s="4">
        <f t="shared" si="75"/>
        <v>25.8</v>
      </c>
      <c r="AV452" s="4">
        <f t="shared" si="76"/>
        <v>22.631578947368425</v>
      </c>
      <c r="AX452" s="3">
        <f t="shared" si="77"/>
        <v>25</v>
      </c>
      <c r="AY452" s="3">
        <f t="shared" si="78"/>
        <v>22.109890109890106</v>
      </c>
      <c r="AZ452" s="3">
        <f t="shared" si="79"/>
        <v>17.770329670329666</v>
      </c>
      <c r="BA452" s="3">
        <f t="shared" si="79"/>
        <v>15.588008482745328</v>
      </c>
    </row>
    <row r="453" spans="1:53">
      <c r="A453" s="1">
        <v>911900</v>
      </c>
      <c r="B453">
        <v>22516</v>
      </c>
      <c r="C453">
        <v>1989</v>
      </c>
      <c r="D453">
        <v>3</v>
      </c>
      <c r="E453">
        <v>25</v>
      </c>
      <c r="F453">
        <v>76.099999999999994</v>
      </c>
      <c r="G453">
        <v>23</v>
      </c>
      <c r="H453">
        <v>65.900000000000006</v>
      </c>
      <c r="I453">
        <v>23</v>
      </c>
      <c r="J453">
        <v>1017.7</v>
      </c>
      <c r="K453">
        <v>23</v>
      </c>
      <c r="L453">
        <v>1015.4</v>
      </c>
      <c r="M453">
        <v>23</v>
      </c>
      <c r="N453">
        <v>17.7</v>
      </c>
      <c r="O453">
        <v>23</v>
      </c>
      <c r="P453">
        <v>10.8</v>
      </c>
      <c r="Q453">
        <v>23</v>
      </c>
      <c r="R453">
        <v>21</v>
      </c>
      <c r="S453">
        <v>29.9</v>
      </c>
      <c r="T453">
        <v>84.9</v>
      </c>
      <c r="U453" t="s">
        <v>20</v>
      </c>
      <c r="V453">
        <v>68</v>
      </c>
      <c r="X453">
        <v>0</v>
      </c>
      <c r="Y453" t="s">
        <v>21</v>
      </c>
      <c r="Z453">
        <v>999.9</v>
      </c>
      <c r="AA453">
        <v>0</v>
      </c>
      <c r="AC453" s="1"/>
      <c r="AD453">
        <v>1989</v>
      </c>
      <c r="AE453">
        <v>84</v>
      </c>
      <c r="AF453">
        <v>24.1</v>
      </c>
      <c r="AG453">
        <v>24.5</v>
      </c>
      <c r="AH453">
        <v>23.1</v>
      </c>
      <c r="AI453">
        <v>-99</v>
      </c>
      <c r="AJ453">
        <v>6.1</v>
      </c>
      <c r="AK453">
        <v>20.7</v>
      </c>
      <c r="AL453">
        <v>23.9</v>
      </c>
      <c r="AM453">
        <v>82.5</v>
      </c>
      <c r="AO453" s="2">
        <f t="shared" ref="AO453:AO516" si="80">DATE(C453,D453,E453)</f>
        <v>32592</v>
      </c>
      <c r="AP453" s="5">
        <f t="shared" ref="AP453:AP516" si="81">YEAR(AO453)</f>
        <v>1989</v>
      </c>
      <c r="AQ453" s="5">
        <f t="shared" ref="AQ453:AQ516" si="82">AO453-DATE(AP453,1,1)+1</f>
        <v>84</v>
      </c>
      <c r="AR453" s="4">
        <f t="shared" ref="AR453:AR516" si="83">CONVERT(T453,"F","C")</f>
        <v>29.388888888888893</v>
      </c>
      <c r="AS453" s="4">
        <f t="shared" ref="AS453:AS516" si="84">CONVERT(V453,"F","C")</f>
        <v>20</v>
      </c>
      <c r="AT453" s="4">
        <f t="shared" ref="AT453:AT516" si="85">CONVERT(X453,"in","mm")</f>
        <v>0</v>
      </c>
      <c r="AU453" s="4">
        <f t="shared" ref="AU453:AU516" si="86">AF453</f>
        <v>24.1</v>
      </c>
      <c r="AV453" s="4">
        <f t="shared" ref="AV453:AV516" si="87">AU453/1.14</f>
        <v>21.140350877192986</v>
      </c>
      <c r="AX453" s="3">
        <f t="shared" ref="AX453:AX516" si="88">AVERAGE(AR453:AS453)</f>
        <v>24.694444444444446</v>
      </c>
      <c r="AY453" s="3">
        <f t="shared" si="78"/>
        <v>22.137362637362632</v>
      </c>
      <c r="AZ453" s="3">
        <f t="shared" si="79"/>
        <v>17.829670329670321</v>
      </c>
      <c r="BA453" s="3">
        <f t="shared" si="79"/>
        <v>15.640061692693269</v>
      </c>
    </row>
    <row r="454" spans="1:53">
      <c r="A454" s="1">
        <v>911900</v>
      </c>
      <c r="B454">
        <v>22516</v>
      </c>
      <c r="C454">
        <v>1989</v>
      </c>
      <c r="D454">
        <v>3</v>
      </c>
      <c r="E454">
        <v>26</v>
      </c>
      <c r="F454">
        <v>76.5</v>
      </c>
      <c r="G454">
        <v>19</v>
      </c>
      <c r="H454">
        <v>65.7</v>
      </c>
      <c r="I454">
        <v>19</v>
      </c>
      <c r="J454">
        <v>1017.7</v>
      </c>
      <c r="K454">
        <v>19</v>
      </c>
      <c r="L454">
        <v>1015.4</v>
      </c>
      <c r="M454">
        <v>19</v>
      </c>
      <c r="N454">
        <v>18.100000000000001</v>
      </c>
      <c r="O454">
        <v>19</v>
      </c>
      <c r="P454">
        <v>6.4</v>
      </c>
      <c r="Q454">
        <v>19</v>
      </c>
      <c r="R454">
        <v>12</v>
      </c>
      <c r="S454">
        <v>999.9</v>
      </c>
      <c r="T454">
        <v>87.1</v>
      </c>
      <c r="V454">
        <v>64</v>
      </c>
      <c r="X454">
        <v>0</v>
      </c>
      <c r="Y454" t="s">
        <v>18</v>
      </c>
      <c r="Z454">
        <v>999.9</v>
      </c>
      <c r="AA454">
        <v>0</v>
      </c>
      <c r="AC454" s="1"/>
      <c r="AD454">
        <v>1989</v>
      </c>
      <c r="AE454">
        <v>85</v>
      </c>
      <c r="AF454">
        <v>25.7</v>
      </c>
      <c r="AG454">
        <v>24.8</v>
      </c>
      <c r="AH454">
        <v>23.6</v>
      </c>
      <c r="AI454">
        <v>-99</v>
      </c>
      <c r="AJ454">
        <v>4.8</v>
      </c>
      <c r="AK454">
        <v>19.8</v>
      </c>
      <c r="AL454">
        <v>24.1</v>
      </c>
      <c r="AM454">
        <v>76.599999999999994</v>
      </c>
      <c r="AO454" s="2">
        <f t="shared" si="80"/>
        <v>32593</v>
      </c>
      <c r="AP454" s="5">
        <f t="shared" si="81"/>
        <v>1989</v>
      </c>
      <c r="AQ454" s="5">
        <f t="shared" si="82"/>
        <v>85</v>
      </c>
      <c r="AR454" s="4">
        <f t="shared" si="83"/>
        <v>30.611111111111107</v>
      </c>
      <c r="AS454" s="4">
        <f t="shared" si="84"/>
        <v>17.777777777777779</v>
      </c>
      <c r="AT454" s="4">
        <f t="shared" si="85"/>
        <v>0</v>
      </c>
      <c r="AU454" s="4">
        <f t="shared" si="86"/>
        <v>25.7</v>
      </c>
      <c r="AV454" s="4">
        <f t="shared" si="87"/>
        <v>22.543859649122808</v>
      </c>
      <c r="AX454" s="3">
        <f t="shared" si="88"/>
        <v>24.194444444444443</v>
      </c>
      <c r="AY454" s="3">
        <f t="shared" si="78"/>
        <v>22.155982905982899</v>
      </c>
      <c r="AZ454" s="3">
        <f t="shared" si="79"/>
        <v>17.910989010989006</v>
      </c>
      <c r="BA454" s="3">
        <f t="shared" si="79"/>
        <v>15.711393869288603</v>
      </c>
    </row>
    <row r="455" spans="1:53">
      <c r="A455" s="1">
        <v>911900</v>
      </c>
      <c r="B455">
        <v>22516</v>
      </c>
      <c r="C455">
        <v>1989</v>
      </c>
      <c r="D455">
        <v>3</v>
      </c>
      <c r="E455">
        <v>27</v>
      </c>
      <c r="F455">
        <v>74.5</v>
      </c>
      <c r="G455">
        <v>23</v>
      </c>
      <c r="H455">
        <v>65.2</v>
      </c>
      <c r="I455">
        <v>23</v>
      </c>
      <c r="J455">
        <v>1017.4</v>
      </c>
      <c r="K455">
        <v>23</v>
      </c>
      <c r="L455">
        <v>1015</v>
      </c>
      <c r="M455">
        <v>23</v>
      </c>
      <c r="N455">
        <v>16.899999999999999</v>
      </c>
      <c r="O455">
        <v>23</v>
      </c>
      <c r="P455">
        <v>5.0999999999999996</v>
      </c>
      <c r="Q455">
        <v>23</v>
      </c>
      <c r="R455">
        <v>15</v>
      </c>
      <c r="S455">
        <v>21</v>
      </c>
      <c r="T455">
        <v>84</v>
      </c>
      <c r="V455">
        <v>63</v>
      </c>
      <c r="X455">
        <v>0</v>
      </c>
      <c r="Y455" t="s">
        <v>21</v>
      </c>
      <c r="Z455">
        <v>999.9</v>
      </c>
      <c r="AA455">
        <v>0</v>
      </c>
      <c r="AC455" s="1"/>
      <c r="AD455">
        <v>1989</v>
      </c>
      <c r="AE455">
        <v>86</v>
      </c>
      <c r="AF455">
        <v>26.3</v>
      </c>
      <c r="AG455">
        <v>24.4</v>
      </c>
      <c r="AH455">
        <v>23</v>
      </c>
      <c r="AI455">
        <v>-99</v>
      </c>
      <c r="AJ455">
        <v>5.6</v>
      </c>
      <c r="AK455">
        <v>20.100000000000001</v>
      </c>
      <c r="AL455">
        <v>23.6</v>
      </c>
      <c r="AM455">
        <v>80.8</v>
      </c>
      <c r="AO455" s="2">
        <f t="shared" si="80"/>
        <v>32594</v>
      </c>
      <c r="AP455" s="5">
        <f t="shared" si="81"/>
        <v>1989</v>
      </c>
      <c r="AQ455" s="5">
        <f t="shared" si="82"/>
        <v>86</v>
      </c>
      <c r="AR455" s="4">
        <f t="shared" si="83"/>
        <v>28.888888888888889</v>
      </c>
      <c r="AS455" s="4">
        <f t="shared" si="84"/>
        <v>17.222222222222221</v>
      </c>
      <c r="AT455" s="4">
        <f t="shared" si="85"/>
        <v>0</v>
      </c>
      <c r="AU455" s="4">
        <f t="shared" si="86"/>
        <v>26.3</v>
      </c>
      <c r="AV455" s="4">
        <f t="shared" si="87"/>
        <v>23.070175438596493</v>
      </c>
      <c r="AX455" s="3">
        <f t="shared" si="88"/>
        <v>23.055555555555557</v>
      </c>
      <c r="AY455" s="3">
        <f t="shared" si="78"/>
        <v>22.162087912087909</v>
      </c>
      <c r="AZ455" s="3">
        <f t="shared" si="79"/>
        <v>18.042857142857137</v>
      </c>
      <c r="BA455" s="3">
        <f t="shared" si="79"/>
        <v>15.82706766917293</v>
      </c>
    </row>
    <row r="456" spans="1:53">
      <c r="A456" s="1">
        <v>911900</v>
      </c>
      <c r="B456">
        <v>22516</v>
      </c>
      <c r="C456">
        <v>1989</v>
      </c>
      <c r="D456">
        <v>3</v>
      </c>
      <c r="E456">
        <v>28</v>
      </c>
      <c r="F456">
        <v>74.599999999999994</v>
      </c>
      <c r="G456">
        <v>22</v>
      </c>
      <c r="H456">
        <v>63.8</v>
      </c>
      <c r="I456">
        <v>21</v>
      </c>
      <c r="J456">
        <v>1018.7</v>
      </c>
      <c r="K456">
        <v>22</v>
      </c>
      <c r="L456">
        <v>1016.4</v>
      </c>
      <c r="M456">
        <v>22</v>
      </c>
      <c r="N456">
        <v>17.399999999999999</v>
      </c>
      <c r="O456">
        <v>22</v>
      </c>
      <c r="P456">
        <v>8.8000000000000007</v>
      </c>
      <c r="Q456">
        <v>22</v>
      </c>
      <c r="R456">
        <v>17.100000000000001</v>
      </c>
      <c r="S456">
        <v>26</v>
      </c>
      <c r="T456">
        <v>84.9</v>
      </c>
      <c r="V456">
        <v>62.1</v>
      </c>
      <c r="X456">
        <v>0</v>
      </c>
      <c r="Y456" t="s">
        <v>21</v>
      </c>
      <c r="Z456">
        <v>999.9</v>
      </c>
      <c r="AA456">
        <v>0</v>
      </c>
      <c r="AC456" s="1"/>
      <c r="AD456">
        <v>1989</v>
      </c>
      <c r="AE456">
        <v>87</v>
      </c>
      <c r="AF456">
        <v>27.3</v>
      </c>
      <c r="AG456">
        <v>24.6</v>
      </c>
      <c r="AH456">
        <v>22.5</v>
      </c>
      <c r="AI456">
        <v>-99</v>
      </c>
      <c r="AJ456">
        <v>5.4</v>
      </c>
      <c r="AK456">
        <v>19.399999999999999</v>
      </c>
      <c r="AL456">
        <v>23.7</v>
      </c>
      <c r="AM456">
        <v>76.599999999999994</v>
      </c>
      <c r="AO456" s="2">
        <f t="shared" si="80"/>
        <v>32595</v>
      </c>
      <c r="AP456" s="5">
        <f t="shared" si="81"/>
        <v>1989</v>
      </c>
      <c r="AQ456" s="5">
        <f t="shared" si="82"/>
        <v>87</v>
      </c>
      <c r="AR456" s="4">
        <f t="shared" si="83"/>
        <v>29.388888888888893</v>
      </c>
      <c r="AS456" s="4">
        <f t="shared" si="84"/>
        <v>16.722222222222221</v>
      </c>
      <c r="AT456" s="4">
        <f t="shared" si="85"/>
        <v>0</v>
      </c>
      <c r="AU456" s="4">
        <f t="shared" si="86"/>
        <v>27.3</v>
      </c>
      <c r="AV456" s="4">
        <f t="shared" si="87"/>
        <v>23.947368421052634</v>
      </c>
      <c r="AX456" s="3">
        <f t="shared" si="88"/>
        <v>23.055555555555557</v>
      </c>
      <c r="AY456" s="3">
        <f t="shared" si="78"/>
        <v>22.168192918192915</v>
      </c>
      <c r="AZ456" s="3">
        <f t="shared" si="79"/>
        <v>18.154945054945049</v>
      </c>
      <c r="BA456" s="3">
        <f t="shared" si="79"/>
        <v>15.925390399074608</v>
      </c>
    </row>
    <row r="457" spans="1:53">
      <c r="A457" s="1">
        <v>911900</v>
      </c>
      <c r="B457">
        <v>22516</v>
      </c>
      <c r="C457">
        <v>1989</v>
      </c>
      <c r="D457">
        <v>3</v>
      </c>
      <c r="E457">
        <v>29</v>
      </c>
      <c r="F457">
        <v>75.400000000000006</v>
      </c>
      <c r="G457">
        <v>23</v>
      </c>
      <c r="H457">
        <v>65.599999999999994</v>
      </c>
      <c r="I457">
        <v>23</v>
      </c>
      <c r="J457">
        <v>1019.7</v>
      </c>
      <c r="K457">
        <v>23</v>
      </c>
      <c r="L457">
        <v>1017.3</v>
      </c>
      <c r="M457">
        <v>23</v>
      </c>
      <c r="N457">
        <v>17.5</v>
      </c>
      <c r="O457">
        <v>23</v>
      </c>
      <c r="P457">
        <v>12.2</v>
      </c>
      <c r="Q457">
        <v>23</v>
      </c>
      <c r="R457">
        <v>21</v>
      </c>
      <c r="S457">
        <v>27</v>
      </c>
      <c r="T457">
        <v>84</v>
      </c>
      <c r="V457">
        <v>62.1</v>
      </c>
      <c r="X457">
        <v>0</v>
      </c>
      <c r="Y457" t="s">
        <v>21</v>
      </c>
      <c r="Z457">
        <v>999.9</v>
      </c>
      <c r="AA457">
        <v>0</v>
      </c>
      <c r="AC457" s="1"/>
      <c r="AD457">
        <v>1989</v>
      </c>
      <c r="AE457">
        <v>88</v>
      </c>
      <c r="AF457">
        <v>25.8</v>
      </c>
      <c r="AG457">
        <v>23.7</v>
      </c>
      <c r="AH457">
        <v>22.4</v>
      </c>
      <c r="AI457">
        <v>-99</v>
      </c>
      <c r="AJ457">
        <v>5.4</v>
      </c>
      <c r="AK457">
        <v>20</v>
      </c>
      <c r="AL457">
        <v>22.8</v>
      </c>
      <c r="AM457">
        <v>83.9</v>
      </c>
      <c r="AO457" s="2">
        <f t="shared" si="80"/>
        <v>32596</v>
      </c>
      <c r="AP457" s="5">
        <f t="shared" si="81"/>
        <v>1989</v>
      </c>
      <c r="AQ457" s="5">
        <f t="shared" si="82"/>
        <v>88</v>
      </c>
      <c r="AR457" s="4">
        <f t="shared" si="83"/>
        <v>28.888888888888889</v>
      </c>
      <c r="AS457" s="4">
        <f t="shared" si="84"/>
        <v>16.722222222222221</v>
      </c>
      <c r="AT457" s="4">
        <f t="shared" si="85"/>
        <v>0</v>
      </c>
      <c r="AU457" s="4">
        <f t="shared" si="86"/>
        <v>25.8</v>
      </c>
      <c r="AV457" s="4">
        <f t="shared" si="87"/>
        <v>22.631578947368425</v>
      </c>
      <c r="AX457" s="3">
        <f t="shared" si="88"/>
        <v>22.805555555555557</v>
      </c>
      <c r="AY457" s="3">
        <f t="shared" si="78"/>
        <v>22.168803418803417</v>
      </c>
      <c r="AZ457" s="3">
        <f t="shared" si="79"/>
        <v>18.257142857142849</v>
      </c>
      <c r="BA457" s="3">
        <f t="shared" si="79"/>
        <v>16.01503759398496</v>
      </c>
    </row>
    <row r="458" spans="1:53">
      <c r="A458" s="1">
        <v>911900</v>
      </c>
      <c r="B458">
        <v>22516</v>
      </c>
      <c r="C458">
        <v>1989</v>
      </c>
      <c r="D458">
        <v>3</v>
      </c>
      <c r="E458">
        <v>30</v>
      </c>
      <c r="F458">
        <v>75.400000000000006</v>
      </c>
      <c r="G458">
        <v>23</v>
      </c>
      <c r="H458">
        <v>67</v>
      </c>
      <c r="I458">
        <v>23</v>
      </c>
      <c r="J458">
        <v>1019.5</v>
      </c>
      <c r="K458">
        <v>23</v>
      </c>
      <c r="L458">
        <v>1017.2</v>
      </c>
      <c r="M458">
        <v>23</v>
      </c>
      <c r="N458">
        <v>17.3</v>
      </c>
      <c r="O458">
        <v>23</v>
      </c>
      <c r="P458">
        <v>13.3</v>
      </c>
      <c r="Q458">
        <v>23</v>
      </c>
      <c r="R458">
        <v>20</v>
      </c>
      <c r="S458">
        <v>24.1</v>
      </c>
      <c r="T458">
        <v>82</v>
      </c>
      <c r="V458">
        <v>64</v>
      </c>
      <c r="X458">
        <v>0.01</v>
      </c>
      <c r="Y458" t="s">
        <v>21</v>
      </c>
      <c r="Z458">
        <v>999.9</v>
      </c>
      <c r="AA458">
        <v>10000</v>
      </c>
      <c r="AC458" s="1"/>
      <c r="AD458">
        <v>1989</v>
      </c>
      <c r="AE458">
        <v>89</v>
      </c>
      <c r="AF458">
        <v>26.8</v>
      </c>
      <c r="AG458">
        <v>23.4</v>
      </c>
      <c r="AH458">
        <v>21.6</v>
      </c>
      <c r="AI458">
        <v>-99</v>
      </c>
      <c r="AJ458">
        <v>7</v>
      </c>
      <c r="AK458">
        <v>19.899999999999999</v>
      </c>
      <c r="AL458">
        <v>22.7</v>
      </c>
      <c r="AM458">
        <v>84</v>
      </c>
      <c r="AO458" s="2">
        <f t="shared" si="80"/>
        <v>32597</v>
      </c>
      <c r="AP458" s="5">
        <f t="shared" si="81"/>
        <v>1989</v>
      </c>
      <c r="AQ458" s="5">
        <f t="shared" si="82"/>
        <v>89</v>
      </c>
      <c r="AR458" s="4">
        <f t="shared" si="83"/>
        <v>27.777777777777779</v>
      </c>
      <c r="AS458" s="4">
        <f t="shared" si="84"/>
        <v>17.777777777777779</v>
      </c>
      <c r="AT458" s="4">
        <f t="shared" si="85"/>
        <v>0.254</v>
      </c>
      <c r="AU458" s="4">
        <f t="shared" si="86"/>
        <v>26.8</v>
      </c>
      <c r="AV458" s="4">
        <f t="shared" si="87"/>
        <v>23.508771929824565</v>
      </c>
      <c r="AX458" s="3">
        <f t="shared" si="88"/>
        <v>22.777777777777779</v>
      </c>
      <c r="AY458" s="3">
        <f t="shared" si="78"/>
        <v>22.177960927960928</v>
      </c>
      <c r="AZ458" s="3">
        <f t="shared" si="79"/>
        <v>18.367032967032959</v>
      </c>
      <c r="BA458" s="3">
        <f t="shared" si="79"/>
        <v>16.111432427221899</v>
      </c>
    </row>
    <row r="459" spans="1:53">
      <c r="A459" s="1">
        <v>911900</v>
      </c>
      <c r="B459">
        <v>22516</v>
      </c>
      <c r="C459">
        <v>1989</v>
      </c>
      <c r="D459">
        <v>3</v>
      </c>
      <c r="E459">
        <v>31</v>
      </c>
      <c r="F459">
        <v>74.5</v>
      </c>
      <c r="G459">
        <v>23</v>
      </c>
      <c r="H459">
        <v>67.099999999999994</v>
      </c>
      <c r="I459">
        <v>23</v>
      </c>
      <c r="J459">
        <v>1019.8</v>
      </c>
      <c r="K459">
        <v>23</v>
      </c>
      <c r="L459">
        <v>1017.4</v>
      </c>
      <c r="M459">
        <v>23</v>
      </c>
      <c r="N459">
        <v>16.600000000000001</v>
      </c>
      <c r="O459">
        <v>23</v>
      </c>
      <c r="P459">
        <v>11.3</v>
      </c>
      <c r="Q459">
        <v>23</v>
      </c>
      <c r="R459">
        <v>18.100000000000001</v>
      </c>
      <c r="S459">
        <v>24.1</v>
      </c>
      <c r="T459">
        <v>81</v>
      </c>
      <c r="V459">
        <v>68</v>
      </c>
      <c r="X459">
        <v>0.08</v>
      </c>
      <c r="Y459" t="s">
        <v>21</v>
      </c>
      <c r="Z459">
        <v>999.9</v>
      </c>
      <c r="AA459">
        <v>10000</v>
      </c>
      <c r="AC459" s="1"/>
      <c r="AD459">
        <v>1989</v>
      </c>
      <c r="AE459">
        <v>90</v>
      </c>
      <c r="AF459">
        <v>23.9</v>
      </c>
      <c r="AG459">
        <v>23.5</v>
      </c>
      <c r="AH459">
        <v>22.6</v>
      </c>
      <c r="AI459">
        <v>-99</v>
      </c>
      <c r="AJ459">
        <v>8.6999999999999993</v>
      </c>
      <c r="AK459">
        <v>19.3</v>
      </c>
      <c r="AL459">
        <v>23.1</v>
      </c>
      <c r="AM459">
        <v>79</v>
      </c>
      <c r="AO459" s="2">
        <f t="shared" si="80"/>
        <v>32598</v>
      </c>
      <c r="AP459" s="5">
        <f t="shared" si="81"/>
        <v>1989</v>
      </c>
      <c r="AQ459" s="5">
        <f t="shared" si="82"/>
        <v>90</v>
      </c>
      <c r="AR459" s="4">
        <f t="shared" si="83"/>
        <v>27.222222222222221</v>
      </c>
      <c r="AS459" s="4">
        <f t="shared" si="84"/>
        <v>20</v>
      </c>
      <c r="AT459" s="4">
        <f t="shared" si="85"/>
        <v>2.032</v>
      </c>
      <c r="AU459" s="4">
        <f t="shared" si="86"/>
        <v>23.9</v>
      </c>
      <c r="AV459" s="4">
        <f t="shared" si="87"/>
        <v>20.964912280701753</v>
      </c>
      <c r="AX459" s="3">
        <f t="shared" si="88"/>
        <v>23.611111111111111</v>
      </c>
      <c r="AY459" s="3">
        <f t="shared" si="78"/>
        <v>22.18070818070818</v>
      </c>
      <c r="AZ459" s="3">
        <f t="shared" si="79"/>
        <v>18.487912087912079</v>
      </c>
      <c r="BA459" s="3">
        <f t="shared" si="79"/>
        <v>16.217466743782527</v>
      </c>
    </row>
    <row r="460" spans="1:53">
      <c r="A460" s="1">
        <v>911900</v>
      </c>
      <c r="B460">
        <v>22516</v>
      </c>
      <c r="C460">
        <v>1989</v>
      </c>
      <c r="D460">
        <v>4</v>
      </c>
      <c r="E460">
        <v>1</v>
      </c>
      <c r="F460">
        <v>73.900000000000006</v>
      </c>
      <c r="G460">
        <v>24</v>
      </c>
      <c r="H460">
        <v>66.900000000000006</v>
      </c>
      <c r="I460">
        <v>24</v>
      </c>
      <c r="J460">
        <v>1018.8</v>
      </c>
      <c r="K460">
        <v>24</v>
      </c>
      <c r="L460">
        <v>1016.4</v>
      </c>
      <c r="M460">
        <v>24</v>
      </c>
      <c r="N460">
        <v>17</v>
      </c>
      <c r="O460">
        <v>24</v>
      </c>
      <c r="P460">
        <v>12.2</v>
      </c>
      <c r="Q460">
        <v>24</v>
      </c>
      <c r="R460">
        <v>19</v>
      </c>
      <c r="S460">
        <v>26</v>
      </c>
      <c r="T460">
        <v>81</v>
      </c>
      <c r="U460" t="s">
        <v>20</v>
      </c>
      <c r="V460">
        <v>68</v>
      </c>
      <c r="X460">
        <v>0.35</v>
      </c>
      <c r="Y460" t="s">
        <v>19</v>
      </c>
      <c r="Z460">
        <v>999.9</v>
      </c>
      <c r="AA460">
        <v>10000</v>
      </c>
      <c r="AC460" s="1"/>
      <c r="AD460">
        <v>1989</v>
      </c>
      <c r="AE460">
        <v>91</v>
      </c>
      <c r="AF460">
        <v>25.8</v>
      </c>
      <c r="AG460">
        <v>24.4</v>
      </c>
      <c r="AH460">
        <v>22.3</v>
      </c>
      <c r="AI460">
        <v>-99</v>
      </c>
      <c r="AJ460">
        <v>9.1999999999999993</v>
      </c>
      <c r="AK460">
        <v>19.8</v>
      </c>
      <c r="AL460">
        <v>23.3</v>
      </c>
      <c r="AM460">
        <v>80.5</v>
      </c>
      <c r="AO460" s="2">
        <f t="shared" si="80"/>
        <v>32599</v>
      </c>
      <c r="AP460" s="5">
        <f t="shared" si="81"/>
        <v>1989</v>
      </c>
      <c r="AQ460" s="5">
        <f t="shared" si="82"/>
        <v>91</v>
      </c>
      <c r="AR460" s="4">
        <f t="shared" si="83"/>
        <v>27.222222222222221</v>
      </c>
      <c r="AS460" s="4">
        <f t="shared" si="84"/>
        <v>20</v>
      </c>
      <c r="AT460" s="4">
        <f t="shared" si="85"/>
        <v>8.89</v>
      </c>
      <c r="AU460" s="4">
        <f t="shared" si="86"/>
        <v>25.8</v>
      </c>
      <c r="AV460" s="4">
        <f t="shared" si="87"/>
        <v>22.631578947368425</v>
      </c>
      <c r="AX460" s="3">
        <f t="shared" si="88"/>
        <v>23.611111111111111</v>
      </c>
      <c r="AY460" s="3">
        <f t="shared" si="78"/>
        <v>22.183455433455435</v>
      </c>
      <c r="AZ460" s="3">
        <f t="shared" si="79"/>
        <v>18.635164835164826</v>
      </c>
      <c r="BA460" s="3">
        <f t="shared" si="79"/>
        <v>16.346635820320024</v>
      </c>
    </row>
    <row r="461" spans="1:53">
      <c r="A461" s="1">
        <v>911900</v>
      </c>
      <c r="B461">
        <v>22516</v>
      </c>
      <c r="C461">
        <v>1989</v>
      </c>
      <c r="D461">
        <v>4</v>
      </c>
      <c r="E461">
        <v>2</v>
      </c>
      <c r="F461">
        <v>74</v>
      </c>
      <c r="G461">
        <v>20</v>
      </c>
      <c r="H461">
        <v>66.3</v>
      </c>
      <c r="I461">
        <v>20</v>
      </c>
      <c r="J461">
        <v>1017.2</v>
      </c>
      <c r="K461">
        <v>20</v>
      </c>
      <c r="L461">
        <v>1014.9</v>
      </c>
      <c r="M461">
        <v>20</v>
      </c>
      <c r="N461">
        <v>15.7</v>
      </c>
      <c r="O461">
        <v>20</v>
      </c>
      <c r="P461">
        <v>12.6</v>
      </c>
      <c r="Q461">
        <v>20</v>
      </c>
      <c r="R461">
        <v>22</v>
      </c>
      <c r="S461">
        <v>33</v>
      </c>
      <c r="T461">
        <v>82</v>
      </c>
      <c r="V461">
        <v>66.900000000000006</v>
      </c>
      <c r="X461">
        <v>0.43</v>
      </c>
      <c r="Y461" t="s">
        <v>19</v>
      </c>
      <c r="Z461">
        <v>999.9</v>
      </c>
      <c r="AA461">
        <v>10000</v>
      </c>
      <c r="AC461" s="1"/>
      <c r="AD461">
        <v>1989</v>
      </c>
      <c r="AE461">
        <v>92</v>
      </c>
      <c r="AF461">
        <v>24.2</v>
      </c>
      <c r="AG461">
        <v>24.5</v>
      </c>
      <c r="AH461">
        <v>23.4</v>
      </c>
      <c r="AI461">
        <v>-99</v>
      </c>
      <c r="AJ461">
        <v>7.4</v>
      </c>
      <c r="AK461">
        <v>20.399999999999999</v>
      </c>
      <c r="AL461">
        <v>23.8</v>
      </c>
      <c r="AM461">
        <v>81.099999999999994</v>
      </c>
      <c r="AO461" s="2">
        <f t="shared" si="80"/>
        <v>32600</v>
      </c>
      <c r="AP461" s="5">
        <f t="shared" si="81"/>
        <v>1989</v>
      </c>
      <c r="AQ461" s="5">
        <f t="shared" si="82"/>
        <v>92</v>
      </c>
      <c r="AR461" s="4">
        <f t="shared" si="83"/>
        <v>27.777777777777779</v>
      </c>
      <c r="AS461" s="4">
        <f t="shared" si="84"/>
        <v>19.388888888888893</v>
      </c>
      <c r="AT461" s="4">
        <f t="shared" si="85"/>
        <v>10.921999999999999</v>
      </c>
      <c r="AU461" s="4">
        <f t="shared" si="86"/>
        <v>24.2</v>
      </c>
      <c r="AV461" s="4">
        <f t="shared" si="87"/>
        <v>21.228070175438599</v>
      </c>
      <c r="AX461" s="3">
        <f t="shared" si="88"/>
        <v>23.583333333333336</v>
      </c>
      <c r="AY461" s="3">
        <f t="shared" si="78"/>
        <v>22.173992673992675</v>
      </c>
      <c r="AZ461" s="3">
        <f t="shared" si="79"/>
        <v>18.698901098901089</v>
      </c>
      <c r="BA461" s="3">
        <f t="shared" si="79"/>
        <v>16.402544823597452</v>
      </c>
    </row>
    <row r="462" spans="1:53">
      <c r="A462" s="1">
        <v>911900</v>
      </c>
      <c r="B462">
        <v>22516</v>
      </c>
      <c r="C462">
        <v>1989</v>
      </c>
      <c r="D462">
        <v>4</v>
      </c>
      <c r="E462">
        <v>3</v>
      </c>
      <c r="F462">
        <v>72.8</v>
      </c>
      <c r="G462">
        <v>24</v>
      </c>
      <c r="H462">
        <v>65.900000000000006</v>
      </c>
      <c r="I462">
        <v>24</v>
      </c>
      <c r="J462">
        <v>1014.4</v>
      </c>
      <c r="K462">
        <v>24</v>
      </c>
      <c r="L462">
        <v>1012.1</v>
      </c>
      <c r="M462">
        <v>24</v>
      </c>
      <c r="N462">
        <v>17.899999999999999</v>
      </c>
      <c r="O462">
        <v>22</v>
      </c>
      <c r="P462">
        <v>6.7</v>
      </c>
      <c r="Q462">
        <v>24</v>
      </c>
      <c r="R462">
        <v>19</v>
      </c>
      <c r="S462">
        <v>27</v>
      </c>
      <c r="T462">
        <v>82.9</v>
      </c>
      <c r="V462">
        <v>63</v>
      </c>
      <c r="X462">
        <v>0.35</v>
      </c>
      <c r="Y462" t="s">
        <v>19</v>
      </c>
      <c r="Z462">
        <v>999.9</v>
      </c>
      <c r="AA462">
        <v>10</v>
      </c>
      <c r="AC462" s="1"/>
      <c r="AD462">
        <v>1989</v>
      </c>
      <c r="AE462">
        <v>93</v>
      </c>
      <c r="AF462">
        <v>26.3</v>
      </c>
      <c r="AG462">
        <v>24.4</v>
      </c>
      <c r="AH462">
        <v>23.2</v>
      </c>
      <c r="AI462">
        <v>-99</v>
      </c>
      <c r="AJ462">
        <v>3.9</v>
      </c>
      <c r="AK462">
        <v>21</v>
      </c>
      <c r="AL462">
        <v>23.7</v>
      </c>
      <c r="AM462">
        <v>84.9</v>
      </c>
      <c r="AO462" s="2">
        <f t="shared" si="80"/>
        <v>32601</v>
      </c>
      <c r="AP462" s="5">
        <f t="shared" si="81"/>
        <v>1989</v>
      </c>
      <c r="AQ462" s="5">
        <f t="shared" si="82"/>
        <v>93</v>
      </c>
      <c r="AR462" s="4">
        <f t="shared" si="83"/>
        <v>28.277777777777779</v>
      </c>
      <c r="AS462" s="4">
        <f t="shared" si="84"/>
        <v>17.222222222222221</v>
      </c>
      <c r="AT462" s="4">
        <f t="shared" si="85"/>
        <v>8.89</v>
      </c>
      <c r="AU462" s="4">
        <f t="shared" si="86"/>
        <v>26.3</v>
      </c>
      <c r="AV462" s="4">
        <f t="shared" si="87"/>
        <v>23.070175438596493</v>
      </c>
      <c r="AX462" s="3">
        <f t="shared" si="88"/>
        <v>22.75</v>
      </c>
      <c r="AY462" s="3">
        <f t="shared" si="78"/>
        <v>22.182844932844937</v>
      </c>
      <c r="AZ462" s="3">
        <f t="shared" si="79"/>
        <v>18.78681318681318</v>
      </c>
      <c r="BA462" s="3">
        <f t="shared" si="79"/>
        <v>16.479660690187004</v>
      </c>
    </row>
    <row r="463" spans="1:53">
      <c r="A463" s="1">
        <v>911900</v>
      </c>
      <c r="B463">
        <v>22516</v>
      </c>
      <c r="C463">
        <v>1989</v>
      </c>
      <c r="D463">
        <v>4</v>
      </c>
      <c r="E463">
        <v>4</v>
      </c>
      <c r="F463">
        <v>72.2</v>
      </c>
      <c r="G463">
        <v>23</v>
      </c>
      <c r="H463">
        <v>66.099999999999994</v>
      </c>
      <c r="I463">
        <v>23</v>
      </c>
      <c r="J463">
        <v>1012.7</v>
      </c>
      <c r="K463">
        <v>23</v>
      </c>
      <c r="L463">
        <v>1010.4</v>
      </c>
      <c r="M463">
        <v>23</v>
      </c>
      <c r="N463">
        <v>16.899999999999999</v>
      </c>
      <c r="O463">
        <v>23</v>
      </c>
      <c r="P463">
        <v>4.7</v>
      </c>
      <c r="Q463">
        <v>23</v>
      </c>
      <c r="R463">
        <v>11.1</v>
      </c>
      <c r="S463">
        <v>999.9</v>
      </c>
      <c r="T463">
        <v>82.9</v>
      </c>
      <c r="U463" t="s">
        <v>20</v>
      </c>
      <c r="V463">
        <v>63</v>
      </c>
      <c r="X463">
        <v>0</v>
      </c>
      <c r="Y463" t="s">
        <v>19</v>
      </c>
      <c r="Z463">
        <v>999.9</v>
      </c>
      <c r="AA463">
        <v>10000</v>
      </c>
      <c r="AC463" s="1"/>
      <c r="AD463">
        <v>1989</v>
      </c>
      <c r="AE463">
        <v>94</v>
      </c>
      <c r="AF463">
        <v>18.100000000000001</v>
      </c>
      <c r="AG463">
        <v>24.8</v>
      </c>
      <c r="AH463">
        <v>22.8</v>
      </c>
      <c r="AI463">
        <v>-99</v>
      </c>
      <c r="AJ463">
        <v>2.7</v>
      </c>
      <c r="AK463">
        <v>21.2</v>
      </c>
      <c r="AL463">
        <v>23.8</v>
      </c>
      <c r="AM463">
        <v>85.2</v>
      </c>
      <c r="AO463" s="2">
        <f t="shared" si="80"/>
        <v>32602</v>
      </c>
      <c r="AP463" s="5">
        <f t="shared" si="81"/>
        <v>1989</v>
      </c>
      <c r="AQ463" s="5">
        <f t="shared" si="82"/>
        <v>94</v>
      </c>
      <c r="AR463" s="4">
        <f t="shared" si="83"/>
        <v>28.277777777777779</v>
      </c>
      <c r="AS463" s="4">
        <f t="shared" si="84"/>
        <v>17.222222222222221</v>
      </c>
      <c r="AT463" s="4">
        <f t="shared" si="85"/>
        <v>0</v>
      </c>
      <c r="AU463" s="4">
        <f t="shared" si="86"/>
        <v>18.100000000000001</v>
      </c>
      <c r="AV463" s="4">
        <f t="shared" si="87"/>
        <v>15.877192982456142</v>
      </c>
      <c r="AX463" s="3">
        <f t="shared" si="88"/>
        <v>22.75</v>
      </c>
      <c r="AY463" s="3">
        <f t="shared" si="78"/>
        <v>22.191086691086692</v>
      </c>
      <c r="AZ463" s="3">
        <f t="shared" si="79"/>
        <v>18.778021978021972</v>
      </c>
      <c r="BA463" s="3">
        <f t="shared" si="79"/>
        <v>16.471949103528051</v>
      </c>
    </row>
    <row r="464" spans="1:53">
      <c r="A464" s="1">
        <v>911900</v>
      </c>
      <c r="B464">
        <v>22516</v>
      </c>
      <c r="C464">
        <v>1989</v>
      </c>
      <c r="D464">
        <v>4</v>
      </c>
      <c r="E464">
        <v>5</v>
      </c>
      <c r="F464">
        <v>70</v>
      </c>
      <c r="G464">
        <v>24</v>
      </c>
      <c r="H464">
        <v>67.2</v>
      </c>
      <c r="I464">
        <v>24</v>
      </c>
      <c r="J464">
        <v>1012.6</v>
      </c>
      <c r="K464">
        <v>24</v>
      </c>
      <c r="L464">
        <v>1010.3</v>
      </c>
      <c r="M464">
        <v>24</v>
      </c>
      <c r="N464">
        <v>8.6999999999999993</v>
      </c>
      <c r="O464">
        <v>24</v>
      </c>
      <c r="P464">
        <v>9.8000000000000007</v>
      </c>
      <c r="Q464">
        <v>24</v>
      </c>
      <c r="R464">
        <v>18.100000000000001</v>
      </c>
      <c r="S464">
        <v>22.9</v>
      </c>
      <c r="T464">
        <v>84</v>
      </c>
      <c r="V464">
        <v>63</v>
      </c>
      <c r="X464">
        <v>0.04</v>
      </c>
      <c r="Y464" t="s">
        <v>19</v>
      </c>
      <c r="Z464">
        <v>999.9</v>
      </c>
      <c r="AA464">
        <v>10000</v>
      </c>
      <c r="AC464" s="1"/>
      <c r="AD464">
        <v>1989</v>
      </c>
      <c r="AE464">
        <v>95</v>
      </c>
      <c r="AF464">
        <v>17.2</v>
      </c>
      <c r="AG464">
        <v>24.8</v>
      </c>
      <c r="AH464">
        <v>23.2</v>
      </c>
      <c r="AI464">
        <v>-99</v>
      </c>
      <c r="AJ464">
        <v>7.3</v>
      </c>
      <c r="AK464">
        <v>19.899999999999999</v>
      </c>
      <c r="AL464">
        <v>23.7</v>
      </c>
      <c r="AM464">
        <v>78.900000000000006</v>
      </c>
      <c r="AO464" s="2">
        <f t="shared" si="80"/>
        <v>32603</v>
      </c>
      <c r="AP464" s="5">
        <f t="shared" si="81"/>
        <v>1989</v>
      </c>
      <c r="AQ464" s="5">
        <f t="shared" si="82"/>
        <v>95</v>
      </c>
      <c r="AR464" s="4">
        <f t="shared" si="83"/>
        <v>28.888888888888889</v>
      </c>
      <c r="AS464" s="4">
        <f t="shared" si="84"/>
        <v>17.222222222222221</v>
      </c>
      <c r="AT464" s="4">
        <f t="shared" si="85"/>
        <v>1.016</v>
      </c>
      <c r="AU464" s="4">
        <f t="shared" si="86"/>
        <v>17.2</v>
      </c>
      <c r="AV464" s="4">
        <f t="shared" si="87"/>
        <v>15.087719298245615</v>
      </c>
      <c r="AX464" s="3">
        <f t="shared" si="88"/>
        <v>23.055555555555557</v>
      </c>
      <c r="AY464" s="3">
        <f t="shared" si="78"/>
        <v>22.197191697191702</v>
      </c>
      <c r="AZ464" s="3">
        <f t="shared" si="79"/>
        <v>18.760439560439554</v>
      </c>
      <c r="BA464" s="3">
        <f t="shared" si="79"/>
        <v>16.456525930210137</v>
      </c>
    </row>
    <row r="465" spans="1:53">
      <c r="A465" s="1">
        <v>911900</v>
      </c>
      <c r="B465">
        <v>22516</v>
      </c>
      <c r="C465">
        <v>1989</v>
      </c>
      <c r="D465">
        <v>4</v>
      </c>
      <c r="E465">
        <v>6</v>
      </c>
      <c r="F465">
        <v>68.099999999999994</v>
      </c>
      <c r="G465">
        <v>16</v>
      </c>
      <c r="H465">
        <v>63.9</v>
      </c>
      <c r="I465">
        <v>16</v>
      </c>
      <c r="J465">
        <v>1014.7</v>
      </c>
      <c r="K465">
        <v>16</v>
      </c>
      <c r="L465">
        <v>1012.4</v>
      </c>
      <c r="M465">
        <v>16</v>
      </c>
      <c r="N465">
        <v>6.7</v>
      </c>
      <c r="O465">
        <v>16</v>
      </c>
      <c r="P465">
        <v>10.199999999999999</v>
      </c>
      <c r="Q465">
        <v>16</v>
      </c>
      <c r="R465">
        <v>17.100000000000001</v>
      </c>
      <c r="S465">
        <v>999.9</v>
      </c>
      <c r="T465">
        <v>73.900000000000006</v>
      </c>
      <c r="V465">
        <v>64</v>
      </c>
      <c r="X465">
        <v>2.48</v>
      </c>
      <c r="Y465" t="s">
        <v>19</v>
      </c>
      <c r="Z465">
        <v>999.9</v>
      </c>
      <c r="AA465">
        <v>10010</v>
      </c>
      <c r="AC465" s="1"/>
      <c r="AD465">
        <v>1989</v>
      </c>
      <c r="AE465">
        <v>96</v>
      </c>
      <c r="AF465">
        <v>9.4</v>
      </c>
      <c r="AG465">
        <v>23.8</v>
      </c>
      <c r="AH465">
        <v>22.7</v>
      </c>
      <c r="AI465">
        <v>-99</v>
      </c>
      <c r="AJ465">
        <v>10.4</v>
      </c>
      <c r="AK465">
        <v>18.3</v>
      </c>
      <c r="AL465">
        <v>23</v>
      </c>
      <c r="AM465">
        <v>74.599999999999994</v>
      </c>
      <c r="AO465" s="2">
        <f t="shared" si="80"/>
        <v>32604</v>
      </c>
      <c r="AP465" s="5">
        <f t="shared" si="81"/>
        <v>1989</v>
      </c>
      <c r="AQ465" s="5">
        <f t="shared" si="82"/>
        <v>96</v>
      </c>
      <c r="AR465" s="4">
        <f t="shared" si="83"/>
        <v>23.277777777777782</v>
      </c>
      <c r="AS465" s="4">
        <f t="shared" si="84"/>
        <v>17.777777777777779</v>
      </c>
      <c r="AT465" s="4">
        <f t="shared" si="85"/>
        <v>62.992000000000004</v>
      </c>
      <c r="AU465" s="4">
        <f t="shared" si="86"/>
        <v>9.4</v>
      </c>
      <c r="AV465" s="4">
        <f t="shared" si="87"/>
        <v>8.2456140350877209</v>
      </c>
      <c r="AX465" s="3">
        <f t="shared" si="88"/>
        <v>20.527777777777779</v>
      </c>
      <c r="AY465" s="3">
        <f t="shared" si="78"/>
        <v>22.175518925518929</v>
      </c>
      <c r="AZ465" s="3">
        <f t="shared" si="79"/>
        <v>18.662637362637359</v>
      </c>
      <c r="BA465" s="3">
        <f t="shared" si="79"/>
        <v>16.370734528629267</v>
      </c>
    </row>
    <row r="466" spans="1:53">
      <c r="A466" s="1">
        <v>911900</v>
      </c>
      <c r="B466">
        <v>22516</v>
      </c>
      <c r="C466">
        <v>1989</v>
      </c>
      <c r="D466">
        <v>4</v>
      </c>
      <c r="E466">
        <v>7</v>
      </c>
      <c r="F466">
        <v>65.599999999999994</v>
      </c>
      <c r="G466">
        <v>22</v>
      </c>
      <c r="H466">
        <v>63.7</v>
      </c>
      <c r="I466">
        <v>22</v>
      </c>
      <c r="J466">
        <v>1016</v>
      </c>
      <c r="K466">
        <v>22</v>
      </c>
      <c r="L466">
        <v>1013.6</v>
      </c>
      <c r="M466">
        <v>22</v>
      </c>
      <c r="N466">
        <v>3.7</v>
      </c>
      <c r="O466">
        <v>22</v>
      </c>
      <c r="P466">
        <v>13.7</v>
      </c>
      <c r="Q466">
        <v>22</v>
      </c>
      <c r="R466">
        <v>22.9</v>
      </c>
      <c r="S466">
        <v>28</v>
      </c>
      <c r="T466">
        <v>70</v>
      </c>
      <c r="V466">
        <v>62.1</v>
      </c>
      <c r="X466">
        <v>0.55000000000000004</v>
      </c>
      <c r="Y466" t="s">
        <v>19</v>
      </c>
      <c r="Z466">
        <v>999.9</v>
      </c>
      <c r="AA466">
        <v>10000</v>
      </c>
      <c r="AC466" s="1"/>
      <c r="AD466">
        <v>1989</v>
      </c>
      <c r="AE466">
        <v>97</v>
      </c>
      <c r="AF466">
        <v>5</v>
      </c>
      <c r="AG466">
        <v>23.1</v>
      </c>
      <c r="AH466">
        <v>22.2</v>
      </c>
      <c r="AI466">
        <v>-99</v>
      </c>
      <c r="AJ466">
        <v>9.6999999999999993</v>
      </c>
      <c r="AK466">
        <v>19.7</v>
      </c>
      <c r="AL466">
        <v>22.7</v>
      </c>
      <c r="AM466">
        <v>83.1</v>
      </c>
      <c r="AO466" s="2">
        <f t="shared" si="80"/>
        <v>32605</v>
      </c>
      <c r="AP466" s="5">
        <f t="shared" si="81"/>
        <v>1989</v>
      </c>
      <c r="AQ466" s="5">
        <f t="shared" si="82"/>
        <v>97</v>
      </c>
      <c r="AR466" s="4">
        <f t="shared" si="83"/>
        <v>21.111111111111111</v>
      </c>
      <c r="AS466" s="4">
        <f t="shared" si="84"/>
        <v>16.722222222222221</v>
      </c>
      <c r="AT466" s="4">
        <f t="shared" si="85"/>
        <v>13.97</v>
      </c>
      <c r="AU466" s="4">
        <f t="shared" si="86"/>
        <v>5</v>
      </c>
      <c r="AV466" s="4">
        <f t="shared" si="87"/>
        <v>4.3859649122807021</v>
      </c>
      <c r="AX466" s="3">
        <f t="shared" si="88"/>
        <v>18.916666666666664</v>
      </c>
      <c r="AY466" s="3">
        <f t="shared" si="78"/>
        <v>22.139499389499392</v>
      </c>
      <c r="AZ466" s="3">
        <f t="shared" si="79"/>
        <v>18.526373626373623</v>
      </c>
      <c r="BA466" s="3">
        <f t="shared" si="79"/>
        <v>16.251204935415466</v>
      </c>
    </row>
    <row r="467" spans="1:53">
      <c r="A467" s="1">
        <v>911900</v>
      </c>
      <c r="B467">
        <v>22516</v>
      </c>
      <c r="C467">
        <v>1989</v>
      </c>
      <c r="D467">
        <v>4</v>
      </c>
      <c r="E467">
        <v>8</v>
      </c>
      <c r="F467">
        <v>66.900000000000006</v>
      </c>
      <c r="G467">
        <v>24</v>
      </c>
      <c r="H467">
        <v>64.3</v>
      </c>
      <c r="I467">
        <v>24</v>
      </c>
      <c r="J467">
        <v>1013.9</v>
      </c>
      <c r="K467">
        <v>24</v>
      </c>
      <c r="L467">
        <v>1011.5</v>
      </c>
      <c r="M467">
        <v>24</v>
      </c>
      <c r="N467">
        <v>6.5</v>
      </c>
      <c r="O467">
        <v>24</v>
      </c>
      <c r="P467">
        <v>12.2</v>
      </c>
      <c r="Q467">
        <v>24</v>
      </c>
      <c r="R467">
        <v>24.1</v>
      </c>
      <c r="S467">
        <v>999.9</v>
      </c>
      <c r="T467">
        <v>69.099999999999994</v>
      </c>
      <c r="U467" t="s">
        <v>20</v>
      </c>
      <c r="V467">
        <v>60.1</v>
      </c>
      <c r="X467">
        <v>3.9</v>
      </c>
      <c r="Y467" t="s">
        <v>19</v>
      </c>
      <c r="Z467">
        <v>999.9</v>
      </c>
      <c r="AA467">
        <v>10000</v>
      </c>
      <c r="AC467" s="1"/>
      <c r="AD467">
        <v>1989</v>
      </c>
      <c r="AE467">
        <v>98</v>
      </c>
      <c r="AF467">
        <v>4.5</v>
      </c>
      <c r="AG467">
        <v>23.3</v>
      </c>
      <c r="AH467">
        <v>21.8</v>
      </c>
      <c r="AI467">
        <v>-99</v>
      </c>
      <c r="AJ467">
        <v>5.8</v>
      </c>
      <c r="AK467">
        <v>20.7</v>
      </c>
      <c r="AL467">
        <v>22.3</v>
      </c>
      <c r="AM467">
        <v>90.6</v>
      </c>
      <c r="AO467" s="2">
        <f t="shared" si="80"/>
        <v>32606</v>
      </c>
      <c r="AP467" s="5">
        <f t="shared" si="81"/>
        <v>1989</v>
      </c>
      <c r="AQ467" s="5">
        <f t="shared" si="82"/>
        <v>98</v>
      </c>
      <c r="AR467" s="4">
        <f t="shared" si="83"/>
        <v>20.611111111111107</v>
      </c>
      <c r="AS467" s="4">
        <f t="shared" si="84"/>
        <v>15.611111111111111</v>
      </c>
      <c r="AT467" s="4">
        <f t="shared" si="85"/>
        <v>99.06</v>
      </c>
      <c r="AU467" s="4">
        <f t="shared" si="86"/>
        <v>4.5</v>
      </c>
      <c r="AV467" s="4">
        <f t="shared" si="87"/>
        <v>3.9473684210526319</v>
      </c>
      <c r="AX467" s="3">
        <f t="shared" si="88"/>
        <v>18.111111111111107</v>
      </c>
      <c r="AY467" s="3">
        <f t="shared" si="78"/>
        <v>22.091269841269845</v>
      </c>
      <c r="AZ467" s="3">
        <f t="shared" si="79"/>
        <v>18.378021978021973</v>
      </c>
      <c r="BA467" s="3">
        <f t="shared" si="79"/>
        <v>16.121071910545602</v>
      </c>
    </row>
    <row r="468" spans="1:53">
      <c r="A468" s="1">
        <v>911900</v>
      </c>
      <c r="B468">
        <v>22516</v>
      </c>
      <c r="C468">
        <v>1989</v>
      </c>
      <c r="D468">
        <v>4</v>
      </c>
      <c r="E468">
        <v>9</v>
      </c>
      <c r="F468">
        <v>68.5</v>
      </c>
      <c r="G468">
        <v>24</v>
      </c>
      <c r="H468">
        <v>66</v>
      </c>
      <c r="I468">
        <v>24</v>
      </c>
      <c r="J468">
        <v>1011.5</v>
      </c>
      <c r="K468">
        <v>24</v>
      </c>
      <c r="L468">
        <v>1009.2</v>
      </c>
      <c r="M468">
        <v>24</v>
      </c>
      <c r="N468">
        <v>4.7</v>
      </c>
      <c r="O468">
        <v>24</v>
      </c>
      <c r="P468">
        <v>16.7</v>
      </c>
      <c r="Q468">
        <v>24</v>
      </c>
      <c r="R468">
        <v>27</v>
      </c>
      <c r="S468">
        <v>34</v>
      </c>
      <c r="T468">
        <v>73</v>
      </c>
      <c r="U468" t="s">
        <v>20</v>
      </c>
      <c r="V468">
        <v>60.1</v>
      </c>
      <c r="X468">
        <v>1.89</v>
      </c>
      <c r="Y468" t="s">
        <v>19</v>
      </c>
      <c r="Z468">
        <v>999.9</v>
      </c>
      <c r="AA468">
        <v>10000</v>
      </c>
      <c r="AC468" s="1"/>
      <c r="AD468">
        <v>1989</v>
      </c>
      <c r="AE468">
        <v>99</v>
      </c>
      <c r="AF468">
        <v>22.8</v>
      </c>
      <c r="AG468">
        <v>22.6</v>
      </c>
      <c r="AH468">
        <v>21.5</v>
      </c>
      <c r="AI468">
        <v>-99</v>
      </c>
      <c r="AJ468">
        <v>2.1</v>
      </c>
      <c r="AK468">
        <v>20.6</v>
      </c>
      <c r="AL468">
        <v>22.1</v>
      </c>
      <c r="AM468">
        <v>91</v>
      </c>
      <c r="AO468" s="2">
        <f t="shared" si="80"/>
        <v>32607</v>
      </c>
      <c r="AP468" s="5">
        <f t="shared" si="81"/>
        <v>1989</v>
      </c>
      <c r="AQ468" s="5">
        <f t="shared" si="82"/>
        <v>99</v>
      </c>
      <c r="AR468" s="4">
        <f t="shared" si="83"/>
        <v>22.777777777777779</v>
      </c>
      <c r="AS468" s="4">
        <f t="shared" si="84"/>
        <v>15.611111111111111</v>
      </c>
      <c r="AT468" s="4">
        <f t="shared" si="85"/>
        <v>48.006</v>
      </c>
      <c r="AU468" s="4">
        <f t="shared" si="86"/>
        <v>22.8</v>
      </c>
      <c r="AV468" s="4">
        <f t="shared" si="87"/>
        <v>20.000000000000004</v>
      </c>
      <c r="AX468" s="3">
        <f t="shared" si="88"/>
        <v>19.194444444444443</v>
      </c>
      <c r="AY468" s="3">
        <f t="shared" si="78"/>
        <v>22.048840048840052</v>
      </c>
      <c r="AZ468" s="3">
        <f t="shared" si="79"/>
        <v>18.431868131868125</v>
      </c>
      <c r="BA468" s="3">
        <f t="shared" si="79"/>
        <v>16.1683053788317</v>
      </c>
    </row>
    <row r="469" spans="1:53">
      <c r="A469" s="1">
        <v>911900</v>
      </c>
      <c r="B469">
        <v>22516</v>
      </c>
      <c r="C469">
        <v>1989</v>
      </c>
      <c r="D469">
        <v>4</v>
      </c>
      <c r="E469">
        <v>10</v>
      </c>
      <c r="F469">
        <v>69.2</v>
      </c>
      <c r="G469">
        <v>23</v>
      </c>
      <c r="H469">
        <v>64.5</v>
      </c>
      <c r="I469">
        <v>21</v>
      </c>
      <c r="J469">
        <v>1013.5</v>
      </c>
      <c r="K469">
        <v>23</v>
      </c>
      <c r="L469">
        <v>1011.2</v>
      </c>
      <c r="M469">
        <v>23</v>
      </c>
      <c r="N469">
        <v>15.3</v>
      </c>
      <c r="O469">
        <v>23</v>
      </c>
      <c r="P469">
        <v>7.2</v>
      </c>
      <c r="Q469">
        <v>23</v>
      </c>
      <c r="R469">
        <v>13</v>
      </c>
      <c r="S469">
        <v>999.9</v>
      </c>
      <c r="T469">
        <v>75.900000000000006</v>
      </c>
      <c r="U469" t="s">
        <v>20</v>
      </c>
      <c r="V469">
        <v>62.1</v>
      </c>
      <c r="X469">
        <v>3.98</v>
      </c>
      <c r="Y469" t="s">
        <v>19</v>
      </c>
      <c r="Z469">
        <v>999.9</v>
      </c>
      <c r="AA469">
        <v>10000</v>
      </c>
      <c r="AC469" s="1"/>
      <c r="AD469">
        <v>1989</v>
      </c>
      <c r="AE469">
        <v>100</v>
      </c>
      <c r="AF469">
        <v>27.3</v>
      </c>
      <c r="AG469">
        <v>22.7</v>
      </c>
      <c r="AH469">
        <v>21.8</v>
      </c>
      <c r="AI469">
        <v>-99</v>
      </c>
      <c r="AJ469">
        <v>1.4</v>
      </c>
      <c r="AK469">
        <v>19.8</v>
      </c>
      <c r="AL469">
        <v>22.3</v>
      </c>
      <c r="AM469">
        <v>85.4</v>
      </c>
      <c r="AO469" s="2">
        <f t="shared" si="80"/>
        <v>32608</v>
      </c>
      <c r="AP469" s="5">
        <f t="shared" si="81"/>
        <v>1989</v>
      </c>
      <c r="AQ469" s="5">
        <f t="shared" si="82"/>
        <v>100</v>
      </c>
      <c r="AR469" s="4">
        <f t="shared" si="83"/>
        <v>24.388888888888893</v>
      </c>
      <c r="AS469" s="4">
        <f t="shared" si="84"/>
        <v>16.722222222222221</v>
      </c>
      <c r="AT469" s="4">
        <f t="shared" si="85"/>
        <v>101.092</v>
      </c>
      <c r="AU469" s="4">
        <f t="shared" si="86"/>
        <v>27.3</v>
      </c>
      <c r="AV469" s="4">
        <f t="shared" si="87"/>
        <v>23.947368421052634</v>
      </c>
      <c r="AX469" s="3">
        <f t="shared" si="88"/>
        <v>20.555555555555557</v>
      </c>
      <c r="AY469" s="3">
        <f t="shared" si="78"/>
        <v>22.030830280830283</v>
      </c>
      <c r="AZ469" s="3">
        <f t="shared" si="79"/>
        <v>18.53736263736263</v>
      </c>
      <c r="BA469" s="3">
        <f t="shared" si="79"/>
        <v>16.260844418739161</v>
      </c>
    </row>
    <row r="470" spans="1:53">
      <c r="A470" s="1">
        <v>911900</v>
      </c>
      <c r="B470">
        <v>22516</v>
      </c>
      <c r="C470">
        <v>1989</v>
      </c>
      <c r="D470">
        <v>4</v>
      </c>
      <c r="E470">
        <v>11</v>
      </c>
      <c r="F470">
        <v>70.3</v>
      </c>
      <c r="G470">
        <v>23</v>
      </c>
      <c r="H470">
        <v>62.3</v>
      </c>
      <c r="I470">
        <v>23</v>
      </c>
      <c r="J470">
        <v>1015.9</v>
      </c>
      <c r="K470">
        <v>23</v>
      </c>
      <c r="L470">
        <v>1013.6</v>
      </c>
      <c r="M470">
        <v>23</v>
      </c>
      <c r="N470">
        <v>17.7</v>
      </c>
      <c r="O470">
        <v>23</v>
      </c>
      <c r="P470">
        <v>6.4</v>
      </c>
      <c r="Q470">
        <v>23</v>
      </c>
      <c r="R470">
        <v>15</v>
      </c>
      <c r="S470">
        <v>999.9</v>
      </c>
      <c r="T470">
        <v>78.099999999999994</v>
      </c>
      <c r="V470">
        <v>60.1</v>
      </c>
      <c r="X470">
        <v>0.12</v>
      </c>
      <c r="Y470" t="s">
        <v>19</v>
      </c>
      <c r="Z470">
        <v>999.9</v>
      </c>
      <c r="AA470">
        <v>0</v>
      </c>
      <c r="AC470" s="1"/>
      <c r="AD470">
        <v>1989</v>
      </c>
      <c r="AE470">
        <v>101</v>
      </c>
      <c r="AF470">
        <v>26.2</v>
      </c>
      <c r="AG470">
        <v>23.8</v>
      </c>
      <c r="AH470">
        <v>21.8</v>
      </c>
      <c r="AI470">
        <v>-99</v>
      </c>
      <c r="AJ470">
        <v>3.2</v>
      </c>
      <c r="AK470">
        <v>20.2</v>
      </c>
      <c r="AL470">
        <v>22.7</v>
      </c>
      <c r="AM470">
        <v>85.4</v>
      </c>
      <c r="AO470" s="2">
        <f t="shared" si="80"/>
        <v>32609</v>
      </c>
      <c r="AP470" s="5">
        <f t="shared" si="81"/>
        <v>1989</v>
      </c>
      <c r="AQ470" s="5">
        <f t="shared" si="82"/>
        <v>101</v>
      </c>
      <c r="AR470" s="4">
        <f t="shared" si="83"/>
        <v>25.611111111111107</v>
      </c>
      <c r="AS470" s="4">
        <f t="shared" si="84"/>
        <v>15.611111111111111</v>
      </c>
      <c r="AT470" s="4">
        <f t="shared" si="85"/>
        <v>3.048</v>
      </c>
      <c r="AU470" s="4">
        <f t="shared" si="86"/>
        <v>26.2</v>
      </c>
      <c r="AV470" s="4">
        <f t="shared" si="87"/>
        <v>22.98245614035088</v>
      </c>
      <c r="AX470" s="3">
        <f t="shared" si="88"/>
        <v>20.611111111111107</v>
      </c>
      <c r="AY470" s="3">
        <f t="shared" si="78"/>
        <v>22.019536019536023</v>
      </c>
      <c r="AZ470" s="3">
        <f t="shared" si="79"/>
        <v>18.676923076923071</v>
      </c>
      <c r="BA470" s="3">
        <f t="shared" si="79"/>
        <v>16.383265856950072</v>
      </c>
    </row>
    <row r="471" spans="1:53">
      <c r="A471" s="1">
        <v>911900</v>
      </c>
      <c r="B471">
        <v>22516</v>
      </c>
      <c r="C471">
        <v>1989</v>
      </c>
      <c r="D471">
        <v>4</v>
      </c>
      <c r="E471">
        <v>12</v>
      </c>
      <c r="F471">
        <v>73.900000000000006</v>
      </c>
      <c r="G471">
        <v>23</v>
      </c>
      <c r="H471">
        <v>65.599999999999994</v>
      </c>
      <c r="I471">
        <v>23</v>
      </c>
      <c r="J471">
        <v>1015.5</v>
      </c>
      <c r="K471">
        <v>23</v>
      </c>
      <c r="L471">
        <v>1013.2</v>
      </c>
      <c r="M471">
        <v>23</v>
      </c>
      <c r="N471">
        <v>17.5</v>
      </c>
      <c r="O471">
        <v>23</v>
      </c>
      <c r="P471">
        <v>9.4</v>
      </c>
      <c r="Q471">
        <v>23</v>
      </c>
      <c r="R471">
        <v>13</v>
      </c>
      <c r="S471">
        <v>999.9</v>
      </c>
      <c r="T471">
        <v>79</v>
      </c>
      <c r="V471">
        <v>60.1</v>
      </c>
      <c r="X471">
        <v>0</v>
      </c>
      <c r="Y471" t="s">
        <v>19</v>
      </c>
      <c r="Z471">
        <v>999.9</v>
      </c>
      <c r="AA471">
        <v>0</v>
      </c>
      <c r="AC471" s="1"/>
      <c r="AD471">
        <v>1989</v>
      </c>
      <c r="AE471">
        <v>102</v>
      </c>
      <c r="AF471">
        <v>18.100000000000001</v>
      </c>
      <c r="AG471">
        <v>23.7</v>
      </c>
      <c r="AH471">
        <v>22.3</v>
      </c>
      <c r="AI471">
        <v>-99</v>
      </c>
      <c r="AJ471">
        <v>5.3</v>
      </c>
      <c r="AK471">
        <v>20.5</v>
      </c>
      <c r="AL471">
        <v>23.1</v>
      </c>
      <c r="AM471">
        <v>85.2</v>
      </c>
      <c r="AO471" s="2">
        <f t="shared" si="80"/>
        <v>32610</v>
      </c>
      <c r="AP471" s="5">
        <f t="shared" si="81"/>
        <v>1989</v>
      </c>
      <c r="AQ471" s="5">
        <f t="shared" si="82"/>
        <v>102</v>
      </c>
      <c r="AR471" s="4">
        <f t="shared" si="83"/>
        <v>26.111111111111111</v>
      </c>
      <c r="AS471" s="4">
        <f t="shared" si="84"/>
        <v>15.611111111111111</v>
      </c>
      <c r="AT471" s="4">
        <f t="shared" si="85"/>
        <v>0</v>
      </c>
      <c r="AU471" s="4">
        <f t="shared" si="86"/>
        <v>18.100000000000001</v>
      </c>
      <c r="AV471" s="4">
        <f t="shared" si="87"/>
        <v>15.877192982456142</v>
      </c>
      <c r="AX471" s="3">
        <f t="shared" si="88"/>
        <v>20.861111111111111</v>
      </c>
      <c r="AY471" s="3">
        <f t="shared" si="78"/>
        <v>21.998778998779002</v>
      </c>
      <c r="AZ471" s="3">
        <f t="shared" si="79"/>
        <v>18.751648351648342</v>
      </c>
      <c r="BA471" s="3">
        <f t="shared" si="79"/>
        <v>16.448814343551192</v>
      </c>
    </row>
    <row r="472" spans="1:53">
      <c r="A472" s="1">
        <v>911900</v>
      </c>
      <c r="B472">
        <v>22516</v>
      </c>
      <c r="C472">
        <v>1989</v>
      </c>
      <c r="D472">
        <v>4</v>
      </c>
      <c r="E472">
        <v>13</v>
      </c>
      <c r="F472">
        <v>73.7</v>
      </c>
      <c r="G472">
        <v>22</v>
      </c>
      <c r="H472">
        <v>67.5</v>
      </c>
      <c r="I472">
        <v>22</v>
      </c>
      <c r="J472">
        <v>1015.7</v>
      </c>
      <c r="K472">
        <v>22</v>
      </c>
      <c r="L472">
        <v>1013.4</v>
      </c>
      <c r="M472">
        <v>22</v>
      </c>
      <c r="N472">
        <v>15.7</v>
      </c>
      <c r="O472">
        <v>22</v>
      </c>
      <c r="P472">
        <v>13.4</v>
      </c>
      <c r="Q472">
        <v>21</v>
      </c>
      <c r="R472">
        <v>20</v>
      </c>
      <c r="S472">
        <v>999.9</v>
      </c>
      <c r="T472">
        <v>79</v>
      </c>
      <c r="V472">
        <v>68</v>
      </c>
      <c r="X472">
        <v>0.02</v>
      </c>
      <c r="Y472" t="s">
        <v>21</v>
      </c>
      <c r="Z472">
        <v>999.9</v>
      </c>
      <c r="AA472">
        <v>10000</v>
      </c>
      <c r="AC472" s="1"/>
      <c r="AD472">
        <v>1989</v>
      </c>
      <c r="AE472">
        <v>103</v>
      </c>
      <c r="AF472">
        <v>20.9</v>
      </c>
      <c r="AG472">
        <v>24.9</v>
      </c>
      <c r="AH472">
        <v>23.1</v>
      </c>
      <c r="AI472">
        <v>-99</v>
      </c>
      <c r="AJ472">
        <v>6.9</v>
      </c>
      <c r="AK472">
        <v>21.2</v>
      </c>
      <c r="AL472">
        <v>24.1</v>
      </c>
      <c r="AM472">
        <v>83.5</v>
      </c>
      <c r="AO472" s="2">
        <f t="shared" si="80"/>
        <v>32611</v>
      </c>
      <c r="AP472" s="5">
        <f t="shared" si="81"/>
        <v>1989</v>
      </c>
      <c r="AQ472" s="5">
        <f t="shared" si="82"/>
        <v>103</v>
      </c>
      <c r="AR472" s="4">
        <f t="shared" si="83"/>
        <v>26.111111111111111</v>
      </c>
      <c r="AS472" s="4">
        <f t="shared" si="84"/>
        <v>20</v>
      </c>
      <c r="AT472" s="4">
        <f t="shared" si="85"/>
        <v>0.50800000000000001</v>
      </c>
      <c r="AU472" s="4">
        <f t="shared" si="86"/>
        <v>20.9</v>
      </c>
      <c r="AV472" s="4">
        <f t="shared" si="87"/>
        <v>18.333333333333332</v>
      </c>
      <c r="AX472" s="3">
        <f t="shared" si="88"/>
        <v>23.055555555555557</v>
      </c>
      <c r="AY472" s="3">
        <f t="shared" si="78"/>
        <v>22.004884004884008</v>
      </c>
      <c r="AZ472" s="3">
        <f t="shared" si="79"/>
        <v>18.813186813186807</v>
      </c>
      <c r="BA472" s="3">
        <f t="shared" si="79"/>
        <v>16.502795450163877</v>
      </c>
    </row>
    <row r="473" spans="1:53">
      <c r="A473" s="1">
        <v>911900</v>
      </c>
      <c r="B473">
        <v>22516</v>
      </c>
      <c r="C473">
        <v>1989</v>
      </c>
      <c r="D473">
        <v>4</v>
      </c>
      <c r="E473">
        <v>14</v>
      </c>
      <c r="F473">
        <v>70.8</v>
      </c>
      <c r="G473">
        <v>22</v>
      </c>
      <c r="H473">
        <v>66.400000000000006</v>
      </c>
      <c r="I473">
        <v>22</v>
      </c>
      <c r="J473">
        <v>1017</v>
      </c>
      <c r="K473">
        <v>22</v>
      </c>
      <c r="L473">
        <v>1014.7</v>
      </c>
      <c r="M473">
        <v>22</v>
      </c>
      <c r="N473">
        <v>8.8000000000000007</v>
      </c>
      <c r="O473">
        <v>22</v>
      </c>
      <c r="P473">
        <v>17.100000000000001</v>
      </c>
      <c r="Q473">
        <v>22</v>
      </c>
      <c r="R473">
        <v>26</v>
      </c>
      <c r="S473">
        <v>28.9</v>
      </c>
      <c r="T473">
        <v>79</v>
      </c>
      <c r="V473">
        <v>68</v>
      </c>
      <c r="X473">
        <v>0.28000000000000003</v>
      </c>
      <c r="Y473" t="s">
        <v>19</v>
      </c>
      <c r="Z473">
        <v>999.9</v>
      </c>
      <c r="AA473">
        <v>10000</v>
      </c>
      <c r="AC473" s="1"/>
      <c r="AD473">
        <v>1989</v>
      </c>
      <c r="AE473">
        <v>104</v>
      </c>
      <c r="AF473">
        <v>19.399999999999999</v>
      </c>
      <c r="AG473">
        <v>24.2</v>
      </c>
      <c r="AH473">
        <v>23.1</v>
      </c>
      <c r="AI473">
        <v>-99</v>
      </c>
      <c r="AJ473">
        <v>10.5</v>
      </c>
      <c r="AK473">
        <v>20.100000000000001</v>
      </c>
      <c r="AL473">
        <v>23.5</v>
      </c>
      <c r="AM473">
        <v>81.099999999999994</v>
      </c>
      <c r="AO473" s="2">
        <f t="shared" si="80"/>
        <v>32612</v>
      </c>
      <c r="AP473" s="5">
        <f t="shared" si="81"/>
        <v>1989</v>
      </c>
      <c r="AQ473" s="5">
        <f t="shared" si="82"/>
        <v>104</v>
      </c>
      <c r="AR473" s="4">
        <f t="shared" si="83"/>
        <v>26.111111111111111</v>
      </c>
      <c r="AS473" s="4">
        <f t="shared" si="84"/>
        <v>20</v>
      </c>
      <c r="AT473" s="4">
        <f t="shared" si="85"/>
        <v>7.1120000000000001</v>
      </c>
      <c r="AU473" s="4">
        <f t="shared" si="86"/>
        <v>19.399999999999999</v>
      </c>
      <c r="AV473" s="4">
        <f t="shared" si="87"/>
        <v>17.017543859649123</v>
      </c>
      <c r="AX473" s="3">
        <f t="shared" si="88"/>
        <v>23.055555555555557</v>
      </c>
      <c r="AY473" s="3">
        <f t="shared" si="78"/>
        <v>22.007936507936513</v>
      </c>
      <c r="AZ473" s="3">
        <f t="shared" si="79"/>
        <v>18.968131868131859</v>
      </c>
      <c r="BA473" s="3">
        <f t="shared" si="79"/>
        <v>16.638712165027961</v>
      </c>
    </row>
    <row r="474" spans="1:53">
      <c r="A474" s="1">
        <v>911900</v>
      </c>
      <c r="B474">
        <v>22516</v>
      </c>
      <c r="C474">
        <v>1989</v>
      </c>
      <c r="D474">
        <v>4</v>
      </c>
      <c r="E474">
        <v>15</v>
      </c>
      <c r="F474">
        <v>70.099999999999994</v>
      </c>
      <c r="G474">
        <v>23</v>
      </c>
      <c r="H474">
        <v>60.3</v>
      </c>
      <c r="I474">
        <v>23</v>
      </c>
      <c r="J474">
        <v>1018.4</v>
      </c>
      <c r="K474">
        <v>23</v>
      </c>
      <c r="L474">
        <v>1016.1</v>
      </c>
      <c r="M474">
        <v>23</v>
      </c>
      <c r="N474">
        <v>14</v>
      </c>
      <c r="O474">
        <v>22</v>
      </c>
      <c r="P474">
        <v>11.6</v>
      </c>
      <c r="Q474">
        <v>23</v>
      </c>
      <c r="R474">
        <v>18.100000000000001</v>
      </c>
      <c r="S474">
        <v>22.9</v>
      </c>
      <c r="T474">
        <v>75</v>
      </c>
      <c r="V474">
        <v>66</v>
      </c>
      <c r="X474">
        <v>0.35</v>
      </c>
      <c r="Y474" t="s">
        <v>19</v>
      </c>
      <c r="Z474">
        <v>999.9</v>
      </c>
      <c r="AA474">
        <v>10000</v>
      </c>
      <c r="AC474" s="1"/>
      <c r="AD474">
        <v>1989</v>
      </c>
      <c r="AE474">
        <v>105</v>
      </c>
      <c r="AF474">
        <v>24.2</v>
      </c>
      <c r="AG474">
        <v>23.4</v>
      </c>
      <c r="AH474">
        <v>22.4</v>
      </c>
      <c r="AI474">
        <v>-99</v>
      </c>
      <c r="AJ474">
        <v>8.9</v>
      </c>
      <c r="AK474">
        <v>18.3</v>
      </c>
      <c r="AL474">
        <v>23.1</v>
      </c>
      <c r="AM474">
        <v>74</v>
      </c>
      <c r="AO474" s="2">
        <f t="shared" si="80"/>
        <v>32613</v>
      </c>
      <c r="AP474" s="5">
        <f t="shared" si="81"/>
        <v>1989</v>
      </c>
      <c r="AQ474" s="5">
        <f t="shared" si="82"/>
        <v>105</v>
      </c>
      <c r="AR474" s="4">
        <f t="shared" si="83"/>
        <v>23.888888888888889</v>
      </c>
      <c r="AS474" s="4">
        <f t="shared" si="84"/>
        <v>18.888888888888889</v>
      </c>
      <c r="AT474" s="4">
        <f t="shared" si="85"/>
        <v>8.89</v>
      </c>
      <c r="AU474" s="4">
        <f t="shared" si="86"/>
        <v>24.2</v>
      </c>
      <c r="AV474" s="4">
        <f t="shared" si="87"/>
        <v>21.228070175438599</v>
      </c>
      <c r="AX474" s="3">
        <f t="shared" si="88"/>
        <v>21.388888888888889</v>
      </c>
      <c r="AY474" s="3">
        <f t="shared" si="78"/>
        <v>21.989621489621495</v>
      </c>
      <c r="AZ474" s="3">
        <f t="shared" si="79"/>
        <v>19.078021978021969</v>
      </c>
      <c r="BA474" s="3">
        <f t="shared" si="79"/>
        <v>16.735106998264904</v>
      </c>
    </row>
    <row r="475" spans="1:53">
      <c r="A475" s="1">
        <v>911900</v>
      </c>
      <c r="B475">
        <v>22516</v>
      </c>
      <c r="C475">
        <v>1989</v>
      </c>
      <c r="D475">
        <v>4</v>
      </c>
      <c r="E475">
        <v>16</v>
      </c>
      <c r="F475">
        <v>71.400000000000006</v>
      </c>
      <c r="G475">
        <v>20</v>
      </c>
      <c r="H475">
        <v>57.7</v>
      </c>
      <c r="I475">
        <v>20</v>
      </c>
      <c r="J475">
        <v>1018</v>
      </c>
      <c r="K475">
        <v>20</v>
      </c>
      <c r="L475">
        <v>1015.7</v>
      </c>
      <c r="M475">
        <v>20</v>
      </c>
      <c r="N475">
        <v>15.4</v>
      </c>
      <c r="O475">
        <v>20</v>
      </c>
      <c r="P475">
        <v>14.1</v>
      </c>
      <c r="Q475">
        <v>20</v>
      </c>
      <c r="R475">
        <v>20</v>
      </c>
      <c r="S475">
        <v>999.9</v>
      </c>
      <c r="T475">
        <v>75</v>
      </c>
      <c r="V475">
        <v>64.900000000000006</v>
      </c>
      <c r="X475">
        <v>0</v>
      </c>
      <c r="Y475" t="s">
        <v>19</v>
      </c>
      <c r="Z475">
        <v>999.9</v>
      </c>
      <c r="AA475">
        <v>10000</v>
      </c>
      <c r="AC475" s="1"/>
      <c r="AD475">
        <v>1989</v>
      </c>
      <c r="AE475">
        <v>106</v>
      </c>
      <c r="AF475">
        <v>19.5</v>
      </c>
      <c r="AG475">
        <v>23.2</v>
      </c>
      <c r="AH475">
        <v>21.4</v>
      </c>
      <c r="AI475">
        <v>-99</v>
      </c>
      <c r="AJ475">
        <v>6.6</v>
      </c>
      <c r="AK475">
        <v>16.8</v>
      </c>
      <c r="AL475">
        <v>22.4</v>
      </c>
      <c r="AM475">
        <v>70</v>
      </c>
      <c r="AO475" s="2">
        <f t="shared" si="80"/>
        <v>32614</v>
      </c>
      <c r="AP475" s="5">
        <f t="shared" si="81"/>
        <v>1989</v>
      </c>
      <c r="AQ475" s="5">
        <f t="shared" si="82"/>
        <v>106</v>
      </c>
      <c r="AR475" s="4">
        <f t="shared" si="83"/>
        <v>23.888888888888889</v>
      </c>
      <c r="AS475" s="4">
        <f t="shared" si="84"/>
        <v>18.277777777777782</v>
      </c>
      <c r="AT475" s="4">
        <f t="shared" si="85"/>
        <v>0</v>
      </c>
      <c r="AU475" s="4">
        <f t="shared" si="86"/>
        <v>19.5</v>
      </c>
      <c r="AV475" s="4">
        <f t="shared" si="87"/>
        <v>17.10526315789474</v>
      </c>
      <c r="AX475" s="3">
        <f t="shared" si="88"/>
        <v>21.083333333333336</v>
      </c>
      <c r="AY475" s="3">
        <f t="shared" si="78"/>
        <v>21.967338217338224</v>
      </c>
      <c r="AZ475" s="3">
        <f t="shared" si="79"/>
        <v>19.113186813186807</v>
      </c>
      <c r="BA475" s="3">
        <f t="shared" si="79"/>
        <v>16.765953344900723</v>
      </c>
    </row>
    <row r="476" spans="1:53">
      <c r="A476" s="1">
        <v>911900</v>
      </c>
      <c r="B476">
        <v>22516</v>
      </c>
      <c r="C476">
        <v>1989</v>
      </c>
      <c r="D476">
        <v>4</v>
      </c>
      <c r="E476">
        <v>17</v>
      </c>
      <c r="F476">
        <v>71.900000000000006</v>
      </c>
      <c r="G476">
        <v>23</v>
      </c>
      <c r="H476">
        <v>57.3</v>
      </c>
      <c r="I476">
        <v>23</v>
      </c>
      <c r="J476">
        <v>1016.8</v>
      </c>
      <c r="K476">
        <v>23</v>
      </c>
      <c r="L476">
        <v>1014.4</v>
      </c>
      <c r="M476">
        <v>23</v>
      </c>
      <c r="N476">
        <v>15.6</v>
      </c>
      <c r="O476">
        <v>23</v>
      </c>
      <c r="P476">
        <v>14.3</v>
      </c>
      <c r="Q476">
        <v>23</v>
      </c>
      <c r="R476">
        <v>18.100000000000001</v>
      </c>
      <c r="S476">
        <v>22.9</v>
      </c>
      <c r="T476">
        <v>75.900000000000006</v>
      </c>
      <c r="V476">
        <v>64.900000000000006</v>
      </c>
      <c r="X476">
        <v>0</v>
      </c>
      <c r="Y476" t="s">
        <v>19</v>
      </c>
      <c r="Z476">
        <v>999.9</v>
      </c>
      <c r="AA476">
        <v>0</v>
      </c>
      <c r="AC476" s="1"/>
      <c r="AD476">
        <v>1989</v>
      </c>
      <c r="AE476">
        <v>107</v>
      </c>
      <c r="AF476">
        <v>21.4</v>
      </c>
      <c r="AG476">
        <v>22.4</v>
      </c>
      <c r="AH476">
        <v>21.6</v>
      </c>
      <c r="AI476">
        <v>-99</v>
      </c>
      <c r="AJ476">
        <v>6.9</v>
      </c>
      <c r="AK476">
        <v>17.100000000000001</v>
      </c>
      <c r="AL476">
        <v>22</v>
      </c>
      <c r="AM476">
        <v>73.2</v>
      </c>
      <c r="AO476" s="2">
        <f t="shared" si="80"/>
        <v>32615</v>
      </c>
      <c r="AP476" s="5">
        <f t="shared" si="81"/>
        <v>1989</v>
      </c>
      <c r="AQ476" s="5">
        <f t="shared" si="82"/>
        <v>107</v>
      </c>
      <c r="AR476" s="4">
        <f t="shared" si="83"/>
        <v>24.388888888888893</v>
      </c>
      <c r="AS476" s="4">
        <f t="shared" si="84"/>
        <v>18.277777777777782</v>
      </c>
      <c r="AT476" s="4">
        <f t="shared" si="85"/>
        <v>0</v>
      </c>
      <c r="AU476" s="4">
        <f t="shared" si="86"/>
        <v>21.4</v>
      </c>
      <c r="AV476" s="4">
        <f t="shared" si="87"/>
        <v>18.771929824561404</v>
      </c>
      <c r="AX476" s="3">
        <f t="shared" si="88"/>
        <v>21.333333333333336</v>
      </c>
      <c r="AY476" s="3">
        <f t="shared" si="78"/>
        <v>21.960317460317466</v>
      </c>
      <c r="AZ476" s="3">
        <f t="shared" si="79"/>
        <v>19.135164835164829</v>
      </c>
      <c r="BA476" s="3">
        <f t="shared" si="79"/>
        <v>16.785232311548107</v>
      </c>
    </row>
    <row r="477" spans="1:53">
      <c r="A477" s="1">
        <v>911900</v>
      </c>
      <c r="B477">
        <v>22516</v>
      </c>
      <c r="C477">
        <v>1989</v>
      </c>
      <c r="D477">
        <v>4</v>
      </c>
      <c r="E477">
        <v>18</v>
      </c>
      <c r="F477">
        <v>72.8</v>
      </c>
      <c r="G477">
        <v>22</v>
      </c>
      <c r="H477">
        <v>57.4</v>
      </c>
      <c r="I477">
        <v>21</v>
      </c>
      <c r="J477">
        <v>1016.7</v>
      </c>
      <c r="K477">
        <v>22</v>
      </c>
      <c r="L477">
        <v>1014.4</v>
      </c>
      <c r="M477">
        <v>22</v>
      </c>
      <c r="N477">
        <v>17.899999999999999</v>
      </c>
      <c r="O477">
        <v>22</v>
      </c>
      <c r="P477">
        <v>11.8</v>
      </c>
      <c r="Q477">
        <v>22</v>
      </c>
      <c r="R477">
        <v>18.100000000000001</v>
      </c>
      <c r="S477">
        <v>26</v>
      </c>
      <c r="T477">
        <v>79</v>
      </c>
      <c r="V477">
        <v>66</v>
      </c>
      <c r="X477">
        <v>0</v>
      </c>
      <c r="Y477" t="s">
        <v>21</v>
      </c>
      <c r="Z477">
        <v>999.9</v>
      </c>
      <c r="AA477">
        <v>0</v>
      </c>
      <c r="AC477" s="1"/>
      <c r="AD477">
        <v>1989</v>
      </c>
      <c r="AE477">
        <v>108</v>
      </c>
      <c r="AF477">
        <v>27.9</v>
      </c>
      <c r="AG477">
        <v>24.4</v>
      </c>
      <c r="AH477">
        <v>22</v>
      </c>
      <c r="AI477">
        <v>-99</v>
      </c>
      <c r="AJ477">
        <v>6.6</v>
      </c>
      <c r="AK477">
        <v>16.7</v>
      </c>
      <c r="AL477">
        <v>23.1</v>
      </c>
      <c r="AM477">
        <v>66.7</v>
      </c>
      <c r="AO477" s="2">
        <f t="shared" si="80"/>
        <v>32616</v>
      </c>
      <c r="AP477" s="5">
        <f t="shared" si="81"/>
        <v>1989</v>
      </c>
      <c r="AQ477" s="5">
        <f t="shared" si="82"/>
        <v>108</v>
      </c>
      <c r="AR477" s="4">
        <f t="shared" si="83"/>
        <v>26.111111111111111</v>
      </c>
      <c r="AS477" s="4">
        <f t="shared" si="84"/>
        <v>18.888888888888889</v>
      </c>
      <c r="AT477" s="4">
        <f t="shared" si="85"/>
        <v>0</v>
      </c>
      <c r="AU477" s="4">
        <f t="shared" si="86"/>
        <v>27.9</v>
      </c>
      <c r="AV477" s="4">
        <f t="shared" si="87"/>
        <v>24.473684210526315</v>
      </c>
      <c r="AX477" s="3">
        <f t="shared" si="88"/>
        <v>22.5</v>
      </c>
      <c r="AY477" s="3">
        <f t="shared" si="78"/>
        <v>21.963064713064714</v>
      </c>
      <c r="AZ477" s="3">
        <f t="shared" si="79"/>
        <v>19.238461538461532</v>
      </c>
      <c r="BA477" s="3">
        <f t="shared" si="79"/>
        <v>16.875843454790829</v>
      </c>
    </row>
    <row r="478" spans="1:53">
      <c r="A478" s="1">
        <v>911900</v>
      </c>
      <c r="B478">
        <v>22516</v>
      </c>
      <c r="C478">
        <v>1989</v>
      </c>
      <c r="D478">
        <v>4</v>
      </c>
      <c r="E478">
        <v>19</v>
      </c>
      <c r="F478">
        <v>72.400000000000006</v>
      </c>
      <c r="G478">
        <v>23</v>
      </c>
      <c r="H478">
        <v>57.4</v>
      </c>
      <c r="I478">
        <v>23</v>
      </c>
      <c r="J478">
        <v>1017.4</v>
      </c>
      <c r="K478">
        <v>23</v>
      </c>
      <c r="L478">
        <v>1015</v>
      </c>
      <c r="M478">
        <v>23</v>
      </c>
      <c r="N478">
        <v>17.899999999999999</v>
      </c>
      <c r="O478">
        <v>23</v>
      </c>
      <c r="P478">
        <v>12.6</v>
      </c>
      <c r="Q478">
        <v>23</v>
      </c>
      <c r="R478">
        <v>22</v>
      </c>
      <c r="S478">
        <v>27</v>
      </c>
      <c r="T478">
        <v>79</v>
      </c>
      <c r="V478">
        <v>66</v>
      </c>
      <c r="X478">
        <v>0</v>
      </c>
      <c r="Y478" t="s">
        <v>21</v>
      </c>
      <c r="Z478">
        <v>999.9</v>
      </c>
      <c r="AA478">
        <v>0</v>
      </c>
      <c r="AC478" s="1"/>
      <c r="AD478">
        <v>1989</v>
      </c>
      <c r="AE478">
        <v>109</v>
      </c>
      <c r="AF478">
        <v>25</v>
      </c>
      <c r="AG478">
        <v>24.5</v>
      </c>
      <c r="AH478">
        <v>23.4</v>
      </c>
      <c r="AI478">
        <v>-99</v>
      </c>
      <c r="AJ478">
        <v>7.4</v>
      </c>
      <c r="AK478">
        <v>18.100000000000001</v>
      </c>
      <c r="AL478">
        <v>24.1</v>
      </c>
      <c r="AM478">
        <v>68.7</v>
      </c>
      <c r="AO478" s="2">
        <f t="shared" si="80"/>
        <v>32617</v>
      </c>
      <c r="AP478" s="5">
        <f t="shared" si="81"/>
        <v>1989</v>
      </c>
      <c r="AQ478" s="5">
        <f t="shared" si="82"/>
        <v>109</v>
      </c>
      <c r="AR478" s="4">
        <f t="shared" si="83"/>
        <v>26.111111111111111</v>
      </c>
      <c r="AS478" s="4">
        <f t="shared" si="84"/>
        <v>18.888888888888889</v>
      </c>
      <c r="AT478" s="4">
        <f t="shared" si="85"/>
        <v>0</v>
      </c>
      <c r="AU478" s="4">
        <f t="shared" si="86"/>
        <v>25</v>
      </c>
      <c r="AV478" s="4">
        <f t="shared" si="87"/>
        <v>21.92982456140351</v>
      </c>
      <c r="AX478" s="3">
        <f t="shared" si="88"/>
        <v>22.5</v>
      </c>
      <c r="AY478" s="3">
        <f t="shared" si="78"/>
        <v>21.968864468864471</v>
      </c>
      <c r="AZ478" s="3">
        <f t="shared" si="79"/>
        <v>19.320879120879116</v>
      </c>
      <c r="BA478" s="3">
        <f t="shared" si="79"/>
        <v>16.948139579718536</v>
      </c>
    </row>
    <row r="479" spans="1:53">
      <c r="A479" s="1">
        <v>911900</v>
      </c>
      <c r="B479">
        <v>22516</v>
      </c>
      <c r="C479">
        <v>1989</v>
      </c>
      <c r="D479">
        <v>4</v>
      </c>
      <c r="E479">
        <v>20</v>
      </c>
      <c r="F479">
        <v>72.7</v>
      </c>
      <c r="G479">
        <v>22</v>
      </c>
      <c r="H479">
        <v>63.4</v>
      </c>
      <c r="I479">
        <v>22</v>
      </c>
      <c r="J479">
        <v>1017.1</v>
      </c>
      <c r="K479">
        <v>22</v>
      </c>
      <c r="L479">
        <v>1014.7</v>
      </c>
      <c r="M479">
        <v>22</v>
      </c>
      <c r="N479">
        <v>16.899999999999999</v>
      </c>
      <c r="O479">
        <v>22</v>
      </c>
      <c r="P479">
        <v>13.4</v>
      </c>
      <c r="Q479">
        <v>22</v>
      </c>
      <c r="R479">
        <v>22</v>
      </c>
      <c r="S479">
        <v>28.9</v>
      </c>
      <c r="T479">
        <v>80.099999999999994</v>
      </c>
      <c r="V479">
        <v>66</v>
      </c>
      <c r="X479">
        <v>0</v>
      </c>
      <c r="Y479" t="s">
        <v>22</v>
      </c>
      <c r="Z479">
        <v>999.9</v>
      </c>
      <c r="AA479">
        <v>10000</v>
      </c>
      <c r="AC479" s="1"/>
      <c r="AD479">
        <v>1989</v>
      </c>
      <c r="AE479">
        <v>110</v>
      </c>
      <c r="AF479">
        <v>22</v>
      </c>
      <c r="AG479">
        <v>24.3</v>
      </c>
      <c r="AH479">
        <v>23.2</v>
      </c>
      <c r="AI479">
        <v>-99</v>
      </c>
      <c r="AJ479">
        <v>8.5</v>
      </c>
      <c r="AK479">
        <v>18.899999999999999</v>
      </c>
      <c r="AL479">
        <v>23.9</v>
      </c>
      <c r="AM479">
        <v>73.099999999999994</v>
      </c>
      <c r="AO479" s="2">
        <f t="shared" si="80"/>
        <v>32618</v>
      </c>
      <c r="AP479" s="5">
        <f t="shared" si="81"/>
        <v>1989</v>
      </c>
      <c r="AQ479" s="5">
        <f t="shared" si="82"/>
        <v>110</v>
      </c>
      <c r="AR479" s="4">
        <f t="shared" si="83"/>
        <v>26.722222222222218</v>
      </c>
      <c r="AS479" s="4">
        <f t="shared" si="84"/>
        <v>18.888888888888889</v>
      </c>
      <c r="AT479" s="4">
        <f t="shared" si="85"/>
        <v>0</v>
      </c>
      <c r="AU479" s="4">
        <f t="shared" si="86"/>
        <v>22</v>
      </c>
      <c r="AV479" s="4">
        <f t="shared" si="87"/>
        <v>19.298245614035089</v>
      </c>
      <c r="AX479" s="3">
        <f t="shared" si="88"/>
        <v>22.805555555555554</v>
      </c>
      <c r="AY479" s="3">
        <f t="shared" ref="AY479:AY542" si="89">AVERAGE(AX389:AX479)</f>
        <v>21.97527472527473</v>
      </c>
      <c r="AZ479" s="3">
        <f t="shared" ref="AZ479:BA542" si="90">AVERAGE(AU389:AU479)</f>
        <v>19.349450549450548</v>
      </c>
      <c r="BA479" s="3">
        <f t="shared" si="90"/>
        <v>16.973202236360137</v>
      </c>
    </row>
    <row r="480" spans="1:53">
      <c r="A480" s="1">
        <v>911900</v>
      </c>
      <c r="B480">
        <v>22516</v>
      </c>
      <c r="C480">
        <v>1989</v>
      </c>
      <c r="D480">
        <v>4</v>
      </c>
      <c r="E480">
        <v>21</v>
      </c>
      <c r="F480">
        <v>73.599999999999994</v>
      </c>
      <c r="G480">
        <v>22</v>
      </c>
      <c r="H480">
        <v>63.1</v>
      </c>
      <c r="I480">
        <v>22</v>
      </c>
      <c r="J480">
        <v>1017</v>
      </c>
      <c r="K480">
        <v>22</v>
      </c>
      <c r="L480">
        <v>1014.6</v>
      </c>
      <c r="M480">
        <v>22</v>
      </c>
      <c r="N480">
        <v>16.5</v>
      </c>
      <c r="O480">
        <v>22</v>
      </c>
      <c r="P480">
        <v>14.4</v>
      </c>
      <c r="Q480">
        <v>22</v>
      </c>
      <c r="R480">
        <v>22.9</v>
      </c>
      <c r="S480">
        <v>32.1</v>
      </c>
      <c r="T480">
        <v>80.099999999999994</v>
      </c>
      <c r="U480" t="s">
        <v>20</v>
      </c>
      <c r="V480">
        <v>66.900000000000006</v>
      </c>
      <c r="X480">
        <v>0.01</v>
      </c>
      <c r="Y480" t="s">
        <v>19</v>
      </c>
      <c r="Z480">
        <v>999.9</v>
      </c>
      <c r="AA480">
        <v>0</v>
      </c>
      <c r="AC480" s="1"/>
      <c r="AD480">
        <v>1989</v>
      </c>
      <c r="AE480">
        <v>111</v>
      </c>
      <c r="AF480">
        <v>23.5</v>
      </c>
      <c r="AG480">
        <v>24.3</v>
      </c>
      <c r="AH480">
        <v>23.3</v>
      </c>
      <c r="AI480">
        <v>-99</v>
      </c>
      <c r="AJ480">
        <v>8</v>
      </c>
      <c r="AK480">
        <v>19.2</v>
      </c>
      <c r="AL480">
        <v>23.9</v>
      </c>
      <c r="AM480">
        <v>74.599999999999994</v>
      </c>
      <c r="AO480" s="2">
        <f t="shared" si="80"/>
        <v>32619</v>
      </c>
      <c r="AP480" s="5">
        <f t="shared" si="81"/>
        <v>1989</v>
      </c>
      <c r="AQ480" s="5">
        <f t="shared" si="82"/>
        <v>111</v>
      </c>
      <c r="AR480" s="4">
        <f t="shared" si="83"/>
        <v>26.722222222222218</v>
      </c>
      <c r="AS480" s="4">
        <f t="shared" si="84"/>
        <v>19.388888888888893</v>
      </c>
      <c r="AT480" s="4">
        <f t="shared" si="85"/>
        <v>0.254</v>
      </c>
      <c r="AU480" s="4">
        <f t="shared" si="86"/>
        <v>23.5</v>
      </c>
      <c r="AV480" s="4">
        <f t="shared" si="87"/>
        <v>20.614035087719301</v>
      </c>
      <c r="AX480" s="3">
        <f t="shared" si="88"/>
        <v>23.055555555555557</v>
      </c>
      <c r="AY480" s="3">
        <f t="shared" si="89"/>
        <v>21.981379731379736</v>
      </c>
      <c r="AZ480" s="3">
        <f t="shared" si="90"/>
        <v>19.401098901098898</v>
      </c>
      <c r="BA480" s="3">
        <f t="shared" si="90"/>
        <v>17.0185078079815</v>
      </c>
    </row>
    <row r="481" spans="1:53">
      <c r="A481" s="1">
        <v>911900</v>
      </c>
      <c r="B481">
        <v>22516</v>
      </c>
      <c r="C481">
        <v>1989</v>
      </c>
      <c r="D481">
        <v>4</v>
      </c>
      <c r="E481">
        <v>22</v>
      </c>
      <c r="F481">
        <v>74.599999999999994</v>
      </c>
      <c r="G481">
        <v>23</v>
      </c>
      <c r="H481">
        <v>63.7</v>
      </c>
      <c r="I481">
        <v>23</v>
      </c>
      <c r="J481">
        <v>1017.2</v>
      </c>
      <c r="K481">
        <v>23</v>
      </c>
      <c r="L481">
        <v>1014.9</v>
      </c>
      <c r="M481">
        <v>23</v>
      </c>
      <c r="N481">
        <v>17.7</v>
      </c>
      <c r="O481">
        <v>23</v>
      </c>
      <c r="P481">
        <v>14.9</v>
      </c>
      <c r="Q481">
        <v>23</v>
      </c>
      <c r="R481">
        <v>22.9</v>
      </c>
      <c r="S481">
        <v>32.1</v>
      </c>
      <c r="T481">
        <v>81</v>
      </c>
      <c r="V481">
        <v>66.900000000000006</v>
      </c>
      <c r="X481">
        <v>0</v>
      </c>
      <c r="Y481" t="s">
        <v>19</v>
      </c>
      <c r="Z481">
        <v>999.9</v>
      </c>
      <c r="AA481">
        <v>0</v>
      </c>
      <c r="AC481" s="1"/>
      <c r="AD481">
        <v>1989</v>
      </c>
      <c r="AE481">
        <v>112</v>
      </c>
      <c r="AF481">
        <v>28.7</v>
      </c>
      <c r="AG481">
        <v>23.9</v>
      </c>
      <c r="AH481">
        <v>22.7</v>
      </c>
      <c r="AI481">
        <v>-99</v>
      </c>
      <c r="AJ481">
        <v>8</v>
      </c>
      <c r="AK481">
        <v>19.600000000000001</v>
      </c>
      <c r="AL481">
        <v>23.4</v>
      </c>
      <c r="AM481">
        <v>79.2</v>
      </c>
      <c r="AO481" s="2">
        <f t="shared" si="80"/>
        <v>32620</v>
      </c>
      <c r="AP481" s="5">
        <f t="shared" si="81"/>
        <v>1989</v>
      </c>
      <c r="AQ481" s="5">
        <f t="shared" si="82"/>
        <v>112</v>
      </c>
      <c r="AR481" s="4">
        <f t="shared" si="83"/>
        <v>27.222222222222221</v>
      </c>
      <c r="AS481" s="4">
        <f t="shared" si="84"/>
        <v>19.388888888888893</v>
      </c>
      <c r="AT481" s="4">
        <f t="shared" si="85"/>
        <v>0</v>
      </c>
      <c r="AU481" s="4">
        <f t="shared" si="86"/>
        <v>28.7</v>
      </c>
      <c r="AV481" s="4">
        <f t="shared" si="87"/>
        <v>25.17543859649123</v>
      </c>
      <c r="AX481" s="3">
        <f t="shared" si="88"/>
        <v>23.305555555555557</v>
      </c>
      <c r="AY481" s="3">
        <f t="shared" si="89"/>
        <v>21.990231990231997</v>
      </c>
      <c r="AZ481" s="3">
        <f t="shared" si="90"/>
        <v>19.51978021978022</v>
      </c>
      <c r="BA481" s="3">
        <f t="shared" si="90"/>
        <v>17.122614227877392</v>
      </c>
    </row>
    <row r="482" spans="1:53">
      <c r="A482" s="1">
        <v>911900</v>
      </c>
      <c r="B482">
        <v>22516</v>
      </c>
      <c r="C482">
        <v>1989</v>
      </c>
      <c r="D482">
        <v>4</v>
      </c>
      <c r="E482">
        <v>23</v>
      </c>
      <c r="F482">
        <v>75</v>
      </c>
      <c r="G482">
        <v>20</v>
      </c>
      <c r="H482">
        <v>66.099999999999994</v>
      </c>
      <c r="I482">
        <v>20</v>
      </c>
      <c r="J482">
        <v>1017.3</v>
      </c>
      <c r="K482">
        <v>20</v>
      </c>
      <c r="L482">
        <v>1014.9</v>
      </c>
      <c r="M482">
        <v>20</v>
      </c>
      <c r="N482">
        <v>15.4</v>
      </c>
      <c r="O482">
        <v>20</v>
      </c>
      <c r="P482">
        <v>16.600000000000001</v>
      </c>
      <c r="Q482">
        <v>20</v>
      </c>
      <c r="R482">
        <v>24.1</v>
      </c>
      <c r="S482">
        <v>29.9</v>
      </c>
      <c r="T482">
        <v>82</v>
      </c>
      <c r="V482">
        <v>70</v>
      </c>
      <c r="X482">
        <v>0</v>
      </c>
      <c r="Y482" t="s">
        <v>18</v>
      </c>
      <c r="Z482">
        <v>999.9</v>
      </c>
      <c r="AA482">
        <v>10000</v>
      </c>
      <c r="AC482" s="1"/>
      <c r="AD482">
        <v>1989</v>
      </c>
      <c r="AE482">
        <v>113</v>
      </c>
      <c r="AF482">
        <v>22.2</v>
      </c>
      <c r="AG482">
        <v>24.9</v>
      </c>
      <c r="AH482">
        <v>23.5</v>
      </c>
      <c r="AI482">
        <v>-99</v>
      </c>
      <c r="AJ482">
        <v>7.9</v>
      </c>
      <c r="AK482">
        <v>20.5</v>
      </c>
      <c r="AL482">
        <v>24.1</v>
      </c>
      <c r="AM482">
        <v>80</v>
      </c>
      <c r="AO482" s="2">
        <f t="shared" si="80"/>
        <v>32621</v>
      </c>
      <c r="AP482" s="5">
        <f t="shared" si="81"/>
        <v>1989</v>
      </c>
      <c r="AQ482" s="5">
        <f t="shared" si="82"/>
        <v>113</v>
      </c>
      <c r="AR482" s="4">
        <f t="shared" si="83"/>
        <v>27.777777777777779</v>
      </c>
      <c r="AS482" s="4">
        <f t="shared" si="84"/>
        <v>21.111111111111111</v>
      </c>
      <c r="AT482" s="4">
        <f t="shared" si="85"/>
        <v>0</v>
      </c>
      <c r="AU482" s="4">
        <f t="shared" si="86"/>
        <v>22.2</v>
      </c>
      <c r="AV482" s="4">
        <f t="shared" si="87"/>
        <v>19.473684210526319</v>
      </c>
      <c r="AX482" s="3">
        <f t="shared" si="88"/>
        <v>24.444444444444443</v>
      </c>
      <c r="AY482" s="3">
        <f t="shared" si="89"/>
        <v>22.017704517704527</v>
      </c>
      <c r="AZ482" s="3">
        <f t="shared" si="90"/>
        <v>19.558241758241756</v>
      </c>
      <c r="BA482" s="3">
        <f t="shared" si="90"/>
        <v>17.156352419510316</v>
      </c>
    </row>
    <row r="483" spans="1:53">
      <c r="A483" s="1">
        <v>911900</v>
      </c>
      <c r="B483">
        <v>22516</v>
      </c>
      <c r="C483">
        <v>1989</v>
      </c>
      <c r="D483">
        <v>4</v>
      </c>
      <c r="E483">
        <v>24</v>
      </c>
      <c r="F483">
        <v>74.3</v>
      </c>
      <c r="G483">
        <v>24</v>
      </c>
      <c r="H483">
        <v>66.900000000000006</v>
      </c>
      <c r="I483">
        <v>24</v>
      </c>
      <c r="J483">
        <v>1016.9</v>
      </c>
      <c r="K483">
        <v>24</v>
      </c>
      <c r="L483">
        <v>1014.5</v>
      </c>
      <c r="M483">
        <v>24</v>
      </c>
      <c r="N483">
        <v>17.2</v>
      </c>
      <c r="O483">
        <v>24</v>
      </c>
      <c r="P483">
        <v>10.5</v>
      </c>
      <c r="Q483">
        <v>24</v>
      </c>
      <c r="R483">
        <v>20</v>
      </c>
      <c r="S483">
        <v>28.9</v>
      </c>
      <c r="T483">
        <v>82.9</v>
      </c>
      <c r="U483" t="s">
        <v>20</v>
      </c>
      <c r="V483">
        <v>64.900000000000006</v>
      </c>
      <c r="X483">
        <v>0.01</v>
      </c>
      <c r="Y483" t="s">
        <v>19</v>
      </c>
      <c r="Z483">
        <v>999.9</v>
      </c>
      <c r="AA483">
        <v>10000</v>
      </c>
      <c r="AC483" s="1"/>
      <c r="AD483">
        <v>1989</v>
      </c>
      <c r="AE483">
        <v>114</v>
      </c>
      <c r="AF483">
        <v>28.8</v>
      </c>
      <c r="AG483">
        <v>24.5</v>
      </c>
      <c r="AH483">
        <v>23.4</v>
      </c>
      <c r="AI483">
        <v>-99</v>
      </c>
      <c r="AJ483">
        <v>6.2</v>
      </c>
      <c r="AK483">
        <v>19.7</v>
      </c>
      <c r="AL483">
        <v>23.9</v>
      </c>
      <c r="AM483">
        <v>77.099999999999994</v>
      </c>
      <c r="AO483" s="2">
        <f t="shared" si="80"/>
        <v>32622</v>
      </c>
      <c r="AP483" s="5">
        <f t="shared" si="81"/>
        <v>1989</v>
      </c>
      <c r="AQ483" s="5">
        <f t="shared" si="82"/>
        <v>114</v>
      </c>
      <c r="AR483" s="4">
        <f t="shared" si="83"/>
        <v>28.277777777777779</v>
      </c>
      <c r="AS483" s="4">
        <f t="shared" si="84"/>
        <v>18.277777777777782</v>
      </c>
      <c r="AT483" s="4">
        <f t="shared" si="85"/>
        <v>0.254</v>
      </c>
      <c r="AU483" s="4">
        <f t="shared" si="86"/>
        <v>28.8</v>
      </c>
      <c r="AV483" s="4">
        <f t="shared" si="87"/>
        <v>25.263157894736846</v>
      </c>
      <c r="AX483" s="3">
        <f t="shared" si="88"/>
        <v>23.277777777777779</v>
      </c>
      <c r="AY483" s="3">
        <f t="shared" si="89"/>
        <v>22.041514041514048</v>
      </c>
      <c r="AZ483" s="3">
        <f t="shared" si="90"/>
        <v>19.73076923076923</v>
      </c>
      <c r="BA483" s="3">
        <f t="shared" si="90"/>
        <v>17.307692307692314</v>
      </c>
    </row>
    <row r="484" spans="1:53">
      <c r="A484" s="1">
        <v>911900</v>
      </c>
      <c r="B484">
        <v>22516</v>
      </c>
      <c r="C484">
        <v>1989</v>
      </c>
      <c r="D484">
        <v>4</v>
      </c>
      <c r="E484">
        <v>25</v>
      </c>
      <c r="F484">
        <v>75.5</v>
      </c>
      <c r="G484">
        <v>22</v>
      </c>
      <c r="H484">
        <v>66.2</v>
      </c>
      <c r="I484">
        <v>22</v>
      </c>
      <c r="J484">
        <v>1017</v>
      </c>
      <c r="K484">
        <v>22</v>
      </c>
      <c r="L484">
        <v>1014.6</v>
      </c>
      <c r="M484">
        <v>22</v>
      </c>
      <c r="N484">
        <v>17.899999999999999</v>
      </c>
      <c r="O484">
        <v>22</v>
      </c>
      <c r="P484">
        <v>13.1</v>
      </c>
      <c r="Q484">
        <v>22</v>
      </c>
      <c r="R484">
        <v>21</v>
      </c>
      <c r="S484">
        <v>28.9</v>
      </c>
      <c r="T484">
        <v>84</v>
      </c>
      <c r="V484">
        <v>64.900000000000006</v>
      </c>
      <c r="X484">
        <v>0</v>
      </c>
      <c r="Y484" t="s">
        <v>19</v>
      </c>
      <c r="Z484">
        <v>999.9</v>
      </c>
      <c r="AA484">
        <v>10000</v>
      </c>
      <c r="AC484" s="1"/>
      <c r="AD484">
        <v>1989</v>
      </c>
      <c r="AE484">
        <v>115</v>
      </c>
      <c r="AF484">
        <v>26.1</v>
      </c>
      <c r="AG484">
        <v>24.5</v>
      </c>
      <c r="AH484">
        <v>23.2</v>
      </c>
      <c r="AI484">
        <v>-99</v>
      </c>
      <c r="AJ484">
        <v>5</v>
      </c>
      <c r="AK484">
        <v>19</v>
      </c>
      <c r="AL484">
        <v>23.9</v>
      </c>
      <c r="AM484">
        <v>73.7</v>
      </c>
      <c r="AO484" s="2">
        <f t="shared" si="80"/>
        <v>32623</v>
      </c>
      <c r="AP484" s="5">
        <f t="shared" si="81"/>
        <v>1989</v>
      </c>
      <c r="AQ484" s="5">
        <f t="shared" si="82"/>
        <v>115</v>
      </c>
      <c r="AR484" s="4">
        <f t="shared" si="83"/>
        <v>28.888888888888889</v>
      </c>
      <c r="AS484" s="4">
        <f t="shared" si="84"/>
        <v>18.277777777777782</v>
      </c>
      <c r="AT484" s="4">
        <f t="shared" si="85"/>
        <v>0</v>
      </c>
      <c r="AU484" s="4">
        <f t="shared" si="86"/>
        <v>26.1</v>
      </c>
      <c r="AV484" s="4">
        <f t="shared" si="87"/>
        <v>22.894736842105267</v>
      </c>
      <c r="AX484" s="3">
        <f t="shared" si="88"/>
        <v>23.583333333333336</v>
      </c>
      <c r="AY484" s="3">
        <f t="shared" si="89"/>
        <v>22.068681318681325</v>
      </c>
      <c r="AZ484" s="3">
        <f t="shared" si="90"/>
        <v>19.816483516483515</v>
      </c>
      <c r="BA484" s="3">
        <f t="shared" si="90"/>
        <v>17.382880277617119</v>
      </c>
    </row>
    <row r="485" spans="1:53">
      <c r="A485" s="1">
        <v>911900</v>
      </c>
      <c r="B485">
        <v>22516</v>
      </c>
      <c r="C485">
        <v>1989</v>
      </c>
      <c r="D485">
        <v>4</v>
      </c>
      <c r="E485">
        <v>26</v>
      </c>
      <c r="F485">
        <v>73.8</v>
      </c>
      <c r="G485">
        <v>22</v>
      </c>
      <c r="H485">
        <v>64.7</v>
      </c>
      <c r="I485">
        <v>22</v>
      </c>
      <c r="J485">
        <v>1015.8</v>
      </c>
      <c r="K485">
        <v>22</v>
      </c>
      <c r="L485">
        <v>1013.5</v>
      </c>
      <c r="M485">
        <v>22</v>
      </c>
      <c r="N485">
        <v>17.899999999999999</v>
      </c>
      <c r="O485">
        <v>22</v>
      </c>
      <c r="P485">
        <v>10</v>
      </c>
      <c r="Q485">
        <v>22</v>
      </c>
      <c r="R485">
        <v>18.100000000000001</v>
      </c>
      <c r="S485">
        <v>999.9</v>
      </c>
      <c r="T485">
        <v>81</v>
      </c>
      <c r="V485">
        <v>62.1</v>
      </c>
      <c r="X485">
        <v>0.01</v>
      </c>
      <c r="Y485" t="s">
        <v>19</v>
      </c>
      <c r="Z485">
        <v>999.9</v>
      </c>
      <c r="AA485">
        <v>0</v>
      </c>
      <c r="AC485" s="1"/>
      <c r="AD485">
        <v>1989</v>
      </c>
      <c r="AE485">
        <v>116</v>
      </c>
      <c r="AF485">
        <v>24</v>
      </c>
      <c r="AG485">
        <v>24.1</v>
      </c>
      <c r="AH485">
        <v>23</v>
      </c>
      <c r="AI485">
        <v>-99</v>
      </c>
      <c r="AJ485">
        <v>2.7</v>
      </c>
      <c r="AK485">
        <v>19.399999999999999</v>
      </c>
      <c r="AL485">
        <v>23.6</v>
      </c>
      <c r="AM485">
        <v>76.599999999999994</v>
      </c>
      <c r="AO485" s="2">
        <f t="shared" si="80"/>
        <v>32624</v>
      </c>
      <c r="AP485" s="5">
        <f t="shared" si="81"/>
        <v>1989</v>
      </c>
      <c r="AQ485" s="5">
        <f t="shared" si="82"/>
        <v>116</v>
      </c>
      <c r="AR485" s="4">
        <f t="shared" si="83"/>
        <v>27.222222222222221</v>
      </c>
      <c r="AS485" s="4">
        <f t="shared" si="84"/>
        <v>16.722222222222221</v>
      </c>
      <c r="AT485" s="4">
        <f t="shared" si="85"/>
        <v>0.254</v>
      </c>
      <c r="AU485" s="4">
        <f t="shared" si="86"/>
        <v>24</v>
      </c>
      <c r="AV485" s="4">
        <f t="shared" si="87"/>
        <v>21.05263157894737</v>
      </c>
      <c r="AX485" s="3">
        <f t="shared" si="88"/>
        <v>21.972222222222221</v>
      </c>
      <c r="AY485" s="3">
        <f t="shared" si="89"/>
        <v>22.06562881562882</v>
      </c>
      <c r="AZ485" s="3">
        <f t="shared" si="90"/>
        <v>19.904395604395603</v>
      </c>
      <c r="BA485" s="3">
        <f t="shared" si="90"/>
        <v>17.45999614420667</v>
      </c>
    </row>
    <row r="486" spans="1:53">
      <c r="A486" s="1">
        <v>911900</v>
      </c>
      <c r="B486">
        <v>22516</v>
      </c>
      <c r="C486">
        <v>1989</v>
      </c>
      <c r="D486">
        <v>4</v>
      </c>
      <c r="E486">
        <v>27</v>
      </c>
      <c r="F486">
        <v>72.5</v>
      </c>
      <c r="G486">
        <v>23</v>
      </c>
      <c r="H486">
        <v>65.7</v>
      </c>
      <c r="I486">
        <v>23</v>
      </c>
      <c r="J486">
        <v>1014.9</v>
      </c>
      <c r="K486">
        <v>23</v>
      </c>
      <c r="L486">
        <v>1012.6</v>
      </c>
      <c r="M486">
        <v>23</v>
      </c>
      <c r="N486">
        <v>16.399999999999999</v>
      </c>
      <c r="O486">
        <v>23</v>
      </c>
      <c r="P486">
        <v>9.6</v>
      </c>
      <c r="Q486">
        <v>23</v>
      </c>
      <c r="R486">
        <v>17.100000000000001</v>
      </c>
      <c r="S486">
        <v>999.9</v>
      </c>
      <c r="T486">
        <v>79</v>
      </c>
      <c r="V486">
        <v>62.1</v>
      </c>
      <c r="X486">
        <v>0</v>
      </c>
      <c r="Y486" t="s">
        <v>19</v>
      </c>
      <c r="Z486">
        <v>999.9</v>
      </c>
      <c r="AA486">
        <v>10000</v>
      </c>
      <c r="AC486" s="1"/>
      <c r="AD486">
        <v>1989</v>
      </c>
      <c r="AE486">
        <v>117</v>
      </c>
      <c r="AF486">
        <v>25.7</v>
      </c>
      <c r="AG486">
        <v>24.1</v>
      </c>
      <c r="AH486">
        <v>23.1</v>
      </c>
      <c r="AI486">
        <v>-99</v>
      </c>
      <c r="AJ486">
        <v>4.5</v>
      </c>
      <c r="AK486">
        <v>19.600000000000001</v>
      </c>
      <c r="AL486">
        <v>23.6</v>
      </c>
      <c r="AM486">
        <v>78.2</v>
      </c>
      <c r="AO486" s="2">
        <f t="shared" si="80"/>
        <v>32625</v>
      </c>
      <c r="AP486" s="5">
        <f t="shared" si="81"/>
        <v>1989</v>
      </c>
      <c r="AQ486" s="5">
        <f t="shared" si="82"/>
        <v>117</v>
      </c>
      <c r="AR486" s="4">
        <f t="shared" si="83"/>
        <v>26.111111111111111</v>
      </c>
      <c r="AS486" s="4">
        <f t="shared" si="84"/>
        <v>16.722222222222221</v>
      </c>
      <c r="AT486" s="4">
        <f t="shared" si="85"/>
        <v>0</v>
      </c>
      <c r="AU486" s="4">
        <f t="shared" si="86"/>
        <v>25.7</v>
      </c>
      <c r="AV486" s="4">
        <f t="shared" si="87"/>
        <v>22.543859649122808</v>
      </c>
      <c r="AX486" s="3">
        <f t="shared" si="88"/>
        <v>21.416666666666664</v>
      </c>
      <c r="AY486" s="3">
        <f t="shared" si="89"/>
        <v>22.059523809523814</v>
      </c>
      <c r="AZ486" s="3">
        <f t="shared" si="90"/>
        <v>19.962637362637363</v>
      </c>
      <c r="BA486" s="3">
        <f t="shared" si="90"/>
        <v>17.51108540582225</v>
      </c>
    </row>
    <row r="487" spans="1:53">
      <c r="A487" s="1">
        <v>911900</v>
      </c>
      <c r="B487">
        <v>22516</v>
      </c>
      <c r="C487">
        <v>1989</v>
      </c>
      <c r="D487">
        <v>4</v>
      </c>
      <c r="E487">
        <v>28</v>
      </c>
      <c r="F487">
        <v>73.3</v>
      </c>
      <c r="G487">
        <v>23</v>
      </c>
      <c r="H487">
        <v>65.3</v>
      </c>
      <c r="I487">
        <v>23</v>
      </c>
      <c r="J487">
        <v>1015.1</v>
      </c>
      <c r="K487">
        <v>23</v>
      </c>
      <c r="L487">
        <v>1012.8</v>
      </c>
      <c r="M487">
        <v>23</v>
      </c>
      <c r="N487">
        <v>17.5</v>
      </c>
      <c r="O487">
        <v>23</v>
      </c>
      <c r="P487">
        <v>10.8</v>
      </c>
      <c r="Q487">
        <v>23</v>
      </c>
      <c r="R487">
        <v>18.100000000000001</v>
      </c>
      <c r="S487">
        <v>22.9</v>
      </c>
      <c r="T487">
        <v>79</v>
      </c>
      <c r="V487">
        <v>66.900000000000006</v>
      </c>
      <c r="X487">
        <v>0.04</v>
      </c>
      <c r="Y487" t="s">
        <v>19</v>
      </c>
      <c r="Z487">
        <v>999.9</v>
      </c>
      <c r="AA487">
        <v>0</v>
      </c>
      <c r="AC487" s="1"/>
      <c r="AD487">
        <v>1989</v>
      </c>
      <c r="AE487">
        <v>118</v>
      </c>
      <c r="AF487">
        <v>24.9</v>
      </c>
      <c r="AG487">
        <v>24.3</v>
      </c>
      <c r="AH487">
        <v>23.2</v>
      </c>
      <c r="AI487">
        <v>-99</v>
      </c>
      <c r="AJ487">
        <v>7.3</v>
      </c>
      <c r="AK487">
        <v>21.1</v>
      </c>
      <c r="AL487">
        <v>23.7</v>
      </c>
      <c r="AM487">
        <v>85.2</v>
      </c>
      <c r="AO487" s="2">
        <f t="shared" si="80"/>
        <v>32626</v>
      </c>
      <c r="AP487" s="5">
        <f t="shared" si="81"/>
        <v>1989</v>
      </c>
      <c r="AQ487" s="5">
        <f t="shared" si="82"/>
        <v>118</v>
      </c>
      <c r="AR487" s="4">
        <f t="shared" si="83"/>
        <v>26.111111111111111</v>
      </c>
      <c r="AS487" s="4">
        <f t="shared" si="84"/>
        <v>19.388888888888893</v>
      </c>
      <c r="AT487" s="4">
        <f t="shared" si="85"/>
        <v>1.016</v>
      </c>
      <c r="AU487" s="4">
        <f t="shared" si="86"/>
        <v>24.9</v>
      </c>
      <c r="AV487" s="4">
        <f t="shared" si="87"/>
        <v>21.842105263157894</v>
      </c>
      <c r="AX487" s="3">
        <f t="shared" si="88"/>
        <v>22.75</v>
      </c>
      <c r="AY487" s="3">
        <f t="shared" si="89"/>
        <v>22.077838827838836</v>
      </c>
      <c r="AZ487" s="3">
        <f t="shared" si="90"/>
        <v>20.017582417582418</v>
      </c>
      <c r="BA487" s="3">
        <f t="shared" si="90"/>
        <v>17.559282822440725</v>
      </c>
    </row>
    <row r="488" spans="1:53">
      <c r="A488" s="1">
        <v>911900</v>
      </c>
      <c r="B488">
        <v>22516</v>
      </c>
      <c r="C488">
        <v>1989</v>
      </c>
      <c r="D488">
        <v>4</v>
      </c>
      <c r="E488">
        <v>29</v>
      </c>
      <c r="F488">
        <v>70.900000000000006</v>
      </c>
      <c r="G488">
        <v>24</v>
      </c>
      <c r="H488">
        <v>67.7</v>
      </c>
      <c r="I488">
        <v>24</v>
      </c>
      <c r="J488">
        <v>1016.2</v>
      </c>
      <c r="K488">
        <v>24</v>
      </c>
      <c r="L488">
        <v>1013.9</v>
      </c>
      <c r="M488">
        <v>24</v>
      </c>
      <c r="N488">
        <v>7.5</v>
      </c>
      <c r="O488">
        <v>24</v>
      </c>
      <c r="P488">
        <v>10.9</v>
      </c>
      <c r="Q488">
        <v>24</v>
      </c>
      <c r="R488">
        <v>15.9</v>
      </c>
      <c r="S488">
        <v>21</v>
      </c>
      <c r="T488">
        <v>78.099999999999994</v>
      </c>
      <c r="V488">
        <v>68</v>
      </c>
      <c r="X488">
        <v>0.39</v>
      </c>
      <c r="Y488" t="s">
        <v>19</v>
      </c>
      <c r="Z488">
        <v>999.9</v>
      </c>
      <c r="AA488">
        <v>10000</v>
      </c>
      <c r="AC488" s="1"/>
      <c r="AD488">
        <v>1989</v>
      </c>
      <c r="AE488">
        <v>119</v>
      </c>
      <c r="AF488">
        <v>16.5</v>
      </c>
      <c r="AG488">
        <v>24.3</v>
      </c>
      <c r="AH488">
        <v>23.2</v>
      </c>
      <c r="AI488">
        <v>-99</v>
      </c>
      <c r="AJ488">
        <v>7.1</v>
      </c>
      <c r="AK488">
        <v>21.4</v>
      </c>
      <c r="AL488">
        <v>23.8</v>
      </c>
      <c r="AM488">
        <v>86.3</v>
      </c>
      <c r="AO488" s="2">
        <f t="shared" si="80"/>
        <v>32627</v>
      </c>
      <c r="AP488" s="5">
        <f t="shared" si="81"/>
        <v>1989</v>
      </c>
      <c r="AQ488" s="5">
        <f t="shared" si="82"/>
        <v>119</v>
      </c>
      <c r="AR488" s="4">
        <f t="shared" si="83"/>
        <v>25.611111111111107</v>
      </c>
      <c r="AS488" s="4">
        <f t="shared" si="84"/>
        <v>20</v>
      </c>
      <c r="AT488" s="4">
        <f t="shared" si="85"/>
        <v>9.9060000000000006</v>
      </c>
      <c r="AU488" s="4">
        <f t="shared" si="86"/>
        <v>16.5</v>
      </c>
      <c r="AV488" s="4">
        <f t="shared" si="87"/>
        <v>14.473684210526317</v>
      </c>
      <c r="AX488" s="3">
        <f t="shared" si="88"/>
        <v>22.805555555555554</v>
      </c>
      <c r="AY488" s="3">
        <f t="shared" si="89"/>
        <v>22.094017094017104</v>
      </c>
      <c r="AZ488" s="3">
        <f t="shared" si="90"/>
        <v>19.983516483516485</v>
      </c>
      <c r="BA488" s="3">
        <f t="shared" si="90"/>
        <v>17.529400424137268</v>
      </c>
    </row>
    <row r="489" spans="1:53">
      <c r="A489" s="1">
        <v>911900</v>
      </c>
      <c r="B489">
        <v>22516</v>
      </c>
      <c r="C489">
        <v>1989</v>
      </c>
      <c r="D489">
        <v>4</v>
      </c>
      <c r="E489">
        <v>30</v>
      </c>
      <c r="F489">
        <v>71.3</v>
      </c>
      <c r="G489">
        <v>20</v>
      </c>
      <c r="H489">
        <v>66.599999999999994</v>
      </c>
      <c r="I489">
        <v>20</v>
      </c>
      <c r="J489">
        <v>1018</v>
      </c>
      <c r="K489">
        <v>20</v>
      </c>
      <c r="L489">
        <v>1015.6</v>
      </c>
      <c r="M489">
        <v>20</v>
      </c>
      <c r="N489">
        <v>12.9</v>
      </c>
      <c r="O489">
        <v>20</v>
      </c>
      <c r="P489">
        <v>10.7</v>
      </c>
      <c r="Q489">
        <v>20</v>
      </c>
      <c r="R489">
        <v>17.100000000000001</v>
      </c>
      <c r="S489">
        <v>999.9</v>
      </c>
      <c r="T489">
        <v>77</v>
      </c>
      <c r="V489">
        <v>66.900000000000006</v>
      </c>
      <c r="X489">
        <v>0.67</v>
      </c>
      <c r="Y489" t="s">
        <v>19</v>
      </c>
      <c r="Z489">
        <v>999.9</v>
      </c>
      <c r="AA489">
        <v>10000</v>
      </c>
      <c r="AC489" s="1"/>
      <c r="AD489">
        <v>1989</v>
      </c>
      <c r="AE489">
        <v>120</v>
      </c>
      <c r="AF489">
        <v>22.4</v>
      </c>
      <c r="AG489">
        <v>24.3</v>
      </c>
      <c r="AH489">
        <v>22.7</v>
      </c>
      <c r="AI489">
        <v>-99</v>
      </c>
      <c r="AJ489">
        <v>6.2</v>
      </c>
      <c r="AK489">
        <v>20.100000000000001</v>
      </c>
      <c r="AL489">
        <v>23.5</v>
      </c>
      <c r="AM489">
        <v>81.2</v>
      </c>
      <c r="AO489" s="2">
        <f t="shared" si="80"/>
        <v>32628</v>
      </c>
      <c r="AP489" s="5">
        <f t="shared" si="81"/>
        <v>1989</v>
      </c>
      <c r="AQ489" s="5">
        <f t="shared" si="82"/>
        <v>120</v>
      </c>
      <c r="AR489" s="4">
        <f t="shared" si="83"/>
        <v>25</v>
      </c>
      <c r="AS489" s="4">
        <f t="shared" si="84"/>
        <v>19.388888888888893</v>
      </c>
      <c r="AT489" s="4">
        <f t="shared" si="85"/>
        <v>17.017999999999997</v>
      </c>
      <c r="AU489" s="4">
        <f t="shared" si="86"/>
        <v>22.4</v>
      </c>
      <c r="AV489" s="4">
        <f t="shared" si="87"/>
        <v>19.649122807017545</v>
      </c>
      <c r="AX489" s="3">
        <f t="shared" si="88"/>
        <v>22.194444444444446</v>
      </c>
      <c r="AY489" s="3">
        <f t="shared" si="89"/>
        <v>22.102869352869359</v>
      </c>
      <c r="AZ489" s="3">
        <f t="shared" si="90"/>
        <v>20.072527472527472</v>
      </c>
      <c r="BA489" s="3">
        <f t="shared" si="90"/>
        <v>17.607480239059193</v>
      </c>
    </row>
    <row r="490" spans="1:53">
      <c r="A490" s="1">
        <v>911900</v>
      </c>
      <c r="B490">
        <v>22516</v>
      </c>
      <c r="C490">
        <v>1989</v>
      </c>
      <c r="D490">
        <v>5</v>
      </c>
      <c r="E490">
        <v>1</v>
      </c>
      <c r="F490">
        <v>73</v>
      </c>
      <c r="G490">
        <v>24</v>
      </c>
      <c r="H490">
        <v>61.8</v>
      </c>
      <c r="I490">
        <v>20</v>
      </c>
      <c r="J490">
        <v>1016.4</v>
      </c>
      <c r="K490">
        <v>24</v>
      </c>
      <c r="L490">
        <v>1014.1</v>
      </c>
      <c r="M490">
        <v>24</v>
      </c>
      <c r="N490">
        <v>16.2</v>
      </c>
      <c r="O490">
        <v>23</v>
      </c>
      <c r="P490">
        <v>9.9</v>
      </c>
      <c r="Q490">
        <v>24</v>
      </c>
      <c r="R490">
        <v>14</v>
      </c>
      <c r="S490">
        <v>999.9</v>
      </c>
      <c r="T490">
        <v>78.099999999999994</v>
      </c>
      <c r="U490" t="s">
        <v>20</v>
      </c>
      <c r="V490">
        <v>66.900000000000006</v>
      </c>
      <c r="X490">
        <v>0.02</v>
      </c>
      <c r="Y490" t="s">
        <v>19</v>
      </c>
      <c r="Z490">
        <v>999.9</v>
      </c>
      <c r="AA490">
        <v>10000</v>
      </c>
      <c r="AC490" s="1"/>
      <c r="AD490">
        <v>1989</v>
      </c>
      <c r="AE490">
        <v>121</v>
      </c>
      <c r="AF490">
        <v>26.9</v>
      </c>
      <c r="AG490">
        <v>23.5</v>
      </c>
      <c r="AH490">
        <v>22.4</v>
      </c>
      <c r="AI490">
        <v>-99</v>
      </c>
      <c r="AJ490">
        <v>4.4000000000000004</v>
      </c>
      <c r="AK490">
        <v>17.7</v>
      </c>
      <c r="AL490">
        <v>22.9</v>
      </c>
      <c r="AM490">
        <v>72.3</v>
      </c>
      <c r="AO490" s="2">
        <f t="shared" si="80"/>
        <v>32629</v>
      </c>
      <c r="AP490" s="5">
        <f t="shared" si="81"/>
        <v>1989</v>
      </c>
      <c r="AQ490" s="5">
        <f t="shared" si="82"/>
        <v>121</v>
      </c>
      <c r="AR490" s="4">
        <f t="shared" si="83"/>
        <v>25.611111111111107</v>
      </c>
      <c r="AS490" s="4">
        <f t="shared" si="84"/>
        <v>19.388888888888893</v>
      </c>
      <c r="AT490" s="4">
        <f t="shared" si="85"/>
        <v>0.50800000000000001</v>
      </c>
      <c r="AU490" s="4">
        <f t="shared" si="86"/>
        <v>26.9</v>
      </c>
      <c r="AV490" s="4">
        <f t="shared" si="87"/>
        <v>23.596491228070175</v>
      </c>
      <c r="AX490" s="3">
        <f t="shared" si="88"/>
        <v>22.5</v>
      </c>
      <c r="AY490" s="3">
        <f t="shared" si="89"/>
        <v>22.120879120879128</v>
      </c>
      <c r="AZ490" s="3">
        <f t="shared" si="90"/>
        <v>20.214285714285715</v>
      </c>
      <c r="BA490" s="3">
        <f t="shared" si="90"/>
        <v>17.731829573934842</v>
      </c>
    </row>
    <row r="491" spans="1:53">
      <c r="A491" s="1">
        <v>911900</v>
      </c>
      <c r="B491">
        <v>22516</v>
      </c>
      <c r="C491">
        <v>1989</v>
      </c>
      <c r="D491">
        <v>5</v>
      </c>
      <c r="E491">
        <v>2</v>
      </c>
      <c r="F491">
        <v>73</v>
      </c>
      <c r="G491">
        <v>21</v>
      </c>
      <c r="H491">
        <v>56.3</v>
      </c>
      <c r="I491">
        <v>17</v>
      </c>
      <c r="J491">
        <v>1014.6</v>
      </c>
      <c r="K491">
        <v>21</v>
      </c>
      <c r="L491">
        <v>1012.3</v>
      </c>
      <c r="M491">
        <v>21</v>
      </c>
      <c r="N491">
        <v>17</v>
      </c>
      <c r="O491">
        <v>21</v>
      </c>
      <c r="P491">
        <v>11.1</v>
      </c>
      <c r="Q491">
        <v>21</v>
      </c>
      <c r="R491">
        <v>15</v>
      </c>
      <c r="S491">
        <v>999.9</v>
      </c>
      <c r="T491">
        <v>78.099999999999994</v>
      </c>
      <c r="V491">
        <v>68</v>
      </c>
      <c r="X491">
        <v>0.02</v>
      </c>
      <c r="Y491" t="s">
        <v>19</v>
      </c>
      <c r="Z491">
        <v>999.9</v>
      </c>
      <c r="AA491">
        <v>0</v>
      </c>
      <c r="AC491" s="1"/>
      <c r="AD491">
        <v>1989</v>
      </c>
      <c r="AE491">
        <v>122</v>
      </c>
      <c r="AF491">
        <v>27.2</v>
      </c>
      <c r="AG491">
        <v>23.6</v>
      </c>
      <c r="AH491">
        <v>22.1</v>
      </c>
      <c r="AI491">
        <v>-99</v>
      </c>
      <c r="AJ491">
        <v>4.2</v>
      </c>
      <c r="AK491">
        <v>16.5</v>
      </c>
      <c r="AL491">
        <v>22.9</v>
      </c>
      <c r="AM491">
        <v>66.7</v>
      </c>
      <c r="AO491" s="2">
        <f t="shared" si="80"/>
        <v>32630</v>
      </c>
      <c r="AP491" s="5">
        <f t="shared" si="81"/>
        <v>1989</v>
      </c>
      <c r="AQ491" s="5">
        <f t="shared" si="82"/>
        <v>122</v>
      </c>
      <c r="AR491" s="4">
        <f t="shared" si="83"/>
        <v>25.611111111111107</v>
      </c>
      <c r="AS491" s="4">
        <f t="shared" si="84"/>
        <v>20</v>
      </c>
      <c r="AT491" s="4">
        <f t="shared" si="85"/>
        <v>0.50800000000000001</v>
      </c>
      <c r="AU491" s="4">
        <f t="shared" si="86"/>
        <v>27.2</v>
      </c>
      <c r="AV491" s="4">
        <f t="shared" si="87"/>
        <v>23.859649122807021</v>
      </c>
      <c r="AX491" s="3">
        <f t="shared" si="88"/>
        <v>22.805555555555554</v>
      </c>
      <c r="AY491" s="3">
        <f t="shared" si="89"/>
        <v>22.136141636141648</v>
      </c>
      <c r="AZ491" s="3">
        <f t="shared" si="90"/>
        <v>20.368131868131872</v>
      </c>
      <c r="BA491" s="3">
        <f t="shared" si="90"/>
        <v>17.866782340466557</v>
      </c>
    </row>
    <row r="492" spans="1:53">
      <c r="A492" s="1">
        <v>911900</v>
      </c>
      <c r="B492">
        <v>22516</v>
      </c>
      <c r="C492">
        <v>1989</v>
      </c>
      <c r="D492">
        <v>5</v>
      </c>
      <c r="E492">
        <v>3</v>
      </c>
      <c r="F492">
        <v>70.5</v>
      </c>
      <c r="G492">
        <v>19</v>
      </c>
      <c r="H492">
        <v>58.6</v>
      </c>
      <c r="I492">
        <v>19</v>
      </c>
      <c r="J492">
        <v>1016</v>
      </c>
      <c r="K492">
        <v>19</v>
      </c>
      <c r="L492">
        <v>1013.6</v>
      </c>
      <c r="M492">
        <v>19</v>
      </c>
      <c r="N492">
        <v>17.3</v>
      </c>
      <c r="O492">
        <v>19</v>
      </c>
      <c r="P492">
        <v>7.6</v>
      </c>
      <c r="Q492">
        <v>19</v>
      </c>
      <c r="R492">
        <v>13</v>
      </c>
      <c r="S492">
        <v>999.9</v>
      </c>
      <c r="T492">
        <v>77</v>
      </c>
      <c r="V492">
        <v>61</v>
      </c>
      <c r="W492" t="s">
        <v>20</v>
      </c>
      <c r="X492">
        <v>0</v>
      </c>
      <c r="Y492" t="s">
        <v>19</v>
      </c>
      <c r="Z492">
        <v>999.9</v>
      </c>
      <c r="AA492">
        <v>10000</v>
      </c>
      <c r="AC492" s="1"/>
      <c r="AD492">
        <v>1989</v>
      </c>
      <c r="AE492">
        <v>123</v>
      </c>
      <c r="AF492">
        <v>26.7</v>
      </c>
      <c r="AG492">
        <v>23.2</v>
      </c>
      <c r="AH492">
        <v>22.3</v>
      </c>
      <c r="AI492">
        <v>-99</v>
      </c>
      <c r="AJ492">
        <v>3.2</v>
      </c>
      <c r="AK492">
        <v>15.3</v>
      </c>
      <c r="AL492">
        <v>22.8</v>
      </c>
      <c r="AM492">
        <v>62.4</v>
      </c>
      <c r="AO492" s="2">
        <f t="shared" si="80"/>
        <v>32631</v>
      </c>
      <c r="AP492" s="5">
        <f t="shared" si="81"/>
        <v>1989</v>
      </c>
      <c r="AQ492" s="5">
        <f t="shared" si="82"/>
        <v>123</v>
      </c>
      <c r="AR492" s="4">
        <f t="shared" si="83"/>
        <v>25</v>
      </c>
      <c r="AS492" s="4">
        <f t="shared" si="84"/>
        <v>16.111111111111111</v>
      </c>
      <c r="AT492" s="4">
        <f t="shared" si="85"/>
        <v>0</v>
      </c>
      <c r="AU492" s="4">
        <f t="shared" si="86"/>
        <v>26.7</v>
      </c>
      <c r="AV492" s="4">
        <f t="shared" si="87"/>
        <v>23.421052631578949</v>
      </c>
      <c r="AX492" s="3">
        <f t="shared" si="88"/>
        <v>20.555555555555557</v>
      </c>
      <c r="AY492" s="3">
        <f t="shared" si="89"/>
        <v>22.126984126984137</v>
      </c>
      <c r="AZ492" s="3">
        <f t="shared" si="90"/>
        <v>20.440659340659348</v>
      </c>
      <c r="BA492" s="3">
        <f t="shared" si="90"/>
        <v>17.930402930402934</v>
      </c>
    </row>
    <row r="493" spans="1:53">
      <c r="A493" s="1">
        <v>911900</v>
      </c>
      <c r="B493">
        <v>22516</v>
      </c>
      <c r="C493">
        <v>1989</v>
      </c>
      <c r="D493">
        <v>5</v>
      </c>
      <c r="E493">
        <v>4</v>
      </c>
      <c r="F493">
        <v>72.3</v>
      </c>
      <c r="G493">
        <v>23</v>
      </c>
      <c r="H493">
        <v>59.6</v>
      </c>
      <c r="I493">
        <v>23</v>
      </c>
      <c r="J493">
        <v>1017.1</v>
      </c>
      <c r="K493">
        <v>23</v>
      </c>
      <c r="L493">
        <v>1014.8</v>
      </c>
      <c r="M493">
        <v>23</v>
      </c>
      <c r="N493">
        <v>17.100000000000001</v>
      </c>
      <c r="O493">
        <v>23</v>
      </c>
      <c r="P493">
        <v>8.6</v>
      </c>
      <c r="Q493">
        <v>23</v>
      </c>
      <c r="R493">
        <v>15.9</v>
      </c>
      <c r="S493">
        <v>999.9</v>
      </c>
      <c r="T493">
        <v>79</v>
      </c>
      <c r="U493" t="s">
        <v>20</v>
      </c>
      <c r="V493">
        <v>60.1</v>
      </c>
      <c r="X493">
        <v>0.24</v>
      </c>
      <c r="Y493" t="s">
        <v>19</v>
      </c>
      <c r="Z493">
        <v>999.9</v>
      </c>
      <c r="AA493">
        <v>0</v>
      </c>
      <c r="AC493" s="1"/>
      <c r="AD493">
        <v>1989</v>
      </c>
      <c r="AE493">
        <v>124</v>
      </c>
      <c r="AF493">
        <v>20.9</v>
      </c>
      <c r="AG493">
        <v>25.3</v>
      </c>
      <c r="AH493">
        <v>23.1</v>
      </c>
      <c r="AI493">
        <v>-99</v>
      </c>
      <c r="AJ493">
        <v>4.8</v>
      </c>
      <c r="AK493">
        <v>17.100000000000001</v>
      </c>
      <c r="AL493">
        <v>24.3</v>
      </c>
      <c r="AM493">
        <v>63.9</v>
      </c>
      <c r="AO493" s="2">
        <f t="shared" si="80"/>
        <v>32632</v>
      </c>
      <c r="AP493" s="5">
        <f t="shared" si="81"/>
        <v>1989</v>
      </c>
      <c r="AQ493" s="5">
        <f t="shared" si="82"/>
        <v>124</v>
      </c>
      <c r="AR493" s="4">
        <f t="shared" si="83"/>
        <v>26.111111111111111</v>
      </c>
      <c r="AS493" s="4">
        <f t="shared" si="84"/>
        <v>15.611111111111111</v>
      </c>
      <c r="AT493" s="4">
        <f t="shared" si="85"/>
        <v>6.0960000000000001</v>
      </c>
      <c r="AU493" s="4">
        <f t="shared" si="86"/>
        <v>20.9</v>
      </c>
      <c r="AV493" s="4">
        <f t="shared" si="87"/>
        <v>18.333333333333332</v>
      </c>
      <c r="AX493" s="3">
        <f t="shared" si="88"/>
        <v>20.861111111111111</v>
      </c>
      <c r="AY493" s="3">
        <f t="shared" si="89"/>
        <v>22.118437118437129</v>
      </c>
      <c r="AZ493" s="3">
        <f t="shared" si="90"/>
        <v>20.460439560439568</v>
      </c>
      <c r="BA493" s="3">
        <f t="shared" si="90"/>
        <v>17.947754000385583</v>
      </c>
    </row>
    <row r="494" spans="1:53">
      <c r="A494" s="1">
        <v>911900</v>
      </c>
      <c r="B494">
        <v>22516</v>
      </c>
      <c r="C494">
        <v>1989</v>
      </c>
      <c r="D494">
        <v>5</v>
      </c>
      <c r="E494">
        <v>5</v>
      </c>
      <c r="F494">
        <v>74</v>
      </c>
      <c r="G494">
        <v>22</v>
      </c>
      <c r="H494">
        <v>60.9</v>
      </c>
      <c r="I494">
        <v>22</v>
      </c>
      <c r="J494">
        <v>1016.6</v>
      </c>
      <c r="K494">
        <v>22</v>
      </c>
      <c r="L494">
        <v>1014.3</v>
      </c>
      <c r="M494">
        <v>22</v>
      </c>
      <c r="N494">
        <v>17.399999999999999</v>
      </c>
      <c r="O494">
        <v>22</v>
      </c>
      <c r="P494">
        <v>10</v>
      </c>
      <c r="Q494">
        <v>22</v>
      </c>
      <c r="R494">
        <v>19</v>
      </c>
      <c r="S494">
        <v>24.1</v>
      </c>
      <c r="T494">
        <v>80.099999999999994</v>
      </c>
      <c r="U494" t="s">
        <v>20</v>
      </c>
      <c r="V494">
        <v>64</v>
      </c>
      <c r="X494">
        <v>0</v>
      </c>
      <c r="Y494" t="s">
        <v>19</v>
      </c>
      <c r="Z494">
        <v>999.9</v>
      </c>
      <c r="AA494">
        <v>0</v>
      </c>
      <c r="AC494" s="1"/>
      <c r="AD494">
        <v>1989</v>
      </c>
      <c r="AE494">
        <v>125</v>
      </c>
      <c r="AF494">
        <v>22.3</v>
      </c>
      <c r="AG494">
        <v>24</v>
      </c>
      <c r="AH494">
        <v>23</v>
      </c>
      <c r="AI494">
        <v>-99</v>
      </c>
      <c r="AJ494">
        <v>4.8</v>
      </c>
      <c r="AK494">
        <v>18.5</v>
      </c>
      <c r="AL494">
        <v>23.5</v>
      </c>
      <c r="AM494">
        <v>73.2</v>
      </c>
      <c r="AO494" s="2">
        <f t="shared" si="80"/>
        <v>32633</v>
      </c>
      <c r="AP494" s="5">
        <f t="shared" si="81"/>
        <v>1989</v>
      </c>
      <c r="AQ494" s="5">
        <f t="shared" si="82"/>
        <v>125</v>
      </c>
      <c r="AR494" s="4">
        <f t="shared" si="83"/>
        <v>26.722222222222218</v>
      </c>
      <c r="AS494" s="4">
        <f t="shared" si="84"/>
        <v>17.777777777777779</v>
      </c>
      <c r="AT494" s="4">
        <f t="shared" si="85"/>
        <v>0</v>
      </c>
      <c r="AU494" s="4">
        <f t="shared" si="86"/>
        <v>22.3</v>
      </c>
      <c r="AV494" s="4">
        <f t="shared" si="87"/>
        <v>19.561403508771932</v>
      </c>
      <c r="AX494" s="3">
        <f t="shared" si="88"/>
        <v>22.25</v>
      </c>
      <c r="AY494" s="3">
        <f t="shared" si="89"/>
        <v>22.109890109890117</v>
      </c>
      <c r="AZ494" s="3">
        <f t="shared" si="90"/>
        <v>20.657142857142865</v>
      </c>
      <c r="BA494" s="3">
        <f t="shared" si="90"/>
        <v>18.120300751879704</v>
      </c>
    </row>
    <row r="495" spans="1:53">
      <c r="A495" s="1">
        <v>911900</v>
      </c>
      <c r="B495">
        <v>22516</v>
      </c>
      <c r="C495">
        <v>1989</v>
      </c>
      <c r="D495">
        <v>5</v>
      </c>
      <c r="E495">
        <v>6</v>
      </c>
      <c r="F495">
        <v>73.8</v>
      </c>
      <c r="G495">
        <v>22</v>
      </c>
      <c r="H495">
        <v>61.9</v>
      </c>
      <c r="I495">
        <v>22</v>
      </c>
      <c r="J495">
        <v>1016.3</v>
      </c>
      <c r="K495">
        <v>22</v>
      </c>
      <c r="L495">
        <v>1014</v>
      </c>
      <c r="M495">
        <v>22</v>
      </c>
      <c r="N495">
        <v>17.899999999999999</v>
      </c>
      <c r="O495">
        <v>22</v>
      </c>
      <c r="P495">
        <v>9.6</v>
      </c>
      <c r="Q495">
        <v>22</v>
      </c>
      <c r="R495">
        <v>14</v>
      </c>
      <c r="S495">
        <v>21</v>
      </c>
      <c r="T495">
        <v>82</v>
      </c>
      <c r="U495" t="s">
        <v>20</v>
      </c>
      <c r="V495">
        <v>64.900000000000006</v>
      </c>
      <c r="X495">
        <v>0</v>
      </c>
      <c r="Y495" t="s">
        <v>21</v>
      </c>
      <c r="Z495">
        <v>999.9</v>
      </c>
      <c r="AA495">
        <v>0</v>
      </c>
      <c r="AC495" s="1"/>
      <c r="AD495">
        <v>1989</v>
      </c>
      <c r="AE495">
        <v>126</v>
      </c>
      <c r="AF495">
        <v>20.3</v>
      </c>
      <c r="AG495">
        <v>25.2</v>
      </c>
      <c r="AH495">
        <v>23.1</v>
      </c>
      <c r="AI495">
        <v>-99</v>
      </c>
      <c r="AJ495">
        <v>5.8</v>
      </c>
      <c r="AK495">
        <v>18.600000000000001</v>
      </c>
      <c r="AL495">
        <v>24</v>
      </c>
      <c r="AM495">
        <v>71.2</v>
      </c>
      <c r="AO495" s="2">
        <f t="shared" si="80"/>
        <v>32634</v>
      </c>
      <c r="AP495" s="5">
        <f t="shared" si="81"/>
        <v>1989</v>
      </c>
      <c r="AQ495" s="5">
        <f t="shared" si="82"/>
        <v>126</v>
      </c>
      <c r="AR495" s="4">
        <f t="shared" si="83"/>
        <v>27.777777777777779</v>
      </c>
      <c r="AS495" s="4">
        <f t="shared" si="84"/>
        <v>18.277777777777782</v>
      </c>
      <c r="AT495" s="4">
        <f t="shared" si="85"/>
        <v>0</v>
      </c>
      <c r="AU495" s="4">
        <f t="shared" si="86"/>
        <v>20.3</v>
      </c>
      <c r="AV495" s="4">
        <f t="shared" si="87"/>
        <v>17.807017543859651</v>
      </c>
      <c r="AX495" s="3">
        <f t="shared" si="88"/>
        <v>23.027777777777779</v>
      </c>
      <c r="AY495" s="3">
        <f t="shared" si="89"/>
        <v>22.140415140415147</v>
      </c>
      <c r="AZ495" s="3">
        <f t="shared" si="90"/>
        <v>20.809890109890116</v>
      </c>
      <c r="BA495" s="3">
        <f t="shared" si="90"/>
        <v>18.254289570079049</v>
      </c>
    </row>
    <row r="496" spans="1:53">
      <c r="A496" s="1">
        <v>911900</v>
      </c>
      <c r="B496">
        <v>22516</v>
      </c>
      <c r="C496">
        <v>1989</v>
      </c>
      <c r="D496">
        <v>5</v>
      </c>
      <c r="E496">
        <v>7</v>
      </c>
      <c r="F496">
        <v>75.5</v>
      </c>
      <c r="G496">
        <v>20</v>
      </c>
      <c r="H496">
        <v>64.099999999999994</v>
      </c>
      <c r="I496">
        <v>20</v>
      </c>
      <c r="J496">
        <v>1016.8</v>
      </c>
      <c r="K496">
        <v>20</v>
      </c>
      <c r="L496">
        <v>1014.5</v>
      </c>
      <c r="M496">
        <v>20</v>
      </c>
      <c r="N496">
        <v>18.399999999999999</v>
      </c>
      <c r="O496">
        <v>20</v>
      </c>
      <c r="P496">
        <v>11.6</v>
      </c>
      <c r="Q496">
        <v>20</v>
      </c>
      <c r="R496">
        <v>19</v>
      </c>
      <c r="S496">
        <v>22.9</v>
      </c>
      <c r="T496">
        <v>82.9</v>
      </c>
      <c r="V496">
        <v>64.900000000000006</v>
      </c>
      <c r="X496">
        <v>0</v>
      </c>
      <c r="Y496" t="s">
        <v>18</v>
      </c>
      <c r="Z496">
        <v>999.9</v>
      </c>
      <c r="AA496">
        <v>10000</v>
      </c>
      <c r="AC496" s="1"/>
      <c r="AD496">
        <v>1989</v>
      </c>
      <c r="AE496">
        <v>127</v>
      </c>
      <c r="AF496">
        <v>28</v>
      </c>
      <c r="AG496">
        <v>24.8</v>
      </c>
      <c r="AH496">
        <v>23.4</v>
      </c>
      <c r="AI496">
        <v>-99</v>
      </c>
      <c r="AJ496">
        <v>6.5</v>
      </c>
      <c r="AK496">
        <v>19.899999999999999</v>
      </c>
      <c r="AL496">
        <v>24.3</v>
      </c>
      <c r="AM496">
        <v>76</v>
      </c>
      <c r="AO496" s="2">
        <f t="shared" si="80"/>
        <v>32635</v>
      </c>
      <c r="AP496" s="5">
        <f t="shared" si="81"/>
        <v>1989</v>
      </c>
      <c r="AQ496" s="5">
        <f t="shared" si="82"/>
        <v>127</v>
      </c>
      <c r="AR496" s="4">
        <f t="shared" si="83"/>
        <v>28.277777777777779</v>
      </c>
      <c r="AS496" s="4">
        <f t="shared" si="84"/>
        <v>18.277777777777782</v>
      </c>
      <c r="AT496" s="4">
        <f t="shared" si="85"/>
        <v>0</v>
      </c>
      <c r="AU496" s="4">
        <f t="shared" si="86"/>
        <v>28</v>
      </c>
      <c r="AV496" s="4">
        <f t="shared" si="87"/>
        <v>24.561403508771932</v>
      </c>
      <c r="AX496" s="3">
        <f t="shared" si="88"/>
        <v>23.277777777777779</v>
      </c>
      <c r="AY496" s="3">
        <f t="shared" si="89"/>
        <v>22.155067155067165</v>
      </c>
      <c r="AZ496" s="3">
        <f t="shared" si="90"/>
        <v>21.112087912087919</v>
      </c>
      <c r="BA496" s="3">
        <f t="shared" si="90"/>
        <v>18.51937536148063</v>
      </c>
    </row>
    <row r="497" spans="1:53">
      <c r="A497" s="1">
        <v>911900</v>
      </c>
      <c r="B497">
        <v>22516</v>
      </c>
      <c r="C497">
        <v>1989</v>
      </c>
      <c r="D497">
        <v>5</v>
      </c>
      <c r="E497">
        <v>8</v>
      </c>
      <c r="F497">
        <v>74.5</v>
      </c>
      <c r="G497">
        <v>23</v>
      </c>
      <c r="H497">
        <v>64.599999999999994</v>
      </c>
      <c r="I497">
        <v>23</v>
      </c>
      <c r="J497">
        <v>1017.6</v>
      </c>
      <c r="K497">
        <v>23</v>
      </c>
      <c r="L497">
        <v>1015.3</v>
      </c>
      <c r="M497">
        <v>23</v>
      </c>
      <c r="N497">
        <v>17.899999999999999</v>
      </c>
      <c r="O497">
        <v>23</v>
      </c>
      <c r="P497">
        <v>10.9</v>
      </c>
      <c r="Q497">
        <v>23</v>
      </c>
      <c r="R497">
        <v>20</v>
      </c>
      <c r="S497">
        <v>27</v>
      </c>
      <c r="T497">
        <v>84</v>
      </c>
      <c r="V497">
        <v>64</v>
      </c>
      <c r="X497">
        <v>0</v>
      </c>
      <c r="Y497" t="s">
        <v>19</v>
      </c>
      <c r="Z497">
        <v>999.9</v>
      </c>
      <c r="AA497">
        <v>0</v>
      </c>
      <c r="AC497" s="1"/>
      <c r="AD497">
        <v>1989</v>
      </c>
      <c r="AE497">
        <v>128</v>
      </c>
      <c r="AF497">
        <v>24.3</v>
      </c>
      <c r="AG497">
        <v>25.5</v>
      </c>
      <c r="AH497">
        <v>23.6</v>
      </c>
      <c r="AI497">
        <v>-99</v>
      </c>
      <c r="AJ497">
        <v>6.8</v>
      </c>
      <c r="AK497">
        <v>20.6</v>
      </c>
      <c r="AL497">
        <v>24.5</v>
      </c>
      <c r="AM497">
        <v>78.599999999999994</v>
      </c>
      <c r="AO497" s="2">
        <f t="shared" si="80"/>
        <v>32636</v>
      </c>
      <c r="AP497" s="5">
        <f t="shared" si="81"/>
        <v>1989</v>
      </c>
      <c r="AQ497" s="5">
        <f t="shared" si="82"/>
        <v>128</v>
      </c>
      <c r="AR497" s="4">
        <f t="shared" si="83"/>
        <v>28.888888888888889</v>
      </c>
      <c r="AS497" s="4">
        <f t="shared" si="84"/>
        <v>17.777777777777779</v>
      </c>
      <c r="AT497" s="4">
        <f t="shared" si="85"/>
        <v>0</v>
      </c>
      <c r="AU497" s="4">
        <f t="shared" si="86"/>
        <v>24.3</v>
      </c>
      <c r="AV497" s="4">
        <f t="shared" si="87"/>
        <v>21.315789473684212</v>
      </c>
      <c r="AX497" s="3">
        <f t="shared" si="88"/>
        <v>23.333333333333336</v>
      </c>
      <c r="AY497" s="3">
        <f t="shared" si="89"/>
        <v>22.170024420024429</v>
      </c>
      <c r="AZ497" s="3">
        <f t="shared" si="90"/>
        <v>21.270329670329676</v>
      </c>
      <c r="BA497" s="3">
        <f t="shared" si="90"/>
        <v>18.658183921341823</v>
      </c>
    </row>
    <row r="498" spans="1:53">
      <c r="A498" s="1">
        <v>911900</v>
      </c>
      <c r="B498">
        <v>22516</v>
      </c>
      <c r="C498">
        <v>1989</v>
      </c>
      <c r="D498">
        <v>5</v>
      </c>
      <c r="E498">
        <v>9</v>
      </c>
      <c r="F498">
        <v>75.400000000000006</v>
      </c>
      <c r="G498">
        <v>23</v>
      </c>
      <c r="H498">
        <v>66.7</v>
      </c>
      <c r="I498">
        <v>23</v>
      </c>
      <c r="J498">
        <v>1018.3</v>
      </c>
      <c r="K498">
        <v>23</v>
      </c>
      <c r="L498">
        <v>1016</v>
      </c>
      <c r="M498">
        <v>23</v>
      </c>
      <c r="N498">
        <v>17.899999999999999</v>
      </c>
      <c r="O498">
        <v>23</v>
      </c>
      <c r="P498">
        <v>12.1</v>
      </c>
      <c r="Q498">
        <v>23</v>
      </c>
      <c r="R498">
        <v>20</v>
      </c>
      <c r="S498">
        <v>22.9</v>
      </c>
      <c r="T498">
        <v>82.9</v>
      </c>
      <c r="V498">
        <v>64</v>
      </c>
      <c r="X498">
        <v>0</v>
      </c>
      <c r="Y498" t="s">
        <v>18</v>
      </c>
      <c r="Z498">
        <v>999.9</v>
      </c>
      <c r="AA498">
        <v>0</v>
      </c>
      <c r="AC498" s="1"/>
      <c r="AD498">
        <v>1989</v>
      </c>
      <c r="AE498">
        <v>129</v>
      </c>
      <c r="AF498">
        <v>12.1</v>
      </c>
      <c r="AG498">
        <v>24.6</v>
      </c>
      <c r="AH498">
        <v>23.6</v>
      </c>
      <c r="AI498">
        <v>-99</v>
      </c>
      <c r="AJ498">
        <v>6.8</v>
      </c>
      <c r="AK498">
        <v>21.3</v>
      </c>
      <c r="AL498">
        <v>24.2</v>
      </c>
      <c r="AM498">
        <v>83.8</v>
      </c>
      <c r="AO498" s="2">
        <f t="shared" si="80"/>
        <v>32637</v>
      </c>
      <c r="AP498" s="5">
        <f t="shared" si="81"/>
        <v>1989</v>
      </c>
      <c r="AQ498" s="5">
        <f t="shared" si="82"/>
        <v>129</v>
      </c>
      <c r="AR498" s="4">
        <f t="shared" si="83"/>
        <v>28.277777777777779</v>
      </c>
      <c r="AS498" s="4">
        <f t="shared" si="84"/>
        <v>17.777777777777779</v>
      </c>
      <c r="AT498" s="4">
        <f t="shared" si="85"/>
        <v>0</v>
      </c>
      <c r="AU498" s="4">
        <f t="shared" si="86"/>
        <v>12.1</v>
      </c>
      <c r="AV498" s="4">
        <f t="shared" si="87"/>
        <v>10.6140350877193</v>
      </c>
      <c r="AX498" s="3">
        <f t="shared" si="88"/>
        <v>23.027777777777779</v>
      </c>
      <c r="AY498" s="3">
        <f t="shared" si="89"/>
        <v>22.178571428571438</v>
      </c>
      <c r="AZ498" s="3">
        <f t="shared" si="90"/>
        <v>21.235164835164841</v>
      </c>
      <c r="BA498" s="3">
        <f t="shared" si="90"/>
        <v>18.627337574706001</v>
      </c>
    </row>
    <row r="499" spans="1:53">
      <c r="A499" s="1">
        <v>911900</v>
      </c>
      <c r="B499">
        <v>22516</v>
      </c>
      <c r="C499">
        <v>1989</v>
      </c>
      <c r="D499">
        <v>5</v>
      </c>
      <c r="E499">
        <v>10</v>
      </c>
      <c r="F499">
        <v>75</v>
      </c>
      <c r="G499">
        <v>24</v>
      </c>
      <c r="H499">
        <v>66.3</v>
      </c>
      <c r="I499">
        <v>24</v>
      </c>
      <c r="J499">
        <v>1017.8</v>
      </c>
      <c r="K499">
        <v>24</v>
      </c>
      <c r="L499">
        <v>1015.5</v>
      </c>
      <c r="M499">
        <v>24</v>
      </c>
      <c r="N499">
        <v>17.7</v>
      </c>
      <c r="O499">
        <v>23</v>
      </c>
      <c r="P499">
        <v>10.199999999999999</v>
      </c>
      <c r="Q499">
        <v>24</v>
      </c>
      <c r="R499">
        <v>17.100000000000001</v>
      </c>
      <c r="S499">
        <v>26</v>
      </c>
      <c r="T499">
        <v>82.9</v>
      </c>
      <c r="U499" t="s">
        <v>20</v>
      </c>
      <c r="V499">
        <v>64.900000000000006</v>
      </c>
      <c r="X499">
        <v>0</v>
      </c>
      <c r="Y499" t="s">
        <v>21</v>
      </c>
      <c r="Z499">
        <v>999.9</v>
      </c>
      <c r="AA499">
        <v>0</v>
      </c>
      <c r="AC499" s="1"/>
      <c r="AD499">
        <v>1989</v>
      </c>
      <c r="AE499">
        <v>130</v>
      </c>
      <c r="AF499">
        <v>27.7</v>
      </c>
      <c r="AG499">
        <v>24.4</v>
      </c>
      <c r="AH499">
        <v>23.6</v>
      </c>
      <c r="AI499">
        <v>-99</v>
      </c>
      <c r="AJ499">
        <v>7.3</v>
      </c>
      <c r="AK499">
        <v>20.3</v>
      </c>
      <c r="AL499">
        <v>24.1</v>
      </c>
      <c r="AM499">
        <v>79.2</v>
      </c>
      <c r="AO499" s="2">
        <f t="shared" si="80"/>
        <v>32638</v>
      </c>
      <c r="AP499" s="5">
        <f t="shared" si="81"/>
        <v>1989</v>
      </c>
      <c r="AQ499" s="5">
        <f t="shared" si="82"/>
        <v>130</v>
      </c>
      <c r="AR499" s="4">
        <f t="shared" si="83"/>
        <v>28.277777777777779</v>
      </c>
      <c r="AS499" s="4">
        <f t="shared" si="84"/>
        <v>18.277777777777782</v>
      </c>
      <c r="AT499" s="4">
        <f t="shared" si="85"/>
        <v>0</v>
      </c>
      <c r="AU499" s="4">
        <f t="shared" si="86"/>
        <v>27.7</v>
      </c>
      <c r="AV499" s="4">
        <f t="shared" si="87"/>
        <v>24.298245614035089</v>
      </c>
      <c r="AX499" s="3">
        <f t="shared" si="88"/>
        <v>23.277777777777779</v>
      </c>
      <c r="AY499" s="3">
        <f t="shared" si="89"/>
        <v>22.181013431013444</v>
      </c>
      <c r="AZ499" s="3">
        <f t="shared" si="90"/>
        <v>21.326373626373631</v>
      </c>
      <c r="BA499" s="3">
        <f t="shared" si="90"/>
        <v>18.707345286292657</v>
      </c>
    </row>
    <row r="500" spans="1:53">
      <c r="A500" s="1">
        <v>911900</v>
      </c>
      <c r="B500">
        <v>22516</v>
      </c>
      <c r="C500">
        <v>1989</v>
      </c>
      <c r="D500">
        <v>5</v>
      </c>
      <c r="E500">
        <v>11</v>
      </c>
      <c r="F500">
        <v>74.2</v>
      </c>
      <c r="G500">
        <v>24</v>
      </c>
      <c r="H500">
        <v>64.8</v>
      </c>
      <c r="I500">
        <v>24</v>
      </c>
      <c r="J500">
        <v>1017.9</v>
      </c>
      <c r="K500">
        <v>24</v>
      </c>
      <c r="L500">
        <v>1015.5</v>
      </c>
      <c r="M500">
        <v>24</v>
      </c>
      <c r="N500">
        <v>17.600000000000001</v>
      </c>
      <c r="O500">
        <v>24</v>
      </c>
      <c r="P500">
        <v>10.7</v>
      </c>
      <c r="Q500">
        <v>24</v>
      </c>
      <c r="R500">
        <v>20</v>
      </c>
      <c r="S500">
        <v>27</v>
      </c>
      <c r="T500">
        <v>84</v>
      </c>
      <c r="V500">
        <v>63</v>
      </c>
      <c r="X500">
        <v>0</v>
      </c>
      <c r="Y500" t="s">
        <v>21</v>
      </c>
      <c r="Z500">
        <v>999.9</v>
      </c>
      <c r="AA500">
        <v>10000</v>
      </c>
      <c r="AC500" s="1"/>
      <c r="AD500">
        <v>1989</v>
      </c>
      <c r="AE500">
        <v>131</v>
      </c>
      <c r="AF500">
        <v>23.7</v>
      </c>
      <c r="AG500">
        <v>24.2</v>
      </c>
      <c r="AH500">
        <v>23.2</v>
      </c>
      <c r="AI500">
        <v>-99</v>
      </c>
      <c r="AJ500">
        <v>7</v>
      </c>
      <c r="AK500">
        <v>21</v>
      </c>
      <c r="AL500">
        <v>23.7</v>
      </c>
      <c r="AM500">
        <v>84.8</v>
      </c>
      <c r="AO500" s="2">
        <f t="shared" si="80"/>
        <v>32639</v>
      </c>
      <c r="AP500" s="5">
        <f t="shared" si="81"/>
        <v>1989</v>
      </c>
      <c r="AQ500" s="5">
        <f t="shared" si="82"/>
        <v>131</v>
      </c>
      <c r="AR500" s="4">
        <f t="shared" si="83"/>
        <v>28.888888888888889</v>
      </c>
      <c r="AS500" s="4">
        <f t="shared" si="84"/>
        <v>17.222222222222221</v>
      </c>
      <c r="AT500" s="4">
        <f t="shared" si="85"/>
        <v>0</v>
      </c>
      <c r="AU500" s="4">
        <f t="shared" si="86"/>
        <v>23.7</v>
      </c>
      <c r="AV500" s="4">
        <f t="shared" si="87"/>
        <v>20.789473684210527</v>
      </c>
      <c r="AX500" s="3">
        <f t="shared" si="88"/>
        <v>23.055555555555557</v>
      </c>
      <c r="AY500" s="3">
        <f t="shared" si="89"/>
        <v>22.189865689865702</v>
      </c>
      <c r="AZ500" s="3">
        <f t="shared" si="90"/>
        <v>21.395604395604401</v>
      </c>
      <c r="BA500" s="3">
        <f t="shared" si="90"/>
        <v>18.768074031231929</v>
      </c>
    </row>
    <row r="501" spans="1:53">
      <c r="A501" s="1">
        <v>911900</v>
      </c>
      <c r="B501">
        <v>22516</v>
      </c>
      <c r="C501">
        <v>1989</v>
      </c>
      <c r="D501">
        <v>5</v>
      </c>
      <c r="E501">
        <v>12</v>
      </c>
      <c r="F501">
        <v>75</v>
      </c>
      <c r="G501">
        <v>24</v>
      </c>
      <c r="H501">
        <v>64.5</v>
      </c>
      <c r="I501">
        <v>24</v>
      </c>
      <c r="J501">
        <v>1017.1</v>
      </c>
      <c r="K501">
        <v>24</v>
      </c>
      <c r="L501">
        <v>1014.8</v>
      </c>
      <c r="M501">
        <v>24</v>
      </c>
      <c r="N501">
        <v>17.600000000000001</v>
      </c>
      <c r="O501">
        <v>24</v>
      </c>
      <c r="P501">
        <v>11.8</v>
      </c>
      <c r="Q501">
        <v>24</v>
      </c>
      <c r="R501">
        <v>22.9</v>
      </c>
      <c r="S501">
        <v>33</v>
      </c>
      <c r="T501">
        <v>84.9</v>
      </c>
      <c r="V501">
        <v>63</v>
      </c>
      <c r="X501">
        <v>0</v>
      </c>
      <c r="Y501" t="s">
        <v>19</v>
      </c>
      <c r="Z501">
        <v>999.9</v>
      </c>
      <c r="AA501">
        <v>0</v>
      </c>
      <c r="AC501" s="1"/>
      <c r="AD501">
        <v>1989</v>
      </c>
      <c r="AE501">
        <v>132</v>
      </c>
      <c r="AF501">
        <v>29.6</v>
      </c>
      <c r="AG501">
        <v>24.8</v>
      </c>
      <c r="AH501">
        <v>23.3</v>
      </c>
      <c r="AI501">
        <v>-99</v>
      </c>
      <c r="AJ501">
        <v>7.7</v>
      </c>
      <c r="AK501">
        <v>21.5</v>
      </c>
      <c r="AL501">
        <v>24.1</v>
      </c>
      <c r="AM501">
        <v>85</v>
      </c>
      <c r="AO501" s="2">
        <f t="shared" si="80"/>
        <v>32640</v>
      </c>
      <c r="AP501" s="5">
        <f t="shared" si="81"/>
        <v>1989</v>
      </c>
      <c r="AQ501" s="5">
        <f t="shared" si="82"/>
        <v>132</v>
      </c>
      <c r="AR501" s="4">
        <f t="shared" si="83"/>
        <v>29.388888888888893</v>
      </c>
      <c r="AS501" s="4">
        <f t="shared" si="84"/>
        <v>17.222222222222221</v>
      </c>
      <c r="AT501" s="4">
        <f t="shared" si="85"/>
        <v>0</v>
      </c>
      <c r="AU501" s="4">
        <f t="shared" si="86"/>
        <v>29.6</v>
      </c>
      <c r="AV501" s="4">
        <f t="shared" si="87"/>
        <v>25.964912280701757</v>
      </c>
      <c r="AX501" s="3">
        <f t="shared" si="88"/>
        <v>23.305555555555557</v>
      </c>
      <c r="AY501" s="3">
        <f t="shared" si="89"/>
        <v>22.19871794871796</v>
      </c>
      <c r="AZ501" s="3">
        <f t="shared" si="90"/>
        <v>21.665934065934071</v>
      </c>
      <c r="BA501" s="3">
        <f t="shared" si="90"/>
        <v>19.005205320994797</v>
      </c>
    </row>
    <row r="502" spans="1:53">
      <c r="A502" s="1">
        <v>911900</v>
      </c>
      <c r="B502">
        <v>22516</v>
      </c>
      <c r="C502">
        <v>1989</v>
      </c>
      <c r="D502">
        <v>5</v>
      </c>
      <c r="E502">
        <v>13</v>
      </c>
      <c r="F502">
        <v>77.5</v>
      </c>
      <c r="G502">
        <v>22</v>
      </c>
      <c r="H502">
        <v>66.599999999999994</v>
      </c>
      <c r="I502">
        <v>22</v>
      </c>
      <c r="J502">
        <v>1016.9</v>
      </c>
      <c r="K502">
        <v>22</v>
      </c>
      <c r="L502">
        <v>1014.5</v>
      </c>
      <c r="M502">
        <v>22</v>
      </c>
      <c r="N502">
        <v>17.899999999999999</v>
      </c>
      <c r="O502">
        <v>22</v>
      </c>
      <c r="P502">
        <v>16.899999999999999</v>
      </c>
      <c r="Q502">
        <v>22</v>
      </c>
      <c r="R502">
        <v>24.1</v>
      </c>
      <c r="S502">
        <v>32.1</v>
      </c>
      <c r="T502">
        <v>84.9</v>
      </c>
      <c r="V502">
        <v>63</v>
      </c>
      <c r="X502">
        <v>0</v>
      </c>
      <c r="Y502" t="s">
        <v>18</v>
      </c>
      <c r="Z502">
        <v>999.9</v>
      </c>
      <c r="AA502">
        <v>0</v>
      </c>
      <c r="AC502" s="1"/>
      <c r="AD502">
        <v>1989</v>
      </c>
      <c r="AE502">
        <v>133</v>
      </c>
      <c r="AF502">
        <v>28.2</v>
      </c>
      <c r="AG502">
        <v>25.2</v>
      </c>
      <c r="AH502">
        <v>22.9</v>
      </c>
      <c r="AI502">
        <v>-99</v>
      </c>
      <c r="AJ502">
        <v>8.6999999999999993</v>
      </c>
      <c r="AK502">
        <v>20.5</v>
      </c>
      <c r="AL502">
        <v>24</v>
      </c>
      <c r="AM502">
        <v>80.7</v>
      </c>
      <c r="AO502" s="2">
        <f t="shared" si="80"/>
        <v>32641</v>
      </c>
      <c r="AP502" s="5">
        <f t="shared" si="81"/>
        <v>1989</v>
      </c>
      <c r="AQ502" s="5">
        <f t="shared" si="82"/>
        <v>133</v>
      </c>
      <c r="AR502" s="4">
        <f t="shared" si="83"/>
        <v>29.388888888888893</v>
      </c>
      <c r="AS502" s="4">
        <f t="shared" si="84"/>
        <v>17.222222222222221</v>
      </c>
      <c r="AT502" s="4">
        <f t="shared" si="85"/>
        <v>0</v>
      </c>
      <c r="AU502" s="4">
        <f t="shared" si="86"/>
        <v>28.2</v>
      </c>
      <c r="AV502" s="4">
        <f t="shared" si="87"/>
        <v>24.736842105263161</v>
      </c>
      <c r="AX502" s="3">
        <f t="shared" si="88"/>
        <v>23.305555555555557</v>
      </c>
      <c r="AY502" s="3">
        <f t="shared" si="89"/>
        <v>22.207570207570217</v>
      </c>
      <c r="AZ502" s="3">
        <f t="shared" si="90"/>
        <v>21.910989010989017</v>
      </c>
      <c r="BA502" s="3">
        <f t="shared" si="90"/>
        <v>19.220165799113168</v>
      </c>
    </row>
    <row r="503" spans="1:53">
      <c r="A503" s="1">
        <v>911900</v>
      </c>
      <c r="B503">
        <v>22516</v>
      </c>
      <c r="C503">
        <v>1989</v>
      </c>
      <c r="D503">
        <v>5</v>
      </c>
      <c r="E503">
        <v>14</v>
      </c>
      <c r="F503">
        <v>76.099999999999994</v>
      </c>
      <c r="G503">
        <v>18</v>
      </c>
      <c r="H503">
        <v>64.900000000000006</v>
      </c>
      <c r="I503">
        <v>18</v>
      </c>
      <c r="J503">
        <v>1016.4</v>
      </c>
      <c r="K503">
        <v>18</v>
      </c>
      <c r="L503">
        <v>1014</v>
      </c>
      <c r="M503">
        <v>18</v>
      </c>
      <c r="N503">
        <v>18.5</v>
      </c>
      <c r="O503">
        <v>18</v>
      </c>
      <c r="P503">
        <v>13.6</v>
      </c>
      <c r="Q503">
        <v>18</v>
      </c>
      <c r="R503">
        <v>22.9</v>
      </c>
      <c r="S503">
        <v>32.1</v>
      </c>
      <c r="T503">
        <v>84</v>
      </c>
      <c r="V503">
        <v>64</v>
      </c>
      <c r="X503">
        <v>0</v>
      </c>
      <c r="Y503" t="s">
        <v>18</v>
      </c>
      <c r="Z503">
        <v>999.9</v>
      </c>
      <c r="AA503">
        <v>0</v>
      </c>
      <c r="AC503" s="1"/>
      <c r="AD503">
        <v>1989</v>
      </c>
      <c r="AE503">
        <v>134</v>
      </c>
      <c r="AF503">
        <v>28.9</v>
      </c>
      <c r="AG503">
        <v>24.7</v>
      </c>
      <c r="AH503">
        <v>23.7</v>
      </c>
      <c r="AI503">
        <v>-99</v>
      </c>
      <c r="AJ503">
        <v>8.6</v>
      </c>
      <c r="AK503">
        <v>19.8</v>
      </c>
      <c r="AL503">
        <v>24.2</v>
      </c>
      <c r="AM503">
        <v>76.2</v>
      </c>
      <c r="AO503" s="2">
        <f t="shared" si="80"/>
        <v>32642</v>
      </c>
      <c r="AP503" s="5">
        <f t="shared" si="81"/>
        <v>1989</v>
      </c>
      <c r="AQ503" s="5">
        <f t="shared" si="82"/>
        <v>134</v>
      </c>
      <c r="AR503" s="4">
        <f t="shared" si="83"/>
        <v>28.888888888888889</v>
      </c>
      <c r="AS503" s="4">
        <f t="shared" si="84"/>
        <v>17.777777777777779</v>
      </c>
      <c r="AT503" s="4">
        <f t="shared" si="85"/>
        <v>0</v>
      </c>
      <c r="AU503" s="4">
        <f t="shared" si="86"/>
        <v>28.9</v>
      </c>
      <c r="AV503" s="4">
        <f t="shared" si="87"/>
        <v>25.350877192982455</v>
      </c>
      <c r="AX503" s="3">
        <f t="shared" si="88"/>
        <v>23.333333333333336</v>
      </c>
      <c r="AY503" s="3">
        <f t="shared" si="89"/>
        <v>22.222527472527482</v>
      </c>
      <c r="AZ503" s="3">
        <f t="shared" si="90"/>
        <v>22.012087912087917</v>
      </c>
      <c r="BA503" s="3">
        <f t="shared" si="90"/>
        <v>19.308849045691151</v>
      </c>
    </row>
    <row r="504" spans="1:53">
      <c r="A504" s="1">
        <v>911900</v>
      </c>
      <c r="B504">
        <v>22516</v>
      </c>
      <c r="C504">
        <v>1989</v>
      </c>
      <c r="D504">
        <v>5</v>
      </c>
      <c r="E504">
        <v>15</v>
      </c>
      <c r="F504">
        <v>76.3</v>
      </c>
      <c r="G504">
        <v>24</v>
      </c>
      <c r="H504">
        <v>66</v>
      </c>
      <c r="I504">
        <v>24</v>
      </c>
      <c r="J504">
        <v>1015.6</v>
      </c>
      <c r="K504">
        <v>24</v>
      </c>
      <c r="L504">
        <v>1013.3</v>
      </c>
      <c r="M504">
        <v>24</v>
      </c>
      <c r="N504">
        <v>17.600000000000001</v>
      </c>
      <c r="O504">
        <v>24</v>
      </c>
      <c r="P504">
        <v>14.2</v>
      </c>
      <c r="Q504">
        <v>24</v>
      </c>
      <c r="R504">
        <v>20</v>
      </c>
      <c r="S504">
        <v>31.1</v>
      </c>
      <c r="T504">
        <v>86</v>
      </c>
      <c r="V504">
        <v>64</v>
      </c>
      <c r="X504">
        <v>0</v>
      </c>
      <c r="Y504" t="s">
        <v>19</v>
      </c>
      <c r="Z504">
        <v>999.9</v>
      </c>
      <c r="AA504">
        <v>10000</v>
      </c>
      <c r="AC504" s="1"/>
      <c r="AD504">
        <v>1989</v>
      </c>
      <c r="AE504">
        <v>135</v>
      </c>
      <c r="AF504">
        <v>27.7</v>
      </c>
      <c r="AG504">
        <v>25</v>
      </c>
      <c r="AH504">
        <v>23.6</v>
      </c>
      <c r="AI504">
        <v>-99</v>
      </c>
      <c r="AJ504">
        <v>9.3000000000000007</v>
      </c>
      <c r="AK504">
        <v>20</v>
      </c>
      <c r="AL504">
        <v>24.1</v>
      </c>
      <c r="AM504">
        <v>77.7</v>
      </c>
      <c r="AO504" s="2">
        <f t="shared" si="80"/>
        <v>32643</v>
      </c>
      <c r="AP504" s="5">
        <f t="shared" si="81"/>
        <v>1989</v>
      </c>
      <c r="AQ504" s="5">
        <f t="shared" si="82"/>
        <v>135</v>
      </c>
      <c r="AR504" s="4">
        <f t="shared" si="83"/>
        <v>30</v>
      </c>
      <c r="AS504" s="4">
        <f t="shared" si="84"/>
        <v>17.777777777777779</v>
      </c>
      <c r="AT504" s="4">
        <f t="shared" si="85"/>
        <v>0</v>
      </c>
      <c r="AU504" s="4">
        <f t="shared" si="86"/>
        <v>27.7</v>
      </c>
      <c r="AV504" s="4">
        <f t="shared" si="87"/>
        <v>24.298245614035089</v>
      </c>
      <c r="AX504" s="3">
        <f t="shared" si="88"/>
        <v>23.888888888888889</v>
      </c>
      <c r="AY504" s="3">
        <f t="shared" si="89"/>
        <v>22.24053724053725</v>
      </c>
      <c r="AZ504" s="3">
        <f t="shared" si="90"/>
        <v>22.070329670329677</v>
      </c>
      <c r="BA504" s="3">
        <f t="shared" si="90"/>
        <v>19.359938307306724</v>
      </c>
    </row>
    <row r="505" spans="1:53">
      <c r="A505" s="1">
        <v>911900</v>
      </c>
      <c r="B505">
        <v>22516</v>
      </c>
      <c r="C505">
        <v>1989</v>
      </c>
      <c r="D505">
        <v>5</v>
      </c>
      <c r="E505">
        <v>16</v>
      </c>
      <c r="F505">
        <v>76</v>
      </c>
      <c r="G505">
        <v>24</v>
      </c>
      <c r="H505">
        <v>65.400000000000006</v>
      </c>
      <c r="I505">
        <v>24</v>
      </c>
      <c r="J505">
        <v>1016.5</v>
      </c>
      <c r="K505">
        <v>24</v>
      </c>
      <c r="L505">
        <v>1014.2</v>
      </c>
      <c r="M505">
        <v>24</v>
      </c>
      <c r="N505">
        <v>17.5</v>
      </c>
      <c r="O505">
        <v>23</v>
      </c>
      <c r="P505">
        <v>13.1</v>
      </c>
      <c r="Q505">
        <v>24</v>
      </c>
      <c r="R505">
        <v>24.1</v>
      </c>
      <c r="S505">
        <v>32.1</v>
      </c>
      <c r="T505">
        <v>84.9</v>
      </c>
      <c r="V505">
        <v>63</v>
      </c>
      <c r="X505">
        <v>0</v>
      </c>
      <c r="Y505" t="s">
        <v>19</v>
      </c>
      <c r="Z505">
        <v>999.9</v>
      </c>
      <c r="AA505">
        <v>0</v>
      </c>
      <c r="AC505" s="1"/>
      <c r="AD505">
        <v>1989</v>
      </c>
      <c r="AE505">
        <v>136</v>
      </c>
      <c r="AF505">
        <v>25.7</v>
      </c>
      <c r="AG505">
        <v>24.7</v>
      </c>
      <c r="AH505">
        <v>23.9</v>
      </c>
      <c r="AI505">
        <v>-99</v>
      </c>
      <c r="AJ505">
        <v>6.9</v>
      </c>
      <c r="AK505">
        <v>20.2</v>
      </c>
      <c r="AL505">
        <v>24.1</v>
      </c>
      <c r="AM505">
        <v>78.400000000000006</v>
      </c>
      <c r="AO505" s="2">
        <f t="shared" si="80"/>
        <v>32644</v>
      </c>
      <c r="AP505" s="5">
        <f t="shared" si="81"/>
        <v>1989</v>
      </c>
      <c r="AQ505" s="5">
        <f t="shared" si="82"/>
        <v>136</v>
      </c>
      <c r="AR505" s="4">
        <f t="shared" si="83"/>
        <v>29.388888888888893</v>
      </c>
      <c r="AS505" s="4">
        <f t="shared" si="84"/>
        <v>17.222222222222221</v>
      </c>
      <c r="AT505" s="4">
        <f t="shared" si="85"/>
        <v>0</v>
      </c>
      <c r="AU505" s="4">
        <f t="shared" si="86"/>
        <v>25.7</v>
      </c>
      <c r="AV505" s="4">
        <f t="shared" si="87"/>
        <v>22.543859649122808</v>
      </c>
      <c r="AX505" s="3">
        <f t="shared" si="88"/>
        <v>23.305555555555557</v>
      </c>
      <c r="AY505" s="3">
        <f t="shared" si="89"/>
        <v>22.25824175824177</v>
      </c>
      <c r="AZ505" s="3">
        <f t="shared" si="90"/>
        <v>22.101098901098908</v>
      </c>
      <c r="BA505" s="3">
        <f t="shared" si="90"/>
        <v>19.386928860613068</v>
      </c>
    </row>
    <row r="506" spans="1:53">
      <c r="A506" s="1">
        <v>911900</v>
      </c>
      <c r="B506">
        <v>22516</v>
      </c>
      <c r="C506">
        <v>1989</v>
      </c>
      <c r="D506">
        <v>5</v>
      </c>
      <c r="E506">
        <v>17</v>
      </c>
      <c r="F506">
        <v>76.900000000000006</v>
      </c>
      <c r="G506">
        <v>24</v>
      </c>
      <c r="H506">
        <v>66.2</v>
      </c>
      <c r="I506">
        <v>24</v>
      </c>
      <c r="J506">
        <v>1017.4</v>
      </c>
      <c r="K506">
        <v>24</v>
      </c>
      <c r="L506">
        <v>1015</v>
      </c>
      <c r="M506">
        <v>24</v>
      </c>
      <c r="N506">
        <v>17.399999999999999</v>
      </c>
      <c r="O506">
        <v>24</v>
      </c>
      <c r="P506">
        <v>14.8</v>
      </c>
      <c r="Q506">
        <v>24</v>
      </c>
      <c r="R506">
        <v>21</v>
      </c>
      <c r="S506">
        <v>33</v>
      </c>
      <c r="T506">
        <v>84</v>
      </c>
      <c r="V506">
        <v>63</v>
      </c>
      <c r="X506">
        <v>0</v>
      </c>
      <c r="Y506" t="s">
        <v>21</v>
      </c>
      <c r="Z506">
        <v>999.9</v>
      </c>
      <c r="AA506">
        <v>0</v>
      </c>
      <c r="AC506" s="1"/>
      <c r="AD506">
        <v>1989</v>
      </c>
      <c r="AE506">
        <v>137</v>
      </c>
      <c r="AF506">
        <v>23.2</v>
      </c>
      <c r="AG506">
        <v>24.1</v>
      </c>
      <c r="AH506">
        <v>23.5</v>
      </c>
      <c r="AI506">
        <v>-99</v>
      </c>
      <c r="AJ506">
        <v>8.1</v>
      </c>
      <c r="AK506">
        <v>19.899999999999999</v>
      </c>
      <c r="AL506">
        <v>23.8</v>
      </c>
      <c r="AM506">
        <v>78.400000000000006</v>
      </c>
      <c r="AO506" s="2">
        <f t="shared" si="80"/>
        <v>32645</v>
      </c>
      <c r="AP506" s="5">
        <f t="shared" si="81"/>
        <v>1989</v>
      </c>
      <c r="AQ506" s="5">
        <f t="shared" si="82"/>
        <v>137</v>
      </c>
      <c r="AR506" s="4">
        <f t="shared" si="83"/>
        <v>28.888888888888889</v>
      </c>
      <c r="AS506" s="4">
        <f t="shared" si="84"/>
        <v>17.222222222222221</v>
      </c>
      <c r="AT506" s="4">
        <f t="shared" si="85"/>
        <v>0</v>
      </c>
      <c r="AU506" s="4">
        <f t="shared" si="86"/>
        <v>23.2</v>
      </c>
      <c r="AV506" s="4">
        <f t="shared" si="87"/>
        <v>20.350877192982459</v>
      </c>
      <c r="AX506" s="3">
        <f t="shared" si="88"/>
        <v>23.055555555555557</v>
      </c>
      <c r="AY506" s="3">
        <f t="shared" si="89"/>
        <v>22.273199023199034</v>
      </c>
      <c r="AZ506" s="3">
        <f t="shared" si="90"/>
        <v>22.109890109890117</v>
      </c>
      <c r="BA506" s="3">
        <f t="shared" si="90"/>
        <v>19.394640447272021</v>
      </c>
    </row>
    <row r="507" spans="1:53">
      <c r="A507" s="1">
        <v>911900</v>
      </c>
      <c r="B507">
        <v>22516</v>
      </c>
      <c r="C507">
        <v>1989</v>
      </c>
      <c r="D507">
        <v>5</v>
      </c>
      <c r="E507">
        <v>18</v>
      </c>
      <c r="F507">
        <v>76.2</v>
      </c>
      <c r="G507">
        <v>24</v>
      </c>
      <c r="H507">
        <v>63.9</v>
      </c>
      <c r="I507">
        <v>24</v>
      </c>
      <c r="J507">
        <v>1016.7</v>
      </c>
      <c r="K507">
        <v>24</v>
      </c>
      <c r="L507">
        <v>1014.3</v>
      </c>
      <c r="M507">
        <v>24</v>
      </c>
      <c r="N507">
        <v>17.399999999999999</v>
      </c>
      <c r="O507">
        <v>24</v>
      </c>
      <c r="P507">
        <v>13.7</v>
      </c>
      <c r="Q507">
        <v>24</v>
      </c>
      <c r="R507">
        <v>20</v>
      </c>
      <c r="S507">
        <v>28.9</v>
      </c>
      <c r="T507">
        <v>84</v>
      </c>
      <c r="V507">
        <v>70</v>
      </c>
      <c r="X507">
        <v>0</v>
      </c>
      <c r="Y507" t="s">
        <v>21</v>
      </c>
      <c r="Z507">
        <v>999.9</v>
      </c>
      <c r="AA507">
        <v>0</v>
      </c>
      <c r="AC507" s="1"/>
      <c r="AD507">
        <v>1989</v>
      </c>
      <c r="AE507">
        <v>138</v>
      </c>
      <c r="AF507">
        <v>30</v>
      </c>
      <c r="AG507">
        <v>24.5</v>
      </c>
      <c r="AH507">
        <v>23.2</v>
      </c>
      <c r="AI507">
        <v>-99</v>
      </c>
      <c r="AJ507">
        <v>7.9</v>
      </c>
      <c r="AK507">
        <v>19.600000000000001</v>
      </c>
      <c r="AL507">
        <v>23.9</v>
      </c>
      <c r="AM507">
        <v>76.8</v>
      </c>
      <c r="AO507" s="2">
        <f t="shared" si="80"/>
        <v>32646</v>
      </c>
      <c r="AP507" s="5">
        <f t="shared" si="81"/>
        <v>1989</v>
      </c>
      <c r="AQ507" s="5">
        <f t="shared" si="82"/>
        <v>138</v>
      </c>
      <c r="AR507" s="4">
        <f t="shared" si="83"/>
        <v>28.888888888888889</v>
      </c>
      <c r="AS507" s="4">
        <f t="shared" si="84"/>
        <v>21.111111111111111</v>
      </c>
      <c r="AT507" s="4">
        <f t="shared" si="85"/>
        <v>0</v>
      </c>
      <c r="AU507" s="4">
        <f t="shared" si="86"/>
        <v>30</v>
      </c>
      <c r="AV507" s="4">
        <f t="shared" si="87"/>
        <v>26.315789473684212</v>
      </c>
      <c r="AX507" s="3">
        <f t="shared" si="88"/>
        <v>25</v>
      </c>
      <c r="AY507" s="3">
        <f t="shared" si="89"/>
        <v>22.309523809523824</v>
      </c>
      <c r="AZ507" s="3">
        <f t="shared" si="90"/>
        <v>22.191208791208801</v>
      </c>
      <c r="BA507" s="3">
        <f t="shared" si="90"/>
        <v>19.465972623867355</v>
      </c>
    </row>
    <row r="508" spans="1:53">
      <c r="A508" s="1">
        <v>911900</v>
      </c>
      <c r="B508">
        <v>22516</v>
      </c>
      <c r="C508">
        <v>1989</v>
      </c>
      <c r="D508">
        <v>5</v>
      </c>
      <c r="E508">
        <v>19</v>
      </c>
      <c r="F508">
        <v>74.5</v>
      </c>
      <c r="G508">
        <v>22</v>
      </c>
      <c r="H508">
        <v>65.400000000000006</v>
      </c>
      <c r="I508">
        <v>22</v>
      </c>
      <c r="J508">
        <v>1016</v>
      </c>
      <c r="K508">
        <v>22</v>
      </c>
      <c r="L508">
        <v>1013.7</v>
      </c>
      <c r="M508">
        <v>22</v>
      </c>
      <c r="N508">
        <v>17.8</v>
      </c>
      <c r="O508">
        <v>21</v>
      </c>
      <c r="P508">
        <v>14</v>
      </c>
      <c r="Q508">
        <v>22</v>
      </c>
      <c r="R508">
        <v>21</v>
      </c>
      <c r="S508">
        <v>28.9</v>
      </c>
      <c r="T508">
        <v>84</v>
      </c>
      <c r="V508">
        <v>62.1</v>
      </c>
      <c r="X508">
        <v>0.04</v>
      </c>
      <c r="Y508" t="s">
        <v>21</v>
      </c>
      <c r="Z508">
        <v>999.9</v>
      </c>
      <c r="AA508">
        <v>10000</v>
      </c>
      <c r="AC508" s="1"/>
      <c r="AD508">
        <v>1989</v>
      </c>
      <c r="AE508">
        <v>139</v>
      </c>
      <c r="AF508">
        <v>26.2</v>
      </c>
      <c r="AG508">
        <v>25</v>
      </c>
      <c r="AH508">
        <v>23.9</v>
      </c>
      <c r="AI508">
        <v>-99</v>
      </c>
      <c r="AJ508">
        <v>7.9</v>
      </c>
      <c r="AK508">
        <v>20.3</v>
      </c>
      <c r="AL508">
        <v>24.6</v>
      </c>
      <c r="AM508">
        <v>76.599999999999994</v>
      </c>
      <c r="AO508" s="2">
        <f t="shared" si="80"/>
        <v>32647</v>
      </c>
      <c r="AP508" s="5">
        <f t="shared" si="81"/>
        <v>1989</v>
      </c>
      <c r="AQ508" s="5">
        <f t="shared" si="82"/>
        <v>139</v>
      </c>
      <c r="AR508" s="4">
        <f t="shared" si="83"/>
        <v>28.888888888888889</v>
      </c>
      <c r="AS508" s="4">
        <f t="shared" si="84"/>
        <v>16.722222222222221</v>
      </c>
      <c r="AT508" s="4">
        <f t="shared" si="85"/>
        <v>1.016</v>
      </c>
      <c r="AU508" s="4">
        <f t="shared" si="86"/>
        <v>26.2</v>
      </c>
      <c r="AV508" s="4">
        <f t="shared" si="87"/>
        <v>22.98245614035088</v>
      </c>
      <c r="AX508" s="3">
        <f t="shared" si="88"/>
        <v>22.805555555555557</v>
      </c>
      <c r="AY508" s="3">
        <f t="shared" si="89"/>
        <v>22.318986568986581</v>
      </c>
      <c r="AZ508" s="3">
        <f t="shared" si="90"/>
        <v>22.232967032967039</v>
      </c>
      <c r="BA508" s="3">
        <f t="shared" si="90"/>
        <v>19.502602660497391</v>
      </c>
    </row>
    <row r="509" spans="1:53">
      <c r="A509" s="1">
        <v>911900</v>
      </c>
      <c r="B509">
        <v>22516</v>
      </c>
      <c r="C509">
        <v>1989</v>
      </c>
      <c r="D509">
        <v>5</v>
      </c>
      <c r="E509">
        <v>20</v>
      </c>
      <c r="F509">
        <v>76.7</v>
      </c>
      <c r="G509">
        <v>23</v>
      </c>
      <c r="H509">
        <v>65.599999999999994</v>
      </c>
      <c r="I509">
        <v>23</v>
      </c>
      <c r="J509">
        <v>1016.3</v>
      </c>
      <c r="K509">
        <v>23</v>
      </c>
      <c r="L509">
        <v>1013.9</v>
      </c>
      <c r="M509">
        <v>23</v>
      </c>
      <c r="N509">
        <v>17.7</v>
      </c>
      <c r="O509">
        <v>23</v>
      </c>
      <c r="P509">
        <v>13.7</v>
      </c>
      <c r="Q509">
        <v>23</v>
      </c>
      <c r="R509">
        <v>22.9</v>
      </c>
      <c r="S509">
        <v>29.9</v>
      </c>
      <c r="T509">
        <v>84</v>
      </c>
      <c r="U509" t="s">
        <v>20</v>
      </c>
      <c r="V509">
        <v>62.1</v>
      </c>
      <c r="X509">
        <v>0</v>
      </c>
      <c r="Y509" t="s">
        <v>21</v>
      </c>
      <c r="Z509">
        <v>999.9</v>
      </c>
      <c r="AA509">
        <v>0</v>
      </c>
      <c r="AC509" s="1"/>
      <c r="AD509">
        <v>1989</v>
      </c>
      <c r="AE509">
        <v>140</v>
      </c>
      <c r="AF509">
        <v>26.4</v>
      </c>
      <c r="AG509">
        <v>24.8</v>
      </c>
      <c r="AH509">
        <v>24.1</v>
      </c>
      <c r="AI509">
        <v>-99</v>
      </c>
      <c r="AJ509">
        <v>6.8</v>
      </c>
      <c r="AK509">
        <v>20.100000000000001</v>
      </c>
      <c r="AL509">
        <v>24.4</v>
      </c>
      <c r="AM509">
        <v>76.599999999999994</v>
      </c>
      <c r="AO509" s="2">
        <f t="shared" si="80"/>
        <v>32648</v>
      </c>
      <c r="AP509" s="5">
        <f t="shared" si="81"/>
        <v>1989</v>
      </c>
      <c r="AQ509" s="5">
        <f t="shared" si="82"/>
        <v>140</v>
      </c>
      <c r="AR509" s="4">
        <f t="shared" si="83"/>
        <v>28.888888888888889</v>
      </c>
      <c r="AS509" s="4">
        <f t="shared" si="84"/>
        <v>16.722222222222221</v>
      </c>
      <c r="AT509" s="4">
        <f t="shared" si="85"/>
        <v>0</v>
      </c>
      <c r="AU509" s="4">
        <f t="shared" si="86"/>
        <v>26.4</v>
      </c>
      <c r="AV509" s="4">
        <f t="shared" si="87"/>
        <v>23.157894736842106</v>
      </c>
      <c r="AX509" s="3">
        <f t="shared" si="88"/>
        <v>22.805555555555557</v>
      </c>
      <c r="AY509" s="3">
        <f t="shared" si="89"/>
        <v>22.328449328449345</v>
      </c>
      <c r="AZ509" s="3">
        <f t="shared" si="90"/>
        <v>22.268131868131878</v>
      </c>
      <c r="BA509" s="3">
        <f t="shared" si="90"/>
        <v>19.533449007133211</v>
      </c>
    </row>
    <row r="510" spans="1:53">
      <c r="A510" s="1">
        <v>911900</v>
      </c>
      <c r="B510">
        <v>22516</v>
      </c>
      <c r="C510">
        <v>1989</v>
      </c>
      <c r="D510">
        <v>5</v>
      </c>
      <c r="E510">
        <v>21</v>
      </c>
      <c r="F510">
        <v>78.599999999999994</v>
      </c>
      <c r="G510">
        <v>18</v>
      </c>
      <c r="H510">
        <v>65.2</v>
      </c>
      <c r="I510">
        <v>18</v>
      </c>
      <c r="J510">
        <v>1017.5</v>
      </c>
      <c r="K510">
        <v>18</v>
      </c>
      <c r="L510">
        <v>1015.1</v>
      </c>
      <c r="M510">
        <v>18</v>
      </c>
      <c r="N510">
        <v>18.8</v>
      </c>
      <c r="O510">
        <v>18</v>
      </c>
      <c r="P510">
        <v>13.9</v>
      </c>
      <c r="Q510">
        <v>18</v>
      </c>
      <c r="R510">
        <v>22</v>
      </c>
      <c r="S510">
        <v>24.1</v>
      </c>
      <c r="T510">
        <v>84.9</v>
      </c>
      <c r="V510">
        <v>66.900000000000006</v>
      </c>
      <c r="X510">
        <v>0</v>
      </c>
      <c r="Y510" t="s">
        <v>19</v>
      </c>
      <c r="Z510">
        <v>999.9</v>
      </c>
      <c r="AA510">
        <v>0</v>
      </c>
      <c r="AC510" s="1"/>
      <c r="AD510">
        <v>1989</v>
      </c>
      <c r="AE510">
        <v>141</v>
      </c>
      <c r="AF510">
        <v>29.4</v>
      </c>
      <c r="AG510">
        <v>24.9</v>
      </c>
      <c r="AH510">
        <v>23.8</v>
      </c>
      <c r="AI510">
        <v>-99</v>
      </c>
      <c r="AJ510">
        <v>6.4</v>
      </c>
      <c r="AK510">
        <v>20.6</v>
      </c>
      <c r="AL510">
        <v>24.3</v>
      </c>
      <c r="AM510">
        <v>79.3</v>
      </c>
      <c r="AO510" s="2">
        <f t="shared" si="80"/>
        <v>32649</v>
      </c>
      <c r="AP510" s="5">
        <f t="shared" si="81"/>
        <v>1989</v>
      </c>
      <c r="AQ510" s="5">
        <f t="shared" si="82"/>
        <v>141</v>
      </c>
      <c r="AR510" s="4">
        <f t="shared" si="83"/>
        <v>29.388888888888893</v>
      </c>
      <c r="AS510" s="4">
        <f t="shared" si="84"/>
        <v>19.388888888888893</v>
      </c>
      <c r="AT510" s="4">
        <f t="shared" si="85"/>
        <v>0</v>
      </c>
      <c r="AU510" s="4">
        <f t="shared" si="86"/>
        <v>29.4</v>
      </c>
      <c r="AV510" s="4">
        <f t="shared" si="87"/>
        <v>25.789473684210527</v>
      </c>
      <c r="AX510" s="3">
        <f t="shared" si="88"/>
        <v>24.388888888888893</v>
      </c>
      <c r="AY510" s="3">
        <f t="shared" si="89"/>
        <v>22.343406593406606</v>
      </c>
      <c r="AZ510" s="3">
        <f t="shared" si="90"/>
        <v>22.354945054945066</v>
      </c>
      <c r="BA510" s="3">
        <f t="shared" si="90"/>
        <v>19.609600925390392</v>
      </c>
    </row>
    <row r="511" spans="1:53">
      <c r="A511" s="1">
        <v>911900</v>
      </c>
      <c r="B511">
        <v>22516</v>
      </c>
      <c r="C511">
        <v>1989</v>
      </c>
      <c r="D511">
        <v>5</v>
      </c>
      <c r="E511">
        <v>22</v>
      </c>
      <c r="F511">
        <v>75.8</v>
      </c>
      <c r="G511">
        <v>23</v>
      </c>
      <c r="H511">
        <v>67.400000000000006</v>
      </c>
      <c r="I511">
        <v>23</v>
      </c>
      <c r="J511">
        <v>1018.1</v>
      </c>
      <c r="K511">
        <v>23</v>
      </c>
      <c r="L511">
        <v>1015.8</v>
      </c>
      <c r="M511">
        <v>23</v>
      </c>
      <c r="N511">
        <v>16.899999999999999</v>
      </c>
      <c r="O511">
        <v>23</v>
      </c>
      <c r="P511">
        <v>12.7</v>
      </c>
      <c r="Q511">
        <v>23</v>
      </c>
      <c r="R511">
        <v>22</v>
      </c>
      <c r="S511">
        <v>29.9</v>
      </c>
      <c r="T511">
        <v>84.9</v>
      </c>
      <c r="V511">
        <v>66.900000000000006</v>
      </c>
      <c r="X511">
        <v>0.2</v>
      </c>
      <c r="Y511" t="s">
        <v>18</v>
      </c>
      <c r="Z511">
        <v>999.9</v>
      </c>
      <c r="AA511">
        <v>10000</v>
      </c>
      <c r="AC511" s="1"/>
      <c r="AD511">
        <v>1989</v>
      </c>
      <c r="AE511">
        <v>142</v>
      </c>
      <c r="AF511">
        <v>25.4</v>
      </c>
      <c r="AG511">
        <v>24.4</v>
      </c>
      <c r="AH511">
        <v>23.5</v>
      </c>
      <c r="AI511">
        <v>-99</v>
      </c>
      <c r="AJ511">
        <v>8</v>
      </c>
      <c r="AK511">
        <v>21.3</v>
      </c>
      <c r="AL511">
        <v>23.9</v>
      </c>
      <c r="AM511">
        <v>85.3</v>
      </c>
      <c r="AO511" s="2">
        <f t="shared" si="80"/>
        <v>32650</v>
      </c>
      <c r="AP511" s="5">
        <f t="shared" si="81"/>
        <v>1989</v>
      </c>
      <c r="AQ511" s="5">
        <f t="shared" si="82"/>
        <v>142</v>
      </c>
      <c r="AR511" s="4">
        <f t="shared" si="83"/>
        <v>29.388888888888893</v>
      </c>
      <c r="AS511" s="4">
        <f t="shared" si="84"/>
        <v>19.388888888888893</v>
      </c>
      <c r="AT511" s="4">
        <f t="shared" si="85"/>
        <v>5.08</v>
      </c>
      <c r="AU511" s="4">
        <f t="shared" si="86"/>
        <v>25.4</v>
      </c>
      <c r="AV511" s="4">
        <f t="shared" si="87"/>
        <v>22.280701754385966</v>
      </c>
      <c r="AX511" s="3">
        <f t="shared" si="88"/>
        <v>24.388888888888893</v>
      </c>
      <c r="AY511" s="3">
        <f t="shared" si="89"/>
        <v>22.373015873015888</v>
      </c>
      <c r="AZ511" s="3">
        <f t="shared" si="90"/>
        <v>22.420879120879132</v>
      </c>
      <c r="BA511" s="3">
        <f t="shared" si="90"/>
        <v>19.667437825332559</v>
      </c>
    </row>
    <row r="512" spans="1:53">
      <c r="A512" s="1">
        <v>911900</v>
      </c>
      <c r="B512">
        <v>22516</v>
      </c>
      <c r="C512">
        <v>1989</v>
      </c>
      <c r="D512">
        <v>5</v>
      </c>
      <c r="E512">
        <v>23</v>
      </c>
      <c r="F512">
        <v>76.2</v>
      </c>
      <c r="G512">
        <v>23</v>
      </c>
      <c r="H512">
        <v>67.599999999999994</v>
      </c>
      <c r="I512">
        <v>23</v>
      </c>
      <c r="J512">
        <v>1018.6</v>
      </c>
      <c r="K512">
        <v>23</v>
      </c>
      <c r="L512">
        <v>1016.2</v>
      </c>
      <c r="M512">
        <v>23</v>
      </c>
      <c r="N512">
        <v>17.7</v>
      </c>
      <c r="O512">
        <v>23</v>
      </c>
      <c r="P512">
        <v>14.6</v>
      </c>
      <c r="Q512">
        <v>23</v>
      </c>
      <c r="R512">
        <v>22</v>
      </c>
      <c r="S512">
        <v>31.1</v>
      </c>
      <c r="T512">
        <v>82.9</v>
      </c>
      <c r="V512">
        <v>69.099999999999994</v>
      </c>
      <c r="X512">
        <v>0.13</v>
      </c>
      <c r="Y512" t="s">
        <v>18</v>
      </c>
      <c r="Z512">
        <v>999.9</v>
      </c>
      <c r="AA512">
        <v>10000</v>
      </c>
      <c r="AC512" s="1"/>
      <c r="AD512">
        <v>1989</v>
      </c>
      <c r="AE512">
        <v>143</v>
      </c>
      <c r="AF512">
        <v>27.5</v>
      </c>
      <c r="AG512">
        <v>25.2</v>
      </c>
      <c r="AH512">
        <v>23.8</v>
      </c>
      <c r="AI512">
        <v>-99</v>
      </c>
      <c r="AJ512">
        <v>8.6999999999999993</v>
      </c>
      <c r="AK512">
        <v>20.5</v>
      </c>
      <c r="AL512">
        <v>24.4</v>
      </c>
      <c r="AM512">
        <v>78.400000000000006</v>
      </c>
      <c r="AO512" s="2">
        <f t="shared" si="80"/>
        <v>32651</v>
      </c>
      <c r="AP512" s="5">
        <f t="shared" si="81"/>
        <v>1989</v>
      </c>
      <c r="AQ512" s="5">
        <f t="shared" si="82"/>
        <v>143</v>
      </c>
      <c r="AR512" s="4">
        <f t="shared" si="83"/>
        <v>28.277777777777779</v>
      </c>
      <c r="AS512" s="4">
        <f t="shared" si="84"/>
        <v>20.611111111111107</v>
      </c>
      <c r="AT512" s="4">
        <f t="shared" si="85"/>
        <v>3.3019999999999996</v>
      </c>
      <c r="AU512" s="4">
        <f t="shared" si="86"/>
        <v>27.5</v>
      </c>
      <c r="AV512" s="4">
        <f t="shared" si="87"/>
        <v>24.122807017543863</v>
      </c>
      <c r="AX512" s="3">
        <f t="shared" si="88"/>
        <v>24.444444444444443</v>
      </c>
      <c r="AY512" s="3">
        <f t="shared" si="89"/>
        <v>22.409035409035422</v>
      </c>
      <c r="AZ512" s="3">
        <f t="shared" si="90"/>
        <v>22.536263736263749</v>
      </c>
      <c r="BA512" s="3">
        <f t="shared" si="90"/>
        <v>19.768652400231346</v>
      </c>
    </row>
    <row r="513" spans="1:53">
      <c r="A513" s="1">
        <v>911900</v>
      </c>
      <c r="B513">
        <v>22516</v>
      </c>
      <c r="C513">
        <v>1989</v>
      </c>
      <c r="D513">
        <v>5</v>
      </c>
      <c r="E513">
        <v>24</v>
      </c>
      <c r="F513">
        <v>76.400000000000006</v>
      </c>
      <c r="G513">
        <v>22</v>
      </c>
      <c r="H513">
        <v>67.7</v>
      </c>
      <c r="I513">
        <v>22</v>
      </c>
      <c r="J513">
        <v>1018</v>
      </c>
      <c r="K513">
        <v>22</v>
      </c>
      <c r="L513">
        <v>1015.7</v>
      </c>
      <c r="M513">
        <v>22</v>
      </c>
      <c r="N513">
        <v>18.100000000000001</v>
      </c>
      <c r="O513">
        <v>22</v>
      </c>
      <c r="P513">
        <v>13.4</v>
      </c>
      <c r="Q513">
        <v>22</v>
      </c>
      <c r="R513">
        <v>22.9</v>
      </c>
      <c r="S513">
        <v>31.1</v>
      </c>
      <c r="T513">
        <v>84</v>
      </c>
      <c r="V513">
        <v>68</v>
      </c>
      <c r="X513">
        <v>0</v>
      </c>
      <c r="Y513" t="s">
        <v>18</v>
      </c>
      <c r="Z513">
        <v>999.9</v>
      </c>
      <c r="AA513">
        <v>10000</v>
      </c>
      <c r="AC513" s="1"/>
      <c r="AD513">
        <v>1989</v>
      </c>
      <c r="AE513">
        <v>144</v>
      </c>
      <c r="AF513">
        <v>28.3</v>
      </c>
      <c r="AG513">
        <v>25.3</v>
      </c>
      <c r="AH513">
        <v>23.9</v>
      </c>
      <c r="AI513">
        <v>-99</v>
      </c>
      <c r="AJ513">
        <v>8.1</v>
      </c>
      <c r="AK513">
        <v>21.3</v>
      </c>
      <c r="AL513">
        <v>24.6</v>
      </c>
      <c r="AM513">
        <v>82.1</v>
      </c>
      <c r="AO513" s="2">
        <f t="shared" si="80"/>
        <v>32652</v>
      </c>
      <c r="AP513" s="5">
        <f t="shared" si="81"/>
        <v>1989</v>
      </c>
      <c r="AQ513" s="5">
        <f t="shared" si="82"/>
        <v>144</v>
      </c>
      <c r="AR513" s="4">
        <f t="shared" si="83"/>
        <v>28.888888888888889</v>
      </c>
      <c r="AS513" s="4">
        <f t="shared" si="84"/>
        <v>20</v>
      </c>
      <c r="AT513" s="4">
        <f t="shared" si="85"/>
        <v>0</v>
      </c>
      <c r="AU513" s="4">
        <f t="shared" si="86"/>
        <v>28.3</v>
      </c>
      <c r="AV513" s="4">
        <f t="shared" si="87"/>
        <v>24.824561403508774</v>
      </c>
      <c r="AX513" s="3">
        <f t="shared" si="88"/>
        <v>24.444444444444443</v>
      </c>
      <c r="AY513" s="3">
        <f t="shared" si="89"/>
        <v>22.439560439560452</v>
      </c>
      <c r="AZ513" s="3">
        <f t="shared" si="90"/>
        <v>22.693406593406603</v>
      </c>
      <c r="BA513" s="3">
        <f t="shared" si="90"/>
        <v>19.90649701176017</v>
      </c>
    </row>
    <row r="514" spans="1:53">
      <c r="A514" s="1">
        <v>911900</v>
      </c>
      <c r="B514">
        <v>22516</v>
      </c>
      <c r="C514">
        <v>1989</v>
      </c>
      <c r="D514">
        <v>5</v>
      </c>
      <c r="E514">
        <v>25</v>
      </c>
      <c r="F514">
        <v>77.599999999999994</v>
      </c>
      <c r="G514">
        <v>23</v>
      </c>
      <c r="H514">
        <v>67.2</v>
      </c>
      <c r="I514">
        <v>23</v>
      </c>
      <c r="J514">
        <v>1018.4</v>
      </c>
      <c r="K514">
        <v>23</v>
      </c>
      <c r="L514">
        <v>1016</v>
      </c>
      <c r="M514">
        <v>23</v>
      </c>
      <c r="N514">
        <v>17.899999999999999</v>
      </c>
      <c r="O514">
        <v>23</v>
      </c>
      <c r="P514">
        <v>17.399999999999999</v>
      </c>
      <c r="Q514">
        <v>23</v>
      </c>
      <c r="R514">
        <v>26</v>
      </c>
      <c r="S514">
        <v>34</v>
      </c>
      <c r="T514">
        <v>84</v>
      </c>
      <c r="V514">
        <v>68</v>
      </c>
      <c r="X514">
        <v>0</v>
      </c>
      <c r="Y514" t="s">
        <v>19</v>
      </c>
      <c r="Z514">
        <v>999.9</v>
      </c>
      <c r="AA514">
        <v>0</v>
      </c>
      <c r="AC514" s="1"/>
      <c r="AD514">
        <v>1989</v>
      </c>
      <c r="AE514">
        <v>145</v>
      </c>
      <c r="AF514">
        <v>27.3</v>
      </c>
      <c r="AG514">
        <v>25.3</v>
      </c>
      <c r="AH514">
        <v>24.4</v>
      </c>
      <c r="AI514">
        <v>-99</v>
      </c>
      <c r="AJ514">
        <v>8.3000000000000007</v>
      </c>
      <c r="AK514">
        <v>20.9</v>
      </c>
      <c r="AL514">
        <v>24.8</v>
      </c>
      <c r="AM514">
        <v>78.599999999999994</v>
      </c>
      <c r="AO514" s="2">
        <f t="shared" si="80"/>
        <v>32653</v>
      </c>
      <c r="AP514" s="5">
        <f t="shared" si="81"/>
        <v>1989</v>
      </c>
      <c r="AQ514" s="5">
        <f t="shared" si="82"/>
        <v>145</v>
      </c>
      <c r="AR514" s="4">
        <f t="shared" si="83"/>
        <v>28.888888888888889</v>
      </c>
      <c r="AS514" s="4">
        <f t="shared" si="84"/>
        <v>20</v>
      </c>
      <c r="AT514" s="4">
        <f t="shared" si="85"/>
        <v>0</v>
      </c>
      <c r="AU514" s="4">
        <f t="shared" si="86"/>
        <v>27.3</v>
      </c>
      <c r="AV514" s="4">
        <f t="shared" si="87"/>
        <v>23.947368421052634</v>
      </c>
      <c r="AX514" s="3">
        <f t="shared" si="88"/>
        <v>24.444444444444443</v>
      </c>
      <c r="AY514" s="3">
        <f t="shared" si="89"/>
        <v>22.466727716727725</v>
      </c>
      <c r="AZ514" s="3">
        <f t="shared" si="90"/>
        <v>22.769230769230781</v>
      </c>
      <c r="BA514" s="3">
        <f t="shared" si="90"/>
        <v>19.973009446693659</v>
      </c>
    </row>
    <row r="515" spans="1:53">
      <c r="A515" s="1">
        <v>911900</v>
      </c>
      <c r="B515">
        <v>22516</v>
      </c>
      <c r="C515">
        <v>1989</v>
      </c>
      <c r="D515">
        <v>5</v>
      </c>
      <c r="E515">
        <v>26</v>
      </c>
      <c r="F515">
        <v>77.2</v>
      </c>
      <c r="G515">
        <v>24</v>
      </c>
      <c r="H515">
        <v>67.7</v>
      </c>
      <c r="I515">
        <v>24</v>
      </c>
      <c r="J515">
        <v>1018.2</v>
      </c>
      <c r="K515">
        <v>24</v>
      </c>
      <c r="L515">
        <v>1015.9</v>
      </c>
      <c r="M515">
        <v>24</v>
      </c>
      <c r="N515">
        <v>17.600000000000001</v>
      </c>
      <c r="O515">
        <v>24</v>
      </c>
      <c r="P515">
        <v>14.6</v>
      </c>
      <c r="Q515">
        <v>24</v>
      </c>
      <c r="R515">
        <v>25.1</v>
      </c>
      <c r="S515">
        <v>35.9</v>
      </c>
      <c r="T515">
        <v>84</v>
      </c>
      <c r="U515" t="s">
        <v>20</v>
      </c>
      <c r="V515">
        <v>72</v>
      </c>
      <c r="X515">
        <v>0</v>
      </c>
      <c r="Y515" t="s">
        <v>21</v>
      </c>
      <c r="Z515">
        <v>999.9</v>
      </c>
      <c r="AA515">
        <v>0</v>
      </c>
      <c r="AC515" s="1"/>
      <c r="AD515">
        <v>1989</v>
      </c>
      <c r="AE515">
        <v>146</v>
      </c>
      <c r="AF515">
        <v>29.3</v>
      </c>
      <c r="AG515">
        <v>26.3</v>
      </c>
      <c r="AH515">
        <v>24.3</v>
      </c>
      <c r="AI515">
        <v>-99</v>
      </c>
      <c r="AJ515">
        <v>7.8</v>
      </c>
      <c r="AK515">
        <v>21.8</v>
      </c>
      <c r="AL515">
        <v>25.3</v>
      </c>
      <c r="AM515">
        <v>80.900000000000006</v>
      </c>
      <c r="AO515" s="2">
        <f t="shared" si="80"/>
        <v>32654</v>
      </c>
      <c r="AP515" s="5">
        <f t="shared" si="81"/>
        <v>1989</v>
      </c>
      <c r="AQ515" s="5">
        <f t="shared" si="82"/>
        <v>146</v>
      </c>
      <c r="AR515" s="4">
        <f t="shared" si="83"/>
        <v>28.888888888888889</v>
      </c>
      <c r="AS515" s="4">
        <f t="shared" si="84"/>
        <v>22.222222222222221</v>
      </c>
      <c r="AT515" s="4">
        <f t="shared" si="85"/>
        <v>0</v>
      </c>
      <c r="AU515" s="4">
        <f t="shared" si="86"/>
        <v>29.3</v>
      </c>
      <c r="AV515" s="4">
        <f t="shared" si="87"/>
        <v>25.701754385964914</v>
      </c>
      <c r="AX515" s="3">
        <f t="shared" si="88"/>
        <v>25.555555555555557</v>
      </c>
      <c r="AY515" s="3">
        <f t="shared" si="89"/>
        <v>22.506105006105017</v>
      </c>
      <c r="AZ515" s="3">
        <f t="shared" si="90"/>
        <v>22.824175824175835</v>
      </c>
      <c r="BA515" s="3">
        <f t="shared" si="90"/>
        <v>20.021206863312127</v>
      </c>
    </row>
    <row r="516" spans="1:53">
      <c r="A516" s="1">
        <v>911900</v>
      </c>
      <c r="B516">
        <v>22516</v>
      </c>
      <c r="C516">
        <v>1989</v>
      </c>
      <c r="D516">
        <v>5</v>
      </c>
      <c r="E516">
        <v>27</v>
      </c>
      <c r="F516">
        <v>77.5</v>
      </c>
      <c r="G516">
        <v>24</v>
      </c>
      <c r="H516">
        <v>68.5</v>
      </c>
      <c r="I516">
        <v>24</v>
      </c>
      <c r="J516">
        <v>1017.2</v>
      </c>
      <c r="K516">
        <v>24</v>
      </c>
      <c r="L516">
        <v>1014.8</v>
      </c>
      <c r="M516">
        <v>24</v>
      </c>
      <c r="N516">
        <v>17.600000000000001</v>
      </c>
      <c r="O516">
        <v>24</v>
      </c>
      <c r="P516">
        <v>9.3000000000000007</v>
      </c>
      <c r="Q516">
        <v>24</v>
      </c>
      <c r="R516">
        <v>22.9</v>
      </c>
      <c r="S516">
        <v>33</v>
      </c>
      <c r="T516">
        <v>87.1</v>
      </c>
      <c r="U516" t="s">
        <v>20</v>
      </c>
      <c r="V516">
        <v>70</v>
      </c>
      <c r="X516">
        <v>0</v>
      </c>
      <c r="Y516" t="s">
        <v>21</v>
      </c>
      <c r="Z516">
        <v>999.9</v>
      </c>
      <c r="AA516">
        <v>0</v>
      </c>
      <c r="AC516" s="1"/>
      <c r="AD516">
        <v>1989</v>
      </c>
      <c r="AE516">
        <v>147</v>
      </c>
      <c r="AF516">
        <v>25.7</v>
      </c>
      <c r="AG516">
        <v>25.9</v>
      </c>
      <c r="AH516">
        <v>23.7</v>
      </c>
      <c r="AI516">
        <v>-99</v>
      </c>
      <c r="AJ516">
        <v>7</v>
      </c>
      <c r="AK516">
        <v>21.9</v>
      </c>
      <c r="AL516">
        <v>24.8</v>
      </c>
      <c r="AM516">
        <v>83.8</v>
      </c>
      <c r="AO516" s="2">
        <f t="shared" si="80"/>
        <v>32655</v>
      </c>
      <c r="AP516" s="5">
        <f t="shared" si="81"/>
        <v>1989</v>
      </c>
      <c r="AQ516" s="5">
        <f t="shared" si="82"/>
        <v>147</v>
      </c>
      <c r="AR516" s="4">
        <f t="shared" si="83"/>
        <v>30.611111111111107</v>
      </c>
      <c r="AS516" s="4">
        <f t="shared" si="84"/>
        <v>21.111111111111111</v>
      </c>
      <c r="AT516" s="4">
        <f t="shared" si="85"/>
        <v>0</v>
      </c>
      <c r="AU516" s="4">
        <f t="shared" si="86"/>
        <v>25.7</v>
      </c>
      <c r="AV516" s="4">
        <f t="shared" si="87"/>
        <v>22.543859649122808</v>
      </c>
      <c r="AX516" s="3">
        <f t="shared" si="88"/>
        <v>25.861111111111107</v>
      </c>
      <c r="AY516" s="3">
        <f t="shared" si="89"/>
        <v>22.543040293040306</v>
      </c>
      <c r="AZ516" s="3">
        <f t="shared" si="90"/>
        <v>22.837362637362645</v>
      </c>
      <c r="BA516" s="3">
        <f t="shared" si="90"/>
        <v>20.032774243300558</v>
      </c>
    </row>
    <row r="517" spans="1:53">
      <c r="A517" s="1">
        <v>911900</v>
      </c>
      <c r="B517">
        <v>22516</v>
      </c>
      <c r="C517">
        <v>1989</v>
      </c>
      <c r="D517">
        <v>5</v>
      </c>
      <c r="E517">
        <v>28</v>
      </c>
      <c r="F517">
        <v>79.900000000000006</v>
      </c>
      <c r="G517">
        <v>18</v>
      </c>
      <c r="H517">
        <v>68.599999999999994</v>
      </c>
      <c r="I517">
        <v>18</v>
      </c>
      <c r="J517">
        <v>1017.5</v>
      </c>
      <c r="K517">
        <v>18</v>
      </c>
      <c r="L517">
        <v>1015.2</v>
      </c>
      <c r="M517">
        <v>18</v>
      </c>
      <c r="N517">
        <v>18.5</v>
      </c>
      <c r="O517">
        <v>18</v>
      </c>
      <c r="P517">
        <v>16.2</v>
      </c>
      <c r="Q517">
        <v>18</v>
      </c>
      <c r="R517">
        <v>22</v>
      </c>
      <c r="S517">
        <v>31.1</v>
      </c>
      <c r="T517">
        <v>89.1</v>
      </c>
      <c r="V517">
        <v>69.099999999999994</v>
      </c>
      <c r="X517">
        <v>0</v>
      </c>
      <c r="Y517" t="s">
        <v>18</v>
      </c>
      <c r="Z517">
        <v>999.9</v>
      </c>
      <c r="AA517">
        <v>0</v>
      </c>
      <c r="AC517" s="1"/>
      <c r="AD517">
        <v>1989</v>
      </c>
      <c r="AE517">
        <v>148</v>
      </c>
      <c r="AF517">
        <v>29.2</v>
      </c>
      <c r="AG517">
        <v>25.5</v>
      </c>
      <c r="AH517">
        <v>24.3</v>
      </c>
      <c r="AI517">
        <v>-99</v>
      </c>
      <c r="AJ517">
        <v>7.7</v>
      </c>
      <c r="AK517">
        <v>21.1</v>
      </c>
      <c r="AL517">
        <v>24.9</v>
      </c>
      <c r="AM517">
        <v>79.3</v>
      </c>
      <c r="AO517" s="2">
        <f t="shared" ref="AO517:AO580" si="91">DATE(C517,D517,E517)</f>
        <v>32656</v>
      </c>
      <c r="AP517" s="5">
        <f t="shared" ref="AP517:AP580" si="92">YEAR(AO517)</f>
        <v>1989</v>
      </c>
      <c r="AQ517" s="5">
        <f t="shared" ref="AQ517:AQ580" si="93">AO517-DATE(AP517,1,1)+1</f>
        <v>148</v>
      </c>
      <c r="AR517" s="4">
        <f t="shared" ref="AR517:AR580" si="94">CONVERT(T517,"F","C")</f>
        <v>31.722222222222218</v>
      </c>
      <c r="AS517" s="4">
        <f t="shared" ref="AS517:AS580" si="95">CONVERT(V517,"F","C")</f>
        <v>20.611111111111107</v>
      </c>
      <c r="AT517" s="4">
        <f t="shared" ref="AT517:AT580" si="96">CONVERT(X517,"in","mm")</f>
        <v>0</v>
      </c>
      <c r="AU517" s="4">
        <f t="shared" ref="AU517:AU580" si="97">AF517</f>
        <v>29.2</v>
      </c>
      <c r="AV517" s="4">
        <f t="shared" ref="AV517:AV580" si="98">AU517/1.14</f>
        <v>25.614035087719301</v>
      </c>
      <c r="AX517" s="3">
        <f t="shared" ref="AX517:AX580" si="99">AVERAGE(AR517:AS517)</f>
        <v>26.166666666666664</v>
      </c>
      <c r="AY517" s="3">
        <f t="shared" si="89"/>
        <v>22.616910866910874</v>
      </c>
      <c r="AZ517" s="3">
        <f t="shared" si="90"/>
        <v>22.88571428571429</v>
      </c>
      <c r="BA517" s="3">
        <f t="shared" si="90"/>
        <v>20.075187969924809</v>
      </c>
    </row>
    <row r="518" spans="1:53">
      <c r="A518" s="1">
        <v>911900</v>
      </c>
      <c r="B518">
        <v>22516</v>
      </c>
      <c r="C518">
        <v>1989</v>
      </c>
      <c r="D518">
        <v>5</v>
      </c>
      <c r="E518">
        <v>29</v>
      </c>
      <c r="F518">
        <v>78.2</v>
      </c>
      <c r="G518">
        <v>22</v>
      </c>
      <c r="H518">
        <v>68.3</v>
      </c>
      <c r="I518">
        <v>22</v>
      </c>
      <c r="J518">
        <v>1018.3</v>
      </c>
      <c r="K518">
        <v>22</v>
      </c>
      <c r="L518">
        <v>1015.9</v>
      </c>
      <c r="M518">
        <v>22</v>
      </c>
      <c r="N518">
        <v>17.899999999999999</v>
      </c>
      <c r="O518">
        <v>22</v>
      </c>
      <c r="P518">
        <v>15.2</v>
      </c>
      <c r="Q518">
        <v>22</v>
      </c>
      <c r="R518">
        <v>22</v>
      </c>
      <c r="S518">
        <v>29.9</v>
      </c>
      <c r="T518">
        <v>86</v>
      </c>
      <c r="V518">
        <v>69.099999999999994</v>
      </c>
      <c r="X518">
        <v>0</v>
      </c>
      <c r="Y518" t="s">
        <v>21</v>
      </c>
      <c r="Z518">
        <v>999.9</v>
      </c>
      <c r="AA518">
        <v>10000</v>
      </c>
      <c r="AC518" s="1"/>
      <c r="AD518">
        <v>1989</v>
      </c>
      <c r="AE518">
        <v>149</v>
      </c>
      <c r="AF518">
        <v>29.5</v>
      </c>
      <c r="AG518">
        <v>25.3</v>
      </c>
      <c r="AH518">
        <v>24.1</v>
      </c>
      <c r="AI518">
        <v>-99</v>
      </c>
      <c r="AJ518">
        <v>6</v>
      </c>
      <c r="AK518">
        <v>21.4</v>
      </c>
      <c r="AL518">
        <v>24.6</v>
      </c>
      <c r="AM518">
        <v>82.2</v>
      </c>
      <c r="AO518" s="2">
        <f t="shared" si="91"/>
        <v>32657</v>
      </c>
      <c r="AP518" s="5">
        <f t="shared" si="92"/>
        <v>1989</v>
      </c>
      <c r="AQ518" s="5">
        <f t="shared" si="93"/>
        <v>149</v>
      </c>
      <c r="AR518" s="4">
        <f t="shared" si="94"/>
        <v>30</v>
      </c>
      <c r="AS518" s="4">
        <f t="shared" si="95"/>
        <v>20.611111111111107</v>
      </c>
      <c r="AT518" s="4">
        <f t="shared" si="96"/>
        <v>0</v>
      </c>
      <c r="AU518" s="4">
        <f t="shared" si="97"/>
        <v>29.5</v>
      </c>
      <c r="AV518" s="4">
        <f t="shared" si="98"/>
        <v>25.877192982456144</v>
      </c>
      <c r="AX518" s="3">
        <f t="shared" si="99"/>
        <v>25.305555555555554</v>
      </c>
      <c r="AY518" s="3">
        <f t="shared" si="89"/>
        <v>22.677960927960935</v>
      </c>
      <c r="AZ518" s="3">
        <f t="shared" si="90"/>
        <v>23.126373626373635</v>
      </c>
      <c r="BA518" s="3">
        <f t="shared" si="90"/>
        <v>20.286292654713705</v>
      </c>
    </row>
    <row r="519" spans="1:53">
      <c r="A519" s="1">
        <v>911900</v>
      </c>
      <c r="B519">
        <v>22516</v>
      </c>
      <c r="C519">
        <v>1989</v>
      </c>
      <c r="D519">
        <v>5</v>
      </c>
      <c r="E519">
        <v>30</v>
      </c>
      <c r="F519">
        <v>76.400000000000006</v>
      </c>
      <c r="G519">
        <v>22</v>
      </c>
      <c r="H519">
        <v>67.2</v>
      </c>
      <c r="I519">
        <v>22</v>
      </c>
      <c r="J519">
        <v>1018.2</v>
      </c>
      <c r="K519">
        <v>22</v>
      </c>
      <c r="L519">
        <v>1015.8</v>
      </c>
      <c r="M519">
        <v>22</v>
      </c>
      <c r="N519">
        <v>17.899999999999999</v>
      </c>
      <c r="O519">
        <v>22</v>
      </c>
      <c r="P519">
        <v>12.7</v>
      </c>
      <c r="Q519">
        <v>22</v>
      </c>
      <c r="R519">
        <v>22</v>
      </c>
      <c r="S519">
        <v>25.1</v>
      </c>
      <c r="T519">
        <v>84.9</v>
      </c>
      <c r="V519">
        <v>71.099999999999994</v>
      </c>
      <c r="X519">
        <v>0</v>
      </c>
      <c r="Y519" t="s">
        <v>19</v>
      </c>
      <c r="Z519">
        <v>999.9</v>
      </c>
      <c r="AA519">
        <v>10000</v>
      </c>
      <c r="AC519" s="1"/>
      <c r="AD519">
        <v>1989</v>
      </c>
      <c r="AE519">
        <v>150</v>
      </c>
      <c r="AF519">
        <v>26.1</v>
      </c>
      <c r="AG519">
        <v>24.6</v>
      </c>
      <c r="AH519">
        <v>23.6</v>
      </c>
      <c r="AI519">
        <v>-99</v>
      </c>
      <c r="AJ519">
        <v>6.3</v>
      </c>
      <c r="AK519">
        <v>21.6</v>
      </c>
      <c r="AL519">
        <v>24.1</v>
      </c>
      <c r="AM519">
        <v>86</v>
      </c>
      <c r="AO519" s="2">
        <f t="shared" si="91"/>
        <v>32658</v>
      </c>
      <c r="AP519" s="5">
        <f t="shared" si="92"/>
        <v>1989</v>
      </c>
      <c r="AQ519" s="5">
        <f t="shared" si="93"/>
        <v>150</v>
      </c>
      <c r="AR519" s="4">
        <f t="shared" si="94"/>
        <v>29.388888888888893</v>
      </c>
      <c r="AS519" s="4">
        <f t="shared" si="95"/>
        <v>21.722222222222218</v>
      </c>
      <c r="AT519" s="4">
        <f t="shared" si="96"/>
        <v>0</v>
      </c>
      <c r="AU519" s="4">
        <f t="shared" si="97"/>
        <v>26.1</v>
      </c>
      <c r="AV519" s="4">
        <f t="shared" si="98"/>
        <v>22.894736842105267</v>
      </c>
      <c r="AX519" s="3">
        <f t="shared" si="99"/>
        <v>25.555555555555557</v>
      </c>
      <c r="AY519" s="3">
        <f t="shared" si="89"/>
        <v>22.726190476190489</v>
      </c>
      <c r="AZ519" s="3">
        <f t="shared" si="90"/>
        <v>23.308791208791213</v>
      </c>
      <c r="BA519" s="3">
        <f t="shared" si="90"/>
        <v>20.446308077887021</v>
      </c>
    </row>
    <row r="520" spans="1:53">
      <c r="A520" s="1">
        <v>911900</v>
      </c>
      <c r="B520">
        <v>22516</v>
      </c>
      <c r="C520">
        <v>1989</v>
      </c>
      <c r="D520">
        <v>5</v>
      </c>
      <c r="E520">
        <v>31</v>
      </c>
      <c r="F520">
        <v>75.099999999999994</v>
      </c>
      <c r="G520">
        <v>23</v>
      </c>
      <c r="H520">
        <v>68</v>
      </c>
      <c r="I520">
        <v>23</v>
      </c>
      <c r="J520">
        <v>1016.5</v>
      </c>
      <c r="K520">
        <v>23</v>
      </c>
      <c r="L520">
        <v>1014.2</v>
      </c>
      <c r="M520">
        <v>23</v>
      </c>
      <c r="N520">
        <v>16.899999999999999</v>
      </c>
      <c r="O520">
        <v>23</v>
      </c>
      <c r="P520">
        <v>10.8</v>
      </c>
      <c r="Q520">
        <v>23</v>
      </c>
      <c r="R520">
        <v>21</v>
      </c>
      <c r="S520">
        <v>28.9</v>
      </c>
      <c r="T520">
        <v>84.9</v>
      </c>
      <c r="V520">
        <v>68</v>
      </c>
      <c r="X520">
        <v>0</v>
      </c>
      <c r="Y520" t="s">
        <v>19</v>
      </c>
      <c r="Z520">
        <v>999.9</v>
      </c>
      <c r="AA520">
        <v>10000</v>
      </c>
      <c r="AC520" s="1"/>
      <c r="AD520">
        <v>1989</v>
      </c>
      <c r="AE520">
        <v>151</v>
      </c>
      <c r="AF520">
        <v>19.7</v>
      </c>
      <c r="AG520">
        <v>25.7</v>
      </c>
      <c r="AH520">
        <v>24.5</v>
      </c>
      <c r="AI520">
        <v>-99</v>
      </c>
      <c r="AJ520">
        <v>3.9</v>
      </c>
      <c r="AK520">
        <v>20.399999999999999</v>
      </c>
      <c r="AL520">
        <v>25.2</v>
      </c>
      <c r="AM520">
        <v>74.400000000000006</v>
      </c>
      <c r="AO520" s="2">
        <f t="shared" si="91"/>
        <v>32659</v>
      </c>
      <c r="AP520" s="5">
        <f t="shared" si="92"/>
        <v>1989</v>
      </c>
      <c r="AQ520" s="5">
        <f t="shared" si="93"/>
        <v>151</v>
      </c>
      <c r="AR520" s="4">
        <f t="shared" si="94"/>
        <v>29.388888888888893</v>
      </c>
      <c r="AS520" s="4">
        <f t="shared" si="95"/>
        <v>20</v>
      </c>
      <c r="AT520" s="4">
        <f t="shared" si="96"/>
        <v>0</v>
      </c>
      <c r="AU520" s="4">
        <f t="shared" si="97"/>
        <v>19.7</v>
      </c>
      <c r="AV520" s="4">
        <f t="shared" si="98"/>
        <v>17.280701754385966</v>
      </c>
      <c r="AX520" s="3">
        <f t="shared" si="99"/>
        <v>24.694444444444446</v>
      </c>
      <c r="AY520" s="3">
        <f t="shared" si="89"/>
        <v>22.750305250305267</v>
      </c>
      <c r="AZ520" s="3">
        <f t="shared" si="90"/>
        <v>23.383516483516484</v>
      </c>
      <c r="BA520" s="3">
        <f t="shared" si="90"/>
        <v>20.511856564488141</v>
      </c>
    </row>
    <row r="521" spans="1:53">
      <c r="A521" s="1">
        <v>911900</v>
      </c>
      <c r="B521">
        <v>22516</v>
      </c>
      <c r="C521">
        <v>1989</v>
      </c>
      <c r="D521">
        <v>6</v>
      </c>
      <c r="E521">
        <v>1</v>
      </c>
      <c r="F521">
        <v>76.599999999999994</v>
      </c>
      <c r="G521">
        <v>23</v>
      </c>
      <c r="H521">
        <v>68.3</v>
      </c>
      <c r="I521">
        <v>23</v>
      </c>
      <c r="J521">
        <v>1015.5</v>
      </c>
      <c r="K521">
        <v>23</v>
      </c>
      <c r="L521">
        <v>1013.2</v>
      </c>
      <c r="M521">
        <v>23</v>
      </c>
      <c r="N521">
        <v>17.7</v>
      </c>
      <c r="O521">
        <v>23</v>
      </c>
      <c r="P521">
        <v>7.7</v>
      </c>
      <c r="Q521">
        <v>23</v>
      </c>
      <c r="R521">
        <v>17.100000000000001</v>
      </c>
      <c r="S521">
        <v>999.9</v>
      </c>
      <c r="T521">
        <v>84</v>
      </c>
      <c r="V521">
        <v>68</v>
      </c>
      <c r="X521">
        <v>0.24</v>
      </c>
      <c r="Y521" t="s">
        <v>19</v>
      </c>
      <c r="Z521">
        <v>999.9</v>
      </c>
      <c r="AA521">
        <v>0</v>
      </c>
      <c r="AC521" s="1"/>
      <c r="AD521">
        <v>1989</v>
      </c>
      <c r="AE521">
        <v>152</v>
      </c>
      <c r="AF521">
        <v>27</v>
      </c>
      <c r="AG521">
        <v>25.9</v>
      </c>
      <c r="AH521">
        <v>24.5</v>
      </c>
      <c r="AI521">
        <v>-99</v>
      </c>
      <c r="AJ521">
        <v>3.2</v>
      </c>
      <c r="AK521">
        <v>20.7</v>
      </c>
      <c r="AL521">
        <v>25.1</v>
      </c>
      <c r="AM521">
        <v>76</v>
      </c>
      <c r="AO521" s="2">
        <f t="shared" si="91"/>
        <v>32660</v>
      </c>
      <c r="AP521" s="5">
        <f t="shared" si="92"/>
        <v>1989</v>
      </c>
      <c r="AQ521" s="5">
        <f t="shared" si="93"/>
        <v>152</v>
      </c>
      <c r="AR521" s="4">
        <f t="shared" si="94"/>
        <v>28.888888888888889</v>
      </c>
      <c r="AS521" s="4">
        <f t="shared" si="95"/>
        <v>20</v>
      </c>
      <c r="AT521" s="4">
        <f t="shared" si="96"/>
        <v>6.0960000000000001</v>
      </c>
      <c r="AU521" s="4">
        <f t="shared" si="97"/>
        <v>27</v>
      </c>
      <c r="AV521" s="4">
        <f t="shared" si="98"/>
        <v>23.684210526315791</v>
      </c>
      <c r="AX521" s="3">
        <f t="shared" si="99"/>
        <v>24.444444444444443</v>
      </c>
      <c r="AY521" s="3">
        <f t="shared" si="89"/>
        <v>22.76587301587303</v>
      </c>
      <c r="AZ521" s="3">
        <f t="shared" si="90"/>
        <v>23.485714285714288</v>
      </c>
      <c r="BA521" s="3">
        <f t="shared" si="90"/>
        <v>20.601503759398497</v>
      </c>
    </row>
    <row r="522" spans="1:53">
      <c r="A522" s="1">
        <v>911900</v>
      </c>
      <c r="B522">
        <v>22516</v>
      </c>
      <c r="C522">
        <v>1989</v>
      </c>
      <c r="D522">
        <v>6</v>
      </c>
      <c r="E522">
        <v>2</v>
      </c>
      <c r="F522">
        <v>76.099999999999994</v>
      </c>
      <c r="G522">
        <v>23</v>
      </c>
      <c r="H522">
        <v>67.400000000000006</v>
      </c>
      <c r="I522">
        <v>23</v>
      </c>
      <c r="J522">
        <v>1016.6</v>
      </c>
      <c r="K522">
        <v>23</v>
      </c>
      <c r="L522">
        <v>1014.2</v>
      </c>
      <c r="M522">
        <v>23</v>
      </c>
      <c r="N522">
        <v>17.899999999999999</v>
      </c>
      <c r="O522">
        <v>23</v>
      </c>
      <c r="P522">
        <v>8.1999999999999993</v>
      </c>
      <c r="Q522">
        <v>23</v>
      </c>
      <c r="R522">
        <v>17.100000000000001</v>
      </c>
      <c r="S522">
        <v>24.1</v>
      </c>
      <c r="T522">
        <v>86</v>
      </c>
      <c r="V522">
        <v>64</v>
      </c>
      <c r="X522">
        <v>0</v>
      </c>
      <c r="Y522" t="s">
        <v>19</v>
      </c>
      <c r="Z522">
        <v>999.9</v>
      </c>
      <c r="AA522">
        <v>0</v>
      </c>
      <c r="AC522" s="1"/>
      <c r="AD522">
        <v>1989</v>
      </c>
      <c r="AE522">
        <v>153</v>
      </c>
      <c r="AF522">
        <v>28.3</v>
      </c>
      <c r="AG522">
        <v>26.1</v>
      </c>
      <c r="AH522">
        <v>23.9</v>
      </c>
      <c r="AI522">
        <v>-99</v>
      </c>
      <c r="AJ522">
        <v>4.2</v>
      </c>
      <c r="AK522">
        <v>22</v>
      </c>
      <c r="AL522">
        <v>24.7</v>
      </c>
      <c r="AM522">
        <v>84.9</v>
      </c>
      <c r="AO522" s="2">
        <f t="shared" si="91"/>
        <v>32661</v>
      </c>
      <c r="AP522" s="5">
        <f t="shared" si="92"/>
        <v>1989</v>
      </c>
      <c r="AQ522" s="5">
        <f t="shared" si="93"/>
        <v>153</v>
      </c>
      <c r="AR522" s="4">
        <f t="shared" si="94"/>
        <v>30</v>
      </c>
      <c r="AS522" s="4">
        <f t="shared" si="95"/>
        <v>17.777777777777779</v>
      </c>
      <c r="AT522" s="4">
        <f t="shared" si="96"/>
        <v>0</v>
      </c>
      <c r="AU522" s="4">
        <f t="shared" si="97"/>
        <v>28.3</v>
      </c>
      <c r="AV522" s="4">
        <f t="shared" si="98"/>
        <v>24.824561403508774</v>
      </c>
      <c r="AX522" s="3">
        <f t="shared" si="99"/>
        <v>23.888888888888889</v>
      </c>
      <c r="AY522" s="3">
        <f t="shared" si="89"/>
        <v>22.750915750915762</v>
      </c>
      <c r="AZ522" s="3">
        <f t="shared" si="90"/>
        <v>23.62197802197803</v>
      </c>
      <c r="BA522" s="3">
        <f t="shared" si="90"/>
        <v>20.721033352612302</v>
      </c>
    </row>
    <row r="523" spans="1:53">
      <c r="A523" s="1">
        <v>911900</v>
      </c>
      <c r="B523">
        <v>22516</v>
      </c>
      <c r="C523">
        <v>1989</v>
      </c>
      <c r="D523">
        <v>6</v>
      </c>
      <c r="E523">
        <v>3</v>
      </c>
      <c r="F523">
        <v>78.3</v>
      </c>
      <c r="G523">
        <v>22</v>
      </c>
      <c r="H523">
        <v>68</v>
      </c>
      <c r="I523">
        <v>22</v>
      </c>
      <c r="J523">
        <v>1017.6</v>
      </c>
      <c r="K523">
        <v>22</v>
      </c>
      <c r="L523">
        <v>1015.2</v>
      </c>
      <c r="M523">
        <v>22</v>
      </c>
      <c r="N523">
        <v>17.600000000000001</v>
      </c>
      <c r="O523">
        <v>22</v>
      </c>
      <c r="P523">
        <v>13</v>
      </c>
      <c r="Q523">
        <v>22</v>
      </c>
      <c r="R523">
        <v>22</v>
      </c>
      <c r="S523">
        <v>29.9</v>
      </c>
      <c r="T523">
        <v>87.1</v>
      </c>
      <c r="V523">
        <v>64</v>
      </c>
      <c r="X523">
        <v>0.04</v>
      </c>
      <c r="Y523" t="s">
        <v>18</v>
      </c>
      <c r="Z523">
        <v>999.9</v>
      </c>
      <c r="AA523">
        <v>0</v>
      </c>
      <c r="AC523" s="1"/>
      <c r="AD523">
        <v>1989</v>
      </c>
      <c r="AE523">
        <v>154</v>
      </c>
      <c r="AF523">
        <v>29.4</v>
      </c>
      <c r="AG523">
        <v>25.1</v>
      </c>
      <c r="AH523">
        <v>23.1</v>
      </c>
      <c r="AI523">
        <v>-99</v>
      </c>
      <c r="AJ523">
        <v>6.9</v>
      </c>
      <c r="AK523">
        <v>21.2</v>
      </c>
      <c r="AL523">
        <v>24.4</v>
      </c>
      <c r="AM523">
        <v>82.3</v>
      </c>
      <c r="AO523" s="2">
        <f t="shared" si="91"/>
        <v>32662</v>
      </c>
      <c r="AP523" s="5">
        <f t="shared" si="92"/>
        <v>1989</v>
      </c>
      <c r="AQ523" s="5">
        <f t="shared" si="93"/>
        <v>154</v>
      </c>
      <c r="AR523" s="4">
        <f t="shared" si="94"/>
        <v>30.611111111111107</v>
      </c>
      <c r="AS523" s="4">
        <f t="shared" si="95"/>
        <v>17.777777777777779</v>
      </c>
      <c r="AT523" s="4">
        <f t="shared" si="96"/>
        <v>1.016</v>
      </c>
      <c r="AU523" s="4">
        <f t="shared" si="97"/>
        <v>29.4</v>
      </c>
      <c r="AV523" s="4">
        <f t="shared" si="98"/>
        <v>25.789473684210527</v>
      </c>
      <c r="AX523" s="3">
        <f t="shared" si="99"/>
        <v>24.194444444444443</v>
      </c>
      <c r="AY523" s="3">
        <f t="shared" si="89"/>
        <v>22.751221001221012</v>
      </c>
      <c r="AZ523" s="3">
        <f t="shared" si="90"/>
        <v>23.894505494505502</v>
      </c>
      <c r="BA523" s="3">
        <f t="shared" si="90"/>
        <v>20.960092539039913</v>
      </c>
    </row>
    <row r="524" spans="1:53">
      <c r="A524" s="1">
        <v>911900</v>
      </c>
      <c r="B524">
        <v>22516</v>
      </c>
      <c r="C524">
        <v>1989</v>
      </c>
      <c r="D524">
        <v>6</v>
      </c>
      <c r="E524">
        <v>4</v>
      </c>
      <c r="F524">
        <v>78.8</v>
      </c>
      <c r="G524">
        <v>18</v>
      </c>
      <c r="H524">
        <v>67.900000000000006</v>
      </c>
      <c r="I524">
        <v>18</v>
      </c>
      <c r="J524">
        <v>1018</v>
      </c>
      <c r="K524">
        <v>18</v>
      </c>
      <c r="L524">
        <v>1015.7</v>
      </c>
      <c r="M524">
        <v>18</v>
      </c>
      <c r="N524">
        <v>17.399999999999999</v>
      </c>
      <c r="O524">
        <v>18</v>
      </c>
      <c r="P524">
        <v>14.7</v>
      </c>
      <c r="Q524">
        <v>18</v>
      </c>
      <c r="R524">
        <v>21</v>
      </c>
      <c r="S524">
        <v>32.1</v>
      </c>
      <c r="T524">
        <v>86</v>
      </c>
      <c r="V524">
        <v>68</v>
      </c>
      <c r="X524">
        <v>0</v>
      </c>
      <c r="Y524" t="s">
        <v>18</v>
      </c>
      <c r="Z524">
        <v>999.9</v>
      </c>
      <c r="AA524">
        <v>10000</v>
      </c>
      <c r="AC524" s="1"/>
      <c r="AD524">
        <v>1989</v>
      </c>
      <c r="AE524">
        <v>155</v>
      </c>
      <c r="AF524">
        <v>29.1</v>
      </c>
      <c r="AG524">
        <v>25.5</v>
      </c>
      <c r="AH524">
        <v>23.9</v>
      </c>
      <c r="AI524">
        <v>-99</v>
      </c>
      <c r="AJ524">
        <v>7.6</v>
      </c>
      <c r="AK524">
        <v>20.8</v>
      </c>
      <c r="AL524">
        <v>24.6</v>
      </c>
      <c r="AM524">
        <v>79.099999999999994</v>
      </c>
      <c r="AO524" s="2">
        <f t="shared" si="91"/>
        <v>32663</v>
      </c>
      <c r="AP524" s="5">
        <f t="shared" si="92"/>
        <v>1989</v>
      </c>
      <c r="AQ524" s="5">
        <f t="shared" si="93"/>
        <v>155</v>
      </c>
      <c r="AR524" s="4">
        <f t="shared" si="94"/>
        <v>30</v>
      </c>
      <c r="AS524" s="4">
        <f t="shared" si="95"/>
        <v>20</v>
      </c>
      <c r="AT524" s="4">
        <f t="shared" si="96"/>
        <v>0</v>
      </c>
      <c r="AU524" s="4">
        <f t="shared" si="97"/>
        <v>29.1</v>
      </c>
      <c r="AV524" s="4">
        <f t="shared" si="98"/>
        <v>25.526315789473689</v>
      </c>
      <c r="AX524" s="3">
        <f t="shared" si="99"/>
        <v>25</v>
      </c>
      <c r="AY524" s="3">
        <f t="shared" si="89"/>
        <v>22.778693528693541</v>
      </c>
      <c r="AZ524" s="3">
        <f t="shared" si="90"/>
        <v>24.053846153846159</v>
      </c>
      <c r="BA524" s="3">
        <f t="shared" si="90"/>
        <v>21.099865047233472</v>
      </c>
    </row>
    <row r="525" spans="1:53">
      <c r="A525" s="1">
        <v>911900</v>
      </c>
      <c r="B525">
        <v>22516</v>
      </c>
      <c r="C525">
        <v>1989</v>
      </c>
      <c r="D525">
        <v>6</v>
      </c>
      <c r="E525">
        <v>5</v>
      </c>
      <c r="F525">
        <v>77</v>
      </c>
      <c r="G525">
        <v>23</v>
      </c>
      <c r="H525">
        <v>67.900000000000006</v>
      </c>
      <c r="I525">
        <v>23</v>
      </c>
      <c r="J525">
        <v>1017.5</v>
      </c>
      <c r="K525">
        <v>23</v>
      </c>
      <c r="L525">
        <v>1015.1</v>
      </c>
      <c r="M525">
        <v>23</v>
      </c>
      <c r="N525">
        <v>17.5</v>
      </c>
      <c r="O525">
        <v>23</v>
      </c>
      <c r="P525">
        <v>11.5</v>
      </c>
      <c r="Q525">
        <v>23</v>
      </c>
      <c r="R525">
        <v>18.100000000000001</v>
      </c>
      <c r="S525">
        <v>28</v>
      </c>
      <c r="T525">
        <v>84</v>
      </c>
      <c r="V525">
        <v>70</v>
      </c>
      <c r="X525">
        <v>0</v>
      </c>
      <c r="Y525" t="s">
        <v>19</v>
      </c>
      <c r="Z525">
        <v>999.9</v>
      </c>
      <c r="AA525">
        <v>10000</v>
      </c>
      <c r="AC525" s="1"/>
      <c r="AD525">
        <v>1989</v>
      </c>
      <c r="AE525">
        <v>156</v>
      </c>
      <c r="AF525">
        <v>26.1</v>
      </c>
      <c r="AG525">
        <v>25</v>
      </c>
      <c r="AH525">
        <v>24.3</v>
      </c>
      <c r="AI525">
        <v>-99</v>
      </c>
      <c r="AJ525">
        <v>6.6</v>
      </c>
      <c r="AK525">
        <v>21.2</v>
      </c>
      <c r="AL525">
        <v>24.7</v>
      </c>
      <c r="AM525">
        <v>80.8</v>
      </c>
      <c r="AO525" s="2">
        <f t="shared" si="91"/>
        <v>32664</v>
      </c>
      <c r="AP525" s="5">
        <f t="shared" si="92"/>
        <v>1989</v>
      </c>
      <c r="AQ525" s="5">
        <f t="shared" si="93"/>
        <v>156</v>
      </c>
      <c r="AR525" s="4">
        <f t="shared" si="94"/>
        <v>28.888888888888889</v>
      </c>
      <c r="AS525" s="4">
        <f t="shared" si="95"/>
        <v>21.111111111111111</v>
      </c>
      <c r="AT525" s="4">
        <f t="shared" si="96"/>
        <v>0</v>
      </c>
      <c r="AU525" s="4">
        <f t="shared" si="97"/>
        <v>26.1</v>
      </c>
      <c r="AV525" s="4">
        <f t="shared" si="98"/>
        <v>22.894736842105267</v>
      </c>
      <c r="AX525" s="3">
        <f t="shared" si="99"/>
        <v>25</v>
      </c>
      <c r="AY525" s="3">
        <f t="shared" si="89"/>
        <v>22.802808302808312</v>
      </c>
      <c r="AZ525" s="3">
        <f t="shared" si="90"/>
        <v>24.108791208791214</v>
      </c>
      <c r="BA525" s="3">
        <f t="shared" si="90"/>
        <v>21.148062463851939</v>
      </c>
    </row>
    <row r="526" spans="1:53">
      <c r="A526" s="1">
        <v>911900</v>
      </c>
      <c r="B526">
        <v>22516</v>
      </c>
      <c r="C526">
        <v>1989</v>
      </c>
      <c r="D526">
        <v>6</v>
      </c>
      <c r="E526">
        <v>6</v>
      </c>
      <c r="F526">
        <v>77.8</v>
      </c>
      <c r="G526">
        <v>24</v>
      </c>
      <c r="H526">
        <v>67.2</v>
      </c>
      <c r="I526">
        <v>24</v>
      </c>
      <c r="J526">
        <v>1017</v>
      </c>
      <c r="K526">
        <v>24</v>
      </c>
      <c r="L526">
        <v>1014.6</v>
      </c>
      <c r="M526">
        <v>24</v>
      </c>
      <c r="N526">
        <v>17.399999999999999</v>
      </c>
      <c r="O526">
        <v>24</v>
      </c>
      <c r="P526">
        <v>14.9</v>
      </c>
      <c r="Q526">
        <v>24</v>
      </c>
      <c r="R526">
        <v>22</v>
      </c>
      <c r="S526">
        <v>31.1</v>
      </c>
      <c r="T526">
        <v>84.9</v>
      </c>
      <c r="V526">
        <v>70</v>
      </c>
      <c r="X526">
        <v>0.08</v>
      </c>
      <c r="Y526" t="s">
        <v>19</v>
      </c>
      <c r="Z526">
        <v>999.9</v>
      </c>
      <c r="AA526">
        <v>0</v>
      </c>
      <c r="AC526" s="1"/>
      <c r="AD526">
        <v>1989</v>
      </c>
      <c r="AE526">
        <v>157</v>
      </c>
      <c r="AF526">
        <v>27.4</v>
      </c>
      <c r="AG526">
        <v>24.9</v>
      </c>
      <c r="AH526">
        <v>24</v>
      </c>
      <c r="AI526">
        <v>-99</v>
      </c>
      <c r="AJ526">
        <v>8.3000000000000007</v>
      </c>
      <c r="AK526">
        <v>20.3</v>
      </c>
      <c r="AL526">
        <v>24.5</v>
      </c>
      <c r="AM526">
        <v>77.2</v>
      </c>
      <c r="AO526" s="2">
        <f t="shared" si="91"/>
        <v>32665</v>
      </c>
      <c r="AP526" s="5">
        <f t="shared" si="92"/>
        <v>1989</v>
      </c>
      <c r="AQ526" s="5">
        <f t="shared" si="93"/>
        <v>157</v>
      </c>
      <c r="AR526" s="4">
        <f t="shared" si="94"/>
        <v>29.388888888888893</v>
      </c>
      <c r="AS526" s="4">
        <f t="shared" si="95"/>
        <v>21.111111111111111</v>
      </c>
      <c r="AT526" s="4">
        <f t="shared" si="96"/>
        <v>2.032</v>
      </c>
      <c r="AU526" s="4">
        <f t="shared" si="97"/>
        <v>27.4</v>
      </c>
      <c r="AV526" s="4">
        <f t="shared" si="98"/>
        <v>24.035087719298247</v>
      </c>
      <c r="AX526" s="3">
        <f t="shared" si="99"/>
        <v>25.25</v>
      </c>
      <c r="AY526" s="3">
        <f t="shared" si="89"/>
        <v>22.839133089133096</v>
      </c>
      <c r="AZ526" s="3">
        <f t="shared" si="90"/>
        <v>24.229670329670334</v>
      </c>
      <c r="BA526" s="3">
        <f t="shared" si="90"/>
        <v>21.254096780412574</v>
      </c>
    </row>
    <row r="527" spans="1:53">
      <c r="A527" s="1">
        <v>911900</v>
      </c>
      <c r="B527">
        <v>22516</v>
      </c>
      <c r="C527">
        <v>1989</v>
      </c>
      <c r="D527">
        <v>6</v>
      </c>
      <c r="E527">
        <v>7</v>
      </c>
      <c r="F527">
        <v>77.400000000000006</v>
      </c>
      <c r="G527">
        <v>23</v>
      </c>
      <c r="H527">
        <v>65.3</v>
      </c>
      <c r="I527">
        <v>23</v>
      </c>
      <c r="J527">
        <v>1016.9</v>
      </c>
      <c r="K527">
        <v>23</v>
      </c>
      <c r="L527">
        <v>1014.6</v>
      </c>
      <c r="M527">
        <v>23</v>
      </c>
      <c r="N527">
        <v>17.7</v>
      </c>
      <c r="O527">
        <v>23</v>
      </c>
      <c r="P527">
        <v>14.2</v>
      </c>
      <c r="Q527">
        <v>23</v>
      </c>
      <c r="R527">
        <v>22</v>
      </c>
      <c r="S527">
        <v>31.1</v>
      </c>
      <c r="T527">
        <v>84</v>
      </c>
      <c r="V527">
        <v>71.099999999999994</v>
      </c>
      <c r="X527">
        <v>0</v>
      </c>
      <c r="Y527" t="s">
        <v>19</v>
      </c>
      <c r="Z527">
        <v>999.9</v>
      </c>
      <c r="AA527">
        <v>0</v>
      </c>
      <c r="AC527" s="1"/>
      <c r="AD527">
        <v>1989</v>
      </c>
      <c r="AE527">
        <v>158</v>
      </c>
      <c r="AF527">
        <v>27.1</v>
      </c>
      <c r="AG527">
        <v>25.4</v>
      </c>
      <c r="AH527">
        <v>24.1</v>
      </c>
      <c r="AI527">
        <v>-99</v>
      </c>
      <c r="AJ527">
        <v>7.3</v>
      </c>
      <c r="AK527">
        <v>20</v>
      </c>
      <c r="AL527">
        <v>24.5</v>
      </c>
      <c r="AM527">
        <v>75.900000000000006</v>
      </c>
      <c r="AO527" s="2">
        <f t="shared" si="91"/>
        <v>32666</v>
      </c>
      <c r="AP527" s="5">
        <f t="shared" si="92"/>
        <v>1989</v>
      </c>
      <c r="AQ527" s="5">
        <f t="shared" si="93"/>
        <v>158</v>
      </c>
      <c r="AR527" s="4">
        <f t="shared" si="94"/>
        <v>28.888888888888889</v>
      </c>
      <c r="AS527" s="4">
        <f t="shared" si="95"/>
        <v>21.722222222222218</v>
      </c>
      <c r="AT527" s="4">
        <f t="shared" si="96"/>
        <v>0</v>
      </c>
      <c r="AU527" s="4">
        <f t="shared" si="97"/>
        <v>27.1</v>
      </c>
      <c r="AV527" s="4">
        <f t="shared" si="98"/>
        <v>23.771929824561408</v>
      </c>
      <c r="AX527" s="3">
        <f t="shared" si="99"/>
        <v>25.305555555555554</v>
      </c>
      <c r="AY527" s="3">
        <f t="shared" si="89"/>
        <v>22.873321123321134</v>
      </c>
      <c r="AZ527" s="3">
        <f t="shared" si="90"/>
        <v>24.287912087912098</v>
      </c>
      <c r="BA527" s="3">
        <f t="shared" si="90"/>
        <v>21.305186042028147</v>
      </c>
    </row>
    <row r="528" spans="1:53">
      <c r="A528" s="1">
        <v>911900</v>
      </c>
      <c r="B528">
        <v>22516</v>
      </c>
      <c r="C528">
        <v>1989</v>
      </c>
      <c r="D528">
        <v>6</v>
      </c>
      <c r="E528">
        <v>8</v>
      </c>
      <c r="F528">
        <v>76.7</v>
      </c>
      <c r="G528">
        <v>23</v>
      </c>
      <c r="H528">
        <v>66.2</v>
      </c>
      <c r="I528">
        <v>23</v>
      </c>
      <c r="J528">
        <v>1017.1</v>
      </c>
      <c r="K528">
        <v>23</v>
      </c>
      <c r="L528">
        <v>1014.7</v>
      </c>
      <c r="M528">
        <v>23</v>
      </c>
      <c r="N528">
        <v>17.899999999999999</v>
      </c>
      <c r="O528">
        <v>23</v>
      </c>
      <c r="P528">
        <v>14</v>
      </c>
      <c r="Q528">
        <v>23</v>
      </c>
      <c r="R528">
        <v>20</v>
      </c>
      <c r="S528">
        <v>29.9</v>
      </c>
      <c r="T528">
        <v>84.9</v>
      </c>
      <c r="V528">
        <v>71.099999999999994</v>
      </c>
      <c r="X528">
        <v>0</v>
      </c>
      <c r="Y528" t="s">
        <v>21</v>
      </c>
      <c r="Z528">
        <v>999.9</v>
      </c>
      <c r="AA528">
        <v>10000</v>
      </c>
      <c r="AC528" s="1"/>
      <c r="AD528">
        <v>1989</v>
      </c>
      <c r="AE528">
        <v>159</v>
      </c>
      <c r="AF528">
        <v>28</v>
      </c>
      <c r="AG528">
        <v>26.1</v>
      </c>
      <c r="AH528">
        <v>24.1</v>
      </c>
      <c r="AI528">
        <v>-99</v>
      </c>
      <c r="AJ528">
        <v>7</v>
      </c>
      <c r="AK528">
        <v>20.6</v>
      </c>
      <c r="AL528">
        <v>25</v>
      </c>
      <c r="AM528">
        <v>76.5</v>
      </c>
      <c r="AO528" s="2">
        <f t="shared" si="91"/>
        <v>32667</v>
      </c>
      <c r="AP528" s="5">
        <f t="shared" si="92"/>
        <v>1989</v>
      </c>
      <c r="AQ528" s="5">
        <f t="shared" si="93"/>
        <v>159</v>
      </c>
      <c r="AR528" s="4">
        <f t="shared" si="94"/>
        <v>29.388888888888893</v>
      </c>
      <c r="AS528" s="4">
        <f t="shared" si="95"/>
        <v>21.722222222222218</v>
      </c>
      <c r="AT528" s="4">
        <f t="shared" si="96"/>
        <v>0</v>
      </c>
      <c r="AU528" s="4">
        <f t="shared" si="97"/>
        <v>28</v>
      </c>
      <c r="AV528" s="4">
        <f t="shared" si="98"/>
        <v>24.561403508771932</v>
      </c>
      <c r="AX528" s="3">
        <f t="shared" si="99"/>
        <v>25.555555555555557</v>
      </c>
      <c r="AY528" s="3">
        <f t="shared" si="89"/>
        <v>22.937728937728949</v>
      </c>
      <c r="AZ528" s="3">
        <f t="shared" si="90"/>
        <v>24.345054945054951</v>
      </c>
      <c r="BA528" s="3">
        <f t="shared" si="90"/>
        <v>21.355311355311361</v>
      </c>
    </row>
    <row r="529" spans="1:53">
      <c r="A529" s="1">
        <v>911900</v>
      </c>
      <c r="B529">
        <v>22516</v>
      </c>
      <c r="C529">
        <v>1989</v>
      </c>
      <c r="D529">
        <v>6</v>
      </c>
      <c r="E529">
        <v>9</v>
      </c>
      <c r="F529">
        <v>78.3</v>
      </c>
      <c r="G529">
        <v>23</v>
      </c>
      <c r="H529">
        <v>66.400000000000006</v>
      </c>
      <c r="I529">
        <v>23</v>
      </c>
      <c r="J529">
        <v>1018.4</v>
      </c>
      <c r="K529">
        <v>23</v>
      </c>
      <c r="L529">
        <v>1016.1</v>
      </c>
      <c r="M529">
        <v>23</v>
      </c>
      <c r="N529">
        <v>17.899999999999999</v>
      </c>
      <c r="O529">
        <v>23</v>
      </c>
      <c r="P529">
        <v>14.9</v>
      </c>
      <c r="Q529">
        <v>23</v>
      </c>
      <c r="R529">
        <v>24.1</v>
      </c>
      <c r="S529">
        <v>29.9</v>
      </c>
      <c r="T529">
        <v>84</v>
      </c>
      <c r="V529">
        <v>69.099999999999994</v>
      </c>
      <c r="X529">
        <v>0</v>
      </c>
      <c r="Y529" t="s">
        <v>19</v>
      </c>
      <c r="Z529">
        <v>999.9</v>
      </c>
      <c r="AA529">
        <v>0</v>
      </c>
      <c r="AC529" s="1"/>
      <c r="AD529">
        <v>1989</v>
      </c>
      <c r="AE529">
        <v>160</v>
      </c>
      <c r="AF529">
        <v>29.8</v>
      </c>
      <c r="AG529">
        <v>25.4</v>
      </c>
      <c r="AH529">
        <v>24.4</v>
      </c>
      <c r="AI529">
        <v>-99</v>
      </c>
      <c r="AJ529">
        <v>7.9</v>
      </c>
      <c r="AK529">
        <v>20.7</v>
      </c>
      <c r="AL529">
        <v>24.8</v>
      </c>
      <c r="AM529">
        <v>77.5</v>
      </c>
      <c r="AO529" s="2">
        <f t="shared" si="91"/>
        <v>32668</v>
      </c>
      <c r="AP529" s="5">
        <f t="shared" si="92"/>
        <v>1989</v>
      </c>
      <c r="AQ529" s="5">
        <f t="shared" si="93"/>
        <v>160</v>
      </c>
      <c r="AR529" s="4">
        <f t="shared" si="94"/>
        <v>28.888888888888889</v>
      </c>
      <c r="AS529" s="4">
        <f t="shared" si="95"/>
        <v>20.611111111111107</v>
      </c>
      <c r="AT529" s="4">
        <f t="shared" si="96"/>
        <v>0</v>
      </c>
      <c r="AU529" s="4">
        <f t="shared" si="97"/>
        <v>29.8</v>
      </c>
      <c r="AV529" s="4">
        <f t="shared" si="98"/>
        <v>26.140350877192986</v>
      </c>
      <c r="AX529" s="3">
        <f t="shared" si="99"/>
        <v>24.75</v>
      </c>
      <c r="AY529" s="3">
        <f t="shared" si="89"/>
        <v>22.989926739926752</v>
      </c>
      <c r="AZ529" s="3">
        <f t="shared" si="90"/>
        <v>24.427472527472535</v>
      </c>
      <c r="BA529" s="3">
        <f t="shared" si="90"/>
        <v>21.427607480239065</v>
      </c>
    </row>
    <row r="530" spans="1:53">
      <c r="A530" s="1">
        <v>911900</v>
      </c>
      <c r="B530">
        <v>22516</v>
      </c>
      <c r="C530">
        <v>1989</v>
      </c>
      <c r="D530">
        <v>6</v>
      </c>
      <c r="E530">
        <v>10</v>
      </c>
      <c r="F530">
        <v>78.099999999999994</v>
      </c>
      <c r="G530">
        <v>22</v>
      </c>
      <c r="H530">
        <v>67.2</v>
      </c>
      <c r="I530">
        <v>22</v>
      </c>
      <c r="J530">
        <v>1019.1</v>
      </c>
      <c r="K530">
        <v>22</v>
      </c>
      <c r="L530">
        <v>1016.7</v>
      </c>
      <c r="M530">
        <v>22</v>
      </c>
      <c r="N530">
        <v>18.100000000000001</v>
      </c>
      <c r="O530">
        <v>22</v>
      </c>
      <c r="P530">
        <v>15.6</v>
      </c>
      <c r="Q530">
        <v>22</v>
      </c>
      <c r="R530">
        <v>22.9</v>
      </c>
      <c r="S530">
        <v>28.9</v>
      </c>
      <c r="T530">
        <v>84.9</v>
      </c>
      <c r="V530">
        <v>69.099999999999994</v>
      </c>
      <c r="X530">
        <v>0</v>
      </c>
      <c r="Y530" t="s">
        <v>21</v>
      </c>
      <c r="Z530">
        <v>999.9</v>
      </c>
      <c r="AA530">
        <v>10000</v>
      </c>
      <c r="AC530" s="1"/>
      <c r="AD530">
        <v>1989</v>
      </c>
      <c r="AE530">
        <v>161</v>
      </c>
      <c r="AF530">
        <v>24.8</v>
      </c>
      <c r="AG530">
        <v>26.1</v>
      </c>
      <c r="AH530">
        <v>24.4</v>
      </c>
      <c r="AI530">
        <v>-99</v>
      </c>
      <c r="AJ530">
        <v>8.1</v>
      </c>
      <c r="AK530">
        <v>20.399999999999999</v>
      </c>
      <c r="AL530">
        <v>25.2</v>
      </c>
      <c r="AM530">
        <v>74.5</v>
      </c>
      <c r="AO530" s="2">
        <f t="shared" si="91"/>
        <v>32669</v>
      </c>
      <c r="AP530" s="5">
        <f t="shared" si="92"/>
        <v>1989</v>
      </c>
      <c r="AQ530" s="5">
        <f t="shared" si="93"/>
        <v>161</v>
      </c>
      <c r="AR530" s="4">
        <f t="shared" si="94"/>
        <v>29.388888888888893</v>
      </c>
      <c r="AS530" s="4">
        <f t="shared" si="95"/>
        <v>20.611111111111107</v>
      </c>
      <c r="AT530" s="4">
        <f t="shared" si="96"/>
        <v>0</v>
      </c>
      <c r="AU530" s="4">
        <f t="shared" si="97"/>
        <v>24.8</v>
      </c>
      <c r="AV530" s="4">
        <f t="shared" si="98"/>
        <v>21.754385964912284</v>
      </c>
      <c r="AX530" s="3">
        <f t="shared" si="99"/>
        <v>25</v>
      </c>
      <c r="AY530" s="3">
        <f t="shared" si="89"/>
        <v>23.044871794871806</v>
      </c>
      <c r="AZ530" s="3">
        <f t="shared" si="90"/>
        <v>24.423076923076934</v>
      </c>
      <c r="BA530" s="3">
        <f t="shared" si="90"/>
        <v>21.423751686909583</v>
      </c>
    </row>
    <row r="531" spans="1:53">
      <c r="A531" s="1">
        <v>911900</v>
      </c>
      <c r="B531">
        <v>22516</v>
      </c>
      <c r="C531">
        <v>1989</v>
      </c>
      <c r="D531">
        <v>6</v>
      </c>
      <c r="E531">
        <v>11</v>
      </c>
      <c r="F531">
        <v>77.8</v>
      </c>
      <c r="G531">
        <v>18</v>
      </c>
      <c r="H531">
        <v>64.8</v>
      </c>
      <c r="I531">
        <v>18</v>
      </c>
      <c r="J531">
        <v>1018.2</v>
      </c>
      <c r="K531">
        <v>18</v>
      </c>
      <c r="L531">
        <v>1015.9</v>
      </c>
      <c r="M531">
        <v>18</v>
      </c>
      <c r="N531">
        <v>18.8</v>
      </c>
      <c r="O531">
        <v>18</v>
      </c>
      <c r="P531">
        <v>14.4</v>
      </c>
      <c r="Q531">
        <v>18</v>
      </c>
      <c r="R531">
        <v>22.9</v>
      </c>
      <c r="S531">
        <v>28</v>
      </c>
      <c r="T531">
        <v>84</v>
      </c>
      <c r="V531">
        <v>71.099999999999994</v>
      </c>
      <c r="X531">
        <v>0</v>
      </c>
      <c r="Y531" t="s">
        <v>19</v>
      </c>
      <c r="Z531">
        <v>999.9</v>
      </c>
      <c r="AA531">
        <v>10000</v>
      </c>
      <c r="AC531" s="1"/>
      <c r="AD531">
        <v>1989</v>
      </c>
      <c r="AE531">
        <v>162</v>
      </c>
      <c r="AF531">
        <v>23</v>
      </c>
      <c r="AG531">
        <v>25.5</v>
      </c>
      <c r="AH531">
        <v>23.8</v>
      </c>
      <c r="AI531">
        <v>-99</v>
      </c>
      <c r="AJ531">
        <v>7.7</v>
      </c>
      <c r="AK531">
        <v>19.3</v>
      </c>
      <c r="AL531">
        <v>24.8</v>
      </c>
      <c r="AM531">
        <v>71.099999999999994</v>
      </c>
      <c r="AO531" s="2">
        <f t="shared" si="91"/>
        <v>32670</v>
      </c>
      <c r="AP531" s="5">
        <f t="shared" si="92"/>
        <v>1989</v>
      </c>
      <c r="AQ531" s="5">
        <f t="shared" si="93"/>
        <v>162</v>
      </c>
      <c r="AR531" s="4">
        <f t="shared" si="94"/>
        <v>28.888888888888889</v>
      </c>
      <c r="AS531" s="4">
        <f t="shared" si="95"/>
        <v>21.722222222222218</v>
      </c>
      <c r="AT531" s="4">
        <f t="shared" si="96"/>
        <v>0</v>
      </c>
      <c r="AU531" s="4">
        <f t="shared" si="97"/>
        <v>23</v>
      </c>
      <c r="AV531" s="4">
        <f t="shared" si="98"/>
        <v>20.17543859649123</v>
      </c>
      <c r="AX531" s="3">
        <f t="shared" si="99"/>
        <v>25.305555555555554</v>
      </c>
      <c r="AY531" s="3">
        <f t="shared" si="89"/>
        <v>23.097069597069609</v>
      </c>
      <c r="AZ531" s="3">
        <f t="shared" si="90"/>
        <v>24.414285714285729</v>
      </c>
      <c r="BA531" s="3">
        <f t="shared" si="90"/>
        <v>21.41604010025063</v>
      </c>
    </row>
    <row r="532" spans="1:53">
      <c r="A532" s="1">
        <v>911900</v>
      </c>
      <c r="B532">
        <v>22516</v>
      </c>
      <c r="C532">
        <v>1989</v>
      </c>
      <c r="D532">
        <v>6</v>
      </c>
      <c r="E532">
        <v>12</v>
      </c>
      <c r="F532">
        <v>75.8</v>
      </c>
      <c r="G532">
        <v>24</v>
      </c>
      <c r="H532">
        <v>66.5</v>
      </c>
      <c r="I532">
        <v>24</v>
      </c>
      <c r="J532">
        <v>1018</v>
      </c>
      <c r="K532">
        <v>24</v>
      </c>
      <c r="L532">
        <v>1015.7</v>
      </c>
      <c r="M532">
        <v>24</v>
      </c>
      <c r="N532">
        <v>15.3</v>
      </c>
      <c r="O532">
        <v>24</v>
      </c>
      <c r="P532">
        <v>12.9</v>
      </c>
      <c r="Q532">
        <v>24</v>
      </c>
      <c r="R532">
        <v>22.9</v>
      </c>
      <c r="S532">
        <v>29.9</v>
      </c>
      <c r="T532">
        <v>84</v>
      </c>
      <c r="V532">
        <v>71.099999999999994</v>
      </c>
      <c r="X532">
        <v>0.01</v>
      </c>
      <c r="Y532" t="s">
        <v>19</v>
      </c>
      <c r="Z532">
        <v>999.9</v>
      </c>
      <c r="AA532">
        <v>10000</v>
      </c>
      <c r="AC532" s="1"/>
      <c r="AD532">
        <v>1989</v>
      </c>
      <c r="AE532">
        <v>163</v>
      </c>
      <c r="AF532">
        <v>24.9</v>
      </c>
      <c r="AG532">
        <v>25.2</v>
      </c>
      <c r="AH532">
        <v>24.2</v>
      </c>
      <c r="AI532">
        <v>-99</v>
      </c>
      <c r="AJ532">
        <v>6.5</v>
      </c>
      <c r="AK532">
        <v>19.5</v>
      </c>
      <c r="AL532">
        <v>24.8</v>
      </c>
      <c r="AM532">
        <v>72</v>
      </c>
      <c r="AO532" s="2">
        <f t="shared" si="91"/>
        <v>32671</v>
      </c>
      <c r="AP532" s="5">
        <f t="shared" si="92"/>
        <v>1989</v>
      </c>
      <c r="AQ532" s="5">
        <f t="shared" si="93"/>
        <v>163</v>
      </c>
      <c r="AR532" s="4">
        <f t="shared" si="94"/>
        <v>28.888888888888889</v>
      </c>
      <c r="AS532" s="4">
        <f t="shared" si="95"/>
        <v>21.722222222222218</v>
      </c>
      <c r="AT532" s="4">
        <f t="shared" si="96"/>
        <v>0.254</v>
      </c>
      <c r="AU532" s="4">
        <f t="shared" si="97"/>
        <v>24.9</v>
      </c>
      <c r="AV532" s="4">
        <f t="shared" si="98"/>
        <v>21.842105263157894</v>
      </c>
      <c r="AX532" s="3">
        <f t="shared" si="99"/>
        <v>25.305555555555554</v>
      </c>
      <c r="AY532" s="3">
        <f t="shared" si="89"/>
        <v>23.146520146520157</v>
      </c>
      <c r="AZ532" s="3">
        <f t="shared" si="90"/>
        <v>24.403296703296718</v>
      </c>
      <c r="BA532" s="3">
        <f t="shared" si="90"/>
        <v>21.406400616926934</v>
      </c>
    </row>
    <row r="533" spans="1:53">
      <c r="A533" s="1">
        <v>911900</v>
      </c>
      <c r="B533">
        <v>22516</v>
      </c>
      <c r="C533">
        <v>1989</v>
      </c>
      <c r="D533">
        <v>6</v>
      </c>
      <c r="E533">
        <v>13</v>
      </c>
      <c r="F533">
        <v>76.400000000000006</v>
      </c>
      <c r="G533">
        <v>21</v>
      </c>
      <c r="H533">
        <v>65.599999999999994</v>
      </c>
      <c r="I533">
        <v>21</v>
      </c>
      <c r="J533">
        <v>1019.3</v>
      </c>
      <c r="K533">
        <v>21</v>
      </c>
      <c r="L533">
        <v>1017</v>
      </c>
      <c r="M533">
        <v>21</v>
      </c>
      <c r="N533">
        <v>17.600000000000001</v>
      </c>
      <c r="O533">
        <v>20</v>
      </c>
      <c r="P533">
        <v>12.1</v>
      </c>
      <c r="Q533">
        <v>21</v>
      </c>
      <c r="R533">
        <v>22</v>
      </c>
      <c r="S533">
        <v>25.1</v>
      </c>
      <c r="T533">
        <v>84</v>
      </c>
      <c r="U533" t="s">
        <v>20</v>
      </c>
      <c r="V533">
        <v>68</v>
      </c>
      <c r="X533">
        <v>0.04</v>
      </c>
      <c r="Y533" t="s">
        <v>19</v>
      </c>
      <c r="Z533">
        <v>999.9</v>
      </c>
      <c r="AA533">
        <v>0</v>
      </c>
      <c r="AC533" s="1"/>
      <c r="AD533">
        <v>1989</v>
      </c>
      <c r="AE533">
        <v>164</v>
      </c>
      <c r="AF533">
        <v>28.5</v>
      </c>
      <c r="AG533">
        <v>25.1</v>
      </c>
      <c r="AH533">
        <v>23.5</v>
      </c>
      <c r="AI533">
        <v>-99</v>
      </c>
      <c r="AJ533">
        <v>5.9</v>
      </c>
      <c r="AK533">
        <v>18.600000000000001</v>
      </c>
      <c r="AL533">
        <v>24.2</v>
      </c>
      <c r="AM533">
        <v>70.3</v>
      </c>
      <c r="AO533" s="2">
        <f t="shared" si="91"/>
        <v>32672</v>
      </c>
      <c r="AP533" s="5">
        <f t="shared" si="92"/>
        <v>1989</v>
      </c>
      <c r="AQ533" s="5">
        <f t="shared" si="93"/>
        <v>164</v>
      </c>
      <c r="AR533" s="4">
        <f t="shared" si="94"/>
        <v>28.888888888888889</v>
      </c>
      <c r="AS533" s="4">
        <f t="shared" si="95"/>
        <v>20</v>
      </c>
      <c r="AT533" s="4">
        <f t="shared" si="96"/>
        <v>1.016</v>
      </c>
      <c r="AU533" s="4">
        <f t="shared" si="97"/>
        <v>28.5</v>
      </c>
      <c r="AV533" s="4">
        <f t="shared" si="98"/>
        <v>25.000000000000004</v>
      </c>
      <c r="AX533" s="3">
        <f t="shared" si="99"/>
        <v>24.444444444444443</v>
      </c>
      <c r="AY533" s="3">
        <f t="shared" si="89"/>
        <v>23.183455433455443</v>
      </c>
      <c r="AZ533" s="3">
        <f t="shared" si="90"/>
        <v>24.434065934065949</v>
      </c>
      <c r="BA533" s="3">
        <f t="shared" si="90"/>
        <v>21.433391170233282</v>
      </c>
    </row>
    <row r="534" spans="1:53">
      <c r="A534" s="1">
        <v>911900</v>
      </c>
      <c r="B534">
        <v>22516</v>
      </c>
      <c r="C534">
        <v>1989</v>
      </c>
      <c r="D534">
        <v>6</v>
      </c>
      <c r="E534">
        <v>14</v>
      </c>
      <c r="F534">
        <v>77.099999999999994</v>
      </c>
      <c r="G534">
        <v>23</v>
      </c>
      <c r="H534">
        <v>66.8</v>
      </c>
      <c r="I534">
        <v>23</v>
      </c>
      <c r="J534">
        <v>1019.3</v>
      </c>
      <c r="K534">
        <v>23</v>
      </c>
      <c r="L534">
        <v>1016.9</v>
      </c>
      <c r="M534">
        <v>23</v>
      </c>
      <c r="N534">
        <v>17.7</v>
      </c>
      <c r="O534">
        <v>23</v>
      </c>
      <c r="P534">
        <v>13.2</v>
      </c>
      <c r="Q534">
        <v>23</v>
      </c>
      <c r="R534">
        <v>22</v>
      </c>
      <c r="S534">
        <v>29.9</v>
      </c>
      <c r="T534">
        <v>84</v>
      </c>
      <c r="V534">
        <v>68</v>
      </c>
      <c r="X534">
        <v>0</v>
      </c>
      <c r="Y534" t="s">
        <v>19</v>
      </c>
      <c r="Z534">
        <v>999.9</v>
      </c>
      <c r="AA534">
        <v>0</v>
      </c>
      <c r="AC534" s="1"/>
      <c r="AD534">
        <v>1989</v>
      </c>
      <c r="AE534">
        <v>165</v>
      </c>
      <c r="AF534">
        <v>28.4</v>
      </c>
      <c r="AG534">
        <v>24.5</v>
      </c>
      <c r="AH534">
        <v>23.8</v>
      </c>
      <c r="AI534">
        <v>-99</v>
      </c>
      <c r="AJ534">
        <v>6.2</v>
      </c>
      <c r="AK534">
        <v>19.5</v>
      </c>
      <c r="AL534">
        <v>24.1</v>
      </c>
      <c r="AM534">
        <v>74.900000000000006</v>
      </c>
      <c r="AO534" s="2">
        <f t="shared" si="91"/>
        <v>32673</v>
      </c>
      <c r="AP534" s="5">
        <f t="shared" si="92"/>
        <v>1989</v>
      </c>
      <c r="AQ534" s="5">
        <f t="shared" si="93"/>
        <v>165</v>
      </c>
      <c r="AR534" s="4">
        <f t="shared" si="94"/>
        <v>28.888888888888889</v>
      </c>
      <c r="AS534" s="4">
        <f t="shared" si="95"/>
        <v>20</v>
      </c>
      <c r="AT534" s="4">
        <f t="shared" si="96"/>
        <v>0</v>
      </c>
      <c r="AU534" s="4">
        <f t="shared" si="97"/>
        <v>28.4</v>
      </c>
      <c r="AV534" s="4">
        <f t="shared" si="98"/>
        <v>24.912280701754387</v>
      </c>
      <c r="AX534" s="3">
        <f t="shared" si="99"/>
        <v>24.444444444444443</v>
      </c>
      <c r="AY534" s="3">
        <f t="shared" si="89"/>
        <v>23.213369963369971</v>
      </c>
      <c r="AZ534" s="3">
        <f t="shared" si="90"/>
        <v>24.473626373626388</v>
      </c>
      <c r="BA534" s="3">
        <f t="shared" si="90"/>
        <v>21.468093310198579</v>
      </c>
    </row>
    <row r="535" spans="1:53">
      <c r="A535" s="1">
        <v>911900</v>
      </c>
      <c r="B535">
        <v>22516</v>
      </c>
      <c r="C535">
        <v>1989</v>
      </c>
      <c r="D535">
        <v>6</v>
      </c>
      <c r="E535">
        <v>15</v>
      </c>
      <c r="F535">
        <v>76.2</v>
      </c>
      <c r="G535">
        <v>24</v>
      </c>
      <c r="H535">
        <v>66.099999999999994</v>
      </c>
      <c r="I535">
        <v>24</v>
      </c>
      <c r="J535">
        <v>1018.7</v>
      </c>
      <c r="K535">
        <v>24</v>
      </c>
      <c r="L535">
        <v>1016.4</v>
      </c>
      <c r="M535">
        <v>24</v>
      </c>
      <c r="N535">
        <v>17.600000000000001</v>
      </c>
      <c r="O535">
        <v>24</v>
      </c>
      <c r="P535">
        <v>12</v>
      </c>
      <c r="Q535">
        <v>24</v>
      </c>
      <c r="R535">
        <v>22</v>
      </c>
      <c r="S535">
        <v>28.9</v>
      </c>
      <c r="T535">
        <v>84</v>
      </c>
      <c r="V535">
        <v>70</v>
      </c>
      <c r="X535">
        <v>0.04</v>
      </c>
      <c r="Y535" t="s">
        <v>19</v>
      </c>
      <c r="Z535">
        <v>999.9</v>
      </c>
      <c r="AA535">
        <v>0</v>
      </c>
      <c r="AC535" s="1"/>
      <c r="AD535">
        <v>1989</v>
      </c>
      <c r="AE535">
        <v>166</v>
      </c>
      <c r="AF535">
        <v>26.8</v>
      </c>
      <c r="AG535">
        <v>25</v>
      </c>
      <c r="AH535">
        <v>24</v>
      </c>
      <c r="AI535">
        <v>-99</v>
      </c>
      <c r="AJ535">
        <v>7.1</v>
      </c>
      <c r="AK535">
        <v>20</v>
      </c>
      <c r="AL535">
        <v>24.6</v>
      </c>
      <c r="AM535">
        <v>75.099999999999994</v>
      </c>
      <c r="AO535" s="2">
        <f t="shared" si="91"/>
        <v>32674</v>
      </c>
      <c r="AP535" s="5">
        <f t="shared" si="92"/>
        <v>1989</v>
      </c>
      <c r="AQ535" s="5">
        <f t="shared" si="93"/>
        <v>166</v>
      </c>
      <c r="AR535" s="4">
        <f t="shared" si="94"/>
        <v>28.888888888888889</v>
      </c>
      <c r="AS535" s="4">
        <f t="shared" si="95"/>
        <v>21.111111111111111</v>
      </c>
      <c r="AT535" s="4">
        <f t="shared" si="96"/>
        <v>1.016</v>
      </c>
      <c r="AU535" s="4">
        <f t="shared" si="97"/>
        <v>26.8</v>
      </c>
      <c r="AV535" s="4">
        <f t="shared" si="98"/>
        <v>23.508771929824565</v>
      </c>
      <c r="AX535" s="3">
        <f t="shared" si="99"/>
        <v>25</v>
      </c>
      <c r="AY535" s="3">
        <f t="shared" si="89"/>
        <v>23.246947496947506</v>
      </c>
      <c r="AZ535" s="3">
        <f t="shared" si="90"/>
        <v>24.55824175824177</v>
      </c>
      <c r="BA535" s="3">
        <f t="shared" si="90"/>
        <v>21.542317331791018</v>
      </c>
    </row>
    <row r="536" spans="1:53">
      <c r="A536" s="1">
        <v>911900</v>
      </c>
      <c r="B536">
        <v>22516</v>
      </c>
      <c r="C536">
        <v>1989</v>
      </c>
      <c r="D536">
        <v>6</v>
      </c>
      <c r="E536">
        <v>16</v>
      </c>
      <c r="F536">
        <v>77.099999999999994</v>
      </c>
      <c r="G536">
        <v>23</v>
      </c>
      <c r="H536">
        <v>69.5</v>
      </c>
      <c r="I536">
        <v>23</v>
      </c>
      <c r="J536">
        <v>1018.7</v>
      </c>
      <c r="K536">
        <v>23</v>
      </c>
      <c r="L536">
        <v>1016.3</v>
      </c>
      <c r="M536">
        <v>23</v>
      </c>
      <c r="N536">
        <v>17.7</v>
      </c>
      <c r="O536">
        <v>23</v>
      </c>
      <c r="P536">
        <v>13</v>
      </c>
      <c r="Q536">
        <v>23</v>
      </c>
      <c r="R536">
        <v>18.100000000000001</v>
      </c>
      <c r="S536">
        <v>19</v>
      </c>
      <c r="T536">
        <v>84</v>
      </c>
      <c r="V536">
        <v>69.099999999999994</v>
      </c>
      <c r="X536">
        <v>0</v>
      </c>
      <c r="Y536" t="s">
        <v>19</v>
      </c>
      <c r="Z536">
        <v>999.9</v>
      </c>
      <c r="AA536">
        <v>10000</v>
      </c>
      <c r="AC536" s="1"/>
      <c r="AD536">
        <v>1989</v>
      </c>
      <c r="AE536">
        <v>167</v>
      </c>
      <c r="AF536">
        <v>22.1</v>
      </c>
      <c r="AG536">
        <v>25.9</v>
      </c>
      <c r="AH536">
        <v>24.5</v>
      </c>
      <c r="AI536">
        <v>-99</v>
      </c>
      <c r="AJ536">
        <v>5.8</v>
      </c>
      <c r="AK536">
        <v>21</v>
      </c>
      <c r="AL536">
        <v>25.1</v>
      </c>
      <c r="AM536">
        <v>77.400000000000006</v>
      </c>
      <c r="AO536" s="2">
        <f t="shared" si="91"/>
        <v>32675</v>
      </c>
      <c r="AP536" s="5">
        <f t="shared" si="92"/>
        <v>1989</v>
      </c>
      <c r="AQ536" s="5">
        <f t="shared" si="93"/>
        <v>167</v>
      </c>
      <c r="AR536" s="4">
        <f t="shared" si="94"/>
        <v>28.888888888888889</v>
      </c>
      <c r="AS536" s="4">
        <f t="shared" si="95"/>
        <v>20.611111111111107</v>
      </c>
      <c r="AT536" s="4">
        <f t="shared" si="96"/>
        <v>0</v>
      </c>
      <c r="AU536" s="4">
        <f t="shared" si="97"/>
        <v>22.1</v>
      </c>
      <c r="AV536" s="4">
        <f t="shared" si="98"/>
        <v>19.385964912280706</v>
      </c>
      <c r="AX536" s="3">
        <f t="shared" si="99"/>
        <v>24.75</v>
      </c>
      <c r="AY536" s="3">
        <f t="shared" si="89"/>
        <v>23.28083028083029</v>
      </c>
      <c r="AZ536" s="3">
        <f t="shared" si="90"/>
        <v>24.51318681318682</v>
      </c>
      <c r="BA536" s="3">
        <f t="shared" si="90"/>
        <v>21.502795450163877</v>
      </c>
    </row>
    <row r="537" spans="1:53">
      <c r="A537" s="1">
        <v>911900</v>
      </c>
      <c r="B537">
        <v>22516</v>
      </c>
      <c r="C537">
        <v>1989</v>
      </c>
      <c r="D537">
        <v>6</v>
      </c>
      <c r="E537">
        <v>17</v>
      </c>
      <c r="F537">
        <v>76.599999999999994</v>
      </c>
      <c r="G537">
        <v>21</v>
      </c>
      <c r="H537">
        <v>71.2</v>
      </c>
      <c r="I537">
        <v>21</v>
      </c>
      <c r="J537">
        <v>1019.4</v>
      </c>
      <c r="K537">
        <v>21</v>
      </c>
      <c r="L537">
        <v>1017</v>
      </c>
      <c r="M537">
        <v>21</v>
      </c>
      <c r="N537">
        <v>15.4</v>
      </c>
      <c r="O537">
        <v>20</v>
      </c>
      <c r="P537">
        <v>13.1</v>
      </c>
      <c r="Q537">
        <v>21</v>
      </c>
      <c r="R537">
        <v>21</v>
      </c>
      <c r="S537">
        <v>28.9</v>
      </c>
      <c r="T537">
        <v>84.9</v>
      </c>
      <c r="V537">
        <v>69.099999999999994</v>
      </c>
      <c r="X537">
        <v>0.04</v>
      </c>
      <c r="Y537" t="s">
        <v>19</v>
      </c>
      <c r="Z537">
        <v>999.9</v>
      </c>
      <c r="AA537">
        <v>10000</v>
      </c>
      <c r="AC537" s="1"/>
      <c r="AD537">
        <v>1989</v>
      </c>
      <c r="AE537">
        <v>168</v>
      </c>
      <c r="AF537">
        <v>20.2</v>
      </c>
      <c r="AG537">
        <v>26.5</v>
      </c>
      <c r="AH537">
        <v>24.4</v>
      </c>
      <c r="AI537">
        <v>-99</v>
      </c>
      <c r="AJ537">
        <v>6.6</v>
      </c>
      <c r="AK537">
        <v>21.3</v>
      </c>
      <c r="AL537">
        <v>25.2</v>
      </c>
      <c r="AM537">
        <v>78.8</v>
      </c>
      <c r="AO537" s="2">
        <f t="shared" si="91"/>
        <v>32676</v>
      </c>
      <c r="AP537" s="5">
        <f t="shared" si="92"/>
        <v>1989</v>
      </c>
      <c r="AQ537" s="5">
        <f t="shared" si="93"/>
        <v>168</v>
      </c>
      <c r="AR537" s="4">
        <f t="shared" si="94"/>
        <v>29.388888888888893</v>
      </c>
      <c r="AS537" s="4">
        <f t="shared" si="95"/>
        <v>20.611111111111107</v>
      </c>
      <c r="AT537" s="4">
        <f t="shared" si="96"/>
        <v>1.016</v>
      </c>
      <c r="AU537" s="4">
        <f t="shared" si="97"/>
        <v>20.2</v>
      </c>
      <c r="AV537" s="4">
        <f t="shared" si="98"/>
        <v>17.719298245614034</v>
      </c>
      <c r="AX537" s="3">
        <f t="shared" si="99"/>
        <v>25</v>
      </c>
      <c r="AY537" s="3">
        <f t="shared" si="89"/>
        <v>23.317765567765576</v>
      </c>
      <c r="AZ537" s="3">
        <f t="shared" si="90"/>
        <v>24.508791208791216</v>
      </c>
      <c r="BA537" s="3">
        <f t="shared" si="90"/>
        <v>21.498939656834398</v>
      </c>
    </row>
    <row r="538" spans="1:53">
      <c r="A538" s="1">
        <v>911900</v>
      </c>
      <c r="B538">
        <v>22516</v>
      </c>
      <c r="C538">
        <v>1989</v>
      </c>
      <c r="D538">
        <v>6</v>
      </c>
      <c r="E538">
        <v>18</v>
      </c>
      <c r="F538">
        <v>77.900000000000006</v>
      </c>
      <c r="G538">
        <v>18</v>
      </c>
      <c r="H538">
        <v>69.5</v>
      </c>
      <c r="I538">
        <v>18</v>
      </c>
      <c r="J538">
        <v>1019.2</v>
      </c>
      <c r="K538">
        <v>18</v>
      </c>
      <c r="L538">
        <v>1016.8</v>
      </c>
      <c r="M538">
        <v>18</v>
      </c>
      <c r="N538">
        <v>17.7</v>
      </c>
      <c r="O538">
        <v>18</v>
      </c>
      <c r="P538">
        <v>14.2</v>
      </c>
      <c r="Q538">
        <v>18</v>
      </c>
      <c r="R538">
        <v>19</v>
      </c>
      <c r="S538">
        <v>26</v>
      </c>
      <c r="T538">
        <v>84.9</v>
      </c>
      <c r="U538" t="s">
        <v>20</v>
      </c>
      <c r="V538">
        <v>72</v>
      </c>
      <c r="X538">
        <v>0</v>
      </c>
      <c r="Y538" t="s">
        <v>19</v>
      </c>
      <c r="Z538">
        <v>999.9</v>
      </c>
      <c r="AA538">
        <v>10000</v>
      </c>
      <c r="AC538" s="1"/>
      <c r="AD538">
        <v>1989</v>
      </c>
      <c r="AE538">
        <v>169</v>
      </c>
      <c r="AF538">
        <v>30.1</v>
      </c>
      <c r="AG538">
        <v>25.2</v>
      </c>
      <c r="AH538">
        <v>23.9</v>
      </c>
      <c r="AI538">
        <v>-99</v>
      </c>
      <c r="AJ538">
        <v>7.2</v>
      </c>
      <c r="AK538">
        <v>20.5</v>
      </c>
      <c r="AL538">
        <v>24.6</v>
      </c>
      <c r="AM538">
        <v>78</v>
      </c>
      <c r="AO538" s="2">
        <f t="shared" si="91"/>
        <v>32677</v>
      </c>
      <c r="AP538" s="5">
        <f t="shared" si="92"/>
        <v>1989</v>
      </c>
      <c r="AQ538" s="5">
        <f t="shared" si="93"/>
        <v>169</v>
      </c>
      <c r="AR538" s="4">
        <f t="shared" si="94"/>
        <v>29.388888888888893</v>
      </c>
      <c r="AS538" s="4">
        <f t="shared" si="95"/>
        <v>22.222222222222221</v>
      </c>
      <c r="AT538" s="4">
        <f t="shared" si="96"/>
        <v>0</v>
      </c>
      <c r="AU538" s="4">
        <f t="shared" si="97"/>
        <v>30.1</v>
      </c>
      <c r="AV538" s="4">
        <f t="shared" si="98"/>
        <v>26.403508771929829</v>
      </c>
      <c r="AX538" s="3">
        <f t="shared" si="99"/>
        <v>25.805555555555557</v>
      </c>
      <c r="AY538" s="3">
        <f t="shared" si="89"/>
        <v>23.360195360195366</v>
      </c>
      <c r="AZ538" s="3">
        <f t="shared" si="90"/>
        <v>24.634065934065937</v>
      </c>
      <c r="BA538" s="3">
        <f t="shared" si="90"/>
        <v>21.608829766724512</v>
      </c>
    </row>
    <row r="539" spans="1:53">
      <c r="A539" s="1">
        <v>911900</v>
      </c>
      <c r="B539">
        <v>22516</v>
      </c>
      <c r="C539">
        <v>1989</v>
      </c>
      <c r="D539">
        <v>6</v>
      </c>
      <c r="E539">
        <v>19</v>
      </c>
      <c r="F539">
        <v>78.400000000000006</v>
      </c>
      <c r="G539">
        <v>24</v>
      </c>
      <c r="H539">
        <v>65.5</v>
      </c>
      <c r="I539">
        <v>24</v>
      </c>
      <c r="J539">
        <v>1018.3</v>
      </c>
      <c r="K539">
        <v>24</v>
      </c>
      <c r="L539">
        <v>1015.9</v>
      </c>
      <c r="M539">
        <v>24</v>
      </c>
      <c r="N539">
        <v>17.8</v>
      </c>
      <c r="O539">
        <v>24</v>
      </c>
      <c r="P539">
        <v>14.4</v>
      </c>
      <c r="Q539">
        <v>24</v>
      </c>
      <c r="R539">
        <v>20</v>
      </c>
      <c r="S539">
        <v>32.1</v>
      </c>
      <c r="T539">
        <v>86</v>
      </c>
      <c r="V539">
        <v>72</v>
      </c>
      <c r="X539">
        <v>0</v>
      </c>
      <c r="Y539" t="s">
        <v>18</v>
      </c>
      <c r="Z539">
        <v>999.9</v>
      </c>
      <c r="AA539">
        <v>0</v>
      </c>
      <c r="AC539" s="1"/>
      <c r="AD539">
        <v>1989</v>
      </c>
      <c r="AE539">
        <v>170</v>
      </c>
      <c r="AF539">
        <v>29.8</v>
      </c>
      <c r="AG539">
        <v>25.6</v>
      </c>
      <c r="AH539">
        <v>23.9</v>
      </c>
      <c r="AI539">
        <v>-99</v>
      </c>
      <c r="AJ539">
        <v>7.5</v>
      </c>
      <c r="AK539">
        <v>20.100000000000001</v>
      </c>
      <c r="AL539">
        <v>24.6</v>
      </c>
      <c r="AM539">
        <v>75.5</v>
      </c>
      <c r="AO539" s="2">
        <f t="shared" si="91"/>
        <v>32678</v>
      </c>
      <c r="AP539" s="5">
        <f t="shared" si="92"/>
        <v>1989</v>
      </c>
      <c r="AQ539" s="5">
        <f t="shared" si="93"/>
        <v>170</v>
      </c>
      <c r="AR539" s="4">
        <f t="shared" si="94"/>
        <v>30</v>
      </c>
      <c r="AS539" s="4">
        <f t="shared" si="95"/>
        <v>22.222222222222221</v>
      </c>
      <c r="AT539" s="4">
        <f t="shared" si="96"/>
        <v>0</v>
      </c>
      <c r="AU539" s="4">
        <f t="shared" si="97"/>
        <v>29.8</v>
      </c>
      <c r="AV539" s="4">
        <f t="shared" si="98"/>
        <v>26.140350877192986</v>
      </c>
      <c r="AX539" s="3">
        <f t="shared" si="99"/>
        <v>26.111111111111111</v>
      </c>
      <c r="AY539" s="3">
        <f t="shared" si="89"/>
        <v>23.396520146520157</v>
      </c>
      <c r="AZ539" s="3">
        <f t="shared" si="90"/>
        <v>24.700000000000003</v>
      </c>
      <c r="BA539" s="3">
        <f t="shared" si="90"/>
        <v>21.666666666666671</v>
      </c>
    </row>
    <row r="540" spans="1:53">
      <c r="A540" s="1">
        <v>911900</v>
      </c>
      <c r="B540">
        <v>22516</v>
      </c>
      <c r="C540">
        <v>1989</v>
      </c>
      <c r="D540">
        <v>6</v>
      </c>
      <c r="E540">
        <v>20</v>
      </c>
      <c r="F540">
        <v>77</v>
      </c>
      <c r="G540">
        <v>24</v>
      </c>
      <c r="H540">
        <v>65.900000000000006</v>
      </c>
      <c r="I540">
        <v>24</v>
      </c>
      <c r="J540">
        <v>1017.3</v>
      </c>
      <c r="K540">
        <v>24</v>
      </c>
      <c r="L540">
        <v>1014.9</v>
      </c>
      <c r="M540">
        <v>24</v>
      </c>
      <c r="N540">
        <v>17</v>
      </c>
      <c r="O540">
        <v>24</v>
      </c>
      <c r="P540">
        <v>12.6</v>
      </c>
      <c r="Q540">
        <v>24</v>
      </c>
      <c r="R540">
        <v>20</v>
      </c>
      <c r="S540">
        <v>28.9</v>
      </c>
      <c r="T540">
        <v>87.1</v>
      </c>
      <c r="V540">
        <v>66.900000000000006</v>
      </c>
      <c r="X540">
        <v>0.08</v>
      </c>
      <c r="Y540" t="s">
        <v>18</v>
      </c>
      <c r="Z540">
        <v>999.9</v>
      </c>
      <c r="AA540">
        <v>10000</v>
      </c>
      <c r="AC540" s="1"/>
      <c r="AD540">
        <v>1989</v>
      </c>
      <c r="AE540">
        <v>171</v>
      </c>
      <c r="AF540">
        <v>18.2</v>
      </c>
      <c r="AG540">
        <v>25.9</v>
      </c>
      <c r="AH540">
        <v>24.1</v>
      </c>
      <c r="AI540">
        <v>-99</v>
      </c>
      <c r="AJ540">
        <v>6.1</v>
      </c>
      <c r="AK540">
        <v>21</v>
      </c>
      <c r="AL540">
        <v>24.9</v>
      </c>
      <c r="AM540">
        <v>78.8</v>
      </c>
      <c r="AO540" s="2">
        <f t="shared" si="91"/>
        <v>32679</v>
      </c>
      <c r="AP540" s="5">
        <f t="shared" si="92"/>
        <v>1989</v>
      </c>
      <c r="AQ540" s="5">
        <f t="shared" si="93"/>
        <v>171</v>
      </c>
      <c r="AR540" s="4">
        <f t="shared" si="94"/>
        <v>30.611111111111107</v>
      </c>
      <c r="AS540" s="4">
        <f t="shared" si="95"/>
        <v>19.388888888888893</v>
      </c>
      <c r="AT540" s="4">
        <f t="shared" si="96"/>
        <v>2.032</v>
      </c>
      <c r="AU540" s="4">
        <f t="shared" si="97"/>
        <v>18.2</v>
      </c>
      <c r="AV540" s="4">
        <f t="shared" si="98"/>
        <v>15.964912280701755</v>
      </c>
      <c r="AX540" s="3">
        <f t="shared" si="99"/>
        <v>25</v>
      </c>
      <c r="AY540" s="3">
        <f t="shared" si="89"/>
        <v>23.41788766788768</v>
      </c>
      <c r="AZ540" s="3">
        <f t="shared" si="90"/>
        <v>24.613186813186815</v>
      </c>
      <c r="BA540" s="3">
        <f t="shared" si="90"/>
        <v>21.59051474840949</v>
      </c>
    </row>
    <row r="541" spans="1:53">
      <c r="A541" s="1">
        <v>911900</v>
      </c>
      <c r="B541">
        <v>22516</v>
      </c>
      <c r="C541">
        <v>1989</v>
      </c>
      <c r="D541">
        <v>6</v>
      </c>
      <c r="E541">
        <v>21</v>
      </c>
      <c r="F541">
        <v>77.099999999999994</v>
      </c>
      <c r="G541">
        <v>24</v>
      </c>
      <c r="H541">
        <v>67.599999999999994</v>
      </c>
      <c r="I541">
        <v>24</v>
      </c>
      <c r="J541">
        <v>1015.7</v>
      </c>
      <c r="K541">
        <v>24</v>
      </c>
      <c r="L541">
        <v>1013.3</v>
      </c>
      <c r="M541">
        <v>24</v>
      </c>
      <c r="N541">
        <v>17.399999999999999</v>
      </c>
      <c r="O541">
        <v>24</v>
      </c>
      <c r="P541">
        <v>10.6</v>
      </c>
      <c r="Q541">
        <v>24</v>
      </c>
      <c r="R541">
        <v>19</v>
      </c>
      <c r="S541">
        <v>999.9</v>
      </c>
      <c r="T541">
        <v>86</v>
      </c>
      <c r="U541" t="s">
        <v>20</v>
      </c>
      <c r="V541">
        <v>66.900000000000006</v>
      </c>
      <c r="X541">
        <v>0</v>
      </c>
      <c r="Y541" t="s">
        <v>18</v>
      </c>
      <c r="Z541">
        <v>999.9</v>
      </c>
      <c r="AA541">
        <v>0</v>
      </c>
      <c r="AC541" s="1"/>
      <c r="AD541">
        <v>1989</v>
      </c>
      <c r="AE541">
        <v>172</v>
      </c>
      <c r="AF541">
        <v>25.4</v>
      </c>
      <c r="AG541">
        <v>25.6</v>
      </c>
      <c r="AH541">
        <v>24.4</v>
      </c>
      <c r="AI541">
        <v>-99</v>
      </c>
      <c r="AJ541">
        <v>5.8</v>
      </c>
      <c r="AK541">
        <v>20.6</v>
      </c>
      <c r="AL541">
        <v>25</v>
      </c>
      <c r="AM541">
        <v>76.3</v>
      </c>
      <c r="AO541" s="2">
        <f t="shared" si="91"/>
        <v>32680</v>
      </c>
      <c r="AP541" s="5">
        <f t="shared" si="92"/>
        <v>1989</v>
      </c>
      <c r="AQ541" s="5">
        <f t="shared" si="93"/>
        <v>172</v>
      </c>
      <c r="AR541" s="4">
        <f t="shared" si="94"/>
        <v>30</v>
      </c>
      <c r="AS541" s="4">
        <f t="shared" si="95"/>
        <v>19.388888888888893</v>
      </c>
      <c r="AT541" s="4">
        <f t="shared" si="96"/>
        <v>0</v>
      </c>
      <c r="AU541" s="4">
        <f t="shared" si="97"/>
        <v>25.4</v>
      </c>
      <c r="AV541" s="4">
        <f t="shared" si="98"/>
        <v>22.280701754385966</v>
      </c>
      <c r="AX541" s="3">
        <f t="shared" si="99"/>
        <v>24.694444444444446</v>
      </c>
      <c r="AY541" s="3">
        <f t="shared" si="89"/>
        <v>23.435897435897445</v>
      </c>
      <c r="AZ541" s="3">
        <f t="shared" si="90"/>
        <v>24.597802197802199</v>
      </c>
      <c r="BA541" s="3">
        <f t="shared" si="90"/>
        <v>21.577019471756319</v>
      </c>
    </row>
    <row r="542" spans="1:53">
      <c r="A542" s="1">
        <v>911900</v>
      </c>
      <c r="B542">
        <v>22516</v>
      </c>
      <c r="C542">
        <v>1989</v>
      </c>
      <c r="D542">
        <v>6</v>
      </c>
      <c r="E542">
        <v>22</v>
      </c>
      <c r="F542">
        <v>76.3</v>
      </c>
      <c r="G542">
        <v>24</v>
      </c>
      <c r="H542">
        <v>66.099999999999994</v>
      </c>
      <c r="I542">
        <v>24</v>
      </c>
      <c r="J542">
        <v>1014</v>
      </c>
      <c r="K542">
        <v>24</v>
      </c>
      <c r="L542">
        <v>1011.7</v>
      </c>
      <c r="M542">
        <v>24</v>
      </c>
      <c r="N542">
        <v>17.2</v>
      </c>
      <c r="O542">
        <v>24</v>
      </c>
      <c r="P542">
        <v>7</v>
      </c>
      <c r="Q542">
        <v>24</v>
      </c>
      <c r="R542">
        <v>15</v>
      </c>
      <c r="S542">
        <v>999.9</v>
      </c>
      <c r="T542">
        <v>88</v>
      </c>
      <c r="U542" t="s">
        <v>20</v>
      </c>
      <c r="V542">
        <v>64</v>
      </c>
      <c r="X542">
        <v>0</v>
      </c>
      <c r="Y542" t="s">
        <v>18</v>
      </c>
      <c r="Z542">
        <v>999.9</v>
      </c>
      <c r="AA542">
        <v>0</v>
      </c>
      <c r="AC542" s="1"/>
      <c r="AD542">
        <v>1989</v>
      </c>
      <c r="AE542">
        <v>173</v>
      </c>
      <c r="AF542">
        <v>24.1</v>
      </c>
      <c r="AG542">
        <v>26.2</v>
      </c>
      <c r="AH542">
        <v>25.2</v>
      </c>
      <c r="AI542">
        <v>-99</v>
      </c>
      <c r="AJ542">
        <v>5.0999999999999996</v>
      </c>
      <c r="AK542">
        <v>21</v>
      </c>
      <c r="AL542">
        <v>25.6</v>
      </c>
      <c r="AM542">
        <v>75</v>
      </c>
      <c r="AO542" s="2">
        <f t="shared" si="91"/>
        <v>32681</v>
      </c>
      <c r="AP542" s="5">
        <f t="shared" si="92"/>
        <v>1989</v>
      </c>
      <c r="AQ542" s="5">
        <f t="shared" si="93"/>
        <v>173</v>
      </c>
      <c r="AR542" s="4">
        <f t="shared" si="94"/>
        <v>31.111111111111111</v>
      </c>
      <c r="AS542" s="4">
        <f t="shared" si="95"/>
        <v>17.777777777777779</v>
      </c>
      <c r="AT542" s="4">
        <f t="shared" si="96"/>
        <v>0</v>
      </c>
      <c r="AU542" s="4">
        <f t="shared" si="97"/>
        <v>24.1</v>
      </c>
      <c r="AV542" s="4">
        <f t="shared" si="98"/>
        <v>21.140350877192986</v>
      </c>
      <c r="AX542" s="3">
        <f t="shared" si="99"/>
        <v>24.444444444444443</v>
      </c>
      <c r="AY542" s="3">
        <f t="shared" si="89"/>
        <v>23.439255189255199</v>
      </c>
      <c r="AZ542" s="3">
        <f t="shared" si="90"/>
        <v>24.567032967032965</v>
      </c>
      <c r="BA542" s="3">
        <f t="shared" si="90"/>
        <v>21.550028918449978</v>
      </c>
    </row>
    <row r="543" spans="1:53">
      <c r="A543" s="1">
        <v>911900</v>
      </c>
      <c r="B543">
        <v>22516</v>
      </c>
      <c r="C543">
        <v>1989</v>
      </c>
      <c r="D543">
        <v>6</v>
      </c>
      <c r="E543">
        <v>23</v>
      </c>
      <c r="F543">
        <v>79.2</v>
      </c>
      <c r="G543">
        <v>20</v>
      </c>
      <c r="H543">
        <v>67.400000000000006</v>
      </c>
      <c r="I543">
        <v>20</v>
      </c>
      <c r="J543">
        <v>1014.7</v>
      </c>
      <c r="K543">
        <v>20</v>
      </c>
      <c r="L543">
        <v>1012.3</v>
      </c>
      <c r="M543">
        <v>20</v>
      </c>
      <c r="N543">
        <v>18.100000000000001</v>
      </c>
      <c r="O543">
        <v>20</v>
      </c>
      <c r="P543">
        <v>8.8000000000000007</v>
      </c>
      <c r="Q543">
        <v>20</v>
      </c>
      <c r="R543">
        <v>19</v>
      </c>
      <c r="S543">
        <v>25.1</v>
      </c>
      <c r="T543">
        <v>89.1</v>
      </c>
      <c r="V543">
        <v>64</v>
      </c>
      <c r="X543">
        <v>0</v>
      </c>
      <c r="Y543" t="s">
        <v>18</v>
      </c>
      <c r="Z543">
        <v>999.9</v>
      </c>
      <c r="AA543">
        <v>0</v>
      </c>
      <c r="AC543" s="1"/>
      <c r="AD543">
        <v>1989</v>
      </c>
      <c r="AE543">
        <v>174</v>
      </c>
      <c r="AF543">
        <v>29.6</v>
      </c>
      <c r="AG543">
        <v>26.1</v>
      </c>
      <c r="AH543">
        <v>24.9</v>
      </c>
      <c r="AI543">
        <v>-99</v>
      </c>
      <c r="AJ543">
        <v>4.7</v>
      </c>
      <c r="AK543">
        <v>20.7</v>
      </c>
      <c r="AL543">
        <v>25.7</v>
      </c>
      <c r="AM543">
        <v>73.5</v>
      </c>
      <c r="AO543" s="2">
        <f t="shared" si="91"/>
        <v>32682</v>
      </c>
      <c r="AP543" s="5">
        <f t="shared" si="92"/>
        <v>1989</v>
      </c>
      <c r="AQ543" s="5">
        <f t="shared" si="93"/>
        <v>174</v>
      </c>
      <c r="AR543" s="4">
        <f t="shared" si="94"/>
        <v>31.722222222222218</v>
      </c>
      <c r="AS543" s="4">
        <f t="shared" si="95"/>
        <v>17.777777777777779</v>
      </c>
      <c r="AT543" s="4">
        <f t="shared" si="96"/>
        <v>0</v>
      </c>
      <c r="AU543" s="4">
        <f t="shared" si="97"/>
        <v>29.6</v>
      </c>
      <c r="AV543" s="4">
        <f t="shared" si="98"/>
        <v>25.964912280701757</v>
      </c>
      <c r="AX543" s="3">
        <f t="shared" si="99"/>
        <v>24.75</v>
      </c>
      <c r="AY543" s="3">
        <f t="shared" ref="AY543:AY606" si="100">AVERAGE(AX453:AX543)</f>
        <v>23.43650793650794</v>
      </c>
      <c r="AZ543" s="3">
        <f t="shared" ref="AZ543:BA606" si="101">AVERAGE(AU453:AU543)</f>
        <v>24.60879120879121</v>
      </c>
      <c r="BA543" s="3">
        <f t="shared" si="101"/>
        <v>21.586658955080015</v>
      </c>
    </row>
    <row r="544" spans="1:53">
      <c r="A544" s="1">
        <v>911900</v>
      </c>
      <c r="B544">
        <v>22516</v>
      </c>
      <c r="C544">
        <v>1989</v>
      </c>
      <c r="D544">
        <v>6</v>
      </c>
      <c r="E544">
        <v>24</v>
      </c>
      <c r="F544">
        <v>77.2</v>
      </c>
      <c r="G544">
        <v>23</v>
      </c>
      <c r="H544">
        <v>66.3</v>
      </c>
      <c r="I544">
        <v>23</v>
      </c>
      <c r="J544">
        <v>1015.3</v>
      </c>
      <c r="K544">
        <v>23</v>
      </c>
      <c r="L544">
        <v>1013</v>
      </c>
      <c r="M544">
        <v>23</v>
      </c>
      <c r="N544">
        <v>17.7</v>
      </c>
      <c r="O544">
        <v>23</v>
      </c>
      <c r="P544">
        <v>10.8</v>
      </c>
      <c r="Q544">
        <v>23</v>
      </c>
      <c r="R544">
        <v>20</v>
      </c>
      <c r="S544">
        <v>25.1</v>
      </c>
      <c r="T544">
        <v>87.1</v>
      </c>
      <c r="V544">
        <v>66</v>
      </c>
      <c r="X544">
        <v>0</v>
      </c>
      <c r="Y544" t="s">
        <v>18</v>
      </c>
      <c r="Z544">
        <v>999.9</v>
      </c>
      <c r="AA544">
        <v>0</v>
      </c>
      <c r="AC544" s="1"/>
      <c r="AD544">
        <v>1989</v>
      </c>
      <c r="AE544">
        <v>175</v>
      </c>
      <c r="AF544">
        <v>29.1</v>
      </c>
      <c r="AG544">
        <v>25.6</v>
      </c>
      <c r="AH544">
        <v>24.4</v>
      </c>
      <c r="AI544">
        <v>-99</v>
      </c>
      <c r="AJ544">
        <v>4.5</v>
      </c>
      <c r="AK544">
        <v>20.399999999999999</v>
      </c>
      <c r="AL544">
        <v>25</v>
      </c>
      <c r="AM544">
        <v>75.3</v>
      </c>
      <c r="AO544" s="2">
        <f t="shared" si="91"/>
        <v>32683</v>
      </c>
      <c r="AP544" s="5">
        <f t="shared" si="92"/>
        <v>1989</v>
      </c>
      <c r="AQ544" s="5">
        <f t="shared" si="93"/>
        <v>175</v>
      </c>
      <c r="AR544" s="4">
        <f t="shared" si="94"/>
        <v>30.611111111111107</v>
      </c>
      <c r="AS544" s="4">
        <f t="shared" si="95"/>
        <v>18.888888888888889</v>
      </c>
      <c r="AT544" s="4">
        <f t="shared" si="96"/>
        <v>0</v>
      </c>
      <c r="AU544" s="4">
        <f t="shared" si="97"/>
        <v>29.1</v>
      </c>
      <c r="AV544" s="4">
        <f t="shared" si="98"/>
        <v>25.526315789473689</v>
      </c>
      <c r="AX544" s="3">
        <f t="shared" si="99"/>
        <v>24.75</v>
      </c>
      <c r="AY544" s="3">
        <f t="shared" si="100"/>
        <v>23.437118437118443</v>
      </c>
      <c r="AZ544" s="3">
        <f t="shared" si="101"/>
        <v>24.663736263736265</v>
      </c>
      <c r="BA544" s="3">
        <f t="shared" si="101"/>
        <v>21.634856371698486</v>
      </c>
    </row>
    <row r="545" spans="1:53">
      <c r="A545" s="1">
        <v>911900</v>
      </c>
      <c r="B545">
        <v>22516</v>
      </c>
      <c r="C545">
        <v>1989</v>
      </c>
      <c r="D545">
        <v>6</v>
      </c>
      <c r="E545">
        <v>25</v>
      </c>
      <c r="F545">
        <v>78.8</v>
      </c>
      <c r="G545">
        <v>18</v>
      </c>
      <c r="H545">
        <v>67.2</v>
      </c>
      <c r="I545">
        <v>18</v>
      </c>
      <c r="J545">
        <v>1015.5</v>
      </c>
      <c r="K545">
        <v>18</v>
      </c>
      <c r="L545">
        <v>1013.2</v>
      </c>
      <c r="M545">
        <v>18</v>
      </c>
      <c r="N545">
        <v>18.8</v>
      </c>
      <c r="O545">
        <v>18</v>
      </c>
      <c r="P545">
        <v>14</v>
      </c>
      <c r="Q545">
        <v>18</v>
      </c>
      <c r="R545">
        <v>19</v>
      </c>
      <c r="S545">
        <v>26</v>
      </c>
      <c r="T545">
        <v>86</v>
      </c>
      <c r="V545">
        <v>66</v>
      </c>
      <c r="X545">
        <v>0</v>
      </c>
      <c r="Y545" t="s">
        <v>18</v>
      </c>
      <c r="Z545">
        <v>999.9</v>
      </c>
      <c r="AA545">
        <v>0</v>
      </c>
      <c r="AC545" s="1"/>
      <c r="AD545">
        <v>1989</v>
      </c>
      <c r="AE545">
        <v>176</v>
      </c>
      <c r="AF545">
        <v>28.2</v>
      </c>
      <c r="AG545">
        <v>25.4</v>
      </c>
      <c r="AH545">
        <v>24.2</v>
      </c>
      <c r="AI545">
        <v>-99</v>
      </c>
      <c r="AJ545">
        <v>4.4000000000000004</v>
      </c>
      <c r="AK545">
        <v>20.3</v>
      </c>
      <c r="AL545">
        <v>24.7</v>
      </c>
      <c r="AM545">
        <v>76.2</v>
      </c>
      <c r="AO545" s="2">
        <f t="shared" si="91"/>
        <v>32684</v>
      </c>
      <c r="AP545" s="5">
        <f t="shared" si="92"/>
        <v>1989</v>
      </c>
      <c r="AQ545" s="5">
        <f t="shared" si="93"/>
        <v>176</v>
      </c>
      <c r="AR545" s="4">
        <f t="shared" si="94"/>
        <v>30</v>
      </c>
      <c r="AS545" s="4">
        <f t="shared" si="95"/>
        <v>18.888888888888889</v>
      </c>
      <c r="AT545" s="4">
        <f t="shared" si="96"/>
        <v>0</v>
      </c>
      <c r="AU545" s="4">
        <f t="shared" si="97"/>
        <v>28.2</v>
      </c>
      <c r="AV545" s="4">
        <f t="shared" si="98"/>
        <v>24.736842105263161</v>
      </c>
      <c r="AX545" s="3">
        <f t="shared" si="99"/>
        <v>24.444444444444443</v>
      </c>
      <c r="AY545" s="3">
        <f t="shared" si="100"/>
        <v>23.439865689865695</v>
      </c>
      <c r="AZ545" s="3">
        <f t="shared" si="101"/>
        <v>24.691208791208791</v>
      </c>
      <c r="BA545" s="3">
        <f t="shared" si="101"/>
        <v>21.658955080007718</v>
      </c>
    </row>
    <row r="546" spans="1:53">
      <c r="A546" s="1">
        <v>911900</v>
      </c>
      <c r="B546">
        <v>22516</v>
      </c>
      <c r="C546">
        <v>1989</v>
      </c>
      <c r="D546">
        <v>6</v>
      </c>
      <c r="E546">
        <v>26</v>
      </c>
      <c r="F546">
        <v>75.7</v>
      </c>
      <c r="G546">
        <v>24</v>
      </c>
      <c r="H546">
        <v>64.7</v>
      </c>
      <c r="I546">
        <v>24</v>
      </c>
      <c r="J546">
        <v>1015.1</v>
      </c>
      <c r="K546">
        <v>24</v>
      </c>
      <c r="L546">
        <v>1012.8</v>
      </c>
      <c r="M546">
        <v>24</v>
      </c>
      <c r="N546">
        <v>17.8</v>
      </c>
      <c r="O546">
        <v>24</v>
      </c>
      <c r="P546">
        <v>8.9</v>
      </c>
      <c r="Q546">
        <v>24</v>
      </c>
      <c r="R546">
        <v>18.100000000000001</v>
      </c>
      <c r="S546">
        <v>22</v>
      </c>
      <c r="T546">
        <v>87.1</v>
      </c>
      <c r="U546" t="s">
        <v>20</v>
      </c>
      <c r="V546">
        <v>64</v>
      </c>
      <c r="X546">
        <v>0</v>
      </c>
      <c r="Y546" t="s">
        <v>18</v>
      </c>
      <c r="Z546">
        <v>999.9</v>
      </c>
      <c r="AA546">
        <v>0</v>
      </c>
      <c r="AC546" s="1"/>
      <c r="AD546">
        <v>1989</v>
      </c>
      <c r="AE546">
        <v>177</v>
      </c>
      <c r="AF546">
        <v>28.9</v>
      </c>
      <c r="AG546">
        <v>25.9</v>
      </c>
      <c r="AH546">
        <v>23.8</v>
      </c>
      <c r="AI546">
        <v>-99</v>
      </c>
      <c r="AJ546">
        <v>4.2</v>
      </c>
      <c r="AK546">
        <v>20.399999999999999</v>
      </c>
      <c r="AL546">
        <v>25.1</v>
      </c>
      <c r="AM546">
        <v>75.099999999999994</v>
      </c>
      <c r="AO546" s="2">
        <f t="shared" si="91"/>
        <v>32685</v>
      </c>
      <c r="AP546" s="5">
        <f t="shared" si="92"/>
        <v>1989</v>
      </c>
      <c r="AQ546" s="5">
        <f t="shared" si="93"/>
        <v>177</v>
      </c>
      <c r="AR546" s="4">
        <f t="shared" si="94"/>
        <v>30.611111111111107</v>
      </c>
      <c r="AS546" s="4">
        <f t="shared" si="95"/>
        <v>17.777777777777779</v>
      </c>
      <c r="AT546" s="4">
        <f t="shared" si="96"/>
        <v>0</v>
      </c>
      <c r="AU546" s="4">
        <f t="shared" si="97"/>
        <v>28.9</v>
      </c>
      <c r="AV546" s="4">
        <f t="shared" si="98"/>
        <v>25.350877192982455</v>
      </c>
      <c r="AX546" s="3">
        <f t="shared" si="99"/>
        <v>24.194444444444443</v>
      </c>
      <c r="AY546" s="3">
        <f t="shared" si="100"/>
        <v>23.452380952380956</v>
      </c>
      <c r="AZ546" s="3">
        <f t="shared" si="101"/>
        <v>24.719780219780219</v>
      </c>
      <c r="BA546" s="3">
        <f t="shared" si="101"/>
        <v>21.68401773664932</v>
      </c>
    </row>
    <row r="547" spans="1:53">
      <c r="A547" s="1">
        <v>911900</v>
      </c>
      <c r="B547">
        <v>22516</v>
      </c>
      <c r="C547">
        <v>1989</v>
      </c>
      <c r="D547">
        <v>6</v>
      </c>
      <c r="E547">
        <v>27</v>
      </c>
      <c r="F547">
        <v>77</v>
      </c>
      <c r="G547">
        <v>23</v>
      </c>
      <c r="H547">
        <v>66.400000000000006</v>
      </c>
      <c r="I547">
        <v>23</v>
      </c>
      <c r="J547">
        <v>1016.1</v>
      </c>
      <c r="K547">
        <v>23</v>
      </c>
      <c r="L547">
        <v>1013.8</v>
      </c>
      <c r="M547">
        <v>23</v>
      </c>
      <c r="N547">
        <v>17.899999999999999</v>
      </c>
      <c r="O547">
        <v>23</v>
      </c>
      <c r="P547">
        <v>10.4</v>
      </c>
      <c r="Q547">
        <v>23</v>
      </c>
      <c r="R547">
        <v>20</v>
      </c>
      <c r="S547">
        <v>24.1</v>
      </c>
      <c r="T547">
        <v>88</v>
      </c>
      <c r="V547">
        <v>64</v>
      </c>
      <c r="X547">
        <v>0</v>
      </c>
      <c r="Y547" t="s">
        <v>18</v>
      </c>
      <c r="Z547">
        <v>999.9</v>
      </c>
      <c r="AA547">
        <v>0</v>
      </c>
      <c r="AC547" s="1"/>
      <c r="AD547">
        <v>1989</v>
      </c>
      <c r="AE547">
        <v>178</v>
      </c>
      <c r="AF547">
        <v>21.8</v>
      </c>
      <c r="AG547">
        <v>25.6</v>
      </c>
      <c r="AH547">
        <v>24.6</v>
      </c>
      <c r="AI547">
        <v>-99</v>
      </c>
      <c r="AJ547">
        <v>5.7</v>
      </c>
      <c r="AK547">
        <v>20.7</v>
      </c>
      <c r="AL547">
        <v>25.2</v>
      </c>
      <c r="AM547">
        <v>75.8</v>
      </c>
      <c r="AO547" s="2">
        <f t="shared" si="91"/>
        <v>32686</v>
      </c>
      <c r="AP547" s="5">
        <f t="shared" si="92"/>
        <v>1989</v>
      </c>
      <c r="AQ547" s="5">
        <f t="shared" si="93"/>
        <v>178</v>
      </c>
      <c r="AR547" s="4">
        <f t="shared" si="94"/>
        <v>31.111111111111111</v>
      </c>
      <c r="AS547" s="4">
        <f t="shared" si="95"/>
        <v>17.777777777777779</v>
      </c>
      <c r="AT547" s="4">
        <f t="shared" si="96"/>
        <v>0</v>
      </c>
      <c r="AU547" s="4">
        <f t="shared" si="97"/>
        <v>21.8</v>
      </c>
      <c r="AV547" s="4">
        <f t="shared" si="98"/>
        <v>19.122807017543863</v>
      </c>
      <c r="AX547" s="3">
        <f t="shared" si="99"/>
        <v>24.444444444444443</v>
      </c>
      <c r="AY547" s="3">
        <f t="shared" si="100"/>
        <v>23.46764346764347</v>
      </c>
      <c r="AZ547" s="3">
        <f t="shared" si="101"/>
        <v>24.659340659340661</v>
      </c>
      <c r="BA547" s="3">
        <f t="shared" si="101"/>
        <v>21.631000578369004</v>
      </c>
    </row>
    <row r="548" spans="1:53">
      <c r="A548" s="1">
        <v>911900</v>
      </c>
      <c r="B548">
        <v>22516</v>
      </c>
      <c r="C548">
        <v>1989</v>
      </c>
      <c r="D548">
        <v>6</v>
      </c>
      <c r="E548">
        <v>28</v>
      </c>
      <c r="F548">
        <v>78.8</v>
      </c>
      <c r="G548">
        <v>22</v>
      </c>
      <c r="H548">
        <v>66.8</v>
      </c>
      <c r="I548">
        <v>21</v>
      </c>
      <c r="J548">
        <v>1016.5</v>
      </c>
      <c r="K548">
        <v>22</v>
      </c>
      <c r="L548">
        <v>1014.1</v>
      </c>
      <c r="M548">
        <v>22</v>
      </c>
      <c r="N548">
        <v>17.600000000000001</v>
      </c>
      <c r="O548">
        <v>22</v>
      </c>
      <c r="P548">
        <v>14</v>
      </c>
      <c r="Q548">
        <v>22</v>
      </c>
      <c r="R548">
        <v>21</v>
      </c>
      <c r="S548">
        <v>25.1</v>
      </c>
      <c r="T548">
        <v>86</v>
      </c>
      <c r="V548">
        <v>64</v>
      </c>
      <c r="X548">
        <v>0</v>
      </c>
      <c r="Y548" t="s">
        <v>18</v>
      </c>
      <c r="Z548">
        <v>999.9</v>
      </c>
      <c r="AA548">
        <v>0</v>
      </c>
      <c r="AC548" s="1"/>
      <c r="AD548">
        <v>1989</v>
      </c>
      <c r="AE548">
        <v>179</v>
      </c>
      <c r="AF548">
        <v>26.3</v>
      </c>
      <c r="AG548">
        <v>26.7</v>
      </c>
      <c r="AH548">
        <v>24.3</v>
      </c>
      <c r="AI548">
        <v>-99</v>
      </c>
      <c r="AJ548">
        <v>6.8</v>
      </c>
      <c r="AK548">
        <v>20.7</v>
      </c>
      <c r="AL548">
        <v>25.3</v>
      </c>
      <c r="AM548">
        <v>75.3</v>
      </c>
      <c r="AO548" s="2">
        <f t="shared" si="91"/>
        <v>32687</v>
      </c>
      <c r="AP548" s="5">
        <f t="shared" si="92"/>
        <v>1989</v>
      </c>
      <c r="AQ548" s="5">
        <f t="shared" si="93"/>
        <v>179</v>
      </c>
      <c r="AR548" s="4">
        <f t="shared" si="94"/>
        <v>30</v>
      </c>
      <c r="AS548" s="4">
        <f t="shared" si="95"/>
        <v>17.777777777777779</v>
      </c>
      <c r="AT548" s="4">
        <f t="shared" si="96"/>
        <v>0</v>
      </c>
      <c r="AU548" s="4">
        <f t="shared" si="97"/>
        <v>26.3</v>
      </c>
      <c r="AV548" s="4">
        <f t="shared" si="98"/>
        <v>23.070175438596493</v>
      </c>
      <c r="AX548" s="3">
        <f t="shared" si="99"/>
        <v>23.888888888888889</v>
      </c>
      <c r="AY548" s="3">
        <f t="shared" si="100"/>
        <v>23.479548229548229</v>
      </c>
      <c r="AZ548" s="3">
        <f t="shared" si="101"/>
        <v>24.664835164835164</v>
      </c>
      <c r="BA548" s="3">
        <f t="shared" si="101"/>
        <v>21.635820320030852</v>
      </c>
    </row>
    <row r="549" spans="1:53">
      <c r="A549" s="1">
        <v>911900</v>
      </c>
      <c r="B549">
        <v>22516</v>
      </c>
      <c r="C549">
        <v>1989</v>
      </c>
      <c r="D549">
        <v>6</v>
      </c>
      <c r="E549">
        <v>29</v>
      </c>
      <c r="F549">
        <v>78.7</v>
      </c>
      <c r="G549">
        <v>22</v>
      </c>
      <c r="H549">
        <v>65.3</v>
      </c>
      <c r="I549">
        <v>22</v>
      </c>
      <c r="J549">
        <v>1016.5</v>
      </c>
      <c r="K549">
        <v>22</v>
      </c>
      <c r="L549">
        <v>1014.2</v>
      </c>
      <c r="M549">
        <v>22</v>
      </c>
      <c r="N549">
        <v>17.899999999999999</v>
      </c>
      <c r="O549">
        <v>22</v>
      </c>
      <c r="P549">
        <v>12.9</v>
      </c>
      <c r="Q549">
        <v>22</v>
      </c>
      <c r="R549">
        <v>21</v>
      </c>
      <c r="S549">
        <v>28</v>
      </c>
      <c r="T549">
        <v>86</v>
      </c>
      <c r="V549">
        <v>73</v>
      </c>
      <c r="X549">
        <v>0</v>
      </c>
      <c r="Y549" t="s">
        <v>18</v>
      </c>
      <c r="Z549">
        <v>999.9</v>
      </c>
      <c r="AA549">
        <v>0</v>
      </c>
      <c r="AC549" s="1"/>
      <c r="AD549">
        <v>1989</v>
      </c>
      <c r="AE549">
        <v>180</v>
      </c>
      <c r="AF549">
        <v>27.4</v>
      </c>
      <c r="AG549">
        <v>26.6</v>
      </c>
      <c r="AH549">
        <v>24.6</v>
      </c>
      <c r="AI549">
        <v>-99</v>
      </c>
      <c r="AJ549">
        <v>7.1</v>
      </c>
      <c r="AK549">
        <v>20.9</v>
      </c>
      <c r="AL549">
        <v>25.5</v>
      </c>
      <c r="AM549">
        <v>75.400000000000006</v>
      </c>
      <c r="AO549" s="2">
        <f t="shared" si="91"/>
        <v>32688</v>
      </c>
      <c r="AP549" s="5">
        <f t="shared" si="92"/>
        <v>1989</v>
      </c>
      <c r="AQ549" s="5">
        <f t="shared" si="93"/>
        <v>180</v>
      </c>
      <c r="AR549" s="4">
        <f t="shared" si="94"/>
        <v>30</v>
      </c>
      <c r="AS549" s="4">
        <f t="shared" si="95"/>
        <v>22.777777777777779</v>
      </c>
      <c r="AT549" s="4">
        <f t="shared" si="96"/>
        <v>0</v>
      </c>
      <c r="AU549" s="4">
        <f t="shared" si="97"/>
        <v>27.4</v>
      </c>
      <c r="AV549" s="4">
        <f t="shared" si="98"/>
        <v>24.035087719298247</v>
      </c>
      <c r="AX549" s="3">
        <f t="shared" si="99"/>
        <v>26.388888888888889</v>
      </c>
      <c r="AY549" s="3">
        <f t="shared" si="100"/>
        <v>23.519230769230763</v>
      </c>
      <c r="AZ549" s="3">
        <f t="shared" si="101"/>
        <v>24.671428571428574</v>
      </c>
      <c r="BA549" s="3">
        <f t="shared" si="101"/>
        <v>21.641604010025066</v>
      </c>
    </row>
    <row r="550" spans="1:53">
      <c r="A550" s="1">
        <v>911900</v>
      </c>
      <c r="B550">
        <v>22516</v>
      </c>
      <c r="C550">
        <v>1989</v>
      </c>
      <c r="D550">
        <v>6</v>
      </c>
      <c r="E550">
        <v>30</v>
      </c>
      <c r="F550">
        <v>78.2</v>
      </c>
      <c r="G550">
        <v>24</v>
      </c>
      <c r="H550">
        <v>66.599999999999994</v>
      </c>
      <c r="I550">
        <v>24</v>
      </c>
      <c r="J550">
        <v>1017</v>
      </c>
      <c r="K550">
        <v>24</v>
      </c>
      <c r="L550">
        <v>1014.6</v>
      </c>
      <c r="M550">
        <v>24</v>
      </c>
      <c r="N550">
        <v>17.600000000000001</v>
      </c>
      <c r="O550">
        <v>24</v>
      </c>
      <c r="P550">
        <v>13.7</v>
      </c>
      <c r="Q550">
        <v>24</v>
      </c>
      <c r="R550">
        <v>21</v>
      </c>
      <c r="S550">
        <v>28.9</v>
      </c>
      <c r="T550">
        <v>86</v>
      </c>
      <c r="V550">
        <v>71.099999999999994</v>
      </c>
      <c r="X550">
        <v>0.08</v>
      </c>
      <c r="Y550" t="s">
        <v>18</v>
      </c>
      <c r="Z550">
        <v>999.9</v>
      </c>
      <c r="AA550">
        <v>10000</v>
      </c>
      <c r="AC550" s="1"/>
      <c r="AD550">
        <v>1989</v>
      </c>
      <c r="AE550">
        <v>181</v>
      </c>
      <c r="AF550">
        <v>28.7</v>
      </c>
      <c r="AG550">
        <v>26</v>
      </c>
      <c r="AH550">
        <v>24.6</v>
      </c>
      <c r="AI550">
        <v>-99</v>
      </c>
      <c r="AJ550">
        <v>6.7</v>
      </c>
      <c r="AK550">
        <v>20.7</v>
      </c>
      <c r="AL550">
        <v>25.4</v>
      </c>
      <c r="AM550">
        <v>75.2</v>
      </c>
      <c r="AO550" s="2">
        <f t="shared" si="91"/>
        <v>32689</v>
      </c>
      <c r="AP550" s="5">
        <f t="shared" si="92"/>
        <v>1989</v>
      </c>
      <c r="AQ550" s="5">
        <f t="shared" si="93"/>
        <v>181</v>
      </c>
      <c r="AR550" s="4">
        <f t="shared" si="94"/>
        <v>30</v>
      </c>
      <c r="AS550" s="4">
        <f t="shared" si="95"/>
        <v>21.722222222222218</v>
      </c>
      <c r="AT550" s="4">
        <f t="shared" si="96"/>
        <v>2.032</v>
      </c>
      <c r="AU550" s="4">
        <f t="shared" si="97"/>
        <v>28.7</v>
      </c>
      <c r="AV550" s="4">
        <f t="shared" si="98"/>
        <v>25.17543859649123</v>
      </c>
      <c r="AX550" s="3">
        <f t="shared" si="99"/>
        <v>25.861111111111107</v>
      </c>
      <c r="AY550" s="3">
        <f t="shared" si="100"/>
        <v>23.543956043956044</v>
      </c>
      <c r="AZ550" s="3">
        <f t="shared" si="101"/>
        <v>24.724175824175827</v>
      </c>
      <c r="BA550" s="3">
        <f t="shared" si="101"/>
        <v>21.687873529978795</v>
      </c>
    </row>
    <row r="551" spans="1:53">
      <c r="A551" s="1">
        <v>911900</v>
      </c>
      <c r="B551">
        <v>22516</v>
      </c>
      <c r="C551">
        <v>1989</v>
      </c>
      <c r="D551">
        <v>7</v>
      </c>
      <c r="E551">
        <v>1</v>
      </c>
      <c r="F551">
        <v>77.099999999999994</v>
      </c>
      <c r="G551">
        <v>22</v>
      </c>
      <c r="H551">
        <v>67.900000000000006</v>
      </c>
      <c r="I551">
        <v>22</v>
      </c>
      <c r="J551">
        <v>1017</v>
      </c>
      <c r="K551">
        <v>22</v>
      </c>
      <c r="L551">
        <v>1014.6</v>
      </c>
      <c r="M551">
        <v>22</v>
      </c>
      <c r="N551">
        <v>16.899999999999999</v>
      </c>
      <c r="O551">
        <v>22</v>
      </c>
      <c r="P551">
        <v>13.4</v>
      </c>
      <c r="Q551">
        <v>22</v>
      </c>
      <c r="R551">
        <v>22.9</v>
      </c>
      <c r="S551">
        <v>28</v>
      </c>
      <c r="T551">
        <v>84.9</v>
      </c>
      <c r="V551">
        <v>71.099999999999994</v>
      </c>
      <c r="X551">
        <v>0.04</v>
      </c>
      <c r="Y551" t="s">
        <v>18</v>
      </c>
      <c r="Z551">
        <v>999.9</v>
      </c>
      <c r="AA551">
        <v>10000</v>
      </c>
      <c r="AC551" s="1"/>
      <c r="AD551">
        <v>1989</v>
      </c>
      <c r="AE551">
        <v>182</v>
      </c>
      <c r="AF551">
        <v>30.3</v>
      </c>
      <c r="AG551">
        <v>25.5</v>
      </c>
      <c r="AH551">
        <v>24.5</v>
      </c>
      <c r="AI551">
        <v>-99</v>
      </c>
      <c r="AJ551">
        <v>5.5</v>
      </c>
      <c r="AK551">
        <v>20.399999999999999</v>
      </c>
      <c r="AL551">
        <v>25</v>
      </c>
      <c r="AM551">
        <v>75.099999999999994</v>
      </c>
      <c r="AO551" s="2">
        <f t="shared" si="91"/>
        <v>32690</v>
      </c>
      <c r="AP551" s="5">
        <f t="shared" si="92"/>
        <v>1989</v>
      </c>
      <c r="AQ551" s="5">
        <f t="shared" si="93"/>
        <v>182</v>
      </c>
      <c r="AR551" s="4">
        <f t="shared" si="94"/>
        <v>29.388888888888893</v>
      </c>
      <c r="AS551" s="4">
        <f t="shared" si="95"/>
        <v>21.722222222222218</v>
      </c>
      <c r="AT551" s="4">
        <f t="shared" si="96"/>
        <v>1.016</v>
      </c>
      <c r="AU551" s="4">
        <f t="shared" si="97"/>
        <v>30.3</v>
      </c>
      <c r="AV551" s="4">
        <f t="shared" si="98"/>
        <v>26.578947368421055</v>
      </c>
      <c r="AX551" s="3">
        <f t="shared" si="99"/>
        <v>25.555555555555557</v>
      </c>
      <c r="AY551" s="3">
        <f t="shared" si="100"/>
        <v>23.565323565323563</v>
      </c>
      <c r="AZ551" s="3">
        <f t="shared" si="101"/>
        <v>24.773626373626378</v>
      </c>
      <c r="BA551" s="3">
        <f t="shared" si="101"/>
        <v>21.731251204935418</v>
      </c>
    </row>
    <row r="552" spans="1:53">
      <c r="A552" s="1">
        <v>911900</v>
      </c>
      <c r="B552">
        <v>22516</v>
      </c>
      <c r="C552">
        <v>1989</v>
      </c>
      <c r="D552">
        <v>7</v>
      </c>
      <c r="E552">
        <v>2</v>
      </c>
      <c r="F552">
        <v>79.8</v>
      </c>
      <c r="G552">
        <v>18</v>
      </c>
      <c r="H552">
        <v>66.5</v>
      </c>
      <c r="I552">
        <v>18</v>
      </c>
      <c r="J552">
        <v>1016.5</v>
      </c>
      <c r="K552">
        <v>18</v>
      </c>
      <c r="L552">
        <v>1014.2</v>
      </c>
      <c r="M552">
        <v>18</v>
      </c>
      <c r="N552">
        <v>18.5</v>
      </c>
      <c r="O552">
        <v>18</v>
      </c>
      <c r="P552">
        <v>16.600000000000001</v>
      </c>
      <c r="Q552">
        <v>18</v>
      </c>
      <c r="R552">
        <v>26</v>
      </c>
      <c r="S552">
        <v>33</v>
      </c>
      <c r="T552">
        <v>86</v>
      </c>
      <c r="V552">
        <v>71.099999999999994</v>
      </c>
      <c r="X552">
        <v>0</v>
      </c>
      <c r="Y552" t="s">
        <v>18</v>
      </c>
      <c r="Z552">
        <v>999.9</v>
      </c>
      <c r="AA552">
        <v>0</v>
      </c>
      <c r="AC552" s="1"/>
      <c r="AD552">
        <v>1989</v>
      </c>
      <c r="AE552">
        <v>183</v>
      </c>
      <c r="AF552">
        <v>29.2</v>
      </c>
      <c r="AG552">
        <v>25.8</v>
      </c>
      <c r="AH552">
        <v>24.5</v>
      </c>
      <c r="AI552">
        <v>-99</v>
      </c>
      <c r="AJ552">
        <v>6.3</v>
      </c>
      <c r="AK552">
        <v>20.5</v>
      </c>
      <c r="AL552">
        <v>25.3</v>
      </c>
      <c r="AM552">
        <v>74</v>
      </c>
      <c r="AO552" s="2">
        <f t="shared" si="91"/>
        <v>32691</v>
      </c>
      <c r="AP552" s="5">
        <f t="shared" si="92"/>
        <v>1989</v>
      </c>
      <c r="AQ552" s="5">
        <f t="shared" si="93"/>
        <v>183</v>
      </c>
      <c r="AR552" s="4">
        <f t="shared" si="94"/>
        <v>30</v>
      </c>
      <c r="AS552" s="4">
        <f t="shared" si="95"/>
        <v>21.722222222222218</v>
      </c>
      <c r="AT552" s="4">
        <f t="shared" si="96"/>
        <v>0</v>
      </c>
      <c r="AU552" s="4">
        <f t="shared" si="97"/>
        <v>29.2</v>
      </c>
      <c r="AV552" s="4">
        <f t="shared" si="98"/>
        <v>25.614035087719301</v>
      </c>
      <c r="AX552" s="3">
        <f t="shared" si="99"/>
        <v>25.861111111111107</v>
      </c>
      <c r="AY552" s="3">
        <f t="shared" si="100"/>
        <v>23.590354090354094</v>
      </c>
      <c r="AZ552" s="3">
        <f t="shared" si="101"/>
        <v>24.828571428571429</v>
      </c>
      <c r="BA552" s="3">
        <f t="shared" si="101"/>
        <v>21.779448621553883</v>
      </c>
    </row>
    <row r="553" spans="1:53">
      <c r="A553" s="1">
        <v>911900</v>
      </c>
      <c r="B553">
        <v>22516</v>
      </c>
      <c r="C553">
        <v>1989</v>
      </c>
      <c r="D553">
        <v>7</v>
      </c>
      <c r="E553">
        <v>3</v>
      </c>
      <c r="F553">
        <v>78.5</v>
      </c>
      <c r="G553">
        <v>23</v>
      </c>
      <c r="H553">
        <v>66.400000000000006</v>
      </c>
      <c r="I553">
        <v>23</v>
      </c>
      <c r="J553">
        <v>1016.9</v>
      </c>
      <c r="K553">
        <v>23</v>
      </c>
      <c r="L553">
        <v>1014.6</v>
      </c>
      <c r="M553">
        <v>23</v>
      </c>
      <c r="N553">
        <v>17.899999999999999</v>
      </c>
      <c r="O553">
        <v>23</v>
      </c>
      <c r="P553">
        <v>16.3</v>
      </c>
      <c r="Q553">
        <v>23</v>
      </c>
      <c r="R553">
        <v>25.1</v>
      </c>
      <c r="S553">
        <v>34</v>
      </c>
      <c r="T553">
        <v>87.1</v>
      </c>
      <c r="V553">
        <v>72</v>
      </c>
      <c r="X553">
        <v>0</v>
      </c>
      <c r="Y553" t="s">
        <v>22</v>
      </c>
      <c r="Z553">
        <v>999.9</v>
      </c>
      <c r="AA553">
        <v>10000</v>
      </c>
      <c r="AC553" s="1"/>
      <c r="AD553">
        <v>1989</v>
      </c>
      <c r="AE553">
        <v>184</v>
      </c>
      <c r="AF553">
        <v>29.1</v>
      </c>
      <c r="AG553">
        <v>25.6</v>
      </c>
      <c r="AH553">
        <v>24</v>
      </c>
      <c r="AI553">
        <v>-99</v>
      </c>
      <c r="AJ553">
        <v>7.7</v>
      </c>
      <c r="AK553">
        <v>20.5</v>
      </c>
      <c r="AL553">
        <v>24.9</v>
      </c>
      <c r="AM553">
        <v>76.3</v>
      </c>
      <c r="AO553" s="2">
        <f t="shared" si="91"/>
        <v>32692</v>
      </c>
      <c r="AP553" s="5">
        <f t="shared" si="92"/>
        <v>1989</v>
      </c>
      <c r="AQ553" s="5">
        <f t="shared" si="93"/>
        <v>184</v>
      </c>
      <c r="AR553" s="4">
        <f t="shared" si="94"/>
        <v>30.611111111111107</v>
      </c>
      <c r="AS553" s="4">
        <f t="shared" si="95"/>
        <v>22.222222222222221</v>
      </c>
      <c r="AT553" s="4">
        <f t="shared" si="96"/>
        <v>0</v>
      </c>
      <c r="AU553" s="4">
        <f t="shared" si="97"/>
        <v>29.1</v>
      </c>
      <c r="AV553" s="4">
        <f t="shared" si="98"/>
        <v>25.526315789473689</v>
      </c>
      <c r="AX553" s="3">
        <f t="shared" si="99"/>
        <v>26.416666666666664</v>
      </c>
      <c r="AY553" s="3">
        <f t="shared" si="100"/>
        <v>23.630647130647134</v>
      </c>
      <c r="AZ553" s="3">
        <f t="shared" si="101"/>
        <v>24.859340659340663</v>
      </c>
      <c r="BA553" s="3">
        <f t="shared" si="101"/>
        <v>21.806439174860227</v>
      </c>
    </row>
    <row r="554" spans="1:53">
      <c r="A554" s="1">
        <v>911900</v>
      </c>
      <c r="B554">
        <v>22516</v>
      </c>
      <c r="C554">
        <v>1989</v>
      </c>
      <c r="D554">
        <v>7</v>
      </c>
      <c r="E554">
        <v>4</v>
      </c>
      <c r="F554">
        <v>78.7</v>
      </c>
      <c r="G554">
        <v>21</v>
      </c>
      <c r="H554">
        <v>65.400000000000006</v>
      </c>
      <c r="I554">
        <v>21</v>
      </c>
      <c r="J554">
        <v>1017.3</v>
      </c>
      <c r="K554">
        <v>21</v>
      </c>
      <c r="L554">
        <v>1015</v>
      </c>
      <c r="M554">
        <v>21</v>
      </c>
      <c r="N554">
        <v>17.5</v>
      </c>
      <c r="O554">
        <v>21</v>
      </c>
      <c r="P554">
        <v>15.2</v>
      </c>
      <c r="Q554">
        <v>21</v>
      </c>
      <c r="R554">
        <v>24.1</v>
      </c>
      <c r="S554">
        <v>33</v>
      </c>
      <c r="T554">
        <v>86</v>
      </c>
      <c r="V554">
        <v>72</v>
      </c>
      <c r="X554">
        <v>0</v>
      </c>
      <c r="Y554" t="s">
        <v>19</v>
      </c>
      <c r="Z554">
        <v>999.9</v>
      </c>
      <c r="AA554">
        <v>10000</v>
      </c>
      <c r="AC554" s="1"/>
      <c r="AD554">
        <v>1989</v>
      </c>
      <c r="AE554">
        <v>185</v>
      </c>
      <c r="AF554">
        <v>28.9</v>
      </c>
      <c r="AG554">
        <v>25.6</v>
      </c>
      <c r="AH554">
        <v>24.2</v>
      </c>
      <c r="AI554">
        <v>-99</v>
      </c>
      <c r="AJ554">
        <v>8.1999999999999993</v>
      </c>
      <c r="AK554">
        <v>20.7</v>
      </c>
      <c r="AL554">
        <v>25</v>
      </c>
      <c r="AM554">
        <v>76.599999999999994</v>
      </c>
      <c r="AO554" s="2">
        <f t="shared" si="91"/>
        <v>32693</v>
      </c>
      <c r="AP554" s="5">
        <f t="shared" si="92"/>
        <v>1989</v>
      </c>
      <c r="AQ554" s="5">
        <f t="shared" si="93"/>
        <v>185</v>
      </c>
      <c r="AR554" s="4">
        <f t="shared" si="94"/>
        <v>30</v>
      </c>
      <c r="AS554" s="4">
        <f t="shared" si="95"/>
        <v>22.222222222222221</v>
      </c>
      <c r="AT554" s="4">
        <f t="shared" si="96"/>
        <v>0</v>
      </c>
      <c r="AU554" s="4">
        <f t="shared" si="97"/>
        <v>28.9</v>
      </c>
      <c r="AV554" s="4">
        <f t="shared" si="98"/>
        <v>25.350877192982455</v>
      </c>
      <c r="AX554" s="3">
        <f t="shared" si="99"/>
        <v>26.111111111111111</v>
      </c>
      <c r="AY554" s="3">
        <f t="shared" si="100"/>
        <v>23.667582417582423</v>
      </c>
      <c r="AZ554" s="3">
        <f t="shared" si="101"/>
        <v>24.978021978021982</v>
      </c>
      <c r="BA554" s="3">
        <f t="shared" si="101"/>
        <v>21.910545594756123</v>
      </c>
    </row>
    <row r="555" spans="1:53">
      <c r="A555" s="1">
        <v>911900</v>
      </c>
      <c r="B555">
        <v>22516</v>
      </c>
      <c r="C555">
        <v>1989</v>
      </c>
      <c r="D555">
        <v>7</v>
      </c>
      <c r="E555">
        <v>5</v>
      </c>
      <c r="F555">
        <v>78</v>
      </c>
      <c r="G555">
        <v>23</v>
      </c>
      <c r="H555">
        <v>68.5</v>
      </c>
      <c r="I555">
        <v>23</v>
      </c>
      <c r="J555">
        <v>1017</v>
      </c>
      <c r="K555">
        <v>23</v>
      </c>
      <c r="L555">
        <v>1014.7</v>
      </c>
      <c r="M555">
        <v>23</v>
      </c>
      <c r="N555">
        <v>17.7</v>
      </c>
      <c r="O555">
        <v>23</v>
      </c>
      <c r="P555">
        <v>15.5</v>
      </c>
      <c r="Q555">
        <v>23</v>
      </c>
      <c r="R555">
        <v>21</v>
      </c>
      <c r="S555">
        <v>33</v>
      </c>
      <c r="T555">
        <v>86</v>
      </c>
      <c r="V555">
        <v>72</v>
      </c>
      <c r="X555">
        <v>0</v>
      </c>
      <c r="Y555" t="s">
        <v>19</v>
      </c>
      <c r="Z555">
        <v>999.9</v>
      </c>
      <c r="AA555">
        <v>10000</v>
      </c>
      <c r="AC555" s="1"/>
      <c r="AD555">
        <v>1989</v>
      </c>
      <c r="AE555">
        <v>186</v>
      </c>
      <c r="AF555">
        <v>28.1</v>
      </c>
      <c r="AG555">
        <v>25.9</v>
      </c>
      <c r="AH555">
        <v>24.6</v>
      </c>
      <c r="AI555">
        <v>-99</v>
      </c>
      <c r="AJ555">
        <v>7.7</v>
      </c>
      <c r="AK555">
        <v>21.4</v>
      </c>
      <c r="AL555">
        <v>25.2</v>
      </c>
      <c r="AM555">
        <v>79.099999999999994</v>
      </c>
      <c r="AO555" s="2">
        <f t="shared" si="91"/>
        <v>32694</v>
      </c>
      <c r="AP555" s="5">
        <f t="shared" si="92"/>
        <v>1989</v>
      </c>
      <c r="AQ555" s="5">
        <f t="shared" si="93"/>
        <v>186</v>
      </c>
      <c r="AR555" s="4">
        <f t="shared" si="94"/>
        <v>30</v>
      </c>
      <c r="AS555" s="4">
        <f t="shared" si="95"/>
        <v>22.222222222222221</v>
      </c>
      <c r="AT555" s="4">
        <f t="shared" si="96"/>
        <v>0</v>
      </c>
      <c r="AU555" s="4">
        <f t="shared" si="97"/>
        <v>28.1</v>
      </c>
      <c r="AV555" s="4">
        <f t="shared" si="98"/>
        <v>24.649122807017548</v>
      </c>
      <c r="AX555" s="3">
        <f t="shared" si="99"/>
        <v>26.111111111111111</v>
      </c>
      <c r="AY555" s="3">
        <f t="shared" si="100"/>
        <v>23.701159951159951</v>
      </c>
      <c r="AZ555" s="3">
        <f t="shared" si="101"/>
        <v>25.097802197802199</v>
      </c>
      <c r="BA555" s="3">
        <f t="shared" si="101"/>
        <v>22.015615962984384</v>
      </c>
    </row>
    <row r="556" spans="1:53">
      <c r="A556" s="1">
        <v>911900</v>
      </c>
      <c r="B556">
        <v>22516</v>
      </c>
      <c r="C556">
        <v>1989</v>
      </c>
      <c r="D556">
        <v>7</v>
      </c>
      <c r="E556">
        <v>6</v>
      </c>
      <c r="F556">
        <v>77.599999999999994</v>
      </c>
      <c r="G556">
        <v>23</v>
      </c>
      <c r="H556">
        <v>69.599999999999994</v>
      </c>
      <c r="I556">
        <v>23</v>
      </c>
      <c r="J556">
        <v>1017.6</v>
      </c>
      <c r="K556">
        <v>23</v>
      </c>
      <c r="L556">
        <v>1015.2</v>
      </c>
      <c r="M556">
        <v>23</v>
      </c>
      <c r="N556">
        <v>15.5</v>
      </c>
      <c r="O556">
        <v>23</v>
      </c>
      <c r="P556">
        <v>13.4</v>
      </c>
      <c r="Q556">
        <v>23</v>
      </c>
      <c r="R556">
        <v>21</v>
      </c>
      <c r="S556">
        <v>33</v>
      </c>
      <c r="T556">
        <v>87.1</v>
      </c>
      <c r="V556">
        <v>71.099999999999994</v>
      </c>
      <c r="X556">
        <v>0.01</v>
      </c>
      <c r="Y556" t="s">
        <v>19</v>
      </c>
      <c r="Z556">
        <v>999.9</v>
      </c>
      <c r="AA556">
        <v>10000</v>
      </c>
      <c r="AC556" s="1"/>
      <c r="AD556">
        <v>1989</v>
      </c>
      <c r="AE556">
        <v>187</v>
      </c>
      <c r="AF556">
        <v>28.4</v>
      </c>
      <c r="AG556">
        <v>26.2</v>
      </c>
      <c r="AH556">
        <v>24.2</v>
      </c>
      <c r="AI556">
        <v>-99</v>
      </c>
      <c r="AJ556">
        <v>7.5</v>
      </c>
      <c r="AK556">
        <v>21.4</v>
      </c>
      <c r="AL556">
        <v>25.1</v>
      </c>
      <c r="AM556">
        <v>79.8</v>
      </c>
      <c r="AO556" s="2">
        <f t="shared" si="91"/>
        <v>32695</v>
      </c>
      <c r="AP556" s="5">
        <f t="shared" si="92"/>
        <v>1989</v>
      </c>
      <c r="AQ556" s="5">
        <f t="shared" si="93"/>
        <v>187</v>
      </c>
      <c r="AR556" s="4">
        <f t="shared" si="94"/>
        <v>30.611111111111107</v>
      </c>
      <c r="AS556" s="4">
        <f t="shared" si="95"/>
        <v>21.722222222222218</v>
      </c>
      <c r="AT556" s="4">
        <f t="shared" si="96"/>
        <v>0.254</v>
      </c>
      <c r="AU556" s="4">
        <f t="shared" si="97"/>
        <v>28.4</v>
      </c>
      <c r="AV556" s="4">
        <f t="shared" si="98"/>
        <v>24.912280701754387</v>
      </c>
      <c r="AX556" s="3">
        <f t="shared" si="99"/>
        <v>26.166666666666664</v>
      </c>
      <c r="AY556" s="3">
        <f t="shared" si="100"/>
        <v>23.76312576312576</v>
      </c>
      <c r="AZ556" s="3">
        <f t="shared" si="101"/>
        <v>25.306593406593407</v>
      </c>
      <c r="BA556" s="3">
        <f t="shared" si="101"/>
        <v>22.198766146134567</v>
      </c>
    </row>
    <row r="557" spans="1:53">
      <c r="A557" s="1">
        <v>911900</v>
      </c>
      <c r="B557">
        <v>22516</v>
      </c>
      <c r="C557">
        <v>1989</v>
      </c>
      <c r="D557">
        <v>7</v>
      </c>
      <c r="E557">
        <v>7</v>
      </c>
      <c r="F557">
        <v>78.2</v>
      </c>
      <c r="G557">
        <v>24</v>
      </c>
      <c r="H557">
        <v>66.400000000000006</v>
      </c>
      <c r="I557">
        <v>24</v>
      </c>
      <c r="J557">
        <v>1017.3</v>
      </c>
      <c r="K557">
        <v>24</v>
      </c>
      <c r="L557">
        <v>1015</v>
      </c>
      <c r="M557">
        <v>24</v>
      </c>
      <c r="N557">
        <v>17.399999999999999</v>
      </c>
      <c r="O557">
        <v>24</v>
      </c>
      <c r="P557">
        <v>12.8</v>
      </c>
      <c r="Q557">
        <v>24</v>
      </c>
      <c r="R557">
        <v>21</v>
      </c>
      <c r="S557">
        <v>28.9</v>
      </c>
      <c r="T557">
        <v>86</v>
      </c>
      <c r="U557" t="s">
        <v>20</v>
      </c>
      <c r="V557">
        <v>69.099999999999994</v>
      </c>
      <c r="X557">
        <v>0.2</v>
      </c>
      <c r="Y557" t="s">
        <v>19</v>
      </c>
      <c r="Z557">
        <v>999.9</v>
      </c>
      <c r="AA557">
        <v>0</v>
      </c>
      <c r="AC557" s="1"/>
      <c r="AD557">
        <v>1989</v>
      </c>
      <c r="AE557">
        <v>188</v>
      </c>
      <c r="AF557">
        <v>29.3</v>
      </c>
      <c r="AG557">
        <v>24.9</v>
      </c>
      <c r="AH557">
        <v>24.3</v>
      </c>
      <c r="AI557">
        <v>-99</v>
      </c>
      <c r="AJ557">
        <v>7</v>
      </c>
      <c r="AK557">
        <v>20.8</v>
      </c>
      <c r="AL557">
        <v>24.6</v>
      </c>
      <c r="AM557">
        <v>79.099999999999994</v>
      </c>
      <c r="AO557" s="2">
        <f t="shared" si="91"/>
        <v>32696</v>
      </c>
      <c r="AP557" s="5">
        <f t="shared" si="92"/>
        <v>1989</v>
      </c>
      <c r="AQ557" s="5">
        <f t="shared" si="93"/>
        <v>188</v>
      </c>
      <c r="AR557" s="4">
        <f t="shared" si="94"/>
        <v>30</v>
      </c>
      <c r="AS557" s="4">
        <f t="shared" si="95"/>
        <v>20.611111111111107</v>
      </c>
      <c r="AT557" s="4">
        <f t="shared" si="96"/>
        <v>5.08</v>
      </c>
      <c r="AU557" s="4">
        <f t="shared" si="97"/>
        <v>29.3</v>
      </c>
      <c r="AV557" s="4">
        <f t="shared" si="98"/>
        <v>25.701754385964914</v>
      </c>
      <c r="AX557" s="3">
        <f t="shared" si="99"/>
        <v>25.305555555555554</v>
      </c>
      <c r="AY557" s="3">
        <f t="shared" si="100"/>
        <v>23.833333333333336</v>
      </c>
      <c r="AZ557" s="3">
        <f t="shared" si="101"/>
        <v>25.573626373626375</v>
      </c>
      <c r="BA557" s="3">
        <f t="shared" si="101"/>
        <v>22.433005590900329</v>
      </c>
    </row>
    <row r="558" spans="1:53">
      <c r="A558" s="1">
        <v>911900</v>
      </c>
      <c r="B558">
        <v>22516</v>
      </c>
      <c r="C558">
        <v>1989</v>
      </c>
      <c r="D558">
        <v>7</v>
      </c>
      <c r="E558">
        <v>8</v>
      </c>
      <c r="F558">
        <v>78.7</v>
      </c>
      <c r="G558">
        <v>22</v>
      </c>
      <c r="H558">
        <v>66.099999999999994</v>
      </c>
      <c r="I558">
        <v>22</v>
      </c>
      <c r="J558">
        <v>1017.1</v>
      </c>
      <c r="K558">
        <v>22</v>
      </c>
      <c r="L558">
        <v>1014.8</v>
      </c>
      <c r="M558">
        <v>22</v>
      </c>
      <c r="N558">
        <v>17.399999999999999</v>
      </c>
      <c r="O558">
        <v>22</v>
      </c>
      <c r="P558">
        <v>13.3</v>
      </c>
      <c r="Q558">
        <v>22</v>
      </c>
      <c r="R558">
        <v>22</v>
      </c>
      <c r="S558">
        <v>28.9</v>
      </c>
      <c r="T558">
        <v>87.1</v>
      </c>
      <c r="V558">
        <v>69.099999999999994</v>
      </c>
      <c r="X558">
        <v>0</v>
      </c>
      <c r="Y558" t="s">
        <v>19</v>
      </c>
      <c r="Z558">
        <v>999.9</v>
      </c>
      <c r="AA558">
        <v>0</v>
      </c>
      <c r="AC558" s="1"/>
      <c r="AD558">
        <v>1989</v>
      </c>
      <c r="AE558">
        <v>189</v>
      </c>
      <c r="AF558">
        <v>27</v>
      </c>
      <c r="AG558">
        <v>25.2</v>
      </c>
      <c r="AH558">
        <v>23.8</v>
      </c>
      <c r="AI558">
        <v>-99</v>
      </c>
      <c r="AJ558">
        <v>6.9</v>
      </c>
      <c r="AK558">
        <v>20.3</v>
      </c>
      <c r="AL558">
        <v>24.6</v>
      </c>
      <c r="AM558">
        <v>76.900000000000006</v>
      </c>
      <c r="AO558" s="2">
        <f t="shared" si="91"/>
        <v>32697</v>
      </c>
      <c r="AP558" s="5">
        <f t="shared" si="92"/>
        <v>1989</v>
      </c>
      <c r="AQ558" s="5">
        <f t="shared" si="93"/>
        <v>189</v>
      </c>
      <c r="AR558" s="4">
        <f t="shared" si="94"/>
        <v>30.611111111111107</v>
      </c>
      <c r="AS558" s="4">
        <f t="shared" si="95"/>
        <v>20.611111111111107</v>
      </c>
      <c r="AT558" s="4">
        <f t="shared" si="96"/>
        <v>0</v>
      </c>
      <c r="AU558" s="4">
        <f t="shared" si="97"/>
        <v>27</v>
      </c>
      <c r="AV558" s="4">
        <f t="shared" si="98"/>
        <v>23.684210526315791</v>
      </c>
      <c r="AX558" s="3">
        <f t="shared" si="99"/>
        <v>25.611111111111107</v>
      </c>
      <c r="AY558" s="3">
        <f t="shared" si="100"/>
        <v>23.915750915750923</v>
      </c>
      <c r="AZ558" s="3">
        <f t="shared" si="101"/>
        <v>25.820879120879123</v>
      </c>
      <c r="BA558" s="3">
        <f t="shared" si="101"/>
        <v>22.649893965683436</v>
      </c>
    </row>
    <row r="559" spans="1:53">
      <c r="A559" s="1">
        <v>911900</v>
      </c>
      <c r="B559">
        <v>22516</v>
      </c>
      <c r="C559">
        <v>1989</v>
      </c>
      <c r="D559">
        <v>7</v>
      </c>
      <c r="E559">
        <v>9</v>
      </c>
      <c r="F559">
        <v>80.400000000000006</v>
      </c>
      <c r="G559">
        <v>18</v>
      </c>
      <c r="H559">
        <v>68.099999999999994</v>
      </c>
      <c r="I559">
        <v>18</v>
      </c>
      <c r="J559">
        <v>1017</v>
      </c>
      <c r="K559">
        <v>18</v>
      </c>
      <c r="L559">
        <v>1014.7</v>
      </c>
      <c r="M559">
        <v>18</v>
      </c>
      <c r="N559">
        <v>18.2</v>
      </c>
      <c r="O559">
        <v>18</v>
      </c>
      <c r="P559">
        <v>15.6</v>
      </c>
      <c r="Q559">
        <v>18</v>
      </c>
      <c r="R559">
        <v>25.1</v>
      </c>
      <c r="S559">
        <v>31.1</v>
      </c>
      <c r="T559">
        <v>87.1</v>
      </c>
      <c r="U559" t="s">
        <v>20</v>
      </c>
      <c r="V559">
        <v>71.099999999999994</v>
      </c>
      <c r="X559">
        <v>0</v>
      </c>
      <c r="Y559" t="s">
        <v>18</v>
      </c>
      <c r="Z559">
        <v>999.9</v>
      </c>
      <c r="AA559">
        <v>0</v>
      </c>
      <c r="AC559" s="1"/>
      <c r="AD559">
        <v>1989</v>
      </c>
      <c r="AE559">
        <v>190</v>
      </c>
      <c r="AF559">
        <v>22.7</v>
      </c>
      <c r="AG559">
        <v>25.4</v>
      </c>
      <c r="AH559">
        <v>24.7</v>
      </c>
      <c r="AI559">
        <v>-99</v>
      </c>
      <c r="AJ559">
        <v>6.3</v>
      </c>
      <c r="AK559">
        <v>21.1</v>
      </c>
      <c r="AL559">
        <v>25</v>
      </c>
      <c r="AM559">
        <v>78.599999999999994</v>
      </c>
      <c r="AO559" s="2">
        <f t="shared" si="91"/>
        <v>32698</v>
      </c>
      <c r="AP559" s="5">
        <f t="shared" si="92"/>
        <v>1989</v>
      </c>
      <c r="AQ559" s="5">
        <f t="shared" si="93"/>
        <v>190</v>
      </c>
      <c r="AR559" s="4">
        <f t="shared" si="94"/>
        <v>30.611111111111107</v>
      </c>
      <c r="AS559" s="4">
        <f t="shared" si="95"/>
        <v>21.722222222222218</v>
      </c>
      <c r="AT559" s="4">
        <f t="shared" si="96"/>
        <v>0</v>
      </c>
      <c r="AU559" s="4">
        <f t="shared" si="97"/>
        <v>22.7</v>
      </c>
      <c r="AV559" s="4">
        <f t="shared" si="98"/>
        <v>19.912280701754387</v>
      </c>
      <c r="AX559" s="3">
        <f t="shared" si="99"/>
        <v>26.166666666666664</v>
      </c>
      <c r="AY559" s="3">
        <f t="shared" si="100"/>
        <v>23.992368742368747</v>
      </c>
      <c r="AZ559" s="3">
        <f t="shared" si="101"/>
        <v>25.819780219780213</v>
      </c>
      <c r="BA559" s="3">
        <f t="shared" si="101"/>
        <v>22.648930017351066</v>
      </c>
    </row>
    <row r="560" spans="1:53">
      <c r="A560" s="1">
        <v>911900</v>
      </c>
      <c r="B560">
        <v>22516</v>
      </c>
      <c r="C560">
        <v>1989</v>
      </c>
      <c r="D560">
        <v>7</v>
      </c>
      <c r="E560">
        <v>10</v>
      </c>
      <c r="F560">
        <v>79.099999999999994</v>
      </c>
      <c r="G560">
        <v>23</v>
      </c>
      <c r="H560">
        <v>69.3</v>
      </c>
      <c r="I560">
        <v>23</v>
      </c>
      <c r="J560">
        <v>1016.7</v>
      </c>
      <c r="K560">
        <v>23</v>
      </c>
      <c r="L560">
        <v>1014.3</v>
      </c>
      <c r="M560">
        <v>23</v>
      </c>
      <c r="N560">
        <v>17.5</v>
      </c>
      <c r="O560">
        <v>23</v>
      </c>
      <c r="P560">
        <v>15.5</v>
      </c>
      <c r="Q560">
        <v>23</v>
      </c>
      <c r="R560">
        <v>22.9</v>
      </c>
      <c r="S560">
        <v>34</v>
      </c>
      <c r="T560">
        <v>88</v>
      </c>
      <c r="V560">
        <v>71.099999999999994</v>
      </c>
      <c r="X560">
        <v>0</v>
      </c>
      <c r="Y560" t="s">
        <v>18</v>
      </c>
      <c r="Z560">
        <v>999.9</v>
      </c>
      <c r="AA560">
        <v>10000</v>
      </c>
      <c r="AC560" s="1"/>
      <c r="AD560">
        <v>1989</v>
      </c>
      <c r="AE560">
        <v>191</v>
      </c>
      <c r="AF560">
        <v>28.1</v>
      </c>
      <c r="AG560">
        <v>26.2</v>
      </c>
      <c r="AH560">
        <v>24.7</v>
      </c>
      <c r="AI560">
        <v>-99</v>
      </c>
      <c r="AJ560">
        <v>8</v>
      </c>
      <c r="AK560">
        <v>22</v>
      </c>
      <c r="AL560">
        <v>25.1</v>
      </c>
      <c r="AM560">
        <v>82.9</v>
      </c>
      <c r="AO560" s="2">
        <f t="shared" si="91"/>
        <v>32699</v>
      </c>
      <c r="AP560" s="5">
        <f t="shared" si="92"/>
        <v>1989</v>
      </c>
      <c r="AQ560" s="5">
        <f t="shared" si="93"/>
        <v>191</v>
      </c>
      <c r="AR560" s="4">
        <f t="shared" si="94"/>
        <v>31.111111111111111</v>
      </c>
      <c r="AS560" s="4">
        <f t="shared" si="95"/>
        <v>21.722222222222218</v>
      </c>
      <c r="AT560" s="4">
        <f t="shared" si="96"/>
        <v>0</v>
      </c>
      <c r="AU560" s="4">
        <f t="shared" si="97"/>
        <v>28.1</v>
      </c>
      <c r="AV560" s="4">
        <f t="shared" si="98"/>
        <v>24.649122807017548</v>
      </c>
      <c r="AX560" s="3">
        <f t="shared" si="99"/>
        <v>26.416666666666664</v>
      </c>
      <c r="AY560" s="3">
        <f t="shared" si="100"/>
        <v>24.056776556776558</v>
      </c>
      <c r="AZ560" s="3">
        <f t="shared" si="101"/>
        <v>25.828571428571426</v>
      </c>
      <c r="BA560" s="3">
        <f t="shared" si="101"/>
        <v>22.656641604010023</v>
      </c>
    </row>
    <row r="561" spans="1:53">
      <c r="A561" s="1">
        <v>911900</v>
      </c>
      <c r="B561">
        <v>22516</v>
      </c>
      <c r="C561">
        <v>1989</v>
      </c>
      <c r="D561">
        <v>7</v>
      </c>
      <c r="E561">
        <v>11</v>
      </c>
      <c r="F561">
        <v>79.2</v>
      </c>
      <c r="G561">
        <v>24</v>
      </c>
      <c r="H561">
        <v>69.3</v>
      </c>
      <c r="I561">
        <v>24</v>
      </c>
      <c r="J561">
        <v>1015.8</v>
      </c>
      <c r="K561">
        <v>24</v>
      </c>
      <c r="L561">
        <v>1013.4</v>
      </c>
      <c r="M561">
        <v>24</v>
      </c>
      <c r="N561">
        <v>17.5</v>
      </c>
      <c r="O561">
        <v>24</v>
      </c>
      <c r="P561">
        <v>16.399999999999999</v>
      </c>
      <c r="Q561">
        <v>24</v>
      </c>
      <c r="R561">
        <v>24.1</v>
      </c>
      <c r="S561">
        <v>33</v>
      </c>
      <c r="T561">
        <v>87.1</v>
      </c>
      <c r="V561">
        <v>73</v>
      </c>
      <c r="X561">
        <v>0.04</v>
      </c>
      <c r="Y561" t="s">
        <v>19</v>
      </c>
      <c r="Z561">
        <v>999.9</v>
      </c>
      <c r="AA561">
        <v>10000</v>
      </c>
      <c r="AC561" s="1"/>
      <c r="AD561">
        <v>1989</v>
      </c>
      <c r="AE561">
        <v>192</v>
      </c>
      <c r="AF561">
        <v>27.7</v>
      </c>
      <c r="AG561">
        <v>26.2</v>
      </c>
      <c r="AH561">
        <v>24.8</v>
      </c>
      <c r="AI561">
        <v>-99</v>
      </c>
      <c r="AJ561">
        <v>8.8000000000000007</v>
      </c>
      <c r="AK561">
        <v>21.4</v>
      </c>
      <c r="AL561">
        <v>25.5</v>
      </c>
      <c r="AM561">
        <v>77.599999999999994</v>
      </c>
      <c r="AO561" s="2">
        <f t="shared" si="91"/>
        <v>32700</v>
      </c>
      <c r="AP561" s="5">
        <f t="shared" si="92"/>
        <v>1989</v>
      </c>
      <c r="AQ561" s="5">
        <f t="shared" si="93"/>
        <v>192</v>
      </c>
      <c r="AR561" s="4">
        <f t="shared" si="94"/>
        <v>30.611111111111107</v>
      </c>
      <c r="AS561" s="4">
        <f t="shared" si="95"/>
        <v>22.777777777777779</v>
      </c>
      <c r="AT561" s="4">
        <f t="shared" si="96"/>
        <v>1.016</v>
      </c>
      <c r="AU561" s="4">
        <f t="shared" si="97"/>
        <v>27.7</v>
      </c>
      <c r="AV561" s="4">
        <f t="shared" si="98"/>
        <v>24.298245614035089</v>
      </c>
      <c r="AX561" s="3">
        <f t="shared" si="99"/>
        <v>26.694444444444443</v>
      </c>
      <c r="AY561" s="3">
        <f t="shared" si="100"/>
        <v>24.123626373626372</v>
      </c>
      <c r="AZ561" s="3">
        <f t="shared" si="101"/>
        <v>25.845054945054937</v>
      </c>
      <c r="BA561" s="3">
        <f t="shared" si="101"/>
        <v>22.67110082899557</v>
      </c>
    </row>
    <row r="562" spans="1:53">
      <c r="A562" s="1">
        <v>911900</v>
      </c>
      <c r="B562">
        <v>22516</v>
      </c>
      <c r="C562">
        <v>1989</v>
      </c>
      <c r="D562">
        <v>7</v>
      </c>
      <c r="E562">
        <v>12</v>
      </c>
      <c r="F562">
        <v>78.8</v>
      </c>
      <c r="G562">
        <v>24</v>
      </c>
      <c r="H562">
        <v>67.599999999999994</v>
      </c>
      <c r="I562">
        <v>24</v>
      </c>
      <c r="J562">
        <v>1017.3</v>
      </c>
      <c r="K562">
        <v>24</v>
      </c>
      <c r="L562">
        <v>1015</v>
      </c>
      <c r="M562">
        <v>24</v>
      </c>
      <c r="N562">
        <v>17.8</v>
      </c>
      <c r="O562">
        <v>24</v>
      </c>
      <c r="P562">
        <v>15.4</v>
      </c>
      <c r="Q562">
        <v>24</v>
      </c>
      <c r="R562">
        <v>26</v>
      </c>
      <c r="S562">
        <v>33</v>
      </c>
      <c r="T562">
        <v>88</v>
      </c>
      <c r="V562">
        <v>73</v>
      </c>
      <c r="X562">
        <v>0.02</v>
      </c>
      <c r="Y562" t="s">
        <v>19</v>
      </c>
      <c r="Z562">
        <v>999.9</v>
      </c>
      <c r="AA562">
        <v>0</v>
      </c>
      <c r="AC562" s="1"/>
      <c r="AD562">
        <v>1989</v>
      </c>
      <c r="AE562">
        <v>193</v>
      </c>
      <c r="AF562">
        <v>29.2</v>
      </c>
      <c r="AG562">
        <v>25.6</v>
      </c>
      <c r="AH562">
        <v>24.7</v>
      </c>
      <c r="AI562">
        <v>-99</v>
      </c>
      <c r="AJ562">
        <v>9.3000000000000007</v>
      </c>
      <c r="AK562">
        <v>20.9</v>
      </c>
      <c r="AL562">
        <v>25</v>
      </c>
      <c r="AM562">
        <v>77.8</v>
      </c>
      <c r="AO562" s="2">
        <f t="shared" si="91"/>
        <v>32701</v>
      </c>
      <c r="AP562" s="5">
        <f t="shared" si="92"/>
        <v>1989</v>
      </c>
      <c r="AQ562" s="5">
        <f t="shared" si="93"/>
        <v>193</v>
      </c>
      <c r="AR562" s="4">
        <f t="shared" si="94"/>
        <v>31.111111111111111</v>
      </c>
      <c r="AS562" s="4">
        <f t="shared" si="95"/>
        <v>22.777777777777779</v>
      </c>
      <c r="AT562" s="4">
        <f t="shared" si="96"/>
        <v>0.50800000000000001</v>
      </c>
      <c r="AU562" s="4">
        <f t="shared" si="97"/>
        <v>29.2</v>
      </c>
      <c r="AV562" s="4">
        <f t="shared" si="98"/>
        <v>25.614035087719301</v>
      </c>
      <c r="AX562" s="3">
        <f t="shared" si="99"/>
        <v>26.944444444444443</v>
      </c>
      <c r="AY562" s="3">
        <f t="shared" si="100"/>
        <v>24.190476190476193</v>
      </c>
      <c r="AZ562" s="3">
        <f t="shared" si="101"/>
        <v>25.967032967032956</v>
      </c>
      <c r="BA562" s="3">
        <f t="shared" si="101"/>
        <v>22.778099093888567</v>
      </c>
    </row>
    <row r="563" spans="1:53">
      <c r="A563" s="1">
        <v>911900</v>
      </c>
      <c r="B563">
        <v>22516</v>
      </c>
      <c r="C563">
        <v>1989</v>
      </c>
      <c r="D563">
        <v>7</v>
      </c>
      <c r="E563">
        <v>13</v>
      </c>
      <c r="F563">
        <v>77.400000000000006</v>
      </c>
      <c r="G563">
        <v>22</v>
      </c>
      <c r="H563">
        <v>69</v>
      </c>
      <c r="I563">
        <v>22</v>
      </c>
      <c r="J563">
        <v>1017.2</v>
      </c>
      <c r="K563">
        <v>22</v>
      </c>
      <c r="L563">
        <v>1014.9</v>
      </c>
      <c r="M563">
        <v>22</v>
      </c>
      <c r="N563">
        <v>16.8</v>
      </c>
      <c r="O563">
        <v>22</v>
      </c>
      <c r="P563">
        <v>14.9</v>
      </c>
      <c r="Q563">
        <v>22</v>
      </c>
      <c r="R563">
        <v>22.9</v>
      </c>
      <c r="S563">
        <v>31.1</v>
      </c>
      <c r="T563">
        <v>84.9</v>
      </c>
      <c r="V563">
        <v>72</v>
      </c>
      <c r="X563">
        <v>0</v>
      </c>
      <c r="Y563" t="s">
        <v>19</v>
      </c>
      <c r="Z563">
        <v>999.9</v>
      </c>
      <c r="AA563">
        <v>10000</v>
      </c>
      <c r="AC563" s="1"/>
      <c r="AD563">
        <v>1989</v>
      </c>
      <c r="AE563">
        <v>194</v>
      </c>
      <c r="AF563">
        <v>26.5</v>
      </c>
      <c r="AG563">
        <v>26.1</v>
      </c>
      <c r="AH563">
        <v>24.3</v>
      </c>
      <c r="AI563">
        <v>-99</v>
      </c>
      <c r="AJ563">
        <v>9.3000000000000007</v>
      </c>
      <c r="AK563">
        <v>21.3</v>
      </c>
      <c r="AL563">
        <v>25.2</v>
      </c>
      <c r="AM563">
        <v>78.599999999999994</v>
      </c>
      <c r="AO563" s="2">
        <f t="shared" si="91"/>
        <v>32702</v>
      </c>
      <c r="AP563" s="5">
        <f t="shared" si="92"/>
        <v>1989</v>
      </c>
      <c r="AQ563" s="5">
        <f t="shared" si="93"/>
        <v>194</v>
      </c>
      <c r="AR563" s="4">
        <f t="shared" si="94"/>
        <v>29.388888888888893</v>
      </c>
      <c r="AS563" s="4">
        <f t="shared" si="95"/>
        <v>22.222222222222221</v>
      </c>
      <c r="AT563" s="4">
        <f t="shared" si="96"/>
        <v>0</v>
      </c>
      <c r="AU563" s="4">
        <f t="shared" si="97"/>
        <v>26.5</v>
      </c>
      <c r="AV563" s="4">
        <f t="shared" si="98"/>
        <v>23.245614035087723</v>
      </c>
      <c r="AX563" s="3">
        <f t="shared" si="99"/>
        <v>25.805555555555557</v>
      </c>
      <c r="AY563" s="3">
        <f t="shared" si="100"/>
        <v>24.220695970695967</v>
      </c>
      <c r="AZ563" s="3">
        <f t="shared" si="101"/>
        <v>26.028571428571418</v>
      </c>
      <c r="BA563" s="3">
        <f t="shared" si="101"/>
        <v>22.83208020050126</v>
      </c>
    </row>
    <row r="564" spans="1:53">
      <c r="A564" s="1">
        <v>911900</v>
      </c>
      <c r="B564">
        <v>22516</v>
      </c>
      <c r="C564">
        <v>1989</v>
      </c>
      <c r="D564">
        <v>7</v>
      </c>
      <c r="E564">
        <v>14</v>
      </c>
      <c r="F564">
        <v>78.900000000000006</v>
      </c>
      <c r="G564">
        <v>22</v>
      </c>
      <c r="H564">
        <v>69.2</v>
      </c>
      <c r="I564">
        <v>22</v>
      </c>
      <c r="J564">
        <v>1015.9</v>
      </c>
      <c r="K564">
        <v>22</v>
      </c>
      <c r="L564">
        <v>1013.5</v>
      </c>
      <c r="M564">
        <v>22</v>
      </c>
      <c r="N564">
        <v>17.399999999999999</v>
      </c>
      <c r="O564">
        <v>22</v>
      </c>
      <c r="P564">
        <v>15.7</v>
      </c>
      <c r="Q564">
        <v>22</v>
      </c>
      <c r="R564">
        <v>22.9</v>
      </c>
      <c r="S564">
        <v>31.1</v>
      </c>
      <c r="T564">
        <v>84.9</v>
      </c>
      <c r="U564" t="s">
        <v>20</v>
      </c>
      <c r="V564">
        <v>72</v>
      </c>
      <c r="X564">
        <v>0.08</v>
      </c>
      <c r="Y564" t="s">
        <v>19</v>
      </c>
      <c r="Z564">
        <v>999.9</v>
      </c>
      <c r="AA564">
        <v>10000</v>
      </c>
      <c r="AC564" s="1"/>
      <c r="AD564">
        <v>1989</v>
      </c>
      <c r="AE564">
        <v>195</v>
      </c>
      <c r="AF564">
        <v>26.8</v>
      </c>
      <c r="AG564">
        <v>26.2</v>
      </c>
      <c r="AH564">
        <v>24.9</v>
      </c>
      <c r="AI564">
        <v>-99</v>
      </c>
      <c r="AJ564">
        <v>8.4</v>
      </c>
      <c r="AK564">
        <v>22</v>
      </c>
      <c r="AL564">
        <v>25.5</v>
      </c>
      <c r="AM564">
        <v>80.8</v>
      </c>
      <c r="AO564" s="2">
        <f t="shared" si="91"/>
        <v>32703</v>
      </c>
      <c r="AP564" s="5">
        <f t="shared" si="92"/>
        <v>1989</v>
      </c>
      <c r="AQ564" s="5">
        <f t="shared" si="93"/>
        <v>195</v>
      </c>
      <c r="AR564" s="4">
        <f t="shared" si="94"/>
        <v>29.388888888888893</v>
      </c>
      <c r="AS564" s="4">
        <f t="shared" si="95"/>
        <v>22.222222222222221</v>
      </c>
      <c r="AT564" s="4">
        <f t="shared" si="96"/>
        <v>2.032</v>
      </c>
      <c r="AU564" s="4">
        <f t="shared" si="97"/>
        <v>26.8</v>
      </c>
      <c r="AV564" s="4">
        <f t="shared" si="98"/>
        <v>23.508771929824565</v>
      </c>
      <c r="AX564" s="3">
        <f t="shared" si="99"/>
        <v>25.805555555555557</v>
      </c>
      <c r="AY564" s="3">
        <f t="shared" si="100"/>
        <v>24.250915750915748</v>
      </c>
      <c r="AZ564" s="3">
        <f t="shared" si="101"/>
        <v>26.109890109890106</v>
      </c>
      <c r="BA564" s="3">
        <f t="shared" si="101"/>
        <v>22.90341237709659</v>
      </c>
    </row>
    <row r="565" spans="1:53">
      <c r="A565" s="1">
        <v>911900</v>
      </c>
      <c r="B565">
        <v>22516</v>
      </c>
      <c r="C565">
        <v>1989</v>
      </c>
      <c r="D565">
        <v>7</v>
      </c>
      <c r="E565">
        <v>15</v>
      </c>
      <c r="F565">
        <v>79.3</v>
      </c>
      <c r="G565">
        <v>23</v>
      </c>
      <c r="H565">
        <v>68.900000000000006</v>
      </c>
      <c r="I565">
        <v>23</v>
      </c>
      <c r="J565">
        <v>1015.1</v>
      </c>
      <c r="K565">
        <v>23</v>
      </c>
      <c r="L565">
        <v>1012.8</v>
      </c>
      <c r="M565">
        <v>23</v>
      </c>
      <c r="N565">
        <v>17.5</v>
      </c>
      <c r="O565">
        <v>23</v>
      </c>
      <c r="P565">
        <v>13.7</v>
      </c>
      <c r="Q565">
        <v>23</v>
      </c>
      <c r="R565">
        <v>22.9</v>
      </c>
      <c r="S565">
        <v>39</v>
      </c>
      <c r="T565">
        <v>89.1</v>
      </c>
      <c r="U565" t="s">
        <v>20</v>
      </c>
      <c r="V565">
        <v>70</v>
      </c>
      <c r="X565">
        <v>0</v>
      </c>
      <c r="Y565" t="s">
        <v>19</v>
      </c>
      <c r="Z565">
        <v>999.9</v>
      </c>
      <c r="AA565">
        <v>0</v>
      </c>
      <c r="AC565" s="1"/>
      <c r="AD565">
        <v>1989</v>
      </c>
      <c r="AE565">
        <v>196</v>
      </c>
      <c r="AF565">
        <v>26.5</v>
      </c>
      <c r="AG565">
        <v>25.5</v>
      </c>
      <c r="AH565">
        <v>24.4</v>
      </c>
      <c r="AI565">
        <v>-99</v>
      </c>
      <c r="AJ565">
        <v>8.1</v>
      </c>
      <c r="AK565">
        <v>22.3</v>
      </c>
      <c r="AL565">
        <v>25.1</v>
      </c>
      <c r="AM565">
        <v>84.5</v>
      </c>
      <c r="AO565" s="2">
        <f t="shared" si="91"/>
        <v>32704</v>
      </c>
      <c r="AP565" s="5">
        <f t="shared" si="92"/>
        <v>1989</v>
      </c>
      <c r="AQ565" s="5">
        <f t="shared" si="93"/>
        <v>196</v>
      </c>
      <c r="AR565" s="4">
        <f t="shared" si="94"/>
        <v>31.722222222222218</v>
      </c>
      <c r="AS565" s="4">
        <f t="shared" si="95"/>
        <v>21.111111111111111</v>
      </c>
      <c r="AT565" s="4">
        <f t="shared" si="96"/>
        <v>0</v>
      </c>
      <c r="AU565" s="4">
        <f t="shared" si="97"/>
        <v>26.5</v>
      </c>
      <c r="AV565" s="4">
        <f t="shared" si="98"/>
        <v>23.245614035087723</v>
      </c>
      <c r="AX565" s="3">
        <f t="shared" si="99"/>
        <v>26.416666666666664</v>
      </c>
      <c r="AY565" s="3">
        <f t="shared" si="100"/>
        <v>24.306166056166049</v>
      </c>
      <c r="AZ565" s="3">
        <f t="shared" si="101"/>
        <v>26.135164835164833</v>
      </c>
      <c r="BA565" s="3">
        <f t="shared" si="101"/>
        <v>22.925583188741086</v>
      </c>
    </row>
    <row r="566" spans="1:53">
      <c r="A566" s="1">
        <v>911900</v>
      </c>
      <c r="B566">
        <v>22516</v>
      </c>
      <c r="C566">
        <v>1989</v>
      </c>
      <c r="D566">
        <v>7</v>
      </c>
      <c r="E566">
        <v>16</v>
      </c>
      <c r="F566">
        <v>80.7</v>
      </c>
      <c r="G566">
        <v>18</v>
      </c>
      <c r="H566">
        <v>68.599999999999994</v>
      </c>
      <c r="I566">
        <v>18</v>
      </c>
      <c r="J566">
        <v>1016.4</v>
      </c>
      <c r="K566">
        <v>18</v>
      </c>
      <c r="L566">
        <v>1014.1</v>
      </c>
      <c r="M566">
        <v>18</v>
      </c>
      <c r="N566">
        <v>18.2</v>
      </c>
      <c r="O566">
        <v>18</v>
      </c>
      <c r="P566">
        <v>19</v>
      </c>
      <c r="Q566">
        <v>18</v>
      </c>
      <c r="R566">
        <v>22.9</v>
      </c>
      <c r="S566">
        <v>32.1</v>
      </c>
      <c r="T566">
        <v>90</v>
      </c>
      <c r="V566">
        <v>70</v>
      </c>
      <c r="X566">
        <v>0</v>
      </c>
      <c r="Y566" t="s">
        <v>22</v>
      </c>
      <c r="Z566">
        <v>999.9</v>
      </c>
      <c r="AA566">
        <v>10000</v>
      </c>
      <c r="AC566" s="1"/>
      <c r="AD566">
        <v>1989</v>
      </c>
      <c r="AE566">
        <v>197</v>
      </c>
      <c r="AF566">
        <v>23.7</v>
      </c>
      <c r="AG566">
        <v>26.4</v>
      </c>
      <c r="AH566">
        <v>25.3</v>
      </c>
      <c r="AI566">
        <v>-99</v>
      </c>
      <c r="AJ566">
        <v>9</v>
      </c>
      <c r="AK566">
        <v>21.7</v>
      </c>
      <c r="AL566">
        <v>26</v>
      </c>
      <c r="AM566">
        <v>76.8</v>
      </c>
      <c r="AO566" s="2">
        <f t="shared" si="91"/>
        <v>32705</v>
      </c>
      <c r="AP566" s="5">
        <f t="shared" si="92"/>
        <v>1989</v>
      </c>
      <c r="AQ566" s="5">
        <f t="shared" si="93"/>
        <v>197</v>
      </c>
      <c r="AR566" s="4">
        <f t="shared" si="94"/>
        <v>32.222222222222221</v>
      </c>
      <c r="AS566" s="4">
        <f t="shared" si="95"/>
        <v>21.111111111111111</v>
      </c>
      <c r="AT566" s="4">
        <f t="shared" si="96"/>
        <v>0</v>
      </c>
      <c r="AU566" s="4">
        <f t="shared" si="97"/>
        <v>23.7</v>
      </c>
      <c r="AV566" s="4">
        <f t="shared" si="98"/>
        <v>20.789473684210527</v>
      </c>
      <c r="AX566" s="3">
        <f t="shared" si="99"/>
        <v>26.666666666666664</v>
      </c>
      <c r="AY566" s="3">
        <f t="shared" si="100"/>
        <v>24.367521367521363</v>
      </c>
      <c r="AZ566" s="3">
        <f t="shared" si="101"/>
        <v>26.181318681318672</v>
      </c>
      <c r="BA566" s="3">
        <f t="shared" si="101"/>
        <v>22.966069018700598</v>
      </c>
    </row>
    <row r="567" spans="1:53">
      <c r="A567" s="1">
        <v>911900</v>
      </c>
      <c r="B567">
        <v>22516</v>
      </c>
      <c r="C567">
        <v>1989</v>
      </c>
      <c r="D567">
        <v>7</v>
      </c>
      <c r="E567">
        <v>17</v>
      </c>
      <c r="F567">
        <v>79.900000000000006</v>
      </c>
      <c r="G567">
        <v>21</v>
      </c>
      <c r="H567">
        <v>68.900000000000006</v>
      </c>
      <c r="I567">
        <v>21</v>
      </c>
      <c r="J567">
        <v>1017.5</v>
      </c>
      <c r="K567">
        <v>21</v>
      </c>
      <c r="L567">
        <v>1015.1</v>
      </c>
      <c r="M567">
        <v>21</v>
      </c>
      <c r="N567">
        <v>17.8</v>
      </c>
      <c r="O567">
        <v>21</v>
      </c>
      <c r="P567">
        <v>17.2</v>
      </c>
      <c r="Q567">
        <v>21</v>
      </c>
      <c r="R567">
        <v>24.1</v>
      </c>
      <c r="S567">
        <v>35.9</v>
      </c>
      <c r="T567">
        <v>87.1</v>
      </c>
      <c r="V567">
        <v>73.900000000000006</v>
      </c>
      <c r="X567">
        <v>0.01</v>
      </c>
      <c r="Y567" t="s">
        <v>19</v>
      </c>
      <c r="Z567">
        <v>999.9</v>
      </c>
      <c r="AA567">
        <v>0</v>
      </c>
      <c r="AC567" s="1"/>
      <c r="AD567">
        <v>1989</v>
      </c>
      <c r="AE567">
        <v>198</v>
      </c>
      <c r="AF567">
        <v>28.8</v>
      </c>
      <c r="AG567">
        <v>27.1</v>
      </c>
      <c r="AH567">
        <v>25.4</v>
      </c>
      <c r="AI567">
        <v>-99</v>
      </c>
      <c r="AJ567">
        <v>9.5</v>
      </c>
      <c r="AK567">
        <v>22.2</v>
      </c>
      <c r="AL567">
        <v>26.1</v>
      </c>
      <c r="AM567">
        <v>78.900000000000006</v>
      </c>
      <c r="AO567" s="2">
        <f t="shared" si="91"/>
        <v>32706</v>
      </c>
      <c r="AP567" s="5">
        <f t="shared" si="92"/>
        <v>1989</v>
      </c>
      <c r="AQ567" s="5">
        <f t="shared" si="93"/>
        <v>198</v>
      </c>
      <c r="AR567" s="4">
        <f t="shared" si="94"/>
        <v>30.611111111111107</v>
      </c>
      <c r="AS567" s="4">
        <f t="shared" si="95"/>
        <v>23.277777777777782</v>
      </c>
      <c r="AT567" s="4">
        <f t="shared" si="96"/>
        <v>0.254</v>
      </c>
      <c r="AU567" s="4">
        <f t="shared" si="97"/>
        <v>28.8</v>
      </c>
      <c r="AV567" s="4">
        <f t="shared" si="98"/>
        <v>25.263157894736846</v>
      </c>
      <c r="AX567" s="3">
        <f t="shared" si="99"/>
        <v>26.944444444444443</v>
      </c>
      <c r="AY567" s="3">
        <f t="shared" si="100"/>
        <v>24.429181929181926</v>
      </c>
      <c r="AZ567" s="3">
        <f t="shared" si="101"/>
        <v>26.26263736263736</v>
      </c>
      <c r="BA567" s="3">
        <f t="shared" si="101"/>
        <v>23.037401195295931</v>
      </c>
    </row>
    <row r="568" spans="1:53">
      <c r="A568" s="1">
        <v>911900</v>
      </c>
      <c r="B568">
        <v>22516</v>
      </c>
      <c r="C568">
        <v>1989</v>
      </c>
      <c r="D568">
        <v>7</v>
      </c>
      <c r="E568">
        <v>18</v>
      </c>
      <c r="F568">
        <v>79.8</v>
      </c>
      <c r="G568">
        <v>22</v>
      </c>
      <c r="H568">
        <v>67</v>
      </c>
      <c r="I568">
        <v>22</v>
      </c>
      <c r="J568">
        <v>1016.7</v>
      </c>
      <c r="K568">
        <v>22</v>
      </c>
      <c r="L568">
        <v>1014.4</v>
      </c>
      <c r="M568">
        <v>22</v>
      </c>
      <c r="N568">
        <v>18</v>
      </c>
      <c r="O568">
        <v>21</v>
      </c>
      <c r="P568">
        <v>17</v>
      </c>
      <c r="Q568">
        <v>22</v>
      </c>
      <c r="R568">
        <v>27</v>
      </c>
      <c r="S568">
        <v>38.1</v>
      </c>
      <c r="T568">
        <v>87.1</v>
      </c>
      <c r="V568">
        <v>73.900000000000006</v>
      </c>
      <c r="X568">
        <v>0</v>
      </c>
      <c r="Y568" t="s">
        <v>19</v>
      </c>
      <c r="Z568">
        <v>999.9</v>
      </c>
      <c r="AA568">
        <v>0</v>
      </c>
      <c r="AC568" s="1"/>
      <c r="AD568">
        <v>1989</v>
      </c>
      <c r="AE568">
        <v>199</v>
      </c>
      <c r="AF568">
        <v>24.6</v>
      </c>
      <c r="AG568">
        <v>26</v>
      </c>
      <c r="AH568">
        <v>24.5</v>
      </c>
      <c r="AI568">
        <v>-99</v>
      </c>
      <c r="AJ568">
        <v>9.1</v>
      </c>
      <c r="AK568">
        <v>20.9</v>
      </c>
      <c r="AL568">
        <v>25.1</v>
      </c>
      <c r="AM568">
        <v>77</v>
      </c>
      <c r="AO568" s="2">
        <f t="shared" si="91"/>
        <v>32707</v>
      </c>
      <c r="AP568" s="5">
        <f t="shared" si="92"/>
        <v>1989</v>
      </c>
      <c r="AQ568" s="5">
        <f t="shared" si="93"/>
        <v>199</v>
      </c>
      <c r="AR568" s="4">
        <f t="shared" si="94"/>
        <v>30.611111111111107</v>
      </c>
      <c r="AS568" s="4">
        <f t="shared" si="95"/>
        <v>23.277777777777782</v>
      </c>
      <c r="AT568" s="4">
        <f t="shared" si="96"/>
        <v>0</v>
      </c>
      <c r="AU568" s="4">
        <f t="shared" si="97"/>
        <v>24.6</v>
      </c>
      <c r="AV568" s="4">
        <f t="shared" si="98"/>
        <v>21.578947368421055</v>
      </c>
      <c r="AX568" s="3">
        <f t="shared" si="99"/>
        <v>26.944444444444443</v>
      </c>
      <c r="AY568" s="3">
        <f t="shared" si="100"/>
        <v>24.478021978021975</v>
      </c>
      <c r="AZ568" s="3">
        <f t="shared" si="101"/>
        <v>26.226373626373622</v>
      </c>
      <c r="BA568" s="3">
        <f t="shared" si="101"/>
        <v>23.005590900327746</v>
      </c>
    </row>
    <row r="569" spans="1:53">
      <c r="A569" s="1">
        <v>911900</v>
      </c>
      <c r="B569">
        <v>22516</v>
      </c>
      <c r="C569">
        <v>1989</v>
      </c>
      <c r="D569">
        <v>7</v>
      </c>
      <c r="E569">
        <v>19</v>
      </c>
      <c r="F569">
        <v>76.599999999999994</v>
      </c>
      <c r="G569">
        <v>22</v>
      </c>
      <c r="H569">
        <v>69</v>
      </c>
      <c r="I569">
        <v>22</v>
      </c>
      <c r="J569">
        <v>1015.3</v>
      </c>
      <c r="K569">
        <v>22</v>
      </c>
      <c r="L569">
        <v>1012.9</v>
      </c>
      <c r="M569">
        <v>22</v>
      </c>
      <c r="N569">
        <v>16.100000000000001</v>
      </c>
      <c r="O569">
        <v>21</v>
      </c>
      <c r="P569">
        <v>15.2</v>
      </c>
      <c r="Q569">
        <v>22</v>
      </c>
      <c r="R569">
        <v>24.1</v>
      </c>
      <c r="S569">
        <v>33</v>
      </c>
      <c r="T569">
        <v>86</v>
      </c>
      <c r="V569">
        <v>71.099999999999994</v>
      </c>
      <c r="X569">
        <v>0</v>
      </c>
      <c r="Y569" t="s">
        <v>18</v>
      </c>
      <c r="Z569">
        <v>999.9</v>
      </c>
      <c r="AA569">
        <v>10000</v>
      </c>
      <c r="AC569" s="1"/>
      <c r="AD569">
        <v>1989</v>
      </c>
      <c r="AE569">
        <v>200</v>
      </c>
      <c r="AF569">
        <v>22.7</v>
      </c>
      <c r="AG569">
        <v>25.7</v>
      </c>
      <c r="AH569">
        <v>24.9</v>
      </c>
      <c r="AI569">
        <v>-99</v>
      </c>
      <c r="AJ569">
        <v>8.9</v>
      </c>
      <c r="AK569">
        <v>22.2</v>
      </c>
      <c r="AL569">
        <v>25.3</v>
      </c>
      <c r="AM569">
        <v>83</v>
      </c>
      <c r="AO569" s="2">
        <f t="shared" si="91"/>
        <v>32708</v>
      </c>
      <c r="AP569" s="5">
        <f t="shared" si="92"/>
        <v>1989</v>
      </c>
      <c r="AQ569" s="5">
        <f t="shared" si="93"/>
        <v>200</v>
      </c>
      <c r="AR569" s="4">
        <f t="shared" si="94"/>
        <v>30</v>
      </c>
      <c r="AS569" s="4">
        <f t="shared" si="95"/>
        <v>21.722222222222218</v>
      </c>
      <c r="AT569" s="4">
        <f t="shared" si="96"/>
        <v>0</v>
      </c>
      <c r="AU569" s="4">
        <f t="shared" si="97"/>
        <v>22.7</v>
      </c>
      <c r="AV569" s="4">
        <f t="shared" si="98"/>
        <v>19.912280701754387</v>
      </c>
      <c r="AX569" s="3">
        <f t="shared" si="99"/>
        <v>25.861111111111107</v>
      </c>
      <c r="AY569" s="3">
        <f t="shared" si="100"/>
        <v>24.51495726495726</v>
      </c>
      <c r="AZ569" s="3">
        <f t="shared" si="101"/>
        <v>26.201098901098892</v>
      </c>
      <c r="BA569" s="3">
        <f t="shared" si="101"/>
        <v>22.983420088683246</v>
      </c>
    </row>
    <row r="570" spans="1:53">
      <c r="A570" s="1">
        <v>911900</v>
      </c>
      <c r="B570">
        <v>22516</v>
      </c>
      <c r="C570">
        <v>1989</v>
      </c>
      <c r="D570">
        <v>7</v>
      </c>
      <c r="E570">
        <v>20</v>
      </c>
      <c r="F570">
        <v>76.900000000000006</v>
      </c>
      <c r="G570">
        <v>24</v>
      </c>
      <c r="H570">
        <v>72.8</v>
      </c>
      <c r="I570">
        <v>24</v>
      </c>
      <c r="J570">
        <v>1013.6</v>
      </c>
      <c r="K570">
        <v>24</v>
      </c>
      <c r="L570">
        <v>1011.3</v>
      </c>
      <c r="M570">
        <v>24</v>
      </c>
      <c r="N570">
        <v>14.1</v>
      </c>
      <c r="O570">
        <v>24</v>
      </c>
      <c r="P570">
        <v>12.5</v>
      </c>
      <c r="Q570">
        <v>24</v>
      </c>
      <c r="R570">
        <v>21</v>
      </c>
      <c r="S570">
        <v>29.9</v>
      </c>
      <c r="T570">
        <v>82.9</v>
      </c>
      <c r="V570">
        <v>71.099999999999994</v>
      </c>
      <c r="X570">
        <v>0.08</v>
      </c>
      <c r="Y570" t="s">
        <v>19</v>
      </c>
      <c r="Z570">
        <v>999.9</v>
      </c>
      <c r="AA570">
        <v>10000</v>
      </c>
      <c r="AC570" s="1"/>
      <c r="AD570">
        <v>1989</v>
      </c>
      <c r="AE570">
        <v>201</v>
      </c>
      <c r="AF570">
        <v>2.8</v>
      </c>
      <c r="AG570">
        <v>25.4</v>
      </c>
      <c r="AH570">
        <v>24.5</v>
      </c>
      <c r="AI570">
        <v>-99</v>
      </c>
      <c r="AJ570">
        <v>9.3000000000000007</v>
      </c>
      <c r="AK570">
        <v>23.4</v>
      </c>
      <c r="AL570">
        <v>25.1</v>
      </c>
      <c r="AM570">
        <v>90.4</v>
      </c>
      <c r="AO570" s="2">
        <f t="shared" si="91"/>
        <v>32709</v>
      </c>
      <c r="AP570" s="5">
        <f t="shared" si="92"/>
        <v>1989</v>
      </c>
      <c r="AQ570" s="5">
        <f t="shared" si="93"/>
        <v>201</v>
      </c>
      <c r="AR570" s="4">
        <f t="shared" si="94"/>
        <v>28.277777777777779</v>
      </c>
      <c r="AS570" s="4">
        <f t="shared" si="95"/>
        <v>21.722222222222218</v>
      </c>
      <c r="AT570" s="4">
        <f t="shared" si="96"/>
        <v>2.032</v>
      </c>
      <c r="AU570" s="4">
        <f t="shared" si="97"/>
        <v>2.8</v>
      </c>
      <c r="AV570" s="4">
        <f t="shared" si="98"/>
        <v>2.4561403508771931</v>
      </c>
      <c r="AX570" s="3">
        <f t="shared" si="99"/>
        <v>25</v>
      </c>
      <c r="AY570" s="3">
        <f t="shared" si="100"/>
        <v>24.539072039072035</v>
      </c>
      <c r="AZ570" s="3">
        <f t="shared" si="101"/>
        <v>25.990109890109885</v>
      </c>
      <c r="BA570" s="3">
        <f t="shared" si="101"/>
        <v>22.798342008868332</v>
      </c>
    </row>
    <row r="571" spans="1:53">
      <c r="A571" s="1">
        <v>911900</v>
      </c>
      <c r="B571">
        <v>22516</v>
      </c>
      <c r="C571">
        <v>1989</v>
      </c>
      <c r="D571">
        <v>7</v>
      </c>
      <c r="E571">
        <v>21</v>
      </c>
      <c r="F571">
        <v>78.3</v>
      </c>
      <c r="G571">
        <v>24</v>
      </c>
      <c r="H571">
        <v>72.2</v>
      </c>
      <c r="I571">
        <v>24</v>
      </c>
      <c r="J571">
        <v>1015.5</v>
      </c>
      <c r="K571">
        <v>24</v>
      </c>
      <c r="L571">
        <v>1013.1</v>
      </c>
      <c r="M571">
        <v>24</v>
      </c>
      <c r="N571">
        <v>16.600000000000001</v>
      </c>
      <c r="O571">
        <v>24</v>
      </c>
      <c r="P571">
        <v>5.4</v>
      </c>
      <c r="Q571">
        <v>24</v>
      </c>
      <c r="R571">
        <v>14</v>
      </c>
      <c r="S571">
        <v>22</v>
      </c>
      <c r="T571">
        <v>87.1</v>
      </c>
      <c r="U571" t="s">
        <v>20</v>
      </c>
      <c r="V571">
        <v>73</v>
      </c>
      <c r="X571">
        <v>0.04</v>
      </c>
      <c r="Y571" t="s">
        <v>19</v>
      </c>
      <c r="Z571">
        <v>999.9</v>
      </c>
      <c r="AA571">
        <v>10000</v>
      </c>
      <c r="AC571" s="1"/>
      <c r="AD571">
        <v>1989</v>
      </c>
      <c r="AE571">
        <v>202</v>
      </c>
      <c r="AF571">
        <v>17.899999999999999</v>
      </c>
      <c r="AG571">
        <v>25.9</v>
      </c>
      <c r="AH571">
        <v>24.9</v>
      </c>
      <c r="AI571">
        <v>-99</v>
      </c>
      <c r="AJ571">
        <v>6</v>
      </c>
      <c r="AK571">
        <v>23</v>
      </c>
      <c r="AL571">
        <v>25.3</v>
      </c>
      <c r="AM571">
        <v>86.6</v>
      </c>
      <c r="AO571" s="2">
        <f t="shared" si="91"/>
        <v>32710</v>
      </c>
      <c r="AP571" s="5">
        <f t="shared" si="92"/>
        <v>1989</v>
      </c>
      <c r="AQ571" s="5">
        <f t="shared" si="93"/>
        <v>202</v>
      </c>
      <c r="AR571" s="4">
        <f t="shared" si="94"/>
        <v>30.611111111111107</v>
      </c>
      <c r="AS571" s="4">
        <f t="shared" si="95"/>
        <v>22.777777777777779</v>
      </c>
      <c r="AT571" s="4">
        <f t="shared" si="96"/>
        <v>1.016</v>
      </c>
      <c r="AU571" s="4">
        <f t="shared" si="97"/>
        <v>17.899999999999999</v>
      </c>
      <c r="AV571" s="4">
        <f t="shared" si="98"/>
        <v>15.701754385964913</v>
      </c>
      <c r="AX571" s="3">
        <f t="shared" si="99"/>
        <v>26.694444444444443</v>
      </c>
      <c r="AY571" s="3">
        <f t="shared" si="100"/>
        <v>24.579059829059823</v>
      </c>
      <c r="AZ571" s="3">
        <f t="shared" si="101"/>
        <v>25.928571428571423</v>
      </c>
      <c r="BA571" s="3">
        <f t="shared" si="101"/>
        <v>22.744360902255647</v>
      </c>
    </row>
    <row r="572" spans="1:53">
      <c r="A572" s="1">
        <v>911900</v>
      </c>
      <c r="B572">
        <v>22516</v>
      </c>
      <c r="C572">
        <v>1989</v>
      </c>
      <c r="D572">
        <v>7</v>
      </c>
      <c r="E572">
        <v>22</v>
      </c>
      <c r="F572">
        <v>78.8</v>
      </c>
      <c r="G572">
        <v>21</v>
      </c>
      <c r="H572">
        <v>72.7</v>
      </c>
      <c r="I572">
        <v>21</v>
      </c>
      <c r="J572">
        <v>1016</v>
      </c>
      <c r="K572">
        <v>21</v>
      </c>
      <c r="L572">
        <v>1013.6</v>
      </c>
      <c r="M572">
        <v>21</v>
      </c>
      <c r="N572">
        <v>12.3</v>
      </c>
      <c r="O572">
        <v>21</v>
      </c>
      <c r="P572">
        <v>13.2</v>
      </c>
      <c r="Q572">
        <v>21</v>
      </c>
      <c r="R572">
        <v>18.100000000000001</v>
      </c>
      <c r="S572">
        <v>33</v>
      </c>
      <c r="T572">
        <v>89.1</v>
      </c>
      <c r="V572">
        <v>73</v>
      </c>
      <c r="X572">
        <v>0</v>
      </c>
      <c r="Y572" t="s">
        <v>19</v>
      </c>
      <c r="Z572">
        <v>999.9</v>
      </c>
      <c r="AA572">
        <v>10000</v>
      </c>
      <c r="AC572" s="1"/>
      <c r="AD572">
        <v>1989</v>
      </c>
      <c r="AE572">
        <v>203</v>
      </c>
      <c r="AF572">
        <v>15.8</v>
      </c>
      <c r="AG572">
        <v>26.4</v>
      </c>
      <c r="AH572">
        <v>24.8</v>
      </c>
      <c r="AI572">
        <v>-99</v>
      </c>
      <c r="AJ572">
        <v>8</v>
      </c>
      <c r="AK572">
        <v>23.4</v>
      </c>
      <c r="AL572">
        <v>25.4</v>
      </c>
      <c r="AM572">
        <v>88.7</v>
      </c>
      <c r="AO572" s="2">
        <f t="shared" si="91"/>
        <v>32711</v>
      </c>
      <c r="AP572" s="5">
        <f t="shared" si="92"/>
        <v>1989</v>
      </c>
      <c r="AQ572" s="5">
        <f t="shared" si="93"/>
        <v>203</v>
      </c>
      <c r="AR572" s="4">
        <f t="shared" si="94"/>
        <v>31.722222222222218</v>
      </c>
      <c r="AS572" s="4">
        <f t="shared" si="95"/>
        <v>22.777777777777779</v>
      </c>
      <c r="AT572" s="4">
        <f t="shared" si="96"/>
        <v>0</v>
      </c>
      <c r="AU572" s="4">
        <f t="shared" si="97"/>
        <v>15.8</v>
      </c>
      <c r="AV572" s="4">
        <f t="shared" si="98"/>
        <v>13.859649122807019</v>
      </c>
      <c r="AX572" s="3">
        <f t="shared" si="99"/>
        <v>27.25</v>
      </c>
      <c r="AY572" s="3">
        <f t="shared" si="100"/>
        <v>24.622405372405371</v>
      </c>
      <c r="AZ572" s="3">
        <f t="shared" si="101"/>
        <v>25.786813186813188</v>
      </c>
      <c r="BA572" s="3">
        <f t="shared" si="101"/>
        <v>22.620011567379997</v>
      </c>
    </row>
    <row r="573" spans="1:53">
      <c r="A573" s="1">
        <v>911900</v>
      </c>
      <c r="B573">
        <v>22516</v>
      </c>
      <c r="C573">
        <v>1989</v>
      </c>
      <c r="D573">
        <v>7</v>
      </c>
      <c r="E573">
        <v>23</v>
      </c>
      <c r="F573">
        <v>77.8</v>
      </c>
      <c r="G573">
        <v>18</v>
      </c>
      <c r="H573">
        <v>71.8</v>
      </c>
      <c r="I573">
        <v>18</v>
      </c>
      <c r="J573">
        <v>1016.7</v>
      </c>
      <c r="K573">
        <v>18</v>
      </c>
      <c r="L573">
        <v>1014.4</v>
      </c>
      <c r="M573">
        <v>18</v>
      </c>
      <c r="N573">
        <v>13.8</v>
      </c>
      <c r="O573">
        <v>18</v>
      </c>
      <c r="P573">
        <v>11.1</v>
      </c>
      <c r="Q573">
        <v>18</v>
      </c>
      <c r="R573">
        <v>20</v>
      </c>
      <c r="S573">
        <v>28.9</v>
      </c>
      <c r="T573">
        <v>86</v>
      </c>
      <c r="U573" t="s">
        <v>20</v>
      </c>
      <c r="V573">
        <v>70</v>
      </c>
      <c r="X573">
        <v>0.83</v>
      </c>
      <c r="Y573" t="s">
        <v>19</v>
      </c>
      <c r="Z573">
        <v>999.9</v>
      </c>
      <c r="AA573">
        <v>10000</v>
      </c>
      <c r="AC573" s="1"/>
      <c r="AD573">
        <v>1989</v>
      </c>
      <c r="AE573">
        <v>204</v>
      </c>
      <c r="AF573">
        <v>25.2</v>
      </c>
      <c r="AG573">
        <v>26.7</v>
      </c>
      <c r="AH573">
        <v>25.1</v>
      </c>
      <c r="AI573">
        <v>-99</v>
      </c>
      <c r="AJ573">
        <v>6.4</v>
      </c>
      <c r="AK573">
        <v>23.1</v>
      </c>
      <c r="AL573">
        <v>25.8</v>
      </c>
      <c r="AM573">
        <v>84.6</v>
      </c>
      <c r="AO573" s="2">
        <f t="shared" si="91"/>
        <v>32712</v>
      </c>
      <c r="AP573" s="5">
        <f t="shared" si="92"/>
        <v>1989</v>
      </c>
      <c r="AQ573" s="5">
        <f t="shared" si="93"/>
        <v>204</v>
      </c>
      <c r="AR573" s="4">
        <f t="shared" si="94"/>
        <v>30</v>
      </c>
      <c r="AS573" s="4">
        <f t="shared" si="95"/>
        <v>21.111111111111111</v>
      </c>
      <c r="AT573" s="4">
        <f t="shared" si="96"/>
        <v>21.082000000000001</v>
      </c>
      <c r="AU573" s="4">
        <f t="shared" si="97"/>
        <v>25.2</v>
      </c>
      <c r="AV573" s="4">
        <f t="shared" si="98"/>
        <v>22.10526315789474</v>
      </c>
      <c r="AX573" s="3">
        <f t="shared" si="99"/>
        <v>25.555555555555557</v>
      </c>
      <c r="AY573" s="3">
        <f t="shared" si="100"/>
        <v>24.634615384615383</v>
      </c>
      <c r="AZ573" s="3">
        <f t="shared" si="101"/>
        <v>25.81978021978022</v>
      </c>
      <c r="BA573" s="3">
        <f t="shared" si="101"/>
        <v>22.648930017351077</v>
      </c>
    </row>
    <row r="574" spans="1:53">
      <c r="A574" s="1">
        <v>911900</v>
      </c>
      <c r="B574">
        <v>22516</v>
      </c>
      <c r="C574">
        <v>1989</v>
      </c>
      <c r="D574">
        <v>7</v>
      </c>
      <c r="E574">
        <v>24</v>
      </c>
      <c r="F574">
        <v>79</v>
      </c>
      <c r="G574">
        <v>22</v>
      </c>
      <c r="H574">
        <v>68.5</v>
      </c>
      <c r="I574">
        <v>22</v>
      </c>
      <c r="J574">
        <v>1017.9</v>
      </c>
      <c r="K574">
        <v>22</v>
      </c>
      <c r="L574">
        <v>1015.5</v>
      </c>
      <c r="M574">
        <v>22</v>
      </c>
      <c r="N574">
        <v>17.600000000000001</v>
      </c>
      <c r="O574">
        <v>22</v>
      </c>
      <c r="P574">
        <v>13.6</v>
      </c>
      <c r="Q574">
        <v>22</v>
      </c>
      <c r="R574">
        <v>19</v>
      </c>
      <c r="S574">
        <v>31.1</v>
      </c>
      <c r="T574">
        <v>87.1</v>
      </c>
      <c r="V574">
        <v>69.099999999999994</v>
      </c>
      <c r="X574">
        <v>0.2</v>
      </c>
      <c r="Y574" t="s">
        <v>19</v>
      </c>
      <c r="Z574">
        <v>999.9</v>
      </c>
      <c r="AA574">
        <v>0</v>
      </c>
      <c r="AC574" s="1"/>
      <c r="AD574">
        <v>1989</v>
      </c>
      <c r="AE574">
        <v>205</v>
      </c>
      <c r="AF574">
        <v>30.1</v>
      </c>
      <c r="AG574">
        <v>26.1</v>
      </c>
      <c r="AH574">
        <v>24.9</v>
      </c>
      <c r="AI574">
        <v>-99</v>
      </c>
      <c r="AJ574">
        <v>7.4</v>
      </c>
      <c r="AK574">
        <v>21.5</v>
      </c>
      <c r="AL574">
        <v>25.5</v>
      </c>
      <c r="AM574">
        <v>78</v>
      </c>
      <c r="AO574" s="2">
        <f t="shared" si="91"/>
        <v>32713</v>
      </c>
      <c r="AP574" s="5">
        <f t="shared" si="92"/>
        <v>1989</v>
      </c>
      <c r="AQ574" s="5">
        <f t="shared" si="93"/>
        <v>205</v>
      </c>
      <c r="AR574" s="4">
        <f t="shared" si="94"/>
        <v>30.611111111111107</v>
      </c>
      <c r="AS574" s="4">
        <f t="shared" si="95"/>
        <v>20.611111111111107</v>
      </c>
      <c r="AT574" s="4">
        <f t="shared" si="96"/>
        <v>5.08</v>
      </c>
      <c r="AU574" s="4">
        <f t="shared" si="97"/>
        <v>30.1</v>
      </c>
      <c r="AV574" s="4">
        <f t="shared" si="98"/>
        <v>26.403508771929829</v>
      </c>
      <c r="AX574" s="3">
        <f t="shared" si="99"/>
        <v>25.611111111111107</v>
      </c>
      <c r="AY574" s="3">
        <f t="shared" si="100"/>
        <v>24.660256410256416</v>
      </c>
      <c r="AZ574" s="3">
        <f t="shared" si="101"/>
        <v>25.834065934065929</v>
      </c>
      <c r="BA574" s="3">
        <f t="shared" si="101"/>
        <v>22.661461345671878</v>
      </c>
    </row>
    <row r="575" spans="1:53">
      <c r="A575" s="1">
        <v>911900</v>
      </c>
      <c r="B575">
        <v>22516</v>
      </c>
      <c r="C575">
        <v>1989</v>
      </c>
      <c r="D575">
        <v>7</v>
      </c>
      <c r="E575">
        <v>25</v>
      </c>
      <c r="F575">
        <v>78.7</v>
      </c>
      <c r="G575">
        <v>23</v>
      </c>
      <c r="H575">
        <v>66.2</v>
      </c>
      <c r="I575">
        <v>23</v>
      </c>
      <c r="J575">
        <v>1018.1</v>
      </c>
      <c r="K575">
        <v>23</v>
      </c>
      <c r="L575">
        <v>1015.7</v>
      </c>
      <c r="M575">
        <v>23</v>
      </c>
      <c r="N575">
        <v>17.5</v>
      </c>
      <c r="O575">
        <v>23</v>
      </c>
      <c r="P575">
        <v>13</v>
      </c>
      <c r="Q575">
        <v>23</v>
      </c>
      <c r="R575">
        <v>22</v>
      </c>
      <c r="S575">
        <v>31.1</v>
      </c>
      <c r="T575">
        <v>87.1</v>
      </c>
      <c r="V575">
        <v>69.099999999999994</v>
      </c>
      <c r="X575">
        <v>0</v>
      </c>
      <c r="Y575" t="s">
        <v>19</v>
      </c>
      <c r="Z575">
        <v>999.9</v>
      </c>
      <c r="AA575">
        <v>0</v>
      </c>
      <c r="AC575" s="1"/>
      <c r="AD575">
        <v>1989</v>
      </c>
      <c r="AE575">
        <v>206</v>
      </c>
      <c r="AF575">
        <v>29.3</v>
      </c>
      <c r="AG575">
        <v>25.7</v>
      </c>
      <c r="AH575">
        <v>24.4</v>
      </c>
      <c r="AI575">
        <v>-99</v>
      </c>
      <c r="AJ575">
        <v>7</v>
      </c>
      <c r="AK575">
        <v>20.7</v>
      </c>
      <c r="AL575">
        <v>25.1</v>
      </c>
      <c r="AM575">
        <v>76.3</v>
      </c>
      <c r="AO575" s="2">
        <f t="shared" si="91"/>
        <v>32714</v>
      </c>
      <c r="AP575" s="5">
        <f t="shared" si="92"/>
        <v>1989</v>
      </c>
      <c r="AQ575" s="5">
        <f t="shared" si="93"/>
        <v>206</v>
      </c>
      <c r="AR575" s="4">
        <f t="shared" si="94"/>
        <v>30.611111111111107</v>
      </c>
      <c r="AS575" s="4">
        <f t="shared" si="95"/>
        <v>20.611111111111107</v>
      </c>
      <c r="AT575" s="4">
        <f t="shared" si="96"/>
        <v>0</v>
      </c>
      <c r="AU575" s="4">
        <f t="shared" si="97"/>
        <v>29.3</v>
      </c>
      <c r="AV575" s="4">
        <f t="shared" si="98"/>
        <v>25.701754385964914</v>
      </c>
      <c r="AX575" s="3">
        <f t="shared" si="99"/>
        <v>25.611111111111107</v>
      </c>
      <c r="AY575" s="3">
        <f t="shared" si="100"/>
        <v>24.682539682539691</v>
      </c>
      <c r="AZ575" s="3">
        <f t="shared" si="101"/>
        <v>25.869230769230768</v>
      </c>
      <c r="BA575" s="3">
        <f t="shared" si="101"/>
        <v>22.692307692307697</v>
      </c>
    </row>
    <row r="576" spans="1:53">
      <c r="A576" s="1">
        <v>911900</v>
      </c>
      <c r="B576">
        <v>22516</v>
      </c>
      <c r="C576">
        <v>1989</v>
      </c>
      <c r="D576">
        <v>7</v>
      </c>
      <c r="E576">
        <v>26</v>
      </c>
      <c r="F576">
        <v>79</v>
      </c>
      <c r="G576">
        <v>24</v>
      </c>
      <c r="H576">
        <v>65.5</v>
      </c>
      <c r="I576">
        <v>24</v>
      </c>
      <c r="J576">
        <v>1017.8</v>
      </c>
      <c r="K576">
        <v>24</v>
      </c>
      <c r="L576">
        <v>1015.5</v>
      </c>
      <c r="M576">
        <v>24</v>
      </c>
      <c r="N576">
        <v>17.399999999999999</v>
      </c>
      <c r="O576">
        <v>24</v>
      </c>
      <c r="P576">
        <v>13.1</v>
      </c>
      <c r="Q576">
        <v>24</v>
      </c>
      <c r="R576">
        <v>19</v>
      </c>
      <c r="S576">
        <v>28</v>
      </c>
      <c r="T576">
        <v>87.1</v>
      </c>
      <c r="V576">
        <v>72</v>
      </c>
      <c r="X576">
        <v>0</v>
      </c>
      <c r="Y576" t="s">
        <v>18</v>
      </c>
      <c r="Z576">
        <v>999.9</v>
      </c>
      <c r="AA576">
        <v>0</v>
      </c>
      <c r="AC576" s="1"/>
      <c r="AD576">
        <v>1989</v>
      </c>
      <c r="AE576">
        <v>207</v>
      </c>
      <c r="AF576">
        <v>28.7</v>
      </c>
      <c r="AG576">
        <v>27.1</v>
      </c>
      <c r="AH576">
        <v>24.5</v>
      </c>
      <c r="AI576">
        <v>-99</v>
      </c>
      <c r="AJ576">
        <v>5.9</v>
      </c>
      <c r="AK576">
        <v>21.4</v>
      </c>
      <c r="AL576">
        <v>25.7</v>
      </c>
      <c r="AM576">
        <v>76.7</v>
      </c>
      <c r="AO576" s="2">
        <f t="shared" si="91"/>
        <v>32715</v>
      </c>
      <c r="AP576" s="5">
        <f t="shared" si="92"/>
        <v>1989</v>
      </c>
      <c r="AQ576" s="5">
        <f t="shared" si="93"/>
        <v>207</v>
      </c>
      <c r="AR576" s="4">
        <f t="shared" si="94"/>
        <v>30.611111111111107</v>
      </c>
      <c r="AS576" s="4">
        <f t="shared" si="95"/>
        <v>22.222222222222221</v>
      </c>
      <c r="AT576" s="4">
        <f t="shared" si="96"/>
        <v>0</v>
      </c>
      <c r="AU576" s="4">
        <f t="shared" si="97"/>
        <v>28.7</v>
      </c>
      <c r="AV576" s="4">
        <f t="shared" si="98"/>
        <v>25.17543859649123</v>
      </c>
      <c r="AX576" s="3">
        <f t="shared" si="99"/>
        <v>26.416666666666664</v>
      </c>
      <c r="AY576" s="3">
        <f t="shared" si="100"/>
        <v>24.731379731379732</v>
      </c>
      <c r="AZ576" s="3">
        <f t="shared" si="101"/>
        <v>25.920879120879118</v>
      </c>
      <c r="BA576" s="3">
        <f t="shared" si="101"/>
        <v>22.73761326392906</v>
      </c>
    </row>
    <row r="577" spans="1:53">
      <c r="A577" s="1">
        <v>911900</v>
      </c>
      <c r="B577">
        <v>22516</v>
      </c>
      <c r="C577">
        <v>1989</v>
      </c>
      <c r="D577">
        <v>7</v>
      </c>
      <c r="E577">
        <v>27</v>
      </c>
      <c r="F577">
        <v>79.3</v>
      </c>
      <c r="G577">
        <v>22</v>
      </c>
      <c r="H577">
        <v>66.7</v>
      </c>
      <c r="I577">
        <v>22</v>
      </c>
      <c r="J577">
        <v>1017.8</v>
      </c>
      <c r="K577">
        <v>22</v>
      </c>
      <c r="L577">
        <v>1015.5</v>
      </c>
      <c r="M577">
        <v>22</v>
      </c>
      <c r="N577">
        <v>17.899999999999999</v>
      </c>
      <c r="O577">
        <v>22</v>
      </c>
      <c r="P577">
        <v>14</v>
      </c>
      <c r="Q577">
        <v>22</v>
      </c>
      <c r="R577">
        <v>21</v>
      </c>
      <c r="S577">
        <v>28.9</v>
      </c>
      <c r="T577">
        <v>88</v>
      </c>
      <c r="V577">
        <v>71.099999999999994</v>
      </c>
      <c r="X577">
        <v>0</v>
      </c>
      <c r="Y577" t="s">
        <v>18</v>
      </c>
      <c r="Z577">
        <v>999.9</v>
      </c>
      <c r="AA577">
        <v>0</v>
      </c>
      <c r="AC577" s="1"/>
      <c r="AD577">
        <v>1989</v>
      </c>
      <c r="AE577">
        <v>208</v>
      </c>
      <c r="AF577">
        <v>30</v>
      </c>
      <c r="AG577">
        <v>26.4</v>
      </c>
      <c r="AH577">
        <v>25.3</v>
      </c>
      <c r="AI577">
        <v>-99</v>
      </c>
      <c r="AJ577">
        <v>6.8</v>
      </c>
      <c r="AK577">
        <v>21.8</v>
      </c>
      <c r="AL577">
        <v>25.9</v>
      </c>
      <c r="AM577">
        <v>78</v>
      </c>
      <c r="AO577" s="2">
        <f t="shared" si="91"/>
        <v>32716</v>
      </c>
      <c r="AP577" s="5">
        <f t="shared" si="92"/>
        <v>1989</v>
      </c>
      <c r="AQ577" s="5">
        <f t="shared" si="93"/>
        <v>208</v>
      </c>
      <c r="AR577" s="4">
        <f t="shared" si="94"/>
        <v>31.111111111111111</v>
      </c>
      <c r="AS577" s="4">
        <f t="shared" si="95"/>
        <v>21.722222222222218</v>
      </c>
      <c r="AT577" s="4">
        <f t="shared" si="96"/>
        <v>0</v>
      </c>
      <c r="AU577" s="4">
        <f t="shared" si="97"/>
        <v>30</v>
      </c>
      <c r="AV577" s="4">
        <f t="shared" si="98"/>
        <v>26.315789473684212</v>
      </c>
      <c r="AX577" s="3">
        <f t="shared" si="99"/>
        <v>26.416666666666664</v>
      </c>
      <c r="AY577" s="3">
        <f t="shared" si="100"/>
        <v>24.786324786324787</v>
      </c>
      <c r="AZ577" s="3">
        <f t="shared" si="101"/>
        <v>25.968131868131866</v>
      </c>
      <c r="BA577" s="3">
        <f t="shared" si="101"/>
        <v>22.779063042220944</v>
      </c>
    </row>
    <row r="578" spans="1:53">
      <c r="A578" s="1">
        <v>911900</v>
      </c>
      <c r="B578">
        <v>22516</v>
      </c>
      <c r="C578">
        <v>1989</v>
      </c>
      <c r="D578">
        <v>7</v>
      </c>
      <c r="E578">
        <v>28</v>
      </c>
      <c r="F578">
        <v>78.5</v>
      </c>
      <c r="G578">
        <v>23</v>
      </c>
      <c r="H578">
        <v>68.400000000000006</v>
      </c>
      <c r="I578">
        <v>23</v>
      </c>
      <c r="J578">
        <v>1017.9</v>
      </c>
      <c r="K578">
        <v>23</v>
      </c>
      <c r="L578">
        <v>1015.5</v>
      </c>
      <c r="M578">
        <v>23</v>
      </c>
      <c r="N578">
        <v>17.5</v>
      </c>
      <c r="O578">
        <v>23</v>
      </c>
      <c r="P578">
        <v>15.4</v>
      </c>
      <c r="Q578">
        <v>23</v>
      </c>
      <c r="R578">
        <v>22.9</v>
      </c>
      <c r="S578">
        <v>32.1</v>
      </c>
      <c r="T578">
        <v>87.1</v>
      </c>
      <c r="V578">
        <v>71.099999999999994</v>
      </c>
      <c r="X578">
        <v>0</v>
      </c>
      <c r="Y578" t="s">
        <v>18</v>
      </c>
      <c r="Z578">
        <v>999.9</v>
      </c>
      <c r="AA578">
        <v>10000</v>
      </c>
      <c r="AC578" s="1"/>
      <c r="AD578">
        <v>1989</v>
      </c>
      <c r="AE578">
        <v>209</v>
      </c>
      <c r="AF578">
        <v>28.4</v>
      </c>
      <c r="AG578">
        <v>25.8</v>
      </c>
      <c r="AH578">
        <v>25</v>
      </c>
      <c r="AI578">
        <v>-99</v>
      </c>
      <c r="AJ578">
        <v>7.3</v>
      </c>
      <c r="AK578">
        <v>21.7</v>
      </c>
      <c r="AL578">
        <v>25.2</v>
      </c>
      <c r="AM578">
        <v>80.5</v>
      </c>
      <c r="AO578" s="2">
        <f t="shared" si="91"/>
        <v>32717</v>
      </c>
      <c r="AP578" s="5">
        <f t="shared" si="92"/>
        <v>1989</v>
      </c>
      <c r="AQ578" s="5">
        <f t="shared" si="93"/>
        <v>209</v>
      </c>
      <c r="AR578" s="4">
        <f t="shared" si="94"/>
        <v>30.611111111111107</v>
      </c>
      <c r="AS578" s="4">
        <f t="shared" si="95"/>
        <v>21.722222222222218</v>
      </c>
      <c r="AT578" s="4">
        <f t="shared" si="96"/>
        <v>0</v>
      </c>
      <c r="AU578" s="4">
        <f t="shared" si="97"/>
        <v>28.4</v>
      </c>
      <c r="AV578" s="4">
        <f t="shared" si="98"/>
        <v>24.912280701754387</v>
      </c>
      <c r="AX578" s="3">
        <f t="shared" si="99"/>
        <v>26.166666666666664</v>
      </c>
      <c r="AY578" s="3">
        <f t="shared" si="100"/>
        <v>24.823870573870572</v>
      </c>
      <c r="AZ578" s="3">
        <f t="shared" si="101"/>
        <v>26.006593406593399</v>
      </c>
      <c r="BA578" s="3">
        <f t="shared" si="101"/>
        <v>22.812801233853872</v>
      </c>
    </row>
    <row r="579" spans="1:53">
      <c r="A579" s="1">
        <v>911900</v>
      </c>
      <c r="B579">
        <v>22516</v>
      </c>
      <c r="C579">
        <v>1989</v>
      </c>
      <c r="D579">
        <v>7</v>
      </c>
      <c r="E579">
        <v>29</v>
      </c>
      <c r="F579">
        <v>77.400000000000006</v>
      </c>
      <c r="G579">
        <v>22</v>
      </c>
      <c r="H579">
        <v>68.8</v>
      </c>
      <c r="I579">
        <v>22</v>
      </c>
      <c r="J579">
        <v>1017.3</v>
      </c>
      <c r="K579">
        <v>22</v>
      </c>
      <c r="L579">
        <v>1014.9</v>
      </c>
      <c r="M579">
        <v>22</v>
      </c>
      <c r="N579">
        <v>17</v>
      </c>
      <c r="O579">
        <v>22</v>
      </c>
      <c r="P579">
        <v>14.3</v>
      </c>
      <c r="Q579">
        <v>22</v>
      </c>
      <c r="R579">
        <v>20</v>
      </c>
      <c r="S579">
        <v>32.1</v>
      </c>
      <c r="T579">
        <v>84.9</v>
      </c>
      <c r="V579">
        <v>72</v>
      </c>
      <c r="X579">
        <v>0</v>
      </c>
      <c r="Y579" t="s">
        <v>19</v>
      </c>
      <c r="Z579">
        <v>999.9</v>
      </c>
      <c r="AA579">
        <v>10000</v>
      </c>
      <c r="AC579" s="1"/>
      <c r="AD579">
        <v>1989</v>
      </c>
      <c r="AE579">
        <v>210</v>
      </c>
      <c r="AF579">
        <v>29.2</v>
      </c>
      <c r="AG579">
        <v>26.4</v>
      </c>
      <c r="AH579">
        <v>24.7</v>
      </c>
      <c r="AI579">
        <v>-99</v>
      </c>
      <c r="AJ579">
        <v>8.6</v>
      </c>
      <c r="AK579">
        <v>21.2</v>
      </c>
      <c r="AL579">
        <v>25.4</v>
      </c>
      <c r="AM579">
        <v>77.3</v>
      </c>
      <c r="AO579" s="2">
        <f t="shared" si="91"/>
        <v>32718</v>
      </c>
      <c r="AP579" s="5">
        <f t="shared" si="92"/>
        <v>1989</v>
      </c>
      <c r="AQ579" s="5">
        <f t="shared" si="93"/>
        <v>210</v>
      </c>
      <c r="AR579" s="4">
        <f t="shared" si="94"/>
        <v>29.388888888888893</v>
      </c>
      <c r="AS579" s="4">
        <f t="shared" si="95"/>
        <v>22.222222222222221</v>
      </c>
      <c r="AT579" s="4">
        <f t="shared" si="96"/>
        <v>0</v>
      </c>
      <c r="AU579" s="4">
        <f t="shared" si="97"/>
        <v>29.2</v>
      </c>
      <c r="AV579" s="4">
        <f t="shared" si="98"/>
        <v>25.614035087719301</v>
      </c>
      <c r="AX579" s="3">
        <f t="shared" si="99"/>
        <v>25.805555555555557</v>
      </c>
      <c r="AY579" s="3">
        <f t="shared" si="100"/>
        <v>24.856837606837605</v>
      </c>
      <c r="AZ579" s="3">
        <f t="shared" si="101"/>
        <v>26.146153846153844</v>
      </c>
      <c r="BA579" s="3">
        <f t="shared" si="101"/>
        <v>22.935222672064786</v>
      </c>
    </row>
    <row r="580" spans="1:53">
      <c r="A580" s="1">
        <v>911900</v>
      </c>
      <c r="B580">
        <v>22516</v>
      </c>
      <c r="C580">
        <v>1989</v>
      </c>
      <c r="D580">
        <v>7</v>
      </c>
      <c r="E580">
        <v>30</v>
      </c>
      <c r="F580">
        <v>78.900000000000006</v>
      </c>
      <c r="G580">
        <v>18</v>
      </c>
      <c r="H580">
        <v>66.3</v>
      </c>
      <c r="I580">
        <v>18</v>
      </c>
      <c r="J580">
        <v>1016.7</v>
      </c>
      <c r="K580">
        <v>18</v>
      </c>
      <c r="L580">
        <v>1014.4</v>
      </c>
      <c r="M580">
        <v>18</v>
      </c>
      <c r="N580">
        <v>18.2</v>
      </c>
      <c r="O580">
        <v>18</v>
      </c>
      <c r="P580">
        <v>14.6</v>
      </c>
      <c r="Q580">
        <v>18</v>
      </c>
      <c r="R580">
        <v>21</v>
      </c>
      <c r="S580">
        <v>31.1</v>
      </c>
      <c r="T580">
        <v>86</v>
      </c>
      <c r="U580" t="s">
        <v>20</v>
      </c>
      <c r="V580">
        <v>72</v>
      </c>
      <c r="X580">
        <v>0.08</v>
      </c>
      <c r="Y580" t="s">
        <v>19</v>
      </c>
      <c r="Z580">
        <v>999.9</v>
      </c>
      <c r="AA580">
        <v>0</v>
      </c>
      <c r="AC580" s="1"/>
      <c r="AD580">
        <v>1989</v>
      </c>
      <c r="AE580">
        <v>211</v>
      </c>
      <c r="AF580">
        <v>29.7</v>
      </c>
      <c r="AG580">
        <v>25.6</v>
      </c>
      <c r="AH580">
        <v>24.6</v>
      </c>
      <c r="AI580">
        <v>-99</v>
      </c>
      <c r="AJ580">
        <v>7.5</v>
      </c>
      <c r="AK580">
        <v>20.7</v>
      </c>
      <c r="AL580">
        <v>25.1</v>
      </c>
      <c r="AM580">
        <v>76.2</v>
      </c>
      <c r="AO580" s="2">
        <f t="shared" si="91"/>
        <v>32719</v>
      </c>
      <c r="AP580" s="5">
        <f t="shared" si="92"/>
        <v>1989</v>
      </c>
      <c r="AQ580" s="5">
        <f t="shared" si="93"/>
        <v>211</v>
      </c>
      <c r="AR580" s="4">
        <f t="shared" si="94"/>
        <v>30</v>
      </c>
      <c r="AS580" s="4">
        <f t="shared" si="95"/>
        <v>22.222222222222221</v>
      </c>
      <c r="AT580" s="4">
        <f t="shared" si="96"/>
        <v>2.032</v>
      </c>
      <c r="AU580" s="4">
        <f t="shared" si="97"/>
        <v>29.7</v>
      </c>
      <c r="AV580" s="4">
        <f t="shared" si="98"/>
        <v>26.05263157894737</v>
      </c>
      <c r="AX580" s="3">
        <f t="shared" si="99"/>
        <v>26.111111111111111</v>
      </c>
      <c r="AY580" s="3">
        <f t="shared" si="100"/>
        <v>24.899877899877904</v>
      </c>
      <c r="AZ580" s="3">
        <f t="shared" si="101"/>
        <v>26.226373626373622</v>
      </c>
      <c r="BA580" s="3">
        <f t="shared" si="101"/>
        <v>23.00559090032775</v>
      </c>
    </row>
    <row r="581" spans="1:53">
      <c r="A581" s="1">
        <v>911900</v>
      </c>
      <c r="B581">
        <v>22516</v>
      </c>
      <c r="C581">
        <v>1989</v>
      </c>
      <c r="D581">
        <v>7</v>
      </c>
      <c r="E581">
        <v>31</v>
      </c>
      <c r="F581">
        <v>77.3</v>
      </c>
      <c r="G581">
        <v>24</v>
      </c>
      <c r="H581">
        <v>65.599999999999994</v>
      </c>
      <c r="I581">
        <v>24</v>
      </c>
      <c r="J581">
        <v>1016.5</v>
      </c>
      <c r="K581">
        <v>24</v>
      </c>
      <c r="L581">
        <v>1014.1</v>
      </c>
      <c r="M581">
        <v>24</v>
      </c>
      <c r="N581">
        <v>17.399999999999999</v>
      </c>
      <c r="O581">
        <v>24</v>
      </c>
      <c r="P581">
        <v>13.6</v>
      </c>
      <c r="Q581">
        <v>24</v>
      </c>
      <c r="R581">
        <v>21</v>
      </c>
      <c r="S581">
        <v>31.1</v>
      </c>
      <c r="T581">
        <v>86</v>
      </c>
      <c r="V581">
        <v>64</v>
      </c>
      <c r="X581">
        <v>0</v>
      </c>
      <c r="Y581" t="s">
        <v>19</v>
      </c>
      <c r="Z581">
        <v>999.9</v>
      </c>
      <c r="AA581">
        <v>0</v>
      </c>
      <c r="AC581" s="1"/>
      <c r="AD581">
        <v>1989</v>
      </c>
      <c r="AE581">
        <v>212</v>
      </c>
      <c r="AF581">
        <v>28.3</v>
      </c>
      <c r="AG581">
        <v>25.8</v>
      </c>
      <c r="AH581">
        <v>24.5</v>
      </c>
      <c r="AI581">
        <v>-99</v>
      </c>
      <c r="AJ581">
        <v>7.3</v>
      </c>
      <c r="AK581">
        <v>21.1</v>
      </c>
      <c r="AL581">
        <v>25.2</v>
      </c>
      <c r="AM581">
        <v>77.400000000000006</v>
      </c>
      <c r="AO581" s="2">
        <f t="shared" ref="AO581:AO644" si="102">DATE(C581,D581,E581)</f>
        <v>32720</v>
      </c>
      <c r="AP581" s="5">
        <f t="shared" ref="AP581:AP644" si="103">YEAR(AO581)</f>
        <v>1989</v>
      </c>
      <c r="AQ581" s="5">
        <f t="shared" ref="AQ581:AQ644" si="104">AO581-DATE(AP581,1,1)+1</f>
        <v>212</v>
      </c>
      <c r="AR581" s="4">
        <f t="shared" ref="AR581:AR644" si="105">CONVERT(T581,"F","C")</f>
        <v>30</v>
      </c>
      <c r="AS581" s="4">
        <f t="shared" ref="AS581:AS644" si="106">CONVERT(V581,"F","C")</f>
        <v>17.777777777777779</v>
      </c>
      <c r="AT581" s="4">
        <f t="shared" ref="AT581:AT644" si="107">CONVERT(X581,"in","mm")</f>
        <v>0</v>
      </c>
      <c r="AU581" s="4">
        <f t="shared" ref="AU581:AU644" si="108">AF581</f>
        <v>28.3</v>
      </c>
      <c r="AV581" s="4">
        <f t="shared" ref="AV581:AV644" si="109">AU581/1.14</f>
        <v>24.824561403508774</v>
      </c>
      <c r="AX581" s="3">
        <f t="shared" ref="AX581:AX644" si="110">AVERAGE(AR581:AS581)</f>
        <v>23.888888888888889</v>
      </c>
      <c r="AY581" s="3">
        <f t="shared" si="100"/>
        <v>24.91514041514041</v>
      </c>
      <c r="AZ581" s="3">
        <f t="shared" si="101"/>
        <v>26.241758241758237</v>
      </c>
      <c r="BA581" s="3">
        <f t="shared" si="101"/>
        <v>23.019086176980917</v>
      </c>
    </row>
    <row r="582" spans="1:53">
      <c r="A582" s="1">
        <v>911900</v>
      </c>
      <c r="B582">
        <v>22516</v>
      </c>
      <c r="C582">
        <v>1989</v>
      </c>
      <c r="D582">
        <v>8</v>
      </c>
      <c r="E582">
        <v>1</v>
      </c>
      <c r="F582">
        <v>78</v>
      </c>
      <c r="G582">
        <v>22</v>
      </c>
      <c r="H582">
        <v>67.5</v>
      </c>
      <c r="I582">
        <v>22</v>
      </c>
      <c r="J582">
        <v>1017</v>
      </c>
      <c r="K582">
        <v>22</v>
      </c>
      <c r="L582">
        <v>1014.7</v>
      </c>
      <c r="M582">
        <v>22</v>
      </c>
      <c r="N582">
        <v>17.600000000000001</v>
      </c>
      <c r="O582">
        <v>22</v>
      </c>
      <c r="P582">
        <v>14.4</v>
      </c>
      <c r="Q582">
        <v>22</v>
      </c>
      <c r="R582">
        <v>22.9</v>
      </c>
      <c r="S582">
        <v>35</v>
      </c>
      <c r="T582">
        <v>86</v>
      </c>
      <c r="V582">
        <v>64</v>
      </c>
      <c r="X582">
        <v>0.04</v>
      </c>
      <c r="Y582" t="s">
        <v>18</v>
      </c>
      <c r="Z582">
        <v>999.9</v>
      </c>
      <c r="AA582">
        <v>10000</v>
      </c>
      <c r="AC582" s="1"/>
      <c r="AD582">
        <v>1989</v>
      </c>
      <c r="AE582">
        <v>213</v>
      </c>
      <c r="AF582">
        <v>24.4</v>
      </c>
      <c r="AG582">
        <v>25.9</v>
      </c>
      <c r="AH582">
        <v>24.4</v>
      </c>
      <c r="AI582">
        <v>-99</v>
      </c>
      <c r="AJ582">
        <v>6.8</v>
      </c>
      <c r="AK582">
        <v>21</v>
      </c>
      <c r="AL582">
        <v>24.9</v>
      </c>
      <c r="AM582">
        <v>78.5</v>
      </c>
      <c r="AO582" s="2">
        <f t="shared" si="102"/>
        <v>32721</v>
      </c>
      <c r="AP582" s="5">
        <f t="shared" si="103"/>
        <v>1989</v>
      </c>
      <c r="AQ582" s="5">
        <f t="shared" si="104"/>
        <v>213</v>
      </c>
      <c r="AR582" s="4">
        <f t="shared" si="105"/>
        <v>30</v>
      </c>
      <c r="AS582" s="4">
        <f t="shared" si="106"/>
        <v>17.777777777777779</v>
      </c>
      <c r="AT582" s="4">
        <f t="shared" si="107"/>
        <v>1.016</v>
      </c>
      <c r="AU582" s="4">
        <f t="shared" si="108"/>
        <v>24.4</v>
      </c>
      <c r="AV582" s="4">
        <f t="shared" si="109"/>
        <v>21.403508771929825</v>
      </c>
      <c r="AX582" s="3">
        <f t="shared" si="110"/>
        <v>23.888888888888889</v>
      </c>
      <c r="AY582" s="3">
        <f t="shared" si="100"/>
        <v>24.927045177045173</v>
      </c>
      <c r="AZ582" s="3">
        <f t="shared" si="101"/>
        <v>26.21098901098901</v>
      </c>
      <c r="BA582" s="3">
        <f t="shared" si="101"/>
        <v>22.992095623674572</v>
      </c>
    </row>
    <row r="583" spans="1:53">
      <c r="A583" s="1">
        <v>911900</v>
      </c>
      <c r="B583">
        <v>22516</v>
      </c>
      <c r="C583">
        <v>1989</v>
      </c>
      <c r="D583">
        <v>8</v>
      </c>
      <c r="E583">
        <v>2</v>
      </c>
      <c r="F583">
        <v>77.7</v>
      </c>
      <c r="G583">
        <v>22</v>
      </c>
      <c r="H583">
        <v>68.8</v>
      </c>
      <c r="I583">
        <v>22</v>
      </c>
      <c r="J583">
        <v>1016.4</v>
      </c>
      <c r="K583">
        <v>22</v>
      </c>
      <c r="L583">
        <v>1014</v>
      </c>
      <c r="M583">
        <v>22</v>
      </c>
      <c r="N583">
        <v>17.399999999999999</v>
      </c>
      <c r="O583">
        <v>22</v>
      </c>
      <c r="P583">
        <v>13.9</v>
      </c>
      <c r="Q583">
        <v>22</v>
      </c>
      <c r="R583">
        <v>19</v>
      </c>
      <c r="S583">
        <v>28.9</v>
      </c>
      <c r="T583">
        <v>84.9</v>
      </c>
      <c r="V583">
        <v>72</v>
      </c>
      <c r="X583">
        <v>0</v>
      </c>
      <c r="Y583" t="s">
        <v>18</v>
      </c>
      <c r="Z583">
        <v>999.9</v>
      </c>
      <c r="AA583">
        <v>10000</v>
      </c>
      <c r="AC583" s="1"/>
      <c r="AD583">
        <v>1989</v>
      </c>
      <c r="AE583">
        <v>214</v>
      </c>
      <c r="AF583">
        <v>28.7</v>
      </c>
      <c r="AG583">
        <v>25.4</v>
      </c>
      <c r="AH583">
        <v>24.8</v>
      </c>
      <c r="AI583">
        <v>-99</v>
      </c>
      <c r="AJ583">
        <v>6.2</v>
      </c>
      <c r="AK583">
        <v>21.4</v>
      </c>
      <c r="AL583">
        <v>25</v>
      </c>
      <c r="AM583">
        <v>79.900000000000006</v>
      </c>
      <c r="AO583" s="2">
        <f t="shared" si="102"/>
        <v>32722</v>
      </c>
      <c r="AP583" s="5">
        <f t="shared" si="103"/>
        <v>1989</v>
      </c>
      <c r="AQ583" s="5">
        <f t="shared" si="104"/>
        <v>214</v>
      </c>
      <c r="AR583" s="4">
        <f t="shared" si="105"/>
        <v>29.388888888888893</v>
      </c>
      <c r="AS583" s="4">
        <f t="shared" si="106"/>
        <v>22.222222222222221</v>
      </c>
      <c r="AT583" s="4">
        <f t="shared" si="107"/>
        <v>0</v>
      </c>
      <c r="AU583" s="4">
        <f t="shared" si="108"/>
        <v>28.7</v>
      </c>
      <c r="AV583" s="4">
        <f t="shared" si="109"/>
        <v>25.17543859649123</v>
      </c>
      <c r="AX583" s="3">
        <f t="shared" si="110"/>
        <v>25.805555555555557</v>
      </c>
      <c r="AY583" s="3">
        <f t="shared" si="100"/>
        <v>24.984737484737476</v>
      </c>
      <c r="AZ583" s="3">
        <f t="shared" si="101"/>
        <v>26.232967032967025</v>
      </c>
      <c r="BA583" s="3">
        <f t="shared" si="101"/>
        <v>23.011374590321964</v>
      </c>
    </row>
    <row r="584" spans="1:53">
      <c r="A584" s="1">
        <v>911900</v>
      </c>
      <c r="B584">
        <v>22516</v>
      </c>
      <c r="C584">
        <v>1989</v>
      </c>
      <c r="D584">
        <v>8</v>
      </c>
      <c r="E584">
        <v>3</v>
      </c>
      <c r="F584">
        <v>78.400000000000006</v>
      </c>
      <c r="G584">
        <v>22</v>
      </c>
      <c r="H584">
        <v>66.900000000000006</v>
      </c>
      <c r="I584">
        <v>22</v>
      </c>
      <c r="J584">
        <v>1015.1</v>
      </c>
      <c r="K584">
        <v>22</v>
      </c>
      <c r="L584">
        <v>1012.8</v>
      </c>
      <c r="M584">
        <v>21</v>
      </c>
      <c r="N584">
        <v>17.899999999999999</v>
      </c>
      <c r="O584">
        <v>22</v>
      </c>
      <c r="P584">
        <v>13.3</v>
      </c>
      <c r="Q584">
        <v>22</v>
      </c>
      <c r="R584">
        <v>22</v>
      </c>
      <c r="S584">
        <v>29.9</v>
      </c>
      <c r="T584">
        <v>86</v>
      </c>
      <c r="V584">
        <v>68</v>
      </c>
      <c r="X584">
        <v>0.02</v>
      </c>
      <c r="Y584" t="s">
        <v>19</v>
      </c>
      <c r="Z584">
        <v>999.9</v>
      </c>
      <c r="AA584">
        <v>10000</v>
      </c>
      <c r="AC584" s="1"/>
      <c r="AD584">
        <v>1989</v>
      </c>
      <c r="AE584">
        <v>215</v>
      </c>
      <c r="AF584">
        <v>26.5</v>
      </c>
      <c r="AG584">
        <v>25.3</v>
      </c>
      <c r="AH584">
        <v>24.3</v>
      </c>
      <c r="AI584">
        <v>-99</v>
      </c>
      <c r="AJ584">
        <v>6.1</v>
      </c>
      <c r="AK584">
        <v>20.8</v>
      </c>
      <c r="AL584">
        <v>24.8</v>
      </c>
      <c r="AM584">
        <v>78</v>
      </c>
      <c r="AO584" s="2">
        <f t="shared" si="102"/>
        <v>32723</v>
      </c>
      <c r="AP584" s="5">
        <f t="shared" si="103"/>
        <v>1989</v>
      </c>
      <c r="AQ584" s="5">
        <f t="shared" si="104"/>
        <v>215</v>
      </c>
      <c r="AR584" s="4">
        <f t="shared" si="105"/>
        <v>30</v>
      </c>
      <c r="AS584" s="4">
        <f t="shared" si="106"/>
        <v>20</v>
      </c>
      <c r="AT584" s="4">
        <f t="shared" si="107"/>
        <v>0.50800000000000001</v>
      </c>
      <c r="AU584" s="4">
        <f t="shared" si="108"/>
        <v>26.5</v>
      </c>
      <c r="AV584" s="4">
        <f t="shared" si="109"/>
        <v>23.245614035087723</v>
      </c>
      <c r="AX584" s="3">
        <f t="shared" si="110"/>
        <v>25</v>
      </c>
      <c r="AY584" s="3">
        <f t="shared" si="100"/>
        <v>25.030219780219774</v>
      </c>
      <c r="AZ584" s="3">
        <f t="shared" si="101"/>
        <v>26.294505494505486</v>
      </c>
      <c r="BA584" s="3">
        <f t="shared" si="101"/>
        <v>23.065355696934649</v>
      </c>
    </row>
    <row r="585" spans="1:53">
      <c r="A585" s="1">
        <v>911900</v>
      </c>
      <c r="B585">
        <v>22516</v>
      </c>
      <c r="C585">
        <v>1989</v>
      </c>
      <c r="D585">
        <v>8</v>
      </c>
      <c r="E585">
        <v>4</v>
      </c>
      <c r="F585">
        <v>76.7</v>
      </c>
      <c r="G585">
        <v>24</v>
      </c>
      <c r="H585">
        <v>68.5</v>
      </c>
      <c r="I585">
        <v>24</v>
      </c>
      <c r="J585">
        <v>1014.9</v>
      </c>
      <c r="K585">
        <v>24</v>
      </c>
      <c r="L585">
        <v>1012.5</v>
      </c>
      <c r="M585">
        <v>24</v>
      </c>
      <c r="N585">
        <v>17.399999999999999</v>
      </c>
      <c r="O585">
        <v>24</v>
      </c>
      <c r="P585">
        <v>11.7</v>
      </c>
      <c r="Q585">
        <v>24</v>
      </c>
      <c r="R585">
        <v>22.9</v>
      </c>
      <c r="S585">
        <v>32.1</v>
      </c>
      <c r="T585">
        <v>84.9</v>
      </c>
      <c r="V585">
        <v>66.900000000000006</v>
      </c>
      <c r="X585">
        <v>0</v>
      </c>
      <c r="Y585" t="s">
        <v>19</v>
      </c>
      <c r="Z585">
        <v>999.9</v>
      </c>
      <c r="AA585">
        <v>10000</v>
      </c>
      <c r="AC585" s="1"/>
      <c r="AD585">
        <v>1989</v>
      </c>
      <c r="AE585">
        <v>216</v>
      </c>
      <c r="AF585">
        <v>27.6</v>
      </c>
      <c r="AG585">
        <v>25.6</v>
      </c>
      <c r="AH585">
        <v>24.6</v>
      </c>
      <c r="AI585">
        <v>-99</v>
      </c>
      <c r="AJ585">
        <v>7.2</v>
      </c>
      <c r="AK585">
        <v>21</v>
      </c>
      <c r="AL585">
        <v>25.2</v>
      </c>
      <c r="AM585">
        <v>77</v>
      </c>
      <c r="AO585" s="2">
        <f t="shared" si="102"/>
        <v>32724</v>
      </c>
      <c r="AP585" s="5">
        <f t="shared" si="103"/>
        <v>1989</v>
      </c>
      <c r="AQ585" s="5">
        <f t="shared" si="104"/>
        <v>216</v>
      </c>
      <c r="AR585" s="4">
        <f t="shared" si="105"/>
        <v>29.388888888888893</v>
      </c>
      <c r="AS585" s="4">
        <f t="shared" si="106"/>
        <v>19.388888888888893</v>
      </c>
      <c r="AT585" s="4">
        <f t="shared" si="107"/>
        <v>0</v>
      </c>
      <c r="AU585" s="4">
        <f t="shared" si="108"/>
        <v>27.6</v>
      </c>
      <c r="AV585" s="4">
        <f t="shared" si="109"/>
        <v>24.210526315789476</v>
      </c>
      <c r="AX585" s="3">
        <f t="shared" si="110"/>
        <v>24.388888888888893</v>
      </c>
      <c r="AY585" s="3">
        <f t="shared" si="100"/>
        <v>25.053724053724046</v>
      </c>
      <c r="AZ585" s="3">
        <f t="shared" si="101"/>
        <v>26.352747252747243</v>
      </c>
      <c r="BA585" s="3">
        <f t="shared" si="101"/>
        <v>23.116444958550225</v>
      </c>
    </row>
    <row r="586" spans="1:53">
      <c r="A586" s="1">
        <v>911900</v>
      </c>
      <c r="B586">
        <v>22516</v>
      </c>
      <c r="C586">
        <v>1989</v>
      </c>
      <c r="D586">
        <v>8</v>
      </c>
      <c r="E586">
        <v>5</v>
      </c>
      <c r="F586">
        <v>77.900000000000006</v>
      </c>
      <c r="G586">
        <v>23</v>
      </c>
      <c r="H586">
        <v>65.5</v>
      </c>
      <c r="I586">
        <v>23</v>
      </c>
      <c r="J586">
        <v>1015.3</v>
      </c>
      <c r="K586">
        <v>23</v>
      </c>
      <c r="L586">
        <v>1013</v>
      </c>
      <c r="M586">
        <v>23</v>
      </c>
      <c r="N586">
        <v>17.5</v>
      </c>
      <c r="O586">
        <v>23</v>
      </c>
      <c r="P586">
        <v>11.7</v>
      </c>
      <c r="Q586">
        <v>23</v>
      </c>
      <c r="R586">
        <v>22</v>
      </c>
      <c r="S586">
        <v>31.1</v>
      </c>
      <c r="T586">
        <v>87.1</v>
      </c>
      <c r="U586" t="s">
        <v>20</v>
      </c>
      <c r="V586">
        <v>66.900000000000006</v>
      </c>
      <c r="X586">
        <v>0.04</v>
      </c>
      <c r="Y586" t="s">
        <v>19</v>
      </c>
      <c r="Z586">
        <v>999.9</v>
      </c>
      <c r="AA586">
        <v>0</v>
      </c>
      <c r="AC586" s="1"/>
      <c r="AD586">
        <v>1989</v>
      </c>
      <c r="AE586">
        <v>217</v>
      </c>
      <c r="AF586">
        <v>27.3</v>
      </c>
      <c r="AG586">
        <v>26.1</v>
      </c>
      <c r="AH586">
        <v>24.6</v>
      </c>
      <c r="AI586">
        <v>-99</v>
      </c>
      <c r="AJ586">
        <v>6</v>
      </c>
      <c r="AK586">
        <v>21.2</v>
      </c>
      <c r="AL586">
        <v>25.5</v>
      </c>
      <c r="AM586">
        <v>77</v>
      </c>
      <c r="AO586" s="2">
        <f t="shared" si="102"/>
        <v>32725</v>
      </c>
      <c r="AP586" s="5">
        <f t="shared" si="103"/>
        <v>1989</v>
      </c>
      <c r="AQ586" s="5">
        <f t="shared" si="104"/>
        <v>217</v>
      </c>
      <c r="AR586" s="4">
        <f t="shared" si="105"/>
        <v>30.611111111111107</v>
      </c>
      <c r="AS586" s="4">
        <f t="shared" si="106"/>
        <v>19.388888888888893</v>
      </c>
      <c r="AT586" s="4">
        <f t="shared" si="107"/>
        <v>1.016</v>
      </c>
      <c r="AU586" s="4">
        <f t="shared" si="108"/>
        <v>27.3</v>
      </c>
      <c r="AV586" s="4">
        <f t="shared" si="109"/>
        <v>23.947368421052634</v>
      </c>
      <c r="AX586" s="3">
        <f t="shared" si="110"/>
        <v>25</v>
      </c>
      <c r="AY586" s="3">
        <f t="shared" si="100"/>
        <v>25.075396825396819</v>
      </c>
      <c r="AZ586" s="3">
        <f t="shared" si="101"/>
        <v>26.429670329670323</v>
      </c>
      <c r="BA586" s="3">
        <f t="shared" si="101"/>
        <v>23.183921341816081</v>
      </c>
    </row>
    <row r="587" spans="1:53">
      <c r="A587" s="1">
        <v>911900</v>
      </c>
      <c r="B587">
        <v>22516</v>
      </c>
      <c r="C587">
        <v>1989</v>
      </c>
      <c r="D587">
        <v>8</v>
      </c>
      <c r="E587">
        <v>6</v>
      </c>
      <c r="F587">
        <v>79.599999999999994</v>
      </c>
      <c r="G587">
        <v>18</v>
      </c>
      <c r="H587">
        <v>67.3</v>
      </c>
      <c r="I587">
        <v>18</v>
      </c>
      <c r="J587">
        <v>1015.8</v>
      </c>
      <c r="K587">
        <v>18</v>
      </c>
      <c r="L587">
        <v>1013.4</v>
      </c>
      <c r="M587">
        <v>18</v>
      </c>
      <c r="N587">
        <v>17.7</v>
      </c>
      <c r="O587">
        <v>18</v>
      </c>
      <c r="P587">
        <v>13.6</v>
      </c>
      <c r="Q587">
        <v>18</v>
      </c>
      <c r="R587">
        <v>18.100000000000001</v>
      </c>
      <c r="S587">
        <v>28.9</v>
      </c>
      <c r="T587">
        <v>88</v>
      </c>
      <c r="V587">
        <v>66.900000000000006</v>
      </c>
      <c r="X587">
        <v>0</v>
      </c>
      <c r="Y587" t="s">
        <v>19</v>
      </c>
      <c r="Z587">
        <v>999.9</v>
      </c>
      <c r="AA587">
        <v>0</v>
      </c>
      <c r="AC587" s="1"/>
      <c r="AD587">
        <v>1989</v>
      </c>
      <c r="AE587">
        <v>218</v>
      </c>
      <c r="AF587">
        <v>25.6</v>
      </c>
      <c r="AG587">
        <v>25.7</v>
      </c>
      <c r="AH587">
        <v>24.9</v>
      </c>
      <c r="AI587">
        <v>-99</v>
      </c>
      <c r="AJ587">
        <v>5.4</v>
      </c>
      <c r="AK587">
        <v>21.7</v>
      </c>
      <c r="AL587">
        <v>25.4</v>
      </c>
      <c r="AM587">
        <v>79.8</v>
      </c>
      <c r="AO587" s="2">
        <f t="shared" si="102"/>
        <v>32726</v>
      </c>
      <c r="AP587" s="5">
        <f t="shared" si="103"/>
        <v>1989</v>
      </c>
      <c r="AQ587" s="5">
        <f t="shared" si="104"/>
        <v>218</v>
      </c>
      <c r="AR587" s="4">
        <f t="shared" si="105"/>
        <v>31.111111111111111</v>
      </c>
      <c r="AS587" s="4">
        <f t="shared" si="106"/>
        <v>19.388888888888893</v>
      </c>
      <c r="AT587" s="4">
        <f t="shared" si="107"/>
        <v>0</v>
      </c>
      <c r="AU587" s="4">
        <f t="shared" si="108"/>
        <v>25.6</v>
      </c>
      <c r="AV587" s="4">
        <f t="shared" si="109"/>
        <v>22.456140350877195</v>
      </c>
      <c r="AX587" s="3">
        <f t="shared" si="110"/>
        <v>25.25</v>
      </c>
      <c r="AY587" s="3">
        <f t="shared" si="100"/>
        <v>25.097069597069595</v>
      </c>
      <c r="AZ587" s="3">
        <f t="shared" si="101"/>
        <v>26.403296703296697</v>
      </c>
      <c r="BA587" s="3">
        <f t="shared" si="101"/>
        <v>23.160786581839218</v>
      </c>
    </row>
    <row r="588" spans="1:53">
      <c r="A588" s="1">
        <v>911900</v>
      </c>
      <c r="B588">
        <v>22516</v>
      </c>
      <c r="C588">
        <v>1989</v>
      </c>
      <c r="D588">
        <v>8</v>
      </c>
      <c r="E588">
        <v>7</v>
      </c>
      <c r="F588">
        <v>78.5</v>
      </c>
      <c r="G588">
        <v>24</v>
      </c>
      <c r="H588">
        <v>68.7</v>
      </c>
      <c r="I588">
        <v>24</v>
      </c>
      <c r="J588">
        <v>1015.8</v>
      </c>
      <c r="K588">
        <v>24</v>
      </c>
      <c r="L588">
        <v>1013.5</v>
      </c>
      <c r="M588">
        <v>24</v>
      </c>
      <c r="N588">
        <v>17.600000000000001</v>
      </c>
      <c r="O588">
        <v>24</v>
      </c>
      <c r="P588">
        <v>9.6</v>
      </c>
      <c r="Q588">
        <v>24</v>
      </c>
      <c r="R588">
        <v>17.100000000000001</v>
      </c>
      <c r="S588">
        <v>21</v>
      </c>
      <c r="T588">
        <v>89.1</v>
      </c>
      <c r="U588" t="s">
        <v>20</v>
      </c>
      <c r="V588">
        <v>70</v>
      </c>
      <c r="X588">
        <v>0</v>
      </c>
      <c r="Y588" t="s">
        <v>18</v>
      </c>
      <c r="Z588">
        <v>999.9</v>
      </c>
      <c r="AA588">
        <v>0</v>
      </c>
      <c r="AC588" s="1"/>
      <c r="AD588">
        <v>1989</v>
      </c>
      <c r="AE588">
        <v>219</v>
      </c>
      <c r="AF588">
        <v>27.5</v>
      </c>
      <c r="AG588">
        <v>26.5</v>
      </c>
      <c r="AH588">
        <v>24.8</v>
      </c>
      <c r="AI588">
        <v>-99</v>
      </c>
      <c r="AJ588">
        <v>5.9</v>
      </c>
      <c r="AK588">
        <v>22.4</v>
      </c>
      <c r="AL588">
        <v>25.8</v>
      </c>
      <c r="AM588">
        <v>81.5</v>
      </c>
      <c r="AO588" s="2">
        <f t="shared" si="102"/>
        <v>32727</v>
      </c>
      <c r="AP588" s="5">
        <f t="shared" si="103"/>
        <v>1989</v>
      </c>
      <c r="AQ588" s="5">
        <f t="shared" si="104"/>
        <v>219</v>
      </c>
      <c r="AR588" s="4">
        <f t="shared" si="105"/>
        <v>31.722222222222218</v>
      </c>
      <c r="AS588" s="4">
        <f t="shared" si="106"/>
        <v>21.111111111111111</v>
      </c>
      <c r="AT588" s="4">
        <f t="shared" si="107"/>
        <v>0</v>
      </c>
      <c r="AU588" s="4">
        <f t="shared" si="108"/>
        <v>27.5</v>
      </c>
      <c r="AV588" s="4">
        <f t="shared" si="109"/>
        <v>24.122807017543863</v>
      </c>
      <c r="AX588" s="3">
        <f t="shared" si="110"/>
        <v>26.416666666666664</v>
      </c>
      <c r="AY588" s="3">
        <f t="shared" si="100"/>
        <v>25.13095238095238</v>
      </c>
      <c r="AZ588" s="3">
        <f t="shared" si="101"/>
        <v>26.438461538461528</v>
      </c>
      <c r="BA588" s="3">
        <f t="shared" si="101"/>
        <v>23.191632928475038</v>
      </c>
    </row>
    <row r="589" spans="1:53">
      <c r="A589" s="1">
        <v>911900</v>
      </c>
      <c r="B589">
        <v>22516</v>
      </c>
      <c r="C589">
        <v>1989</v>
      </c>
      <c r="D589">
        <v>8</v>
      </c>
      <c r="E589">
        <v>8</v>
      </c>
      <c r="F589">
        <v>81</v>
      </c>
      <c r="G589">
        <v>22</v>
      </c>
      <c r="H589">
        <v>70.3</v>
      </c>
      <c r="I589">
        <v>22</v>
      </c>
      <c r="J589">
        <v>1016.1</v>
      </c>
      <c r="K589">
        <v>22</v>
      </c>
      <c r="L589">
        <v>1013.7</v>
      </c>
      <c r="M589">
        <v>22</v>
      </c>
      <c r="N589">
        <v>17.600000000000001</v>
      </c>
      <c r="O589">
        <v>22</v>
      </c>
      <c r="P589">
        <v>6.3</v>
      </c>
      <c r="Q589">
        <v>22</v>
      </c>
      <c r="R589">
        <v>14</v>
      </c>
      <c r="S589">
        <v>999.9</v>
      </c>
      <c r="T589">
        <v>90</v>
      </c>
      <c r="V589">
        <v>70</v>
      </c>
      <c r="X589">
        <v>0</v>
      </c>
      <c r="Y589" t="s">
        <v>18</v>
      </c>
      <c r="Z589">
        <v>999.9</v>
      </c>
      <c r="AA589">
        <v>0</v>
      </c>
      <c r="AC589" s="1"/>
      <c r="AD589">
        <v>1989</v>
      </c>
      <c r="AE589">
        <v>220</v>
      </c>
      <c r="AF589">
        <v>22.8</v>
      </c>
      <c r="AG589">
        <v>26.1</v>
      </c>
      <c r="AH589">
        <v>25.4</v>
      </c>
      <c r="AI589">
        <v>-99</v>
      </c>
      <c r="AJ589">
        <v>4.7</v>
      </c>
      <c r="AK589">
        <v>22.1</v>
      </c>
      <c r="AL589">
        <v>25.7</v>
      </c>
      <c r="AM589">
        <v>80.099999999999994</v>
      </c>
      <c r="AO589" s="2">
        <f t="shared" si="102"/>
        <v>32728</v>
      </c>
      <c r="AP589" s="5">
        <f t="shared" si="103"/>
        <v>1989</v>
      </c>
      <c r="AQ589" s="5">
        <f t="shared" si="104"/>
        <v>220</v>
      </c>
      <c r="AR589" s="4">
        <f t="shared" si="105"/>
        <v>32.222222222222221</v>
      </c>
      <c r="AS589" s="4">
        <f t="shared" si="106"/>
        <v>21.111111111111111</v>
      </c>
      <c r="AT589" s="4">
        <f t="shared" si="107"/>
        <v>0</v>
      </c>
      <c r="AU589" s="4">
        <f t="shared" si="108"/>
        <v>22.8</v>
      </c>
      <c r="AV589" s="4">
        <f t="shared" si="109"/>
        <v>20.000000000000004</v>
      </c>
      <c r="AX589" s="3">
        <f t="shared" si="110"/>
        <v>26.666666666666664</v>
      </c>
      <c r="AY589" s="3">
        <f t="shared" si="100"/>
        <v>25.170940170940163</v>
      </c>
      <c r="AZ589" s="3">
        <f t="shared" si="101"/>
        <v>26.556043956043951</v>
      </c>
      <c r="BA589" s="3">
        <f t="shared" si="101"/>
        <v>23.294775400038567</v>
      </c>
    </row>
    <row r="590" spans="1:53">
      <c r="A590" s="1">
        <v>911900</v>
      </c>
      <c r="B590">
        <v>22516</v>
      </c>
      <c r="C590">
        <v>1989</v>
      </c>
      <c r="D590">
        <v>8</v>
      </c>
      <c r="E590">
        <v>9</v>
      </c>
      <c r="F590">
        <v>79.099999999999994</v>
      </c>
      <c r="G590">
        <v>21</v>
      </c>
      <c r="H590">
        <v>67.5</v>
      </c>
      <c r="I590">
        <v>21</v>
      </c>
      <c r="J590">
        <v>1015.7</v>
      </c>
      <c r="K590">
        <v>21</v>
      </c>
      <c r="L590">
        <v>1013.4</v>
      </c>
      <c r="M590">
        <v>21</v>
      </c>
      <c r="N590">
        <v>17.8</v>
      </c>
      <c r="O590">
        <v>21</v>
      </c>
      <c r="P590">
        <v>7.7</v>
      </c>
      <c r="Q590">
        <v>21</v>
      </c>
      <c r="R590">
        <v>17.100000000000001</v>
      </c>
      <c r="S590">
        <v>999.9</v>
      </c>
      <c r="T590">
        <v>89.1</v>
      </c>
      <c r="V590">
        <v>66</v>
      </c>
      <c r="X590">
        <v>0</v>
      </c>
      <c r="Y590" t="s">
        <v>18</v>
      </c>
      <c r="Z590">
        <v>999.9</v>
      </c>
      <c r="AA590">
        <v>0</v>
      </c>
      <c r="AC590" s="1"/>
      <c r="AD590">
        <v>1989</v>
      </c>
      <c r="AE590">
        <v>221</v>
      </c>
      <c r="AF590">
        <v>26.8</v>
      </c>
      <c r="AG590">
        <v>26</v>
      </c>
      <c r="AH590">
        <v>24.6</v>
      </c>
      <c r="AI590">
        <v>-99</v>
      </c>
      <c r="AJ590">
        <v>5.2</v>
      </c>
      <c r="AK590">
        <v>20.9</v>
      </c>
      <c r="AL590">
        <v>25.6</v>
      </c>
      <c r="AM590">
        <v>74.599999999999994</v>
      </c>
      <c r="AO590" s="2">
        <f t="shared" si="102"/>
        <v>32729</v>
      </c>
      <c r="AP590" s="5">
        <f t="shared" si="103"/>
        <v>1989</v>
      </c>
      <c r="AQ590" s="5">
        <f t="shared" si="104"/>
        <v>221</v>
      </c>
      <c r="AR590" s="4">
        <f t="shared" si="105"/>
        <v>31.722222222222218</v>
      </c>
      <c r="AS590" s="4">
        <f t="shared" si="106"/>
        <v>18.888888888888889</v>
      </c>
      <c r="AT590" s="4">
        <f t="shared" si="107"/>
        <v>0</v>
      </c>
      <c r="AU590" s="4">
        <f t="shared" si="108"/>
        <v>26.8</v>
      </c>
      <c r="AV590" s="4">
        <f t="shared" si="109"/>
        <v>23.508771929824565</v>
      </c>
      <c r="AX590" s="3">
        <f t="shared" si="110"/>
        <v>25.305555555555554</v>
      </c>
      <c r="AY590" s="3">
        <f t="shared" si="100"/>
        <v>25.193223443223442</v>
      </c>
      <c r="AZ590" s="3">
        <f t="shared" si="101"/>
        <v>26.546153846153842</v>
      </c>
      <c r="BA590" s="3">
        <f t="shared" si="101"/>
        <v>23.286099865047238</v>
      </c>
    </row>
    <row r="591" spans="1:53">
      <c r="A591" s="1">
        <v>911900</v>
      </c>
      <c r="B591">
        <v>22516</v>
      </c>
      <c r="C591">
        <v>1989</v>
      </c>
      <c r="D591">
        <v>8</v>
      </c>
      <c r="E591">
        <v>10</v>
      </c>
      <c r="F591">
        <v>79.5</v>
      </c>
      <c r="G591">
        <v>22</v>
      </c>
      <c r="H591">
        <v>67.099999999999994</v>
      </c>
      <c r="I591">
        <v>22</v>
      </c>
      <c r="J591">
        <v>1015</v>
      </c>
      <c r="K591">
        <v>22</v>
      </c>
      <c r="L591">
        <v>1012.6</v>
      </c>
      <c r="M591">
        <v>22</v>
      </c>
      <c r="N591">
        <v>17.600000000000001</v>
      </c>
      <c r="O591">
        <v>22</v>
      </c>
      <c r="P591">
        <v>9.6</v>
      </c>
      <c r="Q591">
        <v>22</v>
      </c>
      <c r="R591">
        <v>20</v>
      </c>
      <c r="S591">
        <v>999.9</v>
      </c>
      <c r="T591">
        <v>88</v>
      </c>
      <c r="V591">
        <v>66</v>
      </c>
      <c r="X591">
        <v>0</v>
      </c>
      <c r="Y591" t="s">
        <v>18</v>
      </c>
      <c r="Z591">
        <v>999.9</v>
      </c>
      <c r="AA591">
        <v>0</v>
      </c>
      <c r="AC591" s="1"/>
      <c r="AD591">
        <v>1989</v>
      </c>
      <c r="AE591">
        <v>222</v>
      </c>
      <c r="AF591">
        <v>28.6</v>
      </c>
      <c r="AG591">
        <v>27.1</v>
      </c>
      <c r="AH591">
        <v>25.1</v>
      </c>
      <c r="AI591">
        <v>-99</v>
      </c>
      <c r="AJ591">
        <v>4.5</v>
      </c>
      <c r="AK591">
        <v>21.8</v>
      </c>
      <c r="AL591">
        <v>26</v>
      </c>
      <c r="AM591">
        <v>77</v>
      </c>
      <c r="AO591" s="2">
        <f t="shared" si="102"/>
        <v>32730</v>
      </c>
      <c r="AP591" s="5">
        <f t="shared" si="103"/>
        <v>1989</v>
      </c>
      <c r="AQ591" s="5">
        <f t="shared" si="104"/>
        <v>222</v>
      </c>
      <c r="AR591" s="4">
        <f t="shared" si="105"/>
        <v>31.111111111111111</v>
      </c>
      <c r="AS591" s="4">
        <f t="shared" si="106"/>
        <v>18.888888888888889</v>
      </c>
      <c r="AT591" s="4">
        <f t="shared" si="107"/>
        <v>0</v>
      </c>
      <c r="AU591" s="4">
        <f t="shared" si="108"/>
        <v>28.6</v>
      </c>
      <c r="AV591" s="4">
        <f t="shared" si="109"/>
        <v>25.087719298245617</v>
      </c>
      <c r="AX591" s="3">
        <f t="shared" si="110"/>
        <v>25</v>
      </c>
      <c r="AY591" s="3">
        <f t="shared" si="100"/>
        <v>25.214590964590965</v>
      </c>
      <c r="AZ591" s="3">
        <f t="shared" si="101"/>
        <v>26.599999999999994</v>
      </c>
      <c r="BA591" s="3">
        <f t="shared" si="101"/>
        <v>23.333333333333329</v>
      </c>
    </row>
    <row r="592" spans="1:53">
      <c r="A592" s="1">
        <v>911900</v>
      </c>
      <c r="B592">
        <v>22516</v>
      </c>
      <c r="C592">
        <v>1989</v>
      </c>
      <c r="D592">
        <v>8</v>
      </c>
      <c r="E592">
        <v>11</v>
      </c>
      <c r="F592">
        <v>78.8</v>
      </c>
      <c r="G592">
        <v>22</v>
      </c>
      <c r="H592">
        <v>66.400000000000006</v>
      </c>
      <c r="I592">
        <v>22</v>
      </c>
      <c r="J592">
        <v>1015.4</v>
      </c>
      <c r="K592">
        <v>22</v>
      </c>
      <c r="L592">
        <v>1013</v>
      </c>
      <c r="M592">
        <v>22</v>
      </c>
      <c r="N592">
        <v>17.600000000000001</v>
      </c>
      <c r="O592">
        <v>22</v>
      </c>
      <c r="P592">
        <v>11.2</v>
      </c>
      <c r="Q592">
        <v>22</v>
      </c>
      <c r="R592">
        <v>18.100000000000001</v>
      </c>
      <c r="S592">
        <v>24.1</v>
      </c>
      <c r="T592">
        <v>90</v>
      </c>
      <c r="V592">
        <v>66</v>
      </c>
      <c r="X592">
        <v>0</v>
      </c>
      <c r="Y592" t="s">
        <v>18</v>
      </c>
      <c r="Z592">
        <v>999.9</v>
      </c>
      <c r="AA592">
        <v>0</v>
      </c>
      <c r="AC592" s="1"/>
      <c r="AD592">
        <v>1989</v>
      </c>
      <c r="AE592">
        <v>223</v>
      </c>
      <c r="AF592">
        <v>26.5</v>
      </c>
      <c r="AG592">
        <v>26.4</v>
      </c>
      <c r="AH592">
        <v>25.5</v>
      </c>
      <c r="AI592">
        <v>-99</v>
      </c>
      <c r="AJ592">
        <v>6.3</v>
      </c>
      <c r="AK592">
        <v>21.3</v>
      </c>
      <c r="AL592">
        <v>26</v>
      </c>
      <c r="AM592">
        <v>75.2</v>
      </c>
      <c r="AO592" s="2">
        <f t="shared" si="102"/>
        <v>32731</v>
      </c>
      <c r="AP592" s="5">
        <f t="shared" si="103"/>
        <v>1989</v>
      </c>
      <c r="AQ592" s="5">
        <f t="shared" si="104"/>
        <v>223</v>
      </c>
      <c r="AR592" s="4">
        <f t="shared" si="105"/>
        <v>32.222222222222221</v>
      </c>
      <c r="AS592" s="4">
        <f t="shared" si="106"/>
        <v>18.888888888888889</v>
      </c>
      <c r="AT592" s="4">
        <f t="shared" si="107"/>
        <v>0</v>
      </c>
      <c r="AU592" s="4">
        <f t="shared" si="108"/>
        <v>26.5</v>
      </c>
      <c r="AV592" s="4">
        <f t="shared" si="109"/>
        <v>23.245614035087723</v>
      </c>
      <c r="AX592" s="3">
        <f t="shared" si="110"/>
        <v>25.555555555555557</v>
      </c>
      <c r="AY592" s="3">
        <f t="shared" si="100"/>
        <v>25.239316239316238</v>
      </c>
      <c r="AZ592" s="3">
        <f t="shared" si="101"/>
        <v>26.565934065934066</v>
      </c>
      <c r="BA592" s="3">
        <f t="shared" si="101"/>
        <v>23.303450935029883</v>
      </c>
    </row>
    <row r="593" spans="1:53">
      <c r="A593" s="1">
        <v>911900</v>
      </c>
      <c r="B593">
        <v>22516</v>
      </c>
      <c r="C593">
        <v>1989</v>
      </c>
      <c r="D593">
        <v>8</v>
      </c>
      <c r="E593">
        <v>12</v>
      </c>
      <c r="F593">
        <v>78.7</v>
      </c>
      <c r="G593">
        <v>24</v>
      </c>
      <c r="H593">
        <v>66.3</v>
      </c>
      <c r="I593">
        <v>24</v>
      </c>
      <c r="J593">
        <v>1015.3</v>
      </c>
      <c r="K593">
        <v>24</v>
      </c>
      <c r="L593">
        <v>1012.9</v>
      </c>
      <c r="M593">
        <v>24</v>
      </c>
      <c r="N593">
        <v>17.5</v>
      </c>
      <c r="O593">
        <v>23</v>
      </c>
      <c r="P593">
        <v>10.5</v>
      </c>
      <c r="Q593">
        <v>24</v>
      </c>
      <c r="R593">
        <v>21</v>
      </c>
      <c r="S593">
        <v>32.1</v>
      </c>
      <c r="T593">
        <v>88</v>
      </c>
      <c r="V593">
        <v>66</v>
      </c>
      <c r="X593">
        <v>0</v>
      </c>
      <c r="Y593" t="s">
        <v>18</v>
      </c>
      <c r="Z593">
        <v>999.9</v>
      </c>
      <c r="AA593">
        <v>0</v>
      </c>
      <c r="AC593" s="1"/>
      <c r="AD593">
        <v>1989</v>
      </c>
      <c r="AE593">
        <v>224</v>
      </c>
      <c r="AF593">
        <v>26.3</v>
      </c>
      <c r="AG593">
        <v>26.8</v>
      </c>
      <c r="AH593">
        <v>25.4</v>
      </c>
      <c r="AI593">
        <v>-99</v>
      </c>
      <c r="AJ593">
        <v>6</v>
      </c>
      <c r="AK593">
        <v>21.9</v>
      </c>
      <c r="AL593">
        <v>25.9</v>
      </c>
      <c r="AM593">
        <v>78.400000000000006</v>
      </c>
      <c r="AO593" s="2">
        <f t="shared" si="102"/>
        <v>32732</v>
      </c>
      <c r="AP593" s="5">
        <f t="shared" si="103"/>
        <v>1989</v>
      </c>
      <c r="AQ593" s="5">
        <f t="shared" si="104"/>
        <v>224</v>
      </c>
      <c r="AR593" s="4">
        <f t="shared" si="105"/>
        <v>31.111111111111111</v>
      </c>
      <c r="AS593" s="4">
        <f t="shared" si="106"/>
        <v>18.888888888888889</v>
      </c>
      <c r="AT593" s="4">
        <f t="shared" si="107"/>
        <v>0</v>
      </c>
      <c r="AU593" s="4">
        <f t="shared" si="108"/>
        <v>26.3</v>
      </c>
      <c r="AV593" s="4">
        <f t="shared" si="109"/>
        <v>23.070175438596493</v>
      </c>
      <c r="AX593" s="3">
        <f t="shared" si="110"/>
        <v>25</v>
      </c>
      <c r="AY593" s="3">
        <f t="shared" si="100"/>
        <v>25.257936507936513</v>
      </c>
      <c r="AZ593" s="3">
        <f t="shared" si="101"/>
        <v>26.54505494505495</v>
      </c>
      <c r="BA593" s="3">
        <f t="shared" si="101"/>
        <v>23.285135916714868</v>
      </c>
    </row>
    <row r="594" spans="1:53">
      <c r="A594" s="1">
        <v>911900</v>
      </c>
      <c r="B594">
        <v>22516</v>
      </c>
      <c r="C594">
        <v>1989</v>
      </c>
      <c r="D594">
        <v>8</v>
      </c>
      <c r="E594">
        <v>13</v>
      </c>
      <c r="F594">
        <v>81.2</v>
      </c>
      <c r="G594">
        <v>18</v>
      </c>
      <c r="H594">
        <v>65</v>
      </c>
      <c r="I594">
        <v>18</v>
      </c>
      <c r="J594">
        <v>1014.9</v>
      </c>
      <c r="K594">
        <v>18</v>
      </c>
      <c r="L594">
        <v>1012.5</v>
      </c>
      <c r="M594">
        <v>18</v>
      </c>
      <c r="N594">
        <v>18.2</v>
      </c>
      <c r="O594">
        <v>18</v>
      </c>
      <c r="P594">
        <v>10.7</v>
      </c>
      <c r="Q594">
        <v>18</v>
      </c>
      <c r="R594">
        <v>19</v>
      </c>
      <c r="S594">
        <v>22.9</v>
      </c>
      <c r="T594">
        <v>90</v>
      </c>
      <c r="V594">
        <v>64.900000000000006</v>
      </c>
      <c r="X594">
        <v>0</v>
      </c>
      <c r="Y594" t="s">
        <v>18</v>
      </c>
      <c r="Z594">
        <v>999.9</v>
      </c>
      <c r="AA594">
        <v>0</v>
      </c>
      <c r="AC594" s="1"/>
      <c r="AD594">
        <v>1989</v>
      </c>
      <c r="AE594">
        <v>225</v>
      </c>
      <c r="AF594">
        <v>26.5</v>
      </c>
      <c r="AG594">
        <v>26.5</v>
      </c>
      <c r="AH594">
        <v>25.3</v>
      </c>
      <c r="AI594">
        <v>-99</v>
      </c>
      <c r="AJ594">
        <v>5.5</v>
      </c>
      <c r="AK594">
        <v>21.3</v>
      </c>
      <c r="AL594">
        <v>26</v>
      </c>
      <c r="AM594">
        <v>74.900000000000006</v>
      </c>
      <c r="AO594" s="2">
        <f t="shared" si="102"/>
        <v>32733</v>
      </c>
      <c r="AP594" s="5">
        <f t="shared" si="103"/>
        <v>1989</v>
      </c>
      <c r="AQ594" s="5">
        <f t="shared" si="104"/>
        <v>225</v>
      </c>
      <c r="AR594" s="4">
        <f t="shared" si="105"/>
        <v>32.222222222222221</v>
      </c>
      <c r="AS594" s="4">
        <f t="shared" si="106"/>
        <v>18.277777777777782</v>
      </c>
      <c r="AT594" s="4">
        <f t="shared" si="107"/>
        <v>0</v>
      </c>
      <c r="AU594" s="4">
        <f t="shared" si="108"/>
        <v>26.5</v>
      </c>
      <c r="AV594" s="4">
        <f t="shared" si="109"/>
        <v>23.245614035087723</v>
      </c>
      <c r="AX594" s="3">
        <f t="shared" si="110"/>
        <v>25.25</v>
      </c>
      <c r="AY594" s="3">
        <f t="shared" si="100"/>
        <v>25.278998778998783</v>
      </c>
      <c r="AZ594" s="3">
        <f t="shared" si="101"/>
        <v>26.51868131868132</v>
      </c>
      <c r="BA594" s="3">
        <f t="shared" si="101"/>
        <v>23.262001156737998</v>
      </c>
    </row>
    <row r="595" spans="1:53">
      <c r="A595" s="1">
        <v>911900</v>
      </c>
      <c r="B595">
        <v>22516</v>
      </c>
      <c r="C595">
        <v>1989</v>
      </c>
      <c r="D595">
        <v>8</v>
      </c>
      <c r="E595">
        <v>14</v>
      </c>
      <c r="F595">
        <v>79.599999999999994</v>
      </c>
      <c r="G595">
        <v>24</v>
      </c>
      <c r="H595">
        <v>67.5</v>
      </c>
      <c r="I595">
        <v>24</v>
      </c>
      <c r="J595">
        <v>1015.3</v>
      </c>
      <c r="K595">
        <v>24</v>
      </c>
      <c r="L595">
        <v>1012.9</v>
      </c>
      <c r="M595">
        <v>24</v>
      </c>
      <c r="N595">
        <v>17.2</v>
      </c>
      <c r="O595">
        <v>24</v>
      </c>
      <c r="P595">
        <v>11</v>
      </c>
      <c r="Q595">
        <v>24</v>
      </c>
      <c r="R595">
        <v>18.100000000000001</v>
      </c>
      <c r="S595">
        <v>999.9</v>
      </c>
      <c r="T595">
        <v>89.1</v>
      </c>
      <c r="V595">
        <v>64.900000000000006</v>
      </c>
      <c r="X595">
        <v>0</v>
      </c>
      <c r="Y595" t="s">
        <v>18</v>
      </c>
      <c r="Z595">
        <v>999.9</v>
      </c>
      <c r="AA595">
        <v>0</v>
      </c>
      <c r="AC595" s="1"/>
      <c r="AD595">
        <v>1989</v>
      </c>
      <c r="AE595">
        <v>226</v>
      </c>
      <c r="AF595">
        <v>25.5</v>
      </c>
      <c r="AG595">
        <v>27</v>
      </c>
      <c r="AH595">
        <v>25.2</v>
      </c>
      <c r="AI595">
        <v>-99</v>
      </c>
      <c r="AJ595">
        <v>6.3</v>
      </c>
      <c r="AK595">
        <v>21.5</v>
      </c>
      <c r="AL595">
        <v>26</v>
      </c>
      <c r="AM595">
        <v>75.900000000000006</v>
      </c>
      <c r="AO595" s="2">
        <f t="shared" si="102"/>
        <v>32734</v>
      </c>
      <c r="AP595" s="5">
        <f t="shared" si="103"/>
        <v>1989</v>
      </c>
      <c r="AQ595" s="5">
        <f t="shared" si="104"/>
        <v>226</v>
      </c>
      <c r="AR595" s="4">
        <f t="shared" si="105"/>
        <v>31.722222222222218</v>
      </c>
      <c r="AS595" s="4">
        <f t="shared" si="106"/>
        <v>18.277777777777782</v>
      </c>
      <c r="AT595" s="4">
        <f t="shared" si="107"/>
        <v>0</v>
      </c>
      <c r="AU595" s="4">
        <f t="shared" si="108"/>
        <v>25.5</v>
      </c>
      <c r="AV595" s="4">
        <f t="shared" si="109"/>
        <v>22.368421052631582</v>
      </c>
      <c r="AX595" s="3">
        <f t="shared" si="110"/>
        <v>25</v>
      </c>
      <c r="AY595" s="3">
        <f t="shared" si="100"/>
        <v>25.291208791208796</v>
      </c>
      <c r="AZ595" s="3">
        <f t="shared" si="101"/>
        <v>26.4945054945055</v>
      </c>
      <c r="BA595" s="3">
        <f t="shared" si="101"/>
        <v>23.240794293425875</v>
      </c>
    </row>
    <row r="596" spans="1:53">
      <c r="A596" s="1">
        <v>911900</v>
      </c>
      <c r="B596">
        <v>22516</v>
      </c>
      <c r="C596">
        <v>1989</v>
      </c>
      <c r="D596">
        <v>8</v>
      </c>
      <c r="E596">
        <v>15</v>
      </c>
      <c r="F596">
        <v>78.900000000000006</v>
      </c>
      <c r="G596">
        <v>23</v>
      </c>
      <c r="H596">
        <v>67</v>
      </c>
      <c r="I596">
        <v>23</v>
      </c>
      <c r="J596">
        <v>1015.6</v>
      </c>
      <c r="K596">
        <v>23</v>
      </c>
      <c r="L596">
        <v>1013.2</v>
      </c>
      <c r="M596">
        <v>23</v>
      </c>
      <c r="N596">
        <v>17.3</v>
      </c>
      <c r="O596">
        <v>23</v>
      </c>
      <c r="P596">
        <v>10.8</v>
      </c>
      <c r="Q596">
        <v>22</v>
      </c>
      <c r="R596">
        <v>19</v>
      </c>
      <c r="S596">
        <v>26</v>
      </c>
      <c r="T596">
        <v>89.1</v>
      </c>
      <c r="V596">
        <v>69.099999999999994</v>
      </c>
      <c r="X596">
        <v>0</v>
      </c>
      <c r="Y596" t="s">
        <v>18</v>
      </c>
      <c r="Z596">
        <v>999.9</v>
      </c>
      <c r="AA596">
        <v>10000</v>
      </c>
      <c r="AC596" s="1"/>
      <c r="AD596">
        <v>1989</v>
      </c>
      <c r="AE596">
        <v>227</v>
      </c>
      <c r="AF596">
        <v>26.2</v>
      </c>
      <c r="AG596">
        <v>27</v>
      </c>
      <c r="AH596">
        <v>25.5</v>
      </c>
      <c r="AI596">
        <v>-99</v>
      </c>
      <c r="AJ596">
        <v>6.5</v>
      </c>
      <c r="AK596">
        <v>21.7</v>
      </c>
      <c r="AL596">
        <v>26.2</v>
      </c>
      <c r="AM596">
        <v>75.900000000000006</v>
      </c>
      <c r="AO596" s="2">
        <f t="shared" si="102"/>
        <v>32735</v>
      </c>
      <c r="AP596" s="5">
        <f t="shared" si="103"/>
        <v>1989</v>
      </c>
      <c r="AQ596" s="5">
        <f t="shared" si="104"/>
        <v>227</v>
      </c>
      <c r="AR596" s="4">
        <f t="shared" si="105"/>
        <v>31.722222222222218</v>
      </c>
      <c r="AS596" s="4">
        <f t="shared" si="106"/>
        <v>20.611111111111107</v>
      </c>
      <c r="AT596" s="4">
        <f t="shared" si="107"/>
        <v>0</v>
      </c>
      <c r="AU596" s="4">
        <f t="shared" si="108"/>
        <v>26.2</v>
      </c>
      <c r="AV596" s="4">
        <f t="shared" si="109"/>
        <v>22.98245614035088</v>
      </c>
      <c r="AX596" s="3">
        <f t="shared" si="110"/>
        <v>26.166666666666664</v>
      </c>
      <c r="AY596" s="3">
        <f t="shared" si="100"/>
        <v>25.322649572649581</v>
      </c>
      <c r="AZ596" s="3">
        <f t="shared" si="101"/>
        <v>26.500000000000004</v>
      </c>
      <c r="BA596" s="3">
        <f t="shared" si="101"/>
        <v>23.245614035087723</v>
      </c>
    </row>
    <row r="597" spans="1:53">
      <c r="A597" s="1">
        <v>911900</v>
      </c>
      <c r="B597">
        <v>22516</v>
      </c>
      <c r="C597">
        <v>1989</v>
      </c>
      <c r="D597">
        <v>8</v>
      </c>
      <c r="E597">
        <v>16</v>
      </c>
      <c r="F597">
        <v>79.8</v>
      </c>
      <c r="G597">
        <v>23</v>
      </c>
      <c r="H597">
        <v>66</v>
      </c>
      <c r="I597">
        <v>23</v>
      </c>
      <c r="J597">
        <v>1015.1</v>
      </c>
      <c r="K597">
        <v>23</v>
      </c>
      <c r="L597">
        <v>1012.7</v>
      </c>
      <c r="M597">
        <v>23</v>
      </c>
      <c r="N597">
        <v>17.7</v>
      </c>
      <c r="O597">
        <v>23</v>
      </c>
      <c r="P597">
        <v>13.6</v>
      </c>
      <c r="Q597">
        <v>23</v>
      </c>
      <c r="R597">
        <v>21</v>
      </c>
      <c r="S597">
        <v>28</v>
      </c>
      <c r="T597">
        <v>88</v>
      </c>
      <c r="V597">
        <v>69.099999999999994</v>
      </c>
      <c r="X597">
        <v>0</v>
      </c>
      <c r="Y597" t="s">
        <v>19</v>
      </c>
      <c r="Z597">
        <v>999.9</v>
      </c>
      <c r="AA597">
        <v>0</v>
      </c>
      <c r="AC597" s="1"/>
      <c r="AD597">
        <v>1989</v>
      </c>
      <c r="AE597">
        <v>228</v>
      </c>
      <c r="AF597">
        <v>28.2</v>
      </c>
      <c r="AG597">
        <v>25.9</v>
      </c>
      <c r="AH597">
        <v>24.6</v>
      </c>
      <c r="AI597">
        <v>-99</v>
      </c>
      <c r="AJ597">
        <v>5.9</v>
      </c>
      <c r="AK597">
        <v>20.9</v>
      </c>
      <c r="AL597">
        <v>25.5</v>
      </c>
      <c r="AM597">
        <v>75.400000000000006</v>
      </c>
      <c r="AO597" s="2">
        <f t="shared" si="102"/>
        <v>32736</v>
      </c>
      <c r="AP597" s="5">
        <f t="shared" si="103"/>
        <v>1989</v>
      </c>
      <c r="AQ597" s="5">
        <f t="shared" si="104"/>
        <v>228</v>
      </c>
      <c r="AR597" s="4">
        <f t="shared" si="105"/>
        <v>31.111111111111111</v>
      </c>
      <c r="AS597" s="4">
        <f t="shared" si="106"/>
        <v>20.611111111111107</v>
      </c>
      <c r="AT597" s="4">
        <f t="shared" si="107"/>
        <v>0</v>
      </c>
      <c r="AU597" s="4">
        <f t="shared" si="108"/>
        <v>28.2</v>
      </c>
      <c r="AV597" s="4">
        <f t="shared" si="109"/>
        <v>24.736842105263161</v>
      </c>
      <c r="AX597" s="3">
        <f t="shared" si="110"/>
        <v>25.861111111111107</v>
      </c>
      <c r="AY597" s="3">
        <f t="shared" si="100"/>
        <v>25.353479853479861</v>
      </c>
      <c r="AZ597" s="3">
        <f t="shared" si="101"/>
        <v>26.554945054945058</v>
      </c>
      <c r="BA597" s="3">
        <f t="shared" si="101"/>
        <v>23.293811451706194</v>
      </c>
    </row>
    <row r="598" spans="1:53">
      <c r="A598" s="1">
        <v>911900</v>
      </c>
      <c r="B598">
        <v>22516</v>
      </c>
      <c r="C598">
        <v>1989</v>
      </c>
      <c r="D598">
        <v>8</v>
      </c>
      <c r="E598">
        <v>17</v>
      </c>
      <c r="F598">
        <v>78.099999999999994</v>
      </c>
      <c r="G598">
        <v>24</v>
      </c>
      <c r="H598">
        <v>66.599999999999994</v>
      </c>
      <c r="I598">
        <v>24</v>
      </c>
      <c r="J598">
        <v>1014.8</v>
      </c>
      <c r="K598">
        <v>24</v>
      </c>
      <c r="L598">
        <v>1012.4</v>
      </c>
      <c r="M598">
        <v>24</v>
      </c>
      <c r="N598">
        <v>17.399999999999999</v>
      </c>
      <c r="O598">
        <v>24</v>
      </c>
      <c r="P598">
        <v>12.7</v>
      </c>
      <c r="Q598">
        <v>24</v>
      </c>
      <c r="R598">
        <v>24.1</v>
      </c>
      <c r="S598">
        <v>32.1</v>
      </c>
      <c r="T598">
        <v>88</v>
      </c>
      <c r="V598">
        <v>72</v>
      </c>
      <c r="X598">
        <v>0</v>
      </c>
      <c r="Y598" t="s">
        <v>18</v>
      </c>
      <c r="Z598">
        <v>999.9</v>
      </c>
      <c r="AA598">
        <v>0</v>
      </c>
      <c r="AC598" s="1"/>
      <c r="AD598">
        <v>1989</v>
      </c>
      <c r="AE598">
        <v>229</v>
      </c>
      <c r="AF598">
        <v>24.7</v>
      </c>
      <c r="AG598">
        <v>25.4</v>
      </c>
      <c r="AH598">
        <v>24</v>
      </c>
      <c r="AI598">
        <v>-99</v>
      </c>
      <c r="AJ598">
        <v>6.4</v>
      </c>
      <c r="AK598">
        <v>20.5</v>
      </c>
      <c r="AL598">
        <v>24.9</v>
      </c>
      <c r="AM598">
        <v>76.5</v>
      </c>
      <c r="AO598" s="2">
        <f t="shared" si="102"/>
        <v>32737</v>
      </c>
      <c r="AP598" s="5">
        <f t="shared" si="103"/>
        <v>1989</v>
      </c>
      <c r="AQ598" s="5">
        <f t="shared" si="104"/>
        <v>229</v>
      </c>
      <c r="AR598" s="4">
        <f t="shared" si="105"/>
        <v>31.111111111111111</v>
      </c>
      <c r="AS598" s="4">
        <f t="shared" si="106"/>
        <v>22.222222222222221</v>
      </c>
      <c r="AT598" s="4">
        <f t="shared" si="107"/>
        <v>0</v>
      </c>
      <c r="AU598" s="4">
        <f t="shared" si="108"/>
        <v>24.7</v>
      </c>
      <c r="AV598" s="4">
        <f t="shared" si="109"/>
        <v>21.666666666666668</v>
      </c>
      <c r="AX598" s="3">
        <f t="shared" si="110"/>
        <v>26.666666666666664</v>
      </c>
      <c r="AY598" s="3">
        <f t="shared" si="100"/>
        <v>25.371794871794879</v>
      </c>
      <c r="AZ598" s="3">
        <f t="shared" si="101"/>
        <v>26.496703296703298</v>
      </c>
      <c r="BA598" s="3">
        <f t="shared" si="101"/>
        <v>23.242722190090618</v>
      </c>
    </row>
    <row r="599" spans="1:53">
      <c r="A599" s="1">
        <v>911900</v>
      </c>
      <c r="B599">
        <v>22516</v>
      </c>
      <c r="C599">
        <v>1989</v>
      </c>
      <c r="D599">
        <v>8</v>
      </c>
      <c r="E599">
        <v>18</v>
      </c>
      <c r="F599">
        <v>78.5</v>
      </c>
      <c r="G599">
        <v>22</v>
      </c>
      <c r="H599">
        <v>66.5</v>
      </c>
      <c r="I599">
        <v>22</v>
      </c>
      <c r="J599">
        <v>1015.4</v>
      </c>
      <c r="K599">
        <v>22</v>
      </c>
      <c r="L599">
        <v>1013.1</v>
      </c>
      <c r="M599">
        <v>22</v>
      </c>
      <c r="N599">
        <v>17.399999999999999</v>
      </c>
      <c r="O599">
        <v>22</v>
      </c>
      <c r="P599">
        <v>12.4</v>
      </c>
      <c r="Q599">
        <v>22</v>
      </c>
      <c r="R599">
        <v>18.100000000000001</v>
      </c>
      <c r="S599">
        <v>28</v>
      </c>
      <c r="T599">
        <v>84.9</v>
      </c>
      <c r="V599">
        <v>72</v>
      </c>
      <c r="X599">
        <v>0</v>
      </c>
      <c r="Y599" t="s">
        <v>19</v>
      </c>
      <c r="Z599">
        <v>999.9</v>
      </c>
      <c r="AA599">
        <v>0</v>
      </c>
      <c r="AC599" s="1"/>
      <c r="AD599">
        <v>1989</v>
      </c>
      <c r="AE599">
        <v>230</v>
      </c>
      <c r="AF599">
        <v>26.3</v>
      </c>
      <c r="AG599">
        <v>25.6</v>
      </c>
      <c r="AH599">
        <v>24.8</v>
      </c>
      <c r="AI599">
        <v>-99</v>
      </c>
      <c r="AJ599">
        <v>6.4</v>
      </c>
      <c r="AK599">
        <v>20.7</v>
      </c>
      <c r="AL599">
        <v>25.4</v>
      </c>
      <c r="AM599">
        <v>74.900000000000006</v>
      </c>
      <c r="AO599" s="2">
        <f t="shared" si="102"/>
        <v>32738</v>
      </c>
      <c r="AP599" s="5">
        <f t="shared" si="103"/>
        <v>1989</v>
      </c>
      <c r="AQ599" s="5">
        <f t="shared" si="104"/>
        <v>230</v>
      </c>
      <c r="AR599" s="4">
        <f t="shared" si="105"/>
        <v>29.388888888888893</v>
      </c>
      <c r="AS599" s="4">
        <f t="shared" si="106"/>
        <v>22.222222222222221</v>
      </c>
      <c r="AT599" s="4">
        <f t="shared" si="107"/>
        <v>0</v>
      </c>
      <c r="AU599" s="4">
        <f t="shared" si="108"/>
        <v>26.3</v>
      </c>
      <c r="AV599" s="4">
        <f t="shared" si="109"/>
        <v>23.070175438596493</v>
      </c>
      <c r="AX599" s="3">
        <f t="shared" si="110"/>
        <v>25.805555555555557</v>
      </c>
      <c r="AY599" s="3">
        <f t="shared" si="100"/>
        <v>25.404761904761916</v>
      </c>
      <c r="AZ599" s="3">
        <f t="shared" si="101"/>
        <v>26.497802197802201</v>
      </c>
      <c r="BA599" s="3">
        <f t="shared" si="101"/>
        <v>23.243686138422984</v>
      </c>
    </row>
    <row r="600" spans="1:53">
      <c r="A600" s="1">
        <v>911900</v>
      </c>
      <c r="B600">
        <v>22516</v>
      </c>
      <c r="C600">
        <v>1989</v>
      </c>
      <c r="D600">
        <v>8</v>
      </c>
      <c r="E600">
        <v>19</v>
      </c>
      <c r="F600">
        <v>76.2</v>
      </c>
      <c r="G600">
        <v>24</v>
      </c>
      <c r="H600">
        <v>67</v>
      </c>
      <c r="I600">
        <v>24</v>
      </c>
      <c r="J600">
        <v>1016.8</v>
      </c>
      <c r="K600">
        <v>24</v>
      </c>
      <c r="L600">
        <v>1014.4</v>
      </c>
      <c r="M600">
        <v>24</v>
      </c>
      <c r="N600">
        <v>17</v>
      </c>
      <c r="O600">
        <v>24</v>
      </c>
      <c r="P600">
        <v>11</v>
      </c>
      <c r="Q600">
        <v>24</v>
      </c>
      <c r="R600">
        <v>20</v>
      </c>
      <c r="S600">
        <v>28.9</v>
      </c>
      <c r="T600">
        <v>86</v>
      </c>
      <c r="V600">
        <v>66</v>
      </c>
      <c r="X600">
        <v>0</v>
      </c>
      <c r="Y600" t="s">
        <v>18</v>
      </c>
      <c r="Z600">
        <v>999.9</v>
      </c>
      <c r="AA600">
        <v>10000</v>
      </c>
      <c r="AC600" s="1"/>
      <c r="AD600">
        <v>1989</v>
      </c>
      <c r="AE600">
        <v>231</v>
      </c>
      <c r="AF600">
        <v>23.8</v>
      </c>
      <c r="AG600">
        <v>26.2</v>
      </c>
      <c r="AH600">
        <v>25</v>
      </c>
      <c r="AI600">
        <v>-99</v>
      </c>
      <c r="AJ600">
        <v>8.6999999999999993</v>
      </c>
      <c r="AK600">
        <v>22</v>
      </c>
      <c r="AL600">
        <v>25.7</v>
      </c>
      <c r="AM600">
        <v>79.5</v>
      </c>
      <c r="AO600" s="2">
        <f t="shared" si="102"/>
        <v>32739</v>
      </c>
      <c r="AP600" s="5">
        <f t="shared" si="103"/>
        <v>1989</v>
      </c>
      <c r="AQ600" s="5">
        <f t="shared" si="104"/>
        <v>231</v>
      </c>
      <c r="AR600" s="4">
        <f t="shared" si="105"/>
        <v>30</v>
      </c>
      <c r="AS600" s="4">
        <f t="shared" si="106"/>
        <v>18.888888888888889</v>
      </c>
      <c r="AT600" s="4">
        <f t="shared" si="107"/>
        <v>0</v>
      </c>
      <c r="AU600" s="4">
        <f t="shared" si="108"/>
        <v>23.8</v>
      </c>
      <c r="AV600" s="4">
        <f t="shared" si="109"/>
        <v>20.877192982456144</v>
      </c>
      <c r="AX600" s="3">
        <f t="shared" si="110"/>
        <v>24.444444444444443</v>
      </c>
      <c r="AY600" s="3">
        <f t="shared" si="100"/>
        <v>25.422771672771681</v>
      </c>
      <c r="AZ600" s="3">
        <f t="shared" si="101"/>
        <v>26.469230769230773</v>
      </c>
      <c r="BA600" s="3">
        <f t="shared" si="101"/>
        <v>23.218623481781378</v>
      </c>
    </row>
    <row r="601" spans="1:53">
      <c r="A601" s="1">
        <v>911900</v>
      </c>
      <c r="B601">
        <v>22516</v>
      </c>
      <c r="C601">
        <v>1989</v>
      </c>
      <c r="D601">
        <v>8</v>
      </c>
      <c r="E601">
        <v>20</v>
      </c>
      <c r="F601">
        <v>79.3</v>
      </c>
      <c r="G601">
        <v>18</v>
      </c>
      <c r="H601">
        <v>72.3</v>
      </c>
      <c r="I601">
        <v>18</v>
      </c>
      <c r="J601">
        <v>1017.4</v>
      </c>
      <c r="K601">
        <v>18</v>
      </c>
      <c r="L601">
        <v>1015</v>
      </c>
      <c r="M601">
        <v>18</v>
      </c>
      <c r="N601">
        <v>13.9</v>
      </c>
      <c r="O601">
        <v>18</v>
      </c>
      <c r="P601">
        <v>17.5</v>
      </c>
      <c r="Q601">
        <v>18</v>
      </c>
      <c r="R601">
        <v>22</v>
      </c>
      <c r="S601">
        <v>32.1</v>
      </c>
      <c r="T601">
        <v>87.1</v>
      </c>
      <c r="V601">
        <v>66</v>
      </c>
      <c r="X601">
        <v>0.04</v>
      </c>
      <c r="Y601" t="s">
        <v>19</v>
      </c>
      <c r="Z601">
        <v>999.9</v>
      </c>
      <c r="AA601">
        <v>10000</v>
      </c>
      <c r="AC601" s="1"/>
      <c r="AD601">
        <v>1989</v>
      </c>
      <c r="AE601">
        <v>232</v>
      </c>
      <c r="AF601">
        <v>18.2</v>
      </c>
      <c r="AG601">
        <v>26.1</v>
      </c>
      <c r="AH601">
        <v>25</v>
      </c>
      <c r="AI601">
        <v>-99</v>
      </c>
      <c r="AJ601">
        <v>8.6</v>
      </c>
      <c r="AK601">
        <v>23.5</v>
      </c>
      <c r="AL601">
        <v>25.5</v>
      </c>
      <c r="AM601">
        <v>88.6</v>
      </c>
      <c r="AO601" s="2">
        <f t="shared" si="102"/>
        <v>32740</v>
      </c>
      <c r="AP601" s="5">
        <f t="shared" si="103"/>
        <v>1989</v>
      </c>
      <c r="AQ601" s="5">
        <f t="shared" si="104"/>
        <v>232</v>
      </c>
      <c r="AR601" s="4">
        <f t="shared" si="105"/>
        <v>30.611111111111107</v>
      </c>
      <c r="AS601" s="4">
        <f t="shared" si="106"/>
        <v>18.888888888888889</v>
      </c>
      <c r="AT601" s="4">
        <f t="shared" si="107"/>
        <v>1.016</v>
      </c>
      <c r="AU601" s="4">
        <f t="shared" si="108"/>
        <v>18.2</v>
      </c>
      <c r="AV601" s="4">
        <f t="shared" si="109"/>
        <v>15.964912280701755</v>
      </c>
      <c r="AX601" s="3">
        <f t="shared" si="110"/>
        <v>24.75</v>
      </c>
      <c r="AY601" s="3">
        <f t="shared" si="100"/>
        <v>25.426739926739938</v>
      </c>
      <c r="AZ601" s="3">
        <f t="shared" si="101"/>
        <v>26.346153846153847</v>
      </c>
      <c r="BA601" s="3">
        <f t="shared" si="101"/>
        <v>23.110661268556015</v>
      </c>
    </row>
    <row r="602" spans="1:53">
      <c r="A602" s="1">
        <v>911900</v>
      </c>
      <c r="B602">
        <v>22516</v>
      </c>
      <c r="C602">
        <v>1989</v>
      </c>
      <c r="D602">
        <v>8</v>
      </c>
      <c r="E602">
        <v>21</v>
      </c>
      <c r="F602">
        <v>76.5</v>
      </c>
      <c r="G602">
        <v>24</v>
      </c>
      <c r="H602">
        <v>72.7</v>
      </c>
      <c r="I602">
        <v>24</v>
      </c>
      <c r="J602">
        <v>1016</v>
      </c>
      <c r="K602">
        <v>24</v>
      </c>
      <c r="L602">
        <v>1013.6</v>
      </c>
      <c r="M602">
        <v>24</v>
      </c>
      <c r="N602">
        <v>12.8</v>
      </c>
      <c r="O602">
        <v>24</v>
      </c>
      <c r="P602">
        <v>8.9</v>
      </c>
      <c r="Q602">
        <v>24</v>
      </c>
      <c r="R602">
        <v>18.100000000000001</v>
      </c>
      <c r="S602">
        <v>26</v>
      </c>
      <c r="T602">
        <v>82.9</v>
      </c>
      <c r="V602">
        <v>71.099999999999994</v>
      </c>
      <c r="X602">
        <v>0.08</v>
      </c>
      <c r="Y602" t="s">
        <v>19</v>
      </c>
      <c r="Z602">
        <v>999.9</v>
      </c>
      <c r="AA602">
        <v>10000</v>
      </c>
      <c r="AC602" s="1"/>
      <c r="AD602">
        <v>1989</v>
      </c>
      <c r="AE602">
        <v>233</v>
      </c>
      <c r="AF602">
        <v>11.7</v>
      </c>
      <c r="AG602">
        <v>26</v>
      </c>
      <c r="AH602">
        <v>24.5</v>
      </c>
      <c r="AI602">
        <v>-99</v>
      </c>
      <c r="AJ602">
        <v>6.8</v>
      </c>
      <c r="AK602">
        <v>23</v>
      </c>
      <c r="AL602">
        <v>25.2</v>
      </c>
      <c r="AM602">
        <v>87.4</v>
      </c>
      <c r="AO602" s="2">
        <f t="shared" si="102"/>
        <v>32741</v>
      </c>
      <c r="AP602" s="5">
        <f t="shared" si="103"/>
        <v>1989</v>
      </c>
      <c r="AQ602" s="5">
        <f t="shared" si="104"/>
        <v>233</v>
      </c>
      <c r="AR602" s="4">
        <f t="shared" si="105"/>
        <v>28.277777777777779</v>
      </c>
      <c r="AS602" s="4">
        <f t="shared" si="106"/>
        <v>21.722222222222218</v>
      </c>
      <c r="AT602" s="4">
        <f t="shared" si="107"/>
        <v>2.032</v>
      </c>
      <c r="AU602" s="4">
        <f t="shared" si="108"/>
        <v>11.7</v>
      </c>
      <c r="AV602" s="4">
        <f t="shared" si="109"/>
        <v>10.263157894736842</v>
      </c>
      <c r="AX602" s="3">
        <f t="shared" si="110"/>
        <v>25</v>
      </c>
      <c r="AY602" s="3">
        <f t="shared" si="100"/>
        <v>25.433455433455443</v>
      </c>
      <c r="AZ602" s="3">
        <f t="shared" si="101"/>
        <v>26.195604395604391</v>
      </c>
      <c r="BA602" s="3">
        <f t="shared" si="101"/>
        <v>22.978600347021406</v>
      </c>
    </row>
    <row r="603" spans="1:53">
      <c r="A603" s="1">
        <v>911900</v>
      </c>
      <c r="B603">
        <v>22516</v>
      </c>
      <c r="C603">
        <v>1989</v>
      </c>
      <c r="D603">
        <v>8</v>
      </c>
      <c r="E603">
        <v>22</v>
      </c>
      <c r="F603">
        <v>78.2</v>
      </c>
      <c r="G603">
        <v>24</v>
      </c>
      <c r="H603">
        <v>69.2</v>
      </c>
      <c r="I603">
        <v>24</v>
      </c>
      <c r="J603">
        <v>1015.4</v>
      </c>
      <c r="K603">
        <v>24</v>
      </c>
      <c r="L603">
        <v>1013.1</v>
      </c>
      <c r="M603">
        <v>24</v>
      </c>
      <c r="N603">
        <v>16.399999999999999</v>
      </c>
      <c r="O603">
        <v>24</v>
      </c>
      <c r="P603">
        <v>10.5</v>
      </c>
      <c r="Q603">
        <v>24</v>
      </c>
      <c r="R603">
        <v>18.100000000000001</v>
      </c>
      <c r="S603">
        <v>24.1</v>
      </c>
      <c r="T603">
        <v>86</v>
      </c>
      <c r="U603" t="s">
        <v>20</v>
      </c>
      <c r="V603">
        <v>71.099999999999994</v>
      </c>
      <c r="X603">
        <v>0.2</v>
      </c>
      <c r="Y603" t="s">
        <v>19</v>
      </c>
      <c r="Z603">
        <v>999.9</v>
      </c>
      <c r="AA603">
        <v>0</v>
      </c>
      <c r="AC603" s="1"/>
      <c r="AD603">
        <v>1989</v>
      </c>
      <c r="AE603">
        <v>234</v>
      </c>
      <c r="AF603">
        <v>25.8</v>
      </c>
      <c r="AG603">
        <v>25.9</v>
      </c>
      <c r="AH603">
        <v>24.6</v>
      </c>
      <c r="AI603">
        <v>-99</v>
      </c>
      <c r="AJ603">
        <v>6.6</v>
      </c>
      <c r="AK603">
        <v>21.6</v>
      </c>
      <c r="AL603">
        <v>25.1</v>
      </c>
      <c r="AM603">
        <v>80.7</v>
      </c>
      <c r="AO603" s="2">
        <f t="shared" si="102"/>
        <v>32742</v>
      </c>
      <c r="AP603" s="5">
        <f t="shared" si="103"/>
        <v>1989</v>
      </c>
      <c r="AQ603" s="5">
        <f t="shared" si="104"/>
        <v>234</v>
      </c>
      <c r="AR603" s="4">
        <f t="shared" si="105"/>
        <v>30</v>
      </c>
      <c r="AS603" s="4">
        <f t="shared" si="106"/>
        <v>21.722222222222218</v>
      </c>
      <c r="AT603" s="4">
        <f t="shared" si="107"/>
        <v>5.08</v>
      </c>
      <c r="AU603" s="4">
        <f t="shared" si="108"/>
        <v>25.8</v>
      </c>
      <c r="AV603" s="4">
        <f t="shared" si="109"/>
        <v>22.631578947368425</v>
      </c>
      <c r="AX603" s="3">
        <f t="shared" si="110"/>
        <v>25.861111111111107</v>
      </c>
      <c r="AY603" s="3">
        <f t="shared" si="100"/>
        <v>25.449023199023213</v>
      </c>
      <c r="AZ603" s="3">
        <f t="shared" si="101"/>
        <v>26.176923076923075</v>
      </c>
      <c r="BA603" s="3">
        <f t="shared" si="101"/>
        <v>22.962213225371126</v>
      </c>
    </row>
    <row r="604" spans="1:53">
      <c r="A604" s="1">
        <v>911900</v>
      </c>
      <c r="B604">
        <v>22516</v>
      </c>
      <c r="C604">
        <v>1989</v>
      </c>
      <c r="D604">
        <v>8</v>
      </c>
      <c r="E604">
        <v>23</v>
      </c>
      <c r="F604">
        <v>78.2</v>
      </c>
      <c r="G604">
        <v>24</v>
      </c>
      <c r="H604">
        <v>67.400000000000006</v>
      </c>
      <c r="I604">
        <v>24</v>
      </c>
      <c r="J604">
        <v>1014.7</v>
      </c>
      <c r="K604">
        <v>24</v>
      </c>
      <c r="L604">
        <v>1012.3</v>
      </c>
      <c r="M604">
        <v>24</v>
      </c>
      <c r="N604">
        <v>17.2</v>
      </c>
      <c r="O604">
        <v>24</v>
      </c>
      <c r="P604">
        <v>11.3</v>
      </c>
      <c r="Q604">
        <v>24</v>
      </c>
      <c r="R604">
        <v>18.100000000000001</v>
      </c>
      <c r="S604">
        <v>25.1</v>
      </c>
      <c r="T604">
        <v>87.1</v>
      </c>
      <c r="V604">
        <v>72</v>
      </c>
      <c r="X604">
        <v>0</v>
      </c>
      <c r="Y604" t="s">
        <v>19</v>
      </c>
      <c r="Z604">
        <v>999.9</v>
      </c>
      <c r="AA604">
        <v>0</v>
      </c>
      <c r="AC604" s="1"/>
      <c r="AD604">
        <v>1989</v>
      </c>
      <c r="AE604">
        <v>235</v>
      </c>
      <c r="AF604">
        <v>26.3</v>
      </c>
      <c r="AG604">
        <v>26.5</v>
      </c>
      <c r="AH604">
        <v>24.6</v>
      </c>
      <c r="AI604">
        <v>-99</v>
      </c>
      <c r="AJ604">
        <v>5.0999999999999996</v>
      </c>
      <c r="AK604">
        <v>20.9</v>
      </c>
      <c r="AL604">
        <v>25.5</v>
      </c>
      <c r="AM604">
        <v>75</v>
      </c>
      <c r="AO604" s="2">
        <f t="shared" si="102"/>
        <v>32743</v>
      </c>
      <c r="AP604" s="5">
        <f t="shared" si="103"/>
        <v>1989</v>
      </c>
      <c r="AQ604" s="5">
        <f t="shared" si="104"/>
        <v>235</v>
      </c>
      <c r="AR604" s="4">
        <f t="shared" si="105"/>
        <v>30.611111111111107</v>
      </c>
      <c r="AS604" s="4">
        <f t="shared" si="106"/>
        <v>22.222222222222221</v>
      </c>
      <c r="AT604" s="4">
        <f t="shared" si="107"/>
        <v>0</v>
      </c>
      <c r="AU604" s="4">
        <f t="shared" si="108"/>
        <v>26.3</v>
      </c>
      <c r="AV604" s="4">
        <f t="shared" si="109"/>
        <v>23.070175438596493</v>
      </c>
      <c r="AX604" s="3">
        <f t="shared" si="110"/>
        <v>26.416666666666664</v>
      </c>
      <c r="AY604" s="3">
        <f t="shared" si="100"/>
        <v>25.470695970695981</v>
      </c>
      <c r="AZ604" s="3">
        <f t="shared" si="101"/>
        <v>26.154945054945053</v>
      </c>
      <c r="BA604" s="3">
        <f t="shared" si="101"/>
        <v>22.942934258723742</v>
      </c>
    </row>
    <row r="605" spans="1:53">
      <c r="A605" s="1">
        <v>911900</v>
      </c>
      <c r="B605">
        <v>22516</v>
      </c>
      <c r="C605">
        <v>1989</v>
      </c>
      <c r="D605">
        <v>8</v>
      </c>
      <c r="E605">
        <v>24</v>
      </c>
      <c r="F605">
        <v>78.900000000000006</v>
      </c>
      <c r="G605">
        <v>22</v>
      </c>
      <c r="H605">
        <v>67.7</v>
      </c>
      <c r="I605">
        <v>22</v>
      </c>
      <c r="J605">
        <v>1015.9</v>
      </c>
      <c r="K605">
        <v>22</v>
      </c>
      <c r="L605">
        <v>1013.6</v>
      </c>
      <c r="M605">
        <v>22</v>
      </c>
      <c r="N605">
        <v>17.600000000000001</v>
      </c>
      <c r="O605">
        <v>22</v>
      </c>
      <c r="P605">
        <v>11.7</v>
      </c>
      <c r="Q605">
        <v>22</v>
      </c>
      <c r="R605">
        <v>17.100000000000001</v>
      </c>
      <c r="S605">
        <v>21</v>
      </c>
      <c r="T605">
        <v>87.1</v>
      </c>
      <c r="V605">
        <v>72</v>
      </c>
      <c r="X605">
        <v>0</v>
      </c>
      <c r="Y605" t="s">
        <v>18</v>
      </c>
      <c r="Z605">
        <v>999.9</v>
      </c>
      <c r="AA605">
        <v>0</v>
      </c>
      <c r="AC605" s="1"/>
      <c r="AD605">
        <v>1989</v>
      </c>
      <c r="AE605">
        <v>236</v>
      </c>
      <c r="AF605">
        <v>27</v>
      </c>
      <c r="AG605">
        <v>26</v>
      </c>
      <c r="AH605">
        <v>25</v>
      </c>
      <c r="AI605">
        <v>-99</v>
      </c>
      <c r="AJ605">
        <v>5</v>
      </c>
      <c r="AK605">
        <v>20.6</v>
      </c>
      <c r="AL605">
        <v>25.4</v>
      </c>
      <c r="AM605">
        <v>74.5</v>
      </c>
      <c r="AO605" s="2">
        <f t="shared" si="102"/>
        <v>32744</v>
      </c>
      <c r="AP605" s="5">
        <f t="shared" si="103"/>
        <v>1989</v>
      </c>
      <c r="AQ605" s="5">
        <f t="shared" si="104"/>
        <v>236</v>
      </c>
      <c r="AR605" s="4">
        <f t="shared" si="105"/>
        <v>30.611111111111107</v>
      </c>
      <c r="AS605" s="4">
        <f t="shared" si="106"/>
        <v>22.222222222222221</v>
      </c>
      <c r="AT605" s="4">
        <f t="shared" si="107"/>
        <v>0</v>
      </c>
      <c r="AU605" s="4">
        <f t="shared" si="108"/>
        <v>27</v>
      </c>
      <c r="AV605" s="4">
        <f t="shared" si="109"/>
        <v>23.684210526315791</v>
      </c>
      <c r="AX605" s="3">
        <f t="shared" si="110"/>
        <v>26.416666666666664</v>
      </c>
      <c r="AY605" s="3">
        <f t="shared" si="100"/>
        <v>25.492368742368754</v>
      </c>
      <c r="AZ605" s="3">
        <f t="shared" si="101"/>
        <v>26.151648351648355</v>
      </c>
      <c r="BA605" s="3">
        <f t="shared" si="101"/>
        <v>22.940042413726633</v>
      </c>
    </row>
    <row r="606" spans="1:53">
      <c r="A606" s="1">
        <v>911900</v>
      </c>
      <c r="B606">
        <v>22516</v>
      </c>
      <c r="C606">
        <v>1989</v>
      </c>
      <c r="D606">
        <v>8</v>
      </c>
      <c r="E606">
        <v>25</v>
      </c>
      <c r="F606">
        <v>78.900000000000006</v>
      </c>
      <c r="G606">
        <v>21</v>
      </c>
      <c r="H606">
        <v>67.900000000000006</v>
      </c>
      <c r="I606">
        <v>21</v>
      </c>
      <c r="J606">
        <v>1016.5</v>
      </c>
      <c r="K606">
        <v>21</v>
      </c>
      <c r="L606">
        <v>1014.1</v>
      </c>
      <c r="M606">
        <v>21</v>
      </c>
      <c r="N606">
        <v>17.8</v>
      </c>
      <c r="O606">
        <v>21</v>
      </c>
      <c r="P606">
        <v>10.8</v>
      </c>
      <c r="Q606">
        <v>21</v>
      </c>
      <c r="R606">
        <v>19</v>
      </c>
      <c r="S606">
        <v>999.9</v>
      </c>
      <c r="T606">
        <v>86</v>
      </c>
      <c r="V606">
        <v>71.099999999999994</v>
      </c>
      <c r="X606">
        <v>0</v>
      </c>
      <c r="Y606" t="s">
        <v>18</v>
      </c>
      <c r="Z606">
        <v>999.9</v>
      </c>
      <c r="AA606">
        <v>0</v>
      </c>
      <c r="AC606" s="1"/>
      <c r="AD606">
        <v>1989</v>
      </c>
      <c r="AE606">
        <v>237</v>
      </c>
      <c r="AF606">
        <v>28</v>
      </c>
      <c r="AG606">
        <v>25.9</v>
      </c>
      <c r="AH606">
        <v>24.5</v>
      </c>
      <c r="AI606">
        <v>-99</v>
      </c>
      <c r="AJ606">
        <v>4.7</v>
      </c>
      <c r="AK606">
        <v>20.100000000000001</v>
      </c>
      <c r="AL606">
        <v>25.1</v>
      </c>
      <c r="AM606">
        <v>73.7</v>
      </c>
      <c r="AO606" s="2">
        <f t="shared" si="102"/>
        <v>32745</v>
      </c>
      <c r="AP606" s="5">
        <f t="shared" si="103"/>
        <v>1989</v>
      </c>
      <c r="AQ606" s="5">
        <f t="shared" si="104"/>
        <v>237</v>
      </c>
      <c r="AR606" s="4">
        <f t="shared" si="105"/>
        <v>30</v>
      </c>
      <c r="AS606" s="4">
        <f t="shared" si="106"/>
        <v>21.722222222222218</v>
      </c>
      <c r="AT606" s="4">
        <f t="shared" si="107"/>
        <v>0</v>
      </c>
      <c r="AU606" s="4">
        <f t="shared" si="108"/>
        <v>28</v>
      </c>
      <c r="AV606" s="4">
        <f t="shared" si="109"/>
        <v>24.561403508771932</v>
      </c>
      <c r="AX606" s="3">
        <f t="shared" si="110"/>
        <v>25.861111111111107</v>
      </c>
      <c r="AY606" s="3">
        <f t="shared" si="100"/>
        <v>25.495726495726508</v>
      </c>
      <c r="AZ606" s="3">
        <f t="shared" si="101"/>
        <v>26.137362637362632</v>
      </c>
      <c r="BA606" s="3">
        <f t="shared" si="101"/>
        <v>22.927511085405833</v>
      </c>
    </row>
    <row r="607" spans="1:53">
      <c r="A607" s="1">
        <v>911900</v>
      </c>
      <c r="B607">
        <v>22516</v>
      </c>
      <c r="C607">
        <v>1989</v>
      </c>
      <c r="D607">
        <v>8</v>
      </c>
      <c r="E607">
        <v>26</v>
      </c>
      <c r="F607">
        <v>77.8</v>
      </c>
      <c r="G607">
        <v>23</v>
      </c>
      <c r="H607">
        <v>66.5</v>
      </c>
      <c r="I607">
        <v>23</v>
      </c>
      <c r="J607">
        <v>1015.6</v>
      </c>
      <c r="K607">
        <v>23</v>
      </c>
      <c r="L607">
        <v>1013.2</v>
      </c>
      <c r="M607">
        <v>23</v>
      </c>
      <c r="N607">
        <v>17.5</v>
      </c>
      <c r="O607">
        <v>23</v>
      </c>
      <c r="P607">
        <v>9.6999999999999993</v>
      </c>
      <c r="Q607">
        <v>23</v>
      </c>
      <c r="R607">
        <v>18.100000000000001</v>
      </c>
      <c r="S607">
        <v>999.9</v>
      </c>
      <c r="T607">
        <v>84.9</v>
      </c>
      <c r="V607">
        <v>68</v>
      </c>
      <c r="X607">
        <v>0</v>
      </c>
      <c r="Y607" t="s">
        <v>18</v>
      </c>
      <c r="Z607">
        <v>999.9</v>
      </c>
      <c r="AA607">
        <v>0</v>
      </c>
      <c r="AC607" s="1"/>
      <c r="AD607">
        <v>1989</v>
      </c>
      <c r="AE607">
        <v>238</v>
      </c>
      <c r="AF607">
        <v>27.6</v>
      </c>
      <c r="AG607">
        <v>25.8</v>
      </c>
      <c r="AH607">
        <v>25</v>
      </c>
      <c r="AI607">
        <v>-99</v>
      </c>
      <c r="AJ607">
        <v>3.6</v>
      </c>
      <c r="AK607">
        <v>20.100000000000001</v>
      </c>
      <c r="AL607">
        <v>25.4</v>
      </c>
      <c r="AM607">
        <v>72</v>
      </c>
      <c r="AO607" s="2">
        <f t="shared" si="102"/>
        <v>32746</v>
      </c>
      <c r="AP607" s="5">
        <f t="shared" si="103"/>
        <v>1989</v>
      </c>
      <c r="AQ607" s="5">
        <f t="shared" si="104"/>
        <v>238</v>
      </c>
      <c r="AR607" s="4">
        <f t="shared" si="105"/>
        <v>29.388888888888893</v>
      </c>
      <c r="AS607" s="4">
        <f t="shared" si="106"/>
        <v>20</v>
      </c>
      <c r="AT607" s="4">
        <f t="shared" si="107"/>
        <v>0</v>
      </c>
      <c r="AU607" s="4">
        <f t="shared" si="108"/>
        <v>27.6</v>
      </c>
      <c r="AV607" s="4">
        <f t="shared" si="109"/>
        <v>24.210526315789476</v>
      </c>
      <c r="AX607" s="3">
        <f t="shared" si="110"/>
        <v>24.694444444444446</v>
      </c>
      <c r="AY607" s="3">
        <f t="shared" ref="AY607:AY670" si="111">AVERAGE(AX517:AX607)</f>
        <v>25.48290598290599</v>
      </c>
      <c r="AZ607" s="3">
        <f t="shared" ref="AZ607:BA670" si="112">AVERAGE(AU517:AU607)</f>
        <v>26.158241758241754</v>
      </c>
      <c r="BA607" s="3">
        <f t="shared" si="112"/>
        <v>22.945826103720854</v>
      </c>
    </row>
    <row r="608" spans="1:53">
      <c r="A608" s="1">
        <v>911900</v>
      </c>
      <c r="B608">
        <v>22516</v>
      </c>
      <c r="C608">
        <v>1989</v>
      </c>
      <c r="D608">
        <v>8</v>
      </c>
      <c r="E608">
        <v>27</v>
      </c>
      <c r="F608">
        <v>78.8</v>
      </c>
      <c r="G608">
        <v>18</v>
      </c>
      <c r="H608">
        <v>67</v>
      </c>
      <c r="I608">
        <v>18</v>
      </c>
      <c r="J608">
        <v>1015</v>
      </c>
      <c r="K608">
        <v>18</v>
      </c>
      <c r="L608">
        <v>1012.6</v>
      </c>
      <c r="M608">
        <v>18</v>
      </c>
      <c r="N608">
        <v>18.5</v>
      </c>
      <c r="O608">
        <v>18</v>
      </c>
      <c r="P608">
        <v>9.4</v>
      </c>
      <c r="Q608">
        <v>18</v>
      </c>
      <c r="R608">
        <v>17.100000000000001</v>
      </c>
      <c r="S608">
        <v>999.9</v>
      </c>
      <c r="T608">
        <v>84.9</v>
      </c>
      <c r="V608">
        <v>66</v>
      </c>
      <c r="X608">
        <v>0</v>
      </c>
      <c r="Y608" t="s">
        <v>18</v>
      </c>
      <c r="Z608">
        <v>999.9</v>
      </c>
      <c r="AA608">
        <v>0</v>
      </c>
      <c r="AC608" s="1"/>
      <c r="AD608">
        <v>1989</v>
      </c>
      <c r="AE608">
        <v>239</v>
      </c>
      <c r="AF608">
        <v>28.2</v>
      </c>
      <c r="AG608">
        <v>25.9</v>
      </c>
      <c r="AH608">
        <v>24.8</v>
      </c>
      <c r="AI608">
        <v>-99</v>
      </c>
      <c r="AJ608">
        <v>3.1</v>
      </c>
      <c r="AK608">
        <v>20.7</v>
      </c>
      <c r="AL608">
        <v>25.4</v>
      </c>
      <c r="AM608">
        <v>74.8</v>
      </c>
      <c r="AO608" s="2">
        <f t="shared" si="102"/>
        <v>32747</v>
      </c>
      <c r="AP608" s="5">
        <f t="shared" si="103"/>
        <v>1989</v>
      </c>
      <c r="AQ608" s="5">
        <f t="shared" si="104"/>
        <v>239</v>
      </c>
      <c r="AR608" s="4">
        <f t="shared" si="105"/>
        <v>29.388888888888893</v>
      </c>
      <c r="AS608" s="4">
        <f t="shared" si="106"/>
        <v>18.888888888888889</v>
      </c>
      <c r="AT608" s="4">
        <f t="shared" si="107"/>
        <v>0</v>
      </c>
      <c r="AU608" s="4">
        <f t="shared" si="108"/>
        <v>28.2</v>
      </c>
      <c r="AV608" s="4">
        <f t="shared" si="109"/>
        <v>24.736842105263161</v>
      </c>
      <c r="AX608" s="3">
        <f t="shared" si="110"/>
        <v>24.138888888888893</v>
      </c>
      <c r="AY608" s="3">
        <f t="shared" si="111"/>
        <v>25.460622710622719</v>
      </c>
      <c r="AZ608" s="3">
        <f t="shared" si="112"/>
        <v>26.14725274725274</v>
      </c>
      <c r="BA608" s="3">
        <f t="shared" si="112"/>
        <v>22.936186620397162</v>
      </c>
    </row>
    <row r="609" spans="1:53">
      <c r="A609" s="1">
        <v>911900</v>
      </c>
      <c r="B609">
        <v>22516</v>
      </c>
      <c r="C609">
        <v>1989</v>
      </c>
      <c r="D609">
        <v>8</v>
      </c>
      <c r="E609">
        <v>28</v>
      </c>
      <c r="F609">
        <v>77</v>
      </c>
      <c r="G609">
        <v>24</v>
      </c>
      <c r="H609">
        <v>66.900000000000006</v>
      </c>
      <c r="I609">
        <v>24</v>
      </c>
      <c r="J609">
        <v>1014.7</v>
      </c>
      <c r="K609">
        <v>24</v>
      </c>
      <c r="L609">
        <v>1012.3</v>
      </c>
      <c r="M609">
        <v>24</v>
      </c>
      <c r="N609">
        <v>17.399999999999999</v>
      </c>
      <c r="O609">
        <v>24</v>
      </c>
      <c r="P609">
        <v>8.6</v>
      </c>
      <c r="Q609">
        <v>24</v>
      </c>
      <c r="R609">
        <v>18.100000000000001</v>
      </c>
      <c r="S609">
        <v>999.9</v>
      </c>
      <c r="T609">
        <v>87.1</v>
      </c>
      <c r="U609" t="s">
        <v>20</v>
      </c>
      <c r="V609">
        <v>64.900000000000006</v>
      </c>
      <c r="X609">
        <v>0</v>
      </c>
      <c r="Y609" t="s">
        <v>18</v>
      </c>
      <c r="Z609">
        <v>999.9</v>
      </c>
      <c r="AA609">
        <v>0</v>
      </c>
      <c r="AC609" s="1"/>
      <c r="AD609">
        <v>1989</v>
      </c>
      <c r="AE609">
        <v>240</v>
      </c>
      <c r="AF609">
        <v>27.4</v>
      </c>
      <c r="AG609">
        <v>26.7</v>
      </c>
      <c r="AH609">
        <v>25.1</v>
      </c>
      <c r="AI609">
        <v>-99</v>
      </c>
      <c r="AJ609">
        <v>3.3</v>
      </c>
      <c r="AK609">
        <v>20.8</v>
      </c>
      <c r="AL609">
        <v>26</v>
      </c>
      <c r="AM609">
        <v>72.599999999999994</v>
      </c>
      <c r="AO609" s="2">
        <f t="shared" si="102"/>
        <v>32748</v>
      </c>
      <c r="AP609" s="5">
        <f t="shared" si="103"/>
        <v>1989</v>
      </c>
      <c r="AQ609" s="5">
        <f t="shared" si="104"/>
        <v>240</v>
      </c>
      <c r="AR609" s="4">
        <f t="shared" si="105"/>
        <v>30.611111111111107</v>
      </c>
      <c r="AS609" s="4">
        <f t="shared" si="106"/>
        <v>18.277777777777782</v>
      </c>
      <c r="AT609" s="4">
        <f t="shared" si="107"/>
        <v>0</v>
      </c>
      <c r="AU609" s="4">
        <f t="shared" si="108"/>
        <v>27.4</v>
      </c>
      <c r="AV609" s="4">
        <f t="shared" si="109"/>
        <v>24.035087719298247</v>
      </c>
      <c r="AX609" s="3">
        <f t="shared" si="110"/>
        <v>24.444444444444443</v>
      </c>
      <c r="AY609" s="3">
        <f t="shared" si="111"/>
        <v>25.451159951159958</v>
      </c>
      <c r="AZ609" s="3">
        <f t="shared" si="112"/>
        <v>26.124175824175815</v>
      </c>
      <c r="BA609" s="3">
        <f t="shared" si="112"/>
        <v>22.915943705417398</v>
      </c>
    </row>
    <row r="610" spans="1:53">
      <c r="A610" s="1">
        <v>911900</v>
      </c>
      <c r="B610">
        <v>22516</v>
      </c>
      <c r="C610">
        <v>1989</v>
      </c>
      <c r="D610">
        <v>8</v>
      </c>
      <c r="E610">
        <v>29</v>
      </c>
      <c r="F610">
        <v>77.5</v>
      </c>
      <c r="G610">
        <v>24</v>
      </c>
      <c r="H610">
        <v>68.099999999999994</v>
      </c>
      <c r="I610">
        <v>24</v>
      </c>
      <c r="J610">
        <v>1014.8</v>
      </c>
      <c r="K610">
        <v>24</v>
      </c>
      <c r="L610">
        <v>1012.4</v>
      </c>
      <c r="M610">
        <v>24</v>
      </c>
      <c r="N610">
        <v>17.399999999999999</v>
      </c>
      <c r="O610">
        <v>24</v>
      </c>
      <c r="P610">
        <v>9</v>
      </c>
      <c r="Q610">
        <v>24</v>
      </c>
      <c r="R610">
        <v>18.100000000000001</v>
      </c>
      <c r="S610">
        <v>999.9</v>
      </c>
      <c r="T610">
        <v>88</v>
      </c>
      <c r="V610">
        <v>64.900000000000006</v>
      </c>
      <c r="X610">
        <v>0</v>
      </c>
      <c r="Y610" t="s">
        <v>18</v>
      </c>
      <c r="Z610">
        <v>999.9</v>
      </c>
      <c r="AA610">
        <v>0</v>
      </c>
      <c r="AC610" s="1"/>
      <c r="AD610">
        <v>1989</v>
      </c>
      <c r="AE610">
        <v>241</v>
      </c>
      <c r="AF610">
        <v>22.9</v>
      </c>
      <c r="AG610">
        <v>26.6</v>
      </c>
      <c r="AH610">
        <v>25.3</v>
      </c>
      <c r="AI610">
        <v>-99</v>
      </c>
      <c r="AJ610">
        <v>4.5</v>
      </c>
      <c r="AK610">
        <v>22.1</v>
      </c>
      <c r="AL610">
        <v>25.8</v>
      </c>
      <c r="AM610">
        <v>79.400000000000006</v>
      </c>
      <c r="AO610" s="2">
        <f t="shared" si="102"/>
        <v>32749</v>
      </c>
      <c r="AP610" s="5">
        <f t="shared" si="103"/>
        <v>1989</v>
      </c>
      <c r="AQ610" s="5">
        <f t="shared" si="104"/>
        <v>241</v>
      </c>
      <c r="AR610" s="4">
        <f t="shared" si="105"/>
        <v>31.111111111111111</v>
      </c>
      <c r="AS610" s="4">
        <f t="shared" si="106"/>
        <v>18.277777777777782</v>
      </c>
      <c r="AT610" s="4">
        <f t="shared" si="107"/>
        <v>0</v>
      </c>
      <c r="AU610" s="4">
        <f t="shared" si="108"/>
        <v>22.9</v>
      </c>
      <c r="AV610" s="4">
        <f t="shared" si="109"/>
        <v>20.087719298245613</v>
      </c>
      <c r="AX610" s="3">
        <f t="shared" si="110"/>
        <v>24.694444444444446</v>
      </c>
      <c r="AY610" s="3">
        <f t="shared" si="111"/>
        <v>25.441697191697195</v>
      </c>
      <c r="AZ610" s="3">
        <f t="shared" si="112"/>
        <v>26.089010989010987</v>
      </c>
      <c r="BA610" s="3">
        <f t="shared" si="112"/>
        <v>22.885097358781579</v>
      </c>
    </row>
    <row r="611" spans="1:53">
      <c r="A611" s="1">
        <v>911900</v>
      </c>
      <c r="B611">
        <v>22516</v>
      </c>
      <c r="C611">
        <v>1989</v>
      </c>
      <c r="D611">
        <v>8</v>
      </c>
      <c r="E611">
        <v>30</v>
      </c>
      <c r="F611">
        <v>78.400000000000006</v>
      </c>
      <c r="G611">
        <v>23</v>
      </c>
      <c r="H611">
        <v>68.3</v>
      </c>
      <c r="I611">
        <v>23</v>
      </c>
      <c r="J611">
        <v>1015.4</v>
      </c>
      <c r="K611">
        <v>23</v>
      </c>
      <c r="L611">
        <v>1013</v>
      </c>
      <c r="M611">
        <v>23</v>
      </c>
      <c r="N611">
        <v>17.100000000000001</v>
      </c>
      <c r="O611">
        <v>23</v>
      </c>
      <c r="P611">
        <v>10.1</v>
      </c>
      <c r="Q611">
        <v>23</v>
      </c>
      <c r="R611">
        <v>18.100000000000001</v>
      </c>
      <c r="S611">
        <v>29.9</v>
      </c>
      <c r="T611">
        <v>87.1</v>
      </c>
      <c r="V611">
        <v>66</v>
      </c>
      <c r="X611">
        <v>0</v>
      </c>
      <c r="Y611" t="s">
        <v>18</v>
      </c>
      <c r="Z611">
        <v>999.9</v>
      </c>
      <c r="AA611">
        <v>0</v>
      </c>
      <c r="AC611" s="1"/>
      <c r="AD611">
        <v>1989</v>
      </c>
      <c r="AE611">
        <v>242</v>
      </c>
      <c r="AF611">
        <v>25</v>
      </c>
      <c r="AG611">
        <v>26.2</v>
      </c>
      <c r="AH611">
        <v>24.6</v>
      </c>
      <c r="AI611">
        <v>-99</v>
      </c>
      <c r="AJ611">
        <v>5.8</v>
      </c>
      <c r="AK611">
        <v>21.3</v>
      </c>
      <c r="AL611">
        <v>25.6</v>
      </c>
      <c r="AM611">
        <v>76.900000000000006</v>
      </c>
      <c r="AO611" s="2">
        <f t="shared" si="102"/>
        <v>32750</v>
      </c>
      <c r="AP611" s="5">
        <f t="shared" si="103"/>
        <v>1989</v>
      </c>
      <c r="AQ611" s="5">
        <f t="shared" si="104"/>
        <v>242</v>
      </c>
      <c r="AR611" s="4">
        <f t="shared" si="105"/>
        <v>30.611111111111107</v>
      </c>
      <c r="AS611" s="4">
        <f t="shared" si="106"/>
        <v>18.888888888888889</v>
      </c>
      <c r="AT611" s="4">
        <f t="shared" si="107"/>
        <v>0</v>
      </c>
      <c r="AU611" s="4">
        <f t="shared" si="108"/>
        <v>25</v>
      </c>
      <c r="AV611" s="4">
        <f t="shared" si="109"/>
        <v>21.92982456140351</v>
      </c>
      <c r="AX611" s="3">
        <f t="shared" si="110"/>
        <v>24.75</v>
      </c>
      <c r="AY611" s="3">
        <f t="shared" si="111"/>
        <v>25.442307692307693</v>
      </c>
      <c r="AZ611" s="3">
        <f t="shared" si="112"/>
        <v>26.147252747252747</v>
      </c>
      <c r="BA611" s="3">
        <f t="shared" si="112"/>
        <v>22.936186620397155</v>
      </c>
    </row>
    <row r="612" spans="1:53">
      <c r="A612" s="1">
        <v>911900</v>
      </c>
      <c r="B612">
        <v>22516</v>
      </c>
      <c r="C612">
        <v>1989</v>
      </c>
      <c r="D612">
        <v>8</v>
      </c>
      <c r="E612">
        <v>31</v>
      </c>
      <c r="F612">
        <v>78.3</v>
      </c>
      <c r="G612">
        <v>23</v>
      </c>
      <c r="H612">
        <v>67.2</v>
      </c>
      <c r="I612">
        <v>22</v>
      </c>
      <c r="J612">
        <v>1015.2</v>
      </c>
      <c r="K612">
        <v>23</v>
      </c>
      <c r="L612">
        <v>1012.9</v>
      </c>
      <c r="M612">
        <v>23</v>
      </c>
      <c r="N612">
        <v>16.899999999999999</v>
      </c>
      <c r="O612">
        <v>23</v>
      </c>
      <c r="P612">
        <v>14.1</v>
      </c>
      <c r="Q612">
        <v>23</v>
      </c>
      <c r="R612">
        <v>21</v>
      </c>
      <c r="S612">
        <v>31.1</v>
      </c>
      <c r="T612">
        <v>87.1</v>
      </c>
      <c r="V612">
        <v>68</v>
      </c>
      <c r="X612">
        <v>0</v>
      </c>
      <c r="Y612" t="s">
        <v>22</v>
      </c>
      <c r="Z612">
        <v>999.9</v>
      </c>
      <c r="AA612">
        <v>10000</v>
      </c>
      <c r="AC612" s="1"/>
      <c r="AD612">
        <v>1989</v>
      </c>
      <c r="AE612">
        <v>243</v>
      </c>
      <c r="AF612">
        <v>23.4</v>
      </c>
      <c r="AG612">
        <v>26.4</v>
      </c>
      <c r="AH612">
        <v>24.6</v>
      </c>
      <c r="AI612">
        <v>-99</v>
      </c>
      <c r="AJ612">
        <v>7.6</v>
      </c>
      <c r="AK612">
        <v>21.1</v>
      </c>
      <c r="AL612">
        <v>25.7</v>
      </c>
      <c r="AM612">
        <v>75.400000000000006</v>
      </c>
      <c r="AO612" s="2">
        <f t="shared" si="102"/>
        <v>32751</v>
      </c>
      <c r="AP612" s="5">
        <f t="shared" si="103"/>
        <v>1989</v>
      </c>
      <c r="AQ612" s="5">
        <f t="shared" si="104"/>
        <v>243</v>
      </c>
      <c r="AR612" s="4">
        <f t="shared" si="105"/>
        <v>30.611111111111107</v>
      </c>
      <c r="AS612" s="4">
        <f t="shared" si="106"/>
        <v>20</v>
      </c>
      <c r="AT612" s="4">
        <f t="shared" si="107"/>
        <v>0</v>
      </c>
      <c r="AU612" s="4">
        <f t="shared" si="108"/>
        <v>23.4</v>
      </c>
      <c r="AV612" s="4">
        <f t="shared" si="109"/>
        <v>20.526315789473685</v>
      </c>
      <c r="AX612" s="3">
        <f t="shared" si="110"/>
        <v>25.305555555555554</v>
      </c>
      <c r="AY612" s="3">
        <f t="shared" si="111"/>
        <v>25.451770451770454</v>
      </c>
      <c r="AZ612" s="3">
        <f t="shared" si="112"/>
        <v>26.107692307692311</v>
      </c>
      <c r="BA612" s="3">
        <f t="shared" si="112"/>
        <v>22.901484480431858</v>
      </c>
    </row>
    <row r="613" spans="1:53">
      <c r="A613" s="1">
        <v>911900</v>
      </c>
      <c r="B613">
        <v>22516</v>
      </c>
      <c r="C613">
        <v>1989</v>
      </c>
      <c r="D613">
        <v>9</v>
      </c>
      <c r="E613">
        <v>1</v>
      </c>
      <c r="F613">
        <v>76.8</v>
      </c>
      <c r="G613">
        <v>22</v>
      </c>
      <c r="H613">
        <v>68.099999999999994</v>
      </c>
      <c r="I613">
        <v>22</v>
      </c>
      <c r="J613">
        <v>1014.6</v>
      </c>
      <c r="K613">
        <v>22</v>
      </c>
      <c r="L613">
        <v>1012.3</v>
      </c>
      <c r="M613">
        <v>22</v>
      </c>
      <c r="N613">
        <v>14.9</v>
      </c>
      <c r="O613">
        <v>22</v>
      </c>
      <c r="P613">
        <v>12.4</v>
      </c>
      <c r="Q613">
        <v>22</v>
      </c>
      <c r="R613">
        <v>25.1</v>
      </c>
      <c r="S613">
        <v>28</v>
      </c>
      <c r="T613">
        <v>86</v>
      </c>
      <c r="V613">
        <v>72</v>
      </c>
      <c r="X613">
        <v>0.08</v>
      </c>
      <c r="Y613" t="s">
        <v>19</v>
      </c>
      <c r="Z613">
        <v>999.9</v>
      </c>
      <c r="AA613">
        <v>10000</v>
      </c>
      <c r="AC613" s="1"/>
      <c r="AD613">
        <v>1989</v>
      </c>
      <c r="AE613">
        <v>244</v>
      </c>
      <c r="AF613">
        <v>17.7</v>
      </c>
      <c r="AG613">
        <v>26.5</v>
      </c>
      <c r="AH613">
        <v>25.1</v>
      </c>
      <c r="AI613">
        <v>-99</v>
      </c>
      <c r="AJ613">
        <v>7.7</v>
      </c>
      <c r="AK613">
        <v>21.7</v>
      </c>
      <c r="AL613">
        <v>25.8</v>
      </c>
      <c r="AM613">
        <v>78</v>
      </c>
      <c r="AO613" s="2">
        <f t="shared" si="102"/>
        <v>32752</v>
      </c>
      <c r="AP613" s="5">
        <f t="shared" si="103"/>
        <v>1989</v>
      </c>
      <c r="AQ613" s="5">
        <f t="shared" si="104"/>
        <v>244</v>
      </c>
      <c r="AR613" s="4">
        <f t="shared" si="105"/>
        <v>30</v>
      </c>
      <c r="AS613" s="4">
        <f t="shared" si="106"/>
        <v>22.222222222222221</v>
      </c>
      <c r="AT613" s="4">
        <f t="shared" si="107"/>
        <v>2.032</v>
      </c>
      <c r="AU613" s="4">
        <f t="shared" si="108"/>
        <v>17.7</v>
      </c>
      <c r="AV613" s="4">
        <f t="shared" si="109"/>
        <v>15.526315789473685</v>
      </c>
      <c r="AX613" s="3">
        <f t="shared" si="110"/>
        <v>26.111111111111111</v>
      </c>
      <c r="AY613" s="3">
        <f t="shared" si="111"/>
        <v>25.476190476190482</v>
      </c>
      <c r="AZ613" s="3">
        <f t="shared" si="112"/>
        <v>25.991208791208788</v>
      </c>
      <c r="BA613" s="3">
        <f t="shared" si="112"/>
        <v>22.799305957200701</v>
      </c>
    </row>
    <row r="614" spans="1:53">
      <c r="A614" s="1">
        <v>911900</v>
      </c>
      <c r="B614">
        <v>22516</v>
      </c>
      <c r="C614">
        <v>1989</v>
      </c>
      <c r="D614">
        <v>9</v>
      </c>
      <c r="E614">
        <v>2</v>
      </c>
      <c r="F614">
        <v>77.400000000000006</v>
      </c>
      <c r="G614">
        <v>24</v>
      </c>
      <c r="H614">
        <v>69.3</v>
      </c>
      <c r="I614">
        <v>24</v>
      </c>
      <c r="J614">
        <v>1014.1</v>
      </c>
      <c r="K614">
        <v>24</v>
      </c>
      <c r="L614">
        <v>1011.7</v>
      </c>
      <c r="M614">
        <v>24</v>
      </c>
      <c r="N614">
        <v>15.9</v>
      </c>
      <c r="O614">
        <v>24</v>
      </c>
      <c r="P614">
        <v>13.8</v>
      </c>
      <c r="Q614">
        <v>24</v>
      </c>
      <c r="R614">
        <v>20</v>
      </c>
      <c r="S614">
        <v>31.1</v>
      </c>
      <c r="T614">
        <v>84</v>
      </c>
      <c r="V614">
        <v>72</v>
      </c>
      <c r="X614">
        <v>0.08</v>
      </c>
      <c r="Y614" t="s">
        <v>19</v>
      </c>
      <c r="Z614">
        <v>999.9</v>
      </c>
      <c r="AA614">
        <v>10000</v>
      </c>
      <c r="AC614" s="1"/>
      <c r="AD614">
        <v>1989</v>
      </c>
      <c r="AE614">
        <v>245</v>
      </c>
      <c r="AF614">
        <v>20.100000000000001</v>
      </c>
      <c r="AG614">
        <v>27</v>
      </c>
      <c r="AH614">
        <v>25.4</v>
      </c>
      <c r="AI614">
        <v>-99</v>
      </c>
      <c r="AJ614">
        <v>9.1999999999999993</v>
      </c>
      <c r="AK614">
        <v>22.1</v>
      </c>
      <c r="AL614">
        <v>26</v>
      </c>
      <c r="AM614">
        <v>78.400000000000006</v>
      </c>
      <c r="AO614" s="2">
        <f t="shared" si="102"/>
        <v>32753</v>
      </c>
      <c r="AP614" s="5">
        <f t="shared" si="103"/>
        <v>1989</v>
      </c>
      <c r="AQ614" s="5">
        <f t="shared" si="104"/>
        <v>245</v>
      </c>
      <c r="AR614" s="4">
        <f t="shared" si="105"/>
        <v>28.888888888888889</v>
      </c>
      <c r="AS614" s="4">
        <f t="shared" si="106"/>
        <v>22.222222222222221</v>
      </c>
      <c r="AT614" s="4">
        <f t="shared" si="107"/>
        <v>2.032</v>
      </c>
      <c r="AU614" s="4">
        <f t="shared" si="108"/>
        <v>20.100000000000001</v>
      </c>
      <c r="AV614" s="4">
        <f t="shared" si="109"/>
        <v>17.631578947368425</v>
      </c>
      <c r="AX614" s="3">
        <f t="shared" si="110"/>
        <v>25.555555555555557</v>
      </c>
      <c r="AY614" s="3">
        <f t="shared" si="111"/>
        <v>25.491147741147746</v>
      </c>
      <c r="AZ614" s="3">
        <f t="shared" si="112"/>
        <v>25.889010989010991</v>
      </c>
      <c r="BA614" s="3">
        <f t="shared" si="112"/>
        <v>22.709658762290349</v>
      </c>
    </row>
    <row r="615" spans="1:53">
      <c r="A615" s="1">
        <v>911900</v>
      </c>
      <c r="B615">
        <v>22516</v>
      </c>
      <c r="C615">
        <v>1989</v>
      </c>
      <c r="D615">
        <v>9</v>
      </c>
      <c r="E615">
        <v>3</v>
      </c>
      <c r="F615">
        <v>80.099999999999994</v>
      </c>
      <c r="G615">
        <v>17</v>
      </c>
      <c r="H615">
        <v>66.099999999999994</v>
      </c>
      <c r="I615">
        <v>17</v>
      </c>
      <c r="J615">
        <v>1015</v>
      </c>
      <c r="K615">
        <v>17</v>
      </c>
      <c r="L615">
        <v>1012.6</v>
      </c>
      <c r="M615">
        <v>17</v>
      </c>
      <c r="N615">
        <v>18.100000000000001</v>
      </c>
      <c r="O615">
        <v>17</v>
      </c>
      <c r="P615">
        <v>16.600000000000001</v>
      </c>
      <c r="Q615">
        <v>17</v>
      </c>
      <c r="R615">
        <v>999.9</v>
      </c>
      <c r="S615">
        <v>999.9</v>
      </c>
      <c r="T615">
        <v>86</v>
      </c>
      <c r="V615">
        <v>73</v>
      </c>
      <c r="X615">
        <v>0.02</v>
      </c>
      <c r="Y615" t="s">
        <v>19</v>
      </c>
      <c r="Z615">
        <v>999.9</v>
      </c>
      <c r="AA615">
        <v>0</v>
      </c>
      <c r="AC615" s="1"/>
      <c r="AD615">
        <v>1989</v>
      </c>
      <c r="AE615">
        <v>246</v>
      </c>
      <c r="AF615">
        <v>22.4</v>
      </c>
      <c r="AG615">
        <v>26.3</v>
      </c>
      <c r="AH615">
        <v>25.1</v>
      </c>
      <c r="AI615">
        <v>-99</v>
      </c>
      <c r="AJ615">
        <v>8.6</v>
      </c>
      <c r="AK615">
        <v>21.2</v>
      </c>
      <c r="AL615">
        <v>25.7</v>
      </c>
      <c r="AM615">
        <v>76</v>
      </c>
      <c r="AO615" s="2">
        <f t="shared" si="102"/>
        <v>32754</v>
      </c>
      <c r="AP615" s="5">
        <f t="shared" si="103"/>
        <v>1989</v>
      </c>
      <c r="AQ615" s="5">
        <f t="shared" si="104"/>
        <v>246</v>
      </c>
      <c r="AR615" s="4">
        <f t="shared" si="105"/>
        <v>30</v>
      </c>
      <c r="AS615" s="4">
        <f t="shared" si="106"/>
        <v>22.777777777777779</v>
      </c>
      <c r="AT615" s="4">
        <f t="shared" si="107"/>
        <v>0.50800000000000001</v>
      </c>
      <c r="AU615" s="4">
        <f t="shared" si="108"/>
        <v>22.4</v>
      </c>
      <c r="AV615" s="4">
        <f t="shared" si="109"/>
        <v>19.649122807017545</v>
      </c>
      <c r="AX615" s="3">
        <f t="shared" si="110"/>
        <v>26.388888888888889</v>
      </c>
      <c r="AY615" s="3">
        <f t="shared" si="111"/>
        <v>25.506410256410263</v>
      </c>
      <c r="AZ615" s="3">
        <f t="shared" si="112"/>
        <v>25.81538461538462</v>
      </c>
      <c r="BA615" s="3">
        <f t="shared" si="112"/>
        <v>22.645074224021599</v>
      </c>
    </row>
    <row r="616" spans="1:53">
      <c r="A616" s="1">
        <v>911900</v>
      </c>
      <c r="B616">
        <v>22516</v>
      </c>
      <c r="C616">
        <v>1989</v>
      </c>
      <c r="D616">
        <v>9</v>
      </c>
      <c r="E616">
        <v>4</v>
      </c>
      <c r="F616">
        <v>77.400000000000006</v>
      </c>
      <c r="G616">
        <v>21</v>
      </c>
      <c r="H616">
        <v>63.7</v>
      </c>
      <c r="I616">
        <v>21</v>
      </c>
      <c r="J616">
        <v>1014.7</v>
      </c>
      <c r="K616">
        <v>21</v>
      </c>
      <c r="L616">
        <v>1012.4</v>
      </c>
      <c r="M616">
        <v>21</v>
      </c>
      <c r="N616">
        <v>16.399999999999999</v>
      </c>
      <c r="O616">
        <v>21</v>
      </c>
      <c r="P616">
        <v>14.8</v>
      </c>
      <c r="Q616">
        <v>20</v>
      </c>
      <c r="R616">
        <v>22.9</v>
      </c>
      <c r="S616">
        <v>29.9</v>
      </c>
      <c r="T616">
        <v>84.9</v>
      </c>
      <c r="V616">
        <v>72</v>
      </c>
      <c r="X616">
        <v>0.01</v>
      </c>
      <c r="Y616" t="s">
        <v>19</v>
      </c>
      <c r="Z616">
        <v>999.9</v>
      </c>
      <c r="AA616">
        <v>10000</v>
      </c>
      <c r="AC616" s="1"/>
      <c r="AD616">
        <v>1989</v>
      </c>
      <c r="AE616">
        <v>247</v>
      </c>
      <c r="AF616">
        <v>27.4</v>
      </c>
      <c r="AG616">
        <v>27.5</v>
      </c>
      <c r="AH616">
        <v>24.9</v>
      </c>
      <c r="AI616">
        <v>-99</v>
      </c>
      <c r="AJ616">
        <v>7.6</v>
      </c>
      <c r="AK616">
        <v>20.9</v>
      </c>
      <c r="AL616">
        <v>26.1</v>
      </c>
      <c r="AM616">
        <v>72.8</v>
      </c>
      <c r="AO616" s="2">
        <f t="shared" si="102"/>
        <v>32755</v>
      </c>
      <c r="AP616" s="5">
        <f t="shared" si="103"/>
        <v>1989</v>
      </c>
      <c r="AQ616" s="5">
        <f t="shared" si="104"/>
        <v>247</v>
      </c>
      <c r="AR616" s="4">
        <f t="shared" si="105"/>
        <v>29.388888888888893</v>
      </c>
      <c r="AS616" s="4">
        <f t="shared" si="106"/>
        <v>22.222222222222221</v>
      </c>
      <c r="AT616" s="4">
        <f t="shared" si="107"/>
        <v>0.254</v>
      </c>
      <c r="AU616" s="4">
        <f t="shared" si="108"/>
        <v>27.4</v>
      </c>
      <c r="AV616" s="4">
        <f t="shared" si="109"/>
        <v>24.035087719298247</v>
      </c>
      <c r="AX616" s="3">
        <f t="shared" si="110"/>
        <v>25.805555555555557</v>
      </c>
      <c r="AY616" s="3">
        <f t="shared" si="111"/>
        <v>25.515262515262517</v>
      </c>
      <c r="AZ616" s="3">
        <f t="shared" si="112"/>
        <v>25.829670329670328</v>
      </c>
      <c r="BA616" s="3">
        <f t="shared" si="112"/>
        <v>22.6576055523424</v>
      </c>
    </row>
    <row r="617" spans="1:53">
      <c r="A617" s="1">
        <v>911900</v>
      </c>
      <c r="B617">
        <v>22516</v>
      </c>
      <c r="C617">
        <v>1989</v>
      </c>
      <c r="D617">
        <v>9</v>
      </c>
      <c r="E617">
        <v>5</v>
      </c>
      <c r="F617">
        <v>78.3</v>
      </c>
      <c r="G617">
        <v>23</v>
      </c>
      <c r="H617">
        <v>66</v>
      </c>
      <c r="I617">
        <v>23</v>
      </c>
      <c r="J617">
        <v>1013.4</v>
      </c>
      <c r="K617">
        <v>23</v>
      </c>
      <c r="L617">
        <v>1011</v>
      </c>
      <c r="M617">
        <v>23</v>
      </c>
      <c r="N617">
        <v>17.5</v>
      </c>
      <c r="O617">
        <v>23</v>
      </c>
      <c r="P617">
        <v>12.4</v>
      </c>
      <c r="Q617">
        <v>23</v>
      </c>
      <c r="R617">
        <v>19</v>
      </c>
      <c r="S617">
        <v>28.9</v>
      </c>
      <c r="T617">
        <v>86</v>
      </c>
      <c r="V617">
        <v>69.099999999999994</v>
      </c>
      <c r="X617">
        <v>0.04</v>
      </c>
      <c r="Y617" t="s">
        <v>19</v>
      </c>
      <c r="Z617">
        <v>999.9</v>
      </c>
      <c r="AA617">
        <v>0</v>
      </c>
      <c r="AC617" s="1"/>
      <c r="AD617">
        <v>1989</v>
      </c>
      <c r="AE617">
        <v>248</v>
      </c>
      <c r="AF617">
        <v>27.4</v>
      </c>
      <c r="AG617">
        <v>26.4</v>
      </c>
      <c r="AH617">
        <v>25.1</v>
      </c>
      <c r="AI617">
        <v>-99</v>
      </c>
      <c r="AJ617">
        <v>5.7</v>
      </c>
      <c r="AK617">
        <v>21.4</v>
      </c>
      <c r="AL617">
        <v>25.8</v>
      </c>
      <c r="AM617">
        <v>76.5</v>
      </c>
      <c r="AO617" s="2">
        <f t="shared" si="102"/>
        <v>32756</v>
      </c>
      <c r="AP617" s="5">
        <f t="shared" si="103"/>
        <v>1989</v>
      </c>
      <c r="AQ617" s="5">
        <f t="shared" si="104"/>
        <v>248</v>
      </c>
      <c r="AR617" s="4">
        <f t="shared" si="105"/>
        <v>30</v>
      </c>
      <c r="AS617" s="4">
        <f t="shared" si="106"/>
        <v>20.611111111111107</v>
      </c>
      <c r="AT617" s="4">
        <f t="shared" si="107"/>
        <v>1.016</v>
      </c>
      <c r="AU617" s="4">
        <f t="shared" si="108"/>
        <v>27.4</v>
      </c>
      <c r="AV617" s="4">
        <f t="shared" si="109"/>
        <v>24.035087719298247</v>
      </c>
      <c r="AX617" s="3">
        <f t="shared" si="110"/>
        <v>25.305555555555554</v>
      </c>
      <c r="AY617" s="3">
        <f t="shared" si="111"/>
        <v>25.515873015873019</v>
      </c>
      <c r="AZ617" s="3">
        <f t="shared" si="112"/>
        <v>25.829670329670328</v>
      </c>
      <c r="BA617" s="3">
        <f t="shared" si="112"/>
        <v>22.6576055523424</v>
      </c>
    </row>
    <row r="618" spans="1:53">
      <c r="A618" s="1">
        <v>911900</v>
      </c>
      <c r="B618">
        <v>22516</v>
      </c>
      <c r="C618">
        <v>1989</v>
      </c>
      <c r="D618">
        <v>9</v>
      </c>
      <c r="E618">
        <v>6</v>
      </c>
      <c r="F618">
        <v>76.5</v>
      </c>
      <c r="G618">
        <v>23</v>
      </c>
      <c r="H618">
        <v>65.5</v>
      </c>
      <c r="I618">
        <v>23</v>
      </c>
      <c r="J618">
        <v>1013.5</v>
      </c>
      <c r="K618">
        <v>23</v>
      </c>
      <c r="L618">
        <v>1011.1</v>
      </c>
      <c r="M618">
        <v>23</v>
      </c>
      <c r="N618">
        <v>17.3</v>
      </c>
      <c r="O618">
        <v>23</v>
      </c>
      <c r="P618">
        <v>9</v>
      </c>
      <c r="Q618">
        <v>23</v>
      </c>
      <c r="R618">
        <v>18.100000000000001</v>
      </c>
      <c r="S618">
        <v>22.9</v>
      </c>
      <c r="T618">
        <v>86</v>
      </c>
      <c r="V618">
        <v>64.900000000000006</v>
      </c>
      <c r="X618">
        <v>0</v>
      </c>
      <c r="Y618" t="s">
        <v>19</v>
      </c>
      <c r="Z618">
        <v>999.9</v>
      </c>
      <c r="AA618">
        <v>0</v>
      </c>
      <c r="AC618" s="1"/>
      <c r="AD618">
        <v>1989</v>
      </c>
      <c r="AE618">
        <v>249</v>
      </c>
      <c r="AF618">
        <v>23.5</v>
      </c>
      <c r="AG618">
        <v>27.3</v>
      </c>
      <c r="AH618">
        <v>24.7</v>
      </c>
      <c r="AI618">
        <v>-99</v>
      </c>
      <c r="AJ618">
        <v>4.5</v>
      </c>
      <c r="AK618">
        <v>21.8</v>
      </c>
      <c r="AL618">
        <v>26</v>
      </c>
      <c r="AM618">
        <v>77</v>
      </c>
      <c r="AO618" s="2">
        <f t="shared" si="102"/>
        <v>32757</v>
      </c>
      <c r="AP618" s="5">
        <f t="shared" si="103"/>
        <v>1989</v>
      </c>
      <c r="AQ618" s="5">
        <f t="shared" si="104"/>
        <v>249</v>
      </c>
      <c r="AR618" s="4">
        <f t="shared" si="105"/>
        <v>30</v>
      </c>
      <c r="AS618" s="4">
        <f t="shared" si="106"/>
        <v>18.277777777777782</v>
      </c>
      <c r="AT618" s="4">
        <f t="shared" si="107"/>
        <v>0</v>
      </c>
      <c r="AU618" s="4">
        <f t="shared" si="108"/>
        <v>23.5</v>
      </c>
      <c r="AV618" s="4">
        <f t="shared" si="109"/>
        <v>20.614035087719301</v>
      </c>
      <c r="AX618" s="3">
        <f t="shared" si="110"/>
        <v>24.138888888888893</v>
      </c>
      <c r="AY618" s="3">
        <f t="shared" si="111"/>
        <v>25.503052503052508</v>
      </c>
      <c r="AZ618" s="3">
        <f t="shared" si="112"/>
        <v>25.790109890109886</v>
      </c>
      <c r="BA618" s="3">
        <f t="shared" si="112"/>
        <v>22.622903412377106</v>
      </c>
    </row>
    <row r="619" spans="1:53">
      <c r="A619" s="1">
        <v>911900</v>
      </c>
      <c r="B619">
        <v>22516</v>
      </c>
      <c r="C619">
        <v>1989</v>
      </c>
      <c r="D619">
        <v>9</v>
      </c>
      <c r="E619">
        <v>7</v>
      </c>
      <c r="F619">
        <v>79.3</v>
      </c>
      <c r="G619">
        <v>22</v>
      </c>
      <c r="H619">
        <v>67.8</v>
      </c>
      <c r="I619">
        <v>22</v>
      </c>
      <c r="J619">
        <v>1014</v>
      </c>
      <c r="K619">
        <v>22</v>
      </c>
      <c r="L619">
        <v>1011.6</v>
      </c>
      <c r="M619">
        <v>22</v>
      </c>
      <c r="N619">
        <v>16.8</v>
      </c>
      <c r="O619">
        <v>21</v>
      </c>
      <c r="P619">
        <v>11.5</v>
      </c>
      <c r="Q619">
        <v>22</v>
      </c>
      <c r="R619">
        <v>18.100000000000001</v>
      </c>
      <c r="S619">
        <v>27</v>
      </c>
      <c r="T619">
        <v>87.1</v>
      </c>
      <c r="V619">
        <v>64.900000000000006</v>
      </c>
      <c r="X619">
        <v>0</v>
      </c>
      <c r="Y619" t="s">
        <v>18</v>
      </c>
      <c r="Z619">
        <v>999.9</v>
      </c>
      <c r="AA619">
        <v>0</v>
      </c>
      <c r="AC619" s="1"/>
      <c r="AD619">
        <v>1989</v>
      </c>
      <c r="AE619">
        <v>250</v>
      </c>
      <c r="AF619">
        <v>25.5</v>
      </c>
      <c r="AG619">
        <v>26.6</v>
      </c>
      <c r="AH619">
        <v>25.2</v>
      </c>
      <c r="AI619">
        <v>-99</v>
      </c>
      <c r="AJ619">
        <v>5.6</v>
      </c>
      <c r="AK619">
        <v>21.7</v>
      </c>
      <c r="AL619">
        <v>26.1</v>
      </c>
      <c r="AM619">
        <v>76.7</v>
      </c>
      <c r="AO619" s="2">
        <f t="shared" si="102"/>
        <v>32758</v>
      </c>
      <c r="AP619" s="5">
        <f t="shared" si="103"/>
        <v>1989</v>
      </c>
      <c r="AQ619" s="5">
        <f t="shared" si="104"/>
        <v>250</v>
      </c>
      <c r="AR619" s="4">
        <f t="shared" si="105"/>
        <v>30.611111111111107</v>
      </c>
      <c r="AS619" s="4">
        <f t="shared" si="106"/>
        <v>18.277777777777782</v>
      </c>
      <c r="AT619" s="4">
        <f t="shared" si="107"/>
        <v>0</v>
      </c>
      <c r="AU619" s="4">
        <f t="shared" si="108"/>
        <v>25.5</v>
      </c>
      <c r="AV619" s="4">
        <f t="shared" si="109"/>
        <v>22.368421052631582</v>
      </c>
      <c r="AX619" s="3">
        <f t="shared" si="110"/>
        <v>24.444444444444443</v>
      </c>
      <c r="AY619" s="3">
        <f t="shared" si="111"/>
        <v>25.4908424908425</v>
      </c>
      <c r="AZ619" s="3">
        <f t="shared" si="112"/>
        <v>25.762637362637363</v>
      </c>
      <c r="BA619" s="3">
        <f t="shared" si="112"/>
        <v>22.59880470406787</v>
      </c>
    </row>
    <row r="620" spans="1:53">
      <c r="A620" s="1">
        <v>911900</v>
      </c>
      <c r="B620">
        <v>22516</v>
      </c>
      <c r="C620">
        <v>1989</v>
      </c>
      <c r="D620">
        <v>9</v>
      </c>
      <c r="E620">
        <v>8</v>
      </c>
      <c r="F620">
        <v>79.5</v>
      </c>
      <c r="G620">
        <v>22</v>
      </c>
      <c r="H620">
        <v>68.8</v>
      </c>
      <c r="I620">
        <v>22</v>
      </c>
      <c r="J620">
        <v>1014.3</v>
      </c>
      <c r="K620">
        <v>22</v>
      </c>
      <c r="L620">
        <v>1011.9</v>
      </c>
      <c r="M620">
        <v>22</v>
      </c>
      <c r="N620">
        <v>17.600000000000001</v>
      </c>
      <c r="O620">
        <v>22</v>
      </c>
      <c r="P620">
        <v>13.3</v>
      </c>
      <c r="Q620">
        <v>22</v>
      </c>
      <c r="R620">
        <v>21</v>
      </c>
      <c r="S620">
        <v>29.9</v>
      </c>
      <c r="T620">
        <v>86</v>
      </c>
      <c r="V620">
        <v>72</v>
      </c>
      <c r="X620">
        <v>0</v>
      </c>
      <c r="Y620" t="s">
        <v>18</v>
      </c>
      <c r="Z620">
        <v>999.9</v>
      </c>
      <c r="AA620">
        <v>10000</v>
      </c>
      <c r="AC620" s="1"/>
      <c r="AD620">
        <v>1989</v>
      </c>
      <c r="AE620">
        <v>251</v>
      </c>
      <c r="AF620">
        <v>26.9</v>
      </c>
      <c r="AG620">
        <v>26</v>
      </c>
      <c r="AH620">
        <v>25.5</v>
      </c>
      <c r="AI620">
        <v>-99</v>
      </c>
      <c r="AJ620">
        <v>5.2</v>
      </c>
      <c r="AK620">
        <v>21.6</v>
      </c>
      <c r="AL620">
        <v>25.8</v>
      </c>
      <c r="AM620">
        <v>77.3</v>
      </c>
      <c r="AO620" s="2">
        <f t="shared" si="102"/>
        <v>32759</v>
      </c>
      <c r="AP620" s="5">
        <f t="shared" si="103"/>
        <v>1989</v>
      </c>
      <c r="AQ620" s="5">
        <f t="shared" si="104"/>
        <v>251</v>
      </c>
      <c r="AR620" s="4">
        <f t="shared" si="105"/>
        <v>30</v>
      </c>
      <c r="AS620" s="4">
        <f t="shared" si="106"/>
        <v>22.222222222222221</v>
      </c>
      <c r="AT620" s="4">
        <f t="shared" si="107"/>
        <v>0</v>
      </c>
      <c r="AU620" s="4">
        <f t="shared" si="108"/>
        <v>26.9</v>
      </c>
      <c r="AV620" s="4">
        <f t="shared" si="109"/>
        <v>23.596491228070175</v>
      </c>
      <c r="AX620" s="3">
        <f t="shared" si="110"/>
        <v>26.111111111111111</v>
      </c>
      <c r="AY620" s="3">
        <f t="shared" si="111"/>
        <v>25.505799755799767</v>
      </c>
      <c r="AZ620" s="3">
        <f t="shared" si="112"/>
        <v>25.73076923076923</v>
      </c>
      <c r="BA620" s="3">
        <f t="shared" si="112"/>
        <v>22.57085020242916</v>
      </c>
    </row>
    <row r="621" spans="1:53">
      <c r="A621" s="1">
        <v>911900</v>
      </c>
      <c r="B621">
        <v>22516</v>
      </c>
      <c r="C621">
        <v>1989</v>
      </c>
      <c r="D621">
        <v>9</v>
      </c>
      <c r="E621">
        <v>9</v>
      </c>
      <c r="F621">
        <v>78.8</v>
      </c>
      <c r="G621">
        <v>24</v>
      </c>
      <c r="H621">
        <v>67.099999999999994</v>
      </c>
      <c r="I621">
        <v>24</v>
      </c>
      <c r="J621">
        <v>1015.2</v>
      </c>
      <c r="K621">
        <v>24</v>
      </c>
      <c r="L621">
        <v>1012.8</v>
      </c>
      <c r="M621">
        <v>24</v>
      </c>
      <c r="N621">
        <v>17.399999999999999</v>
      </c>
      <c r="O621">
        <v>24</v>
      </c>
      <c r="P621">
        <v>12.9</v>
      </c>
      <c r="Q621">
        <v>24</v>
      </c>
      <c r="R621">
        <v>21</v>
      </c>
      <c r="S621">
        <v>32.1</v>
      </c>
      <c r="T621">
        <v>87.1</v>
      </c>
      <c r="V621">
        <v>72</v>
      </c>
      <c r="X621">
        <v>0</v>
      </c>
      <c r="Y621" t="s">
        <v>18</v>
      </c>
      <c r="Z621">
        <v>999.9</v>
      </c>
      <c r="AA621">
        <v>0</v>
      </c>
      <c r="AC621" s="1"/>
      <c r="AD621">
        <v>1989</v>
      </c>
      <c r="AE621">
        <v>252</v>
      </c>
      <c r="AF621">
        <v>25.7</v>
      </c>
      <c r="AG621">
        <v>25.7</v>
      </c>
      <c r="AH621">
        <v>24.8</v>
      </c>
      <c r="AI621">
        <v>-99</v>
      </c>
      <c r="AJ621">
        <v>6.5</v>
      </c>
      <c r="AK621">
        <v>20.7</v>
      </c>
      <c r="AL621">
        <v>25.3</v>
      </c>
      <c r="AM621">
        <v>75.5</v>
      </c>
      <c r="AO621" s="2">
        <f t="shared" si="102"/>
        <v>32760</v>
      </c>
      <c r="AP621" s="5">
        <f t="shared" si="103"/>
        <v>1989</v>
      </c>
      <c r="AQ621" s="5">
        <f t="shared" si="104"/>
        <v>252</v>
      </c>
      <c r="AR621" s="4">
        <f t="shared" si="105"/>
        <v>30.611111111111107</v>
      </c>
      <c r="AS621" s="4">
        <f t="shared" si="106"/>
        <v>22.222222222222221</v>
      </c>
      <c r="AT621" s="4">
        <f t="shared" si="107"/>
        <v>0</v>
      </c>
      <c r="AU621" s="4">
        <f t="shared" si="108"/>
        <v>25.7</v>
      </c>
      <c r="AV621" s="4">
        <f t="shared" si="109"/>
        <v>22.543859649122808</v>
      </c>
      <c r="AX621" s="3">
        <f t="shared" si="110"/>
        <v>26.416666666666664</v>
      </c>
      <c r="AY621" s="3">
        <f t="shared" si="111"/>
        <v>25.521367521367527</v>
      </c>
      <c r="AZ621" s="3">
        <f t="shared" si="112"/>
        <v>25.740659340659342</v>
      </c>
      <c r="BA621" s="3">
        <f t="shared" si="112"/>
        <v>22.579525737420482</v>
      </c>
    </row>
    <row r="622" spans="1:53">
      <c r="A622" s="1">
        <v>911900</v>
      </c>
      <c r="B622">
        <v>22516</v>
      </c>
      <c r="C622">
        <v>1989</v>
      </c>
      <c r="D622">
        <v>9</v>
      </c>
      <c r="E622">
        <v>10</v>
      </c>
      <c r="F622">
        <v>79.2</v>
      </c>
      <c r="G622">
        <v>18</v>
      </c>
      <c r="H622">
        <v>64.3</v>
      </c>
      <c r="I622">
        <v>18</v>
      </c>
      <c r="J622">
        <v>1015.1</v>
      </c>
      <c r="K622">
        <v>18</v>
      </c>
      <c r="L622">
        <v>1012.7</v>
      </c>
      <c r="M622">
        <v>18</v>
      </c>
      <c r="N622">
        <v>18.2</v>
      </c>
      <c r="O622">
        <v>18</v>
      </c>
      <c r="P622">
        <v>12.6</v>
      </c>
      <c r="Q622">
        <v>18</v>
      </c>
      <c r="R622">
        <v>19</v>
      </c>
      <c r="S622">
        <v>28</v>
      </c>
      <c r="T622">
        <v>86</v>
      </c>
      <c r="V622">
        <v>72</v>
      </c>
      <c r="X622">
        <v>0.01</v>
      </c>
      <c r="Y622" t="s">
        <v>18</v>
      </c>
      <c r="Z622">
        <v>999.9</v>
      </c>
      <c r="AA622">
        <v>10000</v>
      </c>
      <c r="AC622" s="1"/>
      <c r="AD622">
        <v>1989</v>
      </c>
      <c r="AE622">
        <v>253</v>
      </c>
      <c r="AF622">
        <v>25.1</v>
      </c>
      <c r="AG622">
        <v>26.8</v>
      </c>
      <c r="AH622">
        <v>25</v>
      </c>
      <c r="AI622">
        <v>-99</v>
      </c>
      <c r="AJ622">
        <v>6.9</v>
      </c>
      <c r="AK622">
        <v>20.7</v>
      </c>
      <c r="AL622">
        <v>25.8</v>
      </c>
      <c r="AM622">
        <v>73</v>
      </c>
      <c r="AO622" s="2">
        <f t="shared" si="102"/>
        <v>32761</v>
      </c>
      <c r="AP622" s="5">
        <f t="shared" si="103"/>
        <v>1989</v>
      </c>
      <c r="AQ622" s="5">
        <f t="shared" si="104"/>
        <v>253</v>
      </c>
      <c r="AR622" s="4">
        <f t="shared" si="105"/>
        <v>30</v>
      </c>
      <c r="AS622" s="4">
        <f t="shared" si="106"/>
        <v>22.222222222222221</v>
      </c>
      <c r="AT622" s="4">
        <f t="shared" si="107"/>
        <v>0.254</v>
      </c>
      <c r="AU622" s="4">
        <f t="shared" si="108"/>
        <v>25.1</v>
      </c>
      <c r="AV622" s="4">
        <f t="shared" si="109"/>
        <v>22.017543859649127</v>
      </c>
      <c r="AX622" s="3">
        <f t="shared" si="110"/>
        <v>26.111111111111111</v>
      </c>
      <c r="AY622" s="3">
        <f t="shared" si="111"/>
        <v>25.530219780219792</v>
      </c>
      <c r="AZ622" s="3">
        <f t="shared" si="112"/>
        <v>25.763736263736263</v>
      </c>
      <c r="BA622" s="3">
        <f t="shared" si="112"/>
        <v>22.599768652400243</v>
      </c>
    </row>
    <row r="623" spans="1:53">
      <c r="A623" s="1">
        <v>911900</v>
      </c>
      <c r="B623">
        <v>22516</v>
      </c>
      <c r="C623">
        <v>1989</v>
      </c>
      <c r="D623">
        <v>9</v>
      </c>
      <c r="E623">
        <v>11</v>
      </c>
      <c r="F623">
        <v>78.599999999999994</v>
      </c>
      <c r="G623">
        <v>23</v>
      </c>
      <c r="H623">
        <v>66.3</v>
      </c>
      <c r="I623">
        <v>23</v>
      </c>
      <c r="J623">
        <v>1014.8</v>
      </c>
      <c r="K623">
        <v>23</v>
      </c>
      <c r="L623">
        <v>1012.4</v>
      </c>
      <c r="M623">
        <v>23</v>
      </c>
      <c r="N623">
        <v>17.5</v>
      </c>
      <c r="O623">
        <v>23</v>
      </c>
      <c r="P623">
        <v>13</v>
      </c>
      <c r="Q623">
        <v>23</v>
      </c>
      <c r="R623">
        <v>20</v>
      </c>
      <c r="S623">
        <v>28</v>
      </c>
      <c r="T623">
        <v>87.1</v>
      </c>
      <c r="V623">
        <v>72</v>
      </c>
      <c r="X623">
        <v>0</v>
      </c>
      <c r="Y623" t="s">
        <v>18</v>
      </c>
      <c r="Z623">
        <v>999.9</v>
      </c>
      <c r="AA623">
        <v>0</v>
      </c>
      <c r="AC623" s="1"/>
      <c r="AD623">
        <v>1989</v>
      </c>
      <c r="AE623">
        <v>254</v>
      </c>
      <c r="AF623">
        <v>26.8</v>
      </c>
      <c r="AG623">
        <v>26.7</v>
      </c>
      <c r="AH623">
        <v>25.2</v>
      </c>
      <c r="AI623">
        <v>-99</v>
      </c>
      <c r="AJ623">
        <v>6</v>
      </c>
      <c r="AK623">
        <v>20.2</v>
      </c>
      <c r="AL623">
        <v>25.9</v>
      </c>
      <c r="AM623">
        <v>70.5</v>
      </c>
      <c r="AO623" s="2">
        <f t="shared" si="102"/>
        <v>32762</v>
      </c>
      <c r="AP623" s="5">
        <f t="shared" si="103"/>
        <v>1989</v>
      </c>
      <c r="AQ623" s="5">
        <f t="shared" si="104"/>
        <v>254</v>
      </c>
      <c r="AR623" s="4">
        <f t="shared" si="105"/>
        <v>30.611111111111107</v>
      </c>
      <c r="AS623" s="4">
        <f t="shared" si="106"/>
        <v>22.222222222222221</v>
      </c>
      <c r="AT623" s="4">
        <f t="shared" si="107"/>
        <v>0</v>
      </c>
      <c r="AU623" s="4">
        <f t="shared" si="108"/>
        <v>26.8</v>
      </c>
      <c r="AV623" s="4">
        <f t="shared" si="109"/>
        <v>23.508771929824565</v>
      </c>
      <c r="AX623" s="3">
        <f t="shared" si="110"/>
        <v>26.416666666666664</v>
      </c>
      <c r="AY623" s="3">
        <f t="shared" si="111"/>
        <v>25.5424297924298</v>
      </c>
      <c r="AZ623" s="3">
        <f t="shared" si="112"/>
        <v>25.784615384615385</v>
      </c>
      <c r="BA623" s="3">
        <f t="shared" si="112"/>
        <v>22.618083670715261</v>
      </c>
    </row>
    <row r="624" spans="1:53">
      <c r="A624" s="1">
        <v>911900</v>
      </c>
      <c r="B624">
        <v>22516</v>
      </c>
      <c r="C624">
        <v>1989</v>
      </c>
      <c r="D624">
        <v>9</v>
      </c>
      <c r="E624">
        <v>12</v>
      </c>
      <c r="F624">
        <v>76.8</v>
      </c>
      <c r="G624">
        <v>24</v>
      </c>
      <c r="H624">
        <v>68</v>
      </c>
      <c r="I624">
        <v>20</v>
      </c>
      <c r="J624">
        <v>1013.8</v>
      </c>
      <c r="K624">
        <v>24</v>
      </c>
      <c r="L624">
        <v>1011.4</v>
      </c>
      <c r="M624">
        <v>24</v>
      </c>
      <c r="N624">
        <v>16.600000000000001</v>
      </c>
      <c r="O624">
        <v>24</v>
      </c>
      <c r="P624">
        <v>10.4</v>
      </c>
      <c r="Q624">
        <v>24</v>
      </c>
      <c r="R624">
        <v>20</v>
      </c>
      <c r="S624">
        <v>999.9</v>
      </c>
      <c r="T624">
        <v>87.1</v>
      </c>
      <c r="V624">
        <v>68</v>
      </c>
      <c r="X624">
        <v>0</v>
      </c>
      <c r="Y624" t="s">
        <v>22</v>
      </c>
      <c r="Z624">
        <v>999.9</v>
      </c>
      <c r="AA624">
        <v>10000</v>
      </c>
      <c r="AC624" s="1"/>
      <c r="AD624">
        <v>1989</v>
      </c>
      <c r="AE624">
        <v>255</v>
      </c>
      <c r="AF624">
        <v>25.6</v>
      </c>
      <c r="AG624">
        <v>26.6</v>
      </c>
      <c r="AH624">
        <v>25.8</v>
      </c>
      <c r="AI624">
        <v>-99</v>
      </c>
      <c r="AJ624">
        <v>4.7</v>
      </c>
      <c r="AK624">
        <v>22.7</v>
      </c>
      <c r="AL624">
        <v>26.2</v>
      </c>
      <c r="AM624">
        <v>81.099999999999994</v>
      </c>
      <c r="AO624" s="2">
        <f t="shared" si="102"/>
        <v>32763</v>
      </c>
      <c r="AP624" s="5">
        <f t="shared" si="103"/>
        <v>1989</v>
      </c>
      <c r="AQ624" s="5">
        <f t="shared" si="104"/>
        <v>255</v>
      </c>
      <c r="AR624" s="4">
        <f t="shared" si="105"/>
        <v>30.611111111111107</v>
      </c>
      <c r="AS624" s="4">
        <f t="shared" si="106"/>
        <v>20</v>
      </c>
      <c r="AT624" s="4">
        <f t="shared" si="107"/>
        <v>0</v>
      </c>
      <c r="AU624" s="4">
        <f t="shared" si="108"/>
        <v>25.6</v>
      </c>
      <c r="AV624" s="4">
        <f t="shared" si="109"/>
        <v>22.456140350877195</v>
      </c>
      <c r="AX624" s="3">
        <f t="shared" si="110"/>
        <v>25.305555555555554</v>
      </c>
      <c r="AY624" s="3">
        <f t="shared" si="111"/>
        <v>25.551892551892557</v>
      </c>
      <c r="AZ624" s="3">
        <f t="shared" si="112"/>
        <v>25.752747252747248</v>
      </c>
      <c r="BA624" s="3">
        <f t="shared" si="112"/>
        <v>22.590129169076551</v>
      </c>
    </row>
    <row r="625" spans="1:53">
      <c r="A625" s="1">
        <v>911900</v>
      </c>
      <c r="B625">
        <v>22516</v>
      </c>
      <c r="C625">
        <v>1989</v>
      </c>
      <c r="D625">
        <v>9</v>
      </c>
      <c r="E625">
        <v>13</v>
      </c>
      <c r="F625">
        <v>80.099999999999994</v>
      </c>
      <c r="G625">
        <v>21</v>
      </c>
      <c r="H625">
        <v>69.400000000000006</v>
      </c>
      <c r="I625">
        <v>21</v>
      </c>
      <c r="J625">
        <v>1013.8</v>
      </c>
      <c r="K625">
        <v>21</v>
      </c>
      <c r="L625">
        <v>1011.5</v>
      </c>
      <c r="M625">
        <v>21</v>
      </c>
      <c r="N625">
        <v>17.8</v>
      </c>
      <c r="O625">
        <v>21</v>
      </c>
      <c r="P625">
        <v>7.1</v>
      </c>
      <c r="Q625">
        <v>21</v>
      </c>
      <c r="R625">
        <v>17.100000000000001</v>
      </c>
      <c r="S625">
        <v>999.9</v>
      </c>
      <c r="T625">
        <v>89.1</v>
      </c>
      <c r="U625" t="s">
        <v>20</v>
      </c>
      <c r="V625">
        <v>68</v>
      </c>
      <c r="X625">
        <v>0.12</v>
      </c>
      <c r="Y625" t="s">
        <v>19</v>
      </c>
      <c r="Z625">
        <v>999.9</v>
      </c>
      <c r="AA625">
        <v>0</v>
      </c>
      <c r="AC625" s="1"/>
      <c r="AD625">
        <v>1989</v>
      </c>
      <c r="AE625">
        <v>256</v>
      </c>
      <c r="AF625">
        <v>25.7</v>
      </c>
      <c r="AG625">
        <v>26.8</v>
      </c>
      <c r="AH625">
        <v>24.9</v>
      </c>
      <c r="AI625">
        <v>-99</v>
      </c>
      <c r="AJ625">
        <v>6.1</v>
      </c>
      <c r="AK625">
        <v>22.5</v>
      </c>
      <c r="AL625">
        <v>25.9</v>
      </c>
      <c r="AM625">
        <v>80.900000000000006</v>
      </c>
      <c r="AO625" s="2">
        <f t="shared" si="102"/>
        <v>32764</v>
      </c>
      <c r="AP625" s="5">
        <f t="shared" si="103"/>
        <v>1989</v>
      </c>
      <c r="AQ625" s="5">
        <f t="shared" si="104"/>
        <v>256</v>
      </c>
      <c r="AR625" s="4">
        <f t="shared" si="105"/>
        <v>31.722222222222218</v>
      </c>
      <c r="AS625" s="4">
        <f t="shared" si="106"/>
        <v>20</v>
      </c>
      <c r="AT625" s="4">
        <f t="shared" si="107"/>
        <v>3.048</v>
      </c>
      <c r="AU625" s="4">
        <f t="shared" si="108"/>
        <v>25.7</v>
      </c>
      <c r="AV625" s="4">
        <f t="shared" si="109"/>
        <v>22.543859649122808</v>
      </c>
      <c r="AX625" s="3">
        <f t="shared" si="110"/>
        <v>25.861111111111107</v>
      </c>
      <c r="AY625" s="3">
        <f t="shared" si="111"/>
        <v>25.567460317460331</v>
      </c>
      <c r="AZ625" s="3">
        <f t="shared" si="112"/>
        <v>25.723076923076924</v>
      </c>
      <c r="BA625" s="3">
        <f t="shared" si="112"/>
        <v>22.564102564102576</v>
      </c>
    </row>
    <row r="626" spans="1:53">
      <c r="A626" s="1">
        <v>911900</v>
      </c>
      <c r="B626">
        <v>22516</v>
      </c>
      <c r="C626">
        <v>1989</v>
      </c>
      <c r="D626">
        <v>9</v>
      </c>
      <c r="E626">
        <v>14</v>
      </c>
      <c r="F626">
        <v>80.2</v>
      </c>
      <c r="G626">
        <v>22</v>
      </c>
      <c r="H626">
        <v>65.5</v>
      </c>
      <c r="I626">
        <v>22</v>
      </c>
      <c r="J626">
        <v>1015.5</v>
      </c>
      <c r="K626">
        <v>22</v>
      </c>
      <c r="L626">
        <v>1013.1</v>
      </c>
      <c r="M626">
        <v>22</v>
      </c>
      <c r="N626">
        <v>17.600000000000001</v>
      </c>
      <c r="O626">
        <v>22</v>
      </c>
      <c r="P626">
        <v>14.4</v>
      </c>
      <c r="Q626">
        <v>22</v>
      </c>
      <c r="R626">
        <v>21</v>
      </c>
      <c r="S626">
        <v>29.9</v>
      </c>
      <c r="T626">
        <v>90</v>
      </c>
      <c r="V626">
        <v>69.099999999999994</v>
      </c>
      <c r="X626">
        <v>0</v>
      </c>
      <c r="Y626" t="s">
        <v>19</v>
      </c>
      <c r="Z626">
        <v>999.9</v>
      </c>
      <c r="AA626">
        <v>0</v>
      </c>
      <c r="AC626" s="1"/>
      <c r="AD626">
        <v>1989</v>
      </c>
      <c r="AE626">
        <v>257</v>
      </c>
      <c r="AF626">
        <v>27</v>
      </c>
      <c r="AG626">
        <v>25.9</v>
      </c>
      <c r="AH626">
        <v>24.5</v>
      </c>
      <c r="AI626">
        <v>-99</v>
      </c>
      <c r="AJ626">
        <v>7</v>
      </c>
      <c r="AK626">
        <v>20.6</v>
      </c>
      <c r="AL626">
        <v>25.2</v>
      </c>
      <c r="AM626">
        <v>75.3</v>
      </c>
      <c r="AO626" s="2">
        <f t="shared" si="102"/>
        <v>32765</v>
      </c>
      <c r="AP626" s="5">
        <f t="shared" si="103"/>
        <v>1989</v>
      </c>
      <c r="AQ626" s="5">
        <f t="shared" si="104"/>
        <v>257</v>
      </c>
      <c r="AR626" s="4">
        <f t="shared" si="105"/>
        <v>32.222222222222221</v>
      </c>
      <c r="AS626" s="4">
        <f t="shared" si="106"/>
        <v>20.611111111111107</v>
      </c>
      <c r="AT626" s="4">
        <f t="shared" si="107"/>
        <v>0</v>
      </c>
      <c r="AU626" s="4">
        <f t="shared" si="108"/>
        <v>27</v>
      </c>
      <c r="AV626" s="4">
        <f t="shared" si="109"/>
        <v>23.684210526315791</v>
      </c>
      <c r="AX626" s="3">
        <f t="shared" si="110"/>
        <v>26.416666666666664</v>
      </c>
      <c r="AY626" s="3">
        <f t="shared" si="111"/>
        <v>25.583028083028093</v>
      </c>
      <c r="AZ626" s="3">
        <f t="shared" si="112"/>
        <v>25.725274725274726</v>
      </c>
      <c r="BA626" s="3">
        <f t="shared" si="112"/>
        <v>22.566030460767315</v>
      </c>
    </row>
    <row r="627" spans="1:53">
      <c r="A627" s="1">
        <v>911900</v>
      </c>
      <c r="B627">
        <v>22516</v>
      </c>
      <c r="C627">
        <v>1989</v>
      </c>
      <c r="D627">
        <v>9</v>
      </c>
      <c r="E627">
        <v>15</v>
      </c>
      <c r="F627">
        <v>79.099999999999994</v>
      </c>
      <c r="G627">
        <v>22</v>
      </c>
      <c r="H627">
        <v>64</v>
      </c>
      <c r="I627">
        <v>22</v>
      </c>
      <c r="J627">
        <v>1015.1</v>
      </c>
      <c r="K627">
        <v>22</v>
      </c>
      <c r="L627">
        <v>1012.7</v>
      </c>
      <c r="M627">
        <v>22</v>
      </c>
      <c r="N627">
        <v>17.600000000000001</v>
      </c>
      <c r="O627">
        <v>22</v>
      </c>
      <c r="P627">
        <v>13.1</v>
      </c>
      <c r="Q627">
        <v>22</v>
      </c>
      <c r="R627">
        <v>24.1</v>
      </c>
      <c r="S627">
        <v>29.9</v>
      </c>
      <c r="T627">
        <v>88</v>
      </c>
      <c r="V627">
        <v>72</v>
      </c>
      <c r="X627">
        <v>0</v>
      </c>
      <c r="Y627" t="s">
        <v>18</v>
      </c>
      <c r="Z627">
        <v>999.9</v>
      </c>
      <c r="AA627">
        <v>0</v>
      </c>
      <c r="AC627" s="1"/>
      <c r="AD627">
        <v>1989</v>
      </c>
      <c r="AE627">
        <v>258</v>
      </c>
      <c r="AF627">
        <v>25.6</v>
      </c>
      <c r="AG627">
        <v>26.1</v>
      </c>
      <c r="AH627">
        <v>24.5</v>
      </c>
      <c r="AI627">
        <v>-99</v>
      </c>
      <c r="AJ627">
        <v>6</v>
      </c>
      <c r="AK627">
        <v>20.6</v>
      </c>
      <c r="AL627">
        <v>25.2</v>
      </c>
      <c r="AM627">
        <v>75.099999999999994</v>
      </c>
      <c r="AO627" s="2">
        <f t="shared" si="102"/>
        <v>32766</v>
      </c>
      <c r="AP627" s="5">
        <f t="shared" si="103"/>
        <v>1989</v>
      </c>
      <c r="AQ627" s="5">
        <f t="shared" si="104"/>
        <v>258</v>
      </c>
      <c r="AR627" s="4">
        <f t="shared" si="105"/>
        <v>31.111111111111111</v>
      </c>
      <c r="AS627" s="4">
        <f t="shared" si="106"/>
        <v>22.222222222222221</v>
      </c>
      <c r="AT627" s="4">
        <f t="shared" si="107"/>
        <v>0</v>
      </c>
      <c r="AU627" s="4">
        <f t="shared" si="108"/>
        <v>25.6</v>
      </c>
      <c r="AV627" s="4">
        <f t="shared" si="109"/>
        <v>22.456140350877195</v>
      </c>
      <c r="AX627" s="3">
        <f t="shared" si="110"/>
        <v>26.666666666666664</v>
      </c>
      <c r="AY627" s="3">
        <f t="shared" si="111"/>
        <v>25.60409035409036</v>
      </c>
      <c r="AZ627" s="3">
        <f t="shared" si="112"/>
        <v>25.763736263736263</v>
      </c>
      <c r="BA627" s="3">
        <f t="shared" si="112"/>
        <v>22.599768652400243</v>
      </c>
    </row>
    <row r="628" spans="1:53">
      <c r="A628" s="1">
        <v>911900</v>
      </c>
      <c r="B628">
        <v>22516</v>
      </c>
      <c r="C628">
        <v>1989</v>
      </c>
      <c r="D628">
        <v>9</v>
      </c>
      <c r="E628">
        <v>16</v>
      </c>
      <c r="F628">
        <v>76.599999999999994</v>
      </c>
      <c r="G628">
        <v>22</v>
      </c>
      <c r="H628">
        <v>64.599999999999994</v>
      </c>
      <c r="I628">
        <v>22</v>
      </c>
      <c r="J628">
        <v>1014.9</v>
      </c>
      <c r="K628">
        <v>22</v>
      </c>
      <c r="L628">
        <v>1012.5</v>
      </c>
      <c r="M628">
        <v>22</v>
      </c>
      <c r="N628">
        <v>17.2</v>
      </c>
      <c r="O628">
        <v>22</v>
      </c>
      <c r="P628">
        <v>12.8</v>
      </c>
      <c r="Q628">
        <v>22</v>
      </c>
      <c r="R628">
        <v>24.1</v>
      </c>
      <c r="S628">
        <v>28</v>
      </c>
      <c r="T628">
        <v>88</v>
      </c>
      <c r="V628">
        <v>64.900000000000006</v>
      </c>
      <c r="X628">
        <v>0</v>
      </c>
      <c r="Y628" t="s">
        <v>18</v>
      </c>
      <c r="Z628">
        <v>999.9</v>
      </c>
      <c r="AA628">
        <v>0</v>
      </c>
      <c r="AC628" s="1"/>
      <c r="AD628">
        <v>1989</v>
      </c>
      <c r="AE628">
        <v>259</v>
      </c>
      <c r="AF628">
        <v>25.8</v>
      </c>
      <c r="AG628">
        <v>26.2</v>
      </c>
      <c r="AH628">
        <v>24.8</v>
      </c>
      <c r="AI628">
        <v>-99</v>
      </c>
      <c r="AJ628">
        <v>6.7</v>
      </c>
      <c r="AK628">
        <v>21.8</v>
      </c>
      <c r="AL628">
        <v>25.6</v>
      </c>
      <c r="AM628">
        <v>79.3</v>
      </c>
      <c r="AO628" s="2">
        <f t="shared" si="102"/>
        <v>32767</v>
      </c>
      <c r="AP628" s="5">
        <f t="shared" si="103"/>
        <v>1989</v>
      </c>
      <c r="AQ628" s="5">
        <f t="shared" si="104"/>
        <v>259</v>
      </c>
      <c r="AR628" s="4">
        <f t="shared" si="105"/>
        <v>31.111111111111111</v>
      </c>
      <c r="AS628" s="4">
        <f t="shared" si="106"/>
        <v>18.277777777777782</v>
      </c>
      <c r="AT628" s="4">
        <f t="shared" si="107"/>
        <v>0</v>
      </c>
      <c r="AU628" s="4">
        <f t="shared" si="108"/>
        <v>25.8</v>
      </c>
      <c r="AV628" s="4">
        <f t="shared" si="109"/>
        <v>22.631578947368425</v>
      </c>
      <c r="AX628" s="3">
        <f t="shared" si="110"/>
        <v>24.694444444444446</v>
      </c>
      <c r="AY628" s="3">
        <f t="shared" si="111"/>
        <v>25.600732600732609</v>
      </c>
      <c r="AZ628" s="3">
        <f t="shared" si="112"/>
        <v>25.825274725274724</v>
      </c>
      <c r="BA628" s="3">
        <f t="shared" si="112"/>
        <v>22.653749759012928</v>
      </c>
    </row>
    <row r="629" spans="1:53">
      <c r="A629" s="1">
        <v>911900</v>
      </c>
      <c r="B629">
        <v>22516</v>
      </c>
      <c r="C629">
        <v>1989</v>
      </c>
      <c r="D629">
        <v>9</v>
      </c>
      <c r="E629">
        <v>17</v>
      </c>
      <c r="F629">
        <v>79.900000000000006</v>
      </c>
      <c r="G629">
        <v>18</v>
      </c>
      <c r="H629">
        <v>65.8</v>
      </c>
      <c r="I629">
        <v>18</v>
      </c>
      <c r="J629">
        <v>1015.9</v>
      </c>
      <c r="K629">
        <v>18</v>
      </c>
      <c r="L629">
        <v>1013.5</v>
      </c>
      <c r="M629">
        <v>18</v>
      </c>
      <c r="N629">
        <v>16.8</v>
      </c>
      <c r="O629">
        <v>18</v>
      </c>
      <c r="P629">
        <v>13.2</v>
      </c>
      <c r="Q629">
        <v>18</v>
      </c>
      <c r="R629">
        <v>19</v>
      </c>
      <c r="S629">
        <v>28.9</v>
      </c>
      <c r="T629">
        <v>87.1</v>
      </c>
      <c r="U629" t="s">
        <v>20</v>
      </c>
      <c r="V629">
        <v>64.900000000000006</v>
      </c>
      <c r="X629">
        <v>0</v>
      </c>
      <c r="Y629" t="s">
        <v>18</v>
      </c>
      <c r="Z629">
        <v>999.9</v>
      </c>
      <c r="AA629">
        <v>0</v>
      </c>
      <c r="AC629" s="1"/>
      <c r="AD629">
        <v>1989</v>
      </c>
      <c r="AE629">
        <v>260</v>
      </c>
      <c r="AF629">
        <v>24.5</v>
      </c>
      <c r="AG629">
        <v>26.2</v>
      </c>
      <c r="AH629">
        <v>24.4</v>
      </c>
      <c r="AI629">
        <v>-99</v>
      </c>
      <c r="AJ629">
        <v>6.9</v>
      </c>
      <c r="AK629">
        <v>21.3</v>
      </c>
      <c r="AL629">
        <v>25.4</v>
      </c>
      <c r="AM629">
        <v>77.7</v>
      </c>
      <c r="AO629" s="2">
        <f t="shared" si="102"/>
        <v>32768</v>
      </c>
      <c r="AP629" s="5">
        <f t="shared" si="103"/>
        <v>1989</v>
      </c>
      <c r="AQ629" s="5">
        <f t="shared" si="104"/>
        <v>260</v>
      </c>
      <c r="AR629" s="4">
        <f t="shared" si="105"/>
        <v>30.611111111111107</v>
      </c>
      <c r="AS629" s="4">
        <f t="shared" si="106"/>
        <v>18.277777777777782</v>
      </c>
      <c r="AT629" s="4">
        <f t="shared" si="107"/>
        <v>0</v>
      </c>
      <c r="AU629" s="4">
        <f t="shared" si="108"/>
        <v>24.5</v>
      </c>
      <c r="AV629" s="4">
        <f t="shared" si="109"/>
        <v>21.491228070175442</v>
      </c>
      <c r="AX629" s="3">
        <f t="shared" si="110"/>
        <v>24.444444444444443</v>
      </c>
      <c r="AY629" s="3">
        <f t="shared" si="111"/>
        <v>25.585775335775342</v>
      </c>
      <c r="AZ629" s="3">
        <f t="shared" si="112"/>
        <v>25.763736263736263</v>
      </c>
      <c r="BA629" s="3">
        <f t="shared" si="112"/>
        <v>22.599768652400243</v>
      </c>
    </row>
    <row r="630" spans="1:53">
      <c r="A630" s="1">
        <v>911900</v>
      </c>
      <c r="B630">
        <v>22516</v>
      </c>
      <c r="C630">
        <v>1989</v>
      </c>
      <c r="D630">
        <v>9</v>
      </c>
      <c r="E630">
        <v>18</v>
      </c>
      <c r="F630">
        <v>77.5</v>
      </c>
      <c r="G630">
        <v>23</v>
      </c>
      <c r="H630">
        <v>63</v>
      </c>
      <c r="I630">
        <v>23</v>
      </c>
      <c r="J630">
        <v>1016.5</v>
      </c>
      <c r="K630">
        <v>23</v>
      </c>
      <c r="L630">
        <v>1014.1</v>
      </c>
      <c r="M630">
        <v>23</v>
      </c>
      <c r="N630">
        <v>17.5</v>
      </c>
      <c r="O630">
        <v>23</v>
      </c>
      <c r="P630">
        <v>10.9</v>
      </c>
      <c r="Q630">
        <v>23</v>
      </c>
      <c r="R630">
        <v>18.100000000000001</v>
      </c>
      <c r="S630">
        <v>27</v>
      </c>
      <c r="T630">
        <v>88</v>
      </c>
      <c r="V630">
        <v>64</v>
      </c>
      <c r="X630">
        <v>0</v>
      </c>
      <c r="Y630" t="s">
        <v>18</v>
      </c>
      <c r="Z630">
        <v>999.9</v>
      </c>
      <c r="AA630">
        <v>0</v>
      </c>
      <c r="AC630" s="1"/>
      <c r="AD630">
        <v>1989</v>
      </c>
      <c r="AE630">
        <v>261</v>
      </c>
      <c r="AF630">
        <v>26.5</v>
      </c>
      <c r="AG630">
        <v>26.2</v>
      </c>
      <c r="AH630">
        <v>24.6</v>
      </c>
      <c r="AI630">
        <v>-99</v>
      </c>
      <c r="AJ630">
        <v>6.6</v>
      </c>
      <c r="AK630">
        <v>20.399999999999999</v>
      </c>
      <c r="AL630">
        <v>25.4</v>
      </c>
      <c r="AM630">
        <v>73.2</v>
      </c>
      <c r="AO630" s="2">
        <f t="shared" si="102"/>
        <v>32769</v>
      </c>
      <c r="AP630" s="5">
        <f t="shared" si="103"/>
        <v>1989</v>
      </c>
      <c r="AQ630" s="5">
        <f t="shared" si="104"/>
        <v>261</v>
      </c>
      <c r="AR630" s="4">
        <f t="shared" si="105"/>
        <v>31.111111111111111</v>
      </c>
      <c r="AS630" s="4">
        <f t="shared" si="106"/>
        <v>17.777777777777779</v>
      </c>
      <c r="AT630" s="4">
        <f t="shared" si="107"/>
        <v>0</v>
      </c>
      <c r="AU630" s="4">
        <f t="shared" si="108"/>
        <v>26.5</v>
      </c>
      <c r="AV630" s="4">
        <f t="shared" si="109"/>
        <v>23.245614035087723</v>
      </c>
      <c r="AX630" s="3">
        <f t="shared" si="110"/>
        <v>24.444444444444443</v>
      </c>
      <c r="AY630" s="3">
        <f t="shared" si="111"/>
        <v>25.56746031746032</v>
      </c>
      <c r="AZ630" s="3">
        <f t="shared" si="112"/>
        <v>25.727472527472525</v>
      </c>
      <c r="BA630" s="3">
        <f t="shared" si="112"/>
        <v>22.567958357432051</v>
      </c>
    </row>
    <row r="631" spans="1:53">
      <c r="A631" s="1">
        <v>911900</v>
      </c>
      <c r="B631">
        <v>22516</v>
      </c>
      <c r="C631">
        <v>1989</v>
      </c>
      <c r="D631">
        <v>9</v>
      </c>
      <c r="E631">
        <v>19</v>
      </c>
      <c r="F631">
        <v>78.099999999999994</v>
      </c>
      <c r="G631">
        <v>22</v>
      </c>
      <c r="H631">
        <v>65.8</v>
      </c>
      <c r="I631">
        <v>22</v>
      </c>
      <c r="J631">
        <v>1016.6</v>
      </c>
      <c r="K631">
        <v>22</v>
      </c>
      <c r="L631">
        <v>1014.2</v>
      </c>
      <c r="M631">
        <v>22</v>
      </c>
      <c r="N631">
        <v>17.2</v>
      </c>
      <c r="O631">
        <v>22</v>
      </c>
      <c r="P631">
        <v>12.5</v>
      </c>
      <c r="Q631">
        <v>22</v>
      </c>
      <c r="R631">
        <v>19</v>
      </c>
      <c r="S631">
        <v>28</v>
      </c>
      <c r="T631">
        <v>86</v>
      </c>
      <c r="V631">
        <v>64</v>
      </c>
      <c r="X631">
        <v>0</v>
      </c>
      <c r="Y631" t="s">
        <v>18</v>
      </c>
      <c r="Z631">
        <v>999.9</v>
      </c>
      <c r="AA631">
        <v>0</v>
      </c>
      <c r="AC631" s="1"/>
      <c r="AD631">
        <v>1989</v>
      </c>
      <c r="AE631">
        <v>262</v>
      </c>
      <c r="AF631">
        <v>23.1</v>
      </c>
      <c r="AG631">
        <v>26.7</v>
      </c>
      <c r="AH631">
        <v>24.6</v>
      </c>
      <c r="AI631">
        <v>-99</v>
      </c>
      <c r="AJ631">
        <v>5.7</v>
      </c>
      <c r="AK631">
        <v>20</v>
      </c>
      <c r="AL631">
        <v>25.6</v>
      </c>
      <c r="AM631">
        <v>71</v>
      </c>
      <c r="AO631" s="2">
        <f t="shared" si="102"/>
        <v>32770</v>
      </c>
      <c r="AP631" s="5">
        <f t="shared" si="103"/>
        <v>1989</v>
      </c>
      <c r="AQ631" s="5">
        <f t="shared" si="104"/>
        <v>262</v>
      </c>
      <c r="AR631" s="4">
        <f t="shared" si="105"/>
        <v>30</v>
      </c>
      <c r="AS631" s="4">
        <f t="shared" si="106"/>
        <v>17.777777777777779</v>
      </c>
      <c r="AT631" s="4">
        <f t="shared" si="107"/>
        <v>0</v>
      </c>
      <c r="AU631" s="4">
        <f t="shared" si="108"/>
        <v>23.1</v>
      </c>
      <c r="AV631" s="4">
        <f t="shared" si="109"/>
        <v>20.263157894736846</v>
      </c>
      <c r="AX631" s="3">
        <f t="shared" si="110"/>
        <v>23.888888888888889</v>
      </c>
      <c r="AY631" s="3">
        <f t="shared" si="111"/>
        <v>25.555250305250304</v>
      </c>
      <c r="AZ631" s="3">
        <f t="shared" si="112"/>
        <v>25.78131868131868</v>
      </c>
      <c r="BA631" s="3">
        <f t="shared" si="112"/>
        <v>22.615191825718149</v>
      </c>
    </row>
    <row r="632" spans="1:53">
      <c r="A632" s="1">
        <v>911900</v>
      </c>
      <c r="B632">
        <v>22516</v>
      </c>
      <c r="C632">
        <v>1989</v>
      </c>
      <c r="D632">
        <v>9</v>
      </c>
      <c r="E632">
        <v>20</v>
      </c>
      <c r="F632">
        <v>78.400000000000006</v>
      </c>
      <c r="G632">
        <v>22</v>
      </c>
      <c r="H632">
        <v>64.5</v>
      </c>
      <c r="I632">
        <v>22</v>
      </c>
      <c r="J632">
        <v>1015.5</v>
      </c>
      <c r="K632">
        <v>22</v>
      </c>
      <c r="L632">
        <v>1013.1</v>
      </c>
      <c r="M632">
        <v>22</v>
      </c>
      <c r="N632">
        <v>17.399999999999999</v>
      </c>
      <c r="O632">
        <v>22</v>
      </c>
      <c r="P632">
        <v>14.3</v>
      </c>
      <c r="Q632">
        <v>22</v>
      </c>
      <c r="R632">
        <v>20</v>
      </c>
      <c r="S632">
        <v>29.9</v>
      </c>
      <c r="T632">
        <v>84.9</v>
      </c>
      <c r="V632">
        <v>72</v>
      </c>
      <c r="X632">
        <v>0</v>
      </c>
      <c r="Y632" t="s">
        <v>18</v>
      </c>
      <c r="Z632">
        <v>999.9</v>
      </c>
      <c r="AA632">
        <v>0</v>
      </c>
      <c r="AC632" s="1"/>
      <c r="AD632">
        <v>1989</v>
      </c>
      <c r="AE632">
        <v>263</v>
      </c>
      <c r="AF632">
        <v>25.5</v>
      </c>
      <c r="AG632">
        <v>26.2</v>
      </c>
      <c r="AH632">
        <v>25.1</v>
      </c>
      <c r="AI632">
        <v>-99</v>
      </c>
      <c r="AJ632">
        <v>5.8</v>
      </c>
      <c r="AK632">
        <v>20.5</v>
      </c>
      <c r="AL632">
        <v>25.8</v>
      </c>
      <c r="AM632">
        <v>72.400000000000006</v>
      </c>
      <c r="AO632" s="2">
        <f t="shared" si="102"/>
        <v>32771</v>
      </c>
      <c r="AP632" s="5">
        <f t="shared" si="103"/>
        <v>1989</v>
      </c>
      <c r="AQ632" s="5">
        <f t="shared" si="104"/>
        <v>263</v>
      </c>
      <c r="AR632" s="4">
        <f t="shared" si="105"/>
        <v>29.388888888888893</v>
      </c>
      <c r="AS632" s="4">
        <f t="shared" si="106"/>
        <v>22.222222222222221</v>
      </c>
      <c r="AT632" s="4">
        <f t="shared" si="107"/>
        <v>0</v>
      </c>
      <c r="AU632" s="4">
        <f t="shared" si="108"/>
        <v>25.5</v>
      </c>
      <c r="AV632" s="4">
        <f t="shared" si="109"/>
        <v>22.368421052631582</v>
      </c>
      <c r="AX632" s="3">
        <f t="shared" si="110"/>
        <v>25.805555555555557</v>
      </c>
      <c r="AY632" s="3">
        <f t="shared" si="111"/>
        <v>25.567460317460316</v>
      </c>
      <c r="AZ632" s="3">
        <f t="shared" si="112"/>
        <v>25.782417582417587</v>
      </c>
      <c r="BA632" s="3">
        <f t="shared" si="112"/>
        <v>22.616155774050519</v>
      </c>
    </row>
    <row r="633" spans="1:53">
      <c r="A633" s="1">
        <v>911900</v>
      </c>
      <c r="B633">
        <v>22516</v>
      </c>
      <c r="C633">
        <v>1989</v>
      </c>
      <c r="D633">
        <v>9</v>
      </c>
      <c r="E633">
        <v>21</v>
      </c>
      <c r="F633">
        <v>78.2</v>
      </c>
      <c r="G633">
        <v>22</v>
      </c>
      <c r="H633">
        <v>64.900000000000006</v>
      </c>
      <c r="I633">
        <v>22</v>
      </c>
      <c r="J633">
        <v>1015.7</v>
      </c>
      <c r="K633">
        <v>22</v>
      </c>
      <c r="L633">
        <v>1013.3</v>
      </c>
      <c r="M633">
        <v>22</v>
      </c>
      <c r="N633">
        <v>16.7</v>
      </c>
      <c r="O633">
        <v>22</v>
      </c>
      <c r="P633">
        <v>12.5</v>
      </c>
      <c r="Q633">
        <v>22</v>
      </c>
      <c r="R633">
        <v>20</v>
      </c>
      <c r="S633">
        <v>29.9</v>
      </c>
      <c r="T633">
        <v>87.1</v>
      </c>
      <c r="V633">
        <v>71.099999999999994</v>
      </c>
      <c r="X633">
        <v>0.02</v>
      </c>
      <c r="Y633" t="s">
        <v>18</v>
      </c>
      <c r="Z633">
        <v>999.9</v>
      </c>
      <c r="AA633">
        <v>10000</v>
      </c>
      <c r="AC633" s="1"/>
      <c r="AD633">
        <v>1989</v>
      </c>
      <c r="AE633">
        <v>264</v>
      </c>
      <c r="AF633">
        <v>23.1</v>
      </c>
      <c r="AG633">
        <v>25.3</v>
      </c>
      <c r="AH633">
        <v>24.7</v>
      </c>
      <c r="AI633">
        <v>-99</v>
      </c>
      <c r="AJ633">
        <v>5</v>
      </c>
      <c r="AK633">
        <v>20.6</v>
      </c>
      <c r="AL633">
        <v>25</v>
      </c>
      <c r="AM633">
        <v>76.099999999999994</v>
      </c>
      <c r="AO633" s="2">
        <f t="shared" si="102"/>
        <v>32772</v>
      </c>
      <c r="AP633" s="5">
        <f t="shared" si="103"/>
        <v>1989</v>
      </c>
      <c r="AQ633" s="5">
        <f t="shared" si="104"/>
        <v>264</v>
      </c>
      <c r="AR633" s="4">
        <f t="shared" si="105"/>
        <v>30.611111111111107</v>
      </c>
      <c r="AS633" s="4">
        <f t="shared" si="106"/>
        <v>21.722222222222218</v>
      </c>
      <c r="AT633" s="4">
        <f t="shared" si="107"/>
        <v>0.50800000000000001</v>
      </c>
      <c r="AU633" s="4">
        <f t="shared" si="108"/>
        <v>23.1</v>
      </c>
      <c r="AV633" s="4">
        <f t="shared" si="109"/>
        <v>20.263157894736846</v>
      </c>
      <c r="AX633" s="3">
        <f t="shared" si="110"/>
        <v>26.166666666666664</v>
      </c>
      <c r="AY633" s="3">
        <f t="shared" si="111"/>
        <v>25.586385836385833</v>
      </c>
      <c r="AZ633" s="3">
        <f t="shared" si="112"/>
        <v>25.771428571428576</v>
      </c>
      <c r="BA633" s="3">
        <f t="shared" si="112"/>
        <v>22.606516290726827</v>
      </c>
    </row>
    <row r="634" spans="1:53">
      <c r="A634" s="1">
        <v>911900</v>
      </c>
      <c r="B634">
        <v>22516</v>
      </c>
      <c r="C634">
        <v>1989</v>
      </c>
      <c r="D634">
        <v>9</v>
      </c>
      <c r="E634">
        <v>22</v>
      </c>
      <c r="F634">
        <v>77.900000000000006</v>
      </c>
      <c r="G634">
        <v>22</v>
      </c>
      <c r="H634">
        <v>65.5</v>
      </c>
      <c r="I634">
        <v>22</v>
      </c>
      <c r="J634">
        <v>1015.5</v>
      </c>
      <c r="K634">
        <v>22</v>
      </c>
      <c r="L634">
        <v>1013.1</v>
      </c>
      <c r="M634">
        <v>22</v>
      </c>
      <c r="N634">
        <v>17.399999999999999</v>
      </c>
      <c r="O634">
        <v>22</v>
      </c>
      <c r="P634">
        <v>12.9</v>
      </c>
      <c r="Q634">
        <v>22</v>
      </c>
      <c r="R634">
        <v>25.1</v>
      </c>
      <c r="S634">
        <v>27</v>
      </c>
      <c r="T634">
        <v>87.1</v>
      </c>
      <c r="V634">
        <v>71.099999999999994</v>
      </c>
      <c r="X634">
        <v>0</v>
      </c>
      <c r="Y634" t="s">
        <v>22</v>
      </c>
      <c r="Z634">
        <v>999.9</v>
      </c>
      <c r="AA634">
        <v>10000</v>
      </c>
      <c r="AC634" s="1"/>
      <c r="AD634">
        <v>1989</v>
      </c>
      <c r="AE634">
        <v>265</v>
      </c>
      <c r="AF634">
        <v>24.8</v>
      </c>
      <c r="AG634">
        <v>25.8</v>
      </c>
      <c r="AH634">
        <v>24.6</v>
      </c>
      <c r="AI634">
        <v>-99</v>
      </c>
      <c r="AJ634">
        <v>6</v>
      </c>
      <c r="AK634">
        <v>20.7</v>
      </c>
      <c r="AL634">
        <v>25.3</v>
      </c>
      <c r="AM634">
        <v>75.099999999999994</v>
      </c>
      <c r="AO634" s="2">
        <f t="shared" si="102"/>
        <v>32773</v>
      </c>
      <c r="AP634" s="5">
        <f t="shared" si="103"/>
        <v>1989</v>
      </c>
      <c r="AQ634" s="5">
        <f t="shared" si="104"/>
        <v>265</v>
      </c>
      <c r="AR634" s="4">
        <f t="shared" si="105"/>
        <v>30.611111111111107</v>
      </c>
      <c r="AS634" s="4">
        <f t="shared" si="106"/>
        <v>21.722222222222218</v>
      </c>
      <c r="AT634" s="4">
        <f t="shared" si="107"/>
        <v>0</v>
      </c>
      <c r="AU634" s="4">
        <f t="shared" si="108"/>
        <v>24.8</v>
      </c>
      <c r="AV634" s="4">
        <f t="shared" si="109"/>
        <v>21.754385964912284</v>
      </c>
      <c r="AX634" s="3">
        <f t="shared" si="110"/>
        <v>26.166666666666664</v>
      </c>
      <c r="AY634" s="3">
        <f t="shared" si="111"/>
        <v>25.601953601953596</v>
      </c>
      <c r="AZ634" s="3">
        <f t="shared" si="112"/>
        <v>25.71868131868132</v>
      </c>
      <c r="BA634" s="3">
        <f t="shared" si="112"/>
        <v>22.560246770773094</v>
      </c>
    </row>
    <row r="635" spans="1:53">
      <c r="A635" s="1">
        <v>911900</v>
      </c>
      <c r="B635">
        <v>22516</v>
      </c>
      <c r="C635">
        <v>1989</v>
      </c>
      <c r="D635">
        <v>9</v>
      </c>
      <c r="E635">
        <v>23</v>
      </c>
      <c r="F635">
        <v>77.400000000000006</v>
      </c>
      <c r="G635">
        <v>23</v>
      </c>
      <c r="H635">
        <v>66.7</v>
      </c>
      <c r="I635">
        <v>19</v>
      </c>
      <c r="J635">
        <v>1014.9</v>
      </c>
      <c r="K635">
        <v>23</v>
      </c>
      <c r="L635">
        <v>1012.6</v>
      </c>
      <c r="M635">
        <v>23</v>
      </c>
      <c r="N635">
        <v>17.100000000000001</v>
      </c>
      <c r="O635">
        <v>23</v>
      </c>
      <c r="P635">
        <v>13.5</v>
      </c>
      <c r="Q635">
        <v>23</v>
      </c>
      <c r="R635">
        <v>26</v>
      </c>
      <c r="S635">
        <v>34</v>
      </c>
      <c r="T635">
        <v>87.1</v>
      </c>
      <c r="V635">
        <v>71.099999999999994</v>
      </c>
      <c r="X635">
        <v>0</v>
      </c>
      <c r="Y635" t="s">
        <v>19</v>
      </c>
      <c r="Z635">
        <v>999.9</v>
      </c>
      <c r="AA635">
        <v>10000</v>
      </c>
      <c r="AC635" s="1"/>
      <c r="AD635">
        <v>1989</v>
      </c>
      <c r="AE635">
        <v>266</v>
      </c>
      <c r="AF635">
        <v>24.2</v>
      </c>
      <c r="AG635">
        <v>25.8</v>
      </c>
      <c r="AH635">
        <v>24.8</v>
      </c>
      <c r="AI635">
        <v>-99</v>
      </c>
      <c r="AJ635">
        <v>5</v>
      </c>
      <c r="AK635">
        <v>21.6</v>
      </c>
      <c r="AL635">
        <v>25.1</v>
      </c>
      <c r="AM635">
        <v>80.3</v>
      </c>
      <c r="AO635" s="2">
        <f t="shared" si="102"/>
        <v>32774</v>
      </c>
      <c r="AP635" s="5">
        <f t="shared" si="103"/>
        <v>1989</v>
      </c>
      <c r="AQ635" s="5">
        <f t="shared" si="104"/>
        <v>266</v>
      </c>
      <c r="AR635" s="4">
        <f t="shared" si="105"/>
        <v>30.611111111111107</v>
      </c>
      <c r="AS635" s="4">
        <f t="shared" si="106"/>
        <v>21.722222222222218</v>
      </c>
      <c r="AT635" s="4">
        <f t="shared" si="107"/>
        <v>0</v>
      </c>
      <c r="AU635" s="4">
        <f t="shared" si="108"/>
        <v>24.2</v>
      </c>
      <c r="AV635" s="4">
        <f t="shared" si="109"/>
        <v>21.228070175438599</v>
      </c>
      <c r="AX635" s="3">
        <f t="shared" si="110"/>
        <v>26.166666666666664</v>
      </c>
      <c r="AY635" s="3">
        <f t="shared" si="111"/>
        <v>25.617521367521363</v>
      </c>
      <c r="AZ635" s="3">
        <f t="shared" si="112"/>
        <v>25.664835164835161</v>
      </c>
      <c r="BA635" s="3">
        <f t="shared" si="112"/>
        <v>22.513013302486996</v>
      </c>
    </row>
    <row r="636" spans="1:53">
      <c r="A636" s="1">
        <v>911900</v>
      </c>
      <c r="B636">
        <v>22516</v>
      </c>
      <c r="C636">
        <v>1989</v>
      </c>
      <c r="D636">
        <v>9</v>
      </c>
      <c r="E636">
        <v>24</v>
      </c>
      <c r="F636">
        <v>79.7</v>
      </c>
      <c r="G636">
        <v>18</v>
      </c>
      <c r="H636">
        <v>68.599999999999994</v>
      </c>
      <c r="I636">
        <v>18</v>
      </c>
      <c r="J636">
        <v>1014.2</v>
      </c>
      <c r="K636">
        <v>18</v>
      </c>
      <c r="L636">
        <v>1011.8</v>
      </c>
      <c r="M636">
        <v>18</v>
      </c>
      <c r="N636">
        <v>17.7</v>
      </c>
      <c r="O636">
        <v>18</v>
      </c>
      <c r="P636">
        <v>14.9</v>
      </c>
      <c r="Q636">
        <v>18</v>
      </c>
      <c r="R636">
        <v>25.1</v>
      </c>
      <c r="S636">
        <v>999.9</v>
      </c>
      <c r="T636">
        <v>86</v>
      </c>
      <c r="V636">
        <v>71.099999999999994</v>
      </c>
      <c r="X636">
        <v>0</v>
      </c>
      <c r="Y636" t="s">
        <v>19</v>
      </c>
      <c r="Z636">
        <v>999.9</v>
      </c>
      <c r="AA636">
        <v>0</v>
      </c>
      <c r="AC636" s="1"/>
      <c r="AD636">
        <v>1989</v>
      </c>
      <c r="AE636">
        <v>267</v>
      </c>
      <c r="AF636">
        <v>24.4</v>
      </c>
      <c r="AG636">
        <v>25.9</v>
      </c>
      <c r="AH636">
        <v>24.3</v>
      </c>
      <c r="AI636">
        <v>-99</v>
      </c>
      <c r="AJ636">
        <v>5.4</v>
      </c>
      <c r="AK636">
        <v>22.1</v>
      </c>
      <c r="AL636">
        <v>25.2</v>
      </c>
      <c r="AM636">
        <v>82.7</v>
      </c>
      <c r="AO636" s="2">
        <f t="shared" si="102"/>
        <v>32775</v>
      </c>
      <c r="AP636" s="5">
        <f t="shared" si="103"/>
        <v>1989</v>
      </c>
      <c r="AQ636" s="5">
        <f t="shared" si="104"/>
        <v>267</v>
      </c>
      <c r="AR636" s="4">
        <f t="shared" si="105"/>
        <v>30</v>
      </c>
      <c r="AS636" s="4">
        <f t="shared" si="106"/>
        <v>21.722222222222218</v>
      </c>
      <c r="AT636" s="4">
        <f t="shared" si="107"/>
        <v>0</v>
      </c>
      <c r="AU636" s="4">
        <f t="shared" si="108"/>
        <v>24.4</v>
      </c>
      <c r="AV636" s="4">
        <f t="shared" si="109"/>
        <v>21.403508771929825</v>
      </c>
      <c r="AX636" s="3">
        <f t="shared" si="110"/>
        <v>25.861111111111107</v>
      </c>
      <c r="AY636" s="3">
        <f t="shared" si="111"/>
        <v>25.633089133089129</v>
      </c>
      <c r="AZ636" s="3">
        <f t="shared" si="112"/>
        <v>25.623076923076923</v>
      </c>
      <c r="BA636" s="3">
        <f t="shared" si="112"/>
        <v>22.47638326585696</v>
      </c>
    </row>
    <row r="637" spans="1:53">
      <c r="A637" s="1">
        <v>911900</v>
      </c>
      <c r="B637">
        <v>22516</v>
      </c>
      <c r="C637">
        <v>1989</v>
      </c>
      <c r="D637">
        <v>9</v>
      </c>
      <c r="E637">
        <v>25</v>
      </c>
      <c r="F637">
        <v>79</v>
      </c>
      <c r="G637">
        <v>23</v>
      </c>
      <c r="H637">
        <v>67.3</v>
      </c>
      <c r="I637">
        <v>23</v>
      </c>
      <c r="J637">
        <v>1014.6</v>
      </c>
      <c r="K637">
        <v>23</v>
      </c>
      <c r="L637">
        <v>1012.3</v>
      </c>
      <c r="M637">
        <v>23</v>
      </c>
      <c r="N637">
        <v>17.100000000000001</v>
      </c>
      <c r="O637">
        <v>23</v>
      </c>
      <c r="P637">
        <v>13.5</v>
      </c>
      <c r="Q637">
        <v>23</v>
      </c>
      <c r="R637">
        <v>20</v>
      </c>
      <c r="S637">
        <v>28.9</v>
      </c>
      <c r="T637">
        <v>88</v>
      </c>
      <c r="V637">
        <v>72</v>
      </c>
      <c r="X637">
        <v>0.04</v>
      </c>
      <c r="Y637" t="s">
        <v>19</v>
      </c>
      <c r="Z637">
        <v>999.9</v>
      </c>
      <c r="AA637">
        <v>0</v>
      </c>
      <c r="AC637" s="1"/>
      <c r="AD637">
        <v>1989</v>
      </c>
      <c r="AE637">
        <v>268</v>
      </c>
      <c r="AF637">
        <v>25.9</v>
      </c>
      <c r="AG637">
        <v>26.3</v>
      </c>
      <c r="AH637">
        <v>25.3</v>
      </c>
      <c r="AI637">
        <v>-99</v>
      </c>
      <c r="AJ637">
        <v>7</v>
      </c>
      <c r="AK637">
        <v>21.3</v>
      </c>
      <c r="AL637">
        <v>25.8</v>
      </c>
      <c r="AM637">
        <v>75.8</v>
      </c>
      <c r="AO637" s="2">
        <f t="shared" si="102"/>
        <v>32776</v>
      </c>
      <c r="AP637" s="5">
        <f t="shared" si="103"/>
        <v>1989</v>
      </c>
      <c r="AQ637" s="5">
        <f t="shared" si="104"/>
        <v>268</v>
      </c>
      <c r="AR637" s="4">
        <f t="shared" si="105"/>
        <v>31.111111111111111</v>
      </c>
      <c r="AS637" s="4">
        <f t="shared" si="106"/>
        <v>22.222222222222221</v>
      </c>
      <c r="AT637" s="4">
        <f t="shared" si="107"/>
        <v>1.016</v>
      </c>
      <c r="AU637" s="4">
        <f t="shared" si="108"/>
        <v>25.9</v>
      </c>
      <c r="AV637" s="4">
        <f t="shared" si="109"/>
        <v>22.719298245614034</v>
      </c>
      <c r="AX637" s="3">
        <f t="shared" si="110"/>
        <v>26.666666666666664</v>
      </c>
      <c r="AY637" s="3">
        <f t="shared" si="111"/>
        <v>25.660256410256405</v>
      </c>
      <c r="AZ637" s="3">
        <f t="shared" si="112"/>
        <v>25.590109890109893</v>
      </c>
      <c r="BA637" s="3">
        <f t="shared" si="112"/>
        <v>22.447464815885876</v>
      </c>
    </row>
    <row r="638" spans="1:53">
      <c r="A638" s="1">
        <v>911900</v>
      </c>
      <c r="B638">
        <v>22516</v>
      </c>
      <c r="C638">
        <v>1989</v>
      </c>
      <c r="D638">
        <v>9</v>
      </c>
      <c r="E638">
        <v>26</v>
      </c>
      <c r="F638">
        <v>79.099999999999994</v>
      </c>
      <c r="G638">
        <v>23</v>
      </c>
      <c r="H638">
        <v>66.400000000000006</v>
      </c>
      <c r="I638">
        <v>23</v>
      </c>
      <c r="J638">
        <v>1015.4</v>
      </c>
      <c r="K638">
        <v>23</v>
      </c>
      <c r="L638">
        <v>1013</v>
      </c>
      <c r="M638">
        <v>23</v>
      </c>
      <c r="N638">
        <v>17.3</v>
      </c>
      <c r="O638">
        <v>23</v>
      </c>
      <c r="P638">
        <v>14.7</v>
      </c>
      <c r="Q638">
        <v>23</v>
      </c>
      <c r="R638">
        <v>22.9</v>
      </c>
      <c r="S638">
        <v>31.1</v>
      </c>
      <c r="T638">
        <v>87.1</v>
      </c>
      <c r="V638">
        <v>72</v>
      </c>
      <c r="X638">
        <v>0</v>
      </c>
      <c r="Y638" t="s">
        <v>19</v>
      </c>
      <c r="Z638">
        <v>999.9</v>
      </c>
      <c r="AA638">
        <v>10000</v>
      </c>
      <c r="AC638" s="1"/>
      <c r="AD638">
        <v>1989</v>
      </c>
      <c r="AE638">
        <v>269</v>
      </c>
      <c r="AF638">
        <v>25</v>
      </c>
      <c r="AG638">
        <v>25.6</v>
      </c>
      <c r="AH638">
        <v>25</v>
      </c>
      <c r="AI638">
        <v>-99</v>
      </c>
      <c r="AJ638">
        <v>6.8</v>
      </c>
      <c r="AK638">
        <v>20.7</v>
      </c>
      <c r="AL638">
        <v>25.4</v>
      </c>
      <c r="AM638">
        <v>75.099999999999994</v>
      </c>
      <c r="AO638" s="2">
        <f t="shared" si="102"/>
        <v>32777</v>
      </c>
      <c r="AP638" s="5">
        <f t="shared" si="103"/>
        <v>1989</v>
      </c>
      <c r="AQ638" s="5">
        <f t="shared" si="104"/>
        <v>269</v>
      </c>
      <c r="AR638" s="4">
        <f t="shared" si="105"/>
        <v>30.611111111111107</v>
      </c>
      <c r="AS638" s="4">
        <f t="shared" si="106"/>
        <v>22.222222222222221</v>
      </c>
      <c r="AT638" s="4">
        <f t="shared" si="107"/>
        <v>0</v>
      </c>
      <c r="AU638" s="4">
        <f t="shared" si="108"/>
        <v>25</v>
      </c>
      <c r="AV638" s="4">
        <f t="shared" si="109"/>
        <v>21.92982456140351</v>
      </c>
      <c r="AX638" s="3">
        <f t="shared" si="110"/>
        <v>26.416666666666664</v>
      </c>
      <c r="AY638" s="3">
        <f t="shared" si="111"/>
        <v>25.681929181929178</v>
      </c>
      <c r="AZ638" s="3">
        <f t="shared" si="112"/>
        <v>25.625274725274732</v>
      </c>
      <c r="BA638" s="3">
        <f t="shared" si="112"/>
        <v>22.478311162521695</v>
      </c>
    </row>
    <row r="639" spans="1:53">
      <c r="A639" s="1">
        <v>911900</v>
      </c>
      <c r="B639">
        <v>22516</v>
      </c>
      <c r="C639">
        <v>1989</v>
      </c>
      <c r="D639">
        <v>9</v>
      </c>
      <c r="E639">
        <v>27</v>
      </c>
      <c r="F639">
        <v>78.099999999999994</v>
      </c>
      <c r="G639">
        <v>22</v>
      </c>
      <c r="H639">
        <v>65.099999999999994</v>
      </c>
      <c r="I639">
        <v>22</v>
      </c>
      <c r="J639">
        <v>1015.1</v>
      </c>
      <c r="K639">
        <v>22</v>
      </c>
      <c r="L639">
        <v>1012.7</v>
      </c>
      <c r="M639">
        <v>22</v>
      </c>
      <c r="N639">
        <v>17.399999999999999</v>
      </c>
      <c r="O639">
        <v>22</v>
      </c>
      <c r="P639">
        <v>12.4</v>
      </c>
      <c r="Q639">
        <v>22</v>
      </c>
      <c r="R639">
        <v>19</v>
      </c>
      <c r="S639">
        <v>29.9</v>
      </c>
      <c r="T639">
        <v>86</v>
      </c>
      <c r="V639">
        <v>66</v>
      </c>
      <c r="X639">
        <v>0</v>
      </c>
      <c r="Y639" t="s">
        <v>19</v>
      </c>
      <c r="Z639">
        <v>999.9</v>
      </c>
      <c r="AA639">
        <v>0</v>
      </c>
      <c r="AC639" s="1"/>
      <c r="AD639">
        <v>1989</v>
      </c>
      <c r="AE639">
        <v>270</v>
      </c>
      <c r="AF639">
        <v>23</v>
      </c>
      <c r="AG639">
        <v>26.5</v>
      </c>
      <c r="AH639">
        <v>24.8</v>
      </c>
      <c r="AI639">
        <v>-99</v>
      </c>
      <c r="AJ639">
        <v>5.8</v>
      </c>
      <c r="AK639">
        <v>21</v>
      </c>
      <c r="AL639">
        <v>25.7</v>
      </c>
      <c r="AM639">
        <v>74.599999999999994</v>
      </c>
      <c r="AO639" s="2">
        <f t="shared" si="102"/>
        <v>32778</v>
      </c>
      <c r="AP639" s="5">
        <f t="shared" si="103"/>
        <v>1989</v>
      </c>
      <c r="AQ639" s="5">
        <f t="shared" si="104"/>
        <v>270</v>
      </c>
      <c r="AR639" s="4">
        <f t="shared" si="105"/>
        <v>30</v>
      </c>
      <c r="AS639" s="4">
        <f t="shared" si="106"/>
        <v>18.888888888888889</v>
      </c>
      <c r="AT639" s="4">
        <f t="shared" si="107"/>
        <v>0</v>
      </c>
      <c r="AU639" s="4">
        <f t="shared" si="108"/>
        <v>23</v>
      </c>
      <c r="AV639" s="4">
        <f t="shared" si="109"/>
        <v>20.17543859649123</v>
      </c>
      <c r="AX639" s="3">
        <f t="shared" si="110"/>
        <v>24.444444444444443</v>
      </c>
      <c r="AY639" s="3">
        <f t="shared" si="111"/>
        <v>25.688034188034184</v>
      </c>
      <c r="AZ639" s="3">
        <f t="shared" si="112"/>
        <v>25.589010989010994</v>
      </c>
      <c r="BA639" s="3">
        <f t="shared" si="112"/>
        <v>22.446500867553503</v>
      </c>
    </row>
    <row r="640" spans="1:53">
      <c r="A640" s="1">
        <v>911900</v>
      </c>
      <c r="B640">
        <v>22516</v>
      </c>
      <c r="C640">
        <v>1989</v>
      </c>
      <c r="D640">
        <v>9</v>
      </c>
      <c r="E640">
        <v>28</v>
      </c>
      <c r="F640">
        <v>78.2</v>
      </c>
      <c r="G640">
        <v>22</v>
      </c>
      <c r="H640">
        <v>65.099999999999994</v>
      </c>
      <c r="I640">
        <v>22</v>
      </c>
      <c r="J640">
        <v>1013.7</v>
      </c>
      <c r="K640">
        <v>22</v>
      </c>
      <c r="L640">
        <v>1011.3</v>
      </c>
      <c r="M640">
        <v>22</v>
      </c>
      <c r="N640">
        <v>17.399999999999999</v>
      </c>
      <c r="O640">
        <v>22</v>
      </c>
      <c r="P640">
        <v>11.6</v>
      </c>
      <c r="Q640">
        <v>22</v>
      </c>
      <c r="R640">
        <v>19</v>
      </c>
      <c r="S640">
        <v>25.1</v>
      </c>
      <c r="T640">
        <v>87.1</v>
      </c>
      <c r="V640">
        <v>66</v>
      </c>
      <c r="X640">
        <v>0</v>
      </c>
      <c r="Y640" t="s">
        <v>18</v>
      </c>
      <c r="Z640">
        <v>999.9</v>
      </c>
      <c r="AA640">
        <v>0</v>
      </c>
      <c r="AC640" s="1"/>
      <c r="AD640">
        <v>1989</v>
      </c>
      <c r="AE640">
        <v>271</v>
      </c>
      <c r="AF640">
        <v>19.899999999999999</v>
      </c>
      <c r="AG640">
        <v>26</v>
      </c>
      <c r="AH640">
        <v>24.8</v>
      </c>
      <c r="AI640">
        <v>-99</v>
      </c>
      <c r="AJ640">
        <v>5.0999999999999996</v>
      </c>
      <c r="AK640">
        <v>21.2</v>
      </c>
      <c r="AL640">
        <v>25.4</v>
      </c>
      <c r="AM640">
        <v>77.2</v>
      </c>
      <c r="AO640" s="2">
        <f t="shared" si="102"/>
        <v>32779</v>
      </c>
      <c r="AP640" s="5">
        <f t="shared" si="103"/>
        <v>1989</v>
      </c>
      <c r="AQ640" s="5">
        <f t="shared" si="104"/>
        <v>271</v>
      </c>
      <c r="AR640" s="4">
        <f t="shared" si="105"/>
        <v>30.611111111111107</v>
      </c>
      <c r="AS640" s="4">
        <f t="shared" si="106"/>
        <v>18.888888888888889</v>
      </c>
      <c r="AT640" s="4">
        <f t="shared" si="107"/>
        <v>0</v>
      </c>
      <c r="AU640" s="4">
        <f t="shared" si="108"/>
        <v>19.899999999999999</v>
      </c>
      <c r="AV640" s="4">
        <f t="shared" si="109"/>
        <v>17.456140350877192</v>
      </c>
      <c r="AX640" s="3">
        <f t="shared" si="110"/>
        <v>24.75</v>
      </c>
      <c r="AY640" s="3">
        <f t="shared" si="111"/>
        <v>25.670024420024419</v>
      </c>
      <c r="AZ640" s="3">
        <f t="shared" si="112"/>
        <v>25.50659340659341</v>
      </c>
      <c r="BA640" s="3">
        <f t="shared" si="112"/>
        <v>22.3742047426258</v>
      </c>
    </row>
    <row r="641" spans="1:53">
      <c r="A641" s="1">
        <v>911900</v>
      </c>
      <c r="B641">
        <v>22516</v>
      </c>
      <c r="C641">
        <v>1989</v>
      </c>
      <c r="D641">
        <v>9</v>
      </c>
      <c r="E641">
        <v>29</v>
      </c>
      <c r="F641">
        <v>78.400000000000006</v>
      </c>
      <c r="G641">
        <v>19</v>
      </c>
      <c r="H641">
        <v>66.2</v>
      </c>
      <c r="I641">
        <v>19</v>
      </c>
      <c r="J641">
        <v>1013.3</v>
      </c>
      <c r="K641">
        <v>19</v>
      </c>
      <c r="L641">
        <v>1010.9</v>
      </c>
      <c r="M641">
        <v>19</v>
      </c>
      <c r="N641">
        <v>17.8</v>
      </c>
      <c r="O641">
        <v>19</v>
      </c>
      <c r="P641">
        <v>12</v>
      </c>
      <c r="Q641">
        <v>19</v>
      </c>
      <c r="R641">
        <v>18.100000000000001</v>
      </c>
      <c r="S641">
        <v>26</v>
      </c>
      <c r="T641">
        <v>87.1</v>
      </c>
      <c r="V641">
        <v>66.900000000000006</v>
      </c>
      <c r="X641">
        <v>0</v>
      </c>
      <c r="Y641" t="s">
        <v>18</v>
      </c>
      <c r="Z641">
        <v>999.9</v>
      </c>
      <c r="AA641">
        <v>0</v>
      </c>
      <c r="AC641" s="1"/>
      <c r="AD641">
        <v>1989</v>
      </c>
      <c r="AE641">
        <v>272</v>
      </c>
      <c r="AF641">
        <v>19.7</v>
      </c>
      <c r="AG641">
        <v>26.1</v>
      </c>
      <c r="AH641">
        <v>24.4</v>
      </c>
      <c r="AI641">
        <v>-99</v>
      </c>
      <c r="AJ641">
        <v>3.8</v>
      </c>
      <c r="AK641">
        <v>21.4</v>
      </c>
      <c r="AL641">
        <v>25.2</v>
      </c>
      <c r="AM641">
        <v>79.099999999999994</v>
      </c>
      <c r="AO641" s="2">
        <f t="shared" si="102"/>
        <v>32780</v>
      </c>
      <c r="AP641" s="5">
        <f t="shared" si="103"/>
        <v>1989</v>
      </c>
      <c r="AQ641" s="5">
        <f t="shared" si="104"/>
        <v>272</v>
      </c>
      <c r="AR641" s="4">
        <f t="shared" si="105"/>
        <v>30.611111111111107</v>
      </c>
      <c r="AS641" s="4">
        <f t="shared" si="106"/>
        <v>19.388888888888893</v>
      </c>
      <c r="AT641" s="4">
        <f t="shared" si="107"/>
        <v>0</v>
      </c>
      <c r="AU641" s="4">
        <f t="shared" si="108"/>
        <v>19.7</v>
      </c>
      <c r="AV641" s="4">
        <f t="shared" si="109"/>
        <v>17.280701754385966</v>
      </c>
      <c r="AX641" s="3">
        <f t="shared" si="110"/>
        <v>25</v>
      </c>
      <c r="AY641" s="3">
        <f t="shared" si="111"/>
        <v>25.660561660561658</v>
      </c>
      <c r="AZ641" s="3">
        <f t="shared" si="112"/>
        <v>25.407692307692308</v>
      </c>
      <c r="BA641" s="3">
        <f t="shared" si="112"/>
        <v>22.287449392712553</v>
      </c>
    </row>
    <row r="642" spans="1:53">
      <c r="A642" s="1">
        <v>911900</v>
      </c>
      <c r="B642">
        <v>22516</v>
      </c>
      <c r="C642">
        <v>1989</v>
      </c>
      <c r="D642">
        <v>9</v>
      </c>
      <c r="E642">
        <v>30</v>
      </c>
      <c r="F642">
        <v>76.599999999999994</v>
      </c>
      <c r="G642">
        <v>23</v>
      </c>
      <c r="H642">
        <v>64.2</v>
      </c>
      <c r="I642">
        <v>23</v>
      </c>
      <c r="J642">
        <v>1013.3</v>
      </c>
      <c r="K642">
        <v>23</v>
      </c>
      <c r="L642">
        <v>1010.9</v>
      </c>
      <c r="M642">
        <v>23</v>
      </c>
      <c r="N642">
        <v>17.3</v>
      </c>
      <c r="O642">
        <v>23</v>
      </c>
      <c r="P642">
        <v>8</v>
      </c>
      <c r="Q642">
        <v>23</v>
      </c>
      <c r="R642">
        <v>21</v>
      </c>
      <c r="S642">
        <v>22.9</v>
      </c>
      <c r="T642">
        <v>87.1</v>
      </c>
      <c r="V642">
        <v>64.900000000000006</v>
      </c>
      <c r="X642">
        <v>0</v>
      </c>
      <c r="Y642" t="s">
        <v>18</v>
      </c>
      <c r="Z642">
        <v>999.9</v>
      </c>
      <c r="AA642">
        <v>0</v>
      </c>
      <c r="AC642" s="1"/>
      <c r="AD642">
        <v>1989</v>
      </c>
      <c r="AE642">
        <v>273</v>
      </c>
      <c r="AF642">
        <v>23.4</v>
      </c>
      <c r="AG642">
        <v>26.4</v>
      </c>
      <c r="AH642">
        <v>24.9</v>
      </c>
      <c r="AI642">
        <v>-99</v>
      </c>
      <c r="AJ642">
        <v>5</v>
      </c>
      <c r="AK642">
        <v>21.1</v>
      </c>
      <c r="AL642">
        <v>25.6</v>
      </c>
      <c r="AM642">
        <v>75.900000000000006</v>
      </c>
      <c r="AO642" s="2">
        <f t="shared" si="102"/>
        <v>32781</v>
      </c>
      <c r="AP642" s="5">
        <f t="shared" si="103"/>
        <v>1989</v>
      </c>
      <c r="AQ642" s="5">
        <f t="shared" si="104"/>
        <v>273</v>
      </c>
      <c r="AR642" s="4">
        <f t="shared" si="105"/>
        <v>30.611111111111107</v>
      </c>
      <c r="AS642" s="4">
        <f t="shared" si="106"/>
        <v>18.277777777777782</v>
      </c>
      <c r="AT642" s="4">
        <f t="shared" si="107"/>
        <v>0</v>
      </c>
      <c r="AU642" s="4">
        <f t="shared" si="108"/>
        <v>23.4</v>
      </c>
      <c r="AV642" s="4">
        <f t="shared" si="109"/>
        <v>20.526315789473685</v>
      </c>
      <c r="AX642" s="3">
        <f t="shared" si="110"/>
        <v>24.444444444444443</v>
      </c>
      <c r="AY642" s="3">
        <f t="shared" si="111"/>
        <v>25.648351648351642</v>
      </c>
      <c r="AZ642" s="3">
        <f t="shared" si="112"/>
        <v>25.331868131868134</v>
      </c>
      <c r="BA642" s="3">
        <f t="shared" si="112"/>
        <v>22.22093695777907</v>
      </c>
    </row>
    <row r="643" spans="1:53">
      <c r="A643" s="1">
        <v>911900</v>
      </c>
      <c r="B643">
        <v>22516</v>
      </c>
      <c r="C643">
        <v>1989</v>
      </c>
      <c r="D643">
        <v>10</v>
      </c>
      <c r="E643">
        <v>1</v>
      </c>
      <c r="F643">
        <v>80.7</v>
      </c>
      <c r="G643">
        <v>18</v>
      </c>
      <c r="H643">
        <v>67</v>
      </c>
      <c r="I643">
        <v>18</v>
      </c>
      <c r="J643">
        <v>1013</v>
      </c>
      <c r="K643">
        <v>18</v>
      </c>
      <c r="L643">
        <v>1010.6</v>
      </c>
      <c r="M643">
        <v>18</v>
      </c>
      <c r="N643">
        <v>17.7</v>
      </c>
      <c r="O643">
        <v>18</v>
      </c>
      <c r="P643">
        <v>7.3</v>
      </c>
      <c r="Q643">
        <v>18</v>
      </c>
      <c r="R643">
        <v>21</v>
      </c>
      <c r="S643">
        <v>999.9</v>
      </c>
      <c r="T643">
        <v>91</v>
      </c>
      <c r="U643" t="s">
        <v>20</v>
      </c>
      <c r="V643">
        <v>64.900000000000006</v>
      </c>
      <c r="X643">
        <v>0</v>
      </c>
      <c r="Y643" t="s">
        <v>18</v>
      </c>
      <c r="Z643">
        <v>999.9</v>
      </c>
      <c r="AA643">
        <v>0</v>
      </c>
      <c r="AC643" s="1"/>
      <c r="AD643">
        <v>1989</v>
      </c>
      <c r="AE643">
        <v>274</v>
      </c>
      <c r="AF643">
        <v>22.5</v>
      </c>
      <c r="AG643">
        <v>26.2</v>
      </c>
      <c r="AH643">
        <v>25.3</v>
      </c>
      <c r="AI643">
        <v>-99</v>
      </c>
      <c r="AJ643">
        <v>6</v>
      </c>
      <c r="AK643">
        <v>22.8</v>
      </c>
      <c r="AL643">
        <v>25.7</v>
      </c>
      <c r="AM643">
        <v>83.9</v>
      </c>
      <c r="AO643" s="2">
        <f t="shared" si="102"/>
        <v>32782</v>
      </c>
      <c r="AP643" s="5">
        <f t="shared" si="103"/>
        <v>1989</v>
      </c>
      <c r="AQ643" s="5">
        <f t="shared" si="104"/>
        <v>274</v>
      </c>
      <c r="AR643" s="4">
        <f t="shared" si="105"/>
        <v>32.777777777777779</v>
      </c>
      <c r="AS643" s="4">
        <f t="shared" si="106"/>
        <v>18.277777777777782</v>
      </c>
      <c r="AT643" s="4">
        <f t="shared" si="107"/>
        <v>0</v>
      </c>
      <c r="AU643" s="4">
        <f t="shared" si="108"/>
        <v>22.5</v>
      </c>
      <c r="AV643" s="4">
        <f t="shared" si="109"/>
        <v>19.736842105263161</v>
      </c>
      <c r="AX643" s="3">
        <f t="shared" si="110"/>
        <v>25.527777777777779</v>
      </c>
      <c r="AY643" s="3">
        <f t="shared" si="111"/>
        <v>25.644688644688639</v>
      </c>
      <c r="AZ643" s="3">
        <f t="shared" si="112"/>
        <v>25.258241758241763</v>
      </c>
      <c r="BA643" s="3">
        <f t="shared" si="112"/>
        <v>22.156352419510316</v>
      </c>
    </row>
    <row r="644" spans="1:53">
      <c r="A644" s="1">
        <v>911900</v>
      </c>
      <c r="B644">
        <v>22516</v>
      </c>
      <c r="C644">
        <v>1989</v>
      </c>
      <c r="D644">
        <v>10</v>
      </c>
      <c r="E644">
        <v>2</v>
      </c>
      <c r="F644">
        <v>78.3</v>
      </c>
      <c r="G644">
        <v>24</v>
      </c>
      <c r="H644">
        <v>67.5</v>
      </c>
      <c r="I644">
        <v>18</v>
      </c>
      <c r="J644">
        <v>1011.8</v>
      </c>
      <c r="K644">
        <v>24</v>
      </c>
      <c r="L644">
        <v>1009.4</v>
      </c>
      <c r="M644">
        <v>24</v>
      </c>
      <c r="N644">
        <v>16.600000000000001</v>
      </c>
      <c r="O644">
        <v>24</v>
      </c>
      <c r="P644">
        <v>5.8</v>
      </c>
      <c r="Q644">
        <v>24</v>
      </c>
      <c r="R644">
        <v>12</v>
      </c>
      <c r="S644">
        <v>999.9</v>
      </c>
      <c r="T644">
        <v>91</v>
      </c>
      <c r="V644">
        <v>68</v>
      </c>
      <c r="X644">
        <v>0</v>
      </c>
      <c r="Y644" t="s">
        <v>18</v>
      </c>
      <c r="Z644">
        <v>999.9</v>
      </c>
      <c r="AA644">
        <v>0</v>
      </c>
      <c r="AC644" s="1"/>
      <c r="AD644">
        <v>1989</v>
      </c>
      <c r="AE644">
        <v>275</v>
      </c>
      <c r="AF644">
        <v>21.1</v>
      </c>
      <c r="AG644">
        <v>25.7</v>
      </c>
      <c r="AH644">
        <v>24.5</v>
      </c>
      <c r="AI644">
        <v>-99</v>
      </c>
      <c r="AJ644">
        <v>4.9000000000000004</v>
      </c>
      <c r="AK644">
        <v>23.5</v>
      </c>
      <c r="AL644">
        <v>25.1</v>
      </c>
      <c r="AM644">
        <v>90.9</v>
      </c>
      <c r="AO644" s="2">
        <f t="shared" si="102"/>
        <v>32783</v>
      </c>
      <c r="AP644" s="5">
        <f t="shared" si="103"/>
        <v>1989</v>
      </c>
      <c r="AQ644" s="5">
        <f t="shared" si="104"/>
        <v>275</v>
      </c>
      <c r="AR644" s="4">
        <f t="shared" si="105"/>
        <v>32.777777777777779</v>
      </c>
      <c r="AS644" s="4">
        <f t="shared" si="106"/>
        <v>20</v>
      </c>
      <c r="AT644" s="4">
        <f t="shared" si="107"/>
        <v>0</v>
      </c>
      <c r="AU644" s="4">
        <f t="shared" si="108"/>
        <v>21.1</v>
      </c>
      <c r="AV644" s="4">
        <f t="shared" si="109"/>
        <v>18.508771929824565</v>
      </c>
      <c r="AX644" s="3">
        <f t="shared" si="110"/>
        <v>26.388888888888889</v>
      </c>
      <c r="AY644" s="3">
        <f t="shared" si="111"/>
        <v>25.644383394383386</v>
      </c>
      <c r="AZ644" s="3">
        <f t="shared" si="112"/>
        <v>25.170329670329672</v>
      </c>
      <c r="BA644" s="3">
        <f t="shared" si="112"/>
        <v>22.079236552920769</v>
      </c>
    </row>
    <row r="645" spans="1:53">
      <c r="A645" s="1">
        <v>911900</v>
      </c>
      <c r="B645">
        <v>22516</v>
      </c>
      <c r="C645">
        <v>1989</v>
      </c>
      <c r="D645">
        <v>10</v>
      </c>
      <c r="E645">
        <v>3</v>
      </c>
      <c r="F645">
        <v>78.900000000000006</v>
      </c>
      <c r="G645">
        <v>23</v>
      </c>
      <c r="H645">
        <v>71.3</v>
      </c>
      <c r="I645">
        <v>19</v>
      </c>
      <c r="J645">
        <v>1012.7</v>
      </c>
      <c r="K645">
        <v>23</v>
      </c>
      <c r="L645">
        <v>1010.3</v>
      </c>
      <c r="M645">
        <v>23</v>
      </c>
      <c r="N645">
        <v>14.9</v>
      </c>
      <c r="O645">
        <v>23</v>
      </c>
      <c r="P645">
        <v>5.2</v>
      </c>
      <c r="Q645">
        <v>23</v>
      </c>
      <c r="R645">
        <v>13</v>
      </c>
      <c r="S645">
        <v>999.9</v>
      </c>
      <c r="T645">
        <v>91</v>
      </c>
      <c r="V645">
        <v>68</v>
      </c>
      <c r="X645">
        <v>0</v>
      </c>
      <c r="Y645" t="s">
        <v>18</v>
      </c>
      <c r="Z645">
        <v>999.9</v>
      </c>
      <c r="AA645">
        <v>10000</v>
      </c>
      <c r="AC645" s="1"/>
      <c r="AD645">
        <v>1989</v>
      </c>
      <c r="AE645">
        <v>276</v>
      </c>
      <c r="AF645">
        <v>16.100000000000001</v>
      </c>
      <c r="AG645">
        <v>25.2</v>
      </c>
      <c r="AH645">
        <v>23.6</v>
      </c>
      <c r="AI645">
        <v>-99</v>
      </c>
      <c r="AJ645">
        <v>5.5</v>
      </c>
      <c r="AK645">
        <v>23.4</v>
      </c>
      <c r="AL645">
        <v>24.6</v>
      </c>
      <c r="AM645">
        <v>93.2</v>
      </c>
      <c r="AO645" s="2">
        <f t="shared" ref="AO645:AO708" si="113">DATE(C645,D645,E645)</f>
        <v>32784</v>
      </c>
      <c r="AP645" s="5">
        <f t="shared" ref="AP645:AP708" si="114">YEAR(AO645)</f>
        <v>1989</v>
      </c>
      <c r="AQ645" s="5">
        <f t="shared" ref="AQ645:AQ708" si="115">AO645-DATE(AP645,1,1)+1</f>
        <v>276</v>
      </c>
      <c r="AR645" s="4">
        <f t="shared" ref="AR645:AR708" si="116">CONVERT(T645,"F","C")</f>
        <v>32.777777777777779</v>
      </c>
      <c r="AS645" s="4">
        <f t="shared" ref="AS645:AS708" si="117">CONVERT(V645,"F","C")</f>
        <v>20</v>
      </c>
      <c r="AT645" s="4">
        <f t="shared" ref="AT645:AT708" si="118">CONVERT(X645,"in","mm")</f>
        <v>0</v>
      </c>
      <c r="AU645" s="4">
        <f t="shared" ref="AU645:AU708" si="119">AF645</f>
        <v>16.100000000000001</v>
      </c>
      <c r="AV645" s="4">
        <f t="shared" ref="AV645:AV708" si="120">AU645/1.14</f>
        <v>14.122807017543861</v>
      </c>
      <c r="AX645" s="3">
        <f t="shared" ref="AX645:AX708" si="121">AVERAGE(AR645:AS645)</f>
        <v>26.388888888888889</v>
      </c>
      <c r="AY645" s="3">
        <f t="shared" si="111"/>
        <v>25.647435897435891</v>
      </c>
      <c r="AZ645" s="3">
        <f t="shared" si="112"/>
        <v>25.029670329670328</v>
      </c>
      <c r="BA645" s="3">
        <f t="shared" si="112"/>
        <v>21.955851166377489</v>
      </c>
    </row>
    <row r="646" spans="1:53">
      <c r="A646" s="1">
        <v>911900</v>
      </c>
      <c r="B646">
        <v>22516</v>
      </c>
      <c r="C646">
        <v>1989</v>
      </c>
      <c r="D646">
        <v>10</v>
      </c>
      <c r="E646">
        <v>4</v>
      </c>
      <c r="F646">
        <v>80.8</v>
      </c>
      <c r="G646">
        <v>21</v>
      </c>
      <c r="H646">
        <v>71</v>
      </c>
      <c r="I646">
        <v>21</v>
      </c>
      <c r="J646">
        <v>1013.9</v>
      </c>
      <c r="K646">
        <v>21</v>
      </c>
      <c r="L646">
        <v>1011.6</v>
      </c>
      <c r="M646">
        <v>21</v>
      </c>
      <c r="N646">
        <v>15.2</v>
      </c>
      <c r="O646">
        <v>21</v>
      </c>
      <c r="P646">
        <v>6.5</v>
      </c>
      <c r="Q646">
        <v>21</v>
      </c>
      <c r="R646">
        <v>11.1</v>
      </c>
      <c r="S646">
        <v>999.9</v>
      </c>
      <c r="T646">
        <v>89.1</v>
      </c>
      <c r="V646">
        <v>72</v>
      </c>
      <c r="X646">
        <v>0.02</v>
      </c>
      <c r="Y646" t="s">
        <v>19</v>
      </c>
      <c r="Z646">
        <v>999.9</v>
      </c>
      <c r="AA646">
        <v>0</v>
      </c>
      <c r="AC646" s="1"/>
      <c r="AD646">
        <v>1989</v>
      </c>
      <c r="AE646">
        <v>277</v>
      </c>
      <c r="AF646">
        <v>18.600000000000001</v>
      </c>
      <c r="AG646">
        <v>25.9</v>
      </c>
      <c r="AH646">
        <v>24.2</v>
      </c>
      <c r="AI646">
        <v>-99</v>
      </c>
      <c r="AJ646">
        <v>4.7</v>
      </c>
      <c r="AK646">
        <v>23.1</v>
      </c>
      <c r="AL646">
        <v>25.1</v>
      </c>
      <c r="AM646">
        <v>88.5</v>
      </c>
      <c r="AO646" s="2">
        <f t="shared" si="113"/>
        <v>32785</v>
      </c>
      <c r="AP646" s="5">
        <f t="shared" si="114"/>
        <v>1989</v>
      </c>
      <c r="AQ646" s="5">
        <f t="shared" si="115"/>
        <v>277</v>
      </c>
      <c r="AR646" s="4">
        <f t="shared" si="116"/>
        <v>31.722222222222218</v>
      </c>
      <c r="AS646" s="4">
        <f t="shared" si="117"/>
        <v>22.222222222222221</v>
      </c>
      <c r="AT646" s="4">
        <f t="shared" si="118"/>
        <v>0.50800000000000001</v>
      </c>
      <c r="AU646" s="4">
        <f t="shared" si="119"/>
        <v>18.600000000000001</v>
      </c>
      <c r="AV646" s="4">
        <f t="shared" si="120"/>
        <v>16.315789473684212</v>
      </c>
      <c r="AX646" s="3">
        <f t="shared" si="121"/>
        <v>26.972222222222221</v>
      </c>
      <c r="AY646" s="3">
        <f t="shared" si="111"/>
        <v>25.656898656898651</v>
      </c>
      <c r="AZ646" s="3">
        <f t="shared" si="112"/>
        <v>24.925274725274722</v>
      </c>
      <c r="BA646" s="3">
        <f t="shared" si="112"/>
        <v>21.864276074802394</v>
      </c>
    </row>
    <row r="647" spans="1:53">
      <c r="A647" s="1">
        <v>911900</v>
      </c>
      <c r="B647">
        <v>22516</v>
      </c>
      <c r="C647">
        <v>1989</v>
      </c>
      <c r="D647">
        <v>10</v>
      </c>
      <c r="E647">
        <v>5</v>
      </c>
      <c r="F647">
        <v>77.8</v>
      </c>
      <c r="G647">
        <v>22</v>
      </c>
      <c r="H647">
        <v>72.099999999999994</v>
      </c>
      <c r="I647">
        <v>22</v>
      </c>
      <c r="J647">
        <v>1013.9</v>
      </c>
      <c r="K647">
        <v>22</v>
      </c>
      <c r="L647">
        <v>1011.5</v>
      </c>
      <c r="M647">
        <v>22</v>
      </c>
      <c r="N647">
        <v>14.1</v>
      </c>
      <c r="O647">
        <v>22</v>
      </c>
      <c r="P647">
        <v>5.5</v>
      </c>
      <c r="Q647">
        <v>22</v>
      </c>
      <c r="R647">
        <v>12</v>
      </c>
      <c r="S647">
        <v>999.9</v>
      </c>
      <c r="T647">
        <v>87.1</v>
      </c>
      <c r="V647">
        <v>71.099999999999994</v>
      </c>
      <c r="X647">
        <v>0</v>
      </c>
      <c r="Y647" t="s">
        <v>19</v>
      </c>
      <c r="Z647">
        <v>999.9</v>
      </c>
      <c r="AA647">
        <v>10000</v>
      </c>
      <c r="AC647" s="1"/>
      <c r="AD647">
        <v>1989</v>
      </c>
      <c r="AE647">
        <v>278</v>
      </c>
      <c r="AF647">
        <v>19.899999999999999</v>
      </c>
      <c r="AG647">
        <v>26.1</v>
      </c>
      <c r="AH647">
        <v>24.8</v>
      </c>
      <c r="AI647">
        <v>-99</v>
      </c>
      <c r="AJ647">
        <v>5</v>
      </c>
      <c r="AK647">
        <v>23.2</v>
      </c>
      <c r="AL647">
        <v>25.5</v>
      </c>
      <c r="AM647">
        <v>87.3</v>
      </c>
      <c r="AO647" s="2">
        <f t="shared" si="113"/>
        <v>32786</v>
      </c>
      <c r="AP647" s="5">
        <f t="shared" si="114"/>
        <v>1989</v>
      </c>
      <c r="AQ647" s="5">
        <f t="shared" si="115"/>
        <v>278</v>
      </c>
      <c r="AR647" s="4">
        <f t="shared" si="116"/>
        <v>30.611111111111107</v>
      </c>
      <c r="AS647" s="4">
        <f t="shared" si="117"/>
        <v>21.722222222222218</v>
      </c>
      <c r="AT647" s="4">
        <f t="shared" si="118"/>
        <v>0</v>
      </c>
      <c r="AU647" s="4">
        <f t="shared" si="119"/>
        <v>19.899999999999999</v>
      </c>
      <c r="AV647" s="4">
        <f t="shared" si="120"/>
        <v>17.456140350877192</v>
      </c>
      <c r="AX647" s="3">
        <f t="shared" si="121"/>
        <v>26.166666666666664</v>
      </c>
      <c r="AY647" s="3">
        <f t="shared" si="111"/>
        <v>25.656898656898647</v>
      </c>
      <c r="AZ647" s="3">
        <f t="shared" si="112"/>
        <v>24.831868131868131</v>
      </c>
      <c r="BA647" s="3">
        <f t="shared" si="112"/>
        <v>21.782340466550998</v>
      </c>
    </row>
    <row r="648" spans="1:53">
      <c r="A648" s="1">
        <v>911900</v>
      </c>
      <c r="B648">
        <v>22516</v>
      </c>
      <c r="C648">
        <v>1989</v>
      </c>
      <c r="D648">
        <v>10</v>
      </c>
      <c r="E648">
        <v>6</v>
      </c>
      <c r="F648">
        <v>76.900000000000006</v>
      </c>
      <c r="G648">
        <v>22</v>
      </c>
      <c r="H648">
        <v>72</v>
      </c>
      <c r="I648">
        <v>22</v>
      </c>
      <c r="J648">
        <v>1012.5</v>
      </c>
      <c r="K648">
        <v>22</v>
      </c>
      <c r="L648">
        <v>1010.1</v>
      </c>
      <c r="M648">
        <v>22</v>
      </c>
      <c r="N648">
        <v>14</v>
      </c>
      <c r="O648">
        <v>22</v>
      </c>
      <c r="P648">
        <v>6</v>
      </c>
      <c r="Q648">
        <v>22</v>
      </c>
      <c r="R648">
        <v>12</v>
      </c>
      <c r="S648">
        <v>999.9</v>
      </c>
      <c r="T648">
        <v>89.1</v>
      </c>
      <c r="V648">
        <v>71.099999999999994</v>
      </c>
      <c r="X648">
        <v>0.08</v>
      </c>
      <c r="Y648" t="s">
        <v>19</v>
      </c>
      <c r="Z648">
        <v>999.9</v>
      </c>
      <c r="AA648">
        <v>10000</v>
      </c>
      <c r="AC648" s="1"/>
      <c r="AD648">
        <v>1989</v>
      </c>
      <c r="AE648">
        <v>279</v>
      </c>
      <c r="AF648">
        <v>15.9</v>
      </c>
      <c r="AG648">
        <v>25.2</v>
      </c>
      <c r="AH648">
        <v>24.3</v>
      </c>
      <c r="AI648">
        <v>-99</v>
      </c>
      <c r="AJ648">
        <v>2.9</v>
      </c>
      <c r="AK648">
        <v>22.7</v>
      </c>
      <c r="AL648">
        <v>24.8</v>
      </c>
      <c r="AM648">
        <v>87.9</v>
      </c>
      <c r="AO648" s="2">
        <f t="shared" si="113"/>
        <v>32787</v>
      </c>
      <c r="AP648" s="5">
        <f t="shared" si="114"/>
        <v>1989</v>
      </c>
      <c r="AQ648" s="5">
        <f t="shared" si="115"/>
        <v>279</v>
      </c>
      <c r="AR648" s="4">
        <f t="shared" si="116"/>
        <v>31.722222222222218</v>
      </c>
      <c r="AS648" s="4">
        <f t="shared" si="117"/>
        <v>21.722222222222218</v>
      </c>
      <c r="AT648" s="4">
        <f t="shared" si="118"/>
        <v>2.032</v>
      </c>
      <c r="AU648" s="4">
        <f t="shared" si="119"/>
        <v>15.9</v>
      </c>
      <c r="AV648" s="4">
        <f t="shared" si="120"/>
        <v>13.947368421052634</v>
      </c>
      <c r="AX648" s="3">
        <f t="shared" si="121"/>
        <v>26.722222222222218</v>
      </c>
      <c r="AY648" s="3">
        <f t="shared" si="111"/>
        <v>25.672466422466417</v>
      </c>
      <c r="AZ648" s="3">
        <f t="shared" si="112"/>
        <v>24.684615384615388</v>
      </c>
      <c r="BA648" s="3">
        <f t="shared" si="112"/>
        <v>21.653171390013501</v>
      </c>
    </row>
    <row r="649" spans="1:53">
      <c r="A649" s="1">
        <v>911900</v>
      </c>
      <c r="B649">
        <v>22516</v>
      </c>
      <c r="C649">
        <v>1989</v>
      </c>
      <c r="D649">
        <v>10</v>
      </c>
      <c r="E649">
        <v>7</v>
      </c>
      <c r="F649">
        <v>76.8</v>
      </c>
      <c r="G649">
        <v>23</v>
      </c>
      <c r="H649">
        <v>69.900000000000006</v>
      </c>
      <c r="I649">
        <v>23</v>
      </c>
      <c r="J649">
        <v>1013</v>
      </c>
      <c r="K649">
        <v>23</v>
      </c>
      <c r="L649">
        <v>1010.7</v>
      </c>
      <c r="M649">
        <v>23</v>
      </c>
      <c r="N649">
        <v>16.2</v>
      </c>
      <c r="O649">
        <v>23</v>
      </c>
      <c r="P649">
        <v>3.6</v>
      </c>
      <c r="Q649">
        <v>23</v>
      </c>
      <c r="R649">
        <v>11.1</v>
      </c>
      <c r="S649">
        <v>999.9</v>
      </c>
      <c r="T649">
        <v>84.9</v>
      </c>
      <c r="V649">
        <v>70</v>
      </c>
      <c r="X649">
        <v>0.31</v>
      </c>
      <c r="Y649" t="s">
        <v>19</v>
      </c>
      <c r="Z649">
        <v>999.9</v>
      </c>
      <c r="AA649">
        <v>10000</v>
      </c>
      <c r="AC649" s="1"/>
      <c r="AD649">
        <v>1989</v>
      </c>
      <c r="AE649">
        <v>280</v>
      </c>
      <c r="AF649">
        <v>17.399999999999999</v>
      </c>
      <c r="AG649">
        <v>25.7</v>
      </c>
      <c r="AH649">
        <v>24</v>
      </c>
      <c r="AI649">
        <v>-99</v>
      </c>
      <c r="AJ649">
        <v>3.7</v>
      </c>
      <c r="AK649">
        <v>22.9</v>
      </c>
      <c r="AL649">
        <v>25</v>
      </c>
      <c r="AM649">
        <v>88</v>
      </c>
      <c r="AO649" s="2">
        <f t="shared" si="113"/>
        <v>32788</v>
      </c>
      <c r="AP649" s="5">
        <f t="shared" si="114"/>
        <v>1989</v>
      </c>
      <c r="AQ649" s="5">
        <f t="shared" si="115"/>
        <v>280</v>
      </c>
      <c r="AR649" s="4">
        <f t="shared" si="116"/>
        <v>29.388888888888893</v>
      </c>
      <c r="AS649" s="4">
        <f t="shared" si="117"/>
        <v>21.111111111111111</v>
      </c>
      <c r="AT649" s="4">
        <f t="shared" si="118"/>
        <v>7.8740000000000006</v>
      </c>
      <c r="AU649" s="4">
        <f t="shared" si="119"/>
        <v>17.399999999999999</v>
      </c>
      <c r="AV649" s="4">
        <f t="shared" si="120"/>
        <v>15.263157894736842</v>
      </c>
      <c r="AX649" s="3">
        <f t="shared" si="121"/>
        <v>25.25</v>
      </c>
      <c r="AY649" s="3">
        <f t="shared" si="111"/>
        <v>25.668498168498164</v>
      </c>
      <c r="AZ649" s="3">
        <f t="shared" si="112"/>
        <v>24.579120879120882</v>
      </c>
      <c r="BA649" s="3">
        <f t="shared" si="112"/>
        <v>21.560632350106037</v>
      </c>
    </row>
    <row r="650" spans="1:53">
      <c r="A650" s="1">
        <v>911900</v>
      </c>
      <c r="B650">
        <v>22516</v>
      </c>
      <c r="C650">
        <v>1989</v>
      </c>
      <c r="D650">
        <v>10</v>
      </c>
      <c r="E650">
        <v>8</v>
      </c>
      <c r="F650">
        <v>75.099999999999994</v>
      </c>
      <c r="G650">
        <v>18</v>
      </c>
      <c r="H650">
        <v>70.8</v>
      </c>
      <c r="I650">
        <v>18</v>
      </c>
      <c r="J650">
        <v>1012.4</v>
      </c>
      <c r="K650">
        <v>18</v>
      </c>
      <c r="L650">
        <v>1010</v>
      </c>
      <c r="M650">
        <v>18</v>
      </c>
      <c r="N650">
        <v>12.9</v>
      </c>
      <c r="O650">
        <v>18</v>
      </c>
      <c r="P650">
        <v>5.4</v>
      </c>
      <c r="Q650">
        <v>18</v>
      </c>
      <c r="R650">
        <v>10.1</v>
      </c>
      <c r="S650">
        <v>999.9</v>
      </c>
      <c r="T650">
        <v>84.9</v>
      </c>
      <c r="V650">
        <v>68</v>
      </c>
      <c r="X650">
        <v>0.01</v>
      </c>
      <c r="Y650" t="s">
        <v>19</v>
      </c>
      <c r="Z650">
        <v>999.9</v>
      </c>
      <c r="AA650">
        <v>10000</v>
      </c>
      <c r="AC650" s="1"/>
      <c r="AD650">
        <v>1989</v>
      </c>
      <c r="AE650">
        <v>281</v>
      </c>
      <c r="AF650">
        <v>15.9</v>
      </c>
      <c r="AG650">
        <v>26.3</v>
      </c>
      <c r="AH650">
        <v>25</v>
      </c>
      <c r="AI650">
        <v>-99</v>
      </c>
      <c r="AJ650">
        <v>4.7</v>
      </c>
      <c r="AK650">
        <v>22.6</v>
      </c>
      <c r="AL650">
        <v>25.4</v>
      </c>
      <c r="AM650">
        <v>84.4</v>
      </c>
      <c r="AO650" s="2">
        <f t="shared" si="113"/>
        <v>32789</v>
      </c>
      <c r="AP650" s="5">
        <f t="shared" si="114"/>
        <v>1989</v>
      </c>
      <c r="AQ650" s="5">
        <f t="shared" si="115"/>
        <v>281</v>
      </c>
      <c r="AR650" s="4">
        <f t="shared" si="116"/>
        <v>29.388888888888893</v>
      </c>
      <c r="AS650" s="4">
        <f t="shared" si="117"/>
        <v>20</v>
      </c>
      <c r="AT650" s="4">
        <f t="shared" si="118"/>
        <v>0.254</v>
      </c>
      <c r="AU650" s="4">
        <f t="shared" si="119"/>
        <v>15.9</v>
      </c>
      <c r="AV650" s="4">
        <f t="shared" si="120"/>
        <v>13.947368421052634</v>
      </c>
      <c r="AX650" s="3">
        <f t="shared" si="121"/>
        <v>24.694444444444446</v>
      </c>
      <c r="AY650" s="3">
        <f t="shared" si="111"/>
        <v>25.652319902319899</v>
      </c>
      <c r="AZ650" s="3">
        <f t="shared" si="112"/>
        <v>24.504395604395611</v>
      </c>
      <c r="BA650" s="3">
        <f t="shared" si="112"/>
        <v>21.49508386350492</v>
      </c>
    </row>
    <row r="651" spans="1:53">
      <c r="A651" s="1">
        <v>911900</v>
      </c>
      <c r="B651">
        <v>22516</v>
      </c>
      <c r="C651">
        <v>1989</v>
      </c>
      <c r="D651">
        <v>10</v>
      </c>
      <c r="E651">
        <v>9</v>
      </c>
      <c r="F651">
        <v>75</v>
      </c>
      <c r="G651">
        <v>24</v>
      </c>
      <c r="H651">
        <v>71.599999999999994</v>
      </c>
      <c r="I651">
        <v>24</v>
      </c>
      <c r="J651">
        <v>1011</v>
      </c>
      <c r="K651">
        <v>24</v>
      </c>
      <c r="L651">
        <v>1008.7</v>
      </c>
      <c r="M651">
        <v>24</v>
      </c>
      <c r="N651">
        <v>10.9</v>
      </c>
      <c r="O651">
        <v>24</v>
      </c>
      <c r="P651">
        <v>7.8</v>
      </c>
      <c r="Q651">
        <v>24</v>
      </c>
      <c r="R651">
        <v>18.100000000000001</v>
      </c>
      <c r="S651">
        <v>22.9</v>
      </c>
      <c r="T651">
        <v>86</v>
      </c>
      <c r="U651" t="s">
        <v>20</v>
      </c>
      <c r="V651">
        <v>68</v>
      </c>
      <c r="X651">
        <v>3.58</v>
      </c>
      <c r="Y651" t="s">
        <v>19</v>
      </c>
      <c r="Z651">
        <v>999.9</v>
      </c>
      <c r="AA651">
        <v>10000</v>
      </c>
      <c r="AC651" s="1"/>
      <c r="AD651">
        <v>1989</v>
      </c>
      <c r="AE651">
        <v>282</v>
      </c>
      <c r="AF651">
        <v>15.8</v>
      </c>
      <c r="AG651">
        <v>26.4</v>
      </c>
      <c r="AH651">
        <v>24.9</v>
      </c>
      <c r="AI651">
        <v>-99</v>
      </c>
      <c r="AJ651">
        <v>6.3</v>
      </c>
      <c r="AK651">
        <v>22.9</v>
      </c>
      <c r="AL651">
        <v>25.6</v>
      </c>
      <c r="AM651">
        <v>85.4</v>
      </c>
      <c r="AO651" s="2">
        <f t="shared" si="113"/>
        <v>32790</v>
      </c>
      <c r="AP651" s="5">
        <f t="shared" si="114"/>
        <v>1989</v>
      </c>
      <c r="AQ651" s="5">
        <f t="shared" si="115"/>
        <v>282</v>
      </c>
      <c r="AR651" s="4">
        <f t="shared" si="116"/>
        <v>30</v>
      </c>
      <c r="AS651" s="4">
        <f t="shared" si="117"/>
        <v>20</v>
      </c>
      <c r="AT651" s="4">
        <f t="shared" si="118"/>
        <v>90.932000000000002</v>
      </c>
      <c r="AU651" s="4">
        <f t="shared" si="119"/>
        <v>15.8</v>
      </c>
      <c r="AV651" s="4">
        <f t="shared" si="120"/>
        <v>13.859649122807019</v>
      </c>
      <c r="AX651" s="3">
        <f t="shared" si="121"/>
        <v>25</v>
      </c>
      <c r="AY651" s="3">
        <f t="shared" si="111"/>
        <v>25.636752136752136</v>
      </c>
      <c r="AZ651" s="3">
        <f t="shared" si="112"/>
        <v>24.369230769230779</v>
      </c>
      <c r="BA651" s="3">
        <f t="shared" si="112"/>
        <v>21.376518218623485</v>
      </c>
    </row>
    <row r="652" spans="1:53">
      <c r="A652" s="1">
        <v>911900</v>
      </c>
      <c r="B652">
        <v>22516</v>
      </c>
      <c r="C652">
        <v>1989</v>
      </c>
      <c r="D652">
        <v>10</v>
      </c>
      <c r="E652">
        <v>10</v>
      </c>
      <c r="F652">
        <v>79.3</v>
      </c>
      <c r="G652">
        <v>24</v>
      </c>
      <c r="H652">
        <v>72.3</v>
      </c>
      <c r="I652">
        <v>23</v>
      </c>
      <c r="J652">
        <v>1013.7</v>
      </c>
      <c r="K652">
        <v>24</v>
      </c>
      <c r="L652">
        <v>1011.3</v>
      </c>
      <c r="M652">
        <v>24</v>
      </c>
      <c r="N652">
        <v>16.8</v>
      </c>
      <c r="O652">
        <v>24</v>
      </c>
      <c r="P652">
        <v>6.6</v>
      </c>
      <c r="Q652">
        <v>23</v>
      </c>
      <c r="R652">
        <v>15.9</v>
      </c>
      <c r="S652">
        <v>999.9</v>
      </c>
      <c r="T652">
        <v>88</v>
      </c>
      <c r="U652" t="s">
        <v>20</v>
      </c>
      <c r="V652">
        <v>70</v>
      </c>
      <c r="X652">
        <v>3.27</v>
      </c>
      <c r="Y652" t="s">
        <v>19</v>
      </c>
      <c r="Z652">
        <v>999.9</v>
      </c>
      <c r="AA652">
        <v>0</v>
      </c>
      <c r="AC652" s="1"/>
      <c r="AD652">
        <v>1989</v>
      </c>
      <c r="AE652">
        <v>283</v>
      </c>
      <c r="AF652">
        <v>17.2</v>
      </c>
      <c r="AG652">
        <v>26.7</v>
      </c>
      <c r="AH652">
        <v>25.5</v>
      </c>
      <c r="AI652">
        <v>-99</v>
      </c>
      <c r="AJ652">
        <v>6.2</v>
      </c>
      <c r="AK652">
        <v>22.9</v>
      </c>
      <c r="AL652">
        <v>26.1</v>
      </c>
      <c r="AM652">
        <v>82.7</v>
      </c>
      <c r="AO652" s="2">
        <f t="shared" si="113"/>
        <v>32791</v>
      </c>
      <c r="AP652" s="5">
        <f t="shared" si="114"/>
        <v>1989</v>
      </c>
      <c r="AQ652" s="5">
        <f t="shared" si="115"/>
        <v>283</v>
      </c>
      <c r="AR652" s="4">
        <f t="shared" si="116"/>
        <v>31.111111111111111</v>
      </c>
      <c r="AS652" s="4">
        <f t="shared" si="117"/>
        <v>21.111111111111111</v>
      </c>
      <c r="AT652" s="4">
        <f t="shared" si="118"/>
        <v>83.058000000000007</v>
      </c>
      <c r="AU652" s="4">
        <f t="shared" si="119"/>
        <v>17.2</v>
      </c>
      <c r="AV652" s="4">
        <f t="shared" si="120"/>
        <v>15.087719298245615</v>
      </c>
      <c r="AX652" s="3">
        <f t="shared" si="121"/>
        <v>26.111111111111111</v>
      </c>
      <c r="AY652" s="3">
        <f t="shared" si="111"/>
        <v>25.630341880341877</v>
      </c>
      <c r="AZ652" s="3">
        <f t="shared" si="112"/>
        <v>24.253846153846162</v>
      </c>
      <c r="BA652" s="3">
        <f t="shared" si="112"/>
        <v>21.275303643724701</v>
      </c>
    </row>
    <row r="653" spans="1:53">
      <c r="A653" s="1">
        <v>911900</v>
      </c>
      <c r="B653">
        <v>22516</v>
      </c>
      <c r="C653">
        <v>1989</v>
      </c>
      <c r="D653">
        <v>10</v>
      </c>
      <c r="E653">
        <v>11</v>
      </c>
      <c r="F653">
        <v>77.900000000000006</v>
      </c>
      <c r="G653">
        <v>23</v>
      </c>
      <c r="H653">
        <v>69</v>
      </c>
      <c r="I653">
        <v>23</v>
      </c>
      <c r="J653">
        <v>1015.8</v>
      </c>
      <c r="K653">
        <v>23</v>
      </c>
      <c r="L653">
        <v>1013.4</v>
      </c>
      <c r="M653">
        <v>23</v>
      </c>
      <c r="N653">
        <v>16.5</v>
      </c>
      <c r="O653">
        <v>23</v>
      </c>
      <c r="P653">
        <v>7.4</v>
      </c>
      <c r="Q653">
        <v>23</v>
      </c>
      <c r="R653">
        <v>17.100000000000001</v>
      </c>
      <c r="S653">
        <v>22.9</v>
      </c>
      <c r="T653">
        <v>89.1</v>
      </c>
      <c r="V653">
        <v>69.099999999999994</v>
      </c>
      <c r="X653">
        <v>0.01</v>
      </c>
      <c r="Y653" t="s">
        <v>19</v>
      </c>
      <c r="Z653">
        <v>999.9</v>
      </c>
      <c r="AA653">
        <v>0</v>
      </c>
      <c r="AC653" s="1"/>
      <c r="AD653">
        <v>1989</v>
      </c>
      <c r="AE653">
        <v>284</v>
      </c>
      <c r="AF653">
        <v>19.899999999999999</v>
      </c>
      <c r="AG653">
        <v>26.3</v>
      </c>
      <c r="AH653">
        <v>24.7</v>
      </c>
      <c r="AI653">
        <v>-99</v>
      </c>
      <c r="AJ653">
        <v>5.0999999999999996</v>
      </c>
      <c r="AK653">
        <v>20.6</v>
      </c>
      <c r="AL653">
        <v>25.5</v>
      </c>
      <c r="AM653">
        <v>74</v>
      </c>
      <c r="AO653" s="2">
        <f t="shared" si="113"/>
        <v>32792</v>
      </c>
      <c r="AP653" s="5">
        <f t="shared" si="114"/>
        <v>1989</v>
      </c>
      <c r="AQ653" s="5">
        <f t="shared" si="115"/>
        <v>284</v>
      </c>
      <c r="AR653" s="4">
        <f t="shared" si="116"/>
        <v>31.722222222222218</v>
      </c>
      <c r="AS653" s="4">
        <f t="shared" si="117"/>
        <v>20.611111111111107</v>
      </c>
      <c r="AT653" s="4">
        <f t="shared" si="118"/>
        <v>0.254</v>
      </c>
      <c r="AU653" s="4">
        <f t="shared" si="119"/>
        <v>19.899999999999999</v>
      </c>
      <c r="AV653" s="4">
        <f t="shared" si="120"/>
        <v>17.456140350877192</v>
      </c>
      <c r="AX653" s="3">
        <f t="shared" si="121"/>
        <v>26.166666666666664</v>
      </c>
      <c r="AY653" s="3">
        <f t="shared" si="111"/>
        <v>25.621794871794869</v>
      </c>
      <c r="AZ653" s="3">
        <f t="shared" si="112"/>
        <v>24.151648351648358</v>
      </c>
      <c r="BA653" s="3">
        <f t="shared" si="112"/>
        <v>21.185656448814349</v>
      </c>
    </row>
    <row r="654" spans="1:53">
      <c r="A654" s="1">
        <v>911900</v>
      </c>
      <c r="B654">
        <v>22516</v>
      </c>
      <c r="C654">
        <v>1989</v>
      </c>
      <c r="D654">
        <v>10</v>
      </c>
      <c r="E654">
        <v>12</v>
      </c>
      <c r="F654">
        <v>76.3</v>
      </c>
      <c r="G654">
        <v>23</v>
      </c>
      <c r="H654">
        <v>66.7</v>
      </c>
      <c r="I654">
        <v>23</v>
      </c>
      <c r="J654">
        <v>1014.6</v>
      </c>
      <c r="K654">
        <v>23</v>
      </c>
      <c r="L654">
        <v>1012.2</v>
      </c>
      <c r="M654">
        <v>23</v>
      </c>
      <c r="N654">
        <v>17.3</v>
      </c>
      <c r="O654">
        <v>23</v>
      </c>
      <c r="P654">
        <v>5.5</v>
      </c>
      <c r="Q654">
        <v>23</v>
      </c>
      <c r="R654">
        <v>15.9</v>
      </c>
      <c r="S654">
        <v>999.9</v>
      </c>
      <c r="T654">
        <v>87.1</v>
      </c>
      <c r="V654">
        <v>66</v>
      </c>
      <c r="X654">
        <v>0</v>
      </c>
      <c r="Y654" t="s">
        <v>19</v>
      </c>
      <c r="Z654">
        <v>999.9</v>
      </c>
      <c r="AA654">
        <v>0</v>
      </c>
      <c r="AC654" s="1"/>
      <c r="AD654">
        <v>1989</v>
      </c>
      <c r="AE654">
        <v>285</v>
      </c>
      <c r="AF654">
        <v>20.3</v>
      </c>
      <c r="AG654">
        <v>26.3</v>
      </c>
      <c r="AH654">
        <v>25</v>
      </c>
      <c r="AI654">
        <v>-99</v>
      </c>
      <c r="AJ654">
        <v>3.3</v>
      </c>
      <c r="AK654">
        <v>20.3</v>
      </c>
      <c r="AL654">
        <v>25.6</v>
      </c>
      <c r="AM654">
        <v>72.400000000000006</v>
      </c>
      <c r="AO654" s="2">
        <f t="shared" si="113"/>
        <v>32793</v>
      </c>
      <c r="AP654" s="5">
        <f t="shared" si="114"/>
        <v>1989</v>
      </c>
      <c r="AQ654" s="5">
        <f t="shared" si="115"/>
        <v>285</v>
      </c>
      <c r="AR654" s="4">
        <f t="shared" si="116"/>
        <v>30.611111111111107</v>
      </c>
      <c r="AS654" s="4">
        <f t="shared" si="117"/>
        <v>18.888888888888889</v>
      </c>
      <c r="AT654" s="4">
        <f t="shared" si="118"/>
        <v>0</v>
      </c>
      <c r="AU654" s="4">
        <f t="shared" si="119"/>
        <v>20.3</v>
      </c>
      <c r="AV654" s="4">
        <f t="shared" si="120"/>
        <v>17.807017543859651</v>
      </c>
      <c r="AX654" s="3">
        <f t="shared" si="121"/>
        <v>24.75</v>
      </c>
      <c r="AY654" s="3">
        <f t="shared" si="111"/>
        <v>25.610195360195355</v>
      </c>
      <c r="AZ654" s="3">
        <f t="shared" si="112"/>
        <v>24.083516483516494</v>
      </c>
      <c r="BA654" s="3">
        <f t="shared" si="112"/>
        <v>21.12589165220745</v>
      </c>
    </row>
    <row r="655" spans="1:53">
      <c r="A655" s="1">
        <v>911900</v>
      </c>
      <c r="B655">
        <v>22516</v>
      </c>
      <c r="C655">
        <v>1989</v>
      </c>
      <c r="D655">
        <v>10</v>
      </c>
      <c r="E655">
        <v>13</v>
      </c>
      <c r="F655">
        <v>76.8</v>
      </c>
      <c r="G655">
        <v>21</v>
      </c>
      <c r="H655">
        <v>67.8</v>
      </c>
      <c r="I655">
        <v>21</v>
      </c>
      <c r="J655">
        <v>1012.9</v>
      </c>
      <c r="K655">
        <v>21</v>
      </c>
      <c r="L655">
        <v>1010.5</v>
      </c>
      <c r="M655">
        <v>21</v>
      </c>
      <c r="N655">
        <v>17.5</v>
      </c>
      <c r="O655">
        <v>21</v>
      </c>
      <c r="P655">
        <v>4.4000000000000004</v>
      </c>
      <c r="Q655">
        <v>21</v>
      </c>
      <c r="R655">
        <v>11.1</v>
      </c>
      <c r="S655">
        <v>999.9</v>
      </c>
      <c r="T655">
        <v>87.1</v>
      </c>
      <c r="U655" t="s">
        <v>20</v>
      </c>
      <c r="V655">
        <v>66</v>
      </c>
      <c r="X655">
        <v>2.48</v>
      </c>
      <c r="Y655" t="s">
        <v>19</v>
      </c>
      <c r="Z655">
        <v>999.9</v>
      </c>
      <c r="AA655">
        <v>0</v>
      </c>
      <c r="AC655" s="1"/>
      <c r="AD655">
        <v>1989</v>
      </c>
      <c r="AE655">
        <v>286</v>
      </c>
      <c r="AF655">
        <v>17.899999999999999</v>
      </c>
      <c r="AG655">
        <v>26.1</v>
      </c>
      <c r="AH655">
        <v>25</v>
      </c>
      <c r="AI655">
        <v>-99</v>
      </c>
      <c r="AJ655">
        <v>3.2</v>
      </c>
      <c r="AK655">
        <v>21.1</v>
      </c>
      <c r="AL655">
        <v>25.5</v>
      </c>
      <c r="AM655">
        <v>76.2</v>
      </c>
      <c r="AO655" s="2">
        <f t="shared" si="113"/>
        <v>32794</v>
      </c>
      <c r="AP655" s="5">
        <f t="shared" si="114"/>
        <v>1989</v>
      </c>
      <c r="AQ655" s="5">
        <f t="shared" si="115"/>
        <v>286</v>
      </c>
      <c r="AR655" s="4">
        <f t="shared" si="116"/>
        <v>30.611111111111107</v>
      </c>
      <c r="AS655" s="4">
        <f t="shared" si="117"/>
        <v>18.888888888888889</v>
      </c>
      <c r="AT655" s="4">
        <f t="shared" si="118"/>
        <v>62.992000000000004</v>
      </c>
      <c r="AU655" s="4">
        <f t="shared" si="119"/>
        <v>17.899999999999999</v>
      </c>
      <c r="AV655" s="4">
        <f t="shared" si="120"/>
        <v>15.701754385964913</v>
      </c>
      <c r="AX655" s="3">
        <f t="shared" si="121"/>
        <v>24.75</v>
      </c>
      <c r="AY655" s="3">
        <f t="shared" si="111"/>
        <v>25.598595848595849</v>
      </c>
      <c r="AZ655" s="3">
        <f t="shared" si="112"/>
        <v>23.985714285714295</v>
      </c>
      <c r="BA655" s="3">
        <f t="shared" si="112"/>
        <v>21.040100250626573</v>
      </c>
    </row>
    <row r="656" spans="1:53">
      <c r="A656" s="1">
        <v>911900</v>
      </c>
      <c r="B656">
        <v>22516</v>
      </c>
      <c r="C656">
        <v>1989</v>
      </c>
      <c r="D656">
        <v>10</v>
      </c>
      <c r="E656">
        <v>14</v>
      </c>
      <c r="F656">
        <v>76.7</v>
      </c>
      <c r="G656">
        <v>23</v>
      </c>
      <c r="H656">
        <v>69</v>
      </c>
      <c r="I656">
        <v>23</v>
      </c>
      <c r="J656">
        <v>1013.2</v>
      </c>
      <c r="K656">
        <v>23</v>
      </c>
      <c r="L656">
        <v>1010.8</v>
      </c>
      <c r="M656">
        <v>23</v>
      </c>
      <c r="N656">
        <v>15.1</v>
      </c>
      <c r="O656">
        <v>23</v>
      </c>
      <c r="P656">
        <v>5.3</v>
      </c>
      <c r="Q656">
        <v>23</v>
      </c>
      <c r="R656">
        <v>10.1</v>
      </c>
      <c r="S656">
        <v>999.9</v>
      </c>
      <c r="T656">
        <v>88</v>
      </c>
      <c r="V656">
        <v>66.900000000000006</v>
      </c>
      <c r="X656">
        <v>0</v>
      </c>
      <c r="Y656" t="s">
        <v>18</v>
      </c>
      <c r="Z656">
        <v>999.9</v>
      </c>
      <c r="AA656">
        <v>0</v>
      </c>
      <c r="AC656" s="1"/>
      <c r="AD656">
        <v>1989</v>
      </c>
      <c r="AE656">
        <v>287</v>
      </c>
      <c r="AF656">
        <v>20.5</v>
      </c>
      <c r="AG656">
        <v>25.3</v>
      </c>
      <c r="AH656">
        <v>24.2</v>
      </c>
      <c r="AI656">
        <v>-99</v>
      </c>
      <c r="AJ656">
        <v>4</v>
      </c>
      <c r="AK656">
        <v>23</v>
      </c>
      <c r="AL656">
        <v>24.7</v>
      </c>
      <c r="AM656">
        <v>90.1</v>
      </c>
      <c r="AO656" s="2">
        <f t="shared" si="113"/>
        <v>32795</v>
      </c>
      <c r="AP656" s="5">
        <f t="shared" si="114"/>
        <v>1989</v>
      </c>
      <c r="AQ656" s="5">
        <f t="shared" si="115"/>
        <v>287</v>
      </c>
      <c r="AR656" s="4">
        <f t="shared" si="116"/>
        <v>31.111111111111111</v>
      </c>
      <c r="AS656" s="4">
        <f t="shared" si="117"/>
        <v>19.388888888888893</v>
      </c>
      <c r="AT656" s="4">
        <f t="shared" si="118"/>
        <v>0</v>
      </c>
      <c r="AU656" s="4">
        <f t="shared" si="119"/>
        <v>20.5</v>
      </c>
      <c r="AV656" s="4">
        <f t="shared" si="120"/>
        <v>17.98245614035088</v>
      </c>
      <c r="AX656" s="3">
        <f t="shared" si="121"/>
        <v>25.25</v>
      </c>
      <c r="AY656" s="3">
        <f t="shared" si="111"/>
        <v>25.585775335775338</v>
      </c>
      <c r="AZ656" s="3">
        <f t="shared" si="112"/>
        <v>23.919780219780229</v>
      </c>
      <c r="BA656" s="3">
        <f t="shared" si="112"/>
        <v>20.982263350684413</v>
      </c>
    </row>
    <row r="657" spans="1:53">
      <c r="A657" s="1">
        <v>911900</v>
      </c>
      <c r="B657">
        <v>22516</v>
      </c>
      <c r="C657">
        <v>1989</v>
      </c>
      <c r="D657">
        <v>10</v>
      </c>
      <c r="E657">
        <v>15</v>
      </c>
      <c r="F657">
        <v>79.5</v>
      </c>
      <c r="G657">
        <v>17</v>
      </c>
      <c r="H657">
        <v>70.900000000000006</v>
      </c>
      <c r="I657">
        <v>17</v>
      </c>
      <c r="J657">
        <v>1013.7</v>
      </c>
      <c r="K657">
        <v>17</v>
      </c>
      <c r="L657">
        <v>1011.3</v>
      </c>
      <c r="M657">
        <v>17</v>
      </c>
      <c r="N657">
        <v>14.9</v>
      </c>
      <c r="O657">
        <v>17</v>
      </c>
      <c r="P657">
        <v>5.2</v>
      </c>
      <c r="Q657">
        <v>17</v>
      </c>
      <c r="R657">
        <v>7</v>
      </c>
      <c r="S657">
        <v>999.9</v>
      </c>
      <c r="T657">
        <v>88</v>
      </c>
      <c r="V657">
        <v>66.900000000000006</v>
      </c>
      <c r="X657">
        <v>2.48</v>
      </c>
      <c r="Y657" t="s">
        <v>19</v>
      </c>
      <c r="Z657">
        <v>999.9</v>
      </c>
      <c r="AA657">
        <v>10</v>
      </c>
      <c r="AC657" s="1"/>
      <c r="AD657">
        <v>1989</v>
      </c>
      <c r="AE657">
        <v>288</v>
      </c>
      <c r="AF657">
        <v>12</v>
      </c>
      <c r="AG657">
        <v>26</v>
      </c>
      <c r="AH657">
        <v>24.7</v>
      </c>
      <c r="AI657">
        <v>-99</v>
      </c>
      <c r="AJ657">
        <v>5.0999999999999996</v>
      </c>
      <c r="AK657">
        <v>23</v>
      </c>
      <c r="AL657">
        <v>25.3</v>
      </c>
      <c r="AM657">
        <v>86.9</v>
      </c>
      <c r="AO657" s="2">
        <f t="shared" si="113"/>
        <v>32796</v>
      </c>
      <c r="AP657" s="5">
        <f t="shared" si="114"/>
        <v>1989</v>
      </c>
      <c r="AQ657" s="5">
        <f t="shared" si="115"/>
        <v>288</v>
      </c>
      <c r="AR657" s="4">
        <f t="shared" si="116"/>
        <v>31.111111111111111</v>
      </c>
      <c r="AS657" s="4">
        <f t="shared" si="117"/>
        <v>19.388888888888893</v>
      </c>
      <c r="AT657" s="4">
        <f t="shared" si="118"/>
        <v>62.992000000000004</v>
      </c>
      <c r="AU657" s="4">
        <f t="shared" si="119"/>
        <v>12</v>
      </c>
      <c r="AV657" s="4">
        <f t="shared" si="120"/>
        <v>10.526315789473685</v>
      </c>
      <c r="AX657" s="3">
        <f t="shared" si="121"/>
        <v>25.25</v>
      </c>
      <c r="AY657" s="3">
        <f t="shared" si="111"/>
        <v>25.570207570207572</v>
      </c>
      <c r="AZ657" s="3">
        <f t="shared" si="112"/>
        <v>23.791208791208803</v>
      </c>
      <c r="BA657" s="3">
        <f t="shared" si="112"/>
        <v>20.869481395797191</v>
      </c>
    </row>
    <row r="658" spans="1:53">
      <c r="A658" s="1">
        <v>911900</v>
      </c>
      <c r="B658">
        <v>22516</v>
      </c>
      <c r="C658">
        <v>1989</v>
      </c>
      <c r="D658">
        <v>10</v>
      </c>
      <c r="E658">
        <v>16</v>
      </c>
      <c r="F658">
        <v>75.900000000000006</v>
      </c>
      <c r="G658">
        <v>23</v>
      </c>
      <c r="H658">
        <v>71</v>
      </c>
      <c r="I658">
        <v>18</v>
      </c>
      <c r="J658">
        <v>1013.3</v>
      </c>
      <c r="K658">
        <v>23</v>
      </c>
      <c r="L658">
        <v>1010.9</v>
      </c>
      <c r="M658">
        <v>23</v>
      </c>
      <c r="N658">
        <v>16.399999999999999</v>
      </c>
      <c r="O658">
        <v>23</v>
      </c>
      <c r="P658">
        <v>6.2</v>
      </c>
      <c r="Q658">
        <v>23</v>
      </c>
      <c r="R658">
        <v>18.100000000000001</v>
      </c>
      <c r="S658">
        <v>999.9</v>
      </c>
      <c r="T658">
        <v>84.9</v>
      </c>
      <c r="V658">
        <v>68</v>
      </c>
      <c r="X658">
        <v>0.01</v>
      </c>
      <c r="Y658" t="s">
        <v>18</v>
      </c>
      <c r="Z658">
        <v>999.9</v>
      </c>
      <c r="AA658">
        <v>10010</v>
      </c>
      <c r="AC658" s="1"/>
      <c r="AD658">
        <v>1989</v>
      </c>
      <c r="AE658">
        <v>289</v>
      </c>
      <c r="AF658">
        <v>19.7</v>
      </c>
      <c r="AG658">
        <v>26.4</v>
      </c>
      <c r="AH658">
        <v>24.5</v>
      </c>
      <c r="AI658">
        <v>-99</v>
      </c>
      <c r="AJ658">
        <v>3.6</v>
      </c>
      <c r="AK658">
        <v>22.5</v>
      </c>
      <c r="AL658">
        <v>25.4</v>
      </c>
      <c r="AM658">
        <v>83.8</v>
      </c>
      <c r="AO658" s="2">
        <f t="shared" si="113"/>
        <v>32797</v>
      </c>
      <c r="AP658" s="5">
        <f t="shared" si="114"/>
        <v>1989</v>
      </c>
      <c r="AQ658" s="5">
        <f t="shared" si="115"/>
        <v>289</v>
      </c>
      <c r="AR658" s="4">
        <f t="shared" si="116"/>
        <v>29.388888888888893</v>
      </c>
      <c r="AS658" s="4">
        <f t="shared" si="117"/>
        <v>20</v>
      </c>
      <c r="AT658" s="4">
        <f t="shared" si="118"/>
        <v>0.254</v>
      </c>
      <c r="AU658" s="4">
        <f t="shared" si="119"/>
        <v>19.7</v>
      </c>
      <c r="AV658" s="4">
        <f t="shared" si="120"/>
        <v>17.280701754385966</v>
      </c>
      <c r="AX658" s="3">
        <f t="shared" si="121"/>
        <v>24.694444444444446</v>
      </c>
      <c r="AY658" s="3">
        <f t="shared" si="111"/>
        <v>25.545482295482298</v>
      </c>
      <c r="AZ658" s="3">
        <f t="shared" si="112"/>
        <v>23.691208791208798</v>
      </c>
      <c r="BA658" s="3">
        <f t="shared" si="112"/>
        <v>20.781762097551578</v>
      </c>
    </row>
    <row r="659" spans="1:53">
      <c r="A659" s="1">
        <v>911900</v>
      </c>
      <c r="B659">
        <v>22516</v>
      </c>
      <c r="C659">
        <v>1989</v>
      </c>
      <c r="D659">
        <v>10</v>
      </c>
      <c r="E659">
        <v>17</v>
      </c>
      <c r="F659">
        <v>76.2</v>
      </c>
      <c r="G659">
        <v>24</v>
      </c>
      <c r="H659">
        <v>68.7</v>
      </c>
      <c r="I659">
        <v>16</v>
      </c>
      <c r="J659">
        <v>1012.4</v>
      </c>
      <c r="K659">
        <v>24</v>
      </c>
      <c r="L659">
        <v>1010</v>
      </c>
      <c r="M659">
        <v>24</v>
      </c>
      <c r="N659">
        <v>17.2</v>
      </c>
      <c r="O659">
        <v>24</v>
      </c>
      <c r="P659">
        <v>8.1999999999999993</v>
      </c>
      <c r="Q659">
        <v>24</v>
      </c>
      <c r="R659">
        <v>17.100000000000001</v>
      </c>
      <c r="S659">
        <v>999.9</v>
      </c>
      <c r="T659">
        <v>87.1</v>
      </c>
      <c r="V659">
        <v>64.900000000000006</v>
      </c>
      <c r="X659">
        <v>2.48</v>
      </c>
      <c r="Y659" t="s">
        <v>19</v>
      </c>
      <c r="Z659">
        <v>999.9</v>
      </c>
      <c r="AA659">
        <v>0</v>
      </c>
      <c r="AC659" s="1"/>
      <c r="AD659">
        <v>1989</v>
      </c>
      <c r="AE659">
        <v>290</v>
      </c>
      <c r="AF659">
        <v>18.3</v>
      </c>
      <c r="AG659">
        <v>26.5</v>
      </c>
      <c r="AH659">
        <v>24.7</v>
      </c>
      <c r="AI659">
        <v>-99</v>
      </c>
      <c r="AJ659">
        <v>4.0999999999999996</v>
      </c>
      <c r="AK659">
        <v>21.2</v>
      </c>
      <c r="AL659">
        <v>25.6</v>
      </c>
      <c r="AM659">
        <v>76.3</v>
      </c>
      <c r="AO659" s="2">
        <f t="shared" si="113"/>
        <v>32798</v>
      </c>
      <c r="AP659" s="5">
        <f t="shared" si="114"/>
        <v>1989</v>
      </c>
      <c r="AQ659" s="5">
        <f t="shared" si="115"/>
        <v>290</v>
      </c>
      <c r="AR659" s="4">
        <f t="shared" si="116"/>
        <v>30.611111111111107</v>
      </c>
      <c r="AS659" s="4">
        <f t="shared" si="117"/>
        <v>18.277777777777782</v>
      </c>
      <c r="AT659" s="4">
        <f t="shared" si="118"/>
        <v>62.992000000000004</v>
      </c>
      <c r="AU659" s="4">
        <f t="shared" si="119"/>
        <v>18.3</v>
      </c>
      <c r="AV659" s="4">
        <f t="shared" si="120"/>
        <v>16.05263157894737</v>
      </c>
      <c r="AX659" s="3">
        <f t="shared" si="121"/>
        <v>24.444444444444443</v>
      </c>
      <c r="AY659" s="3">
        <f t="shared" si="111"/>
        <v>25.518009768009772</v>
      </c>
      <c r="AZ659" s="3">
        <f t="shared" si="112"/>
        <v>23.62197802197803</v>
      </c>
      <c r="BA659" s="3">
        <f t="shared" si="112"/>
        <v>20.721033352612306</v>
      </c>
    </row>
    <row r="660" spans="1:53">
      <c r="A660" s="1">
        <v>911900</v>
      </c>
      <c r="B660">
        <v>22516</v>
      </c>
      <c r="C660">
        <v>1989</v>
      </c>
      <c r="D660">
        <v>10</v>
      </c>
      <c r="E660">
        <v>18</v>
      </c>
      <c r="F660">
        <v>77.599999999999994</v>
      </c>
      <c r="G660">
        <v>22</v>
      </c>
      <c r="H660">
        <v>69.5</v>
      </c>
      <c r="I660">
        <v>16</v>
      </c>
      <c r="J660">
        <v>1012.7</v>
      </c>
      <c r="K660">
        <v>22</v>
      </c>
      <c r="L660">
        <v>1010.3</v>
      </c>
      <c r="M660">
        <v>22</v>
      </c>
      <c r="N660">
        <v>17.2</v>
      </c>
      <c r="O660">
        <v>22</v>
      </c>
      <c r="P660">
        <v>7.5</v>
      </c>
      <c r="Q660">
        <v>22</v>
      </c>
      <c r="R660">
        <v>15.9</v>
      </c>
      <c r="S660">
        <v>999.9</v>
      </c>
      <c r="T660">
        <v>87.1</v>
      </c>
      <c r="U660" t="s">
        <v>20</v>
      </c>
      <c r="V660">
        <v>64.900000000000006</v>
      </c>
      <c r="X660">
        <v>0</v>
      </c>
      <c r="Y660" t="s">
        <v>18</v>
      </c>
      <c r="Z660">
        <v>999.9</v>
      </c>
      <c r="AA660">
        <v>0</v>
      </c>
      <c r="AC660" s="1"/>
      <c r="AD660">
        <v>1989</v>
      </c>
      <c r="AE660">
        <v>291</v>
      </c>
      <c r="AF660">
        <v>19.2</v>
      </c>
      <c r="AG660">
        <v>26.8</v>
      </c>
      <c r="AH660">
        <v>25.2</v>
      </c>
      <c r="AI660">
        <v>-99</v>
      </c>
      <c r="AJ660">
        <v>5.8</v>
      </c>
      <c r="AK660">
        <v>21.7</v>
      </c>
      <c r="AL660">
        <v>25.9</v>
      </c>
      <c r="AM660">
        <v>77.099999999999994</v>
      </c>
      <c r="AO660" s="2">
        <f t="shared" si="113"/>
        <v>32799</v>
      </c>
      <c r="AP660" s="5">
        <f t="shared" si="114"/>
        <v>1989</v>
      </c>
      <c r="AQ660" s="5">
        <f t="shared" si="115"/>
        <v>291</v>
      </c>
      <c r="AR660" s="4">
        <f t="shared" si="116"/>
        <v>30.611111111111107</v>
      </c>
      <c r="AS660" s="4">
        <f t="shared" si="117"/>
        <v>18.277777777777782</v>
      </c>
      <c r="AT660" s="4">
        <f t="shared" si="118"/>
        <v>0</v>
      </c>
      <c r="AU660" s="4">
        <f t="shared" si="119"/>
        <v>19.2</v>
      </c>
      <c r="AV660" s="4">
        <f t="shared" si="120"/>
        <v>16.842105263157894</v>
      </c>
      <c r="AX660" s="3">
        <f t="shared" si="121"/>
        <v>24.444444444444443</v>
      </c>
      <c r="AY660" s="3">
        <f t="shared" si="111"/>
        <v>25.502442002442006</v>
      </c>
      <c r="AZ660" s="3">
        <f t="shared" si="112"/>
        <v>23.583516483516487</v>
      </c>
      <c r="BA660" s="3">
        <f t="shared" si="112"/>
        <v>20.687295160979378</v>
      </c>
    </row>
    <row r="661" spans="1:53">
      <c r="A661" s="1">
        <v>911900</v>
      </c>
      <c r="B661">
        <v>22516</v>
      </c>
      <c r="C661">
        <v>1989</v>
      </c>
      <c r="D661">
        <v>10</v>
      </c>
      <c r="E661">
        <v>19</v>
      </c>
      <c r="F661">
        <v>77.400000000000006</v>
      </c>
      <c r="G661">
        <v>22</v>
      </c>
      <c r="H661">
        <v>70</v>
      </c>
      <c r="I661">
        <v>16</v>
      </c>
      <c r="J661">
        <v>1014.3</v>
      </c>
      <c r="K661">
        <v>22</v>
      </c>
      <c r="L661">
        <v>1012</v>
      </c>
      <c r="M661">
        <v>22</v>
      </c>
      <c r="N661">
        <v>17.399999999999999</v>
      </c>
      <c r="O661">
        <v>22</v>
      </c>
      <c r="P661">
        <v>9.6999999999999993</v>
      </c>
      <c r="Q661">
        <v>22</v>
      </c>
      <c r="R661">
        <v>15.9</v>
      </c>
      <c r="S661">
        <v>999.9</v>
      </c>
      <c r="T661">
        <v>87.1</v>
      </c>
      <c r="V661">
        <v>68</v>
      </c>
      <c r="X661">
        <v>2.48</v>
      </c>
      <c r="Y661" t="s">
        <v>19</v>
      </c>
      <c r="Z661">
        <v>999.9</v>
      </c>
      <c r="AA661">
        <v>0</v>
      </c>
      <c r="AC661" s="1"/>
      <c r="AD661">
        <v>1989</v>
      </c>
      <c r="AE661">
        <v>292</v>
      </c>
      <c r="AF661">
        <v>16.5</v>
      </c>
      <c r="AG661">
        <v>26.2</v>
      </c>
      <c r="AH661">
        <v>25.1</v>
      </c>
      <c r="AI661">
        <v>-99</v>
      </c>
      <c r="AJ661">
        <v>7.2</v>
      </c>
      <c r="AK661">
        <v>22.5</v>
      </c>
      <c r="AL661">
        <v>25.6</v>
      </c>
      <c r="AM661">
        <v>82.9</v>
      </c>
      <c r="AO661" s="2">
        <f t="shared" si="113"/>
        <v>32800</v>
      </c>
      <c r="AP661" s="5">
        <f t="shared" si="114"/>
        <v>1989</v>
      </c>
      <c r="AQ661" s="5">
        <f t="shared" si="115"/>
        <v>292</v>
      </c>
      <c r="AR661" s="4">
        <f t="shared" si="116"/>
        <v>30.611111111111107</v>
      </c>
      <c r="AS661" s="4">
        <f t="shared" si="117"/>
        <v>20</v>
      </c>
      <c r="AT661" s="4">
        <f t="shared" si="118"/>
        <v>62.992000000000004</v>
      </c>
      <c r="AU661" s="4">
        <f t="shared" si="119"/>
        <v>16.5</v>
      </c>
      <c r="AV661" s="4">
        <f t="shared" si="120"/>
        <v>14.473684210526317</v>
      </c>
      <c r="AX661" s="3">
        <f t="shared" si="121"/>
        <v>25.305555555555554</v>
      </c>
      <c r="AY661" s="3">
        <f t="shared" si="111"/>
        <v>25.50579975579976</v>
      </c>
      <c r="AZ661" s="3">
        <f t="shared" si="112"/>
        <v>23.734065934065942</v>
      </c>
      <c r="BA661" s="3">
        <f t="shared" si="112"/>
        <v>20.819356082513984</v>
      </c>
    </row>
    <row r="662" spans="1:53">
      <c r="A662" s="1">
        <v>911900</v>
      </c>
      <c r="B662">
        <v>22516</v>
      </c>
      <c r="C662">
        <v>1989</v>
      </c>
      <c r="D662">
        <v>10</v>
      </c>
      <c r="E662">
        <v>20</v>
      </c>
      <c r="F662">
        <v>77.400000000000006</v>
      </c>
      <c r="G662">
        <v>23</v>
      </c>
      <c r="H662">
        <v>68.900000000000006</v>
      </c>
      <c r="I662">
        <v>16</v>
      </c>
      <c r="J662">
        <v>1015.8</v>
      </c>
      <c r="K662">
        <v>23</v>
      </c>
      <c r="L662">
        <v>1013.4</v>
      </c>
      <c r="M662">
        <v>23</v>
      </c>
      <c r="N662">
        <v>16.600000000000001</v>
      </c>
      <c r="O662">
        <v>23</v>
      </c>
      <c r="P662">
        <v>10.3</v>
      </c>
      <c r="Q662">
        <v>23</v>
      </c>
      <c r="R662">
        <v>19</v>
      </c>
      <c r="S662">
        <v>25.1</v>
      </c>
      <c r="T662">
        <v>84.9</v>
      </c>
      <c r="U662" t="s">
        <v>20</v>
      </c>
      <c r="V662">
        <v>70</v>
      </c>
      <c r="X662">
        <v>0</v>
      </c>
      <c r="Y662" t="s">
        <v>18</v>
      </c>
      <c r="Z662">
        <v>999.9</v>
      </c>
      <c r="AA662">
        <v>0</v>
      </c>
      <c r="AC662" s="1"/>
      <c r="AD662">
        <v>1989</v>
      </c>
      <c r="AE662">
        <v>293</v>
      </c>
      <c r="AF662">
        <v>21.6</v>
      </c>
      <c r="AG662">
        <v>26.2</v>
      </c>
      <c r="AH662">
        <v>25.3</v>
      </c>
      <c r="AI662">
        <v>-99</v>
      </c>
      <c r="AJ662">
        <v>6.8</v>
      </c>
      <c r="AK662">
        <v>22.1</v>
      </c>
      <c r="AL662">
        <v>25.6</v>
      </c>
      <c r="AM662">
        <v>80.5</v>
      </c>
      <c r="AO662" s="2">
        <f t="shared" si="113"/>
        <v>32801</v>
      </c>
      <c r="AP662" s="5">
        <f t="shared" si="114"/>
        <v>1989</v>
      </c>
      <c r="AQ662" s="5">
        <f t="shared" si="115"/>
        <v>293</v>
      </c>
      <c r="AR662" s="4">
        <f t="shared" si="116"/>
        <v>29.388888888888893</v>
      </c>
      <c r="AS662" s="4">
        <f t="shared" si="117"/>
        <v>21.111111111111111</v>
      </c>
      <c r="AT662" s="4">
        <f t="shared" si="118"/>
        <v>0</v>
      </c>
      <c r="AU662" s="4">
        <f t="shared" si="119"/>
        <v>21.6</v>
      </c>
      <c r="AV662" s="4">
        <f t="shared" si="120"/>
        <v>18.947368421052634</v>
      </c>
      <c r="AX662" s="3">
        <f t="shared" si="121"/>
        <v>25.25</v>
      </c>
      <c r="AY662" s="3">
        <f t="shared" si="111"/>
        <v>25.489926739926741</v>
      </c>
      <c r="AZ662" s="3">
        <f t="shared" si="112"/>
        <v>23.774725274725281</v>
      </c>
      <c r="BA662" s="3">
        <f t="shared" si="112"/>
        <v>20.855022170811651</v>
      </c>
    </row>
    <row r="663" spans="1:53">
      <c r="A663" s="1">
        <v>911900</v>
      </c>
      <c r="B663">
        <v>22516</v>
      </c>
      <c r="C663">
        <v>1989</v>
      </c>
      <c r="D663">
        <v>10</v>
      </c>
      <c r="E663">
        <v>21</v>
      </c>
      <c r="F663">
        <v>77.900000000000006</v>
      </c>
      <c r="G663">
        <v>23</v>
      </c>
      <c r="H663">
        <v>68.599999999999994</v>
      </c>
      <c r="I663">
        <v>16</v>
      </c>
      <c r="J663">
        <v>1015</v>
      </c>
      <c r="K663">
        <v>23</v>
      </c>
      <c r="L663">
        <v>1012.6</v>
      </c>
      <c r="M663">
        <v>23</v>
      </c>
      <c r="N663">
        <v>17.3</v>
      </c>
      <c r="O663">
        <v>21</v>
      </c>
      <c r="P663">
        <v>10.1</v>
      </c>
      <c r="Q663">
        <v>23</v>
      </c>
      <c r="R663">
        <v>15</v>
      </c>
      <c r="S663">
        <v>22.9</v>
      </c>
      <c r="T663">
        <v>86</v>
      </c>
      <c r="V663">
        <v>70</v>
      </c>
      <c r="X663">
        <v>2.48</v>
      </c>
      <c r="Y663" t="s">
        <v>19</v>
      </c>
      <c r="Z663">
        <v>999.9</v>
      </c>
      <c r="AA663">
        <v>0</v>
      </c>
      <c r="AC663" s="1"/>
      <c r="AD663">
        <v>1989</v>
      </c>
      <c r="AE663">
        <v>294</v>
      </c>
      <c r="AF663">
        <v>22</v>
      </c>
      <c r="AG663">
        <v>25.8</v>
      </c>
      <c r="AH663">
        <v>24.6</v>
      </c>
      <c r="AI663">
        <v>-99</v>
      </c>
      <c r="AJ663">
        <v>6.5</v>
      </c>
      <c r="AK663">
        <v>20.8</v>
      </c>
      <c r="AL663">
        <v>25.1</v>
      </c>
      <c r="AM663">
        <v>76.3</v>
      </c>
      <c r="AO663" s="2">
        <f t="shared" si="113"/>
        <v>32802</v>
      </c>
      <c r="AP663" s="5">
        <f t="shared" si="114"/>
        <v>1989</v>
      </c>
      <c r="AQ663" s="5">
        <f t="shared" si="115"/>
        <v>294</v>
      </c>
      <c r="AR663" s="4">
        <f t="shared" si="116"/>
        <v>30</v>
      </c>
      <c r="AS663" s="4">
        <f t="shared" si="117"/>
        <v>21.111111111111111</v>
      </c>
      <c r="AT663" s="4">
        <f t="shared" si="118"/>
        <v>62.992000000000004</v>
      </c>
      <c r="AU663" s="4">
        <f t="shared" si="119"/>
        <v>22</v>
      </c>
      <c r="AV663" s="4">
        <f t="shared" si="120"/>
        <v>19.298245614035089</v>
      </c>
      <c r="AX663" s="3">
        <f t="shared" si="121"/>
        <v>25.555555555555557</v>
      </c>
      <c r="AY663" s="3">
        <f t="shared" si="111"/>
        <v>25.471306471306473</v>
      </c>
      <c r="AZ663" s="3">
        <f t="shared" si="112"/>
        <v>23.842857142857145</v>
      </c>
      <c r="BA663" s="3">
        <f t="shared" si="112"/>
        <v>20.914786967418554</v>
      </c>
    </row>
    <row r="664" spans="1:53">
      <c r="A664" s="1">
        <v>911900</v>
      </c>
      <c r="B664">
        <v>22516</v>
      </c>
      <c r="C664">
        <v>1989</v>
      </c>
      <c r="D664">
        <v>10</v>
      </c>
      <c r="E664">
        <v>22</v>
      </c>
      <c r="F664">
        <v>77.599999999999994</v>
      </c>
      <c r="G664">
        <v>18</v>
      </c>
      <c r="H664">
        <v>63.4</v>
      </c>
      <c r="I664">
        <v>18</v>
      </c>
      <c r="J664">
        <v>1014.5</v>
      </c>
      <c r="K664">
        <v>18</v>
      </c>
      <c r="L664">
        <v>1012.2</v>
      </c>
      <c r="M664">
        <v>18</v>
      </c>
      <c r="N664">
        <v>18</v>
      </c>
      <c r="O664">
        <v>18</v>
      </c>
      <c r="P664">
        <v>11.5</v>
      </c>
      <c r="Q664">
        <v>18</v>
      </c>
      <c r="R664">
        <v>17.100000000000001</v>
      </c>
      <c r="S664">
        <v>24.1</v>
      </c>
      <c r="T664">
        <v>86</v>
      </c>
      <c r="V664">
        <v>64.900000000000006</v>
      </c>
      <c r="X664">
        <v>0</v>
      </c>
      <c r="Y664" t="s">
        <v>18</v>
      </c>
      <c r="Z664">
        <v>999.9</v>
      </c>
      <c r="AA664">
        <v>0</v>
      </c>
      <c r="AC664" s="1"/>
      <c r="AD664">
        <v>1989</v>
      </c>
      <c r="AE664">
        <v>295</v>
      </c>
      <c r="AF664">
        <v>21.3</v>
      </c>
      <c r="AG664">
        <v>26.1</v>
      </c>
      <c r="AH664">
        <v>24.6</v>
      </c>
      <c r="AI664">
        <v>-99</v>
      </c>
      <c r="AJ664">
        <v>5.2</v>
      </c>
      <c r="AK664">
        <v>21</v>
      </c>
      <c r="AL664">
        <v>25.2</v>
      </c>
      <c r="AM664">
        <v>77</v>
      </c>
      <c r="AO664" s="2">
        <f t="shared" si="113"/>
        <v>32803</v>
      </c>
      <c r="AP664" s="5">
        <f t="shared" si="114"/>
        <v>1989</v>
      </c>
      <c r="AQ664" s="5">
        <f t="shared" si="115"/>
        <v>295</v>
      </c>
      <c r="AR664" s="4">
        <f t="shared" si="116"/>
        <v>30</v>
      </c>
      <c r="AS664" s="4">
        <f t="shared" si="117"/>
        <v>18.277777777777782</v>
      </c>
      <c r="AT664" s="4">
        <f t="shared" si="118"/>
        <v>0</v>
      </c>
      <c r="AU664" s="4">
        <f t="shared" si="119"/>
        <v>21.3</v>
      </c>
      <c r="AV664" s="4">
        <f t="shared" si="120"/>
        <v>18.684210526315791</v>
      </c>
      <c r="AX664" s="3">
        <f t="shared" si="121"/>
        <v>24.138888888888893</v>
      </c>
      <c r="AY664" s="3">
        <f t="shared" si="111"/>
        <v>25.45573870573871</v>
      </c>
      <c r="AZ664" s="3">
        <f t="shared" si="112"/>
        <v>23.800000000000008</v>
      </c>
      <c r="BA664" s="3">
        <f t="shared" si="112"/>
        <v>20.877192982456148</v>
      </c>
    </row>
    <row r="665" spans="1:53">
      <c r="A665" s="1">
        <v>911900</v>
      </c>
      <c r="B665">
        <v>22516</v>
      </c>
      <c r="C665">
        <v>1989</v>
      </c>
      <c r="D665">
        <v>10</v>
      </c>
      <c r="E665">
        <v>23</v>
      </c>
      <c r="F665">
        <v>75.8</v>
      </c>
      <c r="G665">
        <v>24</v>
      </c>
      <c r="H665">
        <v>67.3</v>
      </c>
      <c r="I665">
        <v>21</v>
      </c>
      <c r="J665">
        <v>1015.5</v>
      </c>
      <c r="K665">
        <v>24</v>
      </c>
      <c r="L665">
        <v>1013.1</v>
      </c>
      <c r="M665">
        <v>24</v>
      </c>
      <c r="N665">
        <v>17</v>
      </c>
      <c r="O665">
        <v>24</v>
      </c>
      <c r="P665">
        <v>11.1</v>
      </c>
      <c r="Q665">
        <v>24</v>
      </c>
      <c r="R665">
        <v>19</v>
      </c>
      <c r="S665">
        <v>28.9</v>
      </c>
      <c r="T665">
        <v>84.9</v>
      </c>
      <c r="V665">
        <v>64.900000000000006</v>
      </c>
      <c r="X665">
        <v>2.48</v>
      </c>
      <c r="Y665" t="s">
        <v>19</v>
      </c>
      <c r="Z665">
        <v>999.9</v>
      </c>
      <c r="AA665">
        <v>0</v>
      </c>
      <c r="AC665" s="1"/>
      <c r="AD665">
        <v>1989</v>
      </c>
      <c r="AE665">
        <v>296</v>
      </c>
      <c r="AF665">
        <v>17.5</v>
      </c>
      <c r="AG665">
        <v>26.3</v>
      </c>
      <c r="AH665">
        <v>24.7</v>
      </c>
      <c r="AI665">
        <v>-99</v>
      </c>
      <c r="AJ665">
        <v>7.2</v>
      </c>
      <c r="AK665">
        <v>21.9</v>
      </c>
      <c r="AL665">
        <v>25.5</v>
      </c>
      <c r="AM665">
        <v>80.2</v>
      </c>
      <c r="AO665" s="2">
        <f t="shared" si="113"/>
        <v>32804</v>
      </c>
      <c r="AP665" s="5">
        <f t="shared" si="114"/>
        <v>1989</v>
      </c>
      <c r="AQ665" s="5">
        <f t="shared" si="115"/>
        <v>296</v>
      </c>
      <c r="AR665" s="4">
        <f t="shared" si="116"/>
        <v>29.388888888888893</v>
      </c>
      <c r="AS665" s="4">
        <f t="shared" si="117"/>
        <v>18.277777777777782</v>
      </c>
      <c r="AT665" s="4">
        <f t="shared" si="118"/>
        <v>62.992000000000004</v>
      </c>
      <c r="AU665" s="4">
        <f t="shared" si="119"/>
        <v>17.5</v>
      </c>
      <c r="AV665" s="4">
        <f t="shared" si="120"/>
        <v>15.350877192982457</v>
      </c>
      <c r="AX665" s="3">
        <f t="shared" si="121"/>
        <v>23.833333333333336</v>
      </c>
      <c r="AY665" s="3">
        <f t="shared" si="111"/>
        <v>25.436202686202691</v>
      </c>
      <c r="AZ665" s="3">
        <f t="shared" si="112"/>
        <v>23.66153846153847</v>
      </c>
      <c r="BA665" s="3">
        <f t="shared" si="112"/>
        <v>20.755735492577603</v>
      </c>
    </row>
    <row r="666" spans="1:53">
      <c r="A666" s="1">
        <v>911900</v>
      </c>
      <c r="B666">
        <v>22516</v>
      </c>
      <c r="C666">
        <v>1989</v>
      </c>
      <c r="D666">
        <v>10</v>
      </c>
      <c r="E666">
        <v>24</v>
      </c>
      <c r="F666">
        <v>76</v>
      </c>
      <c r="G666">
        <v>24</v>
      </c>
      <c r="H666">
        <v>69</v>
      </c>
      <c r="I666">
        <v>18</v>
      </c>
      <c r="J666">
        <v>1017.2</v>
      </c>
      <c r="K666">
        <v>24</v>
      </c>
      <c r="L666">
        <v>1014.9</v>
      </c>
      <c r="M666">
        <v>24</v>
      </c>
      <c r="N666">
        <v>15.9</v>
      </c>
      <c r="O666">
        <v>24</v>
      </c>
      <c r="P666">
        <v>13.3</v>
      </c>
      <c r="Q666">
        <v>24</v>
      </c>
      <c r="R666">
        <v>20</v>
      </c>
      <c r="S666">
        <v>29.9</v>
      </c>
      <c r="T666">
        <v>82.9</v>
      </c>
      <c r="V666">
        <v>66.900000000000006</v>
      </c>
      <c r="X666">
        <v>0.1</v>
      </c>
      <c r="Y666" t="s">
        <v>18</v>
      </c>
      <c r="Z666">
        <v>999.9</v>
      </c>
      <c r="AA666">
        <v>10000</v>
      </c>
      <c r="AC666" s="1"/>
      <c r="AD666">
        <v>1989</v>
      </c>
      <c r="AE666">
        <v>297</v>
      </c>
      <c r="AF666">
        <v>14.9</v>
      </c>
      <c r="AG666">
        <v>26.4</v>
      </c>
      <c r="AH666">
        <v>25.3</v>
      </c>
      <c r="AI666">
        <v>-99</v>
      </c>
      <c r="AJ666">
        <v>8.1</v>
      </c>
      <c r="AK666">
        <v>21.4</v>
      </c>
      <c r="AL666">
        <v>25.7</v>
      </c>
      <c r="AM666">
        <v>76.5</v>
      </c>
      <c r="AO666" s="2">
        <f t="shared" si="113"/>
        <v>32805</v>
      </c>
      <c r="AP666" s="5">
        <f t="shared" si="114"/>
        <v>1989</v>
      </c>
      <c r="AQ666" s="5">
        <f t="shared" si="115"/>
        <v>297</v>
      </c>
      <c r="AR666" s="4">
        <f t="shared" si="116"/>
        <v>28.277777777777779</v>
      </c>
      <c r="AS666" s="4">
        <f t="shared" si="117"/>
        <v>19.388888888888893</v>
      </c>
      <c r="AT666" s="4">
        <f t="shared" si="118"/>
        <v>2.54</v>
      </c>
      <c r="AU666" s="4">
        <f t="shared" si="119"/>
        <v>14.9</v>
      </c>
      <c r="AV666" s="4">
        <f t="shared" si="120"/>
        <v>13.070175438596493</v>
      </c>
      <c r="AX666" s="3">
        <f t="shared" si="121"/>
        <v>23.833333333333336</v>
      </c>
      <c r="AY666" s="3">
        <f t="shared" si="111"/>
        <v>25.416666666666671</v>
      </c>
      <c r="AZ666" s="3">
        <f t="shared" si="112"/>
        <v>23.503296703296716</v>
      </c>
      <c r="BA666" s="3">
        <f t="shared" si="112"/>
        <v>20.616926932716414</v>
      </c>
    </row>
    <row r="667" spans="1:53">
      <c r="A667" s="1">
        <v>911900</v>
      </c>
      <c r="B667">
        <v>22516</v>
      </c>
      <c r="C667">
        <v>1989</v>
      </c>
      <c r="D667">
        <v>10</v>
      </c>
      <c r="E667">
        <v>25</v>
      </c>
      <c r="F667">
        <v>76.7</v>
      </c>
      <c r="G667">
        <v>22</v>
      </c>
      <c r="H667">
        <v>68.099999999999994</v>
      </c>
      <c r="I667">
        <v>21</v>
      </c>
      <c r="J667">
        <v>1016.8</v>
      </c>
      <c r="K667">
        <v>22</v>
      </c>
      <c r="L667">
        <v>1014.4</v>
      </c>
      <c r="M667">
        <v>22</v>
      </c>
      <c r="N667">
        <v>15.8</v>
      </c>
      <c r="O667">
        <v>22</v>
      </c>
      <c r="P667">
        <v>14</v>
      </c>
      <c r="Q667">
        <v>22</v>
      </c>
      <c r="R667">
        <v>20</v>
      </c>
      <c r="S667">
        <v>29.9</v>
      </c>
      <c r="T667">
        <v>82</v>
      </c>
      <c r="U667" t="s">
        <v>20</v>
      </c>
      <c r="V667">
        <v>70</v>
      </c>
      <c r="X667">
        <v>0</v>
      </c>
      <c r="Y667" t="s">
        <v>18</v>
      </c>
      <c r="Z667">
        <v>999.9</v>
      </c>
      <c r="AA667">
        <v>0</v>
      </c>
      <c r="AC667" s="1"/>
      <c r="AD667">
        <v>1989</v>
      </c>
      <c r="AE667">
        <v>298</v>
      </c>
      <c r="AF667">
        <v>15.5</v>
      </c>
      <c r="AG667">
        <v>26.5</v>
      </c>
      <c r="AH667">
        <v>25.2</v>
      </c>
      <c r="AI667">
        <v>-99</v>
      </c>
      <c r="AJ667">
        <v>7.2</v>
      </c>
      <c r="AK667">
        <v>21.6</v>
      </c>
      <c r="AL667">
        <v>25.9</v>
      </c>
      <c r="AM667">
        <v>76.599999999999994</v>
      </c>
      <c r="AO667" s="2">
        <f t="shared" si="113"/>
        <v>32806</v>
      </c>
      <c r="AP667" s="5">
        <f t="shared" si="114"/>
        <v>1989</v>
      </c>
      <c r="AQ667" s="5">
        <f t="shared" si="115"/>
        <v>298</v>
      </c>
      <c r="AR667" s="4">
        <f t="shared" si="116"/>
        <v>27.777777777777779</v>
      </c>
      <c r="AS667" s="4">
        <f t="shared" si="117"/>
        <v>21.111111111111111</v>
      </c>
      <c r="AT667" s="4">
        <f t="shared" si="118"/>
        <v>0</v>
      </c>
      <c r="AU667" s="4">
        <f t="shared" si="119"/>
        <v>15.5</v>
      </c>
      <c r="AV667" s="4">
        <f t="shared" si="120"/>
        <v>13.596491228070176</v>
      </c>
      <c r="AX667" s="3">
        <f t="shared" si="121"/>
        <v>24.444444444444443</v>
      </c>
      <c r="AY667" s="3">
        <f t="shared" si="111"/>
        <v>25.394993894993895</v>
      </c>
      <c r="AZ667" s="3">
        <f t="shared" si="112"/>
        <v>23.358241758241768</v>
      </c>
      <c r="BA667" s="3">
        <f t="shared" si="112"/>
        <v>20.489685752843652</v>
      </c>
    </row>
    <row r="668" spans="1:53">
      <c r="A668" s="1">
        <v>911900</v>
      </c>
      <c r="B668">
        <v>22516</v>
      </c>
      <c r="C668">
        <v>1989</v>
      </c>
      <c r="D668">
        <v>10</v>
      </c>
      <c r="E668">
        <v>26</v>
      </c>
      <c r="F668">
        <v>76.900000000000006</v>
      </c>
      <c r="G668">
        <v>23</v>
      </c>
      <c r="H668">
        <v>66.900000000000006</v>
      </c>
      <c r="I668">
        <v>23</v>
      </c>
      <c r="J668">
        <v>1015.2</v>
      </c>
      <c r="K668">
        <v>23</v>
      </c>
      <c r="L668">
        <v>1012.8</v>
      </c>
      <c r="M668">
        <v>23</v>
      </c>
      <c r="N668">
        <v>17.3</v>
      </c>
      <c r="O668">
        <v>23</v>
      </c>
      <c r="P668">
        <v>12.6</v>
      </c>
      <c r="Q668">
        <v>23</v>
      </c>
      <c r="R668">
        <v>17.100000000000001</v>
      </c>
      <c r="S668">
        <v>27</v>
      </c>
      <c r="T668">
        <v>82.9</v>
      </c>
      <c r="V668">
        <v>70</v>
      </c>
      <c r="X668">
        <v>0</v>
      </c>
      <c r="Y668" t="s">
        <v>18</v>
      </c>
      <c r="Z668">
        <v>999.9</v>
      </c>
      <c r="AA668">
        <v>0</v>
      </c>
      <c r="AC668" s="1"/>
      <c r="AD668">
        <v>1989</v>
      </c>
      <c r="AE668">
        <v>299</v>
      </c>
      <c r="AF668">
        <v>19.7</v>
      </c>
      <c r="AG668">
        <v>26.4</v>
      </c>
      <c r="AH668">
        <v>25.1</v>
      </c>
      <c r="AI668">
        <v>-99</v>
      </c>
      <c r="AJ668">
        <v>5.8</v>
      </c>
      <c r="AK668">
        <v>20.7</v>
      </c>
      <c r="AL668">
        <v>25.9</v>
      </c>
      <c r="AM668">
        <v>72.599999999999994</v>
      </c>
      <c r="AO668" s="2">
        <f t="shared" si="113"/>
        <v>32807</v>
      </c>
      <c r="AP668" s="5">
        <f t="shared" si="114"/>
        <v>1989</v>
      </c>
      <c r="AQ668" s="5">
        <f t="shared" si="115"/>
        <v>299</v>
      </c>
      <c r="AR668" s="4">
        <f t="shared" si="116"/>
        <v>28.277777777777779</v>
      </c>
      <c r="AS668" s="4">
        <f t="shared" si="117"/>
        <v>21.111111111111111</v>
      </c>
      <c r="AT668" s="4">
        <f t="shared" si="118"/>
        <v>0</v>
      </c>
      <c r="AU668" s="4">
        <f t="shared" si="119"/>
        <v>19.7</v>
      </c>
      <c r="AV668" s="4">
        <f t="shared" si="120"/>
        <v>17.280701754385966</v>
      </c>
      <c r="AX668" s="3">
        <f t="shared" si="121"/>
        <v>24.694444444444443</v>
      </c>
      <c r="AY668" s="3">
        <f t="shared" si="111"/>
        <v>25.376068376068375</v>
      </c>
      <c r="AZ668" s="3">
        <f t="shared" si="112"/>
        <v>23.245054945054946</v>
      </c>
      <c r="BA668" s="3">
        <f t="shared" si="112"/>
        <v>20.390399074609608</v>
      </c>
    </row>
    <row r="669" spans="1:53">
      <c r="A669" s="1">
        <v>911900</v>
      </c>
      <c r="B669">
        <v>22516</v>
      </c>
      <c r="C669">
        <v>1989</v>
      </c>
      <c r="D669">
        <v>10</v>
      </c>
      <c r="E669">
        <v>27</v>
      </c>
      <c r="F669">
        <v>76.5</v>
      </c>
      <c r="G669">
        <v>21</v>
      </c>
      <c r="H669">
        <v>66.8</v>
      </c>
      <c r="I669">
        <v>21</v>
      </c>
      <c r="J669">
        <v>1014.6</v>
      </c>
      <c r="K669">
        <v>21</v>
      </c>
      <c r="L669">
        <v>1012.2</v>
      </c>
      <c r="M669">
        <v>21</v>
      </c>
      <c r="N669">
        <v>17.5</v>
      </c>
      <c r="O669">
        <v>21</v>
      </c>
      <c r="P669">
        <v>11.1</v>
      </c>
      <c r="Q669">
        <v>21</v>
      </c>
      <c r="R669">
        <v>18.100000000000001</v>
      </c>
      <c r="S669">
        <v>999.9</v>
      </c>
      <c r="T669">
        <v>84.9</v>
      </c>
      <c r="V669">
        <v>64</v>
      </c>
      <c r="X669">
        <v>0</v>
      </c>
      <c r="Y669" t="s">
        <v>18</v>
      </c>
      <c r="Z669">
        <v>999.9</v>
      </c>
      <c r="AA669">
        <v>0</v>
      </c>
      <c r="AC669" s="1"/>
      <c r="AD669">
        <v>1989</v>
      </c>
      <c r="AE669">
        <v>300</v>
      </c>
      <c r="AF669">
        <v>22</v>
      </c>
      <c r="AG669">
        <v>26.7</v>
      </c>
      <c r="AH669">
        <v>24.5</v>
      </c>
      <c r="AI669">
        <v>-99</v>
      </c>
      <c r="AJ669">
        <v>5.4</v>
      </c>
      <c r="AK669">
        <v>20.6</v>
      </c>
      <c r="AL669">
        <v>25.6</v>
      </c>
      <c r="AM669">
        <v>73.5</v>
      </c>
      <c r="AO669" s="2">
        <f t="shared" si="113"/>
        <v>32808</v>
      </c>
      <c r="AP669" s="5">
        <f t="shared" si="114"/>
        <v>1989</v>
      </c>
      <c r="AQ669" s="5">
        <f t="shared" si="115"/>
        <v>300</v>
      </c>
      <c r="AR669" s="4">
        <f t="shared" si="116"/>
        <v>29.388888888888893</v>
      </c>
      <c r="AS669" s="4">
        <f t="shared" si="117"/>
        <v>17.777777777777779</v>
      </c>
      <c r="AT669" s="4">
        <f t="shared" si="118"/>
        <v>0</v>
      </c>
      <c r="AU669" s="4">
        <f t="shared" si="119"/>
        <v>22</v>
      </c>
      <c r="AV669" s="4">
        <f t="shared" si="120"/>
        <v>19.298245614035089</v>
      </c>
      <c r="AX669" s="3">
        <f t="shared" si="121"/>
        <v>23.583333333333336</v>
      </c>
      <c r="AY669" s="3">
        <f t="shared" si="111"/>
        <v>25.347680097680101</v>
      </c>
      <c r="AZ669" s="3">
        <f t="shared" si="112"/>
        <v>23.174725274725276</v>
      </c>
      <c r="BA669" s="3">
        <f t="shared" si="112"/>
        <v>20.328706381337966</v>
      </c>
    </row>
    <row r="670" spans="1:53">
      <c r="A670" s="1">
        <v>911900</v>
      </c>
      <c r="B670">
        <v>22516</v>
      </c>
      <c r="C670">
        <v>1989</v>
      </c>
      <c r="D670">
        <v>10</v>
      </c>
      <c r="E670">
        <v>28</v>
      </c>
      <c r="F670">
        <v>74.599999999999994</v>
      </c>
      <c r="G670">
        <v>24</v>
      </c>
      <c r="H670">
        <v>68</v>
      </c>
      <c r="I670">
        <v>23</v>
      </c>
      <c r="J670">
        <v>1014.9</v>
      </c>
      <c r="K670">
        <v>24</v>
      </c>
      <c r="L670">
        <v>1012.6</v>
      </c>
      <c r="M670">
        <v>24</v>
      </c>
      <c r="N670">
        <v>17</v>
      </c>
      <c r="O670">
        <v>24</v>
      </c>
      <c r="P670">
        <v>9</v>
      </c>
      <c r="Q670">
        <v>24</v>
      </c>
      <c r="R670">
        <v>18.100000000000001</v>
      </c>
      <c r="S670">
        <v>999.9</v>
      </c>
      <c r="T670">
        <v>84</v>
      </c>
      <c r="U670" t="s">
        <v>20</v>
      </c>
      <c r="V670">
        <v>64</v>
      </c>
      <c r="X670">
        <v>0</v>
      </c>
      <c r="Y670" t="s">
        <v>18</v>
      </c>
      <c r="Z670">
        <v>999.9</v>
      </c>
      <c r="AA670">
        <v>0</v>
      </c>
      <c r="AC670" s="1"/>
      <c r="AD670">
        <v>1989</v>
      </c>
      <c r="AE670">
        <v>301</v>
      </c>
      <c r="AF670">
        <v>20.5</v>
      </c>
      <c r="AG670">
        <v>25.5</v>
      </c>
      <c r="AH670">
        <v>24.4</v>
      </c>
      <c r="AI670">
        <v>-99</v>
      </c>
      <c r="AJ670">
        <v>4.8</v>
      </c>
      <c r="AK670">
        <v>22.2</v>
      </c>
      <c r="AL670">
        <v>24.9</v>
      </c>
      <c r="AM670">
        <v>84.5</v>
      </c>
      <c r="AO670" s="2">
        <f t="shared" si="113"/>
        <v>32809</v>
      </c>
      <c r="AP670" s="5">
        <f t="shared" si="114"/>
        <v>1989</v>
      </c>
      <c r="AQ670" s="5">
        <f t="shared" si="115"/>
        <v>301</v>
      </c>
      <c r="AR670" s="4">
        <f t="shared" si="116"/>
        <v>28.888888888888889</v>
      </c>
      <c r="AS670" s="4">
        <f t="shared" si="117"/>
        <v>17.777777777777779</v>
      </c>
      <c r="AT670" s="4">
        <f t="shared" si="118"/>
        <v>0</v>
      </c>
      <c r="AU670" s="4">
        <f t="shared" si="119"/>
        <v>20.5</v>
      </c>
      <c r="AV670" s="4">
        <f t="shared" si="120"/>
        <v>17.98245614035088</v>
      </c>
      <c r="AX670" s="3">
        <f t="shared" si="121"/>
        <v>23.333333333333336</v>
      </c>
      <c r="AY670" s="3">
        <f t="shared" si="111"/>
        <v>25.320512820512825</v>
      </c>
      <c r="AZ670" s="3">
        <f t="shared" si="112"/>
        <v>23.079120879120882</v>
      </c>
      <c r="BA670" s="3">
        <f t="shared" si="112"/>
        <v>20.244842876421828</v>
      </c>
    </row>
    <row r="671" spans="1:53">
      <c r="A671" s="1">
        <v>911900</v>
      </c>
      <c r="B671">
        <v>22516</v>
      </c>
      <c r="C671">
        <v>1989</v>
      </c>
      <c r="D671">
        <v>10</v>
      </c>
      <c r="E671">
        <v>29</v>
      </c>
      <c r="F671">
        <v>76.599999999999994</v>
      </c>
      <c r="G671">
        <v>18</v>
      </c>
      <c r="H671">
        <v>70.7</v>
      </c>
      <c r="I671">
        <v>18</v>
      </c>
      <c r="J671">
        <v>1014</v>
      </c>
      <c r="K671">
        <v>18</v>
      </c>
      <c r="L671">
        <v>1011.6</v>
      </c>
      <c r="M671">
        <v>18</v>
      </c>
      <c r="N671">
        <v>15.1</v>
      </c>
      <c r="O671">
        <v>18</v>
      </c>
      <c r="P671">
        <v>9.5</v>
      </c>
      <c r="Q671">
        <v>18</v>
      </c>
      <c r="R671">
        <v>17.100000000000001</v>
      </c>
      <c r="S671">
        <v>22.9</v>
      </c>
      <c r="T671">
        <v>84</v>
      </c>
      <c r="V671">
        <v>64.900000000000006</v>
      </c>
      <c r="X671">
        <v>2.48</v>
      </c>
      <c r="Y671" t="s">
        <v>19</v>
      </c>
      <c r="Z671">
        <v>999.9</v>
      </c>
      <c r="AA671">
        <v>10000</v>
      </c>
      <c r="AC671" s="1"/>
      <c r="AD671">
        <v>1989</v>
      </c>
      <c r="AE671">
        <v>302</v>
      </c>
      <c r="AF671">
        <v>13.2</v>
      </c>
      <c r="AG671">
        <v>26</v>
      </c>
      <c r="AH671">
        <v>24.2</v>
      </c>
      <c r="AI671">
        <v>-99</v>
      </c>
      <c r="AJ671">
        <v>4</v>
      </c>
      <c r="AK671">
        <v>22.5</v>
      </c>
      <c r="AL671">
        <v>24.8</v>
      </c>
      <c r="AM671">
        <v>87</v>
      </c>
      <c r="AO671" s="2">
        <f t="shared" si="113"/>
        <v>32810</v>
      </c>
      <c r="AP671" s="5">
        <f t="shared" si="114"/>
        <v>1989</v>
      </c>
      <c r="AQ671" s="5">
        <f t="shared" si="115"/>
        <v>302</v>
      </c>
      <c r="AR671" s="4">
        <f t="shared" si="116"/>
        <v>28.888888888888889</v>
      </c>
      <c r="AS671" s="4">
        <f t="shared" si="117"/>
        <v>18.277777777777782</v>
      </c>
      <c r="AT671" s="4">
        <f t="shared" si="118"/>
        <v>62.992000000000004</v>
      </c>
      <c r="AU671" s="4">
        <f t="shared" si="119"/>
        <v>13.2</v>
      </c>
      <c r="AV671" s="4">
        <f t="shared" si="120"/>
        <v>11.578947368421053</v>
      </c>
      <c r="AX671" s="3">
        <f t="shared" si="121"/>
        <v>23.583333333333336</v>
      </c>
      <c r="AY671" s="3">
        <f t="shared" ref="AY671:AY734" si="122">AVERAGE(AX581:AX671)</f>
        <v>25.292735042735046</v>
      </c>
      <c r="AZ671" s="3">
        <f t="shared" ref="AZ671:BA734" si="123">AVERAGE(AU581:AU671)</f>
        <v>22.897802197802196</v>
      </c>
      <c r="BA671" s="3">
        <f t="shared" si="123"/>
        <v>20.085791401580877</v>
      </c>
    </row>
    <row r="672" spans="1:53">
      <c r="A672" s="1">
        <v>911900</v>
      </c>
      <c r="B672">
        <v>22516</v>
      </c>
      <c r="C672">
        <v>1989</v>
      </c>
      <c r="D672">
        <v>10</v>
      </c>
      <c r="E672">
        <v>30</v>
      </c>
      <c r="F672">
        <v>76.7</v>
      </c>
      <c r="G672">
        <v>23</v>
      </c>
      <c r="H672">
        <v>70.3</v>
      </c>
      <c r="I672">
        <v>23</v>
      </c>
      <c r="J672">
        <v>1013.5</v>
      </c>
      <c r="K672">
        <v>23</v>
      </c>
      <c r="L672">
        <v>1011.1</v>
      </c>
      <c r="M672">
        <v>23</v>
      </c>
      <c r="N672">
        <v>15.8</v>
      </c>
      <c r="O672">
        <v>23</v>
      </c>
      <c r="P672">
        <v>5.5</v>
      </c>
      <c r="Q672">
        <v>23</v>
      </c>
      <c r="R672">
        <v>10.1</v>
      </c>
      <c r="S672">
        <v>999.9</v>
      </c>
      <c r="T672">
        <v>88</v>
      </c>
      <c r="U672" t="s">
        <v>20</v>
      </c>
      <c r="V672">
        <v>69.099999999999994</v>
      </c>
      <c r="X672">
        <v>0.01</v>
      </c>
      <c r="Y672" t="s">
        <v>19</v>
      </c>
      <c r="Z672">
        <v>999.9</v>
      </c>
      <c r="AA672">
        <v>0</v>
      </c>
      <c r="AC672" s="1"/>
      <c r="AD672">
        <v>1989</v>
      </c>
      <c r="AE672">
        <v>303</v>
      </c>
      <c r="AF672">
        <v>16.399999999999999</v>
      </c>
      <c r="AG672">
        <v>25.9</v>
      </c>
      <c r="AH672">
        <v>24.9</v>
      </c>
      <c r="AI672">
        <v>-99</v>
      </c>
      <c r="AJ672">
        <v>2.1</v>
      </c>
      <c r="AK672">
        <v>22.8</v>
      </c>
      <c r="AL672">
        <v>25.4</v>
      </c>
      <c r="AM672">
        <v>85.4</v>
      </c>
      <c r="AO672" s="2">
        <f t="shared" si="113"/>
        <v>32811</v>
      </c>
      <c r="AP672" s="5">
        <f t="shared" si="114"/>
        <v>1989</v>
      </c>
      <c r="AQ672" s="5">
        <f t="shared" si="115"/>
        <v>303</v>
      </c>
      <c r="AR672" s="4">
        <f t="shared" si="116"/>
        <v>31.111111111111111</v>
      </c>
      <c r="AS672" s="4">
        <f t="shared" si="117"/>
        <v>20.611111111111107</v>
      </c>
      <c r="AT672" s="4">
        <f t="shared" si="118"/>
        <v>0.254</v>
      </c>
      <c r="AU672" s="4">
        <f t="shared" si="119"/>
        <v>16.399999999999999</v>
      </c>
      <c r="AV672" s="4">
        <f t="shared" si="120"/>
        <v>14.385964912280702</v>
      </c>
      <c r="AX672" s="3">
        <f t="shared" si="121"/>
        <v>25.861111111111107</v>
      </c>
      <c r="AY672" s="3">
        <f t="shared" si="122"/>
        <v>25.314407814407822</v>
      </c>
      <c r="AZ672" s="3">
        <f t="shared" si="123"/>
        <v>22.767032967032968</v>
      </c>
      <c r="BA672" s="3">
        <f t="shared" si="123"/>
        <v>19.971081550028924</v>
      </c>
    </row>
    <row r="673" spans="1:53">
      <c r="A673" s="1">
        <v>911900</v>
      </c>
      <c r="B673">
        <v>22516</v>
      </c>
      <c r="C673">
        <v>1989</v>
      </c>
      <c r="D673">
        <v>10</v>
      </c>
      <c r="E673">
        <v>31</v>
      </c>
      <c r="F673">
        <v>76.2</v>
      </c>
      <c r="G673">
        <v>24</v>
      </c>
      <c r="H673">
        <v>70.400000000000006</v>
      </c>
      <c r="I673">
        <v>24</v>
      </c>
      <c r="J673">
        <v>1014.1</v>
      </c>
      <c r="K673">
        <v>24</v>
      </c>
      <c r="L673">
        <v>1011.7</v>
      </c>
      <c r="M673">
        <v>24</v>
      </c>
      <c r="N673">
        <v>16.2</v>
      </c>
      <c r="O673">
        <v>24</v>
      </c>
      <c r="P673">
        <v>6.1</v>
      </c>
      <c r="Q673">
        <v>24</v>
      </c>
      <c r="R673">
        <v>11.1</v>
      </c>
      <c r="S673">
        <v>999.9</v>
      </c>
      <c r="T673">
        <v>89.1</v>
      </c>
      <c r="V673">
        <v>68</v>
      </c>
      <c r="X673">
        <v>0</v>
      </c>
      <c r="Y673" t="s">
        <v>19</v>
      </c>
      <c r="Z673">
        <v>999.9</v>
      </c>
      <c r="AA673">
        <v>10000</v>
      </c>
      <c r="AC673" s="1"/>
      <c r="AD673">
        <v>1989</v>
      </c>
      <c r="AE673">
        <v>304</v>
      </c>
      <c r="AF673">
        <v>21.1</v>
      </c>
      <c r="AG673">
        <v>27.4</v>
      </c>
      <c r="AH673">
        <v>25.5</v>
      </c>
      <c r="AI673">
        <v>-99</v>
      </c>
      <c r="AJ673">
        <v>3.8</v>
      </c>
      <c r="AK673">
        <v>22.4</v>
      </c>
      <c r="AL673">
        <v>26.1</v>
      </c>
      <c r="AM673">
        <v>79.8</v>
      </c>
      <c r="AO673" s="2">
        <f t="shared" si="113"/>
        <v>32812</v>
      </c>
      <c r="AP673" s="5">
        <f t="shared" si="114"/>
        <v>1989</v>
      </c>
      <c r="AQ673" s="5">
        <f t="shared" si="115"/>
        <v>304</v>
      </c>
      <c r="AR673" s="4">
        <f t="shared" si="116"/>
        <v>31.722222222222218</v>
      </c>
      <c r="AS673" s="4">
        <f t="shared" si="117"/>
        <v>20</v>
      </c>
      <c r="AT673" s="4">
        <f t="shared" si="118"/>
        <v>0</v>
      </c>
      <c r="AU673" s="4">
        <f t="shared" si="119"/>
        <v>21.1</v>
      </c>
      <c r="AV673" s="4">
        <f t="shared" si="120"/>
        <v>18.508771929824565</v>
      </c>
      <c r="AX673" s="3">
        <f t="shared" si="121"/>
        <v>25.861111111111107</v>
      </c>
      <c r="AY673" s="3">
        <f t="shared" si="122"/>
        <v>25.336080586080591</v>
      </c>
      <c r="AZ673" s="3">
        <f t="shared" si="123"/>
        <v>22.730769230769237</v>
      </c>
      <c r="BA673" s="3">
        <f t="shared" si="123"/>
        <v>19.939271255060735</v>
      </c>
    </row>
    <row r="674" spans="1:53">
      <c r="A674" s="1">
        <v>911900</v>
      </c>
      <c r="B674">
        <v>22516</v>
      </c>
      <c r="C674">
        <v>1989</v>
      </c>
      <c r="D674">
        <v>11</v>
      </c>
      <c r="E674">
        <v>1</v>
      </c>
      <c r="F674">
        <v>75.5</v>
      </c>
      <c r="G674">
        <v>22</v>
      </c>
      <c r="H674">
        <v>67.7</v>
      </c>
      <c r="I674">
        <v>22</v>
      </c>
      <c r="J674">
        <v>1013.5</v>
      </c>
      <c r="K674">
        <v>22</v>
      </c>
      <c r="L674">
        <v>1011.2</v>
      </c>
      <c r="M674">
        <v>22</v>
      </c>
      <c r="N674">
        <v>17.399999999999999</v>
      </c>
      <c r="O674">
        <v>22</v>
      </c>
      <c r="P674">
        <v>6.8</v>
      </c>
      <c r="Q674">
        <v>22</v>
      </c>
      <c r="R674">
        <v>12</v>
      </c>
      <c r="S674">
        <v>999.9</v>
      </c>
      <c r="T674">
        <v>82.9</v>
      </c>
      <c r="V674">
        <v>66.900000000000006</v>
      </c>
      <c r="X674">
        <v>0.01</v>
      </c>
      <c r="Y674" t="s">
        <v>19</v>
      </c>
      <c r="Z674">
        <v>999.9</v>
      </c>
      <c r="AA674">
        <v>0</v>
      </c>
      <c r="AC674" s="1"/>
      <c r="AD674">
        <v>1989</v>
      </c>
      <c r="AE674">
        <v>305</v>
      </c>
      <c r="AF674">
        <v>21.7</v>
      </c>
      <c r="AG674">
        <v>25.6</v>
      </c>
      <c r="AH674">
        <v>24.8</v>
      </c>
      <c r="AI674">
        <v>-99</v>
      </c>
      <c r="AJ674">
        <v>3.7</v>
      </c>
      <c r="AK674">
        <v>21.3</v>
      </c>
      <c r="AL674">
        <v>25.2</v>
      </c>
      <c r="AM674">
        <v>78.599999999999994</v>
      </c>
      <c r="AO674" s="2">
        <f t="shared" si="113"/>
        <v>32813</v>
      </c>
      <c r="AP674" s="5">
        <f t="shared" si="114"/>
        <v>1989</v>
      </c>
      <c r="AQ674" s="5">
        <f t="shared" si="115"/>
        <v>305</v>
      </c>
      <c r="AR674" s="4">
        <f t="shared" si="116"/>
        <v>28.277777777777779</v>
      </c>
      <c r="AS674" s="4">
        <f t="shared" si="117"/>
        <v>19.388888888888893</v>
      </c>
      <c r="AT674" s="4">
        <f t="shared" si="118"/>
        <v>0.254</v>
      </c>
      <c r="AU674" s="4">
        <f t="shared" si="119"/>
        <v>21.7</v>
      </c>
      <c r="AV674" s="4">
        <f t="shared" si="120"/>
        <v>19.035087719298247</v>
      </c>
      <c r="AX674" s="3">
        <f t="shared" si="121"/>
        <v>23.833333333333336</v>
      </c>
      <c r="AY674" s="3">
        <f t="shared" si="122"/>
        <v>25.314407814407826</v>
      </c>
      <c r="AZ674" s="3">
        <f t="shared" si="123"/>
        <v>22.65384615384616</v>
      </c>
      <c r="BA674" s="3">
        <f t="shared" si="123"/>
        <v>19.871794871794876</v>
      </c>
    </row>
    <row r="675" spans="1:53">
      <c r="A675" s="1">
        <v>911900</v>
      </c>
      <c r="B675">
        <v>22516</v>
      </c>
      <c r="C675">
        <v>1989</v>
      </c>
      <c r="D675">
        <v>11</v>
      </c>
      <c r="E675">
        <v>2</v>
      </c>
      <c r="F675">
        <v>74.2</v>
      </c>
      <c r="G675">
        <v>22</v>
      </c>
      <c r="H675">
        <v>63.6</v>
      </c>
      <c r="I675">
        <v>22</v>
      </c>
      <c r="J675">
        <v>1012.2</v>
      </c>
      <c r="K675">
        <v>22</v>
      </c>
      <c r="L675">
        <v>1009.8</v>
      </c>
      <c r="M675">
        <v>22</v>
      </c>
      <c r="N675">
        <v>17.399999999999999</v>
      </c>
      <c r="O675">
        <v>22</v>
      </c>
      <c r="P675">
        <v>6.7</v>
      </c>
      <c r="Q675">
        <v>22</v>
      </c>
      <c r="R675">
        <v>10.1</v>
      </c>
      <c r="S675">
        <v>999.9</v>
      </c>
      <c r="T675">
        <v>82</v>
      </c>
      <c r="V675">
        <v>64</v>
      </c>
      <c r="X675">
        <v>0.31</v>
      </c>
      <c r="Y675" t="s">
        <v>19</v>
      </c>
      <c r="Z675">
        <v>999.9</v>
      </c>
      <c r="AA675">
        <v>0</v>
      </c>
      <c r="AC675" s="1"/>
      <c r="AD675">
        <v>1989</v>
      </c>
      <c r="AE675">
        <v>306</v>
      </c>
      <c r="AF675">
        <v>21.3</v>
      </c>
      <c r="AG675">
        <v>24.9</v>
      </c>
      <c r="AH675">
        <v>23.4</v>
      </c>
      <c r="AI675">
        <v>-99</v>
      </c>
      <c r="AJ675">
        <v>1.9</v>
      </c>
      <c r="AK675">
        <v>19.600000000000001</v>
      </c>
      <c r="AL675">
        <v>24.2</v>
      </c>
      <c r="AM675">
        <v>75.2</v>
      </c>
      <c r="AO675" s="2">
        <f t="shared" si="113"/>
        <v>32814</v>
      </c>
      <c r="AP675" s="5">
        <f t="shared" si="114"/>
        <v>1989</v>
      </c>
      <c r="AQ675" s="5">
        <f t="shared" si="115"/>
        <v>306</v>
      </c>
      <c r="AR675" s="4">
        <f t="shared" si="116"/>
        <v>27.777777777777779</v>
      </c>
      <c r="AS675" s="4">
        <f t="shared" si="117"/>
        <v>17.777777777777779</v>
      </c>
      <c r="AT675" s="4">
        <f t="shared" si="118"/>
        <v>7.8740000000000006</v>
      </c>
      <c r="AU675" s="4">
        <f t="shared" si="119"/>
        <v>21.3</v>
      </c>
      <c r="AV675" s="4">
        <f t="shared" si="120"/>
        <v>18.684210526315791</v>
      </c>
      <c r="AX675" s="3">
        <f t="shared" si="121"/>
        <v>22.777777777777779</v>
      </c>
      <c r="AY675" s="3">
        <f t="shared" si="122"/>
        <v>25.289987789987801</v>
      </c>
      <c r="AZ675" s="3">
        <f t="shared" si="123"/>
        <v>22.596703296703303</v>
      </c>
      <c r="BA675" s="3">
        <f t="shared" si="123"/>
        <v>19.821669558511672</v>
      </c>
    </row>
    <row r="676" spans="1:53">
      <c r="A676" s="1">
        <v>911900</v>
      </c>
      <c r="B676">
        <v>22516</v>
      </c>
      <c r="C676">
        <v>1989</v>
      </c>
      <c r="D676">
        <v>11</v>
      </c>
      <c r="E676">
        <v>3</v>
      </c>
      <c r="F676">
        <v>73.3</v>
      </c>
      <c r="G676">
        <v>22</v>
      </c>
      <c r="H676">
        <v>63.4</v>
      </c>
      <c r="I676">
        <v>22</v>
      </c>
      <c r="J676">
        <v>1011.2</v>
      </c>
      <c r="K676">
        <v>22</v>
      </c>
      <c r="L676">
        <v>1008.8</v>
      </c>
      <c r="M676">
        <v>22</v>
      </c>
      <c r="N676">
        <v>17.2</v>
      </c>
      <c r="O676">
        <v>22</v>
      </c>
      <c r="P676">
        <v>4.5999999999999996</v>
      </c>
      <c r="Q676">
        <v>22</v>
      </c>
      <c r="R676">
        <v>11.1</v>
      </c>
      <c r="S676">
        <v>999.9</v>
      </c>
      <c r="T676">
        <v>82.9</v>
      </c>
      <c r="U676" t="s">
        <v>20</v>
      </c>
      <c r="V676">
        <v>64</v>
      </c>
      <c r="X676">
        <v>0</v>
      </c>
      <c r="Y676" t="s">
        <v>19</v>
      </c>
      <c r="Z676">
        <v>999.9</v>
      </c>
      <c r="AA676">
        <v>0</v>
      </c>
      <c r="AC676" s="1"/>
      <c r="AD676">
        <v>1989</v>
      </c>
      <c r="AE676">
        <v>307</v>
      </c>
      <c r="AF676">
        <v>16.3</v>
      </c>
      <c r="AG676">
        <v>25.8</v>
      </c>
      <c r="AH676">
        <v>24.1</v>
      </c>
      <c r="AI676">
        <v>-99</v>
      </c>
      <c r="AJ676">
        <v>4.0999999999999996</v>
      </c>
      <c r="AK676">
        <v>21.1</v>
      </c>
      <c r="AL676">
        <v>25</v>
      </c>
      <c r="AM676">
        <v>78.5</v>
      </c>
      <c r="AO676" s="2">
        <f t="shared" si="113"/>
        <v>32815</v>
      </c>
      <c r="AP676" s="5">
        <f t="shared" si="114"/>
        <v>1989</v>
      </c>
      <c r="AQ676" s="5">
        <f t="shared" si="115"/>
        <v>307</v>
      </c>
      <c r="AR676" s="4">
        <f t="shared" si="116"/>
        <v>28.277777777777779</v>
      </c>
      <c r="AS676" s="4">
        <f t="shared" si="117"/>
        <v>17.777777777777779</v>
      </c>
      <c r="AT676" s="4">
        <f t="shared" si="118"/>
        <v>0</v>
      </c>
      <c r="AU676" s="4">
        <f t="shared" si="119"/>
        <v>16.3</v>
      </c>
      <c r="AV676" s="4">
        <f t="shared" si="120"/>
        <v>14.298245614035089</v>
      </c>
      <c r="AX676" s="3">
        <f t="shared" si="121"/>
        <v>23.027777777777779</v>
      </c>
      <c r="AY676" s="3">
        <f t="shared" si="122"/>
        <v>25.275030525030534</v>
      </c>
      <c r="AZ676" s="3">
        <f t="shared" si="123"/>
        <v>22.472527472527478</v>
      </c>
      <c r="BA676" s="3">
        <f t="shared" si="123"/>
        <v>19.712743396953929</v>
      </c>
    </row>
    <row r="677" spans="1:53">
      <c r="A677" s="1">
        <v>911900</v>
      </c>
      <c r="B677">
        <v>22516</v>
      </c>
      <c r="C677">
        <v>1989</v>
      </c>
      <c r="D677">
        <v>11</v>
      </c>
      <c r="E677">
        <v>4</v>
      </c>
      <c r="F677">
        <v>76.099999999999994</v>
      </c>
      <c r="G677">
        <v>23</v>
      </c>
      <c r="H677">
        <v>67.5</v>
      </c>
      <c r="I677">
        <v>23</v>
      </c>
      <c r="J677">
        <v>1013.7</v>
      </c>
      <c r="K677">
        <v>23</v>
      </c>
      <c r="L677">
        <v>1011.3</v>
      </c>
      <c r="M677">
        <v>23</v>
      </c>
      <c r="N677">
        <v>16.2</v>
      </c>
      <c r="O677">
        <v>23</v>
      </c>
      <c r="P677">
        <v>5.0999999999999996</v>
      </c>
      <c r="Q677">
        <v>23</v>
      </c>
      <c r="R677">
        <v>11.1</v>
      </c>
      <c r="S677">
        <v>999.9</v>
      </c>
      <c r="T677">
        <v>86</v>
      </c>
      <c r="U677" t="s">
        <v>20</v>
      </c>
      <c r="V677">
        <v>64</v>
      </c>
      <c r="X677">
        <v>0</v>
      </c>
      <c r="Y677" t="s">
        <v>19</v>
      </c>
      <c r="Z677">
        <v>999.9</v>
      </c>
      <c r="AA677">
        <v>0</v>
      </c>
      <c r="AC677" s="1"/>
      <c r="AD677">
        <v>1989</v>
      </c>
      <c r="AE677">
        <v>308</v>
      </c>
      <c r="AF677">
        <v>14.5</v>
      </c>
      <c r="AG677">
        <v>26.4</v>
      </c>
      <c r="AH677">
        <v>25.1</v>
      </c>
      <c r="AI677">
        <v>-99</v>
      </c>
      <c r="AJ677">
        <v>5.7</v>
      </c>
      <c r="AK677">
        <v>23</v>
      </c>
      <c r="AL677">
        <v>25.7</v>
      </c>
      <c r="AM677">
        <v>85.2</v>
      </c>
      <c r="AO677" s="2">
        <f t="shared" si="113"/>
        <v>32816</v>
      </c>
      <c r="AP677" s="5">
        <f t="shared" si="114"/>
        <v>1989</v>
      </c>
      <c r="AQ677" s="5">
        <f t="shared" si="115"/>
        <v>308</v>
      </c>
      <c r="AR677" s="4">
        <f t="shared" si="116"/>
        <v>30</v>
      </c>
      <c r="AS677" s="4">
        <f t="shared" si="117"/>
        <v>17.777777777777779</v>
      </c>
      <c r="AT677" s="4">
        <f t="shared" si="118"/>
        <v>0</v>
      </c>
      <c r="AU677" s="4">
        <f t="shared" si="119"/>
        <v>14.5</v>
      </c>
      <c r="AV677" s="4">
        <f t="shared" si="120"/>
        <v>12.719298245614036</v>
      </c>
      <c r="AX677" s="3">
        <f t="shared" si="121"/>
        <v>23.888888888888889</v>
      </c>
      <c r="AY677" s="3">
        <f t="shared" si="122"/>
        <v>25.262820512820515</v>
      </c>
      <c r="AZ677" s="3">
        <f t="shared" si="123"/>
        <v>22.331868131868138</v>
      </c>
      <c r="BA677" s="3">
        <f t="shared" si="123"/>
        <v>19.589358010410646</v>
      </c>
    </row>
    <row r="678" spans="1:53">
      <c r="A678" s="1">
        <v>911900</v>
      </c>
      <c r="B678">
        <v>22516</v>
      </c>
      <c r="C678">
        <v>1989</v>
      </c>
      <c r="D678">
        <v>11</v>
      </c>
      <c r="E678">
        <v>5</v>
      </c>
      <c r="F678">
        <v>79.599999999999994</v>
      </c>
      <c r="G678">
        <v>18</v>
      </c>
      <c r="H678">
        <v>69.3</v>
      </c>
      <c r="I678">
        <v>18</v>
      </c>
      <c r="J678">
        <v>1015.6</v>
      </c>
      <c r="K678">
        <v>18</v>
      </c>
      <c r="L678">
        <v>1013.3</v>
      </c>
      <c r="M678">
        <v>18</v>
      </c>
      <c r="N678">
        <v>16.600000000000001</v>
      </c>
      <c r="O678">
        <v>18</v>
      </c>
      <c r="P678">
        <v>8.5</v>
      </c>
      <c r="Q678">
        <v>18</v>
      </c>
      <c r="R678">
        <v>15.9</v>
      </c>
      <c r="S678">
        <v>25.1</v>
      </c>
      <c r="T678">
        <v>89.1</v>
      </c>
      <c r="V678">
        <v>68</v>
      </c>
      <c r="X678">
        <v>0</v>
      </c>
      <c r="Y678" t="s">
        <v>19</v>
      </c>
      <c r="Z678">
        <v>999.9</v>
      </c>
      <c r="AA678">
        <v>0</v>
      </c>
      <c r="AC678" s="1"/>
      <c r="AD678">
        <v>1989</v>
      </c>
      <c r="AE678">
        <v>309</v>
      </c>
      <c r="AF678">
        <v>18.2</v>
      </c>
      <c r="AG678">
        <v>25.8</v>
      </c>
      <c r="AH678">
        <v>24.9</v>
      </c>
      <c r="AI678">
        <v>-99</v>
      </c>
      <c r="AJ678">
        <v>5.9</v>
      </c>
      <c r="AK678">
        <v>22.3</v>
      </c>
      <c r="AL678">
        <v>25.4</v>
      </c>
      <c r="AM678">
        <v>82.9</v>
      </c>
      <c r="AO678" s="2">
        <f t="shared" si="113"/>
        <v>32817</v>
      </c>
      <c r="AP678" s="5">
        <f t="shared" si="114"/>
        <v>1989</v>
      </c>
      <c r="AQ678" s="5">
        <f t="shared" si="115"/>
        <v>309</v>
      </c>
      <c r="AR678" s="4">
        <f t="shared" si="116"/>
        <v>31.722222222222218</v>
      </c>
      <c r="AS678" s="4">
        <f t="shared" si="117"/>
        <v>20</v>
      </c>
      <c r="AT678" s="4">
        <f t="shared" si="118"/>
        <v>0</v>
      </c>
      <c r="AU678" s="4">
        <f t="shared" si="119"/>
        <v>18.2</v>
      </c>
      <c r="AV678" s="4">
        <f t="shared" si="120"/>
        <v>15.964912280701755</v>
      </c>
      <c r="AX678" s="3">
        <f t="shared" si="121"/>
        <v>25.861111111111107</v>
      </c>
      <c r="AY678" s="3">
        <f t="shared" si="122"/>
        <v>25.269536019536027</v>
      </c>
      <c r="AZ678" s="3">
        <f t="shared" si="123"/>
        <v>22.250549450549457</v>
      </c>
      <c r="BA678" s="3">
        <f t="shared" si="123"/>
        <v>19.518025833815315</v>
      </c>
    </row>
    <row r="679" spans="1:53">
      <c r="A679" s="1">
        <v>911900</v>
      </c>
      <c r="B679">
        <v>22516</v>
      </c>
      <c r="C679">
        <v>1989</v>
      </c>
      <c r="D679">
        <v>11</v>
      </c>
      <c r="E679">
        <v>6</v>
      </c>
      <c r="F679">
        <v>75.900000000000006</v>
      </c>
      <c r="G679">
        <v>23</v>
      </c>
      <c r="H679">
        <v>66</v>
      </c>
      <c r="I679">
        <v>23</v>
      </c>
      <c r="J679">
        <v>1016.1</v>
      </c>
      <c r="K679">
        <v>23</v>
      </c>
      <c r="L679">
        <v>1013.7</v>
      </c>
      <c r="M679">
        <v>23</v>
      </c>
      <c r="N679">
        <v>17.100000000000001</v>
      </c>
      <c r="O679">
        <v>23</v>
      </c>
      <c r="P679">
        <v>11.8</v>
      </c>
      <c r="Q679">
        <v>23</v>
      </c>
      <c r="R679">
        <v>22</v>
      </c>
      <c r="S679">
        <v>31.1</v>
      </c>
      <c r="T679">
        <v>84.9</v>
      </c>
      <c r="V679">
        <v>66</v>
      </c>
      <c r="X679">
        <v>0</v>
      </c>
      <c r="Y679" t="s">
        <v>19</v>
      </c>
      <c r="Z679">
        <v>999.9</v>
      </c>
      <c r="AA679">
        <v>0</v>
      </c>
      <c r="AC679" s="1"/>
      <c r="AD679">
        <v>1989</v>
      </c>
      <c r="AE679">
        <v>310</v>
      </c>
      <c r="AF679">
        <v>18.899999999999999</v>
      </c>
      <c r="AG679">
        <v>25.8</v>
      </c>
      <c r="AH679">
        <v>23.9</v>
      </c>
      <c r="AI679">
        <v>-99</v>
      </c>
      <c r="AJ679">
        <v>9.1</v>
      </c>
      <c r="AK679">
        <v>20.7</v>
      </c>
      <c r="AL679">
        <v>24.7</v>
      </c>
      <c r="AM679">
        <v>78.2</v>
      </c>
      <c r="AO679" s="2">
        <f t="shared" si="113"/>
        <v>32818</v>
      </c>
      <c r="AP679" s="5">
        <f t="shared" si="114"/>
        <v>1989</v>
      </c>
      <c r="AQ679" s="5">
        <f t="shared" si="115"/>
        <v>310</v>
      </c>
      <c r="AR679" s="4">
        <f t="shared" si="116"/>
        <v>29.388888888888893</v>
      </c>
      <c r="AS679" s="4">
        <f t="shared" si="117"/>
        <v>18.888888888888889</v>
      </c>
      <c r="AT679" s="4">
        <f t="shared" si="118"/>
        <v>0</v>
      </c>
      <c r="AU679" s="4">
        <f t="shared" si="119"/>
        <v>18.899999999999999</v>
      </c>
      <c r="AV679" s="4">
        <f t="shared" si="120"/>
        <v>16.578947368421051</v>
      </c>
      <c r="AX679" s="3">
        <f t="shared" si="121"/>
        <v>24.138888888888893</v>
      </c>
      <c r="AY679" s="3">
        <f t="shared" si="122"/>
        <v>25.2445054945055</v>
      </c>
      <c r="AZ679" s="3">
        <f t="shared" si="123"/>
        <v>22.156043956043963</v>
      </c>
      <c r="BA679" s="3">
        <f t="shared" si="123"/>
        <v>19.435126277231547</v>
      </c>
    </row>
    <row r="680" spans="1:53">
      <c r="A680" s="1">
        <v>911900</v>
      </c>
      <c r="B680">
        <v>22516</v>
      </c>
      <c r="C680">
        <v>1989</v>
      </c>
      <c r="D680">
        <v>11</v>
      </c>
      <c r="E680">
        <v>7</v>
      </c>
      <c r="F680">
        <v>76.400000000000006</v>
      </c>
      <c r="G680">
        <v>24</v>
      </c>
      <c r="H680">
        <v>64.099999999999994</v>
      </c>
      <c r="I680">
        <v>24</v>
      </c>
      <c r="J680">
        <v>1016.1</v>
      </c>
      <c r="K680">
        <v>24</v>
      </c>
      <c r="L680">
        <v>1013.7</v>
      </c>
      <c r="M680">
        <v>24</v>
      </c>
      <c r="N680">
        <v>17.2</v>
      </c>
      <c r="O680">
        <v>24</v>
      </c>
      <c r="P680">
        <v>13.6</v>
      </c>
      <c r="Q680">
        <v>24</v>
      </c>
      <c r="R680">
        <v>22</v>
      </c>
      <c r="S680">
        <v>31.1</v>
      </c>
      <c r="T680">
        <v>84</v>
      </c>
      <c r="V680">
        <v>66</v>
      </c>
      <c r="X680">
        <v>0</v>
      </c>
      <c r="Y680" t="s">
        <v>19</v>
      </c>
      <c r="Z680">
        <v>999.9</v>
      </c>
      <c r="AA680">
        <v>0</v>
      </c>
      <c r="AC680" s="1"/>
      <c r="AD680">
        <v>1989</v>
      </c>
      <c r="AE680">
        <v>311</v>
      </c>
      <c r="AF680">
        <v>20.9</v>
      </c>
      <c r="AG680">
        <v>25.4</v>
      </c>
      <c r="AH680">
        <v>24.2</v>
      </c>
      <c r="AI680">
        <v>-99</v>
      </c>
      <c r="AJ680">
        <v>8.8000000000000007</v>
      </c>
      <c r="AK680">
        <v>20.3</v>
      </c>
      <c r="AL680">
        <v>24.8</v>
      </c>
      <c r="AM680">
        <v>75.599999999999994</v>
      </c>
      <c r="AO680" s="2">
        <f t="shared" si="113"/>
        <v>32819</v>
      </c>
      <c r="AP680" s="5">
        <f t="shared" si="114"/>
        <v>1989</v>
      </c>
      <c r="AQ680" s="5">
        <f t="shared" si="115"/>
        <v>311</v>
      </c>
      <c r="AR680" s="4">
        <f t="shared" si="116"/>
        <v>28.888888888888889</v>
      </c>
      <c r="AS680" s="4">
        <f t="shared" si="117"/>
        <v>18.888888888888889</v>
      </c>
      <c r="AT680" s="4">
        <f t="shared" si="118"/>
        <v>0</v>
      </c>
      <c r="AU680" s="4">
        <f t="shared" si="119"/>
        <v>20.9</v>
      </c>
      <c r="AV680" s="4">
        <f t="shared" si="120"/>
        <v>18.333333333333332</v>
      </c>
      <c r="AX680" s="3">
        <f t="shared" si="121"/>
        <v>23.888888888888889</v>
      </c>
      <c r="AY680" s="3">
        <f t="shared" si="122"/>
        <v>25.213980463980462</v>
      </c>
      <c r="AZ680" s="3">
        <f t="shared" si="123"/>
        <v>22.135164835164844</v>
      </c>
      <c r="BA680" s="3">
        <f t="shared" si="123"/>
        <v>19.416811258916528</v>
      </c>
    </row>
    <row r="681" spans="1:53">
      <c r="A681" s="1">
        <v>911900</v>
      </c>
      <c r="B681">
        <v>22516</v>
      </c>
      <c r="C681">
        <v>1989</v>
      </c>
      <c r="D681">
        <v>11</v>
      </c>
      <c r="E681">
        <v>8</v>
      </c>
      <c r="F681">
        <v>75.400000000000006</v>
      </c>
      <c r="G681">
        <v>22</v>
      </c>
      <c r="H681">
        <v>65.900000000000006</v>
      </c>
      <c r="I681">
        <v>22</v>
      </c>
      <c r="J681">
        <v>1014.7</v>
      </c>
      <c r="K681">
        <v>22</v>
      </c>
      <c r="L681">
        <v>1012.3</v>
      </c>
      <c r="M681">
        <v>22</v>
      </c>
      <c r="N681">
        <v>16.899999999999999</v>
      </c>
      <c r="O681">
        <v>22</v>
      </c>
      <c r="P681">
        <v>13.1</v>
      </c>
      <c r="Q681">
        <v>22</v>
      </c>
      <c r="R681">
        <v>25.1</v>
      </c>
      <c r="S681">
        <v>32.1</v>
      </c>
      <c r="T681">
        <v>84.9</v>
      </c>
      <c r="V681">
        <v>64.900000000000006</v>
      </c>
      <c r="X681">
        <v>0</v>
      </c>
      <c r="Y681" t="s">
        <v>19</v>
      </c>
      <c r="Z681">
        <v>999.9</v>
      </c>
      <c r="AA681">
        <v>10000</v>
      </c>
      <c r="AC681" s="1"/>
      <c r="AD681">
        <v>1989</v>
      </c>
      <c r="AE681">
        <v>312</v>
      </c>
      <c r="AF681">
        <v>20.3</v>
      </c>
      <c r="AG681">
        <v>25.3</v>
      </c>
      <c r="AH681">
        <v>23.7</v>
      </c>
      <c r="AI681">
        <v>-99</v>
      </c>
      <c r="AJ681">
        <v>6.5</v>
      </c>
      <c r="AK681">
        <v>20.7</v>
      </c>
      <c r="AL681">
        <v>24.5</v>
      </c>
      <c r="AM681">
        <v>78.8</v>
      </c>
      <c r="AO681" s="2">
        <f t="shared" si="113"/>
        <v>32820</v>
      </c>
      <c r="AP681" s="5">
        <f t="shared" si="114"/>
        <v>1989</v>
      </c>
      <c r="AQ681" s="5">
        <f t="shared" si="115"/>
        <v>312</v>
      </c>
      <c r="AR681" s="4">
        <f t="shared" si="116"/>
        <v>29.388888888888893</v>
      </c>
      <c r="AS681" s="4">
        <f t="shared" si="117"/>
        <v>18.277777777777782</v>
      </c>
      <c r="AT681" s="4">
        <f t="shared" si="118"/>
        <v>0</v>
      </c>
      <c r="AU681" s="4">
        <f t="shared" si="119"/>
        <v>20.3</v>
      </c>
      <c r="AV681" s="4">
        <f t="shared" si="120"/>
        <v>17.807017543859651</v>
      </c>
      <c r="AX681" s="3">
        <f t="shared" si="121"/>
        <v>23.833333333333336</v>
      </c>
      <c r="AY681" s="3">
        <f t="shared" si="122"/>
        <v>25.197802197802197</v>
      </c>
      <c r="AZ681" s="3">
        <f t="shared" si="123"/>
        <v>22.063736263736271</v>
      </c>
      <c r="BA681" s="3">
        <f t="shared" si="123"/>
        <v>19.354154617312521</v>
      </c>
    </row>
    <row r="682" spans="1:53">
      <c r="A682" s="1">
        <v>911900</v>
      </c>
      <c r="B682">
        <v>22516</v>
      </c>
      <c r="C682">
        <v>1989</v>
      </c>
      <c r="D682">
        <v>11</v>
      </c>
      <c r="E682">
        <v>9</v>
      </c>
      <c r="F682">
        <v>74.2</v>
      </c>
      <c r="G682">
        <v>22</v>
      </c>
      <c r="H682">
        <v>65.599999999999994</v>
      </c>
      <c r="I682">
        <v>22</v>
      </c>
      <c r="J682">
        <v>1013.8</v>
      </c>
      <c r="K682">
        <v>22</v>
      </c>
      <c r="L682">
        <v>1011.4</v>
      </c>
      <c r="M682">
        <v>22</v>
      </c>
      <c r="N682">
        <v>17.399999999999999</v>
      </c>
      <c r="O682">
        <v>22</v>
      </c>
      <c r="P682">
        <v>9</v>
      </c>
      <c r="Q682">
        <v>22</v>
      </c>
      <c r="R682">
        <v>18.100000000000001</v>
      </c>
      <c r="S682">
        <v>22</v>
      </c>
      <c r="T682">
        <v>84</v>
      </c>
      <c r="U682" t="s">
        <v>20</v>
      </c>
      <c r="V682">
        <v>62.1</v>
      </c>
      <c r="X682">
        <v>0</v>
      </c>
      <c r="Y682" t="s">
        <v>19</v>
      </c>
      <c r="Z682">
        <v>999.9</v>
      </c>
      <c r="AA682">
        <v>10000</v>
      </c>
      <c r="AC682" s="1"/>
      <c r="AD682">
        <v>1989</v>
      </c>
      <c r="AE682">
        <v>313</v>
      </c>
      <c r="AF682">
        <v>18.3</v>
      </c>
      <c r="AG682">
        <v>25.3</v>
      </c>
      <c r="AH682">
        <v>23.4</v>
      </c>
      <c r="AI682">
        <v>-99</v>
      </c>
      <c r="AJ682">
        <v>4.7</v>
      </c>
      <c r="AK682">
        <v>20.9</v>
      </c>
      <c r="AL682">
        <v>24.4</v>
      </c>
      <c r="AM682">
        <v>80.400000000000006</v>
      </c>
      <c r="AO682" s="2">
        <f t="shared" si="113"/>
        <v>32821</v>
      </c>
      <c r="AP682" s="5">
        <f t="shared" si="114"/>
        <v>1989</v>
      </c>
      <c r="AQ682" s="5">
        <f t="shared" si="115"/>
        <v>313</v>
      </c>
      <c r="AR682" s="4">
        <f t="shared" si="116"/>
        <v>28.888888888888889</v>
      </c>
      <c r="AS682" s="4">
        <f t="shared" si="117"/>
        <v>16.722222222222221</v>
      </c>
      <c r="AT682" s="4">
        <f t="shared" si="118"/>
        <v>0</v>
      </c>
      <c r="AU682" s="4">
        <f t="shared" si="119"/>
        <v>18.3</v>
      </c>
      <c r="AV682" s="4">
        <f t="shared" si="120"/>
        <v>16.05263157894737</v>
      </c>
      <c r="AX682" s="3">
        <f t="shared" si="121"/>
        <v>22.805555555555557</v>
      </c>
      <c r="AY682" s="3">
        <f t="shared" si="122"/>
        <v>25.173687423687419</v>
      </c>
      <c r="AZ682" s="3">
        <f t="shared" si="123"/>
        <v>21.95054945054946</v>
      </c>
      <c r="BA682" s="3">
        <f t="shared" si="123"/>
        <v>19.254867939078473</v>
      </c>
    </row>
    <row r="683" spans="1:53">
      <c r="A683" s="1">
        <v>911900</v>
      </c>
      <c r="B683">
        <v>22516</v>
      </c>
      <c r="C683">
        <v>1989</v>
      </c>
      <c r="D683">
        <v>11</v>
      </c>
      <c r="E683">
        <v>10</v>
      </c>
      <c r="F683">
        <v>75.099999999999994</v>
      </c>
      <c r="G683">
        <v>23</v>
      </c>
      <c r="H683">
        <v>67.8</v>
      </c>
      <c r="I683">
        <v>23</v>
      </c>
      <c r="J683">
        <v>1012.7</v>
      </c>
      <c r="K683">
        <v>23</v>
      </c>
      <c r="L683">
        <v>1010.3</v>
      </c>
      <c r="M683">
        <v>23</v>
      </c>
      <c r="N683">
        <v>17.100000000000001</v>
      </c>
      <c r="O683">
        <v>23</v>
      </c>
      <c r="P683">
        <v>5.2</v>
      </c>
      <c r="Q683">
        <v>23</v>
      </c>
      <c r="R683">
        <v>13</v>
      </c>
      <c r="S683">
        <v>999.9</v>
      </c>
      <c r="T683">
        <v>84.9</v>
      </c>
      <c r="V683">
        <v>62.1</v>
      </c>
      <c r="X683">
        <v>0</v>
      </c>
      <c r="Y683" t="s">
        <v>18</v>
      </c>
      <c r="Z683">
        <v>999.9</v>
      </c>
      <c r="AA683">
        <v>0</v>
      </c>
      <c r="AC683" s="1"/>
      <c r="AD683">
        <v>1989</v>
      </c>
      <c r="AE683">
        <v>314</v>
      </c>
      <c r="AF683">
        <v>19.399999999999999</v>
      </c>
      <c r="AG683">
        <v>25.7</v>
      </c>
      <c r="AH683">
        <v>24.1</v>
      </c>
      <c r="AI683">
        <v>-99</v>
      </c>
      <c r="AJ683">
        <v>2.6</v>
      </c>
      <c r="AK683">
        <v>20.5</v>
      </c>
      <c r="AL683">
        <v>25</v>
      </c>
      <c r="AM683">
        <v>75.599999999999994</v>
      </c>
      <c r="AO683" s="2">
        <f t="shared" si="113"/>
        <v>32822</v>
      </c>
      <c r="AP683" s="5">
        <f t="shared" si="114"/>
        <v>1989</v>
      </c>
      <c r="AQ683" s="5">
        <f t="shared" si="115"/>
        <v>314</v>
      </c>
      <c r="AR683" s="4">
        <f t="shared" si="116"/>
        <v>29.388888888888893</v>
      </c>
      <c r="AS683" s="4">
        <f t="shared" si="117"/>
        <v>16.722222222222221</v>
      </c>
      <c r="AT683" s="4">
        <f t="shared" si="118"/>
        <v>0</v>
      </c>
      <c r="AU683" s="4">
        <f t="shared" si="119"/>
        <v>19.399999999999999</v>
      </c>
      <c r="AV683" s="4">
        <f t="shared" si="120"/>
        <v>17.017543859649123</v>
      </c>
      <c r="AX683" s="3">
        <f t="shared" si="121"/>
        <v>23.055555555555557</v>
      </c>
      <c r="AY683" s="3">
        <f t="shared" si="122"/>
        <v>25.146214896214893</v>
      </c>
      <c r="AZ683" s="3">
        <f t="shared" si="123"/>
        <v>21.872527472527484</v>
      </c>
      <c r="BA683" s="3">
        <f t="shared" si="123"/>
        <v>19.186427607480244</v>
      </c>
    </row>
    <row r="684" spans="1:53">
      <c r="A684" s="1">
        <v>911900</v>
      </c>
      <c r="B684">
        <v>22516</v>
      </c>
      <c r="C684">
        <v>1989</v>
      </c>
      <c r="D684">
        <v>11</v>
      </c>
      <c r="E684">
        <v>11</v>
      </c>
      <c r="F684">
        <v>75.599999999999994</v>
      </c>
      <c r="G684">
        <v>21</v>
      </c>
      <c r="H684">
        <v>66.900000000000006</v>
      </c>
      <c r="I684">
        <v>21</v>
      </c>
      <c r="J684">
        <v>1011.4</v>
      </c>
      <c r="K684">
        <v>21</v>
      </c>
      <c r="L684">
        <v>1009</v>
      </c>
      <c r="M684">
        <v>21</v>
      </c>
      <c r="N684">
        <v>15.9</v>
      </c>
      <c r="O684">
        <v>21</v>
      </c>
      <c r="P684">
        <v>3.8</v>
      </c>
      <c r="Q684">
        <v>21</v>
      </c>
      <c r="R684">
        <v>7</v>
      </c>
      <c r="S684">
        <v>999.9</v>
      </c>
      <c r="T684">
        <v>84.9</v>
      </c>
      <c r="U684" t="s">
        <v>20</v>
      </c>
      <c r="V684">
        <v>64.900000000000006</v>
      </c>
      <c r="X684">
        <v>0</v>
      </c>
      <c r="Y684" t="s">
        <v>18</v>
      </c>
      <c r="Z684">
        <v>999.9</v>
      </c>
      <c r="AA684">
        <v>0</v>
      </c>
      <c r="AC684" s="1"/>
      <c r="AD684">
        <v>1989</v>
      </c>
      <c r="AE684">
        <v>315</v>
      </c>
      <c r="AF684">
        <v>15.6</v>
      </c>
      <c r="AG684">
        <v>26.4</v>
      </c>
      <c r="AH684">
        <v>24.9</v>
      </c>
      <c r="AI684">
        <v>-99</v>
      </c>
      <c r="AJ684">
        <v>2.8</v>
      </c>
      <c r="AK684">
        <v>21</v>
      </c>
      <c r="AL684">
        <v>25.7</v>
      </c>
      <c r="AM684">
        <v>74.8</v>
      </c>
      <c r="AO684" s="2">
        <f t="shared" si="113"/>
        <v>32823</v>
      </c>
      <c r="AP684" s="5">
        <f t="shared" si="114"/>
        <v>1989</v>
      </c>
      <c r="AQ684" s="5">
        <f t="shared" si="115"/>
        <v>315</v>
      </c>
      <c r="AR684" s="4">
        <f t="shared" si="116"/>
        <v>29.388888888888893</v>
      </c>
      <c r="AS684" s="4">
        <f t="shared" si="117"/>
        <v>18.277777777777782</v>
      </c>
      <c r="AT684" s="4">
        <f t="shared" si="118"/>
        <v>0</v>
      </c>
      <c r="AU684" s="4">
        <f t="shared" si="119"/>
        <v>15.6</v>
      </c>
      <c r="AV684" s="4">
        <f t="shared" si="120"/>
        <v>13.684210526315791</v>
      </c>
      <c r="AX684" s="3">
        <f t="shared" si="121"/>
        <v>23.833333333333336</v>
      </c>
      <c r="AY684" s="3">
        <f t="shared" si="122"/>
        <v>25.133394383394375</v>
      </c>
      <c r="AZ684" s="3">
        <f t="shared" si="123"/>
        <v>21.754945054945065</v>
      </c>
      <c r="BA684" s="3">
        <f t="shared" si="123"/>
        <v>19.083285135916721</v>
      </c>
    </row>
    <row r="685" spans="1:53">
      <c r="A685" s="1">
        <v>911900</v>
      </c>
      <c r="B685">
        <v>22516</v>
      </c>
      <c r="C685">
        <v>1989</v>
      </c>
      <c r="D685">
        <v>11</v>
      </c>
      <c r="E685">
        <v>12</v>
      </c>
      <c r="F685">
        <v>78.099999999999994</v>
      </c>
      <c r="G685">
        <v>18</v>
      </c>
      <c r="H685">
        <v>69.3</v>
      </c>
      <c r="I685">
        <v>18</v>
      </c>
      <c r="J685">
        <v>1011.8</v>
      </c>
      <c r="K685">
        <v>18</v>
      </c>
      <c r="L685">
        <v>1009.5</v>
      </c>
      <c r="M685">
        <v>18</v>
      </c>
      <c r="N685">
        <v>11.9</v>
      </c>
      <c r="O685">
        <v>18</v>
      </c>
      <c r="P685">
        <v>5.8</v>
      </c>
      <c r="Q685">
        <v>18</v>
      </c>
      <c r="R685">
        <v>12</v>
      </c>
      <c r="S685">
        <v>999.9</v>
      </c>
      <c r="T685">
        <v>86</v>
      </c>
      <c r="V685">
        <v>64.900000000000006</v>
      </c>
      <c r="X685">
        <v>0</v>
      </c>
      <c r="Y685" t="s">
        <v>18</v>
      </c>
      <c r="Z685">
        <v>999.9</v>
      </c>
      <c r="AA685">
        <v>0</v>
      </c>
      <c r="AC685" s="1"/>
      <c r="AD685">
        <v>1989</v>
      </c>
      <c r="AE685">
        <v>316</v>
      </c>
      <c r="AF685">
        <v>10.5</v>
      </c>
      <c r="AG685">
        <v>25.7</v>
      </c>
      <c r="AH685">
        <v>24.9</v>
      </c>
      <c r="AI685">
        <v>-99</v>
      </c>
      <c r="AJ685">
        <v>3.8</v>
      </c>
      <c r="AK685">
        <v>22.5</v>
      </c>
      <c r="AL685">
        <v>25.3</v>
      </c>
      <c r="AM685">
        <v>84.5</v>
      </c>
      <c r="AO685" s="2">
        <f t="shared" si="113"/>
        <v>32824</v>
      </c>
      <c r="AP685" s="5">
        <f t="shared" si="114"/>
        <v>1989</v>
      </c>
      <c r="AQ685" s="5">
        <f t="shared" si="115"/>
        <v>316</v>
      </c>
      <c r="AR685" s="4">
        <f t="shared" si="116"/>
        <v>30</v>
      </c>
      <c r="AS685" s="4">
        <f t="shared" si="117"/>
        <v>18.277777777777782</v>
      </c>
      <c r="AT685" s="4">
        <f t="shared" si="118"/>
        <v>0</v>
      </c>
      <c r="AU685" s="4">
        <f t="shared" si="119"/>
        <v>10.5</v>
      </c>
      <c r="AV685" s="4">
        <f t="shared" si="120"/>
        <v>9.2105263157894743</v>
      </c>
      <c r="AX685" s="3">
        <f t="shared" si="121"/>
        <v>24.138888888888893</v>
      </c>
      <c r="AY685" s="3">
        <f t="shared" si="122"/>
        <v>25.121184371184356</v>
      </c>
      <c r="AZ685" s="3">
        <f t="shared" si="123"/>
        <v>21.579120879120886</v>
      </c>
      <c r="BA685" s="3">
        <f t="shared" si="123"/>
        <v>18.929053402737619</v>
      </c>
    </row>
    <row r="686" spans="1:53">
      <c r="A686" s="1">
        <v>911900</v>
      </c>
      <c r="B686">
        <v>22516</v>
      </c>
      <c r="C686">
        <v>1989</v>
      </c>
      <c r="D686">
        <v>11</v>
      </c>
      <c r="E686">
        <v>13</v>
      </c>
      <c r="F686">
        <v>78</v>
      </c>
      <c r="G686">
        <v>24</v>
      </c>
      <c r="H686">
        <v>70.7</v>
      </c>
      <c r="I686">
        <v>24</v>
      </c>
      <c r="J686">
        <v>1012.6</v>
      </c>
      <c r="K686">
        <v>24</v>
      </c>
      <c r="L686">
        <v>1010.3</v>
      </c>
      <c r="M686">
        <v>24</v>
      </c>
      <c r="N686">
        <v>11.5</v>
      </c>
      <c r="O686">
        <v>24</v>
      </c>
      <c r="P686">
        <v>4.5</v>
      </c>
      <c r="Q686">
        <v>24</v>
      </c>
      <c r="R686">
        <v>8</v>
      </c>
      <c r="S686">
        <v>999.9</v>
      </c>
      <c r="T686">
        <v>84.9</v>
      </c>
      <c r="V686">
        <v>70</v>
      </c>
      <c r="X686">
        <v>0</v>
      </c>
      <c r="Y686" t="s">
        <v>19</v>
      </c>
      <c r="Z686">
        <v>999.9</v>
      </c>
      <c r="AA686">
        <v>0</v>
      </c>
      <c r="AC686" s="1"/>
      <c r="AD686">
        <v>1989</v>
      </c>
      <c r="AE686">
        <v>317</v>
      </c>
      <c r="AF686">
        <v>13.1</v>
      </c>
      <c r="AG686">
        <v>24.9</v>
      </c>
      <c r="AH686">
        <v>24.2</v>
      </c>
      <c r="AI686">
        <v>-99</v>
      </c>
      <c r="AJ686">
        <v>2.8</v>
      </c>
      <c r="AK686">
        <v>22.4</v>
      </c>
      <c r="AL686">
        <v>24.6</v>
      </c>
      <c r="AM686">
        <v>87.7</v>
      </c>
      <c r="AO686" s="2">
        <f t="shared" si="113"/>
        <v>32825</v>
      </c>
      <c r="AP686" s="5">
        <f t="shared" si="114"/>
        <v>1989</v>
      </c>
      <c r="AQ686" s="5">
        <f t="shared" si="115"/>
        <v>317</v>
      </c>
      <c r="AR686" s="4">
        <f t="shared" si="116"/>
        <v>29.388888888888893</v>
      </c>
      <c r="AS686" s="4">
        <f t="shared" si="117"/>
        <v>21.111111111111111</v>
      </c>
      <c r="AT686" s="4">
        <f t="shared" si="118"/>
        <v>0</v>
      </c>
      <c r="AU686" s="4">
        <f t="shared" si="119"/>
        <v>13.1</v>
      </c>
      <c r="AV686" s="4">
        <f t="shared" si="120"/>
        <v>11.49122807017544</v>
      </c>
      <c r="AX686" s="3">
        <f t="shared" si="121"/>
        <v>25.25</v>
      </c>
      <c r="AY686" s="3">
        <f t="shared" si="122"/>
        <v>25.123931623931615</v>
      </c>
      <c r="AZ686" s="3">
        <f t="shared" si="123"/>
        <v>21.44285714285715</v>
      </c>
      <c r="BA686" s="3">
        <f t="shared" si="123"/>
        <v>18.809523809523814</v>
      </c>
    </row>
    <row r="687" spans="1:53">
      <c r="A687" s="1">
        <v>911900</v>
      </c>
      <c r="B687">
        <v>22516</v>
      </c>
      <c r="C687">
        <v>1989</v>
      </c>
      <c r="D687">
        <v>11</v>
      </c>
      <c r="E687">
        <v>14</v>
      </c>
      <c r="F687">
        <v>78</v>
      </c>
      <c r="G687">
        <v>22</v>
      </c>
      <c r="H687">
        <v>71.7</v>
      </c>
      <c r="I687">
        <v>22</v>
      </c>
      <c r="J687">
        <v>1012.4</v>
      </c>
      <c r="K687">
        <v>22</v>
      </c>
      <c r="L687">
        <v>1010.1</v>
      </c>
      <c r="M687">
        <v>22</v>
      </c>
      <c r="N687">
        <v>11.5</v>
      </c>
      <c r="O687">
        <v>22</v>
      </c>
      <c r="P687">
        <v>4.7</v>
      </c>
      <c r="Q687">
        <v>22</v>
      </c>
      <c r="R687">
        <v>10.1</v>
      </c>
      <c r="S687">
        <v>999.9</v>
      </c>
      <c r="T687">
        <v>87.1</v>
      </c>
      <c r="V687">
        <v>70</v>
      </c>
      <c r="X687">
        <v>0</v>
      </c>
      <c r="Y687" t="s">
        <v>19</v>
      </c>
      <c r="Z687">
        <v>999.9</v>
      </c>
      <c r="AA687">
        <v>0</v>
      </c>
      <c r="AC687" s="1"/>
      <c r="AD687">
        <v>1989</v>
      </c>
      <c r="AE687">
        <v>318</v>
      </c>
      <c r="AF687">
        <v>14.9</v>
      </c>
      <c r="AG687">
        <v>24.9</v>
      </c>
      <c r="AH687">
        <v>24.1</v>
      </c>
      <c r="AI687">
        <v>-99</v>
      </c>
      <c r="AJ687">
        <v>2.7</v>
      </c>
      <c r="AK687">
        <v>22.8</v>
      </c>
      <c r="AL687">
        <v>24.6</v>
      </c>
      <c r="AM687">
        <v>89.7</v>
      </c>
      <c r="AO687" s="2">
        <f t="shared" si="113"/>
        <v>32826</v>
      </c>
      <c r="AP687" s="5">
        <f t="shared" si="114"/>
        <v>1989</v>
      </c>
      <c r="AQ687" s="5">
        <f t="shared" si="115"/>
        <v>318</v>
      </c>
      <c r="AR687" s="4">
        <f t="shared" si="116"/>
        <v>30.611111111111107</v>
      </c>
      <c r="AS687" s="4">
        <f t="shared" si="117"/>
        <v>21.111111111111111</v>
      </c>
      <c r="AT687" s="4">
        <f t="shared" si="118"/>
        <v>0</v>
      </c>
      <c r="AU687" s="4">
        <f t="shared" si="119"/>
        <v>14.9</v>
      </c>
      <c r="AV687" s="4">
        <f t="shared" si="120"/>
        <v>13.070175438596493</v>
      </c>
      <c r="AX687" s="3">
        <f t="shared" si="121"/>
        <v>25.861111111111107</v>
      </c>
      <c r="AY687" s="3">
        <f t="shared" si="122"/>
        <v>25.12057387057386</v>
      </c>
      <c r="AZ687" s="3">
        <f t="shared" si="123"/>
        <v>21.318681318681325</v>
      </c>
      <c r="BA687" s="3">
        <f t="shared" si="123"/>
        <v>18.700597647966067</v>
      </c>
    </row>
    <row r="688" spans="1:53">
      <c r="A688" s="1">
        <v>911900</v>
      </c>
      <c r="B688">
        <v>22516</v>
      </c>
      <c r="C688">
        <v>1989</v>
      </c>
      <c r="D688">
        <v>11</v>
      </c>
      <c r="E688">
        <v>15</v>
      </c>
      <c r="F688">
        <v>76.8</v>
      </c>
      <c r="G688">
        <v>23</v>
      </c>
      <c r="H688">
        <v>72.599999999999994</v>
      </c>
      <c r="I688">
        <v>23</v>
      </c>
      <c r="J688">
        <v>1011</v>
      </c>
      <c r="K688">
        <v>23</v>
      </c>
      <c r="L688">
        <v>1008.6</v>
      </c>
      <c r="M688">
        <v>23</v>
      </c>
      <c r="N688">
        <v>11.2</v>
      </c>
      <c r="O688">
        <v>23</v>
      </c>
      <c r="P688">
        <v>5.9</v>
      </c>
      <c r="Q688">
        <v>23</v>
      </c>
      <c r="R688">
        <v>12</v>
      </c>
      <c r="S688">
        <v>999.9</v>
      </c>
      <c r="T688">
        <v>84.9</v>
      </c>
      <c r="V688">
        <v>70</v>
      </c>
      <c r="X688">
        <v>0.27</v>
      </c>
      <c r="Y688" t="s">
        <v>19</v>
      </c>
      <c r="Z688">
        <v>999.9</v>
      </c>
      <c r="AA688">
        <v>10000</v>
      </c>
      <c r="AC688" s="1"/>
      <c r="AD688">
        <v>1989</v>
      </c>
      <c r="AE688">
        <v>319</v>
      </c>
      <c r="AF688">
        <v>8.3000000000000007</v>
      </c>
      <c r="AG688">
        <v>25.2</v>
      </c>
      <c r="AH688">
        <v>24.1</v>
      </c>
      <c r="AI688">
        <v>-99</v>
      </c>
      <c r="AJ688">
        <v>3.3</v>
      </c>
      <c r="AK688">
        <v>22.9</v>
      </c>
      <c r="AL688">
        <v>24.6</v>
      </c>
      <c r="AM688">
        <v>89.9</v>
      </c>
      <c r="AO688" s="2">
        <f t="shared" si="113"/>
        <v>32827</v>
      </c>
      <c r="AP688" s="5">
        <f t="shared" si="114"/>
        <v>1989</v>
      </c>
      <c r="AQ688" s="5">
        <f t="shared" si="115"/>
        <v>319</v>
      </c>
      <c r="AR688" s="4">
        <f t="shared" si="116"/>
        <v>29.388888888888893</v>
      </c>
      <c r="AS688" s="4">
        <f t="shared" si="117"/>
        <v>21.111111111111111</v>
      </c>
      <c r="AT688" s="4">
        <f t="shared" si="118"/>
        <v>6.8580000000000005</v>
      </c>
      <c r="AU688" s="4">
        <f t="shared" si="119"/>
        <v>8.3000000000000007</v>
      </c>
      <c r="AV688" s="4">
        <f t="shared" si="120"/>
        <v>7.2807017543859658</v>
      </c>
      <c r="AX688" s="3">
        <f t="shared" si="121"/>
        <v>25.25</v>
      </c>
      <c r="AY688" s="3">
        <f t="shared" si="122"/>
        <v>25.113858363858352</v>
      </c>
      <c r="AZ688" s="3">
        <f t="shared" si="123"/>
        <v>21.100000000000005</v>
      </c>
      <c r="BA688" s="3">
        <f t="shared" si="123"/>
        <v>18.508771929824565</v>
      </c>
    </row>
    <row r="689" spans="1:53">
      <c r="A689" s="1">
        <v>911900</v>
      </c>
      <c r="B689">
        <v>22516</v>
      </c>
      <c r="C689">
        <v>1989</v>
      </c>
      <c r="D689">
        <v>11</v>
      </c>
      <c r="E689">
        <v>16</v>
      </c>
      <c r="F689">
        <v>73.099999999999994</v>
      </c>
      <c r="G689">
        <v>24</v>
      </c>
      <c r="H689">
        <v>68.7</v>
      </c>
      <c r="I689">
        <v>24</v>
      </c>
      <c r="J689">
        <v>1012.4</v>
      </c>
      <c r="K689">
        <v>24</v>
      </c>
      <c r="L689">
        <v>1010</v>
      </c>
      <c r="M689">
        <v>24</v>
      </c>
      <c r="N689">
        <v>9.1</v>
      </c>
      <c r="O689">
        <v>24</v>
      </c>
      <c r="P689">
        <v>9.4</v>
      </c>
      <c r="Q689">
        <v>24</v>
      </c>
      <c r="R689">
        <v>17.100000000000001</v>
      </c>
      <c r="S689">
        <v>999.9</v>
      </c>
      <c r="T689">
        <v>82.9</v>
      </c>
      <c r="V689">
        <v>70</v>
      </c>
      <c r="X689">
        <v>1.21</v>
      </c>
      <c r="Y689" t="s">
        <v>19</v>
      </c>
      <c r="Z689">
        <v>999.9</v>
      </c>
      <c r="AA689">
        <v>10000</v>
      </c>
      <c r="AC689" s="1"/>
      <c r="AD689">
        <v>1989</v>
      </c>
      <c r="AE689">
        <v>320</v>
      </c>
      <c r="AF689">
        <v>7.1</v>
      </c>
      <c r="AG689">
        <v>25.4</v>
      </c>
      <c r="AH689">
        <v>24.3</v>
      </c>
      <c r="AI689">
        <v>-99</v>
      </c>
      <c r="AJ689">
        <v>4.9000000000000004</v>
      </c>
      <c r="AK689">
        <v>19.3</v>
      </c>
      <c r="AL689">
        <v>24.8</v>
      </c>
      <c r="AM689">
        <v>71.3</v>
      </c>
      <c r="AO689" s="2">
        <f t="shared" si="113"/>
        <v>32828</v>
      </c>
      <c r="AP689" s="5">
        <f t="shared" si="114"/>
        <v>1989</v>
      </c>
      <c r="AQ689" s="5">
        <f t="shared" si="115"/>
        <v>320</v>
      </c>
      <c r="AR689" s="4">
        <f t="shared" si="116"/>
        <v>28.277777777777779</v>
      </c>
      <c r="AS689" s="4">
        <f t="shared" si="117"/>
        <v>21.111111111111111</v>
      </c>
      <c r="AT689" s="4">
        <f t="shared" si="118"/>
        <v>30.734000000000002</v>
      </c>
      <c r="AU689" s="4">
        <f t="shared" si="119"/>
        <v>7.1</v>
      </c>
      <c r="AV689" s="4">
        <f t="shared" si="120"/>
        <v>6.2280701754385968</v>
      </c>
      <c r="AX689" s="3">
        <f t="shared" si="121"/>
        <v>24.694444444444443</v>
      </c>
      <c r="AY689" s="3">
        <f t="shared" si="122"/>
        <v>25.092185592185579</v>
      </c>
      <c r="AZ689" s="3">
        <f t="shared" si="123"/>
        <v>20.906593406593412</v>
      </c>
      <c r="BA689" s="3">
        <f t="shared" si="123"/>
        <v>18.33911702332755</v>
      </c>
    </row>
    <row r="690" spans="1:53">
      <c r="A690" s="1">
        <v>911900</v>
      </c>
      <c r="B690">
        <v>22516</v>
      </c>
      <c r="C690">
        <v>1989</v>
      </c>
      <c r="D690">
        <v>11</v>
      </c>
      <c r="E690">
        <v>17</v>
      </c>
      <c r="F690">
        <v>74.3</v>
      </c>
      <c r="G690">
        <v>21</v>
      </c>
      <c r="H690">
        <v>60.6</v>
      </c>
      <c r="I690">
        <v>21</v>
      </c>
      <c r="J690">
        <v>1014.5</v>
      </c>
      <c r="K690">
        <v>21</v>
      </c>
      <c r="L690">
        <v>1012.1</v>
      </c>
      <c r="M690">
        <v>21</v>
      </c>
      <c r="N690">
        <v>14.7</v>
      </c>
      <c r="O690">
        <v>21</v>
      </c>
      <c r="P690">
        <v>12.8</v>
      </c>
      <c r="Q690">
        <v>21</v>
      </c>
      <c r="R690">
        <v>18.100000000000001</v>
      </c>
      <c r="S690">
        <v>999.9</v>
      </c>
      <c r="T690">
        <v>80.099999999999994</v>
      </c>
      <c r="U690" t="s">
        <v>20</v>
      </c>
      <c r="V690">
        <v>70</v>
      </c>
      <c r="X690">
        <v>0.02</v>
      </c>
      <c r="Y690" t="s">
        <v>19</v>
      </c>
      <c r="Z690">
        <v>999.9</v>
      </c>
      <c r="AA690">
        <v>10000</v>
      </c>
      <c r="AC690" s="1"/>
      <c r="AD690">
        <v>1989</v>
      </c>
      <c r="AE690">
        <v>321</v>
      </c>
      <c r="AF690">
        <v>16.600000000000001</v>
      </c>
      <c r="AG690">
        <v>24.9</v>
      </c>
      <c r="AH690">
        <v>23.9</v>
      </c>
      <c r="AI690">
        <v>-99</v>
      </c>
      <c r="AJ690">
        <v>8.3000000000000007</v>
      </c>
      <c r="AK690">
        <v>18.899999999999999</v>
      </c>
      <c r="AL690">
        <v>24.3</v>
      </c>
      <c r="AM690">
        <v>71.099999999999994</v>
      </c>
      <c r="AO690" s="2">
        <f t="shared" si="113"/>
        <v>32829</v>
      </c>
      <c r="AP690" s="5">
        <f t="shared" si="114"/>
        <v>1989</v>
      </c>
      <c r="AQ690" s="5">
        <f t="shared" si="115"/>
        <v>321</v>
      </c>
      <c r="AR690" s="4">
        <f t="shared" si="116"/>
        <v>26.722222222222218</v>
      </c>
      <c r="AS690" s="4">
        <f t="shared" si="117"/>
        <v>21.111111111111111</v>
      </c>
      <c r="AT690" s="4">
        <f t="shared" si="118"/>
        <v>0.50800000000000001</v>
      </c>
      <c r="AU690" s="4">
        <f t="shared" si="119"/>
        <v>16.600000000000001</v>
      </c>
      <c r="AV690" s="4">
        <f t="shared" si="120"/>
        <v>14.561403508771932</v>
      </c>
      <c r="AX690" s="3">
        <f t="shared" si="121"/>
        <v>23.916666666666664</v>
      </c>
      <c r="AY690" s="3">
        <f t="shared" si="122"/>
        <v>25.071428571428562</v>
      </c>
      <c r="AZ690" s="3">
        <f t="shared" si="123"/>
        <v>20.8</v>
      </c>
      <c r="BA690" s="3">
        <f t="shared" si="123"/>
        <v>18.245614035087719</v>
      </c>
    </row>
    <row r="691" spans="1:53">
      <c r="A691" s="1">
        <v>911900</v>
      </c>
      <c r="B691">
        <v>22516</v>
      </c>
      <c r="C691">
        <v>1989</v>
      </c>
      <c r="D691">
        <v>11</v>
      </c>
      <c r="E691">
        <v>18</v>
      </c>
      <c r="F691">
        <v>72.2</v>
      </c>
      <c r="G691">
        <v>23</v>
      </c>
      <c r="H691">
        <v>59.9</v>
      </c>
      <c r="I691">
        <v>23</v>
      </c>
      <c r="J691">
        <v>1015.1</v>
      </c>
      <c r="K691">
        <v>23</v>
      </c>
      <c r="L691">
        <v>1012.7</v>
      </c>
      <c r="M691">
        <v>23</v>
      </c>
      <c r="N691">
        <v>17.100000000000001</v>
      </c>
      <c r="O691">
        <v>23</v>
      </c>
      <c r="P691">
        <v>9.3000000000000007</v>
      </c>
      <c r="Q691">
        <v>23</v>
      </c>
      <c r="R691">
        <v>19</v>
      </c>
      <c r="S691">
        <v>999.9</v>
      </c>
      <c r="T691">
        <v>80.099999999999994</v>
      </c>
      <c r="V691">
        <v>64</v>
      </c>
      <c r="X691">
        <v>0</v>
      </c>
      <c r="Y691" t="s">
        <v>19</v>
      </c>
      <c r="Z691">
        <v>999.9</v>
      </c>
      <c r="AA691">
        <v>0</v>
      </c>
      <c r="AC691" s="1"/>
      <c r="AD691">
        <v>1989</v>
      </c>
      <c r="AE691">
        <v>322</v>
      </c>
      <c r="AF691">
        <v>18.100000000000001</v>
      </c>
      <c r="AG691">
        <v>24.8</v>
      </c>
      <c r="AH691">
        <v>23.4</v>
      </c>
      <c r="AI691">
        <v>-99</v>
      </c>
      <c r="AJ691">
        <v>7.6</v>
      </c>
      <c r="AK691">
        <v>18</v>
      </c>
      <c r="AL691">
        <v>24.1</v>
      </c>
      <c r="AM691">
        <v>68.2</v>
      </c>
      <c r="AO691" s="2">
        <f t="shared" si="113"/>
        <v>32830</v>
      </c>
      <c r="AP691" s="5">
        <f t="shared" si="114"/>
        <v>1989</v>
      </c>
      <c r="AQ691" s="5">
        <f t="shared" si="115"/>
        <v>322</v>
      </c>
      <c r="AR691" s="4">
        <f t="shared" si="116"/>
        <v>26.722222222222218</v>
      </c>
      <c r="AS691" s="4">
        <f t="shared" si="117"/>
        <v>17.777777777777779</v>
      </c>
      <c r="AT691" s="4">
        <f t="shared" si="118"/>
        <v>0</v>
      </c>
      <c r="AU691" s="4">
        <f t="shared" si="119"/>
        <v>18.100000000000001</v>
      </c>
      <c r="AV691" s="4">
        <f t="shared" si="120"/>
        <v>15.877192982456142</v>
      </c>
      <c r="AX691" s="3">
        <f t="shared" si="121"/>
        <v>22.25</v>
      </c>
      <c r="AY691" s="3">
        <f t="shared" si="122"/>
        <v>25.047313797313784</v>
      </c>
      <c r="AZ691" s="3">
        <f t="shared" si="123"/>
        <v>20.737362637362637</v>
      </c>
      <c r="BA691" s="3">
        <f t="shared" si="123"/>
        <v>18.190668980142664</v>
      </c>
    </row>
    <row r="692" spans="1:53">
      <c r="A692" s="1">
        <v>911900</v>
      </c>
      <c r="B692">
        <v>22516</v>
      </c>
      <c r="C692">
        <v>1989</v>
      </c>
      <c r="D692">
        <v>11</v>
      </c>
      <c r="E692">
        <v>19</v>
      </c>
      <c r="F692">
        <v>74.8</v>
      </c>
      <c r="G692">
        <v>18</v>
      </c>
      <c r="H692">
        <v>62.2</v>
      </c>
      <c r="I692">
        <v>18</v>
      </c>
      <c r="J692">
        <v>1015.8</v>
      </c>
      <c r="K692">
        <v>18</v>
      </c>
      <c r="L692">
        <v>1013.4</v>
      </c>
      <c r="M692">
        <v>18</v>
      </c>
      <c r="N692">
        <v>17.7</v>
      </c>
      <c r="O692">
        <v>18</v>
      </c>
      <c r="P692">
        <v>11.3</v>
      </c>
      <c r="Q692">
        <v>18</v>
      </c>
      <c r="R692">
        <v>19</v>
      </c>
      <c r="S692">
        <v>24.1</v>
      </c>
      <c r="T692">
        <v>81</v>
      </c>
      <c r="V692">
        <v>64</v>
      </c>
      <c r="X692">
        <v>0</v>
      </c>
      <c r="Y692" t="s">
        <v>19</v>
      </c>
      <c r="Z692">
        <v>999.9</v>
      </c>
      <c r="AA692">
        <v>0</v>
      </c>
      <c r="AC692" s="1"/>
      <c r="AD692">
        <v>1989</v>
      </c>
      <c r="AE692">
        <v>323</v>
      </c>
      <c r="AF692">
        <v>16.899999999999999</v>
      </c>
      <c r="AG692">
        <v>24.9</v>
      </c>
      <c r="AH692">
        <v>24</v>
      </c>
      <c r="AI692">
        <v>-99</v>
      </c>
      <c r="AJ692">
        <v>8.3000000000000007</v>
      </c>
      <c r="AK692">
        <v>18.600000000000001</v>
      </c>
      <c r="AL692">
        <v>24.4</v>
      </c>
      <c r="AM692">
        <v>69.5</v>
      </c>
      <c r="AO692" s="2">
        <f t="shared" si="113"/>
        <v>32831</v>
      </c>
      <c r="AP692" s="5">
        <f t="shared" si="114"/>
        <v>1989</v>
      </c>
      <c r="AQ692" s="5">
        <f t="shared" si="115"/>
        <v>323</v>
      </c>
      <c r="AR692" s="4">
        <f t="shared" si="116"/>
        <v>27.222222222222221</v>
      </c>
      <c r="AS692" s="4">
        <f t="shared" si="117"/>
        <v>17.777777777777779</v>
      </c>
      <c r="AT692" s="4">
        <f t="shared" si="118"/>
        <v>0</v>
      </c>
      <c r="AU692" s="4">
        <f t="shared" si="119"/>
        <v>16.899999999999999</v>
      </c>
      <c r="AV692" s="4">
        <f t="shared" si="120"/>
        <v>14.824561403508772</v>
      </c>
      <c r="AX692" s="3">
        <f t="shared" si="121"/>
        <v>22.5</v>
      </c>
      <c r="AY692" s="3">
        <f t="shared" si="122"/>
        <v>25.02258852258851</v>
      </c>
      <c r="AZ692" s="3">
        <f t="shared" si="123"/>
        <v>20.723076923076924</v>
      </c>
      <c r="BA692" s="3">
        <f t="shared" si="123"/>
        <v>18.178137651821864</v>
      </c>
    </row>
    <row r="693" spans="1:53">
      <c r="A693" s="1">
        <v>911900</v>
      </c>
      <c r="B693">
        <v>22516</v>
      </c>
      <c r="C693">
        <v>1989</v>
      </c>
      <c r="D693">
        <v>11</v>
      </c>
      <c r="E693">
        <v>20</v>
      </c>
      <c r="F693">
        <v>74.3</v>
      </c>
      <c r="G693">
        <v>24</v>
      </c>
      <c r="H693">
        <v>63.3</v>
      </c>
      <c r="I693">
        <v>24</v>
      </c>
      <c r="J693">
        <v>1014.8</v>
      </c>
      <c r="K693">
        <v>24</v>
      </c>
      <c r="L693">
        <v>1012.4</v>
      </c>
      <c r="M693">
        <v>24</v>
      </c>
      <c r="N693">
        <v>17.2</v>
      </c>
      <c r="O693">
        <v>24</v>
      </c>
      <c r="P693">
        <v>10</v>
      </c>
      <c r="Q693">
        <v>24</v>
      </c>
      <c r="R693">
        <v>15</v>
      </c>
      <c r="S693">
        <v>22.9</v>
      </c>
      <c r="T693">
        <v>81</v>
      </c>
      <c r="V693">
        <v>66.900000000000006</v>
      </c>
      <c r="X693">
        <v>0</v>
      </c>
      <c r="Y693" t="s">
        <v>19</v>
      </c>
      <c r="Z693">
        <v>999.9</v>
      </c>
      <c r="AA693">
        <v>0</v>
      </c>
      <c r="AC693" s="1"/>
      <c r="AD693">
        <v>1989</v>
      </c>
      <c r="AE693">
        <v>324</v>
      </c>
      <c r="AF693">
        <v>12.1</v>
      </c>
      <c r="AG693">
        <v>25.5</v>
      </c>
      <c r="AH693">
        <v>24.4</v>
      </c>
      <c r="AI693">
        <v>-99</v>
      </c>
      <c r="AJ693">
        <v>7.3</v>
      </c>
      <c r="AK693">
        <v>17.899999999999999</v>
      </c>
      <c r="AL693">
        <v>25</v>
      </c>
      <c r="AM693">
        <v>64.099999999999994</v>
      </c>
      <c r="AO693" s="2">
        <f t="shared" si="113"/>
        <v>32832</v>
      </c>
      <c r="AP693" s="5">
        <f t="shared" si="114"/>
        <v>1989</v>
      </c>
      <c r="AQ693" s="5">
        <f t="shared" si="115"/>
        <v>324</v>
      </c>
      <c r="AR693" s="4">
        <f t="shared" si="116"/>
        <v>27.222222222222221</v>
      </c>
      <c r="AS693" s="4">
        <f t="shared" si="117"/>
        <v>19.388888888888893</v>
      </c>
      <c r="AT693" s="4">
        <f t="shared" si="118"/>
        <v>0</v>
      </c>
      <c r="AU693" s="4">
        <f t="shared" si="119"/>
        <v>12.1</v>
      </c>
      <c r="AV693" s="4">
        <f t="shared" si="120"/>
        <v>10.6140350877193</v>
      </c>
      <c r="AX693" s="3">
        <f t="shared" si="121"/>
        <v>23.305555555555557</v>
      </c>
      <c r="AY693" s="3">
        <f t="shared" si="122"/>
        <v>25.003968253968242</v>
      </c>
      <c r="AZ693" s="3">
        <f t="shared" si="123"/>
        <v>20.727472527472528</v>
      </c>
      <c r="BA693" s="3">
        <f t="shared" si="123"/>
        <v>18.181993445151338</v>
      </c>
    </row>
    <row r="694" spans="1:53">
      <c r="A694" s="1">
        <v>911900</v>
      </c>
      <c r="B694">
        <v>22516</v>
      </c>
      <c r="C694">
        <v>1989</v>
      </c>
      <c r="D694">
        <v>11</v>
      </c>
      <c r="E694">
        <v>21</v>
      </c>
      <c r="F694">
        <v>75</v>
      </c>
      <c r="G694">
        <v>24</v>
      </c>
      <c r="H694">
        <v>63.8</v>
      </c>
      <c r="I694">
        <v>24</v>
      </c>
      <c r="J694">
        <v>1013.7</v>
      </c>
      <c r="K694">
        <v>24</v>
      </c>
      <c r="L694">
        <v>1011.3</v>
      </c>
      <c r="M694">
        <v>24</v>
      </c>
      <c r="N694">
        <v>16.8</v>
      </c>
      <c r="O694">
        <v>24</v>
      </c>
      <c r="P694">
        <v>12.5</v>
      </c>
      <c r="Q694">
        <v>24</v>
      </c>
      <c r="R694">
        <v>18.100000000000001</v>
      </c>
      <c r="S694">
        <v>25.1</v>
      </c>
      <c r="T694">
        <v>82</v>
      </c>
      <c r="V694">
        <v>69.099999999999994</v>
      </c>
      <c r="X694">
        <v>0</v>
      </c>
      <c r="Y694" t="s">
        <v>18</v>
      </c>
      <c r="Z694">
        <v>999.9</v>
      </c>
      <c r="AA694">
        <v>10000</v>
      </c>
      <c r="AC694" s="1"/>
      <c r="AD694">
        <v>1989</v>
      </c>
      <c r="AE694">
        <v>325</v>
      </c>
      <c r="AF694">
        <v>15.7</v>
      </c>
      <c r="AG694">
        <v>26</v>
      </c>
      <c r="AH694">
        <v>24.4</v>
      </c>
      <c r="AI694">
        <v>-99</v>
      </c>
      <c r="AJ694">
        <v>8</v>
      </c>
      <c r="AK694">
        <v>19.3</v>
      </c>
      <c r="AL694">
        <v>25.2</v>
      </c>
      <c r="AM694">
        <v>69.2</v>
      </c>
      <c r="AO694" s="2">
        <f t="shared" si="113"/>
        <v>32833</v>
      </c>
      <c r="AP694" s="5">
        <f t="shared" si="114"/>
        <v>1989</v>
      </c>
      <c r="AQ694" s="5">
        <f t="shared" si="115"/>
        <v>325</v>
      </c>
      <c r="AR694" s="4">
        <f t="shared" si="116"/>
        <v>27.777777777777779</v>
      </c>
      <c r="AS694" s="4">
        <f t="shared" si="117"/>
        <v>20.611111111111107</v>
      </c>
      <c r="AT694" s="4">
        <f t="shared" si="118"/>
        <v>0</v>
      </c>
      <c r="AU694" s="4">
        <f t="shared" si="119"/>
        <v>15.7</v>
      </c>
      <c r="AV694" s="4">
        <f t="shared" si="120"/>
        <v>13.771929824561404</v>
      </c>
      <c r="AX694" s="3">
        <f t="shared" si="121"/>
        <v>24.194444444444443</v>
      </c>
      <c r="AY694" s="3">
        <f t="shared" si="122"/>
        <v>24.985653235653224</v>
      </c>
      <c r="AZ694" s="3">
        <f t="shared" si="123"/>
        <v>20.61648351648352</v>
      </c>
      <c r="BA694" s="3">
        <f t="shared" si="123"/>
        <v>18.084634663582026</v>
      </c>
    </row>
    <row r="695" spans="1:53">
      <c r="A695" s="1">
        <v>911900</v>
      </c>
      <c r="B695">
        <v>22516</v>
      </c>
      <c r="C695">
        <v>1989</v>
      </c>
      <c r="D695">
        <v>11</v>
      </c>
      <c r="E695">
        <v>22</v>
      </c>
      <c r="F695">
        <v>75</v>
      </c>
      <c r="G695">
        <v>24</v>
      </c>
      <c r="H695">
        <v>63.3</v>
      </c>
      <c r="I695">
        <v>24</v>
      </c>
      <c r="J695">
        <v>1016.1</v>
      </c>
      <c r="K695">
        <v>24</v>
      </c>
      <c r="L695">
        <v>1013.7</v>
      </c>
      <c r="M695">
        <v>24</v>
      </c>
      <c r="N695">
        <v>17</v>
      </c>
      <c r="O695">
        <v>24</v>
      </c>
      <c r="P695">
        <v>12.2</v>
      </c>
      <c r="Q695">
        <v>24</v>
      </c>
      <c r="R695">
        <v>19</v>
      </c>
      <c r="S695">
        <v>31.1</v>
      </c>
      <c r="T695">
        <v>84</v>
      </c>
      <c r="V695">
        <v>62.1</v>
      </c>
      <c r="X695">
        <v>0</v>
      </c>
      <c r="Y695" t="s">
        <v>19</v>
      </c>
      <c r="Z695">
        <v>999.9</v>
      </c>
      <c r="AA695">
        <v>0</v>
      </c>
      <c r="AC695" s="1"/>
      <c r="AD695">
        <v>1989</v>
      </c>
      <c r="AE695">
        <v>326</v>
      </c>
      <c r="AF695">
        <v>17.899999999999999</v>
      </c>
      <c r="AG695">
        <v>25</v>
      </c>
      <c r="AH695">
        <v>24</v>
      </c>
      <c r="AI695">
        <v>-99</v>
      </c>
      <c r="AJ695">
        <v>8.3000000000000007</v>
      </c>
      <c r="AK695">
        <v>20.2</v>
      </c>
      <c r="AL695">
        <v>24.5</v>
      </c>
      <c r="AM695">
        <v>76.3</v>
      </c>
      <c r="AO695" s="2">
        <f t="shared" si="113"/>
        <v>32834</v>
      </c>
      <c r="AP695" s="5">
        <f t="shared" si="114"/>
        <v>1989</v>
      </c>
      <c r="AQ695" s="5">
        <f t="shared" si="115"/>
        <v>326</v>
      </c>
      <c r="AR695" s="4">
        <f t="shared" si="116"/>
        <v>28.888888888888889</v>
      </c>
      <c r="AS695" s="4">
        <f t="shared" si="117"/>
        <v>16.722222222222221</v>
      </c>
      <c r="AT695" s="4">
        <f t="shared" si="118"/>
        <v>0</v>
      </c>
      <c r="AU695" s="4">
        <f t="shared" si="119"/>
        <v>17.899999999999999</v>
      </c>
      <c r="AV695" s="4">
        <f t="shared" si="120"/>
        <v>15.701754385964913</v>
      </c>
      <c r="AX695" s="3">
        <f t="shared" si="121"/>
        <v>22.805555555555557</v>
      </c>
      <c r="AY695" s="3">
        <f t="shared" si="122"/>
        <v>24.945970695970686</v>
      </c>
      <c r="AZ695" s="3">
        <f t="shared" si="123"/>
        <v>20.524175824175831</v>
      </c>
      <c r="BA695" s="3">
        <f t="shared" si="123"/>
        <v>18.003663003662997</v>
      </c>
    </row>
    <row r="696" spans="1:53">
      <c r="A696" s="1">
        <v>911900</v>
      </c>
      <c r="B696">
        <v>22516</v>
      </c>
      <c r="C696">
        <v>1989</v>
      </c>
      <c r="D696">
        <v>11</v>
      </c>
      <c r="E696">
        <v>23</v>
      </c>
      <c r="F696">
        <v>74.900000000000006</v>
      </c>
      <c r="G696">
        <v>24</v>
      </c>
      <c r="H696">
        <v>63.2</v>
      </c>
      <c r="I696">
        <v>24</v>
      </c>
      <c r="J696">
        <v>1019</v>
      </c>
      <c r="K696">
        <v>24</v>
      </c>
      <c r="L696">
        <v>1016.6</v>
      </c>
      <c r="M696">
        <v>24</v>
      </c>
      <c r="N696">
        <v>17.2</v>
      </c>
      <c r="O696">
        <v>24</v>
      </c>
      <c r="P696">
        <v>12.6</v>
      </c>
      <c r="Q696">
        <v>24</v>
      </c>
      <c r="R696">
        <v>21</v>
      </c>
      <c r="S696">
        <v>26</v>
      </c>
      <c r="T696">
        <v>82.9</v>
      </c>
      <c r="V696">
        <v>61</v>
      </c>
      <c r="X696">
        <v>0</v>
      </c>
      <c r="Y696" t="s">
        <v>19</v>
      </c>
      <c r="Z696">
        <v>999.9</v>
      </c>
      <c r="AA696">
        <v>0</v>
      </c>
      <c r="AC696" s="1"/>
      <c r="AD696">
        <v>1989</v>
      </c>
      <c r="AE696">
        <v>327</v>
      </c>
      <c r="AF696">
        <v>19</v>
      </c>
      <c r="AG696">
        <v>24.6</v>
      </c>
      <c r="AH696">
        <v>22.9</v>
      </c>
      <c r="AI696">
        <v>-99</v>
      </c>
      <c r="AJ696">
        <v>7.8</v>
      </c>
      <c r="AK696">
        <v>19.7</v>
      </c>
      <c r="AL696">
        <v>24</v>
      </c>
      <c r="AM696">
        <v>76.400000000000006</v>
      </c>
      <c r="AO696" s="2">
        <f t="shared" si="113"/>
        <v>32835</v>
      </c>
      <c r="AP696" s="5">
        <f t="shared" si="114"/>
        <v>1989</v>
      </c>
      <c r="AQ696" s="5">
        <f t="shared" si="115"/>
        <v>327</v>
      </c>
      <c r="AR696" s="4">
        <f t="shared" si="116"/>
        <v>28.277777777777779</v>
      </c>
      <c r="AS696" s="4">
        <f t="shared" si="117"/>
        <v>16.111111111111111</v>
      </c>
      <c r="AT696" s="4">
        <f t="shared" si="118"/>
        <v>0</v>
      </c>
      <c r="AU696" s="4">
        <f t="shared" si="119"/>
        <v>19</v>
      </c>
      <c r="AV696" s="4">
        <f t="shared" si="120"/>
        <v>16.666666666666668</v>
      </c>
      <c r="AX696" s="3">
        <f t="shared" si="121"/>
        <v>22.194444444444443</v>
      </c>
      <c r="AY696" s="3">
        <f t="shared" si="122"/>
        <v>24.89957264957264</v>
      </c>
      <c r="AZ696" s="3">
        <f t="shared" si="123"/>
        <v>20.43626373626374</v>
      </c>
      <c r="BA696" s="3">
        <f t="shared" si="123"/>
        <v>17.926547137073449</v>
      </c>
    </row>
    <row r="697" spans="1:53">
      <c r="A697" s="1">
        <v>911900</v>
      </c>
      <c r="B697">
        <v>22516</v>
      </c>
      <c r="C697">
        <v>1989</v>
      </c>
      <c r="D697">
        <v>11</v>
      </c>
      <c r="E697">
        <v>24</v>
      </c>
      <c r="F697">
        <v>75.099999999999994</v>
      </c>
      <c r="G697">
        <v>19</v>
      </c>
      <c r="H697">
        <v>62.1</v>
      </c>
      <c r="I697">
        <v>19</v>
      </c>
      <c r="J697">
        <v>1018.5</v>
      </c>
      <c r="K697">
        <v>19</v>
      </c>
      <c r="L697">
        <v>1016.1</v>
      </c>
      <c r="M697">
        <v>19</v>
      </c>
      <c r="N697">
        <v>17.5</v>
      </c>
      <c r="O697">
        <v>19</v>
      </c>
      <c r="P697">
        <v>10.5</v>
      </c>
      <c r="Q697">
        <v>19</v>
      </c>
      <c r="R697">
        <v>18.100000000000001</v>
      </c>
      <c r="S697">
        <v>22</v>
      </c>
      <c r="T697">
        <v>82.9</v>
      </c>
      <c r="V697">
        <v>61</v>
      </c>
      <c r="X697">
        <v>0</v>
      </c>
      <c r="Y697" t="s">
        <v>19</v>
      </c>
      <c r="Z697">
        <v>999.9</v>
      </c>
      <c r="AA697">
        <v>0</v>
      </c>
      <c r="AC697" s="1"/>
      <c r="AD697">
        <v>1989</v>
      </c>
      <c r="AE697">
        <v>328</v>
      </c>
      <c r="AF697">
        <v>19</v>
      </c>
      <c r="AG697">
        <v>24.8</v>
      </c>
      <c r="AH697">
        <v>23.7</v>
      </c>
      <c r="AI697">
        <v>-99</v>
      </c>
      <c r="AJ697">
        <v>6.6</v>
      </c>
      <c r="AK697">
        <v>19.899999999999999</v>
      </c>
      <c r="AL697">
        <v>24.3</v>
      </c>
      <c r="AM697">
        <v>76</v>
      </c>
      <c r="AO697" s="2">
        <f t="shared" si="113"/>
        <v>32836</v>
      </c>
      <c r="AP697" s="5">
        <f t="shared" si="114"/>
        <v>1989</v>
      </c>
      <c r="AQ697" s="5">
        <f t="shared" si="115"/>
        <v>328</v>
      </c>
      <c r="AR697" s="4">
        <f t="shared" si="116"/>
        <v>28.277777777777779</v>
      </c>
      <c r="AS697" s="4">
        <f t="shared" si="117"/>
        <v>16.111111111111111</v>
      </c>
      <c r="AT697" s="4">
        <f t="shared" si="118"/>
        <v>0</v>
      </c>
      <c r="AU697" s="4">
        <f t="shared" si="119"/>
        <v>19</v>
      </c>
      <c r="AV697" s="4">
        <f t="shared" si="120"/>
        <v>16.666666666666668</v>
      </c>
      <c r="AX697" s="3">
        <f t="shared" si="121"/>
        <v>22.194444444444443</v>
      </c>
      <c r="AY697" s="3">
        <f t="shared" si="122"/>
        <v>24.859279609279596</v>
      </c>
      <c r="AZ697" s="3">
        <f t="shared" si="123"/>
        <v>20.337362637362638</v>
      </c>
      <c r="BA697" s="3">
        <f t="shared" si="123"/>
        <v>17.839791787160202</v>
      </c>
    </row>
    <row r="698" spans="1:53">
      <c r="A698" s="1">
        <v>911900</v>
      </c>
      <c r="B698">
        <v>22516</v>
      </c>
      <c r="C698">
        <v>1989</v>
      </c>
      <c r="D698">
        <v>11</v>
      </c>
      <c r="E698">
        <v>25</v>
      </c>
      <c r="F698">
        <v>74.3</v>
      </c>
      <c r="G698">
        <v>23</v>
      </c>
      <c r="H698">
        <v>65.7</v>
      </c>
      <c r="I698">
        <v>23</v>
      </c>
      <c r="J698">
        <v>1016.2</v>
      </c>
      <c r="K698">
        <v>23</v>
      </c>
      <c r="L698">
        <v>1013.8</v>
      </c>
      <c r="M698">
        <v>23</v>
      </c>
      <c r="N698">
        <v>17.100000000000001</v>
      </c>
      <c r="O698">
        <v>23</v>
      </c>
      <c r="P698">
        <v>8.1999999999999993</v>
      </c>
      <c r="Q698">
        <v>23</v>
      </c>
      <c r="R698">
        <v>17.100000000000001</v>
      </c>
      <c r="S698">
        <v>21</v>
      </c>
      <c r="T698">
        <v>82.9</v>
      </c>
      <c r="V698">
        <v>62.1</v>
      </c>
      <c r="X698">
        <v>0</v>
      </c>
      <c r="Y698" t="s">
        <v>19</v>
      </c>
      <c r="Z698">
        <v>999.9</v>
      </c>
      <c r="AA698">
        <v>0</v>
      </c>
      <c r="AC698" s="1"/>
      <c r="AD698">
        <v>1989</v>
      </c>
      <c r="AE698">
        <v>329</v>
      </c>
      <c r="AF698">
        <v>18.3</v>
      </c>
      <c r="AG698">
        <v>25.7</v>
      </c>
      <c r="AH698">
        <v>24.4</v>
      </c>
      <c r="AI698">
        <v>-99</v>
      </c>
      <c r="AJ698">
        <v>4.5</v>
      </c>
      <c r="AK698">
        <v>20.6</v>
      </c>
      <c r="AL698">
        <v>25.1</v>
      </c>
      <c r="AM698">
        <v>75.900000000000006</v>
      </c>
      <c r="AO698" s="2">
        <f t="shared" si="113"/>
        <v>32837</v>
      </c>
      <c r="AP698" s="5">
        <f t="shared" si="114"/>
        <v>1989</v>
      </c>
      <c r="AQ698" s="5">
        <f t="shared" si="115"/>
        <v>329</v>
      </c>
      <c r="AR698" s="4">
        <f t="shared" si="116"/>
        <v>28.277777777777779</v>
      </c>
      <c r="AS698" s="4">
        <f t="shared" si="117"/>
        <v>16.722222222222221</v>
      </c>
      <c r="AT698" s="4">
        <f t="shared" si="118"/>
        <v>0</v>
      </c>
      <c r="AU698" s="4">
        <f t="shared" si="119"/>
        <v>18.3</v>
      </c>
      <c r="AV698" s="4">
        <f t="shared" si="120"/>
        <v>16.05263157894737</v>
      </c>
      <c r="AX698" s="3">
        <f t="shared" si="121"/>
        <v>22.5</v>
      </c>
      <c r="AY698" s="3">
        <f t="shared" si="122"/>
        <v>24.835164835164825</v>
      </c>
      <c r="AZ698" s="3">
        <f t="shared" si="123"/>
        <v>20.235164835164838</v>
      </c>
      <c r="BA698" s="3">
        <f t="shared" si="123"/>
        <v>17.75014459224985</v>
      </c>
    </row>
    <row r="699" spans="1:53">
      <c r="A699" s="1">
        <v>911900</v>
      </c>
      <c r="B699">
        <v>22516</v>
      </c>
      <c r="C699">
        <v>1989</v>
      </c>
      <c r="D699">
        <v>11</v>
      </c>
      <c r="E699">
        <v>26</v>
      </c>
      <c r="F699">
        <v>74.8</v>
      </c>
      <c r="G699">
        <v>18</v>
      </c>
      <c r="H699">
        <v>66.2</v>
      </c>
      <c r="I699">
        <v>18</v>
      </c>
      <c r="J699">
        <v>1015.4</v>
      </c>
      <c r="K699">
        <v>18</v>
      </c>
      <c r="L699">
        <v>1013</v>
      </c>
      <c r="M699">
        <v>18</v>
      </c>
      <c r="N699">
        <v>17.100000000000001</v>
      </c>
      <c r="O699">
        <v>18</v>
      </c>
      <c r="P699">
        <v>8.6</v>
      </c>
      <c r="Q699">
        <v>18</v>
      </c>
      <c r="R699">
        <v>17.100000000000001</v>
      </c>
      <c r="S699">
        <v>999.9</v>
      </c>
      <c r="T699">
        <v>81</v>
      </c>
      <c r="V699">
        <v>64</v>
      </c>
      <c r="X699">
        <v>0</v>
      </c>
      <c r="Y699" t="s">
        <v>19</v>
      </c>
      <c r="Z699">
        <v>999.9</v>
      </c>
      <c r="AA699">
        <v>0</v>
      </c>
      <c r="AC699" s="1"/>
      <c r="AD699">
        <v>1989</v>
      </c>
      <c r="AE699">
        <v>330</v>
      </c>
      <c r="AF699">
        <v>18.2</v>
      </c>
      <c r="AG699">
        <v>25.5</v>
      </c>
      <c r="AH699">
        <v>24.5</v>
      </c>
      <c r="AI699">
        <v>-99</v>
      </c>
      <c r="AJ699">
        <v>2.7</v>
      </c>
      <c r="AK699">
        <v>18.7</v>
      </c>
      <c r="AL699">
        <v>25.1</v>
      </c>
      <c r="AM699">
        <v>67.2</v>
      </c>
      <c r="AO699" s="2">
        <f t="shared" si="113"/>
        <v>32838</v>
      </c>
      <c r="AP699" s="5">
        <f t="shared" si="114"/>
        <v>1989</v>
      </c>
      <c r="AQ699" s="5">
        <f t="shared" si="115"/>
        <v>330</v>
      </c>
      <c r="AR699" s="4">
        <f t="shared" si="116"/>
        <v>27.222222222222221</v>
      </c>
      <c r="AS699" s="4">
        <f t="shared" si="117"/>
        <v>17.777777777777779</v>
      </c>
      <c r="AT699" s="4">
        <f t="shared" si="118"/>
        <v>0</v>
      </c>
      <c r="AU699" s="4">
        <f t="shared" si="119"/>
        <v>18.2</v>
      </c>
      <c r="AV699" s="4">
        <f t="shared" si="120"/>
        <v>15.964912280701755</v>
      </c>
      <c r="AX699" s="3">
        <f t="shared" si="121"/>
        <v>22.5</v>
      </c>
      <c r="AY699" s="3">
        <f t="shared" si="122"/>
        <v>24.817155067155053</v>
      </c>
      <c r="AZ699" s="3">
        <f t="shared" si="123"/>
        <v>20.125274725274725</v>
      </c>
      <c r="BA699" s="3">
        <f t="shared" si="123"/>
        <v>17.653749759012914</v>
      </c>
    </row>
    <row r="700" spans="1:53">
      <c r="A700" s="1">
        <v>911900</v>
      </c>
      <c r="B700">
        <v>22516</v>
      </c>
      <c r="C700">
        <v>1989</v>
      </c>
      <c r="D700">
        <v>11</v>
      </c>
      <c r="E700">
        <v>27</v>
      </c>
      <c r="F700">
        <v>74.3</v>
      </c>
      <c r="G700">
        <v>18</v>
      </c>
      <c r="H700">
        <v>64.8</v>
      </c>
      <c r="I700">
        <v>18</v>
      </c>
      <c r="J700">
        <v>1016.2</v>
      </c>
      <c r="K700">
        <v>18</v>
      </c>
      <c r="L700">
        <v>1013.8</v>
      </c>
      <c r="M700">
        <v>18</v>
      </c>
      <c r="N700">
        <v>18.2</v>
      </c>
      <c r="O700">
        <v>18</v>
      </c>
      <c r="P700">
        <v>7.5</v>
      </c>
      <c r="Q700">
        <v>18</v>
      </c>
      <c r="R700">
        <v>14</v>
      </c>
      <c r="S700">
        <v>999.9</v>
      </c>
      <c r="T700">
        <v>82</v>
      </c>
      <c r="V700">
        <v>62.1</v>
      </c>
      <c r="W700" t="s">
        <v>20</v>
      </c>
      <c r="X700">
        <v>0</v>
      </c>
      <c r="Y700" t="s">
        <v>19</v>
      </c>
      <c r="Z700">
        <v>999.9</v>
      </c>
      <c r="AA700">
        <v>0</v>
      </c>
      <c r="AC700" s="1"/>
      <c r="AD700">
        <v>1989</v>
      </c>
      <c r="AE700">
        <v>331</v>
      </c>
      <c r="AF700">
        <v>19</v>
      </c>
      <c r="AG700">
        <v>26.4</v>
      </c>
      <c r="AH700">
        <v>24.6</v>
      </c>
      <c r="AI700">
        <v>-99</v>
      </c>
      <c r="AJ700">
        <v>3.7</v>
      </c>
      <c r="AK700">
        <v>19.100000000000001</v>
      </c>
      <c r="AL700">
        <v>25.6</v>
      </c>
      <c r="AM700">
        <v>67.099999999999994</v>
      </c>
      <c r="AO700" s="2">
        <f t="shared" si="113"/>
        <v>32839</v>
      </c>
      <c r="AP700" s="5">
        <f t="shared" si="114"/>
        <v>1989</v>
      </c>
      <c r="AQ700" s="5">
        <f t="shared" si="115"/>
        <v>331</v>
      </c>
      <c r="AR700" s="4">
        <f t="shared" si="116"/>
        <v>27.777777777777779</v>
      </c>
      <c r="AS700" s="4">
        <f t="shared" si="117"/>
        <v>16.722222222222221</v>
      </c>
      <c r="AT700" s="4">
        <f t="shared" si="118"/>
        <v>0</v>
      </c>
      <c r="AU700" s="4">
        <f t="shared" si="119"/>
        <v>19</v>
      </c>
      <c r="AV700" s="4">
        <f t="shared" si="120"/>
        <v>16.666666666666668</v>
      </c>
      <c r="AX700" s="3">
        <f t="shared" si="121"/>
        <v>22.25</v>
      </c>
      <c r="AY700" s="3">
        <f t="shared" si="122"/>
        <v>24.793040293040281</v>
      </c>
      <c r="AZ700" s="3">
        <f t="shared" si="123"/>
        <v>20.032967032967033</v>
      </c>
      <c r="BA700" s="3">
        <f t="shared" si="123"/>
        <v>17.572778099093885</v>
      </c>
    </row>
    <row r="701" spans="1:53">
      <c r="A701" s="1">
        <v>911900</v>
      </c>
      <c r="B701">
        <v>22516</v>
      </c>
      <c r="C701">
        <v>1989</v>
      </c>
      <c r="D701">
        <v>11</v>
      </c>
      <c r="E701">
        <v>28</v>
      </c>
      <c r="F701">
        <v>72.2</v>
      </c>
      <c r="G701">
        <v>23</v>
      </c>
      <c r="H701">
        <v>62.9</v>
      </c>
      <c r="I701">
        <v>23</v>
      </c>
      <c r="J701">
        <v>1017</v>
      </c>
      <c r="K701">
        <v>23</v>
      </c>
      <c r="L701">
        <v>1014.7</v>
      </c>
      <c r="M701">
        <v>23</v>
      </c>
      <c r="N701">
        <v>17.3</v>
      </c>
      <c r="O701">
        <v>23</v>
      </c>
      <c r="P701">
        <v>7.5</v>
      </c>
      <c r="Q701">
        <v>23</v>
      </c>
      <c r="R701">
        <v>13</v>
      </c>
      <c r="S701">
        <v>999.9</v>
      </c>
      <c r="T701">
        <v>82.9</v>
      </c>
      <c r="U701" t="s">
        <v>20</v>
      </c>
      <c r="V701">
        <v>61</v>
      </c>
      <c r="X701">
        <v>0</v>
      </c>
      <c r="Y701" t="s">
        <v>19</v>
      </c>
      <c r="Z701">
        <v>999.9</v>
      </c>
      <c r="AA701">
        <v>0</v>
      </c>
      <c r="AC701" s="1"/>
      <c r="AD701">
        <v>1989</v>
      </c>
      <c r="AE701">
        <v>332</v>
      </c>
      <c r="AF701">
        <v>18.600000000000001</v>
      </c>
      <c r="AG701">
        <v>26.5</v>
      </c>
      <c r="AH701">
        <v>25.5</v>
      </c>
      <c r="AI701">
        <v>-99</v>
      </c>
      <c r="AJ701">
        <v>2.6</v>
      </c>
      <c r="AK701">
        <v>19.8</v>
      </c>
      <c r="AL701">
        <v>26</v>
      </c>
      <c r="AM701">
        <v>68</v>
      </c>
      <c r="AO701" s="2">
        <f t="shared" si="113"/>
        <v>32840</v>
      </c>
      <c r="AP701" s="5">
        <f t="shared" si="114"/>
        <v>1989</v>
      </c>
      <c r="AQ701" s="5">
        <f t="shared" si="115"/>
        <v>332</v>
      </c>
      <c r="AR701" s="4">
        <f t="shared" si="116"/>
        <v>28.277777777777779</v>
      </c>
      <c r="AS701" s="4">
        <f t="shared" si="117"/>
        <v>16.111111111111111</v>
      </c>
      <c r="AT701" s="4">
        <f t="shared" si="118"/>
        <v>0</v>
      </c>
      <c r="AU701" s="4">
        <f t="shared" si="119"/>
        <v>18.600000000000001</v>
      </c>
      <c r="AV701" s="4">
        <f t="shared" si="120"/>
        <v>16.315789473684212</v>
      </c>
      <c r="AX701" s="3">
        <f t="shared" si="121"/>
        <v>22.194444444444443</v>
      </c>
      <c r="AY701" s="3">
        <f t="shared" si="122"/>
        <v>24.765567765567752</v>
      </c>
      <c r="AZ701" s="3">
        <f t="shared" si="123"/>
        <v>19.985714285714284</v>
      </c>
      <c r="BA701" s="3">
        <f t="shared" si="123"/>
        <v>17.531328320802</v>
      </c>
    </row>
    <row r="702" spans="1:53">
      <c r="A702" s="1">
        <v>911900</v>
      </c>
      <c r="B702">
        <v>22516</v>
      </c>
      <c r="C702">
        <v>1989</v>
      </c>
      <c r="D702">
        <v>11</v>
      </c>
      <c r="E702">
        <v>29</v>
      </c>
      <c r="F702">
        <v>73.3</v>
      </c>
      <c r="G702">
        <v>23</v>
      </c>
      <c r="H702">
        <v>65.400000000000006</v>
      </c>
      <c r="I702">
        <v>23</v>
      </c>
      <c r="J702">
        <v>1016</v>
      </c>
      <c r="K702">
        <v>23</v>
      </c>
      <c r="L702">
        <v>1013.6</v>
      </c>
      <c r="M702">
        <v>23</v>
      </c>
      <c r="N702">
        <v>16</v>
      </c>
      <c r="O702">
        <v>23</v>
      </c>
      <c r="P702">
        <v>5.9</v>
      </c>
      <c r="Q702">
        <v>23</v>
      </c>
      <c r="R702">
        <v>17.100000000000001</v>
      </c>
      <c r="S702">
        <v>999.9</v>
      </c>
      <c r="T702">
        <v>84.9</v>
      </c>
      <c r="U702" t="s">
        <v>20</v>
      </c>
      <c r="V702">
        <v>62.1</v>
      </c>
      <c r="X702">
        <v>0</v>
      </c>
      <c r="Y702" t="s">
        <v>19</v>
      </c>
      <c r="Z702">
        <v>999.9</v>
      </c>
      <c r="AA702">
        <v>0</v>
      </c>
      <c r="AC702" s="1"/>
      <c r="AD702">
        <v>1989</v>
      </c>
      <c r="AE702">
        <v>333</v>
      </c>
      <c r="AF702">
        <v>15.5</v>
      </c>
      <c r="AG702">
        <v>25.9</v>
      </c>
      <c r="AH702">
        <v>24.9</v>
      </c>
      <c r="AI702">
        <v>-99</v>
      </c>
      <c r="AJ702">
        <v>5.7</v>
      </c>
      <c r="AK702">
        <v>21.5</v>
      </c>
      <c r="AL702">
        <v>25.3</v>
      </c>
      <c r="AM702">
        <v>78.900000000000006</v>
      </c>
      <c r="AO702" s="2">
        <f t="shared" si="113"/>
        <v>32841</v>
      </c>
      <c r="AP702" s="5">
        <f t="shared" si="114"/>
        <v>1989</v>
      </c>
      <c r="AQ702" s="5">
        <f t="shared" si="115"/>
        <v>333</v>
      </c>
      <c r="AR702" s="4">
        <f t="shared" si="116"/>
        <v>29.388888888888893</v>
      </c>
      <c r="AS702" s="4">
        <f t="shared" si="117"/>
        <v>16.722222222222221</v>
      </c>
      <c r="AT702" s="4">
        <f t="shared" si="118"/>
        <v>0</v>
      </c>
      <c r="AU702" s="4">
        <f t="shared" si="119"/>
        <v>15.5</v>
      </c>
      <c r="AV702" s="4">
        <f t="shared" si="120"/>
        <v>13.596491228070176</v>
      </c>
      <c r="AX702" s="3">
        <f t="shared" si="121"/>
        <v>23.055555555555557</v>
      </c>
      <c r="AY702" s="3">
        <f t="shared" si="122"/>
        <v>24.746947496947488</v>
      </c>
      <c r="AZ702" s="3">
        <f t="shared" si="123"/>
        <v>19.881318681318678</v>
      </c>
      <c r="BA702" s="3">
        <f t="shared" si="123"/>
        <v>17.439753229226909</v>
      </c>
    </row>
    <row r="703" spans="1:53">
      <c r="A703" s="1">
        <v>911900</v>
      </c>
      <c r="B703">
        <v>22516</v>
      </c>
      <c r="C703">
        <v>1989</v>
      </c>
      <c r="D703">
        <v>11</v>
      </c>
      <c r="E703">
        <v>30</v>
      </c>
      <c r="F703">
        <v>75</v>
      </c>
      <c r="G703">
        <v>23</v>
      </c>
      <c r="H703">
        <v>69.900000000000006</v>
      </c>
      <c r="I703">
        <v>23</v>
      </c>
      <c r="J703">
        <v>1014.7</v>
      </c>
      <c r="K703">
        <v>23</v>
      </c>
      <c r="L703">
        <v>1012.3</v>
      </c>
      <c r="M703">
        <v>23</v>
      </c>
      <c r="N703">
        <v>13.5</v>
      </c>
      <c r="O703">
        <v>23</v>
      </c>
      <c r="P703">
        <v>11.6</v>
      </c>
      <c r="Q703">
        <v>23</v>
      </c>
      <c r="R703">
        <v>18.100000000000001</v>
      </c>
      <c r="S703">
        <v>999.9</v>
      </c>
      <c r="T703">
        <v>84.9</v>
      </c>
      <c r="V703">
        <v>64</v>
      </c>
      <c r="X703">
        <v>0.18</v>
      </c>
      <c r="Y703" t="s">
        <v>19</v>
      </c>
      <c r="Z703">
        <v>999.9</v>
      </c>
      <c r="AA703">
        <v>10000</v>
      </c>
      <c r="AC703" s="1"/>
      <c r="AD703">
        <v>1989</v>
      </c>
      <c r="AE703">
        <v>334</v>
      </c>
      <c r="AF703">
        <v>12.7</v>
      </c>
      <c r="AG703">
        <v>25.3</v>
      </c>
      <c r="AH703">
        <v>23</v>
      </c>
      <c r="AI703">
        <v>-99</v>
      </c>
      <c r="AJ703">
        <v>3</v>
      </c>
      <c r="AK703">
        <v>21.6</v>
      </c>
      <c r="AL703">
        <v>23.7</v>
      </c>
      <c r="AM703">
        <v>87.9</v>
      </c>
      <c r="AO703" s="2">
        <f t="shared" si="113"/>
        <v>32842</v>
      </c>
      <c r="AP703" s="5">
        <f t="shared" si="114"/>
        <v>1989</v>
      </c>
      <c r="AQ703" s="5">
        <f t="shared" si="115"/>
        <v>334</v>
      </c>
      <c r="AR703" s="4">
        <f t="shared" si="116"/>
        <v>29.388888888888893</v>
      </c>
      <c r="AS703" s="4">
        <f t="shared" si="117"/>
        <v>17.777777777777779</v>
      </c>
      <c r="AT703" s="4">
        <f t="shared" si="118"/>
        <v>4.5720000000000001</v>
      </c>
      <c r="AU703" s="4">
        <f t="shared" si="119"/>
        <v>12.7</v>
      </c>
      <c r="AV703" s="4">
        <f t="shared" si="120"/>
        <v>11.140350877192983</v>
      </c>
      <c r="AX703" s="3">
        <f t="shared" si="121"/>
        <v>23.583333333333336</v>
      </c>
      <c r="AY703" s="3">
        <f t="shared" si="122"/>
        <v>24.728021978021967</v>
      </c>
      <c r="AZ703" s="3">
        <f t="shared" si="123"/>
        <v>19.763736263736263</v>
      </c>
      <c r="BA703" s="3">
        <f t="shared" si="123"/>
        <v>17.336610757663383</v>
      </c>
    </row>
    <row r="704" spans="1:53">
      <c r="A704" s="1">
        <v>911900</v>
      </c>
      <c r="B704">
        <v>22516</v>
      </c>
      <c r="C704">
        <v>1989</v>
      </c>
      <c r="D704">
        <v>12</v>
      </c>
      <c r="E704">
        <v>1</v>
      </c>
      <c r="F704">
        <v>72.3</v>
      </c>
      <c r="G704">
        <v>23</v>
      </c>
      <c r="H704">
        <v>65.7</v>
      </c>
      <c r="I704">
        <v>23</v>
      </c>
      <c r="J704">
        <v>1017.5</v>
      </c>
      <c r="K704">
        <v>23</v>
      </c>
      <c r="L704">
        <v>1015.1</v>
      </c>
      <c r="M704">
        <v>23</v>
      </c>
      <c r="N704">
        <v>11.9</v>
      </c>
      <c r="O704">
        <v>23</v>
      </c>
      <c r="P704">
        <v>7.8</v>
      </c>
      <c r="Q704">
        <v>23</v>
      </c>
      <c r="R704">
        <v>12</v>
      </c>
      <c r="S704">
        <v>999.9</v>
      </c>
      <c r="T704">
        <v>82.9</v>
      </c>
      <c r="V704">
        <v>68</v>
      </c>
      <c r="X704">
        <v>0.28999999999999998</v>
      </c>
      <c r="Y704" t="s">
        <v>19</v>
      </c>
      <c r="Z704">
        <v>999.9</v>
      </c>
      <c r="AA704">
        <v>10000</v>
      </c>
      <c r="AC704" s="1"/>
      <c r="AD704">
        <v>1989</v>
      </c>
      <c r="AE704">
        <v>335</v>
      </c>
      <c r="AF704">
        <v>17.8</v>
      </c>
      <c r="AG704">
        <v>24.6</v>
      </c>
      <c r="AH704">
        <v>22.5</v>
      </c>
      <c r="AI704">
        <v>-99</v>
      </c>
      <c r="AJ704">
        <v>3.2</v>
      </c>
      <c r="AK704">
        <v>19.399999999999999</v>
      </c>
      <c r="AL704">
        <v>23.6</v>
      </c>
      <c r="AM704">
        <v>77.2</v>
      </c>
      <c r="AO704" s="2">
        <f t="shared" si="113"/>
        <v>32843</v>
      </c>
      <c r="AP704" s="5">
        <f t="shared" si="114"/>
        <v>1989</v>
      </c>
      <c r="AQ704" s="5">
        <f t="shared" si="115"/>
        <v>335</v>
      </c>
      <c r="AR704" s="4">
        <f t="shared" si="116"/>
        <v>28.277777777777779</v>
      </c>
      <c r="AS704" s="4">
        <f t="shared" si="117"/>
        <v>20</v>
      </c>
      <c r="AT704" s="4">
        <f t="shared" si="118"/>
        <v>7.3660000000000005</v>
      </c>
      <c r="AU704" s="4">
        <f t="shared" si="119"/>
        <v>17.8</v>
      </c>
      <c r="AV704" s="4">
        <f t="shared" si="120"/>
        <v>15.6140350877193</v>
      </c>
      <c r="AX704" s="3">
        <f t="shared" si="121"/>
        <v>24.138888888888889</v>
      </c>
      <c r="AY704" s="3">
        <f t="shared" si="122"/>
        <v>24.706349206349199</v>
      </c>
      <c r="AZ704" s="3">
        <f t="shared" si="123"/>
        <v>19.764835164835162</v>
      </c>
      <c r="BA704" s="3">
        <f t="shared" si="123"/>
        <v>17.337574705995756</v>
      </c>
    </row>
    <row r="705" spans="1:53">
      <c r="A705" s="1">
        <v>911900</v>
      </c>
      <c r="B705">
        <v>22516</v>
      </c>
      <c r="C705">
        <v>1989</v>
      </c>
      <c r="D705">
        <v>12</v>
      </c>
      <c r="E705">
        <v>2</v>
      </c>
      <c r="F705">
        <v>72.099999999999994</v>
      </c>
      <c r="G705">
        <v>23</v>
      </c>
      <c r="H705">
        <v>63.8</v>
      </c>
      <c r="I705">
        <v>23</v>
      </c>
      <c r="J705">
        <v>1018.9</v>
      </c>
      <c r="K705">
        <v>23</v>
      </c>
      <c r="L705">
        <v>1016.6</v>
      </c>
      <c r="M705">
        <v>23</v>
      </c>
      <c r="N705">
        <v>15.8</v>
      </c>
      <c r="O705">
        <v>23</v>
      </c>
      <c r="P705">
        <v>6.4</v>
      </c>
      <c r="Q705">
        <v>23</v>
      </c>
      <c r="R705">
        <v>15</v>
      </c>
      <c r="S705">
        <v>999.9</v>
      </c>
      <c r="T705">
        <v>82</v>
      </c>
      <c r="U705" t="s">
        <v>20</v>
      </c>
      <c r="V705">
        <v>62.1</v>
      </c>
      <c r="X705">
        <v>0.04</v>
      </c>
      <c r="Y705" t="s">
        <v>19</v>
      </c>
      <c r="Z705">
        <v>999.9</v>
      </c>
      <c r="AA705">
        <v>0</v>
      </c>
      <c r="AC705" s="1"/>
      <c r="AD705">
        <v>1989</v>
      </c>
      <c r="AE705">
        <v>336</v>
      </c>
      <c r="AF705">
        <v>18.7</v>
      </c>
      <c r="AG705">
        <v>24.8</v>
      </c>
      <c r="AH705">
        <v>24.2</v>
      </c>
      <c r="AI705">
        <v>-99</v>
      </c>
      <c r="AJ705">
        <v>2.2000000000000002</v>
      </c>
      <c r="AK705">
        <v>19.899999999999999</v>
      </c>
      <c r="AL705">
        <v>24.5</v>
      </c>
      <c r="AM705">
        <v>75.099999999999994</v>
      </c>
      <c r="AO705" s="2">
        <f t="shared" si="113"/>
        <v>32844</v>
      </c>
      <c r="AP705" s="5">
        <f t="shared" si="114"/>
        <v>1989</v>
      </c>
      <c r="AQ705" s="5">
        <f t="shared" si="115"/>
        <v>336</v>
      </c>
      <c r="AR705" s="4">
        <f t="shared" si="116"/>
        <v>27.777777777777779</v>
      </c>
      <c r="AS705" s="4">
        <f t="shared" si="117"/>
        <v>16.722222222222221</v>
      </c>
      <c r="AT705" s="4">
        <f t="shared" si="118"/>
        <v>1.016</v>
      </c>
      <c r="AU705" s="4">
        <f t="shared" si="119"/>
        <v>18.7</v>
      </c>
      <c r="AV705" s="4">
        <f t="shared" si="120"/>
        <v>16.403508771929825</v>
      </c>
      <c r="AX705" s="3">
        <f t="shared" si="121"/>
        <v>22.25</v>
      </c>
      <c r="AY705" s="3">
        <f t="shared" si="122"/>
        <v>24.670024420024408</v>
      </c>
      <c r="AZ705" s="3">
        <f t="shared" si="123"/>
        <v>19.749450549450547</v>
      </c>
      <c r="BA705" s="3">
        <f t="shared" si="123"/>
        <v>17.324079429342582</v>
      </c>
    </row>
    <row r="706" spans="1:53">
      <c r="A706" s="1">
        <v>911900</v>
      </c>
      <c r="B706">
        <v>22516</v>
      </c>
      <c r="C706">
        <v>1989</v>
      </c>
      <c r="D706">
        <v>12</v>
      </c>
      <c r="E706">
        <v>3</v>
      </c>
      <c r="F706">
        <v>74.599999999999994</v>
      </c>
      <c r="G706">
        <v>18</v>
      </c>
      <c r="H706">
        <v>67.7</v>
      </c>
      <c r="I706">
        <v>18</v>
      </c>
      <c r="J706">
        <v>1018.7</v>
      </c>
      <c r="K706">
        <v>18</v>
      </c>
      <c r="L706">
        <v>1016.4</v>
      </c>
      <c r="M706">
        <v>18</v>
      </c>
      <c r="N706">
        <v>14.2</v>
      </c>
      <c r="O706">
        <v>18</v>
      </c>
      <c r="P706">
        <v>6.5</v>
      </c>
      <c r="Q706">
        <v>18</v>
      </c>
      <c r="R706">
        <v>11.1</v>
      </c>
      <c r="S706">
        <v>999.9</v>
      </c>
      <c r="T706">
        <v>82.9</v>
      </c>
      <c r="V706">
        <v>62.1</v>
      </c>
      <c r="X706">
        <v>0</v>
      </c>
      <c r="Y706" t="s">
        <v>19</v>
      </c>
      <c r="Z706">
        <v>999.9</v>
      </c>
      <c r="AA706">
        <v>10000</v>
      </c>
      <c r="AC706" s="1"/>
      <c r="AD706">
        <v>1989</v>
      </c>
      <c r="AE706">
        <v>337</v>
      </c>
      <c r="AF706">
        <v>16.5</v>
      </c>
      <c r="AG706">
        <v>25.1</v>
      </c>
      <c r="AH706">
        <v>24.2</v>
      </c>
      <c r="AI706">
        <v>-99</v>
      </c>
      <c r="AJ706">
        <v>1.9</v>
      </c>
      <c r="AK706">
        <v>20.2</v>
      </c>
      <c r="AL706">
        <v>24.7</v>
      </c>
      <c r="AM706">
        <v>75.7</v>
      </c>
      <c r="AO706" s="2">
        <f t="shared" si="113"/>
        <v>32845</v>
      </c>
      <c r="AP706" s="5">
        <f t="shared" si="114"/>
        <v>1989</v>
      </c>
      <c r="AQ706" s="5">
        <f t="shared" si="115"/>
        <v>337</v>
      </c>
      <c r="AR706" s="4">
        <f t="shared" si="116"/>
        <v>28.277777777777779</v>
      </c>
      <c r="AS706" s="4">
        <f t="shared" si="117"/>
        <v>16.722222222222221</v>
      </c>
      <c r="AT706" s="4">
        <f t="shared" si="118"/>
        <v>0</v>
      </c>
      <c r="AU706" s="4">
        <f t="shared" si="119"/>
        <v>16.5</v>
      </c>
      <c r="AV706" s="4">
        <f t="shared" si="120"/>
        <v>14.473684210526317</v>
      </c>
      <c r="AX706" s="3">
        <f t="shared" si="121"/>
        <v>22.5</v>
      </c>
      <c r="AY706" s="3">
        <f t="shared" si="122"/>
        <v>24.627289377289369</v>
      </c>
      <c r="AZ706" s="3">
        <f t="shared" si="123"/>
        <v>19.684615384615384</v>
      </c>
      <c r="BA706" s="3">
        <f t="shared" si="123"/>
        <v>17.267206477732792</v>
      </c>
    </row>
    <row r="707" spans="1:53">
      <c r="A707" s="1">
        <v>911900</v>
      </c>
      <c r="B707">
        <v>22516</v>
      </c>
      <c r="C707">
        <v>1989</v>
      </c>
      <c r="D707">
        <v>12</v>
      </c>
      <c r="E707">
        <v>4</v>
      </c>
      <c r="F707">
        <v>72.8</v>
      </c>
      <c r="G707">
        <v>24</v>
      </c>
      <c r="H707">
        <v>65.7</v>
      </c>
      <c r="I707">
        <v>24</v>
      </c>
      <c r="J707">
        <v>1016.5</v>
      </c>
      <c r="K707">
        <v>24</v>
      </c>
      <c r="L707">
        <v>1014.2</v>
      </c>
      <c r="M707">
        <v>24</v>
      </c>
      <c r="N707">
        <v>16.399999999999999</v>
      </c>
      <c r="O707">
        <v>24</v>
      </c>
      <c r="P707">
        <v>7.4</v>
      </c>
      <c r="Q707">
        <v>24</v>
      </c>
      <c r="R707">
        <v>14</v>
      </c>
      <c r="S707">
        <v>999.9</v>
      </c>
      <c r="T707">
        <v>82.9</v>
      </c>
      <c r="V707">
        <v>62.1</v>
      </c>
      <c r="X707">
        <v>0</v>
      </c>
      <c r="Y707" t="s">
        <v>19</v>
      </c>
      <c r="Z707">
        <v>999.9</v>
      </c>
      <c r="AA707">
        <v>0</v>
      </c>
      <c r="AC707" s="1"/>
      <c r="AD707">
        <v>1989</v>
      </c>
      <c r="AE707">
        <v>338</v>
      </c>
      <c r="AF707">
        <v>18.7</v>
      </c>
      <c r="AG707">
        <v>24.5</v>
      </c>
      <c r="AH707">
        <v>23.6</v>
      </c>
      <c r="AI707">
        <v>-99</v>
      </c>
      <c r="AJ707">
        <v>4.3</v>
      </c>
      <c r="AK707">
        <v>19.8</v>
      </c>
      <c r="AL707">
        <v>24.1</v>
      </c>
      <c r="AM707">
        <v>76.7</v>
      </c>
      <c r="AO707" s="2">
        <f t="shared" si="113"/>
        <v>32846</v>
      </c>
      <c r="AP707" s="5">
        <f t="shared" si="114"/>
        <v>1989</v>
      </c>
      <c r="AQ707" s="5">
        <f t="shared" si="115"/>
        <v>338</v>
      </c>
      <c r="AR707" s="4">
        <f t="shared" si="116"/>
        <v>28.277777777777779</v>
      </c>
      <c r="AS707" s="4">
        <f t="shared" si="117"/>
        <v>16.722222222222221</v>
      </c>
      <c r="AT707" s="4">
        <f t="shared" si="118"/>
        <v>0</v>
      </c>
      <c r="AU707" s="4">
        <f t="shared" si="119"/>
        <v>18.7</v>
      </c>
      <c r="AV707" s="4">
        <f t="shared" si="120"/>
        <v>16.403508771929825</v>
      </c>
      <c r="AX707" s="3">
        <f t="shared" si="121"/>
        <v>22.5</v>
      </c>
      <c r="AY707" s="3">
        <f t="shared" si="122"/>
        <v>24.590964590964582</v>
      </c>
      <c r="AZ707" s="3">
        <f t="shared" si="123"/>
        <v>19.58901098901099</v>
      </c>
      <c r="BA707" s="3">
        <f t="shared" si="123"/>
        <v>17.183342972816654</v>
      </c>
    </row>
    <row r="708" spans="1:53">
      <c r="A708" s="1">
        <v>911900</v>
      </c>
      <c r="B708">
        <v>22516</v>
      </c>
      <c r="C708">
        <v>1989</v>
      </c>
      <c r="D708">
        <v>12</v>
      </c>
      <c r="E708">
        <v>5</v>
      </c>
      <c r="F708">
        <v>72.599999999999994</v>
      </c>
      <c r="G708">
        <v>24</v>
      </c>
      <c r="H708">
        <v>64.7</v>
      </c>
      <c r="I708">
        <v>24</v>
      </c>
      <c r="J708">
        <v>1014.5</v>
      </c>
      <c r="K708">
        <v>24</v>
      </c>
      <c r="L708">
        <v>1012.1</v>
      </c>
      <c r="M708">
        <v>24</v>
      </c>
      <c r="N708">
        <v>17</v>
      </c>
      <c r="O708">
        <v>24</v>
      </c>
      <c r="P708">
        <v>5.5</v>
      </c>
      <c r="Q708">
        <v>24</v>
      </c>
      <c r="R708">
        <v>10.1</v>
      </c>
      <c r="S708">
        <v>999.9</v>
      </c>
      <c r="T708">
        <v>84.9</v>
      </c>
      <c r="V708">
        <v>62.1</v>
      </c>
      <c r="X708">
        <v>0</v>
      </c>
      <c r="Y708" t="s">
        <v>19</v>
      </c>
      <c r="Z708">
        <v>999.9</v>
      </c>
      <c r="AA708">
        <v>0</v>
      </c>
      <c r="AC708" s="1"/>
      <c r="AD708">
        <v>1989</v>
      </c>
      <c r="AE708">
        <v>339</v>
      </c>
      <c r="AF708">
        <v>17.7</v>
      </c>
      <c r="AG708">
        <v>25.2</v>
      </c>
      <c r="AH708">
        <v>23.6</v>
      </c>
      <c r="AI708">
        <v>-99</v>
      </c>
      <c r="AJ708">
        <v>3.2</v>
      </c>
      <c r="AK708">
        <v>20.100000000000001</v>
      </c>
      <c r="AL708">
        <v>24.4</v>
      </c>
      <c r="AM708">
        <v>76.2</v>
      </c>
      <c r="AO708" s="2">
        <f t="shared" si="113"/>
        <v>32847</v>
      </c>
      <c r="AP708" s="5">
        <f t="shared" si="114"/>
        <v>1989</v>
      </c>
      <c r="AQ708" s="5">
        <f t="shared" si="115"/>
        <v>339</v>
      </c>
      <c r="AR708" s="4">
        <f t="shared" si="116"/>
        <v>29.388888888888893</v>
      </c>
      <c r="AS708" s="4">
        <f t="shared" si="117"/>
        <v>16.722222222222221</v>
      </c>
      <c r="AT708" s="4">
        <f t="shared" si="118"/>
        <v>0</v>
      </c>
      <c r="AU708" s="4">
        <f t="shared" si="119"/>
        <v>17.7</v>
      </c>
      <c r="AV708" s="4">
        <f t="shared" si="120"/>
        <v>15.526315789473685</v>
      </c>
      <c r="AX708" s="3">
        <f t="shared" si="121"/>
        <v>23.055555555555557</v>
      </c>
      <c r="AY708" s="3">
        <f t="shared" si="122"/>
        <v>24.566239316239308</v>
      </c>
      <c r="AZ708" s="3">
        <f t="shared" si="123"/>
        <v>19.482417582417582</v>
      </c>
      <c r="BA708" s="3">
        <f t="shared" si="123"/>
        <v>17.08983998457682</v>
      </c>
    </row>
    <row r="709" spans="1:53">
      <c r="A709" s="1">
        <v>911900</v>
      </c>
      <c r="B709">
        <v>22516</v>
      </c>
      <c r="C709">
        <v>1989</v>
      </c>
      <c r="D709">
        <v>12</v>
      </c>
      <c r="E709">
        <v>6</v>
      </c>
      <c r="F709">
        <v>71</v>
      </c>
      <c r="G709">
        <v>23</v>
      </c>
      <c r="H709">
        <v>63.3</v>
      </c>
      <c r="I709">
        <v>23</v>
      </c>
      <c r="J709">
        <v>1014.2</v>
      </c>
      <c r="K709">
        <v>23</v>
      </c>
      <c r="L709">
        <v>1011.9</v>
      </c>
      <c r="M709">
        <v>23</v>
      </c>
      <c r="N709">
        <v>17.3</v>
      </c>
      <c r="O709">
        <v>23</v>
      </c>
      <c r="P709">
        <v>5</v>
      </c>
      <c r="Q709">
        <v>23</v>
      </c>
      <c r="R709">
        <v>14</v>
      </c>
      <c r="S709">
        <v>999.9</v>
      </c>
      <c r="T709">
        <v>82.9</v>
      </c>
      <c r="U709" t="s">
        <v>20</v>
      </c>
      <c r="V709">
        <v>61</v>
      </c>
      <c r="X709">
        <v>0</v>
      </c>
      <c r="Y709" t="s">
        <v>19</v>
      </c>
      <c r="Z709">
        <v>999.9</v>
      </c>
      <c r="AA709">
        <v>0</v>
      </c>
      <c r="AC709" s="1"/>
      <c r="AD709">
        <v>1989</v>
      </c>
      <c r="AE709">
        <v>340</v>
      </c>
      <c r="AF709">
        <v>18.2</v>
      </c>
      <c r="AG709">
        <v>25.1</v>
      </c>
      <c r="AH709">
        <v>24.1</v>
      </c>
      <c r="AI709">
        <v>-99</v>
      </c>
      <c r="AJ709">
        <v>3.9</v>
      </c>
      <c r="AK709">
        <v>21.5</v>
      </c>
      <c r="AL709">
        <v>24.7</v>
      </c>
      <c r="AM709">
        <v>82.1</v>
      </c>
      <c r="AO709" s="2">
        <f t="shared" ref="AO709:AO772" si="124">DATE(C709,D709,E709)</f>
        <v>32848</v>
      </c>
      <c r="AP709" s="5">
        <f t="shared" ref="AP709:AP772" si="125">YEAR(AO709)</f>
        <v>1989</v>
      </c>
      <c r="AQ709" s="5">
        <f t="shared" ref="AQ709:AQ772" si="126">AO709-DATE(AP709,1,1)+1</f>
        <v>340</v>
      </c>
      <c r="AR709" s="4">
        <f t="shared" ref="AR709:AR772" si="127">CONVERT(T709,"F","C")</f>
        <v>28.277777777777779</v>
      </c>
      <c r="AS709" s="4">
        <f t="shared" ref="AS709:AS772" si="128">CONVERT(V709,"F","C")</f>
        <v>16.111111111111111</v>
      </c>
      <c r="AT709" s="4">
        <f t="shared" ref="AT709:AT772" si="129">CONVERT(X709,"in","mm")</f>
        <v>0</v>
      </c>
      <c r="AU709" s="4">
        <f t="shared" ref="AU709:AU772" si="130">AF709</f>
        <v>18.2</v>
      </c>
      <c r="AV709" s="4">
        <f t="shared" ref="AV709:AV772" si="131">AU709/1.14</f>
        <v>15.964912280701755</v>
      </c>
      <c r="AX709" s="3">
        <f t="shared" ref="AX709:AX772" si="132">AVERAGE(AR709:AS709)</f>
        <v>22.194444444444443</v>
      </c>
      <c r="AY709" s="3">
        <f t="shared" si="122"/>
        <v>24.544871794871792</v>
      </c>
      <c r="AZ709" s="3">
        <f t="shared" si="123"/>
        <v>19.424175824175826</v>
      </c>
      <c r="BA709" s="3">
        <f t="shared" si="123"/>
        <v>17.038750722961247</v>
      </c>
    </row>
    <row r="710" spans="1:53">
      <c r="A710" s="1">
        <v>911900</v>
      </c>
      <c r="B710">
        <v>22516</v>
      </c>
      <c r="C710">
        <v>1989</v>
      </c>
      <c r="D710">
        <v>12</v>
      </c>
      <c r="E710">
        <v>7</v>
      </c>
      <c r="F710">
        <v>74.5</v>
      </c>
      <c r="G710">
        <v>22</v>
      </c>
      <c r="H710">
        <v>65.3</v>
      </c>
      <c r="I710">
        <v>22</v>
      </c>
      <c r="J710">
        <v>1014.5</v>
      </c>
      <c r="K710">
        <v>22</v>
      </c>
      <c r="L710">
        <v>1012.2</v>
      </c>
      <c r="M710">
        <v>22</v>
      </c>
      <c r="N710">
        <v>17.2</v>
      </c>
      <c r="O710">
        <v>22</v>
      </c>
      <c r="P710">
        <v>6.6</v>
      </c>
      <c r="Q710">
        <v>22</v>
      </c>
      <c r="R710">
        <v>14</v>
      </c>
      <c r="S710">
        <v>999.9</v>
      </c>
      <c r="T710">
        <v>86</v>
      </c>
      <c r="U710" t="s">
        <v>20</v>
      </c>
      <c r="V710">
        <v>61</v>
      </c>
      <c r="X710">
        <v>0</v>
      </c>
      <c r="Y710" t="s">
        <v>19</v>
      </c>
      <c r="Z710">
        <v>999.9</v>
      </c>
      <c r="AA710">
        <v>0</v>
      </c>
      <c r="AC710" s="1"/>
      <c r="AD710">
        <v>1989</v>
      </c>
      <c r="AE710">
        <v>341</v>
      </c>
      <c r="AF710">
        <v>18.2</v>
      </c>
      <c r="AG710">
        <v>25.7</v>
      </c>
      <c r="AH710">
        <v>24.5</v>
      </c>
      <c r="AI710">
        <v>-99</v>
      </c>
      <c r="AJ710">
        <v>6.2</v>
      </c>
      <c r="AK710">
        <v>20.9</v>
      </c>
      <c r="AL710">
        <v>25</v>
      </c>
      <c r="AM710">
        <v>77.7</v>
      </c>
      <c r="AO710" s="2">
        <f t="shared" si="124"/>
        <v>32849</v>
      </c>
      <c r="AP710" s="5">
        <f t="shared" si="125"/>
        <v>1989</v>
      </c>
      <c r="AQ710" s="5">
        <f t="shared" si="126"/>
        <v>341</v>
      </c>
      <c r="AR710" s="4">
        <f t="shared" si="127"/>
        <v>30</v>
      </c>
      <c r="AS710" s="4">
        <f t="shared" si="128"/>
        <v>16.111111111111111</v>
      </c>
      <c r="AT710" s="4">
        <f t="shared" si="129"/>
        <v>0</v>
      </c>
      <c r="AU710" s="4">
        <f t="shared" si="130"/>
        <v>18.2</v>
      </c>
      <c r="AV710" s="4">
        <f t="shared" si="131"/>
        <v>15.964912280701755</v>
      </c>
      <c r="AX710" s="3">
        <f t="shared" si="132"/>
        <v>23.055555555555557</v>
      </c>
      <c r="AY710" s="3">
        <f t="shared" si="122"/>
        <v>24.529609279609275</v>
      </c>
      <c r="AZ710" s="3">
        <f t="shared" si="123"/>
        <v>19.343956043956045</v>
      </c>
      <c r="BA710" s="3">
        <f t="shared" si="123"/>
        <v>16.968382494698282</v>
      </c>
    </row>
    <row r="711" spans="1:53">
      <c r="A711" s="1">
        <v>911900</v>
      </c>
      <c r="B711">
        <v>22516</v>
      </c>
      <c r="C711">
        <v>1989</v>
      </c>
      <c r="D711">
        <v>12</v>
      </c>
      <c r="E711">
        <v>8</v>
      </c>
      <c r="F711">
        <v>72.5</v>
      </c>
      <c r="G711">
        <v>24</v>
      </c>
      <c r="H711">
        <v>65</v>
      </c>
      <c r="I711">
        <v>24</v>
      </c>
      <c r="J711">
        <v>1014.8</v>
      </c>
      <c r="K711">
        <v>24</v>
      </c>
      <c r="L711">
        <v>1012.4</v>
      </c>
      <c r="M711">
        <v>24</v>
      </c>
      <c r="N711">
        <v>17.2</v>
      </c>
      <c r="O711">
        <v>24</v>
      </c>
      <c r="P711">
        <v>5.9</v>
      </c>
      <c r="Q711">
        <v>24</v>
      </c>
      <c r="R711">
        <v>15</v>
      </c>
      <c r="S711">
        <v>22</v>
      </c>
      <c r="T711">
        <v>86</v>
      </c>
      <c r="V711">
        <v>62.1</v>
      </c>
      <c r="X711">
        <v>0</v>
      </c>
      <c r="Y711" t="s">
        <v>19</v>
      </c>
      <c r="Z711">
        <v>999.9</v>
      </c>
      <c r="AA711">
        <v>0</v>
      </c>
      <c r="AC711" s="1"/>
      <c r="AD711">
        <v>1989</v>
      </c>
      <c r="AE711">
        <v>342</v>
      </c>
      <c r="AF711">
        <v>18.600000000000001</v>
      </c>
      <c r="AG711">
        <v>25.8</v>
      </c>
      <c r="AH711">
        <v>24.4</v>
      </c>
      <c r="AI711">
        <v>-99</v>
      </c>
      <c r="AJ711">
        <v>3.9</v>
      </c>
      <c r="AK711">
        <v>20.6</v>
      </c>
      <c r="AL711">
        <v>25.2</v>
      </c>
      <c r="AM711">
        <v>75</v>
      </c>
      <c r="AO711" s="2">
        <f t="shared" si="124"/>
        <v>32850</v>
      </c>
      <c r="AP711" s="5">
        <f t="shared" si="125"/>
        <v>1989</v>
      </c>
      <c r="AQ711" s="5">
        <f t="shared" si="126"/>
        <v>342</v>
      </c>
      <c r="AR711" s="4">
        <f t="shared" si="127"/>
        <v>30</v>
      </c>
      <c r="AS711" s="4">
        <f t="shared" si="128"/>
        <v>16.722222222222221</v>
      </c>
      <c r="AT711" s="4">
        <f t="shared" si="129"/>
        <v>0</v>
      </c>
      <c r="AU711" s="4">
        <f t="shared" si="130"/>
        <v>18.600000000000001</v>
      </c>
      <c r="AV711" s="4">
        <f t="shared" si="131"/>
        <v>16.315789473684212</v>
      </c>
      <c r="AX711" s="3">
        <f t="shared" si="132"/>
        <v>23.361111111111111</v>
      </c>
      <c r="AY711" s="3">
        <f t="shared" si="122"/>
        <v>24.499389499389498</v>
      </c>
      <c r="AZ711" s="3">
        <f t="shared" si="123"/>
        <v>19.252747252747252</v>
      </c>
      <c r="BA711" s="3">
        <f t="shared" si="123"/>
        <v>16.888374783111622</v>
      </c>
    </row>
    <row r="712" spans="1:53">
      <c r="A712" s="1">
        <v>911900</v>
      </c>
      <c r="B712">
        <v>22516</v>
      </c>
      <c r="C712">
        <v>1989</v>
      </c>
      <c r="D712">
        <v>12</v>
      </c>
      <c r="E712">
        <v>9</v>
      </c>
      <c r="F712">
        <v>73.2</v>
      </c>
      <c r="G712">
        <v>24</v>
      </c>
      <c r="H712">
        <v>68</v>
      </c>
      <c r="I712">
        <v>24</v>
      </c>
      <c r="J712">
        <v>1011.7</v>
      </c>
      <c r="K712">
        <v>24</v>
      </c>
      <c r="L712">
        <v>1009.3</v>
      </c>
      <c r="M712">
        <v>24</v>
      </c>
      <c r="N712">
        <v>13.2</v>
      </c>
      <c r="O712">
        <v>24</v>
      </c>
      <c r="P712">
        <v>7.3</v>
      </c>
      <c r="Q712">
        <v>24</v>
      </c>
      <c r="R712">
        <v>15.9</v>
      </c>
      <c r="S712">
        <v>26</v>
      </c>
      <c r="T712">
        <v>84.9</v>
      </c>
      <c r="V712">
        <v>62.1</v>
      </c>
      <c r="X712">
        <v>0</v>
      </c>
      <c r="Y712" t="s">
        <v>19</v>
      </c>
      <c r="Z712">
        <v>999.9</v>
      </c>
      <c r="AA712">
        <v>10010</v>
      </c>
      <c r="AC712" s="1"/>
      <c r="AD712">
        <v>1989</v>
      </c>
      <c r="AE712">
        <v>343</v>
      </c>
      <c r="AF712">
        <v>4.3</v>
      </c>
      <c r="AG712">
        <v>25.8</v>
      </c>
      <c r="AH712">
        <v>23.4</v>
      </c>
      <c r="AI712">
        <v>-99</v>
      </c>
      <c r="AJ712">
        <v>3.9</v>
      </c>
      <c r="AK712">
        <v>21.2</v>
      </c>
      <c r="AL712">
        <v>24.6</v>
      </c>
      <c r="AM712">
        <v>81.400000000000006</v>
      </c>
      <c r="AO712" s="2">
        <f t="shared" si="124"/>
        <v>32851</v>
      </c>
      <c r="AP712" s="5">
        <f t="shared" si="125"/>
        <v>1989</v>
      </c>
      <c r="AQ712" s="5">
        <f t="shared" si="126"/>
        <v>343</v>
      </c>
      <c r="AR712" s="4">
        <f t="shared" si="127"/>
        <v>29.388888888888893</v>
      </c>
      <c r="AS712" s="4">
        <f t="shared" si="128"/>
        <v>16.722222222222221</v>
      </c>
      <c r="AT712" s="4">
        <f t="shared" si="129"/>
        <v>0</v>
      </c>
      <c r="AU712" s="4">
        <f t="shared" si="130"/>
        <v>4.3</v>
      </c>
      <c r="AV712" s="4">
        <f t="shared" si="131"/>
        <v>3.7719298245614037</v>
      </c>
      <c r="AX712" s="3">
        <f t="shared" si="132"/>
        <v>23.055555555555557</v>
      </c>
      <c r="AY712" s="3">
        <f t="shared" si="122"/>
        <v>24.462454212454208</v>
      </c>
      <c r="AZ712" s="3">
        <f t="shared" si="123"/>
        <v>19.017582417582414</v>
      </c>
      <c r="BA712" s="3">
        <f t="shared" si="123"/>
        <v>16.682089839984574</v>
      </c>
    </row>
    <row r="713" spans="1:53">
      <c r="A713" s="1">
        <v>911900</v>
      </c>
      <c r="B713">
        <v>22516</v>
      </c>
      <c r="C713">
        <v>1989</v>
      </c>
      <c r="D713">
        <v>12</v>
      </c>
      <c r="E713">
        <v>10</v>
      </c>
      <c r="F713">
        <v>72</v>
      </c>
      <c r="G713">
        <v>18</v>
      </c>
      <c r="H713">
        <v>59.3</v>
      </c>
      <c r="I713">
        <v>18</v>
      </c>
      <c r="J713">
        <v>1011.5</v>
      </c>
      <c r="K713">
        <v>18</v>
      </c>
      <c r="L713">
        <v>1009.1</v>
      </c>
      <c r="M713">
        <v>18</v>
      </c>
      <c r="N713">
        <v>15.2</v>
      </c>
      <c r="O713">
        <v>18</v>
      </c>
      <c r="P713">
        <v>13.1</v>
      </c>
      <c r="Q713">
        <v>18</v>
      </c>
      <c r="R713">
        <v>19</v>
      </c>
      <c r="S713">
        <v>22</v>
      </c>
      <c r="T713">
        <v>77</v>
      </c>
      <c r="U713" t="s">
        <v>20</v>
      </c>
      <c r="V713">
        <v>66</v>
      </c>
      <c r="X713">
        <v>3.12</v>
      </c>
      <c r="Y713" t="s">
        <v>19</v>
      </c>
      <c r="Z713">
        <v>999.9</v>
      </c>
      <c r="AA713">
        <v>10000</v>
      </c>
      <c r="AC713" s="1"/>
      <c r="AD713">
        <v>1989</v>
      </c>
      <c r="AE713">
        <v>344</v>
      </c>
      <c r="AF713">
        <v>18.600000000000001</v>
      </c>
      <c r="AG713">
        <v>23.7</v>
      </c>
      <c r="AH713">
        <v>22.2</v>
      </c>
      <c r="AI713">
        <v>-99</v>
      </c>
      <c r="AJ713">
        <v>9.6</v>
      </c>
      <c r="AK713">
        <v>14.9</v>
      </c>
      <c r="AL713">
        <v>23.1</v>
      </c>
      <c r="AM713">
        <v>59.8</v>
      </c>
      <c r="AO713" s="2">
        <f t="shared" si="124"/>
        <v>32852</v>
      </c>
      <c r="AP713" s="5">
        <f t="shared" si="125"/>
        <v>1989</v>
      </c>
      <c r="AQ713" s="5">
        <f t="shared" si="126"/>
        <v>344</v>
      </c>
      <c r="AR713" s="4">
        <f t="shared" si="127"/>
        <v>25</v>
      </c>
      <c r="AS713" s="4">
        <f t="shared" si="128"/>
        <v>18.888888888888889</v>
      </c>
      <c r="AT713" s="4">
        <f t="shared" si="129"/>
        <v>79.248000000000005</v>
      </c>
      <c r="AU713" s="4">
        <f t="shared" si="130"/>
        <v>18.600000000000001</v>
      </c>
      <c r="AV713" s="4">
        <f t="shared" si="131"/>
        <v>16.315789473684212</v>
      </c>
      <c r="AX713" s="3">
        <f t="shared" si="132"/>
        <v>21.944444444444443</v>
      </c>
      <c r="AY713" s="3">
        <f t="shared" si="122"/>
        <v>24.416666666666661</v>
      </c>
      <c r="AZ713" s="3">
        <f t="shared" si="123"/>
        <v>18.946153846153841</v>
      </c>
      <c r="BA713" s="3">
        <f t="shared" si="123"/>
        <v>16.619433198380563</v>
      </c>
    </row>
    <row r="714" spans="1:53">
      <c r="A714" s="1">
        <v>911900</v>
      </c>
      <c r="B714">
        <v>22516</v>
      </c>
      <c r="C714">
        <v>1989</v>
      </c>
      <c r="D714">
        <v>12</v>
      </c>
      <c r="E714">
        <v>11</v>
      </c>
      <c r="F714">
        <v>72.5</v>
      </c>
      <c r="G714">
        <v>23</v>
      </c>
      <c r="H714">
        <v>56.3</v>
      </c>
      <c r="I714">
        <v>23</v>
      </c>
      <c r="J714">
        <v>1010.6</v>
      </c>
      <c r="K714">
        <v>23</v>
      </c>
      <c r="L714">
        <v>1008.3</v>
      </c>
      <c r="M714">
        <v>23</v>
      </c>
      <c r="N714">
        <v>17.399999999999999</v>
      </c>
      <c r="O714">
        <v>22</v>
      </c>
      <c r="P714">
        <v>11.8</v>
      </c>
      <c r="Q714">
        <v>23</v>
      </c>
      <c r="R714">
        <v>17.100000000000001</v>
      </c>
      <c r="S714">
        <v>22</v>
      </c>
      <c r="T714">
        <v>77</v>
      </c>
      <c r="V714">
        <v>69.099999999999994</v>
      </c>
      <c r="X714">
        <v>0</v>
      </c>
      <c r="Y714" t="s">
        <v>19</v>
      </c>
      <c r="Z714">
        <v>999.9</v>
      </c>
      <c r="AA714">
        <v>10000</v>
      </c>
      <c r="AC714" s="1"/>
      <c r="AD714">
        <v>1989</v>
      </c>
      <c r="AE714">
        <v>345</v>
      </c>
      <c r="AF714">
        <v>18.100000000000001</v>
      </c>
      <c r="AG714">
        <v>23.2</v>
      </c>
      <c r="AH714">
        <v>22.1</v>
      </c>
      <c r="AI714">
        <v>-99</v>
      </c>
      <c r="AJ714">
        <v>8.3000000000000007</v>
      </c>
      <c r="AK714">
        <v>16.3</v>
      </c>
      <c r="AL714">
        <v>22.7</v>
      </c>
      <c r="AM714">
        <v>66.599999999999994</v>
      </c>
      <c r="AO714" s="2">
        <f t="shared" si="124"/>
        <v>32853</v>
      </c>
      <c r="AP714" s="5">
        <f t="shared" si="125"/>
        <v>1989</v>
      </c>
      <c r="AQ714" s="5">
        <f t="shared" si="126"/>
        <v>345</v>
      </c>
      <c r="AR714" s="4">
        <f t="shared" si="127"/>
        <v>25</v>
      </c>
      <c r="AS714" s="4">
        <f t="shared" si="128"/>
        <v>20.611111111111107</v>
      </c>
      <c r="AT714" s="4">
        <f t="shared" si="129"/>
        <v>0</v>
      </c>
      <c r="AU714" s="4">
        <f t="shared" si="130"/>
        <v>18.100000000000001</v>
      </c>
      <c r="AV714" s="4">
        <f t="shared" si="131"/>
        <v>15.877192982456142</v>
      </c>
      <c r="AX714" s="3">
        <f t="shared" si="132"/>
        <v>22.805555555555554</v>
      </c>
      <c r="AY714" s="3">
        <f t="shared" si="122"/>
        <v>24.376984126984123</v>
      </c>
      <c r="AZ714" s="3">
        <f t="shared" si="123"/>
        <v>18.850549450549444</v>
      </c>
      <c r="BA714" s="3">
        <f t="shared" si="123"/>
        <v>16.535569693464428</v>
      </c>
    </row>
    <row r="715" spans="1:53">
      <c r="A715" s="1">
        <v>911900</v>
      </c>
      <c r="B715">
        <v>22516</v>
      </c>
      <c r="C715">
        <v>1989</v>
      </c>
      <c r="D715">
        <v>12</v>
      </c>
      <c r="E715">
        <v>12</v>
      </c>
      <c r="F715">
        <v>71.400000000000006</v>
      </c>
      <c r="G715">
        <v>24</v>
      </c>
      <c r="H715">
        <v>60.9</v>
      </c>
      <c r="I715">
        <v>24</v>
      </c>
      <c r="J715">
        <v>1008.9</v>
      </c>
      <c r="K715">
        <v>24</v>
      </c>
      <c r="L715">
        <v>1006.6</v>
      </c>
      <c r="M715">
        <v>24</v>
      </c>
      <c r="N715">
        <v>17.3</v>
      </c>
      <c r="O715">
        <v>23</v>
      </c>
      <c r="P715">
        <v>8</v>
      </c>
      <c r="Q715">
        <v>24</v>
      </c>
      <c r="R715">
        <v>15</v>
      </c>
      <c r="S715">
        <v>999.9</v>
      </c>
      <c r="T715">
        <v>78.099999999999994</v>
      </c>
      <c r="V715">
        <v>64</v>
      </c>
      <c r="X715">
        <v>0.01</v>
      </c>
      <c r="Y715" t="s">
        <v>19</v>
      </c>
      <c r="Z715">
        <v>999.9</v>
      </c>
      <c r="AA715">
        <v>0</v>
      </c>
      <c r="AC715" s="1"/>
      <c r="AD715">
        <v>1989</v>
      </c>
      <c r="AE715">
        <v>346</v>
      </c>
      <c r="AF715">
        <v>13.2</v>
      </c>
      <c r="AG715">
        <v>24.2</v>
      </c>
      <c r="AH715">
        <v>22</v>
      </c>
      <c r="AI715">
        <v>-99</v>
      </c>
      <c r="AJ715">
        <v>6.7</v>
      </c>
      <c r="AK715">
        <v>18.8</v>
      </c>
      <c r="AL715">
        <v>23.1</v>
      </c>
      <c r="AM715">
        <v>76.5</v>
      </c>
      <c r="AO715" s="2">
        <f t="shared" si="124"/>
        <v>32854</v>
      </c>
      <c r="AP715" s="5">
        <f t="shared" si="125"/>
        <v>1989</v>
      </c>
      <c r="AQ715" s="5">
        <f t="shared" si="126"/>
        <v>346</v>
      </c>
      <c r="AR715" s="4">
        <f t="shared" si="127"/>
        <v>25.611111111111107</v>
      </c>
      <c r="AS715" s="4">
        <f t="shared" si="128"/>
        <v>17.777777777777779</v>
      </c>
      <c r="AT715" s="4">
        <f t="shared" si="129"/>
        <v>0.254</v>
      </c>
      <c r="AU715" s="4">
        <f t="shared" si="130"/>
        <v>13.2</v>
      </c>
      <c r="AV715" s="4">
        <f t="shared" si="131"/>
        <v>11.578947368421053</v>
      </c>
      <c r="AX715" s="3">
        <f t="shared" si="132"/>
        <v>21.694444444444443</v>
      </c>
      <c r="AY715" s="3">
        <f t="shared" si="122"/>
        <v>24.337301587301582</v>
      </c>
      <c r="AZ715" s="3">
        <f t="shared" si="123"/>
        <v>18.714285714285708</v>
      </c>
      <c r="BA715" s="3">
        <f t="shared" si="123"/>
        <v>16.416040100250626</v>
      </c>
    </row>
    <row r="716" spans="1:53">
      <c r="A716" s="1">
        <v>911900</v>
      </c>
      <c r="B716">
        <v>22516</v>
      </c>
      <c r="C716">
        <v>1989</v>
      </c>
      <c r="D716">
        <v>12</v>
      </c>
      <c r="E716">
        <v>13</v>
      </c>
      <c r="F716">
        <v>72.5</v>
      </c>
      <c r="G716">
        <v>23</v>
      </c>
      <c r="H716">
        <v>63.3</v>
      </c>
      <c r="I716">
        <v>22</v>
      </c>
      <c r="J716">
        <v>1010.2</v>
      </c>
      <c r="K716">
        <v>23</v>
      </c>
      <c r="L716">
        <v>1007.9</v>
      </c>
      <c r="M716">
        <v>23</v>
      </c>
      <c r="N716">
        <v>14.4</v>
      </c>
      <c r="O716">
        <v>23</v>
      </c>
      <c r="P716">
        <v>13.6</v>
      </c>
      <c r="Q716">
        <v>23</v>
      </c>
      <c r="R716">
        <v>19</v>
      </c>
      <c r="S716">
        <v>22.9</v>
      </c>
      <c r="T716">
        <v>79</v>
      </c>
      <c r="V716">
        <v>64</v>
      </c>
      <c r="X716">
        <v>0.14000000000000001</v>
      </c>
      <c r="Y716" t="s">
        <v>19</v>
      </c>
      <c r="Z716">
        <v>999.9</v>
      </c>
      <c r="AA716">
        <v>10000</v>
      </c>
      <c r="AC716" s="1"/>
      <c r="AD716">
        <v>1989</v>
      </c>
      <c r="AE716">
        <v>347</v>
      </c>
      <c r="AF716">
        <v>14.8</v>
      </c>
      <c r="AG716">
        <v>24</v>
      </c>
      <c r="AH716">
        <v>21.8</v>
      </c>
      <c r="AI716">
        <v>-99</v>
      </c>
      <c r="AJ716">
        <v>7.6</v>
      </c>
      <c r="AK716">
        <v>17.899999999999999</v>
      </c>
      <c r="AL716">
        <v>22.9</v>
      </c>
      <c r="AM716">
        <v>73</v>
      </c>
      <c r="AO716" s="2">
        <f t="shared" si="124"/>
        <v>32855</v>
      </c>
      <c r="AP716" s="5">
        <f t="shared" si="125"/>
        <v>1989</v>
      </c>
      <c r="AQ716" s="5">
        <f t="shared" si="126"/>
        <v>347</v>
      </c>
      <c r="AR716" s="4">
        <f t="shared" si="127"/>
        <v>26.111111111111111</v>
      </c>
      <c r="AS716" s="4">
        <f t="shared" si="128"/>
        <v>17.777777777777779</v>
      </c>
      <c r="AT716" s="4">
        <f t="shared" si="129"/>
        <v>3.556</v>
      </c>
      <c r="AU716" s="4">
        <f t="shared" si="130"/>
        <v>14.8</v>
      </c>
      <c r="AV716" s="4">
        <f t="shared" si="131"/>
        <v>12.982456140350878</v>
      </c>
      <c r="AX716" s="3">
        <f t="shared" si="132"/>
        <v>21.944444444444443</v>
      </c>
      <c r="AY716" s="3">
        <f t="shared" si="122"/>
        <v>24.29426129426129</v>
      </c>
      <c r="AZ716" s="3">
        <f t="shared" si="123"/>
        <v>18.594505494505491</v>
      </c>
      <c r="BA716" s="3">
        <f t="shared" si="123"/>
        <v>16.310969732022365</v>
      </c>
    </row>
    <row r="717" spans="1:53">
      <c r="A717" s="1">
        <v>911900</v>
      </c>
      <c r="B717">
        <v>22516</v>
      </c>
      <c r="C717">
        <v>1989</v>
      </c>
      <c r="D717">
        <v>12</v>
      </c>
      <c r="E717">
        <v>14</v>
      </c>
      <c r="F717">
        <v>72.099999999999994</v>
      </c>
      <c r="G717">
        <v>22</v>
      </c>
      <c r="H717">
        <v>55.1</v>
      </c>
      <c r="I717">
        <v>22</v>
      </c>
      <c r="J717">
        <v>1011.5</v>
      </c>
      <c r="K717">
        <v>22</v>
      </c>
      <c r="L717">
        <v>1009.2</v>
      </c>
      <c r="M717">
        <v>22</v>
      </c>
      <c r="N717">
        <v>16</v>
      </c>
      <c r="O717">
        <v>22</v>
      </c>
      <c r="P717">
        <v>14.4</v>
      </c>
      <c r="Q717">
        <v>22</v>
      </c>
      <c r="R717">
        <v>18.100000000000001</v>
      </c>
      <c r="S717">
        <v>999.9</v>
      </c>
      <c r="T717">
        <v>75.900000000000006</v>
      </c>
      <c r="V717">
        <v>68</v>
      </c>
      <c r="X717">
        <v>0</v>
      </c>
      <c r="Y717" t="s">
        <v>22</v>
      </c>
      <c r="Z717">
        <v>999.9</v>
      </c>
      <c r="AA717">
        <v>10000</v>
      </c>
      <c r="AC717" s="1"/>
      <c r="AD717">
        <v>1989</v>
      </c>
      <c r="AE717">
        <v>348</v>
      </c>
      <c r="AF717">
        <v>16.7</v>
      </c>
      <c r="AG717">
        <v>23</v>
      </c>
      <c r="AH717">
        <v>21.1</v>
      </c>
      <c r="AI717">
        <v>-99</v>
      </c>
      <c r="AJ717">
        <v>9</v>
      </c>
      <c r="AK717">
        <v>15.2</v>
      </c>
      <c r="AL717">
        <v>22</v>
      </c>
      <c r="AM717">
        <v>64.8</v>
      </c>
      <c r="AO717" s="2">
        <f t="shared" si="124"/>
        <v>32856</v>
      </c>
      <c r="AP717" s="5">
        <f t="shared" si="125"/>
        <v>1989</v>
      </c>
      <c r="AQ717" s="5">
        <f t="shared" si="126"/>
        <v>348</v>
      </c>
      <c r="AR717" s="4">
        <f t="shared" si="127"/>
        <v>24.388888888888893</v>
      </c>
      <c r="AS717" s="4">
        <f t="shared" si="128"/>
        <v>20</v>
      </c>
      <c r="AT717" s="4">
        <f t="shared" si="129"/>
        <v>0</v>
      </c>
      <c r="AU717" s="4">
        <f t="shared" si="130"/>
        <v>16.7</v>
      </c>
      <c r="AV717" s="4">
        <f t="shared" si="131"/>
        <v>14.649122807017545</v>
      </c>
      <c r="AX717" s="3">
        <f t="shared" si="132"/>
        <v>22.194444444444446</v>
      </c>
      <c r="AY717" s="3">
        <f t="shared" si="122"/>
        <v>24.247863247863243</v>
      </c>
      <c r="AZ717" s="3">
        <f t="shared" si="123"/>
        <v>18.48131868131868</v>
      </c>
      <c r="BA717" s="3">
        <f t="shared" si="123"/>
        <v>16.21168305378832</v>
      </c>
    </row>
    <row r="718" spans="1:53">
      <c r="A718" s="1">
        <v>911900</v>
      </c>
      <c r="B718">
        <v>22516</v>
      </c>
      <c r="C718">
        <v>1989</v>
      </c>
      <c r="D718">
        <v>12</v>
      </c>
      <c r="E718">
        <v>15</v>
      </c>
      <c r="F718">
        <v>72.5</v>
      </c>
      <c r="G718">
        <v>22</v>
      </c>
      <c r="H718">
        <v>54.8</v>
      </c>
      <c r="I718">
        <v>22</v>
      </c>
      <c r="J718">
        <v>1012.1</v>
      </c>
      <c r="K718">
        <v>22</v>
      </c>
      <c r="L718">
        <v>1009.7</v>
      </c>
      <c r="M718">
        <v>22</v>
      </c>
      <c r="N718">
        <v>17.399999999999999</v>
      </c>
      <c r="O718">
        <v>22</v>
      </c>
      <c r="P718">
        <v>11.8</v>
      </c>
      <c r="Q718">
        <v>22</v>
      </c>
      <c r="R718">
        <v>15.9</v>
      </c>
      <c r="S718">
        <v>999.9</v>
      </c>
      <c r="T718">
        <v>77</v>
      </c>
      <c r="V718">
        <v>69.099999999999994</v>
      </c>
      <c r="X718">
        <v>0</v>
      </c>
      <c r="Y718" t="s">
        <v>19</v>
      </c>
      <c r="Z718">
        <v>999.9</v>
      </c>
      <c r="AA718">
        <v>0</v>
      </c>
      <c r="AC718" s="1"/>
      <c r="AD718">
        <v>1989</v>
      </c>
      <c r="AE718">
        <v>349</v>
      </c>
      <c r="AF718">
        <v>17.399999999999999</v>
      </c>
      <c r="AG718">
        <v>21.6</v>
      </c>
      <c r="AH718">
        <v>20.399999999999999</v>
      </c>
      <c r="AI718">
        <v>-99</v>
      </c>
      <c r="AJ718">
        <v>4.9000000000000004</v>
      </c>
      <c r="AK718">
        <v>15.1</v>
      </c>
      <c r="AL718">
        <v>21.1</v>
      </c>
      <c r="AM718">
        <v>68.099999999999994</v>
      </c>
      <c r="AO718" s="2">
        <f t="shared" si="124"/>
        <v>32857</v>
      </c>
      <c r="AP718" s="5">
        <f t="shared" si="125"/>
        <v>1989</v>
      </c>
      <c r="AQ718" s="5">
        <f t="shared" si="126"/>
        <v>349</v>
      </c>
      <c r="AR718" s="4">
        <f t="shared" si="127"/>
        <v>25</v>
      </c>
      <c r="AS718" s="4">
        <f t="shared" si="128"/>
        <v>20.611111111111107</v>
      </c>
      <c r="AT718" s="4">
        <f t="shared" si="129"/>
        <v>0</v>
      </c>
      <c r="AU718" s="4">
        <f t="shared" si="130"/>
        <v>17.399999999999999</v>
      </c>
      <c r="AV718" s="4">
        <f t="shared" si="131"/>
        <v>15.263157894736842</v>
      </c>
      <c r="AX718" s="3">
        <f t="shared" si="132"/>
        <v>22.805555555555554</v>
      </c>
      <c r="AY718" s="3">
        <f t="shared" si="122"/>
        <v>24.20543345543345</v>
      </c>
      <c r="AZ718" s="3">
        <f t="shared" si="123"/>
        <v>18.391208791208786</v>
      </c>
      <c r="BA718" s="3">
        <f t="shared" si="123"/>
        <v>16.13263929053403</v>
      </c>
    </row>
    <row r="719" spans="1:53">
      <c r="A719" s="1">
        <v>911900</v>
      </c>
      <c r="B719">
        <v>22516</v>
      </c>
      <c r="C719">
        <v>1989</v>
      </c>
      <c r="D719">
        <v>12</v>
      </c>
      <c r="E719">
        <v>16</v>
      </c>
      <c r="F719">
        <v>67</v>
      </c>
      <c r="G719">
        <v>23</v>
      </c>
      <c r="H719">
        <v>56.9</v>
      </c>
      <c r="I719">
        <v>23</v>
      </c>
      <c r="J719">
        <v>1014.4</v>
      </c>
      <c r="K719">
        <v>23</v>
      </c>
      <c r="L719">
        <v>1012</v>
      </c>
      <c r="M719">
        <v>23</v>
      </c>
      <c r="N719">
        <v>17.3</v>
      </c>
      <c r="O719">
        <v>23</v>
      </c>
      <c r="P719">
        <v>6.3</v>
      </c>
      <c r="Q719">
        <v>23</v>
      </c>
      <c r="R719">
        <v>12</v>
      </c>
      <c r="S719">
        <v>999.9</v>
      </c>
      <c r="T719">
        <v>78.099999999999994</v>
      </c>
      <c r="V719">
        <v>55.9</v>
      </c>
      <c r="X719">
        <v>0</v>
      </c>
      <c r="Y719" t="s">
        <v>19</v>
      </c>
      <c r="Z719">
        <v>999.9</v>
      </c>
      <c r="AA719">
        <v>0</v>
      </c>
      <c r="AC719" s="1"/>
      <c r="AD719">
        <v>1989</v>
      </c>
      <c r="AE719">
        <v>350</v>
      </c>
      <c r="AF719">
        <v>18.3</v>
      </c>
      <c r="AG719">
        <v>22.2</v>
      </c>
      <c r="AH719">
        <v>20.9</v>
      </c>
      <c r="AI719">
        <v>-99</v>
      </c>
      <c r="AJ719">
        <v>3</v>
      </c>
      <c r="AK719">
        <v>16.7</v>
      </c>
      <c r="AL719">
        <v>21.6</v>
      </c>
      <c r="AM719">
        <v>73.5</v>
      </c>
      <c r="AO719" s="2">
        <f t="shared" si="124"/>
        <v>32858</v>
      </c>
      <c r="AP719" s="5">
        <f t="shared" si="125"/>
        <v>1989</v>
      </c>
      <c r="AQ719" s="5">
        <f t="shared" si="126"/>
        <v>350</v>
      </c>
      <c r="AR719" s="4">
        <f t="shared" si="127"/>
        <v>25.611111111111107</v>
      </c>
      <c r="AS719" s="4">
        <f t="shared" si="128"/>
        <v>13.277777777777777</v>
      </c>
      <c r="AT719" s="4">
        <f t="shared" si="129"/>
        <v>0</v>
      </c>
      <c r="AU719" s="4">
        <f t="shared" si="130"/>
        <v>18.3</v>
      </c>
      <c r="AV719" s="4">
        <f t="shared" si="131"/>
        <v>16.05263157894737</v>
      </c>
      <c r="AX719" s="3">
        <f t="shared" si="132"/>
        <v>19.444444444444443</v>
      </c>
      <c r="AY719" s="3">
        <f t="shared" si="122"/>
        <v>24.147741147741147</v>
      </c>
      <c r="AZ719" s="3">
        <f t="shared" si="123"/>
        <v>18.308791208791206</v>
      </c>
      <c r="BA719" s="3">
        <f t="shared" si="123"/>
        <v>16.060343165606326</v>
      </c>
    </row>
    <row r="720" spans="1:53">
      <c r="A720" s="1">
        <v>911900</v>
      </c>
      <c r="B720">
        <v>22516</v>
      </c>
      <c r="C720">
        <v>1989</v>
      </c>
      <c r="D720">
        <v>12</v>
      </c>
      <c r="E720">
        <v>17</v>
      </c>
      <c r="F720">
        <v>68.900000000000006</v>
      </c>
      <c r="G720">
        <v>18</v>
      </c>
      <c r="H720">
        <v>58.6</v>
      </c>
      <c r="I720">
        <v>18</v>
      </c>
      <c r="J720">
        <v>1015.2</v>
      </c>
      <c r="K720">
        <v>18</v>
      </c>
      <c r="L720">
        <v>1012.9</v>
      </c>
      <c r="M720">
        <v>18</v>
      </c>
      <c r="N720">
        <v>18</v>
      </c>
      <c r="O720">
        <v>18</v>
      </c>
      <c r="P720">
        <v>5.8</v>
      </c>
      <c r="Q720">
        <v>18</v>
      </c>
      <c r="R720">
        <v>11.1</v>
      </c>
      <c r="S720">
        <v>999.9</v>
      </c>
      <c r="T720">
        <v>77</v>
      </c>
      <c r="V720">
        <v>55.9</v>
      </c>
      <c r="X720">
        <v>0</v>
      </c>
      <c r="Y720" t="s">
        <v>19</v>
      </c>
      <c r="Z720">
        <v>999.9</v>
      </c>
      <c r="AA720">
        <v>0</v>
      </c>
      <c r="AC720" s="1"/>
      <c r="AD720">
        <v>1989</v>
      </c>
      <c r="AE720">
        <v>351</v>
      </c>
      <c r="AF720">
        <v>17.899999999999999</v>
      </c>
      <c r="AG720">
        <v>23.6</v>
      </c>
      <c r="AH720">
        <v>20.9</v>
      </c>
      <c r="AI720">
        <v>-99</v>
      </c>
      <c r="AJ720">
        <v>1.2</v>
      </c>
      <c r="AK720">
        <v>17.399999999999999</v>
      </c>
      <c r="AL720">
        <v>22.3</v>
      </c>
      <c r="AM720">
        <v>73.3</v>
      </c>
      <c r="AO720" s="2">
        <f t="shared" si="124"/>
        <v>32859</v>
      </c>
      <c r="AP720" s="5">
        <f t="shared" si="125"/>
        <v>1989</v>
      </c>
      <c r="AQ720" s="5">
        <f t="shared" si="126"/>
        <v>351</v>
      </c>
      <c r="AR720" s="4">
        <f t="shared" si="127"/>
        <v>25</v>
      </c>
      <c r="AS720" s="4">
        <f t="shared" si="128"/>
        <v>13.277777777777777</v>
      </c>
      <c r="AT720" s="4">
        <f t="shared" si="129"/>
        <v>0</v>
      </c>
      <c r="AU720" s="4">
        <f t="shared" si="130"/>
        <v>17.899999999999999</v>
      </c>
      <c r="AV720" s="4">
        <f t="shared" si="131"/>
        <v>15.701754385964913</v>
      </c>
      <c r="AX720" s="3">
        <f t="shared" si="132"/>
        <v>19.138888888888889</v>
      </c>
      <c r="AY720" s="3">
        <f t="shared" si="122"/>
        <v>24.089438339438331</v>
      </c>
      <c r="AZ720" s="3">
        <f t="shared" si="123"/>
        <v>18.236263736263734</v>
      </c>
      <c r="BA720" s="3">
        <f t="shared" si="123"/>
        <v>15.996722575669949</v>
      </c>
    </row>
    <row r="721" spans="1:53">
      <c r="A721" s="1">
        <v>911900</v>
      </c>
      <c r="B721">
        <v>22516</v>
      </c>
      <c r="C721">
        <v>1989</v>
      </c>
      <c r="D721">
        <v>12</v>
      </c>
      <c r="E721">
        <v>18</v>
      </c>
      <c r="F721">
        <v>67.400000000000006</v>
      </c>
      <c r="G721">
        <v>23</v>
      </c>
      <c r="H721">
        <v>59.1</v>
      </c>
      <c r="I721">
        <v>23</v>
      </c>
      <c r="J721">
        <v>1014.8</v>
      </c>
      <c r="K721">
        <v>23</v>
      </c>
      <c r="L721">
        <v>1012.4</v>
      </c>
      <c r="M721">
        <v>23</v>
      </c>
      <c r="N721">
        <v>17.3</v>
      </c>
      <c r="O721">
        <v>23</v>
      </c>
      <c r="P721">
        <v>5.8</v>
      </c>
      <c r="Q721">
        <v>23</v>
      </c>
      <c r="R721">
        <v>10.1</v>
      </c>
      <c r="S721">
        <v>999.9</v>
      </c>
      <c r="T721">
        <v>79</v>
      </c>
      <c r="U721" t="s">
        <v>20</v>
      </c>
      <c r="V721">
        <v>55.9</v>
      </c>
      <c r="X721">
        <v>0</v>
      </c>
      <c r="Y721" t="s">
        <v>19</v>
      </c>
      <c r="Z721">
        <v>999.9</v>
      </c>
      <c r="AA721">
        <v>0</v>
      </c>
      <c r="AC721" s="1"/>
      <c r="AD721">
        <v>1989</v>
      </c>
      <c r="AE721">
        <v>352</v>
      </c>
      <c r="AF721">
        <v>18.5</v>
      </c>
      <c r="AG721">
        <v>22.8</v>
      </c>
      <c r="AH721">
        <v>21.9</v>
      </c>
      <c r="AI721">
        <v>-99</v>
      </c>
      <c r="AJ721">
        <v>1.6</v>
      </c>
      <c r="AK721">
        <v>17.8</v>
      </c>
      <c r="AL721">
        <v>22.2</v>
      </c>
      <c r="AM721">
        <v>76.099999999999994</v>
      </c>
      <c r="AO721" s="2">
        <f t="shared" si="124"/>
        <v>32860</v>
      </c>
      <c r="AP721" s="5">
        <f t="shared" si="125"/>
        <v>1989</v>
      </c>
      <c r="AQ721" s="5">
        <f t="shared" si="126"/>
        <v>352</v>
      </c>
      <c r="AR721" s="4">
        <f t="shared" si="127"/>
        <v>26.111111111111111</v>
      </c>
      <c r="AS721" s="4">
        <f t="shared" si="128"/>
        <v>13.277777777777777</v>
      </c>
      <c r="AT721" s="4">
        <f t="shared" si="129"/>
        <v>0</v>
      </c>
      <c r="AU721" s="4">
        <f t="shared" si="130"/>
        <v>18.5</v>
      </c>
      <c r="AV721" s="4">
        <f t="shared" si="131"/>
        <v>16.228070175438599</v>
      </c>
      <c r="AX721" s="3">
        <f t="shared" si="132"/>
        <v>19.694444444444443</v>
      </c>
      <c r="AY721" s="3">
        <f t="shared" si="122"/>
        <v>24.037240537240535</v>
      </c>
      <c r="AZ721" s="3">
        <f t="shared" si="123"/>
        <v>18.148351648351646</v>
      </c>
      <c r="BA721" s="3">
        <f t="shared" si="123"/>
        <v>15.9196067090804</v>
      </c>
    </row>
    <row r="722" spans="1:53">
      <c r="A722" s="1">
        <v>911900</v>
      </c>
      <c r="B722">
        <v>22516</v>
      </c>
      <c r="C722">
        <v>1989</v>
      </c>
      <c r="D722">
        <v>12</v>
      </c>
      <c r="E722">
        <v>19</v>
      </c>
      <c r="F722">
        <v>70.099999999999994</v>
      </c>
      <c r="G722">
        <v>23</v>
      </c>
      <c r="H722">
        <v>61.3</v>
      </c>
      <c r="I722">
        <v>23</v>
      </c>
      <c r="J722">
        <v>1013.9</v>
      </c>
      <c r="K722">
        <v>23</v>
      </c>
      <c r="L722">
        <v>1011.6</v>
      </c>
      <c r="M722">
        <v>23</v>
      </c>
      <c r="N722">
        <v>16.399999999999999</v>
      </c>
      <c r="O722">
        <v>23</v>
      </c>
      <c r="P722">
        <v>7.1</v>
      </c>
      <c r="Q722">
        <v>23</v>
      </c>
      <c r="R722">
        <v>17.100000000000001</v>
      </c>
      <c r="S722">
        <v>999.9</v>
      </c>
      <c r="T722">
        <v>82.9</v>
      </c>
      <c r="U722" t="s">
        <v>20</v>
      </c>
      <c r="V722">
        <v>55.9</v>
      </c>
      <c r="X722">
        <v>0</v>
      </c>
      <c r="Y722" t="s">
        <v>19</v>
      </c>
      <c r="Z722">
        <v>999.9</v>
      </c>
      <c r="AA722">
        <v>0</v>
      </c>
      <c r="AC722" s="1"/>
      <c r="AD722">
        <v>1989</v>
      </c>
      <c r="AE722">
        <v>353</v>
      </c>
      <c r="AF722">
        <v>18.399999999999999</v>
      </c>
      <c r="AG722">
        <v>24.9</v>
      </c>
      <c r="AH722">
        <v>23</v>
      </c>
      <c r="AI722">
        <v>-99</v>
      </c>
      <c r="AJ722">
        <v>5.3</v>
      </c>
      <c r="AK722">
        <v>19</v>
      </c>
      <c r="AL722">
        <v>23.9</v>
      </c>
      <c r="AM722">
        <v>73.599999999999994</v>
      </c>
      <c r="AO722" s="2">
        <f t="shared" si="124"/>
        <v>32861</v>
      </c>
      <c r="AP722" s="5">
        <f t="shared" si="125"/>
        <v>1989</v>
      </c>
      <c r="AQ722" s="5">
        <f t="shared" si="126"/>
        <v>353</v>
      </c>
      <c r="AR722" s="4">
        <f t="shared" si="127"/>
        <v>28.277777777777779</v>
      </c>
      <c r="AS722" s="4">
        <f t="shared" si="128"/>
        <v>13.277777777777777</v>
      </c>
      <c r="AT722" s="4">
        <f t="shared" si="129"/>
        <v>0</v>
      </c>
      <c r="AU722" s="4">
        <f t="shared" si="130"/>
        <v>18.399999999999999</v>
      </c>
      <c r="AV722" s="4">
        <f t="shared" si="131"/>
        <v>16.140350877192983</v>
      </c>
      <c r="AX722" s="3">
        <f t="shared" si="132"/>
        <v>20.777777777777779</v>
      </c>
      <c r="AY722" s="3">
        <f t="shared" si="122"/>
        <v>24.003052503052505</v>
      </c>
      <c r="AZ722" s="3">
        <f t="shared" si="123"/>
        <v>18.096703296703293</v>
      </c>
      <c r="BA722" s="3">
        <f t="shared" si="123"/>
        <v>15.874301137459037</v>
      </c>
    </row>
    <row r="723" spans="1:53">
      <c r="A723" s="1">
        <v>911900</v>
      </c>
      <c r="B723">
        <v>22516</v>
      </c>
      <c r="C723">
        <v>1989</v>
      </c>
      <c r="D723">
        <v>12</v>
      </c>
      <c r="E723">
        <v>20</v>
      </c>
      <c r="F723">
        <v>74.599999999999994</v>
      </c>
      <c r="G723">
        <v>22</v>
      </c>
      <c r="H723">
        <v>68.099999999999994</v>
      </c>
      <c r="I723">
        <v>22</v>
      </c>
      <c r="J723">
        <v>1013.7</v>
      </c>
      <c r="K723">
        <v>22</v>
      </c>
      <c r="L723">
        <v>1011.4</v>
      </c>
      <c r="M723">
        <v>22</v>
      </c>
      <c r="N723">
        <v>11.9</v>
      </c>
      <c r="O723">
        <v>22</v>
      </c>
      <c r="P723">
        <v>9.5</v>
      </c>
      <c r="Q723">
        <v>22</v>
      </c>
      <c r="R723">
        <v>17.100000000000001</v>
      </c>
      <c r="S723">
        <v>999.9</v>
      </c>
      <c r="T723">
        <v>84</v>
      </c>
      <c r="V723">
        <v>60.1</v>
      </c>
      <c r="X723">
        <v>0.65</v>
      </c>
      <c r="Y723" t="s">
        <v>19</v>
      </c>
      <c r="Z723">
        <v>999.9</v>
      </c>
      <c r="AA723">
        <v>10000</v>
      </c>
      <c r="AC723" s="1"/>
      <c r="AD723">
        <v>1989</v>
      </c>
      <c r="AE723">
        <v>354</v>
      </c>
      <c r="AF723">
        <v>7.8</v>
      </c>
      <c r="AG723">
        <v>24.7</v>
      </c>
      <c r="AH723">
        <v>23.5</v>
      </c>
      <c r="AI723">
        <v>-99</v>
      </c>
      <c r="AJ723">
        <v>2.1</v>
      </c>
      <c r="AK723">
        <v>20.3</v>
      </c>
      <c r="AL723">
        <v>24.3</v>
      </c>
      <c r="AM723">
        <v>77.900000000000006</v>
      </c>
      <c r="AO723" s="2">
        <f t="shared" si="124"/>
        <v>32862</v>
      </c>
      <c r="AP723" s="5">
        <f t="shared" si="125"/>
        <v>1989</v>
      </c>
      <c r="AQ723" s="5">
        <f t="shared" si="126"/>
        <v>354</v>
      </c>
      <c r="AR723" s="4">
        <f t="shared" si="127"/>
        <v>28.888888888888889</v>
      </c>
      <c r="AS723" s="4">
        <f t="shared" si="128"/>
        <v>15.611111111111111</v>
      </c>
      <c r="AT723" s="4">
        <f t="shared" si="129"/>
        <v>16.510000000000002</v>
      </c>
      <c r="AU723" s="4">
        <f t="shared" si="130"/>
        <v>7.8</v>
      </c>
      <c r="AV723" s="4">
        <f t="shared" si="131"/>
        <v>6.8421052631578956</v>
      </c>
      <c r="AX723" s="3">
        <f t="shared" si="132"/>
        <v>22.25</v>
      </c>
      <c r="AY723" s="3">
        <f t="shared" si="122"/>
        <v>23.963980463980462</v>
      </c>
      <c r="AZ723" s="3">
        <f t="shared" si="123"/>
        <v>17.902197802197797</v>
      </c>
      <c r="BA723" s="3">
        <f t="shared" si="123"/>
        <v>15.703682282629655</v>
      </c>
    </row>
    <row r="724" spans="1:53">
      <c r="A724" s="1">
        <v>911900</v>
      </c>
      <c r="B724">
        <v>22516</v>
      </c>
      <c r="C724">
        <v>1989</v>
      </c>
      <c r="D724">
        <v>12</v>
      </c>
      <c r="E724">
        <v>21</v>
      </c>
      <c r="F724">
        <v>70.400000000000006</v>
      </c>
      <c r="G724">
        <v>22</v>
      </c>
      <c r="H724">
        <v>68.3</v>
      </c>
      <c r="I724">
        <v>22</v>
      </c>
      <c r="J724">
        <v>1015.1</v>
      </c>
      <c r="K724">
        <v>22</v>
      </c>
      <c r="L724">
        <v>1012.7</v>
      </c>
      <c r="M724">
        <v>22</v>
      </c>
      <c r="N724">
        <v>9.1999999999999993</v>
      </c>
      <c r="O724">
        <v>22</v>
      </c>
      <c r="P724">
        <v>3.9</v>
      </c>
      <c r="Q724">
        <v>22</v>
      </c>
      <c r="R724">
        <v>8</v>
      </c>
      <c r="S724">
        <v>999.9</v>
      </c>
      <c r="T724">
        <v>75.900000000000006</v>
      </c>
      <c r="U724" t="s">
        <v>20</v>
      </c>
      <c r="V724">
        <v>66</v>
      </c>
      <c r="X724">
        <v>0.34</v>
      </c>
      <c r="Y724" t="s">
        <v>19</v>
      </c>
      <c r="Z724">
        <v>999.9</v>
      </c>
      <c r="AA724">
        <v>10000</v>
      </c>
      <c r="AC724" s="1"/>
      <c r="AD724">
        <v>1989</v>
      </c>
      <c r="AE724">
        <v>355</v>
      </c>
      <c r="AF724">
        <v>10.4</v>
      </c>
      <c r="AG724">
        <v>24.9</v>
      </c>
      <c r="AH724">
        <v>23.7</v>
      </c>
      <c r="AI724">
        <v>-99</v>
      </c>
      <c r="AJ724">
        <v>1.9</v>
      </c>
      <c r="AK724">
        <v>21.5</v>
      </c>
      <c r="AL724">
        <v>24.2</v>
      </c>
      <c r="AM724">
        <v>84.7</v>
      </c>
      <c r="AO724" s="2">
        <f t="shared" si="124"/>
        <v>32863</v>
      </c>
      <c r="AP724" s="5">
        <f t="shared" si="125"/>
        <v>1989</v>
      </c>
      <c r="AQ724" s="5">
        <f t="shared" si="126"/>
        <v>355</v>
      </c>
      <c r="AR724" s="4">
        <f t="shared" si="127"/>
        <v>24.388888888888893</v>
      </c>
      <c r="AS724" s="4">
        <f t="shared" si="128"/>
        <v>18.888888888888889</v>
      </c>
      <c r="AT724" s="4">
        <f t="shared" si="129"/>
        <v>8.6359999999999992</v>
      </c>
      <c r="AU724" s="4">
        <f t="shared" si="130"/>
        <v>10.4</v>
      </c>
      <c r="AV724" s="4">
        <f t="shared" si="131"/>
        <v>9.1228070175438614</v>
      </c>
      <c r="AX724" s="3">
        <f t="shared" si="132"/>
        <v>21.638888888888893</v>
      </c>
      <c r="AY724" s="3">
        <f t="shared" si="122"/>
        <v>23.914224664224658</v>
      </c>
      <c r="AZ724" s="3">
        <f t="shared" si="123"/>
        <v>17.76263736263736</v>
      </c>
      <c r="BA724" s="3">
        <f t="shared" si="123"/>
        <v>15.581260844418747</v>
      </c>
    </row>
    <row r="725" spans="1:53">
      <c r="A725" s="1">
        <v>911900</v>
      </c>
      <c r="B725">
        <v>22516</v>
      </c>
      <c r="C725">
        <v>1989</v>
      </c>
      <c r="D725">
        <v>12</v>
      </c>
      <c r="E725">
        <v>22</v>
      </c>
      <c r="F725">
        <v>71.400000000000006</v>
      </c>
      <c r="G725">
        <v>22</v>
      </c>
      <c r="H725">
        <v>67.5</v>
      </c>
      <c r="I725">
        <v>22</v>
      </c>
      <c r="J725">
        <v>1016.1</v>
      </c>
      <c r="K725">
        <v>22</v>
      </c>
      <c r="L725">
        <v>1013.7</v>
      </c>
      <c r="M725">
        <v>22</v>
      </c>
      <c r="N725">
        <v>15.8</v>
      </c>
      <c r="O725">
        <v>22</v>
      </c>
      <c r="P725">
        <v>5.0999999999999996</v>
      </c>
      <c r="Q725">
        <v>22</v>
      </c>
      <c r="R725">
        <v>8</v>
      </c>
      <c r="S725">
        <v>999.9</v>
      </c>
      <c r="T725">
        <v>79</v>
      </c>
      <c r="U725" t="s">
        <v>20</v>
      </c>
      <c r="V725">
        <v>63</v>
      </c>
      <c r="X725">
        <v>0.3</v>
      </c>
      <c r="Y725" t="s">
        <v>19</v>
      </c>
      <c r="Z725">
        <v>999.9</v>
      </c>
      <c r="AA725">
        <v>0</v>
      </c>
      <c r="AC725" s="1"/>
      <c r="AD725">
        <v>1989</v>
      </c>
      <c r="AE725">
        <v>356</v>
      </c>
      <c r="AF725">
        <v>16.8</v>
      </c>
      <c r="AG725">
        <v>23.7</v>
      </c>
      <c r="AH725">
        <v>22.4</v>
      </c>
      <c r="AI725">
        <v>-99</v>
      </c>
      <c r="AJ725">
        <v>2.4</v>
      </c>
      <c r="AK725">
        <v>21.4</v>
      </c>
      <c r="AL725">
        <v>23.1</v>
      </c>
      <c r="AM725">
        <v>90.5</v>
      </c>
      <c r="AO725" s="2">
        <f t="shared" si="124"/>
        <v>32864</v>
      </c>
      <c r="AP725" s="5">
        <f t="shared" si="125"/>
        <v>1989</v>
      </c>
      <c r="AQ725" s="5">
        <f t="shared" si="126"/>
        <v>356</v>
      </c>
      <c r="AR725" s="4">
        <f t="shared" si="127"/>
        <v>26.111111111111111</v>
      </c>
      <c r="AS725" s="4">
        <f t="shared" si="128"/>
        <v>17.222222222222221</v>
      </c>
      <c r="AT725" s="4">
        <f t="shared" si="129"/>
        <v>7.62</v>
      </c>
      <c r="AU725" s="4">
        <f t="shared" si="130"/>
        <v>16.8</v>
      </c>
      <c r="AV725" s="4">
        <f t="shared" si="131"/>
        <v>14.736842105263159</v>
      </c>
      <c r="AX725" s="3">
        <f t="shared" si="132"/>
        <v>21.666666666666664</v>
      </c>
      <c r="AY725" s="3">
        <f t="shared" si="122"/>
        <v>23.864774114774107</v>
      </c>
      <c r="AZ725" s="3">
        <f t="shared" si="123"/>
        <v>17.674725274725272</v>
      </c>
      <c r="BA725" s="3">
        <f t="shared" si="123"/>
        <v>15.504144977829194</v>
      </c>
    </row>
    <row r="726" spans="1:53">
      <c r="A726" s="1">
        <v>911900</v>
      </c>
      <c r="B726">
        <v>22516</v>
      </c>
      <c r="C726">
        <v>1989</v>
      </c>
      <c r="D726">
        <v>12</v>
      </c>
      <c r="E726">
        <v>23</v>
      </c>
      <c r="F726">
        <v>72.3</v>
      </c>
      <c r="G726">
        <v>24</v>
      </c>
      <c r="H726">
        <v>67.3</v>
      </c>
      <c r="I726">
        <v>24</v>
      </c>
      <c r="J726">
        <v>1016.2</v>
      </c>
      <c r="K726">
        <v>24</v>
      </c>
      <c r="L726">
        <v>1013.8</v>
      </c>
      <c r="M726">
        <v>24</v>
      </c>
      <c r="N726">
        <v>15.7</v>
      </c>
      <c r="O726">
        <v>24</v>
      </c>
      <c r="P726">
        <v>5.4</v>
      </c>
      <c r="Q726">
        <v>24</v>
      </c>
      <c r="R726">
        <v>10.1</v>
      </c>
      <c r="S726">
        <v>999.9</v>
      </c>
      <c r="T726">
        <v>81</v>
      </c>
      <c r="U726" t="s">
        <v>20</v>
      </c>
      <c r="V726">
        <v>62.1</v>
      </c>
      <c r="X726">
        <v>0</v>
      </c>
      <c r="Y726" t="s">
        <v>19</v>
      </c>
      <c r="Z726">
        <v>999.9</v>
      </c>
      <c r="AA726">
        <v>0</v>
      </c>
      <c r="AC726" s="1"/>
      <c r="AD726">
        <v>1989</v>
      </c>
      <c r="AE726">
        <v>357</v>
      </c>
      <c r="AF726">
        <v>17</v>
      </c>
      <c r="AG726">
        <v>23.2</v>
      </c>
      <c r="AH726">
        <v>21.9</v>
      </c>
      <c r="AI726">
        <v>-99</v>
      </c>
      <c r="AJ726">
        <v>1.4</v>
      </c>
      <c r="AK726">
        <v>21</v>
      </c>
      <c r="AL726">
        <v>22.4</v>
      </c>
      <c r="AM726">
        <v>91.6</v>
      </c>
      <c r="AO726" s="2">
        <f t="shared" si="124"/>
        <v>32865</v>
      </c>
      <c r="AP726" s="5">
        <f t="shared" si="125"/>
        <v>1989</v>
      </c>
      <c r="AQ726" s="5">
        <f t="shared" si="126"/>
        <v>357</v>
      </c>
      <c r="AR726" s="4">
        <f t="shared" si="127"/>
        <v>27.222222222222221</v>
      </c>
      <c r="AS726" s="4">
        <f t="shared" si="128"/>
        <v>16.722222222222221</v>
      </c>
      <c r="AT726" s="4">
        <f t="shared" si="129"/>
        <v>0</v>
      </c>
      <c r="AU726" s="4">
        <f t="shared" si="130"/>
        <v>17</v>
      </c>
      <c r="AV726" s="4">
        <f t="shared" si="131"/>
        <v>14.912280701754387</v>
      </c>
      <c r="AX726" s="3">
        <f t="shared" si="132"/>
        <v>21.972222222222221</v>
      </c>
      <c r="AY726" s="3">
        <f t="shared" si="122"/>
        <v>23.818681318681314</v>
      </c>
      <c r="AZ726" s="3">
        <f t="shared" si="123"/>
        <v>17.595604395604393</v>
      </c>
      <c r="BA726" s="3">
        <f t="shared" si="123"/>
        <v>15.434740697898595</v>
      </c>
    </row>
    <row r="727" spans="1:53">
      <c r="A727" s="1">
        <v>911900</v>
      </c>
      <c r="B727">
        <v>22516</v>
      </c>
      <c r="C727">
        <v>1989</v>
      </c>
      <c r="D727">
        <v>12</v>
      </c>
      <c r="E727">
        <v>24</v>
      </c>
      <c r="F727">
        <v>72.900000000000006</v>
      </c>
      <c r="G727">
        <v>18</v>
      </c>
      <c r="H727">
        <v>65.3</v>
      </c>
      <c r="I727">
        <v>18</v>
      </c>
      <c r="J727">
        <v>1016.9</v>
      </c>
      <c r="K727">
        <v>18</v>
      </c>
      <c r="L727">
        <v>1014.5</v>
      </c>
      <c r="M727">
        <v>18</v>
      </c>
      <c r="N727">
        <v>17.399999999999999</v>
      </c>
      <c r="O727">
        <v>18</v>
      </c>
      <c r="P727">
        <v>5.3</v>
      </c>
      <c r="Q727">
        <v>18</v>
      </c>
      <c r="R727">
        <v>8</v>
      </c>
      <c r="S727">
        <v>999.9</v>
      </c>
      <c r="T727">
        <v>82</v>
      </c>
      <c r="V727">
        <v>61</v>
      </c>
      <c r="X727">
        <v>0</v>
      </c>
      <c r="Y727" t="s">
        <v>19</v>
      </c>
      <c r="Z727">
        <v>999.9</v>
      </c>
      <c r="AA727">
        <v>0</v>
      </c>
      <c r="AC727" s="1"/>
      <c r="AD727">
        <v>1989</v>
      </c>
      <c r="AE727">
        <v>358</v>
      </c>
      <c r="AF727">
        <v>17.7</v>
      </c>
      <c r="AG727">
        <v>25.3</v>
      </c>
      <c r="AH727">
        <v>21.7</v>
      </c>
      <c r="AI727">
        <v>-99</v>
      </c>
      <c r="AJ727">
        <v>2.6</v>
      </c>
      <c r="AK727">
        <v>20</v>
      </c>
      <c r="AL727">
        <v>23.7</v>
      </c>
      <c r="AM727">
        <v>79.2</v>
      </c>
      <c r="AO727" s="2">
        <f t="shared" si="124"/>
        <v>32866</v>
      </c>
      <c r="AP727" s="5">
        <f t="shared" si="125"/>
        <v>1989</v>
      </c>
      <c r="AQ727" s="5">
        <f t="shared" si="126"/>
        <v>358</v>
      </c>
      <c r="AR727" s="4">
        <f t="shared" si="127"/>
        <v>27.777777777777779</v>
      </c>
      <c r="AS727" s="4">
        <f t="shared" si="128"/>
        <v>16.111111111111111</v>
      </c>
      <c r="AT727" s="4">
        <f t="shared" si="129"/>
        <v>0</v>
      </c>
      <c r="AU727" s="4">
        <f t="shared" si="130"/>
        <v>17.7</v>
      </c>
      <c r="AV727" s="4">
        <f t="shared" si="131"/>
        <v>15.526315789473685</v>
      </c>
      <c r="AX727" s="3">
        <f t="shared" si="132"/>
        <v>21.944444444444443</v>
      </c>
      <c r="AY727" s="3">
        <f t="shared" si="122"/>
        <v>23.775641025641022</v>
      </c>
      <c r="AZ727" s="3">
        <f t="shared" si="123"/>
        <v>17.521978021978022</v>
      </c>
      <c r="BA727" s="3">
        <f t="shared" si="123"/>
        <v>15.370156159629849</v>
      </c>
    </row>
    <row r="728" spans="1:53">
      <c r="A728" s="1">
        <v>911900</v>
      </c>
      <c r="B728">
        <v>22516</v>
      </c>
      <c r="C728">
        <v>1989</v>
      </c>
      <c r="D728">
        <v>12</v>
      </c>
      <c r="E728">
        <v>25</v>
      </c>
      <c r="F728">
        <v>73.099999999999994</v>
      </c>
      <c r="G728">
        <v>21</v>
      </c>
      <c r="H728">
        <v>65.7</v>
      </c>
      <c r="I728">
        <v>21</v>
      </c>
      <c r="J728">
        <v>1017.5</v>
      </c>
      <c r="K728">
        <v>21</v>
      </c>
      <c r="L728">
        <v>1015.2</v>
      </c>
      <c r="M728">
        <v>21</v>
      </c>
      <c r="N728">
        <v>17.3</v>
      </c>
      <c r="O728">
        <v>21</v>
      </c>
      <c r="P728">
        <v>5.8</v>
      </c>
      <c r="Q728">
        <v>21</v>
      </c>
      <c r="R728">
        <v>8.9</v>
      </c>
      <c r="S728">
        <v>999.9</v>
      </c>
      <c r="T728">
        <v>82.9</v>
      </c>
      <c r="V728">
        <v>61</v>
      </c>
      <c r="X728">
        <v>0</v>
      </c>
      <c r="Y728" t="s">
        <v>19</v>
      </c>
      <c r="Z728">
        <v>999.9</v>
      </c>
      <c r="AA728">
        <v>0</v>
      </c>
      <c r="AC728" s="1"/>
      <c r="AD728">
        <v>1989</v>
      </c>
      <c r="AE728">
        <v>359</v>
      </c>
      <c r="AF728">
        <v>17.8</v>
      </c>
      <c r="AG728">
        <v>25.1</v>
      </c>
      <c r="AH728">
        <v>23.4</v>
      </c>
      <c r="AI728">
        <v>-99</v>
      </c>
      <c r="AJ728">
        <v>2.2999999999999998</v>
      </c>
      <c r="AK728">
        <v>20.100000000000001</v>
      </c>
      <c r="AL728">
        <v>24.3</v>
      </c>
      <c r="AM728">
        <v>77.3</v>
      </c>
      <c r="AO728" s="2">
        <f t="shared" si="124"/>
        <v>32867</v>
      </c>
      <c r="AP728" s="5">
        <f t="shared" si="125"/>
        <v>1989</v>
      </c>
      <c r="AQ728" s="5">
        <f t="shared" si="126"/>
        <v>359</v>
      </c>
      <c r="AR728" s="4">
        <f t="shared" si="127"/>
        <v>28.277777777777779</v>
      </c>
      <c r="AS728" s="4">
        <f t="shared" si="128"/>
        <v>16.111111111111111</v>
      </c>
      <c r="AT728" s="4">
        <f t="shared" si="129"/>
        <v>0</v>
      </c>
      <c r="AU728" s="4">
        <f t="shared" si="130"/>
        <v>17.8</v>
      </c>
      <c r="AV728" s="4">
        <f t="shared" si="131"/>
        <v>15.6140350877193</v>
      </c>
      <c r="AX728" s="3">
        <f t="shared" si="132"/>
        <v>22.194444444444443</v>
      </c>
      <c r="AY728" s="3">
        <f t="shared" si="122"/>
        <v>23.72649572649572</v>
      </c>
      <c r="AZ728" s="3">
        <f t="shared" si="123"/>
        <v>17.432967032967035</v>
      </c>
      <c r="BA728" s="3">
        <f t="shared" si="123"/>
        <v>15.292076344707926</v>
      </c>
    </row>
    <row r="729" spans="1:53">
      <c r="A729" s="1">
        <v>911900</v>
      </c>
      <c r="B729">
        <v>22516</v>
      </c>
      <c r="C729">
        <v>1989</v>
      </c>
      <c r="D729">
        <v>12</v>
      </c>
      <c r="E729">
        <v>26</v>
      </c>
      <c r="F729">
        <v>71.8</v>
      </c>
      <c r="G729">
        <v>22</v>
      </c>
      <c r="H729">
        <v>63.5</v>
      </c>
      <c r="I729">
        <v>22</v>
      </c>
      <c r="J729">
        <v>1016.9</v>
      </c>
      <c r="K729">
        <v>22</v>
      </c>
      <c r="L729">
        <v>1014.6</v>
      </c>
      <c r="M729">
        <v>22</v>
      </c>
      <c r="N729">
        <v>17.5</v>
      </c>
      <c r="O729">
        <v>21</v>
      </c>
      <c r="P729">
        <v>7</v>
      </c>
      <c r="Q729">
        <v>22</v>
      </c>
      <c r="R729">
        <v>14</v>
      </c>
      <c r="S729">
        <v>999.9</v>
      </c>
      <c r="T729">
        <v>82.9</v>
      </c>
      <c r="V729">
        <v>62.1</v>
      </c>
      <c r="X729">
        <v>0</v>
      </c>
      <c r="Y729" t="s">
        <v>19</v>
      </c>
      <c r="Z729">
        <v>999.9</v>
      </c>
      <c r="AA729">
        <v>0</v>
      </c>
      <c r="AC729" s="1"/>
      <c r="AD729">
        <v>1989</v>
      </c>
      <c r="AE729">
        <v>360</v>
      </c>
      <c r="AF729">
        <v>18.100000000000001</v>
      </c>
      <c r="AG729">
        <v>23.8</v>
      </c>
      <c r="AH729">
        <v>21.6</v>
      </c>
      <c r="AI729">
        <v>-99</v>
      </c>
      <c r="AJ729">
        <v>2.8</v>
      </c>
      <c r="AK729">
        <v>20.5</v>
      </c>
      <c r="AL729">
        <v>22.6</v>
      </c>
      <c r="AM729">
        <v>88.2</v>
      </c>
      <c r="AO729" s="2">
        <f t="shared" si="124"/>
        <v>32868</v>
      </c>
      <c r="AP729" s="5">
        <f t="shared" si="125"/>
        <v>1989</v>
      </c>
      <c r="AQ729" s="5">
        <f t="shared" si="126"/>
        <v>360</v>
      </c>
      <c r="AR729" s="4">
        <f t="shared" si="127"/>
        <v>28.277777777777779</v>
      </c>
      <c r="AS729" s="4">
        <f t="shared" si="128"/>
        <v>16.722222222222221</v>
      </c>
      <c r="AT729" s="4">
        <f t="shared" si="129"/>
        <v>0</v>
      </c>
      <c r="AU729" s="4">
        <f t="shared" si="130"/>
        <v>18.100000000000001</v>
      </c>
      <c r="AV729" s="4">
        <f t="shared" si="131"/>
        <v>15.877192982456142</v>
      </c>
      <c r="AX729" s="3">
        <f t="shared" si="132"/>
        <v>22.5</v>
      </c>
      <c r="AY729" s="3">
        <f t="shared" si="122"/>
        <v>23.683455433455432</v>
      </c>
      <c r="AZ729" s="3">
        <f t="shared" si="123"/>
        <v>17.357142857142858</v>
      </c>
      <c r="BA729" s="3">
        <f t="shared" si="123"/>
        <v>15.22556390977444</v>
      </c>
    </row>
    <row r="730" spans="1:53">
      <c r="A730" s="1">
        <v>911900</v>
      </c>
      <c r="B730">
        <v>22516</v>
      </c>
      <c r="C730">
        <v>1989</v>
      </c>
      <c r="D730">
        <v>12</v>
      </c>
      <c r="E730">
        <v>27</v>
      </c>
      <c r="F730">
        <v>71.900000000000006</v>
      </c>
      <c r="G730">
        <v>22</v>
      </c>
      <c r="H730">
        <v>64.5</v>
      </c>
      <c r="I730">
        <v>22</v>
      </c>
      <c r="J730">
        <v>1016.7</v>
      </c>
      <c r="K730">
        <v>22</v>
      </c>
      <c r="L730">
        <v>1014.3</v>
      </c>
      <c r="M730">
        <v>22</v>
      </c>
      <c r="N730">
        <v>17.399999999999999</v>
      </c>
      <c r="O730">
        <v>22</v>
      </c>
      <c r="P730">
        <v>6.2</v>
      </c>
      <c r="Q730">
        <v>22</v>
      </c>
      <c r="R730">
        <v>13</v>
      </c>
      <c r="S730">
        <v>999.9</v>
      </c>
      <c r="T730">
        <v>80.099999999999994</v>
      </c>
      <c r="V730">
        <v>61</v>
      </c>
      <c r="X730">
        <v>0</v>
      </c>
      <c r="Y730" t="s">
        <v>19</v>
      </c>
      <c r="Z730">
        <v>999.9</v>
      </c>
      <c r="AA730">
        <v>0</v>
      </c>
      <c r="AC730" s="1"/>
      <c r="AD730">
        <v>1989</v>
      </c>
      <c r="AE730">
        <v>361</v>
      </c>
      <c r="AF730">
        <v>18.3</v>
      </c>
      <c r="AG730">
        <v>22.6</v>
      </c>
      <c r="AH730">
        <v>20.5</v>
      </c>
      <c r="AI730">
        <v>-99</v>
      </c>
      <c r="AJ730">
        <v>3</v>
      </c>
      <c r="AK730">
        <v>20.7</v>
      </c>
      <c r="AL730">
        <v>21.4</v>
      </c>
      <c r="AM730">
        <v>95.9</v>
      </c>
      <c r="AO730" s="2">
        <f t="shared" si="124"/>
        <v>32869</v>
      </c>
      <c r="AP730" s="5">
        <f t="shared" si="125"/>
        <v>1989</v>
      </c>
      <c r="AQ730" s="5">
        <f t="shared" si="126"/>
        <v>361</v>
      </c>
      <c r="AR730" s="4">
        <f t="shared" si="127"/>
        <v>26.722222222222218</v>
      </c>
      <c r="AS730" s="4">
        <f t="shared" si="128"/>
        <v>16.111111111111111</v>
      </c>
      <c r="AT730" s="4">
        <f t="shared" si="129"/>
        <v>0</v>
      </c>
      <c r="AU730" s="4">
        <f t="shared" si="130"/>
        <v>18.3</v>
      </c>
      <c r="AV730" s="4">
        <f t="shared" si="131"/>
        <v>16.05263157894737</v>
      </c>
      <c r="AX730" s="3">
        <f t="shared" si="132"/>
        <v>21.416666666666664</v>
      </c>
      <c r="AY730" s="3">
        <f t="shared" si="122"/>
        <v>23.65018315018315</v>
      </c>
      <c r="AZ730" s="3">
        <f t="shared" si="123"/>
        <v>17.305494505494504</v>
      </c>
      <c r="BA730" s="3">
        <f t="shared" si="123"/>
        <v>15.180258338153077</v>
      </c>
    </row>
    <row r="731" spans="1:53">
      <c r="A731" s="1">
        <v>911900</v>
      </c>
      <c r="B731">
        <v>22516</v>
      </c>
      <c r="C731">
        <v>1989</v>
      </c>
      <c r="D731">
        <v>12</v>
      </c>
      <c r="E731">
        <v>28</v>
      </c>
      <c r="F731">
        <v>71.599999999999994</v>
      </c>
      <c r="G731">
        <v>22</v>
      </c>
      <c r="H731">
        <v>66</v>
      </c>
      <c r="I731">
        <v>22</v>
      </c>
      <c r="J731">
        <v>1015.8</v>
      </c>
      <c r="K731">
        <v>22</v>
      </c>
      <c r="L731">
        <v>1013.5</v>
      </c>
      <c r="M731">
        <v>22</v>
      </c>
      <c r="N731">
        <v>17.399999999999999</v>
      </c>
      <c r="O731">
        <v>22</v>
      </c>
      <c r="P731">
        <v>6.7</v>
      </c>
      <c r="Q731">
        <v>22</v>
      </c>
      <c r="R731">
        <v>14</v>
      </c>
      <c r="S731">
        <v>999.9</v>
      </c>
      <c r="T731">
        <v>81</v>
      </c>
      <c r="V731">
        <v>61</v>
      </c>
      <c r="X731">
        <v>0</v>
      </c>
      <c r="Y731" t="s">
        <v>19</v>
      </c>
      <c r="Z731">
        <v>999.9</v>
      </c>
      <c r="AA731">
        <v>0</v>
      </c>
      <c r="AC731" s="1"/>
      <c r="AD731">
        <v>1989</v>
      </c>
      <c r="AE731">
        <v>362</v>
      </c>
      <c r="AF731">
        <v>13.7</v>
      </c>
      <c r="AG731">
        <v>23.7</v>
      </c>
      <c r="AH731">
        <v>21.8</v>
      </c>
      <c r="AI731">
        <v>-99</v>
      </c>
      <c r="AJ731">
        <v>3.2</v>
      </c>
      <c r="AK731">
        <v>21.2</v>
      </c>
      <c r="AL731">
        <v>22.8</v>
      </c>
      <c r="AM731">
        <v>90.8</v>
      </c>
      <c r="AO731" s="2">
        <f t="shared" si="124"/>
        <v>32870</v>
      </c>
      <c r="AP731" s="5">
        <f t="shared" si="125"/>
        <v>1989</v>
      </c>
      <c r="AQ731" s="5">
        <f t="shared" si="126"/>
        <v>362</v>
      </c>
      <c r="AR731" s="4">
        <f t="shared" si="127"/>
        <v>27.222222222222221</v>
      </c>
      <c r="AS731" s="4">
        <f t="shared" si="128"/>
        <v>16.111111111111111</v>
      </c>
      <c r="AT731" s="4">
        <f t="shared" si="129"/>
        <v>0</v>
      </c>
      <c r="AU731" s="4">
        <f t="shared" si="130"/>
        <v>13.7</v>
      </c>
      <c r="AV731" s="4">
        <f t="shared" si="131"/>
        <v>12.017543859649123</v>
      </c>
      <c r="AX731" s="3">
        <f t="shared" si="132"/>
        <v>21.666666666666664</v>
      </c>
      <c r="AY731" s="3">
        <f t="shared" si="122"/>
        <v>23.616300366300361</v>
      </c>
      <c r="AZ731" s="3">
        <f t="shared" si="123"/>
        <v>17.237362637362637</v>
      </c>
      <c r="BA731" s="3">
        <f t="shared" si="123"/>
        <v>15.120493541546177</v>
      </c>
    </row>
    <row r="732" spans="1:53">
      <c r="A732" s="1">
        <v>911900</v>
      </c>
      <c r="B732">
        <v>22516</v>
      </c>
      <c r="C732">
        <v>1989</v>
      </c>
      <c r="D732">
        <v>12</v>
      </c>
      <c r="E732">
        <v>29</v>
      </c>
      <c r="F732">
        <v>71.900000000000006</v>
      </c>
      <c r="G732">
        <v>22</v>
      </c>
      <c r="H732">
        <v>67.099999999999994</v>
      </c>
      <c r="I732">
        <v>22</v>
      </c>
      <c r="J732">
        <v>1015.8</v>
      </c>
      <c r="K732">
        <v>22</v>
      </c>
      <c r="L732">
        <v>1013.5</v>
      </c>
      <c r="M732">
        <v>22</v>
      </c>
      <c r="N732">
        <v>15.6</v>
      </c>
      <c r="O732">
        <v>22</v>
      </c>
      <c r="P732">
        <v>6.1</v>
      </c>
      <c r="Q732">
        <v>22</v>
      </c>
      <c r="R732">
        <v>13</v>
      </c>
      <c r="S732">
        <v>999.9</v>
      </c>
      <c r="T732">
        <v>81</v>
      </c>
      <c r="V732">
        <v>62.1</v>
      </c>
      <c r="X732">
        <v>0</v>
      </c>
      <c r="Y732" t="s">
        <v>19</v>
      </c>
      <c r="Z732">
        <v>999.9</v>
      </c>
      <c r="AA732">
        <v>0</v>
      </c>
      <c r="AC732" s="1"/>
      <c r="AD732">
        <v>1989</v>
      </c>
      <c r="AE732">
        <v>363</v>
      </c>
      <c r="AF732">
        <v>13.1</v>
      </c>
      <c r="AG732">
        <v>24.3</v>
      </c>
      <c r="AH732">
        <v>21.8</v>
      </c>
      <c r="AI732">
        <v>-99</v>
      </c>
      <c r="AJ732">
        <v>3.1</v>
      </c>
      <c r="AK732">
        <v>20.100000000000001</v>
      </c>
      <c r="AL732">
        <v>23.3</v>
      </c>
      <c r="AM732">
        <v>82.2</v>
      </c>
      <c r="AO732" s="2">
        <f t="shared" si="124"/>
        <v>32871</v>
      </c>
      <c r="AP732" s="5">
        <f t="shared" si="125"/>
        <v>1989</v>
      </c>
      <c r="AQ732" s="5">
        <f t="shared" si="126"/>
        <v>363</v>
      </c>
      <c r="AR732" s="4">
        <f t="shared" si="127"/>
        <v>27.222222222222221</v>
      </c>
      <c r="AS732" s="4">
        <f t="shared" si="128"/>
        <v>16.722222222222221</v>
      </c>
      <c r="AT732" s="4">
        <f t="shared" si="129"/>
        <v>0</v>
      </c>
      <c r="AU732" s="4">
        <f t="shared" si="130"/>
        <v>13.1</v>
      </c>
      <c r="AV732" s="4">
        <f t="shared" si="131"/>
        <v>11.49122807017544</v>
      </c>
      <c r="AX732" s="3">
        <f t="shared" si="132"/>
        <v>21.972222222222221</v>
      </c>
      <c r="AY732" s="3">
        <f t="shared" si="122"/>
        <v>23.583028083028079</v>
      </c>
      <c r="AZ732" s="3">
        <f t="shared" si="123"/>
        <v>17.164835164835161</v>
      </c>
      <c r="BA732" s="3">
        <f t="shared" si="123"/>
        <v>15.056872951609796</v>
      </c>
    </row>
    <row r="733" spans="1:53">
      <c r="A733" s="1">
        <v>911900</v>
      </c>
      <c r="B733">
        <v>22516</v>
      </c>
      <c r="C733">
        <v>1989</v>
      </c>
      <c r="D733">
        <v>12</v>
      </c>
      <c r="E733">
        <v>30</v>
      </c>
      <c r="F733">
        <v>73.599999999999994</v>
      </c>
      <c r="G733">
        <v>23</v>
      </c>
      <c r="H733">
        <v>66.5</v>
      </c>
      <c r="I733">
        <v>23</v>
      </c>
      <c r="J733">
        <v>1017.6</v>
      </c>
      <c r="K733">
        <v>23</v>
      </c>
      <c r="L733">
        <v>1015.2</v>
      </c>
      <c r="M733">
        <v>23</v>
      </c>
      <c r="N733">
        <v>16.600000000000001</v>
      </c>
      <c r="O733">
        <v>23</v>
      </c>
      <c r="P733">
        <v>10.8</v>
      </c>
      <c r="Q733">
        <v>23</v>
      </c>
      <c r="R733">
        <v>17.100000000000001</v>
      </c>
      <c r="S733">
        <v>999.9</v>
      </c>
      <c r="T733">
        <v>80.099999999999994</v>
      </c>
      <c r="V733">
        <v>64.900000000000006</v>
      </c>
      <c r="X733">
        <v>0</v>
      </c>
      <c r="Y733" t="s">
        <v>19</v>
      </c>
      <c r="Z733">
        <v>999.9</v>
      </c>
      <c r="AA733">
        <v>0</v>
      </c>
      <c r="AC733" s="1"/>
      <c r="AD733">
        <v>1989</v>
      </c>
      <c r="AE733">
        <v>364</v>
      </c>
      <c r="AF733">
        <v>16.600000000000001</v>
      </c>
      <c r="AG733">
        <v>24.8</v>
      </c>
      <c r="AH733">
        <v>22.8</v>
      </c>
      <c r="AI733">
        <v>-99</v>
      </c>
      <c r="AJ733">
        <v>6.6</v>
      </c>
      <c r="AK733">
        <v>18.7</v>
      </c>
      <c r="AL733">
        <v>23.7</v>
      </c>
      <c r="AM733">
        <v>73.2</v>
      </c>
      <c r="AO733" s="2">
        <f t="shared" si="124"/>
        <v>32872</v>
      </c>
      <c r="AP733" s="5">
        <f t="shared" si="125"/>
        <v>1989</v>
      </c>
      <c r="AQ733" s="5">
        <f t="shared" si="126"/>
        <v>364</v>
      </c>
      <c r="AR733" s="4">
        <f t="shared" si="127"/>
        <v>26.722222222222218</v>
      </c>
      <c r="AS733" s="4">
        <f t="shared" si="128"/>
        <v>18.277777777777782</v>
      </c>
      <c r="AT733" s="4">
        <f t="shared" si="129"/>
        <v>0</v>
      </c>
      <c r="AU733" s="4">
        <f t="shared" si="130"/>
        <v>16.600000000000001</v>
      </c>
      <c r="AV733" s="4">
        <f t="shared" si="131"/>
        <v>14.561403508771932</v>
      </c>
      <c r="AX733" s="3">
        <f t="shared" si="132"/>
        <v>22.5</v>
      </c>
      <c r="AY733" s="3">
        <f t="shared" si="122"/>
        <v>23.56166056166056</v>
      </c>
      <c r="AZ733" s="3">
        <f t="shared" si="123"/>
        <v>17.09010989010989</v>
      </c>
      <c r="BA733" s="3">
        <f t="shared" si="123"/>
        <v>14.991324465008677</v>
      </c>
    </row>
    <row r="734" spans="1:53">
      <c r="A734" s="1">
        <v>911900</v>
      </c>
      <c r="B734">
        <v>22516</v>
      </c>
      <c r="C734">
        <v>1989</v>
      </c>
      <c r="D734">
        <v>12</v>
      </c>
      <c r="E734">
        <v>31</v>
      </c>
      <c r="F734">
        <v>75.2</v>
      </c>
      <c r="G734">
        <v>18</v>
      </c>
      <c r="H734">
        <v>65.900000000000006</v>
      </c>
      <c r="I734">
        <v>18</v>
      </c>
      <c r="J734">
        <v>1017.8</v>
      </c>
      <c r="K734">
        <v>18</v>
      </c>
      <c r="L734">
        <v>1015.4</v>
      </c>
      <c r="M734">
        <v>18</v>
      </c>
      <c r="N734">
        <v>17.100000000000001</v>
      </c>
      <c r="O734">
        <v>18</v>
      </c>
      <c r="P734">
        <v>13.1</v>
      </c>
      <c r="Q734">
        <v>18</v>
      </c>
      <c r="R734">
        <v>17.100000000000001</v>
      </c>
      <c r="S734">
        <v>26</v>
      </c>
      <c r="T734">
        <v>81</v>
      </c>
      <c r="V734">
        <v>64.900000000000006</v>
      </c>
      <c r="X734">
        <v>0</v>
      </c>
      <c r="Y734" t="s">
        <v>19</v>
      </c>
      <c r="Z734">
        <v>999.9</v>
      </c>
      <c r="AA734">
        <v>0</v>
      </c>
      <c r="AC734" s="1"/>
      <c r="AD734">
        <v>1989</v>
      </c>
      <c r="AE734">
        <v>365</v>
      </c>
      <c r="AF734">
        <v>17.2</v>
      </c>
      <c r="AG734">
        <v>23.9</v>
      </c>
      <c r="AH734">
        <v>22.4</v>
      </c>
      <c r="AI734">
        <v>-99</v>
      </c>
      <c r="AJ734">
        <v>7.7</v>
      </c>
      <c r="AK734">
        <v>19.899999999999999</v>
      </c>
      <c r="AL734">
        <v>23.2</v>
      </c>
      <c r="AM734">
        <v>81.400000000000006</v>
      </c>
      <c r="AO734" s="2">
        <f t="shared" si="124"/>
        <v>32873</v>
      </c>
      <c r="AP734" s="5">
        <f t="shared" si="125"/>
        <v>1989</v>
      </c>
      <c r="AQ734" s="5">
        <f t="shared" si="126"/>
        <v>365</v>
      </c>
      <c r="AR734" s="4">
        <f t="shared" si="127"/>
        <v>27.222222222222221</v>
      </c>
      <c r="AS734" s="4">
        <f t="shared" si="128"/>
        <v>18.277777777777782</v>
      </c>
      <c r="AT734" s="4">
        <f t="shared" si="129"/>
        <v>0</v>
      </c>
      <c r="AU734" s="4">
        <f t="shared" si="130"/>
        <v>17.2</v>
      </c>
      <c r="AV734" s="4">
        <f t="shared" si="131"/>
        <v>15.087719298245615</v>
      </c>
      <c r="AX734" s="3">
        <f t="shared" si="132"/>
        <v>22.75</v>
      </c>
      <c r="AY734" s="3">
        <f t="shared" si="122"/>
        <v>23.531135531135529</v>
      </c>
      <c r="AZ734" s="3">
        <f t="shared" si="123"/>
        <v>17.03186813186813</v>
      </c>
      <c r="BA734" s="3">
        <f t="shared" si="123"/>
        <v>14.940235203393099</v>
      </c>
    </row>
    <row r="735" spans="1:53">
      <c r="A735" s="1">
        <v>911900</v>
      </c>
      <c r="B735">
        <v>22516</v>
      </c>
      <c r="C735">
        <v>1990</v>
      </c>
      <c r="D735">
        <v>1</v>
      </c>
      <c r="E735">
        <v>1</v>
      </c>
      <c r="F735">
        <v>73.5</v>
      </c>
      <c r="G735">
        <v>20</v>
      </c>
      <c r="H735">
        <v>67.2</v>
      </c>
      <c r="I735">
        <v>20</v>
      </c>
      <c r="J735">
        <v>1017.8</v>
      </c>
      <c r="K735">
        <v>20</v>
      </c>
      <c r="L735">
        <v>1015.5</v>
      </c>
      <c r="M735">
        <v>20</v>
      </c>
      <c r="N735">
        <v>14.4</v>
      </c>
      <c r="O735">
        <v>20</v>
      </c>
      <c r="P735">
        <v>12.5</v>
      </c>
      <c r="Q735">
        <v>20</v>
      </c>
      <c r="R735">
        <v>20</v>
      </c>
      <c r="S735">
        <v>28.9</v>
      </c>
      <c r="T735">
        <v>81</v>
      </c>
      <c r="V735">
        <v>68</v>
      </c>
      <c r="X735">
        <v>0.6</v>
      </c>
      <c r="Y735" t="s">
        <v>19</v>
      </c>
      <c r="Z735">
        <v>999.9</v>
      </c>
      <c r="AA735">
        <v>10000</v>
      </c>
      <c r="AC735" s="1"/>
      <c r="AD735">
        <v>1990</v>
      </c>
      <c r="AE735">
        <v>1</v>
      </c>
      <c r="AF735">
        <v>11.4</v>
      </c>
      <c r="AG735">
        <v>23.9</v>
      </c>
      <c r="AH735">
        <v>22.6</v>
      </c>
      <c r="AI735">
        <v>-99</v>
      </c>
      <c r="AJ735">
        <v>8.8000000000000007</v>
      </c>
      <c r="AK735">
        <v>20.8</v>
      </c>
      <c r="AL735">
        <v>23.2</v>
      </c>
      <c r="AM735">
        <v>86</v>
      </c>
      <c r="AO735" s="2">
        <f t="shared" si="124"/>
        <v>32874</v>
      </c>
      <c r="AP735" s="5">
        <f t="shared" si="125"/>
        <v>1990</v>
      </c>
      <c r="AQ735" s="5">
        <f t="shared" si="126"/>
        <v>1</v>
      </c>
      <c r="AR735" s="4">
        <f t="shared" si="127"/>
        <v>27.222222222222221</v>
      </c>
      <c r="AS735" s="4">
        <f t="shared" si="128"/>
        <v>20</v>
      </c>
      <c r="AT735" s="4">
        <f t="shared" si="129"/>
        <v>15.24</v>
      </c>
      <c r="AU735" s="4">
        <f t="shared" si="130"/>
        <v>11.4</v>
      </c>
      <c r="AV735" s="4">
        <f t="shared" si="131"/>
        <v>10.000000000000002</v>
      </c>
      <c r="AX735" s="3">
        <f t="shared" si="132"/>
        <v>23.611111111111111</v>
      </c>
      <c r="AY735" s="3">
        <f t="shared" ref="AY735:AY798" si="133">AVERAGE(AX645:AX735)</f>
        <v>23.500610500610502</v>
      </c>
      <c r="AZ735" s="3">
        <f t="shared" ref="AZ735:BA798" si="134">AVERAGE(AU645:AU735)</f>
        <v>16.925274725274726</v>
      </c>
      <c r="BA735" s="3">
        <f t="shared" si="134"/>
        <v>14.846732215153269</v>
      </c>
    </row>
    <row r="736" spans="1:53">
      <c r="A736" s="1">
        <v>911900</v>
      </c>
      <c r="B736">
        <v>22516</v>
      </c>
      <c r="C736">
        <v>1990</v>
      </c>
      <c r="D736">
        <v>1</v>
      </c>
      <c r="E736">
        <v>2</v>
      </c>
      <c r="F736">
        <v>73.400000000000006</v>
      </c>
      <c r="G736">
        <v>22</v>
      </c>
      <c r="H736">
        <v>66.7</v>
      </c>
      <c r="I736">
        <v>22</v>
      </c>
      <c r="J736">
        <v>1017.4</v>
      </c>
      <c r="K736">
        <v>22</v>
      </c>
      <c r="L736">
        <v>1015</v>
      </c>
      <c r="M736">
        <v>22</v>
      </c>
      <c r="N736">
        <v>16</v>
      </c>
      <c r="O736">
        <v>22</v>
      </c>
      <c r="P736">
        <v>12.4</v>
      </c>
      <c r="Q736">
        <v>22</v>
      </c>
      <c r="R736">
        <v>18.100000000000001</v>
      </c>
      <c r="S736">
        <v>29.9</v>
      </c>
      <c r="T736">
        <v>79</v>
      </c>
      <c r="U736" t="s">
        <v>20</v>
      </c>
      <c r="V736">
        <v>68</v>
      </c>
      <c r="X736">
        <v>0.08</v>
      </c>
      <c r="Y736" t="s">
        <v>19</v>
      </c>
      <c r="Z736">
        <v>999.9</v>
      </c>
      <c r="AA736">
        <v>10000</v>
      </c>
      <c r="AC736" s="1"/>
      <c r="AD736">
        <v>1990</v>
      </c>
      <c r="AE736">
        <v>2</v>
      </c>
      <c r="AF736">
        <v>15.9</v>
      </c>
      <c r="AG736">
        <v>24.3</v>
      </c>
      <c r="AH736">
        <v>23.1</v>
      </c>
      <c r="AI736">
        <v>-99</v>
      </c>
      <c r="AJ736">
        <v>8.6999999999999993</v>
      </c>
      <c r="AK736">
        <v>19.899999999999999</v>
      </c>
      <c r="AL736">
        <v>23.8</v>
      </c>
      <c r="AM736">
        <v>78.7</v>
      </c>
      <c r="AO736" s="2">
        <f t="shared" si="124"/>
        <v>32875</v>
      </c>
      <c r="AP736" s="5">
        <f t="shared" si="125"/>
        <v>1990</v>
      </c>
      <c r="AQ736" s="5">
        <f t="shared" si="126"/>
        <v>2</v>
      </c>
      <c r="AR736" s="4">
        <f t="shared" si="127"/>
        <v>26.111111111111111</v>
      </c>
      <c r="AS736" s="4">
        <f t="shared" si="128"/>
        <v>20</v>
      </c>
      <c r="AT736" s="4">
        <f t="shared" si="129"/>
        <v>2.032</v>
      </c>
      <c r="AU736" s="4">
        <f t="shared" si="130"/>
        <v>15.9</v>
      </c>
      <c r="AV736" s="4">
        <f t="shared" si="131"/>
        <v>13.947368421052634</v>
      </c>
      <c r="AX736" s="3">
        <f t="shared" si="132"/>
        <v>23.055555555555557</v>
      </c>
      <c r="AY736" s="3">
        <f t="shared" si="133"/>
        <v>23.463980463980469</v>
      </c>
      <c r="AZ736" s="3">
        <f t="shared" si="134"/>
        <v>16.923076923076923</v>
      </c>
      <c r="BA736" s="3">
        <f t="shared" si="134"/>
        <v>14.844804318488533</v>
      </c>
    </row>
    <row r="737" spans="1:53">
      <c r="A737" s="1">
        <v>911900</v>
      </c>
      <c r="B737">
        <v>22516</v>
      </c>
      <c r="C737">
        <v>1990</v>
      </c>
      <c r="D737">
        <v>1</v>
      </c>
      <c r="E737">
        <v>3</v>
      </c>
      <c r="F737">
        <v>74.3</v>
      </c>
      <c r="G737">
        <v>22</v>
      </c>
      <c r="H737">
        <v>66.599999999999994</v>
      </c>
      <c r="I737">
        <v>22</v>
      </c>
      <c r="J737">
        <v>1017.1</v>
      </c>
      <c r="K737">
        <v>22</v>
      </c>
      <c r="L737">
        <v>1014.7</v>
      </c>
      <c r="M737">
        <v>22</v>
      </c>
      <c r="N737">
        <v>16.5</v>
      </c>
      <c r="O737">
        <v>22</v>
      </c>
      <c r="P737">
        <v>14.1</v>
      </c>
      <c r="Q737">
        <v>22</v>
      </c>
      <c r="R737">
        <v>20</v>
      </c>
      <c r="S737">
        <v>31.1</v>
      </c>
      <c r="T737">
        <v>80.099999999999994</v>
      </c>
      <c r="V737">
        <v>69.099999999999994</v>
      </c>
      <c r="X737">
        <v>0.01</v>
      </c>
      <c r="Y737" t="s">
        <v>19</v>
      </c>
      <c r="Z737">
        <v>999.9</v>
      </c>
      <c r="AA737">
        <v>10000</v>
      </c>
      <c r="AC737" s="1"/>
      <c r="AD737">
        <v>1990</v>
      </c>
      <c r="AE737">
        <v>3</v>
      </c>
      <c r="AF737">
        <v>18.100000000000001</v>
      </c>
      <c r="AG737">
        <v>24.4</v>
      </c>
      <c r="AH737">
        <v>23.2</v>
      </c>
      <c r="AI737">
        <v>-99</v>
      </c>
      <c r="AJ737">
        <v>7.8</v>
      </c>
      <c r="AK737">
        <v>19.7</v>
      </c>
      <c r="AL737">
        <v>23.8</v>
      </c>
      <c r="AM737">
        <v>77.599999999999994</v>
      </c>
      <c r="AO737" s="2">
        <f t="shared" si="124"/>
        <v>32876</v>
      </c>
      <c r="AP737" s="5">
        <f t="shared" si="125"/>
        <v>1990</v>
      </c>
      <c r="AQ737" s="5">
        <f t="shared" si="126"/>
        <v>3</v>
      </c>
      <c r="AR737" s="4">
        <f t="shared" si="127"/>
        <v>26.722222222222218</v>
      </c>
      <c r="AS737" s="4">
        <f t="shared" si="128"/>
        <v>20.611111111111107</v>
      </c>
      <c r="AT737" s="4">
        <f t="shared" si="129"/>
        <v>0.254</v>
      </c>
      <c r="AU737" s="4">
        <f t="shared" si="130"/>
        <v>18.100000000000001</v>
      </c>
      <c r="AV737" s="4">
        <f t="shared" si="131"/>
        <v>15.877192982456142</v>
      </c>
      <c r="AX737" s="3">
        <f t="shared" si="132"/>
        <v>23.666666666666664</v>
      </c>
      <c r="AY737" s="3">
        <f t="shared" si="133"/>
        <v>23.427655677655675</v>
      </c>
      <c r="AZ737" s="3">
        <f t="shared" si="134"/>
        <v>16.917582417582416</v>
      </c>
      <c r="BA737" s="3">
        <f t="shared" si="134"/>
        <v>14.839984576826684</v>
      </c>
    </row>
    <row r="738" spans="1:53">
      <c r="A738" s="1">
        <v>911900</v>
      </c>
      <c r="B738">
        <v>22516</v>
      </c>
      <c r="C738">
        <v>1990</v>
      </c>
      <c r="D738">
        <v>1</v>
      </c>
      <c r="E738">
        <v>4</v>
      </c>
      <c r="F738">
        <v>73.599999999999994</v>
      </c>
      <c r="G738">
        <v>22</v>
      </c>
      <c r="H738">
        <v>65.099999999999994</v>
      </c>
      <c r="I738">
        <v>22</v>
      </c>
      <c r="J738">
        <v>1016.8</v>
      </c>
      <c r="K738">
        <v>22</v>
      </c>
      <c r="L738">
        <v>1014.5</v>
      </c>
      <c r="M738">
        <v>22</v>
      </c>
      <c r="N738">
        <v>17.399999999999999</v>
      </c>
      <c r="O738">
        <v>22</v>
      </c>
      <c r="P738">
        <v>12</v>
      </c>
      <c r="Q738">
        <v>22</v>
      </c>
      <c r="R738">
        <v>19</v>
      </c>
      <c r="S738">
        <v>27</v>
      </c>
      <c r="T738">
        <v>80.099999999999994</v>
      </c>
      <c r="V738">
        <v>62.1</v>
      </c>
      <c r="X738">
        <v>0</v>
      </c>
      <c r="Y738" t="s">
        <v>18</v>
      </c>
      <c r="Z738">
        <v>999.9</v>
      </c>
      <c r="AA738">
        <v>0</v>
      </c>
      <c r="AC738" s="1"/>
      <c r="AD738">
        <v>1990</v>
      </c>
      <c r="AE738">
        <v>4</v>
      </c>
      <c r="AF738">
        <v>17.600000000000001</v>
      </c>
      <c r="AG738">
        <v>24.7</v>
      </c>
      <c r="AH738">
        <v>23.7</v>
      </c>
      <c r="AI738">
        <v>-99</v>
      </c>
      <c r="AJ738">
        <v>7.9</v>
      </c>
      <c r="AK738">
        <v>20</v>
      </c>
      <c r="AL738">
        <v>24</v>
      </c>
      <c r="AM738">
        <v>78</v>
      </c>
      <c r="AO738" s="2">
        <f t="shared" si="124"/>
        <v>32877</v>
      </c>
      <c r="AP738" s="5">
        <f t="shared" si="125"/>
        <v>1990</v>
      </c>
      <c r="AQ738" s="5">
        <f t="shared" si="126"/>
        <v>4</v>
      </c>
      <c r="AR738" s="4">
        <f t="shared" si="127"/>
        <v>26.722222222222218</v>
      </c>
      <c r="AS738" s="4">
        <f t="shared" si="128"/>
        <v>16.722222222222221</v>
      </c>
      <c r="AT738" s="4">
        <f t="shared" si="129"/>
        <v>0</v>
      </c>
      <c r="AU738" s="4">
        <f t="shared" si="130"/>
        <v>17.600000000000001</v>
      </c>
      <c r="AV738" s="4">
        <f t="shared" si="131"/>
        <v>15.438596491228072</v>
      </c>
      <c r="AX738" s="3">
        <f t="shared" si="132"/>
        <v>21.722222222222221</v>
      </c>
      <c r="AY738" s="3">
        <f t="shared" si="133"/>
        <v>23.378815628815627</v>
      </c>
      <c r="AZ738" s="3">
        <f t="shared" si="134"/>
        <v>16.892307692307689</v>
      </c>
      <c r="BA738" s="3">
        <f t="shared" si="134"/>
        <v>14.817813765182189</v>
      </c>
    </row>
    <row r="739" spans="1:53">
      <c r="A739" s="1">
        <v>911900</v>
      </c>
      <c r="B739">
        <v>22516</v>
      </c>
      <c r="C739">
        <v>1990</v>
      </c>
      <c r="D739">
        <v>1</v>
      </c>
      <c r="E739">
        <v>5</v>
      </c>
      <c r="F739">
        <v>72.5</v>
      </c>
      <c r="G739">
        <v>23</v>
      </c>
      <c r="H739">
        <v>65.2</v>
      </c>
      <c r="I739">
        <v>23</v>
      </c>
      <c r="J739">
        <v>1017.5</v>
      </c>
      <c r="K739">
        <v>23</v>
      </c>
      <c r="L739">
        <v>1015.1</v>
      </c>
      <c r="M739">
        <v>23</v>
      </c>
      <c r="N739">
        <v>17.100000000000001</v>
      </c>
      <c r="O739">
        <v>23</v>
      </c>
      <c r="P739">
        <v>11.5</v>
      </c>
      <c r="Q739">
        <v>23</v>
      </c>
      <c r="R739">
        <v>19</v>
      </c>
      <c r="S739">
        <v>31.1</v>
      </c>
      <c r="T739">
        <v>82</v>
      </c>
      <c r="U739" t="s">
        <v>20</v>
      </c>
      <c r="V739">
        <v>62.1</v>
      </c>
      <c r="X739">
        <v>0.02</v>
      </c>
      <c r="Y739" t="s">
        <v>19</v>
      </c>
      <c r="Z739">
        <v>999.9</v>
      </c>
      <c r="AA739">
        <v>10000</v>
      </c>
      <c r="AC739" s="1"/>
      <c r="AD739">
        <v>1990</v>
      </c>
      <c r="AE739">
        <v>5</v>
      </c>
      <c r="AF739">
        <v>18.600000000000001</v>
      </c>
      <c r="AG739">
        <v>24.3</v>
      </c>
      <c r="AH739">
        <v>23.4</v>
      </c>
      <c r="AI739">
        <v>-99</v>
      </c>
      <c r="AJ739">
        <v>8.4</v>
      </c>
      <c r="AK739">
        <v>20.3</v>
      </c>
      <c r="AL739">
        <v>23.9</v>
      </c>
      <c r="AM739">
        <v>80.400000000000006</v>
      </c>
      <c r="AO739" s="2">
        <f t="shared" si="124"/>
        <v>32878</v>
      </c>
      <c r="AP739" s="5">
        <f t="shared" si="125"/>
        <v>1990</v>
      </c>
      <c r="AQ739" s="5">
        <f t="shared" si="126"/>
        <v>5</v>
      </c>
      <c r="AR739" s="4">
        <f t="shared" si="127"/>
        <v>27.777777777777779</v>
      </c>
      <c r="AS739" s="4">
        <f t="shared" si="128"/>
        <v>16.722222222222221</v>
      </c>
      <c r="AT739" s="4">
        <f t="shared" si="129"/>
        <v>0.50800000000000001</v>
      </c>
      <c r="AU739" s="4">
        <f t="shared" si="130"/>
        <v>18.600000000000001</v>
      </c>
      <c r="AV739" s="4">
        <f t="shared" si="131"/>
        <v>16.315789473684212</v>
      </c>
      <c r="AX739" s="3">
        <f t="shared" si="132"/>
        <v>22.25</v>
      </c>
      <c r="AY739" s="3">
        <f t="shared" si="133"/>
        <v>23.329670329670325</v>
      </c>
      <c r="AZ739" s="3">
        <f t="shared" si="134"/>
        <v>16.921978021978017</v>
      </c>
      <c r="BA739" s="3">
        <f t="shared" si="134"/>
        <v>14.84384037015616</v>
      </c>
    </row>
    <row r="740" spans="1:53">
      <c r="A740" s="1">
        <v>911900</v>
      </c>
      <c r="B740">
        <v>22516</v>
      </c>
      <c r="C740">
        <v>1990</v>
      </c>
      <c r="D740">
        <v>1</v>
      </c>
      <c r="E740">
        <v>6</v>
      </c>
      <c r="F740">
        <v>72</v>
      </c>
      <c r="G740">
        <v>23</v>
      </c>
      <c r="H740">
        <v>62.8</v>
      </c>
      <c r="I740">
        <v>23</v>
      </c>
      <c r="J740">
        <v>1017.4</v>
      </c>
      <c r="K740">
        <v>22</v>
      </c>
      <c r="L740">
        <v>1015</v>
      </c>
      <c r="M740">
        <v>22</v>
      </c>
      <c r="N740">
        <v>17.5</v>
      </c>
      <c r="O740">
        <v>23</v>
      </c>
      <c r="P740">
        <v>9.4</v>
      </c>
      <c r="Q740">
        <v>23</v>
      </c>
      <c r="R740">
        <v>18.100000000000001</v>
      </c>
      <c r="S740">
        <v>28</v>
      </c>
      <c r="T740">
        <v>82.9</v>
      </c>
      <c r="V740">
        <v>59</v>
      </c>
      <c r="X740">
        <v>0</v>
      </c>
      <c r="Y740" t="s">
        <v>19</v>
      </c>
      <c r="Z740">
        <v>999.9</v>
      </c>
      <c r="AA740">
        <v>0</v>
      </c>
      <c r="AC740" s="1"/>
      <c r="AD740">
        <v>1990</v>
      </c>
      <c r="AE740">
        <v>6</v>
      </c>
      <c r="AF740">
        <v>17.8</v>
      </c>
      <c r="AG740">
        <v>24.3</v>
      </c>
      <c r="AH740">
        <v>22.9</v>
      </c>
      <c r="AI740">
        <v>-99</v>
      </c>
      <c r="AJ740">
        <v>6.5</v>
      </c>
      <c r="AK740">
        <v>19.3</v>
      </c>
      <c r="AL740">
        <v>23.8</v>
      </c>
      <c r="AM740">
        <v>75.400000000000006</v>
      </c>
      <c r="AO740" s="2">
        <f t="shared" si="124"/>
        <v>32879</v>
      </c>
      <c r="AP740" s="5">
        <f t="shared" si="125"/>
        <v>1990</v>
      </c>
      <c r="AQ740" s="5">
        <f t="shared" si="126"/>
        <v>6</v>
      </c>
      <c r="AR740" s="4">
        <f t="shared" si="127"/>
        <v>28.277777777777779</v>
      </c>
      <c r="AS740" s="4">
        <f t="shared" si="128"/>
        <v>15</v>
      </c>
      <c r="AT740" s="4">
        <f t="shared" si="129"/>
        <v>0</v>
      </c>
      <c r="AU740" s="4">
        <f t="shared" si="130"/>
        <v>17.8</v>
      </c>
      <c r="AV740" s="4">
        <f t="shared" si="131"/>
        <v>15.6140350877193</v>
      </c>
      <c r="AX740" s="3">
        <f t="shared" si="132"/>
        <v>21.638888888888889</v>
      </c>
      <c r="AY740" s="3">
        <f t="shared" si="133"/>
        <v>23.289987789987787</v>
      </c>
      <c r="AZ740" s="3">
        <f t="shared" si="134"/>
        <v>16.926373626373625</v>
      </c>
      <c r="BA740" s="3">
        <f t="shared" si="134"/>
        <v>14.847696163485637</v>
      </c>
    </row>
    <row r="741" spans="1:53">
      <c r="A741" s="1">
        <v>911900</v>
      </c>
      <c r="B741">
        <v>22516</v>
      </c>
      <c r="C741">
        <v>1990</v>
      </c>
      <c r="D741">
        <v>1</v>
      </c>
      <c r="E741">
        <v>7</v>
      </c>
      <c r="F741">
        <v>72.900000000000006</v>
      </c>
      <c r="G741">
        <v>18</v>
      </c>
      <c r="H741">
        <v>62.4</v>
      </c>
      <c r="I741">
        <v>18</v>
      </c>
      <c r="J741">
        <v>1016.5</v>
      </c>
      <c r="K741">
        <v>18</v>
      </c>
      <c r="L741">
        <v>1014.1</v>
      </c>
      <c r="M741">
        <v>18</v>
      </c>
      <c r="N741">
        <v>17.7</v>
      </c>
      <c r="O741">
        <v>18</v>
      </c>
      <c r="P741">
        <v>7.4</v>
      </c>
      <c r="Q741">
        <v>18</v>
      </c>
      <c r="R741">
        <v>15.9</v>
      </c>
      <c r="S741">
        <v>26</v>
      </c>
      <c r="T741">
        <v>84</v>
      </c>
      <c r="V741">
        <v>59</v>
      </c>
      <c r="X741">
        <v>0</v>
      </c>
      <c r="Y741" t="s">
        <v>19</v>
      </c>
      <c r="Z741">
        <v>999.9</v>
      </c>
      <c r="AA741">
        <v>0</v>
      </c>
      <c r="AC741" s="1"/>
      <c r="AD741">
        <v>1990</v>
      </c>
      <c r="AE741">
        <v>7</v>
      </c>
      <c r="AF741">
        <v>18.100000000000001</v>
      </c>
      <c r="AG741">
        <v>25.1</v>
      </c>
      <c r="AH741">
        <v>23.8</v>
      </c>
      <c r="AI741">
        <v>-99</v>
      </c>
      <c r="AJ741">
        <v>3.4</v>
      </c>
      <c r="AK741">
        <v>19.5</v>
      </c>
      <c r="AL741">
        <v>24.6</v>
      </c>
      <c r="AM741">
        <v>73.2</v>
      </c>
      <c r="AO741" s="2">
        <f t="shared" si="124"/>
        <v>32880</v>
      </c>
      <c r="AP741" s="5">
        <f t="shared" si="125"/>
        <v>1990</v>
      </c>
      <c r="AQ741" s="5">
        <f t="shared" si="126"/>
        <v>7</v>
      </c>
      <c r="AR741" s="4">
        <f t="shared" si="127"/>
        <v>28.888888888888889</v>
      </c>
      <c r="AS741" s="4">
        <f t="shared" si="128"/>
        <v>15</v>
      </c>
      <c r="AT741" s="4">
        <f t="shared" si="129"/>
        <v>0</v>
      </c>
      <c r="AU741" s="4">
        <f t="shared" si="130"/>
        <v>18.100000000000001</v>
      </c>
      <c r="AV741" s="4">
        <f t="shared" si="131"/>
        <v>15.877192982456142</v>
      </c>
      <c r="AX741" s="3">
        <f t="shared" si="132"/>
        <v>21.944444444444443</v>
      </c>
      <c r="AY741" s="3">
        <f t="shared" si="133"/>
        <v>23.259768009768006</v>
      </c>
      <c r="AZ741" s="3">
        <f t="shared" si="134"/>
        <v>16.950549450549445</v>
      </c>
      <c r="BA741" s="3">
        <f t="shared" si="134"/>
        <v>14.868903026797762</v>
      </c>
    </row>
    <row r="742" spans="1:53">
      <c r="A742" s="1">
        <v>911900</v>
      </c>
      <c r="B742">
        <v>22516</v>
      </c>
      <c r="C742">
        <v>1990</v>
      </c>
      <c r="D742">
        <v>1</v>
      </c>
      <c r="E742">
        <v>8</v>
      </c>
      <c r="F742">
        <v>73.900000000000006</v>
      </c>
      <c r="G742">
        <v>23</v>
      </c>
      <c r="H742">
        <v>66.400000000000006</v>
      </c>
      <c r="I742">
        <v>23</v>
      </c>
      <c r="J742">
        <v>1017.2</v>
      </c>
      <c r="K742">
        <v>23</v>
      </c>
      <c r="L742">
        <v>1014.8</v>
      </c>
      <c r="M742">
        <v>23</v>
      </c>
      <c r="N742">
        <v>16.600000000000001</v>
      </c>
      <c r="O742">
        <v>23</v>
      </c>
      <c r="P742">
        <v>7</v>
      </c>
      <c r="Q742">
        <v>23</v>
      </c>
      <c r="R742">
        <v>15</v>
      </c>
      <c r="S742">
        <v>999.9</v>
      </c>
      <c r="T742">
        <v>81</v>
      </c>
      <c r="V742">
        <v>60.1</v>
      </c>
      <c r="X742">
        <v>0</v>
      </c>
      <c r="Y742" t="s">
        <v>19</v>
      </c>
      <c r="Z742">
        <v>999.9</v>
      </c>
      <c r="AA742">
        <v>0</v>
      </c>
      <c r="AC742" s="1"/>
      <c r="AD742">
        <v>1990</v>
      </c>
      <c r="AE742">
        <v>8</v>
      </c>
      <c r="AF742">
        <v>16.600000000000001</v>
      </c>
      <c r="AG742">
        <v>24.6</v>
      </c>
      <c r="AH742">
        <v>23.3</v>
      </c>
      <c r="AI742">
        <v>-99</v>
      </c>
      <c r="AJ742">
        <v>5.2</v>
      </c>
      <c r="AK742">
        <v>19</v>
      </c>
      <c r="AL742">
        <v>23.9</v>
      </c>
      <c r="AM742">
        <v>73.400000000000006</v>
      </c>
      <c r="AO742" s="2">
        <f t="shared" si="124"/>
        <v>32881</v>
      </c>
      <c r="AP742" s="5">
        <f t="shared" si="125"/>
        <v>1990</v>
      </c>
      <c r="AQ742" s="5">
        <f t="shared" si="126"/>
        <v>8</v>
      </c>
      <c r="AR742" s="4">
        <f t="shared" si="127"/>
        <v>27.222222222222221</v>
      </c>
      <c r="AS742" s="4">
        <f t="shared" si="128"/>
        <v>15.611111111111111</v>
      </c>
      <c r="AT742" s="4">
        <f t="shared" si="129"/>
        <v>0</v>
      </c>
      <c r="AU742" s="4">
        <f t="shared" si="130"/>
        <v>16.600000000000001</v>
      </c>
      <c r="AV742" s="4">
        <f t="shared" si="131"/>
        <v>14.561403508771932</v>
      </c>
      <c r="AX742" s="3">
        <f t="shared" si="132"/>
        <v>21.416666666666664</v>
      </c>
      <c r="AY742" s="3">
        <f t="shared" si="133"/>
        <v>23.220390720390718</v>
      </c>
      <c r="AZ742" s="3">
        <f t="shared" si="134"/>
        <v>16.959340659340654</v>
      </c>
      <c r="BA742" s="3">
        <f t="shared" si="134"/>
        <v>14.876614613456718</v>
      </c>
    </row>
    <row r="743" spans="1:53">
      <c r="A743" s="1">
        <v>911900</v>
      </c>
      <c r="B743">
        <v>22516</v>
      </c>
      <c r="C743">
        <v>1990</v>
      </c>
      <c r="D743">
        <v>1</v>
      </c>
      <c r="E743">
        <v>9</v>
      </c>
      <c r="F743">
        <v>72.7</v>
      </c>
      <c r="G743">
        <v>23</v>
      </c>
      <c r="H743">
        <v>64.8</v>
      </c>
      <c r="I743">
        <v>23</v>
      </c>
      <c r="J743">
        <v>1018.9</v>
      </c>
      <c r="K743">
        <v>23</v>
      </c>
      <c r="L743">
        <v>1016.5</v>
      </c>
      <c r="M743">
        <v>23</v>
      </c>
      <c r="N743">
        <v>12.7</v>
      </c>
      <c r="O743">
        <v>23</v>
      </c>
      <c r="P743">
        <v>15</v>
      </c>
      <c r="Q743">
        <v>23</v>
      </c>
      <c r="R743">
        <v>22</v>
      </c>
      <c r="S743">
        <v>25.1</v>
      </c>
      <c r="T743">
        <v>79</v>
      </c>
      <c r="V743">
        <v>64.900000000000006</v>
      </c>
      <c r="X743">
        <v>7.0000000000000007E-2</v>
      </c>
      <c r="Y743" t="s">
        <v>19</v>
      </c>
      <c r="Z743">
        <v>999.9</v>
      </c>
      <c r="AA743">
        <v>10000</v>
      </c>
      <c r="AC743" s="1"/>
      <c r="AD743">
        <v>1990</v>
      </c>
      <c r="AE743">
        <v>9</v>
      </c>
      <c r="AF743">
        <v>15.4</v>
      </c>
      <c r="AG743">
        <v>23.7</v>
      </c>
      <c r="AH743">
        <v>22.2</v>
      </c>
      <c r="AI743">
        <v>-99</v>
      </c>
      <c r="AJ743">
        <v>8.6999999999999993</v>
      </c>
      <c r="AK743">
        <v>18.600000000000001</v>
      </c>
      <c r="AL743">
        <v>22.8</v>
      </c>
      <c r="AM743">
        <v>76.8</v>
      </c>
      <c r="AO743" s="2">
        <f t="shared" si="124"/>
        <v>32882</v>
      </c>
      <c r="AP743" s="5">
        <f t="shared" si="125"/>
        <v>1990</v>
      </c>
      <c r="AQ743" s="5">
        <f t="shared" si="126"/>
        <v>9</v>
      </c>
      <c r="AR743" s="4">
        <f t="shared" si="127"/>
        <v>26.111111111111111</v>
      </c>
      <c r="AS743" s="4">
        <f t="shared" si="128"/>
        <v>18.277777777777782</v>
      </c>
      <c r="AT743" s="4">
        <f t="shared" si="129"/>
        <v>1.778</v>
      </c>
      <c r="AU743" s="4">
        <f t="shared" si="130"/>
        <v>15.4</v>
      </c>
      <c r="AV743" s="4">
        <f t="shared" si="131"/>
        <v>13.508771929824563</v>
      </c>
      <c r="AX743" s="3">
        <f t="shared" si="132"/>
        <v>22.194444444444446</v>
      </c>
      <c r="AY743" s="3">
        <f t="shared" si="133"/>
        <v>23.177350427350426</v>
      </c>
      <c r="AZ743" s="3">
        <f t="shared" si="134"/>
        <v>16.939560439560438</v>
      </c>
      <c r="BA743" s="3">
        <f t="shared" si="134"/>
        <v>14.859263543474071</v>
      </c>
    </row>
    <row r="744" spans="1:53">
      <c r="A744" s="1">
        <v>911900</v>
      </c>
      <c r="B744">
        <v>22516</v>
      </c>
      <c r="C744">
        <v>1990</v>
      </c>
      <c r="D744">
        <v>1</v>
      </c>
      <c r="E744">
        <v>10</v>
      </c>
      <c r="F744">
        <v>70.7</v>
      </c>
      <c r="G744">
        <v>23</v>
      </c>
      <c r="H744">
        <v>61.6</v>
      </c>
      <c r="I744">
        <v>23</v>
      </c>
      <c r="J744">
        <v>1019.7</v>
      </c>
      <c r="K744">
        <v>23</v>
      </c>
      <c r="L744">
        <v>1017.3</v>
      </c>
      <c r="M744">
        <v>23</v>
      </c>
      <c r="N744">
        <v>16.2</v>
      </c>
      <c r="O744">
        <v>23</v>
      </c>
      <c r="P744">
        <v>10.1</v>
      </c>
      <c r="Q744">
        <v>23</v>
      </c>
      <c r="R744">
        <v>17.100000000000001</v>
      </c>
      <c r="S744">
        <v>24.1</v>
      </c>
      <c r="T744">
        <v>77</v>
      </c>
      <c r="U744" t="s">
        <v>20</v>
      </c>
      <c r="V744">
        <v>66</v>
      </c>
      <c r="X744">
        <v>0</v>
      </c>
      <c r="Y744" t="s">
        <v>18</v>
      </c>
      <c r="Z744">
        <v>999.9</v>
      </c>
      <c r="AA744">
        <v>0</v>
      </c>
      <c r="AC744" s="1"/>
      <c r="AD744">
        <v>1990</v>
      </c>
      <c r="AE744">
        <v>10</v>
      </c>
      <c r="AF744">
        <v>17.600000000000001</v>
      </c>
      <c r="AG744">
        <v>22.6</v>
      </c>
      <c r="AH744">
        <v>21.7</v>
      </c>
      <c r="AI744">
        <v>-99</v>
      </c>
      <c r="AJ744">
        <v>7</v>
      </c>
      <c r="AK744">
        <v>17.399999999999999</v>
      </c>
      <c r="AL744">
        <v>22.2</v>
      </c>
      <c r="AM744">
        <v>73.900000000000006</v>
      </c>
      <c r="AO744" s="2">
        <f t="shared" si="124"/>
        <v>32883</v>
      </c>
      <c r="AP744" s="5">
        <f t="shared" si="125"/>
        <v>1990</v>
      </c>
      <c r="AQ744" s="5">
        <f t="shared" si="126"/>
        <v>10</v>
      </c>
      <c r="AR744" s="4">
        <f t="shared" si="127"/>
        <v>25</v>
      </c>
      <c r="AS744" s="4">
        <f t="shared" si="128"/>
        <v>18.888888888888889</v>
      </c>
      <c r="AT744" s="4">
        <f t="shared" si="129"/>
        <v>0</v>
      </c>
      <c r="AU744" s="4">
        <f t="shared" si="130"/>
        <v>17.600000000000001</v>
      </c>
      <c r="AV744" s="4">
        <f t="shared" si="131"/>
        <v>15.438596491228072</v>
      </c>
      <c r="AX744" s="3">
        <f t="shared" si="132"/>
        <v>21.944444444444443</v>
      </c>
      <c r="AY744" s="3">
        <f t="shared" si="133"/>
        <v>23.130952380952376</v>
      </c>
      <c r="AZ744" s="3">
        <f t="shared" si="134"/>
        <v>16.914285714285711</v>
      </c>
      <c r="BA744" s="3">
        <f t="shared" si="134"/>
        <v>14.837092731829573</v>
      </c>
    </row>
    <row r="745" spans="1:53">
      <c r="A745" s="1">
        <v>911900</v>
      </c>
      <c r="B745">
        <v>22516</v>
      </c>
      <c r="C745">
        <v>1990</v>
      </c>
      <c r="D745">
        <v>1</v>
      </c>
      <c r="E745">
        <v>11</v>
      </c>
      <c r="F745">
        <v>71.8</v>
      </c>
      <c r="G745">
        <v>21</v>
      </c>
      <c r="H745">
        <v>60.1</v>
      </c>
      <c r="I745">
        <v>21</v>
      </c>
      <c r="J745">
        <v>1019.2</v>
      </c>
      <c r="K745">
        <v>21</v>
      </c>
      <c r="L745">
        <v>1016.9</v>
      </c>
      <c r="M745">
        <v>21</v>
      </c>
      <c r="N745">
        <v>17.3</v>
      </c>
      <c r="O745">
        <v>21</v>
      </c>
      <c r="P745">
        <v>10.8</v>
      </c>
      <c r="Q745">
        <v>21</v>
      </c>
      <c r="R745">
        <v>15.9</v>
      </c>
      <c r="S745">
        <v>24.1</v>
      </c>
      <c r="T745">
        <v>79</v>
      </c>
      <c r="V745">
        <v>66</v>
      </c>
      <c r="X745">
        <v>0</v>
      </c>
      <c r="Y745" t="s">
        <v>19</v>
      </c>
      <c r="Z745">
        <v>999.9</v>
      </c>
      <c r="AA745">
        <v>10000</v>
      </c>
      <c r="AC745" s="1"/>
      <c r="AD745">
        <v>1990</v>
      </c>
      <c r="AE745">
        <v>11</v>
      </c>
      <c r="AF745">
        <v>16.899999999999999</v>
      </c>
      <c r="AG745">
        <v>23.1</v>
      </c>
      <c r="AH745">
        <v>21.7</v>
      </c>
      <c r="AI745">
        <v>-99</v>
      </c>
      <c r="AJ745">
        <v>8.6999999999999993</v>
      </c>
      <c r="AK745">
        <v>16.8</v>
      </c>
      <c r="AL745">
        <v>22.6</v>
      </c>
      <c r="AM745">
        <v>69.5</v>
      </c>
      <c r="AO745" s="2">
        <f t="shared" si="124"/>
        <v>32884</v>
      </c>
      <c r="AP745" s="5">
        <f t="shared" si="125"/>
        <v>1990</v>
      </c>
      <c r="AQ745" s="5">
        <f t="shared" si="126"/>
        <v>11</v>
      </c>
      <c r="AR745" s="4">
        <f t="shared" si="127"/>
        <v>26.111111111111111</v>
      </c>
      <c r="AS745" s="4">
        <f t="shared" si="128"/>
        <v>18.888888888888889</v>
      </c>
      <c r="AT745" s="4">
        <f t="shared" si="129"/>
        <v>0</v>
      </c>
      <c r="AU745" s="4">
        <f t="shared" si="130"/>
        <v>16.899999999999999</v>
      </c>
      <c r="AV745" s="4">
        <f t="shared" si="131"/>
        <v>14.824561403508772</v>
      </c>
      <c r="AX745" s="3">
        <f t="shared" si="132"/>
        <v>22.5</v>
      </c>
      <c r="AY745" s="3">
        <f t="shared" si="133"/>
        <v>23.106227106227106</v>
      </c>
      <c r="AZ745" s="3">
        <f t="shared" si="134"/>
        <v>16.876923076923077</v>
      </c>
      <c r="BA745" s="3">
        <f t="shared" si="134"/>
        <v>14.804318488529013</v>
      </c>
    </row>
    <row r="746" spans="1:53">
      <c r="A746" s="1">
        <v>911900</v>
      </c>
      <c r="B746">
        <v>22516</v>
      </c>
      <c r="C746">
        <v>1990</v>
      </c>
      <c r="D746">
        <v>1</v>
      </c>
      <c r="E746">
        <v>12</v>
      </c>
      <c r="F746">
        <v>71.8</v>
      </c>
      <c r="G746">
        <v>23</v>
      </c>
      <c r="H746">
        <v>60.7</v>
      </c>
      <c r="I746">
        <v>23</v>
      </c>
      <c r="J746">
        <v>1019.1</v>
      </c>
      <c r="K746">
        <v>23</v>
      </c>
      <c r="L746">
        <v>1016.7</v>
      </c>
      <c r="M746">
        <v>23</v>
      </c>
      <c r="N746">
        <v>17.3</v>
      </c>
      <c r="O746">
        <v>23</v>
      </c>
      <c r="P746">
        <v>12.8</v>
      </c>
      <c r="Q746">
        <v>23</v>
      </c>
      <c r="R746">
        <v>19</v>
      </c>
      <c r="S746">
        <v>33</v>
      </c>
      <c r="T746">
        <v>79</v>
      </c>
      <c r="U746" t="s">
        <v>20</v>
      </c>
      <c r="V746">
        <v>66</v>
      </c>
      <c r="X746">
        <v>0.03</v>
      </c>
      <c r="Y746" t="s">
        <v>19</v>
      </c>
      <c r="Z746">
        <v>999.9</v>
      </c>
      <c r="AA746">
        <v>10000</v>
      </c>
      <c r="AC746" s="1"/>
      <c r="AD746">
        <v>1990</v>
      </c>
      <c r="AE746">
        <v>12</v>
      </c>
      <c r="AF746">
        <v>15.4</v>
      </c>
      <c r="AG746">
        <v>23.5</v>
      </c>
      <c r="AH746">
        <v>22.3</v>
      </c>
      <c r="AI746">
        <v>-99</v>
      </c>
      <c r="AJ746">
        <v>8.3000000000000007</v>
      </c>
      <c r="AK746">
        <v>17.7</v>
      </c>
      <c r="AL746">
        <v>22.9</v>
      </c>
      <c r="AM746">
        <v>72.2</v>
      </c>
      <c r="AO746" s="2">
        <f t="shared" si="124"/>
        <v>32885</v>
      </c>
      <c r="AP746" s="5">
        <f t="shared" si="125"/>
        <v>1990</v>
      </c>
      <c r="AQ746" s="5">
        <f t="shared" si="126"/>
        <v>12</v>
      </c>
      <c r="AR746" s="4">
        <f t="shared" si="127"/>
        <v>26.111111111111111</v>
      </c>
      <c r="AS746" s="4">
        <f t="shared" si="128"/>
        <v>18.888888888888889</v>
      </c>
      <c r="AT746" s="4">
        <f t="shared" si="129"/>
        <v>0.76200000000000001</v>
      </c>
      <c r="AU746" s="4">
        <f t="shared" si="130"/>
        <v>15.4</v>
      </c>
      <c r="AV746" s="4">
        <f t="shared" si="131"/>
        <v>13.508771929824563</v>
      </c>
      <c r="AX746" s="3">
        <f t="shared" si="132"/>
        <v>22.5</v>
      </c>
      <c r="AY746" s="3">
        <f t="shared" si="133"/>
        <v>23.081501831501829</v>
      </c>
      <c r="AZ746" s="3">
        <f t="shared" si="134"/>
        <v>16.849450549450552</v>
      </c>
      <c r="BA746" s="3">
        <f t="shared" si="134"/>
        <v>14.780219780219781</v>
      </c>
    </row>
    <row r="747" spans="1:53">
      <c r="A747" s="1">
        <v>911900</v>
      </c>
      <c r="B747">
        <v>22516</v>
      </c>
      <c r="C747">
        <v>1990</v>
      </c>
      <c r="D747">
        <v>1</v>
      </c>
      <c r="E747">
        <v>13</v>
      </c>
      <c r="F747">
        <v>70.8</v>
      </c>
      <c r="G747">
        <v>24</v>
      </c>
      <c r="H747">
        <v>59.4</v>
      </c>
      <c r="I747">
        <v>24</v>
      </c>
      <c r="J747">
        <v>1016.9</v>
      </c>
      <c r="K747">
        <v>24</v>
      </c>
      <c r="L747">
        <v>1014.5</v>
      </c>
      <c r="M747">
        <v>24</v>
      </c>
      <c r="N747">
        <v>17.399999999999999</v>
      </c>
      <c r="O747">
        <v>24</v>
      </c>
      <c r="P747">
        <v>8.4</v>
      </c>
      <c r="Q747">
        <v>24</v>
      </c>
      <c r="R747">
        <v>20</v>
      </c>
      <c r="S747">
        <v>31.1</v>
      </c>
      <c r="T747">
        <v>82.9</v>
      </c>
      <c r="U747" t="s">
        <v>20</v>
      </c>
      <c r="V747">
        <v>61</v>
      </c>
      <c r="X747">
        <v>0.01</v>
      </c>
      <c r="Y747" t="s">
        <v>19</v>
      </c>
      <c r="Z747">
        <v>999.9</v>
      </c>
      <c r="AA747">
        <v>0</v>
      </c>
      <c r="AC747" s="1"/>
      <c r="AD747">
        <v>1990</v>
      </c>
      <c r="AE747">
        <v>13</v>
      </c>
      <c r="AF747">
        <v>17.600000000000001</v>
      </c>
      <c r="AG747">
        <v>24.8</v>
      </c>
      <c r="AH747">
        <v>23.6</v>
      </c>
      <c r="AI747">
        <v>-99</v>
      </c>
      <c r="AJ747">
        <v>6.2</v>
      </c>
      <c r="AK747">
        <v>18.399999999999999</v>
      </c>
      <c r="AL747">
        <v>24.1</v>
      </c>
      <c r="AM747">
        <v>69.8</v>
      </c>
      <c r="AO747" s="2">
        <f t="shared" si="124"/>
        <v>32886</v>
      </c>
      <c r="AP747" s="5">
        <f t="shared" si="125"/>
        <v>1990</v>
      </c>
      <c r="AQ747" s="5">
        <f t="shared" si="126"/>
        <v>13</v>
      </c>
      <c r="AR747" s="4">
        <f t="shared" si="127"/>
        <v>28.277777777777779</v>
      </c>
      <c r="AS747" s="4">
        <f t="shared" si="128"/>
        <v>16.111111111111111</v>
      </c>
      <c r="AT747" s="4">
        <f t="shared" si="129"/>
        <v>0.254</v>
      </c>
      <c r="AU747" s="4">
        <f t="shared" si="130"/>
        <v>17.600000000000001</v>
      </c>
      <c r="AV747" s="4">
        <f t="shared" si="131"/>
        <v>15.438596491228072</v>
      </c>
      <c r="AX747" s="3">
        <f t="shared" si="132"/>
        <v>22.194444444444443</v>
      </c>
      <c r="AY747" s="3">
        <f t="shared" si="133"/>
        <v>23.04792429792429</v>
      </c>
      <c r="AZ747" s="3">
        <f t="shared" si="134"/>
        <v>16.817582417582418</v>
      </c>
      <c r="BA747" s="3">
        <f t="shared" si="134"/>
        <v>14.752265278581071</v>
      </c>
    </row>
    <row r="748" spans="1:53">
      <c r="A748" s="1">
        <v>911900</v>
      </c>
      <c r="B748">
        <v>22516</v>
      </c>
      <c r="C748">
        <v>1990</v>
      </c>
      <c r="D748">
        <v>1</v>
      </c>
      <c r="E748">
        <v>14</v>
      </c>
      <c r="F748">
        <v>73.8</v>
      </c>
      <c r="G748">
        <v>18</v>
      </c>
      <c r="H748">
        <v>62.8</v>
      </c>
      <c r="I748">
        <v>18</v>
      </c>
      <c r="J748">
        <v>1013.2</v>
      </c>
      <c r="K748">
        <v>18</v>
      </c>
      <c r="L748">
        <v>1010.9</v>
      </c>
      <c r="M748">
        <v>18</v>
      </c>
      <c r="N748">
        <v>18.2</v>
      </c>
      <c r="O748">
        <v>18</v>
      </c>
      <c r="P748">
        <v>5.0999999999999996</v>
      </c>
      <c r="Q748">
        <v>18</v>
      </c>
      <c r="R748">
        <v>10.1</v>
      </c>
      <c r="S748">
        <v>999.9</v>
      </c>
      <c r="T748">
        <v>86</v>
      </c>
      <c r="V748">
        <v>60.1</v>
      </c>
      <c r="X748">
        <v>0</v>
      </c>
      <c r="Y748" t="s">
        <v>19</v>
      </c>
      <c r="Z748">
        <v>999.9</v>
      </c>
      <c r="AA748">
        <v>0</v>
      </c>
      <c r="AC748" s="1"/>
      <c r="AD748">
        <v>1990</v>
      </c>
      <c r="AE748">
        <v>14</v>
      </c>
      <c r="AF748">
        <v>15.3</v>
      </c>
      <c r="AG748">
        <v>24.8</v>
      </c>
      <c r="AH748">
        <v>23.1</v>
      </c>
      <c r="AI748">
        <v>-99</v>
      </c>
      <c r="AJ748">
        <v>4</v>
      </c>
      <c r="AK748">
        <v>20</v>
      </c>
      <c r="AL748">
        <v>23.7</v>
      </c>
      <c r="AM748">
        <v>79.3</v>
      </c>
      <c r="AO748" s="2">
        <f t="shared" si="124"/>
        <v>32887</v>
      </c>
      <c r="AP748" s="5">
        <f t="shared" si="125"/>
        <v>1990</v>
      </c>
      <c r="AQ748" s="5">
        <f t="shared" si="126"/>
        <v>14</v>
      </c>
      <c r="AR748" s="4">
        <f t="shared" si="127"/>
        <v>30</v>
      </c>
      <c r="AS748" s="4">
        <f t="shared" si="128"/>
        <v>15.611111111111111</v>
      </c>
      <c r="AT748" s="4">
        <f t="shared" si="129"/>
        <v>0</v>
      </c>
      <c r="AU748" s="4">
        <f t="shared" si="130"/>
        <v>15.3</v>
      </c>
      <c r="AV748" s="4">
        <f t="shared" si="131"/>
        <v>13.421052631578949</v>
      </c>
      <c r="AX748" s="3">
        <f t="shared" si="132"/>
        <v>22.805555555555557</v>
      </c>
      <c r="AY748" s="3">
        <f t="shared" si="133"/>
        <v>23.021062271062263</v>
      </c>
      <c r="AZ748" s="3">
        <f t="shared" si="134"/>
        <v>16.853846153846153</v>
      </c>
      <c r="BA748" s="3">
        <f t="shared" si="134"/>
        <v>14.784075573549259</v>
      </c>
    </row>
    <row r="749" spans="1:53">
      <c r="A749" s="1">
        <v>911900</v>
      </c>
      <c r="B749">
        <v>22516</v>
      </c>
      <c r="C749">
        <v>1990</v>
      </c>
      <c r="D749">
        <v>1</v>
      </c>
      <c r="E749">
        <v>15</v>
      </c>
      <c r="F749">
        <v>72.5</v>
      </c>
      <c r="G749">
        <v>24</v>
      </c>
      <c r="H749">
        <v>65.400000000000006</v>
      </c>
      <c r="I749">
        <v>24</v>
      </c>
      <c r="J749">
        <v>1012.1</v>
      </c>
      <c r="K749">
        <v>24</v>
      </c>
      <c r="L749">
        <v>1009.7</v>
      </c>
      <c r="M749">
        <v>24</v>
      </c>
      <c r="N749">
        <v>14.3</v>
      </c>
      <c r="O749">
        <v>24</v>
      </c>
      <c r="P749">
        <v>8.3000000000000007</v>
      </c>
      <c r="Q749">
        <v>24</v>
      </c>
      <c r="R749">
        <v>17.100000000000001</v>
      </c>
      <c r="S749">
        <v>999.9</v>
      </c>
      <c r="T749">
        <v>82.9</v>
      </c>
      <c r="V749">
        <v>60.1</v>
      </c>
      <c r="X749">
        <v>0</v>
      </c>
      <c r="Y749" t="s">
        <v>19</v>
      </c>
      <c r="Z749">
        <v>999.9</v>
      </c>
      <c r="AA749">
        <v>10010</v>
      </c>
      <c r="AC749" s="1"/>
      <c r="AD749">
        <v>1990</v>
      </c>
      <c r="AE749">
        <v>15</v>
      </c>
      <c r="AF749">
        <v>6.2</v>
      </c>
      <c r="AG749">
        <v>23.7</v>
      </c>
      <c r="AH749">
        <v>21.6</v>
      </c>
      <c r="AI749">
        <v>-99</v>
      </c>
      <c r="AJ749">
        <v>2.7</v>
      </c>
      <c r="AK749">
        <v>20.5</v>
      </c>
      <c r="AL749">
        <v>22.6</v>
      </c>
      <c r="AM749">
        <v>87.7</v>
      </c>
      <c r="AO749" s="2">
        <f t="shared" si="124"/>
        <v>32888</v>
      </c>
      <c r="AP749" s="5">
        <f t="shared" si="125"/>
        <v>1990</v>
      </c>
      <c r="AQ749" s="5">
        <f t="shared" si="126"/>
        <v>15</v>
      </c>
      <c r="AR749" s="4">
        <f t="shared" si="127"/>
        <v>28.277777777777779</v>
      </c>
      <c r="AS749" s="4">
        <f t="shared" si="128"/>
        <v>15.611111111111111</v>
      </c>
      <c r="AT749" s="4">
        <f t="shared" si="129"/>
        <v>0</v>
      </c>
      <c r="AU749" s="4">
        <f t="shared" si="130"/>
        <v>6.2</v>
      </c>
      <c r="AV749" s="4">
        <f t="shared" si="131"/>
        <v>5.4385964912280711</v>
      </c>
      <c r="AX749" s="3">
        <f t="shared" si="132"/>
        <v>21.944444444444443</v>
      </c>
      <c r="AY749" s="3">
        <f t="shared" si="133"/>
        <v>22.990842490842486</v>
      </c>
      <c r="AZ749" s="3">
        <f t="shared" si="134"/>
        <v>16.705494505494507</v>
      </c>
      <c r="BA749" s="3">
        <f t="shared" si="134"/>
        <v>14.653942548679392</v>
      </c>
    </row>
    <row r="750" spans="1:53">
      <c r="A750" s="1">
        <v>911900</v>
      </c>
      <c r="B750">
        <v>22516</v>
      </c>
      <c r="C750">
        <v>1990</v>
      </c>
      <c r="D750">
        <v>1</v>
      </c>
      <c r="E750">
        <v>16</v>
      </c>
      <c r="F750">
        <v>69.8</v>
      </c>
      <c r="G750">
        <v>24</v>
      </c>
      <c r="H750">
        <v>66.900000000000006</v>
      </c>
      <c r="I750">
        <v>24</v>
      </c>
      <c r="J750">
        <v>1012.6</v>
      </c>
      <c r="K750">
        <v>24</v>
      </c>
      <c r="L750">
        <v>1010.2</v>
      </c>
      <c r="M750">
        <v>24</v>
      </c>
      <c r="N750">
        <v>12.6</v>
      </c>
      <c r="O750">
        <v>24</v>
      </c>
      <c r="P750">
        <v>8.1</v>
      </c>
      <c r="Q750">
        <v>24</v>
      </c>
      <c r="R750">
        <v>12</v>
      </c>
      <c r="S750">
        <v>999.9</v>
      </c>
      <c r="T750">
        <v>75</v>
      </c>
      <c r="V750">
        <v>66</v>
      </c>
      <c r="X750">
        <v>2.13</v>
      </c>
      <c r="Y750" t="s">
        <v>19</v>
      </c>
      <c r="Z750">
        <v>999.9</v>
      </c>
      <c r="AA750">
        <v>10000</v>
      </c>
      <c r="AC750" s="1"/>
      <c r="AD750">
        <v>1990</v>
      </c>
      <c r="AE750">
        <v>16</v>
      </c>
      <c r="AF750">
        <v>8.6</v>
      </c>
      <c r="AG750">
        <v>23.6</v>
      </c>
      <c r="AH750">
        <v>21.7</v>
      </c>
      <c r="AI750">
        <v>-99</v>
      </c>
      <c r="AJ750">
        <v>3.2</v>
      </c>
      <c r="AK750">
        <v>21.1</v>
      </c>
      <c r="AL750">
        <v>22.5</v>
      </c>
      <c r="AM750">
        <v>92.2</v>
      </c>
      <c r="AO750" s="2">
        <f t="shared" si="124"/>
        <v>32889</v>
      </c>
      <c r="AP750" s="5">
        <f t="shared" si="125"/>
        <v>1990</v>
      </c>
      <c r="AQ750" s="5">
        <f t="shared" si="126"/>
        <v>16</v>
      </c>
      <c r="AR750" s="4">
        <f t="shared" si="127"/>
        <v>23.888888888888889</v>
      </c>
      <c r="AS750" s="4">
        <f t="shared" si="128"/>
        <v>18.888888888888889</v>
      </c>
      <c r="AT750" s="4">
        <f t="shared" si="129"/>
        <v>54.101999999999997</v>
      </c>
      <c r="AU750" s="4">
        <f t="shared" si="130"/>
        <v>8.6</v>
      </c>
      <c r="AV750" s="4">
        <f t="shared" si="131"/>
        <v>7.5438596491228074</v>
      </c>
      <c r="AX750" s="3">
        <f t="shared" si="132"/>
        <v>21.388888888888889</v>
      </c>
      <c r="AY750" s="3">
        <f t="shared" si="133"/>
        <v>22.957264957264954</v>
      </c>
      <c r="AZ750" s="3">
        <f t="shared" si="134"/>
        <v>16.598901098901099</v>
      </c>
      <c r="BA750" s="3">
        <f t="shared" si="134"/>
        <v>14.560439560439564</v>
      </c>
    </row>
    <row r="751" spans="1:53">
      <c r="A751" s="1">
        <v>911900</v>
      </c>
      <c r="B751">
        <v>22516</v>
      </c>
      <c r="C751">
        <v>1990</v>
      </c>
      <c r="D751">
        <v>1</v>
      </c>
      <c r="E751">
        <v>17</v>
      </c>
      <c r="F751">
        <v>71.2</v>
      </c>
      <c r="G751">
        <v>24</v>
      </c>
      <c r="H751">
        <v>68.5</v>
      </c>
      <c r="I751">
        <v>24</v>
      </c>
      <c r="J751">
        <v>1012.2</v>
      </c>
      <c r="K751">
        <v>24</v>
      </c>
      <c r="L751">
        <v>1009.8</v>
      </c>
      <c r="M751">
        <v>24</v>
      </c>
      <c r="N751">
        <v>12.5</v>
      </c>
      <c r="O751">
        <v>24</v>
      </c>
      <c r="P751">
        <v>11.2</v>
      </c>
      <c r="Q751">
        <v>24</v>
      </c>
      <c r="R751">
        <v>18.100000000000001</v>
      </c>
      <c r="S751">
        <v>999.9</v>
      </c>
      <c r="T751">
        <v>77</v>
      </c>
      <c r="V751">
        <v>66</v>
      </c>
      <c r="X751">
        <v>1.39</v>
      </c>
      <c r="Y751" t="s">
        <v>19</v>
      </c>
      <c r="Z751">
        <v>999.9</v>
      </c>
      <c r="AA751">
        <v>10000</v>
      </c>
      <c r="AC751" s="1"/>
      <c r="AD751">
        <v>1990</v>
      </c>
      <c r="AE751">
        <v>17</v>
      </c>
      <c r="AF751">
        <v>13</v>
      </c>
      <c r="AG751">
        <v>22.7</v>
      </c>
      <c r="AH751">
        <v>21.1</v>
      </c>
      <c r="AI751">
        <v>-99</v>
      </c>
      <c r="AJ751">
        <v>4.0999999999999996</v>
      </c>
      <c r="AK751">
        <v>20.7</v>
      </c>
      <c r="AL751">
        <v>22</v>
      </c>
      <c r="AM751">
        <v>92.4</v>
      </c>
      <c r="AO751" s="2">
        <f t="shared" si="124"/>
        <v>32890</v>
      </c>
      <c r="AP751" s="5">
        <f t="shared" si="125"/>
        <v>1990</v>
      </c>
      <c r="AQ751" s="5">
        <f t="shared" si="126"/>
        <v>17</v>
      </c>
      <c r="AR751" s="4">
        <f t="shared" si="127"/>
        <v>25</v>
      </c>
      <c r="AS751" s="4">
        <f t="shared" si="128"/>
        <v>18.888888888888889</v>
      </c>
      <c r="AT751" s="4">
        <f t="shared" si="129"/>
        <v>35.305999999999997</v>
      </c>
      <c r="AU751" s="4">
        <f t="shared" si="130"/>
        <v>13</v>
      </c>
      <c r="AV751" s="4">
        <f t="shared" si="131"/>
        <v>11.403508771929825</v>
      </c>
      <c r="AX751" s="3">
        <f t="shared" si="132"/>
        <v>21.944444444444443</v>
      </c>
      <c r="AY751" s="3">
        <f t="shared" si="133"/>
        <v>22.929792429792421</v>
      </c>
      <c r="AZ751" s="3">
        <f t="shared" si="134"/>
        <v>16.530769230769227</v>
      </c>
      <c r="BA751" s="3">
        <f t="shared" si="134"/>
        <v>14.500674763832661</v>
      </c>
    </row>
    <row r="752" spans="1:53">
      <c r="A752" s="1">
        <v>911900</v>
      </c>
      <c r="B752">
        <v>22516</v>
      </c>
      <c r="C752">
        <v>1990</v>
      </c>
      <c r="D752">
        <v>1</v>
      </c>
      <c r="E752">
        <v>18</v>
      </c>
      <c r="F752">
        <v>71.3</v>
      </c>
      <c r="G752">
        <v>23</v>
      </c>
      <c r="H752">
        <v>68</v>
      </c>
      <c r="I752">
        <v>23</v>
      </c>
      <c r="J752">
        <v>1011.7</v>
      </c>
      <c r="K752">
        <v>23</v>
      </c>
      <c r="L752">
        <v>1009.3</v>
      </c>
      <c r="M752">
        <v>23</v>
      </c>
      <c r="N752">
        <v>10.4</v>
      </c>
      <c r="O752">
        <v>23</v>
      </c>
      <c r="P752">
        <v>14</v>
      </c>
      <c r="Q752">
        <v>23</v>
      </c>
      <c r="R752">
        <v>22.9</v>
      </c>
      <c r="S752">
        <v>27</v>
      </c>
      <c r="T752">
        <v>73.900000000000006</v>
      </c>
      <c r="V752">
        <v>66.900000000000006</v>
      </c>
      <c r="X752">
        <v>0.27</v>
      </c>
      <c r="Y752" t="s">
        <v>19</v>
      </c>
      <c r="Z752">
        <v>999.9</v>
      </c>
      <c r="AA752">
        <v>10000</v>
      </c>
      <c r="AC752" s="1"/>
      <c r="AD752">
        <v>1990</v>
      </c>
      <c r="AE752">
        <v>18</v>
      </c>
      <c r="AF752">
        <v>9.6999999999999993</v>
      </c>
      <c r="AG752">
        <v>25.4</v>
      </c>
      <c r="AH752">
        <v>22</v>
      </c>
      <c r="AI752">
        <v>-99</v>
      </c>
      <c r="AJ752">
        <v>4.9000000000000004</v>
      </c>
      <c r="AK752">
        <v>21.1</v>
      </c>
      <c r="AL752">
        <v>23.3</v>
      </c>
      <c r="AM752">
        <v>87.2</v>
      </c>
      <c r="AO752" s="2">
        <f t="shared" si="124"/>
        <v>32891</v>
      </c>
      <c r="AP752" s="5">
        <f t="shared" si="125"/>
        <v>1990</v>
      </c>
      <c r="AQ752" s="5">
        <f t="shared" si="126"/>
        <v>18</v>
      </c>
      <c r="AR752" s="4">
        <f t="shared" si="127"/>
        <v>23.277777777777782</v>
      </c>
      <c r="AS752" s="4">
        <f t="shared" si="128"/>
        <v>19.388888888888893</v>
      </c>
      <c r="AT752" s="4">
        <f t="shared" si="129"/>
        <v>6.8580000000000005</v>
      </c>
      <c r="AU752" s="4">
        <f t="shared" si="130"/>
        <v>9.6999999999999993</v>
      </c>
      <c r="AV752" s="4">
        <f t="shared" si="131"/>
        <v>8.5087719298245617</v>
      </c>
      <c r="AX752" s="3">
        <f t="shared" si="132"/>
        <v>21.333333333333336</v>
      </c>
      <c r="AY752" s="3">
        <f t="shared" si="133"/>
        <v>22.886141636141634</v>
      </c>
      <c r="AZ752" s="3">
        <f t="shared" si="134"/>
        <v>16.456043956043953</v>
      </c>
      <c r="BA752" s="3">
        <f t="shared" si="134"/>
        <v>14.435126277231548</v>
      </c>
    </row>
    <row r="753" spans="1:53">
      <c r="A753" s="1">
        <v>911900</v>
      </c>
      <c r="B753">
        <v>22516</v>
      </c>
      <c r="C753">
        <v>1990</v>
      </c>
      <c r="D753">
        <v>1</v>
      </c>
      <c r="E753">
        <v>19</v>
      </c>
      <c r="F753">
        <v>72.3</v>
      </c>
      <c r="G753">
        <v>24</v>
      </c>
      <c r="H753">
        <v>71.400000000000006</v>
      </c>
      <c r="I753">
        <v>24</v>
      </c>
      <c r="J753">
        <v>1010.2</v>
      </c>
      <c r="K753">
        <v>24</v>
      </c>
      <c r="L753">
        <v>1007.9</v>
      </c>
      <c r="M753">
        <v>24</v>
      </c>
      <c r="N753">
        <v>8.8000000000000007</v>
      </c>
      <c r="O753">
        <v>24</v>
      </c>
      <c r="P753">
        <v>6.3</v>
      </c>
      <c r="Q753">
        <v>24</v>
      </c>
      <c r="R753">
        <v>13</v>
      </c>
      <c r="S753">
        <v>999.9</v>
      </c>
      <c r="T753">
        <v>75</v>
      </c>
      <c r="U753" t="s">
        <v>20</v>
      </c>
      <c r="V753">
        <v>68</v>
      </c>
      <c r="X753">
        <v>0.47</v>
      </c>
      <c r="Y753" t="s">
        <v>19</v>
      </c>
      <c r="Z753">
        <v>999.9</v>
      </c>
      <c r="AA753">
        <v>10000</v>
      </c>
      <c r="AC753" s="1"/>
      <c r="AD753">
        <v>1990</v>
      </c>
      <c r="AE753">
        <v>19</v>
      </c>
      <c r="AF753">
        <v>2.2000000000000002</v>
      </c>
      <c r="AG753">
        <v>24.3</v>
      </c>
      <c r="AH753">
        <v>23.6</v>
      </c>
      <c r="AI753">
        <v>-99</v>
      </c>
      <c r="AJ753">
        <v>9.6999999999999993</v>
      </c>
      <c r="AK753">
        <v>21.4</v>
      </c>
      <c r="AL753">
        <v>23.9</v>
      </c>
      <c r="AM753">
        <v>85.8</v>
      </c>
      <c r="AO753" s="2">
        <f t="shared" si="124"/>
        <v>32892</v>
      </c>
      <c r="AP753" s="5">
        <f t="shared" si="125"/>
        <v>1990</v>
      </c>
      <c r="AQ753" s="5">
        <f t="shared" si="126"/>
        <v>19</v>
      </c>
      <c r="AR753" s="4">
        <f t="shared" si="127"/>
        <v>23.888888888888889</v>
      </c>
      <c r="AS753" s="4">
        <f t="shared" si="128"/>
        <v>20</v>
      </c>
      <c r="AT753" s="4">
        <f t="shared" si="129"/>
        <v>11.938000000000001</v>
      </c>
      <c r="AU753" s="4">
        <f t="shared" si="130"/>
        <v>2.2000000000000002</v>
      </c>
      <c r="AV753" s="4">
        <f t="shared" si="131"/>
        <v>1.929824561403509</v>
      </c>
      <c r="AX753" s="3">
        <f t="shared" si="132"/>
        <v>21.944444444444443</v>
      </c>
      <c r="AY753" s="3">
        <f t="shared" si="133"/>
        <v>22.849816849816843</v>
      </c>
      <c r="AZ753" s="3">
        <f t="shared" si="134"/>
        <v>16.24285714285714</v>
      </c>
      <c r="BA753" s="3">
        <f t="shared" si="134"/>
        <v>14.248120300751888</v>
      </c>
    </row>
    <row r="754" spans="1:53">
      <c r="A754" s="1">
        <v>911900</v>
      </c>
      <c r="B754">
        <v>22516</v>
      </c>
      <c r="C754">
        <v>1990</v>
      </c>
      <c r="D754">
        <v>1</v>
      </c>
      <c r="E754">
        <v>20</v>
      </c>
      <c r="F754">
        <v>72.900000000000006</v>
      </c>
      <c r="G754">
        <v>24</v>
      </c>
      <c r="H754">
        <v>71.8</v>
      </c>
      <c r="I754">
        <v>24</v>
      </c>
      <c r="J754">
        <v>1008.3</v>
      </c>
      <c r="K754">
        <v>24</v>
      </c>
      <c r="L754">
        <v>1005.9</v>
      </c>
      <c r="M754">
        <v>24</v>
      </c>
      <c r="N754">
        <v>9</v>
      </c>
      <c r="O754">
        <v>24</v>
      </c>
      <c r="P754">
        <v>6.5</v>
      </c>
      <c r="Q754">
        <v>24</v>
      </c>
      <c r="R754">
        <v>12</v>
      </c>
      <c r="S754">
        <v>999.9</v>
      </c>
      <c r="T754">
        <v>77</v>
      </c>
      <c r="U754" t="s">
        <v>20</v>
      </c>
      <c r="V754">
        <v>70</v>
      </c>
      <c r="X754">
        <v>0.57999999999999996</v>
      </c>
      <c r="Y754" t="s">
        <v>19</v>
      </c>
      <c r="Z754">
        <v>999.9</v>
      </c>
      <c r="AA754">
        <v>10000</v>
      </c>
      <c r="AC754" s="1"/>
      <c r="AD754">
        <v>1990</v>
      </c>
      <c r="AE754">
        <v>20</v>
      </c>
      <c r="AF754">
        <v>6.5</v>
      </c>
      <c r="AG754">
        <v>25.2</v>
      </c>
      <c r="AH754">
        <v>23.6</v>
      </c>
      <c r="AI754">
        <v>-99</v>
      </c>
      <c r="AJ754">
        <v>5.2</v>
      </c>
      <c r="AK754">
        <v>21.9</v>
      </c>
      <c r="AL754">
        <v>24.1</v>
      </c>
      <c r="AM754">
        <v>87</v>
      </c>
      <c r="AO754" s="2">
        <f t="shared" si="124"/>
        <v>32893</v>
      </c>
      <c r="AP754" s="5">
        <f t="shared" si="125"/>
        <v>1990</v>
      </c>
      <c r="AQ754" s="5">
        <f t="shared" si="126"/>
        <v>20</v>
      </c>
      <c r="AR754" s="4">
        <f t="shared" si="127"/>
        <v>25</v>
      </c>
      <c r="AS754" s="4">
        <f t="shared" si="128"/>
        <v>21.111111111111111</v>
      </c>
      <c r="AT754" s="4">
        <f t="shared" si="129"/>
        <v>14.732000000000001</v>
      </c>
      <c r="AU754" s="4">
        <f t="shared" si="130"/>
        <v>6.5</v>
      </c>
      <c r="AV754" s="4">
        <f t="shared" si="131"/>
        <v>5.7017543859649127</v>
      </c>
      <c r="AX754" s="3">
        <f t="shared" si="132"/>
        <v>23.055555555555557</v>
      </c>
      <c r="AY754" s="3">
        <f t="shared" si="133"/>
        <v>22.822344322344318</v>
      </c>
      <c r="AZ754" s="3">
        <f t="shared" si="134"/>
        <v>16.072527472527469</v>
      </c>
      <c r="BA754" s="3">
        <f t="shared" si="134"/>
        <v>14.098708309234633</v>
      </c>
    </row>
    <row r="755" spans="1:53">
      <c r="A755" s="1">
        <v>911900</v>
      </c>
      <c r="B755">
        <v>22516</v>
      </c>
      <c r="C755">
        <v>1990</v>
      </c>
      <c r="D755">
        <v>1</v>
      </c>
      <c r="E755">
        <v>21</v>
      </c>
      <c r="F755">
        <v>72.5</v>
      </c>
      <c r="G755">
        <v>18</v>
      </c>
      <c r="H755">
        <v>68.099999999999994</v>
      </c>
      <c r="I755">
        <v>18</v>
      </c>
      <c r="J755">
        <v>1007.7</v>
      </c>
      <c r="K755">
        <v>18</v>
      </c>
      <c r="L755">
        <v>1005.3</v>
      </c>
      <c r="M755">
        <v>18</v>
      </c>
      <c r="N755">
        <v>16</v>
      </c>
      <c r="O755">
        <v>18</v>
      </c>
      <c r="P755">
        <v>6.1</v>
      </c>
      <c r="Q755">
        <v>18</v>
      </c>
      <c r="R755">
        <v>15</v>
      </c>
      <c r="S755">
        <v>999.9</v>
      </c>
      <c r="T755">
        <v>80.099999999999994</v>
      </c>
      <c r="U755" t="s">
        <v>20</v>
      </c>
      <c r="V755">
        <v>63</v>
      </c>
      <c r="X755">
        <v>0.11</v>
      </c>
      <c r="Y755" t="s">
        <v>19</v>
      </c>
      <c r="Z755">
        <v>999.9</v>
      </c>
      <c r="AA755">
        <v>10000</v>
      </c>
      <c r="AC755" s="1"/>
      <c r="AD755">
        <v>1990</v>
      </c>
      <c r="AE755">
        <v>21</v>
      </c>
      <c r="AF755">
        <v>15</v>
      </c>
      <c r="AG755">
        <v>26</v>
      </c>
      <c r="AH755">
        <v>23.5</v>
      </c>
      <c r="AI755">
        <v>-99</v>
      </c>
      <c r="AJ755">
        <v>7.7</v>
      </c>
      <c r="AK755">
        <v>22.2</v>
      </c>
      <c r="AL755">
        <v>24.5</v>
      </c>
      <c r="AM755">
        <v>87</v>
      </c>
      <c r="AO755" s="2">
        <f t="shared" si="124"/>
        <v>32894</v>
      </c>
      <c r="AP755" s="5">
        <f t="shared" si="125"/>
        <v>1990</v>
      </c>
      <c r="AQ755" s="5">
        <f t="shared" si="126"/>
        <v>21</v>
      </c>
      <c r="AR755" s="4">
        <f t="shared" si="127"/>
        <v>26.722222222222218</v>
      </c>
      <c r="AS755" s="4">
        <f t="shared" si="128"/>
        <v>17.222222222222221</v>
      </c>
      <c r="AT755" s="4">
        <f t="shared" si="129"/>
        <v>2.794</v>
      </c>
      <c r="AU755" s="4">
        <f t="shared" si="130"/>
        <v>15</v>
      </c>
      <c r="AV755" s="4">
        <f t="shared" si="131"/>
        <v>13.157894736842106</v>
      </c>
      <c r="AX755" s="3">
        <f t="shared" si="132"/>
        <v>21.972222222222221</v>
      </c>
      <c r="AY755" s="3">
        <f t="shared" si="133"/>
        <v>22.798534798534792</v>
      </c>
      <c r="AZ755" s="3">
        <f t="shared" si="134"/>
        <v>16.003296703296702</v>
      </c>
      <c r="BA755" s="3">
        <f t="shared" si="134"/>
        <v>14.037979564295362</v>
      </c>
    </row>
    <row r="756" spans="1:53">
      <c r="A756" s="1">
        <v>911900</v>
      </c>
      <c r="B756">
        <v>22516</v>
      </c>
      <c r="C756">
        <v>1990</v>
      </c>
      <c r="D756">
        <v>1</v>
      </c>
      <c r="E756">
        <v>22</v>
      </c>
      <c r="F756">
        <v>75.8</v>
      </c>
      <c r="G756">
        <v>21</v>
      </c>
      <c r="H756">
        <v>69.900000000000006</v>
      </c>
      <c r="I756">
        <v>21</v>
      </c>
      <c r="J756">
        <v>1007.8</v>
      </c>
      <c r="K756">
        <v>21</v>
      </c>
      <c r="L756">
        <v>1005.4</v>
      </c>
      <c r="M756">
        <v>21</v>
      </c>
      <c r="N756">
        <v>15.2</v>
      </c>
      <c r="O756">
        <v>21</v>
      </c>
      <c r="P756">
        <v>6.2</v>
      </c>
      <c r="Q756">
        <v>21</v>
      </c>
      <c r="R756">
        <v>12</v>
      </c>
      <c r="S756">
        <v>999.9</v>
      </c>
      <c r="T756">
        <v>82.9</v>
      </c>
      <c r="V756">
        <v>63</v>
      </c>
      <c r="X756">
        <v>0.03</v>
      </c>
      <c r="Y756" t="s">
        <v>19</v>
      </c>
      <c r="Z756">
        <v>999.9</v>
      </c>
      <c r="AA756">
        <v>10000</v>
      </c>
      <c r="AC756" s="1"/>
      <c r="AD756">
        <v>1990</v>
      </c>
      <c r="AE756">
        <v>22</v>
      </c>
      <c r="AF756">
        <v>2.7</v>
      </c>
      <c r="AG756">
        <v>25.3</v>
      </c>
      <c r="AH756">
        <v>23.8</v>
      </c>
      <c r="AI756">
        <v>-99</v>
      </c>
      <c r="AJ756">
        <v>6.9</v>
      </c>
      <c r="AK756">
        <v>21.9</v>
      </c>
      <c r="AL756">
        <v>24.3</v>
      </c>
      <c r="AM756">
        <v>86.2</v>
      </c>
      <c r="AO756" s="2">
        <f t="shared" si="124"/>
        <v>32895</v>
      </c>
      <c r="AP756" s="5">
        <f t="shared" si="125"/>
        <v>1990</v>
      </c>
      <c r="AQ756" s="5">
        <f t="shared" si="126"/>
        <v>22</v>
      </c>
      <c r="AR756" s="4">
        <f t="shared" si="127"/>
        <v>28.277777777777779</v>
      </c>
      <c r="AS756" s="4">
        <f t="shared" si="128"/>
        <v>17.222222222222221</v>
      </c>
      <c r="AT756" s="4">
        <f t="shared" si="129"/>
        <v>0.76200000000000001</v>
      </c>
      <c r="AU756" s="4">
        <f t="shared" si="130"/>
        <v>2.7</v>
      </c>
      <c r="AV756" s="4">
        <f t="shared" si="131"/>
        <v>2.3684210526315792</v>
      </c>
      <c r="AX756" s="3">
        <f t="shared" si="132"/>
        <v>22.75</v>
      </c>
      <c r="AY756" s="3">
        <f t="shared" si="133"/>
        <v>22.786630036630033</v>
      </c>
      <c r="AZ756" s="3">
        <f t="shared" si="134"/>
        <v>15.840659340659338</v>
      </c>
      <c r="BA756" s="3">
        <f t="shared" si="134"/>
        <v>13.895315211104695</v>
      </c>
    </row>
    <row r="757" spans="1:53">
      <c r="A757" s="1">
        <v>911900</v>
      </c>
      <c r="B757">
        <v>22516</v>
      </c>
      <c r="C757">
        <v>1990</v>
      </c>
      <c r="D757">
        <v>1</v>
      </c>
      <c r="E757">
        <v>23</v>
      </c>
      <c r="F757">
        <v>70.099999999999994</v>
      </c>
      <c r="G757">
        <v>23</v>
      </c>
      <c r="H757">
        <v>68.400000000000006</v>
      </c>
      <c r="I757">
        <v>23</v>
      </c>
      <c r="J757">
        <v>1010</v>
      </c>
      <c r="K757">
        <v>23</v>
      </c>
      <c r="L757">
        <v>1007.6</v>
      </c>
      <c r="M757">
        <v>23</v>
      </c>
      <c r="N757">
        <v>10.9</v>
      </c>
      <c r="O757">
        <v>23</v>
      </c>
      <c r="P757">
        <v>5.5</v>
      </c>
      <c r="Q757">
        <v>23</v>
      </c>
      <c r="R757">
        <v>18.100000000000001</v>
      </c>
      <c r="S757">
        <v>999.9</v>
      </c>
      <c r="T757">
        <v>75.900000000000006</v>
      </c>
      <c r="V757">
        <v>66</v>
      </c>
      <c r="X757">
        <v>0.96</v>
      </c>
      <c r="Y757" t="s">
        <v>19</v>
      </c>
      <c r="Z757">
        <v>999.9</v>
      </c>
      <c r="AA757">
        <v>10000</v>
      </c>
      <c r="AC757" s="1"/>
      <c r="AD757">
        <v>1990</v>
      </c>
      <c r="AE757">
        <v>23</v>
      </c>
      <c r="AF757">
        <v>10.1</v>
      </c>
      <c r="AG757">
        <v>25.4</v>
      </c>
      <c r="AH757">
        <v>23.1</v>
      </c>
      <c r="AI757">
        <v>-99</v>
      </c>
      <c r="AJ757">
        <v>6.1</v>
      </c>
      <c r="AK757">
        <v>21</v>
      </c>
      <c r="AL757">
        <v>24.2</v>
      </c>
      <c r="AM757">
        <v>82</v>
      </c>
      <c r="AO757" s="2">
        <f t="shared" si="124"/>
        <v>32896</v>
      </c>
      <c r="AP757" s="5">
        <f t="shared" si="125"/>
        <v>1990</v>
      </c>
      <c r="AQ757" s="5">
        <f t="shared" si="126"/>
        <v>23</v>
      </c>
      <c r="AR757" s="4">
        <f t="shared" si="127"/>
        <v>24.388888888888893</v>
      </c>
      <c r="AS757" s="4">
        <f t="shared" si="128"/>
        <v>18.888888888888889</v>
      </c>
      <c r="AT757" s="4">
        <f t="shared" si="129"/>
        <v>24.384</v>
      </c>
      <c r="AU757" s="4">
        <f t="shared" si="130"/>
        <v>10.1</v>
      </c>
      <c r="AV757" s="4">
        <f t="shared" si="131"/>
        <v>8.8596491228070171</v>
      </c>
      <c r="AX757" s="3">
        <f t="shared" si="132"/>
        <v>21.638888888888893</v>
      </c>
      <c r="AY757" s="3">
        <f t="shared" si="133"/>
        <v>22.762515262515251</v>
      </c>
      <c r="AZ757" s="3">
        <f t="shared" si="134"/>
        <v>15.787912087912083</v>
      </c>
      <c r="BA757" s="3">
        <f t="shared" si="134"/>
        <v>13.849045691150963</v>
      </c>
    </row>
    <row r="758" spans="1:53">
      <c r="A758" s="1">
        <v>911900</v>
      </c>
      <c r="B758">
        <v>22516</v>
      </c>
      <c r="C758">
        <v>1990</v>
      </c>
      <c r="D758">
        <v>1</v>
      </c>
      <c r="E758">
        <v>24</v>
      </c>
      <c r="F758">
        <v>71.3</v>
      </c>
      <c r="G758">
        <v>21</v>
      </c>
      <c r="H758">
        <v>66.7</v>
      </c>
      <c r="I758">
        <v>21</v>
      </c>
      <c r="J758">
        <v>1006.9</v>
      </c>
      <c r="K758">
        <v>21</v>
      </c>
      <c r="L758">
        <v>1004.5</v>
      </c>
      <c r="M758">
        <v>21</v>
      </c>
      <c r="N758">
        <v>16.600000000000001</v>
      </c>
      <c r="O758">
        <v>21</v>
      </c>
      <c r="P758">
        <v>5.2</v>
      </c>
      <c r="Q758">
        <v>21</v>
      </c>
      <c r="R758">
        <v>13</v>
      </c>
      <c r="S758">
        <v>999.9</v>
      </c>
      <c r="T758">
        <v>80.099999999999994</v>
      </c>
      <c r="U758" t="s">
        <v>20</v>
      </c>
      <c r="V758">
        <v>63</v>
      </c>
      <c r="X758">
        <v>0.01</v>
      </c>
      <c r="Y758" t="s">
        <v>19</v>
      </c>
      <c r="Z758">
        <v>999.9</v>
      </c>
      <c r="AA758">
        <v>10000</v>
      </c>
      <c r="AC758" s="1"/>
      <c r="AD758">
        <v>1990</v>
      </c>
      <c r="AE758">
        <v>24</v>
      </c>
      <c r="AF758">
        <v>14.2</v>
      </c>
      <c r="AG758">
        <v>25.5</v>
      </c>
      <c r="AH758">
        <v>23.6</v>
      </c>
      <c r="AI758">
        <v>-99</v>
      </c>
      <c r="AJ758">
        <v>7</v>
      </c>
      <c r="AK758">
        <v>21</v>
      </c>
      <c r="AL758">
        <v>24.6</v>
      </c>
      <c r="AM758">
        <v>80.2</v>
      </c>
      <c r="AO758" s="2">
        <f t="shared" si="124"/>
        <v>32897</v>
      </c>
      <c r="AP758" s="5">
        <f t="shared" si="125"/>
        <v>1990</v>
      </c>
      <c r="AQ758" s="5">
        <f t="shared" si="126"/>
        <v>24</v>
      </c>
      <c r="AR758" s="4">
        <f t="shared" si="127"/>
        <v>26.722222222222218</v>
      </c>
      <c r="AS758" s="4">
        <f t="shared" si="128"/>
        <v>17.222222222222221</v>
      </c>
      <c r="AT758" s="4">
        <f t="shared" si="129"/>
        <v>0.254</v>
      </c>
      <c r="AU758" s="4">
        <f t="shared" si="130"/>
        <v>14.2</v>
      </c>
      <c r="AV758" s="4">
        <f t="shared" si="131"/>
        <v>12.456140350877194</v>
      </c>
      <c r="AX758" s="3">
        <f t="shared" si="132"/>
        <v>21.972222222222221</v>
      </c>
      <c r="AY758" s="3">
        <f t="shared" si="133"/>
        <v>22.735347985347978</v>
      </c>
      <c r="AZ758" s="3">
        <f t="shared" si="134"/>
        <v>15.773626373626373</v>
      </c>
      <c r="BA758" s="3">
        <f t="shared" si="134"/>
        <v>13.83651436283016</v>
      </c>
    </row>
    <row r="759" spans="1:53">
      <c r="A759" s="1">
        <v>911900</v>
      </c>
      <c r="B759">
        <v>22516</v>
      </c>
      <c r="C759">
        <v>1990</v>
      </c>
      <c r="D759">
        <v>1</v>
      </c>
      <c r="E759">
        <v>25</v>
      </c>
      <c r="F759">
        <v>74.2</v>
      </c>
      <c r="G759">
        <v>22</v>
      </c>
      <c r="H759">
        <v>67.7</v>
      </c>
      <c r="I759">
        <v>22</v>
      </c>
      <c r="J759">
        <v>1007.1</v>
      </c>
      <c r="K759">
        <v>22</v>
      </c>
      <c r="L759">
        <v>1004.7</v>
      </c>
      <c r="M759">
        <v>22</v>
      </c>
      <c r="N759">
        <v>15.1</v>
      </c>
      <c r="O759">
        <v>22</v>
      </c>
      <c r="P759">
        <v>6.7</v>
      </c>
      <c r="Q759">
        <v>22</v>
      </c>
      <c r="R759">
        <v>13</v>
      </c>
      <c r="S759">
        <v>999.9</v>
      </c>
      <c r="T759">
        <v>82</v>
      </c>
      <c r="V759">
        <v>63</v>
      </c>
      <c r="X759">
        <v>0</v>
      </c>
      <c r="Y759" t="s">
        <v>19</v>
      </c>
      <c r="Z759">
        <v>999.9</v>
      </c>
      <c r="AA759">
        <v>0</v>
      </c>
      <c r="AC759" s="1"/>
      <c r="AD759">
        <v>1990</v>
      </c>
      <c r="AE759">
        <v>25</v>
      </c>
      <c r="AF759">
        <v>8.5</v>
      </c>
      <c r="AG759">
        <v>26.6</v>
      </c>
      <c r="AH759">
        <v>24.2</v>
      </c>
      <c r="AI759">
        <v>-99</v>
      </c>
      <c r="AJ759">
        <v>7.6</v>
      </c>
      <c r="AK759">
        <v>21.5</v>
      </c>
      <c r="AL759">
        <v>25</v>
      </c>
      <c r="AM759">
        <v>80.900000000000006</v>
      </c>
      <c r="AO759" s="2">
        <f t="shared" si="124"/>
        <v>32898</v>
      </c>
      <c r="AP759" s="5">
        <f t="shared" si="125"/>
        <v>1990</v>
      </c>
      <c r="AQ759" s="5">
        <f t="shared" si="126"/>
        <v>25</v>
      </c>
      <c r="AR759" s="4">
        <f t="shared" si="127"/>
        <v>27.777777777777779</v>
      </c>
      <c r="AS759" s="4">
        <f t="shared" si="128"/>
        <v>17.222222222222221</v>
      </c>
      <c r="AT759" s="4">
        <f t="shared" si="129"/>
        <v>0</v>
      </c>
      <c r="AU759" s="4">
        <f t="shared" si="130"/>
        <v>8.5</v>
      </c>
      <c r="AV759" s="4">
        <f t="shared" si="131"/>
        <v>7.4561403508771935</v>
      </c>
      <c r="AX759" s="3">
        <f t="shared" si="132"/>
        <v>22.5</v>
      </c>
      <c r="AY759" s="3">
        <f t="shared" si="133"/>
        <v>22.711233211233207</v>
      </c>
      <c r="AZ759" s="3">
        <f t="shared" si="134"/>
        <v>15.650549450549448</v>
      </c>
      <c r="BA759" s="3">
        <f t="shared" si="134"/>
        <v>13.728552149604788</v>
      </c>
    </row>
    <row r="760" spans="1:53">
      <c r="A760" s="1">
        <v>911900</v>
      </c>
      <c r="B760">
        <v>22516</v>
      </c>
      <c r="C760">
        <v>1990</v>
      </c>
      <c r="D760">
        <v>1</v>
      </c>
      <c r="E760">
        <v>26</v>
      </c>
      <c r="F760">
        <v>74.7</v>
      </c>
      <c r="G760">
        <v>22</v>
      </c>
      <c r="H760">
        <v>67</v>
      </c>
      <c r="I760">
        <v>22</v>
      </c>
      <c r="J760">
        <v>1010</v>
      </c>
      <c r="K760">
        <v>22</v>
      </c>
      <c r="L760">
        <v>1007.7</v>
      </c>
      <c r="M760">
        <v>22</v>
      </c>
      <c r="N760">
        <v>16.899999999999999</v>
      </c>
      <c r="O760">
        <v>22</v>
      </c>
      <c r="P760">
        <v>7</v>
      </c>
      <c r="Q760">
        <v>22</v>
      </c>
      <c r="R760">
        <v>15</v>
      </c>
      <c r="S760">
        <v>999.9</v>
      </c>
      <c r="T760">
        <v>84</v>
      </c>
      <c r="V760">
        <v>64.900000000000006</v>
      </c>
      <c r="X760">
        <v>0</v>
      </c>
      <c r="Y760" t="s">
        <v>19</v>
      </c>
      <c r="Z760">
        <v>999.9</v>
      </c>
      <c r="AA760">
        <v>0</v>
      </c>
      <c r="AC760" s="1"/>
      <c r="AD760">
        <v>1990</v>
      </c>
      <c r="AE760">
        <v>26</v>
      </c>
      <c r="AF760">
        <v>10.1</v>
      </c>
      <c r="AG760">
        <v>24.9</v>
      </c>
      <c r="AH760">
        <v>24</v>
      </c>
      <c r="AI760">
        <v>-99</v>
      </c>
      <c r="AJ760">
        <v>8.1999999999999993</v>
      </c>
      <c r="AK760">
        <v>20.9</v>
      </c>
      <c r="AL760">
        <v>24.5</v>
      </c>
      <c r="AM760">
        <v>80.099999999999994</v>
      </c>
      <c r="AO760" s="2">
        <f t="shared" si="124"/>
        <v>32899</v>
      </c>
      <c r="AP760" s="5">
        <f t="shared" si="125"/>
        <v>1990</v>
      </c>
      <c r="AQ760" s="5">
        <f t="shared" si="126"/>
        <v>26</v>
      </c>
      <c r="AR760" s="4">
        <f t="shared" si="127"/>
        <v>28.888888888888889</v>
      </c>
      <c r="AS760" s="4">
        <f t="shared" si="128"/>
        <v>18.277777777777782</v>
      </c>
      <c r="AT760" s="4">
        <f t="shared" si="129"/>
        <v>0</v>
      </c>
      <c r="AU760" s="4">
        <f t="shared" si="130"/>
        <v>10.1</v>
      </c>
      <c r="AV760" s="4">
        <f t="shared" si="131"/>
        <v>8.8596491228070171</v>
      </c>
      <c r="AX760" s="3">
        <f t="shared" si="132"/>
        <v>23.583333333333336</v>
      </c>
      <c r="AY760" s="3">
        <f t="shared" si="133"/>
        <v>22.7112332112332</v>
      </c>
      <c r="AZ760" s="3">
        <f t="shared" si="134"/>
        <v>15.519780219780216</v>
      </c>
      <c r="BA760" s="3">
        <f t="shared" si="134"/>
        <v>13.613842298052832</v>
      </c>
    </row>
    <row r="761" spans="1:53">
      <c r="A761" s="1">
        <v>911900</v>
      </c>
      <c r="B761">
        <v>22516</v>
      </c>
      <c r="C761">
        <v>1990</v>
      </c>
      <c r="D761">
        <v>1</v>
      </c>
      <c r="E761">
        <v>27</v>
      </c>
      <c r="F761">
        <v>75.3</v>
      </c>
      <c r="G761">
        <v>23</v>
      </c>
      <c r="H761">
        <v>66.8</v>
      </c>
      <c r="I761">
        <v>23</v>
      </c>
      <c r="J761">
        <v>1012.8</v>
      </c>
      <c r="K761">
        <v>23</v>
      </c>
      <c r="L761">
        <v>1010.4</v>
      </c>
      <c r="M761">
        <v>23</v>
      </c>
      <c r="N761">
        <v>17.3</v>
      </c>
      <c r="O761">
        <v>23</v>
      </c>
      <c r="P761">
        <v>8.1</v>
      </c>
      <c r="Q761">
        <v>23</v>
      </c>
      <c r="R761">
        <v>20</v>
      </c>
      <c r="S761">
        <v>27</v>
      </c>
      <c r="T761">
        <v>84.9</v>
      </c>
      <c r="V761">
        <v>66.900000000000006</v>
      </c>
      <c r="X761">
        <v>0</v>
      </c>
      <c r="Y761" t="s">
        <v>19</v>
      </c>
      <c r="Z761">
        <v>999.9</v>
      </c>
      <c r="AA761">
        <v>0</v>
      </c>
      <c r="AC761" s="1"/>
      <c r="AD761">
        <v>1990</v>
      </c>
      <c r="AE761">
        <v>27</v>
      </c>
      <c r="AF761">
        <v>13.9</v>
      </c>
      <c r="AG761">
        <v>24.7</v>
      </c>
      <c r="AH761">
        <v>24</v>
      </c>
      <c r="AI761">
        <v>-99</v>
      </c>
      <c r="AJ761">
        <v>7.5</v>
      </c>
      <c r="AK761">
        <v>21</v>
      </c>
      <c r="AL761">
        <v>24.2</v>
      </c>
      <c r="AM761">
        <v>81.7</v>
      </c>
      <c r="AO761" s="2">
        <f t="shared" si="124"/>
        <v>32900</v>
      </c>
      <c r="AP761" s="5">
        <f t="shared" si="125"/>
        <v>1990</v>
      </c>
      <c r="AQ761" s="5">
        <f t="shared" si="126"/>
        <v>27</v>
      </c>
      <c r="AR761" s="4">
        <f t="shared" si="127"/>
        <v>29.388888888888893</v>
      </c>
      <c r="AS761" s="4">
        <f t="shared" si="128"/>
        <v>19.388888888888893</v>
      </c>
      <c r="AT761" s="4">
        <f t="shared" si="129"/>
        <v>0</v>
      </c>
      <c r="AU761" s="4">
        <f t="shared" si="130"/>
        <v>13.9</v>
      </c>
      <c r="AV761" s="4">
        <f t="shared" si="131"/>
        <v>12.192982456140353</v>
      </c>
      <c r="AX761" s="3">
        <f t="shared" si="132"/>
        <v>24.388888888888893</v>
      </c>
      <c r="AY761" s="3">
        <f t="shared" si="133"/>
        <v>22.722832722832713</v>
      </c>
      <c r="AZ761" s="3">
        <f t="shared" si="134"/>
        <v>15.447252747252747</v>
      </c>
      <c r="BA761" s="3">
        <f t="shared" si="134"/>
        <v>13.550221708116451</v>
      </c>
    </row>
    <row r="762" spans="1:53">
      <c r="A762" s="1">
        <v>911900</v>
      </c>
      <c r="B762">
        <v>22516</v>
      </c>
      <c r="C762">
        <v>1990</v>
      </c>
      <c r="D762">
        <v>1</v>
      </c>
      <c r="E762">
        <v>28</v>
      </c>
      <c r="F762">
        <v>74.099999999999994</v>
      </c>
      <c r="G762">
        <v>18</v>
      </c>
      <c r="H762">
        <v>67.5</v>
      </c>
      <c r="I762">
        <v>18</v>
      </c>
      <c r="J762">
        <v>1015.1</v>
      </c>
      <c r="K762">
        <v>18</v>
      </c>
      <c r="L762">
        <v>1012.7</v>
      </c>
      <c r="M762">
        <v>18</v>
      </c>
      <c r="N762">
        <v>16.600000000000001</v>
      </c>
      <c r="O762">
        <v>18</v>
      </c>
      <c r="P762">
        <v>13.9</v>
      </c>
      <c r="Q762">
        <v>18</v>
      </c>
      <c r="R762">
        <v>20</v>
      </c>
      <c r="S762">
        <v>32.1</v>
      </c>
      <c r="T762">
        <v>81</v>
      </c>
      <c r="V762">
        <v>66.900000000000006</v>
      </c>
      <c r="X762">
        <v>0</v>
      </c>
      <c r="Y762" t="s">
        <v>19</v>
      </c>
      <c r="Z762">
        <v>999.9</v>
      </c>
      <c r="AA762">
        <v>10000</v>
      </c>
      <c r="AC762" s="1"/>
      <c r="AD762">
        <v>1990</v>
      </c>
      <c r="AE762">
        <v>28</v>
      </c>
      <c r="AF762">
        <v>13.8</v>
      </c>
      <c r="AG762">
        <v>24.7</v>
      </c>
      <c r="AH762">
        <v>22.9</v>
      </c>
      <c r="AI762">
        <v>-99</v>
      </c>
      <c r="AJ762">
        <v>8.3000000000000007</v>
      </c>
      <c r="AK762">
        <v>20.100000000000001</v>
      </c>
      <c r="AL762">
        <v>23.8</v>
      </c>
      <c r="AM762">
        <v>79.5</v>
      </c>
      <c r="AO762" s="2">
        <f t="shared" si="124"/>
        <v>32901</v>
      </c>
      <c r="AP762" s="5">
        <f t="shared" si="125"/>
        <v>1990</v>
      </c>
      <c r="AQ762" s="5">
        <f t="shared" si="126"/>
        <v>28</v>
      </c>
      <c r="AR762" s="4">
        <f t="shared" si="127"/>
        <v>27.222222222222221</v>
      </c>
      <c r="AS762" s="4">
        <f t="shared" si="128"/>
        <v>19.388888888888893</v>
      </c>
      <c r="AT762" s="4">
        <f t="shared" si="129"/>
        <v>0</v>
      </c>
      <c r="AU762" s="4">
        <f t="shared" si="130"/>
        <v>13.8</v>
      </c>
      <c r="AV762" s="4">
        <f t="shared" si="131"/>
        <v>12.105263157894738</v>
      </c>
      <c r="AX762" s="3">
        <f t="shared" si="132"/>
        <v>23.305555555555557</v>
      </c>
      <c r="AY762" s="3">
        <f t="shared" si="133"/>
        <v>22.719780219780208</v>
      </c>
      <c r="AZ762" s="3">
        <f t="shared" si="134"/>
        <v>15.453846153846154</v>
      </c>
      <c r="BA762" s="3">
        <f t="shared" si="134"/>
        <v>13.556005398110669</v>
      </c>
    </row>
    <row r="763" spans="1:53">
      <c r="A763" s="1">
        <v>911900</v>
      </c>
      <c r="B763">
        <v>22516</v>
      </c>
      <c r="C763">
        <v>1990</v>
      </c>
      <c r="D763">
        <v>1</v>
      </c>
      <c r="E763">
        <v>29</v>
      </c>
      <c r="F763">
        <v>74.2</v>
      </c>
      <c r="G763">
        <v>24</v>
      </c>
      <c r="H763">
        <v>66.5</v>
      </c>
      <c r="I763">
        <v>23</v>
      </c>
      <c r="J763">
        <v>1015.3</v>
      </c>
      <c r="K763">
        <v>24</v>
      </c>
      <c r="L763">
        <v>1013</v>
      </c>
      <c r="M763">
        <v>24</v>
      </c>
      <c r="N763">
        <v>17</v>
      </c>
      <c r="O763">
        <v>24</v>
      </c>
      <c r="P763">
        <v>15.6</v>
      </c>
      <c r="Q763">
        <v>24</v>
      </c>
      <c r="R763">
        <v>22</v>
      </c>
      <c r="S763">
        <v>39</v>
      </c>
      <c r="T763">
        <v>79</v>
      </c>
      <c r="V763">
        <v>66.900000000000006</v>
      </c>
      <c r="X763">
        <v>0</v>
      </c>
      <c r="Y763" t="s">
        <v>19</v>
      </c>
      <c r="Z763">
        <v>999.9</v>
      </c>
      <c r="AA763">
        <v>10000</v>
      </c>
      <c r="AC763" s="1"/>
      <c r="AD763">
        <v>1990</v>
      </c>
      <c r="AE763">
        <v>29</v>
      </c>
      <c r="AF763">
        <v>20</v>
      </c>
      <c r="AG763">
        <v>24.9</v>
      </c>
      <c r="AH763">
        <v>23.4</v>
      </c>
      <c r="AI763">
        <v>-99</v>
      </c>
      <c r="AJ763">
        <v>8.5</v>
      </c>
      <c r="AK763">
        <v>19.600000000000001</v>
      </c>
      <c r="AL763">
        <v>24</v>
      </c>
      <c r="AM763">
        <v>76.099999999999994</v>
      </c>
      <c r="AO763" s="2">
        <f t="shared" si="124"/>
        <v>32902</v>
      </c>
      <c r="AP763" s="5">
        <f t="shared" si="125"/>
        <v>1990</v>
      </c>
      <c r="AQ763" s="5">
        <f t="shared" si="126"/>
        <v>29</v>
      </c>
      <c r="AR763" s="4">
        <f t="shared" si="127"/>
        <v>26.111111111111111</v>
      </c>
      <c r="AS763" s="4">
        <f t="shared" si="128"/>
        <v>19.388888888888893</v>
      </c>
      <c r="AT763" s="4">
        <f t="shared" si="129"/>
        <v>0</v>
      </c>
      <c r="AU763" s="4">
        <f t="shared" si="130"/>
        <v>20</v>
      </c>
      <c r="AV763" s="4">
        <f t="shared" si="131"/>
        <v>17.543859649122808</v>
      </c>
      <c r="AX763" s="3">
        <f t="shared" si="132"/>
        <v>22.75</v>
      </c>
      <c r="AY763" s="3">
        <f t="shared" si="133"/>
        <v>22.685592185592178</v>
      </c>
      <c r="AZ763" s="3">
        <f t="shared" si="134"/>
        <v>15.493406593406592</v>
      </c>
      <c r="BA763" s="3">
        <f t="shared" si="134"/>
        <v>13.590707538075966</v>
      </c>
    </row>
    <row r="764" spans="1:53">
      <c r="A764" s="1">
        <v>911900</v>
      </c>
      <c r="B764">
        <v>22516</v>
      </c>
      <c r="C764">
        <v>1990</v>
      </c>
      <c r="D764">
        <v>1</v>
      </c>
      <c r="E764">
        <v>30</v>
      </c>
      <c r="F764">
        <v>73.5</v>
      </c>
      <c r="G764">
        <v>23</v>
      </c>
      <c r="H764">
        <v>64.2</v>
      </c>
      <c r="I764">
        <v>23</v>
      </c>
      <c r="J764">
        <v>1015</v>
      </c>
      <c r="K764">
        <v>23</v>
      </c>
      <c r="L764">
        <v>1012.7</v>
      </c>
      <c r="M764">
        <v>23</v>
      </c>
      <c r="N764">
        <v>17.5</v>
      </c>
      <c r="O764">
        <v>23</v>
      </c>
      <c r="P764">
        <v>14.3</v>
      </c>
      <c r="Q764">
        <v>23</v>
      </c>
      <c r="R764">
        <v>20</v>
      </c>
      <c r="S764">
        <v>34</v>
      </c>
      <c r="T764">
        <v>80.099999999999994</v>
      </c>
      <c r="V764">
        <v>69.099999999999994</v>
      </c>
      <c r="X764">
        <v>0</v>
      </c>
      <c r="Y764" t="s">
        <v>19</v>
      </c>
      <c r="Z764">
        <v>999.9</v>
      </c>
      <c r="AA764">
        <v>10000</v>
      </c>
      <c r="AC764" s="1"/>
      <c r="AD764">
        <v>1990</v>
      </c>
      <c r="AE764">
        <v>30</v>
      </c>
      <c r="AF764">
        <v>19.8</v>
      </c>
      <c r="AG764">
        <v>23.9</v>
      </c>
      <c r="AH764">
        <v>22.6</v>
      </c>
      <c r="AI764">
        <v>-99</v>
      </c>
      <c r="AJ764">
        <v>8.6999999999999993</v>
      </c>
      <c r="AK764">
        <v>19.3</v>
      </c>
      <c r="AL764">
        <v>23.3</v>
      </c>
      <c r="AM764">
        <v>78.099999999999994</v>
      </c>
      <c r="AO764" s="2">
        <f t="shared" si="124"/>
        <v>32903</v>
      </c>
      <c r="AP764" s="5">
        <f t="shared" si="125"/>
        <v>1990</v>
      </c>
      <c r="AQ764" s="5">
        <f t="shared" si="126"/>
        <v>30</v>
      </c>
      <c r="AR764" s="4">
        <f t="shared" si="127"/>
        <v>26.722222222222218</v>
      </c>
      <c r="AS764" s="4">
        <f t="shared" si="128"/>
        <v>20.611111111111107</v>
      </c>
      <c r="AT764" s="4">
        <f t="shared" si="129"/>
        <v>0</v>
      </c>
      <c r="AU764" s="4">
        <f t="shared" si="130"/>
        <v>19.8</v>
      </c>
      <c r="AV764" s="4">
        <f t="shared" si="131"/>
        <v>17.368421052631582</v>
      </c>
      <c r="AX764" s="3">
        <f t="shared" si="132"/>
        <v>23.666666666666664</v>
      </c>
      <c r="AY764" s="3">
        <f t="shared" si="133"/>
        <v>22.661477411477406</v>
      </c>
      <c r="AZ764" s="3">
        <f t="shared" si="134"/>
        <v>15.479120879120876</v>
      </c>
      <c r="BA764" s="3">
        <f t="shared" si="134"/>
        <v>13.578176209755163</v>
      </c>
    </row>
    <row r="765" spans="1:53">
      <c r="A765" s="1">
        <v>911900</v>
      </c>
      <c r="B765">
        <v>22516</v>
      </c>
      <c r="C765">
        <v>1990</v>
      </c>
      <c r="D765">
        <v>1</v>
      </c>
      <c r="E765">
        <v>31</v>
      </c>
      <c r="F765">
        <v>73.099999999999994</v>
      </c>
      <c r="G765">
        <v>23</v>
      </c>
      <c r="H765">
        <v>64.5</v>
      </c>
      <c r="I765">
        <v>23</v>
      </c>
      <c r="J765">
        <v>1016.6</v>
      </c>
      <c r="K765">
        <v>23</v>
      </c>
      <c r="L765">
        <v>1014.2</v>
      </c>
      <c r="M765">
        <v>23</v>
      </c>
      <c r="N765">
        <v>16.899999999999999</v>
      </c>
      <c r="O765">
        <v>23</v>
      </c>
      <c r="P765">
        <v>13.5</v>
      </c>
      <c r="Q765">
        <v>23</v>
      </c>
      <c r="R765">
        <v>20</v>
      </c>
      <c r="S765">
        <v>32.1</v>
      </c>
      <c r="T765">
        <v>79</v>
      </c>
      <c r="V765">
        <v>68</v>
      </c>
      <c r="X765">
        <v>0.03</v>
      </c>
      <c r="Y765" t="s">
        <v>19</v>
      </c>
      <c r="Z765">
        <v>999.9</v>
      </c>
      <c r="AA765">
        <v>10000</v>
      </c>
      <c r="AC765" s="1"/>
      <c r="AD765">
        <v>1990</v>
      </c>
      <c r="AE765">
        <v>31</v>
      </c>
      <c r="AF765">
        <v>19.8</v>
      </c>
      <c r="AG765">
        <v>24.3</v>
      </c>
      <c r="AH765">
        <v>22.6</v>
      </c>
      <c r="AI765">
        <v>-99</v>
      </c>
      <c r="AJ765">
        <v>9.6</v>
      </c>
      <c r="AK765">
        <v>19.7</v>
      </c>
      <c r="AL765">
        <v>23.4</v>
      </c>
      <c r="AM765">
        <v>79.900000000000006</v>
      </c>
      <c r="AO765" s="2">
        <f t="shared" si="124"/>
        <v>32904</v>
      </c>
      <c r="AP765" s="5">
        <f t="shared" si="125"/>
        <v>1990</v>
      </c>
      <c r="AQ765" s="5">
        <f t="shared" si="126"/>
        <v>31</v>
      </c>
      <c r="AR765" s="4">
        <f t="shared" si="127"/>
        <v>26.111111111111111</v>
      </c>
      <c r="AS765" s="4">
        <f t="shared" si="128"/>
        <v>20</v>
      </c>
      <c r="AT765" s="4">
        <f t="shared" si="129"/>
        <v>0.76200000000000001</v>
      </c>
      <c r="AU765" s="4">
        <f t="shared" si="130"/>
        <v>19.8</v>
      </c>
      <c r="AV765" s="4">
        <f t="shared" si="131"/>
        <v>17.368421052631582</v>
      </c>
      <c r="AX765" s="3">
        <f t="shared" si="132"/>
        <v>23.055555555555557</v>
      </c>
      <c r="AY765" s="3">
        <f t="shared" si="133"/>
        <v>22.652930402930398</v>
      </c>
      <c r="AZ765" s="3">
        <f t="shared" si="134"/>
        <v>15.458241758241753</v>
      </c>
      <c r="BA765" s="3">
        <f t="shared" si="134"/>
        <v>13.559861191440145</v>
      </c>
    </row>
    <row r="766" spans="1:53">
      <c r="A766" s="1">
        <v>911900</v>
      </c>
      <c r="B766">
        <v>22516</v>
      </c>
      <c r="C766">
        <v>1990</v>
      </c>
      <c r="D766">
        <v>2</v>
      </c>
      <c r="E766">
        <v>1</v>
      </c>
      <c r="F766">
        <v>73.099999999999994</v>
      </c>
      <c r="G766">
        <v>22</v>
      </c>
      <c r="H766">
        <v>67.599999999999994</v>
      </c>
      <c r="I766">
        <v>22</v>
      </c>
      <c r="J766">
        <v>1016.2</v>
      </c>
      <c r="K766">
        <v>22</v>
      </c>
      <c r="L766">
        <v>1013.8</v>
      </c>
      <c r="M766">
        <v>22</v>
      </c>
      <c r="N766">
        <v>16.3</v>
      </c>
      <c r="O766">
        <v>22</v>
      </c>
      <c r="P766">
        <v>14.1</v>
      </c>
      <c r="Q766">
        <v>22</v>
      </c>
      <c r="R766">
        <v>21</v>
      </c>
      <c r="S766">
        <v>32.1</v>
      </c>
      <c r="T766">
        <v>78.099999999999994</v>
      </c>
      <c r="V766">
        <v>68</v>
      </c>
      <c r="X766">
        <v>0.03</v>
      </c>
      <c r="Y766" t="s">
        <v>19</v>
      </c>
      <c r="Z766">
        <v>999.9</v>
      </c>
      <c r="AA766">
        <v>10000</v>
      </c>
      <c r="AC766" s="1"/>
      <c r="AD766">
        <v>1990</v>
      </c>
      <c r="AE766">
        <v>32</v>
      </c>
      <c r="AF766">
        <v>17.899999999999999</v>
      </c>
      <c r="AG766">
        <v>24.6</v>
      </c>
      <c r="AH766">
        <v>23.3</v>
      </c>
      <c r="AI766">
        <v>-99</v>
      </c>
      <c r="AJ766">
        <v>9.6</v>
      </c>
      <c r="AK766">
        <v>20.3</v>
      </c>
      <c r="AL766">
        <v>23.8</v>
      </c>
      <c r="AM766">
        <v>80.8</v>
      </c>
      <c r="AO766" s="2">
        <f t="shared" si="124"/>
        <v>32905</v>
      </c>
      <c r="AP766" s="5">
        <f t="shared" si="125"/>
        <v>1990</v>
      </c>
      <c r="AQ766" s="5">
        <f t="shared" si="126"/>
        <v>32</v>
      </c>
      <c r="AR766" s="4">
        <f t="shared" si="127"/>
        <v>25.611111111111107</v>
      </c>
      <c r="AS766" s="4">
        <f t="shared" si="128"/>
        <v>20</v>
      </c>
      <c r="AT766" s="4">
        <f t="shared" si="129"/>
        <v>0.76200000000000001</v>
      </c>
      <c r="AU766" s="4">
        <f t="shared" si="130"/>
        <v>17.899999999999999</v>
      </c>
      <c r="AV766" s="4">
        <f t="shared" si="131"/>
        <v>15.701754385964913</v>
      </c>
      <c r="AX766" s="3">
        <f t="shared" si="132"/>
        <v>22.805555555555554</v>
      </c>
      <c r="AY766" s="3">
        <f t="shared" si="133"/>
        <v>22.653235653235651</v>
      </c>
      <c r="AZ766" s="3">
        <f t="shared" si="134"/>
        <v>15.420879120879121</v>
      </c>
      <c r="BA766" s="3">
        <f t="shared" si="134"/>
        <v>13.527086948139585</v>
      </c>
    </row>
    <row r="767" spans="1:53">
      <c r="A767" s="1">
        <v>911900</v>
      </c>
      <c r="B767">
        <v>22516</v>
      </c>
      <c r="C767">
        <v>1990</v>
      </c>
      <c r="D767">
        <v>2</v>
      </c>
      <c r="E767">
        <v>2</v>
      </c>
      <c r="F767">
        <v>74.5</v>
      </c>
      <c r="G767">
        <v>23</v>
      </c>
      <c r="H767">
        <v>69</v>
      </c>
      <c r="I767">
        <v>23</v>
      </c>
      <c r="J767">
        <v>1016.8</v>
      </c>
      <c r="K767">
        <v>23</v>
      </c>
      <c r="L767">
        <v>1014.4</v>
      </c>
      <c r="M767">
        <v>23</v>
      </c>
      <c r="N767">
        <v>17.100000000000001</v>
      </c>
      <c r="O767">
        <v>23</v>
      </c>
      <c r="P767">
        <v>15.5</v>
      </c>
      <c r="Q767">
        <v>23</v>
      </c>
      <c r="R767">
        <v>22</v>
      </c>
      <c r="S767">
        <v>29.9</v>
      </c>
      <c r="T767">
        <v>80.099999999999994</v>
      </c>
      <c r="V767">
        <v>70</v>
      </c>
      <c r="X767">
        <v>0.04</v>
      </c>
      <c r="Y767" t="s">
        <v>19</v>
      </c>
      <c r="Z767">
        <v>999.9</v>
      </c>
      <c r="AA767">
        <v>10000</v>
      </c>
      <c r="AC767" s="1"/>
      <c r="AD767">
        <v>1990</v>
      </c>
      <c r="AE767">
        <v>33</v>
      </c>
      <c r="AF767">
        <v>17.399999999999999</v>
      </c>
      <c r="AG767">
        <v>24.5</v>
      </c>
      <c r="AH767">
        <v>23.2</v>
      </c>
      <c r="AI767">
        <v>-99</v>
      </c>
      <c r="AJ767">
        <v>10.1</v>
      </c>
      <c r="AK767">
        <v>20.7</v>
      </c>
      <c r="AL767">
        <v>24</v>
      </c>
      <c r="AM767">
        <v>82</v>
      </c>
      <c r="AO767" s="2">
        <f t="shared" si="124"/>
        <v>32906</v>
      </c>
      <c r="AP767" s="5">
        <f t="shared" si="125"/>
        <v>1990</v>
      </c>
      <c r="AQ767" s="5">
        <f t="shared" si="126"/>
        <v>33</v>
      </c>
      <c r="AR767" s="4">
        <f t="shared" si="127"/>
        <v>26.722222222222218</v>
      </c>
      <c r="AS767" s="4">
        <f t="shared" si="128"/>
        <v>21.111111111111111</v>
      </c>
      <c r="AT767" s="4">
        <f t="shared" si="129"/>
        <v>1.016</v>
      </c>
      <c r="AU767" s="4">
        <f t="shared" si="130"/>
        <v>17.399999999999999</v>
      </c>
      <c r="AV767" s="4">
        <f t="shared" si="131"/>
        <v>15.263157894736842</v>
      </c>
      <c r="AX767" s="3">
        <f t="shared" si="132"/>
        <v>23.916666666666664</v>
      </c>
      <c r="AY767" s="3">
        <f t="shared" si="133"/>
        <v>22.663003663003661</v>
      </c>
      <c r="AZ767" s="3">
        <f t="shared" si="134"/>
        <v>15.432967032967031</v>
      </c>
      <c r="BA767" s="3">
        <f t="shared" si="134"/>
        <v>13.537690379795649</v>
      </c>
    </row>
    <row r="768" spans="1:53">
      <c r="A768" s="1">
        <v>911900</v>
      </c>
      <c r="B768">
        <v>22516</v>
      </c>
      <c r="C768">
        <v>1990</v>
      </c>
      <c r="D768">
        <v>2</v>
      </c>
      <c r="E768">
        <v>3</v>
      </c>
      <c r="F768">
        <v>74</v>
      </c>
      <c r="G768">
        <v>22</v>
      </c>
      <c r="H768">
        <v>68.099999999999994</v>
      </c>
      <c r="I768">
        <v>22</v>
      </c>
      <c r="J768">
        <v>1017.4</v>
      </c>
      <c r="K768">
        <v>22</v>
      </c>
      <c r="L768">
        <v>1015</v>
      </c>
      <c r="M768">
        <v>22</v>
      </c>
      <c r="N768">
        <v>16.899999999999999</v>
      </c>
      <c r="O768">
        <v>22</v>
      </c>
      <c r="P768">
        <v>16.3</v>
      </c>
      <c r="Q768">
        <v>22</v>
      </c>
      <c r="R768">
        <v>25.1</v>
      </c>
      <c r="S768">
        <v>35</v>
      </c>
      <c r="T768">
        <v>80.099999999999994</v>
      </c>
      <c r="V768">
        <v>70</v>
      </c>
      <c r="X768">
        <v>0.03</v>
      </c>
      <c r="Y768" t="s">
        <v>19</v>
      </c>
      <c r="Z768">
        <v>999.9</v>
      </c>
      <c r="AA768">
        <v>10000</v>
      </c>
      <c r="AC768" s="1"/>
      <c r="AD768">
        <v>1990</v>
      </c>
      <c r="AE768">
        <v>34</v>
      </c>
      <c r="AF768">
        <v>20.2</v>
      </c>
      <c r="AG768">
        <v>24.4</v>
      </c>
      <c r="AH768">
        <v>23.2</v>
      </c>
      <c r="AI768">
        <v>-99</v>
      </c>
      <c r="AJ768">
        <v>10.9</v>
      </c>
      <c r="AK768">
        <v>20.100000000000001</v>
      </c>
      <c r="AL768">
        <v>23.9</v>
      </c>
      <c r="AM768">
        <v>79.099999999999994</v>
      </c>
      <c r="AO768" s="2">
        <f t="shared" si="124"/>
        <v>32907</v>
      </c>
      <c r="AP768" s="5">
        <f t="shared" si="125"/>
        <v>1990</v>
      </c>
      <c r="AQ768" s="5">
        <f t="shared" si="126"/>
        <v>34</v>
      </c>
      <c r="AR768" s="4">
        <f t="shared" si="127"/>
        <v>26.722222222222218</v>
      </c>
      <c r="AS768" s="4">
        <f t="shared" si="128"/>
        <v>21.111111111111111</v>
      </c>
      <c r="AT768" s="4">
        <f t="shared" si="129"/>
        <v>0.76200000000000001</v>
      </c>
      <c r="AU768" s="4">
        <f t="shared" si="130"/>
        <v>20.2</v>
      </c>
      <c r="AV768" s="4">
        <f t="shared" si="131"/>
        <v>17.719298245614034</v>
      </c>
      <c r="AX768" s="3">
        <f t="shared" si="132"/>
        <v>23.916666666666664</v>
      </c>
      <c r="AY768" s="3">
        <f t="shared" si="133"/>
        <v>22.663308913308917</v>
      </c>
      <c r="AZ768" s="3">
        <f t="shared" si="134"/>
        <v>15.495604395604397</v>
      </c>
      <c r="BA768" s="3">
        <f t="shared" si="134"/>
        <v>13.592635434740702</v>
      </c>
    </row>
    <row r="769" spans="1:53">
      <c r="A769" s="1">
        <v>911900</v>
      </c>
      <c r="B769">
        <v>22516</v>
      </c>
      <c r="C769">
        <v>1990</v>
      </c>
      <c r="D769">
        <v>2</v>
      </c>
      <c r="E769">
        <v>4</v>
      </c>
      <c r="F769">
        <v>74</v>
      </c>
      <c r="G769">
        <v>18</v>
      </c>
      <c r="H769">
        <v>65.8</v>
      </c>
      <c r="I769">
        <v>18</v>
      </c>
      <c r="J769">
        <v>1017.7</v>
      </c>
      <c r="K769">
        <v>18</v>
      </c>
      <c r="L769">
        <v>1015.3</v>
      </c>
      <c r="M769">
        <v>18</v>
      </c>
      <c r="N769">
        <v>17.7</v>
      </c>
      <c r="O769">
        <v>18</v>
      </c>
      <c r="P769">
        <v>17.3</v>
      </c>
      <c r="Q769">
        <v>18</v>
      </c>
      <c r="R769">
        <v>26</v>
      </c>
      <c r="S769">
        <v>35.9</v>
      </c>
      <c r="T769">
        <v>80.099999999999994</v>
      </c>
      <c r="V769">
        <v>70</v>
      </c>
      <c r="X769">
        <v>0.02</v>
      </c>
      <c r="Y769" t="s">
        <v>19</v>
      </c>
      <c r="Z769">
        <v>999.9</v>
      </c>
      <c r="AA769">
        <v>10000</v>
      </c>
      <c r="AC769" s="1"/>
      <c r="AD769">
        <v>1990</v>
      </c>
      <c r="AE769">
        <v>35</v>
      </c>
      <c r="AF769">
        <v>21.7</v>
      </c>
      <c r="AG769">
        <v>24.5</v>
      </c>
      <c r="AH769">
        <v>23.1</v>
      </c>
      <c r="AI769">
        <v>-99</v>
      </c>
      <c r="AJ769">
        <v>9.9</v>
      </c>
      <c r="AK769">
        <v>19.7</v>
      </c>
      <c r="AL769">
        <v>23.8</v>
      </c>
      <c r="AM769">
        <v>77.5</v>
      </c>
      <c r="AO769" s="2">
        <f t="shared" si="124"/>
        <v>32908</v>
      </c>
      <c r="AP769" s="5">
        <f t="shared" si="125"/>
        <v>1990</v>
      </c>
      <c r="AQ769" s="5">
        <f t="shared" si="126"/>
        <v>35</v>
      </c>
      <c r="AR769" s="4">
        <f t="shared" si="127"/>
        <v>26.722222222222218</v>
      </c>
      <c r="AS769" s="4">
        <f t="shared" si="128"/>
        <v>21.111111111111111</v>
      </c>
      <c r="AT769" s="4">
        <f t="shared" si="129"/>
        <v>0.50800000000000001</v>
      </c>
      <c r="AU769" s="4">
        <f t="shared" si="130"/>
        <v>21.7</v>
      </c>
      <c r="AV769" s="4">
        <f t="shared" si="131"/>
        <v>19.035087719298247</v>
      </c>
      <c r="AX769" s="3">
        <f t="shared" si="132"/>
        <v>23.916666666666664</v>
      </c>
      <c r="AY769" s="3">
        <f t="shared" si="133"/>
        <v>22.641941391941391</v>
      </c>
      <c r="AZ769" s="3">
        <f t="shared" si="134"/>
        <v>15.534065934065936</v>
      </c>
      <c r="BA769" s="3">
        <f t="shared" si="134"/>
        <v>13.626373626373631</v>
      </c>
    </row>
    <row r="770" spans="1:53">
      <c r="A770" s="1">
        <v>911900</v>
      </c>
      <c r="B770">
        <v>22516</v>
      </c>
      <c r="C770">
        <v>1990</v>
      </c>
      <c r="D770">
        <v>2</v>
      </c>
      <c r="E770">
        <v>5</v>
      </c>
      <c r="F770">
        <v>74.3</v>
      </c>
      <c r="G770">
        <v>21</v>
      </c>
      <c r="H770">
        <v>63.7</v>
      </c>
      <c r="I770">
        <v>21</v>
      </c>
      <c r="J770">
        <v>1017.9</v>
      </c>
      <c r="K770">
        <v>21</v>
      </c>
      <c r="L770">
        <v>1015.5</v>
      </c>
      <c r="M770">
        <v>21</v>
      </c>
      <c r="N770">
        <v>17.8</v>
      </c>
      <c r="O770">
        <v>21</v>
      </c>
      <c r="P770">
        <v>13.3</v>
      </c>
      <c r="Q770">
        <v>21</v>
      </c>
      <c r="R770">
        <v>25.1</v>
      </c>
      <c r="S770">
        <v>35.9</v>
      </c>
      <c r="T770">
        <v>84.9</v>
      </c>
      <c r="U770" t="s">
        <v>20</v>
      </c>
      <c r="V770">
        <v>64</v>
      </c>
      <c r="X770">
        <v>0</v>
      </c>
      <c r="Y770" t="s">
        <v>19</v>
      </c>
      <c r="Z770">
        <v>999.9</v>
      </c>
      <c r="AA770">
        <v>0</v>
      </c>
      <c r="AC770" s="1"/>
      <c r="AD770">
        <v>1990</v>
      </c>
      <c r="AE770">
        <v>36</v>
      </c>
      <c r="AF770">
        <v>19.899999999999999</v>
      </c>
      <c r="AG770">
        <v>24.7</v>
      </c>
      <c r="AH770">
        <v>23</v>
      </c>
      <c r="AI770">
        <v>-99</v>
      </c>
      <c r="AJ770">
        <v>10.1</v>
      </c>
      <c r="AK770">
        <v>19.8</v>
      </c>
      <c r="AL770">
        <v>23.7</v>
      </c>
      <c r="AM770">
        <v>78.400000000000006</v>
      </c>
      <c r="AO770" s="2">
        <f t="shared" si="124"/>
        <v>32909</v>
      </c>
      <c r="AP770" s="5">
        <f t="shared" si="125"/>
        <v>1990</v>
      </c>
      <c r="AQ770" s="5">
        <f t="shared" si="126"/>
        <v>36</v>
      </c>
      <c r="AR770" s="4">
        <f t="shared" si="127"/>
        <v>29.388888888888893</v>
      </c>
      <c r="AS770" s="4">
        <f t="shared" si="128"/>
        <v>17.777777777777779</v>
      </c>
      <c r="AT770" s="4">
        <f t="shared" si="129"/>
        <v>0</v>
      </c>
      <c r="AU770" s="4">
        <f t="shared" si="130"/>
        <v>19.899999999999999</v>
      </c>
      <c r="AV770" s="4">
        <f t="shared" si="131"/>
        <v>17.456140350877192</v>
      </c>
      <c r="AX770" s="3">
        <f t="shared" si="132"/>
        <v>23.583333333333336</v>
      </c>
      <c r="AY770" s="3">
        <f t="shared" si="133"/>
        <v>22.635836385836388</v>
      </c>
      <c r="AZ770" s="3">
        <f t="shared" si="134"/>
        <v>15.545054945054947</v>
      </c>
      <c r="BA770" s="3">
        <f t="shared" si="134"/>
        <v>13.636013109697322</v>
      </c>
    </row>
    <row r="771" spans="1:53">
      <c r="A771" s="1">
        <v>911900</v>
      </c>
      <c r="B771">
        <v>22516</v>
      </c>
      <c r="C771">
        <v>1990</v>
      </c>
      <c r="D771">
        <v>2</v>
      </c>
      <c r="E771">
        <v>6</v>
      </c>
      <c r="F771">
        <v>73.599999999999994</v>
      </c>
      <c r="G771">
        <v>24</v>
      </c>
      <c r="H771">
        <v>64.099999999999994</v>
      </c>
      <c r="I771">
        <v>24</v>
      </c>
      <c r="J771">
        <v>1019.5</v>
      </c>
      <c r="K771">
        <v>24</v>
      </c>
      <c r="L771">
        <v>1017.2</v>
      </c>
      <c r="M771">
        <v>24</v>
      </c>
      <c r="N771">
        <v>17</v>
      </c>
      <c r="O771">
        <v>24</v>
      </c>
      <c r="P771">
        <v>16.7</v>
      </c>
      <c r="Q771">
        <v>24</v>
      </c>
      <c r="R771">
        <v>22</v>
      </c>
      <c r="S771">
        <v>38.1</v>
      </c>
      <c r="T771">
        <v>86</v>
      </c>
      <c r="V771">
        <v>64</v>
      </c>
      <c r="X771">
        <v>0</v>
      </c>
      <c r="Y771" t="s">
        <v>19</v>
      </c>
      <c r="Z771">
        <v>999.9</v>
      </c>
      <c r="AA771">
        <v>10000</v>
      </c>
      <c r="AC771" s="1"/>
      <c r="AD771">
        <v>1990</v>
      </c>
      <c r="AE771">
        <v>37</v>
      </c>
      <c r="AF771">
        <v>20.7</v>
      </c>
      <c r="AG771">
        <v>23.9</v>
      </c>
      <c r="AH771">
        <v>22.4</v>
      </c>
      <c r="AI771">
        <v>-99</v>
      </c>
      <c r="AJ771">
        <v>11.8</v>
      </c>
      <c r="AK771">
        <v>19</v>
      </c>
      <c r="AL771">
        <v>23.1</v>
      </c>
      <c r="AM771">
        <v>77.099999999999994</v>
      </c>
      <c r="AO771" s="2">
        <f t="shared" si="124"/>
        <v>32910</v>
      </c>
      <c r="AP771" s="5">
        <f t="shared" si="125"/>
        <v>1990</v>
      </c>
      <c r="AQ771" s="5">
        <f t="shared" si="126"/>
        <v>37</v>
      </c>
      <c r="AR771" s="4">
        <f t="shared" si="127"/>
        <v>30</v>
      </c>
      <c r="AS771" s="4">
        <f t="shared" si="128"/>
        <v>17.777777777777779</v>
      </c>
      <c r="AT771" s="4">
        <f t="shared" si="129"/>
        <v>0</v>
      </c>
      <c r="AU771" s="4">
        <f t="shared" si="130"/>
        <v>20.7</v>
      </c>
      <c r="AV771" s="4">
        <f t="shared" si="131"/>
        <v>18.157894736842106</v>
      </c>
      <c r="AX771" s="3">
        <f t="shared" si="132"/>
        <v>23.888888888888889</v>
      </c>
      <c r="AY771" s="3">
        <f t="shared" si="133"/>
        <v>22.635836385836388</v>
      </c>
      <c r="AZ771" s="3">
        <f t="shared" si="134"/>
        <v>15.542857142857146</v>
      </c>
      <c r="BA771" s="3">
        <f t="shared" si="134"/>
        <v>13.634085213032584</v>
      </c>
    </row>
    <row r="772" spans="1:53">
      <c r="A772" s="1">
        <v>911900</v>
      </c>
      <c r="B772">
        <v>22516</v>
      </c>
      <c r="C772">
        <v>1990</v>
      </c>
      <c r="D772">
        <v>2</v>
      </c>
      <c r="E772">
        <v>7</v>
      </c>
      <c r="F772">
        <v>72.3</v>
      </c>
      <c r="G772">
        <v>24</v>
      </c>
      <c r="H772">
        <v>63.4</v>
      </c>
      <c r="I772">
        <v>24</v>
      </c>
      <c r="J772">
        <v>1021.8</v>
      </c>
      <c r="K772">
        <v>24</v>
      </c>
      <c r="L772">
        <v>1019.4</v>
      </c>
      <c r="M772">
        <v>24</v>
      </c>
      <c r="N772">
        <v>15.1</v>
      </c>
      <c r="O772">
        <v>24</v>
      </c>
      <c r="P772">
        <v>15.8</v>
      </c>
      <c r="Q772">
        <v>24</v>
      </c>
      <c r="R772">
        <v>21</v>
      </c>
      <c r="S772">
        <v>35</v>
      </c>
      <c r="T772">
        <v>81</v>
      </c>
      <c r="V772">
        <v>69.099999999999994</v>
      </c>
      <c r="X772">
        <v>7.0000000000000007E-2</v>
      </c>
      <c r="Y772" t="s">
        <v>19</v>
      </c>
      <c r="Z772">
        <v>999.9</v>
      </c>
      <c r="AA772">
        <v>10000</v>
      </c>
      <c r="AC772" s="1"/>
      <c r="AD772">
        <v>1990</v>
      </c>
      <c r="AE772">
        <v>38</v>
      </c>
      <c r="AF772">
        <v>20.7</v>
      </c>
      <c r="AG772">
        <v>23.6</v>
      </c>
      <c r="AH772">
        <v>21.8</v>
      </c>
      <c r="AI772">
        <v>-99</v>
      </c>
      <c r="AJ772">
        <v>14.7</v>
      </c>
      <c r="AK772">
        <v>17.399999999999999</v>
      </c>
      <c r="AL772">
        <v>22.7</v>
      </c>
      <c r="AM772">
        <v>71.5</v>
      </c>
      <c r="AO772" s="2">
        <f t="shared" si="124"/>
        <v>32911</v>
      </c>
      <c r="AP772" s="5">
        <f t="shared" si="125"/>
        <v>1990</v>
      </c>
      <c r="AQ772" s="5">
        <f t="shared" si="126"/>
        <v>38</v>
      </c>
      <c r="AR772" s="4">
        <f t="shared" si="127"/>
        <v>27.222222222222221</v>
      </c>
      <c r="AS772" s="4">
        <f t="shared" si="128"/>
        <v>20.611111111111107</v>
      </c>
      <c r="AT772" s="4">
        <f t="shared" si="129"/>
        <v>1.778</v>
      </c>
      <c r="AU772" s="4">
        <f t="shared" si="130"/>
        <v>20.7</v>
      </c>
      <c r="AV772" s="4">
        <f t="shared" si="131"/>
        <v>18.157894736842106</v>
      </c>
      <c r="AX772" s="3">
        <f t="shared" si="132"/>
        <v>23.916666666666664</v>
      </c>
      <c r="AY772" s="3">
        <f t="shared" si="133"/>
        <v>22.636752136752136</v>
      </c>
      <c r="AZ772" s="3">
        <f t="shared" si="134"/>
        <v>15.547252747252752</v>
      </c>
      <c r="BA772" s="3">
        <f t="shared" si="134"/>
        <v>13.637941006362061</v>
      </c>
    </row>
    <row r="773" spans="1:53">
      <c r="A773" s="1">
        <v>911900</v>
      </c>
      <c r="B773">
        <v>22516</v>
      </c>
      <c r="C773">
        <v>1990</v>
      </c>
      <c r="D773">
        <v>2</v>
      </c>
      <c r="E773">
        <v>8</v>
      </c>
      <c r="F773">
        <v>71.8</v>
      </c>
      <c r="G773">
        <v>23</v>
      </c>
      <c r="H773">
        <v>55.2</v>
      </c>
      <c r="I773">
        <v>23</v>
      </c>
      <c r="J773">
        <v>1023.5</v>
      </c>
      <c r="K773">
        <v>23</v>
      </c>
      <c r="L773">
        <v>1021.2</v>
      </c>
      <c r="M773">
        <v>23</v>
      </c>
      <c r="N773">
        <v>16.2</v>
      </c>
      <c r="O773">
        <v>23</v>
      </c>
      <c r="P773">
        <v>15.8</v>
      </c>
      <c r="Q773">
        <v>23</v>
      </c>
      <c r="R773">
        <v>22</v>
      </c>
      <c r="S773">
        <v>32.1</v>
      </c>
      <c r="T773">
        <v>77</v>
      </c>
      <c r="V773">
        <v>66.900000000000006</v>
      </c>
      <c r="X773">
        <v>0.04</v>
      </c>
      <c r="Y773" t="s">
        <v>19</v>
      </c>
      <c r="Z773">
        <v>999.9</v>
      </c>
      <c r="AA773">
        <v>0</v>
      </c>
      <c r="AC773" s="1"/>
      <c r="AD773">
        <v>1990</v>
      </c>
      <c r="AE773">
        <v>39</v>
      </c>
      <c r="AF773">
        <v>20.9</v>
      </c>
      <c r="AG773">
        <v>22.9</v>
      </c>
      <c r="AH773">
        <v>22</v>
      </c>
      <c r="AI773">
        <v>-99</v>
      </c>
      <c r="AJ773">
        <v>12.9</v>
      </c>
      <c r="AK773">
        <v>15.8</v>
      </c>
      <c r="AL773">
        <v>22.5</v>
      </c>
      <c r="AM773">
        <v>65.5</v>
      </c>
      <c r="AO773" s="2">
        <f t="shared" ref="AO773:AO836" si="135">DATE(C773,D773,E773)</f>
        <v>32912</v>
      </c>
      <c r="AP773" s="5">
        <f t="shared" ref="AP773:AP836" si="136">YEAR(AO773)</f>
        <v>1990</v>
      </c>
      <c r="AQ773" s="5">
        <f t="shared" ref="AQ773:AQ836" si="137">AO773-DATE(AP773,1,1)+1</f>
        <v>39</v>
      </c>
      <c r="AR773" s="4">
        <f t="shared" ref="AR773:AR836" si="138">CONVERT(T773,"F","C")</f>
        <v>25</v>
      </c>
      <c r="AS773" s="4">
        <f t="shared" ref="AS773:AS836" si="139">CONVERT(V773,"F","C")</f>
        <v>19.388888888888893</v>
      </c>
      <c r="AT773" s="4">
        <f t="shared" ref="AT773:AT836" si="140">CONVERT(X773,"in","mm")</f>
        <v>1.016</v>
      </c>
      <c r="AU773" s="4">
        <f t="shared" ref="AU773:AU836" si="141">AF773</f>
        <v>20.9</v>
      </c>
      <c r="AV773" s="4">
        <f t="shared" ref="AV773:AV836" si="142">AU773/1.14</f>
        <v>18.333333333333332</v>
      </c>
      <c r="AX773" s="3">
        <f t="shared" ref="AX773:AX836" si="143">AVERAGE(AR773:AS773)</f>
        <v>22.194444444444446</v>
      </c>
      <c r="AY773" s="3">
        <f t="shared" si="133"/>
        <v>22.630036630036631</v>
      </c>
      <c r="AZ773" s="3">
        <f t="shared" si="134"/>
        <v>15.575824175824179</v>
      </c>
      <c r="BA773" s="3">
        <f t="shared" si="134"/>
        <v>13.663003663003662</v>
      </c>
    </row>
    <row r="774" spans="1:53">
      <c r="A774" s="1">
        <v>911900</v>
      </c>
      <c r="B774">
        <v>22516</v>
      </c>
      <c r="C774">
        <v>1990</v>
      </c>
      <c r="D774">
        <v>2</v>
      </c>
      <c r="E774">
        <v>9</v>
      </c>
      <c r="F774">
        <v>70.3</v>
      </c>
      <c r="G774">
        <v>23</v>
      </c>
      <c r="H774">
        <v>58</v>
      </c>
      <c r="I774">
        <v>23</v>
      </c>
      <c r="J774">
        <v>1021.6</v>
      </c>
      <c r="K774">
        <v>23</v>
      </c>
      <c r="L774">
        <v>1019.2</v>
      </c>
      <c r="M774">
        <v>23</v>
      </c>
      <c r="N774">
        <v>17.3</v>
      </c>
      <c r="O774">
        <v>23</v>
      </c>
      <c r="P774">
        <v>11.7</v>
      </c>
      <c r="Q774">
        <v>23</v>
      </c>
      <c r="R774">
        <v>19</v>
      </c>
      <c r="S774">
        <v>31.1</v>
      </c>
      <c r="T774">
        <v>77</v>
      </c>
      <c r="V774">
        <v>64.900000000000006</v>
      </c>
      <c r="X774">
        <v>0.02</v>
      </c>
      <c r="Y774" t="s">
        <v>19</v>
      </c>
      <c r="Z774">
        <v>999.9</v>
      </c>
      <c r="AA774">
        <v>10000</v>
      </c>
      <c r="AC774" s="1"/>
      <c r="AD774">
        <v>1990</v>
      </c>
      <c r="AE774">
        <v>40</v>
      </c>
      <c r="AF774">
        <v>18.3</v>
      </c>
      <c r="AG774">
        <v>23.1</v>
      </c>
      <c r="AH774">
        <v>21.7</v>
      </c>
      <c r="AI774">
        <v>-99</v>
      </c>
      <c r="AJ774">
        <v>9.9</v>
      </c>
      <c r="AK774">
        <v>15.9</v>
      </c>
      <c r="AL774">
        <v>22.6</v>
      </c>
      <c r="AM774">
        <v>65.599999999999994</v>
      </c>
      <c r="AO774" s="2">
        <f t="shared" si="135"/>
        <v>32913</v>
      </c>
      <c r="AP774" s="5">
        <f t="shared" si="136"/>
        <v>1990</v>
      </c>
      <c r="AQ774" s="5">
        <f t="shared" si="137"/>
        <v>40</v>
      </c>
      <c r="AR774" s="4">
        <f t="shared" si="138"/>
        <v>25</v>
      </c>
      <c r="AS774" s="4">
        <f t="shared" si="139"/>
        <v>18.277777777777782</v>
      </c>
      <c r="AT774" s="4">
        <f t="shared" si="140"/>
        <v>0.50800000000000001</v>
      </c>
      <c r="AU774" s="4">
        <f t="shared" si="141"/>
        <v>18.3</v>
      </c>
      <c r="AV774" s="4">
        <f t="shared" si="142"/>
        <v>16.05263157894737</v>
      </c>
      <c r="AX774" s="3">
        <f t="shared" si="143"/>
        <v>21.638888888888893</v>
      </c>
      <c r="AY774" s="3">
        <f t="shared" si="133"/>
        <v>22.614468864468861</v>
      </c>
      <c r="AZ774" s="3">
        <f t="shared" si="134"/>
        <v>15.563736263736265</v>
      </c>
      <c r="BA774" s="3">
        <f t="shared" si="134"/>
        <v>13.652400231347599</v>
      </c>
    </row>
    <row r="775" spans="1:53">
      <c r="A775" s="1">
        <v>911900</v>
      </c>
      <c r="B775">
        <v>22516</v>
      </c>
      <c r="C775">
        <v>1990</v>
      </c>
      <c r="D775">
        <v>2</v>
      </c>
      <c r="E775">
        <v>10</v>
      </c>
      <c r="F775">
        <v>70.3</v>
      </c>
      <c r="G775">
        <v>22</v>
      </c>
      <c r="H775">
        <v>61.1</v>
      </c>
      <c r="I775">
        <v>22</v>
      </c>
      <c r="J775">
        <v>1018</v>
      </c>
      <c r="K775">
        <v>22</v>
      </c>
      <c r="L775">
        <v>1015.6</v>
      </c>
      <c r="M775">
        <v>22</v>
      </c>
      <c r="N775">
        <v>17.600000000000001</v>
      </c>
      <c r="O775">
        <v>22</v>
      </c>
      <c r="P775">
        <v>11.5</v>
      </c>
      <c r="Q775">
        <v>22</v>
      </c>
      <c r="R775">
        <v>18.100000000000001</v>
      </c>
      <c r="S775">
        <v>26</v>
      </c>
      <c r="T775">
        <v>78.099999999999994</v>
      </c>
      <c r="V775">
        <v>63</v>
      </c>
      <c r="X775">
        <v>0.02</v>
      </c>
      <c r="Y775" t="s">
        <v>19</v>
      </c>
      <c r="Z775">
        <v>999.9</v>
      </c>
      <c r="AA775">
        <v>0</v>
      </c>
      <c r="AC775" s="1"/>
      <c r="AD775">
        <v>1990</v>
      </c>
      <c r="AE775">
        <v>41</v>
      </c>
      <c r="AF775">
        <v>20.5</v>
      </c>
      <c r="AG775">
        <v>23.5</v>
      </c>
      <c r="AH775">
        <v>21.8</v>
      </c>
      <c r="AI775">
        <v>-99</v>
      </c>
      <c r="AJ775">
        <v>6.5</v>
      </c>
      <c r="AK775">
        <v>16.399999999999999</v>
      </c>
      <c r="AL775">
        <v>22.5</v>
      </c>
      <c r="AM775">
        <v>68.099999999999994</v>
      </c>
      <c r="AO775" s="2">
        <f t="shared" si="135"/>
        <v>32914</v>
      </c>
      <c r="AP775" s="5">
        <f t="shared" si="136"/>
        <v>1990</v>
      </c>
      <c r="AQ775" s="5">
        <f t="shared" si="137"/>
        <v>41</v>
      </c>
      <c r="AR775" s="4">
        <f t="shared" si="138"/>
        <v>25.611111111111107</v>
      </c>
      <c r="AS775" s="4">
        <f t="shared" si="139"/>
        <v>17.222222222222221</v>
      </c>
      <c r="AT775" s="4">
        <f t="shared" si="140"/>
        <v>0.50800000000000001</v>
      </c>
      <c r="AU775" s="4">
        <f t="shared" si="141"/>
        <v>20.5</v>
      </c>
      <c r="AV775" s="4">
        <f t="shared" si="142"/>
        <v>17.98245614035088</v>
      </c>
      <c r="AX775" s="3">
        <f t="shared" si="143"/>
        <v>21.416666666666664</v>
      </c>
      <c r="AY775" s="3">
        <f t="shared" si="133"/>
        <v>22.587912087912088</v>
      </c>
      <c r="AZ775" s="3">
        <f t="shared" si="134"/>
        <v>15.617582417582421</v>
      </c>
      <c r="BA775" s="3">
        <f t="shared" si="134"/>
        <v>13.699633699633697</v>
      </c>
    </row>
    <row r="776" spans="1:53">
      <c r="A776" s="1">
        <v>911900</v>
      </c>
      <c r="B776">
        <v>22516</v>
      </c>
      <c r="C776">
        <v>1990</v>
      </c>
      <c r="D776">
        <v>2</v>
      </c>
      <c r="E776">
        <v>11</v>
      </c>
      <c r="F776">
        <v>70.7</v>
      </c>
      <c r="G776">
        <v>18</v>
      </c>
      <c r="H776">
        <v>60.9</v>
      </c>
      <c r="I776">
        <v>18</v>
      </c>
      <c r="J776">
        <v>1013.7</v>
      </c>
      <c r="K776">
        <v>18</v>
      </c>
      <c r="L776">
        <v>1011.4</v>
      </c>
      <c r="M776">
        <v>18</v>
      </c>
      <c r="N776">
        <v>17.8</v>
      </c>
      <c r="O776">
        <v>18</v>
      </c>
      <c r="P776">
        <v>9.8000000000000007</v>
      </c>
      <c r="Q776">
        <v>18</v>
      </c>
      <c r="R776">
        <v>20</v>
      </c>
      <c r="S776">
        <v>999.9</v>
      </c>
      <c r="T776">
        <v>79</v>
      </c>
      <c r="V776">
        <v>59</v>
      </c>
      <c r="X776">
        <v>0.03</v>
      </c>
      <c r="Y776" t="s">
        <v>19</v>
      </c>
      <c r="Z776">
        <v>999.9</v>
      </c>
      <c r="AA776">
        <v>10000</v>
      </c>
      <c r="AC776" s="1"/>
      <c r="AD776">
        <v>1990</v>
      </c>
      <c r="AE776">
        <v>42</v>
      </c>
      <c r="AF776">
        <v>22.2</v>
      </c>
      <c r="AG776">
        <v>22.9</v>
      </c>
      <c r="AH776">
        <v>21.1</v>
      </c>
      <c r="AI776">
        <v>-99</v>
      </c>
      <c r="AJ776">
        <v>3.4</v>
      </c>
      <c r="AK776">
        <v>16.600000000000001</v>
      </c>
      <c r="AL776">
        <v>22</v>
      </c>
      <c r="AM776">
        <v>70.8</v>
      </c>
      <c r="AO776" s="2">
        <f t="shared" si="135"/>
        <v>32915</v>
      </c>
      <c r="AP776" s="5">
        <f t="shared" si="136"/>
        <v>1990</v>
      </c>
      <c r="AQ776" s="5">
        <f t="shared" si="137"/>
        <v>42</v>
      </c>
      <c r="AR776" s="4">
        <f t="shared" si="138"/>
        <v>26.111111111111111</v>
      </c>
      <c r="AS776" s="4">
        <f t="shared" si="139"/>
        <v>15</v>
      </c>
      <c r="AT776" s="4">
        <f t="shared" si="140"/>
        <v>0.76200000000000001</v>
      </c>
      <c r="AU776" s="4">
        <f t="shared" si="141"/>
        <v>22.2</v>
      </c>
      <c r="AV776" s="4">
        <f t="shared" si="142"/>
        <v>19.473684210526319</v>
      </c>
      <c r="AX776" s="3">
        <f t="shared" si="143"/>
        <v>20.555555555555557</v>
      </c>
      <c r="AY776" s="3">
        <f t="shared" si="133"/>
        <v>22.548534798534803</v>
      </c>
      <c r="AZ776" s="3">
        <f t="shared" si="134"/>
        <v>15.746153846153849</v>
      </c>
      <c r="BA776" s="3">
        <f t="shared" si="134"/>
        <v>13.812415654520914</v>
      </c>
    </row>
    <row r="777" spans="1:53">
      <c r="A777" s="1">
        <v>911900</v>
      </c>
      <c r="B777">
        <v>22516</v>
      </c>
      <c r="C777">
        <v>1990</v>
      </c>
      <c r="D777">
        <v>2</v>
      </c>
      <c r="E777">
        <v>12</v>
      </c>
      <c r="F777">
        <v>66.599999999999994</v>
      </c>
      <c r="G777">
        <v>24</v>
      </c>
      <c r="H777">
        <v>58.9</v>
      </c>
      <c r="I777">
        <v>24</v>
      </c>
      <c r="J777">
        <v>1011.6</v>
      </c>
      <c r="K777">
        <v>24</v>
      </c>
      <c r="L777">
        <v>1009.2</v>
      </c>
      <c r="M777">
        <v>24</v>
      </c>
      <c r="N777">
        <v>17.2</v>
      </c>
      <c r="O777">
        <v>24</v>
      </c>
      <c r="P777">
        <v>5.7</v>
      </c>
      <c r="Q777">
        <v>24</v>
      </c>
      <c r="R777">
        <v>14</v>
      </c>
      <c r="S777">
        <v>999.9</v>
      </c>
      <c r="T777">
        <v>77</v>
      </c>
      <c r="V777">
        <v>57</v>
      </c>
      <c r="W777" t="s">
        <v>20</v>
      </c>
      <c r="X777">
        <v>0</v>
      </c>
      <c r="Y777" t="s">
        <v>23</v>
      </c>
      <c r="Z777">
        <v>999.9</v>
      </c>
      <c r="AA777">
        <v>0</v>
      </c>
      <c r="AC777" s="1"/>
      <c r="AD777">
        <v>1990</v>
      </c>
      <c r="AE777">
        <v>43</v>
      </c>
      <c r="AF777">
        <v>21.4</v>
      </c>
      <c r="AG777">
        <v>23.8</v>
      </c>
      <c r="AH777">
        <v>22</v>
      </c>
      <c r="AI777">
        <v>-99</v>
      </c>
      <c r="AJ777">
        <v>2.1</v>
      </c>
      <c r="AK777">
        <v>17.100000000000001</v>
      </c>
      <c r="AL777">
        <v>22.8</v>
      </c>
      <c r="AM777">
        <v>70</v>
      </c>
      <c r="AO777" s="2">
        <f t="shared" si="135"/>
        <v>32916</v>
      </c>
      <c r="AP777" s="5">
        <f t="shared" si="136"/>
        <v>1990</v>
      </c>
      <c r="AQ777" s="5">
        <f t="shared" si="137"/>
        <v>43</v>
      </c>
      <c r="AR777" s="4">
        <f t="shared" si="138"/>
        <v>25</v>
      </c>
      <c r="AS777" s="4">
        <f t="shared" si="139"/>
        <v>13.888888888888889</v>
      </c>
      <c r="AT777" s="4">
        <f t="shared" si="140"/>
        <v>0</v>
      </c>
      <c r="AU777" s="4">
        <f t="shared" si="141"/>
        <v>21.4</v>
      </c>
      <c r="AV777" s="4">
        <f t="shared" si="142"/>
        <v>18.771929824561404</v>
      </c>
      <c r="AX777" s="3">
        <f t="shared" si="143"/>
        <v>19.444444444444443</v>
      </c>
      <c r="AY777" s="3">
        <f t="shared" si="133"/>
        <v>22.484737484737487</v>
      </c>
      <c r="AZ777" s="3">
        <f t="shared" si="134"/>
        <v>15.837362637362643</v>
      </c>
      <c r="BA777" s="3">
        <f t="shared" si="134"/>
        <v>13.892423366107574</v>
      </c>
    </row>
    <row r="778" spans="1:53">
      <c r="A778" s="1">
        <v>911900</v>
      </c>
      <c r="B778">
        <v>22516</v>
      </c>
      <c r="C778">
        <v>1990</v>
      </c>
      <c r="D778">
        <v>2</v>
      </c>
      <c r="E778">
        <v>13</v>
      </c>
      <c r="F778">
        <v>69.400000000000006</v>
      </c>
      <c r="G778">
        <v>22</v>
      </c>
      <c r="H778">
        <v>61.4</v>
      </c>
      <c r="I778">
        <v>22</v>
      </c>
      <c r="J778">
        <v>1012.2</v>
      </c>
      <c r="K778">
        <v>22</v>
      </c>
      <c r="L778">
        <v>1009.9</v>
      </c>
      <c r="M778">
        <v>22</v>
      </c>
      <c r="N778">
        <v>17.2</v>
      </c>
      <c r="O778">
        <v>22</v>
      </c>
      <c r="P778">
        <v>8.1999999999999993</v>
      </c>
      <c r="Q778">
        <v>22</v>
      </c>
      <c r="R778">
        <v>17.100000000000001</v>
      </c>
      <c r="S778">
        <v>22</v>
      </c>
      <c r="T778">
        <v>80.099999999999994</v>
      </c>
      <c r="U778" t="s">
        <v>20</v>
      </c>
      <c r="V778">
        <v>55.9</v>
      </c>
      <c r="X778">
        <v>0</v>
      </c>
      <c r="Y778" t="s">
        <v>19</v>
      </c>
      <c r="Z778">
        <v>999.9</v>
      </c>
      <c r="AA778">
        <v>0</v>
      </c>
      <c r="AC778" s="1"/>
      <c r="AD778">
        <v>1990</v>
      </c>
      <c r="AE778">
        <v>44</v>
      </c>
      <c r="AF778">
        <v>23</v>
      </c>
      <c r="AG778">
        <v>24.5</v>
      </c>
      <c r="AH778">
        <v>23.3</v>
      </c>
      <c r="AI778">
        <v>-99</v>
      </c>
      <c r="AJ778">
        <v>4.0999999999999996</v>
      </c>
      <c r="AK778">
        <v>16.2</v>
      </c>
      <c r="AL778">
        <v>23.9</v>
      </c>
      <c r="AM778">
        <v>61.6</v>
      </c>
      <c r="AO778" s="2">
        <f t="shared" si="135"/>
        <v>32917</v>
      </c>
      <c r="AP778" s="5">
        <f t="shared" si="136"/>
        <v>1990</v>
      </c>
      <c r="AQ778" s="5">
        <f t="shared" si="137"/>
        <v>44</v>
      </c>
      <c r="AR778" s="4">
        <f t="shared" si="138"/>
        <v>26.722222222222218</v>
      </c>
      <c r="AS778" s="4">
        <f t="shared" si="139"/>
        <v>13.277777777777777</v>
      </c>
      <c r="AT778" s="4">
        <f t="shared" si="140"/>
        <v>0</v>
      </c>
      <c r="AU778" s="4">
        <f t="shared" si="141"/>
        <v>23</v>
      </c>
      <c r="AV778" s="4">
        <f t="shared" si="142"/>
        <v>20.17543859649123</v>
      </c>
      <c r="AX778" s="3">
        <f t="shared" si="143"/>
        <v>19.999999999999996</v>
      </c>
      <c r="AY778" s="3">
        <f t="shared" si="133"/>
        <v>22.420329670329672</v>
      </c>
      <c r="AZ778" s="3">
        <f t="shared" si="134"/>
        <v>15.92637362637363</v>
      </c>
      <c r="BA778" s="3">
        <f t="shared" si="134"/>
        <v>13.970503181029491</v>
      </c>
    </row>
    <row r="779" spans="1:53">
      <c r="A779" s="1">
        <v>911900</v>
      </c>
      <c r="B779">
        <v>22516</v>
      </c>
      <c r="C779">
        <v>1990</v>
      </c>
      <c r="D779">
        <v>2</v>
      </c>
      <c r="E779">
        <v>14</v>
      </c>
      <c r="F779">
        <v>70.599999999999994</v>
      </c>
      <c r="G779">
        <v>22</v>
      </c>
      <c r="H779">
        <v>61.6</v>
      </c>
      <c r="I779">
        <v>22</v>
      </c>
      <c r="J779">
        <v>1015.7</v>
      </c>
      <c r="K779">
        <v>22</v>
      </c>
      <c r="L779">
        <v>1013.3</v>
      </c>
      <c r="M779">
        <v>22</v>
      </c>
      <c r="N779">
        <v>16.5</v>
      </c>
      <c r="O779">
        <v>22</v>
      </c>
      <c r="P779">
        <v>6.8</v>
      </c>
      <c r="Q779">
        <v>22</v>
      </c>
      <c r="R779">
        <v>15.9</v>
      </c>
      <c r="S779">
        <v>999.9</v>
      </c>
      <c r="T779">
        <v>82</v>
      </c>
      <c r="U779" t="s">
        <v>20</v>
      </c>
      <c r="V779">
        <v>59</v>
      </c>
      <c r="X779">
        <v>0</v>
      </c>
      <c r="Y779" t="s">
        <v>19</v>
      </c>
      <c r="Z779">
        <v>999.9</v>
      </c>
      <c r="AA779">
        <v>0</v>
      </c>
      <c r="AC779" s="1"/>
      <c r="AD779">
        <v>1990</v>
      </c>
      <c r="AE779">
        <v>45</v>
      </c>
      <c r="AF779">
        <v>22.2</v>
      </c>
      <c r="AG779">
        <v>24.5</v>
      </c>
      <c r="AH779">
        <v>22.6</v>
      </c>
      <c r="AI779">
        <v>-99</v>
      </c>
      <c r="AJ779">
        <v>5.7</v>
      </c>
      <c r="AK779">
        <v>17.5</v>
      </c>
      <c r="AL779">
        <v>23.5</v>
      </c>
      <c r="AM779">
        <v>68.8</v>
      </c>
      <c r="AO779" s="2">
        <f t="shared" si="135"/>
        <v>32918</v>
      </c>
      <c r="AP779" s="5">
        <f t="shared" si="136"/>
        <v>1990</v>
      </c>
      <c r="AQ779" s="5">
        <f t="shared" si="137"/>
        <v>45</v>
      </c>
      <c r="AR779" s="4">
        <f t="shared" si="138"/>
        <v>27.777777777777779</v>
      </c>
      <c r="AS779" s="4">
        <f t="shared" si="139"/>
        <v>15</v>
      </c>
      <c r="AT779" s="4">
        <f t="shared" si="140"/>
        <v>0</v>
      </c>
      <c r="AU779" s="4">
        <f t="shared" si="141"/>
        <v>22.2</v>
      </c>
      <c r="AV779" s="4">
        <f t="shared" si="142"/>
        <v>19.473684210526319</v>
      </c>
      <c r="AX779" s="3">
        <f t="shared" si="143"/>
        <v>21.388888888888889</v>
      </c>
      <c r="AY779" s="3">
        <f t="shared" si="133"/>
        <v>22.377899877899878</v>
      </c>
      <c r="AZ779" s="3">
        <f t="shared" si="134"/>
        <v>16.079120879120886</v>
      </c>
      <c r="BA779" s="3">
        <f t="shared" si="134"/>
        <v>14.104491999228834</v>
      </c>
    </row>
    <row r="780" spans="1:53">
      <c r="A780" s="1">
        <v>911900</v>
      </c>
      <c r="B780">
        <v>22516</v>
      </c>
      <c r="C780">
        <v>1990</v>
      </c>
      <c r="D780">
        <v>2</v>
      </c>
      <c r="E780">
        <v>15</v>
      </c>
      <c r="F780">
        <v>71.2</v>
      </c>
      <c r="G780">
        <v>22</v>
      </c>
      <c r="H780">
        <v>62.2</v>
      </c>
      <c r="I780">
        <v>22</v>
      </c>
      <c r="J780">
        <v>1018.5</v>
      </c>
      <c r="K780">
        <v>22</v>
      </c>
      <c r="L780">
        <v>1016.1</v>
      </c>
      <c r="M780">
        <v>22</v>
      </c>
      <c r="N780">
        <v>17.600000000000001</v>
      </c>
      <c r="O780">
        <v>22</v>
      </c>
      <c r="P780">
        <v>6.8</v>
      </c>
      <c r="Q780">
        <v>22</v>
      </c>
      <c r="R780">
        <v>13</v>
      </c>
      <c r="S780">
        <v>999.9</v>
      </c>
      <c r="T780">
        <v>82</v>
      </c>
      <c r="V780">
        <v>59</v>
      </c>
      <c r="X780">
        <v>0</v>
      </c>
      <c r="Y780" t="s">
        <v>19</v>
      </c>
      <c r="Z780">
        <v>999.9</v>
      </c>
      <c r="AA780">
        <v>0</v>
      </c>
      <c r="AC780" s="1"/>
      <c r="AD780">
        <v>1990</v>
      </c>
      <c r="AE780">
        <v>46</v>
      </c>
      <c r="AF780">
        <v>22.8</v>
      </c>
      <c r="AG780">
        <v>23.8</v>
      </c>
      <c r="AH780">
        <v>22.6</v>
      </c>
      <c r="AI780">
        <v>-99</v>
      </c>
      <c r="AJ780">
        <v>5.3</v>
      </c>
      <c r="AK780">
        <v>19.100000000000001</v>
      </c>
      <c r="AL780">
        <v>23.2</v>
      </c>
      <c r="AM780">
        <v>77</v>
      </c>
      <c r="AO780" s="2">
        <f t="shared" si="135"/>
        <v>32919</v>
      </c>
      <c r="AP780" s="5">
        <f t="shared" si="136"/>
        <v>1990</v>
      </c>
      <c r="AQ780" s="5">
        <f t="shared" si="137"/>
        <v>46</v>
      </c>
      <c r="AR780" s="4">
        <f t="shared" si="138"/>
        <v>27.777777777777779</v>
      </c>
      <c r="AS780" s="4">
        <f t="shared" si="139"/>
        <v>15</v>
      </c>
      <c r="AT780" s="4">
        <f t="shared" si="140"/>
        <v>0</v>
      </c>
      <c r="AU780" s="4">
        <f t="shared" si="141"/>
        <v>22.8</v>
      </c>
      <c r="AV780" s="4">
        <f t="shared" si="142"/>
        <v>20.000000000000004</v>
      </c>
      <c r="AX780" s="3">
        <f t="shared" si="143"/>
        <v>21.388888888888889</v>
      </c>
      <c r="AY780" s="3">
        <f t="shared" si="133"/>
        <v>22.341575091575095</v>
      </c>
      <c r="AZ780" s="3">
        <f t="shared" si="134"/>
        <v>16.25164835164836</v>
      </c>
      <c r="BA780" s="3">
        <f t="shared" si="134"/>
        <v>14.25583188741083</v>
      </c>
    </row>
    <row r="781" spans="1:53">
      <c r="A781" s="1">
        <v>911900</v>
      </c>
      <c r="B781">
        <v>22516</v>
      </c>
      <c r="C781">
        <v>1990</v>
      </c>
      <c r="D781">
        <v>2</v>
      </c>
      <c r="E781">
        <v>16</v>
      </c>
      <c r="F781">
        <v>71.7</v>
      </c>
      <c r="G781">
        <v>22</v>
      </c>
      <c r="H781">
        <v>62.3</v>
      </c>
      <c r="I781">
        <v>22</v>
      </c>
      <c r="J781">
        <v>1019.5</v>
      </c>
      <c r="K781">
        <v>22</v>
      </c>
      <c r="L781">
        <v>1017.2</v>
      </c>
      <c r="M781">
        <v>22</v>
      </c>
      <c r="N781">
        <v>17.600000000000001</v>
      </c>
      <c r="O781">
        <v>22</v>
      </c>
      <c r="P781">
        <v>5.7</v>
      </c>
      <c r="Q781">
        <v>22</v>
      </c>
      <c r="R781">
        <v>12</v>
      </c>
      <c r="S781">
        <v>999.9</v>
      </c>
      <c r="T781">
        <v>84</v>
      </c>
      <c r="V781">
        <v>57.9</v>
      </c>
      <c r="X781">
        <v>0</v>
      </c>
      <c r="Y781" t="s">
        <v>19</v>
      </c>
      <c r="Z781">
        <v>999.9</v>
      </c>
      <c r="AA781">
        <v>0</v>
      </c>
      <c r="AC781" s="1"/>
      <c r="AD781">
        <v>1990</v>
      </c>
      <c r="AE781">
        <v>47</v>
      </c>
      <c r="AF781">
        <v>21.6</v>
      </c>
      <c r="AG781">
        <v>22.8</v>
      </c>
      <c r="AH781">
        <v>21.9</v>
      </c>
      <c r="AI781">
        <v>-99</v>
      </c>
      <c r="AJ781">
        <v>4.7</v>
      </c>
      <c r="AK781">
        <v>18.5</v>
      </c>
      <c r="AL781">
        <v>22.5</v>
      </c>
      <c r="AM781">
        <v>78</v>
      </c>
      <c r="AO781" s="2">
        <f t="shared" si="135"/>
        <v>32920</v>
      </c>
      <c r="AP781" s="5">
        <f t="shared" si="136"/>
        <v>1990</v>
      </c>
      <c r="AQ781" s="5">
        <f t="shared" si="137"/>
        <v>47</v>
      </c>
      <c r="AR781" s="4">
        <f t="shared" si="138"/>
        <v>28.888888888888889</v>
      </c>
      <c r="AS781" s="4">
        <f t="shared" si="139"/>
        <v>14.388888888888888</v>
      </c>
      <c r="AT781" s="4">
        <f t="shared" si="140"/>
        <v>0</v>
      </c>
      <c r="AU781" s="4">
        <f t="shared" si="141"/>
        <v>21.6</v>
      </c>
      <c r="AV781" s="4">
        <f t="shared" si="142"/>
        <v>18.947368421052634</v>
      </c>
      <c r="AX781" s="3">
        <f t="shared" si="143"/>
        <v>21.638888888888889</v>
      </c>
      <c r="AY781" s="3">
        <f t="shared" si="133"/>
        <v>22.316544566544568</v>
      </c>
      <c r="AZ781" s="3">
        <f t="shared" si="134"/>
        <v>16.306593406593411</v>
      </c>
      <c r="BA781" s="3">
        <f t="shared" si="134"/>
        <v>14.304029304029298</v>
      </c>
    </row>
    <row r="782" spans="1:53">
      <c r="A782" s="1">
        <v>911900</v>
      </c>
      <c r="B782">
        <v>22516</v>
      </c>
      <c r="C782">
        <v>1990</v>
      </c>
      <c r="D782">
        <v>2</v>
      </c>
      <c r="E782">
        <v>17</v>
      </c>
      <c r="F782">
        <v>73.2</v>
      </c>
      <c r="G782">
        <v>24</v>
      </c>
      <c r="H782">
        <v>65.599999999999994</v>
      </c>
      <c r="I782">
        <v>24</v>
      </c>
      <c r="J782">
        <v>1018.4</v>
      </c>
      <c r="K782">
        <v>24</v>
      </c>
      <c r="L782">
        <v>1016.1</v>
      </c>
      <c r="M782">
        <v>24</v>
      </c>
      <c r="N782">
        <v>17.399999999999999</v>
      </c>
      <c r="O782">
        <v>24</v>
      </c>
      <c r="P782">
        <v>8.9</v>
      </c>
      <c r="Q782">
        <v>24</v>
      </c>
      <c r="R782">
        <v>18.100000000000001</v>
      </c>
      <c r="S782">
        <v>999.9</v>
      </c>
      <c r="T782">
        <v>82</v>
      </c>
      <c r="V782">
        <v>57.9</v>
      </c>
      <c r="X782">
        <v>0</v>
      </c>
      <c r="Y782" t="s">
        <v>19</v>
      </c>
      <c r="Z782">
        <v>999.9</v>
      </c>
      <c r="AA782">
        <v>0</v>
      </c>
      <c r="AC782" s="1"/>
      <c r="AD782">
        <v>1990</v>
      </c>
      <c r="AE782">
        <v>48</v>
      </c>
      <c r="AF782">
        <v>16.2</v>
      </c>
      <c r="AG782">
        <v>23.9</v>
      </c>
      <c r="AH782">
        <v>22.6</v>
      </c>
      <c r="AI782">
        <v>-99</v>
      </c>
      <c r="AJ782">
        <v>3.9</v>
      </c>
      <c r="AK782">
        <v>18.8</v>
      </c>
      <c r="AL782">
        <v>23.1</v>
      </c>
      <c r="AM782">
        <v>76.3</v>
      </c>
      <c r="AO782" s="2">
        <f t="shared" si="135"/>
        <v>32921</v>
      </c>
      <c r="AP782" s="5">
        <f t="shared" si="136"/>
        <v>1990</v>
      </c>
      <c r="AQ782" s="5">
        <f t="shared" si="137"/>
        <v>48</v>
      </c>
      <c r="AR782" s="4">
        <f t="shared" si="138"/>
        <v>27.777777777777779</v>
      </c>
      <c r="AS782" s="4">
        <f t="shared" si="139"/>
        <v>14.388888888888888</v>
      </c>
      <c r="AT782" s="4">
        <f t="shared" si="140"/>
        <v>0</v>
      </c>
      <c r="AU782" s="4">
        <f t="shared" si="141"/>
        <v>16.2</v>
      </c>
      <c r="AV782" s="4">
        <f t="shared" si="142"/>
        <v>14.210526315789474</v>
      </c>
      <c r="AX782" s="3">
        <f t="shared" si="143"/>
        <v>21.083333333333332</v>
      </c>
      <c r="AY782" s="3">
        <f t="shared" si="133"/>
        <v>22.303724053724054</v>
      </c>
      <c r="AZ782" s="3">
        <f t="shared" si="134"/>
        <v>16.285714285714292</v>
      </c>
      <c r="BA782" s="3">
        <f t="shared" si="134"/>
        <v>14.285714285714278</v>
      </c>
    </row>
    <row r="783" spans="1:53">
      <c r="A783" s="1">
        <v>911900</v>
      </c>
      <c r="B783">
        <v>22516</v>
      </c>
      <c r="C783">
        <v>1990</v>
      </c>
      <c r="D783">
        <v>2</v>
      </c>
      <c r="E783">
        <v>18</v>
      </c>
      <c r="F783">
        <v>70.400000000000006</v>
      </c>
      <c r="G783">
        <v>19</v>
      </c>
      <c r="H783">
        <v>62.5</v>
      </c>
      <c r="I783">
        <v>19</v>
      </c>
      <c r="J783">
        <v>1015.9</v>
      </c>
      <c r="K783">
        <v>19</v>
      </c>
      <c r="L783">
        <v>1013.5</v>
      </c>
      <c r="M783">
        <v>19</v>
      </c>
      <c r="N783">
        <v>17.3</v>
      </c>
      <c r="O783">
        <v>19</v>
      </c>
      <c r="P783">
        <v>12.5</v>
      </c>
      <c r="Q783">
        <v>19</v>
      </c>
      <c r="R783">
        <v>19</v>
      </c>
      <c r="S783">
        <v>25.1</v>
      </c>
      <c r="T783">
        <v>80.099999999999994</v>
      </c>
      <c r="V783">
        <v>64.900000000000006</v>
      </c>
      <c r="X783">
        <v>0.25</v>
      </c>
      <c r="Y783" t="s">
        <v>19</v>
      </c>
      <c r="Z783">
        <v>999.9</v>
      </c>
      <c r="AA783">
        <v>10000</v>
      </c>
      <c r="AC783" s="1"/>
      <c r="AD783">
        <v>1990</v>
      </c>
      <c r="AE783">
        <v>49</v>
      </c>
      <c r="AF783">
        <v>20.5</v>
      </c>
      <c r="AG783">
        <v>23.2</v>
      </c>
      <c r="AH783">
        <v>20.9</v>
      </c>
      <c r="AI783">
        <v>-99</v>
      </c>
      <c r="AJ783">
        <v>7.6</v>
      </c>
      <c r="AK783">
        <v>15.3</v>
      </c>
      <c r="AL783">
        <v>21.9</v>
      </c>
      <c r="AM783">
        <v>65.7</v>
      </c>
      <c r="AO783" s="2">
        <f t="shared" si="135"/>
        <v>32922</v>
      </c>
      <c r="AP783" s="5">
        <f t="shared" si="136"/>
        <v>1990</v>
      </c>
      <c r="AQ783" s="5">
        <f t="shared" si="137"/>
        <v>49</v>
      </c>
      <c r="AR783" s="4">
        <f t="shared" si="138"/>
        <v>26.722222222222218</v>
      </c>
      <c r="AS783" s="4">
        <f t="shared" si="139"/>
        <v>18.277777777777782</v>
      </c>
      <c r="AT783" s="4">
        <f t="shared" si="140"/>
        <v>6.35</v>
      </c>
      <c r="AU783" s="4">
        <f t="shared" si="141"/>
        <v>20.5</v>
      </c>
      <c r="AV783" s="4">
        <f t="shared" si="142"/>
        <v>17.98245614035088</v>
      </c>
      <c r="AX783" s="3">
        <f t="shared" si="143"/>
        <v>22.5</v>
      </c>
      <c r="AY783" s="3">
        <f t="shared" si="133"/>
        <v>22.30372405372405</v>
      </c>
      <c r="AZ783" s="3">
        <f t="shared" si="134"/>
        <v>16.325274725274735</v>
      </c>
      <c r="BA783" s="3">
        <f t="shared" si="134"/>
        <v>14.320416425679579</v>
      </c>
    </row>
    <row r="784" spans="1:53">
      <c r="A784" s="1">
        <v>911900</v>
      </c>
      <c r="B784">
        <v>22516</v>
      </c>
      <c r="C784">
        <v>1990</v>
      </c>
      <c r="D784">
        <v>2</v>
      </c>
      <c r="E784">
        <v>19</v>
      </c>
      <c r="F784">
        <v>67.900000000000006</v>
      </c>
      <c r="G784">
        <v>23</v>
      </c>
      <c r="H784">
        <v>54.9</v>
      </c>
      <c r="I784">
        <v>23</v>
      </c>
      <c r="J784">
        <v>1015.3</v>
      </c>
      <c r="K784">
        <v>23</v>
      </c>
      <c r="L784">
        <v>1012.9</v>
      </c>
      <c r="M784">
        <v>23</v>
      </c>
      <c r="N784">
        <v>17.100000000000001</v>
      </c>
      <c r="O784">
        <v>23</v>
      </c>
      <c r="P784">
        <v>12.3</v>
      </c>
      <c r="Q784">
        <v>23</v>
      </c>
      <c r="R784">
        <v>18.100000000000001</v>
      </c>
      <c r="S784">
        <v>28.9</v>
      </c>
      <c r="T784">
        <v>73.900000000000006</v>
      </c>
      <c r="V784">
        <v>62.1</v>
      </c>
      <c r="X784">
        <v>0.21</v>
      </c>
      <c r="Y784" t="s">
        <v>19</v>
      </c>
      <c r="Z784">
        <v>999.9</v>
      </c>
      <c r="AA784">
        <v>10000</v>
      </c>
      <c r="AC784" s="1"/>
      <c r="AD784">
        <v>1990</v>
      </c>
      <c r="AE784">
        <v>50</v>
      </c>
      <c r="AF784">
        <v>21.7</v>
      </c>
      <c r="AG784">
        <v>22.2</v>
      </c>
      <c r="AH784">
        <v>20.9</v>
      </c>
      <c r="AI784">
        <v>-99</v>
      </c>
      <c r="AJ784">
        <v>8.1999999999999993</v>
      </c>
      <c r="AK784">
        <v>13.8</v>
      </c>
      <c r="AL784">
        <v>21.3</v>
      </c>
      <c r="AM784">
        <v>62.1</v>
      </c>
      <c r="AO784" s="2">
        <f t="shared" si="135"/>
        <v>32923</v>
      </c>
      <c r="AP784" s="5">
        <f t="shared" si="136"/>
        <v>1990</v>
      </c>
      <c r="AQ784" s="5">
        <f t="shared" si="137"/>
        <v>50</v>
      </c>
      <c r="AR784" s="4">
        <f t="shared" si="138"/>
        <v>23.277777777777782</v>
      </c>
      <c r="AS784" s="4">
        <f t="shared" si="139"/>
        <v>16.722222222222221</v>
      </c>
      <c r="AT784" s="4">
        <f t="shared" si="140"/>
        <v>5.3340000000000005</v>
      </c>
      <c r="AU784" s="4">
        <f t="shared" si="141"/>
        <v>21.7</v>
      </c>
      <c r="AV784" s="4">
        <f t="shared" si="142"/>
        <v>19.035087719298247</v>
      </c>
      <c r="AX784" s="3">
        <f t="shared" si="143"/>
        <v>20</v>
      </c>
      <c r="AY784" s="3">
        <f t="shared" si="133"/>
        <v>22.267399267399263</v>
      </c>
      <c r="AZ784" s="3">
        <f t="shared" si="134"/>
        <v>16.43076923076924</v>
      </c>
      <c r="BA784" s="3">
        <f t="shared" si="134"/>
        <v>14.412955465587039</v>
      </c>
    </row>
    <row r="785" spans="1:53">
      <c r="A785" s="1">
        <v>911900</v>
      </c>
      <c r="B785">
        <v>22516</v>
      </c>
      <c r="C785">
        <v>1990</v>
      </c>
      <c r="D785">
        <v>2</v>
      </c>
      <c r="E785">
        <v>20</v>
      </c>
      <c r="F785">
        <v>68.099999999999994</v>
      </c>
      <c r="G785">
        <v>23</v>
      </c>
      <c r="H785">
        <v>56.9</v>
      </c>
      <c r="I785">
        <v>23</v>
      </c>
      <c r="J785">
        <v>1014.7</v>
      </c>
      <c r="K785">
        <v>23</v>
      </c>
      <c r="L785">
        <v>1012.3</v>
      </c>
      <c r="M785">
        <v>23</v>
      </c>
      <c r="N785">
        <v>17.5</v>
      </c>
      <c r="O785">
        <v>23</v>
      </c>
      <c r="P785">
        <v>11.3</v>
      </c>
      <c r="Q785">
        <v>23</v>
      </c>
      <c r="R785">
        <v>17.100000000000001</v>
      </c>
      <c r="S785">
        <v>999.9</v>
      </c>
      <c r="T785">
        <v>75</v>
      </c>
      <c r="V785">
        <v>61</v>
      </c>
      <c r="X785">
        <v>0.04</v>
      </c>
      <c r="Y785" t="s">
        <v>19</v>
      </c>
      <c r="Z785">
        <v>999.9</v>
      </c>
      <c r="AA785">
        <v>0</v>
      </c>
      <c r="AC785" s="1"/>
      <c r="AD785">
        <v>1990</v>
      </c>
      <c r="AE785">
        <v>51</v>
      </c>
      <c r="AF785">
        <v>21.5</v>
      </c>
      <c r="AG785">
        <v>22</v>
      </c>
      <c r="AH785">
        <v>21</v>
      </c>
      <c r="AI785">
        <v>-99</v>
      </c>
      <c r="AJ785">
        <v>5.0999999999999996</v>
      </c>
      <c r="AK785">
        <v>14.2</v>
      </c>
      <c r="AL785">
        <v>21.4</v>
      </c>
      <c r="AM785">
        <v>63.3</v>
      </c>
      <c r="AO785" s="2">
        <f t="shared" si="135"/>
        <v>32924</v>
      </c>
      <c r="AP785" s="5">
        <f t="shared" si="136"/>
        <v>1990</v>
      </c>
      <c r="AQ785" s="5">
        <f t="shared" si="137"/>
        <v>51</v>
      </c>
      <c r="AR785" s="4">
        <f t="shared" si="138"/>
        <v>23.888888888888889</v>
      </c>
      <c r="AS785" s="4">
        <f t="shared" si="139"/>
        <v>16.111111111111111</v>
      </c>
      <c r="AT785" s="4">
        <f t="shared" si="140"/>
        <v>1.016</v>
      </c>
      <c r="AU785" s="4">
        <f t="shared" si="141"/>
        <v>21.5</v>
      </c>
      <c r="AV785" s="4">
        <f t="shared" si="142"/>
        <v>18.859649122807021</v>
      </c>
      <c r="AX785" s="3">
        <f t="shared" si="143"/>
        <v>20</v>
      </c>
      <c r="AY785" s="3">
        <f t="shared" si="133"/>
        <v>22.22130647130647</v>
      </c>
      <c r="AZ785" s="3">
        <f t="shared" si="134"/>
        <v>16.494505494505503</v>
      </c>
      <c r="BA785" s="3">
        <f t="shared" si="134"/>
        <v>14.468864468864462</v>
      </c>
    </row>
    <row r="786" spans="1:53">
      <c r="A786" s="1">
        <v>911900</v>
      </c>
      <c r="B786">
        <v>22516</v>
      </c>
      <c r="C786">
        <v>1990</v>
      </c>
      <c r="D786">
        <v>2</v>
      </c>
      <c r="E786">
        <v>21</v>
      </c>
      <c r="F786">
        <v>65.900000000000006</v>
      </c>
      <c r="G786">
        <v>23</v>
      </c>
      <c r="H786">
        <v>54.7</v>
      </c>
      <c r="I786">
        <v>23</v>
      </c>
      <c r="J786">
        <v>1014.6</v>
      </c>
      <c r="K786">
        <v>23</v>
      </c>
      <c r="L786">
        <v>1012.3</v>
      </c>
      <c r="M786">
        <v>23</v>
      </c>
      <c r="N786">
        <v>17.5</v>
      </c>
      <c r="O786">
        <v>23</v>
      </c>
      <c r="P786">
        <v>7</v>
      </c>
      <c r="Q786">
        <v>23</v>
      </c>
      <c r="R786">
        <v>13</v>
      </c>
      <c r="S786">
        <v>999.9</v>
      </c>
      <c r="T786">
        <v>75.900000000000006</v>
      </c>
      <c r="V786">
        <v>55</v>
      </c>
      <c r="X786">
        <v>0</v>
      </c>
      <c r="Y786" t="s">
        <v>18</v>
      </c>
      <c r="Z786">
        <v>999.9</v>
      </c>
      <c r="AA786">
        <v>0</v>
      </c>
      <c r="AC786" s="1"/>
      <c r="AD786">
        <v>1990</v>
      </c>
      <c r="AE786">
        <v>52</v>
      </c>
      <c r="AF786">
        <v>16.2</v>
      </c>
      <c r="AG786">
        <v>22.1</v>
      </c>
      <c r="AH786">
        <v>21.2</v>
      </c>
      <c r="AI786">
        <v>-99</v>
      </c>
      <c r="AJ786">
        <v>1.9</v>
      </c>
      <c r="AK786">
        <v>14.5</v>
      </c>
      <c r="AL786">
        <v>21.7</v>
      </c>
      <c r="AM786">
        <v>63.2</v>
      </c>
      <c r="AO786" s="2">
        <f t="shared" si="135"/>
        <v>32925</v>
      </c>
      <c r="AP786" s="5">
        <f t="shared" si="136"/>
        <v>1990</v>
      </c>
      <c r="AQ786" s="5">
        <f t="shared" si="137"/>
        <v>52</v>
      </c>
      <c r="AR786" s="4">
        <f t="shared" si="138"/>
        <v>24.388888888888893</v>
      </c>
      <c r="AS786" s="4">
        <f t="shared" si="139"/>
        <v>12.777777777777777</v>
      </c>
      <c r="AT786" s="4">
        <f t="shared" si="140"/>
        <v>0</v>
      </c>
      <c r="AU786" s="4">
        <f t="shared" si="141"/>
        <v>16.2</v>
      </c>
      <c r="AV786" s="4">
        <f t="shared" si="142"/>
        <v>14.210526315789474</v>
      </c>
      <c r="AX786" s="3">
        <f t="shared" si="143"/>
        <v>18.583333333333336</v>
      </c>
      <c r="AY786" s="3">
        <f t="shared" si="133"/>
        <v>22.174908424908423</v>
      </c>
      <c r="AZ786" s="3">
        <f t="shared" si="134"/>
        <v>16.475824175824187</v>
      </c>
      <c r="BA786" s="3">
        <f t="shared" si="134"/>
        <v>14.452477347214181</v>
      </c>
    </row>
    <row r="787" spans="1:53">
      <c r="A787" s="1">
        <v>911900</v>
      </c>
      <c r="B787">
        <v>22516</v>
      </c>
      <c r="C787">
        <v>1990</v>
      </c>
      <c r="D787">
        <v>2</v>
      </c>
      <c r="E787">
        <v>22</v>
      </c>
      <c r="F787">
        <v>68.2</v>
      </c>
      <c r="G787">
        <v>22</v>
      </c>
      <c r="H787">
        <v>58.2</v>
      </c>
      <c r="I787">
        <v>22</v>
      </c>
      <c r="J787">
        <v>1014.6</v>
      </c>
      <c r="K787">
        <v>22</v>
      </c>
      <c r="L787">
        <v>1012.2</v>
      </c>
      <c r="M787">
        <v>22</v>
      </c>
      <c r="N787">
        <v>17.600000000000001</v>
      </c>
      <c r="O787">
        <v>22</v>
      </c>
      <c r="P787">
        <v>5.4</v>
      </c>
      <c r="Q787">
        <v>22</v>
      </c>
      <c r="R787">
        <v>10.1</v>
      </c>
      <c r="S787">
        <v>999.9</v>
      </c>
      <c r="T787">
        <v>78.099999999999994</v>
      </c>
      <c r="U787" t="s">
        <v>20</v>
      </c>
      <c r="V787">
        <v>55</v>
      </c>
      <c r="X787">
        <v>0</v>
      </c>
      <c r="Y787" t="s">
        <v>19</v>
      </c>
      <c r="Z787">
        <v>999.9</v>
      </c>
      <c r="AA787">
        <v>0</v>
      </c>
      <c r="AC787" s="1"/>
      <c r="AD787">
        <v>1990</v>
      </c>
      <c r="AE787">
        <v>53</v>
      </c>
      <c r="AF787">
        <v>19.8</v>
      </c>
      <c r="AG787">
        <v>23.6</v>
      </c>
      <c r="AH787">
        <v>21.7</v>
      </c>
      <c r="AI787">
        <v>-99</v>
      </c>
      <c r="AJ787">
        <v>1.6</v>
      </c>
      <c r="AK787">
        <v>16.100000000000001</v>
      </c>
      <c r="AL787">
        <v>22.8</v>
      </c>
      <c r="AM787">
        <v>65.2</v>
      </c>
      <c r="AO787" s="2">
        <f t="shared" si="135"/>
        <v>32926</v>
      </c>
      <c r="AP787" s="5">
        <f t="shared" si="136"/>
        <v>1990</v>
      </c>
      <c r="AQ787" s="5">
        <f t="shared" si="137"/>
        <v>53</v>
      </c>
      <c r="AR787" s="4">
        <f t="shared" si="138"/>
        <v>25.611111111111107</v>
      </c>
      <c r="AS787" s="4">
        <f t="shared" si="139"/>
        <v>12.777777777777777</v>
      </c>
      <c r="AT787" s="4">
        <f t="shared" si="140"/>
        <v>0</v>
      </c>
      <c r="AU787" s="4">
        <f t="shared" si="141"/>
        <v>19.8</v>
      </c>
      <c r="AV787" s="4">
        <f t="shared" si="142"/>
        <v>17.368421052631582</v>
      </c>
      <c r="AX787" s="3">
        <f t="shared" si="143"/>
        <v>19.194444444444443</v>
      </c>
      <c r="AY787" s="3">
        <f t="shared" si="133"/>
        <v>22.141941391941387</v>
      </c>
      <c r="AZ787" s="3">
        <f t="shared" si="134"/>
        <v>16.484615384615395</v>
      </c>
      <c r="BA787" s="3">
        <f t="shared" si="134"/>
        <v>14.460188933873136</v>
      </c>
    </row>
    <row r="788" spans="1:53">
      <c r="A788" s="1">
        <v>911900</v>
      </c>
      <c r="B788">
        <v>22516</v>
      </c>
      <c r="C788">
        <v>1990</v>
      </c>
      <c r="D788">
        <v>2</v>
      </c>
      <c r="E788">
        <v>23</v>
      </c>
      <c r="F788">
        <v>70</v>
      </c>
      <c r="G788">
        <v>22</v>
      </c>
      <c r="H788">
        <v>60.5</v>
      </c>
      <c r="I788">
        <v>22</v>
      </c>
      <c r="J788">
        <v>1015.2</v>
      </c>
      <c r="K788">
        <v>22</v>
      </c>
      <c r="L788">
        <v>1012.8</v>
      </c>
      <c r="M788">
        <v>22</v>
      </c>
      <c r="N788">
        <v>15.8</v>
      </c>
      <c r="O788">
        <v>22</v>
      </c>
      <c r="P788">
        <v>5.3</v>
      </c>
      <c r="Q788">
        <v>22</v>
      </c>
      <c r="R788">
        <v>10.1</v>
      </c>
      <c r="S788">
        <v>999.9</v>
      </c>
      <c r="T788">
        <v>80.099999999999994</v>
      </c>
      <c r="U788" t="s">
        <v>20</v>
      </c>
      <c r="V788">
        <v>57.9</v>
      </c>
      <c r="X788">
        <v>0</v>
      </c>
      <c r="Y788" t="s">
        <v>19</v>
      </c>
      <c r="Z788">
        <v>999.9</v>
      </c>
      <c r="AA788">
        <v>0</v>
      </c>
      <c r="AC788" s="1"/>
      <c r="AD788">
        <v>1990</v>
      </c>
      <c r="AE788">
        <v>54</v>
      </c>
      <c r="AF788">
        <v>21.4</v>
      </c>
      <c r="AG788">
        <v>23.3</v>
      </c>
      <c r="AH788">
        <v>21.9</v>
      </c>
      <c r="AI788">
        <v>-99</v>
      </c>
      <c r="AJ788">
        <v>3.4</v>
      </c>
      <c r="AK788">
        <v>18.7</v>
      </c>
      <c r="AL788">
        <v>22.6</v>
      </c>
      <c r="AM788">
        <v>78</v>
      </c>
      <c r="AO788" s="2">
        <f t="shared" si="135"/>
        <v>32927</v>
      </c>
      <c r="AP788" s="5">
        <f t="shared" si="136"/>
        <v>1990</v>
      </c>
      <c r="AQ788" s="5">
        <f t="shared" si="137"/>
        <v>54</v>
      </c>
      <c r="AR788" s="4">
        <f t="shared" si="138"/>
        <v>26.722222222222218</v>
      </c>
      <c r="AS788" s="4">
        <f t="shared" si="139"/>
        <v>14.388888888888888</v>
      </c>
      <c r="AT788" s="4">
        <f t="shared" si="140"/>
        <v>0</v>
      </c>
      <c r="AU788" s="4">
        <f t="shared" si="141"/>
        <v>21.4</v>
      </c>
      <c r="AV788" s="4">
        <f t="shared" si="142"/>
        <v>18.771929824561404</v>
      </c>
      <c r="AX788" s="3">
        <f t="shared" si="143"/>
        <v>20.555555555555554</v>
      </c>
      <c r="AY788" s="3">
        <f t="shared" si="133"/>
        <v>22.123931623931622</v>
      </c>
      <c r="AZ788" s="3">
        <f t="shared" si="134"/>
        <v>16.510989010989022</v>
      </c>
      <c r="BA788" s="3">
        <f t="shared" si="134"/>
        <v>14.483323693850002</v>
      </c>
    </row>
    <row r="789" spans="1:53">
      <c r="A789" s="1">
        <v>911900</v>
      </c>
      <c r="B789">
        <v>22516</v>
      </c>
      <c r="C789">
        <v>1990</v>
      </c>
      <c r="D789">
        <v>2</v>
      </c>
      <c r="E789">
        <v>24</v>
      </c>
      <c r="F789">
        <v>70.3</v>
      </c>
      <c r="G789">
        <v>24</v>
      </c>
      <c r="H789">
        <v>63.4</v>
      </c>
      <c r="I789">
        <v>23</v>
      </c>
      <c r="J789">
        <v>1016.4</v>
      </c>
      <c r="K789">
        <v>24</v>
      </c>
      <c r="L789">
        <v>1014</v>
      </c>
      <c r="M789">
        <v>24</v>
      </c>
      <c r="N789">
        <v>9.8000000000000007</v>
      </c>
      <c r="O789">
        <v>24</v>
      </c>
      <c r="P789">
        <v>4.8</v>
      </c>
      <c r="Q789">
        <v>24</v>
      </c>
      <c r="R789">
        <v>11.1</v>
      </c>
      <c r="S789">
        <v>999.9</v>
      </c>
      <c r="T789">
        <v>82.9</v>
      </c>
      <c r="V789">
        <v>60.1</v>
      </c>
      <c r="X789">
        <v>0</v>
      </c>
      <c r="Y789" t="s">
        <v>19</v>
      </c>
      <c r="Z789">
        <v>999.9</v>
      </c>
      <c r="AA789">
        <v>10000</v>
      </c>
      <c r="AC789" s="1"/>
      <c r="AD789">
        <v>1990</v>
      </c>
      <c r="AE789">
        <v>55</v>
      </c>
      <c r="AF789">
        <v>7</v>
      </c>
      <c r="AG789">
        <v>23.2</v>
      </c>
      <c r="AH789">
        <v>22.5</v>
      </c>
      <c r="AI789">
        <v>-99</v>
      </c>
      <c r="AJ789">
        <v>2.5</v>
      </c>
      <c r="AK789">
        <v>18.7</v>
      </c>
      <c r="AL789">
        <v>22.9</v>
      </c>
      <c r="AM789">
        <v>77.099999999999994</v>
      </c>
      <c r="AO789" s="2">
        <f t="shared" si="135"/>
        <v>32928</v>
      </c>
      <c r="AP789" s="5">
        <f t="shared" si="136"/>
        <v>1990</v>
      </c>
      <c r="AQ789" s="5">
        <f t="shared" si="137"/>
        <v>55</v>
      </c>
      <c r="AR789" s="4">
        <f t="shared" si="138"/>
        <v>28.277777777777779</v>
      </c>
      <c r="AS789" s="4">
        <f t="shared" si="139"/>
        <v>15.611111111111111</v>
      </c>
      <c r="AT789" s="4">
        <f t="shared" si="140"/>
        <v>0</v>
      </c>
      <c r="AU789" s="4">
        <f t="shared" si="141"/>
        <v>7</v>
      </c>
      <c r="AV789" s="4">
        <f t="shared" si="142"/>
        <v>6.1403508771929829</v>
      </c>
      <c r="AX789" s="3">
        <f t="shared" si="143"/>
        <v>21.944444444444443</v>
      </c>
      <c r="AY789" s="3">
        <f t="shared" si="133"/>
        <v>22.117826617826616</v>
      </c>
      <c r="AZ789" s="3">
        <f t="shared" si="134"/>
        <v>16.386813186813196</v>
      </c>
      <c r="BA789" s="3">
        <f t="shared" si="134"/>
        <v>14.37439753229226</v>
      </c>
    </row>
    <row r="790" spans="1:53">
      <c r="A790" s="1">
        <v>911900</v>
      </c>
      <c r="B790">
        <v>22516</v>
      </c>
      <c r="C790">
        <v>1990</v>
      </c>
      <c r="D790">
        <v>2</v>
      </c>
      <c r="E790">
        <v>25</v>
      </c>
      <c r="F790">
        <v>70.8</v>
      </c>
      <c r="G790">
        <v>19</v>
      </c>
      <c r="H790">
        <v>67.8</v>
      </c>
      <c r="I790">
        <v>18</v>
      </c>
      <c r="J790">
        <v>1014.8</v>
      </c>
      <c r="K790">
        <v>19</v>
      </c>
      <c r="L790">
        <v>1012.4</v>
      </c>
      <c r="M790">
        <v>19</v>
      </c>
      <c r="N790">
        <v>11.2</v>
      </c>
      <c r="O790">
        <v>19</v>
      </c>
      <c r="P790">
        <v>7.1</v>
      </c>
      <c r="Q790">
        <v>19</v>
      </c>
      <c r="R790">
        <v>15</v>
      </c>
      <c r="S790">
        <v>21</v>
      </c>
      <c r="T790">
        <v>78.099999999999994</v>
      </c>
      <c r="U790" t="s">
        <v>20</v>
      </c>
      <c r="V790">
        <v>64</v>
      </c>
      <c r="X790">
        <v>1.64</v>
      </c>
      <c r="Y790" t="s">
        <v>19</v>
      </c>
      <c r="Z790">
        <v>999.9</v>
      </c>
      <c r="AA790">
        <v>10000</v>
      </c>
      <c r="AC790" s="1"/>
      <c r="AD790">
        <v>1990</v>
      </c>
      <c r="AE790">
        <v>56</v>
      </c>
      <c r="AF790">
        <v>6.4</v>
      </c>
      <c r="AG790">
        <v>23.4</v>
      </c>
      <c r="AH790">
        <v>21.5</v>
      </c>
      <c r="AI790">
        <v>-99</v>
      </c>
      <c r="AJ790">
        <v>3</v>
      </c>
      <c r="AK790">
        <v>20.9</v>
      </c>
      <c r="AL790">
        <v>22.4</v>
      </c>
      <c r="AM790">
        <v>90.9</v>
      </c>
      <c r="AO790" s="2">
        <f t="shared" si="135"/>
        <v>32929</v>
      </c>
      <c r="AP790" s="5">
        <f t="shared" si="136"/>
        <v>1990</v>
      </c>
      <c r="AQ790" s="5">
        <f t="shared" si="137"/>
        <v>56</v>
      </c>
      <c r="AR790" s="4">
        <f t="shared" si="138"/>
        <v>25.611111111111107</v>
      </c>
      <c r="AS790" s="4">
        <f t="shared" si="139"/>
        <v>17.777777777777779</v>
      </c>
      <c r="AT790" s="4">
        <f t="shared" si="140"/>
        <v>41.655999999999999</v>
      </c>
      <c r="AU790" s="4">
        <f t="shared" si="141"/>
        <v>6.4</v>
      </c>
      <c r="AV790" s="4">
        <f t="shared" si="142"/>
        <v>5.6140350877192988</v>
      </c>
      <c r="AX790" s="3">
        <f t="shared" si="143"/>
        <v>21.694444444444443</v>
      </c>
      <c r="AY790" s="3">
        <f t="shared" si="133"/>
        <v>22.108974358974354</v>
      </c>
      <c r="AZ790" s="3">
        <f t="shared" si="134"/>
        <v>16.257142857142867</v>
      </c>
      <c r="BA790" s="3">
        <f t="shared" si="134"/>
        <v>14.260651629072674</v>
      </c>
    </row>
    <row r="791" spans="1:53">
      <c r="A791" s="1">
        <v>911900</v>
      </c>
      <c r="B791">
        <v>22516</v>
      </c>
      <c r="C791">
        <v>1990</v>
      </c>
      <c r="D791">
        <v>2</v>
      </c>
      <c r="E791">
        <v>26</v>
      </c>
      <c r="F791">
        <v>70.3</v>
      </c>
      <c r="G791">
        <v>21</v>
      </c>
      <c r="H791">
        <v>69.3</v>
      </c>
      <c r="I791">
        <v>21</v>
      </c>
      <c r="J791">
        <v>1013.1</v>
      </c>
      <c r="K791">
        <v>21</v>
      </c>
      <c r="L791">
        <v>1010.8</v>
      </c>
      <c r="M791">
        <v>21</v>
      </c>
      <c r="N791">
        <v>3.7</v>
      </c>
      <c r="O791">
        <v>21</v>
      </c>
      <c r="P791">
        <v>9.6</v>
      </c>
      <c r="Q791">
        <v>21</v>
      </c>
      <c r="R791">
        <v>15</v>
      </c>
      <c r="S791">
        <v>20</v>
      </c>
      <c r="T791">
        <v>81</v>
      </c>
      <c r="V791">
        <v>66.900000000000006</v>
      </c>
      <c r="X791">
        <v>2</v>
      </c>
      <c r="Y791" t="s">
        <v>19</v>
      </c>
      <c r="Z791">
        <v>999.9</v>
      </c>
      <c r="AA791">
        <v>10000</v>
      </c>
      <c r="AC791" s="1"/>
      <c r="AD791">
        <v>1990</v>
      </c>
      <c r="AE791">
        <v>57</v>
      </c>
      <c r="AF791">
        <v>14.5</v>
      </c>
      <c r="AG791">
        <v>22.7</v>
      </c>
      <c r="AH791">
        <v>21.4</v>
      </c>
      <c r="AI791">
        <v>-99</v>
      </c>
      <c r="AJ791">
        <v>3.8</v>
      </c>
      <c r="AK791">
        <v>20.6</v>
      </c>
      <c r="AL791">
        <v>22.1</v>
      </c>
      <c r="AM791">
        <v>91.2</v>
      </c>
      <c r="AO791" s="2">
        <f t="shared" si="135"/>
        <v>32930</v>
      </c>
      <c r="AP791" s="5">
        <f t="shared" si="136"/>
        <v>1990</v>
      </c>
      <c r="AQ791" s="5">
        <f t="shared" si="137"/>
        <v>57</v>
      </c>
      <c r="AR791" s="4">
        <f t="shared" si="138"/>
        <v>27.222222222222221</v>
      </c>
      <c r="AS791" s="4">
        <f t="shared" si="139"/>
        <v>19.388888888888893</v>
      </c>
      <c r="AT791" s="4">
        <f t="shared" si="140"/>
        <v>50.8</v>
      </c>
      <c r="AU791" s="4">
        <f t="shared" si="141"/>
        <v>14.5</v>
      </c>
      <c r="AV791" s="4">
        <f t="shared" si="142"/>
        <v>12.719298245614036</v>
      </c>
      <c r="AX791" s="3">
        <f t="shared" si="143"/>
        <v>23.305555555555557</v>
      </c>
      <c r="AY791" s="3">
        <f t="shared" si="133"/>
        <v>22.120573870573871</v>
      </c>
      <c r="AZ791" s="3">
        <f t="shared" si="134"/>
        <v>16.207692307692312</v>
      </c>
      <c r="BA791" s="3">
        <f t="shared" si="134"/>
        <v>14.217273954116054</v>
      </c>
    </row>
    <row r="792" spans="1:53">
      <c r="A792" s="1">
        <v>911900</v>
      </c>
      <c r="B792">
        <v>22516</v>
      </c>
      <c r="C792">
        <v>1990</v>
      </c>
      <c r="D792">
        <v>2</v>
      </c>
      <c r="E792">
        <v>27</v>
      </c>
      <c r="F792">
        <v>66.8</v>
      </c>
      <c r="G792">
        <v>22</v>
      </c>
      <c r="H792">
        <v>64.8</v>
      </c>
      <c r="I792">
        <v>22</v>
      </c>
      <c r="J792">
        <v>1015.9</v>
      </c>
      <c r="K792">
        <v>22</v>
      </c>
      <c r="L792">
        <v>1013.5</v>
      </c>
      <c r="M792">
        <v>22</v>
      </c>
      <c r="N792">
        <v>9.4</v>
      </c>
      <c r="O792">
        <v>22</v>
      </c>
      <c r="P792">
        <v>9.8000000000000007</v>
      </c>
      <c r="Q792">
        <v>22</v>
      </c>
      <c r="R792">
        <v>17.100000000000001</v>
      </c>
      <c r="S792">
        <v>999.9</v>
      </c>
      <c r="T792">
        <v>71.099999999999994</v>
      </c>
      <c r="V792">
        <v>64</v>
      </c>
      <c r="X792">
        <v>0.24</v>
      </c>
      <c r="Y792" t="s">
        <v>19</v>
      </c>
      <c r="Z792">
        <v>999.9</v>
      </c>
      <c r="AA792">
        <v>10000</v>
      </c>
      <c r="AC792" s="1"/>
      <c r="AD792">
        <v>1990</v>
      </c>
      <c r="AE792">
        <v>58</v>
      </c>
      <c r="AF792">
        <v>13</v>
      </c>
      <c r="AG792">
        <v>22.1</v>
      </c>
      <c r="AH792">
        <v>21.2</v>
      </c>
      <c r="AI792">
        <v>-99</v>
      </c>
      <c r="AJ792">
        <v>7.4</v>
      </c>
      <c r="AK792">
        <v>16.600000000000001</v>
      </c>
      <c r="AL792">
        <v>21.7</v>
      </c>
      <c r="AM792">
        <v>72.599999999999994</v>
      </c>
      <c r="AO792" s="2">
        <f t="shared" si="135"/>
        <v>32931</v>
      </c>
      <c r="AP792" s="5">
        <f t="shared" si="136"/>
        <v>1990</v>
      </c>
      <c r="AQ792" s="5">
        <f t="shared" si="137"/>
        <v>58</v>
      </c>
      <c r="AR792" s="4">
        <f t="shared" si="138"/>
        <v>21.722222222222218</v>
      </c>
      <c r="AS792" s="4">
        <f t="shared" si="139"/>
        <v>17.777777777777779</v>
      </c>
      <c r="AT792" s="4">
        <f t="shared" si="140"/>
        <v>6.0960000000000001</v>
      </c>
      <c r="AU792" s="4">
        <f t="shared" si="141"/>
        <v>13</v>
      </c>
      <c r="AV792" s="4">
        <f t="shared" si="142"/>
        <v>11.403508771929825</v>
      </c>
      <c r="AX792" s="3">
        <f t="shared" si="143"/>
        <v>19.75</v>
      </c>
      <c r="AY792" s="3">
        <f t="shared" si="133"/>
        <v>22.093711843711844</v>
      </c>
      <c r="AZ792" s="3">
        <f t="shared" si="134"/>
        <v>16.146153846153855</v>
      </c>
      <c r="BA792" s="3">
        <f t="shared" si="134"/>
        <v>14.163292847503369</v>
      </c>
    </row>
    <row r="793" spans="1:53">
      <c r="A793" s="1">
        <v>911900</v>
      </c>
      <c r="B793">
        <v>22516</v>
      </c>
      <c r="C793">
        <v>1990</v>
      </c>
      <c r="D793">
        <v>2</v>
      </c>
      <c r="E793">
        <v>28</v>
      </c>
      <c r="F793">
        <v>64.8</v>
      </c>
      <c r="G793">
        <v>22</v>
      </c>
      <c r="H793">
        <v>64.2</v>
      </c>
      <c r="I793">
        <v>22</v>
      </c>
      <c r="J793">
        <v>1017.8</v>
      </c>
      <c r="K793">
        <v>22</v>
      </c>
      <c r="L793">
        <v>1015.4</v>
      </c>
      <c r="M793">
        <v>22</v>
      </c>
      <c r="N793">
        <v>5.0999999999999996</v>
      </c>
      <c r="O793">
        <v>22</v>
      </c>
      <c r="P793">
        <v>10.199999999999999</v>
      </c>
      <c r="Q793">
        <v>22</v>
      </c>
      <c r="R793">
        <v>15.9</v>
      </c>
      <c r="S793">
        <v>999.9</v>
      </c>
      <c r="T793">
        <v>69.099999999999994</v>
      </c>
      <c r="V793">
        <v>63</v>
      </c>
      <c r="X793">
        <v>0.83</v>
      </c>
      <c r="Y793" t="s">
        <v>19</v>
      </c>
      <c r="Z793">
        <v>999.9</v>
      </c>
      <c r="AA793">
        <v>10000</v>
      </c>
      <c r="AC793" s="1"/>
      <c r="AD793">
        <v>1990</v>
      </c>
      <c r="AE793">
        <v>59</v>
      </c>
      <c r="AF793">
        <v>10.9</v>
      </c>
      <c r="AG793">
        <v>21.5</v>
      </c>
      <c r="AH793">
        <v>20</v>
      </c>
      <c r="AI793">
        <v>-99</v>
      </c>
      <c r="AJ793">
        <v>6.9</v>
      </c>
      <c r="AK793">
        <v>17.399999999999999</v>
      </c>
      <c r="AL793">
        <v>20.7</v>
      </c>
      <c r="AM793">
        <v>81.2</v>
      </c>
      <c r="AO793" s="2">
        <f t="shared" si="135"/>
        <v>32932</v>
      </c>
      <c r="AP793" s="5">
        <f t="shared" si="136"/>
        <v>1990</v>
      </c>
      <c r="AQ793" s="5">
        <f t="shared" si="137"/>
        <v>59</v>
      </c>
      <c r="AR793" s="4">
        <f t="shared" si="138"/>
        <v>20.611111111111107</v>
      </c>
      <c r="AS793" s="4">
        <f t="shared" si="139"/>
        <v>17.222222222222221</v>
      </c>
      <c r="AT793" s="4">
        <f t="shared" si="140"/>
        <v>21.082000000000001</v>
      </c>
      <c r="AU793" s="4">
        <f t="shared" si="141"/>
        <v>10.9</v>
      </c>
      <c r="AV793" s="4">
        <f t="shared" si="142"/>
        <v>9.5614035087719316</v>
      </c>
      <c r="AX793" s="3">
        <f t="shared" si="143"/>
        <v>18.916666666666664</v>
      </c>
      <c r="AY793" s="3">
        <f t="shared" si="133"/>
        <v>22.04822954822955</v>
      </c>
      <c r="AZ793" s="3">
        <f t="shared" si="134"/>
        <v>16.095604395604404</v>
      </c>
      <c r="BA793" s="3">
        <f t="shared" si="134"/>
        <v>14.11895122421438</v>
      </c>
    </row>
    <row r="794" spans="1:53">
      <c r="A794" s="1">
        <v>911900</v>
      </c>
      <c r="B794">
        <v>22516</v>
      </c>
      <c r="C794">
        <v>1990</v>
      </c>
      <c r="D794">
        <v>3</v>
      </c>
      <c r="E794">
        <v>1</v>
      </c>
      <c r="F794">
        <v>63.5</v>
      </c>
      <c r="G794">
        <v>22</v>
      </c>
      <c r="H794">
        <v>62.9</v>
      </c>
      <c r="I794">
        <v>22</v>
      </c>
      <c r="J794">
        <v>1016.2</v>
      </c>
      <c r="K794">
        <v>22</v>
      </c>
      <c r="L794">
        <v>1013.8</v>
      </c>
      <c r="M794">
        <v>22</v>
      </c>
      <c r="N794">
        <v>6.6</v>
      </c>
      <c r="O794">
        <v>22</v>
      </c>
      <c r="P794">
        <v>10.3</v>
      </c>
      <c r="Q794">
        <v>22</v>
      </c>
      <c r="R794">
        <v>18.100000000000001</v>
      </c>
      <c r="S794">
        <v>22</v>
      </c>
      <c r="T794">
        <v>64.900000000000006</v>
      </c>
      <c r="V794">
        <v>62.1</v>
      </c>
      <c r="X794">
        <v>2.37</v>
      </c>
      <c r="Y794" t="s">
        <v>19</v>
      </c>
      <c r="Z794">
        <v>999.9</v>
      </c>
      <c r="AA794">
        <v>10000</v>
      </c>
      <c r="AC794" s="1"/>
      <c r="AD794">
        <v>1990</v>
      </c>
      <c r="AE794">
        <v>60</v>
      </c>
      <c r="AF794">
        <v>4.4000000000000004</v>
      </c>
      <c r="AG794">
        <v>22.8</v>
      </c>
      <c r="AH794">
        <v>20.6</v>
      </c>
      <c r="AI794">
        <v>-99</v>
      </c>
      <c r="AJ794">
        <v>8.6</v>
      </c>
      <c r="AK794">
        <v>17.3</v>
      </c>
      <c r="AL794">
        <v>21.3</v>
      </c>
      <c r="AM794">
        <v>77.900000000000006</v>
      </c>
      <c r="AO794" s="2">
        <f t="shared" si="135"/>
        <v>32933</v>
      </c>
      <c r="AP794" s="5">
        <f t="shared" si="136"/>
        <v>1990</v>
      </c>
      <c r="AQ794" s="5">
        <f t="shared" si="137"/>
        <v>60</v>
      </c>
      <c r="AR794" s="4">
        <f t="shared" si="138"/>
        <v>18.277777777777782</v>
      </c>
      <c r="AS794" s="4">
        <f t="shared" si="139"/>
        <v>16.722222222222221</v>
      </c>
      <c r="AT794" s="4">
        <f t="shared" si="140"/>
        <v>60.198</v>
      </c>
      <c r="AU794" s="4">
        <f t="shared" si="141"/>
        <v>4.4000000000000004</v>
      </c>
      <c r="AV794" s="4">
        <f t="shared" si="142"/>
        <v>3.859649122807018</v>
      </c>
      <c r="AX794" s="3">
        <f t="shared" si="143"/>
        <v>17.5</v>
      </c>
      <c r="AY794" s="3">
        <f t="shared" si="133"/>
        <v>21.981379731379732</v>
      </c>
      <c r="AZ794" s="3">
        <f t="shared" si="134"/>
        <v>16.004395604395611</v>
      </c>
      <c r="BA794" s="3">
        <f t="shared" si="134"/>
        <v>14.038943512627721</v>
      </c>
    </row>
    <row r="795" spans="1:53">
      <c r="A795" s="1">
        <v>911900</v>
      </c>
      <c r="B795">
        <v>22516</v>
      </c>
      <c r="C795">
        <v>1990</v>
      </c>
      <c r="D795">
        <v>3</v>
      </c>
      <c r="E795">
        <v>2</v>
      </c>
      <c r="F795">
        <v>67.599999999999994</v>
      </c>
      <c r="G795">
        <v>21</v>
      </c>
      <c r="H795">
        <v>59.1</v>
      </c>
      <c r="I795">
        <v>21</v>
      </c>
      <c r="J795">
        <v>1016.7</v>
      </c>
      <c r="K795">
        <v>21</v>
      </c>
      <c r="L795">
        <v>1014.3</v>
      </c>
      <c r="M795">
        <v>21</v>
      </c>
      <c r="N795">
        <v>14.1</v>
      </c>
      <c r="O795">
        <v>21</v>
      </c>
      <c r="P795">
        <v>13.1</v>
      </c>
      <c r="Q795">
        <v>21</v>
      </c>
      <c r="R795">
        <v>20</v>
      </c>
      <c r="S795">
        <v>27</v>
      </c>
      <c r="T795">
        <v>75</v>
      </c>
      <c r="U795" t="s">
        <v>20</v>
      </c>
      <c r="V795">
        <v>62.1</v>
      </c>
      <c r="X795">
        <v>1.67</v>
      </c>
      <c r="Y795" t="s">
        <v>19</v>
      </c>
      <c r="Z795">
        <v>999.9</v>
      </c>
      <c r="AA795">
        <v>10000</v>
      </c>
      <c r="AC795" s="1"/>
      <c r="AD795">
        <v>1990</v>
      </c>
      <c r="AE795">
        <v>61</v>
      </c>
      <c r="AF795">
        <v>22.1</v>
      </c>
      <c r="AG795">
        <v>22.1</v>
      </c>
      <c r="AH795">
        <v>21</v>
      </c>
      <c r="AI795">
        <v>-99</v>
      </c>
      <c r="AJ795">
        <v>8.8000000000000007</v>
      </c>
      <c r="AK795">
        <v>16.600000000000001</v>
      </c>
      <c r="AL795">
        <v>21.6</v>
      </c>
      <c r="AM795">
        <v>72.8</v>
      </c>
      <c r="AO795" s="2">
        <f t="shared" si="135"/>
        <v>32934</v>
      </c>
      <c r="AP795" s="5">
        <f t="shared" si="136"/>
        <v>1990</v>
      </c>
      <c r="AQ795" s="5">
        <f t="shared" si="137"/>
        <v>61</v>
      </c>
      <c r="AR795" s="4">
        <f t="shared" si="138"/>
        <v>23.888888888888889</v>
      </c>
      <c r="AS795" s="4">
        <f t="shared" si="139"/>
        <v>16.722222222222221</v>
      </c>
      <c r="AT795" s="4">
        <f t="shared" si="140"/>
        <v>42.417999999999999</v>
      </c>
      <c r="AU795" s="4">
        <f t="shared" si="141"/>
        <v>22.1</v>
      </c>
      <c r="AV795" s="4">
        <f t="shared" si="142"/>
        <v>19.385964912280706</v>
      </c>
      <c r="AX795" s="3">
        <f t="shared" si="143"/>
        <v>20.305555555555557</v>
      </c>
      <c r="AY795" s="3">
        <f t="shared" si="133"/>
        <v>21.939255189255192</v>
      </c>
      <c r="AZ795" s="3">
        <f t="shared" si="134"/>
        <v>16.05164835164836</v>
      </c>
      <c r="BA795" s="3">
        <f t="shared" si="134"/>
        <v>14.080393290919606</v>
      </c>
    </row>
    <row r="796" spans="1:53">
      <c r="A796" s="1">
        <v>911900</v>
      </c>
      <c r="B796">
        <v>22516</v>
      </c>
      <c r="C796">
        <v>1990</v>
      </c>
      <c r="D796">
        <v>3</v>
      </c>
      <c r="E796">
        <v>3</v>
      </c>
      <c r="F796">
        <v>71</v>
      </c>
      <c r="G796">
        <v>24</v>
      </c>
      <c r="H796">
        <v>60.5</v>
      </c>
      <c r="I796">
        <v>24</v>
      </c>
      <c r="J796">
        <v>1019</v>
      </c>
      <c r="K796">
        <v>24</v>
      </c>
      <c r="L796">
        <v>1016.7</v>
      </c>
      <c r="M796">
        <v>24</v>
      </c>
      <c r="N796">
        <v>17</v>
      </c>
      <c r="O796">
        <v>24</v>
      </c>
      <c r="P796">
        <v>13.4</v>
      </c>
      <c r="Q796">
        <v>24</v>
      </c>
      <c r="R796">
        <v>20</v>
      </c>
      <c r="S796">
        <v>26</v>
      </c>
      <c r="T796">
        <v>77</v>
      </c>
      <c r="V796">
        <v>62.1</v>
      </c>
      <c r="X796">
        <v>0.04</v>
      </c>
      <c r="Y796" t="s">
        <v>19</v>
      </c>
      <c r="Z796">
        <v>999.9</v>
      </c>
      <c r="AA796">
        <v>10000</v>
      </c>
      <c r="AC796" s="1"/>
      <c r="AD796">
        <v>1990</v>
      </c>
      <c r="AE796">
        <v>62</v>
      </c>
      <c r="AF796">
        <v>21.6</v>
      </c>
      <c r="AG796">
        <v>22.5</v>
      </c>
      <c r="AH796">
        <v>20.9</v>
      </c>
      <c r="AI796">
        <v>-99</v>
      </c>
      <c r="AJ796">
        <v>8.3000000000000007</v>
      </c>
      <c r="AK796">
        <v>17.399999999999999</v>
      </c>
      <c r="AL796">
        <v>21.7</v>
      </c>
      <c r="AM796">
        <v>75.8</v>
      </c>
      <c r="AO796" s="2">
        <f t="shared" si="135"/>
        <v>32935</v>
      </c>
      <c r="AP796" s="5">
        <f t="shared" si="136"/>
        <v>1990</v>
      </c>
      <c r="AQ796" s="5">
        <f t="shared" si="137"/>
        <v>62</v>
      </c>
      <c r="AR796" s="4">
        <f t="shared" si="138"/>
        <v>25</v>
      </c>
      <c r="AS796" s="4">
        <f t="shared" si="139"/>
        <v>16.722222222222221</v>
      </c>
      <c r="AT796" s="4">
        <f t="shared" si="140"/>
        <v>1.016</v>
      </c>
      <c r="AU796" s="4">
        <f t="shared" si="141"/>
        <v>21.6</v>
      </c>
      <c r="AV796" s="4">
        <f t="shared" si="142"/>
        <v>18.947368421052634</v>
      </c>
      <c r="AX796" s="3">
        <f t="shared" si="143"/>
        <v>20.861111111111111</v>
      </c>
      <c r="AY796" s="3">
        <f t="shared" si="133"/>
        <v>21.923992673992679</v>
      </c>
      <c r="AZ796" s="3">
        <f t="shared" si="134"/>
        <v>16.08351648351649</v>
      </c>
      <c r="BA796" s="3">
        <f t="shared" si="134"/>
        <v>14.10834779255832</v>
      </c>
    </row>
    <row r="797" spans="1:53">
      <c r="A797" s="1">
        <v>911900</v>
      </c>
      <c r="B797">
        <v>22516</v>
      </c>
      <c r="C797">
        <v>1990</v>
      </c>
      <c r="D797">
        <v>3</v>
      </c>
      <c r="E797">
        <v>4</v>
      </c>
      <c r="F797">
        <v>71.400000000000006</v>
      </c>
      <c r="G797">
        <v>18</v>
      </c>
      <c r="H797">
        <v>60.3</v>
      </c>
      <c r="I797">
        <v>18</v>
      </c>
      <c r="J797">
        <v>1020</v>
      </c>
      <c r="K797">
        <v>18</v>
      </c>
      <c r="L797">
        <v>1017.6</v>
      </c>
      <c r="M797">
        <v>18</v>
      </c>
      <c r="N797">
        <v>16.8</v>
      </c>
      <c r="O797">
        <v>18</v>
      </c>
      <c r="P797">
        <v>11.8</v>
      </c>
      <c r="Q797">
        <v>18</v>
      </c>
      <c r="R797">
        <v>15.9</v>
      </c>
      <c r="S797">
        <v>26</v>
      </c>
      <c r="T797">
        <v>75.900000000000006</v>
      </c>
      <c r="V797">
        <v>66.900000000000006</v>
      </c>
      <c r="X797">
        <v>0</v>
      </c>
      <c r="Y797" t="s">
        <v>19</v>
      </c>
      <c r="Z797">
        <v>999.9</v>
      </c>
      <c r="AA797">
        <v>10000</v>
      </c>
      <c r="AC797" s="1"/>
      <c r="AD797">
        <v>1990</v>
      </c>
      <c r="AE797">
        <v>63</v>
      </c>
      <c r="AF797">
        <v>12</v>
      </c>
      <c r="AG797">
        <v>21.9</v>
      </c>
      <c r="AH797">
        <v>21</v>
      </c>
      <c r="AI797">
        <v>-99</v>
      </c>
      <c r="AJ797">
        <v>9.6</v>
      </c>
      <c r="AK797">
        <v>17.2</v>
      </c>
      <c r="AL797">
        <v>21.4</v>
      </c>
      <c r="AM797">
        <v>76.5</v>
      </c>
      <c r="AO797" s="2">
        <f t="shared" si="135"/>
        <v>32936</v>
      </c>
      <c r="AP797" s="5">
        <f t="shared" si="136"/>
        <v>1990</v>
      </c>
      <c r="AQ797" s="5">
        <f t="shared" si="137"/>
        <v>63</v>
      </c>
      <c r="AR797" s="4">
        <f t="shared" si="138"/>
        <v>24.388888888888893</v>
      </c>
      <c r="AS797" s="4">
        <f t="shared" si="139"/>
        <v>19.388888888888893</v>
      </c>
      <c r="AT797" s="4">
        <f t="shared" si="140"/>
        <v>0</v>
      </c>
      <c r="AU797" s="4">
        <f t="shared" si="141"/>
        <v>12</v>
      </c>
      <c r="AV797" s="4">
        <f t="shared" si="142"/>
        <v>10.526315789473685</v>
      </c>
      <c r="AX797" s="3">
        <f t="shared" si="143"/>
        <v>21.888888888888893</v>
      </c>
      <c r="AY797" s="3">
        <f t="shared" si="133"/>
        <v>21.917277167277174</v>
      </c>
      <c r="AZ797" s="3">
        <f t="shared" si="134"/>
        <v>16.034065934065939</v>
      </c>
      <c r="BA797" s="3">
        <f t="shared" si="134"/>
        <v>14.064970117601701</v>
      </c>
    </row>
    <row r="798" spans="1:53">
      <c r="A798" s="1">
        <v>911900</v>
      </c>
      <c r="B798">
        <v>22516</v>
      </c>
      <c r="C798">
        <v>1990</v>
      </c>
      <c r="D798">
        <v>3</v>
      </c>
      <c r="E798">
        <v>5</v>
      </c>
      <c r="F798">
        <v>70.900000000000006</v>
      </c>
      <c r="G798">
        <v>24</v>
      </c>
      <c r="H798">
        <v>61.3</v>
      </c>
      <c r="I798">
        <v>24</v>
      </c>
      <c r="J798">
        <v>1018.6</v>
      </c>
      <c r="K798">
        <v>24</v>
      </c>
      <c r="L798">
        <v>1016.2</v>
      </c>
      <c r="M798">
        <v>24</v>
      </c>
      <c r="N798">
        <v>16.7</v>
      </c>
      <c r="O798">
        <v>24</v>
      </c>
      <c r="P798">
        <v>11.7</v>
      </c>
      <c r="Q798">
        <v>23</v>
      </c>
      <c r="R798">
        <v>20</v>
      </c>
      <c r="S798">
        <v>26</v>
      </c>
      <c r="T798">
        <v>77</v>
      </c>
      <c r="V798">
        <v>66.900000000000006</v>
      </c>
      <c r="X798">
        <v>0</v>
      </c>
      <c r="Y798" t="s">
        <v>19</v>
      </c>
      <c r="Z798">
        <v>999.9</v>
      </c>
      <c r="AA798">
        <v>10000</v>
      </c>
      <c r="AC798" s="1"/>
      <c r="AD798">
        <v>1990</v>
      </c>
      <c r="AE798">
        <v>64</v>
      </c>
      <c r="AF798">
        <v>7.1</v>
      </c>
      <c r="AG798">
        <v>23.1</v>
      </c>
      <c r="AH798">
        <v>21.5</v>
      </c>
      <c r="AI798">
        <v>-99</v>
      </c>
      <c r="AJ798">
        <v>9.1</v>
      </c>
      <c r="AK798">
        <v>18.3</v>
      </c>
      <c r="AL798">
        <v>22.4</v>
      </c>
      <c r="AM798">
        <v>77.7</v>
      </c>
      <c r="AO798" s="2">
        <f t="shared" si="135"/>
        <v>32937</v>
      </c>
      <c r="AP798" s="5">
        <f t="shared" si="136"/>
        <v>1990</v>
      </c>
      <c r="AQ798" s="5">
        <f t="shared" si="137"/>
        <v>64</v>
      </c>
      <c r="AR798" s="4">
        <f t="shared" si="138"/>
        <v>25</v>
      </c>
      <c r="AS798" s="4">
        <f t="shared" si="139"/>
        <v>19.388888888888893</v>
      </c>
      <c r="AT798" s="4">
        <f t="shared" si="140"/>
        <v>0</v>
      </c>
      <c r="AU798" s="4">
        <f t="shared" si="141"/>
        <v>7.1</v>
      </c>
      <c r="AV798" s="4">
        <f t="shared" si="142"/>
        <v>6.2280701754385968</v>
      </c>
      <c r="AX798" s="3">
        <f t="shared" si="143"/>
        <v>22.194444444444446</v>
      </c>
      <c r="AY798" s="3">
        <f t="shared" si="133"/>
        <v>21.91391941391942</v>
      </c>
      <c r="AZ798" s="3">
        <f t="shared" si="134"/>
        <v>15.906593406593412</v>
      </c>
      <c r="BA798" s="3">
        <f t="shared" si="134"/>
        <v>13.953152111046853</v>
      </c>
    </row>
    <row r="799" spans="1:53">
      <c r="A799" s="1">
        <v>911900</v>
      </c>
      <c r="B799">
        <v>22516</v>
      </c>
      <c r="C799">
        <v>1990</v>
      </c>
      <c r="D799">
        <v>3</v>
      </c>
      <c r="E799">
        <v>6</v>
      </c>
      <c r="F799">
        <v>71.2</v>
      </c>
      <c r="G799">
        <v>23</v>
      </c>
      <c r="H799">
        <v>67.5</v>
      </c>
      <c r="I799">
        <v>23</v>
      </c>
      <c r="J799">
        <v>1017.2</v>
      </c>
      <c r="K799">
        <v>23</v>
      </c>
      <c r="L799">
        <v>1014.8</v>
      </c>
      <c r="M799">
        <v>23</v>
      </c>
      <c r="N799">
        <v>14.7</v>
      </c>
      <c r="O799">
        <v>23</v>
      </c>
      <c r="P799">
        <v>12.3</v>
      </c>
      <c r="Q799">
        <v>23</v>
      </c>
      <c r="R799">
        <v>19</v>
      </c>
      <c r="S799">
        <v>22.9</v>
      </c>
      <c r="T799">
        <v>79</v>
      </c>
      <c r="U799" t="s">
        <v>20</v>
      </c>
      <c r="V799">
        <v>68</v>
      </c>
      <c r="X799">
        <v>0.08</v>
      </c>
      <c r="Y799" t="s">
        <v>19</v>
      </c>
      <c r="Z799">
        <v>999.9</v>
      </c>
      <c r="AA799">
        <v>10000</v>
      </c>
      <c r="AC799" s="1"/>
      <c r="AD799">
        <v>1990</v>
      </c>
      <c r="AE799">
        <v>65</v>
      </c>
      <c r="AF799">
        <v>17.600000000000001</v>
      </c>
      <c r="AG799">
        <v>23.5</v>
      </c>
      <c r="AH799">
        <v>22.4</v>
      </c>
      <c r="AI799">
        <v>-99</v>
      </c>
      <c r="AJ799">
        <v>8.8000000000000007</v>
      </c>
      <c r="AK799">
        <v>19.899999999999999</v>
      </c>
      <c r="AL799">
        <v>22.9</v>
      </c>
      <c r="AM799">
        <v>83</v>
      </c>
      <c r="AO799" s="2">
        <f t="shared" si="135"/>
        <v>32938</v>
      </c>
      <c r="AP799" s="5">
        <f t="shared" si="136"/>
        <v>1990</v>
      </c>
      <c r="AQ799" s="5">
        <f t="shared" si="137"/>
        <v>65</v>
      </c>
      <c r="AR799" s="4">
        <f t="shared" si="138"/>
        <v>26.111111111111111</v>
      </c>
      <c r="AS799" s="4">
        <f t="shared" si="139"/>
        <v>20</v>
      </c>
      <c r="AT799" s="4">
        <f t="shared" si="140"/>
        <v>2.032</v>
      </c>
      <c r="AU799" s="4">
        <f t="shared" si="141"/>
        <v>17.600000000000001</v>
      </c>
      <c r="AV799" s="4">
        <f t="shared" si="142"/>
        <v>15.438596491228072</v>
      </c>
      <c r="AX799" s="3">
        <f t="shared" si="143"/>
        <v>23.055555555555557</v>
      </c>
      <c r="AY799" s="3">
        <f t="shared" ref="AY799:AY862" si="144">AVERAGE(AX709:AX799)</f>
        <v>21.913919413919423</v>
      </c>
      <c r="AZ799" s="3">
        <f t="shared" ref="AZ799:BA862" si="145">AVERAGE(AU709:AU799)</f>
        <v>15.905494505494509</v>
      </c>
      <c r="BA799" s="3">
        <f t="shared" si="145"/>
        <v>13.95218816271448</v>
      </c>
    </row>
    <row r="800" spans="1:53">
      <c r="A800" s="1">
        <v>911900</v>
      </c>
      <c r="B800">
        <v>22516</v>
      </c>
      <c r="C800">
        <v>1990</v>
      </c>
      <c r="D800">
        <v>3</v>
      </c>
      <c r="E800">
        <v>7</v>
      </c>
      <c r="F800">
        <v>73</v>
      </c>
      <c r="G800">
        <v>23</v>
      </c>
      <c r="H800">
        <v>66.8</v>
      </c>
      <c r="I800">
        <v>23</v>
      </c>
      <c r="J800">
        <v>1017</v>
      </c>
      <c r="K800">
        <v>23</v>
      </c>
      <c r="L800">
        <v>1014.6</v>
      </c>
      <c r="M800">
        <v>23</v>
      </c>
      <c r="N800">
        <v>15.6</v>
      </c>
      <c r="O800">
        <v>23</v>
      </c>
      <c r="P800">
        <v>15.4</v>
      </c>
      <c r="Q800">
        <v>23</v>
      </c>
      <c r="R800">
        <v>21</v>
      </c>
      <c r="S800">
        <v>31.1</v>
      </c>
      <c r="T800">
        <v>80.099999999999994</v>
      </c>
      <c r="V800">
        <v>68</v>
      </c>
      <c r="X800">
        <v>0.01</v>
      </c>
      <c r="Y800" t="s">
        <v>19</v>
      </c>
      <c r="Z800">
        <v>999.9</v>
      </c>
      <c r="AA800">
        <v>10000</v>
      </c>
      <c r="AC800" s="1"/>
      <c r="AD800">
        <v>1990</v>
      </c>
      <c r="AE800">
        <v>66</v>
      </c>
      <c r="AF800">
        <v>12</v>
      </c>
      <c r="AG800">
        <v>23.4</v>
      </c>
      <c r="AH800">
        <v>22.7</v>
      </c>
      <c r="AI800">
        <v>-99</v>
      </c>
      <c r="AJ800">
        <v>11.5</v>
      </c>
      <c r="AK800">
        <v>19.5</v>
      </c>
      <c r="AL800">
        <v>23</v>
      </c>
      <c r="AM800">
        <v>80.400000000000006</v>
      </c>
      <c r="AO800" s="2">
        <f t="shared" si="135"/>
        <v>32939</v>
      </c>
      <c r="AP800" s="5">
        <f t="shared" si="136"/>
        <v>1990</v>
      </c>
      <c r="AQ800" s="5">
        <f t="shared" si="137"/>
        <v>66</v>
      </c>
      <c r="AR800" s="4">
        <f t="shared" si="138"/>
        <v>26.722222222222218</v>
      </c>
      <c r="AS800" s="4">
        <f t="shared" si="139"/>
        <v>20</v>
      </c>
      <c r="AT800" s="4">
        <f t="shared" si="140"/>
        <v>0.254</v>
      </c>
      <c r="AU800" s="4">
        <f t="shared" si="141"/>
        <v>12</v>
      </c>
      <c r="AV800" s="4">
        <f t="shared" si="142"/>
        <v>10.526315789473685</v>
      </c>
      <c r="AX800" s="3">
        <f t="shared" si="143"/>
        <v>23.361111111111107</v>
      </c>
      <c r="AY800" s="3">
        <f t="shared" si="144"/>
        <v>21.926739926739934</v>
      </c>
      <c r="AZ800" s="3">
        <f t="shared" si="145"/>
        <v>15.83736263736264</v>
      </c>
      <c r="BA800" s="3">
        <f t="shared" si="145"/>
        <v>13.892423366107577</v>
      </c>
    </row>
    <row r="801" spans="1:53">
      <c r="A801" s="1">
        <v>911900</v>
      </c>
      <c r="B801">
        <v>22516</v>
      </c>
      <c r="C801">
        <v>1990</v>
      </c>
      <c r="D801">
        <v>3</v>
      </c>
      <c r="E801">
        <v>8</v>
      </c>
      <c r="F801">
        <v>70.900000000000006</v>
      </c>
      <c r="G801">
        <v>22</v>
      </c>
      <c r="H801">
        <v>65.400000000000006</v>
      </c>
      <c r="I801">
        <v>22</v>
      </c>
      <c r="J801">
        <v>1017.2</v>
      </c>
      <c r="K801">
        <v>22</v>
      </c>
      <c r="L801">
        <v>1014.8</v>
      </c>
      <c r="M801">
        <v>22</v>
      </c>
      <c r="N801">
        <v>10.9</v>
      </c>
      <c r="O801">
        <v>22</v>
      </c>
      <c r="P801">
        <v>16.100000000000001</v>
      </c>
      <c r="Q801">
        <v>22</v>
      </c>
      <c r="R801">
        <v>22</v>
      </c>
      <c r="S801">
        <v>34</v>
      </c>
      <c r="T801">
        <v>77</v>
      </c>
      <c r="V801">
        <v>68</v>
      </c>
      <c r="X801">
        <v>0.01</v>
      </c>
      <c r="Y801" t="s">
        <v>19</v>
      </c>
      <c r="Z801">
        <v>999.9</v>
      </c>
      <c r="AA801">
        <v>10000</v>
      </c>
      <c r="AC801" s="1"/>
      <c r="AD801">
        <v>1990</v>
      </c>
      <c r="AE801">
        <v>67</v>
      </c>
      <c r="AF801">
        <v>11.2</v>
      </c>
      <c r="AG801">
        <v>23</v>
      </c>
      <c r="AH801">
        <v>22.2</v>
      </c>
      <c r="AI801">
        <v>-99</v>
      </c>
      <c r="AJ801">
        <v>12.9</v>
      </c>
      <c r="AK801">
        <v>19</v>
      </c>
      <c r="AL801">
        <v>22.6</v>
      </c>
      <c r="AM801">
        <v>79.599999999999994</v>
      </c>
      <c r="AO801" s="2">
        <f t="shared" si="135"/>
        <v>32940</v>
      </c>
      <c r="AP801" s="5">
        <f t="shared" si="136"/>
        <v>1990</v>
      </c>
      <c r="AQ801" s="5">
        <f t="shared" si="137"/>
        <v>67</v>
      </c>
      <c r="AR801" s="4">
        <f t="shared" si="138"/>
        <v>25</v>
      </c>
      <c r="AS801" s="4">
        <f t="shared" si="139"/>
        <v>20</v>
      </c>
      <c r="AT801" s="4">
        <f t="shared" si="140"/>
        <v>0.254</v>
      </c>
      <c r="AU801" s="4">
        <f t="shared" si="141"/>
        <v>11.2</v>
      </c>
      <c r="AV801" s="4">
        <f t="shared" si="142"/>
        <v>9.8245614035087723</v>
      </c>
      <c r="AX801" s="3">
        <f t="shared" si="143"/>
        <v>22.5</v>
      </c>
      <c r="AY801" s="3">
        <f t="shared" si="144"/>
        <v>21.920634920634924</v>
      </c>
      <c r="AZ801" s="3">
        <f t="shared" si="145"/>
        <v>15.760439560439567</v>
      </c>
      <c r="BA801" s="3">
        <f t="shared" si="145"/>
        <v>13.824946982841722</v>
      </c>
    </row>
    <row r="802" spans="1:53">
      <c r="A802" s="1">
        <v>911900</v>
      </c>
      <c r="B802">
        <v>22516</v>
      </c>
      <c r="C802">
        <v>1990</v>
      </c>
      <c r="D802">
        <v>3</v>
      </c>
      <c r="E802">
        <v>9</v>
      </c>
      <c r="F802">
        <v>72.5</v>
      </c>
      <c r="G802">
        <v>22</v>
      </c>
      <c r="H802">
        <v>64.5</v>
      </c>
      <c r="I802">
        <v>22</v>
      </c>
      <c r="J802">
        <v>1015.1</v>
      </c>
      <c r="K802">
        <v>22</v>
      </c>
      <c r="L802">
        <v>1012.8</v>
      </c>
      <c r="M802">
        <v>22</v>
      </c>
      <c r="N802">
        <v>15.4</v>
      </c>
      <c r="O802">
        <v>22</v>
      </c>
      <c r="P802">
        <v>17</v>
      </c>
      <c r="Q802">
        <v>22</v>
      </c>
      <c r="R802">
        <v>21</v>
      </c>
      <c r="S802">
        <v>35.9</v>
      </c>
      <c r="T802">
        <v>78.099999999999994</v>
      </c>
      <c r="U802" t="s">
        <v>20</v>
      </c>
      <c r="V802">
        <v>68</v>
      </c>
      <c r="X802">
        <v>0.1</v>
      </c>
      <c r="Y802" t="s">
        <v>19</v>
      </c>
      <c r="Z802">
        <v>999.9</v>
      </c>
      <c r="AA802">
        <v>10000</v>
      </c>
      <c r="AC802" s="1"/>
      <c r="AD802">
        <v>1990</v>
      </c>
      <c r="AE802">
        <v>68</v>
      </c>
      <c r="AF802">
        <v>16.100000000000001</v>
      </c>
      <c r="AG802">
        <v>23.4</v>
      </c>
      <c r="AH802">
        <v>22.3</v>
      </c>
      <c r="AI802">
        <v>-99</v>
      </c>
      <c r="AJ802">
        <v>12.1</v>
      </c>
      <c r="AK802">
        <v>19.100000000000001</v>
      </c>
      <c r="AL802">
        <v>22.8</v>
      </c>
      <c r="AM802">
        <v>79.599999999999994</v>
      </c>
      <c r="AO802" s="2">
        <f t="shared" si="135"/>
        <v>32941</v>
      </c>
      <c r="AP802" s="5">
        <f t="shared" si="136"/>
        <v>1990</v>
      </c>
      <c r="AQ802" s="5">
        <f t="shared" si="137"/>
        <v>68</v>
      </c>
      <c r="AR802" s="4">
        <f t="shared" si="138"/>
        <v>25.611111111111107</v>
      </c>
      <c r="AS802" s="4">
        <f t="shared" si="139"/>
        <v>20</v>
      </c>
      <c r="AT802" s="4">
        <f t="shared" si="140"/>
        <v>2.54</v>
      </c>
      <c r="AU802" s="4">
        <f t="shared" si="141"/>
        <v>16.100000000000001</v>
      </c>
      <c r="AV802" s="4">
        <f t="shared" si="142"/>
        <v>14.122807017543861</v>
      </c>
      <c r="AX802" s="3">
        <f t="shared" si="143"/>
        <v>22.805555555555554</v>
      </c>
      <c r="AY802" s="3">
        <f t="shared" si="144"/>
        <v>21.914529914529922</v>
      </c>
      <c r="AZ802" s="3">
        <f t="shared" si="145"/>
        <v>15.732967032967036</v>
      </c>
      <c r="BA802" s="3">
        <f t="shared" si="145"/>
        <v>13.800848274532489</v>
      </c>
    </row>
    <row r="803" spans="1:53">
      <c r="A803" s="1">
        <v>911900</v>
      </c>
      <c r="B803">
        <v>22516</v>
      </c>
      <c r="C803">
        <v>1990</v>
      </c>
      <c r="D803">
        <v>3</v>
      </c>
      <c r="E803">
        <v>10</v>
      </c>
      <c r="F803">
        <v>73.099999999999994</v>
      </c>
      <c r="G803">
        <v>24</v>
      </c>
      <c r="H803">
        <v>63.8</v>
      </c>
      <c r="I803">
        <v>24</v>
      </c>
      <c r="J803">
        <v>1014.2</v>
      </c>
      <c r="K803">
        <v>24</v>
      </c>
      <c r="L803">
        <v>1011.9</v>
      </c>
      <c r="M803">
        <v>24</v>
      </c>
      <c r="N803">
        <v>16.399999999999999</v>
      </c>
      <c r="O803">
        <v>24</v>
      </c>
      <c r="P803">
        <v>9.1999999999999993</v>
      </c>
      <c r="Q803">
        <v>24</v>
      </c>
      <c r="R803">
        <v>22.9</v>
      </c>
      <c r="S803">
        <v>39</v>
      </c>
      <c r="T803">
        <v>82.9</v>
      </c>
      <c r="U803" t="s">
        <v>20</v>
      </c>
      <c r="V803">
        <v>64</v>
      </c>
      <c r="X803">
        <v>0</v>
      </c>
      <c r="Y803" t="s">
        <v>19</v>
      </c>
      <c r="Z803">
        <v>999.9</v>
      </c>
      <c r="AA803">
        <v>0</v>
      </c>
      <c r="AC803" s="1"/>
      <c r="AD803">
        <v>1990</v>
      </c>
      <c r="AE803">
        <v>69</v>
      </c>
      <c r="AF803">
        <v>23.5</v>
      </c>
      <c r="AG803">
        <v>25.4</v>
      </c>
      <c r="AH803">
        <v>22.8</v>
      </c>
      <c r="AI803">
        <v>-99</v>
      </c>
      <c r="AJ803">
        <v>8.8000000000000007</v>
      </c>
      <c r="AK803">
        <v>20.3</v>
      </c>
      <c r="AL803">
        <v>23.9</v>
      </c>
      <c r="AM803">
        <v>79.599999999999994</v>
      </c>
      <c r="AO803" s="2">
        <f t="shared" si="135"/>
        <v>32942</v>
      </c>
      <c r="AP803" s="5">
        <f t="shared" si="136"/>
        <v>1990</v>
      </c>
      <c r="AQ803" s="5">
        <f t="shared" si="137"/>
        <v>69</v>
      </c>
      <c r="AR803" s="4">
        <f t="shared" si="138"/>
        <v>28.277777777777779</v>
      </c>
      <c r="AS803" s="4">
        <f t="shared" si="139"/>
        <v>17.777777777777779</v>
      </c>
      <c r="AT803" s="4">
        <f t="shared" si="140"/>
        <v>0</v>
      </c>
      <c r="AU803" s="4">
        <f t="shared" si="141"/>
        <v>23.5</v>
      </c>
      <c r="AV803" s="4">
        <f t="shared" si="142"/>
        <v>20.614035087719301</v>
      </c>
      <c r="AX803" s="3">
        <f t="shared" si="143"/>
        <v>23.027777777777779</v>
      </c>
      <c r="AY803" s="3">
        <f t="shared" si="144"/>
        <v>21.914224664224673</v>
      </c>
      <c r="AZ803" s="3">
        <f t="shared" si="145"/>
        <v>15.943956043956048</v>
      </c>
      <c r="BA803" s="3">
        <f t="shared" si="145"/>
        <v>13.985926354347411</v>
      </c>
    </row>
    <row r="804" spans="1:53">
      <c r="A804" s="1">
        <v>911900</v>
      </c>
      <c r="B804">
        <v>22516</v>
      </c>
      <c r="C804">
        <v>1990</v>
      </c>
      <c r="D804">
        <v>3</v>
      </c>
      <c r="E804">
        <v>11</v>
      </c>
      <c r="F804">
        <v>75.900000000000006</v>
      </c>
      <c r="G804">
        <v>18</v>
      </c>
      <c r="H804">
        <v>65.900000000000006</v>
      </c>
      <c r="I804">
        <v>18</v>
      </c>
      <c r="J804">
        <v>1016</v>
      </c>
      <c r="K804">
        <v>18</v>
      </c>
      <c r="L804">
        <v>1013.6</v>
      </c>
      <c r="M804">
        <v>18</v>
      </c>
      <c r="N804">
        <v>18.2</v>
      </c>
      <c r="O804">
        <v>18</v>
      </c>
      <c r="P804">
        <v>13</v>
      </c>
      <c r="Q804">
        <v>18</v>
      </c>
      <c r="R804">
        <v>20</v>
      </c>
      <c r="S804">
        <v>28</v>
      </c>
      <c r="T804">
        <v>84.9</v>
      </c>
      <c r="V804">
        <v>64</v>
      </c>
      <c r="X804">
        <v>0</v>
      </c>
      <c r="Y804" t="s">
        <v>19</v>
      </c>
      <c r="Z804">
        <v>999.9</v>
      </c>
      <c r="AA804">
        <v>0</v>
      </c>
      <c r="AC804" s="1"/>
      <c r="AD804">
        <v>1990</v>
      </c>
      <c r="AE804">
        <v>70</v>
      </c>
      <c r="AF804">
        <v>24.4</v>
      </c>
      <c r="AG804">
        <v>23.5</v>
      </c>
      <c r="AH804">
        <v>22.3</v>
      </c>
      <c r="AI804">
        <v>-99</v>
      </c>
      <c r="AJ804">
        <v>7.9</v>
      </c>
      <c r="AK804">
        <v>19.100000000000001</v>
      </c>
      <c r="AL804">
        <v>23</v>
      </c>
      <c r="AM804">
        <v>78.599999999999994</v>
      </c>
      <c r="AO804" s="2">
        <f t="shared" si="135"/>
        <v>32943</v>
      </c>
      <c r="AP804" s="5">
        <f t="shared" si="136"/>
        <v>1990</v>
      </c>
      <c r="AQ804" s="5">
        <f t="shared" si="137"/>
        <v>70</v>
      </c>
      <c r="AR804" s="4">
        <f t="shared" si="138"/>
        <v>29.388888888888893</v>
      </c>
      <c r="AS804" s="4">
        <f t="shared" si="139"/>
        <v>17.777777777777779</v>
      </c>
      <c r="AT804" s="4">
        <f t="shared" si="140"/>
        <v>0</v>
      </c>
      <c r="AU804" s="4">
        <f t="shared" si="141"/>
        <v>24.4</v>
      </c>
      <c r="AV804" s="4">
        <f t="shared" si="142"/>
        <v>21.403508771929825</v>
      </c>
      <c r="AX804" s="3">
        <f t="shared" si="143"/>
        <v>23.583333333333336</v>
      </c>
      <c r="AY804" s="3">
        <f t="shared" si="144"/>
        <v>21.932234432234438</v>
      </c>
      <c r="AZ804" s="3">
        <f t="shared" si="145"/>
        <v>16.007692307692313</v>
      </c>
      <c r="BA804" s="3">
        <f t="shared" si="145"/>
        <v>14.041835357624835</v>
      </c>
    </row>
    <row r="805" spans="1:53">
      <c r="A805" s="1">
        <v>911900</v>
      </c>
      <c r="B805">
        <v>22516</v>
      </c>
      <c r="C805">
        <v>1990</v>
      </c>
      <c r="D805">
        <v>3</v>
      </c>
      <c r="E805">
        <v>12</v>
      </c>
      <c r="F805">
        <v>72.7</v>
      </c>
      <c r="G805">
        <v>22</v>
      </c>
      <c r="H805">
        <v>64</v>
      </c>
      <c r="I805">
        <v>22</v>
      </c>
      <c r="J805">
        <v>1016.9</v>
      </c>
      <c r="K805">
        <v>22</v>
      </c>
      <c r="L805">
        <v>1014.5</v>
      </c>
      <c r="M805">
        <v>22</v>
      </c>
      <c r="N805">
        <v>17.399999999999999</v>
      </c>
      <c r="O805">
        <v>22</v>
      </c>
      <c r="P805">
        <v>11.5</v>
      </c>
      <c r="Q805">
        <v>22</v>
      </c>
      <c r="R805">
        <v>21</v>
      </c>
      <c r="S805">
        <v>32.1</v>
      </c>
      <c r="T805">
        <v>81</v>
      </c>
      <c r="U805" t="s">
        <v>20</v>
      </c>
      <c r="V805">
        <v>61</v>
      </c>
      <c r="X805">
        <v>0</v>
      </c>
      <c r="Y805" t="s">
        <v>19</v>
      </c>
      <c r="Z805">
        <v>999.9</v>
      </c>
      <c r="AA805">
        <v>0</v>
      </c>
      <c r="AC805" s="1"/>
      <c r="AD805">
        <v>1990</v>
      </c>
      <c r="AE805">
        <v>71</v>
      </c>
      <c r="AF805">
        <v>25.8</v>
      </c>
      <c r="AG805">
        <v>23.7</v>
      </c>
      <c r="AH805">
        <v>22.1</v>
      </c>
      <c r="AI805">
        <v>-99</v>
      </c>
      <c r="AJ805">
        <v>8.4</v>
      </c>
      <c r="AK805">
        <v>18.8</v>
      </c>
      <c r="AL805">
        <v>22.9</v>
      </c>
      <c r="AM805">
        <v>77.3</v>
      </c>
      <c r="AO805" s="2">
        <f t="shared" si="135"/>
        <v>32944</v>
      </c>
      <c r="AP805" s="5">
        <f t="shared" si="136"/>
        <v>1990</v>
      </c>
      <c r="AQ805" s="5">
        <f t="shared" si="137"/>
        <v>71</v>
      </c>
      <c r="AR805" s="4">
        <f t="shared" si="138"/>
        <v>27.222222222222221</v>
      </c>
      <c r="AS805" s="4">
        <f t="shared" si="139"/>
        <v>16.111111111111111</v>
      </c>
      <c r="AT805" s="4">
        <f t="shared" si="140"/>
        <v>0</v>
      </c>
      <c r="AU805" s="4">
        <f t="shared" si="141"/>
        <v>25.8</v>
      </c>
      <c r="AV805" s="4">
        <f t="shared" si="142"/>
        <v>22.631578947368425</v>
      </c>
      <c r="AX805" s="3">
        <f t="shared" si="143"/>
        <v>21.666666666666664</v>
      </c>
      <c r="AY805" s="3">
        <f t="shared" si="144"/>
        <v>21.91971916971918</v>
      </c>
      <c r="AZ805" s="3">
        <f t="shared" si="145"/>
        <v>16.092307692307696</v>
      </c>
      <c r="BA805" s="3">
        <f t="shared" si="145"/>
        <v>14.116059379217276</v>
      </c>
    </row>
    <row r="806" spans="1:53">
      <c r="A806" s="1">
        <v>911900</v>
      </c>
      <c r="B806">
        <v>22516</v>
      </c>
      <c r="C806">
        <v>1990</v>
      </c>
      <c r="D806">
        <v>3</v>
      </c>
      <c r="E806">
        <v>13</v>
      </c>
      <c r="F806">
        <v>72.900000000000006</v>
      </c>
      <c r="G806">
        <v>22</v>
      </c>
      <c r="H806">
        <v>64</v>
      </c>
      <c r="I806">
        <v>22</v>
      </c>
      <c r="J806">
        <v>1016.2</v>
      </c>
      <c r="K806">
        <v>22</v>
      </c>
      <c r="L806">
        <v>1013.8</v>
      </c>
      <c r="M806">
        <v>22</v>
      </c>
      <c r="N806">
        <v>17.399999999999999</v>
      </c>
      <c r="O806">
        <v>22</v>
      </c>
      <c r="P806">
        <v>10.5</v>
      </c>
      <c r="Q806">
        <v>22</v>
      </c>
      <c r="R806">
        <v>21</v>
      </c>
      <c r="S806">
        <v>28.9</v>
      </c>
      <c r="T806">
        <v>82.9</v>
      </c>
      <c r="U806" t="s">
        <v>20</v>
      </c>
      <c r="V806">
        <v>61</v>
      </c>
      <c r="X806">
        <v>0</v>
      </c>
      <c r="Y806" t="s">
        <v>19</v>
      </c>
      <c r="Z806">
        <v>999.9</v>
      </c>
      <c r="AA806">
        <v>0</v>
      </c>
      <c r="AC806" s="1"/>
      <c r="AD806">
        <v>1990</v>
      </c>
      <c r="AE806">
        <v>72</v>
      </c>
      <c r="AF806">
        <v>24.4</v>
      </c>
      <c r="AG806">
        <v>24.3</v>
      </c>
      <c r="AH806">
        <v>22.5</v>
      </c>
      <c r="AI806">
        <v>-99</v>
      </c>
      <c r="AJ806">
        <v>5.6</v>
      </c>
      <c r="AK806">
        <v>19.2</v>
      </c>
      <c r="AL806">
        <v>23.4</v>
      </c>
      <c r="AM806">
        <v>77.3</v>
      </c>
      <c r="AO806" s="2">
        <f t="shared" si="135"/>
        <v>32945</v>
      </c>
      <c r="AP806" s="5">
        <f t="shared" si="136"/>
        <v>1990</v>
      </c>
      <c r="AQ806" s="5">
        <f t="shared" si="137"/>
        <v>72</v>
      </c>
      <c r="AR806" s="4">
        <f t="shared" si="138"/>
        <v>28.277777777777779</v>
      </c>
      <c r="AS806" s="4">
        <f t="shared" si="139"/>
        <v>16.111111111111111</v>
      </c>
      <c r="AT806" s="4">
        <f t="shared" si="140"/>
        <v>0</v>
      </c>
      <c r="AU806" s="4">
        <f t="shared" si="141"/>
        <v>24.4</v>
      </c>
      <c r="AV806" s="4">
        <f t="shared" si="142"/>
        <v>21.403508771929825</v>
      </c>
      <c r="AX806" s="3">
        <f t="shared" si="143"/>
        <v>22.194444444444443</v>
      </c>
      <c r="AY806" s="3">
        <f t="shared" si="144"/>
        <v>21.925213675213683</v>
      </c>
      <c r="AZ806" s="3">
        <f t="shared" si="145"/>
        <v>16.215384615384618</v>
      </c>
      <c r="BA806" s="3">
        <f t="shared" si="145"/>
        <v>14.224021592442648</v>
      </c>
    </row>
    <row r="807" spans="1:53">
      <c r="A807" s="1">
        <v>911900</v>
      </c>
      <c r="B807">
        <v>22516</v>
      </c>
      <c r="C807">
        <v>1990</v>
      </c>
      <c r="D807">
        <v>3</v>
      </c>
      <c r="E807">
        <v>14</v>
      </c>
      <c r="F807">
        <v>74.900000000000006</v>
      </c>
      <c r="G807">
        <v>18</v>
      </c>
      <c r="H807">
        <v>65.3</v>
      </c>
      <c r="I807">
        <v>18</v>
      </c>
      <c r="J807">
        <v>1014.8</v>
      </c>
      <c r="K807">
        <v>18</v>
      </c>
      <c r="L807">
        <v>1012.4</v>
      </c>
      <c r="M807">
        <v>18</v>
      </c>
      <c r="N807">
        <v>16</v>
      </c>
      <c r="O807">
        <v>18</v>
      </c>
      <c r="P807">
        <v>5.9</v>
      </c>
      <c r="Q807">
        <v>18</v>
      </c>
      <c r="R807">
        <v>13</v>
      </c>
      <c r="S807">
        <v>999.9</v>
      </c>
      <c r="T807">
        <v>86</v>
      </c>
      <c r="V807">
        <v>61</v>
      </c>
      <c r="X807">
        <v>0</v>
      </c>
      <c r="Y807" t="s">
        <v>18</v>
      </c>
      <c r="Z807">
        <v>999.9</v>
      </c>
      <c r="AA807">
        <v>0</v>
      </c>
      <c r="AC807" s="1"/>
      <c r="AD807">
        <v>1990</v>
      </c>
      <c r="AE807">
        <v>73</v>
      </c>
      <c r="AF807">
        <v>26.2</v>
      </c>
      <c r="AG807">
        <v>24.9</v>
      </c>
      <c r="AH807">
        <v>22.6</v>
      </c>
      <c r="AI807">
        <v>-99</v>
      </c>
      <c r="AJ807">
        <v>2.5</v>
      </c>
      <c r="AK807">
        <v>18</v>
      </c>
      <c r="AL807">
        <v>23.9</v>
      </c>
      <c r="AM807">
        <v>69.2</v>
      </c>
      <c r="AO807" s="2">
        <f t="shared" si="135"/>
        <v>32946</v>
      </c>
      <c r="AP807" s="5">
        <f t="shared" si="136"/>
        <v>1990</v>
      </c>
      <c r="AQ807" s="5">
        <f t="shared" si="137"/>
        <v>73</v>
      </c>
      <c r="AR807" s="4">
        <f t="shared" si="138"/>
        <v>30</v>
      </c>
      <c r="AS807" s="4">
        <f t="shared" si="139"/>
        <v>16.111111111111111</v>
      </c>
      <c r="AT807" s="4">
        <f t="shared" si="140"/>
        <v>0</v>
      </c>
      <c r="AU807" s="4">
        <f t="shared" si="141"/>
        <v>26.2</v>
      </c>
      <c r="AV807" s="4">
        <f t="shared" si="142"/>
        <v>22.98245614035088</v>
      </c>
      <c r="AX807" s="3">
        <f t="shared" si="143"/>
        <v>23.055555555555557</v>
      </c>
      <c r="AY807" s="3">
        <f t="shared" si="144"/>
        <v>21.937423687423696</v>
      </c>
      <c r="AZ807" s="3">
        <f t="shared" si="145"/>
        <v>16.340659340659347</v>
      </c>
      <c r="BA807" s="3">
        <f t="shared" si="145"/>
        <v>14.333911702332758</v>
      </c>
    </row>
    <row r="808" spans="1:53">
      <c r="A808" s="1">
        <v>911900</v>
      </c>
      <c r="B808">
        <v>22516</v>
      </c>
      <c r="C808">
        <v>1990</v>
      </c>
      <c r="D808">
        <v>3</v>
      </c>
      <c r="E808">
        <v>15</v>
      </c>
      <c r="F808">
        <v>71.3</v>
      </c>
      <c r="G808">
        <v>21</v>
      </c>
      <c r="H808">
        <v>65.8</v>
      </c>
      <c r="I808">
        <v>21</v>
      </c>
      <c r="J808">
        <v>1015.2</v>
      </c>
      <c r="K808">
        <v>21</v>
      </c>
      <c r="L808">
        <v>1012.8</v>
      </c>
      <c r="M808">
        <v>21</v>
      </c>
      <c r="N808">
        <v>11.5</v>
      </c>
      <c r="O808">
        <v>21</v>
      </c>
      <c r="P808">
        <v>9.5</v>
      </c>
      <c r="Q808">
        <v>21</v>
      </c>
      <c r="R808">
        <v>17.100000000000001</v>
      </c>
      <c r="S808">
        <v>999.9</v>
      </c>
      <c r="T808">
        <v>81</v>
      </c>
      <c r="V808">
        <v>62.1</v>
      </c>
      <c r="X808">
        <v>0.2</v>
      </c>
      <c r="Y808" t="s">
        <v>19</v>
      </c>
      <c r="Z808">
        <v>999.9</v>
      </c>
      <c r="AA808">
        <v>10000</v>
      </c>
      <c r="AC808" s="1"/>
      <c r="AD808">
        <v>1990</v>
      </c>
      <c r="AE808">
        <v>74</v>
      </c>
      <c r="AF808">
        <v>20.8</v>
      </c>
      <c r="AG808">
        <v>24.1</v>
      </c>
      <c r="AH808">
        <v>21.4</v>
      </c>
      <c r="AI808">
        <v>-99</v>
      </c>
      <c r="AJ808">
        <v>6.9</v>
      </c>
      <c r="AK808">
        <v>17</v>
      </c>
      <c r="AL808">
        <v>23.1</v>
      </c>
      <c r="AM808">
        <v>68.2</v>
      </c>
      <c r="AO808" s="2">
        <f t="shared" si="135"/>
        <v>32947</v>
      </c>
      <c r="AP808" s="5">
        <f t="shared" si="136"/>
        <v>1990</v>
      </c>
      <c r="AQ808" s="5">
        <f t="shared" si="137"/>
        <v>74</v>
      </c>
      <c r="AR808" s="4">
        <f t="shared" si="138"/>
        <v>27.222222222222221</v>
      </c>
      <c r="AS808" s="4">
        <f t="shared" si="139"/>
        <v>16.722222222222221</v>
      </c>
      <c r="AT808" s="4">
        <f t="shared" si="140"/>
        <v>5.08</v>
      </c>
      <c r="AU808" s="4">
        <f t="shared" si="141"/>
        <v>20.8</v>
      </c>
      <c r="AV808" s="4">
        <f t="shared" si="142"/>
        <v>18.245614035087723</v>
      </c>
      <c r="AX808" s="3">
        <f t="shared" si="143"/>
        <v>21.972222222222221</v>
      </c>
      <c r="AY808" s="3">
        <f t="shared" si="144"/>
        <v>21.934981684981693</v>
      </c>
      <c r="AZ808" s="3">
        <f t="shared" si="145"/>
        <v>16.38571428571429</v>
      </c>
      <c r="BA808" s="3">
        <f t="shared" si="145"/>
        <v>14.373433583959903</v>
      </c>
    </row>
    <row r="809" spans="1:53">
      <c r="A809" s="1">
        <v>911900</v>
      </c>
      <c r="B809">
        <v>22516</v>
      </c>
      <c r="C809">
        <v>1990</v>
      </c>
      <c r="D809">
        <v>3</v>
      </c>
      <c r="E809">
        <v>16</v>
      </c>
      <c r="F809">
        <v>69.099999999999994</v>
      </c>
      <c r="G809">
        <v>22</v>
      </c>
      <c r="H809">
        <v>59</v>
      </c>
      <c r="I809">
        <v>22</v>
      </c>
      <c r="J809">
        <v>1017.8</v>
      </c>
      <c r="K809">
        <v>22</v>
      </c>
      <c r="L809">
        <v>1015.5</v>
      </c>
      <c r="M809">
        <v>22</v>
      </c>
      <c r="N809">
        <v>14.6</v>
      </c>
      <c r="O809">
        <v>22</v>
      </c>
      <c r="P809">
        <v>10.199999999999999</v>
      </c>
      <c r="Q809">
        <v>22</v>
      </c>
      <c r="R809">
        <v>17.100000000000001</v>
      </c>
      <c r="S809">
        <v>999.9</v>
      </c>
      <c r="T809">
        <v>75</v>
      </c>
      <c r="U809" t="s">
        <v>20</v>
      </c>
      <c r="V809">
        <v>64.900000000000006</v>
      </c>
      <c r="X809">
        <v>7.0000000000000007E-2</v>
      </c>
      <c r="Y809" t="s">
        <v>19</v>
      </c>
      <c r="Z809">
        <v>999.9</v>
      </c>
      <c r="AA809">
        <v>0</v>
      </c>
      <c r="AC809" s="1"/>
      <c r="AD809">
        <v>1990</v>
      </c>
      <c r="AE809">
        <v>75</v>
      </c>
      <c r="AF809">
        <v>24.7</v>
      </c>
      <c r="AG809">
        <v>22</v>
      </c>
      <c r="AH809">
        <v>20.399999999999999</v>
      </c>
      <c r="AI809">
        <v>-99</v>
      </c>
      <c r="AJ809">
        <v>6.4</v>
      </c>
      <c r="AK809">
        <v>15.6</v>
      </c>
      <c r="AL809">
        <v>21.1</v>
      </c>
      <c r="AM809">
        <v>70.5</v>
      </c>
      <c r="AO809" s="2">
        <f t="shared" si="135"/>
        <v>32948</v>
      </c>
      <c r="AP809" s="5">
        <f t="shared" si="136"/>
        <v>1990</v>
      </c>
      <c r="AQ809" s="5">
        <f t="shared" si="137"/>
        <v>75</v>
      </c>
      <c r="AR809" s="4">
        <f t="shared" si="138"/>
        <v>23.888888888888889</v>
      </c>
      <c r="AS809" s="4">
        <f t="shared" si="139"/>
        <v>18.277777777777782</v>
      </c>
      <c r="AT809" s="4">
        <f t="shared" si="140"/>
        <v>1.778</v>
      </c>
      <c r="AU809" s="4">
        <f t="shared" si="141"/>
        <v>24.7</v>
      </c>
      <c r="AV809" s="4">
        <f t="shared" si="142"/>
        <v>21.666666666666668</v>
      </c>
      <c r="AX809" s="3">
        <f t="shared" si="143"/>
        <v>21.083333333333336</v>
      </c>
      <c r="AY809" s="3">
        <f t="shared" si="144"/>
        <v>21.916056166056169</v>
      </c>
      <c r="AZ809" s="3">
        <f t="shared" si="145"/>
        <v>16.465934065934068</v>
      </c>
      <c r="BA809" s="3">
        <f t="shared" si="145"/>
        <v>14.443801812222873</v>
      </c>
    </row>
    <row r="810" spans="1:53">
      <c r="A810" s="1">
        <v>911900</v>
      </c>
      <c r="B810">
        <v>22516</v>
      </c>
      <c r="C810">
        <v>1990</v>
      </c>
      <c r="D810">
        <v>3</v>
      </c>
      <c r="E810">
        <v>17</v>
      </c>
      <c r="F810">
        <v>68.400000000000006</v>
      </c>
      <c r="G810">
        <v>24</v>
      </c>
      <c r="H810">
        <v>57.6</v>
      </c>
      <c r="I810">
        <v>24</v>
      </c>
      <c r="J810">
        <v>1018.1</v>
      </c>
      <c r="K810">
        <v>24</v>
      </c>
      <c r="L810">
        <v>1015.7</v>
      </c>
      <c r="M810">
        <v>24</v>
      </c>
      <c r="N810">
        <v>17.399999999999999</v>
      </c>
      <c r="O810">
        <v>24</v>
      </c>
      <c r="P810">
        <v>9.3000000000000007</v>
      </c>
      <c r="Q810">
        <v>24</v>
      </c>
      <c r="R810">
        <v>17.100000000000001</v>
      </c>
      <c r="S810">
        <v>22.9</v>
      </c>
      <c r="T810">
        <v>77</v>
      </c>
      <c r="V810">
        <v>55</v>
      </c>
      <c r="X810">
        <v>0</v>
      </c>
      <c r="Y810" t="s">
        <v>19</v>
      </c>
      <c r="Z810">
        <v>999.9</v>
      </c>
      <c r="AA810">
        <v>0</v>
      </c>
      <c r="AC810" s="1"/>
      <c r="AD810">
        <v>1990</v>
      </c>
      <c r="AE810">
        <v>76</v>
      </c>
      <c r="AF810">
        <v>24.9</v>
      </c>
      <c r="AG810">
        <v>22.5</v>
      </c>
      <c r="AH810">
        <v>20.9</v>
      </c>
      <c r="AI810">
        <v>-99</v>
      </c>
      <c r="AJ810">
        <v>5.2</v>
      </c>
      <c r="AK810">
        <v>15.7</v>
      </c>
      <c r="AL810">
        <v>21.8</v>
      </c>
      <c r="AM810">
        <v>67.599999999999994</v>
      </c>
      <c r="AO810" s="2">
        <f t="shared" si="135"/>
        <v>32949</v>
      </c>
      <c r="AP810" s="5">
        <f t="shared" si="136"/>
        <v>1990</v>
      </c>
      <c r="AQ810" s="5">
        <f t="shared" si="137"/>
        <v>76</v>
      </c>
      <c r="AR810" s="4">
        <f t="shared" si="138"/>
        <v>25</v>
      </c>
      <c r="AS810" s="4">
        <f t="shared" si="139"/>
        <v>12.777777777777777</v>
      </c>
      <c r="AT810" s="4">
        <f t="shared" si="140"/>
        <v>0</v>
      </c>
      <c r="AU810" s="4">
        <f t="shared" si="141"/>
        <v>24.9</v>
      </c>
      <c r="AV810" s="4">
        <f t="shared" si="142"/>
        <v>21.842105263157894</v>
      </c>
      <c r="AX810" s="3">
        <f t="shared" si="143"/>
        <v>18.888888888888889</v>
      </c>
      <c r="AY810" s="3">
        <f t="shared" si="144"/>
        <v>21.909951159951163</v>
      </c>
      <c r="AZ810" s="3">
        <f t="shared" si="145"/>
        <v>16.538461538461544</v>
      </c>
      <c r="BA810" s="3">
        <f t="shared" si="145"/>
        <v>14.507422402159253</v>
      </c>
    </row>
    <row r="811" spans="1:53">
      <c r="A811" s="1">
        <v>911900</v>
      </c>
      <c r="B811">
        <v>22516</v>
      </c>
      <c r="C811">
        <v>1990</v>
      </c>
      <c r="D811">
        <v>3</v>
      </c>
      <c r="E811">
        <v>18</v>
      </c>
      <c r="F811">
        <v>72.099999999999994</v>
      </c>
      <c r="G811">
        <v>18</v>
      </c>
      <c r="H811">
        <v>59.4</v>
      </c>
      <c r="I811">
        <v>18</v>
      </c>
      <c r="J811">
        <v>1017.1</v>
      </c>
      <c r="K811">
        <v>18</v>
      </c>
      <c r="L811">
        <v>1014.7</v>
      </c>
      <c r="M811">
        <v>18</v>
      </c>
      <c r="N811">
        <v>18</v>
      </c>
      <c r="O811">
        <v>18</v>
      </c>
      <c r="P811">
        <v>10.1</v>
      </c>
      <c r="Q811">
        <v>18</v>
      </c>
      <c r="R811">
        <v>20</v>
      </c>
      <c r="S811">
        <v>999.9</v>
      </c>
      <c r="T811">
        <v>82</v>
      </c>
      <c r="U811" t="s">
        <v>20</v>
      </c>
      <c r="V811">
        <v>55</v>
      </c>
      <c r="X811">
        <v>0</v>
      </c>
      <c r="Y811" t="s">
        <v>18</v>
      </c>
      <c r="Z811">
        <v>999.9</v>
      </c>
      <c r="AA811">
        <v>0</v>
      </c>
      <c r="AC811" s="1"/>
      <c r="AD811">
        <v>1990</v>
      </c>
      <c r="AE811">
        <v>77</v>
      </c>
      <c r="AF811">
        <v>24.2</v>
      </c>
      <c r="AG811">
        <v>22.9</v>
      </c>
      <c r="AH811">
        <v>21.2</v>
      </c>
      <c r="AI811">
        <v>-99</v>
      </c>
      <c r="AJ811">
        <v>4.9000000000000004</v>
      </c>
      <c r="AK811">
        <v>16.8</v>
      </c>
      <c r="AL811">
        <v>22.1</v>
      </c>
      <c r="AM811">
        <v>71</v>
      </c>
      <c r="AO811" s="2">
        <f t="shared" si="135"/>
        <v>32950</v>
      </c>
      <c r="AP811" s="5">
        <f t="shared" si="136"/>
        <v>1990</v>
      </c>
      <c r="AQ811" s="5">
        <f t="shared" si="137"/>
        <v>77</v>
      </c>
      <c r="AR811" s="4">
        <f t="shared" si="138"/>
        <v>27.777777777777779</v>
      </c>
      <c r="AS811" s="4">
        <f t="shared" si="139"/>
        <v>12.777777777777777</v>
      </c>
      <c r="AT811" s="4">
        <f t="shared" si="140"/>
        <v>0</v>
      </c>
      <c r="AU811" s="4">
        <f t="shared" si="141"/>
        <v>24.2</v>
      </c>
      <c r="AV811" s="4">
        <f t="shared" si="142"/>
        <v>21.228070175438599</v>
      </c>
      <c r="AX811" s="3">
        <f t="shared" si="143"/>
        <v>20.277777777777779</v>
      </c>
      <c r="AY811" s="3">
        <f t="shared" si="144"/>
        <v>21.922466422466428</v>
      </c>
      <c r="AZ811" s="3">
        <f t="shared" si="145"/>
        <v>16.607692307692311</v>
      </c>
      <c r="BA811" s="3">
        <f t="shared" si="145"/>
        <v>14.568151147098526</v>
      </c>
    </row>
    <row r="812" spans="1:53">
      <c r="A812" s="1">
        <v>911900</v>
      </c>
      <c r="B812">
        <v>22516</v>
      </c>
      <c r="C812">
        <v>1990</v>
      </c>
      <c r="D812">
        <v>3</v>
      </c>
      <c r="E812">
        <v>19</v>
      </c>
      <c r="F812">
        <v>70.2</v>
      </c>
      <c r="G812">
        <v>23</v>
      </c>
      <c r="H812">
        <v>59.4</v>
      </c>
      <c r="I812">
        <v>23</v>
      </c>
      <c r="J812">
        <v>1014.9</v>
      </c>
      <c r="K812">
        <v>23</v>
      </c>
      <c r="L812">
        <v>1012.5</v>
      </c>
      <c r="M812">
        <v>23</v>
      </c>
      <c r="N812">
        <v>16</v>
      </c>
      <c r="O812">
        <v>22</v>
      </c>
      <c r="P812">
        <v>6.5</v>
      </c>
      <c r="Q812">
        <v>23</v>
      </c>
      <c r="R812">
        <v>15.9</v>
      </c>
      <c r="S812">
        <v>999.9</v>
      </c>
      <c r="T812">
        <v>82</v>
      </c>
      <c r="V812">
        <v>57.9</v>
      </c>
      <c r="X812">
        <v>0</v>
      </c>
      <c r="Y812" t="s">
        <v>19</v>
      </c>
      <c r="Z812">
        <v>999.9</v>
      </c>
      <c r="AA812">
        <v>0</v>
      </c>
      <c r="AC812" s="1"/>
      <c r="AD812">
        <v>1990</v>
      </c>
      <c r="AE812">
        <v>78</v>
      </c>
      <c r="AF812">
        <v>23</v>
      </c>
      <c r="AG812">
        <v>23.4</v>
      </c>
      <c r="AH812">
        <v>21.7</v>
      </c>
      <c r="AI812">
        <v>-99</v>
      </c>
      <c r="AJ812">
        <v>4.7</v>
      </c>
      <c r="AK812">
        <v>17.7</v>
      </c>
      <c r="AL812">
        <v>22.6</v>
      </c>
      <c r="AM812">
        <v>73.5</v>
      </c>
      <c r="AO812" s="2">
        <f t="shared" si="135"/>
        <v>32951</v>
      </c>
      <c r="AP812" s="5">
        <f t="shared" si="136"/>
        <v>1990</v>
      </c>
      <c r="AQ812" s="5">
        <f t="shared" si="137"/>
        <v>78</v>
      </c>
      <c r="AR812" s="4">
        <f t="shared" si="138"/>
        <v>27.777777777777779</v>
      </c>
      <c r="AS812" s="4">
        <f t="shared" si="139"/>
        <v>14.388888888888888</v>
      </c>
      <c r="AT812" s="4">
        <f t="shared" si="140"/>
        <v>0</v>
      </c>
      <c r="AU812" s="4">
        <f t="shared" si="141"/>
        <v>23</v>
      </c>
      <c r="AV812" s="4">
        <f t="shared" si="142"/>
        <v>20.17543859649123</v>
      </c>
      <c r="AX812" s="3">
        <f t="shared" si="143"/>
        <v>21.083333333333332</v>
      </c>
      <c r="AY812" s="3">
        <f t="shared" si="144"/>
        <v>21.937728937728942</v>
      </c>
      <c r="AZ812" s="3">
        <f t="shared" si="145"/>
        <v>16.657142857142862</v>
      </c>
      <c r="BA812" s="3">
        <f t="shared" si="145"/>
        <v>14.611528822055147</v>
      </c>
    </row>
    <row r="813" spans="1:53">
      <c r="A813" s="1">
        <v>911900</v>
      </c>
      <c r="B813">
        <v>22516</v>
      </c>
      <c r="C813">
        <v>1990</v>
      </c>
      <c r="D813">
        <v>3</v>
      </c>
      <c r="E813">
        <v>20</v>
      </c>
      <c r="F813">
        <v>72.5</v>
      </c>
      <c r="G813">
        <v>22</v>
      </c>
      <c r="H813">
        <v>64.599999999999994</v>
      </c>
      <c r="I813">
        <v>22</v>
      </c>
      <c r="J813">
        <v>1014.6</v>
      </c>
      <c r="K813">
        <v>22</v>
      </c>
      <c r="L813">
        <v>1012.3</v>
      </c>
      <c r="M813">
        <v>22</v>
      </c>
      <c r="N813">
        <v>14.2</v>
      </c>
      <c r="O813">
        <v>22</v>
      </c>
      <c r="P813">
        <v>8.3000000000000007</v>
      </c>
      <c r="Q813">
        <v>22</v>
      </c>
      <c r="R813">
        <v>14</v>
      </c>
      <c r="S813">
        <v>999.9</v>
      </c>
      <c r="T813">
        <v>82.9</v>
      </c>
      <c r="V813">
        <v>57.9</v>
      </c>
      <c r="X813">
        <v>0</v>
      </c>
      <c r="Y813" t="s">
        <v>19</v>
      </c>
      <c r="Z813">
        <v>999.9</v>
      </c>
      <c r="AA813">
        <v>0</v>
      </c>
      <c r="AC813" s="1"/>
      <c r="AD813">
        <v>1990</v>
      </c>
      <c r="AE813">
        <v>79</v>
      </c>
      <c r="AF813">
        <v>26.4</v>
      </c>
      <c r="AG813">
        <v>23.8</v>
      </c>
      <c r="AH813">
        <v>22.2</v>
      </c>
      <c r="AI813">
        <v>-99</v>
      </c>
      <c r="AJ813">
        <v>3.9</v>
      </c>
      <c r="AK813">
        <v>18.8</v>
      </c>
      <c r="AL813">
        <v>22.9</v>
      </c>
      <c r="AM813">
        <v>77.3</v>
      </c>
      <c r="AO813" s="2">
        <f t="shared" si="135"/>
        <v>32952</v>
      </c>
      <c r="AP813" s="5">
        <f t="shared" si="136"/>
        <v>1990</v>
      </c>
      <c r="AQ813" s="5">
        <f t="shared" si="137"/>
        <v>79</v>
      </c>
      <c r="AR813" s="4">
        <f t="shared" si="138"/>
        <v>28.277777777777779</v>
      </c>
      <c r="AS813" s="4">
        <f t="shared" si="139"/>
        <v>14.388888888888888</v>
      </c>
      <c r="AT813" s="4">
        <f t="shared" si="140"/>
        <v>0</v>
      </c>
      <c r="AU813" s="4">
        <f t="shared" si="141"/>
        <v>26.4</v>
      </c>
      <c r="AV813" s="4">
        <f t="shared" si="142"/>
        <v>23.157894736842106</v>
      </c>
      <c r="AX813" s="3">
        <f t="shared" si="143"/>
        <v>21.333333333333332</v>
      </c>
      <c r="AY813" s="3">
        <f t="shared" si="144"/>
        <v>21.943833943833944</v>
      </c>
      <c r="AZ813" s="3">
        <f t="shared" si="145"/>
        <v>16.74505494505495</v>
      </c>
      <c r="BA813" s="3">
        <f t="shared" si="145"/>
        <v>14.688644688644695</v>
      </c>
    </row>
    <row r="814" spans="1:53">
      <c r="A814" s="1">
        <v>911900</v>
      </c>
      <c r="B814">
        <v>22516</v>
      </c>
      <c r="C814">
        <v>1990</v>
      </c>
      <c r="D814">
        <v>3</v>
      </c>
      <c r="E814">
        <v>21</v>
      </c>
      <c r="F814">
        <v>70.900000000000006</v>
      </c>
      <c r="G814">
        <v>24</v>
      </c>
      <c r="H814">
        <v>66</v>
      </c>
      <c r="I814">
        <v>24</v>
      </c>
      <c r="J814">
        <v>1017.2</v>
      </c>
      <c r="K814">
        <v>24</v>
      </c>
      <c r="L814">
        <v>1014.8</v>
      </c>
      <c r="M814">
        <v>24</v>
      </c>
      <c r="N814">
        <v>13.4</v>
      </c>
      <c r="O814">
        <v>24</v>
      </c>
      <c r="P814">
        <v>7.5</v>
      </c>
      <c r="Q814">
        <v>24</v>
      </c>
      <c r="R814">
        <v>14</v>
      </c>
      <c r="S814">
        <v>999.9</v>
      </c>
      <c r="T814">
        <v>80.099999999999994</v>
      </c>
      <c r="V814">
        <v>61</v>
      </c>
      <c r="X814">
        <v>0.04</v>
      </c>
      <c r="Y814" t="s">
        <v>19</v>
      </c>
      <c r="Z814">
        <v>999.9</v>
      </c>
      <c r="AA814">
        <v>10000</v>
      </c>
      <c r="AC814" s="1"/>
      <c r="AD814">
        <v>1990</v>
      </c>
      <c r="AE814">
        <v>80</v>
      </c>
      <c r="AF814">
        <v>23.7</v>
      </c>
      <c r="AG814">
        <v>23.7</v>
      </c>
      <c r="AH814">
        <v>22</v>
      </c>
      <c r="AI814">
        <v>-99</v>
      </c>
      <c r="AJ814">
        <v>4.5</v>
      </c>
      <c r="AK814">
        <v>19.2</v>
      </c>
      <c r="AL814">
        <v>22.9</v>
      </c>
      <c r="AM814">
        <v>79.400000000000006</v>
      </c>
      <c r="AO814" s="2">
        <f t="shared" si="135"/>
        <v>32953</v>
      </c>
      <c r="AP814" s="5">
        <f t="shared" si="136"/>
        <v>1990</v>
      </c>
      <c r="AQ814" s="5">
        <f t="shared" si="137"/>
        <v>80</v>
      </c>
      <c r="AR814" s="4">
        <f t="shared" si="138"/>
        <v>26.722222222222218</v>
      </c>
      <c r="AS814" s="4">
        <f t="shared" si="139"/>
        <v>16.111111111111111</v>
      </c>
      <c r="AT814" s="4">
        <f t="shared" si="140"/>
        <v>1.016</v>
      </c>
      <c r="AU814" s="4">
        <f t="shared" si="141"/>
        <v>23.7</v>
      </c>
      <c r="AV814" s="4">
        <f t="shared" si="142"/>
        <v>20.789473684210527</v>
      </c>
      <c r="AX814" s="3">
        <f t="shared" si="143"/>
        <v>21.416666666666664</v>
      </c>
      <c r="AY814" s="3">
        <f t="shared" si="144"/>
        <v>21.934676434676437</v>
      </c>
      <c r="AZ814" s="3">
        <f t="shared" si="145"/>
        <v>16.919780219780225</v>
      </c>
      <c r="BA814" s="3">
        <f t="shared" si="145"/>
        <v>14.841912473491428</v>
      </c>
    </row>
    <row r="815" spans="1:53">
      <c r="A815" s="1">
        <v>911900</v>
      </c>
      <c r="B815">
        <v>22516</v>
      </c>
      <c r="C815">
        <v>1990</v>
      </c>
      <c r="D815">
        <v>3</v>
      </c>
      <c r="E815">
        <v>22</v>
      </c>
      <c r="F815">
        <v>73.400000000000006</v>
      </c>
      <c r="G815">
        <v>23</v>
      </c>
      <c r="H815">
        <v>65.5</v>
      </c>
      <c r="I815">
        <v>23</v>
      </c>
      <c r="J815">
        <v>1017.7</v>
      </c>
      <c r="K815">
        <v>23</v>
      </c>
      <c r="L815">
        <v>1015.4</v>
      </c>
      <c r="M815">
        <v>23</v>
      </c>
      <c r="N815">
        <v>11.7</v>
      </c>
      <c r="O815">
        <v>23</v>
      </c>
      <c r="P815">
        <v>6.3</v>
      </c>
      <c r="Q815">
        <v>23</v>
      </c>
      <c r="R815">
        <v>15</v>
      </c>
      <c r="S815">
        <v>999.9</v>
      </c>
      <c r="T815">
        <v>82</v>
      </c>
      <c r="V815">
        <v>61</v>
      </c>
      <c r="X815">
        <v>0</v>
      </c>
      <c r="Y815" t="s">
        <v>19</v>
      </c>
      <c r="Z815">
        <v>999.9</v>
      </c>
      <c r="AA815">
        <v>0</v>
      </c>
      <c r="AC815" s="1"/>
      <c r="AD815">
        <v>1990</v>
      </c>
      <c r="AE815">
        <v>81</v>
      </c>
      <c r="AF815">
        <v>24.7</v>
      </c>
      <c r="AG815">
        <v>23.6</v>
      </c>
      <c r="AH815">
        <v>22.1</v>
      </c>
      <c r="AI815">
        <v>-99</v>
      </c>
      <c r="AJ815">
        <v>2.5</v>
      </c>
      <c r="AK815">
        <v>18.8</v>
      </c>
      <c r="AL815">
        <v>23</v>
      </c>
      <c r="AM815">
        <v>76.7</v>
      </c>
      <c r="AO815" s="2">
        <f t="shared" si="135"/>
        <v>32954</v>
      </c>
      <c r="AP815" s="5">
        <f t="shared" si="136"/>
        <v>1990</v>
      </c>
      <c r="AQ815" s="5">
        <f t="shared" si="137"/>
        <v>81</v>
      </c>
      <c r="AR815" s="4">
        <f t="shared" si="138"/>
        <v>27.777777777777779</v>
      </c>
      <c r="AS815" s="4">
        <f t="shared" si="139"/>
        <v>16.111111111111111</v>
      </c>
      <c r="AT815" s="4">
        <f t="shared" si="140"/>
        <v>0</v>
      </c>
      <c r="AU815" s="4">
        <f t="shared" si="141"/>
        <v>24.7</v>
      </c>
      <c r="AV815" s="4">
        <f t="shared" si="142"/>
        <v>21.666666666666668</v>
      </c>
      <c r="AX815" s="3">
        <f t="shared" si="143"/>
        <v>21.944444444444443</v>
      </c>
      <c r="AY815" s="3">
        <f t="shared" si="144"/>
        <v>21.938034188034187</v>
      </c>
      <c r="AZ815" s="3">
        <f t="shared" si="145"/>
        <v>17.076923076923084</v>
      </c>
      <c r="BA815" s="3">
        <f t="shared" si="145"/>
        <v>14.97975708502025</v>
      </c>
    </row>
    <row r="816" spans="1:53">
      <c r="A816" s="1">
        <v>911900</v>
      </c>
      <c r="B816">
        <v>22516</v>
      </c>
      <c r="C816">
        <v>1990</v>
      </c>
      <c r="D816">
        <v>3</v>
      </c>
      <c r="E816">
        <v>23</v>
      </c>
      <c r="F816">
        <v>72.099999999999994</v>
      </c>
      <c r="G816">
        <v>23</v>
      </c>
      <c r="H816">
        <v>59.8</v>
      </c>
      <c r="I816">
        <v>23</v>
      </c>
      <c r="J816">
        <v>1018.1</v>
      </c>
      <c r="K816">
        <v>23</v>
      </c>
      <c r="L816">
        <v>1015.7</v>
      </c>
      <c r="M816">
        <v>23</v>
      </c>
      <c r="N816">
        <v>11.3</v>
      </c>
      <c r="O816">
        <v>23</v>
      </c>
      <c r="P816">
        <v>6.2</v>
      </c>
      <c r="Q816">
        <v>23</v>
      </c>
      <c r="R816">
        <v>15</v>
      </c>
      <c r="S816">
        <v>999.9</v>
      </c>
      <c r="T816">
        <v>84.9</v>
      </c>
      <c r="U816" t="s">
        <v>20</v>
      </c>
      <c r="V816">
        <v>57</v>
      </c>
      <c r="X816">
        <v>0</v>
      </c>
      <c r="Y816" t="s">
        <v>19</v>
      </c>
      <c r="Z816">
        <v>999.9</v>
      </c>
      <c r="AA816">
        <v>0</v>
      </c>
      <c r="AC816" s="1"/>
      <c r="AD816">
        <v>1990</v>
      </c>
      <c r="AE816">
        <v>82</v>
      </c>
      <c r="AF816">
        <v>25.5</v>
      </c>
      <c r="AG816">
        <v>23.3</v>
      </c>
      <c r="AH816">
        <v>22.7</v>
      </c>
      <c r="AI816">
        <v>-99</v>
      </c>
      <c r="AJ816">
        <v>4.0999999999999996</v>
      </c>
      <c r="AK816">
        <v>18.5</v>
      </c>
      <c r="AL816">
        <v>23</v>
      </c>
      <c r="AM816">
        <v>75.2</v>
      </c>
      <c r="AO816" s="2">
        <f t="shared" si="135"/>
        <v>32955</v>
      </c>
      <c r="AP816" s="5">
        <f t="shared" si="136"/>
        <v>1990</v>
      </c>
      <c r="AQ816" s="5">
        <f t="shared" si="137"/>
        <v>82</v>
      </c>
      <c r="AR816" s="4">
        <f t="shared" si="138"/>
        <v>29.388888888888893</v>
      </c>
      <c r="AS816" s="4">
        <f t="shared" si="139"/>
        <v>13.888888888888889</v>
      </c>
      <c r="AT816" s="4">
        <f t="shared" si="140"/>
        <v>0</v>
      </c>
      <c r="AU816" s="4">
        <f t="shared" si="141"/>
        <v>25.5</v>
      </c>
      <c r="AV816" s="4">
        <f t="shared" si="142"/>
        <v>22.368421052631582</v>
      </c>
      <c r="AX816" s="3">
        <f t="shared" si="143"/>
        <v>21.638888888888893</v>
      </c>
      <c r="AY816" s="3">
        <f t="shared" si="144"/>
        <v>21.937728937728938</v>
      </c>
      <c r="AZ816" s="3">
        <f t="shared" si="145"/>
        <v>17.172527472527477</v>
      </c>
      <c r="BA816" s="3">
        <f t="shared" si="145"/>
        <v>15.063620589936386</v>
      </c>
    </row>
    <row r="817" spans="1:53">
      <c r="A817" s="1">
        <v>911900</v>
      </c>
      <c r="B817">
        <v>22516</v>
      </c>
      <c r="C817">
        <v>1990</v>
      </c>
      <c r="D817">
        <v>3</v>
      </c>
      <c r="E817">
        <v>24</v>
      </c>
      <c r="F817">
        <v>75.5</v>
      </c>
      <c r="G817">
        <v>22</v>
      </c>
      <c r="H817">
        <v>64.900000000000006</v>
      </c>
      <c r="I817">
        <v>22</v>
      </c>
      <c r="J817">
        <v>1018.8</v>
      </c>
      <c r="K817">
        <v>22</v>
      </c>
      <c r="L817">
        <v>1016.5</v>
      </c>
      <c r="M817">
        <v>22</v>
      </c>
      <c r="N817">
        <v>16.5</v>
      </c>
      <c r="O817">
        <v>22</v>
      </c>
      <c r="P817">
        <v>8.1</v>
      </c>
      <c r="Q817">
        <v>22</v>
      </c>
      <c r="R817">
        <v>15.9</v>
      </c>
      <c r="S817">
        <v>999.9</v>
      </c>
      <c r="T817">
        <v>86</v>
      </c>
      <c r="V817">
        <v>57</v>
      </c>
      <c r="X817">
        <v>0</v>
      </c>
      <c r="Y817" t="s">
        <v>19</v>
      </c>
      <c r="Z817">
        <v>999.9</v>
      </c>
      <c r="AA817">
        <v>0</v>
      </c>
      <c r="AC817" s="1"/>
      <c r="AD817">
        <v>1990</v>
      </c>
      <c r="AE817">
        <v>83</v>
      </c>
      <c r="AF817">
        <v>26.2</v>
      </c>
      <c r="AG817">
        <v>24.2</v>
      </c>
      <c r="AH817">
        <v>22.4</v>
      </c>
      <c r="AI817">
        <v>-99</v>
      </c>
      <c r="AJ817">
        <v>4.5</v>
      </c>
      <c r="AK817">
        <v>18.600000000000001</v>
      </c>
      <c r="AL817">
        <v>23.4</v>
      </c>
      <c r="AM817">
        <v>74</v>
      </c>
      <c r="AO817" s="2">
        <f t="shared" si="135"/>
        <v>32956</v>
      </c>
      <c r="AP817" s="5">
        <f t="shared" si="136"/>
        <v>1990</v>
      </c>
      <c r="AQ817" s="5">
        <f t="shared" si="137"/>
        <v>83</v>
      </c>
      <c r="AR817" s="4">
        <f t="shared" si="138"/>
        <v>30</v>
      </c>
      <c r="AS817" s="4">
        <f t="shared" si="139"/>
        <v>13.888888888888889</v>
      </c>
      <c r="AT817" s="4">
        <f t="shared" si="140"/>
        <v>0</v>
      </c>
      <c r="AU817" s="4">
        <f t="shared" si="141"/>
        <v>26.2</v>
      </c>
      <c r="AV817" s="4">
        <f t="shared" si="142"/>
        <v>22.98245614035088</v>
      </c>
      <c r="AX817" s="3">
        <f t="shared" si="143"/>
        <v>21.944444444444443</v>
      </c>
      <c r="AY817" s="3">
        <f t="shared" si="144"/>
        <v>21.937423687423685</v>
      </c>
      <c r="AZ817" s="3">
        <f t="shared" si="145"/>
        <v>17.273626373626378</v>
      </c>
      <c r="BA817" s="3">
        <f t="shared" si="145"/>
        <v>15.152303836514367</v>
      </c>
    </row>
    <row r="818" spans="1:53">
      <c r="A818" s="1">
        <v>911900</v>
      </c>
      <c r="B818">
        <v>22516</v>
      </c>
      <c r="C818">
        <v>1990</v>
      </c>
      <c r="D818">
        <v>3</v>
      </c>
      <c r="E818">
        <v>25</v>
      </c>
      <c r="F818">
        <v>75.2</v>
      </c>
      <c r="G818">
        <v>18</v>
      </c>
      <c r="H818">
        <v>65.599999999999994</v>
      </c>
      <c r="I818">
        <v>18</v>
      </c>
      <c r="J818">
        <v>1018.5</v>
      </c>
      <c r="K818">
        <v>18</v>
      </c>
      <c r="L818">
        <v>1016.2</v>
      </c>
      <c r="M818">
        <v>18</v>
      </c>
      <c r="N818">
        <v>18</v>
      </c>
      <c r="O818">
        <v>18</v>
      </c>
      <c r="P818">
        <v>7.7</v>
      </c>
      <c r="Q818">
        <v>18</v>
      </c>
      <c r="R818">
        <v>17.100000000000001</v>
      </c>
      <c r="S818">
        <v>999.9</v>
      </c>
      <c r="T818">
        <v>86</v>
      </c>
      <c r="V818">
        <v>63</v>
      </c>
      <c r="X818">
        <v>0</v>
      </c>
      <c r="Y818" t="s">
        <v>19</v>
      </c>
      <c r="Z818">
        <v>999.9</v>
      </c>
      <c r="AA818">
        <v>0</v>
      </c>
      <c r="AC818" s="1"/>
      <c r="AD818">
        <v>1990</v>
      </c>
      <c r="AE818">
        <v>84</v>
      </c>
      <c r="AF818">
        <v>20.3</v>
      </c>
      <c r="AG818">
        <v>24.2</v>
      </c>
      <c r="AH818">
        <v>22.7</v>
      </c>
      <c r="AI818">
        <v>-99</v>
      </c>
      <c r="AJ818">
        <v>2.7</v>
      </c>
      <c r="AK818">
        <v>18.7</v>
      </c>
      <c r="AL818">
        <v>23.4</v>
      </c>
      <c r="AM818">
        <v>74.5</v>
      </c>
      <c r="AO818" s="2">
        <f t="shared" si="135"/>
        <v>32957</v>
      </c>
      <c r="AP818" s="5">
        <f t="shared" si="136"/>
        <v>1990</v>
      </c>
      <c r="AQ818" s="5">
        <f t="shared" si="137"/>
        <v>84</v>
      </c>
      <c r="AR818" s="4">
        <f t="shared" si="138"/>
        <v>30</v>
      </c>
      <c r="AS818" s="4">
        <f t="shared" si="139"/>
        <v>17.222222222222221</v>
      </c>
      <c r="AT818" s="4">
        <f t="shared" si="140"/>
        <v>0</v>
      </c>
      <c r="AU818" s="4">
        <f t="shared" si="141"/>
        <v>20.3</v>
      </c>
      <c r="AV818" s="4">
        <f t="shared" si="142"/>
        <v>17.807017543859651</v>
      </c>
      <c r="AX818" s="3">
        <f t="shared" si="143"/>
        <v>23.611111111111111</v>
      </c>
      <c r="AY818" s="3">
        <f t="shared" si="144"/>
        <v>21.955738705738703</v>
      </c>
      <c r="AZ818" s="3">
        <f t="shared" si="145"/>
        <v>17.302197802197806</v>
      </c>
      <c r="BA818" s="3">
        <f t="shared" si="145"/>
        <v>15.177366493155972</v>
      </c>
    </row>
    <row r="819" spans="1:53">
      <c r="A819" s="1">
        <v>911900</v>
      </c>
      <c r="B819">
        <v>22516</v>
      </c>
      <c r="C819">
        <v>1990</v>
      </c>
      <c r="D819">
        <v>3</v>
      </c>
      <c r="E819">
        <v>26</v>
      </c>
      <c r="F819">
        <v>73.900000000000006</v>
      </c>
      <c r="G819">
        <v>23</v>
      </c>
      <c r="H819">
        <v>67.400000000000006</v>
      </c>
      <c r="I819">
        <v>23</v>
      </c>
      <c r="J819">
        <v>1019.4</v>
      </c>
      <c r="K819">
        <v>23</v>
      </c>
      <c r="L819">
        <v>1017</v>
      </c>
      <c r="M819">
        <v>23</v>
      </c>
      <c r="N819">
        <v>15</v>
      </c>
      <c r="O819">
        <v>23</v>
      </c>
      <c r="P819">
        <v>7.4</v>
      </c>
      <c r="Q819">
        <v>23</v>
      </c>
      <c r="R819">
        <v>13</v>
      </c>
      <c r="S819">
        <v>999.9</v>
      </c>
      <c r="T819">
        <v>82</v>
      </c>
      <c r="V819">
        <v>63</v>
      </c>
      <c r="X819">
        <v>0</v>
      </c>
      <c r="Y819" t="s">
        <v>19</v>
      </c>
      <c r="Z819">
        <v>999.9</v>
      </c>
      <c r="AA819">
        <v>0</v>
      </c>
      <c r="AC819" s="1"/>
      <c r="AD819">
        <v>1990</v>
      </c>
      <c r="AE819">
        <v>85</v>
      </c>
      <c r="AF819">
        <v>26.9</v>
      </c>
      <c r="AG819">
        <v>24</v>
      </c>
      <c r="AH819">
        <v>22.5</v>
      </c>
      <c r="AI819">
        <v>-99</v>
      </c>
      <c r="AJ819">
        <v>3.7</v>
      </c>
      <c r="AK819">
        <v>19.2</v>
      </c>
      <c r="AL819">
        <v>23.4</v>
      </c>
      <c r="AM819">
        <v>77</v>
      </c>
      <c r="AO819" s="2">
        <f t="shared" si="135"/>
        <v>32958</v>
      </c>
      <c r="AP819" s="5">
        <f t="shared" si="136"/>
        <v>1990</v>
      </c>
      <c r="AQ819" s="5">
        <f t="shared" si="137"/>
        <v>85</v>
      </c>
      <c r="AR819" s="4">
        <f t="shared" si="138"/>
        <v>27.777777777777779</v>
      </c>
      <c r="AS819" s="4">
        <f t="shared" si="139"/>
        <v>17.222222222222221</v>
      </c>
      <c r="AT819" s="4">
        <f t="shared" si="140"/>
        <v>0</v>
      </c>
      <c r="AU819" s="4">
        <f t="shared" si="141"/>
        <v>26.9</v>
      </c>
      <c r="AV819" s="4">
        <f t="shared" si="142"/>
        <v>23.596491228070175</v>
      </c>
      <c r="AX819" s="3">
        <f t="shared" si="143"/>
        <v>22.5</v>
      </c>
      <c r="AY819" s="3">
        <f t="shared" si="144"/>
        <v>21.959096459096457</v>
      </c>
      <c r="AZ819" s="3">
        <f t="shared" si="145"/>
        <v>17.402197802197808</v>
      </c>
      <c r="BA819" s="3">
        <f t="shared" si="145"/>
        <v>15.265085791401583</v>
      </c>
    </row>
    <row r="820" spans="1:53">
      <c r="A820" s="1">
        <v>911900</v>
      </c>
      <c r="B820">
        <v>22516</v>
      </c>
      <c r="C820">
        <v>1990</v>
      </c>
      <c r="D820">
        <v>3</v>
      </c>
      <c r="E820">
        <v>27</v>
      </c>
      <c r="F820">
        <v>74.099999999999994</v>
      </c>
      <c r="G820">
        <v>24</v>
      </c>
      <c r="H820">
        <v>67.400000000000006</v>
      </c>
      <c r="I820">
        <v>24</v>
      </c>
      <c r="J820">
        <v>1019.6</v>
      </c>
      <c r="K820">
        <v>24</v>
      </c>
      <c r="L820">
        <v>1017.2</v>
      </c>
      <c r="M820">
        <v>24</v>
      </c>
      <c r="N820">
        <v>17</v>
      </c>
      <c r="O820">
        <v>24</v>
      </c>
      <c r="P820">
        <v>9.8000000000000007</v>
      </c>
      <c r="Q820">
        <v>24</v>
      </c>
      <c r="R820">
        <v>20</v>
      </c>
      <c r="S820">
        <v>999.9</v>
      </c>
      <c r="T820">
        <v>82</v>
      </c>
      <c r="U820" t="s">
        <v>20</v>
      </c>
      <c r="V820">
        <v>64</v>
      </c>
      <c r="X820">
        <v>0</v>
      </c>
      <c r="Y820" t="s">
        <v>19</v>
      </c>
      <c r="Z820">
        <v>999.9</v>
      </c>
      <c r="AA820">
        <v>10000</v>
      </c>
      <c r="AC820" s="1"/>
      <c r="AD820">
        <v>1990</v>
      </c>
      <c r="AE820">
        <v>86</v>
      </c>
      <c r="AF820">
        <v>24.9</v>
      </c>
      <c r="AG820">
        <v>23.7</v>
      </c>
      <c r="AH820">
        <v>22.4</v>
      </c>
      <c r="AI820">
        <v>-99</v>
      </c>
      <c r="AJ820">
        <v>5.5</v>
      </c>
      <c r="AK820">
        <v>19.399999999999999</v>
      </c>
      <c r="AL820">
        <v>22.9</v>
      </c>
      <c r="AM820">
        <v>80.3</v>
      </c>
      <c r="AO820" s="2">
        <f t="shared" si="135"/>
        <v>32959</v>
      </c>
      <c r="AP820" s="5">
        <f t="shared" si="136"/>
        <v>1990</v>
      </c>
      <c r="AQ820" s="5">
        <f t="shared" si="137"/>
        <v>86</v>
      </c>
      <c r="AR820" s="4">
        <f t="shared" si="138"/>
        <v>27.777777777777779</v>
      </c>
      <c r="AS820" s="4">
        <f t="shared" si="139"/>
        <v>17.777777777777779</v>
      </c>
      <c r="AT820" s="4">
        <f t="shared" si="140"/>
        <v>0</v>
      </c>
      <c r="AU820" s="4">
        <f t="shared" si="141"/>
        <v>24.9</v>
      </c>
      <c r="AV820" s="4">
        <f t="shared" si="142"/>
        <v>21.842105263157894</v>
      </c>
      <c r="AX820" s="3">
        <f t="shared" si="143"/>
        <v>22.777777777777779</v>
      </c>
      <c r="AY820" s="3">
        <f t="shared" si="144"/>
        <v>21.962148962148962</v>
      </c>
      <c r="AZ820" s="3">
        <f t="shared" si="145"/>
        <v>17.476923076923082</v>
      </c>
      <c r="BA820" s="3">
        <f t="shared" si="145"/>
        <v>15.330634278002705</v>
      </c>
    </row>
    <row r="821" spans="1:53">
      <c r="A821" s="1">
        <v>911900</v>
      </c>
      <c r="B821">
        <v>22516</v>
      </c>
      <c r="C821">
        <v>1990</v>
      </c>
      <c r="D821">
        <v>3</v>
      </c>
      <c r="E821">
        <v>28</v>
      </c>
      <c r="F821">
        <v>74</v>
      </c>
      <c r="G821">
        <v>23</v>
      </c>
      <c r="H821">
        <v>65.599999999999994</v>
      </c>
      <c r="I821">
        <v>23</v>
      </c>
      <c r="J821">
        <v>1020.5</v>
      </c>
      <c r="K821">
        <v>23</v>
      </c>
      <c r="L821">
        <v>1018.1</v>
      </c>
      <c r="M821">
        <v>23</v>
      </c>
      <c r="N821">
        <v>17.5</v>
      </c>
      <c r="O821">
        <v>23</v>
      </c>
      <c r="P821">
        <v>11.3</v>
      </c>
      <c r="Q821">
        <v>23</v>
      </c>
      <c r="R821">
        <v>22</v>
      </c>
      <c r="S821">
        <v>25.1</v>
      </c>
      <c r="T821">
        <v>82.9</v>
      </c>
      <c r="V821">
        <v>63</v>
      </c>
      <c r="X821">
        <v>0</v>
      </c>
      <c r="Y821" t="s">
        <v>19</v>
      </c>
      <c r="Z821">
        <v>999.9</v>
      </c>
      <c r="AA821">
        <v>0</v>
      </c>
      <c r="AC821" s="1"/>
      <c r="AD821">
        <v>1990</v>
      </c>
      <c r="AE821">
        <v>87</v>
      </c>
      <c r="AF821">
        <v>26.7</v>
      </c>
      <c r="AG821">
        <v>23.1</v>
      </c>
      <c r="AH821">
        <v>21.6</v>
      </c>
      <c r="AI821">
        <v>-99</v>
      </c>
      <c r="AJ821">
        <v>6</v>
      </c>
      <c r="AK821">
        <v>19.399999999999999</v>
      </c>
      <c r="AL821">
        <v>22.5</v>
      </c>
      <c r="AM821">
        <v>82.4</v>
      </c>
      <c r="AO821" s="2">
        <f t="shared" si="135"/>
        <v>32960</v>
      </c>
      <c r="AP821" s="5">
        <f t="shared" si="136"/>
        <v>1990</v>
      </c>
      <c r="AQ821" s="5">
        <f t="shared" si="137"/>
        <v>87</v>
      </c>
      <c r="AR821" s="4">
        <f t="shared" si="138"/>
        <v>28.277777777777779</v>
      </c>
      <c r="AS821" s="4">
        <f t="shared" si="139"/>
        <v>17.222222222222221</v>
      </c>
      <c r="AT821" s="4">
        <f t="shared" si="140"/>
        <v>0</v>
      </c>
      <c r="AU821" s="4">
        <f t="shared" si="141"/>
        <v>26.7</v>
      </c>
      <c r="AV821" s="4">
        <f t="shared" si="142"/>
        <v>23.421052631578949</v>
      </c>
      <c r="AX821" s="3">
        <f t="shared" si="143"/>
        <v>22.75</v>
      </c>
      <c r="AY821" s="3">
        <f t="shared" si="144"/>
        <v>21.976800976800973</v>
      </c>
      <c r="AZ821" s="3">
        <f t="shared" si="145"/>
        <v>17.569230769230778</v>
      </c>
      <c r="BA821" s="3">
        <f t="shared" si="145"/>
        <v>15.411605937921735</v>
      </c>
    </row>
    <row r="822" spans="1:53">
      <c r="A822" s="1">
        <v>911900</v>
      </c>
      <c r="B822">
        <v>22516</v>
      </c>
      <c r="C822">
        <v>1990</v>
      </c>
      <c r="D822">
        <v>3</v>
      </c>
      <c r="E822">
        <v>29</v>
      </c>
      <c r="F822">
        <v>74.400000000000006</v>
      </c>
      <c r="G822">
        <v>22</v>
      </c>
      <c r="H822">
        <v>64.2</v>
      </c>
      <c r="I822">
        <v>22</v>
      </c>
      <c r="J822">
        <v>1020.4</v>
      </c>
      <c r="K822">
        <v>22</v>
      </c>
      <c r="L822">
        <v>1018</v>
      </c>
      <c r="M822">
        <v>22</v>
      </c>
      <c r="N822">
        <v>17.600000000000001</v>
      </c>
      <c r="O822">
        <v>22</v>
      </c>
      <c r="P822">
        <v>13.1</v>
      </c>
      <c r="Q822">
        <v>22</v>
      </c>
      <c r="R822">
        <v>18.100000000000001</v>
      </c>
      <c r="S822">
        <v>24.1</v>
      </c>
      <c r="T822">
        <v>82</v>
      </c>
      <c r="V822">
        <v>63</v>
      </c>
      <c r="X822">
        <v>0</v>
      </c>
      <c r="Y822" t="s">
        <v>19</v>
      </c>
      <c r="Z822">
        <v>999.9</v>
      </c>
      <c r="AA822">
        <v>10000</v>
      </c>
      <c r="AC822" s="1"/>
      <c r="AD822">
        <v>1990</v>
      </c>
      <c r="AE822">
        <v>88</v>
      </c>
      <c r="AF822">
        <v>28.2</v>
      </c>
      <c r="AG822">
        <v>22.7</v>
      </c>
      <c r="AH822">
        <v>21.5</v>
      </c>
      <c r="AI822">
        <v>-99</v>
      </c>
      <c r="AJ822">
        <v>6.7</v>
      </c>
      <c r="AK822">
        <v>17.600000000000001</v>
      </c>
      <c r="AL822">
        <v>21.8</v>
      </c>
      <c r="AM822">
        <v>76.7</v>
      </c>
      <c r="AO822" s="2">
        <f t="shared" si="135"/>
        <v>32961</v>
      </c>
      <c r="AP822" s="5">
        <f t="shared" si="136"/>
        <v>1990</v>
      </c>
      <c r="AQ822" s="5">
        <f t="shared" si="137"/>
        <v>88</v>
      </c>
      <c r="AR822" s="4">
        <f t="shared" si="138"/>
        <v>27.777777777777779</v>
      </c>
      <c r="AS822" s="4">
        <f t="shared" si="139"/>
        <v>17.222222222222221</v>
      </c>
      <c r="AT822" s="4">
        <f t="shared" si="140"/>
        <v>0</v>
      </c>
      <c r="AU822" s="4">
        <f t="shared" si="141"/>
        <v>28.2</v>
      </c>
      <c r="AV822" s="4">
        <f t="shared" si="142"/>
        <v>24.736842105263161</v>
      </c>
      <c r="AX822" s="3">
        <f t="shared" si="143"/>
        <v>22.5</v>
      </c>
      <c r="AY822" s="3">
        <f t="shared" si="144"/>
        <v>21.985958485958484</v>
      </c>
      <c r="AZ822" s="3">
        <f t="shared" si="145"/>
        <v>17.728571428571435</v>
      </c>
      <c r="BA822" s="3">
        <f t="shared" si="145"/>
        <v>15.551378446115296</v>
      </c>
    </row>
    <row r="823" spans="1:53">
      <c r="A823" s="1">
        <v>911900</v>
      </c>
      <c r="B823">
        <v>22516</v>
      </c>
      <c r="C823">
        <v>1990</v>
      </c>
      <c r="D823">
        <v>3</v>
      </c>
      <c r="E823">
        <v>30</v>
      </c>
      <c r="F823">
        <v>71.3</v>
      </c>
      <c r="G823">
        <v>23</v>
      </c>
      <c r="H823">
        <v>61.8</v>
      </c>
      <c r="I823">
        <v>23</v>
      </c>
      <c r="J823">
        <v>1020</v>
      </c>
      <c r="K823">
        <v>23</v>
      </c>
      <c r="L823">
        <v>1017.6</v>
      </c>
      <c r="M823">
        <v>23</v>
      </c>
      <c r="N823">
        <v>16.7</v>
      </c>
      <c r="O823">
        <v>23</v>
      </c>
      <c r="P823">
        <v>10.5</v>
      </c>
      <c r="Q823">
        <v>23</v>
      </c>
      <c r="R823">
        <v>19</v>
      </c>
      <c r="S823">
        <v>25.1</v>
      </c>
      <c r="T823">
        <v>79</v>
      </c>
      <c r="V823">
        <v>66</v>
      </c>
      <c r="X823">
        <v>0.01</v>
      </c>
      <c r="Y823" t="s">
        <v>19</v>
      </c>
      <c r="Z823">
        <v>999.9</v>
      </c>
      <c r="AA823">
        <v>0</v>
      </c>
      <c r="AC823" s="1"/>
      <c r="AD823">
        <v>1990</v>
      </c>
      <c r="AE823">
        <v>89</v>
      </c>
      <c r="AF823">
        <v>23.3</v>
      </c>
      <c r="AG823">
        <v>21.8</v>
      </c>
      <c r="AH823">
        <v>20.8</v>
      </c>
      <c r="AI823">
        <v>-99</v>
      </c>
      <c r="AJ823">
        <v>6.7</v>
      </c>
      <c r="AK823">
        <v>17.399999999999999</v>
      </c>
      <c r="AL823">
        <v>21.3</v>
      </c>
      <c r="AM823">
        <v>77.8</v>
      </c>
      <c r="AO823" s="2">
        <f t="shared" si="135"/>
        <v>32962</v>
      </c>
      <c r="AP823" s="5">
        <f t="shared" si="136"/>
        <v>1990</v>
      </c>
      <c r="AQ823" s="5">
        <f t="shared" si="137"/>
        <v>89</v>
      </c>
      <c r="AR823" s="4">
        <f t="shared" si="138"/>
        <v>26.111111111111111</v>
      </c>
      <c r="AS823" s="4">
        <f t="shared" si="139"/>
        <v>18.888888888888889</v>
      </c>
      <c r="AT823" s="4">
        <f t="shared" si="140"/>
        <v>0.254</v>
      </c>
      <c r="AU823" s="4">
        <f t="shared" si="141"/>
        <v>23.3</v>
      </c>
      <c r="AV823" s="4">
        <f t="shared" si="142"/>
        <v>20.438596491228072</v>
      </c>
      <c r="AX823" s="3">
        <f t="shared" si="143"/>
        <v>22.5</v>
      </c>
      <c r="AY823" s="3">
        <f t="shared" si="144"/>
        <v>21.991758241758241</v>
      </c>
      <c r="AZ823" s="3">
        <f t="shared" si="145"/>
        <v>17.840659340659347</v>
      </c>
      <c r="BA823" s="3">
        <f t="shared" si="145"/>
        <v>15.649701176016974</v>
      </c>
    </row>
    <row r="824" spans="1:53">
      <c r="A824" s="1">
        <v>911900</v>
      </c>
      <c r="B824">
        <v>22516</v>
      </c>
      <c r="C824">
        <v>1990</v>
      </c>
      <c r="D824">
        <v>3</v>
      </c>
      <c r="E824">
        <v>31</v>
      </c>
      <c r="F824">
        <v>71.400000000000006</v>
      </c>
      <c r="G824">
        <v>23</v>
      </c>
      <c r="H824">
        <v>62.2</v>
      </c>
      <c r="I824">
        <v>23</v>
      </c>
      <c r="J824">
        <v>1018.3</v>
      </c>
      <c r="K824">
        <v>23</v>
      </c>
      <c r="L824">
        <v>1015.9</v>
      </c>
      <c r="M824">
        <v>23</v>
      </c>
      <c r="N824">
        <v>17.100000000000001</v>
      </c>
      <c r="O824">
        <v>23</v>
      </c>
      <c r="P824">
        <v>11.3</v>
      </c>
      <c r="Q824">
        <v>23</v>
      </c>
      <c r="R824">
        <v>20</v>
      </c>
      <c r="S824">
        <v>27</v>
      </c>
      <c r="T824">
        <v>79</v>
      </c>
      <c r="U824" t="s">
        <v>20</v>
      </c>
      <c r="V824">
        <v>64.900000000000006</v>
      </c>
      <c r="X824">
        <v>0.02</v>
      </c>
      <c r="Y824" t="s">
        <v>19</v>
      </c>
      <c r="Z824">
        <v>999.9</v>
      </c>
      <c r="AA824">
        <v>10000</v>
      </c>
      <c r="AC824" s="1"/>
      <c r="AD824">
        <v>1990</v>
      </c>
      <c r="AE824">
        <v>90</v>
      </c>
      <c r="AF824">
        <v>27.4</v>
      </c>
      <c r="AG824">
        <v>21.9</v>
      </c>
      <c r="AH824">
        <v>21.2</v>
      </c>
      <c r="AI824">
        <v>-99</v>
      </c>
      <c r="AJ824">
        <v>7.7</v>
      </c>
      <c r="AK824">
        <v>17.100000000000001</v>
      </c>
      <c r="AL824">
        <v>21.5</v>
      </c>
      <c r="AM824">
        <v>75.8</v>
      </c>
      <c r="AO824" s="2">
        <f t="shared" si="135"/>
        <v>32963</v>
      </c>
      <c r="AP824" s="5">
        <f t="shared" si="136"/>
        <v>1990</v>
      </c>
      <c r="AQ824" s="5">
        <f t="shared" si="137"/>
        <v>90</v>
      </c>
      <c r="AR824" s="4">
        <f t="shared" si="138"/>
        <v>26.111111111111111</v>
      </c>
      <c r="AS824" s="4">
        <f t="shared" si="139"/>
        <v>18.277777777777782</v>
      </c>
      <c r="AT824" s="4">
        <f t="shared" si="140"/>
        <v>0.50800000000000001</v>
      </c>
      <c r="AU824" s="4">
        <f t="shared" si="141"/>
        <v>27.4</v>
      </c>
      <c r="AV824" s="4">
        <f t="shared" si="142"/>
        <v>24.035087719298247</v>
      </c>
      <c r="AX824" s="3">
        <f t="shared" si="143"/>
        <v>22.194444444444446</v>
      </c>
      <c r="AY824" s="3">
        <f t="shared" si="144"/>
        <v>21.988400488400483</v>
      </c>
      <c r="AZ824" s="3">
        <f t="shared" si="145"/>
        <v>17.959340659340665</v>
      </c>
      <c r="BA824" s="3">
        <f t="shared" si="145"/>
        <v>15.753807595912866</v>
      </c>
    </row>
    <row r="825" spans="1:53">
      <c r="A825" s="1">
        <v>911900</v>
      </c>
      <c r="B825">
        <v>22516</v>
      </c>
      <c r="C825">
        <v>1990</v>
      </c>
      <c r="D825">
        <v>4</v>
      </c>
      <c r="E825">
        <v>1</v>
      </c>
      <c r="F825">
        <v>73.599999999999994</v>
      </c>
      <c r="G825">
        <v>18</v>
      </c>
      <c r="H825">
        <v>63.2</v>
      </c>
      <c r="I825">
        <v>18</v>
      </c>
      <c r="J825">
        <v>1018.2</v>
      </c>
      <c r="K825">
        <v>18</v>
      </c>
      <c r="L825">
        <v>1015.8</v>
      </c>
      <c r="M825">
        <v>18</v>
      </c>
      <c r="N825">
        <v>17.7</v>
      </c>
      <c r="O825">
        <v>18</v>
      </c>
      <c r="P825">
        <v>13.5</v>
      </c>
      <c r="Q825">
        <v>18</v>
      </c>
      <c r="R825">
        <v>19</v>
      </c>
      <c r="S825">
        <v>27</v>
      </c>
      <c r="T825">
        <v>81</v>
      </c>
      <c r="V825">
        <v>64.900000000000006</v>
      </c>
      <c r="X825">
        <v>0</v>
      </c>
      <c r="Y825" t="s">
        <v>18</v>
      </c>
      <c r="Z825">
        <v>999.9</v>
      </c>
      <c r="AA825">
        <v>10000</v>
      </c>
      <c r="AC825" s="1"/>
      <c r="AD825">
        <v>1990</v>
      </c>
      <c r="AE825">
        <v>91</v>
      </c>
      <c r="AF825">
        <v>26.4</v>
      </c>
      <c r="AG825">
        <v>22.5</v>
      </c>
      <c r="AH825">
        <v>21.3</v>
      </c>
      <c r="AI825">
        <v>-99</v>
      </c>
      <c r="AJ825">
        <v>6.6</v>
      </c>
      <c r="AK825">
        <v>17.7</v>
      </c>
      <c r="AL825">
        <v>21.9</v>
      </c>
      <c r="AM825">
        <v>76.900000000000006</v>
      </c>
      <c r="AO825" s="2">
        <f t="shared" si="135"/>
        <v>32964</v>
      </c>
      <c r="AP825" s="5">
        <f t="shared" si="136"/>
        <v>1990</v>
      </c>
      <c r="AQ825" s="5">
        <f t="shared" si="137"/>
        <v>91</v>
      </c>
      <c r="AR825" s="4">
        <f t="shared" si="138"/>
        <v>27.222222222222221</v>
      </c>
      <c r="AS825" s="4">
        <f t="shared" si="139"/>
        <v>18.277777777777782</v>
      </c>
      <c r="AT825" s="4">
        <f t="shared" si="140"/>
        <v>0</v>
      </c>
      <c r="AU825" s="4">
        <f t="shared" si="141"/>
        <v>26.4</v>
      </c>
      <c r="AV825" s="4">
        <f t="shared" si="142"/>
        <v>23.157894736842106</v>
      </c>
      <c r="AX825" s="3">
        <f t="shared" si="143"/>
        <v>22.75</v>
      </c>
      <c r="AY825" s="3">
        <f t="shared" si="144"/>
        <v>21.988400488400483</v>
      </c>
      <c r="AZ825" s="3">
        <f t="shared" si="145"/>
        <v>18.060439560439569</v>
      </c>
      <c r="BA825" s="3">
        <f t="shared" si="145"/>
        <v>15.842490842490848</v>
      </c>
    </row>
    <row r="826" spans="1:53">
      <c r="A826" s="1">
        <v>911900</v>
      </c>
      <c r="B826">
        <v>22516</v>
      </c>
      <c r="C826">
        <v>1990</v>
      </c>
      <c r="D826">
        <v>4</v>
      </c>
      <c r="E826">
        <v>2</v>
      </c>
      <c r="F826">
        <v>72.599999999999994</v>
      </c>
      <c r="G826">
        <v>23</v>
      </c>
      <c r="H826">
        <v>63.9</v>
      </c>
      <c r="I826">
        <v>23</v>
      </c>
      <c r="J826">
        <v>1017.1</v>
      </c>
      <c r="K826">
        <v>23</v>
      </c>
      <c r="L826">
        <v>1014.7</v>
      </c>
      <c r="M826">
        <v>23</v>
      </c>
      <c r="N826">
        <v>17.2</v>
      </c>
      <c r="O826">
        <v>23</v>
      </c>
      <c r="P826">
        <v>11.2</v>
      </c>
      <c r="Q826">
        <v>23</v>
      </c>
      <c r="R826">
        <v>18.100000000000001</v>
      </c>
      <c r="S826">
        <v>27</v>
      </c>
      <c r="T826">
        <v>82</v>
      </c>
      <c r="V826">
        <v>62.1</v>
      </c>
      <c r="X826">
        <v>0.02</v>
      </c>
      <c r="Y826" t="s">
        <v>19</v>
      </c>
      <c r="Z826">
        <v>999.9</v>
      </c>
      <c r="AA826">
        <v>0</v>
      </c>
      <c r="AC826" s="1"/>
      <c r="AD826">
        <v>1990</v>
      </c>
      <c r="AE826">
        <v>92</v>
      </c>
      <c r="AF826">
        <v>23.5</v>
      </c>
      <c r="AG826">
        <v>22.6</v>
      </c>
      <c r="AH826">
        <v>21.9</v>
      </c>
      <c r="AI826">
        <v>-99</v>
      </c>
      <c r="AJ826">
        <v>4.8</v>
      </c>
      <c r="AK826">
        <v>18</v>
      </c>
      <c r="AL826">
        <v>22.3</v>
      </c>
      <c r="AM826">
        <v>76.2</v>
      </c>
      <c r="AO826" s="2">
        <f t="shared" si="135"/>
        <v>32965</v>
      </c>
      <c r="AP826" s="5">
        <f t="shared" si="136"/>
        <v>1990</v>
      </c>
      <c r="AQ826" s="5">
        <f t="shared" si="137"/>
        <v>92</v>
      </c>
      <c r="AR826" s="4">
        <f t="shared" si="138"/>
        <v>27.777777777777779</v>
      </c>
      <c r="AS826" s="4">
        <f t="shared" si="139"/>
        <v>16.722222222222221</v>
      </c>
      <c r="AT826" s="4">
        <f t="shared" si="140"/>
        <v>0.50800000000000001</v>
      </c>
      <c r="AU826" s="4">
        <f t="shared" si="141"/>
        <v>23.5</v>
      </c>
      <c r="AV826" s="4">
        <f t="shared" si="142"/>
        <v>20.614035087719301</v>
      </c>
      <c r="AX826" s="3">
        <f t="shared" si="143"/>
        <v>22.25</v>
      </c>
      <c r="AY826" s="3">
        <f t="shared" si="144"/>
        <v>21.973443223443219</v>
      </c>
      <c r="AZ826" s="3">
        <f t="shared" si="145"/>
        <v>18.193406593406603</v>
      </c>
      <c r="BA826" s="3">
        <f t="shared" si="145"/>
        <v>15.959128590707543</v>
      </c>
    </row>
    <row r="827" spans="1:53">
      <c r="A827" s="1">
        <v>911900</v>
      </c>
      <c r="B827">
        <v>22516</v>
      </c>
      <c r="C827">
        <v>1990</v>
      </c>
      <c r="D827">
        <v>4</v>
      </c>
      <c r="E827">
        <v>3</v>
      </c>
      <c r="F827">
        <v>71.7</v>
      </c>
      <c r="G827">
        <v>22</v>
      </c>
      <c r="H827">
        <v>66.099999999999994</v>
      </c>
      <c r="I827">
        <v>22</v>
      </c>
      <c r="J827">
        <v>1016.4</v>
      </c>
      <c r="K827">
        <v>22</v>
      </c>
      <c r="L827">
        <v>1014.1</v>
      </c>
      <c r="M827">
        <v>22</v>
      </c>
      <c r="N827">
        <v>16</v>
      </c>
      <c r="O827">
        <v>22</v>
      </c>
      <c r="P827">
        <v>9.6999999999999993</v>
      </c>
      <c r="Q827">
        <v>21</v>
      </c>
      <c r="R827">
        <v>19</v>
      </c>
      <c r="S827">
        <v>27</v>
      </c>
      <c r="T827">
        <v>80.099999999999994</v>
      </c>
      <c r="V827">
        <v>62.1</v>
      </c>
      <c r="X827">
        <v>0</v>
      </c>
      <c r="Y827" t="s">
        <v>19</v>
      </c>
      <c r="Z827">
        <v>999.9</v>
      </c>
      <c r="AA827">
        <v>10000</v>
      </c>
      <c r="AC827" s="1"/>
      <c r="AD827">
        <v>1990</v>
      </c>
      <c r="AE827">
        <v>93</v>
      </c>
      <c r="AF827">
        <v>26.5</v>
      </c>
      <c r="AG827">
        <v>22.9</v>
      </c>
      <c r="AH827">
        <v>21.6</v>
      </c>
      <c r="AI827">
        <v>-99</v>
      </c>
      <c r="AJ827">
        <v>3.4</v>
      </c>
      <c r="AK827">
        <v>18.100000000000001</v>
      </c>
      <c r="AL827">
        <v>22.4</v>
      </c>
      <c r="AM827">
        <v>76.599999999999994</v>
      </c>
      <c r="AO827" s="2">
        <f t="shared" si="135"/>
        <v>32966</v>
      </c>
      <c r="AP827" s="5">
        <f t="shared" si="136"/>
        <v>1990</v>
      </c>
      <c r="AQ827" s="5">
        <f t="shared" si="137"/>
        <v>93</v>
      </c>
      <c r="AR827" s="4">
        <f t="shared" si="138"/>
        <v>26.722222222222218</v>
      </c>
      <c r="AS827" s="4">
        <f t="shared" si="139"/>
        <v>16.722222222222221</v>
      </c>
      <c r="AT827" s="4">
        <f t="shared" si="140"/>
        <v>0</v>
      </c>
      <c r="AU827" s="4">
        <f t="shared" si="141"/>
        <v>26.5</v>
      </c>
      <c r="AV827" s="4">
        <f t="shared" si="142"/>
        <v>23.245614035087723</v>
      </c>
      <c r="AX827" s="3">
        <f t="shared" si="143"/>
        <v>21.722222222222221</v>
      </c>
      <c r="AY827" s="3">
        <f t="shared" si="144"/>
        <v>21.958791208791208</v>
      </c>
      <c r="AZ827" s="3">
        <f t="shared" si="145"/>
        <v>18.309890109890119</v>
      </c>
      <c r="BA827" s="3">
        <f t="shared" si="145"/>
        <v>16.061307113938696</v>
      </c>
    </row>
    <row r="828" spans="1:53">
      <c r="A828" s="1">
        <v>911900</v>
      </c>
      <c r="B828">
        <v>22516</v>
      </c>
      <c r="C828">
        <v>1990</v>
      </c>
      <c r="D828">
        <v>4</v>
      </c>
      <c r="E828">
        <v>4</v>
      </c>
      <c r="F828">
        <v>71.8</v>
      </c>
      <c r="G828">
        <v>22</v>
      </c>
      <c r="H828">
        <v>62.5</v>
      </c>
      <c r="I828">
        <v>22</v>
      </c>
      <c r="J828">
        <v>1015.8</v>
      </c>
      <c r="K828">
        <v>22</v>
      </c>
      <c r="L828">
        <v>1013.4</v>
      </c>
      <c r="M828">
        <v>22</v>
      </c>
      <c r="N828">
        <v>16.7</v>
      </c>
      <c r="O828">
        <v>22</v>
      </c>
      <c r="P828">
        <v>8.1</v>
      </c>
      <c r="Q828">
        <v>22</v>
      </c>
      <c r="R828">
        <v>17.100000000000001</v>
      </c>
      <c r="S828">
        <v>999.9</v>
      </c>
      <c r="T828">
        <v>80.099999999999994</v>
      </c>
      <c r="U828" t="s">
        <v>20</v>
      </c>
      <c r="V828">
        <v>62.1</v>
      </c>
      <c r="X828">
        <v>0.01</v>
      </c>
      <c r="Y828" t="s">
        <v>19</v>
      </c>
      <c r="Z828">
        <v>999.9</v>
      </c>
      <c r="AA828">
        <v>10000</v>
      </c>
      <c r="AC828" s="1"/>
      <c r="AD828">
        <v>1990</v>
      </c>
      <c r="AE828">
        <v>94</v>
      </c>
      <c r="AF828">
        <v>26.4</v>
      </c>
      <c r="AG828">
        <v>22.4</v>
      </c>
      <c r="AH828">
        <v>21.4</v>
      </c>
      <c r="AI828">
        <v>-99</v>
      </c>
      <c r="AJ828">
        <v>4.0999999999999996</v>
      </c>
      <c r="AK828">
        <v>17.8</v>
      </c>
      <c r="AL828">
        <v>21.9</v>
      </c>
      <c r="AM828">
        <v>77.099999999999994</v>
      </c>
      <c r="AO828" s="2">
        <f t="shared" si="135"/>
        <v>32967</v>
      </c>
      <c r="AP828" s="5">
        <f t="shared" si="136"/>
        <v>1990</v>
      </c>
      <c r="AQ828" s="5">
        <f t="shared" si="137"/>
        <v>94</v>
      </c>
      <c r="AR828" s="4">
        <f t="shared" si="138"/>
        <v>26.722222222222218</v>
      </c>
      <c r="AS828" s="4">
        <f t="shared" si="139"/>
        <v>16.722222222222221</v>
      </c>
      <c r="AT828" s="4">
        <f t="shared" si="140"/>
        <v>0.254</v>
      </c>
      <c r="AU828" s="4">
        <f t="shared" si="141"/>
        <v>26.4</v>
      </c>
      <c r="AV828" s="4">
        <f t="shared" si="142"/>
        <v>23.157894736842106</v>
      </c>
      <c r="AX828" s="3">
        <f t="shared" si="143"/>
        <v>21.722222222222221</v>
      </c>
      <c r="AY828" s="3">
        <f t="shared" si="144"/>
        <v>21.937423687423685</v>
      </c>
      <c r="AZ828" s="3">
        <f t="shared" si="145"/>
        <v>18.401098901098912</v>
      </c>
      <c r="BA828" s="3">
        <f t="shared" si="145"/>
        <v>16.141314825525356</v>
      </c>
    </row>
    <row r="829" spans="1:53">
      <c r="A829" s="1">
        <v>911900</v>
      </c>
      <c r="B829">
        <v>22516</v>
      </c>
      <c r="C829">
        <v>1990</v>
      </c>
      <c r="D829">
        <v>4</v>
      </c>
      <c r="E829">
        <v>5</v>
      </c>
      <c r="F829">
        <v>70.8</v>
      </c>
      <c r="G829">
        <v>23</v>
      </c>
      <c r="H829">
        <v>61.4</v>
      </c>
      <c r="I829">
        <v>23</v>
      </c>
      <c r="J829">
        <v>1015.6</v>
      </c>
      <c r="K829">
        <v>23</v>
      </c>
      <c r="L829">
        <v>1013.2</v>
      </c>
      <c r="M829">
        <v>23</v>
      </c>
      <c r="N829">
        <v>17.3</v>
      </c>
      <c r="O829">
        <v>23</v>
      </c>
      <c r="P829">
        <v>7.3</v>
      </c>
      <c r="Q829">
        <v>23</v>
      </c>
      <c r="R829">
        <v>17.100000000000001</v>
      </c>
      <c r="S829">
        <v>999.9</v>
      </c>
      <c r="T829">
        <v>82</v>
      </c>
      <c r="V829">
        <v>60.1</v>
      </c>
      <c r="X829">
        <v>0</v>
      </c>
      <c r="Y829" t="s">
        <v>19</v>
      </c>
      <c r="Z829">
        <v>999.9</v>
      </c>
      <c r="AA829">
        <v>10</v>
      </c>
      <c r="AC829" s="1"/>
      <c r="AD829">
        <v>1990</v>
      </c>
      <c r="AE829">
        <v>95</v>
      </c>
      <c r="AF829">
        <v>27.4</v>
      </c>
      <c r="AG829">
        <v>23.4</v>
      </c>
      <c r="AH829">
        <v>21.7</v>
      </c>
      <c r="AI829">
        <v>-99</v>
      </c>
      <c r="AJ829">
        <v>4</v>
      </c>
      <c r="AK829">
        <v>18.100000000000001</v>
      </c>
      <c r="AL829">
        <v>22.6</v>
      </c>
      <c r="AM829">
        <v>75.400000000000006</v>
      </c>
      <c r="AO829" s="2">
        <f t="shared" si="135"/>
        <v>32968</v>
      </c>
      <c r="AP829" s="5">
        <f t="shared" si="136"/>
        <v>1990</v>
      </c>
      <c r="AQ829" s="5">
        <f t="shared" si="137"/>
        <v>95</v>
      </c>
      <c r="AR829" s="4">
        <f t="shared" si="138"/>
        <v>27.777777777777779</v>
      </c>
      <c r="AS829" s="4">
        <f t="shared" si="139"/>
        <v>15.611111111111111</v>
      </c>
      <c r="AT829" s="4">
        <f t="shared" si="140"/>
        <v>0</v>
      </c>
      <c r="AU829" s="4">
        <f t="shared" si="141"/>
        <v>27.4</v>
      </c>
      <c r="AV829" s="4">
        <f t="shared" si="142"/>
        <v>24.035087719298247</v>
      </c>
      <c r="AX829" s="3">
        <f t="shared" si="143"/>
        <v>21.694444444444443</v>
      </c>
      <c r="AY829" s="3">
        <f t="shared" si="144"/>
        <v>21.937118437118432</v>
      </c>
      <c r="AZ829" s="3">
        <f t="shared" si="145"/>
        <v>18.508791208791219</v>
      </c>
      <c r="BA829" s="3">
        <f t="shared" si="145"/>
        <v>16.235781762097556</v>
      </c>
    </row>
    <row r="830" spans="1:53">
      <c r="A830" s="1">
        <v>911900</v>
      </c>
      <c r="B830">
        <v>22516</v>
      </c>
      <c r="C830">
        <v>1990</v>
      </c>
      <c r="D830">
        <v>4</v>
      </c>
      <c r="E830">
        <v>6</v>
      </c>
      <c r="F830">
        <v>71.3</v>
      </c>
      <c r="G830">
        <v>24</v>
      </c>
      <c r="H830">
        <v>61.8</v>
      </c>
      <c r="I830">
        <v>24</v>
      </c>
      <c r="J830">
        <v>1015.7</v>
      </c>
      <c r="K830">
        <v>24</v>
      </c>
      <c r="L830">
        <v>1013.3</v>
      </c>
      <c r="M830">
        <v>24</v>
      </c>
      <c r="N830">
        <v>17.600000000000001</v>
      </c>
      <c r="O830">
        <v>24</v>
      </c>
      <c r="P830">
        <v>6.4</v>
      </c>
      <c r="Q830">
        <v>24</v>
      </c>
      <c r="R830">
        <v>15.9</v>
      </c>
      <c r="S830">
        <v>999.9</v>
      </c>
      <c r="T830">
        <v>82.9</v>
      </c>
      <c r="V830">
        <v>60.1</v>
      </c>
      <c r="X830">
        <v>0</v>
      </c>
      <c r="Y830" t="s">
        <v>19</v>
      </c>
      <c r="Z830">
        <v>999.9</v>
      </c>
      <c r="AA830">
        <v>0</v>
      </c>
      <c r="AC830" s="1"/>
      <c r="AD830">
        <v>1990</v>
      </c>
      <c r="AE830">
        <v>96</v>
      </c>
      <c r="AF830">
        <v>28</v>
      </c>
      <c r="AG830">
        <v>24.1</v>
      </c>
      <c r="AH830">
        <v>22.6</v>
      </c>
      <c r="AI830">
        <v>-99</v>
      </c>
      <c r="AJ830">
        <v>4.0999999999999996</v>
      </c>
      <c r="AK830">
        <v>17.899999999999999</v>
      </c>
      <c r="AL830">
        <v>23.3</v>
      </c>
      <c r="AM830">
        <v>71.400000000000006</v>
      </c>
      <c r="AO830" s="2">
        <f t="shared" si="135"/>
        <v>32969</v>
      </c>
      <c r="AP830" s="5">
        <f t="shared" si="136"/>
        <v>1990</v>
      </c>
      <c r="AQ830" s="5">
        <f t="shared" si="137"/>
        <v>96</v>
      </c>
      <c r="AR830" s="4">
        <f t="shared" si="138"/>
        <v>28.277777777777779</v>
      </c>
      <c r="AS830" s="4">
        <f t="shared" si="139"/>
        <v>15.611111111111111</v>
      </c>
      <c r="AT830" s="4">
        <f t="shared" si="140"/>
        <v>0</v>
      </c>
      <c r="AU830" s="4">
        <f t="shared" si="141"/>
        <v>28</v>
      </c>
      <c r="AV830" s="4">
        <f t="shared" si="142"/>
        <v>24.561403508771932</v>
      </c>
      <c r="AX830" s="3">
        <f t="shared" si="143"/>
        <v>21.944444444444443</v>
      </c>
      <c r="AY830" s="3">
        <f t="shared" si="144"/>
        <v>21.933760683760678</v>
      </c>
      <c r="AZ830" s="3">
        <f t="shared" si="145"/>
        <v>18.612087912087922</v>
      </c>
      <c r="BA830" s="3">
        <f t="shared" si="145"/>
        <v>16.326392905340274</v>
      </c>
    </row>
    <row r="831" spans="1:53">
      <c r="A831" s="1">
        <v>911900</v>
      </c>
      <c r="B831">
        <v>22516</v>
      </c>
      <c r="C831">
        <v>1990</v>
      </c>
      <c r="D831">
        <v>4</v>
      </c>
      <c r="E831">
        <v>7</v>
      </c>
      <c r="F831">
        <v>72.400000000000006</v>
      </c>
      <c r="G831">
        <v>23</v>
      </c>
      <c r="H831">
        <v>62.4</v>
      </c>
      <c r="I831">
        <v>23</v>
      </c>
      <c r="J831">
        <v>1015.2</v>
      </c>
      <c r="K831">
        <v>23</v>
      </c>
      <c r="L831">
        <v>1012.8</v>
      </c>
      <c r="M831">
        <v>23</v>
      </c>
      <c r="N831">
        <v>17.100000000000001</v>
      </c>
      <c r="O831">
        <v>23</v>
      </c>
      <c r="P831">
        <v>5.6</v>
      </c>
      <c r="Q831">
        <v>23</v>
      </c>
      <c r="R831">
        <v>11.1</v>
      </c>
      <c r="S831">
        <v>999.9</v>
      </c>
      <c r="T831">
        <v>82.9</v>
      </c>
      <c r="V831">
        <v>60.1</v>
      </c>
      <c r="X831">
        <v>0</v>
      </c>
      <c r="Y831" t="s">
        <v>19</v>
      </c>
      <c r="Z831">
        <v>999.9</v>
      </c>
      <c r="AA831">
        <v>0</v>
      </c>
      <c r="AC831" s="1"/>
      <c r="AD831">
        <v>1990</v>
      </c>
      <c r="AE831">
        <v>97</v>
      </c>
      <c r="AF831">
        <v>18.3</v>
      </c>
      <c r="AG831">
        <v>23.7</v>
      </c>
      <c r="AH831">
        <v>22.6</v>
      </c>
      <c r="AI831">
        <v>-99</v>
      </c>
      <c r="AJ831">
        <v>2</v>
      </c>
      <c r="AK831">
        <v>18</v>
      </c>
      <c r="AL831">
        <v>23.2</v>
      </c>
      <c r="AM831">
        <v>72</v>
      </c>
      <c r="AO831" s="2">
        <f t="shared" si="135"/>
        <v>32970</v>
      </c>
      <c r="AP831" s="5">
        <f t="shared" si="136"/>
        <v>1990</v>
      </c>
      <c r="AQ831" s="5">
        <f t="shared" si="137"/>
        <v>97</v>
      </c>
      <c r="AR831" s="4">
        <f t="shared" si="138"/>
        <v>28.277777777777779</v>
      </c>
      <c r="AS831" s="4">
        <f t="shared" si="139"/>
        <v>15.611111111111111</v>
      </c>
      <c r="AT831" s="4">
        <f t="shared" si="140"/>
        <v>0</v>
      </c>
      <c r="AU831" s="4">
        <f t="shared" si="141"/>
        <v>18.3</v>
      </c>
      <c r="AV831" s="4">
        <f t="shared" si="142"/>
        <v>16.05263157894737</v>
      </c>
      <c r="AX831" s="3">
        <f t="shared" si="143"/>
        <v>21.944444444444443</v>
      </c>
      <c r="AY831" s="3">
        <f t="shared" si="144"/>
        <v>21.937118437118428</v>
      </c>
      <c r="AZ831" s="3">
        <f t="shared" si="145"/>
        <v>18.61758241758243</v>
      </c>
      <c r="BA831" s="3">
        <f t="shared" si="145"/>
        <v>16.331212647002122</v>
      </c>
    </row>
    <row r="832" spans="1:53">
      <c r="A832" s="1">
        <v>911900</v>
      </c>
      <c r="B832">
        <v>22516</v>
      </c>
      <c r="C832">
        <v>1990</v>
      </c>
      <c r="D832">
        <v>4</v>
      </c>
      <c r="E832">
        <v>8</v>
      </c>
      <c r="F832">
        <v>74.3</v>
      </c>
      <c r="G832">
        <v>18</v>
      </c>
      <c r="H832">
        <v>64.400000000000006</v>
      </c>
      <c r="I832">
        <v>18</v>
      </c>
      <c r="J832">
        <v>1014.5</v>
      </c>
      <c r="K832">
        <v>18</v>
      </c>
      <c r="L832">
        <v>1012.1</v>
      </c>
      <c r="M832">
        <v>18</v>
      </c>
      <c r="N832">
        <v>17.100000000000001</v>
      </c>
      <c r="O832">
        <v>18</v>
      </c>
      <c r="P832">
        <v>6.6</v>
      </c>
      <c r="Q832">
        <v>18</v>
      </c>
      <c r="R832">
        <v>12</v>
      </c>
      <c r="S832">
        <v>999.9</v>
      </c>
      <c r="T832">
        <v>82.9</v>
      </c>
      <c r="V832">
        <v>61</v>
      </c>
      <c r="X832">
        <v>0</v>
      </c>
      <c r="Y832" t="s">
        <v>19</v>
      </c>
      <c r="Z832">
        <v>999.9</v>
      </c>
      <c r="AA832">
        <v>0</v>
      </c>
      <c r="AC832" s="1"/>
      <c r="AD832">
        <v>1990</v>
      </c>
      <c r="AE832">
        <v>98</v>
      </c>
      <c r="AF832">
        <v>27.9</v>
      </c>
      <c r="AG832">
        <v>23.9</v>
      </c>
      <c r="AH832">
        <v>22.9</v>
      </c>
      <c r="AI832">
        <v>-99</v>
      </c>
      <c r="AJ832">
        <v>1.5</v>
      </c>
      <c r="AK832">
        <v>18.3</v>
      </c>
      <c r="AL832">
        <v>23.5</v>
      </c>
      <c r="AM832">
        <v>72.3</v>
      </c>
      <c r="AO832" s="2">
        <f t="shared" si="135"/>
        <v>32971</v>
      </c>
      <c r="AP832" s="5">
        <f t="shared" si="136"/>
        <v>1990</v>
      </c>
      <c r="AQ832" s="5">
        <f t="shared" si="137"/>
        <v>98</v>
      </c>
      <c r="AR832" s="4">
        <f t="shared" si="138"/>
        <v>28.277777777777779</v>
      </c>
      <c r="AS832" s="4">
        <f t="shared" si="139"/>
        <v>16.111111111111111</v>
      </c>
      <c r="AT832" s="4">
        <f t="shared" si="140"/>
        <v>0</v>
      </c>
      <c r="AU832" s="4">
        <f t="shared" si="141"/>
        <v>27.9</v>
      </c>
      <c r="AV832" s="4">
        <f t="shared" si="142"/>
        <v>24.473684210526315</v>
      </c>
      <c r="AX832" s="3">
        <f t="shared" si="143"/>
        <v>22.194444444444443</v>
      </c>
      <c r="AY832" s="3">
        <f t="shared" si="144"/>
        <v>21.939865689865684</v>
      </c>
      <c r="AZ832" s="3">
        <f t="shared" si="145"/>
        <v>18.725274725274737</v>
      </c>
      <c r="BA832" s="3">
        <f t="shared" si="145"/>
        <v>16.425679583574322</v>
      </c>
    </row>
    <row r="833" spans="1:53">
      <c r="A833" s="1">
        <v>911900</v>
      </c>
      <c r="B833">
        <v>22516</v>
      </c>
      <c r="C833">
        <v>1990</v>
      </c>
      <c r="D833">
        <v>4</v>
      </c>
      <c r="E833">
        <v>9</v>
      </c>
      <c r="F833">
        <v>71.8</v>
      </c>
      <c r="G833">
        <v>24</v>
      </c>
      <c r="H833">
        <v>64.8</v>
      </c>
      <c r="I833">
        <v>24</v>
      </c>
      <c r="J833">
        <v>1013.7</v>
      </c>
      <c r="K833">
        <v>24</v>
      </c>
      <c r="L833">
        <v>1011.3</v>
      </c>
      <c r="M833">
        <v>24</v>
      </c>
      <c r="N833">
        <v>17.399999999999999</v>
      </c>
      <c r="O833">
        <v>24</v>
      </c>
      <c r="P833">
        <v>5.7</v>
      </c>
      <c r="Q833">
        <v>24</v>
      </c>
      <c r="R833">
        <v>15</v>
      </c>
      <c r="S833">
        <v>999.9</v>
      </c>
      <c r="T833">
        <v>82</v>
      </c>
      <c r="V833">
        <v>61</v>
      </c>
      <c r="X833">
        <v>0</v>
      </c>
      <c r="Y833" t="s">
        <v>19</v>
      </c>
      <c r="Z833">
        <v>999.9</v>
      </c>
      <c r="AA833">
        <v>0</v>
      </c>
      <c r="AC833" s="1"/>
      <c r="AD833">
        <v>1990</v>
      </c>
      <c r="AE833">
        <v>99</v>
      </c>
      <c r="AF833">
        <v>21.2</v>
      </c>
      <c r="AG833">
        <v>23.9</v>
      </c>
      <c r="AH833">
        <v>22.7</v>
      </c>
      <c r="AI833">
        <v>-99</v>
      </c>
      <c r="AJ833">
        <v>2.1</v>
      </c>
      <c r="AK833">
        <v>19.2</v>
      </c>
      <c r="AL833">
        <v>23.4</v>
      </c>
      <c r="AM833">
        <v>77</v>
      </c>
      <c r="AO833" s="2">
        <f t="shared" si="135"/>
        <v>32972</v>
      </c>
      <c r="AP833" s="5">
        <f t="shared" si="136"/>
        <v>1990</v>
      </c>
      <c r="AQ833" s="5">
        <f t="shared" si="137"/>
        <v>99</v>
      </c>
      <c r="AR833" s="4">
        <f t="shared" si="138"/>
        <v>27.777777777777779</v>
      </c>
      <c r="AS833" s="4">
        <f t="shared" si="139"/>
        <v>16.111111111111111</v>
      </c>
      <c r="AT833" s="4">
        <f t="shared" si="140"/>
        <v>0</v>
      </c>
      <c r="AU833" s="4">
        <f t="shared" si="141"/>
        <v>21.2</v>
      </c>
      <c r="AV833" s="4">
        <f t="shared" si="142"/>
        <v>18.596491228070178</v>
      </c>
      <c r="AX833" s="3">
        <f t="shared" si="143"/>
        <v>21.944444444444443</v>
      </c>
      <c r="AY833" s="3">
        <f t="shared" si="144"/>
        <v>21.945665445665441</v>
      </c>
      <c r="AZ833" s="3">
        <f t="shared" si="145"/>
        <v>18.775824175824187</v>
      </c>
      <c r="BA833" s="3">
        <f t="shared" si="145"/>
        <v>16.470021206863315</v>
      </c>
    </row>
    <row r="834" spans="1:53">
      <c r="A834" s="1">
        <v>911900</v>
      </c>
      <c r="B834">
        <v>22516</v>
      </c>
      <c r="C834">
        <v>1990</v>
      </c>
      <c r="D834">
        <v>4</v>
      </c>
      <c r="E834">
        <v>10</v>
      </c>
      <c r="F834">
        <v>73</v>
      </c>
      <c r="G834">
        <v>24</v>
      </c>
      <c r="H834">
        <v>66.7</v>
      </c>
      <c r="I834">
        <v>24</v>
      </c>
      <c r="J834">
        <v>1014.1</v>
      </c>
      <c r="K834">
        <v>24</v>
      </c>
      <c r="L834">
        <v>1011.7</v>
      </c>
      <c r="M834">
        <v>24</v>
      </c>
      <c r="N834">
        <v>15.7</v>
      </c>
      <c r="O834">
        <v>24</v>
      </c>
      <c r="P834">
        <v>6.8</v>
      </c>
      <c r="Q834">
        <v>23</v>
      </c>
      <c r="R834">
        <v>14</v>
      </c>
      <c r="S834">
        <v>999.9</v>
      </c>
      <c r="T834">
        <v>81</v>
      </c>
      <c r="U834" t="s">
        <v>20</v>
      </c>
      <c r="V834">
        <v>62.1</v>
      </c>
      <c r="X834">
        <v>0</v>
      </c>
      <c r="Y834" t="s">
        <v>19</v>
      </c>
      <c r="Z834">
        <v>999.9</v>
      </c>
      <c r="AA834">
        <v>0</v>
      </c>
      <c r="AC834" s="1"/>
      <c r="AD834">
        <v>1990</v>
      </c>
      <c r="AE834">
        <v>100</v>
      </c>
      <c r="AF834">
        <v>10.199999999999999</v>
      </c>
      <c r="AG834">
        <v>24.6</v>
      </c>
      <c r="AH834">
        <v>23</v>
      </c>
      <c r="AI834">
        <v>-99</v>
      </c>
      <c r="AJ834">
        <v>4.2</v>
      </c>
      <c r="AK834">
        <v>20.2</v>
      </c>
      <c r="AL834">
        <v>23.9</v>
      </c>
      <c r="AM834">
        <v>79.7</v>
      </c>
      <c r="AO834" s="2">
        <f t="shared" si="135"/>
        <v>32973</v>
      </c>
      <c r="AP834" s="5">
        <f t="shared" si="136"/>
        <v>1990</v>
      </c>
      <c r="AQ834" s="5">
        <f t="shared" si="137"/>
        <v>100</v>
      </c>
      <c r="AR834" s="4">
        <f t="shared" si="138"/>
        <v>27.222222222222221</v>
      </c>
      <c r="AS834" s="4">
        <f t="shared" si="139"/>
        <v>16.722222222222221</v>
      </c>
      <c r="AT834" s="4">
        <f t="shared" si="140"/>
        <v>0</v>
      </c>
      <c r="AU834" s="4">
        <f t="shared" si="141"/>
        <v>10.199999999999999</v>
      </c>
      <c r="AV834" s="4">
        <f t="shared" si="142"/>
        <v>8.9473684210526319</v>
      </c>
      <c r="AX834" s="3">
        <f t="shared" si="143"/>
        <v>21.972222222222221</v>
      </c>
      <c r="AY834" s="3">
        <f t="shared" si="144"/>
        <v>21.943223443223438</v>
      </c>
      <c r="AZ834" s="3">
        <f t="shared" si="145"/>
        <v>18.71868131868133</v>
      </c>
      <c r="BA834" s="3">
        <f t="shared" si="145"/>
        <v>16.419895893580104</v>
      </c>
    </row>
    <row r="835" spans="1:53">
      <c r="A835" s="1">
        <v>911900</v>
      </c>
      <c r="B835">
        <v>22516</v>
      </c>
      <c r="C835">
        <v>1990</v>
      </c>
      <c r="D835">
        <v>4</v>
      </c>
      <c r="E835">
        <v>11</v>
      </c>
      <c r="F835">
        <v>73.099999999999994</v>
      </c>
      <c r="G835">
        <v>23</v>
      </c>
      <c r="H835">
        <v>66.7</v>
      </c>
      <c r="I835">
        <v>23</v>
      </c>
      <c r="J835">
        <v>1015.5</v>
      </c>
      <c r="K835">
        <v>23</v>
      </c>
      <c r="L835">
        <v>1013.1</v>
      </c>
      <c r="M835">
        <v>23</v>
      </c>
      <c r="N835">
        <v>14</v>
      </c>
      <c r="O835">
        <v>23</v>
      </c>
      <c r="P835">
        <v>5.8</v>
      </c>
      <c r="Q835">
        <v>23</v>
      </c>
      <c r="R835">
        <v>11.1</v>
      </c>
      <c r="S835">
        <v>999.9</v>
      </c>
      <c r="T835">
        <v>84</v>
      </c>
      <c r="V835">
        <v>63</v>
      </c>
      <c r="X835">
        <v>0</v>
      </c>
      <c r="Y835" t="s">
        <v>19</v>
      </c>
      <c r="Z835">
        <v>999.9</v>
      </c>
      <c r="AA835">
        <v>0</v>
      </c>
      <c r="AC835" s="1"/>
      <c r="AD835">
        <v>1990</v>
      </c>
      <c r="AE835">
        <v>101</v>
      </c>
      <c r="AF835">
        <v>21.9</v>
      </c>
      <c r="AG835">
        <v>24.2</v>
      </c>
      <c r="AH835">
        <v>23.5</v>
      </c>
      <c r="AI835">
        <v>-99</v>
      </c>
      <c r="AJ835">
        <v>3</v>
      </c>
      <c r="AK835">
        <v>20.7</v>
      </c>
      <c r="AL835">
        <v>23.9</v>
      </c>
      <c r="AM835">
        <v>82.1</v>
      </c>
      <c r="AO835" s="2">
        <f t="shared" si="135"/>
        <v>32974</v>
      </c>
      <c r="AP835" s="5">
        <f t="shared" si="136"/>
        <v>1990</v>
      </c>
      <c r="AQ835" s="5">
        <f t="shared" si="137"/>
        <v>101</v>
      </c>
      <c r="AR835" s="4">
        <f t="shared" si="138"/>
        <v>28.888888888888889</v>
      </c>
      <c r="AS835" s="4">
        <f t="shared" si="139"/>
        <v>17.222222222222221</v>
      </c>
      <c r="AT835" s="4">
        <f t="shared" si="140"/>
        <v>0</v>
      </c>
      <c r="AU835" s="4">
        <f t="shared" si="141"/>
        <v>21.9</v>
      </c>
      <c r="AV835" s="4">
        <f t="shared" si="142"/>
        <v>19.210526315789473</v>
      </c>
      <c r="AX835" s="3">
        <f t="shared" si="143"/>
        <v>23.055555555555557</v>
      </c>
      <c r="AY835" s="3">
        <f t="shared" si="144"/>
        <v>21.95543345543345</v>
      </c>
      <c r="AZ835" s="3">
        <f t="shared" si="145"/>
        <v>18.765934065934079</v>
      </c>
      <c r="BA835" s="3">
        <f t="shared" si="145"/>
        <v>16.461345671871989</v>
      </c>
    </row>
    <row r="836" spans="1:53">
      <c r="A836" s="1">
        <v>911900</v>
      </c>
      <c r="B836">
        <v>22516</v>
      </c>
      <c r="C836">
        <v>1990</v>
      </c>
      <c r="D836">
        <v>4</v>
      </c>
      <c r="E836">
        <v>12</v>
      </c>
      <c r="F836">
        <v>75.7</v>
      </c>
      <c r="G836">
        <v>22</v>
      </c>
      <c r="H836">
        <v>69.599999999999994</v>
      </c>
      <c r="I836">
        <v>22</v>
      </c>
      <c r="J836">
        <v>1017.1</v>
      </c>
      <c r="K836">
        <v>22</v>
      </c>
      <c r="L836">
        <v>1014.7</v>
      </c>
      <c r="M836">
        <v>22</v>
      </c>
      <c r="N836">
        <v>14.9</v>
      </c>
      <c r="O836">
        <v>22</v>
      </c>
      <c r="P836">
        <v>6.7</v>
      </c>
      <c r="Q836">
        <v>22</v>
      </c>
      <c r="R836">
        <v>15</v>
      </c>
      <c r="S836">
        <v>999.9</v>
      </c>
      <c r="T836">
        <v>84</v>
      </c>
      <c r="V836">
        <v>63</v>
      </c>
      <c r="X836">
        <v>0</v>
      </c>
      <c r="Y836" t="s">
        <v>19</v>
      </c>
      <c r="Z836">
        <v>999.9</v>
      </c>
      <c r="AA836">
        <v>0</v>
      </c>
      <c r="AC836" s="1"/>
      <c r="AD836">
        <v>1990</v>
      </c>
      <c r="AE836">
        <v>102</v>
      </c>
      <c r="AF836">
        <v>27.5</v>
      </c>
      <c r="AG836">
        <v>24.1</v>
      </c>
      <c r="AH836">
        <v>22.7</v>
      </c>
      <c r="AI836">
        <v>-99</v>
      </c>
      <c r="AJ836">
        <v>1.4</v>
      </c>
      <c r="AK836">
        <v>21</v>
      </c>
      <c r="AL836">
        <v>23.2</v>
      </c>
      <c r="AM836">
        <v>87.3</v>
      </c>
      <c r="AO836" s="2">
        <f t="shared" si="135"/>
        <v>32975</v>
      </c>
      <c r="AP836" s="5">
        <f t="shared" si="136"/>
        <v>1990</v>
      </c>
      <c r="AQ836" s="5">
        <f t="shared" si="137"/>
        <v>102</v>
      </c>
      <c r="AR836" s="4">
        <f t="shared" si="138"/>
        <v>28.888888888888889</v>
      </c>
      <c r="AS836" s="4">
        <f t="shared" si="139"/>
        <v>17.222222222222221</v>
      </c>
      <c r="AT836" s="4">
        <f t="shared" si="140"/>
        <v>0</v>
      </c>
      <c r="AU836" s="4">
        <f t="shared" si="141"/>
        <v>27.5</v>
      </c>
      <c r="AV836" s="4">
        <f t="shared" si="142"/>
        <v>24.122807017543863</v>
      </c>
      <c r="AX836" s="3">
        <f t="shared" si="143"/>
        <v>23.055555555555557</v>
      </c>
      <c r="AY836" s="3">
        <f t="shared" si="144"/>
        <v>21.96153846153846</v>
      </c>
      <c r="AZ836" s="3">
        <f t="shared" si="145"/>
        <v>18.882417582417595</v>
      </c>
      <c r="BA836" s="3">
        <f t="shared" si="145"/>
        <v>16.563524195103142</v>
      </c>
    </row>
    <row r="837" spans="1:53">
      <c r="A837" s="1">
        <v>911900</v>
      </c>
      <c r="B837">
        <v>22516</v>
      </c>
      <c r="C837">
        <v>1990</v>
      </c>
      <c r="D837">
        <v>4</v>
      </c>
      <c r="E837">
        <v>13</v>
      </c>
      <c r="F837">
        <v>76.7</v>
      </c>
      <c r="G837">
        <v>22</v>
      </c>
      <c r="H837">
        <v>71</v>
      </c>
      <c r="I837">
        <v>22</v>
      </c>
      <c r="J837">
        <v>1017</v>
      </c>
      <c r="K837">
        <v>22</v>
      </c>
      <c r="L837">
        <v>1014.7</v>
      </c>
      <c r="M837">
        <v>22</v>
      </c>
      <c r="N837">
        <v>17.2</v>
      </c>
      <c r="O837">
        <v>22</v>
      </c>
      <c r="P837">
        <v>9.9</v>
      </c>
      <c r="Q837">
        <v>22</v>
      </c>
      <c r="R837">
        <v>15</v>
      </c>
      <c r="S837">
        <v>999.9</v>
      </c>
      <c r="T837">
        <v>82.9</v>
      </c>
      <c r="V837">
        <v>64.900000000000006</v>
      </c>
      <c r="X837">
        <v>0</v>
      </c>
      <c r="Y837" t="s">
        <v>19</v>
      </c>
      <c r="Z837">
        <v>999.9</v>
      </c>
      <c r="AA837">
        <v>0</v>
      </c>
      <c r="AC837" s="1"/>
      <c r="AD837">
        <v>1990</v>
      </c>
      <c r="AE837">
        <v>103</v>
      </c>
      <c r="AF837">
        <v>27.9</v>
      </c>
      <c r="AG837">
        <v>22.9</v>
      </c>
      <c r="AH837">
        <v>22.1</v>
      </c>
      <c r="AI837">
        <v>-99</v>
      </c>
      <c r="AJ837">
        <v>4.0999999999999996</v>
      </c>
      <c r="AK837">
        <v>20.7</v>
      </c>
      <c r="AL837">
        <v>22.4</v>
      </c>
      <c r="AM837">
        <v>89.9</v>
      </c>
      <c r="AO837" s="2">
        <f t="shared" ref="AO837:AO900" si="146">DATE(C837,D837,E837)</f>
        <v>32976</v>
      </c>
      <c r="AP837" s="5">
        <f t="shared" ref="AP837:AP900" si="147">YEAR(AO837)</f>
        <v>1990</v>
      </c>
      <c r="AQ837" s="5">
        <f t="shared" ref="AQ837:AQ900" si="148">AO837-DATE(AP837,1,1)+1</f>
        <v>103</v>
      </c>
      <c r="AR837" s="4">
        <f t="shared" ref="AR837:AR900" si="149">CONVERT(T837,"F","C")</f>
        <v>28.277777777777779</v>
      </c>
      <c r="AS837" s="4">
        <f t="shared" ref="AS837:AS900" si="150">CONVERT(V837,"F","C")</f>
        <v>18.277777777777782</v>
      </c>
      <c r="AT837" s="4">
        <f t="shared" ref="AT837:AT900" si="151">CONVERT(X837,"in","mm")</f>
        <v>0</v>
      </c>
      <c r="AU837" s="4">
        <f t="shared" ref="AU837:AU900" si="152">AF837</f>
        <v>27.9</v>
      </c>
      <c r="AV837" s="4">
        <f t="shared" ref="AV837:AV900" si="153">AU837/1.14</f>
        <v>24.473684210526315</v>
      </c>
      <c r="AX837" s="3">
        <f t="shared" ref="AX837:AX900" si="154">AVERAGE(AR837:AS837)</f>
        <v>23.277777777777779</v>
      </c>
      <c r="AY837" s="3">
        <f t="shared" si="144"/>
        <v>21.970085470085465</v>
      </c>
      <c r="AZ837" s="3">
        <f t="shared" si="145"/>
        <v>19.019780219780234</v>
      </c>
      <c r="BA837" s="3">
        <f t="shared" si="145"/>
        <v>16.684017736649313</v>
      </c>
    </row>
    <row r="838" spans="1:53">
      <c r="A838" s="1">
        <v>911900</v>
      </c>
      <c r="B838">
        <v>22516</v>
      </c>
      <c r="C838">
        <v>1990</v>
      </c>
      <c r="D838">
        <v>4</v>
      </c>
      <c r="E838">
        <v>14</v>
      </c>
      <c r="F838">
        <v>77.7</v>
      </c>
      <c r="G838">
        <v>24</v>
      </c>
      <c r="H838">
        <v>71.099999999999994</v>
      </c>
      <c r="I838">
        <v>24</v>
      </c>
      <c r="J838">
        <v>1017.3</v>
      </c>
      <c r="K838">
        <v>24</v>
      </c>
      <c r="L838">
        <v>1014.9</v>
      </c>
      <c r="M838">
        <v>24</v>
      </c>
      <c r="N838">
        <v>17.100000000000001</v>
      </c>
      <c r="O838">
        <v>24</v>
      </c>
      <c r="P838">
        <v>11.9</v>
      </c>
      <c r="Q838">
        <v>24</v>
      </c>
      <c r="R838">
        <v>17.100000000000001</v>
      </c>
      <c r="S838">
        <v>999.9</v>
      </c>
      <c r="T838">
        <v>84</v>
      </c>
      <c r="U838" t="s">
        <v>20</v>
      </c>
      <c r="V838">
        <v>66</v>
      </c>
      <c r="X838">
        <v>0</v>
      </c>
      <c r="Y838" t="s">
        <v>19</v>
      </c>
      <c r="Z838">
        <v>999.9</v>
      </c>
      <c r="AA838">
        <v>10000</v>
      </c>
      <c r="AC838" s="1"/>
      <c r="AD838">
        <v>1990</v>
      </c>
      <c r="AE838">
        <v>104</v>
      </c>
      <c r="AF838">
        <v>28.3</v>
      </c>
      <c r="AG838">
        <v>24.1</v>
      </c>
      <c r="AH838">
        <v>22.1</v>
      </c>
      <c r="AI838">
        <v>-99</v>
      </c>
      <c r="AJ838">
        <v>5.4</v>
      </c>
      <c r="AK838">
        <v>20.7</v>
      </c>
      <c r="AL838">
        <v>23.1</v>
      </c>
      <c r="AM838">
        <v>86</v>
      </c>
      <c r="AO838" s="2">
        <f t="shared" si="146"/>
        <v>32977</v>
      </c>
      <c r="AP838" s="5">
        <f t="shared" si="147"/>
        <v>1990</v>
      </c>
      <c r="AQ838" s="5">
        <f t="shared" si="148"/>
        <v>104</v>
      </c>
      <c r="AR838" s="4">
        <f t="shared" si="149"/>
        <v>28.888888888888889</v>
      </c>
      <c r="AS838" s="4">
        <f t="shared" si="150"/>
        <v>18.888888888888889</v>
      </c>
      <c r="AT838" s="4">
        <f t="shared" si="151"/>
        <v>0</v>
      </c>
      <c r="AU838" s="4">
        <f t="shared" si="152"/>
        <v>28.3</v>
      </c>
      <c r="AV838" s="4">
        <f t="shared" si="153"/>
        <v>24.824561403508774</v>
      </c>
      <c r="AX838" s="3">
        <f t="shared" si="154"/>
        <v>23.888888888888889</v>
      </c>
      <c r="AY838" s="3">
        <f t="shared" si="144"/>
        <v>21.988705738705736</v>
      </c>
      <c r="AZ838" s="3">
        <f t="shared" si="145"/>
        <v>19.137362637362649</v>
      </c>
      <c r="BA838" s="3">
        <f t="shared" si="145"/>
        <v>16.787160208212835</v>
      </c>
    </row>
    <row r="839" spans="1:53">
      <c r="A839" s="1">
        <v>911900</v>
      </c>
      <c r="B839">
        <v>22516</v>
      </c>
      <c r="C839">
        <v>1990</v>
      </c>
      <c r="D839">
        <v>4</v>
      </c>
      <c r="E839">
        <v>15</v>
      </c>
      <c r="F839">
        <v>77.900000000000006</v>
      </c>
      <c r="G839">
        <v>18</v>
      </c>
      <c r="H839">
        <v>68.900000000000006</v>
      </c>
      <c r="I839">
        <v>18</v>
      </c>
      <c r="J839">
        <v>1018.7</v>
      </c>
      <c r="K839">
        <v>18</v>
      </c>
      <c r="L839">
        <v>1016.3</v>
      </c>
      <c r="M839">
        <v>18</v>
      </c>
      <c r="N839">
        <v>18.2</v>
      </c>
      <c r="O839">
        <v>18</v>
      </c>
      <c r="P839">
        <v>15</v>
      </c>
      <c r="Q839">
        <v>18</v>
      </c>
      <c r="R839">
        <v>21</v>
      </c>
      <c r="S839">
        <v>25.1</v>
      </c>
      <c r="T839">
        <v>84.9</v>
      </c>
      <c r="V839">
        <v>70</v>
      </c>
      <c r="X839">
        <v>0</v>
      </c>
      <c r="Y839" t="s">
        <v>19</v>
      </c>
      <c r="Z839">
        <v>999.9</v>
      </c>
      <c r="AA839">
        <v>0</v>
      </c>
      <c r="AC839" s="1"/>
      <c r="AD839">
        <v>1990</v>
      </c>
      <c r="AE839">
        <v>105</v>
      </c>
      <c r="AF839">
        <v>27.8</v>
      </c>
      <c r="AG839">
        <v>24.4</v>
      </c>
      <c r="AH839">
        <v>22</v>
      </c>
      <c r="AI839">
        <v>-99</v>
      </c>
      <c r="AJ839">
        <v>6.8</v>
      </c>
      <c r="AK839">
        <v>20.100000000000001</v>
      </c>
      <c r="AL839">
        <v>22.9</v>
      </c>
      <c r="AM839">
        <v>83.8</v>
      </c>
      <c r="AO839" s="2">
        <f t="shared" si="146"/>
        <v>32978</v>
      </c>
      <c r="AP839" s="5">
        <f t="shared" si="147"/>
        <v>1990</v>
      </c>
      <c r="AQ839" s="5">
        <f t="shared" si="148"/>
        <v>105</v>
      </c>
      <c r="AR839" s="4">
        <f t="shared" si="149"/>
        <v>29.388888888888893</v>
      </c>
      <c r="AS839" s="4">
        <f t="shared" si="150"/>
        <v>21.111111111111111</v>
      </c>
      <c r="AT839" s="4">
        <f t="shared" si="151"/>
        <v>0</v>
      </c>
      <c r="AU839" s="4">
        <f t="shared" si="152"/>
        <v>27.8</v>
      </c>
      <c r="AV839" s="4">
        <f t="shared" si="153"/>
        <v>24.385964912280706</v>
      </c>
      <c r="AX839" s="3">
        <f t="shared" si="154"/>
        <v>25.25</v>
      </c>
      <c r="AY839" s="3">
        <f t="shared" si="144"/>
        <v>22.015567765567763</v>
      </c>
      <c r="AZ839" s="3">
        <f t="shared" si="145"/>
        <v>19.274725274725288</v>
      </c>
      <c r="BA839" s="3">
        <f t="shared" si="145"/>
        <v>16.907653749759014</v>
      </c>
    </row>
    <row r="840" spans="1:53">
      <c r="A840" s="1">
        <v>911900</v>
      </c>
      <c r="B840">
        <v>22516</v>
      </c>
      <c r="C840">
        <v>1990</v>
      </c>
      <c r="D840">
        <v>4</v>
      </c>
      <c r="E840">
        <v>16</v>
      </c>
      <c r="F840">
        <v>74.400000000000006</v>
      </c>
      <c r="G840">
        <v>24</v>
      </c>
      <c r="H840">
        <v>65.400000000000006</v>
      </c>
      <c r="I840">
        <v>24</v>
      </c>
      <c r="J840">
        <v>1017.9</v>
      </c>
      <c r="K840">
        <v>24</v>
      </c>
      <c r="L840">
        <v>1015.5</v>
      </c>
      <c r="M840">
        <v>24</v>
      </c>
      <c r="N840">
        <v>17.399999999999999</v>
      </c>
      <c r="O840">
        <v>24</v>
      </c>
      <c r="P840">
        <v>12.5</v>
      </c>
      <c r="Q840">
        <v>24</v>
      </c>
      <c r="R840">
        <v>21</v>
      </c>
      <c r="S840">
        <v>22.9</v>
      </c>
      <c r="T840">
        <v>82.9</v>
      </c>
      <c r="V840">
        <v>63</v>
      </c>
      <c r="X840">
        <v>0</v>
      </c>
      <c r="Y840" t="s">
        <v>19</v>
      </c>
      <c r="Z840">
        <v>999.9</v>
      </c>
      <c r="AA840">
        <v>0</v>
      </c>
      <c r="AC840" s="1"/>
      <c r="AD840">
        <v>1990</v>
      </c>
      <c r="AE840">
        <v>106</v>
      </c>
      <c r="AF840">
        <v>25.9</v>
      </c>
      <c r="AG840">
        <v>24.4</v>
      </c>
      <c r="AH840">
        <v>22.9</v>
      </c>
      <c r="AI840">
        <v>-99</v>
      </c>
      <c r="AJ840">
        <v>6.5</v>
      </c>
      <c r="AK840">
        <v>19</v>
      </c>
      <c r="AL840">
        <v>23.6</v>
      </c>
      <c r="AM840">
        <v>74.900000000000006</v>
      </c>
      <c r="AO840" s="2">
        <f t="shared" si="146"/>
        <v>32979</v>
      </c>
      <c r="AP840" s="5">
        <f t="shared" si="147"/>
        <v>1990</v>
      </c>
      <c r="AQ840" s="5">
        <f t="shared" si="148"/>
        <v>106</v>
      </c>
      <c r="AR840" s="4">
        <f t="shared" si="149"/>
        <v>28.277777777777779</v>
      </c>
      <c r="AS840" s="4">
        <f t="shared" si="150"/>
        <v>17.222222222222221</v>
      </c>
      <c r="AT840" s="4">
        <f t="shared" si="151"/>
        <v>0</v>
      </c>
      <c r="AU840" s="4">
        <f t="shared" si="152"/>
        <v>25.9</v>
      </c>
      <c r="AV840" s="4">
        <f t="shared" si="153"/>
        <v>22.719298245614034</v>
      </c>
      <c r="AX840" s="3">
        <f t="shared" si="154"/>
        <v>22.75</v>
      </c>
      <c r="AY840" s="3">
        <f t="shared" si="144"/>
        <v>22.024420024420017</v>
      </c>
      <c r="AZ840" s="3">
        <f t="shared" si="145"/>
        <v>19.491208791208805</v>
      </c>
      <c r="BA840" s="3">
        <f t="shared" si="145"/>
        <v>17.09755157123578</v>
      </c>
    </row>
    <row r="841" spans="1:53">
      <c r="A841" s="1">
        <v>911900</v>
      </c>
      <c r="B841">
        <v>22516</v>
      </c>
      <c r="C841">
        <v>1990</v>
      </c>
      <c r="D841">
        <v>4</v>
      </c>
      <c r="E841">
        <v>17</v>
      </c>
      <c r="F841">
        <v>75</v>
      </c>
      <c r="G841">
        <v>23</v>
      </c>
      <c r="H841">
        <v>65.7</v>
      </c>
      <c r="I841">
        <v>23</v>
      </c>
      <c r="J841">
        <v>1016.6</v>
      </c>
      <c r="K841">
        <v>23</v>
      </c>
      <c r="L841">
        <v>1014.3</v>
      </c>
      <c r="M841">
        <v>23</v>
      </c>
      <c r="N841">
        <v>17.5</v>
      </c>
      <c r="O841">
        <v>23</v>
      </c>
      <c r="P841">
        <v>9.6999999999999993</v>
      </c>
      <c r="Q841">
        <v>23</v>
      </c>
      <c r="R841">
        <v>19</v>
      </c>
      <c r="S841">
        <v>28.9</v>
      </c>
      <c r="T841">
        <v>84</v>
      </c>
      <c r="V841">
        <v>62.1</v>
      </c>
      <c r="X841">
        <v>0</v>
      </c>
      <c r="Y841" t="s">
        <v>19</v>
      </c>
      <c r="Z841">
        <v>999.9</v>
      </c>
      <c r="AA841">
        <v>0</v>
      </c>
      <c r="AC841" s="1"/>
      <c r="AD841">
        <v>1990</v>
      </c>
      <c r="AE841">
        <v>107</v>
      </c>
      <c r="AF841">
        <v>27.7</v>
      </c>
      <c r="AG841">
        <v>24.2</v>
      </c>
      <c r="AH841">
        <v>23.3</v>
      </c>
      <c r="AI841">
        <v>-99</v>
      </c>
      <c r="AJ841">
        <v>5.4</v>
      </c>
      <c r="AK841">
        <v>19.8</v>
      </c>
      <c r="AL841">
        <v>23.8</v>
      </c>
      <c r="AM841">
        <v>78.099999999999994</v>
      </c>
      <c r="AO841" s="2">
        <f t="shared" si="146"/>
        <v>32980</v>
      </c>
      <c r="AP841" s="5">
        <f t="shared" si="147"/>
        <v>1990</v>
      </c>
      <c r="AQ841" s="5">
        <f t="shared" si="148"/>
        <v>107</v>
      </c>
      <c r="AR841" s="4">
        <f t="shared" si="149"/>
        <v>28.888888888888889</v>
      </c>
      <c r="AS841" s="4">
        <f t="shared" si="150"/>
        <v>16.722222222222221</v>
      </c>
      <c r="AT841" s="4">
        <f t="shared" si="151"/>
        <v>0</v>
      </c>
      <c r="AU841" s="4">
        <f t="shared" si="152"/>
        <v>27.7</v>
      </c>
      <c r="AV841" s="4">
        <f t="shared" si="153"/>
        <v>24.298245614035089</v>
      </c>
      <c r="AX841" s="3">
        <f t="shared" si="154"/>
        <v>22.805555555555557</v>
      </c>
      <c r="AY841" s="3">
        <f t="shared" si="144"/>
        <v>22.039987789987787</v>
      </c>
      <c r="AZ841" s="3">
        <f t="shared" si="145"/>
        <v>19.701098901098913</v>
      </c>
      <c r="BA841" s="3">
        <f t="shared" si="145"/>
        <v>17.281665702718332</v>
      </c>
    </row>
    <row r="842" spans="1:53">
      <c r="A842" s="1">
        <v>911900</v>
      </c>
      <c r="B842">
        <v>22516</v>
      </c>
      <c r="C842">
        <v>1990</v>
      </c>
      <c r="D842">
        <v>4</v>
      </c>
      <c r="E842">
        <v>18</v>
      </c>
      <c r="F842">
        <v>76.3</v>
      </c>
      <c r="G842">
        <v>22</v>
      </c>
      <c r="H842">
        <v>67.7</v>
      </c>
      <c r="I842">
        <v>22</v>
      </c>
      <c r="J842">
        <v>1016.2</v>
      </c>
      <c r="K842">
        <v>22</v>
      </c>
      <c r="L842">
        <v>1013.8</v>
      </c>
      <c r="M842">
        <v>22</v>
      </c>
      <c r="N842">
        <v>17.399999999999999</v>
      </c>
      <c r="O842">
        <v>22</v>
      </c>
      <c r="P842">
        <v>13.6</v>
      </c>
      <c r="Q842">
        <v>22</v>
      </c>
      <c r="R842">
        <v>20</v>
      </c>
      <c r="S842">
        <v>28.9</v>
      </c>
      <c r="T842">
        <v>84</v>
      </c>
      <c r="V842">
        <v>62.1</v>
      </c>
      <c r="X842">
        <v>0</v>
      </c>
      <c r="Y842" t="s">
        <v>19</v>
      </c>
      <c r="Z842">
        <v>999.9</v>
      </c>
      <c r="AA842">
        <v>10000</v>
      </c>
      <c r="AC842" s="1"/>
      <c r="AD842">
        <v>1990</v>
      </c>
      <c r="AE842">
        <v>108</v>
      </c>
      <c r="AF842">
        <v>21.9</v>
      </c>
      <c r="AG842">
        <v>24.4</v>
      </c>
      <c r="AH842">
        <v>22.9</v>
      </c>
      <c r="AI842">
        <v>-99</v>
      </c>
      <c r="AJ842">
        <v>6.6</v>
      </c>
      <c r="AK842">
        <v>19.5</v>
      </c>
      <c r="AL842">
        <v>23.5</v>
      </c>
      <c r="AM842">
        <v>78.2</v>
      </c>
      <c r="AO842" s="2">
        <f t="shared" si="146"/>
        <v>32981</v>
      </c>
      <c r="AP842" s="5">
        <f t="shared" si="147"/>
        <v>1990</v>
      </c>
      <c r="AQ842" s="5">
        <f t="shared" si="148"/>
        <v>108</v>
      </c>
      <c r="AR842" s="4">
        <f t="shared" si="149"/>
        <v>28.888888888888889</v>
      </c>
      <c r="AS842" s="4">
        <f t="shared" si="150"/>
        <v>16.722222222222221</v>
      </c>
      <c r="AT842" s="4">
        <f t="shared" si="151"/>
        <v>0</v>
      </c>
      <c r="AU842" s="4">
        <f t="shared" si="152"/>
        <v>21.9</v>
      </c>
      <c r="AV842" s="4">
        <f t="shared" si="153"/>
        <v>19.210526315789473</v>
      </c>
      <c r="AX842" s="3">
        <f t="shared" si="154"/>
        <v>22.805555555555557</v>
      </c>
      <c r="AY842" s="3">
        <f t="shared" si="144"/>
        <v>22.049450549450547</v>
      </c>
      <c r="AZ842" s="3">
        <f t="shared" si="145"/>
        <v>19.798901098901112</v>
      </c>
      <c r="BA842" s="3">
        <f t="shared" si="145"/>
        <v>17.367457104299206</v>
      </c>
    </row>
    <row r="843" spans="1:53">
      <c r="A843" s="1">
        <v>911900</v>
      </c>
      <c r="B843">
        <v>22516</v>
      </c>
      <c r="C843">
        <v>1990</v>
      </c>
      <c r="D843">
        <v>4</v>
      </c>
      <c r="E843">
        <v>19</v>
      </c>
      <c r="F843">
        <v>75.2</v>
      </c>
      <c r="G843">
        <v>23</v>
      </c>
      <c r="H843">
        <v>67.2</v>
      </c>
      <c r="I843">
        <v>23</v>
      </c>
      <c r="J843">
        <v>1017</v>
      </c>
      <c r="K843">
        <v>23</v>
      </c>
      <c r="L843">
        <v>1014.6</v>
      </c>
      <c r="M843">
        <v>23</v>
      </c>
      <c r="N843">
        <v>17.3</v>
      </c>
      <c r="O843">
        <v>23</v>
      </c>
      <c r="P843">
        <v>14</v>
      </c>
      <c r="Q843">
        <v>23</v>
      </c>
      <c r="R843">
        <v>19</v>
      </c>
      <c r="S843">
        <v>27</v>
      </c>
      <c r="T843">
        <v>84</v>
      </c>
      <c r="V843">
        <v>68</v>
      </c>
      <c r="X843">
        <v>0</v>
      </c>
      <c r="Y843" t="s">
        <v>19</v>
      </c>
      <c r="Z843">
        <v>999.9</v>
      </c>
      <c r="AA843">
        <v>0</v>
      </c>
      <c r="AC843" s="1"/>
      <c r="AD843">
        <v>1990</v>
      </c>
      <c r="AE843">
        <v>109</v>
      </c>
      <c r="AF843">
        <v>20.9</v>
      </c>
      <c r="AG843">
        <v>24.1</v>
      </c>
      <c r="AH843">
        <v>23.1</v>
      </c>
      <c r="AI843">
        <v>-99</v>
      </c>
      <c r="AJ843">
        <v>7.9</v>
      </c>
      <c r="AK843">
        <v>19.5</v>
      </c>
      <c r="AL843">
        <v>23.6</v>
      </c>
      <c r="AM843">
        <v>77.5</v>
      </c>
      <c r="AO843" s="2">
        <f t="shared" si="146"/>
        <v>32982</v>
      </c>
      <c r="AP843" s="5">
        <f t="shared" si="147"/>
        <v>1990</v>
      </c>
      <c r="AQ843" s="5">
        <f t="shared" si="148"/>
        <v>109</v>
      </c>
      <c r="AR843" s="4">
        <f t="shared" si="149"/>
        <v>28.888888888888889</v>
      </c>
      <c r="AS843" s="4">
        <f t="shared" si="150"/>
        <v>20</v>
      </c>
      <c r="AT843" s="4">
        <f t="shared" si="151"/>
        <v>0</v>
      </c>
      <c r="AU843" s="4">
        <f t="shared" si="152"/>
        <v>20.9</v>
      </c>
      <c r="AV843" s="4">
        <f t="shared" si="153"/>
        <v>18.333333333333332</v>
      </c>
      <c r="AX843" s="3">
        <f t="shared" si="154"/>
        <v>24.444444444444443</v>
      </c>
      <c r="AY843" s="3">
        <f t="shared" si="144"/>
        <v>22.083638583638582</v>
      </c>
      <c r="AZ843" s="3">
        <f t="shared" si="145"/>
        <v>19.921978021978038</v>
      </c>
      <c r="BA843" s="3">
        <f t="shared" si="145"/>
        <v>17.475419317524572</v>
      </c>
    </row>
    <row r="844" spans="1:53">
      <c r="A844" s="1">
        <v>911900</v>
      </c>
      <c r="B844">
        <v>22516</v>
      </c>
      <c r="C844">
        <v>1990</v>
      </c>
      <c r="D844">
        <v>4</v>
      </c>
      <c r="E844">
        <v>20</v>
      </c>
      <c r="F844">
        <v>75.5</v>
      </c>
      <c r="G844">
        <v>24</v>
      </c>
      <c r="H844">
        <v>67.400000000000006</v>
      </c>
      <c r="I844">
        <v>24</v>
      </c>
      <c r="J844">
        <v>1018.7</v>
      </c>
      <c r="K844">
        <v>24</v>
      </c>
      <c r="L844">
        <v>1016.3</v>
      </c>
      <c r="M844">
        <v>24</v>
      </c>
      <c r="N844">
        <v>17.399999999999999</v>
      </c>
      <c r="O844">
        <v>24</v>
      </c>
      <c r="P844">
        <v>15.1</v>
      </c>
      <c r="Q844">
        <v>24</v>
      </c>
      <c r="R844">
        <v>22</v>
      </c>
      <c r="S844">
        <v>32.1</v>
      </c>
      <c r="T844">
        <v>82</v>
      </c>
      <c r="V844">
        <v>68</v>
      </c>
      <c r="X844">
        <v>0</v>
      </c>
      <c r="Y844" t="s">
        <v>19</v>
      </c>
      <c r="Z844">
        <v>999.9</v>
      </c>
      <c r="AA844">
        <v>10000</v>
      </c>
      <c r="AC844" s="1"/>
      <c r="AD844">
        <v>1990</v>
      </c>
      <c r="AE844">
        <v>110</v>
      </c>
      <c r="AF844">
        <v>25.8</v>
      </c>
      <c r="AG844">
        <v>24.9</v>
      </c>
      <c r="AH844">
        <v>23.1</v>
      </c>
      <c r="AI844">
        <v>-99</v>
      </c>
      <c r="AJ844">
        <v>8.6999999999999993</v>
      </c>
      <c r="AK844">
        <v>19.8</v>
      </c>
      <c r="AL844">
        <v>24.2</v>
      </c>
      <c r="AM844">
        <v>76.2</v>
      </c>
      <c r="AO844" s="2">
        <f t="shared" si="146"/>
        <v>32983</v>
      </c>
      <c r="AP844" s="5">
        <f t="shared" si="147"/>
        <v>1990</v>
      </c>
      <c r="AQ844" s="5">
        <f t="shared" si="148"/>
        <v>110</v>
      </c>
      <c r="AR844" s="4">
        <f t="shared" si="149"/>
        <v>27.777777777777779</v>
      </c>
      <c r="AS844" s="4">
        <f t="shared" si="150"/>
        <v>20</v>
      </c>
      <c r="AT844" s="4">
        <f t="shared" si="151"/>
        <v>0</v>
      </c>
      <c r="AU844" s="4">
        <f t="shared" si="152"/>
        <v>25.8</v>
      </c>
      <c r="AV844" s="4">
        <f t="shared" si="153"/>
        <v>22.631578947368425</v>
      </c>
      <c r="AX844" s="3">
        <f t="shared" si="154"/>
        <v>23.888888888888889</v>
      </c>
      <c r="AY844" s="3">
        <f t="shared" si="144"/>
        <v>22.105006105006105</v>
      </c>
      <c r="AZ844" s="3">
        <f t="shared" si="145"/>
        <v>20.181318681318697</v>
      </c>
      <c r="BA844" s="3">
        <f t="shared" si="145"/>
        <v>17.702911123963748</v>
      </c>
    </row>
    <row r="845" spans="1:53">
      <c r="A845" s="1">
        <v>911900</v>
      </c>
      <c r="B845">
        <v>22516</v>
      </c>
      <c r="C845">
        <v>1990</v>
      </c>
      <c r="D845">
        <v>4</v>
      </c>
      <c r="E845">
        <v>21</v>
      </c>
      <c r="F845">
        <v>75.7</v>
      </c>
      <c r="G845">
        <v>24</v>
      </c>
      <c r="H845">
        <v>66.8</v>
      </c>
      <c r="I845">
        <v>24</v>
      </c>
      <c r="J845">
        <v>1019.2</v>
      </c>
      <c r="K845">
        <v>24</v>
      </c>
      <c r="L845">
        <v>1016.8</v>
      </c>
      <c r="M845">
        <v>24</v>
      </c>
      <c r="N845">
        <v>17.399999999999999</v>
      </c>
      <c r="O845">
        <v>24</v>
      </c>
      <c r="P845">
        <v>18.399999999999999</v>
      </c>
      <c r="Q845">
        <v>24</v>
      </c>
      <c r="R845">
        <v>24.1</v>
      </c>
      <c r="S845">
        <v>34</v>
      </c>
      <c r="T845">
        <v>82</v>
      </c>
      <c r="V845">
        <v>70</v>
      </c>
      <c r="X845">
        <v>0</v>
      </c>
      <c r="Y845" t="s">
        <v>19</v>
      </c>
      <c r="Z845">
        <v>999.9</v>
      </c>
      <c r="AA845">
        <v>0</v>
      </c>
      <c r="AC845" s="1"/>
      <c r="AD845">
        <v>1990</v>
      </c>
      <c r="AE845">
        <v>111</v>
      </c>
      <c r="AF845">
        <v>29.4</v>
      </c>
      <c r="AG845">
        <v>25.2</v>
      </c>
      <c r="AH845">
        <v>23.6</v>
      </c>
      <c r="AI845">
        <v>-99</v>
      </c>
      <c r="AJ845">
        <v>8.8000000000000007</v>
      </c>
      <c r="AK845">
        <v>19.8</v>
      </c>
      <c r="AL845">
        <v>24.3</v>
      </c>
      <c r="AM845">
        <v>75.7</v>
      </c>
      <c r="AO845" s="2">
        <f t="shared" si="146"/>
        <v>32984</v>
      </c>
      <c r="AP845" s="5">
        <f t="shared" si="147"/>
        <v>1990</v>
      </c>
      <c r="AQ845" s="5">
        <f t="shared" si="148"/>
        <v>111</v>
      </c>
      <c r="AR845" s="4">
        <f t="shared" si="149"/>
        <v>27.777777777777779</v>
      </c>
      <c r="AS845" s="4">
        <f t="shared" si="150"/>
        <v>21.111111111111111</v>
      </c>
      <c r="AT845" s="4">
        <f t="shared" si="151"/>
        <v>0</v>
      </c>
      <c r="AU845" s="4">
        <f t="shared" si="152"/>
        <v>29.4</v>
      </c>
      <c r="AV845" s="4">
        <f t="shared" si="153"/>
        <v>25.789473684210527</v>
      </c>
      <c r="AX845" s="3">
        <f t="shared" si="154"/>
        <v>24.444444444444443</v>
      </c>
      <c r="AY845" s="3">
        <f t="shared" si="144"/>
        <v>22.120268620268618</v>
      </c>
      <c r="AZ845" s="3">
        <f t="shared" si="145"/>
        <v>20.432967032967049</v>
      </c>
      <c r="BA845" s="3">
        <f t="shared" si="145"/>
        <v>17.92365529207634</v>
      </c>
    </row>
    <row r="846" spans="1:53">
      <c r="A846" s="1">
        <v>911900</v>
      </c>
      <c r="B846">
        <v>22516</v>
      </c>
      <c r="C846">
        <v>1990</v>
      </c>
      <c r="D846">
        <v>4</v>
      </c>
      <c r="E846">
        <v>22</v>
      </c>
      <c r="F846">
        <v>75.2</v>
      </c>
      <c r="G846">
        <v>18</v>
      </c>
      <c r="H846">
        <v>66.900000000000006</v>
      </c>
      <c r="I846">
        <v>18</v>
      </c>
      <c r="J846">
        <v>1018.6</v>
      </c>
      <c r="K846">
        <v>18</v>
      </c>
      <c r="L846">
        <v>1016.2</v>
      </c>
      <c r="M846">
        <v>18</v>
      </c>
      <c r="N846">
        <v>17.399999999999999</v>
      </c>
      <c r="O846">
        <v>18</v>
      </c>
      <c r="P846">
        <v>16.3</v>
      </c>
      <c r="Q846">
        <v>18</v>
      </c>
      <c r="R846">
        <v>20</v>
      </c>
      <c r="S846">
        <v>33</v>
      </c>
      <c r="T846">
        <v>82</v>
      </c>
      <c r="V846">
        <v>69.099999999999994</v>
      </c>
      <c r="X846">
        <v>0.03</v>
      </c>
      <c r="Y846" t="s">
        <v>19</v>
      </c>
      <c r="Z846">
        <v>999.9</v>
      </c>
      <c r="AA846">
        <v>10000</v>
      </c>
      <c r="AC846" s="1"/>
      <c r="AD846">
        <v>1990</v>
      </c>
      <c r="AE846">
        <v>112</v>
      </c>
      <c r="AF846">
        <v>29.8</v>
      </c>
      <c r="AG846">
        <v>24.7</v>
      </c>
      <c r="AH846">
        <v>23.3</v>
      </c>
      <c r="AI846">
        <v>-99</v>
      </c>
      <c r="AJ846">
        <v>9.1999999999999993</v>
      </c>
      <c r="AK846">
        <v>19.5</v>
      </c>
      <c r="AL846">
        <v>24</v>
      </c>
      <c r="AM846">
        <v>75.7</v>
      </c>
      <c r="AO846" s="2">
        <f t="shared" si="146"/>
        <v>32985</v>
      </c>
      <c r="AP846" s="5">
        <f t="shared" si="147"/>
        <v>1990</v>
      </c>
      <c r="AQ846" s="5">
        <f t="shared" si="148"/>
        <v>112</v>
      </c>
      <c r="AR846" s="4">
        <f t="shared" si="149"/>
        <v>27.777777777777779</v>
      </c>
      <c r="AS846" s="4">
        <f t="shared" si="150"/>
        <v>20.611111111111107</v>
      </c>
      <c r="AT846" s="4">
        <f t="shared" si="151"/>
        <v>0.76200000000000001</v>
      </c>
      <c r="AU846" s="4">
        <f t="shared" si="152"/>
        <v>29.8</v>
      </c>
      <c r="AV846" s="4">
        <f t="shared" si="153"/>
        <v>26.140350877192986</v>
      </c>
      <c r="AX846" s="3">
        <f t="shared" si="154"/>
        <v>24.194444444444443</v>
      </c>
      <c r="AY846" s="3">
        <f t="shared" si="144"/>
        <v>22.144688644688639</v>
      </c>
      <c r="AZ846" s="3">
        <f t="shared" si="145"/>
        <v>20.595604395604408</v>
      </c>
      <c r="BA846" s="3">
        <f t="shared" si="145"/>
        <v>18.066319645267008</v>
      </c>
    </row>
    <row r="847" spans="1:53">
      <c r="A847" s="1">
        <v>911900</v>
      </c>
      <c r="B847">
        <v>22516</v>
      </c>
      <c r="C847">
        <v>1990</v>
      </c>
      <c r="D847">
        <v>4</v>
      </c>
      <c r="E847">
        <v>23</v>
      </c>
      <c r="F847">
        <v>74.900000000000006</v>
      </c>
      <c r="G847">
        <v>24</v>
      </c>
      <c r="H847">
        <v>65.3</v>
      </c>
      <c r="I847">
        <v>24</v>
      </c>
      <c r="J847">
        <v>1016.1</v>
      </c>
      <c r="K847">
        <v>24</v>
      </c>
      <c r="L847">
        <v>1013.7</v>
      </c>
      <c r="M847">
        <v>24</v>
      </c>
      <c r="N847">
        <v>17.399999999999999</v>
      </c>
      <c r="O847">
        <v>24</v>
      </c>
      <c r="P847">
        <v>12.1</v>
      </c>
      <c r="Q847">
        <v>24</v>
      </c>
      <c r="R847">
        <v>20</v>
      </c>
      <c r="S847">
        <v>34</v>
      </c>
      <c r="T847">
        <v>82.9</v>
      </c>
      <c r="V847">
        <v>63</v>
      </c>
      <c r="X847">
        <v>0</v>
      </c>
      <c r="Y847" t="s">
        <v>19</v>
      </c>
      <c r="Z847">
        <v>999.9</v>
      </c>
      <c r="AA847">
        <v>0</v>
      </c>
      <c r="AC847" s="1"/>
      <c r="AD847">
        <v>1990</v>
      </c>
      <c r="AE847">
        <v>113</v>
      </c>
      <c r="AF847">
        <v>26</v>
      </c>
      <c r="AG847">
        <v>24.9</v>
      </c>
      <c r="AH847">
        <v>23.7</v>
      </c>
      <c r="AI847">
        <v>-99</v>
      </c>
      <c r="AJ847">
        <v>6.8</v>
      </c>
      <c r="AK847">
        <v>20.100000000000001</v>
      </c>
      <c r="AL847">
        <v>24.3</v>
      </c>
      <c r="AM847">
        <v>77.3</v>
      </c>
      <c r="AO847" s="2">
        <f t="shared" si="146"/>
        <v>32986</v>
      </c>
      <c r="AP847" s="5">
        <f t="shared" si="147"/>
        <v>1990</v>
      </c>
      <c r="AQ847" s="5">
        <f t="shared" si="148"/>
        <v>113</v>
      </c>
      <c r="AR847" s="4">
        <f t="shared" si="149"/>
        <v>28.277777777777779</v>
      </c>
      <c r="AS847" s="4">
        <f t="shared" si="150"/>
        <v>17.222222222222221</v>
      </c>
      <c r="AT847" s="4">
        <f t="shared" si="151"/>
        <v>0</v>
      </c>
      <c r="AU847" s="4">
        <f t="shared" si="152"/>
        <v>26</v>
      </c>
      <c r="AV847" s="4">
        <f t="shared" si="153"/>
        <v>22.807017543859651</v>
      </c>
      <c r="AX847" s="3">
        <f t="shared" si="154"/>
        <v>22.75</v>
      </c>
      <c r="AY847" s="3">
        <f t="shared" si="144"/>
        <v>22.144688644688639</v>
      </c>
      <c r="AZ847" s="3">
        <f t="shared" si="145"/>
        <v>20.851648351648368</v>
      </c>
      <c r="BA847" s="3">
        <f t="shared" si="145"/>
        <v>18.290919606709078</v>
      </c>
    </row>
    <row r="848" spans="1:53">
      <c r="A848" s="1">
        <v>911900</v>
      </c>
      <c r="B848">
        <v>22516</v>
      </c>
      <c r="C848">
        <v>1990</v>
      </c>
      <c r="D848">
        <v>4</v>
      </c>
      <c r="E848">
        <v>24</v>
      </c>
      <c r="F848">
        <v>75.5</v>
      </c>
      <c r="G848">
        <v>24</v>
      </c>
      <c r="H848">
        <v>66.400000000000006</v>
      </c>
      <c r="I848">
        <v>24</v>
      </c>
      <c r="J848">
        <v>1014.5</v>
      </c>
      <c r="K848">
        <v>24</v>
      </c>
      <c r="L848">
        <v>1012.1</v>
      </c>
      <c r="M848">
        <v>24</v>
      </c>
      <c r="N848">
        <v>17.600000000000001</v>
      </c>
      <c r="O848">
        <v>24</v>
      </c>
      <c r="P848">
        <v>7.8</v>
      </c>
      <c r="Q848">
        <v>24</v>
      </c>
      <c r="R848">
        <v>15.9</v>
      </c>
      <c r="S848">
        <v>999.9</v>
      </c>
      <c r="T848">
        <v>87.1</v>
      </c>
      <c r="U848" t="s">
        <v>20</v>
      </c>
      <c r="V848">
        <v>63</v>
      </c>
      <c r="X848">
        <v>0</v>
      </c>
      <c r="Y848" t="s">
        <v>19</v>
      </c>
      <c r="Z848">
        <v>999.9</v>
      </c>
      <c r="AA848">
        <v>0</v>
      </c>
      <c r="AC848" s="1"/>
      <c r="AD848">
        <v>1990</v>
      </c>
      <c r="AE848">
        <v>114</v>
      </c>
      <c r="AF848">
        <v>26.9</v>
      </c>
      <c r="AG848">
        <v>25.3</v>
      </c>
      <c r="AH848">
        <v>23.6</v>
      </c>
      <c r="AI848">
        <v>-99</v>
      </c>
      <c r="AJ848">
        <v>5.7</v>
      </c>
      <c r="AK848">
        <v>21.1</v>
      </c>
      <c r="AL848">
        <v>24.4</v>
      </c>
      <c r="AM848">
        <v>81.7</v>
      </c>
      <c r="AO848" s="2">
        <f t="shared" si="146"/>
        <v>32987</v>
      </c>
      <c r="AP848" s="5">
        <f t="shared" si="147"/>
        <v>1990</v>
      </c>
      <c r="AQ848" s="5">
        <f t="shared" si="148"/>
        <v>114</v>
      </c>
      <c r="AR848" s="4">
        <f t="shared" si="149"/>
        <v>30.611111111111107</v>
      </c>
      <c r="AS848" s="4">
        <f t="shared" si="150"/>
        <v>17.222222222222221</v>
      </c>
      <c r="AT848" s="4">
        <f t="shared" si="151"/>
        <v>0</v>
      </c>
      <c r="AU848" s="4">
        <f t="shared" si="152"/>
        <v>26.9</v>
      </c>
      <c r="AV848" s="4">
        <f t="shared" si="153"/>
        <v>23.596491228070175</v>
      </c>
      <c r="AX848" s="3">
        <f t="shared" si="154"/>
        <v>23.916666666666664</v>
      </c>
      <c r="AY848" s="3">
        <f t="shared" si="144"/>
        <v>22.169719169719162</v>
      </c>
      <c r="AZ848" s="3">
        <f t="shared" si="145"/>
        <v>21.036263736263752</v>
      </c>
      <c r="BA848" s="3">
        <f t="shared" si="145"/>
        <v>18.452862926547134</v>
      </c>
    </row>
    <row r="849" spans="1:53">
      <c r="A849" s="1">
        <v>911900</v>
      </c>
      <c r="B849">
        <v>22516</v>
      </c>
      <c r="C849">
        <v>1990</v>
      </c>
      <c r="D849">
        <v>4</v>
      </c>
      <c r="E849">
        <v>25</v>
      </c>
      <c r="F849">
        <v>77.900000000000006</v>
      </c>
      <c r="G849">
        <v>24</v>
      </c>
      <c r="H849">
        <v>68.900000000000006</v>
      </c>
      <c r="I849">
        <v>24</v>
      </c>
      <c r="J849">
        <v>1014.6</v>
      </c>
      <c r="K849">
        <v>24</v>
      </c>
      <c r="L849">
        <v>1012.3</v>
      </c>
      <c r="M849">
        <v>24</v>
      </c>
      <c r="N849">
        <v>17.600000000000001</v>
      </c>
      <c r="O849">
        <v>24</v>
      </c>
      <c r="P849">
        <v>5.7</v>
      </c>
      <c r="Q849">
        <v>24</v>
      </c>
      <c r="R849">
        <v>10.1</v>
      </c>
      <c r="S849">
        <v>999.9</v>
      </c>
      <c r="T849">
        <v>88</v>
      </c>
      <c r="V849">
        <v>64.900000000000006</v>
      </c>
      <c r="X849">
        <v>0</v>
      </c>
      <c r="Y849" t="s">
        <v>19</v>
      </c>
      <c r="Z849">
        <v>999.9</v>
      </c>
      <c r="AA849">
        <v>0</v>
      </c>
      <c r="AC849" s="1"/>
      <c r="AD849">
        <v>1990</v>
      </c>
      <c r="AE849">
        <v>115</v>
      </c>
      <c r="AF849">
        <v>23</v>
      </c>
      <c r="AG849">
        <v>25.2</v>
      </c>
      <c r="AH849">
        <v>23.7</v>
      </c>
      <c r="AI849">
        <v>-99</v>
      </c>
      <c r="AJ849">
        <v>5.4</v>
      </c>
      <c r="AK849">
        <v>21.5</v>
      </c>
      <c r="AL849">
        <v>24.2</v>
      </c>
      <c r="AM849">
        <v>84.8</v>
      </c>
      <c r="AO849" s="2">
        <f t="shared" si="146"/>
        <v>32988</v>
      </c>
      <c r="AP849" s="5">
        <f t="shared" si="147"/>
        <v>1990</v>
      </c>
      <c r="AQ849" s="5">
        <f t="shared" si="148"/>
        <v>115</v>
      </c>
      <c r="AR849" s="4">
        <f t="shared" si="149"/>
        <v>31.111111111111111</v>
      </c>
      <c r="AS849" s="4">
        <f t="shared" si="150"/>
        <v>18.277777777777782</v>
      </c>
      <c r="AT849" s="4">
        <f t="shared" si="151"/>
        <v>0</v>
      </c>
      <c r="AU849" s="4">
        <f t="shared" si="152"/>
        <v>23</v>
      </c>
      <c r="AV849" s="4">
        <f t="shared" si="153"/>
        <v>20.17543859649123</v>
      </c>
      <c r="AX849" s="3">
        <f t="shared" si="154"/>
        <v>24.694444444444446</v>
      </c>
      <c r="AY849" s="3">
        <f t="shared" si="144"/>
        <v>22.199633699633694</v>
      </c>
      <c r="AZ849" s="3">
        <f t="shared" si="145"/>
        <v>21.132967032967048</v>
      </c>
      <c r="BA849" s="3">
        <f t="shared" si="145"/>
        <v>18.537690379795638</v>
      </c>
    </row>
    <row r="850" spans="1:53">
      <c r="A850" s="1">
        <v>911900</v>
      </c>
      <c r="B850">
        <v>22516</v>
      </c>
      <c r="C850">
        <v>1990</v>
      </c>
      <c r="D850">
        <v>4</v>
      </c>
      <c r="E850">
        <v>26</v>
      </c>
      <c r="F850">
        <v>77.8</v>
      </c>
      <c r="G850">
        <v>23</v>
      </c>
      <c r="H850">
        <v>69.8</v>
      </c>
      <c r="I850">
        <v>23</v>
      </c>
      <c r="J850">
        <v>1015.7</v>
      </c>
      <c r="K850">
        <v>23</v>
      </c>
      <c r="L850">
        <v>1013.3</v>
      </c>
      <c r="M850">
        <v>23</v>
      </c>
      <c r="N850">
        <v>14.6</v>
      </c>
      <c r="O850">
        <v>22</v>
      </c>
      <c r="P850">
        <v>6.4</v>
      </c>
      <c r="Q850">
        <v>23</v>
      </c>
      <c r="R850">
        <v>13</v>
      </c>
      <c r="S850">
        <v>999.9</v>
      </c>
      <c r="T850">
        <v>87.1</v>
      </c>
      <c r="V850">
        <v>68</v>
      </c>
      <c r="X850">
        <v>0</v>
      </c>
      <c r="Y850" t="s">
        <v>19</v>
      </c>
      <c r="Z850">
        <v>999.9</v>
      </c>
      <c r="AA850">
        <v>0</v>
      </c>
      <c r="AC850" s="1"/>
      <c r="AD850">
        <v>1990</v>
      </c>
      <c r="AE850">
        <v>116</v>
      </c>
      <c r="AF850">
        <v>26</v>
      </c>
      <c r="AG850">
        <v>25.9</v>
      </c>
      <c r="AH850">
        <v>23.9</v>
      </c>
      <c r="AI850">
        <v>-99</v>
      </c>
      <c r="AJ850">
        <v>5.7</v>
      </c>
      <c r="AK850">
        <v>21.8</v>
      </c>
      <c r="AL850">
        <v>24.7</v>
      </c>
      <c r="AM850">
        <v>83.9</v>
      </c>
      <c r="AO850" s="2">
        <f t="shared" si="146"/>
        <v>32989</v>
      </c>
      <c r="AP850" s="5">
        <f t="shared" si="147"/>
        <v>1990</v>
      </c>
      <c r="AQ850" s="5">
        <f t="shared" si="148"/>
        <v>116</v>
      </c>
      <c r="AR850" s="4">
        <f t="shared" si="149"/>
        <v>30.611111111111107</v>
      </c>
      <c r="AS850" s="4">
        <f t="shared" si="150"/>
        <v>20</v>
      </c>
      <c r="AT850" s="4">
        <f t="shared" si="151"/>
        <v>0</v>
      </c>
      <c r="AU850" s="4">
        <f t="shared" si="152"/>
        <v>26</v>
      </c>
      <c r="AV850" s="4">
        <f t="shared" si="153"/>
        <v>22.807017543859651</v>
      </c>
      <c r="AX850" s="3">
        <f t="shared" si="154"/>
        <v>25.305555555555554</v>
      </c>
      <c r="AY850" s="3">
        <f t="shared" si="144"/>
        <v>22.230463980463973</v>
      </c>
      <c r="AZ850" s="3">
        <f t="shared" si="145"/>
        <v>21.325274725274738</v>
      </c>
      <c r="BA850" s="3">
        <f t="shared" si="145"/>
        <v>18.706381337960281</v>
      </c>
    </row>
    <row r="851" spans="1:53">
      <c r="A851" s="1">
        <v>911900</v>
      </c>
      <c r="B851">
        <v>22516</v>
      </c>
      <c r="C851">
        <v>1990</v>
      </c>
      <c r="D851">
        <v>4</v>
      </c>
      <c r="E851">
        <v>27</v>
      </c>
      <c r="F851">
        <v>76.8</v>
      </c>
      <c r="G851">
        <v>23</v>
      </c>
      <c r="H851">
        <v>68.900000000000006</v>
      </c>
      <c r="I851">
        <v>23</v>
      </c>
      <c r="J851">
        <v>1014.7</v>
      </c>
      <c r="K851">
        <v>23</v>
      </c>
      <c r="L851">
        <v>1012.3</v>
      </c>
      <c r="M851">
        <v>23</v>
      </c>
      <c r="N851">
        <v>10.9</v>
      </c>
      <c r="O851">
        <v>23</v>
      </c>
      <c r="P851">
        <v>5.8</v>
      </c>
      <c r="Q851">
        <v>23</v>
      </c>
      <c r="R851">
        <v>13</v>
      </c>
      <c r="S851">
        <v>999.9</v>
      </c>
      <c r="T851">
        <v>88</v>
      </c>
      <c r="V851">
        <v>66.900000000000006</v>
      </c>
      <c r="X851">
        <v>0</v>
      </c>
      <c r="Y851" t="s">
        <v>19</v>
      </c>
      <c r="Z851">
        <v>999.9</v>
      </c>
      <c r="AA851">
        <v>0</v>
      </c>
      <c r="AC851" s="1"/>
      <c r="AD851">
        <v>1990</v>
      </c>
      <c r="AE851">
        <v>117</v>
      </c>
      <c r="AF851">
        <v>24.4</v>
      </c>
      <c r="AG851">
        <v>25.3</v>
      </c>
      <c r="AH851">
        <v>24.7</v>
      </c>
      <c r="AI851">
        <v>-99</v>
      </c>
      <c r="AJ851">
        <v>4.3</v>
      </c>
      <c r="AK851">
        <v>20.399999999999999</v>
      </c>
      <c r="AL851">
        <v>25</v>
      </c>
      <c r="AM851">
        <v>75.5</v>
      </c>
      <c r="AO851" s="2">
        <f t="shared" si="146"/>
        <v>32990</v>
      </c>
      <c r="AP851" s="5">
        <f t="shared" si="147"/>
        <v>1990</v>
      </c>
      <c r="AQ851" s="5">
        <f t="shared" si="148"/>
        <v>117</v>
      </c>
      <c r="AR851" s="4">
        <f t="shared" si="149"/>
        <v>31.111111111111111</v>
      </c>
      <c r="AS851" s="4">
        <f t="shared" si="150"/>
        <v>19.388888888888893</v>
      </c>
      <c r="AT851" s="4">
        <f t="shared" si="151"/>
        <v>0</v>
      </c>
      <c r="AU851" s="4">
        <f t="shared" si="152"/>
        <v>24.4</v>
      </c>
      <c r="AV851" s="4">
        <f t="shared" si="153"/>
        <v>21.403508771929825</v>
      </c>
      <c r="AX851" s="3">
        <f t="shared" si="154"/>
        <v>25.25</v>
      </c>
      <c r="AY851" s="3">
        <f t="shared" si="144"/>
        <v>22.248778998778995</v>
      </c>
      <c r="AZ851" s="3">
        <f t="shared" si="145"/>
        <v>21.482417582417597</v>
      </c>
      <c r="BA851" s="3">
        <f t="shared" si="145"/>
        <v>18.844225949489104</v>
      </c>
    </row>
    <row r="852" spans="1:53">
      <c r="A852" s="1">
        <v>911900</v>
      </c>
      <c r="B852">
        <v>22516</v>
      </c>
      <c r="C852">
        <v>1990</v>
      </c>
      <c r="D852">
        <v>4</v>
      </c>
      <c r="E852">
        <v>28</v>
      </c>
      <c r="F852">
        <v>76.599999999999994</v>
      </c>
      <c r="G852">
        <v>23</v>
      </c>
      <c r="H852">
        <v>70.5</v>
      </c>
      <c r="I852">
        <v>23</v>
      </c>
      <c r="J852">
        <v>1013.2</v>
      </c>
      <c r="K852">
        <v>23</v>
      </c>
      <c r="L852">
        <v>1010.9</v>
      </c>
      <c r="M852">
        <v>23</v>
      </c>
      <c r="N852">
        <v>7.7</v>
      </c>
      <c r="O852">
        <v>23</v>
      </c>
      <c r="P852">
        <v>5.5</v>
      </c>
      <c r="Q852">
        <v>23</v>
      </c>
      <c r="R852">
        <v>10.1</v>
      </c>
      <c r="S852">
        <v>999.9</v>
      </c>
      <c r="T852">
        <v>84.9</v>
      </c>
      <c r="V852">
        <v>66.900000000000006</v>
      </c>
      <c r="X852">
        <v>0</v>
      </c>
      <c r="Y852" t="s">
        <v>19</v>
      </c>
      <c r="Z852">
        <v>999.9</v>
      </c>
      <c r="AA852">
        <v>0</v>
      </c>
      <c r="AC852" s="1"/>
      <c r="AD852">
        <v>1990</v>
      </c>
      <c r="AE852">
        <v>118</v>
      </c>
      <c r="AF852">
        <v>18.399999999999999</v>
      </c>
      <c r="AG852">
        <v>24.8</v>
      </c>
      <c r="AH852">
        <v>24</v>
      </c>
      <c r="AI852">
        <v>-99</v>
      </c>
      <c r="AJ852">
        <v>3</v>
      </c>
      <c r="AK852">
        <v>20.8</v>
      </c>
      <c r="AL852">
        <v>24.3</v>
      </c>
      <c r="AM852">
        <v>80.8</v>
      </c>
      <c r="AO852" s="2">
        <f t="shared" si="146"/>
        <v>32991</v>
      </c>
      <c r="AP852" s="5">
        <f t="shared" si="147"/>
        <v>1990</v>
      </c>
      <c r="AQ852" s="5">
        <f t="shared" si="148"/>
        <v>118</v>
      </c>
      <c r="AR852" s="4">
        <f t="shared" si="149"/>
        <v>29.388888888888893</v>
      </c>
      <c r="AS852" s="4">
        <f t="shared" si="150"/>
        <v>19.388888888888893</v>
      </c>
      <c r="AT852" s="4">
        <f t="shared" si="151"/>
        <v>0</v>
      </c>
      <c r="AU852" s="4">
        <f t="shared" si="152"/>
        <v>18.399999999999999</v>
      </c>
      <c r="AV852" s="4">
        <f t="shared" si="153"/>
        <v>16.140350877192983</v>
      </c>
      <c r="AX852" s="3">
        <f t="shared" si="154"/>
        <v>24.388888888888893</v>
      </c>
      <c r="AY852" s="3">
        <f t="shared" si="144"/>
        <v>22.248778998778995</v>
      </c>
      <c r="AZ852" s="3">
        <f t="shared" si="145"/>
        <v>21.531868131868148</v>
      </c>
      <c r="BA852" s="3">
        <f t="shared" si="145"/>
        <v>18.887603624445724</v>
      </c>
    </row>
    <row r="853" spans="1:53">
      <c r="A853" s="1">
        <v>911900</v>
      </c>
      <c r="B853">
        <v>22516</v>
      </c>
      <c r="C853">
        <v>1990</v>
      </c>
      <c r="D853">
        <v>4</v>
      </c>
      <c r="E853">
        <v>29</v>
      </c>
      <c r="F853">
        <v>78.599999999999994</v>
      </c>
      <c r="G853">
        <v>18</v>
      </c>
      <c r="H853">
        <v>69.900000000000006</v>
      </c>
      <c r="I853">
        <v>18</v>
      </c>
      <c r="J853">
        <v>1012.7</v>
      </c>
      <c r="K853">
        <v>18</v>
      </c>
      <c r="L853">
        <v>1010.3</v>
      </c>
      <c r="M853">
        <v>18</v>
      </c>
      <c r="N853">
        <v>8.6</v>
      </c>
      <c r="O853">
        <v>18</v>
      </c>
      <c r="P853">
        <v>5.0999999999999996</v>
      </c>
      <c r="Q853">
        <v>18</v>
      </c>
      <c r="R853">
        <v>14</v>
      </c>
      <c r="S853">
        <v>999.9</v>
      </c>
      <c r="T853">
        <v>88</v>
      </c>
      <c r="U853" t="s">
        <v>20</v>
      </c>
      <c r="V853">
        <v>66.900000000000006</v>
      </c>
      <c r="X853">
        <v>0</v>
      </c>
      <c r="Y853" t="s">
        <v>19</v>
      </c>
      <c r="Z853">
        <v>999.9</v>
      </c>
      <c r="AA853">
        <v>0</v>
      </c>
      <c r="AC853" s="1"/>
      <c r="AD853">
        <v>1990</v>
      </c>
      <c r="AE853">
        <v>119</v>
      </c>
      <c r="AF853">
        <v>26.9</v>
      </c>
      <c r="AG853">
        <v>25</v>
      </c>
      <c r="AH853">
        <v>24</v>
      </c>
      <c r="AI853">
        <v>-99</v>
      </c>
      <c r="AJ853">
        <v>3.4</v>
      </c>
      <c r="AK853">
        <v>21</v>
      </c>
      <c r="AL853">
        <v>24.6</v>
      </c>
      <c r="AM853">
        <v>80.400000000000006</v>
      </c>
      <c r="AO853" s="2">
        <f t="shared" si="146"/>
        <v>32992</v>
      </c>
      <c r="AP853" s="5">
        <f t="shared" si="147"/>
        <v>1990</v>
      </c>
      <c r="AQ853" s="5">
        <f t="shared" si="148"/>
        <v>119</v>
      </c>
      <c r="AR853" s="4">
        <f t="shared" si="149"/>
        <v>31.111111111111111</v>
      </c>
      <c r="AS853" s="4">
        <f t="shared" si="150"/>
        <v>19.388888888888893</v>
      </c>
      <c r="AT853" s="4">
        <f t="shared" si="151"/>
        <v>0</v>
      </c>
      <c r="AU853" s="4">
        <f t="shared" si="152"/>
        <v>26.9</v>
      </c>
      <c r="AV853" s="4">
        <f t="shared" si="153"/>
        <v>23.596491228070175</v>
      </c>
      <c r="AX853" s="3">
        <f t="shared" si="154"/>
        <v>25.25</v>
      </c>
      <c r="AY853" s="3">
        <f t="shared" si="144"/>
        <v>22.270146520146515</v>
      </c>
      <c r="AZ853" s="3">
        <f t="shared" si="145"/>
        <v>21.675824175824193</v>
      </c>
      <c r="BA853" s="3">
        <f t="shared" si="145"/>
        <v>19.013880855986113</v>
      </c>
    </row>
    <row r="854" spans="1:53">
      <c r="A854" s="1">
        <v>911900</v>
      </c>
      <c r="B854">
        <v>22516</v>
      </c>
      <c r="C854">
        <v>1990</v>
      </c>
      <c r="D854">
        <v>4</v>
      </c>
      <c r="E854">
        <v>30</v>
      </c>
      <c r="F854">
        <v>76.5</v>
      </c>
      <c r="G854">
        <v>24</v>
      </c>
      <c r="H854">
        <v>66.8</v>
      </c>
      <c r="I854">
        <v>24</v>
      </c>
      <c r="J854">
        <v>1014.5</v>
      </c>
      <c r="K854">
        <v>24</v>
      </c>
      <c r="L854">
        <v>1012.1</v>
      </c>
      <c r="M854">
        <v>24</v>
      </c>
      <c r="N854">
        <v>16.8</v>
      </c>
      <c r="O854">
        <v>24</v>
      </c>
      <c r="P854">
        <v>7.9</v>
      </c>
      <c r="Q854">
        <v>24</v>
      </c>
      <c r="R854">
        <v>15.9</v>
      </c>
      <c r="S854">
        <v>22.9</v>
      </c>
      <c r="T854">
        <v>89.1</v>
      </c>
      <c r="V854">
        <v>64.900000000000006</v>
      </c>
      <c r="X854">
        <v>0</v>
      </c>
      <c r="Y854" t="s">
        <v>19</v>
      </c>
      <c r="Z854">
        <v>999.9</v>
      </c>
      <c r="AA854">
        <v>0</v>
      </c>
      <c r="AC854" s="1"/>
      <c r="AD854">
        <v>1990</v>
      </c>
      <c r="AE854">
        <v>120</v>
      </c>
      <c r="AF854">
        <v>27</v>
      </c>
      <c r="AG854">
        <v>24.1</v>
      </c>
      <c r="AH854">
        <v>23.5</v>
      </c>
      <c r="AI854">
        <v>-99</v>
      </c>
      <c r="AJ854">
        <v>4.8</v>
      </c>
      <c r="AK854">
        <v>19.600000000000001</v>
      </c>
      <c r="AL854">
        <v>23.8</v>
      </c>
      <c r="AM854">
        <v>77</v>
      </c>
      <c r="AO854" s="2">
        <f t="shared" si="146"/>
        <v>32993</v>
      </c>
      <c r="AP854" s="5">
        <f t="shared" si="147"/>
        <v>1990</v>
      </c>
      <c r="AQ854" s="5">
        <f t="shared" si="148"/>
        <v>120</v>
      </c>
      <c r="AR854" s="4">
        <f t="shared" si="149"/>
        <v>31.722222222222218</v>
      </c>
      <c r="AS854" s="4">
        <f t="shared" si="150"/>
        <v>18.277777777777782</v>
      </c>
      <c r="AT854" s="4">
        <f t="shared" si="151"/>
        <v>0</v>
      </c>
      <c r="AU854" s="4">
        <f t="shared" si="152"/>
        <v>27</v>
      </c>
      <c r="AV854" s="4">
        <f t="shared" si="153"/>
        <v>23.684210526315791</v>
      </c>
      <c r="AX854" s="3">
        <f t="shared" si="154"/>
        <v>25</v>
      </c>
      <c r="AY854" s="3">
        <f t="shared" si="144"/>
        <v>22.294871794871785</v>
      </c>
      <c r="AZ854" s="3">
        <f t="shared" si="145"/>
        <v>21.75274725274727</v>
      </c>
      <c r="BA854" s="3">
        <f t="shared" si="145"/>
        <v>19.081357239251972</v>
      </c>
    </row>
    <row r="855" spans="1:53">
      <c r="A855" s="1">
        <v>911900</v>
      </c>
      <c r="B855">
        <v>22516</v>
      </c>
      <c r="C855">
        <v>1990</v>
      </c>
      <c r="D855">
        <v>5</v>
      </c>
      <c r="E855">
        <v>1</v>
      </c>
      <c r="F855">
        <v>77.400000000000006</v>
      </c>
      <c r="G855">
        <v>23</v>
      </c>
      <c r="H855">
        <v>66.7</v>
      </c>
      <c r="I855">
        <v>23</v>
      </c>
      <c r="J855">
        <v>1016.6</v>
      </c>
      <c r="K855">
        <v>23</v>
      </c>
      <c r="L855">
        <v>1014.2</v>
      </c>
      <c r="M855">
        <v>23</v>
      </c>
      <c r="N855">
        <v>17.7</v>
      </c>
      <c r="O855">
        <v>23</v>
      </c>
      <c r="P855">
        <v>11.6</v>
      </c>
      <c r="Q855">
        <v>23</v>
      </c>
      <c r="R855">
        <v>20</v>
      </c>
      <c r="S855">
        <v>24.1</v>
      </c>
      <c r="T855">
        <v>87.1</v>
      </c>
      <c r="V855">
        <v>64.900000000000006</v>
      </c>
      <c r="X855">
        <v>0</v>
      </c>
      <c r="Y855" t="s">
        <v>19</v>
      </c>
      <c r="Z855">
        <v>999.9</v>
      </c>
      <c r="AA855">
        <v>0</v>
      </c>
      <c r="AC855" s="1"/>
      <c r="AD855">
        <v>1990</v>
      </c>
      <c r="AE855">
        <v>121</v>
      </c>
      <c r="AF855">
        <v>29.2</v>
      </c>
      <c r="AG855">
        <v>24.8</v>
      </c>
      <c r="AH855">
        <v>23.1</v>
      </c>
      <c r="AI855">
        <v>-99</v>
      </c>
      <c r="AJ855">
        <v>4.9000000000000004</v>
      </c>
      <c r="AK855">
        <v>20.399999999999999</v>
      </c>
      <c r="AL855">
        <v>24</v>
      </c>
      <c r="AM855">
        <v>80.3</v>
      </c>
      <c r="AO855" s="2">
        <f t="shared" si="146"/>
        <v>32994</v>
      </c>
      <c r="AP855" s="5">
        <f t="shared" si="147"/>
        <v>1990</v>
      </c>
      <c r="AQ855" s="5">
        <f t="shared" si="148"/>
        <v>121</v>
      </c>
      <c r="AR855" s="4">
        <f t="shared" si="149"/>
        <v>30.611111111111107</v>
      </c>
      <c r="AS855" s="4">
        <f t="shared" si="150"/>
        <v>18.277777777777782</v>
      </c>
      <c r="AT855" s="4">
        <f t="shared" si="151"/>
        <v>0</v>
      </c>
      <c r="AU855" s="4">
        <f t="shared" si="152"/>
        <v>29.2</v>
      </c>
      <c r="AV855" s="4">
        <f t="shared" si="153"/>
        <v>25.614035087719301</v>
      </c>
      <c r="AX855" s="3">
        <f t="shared" si="154"/>
        <v>24.444444444444443</v>
      </c>
      <c r="AY855" s="3">
        <f t="shared" si="144"/>
        <v>22.303418803418797</v>
      </c>
      <c r="AZ855" s="3">
        <f t="shared" si="145"/>
        <v>21.856043956043973</v>
      </c>
      <c r="BA855" s="3">
        <f t="shared" si="145"/>
        <v>19.171968382494693</v>
      </c>
    </row>
    <row r="856" spans="1:53">
      <c r="A856" s="1">
        <v>911900</v>
      </c>
      <c r="B856">
        <v>22516</v>
      </c>
      <c r="C856">
        <v>1990</v>
      </c>
      <c r="D856">
        <v>5</v>
      </c>
      <c r="E856">
        <v>2</v>
      </c>
      <c r="F856">
        <v>74.7</v>
      </c>
      <c r="G856">
        <v>23</v>
      </c>
      <c r="H856">
        <v>65.900000000000006</v>
      </c>
      <c r="I856">
        <v>23</v>
      </c>
      <c r="J856">
        <v>1016.3</v>
      </c>
      <c r="K856">
        <v>23</v>
      </c>
      <c r="L856">
        <v>1013.9</v>
      </c>
      <c r="M856">
        <v>23</v>
      </c>
      <c r="N856">
        <v>17.7</v>
      </c>
      <c r="O856">
        <v>23</v>
      </c>
      <c r="P856">
        <v>10.9</v>
      </c>
      <c r="Q856">
        <v>23</v>
      </c>
      <c r="R856">
        <v>22</v>
      </c>
      <c r="S856">
        <v>27</v>
      </c>
      <c r="T856">
        <v>84.9</v>
      </c>
      <c r="V856">
        <v>63</v>
      </c>
      <c r="X856">
        <v>0</v>
      </c>
      <c r="Y856" t="s">
        <v>19</v>
      </c>
      <c r="Z856">
        <v>999.9</v>
      </c>
      <c r="AA856">
        <v>0</v>
      </c>
      <c r="AC856" s="1"/>
      <c r="AD856">
        <v>1990</v>
      </c>
      <c r="AE856">
        <v>122</v>
      </c>
      <c r="AF856">
        <v>29</v>
      </c>
      <c r="AG856">
        <v>25.3</v>
      </c>
      <c r="AH856">
        <v>23</v>
      </c>
      <c r="AI856">
        <v>-99</v>
      </c>
      <c r="AJ856">
        <v>4.0999999999999996</v>
      </c>
      <c r="AK856">
        <v>19.7</v>
      </c>
      <c r="AL856">
        <v>24.4</v>
      </c>
      <c r="AM856">
        <v>74.5</v>
      </c>
      <c r="AO856" s="2">
        <f t="shared" si="146"/>
        <v>32995</v>
      </c>
      <c r="AP856" s="5">
        <f t="shared" si="147"/>
        <v>1990</v>
      </c>
      <c r="AQ856" s="5">
        <f t="shared" si="148"/>
        <v>122</v>
      </c>
      <c r="AR856" s="4">
        <f t="shared" si="149"/>
        <v>29.388888888888893</v>
      </c>
      <c r="AS856" s="4">
        <f t="shared" si="150"/>
        <v>17.222222222222221</v>
      </c>
      <c r="AT856" s="4">
        <f t="shared" si="151"/>
        <v>0</v>
      </c>
      <c r="AU856" s="4">
        <f t="shared" si="152"/>
        <v>29</v>
      </c>
      <c r="AV856" s="4">
        <f t="shared" si="153"/>
        <v>25.438596491228072</v>
      </c>
      <c r="AX856" s="3">
        <f t="shared" si="154"/>
        <v>23.305555555555557</v>
      </c>
      <c r="AY856" s="3">
        <f t="shared" si="144"/>
        <v>22.306166056166052</v>
      </c>
      <c r="AZ856" s="3">
        <f t="shared" si="145"/>
        <v>21.957142857142877</v>
      </c>
      <c r="BA856" s="3">
        <f t="shared" si="145"/>
        <v>19.260651629072679</v>
      </c>
    </row>
    <row r="857" spans="1:53">
      <c r="A857" s="1">
        <v>911900</v>
      </c>
      <c r="B857">
        <v>22516</v>
      </c>
      <c r="C857">
        <v>1990</v>
      </c>
      <c r="D857">
        <v>5</v>
      </c>
      <c r="E857">
        <v>3</v>
      </c>
      <c r="F857">
        <v>73.900000000000006</v>
      </c>
      <c r="G857">
        <v>23</v>
      </c>
      <c r="H857">
        <v>67.3</v>
      </c>
      <c r="I857">
        <v>23</v>
      </c>
      <c r="J857">
        <v>1016</v>
      </c>
      <c r="K857">
        <v>23</v>
      </c>
      <c r="L857">
        <v>1013.6</v>
      </c>
      <c r="M857">
        <v>23</v>
      </c>
      <c r="N857">
        <v>15.6</v>
      </c>
      <c r="O857">
        <v>23</v>
      </c>
      <c r="P857">
        <v>11.9</v>
      </c>
      <c r="Q857">
        <v>23</v>
      </c>
      <c r="R857">
        <v>22.9</v>
      </c>
      <c r="S857">
        <v>28.9</v>
      </c>
      <c r="T857">
        <v>86</v>
      </c>
      <c r="V857">
        <v>63</v>
      </c>
      <c r="X857">
        <v>0.04</v>
      </c>
      <c r="Y857" t="s">
        <v>19</v>
      </c>
      <c r="Z857">
        <v>999.9</v>
      </c>
      <c r="AA857">
        <v>10000</v>
      </c>
      <c r="AC857" s="1"/>
      <c r="AD857">
        <v>1990</v>
      </c>
      <c r="AE857">
        <v>123</v>
      </c>
      <c r="AF857">
        <v>20.2</v>
      </c>
      <c r="AG857">
        <v>25.1</v>
      </c>
      <c r="AH857">
        <v>23.6</v>
      </c>
      <c r="AI857">
        <v>-99</v>
      </c>
      <c r="AJ857">
        <v>6.2</v>
      </c>
      <c r="AK857">
        <v>18.8</v>
      </c>
      <c r="AL857">
        <v>24.2</v>
      </c>
      <c r="AM857">
        <v>71.400000000000006</v>
      </c>
      <c r="AO857" s="2">
        <f t="shared" si="146"/>
        <v>32996</v>
      </c>
      <c r="AP857" s="5">
        <f t="shared" si="147"/>
        <v>1990</v>
      </c>
      <c r="AQ857" s="5">
        <f t="shared" si="148"/>
        <v>123</v>
      </c>
      <c r="AR857" s="4">
        <f t="shared" si="149"/>
        <v>30</v>
      </c>
      <c r="AS857" s="4">
        <f t="shared" si="150"/>
        <v>17.222222222222221</v>
      </c>
      <c r="AT857" s="4">
        <f t="shared" si="151"/>
        <v>1.016</v>
      </c>
      <c r="AU857" s="4">
        <f t="shared" si="152"/>
        <v>20.2</v>
      </c>
      <c r="AV857" s="4">
        <f t="shared" si="153"/>
        <v>17.719298245614034</v>
      </c>
      <c r="AX857" s="3">
        <f t="shared" si="154"/>
        <v>23.611111111111111</v>
      </c>
      <c r="AY857" s="3">
        <f t="shared" si="144"/>
        <v>22.31501831501831</v>
      </c>
      <c r="AZ857" s="3">
        <f t="shared" si="145"/>
        <v>21.9824175824176</v>
      </c>
      <c r="BA857" s="3">
        <f t="shared" si="145"/>
        <v>19.282822440717176</v>
      </c>
    </row>
    <row r="858" spans="1:53">
      <c r="A858" s="1">
        <v>911900</v>
      </c>
      <c r="B858">
        <v>22516</v>
      </c>
      <c r="C858">
        <v>1990</v>
      </c>
      <c r="D858">
        <v>5</v>
      </c>
      <c r="E858">
        <v>4</v>
      </c>
      <c r="F858">
        <v>74.099999999999994</v>
      </c>
      <c r="G858">
        <v>24</v>
      </c>
      <c r="H858">
        <v>59.2</v>
      </c>
      <c r="I858">
        <v>24</v>
      </c>
      <c r="J858">
        <v>1018.9</v>
      </c>
      <c r="K858">
        <v>24</v>
      </c>
      <c r="L858">
        <v>1016.5</v>
      </c>
      <c r="M858">
        <v>24</v>
      </c>
      <c r="N858">
        <v>17.2</v>
      </c>
      <c r="O858">
        <v>24</v>
      </c>
      <c r="P858">
        <v>16</v>
      </c>
      <c r="Q858">
        <v>24</v>
      </c>
      <c r="R858">
        <v>25.1</v>
      </c>
      <c r="S858">
        <v>28.9</v>
      </c>
      <c r="T858">
        <v>80.099999999999994</v>
      </c>
      <c r="V858">
        <v>64</v>
      </c>
      <c r="X858">
        <v>0.16</v>
      </c>
      <c r="Y858" t="s">
        <v>19</v>
      </c>
      <c r="Z858">
        <v>999.9</v>
      </c>
      <c r="AA858">
        <v>0</v>
      </c>
      <c r="AC858" s="1"/>
      <c r="AD858">
        <v>1990</v>
      </c>
      <c r="AE858">
        <v>124</v>
      </c>
      <c r="AF858">
        <v>30.1</v>
      </c>
      <c r="AG858">
        <v>23.9</v>
      </c>
      <c r="AH858">
        <v>22.6</v>
      </c>
      <c r="AI858">
        <v>-99</v>
      </c>
      <c r="AJ858">
        <v>10.1</v>
      </c>
      <c r="AK858">
        <v>17.2</v>
      </c>
      <c r="AL858">
        <v>23.3</v>
      </c>
      <c r="AM858">
        <v>68.099999999999994</v>
      </c>
      <c r="AO858" s="2">
        <f t="shared" si="146"/>
        <v>32997</v>
      </c>
      <c r="AP858" s="5">
        <f t="shared" si="147"/>
        <v>1990</v>
      </c>
      <c r="AQ858" s="5">
        <f t="shared" si="148"/>
        <v>124</v>
      </c>
      <c r="AR858" s="4">
        <f t="shared" si="149"/>
        <v>26.722222222222218</v>
      </c>
      <c r="AS858" s="4">
        <f t="shared" si="150"/>
        <v>17.777777777777779</v>
      </c>
      <c r="AT858" s="4">
        <f t="shared" si="151"/>
        <v>4.0640000000000001</v>
      </c>
      <c r="AU858" s="4">
        <f t="shared" si="152"/>
        <v>30.1</v>
      </c>
      <c r="AV858" s="4">
        <f t="shared" si="153"/>
        <v>26.403508771929829</v>
      </c>
      <c r="AX858" s="3">
        <f t="shared" si="154"/>
        <v>22.25</v>
      </c>
      <c r="AY858" s="3">
        <f t="shared" si="144"/>
        <v>22.296703296703292</v>
      </c>
      <c r="AZ858" s="3">
        <f t="shared" si="145"/>
        <v>22.121978021978038</v>
      </c>
      <c r="BA858" s="3">
        <f t="shared" si="145"/>
        <v>19.405243878928086</v>
      </c>
    </row>
    <row r="859" spans="1:53">
      <c r="A859" s="1">
        <v>911900</v>
      </c>
      <c r="B859">
        <v>22516</v>
      </c>
      <c r="C859">
        <v>1990</v>
      </c>
      <c r="D859">
        <v>5</v>
      </c>
      <c r="E859">
        <v>5</v>
      </c>
      <c r="F859">
        <v>73.400000000000006</v>
      </c>
      <c r="G859">
        <v>24</v>
      </c>
      <c r="H859">
        <v>64.5</v>
      </c>
      <c r="I859">
        <v>24</v>
      </c>
      <c r="J859">
        <v>1019.2</v>
      </c>
      <c r="K859">
        <v>24</v>
      </c>
      <c r="L859">
        <v>1016.9</v>
      </c>
      <c r="M859">
        <v>24</v>
      </c>
      <c r="N859">
        <v>16.899999999999999</v>
      </c>
      <c r="O859">
        <v>24</v>
      </c>
      <c r="P859">
        <v>14.7</v>
      </c>
      <c r="Q859">
        <v>24</v>
      </c>
      <c r="R859">
        <v>22</v>
      </c>
      <c r="S859">
        <v>29.9</v>
      </c>
      <c r="T859">
        <v>81</v>
      </c>
      <c r="V859">
        <v>66.900000000000006</v>
      </c>
      <c r="X859">
        <v>0.17</v>
      </c>
      <c r="Y859" t="s">
        <v>19</v>
      </c>
      <c r="Z859">
        <v>999.9</v>
      </c>
      <c r="AA859">
        <v>10000</v>
      </c>
      <c r="AC859" s="1"/>
      <c r="AD859">
        <v>1990</v>
      </c>
      <c r="AE859">
        <v>125</v>
      </c>
      <c r="AF859">
        <v>28.8</v>
      </c>
      <c r="AG859">
        <v>23.8</v>
      </c>
      <c r="AH859">
        <v>22.6</v>
      </c>
      <c r="AI859">
        <v>-99</v>
      </c>
      <c r="AJ859">
        <v>9.4</v>
      </c>
      <c r="AK859">
        <v>19</v>
      </c>
      <c r="AL859">
        <v>23.2</v>
      </c>
      <c r="AM859">
        <v>77.2</v>
      </c>
      <c r="AO859" s="2">
        <f t="shared" si="146"/>
        <v>32998</v>
      </c>
      <c r="AP859" s="5">
        <f t="shared" si="147"/>
        <v>1990</v>
      </c>
      <c r="AQ859" s="5">
        <f t="shared" si="148"/>
        <v>125</v>
      </c>
      <c r="AR859" s="4">
        <f t="shared" si="149"/>
        <v>27.222222222222221</v>
      </c>
      <c r="AS859" s="4">
        <f t="shared" si="150"/>
        <v>19.388888888888893</v>
      </c>
      <c r="AT859" s="4">
        <f t="shared" si="151"/>
        <v>4.3179999999999996</v>
      </c>
      <c r="AU859" s="4">
        <f t="shared" si="152"/>
        <v>28.8</v>
      </c>
      <c r="AV859" s="4">
        <f t="shared" si="153"/>
        <v>25.263157894736846</v>
      </c>
      <c r="AX859" s="3">
        <f t="shared" si="154"/>
        <v>23.305555555555557</v>
      </c>
      <c r="AY859" s="3">
        <f t="shared" si="144"/>
        <v>22.289987789987784</v>
      </c>
      <c r="AZ859" s="3">
        <f t="shared" si="145"/>
        <v>22.216483516483532</v>
      </c>
      <c r="BA859" s="3">
        <f t="shared" si="145"/>
        <v>19.488143435511851</v>
      </c>
    </row>
    <row r="860" spans="1:53">
      <c r="A860" s="1">
        <v>911900</v>
      </c>
      <c r="B860">
        <v>22516</v>
      </c>
      <c r="C860">
        <v>1990</v>
      </c>
      <c r="D860">
        <v>5</v>
      </c>
      <c r="E860">
        <v>6</v>
      </c>
      <c r="F860">
        <v>74.400000000000006</v>
      </c>
      <c r="G860">
        <v>18</v>
      </c>
      <c r="H860">
        <v>67</v>
      </c>
      <c r="I860">
        <v>18</v>
      </c>
      <c r="J860">
        <v>1017</v>
      </c>
      <c r="K860">
        <v>18</v>
      </c>
      <c r="L860">
        <v>1014.7</v>
      </c>
      <c r="M860">
        <v>18</v>
      </c>
      <c r="N860">
        <v>16.8</v>
      </c>
      <c r="O860">
        <v>18</v>
      </c>
      <c r="P860">
        <v>14</v>
      </c>
      <c r="Q860">
        <v>18</v>
      </c>
      <c r="R860">
        <v>20</v>
      </c>
      <c r="S860">
        <v>29.9</v>
      </c>
      <c r="T860">
        <v>81</v>
      </c>
      <c r="U860" t="s">
        <v>20</v>
      </c>
      <c r="V860">
        <v>66.900000000000006</v>
      </c>
      <c r="X860">
        <v>0.06</v>
      </c>
      <c r="Y860" t="s">
        <v>19</v>
      </c>
      <c r="Z860">
        <v>999.9</v>
      </c>
      <c r="AA860">
        <v>10000</v>
      </c>
      <c r="AC860" s="1"/>
      <c r="AD860">
        <v>1990</v>
      </c>
      <c r="AE860">
        <v>126</v>
      </c>
      <c r="AF860">
        <v>26.6</v>
      </c>
      <c r="AG860">
        <v>24.9</v>
      </c>
      <c r="AH860">
        <v>22.6</v>
      </c>
      <c r="AI860">
        <v>-99</v>
      </c>
      <c r="AJ860">
        <v>8.4</v>
      </c>
      <c r="AK860">
        <v>19.5</v>
      </c>
      <c r="AL860">
        <v>24</v>
      </c>
      <c r="AM860">
        <v>75.599999999999994</v>
      </c>
      <c r="AO860" s="2">
        <f t="shared" si="146"/>
        <v>32999</v>
      </c>
      <c r="AP860" s="5">
        <f t="shared" si="147"/>
        <v>1990</v>
      </c>
      <c r="AQ860" s="5">
        <f t="shared" si="148"/>
        <v>126</v>
      </c>
      <c r="AR860" s="4">
        <f t="shared" si="149"/>
        <v>27.222222222222221</v>
      </c>
      <c r="AS860" s="4">
        <f t="shared" si="150"/>
        <v>19.388888888888893</v>
      </c>
      <c r="AT860" s="4">
        <f t="shared" si="151"/>
        <v>1.524</v>
      </c>
      <c r="AU860" s="4">
        <f t="shared" si="152"/>
        <v>26.6</v>
      </c>
      <c r="AV860" s="4">
        <f t="shared" si="153"/>
        <v>23.333333333333336</v>
      </c>
      <c r="AX860" s="3">
        <f t="shared" si="154"/>
        <v>23.305555555555557</v>
      </c>
      <c r="AY860" s="3">
        <f t="shared" si="144"/>
        <v>22.283272283272282</v>
      </c>
      <c r="AZ860" s="3">
        <f t="shared" si="145"/>
        <v>22.270329670329684</v>
      </c>
      <c r="BA860" s="3">
        <f t="shared" si="145"/>
        <v>19.53537690379795</v>
      </c>
    </row>
    <row r="861" spans="1:53">
      <c r="A861" s="1">
        <v>911900</v>
      </c>
      <c r="B861">
        <v>22516</v>
      </c>
      <c r="C861">
        <v>1990</v>
      </c>
      <c r="D861">
        <v>5</v>
      </c>
      <c r="E861">
        <v>7</v>
      </c>
      <c r="F861">
        <v>74.599999999999994</v>
      </c>
      <c r="G861">
        <v>24</v>
      </c>
      <c r="H861">
        <v>66.2</v>
      </c>
      <c r="I861">
        <v>24</v>
      </c>
      <c r="J861">
        <v>1014.7</v>
      </c>
      <c r="K861">
        <v>24</v>
      </c>
      <c r="L861">
        <v>1012.3</v>
      </c>
      <c r="M861">
        <v>24</v>
      </c>
      <c r="N861">
        <v>17.2</v>
      </c>
      <c r="O861">
        <v>24</v>
      </c>
      <c r="P861">
        <v>12.7</v>
      </c>
      <c r="Q861">
        <v>24</v>
      </c>
      <c r="R861">
        <v>20</v>
      </c>
      <c r="S861">
        <v>29.9</v>
      </c>
      <c r="T861">
        <v>82</v>
      </c>
      <c r="V861">
        <v>66.900000000000006</v>
      </c>
      <c r="X861">
        <v>0.04</v>
      </c>
      <c r="Y861" t="s">
        <v>19</v>
      </c>
      <c r="Z861">
        <v>999.9</v>
      </c>
      <c r="AA861">
        <v>0</v>
      </c>
      <c r="AC861" s="1"/>
      <c r="AD861">
        <v>1990</v>
      </c>
      <c r="AE861">
        <v>127</v>
      </c>
      <c r="AF861">
        <v>24</v>
      </c>
      <c r="AG861">
        <v>25.2</v>
      </c>
      <c r="AH861">
        <v>24</v>
      </c>
      <c r="AI861">
        <v>-99</v>
      </c>
      <c r="AJ861">
        <v>6.4</v>
      </c>
      <c r="AK861">
        <v>18.7</v>
      </c>
      <c r="AL861">
        <v>24.6</v>
      </c>
      <c r="AM861">
        <v>69.2</v>
      </c>
      <c r="AO861" s="2">
        <f t="shared" si="146"/>
        <v>33000</v>
      </c>
      <c r="AP861" s="5">
        <f t="shared" si="147"/>
        <v>1990</v>
      </c>
      <c r="AQ861" s="5">
        <f t="shared" si="148"/>
        <v>127</v>
      </c>
      <c r="AR861" s="4">
        <f t="shared" si="149"/>
        <v>27.777777777777779</v>
      </c>
      <c r="AS861" s="4">
        <f t="shared" si="150"/>
        <v>19.388888888888893</v>
      </c>
      <c r="AT861" s="4">
        <f t="shared" si="151"/>
        <v>1.016</v>
      </c>
      <c r="AU861" s="4">
        <f t="shared" si="152"/>
        <v>24</v>
      </c>
      <c r="AV861" s="4">
        <f t="shared" si="153"/>
        <v>21.05263157894737</v>
      </c>
      <c r="AX861" s="3">
        <f t="shared" si="154"/>
        <v>23.583333333333336</v>
      </c>
      <c r="AY861" s="3">
        <f t="shared" si="144"/>
        <v>22.283272283272282</v>
      </c>
      <c r="AZ861" s="3">
        <f t="shared" si="145"/>
        <v>22.315384615384627</v>
      </c>
      <c r="BA861" s="3">
        <f t="shared" si="145"/>
        <v>19.574898785425095</v>
      </c>
    </row>
    <row r="862" spans="1:53">
      <c r="A862" s="1">
        <v>911900</v>
      </c>
      <c r="B862">
        <v>22516</v>
      </c>
      <c r="C862">
        <v>1990</v>
      </c>
      <c r="D862">
        <v>5</v>
      </c>
      <c r="E862">
        <v>8</v>
      </c>
      <c r="F862">
        <v>73.8</v>
      </c>
      <c r="G862">
        <v>24</v>
      </c>
      <c r="H862">
        <v>67.3</v>
      </c>
      <c r="I862">
        <v>24</v>
      </c>
      <c r="J862">
        <v>1015.3</v>
      </c>
      <c r="K862">
        <v>24</v>
      </c>
      <c r="L862">
        <v>1012.9</v>
      </c>
      <c r="M862">
        <v>24</v>
      </c>
      <c r="N862">
        <v>15.9</v>
      </c>
      <c r="O862">
        <v>24</v>
      </c>
      <c r="P862">
        <v>12.7</v>
      </c>
      <c r="Q862">
        <v>24</v>
      </c>
      <c r="R862">
        <v>21</v>
      </c>
      <c r="S862">
        <v>28</v>
      </c>
      <c r="T862">
        <v>80.099999999999994</v>
      </c>
      <c r="V862">
        <v>66.900000000000006</v>
      </c>
      <c r="X862">
        <v>0.34</v>
      </c>
      <c r="Y862" t="s">
        <v>19</v>
      </c>
      <c r="Z862">
        <v>999.9</v>
      </c>
      <c r="AA862">
        <v>10000</v>
      </c>
      <c r="AC862" s="1"/>
      <c r="AD862">
        <v>1990</v>
      </c>
      <c r="AE862">
        <v>128</v>
      </c>
      <c r="AF862">
        <v>29.4</v>
      </c>
      <c r="AG862">
        <v>24.4</v>
      </c>
      <c r="AH862">
        <v>23.2</v>
      </c>
      <c r="AI862">
        <v>-99</v>
      </c>
      <c r="AJ862">
        <v>6</v>
      </c>
      <c r="AK862">
        <v>18.600000000000001</v>
      </c>
      <c r="AL862">
        <v>23.8</v>
      </c>
      <c r="AM862">
        <v>72.2</v>
      </c>
      <c r="AO862" s="2">
        <f t="shared" si="146"/>
        <v>33001</v>
      </c>
      <c r="AP862" s="5">
        <f t="shared" si="147"/>
        <v>1990</v>
      </c>
      <c r="AQ862" s="5">
        <f t="shared" si="148"/>
        <v>128</v>
      </c>
      <c r="AR862" s="4">
        <f t="shared" si="149"/>
        <v>26.722222222222218</v>
      </c>
      <c r="AS862" s="4">
        <f t="shared" si="150"/>
        <v>19.388888888888893</v>
      </c>
      <c r="AT862" s="4">
        <f t="shared" si="151"/>
        <v>8.6359999999999992</v>
      </c>
      <c r="AU862" s="4">
        <f t="shared" si="152"/>
        <v>29.4</v>
      </c>
      <c r="AV862" s="4">
        <f t="shared" si="153"/>
        <v>25.789473684210527</v>
      </c>
      <c r="AX862" s="3">
        <f t="shared" si="154"/>
        <v>23.055555555555557</v>
      </c>
      <c r="AY862" s="3">
        <f t="shared" si="144"/>
        <v>22.274114774114771</v>
      </c>
      <c r="AZ862" s="3">
        <f t="shared" si="145"/>
        <v>22.410989010989024</v>
      </c>
      <c r="BA862" s="3">
        <f t="shared" si="145"/>
        <v>19.65876229034123</v>
      </c>
    </row>
    <row r="863" spans="1:53">
      <c r="A863" s="1">
        <v>911900</v>
      </c>
      <c r="B863">
        <v>22516</v>
      </c>
      <c r="C863">
        <v>1990</v>
      </c>
      <c r="D863">
        <v>5</v>
      </c>
      <c r="E863">
        <v>9</v>
      </c>
      <c r="F863">
        <v>75</v>
      </c>
      <c r="G863">
        <v>23</v>
      </c>
      <c r="H863">
        <v>63.1</v>
      </c>
      <c r="I863">
        <v>23</v>
      </c>
      <c r="J863">
        <v>1016.9</v>
      </c>
      <c r="K863">
        <v>23</v>
      </c>
      <c r="L863">
        <v>1014.6</v>
      </c>
      <c r="M863">
        <v>23</v>
      </c>
      <c r="N863">
        <v>17.7</v>
      </c>
      <c r="O863">
        <v>23</v>
      </c>
      <c r="P863">
        <v>9.6999999999999993</v>
      </c>
      <c r="Q863">
        <v>23</v>
      </c>
      <c r="R863">
        <v>15</v>
      </c>
      <c r="S863">
        <v>22.9</v>
      </c>
      <c r="T863">
        <v>82.9</v>
      </c>
      <c r="V863">
        <v>66</v>
      </c>
      <c r="X863">
        <v>0</v>
      </c>
      <c r="Y863" t="s">
        <v>19</v>
      </c>
      <c r="Z863">
        <v>999.9</v>
      </c>
      <c r="AA863">
        <v>0</v>
      </c>
      <c r="AC863" s="1"/>
      <c r="AD863">
        <v>1990</v>
      </c>
      <c r="AE863">
        <v>129</v>
      </c>
      <c r="AF863">
        <v>29.6</v>
      </c>
      <c r="AG863">
        <v>24.6</v>
      </c>
      <c r="AH863">
        <v>22.6</v>
      </c>
      <c r="AI863">
        <v>-99</v>
      </c>
      <c r="AJ863">
        <v>4.8</v>
      </c>
      <c r="AK863">
        <v>18</v>
      </c>
      <c r="AL863">
        <v>23.7</v>
      </c>
      <c r="AM863">
        <v>69.8</v>
      </c>
      <c r="AO863" s="2">
        <f t="shared" si="146"/>
        <v>33002</v>
      </c>
      <c r="AP863" s="5">
        <f t="shared" si="147"/>
        <v>1990</v>
      </c>
      <c r="AQ863" s="5">
        <f t="shared" si="148"/>
        <v>129</v>
      </c>
      <c r="AR863" s="4">
        <f t="shared" si="149"/>
        <v>28.277777777777779</v>
      </c>
      <c r="AS863" s="4">
        <f t="shared" si="150"/>
        <v>18.888888888888889</v>
      </c>
      <c r="AT863" s="4">
        <f t="shared" si="151"/>
        <v>0</v>
      </c>
      <c r="AU863" s="4">
        <f t="shared" si="152"/>
        <v>29.6</v>
      </c>
      <c r="AV863" s="4">
        <f t="shared" si="153"/>
        <v>25.964912280701757</v>
      </c>
      <c r="AX863" s="3">
        <f t="shared" si="154"/>
        <v>23.583333333333336</v>
      </c>
      <c r="AY863" s="3">
        <f t="shared" ref="AY863:AY926" si="155">AVERAGE(AX773:AX863)</f>
        <v>22.270451770451768</v>
      </c>
      <c r="AZ863" s="3">
        <f t="shared" ref="AZ863:BA926" si="156">AVERAGE(AU773:AU863)</f>
        <v>22.508791208791219</v>
      </c>
      <c r="BA863" s="3">
        <f t="shared" si="156"/>
        <v>19.744553691922107</v>
      </c>
    </row>
    <row r="864" spans="1:53">
      <c r="A864" s="1">
        <v>911900</v>
      </c>
      <c r="B864">
        <v>22516</v>
      </c>
      <c r="C864">
        <v>1990</v>
      </c>
      <c r="D864">
        <v>5</v>
      </c>
      <c r="E864">
        <v>10</v>
      </c>
      <c r="F864">
        <v>74.5</v>
      </c>
      <c r="G864">
        <v>23</v>
      </c>
      <c r="H864">
        <v>64.8</v>
      </c>
      <c r="I864">
        <v>23</v>
      </c>
      <c r="J864">
        <v>1016.9</v>
      </c>
      <c r="K864">
        <v>23</v>
      </c>
      <c r="L864">
        <v>1014.5</v>
      </c>
      <c r="M864">
        <v>23</v>
      </c>
      <c r="N864">
        <v>17.7</v>
      </c>
      <c r="O864">
        <v>23</v>
      </c>
      <c r="P864">
        <v>11.4</v>
      </c>
      <c r="Q864">
        <v>23</v>
      </c>
      <c r="R864">
        <v>20</v>
      </c>
      <c r="S864">
        <v>28</v>
      </c>
      <c r="T864">
        <v>84</v>
      </c>
      <c r="V864">
        <v>64.900000000000006</v>
      </c>
      <c r="X864">
        <v>0</v>
      </c>
      <c r="Y864" t="s">
        <v>19</v>
      </c>
      <c r="Z864">
        <v>999.9</v>
      </c>
      <c r="AA864">
        <v>0</v>
      </c>
      <c r="AC864" s="1"/>
      <c r="AD864">
        <v>1990</v>
      </c>
      <c r="AE864">
        <v>130</v>
      </c>
      <c r="AF864">
        <v>27.8</v>
      </c>
      <c r="AG864">
        <v>25.5</v>
      </c>
      <c r="AH864">
        <v>23.3</v>
      </c>
      <c r="AI864">
        <v>-99</v>
      </c>
      <c r="AJ864">
        <v>5.6</v>
      </c>
      <c r="AK864">
        <v>19.100000000000001</v>
      </c>
      <c r="AL864">
        <v>24.5</v>
      </c>
      <c r="AM864">
        <v>71.7</v>
      </c>
      <c r="AO864" s="2">
        <f t="shared" si="146"/>
        <v>33003</v>
      </c>
      <c r="AP864" s="5">
        <f t="shared" si="147"/>
        <v>1990</v>
      </c>
      <c r="AQ864" s="5">
        <f t="shared" si="148"/>
        <v>130</v>
      </c>
      <c r="AR864" s="4">
        <f t="shared" si="149"/>
        <v>28.888888888888889</v>
      </c>
      <c r="AS864" s="4">
        <f t="shared" si="150"/>
        <v>18.277777777777782</v>
      </c>
      <c r="AT864" s="4">
        <f t="shared" si="151"/>
        <v>0</v>
      </c>
      <c r="AU864" s="4">
        <f t="shared" si="152"/>
        <v>27.8</v>
      </c>
      <c r="AV864" s="4">
        <f t="shared" si="153"/>
        <v>24.385964912280706</v>
      </c>
      <c r="AX864" s="3">
        <f t="shared" si="154"/>
        <v>23.583333333333336</v>
      </c>
      <c r="AY864" s="3">
        <f t="shared" si="155"/>
        <v>22.285714285714285</v>
      </c>
      <c r="AZ864" s="3">
        <f t="shared" si="156"/>
        <v>22.584615384615397</v>
      </c>
      <c r="BA864" s="3">
        <f t="shared" si="156"/>
        <v>19.811066126855593</v>
      </c>
    </row>
    <row r="865" spans="1:53">
      <c r="A865" s="1">
        <v>911900</v>
      </c>
      <c r="B865">
        <v>22516</v>
      </c>
      <c r="C865">
        <v>1990</v>
      </c>
      <c r="D865">
        <v>5</v>
      </c>
      <c r="E865">
        <v>11</v>
      </c>
      <c r="F865">
        <v>76.2</v>
      </c>
      <c r="G865">
        <v>21</v>
      </c>
      <c r="H865">
        <v>66.2</v>
      </c>
      <c r="I865">
        <v>21</v>
      </c>
      <c r="J865">
        <v>1016.7</v>
      </c>
      <c r="K865">
        <v>21</v>
      </c>
      <c r="L865">
        <v>1014.3</v>
      </c>
      <c r="M865">
        <v>21</v>
      </c>
      <c r="N865">
        <v>18</v>
      </c>
      <c r="O865">
        <v>21</v>
      </c>
      <c r="P865">
        <v>11.3</v>
      </c>
      <c r="Q865">
        <v>21</v>
      </c>
      <c r="R865">
        <v>45.1</v>
      </c>
      <c r="S865">
        <v>999.9</v>
      </c>
      <c r="T865">
        <v>84.9</v>
      </c>
      <c r="U865" t="s">
        <v>20</v>
      </c>
      <c r="V865">
        <v>64.900000000000006</v>
      </c>
      <c r="X865">
        <v>0</v>
      </c>
      <c r="Y865" t="s">
        <v>19</v>
      </c>
      <c r="Z865">
        <v>999.9</v>
      </c>
      <c r="AA865">
        <v>0</v>
      </c>
      <c r="AC865" s="1"/>
      <c r="AD865">
        <v>1990</v>
      </c>
      <c r="AE865">
        <v>131</v>
      </c>
      <c r="AF865">
        <v>28.1</v>
      </c>
      <c r="AG865">
        <v>24.8</v>
      </c>
      <c r="AH865">
        <v>23.6</v>
      </c>
      <c r="AI865">
        <v>-99</v>
      </c>
      <c r="AJ865">
        <v>5.6</v>
      </c>
      <c r="AK865">
        <v>18.899999999999999</v>
      </c>
      <c r="AL865">
        <v>24.2</v>
      </c>
      <c r="AM865">
        <v>71.7</v>
      </c>
      <c r="AO865" s="2">
        <f t="shared" si="146"/>
        <v>33004</v>
      </c>
      <c r="AP865" s="5">
        <f t="shared" si="147"/>
        <v>1990</v>
      </c>
      <c r="AQ865" s="5">
        <f t="shared" si="148"/>
        <v>131</v>
      </c>
      <c r="AR865" s="4">
        <f t="shared" si="149"/>
        <v>29.388888888888893</v>
      </c>
      <c r="AS865" s="4">
        <f t="shared" si="150"/>
        <v>18.277777777777782</v>
      </c>
      <c r="AT865" s="4">
        <f t="shared" si="151"/>
        <v>0</v>
      </c>
      <c r="AU865" s="4">
        <f t="shared" si="152"/>
        <v>28.1</v>
      </c>
      <c r="AV865" s="4">
        <f t="shared" si="153"/>
        <v>24.649122807017548</v>
      </c>
      <c r="AX865" s="3">
        <f t="shared" si="154"/>
        <v>23.833333333333336</v>
      </c>
      <c r="AY865" s="3">
        <f t="shared" si="155"/>
        <v>22.309829059829056</v>
      </c>
      <c r="AZ865" s="3">
        <f t="shared" si="156"/>
        <v>22.692307692307704</v>
      </c>
      <c r="BA865" s="3">
        <f t="shared" si="156"/>
        <v>19.905533063427796</v>
      </c>
    </row>
    <row r="866" spans="1:53">
      <c r="A866" s="1">
        <v>911900</v>
      </c>
      <c r="B866">
        <v>22516</v>
      </c>
      <c r="C866">
        <v>1990</v>
      </c>
      <c r="D866">
        <v>5</v>
      </c>
      <c r="E866">
        <v>12</v>
      </c>
      <c r="F866">
        <v>75.7</v>
      </c>
      <c r="G866">
        <v>24</v>
      </c>
      <c r="H866">
        <v>65.3</v>
      </c>
      <c r="I866">
        <v>24</v>
      </c>
      <c r="J866">
        <v>1016</v>
      </c>
      <c r="K866">
        <v>24</v>
      </c>
      <c r="L866">
        <v>1013.6</v>
      </c>
      <c r="M866">
        <v>24</v>
      </c>
      <c r="N866">
        <v>17.600000000000001</v>
      </c>
      <c r="O866">
        <v>24</v>
      </c>
      <c r="P866">
        <v>11.1</v>
      </c>
      <c r="Q866">
        <v>24</v>
      </c>
      <c r="R866">
        <v>20</v>
      </c>
      <c r="S866">
        <v>26</v>
      </c>
      <c r="T866">
        <v>86</v>
      </c>
      <c r="V866">
        <v>66</v>
      </c>
      <c r="X866">
        <v>0</v>
      </c>
      <c r="Y866" t="s">
        <v>19</v>
      </c>
      <c r="Z866">
        <v>999.9</v>
      </c>
      <c r="AA866">
        <v>0</v>
      </c>
      <c r="AC866" s="1"/>
      <c r="AD866">
        <v>1990</v>
      </c>
      <c r="AE866">
        <v>132</v>
      </c>
      <c r="AF866">
        <v>29.8</v>
      </c>
      <c r="AG866">
        <v>25.2</v>
      </c>
      <c r="AH866">
        <v>23.8</v>
      </c>
      <c r="AI866">
        <v>-99</v>
      </c>
      <c r="AJ866">
        <v>5.6</v>
      </c>
      <c r="AK866">
        <v>18</v>
      </c>
      <c r="AL866">
        <v>24.7</v>
      </c>
      <c r="AM866">
        <v>65.900000000000006</v>
      </c>
      <c r="AO866" s="2">
        <f t="shared" si="146"/>
        <v>33005</v>
      </c>
      <c r="AP866" s="5">
        <f t="shared" si="147"/>
        <v>1990</v>
      </c>
      <c r="AQ866" s="5">
        <f t="shared" si="148"/>
        <v>132</v>
      </c>
      <c r="AR866" s="4">
        <f t="shared" si="149"/>
        <v>30</v>
      </c>
      <c r="AS866" s="4">
        <f t="shared" si="150"/>
        <v>18.888888888888889</v>
      </c>
      <c r="AT866" s="4">
        <f t="shared" si="151"/>
        <v>0</v>
      </c>
      <c r="AU866" s="4">
        <f t="shared" si="152"/>
        <v>29.8</v>
      </c>
      <c r="AV866" s="4">
        <f t="shared" si="153"/>
        <v>26.140350877192986</v>
      </c>
      <c r="AX866" s="3">
        <f t="shared" si="154"/>
        <v>24.444444444444443</v>
      </c>
      <c r="AY866" s="3">
        <f t="shared" si="155"/>
        <v>22.343101343101338</v>
      </c>
      <c r="AZ866" s="3">
        <f t="shared" si="156"/>
        <v>22.794505494505508</v>
      </c>
      <c r="BA866" s="3">
        <f t="shared" si="156"/>
        <v>19.995180258338149</v>
      </c>
    </row>
    <row r="867" spans="1:53">
      <c r="A867" s="1">
        <v>911900</v>
      </c>
      <c r="B867">
        <v>22516</v>
      </c>
      <c r="C867">
        <v>1990</v>
      </c>
      <c r="D867">
        <v>5</v>
      </c>
      <c r="E867">
        <v>13</v>
      </c>
      <c r="F867">
        <v>75.900000000000006</v>
      </c>
      <c r="G867">
        <v>18</v>
      </c>
      <c r="H867">
        <v>65.400000000000006</v>
      </c>
      <c r="I867">
        <v>18</v>
      </c>
      <c r="J867">
        <v>1015.3</v>
      </c>
      <c r="K867">
        <v>18</v>
      </c>
      <c r="L867">
        <v>1013</v>
      </c>
      <c r="M867">
        <v>18</v>
      </c>
      <c r="N867">
        <v>18.5</v>
      </c>
      <c r="O867">
        <v>18</v>
      </c>
      <c r="P867">
        <v>11.9</v>
      </c>
      <c r="Q867">
        <v>18</v>
      </c>
      <c r="R867">
        <v>21</v>
      </c>
      <c r="S867">
        <v>999.9</v>
      </c>
      <c r="T867">
        <v>82.9</v>
      </c>
      <c r="V867">
        <v>64</v>
      </c>
      <c r="X867">
        <v>0.05</v>
      </c>
      <c r="Y867" t="s">
        <v>19</v>
      </c>
      <c r="Z867">
        <v>999.9</v>
      </c>
      <c r="AA867">
        <v>0</v>
      </c>
      <c r="AC867" s="1"/>
      <c r="AD867">
        <v>1990</v>
      </c>
      <c r="AE867">
        <v>133</v>
      </c>
      <c r="AF867">
        <v>29.3</v>
      </c>
      <c r="AG867">
        <v>23.7</v>
      </c>
      <c r="AH867">
        <v>23.1</v>
      </c>
      <c r="AI867">
        <v>-99</v>
      </c>
      <c r="AJ867">
        <v>4.8</v>
      </c>
      <c r="AK867">
        <v>18.7</v>
      </c>
      <c r="AL867">
        <v>23.5</v>
      </c>
      <c r="AM867">
        <v>74.099999999999994</v>
      </c>
      <c r="AO867" s="2">
        <f t="shared" si="146"/>
        <v>33006</v>
      </c>
      <c r="AP867" s="5">
        <f t="shared" si="147"/>
        <v>1990</v>
      </c>
      <c r="AQ867" s="5">
        <f t="shared" si="148"/>
        <v>133</v>
      </c>
      <c r="AR867" s="4">
        <f t="shared" si="149"/>
        <v>28.277777777777779</v>
      </c>
      <c r="AS867" s="4">
        <f t="shared" si="150"/>
        <v>17.777777777777779</v>
      </c>
      <c r="AT867" s="4">
        <f t="shared" si="151"/>
        <v>1.27</v>
      </c>
      <c r="AU867" s="4">
        <f t="shared" si="152"/>
        <v>29.3</v>
      </c>
      <c r="AV867" s="4">
        <f t="shared" si="153"/>
        <v>25.701754385964914</v>
      </c>
      <c r="AX867" s="3">
        <f t="shared" si="154"/>
        <v>23.027777777777779</v>
      </c>
      <c r="AY867" s="3">
        <f t="shared" si="155"/>
        <v>22.370268620268618</v>
      </c>
      <c r="AZ867" s="3">
        <f t="shared" si="156"/>
        <v>22.872527472527487</v>
      </c>
      <c r="BA867" s="3">
        <f t="shared" si="156"/>
        <v>20.063620589936377</v>
      </c>
    </row>
    <row r="868" spans="1:53">
      <c r="A868" s="1">
        <v>911900</v>
      </c>
      <c r="B868">
        <v>22516</v>
      </c>
      <c r="C868">
        <v>1990</v>
      </c>
      <c r="D868">
        <v>5</v>
      </c>
      <c r="E868">
        <v>14</v>
      </c>
      <c r="F868">
        <v>74.5</v>
      </c>
      <c r="G868">
        <v>24</v>
      </c>
      <c r="H868">
        <v>68.3</v>
      </c>
      <c r="I868">
        <v>24</v>
      </c>
      <c r="J868">
        <v>1015.3</v>
      </c>
      <c r="K868">
        <v>24</v>
      </c>
      <c r="L868">
        <v>1013</v>
      </c>
      <c r="M868">
        <v>24</v>
      </c>
      <c r="N868">
        <v>17.399999999999999</v>
      </c>
      <c r="O868">
        <v>24</v>
      </c>
      <c r="P868">
        <v>9.6999999999999993</v>
      </c>
      <c r="Q868">
        <v>24</v>
      </c>
      <c r="R868">
        <v>17.100000000000001</v>
      </c>
      <c r="S868">
        <v>999.9</v>
      </c>
      <c r="T868">
        <v>82.9</v>
      </c>
      <c r="U868" t="s">
        <v>20</v>
      </c>
      <c r="V868">
        <v>64</v>
      </c>
      <c r="X868">
        <v>0.08</v>
      </c>
      <c r="Y868" t="s">
        <v>19</v>
      </c>
      <c r="Z868">
        <v>999.9</v>
      </c>
      <c r="AA868">
        <v>10000</v>
      </c>
      <c r="AC868" s="1"/>
      <c r="AD868">
        <v>1990</v>
      </c>
      <c r="AE868">
        <v>134</v>
      </c>
      <c r="AF868">
        <v>28.9</v>
      </c>
      <c r="AG868">
        <v>23.9</v>
      </c>
      <c r="AH868">
        <v>23.1</v>
      </c>
      <c r="AI868">
        <v>-99</v>
      </c>
      <c r="AJ868">
        <v>5.6</v>
      </c>
      <c r="AK868">
        <v>19.5</v>
      </c>
      <c r="AL868">
        <v>23.5</v>
      </c>
      <c r="AM868">
        <v>78.099999999999994</v>
      </c>
      <c r="AO868" s="2">
        <f t="shared" si="146"/>
        <v>33007</v>
      </c>
      <c r="AP868" s="5">
        <f t="shared" si="147"/>
        <v>1990</v>
      </c>
      <c r="AQ868" s="5">
        <f t="shared" si="148"/>
        <v>134</v>
      </c>
      <c r="AR868" s="4">
        <f t="shared" si="149"/>
        <v>28.277777777777779</v>
      </c>
      <c r="AS868" s="4">
        <f t="shared" si="150"/>
        <v>17.777777777777779</v>
      </c>
      <c r="AT868" s="4">
        <f t="shared" si="151"/>
        <v>2.032</v>
      </c>
      <c r="AU868" s="4">
        <f t="shared" si="152"/>
        <v>28.9</v>
      </c>
      <c r="AV868" s="4">
        <f t="shared" si="153"/>
        <v>25.350877192982455</v>
      </c>
      <c r="AX868" s="3">
        <f t="shared" si="154"/>
        <v>23.027777777777779</v>
      </c>
      <c r="AY868" s="3">
        <f t="shared" si="155"/>
        <v>22.409645909645906</v>
      </c>
      <c r="AZ868" s="3">
        <f t="shared" si="156"/>
        <v>22.954945054945068</v>
      </c>
      <c r="BA868" s="3">
        <f t="shared" si="156"/>
        <v>20.135916714864081</v>
      </c>
    </row>
    <row r="869" spans="1:53">
      <c r="A869" s="1">
        <v>911900</v>
      </c>
      <c r="B869">
        <v>22516</v>
      </c>
      <c r="C869">
        <v>1990</v>
      </c>
      <c r="D869">
        <v>5</v>
      </c>
      <c r="E869">
        <v>15</v>
      </c>
      <c r="F869">
        <v>75.400000000000006</v>
      </c>
      <c r="G869">
        <v>23</v>
      </c>
      <c r="H869">
        <v>66.3</v>
      </c>
      <c r="I869">
        <v>23</v>
      </c>
      <c r="J869">
        <v>1016.4</v>
      </c>
      <c r="K869">
        <v>23</v>
      </c>
      <c r="L869">
        <v>1014</v>
      </c>
      <c r="M869">
        <v>23</v>
      </c>
      <c r="N869">
        <v>17.7</v>
      </c>
      <c r="O869">
        <v>23</v>
      </c>
      <c r="P869">
        <v>11.8</v>
      </c>
      <c r="Q869">
        <v>23</v>
      </c>
      <c r="R869">
        <v>20</v>
      </c>
      <c r="S869">
        <v>26</v>
      </c>
      <c r="T869">
        <v>84</v>
      </c>
      <c r="V869">
        <v>68</v>
      </c>
      <c r="X869">
        <v>0</v>
      </c>
      <c r="Y869" t="s">
        <v>19</v>
      </c>
      <c r="Z869">
        <v>999.9</v>
      </c>
      <c r="AA869">
        <v>0</v>
      </c>
      <c r="AC869" s="1"/>
      <c r="AD869">
        <v>1990</v>
      </c>
      <c r="AE869">
        <v>135</v>
      </c>
      <c r="AF869">
        <v>27.8</v>
      </c>
      <c r="AG869">
        <v>24.1</v>
      </c>
      <c r="AH869">
        <v>23.1</v>
      </c>
      <c r="AI869">
        <v>-99</v>
      </c>
      <c r="AJ869">
        <v>6.1</v>
      </c>
      <c r="AK869">
        <v>19.100000000000001</v>
      </c>
      <c r="AL869">
        <v>23.4</v>
      </c>
      <c r="AM869">
        <v>76.099999999999994</v>
      </c>
      <c r="AO869" s="2">
        <f t="shared" si="146"/>
        <v>33008</v>
      </c>
      <c r="AP869" s="5">
        <f t="shared" si="147"/>
        <v>1990</v>
      </c>
      <c r="AQ869" s="5">
        <f t="shared" si="148"/>
        <v>135</v>
      </c>
      <c r="AR869" s="4">
        <f t="shared" si="149"/>
        <v>28.888888888888889</v>
      </c>
      <c r="AS869" s="4">
        <f t="shared" si="150"/>
        <v>20</v>
      </c>
      <c r="AT869" s="4">
        <f t="shared" si="151"/>
        <v>0</v>
      </c>
      <c r="AU869" s="4">
        <f t="shared" si="152"/>
        <v>27.8</v>
      </c>
      <c r="AV869" s="4">
        <f t="shared" si="153"/>
        <v>24.385964912280706</v>
      </c>
      <c r="AX869" s="3">
        <f t="shared" si="154"/>
        <v>24.444444444444443</v>
      </c>
      <c r="AY869" s="3">
        <f t="shared" si="155"/>
        <v>22.458485958485955</v>
      </c>
      <c r="AZ869" s="3">
        <f t="shared" si="156"/>
        <v>23.00769230769232</v>
      </c>
      <c r="BA869" s="3">
        <f t="shared" si="156"/>
        <v>20.182186234817813</v>
      </c>
    </row>
    <row r="870" spans="1:53">
      <c r="A870" s="1">
        <v>911900</v>
      </c>
      <c r="B870">
        <v>22516</v>
      </c>
      <c r="C870">
        <v>1990</v>
      </c>
      <c r="D870">
        <v>5</v>
      </c>
      <c r="E870">
        <v>16</v>
      </c>
      <c r="F870">
        <v>74.5</v>
      </c>
      <c r="G870">
        <v>23</v>
      </c>
      <c r="H870">
        <v>65.2</v>
      </c>
      <c r="I870">
        <v>23</v>
      </c>
      <c r="J870">
        <v>1016.7</v>
      </c>
      <c r="K870">
        <v>23</v>
      </c>
      <c r="L870">
        <v>1014.3</v>
      </c>
      <c r="M870">
        <v>23</v>
      </c>
      <c r="N870">
        <v>17.7</v>
      </c>
      <c r="O870">
        <v>23</v>
      </c>
      <c r="P870">
        <v>11.2</v>
      </c>
      <c r="Q870">
        <v>23</v>
      </c>
      <c r="R870">
        <v>21</v>
      </c>
      <c r="S870">
        <v>24.1</v>
      </c>
      <c r="T870">
        <v>82</v>
      </c>
      <c r="V870">
        <v>66</v>
      </c>
      <c r="X870">
        <v>0</v>
      </c>
      <c r="Y870" t="s">
        <v>19</v>
      </c>
      <c r="Z870">
        <v>999.9</v>
      </c>
      <c r="AA870">
        <v>0</v>
      </c>
      <c r="AC870" s="1"/>
      <c r="AD870">
        <v>1990</v>
      </c>
      <c r="AE870">
        <v>136</v>
      </c>
      <c r="AF870">
        <v>26.7</v>
      </c>
      <c r="AG870">
        <v>24</v>
      </c>
      <c r="AH870">
        <v>22.4</v>
      </c>
      <c r="AI870">
        <v>-99</v>
      </c>
      <c r="AJ870">
        <v>5.8</v>
      </c>
      <c r="AK870">
        <v>18.5</v>
      </c>
      <c r="AL870">
        <v>23.2</v>
      </c>
      <c r="AM870">
        <v>74.400000000000006</v>
      </c>
      <c r="AO870" s="2">
        <f t="shared" si="146"/>
        <v>33009</v>
      </c>
      <c r="AP870" s="5">
        <f t="shared" si="147"/>
        <v>1990</v>
      </c>
      <c r="AQ870" s="5">
        <f t="shared" si="148"/>
        <v>136</v>
      </c>
      <c r="AR870" s="4">
        <f t="shared" si="149"/>
        <v>27.777777777777779</v>
      </c>
      <c r="AS870" s="4">
        <f t="shared" si="150"/>
        <v>18.888888888888889</v>
      </c>
      <c r="AT870" s="4">
        <f t="shared" si="151"/>
        <v>0</v>
      </c>
      <c r="AU870" s="4">
        <f t="shared" si="152"/>
        <v>26.7</v>
      </c>
      <c r="AV870" s="4">
        <f t="shared" si="153"/>
        <v>23.421052631578949</v>
      </c>
      <c r="AX870" s="3">
        <f t="shared" si="154"/>
        <v>23.333333333333336</v>
      </c>
      <c r="AY870" s="3">
        <f t="shared" si="155"/>
        <v>22.479853479853475</v>
      </c>
      <c r="AZ870" s="3">
        <f t="shared" si="156"/>
        <v>23.057142857142864</v>
      </c>
      <c r="BA870" s="3">
        <f t="shared" si="156"/>
        <v>20.225563909774433</v>
      </c>
    </row>
    <row r="871" spans="1:53">
      <c r="A871" s="1">
        <v>911900</v>
      </c>
      <c r="B871">
        <v>22516</v>
      </c>
      <c r="C871">
        <v>1990</v>
      </c>
      <c r="D871">
        <v>5</v>
      </c>
      <c r="E871">
        <v>17</v>
      </c>
      <c r="F871">
        <v>75.900000000000006</v>
      </c>
      <c r="G871">
        <v>24</v>
      </c>
      <c r="H871">
        <v>68.099999999999994</v>
      </c>
      <c r="I871">
        <v>24</v>
      </c>
      <c r="J871">
        <v>1016.3</v>
      </c>
      <c r="K871">
        <v>24</v>
      </c>
      <c r="L871">
        <v>1013.9</v>
      </c>
      <c r="M871">
        <v>24</v>
      </c>
      <c r="N871">
        <v>17.100000000000001</v>
      </c>
      <c r="O871">
        <v>24</v>
      </c>
      <c r="P871">
        <v>13.2</v>
      </c>
      <c r="Q871">
        <v>24</v>
      </c>
      <c r="R871">
        <v>22</v>
      </c>
      <c r="S871">
        <v>26</v>
      </c>
      <c r="T871">
        <v>82.9</v>
      </c>
      <c r="V871">
        <v>66</v>
      </c>
      <c r="X871">
        <v>0</v>
      </c>
      <c r="Y871" t="s">
        <v>19</v>
      </c>
      <c r="Z871">
        <v>999.9</v>
      </c>
      <c r="AA871">
        <v>10000</v>
      </c>
      <c r="AC871" s="1"/>
      <c r="AD871">
        <v>1990</v>
      </c>
      <c r="AE871">
        <v>137</v>
      </c>
      <c r="AF871">
        <v>29.2</v>
      </c>
      <c r="AG871">
        <v>25.2</v>
      </c>
      <c r="AH871">
        <v>23.8</v>
      </c>
      <c r="AI871">
        <v>-99</v>
      </c>
      <c r="AJ871">
        <v>6.5</v>
      </c>
      <c r="AK871">
        <v>19.899999999999999</v>
      </c>
      <c r="AL871">
        <v>24.3</v>
      </c>
      <c r="AM871">
        <v>76</v>
      </c>
      <c r="AO871" s="2">
        <f t="shared" si="146"/>
        <v>33010</v>
      </c>
      <c r="AP871" s="5">
        <f t="shared" si="147"/>
        <v>1990</v>
      </c>
      <c r="AQ871" s="5">
        <f t="shared" si="148"/>
        <v>137</v>
      </c>
      <c r="AR871" s="4">
        <f t="shared" si="149"/>
        <v>28.277777777777779</v>
      </c>
      <c r="AS871" s="4">
        <f t="shared" si="150"/>
        <v>18.888888888888889</v>
      </c>
      <c r="AT871" s="4">
        <f t="shared" si="151"/>
        <v>0</v>
      </c>
      <c r="AU871" s="4">
        <f t="shared" si="152"/>
        <v>29.2</v>
      </c>
      <c r="AV871" s="4">
        <f t="shared" si="153"/>
        <v>25.614035087719301</v>
      </c>
      <c r="AX871" s="3">
        <f t="shared" si="154"/>
        <v>23.583333333333336</v>
      </c>
      <c r="AY871" s="3">
        <f t="shared" si="155"/>
        <v>22.50396825396825</v>
      </c>
      <c r="AZ871" s="3">
        <f t="shared" si="156"/>
        <v>23.127472527472531</v>
      </c>
      <c r="BA871" s="3">
        <f t="shared" si="156"/>
        <v>20.287256603046078</v>
      </c>
    </row>
    <row r="872" spans="1:53">
      <c r="A872" s="1">
        <v>911900</v>
      </c>
      <c r="B872">
        <v>22516</v>
      </c>
      <c r="C872">
        <v>1990</v>
      </c>
      <c r="D872">
        <v>5</v>
      </c>
      <c r="E872">
        <v>18</v>
      </c>
      <c r="F872">
        <v>76.3</v>
      </c>
      <c r="G872">
        <v>22</v>
      </c>
      <c r="H872">
        <v>68.400000000000006</v>
      </c>
      <c r="I872">
        <v>22</v>
      </c>
      <c r="J872">
        <v>1016.7</v>
      </c>
      <c r="K872">
        <v>22</v>
      </c>
      <c r="L872">
        <v>1014.3</v>
      </c>
      <c r="M872">
        <v>22</v>
      </c>
      <c r="N872">
        <v>17.899999999999999</v>
      </c>
      <c r="O872">
        <v>22</v>
      </c>
      <c r="P872">
        <v>12.9</v>
      </c>
      <c r="Q872">
        <v>22</v>
      </c>
      <c r="R872">
        <v>21</v>
      </c>
      <c r="S872">
        <v>27</v>
      </c>
      <c r="T872">
        <v>84</v>
      </c>
      <c r="V872">
        <v>70</v>
      </c>
      <c r="X872">
        <v>0.02</v>
      </c>
      <c r="Y872" t="s">
        <v>19</v>
      </c>
      <c r="Z872">
        <v>999.9</v>
      </c>
      <c r="AA872">
        <v>0</v>
      </c>
      <c r="AC872" s="1"/>
      <c r="AD872">
        <v>1990</v>
      </c>
      <c r="AE872">
        <v>138</v>
      </c>
      <c r="AF872">
        <v>29.2</v>
      </c>
      <c r="AG872">
        <v>24.6</v>
      </c>
      <c r="AH872">
        <v>23.8</v>
      </c>
      <c r="AI872">
        <v>-99</v>
      </c>
      <c r="AJ872">
        <v>6.9</v>
      </c>
      <c r="AK872">
        <v>19.600000000000001</v>
      </c>
      <c r="AL872">
        <v>24.1</v>
      </c>
      <c r="AM872">
        <v>75.3</v>
      </c>
      <c r="AO872" s="2">
        <f t="shared" si="146"/>
        <v>33011</v>
      </c>
      <c r="AP872" s="5">
        <f t="shared" si="147"/>
        <v>1990</v>
      </c>
      <c r="AQ872" s="5">
        <f t="shared" si="148"/>
        <v>138</v>
      </c>
      <c r="AR872" s="4">
        <f t="shared" si="149"/>
        <v>28.888888888888889</v>
      </c>
      <c r="AS872" s="4">
        <f t="shared" si="150"/>
        <v>21.111111111111111</v>
      </c>
      <c r="AT872" s="4">
        <f t="shared" si="151"/>
        <v>0.50800000000000001</v>
      </c>
      <c r="AU872" s="4">
        <f t="shared" si="152"/>
        <v>29.2</v>
      </c>
      <c r="AV872" s="4">
        <f t="shared" si="153"/>
        <v>25.614035087719301</v>
      </c>
      <c r="AX872" s="3">
        <f t="shared" si="154"/>
        <v>25</v>
      </c>
      <c r="AY872" s="3">
        <f t="shared" si="155"/>
        <v>22.540903540903535</v>
      </c>
      <c r="AZ872" s="3">
        <f t="shared" si="156"/>
        <v>23.210989010989014</v>
      </c>
      <c r="BA872" s="3">
        <f t="shared" si="156"/>
        <v>20.360516676306148</v>
      </c>
    </row>
    <row r="873" spans="1:53">
      <c r="A873" s="1">
        <v>911900</v>
      </c>
      <c r="B873">
        <v>22516</v>
      </c>
      <c r="C873">
        <v>1990</v>
      </c>
      <c r="D873">
        <v>5</v>
      </c>
      <c r="E873">
        <v>19</v>
      </c>
      <c r="F873">
        <v>75.400000000000006</v>
      </c>
      <c r="G873">
        <v>21</v>
      </c>
      <c r="H873">
        <v>68</v>
      </c>
      <c r="I873">
        <v>21</v>
      </c>
      <c r="J873">
        <v>1017.4</v>
      </c>
      <c r="K873">
        <v>21</v>
      </c>
      <c r="L873">
        <v>1015</v>
      </c>
      <c r="M873">
        <v>21</v>
      </c>
      <c r="N873">
        <v>17</v>
      </c>
      <c r="O873">
        <v>21</v>
      </c>
      <c r="P873">
        <v>11.2</v>
      </c>
      <c r="Q873">
        <v>21</v>
      </c>
      <c r="R873">
        <v>19</v>
      </c>
      <c r="S873">
        <v>27</v>
      </c>
      <c r="T873">
        <v>82.9</v>
      </c>
      <c r="V873">
        <v>69.099999999999994</v>
      </c>
      <c r="X873">
        <v>0</v>
      </c>
      <c r="Y873" t="s">
        <v>19</v>
      </c>
      <c r="Z873">
        <v>999.9</v>
      </c>
      <c r="AA873">
        <v>10000</v>
      </c>
      <c r="AC873" s="1"/>
      <c r="AD873">
        <v>1990</v>
      </c>
      <c r="AE873">
        <v>139</v>
      </c>
      <c r="AF873">
        <v>29.4</v>
      </c>
      <c r="AG873">
        <v>24.3</v>
      </c>
      <c r="AH873">
        <v>23</v>
      </c>
      <c r="AI873">
        <v>-99</v>
      </c>
      <c r="AJ873">
        <v>8.9</v>
      </c>
      <c r="AK873">
        <v>19.600000000000001</v>
      </c>
      <c r="AL873">
        <v>23.8</v>
      </c>
      <c r="AM873">
        <v>76.900000000000006</v>
      </c>
      <c r="AO873" s="2">
        <f t="shared" si="146"/>
        <v>33012</v>
      </c>
      <c r="AP873" s="5">
        <f t="shared" si="147"/>
        <v>1990</v>
      </c>
      <c r="AQ873" s="5">
        <f t="shared" si="148"/>
        <v>139</v>
      </c>
      <c r="AR873" s="4">
        <f t="shared" si="149"/>
        <v>28.277777777777779</v>
      </c>
      <c r="AS873" s="4">
        <f t="shared" si="150"/>
        <v>20.611111111111107</v>
      </c>
      <c r="AT873" s="4">
        <f t="shared" si="151"/>
        <v>0</v>
      </c>
      <c r="AU873" s="4">
        <f t="shared" si="152"/>
        <v>29.4</v>
      </c>
      <c r="AV873" s="4">
        <f t="shared" si="153"/>
        <v>25.789473684210527</v>
      </c>
      <c r="AX873" s="3">
        <f t="shared" si="154"/>
        <v>24.444444444444443</v>
      </c>
      <c r="AY873" s="3">
        <f t="shared" si="155"/>
        <v>22.577838827838825</v>
      </c>
      <c r="AZ873" s="3">
        <f t="shared" si="156"/>
        <v>23.356043956043962</v>
      </c>
      <c r="BA873" s="3">
        <f t="shared" si="156"/>
        <v>20.487757856178909</v>
      </c>
    </row>
    <row r="874" spans="1:53">
      <c r="A874" s="1">
        <v>911900</v>
      </c>
      <c r="B874">
        <v>22516</v>
      </c>
      <c r="C874">
        <v>1990</v>
      </c>
      <c r="D874">
        <v>5</v>
      </c>
      <c r="E874">
        <v>20</v>
      </c>
      <c r="F874">
        <v>75</v>
      </c>
      <c r="G874">
        <v>18</v>
      </c>
      <c r="H874">
        <v>69.3</v>
      </c>
      <c r="I874">
        <v>18</v>
      </c>
      <c r="J874">
        <v>1017.4</v>
      </c>
      <c r="K874">
        <v>18</v>
      </c>
      <c r="L874">
        <v>1015</v>
      </c>
      <c r="M874">
        <v>18</v>
      </c>
      <c r="N874">
        <v>16.100000000000001</v>
      </c>
      <c r="O874">
        <v>18</v>
      </c>
      <c r="P874">
        <v>12.5</v>
      </c>
      <c r="Q874">
        <v>18</v>
      </c>
      <c r="R874">
        <v>19</v>
      </c>
      <c r="S874">
        <v>28.9</v>
      </c>
      <c r="T874">
        <v>82</v>
      </c>
      <c r="V874">
        <v>69.099999999999994</v>
      </c>
      <c r="X874">
        <v>0.08</v>
      </c>
      <c r="Y874" t="s">
        <v>19</v>
      </c>
      <c r="Z874">
        <v>999.9</v>
      </c>
      <c r="AA874">
        <v>10000</v>
      </c>
      <c r="AC874" s="1"/>
      <c r="AD874">
        <v>1990</v>
      </c>
      <c r="AE874">
        <v>140</v>
      </c>
      <c r="AF874">
        <v>29</v>
      </c>
      <c r="AG874">
        <v>24.8</v>
      </c>
      <c r="AH874">
        <v>23.3</v>
      </c>
      <c r="AI874">
        <v>-99</v>
      </c>
      <c r="AJ874">
        <v>7</v>
      </c>
      <c r="AK874">
        <v>19.8</v>
      </c>
      <c r="AL874">
        <v>24.3</v>
      </c>
      <c r="AM874">
        <v>75.599999999999994</v>
      </c>
      <c r="AO874" s="2">
        <f t="shared" si="146"/>
        <v>33013</v>
      </c>
      <c r="AP874" s="5">
        <f t="shared" si="147"/>
        <v>1990</v>
      </c>
      <c r="AQ874" s="5">
        <f t="shared" si="148"/>
        <v>140</v>
      </c>
      <c r="AR874" s="4">
        <f t="shared" si="149"/>
        <v>27.777777777777779</v>
      </c>
      <c r="AS874" s="4">
        <f t="shared" si="150"/>
        <v>20.611111111111107</v>
      </c>
      <c r="AT874" s="4">
        <f t="shared" si="151"/>
        <v>2.032</v>
      </c>
      <c r="AU874" s="4">
        <f t="shared" si="152"/>
        <v>29</v>
      </c>
      <c r="AV874" s="4">
        <f t="shared" si="153"/>
        <v>25.438596491228072</v>
      </c>
      <c r="AX874" s="3">
        <f t="shared" si="154"/>
        <v>24.194444444444443</v>
      </c>
      <c r="AY874" s="3">
        <f t="shared" si="155"/>
        <v>22.596459096459093</v>
      </c>
      <c r="AZ874" s="3">
        <f t="shared" si="156"/>
        <v>23.449450549450557</v>
      </c>
      <c r="BA874" s="3">
        <f t="shared" si="156"/>
        <v>20.569693464430308</v>
      </c>
    </row>
    <row r="875" spans="1:53">
      <c r="A875" s="1">
        <v>911900</v>
      </c>
      <c r="B875">
        <v>22516</v>
      </c>
      <c r="C875">
        <v>1990</v>
      </c>
      <c r="D875">
        <v>5</v>
      </c>
      <c r="E875">
        <v>21</v>
      </c>
      <c r="F875">
        <v>74.599999999999994</v>
      </c>
      <c r="G875">
        <v>23</v>
      </c>
      <c r="H875">
        <v>67.599999999999994</v>
      </c>
      <c r="I875">
        <v>23</v>
      </c>
      <c r="J875">
        <v>1018.1</v>
      </c>
      <c r="K875">
        <v>23</v>
      </c>
      <c r="L875">
        <v>1015.7</v>
      </c>
      <c r="M875">
        <v>23</v>
      </c>
      <c r="N875">
        <v>16.3</v>
      </c>
      <c r="O875">
        <v>23</v>
      </c>
      <c r="P875">
        <v>10.8</v>
      </c>
      <c r="Q875">
        <v>23</v>
      </c>
      <c r="R875">
        <v>19</v>
      </c>
      <c r="S875">
        <v>26</v>
      </c>
      <c r="T875">
        <v>82</v>
      </c>
      <c r="V875">
        <v>69.099999999999994</v>
      </c>
      <c r="X875">
        <v>0.12</v>
      </c>
      <c r="Y875" t="s">
        <v>19</v>
      </c>
      <c r="Z875">
        <v>999.9</v>
      </c>
      <c r="AA875">
        <v>10000</v>
      </c>
      <c r="AC875" s="1"/>
      <c r="AD875">
        <v>1990</v>
      </c>
      <c r="AE875">
        <v>141</v>
      </c>
      <c r="AF875">
        <v>28.7</v>
      </c>
      <c r="AG875">
        <v>24.8</v>
      </c>
      <c r="AH875">
        <v>23.6</v>
      </c>
      <c r="AI875">
        <v>-99</v>
      </c>
      <c r="AJ875">
        <v>6.9</v>
      </c>
      <c r="AK875">
        <v>19.8</v>
      </c>
      <c r="AL875">
        <v>24.3</v>
      </c>
      <c r="AM875">
        <v>75.400000000000006</v>
      </c>
      <c r="AO875" s="2">
        <f t="shared" si="146"/>
        <v>33014</v>
      </c>
      <c r="AP875" s="5">
        <f t="shared" si="147"/>
        <v>1990</v>
      </c>
      <c r="AQ875" s="5">
        <f t="shared" si="148"/>
        <v>141</v>
      </c>
      <c r="AR875" s="4">
        <f t="shared" si="149"/>
        <v>27.777777777777779</v>
      </c>
      <c r="AS875" s="4">
        <f t="shared" si="150"/>
        <v>20.611111111111107</v>
      </c>
      <c r="AT875" s="4">
        <f t="shared" si="151"/>
        <v>3.048</v>
      </c>
      <c r="AU875" s="4">
        <f t="shared" si="152"/>
        <v>28.7</v>
      </c>
      <c r="AV875" s="4">
        <f t="shared" si="153"/>
        <v>25.17543859649123</v>
      </c>
      <c r="AX875" s="3">
        <f t="shared" si="154"/>
        <v>24.194444444444443</v>
      </c>
      <c r="AY875" s="3">
        <f t="shared" si="155"/>
        <v>22.642551892551893</v>
      </c>
      <c r="AZ875" s="3">
        <f t="shared" si="156"/>
        <v>23.526373626373626</v>
      </c>
      <c r="BA875" s="3">
        <f t="shared" si="156"/>
        <v>20.637169847696164</v>
      </c>
    </row>
    <row r="876" spans="1:53">
      <c r="A876" s="1">
        <v>911900</v>
      </c>
      <c r="B876">
        <v>22516</v>
      </c>
      <c r="C876">
        <v>1990</v>
      </c>
      <c r="D876">
        <v>5</v>
      </c>
      <c r="E876">
        <v>22</v>
      </c>
      <c r="F876">
        <v>75.599999999999994</v>
      </c>
      <c r="G876">
        <v>23</v>
      </c>
      <c r="H876">
        <v>65.099999999999994</v>
      </c>
      <c r="I876">
        <v>23</v>
      </c>
      <c r="J876">
        <v>1018.5</v>
      </c>
      <c r="K876">
        <v>23</v>
      </c>
      <c r="L876">
        <v>1016.1</v>
      </c>
      <c r="M876">
        <v>23</v>
      </c>
      <c r="N876">
        <v>17.5</v>
      </c>
      <c r="O876">
        <v>23</v>
      </c>
      <c r="P876">
        <v>12.1</v>
      </c>
      <c r="Q876">
        <v>23</v>
      </c>
      <c r="R876">
        <v>20</v>
      </c>
      <c r="S876">
        <v>999.9</v>
      </c>
      <c r="T876">
        <v>82.9</v>
      </c>
      <c r="V876">
        <v>69.099999999999994</v>
      </c>
      <c r="X876">
        <v>0</v>
      </c>
      <c r="Y876" t="s">
        <v>19</v>
      </c>
      <c r="Z876">
        <v>999.9</v>
      </c>
      <c r="AA876">
        <v>0</v>
      </c>
      <c r="AC876" s="1"/>
      <c r="AD876">
        <v>1990</v>
      </c>
      <c r="AE876">
        <v>142</v>
      </c>
      <c r="AF876">
        <v>30.1</v>
      </c>
      <c r="AG876">
        <v>24.8</v>
      </c>
      <c r="AH876">
        <v>23.3</v>
      </c>
      <c r="AI876">
        <v>-99</v>
      </c>
      <c r="AJ876">
        <v>7.3</v>
      </c>
      <c r="AK876">
        <v>19.5</v>
      </c>
      <c r="AL876">
        <v>24</v>
      </c>
      <c r="AM876">
        <v>75.8</v>
      </c>
      <c r="AO876" s="2">
        <f t="shared" si="146"/>
        <v>33015</v>
      </c>
      <c r="AP876" s="5">
        <f t="shared" si="147"/>
        <v>1990</v>
      </c>
      <c r="AQ876" s="5">
        <f t="shared" si="148"/>
        <v>142</v>
      </c>
      <c r="AR876" s="4">
        <f t="shared" si="149"/>
        <v>28.277777777777779</v>
      </c>
      <c r="AS876" s="4">
        <f t="shared" si="150"/>
        <v>20.611111111111107</v>
      </c>
      <c r="AT876" s="4">
        <f t="shared" si="151"/>
        <v>0</v>
      </c>
      <c r="AU876" s="4">
        <f t="shared" si="152"/>
        <v>30.1</v>
      </c>
      <c r="AV876" s="4">
        <f t="shared" si="153"/>
        <v>26.403508771929829</v>
      </c>
      <c r="AX876" s="3">
        <f t="shared" si="154"/>
        <v>24.444444444444443</v>
      </c>
      <c r="AY876" s="3">
        <f t="shared" si="155"/>
        <v>22.691391941391938</v>
      </c>
      <c r="AZ876" s="3">
        <f t="shared" si="156"/>
        <v>23.62087912087912</v>
      </c>
      <c r="BA876" s="3">
        <f t="shared" si="156"/>
        <v>20.720069404279933</v>
      </c>
    </row>
    <row r="877" spans="1:53">
      <c r="A877" s="1">
        <v>911900</v>
      </c>
      <c r="B877">
        <v>22516</v>
      </c>
      <c r="C877">
        <v>1990</v>
      </c>
      <c r="D877">
        <v>5</v>
      </c>
      <c r="E877">
        <v>23</v>
      </c>
      <c r="F877">
        <v>75.099999999999994</v>
      </c>
      <c r="G877">
        <v>23</v>
      </c>
      <c r="H877">
        <v>66</v>
      </c>
      <c r="I877">
        <v>23</v>
      </c>
      <c r="J877">
        <v>1018</v>
      </c>
      <c r="K877">
        <v>23</v>
      </c>
      <c r="L877">
        <v>1015.6</v>
      </c>
      <c r="M877">
        <v>23</v>
      </c>
      <c r="N877">
        <v>17.5</v>
      </c>
      <c r="O877">
        <v>23</v>
      </c>
      <c r="P877">
        <v>12.4</v>
      </c>
      <c r="Q877">
        <v>23</v>
      </c>
      <c r="R877">
        <v>19</v>
      </c>
      <c r="S877">
        <v>25.1</v>
      </c>
      <c r="T877">
        <v>84</v>
      </c>
      <c r="U877" t="s">
        <v>20</v>
      </c>
      <c r="V877">
        <v>62.1</v>
      </c>
      <c r="X877">
        <v>0</v>
      </c>
      <c r="Y877" t="s">
        <v>19</v>
      </c>
      <c r="Z877">
        <v>999.9</v>
      </c>
      <c r="AA877">
        <v>0</v>
      </c>
      <c r="AC877" s="1"/>
      <c r="AD877">
        <v>1990</v>
      </c>
      <c r="AE877">
        <v>143</v>
      </c>
      <c r="AF877">
        <v>29.8</v>
      </c>
      <c r="AG877">
        <v>24.6</v>
      </c>
      <c r="AH877">
        <v>23.2</v>
      </c>
      <c r="AI877">
        <v>-99</v>
      </c>
      <c r="AJ877">
        <v>5.9</v>
      </c>
      <c r="AK877">
        <v>19.5</v>
      </c>
      <c r="AL877">
        <v>23.9</v>
      </c>
      <c r="AM877">
        <v>75.900000000000006</v>
      </c>
      <c r="AO877" s="2">
        <f t="shared" si="146"/>
        <v>33016</v>
      </c>
      <c r="AP877" s="5">
        <f t="shared" si="147"/>
        <v>1990</v>
      </c>
      <c r="AQ877" s="5">
        <f t="shared" si="148"/>
        <v>143</v>
      </c>
      <c r="AR877" s="4">
        <f t="shared" si="149"/>
        <v>28.888888888888889</v>
      </c>
      <c r="AS877" s="4">
        <f t="shared" si="150"/>
        <v>16.722222222222221</v>
      </c>
      <c r="AT877" s="4">
        <f t="shared" si="151"/>
        <v>0</v>
      </c>
      <c r="AU877" s="4">
        <f t="shared" si="152"/>
        <v>29.8</v>
      </c>
      <c r="AV877" s="4">
        <f t="shared" si="153"/>
        <v>26.140350877192986</v>
      </c>
      <c r="AX877" s="3">
        <f t="shared" si="154"/>
        <v>22.805555555555557</v>
      </c>
      <c r="AY877" s="3">
        <f t="shared" si="155"/>
        <v>22.737789987789984</v>
      </c>
      <c r="AZ877" s="3">
        <f t="shared" si="156"/>
        <v>23.770329670329669</v>
      </c>
      <c r="BA877" s="3">
        <f t="shared" si="156"/>
        <v>20.851166377482166</v>
      </c>
    </row>
    <row r="878" spans="1:53">
      <c r="A878" s="1">
        <v>911900</v>
      </c>
      <c r="B878">
        <v>22516</v>
      </c>
      <c r="C878">
        <v>1990</v>
      </c>
      <c r="D878">
        <v>5</v>
      </c>
      <c r="E878">
        <v>24</v>
      </c>
      <c r="F878">
        <v>76.400000000000006</v>
      </c>
      <c r="G878">
        <v>22</v>
      </c>
      <c r="H878">
        <v>67.8</v>
      </c>
      <c r="I878">
        <v>22</v>
      </c>
      <c r="J878">
        <v>1018.5</v>
      </c>
      <c r="K878">
        <v>22</v>
      </c>
      <c r="L878">
        <v>1016.1</v>
      </c>
      <c r="M878">
        <v>22</v>
      </c>
      <c r="N878">
        <v>17.399999999999999</v>
      </c>
      <c r="O878">
        <v>22</v>
      </c>
      <c r="P878">
        <v>12.6</v>
      </c>
      <c r="Q878">
        <v>22</v>
      </c>
      <c r="R878">
        <v>20</v>
      </c>
      <c r="S878">
        <v>27</v>
      </c>
      <c r="T878">
        <v>84.9</v>
      </c>
      <c r="V878">
        <v>62.1</v>
      </c>
      <c r="X878">
        <v>0.02</v>
      </c>
      <c r="Y878" t="s">
        <v>19</v>
      </c>
      <c r="Z878">
        <v>999.9</v>
      </c>
      <c r="AA878">
        <v>0</v>
      </c>
      <c r="AC878" s="1"/>
      <c r="AD878">
        <v>1990</v>
      </c>
      <c r="AE878">
        <v>144</v>
      </c>
      <c r="AF878">
        <v>27.4</v>
      </c>
      <c r="AG878">
        <v>24.3</v>
      </c>
      <c r="AH878">
        <v>23.4</v>
      </c>
      <c r="AI878">
        <v>-99</v>
      </c>
      <c r="AJ878">
        <v>6.6</v>
      </c>
      <c r="AK878">
        <v>19.899999999999999</v>
      </c>
      <c r="AL878">
        <v>23.9</v>
      </c>
      <c r="AM878">
        <v>78</v>
      </c>
      <c r="AO878" s="2">
        <f t="shared" si="146"/>
        <v>33017</v>
      </c>
      <c r="AP878" s="5">
        <f t="shared" si="147"/>
        <v>1990</v>
      </c>
      <c r="AQ878" s="5">
        <f t="shared" si="148"/>
        <v>144</v>
      </c>
      <c r="AR878" s="4">
        <f t="shared" si="149"/>
        <v>29.388888888888893</v>
      </c>
      <c r="AS878" s="4">
        <f t="shared" si="150"/>
        <v>16.722222222222221</v>
      </c>
      <c r="AT878" s="4">
        <f t="shared" si="151"/>
        <v>0.50800000000000001</v>
      </c>
      <c r="AU878" s="4">
        <f t="shared" si="152"/>
        <v>27.4</v>
      </c>
      <c r="AV878" s="4">
        <f t="shared" si="153"/>
        <v>24.035087719298247</v>
      </c>
      <c r="AX878" s="3">
        <f t="shared" si="154"/>
        <v>23.055555555555557</v>
      </c>
      <c r="AY878" s="3">
        <f t="shared" si="155"/>
        <v>22.780219780219781</v>
      </c>
      <c r="AZ878" s="3">
        <f t="shared" si="156"/>
        <v>23.853846153846163</v>
      </c>
      <c r="BA878" s="3">
        <f t="shared" si="156"/>
        <v>20.924426450742242</v>
      </c>
    </row>
    <row r="879" spans="1:53">
      <c r="A879" s="1">
        <v>911900</v>
      </c>
      <c r="B879">
        <v>22516</v>
      </c>
      <c r="C879">
        <v>1990</v>
      </c>
      <c r="D879">
        <v>5</v>
      </c>
      <c r="E879">
        <v>25</v>
      </c>
      <c r="F879">
        <v>76.400000000000006</v>
      </c>
      <c r="G879">
        <v>22</v>
      </c>
      <c r="H879">
        <v>67.8</v>
      </c>
      <c r="I879">
        <v>22</v>
      </c>
      <c r="J879">
        <v>1018.6</v>
      </c>
      <c r="K879">
        <v>22</v>
      </c>
      <c r="L879">
        <v>1016.3</v>
      </c>
      <c r="M879">
        <v>22</v>
      </c>
      <c r="N879">
        <v>16.8</v>
      </c>
      <c r="O879">
        <v>21</v>
      </c>
      <c r="P879">
        <v>14.6</v>
      </c>
      <c r="Q879">
        <v>22</v>
      </c>
      <c r="R879">
        <v>21</v>
      </c>
      <c r="S879">
        <v>28.9</v>
      </c>
      <c r="T879">
        <v>84.9</v>
      </c>
      <c r="V879">
        <v>69.099999999999994</v>
      </c>
      <c r="X879">
        <v>0</v>
      </c>
      <c r="Y879" t="s">
        <v>19</v>
      </c>
      <c r="Z879">
        <v>999.9</v>
      </c>
      <c r="AA879">
        <v>10000</v>
      </c>
      <c r="AC879" s="1"/>
      <c r="AD879">
        <v>1990</v>
      </c>
      <c r="AE879">
        <v>145</v>
      </c>
      <c r="AF879">
        <v>28</v>
      </c>
      <c r="AG879">
        <v>24.3</v>
      </c>
      <c r="AH879">
        <v>23.2</v>
      </c>
      <c r="AI879">
        <v>-99</v>
      </c>
      <c r="AJ879">
        <v>7.8</v>
      </c>
      <c r="AK879">
        <v>20.100000000000001</v>
      </c>
      <c r="AL879">
        <v>23.8</v>
      </c>
      <c r="AM879">
        <v>79.5</v>
      </c>
      <c r="AO879" s="2">
        <f t="shared" si="146"/>
        <v>33018</v>
      </c>
      <c r="AP879" s="5">
        <f t="shared" si="147"/>
        <v>1990</v>
      </c>
      <c r="AQ879" s="5">
        <f t="shared" si="148"/>
        <v>145</v>
      </c>
      <c r="AR879" s="4">
        <f t="shared" si="149"/>
        <v>29.388888888888893</v>
      </c>
      <c r="AS879" s="4">
        <f t="shared" si="150"/>
        <v>20.611111111111107</v>
      </c>
      <c r="AT879" s="4">
        <f t="shared" si="151"/>
        <v>0</v>
      </c>
      <c r="AU879" s="4">
        <f t="shared" si="152"/>
        <v>28</v>
      </c>
      <c r="AV879" s="4">
        <f t="shared" si="153"/>
        <v>24.561403508771932</v>
      </c>
      <c r="AX879" s="3">
        <f t="shared" si="154"/>
        <v>25</v>
      </c>
      <c r="AY879" s="3">
        <f t="shared" si="155"/>
        <v>22.82905982905983</v>
      </c>
      <c r="AZ879" s="3">
        <f t="shared" si="156"/>
        <v>23.926373626373632</v>
      </c>
      <c r="BA879" s="3">
        <f t="shared" si="156"/>
        <v>20.988047040678623</v>
      </c>
    </row>
    <row r="880" spans="1:53">
      <c r="A880" s="1">
        <v>911900</v>
      </c>
      <c r="B880">
        <v>22516</v>
      </c>
      <c r="C880">
        <v>1990</v>
      </c>
      <c r="D880">
        <v>5</v>
      </c>
      <c r="E880">
        <v>26</v>
      </c>
      <c r="F880">
        <v>76.3</v>
      </c>
      <c r="G880">
        <v>21</v>
      </c>
      <c r="H880">
        <v>67.3</v>
      </c>
      <c r="I880">
        <v>21</v>
      </c>
      <c r="J880">
        <v>1019.2</v>
      </c>
      <c r="K880">
        <v>21</v>
      </c>
      <c r="L880">
        <v>1016.9</v>
      </c>
      <c r="M880">
        <v>21</v>
      </c>
      <c r="N880">
        <v>17.3</v>
      </c>
      <c r="O880">
        <v>21</v>
      </c>
      <c r="P880">
        <v>14.2</v>
      </c>
      <c r="Q880">
        <v>21</v>
      </c>
      <c r="R880">
        <v>20</v>
      </c>
      <c r="S880">
        <v>28.9</v>
      </c>
      <c r="T880">
        <v>82.9</v>
      </c>
      <c r="V880">
        <v>69.099999999999994</v>
      </c>
      <c r="X880">
        <v>0.01</v>
      </c>
      <c r="Y880" t="s">
        <v>19</v>
      </c>
      <c r="Z880">
        <v>999.9</v>
      </c>
      <c r="AA880">
        <v>10000</v>
      </c>
      <c r="AC880" s="1"/>
      <c r="AD880">
        <v>1990</v>
      </c>
      <c r="AE880">
        <v>146</v>
      </c>
      <c r="AF880">
        <v>28.1</v>
      </c>
      <c r="AG880">
        <v>24.5</v>
      </c>
      <c r="AH880">
        <v>23.3</v>
      </c>
      <c r="AI880">
        <v>-99</v>
      </c>
      <c r="AJ880">
        <v>7.8</v>
      </c>
      <c r="AK880">
        <v>19.7</v>
      </c>
      <c r="AL880">
        <v>23.9</v>
      </c>
      <c r="AM880">
        <v>76.900000000000006</v>
      </c>
      <c r="AO880" s="2">
        <f t="shared" si="146"/>
        <v>33019</v>
      </c>
      <c r="AP880" s="5">
        <f t="shared" si="147"/>
        <v>1990</v>
      </c>
      <c r="AQ880" s="5">
        <f t="shared" si="148"/>
        <v>146</v>
      </c>
      <c r="AR880" s="4">
        <f t="shared" si="149"/>
        <v>28.277777777777779</v>
      </c>
      <c r="AS880" s="4">
        <f t="shared" si="150"/>
        <v>20.611111111111107</v>
      </c>
      <c r="AT880" s="4">
        <f t="shared" si="151"/>
        <v>0.254</v>
      </c>
      <c r="AU880" s="4">
        <f t="shared" si="152"/>
        <v>28.1</v>
      </c>
      <c r="AV880" s="4">
        <f t="shared" si="153"/>
        <v>24.649122807017548</v>
      </c>
      <c r="AX880" s="3">
        <f t="shared" si="154"/>
        <v>24.444444444444443</v>
      </c>
      <c r="AY880" s="3">
        <f t="shared" si="155"/>
        <v>22.856532356532352</v>
      </c>
      <c r="AZ880" s="3">
        <f t="shared" si="156"/>
        <v>24.158241758241765</v>
      </c>
      <c r="BA880" s="3">
        <f t="shared" si="156"/>
        <v>21.191440138808566</v>
      </c>
    </row>
    <row r="881" spans="1:53">
      <c r="A881" s="1">
        <v>911900</v>
      </c>
      <c r="B881">
        <v>22516</v>
      </c>
      <c r="C881">
        <v>1990</v>
      </c>
      <c r="D881">
        <v>5</v>
      </c>
      <c r="E881">
        <v>27</v>
      </c>
      <c r="F881">
        <v>77</v>
      </c>
      <c r="G881">
        <v>18</v>
      </c>
      <c r="H881">
        <v>68.400000000000006</v>
      </c>
      <c r="I881">
        <v>18</v>
      </c>
      <c r="J881">
        <v>1018.9</v>
      </c>
      <c r="K881">
        <v>18</v>
      </c>
      <c r="L881">
        <v>1016.6</v>
      </c>
      <c r="M881">
        <v>18</v>
      </c>
      <c r="N881">
        <v>17.399999999999999</v>
      </c>
      <c r="O881">
        <v>18</v>
      </c>
      <c r="P881">
        <v>14.2</v>
      </c>
      <c r="Q881">
        <v>18</v>
      </c>
      <c r="R881">
        <v>20</v>
      </c>
      <c r="S881">
        <v>29.9</v>
      </c>
      <c r="T881">
        <v>82.9</v>
      </c>
      <c r="V881">
        <v>69.099999999999994</v>
      </c>
      <c r="X881">
        <v>0</v>
      </c>
      <c r="Y881" t="s">
        <v>19</v>
      </c>
      <c r="Z881">
        <v>999.9</v>
      </c>
      <c r="AA881">
        <v>10000</v>
      </c>
      <c r="AC881" s="1"/>
      <c r="AD881">
        <v>1990</v>
      </c>
      <c r="AE881">
        <v>147</v>
      </c>
      <c r="AF881">
        <v>24.9</v>
      </c>
      <c r="AG881">
        <v>24.8</v>
      </c>
      <c r="AH881">
        <v>23.7</v>
      </c>
      <c r="AI881">
        <v>-99</v>
      </c>
      <c r="AJ881">
        <v>7.1</v>
      </c>
      <c r="AK881">
        <v>20.3</v>
      </c>
      <c r="AL881">
        <v>24.4</v>
      </c>
      <c r="AM881">
        <v>77.599999999999994</v>
      </c>
      <c r="AO881" s="2">
        <f t="shared" si="146"/>
        <v>33020</v>
      </c>
      <c r="AP881" s="5">
        <f t="shared" si="147"/>
        <v>1990</v>
      </c>
      <c r="AQ881" s="5">
        <f t="shared" si="148"/>
        <v>147</v>
      </c>
      <c r="AR881" s="4">
        <f t="shared" si="149"/>
        <v>28.277777777777779</v>
      </c>
      <c r="AS881" s="4">
        <f t="shared" si="150"/>
        <v>20.611111111111107</v>
      </c>
      <c r="AT881" s="4">
        <f t="shared" si="151"/>
        <v>0</v>
      </c>
      <c r="AU881" s="4">
        <f t="shared" si="152"/>
        <v>24.9</v>
      </c>
      <c r="AV881" s="4">
        <f t="shared" si="153"/>
        <v>21.842105263157894</v>
      </c>
      <c r="AX881" s="3">
        <f t="shared" si="154"/>
        <v>24.444444444444443</v>
      </c>
      <c r="AY881" s="3">
        <f t="shared" si="155"/>
        <v>22.886752136752129</v>
      </c>
      <c r="AZ881" s="3">
        <f t="shared" si="156"/>
        <v>24.361538461538469</v>
      </c>
      <c r="BA881" s="3">
        <f t="shared" si="156"/>
        <v>21.369770580296901</v>
      </c>
    </row>
    <row r="882" spans="1:53">
      <c r="A882" s="1">
        <v>911900</v>
      </c>
      <c r="B882">
        <v>22516</v>
      </c>
      <c r="C882">
        <v>1990</v>
      </c>
      <c r="D882">
        <v>5</v>
      </c>
      <c r="E882">
        <v>28</v>
      </c>
      <c r="F882">
        <v>77.400000000000006</v>
      </c>
      <c r="G882">
        <v>22</v>
      </c>
      <c r="H882">
        <v>69</v>
      </c>
      <c r="I882">
        <v>22</v>
      </c>
      <c r="J882">
        <v>1019.1</v>
      </c>
      <c r="K882">
        <v>22</v>
      </c>
      <c r="L882">
        <v>1016.7</v>
      </c>
      <c r="M882">
        <v>22</v>
      </c>
      <c r="N882">
        <v>17.600000000000001</v>
      </c>
      <c r="O882">
        <v>22</v>
      </c>
      <c r="P882">
        <v>13.2</v>
      </c>
      <c r="Q882">
        <v>22</v>
      </c>
      <c r="R882">
        <v>15.9</v>
      </c>
      <c r="S882">
        <v>29.9</v>
      </c>
      <c r="T882">
        <v>88</v>
      </c>
      <c r="U882" t="s">
        <v>20</v>
      </c>
      <c r="V882">
        <v>70</v>
      </c>
      <c r="X882">
        <v>0.01</v>
      </c>
      <c r="Y882" t="s">
        <v>19</v>
      </c>
      <c r="Z882">
        <v>999.9</v>
      </c>
      <c r="AA882">
        <v>0</v>
      </c>
      <c r="AC882" s="1"/>
      <c r="AD882">
        <v>1990</v>
      </c>
      <c r="AE882">
        <v>148</v>
      </c>
      <c r="AF882">
        <v>30.1</v>
      </c>
      <c r="AG882">
        <v>24.6</v>
      </c>
      <c r="AH882">
        <v>23.5</v>
      </c>
      <c r="AI882">
        <v>-99</v>
      </c>
      <c r="AJ882">
        <v>5.5</v>
      </c>
      <c r="AK882">
        <v>19.8</v>
      </c>
      <c r="AL882">
        <v>24.1</v>
      </c>
      <c r="AM882">
        <v>76.400000000000006</v>
      </c>
      <c r="AO882" s="2">
        <f t="shared" si="146"/>
        <v>33021</v>
      </c>
      <c r="AP882" s="5">
        <f t="shared" si="147"/>
        <v>1990</v>
      </c>
      <c r="AQ882" s="5">
        <f t="shared" si="148"/>
        <v>148</v>
      </c>
      <c r="AR882" s="4">
        <f t="shared" si="149"/>
        <v>31.111111111111111</v>
      </c>
      <c r="AS882" s="4">
        <f t="shared" si="150"/>
        <v>21.111111111111111</v>
      </c>
      <c r="AT882" s="4">
        <f t="shared" si="151"/>
        <v>0.254</v>
      </c>
      <c r="AU882" s="4">
        <f t="shared" si="152"/>
        <v>30.1</v>
      </c>
      <c r="AV882" s="4">
        <f t="shared" si="153"/>
        <v>26.403508771929829</v>
      </c>
      <c r="AX882" s="3">
        <f t="shared" si="154"/>
        <v>26.111111111111111</v>
      </c>
      <c r="AY882" s="3">
        <f t="shared" si="155"/>
        <v>22.917582417582413</v>
      </c>
      <c r="AZ882" s="3">
        <f t="shared" si="156"/>
        <v>24.532967032967036</v>
      </c>
      <c r="BA882" s="3">
        <f t="shared" si="156"/>
        <v>21.520146520146525</v>
      </c>
    </row>
    <row r="883" spans="1:53">
      <c r="A883" s="1">
        <v>911900</v>
      </c>
      <c r="B883">
        <v>22516</v>
      </c>
      <c r="C883">
        <v>1990</v>
      </c>
      <c r="D883">
        <v>5</v>
      </c>
      <c r="E883">
        <v>29</v>
      </c>
      <c r="F883">
        <v>77.5</v>
      </c>
      <c r="G883">
        <v>22</v>
      </c>
      <c r="H883">
        <v>69.2</v>
      </c>
      <c r="I883">
        <v>22</v>
      </c>
      <c r="J883">
        <v>1019.8</v>
      </c>
      <c r="K883">
        <v>22</v>
      </c>
      <c r="L883">
        <v>1017.4</v>
      </c>
      <c r="M883">
        <v>22</v>
      </c>
      <c r="N883">
        <v>17.899999999999999</v>
      </c>
      <c r="O883">
        <v>22</v>
      </c>
      <c r="P883">
        <v>13.7</v>
      </c>
      <c r="Q883">
        <v>22</v>
      </c>
      <c r="R883">
        <v>22.9</v>
      </c>
      <c r="S883">
        <v>29.9</v>
      </c>
      <c r="T883">
        <v>88</v>
      </c>
      <c r="V883">
        <v>69.099999999999994</v>
      </c>
      <c r="X883">
        <v>0</v>
      </c>
      <c r="Y883" t="s">
        <v>18</v>
      </c>
      <c r="Z883">
        <v>999.9</v>
      </c>
      <c r="AA883">
        <v>0</v>
      </c>
      <c r="AC883" s="1"/>
      <c r="AD883">
        <v>1990</v>
      </c>
      <c r="AE883">
        <v>149</v>
      </c>
      <c r="AF883">
        <v>29.4</v>
      </c>
      <c r="AG883">
        <v>25.1</v>
      </c>
      <c r="AH883">
        <v>23.6</v>
      </c>
      <c r="AI883">
        <v>-99</v>
      </c>
      <c r="AJ883">
        <v>6.7</v>
      </c>
      <c r="AK883">
        <v>20.6</v>
      </c>
      <c r="AL883">
        <v>24.6</v>
      </c>
      <c r="AM883">
        <v>78.3</v>
      </c>
      <c r="AO883" s="2">
        <f t="shared" si="146"/>
        <v>33022</v>
      </c>
      <c r="AP883" s="5">
        <f t="shared" si="147"/>
        <v>1990</v>
      </c>
      <c r="AQ883" s="5">
        <f t="shared" si="148"/>
        <v>149</v>
      </c>
      <c r="AR883" s="4">
        <f t="shared" si="149"/>
        <v>31.111111111111111</v>
      </c>
      <c r="AS883" s="4">
        <f t="shared" si="150"/>
        <v>20.611111111111107</v>
      </c>
      <c r="AT883" s="4">
        <f t="shared" si="151"/>
        <v>0</v>
      </c>
      <c r="AU883" s="4">
        <f t="shared" si="152"/>
        <v>29.4</v>
      </c>
      <c r="AV883" s="4">
        <f t="shared" si="153"/>
        <v>25.789473684210527</v>
      </c>
      <c r="AX883" s="3">
        <f t="shared" si="154"/>
        <v>25.861111111111107</v>
      </c>
      <c r="AY883" s="3">
        <f t="shared" si="155"/>
        <v>22.984737484737483</v>
      </c>
      <c r="AZ883" s="3">
        <f t="shared" si="156"/>
        <v>24.71318681318682</v>
      </c>
      <c r="BA883" s="3">
        <f t="shared" si="156"/>
        <v>21.678234046655103</v>
      </c>
    </row>
    <row r="884" spans="1:53">
      <c r="A884" s="1">
        <v>911900</v>
      </c>
      <c r="B884">
        <v>22516</v>
      </c>
      <c r="C884">
        <v>1990</v>
      </c>
      <c r="D884">
        <v>5</v>
      </c>
      <c r="E884">
        <v>30</v>
      </c>
      <c r="F884">
        <v>76.900000000000006</v>
      </c>
      <c r="G884">
        <v>22</v>
      </c>
      <c r="H884">
        <v>69.5</v>
      </c>
      <c r="I884">
        <v>22</v>
      </c>
      <c r="J884">
        <v>1019.9</v>
      </c>
      <c r="K884">
        <v>22</v>
      </c>
      <c r="L884">
        <v>1017.5</v>
      </c>
      <c r="M884">
        <v>22</v>
      </c>
      <c r="N884">
        <v>17.600000000000001</v>
      </c>
      <c r="O884">
        <v>22</v>
      </c>
      <c r="P884">
        <v>14.4</v>
      </c>
      <c r="Q884">
        <v>22</v>
      </c>
      <c r="R884">
        <v>25.1</v>
      </c>
      <c r="S884">
        <v>32.1</v>
      </c>
      <c r="T884">
        <v>84.9</v>
      </c>
      <c r="U884" t="s">
        <v>20</v>
      </c>
      <c r="V884">
        <v>69.099999999999994</v>
      </c>
      <c r="X884">
        <v>0.01</v>
      </c>
      <c r="Y884" t="s">
        <v>19</v>
      </c>
      <c r="Z884">
        <v>999.9</v>
      </c>
      <c r="AA884">
        <v>10000</v>
      </c>
      <c r="AC884" s="1"/>
      <c r="AD884">
        <v>1990</v>
      </c>
      <c r="AE884">
        <v>150</v>
      </c>
      <c r="AF884">
        <v>29</v>
      </c>
      <c r="AG884">
        <v>24.9</v>
      </c>
      <c r="AH884">
        <v>23.9</v>
      </c>
      <c r="AI884">
        <v>-99</v>
      </c>
      <c r="AJ884">
        <v>6.2</v>
      </c>
      <c r="AK884">
        <v>20.9</v>
      </c>
      <c r="AL884">
        <v>24.4</v>
      </c>
      <c r="AM884">
        <v>80.400000000000006</v>
      </c>
      <c r="AO884" s="2">
        <f t="shared" si="146"/>
        <v>33023</v>
      </c>
      <c r="AP884" s="5">
        <f t="shared" si="147"/>
        <v>1990</v>
      </c>
      <c r="AQ884" s="5">
        <f t="shared" si="148"/>
        <v>150</v>
      </c>
      <c r="AR884" s="4">
        <f t="shared" si="149"/>
        <v>29.388888888888893</v>
      </c>
      <c r="AS884" s="4">
        <f t="shared" si="150"/>
        <v>20.611111111111107</v>
      </c>
      <c r="AT884" s="4">
        <f t="shared" si="151"/>
        <v>0.254</v>
      </c>
      <c r="AU884" s="4">
        <f t="shared" si="152"/>
        <v>29</v>
      </c>
      <c r="AV884" s="4">
        <f t="shared" si="153"/>
        <v>25.438596491228072</v>
      </c>
      <c r="AX884" s="3">
        <f t="shared" si="154"/>
        <v>25</v>
      </c>
      <c r="AY884" s="3">
        <f t="shared" si="155"/>
        <v>23.051587301587297</v>
      </c>
      <c r="AZ884" s="3">
        <f t="shared" si="156"/>
        <v>24.912087912087916</v>
      </c>
      <c r="BA884" s="3">
        <f t="shared" si="156"/>
        <v>21.852708694813966</v>
      </c>
    </row>
    <row r="885" spans="1:53">
      <c r="A885" s="1">
        <v>911900</v>
      </c>
      <c r="B885">
        <v>22516</v>
      </c>
      <c r="C885">
        <v>1990</v>
      </c>
      <c r="D885">
        <v>5</v>
      </c>
      <c r="E885">
        <v>31</v>
      </c>
      <c r="F885">
        <v>78.400000000000006</v>
      </c>
      <c r="G885">
        <v>18</v>
      </c>
      <c r="H885">
        <v>69.3</v>
      </c>
      <c r="I885">
        <v>18</v>
      </c>
      <c r="J885">
        <v>1018.3</v>
      </c>
      <c r="K885">
        <v>18</v>
      </c>
      <c r="L885">
        <v>1015.9</v>
      </c>
      <c r="M885">
        <v>18</v>
      </c>
      <c r="N885">
        <v>18.5</v>
      </c>
      <c r="O885">
        <v>18</v>
      </c>
      <c r="P885">
        <v>16.2</v>
      </c>
      <c r="Q885">
        <v>18</v>
      </c>
      <c r="R885">
        <v>25.1</v>
      </c>
      <c r="S885">
        <v>29.9</v>
      </c>
      <c r="T885">
        <v>84.9</v>
      </c>
      <c r="V885">
        <v>68</v>
      </c>
      <c r="X885">
        <v>0</v>
      </c>
      <c r="Y885" t="s">
        <v>18</v>
      </c>
      <c r="Z885">
        <v>999.9</v>
      </c>
      <c r="AA885">
        <v>0</v>
      </c>
      <c r="AC885" s="1"/>
      <c r="AD885">
        <v>1990</v>
      </c>
      <c r="AE885">
        <v>151</v>
      </c>
      <c r="AF885">
        <v>27.9</v>
      </c>
      <c r="AG885">
        <v>24.9</v>
      </c>
      <c r="AH885">
        <v>23.7</v>
      </c>
      <c r="AI885">
        <v>-99</v>
      </c>
      <c r="AJ885">
        <v>6</v>
      </c>
      <c r="AK885">
        <v>21.1</v>
      </c>
      <c r="AL885">
        <v>24.3</v>
      </c>
      <c r="AM885">
        <v>82.1</v>
      </c>
      <c r="AO885" s="2">
        <f t="shared" si="146"/>
        <v>33024</v>
      </c>
      <c r="AP885" s="5">
        <f t="shared" si="147"/>
        <v>1990</v>
      </c>
      <c r="AQ885" s="5">
        <f t="shared" si="148"/>
        <v>151</v>
      </c>
      <c r="AR885" s="4">
        <f t="shared" si="149"/>
        <v>29.388888888888893</v>
      </c>
      <c r="AS885" s="4">
        <f t="shared" si="150"/>
        <v>20</v>
      </c>
      <c r="AT885" s="4">
        <f t="shared" si="151"/>
        <v>0</v>
      </c>
      <c r="AU885" s="4">
        <f t="shared" si="152"/>
        <v>27.9</v>
      </c>
      <c r="AV885" s="4">
        <f t="shared" si="153"/>
        <v>24.473684210526315</v>
      </c>
      <c r="AX885" s="3">
        <f t="shared" si="154"/>
        <v>24.694444444444446</v>
      </c>
      <c r="AY885" s="3">
        <f t="shared" si="155"/>
        <v>23.130647130647123</v>
      </c>
      <c r="AZ885" s="3">
        <f t="shared" si="156"/>
        <v>25.170329670329675</v>
      </c>
      <c r="BA885" s="3">
        <f t="shared" si="156"/>
        <v>22.079236552920769</v>
      </c>
    </row>
    <row r="886" spans="1:53">
      <c r="A886" s="1">
        <v>911900</v>
      </c>
      <c r="B886">
        <v>22516</v>
      </c>
      <c r="C886">
        <v>1990</v>
      </c>
      <c r="D886">
        <v>6</v>
      </c>
      <c r="E886">
        <v>1</v>
      </c>
      <c r="F886">
        <v>77.7</v>
      </c>
      <c r="G886">
        <v>22</v>
      </c>
      <c r="H886">
        <v>70.8</v>
      </c>
      <c r="I886">
        <v>22</v>
      </c>
      <c r="J886">
        <v>1017.5</v>
      </c>
      <c r="K886">
        <v>22</v>
      </c>
      <c r="L886">
        <v>1015.1</v>
      </c>
      <c r="M886">
        <v>22</v>
      </c>
      <c r="N886">
        <v>17.899999999999999</v>
      </c>
      <c r="O886">
        <v>22</v>
      </c>
      <c r="P886">
        <v>14.9</v>
      </c>
      <c r="Q886">
        <v>22</v>
      </c>
      <c r="R886">
        <v>24.1</v>
      </c>
      <c r="S886">
        <v>29.9</v>
      </c>
      <c r="T886">
        <v>84.9</v>
      </c>
      <c r="V886">
        <v>68</v>
      </c>
      <c r="X886">
        <v>0</v>
      </c>
      <c r="Y886" t="s">
        <v>19</v>
      </c>
      <c r="Z886">
        <v>999.9</v>
      </c>
      <c r="AA886">
        <v>0</v>
      </c>
      <c r="AC886" s="1"/>
      <c r="AD886">
        <v>1990</v>
      </c>
      <c r="AE886">
        <v>152</v>
      </c>
      <c r="AF886">
        <v>28.4</v>
      </c>
      <c r="AG886">
        <v>24.9</v>
      </c>
      <c r="AH886">
        <v>23.4</v>
      </c>
      <c r="AI886">
        <v>-99</v>
      </c>
      <c r="AJ886">
        <v>5.4</v>
      </c>
      <c r="AK886">
        <v>21</v>
      </c>
      <c r="AL886">
        <v>24.2</v>
      </c>
      <c r="AM886">
        <v>82.2</v>
      </c>
      <c r="AO886" s="2">
        <f t="shared" si="146"/>
        <v>33025</v>
      </c>
      <c r="AP886" s="5">
        <f t="shared" si="147"/>
        <v>1990</v>
      </c>
      <c r="AQ886" s="5">
        <f t="shared" si="148"/>
        <v>152</v>
      </c>
      <c r="AR886" s="4">
        <f t="shared" si="149"/>
        <v>29.388888888888893</v>
      </c>
      <c r="AS886" s="4">
        <f t="shared" si="150"/>
        <v>20</v>
      </c>
      <c r="AT886" s="4">
        <f t="shared" si="151"/>
        <v>0</v>
      </c>
      <c r="AU886" s="4">
        <f t="shared" si="152"/>
        <v>28.4</v>
      </c>
      <c r="AV886" s="4">
        <f t="shared" si="153"/>
        <v>24.912280701754387</v>
      </c>
      <c r="AX886" s="3">
        <f t="shared" si="154"/>
        <v>24.694444444444446</v>
      </c>
      <c r="AY886" s="3">
        <f t="shared" si="155"/>
        <v>23.178876678876669</v>
      </c>
      <c r="AZ886" s="3">
        <f t="shared" si="156"/>
        <v>25.239560439560442</v>
      </c>
      <c r="BA886" s="3">
        <f t="shared" si="156"/>
        <v>22.139965297860041</v>
      </c>
    </row>
    <row r="887" spans="1:53">
      <c r="A887" s="1">
        <v>911900</v>
      </c>
      <c r="B887">
        <v>22516</v>
      </c>
      <c r="C887">
        <v>1990</v>
      </c>
      <c r="D887">
        <v>6</v>
      </c>
      <c r="E887">
        <v>2</v>
      </c>
      <c r="F887">
        <v>77.3</v>
      </c>
      <c r="G887">
        <v>24</v>
      </c>
      <c r="H887">
        <v>70.099999999999994</v>
      </c>
      <c r="I887">
        <v>24</v>
      </c>
      <c r="J887">
        <v>1017.5</v>
      </c>
      <c r="K887">
        <v>24</v>
      </c>
      <c r="L887">
        <v>1015.1</v>
      </c>
      <c r="M887">
        <v>24</v>
      </c>
      <c r="N887">
        <v>17.399999999999999</v>
      </c>
      <c r="O887">
        <v>24</v>
      </c>
      <c r="P887">
        <v>15.3</v>
      </c>
      <c r="Q887">
        <v>24</v>
      </c>
      <c r="R887">
        <v>24.1</v>
      </c>
      <c r="S887">
        <v>29.9</v>
      </c>
      <c r="T887">
        <v>84.9</v>
      </c>
      <c r="V887">
        <v>71.099999999999994</v>
      </c>
      <c r="X887">
        <v>0</v>
      </c>
      <c r="Y887" t="s">
        <v>19</v>
      </c>
      <c r="Z887">
        <v>999.9</v>
      </c>
      <c r="AA887">
        <v>0</v>
      </c>
      <c r="AC887" s="1"/>
      <c r="AD887">
        <v>1990</v>
      </c>
      <c r="AE887">
        <v>153</v>
      </c>
      <c r="AF887">
        <v>28.3</v>
      </c>
      <c r="AG887">
        <v>25.3</v>
      </c>
      <c r="AH887">
        <v>23.6</v>
      </c>
      <c r="AI887">
        <v>-99</v>
      </c>
      <c r="AJ887">
        <v>8.3000000000000007</v>
      </c>
      <c r="AK887">
        <v>20</v>
      </c>
      <c r="AL887">
        <v>24.3</v>
      </c>
      <c r="AM887">
        <v>76.400000000000006</v>
      </c>
      <c r="AO887" s="2">
        <f t="shared" si="146"/>
        <v>33026</v>
      </c>
      <c r="AP887" s="5">
        <f t="shared" si="147"/>
        <v>1990</v>
      </c>
      <c r="AQ887" s="5">
        <f t="shared" si="148"/>
        <v>153</v>
      </c>
      <c r="AR887" s="4">
        <f t="shared" si="149"/>
        <v>29.388888888888893</v>
      </c>
      <c r="AS887" s="4">
        <f t="shared" si="150"/>
        <v>21.722222222222218</v>
      </c>
      <c r="AT887" s="4">
        <f t="shared" si="151"/>
        <v>0</v>
      </c>
      <c r="AU887" s="4">
        <f t="shared" si="152"/>
        <v>28.3</v>
      </c>
      <c r="AV887" s="4">
        <f t="shared" si="153"/>
        <v>24.824561403508774</v>
      </c>
      <c r="AX887" s="3">
        <f t="shared" si="154"/>
        <v>25.555555555555557</v>
      </c>
      <c r="AY887" s="3">
        <f t="shared" si="155"/>
        <v>23.23046398046397</v>
      </c>
      <c r="AZ887" s="3">
        <f t="shared" si="156"/>
        <v>25.313186813186817</v>
      </c>
      <c r="BA887" s="3">
        <f t="shared" si="156"/>
        <v>22.204549836128788</v>
      </c>
    </row>
    <row r="888" spans="1:53">
      <c r="A888" s="1">
        <v>911900</v>
      </c>
      <c r="B888">
        <v>22516</v>
      </c>
      <c r="C888">
        <v>1990</v>
      </c>
      <c r="D888">
        <v>6</v>
      </c>
      <c r="E888">
        <v>3</v>
      </c>
      <c r="F888">
        <v>78.599999999999994</v>
      </c>
      <c r="G888">
        <v>18</v>
      </c>
      <c r="H888">
        <v>68.8</v>
      </c>
      <c r="I888">
        <v>18</v>
      </c>
      <c r="J888">
        <v>1016.8</v>
      </c>
      <c r="K888">
        <v>18</v>
      </c>
      <c r="L888">
        <v>1014.5</v>
      </c>
      <c r="M888">
        <v>18</v>
      </c>
      <c r="N888">
        <v>18.5</v>
      </c>
      <c r="O888">
        <v>18</v>
      </c>
      <c r="P888">
        <v>18.899999999999999</v>
      </c>
      <c r="Q888">
        <v>18</v>
      </c>
      <c r="R888">
        <v>24.1</v>
      </c>
      <c r="S888">
        <v>33</v>
      </c>
      <c r="T888">
        <v>82.9</v>
      </c>
      <c r="V888">
        <v>71.099999999999994</v>
      </c>
      <c r="X888">
        <v>0</v>
      </c>
      <c r="Y888" t="s">
        <v>19</v>
      </c>
      <c r="Z888">
        <v>999.9</v>
      </c>
      <c r="AA888">
        <v>0</v>
      </c>
      <c r="AC888" s="1"/>
      <c r="AD888">
        <v>1990</v>
      </c>
      <c r="AE888">
        <v>154</v>
      </c>
      <c r="AF888">
        <v>29.5</v>
      </c>
      <c r="AG888">
        <v>25.1</v>
      </c>
      <c r="AH888">
        <v>23.7</v>
      </c>
      <c r="AI888">
        <v>-99</v>
      </c>
      <c r="AJ888">
        <v>7.7</v>
      </c>
      <c r="AK888">
        <v>20.100000000000001</v>
      </c>
      <c r="AL888">
        <v>24.3</v>
      </c>
      <c r="AM888">
        <v>76.900000000000006</v>
      </c>
      <c r="AO888" s="2">
        <f t="shared" si="146"/>
        <v>33027</v>
      </c>
      <c r="AP888" s="5">
        <f t="shared" si="147"/>
        <v>1990</v>
      </c>
      <c r="AQ888" s="5">
        <f t="shared" si="148"/>
        <v>154</v>
      </c>
      <c r="AR888" s="4">
        <f t="shared" si="149"/>
        <v>28.277777777777779</v>
      </c>
      <c r="AS888" s="4">
        <f t="shared" si="150"/>
        <v>21.722222222222218</v>
      </c>
      <c r="AT888" s="4">
        <f t="shared" si="151"/>
        <v>0</v>
      </c>
      <c r="AU888" s="4">
        <f t="shared" si="152"/>
        <v>29.5</v>
      </c>
      <c r="AV888" s="4">
        <f t="shared" si="153"/>
        <v>25.877192982456144</v>
      </c>
      <c r="AX888" s="3">
        <f t="shared" si="154"/>
        <v>25</v>
      </c>
      <c r="AY888" s="3">
        <f t="shared" si="155"/>
        <v>23.264652014652007</v>
      </c>
      <c r="AZ888" s="3">
        <f t="shared" si="156"/>
        <v>25.505494505494511</v>
      </c>
      <c r="BA888" s="3">
        <f t="shared" si="156"/>
        <v>22.37324079429343</v>
      </c>
    </row>
    <row r="889" spans="1:53">
      <c r="A889" s="1">
        <v>911900</v>
      </c>
      <c r="B889">
        <v>22516</v>
      </c>
      <c r="C889">
        <v>1990</v>
      </c>
      <c r="D889">
        <v>6</v>
      </c>
      <c r="E889">
        <v>4</v>
      </c>
      <c r="F889">
        <v>77.8</v>
      </c>
      <c r="G889">
        <v>22</v>
      </c>
      <c r="H889">
        <v>69</v>
      </c>
      <c r="I889">
        <v>22</v>
      </c>
      <c r="J889">
        <v>1017.4</v>
      </c>
      <c r="K889">
        <v>21</v>
      </c>
      <c r="L889">
        <v>1015</v>
      </c>
      <c r="M889">
        <v>21</v>
      </c>
      <c r="N889">
        <v>16.899999999999999</v>
      </c>
      <c r="O889">
        <v>22</v>
      </c>
      <c r="P889">
        <v>15.7</v>
      </c>
      <c r="Q889">
        <v>22</v>
      </c>
      <c r="R889">
        <v>26</v>
      </c>
      <c r="S889">
        <v>35</v>
      </c>
      <c r="T889">
        <v>84.9</v>
      </c>
      <c r="U889" t="s">
        <v>20</v>
      </c>
      <c r="V889">
        <v>71.099999999999994</v>
      </c>
      <c r="X889">
        <v>0</v>
      </c>
      <c r="Y889" t="s">
        <v>19</v>
      </c>
      <c r="Z889">
        <v>999.9</v>
      </c>
      <c r="AA889">
        <v>0</v>
      </c>
      <c r="AC889" s="1"/>
      <c r="AD889">
        <v>1990</v>
      </c>
      <c r="AE889">
        <v>155</v>
      </c>
      <c r="AF889">
        <v>28.4</v>
      </c>
      <c r="AG889">
        <v>24.6</v>
      </c>
      <c r="AH889">
        <v>23.5</v>
      </c>
      <c r="AI889">
        <v>-99</v>
      </c>
      <c r="AJ889">
        <v>7.9</v>
      </c>
      <c r="AK889">
        <v>20.2</v>
      </c>
      <c r="AL889">
        <v>24.1</v>
      </c>
      <c r="AM889">
        <v>78.400000000000006</v>
      </c>
      <c r="AO889" s="2">
        <f t="shared" si="146"/>
        <v>33028</v>
      </c>
      <c r="AP889" s="5">
        <f t="shared" si="147"/>
        <v>1990</v>
      </c>
      <c r="AQ889" s="5">
        <f t="shared" si="148"/>
        <v>155</v>
      </c>
      <c r="AR889" s="4">
        <f t="shared" si="149"/>
        <v>29.388888888888893</v>
      </c>
      <c r="AS889" s="4">
        <f t="shared" si="150"/>
        <v>21.722222222222218</v>
      </c>
      <c r="AT889" s="4">
        <f t="shared" si="151"/>
        <v>0</v>
      </c>
      <c r="AU889" s="4">
        <f t="shared" si="152"/>
        <v>28.4</v>
      </c>
      <c r="AV889" s="4">
        <f t="shared" si="153"/>
        <v>24.912280701754387</v>
      </c>
      <c r="AX889" s="3">
        <f t="shared" si="154"/>
        <v>25.555555555555557</v>
      </c>
      <c r="AY889" s="3">
        <f t="shared" si="155"/>
        <v>23.30158730158729</v>
      </c>
      <c r="AZ889" s="3">
        <f t="shared" si="156"/>
        <v>25.739560439560446</v>
      </c>
      <c r="BA889" s="3">
        <f t="shared" si="156"/>
        <v>22.578561789088113</v>
      </c>
    </row>
    <row r="890" spans="1:53">
      <c r="A890" s="1">
        <v>911900</v>
      </c>
      <c r="B890">
        <v>22516</v>
      </c>
      <c r="C890">
        <v>1990</v>
      </c>
      <c r="D890">
        <v>6</v>
      </c>
      <c r="E890">
        <v>5</v>
      </c>
      <c r="F890">
        <v>77.2</v>
      </c>
      <c r="G890">
        <v>24</v>
      </c>
      <c r="H890">
        <v>69.3</v>
      </c>
      <c r="I890">
        <v>24</v>
      </c>
      <c r="J890">
        <v>1017.4</v>
      </c>
      <c r="K890">
        <v>24</v>
      </c>
      <c r="L890">
        <v>1015.1</v>
      </c>
      <c r="M890">
        <v>24</v>
      </c>
      <c r="N890">
        <v>16.3</v>
      </c>
      <c r="O890">
        <v>24</v>
      </c>
      <c r="P890">
        <v>16.3</v>
      </c>
      <c r="Q890">
        <v>24</v>
      </c>
      <c r="R890">
        <v>24.1</v>
      </c>
      <c r="S890">
        <v>31.1</v>
      </c>
      <c r="T890">
        <v>86</v>
      </c>
      <c r="V890">
        <v>71.099999999999994</v>
      </c>
      <c r="X890">
        <v>7.0000000000000007E-2</v>
      </c>
      <c r="Y890" t="s">
        <v>19</v>
      </c>
      <c r="Z890">
        <v>999.9</v>
      </c>
      <c r="AA890">
        <v>10000</v>
      </c>
      <c r="AC890" s="1"/>
      <c r="AD890">
        <v>1990</v>
      </c>
      <c r="AE890">
        <v>156</v>
      </c>
      <c r="AF890">
        <v>26.1</v>
      </c>
      <c r="AG890">
        <v>25.1</v>
      </c>
      <c r="AH890">
        <v>23.9</v>
      </c>
      <c r="AI890">
        <v>-99</v>
      </c>
      <c r="AJ890">
        <v>7.8</v>
      </c>
      <c r="AK890">
        <v>20.6</v>
      </c>
      <c r="AL890">
        <v>24.5</v>
      </c>
      <c r="AM890">
        <v>78.5</v>
      </c>
      <c r="AO890" s="2">
        <f t="shared" si="146"/>
        <v>33029</v>
      </c>
      <c r="AP890" s="5">
        <f t="shared" si="147"/>
        <v>1990</v>
      </c>
      <c r="AQ890" s="5">
        <f t="shared" si="148"/>
        <v>156</v>
      </c>
      <c r="AR890" s="4">
        <f t="shared" si="149"/>
        <v>30</v>
      </c>
      <c r="AS890" s="4">
        <f t="shared" si="150"/>
        <v>21.722222222222218</v>
      </c>
      <c r="AT890" s="4">
        <f t="shared" si="151"/>
        <v>1.778</v>
      </c>
      <c r="AU890" s="4">
        <f t="shared" si="152"/>
        <v>26.1</v>
      </c>
      <c r="AV890" s="4">
        <f t="shared" si="153"/>
        <v>22.894736842105267</v>
      </c>
      <c r="AX890" s="3">
        <f t="shared" si="154"/>
        <v>25.861111111111107</v>
      </c>
      <c r="AY890" s="3">
        <f t="shared" si="155"/>
        <v>23.332417582417573</v>
      </c>
      <c r="AZ890" s="3">
        <f t="shared" si="156"/>
        <v>25.832967032967041</v>
      </c>
      <c r="BA890" s="3">
        <f t="shared" si="156"/>
        <v>22.660497397339505</v>
      </c>
    </row>
    <row r="891" spans="1:53">
      <c r="A891" s="1">
        <v>911900</v>
      </c>
      <c r="B891">
        <v>22516</v>
      </c>
      <c r="C891">
        <v>1990</v>
      </c>
      <c r="D891">
        <v>6</v>
      </c>
      <c r="E891">
        <v>6</v>
      </c>
      <c r="F891">
        <v>77.099999999999994</v>
      </c>
      <c r="G891">
        <v>22</v>
      </c>
      <c r="H891">
        <v>67.599999999999994</v>
      </c>
      <c r="I891">
        <v>22</v>
      </c>
      <c r="J891">
        <v>1016.4</v>
      </c>
      <c r="K891">
        <v>22</v>
      </c>
      <c r="L891">
        <v>1014</v>
      </c>
      <c r="M891">
        <v>22</v>
      </c>
      <c r="N891">
        <v>15.6</v>
      </c>
      <c r="O891">
        <v>22</v>
      </c>
      <c r="P891">
        <v>13.5</v>
      </c>
      <c r="Q891">
        <v>22</v>
      </c>
      <c r="R891">
        <v>20</v>
      </c>
      <c r="S891">
        <v>29.9</v>
      </c>
      <c r="T891">
        <v>84.9</v>
      </c>
      <c r="V891">
        <v>71.099999999999994</v>
      </c>
      <c r="X891">
        <v>0.04</v>
      </c>
      <c r="Y891" t="s">
        <v>19</v>
      </c>
      <c r="Z891">
        <v>999.9</v>
      </c>
      <c r="AA891">
        <v>10000</v>
      </c>
      <c r="AC891" s="1"/>
      <c r="AD891">
        <v>1990</v>
      </c>
      <c r="AE891">
        <v>157</v>
      </c>
      <c r="AF891">
        <v>23.7</v>
      </c>
      <c r="AG891">
        <v>25.2</v>
      </c>
      <c r="AH891">
        <v>23.5</v>
      </c>
      <c r="AI891">
        <v>-99</v>
      </c>
      <c r="AJ891">
        <v>6.5</v>
      </c>
      <c r="AK891">
        <v>19.8</v>
      </c>
      <c r="AL891">
        <v>24.2</v>
      </c>
      <c r="AM891">
        <v>76</v>
      </c>
      <c r="AO891" s="2">
        <f t="shared" si="146"/>
        <v>33030</v>
      </c>
      <c r="AP891" s="5">
        <f t="shared" si="147"/>
        <v>1990</v>
      </c>
      <c r="AQ891" s="5">
        <f t="shared" si="148"/>
        <v>157</v>
      </c>
      <c r="AR891" s="4">
        <f t="shared" si="149"/>
        <v>29.388888888888893</v>
      </c>
      <c r="AS891" s="4">
        <f t="shared" si="150"/>
        <v>21.722222222222218</v>
      </c>
      <c r="AT891" s="4">
        <f t="shared" si="151"/>
        <v>1.016</v>
      </c>
      <c r="AU891" s="4">
        <f t="shared" si="152"/>
        <v>23.7</v>
      </c>
      <c r="AV891" s="4">
        <f t="shared" si="153"/>
        <v>20.789473684210527</v>
      </c>
      <c r="AX891" s="3">
        <f t="shared" si="154"/>
        <v>25.555555555555557</v>
      </c>
      <c r="AY891" s="3">
        <f t="shared" si="155"/>
        <v>23.356532356532355</v>
      </c>
      <c r="AZ891" s="3">
        <f t="shared" si="156"/>
        <v>25.96153846153846</v>
      </c>
      <c r="BA891" s="3">
        <f t="shared" si="156"/>
        <v>22.773279352226727</v>
      </c>
    </row>
    <row r="892" spans="1:53">
      <c r="A892" s="1">
        <v>911900</v>
      </c>
      <c r="B892">
        <v>22516</v>
      </c>
      <c r="C892">
        <v>1990</v>
      </c>
      <c r="D892">
        <v>6</v>
      </c>
      <c r="E892">
        <v>7</v>
      </c>
      <c r="F892">
        <v>78.400000000000006</v>
      </c>
      <c r="G892">
        <v>23</v>
      </c>
      <c r="H892">
        <v>68.8</v>
      </c>
      <c r="I892">
        <v>23</v>
      </c>
      <c r="J892">
        <v>1016.2</v>
      </c>
      <c r="K892">
        <v>23</v>
      </c>
      <c r="L892">
        <v>1013.8</v>
      </c>
      <c r="M892">
        <v>23</v>
      </c>
      <c r="N892">
        <v>17.5</v>
      </c>
      <c r="O892">
        <v>23</v>
      </c>
      <c r="P892">
        <v>12.6</v>
      </c>
      <c r="Q892">
        <v>23</v>
      </c>
      <c r="R892">
        <v>18.100000000000001</v>
      </c>
      <c r="S892">
        <v>27</v>
      </c>
      <c r="T892">
        <v>86</v>
      </c>
      <c r="V892">
        <v>71.099999999999994</v>
      </c>
      <c r="X892">
        <v>0.02</v>
      </c>
      <c r="Y892" t="s">
        <v>19</v>
      </c>
      <c r="Z892">
        <v>999.9</v>
      </c>
      <c r="AA892">
        <v>0</v>
      </c>
      <c r="AC892" s="1"/>
      <c r="AD892">
        <v>1990</v>
      </c>
      <c r="AE892">
        <v>158</v>
      </c>
      <c r="AF892">
        <v>30.3</v>
      </c>
      <c r="AG892">
        <v>25.5</v>
      </c>
      <c r="AH892">
        <v>23.9</v>
      </c>
      <c r="AI892">
        <v>-99</v>
      </c>
      <c r="AJ892">
        <v>6</v>
      </c>
      <c r="AK892">
        <v>20.6</v>
      </c>
      <c r="AL892">
        <v>24.8</v>
      </c>
      <c r="AM892">
        <v>77.099999999999994</v>
      </c>
      <c r="AO892" s="2">
        <f t="shared" si="146"/>
        <v>33031</v>
      </c>
      <c r="AP892" s="5">
        <f t="shared" si="147"/>
        <v>1990</v>
      </c>
      <c r="AQ892" s="5">
        <f t="shared" si="148"/>
        <v>158</v>
      </c>
      <c r="AR892" s="4">
        <f t="shared" si="149"/>
        <v>30</v>
      </c>
      <c r="AS892" s="4">
        <f t="shared" si="150"/>
        <v>21.722222222222218</v>
      </c>
      <c r="AT892" s="4">
        <f t="shared" si="151"/>
        <v>0.50800000000000001</v>
      </c>
      <c r="AU892" s="4">
        <f t="shared" si="152"/>
        <v>30.3</v>
      </c>
      <c r="AV892" s="4">
        <f t="shared" si="153"/>
        <v>26.578947368421055</v>
      </c>
      <c r="AX892" s="3">
        <f t="shared" si="154"/>
        <v>25.861111111111107</v>
      </c>
      <c r="AY892" s="3">
        <f t="shared" si="155"/>
        <v>23.393467643467641</v>
      </c>
      <c r="AZ892" s="3">
        <f t="shared" si="156"/>
        <v>26.171428571428574</v>
      </c>
      <c r="BA892" s="3">
        <f t="shared" si="156"/>
        <v>22.957393483709279</v>
      </c>
    </row>
    <row r="893" spans="1:53">
      <c r="A893" s="1">
        <v>911900</v>
      </c>
      <c r="B893">
        <v>22516</v>
      </c>
      <c r="C893">
        <v>1990</v>
      </c>
      <c r="D893">
        <v>6</v>
      </c>
      <c r="E893">
        <v>8</v>
      </c>
      <c r="F893">
        <v>77.8</v>
      </c>
      <c r="G893">
        <v>24</v>
      </c>
      <c r="H893">
        <v>69.7</v>
      </c>
      <c r="I893">
        <v>24</v>
      </c>
      <c r="J893">
        <v>1017.8</v>
      </c>
      <c r="K893">
        <v>24</v>
      </c>
      <c r="L893">
        <v>1015.4</v>
      </c>
      <c r="M893">
        <v>24</v>
      </c>
      <c r="N893">
        <v>17</v>
      </c>
      <c r="O893">
        <v>24</v>
      </c>
      <c r="P893">
        <v>14</v>
      </c>
      <c r="Q893">
        <v>24</v>
      </c>
      <c r="R893">
        <v>21</v>
      </c>
      <c r="S893">
        <v>29.9</v>
      </c>
      <c r="T893">
        <v>88</v>
      </c>
      <c r="V893">
        <v>71.099999999999994</v>
      </c>
      <c r="X893">
        <v>0.02</v>
      </c>
      <c r="Y893" t="s">
        <v>19</v>
      </c>
      <c r="Z893">
        <v>999.9</v>
      </c>
      <c r="AA893">
        <v>10000</v>
      </c>
      <c r="AC893" s="1"/>
      <c r="AD893">
        <v>1990</v>
      </c>
      <c r="AE893">
        <v>159</v>
      </c>
      <c r="AF893">
        <v>30</v>
      </c>
      <c r="AG893">
        <v>25.4</v>
      </c>
      <c r="AH893">
        <v>24.4</v>
      </c>
      <c r="AI893">
        <v>-99</v>
      </c>
      <c r="AJ893">
        <v>7.2</v>
      </c>
      <c r="AK893">
        <v>20.9</v>
      </c>
      <c r="AL893">
        <v>24.9</v>
      </c>
      <c r="AM893">
        <v>77.900000000000006</v>
      </c>
      <c r="AO893" s="2">
        <f t="shared" si="146"/>
        <v>33032</v>
      </c>
      <c r="AP893" s="5">
        <f t="shared" si="147"/>
        <v>1990</v>
      </c>
      <c r="AQ893" s="5">
        <f t="shared" si="148"/>
        <v>159</v>
      </c>
      <c r="AR893" s="4">
        <f t="shared" si="149"/>
        <v>31.111111111111111</v>
      </c>
      <c r="AS893" s="4">
        <f t="shared" si="150"/>
        <v>21.722222222222218</v>
      </c>
      <c r="AT893" s="4">
        <f t="shared" si="151"/>
        <v>0.50800000000000001</v>
      </c>
      <c r="AU893" s="4">
        <f t="shared" si="152"/>
        <v>30</v>
      </c>
      <c r="AV893" s="4">
        <f t="shared" si="153"/>
        <v>26.315789473684212</v>
      </c>
      <c r="AX893" s="3">
        <f t="shared" si="154"/>
        <v>26.416666666666664</v>
      </c>
      <c r="AY893" s="3">
        <f t="shared" si="155"/>
        <v>23.433150183150182</v>
      </c>
      <c r="AZ893" s="3">
        <f t="shared" si="156"/>
        <v>26.324175824175825</v>
      </c>
      <c r="BA893" s="3">
        <f t="shared" si="156"/>
        <v>23.091382301908624</v>
      </c>
    </row>
    <row r="894" spans="1:53">
      <c r="A894" s="1">
        <v>911900</v>
      </c>
      <c r="B894">
        <v>22516</v>
      </c>
      <c r="C894">
        <v>1990</v>
      </c>
      <c r="D894">
        <v>6</v>
      </c>
      <c r="E894">
        <v>9</v>
      </c>
      <c r="F894">
        <v>78.400000000000006</v>
      </c>
      <c r="G894">
        <v>22</v>
      </c>
      <c r="H894">
        <v>69.7</v>
      </c>
      <c r="I894">
        <v>22</v>
      </c>
      <c r="J894">
        <v>1018.1</v>
      </c>
      <c r="K894">
        <v>22</v>
      </c>
      <c r="L894">
        <v>1015.8</v>
      </c>
      <c r="M894">
        <v>22</v>
      </c>
      <c r="N894">
        <v>17.600000000000001</v>
      </c>
      <c r="O894">
        <v>22</v>
      </c>
      <c r="P894">
        <v>18</v>
      </c>
      <c r="Q894">
        <v>22</v>
      </c>
      <c r="R894">
        <v>22.9</v>
      </c>
      <c r="S894">
        <v>34</v>
      </c>
      <c r="T894">
        <v>86</v>
      </c>
      <c r="V894">
        <v>71.099999999999994</v>
      </c>
      <c r="X894">
        <v>0</v>
      </c>
      <c r="Y894" t="s">
        <v>18</v>
      </c>
      <c r="Z894">
        <v>999.9</v>
      </c>
      <c r="AA894">
        <v>0</v>
      </c>
      <c r="AC894" s="1"/>
      <c r="AD894">
        <v>1990</v>
      </c>
      <c r="AE894">
        <v>160</v>
      </c>
      <c r="AF894">
        <v>29.4</v>
      </c>
      <c r="AG894">
        <v>25.6</v>
      </c>
      <c r="AH894">
        <v>24.3</v>
      </c>
      <c r="AI894">
        <v>-99</v>
      </c>
      <c r="AJ894">
        <v>7.7</v>
      </c>
      <c r="AK894">
        <v>20.2</v>
      </c>
      <c r="AL894">
        <v>25</v>
      </c>
      <c r="AM894">
        <v>74.2</v>
      </c>
      <c r="AO894" s="2">
        <f t="shared" si="146"/>
        <v>33033</v>
      </c>
      <c r="AP894" s="5">
        <f t="shared" si="147"/>
        <v>1990</v>
      </c>
      <c r="AQ894" s="5">
        <f t="shared" si="148"/>
        <v>160</v>
      </c>
      <c r="AR894" s="4">
        <f t="shared" si="149"/>
        <v>30</v>
      </c>
      <c r="AS894" s="4">
        <f t="shared" si="150"/>
        <v>21.722222222222218</v>
      </c>
      <c r="AT894" s="4">
        <f t="shared" si="151"/>
        <v>0</v>
      </c>
      <c r="AU894" s="4">
        <f t="shared" si="152"/>
        <v>29.4</v>
      </c>
      <c r="AV894" s="4">
        <f t="shared" si="153"/>
        <v>25.789473684210527</v>
      </c>
      <c r="AX894" s="3">
        <f t="shared" si="154"/>
        <v>25.861111111111107</v>
      </c>
      <c r="AY894" s="3">
        <f t="shared" si="155"/>
        <v>23.464285714285708</v>
      </c>
      <c r="AZ894" s="3">
        <f t="shared" si="156"/>
        <v>26.389010989010995</v>
      </c>
      <c r="BA894" s="3">
        <f t="shared" si="156"/>
        <v>23.148255253518414</v>
      </c>
    </row>
    <row r="895" spans="1:53">
      <c r="A895" s="1">
        <v>911900</v>
      </c>
      <c r="B895">
        <v>22516</v>
      </c>
      <c r="C895">
        <v>1990</v>
      </c>
      <c r="D895">
        <v>6</v>
      </c>
      <c r="E895">
        <v>10</v>
      </c>
      <c r="F895">
        <v>78</v>
      </c>
      <c r="G895">
        <v>18</v>
      </c>
      <c r="H895">
        <v>67.599999999999994</v>
      </c>
      <c r="I895">
        <v>18</v>
      </c>
      <c r="J895">
        <v>1017</v>
      </c>
      <c r="K895">
        <v>18</v>
      </c>
      <c r="L895">
        <v>1014.6</v>
      </c>
      <c r="M895">
        <v>18</v>
      </c>
      <c r="N895">
        <v>18.2</v>
      </c>
      <c r="O895">
        <v>18</v>
      </c>
      <c r="P895">
        <v>15.9</v>
      </c>
      <c r="Q895">
        <v>18</v>
      </c>
      <c r="R895">
        <v>20</v>
      </c>
      <c r="S895">
        <v>32.1</v>
      </c>
      <c r="T895">
        <v>84.9</v>
      </c>
      <c r="V895">
        <v>70</v>
      </c>
      <c r="X895">
        <v>0.01</v>
      </c>
      <c r="Y895" t="s">
        <v>19</v>
      </c>
      <c r="Z895">
        <v>999.9</v>
      </c>
      <c r="AA895">
        <v>10000</v>
      </c>
      <c r="AC895" s="1"/>
      <c r="AD895">
        <v>1990</v>
      </c>
      <c r="AE895">
        <v>161</v>
      </c>
      <c r="AF895">
        <v>30.1</v>
      </c>
      <c r="AG895">
        <v>25.2</v>
      </c>
      <c r="AH895">
        <v>24.3</v>
      </c>
      <c r="AI895">
        <v>-99</v>
      </c>
      <c r="AJ895">
        <v>5.9</v>
      </c>
      <c r="AK895">
        <v>19.8</v>
      </c>
      <c r="AL895">
        <v>24.9</v>
      </c>
      <c r="AM895">
        <v>72.900000000000006</v>
      </c>
      <c r="AO895" s="2">
        <f t="shared" si="146"/>
        <v>33034</v>
      </c>
      <c r="AP895" s="5">
        <f t="shared" si="147"/>
        <v>1990</v>
      </c>
      <c r="AQ895" s="5">
        <f t="shared" si="148"/>
        <v>161</v>
      </c>
      <c r="AR895" s="4">
        <f t="shared" si="149"/>
        <v>29.388888888888893</v>
      </c>
      <c r="AS895" s="4">
        <f t="shared" si="150"/>
        <v>21.111111111111111</v>
      </c>
      <c r="AT895" s="4">
        <f t="shared" si="151"/>
        <v>0.254</v>
      </c>
      <c r="AU895" s="4">
        <f t="shared" si="152"/>
        <v>30.1</v>
      </c>
      <c r="AV895" s="4">
        <f t="shared" si="153"/>
        <v>26.403508771929829</v>
      </c>
      <c r="AX895" s="3">
        <f t="shared" si="154"/>
        <v>25.25</v>
      </c>
      <c r="AY895" s="3">
        <f t="shared" si="155"/>
        <v>23.48260073260073</v>
      </c>
      <c r="AZ895" s="3">
        <f t="shared" si="156"/>
        <v>26.451648351648355</v>
      </c>
      <c r="BA895" s="3">
        <f t="shared" si="156"/>
        <v>23.203200308463469</v>
      </c>
    </row>
    <row r="896" spans="1:53">
      <c r="A896" s="1">
        <v>911900</v>
      </c>
      <c r="B896">
        <v>22516</v>
      </c>
      <c r="C896">
        <v>1990</v>
      </c>
      <c r="D896">
        <v>6</v>
      </c>
      <c r="E896">
        <v>11</v>
      </c>
      <c r="F896">
        <v>77.099999999999994</v>
      </c>
      <c r="G896">
        <v>24</v>
      </c>
      <c r="H896">
        <v>66.5</v>
      </c>
      <c r="I896">
        <v>24</v>
      </c>
      <c r="J896">
        <v>1016.1</v>
      </c>
      <c r="K896">
        <v>24</v>
      </c>
      <c r="L896">
        <v>1013.7</v>
      </c>
      <c r="M896">
        <v>24</v>
      </c>
      <c r="N896">
        <v>17.600000000000001</v>
      </c>
      <c r="O896">
        <v>24</v>
      </c>
      <c r="P896">
        <v>8.6999999999999993</v>
      </c>
      <c r="Q896">
        <v>24</v>
      </c>
      <c r="R896">
        <v>19</v>
      </c>
      <c r="S896">
        <v>28</v>
      </c>
      <c r="T896">
        <v>86</v>
      </c>
      <c r="U896" t="s">
        <v>20</v>
      </c>
      <c r="V896">
        <v>68</v>
      </c>
      <c r="X896">
        <v>0</v>
      </c>
      <c r="Y896" t="s">
        <v>18</v>
      </c>
      <c r="Z896">
        <v>999.9</v>
      </c>
      <c r="AA896">
        <v>0</v>
      </c>
      <c r="AC896" s="1"/>
      <c r="AD896">
        <v>1990</v>
      </c>
      <c r="AE896">
        <v>162</v>
      </c>
      <c r="AF896">
        <v>30.2</v>
      </c>
      <c r="AG896">
        <v>25.9</v>
      </c>
      <c r="AH896">
        <v>24.4</v>
      </c>
      <c r="AI896">
        <v>-99</v>
      </c>
      <c r="AJ896">
        <v>6.3</v>
      </c>
      <c r="AK896">
        <v>20.5</v>
      </c>
      <c r="AL896">
        <v>25.3</v>
      </c>
      <c r="AM896">
        <v>74.3</v>
      </c>
      <c r="AO896" s="2">
        <f t="shared" si="146"/>
        <v>33035</v>
      </c>
      <c r="AP896" s="5">
        <f t="shared" si="147"/>
        <v>1990</v>
      </c>
      <c r="AQ896" s="5">
        <f t="shared" si="148"/>
        <v>162</v>
      </c>
      <c r="AR896" s="4">
        <f t="shared" si="149"/>
        <v>30</v>
      </c>
      <c r="AS896" s="4">
        <f t="shared" si="150"/>
        <v>20</v>
      </c>
      <c r="AT896" s="4">
        <f t="shared" si="151"/>
        <v>0</v>
      </c>
      <c r="AU896" s="4">
        <f t="shared" si="152"/>
        <v>30.2</v>
      </c>
      <c r="AV896" s="4">
        <f t="shared" si="153"/>
        <v>26.491228070175442</v>
      </c>
      <c r="AX896" s="3">
        <f t="shared" si="154"/>
        <v>25</v>
      </c>
      <c r="AY896" s="3">
        <f t="shared" si="155"/>
        <v>23.519230769230763</v>
      </c>
      <c r="AZ896" s="3">
        <f t="shared" si="156"/>
        <v>26.5</v>
      </c>
      <c r="BA896" s="3">
        <f t="shared" si="156"/>
        <v>23.245614035087723</v>
      </c>
    </row>
    <row r="897" spans="1:53">
      <c r="A897" s="1">
        <v>911900</v>
      </c>
      <c r="B897">
        <v>22516</v>
      </c>
      <c r="C897">
        <v>1990</v>
      </c>
      <c r="D897">
        <v>6</v>
      </c>
      <c r="E897">
        <v>12</v>
      </c>
      <c r="F897">
        <v>77.8</v>
      </c>
      <c r="G897">
        <v>21</v>
      </c>
      <c r="H897">
        <v>67.599999999999994</v>
      </c>
      <c r="I897">
        <v>21</v>
      </c>
      <c r="J897">
        <v>1017.5</v>
      </c>
      <c r="K897">
        <v>21</v>
      </c>
      <c r="L897">
        <v>1015.1</v>
      </c>
      <c r="M897">
        <v>21</v>
      </c>
      <c r="N897">
        <v>16.8</v>
      </c>
      <c r="O897">
        <v>21</v>
      </c>
      <c r="P897">
        <v>13.9</v>
      </c>
      <c r="Q897">
        <v>21</v>
      </c>
      <c r="R897">
        <v>19</v>
      </c>
      <c r="S897">
        <v>29.9</v>
      </c>
      <c r="T897">
        <v>87.1</v>
      </c>
      <c r="V897">
        <v>68</v>
      </c>
      <c r="X897">
        <v>0</v>
      </c>
      <c r="Y897" t="s">
        <v>22</v>
      </c>
      <c r="Z897">
        <v>999.9</v>
      </c>
      <c r="AA897">
        <v>10000</v>
      </c>
      <c r="AC897" s="1"/>
      <c r="AD897">
        <v>1990</v>
      </c>
      <c r="AE897">
        <v>163</v>
      </c>
      <c r="AF897">
        <v>21.2</v>
      </c>
      <c r="AG897">
        <v>25.2</v>
      </c>
      <c r="AH897">
        <v>23.9</v>
      </c>
      <c r="AI897">
        <v>-99</v>
      </c>
      <c r="AJ897">
        <v>7.6</v>
      </c>
      <c r="AK897">
        <v>20.399999999999999</v>
      </c>
      <c r="AL897">
        <v>24.6</v>
      </c>
      <c r="AM897">
        <v>77.2</v>
      </c>
      <c r="AO897" s="2">
        <f t="shared" si="146"/>
        <v>33036</v>
      </c>
      <c r="AP897" s="5">
        <f t="shared" si="147"/>
        <v>1990</v>
      </c>
      <c r="AQ897" s="5">
        <f t="shared" si="148"/>
        <v>163</v>
      </c>
      <c r="AR897" s="4">
        <f t="shared" si="149"/>
        <v>30.611111111111107</v>
      </c>
      <c r="AS897" s="4">
        <f t="shared" si="150"/>
        <v>20</v>
      </c>
      <c r="AT897" s="4">
        <f t="shared" si="151"/>
        <v>0</v>
      </c>
      <c r="AU897" s="4">
        <f t="shared" si="152"/>
        <v>21.2</v>
      </c>
      <c r="AV897" s="4">
        <f t="shared" si="153"/>
        <v>18.596491228070178</v>
      </c>
      <c r="AX897" s="3">
        <f t="shared" si="154"/>
        <v>25.305555555555554</v>
      </c>
      <c r="AY897" s="3">
        <f t="shared" si="155"/>
        <v>23.553418803418801</v>
      </c>
      <c r="AZ897" s="3">
        <f t="shared" si="156"/>
        <v>26.464835164835161</v>
      </c>
      <c r="BA897" s="3">
        <f t="shared" si="156"/>
        <v>23.214767688451904</v>
      </c>
    </row>
    <row r="898" spans="1:53">
      <c r="A898" s="1">
        <v>911900</v>
      </c>
      <c r="B898">
        <v>22516</v>
      </c>
      <c r="C898">
        <v>1990</v>
      </c>
      <c r="D898">
        <v>6</v>
      </c>
      <c r="E898">
        <v>13</v>
      </c>
      <c r="F898">
        <v>77.900000000000006</v>
      </c>
      <c r="G898">
        <v>22</v>
      </c>
      <c r="H898">
        <v>67.7</v>
      </c>
      <c r="I898">
        <v>22</v>
      </c>
      <c r="J898">
        <v>1017.6</v>
      </c>
      <c r="K898">
        <v>22</v>
      </c>
      <c r="L898">
        <v>1015.2</v>
      </c>
      <c r="M898">
        <v>22</v>
      </c>
      <c r="N898">
        <v>16.5</v>
      </c>
      <c r="O898">
        <v>22</v>
      </c>
      <c r="P898">
        <v>15.5</v>
      </c>
      <c r="Q898">
        <v>22</v>
      </c>
      <c r="R898">
        <v>22</v>
      </c>
      <c r="S898">
        <v>34</v>
      </c>
      <c r="T898">
        <v>84.9</v>
      </c>
      <c r="V898">
        <v>70</v>
      </c>
      <c r="X898">
        <v>0</v>
      </c>
      <c r="Y898" t="s">
        <v>19</v>
      </c>
      <c r="Z898">
        <v>999.9</v>
      </c>
      <c r="AA898">
        <v>10000</v>
      </c>
      <c r="AC898" s="1"/>
      <c r="AD898">
        <v>1990</v>
      </c>
      <c r="AE898">
        <v>164</v>
      </c>
      <c r="AF898">
        <v>29.3</v>
      </c>
      <c r="AG898">
        <v>25.2</v>
      </c>
      <c r="AH898">
        <v>24.1</v>
      </c>
      <c r="AI898">
        <v>-99</v>
      </c>
      <c r="AJ898">
        <v>8.8000000000000007</v>
      </c>
      <c r="AK898">
        <v>20.7</v>
      </c>
      <c r="AL898">
        <v>24.7</v>
      </c>
      <c r="AM898">
        <v>77.900000000000006</v>
      </c>
      <c r="AO898" s="2">
        <f t="shared" si="146"/>
        <v>33037</v>
      </c>
      <c r="AP898" s="5">
        <f t="shared" si="147"/>
        <v>1990</v>
      </c>
      <c r="AQ898" s="5">
        <f t="shared" si="148"/>
        <v>164</v>
      </c>
      <c r="AR898" s="4">
        <f t="shared" si="149"/>
        <v>29.388888888888893</v>
      </c>
      <c r="AS898" s="4">
        <f t="shared" si="150"/>
        <v>21.111111111111111</v>
      </c>
      <c r="AT898" s="4">
        <f t="shared" si="151"/>
        <v>0</v>
      </c>
      <c r="AU898" s="4">
        <f t="shared" si="152"/>
        <v>29.3</v>
      </c>
      <c r="AV898" s="4">
        <f t="shared" si="153"/>
        <v>25.701754385964914</v>
      </c>
      <c r="AX898" s="3">
        <f t="shared" si="154"/>
        <v>25.25</v>
      </c>
      <c r="AY898" s="3">
        <f t="shared" si="155"/>
        <v>23.577533577533568</v>
      </c>
      <c r="AZ898" s="3">
        <f t="shared" si="156"/>
        <v>26.498901098901101</v>
      </c>
      <c r="BA898" s="3">
        <f t="shared" si="156"/>
        <v>23.244650086755346</v>
      </c>
    </row>
    <row r="899" spans="1:53">
      <c r="A899" s="1">
        <v>911900</v>
      </c>
      <c r="B899">
        <v>22516</v>
      </c>
      <c r="C899">
        <v>1990</v>
      </c>
      <c r="D899">
        <v>6</v>
      </c>
      <c r="E899">
        <v>14</v>
      </c>
      <c r="F899">
        <v>78.400000000000006</v>
      </c>
      <c r="G899">
        <v>18</v>
      </c>
      <c r="H899">
        <v>68.099999999999994</v>
      </c>
      <c r="I899">
        <v>18</v>
      </c>
      <c r="J899">
        <v>1017.1</v>
      </c>
      <c r="K899">
        <v>18</v>
      </c>
      <c r="L899">
        <v>1014.7</v>
      </c>
      <c r="M899">
        <v>18</v>
      </c>
      <c r="N899">
        <v>17.7</v>
      </c>
      <c r="O899">
        <v>18</v>
      </c>
      <c r="P899">
        <v>16.600000000000001</v>
      </c>
      <c r="Q899">
        <v>18</v>
      </c>
      <c r="R899">
        <v>22</v>
      </c>
      <c r="S899">
        <v>34</v>
      </c>
      <c r="T899">
        <v>84.9</v>
      </c>
      <c r="V899">
        <v>71.099999999999994</v>
      </c>
      <c r="X899">
        <v>0</v>
      </c>
      <c r="Y899" t="s">
        <v>19</v>
      </c>
      <c r="Z899">
        <v>999.9</v>
      </c>
      <c r="AA899">
        <v>10000</v>
      </c>
      <c r="AC899" s="1"/>
      <c r="AD899">
        <v>1990</v>
      </c>
      <c r="AE899">
        <v>165</v>
      </c>
      <c r="AF899">
        <v>30.6</v>
      </c>
      <c r="AG899">
        <v>25.5</v>
      </c>
      <c r="AH899">
        <v>24.1</v>
      </c>
      <c r="AI899">
        <v>-99</v>
      </c>
      <c r="AJ899">
        <v>8.6</v>
      </c>
      <c r="AK899">
        <v>20.8</v>
      </c>
      <c r="AL899">
        <v>24.8</v>
      </c>
      <c r="AM899">
        <v>78.400000000000006</v>
      </c>
      <c r="AO899" s="2">
        <f t="shared" si="146"/>
        <v>33038</v>
      </c>
      <c r="AP899" s="5">
        <f t="shared" si="147"/>
        <v>1990</v>
      </c>
      <c r="AQ899" s="5">
        <f t="shared" si="148"/>
        <v>165</v>
      </c>
      <c r="AR899" s="4">
        <f t="shared" si="149"/>
        <v>29.388888888888893</v>
      </c>
      <c r="AS899" s="4">
        <f t="shared" si="150"/>
        <v>21.722222222222218</v>
      </c>
      <c r="AT899" s="4">
        <f t="shared" si="151"/>
        <v>0</v>
      </c>
      <c r="AU899" s="4">
        <f t="shared" si="152"/>
        <v>30.6</v>
      </c>
      <c r="AV899" s="4">
        <f t="shared" si="153"/>
        <v>26.842105263157897</v>
      </c>
      <c r="AX899" s="3">
        <f t="shared" si="154"/>
        <v>25.555555555555557</v>
      </c>
      <c r="AY899" s="3">
        <f t="shared" si="155"/>
        <v>23.616910866910864</v>
      </c>
      <c r="AZ899" s="3">
        <f t="shared" si="156"/>
        <v>26.606593406593404</v>
      </c>
      <c r="BA899" s="3">
        <f t="shared" si="156"/>
        <v>23.339117023327553</v>
      </c>
    </row>
    <row r="900" spans="1:53">
      <c r="A900" s="1">
        <v>911900</v>
      </c>
      <c r="B900">
        <v>22516</v>
      </c>
      <c r="C900">
        <v>1990</v>
      </c>
      <c r="D900">
        <v>6</v>
      </c>
      <c r="E900">
        <v>15</v>
      </c>
      <c r="F900">
        <v>76.7</v>
      </c>
      <c r="G900">
        <v>23</v>
      </c>
      <c r="H900">
        <v>69</v>
      </c>
      <c r="I900">
        <v>23</v>
      </c>
      <c r="J900">
        <v>1017.8</v>
      </c>
      <c r="K900">
        <v>23</v>
      </c>
      <c r="L900">
        <v>1015.4</v>
      </c>
      <c r="M900">
        <v>23</v>
      </c>
      <c r="N900">
        <v>16.7</v>
      </c>
      <c r="O900">
        <v>23</v>
      </c>
      <c r="P900">
        <v>13.7</v>
      </c>
      <c r="Q900">
        <v>23</v>
      </c>
      <c r="R900">
        <v>20</v>
      </c>
      <c r="S900">
        <v>32.1</v>
      </c>
      <c r="T900">
        <v>84.9</v>
      </c>
      <c r="V900">
        <v>71.099999999999994</v>
      </c>
      <c r="X900">
        <v>0.02</v>
      </c>
      <c r="Y900" t="s">
        <v>19</v>
      </c>
      <c r="Z900">
        <v>999.9</v>
      </c>
      <c r="AA900">
        <v>10000</v>
      </c>
      <c r="AC900" s="1"/>
      <c r="AD900">
        <v>1990</v>
      </c>
      <c r="AE900">
        <v>166</v>
      </c>
      <c r="AF900">
        <v>29.8</v>
      </c>
      <c r="AG900">
        <v>25.8</v>
      </c>
      <c r="AH900">
        <v>23.8</v>
      </c>
      <c r="AI900">
        <v>-99</v>
      </c>
      <c r="AJ900">
        <v>8.6999999999999993</v>
      </c>
      <c r="AK900">
        <v>20.6</v>
      </c>
      <c r="AL900">
        <v>24.7</v>
      </c>
      <c r="AM900">
        <v>77.8</v>
      </c>
      <c r="AO900" s="2">
        <f t="shared" si="146"/>
        <v>33039</v>
      </c>
      <c r="AP900" s="5">
        <f t="shared" si="147"/>
        <v>1990</v>
      </c>
      <c r="AQ900" s="5">
        <f t="shared" si="148"/>
        <v>166</v>
      </c>
      <c r="AR900" s="4">
        <f t="shared" si="149"/>
        <v>29.388888888888893</v>
      </c>
      <c r="AS900" s="4">
        <f t="shared" si="150"/>
        <v>21.722222222222218</v>
      </c>
      <c r="AT900" s="4">
        <f t="shared" si="151"/>
        <v>0.50800000000000001</v>
      </c>
      <c r="AU900" s="4">
        <f t="shared" si="152"/>
        <v>29.8</v>
      </c>
      <c r="AV900" s="4">
        <f t="shared" si="153"/>
        <v>26.140350877192986</v>
      </c>
      <c r="AX900" s="3">
        <f t="shared" si="154"/>
        <v>25.555555555555557</v>
      </c>
      <c r="AY900" s="3">
        <f t="shared" si="155"/>
        <v>23.666056166056162</v>
      </c>
      <c r="AZ900" s="3">
        <f t="shared" si="156"/>
        <v>26.662637362637366</v>
      </c>
      <c r="BA900" s="3">
        <f t="shared" si="156"/>
        <v>23.388278388278383</v>
      </c>
    </row>
    <row r="901" spans="1:53">
      <c r="A901" s="1">
        <v>911900</v>
      </c>
      <c r="B901">
        <v>22516</v>
      </c>
      <c r="C901">
        <v>1990</v>
      </c>
      <c r="D901">
        <v>6</v>
      </c>
      <c r="E901">
        <v>16</v>
      </c>
      <c r="F901">
        <v>74.8</v>
      </c>
      <c r="G901">
        <v>23</v>
      </c>
      <c r="H901">
        <v>70.099999999999994</v>
      </c>
      <c r="I901">
        <v>22</v>
      </c>
      <c r="J901">
        <v>1017.6</v>
      </c>
      <c r="K901">
        <v>23</v>
      </c>
      <c r="L901">
        <v>1015.2</v>
      </c>
      <c r="M901">
        <v>23</v>
      </c>
      <c r="N901">
        <v>13.6</v>
      </c>
      <c r="O901">
        <v>23</v>
      </c>
      <c r="P901">
        <v>14.1</v>
      </c>
      <c r="Q901">
        <v>23</v>
      </c>
      <c r="R901">
        <v>20</v>
      </c>
      <c r="S901">
        <v>33</v>
      </c>
      <c r="T901">
        <v>84</v>
      </c>
      <c r="V901">
        <v>69.099999999999994</v>
      </c>
      <c r="W901" t="s">
        <v>20</v>
      </c>
      <c r="X901">
        <v>0.31</v>
      </c>
      <c r="Y901" t="s">
        <v>19</v>
      </c>
      <c r="Z901">
        <v>999.9</v>
      </c>
      <c r="AA901">
        <v>10000</v>
      </c>
      <c r="AC901" s="1"/>
      <c r="AD901">
        <v>1990</v>
      </c>
      <c r="AE901">
        <v>167</v>
      </c>
      <c r="AF901">
        <v>27.6</v>
      </c>
      <c r="AG901">
        <v>24.7</v>
      </c>
      <c r="AH901">
        <v>23.7</v>
      </c>
      <c r="AI901">
        <v>-99</v>
      </c>
      <c r="AJ901">
        <v>8.3000000000000007</v>
      </c>
      <c r="AK901">
        <v>21.1</v>
      </c>
      <c r="AL901">
        <v>24.2</v>
      </c>
      <c r="AM901">
        <v>82.7</v>
      </c>
      <c r="AO901" s="2">
        <f t="shared" ref="AO901:AO964" si="157">DATE(C901,D901,E901)</f>
        <v>33040</v>
      </c>
      <c r="AP901" s="5">
        <f t="shared" ref="AP901:AP964" si="158">YEAR(AO901)</f>
        <v>1990</v>
      </c>
      <c r="AQ901" s="5">
        <f t="shared" ref="AQ901:AQ964" si="159">AO901-DATE(AP901,1,1)+1</f>
        <v>167</v>
      </c>
      <c r="AR901" s="4">
        <f t="shared" ref="AR901:AR964" si="160">CONVERT(T901,"F","C")</f>
        <v>28.888888888888889</v>
      </c>
      <c r="AS901" s="4">
        <f t="shared" ref="AS901:AS964" si="161">CONVERT(V901,"F","C")</f>
        <v>20.611111111111107</v>
      </c>
      <c r="AT901" s="4">
        <f t="shared" ref="AT901:AT964" si="162">CONVERT(X901,"in","mm")</f>
        <v>7.8740000000000006</v>
      </c>
      <c r="AU901" s="4">
        <f t="shared" ref="AU901:AU964" si="163">AF901</f>
        <v>27.6</v>
      </c>
      <c r="AV901" s="4">
        <f t="shared" ref="AV901:AV964" si="164">AU901/1.14</f>
        <v>24.210526315789476</v>
      </c>
      <c r="AX901" s="3">
        <f t="shared" ref="AX901:AX964" si="165">AVERAGE(AR901:AS901)</f>
        <v>24.75</v>
      </c>
      <c r="AY901" s="3">
        <f t="shared" si="155"/>
        <v>23.730463980463981</v>
      </c>
      <c r="AZ901" s="3">
        <f t="shared" si="156"/>
        <v>26.692307692307693</v>
      </c>
      <c r="BA901" s="3">
        <f t="shared" si="156"/>
        <v>23.414304993252365</v>
      </c>
    </row>
    <row r="902" spans="1:53">
      <c r="A902" s="1">
        <v>911900</v>
      </c>
      <c r="B902">
        <v>22516</v>
      </c>
      <c r="C902">
        <v>1990</v>
      </c>
      <c r="D902">
        <v>6</v>
      </c>
      <c r="E902">
        <v>17</v>
      </c>
      <c r="F902">
        <v>75.8</v>
      </c>
      <c r="G902">
        <v>18</v>
      </c>
      <c r="H902">
        <v>68.5</v>
      </c>
      <c r="I902">
        <v>18</v>
      </c>
      <c r="J902">
        <v>1016.9</v>
      </c>
      <c r="K902">
        <v>18</v>
      </c>
      <c r="L902">
        <v>1014.5</v>
      </c>
      <c r="M902">
        <v>18</v>
      </c>
      <c r="N902">
        <v>16.399999999999999</v>
      </c>
      <c r="O902">
        <v>18</v>
      </c>
      <c r="P902">
        <v>14.7</v>
      </c>
      <c r="Q902">
        <v>18</v>
      </c>
      <c r="R902">
        <v>22</v>
      </c>
      <c r="S902">
        <v>33</v>
      </c>
      <c r="T902">
        <v>82.9</v>
      </c>
      <c r="U902" t="s">
        <v>20</v>
      </c>
      <c r="V902">
        <v>70</v>
      </c>
      <c r="X902">
        <v>0.04</v>
      </c>
      <c r="Y902" t="s">
        <v>19</v>
      </c>
      <c r="Z902">
        <v>999.9</v>
      </c>
      <c r="AA902">
        <v>10000</v>
      </c>
      <c r="AC902" s="1"/>
      <c r="AD902">
        <v>1990</v>
      </c>
      <c r="AE902">
        <v>168</v>
      </c>
      <c r="AF902">
        <v>28.7</v>
      </c>
      <c r="AG902">
        <v>25.1</v>
      </c>
      <c r="AH902">
        <v>23.8</v>
      </c>
      <c r="AI902">
        <v>-99</v>
      </c>
      <c r="AJ902">
        <v>8.5</v>
      </c>
      <c r="AK902">
        <v>20.7</v>
      </c>
      <c r="AL902">
        <v>24.3</v>
      </c>
      <c r="AM902">
        <v>79.900000000000006</v>
      </c>
      <c r="AO902" s="2">
        <f t="shared" si="157"/>
        <v>33041</v>
      </c>
      <c r="AP902" s="5">
        <f t="shared" si="158"/>
        <v>1990</v>
      </c>
      <c r="AQ902" s="5">
        <f t="shared" si="159"/>
        <v>168</v>
      </c>
      <c r="AR902" s="4">
        <f t="shared" si="160"/>
        <v>28.277777777777779</v>
      </c>
      <c r="AS902" s="4">
        <f t="shared" si="161"/>
        <v>21.111111111111111</v>
      </c>
      <c r="AT902" s="4">
        <f t="shared" si="162"/>
        <v>1.016</v>
      </c>
      <c r="AU902" s="4">
        <f t="shared" si="163"/>
        <v>28.7</v>
      </c>
      <c r="AV902" s="4">
        <f t="shared" si="164"/>
        <v>25.17543859649123</v>
      </c>
      <c r="AX902" s="3">
        <f t="shared" si="165"/>
        <v>24.694444444444443</v>
      </c>
      <c r="AY902" s="3">
        <f t="shared" si="155"/>
        <v>23.778998778998776</v>
      </c>
      <c r="AZ902" s="3">
        <f t="shared" si="156"/>
        <v>26.74175824175823</v>
      </c>
      <c r="BA902" s="3">
        <f t="shared" si="156"/>
        <v>23.457682668208985</v>
      </c>
    </row>
    <row r="903" spans="1:53">
      <c r="A903" s="1">
        <v>911900</v>
      </c>
      <c r="B903">
        <v>22516</v>
      </c>
      <c r="C903">
        <v>1990</v>
      </c>
      <c r="D903">
        <v>6</v>
      </c>
      <c r="E903">
        <v>18</v>
      </c>
      <c r="F903">
        <v>75.2</v>
      </c>
      <c r="G903">
        <v>23</v>
      </c>
      <c r="H903">
        <v>68.8</v>
      </c>
      <c r="I903">
        <v>23</v>
      </c>
      <c r="J903">
        <v>1016.5</v>
      </c>
      <c r="K903">
        <v>23</v>
      </c>
      <c r="L903">
        <v>1014.1</v>
      </c>
      <c r="M903">
        <v>23</v>
      </c>
      <c r="N903">
        <v>16.3</v>
      </c>
      <c r="O903">
        <v>23</v>
      </c>
      <c r="P903">
        <v>13.4</v>
      </c>
      <c r="Q903">
        <v>23</v>
      </c>
      <c r="R903">
        <v>19</v>
      </c>
      <c r="S903">
        <v>31.1</v>
      </c>
      <c r="T903">
        <v>84</v>
      </c>
      <c r="V903">
        <v>71.099999999999994</v>
      </c>
      <c r="X903">
        <v>0.08</v>
      </c>
      <c r="Y903" t="s">
        <v>18</v>
      </c>
      <c r="Z903">
        <v>999.9</v>
      </c>
      <c r="AA903">
        <v>10000</v>
      </c>
      <c r="AC903" s="1"/>
      <c r="AD903">
        <v>1990</v>
      </c>
      <c r="AE903">
        <v>169</v>
      </c>
      <c r="AF903">
        <v>29.5</v>
      </c>
      <c r="AG903">
        <v>24.6</v>
      </c>
      <c r="AH903">
        <v>23.7</v>
      </c>
      <c r="AI903">
        <v>-99</v>
      </c>
      <c r="AJ903">
        <v>8.1999999999999993</v>
      </c>
      <c r="AK903">
        <v>20.100000000000001</v>
      </c>
      <c r="AL903">
        <v>24.3</v>
      </c>
      <c r="AM903">
        <v>77.099999999999994</v>
      </c>
      <c r="AO903" s="2">
        <f t="shared" si="157"/>
        <v>33042</v>
      </c>
      <c r="AP903" s="5">
        <f t="shared" si="158"/>
        <v>1990</v>
      </c>
      <c r="AQ903" s="5">
        <f t="shared" si="159"/>
        <v>169</v>
      </c>
      <c r="AR903" s="4">
        <f t="shared" si="160"/>
        <v>28.888888888888889</v>
      </c>
      <c r="AS903" s="4">
        <f t="shared" si="161"/>
        <v>21.722222222222218</v>
      </c>
      <c r="AT903" s="4">
        <f t="shared" si="162"/>
        <v>2.032</v>
      </c>
      <c r="AU903" s="4">
        <f t="shared" si="163"/>
        <v>29.5</v>
      </c>
      <c r="AV903" s="4">
        <f t="shared" si="164"/>
        <v>25.877192982456144</v>
      </c>
      <c r="AX903" s="3">
        <f t="shared" si="165"/>
        <v>25.305555555555554</v>
      </c>
      <c r="AY903" s="3">
        <f t="shared" si="155"/>
        <v>23.825396825396822</v>
      </c>
      <c r="AZ903" s="3">
        <f t="shared" si="156"/>
        <v>26.813186813186807</v>
      </c>
      <c r="BA903" s="3">
        <f t="shared" si="156"/>
        <v>23.520339309812996</v>
      </c>
    </row>
    <row r="904" spans="1:53">
      <c r="A904" s="1">
        <v>911900</v>
      </c>
      <c r="B904">
        <v>22516</v>
      </c>
      <c r="C904">
        <v>1990</v>
      </c>
      <c r="D904">
        <v>6</v>
      </c>
      <c r="E904">
        <v>19</v>
      </c>
      <c r="F904">
        <v>74.8</v>
      </c>
      <c r="G904">
        <v>21</v>
      </c>
      <c r="H904">
        <v>68.2</v>
      </c>
      <c r="I904">
        <v>21</v>
      </c>
      <c r="J904">
        <v>1016</v>
      </c>
      <c r="K904">
        <v>21</v>
      </c>
      <c r="L904">
        <v>1013.6</v>
      </c>
      <c r="M904">
        <v>21</v>
      </c>
      <c r="N904">
        <v>16.100000000000001</v>
      </c>
      <c r="O904">
        <v>21</v>
      </c>
      <c r="P904">
        <v>12.5</v>
      </c>
      <c r="Q904">
        <v>21</v>
      </c>
      <c r="R904">
        <v>20</v>
      </c>
      <c r="S904">
        <v>31.1</v>
      </c>
      <c r="T904">
        <v>82</v>
      </c>
      <c r="V904">
        <v>70</v>
      </c>
      <c r="X904">
        <v>7.0000000000000007E-2</v>
      </c>
      <c r="Y904" t="s">
        <v>19</v>
      </c>
      <c r="Z904">
        <v>999.9</v>
      </c>
      <c r="AA904">
        <v>10000</v>
      </c>
      <c r="AC904" s="1"/>
      <c r="AD904">
        <v>1990</v>
      </c>
      <c r="AE904">
        <v>170</v>
      </c>
      <c r="AF904">
        <v>25.2</v>
      </c>
      <c r="AG904">
        <v>25.5</v>
      </c>
      <c r="AH904">
        <v>23.9</v>
      </c>
      <c r="AI904">
        <v>-99</v>
      </c>
      <c r="AJ904">
        <v>7.4</v>
      </c>
      <c r="AK904">
        <v>20.6</v>
      </c>
      <c r="AL904">
        <v>24.7</v>
      </c>
      <c r="AM904">
        <v>77.5</v>
      </c>
      <c r="AO904" s="2">
        <f t="shared" si="157"/>
        <v>33043</v>
      </c>
      <c r="AP904" s="5">
        <f t="shared" si="158"/>
        <v>1990</v>
      </c>
      <c r="AQ904" s="5">
        <f t="shared" si="159"/>
        <v>170</v>
      </c>
      <c r="AR904" s="4">
        <f t="shared" si="160"/>
        <v>27.777777777777779</v>
      </c>
      <c r="AS904" s="4">
        <f t="shared" si="161"/>
        <v>21.111111111111111</v>
      </c>
      <c r="AT904" s="4">
        <f t="shared" si="162"/>
        <v>1.778</v>
      </c>
      <c r="AU904" s="4">
        <f t="shared" si="163"/>
        <v>25.2</v>
      </c>
      <c r="AV904" s="4">
        <f t="shared" si="164"/>
        <v>22.10526315789474</v>
      </c>
      <c r="AX904" s="3">
        <f t="shared" si="165"/>
        <v>24.444444444444443</v>
      </c>
      <c r="AY904" s="3">
        <f t="shared" si="155"/>
        <v>23.859584859584853</v>
      </c>
      <c r="AZ904" s="3">
        <f t="shared" si="156"/>
        <v>26.799999999999994</v>
      </c>
      <c r="BA904" s="3">
        <f t="shared" si="156"/>
        <v>23.508771929824565</v>
      </c>
    </row>
    <row r="905" spans="1:53">
      <c r="A905" s="1">
        <v>911900</v>
      </c>
      <c r="B905">
        <v>22516</v>
      </c>
      <c r="C905">
        <v>1990</v>
      </c>
      <c r="D905">
        <v>6</v>
      </c>
      <c r="E905">
        <v>20</v>
      </c>
      <c r="F905">
        <v>76.5</v>
      </c>
      <c r="G905">
        <v>22</v>
      </c>
      <c r="H905">
        <v>69</v>
      </c>
      <c r="I905">
        <v>22</v>
      </c>
      <c r="J905">
        <v>1015.9</v>
      </c>
      <c r="K905">
        <v>22</v>
      </c>
      <c r="L905">
        <v>1013.5</v>
      </c>
      <c r="M905">
        <v>22</v>
      </c>
      <c r="N905">
        <v>15.4</v>
      </c>
      <c r="O905">
        <v>22</v>
      </c>
      <c r="P905">
        <v>14.9</v>
      </c>
      <c r="Q905">
        <v>22</v>
      </c>
      <c r="R905">
        <v>21</v>
      </c>
      <c r="S905">
        <v>29.9</v>
      </c>
      <c r="T905">
        <v>84</v>
      </c>
      <c r="V905">
        <v>70</v>
      </c>
      <c r="X905">
        <v>0.02</v>
      </c>
      <c r="Y905" t="s">
        <v>19</v>
      </c>
      <c r="Z905">
        <v>999.9</v>
      </c>
      <c r="AA905">
        <v>10000</v>
      </c>
      <c r="AC905" s="1"/>
      <c r="AD905">
        <v>1990</v>
      </c>
      <c r="AE905">
        <v>171</v>
      </c>
      <c r="AF905">
        <v>18.100000000000001</v>
      </c>
      <c r="AG905">
        <v>25.7</v>
      </c>
      <c r="AH905">
        <v>24.1</v>
      </c>
      <c r="AI905">
        <v>-99</v>
      </c>
      <c r="AJ905">
        <v>8.5</v>
      </c>
      <c r="AK905">
        <v>21.9</v>
      </c>
      <c r="AL905">
        <v>25.1</v>
      </c>
      <c r="AM905">
        <v>82.5</v>
      </c>
      <c r="AO905" s="2">
        <f t="shared" si="157"/>
        <v>33044</v>
      </c>
      <c r="AP905" s="5">
        <f t="shared" si="158"/>
        <v>1990</v>
      </c>
      <c r="AQ905" s="5">
        <f t="shared" si="159"/>
        <v>171</v>
      </c>
      <c r="AR905" s="4">
        <f t="shared" si="160"/>
        <v>28.888888888888889</v>
      </c>
      <c r="AS905" s="4">
        <f t="shared" si="161"/>
        <v>21.111111111111111</v>
      </c>
      <c r="AT905" s="4">
        <f t="shared" si="162"/>
        <v>0.50800000000000001</v>
      </c>
      <c r="AU905" s="4">
        <f t="shared" si="163"/>
        <v>18.100000000000001</v>
      </c>
      <c r="AV905" s="4">
        <f t="shared" si="164"/>
        <v>15.877192982456142</v>
      </c>
      <c r="AX905" s="3">
        <f t="shared" si="165"/>
        <v>25</v>
      </c>
      <c r="AY905" s="3">
        <f t="shared" si="155"/>
        <v>23.898962148962145</v>
      </c>
      <c r="AZ905" s="3">
        <f t="shared" si="156"/>
        <v>26.738461538461525</v>
      </c>
      <c r="BA905" s="3">
        <f t="shared" si="156"/>
        <v>23.454790823211873</v>
      </c>
    </row>
    <row r="906" spans="1:53">
      <c r="A906" s="1">
        <v>911900</v>
      </c>
      <c r="B906">
        <v>22516</v>
      </c>
      <c r="C906">
        <v>1990</v>
      </c>
      <c r="D906">
        <v>6</v>
      </c>
      <c r="E906">
        <v>21</v>
      </c>
      <c r="F906">
        <v>77.8</v>
      </c>
      <c r="G906">
        <v>23</v>
      </c>
      <c r="H906">
        <v>68.2</v>
      </c>
      <c r="I906">
        <v>23</v>
      </c>
      <c r="J906">
        <v>1017.8</v>
      </c>
      <c r="K906">
        <v>23</v>
      </c>
      <c r="L906">
        <v>1015.5</v>
      </c>
      <c r="M906">
        <v>23</v>
      </c>
      <c r="N906">
        <v>16</v>
      </c>
      <c r="O906">
        <v>23</v>
      </c>
      <c r="P906">
        <v>16</v>
      </c>
      <c r="Q906">
        <v>23</v>
      </c>
      <c r="R906">
        <v>22</v>
      </c>
      <c r="S906">
        <v>31.1</v>
      </c>
      <c r="T906">
        <v>84.9</v>
      </c>
      <c r="U906" t="s">
        <v>20</v>
      </c>
      <c r="V906">
        <v>71.099999999999994</v>
      </c>
      <c r="X906">
        <v>0</v>
      </c>
      <c r="Y906" t="s">
        <v>18</v>
      </c>
      <c r="Z906">
        <v>999.9</v>
      </c>
      <c r="AA906">
        <v>0</v>
      </c>
      <c r="AC906" s="1"/>
      <c r="AD906">
        <v>1990</v>
      </c>
      <c r="AE906">
        <v>172</v>
      </c>
      <c r="AF906">
        <v>25.2</v>
      </c>
      <c r="AG906">
        <v>25.9</v>
      </c>
      <c r="AH906">
        <v>24.5</v>
      </c>
      <c r="AI906">
        <v>-99</v>
      </c>
      <c r="AJ906">
        <v>7.4</v>
      </c>
      <c r="AK906">
        <v>21.3</v>
      </c>
      <c r="AL906">
        <v>25.1</v>
      </c>
      <c r="AM906">
        <v>78.8</v>
      </c>
      <c r="AO906" s="2">
        <f t="shared" si="157"/>
        <v>33045</v>
      </c>
      <c r="AP906" s="5">
        <f t="shared" si="158"/>
        <v>1990</v>
      </c>
      <c r="AQ906" s="5">
        <f t="shared" si="159"/>
        <v>172</v>
      </c>
      <c r="AR906" s="4">
        <f t="shared" si="160"/>
        <v>29.388888888888893</v>
      </c>
      <c r="AS906" s="4">
        <f t="shared" si="161"/>
        <v>21.722222222222218</v>
      </c>
      <c r="AT906" s="4">
        <f t="shared" si="162"/>
        <v>0</v>
      </c>
      <c r="AU906" s="4">
        <f t="shared" si="163"/>
        <v>25.2</v>
      </c>
      <c r="AV906" s="4">
        <f t="shared" si="164"/>
        <v>22.10526315789474</v>
      </c>
      <c r="AX906" s="3">
        <f t="shared" si="165"/>
        <v>25.555555555555557</v>
      </c>
      <c r="AY906" s="3">
        <f t="shared" si="155"/>
        <v>23.938644688644683</v>
      </c>
      <c r="AZ906" s="3">
        <f t="shared" si="156"/>
        <v>26.743956043956032</v>
      </c>
      <c r="BA906" s="3">
        <f t="shared" si="156"/>
        <v>23.459610564873721</v>
      </c>
    </row>
    <row r="907" spans="1:53">
      <c r="A907" s="1">
        <v>911900</v>
      </c>
      <c r="B907">
        <v>22516</v>
      </c>
      <c r="C907">
        <v>1990</v>
      </c>
      <c r="D907">
        <v>6</v>
      </c>
      <c r="E907">
        <v>22</v>
      </c>
      <c r="F907">
        <v>76.400000000000006</v>
      </c>
      <c r="G907">
        <v>23</v>
      </c>
      <c r="H907">
        <v>68.900000000000006</v>
      </c>
      <c r="I907">
        <v>23</v>
      </c>
      <c r="J907">
        <v>1019.6</v>
      </c>
      <c r="K907">
        <v>23</v>
      </c>
      <c r="L907">
        <v>1017.2</v>
      </c>
      <c r="M907">
        <v>23</v>
      </c>
      <c r="N907">
        <v>16.8</v>
      </c>
      <c r="O907">
        <v>23</v>
      </c>
      <c r="P907">
        <v>12.5</v>
      </c>
      <c r="Q907">
        <v>23</v>
      </c>
      <c r="R907">
        <v>17.100000000000001</v>
      </c>
      <c r="S907">
        <v>31.1</v>
      </c>
      <c r="T907">
        <v>86</v>
      </c>
      <c r="V907">
        <v>71.099999999999994</v>
      </c>
      <c r="X907">
        <v>0.01</v>
      </c>
      <c r="Y907" t="s">
        <v>19</v>
      </c>
      <c r="Z907">
        <v>999.9</v>
      </c>
      <c r="AA907">
        <v>10000</v>
      </c>
      <c r="AC907" s="1"/>
      <c r="AD907">
        <v>1990</v>
      </c>
      <c r="AE907">
        <v>173</v>
      </c>
      <c r="AF907">
        <v>28.9</v>
      </c>
      <c r="AG907">
        <v>25.4</v>
      </c>
      <c r="AH907">
        <v>24.1</v>
      </c>
      <c r="AI907">
        <v>-99</v>
      </c>
      <c r="AJ907">
        <v>6.4</v>
      </c>
      <c r="AK907">
        <v>20.3</v>
      </c>
      <c r="AL907">
        <v>24.9</v>
      </c>
      <c r="AM907">
        <v>75.2</v>
      </c>
      <c r="AO907" s="2">
        <f t="shared" si="157"/>
        <v>33046</v>
      </c>
      <c r="AP907" s="5">
        <f t="shared" si="158"/>
        <v>1990</v>
      </c>
      <c r="AQ907" s="5">
        <f t="shared" si="159"/>
        <v>173</v>
      </c>
      <c r="AR907" s="4">
        <f t="shared" si="160"/>
        <v>30</v>
      </c>
      <c r="AS907" s="4">
        <f t="shared" si="161"/>
        <v>21.722222222222218</v>
      </c>
      <c r="AT907" s="4">
        <f t="shared" si="162"/>
        <v>0.254</v>
      </c>
      <c r="AU907" s="4">
        <f t="shared" si="163"/>
        <v>28.9</v>
      </c>
      <c r="AV907" s="4">
        <f t="shared" si="164"/>
        <v>25.350877192982455</v>
      </c>
      <c r="AX907" s="3">
        <f t="shared" si="165"/>
        <v>25.861111111111107</v>
      </c>
      <c r="AY907" s="3">
        <f t="shared" si="155"/>
        <v>23.985042735042732</v>
      </c>
      <c r="AZ907" s="3">
        <f t="shared" si="156"/>
        <v>26.78131868131867</v>
      </c>
      <c r="BA907" s="3">
        <f t="shared" si="156"/>
        <v>23.492384808174283</v>
      </c>
    </row>
    <row r="908" spans="1:53">
      <c r="A908" s="1">
        <v>911900</v>
      </c>
      <c r="B908">
        <v>22516</v>
      </c>
      <c r="C908">
        <v>1990</v>
      </c>
      <c r="D908">
        <v>6</v>
      </c>
      <c r="E908">
        <v>23</v>
      </c>
      <c r="F908">
        <v>76.5</v>
      </c>
      <c r="G908">
        <v>22</v>
      </c>
      <c r="H908">
        <v>68.7</v>
      </c>
      <c r="I908">
        <v>22</v>
      </c>
      <c r="J908">
        <v>1018.5</v>
      </c>
      <c r="K908">
        <v>22</v>
      </c>
      <c r="L908">
        <v>1016.2</v>
      </c>
      <c r="M908">
        <v>22</v>
      </c>
      <c r="N908">
        <v>17.7</v>
      </c>
      <c r="O908">
        <v>22</v>
      </c>
      <c r="P908">
        <v>12.5</v>
      </c>
      <c r="Q908">
        <v>22</v>
      </c>
      <c r="R908">
        <v>20</v>
      </c>
      <c r="S908">
        <v>29.9</v>
      </c>
      <c r="T908">
        <v>84</v>
      </c>
      <c r="V908">
        <v>70</v>
      </c>
      <c r="X908">
        <v>0</v>
      </c>
      <c r="Y908" t="s">
        <v>22</v>
      </c>
      <c r="Z908">
        <v>999.9</v>
      </c>
      <c r="AA908">
        <v>10000</v>
      </c>
      <c r="AC908" s="1"/>
      <c r="AD908">
        <v>1990</v>
      </c>
      <c r="AE908">
        <v>174</v>
      </c>
      <c r="AF908">
        <v>25.5</v>
      </c>
      <c r="AG908">
        <v>25.2</v>
      </c>
      <c r="AH908">
        <v>24</v>
      </c>
      <c r="AI908">
        <v>-99</v>
      </c>
      <c r="AJ908">
        <v>7.1</v>
      </c>
      <c r="AK908">
        <v>20.2</v>
      </c>
      <c r="AL908">
        <v>24.6</v>
      </c>
      <c r="AM908">
        <v>76.400000000000006</v>
      </c>
      <c r="AO908" s="2">
        <f t="shared" si="157"/>
        <v>33047</v>
      </c>
      <c r="AP908" s="5">
        <f t="shared" si="158"/>
        <v>1990</v>
      </c>
      <c r="AQ908" s="5">
        <f t="shared" si="159"/>
        <v>174</v>
      </c>
      <c r="AR908" s="4">
        <f t="shared" si="160"/>
        <v>28.888888888888889</v>
      </c>
      <c r="AS908" s="4">
        <f t="shared" si="161"/>
        <v>21.111111111111111</v>
      </c>
      <c r="AT908" s="4">
        <f t="shared" si="162"/>
        <v>0</v>
      </c>
      <c r="AU908" s="4">
        <f t="shared" si="163"/>
        <v>25.5</v>
      </c>
      <c r="AV908" s="4">
        <f t="shared" si="164"/>
        <v>22.368421052631582</v>
      </c>
      <c r="AX908" s="3">
        <f t="shared" si="165"/>
        <v>25</v>
      </c>
      <c r="AY908" s="3">
        <f t="shared" si="155"/>
        <v>24.018620268620264</v>
      </c>
      <c r="AZ908" s="3">
        <f t="shared" si="156"/>
        <v>26.77362637362636</v>
      </c>
      <c r="BA908" s="3">
        <f t="shared" si="156"/>
        <v>23.485637169847696</v>
      </c>
    </row>
    <row r="909" spans="1:53">
      <c r="A909" s="1">
        <v>911900</v>
      </c>
      <c r="B909">
        <v>22516</v>
      </c>
      <c r="C909">
        <v>1990</v>
      </c>
      <c r="D909">
        <v>6</v>
      </c>
      <c r="E909">
        <v>24</v>
      </c>
      <c r="F909">
        <v>76.8</v>
      </c>
      <c r="G909">
        <v>18</v>
      </c>
      <c r="H909">
        <v>68.7</v>
      </c>
      <c r="I909">
        <v>18</v>
      </c>
      <c r="J909">
        <v>1016.6</v>
      </c>
      <c r="K909">
        <v>18</v>
      </c>
      <c r="L909">
        <v>1014.2</v>
      </c>
      <c r="M909">
        <v>18</v>
      </c>
      <c r="N909">
        <v>18</v>
      </c>
      <c r="O909">
        <v>18</v>
      </c>
      <c r="P909">
        <v>14.5</v>
      </c>
      <c r="Q909">
        <v>18</v>
      </c>
      <c r="R909">
        <v>22</v>
      </c>
      <c r="S909">
        <v>31.1</v>
      </c>
      <c r="T909">
        <v>82.9</v>
      </c>
      <c r="V909">
        <v>70</v>
      </c>
      <c r="X909">
        <v>0</v>
      </c>
      <c r="Y909" t="s">
        <v>19</v>
      </c>
      <c r="Z909">
        <v>999.9</v>
      </c>
      <c r="AA909">
        <v>0</v>
      </c>
      <c r="AC909" s="1"/>
      <c r="AD909">
        <v>1990</v>
      </c>
      <c r="AE909">
        <v>175</v>
      </c>
      <c r="AF909">
        <v>23.4</v>
      </c>
      <c r="AG909">
        <v>25.2</v>
      </c>
      <c r="AH909">
        <v>24.1</v>
      </c>
      <c r="AI909">
        <v>-99</v>
      </c>
      <c r="AJ909">
        <v>8.1999999999999993</v>
      </c>
      <c r="AK909">
        <v>20.399999999999999</v>
      </c>
      <c r="AL909">
        <v>24.6</v>
      </c>
      <c r="AM909">
        <v>76.900000000000006</v>
      </c>
      <c r="AO909" s="2">
        <f t="shared" si="157"/>
        <v>33048</v>
      </c>
      <c r="AP909" s="5">
        <f t="shared" si="158"/>
        <v>1990</v>
      </c>
      <c r="AQ909" s="5">
        <f t="shared" si="159"/>
        <v>175</v>
      </c>
      <c r="AR909" s="4">
        <f t="shared" si="160"/>
        <v>28.277777777777779</v>
      </c>
      <c r="AS909" s="4">
        <f t="shared" si="161"/>
        <v>21.111111111111111</v>
      </c>
      <c r="AT909" s="4">
        <f t="shared" si="162"/>
        <v>0</v>
      </c>
      <c r="AU909" s="4">
        <f t="shared" si="163"/>
        <v>23.4</v>
      </c>
      <c r="AV909" s="4">
        <f t="shared" si="164"/>
        <v>20.526315789473685</v>
      </c>
      <c r="AX909" s="3">
        <f t="shared" si="165"/>
        <v>24.694444444444443</v>
      </c>
      <c r="AY909" s="3">
        <f t="shared" si="155"/>
        <v>24.03052503052503</v>
      </c>
      <c r="AZ909" s="3">
        <f t="shared" si="156"/>
        <v>26.807692307692303</v>
      </c>
      <c r="BA909" s="3">
        <f t="shared" si="156"/>
        <v>23.515519568151145</v>
      </c>
    </row>
    <row r="910" spans="1:53">
      <c r="A910" s="1">
        <v>911900</v>
      </c>
      <c r="B910">
        <v>22516</v>
      </c>
      <c r="C910">
        <v>1990</v>
      </c>
      <c r="D910">
        <v>6</v>
      </c>
      <c r="E910">
        <v>25</v>
      </c>
      <c r="F910">
        <v>75.8</v>
      </c>
      <c r="G910">
        <v>24</v>
      </c>
      <c r="H910">
        <v>67</v>
      </c>
      <c r="I910">
        <v>24</v>
      </c>
      <c r="J910">
        <v>1016.3</v>
      </c>
      <c r="K910">
        <v>24</v>
      </c>
      <c r="L910">
        <v>1013.9</v>
      </c>
      <c r="M910">
        <v>24</v>
      </c>
      <c r="N910">
        <v>17.2</v>
      </c>
      <c r="O910">
        <v>24</v>
      </c>
      <c r="P910">
        <v>13</v>
      </c>
      <c r="Q910">
        <v>24</v>
      </c>
      <c r="R910">
        <v>19</v>
      </c>
      <c r="S910">
        <v>31.1</v>
      </c>
      <c r="T910">
        <v>84</v>
      </c>
      <c r="V910">
        <v>70</v>
      </c>
      <c r="X910">
        <v>0.02</v>
      </c>
      <c r="Y910" t="s">
        <v>19</v>
      </c>
      <c r="Z910">
        <v>999.9</v>
      </c>
      <c r="AA910">
        <v>10000</v>
      </c>
      <c r="AC910" s="1"/>
      <c r="AD910">
        <v>1990</v>
      </c>
      <c r="AE910">
        <v>176</v>
      </c>
      <c r="AF910">
        <v>25.2</v>
      </c>
      <c r="AG910">
        <v>24.7</v>
      </c>
      <c r="AH910">
        <v>23.7</v>
      </c>
      <c r="AI910">
        <v>-99</v>
      </c>
      <c r="AJ910">
        <v>8.1999999999999993</v>
      </c>
      <c r="AK910">
        <v>20</v>
      </c>
      <c r="AL910">
        <v>24.2</v>
      </c>
      <c r="AM910">
        <v>77.099999999999994</v>
      </c>
      <c r="AO910" s="2">
        <f t="shared" si="157"/>
        <v>33049</v>
      </c>
      <c r="AP910" s="5">
        <f t="shared" si="158"/>
        <v>1990</v>
      </c>
      <c r="AQ910" s="5">
        <f t="shared" si="159"/>
        <v>176</v>
      </c>
      <c r="AR910" s="4">
        <f t="shared" si="160"/>
        <v>28.888888888888889</v>
      </c>
      <c r="AS910" s="4">
        <f t="shared" si="161"/>
        <v>21.111111111111111</v>
      </c>
      <c r="AT910" s="4">
        <f t="shared" si="162"/>
        <v>0.50800000000000001</v>
      </c>
      <c r="AU910" s="4">
        <f t="shared" si="163"/>
        <v>25.2</v>
      </c>
      <c r="AV910" s="4">
        <f t="shared" si="164"/>
        <v>22.10526315789474</v>
      </c>
      <c r="AX910" s="3">
        <f t="shared" si="165"/>
        <v>25</v>
      </c>
      <c r="AY910" s="3">
        <f t="shared" si="155"/>
        <v>24.057997557997552</v>
      </c>
      <c r="AZ910" s="3">
        <f t="shared" si="156"/>
        <v>26.789010989010983</v>
      </c>
      <c r="BA910" s="3">
        <f t="shared" si="156"/>
        <v>23.499132446500866</v>
      </c>
    </row>
    <row r="911" spans="1:53">
      <c r="A911" s="1">
        <v>911900</v>
      </c>
      <c r="B911">
        <v>22516</v>
      </c>
      <c r="C911">
        <v>1990</v>
      </c>
      <c r="D911">
        <v>6</v>
      </c>
      <c r="E911">
        <v>26</v>
      </c>
      <c r="F911">
        <v>77.2</v>
      </c>
      <c r="G911">
        <v>23</v>
      </c>
      <c r="H911">
        <v>64.8</v>
      </c>
      <c r="I911">
        <v>23</v>
      </c>
      <c r="J911">
        <v>1016.1</v>
      </c>
      <c r="K911">
        <v>23</v>
      </c>
      <c r="L911">
        <v>1013.7</v>
      </c>
      <c r="M911">
        <v>23</v>
      </c>
      <c r="N911">
        <v>17.7</v>
      </c>
      <c r="O911">
        <v>23</v>
      </c>
      <c r="P911">
        <v>13.1</v>
      </c>
      <c r="Q911">
        <v>23</v>
      </c>
      <c r="R911">
        <v>20</v>
      </c>
      <c r="S911">
        <v>28.9</v>
      </c>
      <c r="T911">
        <v>84.9</v>
      </c>
      <c r="V911">
        <v>70</v>
      </c>
      <c r="X911">
        <v>0</v>
      </c>
      <c r="Y911" t="s">
        <v>18</v>
      </c>
      <c r="Z911">
        <v>999.9</v>
      </c>
      <c r="AA911">
        <v>0</v>
      </c>
      <c r="AC911" s="1"/>
      <c r="AD911">
        <v>1990</v>
      </c>
      <c r="AE911">
        <v>177</v>
      </c>
      <c r="AF911">
        <v>28.4</v>
      </c>
      <c r="AG911">
        <v>25.3</v>
      </c>
      <c r="AH911">
        <v>23.7</v>
      </c>
      <c r="AI911">
        <v>-99</v>
      </c>
      <c r="AJ911">
        <v>7</v>
      </c>
      <c r="AK911">
        <v>20.100000000000001</v>
      </c>
      <c r="AL911">
        <v>24.6</v>
      </c>
      <c r="AM911">
        <v>75.400000000000006</v>
      </c>
      <c r="AO911" s="2">
        <f t="shared" si="157"/>
        <v>33050</v>
      </c>
      <c r="AP911" s="5">
        <f t="shared" si="158"/>
        <v>1990</v>
      </c>
      <c r="AQ911" s="5">
        <f t="shared" si="159"/>
        <v>177</v>
      </c>
      <c r="AR911" s="4">
        <f t="shared" si="160"/>
        <v>29.388888888888893</v>
      </c>
      <c r="AS911" s="4">
        <f t="shared" si="161"/>
        <v>21.111111111111111</v>
      </c>
      <c r="AT911" s="4">
        <f t="shared" si="162"/>
        <v>0</v>
      </c>
      <c r="AU911" s="4">
        <f t="shared" si="163"/>
        <v>28.4</v>
      </c>
      <c r="AV911" s="4">
        <f t="shared" si="164"/>
        <v>24.912280701754387</v>
      </c>
      <c r="AX911" s="3">
        <f t="shared" si="165"/>
        <v>25.25</v>
      </c>
      <c r="AY911" s="3">
        <f t="shared" si="155"/>
        <v>24.085164835164829</v>
      </c>
      <c r="AZ911" s="3">
        <f t="shared" si="156"/>
        <v>26.827472527472523</v>
      </c>
      <c r="BA911" s="3">
        <f t="shared" si="156"/>
        <v>23.532870638133797</v>
      </c>
    </row>
    <row r="912" spans="1:53">
      <c r="A912" s="1">
        <v>911900</v>
      </c>
      <c r="B912">
        <v>22516</v>
      </c>
      <c r="C912">
        <v>1990</v>
      </c>
      <c r="D912">
        <v>6</v>
      </c>
      <c r="E912">
        <v>27</v>
      </c>
      <c r="F912">
        <v>77.099999999999994</v>
      </c>
      <c r="G912">
        <v>22</v>
      </c>
      <c r="H912">
        <v>66.7</v>
      </c>
      <c r="I912">
        <v>22</v>
      </c>
      <c r="J912">
        <v>1015.5</v>
      </c>
      <c r="K912">
        <v>22</v>
      </c>
      <c r="L912">
        <v>1013.1</v>
      </c>
      <c r="M912">
        <v>22</v>
      </c>
      <c r="N912">
        <v>17.899999999999999</v>
      </c>
      <c r="O912">
        <v>22</v>
      </c>
      <c r="P912">
        <v>11.3</v>
      </c>
      <c r="Q912">
        <v>22</v>
      </c>
      <c r="R912">
        <v>21</v>
      </c>
      <c r="S912">
        <v>26</v>
      </c>
      <c r="T912">
        <v>87.1</v>
      </c>
      <c r="U912" t="s">
        <v>20</v>
      </c>
      <c r="V912">
        <v>66.900000000000006</v>
      </c>
      <c r="X912">
        <v>0</v>
      </c>
      <c r="Y912" t="s">
        <v>19</v>
      </c>
      <c r="Z912">
        <v>999.9</v>
      </c>
      <c r="AA912">
        <v>0</v>
      </c>
      <c r="AC912" s="1"/>
      <c r="AD912">
        <v>1990</v>
      </c>
      <c r="AE912">
        <v>178</v>
      </c>
      <c r="AF912">
        <v>30.2</v>
      </c>
      <c r="AG912">
        <v>26.4</v>
      </c>
      <c r="AH912">
        <v>24.2</v>
      </c>
      <c r="AI912">
        <v>-99</v>
      </c>
      <c r="AJ912">
        <v>6.1</v>
      </c>
      <c r="AK912">
        <v>20.9</v>
      </c>
      <c r="AL912">
        <v>25.3</v>
      </c>
      <c r="AM912">
        <v>76.5</v>
      </c>
      <c r="AO912" s="2">
        <f t="shared" si="157"/>
        <v>33051</v>
      </c>
      <c r="AP912" s="5">
        <f t="shared" si="158"/>
        <v>1990</v>
      </c>
      <c r="AQ912" s="5">
        <f t="shared" si="159"/>
        <v>178</v>
      </c>
      <c r="AR912" s="4">
        <f t="shared" si="160"/>
        <v>30.611111111111107</v>
      </c>
      <c r="AS912" s="4">
        <f t="shared" si="161"/>
        <v>19.388888888888893</v>
      </c>
      <c r="AT912" s="4">
        <f t="shared" si="162"/>
        <v>0</v>
      </c>
      <c r="AU912" s="4">
        <f t="shared" si="163"/>
        <v>30.2</v>
      </c>
      <c r="AV912" s="4">
        <f t="shared" si="164"/>
        <v>26.491228070175442</v>
      </c>
      <c r="AX912" s="3">
        <f t="shared" si="165"/>
        <v>25</v>
      </c>
      <c r="AY912" s="3">
        <f t="shared" si="155"/>
        <v>24.109890109890106</v>
      </c>
      <c r="AZ912" s="3">
        <f t="shared" si="156"/>
        <v>26.865934065934059</v>
      </c>
      <c r="BA912" s="3">
        <f t="shared" si="156"/>
        <v>23.566608829766718</v>
      </c>
    </row>
    <row r="913" spans="1:53">
      <c r="A913" s="1">
        <v>911900</v>
      </c>
      <c r="B913">
        <v>22516</v>
      </c>
      <c r="C913">
        <v>1990</v>
      </c>
      <c r="D913">
        <v>6</v>
      </c>
      <c r="E913">
        <v>28</v>
      </c>
      <c r="F913">
        <v>78.5</v>
      </c>
      <c r="G913">
        <v>23</v>
      </c>
      <c r="H913">
        <v>69.400000000000006</v>
      </c>
      <c r="I913">
        <v>23</v>
      </c>
      <c r="J913">
        <v>1016.1</v>
      </c>
      <c r="K913">
        <v>23</v>
      </c>
      <c r="L913">
        <v>1013.7</v>
      </c>
      <c r="M913">
        <v>23</v>
      </c>
      <c r="N913">
        <v>17.899999999999999</v>
      </c>
      <c r="O913">
        <v>23</v>
      </c>
      <c r="P913">
        <v>13.6</v>
      </c>
      <c r="Q913">
        <v>23</v>
      </c>
      <c r="R913">
        <v>22</v>
      </c>
      <c r="S913">
        <v>35</v>
      </c>
      <c r="T913">
        <v>87.1</v>
      </c>
      <c r="V913">
        <v>66.900000000000006</v>
      </c>
      <c r="X913">
        <v>0</v>
      </c>
      <c r="Y913" t="s">
        <v>19</v>
      </c>
      <c r="Z913">
        <v>999.9</v>
      </c>
      <c r="AA913">
        <v>0</v>
      </c>
      <c r="AC913" s="1"/>
      <c r="AD913">
        <v>1990</v>
      </c>
      <c r="AE913">
        <v>179</v>
      </c>
      <c r="AF913">
        <v>30</v>
      </c>
      <c r="AG913">
        <v>26.2</v>
      </c>
      <c r="AH913">
        <v>24.8</v>
      </c>
      <c r="AI913">
        <v>-99</v>
      </c>
      <c r="AJ913">
        <v>8</v>
      </c>
      <c r="AK913">
        <v>21.2</v>
      </c>
      <c r="AL913">
        <v>25.2</v>
      </c>
      <c r="AM913">
        <v>77.8</v>
      </c>
      <c r="AO913" s="2">
        <f t="shared" si="157"/>
        <v>33052</v>
      </c>
      <c r="AP913" s="5">
        <f t="shared" si="158"/>
        <v>1990</v>
      </c>
      <c r="AQ913" s="5">
        <f t="shared" si="159"/>
        <v>179</v>
      </c>
      <c r="AR913" s="4">
        <f t="shared" si="160"/>
        <v>30.611111111111107</v>
      </c>
      <c r="AS913" s="4">
        <f t="shared" si="161"/>
        <v>19.388888888888893</v>
      </c>
      <c r="AT913" s="4">
        <f t="shared" si="162"/>
        <v>0</v>
      </c>
      <c r="AU913" s="4">
        <f t="shared" si="163"/>
        <v>30</v>
      </c>
      <c r="AV913" s="4">
        <f t="shared" si="164"/>
        <v>26.315789473684212</v>
      </c>
      <c r="AX913" s="3">
        <f t="shared" si="165"/>
        <v>25</v>
      </c>
      <c r="AY913" s="3">
        <f t="shared" si="155"/>
        <v>24.137362637362639</v>
      </c>
      <c r="AZ913" s="3">
        <f t="shared" si="156"/>
        <v>26.885714285714279</v>
      </c>
      <c r="BA913" s="3">
        <f t="shared" si="156"/>
        <v>23.58395989974937</v>
      </c>
    </row>
    <row r="914" spans="1:53">
      <c r="A914" s="1">
        <v>911900</v>
      </c>
      <c r="B914">
        <v>22516</v>
      </c>
      <c r="C914">
        <v>1990</v>
      </c>
      <c r="D914">
        <v>6</v>
      </c>
      <c r="E914">
        <v>29</v>
      </c>
      <c r="F914">
        <v>76.900000000000006</v>
      </c>
      <c r="G914">
        <v>23</v>
      </c>
      <c r="H914">
        <v>70</v>
      </c>
      <c r="I914">
        <v>23</v>
      </c>
      <c r="J914">
        <v>1016.5</v>
      </c>
      <c r="K914">
        <v>23</v>
      </c>
      <c r="L914">
        <v>1014.2</v>
      </c>
      <c r="M914">
        <v>23</v>
      </c>
      <c r="N914">
        <v>16.899999999999999</v>
      </c>
      <c r="O914">
        <v>23</v>
      </c>
      <c r="P914">
        <v>13.3</v>
      </c>
      <c r="Q914">
        <v>23</v>
      </c>
      <c r="R914">
        <v>20</v>
      </c>
      <c r="S914">
        <v>31.1</v>
      </c>
      <c r="T914">
        <v>87.1</v>
      </c>
      <c r="V914">
        <v>71.099999999999994</v>
      </c>
      <c r="X914">
        <v>0.03</v>
      </c>
      <c r="Y914" t="s">
        <v>19</v>
      </c>
      <c r="Z914">
        <v>999.9</v>
      </c>
      <c r="AA914">
        <v>10000</v>
      </c>
      <c r="AC914" s="1"/>
      <c r="AD914">
        <v>1990</v>
      </c>
      <c r="AE914">
        <v>180</v>
      </c>
      <c r="AF914">
        <v>23.1</v>
      </c>
      <c r="AG914">
        <v>25.7</v>
      </c>
      <c r="AH914">
        <v>24.4</v>
      </c>
      <c r="AI914">
        <v>-99</v>
      </c>
      <c r="AJ914">
        <v>8.6</v>
      </c>
      <c r="AK914">
        <v>21.1</v>
      </c>
      <c r="AL914">
        <v>25</v>
      </c>
      <c r="AM914">
        <v>78.5</v>
      </c>
      <c r="AO914" s="2">
        <f t="shared" si="157"/>
        <v>33053</v>
      </c>
      <c r="AP914" s="5">
        <f t="shared" si="158"/>
        <v>1990</v>
      </c>
      <c r="AQ914" s="5">
        <f t="shared" si="159"/>
        <v>180</v>
      </c>
      <c r="AR914" s="4">
        <f t="shared" si="160"/>
        <v>30.611111111111107</v>
      </c>
      <c r="AS914" s="4">
        <f t="shared" si="161"/>
        <v>21.722222222222218</v>
      </c>
      <c r="AT914" s="4">
        <f t="shared" si="162"/>
        <v>0.76200000000000001</v>
      </c>
      <c r="AU914" s="4">
        <f t="shared" si="163"/>
        <v>23.1</v>
      </c>
      <c r="AV914" s="4">
        <f t="shared" si="164"/>
        <v>20.263157894736846</v>
      </c>
      <c r="AX914" s="3">
        <f t="shared" si="165"/>
        <v>26.166666666666664</v>
      </c>
      <c r="AY914" s="3">
        <f t="shared" si="155"/>
        <v>24.177655677655675</v>
      </c>
      <c r="AZ914" s="3">
        <f t="shared" si="156"/>
        <v>26.883516483516473</v>
      </c>
      <c r="BA914" s="3">
        <f t="shared" si="156"/>
        <v>23.582032003084635</v>
      </c>
    </row>
    <row r="915" spans="1:53">
      <c r="A915" s="1">
        <v>911900</v>
      </c>
      <c r="B915">
        <v>22516</v>
      </c>
      <c r="C915">
        <v>1990</v>
      </c>
      <c r="D915">
        <v>6</v>
      </c>
      <c r="E915">
        <v>30</v>
      </c>
      <c r="F915">
        <v>77.5</v>
      </c>
      <c r="G915">
        <v>23</v>
      </c>
      <c r="H915">
        <v>69.400000000000006</v>
      </c>
      <c r="I915">
        <v>23</v>
      </c>
      <c r="J915">
        <v>1016.2</v>
      </c>
      <c r="K915">
        <v>23</v>
      </c>
      <c r="L915">
        <v>1013.8</v>
      </c>
      <c r="M915">
        <v>23</v>
      </c>
      <c r="N915">
        <v>17.399999999999999</v>
      </c>
      <c r="O915">
        <v>23</v>
      </c>
      <c r="P915">
        <v>14.9</v>
      </c>
      <c r="Q915">
        <v>23</v>
      </c>
      <c r="R915">
        <v>20</v>
      </c>
      <c r="S915">
        <v>38.1</v>
      </c>
      <c r="T915">
        <v>84</v>
      </c>
      <c r="V915">
        <v>71.099999999999994</v>
      </c>
      <c r="X915">
        <v>0.04</v>
      </c>
      <c r="Y915" t="s">
        <v>19</v>
      </c>
      <c r="Z915">
        <v>999.9</v>
      </c>
      <c r="AA915">
        <v>10000</v>
      </c>
      <c r="AC915" s="1"/>
      <c r="AD915">
        <v>1990</v>
      </c>
      <c r="AE915">
        <v>181</v>
      </c>
      <c r="AF915">
        <v>27.7</v>
      </c>
      <c r="AG915">
        <v>25.9</v>
      </c>
      <c r="AH915">
        <v>24.2</v>
      </c>
      <c r="AI915">
        <v>-99</v>
      </c>
      <c r="AJ915">
        <v>9.1999999999999993</v>
      </c>
      <c r="AK915">
        <v>20.9</v>
      </c>
      <c r="AL915">
        <v>25.1</v>
      </c>
      <c r="AM915">
        <v>77</v>
      </c>
      <c r="AO915" s="2">
        <f t="shared" si="157"/>
        <v>33054</v>
      </c>
      <c r="AP915" s="5">
        <f t="shared" si="158"/>
        <v>1990</v>
      </c>
      <c r="AQ915" s="5">
        <f t="shared" si="159"/>
        <v>181</v>
      </c>
      <c r="AR915" s="4">
        <f t="shared" si="160"/>
        <v>28.888888888888889</v>
      </c>
      <c r="AS915" s="4">
        <f t="shared" si="161"/>
        <v>21.722222222222218</v>
      </c>
      <c r="AT915" s="4">
        <f t="shared" si="162"/>
        <v>1.016</v>
      </c>
      <c r="AU915" s="4">
        <f t="shared" si="163"/>
        <v>27.7</v>
      </c>
      <c r="AV915" s="4">
        <f t="shared" si="164"/>
        <v>24.298245614035089</v>
      </c>
      <c r="AX915" s="3">
        <f t="shared" si="165"/>
        <v>25.305555555555554</v>
      </c>
      <c r="AY915" s="3">
        <f t="shared" si="155"/>
        <v>24.211843711843706</v>
      </c>
      <c r="AZ915" s="3">
        <f t="shared" si="156"/>
        <v>26.886813186813175</v>
      </c>
      <c r="BA915" s="3">
        <f t="shared" si="156"/>
        <v>23.584923848081747</v>
      </c>
    </row>
    <row r="916" spans="1:53">
      <c r="A916" s="1">
        <v>911900</v>
      </c>
      <c r="B916">
        <v>22516</v>
      </c>
      <c r="C916">
        <v>1990</v>
      </c>
      <c r="D916">
        <v>7</v>
      </c>
      <c r="E916">
        <v>1</v>
      </c>
      <c r="F916">
        <v>79.599999999999994</v>
      </c>
      <c r="G916">
        <v>18</v>
      </c>
      <c r="H916">
        <v>69.2</v>
      </c>
      <c r="I916">
        <v>18</v>
      </c>
      <c r="J916">
        <v>1017</v>
      </c>
      <c r="K916">
        <v>18</v>
      </c>
      <c r="L916">
        <v>1014.6</v>
      </c>
      <c r="M916">
        <v>18</v>
      </c>
      <c r="N916">
        <v>18.5</v>
      </c>
      <c r="O916">
        <v>18</v>
      </c>
      <c r="P916">
        <v>14.8</v>
      </c>
      <c r="Q916">
        <v>18</v>
      </c>
      <c r="R916">
        <v>20</v>
      </c>
      <c r="S916">
        <v>36.9</v>
      </c>
      <c r="T916">
        <v>84.9</v>
      </c>
      <c r="V916">
        <v>71.099999999999994</v>
      </c>
      <c r="X916">
        <v>0</v>
      </c>
      <c r="Y916" t="s">
        <v>18</v>
      </c>
      <c r="Z916">
        <v>999.9</v>
      </c>
      <c r="AA916">
        <v>10000</v>
      </c>
      <c r="AC916" s="1"/>
      <c r="AD916">
        <v>1990</v>
      </c>
      <c r="AE916">
        <v>182</v>
      </c>
      <c r="AF916">
        <v>27.4</v>
      </c>
      <c r="AG916">
        <v>25.6</v>
      </c>
      <c r="AH916">
        <v>24.3</v>
      </c>
      <c r="AI916">
        <v>-99</v>
      </c>
      <c r="AJ916">
        <v>8.8000000000000007</v>
      </c>
      <c r="AK916">
        <v>21.2</v>
      </c>
      <c r="AL916">
        <v>24.9</v>
      </c>
      <c r="AM916">
        <v>79.7</v>
      </c>
      <c r="AO916" s="2">
        <f t="shared" si="157"/>
        <v>33055</v>
      </c>
      <c r="AP916" s="5">
        <f t="shared" si="158"/>
        <v>1990</v>
      </c>
      <c r="AQ916" s="5">
        <f t="shared" si="159"/>
        <v>182</v>
      </c>
      <c r="AR916" s="4">
        <f t="shared" si="160"/>
        <v>29.388888888888893</v>
      </c>
      <c r="AS916" s="4">
        <f t="shared" si="161"/>
        <v>21.722222222222218</v>
      </c>
      <c r="AT916" s="4">
        <f t="shared" si="162"/>
        <v>0</v>
      </c>
      <c r="AU916" s="4">
        <f t="shared" si="163"/>
        <v>27.4</v>
      </c>
      <c r="AV916" s="4">
        <f t="shared" si="164"/>
        <v>24.035087719298247</v>
      </c>
      <c r="AX916" s="3">
        <f t="shared" si="165"/>
        <v>25.555555555555557</v>
      </c>
      <c r="AY916" s="3">
        <f t="shared" si="155"/>
        <v>24.242673992673993</v>
      </c>
      <c r="AZ916" s="3">
        <f t="shared" si="156"/>
        <v>26.897802197802189</v>
      </c>
      <c r="BA916" s="3">
        <f t="shared" si="156"/>
        <v>23.594563331405435</v>
      </c>
    </row>
    <row r="917" spans="1:53">
      <c r="A917" s="1">
        <v>911900</v>
      </c>
      <c r="B917">
        <v>22516</v>
      </c>
      <c r="C917">
        <v>1990</v>
      </c>
      <c r="D917">
        <v>7</v>
      </c>
      <c r="E917">
        <v>2</v>
      </c>
      <c r="F917">
        <v>77.599999999999994</v>
      </c>
      <c r="G917">
        <v>24</v>
      </c>
      <c r="H917">
        <v>71</v>
      </c>
      <c r="I917">
        <v>24</v>
      </c>
      <c r="J917">
        <v>1018</v>
      </c>
      <c r="K917">
        <v>24</v>
      </c>
      <c r="L917">
        <v>1015.7</v>
      </c>
      <c r="M917">
        <v>24</v>
      </c>
      <c r="N917">
        <v>17.399999999999999</v>
      </c>
      <c r="O917">
        <v>24</v>
      </c>
      <c r="P917">
        <v>15.5</v>
      </c>
      <c r="Q917">
        <v>24</v>
      </c>
      <c r="R917">
        <v>24.1</v>
      </c>
      <c r="S917">
        <v>32.1</v>
      </c>
      <c r="T917">
        <v>86</v>
      </c>
      <c r="V917">
        <v>71.099999999999994</v>
      </c>
      <c r="X917">
        <v>0.05</v>
      </c>
      <c r="Y917" t="s">
        <v>19</v>
      </c>
      <c r="Z917">
        <v>999.9</v>
      </c>
      <c r="AA917">
        <v>10000</v>
      </c>
      <c r="AC917" s="1"/>
      <c r="AD917">
        <v>1990</v>
      </c>
      <c r="AE917">
        <v>183</v>
      </c>
      <c r="AF917">
        <v>26.5</v>
      </c>
      <c r="AG917">
        <v>25.5</v>
      </c>
      <c r="AH917">
        <v>24.1</v>
      </c>
      <c r="AI917">
        <v>-99</v>
      </c>
      <c r="AJ917">
        <v>7.9</v>
      </c>
      <c r="AK917">
        <v>21.4</v>
      </c>
      <c r="AL917">
        <v>24.7</v>
      </c>
      <c r="AM917">
        <v>81.8</v>
      </c>
      <c r="AO917" s="2">
        <f t="shared" si="157"/>
        <v>33056</v>
      </c>
      <c r="AP917" s="5">
        <f t="shared" si="158"/>
        <v>1990</v>
      </c>
      <c r="AQ917" s="5">
        <f t="shared" si="159"/>
        <v>183</v>
      </c>
      <c r="AR917" s="4">
        <f t="shared" si="160"/>
        <v>30</v>
      </c>
      <c r="AS917" s="4">
        <f t="shared" si="161"/>
        <v>21.722222222222218</v>
      </c>
      <c r="AT917" s="4">
        <f t="shared" si="162"/>
        <v>1.27</v>
      </c>
      <c r="AU917" s="4">
        <f t="shared" si="163"/>
        <v>26.5</v>
      </c>
      <c r="AV917" s="4">
        <f t="shared" si="164"/>
        <v>23.245614035087723</v>
      </c>
      <c r="AX917" s="3">
        <f t="shared" si="165"/>
        <v>25.861111111111107</v>
      </c>
      <c r="AY917" s="3">
        <f t="shared" si="155"/>
        <v>24.282356532356538</v>
      </c>
      <c r="AZ917" s="3">
        <f t="shared" si="156"/>
        <v>26.930769230769222</v>
      </c>
      <c r="BA917" s="3">
        <f t="shared" si="156"/>
        <v>23.623481781376519</v>
      </c>
    </row>
    <row r="918" spans="1:53">
      <c r="A918" s="1">
        <v>911900</v>
      </c>
      <c r="B918">
        <v>22516</v>
      </c>
      <c r="C918">
        <v>1990</v>
      </c>
      <c r="D918">
        <v>7</v>
      </c>
      <c r="E918">
        <v>3</v>
      </c>
      <c r="F918">
        <v>78.2</v>
      </c>
      <c r="G918">
        <v>23</v>
      </c>
      <c r="H918">
        <v>69.599999999999994</v>
      </c>
      <c r="I918">
        <v>23</v>
      </c>
      <c r="J918">
        <v>1017.9</v>
      </c>
      <c r="K918">
        <v>23</v>
      </c>
      <c r="L918">
        <v>1015.6</v>
      </c>
      <c r="M918">
        <v>23</v>
      </c>
      <c r="N918">
        <v>17.899999999999999</v>
      </c>
      <c r="O918">
        <v>23</v>
      </c>
      <c r="P918">
        <v>15.3</v>
      </c>
      <c r="Q918">
        <v>23</v>
      </c>
      <c r="R918">
        <v>21</v>
      </c>
      <c r="S918">
        <v>29.9</v>
      </c>
      <c r="T918">
        <v>84.9</v>
      </c>
      <c r="V918">
        <v>71.099999999999994</v>
      </c>
      <c r="X918">
        <v>0</v>
      </c>
      <c r="Y918" t="s">
        <v>18</v>
      </c>
      <c r="Z918">
        <v>999.9</v>
      </c>
      <c r="AA918">
        <v>10000</v>
      </c>
      <c r="AC918" s="1"/>
      <c r="AD918">
        <v>1990</v>
      </c>
      <c r="AE918">
        <v>184</v>
      </c>
      <c r="AF918">
        <v>26.9</v>
      </c>
      <c r="AG918">
        <v>25.1</v>
      </c>
      <c r="AH918">
        <v>23.9</v>
      </c>
      <c r="AI918">
        <v>-99</v>
      </c>
      <c r="AJ918">
        <v>6.4</v>
      </c>
      <c r="AK918">
        <v>20.6</v>
      </c>
      <c r="AL918">
        <v>24.4</v>
      </c>
      <c r="AM918">
        <v>78.8</v>
      </c>
      <c r="AO918" s="2">
        <f t="shared" si="157"/>
        <v>33057</v>
      </c>
      <c r="AP918" s="5">
        <f t="shared" si="158"/>
        <v>1990</v>
      </c>
      <c r="AQ918" s="5">
        <f t="shared" si="159"/>
        <v>184</v>
      </c>
      <c r="AR918" s="4">
        <f t="shared" si="160"/>
        <v>29.388888888888893</v>
      </c>
      <c r="AS918" s="4">
        <f t="shared" si="161"/>
        <v>21.722222222222218</v>
      </c>
      <c r="AT918" s="4">
        <f t="shared" si="162"/>
        <v>0</v>
      </c>
      <c r="AU918" s="4">
        <f t="shared" si="163"/>
        <v>26.9</v>
      </c>
      <c r="AV918" s="4">
        <f t="shared" si="164"/>
        <v>23.596491228070175</v>
      </c>
      <c r="AX918" s="3">
        <f t="shared" si="165"/>
        <v>25.555555555555557</v>
      </c>
      <c r="AY918" s="3">
        <f t="shared" si="155"/>
        <v>24.324481074481081</v>
      </c>
      <c r="AZ918" s="3">
        <f t="shared" si="156"/>
        <v>26.93516483516483</v>
      </c>
      <c r="BA918" s="3">
        <f t="shared" si="156"/>
        <v>23.627337574705997</v>
      </c>
    </row>
    <row r="919" spans="1:53">
      <c r="A919" s="1">
        <v>911900</v>
      </c>
      <c r="B919">
        <v>22516</v>
      </c>
      <c r="C919">
        <v>1990</v>
      </c>
      <c r="D919">
        <v>7</v>
      </c>
      <c r="E919">
        <v>4</v>
      </c>
      <c r="F919">
        <v>78</v>
      </c>
      <c r="G919">
        <v>21</v>
      </c>
      <c r="H919">
        <v>69.5</v>
      </c>
      <c r="I919">
        <v>21</v>
      </c>
      <c r="J919">
        <v>1017.3</v>
      </c>
      <c r="K919">
        <v>21</v>
      </c>
      <c r="L919">
        <v>1014.9</v>
      </c>
      <c r="M919">
        <v>21</v>
      </c>
      <c r="N919">
        <v>18.2</v>
      </c>
      <c r="O919">
        <v>21</v>
      </c>
      <c r="P919">
        <v>13.2</v>
      </c>
      <c r="Q919">
        <v>21</v>
      </c>
      <c r="R919">
        <v>24.1</v>
      </c>
      <c r="S919">
        <v>999.9</v>
      </c>
      <c r="T919">
        <v>84.9</v>
      </c>
      <c r="V919">
        <v>71.099999999999994</v>
      </c>
      <c r="X919">
        <v>0.01</v>
      </c>
      <c r="Y919" t="s">
        <v>19</v>
      </c>
      <c r="Z919">
        <v>999.9</v>
      </c>
      <c r="AA919">
        <v>0</v>
      </c>
      <c r="AC919" s="1"/>
      <c r="AD919">
        <v>1990</v>
      </c>
      <c r="AE919">
        <v>185</v>
      </c>
      <c r="AF919">
        <v>28.8</v>
      </c>
      <c r="AG919">
        <v>24.3</v>
      </c>
      <c r="AH919">
        <v>23.5</v>
      </c>
      <c r="AI919">
        <v>-99</v>
      </c>
      <c r="AJ919">
        <v>5</v>
      </c>
      <c r="AK919">
        <v>19.899999999999999</v>
      </c>
      <c r="AL919">
        <v>23.9</v>
      </c>
      <c r="AM919">
        <v>78.400000000000006</v>
      </c>
      <c r="AO919" s="2">
        <f t="shared" si="157"/>
        <v>33058</v>
      </c>
      <c r="AP919" s="5">
        <f t="shared" si="158"/>
        <v>1990</v>
      </c>
      <c r="AQ919" s="5">
        <f t="shared" si="159"/>
        <v>185</v>
      </c>
      <c r="AR919" s="4">
        <f t="shared" si="160"/>
        <v>29.388888888888893</v>
      </c>
      <c r="AS919" s="4">
        <f t="shared" si="161"/>
        <v>21.722222222222218</v>
      </c>
      <c r="AT919" s="4">
        <f t="shared" si="162"/>
        <v>0.254</v>
      </c>
      <c r="AU919" s="4">
        <f t="shared" si="163"/>
        <v>28.8</v>
      </c>
      <c r="AV919" s="4">
        <f t="shared" si="164"/>
        <v>25.263157894736846</v>
      </c>
      <c r="AX919" s="3">
        <f t="shared" si="165"/>
        <v>25.555555555555557</v>
      </c>
      <c r="AY919" s="3">
        <f t="shared" si="155"/>
        <v>24.366605616605625</v>
      </c>
      <c r="AZ919" s="3">
        <f t="shared" si="156"/>
        <v>26.961538461538456</v>
      </c>
      <c r="BA919" s="3">
        <f t="shared" si="156"/>
        <v>23.65047233468286</v>
      </c>
    </row>
    <row r="920" spans="1:53">
      <c r="A920" s="1">
        <v>911900</v>
      </c>
      <c r="B920">
        <v>22516</v>
      </c>
      <c r="C920">
        <v>1990</v>
      </c>
      <c r="D920">
        <v>7</v>
      </c>
      <c r="E920">
        <v>5</v>
      </c>
      <c r="F920">
        <v>77.7</v>
      </c>
      <c r="G920">
        <v>22</v>
      </c>
      <c r="H920">
        <v>69.7</v>
      </c>
      <c r="I920">
        <v>22</v>
      </c>
      <c r="J920">
        <v>1017.3</v>
      </c>
      <c r="K920">
        <v>22</v>
      </c>
      <c r="L920">
        <v>1014.9</v>
      </c>
      <c r="M920">
        <v>22</v>
      </c>
      <c r="N920">
        <v>18.100000000000001</v>
      </c>
      <c r="O920">
        <v>22</v>
      </c>
      <c r="P920">
        <v>11.6</v>
      </c>
      <c r="Q920">
        <v>22</v>
      </c>
      <c r="R920">
        <v>18.100000000000001</v>
      </c>
      <c r="S920">
        <v>999.9</v>
      </c>
      <c r="T920">
        <v>84</v>
      </c>
      <c r="V920">
        <v>71.099999999999994</v>
      </c>
      <c r="X920">
        <v>0</v>
      </c>
      <c r="Y920" t="s">
        <v>18</v>
      </c>
      <c r="Z920">
        <v>999.9</v>
      </c>
      <c r="AA920">
        <v>0</v>
      </c>
      <c r="AC920" s="1"/>
      <c r="AD920">
        <v>1990</v>
      </c>
      <c r="AE920">
        <v>186</v>
      </c>
      <c r="AF920">
        <v>25.7</v>
      </c>
      <c r="AG920">
        <v>24.2</v>
      </c>
      <c r="AH920">
        <v>23.1</v>
      </c>
      <c r="AI920">
        <v>-99</v>
      </c>
      <c r="AJ920">
        <v>3.5</v>
      </c>
      <c r="AK920">
        <v>19.7</v>
      </c>
      <c r="AL920">
        <v>23.8</v>
      </c>
      <c r="AM920">
        <v>77.7</v>
      </c>
      <c r="AO920" s="2">
        <f t="shared" si="157"/>
        <v>33059</v>
      </c>
      <c r="AP920" s="5">
        <f t="shared" si="158"/>
        <v>1990</v>
      </c>
      <c r="AQ920" s="5">
        <f t="shared" si="159"/>
        <v>186</v>
      </c>
      <c r="AR920" s="4">
        <f t="shared" si="160"/>
        <v>28.888888888888889</v>
      </c>
      <c r="AS920" s="4">
        <f t="shared" si="161"/>
        <v>21.722222222222218</v>
      </c>
      <c r="AT920" s="4">
        <f t="shared" si="162"/>
        <v>0</v>
      </c>
      <c r="AU920" s="4">
        <f t="shared" si="163"/>
        <v>25.7</v>
      </c>
      <c r="AV920" s="4">
        <f t="shared" si="164"/>
        <v>22.543859649122808</v>
      </c>
      <c r="AX920" s="3">
        <f t="shared" si="165"/>
        <v>25.305555555555554</v>
      </c>
      <c r="AY920" s="3">
        <f t="shared" si="155"/>
        <v>24.406288156288166</v>
      </c>
      <c r="AZ920" s="3">
        <f t="shared" si="156"/>
        <v>26.94285714285714</v>
      </c>
      <c r="BA920" s="3">
        <f t="shared" si="156"/>
        <v>23.634085213032581</v>
      </c>
    </row>
    <row r="921" spans="1:53">
      <c r="A921" s="1">
        <v>911900</v>
      </c>
      <c r="B921">
        <v>22516</v>
      </c>
      <c r="C921">
        <v>1990</v>
      </c>
      <c r="D921">
        <v>7</v>
      </c>
      <c r="E921">
        <v>6</v>
      </c>
      <c r="F921">
        <v>75.099999999999994</v>
      </c>
      <c r="G921">
        <v>23</v>
      </c>
      <c r="H921">
        <v>66.2</v>
      </c>
      <c r="I921">
        <v>23</v>
      </c>
      <c r="J921">
        <v>1018.3</v>
      </c>
      <c r="K921">
        <v>23</v>
      </c>
      <c r="L921">
        <v>1015.9</v>
      </c>
      <c r="M921">
        <v>23</v>
      </c>
      <c r="N921">
        <v>17.899999999999999</v>
      </c>
      <c r="O921">
        <v>23</v>
      </c>
      <c r="P921">
        <v>8.6999999999999993</v>
      </c>
      <c r="Q921">
        <v>23</v>
      </c>
      <c r="R921">
        <v>15</v>
      </c>
      <c r="S921">
        <v>999.9</v>
      </c>
      <c r="T921">
        <v>84</v>
      </c>
      <c r="V921">
        <v>62.1</v>
      </c>
      <c r="X921">
        <v>0</v>
      </c>
      <c r="Y921" t="s">
        <v>19</v>
      </c>
      <c r="Z921">
        <v>999.9</v>
      </c>
      <c r="AA921">
        <v>0</v>
      </c>
      <c r="AC921" s="1"/>
      <c r="AD921">
        <v>1990</v>
      </c>
      <c r="AE921">
        <v>187</v>
      </c>
      <c r="AF921">
        <v>29.5</v>
      </c>
      <c r="AG921">
        <v>24.1</v>
      </c>
      <c r="AH921">
        <v>23.1</v>
      </c>
      <c r="AI921">
        <v>-99</v>
      </c>
      <c r="AJ921">
        <v>3.6</v>
      </c>
      <c r="AK921">
        <v>19.3</v>
      </c>
      <c r="AL921">
        <v>23.7</v>
      </c>
      <c r="AM921">
        <v>76.099999999999994</v>
      </c>
      <c r="AO921" s="2">
        <f t="shared" si="157"/>
        <v>33060</v>
      </c>
      <c r="AP921" s="5">
        <f t="shared" si="158"/>
        <v>1990</v>
      </c>
      <c r="AQ921" s="5">
        <f t="shared" si="159"/>
        <v>187</v>
      </c>
      <c r="AR921" s="4">
        <f t="shared" si="160"/>
        <v>28.888888888888889</v>
      </c>
      <c r="AS921" s="4">
        <f t="shared" si="161"/>
        <v>16.722222222222221</v>
      </c>
      <c r="AT921" s="4">
        <f t="shared" si="162"/>
        <v>0</v>
      </c>
      <c r="AU921" s="4">
        <f t="shared" si="163"/>
        <v>29.5</v>
      </c>
      <c r="AV921" s="4">
        <f t="shared" si="164"/>
        <v>25.877192982456144</v>
      </c>
      <c r="AX921" s="3">
        <f t="shared" si="165"/>
        <v>22.805555555555557</v>
      </c>
      <c r="AY921" s="3">
        <f t="shared" si="155"/>
        <v>24.415750915750927</v>
      </c>
      <c r="AZ921" s="3">
        <f t="shared" si="156"/>
        <v>26.959340659340658</v>
      </c>
      <c r="BA921" s="3">
        <f t="shared" si="156"/>
        <v>23.648544438018121</v>
      </c>
    </row>
    <row r="922" spans="1:53">
      <c r="A922" s="1">
        <v>911900</v>
      </c>
      <c r="B922">
        <v>22516</v>
      </c>
      <c r="C922">
        <v>1990</v>
      </c>
      <c r="D922">
        <v>7</v>
      </c>
      <c r="E922">
        <v>7</v>
      </c>
      <c r="F922">
        <v>76.599999999999994</v>
      </c>
      <c r="G922">
        <v>22</v>
      </c>
      <c r="H922">
        <v>67.8</v>
      </c>
      <c r="I922">
        <v>22</v>
      </c>
      <c r="J922">
        <v>1017.7</v>
      </c>
      <c r="K922">
        <v>22</v>
      </c>
      <c r="L922">
        <v>1015.4</v>
      </c>
      <c r="M922">
        <v>22</v>
      </c>
      <c r="N922">
        <v>17.899999999999999</v>
      </c>
      <c r="O922">
        <v>22</v>
      </c>
      <c r="P922">
        <v>9.6999999999999993</v>
      </c>
      <c r="Q922">
        <v>22</v>
      </c>
      <c r="R922">
        <v>15.9</v>
      </c>
      <c r="S922">
        <v>999.9</v>
      </c>
      <c r="T922">
        <v>84</v>
      </c>
      <c r="V922">
        <v>62.1</v>
      </c>
      <c r="X922">
        <v>0</v>
      </c>
      <c r="Y922" t="s">
        <v>19</v>
      </c>
      <c r="Z922">
        <v>999.9</v>
      </c>
      <c r="AA922">
        <v>0</v>
      </c>
      <c r="AC922" s="1"/>
      <c r="AD922">
        <v>1990</v>
      </c>
      <c r="AE922">
        <v>188</v>
      </c>
      <c r="AF922">
        <v>29.5</v>
      </c>
      <c r="AG922">
        <v>24.5</v>
      </c>
      <c r="AH922">
        <v>23.2</v>
      </c>
      <c r="AI922">
        <v>-99</v>
      </c>
      <c r="AJ922">
        <v>3.2</v>
      </c>
      <c r="AK922">
        <v>20</v>
      </c>
      <c r="AL922">
        <v>23.9</v>
      </c>
      <c r="AM922">
        <v>78.5</v>
      </c>
      <c r="AO922" s="2">
        <f t="shared" si="157"/>
        <v>33061</v>
      </c>
      <c r="AP922" s="5">
        <f t="shared" si="158"/>
        <v>1990</v>
      </c>
      <c r="AQ922" s="5">
        <f t="shared" si="159"/>
        <v>188</v>
      </c>
      <c r="AR922" s="4">
        <f t="shared" si="160"/>
        <v>28.888888888888889</v>
      </c>
      <c r="AS922" s="4">
        <f t="shared" si="161"/>
        <v>16.722222222222221</v>
      </c>
      <c r="AT922" s="4">
        <f t="shared" si="162"/>
        <v>0</v>
      </c>
      <c r="AU922" s="4">
        <f t="shared" si="163"/>
        <v>29.5</v>
      </c>
      <c r="AV922" s="4">
        <f t="shared" si="164"/>
        <v>25.877192982456144</v>
      </c>
      <c r="AX922" s="3">
        <f t="shared" si="165"/>
        <v>22.805555555555557</v>
      </c>
      <c r="AY922" s="3">
        <f t="shared" si="155"/>
        <v>24.425213675213691</v>
      </c>
      <c r="AZ922" s="3">
        <f t="shared" si="156"/>
        <v>27.082417582417577</v>
      </c>
      <c r="BA922" s="3">
        <f t="shared" si="156"/>
        <v>23.756506651243487</v>
      </c>
    </row>
    <row r="923" spans="1:53">
      <c r="A923" s="1">
        <v>911900</v>
      </c>
      <c r="B923">
        <v>22516</v>
      </c>
      <c r="C923">
        <v>1990</v>
      </c>
      <c r="D923">
        <v>7</v>
      </c>
      <c r="E923">
        <v>8</v>
      </c>
      <c r="F923">
        <v>77.8</v>
      </c>
      <c r="G923">
        <v>18</v>
      </c>
      <c r="H923">
        <v>70.099999999999994</v>
      </c>
      <c r="I923">
        <v>18</v>
      </c>
      <c r="J923">
        <v>1017.4</v>
      </c>
      <c r="K923">
        <v>18</v>
      </c>
      <c r="L923">
        <v>1015.1</v>
      </c>
      <c r="M923">
        <v>18</v>
      </c>
      <c r="N923">
        <v>16.7</v>
      </c>
      <c r="O923">
        <v>18</v>
      </c>
      <c r="P923">
        <v>12.3</v>
      </c>
      <c r="Q923">
        <v>18</v>
      </c>
      <c r="R923">
        <v>20</v>
      </c>
      <c r="S923">
        <v>26</v>
      </c>
      <c r="T923">
        <v>84</v>
      </c>
      <c r="V923">
        <v>64</v>
      </c>
      <c r="X923">
        <v>0</v>
      </c>
      <c r="Y923" t="s">
        <v>19</v>
      </c>
      <c r="Z923">
        <v>999.9</v>
      </c>
      <c r="AA923">
        <v>10000</v>
      </c>
      <c r="AC923" s="1"/>
      <c r="AD923">
        <v>1990</v>
      </c>
      <c r="AE923">
        <v>189</v>
      </c>
      <c r="AF923">
        <v>26.3</v>
      </c>
      <c r="AG923">
        <v>25.5</v>
      </c>
      <c r="AH923">
        <v>23.8</v>
      </c>
      <c r="AI923">
        <v>-99</v>
      </c>
      <c r="AJ923">
        <v>5.8</v>
      </c>
      <c r="AK923">
        <v>21.5</v>
      </c>
      <c r="AL923">
        <v>24.5</v>
      </c>
      <c r="AM923">
        <v>83</v>
      </c>
      <c r="AO923" s="2">
        <f t="shared" si="157"/>
        <v>33062</v>
      </c>
      <c r="AP923" s="5">
        <f t="shared" si="158"/>
        <v>1990</v>
      </c>
      <c r="AQ923" s="5">
        <f t="shared" si="159"/>
        <v>189</v>
      </c>
      <c r="AR923" s="4">
        <f t="shared" si="160"/>
        <v>28.888888888888889</v>
      </c>
      <c r="AS923" s="4">
        <f t="shared" si="161"/>
        <v>17.777777777777779</v>
      </c>
      <c r="AT923" s="4">
        <f t="shared" si="162"/>
        <v>0</v>
      </c>
      <c r="AU923" s="4">
        <f t="shared" si="163"/>
        <v>26.3</v>
      </c>
      <c r="AV923" s="4">
        <f t="shared" si="164"/>
        <v>23.070175438596493</v>
      </c>
      <c r="AX923" s="3">
        <f t="shared" si="165"/>
        <v>23.333333333333336</v>
      </c>
      <c r="AY923" s="3">
        <f t="shared" si="155"/>
        <v>24.437728937728956</v>
      </c>
      <c r="AZ923" s="3">
        <f t="shared" si="156"/>
        <v>27.064835164835166</v>
      </c>
      <c r="BA923" s="3">
        <f t="shared" si="156"/>
        <v>23.741083477925578</v>
      </c>
    </row>
    <row r="924" spans="1:53">
      <c r="A924" s="1">
        <v>911900</v>
      </c>
      <c r="B924">
        <v>22516</v>
      </c>
      <c r="C924">
        <v>1990</v>
      </c>
      <c r="D924">
        <v>7</v>
      </c>
      <c r="E924">
        <v>9</v>
      </c>
      <c r="F924">
        <v>78.2</v>
      </c>
      <c r="G924">
        <v>22</v>
      </c>
      <c r="H924">
        <v>70.3</v>
      </c>
      <c r="I924">
        <v>22</v>
      </c>
      <c r="J924">
        <v>1017.3</v>
      </c>
      <c r="K924">
        <v>22</v>
      </c>
      <c r="L924">
        <v>1014.9</v>
      </c>
      <c r="M924">
        <v>22</v>
      </c>
      <c r="N924">
        <v>17.600000000000001</v>
      </c>
      <c r="O924">
        <v>22</v>
      </c>
      <c r="P924">
        <v>9.8000000000000007</v>
      </c>
      <c r="Q924">
        <v>22</v>
      </c>
      <c r="R924">
        <v>18.100000000000001</v>
      </c>
      <c r="S924">
        <v>27</v>
      </c>
      <c r="T924">
        <v>86</v>
      </c>
      <c r="U924" t="s">
        <v>20</v>
      </c>
      <c r="V924">
        <v>64.900000000000006</v>
      </c>
      <c r="X924">
        <v>0</v>
      </c>
      <c r="Y924" t="s">
        <v>19</v>
      </c>
      <c r="Z924">
        <v>999.9</v>
      </c>
      <c r="AA924">
        <v>10000</v>
      </c>
      <c r="AC924" s="1"/>
      <c r="AD924">
        <v>1990</v>
      </c>
      <c r="AE924">
        <v>190</v>
      </c>
      <c r="AF924">
        <v>30</v>
      </c>
      <c r="AG924">
        <v>25.5</v>
      </c>
      <c r="AH924">
        <v>24.3</v>
      </c>
      <c r="AI924">
        <v>-99</v>
      </c>
      <c r="AJ924">
        <v>6.5</v>
      </c>
      <c r="AK924">
        <v>22.2</v>
      </c>
      <c r="AL924">
        <v>25</v>
      </c>
      <c r="AM924">
        <v>84.3</v>
      </c>
      <c r="AO924" s="2">
        <f t="shared" si="157"/>
        <v>33063</v>
      </c>
      <c r="AP924" s="5">
        <f t="shared" si="158"/>
        <v>1990</v>
      </c>
      <c r="AQ924" s="5">
        <f t="shared" si="159"/>
        <v>190</v>
      </c>
      <c r="AR924" s="4">
        <f t="shared" si="160"/>
        <v>30</v>
      </c>
      <c r="AS924" s="4">
        <f t="shared" si="161"/>
        <v>18.277777777777782</v>
      </c>
      <c r="AT924" s="4">
        <f t="shared" si="162"/>
        <v>0</v>
      </c>
      <c r="AU924" s="4">
        <f t="shared" si="163"/>
        <v>30</v>
      </c>
      <c r="AV924" s="4">
        <f t="shared" si="164"/>
        <v>26.315789473684212</v>
      </c>
      <c r="AX924" s="3">
        <f t="shared" si="165"/>
        <v>24.138888888888893</v>
      </c>
      <c r="AY924" s="3">
        <f t="shared" si="155"/>
        <v>24.461843711843727</v>
      </c>
      <c r="AZ924" s="3">
        <f t="shared" si="156"/>
        <v>27.161538461538459</v>
      </c>
      <c r="BA924" s="3">
        <f t="shared" si="156"/>
        <v>23.825910931174089</v>
      </c>
    </row>
    <row r="925" spans="1:53">
      <c r="A925" s="1">
        <v>911900</v>
      </c>
      <c r="B925">
        <v>22516</v>
      </c>
      <c r="C925">
        <v>1990</v>
      </c>
      <c r="D925">
        <v>7</v>
      </c>
      <c r="E925">
        <v>10</v>
      </c>
      <c r="F925">
        <v>78.900000000000006</v>
      </c>
      <c r="G925">
        <v>23</v>
      </c>
      <c r="H925">
        <v>69.599999999999994</v>
      </c>
      <c r="I925">
        <v>23</v>
      </c>
      <c r="J925">
        <v>1016.5</v>
      </c>
      <c r="K925">
        <v>23</v>
      </c>
      <c r="L925">
        <v>1014.1</v>
      </c>
      <c r="M925">
        <v>23</v>
      </c>
      <c r="N925">
        <v>17.5</v>
      </c>
      <c r="O925">
        <v>23</v>
      </c>
      <c r="P925">
        <v>12.7</v>
      </c>
      <c r="Q925">
        <v>23</v>
      </c>
      <c r="R925">
        <v>19</v>
      </c>
      <c r="S925">
        <v>28.9</v>
      </c>
      <c r="T925">
        <v>88</v>
      </c>
      <c r="V925">
        <v>69.099999999999994</v>
      </c>
      <c r="X925">
        <v>0</v>
      </c>
      <c r="Y925" t="s">
        <v>19</v>
      </c>
      <c r="Z925">
        <v>999.9</v>
      </c>
      <c r="AA925">
        <v>0</v>
      </c>
      <c r="AC925" s="1"/>
      <c r="AD925">
        <v>1990</v>
      </c>
      <c r="AE925">
        <v>191</v>
      </c>
      <c r="AF925">
        <v>29.3</v>
      </c>
      <c r="AG925">
        <v>25.9</v>
      </c>
      <c r="AH925">
        <v>24.6</v>
      </c>
      <c r="AI925">
        <v>-99</v>
      </c>
      <c r="AJ925">
        <v>5.9</v>
      </c>
      <c r="AK925">
        <v>20.5</v>
      </c>
      <c r="AL925">
        <v>25.3</v>
      </c>
      <c r="AM925">
        <v>74.7</v>
      </c>
      <c r="AO925" s="2">
        <f t="shared" si="157"/>
        <v>33064</v>
      </c>
      <c r="AP925" s="5">
        <f t="shared" si="158"/>
        <v>1990</v>
      </c>
      <c r="AQ925" s="5">
        <f t="shared" si="159"/>
        <v>191</v>
      </c>
      <c r="AR925" s="4">
        <f t="shared" si="160"/>
        <v>31.111111111111111</v>
      </c>
      <c r="AS925" s="4">
        <f t="shared" si="161"/>
        <v>20.611111111111107</v>
      </c>
      <c r="AT925" s="4">
        <f t="shared" si="162"/>
        <v>0</v>
      </c>
      <c r="AU925" s="4">
        <f t="shared" si="163"/>
        <v>29.3</v>
      </c>
      <c r="AV925" s="4">
        <f t="shared" si="164"/>
        <v>25.701754385964914</v>
      </c>
      <c r="AX925" s="3">
        <f t="shared" si="165"/>
        <v>25.861111111111107</v>
      </c>
      <c r="AY925" s="3">
        <f t="shared" si="155"/>
        <v>24.50457875457877</v>
      </c>
      <c r="AZ925" s="3">
        <f t="shared" si="156"/>
        <v>27.371428571428574</v>
      </c>
      <c r="BA925" s="3">
        <f t="shared" si="156"/>
        <v>24.010025062656634</v>
      </c>
    </row>
    <row r="926" spans="1:53">
      <c r="A926" s="1">
        <v>911900</v>
      </c>
      <c r="B926">
        <v>22516</v>
      </c>
      <c r="C926">
        <v>1990</v>
      </c>
      <c r="D926">
        <v>7</v>
      </c>
      <c r="E926">
        <v>11</v>
      </c>
      <c r="F926">
        <v>78.400000000000006</v>
      </c>
      <c r="G926">
        <v>23</v>
      </c>
      <c r="H926">
        <v>68.7</v>
      </c>
      <c r="I926">
        <v>23</v>
      </c>
      <c r="J926">
        <v>1015.2</v>
      </c>
      <c r="K926">
        <v>23</v>
      </c>
      <c r="L926">
        <v>1012.8</v>
      </c>
      <c r="M926">
        <v>23</v>
      </c>
      <c r="N926">
        <v>17.3</v>
      </c>
      <c r="O926">
        <v>23</v>
      </c>
      <c r="P926">
        <v>14.1</v>
      </c>
      <c r="Q926">
        <v>23</v>
      </c>
      <c r="R926">
        <v>21</v>
      </c>
      <c r="S926">
        <v>29.9</v>
      </c>
      <c r="T926">
        <v>87.1</v>
      </c>
      <c r="V926">
        <v>69.099999999999994</v>
      </c>
      <c r="X926">
        <v>0</v>
      </c>
      <c r="Y926" t="s">
        <v>19</v>
      </c>
      <c r="Z926">
        <v>999.9</v>
      </c>
      <c r="AA926">
        <v>0</v>
      </c>
      <c r="AC926" s="1"/>
      <c r="AD926">
        <v>1990</v>
      </c>
      <c r="AE926">
        <v>192</v>
      </c>
      <c r="AF926">
        <v>28.6</v>
      </c>
      <c r="AG926">
        <v>25.6</v>
      </c>
      <c r="AH926">
        <v>24.2</v>
      </c>
      <c r="AI926">
        <v>-99</v>
      </c>
      <c r="AJ926">
        <v>6.8</v>
      </c>
      <c r="AK926">
        <v>20.7</v>
      </c>
      <c r="AL926">
        <v>25.1</v>
      </c>
      <c r="AM926">
        <v>76.5</v>
      </c>
      <c r="AO926" s="2">
        <f t="shared" si="157"/>
        <v>33065</v>
      </c>
      <c r="AP926" s="5">
        <f t="shared" si="158"/>
        <v>1990</v>
      </c>
      <c r="AQ926" s="5">
        <f t="shared" si="159"/>
        <v>192</v>
      </c>
      <c r="AR926" s="4">
        <f t="shared" si="160"/>
        <v>30.611111111111107</v>
      </c>
      <c r="AS926" s="4">
        <f t="shared" si="161"/>
        <v>20.611111111111107</v>
      </c>
      <c r="AT926" s="4">
        <f t="shared" si="162"/>
        <v>0</v>
      </c>
      <c r="AU926" s="4">
        <f t="shared" si="163"/>
        <v>28.6</v>
      </c>
      <c r="AV926" s="4">
        <f t="shared" si="164"/>
        <v>25.087719298245617</v>
      </c>
      <c r="AX926" s="3">
        <f t="shared" si="165"/>
        <v>25.611111111111107</v>
      </c>
      <c r="AY926" s="3">
        <f t="shared" si="155"/>
        <v>24.532661782661798</v>
      </c>
      <c r="AZ926" s="3">
        <f t="shared" si="156"/>
        <v>27.445054945054945</v>
      </c>
      <c r="BA926" s="3">
        <f t="shared" si="156"/>
        <v>24.074609600925388</v>
      </c>
    </row>
    <row r="927" spans="1:53">
      <c r="A927" s="1">
        <v>911900</v>
      </c>
      <c r="B927">
        <v>22516</v>
      </c>
      <c r="C927">
        <v>1990</v>
      </c>
      <c r="D927">
        <v>7</v>
      </c>
      <c r="E927">
        <v>12</v>
      </c>
      <c r="F927">
        <v>77.5</v>
      </c>
      <c r="G927">
        <v>23</v>
      </c>
      <c r="H927">
        <v>69</v>
      </c>
      <c r="I927">
        <v>23</v>
      </c>
      <c r="J927">
        <v>1015.2</v>
      </c>
      <c r="K927">
        <v>23</v>
      </c>
      <c r="L927">
        <v>1012.8</v>
      </c>
      <c r="M927">
        <v>23</v>
      </c>
      <c r="N927">
        <v>17.5</v>
      </c>
      <c r="O927">
        <v>23</v>
      </c>
      <c r="P927">
        <v>12.7</v>
      </c>
      <c r="Q927">
        <v>23</v>
      </c>
      <c r="R927">
        <v>21</v>
      </c>
      <c r="S927">
        <v>31.1</v>
      </c>
      <c r="T927">
        <v>84.9</v>
      </c>
      <c r="V927">
        <v>71.099999999999994</v>
      </c>
      <c r="X927">
        <v>0</v>
      </c>
      <c r="Y927" t="s">
        <v>19</v>
      </c>
      <c r="Z927">
        <v>999.9</v>
      </c>
      <c r="AA927">
        <v>10000</v>
      </c>
      <c r="AC927" s="1"/>
      <c r="AD927">
        <v>1990</v>
      </c>
      <c r="AE927">
        <v>193</v>
      </c>
      <c r="AF927">
        <v>28.4</v>
      </c>
      <c r="AG927">
        <v>25.6</v>
      </c>
      <c r="AH927">
        <v>24.4</v>
      </c>
      <c r="AI927">
        <v>-99</v>
      </c>
      <c r="AJ927">
        <v>6.2</v>
      </c>
      <c r="AK927">
        <v>20.8</v>
      </c>
      <c r="AL927">
        <v>25.1</v>
      </c>
      <c r="AM927">
        <v>76.900000000000006</v>
      </c>
      <c r="AO927" s="2">
        <f t="shared" si="157"/>
        <v>33066</v>
      </c>
      <c r="AP927" s="5">
        <f t="shared" si="158"/>
        <v>1990</v>
      </c>
      <c r="AQ927" s="5">
        <f t="shared" si="159"/>
        <v>193</v>
      </c>
      <c r="AR927" s="4">
        <f t="shared" si="160"/>
        <v>29.388888888888893</v>
      </c>
      <c r="AS927" s="4">
        <f t="shared" si="161"/>
        <v>21.722222222222218</v>
      </c>
      <c r="AT927" s="4">
        <f t="shared" si="162"/>
        <v>0</v>
      </c>
      <c r="AU927" s="4">
        <f t="shared" si="163"/>
        <v>28.4</v>
      </c>
      <c r="AV927" s="4">
        <f t="shared" si="164"/>
        <v>24.912280701754387</v>
      </c>
      <c r="AX927" s="3">
        <f t="shared" si="165"/>
        <v>25.555555555555557</v>
      </c>
      <c r="AY927" s="3">
        <f t="shared" ref="AY927:AY990" si="166">AVERAGE(AX837:AX927)</f>
        <v>24.560134310134323</v>
      </c>
      <c r="AZ927" s="3">
        <f t="shared" ref="AZ927:BA990" si="167">AVERAGE(AU837:AU927)</f>
        <v>27.454945054945057</v>
      </c>
      <c r="BA927" s="3">
        <f t="shared" si="167"/>
        <v>24.083285135916711</v>
      </c>
    </row>
    <row r="928" spans="1:53">
      <c r="A928" s="1">
        <v>911900</v>
      </c>
      <c r="B928">
        <v>22516</v>
      </c>
      <c r="C928">
        <v>1990</v>
      </c>
      <c r="D928">
        <v>7</v>
      </c>
      <c r="E928">
        <v>13</v>
      </c>
      <c r="F928">
        <v>76.599999999999994</v>
      </c>
      <c r="G928">
        <v>24</v>
      </c>
      <c r="H928">
        <v>68.3</v>
      </c>
      <c r="I928">
        <v>24</v>
      </c>
      <c r="J928">
        <v>1016</v>
      </c>
      <c r="K928">
        <v>24</v>
      </c>
      <c r="L928">
        <v>1013.6</v>
      </c>
      <c r="M928">
        <v>24</v>
      </c>
      <c r="N928">
        <v>17.600000000000001</v>
      </c>
      <c r="O928">
        <v>24</v>
      </c>
      <c r="P928">
        <v>11.5</v>
      </c>
      <c r="Q928">
        <v>24</v>
      </c>
      <c r="R928">
        <v>15.9</v>
      </c>
      <c r="S928">
        <v>28.9</v>
      </c>
      <c r="T928">
        <v>84.9</v>
      </c>
      <c r="V928">
        <v>64.900000000000006</v>
      </c>
      <c r="X928">
        <v>0</v>
      </c>
      <c r="Y928" t="s">
        <v>19</v>
      </c>
      <c r="Z928">
        <v>999.9</v>
      </c>
      <c r="AA928">
        <v>0</v>
      </c>
      <c r="AC928" s="1"/>
      <c r="AD928">
        <v>1990</v>
      </c>
      <c r="AE928">
        <v>194</v>
      </c>
      <c r="AF928">
        <v>29.3</v>
      </c>
      <c r="AG928">
        <v>25.9</v>
      </c>
      <c r="AH928">
        <v>24.2</v>
      </c>
      <c r="AI928">
        <v>-99</v>
      </c>
      <c r="AJ928">
        <v>6.1</v>
      </c>
      <c r="AK928">
        <v>21</v>
      </c>
      <c r="AL928">
        <v>24.8</v>
      </c>
      <c r="AM928">
        <v>79</v>
      </c>
      <c r="AO928" s="2">
        <f t="shared" si="157"/>
        <v>33067</v>
      </c>
      <c r="AP928" s="5">
        <f t="shared" si="158"/>
        <v>1990</v>
      </c>
      <c r="AQ928" s="5">
        <f t="shared" si="159"/>
        <v>194</v>
      </c>
      <c r="AR928" s="4">
        <f t="shared" si="160"/>
        <v>29.388888888888893</v>
      </c>
      <c r="AS928" s="4">
        <f t="shared" si="161"/>
        <v>18.277777777777782</v>
      </c>
      <c r="AT928" s="4">
        <f t="shared" si="162"/>
        <v>0</v>
      </c>
      <c r="AU928" s="4">
        <f t="shared" si="163"/>
        <v>29.3</v>
      </c>
      <c r="AV928" s="4">
        <f t="shared" si="164"/>
        <v>25.701754385964914</v>
      </c>
      <c r="AX928" s="3">
        <f t="shared" si="165"/>
        <v>23.833333333333336</v>
      </c>
      <c r="AY928" s="3">
        <f t="shared" si="166"/>
        <v>24.566239316239336</v>
      </c>
      <c r="AZ928" s="3">
        <f t="shared" si="167"/>
        <v>27.470329670329676</v>
      </c>
      <c r="BA928" s="3">
        <f t="shared" si="167"/>
        <v>24.096780412569881</v>
      </c>
    </row>
    <row r="929" spans="1:53">
      <c r="A929" s="1">
        <v>911900</v>
      </c>
      <c r="B929">
        <v>22516</v>
      </c>
      <c r="C929">
        <v>1990</v>
      </c>
      <c r="D929">
        <v>7</v>
      </c>
      <c r="E929">
        <v>14</v>
      </c>
      <c r="F929">
        <v>79</v>
      </c>
      <c r="G929">
        <v>22</v>
      </c>
      <c r="H929">
        <v>68</v>
      </c>
      <c r="I929">
        <v>22</v>
      </c>
      <c r="J929">
        <v>1015.6</v>
      </c>
      <c r="K929">
        <v>22</v>
      </c>
      <c r="L929">
        <v>1013.2</v>
      </c>
      <c r="M929">
        <v>22</v>
      </c>
      <c r="N929">
        <v>17.899999999999999</v>
      </c>
      <c r="O929">
        <v>22</v>
      </c>
      <c r="P929">
        <v>10.3</v>
      </c>
      <c r="Q929">
        <v>22</v>
      </c>
      <c r="R929">
        <v>15.9</v>
      </c>
      <c r="S929">
        <v>29.9</v>
      </c>
      <c r="T929">
        <v>87.1</v>
      </c>
      <c r="V929">
        <v>64.900000000000006</v>
      </c>
      <c r="X929">
        <v>0</v>
      </c>
      <c r="Y929" t="s">
        <v>19</v>
      </c>
      <c r="Z929">
        <v>999.9</v>
      </c>
      <c r="AA929">
        <v>0</v>
      </c>
      <c r="AC929" s="1"/>
      <c r="AD929">
        <v>1990</v>
      </c>
      <c r="AE929">
        <v>195</v>
      </c>
      <c r="AF929">
        <v>29.2</v>
      </c>
      <c r="AG929">
        <v>25.1</v>
      </c>
      <c r="AH929">
        <v>24.1</v>
      </c>
      <c r="AI929">
        <v>-99</v>
      </c>
      <c r="AJ929">
        <v>5.6</v>
      </c>
      <c r="AK929">
        <v>20.9</v>
      </c>
      <c r="AL929">
        <v>24.6</v>
      </c>
      <c r="AM929">
        <v>79.900000000000006</v>
      </c>
      <c r="AO929" s="2">
        <f t="shared" si="157"/>
        <v>33068</v>
      </c>
      <c r="AP929" s="5">
        <f t="shared" si="158"/>
        <v>1990</v>
      </c>
      <c r="AQ929" s="5">
        <f t="shared" si="159"/>
        <v>195</v>
      </c>
      <c r="AR929" s="4">
        <f t="shared" si="160"/>
        <v>30.611111111111107</v>
      </c>
      <c r="AS929" s="4">
        <f t="shared" si="161"/>
        <v>18.277777777777782</v>
      </c>
      <c r="AT929" s="4">
        <f t="shared" si="162"/>
        <v>0</v>
      </c>
      <c r="AU929" s="4">
        <f t="shared" si="163"/>
        <v>29.2</v>
      </c>
      <c r="AV929" s="4">
        <f t="shared" si="164"/>
        <v>25.614035087719301</v>
      </c>
      <c r="AX929" s="3">
        <f t="shared" si="165"/>
        <v>24.444444444444443</v>
      </c>
      <c r="AY929" s="3">
        <f t="shared" si="166"/>
        <v>24.572344322344339</v>
      </c>
      <c r="AZ929" s="3">
        <f t="shared" si="167"/>
        <v>27.480219780219784</v>
      </c>
      <c r="BA929" s="3">
        <f t="shared" si="167"/>
        <v>24.105455947561204</v>
      </c>
    </row>
    <row r="930" spans="1:53">
      <c r="A930" s="1">
        <v>911900</v>
      </c>
      <c r="B930">
        <v>22516</v>
      </c>
      <c r="C930">
        <v>1990</v>
      </c>
      <c r="D930">
        <v>7</v>
      </c>
      <c r="E930">
        <v>15</v>
      </c>
      <c r="F930">
        <v>80.099999999999994</v>
      </c>
      <c r="G930">
        <v>17</v>
      </c>
      <c r="H930">
        <v>69.5</v>
      </c>
      <c r="I930">
        <v>17</v>
      </c>
      <c r="J930">
        <v>1014.7</v>
      </c>
      <c r="K930">
        <v>17</v>
      </c>
      <c r="L930">
        <v>1012.3</v>
      </c>
      <c r="M930">
        <v>17</v>
      </c>
      <c r="N930">
        <v>18.100000000000001</v>
      </c>
      <c r="O930">
        <v>17</v>
      </c>
      <c r="P930">
        <v>10.9</v>
      </c>
      <c r="Q930">
        <v>17</v>
      </c>
      <c r="R930">
        <v>17.100000000000001</v>
      </c>
      <c r="S930">
        <v>25.1</v>
      </c>
      <c r="T930">
        <v>88</v>
      </c>
      <c r="U930" t="s">
        <v>20</v>
      </c>
      <c r="V930">
        <v>66.900000000000006</v>
      </c>
      <c r="X930">
        <v>0</v>
      </c>
      <c r="Y930" t="s">
        <v>19</v>
      </c>
      <c r="Z930">
        <v>999.9</v>
      </c>
      <c r="AA930">
        <v>10000</v>
      </c>
      <c r="AC930" s="1"/>
      <c r="AD930">
        <v>1990</v>
      </c>
      <c r="AE930">
        <v>196</v>
      </c>
      <c r="AF930">
        <v>28.7</v>
      </c>
      <c r="AG930">
        <v>25.6</v>
      </c>
      <c r="AH930">
        <v>24.7</v>
      </c>
      <c r="AI930">
        <v>-99</v>
      </c>
      <c r="AJ930">
        <v>5</v>
      </c>
      <c r="AK930">
        <v>21.3</v>
      </c>
      <c r="AL930">
        <v>25.2</v>
      </c>
      <c r="AM930">
        <v>78.900000000000006</v>
      </c>
      <c r="AO930" s="2">
        <f t="shared" si="157"/>
        <v>33069</v>
      </c>
      <c r="AP930" s="5">
        <f t="shared" si="158"/>
        <v>1990</v>
      </c>
      <c r="AQ930" s="5">
        <f t="shared" si="159"/>
        <v>196</v>
      </c>
      <c r="AR930" s="4">
        <f t="shared" si="160"/>
        <v>31.111111111111111</v>
      </c>
      <c r="AS930" s="4">
        <f t="shared" si="161"/>
        <v>19.388888888888893</v>
      </c>
      <c r="AT930" s="4">
        <f t="shared" si="162"/>
        <v>0</v>
      </c>
      <c r="AU930" s="4">
        <f t="shared" si="163"/>
        <v>28.7</v>
      </c>
      <c r="AV930" s="4">
        <f t="shared" si="164"/>
        <v>25.17543859649123</v>
      </c>
      <c r="AX930" s="3">
        <f t="shared" si="165"/>
        <v>25.25</v>
      </c>
      <c r="AY930" s="3">
        <f t="shared" si="166"/>
        <v>24.572344322344343</v>
      </c>
      <c r="AZ930" s="3">
        <f t="shared" si="167"/>
        <v>27.490109890109899</v>
      </c>
      <c r="BA930" s="3">
        <f t="shared" si="167"/>
        <v>24.11413148255253</v>
      </c>
    </row>
    <row r="931" spans="1:53">
      <c r="A931" s="1">
        <v>911900</v>
      </c>
      <c r="B931">
        <v>22516</v>
      </c>
      <c r="C931">
        <v>1990</v>
      </c>
      <c r="D931">
        <v>7</v>
      </c>
      <c r="E931">
        <v>16</v>
      </c>
      <c r="F931">
        <v>79.7</v>
      </c>
      <c r="G931">
        <v>18</v>
      </c>
      <c r="H931">
        <v>71</v>
      </c>
      <c r="I931">
        <v>18</v>
      </c>
      <c r="J931">
        <v>1015.3</v>
      </c>
      <c r="K931">
        <v>17</v>
      </c>
      <c r="L931">
        <v>1012.9</v>
      </c>
      <c r="M931">
        <v>17</v>
      </c>
      <c r="N931">
        <v>18.5</v>
      </c>
      <c r="O931">
        <v>18</v>
      </c>
      <c r="P931">
        <v>14.2</v>
      </c>
      <c r="Q931">
        <v>18</v>
      </c>
      <c r="R931">
        <v>20</v>
      </c>
      <c r="S931">
        <v>26</v>
      </c>
      <c r="T931">
        <v>88</v>
      </c>
      <c r="V931">
        <v>66.900000000000006</v>
      </c>
      <c r="X931">
        <v>0</v>
      </c>
      <c r="Y931" t="s">
        <v>19</v>
      </c>
      <c r="Z931">
        <v>999.9</v>
      </c>
      <c r="AA931">
        <v>0</v>
      </c>
      <c r="AC931" s="1"/>
      <c r="AD931">
        <v>1990</v>
      </c>
      <c r="AE931">
        <v>197</v>
      </c>
      <c r="AF931">
        <v>29.3</v>
      </c>
      <c r="AG931">
        <v>25.7</v>
      </c>
      <c r="AH931">
        <v>24</v>
      </c>
      <c r="AI931">
        <v>-99</v>
      </c>
      <c r="AJ931">
        <v>6.4</v>
      </c>
      <c r="AK931">
        <v>21</v>
      </c>
      <c r="AL931">
        <v>25.1</v>
      </c>
      <c r="AM931">
        <v>77.7</v>
      </c>
      <c r="AO931" s="2">
        <f t="shared" si="157"/>
        <v>33070</v>
      </c>
      <c r="AP931" s="5">
        <f t="shared" si="158"/>
        <v>1990</v>
      </c>
      <c r="AQ931" s="5">
        <f t="shared" si="159"/>
        <v>197</v>
      </c>
      <c r="AR931" s="4">
        <f t="shared" si="160"/>
        <v>31.111111111111111</v>
      </c>
      <c r="AS931" s="4">
        <f t="shared" si="161"/>
        <v>19.388888888888893</v>
      </c>
      <c r="AT931" s="4">
        <f t="shared" si="162"/>
        <v>0</v>
      </c>
      <c r="AU931" s="4">
        <f t="shared" si="163"/>
        <v>29.3</v>
      </c>
      <c r="AV931" s="4">
        <f t="shared" si="164"/>
        <v>25.701754385964914</v>
      </c>
      <c r="AX931" s="3">
        <f t="shared" si="165"/>
        <v>25.25</v>
      </c>
      <c r="AY931" s="3">
        <f t="shared" si="166"/>
        <v>24.599816849816872</v>
      </c>
      <c r="AZ931" s="3">
        <f t="shared" si="167"/>
        <v>27.527472527472533</v>
      </c>
      <c r="BA931" s="3">
        <f t="shared" si="167"/>
        <v>24.146905725853085</v>
      </c>
    </row>
    <row r="932" spans="1:53">
      <c r="A932" s="1">
        <v>911900</v>
      </c>
      <c r="B932">
        <v>22516</v>
      </c>
      <c r="C932">
        <v>1990</v>
      </c>
      <c r="D932">
        <v>7</v>
      </c>
      <c r="E932">
        <v>17</v>
      </c>
      <c r="F932">
        <v>79.099999999999994</v>
      </c>
      <c r="G932">
        <v>19</v>
      </c>
      <c r="H932">
        <v>72.099999999999994</v>
      </c>
      <c r="I932">
        <v>19</v>
      </c>
      <c r="J932">
        <v>1015.2</v>
      </c>
      <c r="K932">
        <v>19</v>
      </c>
      <c r="L932">
        <v>1012.9</v>
      </c>
      <c r="M932">
        <v>19</v>
      </c>
      <c r="N932">
        <v>18.600000000000001</v>
      </c>
      <c r="O932">
        <v>19</v>
      </c>
      <c r="P932">
        <v>14.4</v>
      </c>
      <c r="Q932">
        <v>19</v>
      </c>
      <c r="R932">
        <v>24.1</v>
      </c>
      <c r="S932">
        <v>28</v>
      </c>
      <c r="T932">
        <v>84.9</v>
      </c>
      <c r="V932">
        <v>71.099999999999994</v>
      </c>
      <c r="X932">
        <v>0</v>
      </c>
      <c r="Y932" t="s">
        <v>19</v>
      </c>
      <c r="Z932">
        <v>999.9</v>
      </c>
      <c r="AA932">
        <v>10000</v>
      </c>
      <c r="AC932" s="1"/>
      <c r="AD932">
        <v>1990</v>
      </c>
      <c r="AE932">
        <v>198</v>
      </c>
      <c r="AF932">
        <v>27.2</v>
      </c>
      <c r="AG932">
        <v>25.4</v>
      </c>
      <c r="AH932">
        <v>24.3</v>
      </c>
      <c r="AI932">
        <v>-99</v>
      </c>
      <c r="AJ932">
        <v>6.8</v>
      </c>
      <c r="AK932">
        <v>22.3</v>
      </c>
      <c r="AL932">
        <v>24.8</v>
      </c>
      <c r="AM932">
        <v>86.1</v>
      </c>
      <c r="AO932" s="2">
        <f t="shared" si="157"/>
        <v>33071</v>
      </c>
      <c r="AP932" s="5">
        <f t="shared" si="158"/>
        <v>1990</v>
      </c>
      <c r="AQ932" s="5">
        <f t="shared" si="159"/>
        <v>198</v>
      </c>
      <c r="AR932" s="4">
        <f t="shared" si="160"/>
        <v>29.388888888888893</v>
      </c>
      <c r="AS932" s="4">
        <f t="shared" si="161"/>
        <v>21.722222222222218</v>
      </c>
      <c r="AT932" s="4">
        <f t="shared" si="162"/>
        <v>0</v>
      </c>
      <c r="AU932" s="4">
        <f t="shared" si="163"/>
        <v>27.2</v>
      </c>
      <c r="AV932" s="4">
        <f t="shared" si="164"/>
        <v>23.859649122807021</v>
      </c>
      <c r="AX932" s="3">
        <f t="shared" si="165"/>
        <v>25.555555555555557</v>
      </c>
      <c r="AY932" s="3">
        <f t="shared" si="166"/>
        <v>24.630036630036646</v>
      </c>
      <c r="AZ932" s="3">
        <f t="shared" si="167"/>
        <v>27.521978021978025</v>
      </c>
      <c r="BA932" s="3">
        <f t="shared" si="167"/>
        <v>24.142085984191247</v>
      </c>
    </row>
    <row r="933" spans="1:53">
      <c r="A933" s="1">
        <v>911900</v>
      </c>
      <c r="B933">
        <v>22516</v>
      </c>
      <c r="C933">
        <v>1990</v>
      </c>
      <c r="D933">
        <v>7</v>
      </c>
      <c r="E933">
        <v>18</v>
      </c>
      <c r="F933">
        <v>80.099999999999994</v>
      </c>
      <c r="G933">
        <v>18</v>
      </c>
      <c r="H933">
        <v>71.3</v>
      </c>
      <c r="I933">
        <v>18</v>
      </c>
      <c r="J933">
        <v>1014.7</v>
      </c>
      <c r="K933">
        <v>18</v>
      </c>
      <c r="L933">
        <v>1012.3</v>
      </c>
      <c r="M933">
        <v>18</v>
      </c>
      <c r="N933">
        <v>18.8</v>
      </c>
      <c r="O933">
        <v>18</v>
      </c>
      <c r="P933">
        <v>14.2</v>
      </c>
      <c r="Q933">
        <v>18</v>
      </c>
      <c r="R933">
        <v>22</v>
      </c>
      <c r="S933">
        <v>29.9</v>
      </c>
      <c r="T933">
        <v>86</v>
      </c>
      <c r="V933">
        <v>71.099999999999994</v>
      </c>
      <c r="X933">
        <v>0</v>
      </c>
      <c r="Y933" t="s">
        <v>19</v>
      </c>
      <c r="Z933">
        <v>999.9</v>
      </c>
      <c r="AA933">
        <v>0</v>
      </c>
      <c r="AC933" s="1"/>
      <c r="AD933">
        <v>1990</v>
      </c>
      <c r="AE933">
        <v>199</v>
      </c>
      <c r="AF933">
        <v>29</v>
      </c>
      <c r="AG933">
        <v>26.2</v>
      </c>
      <c r="AH933">
        <v>24.1</v>
      </c>
      <c r="AI933">
        <v>-99</v>
      </c>
      <c r="AJ933">
        <v>6.7</v>
      </c>
      <c r="AK933">
        <v>22.6</v>
      </c>
      <c r="AL933">
        <v>25.2</v>
      </c>
      <c r="AM933">
        <v>85.4</v>
      </c>
      <c r="AO933" s="2">
        <f t="shared" si="157"/>
        <v>33072</v>
      </c>
      <c r="AP933" s="5">
        <f t="shared" si="158"/>
        <v>1990</v>
      </c>
      <c r="AQ933" s="5">
        <f t="shared" si="159"/>
        <v>199</v>
      </c>
      <c r="AR933" s="4">
        <f t="shared" si="160"/>
        <v>30</v>
      </c>
      <c r="AS933" s="4">
        <f t="shared" si="161"/>
        <v>21.722222222222218</v>
      </c>
      <c r="AT933" s="4">
        <f t="shared" si="162"/>
        <v>0</v>
      </c>
      <c r="AU933" s="4">
        <f t="shared" si="163"/>
        <v>29</v>
      </c>
      <c r="AV933" s="4">
        <f t="shared" si="164"/>
        <v>25.438596491228072</v>
      </c>
      <c r="AX933" s="3">
        <f t="shared" si="165"/>
        <v>25.861111111111107</v>
      </c>
      <c r="AY933" s="3">
        <f t="shared" si="166"/>
        <v>24.663614163614181</v>
      </c>
      <c r="AZ933" s="3">
        <f t="shared" si="167"/>
        <v>27.600000000000009</v>
      </c>
      <c r="BA933" s="3">
        <f t="shared" si="167"/>
        <v>24.210526315789473</v>
      </c>
    </row>
    <row r="934" spans="1:53">
      <c r="A934" s="1">
        <v>911900</v>
      </c>
      <c r="B934">
        <v>22516</v>
      </c>
      <c r="C934">
        <v>1990</v>
      </c>
      <c r="D934">
        <v>7</v>
      </c>
      <c r="E934">
        <v>19</v>
      </c>
      <c r="F934">
        <v>79</v>
      </c>
      <c r="G934">
        <v>22</v>
      </c>
      <c r="H934">
        <v>71.400000000000006</v>
      </c>
      <c r="I934">
        <v>22</v>
      </c>
      <c r="J934">
        <v>1015.5</v>
      </c>
      <c r="K934">
        <v>22</v>
      </c>
      <c r="L934">
        <v>1013.1</v>
      </c>
      <c r="M934">
        <v>22</v>
      </c>
      <c r="N934">
        <v>18.100000000000001</v>
      </c>
      <c r="O934">
        <v>22</v>
      </c>
      <c r="P934">
        <v>12.8</v>
      </c>
      <c r="Q934">
        <v>22</v>
      </c>
      <c r="R934">
        <v>20</v>
      </c>
      <c r="S934">
        <v>29.9</v>
      </c>
      <c r="T934">
        <v>87.1</v>
      </c>
      <c r="V934">
        <v>71.099999999999994</v>
      </c>
      <c r="X934">
        <v>0</v>
      </c>
      <c r="Y934" t="s">
        <v>19</v>
      </c>
      <c r="Z934">
        <v>999.9</v>
      </c>
      <c r="AA934">
        <v>10000</v>
      </c>
      <c r="AC934" s="1"/>
      <c r="AD934">
        <v>1990</v>
      </c>
      <c r="AE934">
        <v>200</v>
      </c>
      <c r="AF934">
        <v>25</v>
      </c>
      <c r="AG934">
        <v>26.1</v>
      </c>
      <c r="AH934">
        <v>25.1</v>
      </c>
      <c r="AI934">
        <v>-99</v>
      </c>
      <c r="AJ934">
        <v>5.3</v>
      </c>
      <c r="AK934">
        <v>21.5</v>
      </c>
      <c r="AL934">
        <v>25.5</v>
      </c>
      <c r="AM934">
        <v>78.3</v>
      </c>
      <c r="AO934" s="2">
        <f t="shared" si="157"/>
        <v>33073</v>
      </c>
      <c r="AP934" s="5">
        <f t="shared" si="158"/>
        <v>1990</v>
      </c>
      <c r="AQ934" s="5">
        <f t="shared" si="159"/>
        <v>200</v>
      </c>
      <c r="AR934" s="4">
        <f t="shared" si="160"/>
        <v>30.611111111111107</v>
      </c>
      <c r="AS934" s="4">
        <f t="shared" si="161"/>
        <v>21.722222222222218</v>
      </c>
      <c r="AT934" s="4">
        <f t="shared" si="162"/>
        <v>0</v>
      </c>
      <c r="AU934" s="4">
        <f t="shared" si="163"/>
        <v>25</v>
      </c>
      <c r="AV934" s="4">
        <f t="shared" si="164"/>
        <v>21.92982456140351</v>
      </c>
      <c r="AX934" s="3">
        <f t="shared" si="165"/>
        <v>26.166666666666664</v>
      </c>
      <c r="AY934" s="3">
        <f t="shared" si="166"/>
        <v>24.682539682539701</v>
      </c>
      <c r="AZ934" s="3">
        <f t="shared" si="167"/>
        <v>27.645054945054952</v>
      </c>
      <c r="BA934" s="3">
        <f t="shared" si="167"/>
        <v>24.250048197416621</v>
      </c>
    </row>
    <row r="935" spans="1:53">
      <c r="A935" s="1">
        <v>911900</v>
      </c>
      <c r="B935">
        <v>22516</v>
      </c>
      <c r="C935">
        <v>1990</v>
      </c>
      <c r="D935">
        <v>7</v>
      </c>
      <c r="E935">
        <v>20</v>
      </c>
      <c r="F935">
        <v>77.900000000000006</v>
      </c>
      <c r="G935">
        <v>22</v>
      </c>
      <c r="H935">
        <v>70.3</v>
      </c>
      <c r="I935">
        <v>22</v>
      </c>
      <c r="J935">
        <v>1015.9</v>
      </c>
      <c r="K935">
        <v>22</v>
      </c>
      <c r="L935">
        <v>1013.6</v>
      </c>
      <c r="M935">
        <v>22</v>
      </c>
      <c r="N935">
        <v>17.899999999999999</v>
      </c>
      <c r="O935">
        <v>22</v>
      </c>
      <c r="P935">
        <v>12.1</v>
      </c>
      <c r="Q935">
        <v>22</v>
      </c>
      <c r="R935">
        <v>18.100000000000001</v>
      </c>
      <c r="S935">
        <v>999.9</v>
      </c>
      <c r="T935">
        <v>84.9</v>
      </c>
      <c r="V935">
        <v>71.099999999999994</v>
      </c>
      <c r="X935">
        <v>0</v>
      </c>
      <c r="Y935" t="s">
        <v>19</v>
      </c>
      <c r="Z935">
        <v>999.9</v>
      </c>
      <c r="AA935">
        <v>0</v>
      </c>
      <c r="AC935" s="1"/>
      <c r="AD935">
        <v>1990</v>
      </c>
      <c r="AE935">
        <v>201</v>
      </c>
      <c r="AF935">
        <v>23.5</v>
      </c>
      <c r="AG935">
        <v>25.7</v>
      </c>
      <c r="AH935">
        <v>24.6</v>
      </c>
      <c r="AI935">
        <v>-99</v>
      </c>
      <c r="AJ935">
        <v>4.3</v>
      </c>
      <c r="AK935">
        <v>21.3</v>
      </c>
      <c r="AL935">
        <v>25.2</v>
      </c>
      <c r="AM935">
        <v>78.599999999999994</v>
      </c>
      <c r="AO935" s="2">
        <f t="shared" si="157"/>
        <v>33074</v>
      </c>
      <c r="AP935" s="5">
        <f t="shared" si="158"/>
        <v>1990</v>
      </c>
      <c r="AQ935" s="5">
        <f t="shared" si="159"/>
        <v>201</v>
      </c>
      <c r="AR935" s="4">
        <f t="shared" si="160"/>
        <v>29.388888888888893</v>
      </c>
      <c r="AS935" s="4">
        <f t="shared" si="161"/>
        <v>21.722222222222218</v>
      </c>
      <c r="AT935" s="4">
        <f t="shared" si="162"/>
        <v>0</v>
      </c>
      <c r="AU935" s="4">
        <f t="shared" si="163"/>
        <v>23.5</v>
      </c>
      <c r="AV935" s="4">
        <f t="shared" si="164"/>
        <v>20.614035087719301</v>
      </c>
      <c r="AX935" s="3">
        <f t="shared" si="165"/>
        <v>25.555555555555557</v>
      </c>
      <c r="AY935" s="3">
        <f t="shared" si="166"/>
        <v>24.700854700854716</v>
      </c>
      <c r="AZ935" s="3">
        <f t="shared" si="167"/>
        <v>27.619780219780225</v>
      </c>
      <c r="BA935" s="3">
        <f t="shared" si="167"/>
        <v>24.227877385772128</v>
      </c>
    </row>
    <row r="936" spans="1:53">
      <c r="A936" s="1">
        <v>911900</v>
      </c>
      <c r="B936">
        <v>22516</v>
      </c>
      <c r="C936">
        <v>1990</v>
      </c>
      <c r="D936">
        <v>7</v>
      </c>
      <c r="E936">
        <v>21</v>
      </c>
      <c r="F936">
        <v>77.5</v>
      </c>
      <c r="G936">
        <v>23</v>
      </c>
      <c r="H936">
        <v>70.400000000000006</v>
      </c>
      <c r="I936">
        <v>23</v>
      </c>
      <c r="J936">
        <v>1016</v>
      </c>
      <c r="K936">
        <v>23</v>
      </c>
      <c r="L936">
        <v>1013.6</v>
      </c>
      <c r="M936">
        <v>23</v>
      </c>
      <c r="N936">
        <v>17.3</v>
      </c>
      <c r="O936">
        <v>23</v>
      </c>
      <c r="P936">
        <v>11.6</v>
      </c>
      <c r="Q936">
        <v>23</v>
      </c>
      <c r="R936">
        <v>19</v>
      </c>
      <c r="S936">
        <v>26</v>
      </c>
      <c r="T936">
        <v>84</v>
      </c>
      <c r="V936">
        <v>71.099999999999994</v>
      </c>
      <c r="X936">
        <v>0</v>
      </c>
      <c r="Y936" t="s">
        <v>19</v>
      </c>
      <c r="Z936">
        <v>999.9</v>
      </c>
      <c r="AA936">
        <v>0</v>
      </c>
      <c r="AC936" s="1"/>
      <c r="AD936">
        <v>1990</v>
      </c>
      <c r="AE936">
        <v>202</v>
      </c>
      <c r="AF936">
        <v>19</v>
      </c>
      <c r="AG936">
        <v>26.4</v>
      </c>
      <c r="AH936">
        <v>24.5</v>
      </c>
      <c r="AI936">
        <v>-99</v>
      </c>
      <c r="AJ936">
        <v>5.3</v>
      </c>
      <c r="AK936">
        <v>21.9</v>
      </c>
      <c r="AL936">
        <v>25.1</v>
      </c>
      <c r="AM936">
        <v>82.3</v>
      </c>
      <c r="AO936" s="2">
        <f t="shared" si="157"/>
        <v>33075</v>
      </c>
      <c r="AP936" s="5">
        <f t="shared" si="158"/>
        <v>1990</v>
      </c>
      <c r="AQ936" s="5">
        <f t="shared" si="159"/>
        <v>202</v>
      </c>
      <c r="AR936" s="4">
        <f t="shared" si="160"/>
        <v>28.888888888888889</v>
      </c>
      <c r="AS936" s="4">
        <f t="shared" si="161"/>
        <v>21.722222222222218</v>
      </c>
      <c r="AT936" s="4">
        <f t="shared" si="162"/>
        <v>0</v>
      </c>
      <c r="AU936" s="4">
        <f t="shared" si="163"/>
        <v>19</v>
      </c>
      <c r="AV936" s="4">
        <f t="shared" si="164"/>
        <v>16.666666666666668</v>
      </c>
      <c r="AX936" s="3">
        <f t="shared" si="165"/>
        <v>25.305555555555554</v>
      </c>
      <c r="AY936" s="3">
        <f t="shared" si="166"/>
        <v>24.710317460317476</v>
      </c>
      <c r="AZ936" s="3">
        <f t="shared" si="167"/>
        <v>27.505494505494511</v>
      </c>
      <c r="BA936" s="3">
        <f t="shared" si="167"/>
        <v>24.127626759205704</v>
      </c>
    </row>
    <row r="937" spans="1:53">
      <c r="A937" s="1">
        <v>911900</v>
      </c>
      <c r="B937">
        <v>22516</v>
      </c>
      <c r="C937">
        <v>1990</v>
      </c>
      <c r="D937">
        <v>7</v>
      </c>
      <c r="E937">
        <v>22</v>
      </c>
      <c r="F937">
        <v>80.3</v>
      </c>
      <c r="G937">
        <v>18</v>
      </c>
      <c r="H937">
        <v>69.599999999999994</v>
      </c>
      <c r="I937">
        <v>18</v>
      </c>
      <c r="J937">
        <v>1016.1</v>
      </c>
      <c r="K937">
        <v>18</v>
      </c>
      <c r="L937">
        <v>1013.7</v>
      </c>
      <c r="M937">
        <v>18</v>
      </c>
      <c r="N937">
        <v>18.5</v>
      </c>
      <c r="O937">
        <v>18</v>
      </c>
      <c r="P937">
        <v>12.3</v>
      </c>
      <c r="Q937">
        <v>18</v>
      </c>
      <c r="R937">
        <v>17.100000000000001</v>
      </c>
      <c r="S937">
        <v>24.1</v>
      </c>
      <c r="T937">
        <v>87.1</v>
      </c>
      <c r="V937">
        <v>71.099999999999994</v>
      </c>
      <c r="X937">
        <v>0</v>
      </c>
      <c r="Y937" t="s">
        <v>19</v>
      </c>
      <c r="Z937">
        <v>999.9</v>
      </c>
      <c r="AA937">
        <v>0</v>
      </c>
      <c r="AC937" s="1"/>
      <c r="AD937">
        <v>1990</v>
      </c>
      <c r="AE937">
        <v>203</v>
      </c>
      <c r="AF937">
        <v>30.1</v>
      </c>
      <c r="AG937">
        <v>26</v>
      </c>
      <c r="AH937">
        <v>24.6</v>
      </c>
      <c r="AI937">
        <v>-99</v>
      </c>
      <c r="AJ937">
        <v>5.8</v>
      </c>
      <c r="AK937">
        <v>21.6</v>
      </c>
      <c r="AL937">
        <v>25.2</v>
      </c>
      <c r="AM937">
        <v>80</v>
      </c>
      <c r="AO937" s="2">
        <f t="shared" si="157"/>
        <v>33076</v>
      </c>
      <c r="AP937" s="5">
        <f t="shared" si="158"/>
        <v>1990</v>
      </c>
      <c r="AQ937" s="5">
        <f t="shared" si="159"/>
        <v>203</v>
      </c>
      <c r="AR937" s="4">
        <f t="shared" si="160"/>
        <v>30.611111111111107</v>
      </c>
      <c r="AS937" s="4">
        <f t="shared" si="161"/>
        <v>21.722222222222218</v>
      </c>
      <c r="AT937" s="4">
        <f t="shared" si="162"/>
        <v>0</v>
      </c>
      <c r="AU937" s="4">
        <f t="shared" si="163"/>
        <v>30.1</v>
      </c>
      <c r="AV937" s="4">
        <f t="shared" si="164"/>
        <v>26.403508771929829</v>
      </c>
      <c r="AX937" s="3">
        <f t="shared" si="165"/>
        <v>26.166666666666664</v>
      </c>
      <c r="AY937" s="3">
        <f t="shared" si="166"/>
        <v>24.731990231990245</v>
      </c>
      <c r="AZ937" s="3">
        <f t="shared" si="167"/>
        <v>27.508791208791216</v>
      </c>
      <c r="BA937" s="3">
        <f t="shared" si="167"/>
        <v>24.130518604202816</v>
      </c>
    </row>
    <row r="938" spans="1:53">
      <c r="A938" s="1">
        <v>911900</v>
      </c>
      <c r="B938">
        <v>22516</v>
      </c>
      <c r="C938">
        <v>1990</v>
      </c>
      <c r="D938">
        <v>7</v>
      </c>
      <c r="E938">
        <v>23</v>
      </c>
      <c r="F938">
        <v>78.599999999999994</v>
      </c>
      <c r="G938">
        <v>23</v>
      </c>
      <c r="H938">
        <v>69.3</v>
      </c>
      <c r="I938">
        <v>23</v>
      </c>
      <c r="J938">
        <v>1016.4</v>
      </c>
      <c r="K938">
        <v>23</v>
      </c>
      <c r="L938">
        <v>1014</v>
      </c>
      <c r="M938">
        <v>23</v>
      </c>
      <c r="N938">
        <v>17.5</v>
      </c>
      <c r="O938">
        <v>23</v>
      </c>
      <c r="P938">
        <v>13.4</v>
      </c>
      <c r="Q938">
        <v>23</v>
      </c>
      <c r="R938">
        <v>22.9</v>
      </c>
      <c r="S938">
        <v>29.9</v>
      </c>
      <c r="T938">
        <v>88</v>
      </c>
      <c r="V938">
        <v>68</v>
      </c>
      <c r="X938">
        <v>0</v>
      </c>
      <c r="Y938" t="s">
        <v>19</v>
      </c>
      <c r="Z938">
        <v>999.9</v>
      </c>
      <c r="AA938">
        <v>0</v>
      </c>
      <c r="AC938" s="1"/>
      <c r="AD938">
        <v>1990</v>
      </c>
      <c r="AE938">
        <v>204</v>
      </c>
      <c r="AF938">
        <v>29.2</v>
      </c>
      <c r="AG938">
        <v>26.3</v>
      </c>
      <c r="AH938">
        <v>24.6</v>
      </c>
      <c r="AI938">
        <v>-99</v>
      </c>
      <c r="AJ938">
        <v>6.1</v>
      </c>
      <c r="AK938">
        <v>21.6</v>
      </c>
      <c r="AL938">
        <v>25.4</v>
      </c>
      <c r="AM938">
        <v>79.5</v>
      </c>
      <c r="AO938" s="2">
        <f t="shared" si="157"/>
        <v>33077</v>
      </c>
      <c r="AP938" s="5">
        <f t="shared" si="158"/>
        <v>1990</v>
      </c>
      <c r="AQ938" s="5">
        <f t="shared" si="159"/>
        <v>204</v>
      </c>
      <c r="AR938" s="4">
        <f t="shared" si="160"/>
        <v>31.111111111111111</v>
      </c>
      <c r="AS938" s="4">
        <f t="shared" si="161"/>
        <v>20</v>
      </c>
      <c r="AT938" s="4">
        <f t="shared" si="162"/>
        <v>0</v>
      </c>
      <c r="AU938" s="4">
        <f t="shared" si="163"/>
        <v>29.2</v>
      </c>
      <c r="AV938" s="4">
        <f t="shared" si="164"/>
        <v>25.614035087719301</v>
      </c>
      <c r="AX938" s="3">
        <f t="shared" si="165"/>
        <v>25.555555555555557</v>
      </c>
      <c r="AY938" s="3">
        <f t="shared" si="166"/>
        <v>24.762820512820525</v>
      </c>
      <c r="AZ938" s="3">
        <f t="shared" si="167"/>
        <v>27.543956043956047</v>
      </c>
      <c r="BA938" s="3">
        <f t="shared" si="167"/>
        <v>24.161364950838642</v>
      </c>
    </row>
    <row r="939" spans="1:53">
      <c r="A939" s="1">
        <v>911900</v>
      </c>
      <c r="B939">
        <v>22516</v>
      </c>
      <c r="C939">
        <v>1990</v>
      </c>
      <c r="D939">
        <v>7</v>
      </c>
      <c r="E939">
        <v>24</v>
      </c>
      <c r="F939">
        <v>78.8</v>
      </c>
      <c r="G939">
        <v>22</v>
      </c>
      <c r="H939">
        <v>72.5</v>
      </c>
      <c r="I939">
        <v>22</v>
      </c>
      <c r="J939">
        <v>1015.5</v>
      </c>
      <c r="K939">
        <v>22</v>
      </c>
      <c r="L939">
        <v>1013.1</v>
      </c>
      <c r="M939">
        <v>22</v>
      </c>
      <c r="N939">
        <v>17.7</v>
      </c>
      <c r="O939">
        <v>22</v>
      </c>
      <c r="P939">
        <v>14.3</v>
      </c>
      <c r="Q939">
        <v>22</v>
      </c>
      <c r="R939">
        <v>21</v>
      </c>
      <c r="S939">
        <v>29.9</v>
      </c>
      <c r="T939">
        <v>87.1</v>
      </c>
      <c r="V939">
        <v>68</v>
      </c>
      <c r="X939">
        <v>0.19</v>
      </c>
      <c r="Y939" t="s">
        <v>19</v>
      </c>
      <c r="Z939">
        <v>999.9</v>
      </c>
      <c r="AA939">
        <v>10000</v>
      </c>
      <c r="AC939" s="1"/>
      <c r="AD939">
        <v>1990</v>
      </c>
      <c r="AE939">
        <v>205</v>
      </c>
      <c r="AF939">
        <v>29.1</v>
      </c>
      <c r="AG939">
        <v>26</v>
      </c>
      <c r="AH939">
        <v>25.1</v>
      </c>
      <c r="AI939">
        <v>-99</v>
      </c>
      <c r="AJ939">
        <v>7.6</v>
      </c>
      <c r="AK939">
        <v>21.4</v>
      </c>
      <c r="AL939">
        <v>25.5</v>
      </c>
      <c r="AM939">
        <v>77.599999999999994</v>
      </c>
      <c r="AO939" s="2">
        <f t="shared" si="157"/>
        <v>33078</v>
      </c>
      <c r="AP939" s="5">
        <f t="shared" si="158"/>
        <v>1990</v>
      </c>
      <c r="AQ939" s="5">
        <f t="shared" si="159"/>
        <v>205</v>
      </c>
      <c r="AR939" s="4">
        <f t="shared" si="160"/>
        <v>30.611111111111107</v>
      </c>
      <c r="AS939" s="4">
        <f t="shared" si="161"/>
        <v>20</v>
      </c>
      <c r="AT939" s="4">
        <f t="shared" si="162"/>
        <v>4.8260000000000005</v>
      </c>
      <c r="AU939" s="4">
        <f t="shared" si="163"/>
        <v>29.1</v>
      </c>
      <c r="AV939" s="4">
        <f t="shared" si="164"/>
        <v>25.526315789473689</v>
      </c>
      <c r="AX939" s="3">
        <f t="shared" si="165"/>
        <v>25.305555555555554</v>
      </c>
      <c r="AY939" s="3">
        <f t="shared" si="166"/>
        <v>24.778083028083039</v>
      </c>
      <c r="AZ939" s="3">
        <f t="shared" si="167"/>
        <v>27.568131868131871</v>
      </c>
      <c r="BA939" s="3">
        <f t="shared" si="167"/>
        <v>24.182571814150769</v>
      </c>
    </row>
    <row r="940" spans="1:53">
      <c r="A940" s="1">
        <v>911900</v>
      </c>
      <c r="B940">
        <v>22516</v>
      </c>
      <c r="C940">
        <v>1990</v>
      </c>
      <c r="D940">
        <v>7</v>
      </c>
      <c r="E940">
        <v>25</v>
      </c>
      <c r="F940">
        <v>77</v>
      </c>
      <c r="G940">
        <v>23</v>
      </c>
      <c r="H940">
        <v>70.5</v>
      </c>
      <c r="I940">
        <v>23</v>
      </c>
      <c r="J940">
        <v>1014.6</v>
      </c>
      <c r="K940">
        <v>23</v>
      </c>
      <c r="L940">
        <v>1012.2</v>
      </c>
      <c r="M940">
        <v>23</v>
      </c>
      <c r="N940">
        <v>16.899999999999999</v>
      </c>
      <c r="O940">
        <v>23</v>
      </c>
      <c r="P940">
        <v>12.3</v>
      </c>
      <c r="Q940">
        <v>23</v>
      </c>
      <c r="R940">
        <v>22</v>
      </c>
      <c r="S940">
        <v>28</v>
      </c>
      <c r="T940">
        <v>84.9</v>
      </c>
      <c r="V940">
        <v>72</v>
      </c>
      <c r="X940">
        <v>0.01</v>
      </c>
      <c r="Y940" t="s">
        <v>19</v>
      </c>
      <c r="Z940">
        <v>999.9</v>
      </c>
      <c r="AA940">
        <v>10000</v>
      </c>
      <c r="AC940" s="1"/>
      <c r="AD940">
        <v>1990</v>
      </c>
      <c r="AE940">
        <v>206</v>
      </c>
      <c r="AF940">
        <v>28.6</v>
      </c>
      <c r="AG940">
        <v>26.4</v>
      </c>
      <c r="AH940">
        <v>24.9</v>
      </c>
      <c r="AI940">
        <v>-99</v>
      </c>
      <c r="AJ940">
        <v>7.4</v>
      </c>
      <c r="AK940">
        <v>20.5</v>
      </c>
      <c r="AL940">
        <v>25.7</v>
      </c>
      <c r="AM940">
        <v>72.2</v>
      </c>
      <c r="AO940" s="2">
        <f t="shared" si="157"/>
        <v>33079</v>
      </c>
      <c r="AP940" s="5">
        <f t="shared" si="158"/>
        <v>1990</v>
      </c>
      <c r="AQ940" s="5">
        <f t="shared" si="159"/>
        <v>206</v>
      </c>
      <c r="AR940" s="4">
        <f t="shared" si="160"/>
        <v>29.388888888888893</v>
      </c>
      <c r="AS940" s="4">
        <f t="shared" si="161"/>
        <v>22.222222222222221</v>
      </c>
      <c r="AT940" s="4">
        <f t="shared" si="162"/>
        <v>0.254</v>
      </c>
      <c r="AU940" s="4">
        <f t="shared" si="163"/>
        <v>28.6</v>
      </c>
      <c r="AV940" s="4">
        <f t="shared" si="164"/>
        <v>25.087719298245617</v>
      </c>
      <c r="AX940" s="3">
        <f t="shared" si="165"/>
        <v>25.805555555555557</v>
      </c>
      <c r="AY940" s="3">
        <f t="shared" si="166"/>
        <v>24.790293040293054</v>
      </c>
      <c r="AZ940" s="3">
        <f t="shared" si="167"/>
        <v>27.629670329670326</v>
      </c>
      <c r="BA940" s="3">
        <f t="shared" si="167"/>
        <v>24.236552920763454</v>
      </c>
    </row>
    <row r="941" spans="1:53">
      <c r="A941" s="1">
        <v>911900</v>
      </c>
      <c r="B941">
        <v>22516</v>
      </c>
      <c r="C941">
        <v>1990</v>
      </c>
      <c r="D941">
        <v>7</v>
      </c>
      <c r="E941">
        <v>26</v>
      </c>
      <c r="F941">
        <v>78.3</v>
      </c>
      <c r="G941">
        <v>23</v>
      </c>
      <c r="H941">
        <v>69.3</v>
      </c>
      <c r="I941">
        <v>23</v>
      </c>
      <c r="J941">
        <v>1014.4</v>
      </c>
      <c r="K941">
        <v>23</v>
      </c>
      <c r="L941">
        <v>1012</v>
      </c>
      <c r="M941">
        <v>23</v>
      </c>
      <c r="N941">
        <v>17.100000000000001</v>
      </c>
      <c r="O941">
        <v>23</v>
      </c>
      <c r="P941">
        <v>14.4</v>
      </c>
      <c r="Q941">
        <v>23</v>
      </c>
      <c r="R941">
        <v>21</v>
      </c>
      <c r="S941">
        <v>26</v>
      </c>
      <c r="T941">
        <v>84.9</v>
      </c>
      <c r="V941">
        <v>71.099999999999994</v>
      </c>
      <c r="X941">
        <v>0.03</v>
      </c>
      <c r="Y941" t="s">
        <v>19</v>
      </c>
      <c r="Z941">
        <v>999.9</v>
      </c>
      <c r="AA941">
        <v>10000</v>
      </c>
      <c r="AC941" s="1"/>
      <c r="AD941">
        <v>1990</v>
      </c>
      <c r="AE941">
        <v>207</v>
      </c>
      <c r="AF941">
        <v>29.8</v>
      </c>
      <c r="AG941">
        <v>26.7</v>
      </c>
      <c r="AH941">
        <v>25.5</v>
      </c>
      <c r="AI941">
        <v>-99</v>
      </c>
      <c r="AJ941">
        <v>6.2</v>
      </c>
      <c r="AK941">
        <v>20.7</v>
      </c>
      <c r="AL941">
        <v>25.9</v>
      </c>
      <c r="AM941">
        <v>72.400000000000006</v>
      </c>
      <c r="AO941" s="2">
        <f t="shared" si="157"/>
        <v>33080</v>
      </c>
      <c r="AP941" s="5">
        <f t="shared" si="158"/>
        <v>1990</v>
      </c>
      <c r="AQ941" s="5">
        <f t="shared" si="159"/>
        <v>207</v>
      </c>
      <c r="AR941" s="4">
        <f t="shared" si="160"/>
        <v>29.388888888888893</v>
      </c>
      <c r="AS941" s="4">
        <f t="shared" si="161"/>
        <v>21.722222222222218</v>
      </c>
      <c r="AT941" s="4">
        <f t="shared" si="162"/>
        <v>0.76200000000000001</v>
      </c>
      <c r="AU941" s="4">
        <f t="shared" si="163"/>
        <v>29.8</v>
      </c>
      <c r="AV941" s="4">
        <f t="shared" si="164"/>
        <v>26.140350877192986</v>
      </c>
      <c r="AX941" s="3">
        <f t="shared" si="165"/>
        <v>25.555555555555557</v>
      </c>
      <c r="AY941" s="3">
        <f t="shared" si="166"/>
        <v>24.793040293040306</v>
      </c>
      <c r="AZ941" s="3">
        <f t="shared" si="167"/>
        <v>27.671428571428571</v>
      </c>
      <c r="BA941" s="3">
        <f t="shared" si="167"/>
        <v>24.273182957393487</v>
      </c>
    </row>
    <row r="942" spans="1:53">
      <c r="A942" s="1">
        <v>911900</v>
      </c>
      <c r="B942">
        <v>22516</v>
      </c>
      <c r="C942">
        <v>1990</v>
      </c>
      <c r="D942">
        <v>7</v>
      </c>
      <c r="E942">
        <v>27</v>
      </c>
      <c r="F942">
        <v>78.099999999999994</v>
      </c>
      <c r="G942">
        <v>23</v>
      </c>
      <c r="H942">
        <v>73</v>
      </c>
      <c r="I942">
        <v>23</v>
      </c>
      <c r="J942">
        <v>1014.3</v>
      </c>
      <c r="K942">
        <v>23</v>
      </c>
      <c r="L942">
        <v>1011.9</v>
      </c>
      <c r="M942">
        <v>23</v>
      </c>
      <c r="N942">
        <v>15</v>
      </c>
      <c r="O942">
        <v>23</v>
      </c>
      <c r="P942">
        <v>10.3</v>
      </c>
      <c r="Q942">
        <v>23</v>
      </c>
      <c r="R942">
        <v>22</v>
      </c>
      <c r="S942">
        <v>28</v>
      </c>
      <c r="T942">
        <v>87.1</v>
      </c>
      <c r="U942" t="s">
        <v>20</v>
      </c>
      <c r="V942">
        <v>71.099999999999994</v>
      </c>
      <c r="X942">
        <v>0.1</v>
      </c>
      <c r="Y942" t="s">
        <v>19</v>
      </c>
      <c r="Z942">
        <v>999.9</v>
      </c>
      <c r="AA942">
        <v>10000</v>
      </c>
      <c r="AC942" s="1"/>
      <c r="AD942">
        <v>1990</v>
      </c>
      <c r="AE942">
        <v>208</v>
      </c>
      <c r="AF942">
        <v>22.3</v>
      </c>
      <c r="AG942">
        <v>26</v>
      </c>
      <c r="AH942">
        <v>25</v>
      </c>
      <c r="AI942">
        <v>-99</v>
      </c>
      <c r="AJ942">
        <v>6.2</v>
      </c>
      <c r="AK942">
        <v>22.4</v>
      </c>
      <c r="AL942">
        <v>25.6</v>
      </c>
      <c r="AM942">
        <v>81.8</v>
      </c>
      <c r="AO942" s="2">
        <f t="shared" si="157"/>
        <v>33081</v>
      </c>
      <c r="AP942" s="5">
        <f t="shared" si="158"/>
        <v>1990</v>
      </c>
      <c r="AQ942" s="5">
        <f t="shared" si="159"/>
        <v>208</v>
      </c>
      <c r="AR942" s="4">
        <f t="shared" si="160"/>
        <v>30.611111111111107</v>
      </c>
      <c r="AS942" s="4">
        <f t="shared" si="161"/>
        <v>21.722222222222218</v>
      </c>
      <c r="AT942" s="4">
        <f t="shared" si="162"/>
        <v>2.54</v>
      </c>
      <c r="AU942" s="4">
        <f t="shared" si="163"/>
        <v>22.3</v>
      </c>
      <c r="AV942" s="4">
        <f t="shared" si="164"/>
        <v>19.561403508771932</v>
      </c>
      <c r="AX942" s="3">
        <f t="shared" si="165"/>
        <v>26.166666666666664</v>
      </c>
      <c r="AY942" s="3">
        <f t="shared" si="166"/>
        <v>24.803113553113565</v>
      </c>
      <c r="AZ942" s="3">
        <f t="shared" si="167"/>
        <v>27.64835164835165</v>
      </c>
      <c r="BA942" s="3">
        <f t="shared" si="167"/>
        <v>24.252940042413734</v>
      </c>
    </row>
    <row r="943" spans="1:53">
      <c r="A943" s="1">
        <v>911900</v>
      </c>
      <c r="B943">
        <v>22516</v>
      </c>
      <c r="C943">
        <v>1990</v>
      </c>
      <c r="D943">
        <v>7</v>
      </c>
      <c r="E943">
        <v>28</v>
      </c>
      <c r="F943">
        <v>79.2</v>
      </c>
      <c r="G943">
        <v>23</v>
      </c>
      <c r="H943">
        <v>72.099999999999994</v>
      </c>
      <c r="I943">
        <v>23</v>
      </c>
      <c r="J943">
        <v>1015.3</v>
      </c>
      <c r="K943">
        <v>23</v>
      </c>
      <c r="L943">
        <v>1012.9</v>
      </c>
      <c r="M943">
        <v>23</v>
      </c>
      <c r="N943">
        <v>17.399999999999999</v>
      </c>
      <c r="O943">
        <v>23</v>
      </c>
      <c r="P943">
        <v>13.9</v>
      </c>
      <c r="Q943">
        <v>23</v>
      </c>
      <c r="R943">
        <v>21</v>
      </c>
      <c r="S943">
        <v>25.1</v>
      </c>
      <c r="T943">
        <v>89.1</v>
      </c>
      <c r="V943">
        <v>71.099999999999994</v>
      </c>
      <c r="X943">
        <v>0</v>
      </c>
      <c r="Y943" t="s">
        <v>18</v>
      </c>
      <c r="Z943">
        <v>999.9</v>
      </c>
      <c r="AA943">
        <v>10000</v>
      </c>
      <c r="AC943" s="1"/>
      <c r="AD943">
        <v>1990</v>
      </c>
      <c r="AE943">
        <v>209</v>
      </c>
      <c r="AF943">
        <v>26.8</v>
      </c>
      <c r="AG943">
        <v>26.4</v>
      </c>
      <c r="AH943">
        <v>25.4</v>
      </c>
      <c r="AI943">
        <v>-99</v>
      </c>
      <c r="AJ943">
        <v>6</v>
      </c>
      <c r="AK943">
        <v>22.3</v>
      </c>
      <c r="AL943">
        <v>26</v>
      </c>
      <c r="AM943">
        <v>79.8</v>
      </c>
      <c r="AO943" s="2">
        <f t="shared" si="157"/>
        <v>33082</v>
      </c>
      <c r="AP943" s="5">
        <f t="shared" si="158"/>
        <v>1990</v>
      </c>
      <c r="AQ943" s="5">
        <f t="shared" si="159"/>
        <v>209</v>
      </c>
      <c r="AR943" s="4">
        <f t="shared" si="160"/>
        <v>31.722222222222218</v>
      </c>
      <c r="AS943" s="4">
        <f t="shared" si="161"/>
        <v>21.722222222222218</v>
      </c>
      <c r="AT943" s="4">
        <f t="shared" si="162"/>
        <v>0</v>
      </c>
      <c r="AU943" s="4">
        <f t="shared" si="163"/>
        <v>26.8</v>
      </c>
      <c r="AV943" s="4">
        <f t="shared" si="164"/>
        <v>23.508771929824565</v>
      </c>
      <c r="AX943" s="3">
        <f t="shared" si="165"/>
        <v>26.722222222222218</v>
      </c>
      <c r="AY943" s="3">
        <f t="shared" si="166"/>
        <v>24.828754578754587</v>
      </c>
      <c r="AZ943" s="3">
        <f t="shared" si="167"/>
        <v>27.740659340659342</v>
      </c>
      <c r="BA943" s="3">
        <f t="shared" si="167"/>
        <v>24.333911702332752</v>
      </c>
    </row>
    <row r="944" spans="1:53">
      <c r="A944" s="1">
        <v>911900</v>
      </c>
      <c r="B944">
        <v>22516</v>
      </c>
      <c r="C944">
        <v>1990</v>
      </c>
      <c r="D944">
        <v>7</v>
      </c>
      <c r="E944">
        <v>29</v>
      </c>
      <c r="F944">
        <v>79.8</v>
      </c>
      <c r="G944">
        <v>18</v>
      </c>
      <c r="H944">
        <v>73.3</v>
      </c>
      <c r="I944">
        <v>18</v>
      </c>
      <c r="J944">
        <v>1015.3</v>
      </c>
      <c r="K944">
        <v>18</v>
      </c>
      <c r="L944">
        <v>1013</v>
      </c>
      <c r="M944">
        <v>18</v>
      </c>
      <c r="N944">
        <v>18</v>
      </c>
      <c r="O944">
        <v>18</v>
      </c>
      <c r="P944">
        <v>12.9</v>
      </c>
      <c r="Q944">
        <v>18</v>
      </c>
      <c r="R944">
        <v>21</v>
      </c>
      <c r="S944">
        <v>27</v>
      </c>
      <c r="T944">
        <v>87.1</v>
      </c>
      <c r="U944" t="s">
        <v>20</v>
      </c>
      <c r="V944">
        <v>71.099999999999994</v>
      </c>
      <c r="X944">
        <v>0</v>
      </c>
      <c r="Y944" t="s">
        <v>19</v>
      </c>
      <c r="Z944">
        <v>999.9</v>
      </c>
      <c r="AA944">
        <v>0</v>
      </c>
      <c r="AC944" s="1"/>
      <c r="AD944">
        <v>1990</v>
      </c>
      <c r="AE944">
        <v>210</v>
      </c>
      <c r="AF944">
        <v>28.7</v>
      </c>
      <c r="AG944">
        <v>27.2</v>
      </c>
      <c r="AH944">
        <v>25.3</v>
      </c>
      <c r="AI944">
        <v>-99</v>
      </c>
      <c r="AJ944">
        <v>5.6</v>
      </c>
      <c r="AK944">
        <v>22.3</v>
      </c>
      <c r="AL944">
        <v>25.8</v>
      </c>
      <c r="AM944">
        <v>80.8</v>
      </c>
      <c r="AO944" s="2">
        <f t="shared" si="157"/>
        <v>33083</v>
      </c>
      <c r="AP944" s="5">
        <f t="shared" si="158"/>
        <v>1990</v>
      </c>
      <c r="AQ944" s="5">
        <f t="shared" si="159"/>
        <v>210</v>
      </c>
      <c r="AR944" s="4">
        <f t="shared" si="160"/>
        <v>30.611111111111107</v>
      </c>
      <c r="AS944" s="4">
        <f t="shared" si="161"/>
        <v>21.722222222222218</v>
      </c>
      <c r="AT944" s="4">
        <f t="shared" si="162"/>
        <v>0</v>
      </c>
      <c r="AU944" s="4">
        <f t="shared" si="163"/>
        <v>28.7</v>
      </c>
      <c r="AV944" s="4">
        <f t="shared" si="164"/>
        <v>25.17543859649123</v>
      </c>
      <c r="AX944" s="3">
        <f t="shared" si="165"/>
        <v>26.166666666666664</v>
      </c>
      <c r="AY944" s="3">
        <f t="shared" si="166"/>
        <v>24.838827838827847</v>
      </c>
      <c r="AZ944" s="3">
        <f t="shared" si="167"/>
        <v>27.760439560439558</v>
      </c>
      <c r="BA944" s="3">
        <f t="shared" si="167"/>
        <v>24.351262772315408</v>
      </c>
    </row>
    <row r="945" spans="1:53">
      <c r="A945" s="1">
        <v>911900</v>
      </c>
      <c r="B945">
        <v>22516</v>
      </c>
      <c r="C945">
        <v>1990</v>
      </c>
      <c r="D945">
        <v>7</v>
      </c>
      <c r="E945">
        <v>30</v>
      </c>
      <c r="F945">
        <v>79.3</v>
      </c>
      <c r="G945">
        <v>24</v>
      </c>
      <c r="H945">
        <v>72.7</v>
      </c>
      <c r="I945">
        <v>24</v>
      </c>
      <c r="J945">
        <v>1015</v>
      </c>
      <c r="K945">
        <v>24</v>
      </c>
      <c r="L945">
        <v>1012.6</v>
      </c>
      <c r="M945">
        <v>24</v>
      </c>
      <c r="N945">
        <v>17.399999999999999</v>
      </c>
      <c r="O945">
        <v>24</v>
      </c>
      <c r="P945">
        <v>10.9</v>
      </c>
      <c r="Q945">
        <v>24</v>
      </c>
      <c r="R945">
        <v>19</v>
      </c>
      <c r="S945">
        <v>999.9</v>
      </c>
      <c r="T945">
        <v>88</v>
      </c>
      <c r="V945">
        <v>70</v>
      </c>
      <c r="X945">
        <v>0</v>
      </c>
      <c r="Y945" t="s">
        <v>19</v>
      </c>
      <c r="Z945">
        <v>999.9</v>
      </c>
      <c r="AA945">
        <v>0</v>
      </c>
      <c r="AC945" s="1"/>
      <c r="AD945">
        <v>1990</v>
      </c>
      <c r="AE945">
        <v>211</v>
      </c>
      <c r="AF945">
        <v>25.4</v>
      </c>
      <c r="AG945">
        <v>26.4</v>
      </c>
      <c r="AH945">
        <v>25</v>
      </c>
      <c r="AI945">
        <v>-99</v>
      </c>
      <c r="AJ945">
        <v>5.3</v>
      </c>
      <c r="AK945">
        <v>22.7</v>
      </c>
      <c r="AL945">
        <v>25.8</v>
      </c>
      <c r="AM945">
        <v>83.1</v>
      </c>
      <c r="AO945" s="2">
        <f t="shared" si="157"/>
        <v>33084</v>
      </c>
      <c r="AP945" s="5">
        <f t="shared" si="158"/>
        <v>1990</v>
      </c>
      <c r="AQ945" s="5">
        <f t="shared" si="159"/>
        <v>211</v>
      </c>
      <c r="AR945" s="4">
        <f t="shared" si="160"/>
        <v>31.111111111111111</v>
      </c>
      <c r="AS945" s="4">
        <f t="shared" si="161"/>
        <v>21.111111111111111</v>
      </c>
      <c r="AT945" s="4">
        <f t="shared" si="162"/>
        <v>0</v>
      </c>
      <c r="AU945" s="4">
        <f t="shared" si="163"/>
        <v>25.4</v>
      </c>
      <c r="AV945" s="4">
        <f t="shared" si="164"/>
        <v>22.280701754385966</v>
      </c>
      <c r="AX945" s="3">
        <f t="shared" si="165"/>
        <v>26.111111111111111</v>
      </c>
      <c r="AY945" s="3">
        <f t="shared" si="166"/>
        <v>24.851037851037866</v>
      </c>
      <c r="AZ945" s="3">
        <f t="shared" si="167"/>
        <v>27.74285714285714</v>
      </c>
      <c r="BA945" s="3">
        <f t="shared" si="167"/>
        <v>24.335839598997488</v>
      </c>
    </row>
    <row r="946" spans="1:53">
      <c r="A946" s="1">
        <v>911900</v>
      </c>
      <c r="B946">
        <v>22516</v>
      </c>
      <c r="C946">
        <v>1990</v>
      </c>
      <c r="D946">
        <v>7</v>
      </c>
      <c r="E946">
        <v>31</v>
      </c>
      <c r="F946">
        <v>80.400000000000006</v>
      </c>
      <c r="G946">
        <v>24</v>
      </c>
      <c r="H946">
        <v>72</v>
      </c>
      <c r="I946">
        <v>24</v>
      </c>
      <c r="J946">
        <v>1016.3</v>
      </c>
      <c r="K946">
        <v>24</v>
      </c>
      <c r="L946">
        <v>1013.9</v>
      </c>
      <c r="M946">
        <v>24</v>
      </c>
      <c r="N946">
        <v>17.2</v>
      </c>
      <c r="O946">
        <v>24</v>
      </c>
      <c r="P946">
        <v>10.6</v>
      </c>
      <c r="Q946">
        <v>24</v>
      </c>
      <c r="R946">
        <v>17.100000000000001</v>
      </c>
      <c r="S946">
        <v>24.1</v>
      </c>
      <c r="T946">
        <v>88</v>
      </c>
      <c r="V946">
        <v>70</v>
      </c>
      <c r="X946">
        <v>0</v>
      </c>
      <c r="Y946" t="s">
        <v>19</v>
      </c>
      <c r="Z946">
        <v>999.9</v>
      </c>
      <c r="AA946">
        <v>0</v>
      </c>
      <c r="AC946" s="1"/>
      <c r="AD946">
        <v>1990</v>
      </c>
      <c r="AE946">
        <v>212</v>
      </c>
      <c r="AF946">
        <v>26.1</v>
      </c>
      <c r="AG946">
        <v>26.4</v>
      </c>
      <c r="AH946">
        <v>24.9</v>
      </c>
      <c r="AI946">
        <v>-99</v>
      </c>
      <c r="AJ946">
        <v>5.7</v>
      </c>
      <c r="AK946">
        <v>22.5</v>
      </c>
      <c r="AL946">
        <v>25.6</v>
      </c>
      <c r="AM946">
        <v>82.8</v>
      </c>
      <c r="AO946" s="2">
        <f t="shared" si="157"/>
        <v>33085</v>
      </c>
      <c r="AP946" s="5">
        <f t="shared" si="158"/>
        <v>1990</v>
      </c>
      <c r="AQ946" s="5">
        <f t="shared" si="159"/>
        <v>212</v>
      </c>
      <c r="AR946" s="4">
        <f t="shared" si="160"/>
        <v>31.111111111111111</v>
      </c>
      <c r="AS946" s="4">
        <f t="shared" si="161"/>
        <v>21.111111111111111</v>
      </c>
      <c r="AT946" s="4">
        <f t="shared" si="162"/>
        <v>0</v>
      </c>
      <c r="AU946" s="4">
        <f t="shared" si="163"/>
        <v>26.1</v>
      </c>
      <c r="AV946" s="4">
        <f t="shared" si="164"/>
        <v>22.894736842105267</v>
      </c>
      <c r="AX946" s="3">
        <f t="shared" si="165"/>
        <v>26.111111111111111</v>
      </c>
      <c r="AY946" s="3">
        <f t="shared" si="166"/>
        <v>24.869352869352888</v>
      </c>
      <c r="AZ946" s="3">
        <f t="shared" si="167"/>
        <v>27.708791208791208</v>
      </c>
      <c r="BA946" s="3">
        <f t="shared" si="167"/>
        <v>24.305957200694049</v>
      </c>
    </row>
    <row r="947" spans="1:53">
      <c r="A947" s="1">
        <v>911900</v>
      </c>
      <c r="B947">
        <v>22516</v>
      </c>
      <c r="C947">
        <v>1990</v>
      </c>
      <c r="D947">
        <v>8</v>
      </c>
      <c r="E947">
        <v>1</v>
      </c>
      <c r="F947">
        <v>80.2</v>
      </c>
      <c r="G947">
        <v>22</v>
      </c>
      <c r="H947">
        <v>71.8</v>
      </c>
      <c r="I947">
        <v>22</v>
      </c>
      <c r="J947">
        <v>1017.6</v>
      </c>
      <c r="K947">
        <v>22</v>
      </c>
      <c r="L947">
        <v>1015.2</v>
      </c>
      <c r="M947">
        <v>22</v>
      </c>
      <c r="N947">
        <v>17.600000000000001</v>
      </c>
      <c r="O947">
        <v>22</v>
      </c>
      <c r="P947">
        <v>13.6</v>
      </c>
      <c r="Q947">
        <v>22</v>
      </c>
      <c r="R947">
        <v>19</v>
      </c>
      <c r="S947">
        <v>999.9</v>
      </c>
      <c r="T947">
        <v>89.1</v>
      </c>
      <c r="V947">
        <v>71.099999999999994</v>
      </c>
      <c r="X947">
        <v>0</v>
      </c>
      <c r="Y947" t="s">
        <v>19</v>
      </c>
      <c r="Z947">
        <v>999.9</v>
      </c>
      <c r="AA947">
        <v>0</v>
      </c>
      <c r="AC947" s="1"/>
      <c r="AD947">
        <v>1990</v>
      </c>
      <c r="AE947">
        <v>213</v>
      </c>
      <c r="AF947">
        <v>24.5</v>
      </c>
      <c r="AG947">
        <v>26</v>
      </c>
      <c r="AH947">
        <v>24.5</v>
      </c>
      <c r="AI947">
        <v>-99</v>
      </c>
      <c r="AJ947">
        <v>6.4</v>
      </c>
      <c r="AK947">
        <v>21.4</v>
      </c>
      <c r="AL947">
        <v>25.3</v>
      </c>
      <c r="AM947">
        <v>78.400000000000006</v>
      </c>
      <c r="AO947" s="2">
        <f t="shared" si="157"/>
        <v>33086</v>
      </c>
      <c r="AP947" s="5">
        <f t="shared" si="158"/>
        <v>1990</v>
      </c>
      <c r="AQ947" s="5">
        <f t="shared" si="159"/>
        <v>213</v>
      </c>
      <c r="AR947" s="4">
        <f t="shared" si="160"/>
        <v>31.722222222222218</v>
      </c>
      <c r="AS947" s="4">
        <f t="shared" si="161"/>
        <v>21.722222222222218</v>
      </c>
      <c r="AT947" s="4">
        <f t="shared" si="162"/>
        <v>0</v>
      </c>
      <c r="AU947" s="4">
        <f t="shared" si="163"/>
        <v>24.5</v>
      </c>
      <c r="AV947" s="4">
        <f t="shared" si="164"/>
        <v>21.491228070175442</v>
      </c>
      <c r="AX947" s="3">
        <f t="shared" si="165"/>
        <v>26.722222222222218</v>
      </c>
      <c r="AY947" s="3">
        <f t="shared" si="166"/>
        <v>24.906898656898672</v>
      </c>
      <c r="AZ947" s="3">
        <f t="shared" si="167"/>
        <v>27.659340659340661</v>
      </c>
      <c r="BA947" s="3">
        <f t="shared" si="167"/>
        <v>24.262579525737422</v>
      </c>
    </row>
    <row r="948" spans="1:53">
      <c r="A948" s="1">
        <v>911900</v>
      </c>
      <c r="B948">
        <v>22516</v>
      </c>
      <c r="C948">
        <v>1990</v>
      </c>
      <c r="D948">
        <v>8</v>
      </c>
      <c r="E948">
        <v>2</v>
      </c>
      <c r="F948">
        <v>79.5</v>
      </c>
      <c r="G948">
        <v>24</v>
      </c>
      <c r="H948">
        <v>71.3</v>
      </c>
      <c r="I948">
        <v>24</v>
      </c>
      <c r="J948">
        <v>1017.8</v>
      </c>
      <c r="K948">
        <v>24</v>
      </c>
      <c r="L948">
        <v>1015.4</v>
      </c>
      <c r="M948">
        <v>24</v>
      </c>
      <c r="N948">
        <v>17.600000000000001</v>
      </c>
      <c r="O948">
        <v>24</v>
      </c>
      <c r="P948">
        <v>13.6</v>
      </c>
      <c r="Q948">
        <v>24</v>
      </c>
      <c r="R948">
        <v>22</v>
      </c>
      <c r="S948">
        <v>29.9</v>
      </c>
      <c r="T948">
        <v>88</v>
      </c>
      <c r="V948">
        <v>71.099999999999994</v>
      </c>
      <c r="X948">
        <v>0</v>
      </c>
      <c r="Y948" t="s">
        <v>19</v>
      </c>
      <c r="Z948">
        <v>999.9</v>
      </c>
      <c r="AA948">
        <v>0</v>
      </c>
      <c r="AC948" s="1"/>
      <c r="AD948">
        <v>1990</v>
      </c>
      <c r="AE948">
        <v>214</v>
      </c>
      <c r="AF948">
        <v>25.1</v>
      </c>
      <c r="AG948">
        <v>25.4</v>
      </c>
      <c r="AH948">
        <v>24.8</v>
      </c>
      <c r="AI948">
        <v>-99</v>
      </c>
      <c r="AJ948">
        <v>6</v>
      </c>
      <c r="AK948">
        <v>21.3</v>
      </c>
      <c r="AL948">
        <v>25.2</v>
      </c>
      <c r="AM948">
        <v>78.5</v>
      </c>
      <c r="AO948" s="2">
        <f t="shared" si="157"/>
        <v>33087</v>
      </c>
      <c r="AP948" s="5">
        <f t="shared" si="158"/>
        <v>1990</v>
      </c>
      <c r="AQ948" s="5">
        <f t="shared" si="159"/>
        <v>214</v>
      </c>
      <c r="AR948" s="4">
        <f t="shared" si="160"/>
        <v>31.111111111111111</v>
      </c>
      <c r="AS948" s="4">
        <f t="shared" si="161"/>
        <v>21.722222222222218</v>
      </c>
      <c r="AT948" s="4">
        <f t="shared" si="162"/>
        <v>0</v>
      </c>
      <c r="AU948" s="4">
        <f t="shared" si="163"/>
        <v>25.1</v>
      </c>
      <c r="AV948" s="4">
        <f t="shared" si="164"/>
        <v>22.017543859649127</v>
      </c>
      <c r="AX948" s="3">
        <f t="shared" si="165"/>
        <v>26.416666666666664</v>
      </c>
      <c r="AY948" s="3">
        <f t="shared" si="166"/>
        <v>24.937728937728949</v>
      </c>
      <c r="AZ948" s="3">
        <f t="shared" si="167"/>
        <v>27.713186813186809</v>
      </c>
      <c r="BA948" s="3">
        <f t="shared" si="167"/>
        <v>24.309812994023524</v>
      </c>
    </row>
    <row r="949" spans="1:53">
      <c r="A949" s="1">
        <v>911900</v>
      </c>
      <c r="B949">
        <v>22516</v>
      </c>
      <c r="C949">
        <v>1990</v>
      </c>
      <c r="D949">
        <v>8</v>
      </c>
      <c r="E949">
        <v>3</v>
      </c>
      <c r="F949">
        <v>78.099999999999994</v>
      </c>
      <c r="G949">
        <v>23</v>
      </c>
      <c r="H949">
        <v>73.2</v>
      </c>
      <c r="I949">
        <v>23</v>
      </c>
      <c r="J949">
        <v>1017.2</v>
      </c>
      <c r="K949">
        <v>23</v>
      </c>
      <c r="L949">
        <v>1014.9</v>
      </c>
      <c r="M949">
        <v>23</v>
      </c>
      <c r="N949">
        <v>15.4</v>
      </c>
      <c r="O949">
        <v>23</v>
      </c>
      <c r="P949">
        <v>14</v>
      </c>
      <c r="Q949">
        <v>23</v>
      </c>
      <c r="R949">
        <v>22</v>
      </c>
      <c r="S949">
        <v>999.9</v>
      </c>
      <c r="T949">
        <v>87.1</v>
      </c>
      <c r="V949">
        <v>71.099999999999994</v>
      </c>
      <c r="X949">
        <v>0.05</v>
      </c>
      <c r="Y949" t="s">
        <v>19</v>
      </c>
      <c r="Z949">
        <v>999.9</v>
      </c>
      <c r="AA949">
        <v>10000</v>
      </c>
      <c r="AC949" s="1"/>
      <c r="AD949">
        <v>1990</v>
      </c>
      <c r="AE949">
        <v>215</v>
      </c>
      <c r="AF949">
        <v>22.2</v>
      </c>
      <c r="AG949">
        <v>25.6</v>
      </c>
      <c r="AH949">
        <v>24.8</v>
      </c>
      <c r="AI949">
        <v>-99</v>
      </c>
      <c r="AJ949">
        <v>5</v>
      </c>
      <c r="AK949">
        <v>21.1</v>
      </c>
      <c r="AL949">
        <v>25.2</v>
      </c>
      <c r="AM949">
        <v>77.5</v>
      </c>
      <c r="AO949" s="2">
        <f t="shared" si="157"/>
        <v>33088</v>
      </c>
      <c r="AP949" s="5">
        <f t="shared" si="158"/>
        <v>1990</v>
      </c>
      <c r="AQ949" s="5">
        <f t="shared" si="159"/>
        <v>215</v>
      </c>
      <c r="AR949" s="4">
        <f t="shared" si="160"/>
        <v>30.611111111111107</v>
      </c>
      <c r="AS949" s="4">
        <f t="shared" si="161"/>
        <v>21.722222222222218</v>
      </c>
      <c r="AT949" s="4">
        <f t="shared" si="162"/>
        <v>1.27</v>
      </c>
      <c r="AU949" s="4">
        <f t="shared" si="163"/>
        <v>22.2</v>
      </c>
      <c r="AV949" s="4">
        <f t="shared" si="164"/>
        <v>19.473684210526319</v>
      </c>
      <c r="AX949" s="3">
        <f t="shared" si="165"/>
        <v>26.166666666666664</v>
      </c>
      <c r="AY949" s="3">
        <f t="shared" si="166"/>
        <v>24.980769230769241</v>
      </c>
      <c r="AZ949" s="3">
        <f t="shared" si="167"/>
        <v>27.626373626373621</v>
      </c>
      <c r="BA949" s="3">
        <f t="shared" si="167"/>
        <v>24.233661075766346</v>
      </c>
    </row>
    <row r="950" spans="1:53">
      <c r="A950" s="1">
        <v>911900</v>
      </c>
      <c r="B950">
        <v>22516</v>
      </c>
      <c r="C950">
        <v>1990</v>
      </c>
      <c r="D950">
        <v>8</v>
      </c>
      <c r="E950">
        <v>4</v>
      </c>
      <c r="F950">
        <v>78.2</v>
      </c>
      <c r="G950">
        <v>24</v>
      </c>
      <c r="H950">
        <v>70.099999999999994</v>
      </c>
      <c r="I950">
        <v>24</v>
      </c>
      <c r="J950">
        <v>1016.8</v>
      </c>
      <c r="K950">
        <v>24</v>
      </c>
      <c r="L950">
        <v>1014.4</v>
      </c>
      <c r="M950">
        <v>24</v>
      </c>
      <c r="N950">
        <v>17.399999999999999</v>
      </c>
      <c r="O950">
        <v>24</v>
      </c>
      <c r="P950">
        <v>12.4</v>
      </c>
      <c r="Q950">
        <v>24</v>
      </c>
      <c r="R950">
        <v>22</v>
      </c>
      <c r="S950">
        <v>25.1</v>
      </c>
      <c r="T950">
        <v>86</v>
      </c>
      <c r="V950">
        <v>71.099999999999994</v>
      </c>
      <c r="X950">
        <v>0.01</v>
      </c>
      <c r="Y950" t="s">
        <v>19</v>
      </c>
      <c r="Z950">
        <v>999.9</v>
      </c>
      <c r="AA950">
        <v>0</v>
      </c>
      <c r="AC950" s="1"/>
      <c r="AD950">
        <v>1990</v>
      </c>
      <c r="AE950">
        <v>216</v>
      </c>
      <c r="AF950">
        <v>25</v>
      </c>
      <c r="AG950">
        <v>25.7</v>
      </c>
      <c r="AH950">
        <v>25</v>
      </c>
      <c r="AI950">
        <v>-99</v>
      </c>
      <c r="AJ950">
        <v>5.0999999999999996</v>
      </c>
      <c r="AK950">
        <v>21</v>
      </c>
      <c r="AL950">
        <v>25.2</v>
      </c>
      <c r="AM950">
        <v>77</v>
      </c>
      <c r="AO950" s="2">
        <f t="shared" si="157"/>
        <v>33089</v>
      </c>
      <c r="AP950" s="5">
        <f t="shared" si="158"/>
        <v>1990</v>
      </c>
      <c r="AQ950" s="5">
        <f t="shared" si="159"/>
        <v>216</v>
      </c>
      <c r="AR950" s="4">
        <f t="shared" si="160"/>
        <v>30</v>
      </c>
      <c r="AS950" s="4">
        <f t="shared" si="161"/>
        <v>21.722222222222218</v>
      </c>
      <c r="AT950" s="4">
        <f t="shared" si="162"/>
        <v>0.254</v>
      </c>
      <c r="AU950" s="4">
        <f t="shared" si="163"/>
        <v>25</v>
      </c>
      <c r="AV950" s="4">
        <f t="shared" si="164"/>
        <v>21.92982456140351</v>
      </c>
      <c r="AX950" s="3">
        <f t="shared" si="165"/>
        <v>25.861111111111107</v>
      </c>
      <c r="AY950" s="3">
        <f t="shared" si="166"/>
        <v>25.008852258852269</v>
      </c>
      <c r="AZ950" s="3">
        <f t="shared" si="167"/>
        <v>27.584615384615383</v>
      </c>
      <c r="BA950" s="3">
        <f t="shared" si="167"/>
        <v>24.197031039136309</v>
      </c>
    </row>
    <row r="951" spans="1:53">
      <c r="A951" s="1">
        <v>911900</v>
      </c>
      <c r="B951">
        <v>22516</v>
      </c>
      <c r="C951">
        <v>1990</v>
      </c>
      <c r="D951">
        <v>8</v>
      </c>
      <c r="E951">
        <v>5</v>
      </c>
      <c r="F951">
        <v>79.3</v>
      </c>
      <c r="G951">
        <v>18</v>
      </c>
      <c r="H951">
        <v>72.400000000000006</v>
      </c>
      <c r="I951">
        <v>18</v>
      </c>
      <c r="J951">
        <v>1016.8</v>
      </c>
      <c r="K951">
        <v>17</v>
      </c>
      <c r="L951">
        <v>1014.4</v>
      </c>
      <c r="M951">
        <v>17</v>
      </c>
      <c r="N951">
        <v>18.5</v>
      </c>
      <c r="O951">
        <v>18</v>
      </c>
      <c r="P951">
        <v>13.8</v>
      </c>
      <c r="Q951">
        <v>18</v>
      </c>
      <c r="R951">
        <v>21</v>
      </c>
      <c r="S951">
        <v>24.1</v>
      </c>
      <c r="T951">
        <v>86</v>
      </c>
      <c r="V951">
        <v>71.099999999999994</v>
      </c>
      <c r="X951">
        <v>0</v>
      </c>
      <c r="Y951" t="s">
        <v>19</v>
      </c>
      <c r="Z951">
        <v>999.9</v>
      </c>
      <c r="AA951">
        <v>0</v>
      </c>
      <c r="AC951" s="1"/>
      <c r="AD951">
        <v>1990</v>
      </c>
      <c r="AE951">
        <v>217</v>
      </c>
      <c r="AF951">
        <v>19.600000000000001</v>
      </c>
      <c r="AG951">
        <v>25.7</v>
      </c>
      <c r="AH951">
        <v>24.8</v>
      </c>
      <c r="AI951">
        <v>-99</v>
      </c>
      <c r="AJ951">
        <v>6.2</v>
      </c>
      <c r="AK951">
        <v>21</v>
      </c>
      <c r="AL951">
        <v>25.3</v>
      </c>
      <c r="AM951">
        <v>77.099999999999994</v>
      </c>
      <c r="AO951" s="2">
        <f t="shared" si="157"/>
        <v>33090</v>
      </c>
      <c r="AP951" s="5">
        <f t="shared" si="158"/>
        <v>1990</v>
      </c>
      <c r="AQ951" s="5">
        <f t="shared" si="159"/>
        <v>217</v>
      </c>
      <c r="AR951" s="4">
        <f t="shared" si="160"/>
        <v>30</v>
      </c>
      <c r="AS951" s="4">
        <f t="shared" si="161"/>
        <v>21.722222222222218</v>
      </c>
      <c r="AT951" s="4">
        <f t="shared" si="162"/>
        <v>0</v>
      </c>
      <c r="AU951" s="4">
        <f t="shared" si="163"/>
        <v>19.600000000000001</v>
      </c>
      <c r="AV951" s="4">
        <f t="shared" si="164"/>
        <v>17.192982456140353</v>
      </c>
      <c r="AX951" s="3">
        <f t="shared" si="165"/>
        <v>25.861111111111107</v>
      </c>
      <c r="AY951" s="3">
        <f t="shared" si="166"/>
        <v>25.036935286935304</v>
      </c>
      <c r="AZ951" s="3">
        <f t="shared" si="167"/>
        <v>27.507692307692306</v>
      </c>
      <c r="BA951" s="3">
        <f t="shared" si="167"/>
        <v>24.129554655870454</v>
      </c>
    </row>
    <row r="952" spans="1:53">
      <c r="A952" s="1">
        <v>911900</v>
      </c>
      <c r="B952">
        <v>22516</v>
      </c>
      <c r="C952">
        <v>1990</v>
      </c>
      <c r="D952">
        <v>8</v>
      </c>
      <c r="E952">
        <v>6</v>
      </c>
      <c r="F952">
        <v>78.900000000000006</v>
      </c>
      <c r="G952">
        <v>24</v>
      </c>
      <c r="H952">
        <v>72.400000000000006</v>
      </c>
      <c r="I952">
        <v>24</v>
      </c>
      <c r="J952">
        <v>1017</v>
      </c>
      <c r="K952">
        <v>24</v>
      </c>
      <c r="L952">
        <v>1014.6</v>
      </c>
      <c r="M952">
        <v>24</v>
      </c>
      <c r="N952">
        <v>17.399999999999999</v>
      </c>
      <c r="O952">
        <v>24</v>
      </c>
      <c r="P952">
        <v>14.1</v>
      </c>
      <c r="Q952">
        <v>24</v>
      </c>
      <c r="R952">
        <v>22.9</v>
      </c>
      <c r="S952">
        <v>33</v>
      </c>
      <c r="T952">
        <v>84.9</v>
      </c>
      <c r="V952">
        <v>71.099999999999994</v>
      </c>
      <c r="X952">
        <v>0</v>
      </c>
      <c r="Y952" t="s">
        <v>19</v>
      </c>
      <c r="Z952">
        <v>999.9</v>
      </c>
      <c r="AA952">
        <v>0</v>
      </c>
      <c r="AC952" s="1"/>
      <c r="AD952">
        <v>1990</v>
      </c>
      <c r="AE952">
        <v>218</v>
      </c>
      <c r="AF952">
        <v>26</v>
      </c>
      <c r="AG952">
        <v>26</v>
      </c>
      <c r="AH952">
        <v>24.6</v>
      </c>
      <c r="AI952">
        <v>-99</v>
      </c>
      <c r="AJ952">
        <v>7</v>
      </c>
      <c r="AK952">
        <v>21.1</v>
      </c>
      <c r="AL952">
        <v>25.4</v>
      </c>
      <c r="AM952">
        <v>76.8</v>
      </c>
      <c r="AO952" s="2">
        <f t="shared" si="157"/>
        <v>33091</v>
      </c>
      <c r="AP952" s="5">
        <f t="shared" si="158"/>
        <v>1990</v>
      </c>
      <c r="AQ952" s="5">
        <f t="shared" si="159"/>
        <v>218</v>
      </c>
      <c r="AR952" s="4">
        <f t="shared" si="160"/>
        <v>29.388888888888893</v>
      </c>
      <c r="AS952" s="4">
        <f t="shared" si="161"/>
        <v>21.722222222222218</v>
      </c>
      <c r="AT952" s="4">
        <f t="shared" si="162"/>
        <v>0</v>
      </c>
      <c r="AU952" s="4">
        <f t="shared" si="163"/>
        <v>26</v>
      </c>
      <c r="AV952" s="4">
        <f t="shared" si="164"/>
        <v>22.807017543859651</v>
      </c>
      <c r="AX952" s="3">
        <f t="shared" si="165"/>
        <v>25.555555555555557</v>
      </c>
      <c r="AY952" s="3">
        <f t="shared" si="166"/>
        <v>25.05860805860808</v>
      </c>
      <c r="AZ952" s="3">
        <f t="shared" si="167"/>
        <v>27.529670329670328</v>
      </c>
      <c r="BA952" s="3">
        <f t="shared" si="167"/>
        <v>24.148833622517841</v>
      </c>
    </row>
    <row r="953" spans="1:53">
      <c r="A953" s="1">
        <v>911900</v>
      </c>
      <c r="B953">
        <v>22516</v>
      </c>
      <c r="C953">
        <v>1990</v>
      </c>
      <c r="D953">
        <v>8</v>
      </c>
      <c r="E953">
        <v>7</v>
      </c>
      <c r="F953">
        <v>77.5</v>
      </c>
      <c r="G953">
        <v>23</v>
      </c>
      <c r="H953">
        <v>73.099999999999994</v>
      </c>
      <c r="I953">
        <v>23</v>
      </c>
      <c r="J953">
        <v>1016.7</v>
      </c>
      <c r="K953">
        <v>23</v>
      </c>
      <c r="L953">
        <v>1014.3</v>
      </c>
      <c r="M953">
        <v>23</v>
      </c>
      <c r="N953">
        <v>16.2</v>
      </c>
      <c r="O953">
        <v>23</v>
      </c>
      <c r="P953">
        <v>14.9</v>
      </c>
      <c r="Q953">
        <v>23</v>
      </c>
      <c r="R953">
        <v>25.1</v>
      </c>
      <c r="S953">
        <v>32.1</v>
      </c>
      <c r="T953">
        <v>86</v>
      </c>
      <c r="V953">
        <v>71.099999999999994</v>
      </c>
      <c r="X953">
        <v>0.01</v>
      </c>
      <c r="Y953" t="s">
        <v>19</v>
      </c>
      <c r="Z953">
        <v>999.9</v>
      </c>
      <c r="AA953">
        <v>10000</v>
      </c>
      <c r="AC953" s="1"/>
      <c r="AD953">
        <v>1990</v>
      </c>
      <c r="AE953">
        <v>219</v>
      </c>
      <c r="AF953">
        <v>25.8</v>
      </c>
      <c r="AG953">
        <v>26.6</v>
      </c>
      <c r="AH953">
        <v>25.1</v>
      </c>
      <c r="AI953">
        <v>-99</v>
      </c>
      <c r="AJ953">
        <v>6.9</v>
      </c>
      <c r="AK953">
        <v>22.7</v>
      </c>
      <c r="AL953">
        <v>25.7</v>
      </c>
      <c r="AM953">
        <v>83.5</v>
      </c>
      <c r="AO953" s="2">
        <f t="shared" si="157"/>
        <v>33092</v>
      </c>
      <c r="AP953" s="5">
        <f t="shared" si="158"/>
        <v>1990</v>
      </c>
      <c r="AQ953" s="5">
        <f t="shared" si="159"/>
        <v>219</v>
      </c>
      <c r="AR953" s="4">
        <f t="shared" si="160"/>
        <v>30</v>
      </c>
      <c r="AS953" s="4">
        <f t="shared" si="161"/>
        <v>21.722222222222218</v>
      </c>
      <c r="AT953" s="4">
        <f t="shared" si="162"/>
        <v>0.254</v>
      </c>
      <c r="AU953" s="4">
        <f t="shared" si="163"/>
        <v>25.8</v>
      </c>
      <c r="AV953" s="4">
        <f t="shared" si="164"/>
        <v>22.631578947368425</v>
      </c>
      <c r="AX953" s="3">
        <f t="shared" si="165"/>
        <v>25.861111111111107</v>
      </c>
      <c r="AY953" s="3">
        <f t="shared" si="166"/>
        <v>25.089438339438363</v>
      </c>
      <c r="AZ953" s="3">
        <f t="shared" si="167"/>
        <v>27.490109890109888</v>
      </c>
      <c r="BA953" s="3">
        <f t="shared" si="167"/>
        <v>24.114131482552537</v>
      </c>
    </row>
    <row r="954" spans="1:53">
      <c r="A954" s="1">
        <v>911900</v>
      </c>
      <c r="B954">
        <v>22516</v>
      </c>
      <c r="C954">
        <v>1990</v>
      </c>
      <c r="D954">
        <v>8</v>
      </c>
      <c r="E954">
        <v>8</v>
      </c>
      <c r="F954">
        <v>80.2</v>
      </c>
      <c r="G954">
        <v>23</v>
      </c>
      <c r="H954">
        <v>72.400000000000006</v>
      </c>
      <c r="I954">
        <v>23</v>
      </c>
      <c r="J954">
        <v>1015.5</v>
      </c>
      <c r="K954">
        <v>23</v>
      </c>
      <c r="L954">
        <v>1013.1</v>
      </c>
      <c r="M954">
        <v>23</v>
      </c>
      <c r="N954">
        <v>17.7</v>
      </c>
      <c r="O954">
        <v>23</v>
      </c>
      <c r="P954">
        <v>15.4</v>
      </c>
      <c r="Q954">
        <v>23</v>
      </c>
      <c r="R954">
        <v>22.9</v>
      </c>
      <c r="S954">
        <v>33</v>
      </c>
      <c r="T954">
        <v>88</v>
      </c>
      <c r="V954">
        <v>71.099999999999994</v>
      </c>
      <c r="X954">
        <v>0.03</v>
      </c>
      <c r="Y954" t="s">
        <v>19</v>
      </c>
      <c r="Z954">
        <v>999.9</v>
      </c>
      <c r="AA954">
        <v>0</v>
      </c>
      <c r="AC954" s="1"/>
      <c r="AD954">
        <v>1990</v>
      </c>
      <c r="AE954">
        <v>220</v>
      </c>
      <c r="AF954">
        <v>29.2</v>
      </c>
      <c r="AG954">
        <v>26.2</v>
      </c>
      <c r="AH954">
        <v>25.2</v>
      </c>
      <c r="AI954">
        <v>-99</v>
      </c>
      <c r="AJ954">
        <v>5.8</v>
      </c>
      <c r="AK954">
        <v>22.5</v>
      </c>
      <c r="AL954">
        <v>25.8</v>
      </c>
      <c r="AM954">
        <v>82.1</v>
      </c>
      <c r="AO954" s="2">
        <f t="shared" si="157"/>
        <v>33093</v>
      </c>
      <c r="AP954" s="5">
        <f t="shared" si="158"/>
        <v>1990</v>
      </c>
      <c r="AQ954" s="5">
        <f t="shared" si="159"/>
        <v>220</v>
      </c>
      <c r="AR954" s="4">
        <f t="shared" si="160"/>
        <v>31.111111111111111</v>
      </c>
      <c r="AS954" s="4">
        <f t="shared" si="161"/>
        <v>21.722222222222218</v>
      </c>
      <c r="AT954" s="4">
        <f t="shared" si="162"/>
        <v>0.76200000000000001</v>
      </c>
      <c r="AU954" s="4">
        <f t="shared" si="163"/>
        <v>29.2</v>
      </c>
      <c r="AV954" s="4">
        <f t="shared" si="164"/>
        <v>25.614035087719301</v>
      </c>
      <c r="AX954" s="3">
        <f t="shared" si="165"/>
        <v>26.416666666666664</v>
      </c>
      <c r="AY954" s="3">
        <f t="shared" si="166"/>
        <v>25.120573870573889</v>
      </c>
      <c r="AZ954" s="3">
        <f t="shared" si="167"/>
        <v>27.485714285714284</v>
      </c>
      <c r="BA954" s="3">
        <f t="shared" si="167"/>
        <v>24.110275689223062</v>
      </c>
    </row>
    <row r="955" spans="1:53">
      <c r="A955" s="1">
        <v>911900</v>
      </c>
      <c r="B955">
        <v>22516</v>
      </c>
      <c r="C955">
        <v>1990</v>
      </c>
      <c r="D955">
        <v>8</v>
      </c>
      <c r="E955">
        <v>9</v>
      </c>
      <c r="F955">
        <v>80</v>
      </c>
      <c r="G955">
        <v>23</v>
      </c>
      <c r="H955">
        <v>71.599999999999994</v>
      </c>
      <c r="I955">
        <v>23</v>
      </c>
      <c r="J955">
        <v>1014.9</v>
      </c>
      <c r="K955">
        <v>23</v>
      </c>
      <c r="L955">
        <v>1012.6</v>
      </c>
      <c r="M955">
        <v>23</v>
      </c>
      <c r="N955">
        <v>17.7</v>
      </c>
      <c r="O955">
        <v>23</v>
      </c>
      <c r="P955">
        <v>15.3</v>
      </c>
      <c r="Q955">
        <v>23</v>
      </c>
      <c r="R955">
        <v>21</v>
      </c>
      <c r="S955">
        <v>31.1</v>
      </c>
      <c r="T955">
        <v>88</v>
      </c>
      <c r="V955">
        <v>71.099999999999994</v>
      </c>
      <c r="X955">
        <v>0</v>
      </c>
      <c r="Y955" t="s">
        <v>18</v>
      </c>
      <c r="Z955">
        <v>999.9</v>
      </c>
      <c r="AA955">
        <v>0</v>
      </c>
      <c r="AC955" s="1"/>
      <c r="AD955">
        <v>1990</v>
      </c>
      <c r="AE955">
        <v>221</v>
      </c>
      <c r="AF955">
        <v>27.9</v>
      </c>
      <c r="AG955">
        <v>26.1</v>
      </c>
      <c r="AH955">
        <v>24.8</v>
      </c>
      <c r="AI955">
        <v>-99</v>
      </c>
      <c r="AJ955">
        <v>4.9000000000000004</v>
      </c>
      <c r="AK955">
        <v>20.7</v>
      </c>
      <c r="AL955">
        <v>25.5</v>
      </c>
      <c r="AM955">
        <v>74.400000000000006</v>
      </c>
      <c r="AO955" s="2">
        <f t="shared" si="157"/>
        <v>33094</v>
      </c>
      <c r="AP955" s="5">
        <f t="shared" si="158"/>
        <v>1990</v>
      </c>
      <c r="AQ955" s="5">
        <f t="shared" si="159"/>
        <v>221</v>
      </c>
      <c r="AR955" s="4">
        <f t="shared" si="160"/>
        <v>31.111111111111111</v>
      </c>
      <c r="AS955" s="4">
        <f t="shared" si="161"/>
        <v>21.722222222222218</v>
      </c>
      <c r="AT955" s="4">
        <f t="shared" si="162"/>
        <v>0</v>
      </c>
      <c r="AU955" s="4">
        <f t="shared" si="163"/>
        <v>27.9</v>
      </c>
      <c r="AV955" s="4">
        <f t="shared" si="164"/>
        <v>24.473684210526315</v>
      </c>
      <c r="AX955" s="3">
        <f t="shared" si="165"/>
        <v>26.416666666666664</v>
      </c>
      <c r="AY955" s="3">
        <f t="shared" si="166"/>
        <v>25.151709401709418</v>
      </c>
      <c r="AZ955" s="3">
        <f t="shared" si="167"/>
        <v>27.48681318681319</v>
      </c>
      <c r="BA955" s="3">
        <f t="shared" si="167"/>
        <v>24.111239637555428</v>
      </c>
    </row>
    <row r="956" spans="1:53">
      <c r="A956" s="1">
        <v>911900</v>
      </c>
      <c r="B956">
        <v>22516</v>
      </c>
      <c r="C956">
        <v>1990</v>
      </c>
      <c r="D956">
        <v>8</v>
      </c>
      <c r="E956">
        <v>10</v>
      </c>
      <c r="F956">
        <v>77.900000000000006</v>
      </c>
      <c r="G956">
        <v>24</v>
      </c>
      <c r="H956">
        <v>70.7</v>
      </c>
      <c r="I956">
        <v>24</v>
      </c>
      <c r="J956">
        <v>1014.8</v>
      </c>
      <c r="K956">
        <v>24</v>
      </c>
      <c r="L956">
        <v>1012.5</v>
      </c>
      <c r="M956">
        <v>24</v>
      </c>
      <c r="N956">
        <v>17.5</v>
      </c>
      <c r="O956">
        <v>23</v>
      </c>
      <c r="P956">
        <v>11.9</v>
      </c>
      <c r="Q956">
        <v>24</v>
      </c>
      <c r="R956">
        <v>22</v>
      </c>
      <c r="S956">
        <v>28</v>
      </c>
      <c r="T956">
        <v>86</v>
      </c>
      <c r="V956">
        <v>71.099999999999994</v>
      </c>
      <c r="X956">
        <v>0</v>
      </c>
      <c r="Y956" t="s">
        <v>19</v>
      </c>
      <c r="Z956">
        <v>999.9</v>
      </c>
      <c r="AA956">
        <v>0</v>
      </c>
      <c r="AC956" s="1"/>
      <c r="AD956">
        <v>1990</v>
      </c>
      <c r="AE956">
        <v>222</v>
      </c>
      <c r="AF956">
        <v>28</v>
      </c>
      <c r="AG956">
        <v>26.2</v>
      </c>
      <c r="AH956">
        <v>25.3</v>
      </c>
      <c r="AI956">
        <v>-99</v>
      </c>
      <c r="AJ956">
        <v>4.5</v>
      </c>
      <c r="AK956">
        <v>20</v>
      </c>
      <c r="AL956">
        <v>25.7</v>
      </c>
      <c r="AM956">
        <v>70.3</v>
      </c>
      <c r="AO956" s="2">
        <f t="shared" si="157"/>
        <v>33095</v>
      </c>
      <c r="AP956" s="5">
        <f t="shared" si="158"/>
        <v>1990</v>
      </c>
      <c r="AQ956" s="5">
        <f t="shared" si="159"/>
        <v>222</v>
      </c>
      <c r="AR956" s="4">
        <f t="shared" si="160"/>
        <v>30</v>
      </c>
      <c r="AS956" s="4">
        <f t="shared" si="161"/>
        <v>21.722222222222218</v>
      </c>
      <c r="AT956" s="4">
        <f t="shared" si="162"/>
        <v>0</v>
      </c>
      <c r="AU956" s="4">
        <f t="shared" si="163"/>
        <v>28</v>
      </c>
      <c r="AV956" s="4">
        <f t="shared" si="164"/>
        <v>24.561403508771932</v>
      </c>
      <c r="AX956" s="3">
        <f t="shared" si="165"/>
        <v>25.861111111111107</v>
      </c>
      <c r="AY956" s="3">
        <f t="shared" si="166"/>
        <v>25.173992673992689</v>
      </c>
      <c r="AZ956" s="3">
        <f t="shared" si="167"/>
        <v>27.485714285714288</v>
      </c>
      <c r="BA956" s="3">
        <f t="shared" si="167"/>
        <v>24.110275689223059</v>
      </c>
    </row>
    <row r="957" spans="1:53">
      <c r="A957" s="1">
        <v>911900</v>
      </c>
      <c r="B957">
        <v>22516</v>
      </c>
      <c r="C957">
        <v>1990</v>
      </c>
      <c r="D957">
        <v>8</v>
      </c>
      <c r="E957">
        <v>11</v>
      </c>
      <c r="F957">
        <v>77.8</v>
      </c>
      <c r="G957">
        <v>24</v>
      </c>
      <c r="H957">
        <v>68.5</v>
      </c>
      <c r="I957">
        <v>24</v>
      </c>
      <c r="J957">
        <v>1014.2</v>
      </c>
      <c r="K957">
        <v>24</v>
      </c>
      <c r="L957">
        <v>1011.8</v>
      </c>
      <c r="M957">
        <v>24</v>
      </c>
      <c r="N957">
        <v>17.600000000000001</v>
      </c>
      <c r="O957">
        <v>24</v>
      </c>
      <c r="P957">
        <v>10.7</v>
      </c>
      <c r="Q957">
        <v>24</v>
      </c>
      <c r="R957">
        <v>21</v>
      </c>
      <c r="S957">
        <v>27</v>
      </c>
      <c r="T957">
        <v>86</v>
      </c>
      <c r="V957">
        <v>68</v>
      </c>
      <c r="X957">
        <v>0</v>
      </c>
      <c r="Y957" t="s">
        <v>19</v>
      </c>
      <c r="Z957">
        <v>999.9</v>
      </c>
      <c r="AA957">
        <v>0</v>
      </c>
      <c r="AC957" s="1"/>
      <c r="AD957">
        <v>1990</v>
      </c>
      <c r="AE957">
        <v>223</v>
      </c>
      <c r="AF957">
        <v>29.3</v>
      </c>
      <c r="AG957">
        <v>26.1</v>
      </c>
      <c r="AH957">
        <v>24.6</v>
      </c>
      <c r="AI957">
        <v>-99</v>
      </c>
      <c r="AJ957">
        <v>5.6</v>
      </c>
      <c r="AK957">
        <v>20.8</v>
      </c>
      <c r="AL957">
        <v>25.6</v>
      </c>
      <c r="AM957">
        <v>74.3</v>
      </c>
      <c r="AO957" s="2">
        <f t="shared" si="157"/>
        <v>33096</v>
      </c>
      <c r="AP957" s="5">
        <f t="shared" si="158"/>
        <v>1990</v>
      </c>
      <c r="AQ957" s="5">
        <f t="shared" si="159"/>
        <v>223</v>
      </c>
      <c r="AR957" s="4">
        <f t="shared" si="160"/>
        <v>30</v>
      </c>
      <c r="AS957" s="4">
        <f t="shared" si="161"/>
        <v>20</v>
      </c>
      <c r="AT957" s="4">
        <f t="shared" si="162"/>
        <v>0</v>
      </c>
      <c r="AU957" s="4">
        <f t="shared" si="163"/>
        <v>29.3</v>
      </c>
      <c r="AV957" s="4">
        <f t="shared" si="164"/>
        <v>25.701754385964914</v>
      </c>
      <c r="AX957" s="3">
        <f t="shared" si="165"/>
        <v>25</v>
      </c>
      <c r="AY957" s="3">
        <f t="shared" si="166"/>
        <v>25.180097680097699</v>
      </c>
      <c r="AZ957" s="3">
        <f t="shared" si="167"/>
        <v>27.480219780219787</v>
      </c>
      <c r="BA957" s="3">
        <f t="shared" si="167"/>
        <v>24.105455947561204</v>
      </c>
    </row>
    <row r="958" spans="1:53">
      <c r="A958" s="1">
        <v>911900</v>
      </c>
      <c r="B958">
        <v>22516</v>
      </c>
      <c r="C958">
        <v>1990</v>
      </c>
      <c r="D958">
        <v>8</v>
      </c>
      <c r="E958">
        <v>12</v>
      </c>
      <c r="F958">
        <v>78.5</v>
      </c>
      <c r="G958">
        <v>18</v>
      </c>
      <c r="H958">
        <v>70.8</v>
      </c>
      <c r="I958">
        <v>18</v>
      </c>
      <c r="J958">
        <v>1014.9</v>
      </c>
      <c r="K958">
        <v>18</v>
      </c>
      <c r="L958">
        <v>1012.5</v>
      </c>
      <c r="M958">
        <v>18</v>
      </c>
      <c r="N958">
        <v>16.8</v>
      </c>
      <c r="O958">
        <v>18</v>
      </c>
      <c r="P958">
        <v>12.9</v>
      </c>
      <c r="Q958">
        <v>18</v>
      </c>
      <c r="R958">
        <v>21</v>
      </c>
      <c r="S958">
        <v>29.9</v>
      </c>
      <c r="T958">
        <v>87.1</v>
      </c>
      <c r="V958">
        <v>68</v>
      </c>
      <c r="X958">
        <v>0.02</v>
      </c>
      <c r="Y958" t="s">
        <v>19</v>
      </c>
      <c r="Z958">
        <v>999.9</v>
      </c>
      <c r="AA958">
        <v>10000</v>
      </c>
      <c r="AC958" s="1"/>
      <c r="AD958">
        <v>1990</v>
      </c>
      <c r="AE958">
        <v>224</v>
      </c>
      <c r="AF958">
        <v>26.6</v>
      </c>
      <c r="AG958">
        <v>26.4</v>
      </c>
      <c r="AH958">
        <v>24.7</v>
      </c>
      <c r="AI958">
        <v>-99</v>
      </c>
      <c r="AJ958">
        <v>7.2</v>
      </c>
      <c r="AK958">
        <v>22.1</v>
      </c>
      <c r="AL958">
        <v>25.8</v>
      </c>
      <c r="AM958">
        <v>79.900000000000006</v>
      </c>
      <c r="AO958" s="2">
        <f t="shared" si="157"/>
        <v>33097</v>
      </c>
      <c r="AP958" s="5">
        <f t="shared" si="158"/>
        <v>1990</v>
      </c>
      <c r="AQ958" s="5">
        <f t="shared" si="159"/>
        <v>224</v>
      </c>
      <c r="AR958" s="4">
        <f t="shared" si="160"/>
        <v>30.611111111111107</v>
      </c>
      <c r="AS958" s="4">
        <f t="shared" si="161"/>
        <v>20</v>
      </c>
      <c r="AT958" s="4">
        <f t="shared" si="162"/>
        <v>0.50800000000000001</v>
      </c>
      <c r="AU958" s="4">
        <f t="shared" si="163"/>
        <v>26.6</v>
      </c>
      <c r="AV958" s="4">
        <f t="shared" si="164"/>
        <v>23.333333333333336</v>
      </c>
      <c r="AX958" s="3">
        <f t="shared" si="165"/>
        <v>25.305555555555554</v>
      </c>
      <c r="AY958" s="3">
        <f t="shared" si="166"/>
        <v>25.205128205128222</v>
      </c>
      <c r="AZ958" s="3">
        <f t="shared" si="167"/>
        <v>27.450549450549456</v>
      </c>
      <c r="BA958" s="3">
        <f t="shared" si="167"/>
        <v>24.07942934258724</v>
      </c>
    </row>
    <row r="959" spans="1:53">
      <c r="A959" s="1">
        <v>911900</v>
      </c>
      <c r="B959">
        <v>22516</v>
      </c>
      <c r="C959">
        <v>1990</v>
      </c>
      <c r="D959">
        <v>8</v>
      </c>
      <c r="E959">
        <v>13</v>
      </c>
      <c r="F959">
        <v>79.8</v>
      </c>
      <c r="G959">
        <v>24</v>
      </c>
      <c r="H959">
        <v>71.599999999999994</v>
      </c>
      <c r="I959">
        <v>24</v>
      </c>
      <c r="J959">
        <v>1016.5</v>
      </c>
      <c r="K959">
        <v>24</v>
      </c>
      <c r="L959">
        <v>1014.1</v>
      </c>
      <c r="M959">
        <v>24</v>
      </c>
      <c r="N959">
        <v>17.2</v>
      </c>
      <c r="O959">
        <v>24</v>
      </c>
      <c r="P959">
        <v>12.8</v>
      </c>
      <c r="Q959">
        <v>24</v>
      </c>
      <c r="R959">
        <v>18.100000000000001</v>
      </c>
      <c r="S959">
        <v>31.1</v>
      </c>
      <c r="T959">
        <v>87.1</v>
      </c>
      <c r="U959" t="s">
        <v>20</v>
      </c>
      <c r="V959">
        <v>69.099999999999994</v>
      </c>
      <c r="X959">
        <v>0.02</v>
      </c>
      <c r="Y959" t="s">
        <v>19</v>
      </c>
      <c r="Z959">
        <v>999.9</v>
      </c>
      <c r="AA959">
        <v>0</v>
      </c>
      <c r="AC959" s="1"/>
      <c r="AD959">
        <v>1990</v>
      </c>
      <c r="AE959">
        <v>225</v>
      </c>
      <c r="AF959">
        <v>29.1</v>
      </c>
      <c r="AG959">
        <v>26</v>
      </c>
      <c r="AH959">
        <v>25.3</v>
      </c>
      <c r="AI959">
        <v>-99</v>
      </c>
      <c r="AJ959">
        <v>7.3</v>
      </c>
      <c r="AK959">
        <v>23</v>
      </c>
      <c r="AL959">
        <v>25.7</v>
      </c>
      <c r="AM959">
        <v>84.8</v>
      </c>
      <c r="AO959" s="2">
        <f t="shared" si="157"/>
        <v>33098</v>
      </c>
      <c r="AP959" s="5">
        <f t="shared" si="158"/>
        <v>1990</v>
      </c>
      <c r="AQ959" s="5">
        <f t="shared" si="159"/>
        <v>225</v>
      </c>
      <c r="AR959" s="4">
        <f t="shared" si="160"/>
        <v>30.611111111111107</v>
      </c>
      <c r="AS959" s="4">
        <f t="shared" si="161"/>
        <v>20.611111111111107</v>
      </c>
      <c r="AT959" s="4">
        <f t="shared" si="162"/>
        <v>0.50800000000000001</v>
      </c>
      <c r="AU959" s="4">
        <f t="shared" si="163"/>
        <v>29.1</v>
      </c>
      <c r="AV959" s="4">
        <f t="shared" si="164"/>
        <v>25.526315789473689</v>
      </c>
      <c r="AX959" s="3">
        <f t="shared" si="165"/>
        <v>25.611111111111107</v>
      </c>
      <c r="AY959" s="3">
        <f t="shared" si="166"/>
        <v>25.23351648351651</v>
      </c>
      <c r="AZ959" s="3">
        <f t="shared" si="167"/>
        <v>27.452747252747251</v>
      </c>
      <c r="BA959" s="3">
        <f t="shared" si="167"/>
        <v>24.081357239251972</v>
      </c>
    </row>
    <row r="960" spans="1:53">
      <c r="A960" s="1">
        <v>911900</v>
      </c>
      <c r="B960">
        <v>22516</v>
      </c>
      <c r="C960">
        <v>1990</v>
      </c>
      <c r="D960">
        <v>8</v>
      </c>
      <c r="E960">
        <v>14</v>
      </c>
      <c r="F960">
        <v>80.900000000000006</v>
      </c>
      <c r="G960">
        <v>23</v>
      </c>
      <c r="H960">
        <v>75.099999999999994</v>
      </c>
      <c r="I960">
        <v>23</v>
      </c>
      <c r="J960">
        <v>1017.1</v>
      </c>
      <c r="K960">
        <v>23</v>
      </c>
      <c r="L960">
        <v>1014.7</v>
      </c>
      <c r="M960">
        <v>23</v>
      </c>
      <c r="N960">
        <v>17.5</v>
      </c>
      <c r="O960">
        <v>23</v>
      </c>
      <c r="P960">
        <v>13.5</v>
      </c>
      <c r="Q960">
        <v>23</v>
      </c>
      <c r="R960">
        <v>18.100000000000001</v>
      </c>
      <c r="S960">
        <v>35</v>
      </c>
      <c r="T960">
        <v>89.1</v>
      </c>
      <c r="V960">
        <v>71.099999999999994</v>
      </c>
      <c r="X960">
        <v>0</v>
      </c>
      <c r="Y960" t="s">
        <v>19</v>
      </c>
      <c r="Z960">
        <v>999.9</v>
      </c>
      <c r="AA960">
        <v>0</v>
      </c>
      <c r="AC960" s="1"/>
      <c r="AD960">
        <v>1990</v>
      </c>
      <c r="AE960">
        <v>226</v>
      </c>
      <c r="AF960">
        <v>27.6</v>
      </c>
      <c r="AG960">
        <v>26.4</v>
      </c>
      <c r="AH960">
        <v>25.2</v>
      </c>
      <c r="AI960">
        <v>-99</v>
      </c>
      <c r="AJ960">
        <v>5.9</v>
      </c>
      <c r="AK960">
        <v>23.2</v>
      </c>
      <c r="AL960">
        <v>25.7</v>
      </c>
      <c r="AM960">
        <v>85.6</v>
      </c>
      <c r="AO960" s="2">
        <f t="shared" si="157"/>
        <v>33099</v>
      </c>
      <c r="AP960" s="5">
        <f t="shared" si="158"/>
        <v>1990</v>
      </c>
      <c r="AQ960" s="5">
        <f t="shared" si="159"/>
        <v>226</v>
      </c>
      <c r="AR960" s="4">
        <f t="shared" si="160"/>
        <v>31.722222222222218</v>
      </c>
      <c r="AS960" s="4">
        <f t="shared" si="161"/>
        <v>21.722222222222218</v>
      </c>
      <c r="AT960" s="4">
        <f t="shared" si="162"/>
        <v>0</v>
      </c>
      <c r="AU960" s="4">
        <f t="shared" si="163"/>
        <v>27.6</v>
      </c>
      <c r="AV960" s="4">
        <f t="shared" si="164"/>
        <v>24.210526315789476</v>
      </c>
      <c r="AX960" s="3">
        <f t="shared" si="165"/>
        <v>26.722222222222218</v>
      </c>
      <c r="AY960" s="3">
        <f t="shared" si="166"/>
        <v>25.25854700854703</v>
      </c>
      <c r="AZ960" s="3">
        <f t="shared" si="167"/>
        <v>27.450549450549445</v>
      </c>
      <c r="BA960" s="3">
        <f t="shared" si="167"/>
        <v>24.079429342587236</v>
      </c>
    </row>
    <row r="961" spans="1:53">
      <c r="A961" s="1">
        <v>911900</v>
      </c>
      <c r="B961">
        <v>22516</v>
      </c>
      <c r="C961">
        <v>1990</v>
      </c>
      <c r="D961">
        <v>8</v>
      </c>
      <c r="E961">
        <v>15</v>
      </c>
      <c r="F961">
        <v>81</v>
      </c>
      <c r="G961">
        <v>23</v>
      </c>
      <c r="H961">
        <v>73.5</v>
      </c>
      <c r="I961">
        <v>23</v>
      </c>
      <c r="J961">
        <v>1015.2</v>
      </c>
      <c r="K961">
        <v>23</v>
      </c>
      <c r="L961">
        <v>1012.8</v>
      </c>
      <c r="M961">
        <v>23</v>
      </c>
      <c r="N961">
        <v>16.899999999999999</v>
      </c>
      <c r="O961">
        <v>23</v>
      </c>
      <c r="P961">
        <v>13.8</v>
      </c>
      <c r="Q961">
        <v>23</v>
      </c>
      <c r="R961">
        <v>24.1</v>
      </c>
      <c r="S961">
        <v>29.9</v>
      </c>
      <c r="T961">
        <v>87.1</v>
      </c>
      <c r="U961" t="s">
        <v>20</v>
      </c>
      <c r="V961">
        <v>71.099999999999994</v>
      </c>
      <c r="X961">
        <v>0</v>
      </c>
      <c r="Y961" t="s">
        <v>19</v>
      </c>
      <c r="Z961">
        <v>999.9</v>
      </c>
      <c r="AA961">
        <v>0</v>
      </c>
      <c r="AC961" s="1"/>
      <c r="AD961">
        <v>1990</v>
      </c>
      <c r="AE961">
        <v>227</v>
      </c>
      <c r="AF961">
        <v>28.1</v>
      </c>
      <c r="AG961">
        <v>26.1</v>
      </c>
      <c r="AH961">
        <v>24.7</v>
      </c>
      <c r="AI961">
        <v>-99</v>
      </c>
      <c r="AJ961">
        <v>6.3</v>
      </c>
      <c r="AK961">
        <v>23.1</v>
      </c>
      <c r="AL961">
        <v>25.7</v>
      </c>
      <c r="AM961">
        <v>85.8</v>
      </c>
      <c r="AO961" s="2">
        <f t="shared" si="157"/>
        <v>33100</v>
      </c>
      <c r="AP961" s="5">
        <f t="shared" si="158"/>
        <v>1990</v>
      </c>
      <c r="AQ961" s="5">
        <f t="shared" si="159"/>
        <v>227</v>
      </c>
      <c r="AR961" s="4">
        <f t="shared" si="160"/>
        <v>30.611111111111107</v>
      </c>
      <c r="AS961" s="4">
        <f t="shared" si="161"/>
        <v>21.722222222222218</v>
      </c>
      <c r="AT961" s="4">
        <f t="shared" si="162"/>
        <v>0</v>
      </c>
      <c r="AU961" s="4">
        <f t="shared" si="163"/>
        <v>28.1</v>
      </c>
      <c r="AV961" s="4">
        <f t="shared" si="164"/>
        <v>24.649122807017548</v>
      </c>
      <c r="AX961" s="3">
        <f t="shared" si="165"/>
        <v>26.166666666666664</v>
      </c>
      <c r="AY961" s="3">
        <f t="shared" si="166"/>
        <v>25.289682539682556</v>
      </c>
      <c r="AZ961" s="3">
        <f t="shared" si="167"/>
        <v>27.465934065934061</v>
      </c>
      <c r="BA961" s="3">
        <f t="shared" si="167"/>
        <v>24.09292461924041</v>
      </c>
    </row>
    <row r="962" spans="1:53">
      <c r="A962" s="1">
        <v>911900</v>
      </c>
      <c r="B962">
        <v>22516</v>
      </c>
      <c r="C962">
        <v>1990</v>
      </c>
      <c r="D962">
        <v>8</v>
      </c>
      <c r="E962">
        <v>16</v>
      </c>
      <c r="F962">
        <v>79.3</v>
      </c>
      <c r="G962">
        <v>24</v>
      </c>
      <c r="H962">
        <v>73</v>
      </c>
      <c r="I962">
        <v>24</v>
      </c>
      <c r="J962">
        <v>1014.6</v>
      </c>
      <c r="K962">
        <v>24</v>
      </c>
      <c r="L962">
        <v>1012.2</v>
      </c>
      <c r="M962">
        <v>24</v>
      </c>
      <c r="N962">
        <v>17.399999999999999</v>
      </c>
      <c r="O962">
        <v>24</v>
      </c>
      <c r="P962">
        <v>13.2</v>
      </c>
      <c r="Q962">
        <v>24</v>
      </c>
      <c r="R962">
        <v>21</v>
      </c>
      <c r="S962">
        <v>29.9</v>
      </c>
      <c r="T962">
        <v>88</v>
      </c>
      <c r="V962">
        <v>71.099999999999994</v>
      </c>
      <c r="X962">
        <v>0</v>
      </c>
      <c r="Y962" t="s">
        <v>19</v>
      </c>
      <c r="Z962">
        <v>999.9</v>
      </c>
      <c r="AA962">
        <v>0</v>
      </c>
      <c r="AC962" s="1"/>
      <c r="AD962">
        <v>1990</v>
      </c>
      <c r="AE962">
        <v>228</v>
      </c>
      <c r="AF962">
        <v>28.4</v>
      </c>
      <c r="AG962">
        <v>26.7</v>
      </c>
      <c r="AH962">
        <v>25.5</v>
      </c>
      <c r="AI962">
        <v>-99</v>
      </c>
      <c r="AJ962">
        <v>6.5</v>
      </c>
      <c r="AK962">
        <v>22.4</v>
      </c>
      <c r="AL962">
        <v>26.1</v>
      </c>
      <c r="AM962">
        <v>79.599999999999994</v>
      </c>
      <c r="AO962" s="2">
        <f t="shared" si="157"/>
        <v>33101</v>
      </c>
      <c r="AP962" s="5">
        <f t="shared" si="158"/>
        <v>1990</v>
      </c>
      <c r="AQ962" s="5">
        <f t="shared" si="159"/>
        <v>228</v>
      </c>
      <c r="AR962" s="4">
        <f t="shared" si="160"/>
        <v>31.111111111111111</v>
      </c>
      <c r="AS962" s="4">
        <f t="shared" si="161"/>
        <v>21.722222222222218</v>
      </c>
      <c r="AT962" s="4">
        <f t="shared" si="162"/>
        <v>0</v>
      </c>
      <c r="AU962" s="4">
        <f t="shared" si="163"/>
        <v>28.4</v>
      </c>
      <c r="AV962" s="4">
        <f t="shared" si="164"/>
        <v>24.912280701754387</v>
      </c>
      <c r="AX962" s="3">
        <f t="shared" si="165"/>
        <v>26.416666666666664</v>
      </c>
      <c r="AY962" s="3">
        <f t="shared" si="166"/>
        <v>25.320818070818085</v>
      </c>
      <c r="AZ962" s="3">
        <f t="shared" si="167"/>
        <v>27.457142857142856</v>
      </c>
      <c r="BA962" s="3">
        <f t="shared" si="167"/>
        <v>24.085213032581454</v>
      </c>
    </row>
    <row r="963" spans="1:53">
      <c r="A963" s="1">
        <v>911900</v>
      </c>
      <c r="B963">
        <v>22516</v>
      </c>
      <c r="C963">
        <v>1990</v>
      </c>
      <c r="D963">
        <v>8</v>
      </c>
      <c r="E963">
        <v>17</v>
      </c>
      <c r="F963">
        <v>79.400000000000006</v>
      </c>
      <c r="G963">
        <v>24</v>
      </c>
      <c r="H963">
        <v>71.2</v>
      </c>
      <c r="I963">
        <v>24</v>
      </c>
      <c r="J963">
        <v>1015.6</v>
      </c>
      <c r="K963">
        <v>24</v>
      </c>
      <c r="L963">
        <v>1013.2</v>
      </c>
      <c r="M963">
        <v>24</v>
      </c>
      <c r="N963">
        <v>17.600000000000001</v>
      </c>
      <c r="O963">
        <v>24</v>
      </c>
      <c r="P963">
        <v>12.8</v>
      </c>
      <c r="Q963">
        <v>24</v>
      </c>
      <c r="R963">
        <v>22</v>
      </c>
      <c r="S963">
        <v>28.9</v>
      </c>
      <c r="T963">
        <v>88</v>
      </c>
      <c r="V963">
        <v>71.099999999999994</v>
      </c>
      <c r="X963">
        <v>0</v>
      </c>
      <c r="Y963" t="s">
        <v>19</v>
      </c>
      <c r="Z963">
        <v>999.9</v>
      </c>
      <c r="AA963">
        <v>0</v>
      </c>
      <c r="AC963" s="1"/>
      <c r="AD963">
        <v>1990</v>
      </c>
      <c r="AE963">
        <v>229</v>
      </c>
      <c r="AF963">
        <v>29.3</v>
      </c>
      <c r="AG963">
        <v>25.4</v>
      </c>
      <c r="AH963">
        <v>24.9</v>
      </c>
      <c r="AI963">
        <v>-99</v>
      </c>
      <c r="AJ963">
        <v>5.6</v>
      </c>
      <c r="AK963">
        <v>21</v>
      </c>
      <c r="AL963">
        <v>25.2</v>
      </c>
      <c r="AM963">
        <v>77.2</v>
      </c>
      <c r="AO963" s="2">
        <f t="shared" si="157"/>
        <v>33102</v>
      </c>
      <c r="AP963" s="5">
        <f t="shared" si="158"/>
        <v>1990</v>
      </c>
      <c r="AQ963" s="5">
        <f t="shared" si="159"/>
        <v>229</v>
      </c>
      <c r="AR963" s="4">
        <f t="shared" si="160"/>
        <v>31.111111111111111</v>
      </c>
      <c r="AS963" s="4">
        <f t="shared" si="161"/>
        <v>21.722222222222218</v>
      </c>
      <c r="AT963" s="4">
        <f t="shared" si="162"/>
        <v>0</v>
      </c>
      <c r="AU963" s="4">
        <f t="shared" si="163"/>
        <v>29.3</v>
      </c>
      <c r="AV963" s="4">
        <f t="shared" si="164"/>
        <v>25.701754385964914</v>
      </c>
      <c r="AX963" s="3">
        <f t="shared" si="165"/>
        <v>26.416666666666664</v>
      </c>
      <c r="AY963" s="3">
        <f t="shared" si="166"/>
        <v>25.336385836385848</v>
      </c>
      <c r="AZ963" s="3">
        <f t="shared" si="167"/>
        <v>27.458241758241755</v>
      </c>
      <c r="BA963" s="3">
        <f t="shared" si="167"/>
        <v>24.08617698091382</v>
      </c>
    </row>
    <row r="964" spans="1:53">
      <c r="A964" s="1">
        <v>911900</v>
      </c>
      <c r="B964">
        <v>22516</v>
      </c>
      <c r="C964">
        <v>1990</v>
      </c>
      <c r="D964">
        <v>8</v>
      </c>
      <c r="E964">
        <v>18</v>
      </c>
      <c r="F964">
        <v>78.400000000000006</v>
      </c>
      <c r="G964">
        <v>24</v>
      </c>
      <c r="H964">
        <v>71.3</v>
      </c>
      <c r="I964">
        <v>24</v>
      </c>
      <c r="J964">
        <v>1015.9</v>
      </c>
      <c r="K964">
        <v>24</v>
      </c>
      <c r="L964">
        <v>1013.5</v>
      </c>
      <c r="M964">
        <v>24</v>
      </c>
      <c r="N964">
        <v>17.399999999999999</v>
      </c>
      <c r="O964">
        <v>24</v>
      </c>
      <c r="P964">
        <v>12.7</v>
      </c>
      <c r="Q964">
        <v>24</v>
      </c>
      <c r="R964">
        <v>22.9</v>
      </c>
      <c r="S964">
        <v>32.1</v>
      </c>
      <c r="T964">
        <v>87.1</v>
      </c>
      <c r="V964">
        <v>71.099999999999994</v>
      </c>
      <c r="X964">
        <v>0.03</v>
      </c>
      <c r="Y964" t="s">
        <v>19</v>
      </c>
      <c r="Z964">
        <v>999.9</v>
      </c>
      <c r="AA964">
        <v>10000</v>
      </c>
      <c r="AC964" s="1"/>
      <c r="AD964">
        <v>1990</v>
      </c>
      <c r="AE964">
        <v>230</v>
      </c>
      <c r="AF964">
        <v>25.8</v>
      </c>
      <c r="AG964">
        <v>26</v>
      </c>
      <c r="AH964">
        <v>25</v>
      </c>
      <c r="AI964">
        <v>-99</v>
      </c>
      <c r="AJ964">
        <v>6.6</v>
      </c>
      <c r="AK964">
        <v>21.6</v>
      </c>
      <c r="AL964">
        <v>25.5</v>
      </c>
      <c r="AM964">
        <v>78.5</v>
      </c>
      <c r="AO964" s="2">
        <f t="shared" si="157"/>
        <v>33103</v>
      </c>
      <c r="AP964" s="5">
        <f t="shared" si="158"/>
        <v>1990</v>
      </c>
      <c r="AQ964" s="5">
        <f t="shared" si="159"/>
        <v>230</v>
      </c>
      <c r="AR964" s="4">
        <f t="shared" si="160"/>
        <v>30.611111111111107</v>
      </c>
      <c r="AS964" s="4">
        <f t="shared" si="161"/>
        <v>21.722222222222218</v>
      </c>
      <c r="AT964" s="4">
        <f t="shared" si="162"/>
        <v>0.76200000000000001</v>
      </c>
      <c r="AU964" s="4">
        <f t="shared" si="163"/>
        <v>25.8</v>
      </c>
      <c r="AV964" s="4">
        <f t="shared" si="164"/>
        <v>22.631578947368425</v>
      </c>
      <c r="AX964" s="3">
        <f t="shared" si="165"/>
        <v>26.166666666666664</v>
      </c>
      <c r="AY964" s="3">
        <f t="shared" si="166"/>
        <v>25.355311355311372</v>
      </c>
      <c r="AZ964" s="3">
        <f t="shared" si="167"/>
        <v>27.418681318681319</v>
      </c>
      <c r="BA964" s="3">
        <f t="shared" si="167"/>
        <v>24.051474840948522</v>
      </c>
    </row>
    <row r="965" spans="1:53">
      <c r="A965" s="1">
        <v>911900</v>
      </c>
      <c r="B965">
        <v>22516</v>
      </c>
      <c r="C965">
        <v>1990</v>
      </c>
      <c r="D965">
        <v>8</v>
      </c>
      <c r="E965">
        <v>19</v>
      </c>
      <c r="F965">
        <v>79.099999999999994</v>
      </c>
      <c r="G965">
        <v>18</v>
      </c>
      <c r="H965">
        <v>73.400000000000006</v>
      </c>
      <c r="I965">
        <v>18</v>
      </c>
      <c r="J965">
        <v>1015.1</v>
      </c>
      <c r="K965">
        <v>18</v>
      </c>
      <c r="L965">
        <v>1012.7</v>
      </c>
      <c r="M965">
        <v>18</v>
      </c>
      <c r="N965">
        <v>18</v>
      </c>
      <c r="O965">
        <v>18</v>
      </c>
      <c r="P965">
        <v>11.5</v>
      </c>
      <c r="Q965">
        <v>18</v>
      </c>
      <c r="R965">
        <v>18.100000000000001</v>
      </c>
      <c r="S965">
        <v>26</v>
      </c>
      <c r="T965">
        <v>87.1</v>
      </c>
      <c r="V965">
        <v>70</v>
      </c>
      <c r="X965">
        <v>0.15</v>
      </c>
      <c r="Y965" t="s">
        <v>19</v>
      </c>
      <c r="Z965">
        <v>999.9</v>
      </c>
      <c r="AA965">
        <v>10000</v>
      </c>
      <c r="AC965" s="1"/>
      <c r="AD965">
        <v>1990</v>
      </c>
      <c r="AE965">
        <v>231</v>
      </c>
      <c r="AF965">
        <v>26</v>
      </c>
      <c r="AG965">
        <v>26.7</v>
      </c>
      <c r="AH965">
        <v>25.1</v>
      </c>
      <c r="AI965">
        <v>-99</v>
      </c>
      <c r="AJ965">
        <v>5.4</v>
      </c>
      <c r="AK965">
        <v>22.9</v>
      </c>
      <c r="AL965">
        <v>25.8</v>
      </c>
      <c r="AM965">
        <v>83.7</v>
      </c>
      <c r="AO965" s="2">
        <f t="shared" ref="AO965:AO1028" si="168">DATE(C965,D965,E965)</f>
        <v>33104</v>
      </c>
      <c r="AP965" s="5">
        <f t="shared" ref="AP965:AP1028" si="169">YEAR(AO965)</f>
        <v>1990</v>
      </c>
      <c r="AQ965" s="5">
        <f t="shared" ref="AQ965:AQ1028" si="170">AO965-DATE(AP965,1,1)+1</f>
        <v>231</v>
      </c>
      <c r="AR965" s="4">
        <f t="shared" ref="AR965:AR1028" si="171">CONVERT(T965,"F","C")</f>
        <v>30.611111111111107</v>
      </c>
      <c r="AS965" s="4">
        <f t="shared" ref="AS965:AS1028" si="172">CONVERT(V965,"F","C")</f>
        <v>21.111111111111111</v>
      </c>
      <c r="AT965" s="4">
        <f t="shared" ref="AT965:AT1028" si="173">CONVERT(X965,"in","mm")</f>
        <v>3.81</v>
      </c>
      <c r="AU965" s="4">
        <f t="shared" ref="AU965:AU1028" si="174">AF965</f>
        <v>26</v>
      </c>
      <c r="AV965" s="4">
        <f t="shared" ref="AV965:AV1028" si="175">AU965/1.14</f>
        <v>22.807017543859651</v>
      </c>
      <c r="AX965" s="3">
        <f t="shared" ref="AX965:AX1028" si="176">AVERAGE(AR965:AS965)</f>
        <v>25.861111111111107</v>
      </c>
      <c r="AY965" s="3">
        <f t="shared" si="166"/>
        <v>25.37362637362639</v>
      </c>
      <c r="AZ965" s="3">
        <f t="shared" si="167"/>
        <v>27.385714285714286</v>
      </c>
      <c r="BA965" s="3">
        <f t="shared" si="167"/>
        <v>24.022556390977439</v>
      </c>
    </row>
    <row r="966" spans="1:53">
      <c r="A966" s="1">
        <v>911900</v>
      </c>
      <c r="B966">
        <v>22516</v>
      </c>
      <c r="C966">
        <v>1990</v>
      </c>
      <c r="D966">
        <v>8</v>
      </c>
      <c r="E966">
        <v>20</v>
      </c>
      <c r="F966">
        <v>79.099999999999994</v>
      </c>
      <c r="G966">
        <v>21</v>
      </c>
      <c r="H966">
        <v>72.900000000000006</v>
      </c>
      <c r="I966">
        <v>21</v>
      </c>
      <c r="J966">
        <v>1014</v>
      </c>
      <c r="K966">
        <v>21</v>
      </c>
      <c r="L966">
        <v>1011.6</v>
      </c>
      <c r="M966">
        <v>21</v>
      </c>
      <c r="N966">
        <v>18.2</v>
      </c>
      <c r="O966">
        <v>21</v>
      </c>
      <c r="P966">
        <v>10.3</v>
      </c>
      <c r="Q966">
        <v>21</v>
      </c>
      <c r="R966">
        <v>18.100000000000001</v>
      </c>
      <c r="S966">
        <v>28</v>
      </c>
      <c r="T966">
        <v>88</v>
      </c>
      <c r="V966">
        <v>69.099999999999994</v>
      </c>
      <c r="X966">
        <v>0.15</v>
      </c>
      <c r="Y966" t="s">
        <v>19</v>
      </c>
      <c r="Z966">
        <v>999.9</v>
      </c>
      <c r="AA966">
        <v>0</v>
      </c>
      <c r="AC966" s="1"/>
      <c r="AD966">
        <v>1990</v>
      </c>
      <c r="AE966">
        <v>232</v>
      </c>
      <c r="AF966">
        <v>28.3</v>
      </c>
      <c r="AG966">
        <v>26.9</v>
      </c>
      <c r="AH966">
        <v>25.6</v>
      </c>
      <c r="AI966">
        <v>-99</v>
      </c>
      <c r="AJ966">
        <v>5.9</v>
      </c>
      <c r="AK966">
        <v>22.8</v>
      </c>
      <c r="AL966">
        <v>26.1</v>
      </c>
      <c r="AM966">
        <v>81.599999999999994</v>
      </c>
      <c r="AO966" s="2">
        <f t="shared" si="168"/>
        <v>33105</v>
      </c>
      <c r="AP966" s="5">
        <f t="shared" si="169"/>
        <v>1990</v>
      </c>
      <c r="AQ966" s="5">
        <f t="shared" si="170"/>
        <v>232</v>
      </c>
      <c r="AR966" s="4">
        <f t="shared" si="171"/>
        <v>31.111111111111111</v>
      </c>
      <c r="AS966" s="4">
        <f t="shared" si="172"/>
        <v>20.611111111111107</v>
      </c>
      <c r="AT966" s="4">
        <f t="shared" si="173"/>
        <v>3.81</v>
      </c>
      <c r="AU966" s="4">
        <f t="shared" si="174"/>
        <v>28.3</v>
      </c>
      <c r="AV966" s="4">
        <f t="shared" si="175"/>
        <v>24.824561403508774</v>
      </c>
      <c r="AX966" s="3">
        <f t="shared" si="176"/>
        <v>25.861111111111107</v>
      </c>
      <c r="AY966" s="3">
        <f t="shared" si="166"/>
        <v>25.391941391941412</v>
      </c>
      <c r="AZ966" s="3">
        <f t="shared" si="167"/>
        <v>27.381318681318685</v>
      </c>
      <c r="BA966" s="3">
        <f t="shared" si="167"/>
        <v>24.018700597647953</v>
      </c>
    </row>
    <row r="967" spans="1:53">
      <c r="A967" s="1">
        <v>911900</v>
      </c>
      <c r="B967">
        <v>22516</v>
      </c>
      <c r="C967">
        <v>1990</v>
      </c>
      <c r="D967">
        <v>8</v>
      </c>
      <c r="E967">
        <v>21</v>
      </c>
      <c r="F967">
        <v>80.3</v>
      </c>
      <c r="G967">
        <v>22</v>
      </c>
      <c r="H967">
        <v>74.099999999999994</v>
      </c>
      <c r="I967">
        <v>22</v>
      </c>
      <c r="J967">
        <v>1013.9</v>
      </c>
      <c r="K967">
        <v>22</v>
      </c>
      <c r="L967">
        <v>1011.5</v>
      </c>
      <c r="M967">
        <v>22</v>
      </c>
      <c r="N967">
        <v>18.100000000000001</v>
      </c>
      <c r="O967">
        <v>22</v>
      </c>
      <c r="P967">
        <v>12.7</v>
      </c>
      <c r="Q967">
        <v>22</v>
      </c>
      <c r="R967">
        <v>22</v>
      </c>
      <c r="S967">
        <v>29.9</v>
      </c>
      <c r="T967">
        <v>88</v>
      </c>
      <c r="V967">
        <v>69.099999999999994</v>
      </c>
      <c r="X967">
        <v>0</v>
      </c>
      <c r="Y967" t="s">
        <v>19</v>
      </c>
      <c r="Z967">
        <v>999.9</v>
      </c>
      <c r="AA967">
        <v>0</v>
      </c>
      <c r="AC967" s="1"/>
      <c r="AD967">
        <v>1990</v>
      </c>
      <c r="AE967">
        <v>233</v>
      </c>
      <c r="AF967">
        <v>28</v>
      </c>
      <c r="AG967">
        <v>26.5</v>
      </c>
      <c r="AH967">
        <v>25.2</v>
      </c>
      <c r="AI967">
        <v>-99</v>
      </c>
      <c r="AJ967">
        <v>5.0999999999999996</v>
      </c>
      <c r="AK967">
        <v>22.5</v>
      </c>
      <c r="AL967">
        <v>25.8</v>
      </c>
      <c r="AM967">
        <v>81.7</v>
      </c>
      <c r="AO967" s="2">
        <f t="shared" si="168"/>
        <v>33106</v>
      </c>
      <c r="AP967" s="5">
        <f t="shared" si="169"/>
        <v>1990</v>
      </c>
      <c r="AQ967" s="5">
        <f t="shared" si="170"/>
        <v>233</v>
      </c>
      <c r="AR967" s="4">
        <f t="shared" si="171"/>
        <v>31.111111111111111</v>
      </c>
      <c r="AS967" s="4">
        <f t="shared" si="172"/>
        <v>20.611111111111107</v>
      </c>
      <c r="AT967" s="4">
        <f t="shared" si="173"/>
        <v>0</v>
      </c>
      <c r="AU967" s="4">
        <f t="shared" si="174"/>
        <v>28</v>
      </c>
      <c r="AV967" s="4">
        <f t="shared" si="175"/>
        <v>24.561403508771932</v>
      </c>
      <c r="AX967" s="3">
        <f t="shared" si="176"/>
        <v>25.861111111111107</v>
      </c>
      <c r="AY967" s="3">
        <f t="shared" si="166"/>
        <v>25.407509157509175</v>
      </c>
      <c r="AZ967" s="3">
        <f t="shared" si="167"/>
        <v>27.358241758241761</v>
      </c>
      <c r="BA967" s="3">
        <f t="shared" si="167"/>
        <v>23.998457682668203</v>
      </c>
    </row>
    <row r="968" spans="1:53">
      <c r="A968" s="1">
        <v>911900</v>
      </c>
      <c r="B968">
        <v>22516</v>
      </c>
      <c r="C968">
        <v>1990</v>
      </c>
      <c r="D968">
        <v>8</v>
      </c>
      <c r="E968">
        <v>22</v>
      </c>
      <c r="F968">
        <v>80</v>
      </c>
      <c r="G968">
        <v>24</v>
      </c>
      <c r="H968">
        <v>71.5</v>
      </c>
      <c r="I968">
        <v>24</v>
      </c>
      <c r="J968">
        <v>1013.7</v>
      </c>
      <c r="K968">
        <v>24</v>
      </c>
      <c r="L968">
        <v>1011.4</v>
      </c>
      <c r="M968">
        <v>24</v>
      </c>
      <c r="N968">
        <v>17.600000000000001</v>
      </c>
      <c r="O968">
        <v>24</v>
      </c>
      <c r="P968">
        <v>12.9</v>
      </c>
      <c r="Q968">
        <v>24</v>
      </c>
      <c r="R968">
        <v>20</v>
      </c>
      <c r="S968">
        <v>26</v>
      </c>
      <c r="T968">
        <v>89.1</v>
      </c>
      <c r="V968">
        <v>71.099999999999994</v>
      </c>
      <c r="X968">
        <v>0</v>
      </c>
      <c r="Y968" t="s">
        <v>19</v>
      </c>
      <c r="Z968">
        <v>999.9</v>
      </c>
      <c r="AA968">
        <v>0</v>
      </c>
      <c r="AC968" s="1"/>
      <c r="AD968">
        <v>1990</v>
      </c>
      <c r="AE968">
        <v>234</v>
      </c>
      <c r="AF968">
        <v>28.2</v>
      </c>
      <c r="AG968">
        <v>26.1</v>
      </c>
      <c r="AH968">
        <v>24.8</v>
      </c>
      <c r="AI968">
        <v>-99</v>
      </c>
      <c r="AJ968">
        <v>6.3</v>
      </c>
      <c r="AK968">
        <v>21.9</v>
      </c>
      <c r="AL968">
        <v>25.6</v>
      </c>
      <c r="AM968">
        <v>79.5</v>
      </c>
      <c r="AO968" s="2">
        <f t="shared" si="168"/>
        <v>33107</v>
      </c>
      <c r="AP968" s="5">
        <f t="shared" si="169"/>
        <v>1990</v>
      </c>
      <c r="AQ968" s="5">
        <f t="shared" si="170"/>
        <v>234</v>
      </c>
      <c r="AR968" s="4">
        <f t="shared" si="171"/>
        <v>31.722222222222218</v>
      </c>
      <c r="AS968" s="4">
        <f t="shared" si="172"/>
        <v>21.722222222222218</v>
      </c>
      <c r="AT968" s="4">
        <f t="shared" si="173"/>
        <v>0</v>
      </c>
      <c r="AU968" s="4">
        <f t="shared" si="174"/>
        <v>28.2</v>
      </c>
      <c r="AV968" s="4">
        <f t="shared" si="175"/>
        <v>24.736842105263161</v>
      </c>
      <c r="AX968" s="3">
        <f t="shared" si="176"/>
        <v>26.722222222222218</v>
      </c>
      <c r="AY968" s="3">
        <f t="shared" si="166"/>
        <v>25.450549450549467</v>
      </c>
      <c r="AZ968" s="3">
        <f t="shared" si="167"/>
        <v>27.340659340659339</v>
      </c>
      <c r="BA968" s="3">
        <f t="shared" si="167"/>
        <v>23.98303450935029</v>
      </c>
    </row>
    <row r="969" spans="1:53">
      <c r="A969" s="1">
        <v>911900</v>
      </c>
      <c r="B969">
        <v>22516</v>
      </c>
      <c r="C969">
        <v>1990</v>
      </c>
      <c r="D969">
        <v>8</v>
      </c>
      <c r="E969">
        <v>23</v>
      </c>
      <c r="F969">
        <v>79.900000000000006</v>
      </c>
      <c r="G969">
        <v>22</v>
      </c>
      <c r="H969">
        <v>69.7</v>
      </c>
      <c r="I969">
        <v>22</v>
      </c>
      <c r="J969">
        <v>1014.2</v>
      </c>
      <c r="K969">
        <v>22</v>
      </c>
      <c r="L969">
        <v>1011.8</v>
      </c>
      <c r="M969">
        <v>22</v>
      </c>
      <c r="N969">
        <v>17.899999999999999</v>
      </c>
      <c r="O969">
        <v>22</v>
      </c>
      <c r="P969">
        <v>12.6</v>
      </c>
      <c r="Q969">
        <v>22</v>
      </c>
      <c r="R969">
        <v>21</v>
      </c>
      <c r="S969">
        <v>31.1</v>
      </c>
      <c r="T969">
        <v>89.1</v>
      </c>
      <c r="U969" t="s">
        <v>20</v>
      </c>
      <c r="V969">
        <v>69.099999999999994</v>
      </c>
      <c r="X969">
        <v>0</v>
      </c>
      <c r="Y969" t="s">
        <v>19</v>
      </c>
      <c r="Z969">
        <v>999.9</v>
      </c>
      <c r="AA969">
        <v>0</v>
      </c>
      <c r="AC969" s="1"/>
      <c r="AD969">
        <v>1990</v>
      </c>
      <c r="AE969">
        <v>235</v>
      </c>
      <c r="AF969">
        <v>26.3</v>
      </c>
      <c r="AG969">
        <v>27.2</v>
      </c>
      <c r="AH969">
        <v>25</v>
      </c>
      <c r="AI969">
        <v>-99</v>
      </c>
      <c r="AJ969">
        <v>6.3</v>
      </c>
      <c r="AK969">
        <v>22.2</v>
      </c>
      <c r="AL969">
        <v>26</v>
      </c>
      <c r="AM969">
        <v>79.099999999999994</v>
      </c>
      <c r="AO969" s="2">
        <f t="shared" si="168"/>
        <v>33108</v>
      </c>
      <c r="AP969" s="5">
        <f t="shared" si="169"/>
        <v>1990</v>
      </c>
      <c r="AQ969" s="5">
        <f t="shared" si="170"/>
        <v>235</v>
      </c>
      <c r="AR969" s="4">
        <f t="shared" si="171"/>
        <v>31.722222222222218</v>
      </c>
      <c r="AS969" s="4">
        <f t="shared" si="172"/>
        <v>20.611111111111107</v>
      </c>
      <c r="AT969" s="4">
        <f t="shared" si="173"/>
        <v>0</v>
      </c>
      <c r="AU969" s="4">
        <f t="shared" si="174"/>
        <v>26.3</v>
      </c>
      <c r="AV969" s="4">
        <f t="shared" si="175"/>
        <v>23.070175438596493</v>
      </c>
      <c r="AX969" s="3">
        <f t="shared" si="176"/>
        <v>26.166666666666664</v>
      </c>
      <c r="AY969" s="3">
        <f t="shared" si="166"/>
        <v>25.484737484737497</v>
      </c>
      <c r="AZ969" s="3">
        <f t="shared" si="167"/>
        <v>27.328571428571429</v>
      </c>
      <c r="BA969" s="3">
        <f t="shared" si="167"/>
        <v>23.972431077694232</v>
      </c>
    </row>
    <row r="970" spans="1:53">
      <c r="A970" s="1">
        <v>911900</v>
      </c>
      <c r="B970">
        <v>22516</v>
      </c>
      <c r="C970">
        <v>1990</v>
      </c>
      <c r="D970">
        <v>8</v>
      </c>
      <c r="E970">
        <v>24</v>
      </c>
      <c r="F970">
        <v>80</v>
      </c>
      <c r="G970">
        <v>23</v>
      </c>
      <c r="H970">
        <v>72.7</v>
      </c>
      <c r="I970">
        <v>23</v>
      </c>
      <c r="J970">
        <v>1014.5</v>
      </c>
      <c r="K970">
        <v>23</v>
      </c>
      <c r="L970">
        <v>1012.2</v>
      </c>
      <c r="M970">
        <v>23</v>
      </c>
      <c r="N970">
        <v>17.5</v>
      </c>
      <c r="O970">
        <v>23</v>
      </c>
      <c r="P970">
        <v>11.1</v>
      </c>
      <c r="Q970">
        <v>22</v>
      </c>
      <c r="R970">
        <v>20</v>
      </c>
      <c r="S970">
        <v>28</v>
      </c>
      <c r="T970">
        <v>90</v>
      </c>
      <c r="V970">
        <v>69.099999999999994</v>
      </c>
      <c r="X970">
        <v>0</v>
      </c>
      <c r="Y970" t="s">
        <v>19</v>
      </c>
      <c r="Z970">
        <v>999.9</v>
      </c>
      <c r="AA970">
        <v>0</v>
      </c>
      <c r="AC970" s="1"/>
      <c r="AD970">
        <v>1990</v>
      </c>
      <c r="AE970">
        <v>236</v>
      </c>
      <c r="AF970">
        <v>27.1</v>
      </c>
      <c r="AG970">
        <v>27.1</v>
      </c>
      <c r="AH970">
        <v>25.7</v>
      </c>
      <c r="AI970">
        <v>-99</v>
      </c>
      <c r="AJ970">
        <v>6.2</v>
      </c>
      <c r="AK970">
        <v>23.2</v>
      </c>
      <c r="AL970">
        <v>26.2</v>
      </c>
      <c r="AM970">
        <v>83.3</v>
      </c>
      <c r="AO970" s="2">
        <f t="shared" si="168"/>
        <v>33109</v>
      </c>
      <c r="AP970" s="5">
        <f t="shared" si="169"/>
        <v>1990</v>
      </c>
      <c r="AQ970" s="5">
        <f t="shared" si="170"/>
        <v>236</v>
      </c>
      <c r="AR970" s="4">
        <f t="shared" si="171"/>
        <v>32.222222222222221</v>
      </c>
      <c r="AS970" s="4">
        <f t="shared" si="172"/>
        <v>20.611111111111107</v>
      </c>
      <c r="AT970" s="4">
        <f t="shared" si="173"/>
        <v>0</v>
      </c>
      <c r="AU970" s="4">
        <f t="shared" si="174"/>
        <v>27.1</v>
      </c>
      <c r="AV970" s="4">
        <f t="shared" si="175"/>
        <v>23.771929824561408</v>
      </c>
      <c r="AX970" s="3">
        <f t="shared" si="176"/>
        <v>26.416666666666664</v>
      </c>
      <c r="AY970" s="3">
        <f t="shared" si="166"/>
        <v>25.50030525030526</v>
      </c>
      <c r="AZ970" s="3">
        <f t="shared" si="167"/>
        <v>27.318681318681318</v>
      </c>
      <c r="BA970" s="3">
        <f t="shared" si="167"/>
        <v>23.963755542702909</v>
      </c>
    </row>
    <row r="971" spans="1:53">
      <c r="A971" s="1">
        <v>911900</v>
      </c>
      <c r="B971">
        <v>22516</v>
      </c>
      <c r="C971">
        <v>1990</v>
      </c>
      <c r="D971">
        <v>8</v>
      </c>
      <c r="E971">
        <v>25</v>
      </c>
      <c r="F971">
        <v>80.8</v>
      </c>
      <c r="G971">
        <v>22</v>
      </c>
      <c r="H971">
        <v>73.3</v>
      </c>
      <c r="I971">
        <v>22</v>
      </c>
      <c r="J971">
        <v>1016.3</v>
      </c>
      <c r="K971">
        <v>22</v>
      </c>
      <c r="L971">
        <v>1013.9</v>
      </c>
      <c r="M971">
        <v>22</v>
      </c>
      <c r="N971">
        <v>17.600000000000001</v>
      </c>
      <c r="O971">
        <v>22</v>
      </c>
      <c r="P971">
        <v>14.8</v>
      </c>
      <c r="Q971">
        <v>22</v>
      </c>
      <c r="R971">
        <v>20</v>
      </c>
      <c r="S971">
        <v>28.9</v>
      </c>
      <c r="T971">
        <v>88</v>
      </c>
      <c r="V971">
        <v>70</v>
      </c>
      <c r="X971">
        <v>0</v>
      </c>
      <c r="Y971" t="s">
        <v>19</v>
      </c>
      <c r="Z971">
        <v>999.9</v>
      </c>
      <c r="AA971">
        <v>10000</v>
      </c>
      <c r="AC971" s="1"/>
      <c r="AD971">
        <v>1990</v>
      </c>
      <c r="AE971">
        <v>237</v>
      </c>
      <c r="AF971">
        <v>25.5</v>
      </c>
      <c r="AG971">
        <v>27</v>
      </c>
      <c r="AH971">
        <v>25</v>
      </c>
      <c r="AI971">
        <v>-99</v>
      </c>
      <c r="AJ971">
        <v>7.8</v>
      </c>
      <c r="AK971">
        <v>22.5</v>
      </c>
      <c r="AL971">
        <v>26</v>
      </c>
      <c r="AM971">
        <v>80.7</v>
      </c>
      <c r="AO971" s="2">
        <f t="shared" si="168"/>
        <v>33110</v>
      </c>
      <c r="AP971" s="5">
        <f t="shared" si="169"/>
        <v>1990</v>
      </c>
      <c r="AQ971" s="5">
        <f t="shared" si="170"/>
        <v>237</v>
      </c>
      <c r="AR971" s="4">
        <f t="shared" si="171"/>
        <v>31.111111111111111</v>
      </c>
      <c r="AS971" s="4">
        <f t="shared" si="172"/>
        <v>21.111111111111111</v>
      </c>
      <c r="AT971" s="4">
        <f t="shared" si="173"/>
        <v>0</v>
      </c>
      <c r="AU971" s="4">
        <f t="shared" si="174"/>
        <v>25.5</v>
      </c>
      <c r="AV971" s="4">
        <f t="shared" si="175"/>
        <v>22.368421052631582</v>
      </c>
      <c r="AX971" s="3">
        <f t="shared" si="176"/>
        <v>26.111111111111111</v>
      </c>
      <c r="AY971" s="3">
        <f t="shared" si="166"/>
        <v>25.518620268620278</v>
      </c>
      <c r="AZ971" s="3">
        <f t="shared" si="167"/>
        <v>27.290109890109896</v>
      </c>
      <c r="BA971" s="3">
        <f t="shared" si="167"/>
        <v>23.938692886061304</v>
      </c>
    </row>
    <row r="972" spans="1:53">
      <c r="A972" s="1">
        <v>911900</v>
      </c>
      <c r="B972">
        <v>22516</v>
      </c>
      <c r="C972">
        <v>1990</v>
      </c>
      <c r="D972">
        <v>8</v>
      </c>
      <c r="E972">
        <v>26</v>
      </c>
      <c r="F972">
        <v>79.900000000000006</v>
      </c>
      <c r="G972">
        <v>18</v>
      </c>
      <c r="H972">
        <v>72.8</v>
      </c>
      <c r="I972">
        <v>18</v>
      </c>
      <c r="J972">
        <v>1017.2</v>
      </c>
      <c r="K972">
        <v>18</v>
      </c>
      <c r="L972">
        <v>1014.9</v>
      </c>
      <c r="M972">
        <v>18</v>
      </c>
      <c r="N972">
        <v>15.5</v>
      </c>
      <c r="O972">
        <v>18</v>
      </c>
      <c r="P972">
        <v>15.3</v>
      </c>
      <c r="Q972">
        <v>18</v>
      </c>
      <c r="R972">
        <v>24.1</v>
      </c>
      <c r="S972">
        <v>31.1</v>
      </c>
      <c r="T972">
        <v>90</v>
      </c>
      <c r="V972">
        <v>71.099999999999994</v>
      </c>
      <c r="X972">
        <v>0.1</v>
      </c>
      <c r="Y972" t="s">
        <v>19</v>
      </c>
      <c r="Z972">
        <v>999.9</v>
      </c>
      <c r="AA972">
        <v>10000</v>
      </c>
      <c r="AC972" s="1"/>
      <c r="AD972">
        <v>1990</v>
      </c>
      <c r="AE972">
        <v>238</v>
      </c>
      <c r="AF972">
        <v>22.9</v>
      </c>
      <c r="AG972">
        <v>26.4</v>
      </c>
      <c r="AH972">
        <v>25.4</v>
      </c>
      <c r="AI972">
        <v>-99</v>
      </c>
      <c r="AJ972">
        <v>7.8</v>
      </c>
      <c r="AK972">
        <v>21.7</v>
      </c>
      <c r="AL972">
        <v>26</v>
      </c>
      <c r="AM972">
        <v>77</v>
      </c>
      <c r="AO972" s="2">
        <f t="shared" si="168"/>
        <v>33111</v>
      </c>
      <c r="AP972" s="5">
        <f t="shared" si="169"/>
        <v>1990</v>
      </c>
      <c r="AQ972" s="5">
        <f t="shared" si="170"/>
        <v>238</v>
      </c>
      <c r="AR972" s="4">
        <f t="shared" si="171"/>
        <v>32.222222222222221</v>
      </c>
      <c r="AS972" s="4">
        <f t="shared" si="172"/>
        <v>21.722222222222218</v>
      </c>
      <c r="AT972" s="4">
        <f t="shared" si="173"/>
        <v>2.54</v>
      </c>
      <c r="AU972" s="4">
        <f t="shared" si="174"/>
        <v>22.9</v>
      </c>
      <c r="AV972" s="4">
        <f t="shared" si="175"/>
        <v>20.087719298245613</v>
      </c>
      <c r="AX972" s="3">
        <f t="shared" si="176"/>
        <v>26.972222222222221</v>
      </c>
      <c r="AY972" s="3">
        <f t="shared" si="166"/>
        <v>25.546398046398057</v>
      </c>
      <c r="AZ972" s="3">
        <f t="shared" si="167"/>
        <v>27.268131868131871</v>
      </c>
      <c r="BA972" s="3">
        <f t="shared" si="167"/>
        <v>23.919413919413916</v>
      </c>
    </row>
    <row r="973" spans="1:53">
      <c r="A973" s="1">
        <v>911900</v>
      </c>
      <c r="B973">
        <v>22516</v>
      </c>
      <c r="C973">
        <v>1990</v>
      </c>
      <c r="D973">
        <v>8</v>
      </c>
      <c r="E973">
        <v>27</v>
      </c>
      <c r="F973">
        <v>79.2</v>
      </c>
      <c r="G973">
        <v>23</v>
      </c>
      <c r="H973">
        <v>72.900000000000006</v>
      </c>
      <c r="I973">
        <v>23</v>
      </c>
      <c r="J973">
        <v>1015.1</v>
      </c>
      <c r="K973">
        <v>23</v>
      </c>
      <c r="L973">
        <v>1012.7</v>
      </c>
      <c r="M973">
        <v>23</v>
      </c>
      <c r="N973">
        <v>17.100000000000001</v>
      </c>
      <c r="O973">
        <v>23</v>
      </c>
      <c r="P973">
        <v>10.8</v>
      </c>
      <c r="Q973">
        <v>23</v>
      </c>
      <c r="R973">
        <v>18.100000000000001</v>
      </c>
      <c r="S973">
        <v>26</v>
      </c>
      <c r="T973">
        <v>86</v>
      </c>
      <c r="V973">
        <v>71.099999999999994</v>
      </c>
      <c r="X973">
        <v>0.03</v>
      </c>
      <c r="Y973" t="s">
        <v>19</v>
      </c>
      <c r="Z973">
        <v>999.9</v>
      </c>
      <c r="AA973">
        <v>0</v>
      </c>
      <c r="AC973" s="1"/>
      <c r="AD973">
        <v>1990</v>
      </c>
      <c r="AE973">
        <v>239</v>
      </c>
      <c r="AF973">
        <v>24.4</v>
      </c>
      <c r="AG973">
        <v>26.5</v>
      </c>
      <c r="AH973">
        <v>25.7</v>
      </c>
      <c r="AI973">
        <v>-99</v>
      </c>
      <c r="AJ973">
        <v>6.7</v>
      </c>
      <c r="AK973">
        <v>22.2</v>
      </c>
      <c r="AL973">
        <v>26.1</v>
      </c>
      <c r="AM973">
        <v>78.7</v>
      </c>
      <c r="AO973" s="2">
        <f t="shared" si="168"/>
        <v>33112</v>
      </c>
      <c r="AP973" s="5">
        <f t="shared" si="169"/>
        <v>1990</v>
      </c>
      <c r="AQ973" s="5">
        <f t="shared" si="170"/>
        <v>239</v>
      </c>
      <c r="AR973" s="4">
        <f t="shared" si="171"/>
        <v>30</v>
      </c>
      <c r="AS973" s="4">
        <f t="shared" si="172"/>
        <v>21.722222222222218</v>
      </c>
      <c r="AT973" s="4">
        <f t="shared" si="173"/>
        <v>0.76200000000000001</v>
      </c>
      <c r="AU973" s="4">
        <f t="shared" si="174"/>
        <v>24.4</v>
      </c>
      <c r="AV973" s="4">
        <f t="shared" si="175"/>
        <v>21.403508771929825</v>
      </c>
      <c r="AX973" s="3">
        <f t="shared" si="176"/>
        <v>25.861111111111107</v>
      </c>
      <c r="AY973" s="3">
        <f t="shared" si="166"/>
        <v>25.543650793650809</v>
      </c>
      <c r="AZ973" s="3">
        <f t="shared" si="167"/>
        <v>27.20549450549451</v>
      </c>
      <c r="BA973" s="3">
        <f t="shared" si="167"/>
        <v>23.864468864468861</v>
      </c>
    </row>
    <row r="974" spans="1:53">
      <c r="A974" s="1">
        <v>911900</v>
      </c>
      <c r="B974">
        <v>22516</v>
      </c>
      <c r="C974">
        <v>1990</v>
      </c>
      <c r="D974">
        <v>8</v>
      </c>
      <c r="E974">
        <v>28</v>
      </c>
      <c r="F974">
        <v>78.5</v>
      </c>
      <c r="G974">
        <v>23</v>
      </c>
      <c r="H974">
        <v>71.099999999999994</v>
      </c>
      <c r="I974">
        <v>23</v>
      </c>
      <c r="J974">
        <v>1013.9</v>
      </c>
      <c r="K974">
        <v>23</v>
      </c>
      <c r="L974">
        <v>1011.5</v>
      </c>
      <c r="M974">
        <v>23</v>
      </c>
      <c r="N974">
        <v>16.600000000000001</v>
      </c>
      <c r="O974">
        <v>23</v>
      </c>
      <c r="P974">
        <v>10.4</v>
      </c>
      <c r="Q974">
        <v>23</v>
      </c>
      <c r="R974">
        <v>17.100000000000001</v>
      </c>
      <c r="S974">
        <v>24.1</v>
      </c>
      <c r="T974">
        <v>86</v>
      </c>
      <c r="V974">
        <v>71.099999999999994</v>
      </c>
      <c r="X974">
        <v>0.02</v>
      </c>
      <c r="Y974" t="s">
        <v>19</v>
      </c>
      <c r="Z974">
        <v>999.9</v>
      </c>
      <c r="AA974">
        <v>10000</v>
      </c>
      <c r="AC974" s="1"/>
      <c r="AD974">
        <v>1990</v>
      </c>
      <c r="AE974">
        <v>240</v>
      </c>
      <c r="AF974">
        <v>25.9</v>
      </c>
      <c r="AG974">
        <v>26.4</v>
      </c>
      <c r="AH974">
        <v>24.9</v>
      </c>
      <c r="AI974">
        <v>-99</v>
      </c>
      <c r="AJ974">
        <v>5.8</v>
      </c>
      <c r="AK974">
        <v>22.9</v>
      </c>
      <c r="AL974">
        <v>25.8</v>
      </c>
      <c r="AM974">
        <v>83.8</v>
      </c>
      <c r="AO974" s="2">
        <f t="shared" si="168"/>
        <v>33113</v>
      </c>
      <c r="AP974" s="5">
        <f t="shared" si="169"/>
        <v>1990</v>
      </c>
      <c r="AQ974" s="5">
        <f t="shared" si="170"/>
        <v>240</v>
      </c>
      <c r="AR974" s="4">
        <f t="shared" si="171"/>
        <v>30</v>
      </c>
      <c r="AS974" s="4">
        <f t="shared" si="172"/>
        <v>21.722222222222218</v>
      </c>
      <c r="AT974" s="4">
        <f t="shared" si="173"/>
        <v>0.50800000000000001</v>
      </c>
      <c r="AU974" s="4">
        <f t="shared" si="174"/>
        <v>25.9</v>
      </c>
      <c r="AV974" s="4">
        <f t="shared" si="175"/>
        <v>22.719298245614034</v>
      </c>
      <c r="AX974" s="3">
        <f t="shared" si="176"/>
        <v>25.861111111111107</v>
      </c>
      <c r="AY974" s="3">
        <f t="shared" si="166"/>
        <v>25.543650793650812</v>
      </c>
      <c r="AZ974" s="3">
        <f t="shared" si="167"/>
        <v>27.16703296703297</v>
      </c>
      <c r="BA974" s="3">
        <f t="shared" si="167"/>
        <v>23.830730672835937</v>
      </c>
    </row>
    <row r="975" spans="1:53">
      <c r="A975" s="1">
        <v>911900</v>
      </c>
      <c r="B975">
        <v>22516</v>
      </c>
      <c r="C975">
        <v>1990</v>
      </c>
      <c r="D975">
        <v>8</v>
      </c>
      <c r="E975">
        <v>29</v>
      </c>
      <c r="F975">
        <v>79.7</v>
      </c>
      <c r="G975">
        <v>22</v>
      </c>
      <c r="H975">
        <v>69.900000000000006</v>
      </c>
      <c r="I975">
        <v>22</v>
      </c>
      <c r="J975">
        <v>1015.3</v>
      </c>
      <c r="K975">
        <v>22</v>
      </c>
      <c r="L975">
        <v>1012.9</v>
      </c>
      <c r="M975">
        <v>22</v>
      </c>
      <c r="N975">
        <v>17.600000000000001</v>
      </c>
      <c r="O975">
        <v>22</v>
      </c>
      <c r="P975">
        <v>9.6</v>
      </c>
      <c r="Q975">
        <v>22</v>
      </c>
      <c r="R975">
        <v>17.100000000000001</v>
      </c>
      <c r="S975">
        <v>999.9</v>
      </c>
      <c r="T975">
        <v>87.1</v>
      </c>
      <c r="V975">
        <v>71.099999999999994</v>
      </c>
      <c r="X975">
        <v>0.01</v>
      </c>
      <c r="Y975" t="s">
        <v>19</v>
      </c>
      <c r="Z975">
        <v>999.9</v>
      </c>
      <c r="AA975">
        <v>0</v>
      </c>
      <c r="AC975" s="1"/>
      <c r="AD975">
        <v>1990</v>
      </c>
      <c r="AE975">
        <v>241</v>
      </c>
      <c r="AF975">
        <v>26.9</v>
      </c>
      <c r="AG975">
        <v>26.6</v>
      </c>
      <c r="AH975">
        <v>25.6</v>
      </c>
      <c r="AI975">
        <v>-99</v>
      </c>
      <c r="AJ975">
        <v>5</v>
      </c>
      <c r="AK975">
        <v>21</v>
      </c>
      <c r="AL975">
        <v>26.1</v>
      </c>
      <c r="AM975">
        <v>73.099999999999994</v>
      </c>
      <c r="AO975" s="2">
        <f t="shared" si="168"/>
        <v>33114</v>
      </c>
      <c r="AP975" s="5">
        <f t="shared" si="169"/>
        <v>1990</v>
      </c>
      <c r="AQ975" s="5">
        <f t="shared" si="170"/>
        <v>241</v>
      </c>
      <c r="AR975" s="4">
        <f t="shared" si="171"/>
        <v>30.611111111111107</v>
      </c>
      <c r="AS975" s="4">
        <f t="shared" si="172"/>
        <v>21.722222222222218</v>
      </c>
      <c r="AT975" s="4">
        <f t="shared" si="173"/>
        <v>0.254</v>
      </c>
      <c r="AU975" s="4">
        <f t="shared" si="174"/>
        <v>26.9</v>
      </c>
      <c r="AV975" s="4">
        <f t="shared" si="175"/>
        <v>23.596491228070175</v>
      </c>
      <c r="AX975" s="3">
        <f t="shared" si="176"/>
        <v>26.166666666666664</v>
      </c>
      <c r="AY975" s="3">
        <f t="shared" si="166"/>
        <v>25.556471306471323</v>
      </c>
      <c r="AZ975" s="3">
        <f t="shared" si="167"/>
        <v>27.143956043956049</v>
      </c>
      <c r="BA975" s="3">
        <f t="shared" si="167"/>
        <v>23.81048775785618</v>
      </c>
    </row>
    <row r="976" spans="1:53">
      <c r="A976" s="1">
        <v>911900</v>
      </c>
      <c r="B976">
        <v>22516</v>
      </c>
      <c r="C976">
        <v>1990</v>
      </c>
      <c r="D976">
        <v>8</v>
      </c>
      <c r="E976">
        <v>30</v>
      </c>
      <c r="F976">
        <v>78.5</v>
      </c>
      <c r="G976">
        <v>23</v>
      </c>
      <c r="H976">
        <v>68.2</v>
      </c>
      <c r="I976">
        <v>23</v>
      </c>
      <c r="J976">
        <v>1015.8</v>
      </c>
      <c r="K976">
        <v>23</v>
      </c>
      <c r="L976">
        <v>1013.4</v>
      </c>
      <c r="M976">
        <v>23</v>
      </c>
      <c r="N976">
        <v>17.5</v>
      </c>
      <c r="O976">
        <v>23</v>
      </c>
      <c r="P976">
        <v>9.4</v>
      </c>
      <c r="Q976">
        <v>23</v>
      </c>
      <c r="R976">
        <v>15.9</v>
      </c>
      <c r="S976">
        <v>999.9</v>
      </c>
      <c r="T976">
        <v>86</v>
      </c>
      <c r="V976">
        <v>70</v>
      </c>
      <c r="X976">
        <v>0</v>
      </c>
      <c r="Y976" t="s">
        <v>19</v>
      </c>
      <c r="Z976">
        <v>999.9</v>
      </c>
      <c r="AA976">
        <v>0</v>
      </c>
      <c r="AC976" s="1"/>
      <c r="AD976">
        <v>1990</v>
      </c>
      <c r="AE976">
        <v>242</v>
      </c>
      <c r="AF976">
        <v>26.8</v>
      </c>
      <c r="AG976">
        <v>26.8</v>
      </c>
      <c r="AH976">
        <v>25.1</v>
      </c>
      <c r="AI976">
        <v>-99</v>
      </c>
      <c r="AJ976">
        <v>4.8</v>
      </c>
      <c r="AK976">
        <v>21.1</v>
      </c>
      <c r="AL976">
        <v>26</v>
      </c>
      <c r="AM976">
        <v>74.099999999999994</v>
      </c>
      <c r="AO976" s="2">
        <f t="shared" si="168"/>
        <v>33115</v>
      </c>
      <c r="AP976" s="5">
        <f t="shared" si="169"/>
        <v>1990</v>
      </c>
      <c r="AQ976" s="5">
        <f t="shared" si="170"/>
        <v>242</v>
      </c>
      <c r="AR976" s="4">
        <f t="shared" si="171"/>
        <v>30</v>
      </c>
      <c r="AS976" s="4">
        <f t="shared" si="172"/>
        <v>21.111111111111111</v>
      </c>
      <c r="AT976" s="4">
        <f t="shared" si="173"/>
        <v>0</v>
      </c>
      <c r="AU976" s="4">
        <f t="shared" si="174"/>
        <v>26.8</v>
      </c>
      <c r="AV976" s="4">
        <f t="shared" si="175"/>
        <v>23.508771929824565</v>
      </c>
      <c r="AX976" s="3">
        <f t="shared" si="176"/>
        <v>25.555555555555557</v>
      </c>
      <c r="AY976" s="3">
        <f t="shared" si="166"/>
        <v>25.565934065934087</v>
      </c>
      <c r="AZ976" s="3">
        <f t="shared" si="167"/>
        <v>27.131868131868139</v>
      </c>
      <c r="BA976" s="3">
        <f t="shared" si="167"/>
        <v>23.799884326200111</v>
      </c>
    </row>
    <row r="977" spans="1:53">
      <c r="A977" s="1">
        <v>911900</v>
      </c>
      <c r="B977">
        <v>22516</v>
      </c>
      <c r="C977">
        <v>1990</v>
      </c>
      <c r="D977">
        <v>8</v>
      </c>
      <c r="E977">
        <v>31</v>
      </c>
      <c r="F977">
        <v>77.5</v>
      </c>
      <c r="G977">
        <v>23</v>
      </c>
      <c r="H977">
        <v>67.599999999999994</v>
      </c>
      <c r="I977">
        <v>23</v>
      </c>
      <c r="J977">
        <v>1014.3</v>
      </c>
      <c r="K977">
        <v>23</v>
      </c>
      <c r="L977">
        <v>1012</v>
      </c>
      <c r="M977">
        <v>23</v>
      </c>
      <c r="N977">
        <v>17.5</v>
      </c>
      <c r="O977">
        <v>23</v>
      </c>
      <c r="P977">
        <v>7.6</v>
      </c>
      <c r="Q977">
        <v>23</v>
      </c>
      <c r="R977">
        <v>15</v>
      </c>
      <c r="S977">
        <v>999.9</v>
      </c>
      <c r="T977">
        <v>86</v>
      </c>
      <c r="V977">
        <v>64.900000000000006</v>
      </c>
      <c r="X977">
        <v>0</v>
      </c>
      <c r="Y977" t="s">
        <v>19</v>
      </c>
      <c r="Z977">
        <v>999.9</v>
      </c>
      <c r="AA977">
        <v>0</v>
      </c>
      <c r="AC977" s="1"/>
      <c r="AD977">
        <v>1990</v>
      </c>
      <c r="AE977">
        <v>243</v>
      </c>
      <c r="AF977">
        <v>26.9</v>
      </c>
      <c r="AG977">
        <v>26.7</v>
      </c>
      <c r="AH977">
        <v>25</v>
      </c>
      <c r="AI977">
        <v>-99</v>
      </c>
      <c r="AJ977">
        <v>2.1</v>
      </c>
      <c r="AK977">
        <v>21.7</v>
      </c>
      <c r="AL977">
        <v>25.9</v>
      </c>
      <c r="AM977">
        <v>77.2</v>
      </c>
      <c r="AO977" s="2">
        <f t="shared" si="168"/>
        <v>33116</v>
      </c>
      <c r="AP977" s="5">
        <f t="shared" si="169"/>
        <v>1990</v>
      </c>
      <c r="AQ977" s="5">
        <f t="shared" si="170"/>
        <v>243</v>
      </c>
      <c r="AR977" s="4">
        <f t="shared" si="171"/>
        <v>30</v>
      </c>
      <c r="AS977" s="4">
        <f t="shared" si="172"/>
        <v>18.277777777777782</v>
      </c>
      <c r="AT977" s="4">
        <f t="shared" si="173"/>
        <v>0</v>
      </c>
      <c r="AU977" s="4">
        <f t="shared" si="174"/>
        <v>26.9</v>
      </c>
      <c r="AV977" s="4">
        <f t="shared" si="175"/>
        <v>23.596491228070175</v>
      </c>
      <c r="AX977" s="3">
        <f t="shared" si="176"/>
        <v>24.138888888888893</v>
      </c>
      <c r="AY977" s="3">
        <f t="shared" si="166"/>
        <v>25.559829059829074</v>
      </c>
      <c r="AZ977" s="3">
        <f t="shared" si="167"/>
        <v>27.11538461538462</v>
      </c>
      <c r="BA977" s="3">
        <f t="shared" si="167"/>
        <v>23.785425101214567</v>
      </c>
    </row>
    <row r="978" spans="1:53">
      <c r="A978" s="1">
        <v>911900</v>
      </c>
      <c r="B978">
        <v>22516</v>
      </c>
      <c r="C978">
        <v>1990</v>
      </c>
      <c r="D978">
        <v>9</v>
      </c>
      <c r="E978">
        <v>1</v>
      </c>
      <c r="F978">
        <v>78.2</v>
      </c>
      <c r="G978">
        <v>23</v>
      </c>
      <c r="H978">
        <v>70.099999999999994</v>
      </c>
      <c r="I978">
        <v>23</v>
      </c>
      <c r="J978">
        <v>1014</v>
      </c>
      <c r="K978">
        <v>23</v>
      </c>
      <c r="L978">
        <v>1011.6</v>
      </c>
      <c r="M978">
        <v>23</v>
      </c>
      <c r="N978">
        <v>17.3</v>
      </c>
      <c r="O978">
        <v>23</v>
      </c>
      <c r="P978">
        <v>8.3000000000000007</v>
      </c>
      <c r="Q978">
        <v>23</v>
      </c>
      <c r="R978">
        <v>15</v>
      </c>
      <c r="S978">
        <v>999.9</v>
      </c>
      <c r="T978">
        <v>87.1</v>
      </c>
      <c r="V978">
        <v>64.900000000000006</v>
      </c>
      <c r="X978">
        <v>0</v>
      </c>
      <c r="Y978" t="s">
        <v>19</v>
      </c>
      <c r="Z978">
        <v>999.9</v>
      </c>
      <c r="AA978">
        <v>0</v>
      </c>
      <c r="AC978" s="1"/>
      <c r="AD978">
        <v>1990</v>
      </c>
      <c r="AE978">
        <v>244</v>
      </c>
      <c r="AF978">
        <v>27.4</v>
      </c>
      <c r="AG978">
        <v>26.8</v>
      </c>
      <c r="AH978">
        <v>24.8</v>
      </c>
      <c r="AI978">
        <v>-99</v>
      </c>
      <c r="AJ978">
        <v>4.4000000000000004</v>
      </c>
      <c r="AK978">
        <v>23</v>
      </c>
      <c r="AL978">
        <v>25.8</v>
      </c>
      <c r="AM978">
        <v>84.5</v>
      </c>
      <c r="AO978" s="2">
        <f t="shared" si="168"/>
        <v>33117</v>
      </c>
      <c r="AP978" s="5">
        <f t="shared" si="169"/>
        <v>1990</v>
      </c>
      <c r="AQ978" s="5">
        <f t="shared" si="170"/>
        <v>244</v>
      </c>
      <c r="AR978" s="4">
        <f t="shared" si="171"/>
        <v>30.611111111111107</v>
      </c>
      <c r="AS978" s="4">
        <f t="shared" si="172"/>
        <v>18.277777777777782</v>
      </c>
      <c r="AT978" s="4">
        <f t="shared" si="173"/>
        <v>0</v>
      </c>
      <c r="AU978" s="4">
        <f t="shared" si="174"/>
        <v>27.4</v>
      </c>
      <c r="AV978" s="4">
        <f t="shared" si="175"/>
        <v>24.035087719298247</v>
      </c>
      <c r="AX978" s="3">
        <f t="shared" si="176"/>
        <v>24.444444444444443</v>
      </c>
      <c r="AY978" s="3">
        <f t="shared" si="166"/>
        <v>25.547619047619058</v>
      </c>
      <c r="AZ978" s="3">
        <f t="shared" si="167"/>
        <v>27.105494505494509</v>
      </c>
      <c r="BA978" s="3">
        <f t="shared" si="167"/>
        <v>23.776749566223252</v>
      </c>
    </row>
    <row r="979" spans="1:53">
      <c r="A979" s="1">
        <v>911900</v>
      </c>
      <c r="B979">
        <v>22516</v>
      </c>
      <c r="C979">
        <v>1990</v>
      </c>
      <c r="D979">
        <v>9</v>
      </c>
      <c r="E979">
        <v>2</v>
      </c>
      <c r="F979">
        <v>82.5</v>
      </c>
      <c r="G979">
        <v>18</v>
      </c>
      <c r="H979">
        <v>71.599999999999994</v>
      </c>
      <c r="I979">
        <v>18</v>
      </c>
      <c r="J979">
        <v>1013.2</v>
      </c>
      <c r="K979">
        <v>18</v>
      </c>
      <c r="L979">
        <v>1010.8</v>
      </c>
      <c r="M979">
        <v>18</v>
      </c>
      <c r="N979">
        <v>18.2</v>
      </c>
      <c r="O979">
        <v>18</v>
      </c>
      <c r="P979">
        <v>9.1</v>
      </c>
      <c r="Q979">
        <v>18</v>
      </c>
      <c r="R979">
        <v>17.100000000000001</v>
      </c>
      <c r="S979">
        <v>25.1</v>
      </c>
      <c r="T979">
        <v>90</v>
      </c>
      <c r="U979" t="s">
        <v>20</v>
      </c>
      <c r="V979">
        <v>68</v>
      </c>
      <c r="X979">
        <v>0</v>
      </c>
      <c r="Y979" t="s">
        <v>19</v>
      </c>
      <c r="Z979">
        <v>999.9</v>
      </c>
      <c r="AA979">
        <v>0</v>
      </c>
      <c r="AC979" s="1"/>
      <c r="AD979">
        <v>1990</v>
      </c>
      <c r="AE979">
        <v>245</v>
      </c>
      <c r="AF979">
        <v>27</v>
      </c>
      <c r="AG979">
        <v>26.3</v>
      </c>
      <c r="AH979">
        <v>24.9</v>
      </c>
      <c r="AI979">
        <v>-99</v>
      </c>
      <c r="AJ979">
        <v>5.6</v>
      </c>
      <c r="AK979">
        <v>23.4</v>
      </c>
      <c r="AL979">
        <v>25.8</v>
      </c>
      <c r="AM979">
        <v>86.7</v>
      </c>
      <c r="AO979" s="2">
        <f t="shared" si="168"/>
        <v>33118</v>
      </c>
      <c r="AP979" s="5">
        <f t="shared" si="169"/>
        <v>1990</v>
      </c>
      <c r="AQ979" s="5">
        <f t="shared" si="170"/>
        <v>245</v>
      </c>
      <c r="AR979" s="4">
        <f t="shared" si="171"/>
        <v>32.222222222222221</v>
      </c>
      <c r="AS979" s="4">
        <f t="shared" si="172"/>
        <v>20</v>
      </c>
      <c r="AT979" s="4">
        <f t="shared" si="173"/>
        <v>0</v>
      </c>
      <c r="AU979" s="4">
        <f t="shared" si="174"/>
        <v>27</v>
      </c>
      <c r="AV979" s="4">
        <f t="shared" si="175"/>
        <v>23.684210526315791</v>
      </c>
      <c r="AX979" s="3">
        <f t="shared" si="176"/>
        <v>26.111111111111111</v>
      </c>
      <c r="AY979" s="3">
        <f t="shared" si="166"/>
        <v>25.559829059829074</v>
      </c>
      <c r="AZ979" s="3">
        <f t="shared" si="167"/>
        <v>27.078021978021983</v>
      </c>
      <c r="BA979" s="3">
        <f t="shared" si="167"/>
        <v>23.752650857914016</v>
      </c>
    </row>
    <row r="980" spans="1:53">
      <c r="A980" s="1">
        <v>911900</v>
      </c>
      <c r="B980">
        <v>22516</v>
      </c>
      <c r="C980">
        <v>1990</v>
      </c>
      <c r="D980">
        <v>9</v>
      </c>
      <c r="E980">
        <v>3</v>
      </c>
      <c r="F980">
        <v>80.7</v>
      </c>
      <c r="G980">
        <v>24</v>
      </c>
      <c r="H980">
        <v>70.099999999999994</v>
      </c>
      <c r="I980">
        <v>24</v>
      </c>
      <c r="J980">
        <v>1013.5</v>
      </c>
      <c r="K980">
        <v>24</v>
      </c>
      <c r="L980">
        <v>1011.2</v>
      </c>
      <c r="M980">
        <v>24</v>
      </c>
      <c r="N980">
        <v>17.399999999999999</v>
      </c>
      <c r="O980">
        <v>24</v>
      </c>
      <c r="P980">
        <v>9.3000000000000007</v>
      </c>
      <c r="Q980">
        <v>24</v>
      </c>
      <c r="R980">
        <v>17.100000000000001</v>
      </c>
      <c r="S980">
        <v>28</v>
      </c>
      <c r="T980">
        <v>91</v>
      </c>
      <c r="V980">
        <v>70</v>
      </c>
      <c r="X980">
        <v>0</v>
      </c>
      <c r="Y980" t="s">
        <v>19</v>
      </c>
      <c r="Z980">
        <v>999.9</v>
      </c>
      <c r="AA980">
        <v>0</v>
      </c>
      <c r="AC980" s="1"/>
      <c r="AD980">
        <v>1990</v>
      </c>
      <c r="AE980">
        <v>246</v>
      </c>
      <c r="AF980">
        <v>24.9</v>
      </c>
      <c r="AG980">
        <v>26.7</v>
      </c>
      <c r="AH980">
        <v>24.6</v>
      </c>
      <c r="AI980">
        <v>-99</v>
      </c>
      <c r="AJ980">
        <v>6.2</v>
      </c>
      <c r="AK980">
        <v>23.4</v>
      </c>
      <c r="AL980">
        <v>25.8</v>
      </c>
      <c r="AM980">
        <v>86.5</v>
      </c>
      <c r="AO980" s="2">
        <f t="shared" si="168"/>
        <v>33119</v>
      </c>
      <c r="AP980" s="5">
        <f t="shared" si="169"/>
        <v>1990</v>
      </c>
      <c r="AQ980" s="5">
        <f t="shared" si="170"/>
        <v>246</v>
      </c>
      <c r="AR980" s="4">
        <f t="shared" si="171"/>
        <v>32.777777777777779</v>
      </c>
      <c r="AS980" s="4">
        <f t="shared" si="172"/>
        <v>21.111111111111111</v>
      </c>
      <c r="AT980" s="4">
        <f t="shared" si="173"/>
        <v>0</v>
      </c>
      <c r="AU980" s="4">
        <f t="shared" si="174"/>
        <v>24.9</v>
      </c>
      <c r="AV980" s="4">
        <f t="shared" si="175"/>
        <v>21.842105263157894</v>
      </c>
      <c r="AX980" s="3">
        <f t="shared" si="176"/>
        <v>26.944444444444443</v>
      </c>
      <c r="AY980" s="3">
        <f t="shared" si="166"/>
        <v>25.575091575091591</v>
      </c>
      <c r="AZ980" s="3">
        <f t="shared" si="167"/>
        <v>27.039560439560443</v>
      </c>
      <c r="BA980" s="3">
        <f t="shared" si="167"/>
        <v>23.718912666281089</v>
      </c>
    </row>
    <row r="981" spans="1:53">
      <c r="A981" s="1">
        <v>911900</v>
      </c>
      <c r="B981">
        <v>22516</v>
      </c>
      <c r="C981">
        <v>1990</v>
      </c>
      <c r="D981">
        <v>9</v>
      </c>
      <c r="E981">
        <v>4</v>
      </c>
      <c r="F981">
        <v>81.5</v>
      </c>
      <c r="G981">
        <v>23</v>
      </c>
      <c r="H981">
        <v>71.8</v>
      </c>
      <c r="I981">
        <v>23</v>
      </c>
      <c r="J981">
        <v>1015.6</v>
      </c>
      <c r="K981">
        <v>23</v>
      </c>
      <c r="L981">
        <v>1013.2</v>
      </c>
      <c r="M981">
        <v>23</v>
      </c>
      <c r="N981">
        <v>17.5</v>
      </c>
      <c r="O981">
        <v>23</v>
      </c>
      <c r="P981">
        <v>12</v>
      </c>
      <c r="Q981">
        <v>23</v>
      </c>
      <c r="R981">
        <v>18.100000000000001</v>
      </c>
      <c r="S981">
        <v>28</v>
      </c>
      <c r="T981">
        <v>90</v>
      </c>
      <c r="V981">
        <v>71.099999999999994</v>
      </c>
      <c r="X981">
        <v>7.0000000000000007E-2</v>
      </c>
      <c r="Y981" t="s">
        <v>19</v>
      </c>
      <c r="Z981">
        <v>999.9</v>
      </c>
      <c r="AA981">
        <v>10000</v>
      </c>
      <c r="AC981" s="1"/>
      <c r="AD981">
        <v>1990</v>
      </c>
      <c r="AE981">
        <v>247</v>
      </c>
      <c r="AF981">
        <v>25.5</v>
      </c>
      <c r="AG981">
        <v>26.4</v>
      </c>
      <c r="AH981">
        <v>25.3</v>
      </c>
      <c r="AI981">
        <v>-99</v>
      </c>
      <c r="AJ981">
        <v>6.2</v>
      </c>
      <c r="AK981">
        <v>23.8</v>
      </c>
      <c r="AL981">
        <v>25.9</v>
      </c>
      <c r="AM981">
        <v>88</v>
      </c>
      <c r="AO981" s="2">
        <f t="shared" si="168"/>
        <v>33120</v>
      </c>
      <c r="AP981" s="5">
        <f t="shared" si="169"/>
        <v>1990</v>
      </c>
      <c r="AQ981" s="5">
        <f t="shared" si="170"/>
        <v>247</v>
      </c>
      <c r="AR981" s="4">
        <f t="shared" si="171"/>
        <v>32.222222222222221</v>
      </c>
      <c r="AS981" s="4">
        <f t="shared" si="172"/>
        <v>21.722222222222218</v>
      </c>
      <c r="AT981" s="4">
        <f t="shared" si="173"/>
        <v>1.778</v>
      </c>
      <c r="AU981" s="4">
        <f t="shared" si="174"/>
        <v>25.5</v>
      </c>
      <c r="AV981" s="4">
        <f t="shared" si="175"/>
        <v>22.368421052631582</v>
      </c>
      <c r="AX981" s="3">
        <f t="shared" si="176"/>
        <v>26.972222222222221</v>
      </c>
      <c r="AY981" s="3">
        <f t="shared" si="166"/>
        <v>25.587301587301599</v>
      </c>
      <c r="AZ981" s="3">
        <f t="shared" si="167"/>
        <v>27.032967032967033</v>
      </c>
      <c r="BA981" s="3">
        <f t="shared" si="167"/>
        <v>23.713128976286871</v>
      </c>
    </row>
    <row r="982" spans="1:53">
      <c r="A982" s="1">
        <v>911900</v>
      </c>
      <c r="B982">
        <v>22516</v>
      </c>
      <c r="C982">
        <v>1990</v>
      </c>
      <c r="D982">
        <v>9</v>
      </c>
      <c r="E982">
        <v>5</v>
      </c>
      <c r="F982">
        <v>80.900000000000006</v>
      </c>
      <c r="G982">
        <v>24</v>
      </c>
      <c r="H982">
        <v>72</v>
      </c>
      <c r="I982">
        <v>24</v>
      </c>
      <c r="J982">
        <v>1017.1</v>
      </c>
      <c r="K982">
        <v>24</v>
      </c>
      <c r="L982">
        <v>1014.7</v>
      </c>
      <c r="M982">
        <v>24</v>
      </c>
      <c r="N982">
        <v>17.399999999999999</v>
      </c>
      <c r="O982">
        <v>24</v>
      </c>
      <c r="P982">
        <v>12.4</v>
      </c>
      <c r="Q982">
        <v>24</v>
      </c>
      <c r="R982">
        <v>17.100000000000001</v>
      </c>
      <c r="S982">
        <v>36.9</v>
      </c>
      <c r="T982">
        <v>88</v>
      </c>
      <c r="V982">
        <v>71.099999999999994</v>
      </c>
      <c r="X982">
        <v>0</v>
      </c>
      <c r="Y982" t="s">
        <v>18</v>
      </c>
      <c r="Z982">
        <v>999.9</v>
      </c>
      <c r="AA982">
        <v>10000</v>
      </c>
      <c r="AC982" s="1"/>
      <c r="AD982">
        <v>1990</v>
      </c>
      <c r="AE982">
        <v>248</v>
      </c>
      <c r="AF982">
        <v>22.2</v>
      </c>
      <c r="AG982">
        <v>27</v>
      </c>
      <c r="AH982">
        <v>25.6</v>
      </c>
      <c r="AI982">
        <v>-99</v>
      </c>
      <c r="AJ982">
        <v>7.3</v>
      </c>
      <c r="AK982">
        <v>22.8</v>
      </c>
      <c r="AL982">
        <v>26.1</v>
      </c>
      <c r="AM982">
        <v>81.7</v>
      </c>
      <c r="AO982" s="2">
        <f t="shared" si="168"/>
        <v>33121</v>
      </c>
      <c r="AP982" s="5">
        <f t="shared" si="169"/>
        <v>1990</v>
      </c>
      <c r="AQ982" s="5">
        <f t="shared" si="170"/>
        <v>248</v>
      </c>
      <c r="AR982" s="4">
        <f t="shared" si="171"/>
        <v>31.111111111111111</v>
      </c>
      <c r="AS982" s="4">
        <f t="shared" si="172"/>
        <v>21.722222222222218</v>
      </c>
      <c r="AT982" s="4">
        <f t="shared" si="173"/>
        <v>0</v>
      </c>
      <c r="AU982" s="4">
        <f t="shared" si="174"/>
        <v>22.2</v>
      </c>
      <c r="AV982" s="4">
        <f t="shared" si="175"/>
        <v>19.473684210526319</v>
      </c>
      <c r="AX982" s="3">
        <f t="shared" si="176"/>
        <v>26.416666666666664</v>
      </c>
      <c r="AY982" s="3">
        <f t="shared" si="166"/>
        <v>25.596764346764363</v>
      </c>
      <c r="AZ982" s="3">
        <f t="shared" si="167"/>
        <v>27.016483516483511</v>
      </c>
      <c r="BA982" s="3">
        <f t="shared" si="167"/>
        <v>23.698669751301331</v>
      </c>
    </row>
    <row r="983" spans="1:53">
      <c r="A983" s="1">
        <v>911900</v>
      </c>
      <c r="B983">
        <v>22516</v>
      </c>
      <c r="C983">
        <v>1990</v>
      </c>
      <c r="D983">
        <v>9</v>
      </c>
      <c r="E983">
        <v>6</v>
      </c>
      <c r="F983">
        <v>79.8</v>
      </c>
      <c r="G983">
        <v>22</v>
      </c>
      <c r="H983">
        <v>68.5</v>
      </c>
      <c r="I983">
        <v>22</v>
      </c>
      <c r="J983">
        <v>1015.7</v>
      </c>
      <c r="K983">
        <v>22</v>
      </c>
      <c r="L983">
        <v>1013.4</v>
      </c>
      <c r="M983">
        <v>22</v>
      </c>
      <c r="N983">
        <v>17.600000000000001</v>
      </c>
      <c r="O983">
        <v>22</v>
      </c>
      <c r="P983">
        <v>12.1</v>
      </c>
      <c r="Q983">
        <v>22</v>
      </c>
      <c r="R983">
        <v>18.100000000000001</v>
      </c>
      <c r="S983">
        <v>32.1</v>
      </c>
      <c r="T983">
        <v>87.1</v>
      </c>
      <c r="V983">
        <v>71.099999999999994</v>
      </c>
      <c r="X983">
        <v>0</v>
      </c>
      <c r="Y983" t="s">
        <v>19</v>
      </c>
      <c r="Z983">
        <v>999.9</v>
      </c>
      <c r="AA983">
        <v>10000</v>
      </c>
      <c r="AC983" s="1"/>
      <c r="AD983">
        <v>1990</v>
      </c>
      <c r="AE983">
        <v>249</v>
      </c>
      <c r="AF983">
        <v>25.7</v>
      </c>
      <c r="AG983">
        <v>26.8</v>
      </c>
      <c r="AH983">
        <v>25.3</v>
      </c>
      <c r="AI983">
        <v>-99</v>
      </c>
      <c r="AJ983">
        <v>5.9</v>
      </c>
      <c r="AK983">
        <v>21.4</v>
      </c>
      <c r="AL983">
        <v>26.1</v>
      </c>
      <c r="AM983">
        <v>75.099999999999994</v>
      </c>
      <c r="AO983" s="2">
        <f t="shared" si="168"/>
        <v>33122</v>
      </c>
      <c r="AP983" s="5">
        <f t="shared" si="169"/>
        <v>1990</v>
      </c>
      <c r="AQ983" s="5">
        <f t="shared" si="170"/>
        <v>249</v>
      </c>
      <c r="AR983" s="4">
        <f t="shared" si="171"/>
        <v>30.611111111111107</v>
      </c>
      <c r="AS983" s="4">
        <f t="shared" si="172"/>
        <v>21.722222222222218</v>
      </c>
      <c r="AT983" s="4">
        <f t="shared" si="173"/>
        <v>0</v>
      </c>
      <c r="AU983" s="4">
        <f t="shared" si="174"/>
        <v>25.7</v>
      </c>
      <c r="AV983" s="4">
        <f t="shared" si="175"/>
        <v>22.543859649122808</v>
      </c>
      <c r="AX983" s="3">
        <f t="shared" si="176"/>
        <v>26.166666666666664</v>
      </c>
      <c r="AY983" s="3">
        <f t="shared" si="166"/>
        <v>25.600122100122114</v>
      </c>
      <c r="AZ983" s="3">
        <f t="shared" si="167"/>
        <v>26.965934065934061</v>
      </c>
      <c r="BA983" s="3">
        <f t="shared" si="167"/>
        <v>23.654328128012338</v>
      </c>
    </row>
    <row r="984" spans="1:53">
      <c r="A984" s="1">
        <v>911900</v>
      </c>
      <c r="B984">
        <v>22516</v>
      </c>
      <c r="C984">
        <v>1990</v>
      </c>
      <c r="D984">
        <v>9</v>
      </c>
      <c r="E984">
        <v>7</v>
      </c>
      <c r="F984">
        <v>79.2</v>
      </c>
      <c r="G984">
        <v>24</v>
      </c>
      <c r="H984">
        <v>67.2</v>
      </c>
      <c r="I984">
        <v>24</v>
      </c>
      <c r="J984">
        <v>1014.8</v>
      </c>
      <c r="K984">
        <v>24</v>
      </c>
      <c r="L984">
        <v>1012.5</v>
      </c>
      <c r="M984">
        <v>24</v>
      </c>
      <c r="N984">
        <v>17.2</v>
      </c>
      <c r="O984">
        <v>24</v>
      </c>
      <c r="P984">
        <v>12.1</v>
      </c>
      <c r="Q984">
        <v>24</v>
      </c>
      <c r="R984">
        <v>20</v>
      </c>
      <c r="S984">
        <v>27</v>
      </c>
      <c r="T984">
        <v>87.1</v>
      </c>
      <c r="V984">
        <v>71.099999999999994</v>
      </c>
      <c r="X984">
        <v>0.01</v>
      </c>
      <c r="Y984" t="s">
        <v>19</v>
      </c>
      <c r="Z984">
        <v>999.9</v>
      </c>
      <c r="AA984">
        <v>10000</v>
      </c>
      <c r="AC984" s="1"/>
      <c r="AD984">
        <v>1990</v>
      </c>
      <c r="AE984">
        <v>250</v>
      </c>
      <c r="AF984">
        <v>24</v>
      </c>
      <c r="AG984">
        <v>26.8</v>
      </c>
      <c r="AH984">
        <v>25.6</v>
      </c>
      <c r="AI984">
        <v>-99</v>
      </c>
      <c r="AJ984">
        <v>6.2</v>
      </c>
      <c r="AK984">
        <v>21.6</v>
      </c>
      <c r="AL984">
        <v>26.3</v>
      </c>
      <c r="AM984">
        <v>75.099999999999994</v>
      </c>
      <c r="AO984" s="2">
        <f t="shared" si="168"/>
        <v>33123</v>
      </c>
      <c r="AP984" s="5">
        <f t="shared" si="169"/>
        <v>1990</v>
      </c>
      <c r="AQ984" s="5">
        <f t="shared" si="170"/>
        <v>250</v>
      </c>
      <c r="AR984" s="4">
        <f t="shared" si="171"/>
        <v>30.611111111111107</v>
      </c>
      <c r="AS984" s="4">
        <f t="shared" si="172"/>
        <v>21.722222222222218</v>
      </c>
      <c r="AT984" s="4">
        <f t="shared" si="173"/>
        <v>0.254</v>
      </c>
      <c r="AU984" s="4">
        <f t="shared" si="174"/>
        <v>24</v>
      </c>
      <c r="AV984" s="4">
        <f t="shared" si="175"/>
        <v>21.05263157894737</v>
      </c>
      <c r="AX984" s="3">
        <f t="shared" si="176"/>
        <v>26.166666666666664</v>
      </c>
      <c r="AY984" s="3">
        <f t="shared" si="166"/>
        <v>25.597374847374855</v>
      </c>
      <c r="AZ984" s="3">
        <f t="shared" si="167"/>
        <v>26.899999999999995</v>
      </c>
      <c r="BA984" s="3">
        <f t="shared" si="167"/>
        <v>23.596491228070175</v>
      </c>
    </row>
    <row r="985" spans="1:53">
      <c r="A985" s="1">
        <v>911900</v>
      </c>
      <c r="B985">
        <v>22516</v>
      </c>
      <c r="C985">
        <v>1990</v>
      </c>
      <c r="D985">
        <v>9</v>
      </c>
      <c r="E985">
        <v>8</v>
      </c>
      <c r="F985">
        <v>77.599999999999994</v>
      </c>
      <c r="G985">
        <v>24</v>
      </c>
      <c r="H985">
        <v>67.900000000000006</v>
      </c>
      <c r="I985">
        <v>24</v>
      </c>
      <c r="J985">
        <v>1016.1</v>
      </c>
      <c r="K985">
        <v>24</v>
      </c>
      <c r="L985">
        <v>1013.7</v>
      </c>
      <c r="M985">
        <v>24</v>
      </c>
      <c r="N985">
        <v>17.399999999999999</v>
      </c>
      <c r="O985">
        <v>24</v>
      </c>
      <c r="P985">
        <v>9.3000000000000007</v>
      </c>
      <c r="Q985">
        <v>24</v>
      </c>
      <c r="R985">
        <v>18.100000000000001</v>
      </c>
      <c r="S985">
        <v>25.1</v>
      </c>
      <c r="T985">
        <v>88</v>
      </c>
      <c r="V985">
        <v>68</v>
      </c>
      <c r="X985">
        <v>0</v>
      </c>
      <c r="Y985" t="s">
        <v>19</v>
      </c>
      <c r="Z985">
        <v>999.9</v>
      </c>
      <c r="AA985">
        <v>0</v>
      </c>
      <c r="AC985" s="1"/>
      <c r="AD985">
        <v>1990</v>
      </c>
      <c r="AE985">
        <v>251</v>
      </c>
      <c r="AF985">
        <v>23.3</v>
      </c>
      <c r="AG985">
        <v>26.6</v>
      </c>
      <c r="AH985">
        <v>25.4</v>
      </c>
      <c r="AI985">
        <v>-99</v>
      </c>
      <c r="AJ985">
        <v>7.1</v>
      </c>
      <c r="AK985">
        <v>22.8</v>
      </c>
      <c r="AL985">
        <v>25.9</v>
      </c>
      <c r="AM985">
        <v>83.1</v>
      </c>
      <c r="AO985" s="2">
        <f t="shared" si="168"/>
        <v>33124</v>
      </c>
      <c r="AP985" s="5">
        <f t="shared" si="169"/>
        <v>1990</v>
      </c>
      <c r="AQ985" s="5">
        <f t="shared" si="170"/>
        <v>251</v>
      </c>
      <c r="AR985" s="4">
        <f t="shared" si="171"/>
        <v>31.111111111111111</v>
      </c>
      <c r="AS985" s="4">
        <f t="shared" si="172"/>
        <v>20</v>
      </c>
      <c r="AT985" s="4">
        <f t="shared" si="173"/>
        <v>0</v>
      </c>
      <c r="AU985" s="4">
        <f t="shared" si="174"/>
        <v>23.3</v>
      </c>
      <c r="AV985" s="4">
        <f t="shared" si="175"/>
        <v>20.438596491228072</v>
      </c>
      <c r="AX985" s="3">
        <f t="shared" si="176"/>
        <v>25.555555555555557</v>
      </c>
      <c r="AY985" s="3">
        <f t="shared" si="166"/>
        <v>25.594017094017101</v>
      </c>
      <c r="AZ985" s="3">
        <f t="shared" si="167"/>
        <v>26.83296703296703</v>
      </c>
      <c r="BA985" s="3">
        <f t="shared" si="167"/>
        <v>23.537690379795645</v>
      </c>
    </row>
    <row r="986" spans="1:53">
      <c r="A986" s="1">
        <v>911900</v>
      </c>
      <c r="B986">
        <v>22516</v>
      </c>
      <c r="C986">
        <v>1990</v>
      </c>
      <c r="D986">
        <v>9</v>
      </c>
      <c r="E986">
        <v>9</v>
      </c>
      <c r="F986">
        <v>81.2</v>
      </c>
      <c r="G986">
        <v>17</v>
      </c>
      <c r="H986">
        <v>69</v>
      </c>
      <c r="I986">
        <v>17</v>
      </c>
      <c r="J986">
        <v>1015.9</v>
      </c>
      <c r="K986">
        <v>17</v>
      </c>
      <c r="L986">
        <v>1013.5</v>
      </c>
      <c r="M986">
        <v>17</v>
      </c>
      <c r="N986">
        <v>18.399999999999999</v>
      </c>
      <c r="O986">
        <v>17</v>
      </c>
      <c r="P986">
        <v>14.1</v>
      </c>
      <c r="Q986">
        <v>17</v>
      </c>
      <c r="R986">
        <v>19</v>
      </c>
      <c r="S986">
        <v>27</v>
      </c>
      <c r="T986">
        <v>88</v>
      </c>
      <c r="V986">
        <v>68</v>
      </c>
      <c r="X986">
        <v>0</v>
      </c>
      <c r="Y986" t="s">
        <v>19</v>
      </c>
      <c r="Z986">
        <v>999.9</v>
      </c>
      <c r="AA986">
        <v>0</v>
      </c>
      <c r="AC986" s="1"/>
      <c r="AD986">
        <v>1990</v>
      </c>
      <c r="AE986">
        <v>252</v>
      </c>
      <c r="AF986">
        <v>23.1</v>
      </c>
      <c r="AG986">
        <v>26.8</v>
      </c>
      <c r="AH986">
        <v>25.5</v>
      </c>
      <c r="AI986">
        <v>-99</v>
      </c>
      <c r="AJ986">
        <v>6.9</v>
      </c>
      <c r="AK986">
        <v>21.8</v>
      </c>
      <c r="AL986">
        <v>26.1</v>
      </c>
      <c r="AM986">
        <v>76.900000000000006</v>
      </c>
      <c r="AO986" s="2">
        <f t="shared" si="168"/>
        <v>33125</v>
      </c>
      <c r="AP986" s="5">
        <f t="shared" si="169"/>
        <v>1990</v>
      </c>
      <c r="AQ986" s="5">
        <f t="shared" si="170"/>
        <v>252</v>
      </c>
      <c r="AR986" s="4">
        <f t="shared" si="171"/>
        <v>31.111111111111111</v>
      </c>
      <c r="AS986" s="4">
        <f t="shared" si="172"/>
        <v>20</v>
      </c>
      <c r="AT986" s="4">
        <f t="shared" si="173"/>
        <v>0</v>
      </c>
      <c r="AU986" s="4">
        <f t="shared" si="174"/>
        <v>23.1</v>
      </c>
      <c r="AV986" s="4">
        <f t="shared" si="175"/>
        <v>20.263157894736846</v>
      </c>
      <c r="AX986" s="3">
        <f t="shared" si="176"/>
        <v>25.555555555555557</v>
      </c>
      <c r="AY986" s="3">
        <f t="shared" si="166"/>
        <v>25.597374847374855</v>
      </c>
      <c r="AZ986" s="3">
        <f t="shared" si="167"/>
        <v>26.75604395604395</v>
      </c>
      <c r="BA986" s="3">
        <f t="shared" si="167"/>
        <v>23.470213996529786</v>
      </c>
    </row>
    <row r="987" spans="1:53">
      <c r="A987" s="1">
        <v>911900</v>
      </c>
      <c r="B987">
        <v>22516</v>
      </c>
      <c r="C987">
        <v>1990</v>
      </c>
      <c r="D987">
        <v>9</v>
      </c>
      <c r="E987">
        <v>10</v>
      </c>
      <c r="F987">
        <v>78.3</v>
      </c>
      <c r="G987">
        <v>24</v>
      </c>
      <c r="H987">
        <v>68.099999999999994</v>
      </c>
      <c r="I987">
        <v>24</v>
      </c>
      <c r="J987">
        <v>1014.8</v>
      </c>
      <c r="K987">
        <v>24</v>
      </c>
      <c r="L987">
        <v>1012.4</v>
      </c>
      <c r="M987">
        <v>24</v>
      </c>
      <c r="N987">
        <v>16.899999999999999</v>
      </c>
      <c r="O987">
        <v>24</v>
      </c>
      <c r="P987">
        <v>12.8</v>
      </c>
      <c r="Q987">
        <v>24</v>
      </c>
      <c r="R987">
        <v>20</v>
      </c>
      <c r="S987">
        <v>28</v>
      </c>
      <c r="T987">
        <v>88</v>
      </c>
      <c r="V987">
        <v>71.099999999999994</v>
      </c>
      <c r="X987">
        <v>0.1</v>
      </c>
      <c r="Y987" t="s">
        <v>19</v>
      </c>
      <c r="Z987">
        <v>999.9</v>
      </c>
      <c r="AA987">
        <v>10000</v>
      </c>
      <c r="AC987" s="1"/>
      <c r="AD987">
        <v>1990</v>
      </c>
      <c r="AE987">
        <v>253</v>
      </c>
      <c r="AF987">
        <v>24.4</v>
      </c>
      <c r="AG987">
        <v>26.4</v>
      </c>
      <c r="AH987">
        <v>25.5</v>
      </c>
      <c r="AI987">
        <v>-99</v>
      </c>
      <c r="AJ987">
        <v>5.8</v>
      </c>
      <c r="AK987">
        <v>21</v>
      </c>
      <c r="AL987">
        <v>25.9</v>
      </c>
      <c r="AM987">
        <v>74.3</v>
      </c>
      <c r="AO987" s="2">
        <f t="shared" si="168"/>
        <v>33126</v>
      </c>
      <c r="AP987" s="5">
        <f t="shared" si="169"/>
        <v>1990</v>
      </c>
      <c r="AQ987" s="5">
        <f t="shared" si="170"/>
        <v>253</v>
      </c>
      <c r="AR987" s="4">
        <f t="shared" si="171"/>
        <v>31.111111111111111</v>
      </c>
      <c r="AS987" s="4">
        <f t="shared" si="172"/>
        <v>21.722222222222218</v>
      </c>
      <c r="AT987" s="4">
        <f t="shared" si="173"/>
        <v>2.54</v>
      </c>
      <c r="AU987" s="4">
        <f t="shared" si="174"/>
        <v>24.4</v>
      </c>
      <c r="AV987" s="4">
        <f t="shared" si="175"/>
        <v>21.403508771929825</v>
      </c>
      <c r="AX987" s="3">
        <f t="shared" si="176"/>
        <v>26.416666666666664</v>
      </c>
      <c r="AY987" s="3">
        <f t="shared" si="166"/>
        <v>25.612942612942618</v>
      </c>
      <c r="AZ987" s="3">
        <f t="shared" si="167"/>
        <v>26.692307692307686</v>
      </c>
      <c r="BA987" s="3">
        <f t="shared" si="167"/>
        <v>23.414304993252358</v>
      </c>
    </row>
    <row r="988" spans="1:53">
      <c r="A988" s="1">
        <v>911900</v>
      </c>
      <c r="B988">
        <v>22516</v>
      </c>
      <c r="C988">
        <v>1990</v>
      </c>
      <c r="D988">
        <v>9</v>
      </c>
      <c r="E988">
        <v>11</v>
      </c>
      <c r="F988">
        <v>79.099999999999994</v>
      </c>
      <c r="G988">
        <v>24</v>
      </c>
      <c r="H988">
        <v>65.900000000000006</v>
      </c>
      <c r="I988">
        <v>24</v>
      </c>
      <c r="J988">
        <v>1014.2</v>
      </c>
      <c r="K988">
        <v>24</v>
      </c>
      <c r="L988">
        <v>1011.8</v>
      </c>
      <c r="M988">
        <v>24</v>
      </c>
      <c r="N988">
        <v>17.399999999999999</v>
      </c>
      <c r="O988">
        <v>24</v>
      </c>
      <c r="P988">
        <v>12.6</v>
      </c>
      <c r="Q988">
        <v>24</v>
      </c>
      <c r="R988">
        <v>21</v>
      </c>
      <c r="S988">
        <v>24.1</v>
      </c>
      <c r="T988">
        <v>88</v>
      </c>
      <c r="V988">
        <v>71.099999999999994</v>
      </c>
      <c r="X988">
        <v>0</v>
      </c>
      <c r="Y988" t="s">
        <v>18</v>
      </c>
      <c r="Z988">
        <v>999.9</v>
      </c>
      <c r="AA988">
        <v>0</v>
      </c>
      <c r="AC988" s="1"/>
      <c r="AD988">
        <v>1990</v>
      </c>
      <c r="AE988">
        <v>254</v>
      </c>
      <c r="AF988">
        <v>26.5</v>
      </c>
      <c r="AG988">
        <v>25.7</v>
      </c>
      <c r="AH988">
        <v>24.6</v>
      </c>
      <c r="AI988">
        <v>-99</v>
      </c>
      <c r="AJ988">
        <v>5.8</v>
      </c>
      <c r="AK988">
        <v>20.399999999999999</v>
      </c>
      <c r="AL988">
        <v>25.1</v>
      </c>
      <c r="AM988">
        <v>75.099999999999994</v>
      </c>
      <c r="AO988" s="2">
        <f t="shared" si="168"/>
        <v>33127</v>
      </c>
      <c r="AP988" s="5">
        <f t="shared" si="169"/>
        <v>1990</v>
      </c>
      <c r="AQ988" s="5">
        <f t="shared" si="170"/>
        <v>254</v>
      </c>
      <c r="AR988" s="4">
        <f t="shared" si="171"/>
        <v>31.111111111111111</v>
      </c>
      <c r="AS988" s="4">
        <f t="shared" si="172"/>
        <v>21.722222222222218</v>
      </c>
      <c r="AT988" s="4">
        <f t="shared" si="173"/>
        <v>0</v>
      </c>
      <c r="AU988" s="4">
        <f t="shared" si="174"/>
        <v>26.5</v>
      </c>
      <c r="AV988" s="4">
        <f t="shared" si="175"/>
        <v>23.245614035087723</v>
      </c>
      <c r="AX988" s="3">
        <f t="shared" si="176"/>
        <v>26.416666666666664</v>
      </c>
      <c r="AY988" s="3">
        <f t="shared" si="166"/>
        <v>25.625152625152626</v>
      </c>
      <c r="AZ988" s="3">
        <f t="shared" si="167"/>
        <v>26.750549450549446</v>
      </c>
      <c r="BA988" s="3">
        <f t="shared" si="167"/>
        <v>23.465394254867938</v>
      </c>
    </row>
    <row r="989" spans="1:53">
      <c r="A989" s="1">
        <v>911900</v>
      </c>
      <c r="B989">
        <v>22516</v>
      </c>
      <c r="C989">
        <v>1990</v>
      </c>
      <c r="D989">
        <v>9</v>
      </c>
      <c r="E989">
        <v>12</v>
      </c>
      <c r="F989">
        <v>79.8</v>
      </c>
      <c r="G989">
        <v>22</v>
      </c>
      <c r="H989">
        <v>65.5</v>
      </c>
      <c r="I989">
        <v>22</v>
      </c>
      <c r="J989">
        <v>1014.5</v>
      </c>
      <c r="K989">
        <v>22</v>
      </c>
      <c r="L989">
        <v>1012.1</v>
      </c>
      <c r="M989">
        <v>22</v>
      </c>
      <c r="N989">
        <v>17.600000000000001</v>
      </c>
      <c r="O989">
        <v>22</v>
      </c>
      <c r="P989">
        <v>12.5</v>
      </c>
      <c r="Q989">
        <v>22</v>
      </c>
      <c r="R989">
        <v>20</v>
      </c>
      <c r="S989">
        <v>28</v>
      </c>
      <c r="T989">
        <v>88</v>
      </c>
      <c r="V989">
        <v>71.099999999999994</v>
      </c>
      <c r="X989">
        <v>0</v>
      </c>
      <c r="Y989" t="s">
        <v>19</v>
      </c>
      <c r="Z989">
        <v>999.9</v>
      </c>
      <c r="AA989">
        <v>0</v>
      </c>
      <c r="AC989" s="1"/>
      <c r="AD989">
        <v>1990</v>
      </c>
      <c r="AE989">
        <v>255</v>
      </c>
      <c r="AF989">
        <v>23.4</v>
      </c>
      <c r="AG989">
        <v>26.6</v>
      </c>
      <c r="AH989">
        <v>25.2</v>
      </c>
      <c r="AI989">
        <v>-99</v>
      </c>
      <c r="AJ989">
        <v>6.2</v>
      </c>
      <c r="AK989">
        <v>21.9</v>
      </c>
      <c r="AL989">
        <v>26</v>
      </c>
      <c r="AM989">
        <v>77.7</v>
      </c>
      <c r="AO989" s="2">
        <f t="shared" si="168"/>
        <v>33128</v>
      </c>
      <c r="AP989" s="5">
        <f t="shared" si="169"/>
        <v>1990</v>
      </c>
      <c r="AQ989" s="5">
        <f t="shared" si="170"/>
        <v>255</v>
      </c>
      <c r="AR989" s="4">
        <f t="shared" si="171"/>
        <v>31.111111111111111</v>
      </c>
      <c r="AS989" s="4">
        <f t="shared" si="172"/>
        <v>21.722222222222218</v>
      </c>
      <c r="AT989" s="4">
        <f t="shared" si="173"/>
        <v>0</v>
      </c>
      <c r="AU989" s="4">
        <f t="shared" si="174"/>
        <v>23.4</v>
      </c>
      <c r="AV989" s="4">
        <f t="shared" si="175"/>
        <v>20.526315789473685</v>
      </c>
      <c r="AX989" s="3">
        <f t="shared" si="176"/>
        <v>26.416666666666664</v>
      </c>
      <c r="AY989" s="3">
        <f t="shared" si="166"/>
        <v>25.637973137973137</v>
      </c>
      <c r="AZ989" s="3">
        <f t="shared" si="167"/>
        <v>26.685714285714283</v>
      </c>
      <c r="BA989" s="3">
        <f t="shared" si="167"/>
        <v>23.408521303258141</v>
      </c>
    </row>
    <row r="990" spans="1:53">
      <c r="A990" s="1">
        <v>911900</v>
      </c>
      <c r="B990">
        <v>22516</v>
      </c>
      <c r="C990">
        <v>1990</v>
      </c>
      <c r="D990">
        <v>9</v>
      </c>
      <c r="E990">
        <v>13</v>
      </c>
      <c r="F990">
        <v>79.7</v>
      </c>
      <c r="G990">
        <v>23</v>
      </c>
      <c r="H990">
        <v>68.8</v>
      </c>
      <c r="I990">
        <v>23</v>
      </c>
      <c r="J990">
        <v>1014</v>
      </c>
      <c r="K990">
        <v>23</v>
      </c>
      <c r="L990">
        <v>1011.7</v>
      </c>
      <c r="M990">
        <v>23</v>
      </c>
      <c r="N990">
        <v>17.3</v>
      </c>
      <c r="O990">
        <v>23</v>
      </c>
      <c r="P990">
        <v>13.7</v>
      </c>
      <c r="Q990">
        <v>23</v>
      </c>
      <c r="R990">
        <v>22</v>
      </c>
      <c r="S990">
        <v>28</v>
      </c>
      <c r="T990">
        <v>89.1</v>
      </c>
      <c r="U990" t="s">
        <v>20</v>
      </c>
      <c r="V990">
        <v>71.099999999999994</v>
      </c>
      <c r="X990">
        <v>0</v>
      </c>
      <c r="Y990" t="s">
        <v>19</v>
      </c>
      <c r="Z990">
        <v>999.9</v>
      </c>
      <c r="AA990">
        <v>0</v>
      </c>
      <c r="AC990" s="1"/>
      <c r="AD990">
        <v>1990</v>
      </c>
      <c r="AE990">
        <v>256</v>
      </c>
      <c r="AF990">
        <v>23</v>
      </c>
      <c r="AG990">
        <v>26.6</v>
      </c>
      <c r="AH990">
        <v>25.2</v>
      </c>
      <c r="AI990">
        <v>-99</v>
      </c>
      <c r="AJ990">
        <v>7.5</v>
      </c>
      <c r="AK990">
        <v>22.2</v>
      </c>
      <c r="AL990">
        <v>25.7</v>
      </c>
      <c r="AM990">
        <v>80.7</v>
      </c>
      <c r="AO990" s="2">
        <f t="shared" si="168"/>
        <v>33129</v>
      </c>
      <c r="AP990" s="5">
        <f t="shared" si="169"/>
        <v>1990</v>
      </c>
      <c r="AQ990" s="5">
        <f t="shared" si="170"/>
        <v>256</v>
      </c>
      <c r="AR990" s="4">
        <f t="shared" si="171"/>
        <v>31.722222222222218</v>
      </c>
      <c r="AS990" s="4">
        <f t="shared" si="172"/>
        <v>21.722222222222218</v>
      </c>
      <c r="AT990" s="4">
        <f t="shared" si="173"/>
        <v>0</v>
      </c>
      <c r="AU990" s="4">
        <f t="shared" si="174"/>
        <v>23</v>
      </c>
      <c r="AV990" s="4">
        <f t="shared" si="175"/>
        <v>20.17543859649123</v>
      </c>
      <c r="AX990" s="3">
        <f t="shared" si="176"/>
        <v>26.722222222222218</v>
      </c>
      <c r="AY990" s="3">
        <f t="shared" si="166"/>
        <v>25.650793650793648</v>
      </c>
      <c r="AZ990" s="3">
        <f t="shared" si="167"/>
        <v>26.6021978021978</v>
      </c>
      <c r="BA990" s="3">
        <f t="shared" si="167"/>
        <v>23.335261229998071</v>
      </c>
    </row>
    <row r="991" spans="1:53">
      <c r="A991" s="1">
        <v>911900</v>
      </c>
      <c r="B991">
        <v>22516</v>
      </c>
      <c r="C991">
        <v>1990</v>
      </c>
      <c r="D991">
        <v>9</v>
      </c>
      <c r="E991">
        <v>14</v>
      </c>
      <c r="F991">
        <v>79.8</v>
      </c>
      <c r="G991">
        <v>23</v>
      </c>
      <c r="H991">
        <v>69.3</v>
      </c>
      <c r="I991">
        <v>23</v>
      </c>
      <c r="J991">
        <v>1014.3</v>
      </c>
      <c r="K991">
        <v>23</v>
      </c>
      <c r="L991">
        <v>1011.9</v>
      </c>
      <c r="M991">
        <v>23</v>
      </c>
      <c r="N991">
        <v>17.3</v>
      </c>
      <c r="O991">
        <v>23</v>
      </c>
      <c r="P991">
        <v>13.1</v>
      </c>
      <c r="Q991">
        <v>23</v>
      </c>
      <c r="R991">
        <v>21</v>
      </c>
      <c r="S991">
        <v>31.1</v>
      </c>
      <c r="T991">
        <v>89.1</v>
      </c>
      <c r="V991">
        <v>71.099999999999994</v>
      </c>
      <c r="X991">
        <v>0</v>
      </c>
      <c r="Y991" t="s">
        <v>19</v>
      </c>
      <c r="Z991">
        <v>999.9</v>
      </c>
      <c r="AA991">
        <v>0</v>
      </c>
      <c r="AC991" s="1"/>
      <c r="AD991">
        <v>1990</v>
      </c>
      <c r="AE991">
        <v>257</v>
      </c>
      <c r="AF991">
        <v>20.8</v>
      </c>
      <c r="AG991">
        <v>26.4</v>
      </c>
      <c r="AH991">
        <v>24.9</v>
      </c>
      <c r="AI991">
        <v>-99</v>
      </c>
      <c r="AJ991">
        <v>7.2</v>
      </c>
      <c r="AK991">
        <v>22.2</v>
      </c>
      <c r="AL991">
        <v>25.7</v>
      </c>
      <c r="AM991">
        <v>80.400000000000006</v>
      </c>
      <c r="AO991" s="2">
        <f t="shared" si="168"/>
        <v>33130</v>
      </c>
      <c r="AP991" s="5">
        <f t="shared" si="169"/>
        <v>1990</v>
      </c>
      <c r="AQ991" s="5">
        <f t="shared" si="170"/>
        <v>257</v>
      </c>
      <c r="AR991" s="4">
        <f t="shared" si="171"/>
        <v>31.722222222222218</v>
      </c>
      <c r="AS991" s="4">
        <f t="shared" si="172"/>
        <v>21.722222222222218</v>
      </c>
      <c r="AT991" s="4">
        <f t="shared" si="173"/>
        <v>0</v>
      </c>
      <c r="AU991" s="4">
        <f t="shared" si="174"/>
        <v>20.8</v>
      </c>
      <c r="AV991" s="4">
        <f t="shared" si="175"/>
        <v>18.245614035087723</v>
      </c>
      <c r="AX991" s="3">
        <f t="shared" si="176"/>
        <v>26.722222222222218</v>
      </c>
      <c r="AY991" s="3">
        <f t="shared" ref="AY991:AY1054" si="177">AVERAGE(AX901:AX991)</f>
        <v>25.663614163614163</v>
      </c>
      <c r="AZ991" s="3">
        <f t="shared" ref="AZ991:BA1054" si="178">AVERAGE(AU901:AU991)</f>
        <v>26.503296703296702</v>
      </c>
      <c r="BA991" s="3">
        <f t="shared" si="178"/>
        <v>23.248505880084828</v>
      </c>
    </row>
    <row r="992" spans="1:53">
      <c r="A992" s="1">
        <v>911900</v>
      </c>
      <c r="B992">
        <v>22516</v>
      </c>
      <c r="C992">
        <v>1990</v>
      </c>
      <c r="D992">
        <v>9</v>
      </c>
      <c r="E992">
        <v>15</v>
      </c>
      <c r="F992">
        <v>80.3</v>
      </c>
      <c r="G992">
        <v>22</v>
      </c>
      <c r="H992">
        <v>69.8</v>
      </c>
      <c r="I992">
        <v>22</v>
      </c>
      <c r="J992">
        <v>1014.8</v>
      </c>
      <c r="K992">
        <v>22</v>
      </c>
      <c r="L992">
        <v>1012.4</v>
      </c>
      <c r="M992">
        <v>22</v>
      </c>
      <c r="N992">
        <v>17.399999999999999</v>
      </c>
      <c r="O992">
        <v>22</v>
      </c>
      <c r="P992">
        <v>14.5</v>
      </c>
      <c r="Q992">
        <v>22</v>
      </c>
      <c r="R992">
        <v>21</v>
      </c>
      <c r="S992">
        <v>33</v>
      </c>
      <c r="T992">
        <v>87.1</v>
      </c>
      <c r="V992">
        <v>71.099999999999994</v>
      </c>
      <c r="X992">
        <v>0</v>
      </c>
      <c r="Y992" t="s">
        <v>19</v>
      </c>
      <c r="Z992">
        <v>999.9</v>
      </c>
      <c r="AA992">
        <v>0</v>
      </c>
      <c r="AC992" s="1"/>
      <c r="AD992">
        <v>1990</v>
      </c>
      <c r="AE992">
        <v>258</v>
      </c>
      <c r="AF992">
        <v>21.9</v>
      </c>
      <c r="AG992">
        <v>26.3</v>
      </c>
      <c r="AH992">
        <v>25.2</v>
      </c>
      <c r="AI992">
        <v>-99</v>
      </c>
      <c r="AJ992">
        <v>7</v>
      </c>
      <c r="AK992">
        <v>21.9</v>
      </c>
      <c r="AL992">
        <v>25.8</v>
      </c>
      <c r="AM992">
        <v>79</v>
      </c>
      <c r="AO992" s="2">
        <f t="shared" si="168"/>
        <v>33131</v>
      </c>
      <c r="AP992" s="5">
        <f t="shared" si="169"/>
        <v>1990</v>
      </c>
      <c r="AQ992" s="5">
        <f t="shared" si="170"/>
        <v>258</v>
      </c>
      <c r="AR992" s="4">
        <f t="shared" si="171"/>
        <v>30.611111111111107</v>
      </c>
      <c r="AS992" s="4">
        <f t="shared" si="172"/>
        <v>21.722222222222218</v>
      </c>
      <c r="AT992" s="4">
        <f t="shared" si="173"/>
        <v>0</v>
      </c>
      <c r="AU992" s="4">
        <f t="shared" si="174"/>
        <v>21.9</v>
      </c>
      <c r="AV992" s="4">
        <f t="shared" si="175"/>
        <v>19.210526315789473</v>
      </c>
      <c r="AX992" s="3">
        <f t="shared" si="176"/>
        <v>26.166666666666664</v>
      </c>
      <c r="AY992" s="3">
        <f t="shared" si="177"/>
        <v>25.679181929181919</v>
      </c>
      <c r="AZ992" s="3">
        <f t="shared" si="178"/>
        <v>26.440659340659341</v>
      </c>
      <c r="BA992" s="3">
        <f t="shared" si="178"/>
        <v>23.193560825139773</v>
      </c>
    </row>
    <row r="993" spans="1:53">
      <c r="A993" s="1">
        <v>911900</v>
      </c>
      <c r="B993">
        <v>22516</v>
      </c>
      <c r="C993">
        <v>1990</v>
      </c>
      <c r="D993">
        <v>9</v>
      </c>
      <c r="E993">
        <v>16</v>
      </c>
      <c r="F993">
        <v>80.8</v>
      </c>
      <c r="G993">
        <v>18</v>
      </c>
      <c r="H993">
        <v>71.2</v>
      </c>
      <c r="I993">
        <v>18</v>
      </c>
      <c r="J993">
        <v>1014.5</v>
      </c>
      <c r="K993">
        <v>18</v>
      </c>
      <c r="L993">
        <v>1012.2</v>
      </c>
      <c r="M993">
        <v>18</v>
      </c>
      <c r="N993">
        <v>16.3</v>
      </c>
      <c r="O993">
        <v>18</v>
      </c>
      <c r="P993">
        <v>14</v>
      </c>
      <c r="Q993">
        <v>18</v>
      </c>
      <c r="R993">
        <v>18.100000000000001</v>
      </c>
      <c r="S993">
        <v>29.9</v>
      </c>
      <c r="T993">
        <v>87.1</v>
      </c>
      <c r="V993">
        <v>71.099999999999994</v>
      </c>
      <c r="X993">
        <v>0.01</v>
      </c>
      <c r="Y993" t="s">
        <v>19</v>
      </c>
      <c r="Z993">
        <v>999.9</v>
      </c>
      <c r="AA993">
        <v>10000</v>
      </c>
      <c r="AC993" s="1"/>
      <c r="AD993">
        <v>1990</v>
      </c>
      <c r="AE993">
        <v>259</v>
      </c>
      <c r="AF993">
        <v>19.899999999999999</v>
      </c>
      <c r="AG993">
        <v>26.7</v>
      </c>
      <c r="AH993">
        <v>25.4</v>
      </c>
      <c r="AI993">
        <v>-99</v>
      </c>
      <c r="AJ993">
        <v>7.5</v>
      </c>
      <c r="AK993">
        <v>23.3</v>
      </c>
      <c r="AL993">
        <v>25.9</v>
      </c>
      <c r="AM993">
        <v>85.5</v>
      </c>
      <c r="AO993" s="2">
        <f t="shared" si="168"/>
        <v>33132</v>
      </c>
      <c r="AP993" s="5">
        <f t="shared" si="169"/>
        <v>1990</v>
      </c>
      <c r="AQ993" s="5">
        <f t="shared" si="170"/>
        <v>259</v>
      </c>
      <c r="AR993" s="4">
        <f t="shared" si="171"/>
        <v>30.611111111111107</v>
      </c>
      <c r="AS993" s="4">
        <f t="shared" si="172"/>
        <v>21.722222222222218</v>
      </c>
      <c r="AT993" s="4">
        <f t="shared" si="173"/>
        <v>0.254</v>
      </c>
      <c r="AU993" s="4">
        <f t="shared" si="174"/>
        <v>19.899999999999999</v>
      </c>
      <c r="AV993" s="4">
        <f t="shared" si="175"/>
        <v>17.456140350877192</v>
      </c>
      <c r="AX993" s="3">
        <f t="shared" si="176"/>
        <v>26.166666666666664</v>
      </c>
      <c r="AY993" s="3">
        <f t="shared" si="177"/>
        <v>25.695360195360188</v>
      </c>
      <c r="AZ993" s="3">
        <f t="shared" si="178"/>
        <v>26.343956043956045</v>
      </c>
      <c r="BA993" s="3">
        <f t="shared" si="178"/>
        <v>23.108733371891269</v>
      </c>
    </row>
    <row r="994" spans="1:53">
      <c r="A994" s="1">
        <v>911900</v>
      </c>
      <c r="B994">
        <v>22516</v>
      </c>
      <c r="C994">
        <v>1990</v>
      </c>
      <c r="D994">
        <v>9</v>
      </c>
      <c r="E994">
        <v>17</v>
      </c>
      <c r="F994">
        <v>79.8</v>
      </c>
      <c r="G994">
        <v>24</v>
      </c>
      <c r="H994">
        <v>72.5</v>
      </c>
      <c r="I994">
        <v>24</v>
      </c>
      <c r="J994">
        <v>1014.3</v>
      </c>
      <c r="K994">
        <v>24</v>
      </c>
      <c r="L994">
        <v>1011.9</v>
      </c>
      <c r="M994">
        <v>24</v>
      </c>
      <c r="N994">
        <v>15.1</v>
      </c>
      <c r="O994">
        <v>24</v>
      </c>
      <c r="P994">
        <v>13.5</v>
      </c>
      <c r="Q994">
        <v>24</v>
      </c>
      <c r="R994">
        <v>26</v>
      </c>
      <c r="S994">
        <v>32.1</v>
      </c>
      <c r="T994">
        <v>89.1</v>
      </c>
      <c r="V994">
        <v>71.099999999999994</v>
      </c>
      <c r="X994">
        <v>0.08</v>
      </c>
      <c r="Y994" t="s">
        <v>19</v>
      </c>
      <c r="Z994">
        <v>999.9</v>
      </c>
      <c r="AA994">
        <v>10000</v>
      </c>
      <c r="AC994" s="1"/>
      <c r="AD994">
        <v>1990</v>
      </c>
      <c r="AE994">
        <v>260</v>
      </c>
      <c r="AF994">
        <v>23.7</v>
      </c>
      <c r="AG994">
        <v>26.1</v>
      </c>
      <c r="AH994">
        <v>24.9</v>
      </c>
      <c r="AI994">
        <v>-99</v>
      </c>
      <c r="AJ994">
        <v>7.2</v>
      </c>
      <c r="AK994">
        <v>23.6</v>
      </c>
      <c r="AL994">
        <v>25.6</v>
      </c>
      <c r="AM994">
        <v>88.5</v>
      </c>
      <c r="AO994" s="2">
        <f t="shared" si="168"/>
        <v>33133</v>
      </c>
      <c r="AP994" s="5">
        <f t="shared" si="169"/>
        <v>1990</v>
      </c>
      <c r="AQ994" s="5">
        <f t="shared" si="170"/>
        <v>260</v>
      </c>
      <c r="AR994" s="4">
        <f t="shared" si="171"/>
        <v>31.722222222222218</v>
      </c>
      <c r="AS994" s="4">
        <f t="shared" si="172"/>
        <v>21.722222222222218</v>
      </c>
      <c r="AT994" s="4">
        <f t="shared" si="173"/>
        <v>2.032</v>
      </c>
      <c r="AU994" s="4">
        <f t="shared" si="174"/>
        <v>23.7</v>
      </c>
      <c r="AV994" s="4">
        <f t="shared" si="175"/>
        <v>20.789473684210527</v>
      </c>
      <c r="AX994" s="3">
        <f t="shared" si="176"/>
        <v>26.722222222222218</v>
      </c>
      <c r="AY994" s="3">
        <f t="shared" si="177"/>
        <v>25.71092796092795</v>
      </c>
      <c r="AZ994" s="3">
        <f t="shared" si="178"/>
        <v>26.280219780219781</v>
      </c>
      <c r="BA994" s="3">
        <f t="shared" si="178"/>
        <v>23.052824368613848</v>
      </c>
    </row>
    <row r="995" spans="1:53">
      <c r="A995" s="1">
        <v>911900</v>
      </c>
      <c r="B995">
        <v>22516</v>
      </c>
      <c r="C995">
        <v>1990</v>
      </c>
      <c r="D995">
        <v>9</v>
      </c>
      <c r="E995">
        <v>18</v>
      </c>
      <c r="F995">
        <v>80.2</v>
      </c>
      <c r="G995">
        <v>23</v>
      </c>
      <c r="H995">
        <v>71.400000000000006</v>
      </c>
      <c r="I995">
        <v>23</v>
      </c>
      <c r="J995">
        <v>1014.7</v>
      </c>
      <c r="K995">
        <v>23</v>
      </c>
      <c r="L995">
        <v>1012.3</v>
      </c>
      <c r="M995">
        <v>23</v>
      </c>
      <c r="N995">
        <v>16.100000000000001</v>
      </c>
      <c r="O995">
        <v>23</v>
      </c>
      <c r="P995">
        <v>14.1</v>
      </c>
      <c r="Q995">
        <v>23</v>
      </c>
      <c r="R995">
        <v>24.1</v>
      </c>
      <c r="S995">
        <v>33</v>
      </c>
      <c r="T995">
        <v>89.1</v>
      </c>
      <c r="V995">
        <v>71.099999999999994</v>
      </c>
      <c r="X995">
        <v>0.03</v>
      </c>
      <c r="Y995" t="s">
        <v>19</v>
      </c>
      <c r="Z995">
        <v>999.9</v>
      </c>
      <c r="AA995">
        <v>10000</v>
      </c>
      <c r="AC995" s="1"/>
      <c r="AD995">
        <v>1990</v>
      </c>
      <c r="AE995">
        <v>261</v>
      </c>
      <c r="AF995">
        <v>17.899999999999999</v>
      </c>
      <c r="AG995">
        <v>26.6</v>
      </c>
      <c r="AH995">
        <v>24.5</v>
      </c>
      <c r="AI995">
        <v>-99</v>
      </c>
      <c r="AJ995">
        <v>8.1999999999999993</v>
      </c>
      <c r="AK995">
        <v>22.8</v>
      </c>
      <c r="AL995">
        <v>25.9</v>
      </c>
      <c r="AM995">
        <v>82.9</v>
      </c>
      <c r="AO995" s="2">
        <f t="shared" si="168"/>
        <v>33134</v>
      </c>
      <c r="AP995" s="5">
        <f t="shared" si="169"/>
        <v>1990</v>
      </c>
      <c r="AQ995" s="5">
        <f t="shared" si="170"/>
        <v>261</v>
      </c>
      <c r="AR995" s="4">
        <f t="shared" si="171"/>
        <v>31.722222222222218</v>
      </c>
      <c r="AS995" s="4">
        <f t="shared" si="172"/>
        <v>21.722222222222218</v>
      </c>
      <c r="AT995" s="4">
        <f t="shared" si="173"/>
        <v>0.76200000000000001</v>
      </c>
      <c r="AU995" s="4">
        <f t="shared" si="174"/>
        <v>17.899999999999999</v>
      </c>
      <c r="AV995" s="4">
        <f t="shared" si="175"/>
        <v>15.701754385964913</v>
      </c>
      <c r="AX995" s="3">
        <f t="shared" si="176"/>
        <v>26.722222222222218</v>
      </c>
      <c r="AY995" s="3">
        <f t="shared" si="177"/>
        <v>25.735958485958481</v>
      </c>
      <c r="AZ995" s="3">
        <f t="shared" si="178"/>
        <v>26.200000000000003</v>
      </c>
      <c r="BA995" s="3">
        <f t="shared" si="178"/>
        <v>22.982456140350877</v>
      </c>
    </row>
    <row r="996" spans="1:53">
      <c r="A996" s="1">
        <v>911900</v>
      </c>
      <c r="B996">
        <v>22516</v>
      </c>
      <c r="C996">
        <v>1990</v>
      </c>
      <c r="D996">
        <v>9</v>
      </c>
      <c r="E996">
        <v>19</v>
      </c>
      <c r="F996">
        <v>80.2</v>
      </c>
      <c r="G996">
        <v>20</v>
      </c>
      <c r="H996">
        <v>70.3</v>
      </c>
      <c r="I996">
        <v>20</v>
      </c>
      <c r="J996">
        <v>1013.2</v>
      </c>
      <c r="K996">
        <v>20</v>
      </c>
      <c r="L996">
        <v>1010.8</v>
      </c>
      <c r="M996">
        <v>20</v>
      </c>
      <c r="N996">
        <v>16.899999999999999</v>
      </c>
      <c r="O996">
        <v>20</v>
      </c>
      <c r="P996">
        <v>11.4</v>
      </c>
      <c r="Q996">
        <v>20</v>
      </c>
      <c r="R996">
        <v>20</v>
      </c>
      <c r="S996">
        <v>28.9</v>
      </c>
      <c r="T996">
        <v>90</v>
      </c>
      <c r="U996" t="s">
        <v>20</v>
      </c>
      <c r="V996">
        <v>70</v>
      </c>
      <c r="X996">
        <v>0</v>
      </c>
      <c r="Y996" t="s">
        <v>18</v>
      </c>
      <c r="Z996">
        <v>999.9</v>
      </c>
      <c r="AA996">
        <v>10000</v>
      </c>
      <c r="AC996" s="1"/>
      <c r="AD996">
        <v>1990</v>
      </c>
      <c r="AE996">
        <v>262</v>
      </c>
      <c r="AF996">
        <v>18.5</v>
      </c>
      <c r="AG996">
        <v>27.2</v>
      </c>
      <c r="AH996">
        <v>26.2</v>
      </c>
      <c r="AI996">
        <v>-99</v>
      </c>
      <c r="AJ996">
        <v>6.7</v>
      </c>
      <c r="AK996">
        <v>23.1</v>
      </c>
      <c r="AL996">
        <v>26.6</v>
      </c>
      <c r="AM996">
        <v>80.599999999999994</v>
      </c>
      <c r="AO996" s="2">
        <f t="shared" si="168"/>
        <v>33135</v>
      </c>
      <c r="AP996" s="5">
        <f t="shared" si="169"/>
        <v>1990</v>
      </c>
      <c r="AQ996" s="5">
        <f t="shared" si="170"/>
        <v>262</v>
      </c>
      <c r="AR996" s="4">
        <f t="shared" si="171"/>
        <v>32.222222222222221</v>
      </c>
      <c r="AS996" s="4">
        <f t="shared" si="172"/>
        <v>21.111111111111111</v>
      </c>
      <c r="AT996" s="4">
        <f t="shared" si="173"/>
        <v>0</v>
      </c>
      <c r="AU996" s="4">
        <f t="shared" si="174"/>
        <v>18.5</v>
      </c>
      <c r="AV996" s="4">
        <f t="shared" si="175"/>
        <v>16.228070175438599</v>
      </c>
      <c r="AX996" s="3">
        <f t="shared" si="176"/>
        <v>26.666666666666664</v>
      </c>
      <c r="AY996" s="3">
        <f t="shared" si="177"/>
        <v>25.754273504273495</v>
      </c>
      <c r="AZ996" s="3">
        <f t="shared" si="178"/>
        <v>26.204395604395607</v>
      </c>
      <c r="BA996" s="3">
        <f t="shared" si="178"/>
        <v>22.986311933680355</v>
      </c>
    </row>
    <row r="997" spans="1:53">
      <c r="A997" s="1">
        <v>911900</v>
      </c>
      <c r="B997">
        <v>22516</v>
      </c>
      <c r="C997">
        <v>1990</v>
      </c>
      <c r="D997">
        <v>9</v>
      </c>
      <c r="E997">
        <v>20</v>
      </c>
      <c r="F997">
        <v>80</v>
      </c>
      <c r="G997">
        <v>23</v>
      </c>
      <c r="H997">
        <v>71.3</v>
      </c>
      <c r="I997">
        <v>23</v>
      </c>
      <c r="J997">
        <v>1012.3</v>
      </c>
      <c r="K997">
        <v>23</v>
      </c>
      <c r="L997">
        <v>1009.9</v>
      </c>
      <c r="M997">
        <v>23</v>
      </c>
      <c r="N997">
        <v>16.2</v>
      </c>
      <c r="O997">
        <v>23</v>
      </c>
      <c r="P997">
        <v>8.1</v>
      </c>
      <c r="Q997">
        <v>23</v>
      </c>
      <c r="R997">
        <v>17.100000000000001</v>
      </c>
      <c r="S997">
        <v>27</v>
      </c>
      <c r="T997">
        <v>91.9</v>
      </c>
      <c r="V997">
        <v>70</v>
      </c>
      <c r="X997">
        <v>0</v>
      </c>
      <c r="Y997" t="s">
        <v>19</v>
      </c>
      <c r="Z997">
        <v>999.9</v>
      </c>
      <c r="AA997">
        <v>0</v>
      </c>
      <c r="AC997" s="1"/>
      <c r="AD997">
        <v>1990</v>
      </c>
      <c r="AE997">
        <v>263</v>
      </c>
      <c r="AF997">
        <v>15.1</v>
      </c>
      <c r="AG997">
        <v>26.6</v>
      </c>
      <c r="AH997">
        <v>25.4</v>
      </c>
      <c r="AI997">
        <v>-99</v>
      </c>
      <c r="AJ997">
        <v>5.3</v>
      </c>
      <c r="AK997">
        <v>23.8</v>
      </c>
      <c r="AL997">
        <v>26</v>
      </c>
      <c r="AM997">
        <v>87.8</v>
      </c>
      <c r="AO997" s="2">
        <f t="shared" si="168"/>
        <v>33136</v>
      </c>
      <c r="AP997" s="5">
        <f t="shared" si="169"/>
        <v>1990</v>
      </c>
      <c r="AQ997" s="5">
        <f t="shared" si="170"/>
        <v>263</v>
      </c>
      <c r="AR997" s="4">
        <f t="shared" si="171"/>
        <v>33.277777777777779</v>
      </c>
      <c r="AS997" s="4">
        <f t="shared" si="172"/>
        <v>21.111111111111111</v>
      </c>
      <c r="AT997" s="4">
        <f t="shared" si="173"/>
        <v>0</v>
      </c>
      <c r="AU997" s="4">
        <f t="shared" si="174"/>
        <v>15.1</v>
      </c>
      <c r="AV997" s="4">
        <f t="shared" si="175"/>
        <v>13.245614035087721</v>
      </c>
      <c r="AX997" s="3">
        <f t="shared" si="176"/>
        <v>27.194444444444443</v>
      </c>
      <c r="AY997" s="3">
        <f t="shared" si="177"/>
        <v>25.772283272283264</v>
      </c>
      <c r="AZ997" s="3">
        <f t="shared" si="178"/>
        <v>26.093406593406598</v>
      </c>
      <c r="BA997" s="3">
        <f t="shared" si="178"/>
        <v>22.88895315211105</v>
      </c>
    </row>
    <row r="998" spans="1:53">
      <c r="A998" s="1">
        <v>911900</v>
      </c>
      <c r="B998">
        <v>22516</v>
      </c>
      <c r="C998">
        <v>1990</v>
      </c>
      <c r="D998">
        <v>9</v>
      </c>
      <c r="E998">
        <v>21</v>
      </c>
      <c r="F998">
        <v>81.900000000000006</v>
      </c>
      <c r="G998">
        <v>23</v>
      </c>
      <c r="H998">
        <v>72.7</v>
      </c>
      <c r="I998">
        <v>23</v>
      </c>
      <c r="J998">
        <v>1013.6</v>
      </c>
      <c r="K998">
        <v>23</v>
      </c>
      <c r="L998">
        <v>1011.3</v>
      </c>
      <c r="M998">
        <v>23</v>
      </c>
      <c r="N998">
        <v>15.3</v>
      </c>
      <c r="O998">
        <v>23</v>
      </c>
      <c r="P998">
        <v>5.6</v>
      </c>
      <c r="Q998">
        <v>23</v>
      </c>
      <c r="R998">
        <v>14</v>
      </c>
      <c r="S998">
        <v>999.9</v>
      </c>
      <c r="T998">
        <v>91</v>
      </c>
      <c r="V998">
        <v>71.099999999999994</v>
      </c>
      <c r="X998">
        <v>0</v>
      </c>
      <c r="Y998" t="s">
        <v>19</v>
      </c>
      <c r="Z998">
        <v>999.9</v>
      </c>
      <c r="AA998">
        <v>0</v>
      </c>
      <c r="AC998" s="1"/>
      <c r="AD998">
        <v>1990</v>
      </c>
      <c r="AE998">
        <v>264</v>
      </c>
      <c r="AF998">
        <v>22.2</v>
      </c>
      <c r="AG998">
        <v>26.5</v>
      </c>
      <c r="AH998">
        <v>24.6</v>
      </c>
      <c r="AI998">
        <v>-99</v>
      </c>
      <c r="AJ998">
        <v>5.2</v>
      </c>
      <c r="AK998">
        <v>23.4</v>
      </c>
      <c r="AL998">
        <v>25.3</v>
      </c>
      <c r="AM998">
        <v>88.9</v>
      </c>
      <c r="AO998" s="2">
        <f t="shared" si="168"/>
        <v>33137</v>
      </c>
      <c r="AP998" s="5">
        <f t="shared" si="169"/>
        <v>1990</v>
      </c>
      <c r="AQ998" s="5">
        <f t="shared" si="170"/>
        <v>264</v>
      </c>
      <c r="AR998" s="4">
        <f t="shared" si="171"/>
        <v>32.777777777777779</v>
      </c>
      <c r="AS998" s="4">
        <f t="shared" si="172"/>
        <v>21.722222222222218</v>
      </c>
      <c r="AT998" s="4">
        <f t="shared" si="173"/>
        <v>0</v>
      </c>
      <c r="AU998" s="4">
        <f t="shared" si="174"/>
        <v>22.2</v>
      </c>
      <c r="AV998" s="4">
        <f t="shared" si="175"/>
        <v>19.473684210526319</v>
      </c>
      <c r="AX998" s="3">
        <f t="shared" si="176"/>
        <v>27.25</v>
      </c>
      <c r="AY998" s="3">
        <f t="shared" si="177"/>
        <v>25.787545787545781</v>
      </c>
      <c r="AZ998" s="3">
        <f t="shared" si="178"/>
        <v>26.019780219780227</v>
      </c>
      <c r="BA998" s="3">
        <f t="shared" si="178"/>
        <v>22.824368613842299</v>
      </c>
    </row>
    <row r="999" spans="1:53">
      <c r="A999" s="1">
        <v>911900</v>
      </c>
      <c r="B999">
        <v>22516</v>
      </c>
      <c r="C999">
        <v>1990</v>
      </c>
      <c r="D999">
        <v>9</v>
      </c>
      <c r="E999">
        <v>22</v>
      </c>
      <c r="F999">
        <v>80.7</v>
      </c>
      <c r="G999">
        <v>22</v>
      </c>
      <c r="H999">
        <v>69.3</v>
      </c>
      <c r="I999">
        <v>22</v>
      </c>
      <c r="J999">
        <v>1015.1</v>
      </c>
      <c r="K999">
        <v>22</v>
      </c>
      <c r="L999">
        <v>1012.7</v>
      </c>
      <c r="M999">
        <v>22</v>
      </c>
      <c r="N999">
        <v>17.600000000000001</v>
      </c>
      <c r="O999">
        <v>22</v>
      </c>
      <c r="P999">
        <v>13.3</v>
      </c>
      <c r="Q999">
        <v>22</v>
      </c>
      <c r="R999">
        <v>18.100000000000001</v>
      </c>
      <c r="S999">
        <v>26</v>
      </c>
      <c r="T999">
        <v>91.9</v>
      </c>
      <c r="V999">
        <v>71.099999999999994</v>
      </c>
      <c r="X999">
        <v>0</v>
      </c>
      <c r="Y999" t="s">
        <v>19</v>
      </c>
      <c r="Z999">
        <v>999.9</v>
      </c>
      <c r="AA999">
        <v>0</v>
      </c>
      <c r="AC999" s="1"/>
      <c r="AD999">
        <v>1990</v>
      </c>
      <c r="AE999">
        <v>265</v>
      </c>
      <c r="AF999">
        <v>23</v>
      </c>
      <c r="AG999">
        <v>26.1</v>
      </c>
      <c r="AH999">
        <v>24.6</v>
      </c>
      <c r="AI999">
        <v>-99</v>
      </c>
      <c r="AJ999">
        <v>5.3</v>
      </c>
      <c r="AK999">
        <v>21.5</v>
      </c>
      <c r="AL999">
        <v>25.3</v>
      </c>
      <c r="AM999">
        <v>79.5</v>
      </c>
      <c r="AO999" s="2">
        <f t="shared" si="168"/>
        <v>33138</v>
      </c>
      <c r="AP999" s="5">
        <f t="shared" si="169"/>
        <v>1990</v>
      </c>
      <c r="AQ999" s="5">
        <f t="shared" si="170"/>
        <v>265</v>
      </c>
      <c r="AR999" s="4">
        <f t="shared" si="171"/>
        <v>33.277777777777779</v>
      </c>
      <c r="AS999" s="4">
        <f t="shared" si="172"/>
        <v>21.722222222222218</v>
      </c>
      <c r="AT999" s="4">
        <f t="shared" si="173"/>
        <v>0</v>
      </c>
      <c r="AU999" s="4">
        <f t="shared" si="174"/>
        <v>23</v>
      </c>
      <c r="AV999" s="4">
        <f t="shared" si="175"/>
        <v>20.17543859649123</v>
      </c>
      <c r="AX999" s="3">
        <f t="shared" si="176"/>
        <v>27.5</v>
      </c>
      <c r="AY999" s="3">
        <f t="shared" si="177"/>
        <v>25.815018315018307</v>
      </c>
      <c r="AZ999" s="3">
        <f t="shared" si="178"/>
        <v>25.992307692307694</v>
      </c>
      <c r="BA999" s="3">
        <f t="shared" si="178"/>
        <v>22.800269905533071</v>
      </c>
    </row>
    <row r="1000" spans="1:53">
      <c r="A1000" s="1">
        <v>911900</v>
      </c>
      <c r="B1000">
        <v>22516</v>
      </c>
      <c r="C1000">
        <v>1990</v>
      </c>
      <c r="D1000">
        <v>9</v>
      </c>
      <c r="E1000">
        <v>23</v>
      </c>
      <c r="F1000">
        <v>80.099999999999994</v>
      </c>
      <c r="G1000">
        <v>18</v>
      </c>
      <c r="H1000">
        <v>69.3</v>
      </c>
      <c r="I1000">
        <v>18</v>
      </c>
      <c r="J1000">
        <v>1015.1</v>
      </c>
      <c r="K1000">
        <v>18</v>
      </c>
      <c r="L1000">
        <v>1012.7</v>
      </c>
      <c r="M1000">
        <v>18</v>
      </c>
      <c r="N1000">
        <v>18.2</v>
      </c>
      <c r="O1000">
        <v>18</v>
      </c>
      <c r="P1000">
        <v>13.8</v>
      </c>
      <c r="Q1000">
        <v>18</v>
      </c>
      <c r="R1000">
        <v>20</v>
      </c>
      <c r="S1000">
        <v>26</v>
      </c>
      <c r="T1000">
        <v>86</v>
      </c>
      <c r="U1000" t="s">
        <v>20</v>
      </c>
      <c r="V1000">
        <v>71.099999999999994</v>
      </c>
      <c r="X1000">
        <v>0</v>
      </c>
      <c r="Y1000" t="s">
        <v>19</v>
      </c>
      <c r="Z1000">
        <v>999.9</v>
      </c>
      <c r="AA1000">
        <v>10000</v>
      </c>
      <c r="AC1000" s="1"/>
      <c r="AD1000">
        <v>1990</v>
      </c>
      <c r="AE1000">
        <v>266</v>
      </c>
      <c r="AF1000">
        <v>23.3</v>
      </c>
      <c r="AG1000">
        <v>26.3</v>
      </c>
      <c r="AH1000">
        <v>24.6</v>
      </c>
      <c r="AI1000">
        <v>-99</v>
      </c>
      <c r="AJ1000">
        <v>5.6</v>
      </c>
      <c r="AK1000">
        <v>21.8</v>
      </c>
      <c r="AL1000">
        <v>25.3</v>
      </c>
      <c r="AM1000">
        <v>81</v>
      </c>
      <c r="AO1000" s="2">
        <f t="shared" si="168"/>
        <v>33139</v>
      </c>
      <c r="AP1000" s="5">
        <f t="shared" si="169"/>
        <v>1990</v>
      </c>
      <c r="AQ1000" s="5">
        <f t="shared" si="170"/>
        <v>266</v>
      </c>
      <c r="AR1000" s="4">
        <f t="shared" si="171"/>
        <v>30</v>
      </c>
      <c r="AS1000" s="4">
        <f t="shared" si="172"/>
        <v>21.722222222222218</v>
      </c>
      <c r="AT1000" s="4">
        <f t="shared" si="173"/>
        <v>0</v>
      </c>
      <c r="AU1000" s="4">
        <f t="shared" si="174"/>
        <v>23.3</v>
      </c>
      <c r="AV1000" s="4">
        <f t="shared" si="175"/>
        <v>20.438596491228072</v>
      </c>
      <c r="AX1000" s="3">
        <f t="shared" si="176"/>
        <v>25.861111111111107</v>
      </c>
      <c r="AY1000" s="3">
        <f t="shared" si="177"/>
        <v>25.827838827838825</v>
      </c>
      <c r="AZ1000" s="3">
        <f t="shared" si="178"/>
        <v>25.991208791208798</v>
      </c>
      <c r="BA1000" s="3">
        <f t="shared" si="178"/>
        <v>22.799305957200698</v>
      </c>
    </row>
    <row r="1001" spans="1:53">
      <c r="A1001" s="1">
        <v>911900</v>
      </c>
      <c r="B1001">
        <v>22516</v>
      </c>
      <c r="C1001">
        <v>1990</v>
      </c>
      <c r="D1001">
        <v>9</v>
      </c>
      <c r="E1001">
        <v>24</v>
      </c>
      <c r="F1001">
        <v>79.400000000000006</v>
      </c>
      <c r="G1001">
        <v>23</v>
      </c>
      <c r="H1001">
        <v>67.599999999999994</v>
      </c>
      <c r="I1001">
        <v>23</v>
      </c>
      <c r="J1001">
        <v>1014.9</v>
      </c>
      <c r="K1001">
        <v>23</v>
      </c>
      <c r="L1001">
        <v>1012.5</v>
      </c>
      <c r="M1001">
        <v>23</v>
      </c>
      <c r="N1001">
        <v>17.5</v>
      </c>
      <c r="O1001">
        <v>23</v>
      </c>
      <c r="P1001">
        <v>8.9</v>
      </c>
      <c r="Q1001">
        <v>23</v>
      </c>
      <c r="R1001">
        <v>18.100000000000001</v>
      </c>
      <c r="S1001">
        <v>28</v>
      </c>
      <c r="T1001">
        <v>89.1</v>
      </c>
      <c r="U1001" t="s">
        <v>20</v>
      </c>
      <c r="V1001">
        <v>71.099999999999994</v>
      </c>
      <c r="X1001">
        <v>0</v>
      </c>
      <c r="Y1001" t="s">
        <v>19</v>
      </c>
      <c r="Z1001">
        <v>999.9</v>
      </c>
      <c r="AA1001">
        <v>0</v>
      </c>
      <c r="AC1001" s="1"/>
      <c r="AD1001">
        <v>1990</v>
      </c>
      <c r="AE1001">
        <v>267</v>
      </c>
      <c r="AF1001">
        <v>25</v>
      </c>
      <c r="AG1001">
        <v>26.5</v>
      </c>
      <c r="AH1001">
        <v>24.9</v>
      </c>
      <c r="AI1001">
        <v>-99</v>
      </c>
      <c r="AJ1001">
        <v>5.4</v>
      </c>
      <c r="AK1001">
        <v>21.4</v>
      </c>
      <c r="AL1001">
        <v>25.6</v>
      </c>
      <c r="AM1001">
        <v>77.2</v>
      </c>
      <c r="AO1001" s="2">
        <f t="shared" si="168"/>
        <v>33140</v>
      </c>
      <c r="AP1001" s="5">
        <f t="shared" si="169"/>
        <v>1990</v>
      </c>
      <c r="AQ1001" s="5">
        <f t="shared" si="170"/>
        <v>267</v>
      </c>
      <c r="AR1001" s="4">
        <f t="shared" si="171"/>
        <v>31.722222222222218</v>
      </c>
      <c r="AS1001" s="4">
        <f t="shared" si="172"/>
        <v>21.722222222222218</v>
      </c>
      <c r="AT1001" s="4">
        <f t="shared" si="173"/>
        <v>0</v>
      </c>
      <c r="AU1001" s="4">
        <f t="shared" si="174"/>
        <v>25</v>
      </c>
      <c r="AV1001" s="4">
        <f t="shared" si="175"/>
        <v>21.92982456140351</v>
      </c>
      <c r="AX1001" s="3">
        <f t="shared" si="176"/>
        <v>26.722222222222218</v>
      </c>
      <c r="AY1001" s="3">
        <f t="shared" si="177"/>
        <v>25.846764346764349</v>
      </c>
      <c r="AZ1001" s="3">
        <f t="shared" si="178"/>
        <v>25.989010989010993</v>
      </c>
      <c r="BA1001" s="3">
        <f t="shared" si="178"/>
        <v>22.797378060535962</v>
      </c>
    </row>
    <row r="1002" spans="1:53">
      <c r="A1002" s="1">
        <v>911900</v>
      </c>
      <c r="B1002">
        <v>22516</v>
      </c>
      <c r="C1002">
        <v>1990</v>
      </c>
      <c r="D1002">
        <v>9</v>
      </c>
      <c r="E1002">
        <v>25</v>
      </c>
      <c r="F1002">
        <v>79.599999999999994</v>
      </c>
      <c r="G1002">
        <v>23</v>
      </c>
      <c r="H1002">
        <v>68.099999999999994</v>
      </c>
      <c r="I1002">
        <v>23</v>
      </c>
      <c r="J1002">
        <v>1014.9</v>
      </c>
      <c r="K1002">
        <v>23</v>
      </c>
      <c r="L1002">
        <v>1012.5</v>
      </c>
      <c r="M1002">
        <v>23</v>
      </c>
      <c r="N1002">
        <v>17.7</v>
      </c>
      <c r="O1002">
        <v>23</v>
      </c>
      <c r="P1002">
        <v>11.8</v>
      </c>
      <c r="Q1002">
        <v>23</v>
      </c>
      <c r="R1002">
        <v>20</v>
      </c>
      <c r="S1002">
        <v>999.9</v>
      </c>
      <c r="T1002">
        <v>90</v>
      </c>
      <c r="V1002">
        <v>71.099999999999994</v>
      </c>
      <c r="X1002">
        <v>0</v>
      </c>
      <c r="Y1002" t="s">
        <v>19</v>
      </c>
      <c r="Z1002">
        <v>999.9</v>
      </c>
      <c r="AA1002">
        <v>0</v>
      </c>
      <c r="AC1002" s="1"/>
      <c r="AD1002">
        <v>1990</v>
      </c>
      <c r="AE1002">
        <v>268</v>
      </c>
      <c r="AF1002">
        <v>25.6</v>
      </c>
      <c r="AG1002">
        <v>27.4</v>
      </c>
      <c r="AH1002">
        <v>25</v>
      </c>
      <c r="AI1002">
        <v>-99</v>
      </c>
      <c r="AJ1002">
        <v>4</v>
      </c>
      <c r="AK1002">
        <v>21.2</v>
      </c>
      <c r="AL1002">
        <v>26</v>
      </c>
      <c r="AM1002">
        <v>74.3</v>
      </c>
      <c r="AO1002" s="2">
        <f t="shared" si="168"/>
        <v>33141</v>
      </c>
      <c r="AP1002" s="5">
        <f t="shared" si="169"/>
        <v>1990</v>
      </c>
      <c r="AQ1002" s="5">
        <f t="shared" si="170"/>
        <v>268</v>
      </c>
      <c r="AR1002" s="4">
        <f t="shared" si="171"/>
        <v>32.222222222222221</v>
      </c>
      <c r="AS1002" s="4">
        <f t="shared" si="172"/>
        <v>21.722222222222218</v>
      </c>
      <c r="AT1002" s="4">
        <f t="shared" si="173"/>
        <v>0</v>
      </c>
      <c r="AU1002" s="4">
        <f t="shared" si="174"/>
        <v>25.6</v>
      </c>
      <c r="AV1002" s="4">
        <f t="shared" si="175"/>
        <v>22.456140350877195</v>
      </c>
      <c r="AX1002" s="3">
        <f t="shared" si="176"/>
        <v>26.972222222222221</v>
      </c>
      <c r="AY1002" s="3">
        <f t="shared" si="177"/>
        <v>25.865689865689863</v>
      </c>
      <c r="AZ1002" s="3">
        <f t="shared" si="178"/>
        <v>25.958241758241762</v>
      </c>
      <c r="BA1002" s="3">
        <f t="shared" si="178"/>
        <v>22.770387507229621</v>
      </c>
    </row>
    <row r="1003" spans="1:53">
      <c r="A1003" s="1">
        <v>911900</v>
      </c>
      <c r="B1003">
        <v>22516</v>
      </c>
      <c r="C1003">
        <v>1990</v>
      </c>
      <c r="D1003">
        <v>9</v>
      </c>
      <c r="E1003">
        <v>26</v>
      </c>
      <c r="F1003">
        <v>78.7</v>
      </c>
      <c r="G1003">
        <v>22</v>
      </c>
      <c r="H1003">
        <v>67.099999999999994</v>
      </c>
      <c r="I1003">
        <v>22</v>
      </c>
      <c r="J1003">
        <v>1015.2</v>
      </c>
      <c r="K1003">
        <v>22</v>
      </c>
      <c r="L1003">
        <v>1012.8</v>
      </c>
      <c r="M1003">
        <v>22</v>
      </c>
      <c r="N1003">
        <v>17.899999999999999</v>
      </c>
      <c r="O1003">
        <v>22</v>
      </c>
      <c r="P1003">
        <v>11.5</v>
      </c>
      <c r="Q1003">
        <v>22</v>
      </c>
      <c r="R1003">
        <v>19</v>
      </c>
      <c r="S1003">
        <v>999.9</v>
      </c>
      <c r="T1003">
        <v>87.1</v>
      </c>
      <c r="V1003">
        <v>69.099999999999994</v>
      </c>
      <c r="X1003">
        <v>0</v>
      </c>
      <c r="Y1003" t="s">
        <v>19</v>
      </c>
      <c r="Z1003">
        <v>999.9</v>
      </c>
      <c r="AA1003">
        <v>0</v>
      </c>
      <c r="AC1003" s="1"/>
      <c r="AD1003">
        <v>1990</v>
      </c>
      <c r="AE1003">
        <v>269</v>
      </c>
      <c r="AF1003">
        <v>24.5</v>
      </c>
      <c r="AG1003">
        <v>26.7</v>
      </c>
      <c r="AH1003">
        <v>25.8</v>
      </c>
      <c r="AI1003">
        <v>-99</v>
      </c>
      <c r="AJ1003">
        <v>5.3</v>
      </c>
      <c r="AK1003">
        <v>21.3</v>
      </c>
      <c r="AL1003">
        <v>26.2</v>
      </c>
      <c r="AM1003">
        <v>74</v>
      </c>
      <c r="AO1003" s="2">
        <f t="shared" si="168"/>
        <v>33142</v>
      </c>
      <c r="AP1003" s="5">
        <f t="shared" si="169"/>
        <v>1990</v>
      </c>
      <c r="AQ1003" s="5">
        <f t="shared" si="170"/>
        <v>269</v>
      </c>
      <c r="AR1003" s="4">
        <f t="shared" si="171"/>
        <v>30.611111111111107</v>
      </c>
      <c r="AS1003" s="4">
        <f t="shared" si="172"/>
        <v>20.611111111111107</v>
      </c>
      <c r="AT1003" s="4">
        <f t="shared" si="173"/>
        <v>0</v>
      </c>
      <c r="AU1003" s="4">
        <f t="shared" si="174"/>
        <v>24.5</v>
      </c>
      <c r="AV1003" s="4">
        <f t="shared" si="175"/>
        <v>21.491228070175442</v>
      </c>
      <c r="AX1003" s="3">
        <f t="shared" si="176"/>
        <v>25.611111111111107</v>
      </c>
      <c r="AY1003" s="3">
        <f t="shared" si="177"/>
        <v>25.872405372405371</v>
      </c>
      <c r="AZ1003" s="3">
        <f t="shared" si="178"/>
        <v>25.895604395604401</v>
      </c>
      <c r="BA1003" s="3">
        <f t="shared" si="178"/>
        <v>22.715442452284559</v>
      </c>
    </row>
    <row r="1004" spans="1:53">
      <c r="A1004" s="1">
        <v>911900</v>
      </c>
      <c r="B1004">
        <v>22516</v>
      </c>
      <c r="C1004">
        <v>1990</v>
      </c>
      <c r="D1004">
        <v>9</v>
      </c>
      <c r="E1004">
        <v>27</v>
      </c>
      <c r="F1004">
        <v>78.8</v>
      </c>
      <c r="G1004">
        <v>23</v>
      </c>
      <c r="H1004">
        <v>67.7</v>
      </c>
      <c r="I1004">
        <v>23</v>
      </c>
      <c r="J1004">
        <v>1015.7</v>
      </c>
      <c r="K1004">
        <v>23</v>
      </c>
      <c r="L1004">
        <v>1013.3</v>
      </c>
      <c r="M1004">
        <v>23</v>
      </c>
      <c r="N1004">
        <v>17.3</v>
      </c>
      <c r="O1004">
        <v>23</v>
      </c>
      <c r="P1004">
        <v>12</v>
      </c>
      <c r="Q1004">
        <v>23</v>
      </c>
      <c r="R1004">
        <v>20</v>
      </c>
      <c r="S1004">
        <v>22.9</v>
      </c>
      <c r="T1004">
        <v>86</v>
      </c>
      <c r="V1004">
        <v>69.099999999999994</v>
      </c>
      <c r="X1004">
        <v>0</v>
      </c>
      <c r="Y1004" t="s">
        <v>19</v>
      </c>
      <c r="Z1004">
        <v>999.9</v>
      </c>
      <c r="AA1004">
        <v>0</v>
      </c>
      <c r="AC1004" s="1"/>
      <c r="AD1004">
        <v>1990</v>
      </c>
      <c r="AE1004">
        <v>270</v>
      </c>
      <c r="AF1004">
        <v>23.6</v>
      </c>
      <c r="AG1004">
        <v>27.1</v>
      </c>
      <c r="AH1004">
        <v>25.7</v>
      </c>
      <c r="AI1004">
        <v>-99</v>
      </c>
      <c r="AJ1004">
        <v>6.5</v>
      </c>
      <c r="AK1004">
        <v>21.1</v>
      </c>
      <c r="AL1004">
        <v>26.2</v>
      </c>
      <c r="AM1004">
        <v>72.900000000000006</v>
      </c>
      <c r="AO1004" s="2">
        <f t="shared" si="168"/>
        <v>33143</v>
      </c>
      <c r="AP1004" s="5">
        <f t="shared" si="169"/>
        <v>1990</v>
      </c>
      <c r="AQ1004" s="5">
        <f t="shared" si="170"/>
        <v>270</v>
      </c>
      <c r="AR1004" s="4">
        <f t="shared" si="171"/>
        <v>30</v>
      </c>
      <c r="AS1004" s="4">
        <f t="shared" si="172"/>
        <v>20.611111111111107</v>
      </c>
      <c r="AT1004" s="4">
        <f t="shared" si="173"/>
        <v>0</v>
      </c>
      <c r="AU1004" s="4">
        <f t="shared" si="174"/>
        <v>23.6</v>
      </c>
      <c r="AV1004" s="4">
        <f t="shared" si="175"/>
        <v>20.701754385964914</v>
      </c>
      <c r="AX1004" s="3">
        <f t="shared" si="176"/>
        <v>25.305555555555554</v>
      </c>
      <c r="AY1004" s="3">
        <f t="shared" si="177"/>
        <v>25.875763125763129</v>
      </c>
      <c r="AZ1004" s="3">
        <f t="shared" si="178"/>
        <v>25.825274725274728</v>
      </c>
      <c r="BA1004" s="3">
        <f t="shared" si="178"/>
        <v>22.653749759012918</v>
      </c>
    </row>
    <row r="1005" spans="1:53">
      <c r="A1005" s="1">
        <v>911900</v>
      </c>
      <c r="B1005">
        <v>22516</v>
      </c>
      <c r="C1005">
        <v>1990</v>
      </c>
      <c r="D1005">
        <v>9</v>
      </c>
      <c r="E1005">
        <v>28</v>
      </c>
      <c r="F1005">
        <v>79.5</v>
      </c>
      <c r="G1005">
        <v>23</v>
      </c>
      <c r="H1005">
        <v>67.400000000000006</v>
      </c>
      <c r="I1005">
        <v>23</v>
      </c>
      <c r="J1005">
        <v>1016.6</v>
      </c>
      <c r="K1005">
        <v>23</v>
      </c>
      <c r="L1005">
        <v>1014.2</v>
      </c>
      <c r="M1005">
        <v>23</v>
      </c>
      <c r="N1005">
        <v>17.5</v>
      </c>
      <c r="O1005">
        <v>23</v>
      </c>
      <c r="P1005">
        <v>13.4</v>
      </c>
      <c r="Q1005">
        <v>23</v>
      </c>
      <c r="R1005">
        <v>17.100000000000001</v>
      </c>
      <c r="S1005">
        <v>26</v>
      </c>
      <c r="T1005">
        <v>88</v>
      </c>
      <c r="V1005">
        <v>70</v>
      </c>
      <c r="X1005">
        <v>0</v>
      </c>
      <c r="Y1005" t="s">
        <v>19</v>
      </c>
      <c r="Z1005">
        <v>999.9</v>
      </c>
      <c r="AA1005">
        <v>0</v>
      </c>
      <c r="AC1005" s="1"/>
      <c r="AD1005">
        <v>1990</v>
      </c>
      <c r="AE1005">
        <v>271</v>
      </c>
      <c r="AF1005">
        <v>24.1</v>
      </c>
      <c r="AG1005">
        <v>26.6</v>
      </c>
      <c r="AH1005">
        <v>25.2</v>
      </c>
      <c r="AI1005">
        <v>-99</v>
      </c>
      <c r="AJ1005">
        <v>7.9</v>
      </c>
      <c r="AK1005">
        <v>21.6</v>
      </c>
      <c r="AL1005">
        <v>25.8</v>
      </c>
      <c r="AM1005">
        <v>77.3</v>
      </c>
      <c r="AO1005" s="2">
        <f t="shared" si="168"/>
        <v>33144</v>
      </c>
      <c r="AP1005" s="5">
        <f t="shared" si="169"/>
        <v>1990</v>
      </c>
      <c r="AQ1005" s="5">
        <f t="shared" si="170"/>
        <v>271</v>
      </c>
      <c r="AR1005" s="4">
        <f t="shared" si="171"/>
        <v>31.111111111111111</v>
      </c>
      <c r="AS1005" s="4">
        <f t="shared" si="172"/>
        <v>21.111111111111111</v>
      </c>
      <c r="AT1005" s="4">
        <f t="shared" si="173"/>
        <v>0</v>
      </c>
      <c r="AU1005" s="4">
        <f t="shared" si="174"/>
        <v>24.1</v>
      </c>
      <c r="AV1005" s="4">
        <f t="shared" si="175"/>
        <v>21.140350877192986</v>
      </c>
      <c r="AX1005" s="3">
        <f t="shared" si="176"/>
        <v>26.111111111111111</v>
      </c>
      <c r="AY1005" s="3">
        <f t="shared" si="177"/>
        <v>25.875152625152634</v>
      </c>
      <c r="AZ1005" s="3">
        <f t="shared" si="178"/>
        <v>25.836263736263735</v>
      </c>
      <c r="BA1005" s="3">
        <f t="shared" si="178"/>
        <v>22.663389242336617</v>
      </c>
    </row>
    <row r="1006" spans="1:53">
      <c r="A1006" s="1">
        <v>911900</v>
      </c>
      <c r="B1006">
        <v>22516</v>
      </c>
      <c r="C1006">
        <v>1990</v>
      </c>
      <c r="D1006">
        <v>9</v>
      </c>
      <c r="E1006">
        <v>29</v>
      </c>
      <c r="F1006">
        <v>77.900000000000006</v>
      </c>
      <c r="G1006">
        <v>24</v>
      </c>
      <c r="H1006">
        <v>68</v>
      </c>
      <c r="I1006">
        <v>24</v>
      </c>
      <c r="J1006">
        <v>1016.2</v>
      </c>
      <c r="K1006">
        <v>24</v>
      </c>
      <c r="L1006">
        <v>1013.8</v>
      </c>
      <c r="M1006">
        <v>24</v>
      </c>
      <c r="N1006">
        <v>17.399999999999999</v>
      </c>
      <c r="O1006">
        <v>24</v>
      </c>
      <c r="P1006">
        <v>11.3</v>
      </c>
      <c r="Q1006">
        <v>24</v>
      </c>
      <c r="R1006">
        <v>18.100000000000001</v>
      </c>
      <c r="S1006">
        <v>24.1</v>
      </c>
      <c r="T1006">
        <v>86</v>
      </c>
      <c r="V1006">
        <v>71.099999999999994</v>
      </c>
      <c r="X1006">
        <v>0</v>
      </c>
      <c r="Y1006" t="s">
        <v>19</v>
      </c>
      <c r="Z1006">
        <v>999.9</v>
      </c>
      <c r="AA1006">
        <v>10000</v>
      </c>
      <c r="AC1006" s="1"/>
      <c r="AD1006">
        <v>1990</v>
      </c>
      <c r="AE1006">
        <v>272</v>
      </c>
      <c r="AF1006">
        <v>24</v>
      </c>
      <c r="AG1006">
        <v>26.9</v>
      </c>
      <c r="AH1006">
        <v>25.6</v>
      </c>
      <c r="AI1006">
        <v>-99</v>
      </c>
      <c r="AJ1006">
        <v>7.9</v>
      </c>
      <c r="AK1006">
        <v>21.8</v>
      </c>
      <c r="AL1006">
        <v>26.3</v>
      </c>
      <c r="AM1006">
        <v>75.7</v>
      </c>
      <c r="AO1006" s="2">
        <f t="shared" si="168"/>
        <v>33145</v>
      </c>
      <c r="AP1006" s="5">
        <f t="shared" si="169"/>
        <v>1990</v>
      </c>
      <c r="AQ1006" s="5">
        <f t="shared" si="170"/>
        <v>272</v>
      </c>
      <c r="AR1006" s="4">
        <f t="shared" si="171"/>
        <v>30</v>
      </c>
      <c r="AS1006" s="4">
        <f t="shared" si="172"/>
        <v>21.722222222222218</v>
      </c>
      <c r="AT1006" s="4">
        <f t="shared" si="173"/>
        <v>0</v>
      </c>
      <c r="AU1006" s="4">
        <f t="shared" si="174"/>
        <v>24</v>
      </c>
      <c r="AV1006" s="4">
        <f t="shared" si="175"/>
        <v>21.05263157894737</v>
      </c>
      <c r="AX1006" s="3">
        <f t="shared" si="176"/>
        <v>25.861111111111107</v>
      </c>
      <c r="AY1006" s="3">
        <f t="shared" si="177"/>
        <v>25.88125763125764</v>
      </c>
      <c r="AZ1006" s="3">
        <f t="shared" si="178"/>
        <v>25.795604395604393</v>
      </c>
      <c r="BA1006" s="3">
        <f t="shared" si="178"/>
        <v>22.627723154038954</v>
      </c>
    </row>
    <row r="1007" spans="1:53">
      <c r="A1007" s="1">
        <v>911900</v>
      </c>
      <c r="B1007">
        <v>22516</v>
      </c>
      <c r="C1007">
        <v>1990</v>
      </c>
      <c r="D1007">
        <v>9</v>
      </c>
      <c r="E1007">
        <v>30</v>
      </c>
      <c r="F1007">
        <v>79.7</v>
      </c>
      <c r="G1007">
        <v>18</v>
      </c>
      <c r="H1007">
        <v>70.599999999999994</v>
      </c>
      <c r="I1007">
        <v>18</v>
      </c>
      <c r="J1007">
        <v>1016.1</v>
      </c>
      <c r="K1007">
        <v>18</v>
      </c>
      <c r="L1007">
        <v>1013.8</v>
      </c>
      <c r="M1007">
        <v>18</v>
      </c>
      <c r="N1007">
        <v>17.100000000000001</v>
      </c>
      <c r="O1007">
        <v>18</v>
      </c>
      <c r="P1007">
        <v>12.1</v>
      </c>
      <c r="Q1007">
        <v>18</v>
      </c>
      <c r="R1007">
        <v>18.100000000000001</v>
      </c>
      <c r="S1007">
        <v>22</v>
      </c>
      <c r="T1007">
        <v>84.9</v>
      </c>
      <c r="U1007" t="s">
        <v>20</v>
      </c>
      <c r="V1007">
        <v>71.099999999999994</v>
      </c>
      <c r="X1007">
        <v>0.2</v>
      </c>
      <c r="Y1007" t="s">
        <v>19</v>
      </c>
      <c r="Z1007">
        <v>999.9</v>
      </c>
      <c r="AA1007">
        <v>10000</v>
      </c>
      <c r="AC1007" s="1"/>
      <c r="AD1007">
        <v>1990</v>
      </c>
      <c r="AE1007">
        <v>273</v>
      </c>
      <c r="AF1007">
        <v>22.6</v>
      </c>
      <c r="AG1007">
        <v>26.2</v>
      </c>
      <c r="AH1007">
        <v>25</v>
      </c>
      <c r="AI1007">
        <v>-99</v>
      </c>
      <c r="AJ1007">
        <v>6.7</v>
      </c>
      <c r="AK1007">
        <v>22.7</v>
      </c>
      <c r="AL1007">
        <v>25.4</v>
      </c>
      <c r="AM1007">
        <v>84.9</v>
      </c>
      <c r="AO1007" s="2">
        <f t="shared" si="168"/>
        <v>33146</v>
      </c>
      <c r="AP1007" s="5">
        <f t="shared" si="169"/>
        <v>1990</v>
      </c>
      <c r="AQ1007" s="5">
        <f t="shared" si="170"/>
        <v>273</v>
      </c>
      <c r="AR1007" s="4">
        <f t="shared" si="171"/>
        <v>29.388888888888893</v>
      </c>
      <c r="AS1007" s="4">
        <f t="shared" si="172"/>
        <v>21.722222222222218</v>
      </c>
      <c r="AT1007" s="4">
        <f t="shared" si="173"/>
        <v>5.08</v>
      </c>
      <c r="AU1007" s="4">
        <f t="shared" si="174"/>
        <v>22.6</v>
      </c>
      <c r="AV1007" s="4">
        <f t="shared" si="175"/>
        <v>19.824561403508774</v>
      </c>
      <c r="AX1007" s="3">
        <f t="shared" si="176"/>
        <v>25.555555555555557</v>
      </c>
      <c r="AY1007" s="3">
        <f t="shared" si="177"/>
        <v>25.88125763125764</v>
      </c>
      <c r="AZ1007" s="3">
        <f t="shared" si="178"/>
        <v>25.74285714285714</v>
      </c>
      <c r="BA1007" s="3">
        <f t="shared" si="178"/>
        <v>22.581453634085218</v>
      </c>
    </row>
    <row r="1008" spans="1:53">
      <c r="A1008" s="1">
        <v>911900</v>
      </c>
      <c r="B1008">
        <v>22516</v>
      </c>
      <c r="C1008">
        <v>1990</v>
      </c>
      <c r="D1008">
        <v>10</v>
      </c>
      <c r="E1008">
        <v>1</v>
      </c>
      <c r="F1008">
        <v>78.5</v>
      </c>
      <c r="G1008">
        <v>24</v>
      </c>
      <c r="H1008">
        <v>67.099999999999994</v>
      </c>
      <c r="I1008">
        <v>24</v>
      </c>
      <c r="J1008">
        <v>1016</v>
      </c>
      <c r="K1008">
        <v>24</v>
      </c>
      <c r="L1008">
        <v>1013.6</v>
      </c>
      <c r="M1008">
        <v>24</v>
      </c>
      <c r="N1008">
        <v>17</v>
      </c>
      <c r="O1008">
        <v>24</v>
      </c>
      <c r="P1008">
        <v>12.2</v>
      </c>
      <c r="Q1008">
        <v>24</v>
      </c>
      <c r="R1008">
        <v>18.100000000000001</v>
      </c>
      <c r="S1008">
        <v>27</v>
      </c>
      <c r="T1008">
        <v>88</v>
      </c>
      <c r="V1008">
        <v>71.099999999999994</v>
      </c>
      <c r="X1008">
        <v>0</v>
      </c>
      <c r="Y1008" t="s">
        <v>18</v>
      </c>
      <c r="Z1008">
        <v>999.9</v>
      </c>
      <c r="AA1008">
        <v>0</v>
      </c>
      <c r="AC1008" s="1"/>
      <c r="AD1008">
        <v>1990</v>
      </c>
      <c r="AE1008">
        <v>274</v>
      </c>
      <c r="AF1008">
        <v>21.8</v>
      </c>
      <c r="AG1008">
        <v>26.2</v>
      </c>
      <c r="AH1008">
        <v>24.7</v>
      </c>
      <c r="AI1008">
        <v>-99</v>
      </c>
      <c r="AJ1008">
        <v>6.6</v>
      </c>
      <c r="AK1008">
        <v>20.8</v>
      </c>
      <c r="AL1008">
        <v>25.5</v>
      </c>
      <c r="AM1008">
        <v>74.900000000000006</v>
      </c>
      <c r="AO1008" s="2">
        <f t="shared" si="168"/>
        <v>33147</v>
      </c>
      <c r="AP1008" s="5">
        <f t="shared" si="169"/>
        <v>1990</v>
      </c>
      <c r="AQ1008" s="5">
        <f t="shared" si="170"/>
        <v>274</v>
      </c>
      <c r="AR1008" s="4">
        <f t="shared" si="171"/>
        <v>31.111111111111111</v>
      </c>
      <c r="AS1008" s="4">
        <f t="shared" si="172"/>
        <v>21.722222222222218</v>
      </c>
      <c r="AT1008" s="4">
        <f t="shared" si="173"/>
        <v>0</v>
      </c>
      <c r="AU1008" s="4">
        <f t="shared" si="174"/>
        <v>21.8</v>
      </c>
      <c r="AV1008" s="4">
        <f t="shared" si="175"/>
        <v>19.122807017543863</v>
      </c>
      <c r="AX1008" s="3">
        <f t="shared" si="176"/>
        <v>26.416666666666664</v>
      </c>
      <c r="AY1008" s="3">
        <f t="shared" si="177"/>
        <v>25.887362637362646</v>
      </c>
      <c r="AZ1008" s="3">
        <f t="shared" si="178"/>
        <v>25.691208791208791</v>
      </c>
      <c r="BA1008" s="3">
        <f t="shared" si="178"/>
        <v>22.536148062463855</v>
      </c>
    </row>
    <row r="1009" spans="1:53">
      <c r="A1009" s="1">
        <v>911900</v>
      </c>
      <c r="B1009">
        <v>22516</v>
      </c>
      <c r="C1009">
        <v>1990</v>
      </c>
      <c r="D1009">
        <v>10</v>
      </c>
      <c r="E1009">
        <v>2</v>
      </c>
      <c r="F1009">
        <v>77.400000000000006</v>
      </c>
      <c r="G1009">
        <v>22</v>
      </c>
      <c r="H1009">
        <v>65.2</v>
      </c>
      <c r="I1009">
        <v>22</v>
      </c>
      <c r="J1009">
        <v>1015</v>
      </c>
      <c r="K1009">
        <v>22</v>
      </c>
      <c r="L1009">
        <v>1012.6</v>
      </c>
      <c r="M1009">
        <v>22</v>
      </c>
      <c r="N1009">
        <v>17.600000000000001</v>
      </c>
      <c r="O1009">
        <v>22</v>
      </c>
      <c r="P1009">
        <v>9.4</v>
      </c>
      <c r="Q1009">
        <v>22</v>
      </c>
      <c r="R1009">
        <v>17.100000000000001</v>
      </c>
      <c r="S1009">
        <v>27</v>
      </c>
      <c r="T1009">
        <v>88</v>
      </c>
      <c r="U1009" t="s">
        <v>20</v>
      </c>
      <c r="V1009">
        <v>64.900000000000006</v>
      </c>
      <c r="X1009">
        <v>0</v>
      </c>
      <c r="Y1009" t="s">
        <v>19</v>
      </c>
      <c r="Z1009">
        <v>999.9</v>
      </c>
      <c r="AA1009">
        <v>0</v>
      </c>
      <c r="AC1009" s="1"/>
      <c r="AD1009">
        <v>1990</v>
      </c>
      <c r="AE1009">
        <v>275</v>
      </c>
      <c r="AF1009">
        <v>23.7</v>
      </c>
      <c r="AG1009">
        <v>26.6</v>
      </c>
      <c r="AH1009">
        <v>25.3</v>
      </c>
      <c r="AI1009">
        <v>-99</v>
      </c>
      <c r="AJ1009">
        <v>4.9000000000000004</v>
      </c>
      <c r="AK1009">
        <v>21.4</v>
      </c>
      <c r="AL1009">
        <v>25.7</v>
      </c>
      <c r="AM1009">
        <v>76.7</v>
      </c>
      <c r="AO1009" s="2">
        <f t="shared" si="168"/>
        <v>33148</v>
      </c>
      <c r="AP1009" s="5">
        <f t="shared" si="169"/>
        <v>1990</v>
      </c>
      <c r="AQ1009" s="5">
        <f t="shared" si="170"/>
        <v>275</v>
      </c>
      <c r="AR1009" s="4">
        <f t="shared" si="171"/>
        <v>31.111111111111111</v>
      </c>
      <c r="AS1009" s="4">
        <f t="shared" si="172"/>
        <v>18.277777777777782</v>
      </c>
      <c r="AT1009" s="4">
        <f t="shared" si="173"/>
        <v>0</v>
      </c>
      <c r="AU1009" s="4">
        <f t="shared" si="174"/>
        <v>23.7</v>
      </c>
      <c r="AV1009" s="4">
        <f t="shared" si="175"/>
        <v>20.789473684210527</v>
      </c>
      <c r="AX1009" s="3">
        <f t="shared" si="176"/>
        <v>24.694444444444446</v>
      </c>
      <c r="AY1009" s="3">
        <f t="shared" si="177"/>
        <v>25.877899877899885</v>
      </c>
      <c r="AZ1009" s="3">
        <f t="shared" si="178"/>
        <v>25.656043956043959</v>
      </c>
      <c r="BA1009" s="3">
        <f t="shared" si="178"/>
        <v>22.505301715828036</v>
      </c>
    </row>
    <row r="1010" spans="1:53">
      <c r="A1010" s="1">
        <v>911900</v>
      </c>
      <c r="B1010">
        <v>22516</v>
      </c>
      <c r="C1010">
        <v>1990</v>
      </c>
      <c r="D1010">
        <v>10</v>
      </c>
      <c r="E1010">
        <v>3</v>
      </c>
      <c r="F1010">
        <v>79.900000000000006</v>
      </c>
      <c r="G1010">
        <v>23</v>
      </c>
      <c r="H1010">
        <v>70.400000000000006</v>
      </c>
      <c r="I1010">
        <v>23</v>
      </c>
      <c r="J1010">
        <v>1015.7</v>
      </c>
      <c r="K1010">
        <v>23</v>
      </c>
      <c r="L1010">
        <v>1013.3</v>
      </c>
      <c r="M1010">
        <v>23</v>
      </c>
      <c r="N1010">
        <v>17.5</v>
      </c>
      <c r="O1010">
        <v>23</v>
      </c>
      <c r="P1010">
        <v>10.6</v>
      </c>
      <c r="Q1010">
        <v>23</v>
      </c>
      <c r="R1010">
        <v>17.100000000000001</v>
      </c>
      <c r="S1010">
        <v>999.9</v>
      </c>
      <c r="T1010">
        <v>89.1</v>
      </c>
      <c r="V1010">
        <v>64.900000000000006</v>
      </c>
      <c r="X1010">
        <v>0</v>
      </c>
      <c r="Y1010" t="s">
        <v>19</v>
      </c>
      <c r="Z1010">
        <v>999.9</v>
      </c>
      <c r="AA1010">
        <v>0</v>
      </c>
      <c r="AC1010" s="1"/>
      <c r="AD1010">
        <v>1990</v>
      </c>
      <c r="AE1010">
        <v>276</v>
      </c>
      <c r="AF1010">
        <v>18.7</v>
      </c>
      <c r="AG1010">
        <v>26</v>
      </c>
      <c r="AH1010">
        <v>25.2</v>
      </c>
      <c r="AI1010">
        <v>-99</v>
      </c>
      <c r="AJ1010">
        <v>5.0999999999999996</v>
      </c>
      <c r="AK1010">
        <v>23.2</v>
      </c>
      <c r="AL1010">
        <v>25.5</v>
      </c>
      <c r="AM1010">
        <v>87</v>
      </c>
      <c r="AO1010" s="2">
        <f t="shared" si="168"/>
        <v>33149</v>
      </c>
      <c r="AP1010" s="5">
        <f t="shared" si="169"/>
        <v>1990</v>
      </c>
      <c r="AQ1010" s="5">
        <f t="shared" si="170"/>
        <v>276</v>
      </c>
      <c r="AR1010" s="4">
        <f t="shared" si="171"/>
        <v>31.722222222222218</v>
      </c>
      <c r="AS1010" s="4">
        <f t="shared" si="172"/>
        <v>18.277777777777782</v>
      </c>
      <c r="AT1010" s="4">
        <f t="shared" si="173"/>
        <v>0</v>
      </c>
      <c r="AU1010" s="4">
        <f t="shared" si="174"/>
        <v>18.7</v>
      </c>
      <c r="AV1010" s="4">
        <f t="shared" si="175"/>
        <v>16.403508771929825</v>
      </c>
      <c r="AX1010" s="3">
        <f t="shared" si="176"/>
        <v>25</v>
      </c>
      <c r="AY1010" s="3">
        <f t="shared" si="177"/>
        <v>25.871794871794883</v>
      </c>
      <c r="AZ1010" s="3">
        <f t="shared" si="178"/>
        <v>25.54505494505495</v>
      </c>
      <c r="BA1010" s="3">
        <f t="shared" si="178"/>
        <v>22.407942934258731</v>
      </c>
    </row>
    <row r="1011" spans="1:53">
      <c r="A1011" s="1">
        <v>911900</v>
      </c>
      <c r="B1011">
        <v>22516</v>
      </c>
      <c r="C1011">
        <v>1990</v>
      </c>
      <c r="D1011">
        <v>10</v>
      </c>
      <c r="E1011">
        <v>4</v>
      </c>
      <c r="F1011">
        <v>80.2</v>
      </c>
      <c r="G1011">
        <v>22</v>
      </c>
      <c r="H1011">
        <v>71.8</v>
      </c>
      <c r="I1011">
        <v>22</v>
      </c>
      <c r="J1011">
        <v>1015.7</v>
      </c>
      <c r="K1011">
        <v>22</v>
      </c>
      <c r="L1011">
        <v>1013.3</v>
      </c>
      <c r="M1011">
        <v>22</v>
      </c>
      <c r="N1011">
        <v>16.899999999999999</v>
      </c>
      <c r="O1011">
        <v>22</v>
      </c>
      <c r="P1011">
        <v>14.6</v>
      </c>
      <c r="Q1011">
        <v>22</v>
      </c>
      <c r="R1011">
        <v>22.9</v>
      </c>
      <c r="S1011">
        <v>28.9</v>
      </c>
      <c r="T1011">
        <v>87.1</v>
      </c>
      <c r="U1011" t="s">
        <v>20</v>
      </c>
      <c r="V1011">
        <v>69.099999999999994</v>
      </c>
      <c r="X1011">
        <v>0</v>
      </c>
      <c r="Y1011" t="s">
        <v>19</v>
      </c>
      <c r="Z1011">
        <v>999.9</v>
      </c>
      <c r="AA1011">
        <v>0</v>
      </c>
      <c r="AC1011" s="1"/>
      <c r="AD1011">
        <v>1990</v>
      </c>
      <c r="AE1011">
        <v>277</v>
      </c>
      <c r="AF1011">
        <v>18.8</v>
      </c>
      <c r="AG1011">
        <v>25.9</v>
      </c>
      <c r="AH1011">
        <v>25.1</v>
      </c>
      <c r="AI1011">
        <v>-99</v>
      </c>
      <c r="AJ1011">
        <v>5.4</v>
      </c>
      <c r="AK1011">
        <v>23</v>
      </c>
      <c r="AL1011">
        <v>25.5</v>
      </c>
      <c r="AM1011">
        <v>86.1</v>
      </c>
      <c r="AO1011" s="2">
        <f t="shared" si="168"/>
        <v>33150</v>
      </c>
      <c r="AP1011" s="5">
        <f t="shared" si="169"/>
        <v>1990</v>
      </c>
      <c r="AQ1011" s="5">
        <f t="shared" si="170"/>
        <v>277</v>
      </c>
      <c r="AR1011" s="4">
        <f t="shared" si="171"/>
        <v>30.611111111111107</v>
      </c>
      <c r="AS1011" s="4">
        <f t="shared" si="172"/>
        <v>20.611111111111107</v>
      </c>
      <c r="AT1011" s="4">
        <f t="shared" si="173"/>
        <v>0</v>
      </c>
      <c r="AU1011" s="4">
        <f t="shared" si="174"/>
        <v>18.8</v>
      </c>
      <c r="AV1011" s="4">
        <f t="shared" si="175"/>
        <v>16.491228070175442</v>
      </c>
      <c r="AX1011" s="3">
        <f t="shared" si="176"/>
        <v>25.611111111111107</v>
      </c>
      <c r="AY1011" s="3">
        <f t="shared" si="177"/>
        <v>25.875152625152634</v>
      </c>
      <c r="AZ1011" s="3">
        <f t="shared" si="178"/>
        <v>25.469230769230773</v>
      </c>
      <c r="BA1011" s="3">
        <f t="shared" si="178"/>
        <v>22.341430499325241</v>
      </c>
    </row>
    <row r="1012" spans="1:53">
      <c r="A1012" s="1">
        <v>911900</v>
      </c>
      <c r="B1012">
        <v>22516</v>
      </c>
      <c r="C1012">
        <v>1990</v>
      </c>
      <c r="D1012">
        <v>10</v>
      </c>
      <c r="E1012">
        <v>5</v>
      </c>
      <c r="F1012">
        <v>79.8</v>
      </c>
      <c r="G1012">
        <v>24</v>
      </c>
      <c r="H1012">
        <v>69.900000000000006</v>
      </c>
      <c r="I1012">
        <v>24</v>
      </c>
      <c r="J1012">
        <v>1015.5</v>
      </c>
      <c r="K1012">
        <v>24</v>
      </c>
      <c r="L1012">
        <v>1013.1</v>
      </c>
      <c r="M1012">
        <v>24</v>
      </c>
      <c r="N1012">
        <v>17.399999999999999</v>
      </c>
      <c r="O1012">
        <v>24</v>
      </c>
      <c r="P1012">
        <v>13.5</v>
      </c>
      <c r="Q1012">
        <v>24</v>
      </c>
      <c r="R1012">
        <v>22</v>
      </c>
      <c r="S1012">
        <v>28</v>
      </c>
      <c r="T1012">
        <v>87.1</v>
      </c>
      <c r="V1012">
        <v>71.099999999999994</v>
      </c>
      <c r="X1012">
        <v>0</v>
      </c>
      <c r="Y1012" t="s">
        <v>19</v>
      </c>
      <c r="Z1012">
        <v>999.9</v>
      </c>
      <c r="AA1012">
        <v>0</v>
      </c>
      <c r="AC1012" s="1"/>
      <c r="AD1012">
        <v>1990</v>
      </c>
      <c r="AE1012">
        <v>278</v>
      </c>
      <c r="AF1012">
        <v>23.7</v>
      </c>
      <c r="AG1012">
        <v>25.8</v>
      </c>
      <c r="AH1012">
        <v>24.6</v>
      </c>
      <c r="AI1012">
        <v>-99</v>
      </c>
      <c r="AJ1012">
        <v>6.2</v>
      </c>
      <c r="AK1012">
        <v>20.8</v>
      </c>
      <c r="AL1012">
        <v>25.3</v>
      </c>
      <c r="AM1012">
        <v>75.599999999999994</v>
      </c>
      <c r="AO1012" s="2">
        <f t="shared" si="168"/>
        <v>33151</v>
      </c>
      <c r="AP1012" s="5">
        <f t="shared" si="169"/>
        <v>1990</v>
      </c>
      <c r="AQ1012" s="5">
        <f t="shared" si="170"/>
        <v>278</v>
      </c>
      <c r="AR1012" s="4">
        <f t="shared" si="171"/>
        <v>30.611111111111107</v>
      </c>
      <c r="AS1012" s="4">
        <f t="shared" si="172"/>
        <v>21.722222222222218</v>
      </c>
      <c r="AT1012" s="4">
        <f t="shared" si="173"/>
        <v>0</v>
      </c>
      <c r="AU1012" s="4">
        <f t="shared" si="174"/>
        <v>23.7</v>
      </c>
      <c r="AV1012" s="4">
        <f t="shared" si="175"/>
        <v>20.789473684210527</v>
      </c>
      <c r="AX1012" s="3">
        <f t="shared" si="176"/>
        <v>26.166666666666664</v>
      </c>
      <c r="AY1012" s="3">
        <f t="shared" si="177"/>
        <v>25.912087912087916</v>
      </c>
      <c r="AZ1012" s="3">
        <f t="shared" si="178"/>
        <v>25.405494505494506</v>
      </c>
      <c r="BA1012" s="3">
        <f t="shared" si="178"/>
        <v>22.285521496047821</v>
      </c>
    </row>
    <row r="1013" spans="1:53">
      <c r="A1013" s="1">
        <v>911900</v>
      </c>
      <c r="B1013">
        <v>22516</v>
      </c>
      <c r="C1013">
        <v>1990</v>
      </c>
      <c r="D1013">
        <v>10</v>
      </c>
      <c r="E1013">
        <v>6</v>
      </c>
      <c r="F1013">
        <v>79.599999999999994</v>
      </c>
      <c r="G1013">
        <v>23</v>
      </c>
      <c r="H1013">
        <v>67.400000000000006</v>
      </c>
      <c r="I1013">
        <v>23</v>
      </c>
      <c r="J1013">
        <v>1014.7</v>
      </c>
      <c r="K1013">
        <v>23</v>
      </c>
      <c r="L1013">
        <v>1012.4</v>
      </c>
      <c r="M1013">
        <v>23</v>
      </c>
      <c r="N1013">
        <v>17.5</v>
      </c>
      <c r="O1013">
        <v>23</v>
      </c>
      <c r="P1013">
        <v>13.7</v>
      </c>
      <c r="Q1013">
        <v>23</v>
      </c>
      <c r="R1013">
        <v>20</v>
      </c>
      <c r="S1013">
        <v>27</v>
      </c>
      <c r="T1013">
        <v>87.1</v>
      </c>
      <c r="V1013">
        <v>71.099999999999994</v>
      </c>
      <c r="X1013">
        <v>0</v>
      </c>
      <c r="Y1013" t="s">
        <v>19</v>
      </c>
      <c r="Z1013">
        <v>999.9</v>
      </c>
      <c r="AA1013">
        <v>0</v>
      </c>
      <c r="AC1013" s="1"/>
      <c r="AD1013">
        <v>1990</v>
      </c>
      <c r="AE1013">
        <v>279</v>
      </c>
      <c r="AF1013">
        <v>25</v>
      </c>
      <c r="AG1013">
        <v>25.8</v>
      </c>
      <c r="AH1013">
        <v>24.8</v>
      </c>
      <c r="AI1013">
        <v>-99</v>
      </c>
      <c r="AJ1013">
        <v>6.5</v>
      </c>
      <c r="AK1013">
        <v>20.8</v>
      </c>
      <c r="AL1013">
        <v>25.2</v>
      </c>
      <c r="AM1013">
        <v>76.400000000000006</v>
      </c>
      <c r="AO1013" s="2">
        <f t="shared" si="168"/>
        <v>33152</v>
      </c>
      <c r="AP1013" s="5">
        <f t="shared" si="169"/>
        <v>1990</v>
      </c>
      <c r="AQ1013" s="5">
        <f t="shared" si="170"/>
        <v>279</v>
      </c>
      <c r="AR1013" s="4">
        <f t="shared" si="171"/>
        <v>30.611111111111107</v>
      </c>
      <c r="AS1013" s="4">
        <f t="shared" si="172"/>
        <v>21.722222222222218</v>
      </c>
      <c r="AT1013" s="4">
        <f t="shared" si="173"/>
        <v>0</v>
      </c>
      <c r="AU1013" s="4">
        <f t="shared" si="174"/>
        <v>25</v>
      </c>
      <c r="AV1013" s="4">
        <f t="shared" si="175"/>
        <v>21.92982456140351</v>
      </c>
      <c r="AX1013" s="3">
        <f t="shared" si="176"/>
        <v>26.166666666666664</v>
      </c>
      <c r="AY1013" s="3">
        <f t="shared" si="177"/>
        <v>25.949023199023202</v>
      </c>
      <c r="AZ1013" s="3">
        <f t="shared" si="178"/>
        <v>25.356043956043958</v>
      </c>
      <c r="BA1013" s="3">
        <f t="shared" si="178"/>
        <v>22.242143821091197</v>
      </c>
    </row>
    <row r="1014" spans="1:53">
      <c r="A1014" s="1">
        <v>911900</v>
      </c>
      <c r="B1014">
        <v>22516</v>
      </c>
      <c r="C1014">
        <v>1990</v>
      </c>
      <c r="D1014">
        <v>10</v>
      </c>
      <c r="E1014">
        <v>7</v>
      </c>
      <c r="F1014">
        <v>79.400000000000006</v>
      </c>
      <c r="G1014">
        <v>18</v>
      </c>
      <c r="H1014">
        <v>65.8</v>
      </c>
      <c r="I1014">
        <v>18</v>
      </c>
      <c r="J1014">
        <v>1014.4</v>
      </c>
      <c r="K1014">
        <v>18</v>
      </c>
      <c r="L1014">
        <v>1012.1</v>
      </c>
      <c r="M1014">
        <v>18</v>
      </c>
      <c r="N1014">
        <v>18.2</v>
      </c>
      <c r="O1014">
        <v>18</v>
      </c>
      <c r="P1014">
        <v>11.3</v>
      </c>
      <c r="Q1014">
        <v>18</v>
      </c>
      <c r="R1014">
        <v>20</v>
      </c>
      <c r="S1014">
        <v>29.9</v>
      </c>
      <c r="T1014">
        <v>87.1</v>
      </c>
      <c r="V1014">
        <v>64.900000000000006</v>
      </c>
      <c r="X1014">
        <v>0</v>
      </c>
      <c r="Y1014" t="s">
        <v>19</v>
      </c>
      <c r="Z1014">
        <v>999.9</v>
      </c>
      <c r="AA1014">
        <v>0</v>
      </c>
      <c r="AC1014" s="1"/>
      <c r="AD1014">
        <v>1990</v>
      </c>
      <c r="AE1014">
        <v>280</v>
      </c>
      <c r="AF1014">
        <v>24.1</v>
      </c>
      <c r="AG1014">
        <v>26.3</v>
      </c>
      <c r="AH1014">
        <v>25.2</v>
      </c>
      <c r="AI1014">
        <v>-99</v>
      </c>
      <c r="AJ1014">
        <v>6.8</v>
      </c>
      <c r="AK1014">
        <v>21.1</v>
      </c>
      <c r="AL1014">
        <v>25.7</v>
      </c>
      <c r="AM1014">
        <v>75.400000000000006</v>
      </c>
      <c r="AO1014" s="2">
        <f t="shared" si="168"/>
        <v>33153</v>
      </c>
      <c r="AP1014" s="5">
        <f t="shared" si="169"/>
        <v>1990</v>
      </c>
      <c r="AQ1014" s="5">
        <f t="shared" si="170"/>
        <v>280</v>
      </c>
      <c r="AR1014" s="4">
        <f t="shared" si="171"/>
        <v>30.611111111111107</v>
      </c>
      <c r="AS1014" s="4">
        <f t="shared" si="172"/>
        <v>18.277777777777782</v>
      </c>
      <c r="AT1014" s="4">
        <f t="shared" si="173"/>
        <v>0</v>
      </c>
      <c r="AU1014" s="4">
        <f t="shared" si="174"/>
        <v>24.1</v>
      </c>
      <c r="AV1014" s="4">
        <f t="shared" si="175"/>
        <v>21.140350877192986</v>
      </c>
      <c r="AX1014" s="3">
        <f t="shared" si="176"/>
        <v>24.444444444444443</v>
      </c>
      <c r="AY1014" s="3">
        <f t="shared" si="177"/>
        <v>25.961233211233214</v>
      </c>
      <c r="AZ1014" s="3">
        <f t="shared" si="178"/>
        <v>25.331868131868134</v>
      </c>
      <c r="BA1014" s="3">
        <f t="shared" si="178"/>
        <v>22.22093695777907</v>
      </c>
    </row>
    <row r="1015" spans="1:53">
      <c r="A1015" s="1">
        <v>911900</v>
      </c>
      <c r="B1015">
        <v>22516</v>
      </c>
      <c r="C1015">
        <v>1990</v>
      </c>
      <c r="D1015">
        <v>10</v>
      </c>
      <c r="E1015">
        <v>8</v>
      </c>
      <c r="F1015">
        <v>78</v>
      </c>
      <c r="G1015">
        <v>23</v>
      </c>
      <c r="H1015">
        <v>64.3</v>
      </c>
      <c r="I1015">
        <v>23</v>
      </c>
      <c r="J1015">
        <v>1014.4</v>
      </c>
      <c r="K1015">
        <v>23</v>
      </c>
      <c r="L1015">
        <v>1012.1</v>
      </c>
      <c r="M1015">
        <v>23</v>
      </c>
      <c r="N1015">
        <v>17.5</v>
      </c>
      <c r="O1015">
        <v>23</v>
      </c>
      <c r="P1015">
        <v>8.6</v>
      </c>
      <c r="Q1015">
        <v>23</v>
      </c>
      <c r="R1015">
        <v>20</v>
      </c>
      <c r="S1015">
        <v>29.9</v>
      </c>
      <c r="T1015">
        <v>89.1</v>
      </c>
      <c r="V1015">
        <v>64.900000000000006</v>
      </c>
      <c r="X1015">
        <v>0</v>
      </c>
      <c r="Y1015" t="s">
        <v>19</v>
      </c>
      <c r="Z1015">
        <v>999.9</v>
      </c>
      <c r="AA1015">
        <v>0</v>
      </c>
      <c r="AC1015" s="1"/>
      <c r="AD1015">
        <v>1990</v>
      </c>
      <c r="AE1015">
        <v>281</v>
      </c>
      <c r="AF1015">
        <v>25.1</v>
      </c>
      <c r="AG1015">
        <v>26.2</v>
      </c>
      <c r="AH1015">
        <v>25</v>
      </c>
      <c r="AI1015">
        <v>-99</v>
      </c>
      <c r="AJ1015">
        <v>6.1</v>
      </c>
      <c r="AK1015">
        <v>20.8</v>
      </c>
      <c r="AL1015">
        <v>25.6</v>
      </c>
      <c r="AM1015">
        <v>74.400000000000006</v>
      </c>
      <c r="AO1015" s="2">
        <f t="shared" si="168"/>
        <v>33154</v>
      </c>
      <c r="AP1015" s="5">
        <f t="shared" si="169"/>
        <v>1990</v>
      </c>
      <c r="AQ1015" s="5">
        <f t="shared" si="170"/>
        <v>281</v>
      </c>
      <c r="AR1015" s="4">
        <f t="shared" si="171"/>
        <v>31.722222222222218</v>
      </c>
      <c r="AS1015" s="4">
        <f t="shared" si="172"/>
        <v>18.277777777777782</v>
      </c>
      <c r="AT1015" s="4">
        <f t="shared" si="173"/>
        <v>0</v>
      </c>
      <c r="AU1015" s="4">
        <f t="shared" si="174"/>
        <v>25.1</v>
      </c>
      <c r="AV1015" s="4">
        <f t="shared" si="175"/>
        <v>22.017543859649127</v>
      </c>
      <c r="AX1015" s="3">
        <f t="shared" si="176"/>
        <v>25</v>
      </c>
      <c r="AY1015" s="3">
        <f t="shared" si="177"/>
        <v>25.970695970695971</v>
      </c>
      <c r="AZ1015" s="3">
        <f t="shared" si="178"/>
        <v>25.278021978021979</v>
      </c>
      <c r="BA1015" s="3">
        <f t="shared" si="178"/>
        <v>22.173703489492972</v>
      </c>
    </row>
    <row r="1016" spans="1:53">
      <c r="A1016" s="1">
        <v>911900</v>
      </c>
      <c r="B1016">
        <v>22516</v>
      </c>
      <c r="C1016">
        <v>1990</v>
      </c>
      <c r="D1016">
        <v>10</v>
      </c>
      <c r="E1016">
        <v>9</v>
      </c>
      <c r="F1016">
        <v>78.5</v>
      </c>
      <c r="G1016">
        <v>23</v>
      </c>
      <c r="H1016">
        <v>63.9</v>
      </c>
      <c r="I1016">
        <v>23</v>
      </c>
      <c r="J1016">
        <v>1014.8</v>
      </c>
      <c r="K1016">
        <v>23</v>
      </c>
      <c r="L1016">
        <v>1012.5</v>
      </c>
      <c r="M1016">
        <v>23</v>
      </c>
      <c r="N1016">
        <v>17.5</v>
      </c>
      <c r="O1016">
        <v>23</v>
      </c>
      <c r="P1016">
        <v>7.8</v>
      </c>
      <c r="Q1016">
        <v>23</v>
      </c>
      <c r="R1016">
        <v>20</v>
      </c>
      <c r="S1016">
        <v>26</v>
      </c>
      <c r="T1016">
        <v>90</v>
      </c>
      <c r="V1016">
        <v>66</v>
      </c>
      <c r="X1016">
        <v>0</v>
      </c>
      <c r="Y1016" t="s">
        <v>19</v>
      </c>
      <c r="Z1016">
        <v>999.9</v>
      </c>
      <c r="AA1016">
        <v>0</v>
      </c>
      <c r="AC1016" s="1"/>
      <c r="AD1016">
        <v>1990</v>
      </c>
      <c r="AE1016">
        <v>282</v>
      </c>
      <c r="AF1016">
        <v>20.7</v>
      </c>
      <c r="AG1016">
        <v>26.6</v>
      </c>
      <c r="AH1016">
        <v>25.3</v>
      </c>
      <c r="AI1016">
        <v>-99</v>
      </c>
      <c r="AJ1016">
        <v>6.5</v>
      </c>
      <c r="AK1016">
        <v>20.399999999999999</v>
      </c>
      <c r="AL1016">
        <v>26</v>
      </c>
      <c r="AM1016">
        <v>70.8</v>
      </c>
      <c r="AO1016" s="2">
        <f t="shared" si="168"/>
        <v>33155</v>
      </c>
      <c r="AP1016" s="5">
        <f t="shared" si="169"/>
        <v>1990</v>
      </c>
      <c r="AQ1016" s="5">
        <f t="shared" si="170"/>
        <v>282</v>
      </c>
      <c r="AR1016" s="4">
        <f t="shared" si="171"/>
        <v>32.222222222222221</v>
      </c>
      <c r="AS1016" s="4">
        <f t="shared" si="172"/>
        <v>18.888888888888889</v>
      </c>
      <c r="AT1016" s="4">
        <f t="shared" si="173"/>
        <v>0</v>
      </c>
      <c r="AU1016" s="4">
        <f t="shared" si="174"/>
        <v>20.7</v>
      </c>
      <c r="AV1016" s="4">
        <f t="shared" si="175"/>
        <v>18.157894736842106</v>
      </c>
      <c r="AX1016" s="3">
        <f t="shared" si="176"/>
        <v>25.555555555555557</v>
      </c>
      <c r="AY1016" s="3">
        <f t="shared" si="177"/>
        <v>25.967338217338217</v>
      </c>
      <c r="AZ1016" s="3">
        <f t="shared" si="178"/>
        <v>25.183516483516488</v>
      </c>
      <c r="BA1016" s="3">
        <f t="shared" si="178"/>
        <v>22.090803932909207</v>
      </c>
    </row>
    <row r="1017" spans="1:53">
      <c r="A1017" s="1">
        <v>911900</v>
      </c>
      <c r="B1017">
        <v>22516</v>
      </c>
      <c r="C1017">
        <v>1990</v>
      </c>
      <c r="D1017">
        <v>10</v>
      </c>
      <c r="E1017">
        <v>10</v>
      </c>
      <c r="F1017">
        <v>78.3</v>
      </c>
      <c r="G1017">
        <v>23</v>
      </c>
      <c r="H1017">
        <v>65.3</v>
      </c>
      <c r="I1017">
        <v>23</v>
      </c>
      <c r="J1017">
        <v>1015.7</v>
      </c>
      <c r="K1017">
        <v>23</v>
      </c>
      <c r="L1017">
        <v>1013.3</v>
      </c>
      <c r="M1017">
        <v>23</v>
      </c>
      <c r="N1017">
        <v>17.600000000000001</v>
      </c>
      <c r="O1017">
        <v>22</v>
      </c>
      <c r="P1017">
        <v>12.3</v>
      </c>
      <c r="Q1017">
        <v>23</v>
      </c>
      <c r="R1017">
        <v>18.100000000000001</v>
      </c>
      <c r="S1017">
        <v>28.9</v>
      </c>
      <c r="T1017">
        <v>89.1</v>
      </c>
      <c r="V1017">
        <v>66</v>
      </c>
      <c r="X1017">
        <v>0</v>
      </c>
      <c r="Y1017" t="s">
        <v>19</v>
      </c>
      <c r="Z1017">
        <v>999.9</v>
      </c>
      <c r="AA1017">
        <v>10000</v>
      </c>
      <c r="AC1017" s="1"/>
      <c r="AD1017">
        <v>1990</v>
      </c>
      <c r="AE1017">
        <v>283</v>
      </c>
      <c r="AF1017">
        <v>18.8</v>
      </c>
      <c r="AG1017">
        <v>25.7</v>
      </c>
      <c r="AH1017">
        <v>25</v>
      </c>
      <c r="AI1017">
        <v>-99</v>
      </c>
      <c r="AJ1017">
        <v>8.6</v>
      </c>
      <c r="AK1017">
        <v>20.3</v>
      </c>
      <c r="AL1017">
        <v>25.3</v>
      </c>
      <c r="AM1017">
        <v>73.3</v>
      </c>
      <c r="AO1017" s="2">
        <f t="shared" si="168"/>
        <v>33156</v>
      </c>
      <c r="AP1017" s="5">
        <f t="shared" si="169"/>
        <v>1990</v>
      </c>
      <c r="AQ1017" s="5">
        <f t="shared" si="170"/>
        <v>283</v>
      </c>
      <c r="AR1017" s="4">
        <f t="shared" si="171"/>
        <v>31.722222222222218</v>
      </c>
      <c r="AS1017" s="4">
        <f t="shared" si="172"/>
        <v>18.888888888888889</v>
      </c>
      <c r="AT1017" s="4">
        <f t="shared" si="173"/>
        <v>0</v>
      </c>
      <c r="AU1017" s="4">
        <f t="shared" si="174"/>
        <v>18.8</v>
      </c>
      <c r="AV1017" s="4">
        <f t="shared" si="175"/>
        <v>16.491228070175442</v>
      </c>
      <c r="AX1017" s="3">
        <f t="shared" si="176"/>
        <v>25.305555555555554</v>
      </c>
      <c r="AY1017" s="3">
        <f t="shared" si="177"/>
        <v>25.963980463980462</v>
      </c>
      <c r="AZ1017" s="3">
        <f t="shared" si="178"/>
        <v>25.075824175824181</v>
      </c>
      <c r="BA1017" s="3">
        <f t="shared" si="178"/>
        <v>21.996336996337003</v>
      </c>
    </row>
    <row r="1018" spans="1:53">
      <c r="A1018" s="1">
        <v>911900</v>
      </c>
      <c r="B1018">
        <v>22516</v>
      </c>
      <c r="C1018">
        <v>1990</v>
      </c>
      <c r="D1018">
        <v>10</v>
      </c>
      <c r="E1018">
        <v>11</v>
      </c>
      <c r="F1018">
        <v>77.5</v>
      </c>
      <c r="G1018">
        <v>23</v>
      </c>
      <c r="H1018">
        <v>68.3</v>
      </c>
      <c r="I1018">
        <v>23</v>
      </c>
      <c r="J1018">
        <v>1015.5</v>
      </c>
      <c r="K1018">
        <v>23</v>
      </c>
      <c r="L1018">
        <v>1013.1</v>
      </c>
      <c r="M1018">
        <v>23</v>
      </c>
      <c r="N1018">
        <v>17.399999999999999</v>
      </c>
      <c r="O1018">
        <v>23</v>
      </c>
      <c r="P1018">
        <v>11.4</v>
      </c>
      <c r="Q1018">
        <v>23</v>
      </c>
      <c r="R1018">
        <v>18.100000000000001</v>
      </c>
      <c r="S1018">
        <v>33</v>
      </c>
      <c r="T1018">
        <v>84</v>
      </c>
      <c r="V1018">
        <v>71.099999999999994</v>
      </c>
      <c r="X1018">
        <v>0.2</v>
      </c>
      <c r="Y1018" t="s">
        <v>19</v>
      </c>
      <c r="Z1018">
        <v>999.9</v>
      </c>
      <c r="AA1018">
        <v>10000</v>
      </c>
      <c r="AC1018" s="1"/>
      <c r="AD1018">
        <v>1990</v>
      </c>
      <c r="AE1018">
        <v>284</v>
      </c>
      <c r="AF1018">
        <v>19.600000000000001</v>
      </c>
      <c r="AG1018">
        <v>26.2</v>
      </c>
      <c r="AH1018">
        <v>25.2</v>
      </c>
      <c r="AI1018">
        <v>-99</v>
      </c>
      <c r="AJ1018">
        <v>8.6999999999999993</v>
      </c>
      <c r="AK1018">
        <v>21.5</v>
      </c>
      <c r="AL1018">
        <v>25.6</v>
      </c>
      <c r="AM1018">
        <v>77.8</v>
      </c>
      <c r="AO1018" s="2">
        <f t="shared" si="168"/>
        <v>33157</v>
      </c>
      <c r="AP1018" s="5">
        <f t="shared" si="169"/>
        <v>1990</v>
      </c>
      <c r="AQ1018" s="5">
        <f t="shared" si="170"/>
        <v>284</v>
      </c>
      <c r="AR1018" s="4">
        <f t="shared" si="171"/>
        <v>28.888888888888889</v>
      </c>
      <c r="AS1018" s="4">
        <f t="shared" si="172"/>
        <v>21.722222222222218</v>
      </c>
      <c r="AT1018" s="4">
        <f t="shared" si="173"/>
        <v>5.08</v>
      </c>
      <c r="AU1018" s="4">
        <f t="shared" si="174"/>
        <v>19.600000000000001</v>
      </c>
      <c r="AV1018" s="4">
        <f t="shared" si="175"/>
        <v>17.192982456140353</v>
      </c>
      <c r="AX1018" s="3">
        <f t="shared" si="176"/>
        <v>25.305555555555554</v>
      </c>
      <c r="AY1018" s="3">
        <f t="shared" si="177"/>
        <v>25.96123321123321</v>
      </c>
      <c r="AZ1018" s="3">
        <f t="shared" si="178"/>
        <v>24.979120879120877</v>
      </c>
      <c r="BA1018" s="3">
        <f t="shared" si="178"/>
        <v>21.911509543088499</v>
      </c>
    </row>
    <row r="1019" spans="1:53">
      <c r="A1019" s="1">
        <v>911900</v>
      </c>
      <c r="B1019">
        <v>22516</v>
      </c>
      <c r="C1019">
        <v>1990</v>
      </c>
      <c r="D1019">
        <v>10</v>
      </c>
      <c r="E1019">
        <v>12</v>
      </c>
      <c r="F1019">
        <v>77.599999999999994</v>
      </c>
      <c r="G1019">
        <v>23</v>
      </c>
      <c r="H1019">
        <v>68.2</v>
      </c>
      <c r="I1019">
        <v>23</v>
      </c>
      <c r="J1019">
        <v>1015.1</v>
      </c>
      <c r="K1019">
        <v>23</v>
      </c>
      <c r="L1019">
        <v>1012.8</v>
      </c>
      <c r="M1019">
        <v>23</v>
      </c>
      <c r="N1019">
        <v>17.5</v>
      </c>
      <c r="O1019">
        <v>23</v>
      </c>
      <c r="P1019">
        <v>12.6</v>
      </c>
      <c r="Q1019">
        <v>23</v>
      </c>
      <c r="R1019">
        <v>20</v>
      </c>
      <c r="S1019">
        <v>27</v>
      </c>
      <c r="T1019">
        <v>84.9</v>
      </c>
      <c r="V1019">
        <v>71.099999999999994</v>
      </c>
      <c r="X1019">
        <v>0.06</v>
      </c>
      <c r="Y1019" t="s">
        <v>19</v>
      </c>
      <c r="Z1019">
        <v>999.9</v>
      </c>
      <c r="AA1019">
        <v>10000</v>
      </c>
      <c r="AC1019" s="1"/>
      <c r="AD1019">
        <v>1990</v>
      </c>
      <c r="AE1019">
        <v>285</v>
      </c>
      <c r="AF1019">
        <v>23.1</v>
      </c>
      <c r="AG1019">
        <v>25.7</v>
      </c>
      <c r="AH1019">
        <v>24.4</v>
      </c>
      <c r="AI1019">
        <v>-99</v>
      </c>
      <c r="AJ1019">
        <v>6.9</v>
      </c>
      <c r="AK1019">
        <v>20.9</v>
      </c>
      <c r="AL1019">
        <v>25.1</v>
      </c>
      <c r="AM1019">
        <v>77.2</v>
      </c>
      <c r="AO1019" s="2">
        <f t="shared" si="168"/>
        <v>33158</v>
      </c>
      <c r="AP1019" s="5">
        <f t="shared" si="169"/>
        <v>1990</v>
      </c>
      <c r="AQ1019" s="5">
        <f t="shared" si="170"/>
        <v>285</v>
      </c>
      <c r="AR1019" s="4">
        <f t="shared" si="171"/>
        <v>29.388888888888893</v>
      </c>
      <c r="AS1019" s="4">
        <f t="shared" si="172"/>
        <v>21.722222222222218</v>
      </c>
      <c r="AT1019" s="4">
        <f t="shared" si="173"/>
        <v>1.524</v>
      </c>
      <c r="AU1019" s="4">
        <f t="shared" si="174"/>
        <v>23.1</v>
      </c>
      <c r="AV1019" s="4">
        <f t="shared" si="175"/>
        <v>20.263157894736846</v>
      </c>
      <c r="AX1019" s="3">
        <f t="shared" si="176"/>
        <v>25.555555555555557</v>
      </c>
      <c r="AY1019" s="3">
        <f t="shared" si="177"/>
        <v>25.980158730158728</v>
      </c>
      <c r="AZ1019" s="3">
        <f t="shared" si="178"/>
        <v>24.910989010989006</v>
      </c>
      <c r="BA1019" s="3">
        <f t="shared" si="178"/>
        <v>21.851744746481593</v>
      </c>
    </row>
    <row r="1020" spans="1:53">
      <c r="A1020" s="1">
        <v>911900</v>
      </c>
      <c r="B1020">
        <v>22516</v>
      </c>
      <c r="C1020">
        <v>1990</v>
      </c>
      <c r="D1020">
        <v>10</v>
      </c>
      <c r="E1020">
        <v>13</v>
      </c>
      <c r="F1020">
        <v>78.3</v>
      </c>
      <c r="G1020">
        <v>24</v>
      </c>
      <c r="H1020">
        <v>68</v>
      </c>
      <c r="I1020">
        <v>24</v>
      </c>
      <c r="J1020">
        <v>1015.1</v>
      </c>
      <c r="K1020">
        <v>24</v>
      </c>
      <c r="L1020">
        <v>1012.7</v>
      </c>
      <c r="M1020">
        <v>24</v>
      </c>
      <c r="N1020">
        <v>17.399999999999999</v>
      </c>
      <c r="O1020">
        <v>24</v>
      </c>
      <c r="P1020">
        <v>13.2</v>
      </c>
      <c r="Q1020">
        <v>24</v>
      </c>
      <c r="R1020">
        <v>20</v>
      </c>
      <c r="S1020">
        <v>27</v>
      </c>
      <c r="T1020">
        <v>84.9</v>
      </c>
      <c r="V1020">
        <v>71.099999999999994</v>
      </c>
      <c r="X1020">
        <v>0</v>
      </c>
      <c r="Y1020" t="s">
        <v>18</v>
      </c>
      <c r="Z1020">
        <v>999.9</v>
      </c>
      <c r="AA1020">
        <v>0</v>
      </c>
      <c r="AC1020" s="1"/>
      <c r="AD1020">
        <v>1990</v>
      </c>
      <c r="AE1020">
        <v>286</v>
      </c>
      <c r="AF1020">
        <v>21.6</v>
      </c>
      <c r="AG1020">
        <v>25.8</v>
      </c>
      <c r="AH1020">
        <v>24.6</v>
      </c>
      <c r="AI1020">
        <v>-99</v>
      </c>
      <c r="AJ1020">
        <v>7</v>
      </c>
      <c r="AK1020">
        <v>21</v>
      </c>
      <c r="AL1020">
        <v>25.1</v>
      </c>
      <c r="AM1020">
        <v>77.400000000000006</v>
      </c>
      <c r="AO1020" s="2">
        <f t="shared" si="168"/>
        <v>33159</v>
      </c>
      <c r="AP1020" s="5">
        <f t="shared" si="169"/>
        <v>1990</v>
      </c>
      <c r="AQ1020" s="5">
        <f t="shared" si="170"/>
        <v>286</v>
      </c>
      <c r="AR1020" s="4">
        <f t="shared" si="171"/>
        <v>29.388888888888893</v>
      </c>
      <c r="AS1020" s="4">
        <f t="shared" si="172"/>
        <v>21.722222222222218</v>
      </c>
      <c r="AT1020" s="4">
        <f t="shared" si="173"/>
        <v>0</v>
      </c>
      <c r="AU1020" s="4">
        <f t="shared" si="174"/>
        <v>21.6</v>
      </c>
      <c r="AV1020" s="4">
        <f t="shared" si="175"/>
        <v>18.947368421052634</v>
      </c>
      <c r="AX1020" s="3">
        <f t="shared" si="176"/>
        <v>25.555555555555557</v>
      </c>
      <c r="AY1020" s="3">
        <f t="shared" si="177"/>
        <v>25.992368742368743</v>
      </c>
      <c r="AZ1020" s="3">
        <f t="shared" si="178"/>
        <v>24.827472527472523</v>
      </c>
      <c r="BA1020" s="3">
        <f t="shared" si="178"/>
        <v>21.77848467322152</v>
      </c>
    </row>
    <row r="1021" spans="1:53">
      <c r="A1021" s="1">
        <v>911900</v>
      </c>
      <c r="B1021">
        <v>22516</v>
      </c>
      <c r="C1021">
        <v>1990</v>
      </c>
      <c r="D1021">
        <v>10</v>
      </c>
      <c r="E1021">
        <v>14</v>
      </c>
      <c r="F1021">
        <v>79.7</v>
      </c>
      <c r="G1021">
        <v>18</v>
      </c>
      <c r="H1021">
        <v>69.400000000000006</v>
      </c>
      <c r="I1021">
        <v>18</v>
      </c>
      <c r="J1021">
        <v>1015.5</v>
      </c>
      <c r="K1021">
        <v>18</v>
      </c>
      <c r="L1021">
        <v>1013.1</v>
      </c>
      <c r="M1021">
        <v>18</v>
      </c>
      <c r="N1021">
        <v>18.2</v>
      </c>
      <c r="O1021">
        <v>18</v>
      </c>
      <c r="P1021">
        <v>12.8</v>
      </c>
      <c r="Q1021">
        <v>18</v>
      </c>
      <c r="R1021">
        <v>20</v>
      </c>
      <c r="S1021">
        <v>24.1</v>
      </c>
      <c r="T1021">
        <v>86</v>
      </c>
      <c r="V1021">
        <v>71.099999999999994</v>
      </c>
      <c r="X1021">
        <v>0</v>
      </c>
      <c r="Y1021" t="s">
        <v>19</v>
      </c>
      <c r="Z1021">
        <v>999.9</v>
      </c>
      <c r="AA1021">
        <v>0</v>
      </c>
      <c r="AC1021" s="1"/>
      <c r="AD1021">
        <v>1990</v>
      </c>
      <c r="AE1021">
        <v>287</v>
      </c>
      <c r="AF1021">
        <v>22.2</v>
      </c>
      <c r="AG1021">
        <v>25.4</v>
      </c>
      <c r="AH1021">
        <v>24.8</v>
      </c>
      <c r="AI1021">
        <v>-99</v>
      </c>
      <c r="AJ1021">
        <v>6.2</v>
      </c>
      <c r="AK1021">
        <v>21.6</v>
      </c>
      <c r="AL1021">
        <v>25.1</v>
      </c>
      <c r="AM1021">
        <v>80.599999999999994</v>
      </c>
      <c r="AO1021" s="2">
        <f t="shared" si="168"/>
        <v>33160</v>
      </c>
      <c r="AP1021" s="5">
        <f t="shared" si="169"/>
        <v>1990</v>
      </c>
      <c r="AQ1021" s="5">
        <f t="shared" si="170"/>
        <v>287</v>
      </c>
      <c r="AR1021" s="4">
        <f t="shared" si="171"/>
        <v>30</v>
      </c>
      <c r="AS1021" s="4">
        <f t="shared" si="172"/>
        <v>21.722222222222218</v>
      </c>
      <c r="AT1021" s="4">
        <f t="shared" si="173"/>
        <v>0</v>
      </c>
      <c r="AU1021" s="4">
        <f t="shared" si="174"/>
        <v>22.2</v>
      </c>
      <c r="AV1021" s="4">
        <f t="shared" si="175"/>
        <v>19.473684210526319</v>
      </c>
      <c r="AX1021" s="3">
        <f t="shared" si="176"/>
        <v>25.861111111111107</v>
      </c>
      <c r="AY1021" s="3">
        <f t="shared" si="177"/>
        <v>25.999084249084252</v>
      </c>
      <c r="AZ1021" s="3">
        <f t="shared" si="178"/>
        <v>24.756043956043953</v>
      </c>
      <c r="BA1021" s="3">
        <f t="shared" si="178"/>
        <v>21.715828031617512</v>
      </c>
    </row>
    <row r="1022" spans="1:53">
      <c r="A1022" s="1">
        <v>911900</v>
      </c>
      <c r="B1022">
        <v>22516</v>
      </c>
      <c r="C1022">
        <v>1990</v>
      </c>
      <c r="D1022">
        <v>10</v>
      </c>
      <c r="E1022">
        <v>15</v>
      </c>
      <c r="F1022">
        <v>78.900000000000006</v>
      </c>
      <c r="G1022">
        <v>24</v>
      </c>
      <c r="H1022">
        <v>68.8</v>
      </c>
      <c r="I1022">
        <v>24</v>
      </c>
      <c r="J1022">
        <v>1015.6</v>
      </c>
      <c r="K1022">
        <v>24</v>
      </c>
      <c r="L1022">
        <v>1013.2</v>
      </c>
      <c r="M1022">
        <v>24</v>
      </c>
      <c r="N1022">
        <v>17.399999999999999</v>
      </c>
      <c r="O1022">
        <v>24</v>
      </c>
      <c r="P1022">
        <v>12.6</v>
      </c>
      <c r="Q1022">
        <v>24</v>
      </c>
      <c r="R1022">
        <v>21</v>
      </c>
      <c r="S1022">
        <v>999.9</v>
      </c>
      <c r="T1022">
        <v>84.9</v>
      </c>
      <c r="V1022">
        <v>71.099999999999994</v>
      </c>
      <c r="X1022">
        <v>0</v>
      </c>
      <c r="Y1022" t="s">
        <v>19</v>
      </c>
      <c r="Z1022">
        <v>999.9</v>
      </c>
      <c r="AA1022">
        <v>0</v>
      </c>
      <c r="AC1022" s="1"/>
      <c r="AD1022">
        <v>1990</v>
      </c>
      <c r="AE1022">
        <v>288</v>
      </c>
      <c r="AF1022">
        <v>23.4</v>
      </c>
      <c r="AG1022">
        <v>24.7</v>
      </c>
      <c r="AH1022">
        <v>23.7</v>
      </c>
      <c r="AI1022">
        <v>-99</v>
      </c>
      <c r="AJ1022">
        <v>5.3</v>
      </c>
      <c r="AK1022">
        <v>22.2</v>
      </c>
      <c r="AL1022">
        <v>24.3</v>
      </c>
      <c r="AM1022">
        <v>88.5</v>
      </c>
      <c r="AO1022" s="2">
        <f t="shared" si="168"/>
        <v>33161</v>
      </c>
      <c r="AP1022" s="5">
        <f t="shared" si="169"/>
        <v>1990</v>
      </c>
      <c r="AQ1022" s="5">
        <f t="shared" si="170"/>
        <v>288</v>
      </c>
      <c r="AR1022" s="4">
        <f t="shared" si="171"/>
        <v>29.388888888888893</v>
      </c>
      <c r="AS1022" s="4">
        <f t="shared" si="172"/>
        <v>21.722222222222218</v>
      </c>
      <c r="AT1022" s="4">
        <f t="shared" si="173"/>
        <v>0</v>
      </c>
      <c r="AU1022" s="4">
        <f t="shared" si="174"/>
        <v>23.4</v>
      </c>
      <c r="AV1022" s="4">
        <f t="shared" si="175"/>
        <v>20.526315789473685</v>
      </c>
      <c r="AX1022" s="3">
        <f t="shared" si="176"/>
        <v>25.555555555555557</v>
      </c>
      <c r="AY1022" s="3">
        <f t="shared" si="177"/>
        <v>26.002442002442006</v>
      </c>
      <c r="AZ1022" s="3">
        <f t="shared" si="178"/>
        <v>24.691208791208787</v>
      </c>
      <c r="BA1022" s="3">
        <f t="shared" si="178"/>
        <v>21.658955080007718</v>
      </c>
    </row>
    <row r="1023" spans="1:53">
      <c r="A1023" s="1">
        <v>911900</v>
      </c>
      <c r="B1023">
        <v>22516</v>
      </c>
      <c r="C1023">
        <v>1990</v>
      </c>
      <c r="D1023">
        <v>10</v>
      </c>
      <c r="E1023">
        <v>16</v>
      </c>
      <c r="F1023">
        <v>78.400000000000006</v>
      </c>
      <c r="G1023">
        <v>23</v>
      </c>
      <c r="H1023">
        <v>69.8</v>
      </c>
      <c r="I1023">
        <v>23</v>
      </c>
      <c r="J1023">
        <v>1016.9</v>
      </c>
      <c r="K1023">
        <v>23</v>
      </c>
      <c r="L1023">
        <v>1014.5</v>
      </c>
      <c r="M1023">
        <v>23</v>
      </c>
      <c r="N1023">
        <v>15.8</v>
      </c>
      <c r="O1023">
        <v>23</v>
      </c>
      <c r="P1023">
        <v>11.6</v>
      </c>
      <c r="Q1023">
        <v>23</v>
      </c>
      <c r="R1023">
        <v>22</v>
      </c>
      <c r="S1023">
        <v>26</v>
      </c>
      <c r="T1023">
        <v>86</v>
      </c>
      <c r="V1023">
        <v>69.099999999999994</v>
      </c>
      <c r="X1023">
        <v>0</v>
      </c>
      <c r="Y1023" t="s">
        <v>19</v>
      </c>
      <c r="Z1023">
        <v>999.9</v>
      </c>
      <c r="AA1023">
        <v>10000</v>
      </c>
      <c r="AC1023" s="1"/>
      <c r="AD1023">
        <v>1990</v>
      </c>
      <c r="AE1023">
        <v>289</v>
      </c>
      <c r="AF1023">
        <v>16.2</v>
      </c>
      <c r="AG1023">
        <v>26</v>
      </c>
      <c r="AH1023">
        <v>24.9</v>
      </c>
      <c r="AI1023">
        <v>-99</v>
      </c>
      <c r="AJ1023">
        <v>4.5999999999999996</v>
      </c>
      <c r="AK1023">
        <v>21.9</v>
      </c>
      <c r="AL1023">
        <v>25.4</v>
      </c>
      <c r="AM1023">
        <v>81</v>
      </c>
      <c r="AO1023" s="2">
        <f t="shared" si="168"/>
        <v>33162</v>
      </c>
      <c r="AP1023" s="5">
        <f t="shared" si="169"/>
        <v>1990</v>
      </c>
      <c r="AQ1023" s="5">
        <f t="shared" si="170"/>
        <v>289</v>
      </c>
      <c r="AR1023" s="4">
        <f t="shared" si="171"/>
        <v>30</v>
      </c>
      <c r="AS1023" s="4">
        <f t="shared" si="172"/>
        <v>20.611111111111107</v>
      </c>
      <c r="AT1023" s="4">
        <f t="shared" si="173"/>
        <v>0</v>
      </c>
      <c r="AU1023" s="4">
        <f t="shared" si="174"/>
        <v>16.2</v>
      </c>
      <c r="AV1023" s="4">
        <f t="shared" si="175"/>
        <v>14.210526315789474</v>
      </c>
      <c r="AX1023" s="3">
        <f t="shared" si="176"/>
        <v>25.305555555555554</v>
      </c>
      <c r="AY1023" s="3">
        <f t="shared" si="177"/>
        <v>25.999694749694754</v>
      </c>
      <c r="AZ1023" s="3">
        <f t="shared" si="178"/>
        <v>24.57032967032967</v>
      </c>
      <c r="BA1023" s="3">
        <f t="shared" si="178"/>
        <v>21.552920763447084</v>
      </c>
    </row>
    <row r="1024" spans="1:53">
      <c r="A1024" s="1">
        <v>911900</v>
      </c>
      <c r="B1024">
        <v>22516</v>
      </c>
      <c r="C1024">
        <v>1990</v>
      </c>
      <c r="D1024">
        <v>10</v>
      </c>
      <c r="E1024">
        <v>17</v>
      </c>
      <c r="F1024">
        <v>77.400000000000006</v>
      </c>
      <c r="G1024">
        <v>23</v>
      </c>
      <c r="H1024">
        <v>70.7</v>
      </c>
      <c r="I1024">
        <v>23</v>
      </c>
      <c r="J1024">
        <v>1016.9</v>
      </c>
      <c r="K1024">
        <v>23</v>
      </c>
      <c r="L1024">
        <v>1014.5</v>
      </c>
      <c r="M1024">
        <v>23</v>
      </c>
      <c r="N1024">
        <v>14</v>
      </c>
      <c r="O1024">
        <v>23</v>
      </c>
      <c r="P1024">
        <v>11.9</v>
      </c>
      <c r="Q1024">
        <v>23</v>
      </c>
      <c r="R1024">
        <v>17.100000000000001</v>
      </c>
      <c r="S1024">
        <v>27</v>
      </c>
      <c r="T1024">
        <v>86</v>
      </c>
      <c r="V1024">
        <v>73</v>
      </c>
      <c r="X1024">
        <v>0.33</v>
      </c>
      <c r="Y1024" t="s">
        <v>19</v>
      </c>
      <c r="Z1024">
        <v>999.9</v>
      </c>
      <c r="AA1024">
        <v>10000</v>
      </c>
      <c r="AC1024" s="1"/>
      <c r="AD1024">
        <v>1990</v>
      </c>
      <c r="AE1024">
        <v>290</v>
      </c>
      <c r="AF1024">
        <v>18.100000000000001</v>
      </c>
      <c r="AG1024">
        <v>26.3</v>
      </c>
      <c r="AH1024">
        <v>25.3</v>
      </c>
      <c r="AI1024">
        <v>-99</v>
      </c>
      <c r="AJ1024">
        <v>6.3</v>
      </c>
      <c r="AK1024">
        <v>22.3</v>
      </c>
      <c r="AL1024">
        <v>25.8</v>
      </c>
      <c r="AM1024">
        <v>80.8</v>
      </c>
      <c r="AO1024" s="2">
        <f t="shared" si="168"/>
        <v>33163</v>
      </c>
      <c r="AP1024" s="5">
        <f t="shared" si="169"/>
        <v>1990</v>
      </c>
      <c r="AQ1024" s="5">
        <f t="shared" si="170"/>
        <v>290</v>
      </c>
      <c r="AR1024" s="4">
        <f t="shared" si="171"/>
        <v>30</v>
      </c>
      <c r="AS1024" s="4">
        <f t="shared" si="172"/>
        <v>22.777777777777779</v>
      </c>
      <c r="AT1024" s="4">
        <f t="shared" si="173"/>
        <v>8.3820000000000014</v>
      </c>
      <c r="AU1024" s="4">
        <f t="shared" si="174"/>
        <v>18.100000000000001</v>
      </c>
      <c r="AV1024" s="4">
        <f t="shared" si="175"/>
        <v>15.877192982456142</v>
      </c>
      <c r="AX1024" s="3">
        <f t="shared" si="176"/>
        <v>26.388888888888889</v>
      </c>
      <c r="AY1024" s="3">
        <f t="shared" si="177"/>
        <v>26.005494505494507</v>
      </c>
      <c r="AZ1024" s="3">
        <f t="shared" si="178"/>
        <v>24.450549450549449</v>
      </c>
      <c r="BA1024" s="3">
        <f t="shared" si="178"/>
        <v>21.447850395218822</v>
      </c>
    </row>
    <row r="1025" spans="1:53">
      <c r="A1025" s="1">
        <v>911900</v>
      </c>
      <c r="B1025">
        <v>22516</v>
      </c>
      <c r="C1025">
        <v>1990</v>
      </c>
      <c r="D1025">
        <v>10</v>
      </c>
      <c r="E1025">
        <v>18</v>
      </c>
      <c r="F1025">
        <v>78.5</v>
      </c>
      <c r="G1025">
        <v>21</v>
      </c>
      <c r="H1025">
        <v>69.099999999999994</v>
      </c>
      <c r="I1025">
        <v>21</v>
      </c>
      <c r="J1025">
        <v>1015.9</v>
      </c>
      <c r="K1025">
        <v>21</v>
      </c>
      <c r="L1025">
        <v>1013.6</v>
      </c>
      <c r="M1025">
        <v>21</v>
      </c>
      <c r="N1025">
        <v>17.5</v>
      </c>
      <c r="O1025">
        <v>21</v>
      </c>
      <c r="P1025">
        <v>12.9</v>
      </c>
      <c r="Q1025">
        <v>21</v>
      </c>
      <c r="R1025">
        <v>19</v>
      </c>
      <c r="S1025">
        <v>28.9</v>
      </c>
      <c r="T1025">
        <v>84.9</v>
      </c>
      <c r="U1025" t="s">
        <v>20</v>
      </c>
      <c r="V1025">
        <v>71.099999999999994</v>
      </c>
      <c r="X1025">
        <v>0.31</v>
      </c>
      <c r="Y1025" t="s">
        <v>19</v>
      </c>
      <c r="Z1025">
        <v>999.9</v>
      </c>
      <c r="AA1025">
        <v>10000</v>
      </c>
      <c r="AC1025" s="1"/>
      <c r="AD1025">
        <v>1990</v>
      </c>
      <c r="AE1025">
        <v>291</v>
      </c>
      <c r="AF1025">
        <v>21.3</v>
      </c>
      <c r="AG1025">
        <v>26</v>
      </c>
      <c r="AH1025">
        <v>24.9</v>
      </c>
      <c r="AI1025">
        <v>-99</v>
      </c>
      <c r="AJ1025">
        <v>6.7</v>
      </c>
      <c r="AK1025">
        <v>21.2</v>
      </c>
      <c r="AL1025">
        <v>25.4</v>
      </c>
      <c r="AM1025">
        <v>77.5</v>
      </c>
      <c r="AO1025" s="2">
        <f t="shared" si="168"/>
        <v>33164</v>
      </c>
      <c r="AP1025" s="5">
        <f t="shared" si="169"/>
        <v>1990</v>
      </c>
      <c r="AQ1025" s="5">
        <f t="shared" si="170"/>
        <v>291</v>
      </c>
      <c r="AR1025" s="4">
        <f t="shared" si="171"/>
        <v>29.388888888888893</v>
      </c>
      <c r="AS1025" s="4">
        <f t="shared" si="172"/>
        <v>21.722222222222218</v>
      </c>
      <c r="AT1025" s="4">
        <f t="shared" si="173"/>
        <v>7.8740000000000006</v>
      </c>
      <c r="AU1025" s="4">
        <f t="shared" si="174"/>
        <v>21.3</v>
      </c>
      <c r="AV1025" s="4">
        <f t="shared" si="175"/>
        <v>18.684210526315791</v>
      </c>
      <c r="AX1025" s="3">
        <f t="shared" si="176"/>
        <v>25.555555555555557</v>
      </c>
      <c r="AY1025" s="3">
        <f t="shared" si="177"/>
        <v>25.998778998779006</v>
      </c>
      <c r="AZ1025" s="3">
        <f t="shared" si="178"/>
        <v>24.409890109890107</v>
      </c>
      <c r="BA1025" s="3">
        <f t="shared" si="178"/>
        <v>21.412184306921151</v>
      </c>
    </row>
    <row r="1026" spans="1:53">
      <c r="A1026" s="1">
        <v>911900</v>
      </c>
      <c r="B1026">
        <v>22516</v>
      </c>
      <c r="C1026">
        <v>1990</v>
      </c>
      <c r="D1026">
        <v>10</v>
      </c>
      <c r="E1026">
        <v>19</v>
      </c>
      <c r="F1026">
        <v>78.8</v>
      </c>
      <c r="G1026">
        <v>24</v>
      </c>
      <c r="H1026">
        <v>71</v>
      </c>
      <c r="I1026">
        <v>24</v>
      </c>
      <c r="J1026">
        <v>1014.4</v>
      </c>
      <c r="K1026">
        <v>24</v>
      </c>
      <c r="L1026">
        <v>1012</v>
      </c>
      <c r="M1026">
        <v>24</v>
      </c>
      <c r="N1026">
        <v>16.399999999999999</v>
      </c>
      <c r="O1026">
        <v>24</v>
      </c>
      <c r="P1026">
        <v>8.8000000000000007</v>
      </c>
      <c r="Q1026">
        <v>24</v>
      </c>
      <c r="R1026">
        <v>17.100000000000001</v>
      </c>
      <c r="S1026">
        <v>25.1</v>
      </c>
      <c r="T1026">
        <v>90</v>
      </c>
      <c r="U1026" t="s">
        <v>20</v>
      </c>
      <c r="V1026">
        <v>71.099999999999994</v>
      </c>
      <c r="X1026">
        <v>0</v>
      </c>
      <c r="Y1026" t="s">
        <v>19</v>
      </c>
      <c r="Z1026">
        <v>999.9</v>
      </c>
      <c r="AA1026">
        <v>0</v>
      </c>
      <c r="AC1026" s="1"/>
      <c r="AD1026">
        <v>1990</v>
      </c>
      <c r="AE1026">
        <v>292</v>
      </c>
      <c r="AF1026">
        <v>21.2</v>
      </c>
      <c r="AG1026">
        <v>27.1</v>
      </c>
      <c r="AH1026">
        <v>25.6</v>
      </c>
      <c r="AI1026">
        <v>-99</v>
      </c>
      <c r="AJ1026">
        <v>6.2</v>
      </c>
      <c r="AK1026">
        <v>22.6</v>
      </c>
      <c r="AL1026">
        <v>26.2</v>
      </c>
      <c r="AM1026">
        <v>80.099999999999994</v>
      </c>
      <c r="AO1026" s="2">
        <f t="shared" si="168"/>
        <v>33165</v>
      </c>
      <c r="AP1026" s="5">
        <f t="shared" si="169"/>
        <v>1990</v>
      </c>
      <c r="AQ1026" s="5">
        <f t="shared" si="170"/>
        <v>292</v>
      </c>
      <c r="AR1026" s="4">
        <f t="shared" si="171"/>
        <v>32.222222222222221</v>
      </c>
      <c r="AS1026" s="4">
        <f t="shared" si="172"/>
        <v>21.722222222222218</v>
      </c>
      <c r="AT1026" s="4">
        <f t="shared" si="173"/>
        <v>0</v>
      </c>
      <c r="AU1026" s="4">
        <f t="shared" si="174"/>
        <v>21.2</v>
      </c>
      <c r="AV1026" s="4">
        <f t="shared" si="175"/>
        <v>18.596491228070178</v>
      </c>
      <c r="AX1026" s="3">
        <f t="shared" si="176"/>
        <v>26.972222222222221</v>
      </c>
      <c r="AY1026" s="3">
        <f t="shared" si="177"/>
        <v>26.014346764346769</v>
      </c>
      <c r="AZ1026" s="3">
        <f t="shared" si="178"/>
        <v>24.38461538461538</v>
      </c>
      <c r="BA1026" s="3">
        <f t="shared" si="178"/>
        <v>21.390013495276659</v>
      </c>
    </row>
    <row r="1027" spans="1:53">
      <c r="A1027" s="1">
        <v>911900</v>
      </c>
      <c r="B1027">
        <v>22516</v>
      </c>
      <c r="C1027">
        <v>1990</v>
      </c>
      <c r="D1027">
        <v>10</v>
      </c>
      <c r="E1027">
        <v>20</v>
      </c>
      <c r="F1027">
        <v>80.599999999999994</v>
      </c>
      <c r="G1027">
        <v>24</v>
      </c>
      <c r="H1027">
        <v>71.599999999999994</v>
      </c>
      <c r="I1027">
        <v>24</v>
      </c>
      <c r="J1027">
        <v>1013.7</v>
      </c>
      <c r="K1027">
        <v>24</v>
      </c>
      <c r="L1027">
        <v>1011.3</v>
      </c>
      <c r="M1027">
        <v>24</v>
      </c>
      <c r="N1027">
        <v>17</v>
      </c>
      <c r="O1027">
        <v>24</v>
      </c>
      <c r="P1027">
        <v>5.6</v>
      </c>
      <c r="Q1027">
        <v>24</v>
      </c>
      <c r="R1027">
        <v>12</v>
      </c>
      <c r="S1027">
        <v>999.9</v>
      </c>
      <c r="T1027">
        <v>91</v>
      </c>
      <c r="V1027">
        <v>71.099999999999994</v>
      </c>
      <c r="X1027">
        <v>0</v>
      </c>
      <c r="Y1027" t="s">
        <v>19</v>
      </c>
      <c r="Z1027">
        <v>999.9</v>
      </c>
      <c r="AA1027">
        <v>0</v>
      </c>
      <c r="AC1027" s="1"/>
      <c r="AD1027">
        <v>1990</v>
      </c>
      <c r="AE1027">
        <v>293</v>
      </c>
      <c r="AF1027">
        <v>16.100000000000001</v>
      </c>
      <c r="AG1027">
        <v>26.3</v>
      </c>
      <c r="AH1027">
        <v>25.5</v>
      </c>
      <c r="AI1027">
        <v>-99</v>
      </c>
      <c r="AJ1027">
        <v>5.6</v>
      </c>
      <c r="AK1027">
        <v>23.1</v>
      </c>
      <c r="AL1027">
        <v>25.9</v>
      </c>
      <c r="AM1027">
        <v>84.2</v>
      </c>
      <c r="AO1027" s="2">
        <f t="shared" si="168"/>
        <v>33166</v>
      </c>
      <c r="AP1027" s="5">
        <f t="shared" si="169"/>
        <v>1990</v>
      </c>
      <c r="AQ1027" s="5">
        <f t="shared" si="170"/>
        <v>293</v>
      </c>
      <c r="AR1027" s="4">
        <f t="shared" si="171"/>
        <v>32.777777777777779</v>
      </c>
      <c r="AS1027" s="4">
        <f t="shared" si="172"/>
        <v>21.722222222222218</v>
      </c>
      <c r="AT1027" s="4">
        <f t="shared" si="173"/>
        <v>0</v>
      </c>
      <c r="AU1027" s="4">
        <f t="shared" si="174"/>
        <v>16.100000000000001</v>
      </c>
      <c r="AV1027" s="4">
        <f t="shared" si="175"/>
        <v>14.122807017543861</v>
      </c>
      <c r="AX1027" s="3">
        <f t="shared" si="176"/>
        <v>27.25</v>
      </c>
      <c r="AY1027" s="3">
        <f t="shared" si="177"/>
        <v>26.035714285714292</v>
      </c>
      <c r="AZ1027" s="3">
        <f t="shared" si="178"/>
        <v>24.352747252747246</v>
      </c>
      <c r="BA1027" s="3">
        <f t="shared" si="178"/>
        <v>21.362058993637945</v>
      </c>
    </row>
    <row r="1028" spans="1:53">
      <c r="A1028" s="1">
        <v>911900</v>
      </c>
      <c r="B1028">
        <v>22516</v>
      </c>
      <c r="C1028">
        <v>1990</v>
      </c>
      <c r="D1028">
        <v>10</v>
      </c>
      <c r="E1028">
        <v>21</v>
      </c>
      <c r="F1028">
        <v>81.5</v>
      </c>
      <c r="G1028">
        <v>18</v>
      </c>
      <c r="H1028">
        <v>70.2</v>
      </c>
      <c r="I1028">
        <v>18</v>
      </c>
      <c r="J1028">
        <v>1014.7</v>
      </c>
      <c r="K1028">
        <v>18</v>
      </c>
      <c r="L1028">
        <v>1012.3</v>
      </c>
      <c r="M1028">
        <v>18</v>
      </c>
      <c r="N1028">
        <v>17.399999999999999</v>
      </c>
      <c r="O1028">
        <v>18</v>
      </c>
      <c r="P1028">
        <v>5.5</v>
      </c>
      <c r="Q1028">
        <v>18</v>
      </c>
      <c r="R1028">
        <v>14</v>
      </c>
      <c r="S1028">
        <v>999.9</v>
      </c>
      <c r="T1028">
        <v>90</v>
      </c>
      <c r="V1028">
        <v>71.099999999999994</v>
      </c>
      <c r="X1028">
        <v>0</v>
      </c>
      <c r="Y1028" t="s">
        <v>19</v>
      </c>
      <c r="Z1028">
        <v>999.9</v>
      </c>
      <c r="AA1028">
        <v>0</v>
      </c>
      <c r="AC1028" s="1"/>
      <c r="AD1028">
        <v>1990</v>
      </c>
      <c r="AE1028">
        <v>294</v>
      </c>
      <c r="AF1028">
        <v>20.6</v>
      </c>
      <c r="AG1028">
        <v>26.9</v>
      </c>
      <c r="AH1028">
        <v>25.6</v>
      </c>
      <c r="AI1028">
        <v>-99</v>
      </c>
      <c r="AJ1028">
        <v>5.9</v>
      </c>
      <c r="AK1028">
        <v>22.2</v>
      </c>
      <c r="AL1028">
        <v>26.2</v>
      </c>
      <c r="AM1028">
        <v>78.599999999999994</v>
      </c>
      <c r="AO1028" s="2">
        <f t="shared" si="168"/>
        <v>33167</v>
      </c>
      <c r="AP1028" s="5">
        <f t="shared" si="169"/>
        <v>1990</v>
      </c>
      <c r="AQ1028" s="5">
        <f t="shared" si="170"/>
        <v>294</v>
      </c>
      <c r="AR1028" s="4">
        <f t="shared" si="171"/>
        <v>32.222222222222221</v>
      </c>
      <c r="AS1028" s="4">
        <f t="shared" si="172"/>
        <v>21.722222222222218</v>
      </c>
      <c r="AT1028" s="4">
        <f t="shared" si="173"/>
        <v>0</v>
      </c>
      <c r="AU1028" s="4">
        <f t="shared" si="174"/>
        <v>20.6</v>
      </c>
      <c r="AV1028" s="4">
        <f t="shared" si="175"/>
        <v>18.070175438596493</v>
      </c>
      <c r="AX1028" s="3">
        <f t="shared" si="176"/>
        <v>26.972222222222221</v>
      </c>
      <c r="AY1028" s="3">
        <f t="shared" si="177"/>
        <v>26.044566544566546</v>
      </c>
      <c r="AZ1028" s="3">
        <f t="shared" si="178"/>
        <v>24.248351648351644</v>
      </c>
      <c r="BA1028" s="3">
        <f t="shared" si="178"/>
        <v>21.27048390206285</v>
      </c>
    </row>
    <row r="1029" spans="1:53">
      <c r="A1029" s="1">
        <v>911900</v>
      </c>
      <c r="B1029">
        <v>22516</v>
      </c>
      <c r="C1029">
        <v>1990</v>
      </c>
      <c r="D1029">
        <v>10</v>
      </c>
      <c r="E1029">
        <v>22</v>
      </c>
      <c r="F1029">
        <v>78.099999999999994</v>
      </c>
      <c r="G1029">
        <v>23</v>
      </c>
      <c r="H1029">
        <v>67.2</v>
      </c>
      <c r="I1029">
        <v>23</v>
      </c>
      <c r="J1029">
        <v>1015.5</v>
      </c>
      <c r="K1029">
        <v>23</v>
      </c>
      <c r="L1029">
        <v>1012.9</v>
      </c>
      <c r="M1029">
        <v>23</v>
      </c>
      <c r="N1029">
        <v>17.3</v>
      </c>
      <c r="O1029">
        <v>23</v>
      </c>
      <c r="P1029">
        <v>8.4</v>
      </c>
      <c r="Q1029">
        <v>23</v>
      </c>
      <c r="R1029">
        <v>17.100000000000001</v>
      </c>
      <c r="S1029">
        <v>22.9</v>
      </c>
      <c r="T1029">
        <v>91</v>
      </c>
      <c r="V1029">
        <v>66.900000000000006</v>
      </c>
      <c r="X1029">
        <v>0</v>
      </c>
      <c r="Y1029" t="s">
        <v>19</v>
      </c>
      <c r="Z1029">
        <v>999.9</v>
      </c>
      <c r="AA1029">
        <v>0</v>
      </c>
      <c r="AC1029" s="1"/>
      <c r="AD1029">
        <v>1990</v>
      </c>
      <c r="AE1029">
        <v>295</v>
      </c>
      <c r="AF1029">
        <v>17.3</v>
      </c>
      <c r="AG1029">
        <v>25.5</v>
      </c>
      <c r="AH1029">
        <v>24.3</v>
      </c>
      <c r="AI1029">
        <v>-99</v>
      </c>
      <c r="AJ1029">
        <v>6.3</v>
      </c>
      <c r="AK1029">
        <v>21.1</v>
      </c>
      <c r="AL1029">
        <v>24.7</v>
      </c>
      <c r="AM1029">
        <v>79.8</v>
      </c>
      <c r="AO1029" s="2">
        <f t="shared" ref="AO1029:AO1092" si="179">DATE(C1029,D1029,E1029)</f>
        <v>33168</v>
      </c>
      <c r="AP1029" s="5">
        <f t="shared" ref="AP1029:AP1092" si="180">YEAR(AO1029)</f>
        <v>1990</v>
      </c>
      <c r="AQ1029" s="5">
        <f t="shared" ref="AQ1029:AQ1092" si="181">AO1029-DATE(AP1029,1,1)+1</f>
        <v>295</v>
      </c>
      <c r="AR1029" s="4">
        <f t="shared" ref="AR1029:AR1092" si="182">CONVERT(T1029,"F","C")</f>
        <v>32.777777777777779</v>
      </c>
      <c r="AS1029" s="4">
        <f t="shared" ref="AS1029:AS1092" si="183">CONVERT(V1029,"F","C")</f>
        <v>19.388888888888893</v>
      </c>
      <c r="AT1029" s="4">
        <f t="shared" ref="AT1029:AT1092" si="184">CONVERT(X1029,"in","mm")</f>
        <v>0</v>
      </c>
      <c r="AU1029" s="4">
        <f t="shared" ref="AU1029:AU1092" si="185">AF1029</f>
        <v>17.3</v>
      </c>
      <c r="AV1029" s="4">
        <f t="shared" ref="AV1029:AV1092" si="186">AU1029/1.14</f>
        <v>15.17543859649123</v>
      </c>
      <c r="AX1029" s="3">
        <f t="shared" ref="AX1029:AX1092" si="187">AVERAGE(AR1029:AS1029)</f>
        <v>26.083333333333336</v>
      </c>
      <c r="AY1029" s="3">
        <f t="shared" si="177"/>
        <v>26.050366300366306</v>
      </c>
      <c r="AZ1029" s="3">
        <f t="shared" si="178"/>
        <v>24.117582417582412</v>
      </c>
      <c r="BA1029" s="3">
        <f t="shared" si="178"/>
        <v>21.155774050510896</v>
      </c>
    </row>
    <row r="1030" spans="1:53">
      <c r="A1030" s="1">
        <v>911900</v>
      </c>
      <c r="B1030">
        <v>22516</v>
      </c>
      <c r="C1030">
        <v>1990</v>
      </c>
      <c r="D1030">
        <v>10</v>
      </c>
      <c r="E1030">
        <v>23</v>
      </c>
      <c r="F1030">
        <v>77.400000000000006</v>
      </c>
      <c r="G1030">
        <v>23</v>
      </c>
      <c r="H1030">
        <v>67.8</v>
      </c>
      <c r="I1030">
        <v>23</v>
      </c>
      <c r="J1030">
        <v>1014.1</v>
      </c>
      <c r="K1030">
        <v>23</v>
      </c>
      <c r="L1030">
        <v>1011.7</v>
      </c>
      <c r="M1030">
        <v>23</v>
      </c>
      <c r="N1030">
        <v>17.3</v>
      </c>
      <c r="O1030">
        <v>23</v>
      </c>
      <c r="P1030">
        <v>10.3</v>
      </c>
      <c r="Q1030">
        <v>23</v>
      </c>
      <c r="R1030">
        <v>15.9</v>
      </c>
      <c r="S1030">
        <v>26</v>
      </c>
      <c r="T1030">
        <v>86</v>
      </c>
      <c r="V1030">
        <v>66.900000000000006</v>
      </c>
      <c r="X1030">
        <v>0</v>
      </c>
      <c r="Y1030" t="s">
        <v>19</v>
      </c>
      <c r="Z1030">
        <v>999.9</v>
      </c>
      <c r="AA1030">
        <v>10000</v>
      </c>
      <c r="AC1030" s="1"/>
      <c r="AD1030">
        <v>1990</v>
      </c>
      <c r="AE1030">
        <v>296</v>
      </c>
      <c r="AF1030">
        <v>17.399999999999999</v>
      </c>
      <c r="AG1030">
        <v>25.1</v>
      </c>
      <c r="AH1030">
        <v>24.2</v>
      </c>
      <c r="AI1030">
        <v>-99</v>
      </c>
      <c r="AJ1030">
        <v>5.4</v>
      </c>
      <c r="AK1030">
        <v>21.3</v>
      </c>
      <c r="AL1030">
        <v>24.8</v>
      </c>
      <c r="AM1030">
        <v>80.599999999999994</v>
      </c>
      <c r="AO1030" s="2">
        <f t="shared" si="179"/>
        <v>33169</v>
      </c>
      <c r="AP1030" s="5">
        <f t="shared" si="180"/>
        <v>1990</v>
      </c>
      <c r="AQ1030" s="5">
        <f t="shared" si="181"/>
        <v>296</v>
      </c>
      <c r="AR1030" s="4">
        <f t="shared" si="182"/>
        <v>30</v>
      </c>
      <c r="AS1030" s="4">
        <f t="shared" si="183"/>
        <v>19.388888888888893</v>
      </c>
      <c r="AT1030" s="4">
        <f t="shared" si="184"/>
        <v>0</v>
      </c>
      <c r="AU1030" s="4">
        <f t="shared" si="185"/>
        <v>17.399999999999999</v>
      </c>
      <c r="AV1030" s="4">
        <f t="shared" si="186"/>
        <v>15.263157894736842</v>
      </c>
      <c r="AX1030" s="3">
        <f t="shared" si="187"/>
        <v>24.694444444444446</v>
      </c>
      <c r="AY1030" s="3">
        <f t="shared" si="177"/>
        <v>26.043650793650798</v>
      </c>
      <c r="AZ1030" s="3">
        <f t="shared" si="178"/>
        <v>23.989010989010985</v>
      </c>
      <c r="BA1030" s="3">
        <f t="shared" si="178"/>
        <v>21.042992095623678</v>
      </c>
    </row>
    <row r="1031" spans="1:53">
      <c r="A1031" s="1">
        <v>911900</v>
      </c>
      <c r="B1031">
        <v>22516</v>
      </c>
      <c r="C1031">
        <v>1990</v>
      </c>
      <c r="D1031">
        <v>10</v>
      </c>
      <c r="E1031">
        <v>24</v>
      </c>
      <c r="F1031">
        <v>79</v>
      </c>
      <c r="G1031">
        <v>21</v>
      </c>
      <c r="H1031">
        <v>67.599999999999994</v>
      </c>
      <c r="I1031">
        <v>21</v>
      </c>
      <c r="J1031">
        <v>1014.5</v>
      </c>
      <c r="K1031">
        <v>21</v>
      </c>
      <c r="L1031">
        <v>1012.2</v>
      </c>
      <c r="M1031">
        <v>21</v>
      </c>
      <c r="N1031">
        <v>17.8</v>
      </c>
      <c r="O1031">
        <v>21</v>
      </c>
      <c r="P1031">
        <v>12.1</v>
      </c>
      <c r="Q1031">
        <v>21</v>
      </c>
      <c r="R1031">
        <v>20</v>
      </c>
      <c r="S1031">
        <v>26</v>
      </c>
      <c r="T1031">
        <v>86</v>
      </c>
      <c r="V1031">
        <v>66.900000000000006</v>
      </c>
      <c r="X1031">
        <v>0</v>
      </c>
      <c r="Y1031" t="s">
        <v>19</v>
      </c>
      <c r="Z1031">
        <v>999.9</v>
      </c>
      <c r="AA1031">
        <v>0</v>
      </c>
      <c r="AC1031" s="1"/>
      <c r="AD1031">
        <v>1990</v>
      </c>
      <c r="AE1031">
        <v>297</v>
      </c>
      <c r="AF1031">
        <v>21.6</v>
      </c>
      <c r="AG1031">
        <v>26.4</v>
      </c>
      <c r="AH1031">
        <v>24.4</v>
      </c>
      <c r="AI1031">
        <v>-99</v>
      </c>
      <c r="AJ1031">
        <v>6</v>
      </c>
      <c r="AK1031">
        <v>21.1</v>
      </c>
      <c r="AL1031">
        <v>25.6</v>
      </c>
      <c r="AM1031">
        <v>75.5</v>
      </c>
      <c r="AO1031" s="2">
        <f t="shared" si="179"/>
        <v>33170</v>
      </c>
      <c r="AP1031" s="5">
        <f t="shared" si="180"/>
        <v>1990</v>
      </c>
      <c r="AQ1031" s="5">
        <f t="shared" si="181"/>
        <v>297</v>
      </c>
      <c r="AR1031" s="4">
        <f t="shared" si="182"/>
        <v>30</v>
      </c>
      <c r="AS1031" s="4">
        <f t="shared" si="183"/>
        <v>19.388888888888893</v>
      </c>
      <c r="AT1031" s="4">
        <f t="shared" si="184"/>
        <v>0</v>
      </c>
      <c r="AU1031" s="4">
        <f t="shared" si="185"/>
        <v>21.6</v>
      </c>
      <c r="AV1031" s="4">
        <f t="shared" si="186"/>
        <v>18.947368421052634</v>
      </c>
      <c r="AX1031" s="3">
        <f t="shared" si="187"/>
        <v>24.694444444444446</v>
      </c>
      <c r="AY1031" s="3">
        <f t="shared" si="177"/>
        <v>26.031440781440782</v>
      </c>
      <c r="AZ1031" s="3">
        <f t="shared" si="178"/>
        <v>23.912087912087909</v>
      </c>
      <c r="BA1031" s="3">
        <f t="shared" si="178"/>
        <v>20.975515712357826</v>
      </c>
    </row>
    <row r="1032" spans="1:53">
      <c r="A1032" s="1">
        <v>911900</v>
      </c>
      <c r="B1032">
        <v>22516</v>
      </c>
      <c r="C1032">
        <v>1990</v>
      </c>
      <c r="D1032">
        <v>10</v>
      </c>
      <c r="E1032">
        <v>25</v>
      </c>
      <c r="F1032">
        <v>78.2</v>
      </c>
      <c r="G1032">
        <v>22</v>
      </c>
      <c r="H1032">
        <v>67</v>
      </c>
      <c r="I1032">
        <v>22</v>
      </c>
      <c r="J1032">
        <v>1015.6</v>
      </c>
      <c r="K1032">
        <v>22</v>
      </c>
      <c r="L1032">
        <v>1013.3</v>
      </c>
      <c r="M1032">
        <v>22</v>
      </c>
      <c r="N1032">
        <v>17.600000000000001</v>
      </c>
      <c r="O1032">
        <v>22</v>
      </c>
      <c r="P1032">
        <v>11.6</v>
      </c>
      <c r="Q1032">
        <v>22</v>
      </c>
      <c r="R1032">
        <v>20</v>
      </c>
      <c r="S1032">
        <v>24.1</v>
      </c>
      <c r="T1032">
        <v>86</v>
      </c>
      <c r="U1032" t="s">
        <v>20</v>
      </c>
      <c r="V1032">
        <v>71.099999999999994</v>
      </c>
      <c r="X1032">
        <v>0</v>
      </c>
      <c r="Y1032" t="s">
        <v>19</v>
      </c>
      <c r="Z1032">
        <v>999.9</v>
      </c>
      <c r="AA1032">
        <v>0</v>
      </c>
      <c r="AC1032" s="1"/>
      <c r="AD1032">
        <v>1990</v>
      </c>
      <c r="AE1032">
        <v>298</v>
      </c>
      <c r="AF1032">
        <v>21.4</v>
      </c>
      <c r="AG1032">
        <v>25.9</v>
      </c>
      <c r="AH1032">
        <v>25.2</v>
      </c>
      <c r="AI1032">
        <v>-99</v>
      </c>
      <c r="AJ1032">
        <v>6.7</v>
      </c>
      <c r="AK1032">
        <v>20.2</v>
      </c>
      <c r="AL1032">
        <v>25.6</v>
      </c>
      <c r="AM1032">
        <v>71.8</v>
      </c>
      <c r="AO1032" s="2">
        <f t="shared" si="179"/>
        <v>33171</v>
      </c>
      <c r="AP1032" s="5">
        <f t="shared" si="180"/>
        <v>1990</v>
      </c>
      <c r="AQ1032" s="5">
        <f t="shared" si="181"/>
        <v>298</v>
      </c>
      <c r="AR1032" s="4">
        <f t="shared" si="182"/>
        <v>30</v>
      </c>
      <c r="AS1032" s="4">
        <f t="shared" si="183"/>
        <v>21.722222222222218</v>
      </c>
      <c r="AT1032" s="4">
        <f t="shared" si="184"/>
        <v>0</v>
      </c>
      <c r="AU1032" s="4">
        <f t="shared" si="185"/>
        <v>21.4</v>
      </c>
      <c r="AV1032" s="4">
        <f t="shared" si="186"/>
        <v>18.771929824561404</v>
      </c>
      <c r="AX1032" s="3">
        <f t="shared" si="187"/>
        <v>25.861111111111107</v>
      </c>
      <c r="AY1032" s="3">
        <f t="shared" si="177"/>
        <v>26.034798534798544</v>
      </c>
      <c r="AZ1032" s="3">
        <f t="shared" si="178"/>
        <v>23.819780219780213</v>
      </c>
      <c r="BA1032" s="3">
        <f t="shared" si="178"/>
        <v>20.894544052438796</v>
      </c>
    </row>
    <row r="1033" spans="1:53">
      <c r="A1033" s="1">
        <v>911900</v>
      </c>
      <c r="B1033">
        <v>22516</v>
      </c>
      <c r="C1033">
        <v>1990</v>
      </c>
      <c r="D1033">
        <v>10</v>
      </c>
      <c r="E1033">
        <v>26</v>
      </c>
      <c r="F1033">
        <v>76.599999999999994</v>
      </c>
      <c r="G1033">
        <v>23</v>
      </c>
      <c r="H1033">
        <v>66</v>
      </c>
      <c r="I1033">
        <v>23</v>
      </c>
      <c r="J1033">
        <v>1016.3</v>
      </c>
      <c r="K1033">
        <v>23</v>
      </c>
      <c r="L1033">
        <v>1013.9</v>
      </c>
      <c r="M1033">
        <v>23</v>
      </c>
      <c r="N1033">
        <v>17.5</v>
      </c>
      <c r="O1033">
        <v>23</v>
      </c>
      <c r="P1033">
        <v>10.7</v>
      </c>
      <c r="Q1033">
        <v>23</v>
      </c>
      <c r="R1033">
        <v>15.9</v>
      </c>
      <c r="S1033">
        <v>28</v>
      </c>
      <c r="T1033">
        <v>86</v>
      </c>
      <c r="V1033">
        <v>64.900000000000006</v>
      </c>
      <c r="X1033">
        <v>0</v>
      </c>
      <c r="Y1033" t="s">
        <v>19</v>
      </c>
      <c r="Z1033">
        <v>999.9</v>
      </c>
      <c r="AA1033">
        <v>0</v>
      </c>
      <c r="AC1033" s="1"/>
      <c r="AD1033">
        <v>1990</v>
      </c>
      <c r="AE1033">
        <v>299</v>
      </c>
      <c r="AF1033">
        <v>19.5</v>
      </c>
      <c r="AG1033">
        <v>26.3</v>
      </c>
      <c r="AH1033">
        <v>24.7</v>
      </c>
      <c r="AI1033">
        <v>-99</v>
      </c>
      <c r="AJ1033">
        <v>5.7</v>
      </c>
      <c r="AK1033">
        <v>20</v>
      </c>
      <c r="AL1033">
        <v>25.7</v>
      </c>
      <c r="AM1033">
        <v>70.400000000000006</v>
      </c>
      <c r="AO1033" s="2">
        <f t="shared" si="179"/>
        <v>33172</v>
      </c>
      <c r="AP1033" s="5">
        <f t="shared" si="180"/>
        <v>1990</v>
      </c>
      <c r="AQ1033" s="5">
        <f t="shared" si="181"/>
        <v>299</v>
      </c>
      <c r="AR1033" s="4">
        <f t="shared" si="182"/>
        <v>30</v>
      </c>
      <c r="AS1033" s="4">
        <f t="shared" si="183"/>
        <v>18.277777777777782</v>
      </c>
      <c r="AT1033" s="4">
        <f t="shared" si="184"/>
        <v>0</v>
      </c>
      <c r="AU1033" s="4">
        <f t="shared" si="185"/>
        <v>19.5</v>
      </c>
      <c r="AV1033" s="4">
        <f t="shared" si="186"/>
        <v>17.10526315789474</v>
      </c>
      <c r="AX1033" s="3">
        <f t="shared" si="187"/>
        <v>24.138888888888893</v>
      </c>
      <c r="AY1033" s="3">
        <f t="shared" si="177"/>
        <v>26.012515262515269</v>
      </c>
      <c r="AZ1033" s="3">
        <f t="shared" si="178"/>
        <v>23.789010989010986</v>
      </c>
      <c r="BA1033" s="3">
        <f t="shared" si="178"/>
        <v>20.867553499132452</v>
      </c>
    </row>
    <row r="1034" spans="1:53">
      <c r="A1034" s="1">
        <v>911900</v>
      </c>
      <c r="B1034">
        <v>22516</v>
      </c>
      <c r="C1034">
        <v>1990</v>
      </c>
      <c r="D1034">
        <v>10</v>
      </c>
      <c r="E1034">
        <v>27</v>
      </c>
      <c r="F1034">
        <v>76.7</v>
      </c>
      <c r="G1034">
        <v>23</v>
      </c>
      <c r="H1034">
        <v>66.5</v>
      </c>
      <c r="I1034">
        <v>23</v>
      </c>
      <c r="J1034">
        <v>1017.4</v>
      </c>
      <c r="K1034">
        <v>23</v>
      </c>
      <c r="L1034">
        <v>1015</v>
      </c>
      <c r="M1034">
        <v>23</v>
      </c>
      <c r="N1034">
        <v>17.100000000000001</v>
      </c>
      <c r="O1034">
        <v>23</v>
      </c>
      <c r="P1034">
        <v>10.1</v>
      </c>
      <c r="Q1034">
        <v>23</v>
      </c>
      <c r="R1034">
        <v>18.100000000000001</v>
      </c>
      <c r="S1034">
        <v>28</v>
      </c>
      <c r="T1034">
        <v>86</v>
      </c>
      <c r="U1034" t="s">
        <v>20</v>
      </c>
      <c r="V1034">
        <v>64.900000000000006</v>
      </c>
      <c r="X1034">
        <v>0</v>
      </c>
      <c r="Y1034" t="s">
        <v>19</v>
      </c>
      <c r="Z1034">
        <v>999.9</v>
      </c>
      <c r="AA1034">
        <v>0</v>
      </c>
      <c r="AC1034" s="1"/>
      <c r="AD1034">
        <v>1990</v>
      </c>
      <c r="AE1034">
        <v>300</v>
      </c>
      <c r="AF1034">
        <v>22.6</v>
      </c>
      <c r="AG1034">
        <v>25.1</v>
      </c>
      <c r="AH1034">
        <v>23.9</v>
      </c>
      <c r="AI1034">
        <v>-99</v>
      </c>
      <c r="AJ1034">
        <v>6</v>
      </c>
      <c r="AK1034">
        <v>20.8</v>
      </c>
      <c r="AL1034">
        <v>24.4</v>
      </c>
      <c r="AM1034">
        <v>79.8</v>
      </c>
      <c r="AO1034" s="2">
        <f t="shared" si="179"/>
        <v>33173</v>
      </c>
      <c r="AP1034" s="5">
        <f t="shared" si="180"/>
        <v>1990</v>
      </c>
      <c r="AQ1034" s="5">
        <f t="shared" si="181"/>
        <v>300</v>
      </c>
      <c r="AR1034" s="4">
        <f t="shared" si="182"/>
        <v>30</v>
      </c>
      <c r="AS1034" s="4">
        <f t="shared" si="183"/>
        <v>18.277777777777782</v>
      </c>
      <c r="AT1034" s="4">
        <f t="shared" si="184"/>
        <v>0</v>
      </c>
      <c r="AU1034" s="4">
        <f t="shared" si="185"/>
        <v>22.6</v>
      </c>
      <c r="AV1034" s="4">
        <f t="shared" si="186"/>
        <v>19.824561403508774</v>
      </c>
      <c r="AX1034" s="3">
        <f t="shared" si="187"/>
        <v>24.138888888888893</v>
      </c>
      <c r="AY1034" s="3">
        <f t="shared" si="177"/>
        <v>25.984126984126984</v>
      </c>
      <c r="AZ1034" s="3">
        <f t="shared" si="178"/>
        <v>23.742857142857133</v>
      </c>
      <c r="BA1034" s="3">
        <f t="shared" si="178"/>
        <v>20.827067669172934</v>
      </c>
    </row>
    <row r="1035" spans="1:53">
      <c r="A1035" s="1">
        <v>911900</v>
      </c>
      <c r="B1035">
        <v>22516</v>
      </c>
      <c r="C1035">
        <v>1990</v>
      </c>
      <c r="D1035">
        <v>10</v>
      </c>
      <c r="E1035">
        <v>28</v>
      </c>
      <c r="F1035">
        <v>78.900000000000006</v>
      </c>
      <c r="G1035">
        <v>18</v>
      </c>
      <c r="H1035">
        <v>64.599999999999994</v>
      </c>
      <c r="I1035">
        <v>18</v>
      </c>
      <c r="J1035">
        <v>1018.1</v>
      </c>
      <c r="K1035">
        <v>18</v>
      </c>
      <c r="L1035">
        <v>1015.7</v>
      </c>
      <c r="M1035">
        <v>18</v>
      </c>
      <c r="N1035">
        <v>18</v>
      </c>
      <c r="O1035">
        <v>18</v>
      </c>
      <c r="P1035">
        <v>13.5</v>
      </c>
      <c r="Q1035">
        <v>18</v>
      </c>
      <c r="R1035">
        <v>21</v>
      </c>
      <c r="S1035">
        <v>29.9</v>
      </c>
      <c r="T1035">
        <v>87.1</v>
      </c>
      <c r="V1035">
        <v>64.900000000000006</v>
      </c>
      <c r="X1035">
        <v>0</v>
      </c>
      <c r="Y1035" t="s">
        <v>19</v>
      </c>
      <c r="Z1035">
        <v>999.9</v>
      </c>
      <c r="AA1035">
        <v>10000</v>
      </c>
      <c r="AC1035" s="1"/>
      <c r="AD1035">
        <v>1990</v>
      </c>
      <c r="AE1035">
        <v>301</v>
      </c>
      <c r="AF1035">
        <v>21.2</v>
      </c>
      <c r="AG1035">
        <v>25.3</v>
      </c>
      <c r="AH1035">
        <v>24.1</v>
      </c>
      <c r="AI1035">
        <v>-99</v>
      </c>
      <c r="AJ1035">
        <v>7</v>
      </c>
      <c r="AK1035">
        <v>20.399999999999999</v>
      </c>
      <c r="AL1035">
        <v>24.5</v>
      </c>
      <c r="AM1035">
        <v>77.3</v>
      </c>
      <c r="AO1035" s="2">
        <f t="shared" si="179"/>
        <v>33174</v>
      </c>
      <c r="AP1035" s="5">
        <f t="shared" si="180"/>
        <v>1990</v>
      </c>
      <c r="AQ1035" s="5">
        <f t="shared" si="181"/>
        <v>301</v>
      </c>
      <c r="AR1035" s="4">
        <f t="shared" si="182"/>
        <v>30.611111111111107</v>
      </c>
      <c r="AS1035" s="4">
        <f t="shared" si="183"/>
        <v>18.277777777777782</v>
      </c>
      <c r="AT1035" s="4">
        <f t="shared" si="184"/>
        <v>0</v>
      </c>
      <c r="AU1035" s="4">
        <f t="shared" si="185"/>
        <v>21.2</v>
      </c>
      <c r="AV1035" s="4">
        <f t="shared" si="186"/>
        <v>18.596491228070178</v>
      </c>
      <c r="AX1035" s="3">
        <f t="shared" si="187"/>
        <v>24.444444444444443</v>
      </c>
      <c r="AY1035" s="3">
        <f t="shared" si="177"/>
        <v>25.965201465201464</v>
      </c>
      <c r="AZ1035" s="3">
        <f t="shared" si="178"/>
        <v>23.660439560439549</v>
      </c>
      <c r="BA1035" s="3">
        <f t="shared" si="178"/>
        <v>20.754771544245234</v>
      </c>
    </row>
    <row r="1036" spans="1:53">
      <c r="A1036" s="1">
        <v>911900</v>
      </c>
      <c r="B1036">
        <v>22516</v>
      </c>
      <c r="C1036">
        <v>1990</v>
      </c>
      <c r="D1036">
        <v>10</v>
      </c>
      <c r="E1036">
        <v>29</v>
      </c>
      <c r="F1036">
        <v>76.599999999999994</v>
      </c>
      <c r="G1036">
        <v>24</v>
      </c>
      <c r="H1036">
        <v>65.099999999999994</v>
      </c>
      <c r="I1036">
        <v>24</v>
      </c>
      <c r="J1036">
        <v>1017.4</v>
      </c>
      <c r="K1036">
        <v>24</v>
      </c>
      <c r="L1036">
        <v>1015</v>
      </c>
      <c r="M1036">
        <v>24</v>
      </c>
      <c r="N1036">
        <v>17.2</v>
      </c>
      <c r="O1036">
        <v>24</v>
      </c>
      <c r="P1036">
        <v>10.6</v>
      </c>
      <c r="Q1036">
        <v>24</v>
      </c>
      <c r="R1036">
        <v>15.9</v>
      </c>
      <c r="S1036">
        <v>25.1</v>
      </c>
      <c r="T1036">
        <v>86</v>
      </c>
      <c r="V1036">
        <v>69.099999999999994</v>
      </c>
      <c r="X1036">
        <v>0.01</v>
      </c>
      <c r="Y1036" t="s">
        <v>19</v>
      </c>
      <c r="Z1036">
        <v>999.9</v>
      </c>
      <c r="AA1036">
        <v>0</v>
      </c>
      <c r="AC1036" s="1"/>
      <c r="AD1036">
        <v>1990</v>
      </c>
      <c r="AE1036">
        <v>302</v>
      </c>
      <c r="AF1036">
        <v>18</v>
      </c>
      <c r="AG1036">
        <v>26.1</v>
      </c>
      <c r="AH1036">
        <v>24.4</v>
      </c>
      <c r="AI1036">
        <v>-99</v>
      </c>
      <c r="AJ1036">
        <v>7.5</v>
      </c>
      <c r="AK1036">
        <v>20.7</v>
      </c>
      <c r="AL1036">
        <v>25.4</v>
      </c>
      <c r="AM1036">
        <v>75</v>
      </c>
      <c r="AO1036" s="2">
        <f t="shared" si="179"/>
        <v>33175</v>
      </c>
      <c r="AP1036" s="5">
        <f t="shared" si="180"/>
        <v>1990</v>
      </c>
      <c r="AQ1036" s="5">
        <f t="shared" si="181"/>
        <v>302</v>
      </c>
      <c r="AR1036" s="4">
        <f t="shared" si="182"/>
        <v>30</v>
      </c>
      <c r="AS1036" s="4">
        <f t="shared" si="183"/>
        <v>20.611111111111107</v>
      </c>
      <c r="AT1036" s="4">
        <f t="shared" si="184"/>
        <v>0.254</v>
      </c>
      <c r="AU1036" s="4">
        <f t="shared" si="185"/>
        <v>18</v>
      </c>
      <c r="AV1036" s="4">
        <f t="shared" si="186"/>
        <v>15.789473684210527</v>
      </c>
      <c r="AX1036" s="3">
        <f t="shared" si="187"/>
        <v>25.305555555555554</v>
      </c>
      <c r="AY1036" s="3">
        <f t="shared" si="177"/>
        <v>25.956349206349206</v>
      </c>
      <c r="AZ1036" s="3">
        <f t="shared" si="178"/>
        <v>23.579120879120868</v>
      </c>
      <c r="BA1036" s="3">
        <f t="shared" si="178"/>
        <v>20.683439367649896</v>
      </c>
    </row>
    <row r="1037" spans="1:53">
      <c r="A1037" s="1">
        <v>911900</v>
      </c>
      <c r="B1037">
        <v>22516</v>
      </c>
      <c r="C1037">
        <v>1990</v>
      </c>
      <c r="D1037">
        <v>10</v>
      </c>
      <c r="E1037">
        <v>30</v>
      </c>
      <c r="F1037">
        <v>77.3</v>
      </c>
      <c r="G1037">
        <v>22</v>
      </c>
      <c r="H1037">
        <v>66.400000000000006</v>
      </c>
      <c r="I1037">
        <v>22</v>
      </c>
      <c r="J1037">
        <v>1016.3</v>
      </c>
      <c r="K1037">
        <v>22</v>
      </c>
      <c r="L1037">
        <v>1013.9</v>
      </c>
      <c r="M1037">
        <v>22</v>
      </c>
      <c r="N1037">
        <v>16.5</v>
      </c>
      <c r="O1037">
        <v>22</v>
      </c>
      <c r="P1037">
        <v>12.4</v>
      </c>
      <c r="Q1037">
        <v>22</v>
      </c>
      <c r="R1037">
        <v>24.1</v>
      </c>
      <c r="S1037">
        <v>29.9</v>
      </c>
      <c r="T1037">
        <v>84.9</v>
      </c>
      <c r="U1037" t="s">
        <v>20</v>
      </c>
      <c r="V1037">
        <v>69.099999999999994</v>
      </c>
      <c r="X1037">
        <v>0</v>
      </c>
      <c r="Y1037" t="s">
        <v>22</v>
      </c>
      <c r="Z1037">
        <v>999.9</v>
      </c>
      <c r="AA1037">
        <v>10000</v>
      </c>
      <c r="AC1037" s="1"/>
      <c r="AD1037">
        <v>1990</v>
      </c>
      <c r="AE1037">
        <v>303</v>
      </c>
      <c r="AF1037">
        <v>14.5</v>
      </c>
      <c r="AG1037">
        <v>26.9</v>
      </c>
      <c r="AH1037">
        <v>25.7</v>
      </c>
      <c r="AI1037">
        <v>-99</v>
      </c>
      <c r="AJ1037">
        <v>8</v>
      </c>
      <c r="AK1037">
        <v>21.4</v>
      </c>
      <c r="AL1037">
        <v>26.2</v>
      </c>
      <c r="AM1037">
        <v>74.099999999999994</v>
      </c>
      <c r="AO1037" s="2">
        <f t="shared" si="179"/>
        <v>33176</v>
      </c>
      <c r="AP1037" s="5">
        <f t="shared" si="180"/>
        <v>1990</v>
      </c>
      <c r="AQ1037" s="5">
        <f t="shared" si="181"/>
        <v>303</v>
      </c>
      <c r="AR1037" s="4">
        <f t="shared" si="182"/>
        <v>29.388888888888893</v>
      </c>
      <c r="AS1037" s="4">
        <f t="shared" si="183"/>
        <v>20.611111111111107</v>
      </c>
      <c r="AT1037" s="4">
        <f t="shared" si="184"/>
        <v>0</v>
      </c>
      <c r="AU1037" s="4">
        <f t="shared" si="185"/>
        <v>14.5</v>
      </c>
      <c r="AV1037" s="4">
        <f t="shared" si="186"/>
        <v>12.719298245614036</v>
      </c>
      <c r="AX1037" s="3">
        <f t="shared" si="187"/>
        <v>25</v>
      </c>
      <c r="AY1037" s="3">
        <f t="shared" si="177"/>
        <v>25.944139194139193</v>
      </c>
      <c r="AZ1037" s="3">
        <f t="shared" si="178"/>
        <v>23.451648351648341</v>
      </c>
      <c r="BA1037" s="3">
        <f t="shared" si="178"/>
        <v>20.571621361095051</v>
      </c>
    </row>
    <row r="1038" spans="1:53">
      <c r="A1038" s="1">
        <v>911900</v>
      </c>
      <c r="B1038">
        <v>22516</v>
      </c>
      <c r="C1038">
        <v>1990</v>
      </c>
      <c r="D1038">
        <v>10</v>
      </c>
      <c r="E1038">
        <v>31</v>
      </c>
      <c r="F1038">
        <v>77.599999999999994</v>
      </c>
      <c r="G1038">
        <v>23</v>
      </c>
      <c r="H1038">
        <v>64.7</v>
      </c>
      <c r="I1038">
        <v>23</v>
      </c>
      <c r="J1038">
        <v>1016.2</v>
      </c>
      <c r="K1038">
        <v>23</v>
      </c>
      <c r="L1038">
        <v>1013.8</v>
      </c>
      <c r="M1038">
        <v>23</v>
      </c>
      <c r="N1038">
        <v>17.3</v>
      </c>
      <c r="O1038">
        <v>23</v>
      </c>
      <c r="P1038">
        <v>10.4</v>
      </c>
      <c r="Q1038">
        <v>23</v>
      </c>
      <c r="R1038">
        <v>17.100000000000001</v>
      </c>
      <c r="S1038">
        <v>25.1</v>
      </c>
      <c r="T1038">
        <v>86</v>
      </c>
      <c r="V1038">
        <v>66.900000000000006</v>
      </c>
      <c r="X1038">
        <v>0</v>
      </c>
      <c r="Y1038" t="s">
        <v>19</v>
      </c>
      <c r="Z1038">
        <v>999.9</v>
      </c>
      <c r="AA1038">
        <v>0</v>
      </c>
      <c r="AC1038" s="1"/>
      <c r="AD1038">
        <v>1990</v>
      </c>
      <c r="AE1038">
        <v>304</v>
      </c>
      <c r="AF1038">
        <v>21.1</v>
      </c>
      <c r="AG1038">
        <v>26.9</v>
      </c>
      <c r="AH1038">
        <v>25.8</v>
      </c>
      <c r="AI1038">
        <v>-99</v>
      </c>
      <c r="AJ1038">
        <v>7.1</v>
      </c>
      <c r="AK1038">
        <v>20.6</v>
      </c>
      <c r="AL1038">
        <v>26.4</v>
      </c>
      <c r="AM1038">
        <v>70.099999999999994</v>
      </c>
      <c r="AO1038" s="2">
        <f t="shared" si="179"/>
        <v>33177</v>
      </c>
      <c r="AP1038" s="5">
        <f t="shared" si="180"/>
        <v>1990</v>
      </c>
      <c r="AQ1038" s="5">
        <f t="shared" si="181"/>
        <v>304</v>
      </c>
      <c r="AR1038" s="4">
        <f t="shared" si="182"/>
        <v>30</v>
      </c>
      <c r="AS1038" s="4">
        <f t="shared" si="183"/>
        <v>19.388888888888893</v>
      </c>
      <c r="AT1038" s="4">
        <f t="shared" si="184"/>
        <v>0</v>
      </c>
      <c r="AU1038" s="4">
        <f t="shared" si="185"/>
        <v>21.1</v>
      </c>
      <c r="AV1038" s="4">
        <f t="shared" si="186"/>
        <v>18.508771929824565</v>
      </c>
      <c r="AX1038" s="3">
        <f t="shared" si="187"/>
        <v>24.694444444444446</v>
      </c>
      <c r="AY1038" s="3">
        <f t="shared" si="177"/>
        <v>25.921855921855926</v>
      </c>
      <c r="AZ1038" s="3">
        <f t="shared" si="178"/>
        <v>23.414285714285707</v>
      </c>
      <c r="BA1038" s="3">
        <f t="shared" si="178"/>
        <v>20.538847117794489</v>
      </c>
    </row>
    <row r="1039" spans="1:53">
      <c r="A1039" s="1">
        <v>911900</v>
      </c>
      <c r="B1039">
        <v>22516</v>
      </c>
      <c r="C1039">
        <v>1990</v>
      </c>
      <c r="D1039">
        <v>11</v>
      </c>
      <c r="E1039">
        <v>1</v>
      </c>
      <c r="F1039">
        <v>76.3</v>
      </c>
      <c r="G1039">
        <v>24</v>
      </c>
      <c r="H1039">
        <v>67</v>
      </c>
      <c r="I1039">
        <v>24</v>
      </c>
      <c r="J1039">
        <v>1015.5</v>
      </c>
      <c r="K1039">
        <v>24</v>
      </c>
      <c r="L1039">
        <v>1013.1</v>
      </c>
      <c r="M1039">
        <v>24</v>
      </c>
      <c r="N1039">
        <v>17.3</v>
      </c>
      <c r="O1039">
        <v>24</v>
      </c>
      <c r="P1039">
        <v>6.8</v>
      </c>
      <c r="Q1039">
        <v>24</v>
      </c>
      <c r="R1039">
        <v>15</v>
      </c>
      <c r="S1039">
        <v>999.9</v>
      </c>
      <c r="T1039">
        <v>88</v>
      </c>
      <c r="U1039" t="s">
        <v>20</v>
      </c>
      <c r="V1039">
        <v>66.900000000000006</v>
      </c>
      <c r="X1039">
        <v>0</v>
      </c>
      <c r="Y1039" t="s">
        <v>19</v>
      </c>
      <c r="Z1039">
        <v>999.9</v>
      </c>
      <c r="AA1039">
        <v>0</v>
      </c>
      <c r="AC1039" s="1"/>
      <c r="AD1039">
        <v>1990</v>
      </c>
      <c r="AE1039">
        <v>305</v>
      </c>
      <c r="AF1039">
        <v>15.8</v>
      </c>
      <c r="AG1039">
        <v>25.6</v>
      </c>
      <c r="AH1039">
        <v>24.7</v>
      </c>
      <c r="AI1039">
        <v>-99</v>
      </c>
      <c r="AJ1039">
        <v>6</v>
      </c>
      <c r="AK1039">
        <v>22.1</v>
      </c>
      <c r="AL1039">
        <v>25.3</v>
      </c>
      <c r="AM1039">
        <v>82.3</v>
      </c>
      <c r="AO1039" s="2">
        <f t="shared" si="179"/>
        <v>33178</v>
      </c>
      <c r="AP1039" s="5">
        <f t="shared" si="180"/>
        <v>1990</v>
      </c>
      <c r="AQ1039" s="5">
        <f t="shared" si="181"/>
        <v>305</v>
      </c>
      <c r="AR1039" s="4">
        <f t="shared" si="182"/>
        <v>31.111111111111111</v>
      </c>
      <c r="AS1039" s="4">
        <f t="shared" si="183"/>
        <v>19.388888888888893</v>
      </c>
      <c r="AT1039" s="4">
        <f t="shared" si="184"/>
        <v>0</v>
      </c>
      <c r="AU1039" s="4">
        <f t="shared" si="185"/>
        <v>15.8</v>
      </c>
      <c r="AV1039" s="4">
        <f t="shared" si="186"/>
        <v>13.859649122807019</v>
      </c>
      <c r="AX1039" s="3">
        <f t="shared" si="187"/>
        <v>25.25</v>
      </c>
      <c r="AY1039" s="3">
        <f t="shared" si="177"/>
        <v>25.909035409035408</v>
      </c>
      <c r="AZ1039" s="3">
        <f t="shared" si="178"/>
        <v>23.312087912087904</v>
      </c>
      <c r="BA1039" s="3">
        <f t="shared" si="178"/>
        <v>20.449199922884137</v>
      </c>
    </row>
    <row r="1040" spans="1:53">
      <c r="A1040" s="1">
        <v>911900</v>
      </c>
      <c r="B1040">
        <v>22516</v>
      </c>
      <c r="C1040">
        <v>1990</v>
      </c>
      <c r="D1040">
        <v>11</v>
      </c>
      <c r="E1040">
        <v>2</v>
      </c>
      <c r="F1040">
        <v>78.5</v>
      </c>
      <c r="G1040">
        <v>22</v>
      </c>
      <c r="H1040">
        <v>69.5</v>
      </c>
      <c r="I1040">
        <v>22</v>
      </c>
      <c r="J1040">
        <v>1015.5</v>
      </c>
      <c r="K1040">
        <v>22</v>
      </c>
      <c r="L1040">
        <v>1013.1</v>
      </c>
      <c r="M1040">
        <v>22</v>
      </c>
      <c r="N1040">
        <v>17.399999999999999</v>
      </c>
      <c r="O1040">
        <v>22</v>
      </c>
      <c r="P1040">
        <v>7.8</v>
      </c>
      <c r="Q1040">
        <v>22</v>
      </c>
      <c r="R1040">
        <v>14</v>
      </c>
      <c r="S1040">
        <v>32.1</v>
      </c>
      <c r="T1040">
        <v>88</v>
      </c>
      <c r="V1040">
        <v>66.900000000000006</v>
      </c>
      <c r="X1040">
        <v>0</v>
      </c>
      <c r="Y1040" t="s">
        <v>19</v>
      </c>
      <c r="Z1040">
        <v>999.9</v>
      </c>
      <c r="AA1040">
        <v>0</v>
      </c>
      <c r="AC1040" s="1"/>
      <c r="AD1040">
        <v>1990</v>
      </c>
      <c r="AE1040">
        <v>306</v>
      </c>
      <c r="AF1040">
        <v>14.4</v>
      </c>
      <c r="AG1040">
        <v>25.6</v>
      </c>
      <c r="AH1040">
        <v>24.1</v>
      </c>
      <c r="AI1040">
        <v>-99</v>
      </c>
      <c r="AJ1040">
        <v>5.2</v>
      </c>
      <c r="AK1040">
        <v>23</v>
      </c>
      <c r="AL1040">
        <v>24.8</v>
      </c>
      <c r="AM1040">
        <v>89.6</v>
      </c>
      <c r="AO1040" s="2">
        <f t="shared" si="179"/>
        <v>33179</v>
      </c>
      <c r="AP1040" s="5">
        <f t="shared" si="180"/>
        <v>1990</v>
      </c>
      <c r="AQ1040" s="5">
        <f t="shared" si="181"/>
        <v>306</v>
      </c>
      <c r="AR1040" s="4">
        <f t="shared" si="182"/>
        <v>31.111111111111111</v>
      </c>
      <c r="AS1040" s="4">
        <f t="shared" si="183"/>
        <v>19.388888888888893</v>
      </c>
      <c r="AT1040" s="4">
        <f t="shared" si="184"/>
        <v>0</v>
      </c>
      <c r="AU1040" s="4">
        <f t="shared" si="185"/>
        <v>14.4</v>
      </c>
      <c r="AV1040" s="4">
        <f t="shared" si="186"/>
        <v>12.631578947368423</v>
      </c>
      <c r="AX1040" s="3">
        <f t="shared" si="187"/>
        <v>25.25</v>
      </c>
      <c r="AY1040" s="3">
        <f t="shared" si="177"/>
        <v>25.898962148962148</v>
      </c>
      <c r="AZ1040" s="3">
        <f t="shared" si="178"/>
        <v>23.226373626373622</v>
      </c>
      <c r="BA1040" s="3">
        <f t="shared" si="178"/>
        <v>20.374011952959322</v>
      </c>
    </row>
    <row r="1041" spans="1:53">
      <c r="A1041" s="1">
        <v>911900</v>
      </c>
      <c r="B1041">
        <v>22516</v>
      </c>
      <c r="C1041">
        <v>1990</v>
      </c>
      <c r="D1041">
        <v>11</v>
      </c>
      <c r="E1041">
        <v>3</v>
      </c>
      <c r="F1041">
        <v>78.900000000000006</v>
      </c>
      <c r="G1041">
        <v>23</v>
      </c>
      <c r="H1041">
        <v>68</v>
      </c>
      <c r="I1041">
        <v>23</v>
      </c>
      <c r="J1041">
        <v>1015.2</v>
      </c>
      <c r="K1041">
        <v>23</v>
      </c>
      <c r="L1041">
        <v>1012.8</v>
      </c>
      <c r="M1041">
        <v>23</v>
      </c>
      <c r="N1041">
        <v>17.3</v>
      </c>
      <c r="O1041">
        <v>23</v>
      </c>
      <c r="P1041">
        <v>11.1</v>
      </c>
      <c r="Q1041">
        <v>23</v>
      </c>
      <c r="R1041">
        <v>17.100000000000001</v>
      </c>
      <c r="S1041">
        <v>26</v>
      </c>
      <c r="T1041">
        <v>89.1</v>
      </c>
      <c r="V1041">
        <v>70</v>
      </c>
      <c r="X1041">
        <v>0</v>
      </c>
      <c r="Y1041" t="s">
        <v>19</v>
      </c>
      <c r="Z1041">
        <v>999.9</v>
      </c>
      <c r="AA1041">
        <v>0</v>
      </c>
      <c r="AC1041" s="1"/>
      <c r="AD1041">
        <v>1990</v>
      </c>
      <c r="AE1041">
        <v>307</v>
      </c>
      <c r="AF1041">
        <v>20.399999999999999</v>
      </c>
      <c r="AG1041">
        <v>26.6</v>
      </c>
      <c r="AH1041">
        <v>24.1</v>
      </c>
      <c r="AI1041">
        <v>-99</v>
      </c>
      <c r="AJ1041">
        <v>6.5</v>
      </c>
      <c r="AK1041">
        <v>21.4</v>
      </c>
      <c r="AL1041">
        <v>25.5</v>
      </c>
      <c r="AM1041">
        <v>77.8</v>
      </c>
      <c r="AO1041" s="2">
        <f t="shared" si="179"/>
        <v>33180</v>
      </c>
      <c r="AP1041" s="5">
        <f t="shared" si="180"/>
        <v>1990</v>
      </c>
      <c r="AQ1041" s="5">
        <f t="shared" si="181"/>
        <v>307</v>
      </c>
      <c r="AR1041" s="4">
        <f t="shared" si="182"/>
        <v>31.722222222222218</v>
      </c>
      <c r="AS1041" s="4">
        <f t="shared" si="183"/>
        <v>21.111111111111111</v>
      </c>
      <c r="AT1041" s="4">
        <f t="shared" si="184"/>
        <v>0</v>
      </c>
      <c r="AU1041" s="4">
        <f t="shared" si="185"/>
        <v>20.399999999999999</v>
      </c>
      <c r="AV1041" s="4">
        <f t="shared" si="186"/>
        <v>17.894736842105264</v>
      </c>
      <c r="AX1041" s="3">
        <f t="shared" si="187"/>
        <v>26.416666666666664</v>
      </c>
      <c r="AY1041" s="3">
        <f t="shared" si="177"/>
        <v>25.905067155067151</v>
      </c>
      <c r="AZ1041" s="3">
        <f t="shared" si="178"/>
        <v>23.175824175824172</v>
      </c>
      <c r="BA1041" s="3">
        <f t="shared" si="178"/>
        <v>20.329670329670328</v>
      </c>
    </row>
    <row r="1042" spans="1:53">
      <c r="A1042" s="1">
        <v>911900</v>
      </c>
      <c r="B1042">
        <v>22516</v>
      </c>
      <c r="C1042">
        <v>1990</v>
      </c>
      <c r="D1042">
        <v>11</v>
      </c>
      <c r="E1042">
        <v>4</v>
      </c>
      <c r="F1042">
        <v>77.599999999999994</v>
      </c>
      <c r="G1042">
        <v>18</v>
      </c>
      <c r="H1042">
        <v>65.7</v>
      </c>
      <c r="I1042">
        <v>18</v>
      </c>
      <c r="J1042">
        <v>1014.1</v>
      </c>
      <c r="K1042">
        <v>18</v>
      </c>
      <c r="L1042">
        <v>1011.7</v>
      </c>
      <c r="M1042">
        <v>18</v>
      </c>
      <c r="N1042">
        <v>18</v>
      </c>
      <c r="O1042">
        <v>18</v>
      </c>
      <c r="P1042">
        <v>10.199999999999999</v>
      </c>
      <c r="Q1042">
        <v>18</v>
      </c>
      <c r="R1042">
        <v>17.100000000000001</v>
      </c>
      <c r="S1042">
        <v>28</v>
      </c>
      <c r="T1042">
        <v>87.1</v>
      </c>
      <c r="V1042">
        <v>64</v>
      </c>
      <c r="W1042" t="s">
        <v>20</v>
      </c>
      <c r="X1042">
        <v>0</v>
      </c>
      <c r="Y1042" t="s">
        <v>19</v>
      </c>
      <c r="Z1042">
        <v>999.9</v>
      </c>
      <c r="AA1042">
        <v>0</v>
      </c>
      <c r="AC1042" s="1"/>
      <c r="AD1042">
        <v>1990</v>
      </c>
      <c r="AE1042">
        <v>308</v>
      </c>
      <c r="AF1042">
        <v>20.7</v>
      </c>
      <c r="AG1042">
        <v>25.6</v>
      </c>
      <c r="AH1042">
        <v>24.6</v>
      </c>
      <c r="AI1042">
        <v>-99</v>
      </c>
      <c r="AJ1042">
        <v>6.3</v>
      </c>
      <c r="AK1042">
        <v>20.6</v>
      </c>
      <c r="AL1042">
        <v>25</v>
      </c>
      <c r="AM1042">
        <v>76</v>
      </c>
      <c r="AO1042" s="2">
        <f t="shared" si="179"/>
        <v>33181</v>
      </c>
      <c r="AP1042" s="5">
        <f t="shared" si="180"/>
        <v>1990</v>
      </c>
      <c r="AQ1042" s="5">
        <f t="shared" si="181"/>
        <v>308</v>
      </c>
      <c r="AR1042" s="4">
        <f t="shared" si="182"/>
        <v>30.611111111111107</v>
      </c>
      <c r="AS1042" s="4">
        <f t="shared" si="183"/>
        <v>17.777777777777779</v>
      </c>
      <c r="AT1042" s="4">
        <f t="shared" si="184"/>
        <v>0</v>
      </c>
      <c r="AU1042" s="4">
        <f t="shared" si="185"/>
        <v>20.7</v>
      </c>
      <c r="AV1042" s="4">
        <f t="shared" si="186"/>
        <v>18.157894736842106</v>
      </c>
      <c r="AX1042" s="3">
        <f t="shared" si="187"/>
        <v>24.194444444444443</v>
      </c>
      <c r="AY1042" s="3">
        <f t="shared" si="177"/>
        <v>25.886752136752129</v>
      </c>
      <c r="AZ1042" s="3">
        <f t="shared" si="178"/>
        <v>23.187912087912078</v>
      </c>
      <c r="BA1042" s="3">
        <f t="shared" si="178"/>
        <v>20.340273761326394</v>
      </c>
    </row>
    <row r="1043" spans="1:53">
      <c r="A1043" s="1">
        <v>911900</v>
      </c>
      <c r="B1043">
        <v>22516</v>
      </c>
      <c r="C1043">
        <v>1990</v>
      </c>
      <c r="D1043">
        <v>11</v>
      </c>
      <c r="E1043">
        <v>5</v>
      </c>
      <c r="F1043">
        <v>78.3</v>
      </c>
      <c r="G1043">
        <v>24</v>
      </c>
      <c r="H1043">
        <v>66.7</v>
      </c>
      <c r="I1043">
        <v>24</v>
      </c>
      <c r="J1043">
        <v>1013</v>
      </c>
      <c r="K1043">
        <v>24</v>
      </c>
      <c r="L1043">
        <v>1010.6</v>
      </c>
      <c r="M1043">
        <v>24</v>
      </c>
      <c r="N1043">
        <v>16.899999999999999</v>
      </c>
      <c r="O1043">
        <v>24</v>
      </c>
      <c r="P1043">
        <v>11.5</v>
      </c>
      <c r="Q1043">
        <v>24</v>
      </c>
      <c r="R1043">
        <v>19</v>
      </c>
      <c r="S1043">
        <v>28</v>
      </c>
      <c r="T1043">
        <v>88</v>
      </c>
      <c r="V1043">
        <v>64</v>
      </c>
      <c r="X1043">
        <v>0</v>
      </c>
      <c r="Y1043" t="s">
        <v>19</v>
      </c>
      <c r="Z1043">
        <v>999.9</v>
      </c>
      <c r="AA1043">
        <v>10000</v>
      </c>
      <c r="AC1043" s="1"/>
      <c r="AD1043">
        <v>1990</v>
      </c>
      <c r="AE1043">
        <v>309</v>
      </c>
      <c r="AF1043">
        <v>13.2</v>
      </c>
      <c r="AG1043">
        <v>25.6</v>
      </c>
      <c r="AH1043">
        <v>25</v>
      </c>
      <c r="AI1043">
        <v>-99</v>
      </c>
      <c r="AJ1043">
        <v>7.5</v>
      </c>
      <c r="AK1043">
        <v>21.3</v>
      </c>
      <c r="AL1043">
        <v>25.3</v>
      </c>
      <c r="AM1043">
        <v>78</v>
      </c>
      <c r="AO1043" s="2">
        <f t="shared" si="179"/>
        <v>33182</v>
      </c>
      <c r="AP1043" s="5">
        <f t="shared" si="180"/>
        <v>1990</v>
      </c>
      <c r="AQ1043" s="5">
        <f t="shared" si="181"/>
        <v>309</v>
      </c>
      <c r="AR1043" s="4">
        <f t="shared" si="182"/>
        <v>31.111111111111111</v>
      </c>
      <c r="AS1043" s="4">
        <f t="shared" si="183"/>
        <v>17.777777777777779</v>
      </c>
      <c r="AT1043" s="4">
        <f t="shared" si="184"/>
        <v>0</v>
      </c>
      <c r="AU1043" s="4">
        <f t="shared" si="185"/>
        <v>13.2</v>
      </c>
      <c r="AV1043" s="4">
        <f t="shared" si="186"/>
        <v>11.578947368421053</v>
      </c>
      <c r="AX1043" s="3">
        <f t="shared" si="187"/>
        <v>24.444444444444443</v>
      </c>
      <c r="AY1043" s="3">
        <f t="shared" si="177"/>
        <v>25.874542124542117</v>
      </c>
      <c r="AZ1043" s="3">
        <f t="shared" si="178"/>
        <v>23.047252747252735</v>
      </c>
      <c r="BA1043" s="3">
        <f t="shared" si="178"/>
        <v>20.21688837478311</v>
      </c>
    </row>
    <row r="1044" spans="1:53">
      <c r="A1044" s="1">
        <v>911900</v>
      </c>
      <c r="B1044">
        <v>22516</v>
      </c>
      <c r="C1044">
        <v>1990</v>
      </c>
      <c r="D1044">
        <v>11</v>
      </c>
      <c r="E1044">
        <v>6</v>
      </c>
      <c r="F1044">
        <v>77.2</v>
      </c>
      <c r="G1044">
        <v>23</v>
      </c>
      <c r="H1044">
        <v>65.599999999999994</v>
      </c>
      <c r="I1044">
        <v>23</v>
      </c>
      <c r="J1044">
        <v>1011.8</v>
      </c>
      <c r="K1044">
        <v>23</v>
      </c>
      <c r="L1044">
        <v>1009.4</v>
      </c>
      <c r="M1044">
        <v>23</v>
      </c>
      <c r="N1044">
        <v>17.3</v>
      </c>
      <c r="O1044">
        <v>23</v>
      </c>
      <c r="P1044">
        <v>8.5</v>
      </c>
      <c r="Q1044">
        <v>23</v>
      </c>
      <c r="R1044">
        <v>18.100000000000001</v>
      </c>
      <c r="S1044">
        <v>25.1</v>
      </c>
      <c r="T1044">
        <v>89.1</v>
      </c>
      <c r="U1044" t="s">
        <v>20</v>
      </c>
      <c r="V1044">
        <v>66</v>
      </c>
      <c r="X1044">
        <v>0</v>
      </c>
      <c r="Y1044" t="s">
        <v>19</v>
      </c>
      <c r="Z1044">
        <v>999.9</v>
      </c>
      <c r="AA1044">
        <v>0</v>
      </c>
      <c r="AC1044" s="1"/>
      <c r="AD1044">
        <v>1990</v>
      </c>
      <c r="AE1044">
        <v>310</v>
      </c>
      <c r="AF1044">
        <v>17.899999999999999</v>
      </c>
      <c r="AG1044">
        <v>26.2</v>
      </c>
      <c r="AH1044">
        <v>25.2</v>
      </c>
      <c r="AI1044">
        <v>-99</v>
      </c>
      <c r="AJ1044">
        <v>7.4</v>
      </c>
      <c r="AK1044">
        <v>21.9</v>
      </c>
      <c r="AL1044">
        <v>25.8</v>
      </c>
      <c r="AM1044">
        <v>78.8</v>
      </c>
      <c r="AO1044" s="2">
        <f t="shared" si="179"/>
        <v>33183</v>
      </c>
      <c r="AP1044" s="5">
        <f t="shared" si="180"/>
        <v>1990</v>
      </c>
      <c r="AQ1044" s="5">
        <f t="shared" si="181"/>
        <v>310</v>
      </c>
      <c r="AR1044" s="4">
        <f t="shared" si="182"/>
        <v>31.722222222222218</v>
      </c>
      <c r="AS1044" s="4">
        <f t="shared" si="183"/>
        <v>18.888888888888889</v>
      </c>
      <c r="AT1044" s="4">
        <f t="shared" si="184"/>
        <v>0</v>
      </c>
      <c r="AU1044" s="4">
        <f t="shared" si="185"/>
        <v>17.899999999999999</v>
      </c>
      <c r="AV1044" s="4">
        <f t="shared" si="186"/>
        <v>15.701754385964913</v>
      </c>
      <c r="AX1044" s="3">
        <f t="shared" si="187"/>
        <v>25.305555555555554</v>
      </c>
      <c r="AY1044" s="3">
        <f t="shared" si="177"/>
        <v>25.868437118437107</v>
      </c>
      <c r="AZ1044" s="3">
        <f t="shared" si="178"/>
        <v>22.960439560439546</v>
      </c>
      <c r="BA1044" s="3">
        <f t="shared" si="178"/>
        <v>20.140736456525932</v>
      </c>
    </row>
    <row r="1045" spans="1:53">
      <c r="A1045" s="1">
        <v>911900</v>
      </c>
      <c r="B1045">
        <v>22516</v>
      </c>
      <c r="C1045">
        <v>1990</v>
      </c>
      <c r="D1045">
        <v>11</v>
      </c>
      <c r="E1045">
        <v>7</v>
      </c>
      <c r="F1045">
        <v>77.7</v>
      </c>
      <c r="G1045">
        <v>24</v>
      </c>
      <c r="H1045">
        <v>69</v>
      </c>
      <c r="I1045">
        <v>24</v>
      </c>
      <c r="J1045">
        <v>1011.4</v>
      </c>
      <c r="K1045">
        <v>24</v>
      </c>
      <c r="L1045">
        <v>1009</v>
      </c>
      <c r="M1045">
        <v>24</v>
      </c>
      <c r="N1045">
        <v>16.2</v>
      </c>
      <c r="O1045">
        <v>24</v>
      </c>
      <c r="P1045">
        <v>5.6</v>
      </c>
      <c r="Q1045">
        <v>24</v>
      </c>
      <c r="R1045">
        <v>12</v>
      </c>
      <c r="S1045">
        <v>999.9</v>
      </c>
      <c r="T1045">
        <v>91</v>
      </c>
      <c r="V1045">
        <v>66</v>
      </c>
      <c r="X1045">
        <v>0</v>
      </c>
      <c r="Y1045" t="s">
        <v>19</v>
      </c>
      <c r="Z1045">
        <v>999.9</v>
      </c>
      <c r="AA1045">
        <v>0</v>
      </c>
      <c r="AC1045" s="1"/>
      <c r="AD1045">
        <v>1990</v>
      </c>
      <c r="AE1045">
        <v>311</v>
      </c>
      <c r="AF1045">
        <v>15</v>
      </c>
      <c r="AG1045">
        <v>26.3</v>
      </c>
      <c r="AH1045">
        <v>25</v>
      </c>
      <c r="AI1045">
        <v>-99</v>
      </c>
      <c r="AJ1045">
        <v>7.4</v>
      </c>
      <c r="AK1045">
        <v>22.8</v>
      </c>
      <c r="AL1045">
        <v>25.7</v>
      </c>
      <c r="AM1045">
        <v>83.5</v>
      </c>
      <c r="AO1045" s="2">
        <f t="shared" si="179"/>
        <v>33184</v>
      </c>
      <c r="AP1045" s="5">
        <f t="shared" si="180"/>
        <v>1990</v>
      </c>
      <c r="AQ1045" s="5">
        <f t="shared" si="181"/>
        <v>311</v>
      </c>
      <c r="AR1045" s="4">
        <f t="shared" si="182"/>
        <v>32.777777777777779</v>
      </c>
      <c r="AS1045" s="4">
        <f t="shared" si="183"/>
        <v>18.888888888888889</v>
      </c>
      <c r="AT1045" s="4">
        <f t="shared" si="184"/>
        <v>0</v>
      </c>
      <c r="AU1045" s="4">
        <f t="shared" si="185"/>
        <v>15</v>
      </c>
      <c r="AV1045" s="4">
        <f t="shared" si="186"/>
        <v>13.157894736842106</v>
      </c>
      <c r="AX1045" s="3">
        <f t="shared" si="187"/>
        <v>25.833333333333336</v>
      </c>
      <c r="AY1045" s="3">
        <f t="shared" si="177"/>
        <v>25.862026862026855</v>
      </c>
      <c r="AZ1045" s="3">
        <f t="shared" si="178"/>
        <v>22.804395604395591</v>
      </c>
      <c r="BA1045" s="3">
        <f t="shared" si="178"/>
        <v>20.003855793329475</v>
      </c>
    </row>
    <row r="1046" spans="1:53">
      <c r="A1046" s="1">
        <v>911900</v>
      </c>
      <c r="B1046">
        <v>22516</v>
      </c>
      <c r="C1046">
        <v>1990</v>
      </c>
      <c r="D1046">
        <v>11</v>
      </c>
      <c r="E1046">
        <v>8</v>
      </c>
      <c r="F1046">
        <v>79.400000000000006</v>
      </c>
      <c r="G1046">
        <v>23</v>
      </c>
      <c r="H1046">
        <v>69.099999999999994</v>
      </c>
      <c r="I1046">
        <v>22</v>
      </c>
      <c r="J1046">
        <v>1012.6</v>
      </c>
      <c r="K1046">
        <v>23</v>
      </c>
      <c r="L1046">
        <v>1010.2</v>
      </c>
      <c r="M1046">
        <v>23</v>
      </c>
      <c r="N1046">
        <v>16.2</v>
      </c>
      <c r="O1046">
        <v>23</v>
      </c>
      <c r="P1046">
        <v>5</v>
      </c>
      <c r="Q1046">
        <v>23</v>
      </c>
      <c r="R1046">
        <v>12</v>
      </c>
      <c r="S1046">
        <v>999.9</v>
      </c>
      <c r="T1046">
        <v>93</v>
      </c>
      <c r="V1046">
        <v>68</v>
      </c>
      <c r="X1046">
        <v>0</v>
      </c>
      <c r="Y1046" t="s">
        <v>19</v>
      </c>
      <c r="Z1046">
        <v>999.9</v>
      </c>
      <c r="AA1046">
        <v>0</v>
      </c>
      <c r="AC1046" s="1"/>
      <c r="AD1046">
        <v>1990</v>
      </c>
      <c r="AE1046">
        <v>312</v>
      </c>
      <c r="AF1046">
        <v>19.3</v>
      </c>
      <c r="AG1046">
        <v>25.8</v>
      </c>
      <c r="AH1046">
        <v>23.5</v>
      </c>
      <c r="AI1046">
        <v>-99</v>
      </c>
      <c r="AJ1046">
        <v>6.1</v>
      </c>
      <c r="AK1046">
        <v>21.2</v>
      </c>
      <c r="AL1046">
        <v>24.8</v>
      </c>
      <c r="AM1046">
        <v>80.2</v>
      </c>
      <c r="AO1046" s="2">
        <f t="shared" si="179"/>
        <v>33185</v>
      </c>
      <c r="AP1046" s="5">
        <f t="shared" si="180"/>
        <v>1990</v>
      </c>
      <c r="AQ1046" s="5">
        <f t="shared" si="181"/>
        <v>312</v>
      </c>
      <c r="AR1046" s="4">
        <f t="shared" si="182"/>
        <v>33.888888888888886</v>
      </c>
      <c r="AS1046" s="4">
        <f t="shared" si="183"/>
        <v>20</v>
      </c>
      <c r="AT1046" s="4">
        <f t="shared" si="184"/>
        <v>0</v>
      </c>
      <c r="AU1046" s="4">
        <f t="shared" si="185"/>
        <v>19.3</v>
      </c>
      <c r="AV1046" s="4">
        <f t="shared" si="186"/>
        <v>16.92982456140351</v>
      </c>
      <c r="AX1046" s="3">
        <f t="shared" si="187"/>
        <v>26.944444444444443</v>
      </c>
      <c r="AY1046" s="3">
        <f t="shared" si="177"/>
        <v>25.867826617826612</v>
      </c>
      <c r="AZ1046" s="3">
        <f t="shared" si="178"/>
        <v>22.709890109890104</v>
      </c>
      <c r="BA1046" s="3">
        <f t="shared" si="178"/>
        <v>19.92095623674571</v>
      </c>
    </row>
    <row r="1047" spans="1:53">
      <c r="A1047" s="1">
        <v>911900</v>
      </c>
      <c r="B1047">
        <v>22516</v>
      </c>
      <c r="C1047">
        <v>1990</v>
      </c>
      <c r="D1047">
        <v>11</v>
      </c>
      <c r="E1047">
        <v>9</v>
      </c>
      <c r="F1047">
        <v>77</v>
      </c>
      <c r="G1047">
        <v>23</v>
      </c>
      <c r="H1047">
        <v>65.099999999999994</v>
      </c>
      <c r="I1047">
        <v>23</v>
      </c>
      <c r="J1047">
        <v>1013.3</v>
      </c>
      <c r="K1047">
        <v>23</v>
      </c>
      <c r="L1047">
        <v>1010.9</v>
      </c>
      <c r="M1047">
        <v>23</v>
      </c>
      <c r="N1047">
        <v>17.5</v>
      </c>
      <c r="O1047">
        <v>23</v>
      </c>
      <c r="P1047">
        <v>6.1</v>
      </c>
      <c r="Q1047">
        <v>23</v>
      </c>
      <c r="R1047">
        <v>14</v>
      </c>
      <c r="S1047">
        <v>999.9</v>
      </c>
      <c r="T1047">
        <v>90</v>
      </c>
      <c r="V1047">
        <v>64.900000000000006</v>
      </c>
      <c r="X1047">
        <v>0</v>
      </c>
      <c r="Y1047" t="s">
        <v>19</v>
      </c>
      <c r="Z1047">
        <v>999.9</v>
      </c>
      <c r="AA1047">
        <v>0</v>
      </c>
      <c r="AC1047" s="1"/>
      <c r="AD1047">
        <v>1990</v>
      </c>
      <c r="AE1047">
        <v>313</v>
      </c>
      <c r="AF1047">
        <v>19</v>
      </c>
      <c r="AG1047">
        <v>25.5</v>
      </c>
      <c r="AH1047">
        <v>24.3</v>
      </c>
      <c r="AI1047">
        <v>-99</v>
      </c>
      <c r="AJ1047">
        <v>5.3</v>
      </c>
      <c r="AK1047">
        <v>20.8</v>
      </c>
      <c r="AL1047">
        <v>24.8</v>
      </c>
      <c r="AM1047">
        <v>78.2</v>
      </c>
      <c r="AO1047" s="2">
        <f t="shared" si="179"/>
        <v>33186</v>
      </c>
      <c r="AP1047" s="5">
        <f t="shared" si="180"/>
        <v>1990</v>
      </c>
      <c r="AQ1047" s="5">
        <f t="shared" si="181"/>
        <v>313</v>
      </c>
      <c r="AR1047" s="4">
        <f t="shared" si="182"/>
        <v>32.222222222222221</v>
      </c>
      <c r="AS1047" s="4">
        <f t="shared" si="183"/>
        <v>18.277777777777782</v>
      </c>
      <c r="AT1047" s="4">
        <f t="shared" si="184"/>
        <v>0</v>
      </c>
      <c r="AU1047" s="4">
        <f t="shared" si="185"/>
        <v>19</v>
      </c>
      <c r="AV1047" s="4">
        <f t="shared" si="186"/>
        <v>16.666666666666668</v>
      </c>
      <c r="AX1047" s="3">
        <f t="shared" si="187"/>
        <v>25.25</v>
      </c>
      <c r="AY1047" s="3">
        <f t="shared" si="177"/>
        <v>25.861111111111107</v>
      </c>
      <c r="AZ1047" s="3">
        <f t="shared" si="178"/>
        <v>22.610989010989002</v>
      </c>
      <c r="BA1047" s="3">
        <f t="shared" si="178"/>
        <v>19.834200886832466</v>
      </c>
    </row>
    <row r="1048" spans="1:53">
      <c r="A1048" s="1">
        <v>911900</v>
      </c>
      <c r="B1048">
        <v>22516</v>
      </c>
      <c r="C1048">
        <v>1990</v>
      </c>
      <c r="D1048">
        <v>11</v>
      </c>
      <c r="E1048">
        <v>10</v>
      </c>
      <c r="F1048">
        <v>73.8</v>
      </c>
      <c r="G1048">
        <v>24</v>
      </c>
      <c r="H1048">
        <v>64.8</v>
      </c>
      <c r="I1048">
        <v>24</v>
      </c>
      <c r="J1048">
        <v>1012.3</v>
      </c>
      <c r="K1048">
        <v>24</v>
      </c>
      <c r="L1048">
        <v>1009.9</v>
      </c>
      <c r="M1048">
        <v>24</v>
      </c>
      <c r="N1048">
        <v>17.2</v>
      </c>
      <c r="O1048">
        <v>24</v>
      </c>
      <c r="P1048">
        <v>5.8</v>
      </c>
      <c r="Q1048">
        <v>24</v>
      </c>
      <c r="R1048">
        <v>12</v>
      </c>
      <c r="S1048">
        <v>999.9</v>
      </c>
      <c r="T1048">
        <v>89.1</v>
      </c>
      <c r="V1048">
        <v>63</v>
      </c>
      <c r="X1048">
        <v>0</v>
      </c>
      <c r="Y1048" t="s">
        <v>19</v>
      </c>
      <c r="Z1048">
        <v>999.9</v>
      </c>
      <c r="AA1048">
        <v>0</v>
      </c>
      <c r="AC1048" s="1"/>
      <c r="AD1048">
        <v>1990</v>
      </c>
      <c r="AE1048">
        <v>314</v>
      </c>
      <c r="AF1048">
        <v>19.399999999999999</v>
      </c>
      <c r="AG1048">
        <v>26.1</v>
      </c>
      <c r="AH1048">
        <v>24.7</v>
      </c>
      <c r="AI1048">
        <v>-99</v>
      </c>
      <c r="AJ1048">
        <v>4.2</v>
      </c>
      <c r="AK1048">
        <v>21.8</v>
      </c>
      <c r="AL1048">
        <v>25.4</v>
      </c>
      <c r="AM1048">
        <v>80.099999999999994</v>
      </c>
      <c r="AO1048" s="2">
        <f t="shared" si="179"/>
        <v>33187</v>
      </c>
      <c r="AP1048" s="5">
        <f t="shared" si="180"/>
        <v>1990</v>
      </c>
      <c r="AQ1048" s="5">
        <f t="shared" si="181"/>
        <v>314</v>
      </c>
      <c r="AR1048" s="4">
        <f t="shared" si="182"/>
        <v>31.722222222222218</v>
      </c>
      <c r="AS1048" s="4">
        <f t="shared" si="183"/>
        <v>17.222222222222221</v>
      </c>
      <c r="AT1048" s="4">
        <f t="shared" si="184"/>
        <v>0</v>
      </c>
      <c r="AU1048" s="4">
        <f t="shared" si="185"/>
        <v>19.399999999999999</v>
      </c>
      <c r="AV1048" s="4">
        <f t="shared" si="186"/>
        <v>17.017543859649123</v>
      </c>
      <c r="AX1048" s="3">
        <f t="shared" si="187"/>
        <v>24.472222222222221</v>
      </c>
      <c r="AY1048" s="3">
        <f t="shared" si="177"/>
        <v>25.855311355311347</v>
      </c>
      <c r="AZ1048" s="3">
        <f t="shared" si="178"/>
        <v>22.502197802197795</v>
      </c>
      <c r="BA1048" s="3">
        <f t="shared" si="178"/>
        <v>19.7387700019279</v>
      </c>
    </row>
    <row r="1049" spans="1:53">
      <c r="A1049" s="1">
        <v>911900</v>
      </c>
      <c r="B1049">
        <v>22516</v>
      </c>
      <c r="C1049">
        <v>1990</v>
      </c>
      <c r="D1049">
        <v>11</v>
      </c>
      <c r="E1049">
        <v>11</v>
      </c>
      <c r="F1049">
        <v>77.400000000000006</v>
      </c>
      <c r="G1049">
        <v>18</v>
      </c>
      <c r="H1049">
        <v>67.2</v>
      </c>
      <c r="I1049">
        <v>18</v>
      </c>
      <c r="J1049">
        <v>1011.2</v>
      </c>
      <c r="K1049">
        <v>18</v>
      </c>
      <c r="L1049">
        <v>1008.8</v>
      </c>
      <c r="M1049">
        <v>18</v>
      </c>
      <c r="N1049">
        <v>18</v>
      </c>
      <c r="O1049">
        <v>18</v>
      </c>
      <c r="P1049">
        <v>5.5</v>
      </c>
      <c r="Q1049">
        <v>18</v>
      </c>
      <c r="R1049">
        <v>11.1</v>
      </c>
      <c r="S1049">
        <v>999.9</v>
      </c>
      <c r="T1049">
        <v>87.1</v>
      </c>
      <c r="U1049" t="s">
        <v>20</v>
      </c>
      <c r="V1049">
        <v>63</v>
      </c>
      <c r="X1049">
        <v>0</v>
      </c>
      <c r="Y1049" t="s">
        <v>19</v>
      </c>
      <c r="Z1049">
        <v>999.9</v>
      </c>
      <c r="AA1049">
        <v>0</v>
      </c>
      <c r="AC1049" s="1"/>
      <c r="AD1049">
        <v>1990</v>
      </c>
      <c r="AE1049">
        <v>315</v>
      </c>
      <c r="AF1049">
        <v>13.8</v>
      </c>
      <c r="AG1049">
        <v>26.1</v>
      </c>
      <c r="AH1049">
        <v>25.4</v>
      </c>
      <c r="AI1049">
        <v>-99</v>
      </c>
      <c r="AJ1049">
        <v>2.9</v>
      </c>
      <c r="AK1049">
        <v>22.8</v>
      </c>
      <c r="AL1049">
        <v>25.6</v>
      </c>
      <c r="AM1049">
        <v>84.3</v>
      </c>
      <c r="AO1049" s="2">
        <f t="shared" si="179"/>
        <v>33188</v>
      </c>
      <c r="AP1049" s="5">
        <f t="shared" si="180"/>
        <v>1990</v>
      </c>
      <c r="AQ1049" s="5">
        <f t="shared" si="181"/>
        <v>315</v>
      </c>
      <c r="AR1049" s="4">
        <f t="shared" si="182"/>
        <v>30.611111111111107</v>
      </c>
      <c r="AS1049" s="4">
        <f t="shared" si="183"/>
        <v>17.222222222222221</v>
      </c>
      <c r="AT1049" s="4">
        <f t="shared" si="184"/>
        <v>0</v>
      </c>
      <c r="AU1049" s="4">
        <f t="shared" si="185"/>
        <v>13.8</v>
      </c>
      <c r="AV1049" s="4">
        <f t="shared" si="186"/>
        <v>12.105263157894738</v>
      </c>
      <c r="AX1049" s="3">
        <f t="shared" si="187"/>
        <v>23.916666666666664</v>
      </c>
      <c r="AY1049" s="3">
        <f t="shared" si="177"/>
        <v>25.840048840048834</v>
      </c>
      <c r="AZ1049" s="3">
        <f t="shared" si="178"/>
        <v>22.361538461538455</v>
      </c>
      <c r="BA1049" s="3">
        <f t="shared" si="178"/>
        <v>19.615384615384617</v>
      </c>
    </row>
    <row r="1050" spans="1:53">
      <c r="A1050" s="1">
        <v>911900</v>
      </c>
      <c r="B1050">
        <v>22516</v>
      </c>
      <c r="C1050">
        <v>1990</v>
      </c>
      <c r="D1050">
        <v>11</v>
      </c>
      <c r="E1050">
        <v>12</v>
      </c>
      <c r="F1050">
        <v>78</v>
      </c>
      <c r="G1050">
        <v>24</v>
      </c>
      <c r="H1050">
        <v>73.900000000000006</v>
      </c>
      <c r="I1050">
        <v>24</v>
      </c>
      <c r="J1050">
        <v>1011.7</v>
      </c>
      <c r="K1050">
        <v>24</v>
      </c>
      <c r="L1050">
        <v>1009.3</v>
      </c>
      <c r="M1050">
        <v>24</v>
      </c>
      <c r="N1050">
        <v>12.6</v>
      </c>
      <c r="O1050">
        <v>24</v>
      </c>
      <c r="P1050">
        <v>7.4</v>
      </c>
      <c r="Q1050">
        <v>24</v>
      </c>
      <c r="R1050">
        <v>14</v>
      </c>
      <c r="S1050">
        <v>999.9</v>
      </c>
      <c r="T1050">
        <v>90</v>
      </c>
      <c r="V1050">
        <v>66</v>
      </c>
      <c r="X1050">
        <v>0.14000000000000001</v>
      </c>
      <c r="Y1050" t="s">
        <v>19</v>
      </c>
      <c r="Z1050">
        <v>999.9</v>
      </c>
      <c r="AA1050">
        <v>10000</v>
      </c>
      <c r="AC1050" s="1"/>
      <c r="AD1050">
        <v>1990</v>
      </c>
      <c r="AE1050">
        <v>316</v>
      </c>
      <c r="AF1050">
        <v>3</v>
      </c>
      <c r="AG1050">
        <v>25.4</v>
      </c>
      <c r="AH1050">
        <v>24.3</v>
      </c>
      <c r="AI1050">
        <v>-99</v>
      </c>
      <c r="AJ1050">
        <v>4.5999999999999996</v>
      </c>
      <c r="AK1050">
        <v>23.7</v>
      </c>
      <c r="AL1050">
        <v>24.9</v>
      </c>
      <c r="AM1050">
        <v>93</v>
      </c>
      <c r="AO1050" s="2">
        <f t="shared" si="179"/>
        <v>33189</v>
      </c>
      <c r="AP1050" s="5">
        <f t="shared" si="180"/>
        <v>1990</v>
      </c>
      <c r="AQ1050" s="5">
        <f t="shared" si="181"/>
        <v>316</v>
      </c>
      <c r="AR1050" s="4">
        <f t="shared" si="182"/>
        <v>32.222222222222221</v>
      </c>
      <c r="AS1050" s="4">
        <f t="shared" si="183"/>
        <v>18.888888888888889</v>
      </c>
      <c r="AT1050" s="4">
        <f t="shared" si="184"/>
        <v>3.556</v>
      </c>
      <c r="AU1050" s="4">
        <f t="shared" si="185"/>
        <v>3</v>
      </c>
      <c r="AV1050" s="4">
        <f t="shared" si="186"/>
        <v>2.6315789473684212</v>
      </c>
      <c r="AX1050" s="3">
        <f t="shared" si="187"/>
        <v>25.555555555555557</v>
      </c>
      <c r="AY1050" s="3">
        <f t="shared" si="177"/>
        <v>25.839438339438331</v>
      </c>
      <c r="AZ1050" s="3">
        <f t="shared" si="178"/>
        <v>22.074725274725267</v>
      </c>
      <c r="BA1050" s="3">
        <f t="shared" si="178"/>
        <v>19.363794100636206</v>
      </c>
    </row>
    <row r="1051" spans="1:53">
      <c r="A1051" s="1">
        <v>911900</v>
      </c>
      <c r="B1051">
        <v>22516</v>
      </c>
      <c r="C1051">
        <v>1990</v>
      </c>
      <c r="D1051">
        <v>11</v>
      </c>
      <c r="E1051">
        <v>13</v>
      </c>
      <c r="F1051">
        <v>77.099999999999994</v>
      </c>
      <c r="G1051">
        <v>22</v>
      </c>
      <c r="H1051">
        <v>72.3</v>
      </c>
      <c r="I1051">
        <v>22</v>
      </c>
      <c r="J1051">
        <v>1015.1</v>
      </c>
      <c r="K1051">
        <v>22</v>
      </c>
      <c r="L1051">
        <v>1012.7</v>
      </c>
      <c r="M1051">
        <v>22</v>
      </c>
      <c r="N1051">
        <v>13.6</v>
      </c>
      <c r="O1051">
        <v>22</v>
      </c>
      <c r="P1051">
        <v>7.8</v>
      </c>
      <c r="Q1051">
        <v>22</v>
      </c>
      <c r="R1051">
        <v>18.100000000000001</v>
      </c>
      <c r="S1051">
        <v>21</v>
      </c>
      <c r="T1051">
        <v>84.9</v>
      </c>
      <c r="U1051" t="s">
        <v>20</v>
      </c>
      <c r="V1051">
        <v>71.099999999999994</v>
      </c>
      <c r="X1051">
        <v>0.24</v>
      </c>
      <c r="Y1051" t="s">
        <v>19</v>
      </c>
      <c r="Z1051">
        <v>999.9</v>
      </c>
      <c r="AA1051">
        <v>10000</v>
      </c>
      <c r="AC1051" s="1"/>
      <c r="AD1051">
        <v>1990</v>
      </c>
      <c r="AE1051">
        <v>317</v>
      </c>
      <c r="AF1051">
        <v>13.8</v>
      </c>
      <c r="AG1051">
        <v>26</v>
      </c>
      <c r="AH1051">
        <v>25.3</v>
      </c>
      <c r="AI1051">
        <v>-99</v>
      </c>
      <c r="AJ1051">
        <v>8.3000000000000007</v>
      </c>
      <c r="AK1051">
        <v>23.4</v>
      </c>
      <c r="AL1051">
        <v>25.6</v>
      </c>
      <c r="AM1051">
        <v>87.4</v>
      </c>
      <c r="AO1051" s="2">
        <f t="shared" si="179"/>
        <v>33190</v>
      </c>
      <c r="AP1051" s="5">
        <f t="shared" si="180"/>
        <v>1990</v>
      </c>
      <c r="AQ1051" s="5">
        <f t="shared" si="181"/>
        <v>317</v>
      </c>
      <c r="AR1051" s="4">
        <f t="shared" si="182"/>
        <v>29.388888888888893</v>
      </c>
      <c r="AS1051" s="4">
        <f t="shared" si="183"/>
        <v>21.722222222222218</v>
      </c>
      <c r="AT1051" s="4">
        <f t="shared" si="184"/>
        <v>6.0960000000000001</v>
      </c>
      <c r="AU1051" s="4">
        <f t="shared" si="185"/>
        <v>13.8</v>
      </c>
      <c r="AV1051" s="4">
        <f t="shared" si="186"/>
        <v>12.105263157894738</v>
      </c>
      <c r="AX1051" s="3">
        <f t="shared" si="187"/>
        <v>25.555555555555557</v>
      </c>
      <c r="AY1051" s="3">
        <f t="shared" si="177"/>
        <v>25.82661782661782</v>
      </c>
      <c r="AZ1051" s="3">
        <f t="shared" si="178"/>
        <v>21.923076923076916</v>
      </c>
      <c r="BA1051" s="3">
        <f t="shared" si="178"/>
        <v>19.23076923076923</v>
      </c>
    </row>
    <row r="1052" spans="1:53">
      <c r="A1052" s="1">
        <v>911900</v>
      </c>
      <c r="B1052">
        <v>22516</v>
      </c>
      <c r="C1052">
        <v>1990</v>
      </c>
      <c r="D1052">
        <v>11</v>
      </c>
      <c r="E1052">
        <v>14</v>
      </c>
      <c r="F1052">
        <v>76.599999999999994</v>
      </c>
      <c r="G1052">
        <v>22</v>
      </c>
      <c r="H1052">
        <v>71.599999999999994</v>
      </c>
      <c r="I1052">
        <v>22</v>
      </c>
      <c r="J1052">
        <v>1017</v>
      </c>
      <c r="K1052">
        <v>22</v>
      </c>
      <c r="L1052">
        <v>1014.6</v>
      </c>
      <c r="M1052">
        <v>22</v>
      </c>
      <c r="N1052">
        <v>12.4</v>
      </c>
      <c r="O1052">
        <v>22</v>
      </c>
      <c r="P1052">
        <v>14.9</v>
      </c>
      <c r="Q1052">
        <v>22</v>
      </c>
      <c r="R1052">
        <v>18.100000000000001</v>
      </c>
      <c r="S1052">
        <v>28.9</v>
      </c>
      <c r="T1052">
        <v>87.1</v>
      </c>
      <c r="V1052">
        <v>71.099999999999994</v>
      </c>
      <c r="X1052">
        <v>0.08</v>
      </c>
      <c r="Y1052" t="s">
        <v>19</v>
      </c>
      <c r="Z1052">
        <v>999.9</v>
      </c>
      <c r="AA1052">
        <v>10000</v>
      </c>
      <c r="AC1052" s="1"/>
      <c r="AD1052">
        <v>1990</v>
      </c>
      <c r="AE1052">
        <v>318</v>
      </c>
      <c r="AF1052">
        <v>14.4</v>
      </c>
      <c r="AG1052">
        <v>26.3</v>
      </c>
      <c r="AH1052">
        <v>25.5</v>
      </c>
      <c r="AI1052">
        <v>-99</v>
      </c>
      <c r="AJ1052">
        <v>11.1</v>
      </c>
      <c r="AK1052">
        <v>22.2</v>
      </c>
      <c r="AL1052">
        <v>25.9</v>
      </c>
      <c r="AM1052">
        <v>79.900000000000006</v>
      </c>
      <c r="AO1052" s="2">
        <f t="shared" si="179"/>
        <v>33191</v>
      </c>
      <c r="AP1052" s="5">
        <f t="shared" si="180"/>
        <v>1990</v>
      </c>
      <c r="AQ1052" s="5">
        <f t="shared" si="181"/>
        <v>318</v>
      </c>
      <c r="AR1052" s="4">
        <f t="shared" si="182"/>
        <v>30.611111111111107</v>
      </c>
      <c r="AS1052" s="4">
        <f t="shared" si="183"/>
        <v>21.722222222222218</v>
      </c>
      <c r="AT1052" s="4">
        <f t="shared" si="184"/>
        <v>2.032</v>
      </c>
      <c r="AU1052" s="4">
        <f t="shared" si="185"/>
        <v>14.4</v>
      </c>
      <c r="AV1052" s="4">
        <f t="shared" si="186"/>
        <v>12.631578947368423</v>
      </c>
      <c r="AX1052" s="3">
        <f t="shared" si="187"/>
        <v>26.166666666666664</v>
      </c>
      <c r="AY1052" s="3">
        <f t="shared" si="177"/>
        <v>25.82661782661782</v>
      </c>
      <c r="AZ1052" s="3">
        <f t="shared" si="178"/>
        <v>21.772527472527464</v>
      </c>
      <c r="BA1052" s="3">
        <f t="shared" si="178"/>
        <v>19.098708309234624</v>
      </c>
    </row>
    <row r="1053" spans="1:53">
      <c r="A1053" s="1">
        <v>911900</v>
      </c>
      <c r="B1053">
        <v>22516</v>
      </c>
      <c r="C1053">
        <v>1990</v>
      </c>
      <c r="D1053">
        <v>11</v>
      </c>
      <c r="E1053">
        <v>15</v>
      </c>
      <c r="F1053">
        <v>75.900000000000006</v>
      </c>
      <c r="G1053">
        <v>22</v>
      </c>
      <c r="H1053">
        <v>68.3</v>
      </c>
      <c r="I1053">
        <v>22</v>
      </c>
      <c r="J1053">
        <v>1015.9</v>
      </c>
      <c r="K1053">
        <v>22</v>
      </c>
      <c r="L1053">
        <v>1013.6</v>
      </c>
      <c r="M1053">
        <v>22</v>
      </c>
      <c r="N1053">
        <v>16.7</v>
      </c>
      <c r="O1053">
        <v>22</v>
      </c>
      <c r="P1053">
        <v>13.3</v>
      </c>
      <c r="Q1053">
        <v>22</v>
      </c>
      <c r="R1053">
        <v>19</v>
      </c>
      <c r="S1053">
        <v>28</v>
      </c>
      <c r="T1053">
        <v>84</v>
      </c>
      <c r="U1053" t="s">
        <v>20</v>
      </c>
      <c r="V1053">
        <v>71.099999999999994</v>
      </c>
      <c r="X1053">
        <v>0.02</v>
      </c>
      <c r="Y1053" t="s">
        <v>19</v>
      </c>
      <c r="Z1053">
        <v>999.9</v>
      </c>
      <c r="AA1053">
        <v>10000</v>
      </c>
      <c r="AC1053" s="1"/>
      <c r="AD1053">
        <v>1990</v>
      </c>
      <c r="AE1053">
        <v>319</v>
      </c>
      <c r="AF1053">
        <v>19.399999999999999</v>
      </c>
      <c r="AG1053">
        <v>27</v>
      </c>
      <c r="AH1053">
        <v>25</v>
      </c>
      <c r="AI1053">
        <v>-99</v>
      </c>
      <c r="AJ1053">
        <v>8.3000000000000007</v>
      </c>
      <c r="AK1053">
        <v>20.2</v>
      </c>
      <c r="AL1053">
        <v>25.9</v>
      </c>
      <c r="AM1053">
        <v>70.5</v>
      </c>
      <c r="AO1053" s="2">
        <f t="shared" si="179"/>
        <v>33192</v>
      </c>
      <c r="AP1053" s="5">
        <f t="shared" si="180"/>
        <v>1990</v>
      </c>
      <c r="AQ1053" s="5">
        <f t="shared" si="181"/>
        <v>319</v>
      </c>
      <c r="AR1053" s="4">
        <f t="shared" si="182"/>
        <v>28.888888888888889</v>
      </c>
      <c r="AS1053" s="4">
        <f t="shared" si="183"/>
        <v>21.722222222222218</v>
      </c>
      <c r="AT1053" s="4">
        <f t="shared" si="184"/>
        <v>0.50800000000000001</v>
      </c>
      <c r="AU1053" s="4">
        <f t="shared" si="185"/>
        <v>19.399999999999999</v>
      </c>
      <c r="AV1053" s="4">
        <f t="shared" si="186"/>
        <v>17.017543859649123</v>
      </c>
      <c r="AX1053" s="3">
        <f t="shared" si="187"/>
        <v>25.305555555555554</v>
      </c>
      <c r="AY1053" s="3">
        <f t="shared" si="177"/>
        <v>25.814407814407812</v>
      </c>
      <c r="AZ1053" s="3">
        <f t="shared" si="178"/>
        <v>21.673626373626369</v>
      </c>
      <c r="BA1053" s="3">
        <f t="shared" si="178"/>
        <v>19.011952959321381</v>
      </c>
    </row>
    <row r="1054" spans="1:53">
      <c r="A1054" s="1">
        <v>911900</v>
      </c>
      <c r="B1054">
        <v>22516</v>
      </c>
      <c r="C1054">
        <v>1990</v>
      </c>
      <c r="D1054">
        <v>11</v>
      </c>
      <c r="E1054">
        <v>16</v>
      </c>
      <c r="F1054">
        <v>76.5</v>
      </c>
      <c r="G1054">
        <v>22</v>
      </c>
      <c r="H1054">
        <v>66.900000000000006</v>
      </c>
      <c r="I1054">
        <v>22</v>
      </c>
      <c r="J1054">
        <v>1013.4</v>
      </c>
      <c r="K1054">
        <v>22</v>
      </c>
      <c r="L1054">
        <v>1011.1</v>
      </c>
      <c r="M1054">
        <v>22</v>
      </c>
      <c r="N1054">
        <v>18.3</v>
      </c>
      <c r="O1054">
        <v>22</v>
      </c>
      <c r="P1054">
        <v>10.1</v>
      </c>
      <c r="Q1054">
        <v>22</v>
      </c>
      <c r="R1054">
        <v>20</v>
      </c>
      <c r="S1054">
        <v>26</v>
      </c>
      <c r="T1054">
        <v>84.9</v>
      </c>
      <c r="U1054" t="s">
        <v>20</v>
      </c>
      <c r="V1054">
        <v>68</v>
      </c>
      <c r="X1054">
        <v>0</v>
      </c>
      <c r="Y1054" t="s">
        <v>19</v>
      </c>
      <c r="Z1054">
        <v>999.9</v>
      </c>
      <c r="AA1054">
        <v>0</v>
      </c>
      <c r="AC1054" s="1"/>
      <c r="AD1054">
        <v>1990</v>
      </c>
      <c r="AE1054">
        <v>320</v>
      </c>
      <c r="AF1054">
        <v>11</v>
      </c>
      <c r="AG1054">
        <v>26.7</v>
      </c>
      <c r="AH1054">
        <v>24.9</v>
      </c>
      <c r="AI1054">
        <v>-99</v>
      </c>
      <c r="AJ1054">
        <v>5.7</v>
      </c>
      <c r="AK1054">
        <v>20.5</v>
      </c>
      <c r="AL1054">
        <v>26</v>
      </c>
      <c r="AM1054">
        <v>71.099999999999994</v>
      </c>
      <c r="AO1054" s="2">
        <f t="shared" si="179"/>
        <v>33193</v>
      </c>
      <c r="AP1054" s="5">
        <f t="shared" si="180"/>
        <v>1990</v>
      </c>
      <c r="AQ1054" s="5">
        <f t="shared" si="181"/>
        <v>320</v>
      </c>
      <c r="AR1054" s="4">
        <f t="shared" si="182"/>
        <v>29.388888888888893</v>
      </c>
      <c r="AS1054" s="4">
        <f t="shared" si="183"/>
        <v>20</v>
      </c>
      <c r="AT1054" s="4">
        <f t="shared" si="184"/>
        <v>0</v>
      </c>
      <c r="AU1054" s="4">
        <f t="shared" si="185"/>
        <v>11</v>
      </c>
      <c r="AV1054" s="4">
        <f t="shared" si="186"/>
        <v>9.6491228070175445</v>
      </c>
      <c r="AX1054" s="3">
        <f t="shared" si="187"/>
        <v>24.694444444444446</v>
      </c>
      <c r="AY1054" s="3">
        <f t="shared" si="177"/>
        <v>25.795482295482294</v>
      </c>
      <c r="AZ1054" s="3">
        <f t="shared" si="178"/>
        <v>21.472527472527471</v>
      </c>
      <c r="BA1054" s="3">
        <f t="shared" si="178"/>
        <v>18.835550414497785</v>
      </c>
    </row>
    <row r="1055" spans="1:53">
      <c r="A1055" s="1">
        <v>911900</v>
      </c>
      <c r="B1055">
        <v>22516</v>
      </c>
      <c r="C1055">
        <v>1990</v>
      </c>
      <c r="D1055">
        <v>11</v>
      </c>
      <c r="E1055">
        <v>17</v>
      </c>
      <c r="F1055">
        <v>75.8</v>
      </c>
      <c r="G1055">
        <v>22</v>
      </c>
      <c r="H1055">
        <v>67.099999999999994</v>
      </c>
      <c r="I1055">
        <v>22</v>
      </c>
      <c r="J1055">
        <v>1011.9</v>
      </c>
      <c r="K1055">
        <v>22</v>
      </c>
      <c r="L1055">
        <v>1009.5</v>
      </c>
      <c r="M1055">
        <v>22</v>
      </c>
      <c r="N1055">
        <v>16.899999999999999</v>
      </c>
      <c r="O1055">
        <v>22</v>
      </c>
      <c r="P1055">
        <v>6</v>
      </c>
      <c r="Q1055">
        <v>22</v>
      </c>
      <c r="R1055">
        <v>14</v>
      </c>
      <c r="S1055">
        <v>999.9</v>
      </c>
      <c r="T1055">
        <v>84.9</v>
      </c>
      <c r="V1055">
        <v>68</v>
      </c>
      <c r="X1055">
        <v>1.73</v>
      </c>
      <c r="Y1055" t="s">
        <v>19</v>
      </c>
      <c r="Z1055">
        <v>999.9</v>
      </c>
      <c r="AA1055">
        <v>10000</v>
      </c>
      <c r="AC1055" s="1"/>
      <c r="AD1055">
        <v>1990</v>
      </c>
      <c r="AE1055">
        <v>321</v>
      </c>
      <c r="AF1055">
        <v>6.9</v>
      </c>
      <c r="AG1055">
        <v>26</v>
      </c>
      <c r="AH1055">
        <v>24.9</v>
      </c>
      <c r="AI1055">
        <v>-99</v>
      </c>
      <c r="AJ1055">
        <v>8.1</v>
      </c>
      <c r="AK1055">
        <v>20.5</v>
      </c>
      <c r="AL1055">
        <v>25.4</v>
      </c>
      <c r="AM1055">
        <v>74</v>
      </c>
      <c r="AO1055" s="2">
        <f t="shared" si="179"/>
        <v>33194</v>
      </c>
      <c r="AP1055" s="5">
        <f t="shared" si="180"/>
        <v>1990</v>
      </c>
      <c r="AQ1055" s="5">
        <f t="shared" si="181"/>
        <v>321</v>
      </c>
      <c r="AR1055" s="4">
        <f t="shared" si="182"/>
        <v>29.388888888888893</v>
      </c>
      <c r="AS1055" s="4">
        <f t="shared" si="183"/>
        <v>20</v>
      </c>
      <c r="AT1055" s="4">
        <f t="shared" si="184"/>
        <v>43.942</v>
      </c>
      <c r="AU1055" s="4">
        <f t="shared" si="185"/>
        <v>6.9</v>
      </c>
      <c r="AV1055" s="4">
        <f t="shared" si="186"/>
        <v>6.052631578947369</v>
      </c>
      <c r="AX1055" s="3">
        <f t="shared" si="187"/>
        <v>24.694444444444446</v>
      </c>
      <c r="AY1055" s="3">
        <f t="shared" ref="AY1055:AY1118" si="188">AVERAGE(AX965:AX1055)</f>
        <v>25.779304029304029</v>
      </c>
      <c r="AZ1055" s="3">
        <f t="shared" ref="AZ1055:BA1118" si="189">AVERAGE(AU965:AU1055)</f>
        <v>21.264835164835162</v>
      </c>
      <c r="BA1055" s="3">
        <f t="shared" si="189"/>
        <v>18.653364179679965</v>
      </c>
    </row>
    <row r="1056" spans="1:53">
      <c r="A1056" s="1">
        <v>911900</v>
      </c>
      <c r="B1056">
        <v>22516</v>
      </c>
      <c r="C1056">
        <v>1990</v>
      </c>
      <c r="D1056">
        <v>11</v>
      </c>
      <c r="E1056">
        <v>18</v>
      </c>
      <c r="F1056">
        <v>72.400000000000006</v>
      </c>
      <c r="G1056">
        <v>18</v>
      </c>
      <c r="H1056">
        <v>68.8</v>
      </c>
      <c r="I1056">
        <v>18</v>
      </c>
      <c r="J1056">
        <v>1013.6</v>
      </c>
      <c r="K1056">
        <v>18</v>
      </c>
      <c r="L1056">
        <v>1011.2</v>
      </c>
      <c r="M1056">
        <v>18</v>
      </c>
      <c r="N1056">
        <v>8</v>
      </c>
      <c r="O1056">
        <v>18</v>
      </c>
      <c r="P1056">
        <v>9.8000000000000007</v>
      </c>
      <c r="Q1056">
        <v>18</v>
      </c>
      <c r="R1056">
        <v>17.100000000000001</v>
      </c>
      <c r="S1056">
        <v>999.9</v>
      </c>
      <c r="T1056">
        <v>81</v>
      </c>
      <c r="V1056">
        <v>68</v>
      </c>
      <c r="X1056">
        <v>1.44</v>
      </c>
      <c r="Y1056" t="s">
        <v>19</v>
      </c>
      <c r="Z1056">
        <v>999.9</v>
      </c>
      <c r="AA1056">
        <v>10000</v>
      </c>
      <c r="AC1056" s="1"/>
      <c r="AD1056">
        <v>1990</v>
      </c>
      <c r="AE1056">
        <v>322</v>
      </c>
      <c r="AF1056">
        <v>3.4</v>
      </c>
      <c r="AG1056">
        <v>25.5</v>
      </c>
      <c r="AH1056">
        <v>24.1</v>
      </c>
      <c r="AI1056">
        <v>-99</v>
      </c>
      <c r="AJ1056">
        <v>11.9</v>
      </c>
      <c r="AK1056">
        <v>21.7</v>
      </c>
      <c r="AL1056">
        <v>24.6</v>
      </c>
      <c r="AM1056">
        <v>83.3</v>
      </c>
      <c r="AO1056" s="2">
        <f t="shared" si="179"/>
        <v>33195</v>
      </c>
      <c r="AP1056" s="5">
        <f t="shared" si="180"/>
        <v>1990</v>
      </c>
      <c r="AQ1056" s="5">
        <f t="shared" si="181"/>
        <v>322</v>
      </c>
      <c r="AR1056" s="4">
        <f t="shared" si="182"/>
        <v>27.222222222222221</v>
      </c>
      <c r="AS1056" s="4">
        <f t="shared" si="183"/>
        <v>20</v>
      </c>
      <c r="AT1056" s="4">
        <f t="shared" si="184"/>
        <v>36.576000000000001</v>
      </c>
      <c r="AU1056" s="4">
        <f t="shared" si="185"/>
        <v>3.4</v>
      </c>
      <c r="AV1056" s="4">
        <f t="shared" si="186"/>
        <v>2.9824561403508776</v>
      </c>
      <c r="AX1056" s="3">
        <f t="shared" si="187"/>
        <v>23.611111111111111</v>
      </c>
      <c r="AY1056" s="3">
        <f t="shared" si="188"/>
        <v>25.754578754578752</v>
      </c>
      <c r="AZ1056" s="3">
        <f t="shared" si="189"/>
        <v>21.016483516483518</v>
      </c>
      <c r="BA1056" s="3">
        <f t="shared" si="189"/>
        <v>18.435511856564485</v>
      </c>
    </row>
    <row r="1057" spans="1:53">
      <c r="A1057" s="1">
        <v>911900</v>
      </c>
      <c r="B1057">
        <v>22516</v>
      </c>
      <c r="C1057">
        <v>1990</v>
      </c>
      <c r="D1057">
        <v>11</v>
      </c>
      <c r="E1057">
        <v>19</v>
      </c>
      <c r="F1057">
        <v>73.599999999999994</v>
      </c>
      <c r="G1057">
        <v>23</v>
      </c>
      <c r="H1057">
        <v>67.7</v>
      </c>
      <c r="I1057">
        <v>23</v>
      </c>
      <c r="J1057">
        <v>1012.9</v>
      </c>
      <c r="K1057">
        <v>23</v>
      </c>
      <c r="L1057">
        <v>1010.5</v>
      </c>
      <c r="M1057">
        <v>23</v>
      </c>
      <c r="N1057">
        <v>9.6999999999999993</v>
      </c>
      <c r="O1057">
        <v>23</v>
      </c>
      <c r="P1057">
        <v>16.5</v>
      </c>
      <c r="Q1057">
        <v>23</v>
      </c>
      <c r="R1057">
        <v>22</v>
      </c>
      <c r="S1057">
        <v>35.9</v>
      </c>
      <c r="T1057">
        <v>82.9</v>
      </c>
      <c r="U1057" t="s">
        <v>20</v>
      </c>
      <c r="V1057">
        <v>70</v>
      </c>
      <c r="X1057">
        <v>1.24</v>
      </c>
      <c r="Y1057" t="s">
        <v>19</v>
      </c>
      <c r="Z1057">
        <v>999.9</v>
      </c>
      <c r="AA1057">
        <v>10000</v>
      </c>
      <c r="AC1057" s="1"/>
      <c r="AD1057">
        <v>1990</v>
      </c>
      <c r="AE1057">
        <v>323</v>
      </c>
      <c r="AF1057">
        <v>11.3</v>
      </c>
      <c r="AG1057">
        <v>25.4</v>
      </c>
      <c r="AH1057">
        <v>24.4</v>
      </c>
      <c r="AI1057">
        <v>-99</v>
      </c>
      <c r="AJ1057">
        <v>11.5</v>
      </c>
      <c r="AK1057">
        <v>21.8</v>
      </c>
      <c r="AL1057">
        <v>25.1</v>
      </c>
      <c r="AM1057">
        <v>81.599999999999994</v>
      </c>
      <c r="AO1057" s="2">
        <f t="shared" si="179"/>
        <v>33196</v>
      </c>
      <c r="AP1057" s="5">
        <f t="shared" si="180"/>
        <v>1990</v>
      </c>
      <c r="AQ1057" s="5">
        <f t="shared" si="181"/>
        <v>323</v>
      </c>
      <c r="AR1057" s="4">
        <f t="shared" si="182"/>
        <v>28.277777777777779</v>
      </c>
      <c r="AS1057" s="4">
        <f t="shared" si="183"/>
        <v>21.111111111111111</v>
      </c>
      <c r="AT1057" s="4">
        <f t="shared" si="184"/>
        <v>31.496000000000002</v>
      </c>
      <c r="AU1057" s="4">
        <f t="shared" si="185"/>
        <v>11.3</v>
      </c>
      <c r="AV1057" s="4">
        <f t="shared" si="186"/>
        <v>9.912280701754387</v>
      </c>
      <c r="AX1057" s="3">
        <f t="shared" si="187"/>
        <v>24.694444444444443</v>
      </c>
      <c r="AY1057" s="3">
        <f t="shared" si="188"/>
        <v>25.741758241758237</v>
      </c>
      <c r="AZ1057" s="3">
        <f t="shared" si="189"/>
        <v>20.829670329670328</v>
      </c>
      <c r="BA1057" s="3">
        <f t="shared" si="189"/>
        <v>18.27164064006169</v>
      </c>
    </row>
    <row r="1058" spans="1:53">
      <c r="A1058" s="1">
        <v>911900</v>
      </c>
      <c r="B1058">
        <v>22516</v>
      </c>
      <c r="C1058">
        <v>1990</v>
      </c>
      <c r="D1058">
        <v>11</v>
      </c>
      <c r="E1058">
        <v>20</v>
      </c>
      <c r="F1058">
        <v>76.099999999999994</v>
      </c>
      <c r="G1058">
        <v>23</v>
      </c>
      <c r="H1058">
        <v>69.900000000000006</v>
      </c>
      <c r="I1058">
        <v>23</v>
      </c>
      <c r="J1058">
        <v>1011.9</v>
      </c>
      <c r="K1058">
        <v>23</v>
      </c>
      <c r="L1058">
        <v>1009.5</v>
      </c>
      <c r="M1058">
        <v>23</v>
      </c>
      <c r="N1058">
        <v>13.8</v>
      </c>
      <c r="O1058">
        <v>23</v>
      </c>
      <c r="P1058">
        <v>8.6999999999999993</v>
      </c>
      <c r="Q1058">
        <v>23</v>
      </c>
      <c r="R1058">
        <v>18.100000000000001</v>
      </c>
      <c r="S1058">
        <v>25.1</v>
      </c>
      <c r="T1058">
        <v>84.9</v>
      </c>
      <c r="V1058">
        <v>70</v>
      </c>
      <c r="X1058">
        <v>0.02</v>
      </c>
      <c r="Y1058" t="s">
        <v>19</v>
      </c>
      <c r="Z1058">
        <v>999.9</v>
      </c>
      <c r="AA1058">
        <v>10000</v>
      </c>
      <c r="AC1058" s="1"/>
      <c r="AD1058">
        <v>1990</v>
      </c>
      <c r="AE1058">
        <v>324</v>
      </c>
      <c r="AF1058">
        <v>4.3</v>
      </c>
      <c r="AG1058">
        <v>26.2</v>
      </c>
      <c r="AH1058">
        <v>24.7</v>
      </c>
      <c r="AI1058">
        <v>-99</v>
      </c>
      <c r="AJ1058">
        <v>11.4</v>
      </c>
      <c r="AK1058">
        <v>22.2</v>
      </c>
      <c r="AL1058">
        <v>25.4</v>
      </c>
      <c r="AM1058">
        <v>82.5</v>
      </c>
      <c r="AO1058" s="2">
        <f t="shared" si="179"/>
        <v>33197</v>
      </c>
      <c r="AP1058" s="5">
        <f t="shared" si="180"/>
        <v>1990</v>
      </c>
      <c r="AQ1058" s="5">
        <f t="shared" si="181"/>
        <v>324</v>
      </c>
      <c r="AR1058" s="4">
        <f t="shared" si="182"/>
        <v>29.388888888888893</v>
      </c>
      <c r="AS1058" s="4">
        <f t="shared" si="183"/>
        <v>21.111111111111111</v>
      </c>
      <c r="AT1058" s="4">
        <f t="shared" si="184"/>
        <v>0.50800000000000001</v>
      </c>
      <c r="AU1058" s="4">
        <f t="shared" si="185"/>
        <v>4.3</v>
      </c>
      <c r="AV1058" s="4">
        <f t="shared" si="186"/>
        <v>3.7719298245614037</v>
      </c>
      <c r="AX1058" s="3">
        <f t="shared" si="187"/>
        <v>25.25</v>
      </c>
      <c r="AY1058" s="3">
        <f t="shared" si="188"/>
        <v>25.735042735042729</v>
      </c>
      <c r="AZ1058" s="3">
        <f t="shared" si="189"/>
        <v>20.569230769230767</v>
      </c>
      <c r="BA1058" s="3">
        <f t="shared" si="189"/>
        <v>18.043184885290145</v>
      </c>
    </row>
    <row r="1059" spans="1:53">
      <c r="A1059" s="1">
        <v>911900</v>
      </c>
      <c r="B1059">
        <v>22516</v>
      </c>
      <c r="C1059">
        <v>1990</v>
      </c>
      <c r="D1059">
        <v>11</v>
      </c>
      <c r="E1059">
        <v>21</v>
      </c>
      <c r="F1059">
        <v>74.3</v>
      </c>
      <c r="G1059">
        <v>23</v>
      </c>
      <c r="H1059">
        <v>71.400000000000006</v>
      </c>
      <c r="I1059">
        <v>23</v>
      </c>
      <c r="J1059">
        <v>1013.9</v>
      </c>
      <c r="K1059">
        <v>23</v>
      </c>
      <c r="L1059">
        <v>1011.5</v>
      </c>
      <c r="M1059">
        <v>23</v>
      </c>
      <c r="N1059">
        <v>12.8</v>
      </c>
      <c r="O1059">
        <v>23</v>
      </c>
      <c r="P1059">
        <v>4.4000000000000004</v>
      </c>
      <c r="Q1059">
        <v>23</v>
      </c>
      <c r="R1059">
        <v>8.9</v>
      </c>
      <c r="S1059">
        <v>999.9</v>
      </c>
      <c r="T1059">
        <v>84</v>
      </c>
      <c r="U1059" t="s">
        <v>20</v>
      </c>
      <c r="V1059">
        <v>68</v>
      </c>
      <c r="X1059">
        <v>1.21</v>
      </c>
      <c r="Y1059" t="s">
        <v>19</v>
      </c>
      <c r="Z1059">
        <v>999.9</v>
      </c>
      <c r="AA1059">
        <v>10000</v>
      </c>
      <c r="AC1059" s="1"/>
      <c r="AD1059">
        <v>1990</v>
      </c>
      <c r="AE1059">
        <v>325</v>
      </c>
      <c r="AF1059">
        <v>17.3</v>
      </c>
      <c r="AG1059">
        <v>26.3</v>
      </c>
      <c r="AH1059">
        <v>25.5</v>
      </c>
      <c r="AI1059">
        <v>-99</v>
      </c>
      <c r="AJ1059">
        <v>8</v>
      </c>
      <c r="AK1059">
        <v>22.3</v>
      </c>
      <c r="AL1059">
        <v>25.9</v>
      </c>
      <c r="AM1059">
        <v>80.3</v>
      </c>
      <c r="AO1059" s="2">
        <f t="shared" si="179"/>
        <v>33198</v>
      </c>
      <c r="AP1059" s="5">
        <f t="shared" si="180"/>
        <v>1990</v>
      </c>
      <c r="AQ1059" s="5">
        <f t="shared" si="181"/>
        <v>325</v>
      </c>
      <c r="AR1059" s="4">
        <f t="shared" si="182"/>
        <v>28.888888888888889</v>
      </c>
      <c r="AS1059" s="4">
        <f t="shared" si="183"/>
        <v>20</v>
      </c>
      <c r="AT1059" s="4">
        <f t="shared" si="184"/>
        <v>30.734000000000002</v>
      </c>
      <c r="AU1059" s="4">
        <f t="shared" si="185"/>
        <v>17.3</v>
      </c>
      <c r="AV1059" s="4">
        <f t="shared" si="186"/>
        <v>15.17543859649123</v>
      </c>
      <c r="AX1059" s="3">
        <f t="shared" si="187"/>
        <v>24.444444444444443</v>
      </c>
      <c r="AY1059" s="3">
        <f t="shared" si="188"/>
        <v>25.710012210012202</v>
      </c>
      <c r="AZ1059" s="3">
        <f t="shared" si="189"/>
        <v>20.44945054945055</v>
      </c>
      <c r="BA1059" s="3">
        <f t="shared" si="189"/>
        <v>17.938114517061884</v>
      </c>
    </row>
    <row r="1060" spans="1:53">
      <c r="A1060" s="1">
        <v>911900</v>
      </c>
      <c r="B1060">
        <v>22516</v>
      </c>
      <c r="C1060">
        <v>1990</v>
      </c>
      <c r="D1060">
        <v>11</v>
      </c>
      <c r="E1060">
        <v>22</v>
      </c>
      <c r="F1060">
        <v>77.7</v>
      </c>
      <c r="G1060">
        <v>21</v>
      </c>
      <c r="H1060">
        <v>71.900000000000006</v>
      </c>
      <c r="I1060">
        <v>21</v>
      </c>
      <c r="J1060">
        <v>1013.5</v>
      </c>
      <c r="K1060">
        <v>21</v>
      </c>
      <c r="L1060">
        <v>1011.1</v>
      </c>
      <c r="M1060">
        <v>21</v>
      </c>
      <c r="N1060">
        <v>16.600000000000001</v>
      </c>
      <c r="O1060">
        <v>21</v>
      </c>
      <c r="P1060">
        <v>4.2</v>
      </c>
      <c r="Q1060">
        <v>21</v>
      </c>
      <c r="R1060">
        <v>8.9</v>
      </c>
      <c r="S1060">
        <v>999.9</v>
      </c>
      <c r="T1060">
        <v>88</v>
      </c>
      <c r="V1060">
        <v>68</v>
      </c>
      <c r="X1060">
        <v>0</v>
      </c>
      <c r="Y1060" t="s">
        <v>19</v>
      </c>
      <c r="Z1060">
        <v>999.9</v>
      </c>
      <c r="AA1060">
        <v>0</v>
      </c>
      <c r="AC1060" s="1"/>
      <c r="AD1060">
        <v>1990</v>
      </c>
      <c r="AE1060">
        <v>326</v>
      </c>
      <c r="AF1060">
        <v>17.600000000000001</v>
      </c>
      <c r="AG1060">
        <v>25.3</v>
      </c>
      <c r="AH1060">
        <v>24.5</v>
      </c>
      <c r="AI1060">
        <v>-99</v>
      </c>
      <c r="AJ1060">
        <v>4.8</v>
      </c>
      <c r="AK1060">
        <v>22.7</v>
      </c>
      <c r="AL1060">
        <v>24.9</v>
      </c>
      <c r="AM1060">
        <v>87.5</v>
      </c>
      <c r="AO1060" s="2">
        <f t="shared" si="179"/>
        <v>33199</v>
      </c>
      <c r="AP1060" s="5">
        <f t="shared" si="180"/>
        <v>1990</v>
      </c>
      <c r="AQ1060" s="5">
        <f t="shared" si="181"/>
        <v>326</v>
      </c>
      <c r="AR1060" s="4">
        <f t="shared" si="182"/>
        <v>31.111111111111111</v>
      </c>
      <c r="AS1060" s="4">
        <f t="shared" si="183"/>
        <v>20</v>
      </c>
      <c r="AT1060" s="4">
        <f t="shared" si="184"/>
        <v>0</v>
      </c>
      <c r="AU1060" s="4">
        <f t="shared" si="185"/>
        <v>17.600000000000001</v>
      </c>
      <c r="AV1060" s="4">
        <f t="shared" si="186"/>
        <v>15.438596491228072</v>
      </c>
      <c r="AX1060" s="3">
        <f t="shared" si="187"/>
        <v>25.555555555555557</v>
      </c>
      <c r="AY1060" s="3">
        <f t="shared" si="188"/>
        <v>25.703296703296697</v>
      </c>
      <c r="AZ1060" s="3">
        <f t="shared" si="189"/>
        <v>20.353846153846153</v>
      </c>
      <c r="BA1060" s="3">
        <f t="shared" si="189"/>
        <v>17.854251012145749</v>
      </c>
    </row>
    <row r="1061" spans="1:53">
      <c r="A1061" s="1">
        <v>911900</v>
      </c>
      <c r="B1061">
        <v>22516</v>
      </c>
      <c r="C1061">
        <v>1990</v>
      </c>
      <c r="D1061">
        <v>11</v>
      </c>
      <c r="E1061">
        <v>23</v>
      </c>
      <c r="F1061">
        <v>76.599999999999994</v>
      </c>
      <c r="G1061">
        <v>22</v>
      </c>
      <c r="H1061">
        <v>73.099999999999994</v>
      </c>
      <c r="I1061">
        <v>22</v>
      </c>
      <c r="J1061">
        <v>1010.9</v>
      </c>
      <c r="K1061">
        <v>22</v>
      </c>
      <c r="L1061">
        <v>1008.5</v>
      </c>
      <c r="M1061">
        <v>22</v>
      </c>
      <c r="N1061">
        <v>12.2</v>
      </c>
      <c r="O1061">
        <v>22</v>
      </c>
      <c r="P1061">
        <v>8.6</v>
      </c>
      <c r="Q1061">
        <v>22</v>
      </c>
      <c r="R1061">
        <v>13</v>
      </c>
      <c r="S1061">
        <v>999.9</v>
      </c>
      <c r="T1061">
        <v>86</v>
      </c>
      <c r="V1061">
        <v>68</v>
      </c>
      <c r="X1061">
        <v>0.73</v>
      </c>
      <c r="Y1061" t="s">
        <v>19</v>
      </c>
      <c r="Z1061">
        <v>999.9</v>
      </c>
      <c r="AA1061">
        <v>10000</v>
      </c>
      <c r="AC1061" s="1"/>
      <c r="AD1061">
        <v>1990</v>
      </c>
      <c r="AE1061">
        <v>327</v>
      </c>
      <c r="AF1061">
        <v>7.3</v>
      </c>
      <c r="AG1061">
        <v>24.4</v>
      </c>
      <c r="AH1061">
        <v>23.8</v>
      </c>
      <c r="AI1061">
        <v>-99</v>
      </c>
      <c r="AJ1061">
        <v>5.6</v>
      </c>
      <c r="AK1061">
        <v>22.6</v>
      </c>
      <c r="AL1061">
        <v>24.1</v>
      </c>
      <c r="AM1061">
        <v>91.2</v>
      </c>
      <c r="AO1061" s="2">
        <f t="shared" si="179"/>
        <v>33200</v>
      </c>
      <c r="AP1061" s="5">
        <f t="shared" si="180"/>
        <v>1990</v>
      </c>
      <c r="AQ1061" s="5">
        <f t="shared" si="181"/>
        <v>327</v>
      </c>
      <c r="AR1061" s="4">
        <f t="shared" si="182"/>
        <v>30</v>
      </c>
      <c r="AS1061" s="4">
        <f t="shared" si="183"/>
        <v>20</v>
      </c>
      <c r="AT1061" s="4">
        <f t="shared" si="184"/>
        <v>18.541999999999998</v>
      </c>
      <c r="AU1061" s="4">
        <f t="shared" si="185"/>
        <v>7.3</v>
      </c>
      <c r="AV1061" s="4">
        <f t="shared" si="186"/>
        <v>6.4035087719298254</v>
      </c>
      <c r="AX1061" s="3">
        <f t="shared" si="187"/>
        <v>25</v>
      </c>
      <c r="AY1061" s="3">
        <f t="shared" si="188"/>
        <v>25.687728937728934</v>
      </c>
      <c r="AZ1061" s="3">
        <f t="shared" si="189"/>
        <v>20.136263736263736</v>
      </c>
      <c r="BA1061" s="3">
        <f t="shared" si="189"/>
        <v>17.66338924233661</v>
      </c>
    </row>
    <row r="1062" spans="1:53">
      <c r="A1062" s="1">
        <v>911900</v>
      </c>
      <c r="B1062">
        <v>22516</v>
      </c>
      <c r="C1062">
        <v>1990</v>
      </c>
      <c r="D1062">
        <v>11</v>
      </c>
      <c r="E1062">
        <v>24</v>
      </c>
      <c r="F1062">
        <v>72.599999999999994</v>
      </c>
      <c r="G1062">
        <v>23</v>
      </c>
      <c r="H1062">
        <v>66</v>
      </c>
      <c r="I1062">
        <v>23</v>
      </c>
      <c r="J1062">
        <v>1009.3</v>
      </c>
      <c r="K1062">
        <v>23</v>
      </c>
      <c r="L1062">
        <v>1006.9</v>
      </c>
      <c r="M1062">
        <v>23</v>
      </c>
      <c r="N1062">
        <v>14.2</v>
      </c>
      <c r="O1062">
        <v>23</v>
      </c>
      <c r="P1062">
        <v>12.7</v>
      </c>
      <c r="Q1062">
        <v>23</v>
      </c>
      <c r="R1062">
        <v>20</v>
      </c>
      <c r="S1062">
        <v>999.9</v>
      </c>
      <c r="T1062">
        <v>79</v>
      </c>
      <c r="V1062">
        <v>66</v>
      </c>
      <c r="X1062">
        <v>0.96</v>
      </c>
      <c r="Y1062" t="s">
        <v>19</v>
      </c>
      <c r="Z1062">
        <v>999.9</v>
      </c>
      <c r="AA1062">
        <v>10000</v>
      </c>
      <c r="AC1062" s="1"/>
      <c r="AD1062">
        <v>1990</v>
      </c>
      <c r="AE1062">
        <v>328</v>
      </c>
      <c r="AF1062">
        <v>15.8</v>
      </c>
      <c r="AG1062">
        <v>23.8</v>
      </c>
      <c r="AH1062">
        <v>23</v>
      </c>
      <c r="AI1062">
        <v>-99</v>
      </c>
      <c r="AJ1062">
        <v>4.9000000000000004</v>
      </c>
      <c r="AK1062">
        <v>18</v>
      </c>
      <c r="AL1062">
        <v>23.3</v>
      </c>
      <c r="AM1062">
        <v>71.5</v>
      </c>
      <c r="AO1062" s="2">
        <f t="shared" si="179"/>
        <v>33201</v>
      </c>
      <c r="AP1062" s="5">
        <f t="shared" si="180"/>
        <v>1990</v>
      </c>
      <c r="AQ1062" s="5">
        <f t="shared" si="181"/>
        <v>328</v>
      </c>
      <c r="AR1062" s="4">
        <f t="shared" si="182"/>
        <v>26.111111111111111</v>
      </c>
      <c r="AS1062" s="4">
        <f t="shared" si="183"/>
        <v>18.888888888888889</v>
      </c>
      <c r="AT1062" s="4">
        <f t="shared" si="184"/>
        <v>24.384</v>
      </c>
      <c r="AU1062" s="4">
        <f t="shared" si="185"/>
        <v>15.8</v>
      </c>
      <c r="AV1062" s="4">
        <f t="shared" si="186"/>
        <v>13.859649122807019</v>
      </c>
      <c r="AX1062" s="3">
        <f t="shared" si="187"/>
        <v>22.5</v>
      </c>
      <c r="AY1062" s="3">
        <f t="shared" si="188"/>
        <v>25.648046398046397</v>
      </c>
      <c r="AZ1062" s="3">
        <f t="shared" si="189"/>
        <v>20.029670329670331</v>
      </c>
      <c r="BA1062" s="3">
        <f t="shared" si="189"/>
        <v>17.569886254096783</v>
      </c>
    </row>
    <row r="1063" spans="1:53">
      <c r="A1063" s="1">
        <v>911900</v>
      </c>
      <c r="B1063">
        <v>22516</v>
      </c>
      <c r="C1063">
        <v>1990</v>
      </c>
      <c r="D1063">
        <v>11</v>
      </c>
      <c r="E1063">
        <v>25</v>
      </c>
      <c r="F1063">
        <v>72.3</v>
      </c>
      <c r="G1063">
        <v>18</v>
      </c>
      <c r="H1063">
        <v>60.7</v>
      </c>
      <c r="I1063">
        <v>18</v>
      </c>
      <c r="J1063">
        <v>1011.3</v>
      </c>
      <c r="K1063">
        <v>18</v>
      </c>
      <c r="L1063">
        <v>1008.9</v>
      </c>
      <c r="M1063">
        <v>18</v>
      </c>
      <c r="N1063">
        <v>16.8</v>
      </c>
      <c r="O1063">
        <v>18</v>
      </c>
      <c r="P1063">
        <v>6.1</v>
      </c>
      <c r="Q1063">
        <v>18</v>
      </c>
      <c r="R1063">
        <v>13</v>
      </c>
      <c r="S1063">
        <v>999.9</v>
      </c>
      <c r="T1063">
        <v>77</v>
      </c>
      <c r="V1063">
        <v>64.900000000000006</v>
      </c>
      <c r="X1063">
        <v>0.06</v>
      </c>
      <c r="Y1063" t="s">
        <v>19</v>
      </c>
      <c r="Z1063">
        <v>999.9</v>
      </c>
      <c r="AA1063">
        <v>0</v>
      </c>
      <c r="AC1063" s="1"/>
      <c r="AD1063">
        <v>1990</v>
      </c>
      <c r="AE1063">
        <v>329</v>
      </c>
      <c r="AF1063">
        <v>10</v>
      </c>
      <c r="AG1063">
        <v>24.4</v>
      </c>
      <c r="AH1063">
        <v>23.1</v>
      </c>
      <c r="AI1063">
        <v>-99</v>
      </c>
      <c r="AJ1063">
        <v>1.3</v>
      </c>
      <c r="AK1063">
        <v>17.3</v>
      </c>
      <c r="AL1063">
        <v>23.9</v>
      </c>
      <c r="AM1063">
        <v>66</v>
      </c>
      <c r="AO1063" s="2">
        <f t="shared" si="179"/>
        <v>33202</v>
      </c>
      <c r="AP1063" s="5">
        <f t="shared" si="180"/>
        <v>1990</v>
      </c>
      <c r="AQ1063" s="5">
        <f t="shared" si="181"/>
        <v>329</v>
      </c>
      <c r="AR1063" s="4">
        <f t="shared" si="182"/>
        <v>25</v>
      </c>
      <c r="AS1063" s="4">
        <f t="shared" si="183"/>
        <v>18.277777777777782</v>
      </c>
      <c r="AT1063" s="4">
        <f t="shared" si="184"/>
        <v>1.524</v>
      </c>
      <c r="AU1063" s="4">
        <f t="shared" si="185"/>
        <v>10</v>
      </c>
      <c r="AV1063" s="4">
        <f t="shared" si="186"/>
        <v>8.7719298245614041</v>
      </c>
      <c r="AX1063" s="3">
        <f t="shared" si="187"/>
        <v>21.638888888888893</v>
      </c>
      <c r="AY1063" s="3">
        <f t="shared" si="188"/>
        <v>25.589438339438338</v>
      </c>
      <c r="AZ1063" s="3">
        <f t="shared" si="189"/>
        <v>19.887912087912088</v>
      </c>
      <c r="BA1063" s="3">
        <f t="shared" si="189"/>
        <v>17.44553691922113</v>
      </c>
    </row>
    <row r="1064" spans="1:53">
      <c r="A1064" s="1">
        <v>911900</v>
      </c>
      <c r="B1064">
        <v>22516</v>
      </c>
      <c r="C1064">
        <v>1990</v>
      </c>
      <c r="D1064">
        <v>11</v>
      </c>
      <c r="E1064">
        <v>26</v>
      </c>
      <c r="F1064">
        <v>71.400000000000006</v>
      </c>
      <c r="G1064">
        <v>24</v>
      </c>
      <c r="H1064">
        <v>66.099999999999994</v>
      </c>
      <c r="I1064">
        <v>24</v>
      </c>
      <c r="J1064">
        <v>1014.2</v>
      </c>
      <c r="K1064">
        <v>24</v>
      </c>
      <c r="L1064">
        <v>1011.8</v>
      </c>
      <c r="M1064">
        <v>24</v>
      </c>
      <c r="N1064">
        <v>15.6</v>
      </c>
      <c r="O1064">
        <v>24</v>
      </c>
      <c r="P1064">
        <v>3.8</v>
      </c>
      <c r="Q1064">
        <v>24</v>
      </c>
      <c r="R1064">
        <v>8</v>
      </c>
      <c r="S1064">
        <v>999.9</v>
      </c>
      <c r="T1064">
        <v>79</v>
      </c>
      <c r="V1064">
        <v>64.900000000000006</v>
      </c>
      <c r="X1064">
        <v>0.04</v>
      </c>
      <c r="Y1064" t="s">
        <v>19</v>
      </c>
      <c r="Z1064">
        <v>999.9</v>
      </c>
      <c r="AA1064">
        <v>10000</v>
      </c>
      <c r="AC1064" s="1"/>
      <c r="AD1064">
        <v>1990</v>
      </c>
      <c r="AE1064">
        <v>330</v>
      </c>
      <c r="AF1064">
        <v>15.2</v>
      </c>
      <c r="AG1064">
        <v>24.8</v>
      </c>
      <c r="AH1064">
        <v>23.7</v>
      </c>
      <c r="AI1064">
        <v>-99</v>
      </c>
      <c r="AJ1064">
        <v>1.9</v>
      </c>
      <c r="AK1064">
        <v>21.4</v>
      </c>
      <c r="AL1064">
        <v>24.3</v>
      </c>
      <c r="AM1064">
        <v>83.9</v>
      </c>
      <c r="AO1064" s="2">
        <f t="shared" si="179"/>
        <v>33203</v>
      </c>
      <c r="AP1064" s="5">
        <f t="shared" si="180"/>
        <v>1990</v>
      </c>
      <c r="AQ1064" s="5">
        <f t="shared" si="181"/>
        <v>330</v>
      </c>
      <c r="AR1064" s="4">
        <f t="shared" si="182"/>
        <v>26.111111111111111</v>
      </c>
      <c r="AS1064" s="4">
        <f t="shared" si="183"/>
        <v>18.277777777777782</v>
      </c>
      <c r="AT1064" s="4">
        <f t="shared" si="184"/>
        <v>1.016</v>
      </c>
      <c r="AU1064" s="4">
        <f t="shared" si="185"/>
        <v>15.2</v>
      </c>
      <c r="AV1064" s="4">
        <f t="shared" si="186"/>
        <v>13.333333333333334</v>
      </c>
      <c r="AX1064" s="3">
        <f t="shared" si="187"/>
        <v>22.194444444444446</v>
      </c>
      <c r="AY1064" s="3">
        <f t="shared" si="188"/>
        <v>25.549145299145295</v>
      </c>
      <c r="AZ1064" s="3">
        <f t="shared" si="189"/>
        <v>19.786813186813188</v>
      </c>
      <c r="BA1064" s="3">
        <f t="shared" si="189"/>
        <v>17.356853672643144</v>
      </c>
    </row>
    <row r="1065" spans="1:53">
      <c r="A1065" s="1">
        <v>911900</v>
      </c>
      <c r="B1065">
        <v>22516</v>
      </c>
      <c r="C1065">
        <v>1990</v>
      </c>
      <c r="D1065">
        <v>11</v>
      </c>
      <c r="E1065">
        <v>27</v>
      </c>
      <c r="F1065">
        <v>75.3</v>
      </c>
      <c r="G1065">
        <v>23</v>
      </c>
      <c r="H1065">
        <v>70.099999999999994</v>
      </c>
      <c r="I1065">
        <v>23</v>
      </c>
      <c r="J1065">
        <v>1014.6</v>
      </c>
      <c r="K1065">
        <v>23</v>
      </c>
      <c r="L1065">
        <v>1012.2</v>
      </c>
      <c r="M1065">
        <v>23</v>
      </c>
      <c r="N1065">
        <v>13.9</v>
      </c>
      <c r="O1065">
        <v>23</v>
      </c>
      <c r="P1065">
        <v>5.4</v>
      </c>
      <c r="Q1065">
        <v>23</v>
      </c>
      <c r="R1065">
        <v>11.1</v>
      </c>
      <c r="S1065">
        <v>999.9</v>
      </c>
      <c r="T1065">
        <v>81</v>
      </c>
      <c r="U1065" t="s">
        <v>20</v>
      </c>
      <c r="V1065">
        <v>64.900000000000006</v>
      </c>
      <c r="X1065">
        <v>0</v>
      </c>
      <c r="Y1065" t="s">
        <v>19</v>
      </c>
      <c r="Z1065">
        <v>999.9</v>
      </c>
      <c r="AA1065">
        <v>0</v>
      </c>
      <c r="AC1065" s="1"/>
      <c r="AD1065">
        <v>1990</v>
      </c>
      <c r="AE1065">
        <v>331</v>
      </c>
      <c r="AF1065">
        <v>6.3</v>
      </c>
      <c r="AG1065">
        <v>24.9</v>
      </c>
      <c r="AH1065">
        <v>22.8</v>
      </c>
      <c r="AI1065">
        <v>-99</v>
      </c>
      <c r="AJ1065">
        <v>2.9</v>
      </c>
      <c r="AK1065">
        <v>22.9</v>
      </c>
      <c r="AL1065">
        <v>23.8</v>
      </c>
      <c r="AM1065">
        <v>94.7</v>
      </c>
      <c r="AO1065" s="2">
        <f t="shared" si="179"/>
        <v>33204</v>
      </c>
      <c r="AP1065" s="5">
        <f t="shared" si="180"/>
        <v>1990</v>
      </c>
      <c r="AQ1065" s="5">
        <f t="shared" si="181"/>
        <v>331</v>
      </c>
      <c r="AR1065" s="4">
        <f t="shared" si="182"/>
        <v>27.222222222222221</v>
      </c>
      <c r="AS1065" s="4">
        <f t="shared" si="183"/>
        <v>18.277777777777782</v>
      </c>
      <c r="AT1065" s="4">
        <f t="shared" si="184"/>
        <v>0</v>
      </c>
      <c r="AU1065" s="4">
        <f t="shared" si="185"/>
        <v>6.3</v>
      </c>
      <c r="AV1065" s="4">
        <f t="shared" si="186"/>
        <v>5.526315789473685</v>
      </c>
      <c r="AX1065" s="3">
        <f t="shared" si="187"/>
        <v>22.75</v>
      </c>
      <c r="AY1065" s="3">
        <f t="shared" si="188"/>
        <v>25.51495726495726</v>
      </c>
      <c r="AZ1065" s="3">
        <f t="shared" si="189"/>
        <v>19.571428571428573</v>
      </c>
      <c r="BA1065" s="3">
        <f t="shared" si="189"/>
        <v>17.167919799498748</v>
      </c>
    </row>
    <row r="1066" spans="1:53">
      <c r="A1066" s="1">
        <v>911900</v>
      </c>
      <c r="B1066">
        <v>22516</v>
      </c>
      <c r="C1066">
        <v>1990</v>
      </c>
      <c r="D1066">
        <v>11</v>
      </c>
      <c r="E1066">
        <v>28</v>
      </c>
      <c r="F1066">
        <v>75.599999999999994</v>
      </c>
      <c r="G1066">
        <v>24</v>
      </c>
      <c r="H1066">
        <v>73</v>
      </c>
      <c r="I1066">
        <v>24</v>
      </c>
      <c r="J1066">
        <v>1013.9</v>
      </c>
      <c r="K1066">
        <v>24</v>
      </c>
      <c r="L1066">
        <v>1011.5</v>
      </c>
      <c r="M1066">
        <v>24</v>
      </c>
      <c r="N1066">
        <v>13.9</v>
      </c>
      <c r="O1066">
        <v>24</v>
      </c>
      <c r="P1066">
        <v>6.5</v>
      </c>
      <c r="Q1066">
        <v>24</v>
      </c>
      <c r="R1066">
        <v>10.1</v>
      </c>
      <c r="S1066">
        <v>999.9</v>
      </c>
      <c r="T1066">
        <v>82</v>
      </c>
      <c r="V1066">
        <v>70</v>
      </c>
      <c r="X1066">
        <v>0.32</v>
      </c>
      <c r="Y1066" t="s">
        <v>19</v>
      </c>
      <c r="Z1066">
        <v>999.9</v>
      </c>
      <c r="AA1066">
        <v>10000</v>
      </c>
      <c r="AC1066" s="1"/>
      <c r="AD1066">
        <v>1990</v>
      </c>
      <c r="AE1066">
        <v>332</v>
      </c>
      <c r="AF1066">
        <v>10.5</v>
      </c>
      <c r="AG1066">
        <v>24.2</v>
      </c>
      <c r="AH1066">
        <v>22.9</v>
      </c>
      <c r="AI1066">
        <v>-99</v>
      </c>
      <c r="AJ1066">
        <v>2.7</v>
      </c>
      <c r="AK1066">
        <v>22.9</v>
      </c>
      <c r="AL1066">
        <v>23.5</v>
      </c>
      <c r="AM1066">
        <v>96.7</v>
      </c>
      <c r="AO1066" s="2">
        <f t="shared" si="179"/>
        <v>33205</v>
      </c>
      <c r="AP1066" s="5">
        <f t="shared" si="180"/>
        <v>1990</v>
      </c>
      <c r="AQ1066" s="5">
        <f t="shared" si="181"/>
        <v>332</v>
      </c>
      <c r="AR1066" s="4">
        <f t="shared" si="182"/>
        <v>27.777777777777779</v>
      </c>
      <c r="AS1066" s="4">
        <f t="shared" si="183"/>
        <v>21.111111111111111</v>
      </c>
      <c r="AT1066" s="4">
        <f t="shared" si="184"/>
        <v>8.1280000000000001</v>
      </c>
      <c r="AU1066" s="4">
        <f t="shared" si="185"/>
        <v>10.5</v>
      </c>
      <c r="AV1066" s="4">
        <f t="shared" si="186"/>
        <v>9.2105263157894743</v>
      </c>
      <c r="AX1066" s="3">
        <f t="shared" si="187"/>
        <v>24.444444444444443</v>
      </c>
      <c r="AY1066" s="3">
        <f t="shared" si="188"/>
        <v>25.496031746031743</v>
      </c>
      <c r="AZ1066" s="3">
        <f t="shared" si="189"/>
        <v>19.391208791208793</v>
      </c>
      <c r="BA1066" s="3">
        <f t="shared" si="189"/>
        <v>17.009832272990167</v>
      </c>
    </row>
    <row r="1067" spans="1:53">
      <c r="A1067" s="1">
        <v>911900</v>
      </c>
      <c r="B1067">
        <v>22516</v>
      </c>
      <c r="C1067">
        <v>1990</v>
      </c>
      <c r="D1067">
        <v>11</v>
      </c>
      <c r="E1067">
        <v>29</v>
      </c>
      <c r="F1067">
        <v>76.2</v>
      </c>
      <c r="G1067">
        <v>23</v>
      </c>
      <c r="H1067">
        <v>71.599999999999994</v>
      </c>
      <c r="I1067">
        <v>23</v>
      </c>
      <c r="J1067">
        <v>1014.2</v>
      </c>
      <c r="K1067">
        <v>23</v>
      </c>
      <c r="L1067">
        <v>1011.8</v>
      </c>
      <c r="M1067">
        <v>23</v>
      </c>
      <c r="N1067">
        <v>16.899999999999999</v>
      </c>
      <c r="O1067">
        <v>23</v>
      </c>
      <c r="P1067">
        <v>7.7</v>
      </c>
      <c r="Q1067">
        <v>23</v>
      </c>
      <c r="R1067">
        <v>19</v>
      </c>
      <c r="S1067">
        <v>999.9</v>
      </c>
      <c r="T1067">
        <v>82.9</v>
      </c>
      <c r="U1067" t="s">
        <v>20</v>
      </c>
      <c r="V1067">
        <v>68</v>
      </c>
      <c r="X1067">
        <v>0.28999999999999998</v>
      </c>
      <c r="Y1067" t="s">
        <v>19</v>
      </c>
      <c r="Z1067">
        <v>999.9</v>
      </c>
      <c r="AA1067">
        <v>0</v>
      </c>
      <c r="AC1067" s="1"/>
      <c r="AD1067">
        <v>1990</v>
      </c>
      <c r="AE1067">
        <v>333</v>
      </c>
      <c r="AF1067">
        <v>16.8</v>
      </c>
      <c r="AG1067">
        <v>24</v>
      </c>
      <c r="AH1067">
        <v>22.9</v>
      </c>
      <c r="AI1067">
        <v>-99</v>
      </c>
      <c r="AJ1067">
        <v>3.5</v>
      </c>
      <c r="AK1067">
        <v>22.8</v>
      </c>
      <c r="AL1067">
        <v>23.6</v>
      </c>
      <c r="AM1067">
        <v>95.5</v>
      </c>
      <c r="AO1067" s="2">
        <f t="shared" si="179"/>
        <v>33206</v>
      </c>
      <c r="AP1067" s="5">
        <f t="shared" si="180"/>
        <v>1990</v>
      </c>
      <c r="AQ1067" s="5">
        <f t="shared" si="181"/>
        <v>333</v>
      </c>
      <c r="AR1067" s="4">
        <f t="shared" si="182"/>
        <v>28.277777777777779</v>
      </c>
      <c r="AS1067" s="4">
        <f t="shared" si="183"/>
        <v>20</v>
      </c>
      <c r="AT1067" s="4">
        <f t="shared" si="184"/>
        <v>7.3660000000000005</v>
      </c>
      <c r="AU1067" s="4">
        <f t="shared" si="185"/>
        <v>16.8</v>
      </c>
      <c r="AV1067" s="4">
        <f t="shared" si="186"/>
        <v>14.736842105263159</v>
      </c>
      <c r="AX1067" s="3">
        <f t="shared" si="187"/>
        <v>24.138888888888889</v>
      </c>
      <c r="AY1067" s="3">
        <f t="shared" si="188"/>
        <v>25.480463980463973</v>
      </c>
      <c r="AZ1067" s="3">
        <f t="shared" si="189"/>
        <v>19.281318681318684</v>
      </c>
      <c r="BA1067" s="3">
        <f t="shared" si="189"/>
        <v>16.913437439753231</v>
      </c>
    </row>
    <row r="1068" spans="1:53">
      <c r="A1068" s="1">
        <v>911900</v>
      </c>
      <c r="B1068">
        <v>22516</v>
      </c>
      <c r="C1068">
        <v>1990</v>
      </c>
      <c r="D1068">
        <v>11</v>
      </c>
      <c r="E1068">
        <v>30</v>
      </c>
      <c r="F1068">
        <v>75.400000000000006</v>
      </c>
      <c r="G1068">
        <v>23</v>
      </c>
      <c r="H1068">
        <v>68.900000000000006</v>
      </c>
      <c r="I1068">
        <v>23</v>
      </c>
      <c r="J1068">
        <v>1015.6</v>
      </c>
      <c r="K1068">
        <v>23</v>
      </c>
      <c r="L1068">
        <v>1013.2</v>
      </c>
      <c r="M1068">
        <v>23</v>
      </c>
      <c r="N1068">
        <v>17.3</v>
      </c>
      <c r="O1068">
        <v>23</v>
      </c>
      <c r="P1068">
        <v>9.9</v>
      </c>
      <c r="Q1068">
        <v>23</v>
      </c>
      <c r="R1068">
        <v>18.100000000000001</v>
      </c>
      <c r="S1068">
        <v>26</v>
      </c>
      <c r="T1068">
        <v>84</v>
      </c>
      <c r="V1068">
        <v>66</v>
      </c>
      <c r="X1068">
        <v>0</v>
      </c>
      <c r="Y1068" t="s">
        <v>19</v>
      </c>
      <c r="Z1068">
        <v>999.9</v>
      </c>
      <c r="AA1068">
        <v>0</v>
      </c>
      <c r="AC1068" s="1"/>
      <c r="AD1068">
        <v>1990</v>
      </c>
      <c r="AE1068">
        <v>334</v>
      </c>
      <c r="AF1068">
        <v>16.3</v>
      </c>
      <c r="AG1068">
        <v>25.9</v>
      </c>
      <c r="AH1068">
        <v>23.7</v>
      </c>
      <c r="AI1068">
        <v>-99</v>
      </c>
      <c r="AJ1068">
        <v>6.8</v>
      </c>
      <c r="AK1068">
        <v>21.5</v>
      </c>
      <c r="AL1068">
        <v>24.9</v>
      </c>
      <c r="AM1068">
        <v>81</v>
      </c>
      <c r="AO1068" s="2">
        <f t="shared" si="179"/>
        <v>33207</v>
      </c>
      <c r="AP1068" s="5">
        <f t="shared" si="180"/>
        <v>1990</v>
      </c>
      <c r="AQ1068" s="5">
        <f t="shared" si="181"/>
        <v>334</v>
      </c>
      <c r="AR1068" s="4">
        <f t="shared" si="182"/>
        <v>28.888888888888889</v>
      </c>
      <c r="AS1068" s="4">
        <f t="shared" si="183"/>
        <v>18.888888888888889</v>
      </c>
      <c r="AT1068" s="4">
        <f t="shared" si="184"/>
        <v>0</v>
      </c>
      <c r="AU1068" s="4">
        <f t="shared" si="185"/>
        <v>16.3</v>
      </c>
      <c r="AV1068" s="4">
        <f t="shared" si="186"/>
        <v>14.298245614035089</v>
      </c>
      <c r="AX1068" s="3">
        <f t="shared" si="187"/>
        <v>23.888888888888889</v>
      </c>
      <c r="AY1068" s="3">
        <f t="shared" si="188"/>
        <v>25.477716727716718</v>
      </c>
      <c r="AZ1068" s="3">
        <f t="shared" si="189"/>
        <v>19.164835164835168</v>
      </c>
      <c r="BA1068" s="3">
        <f t="shared" si="189"/>
        <v>16.811258916522071</v>
      </c>
    </row>
    <row r="1069" spans="1:53">
      <c r="A1069" s="1">
        <v>911900</v>
      </c>
      <c r="B1069">
        <v>22516</v>
      </c>
      <c r="C1069">
        <v>1990</v>
      </c>
      <c r="D1069">
        <v>12</v>
      </c>
      <c r="E1069">
        <v>1</v>
      </c>
      <c r="F1069">
        <v>75.3</v>
      </c>
      <c r="G1069">
        <v>23</v>
      </c>
      <c r="H1069">
        <v>67.400000000000006</v>
      </c>
      <c r="I1069">
        <v>23</v>
      </c>
      <c r="J1069">
        <v>1016.5</v>
      </c>
      <c r="K1069">
        <v>23</v>
      </c>
      <c r="L1069">
        <v>1014.2</v>
      </c>
      <c r="M1069">
        <v>23</v>
      </c>
      <c r="N1069">
        <v>17.3</v>
      </c>
      <c r="O1069">
        <v>23</v>
      </c>
      <c r="P1069">
        <v>9.8000000000000007</v>
      </c>
      <c r="Q1069">
        <v>23</v>
      </c>
      <c r="R1069">
        <v>18.100000000000001</v>
      </c>
      <c r="S1069">
        <v>29.9</v>
      </c>
      <c r="T1069">
        <v>84.9</v>
      </c>
      <c r="V1069">
        <v>64.900000000000006</v>
      </c>
      <c r="X1069">
        <v>0</v>
      </c>
      <c r="Y1069" t="s">
        <v>19</v>
      </c>
      <c r="Z1069">
        <v>999.9</v>
      </c>
      <c r="AA1069">
        <v>0</v>
      </c>
      <c r="AC1069" s="1"/>
      <c r="AD1069">
        <v>1990</v>
      </c>
      <c r="AE1069">
        <v>335</v>
      </c>
      <c r="AF1069">
        <v>18.600000000000001</v>
      </c>
      <c r="AG1069">
        <v>25.8</v>
      </c>
      <c r="AH1069">
        <v>24.4</v>
      </c>
      <c r="AI1069">
        <v>-99</v>
      </c>
      <c r="AJ1069">
        <v>6.9</v>
      </c>
      <c r="AK1069">
        <v>20.7</v>
      </c>
      <c r="AL1069">
        <v>25</v>
      </c>
      <c r="AM1069">
        <v>76.599999999999994</v>
      </c>
      <c r="AO1069" s="2">
        <f t="shared" si="179"/>
        <v>33208</v>
      </c>
      <c r="AP1069" s="5">
        <f t="shared" si="180"/>
        <v>1990</v>
      </c>
      <c r="AQ1069" s="5">
        <f t="shared" si="181"/>
        <v>335</v>
      </c>
      <c r="AR1069" s="4">
        <f t="shared" si="182"/>
        <v>29.388888888888893</v>
      </c>
      <c r="AS1069" s="4">
        <f t="shared" si="183"/>
        <v>18.277777777777782</v>
      </c>
      <c r="AT1069" s="4">
        <f t="shared" si="184"/>
        <v>0</v>
      </c>
      <c r="AU1069" s="4">
        <f t="shared" si="185"/>
        <v>18.600000000000001</v>
      </c>
      <c r="AV1069" s="4">
        <f t="shared" si="186"/>
        <v>16.315789473684212</v>
      </c>
      <c r="AX1069" s="3">
        <f t="shared" si="187"/>
        <v>23.833333333333336</v>
      </c>
      <c r="AY1069" s="3">
        <f t="shared" si="188"/>
        <v>25.47100122100121</v>
      </c>
      <c r="AZ1069" s="3">
        <f t="shared" si="189"/>
        <v>19.068131868131868</v>
      </c>
      <c r="BA1069" s="3">
        <f t="shared" si="189"/>
        <v>16.726431463273567</v>
      </c>
    </row>
    <row r="1070" spans="1:53">
      <c r="A1070" s="1">
        <v>911900</v>
      </c>
      <c r="B1070">
        <v>22516</v>
      </c>
      <c r="C1070">
        <v>1990</v>
      </c>
      <c r="D1070">
        <v>12</v>
      </c>
      <c r="E1070">
        <v>2</v>
      </c>
      <c r="F1070">
        <v>76.5</v>
      </c>
      <c r="G1070">
        <v>18</v>
      </c>
      <c r="H1070">
        <v>66.2</v>
      </c>
      <c r="I1070">
        <v>18</v>
      </c>
      <c r="J1070">
        <v>1016.9</v>
      </c>
      <c r="K1070">
        <v>18</v>
      </c>
      <c r="L1070">
        <v>1014.5</v>
      </c>
      <c r="M1070">
        <v>18</v>
      </c>
      <c r="N1070">
        <v>18</v>
      </c>
      <c r="O1070">
        <v>18</v>
      </c>
      <c r="P1070">
        <v>9.9</v>
      </c>
      <c r="Q1070">
        <v>18</v>
      </c>
      <c r="R1070">
        <v>19</v>
      </c>
      <c r="S1070">
        <v>22.9</v>
      </c>
      <c r="T1070">
        <v>84</v>
      </c>
      <c r="V1070">
        <v>64.900000000000006</v>
      </c>
      <c r="X1070">
        <v>0</v>
      </c>
      <c r="Y1070" t="s">
        <v>19</v>
      </c>
      <c r="Z1070">
        <v>999.9</v>
      </c>
      <c r="AA1070">
        <v>0</v>
      </c>
      <c r="AC1070" s="1"/>
      <c r="AD1070">
        <v>1990</v>
      </c>
      <c r="AE1070">
        <v>336</v>
      </c>
      <c r="AF1070">
        <v>18</v>
      </c>
      <c r="AG1070">
        <v>25.2</v>
      </c>
      <c r="AH1070">
        <v>24</v>
      </c>
      <c r="AI1070">
        <v>-99</v>
      </c>
      <c r="AJ1070">
        <v>6.1</v>
      </c>
      <c r="AK1070">
        <v>20.100000000000001</v>
      </c>
      <c r="AL1070">
        <v>24.5</v>
      </c>
      <c r="AM1070">
        <v>76</v>
      </c>
      <c r="AO1070" s="2">
        <f t="shared" si="179"/>
        <v>33209</v>
      </c>
      <c r="AP1070" s="5">
        <f t="shared" si="180"/>
        <v>1990</v>
      </c>
      <c r="AQ1070" s="5">
        <f t="shared" si="181"/>
        <v>336</v>
      </c>
      <c r="AR1070" s="4">
        <f t="shared" si="182"/>
        <v>28.888888888888889</v>
      </c>
      <c r="AS1070" s="4">
        <f t="shared" si="183"/>
        <v>18.277777777777782</v>
      </c>
      <c r="AT1070" s="4">
        <f t="shared" si="184"/>
        <v>0</v>
      </c>
      <c r="AU1070" s="4">
        <f t="shared" si="185"/>
        <v>18</v>
      </c>
      <c r="AV1070" s="4">
        <f t="shared" si="186"/>
        <v>15.789473684210527</v>
      </c>
      <c r="AX1070" s="3">
        <f t="shared" si="187"/>
        <v>23.583333333333336</v>
      </c>
      <c r="AY1070" s="3">
        <f t="shared" si="188"/>
        <v>25.443223443223435</v>
      </c>
      <c r="AZ1070" s="3">
        <f t="shared" si="189"/>
        <v>18.969230769230773</v>
      </c>
      <c r="BA1070" s="3">
        <f t="shared" si="189"/>
        <v>16.639676113360323</v>
      </c>
    </row>
    <row r="1071" spans="1:53">
      <c r="A1071" s="1">
        <v>911900</v>
      </c>
      <c r="B1071">
        <v>22516</v>
      </c>
      <c r="C1071">
        <v>1990</v>
      </c>
      <c r="D1071">
        <v>12</v>
      </c>
      <c r="E1071">
        <v>3</v>
      </c>
      <c r="F1071">
        <v>71.5</v>
      </c>
      <c r="G1071">
        <v>23</v>
      </c>
      <c r="H1071">
        <v>63.8</v>
      </c>
      <c r="I1071">
        <v>23</v>
      </c>
      <c r="J1071">
        <v>1015.9</v>
      </c>
      <c r="K1071">
        <v>23</v>
      </c>
      <c r="L1071">
        <v>1013.5</v>
      </c>
      <c r="M1071">
        <v>23</v>
      </c>
      <c r="N1071">
        <v>17.3</v>
      </c>
      <c r="O1071">
        <v>23</v>
      </c>
      <c r="P1071">
        <v>7.2</v>
      </c>
      <c r="Q1071">
        <v>23</v>
      </c>
      <c r="R1071">
        <v>17.100000000000001</v>
      </c>
      <c r="S1071">
        <v>22.9</v>
      </c>
      <c r="T1071">
        <v>84</v>
      </c>
      <c r="V1071">
        <v>61</v>
      </c>
      <c r="X1071">
        <v>0</v>
      </c>
      <c r="Y1071" t="s">
        <v>19</v>
      </c>
      <c r="Z1071">
        <v>999.9</v>
      </c>
      <c r="AA1071">
        <v>0</v>
      </c>
      <c r="AC1071" s="1"/>
      <c r="AD1071">
        <v>1990</v>
      </c>
      <c r="AE1071">
        <v>337</v>
      </c>
      <c r="AF1071">
        <v>15.3</v>
      </c>
      <c r="AG1071">
        <v>24.9</v>
      </c>
      <c r="AH1071">
        <v>23.8</v>
      </c>
      <c r="AI1071">
        <v>-99</v>
      </c>
      <c r="AJ1071">
        <v>6.2</v>
      </c>
      <c r="AK1071">
        <v>19.8</v>
      </c>
      <c r="AL1071">
        <v>24.3</v>
      </c>
      <c r="AM1071">
        <v>75.2</v>
      </c>
      <c r="AO1071" s="2">
        <f t="shared" si="179"/>
        <v>33210</v>
      </c>
      <c r="AP1071" s="5">
        <f t="shared" si="180"/>
        <v>1990</v>
      </c>
      <c r="AQ1071" s="5">
        <f t="shared" si="181"/>
        <v>337</v>
      </c>
      <c r="AR1071" s="4">
        <f t="shared" si="182"/>
        <v>28.888888888888889</v>
      </c>
      <c r="AS1071" s="4">
        <f t="shared" si="183"/>
        <v>16.111111111111111</v>
      </c>
      <c r="AT1071" s="4">
        <f t="shared" si="184"/>
        <v>0</v>
      </c>
      <c r="AU1071" s="4">
        <f t="shared" si="185"/>
        <v>15.3</v>
      </c>
      <c r="AV1071" s="4">
        <f t="shared" si="186"/>
        <v>13.421052631578949</v>
      </c>
      <c r="AX1071" s="3">
        <f t="shared" si="187"/>
        <v>22.5</v>
      </c>
      <c r="AY1071" s="3">
        <f t="shared" si="188"/>
        <v>25.394383394383382</v>
      </c>
      <c r="AZ1071" s="3">
        <f t="shared" si="189"/>
        <v>18.863736263736264</v>
      </c>
      <c r="BA1071" s="3">
        <f t="shared" si="189"/>
        <v>16.547137073452863</v>
      </c>
    </row>
    <row r="1072" spans="1:53">
      <c r="A1072" s="1">
        <v>911900</v>
      </c>
      <c r="B1072">
        <v>22516</v>
      </c>
      <c r="C1072">
        <v>1990</v>
      </c>
      <c r="D1072">
        <v>12</v>
      </c>
      <c r="E1072">
        <v>4</v>
      </c>
      <c r="F1072">
        <v>74.099999999999994</v>
      </c>
      <c r="G1072">
        <v>23</v>
      </c>
      <c r="H1072">
        <v>66.2</v>
      </c>
      <c r="I1072">
        <v>23</v>
      </c>
      <c r="J1072">
        <v>1016.5</v>
      </c>
      <c r="K1072">
        <v>23</v>
      </c>
      <c r="L1072">
        <v>1014.1</v>
      </c>
      <c r="M1072">
        <v>23</v>
      </c>
      <c r="N1072">
        <v>16.5</v>
      </c>
      <c r="O1072">
        <v>23</v>
      </c>
      <c r="P1072">
        <v>9.3000000000000007</v>
      </c>
      <c r="Q1072">
        <v>23</v>
      </c>
      <c r="R1072">
        <v>17.100000000000001</v>
      </c>
      <c r="S1072">
        <v>22</v>
      </c>
      <c r="T1072">
        <v>82</v>
      </c>
      <c r="V1072">
        <v>61</v>
      </c>
      <c r="X1072">
        <v>0</v>
      </c>
      <c r="Y1072" t="s">
        <v>19</v>
      </c>
      <c r="Z1072">
        <v>999.9</v>
      </c>
      <c r="AA1072">
        <v>10000</v>
      </c>
      <c r="AC1072" s="1"/>
      <c r="AD1072">
        <v>1990</v>
      </c>
      <c r="AE1072">
        <v>338</v>
      </c>
      <c r="AF1072">
        <v>16.3</v>
      </c>
      <c r="AG1072">
        <v>24.4</v>
      </c>
      <c r="AH1072">
        <v>23.3</v>
      </c>
      <c r="AI1072">
        <v>-99</v>
      </c>
      <c r="AJ1072">
        <v>6.3</v>
      </c>
      <c r="AK1072">
        <v>19.3</v>
      </c>
      <c r="AL1072">
        <v>23.9</v>
      </c>
      <c r="AM1072">
        <v>75.400000000000006</v>
      </c>
      <c r="AO1072" s="2">
        <f t="shared" si="179"/>
        <v>33211</v>
      </c>
      <c r="AP1072" s="5">
        <f t="shared" si="180"/>
        <v>1990</v>
      </c>
      <c r="AQ1072" s="5">
        <f t="shared" si="181"/>
        <v>338</v>
      </c>
      <c r="AR1072" s="4">
        <f t="shared" si="182"/>
        <v>27.777777777777779</v>
      </c>
      <c r="AS1072" s="4">
        <f t="shared" si="183"/>
        <v>16.111111111111111</v>
      </c>
      <c r="AT1072" s="4">
        <f t="shared" si="184"/>
        <v>0</v>
      </c>
      <c r="AU1072" s="4">
        <f t="shared" si="185"/>
        <v>16.3</v>
      </c>
      <c r="AV1072" s="4">
        <f t="shared" si="186"/>
        <v>14.298245614035089</v>
      </c>
      <c r="AX1072" s="3">
        <f t="shared" si="187"/>
        <v>21.944444444444443</v>
      </c>
      <c r="AY1072" s="3">
        <f t="shared" si="188"/>
        <v>25.339133089133075</v>
      </c>
      <c r="AZ1072" s="3">
        <f t="shared" si="189"/>
        <v>18.762637362637367</v>
      </c>
      <c r="BA1072" s="3">
        <f t="shared" si="189"/>
        <v>16.45845382687488</v>
      </c>
    </row>
    <row r="1073" spans="1:53">
      <c r="A1073" s="1">
        <v>911900</v>
      </c>
      <c r="B1073">
        <v>22516</v>
      </c>
      <c r="C1073">
        <v>1990</v>
      </c>
      <c r="D1073">
        <v>12</v>
      </c>
      <c r="E1073">
        <v>5</v>
      </c>
      <c r="F1073">
        <v>73.900000000000006</v>
      </c>
      <c r="G1073">
        <v>23</v>
      </c>
      <c r="H1073">
        <v>66</v>
      </c>
      <c r="I1073">
        <v>23</v>
      </c>
      <c r="J1073">
        <v>1016.8</v>
      </c>
      <c r="K1073">
        <v>23</v>
      </c>
      <c r="L1073">
        <v>1014.4</v>
      </c>
      <c r="M1073">
        <v>23</v>
      </c>
      <c r="N1073">
        <v>17.100000000000001</v>
      </c>
      <c r="O1073">
        <v>23</v>
      </c>
      <c r="P1073">
        <v>10.5</v>
      </c>
      <c r="Q1073">
        <v>23</v>
      </c>
      <c r="R1073">
        <v>18.100000000000001</v>
      </c>
      <c r="S1073">
        <v>999.9</v>
      </c>
      <c r="T1073">
        <v>81</v>
      </c>
      <c r="V1073">
        <v>69.099999999999994</v>
      </c>
      <c r="X1073">
        <v>0.05</v>
      </c>
      <c r="Y1073" t="s">
        <v>19</v>
      </c>
      <c r="Z1073">
        <v>999.9</v>
      </c>
      <c r="AA1073">
        <v>0</v>
      </c>
      <c r="AC1073" s="1"/>
      <c r="AD1073">
        <v>1990</v>
      </c>
      <c r="AE1073">
        <v>339</v>
      </c>
      <c r="AF1073">
        <v>17.899999999999999</v>
      </c>
      <c r="AG1073">
        <v>24.8</v>
      </c>
      <c r="AH1073">
        <v>23.7</v>
      </c>
      <c r="AI1073">
        <v>-99</v>
      </c>
      <c r="AJ1073">
        <v>6.6</v>
      </c>
      <c r="AK1073">
        <v>19.8</v>
      </c>
      <c r="AL1073">
        <v>24.1</v>
      </c>
      <c r="AM1073">
        <v>76.8</v>
      </c>
      <c r="AO1073" s="2">
        <f t="shared" si="179"/>
        <v>33212</v>
      </c>
      <c r="AP1073" s="5">
        <f t="shared" si="180"/>
        <v>1990</v>
      </c>
      <c r="AQ1073" s="5">
        <f t="shared" si="181"/>
        <v>339</v>
      </c>
      <c r="AR1073" s="4">
        <f t="shared" si="182"/>
        <v>27.222222222222221</v>
      </c>
      <c r="AS1073" s="4">
        <f t="shared" si="183"/>
        <v>20.611111111111107</v>
      </c>
      <c r="AT1073" s="4">
        <f t="shared" si="184"/>
        <v>1.27</v>
      </c>
      <c r="AU1073" s="4">
        <f t="shared" si="185"/>
        <v>17.899999999999999</v>
      </c>
      <c r="AV1073" s="4">
        <f t="shared" si="186"/>
        <v>15.701754385964913</v>
      </c>
      <c r="AX1073" s="3">
        <f t="shared" si="187"/>
        <v>23.916666666666664</v>
      </c>
      <c r="AY1073" s="3">
        <f t="shared" si="188"/>
        <v>25.311660561660549</v>
      </c>
      <c r="AZ1073" s="3">
        <f t="shared" si="189"/>
        <v>18.715384615384618</v>
      </c>
      <c r="BA1073" s="3">
        <f t="shared" si="189"/>
        <v>16.417004048582996</v>
      </c>
    </row>
    <row r="1074" spans="1:53">
      <c r="A1074" s="1">
        <v>911900</v>
      </c>
      <c r="B1074">
        <v>22516</v>
      </c>
      <c r="C1074">
        <v>1990</v>
      </c>
      <c r="D1074">
        <v>12</v>
      </c>
      <c r="E1074">
        <v>6</v>
      </c>
      <c r="F1074">
        <v>75.400000000000006</v>
      </c>
      <c r="G1074">
        <v>22</v>
      </c>
      <c r="H1074">
        <v>67.099999999999994</v>
      </c>
      <c r="I1074">
        <v>22</v>
      </c>
      <c r="J1074">
        <v>1014.9</v>
      </c>
      <c r="K1074">
        <v>22</v>
      </c>
      <c r="L1074">
        <v>1012.6</v>
      </c>
      <c r="M1074">
        <v>22</v>
      </c>
      <c r="N1074">
        <v>17.399999999999999</v>
      </c>
      <c r="O1074">
        <v>22</v>
      </c>
      <c r="P1074">
        <v>8.9</v>
      </c>
      <c r="Q1074">
        <v>22</v>
      </c>
      <c r="R1074">
        <v>17.100000000000001</v>
      </c>
      <c r="S1074">
        <v>999.9</v>
      </c>
      <c r="T1074">
        <v>81</v>
      </c>
      <c r="V1074">
        <v>69.099999999999994</v>
      </c>
      <c r="X1074">
        <v>0</v>
      </c>
      <c r="Y1074" t="s">
        <v>19</v>
      </c>
      <c r="Z1074">
        <v>999.9</v>
      </c>
      <c r="AA1074">
        <v>0</v>
      </c>
      <c r="AC1074" s="1"/>
      <c r="AD1074">
        <v>1990</v>
      </c>
      <c r="AE1074">
        <v>340</v>
      </c>
      <c r="AF1074">
        <v>17.899999999999999</v>
      </c>
      <c r="AG1074">
        <v>25.3</v>
      </c>
      <c r="AH1074">
        <v>23</v>
      </c>
      <c r="AI1074">
        <v>-99</v>
      </c>
      <c r="AJ1074">
        <v>3.9</v>
      </c>
      <c r="AK1074">
        <v>21.3</v>
      </c>
      <c r="AL1074">
        <v>24.2</v>
      </c>
      <c r="AM1074">
        <v>83.8</v>
      </c>
      <c r="AO1074" s="2">
        <f t="shared" si="179"/>
        <v>33213</v>
      </c>
      <c r="AP1074" s="5">
        <f t="shared" si="180"/>
        <v>1990</v>
      </c>
      <c r="AQ1074" s="5">
        <f t="shared" si="181"/>
        <v>340</v>
      </c>
      <c r="AR1074" s="4">
        <f t="shared" si="182"/>
        <v>27.222222222222221</v>
      </c>
      <c r="AS1074" s="4">
        <f t="shared" si="183"/>
        <v>20.611111111111107</v>
      </c>
      <c r="AT1074" s="4">
        <f t="shared" si="184"/>
        <v>0</v>
      </c>
      <c r="AU1074" s="4">
        <f t="shared" si="185"/>
        <v>17.899999999999999</v>
      </c>
      <c r="AV1074" s="4">
        <f t="shared" si="186"/>
        <v>15.701754385964913</v>
      </c>
      <c r="AX1074" s="3">
        <f t="shared" si="187"/>
        <v>23.916666666666664</v>
      </c>
      <c r="AY1074" s="3">
        <f t="shared" si="188"/>
        <v>25.286935286935275</v>
      </c>
      <c r="AZ1074" s="3">
        <f t="shared" si="189"/>
        <v>18.629670329670336</v>
      </c>
      <c r="BA1074" s="3">
        <f t="shared" si="189"/>
        <v>16.34181607865818</v>
      </c>
    </row>
    <row r="1075" spans="1:53">
      <c r="A1075" s="1">
        <v>911900</v>
      </c>
      <c r="B1075">
        <v>22516</v>
      </c>
      <c r="C1075">
        <v>1990</v>
      </c>
      <c r="D1075">
        <v>12</v>
      </c>
      <c r="E1075">
        <v>7</v>
      </c>
      <c r="F1075">
        <v>74.599999999999994</v>
      </c>
      <c r="G1075">
        <v>19</v>
      </c>
      <c r="H1075">
        <v>68.2</v>
      </c>
      <c r="I1075">
        <v>19</v>
      </c>
      <c r="J1075">
        <v>1014.7</v>
      </c>
      <c r="K1075">
        <v>19</v>
      </c>
      <c r="L1075">
        <v>1012.3</v>
      </c>
      <c r="M1075">
        <v>19</v>
      </c>
      <c r="N1075">
        <v>17.8</v>
      </c>
      <c r="O1075">
        <v>19</v>
      </c>
      <c r="P1075">
        <v>7.1</v>
      </c>
      <c r="Q1075">
        <v>19</v>
      </c>
      <c r="R1075">
        <v>15</v>
      </c>
      <c r="S1075">
        <v>999.9</v>
      </c>
      <c r="T1075">
        <v>81</v>
      </c>
      <c r="V1075">
        <v>64</v>
      </c>
      <c r="X1075">
        <v>0</v>
      </c>
      <c r="Y1075" t="s">
        <v>19</v>
      </c>
      <c r="Z1075">
        <v>999.9</v>
      </c>
      <c r="AA1075">
        <v>0</v>
      </c>
      <c r="AC1075" s="1"/>
      <c r="AD1075">
        <v>1990</v>
      </c>
      <c r="AE1075">
        <v>341</v>
      </c>
      <c r="AF1075">
        <v>18</v>
      </c>
      <c r="AG1075">
        <v>24.1</v>
      </c>
      <c r="AH1075">
        <v>23.4</v>
      </c>
      <c r="AI1075">
        <v>-99</v>
      </c>
      <c r="AJ1075">
        <v>3.3</v>
      </c>
      <c r="AK1075">
        <v>19.899999999999999</v>
      </c>
      <c r="AL1075">
        <v>23.6</v>
      </c>
      <c r="AM1075">
        <v>79.599999999999994</v>
      </c>
      <c r="AO1075" s="2">
        <f t="shared" si="179"/>
        <v>33214</v>
      </c>
      <c r="AP1075" s="5">
        <f t="shared" si="180"/>
        <v>1990</v>
      </c>
      <c r="AQ1075" s="5">
        <f t="shared" si="181"/>
        <v>341</v>
      </c>
      <c r="AR1075" s="4">
        <f t="shared" si="182"/>
        <v>27.222222222222221</v>
      </c>
      <c r="AS1075" s="4">
        <f t="shared" si="183"/>
        <v>17.777777777777779</v>
      </c>
      <c r="AT1075" s="4">
        <f t="shared" si="184"/>
        <v>0</v>
      </c>
      <c r="AU1075" s="4">
        <f t="shared" si="185"/>
        <v>18</v>
      </c>
      <c r="AV1075" s="4">
        <f t="shared" si="186"/>
        <v>15.789473684210527</v>
      </c>
      <c r="AX1075" s="3">
        <f t="shared" si="187"/>
        <v>22.5</v>
      </c>
      <c r="AY1075" s="3">
        <f t="shared" si="188"/>
        <v>25.246642246642232</v>
      </c>
      <c r="AZ1075" s="3">
        <f t="shared" si="189"/>
        <v>18.563736263736267</v>
      </c>
      <c r="BA1075" s="3">
        <f t="shared" si="189"/>
        <v>16.283979178716017</v>
      </c>
    </row>
    <row r="1076" spans="1:53">
      <c r="A1076" s="1">
        <v>911900</v>
      </c>
      <c r="B1076">
        <v>22516</v>
      </c>
      <c r="C1076">
        <v>1990</v>
      </c>
      <c r="D1076">
        <v>12</v>
      </c>
      <c r="E1076">
        <v>8</v>
      </c>
      <c r="F1076">
        <v>74.599999999999994</v>
      </c>
      <c r="G1076">
        <v>22</v>
      </c>
      <c r="H1076">
        <v>69</v>
      </c>
      <c r="I1076">
        <v>22</v>
      </c>
      <c r="J1076">
        <v>1017.4</v>
      </c>
      <c r="K1076">
        <v>22</v>
      </c>
      <c r="L1076">
        <v>1015</v>
      </c>
      <c r="M1076">
        <v>22</v>
      </c>
      <c r="N1076">
        <v>16.7</v>
      </c>
      <c r="O1076">
        <v>22</v>
      </c>
      <c r="P1076">
        <v>9.1</v>
      </c>
      <c r="Q1076">
        <v>22</v>
      </c>
      <c r="R1076">
        <v>15</v>
      </c>
      <c r="S1076">
        <v>22.9</v>
      </c>
      <c r="T1076">
        <v>82</v>
      </c>
      <c r="V1076">
        <v>64</v>
      </c>
      <c r="X1076">
        <v>0.11</v>
      </c>
      <c r="Y1076" t="s">
        <v>19</v>
      </c>
      <c r="Z1076">
        <v>999.9</v>
      </c>
      <c r="AA1076">
        <v>10000</v>
      </c>
      <c r="AC1076" s="1"/>
      <c r="AD1076">
        <v>1990</v>
      </c>
      <c r="AE1076">
        <v>342</v>
      </c>
      <c r="AF1076">
        <v>16.5</v>
      </c>
      <c r="AG1076">
        <v>24.4</v>
      </c>
      <c r="AH1076">
        <v>23.7</v>
      </c>
      <c r="AI1076">
        <v>-99</v>
      </c>
      <c r="AJ1076">
        <v>7.7</v>
      </c>
      <c r="AK1076">
        <v>20.2</v>
      </c>
      <c r="AL1076">
        <v>24.1</v>
      </c>
      <c r="AM1076">
        <v>78.599999999999994</v>
      </c>
      <c r="AO1076" s="2">
        <f t="shared" si="179"/>
        <v>33215</v>
      </c>
      <c r="AP1076" s="5">
        <f t="shared" si="180"/>
        <v>1990</v>
      </c>
      <c r="AQ1076" s="5">
        <f t="shared" si="181"/>
        <v>342</v>
      </c>
      <c r="AR1076" s="4">
        <f t="shared" si="182"/>
        <v>27.777777777777779</v>
      </c>
      <c r="AS1076" s="4">
        <f t="shared" si="183"/>
        <v>17.777777777777779</v>
      </c>
      <c r="AT1076" s="4">
        <f t="shared" si="184"/>
        <v>2.794</v>
      </c>
      <c r="AU1076" s="4">
        <f t="shared" si="185"/>
        <v>16.5</v>
      </c>
      <c r="AV1076" s="4">
        <f t="shared" si="186"/>
        <v>14.473684210526317</v>
      </c>
      <c r="AX1076" s="3">
        <f t="shared" si="187"/>
        <v>22.777777777777779</v>
      </c>
      <c r="AY1076" s="3">
        <f t="shared" si="188"/>
        <v>25.216117216117201</v>
      </c>
      <c r="AZ1076" s="3">
        <f t="shared" si="189"/>
        <v>18.489010989010993</v>
      </c>
      <c r="BA1076" s="3">
        <f t="shared" si="189"/>
        <v>16.2184306921149</v>
      </c>
    </row>
    <row r="1077" spans="1:53">
      <c r="A1077" s="1">
        <v>911900</v>
      </c>
      <c r="B1077">
        <v>22516</v>
      </c>
      <c r="C1077">
        <v>1990</v>
      </c>
      <c r="D1077">
        <v>12</v>
      </c>
      <c r="E1077">
        <v>9</v>
      </c>
      <c r="F1077">
        <v>72.8</v>
      </c>
      <c r="G1077">
        <v>18</v>
      </c>
      <c r="H1077">
        <v>67.900000000000006</v>
      </c>
      <c r="I1077">
        <v>18</v>
      </c>
      <c r="J1077">
        <v>1020.4</v>
      </c>
      <c r="K1077">
        <v>18</v>
      </c>
      <c r="L1077">
        <v>1018</v>
      </c>
      <c r="M1077">
        <v>18</v>
      </c>
      <c r="N1077">
        <v>8.3000000000000007</v>
      </c>
      <c r="O1077">
        <v>18</v>
      </c>
      <c r="P1077">
        <v>15.2</v>
      </c>
      <c r="Q1077">
        <v>18</v>
      </c>
      <c r="R1077">
        <v>20</v>
      </c>
      <c r="S1077">
        <v>28.9</v>
      </c>
      <c r="T1077">
        <v>80.099999999999994</v>
      </c>
      <c r="V1077">
        <v>69.099999999999994</v>
      </c>
      <c r="X1077">
        <v>1.03</v>
      </c>
      <c r="Y1077" t="s">
        <v>19</v>
      </c>
      <c r="Z1077">
        <v>999.9</v>
      </c>
      <c r="AA1077">
        <v>10000</v>
      </c>
      <c r="AC1077" s="1"/>
      <c r="AD1077">
        <v>1990</v>
      </c>
      <c r="AE1077">
        <v>343</v>
      </c>
      <c r="AF1077">
        <v>13.2</v>
      </c>
      <c r="AG1077">
        <v>25.1</v>
      </c>
      <c r="AH1077">
        <v>23.8</v>
      </c>
      <c r="AI1077">
        <v>-99</v>
      </c>
      <c r="AJ1077">
        <v>9.8000000000000007</v>
      </c>
      <c r="AK1077">
        <v>20.100000000000001</v>
      </c>
      <c r="AL1077">
        <v>24.3</v>
      </c>
      <c r="AM1077">
        <v>76.900000000000006</v>
      </c>
      <c r="AO1077" s="2">
        <f t="shared" si="179"/>
        <v>33216</v>
      </c>
      <c r="AP1077" s="5">
        <f t="shared" si="180"/>
        <v>1990</v>
      </c>
      <c r="AQ1077" s="5">
        <f t="shared" si="181"/>
        <v>343</v>
      </c>
      <c r="AR1077" s="4">
        <f t="shared" si="182"/>
        <v>26.722222222222218</v>
      </c>
      <c r="AS1077" s="4">
        <f t="shared" si="183"/>
        <v>20.611111111111107</v>
      </c>
      <c r="AT1077" s="4">
        <f t="shared" si="184"/>
        <v>26.162000000000003</v>
      </c>
      <c r="AU1077" s="4">
        <f t="shared" si="185"/>
        <v>13.2</v>
      </c>
      <c r="AV1077" s="4">
        <f t="shared" si="186"/>
        <v>11.578947368421053</v>
      </c>
      <c r="AX1077" s="3">
        <f t="shared" si="187"/>
        <v>23.666666666666664</v>
      </c>
      <c r="AY1077" s="3">
        <f t="shared" si="188"/>
        <v>25.19536019536018</v>
      </c>
      <c r="AZ1077" s="3">
        <f t="shared" si="189"/>
        <v>18.380219780219786</v>
      </c>
      <c r="BA1077" s="3">
        <f t="shared" si="189"/>
        <v>16.122999807210334</v>
      </c>
    </row>
    <row r="1078" spans="1:53">
      <c r="A1078" s="1">
        <v>911900</v>
      </c>
      <c r="B1078">
        <v>22516</v>
      </c>
      <c r="C1078">
        <v>1990</v>
      </c>
      <c r="D1078">
        <v>12</v>
      </c>
      <c r="E1078">
        <v>10</v>
      </c>
      <c r="F1078">
        <v>73.7</v>
      </c>
      <c r="G1078">
        <v>23</v>
      </c>
      <c r="H1078">
        <v>61.6</v>
      </c>
      <c r="I1078">
        <v>23</v>
      </c>
      <c r="J1078">
        <v>1020.9</v>
      </c>
      <c r="K1078">
        <v>23</v>
      </c>
      <c r="L1078">
        <v>1018.5</v>
      </c>
      <c r="M1078">
        <v>23</v>
      </c>
      <c r="N1078">
        <v>15.1</v>
      </c>
      <c r="O1078">
        <v>23</v>
      </c>
      <c r="P1078">
        <v>15.3</v>
      </c>
      <c r="Q1078">
        <v>23</v>
      </c>
      <c r="R1078">
        <v>22</v>
      </c>
      <c r="S1078">
        <v>33</v>
      </c>
      <c r="T1078">
        <v>80.099999999999994</v>
      </c>
      <c r="U1078" t="s">
        <v>20</v>
      </c>
      <c r="V1078">
        <v>69.099999999999994</v>
      </c>
      <c r="X1078">
        <v>0.13</v>
      </c>
      <c r="Y1078" t="s">
        <v>19</v>
      </c>
      <c r="Z1078">
        <v>999.9</v>
      </c>
      <c r="AA1078">
        <v>10000</v>
      </c>
      <c r="AC1078" s="1"/>
      <c r="AD1078">
        <v>1990</v>
      </c>
      <c r="AE1078">
        <v>344</v>
      </c>
      <c r="AF1078">
        <v>18.600000000000001</v>
      </c>
      <c r="AG1078">
        <v>23.9</v>
      </c>
      <c r="AH1078">
        <v>23.2</v>
      </c>
      <c r="AI1078">
        <v>-99</v>
      </c>
      <c r="AJ1078">
        <v>11.3</v>
      </c>
      <c r="AK1078">
        <v>18.2</v>
      </c>
      <c r="AL1078">
        <v>23.5</v>
      </c>
      <c r="AM1078">
        <v>71.7</v>
      </c>
      <c r="AO1078" s="2">
        <f t="shared" si="179"/>
        <v>33217</v>
      </c>
      <c r="AP1078" s="5">
        <f t="shared" si="180"/>
        <v>1990</v>
      </c>
      <c r="AQ1078" s="5">
        <f t="shared" si="181"/>
        <v>344</v>
      </c>
      <c r="AR1078" s="4">
        <f t="shared" si="182"/>
        <v>26.722222222222218</v>
      </c>
      <c r="AS1078" s="4">
        <f t="shared" si="183"/>
        <v>20.611111111111107</v>
      </c>
      <c r="AT1078" s="4">
        <f t="shared" si="184"/>
        <v>3.3019999999999996</v>
      </c>
      <c r="AU1078" s="4">
        <f t="shared" si="185"/>
        <v>18.600000000000001</v>
      </c>
      <c r="AV1078" s="4">
        <f t="shared" si="186"/>
        <v>16.315789473684212</v>
      </c>
      <c r="AX1078" s="3">
        <f t="shared" si="187"/>
        <v>23.666666666666664</v>
      </c>
      <c r="AY1078" s="3">
        <f t="shared" si="188"/>
        <v>25.165140415140399</v>
      </c>
      <c r="AZ1078" s="3">
        <f t="shared" si="189"/>
        <v>18.316483516483522</v>
      </c>
      <c r="BA1078" s="3">
        <f t="shared" si="189"/>
        <v>16.067090803932906</v>
      </c>
    </row>
    <row r="1079" spans="1:53">
      <c r="A1079" s="1">
        <v>911900</v>
      </c>
      <c r="B1079">
        <v>22516</v>
      </c>
      <c r="C1079">
        <v>1990</v>
      </c>
      <c r="D1079">
        <v>12</v>
      </c>
      <c r="E1079">
        <v>11</v>
      </c>
      <c r="F1079">
        <v>74</v>
      </c>
      <c r="G1079">
        <v>22</v>
      </c>
      <c r="H1079">
        <v>62.1</v>
      </c>
      <c r="I1079">
        <v>22</v>
      </c>
      <c r="J1079">
        <v>1019.6</v>
      </c>
      <c r="K1079">
        <v>22</v>
      </c>
      <c r="L1079">
        <v>1017.2</v>
      </c>
      <c r="M1079">
        <v>22</v>
      </c>
      <c r="N1079">
        <v>17.2</v>
      </c>
      <c r="O1079">
        <v>22</v>
      </c>
      <c r="P1079">
        <v>15.5</v>
      </c>
      <c r="Q1079">
        <v>22</v>
      </c>
      <c r="R1079">
        <v>24.1</v>
      </c>
      <c r="S1079">
        <v>35.9</v>
      </c>
      <c r="T1079">
        <v>80.099999999999994</v>
      </c>
      <c r="V1079">
        <v>66.900000000000006</v>
      </c>
      <c r="X1079">
        <v>0</v>
      </c>
      <c r="Y1079" t="s">
        <v>19</v>
      </c>
      <c r="Z1079">
        <v>999.9</v>
      </c>
      <c r="AA1079">
        <v>0</v>
      </c>
      <c r="AC1079" s="1"/>
      <c r="AD1079">
        <v>1990</v>
      </c>
      <c r="AE1079">
        <v>345</v>
      </c>
      <c r="AF1079">
        <v>17.100000000000001</v>
      </c>
      <c r="AG1079">
        <v>24.5</v>
      </c>
      <c r="AH1079">
        <v>23.1</v>
      </c>
      <c r="AI1079">
        <v>-99</v>
      </c>
      <c r="AJ1079">
        <v>9.5</v>
      </c>
      <c r="AK1079">
        <v>18.899999999999999</v>
      </c>
      <c r="AL1079">
        <v>23.9</v>
      </c>
      <c r="AM1079">
        <v>73.3</v>
      </c>
      <c r="AO1079" s="2">
        <f t="shared" si="179"/>
        <v>33218</v>
      </c>
      <c r="AP1079" s="5">
        <f t="shared" si="180"/>
        <v>1990</v>
      </c>
      <c r="AQ1079" s="5">
        <f t="shared" si="181"/>
        <v>345</v>
      </c>
      <c r="AR1079" s="4">
        <f t="shared" si="182"/>
        <v>26.722222222222218</v>
      </c>
      <c r="AS1079" s="4">
        <f t="shared" si="183"/>
        <v>19.388888888888893</v>
      </c>
      <c r="AT1079" s="4">
        <f t="shared" si="184"/>
        <v>0</v>
      </c>
      <c r="AU1079" s="4">
        <f t="shared" si="185"/>
        <v>17.100000000000001</v>
      </c>
      <c r="AV1079" s="4">
        <f t="shared" si="186"/>
        <v>15.000000000000002</v>
      </c>
      <c r="AX1079" s="3">
        <f t="shared" si="187"/>
        <v>23.055555555555557</v>
      </c>
      <c r="AY1079" s="3">
        <f t="shared" si="188"/>
        <v>25.12820512820511</v>
      </c>
      <c r="AZ1079" s="3">
        <f t="shared" si="189"/>
        <v>18.213186813186816</v>
      </c>
      <c r="BA1079" s="3">
        <f t="shared" si="189"/>
        <v>15.976479660690185</v>
      </c>
    </row>
    <row r="1080" spans="1:53">
      <c r="A1080" s="1">
        <v>911900</v>
      </c>
      <c r="B1080">
        <v>22516</v>
      </c>
      <c r="C1080">
        <v>1990</v>
      </c>
      <c r="D1080">
        <v>12</v>
      </c>
      <c r="E1080">
        <v>12</v>
      </c>
      <c r="F1080">
        <v>73.900000000000006</v>
      </c>
      <c r="G1080">
        <v>23</v>
      </c>
      <c r="H1080">
        <v>63.6</v>
      </c>
      <c r="I1080">
        <v>23</v>
      </c>
      <c r="J1080">
        <v>1017.6</v>
      </c>
      <c r="K1080">
        <v>23</v>
      </c>
      <c r="L1080">
        <v>1015.3</v>
      </c>
      <c r="M1080">
        <v>23</v>
      </c>
      <c r="N1080">
        <v>16.600000000000001</v>
      </c>
      <c r="O1080">
        <v>23</v>
      </c>
      <c r="P1080">
        <v>13.7</v>
      </c>
      <c r="Q1080">
        <v>23</v>
      </c>
      <c r="R1080">
        <v>20</v>
      </c>
      <c r="S1080">
        <v>35.9</v>
      </c>
      <c r="T1080">
        <v>81</v>
      </c>
      <c r="V1080">
        <v>66.900000000000006</v>
      </c>
      <c r="X1080">
        <v>0</v>
      </c>
      <c r="Y1080" t="s">
        <v>19</v>
      </c>
      <c r="Z1080">
        <v>999.9</v>
      </c>
      <c r="AA1080">
        <v>10000</v>
      </c>
      <c r="AC1080" s="1"/>
      <c r="AD1080">
        <v>1990</v>
      </c>
      <c r="AE1080">
        <v>346</v>
      </c>
      <c r="AF1080">
        <v>11.9</v>
      </c>
      <c r="AG1080">
        <v>24.3</v>
      </c>
      <c r="AH1080">
        <v>23.5</v>
      </c>
      <c r="AI1080">
        <v>-99</v>
      </c>
      <c r="AJ1080">
        <v>9.3000000000000007</v>
      </c>
      <c r="AK1080">
        <v>19.100000000000001</v>
      </c>
      <c r="AL1080">
        <v>23.9</v>
      </c>
      <c r="AM1080">
        <v>74.2</v>
      </c>
      <c r="AO1080" s="2">
        <f t="shared" si="179"/>
        <v>33219</v>
      </c>
      <c r="AP1080" s="5">
        <f t="shared" si="180"/>
        <v>1990</v>
      </c>
      <c r="AQ1080" s="5">
        <f t="shared" si="181"/>
        <v>346</v>
      </c>
      <c r="AR1080" s="4">
        <f t="shared" si="182"/>
        <v>27.222222222222221</v>
      </c>
      <c r="AS1080" s="4">
        <f t="shared" si="183"/>
        <v>19.388888888888893</v>
      </c>
      <c r="AT1080" s="4">
        <f t="shared" si="184"/>
        <v>0</v>
      </c>
      <c r="AU1080" s="4">
        <f t="shared" si="185"/>
        <v>11.9</v>
      </c>
      <c r="AV1080" s="4">
        <f t="shared" si="186"/>
        <v>10.438596491228072</v>
      </c>
      <c r="AX1080" s="3">
        <f t="shared" si="187"/>
        <v>23.305555555555557</v>
      </c>
      <c r="AY1080" s="3">
        <f t="shared" si="188"/>
        <v>25.094017094017079</v>
      </c>
      <c r="AZ1080" s="3">
        <f t="shared" si="189"/>
        <v>18.086813186813192</v>
      </c>
      <c r="BA1080" s="3">
        <f t="shared" si="189"/>
        <v>15.865625602467704</v>
      </c>
    </row>
    <row r="1081" spans="1:53">
      <c r="A1081" s="1">
        <v>911900</v>
      </c>
      <c r="B1081">
        <v>22516</v>
      </c>
      <c r="C1081">
        <v>1990</v>
      </c>
      <c r="D1081">
        <v>12</v>
      </c>
      <c r="E1081">
        <v>13</v>
      </c>
      <c r="F1081">
        <v>71.099999999999994</v>
      </c>
      <c r="G1081">
        <v>22</v>
      </c>
      <c r="H1081">
        <v>66.099999999999994</v>
      </c>
      <c r="I1081">
        <v>22</v>
      </c>
      <c r="J1081">
        <v>1016.7</v>
      </c>
      <c r="K1081">
        <v>22</v>
      </c>
      <c r="L1081">
        <v>1014.4</v>
      </c>
      <c r="M1081">
        <v>22</v>
      </c>
      <c r="N1081">
        <v>13.8</v>
      </c>
      <c r="O1081">
        <v>22</v>
      </c>
      <c r="P1081">
        <v>13.4</v>
      </c>
      <c r="Q1081">
        <v>22</v>
      </c>
      <c r="R1081">
        <v>18.100000000000001</v>
      </c>
      <c r="S1081">
        <v>28</v>
      </c>
      <c r="T1081">
        <v>79</v>
      </c>
      <c r="V1081">
        <v>66.900000000000006</v>
      </c>
      <c r="X1081">
        <v>0.26</v>
      </c>
      <c r="Y1081" t="s">
        <v>19</v>
      </c>
      <c r="Z1081">
        <v>999.9</v>
      </c>
      <c r="AA1081">
        <v>10000</v>
      </c>
      <c r="AC1081" s="1"/>
      <c r="AD1081">
        <v>1990</v>
      </c>
      <c r="AE1081">
        <v>347</v>
      </c>
      <c r="AF1081">
        <v>6.9</v>
      </c>
      <c r="AG1081">
        <v>25</v>
      </c>
      <c r="AH1081">
        <v>24.1</v>
      </c>
      <c r="AI1081">
        <v>-99</v>
      </c>
      <c r="AJ1081">
        <v>11.9</v>
      </c>
      <c r="AK1081">
        <v>19.3</v>
      </c>
      <c r="AL1081">
        <v>24.4</v>
      </c>
      <c r="AM1081">
        <v>72.7</v>
      </c>
      <c r="AO1081" s="2">
        <f t="shared" si="179"/>
        <v>33220</v>
      </c>
      <c r="AP1081" s="5">
        <f t="shared" si="180"/>
        <v>1990</v>
      </c>
      <c r="AQ1081" s="5">
        <f t="shared" si="181"/>
        <v>347</v>
      </c>
      <c r="AR1081" s="4">
        <f t="shared" si="182"/>
        <v>26.111111111111111</v>
      </c>
      <c r="AS1081" s="4">
        <f t="shared" si="183"/>
        <v>19.388888888888893</v>
      </c>
      <c r="AT1081" s="4">
        <f t="shared" si="184"/>
        <v>6.6039999999999992</v>
      </c>
      <c r="AU1081" s="4">
        <f t="shared" si="185"/>
        <v>6.9</v>
      </c>
      <c r="AV1081" s="4">
        <f t="shared" si="186"/>
        <v>6.052631578947369</v>
      </c>
      <c r="AX1081" s="3">
        <f t="shared" si="187"/>
        <v>22.75</v>
      </c>
      <c r="AY1081" s="3">
        <f t="shared" si="188"/>
        <v>25.050366300366282</v>
      </c>
      <c r="AZ1081" s="3">
        <f t="shared" si="189"/>
        <v>17.909890109890117</v>
      </c>
      <c r="BA1081" s="3">
        <f t="shared" si="189"/>
        <v>15.71042992095623</v>
      </c>
    </row>
    <row r="1082" spans="1:53">
      <c r="A1082" s="1">
        <v>911900</v>
      </c>
      <c r="B1082">
        <v>22516</v>
      </c>
      <c r="C1082">
        <v>1990</v>
      </c>
      <c r="D1082">
        <v>12</v>
      </c>
      <c r="E1082">
        <v>14</v>
      </c>
      <c r="F1082">
        <v>72</v>
      </c>
      <c r="G1082">
        <v>23</v>
      </c>
      <c r="H1082">
        <v>63.1</v>
      </c>
      <c r="I1082">
        <v>23</v>
      </c>
      <c r="J1082">
        <v>1017.3</v>
      </c>
      <c r="K1082">
        <v>23</v>
      </c>
      <c r="L1082">
        <v>1015</v>
      </c>
      <c r="M1082">
        <v>23</v>
      </c>
      <c r="N1082">
        <v>15.3</v>
      </c>
      <c r="O1082">
        <v>23</v>
      </c>
      <c r="P1082">
        <v>14.4</v>
      </c>
      <c r="Q1082">
        <v>23</v>
      </c>
      <c r="R1082">
        <v>22</v>
      </c>
      <c r="S1082">
        <v>33</v>
      </c>
      <c r="T1082">
        <v>77</v>
      </c>
      <c r="V1082">
        <v>68</v>
      </c>
      <c r="X1082">
        <v>0.01</v>
      </c>
      <c r="Y1082" t="s">
        <v>19</v>
      </c>
      <c r="Z1082">
        <v>999.9</v>
      </c>
      <c r="AA1082">
        <v>10000</v>
      </c>
      <c r="AC1082" s="1"/>
      <c r="AD1082">
        <v>1990</v>
      </c>
      <c r="AE1082">
        <v>348</v>
      </c>
      <c r="AF1082">
        <v>9.9</v>
      </c>
      <c r="AG1082">
        <v>25.3</v>
      </c>
      <c r="AH1082">
        <v>24.3</v>
      </c>
      <c r="AI1082">
        <v>-99</v>
      </c>
      <c r="AJ1082">
        <v>11.5</v>
      </c>
      <c r="AK1082">
        <v>18.2</v>
      </c>
      <c r="AL1082">
        <v>24.7</v>
      </c>
      <c r="AM1082">
        <v>66.599999999999994</v>
      </c>
      <c r="AO1082" s="2">
        <f t="shared" si="179"/>
        <v>33221</v>
      </c>
      <c r="AP1082" s="5">
        <f t="shared" si="180"/>
        <v>1990</v>
      </c>
      <c r="AQ1082" s="5">
        <f t="shared" si="181"/>
        <v>348</v>
      </c>
      <c r="AR1082" s="4">
        <f t="shared" si="182"/>
        <v>25</v>
      </c>
      <c r="AS1082" s="4">
        <f t="shared" si="183"/>
        <v>20</v>
      </c>
      <c r="AT1082" s="4">
        <f t="shared" si="184"/>
        <v>0.254</v>
      </c>
      <c r="AU1082" s="4">
        <f t="shared" si="185"/>
        <v>9.9</v>
      </c>
      <c r="AV1082" s="4">
        <f t="shared" si="186"/>
        <v>8.6842105263157912</v>
      </c>
      <c r="AX1082" s="3">
        <f t="shared" si="187"/>
        <v>22.5</v>
      </c>
      <c r="AY1082" s="3">
        <f t="shared" si="188"/>
        <v>25.003968253968242</v>
      </c>
      <c r="AZ1082" s="3">
        <f t="shared" si="189"/>
        <v>17.790109890109896</v>
      </c>
      <c r="BA1082" s="3">
        <f t="shared" si="189"/>
        <v>15.605359552727966</v>
      </c>
    </row>
    <row r="1083" spans="1:53">
      <c r="A1083" s="1">
        <v>911900</v>
      </c>
      <c r="B1083">
        <v>22516</v>
      </c>
      <c r="C1083">
        <v>1990</v>
      </c>
      <c r="D1083">
        <v>12</v>
      </c>
      <c r="E1083">
        <v>15</v>
      </c>
      <c r="F1083">
        <v>71.5</v>
      </c>
      <c r="G1083">
        <v>22</v>
      </c>
      <c r="H1083">
        <v>60</v>
      </c>
      <c r="I1083">
        <v>22</v>
      </c>
      <c r="J1083">
        <v>1015.4</v>
      </c>
      <c r="K1083">
        <v>22</v>
      </c>
      <c r="L1083">
        <v>1013</v>
      </c>
      <c r="M1083">
        <v>22</v>
      </c>
      <c r="N1083">
        <v>16.5</v>
      </c>
      <c r="O1083">
        <v>22</v>
      </c>
      <c r="P1083">
        <v>9.6</v>
      </c>
      <c r="Q1083">
        <v>22</v>
      </c>
      <c r="R1083">
        <v>19</v>
      </c>
      <c r="S1083">
        <v>34</v>
      </c>
      <c r="T1083">
        <v>84</v>
      </c>
      <c r="U1083" t="s">
        <v>20</v>
      </c>
      <c r="V1083">
        <v>60.1</v>
      </c>
      <c r="X1083">
        <v>0</v>
      </c>
      <c r="Y1083" t="s">
        <v>18</v>
      </c>
      <c r="Z1083">
        <v>999.9</v>
      </c>
      <c r="AA1083">
        <v>0</v>
      </c>
      <c r="AC1083" s="1"/>
      <c r="AD1083">
        <v>1990</v>
      </c>
      <c r="AE1083">
        <v>349</v>
      </c>
      <c r="AF1083">
        <v>18</v>
      </c>
      <c r="AG1083">
        <v>25.8</v>
      </c>
      <c r="AH1083">
        <v>24.2</v>
      </c>
      <c r="AI1083">
        <v>-99</v>
      </c>
      <c r="AJ1083">
        <v>9.1</v>
      </c>
      <c r="AK1083">
        <v>19</v>
      </c>
      <c r="AL1083">
        <v>24.9</v>
      </c>
      <c r="AM1083">
        <v>69.3</v>
      </c>
      <c r="AO1083" s="2">
        <f t="shared" si="179"/>
        <v>33222</v>
      </c>
      <c r="AP1083" s="5">
        <f t="shared" si="180"/>
        <v>1990</v>
      </c>
      <c r="AQ1083" s="5">
        <f t="shared" si="181"/>
        <v>349</v>
      </c>
      <c r="AR1083" s="4">
        <f t="shared" si="182"/>
        <v>28.888888888888889</v>
      </c>
      <c r="AS1083" s="4">
        <f t="shared" si="183"/>
        <v>15.611111111111111</v>
      </c>
      <c r="AT1083" s="4">
        <f t="shared" si="184"/>
        <v>0</v>
      </c>
      <c r="AU1083" s="4">
        <f t="shared" si="185"/>
        <v>18</v>
      </c>
      <c r="AV1083" s="4">
        <f t="shared" si="186"/>
        <v>15.789473684210527</v>
      </c>
      <c r="AX1083" s="3">
        <f t="shared" si="187"/>
        <v>22.25</v>
      </c>
      <c r="AY1083" s="3">
        <f t="shared" si="188"/>
        <v>24.96092796092795</v>
      </c>
      <c r="AZ1083" s="3">
        <f t="shared" si="189"/>
        <v>17.747252747252752</v>
      </c>
      <c r="BA1083" s="3">
        <f t="shared" si="189"/>
        <v>15.56776556776556</v>
      </c>
    </row>
    <row r="1084" spans="1:53">
      <c r="A1084" s="1">
        <v>911900</v>
      </c>
      <c r="B1084">
        <v>22516</v>
      </c>
      <c r="C1084">
        <v>1990</v>
      </c>
      <c r="D1084">
        <v>12</v>
      </c>
      <c r="E1084">
        <v>16</v>
      </c>
      <c r="F1084">
        <v>73.900000000000006</v>
      </c>
      <c r="G1084">
        <v>18</v>
      </c>
      <c r="H1084">
        <v>63.1</v>
      </c>
      <c r="I1084">
        <v>18</v>
      </c>
      <c r="J1084">
        <v>1013.8</v>
      </c>
      <c r="K1084">
        <v>18</v>
      </c>
      <c r="L1084">
        <v>1011.5</v>
      </c>
      <c r="M1084">
        <v>18</v>
      </c>
      <c r="N1084">
        <v>18.2</v>
      </c>
      <c r="O1084">
        <v>18</v>
      </c>
      <c r="P1084">
        <v>5.0999999999999996</v>
      </c>
      <c r="Q1084">
        <v>18</v>
      </c>
      <c r="R1084">
        <v>10.1</v>
      </c>
      <c r="S1084">
        <v>22</v>
      </c>
      <c r="T1084">
        <v>84.9</v>
      </c>
      <c r="V1084">
        <v>60.1</v>
      </c>
      <c r="X1084">
        <v>0</v>
      </c>
      <c r="Y1084" t="s">
        <v>19</v>
      </c>
      <c r="Z1084">
        <v>999.9</v>
      </c>
      <c r="AA1084">
        <v>0</v>
      </c>
      <c r="AC1084" s="1"/>
      <c r="AD1084">
        <v>1990</v>
      </c>
      <c r="AE1084">
        <v>350</v>
      </c>
      <c r="AF1084">
        <v>16.2</v>
      </c>
      <c r="AG1084">
        <v>25.3</v>
      </c>
      <c r="AH1084">
        <v>24.1</v>
      </c>
      <c r="AI1084">
        <v>-99</v>
      </c>
      <c r="AJ1084">
        <v>8.6</v>
      </c>
      <c r="AK1084">
        <v>20.5</v>
      </c>
      <c r="AL1084">
        <v>24.7</v>
      </c>
      <c r="AM1084">
        <v>77.099999999999994</v>
      </c>
      <c r="AO1084" s="2">
        <f t="shared" si="179"/>
        <v>33223</v>
      </c>
      <c r="AP1084" s="5">
        <f t="shared" si="180"/>
        <v>1990</v>
      </c>
      <c r="AQ1084" s="5">
        <f t="shared" si="181"/>
        <v>350</v>
      </c>
      <c r="AR1084" s="4">
        <f t="shared" si="182"/>
        <v>29.388888888888893</v>
      </c>
      <c r="AS1084" s="4">
        <f t="shared" si="183"/>
        <v>15.611111111111111</v>
      </c>
      <c r="AT1084" s="4">
        <f t="shared" si="184"/>
        <v>0</v>
      </c>
      <c r="AU1084" s="4">
        <f t="shared" si="185"/>
        <v>16.2</v>
      </c>
      <c r="AV1084" s="4">
        <f t="shared" si="186"/>
        <v>14.210526315789474</v>
      </c>
      <c r="AX1084" s="3">
        <f t="shared" si="187"/>
        <v>22.5</v>
      </c>
      <c r="AY1084" s="3">
        <f t="shared" si="188"/>
        <v>24.92063492063491</v>
      </c>
      <c r="AZ1084" s="3">
        <f t="shared" si="189"/>
        <v>17.706593406593409</v>
      </c>
      <c r="BA1084" s="3">
        <f t="shared" si="189"/>
        <v>15.532099479467893</v>
      </c>
    </row>
    <row r="1085" spans="1:53">
      <c r="A1085" s="1">
        <v>911900</v>
      </c>
      <c r="B1085">
        <v>22516</v>
      </c>
      <c r="C1085">
        <v>1990</v>
      </c>
      <c r="D1085">
        <v>12</v>
      </c>
      <c r="E1085">
        <v>17</v>
      </c>
      <c r="F1085">
        <v>73.2</v>
      </c>
      <c r="G1085">
        <v>23</v>
      </c>
      <c r="H1085">
        <v>65.7</v>
      </c>
      <c r="I1085">
        <v>23</v>
      </c>
      <c r="J1085">
        <v>1014.9</v>
      </c>
      <c r="K1085">
        <v>23</v>
      </c>
      <c r="L1085">
        <v>1012.5</v>
      </c>
      <c r="M1085">
        <v>23</v>
      </c>
      <c r="N1085">
        <v>16.899999999999999</v>
      </c>
      <c r="O1085">
        <v>23</v>
      </c>
      <c r="P1085">
        <v>4.8</v>
      </c>
      <c r="Q1085">
        <v>23</v>
      </c>
      <c r="R1085">
        <v>8.9</v>
      </c>
      <c r="S1085">
        <v>999.9</v>
      </c>
      <c r="T1085">
        <v>84.9</v>
      </c>
      <c r="V1085">
        <v>61</v>
      </c>
      <c r="X1085">
        <v>0</v>
      </c>
      <c r="Y1085" t="s">
        <v>19</v>
      </c>
      <c r="Z1085">
        <v>999.9</v>
      </c>
      <c r="AA1085">
        <v>0</v>
      </c>
      <c r="AC1085" s="1"/>
      <c r="AD1085">
        <v>1990</v>
      </c>
      <c r="AE1085">
        <v>351</v>
      </c>
      <c r="AF1085">
        <v>12.7</v>
      </c>
      <c r="AG1085">
        <v>24.2</v>
      </c>
      <c r="AH1085">
        <v>23</v>
      </c>
      <c r="AI1085">
        <v>-99</v>
      </c>
      <c r="AJ1085">
        <v>3.7</v>
      </c>
      <c r="AK1085">
        <v>21</v>
      </c>
      <c r="AL1085">
        <v>23.7</v>
      </c>
      <c r="AM1085">
        <v>84.8</v>
      </c>
      <c r="AO1085" s="2">
        <f t="shared" si="179"/>
        <v>33224</v>
      </c>
      <c r="AP1085" s="5">
        <f t="shared" si="180"/>
        <v>1990</v>
      </c>
      <c r="AQ1085" s="5">
        <f t="shared" si="181"/>
        <v>351</v>
      </c>
      <c r="AR1085" s="4">
        <f t="shared" si="182"/>
        <v>29.388888888888893</v>
      </c>
      <c r="AS1085" s="4">
        <f t="shared" si="183"/>
        <v>16.111111111111111</v>
      </c>
      <c r="AT1085" s="4">
        <f t="shared" si="184"/>
        <v>0</v>
      </c>
      <c r="AU1085" s="4">
        <f t="shared" si="185"/>
        <v>12.7</v>
      </c>
      <c r="AV1085" s="4">
        <f t="shared" si="186"/>
        <v>11.140350877192983</v>
      </c>
      <c r="AX1085" s="3">
        <f t="shared" si="187"/>
        <v>22.75</v>
      </c>
      <c r="AY1085" s="3">
        <f t="shared" si="188"/>
        <v>24.876984126984119</v>
      </c>
      <c r="AZ1085" s="3">
        <f t="shared" si="189"/>
        <v>17.585714285714289</v>
      </c>
      <c r="BA1085" s="3">
        <f t="shared" si="189"/>
        <v>15.426065162907262</v>
      </c>
    </row>
    <row r="1086" spans="1:53">
      <c r="A1086" s="1">
        <v>911900</v>
      </c>
      <c r="B1086">
        <v>22516</v>
      </c>
      <c r="C1086">
        <v>1990</v>
      </c>
      <c r="D1086">
        <v>12</v>
      </c>
      <c r="E1086">
        <v>18</v>
      </c>
      <c r="F1086">
        <v>74.900000000000006</v>
      </c>
      <c r="G1086">
        <v>23</v>
      </c>
      <c r="H1086">
        <v>68.2</v>
      </c>
      <c r="I1086">
        <v>23</v>
      </c>
      <c r="J1086">
        <v>1017.2</v>
      </c>
      <c r="K1086">
        <v>23</v>
      </c>
      <c r="L1086">
        <v>1014.8</v>
      </c>
      <c r="M1086">
        <v>23</v>
      </c>
      <c r="N1086">
        <v>15.3</v>
      </c>
      <c r="O1086">
        <v>23</v>
      </c>
      <c r="P1086">
        <v>9.8000000000000007</v>
      </c>
      <c r="Q1086">
        <v>23</v>
      </c>
      <c r="R1086">
        <v>15.9</v>
      </c>
      <c r="S1086">
        <v>22</v>
      </c>
      <c r="T1086">
        <v>81</v>
      </c>
      <c r="V1086">
        <v>62.1</v>
      </c>
      <c r="X1086">
        <v>0</v>
      </c>
      <c r="Y1086" t="s">
        <v>19</v>
      </c>
      <c r="Z1086">
        <v>999.9</v>
      </c>
      <c r="AA1086">
        <v>10000</v>
      </c>
      <c r="AC1086" s="1"/>
      <c r="AD1086">
        <v>1990</v>
      </c>
      <c r="AE1086">
        <v>352</v>
      </c>
      <c r="AF1086">
        <v>9.9</v>
      </c>
      <c r="AG1086">
        <v>24.2</v>
      </c>
      <c r="AH1086">
        <v>23.2</v>
      </c>
      <c r="AI1086">
        <v>-99</v>
      </c>
      <c r="AJ1086">
        <v>5.9</v>
      </c>
      <c r="AK1086">
        <v>20.6</v>
      </c>
      <c r="AL1086">
        <v>23.6</v>
      </c>
      <c r="AM1086">
        <v>82.7</v>
      </c>
      <c r="AO1086" s="2">
        <f t="shared" si="179"/>
        <v>33225</v>
      </c>
      <c r="AP1086" s="5">
        <f t="shared" si="180"/>
        <v>1990</v>
      </c>
      <c r="AQ1086" s="5">
        <f t="shared" si="181"/>
        <v>352</v>
      </c>
      <c r="AR1086" s="4">
        <f t="shared" si="182"/>
        <v>27.222222222222221</v>
      </c>
      <c r="AS1086" s="4">
        <f t="shared" si="183"/>
        <v>16.722222222222221</v>
      </c>
      <c r="AT1086" s="4">
        <f t="shared" si="184"/>
        <v>0</v>
      </c>
      <c r="AU1086" s="4">
        <f t="shared" si="185"/>
        <v>9.9</v>
      </c>
      <c r="AV1086" s="4">
        <f t="shared" si="186"/>
        <v>8.6842105263157912</v>
      </c>
      <c r="AX1086" s="3">
        <f t="shared" si="187"/>
        <v>21.972222222222221</v>
      </c>
      <c r="AY1086" s="3">
        <f t="shared" si="188"/>
        <v>24.82478632478632</v>
      </c>
      <c r="AZ1086" s="3">
        <f t="shared" si="189"/>
        <v>17.497802197802201</v>
      </c>
      <c r="BA1086" s="3">
        <f t="shared" si="189"/>
        <v>15.348949296317711</v>
      </c>
    </row>
    <row r="1087" spans="1:53">
      <c r="A1087" s="1">
        <v>911900</v>
      </c>
      <c r="B1087">
        <v>22516</v>
      </c>
      <c r="C1087">
        <v>1990</v>
      </c>
      <c r="D1087">
        <v>12</v>
      </c>
      <c r="E1087">
        <v>19</v>
      </c>
      <c r="F1087">
        <v>73.3</v>
      </c>
      <c r="G1087">
        <v>23</v>
      </c>
      <c r="H1087">
        <v>65.5</v>
      </c>
      <c r="I1087">
        <v>23</v>
      </c>
      <c r="J1087">
        <v>1016.5</v>
      </c>
      <c r="K1087">
        <v>23</v>
      </c>
      <c r="L1087">
        <v>1014.1</v>
      </c>
      <c r="M1087">
        <v>23</v>
      </c>
      <c r="N1087">
        <v>16.2</v>
      </c>
      <c r="O1087">
        <v>23</v>
      </c>
      <c r="P1087">
        <v>11.2</v>
      </c>
      <c r="Q1087">
        <v>23</v>
      </c>
      <c r="R1087">
        <v>17.100000000000001</v>
      </c>
      <c r="S1087">
        <v>999.9</v>
      </c>
      <c r="T1087">
        <v>79</v>
      </c>
      <c r="V1087">
        <v>69.099999999999994</v>
      </c>
      <c r="X1087">
        <v>0</v>
      </c>
      <c r="Y1087" t="s">
        <v>19</v>
      </c>
      <c r="Z1087">
        <v>999.9</v>
      </c>
      <c r="AA1087">
        <v>10000</v>
      </c>
      <c r="AC1087" s="1"/>
      <c r="AD1087">
        <v>1990</v>
      </c>
      <c r="AE1087">
        <v>353</v>
      </c>
      <c r="AF1087">
        <v>8.5</v>
      </c>
      <c r="AG1087">
        <v>24.2</v>
      </c>
      <c r="AH1087">
        <v>23.2</v>
      </c>
      <c r="AI1087">
        <v>-99</v>
      </c>
      <c r="AJ1087">
        <v>7.4</v>
      </c>
      <c r="AK1087">
        <v>19.100000000000001</v>
      </c>
      <c r="AL1087">
        <v>23.6</v>
      </c>
      <c r="AM1087">
        <v>75.5</v>
      </c>
      <c r="AO1087" s="2">
        <f t="shared" si="179"/>
        <v>33226</v>
      </c>
      <c r="AP1087" s="5">
        <f t="shared" si="180"/>
        <v>1990</v>
      </c>
      <c r="AQ1087" s="5">
        <f t="shared" si="181"/>
        <v>353</v>
      </c>
      <c r="AR1087" s="4">
        <f t="shared" si="182"/>
        <v>26.111111111111111</v>
      </c>
      <c r="AS1087" s="4">
        <f t="shared" si="183"/>
        <v>20.611111111111107</v>
      </c>
      <c r="AT1087" s="4">
        <f t="shared" si="184"/>
        <v>0</v>
      </c>
      <c r="AU1087" s="4">
        <f t="shared" si="185"/>
        <v>8.5</v>
      </c>
      <c r="AV1087" s="4">
        <f t="shared" si="186"/>
        <v>7.4561403508771935</v>
      </c>
      <c r="AX1087" s="3">
        <f t="shared" si="187"/>
        <v>23.361111111111107</v>
      </c>
      <c r="AY1087" s="3">
        <f t="shared" si="188"/>
        <v>24.78846153846154</v>
      </c>
      <c r="AZ1087" s="3">
        <f t="shared" si="189"/>
        <v>17.387912087912092</v>
      </c>
      <c r="BA1087" s="3">
        <f t="shared" si="189"/>
        <v>15.252554463080774</v>
      </c>
    </row>
    <row r="1088" spans="1:53">
      <c r="A1088" s="1">
        <v>911900</v>
      </c>
      <c r="B1088">
        <v>22516</v>
      </c>
      <c r="C1088">
        <v>1990</v>
      </c>
      <c r="D1088">
        <v>12</v>
      </c>
      <c r="E1088">
        <v>20</v>
      </c>
      <c r="F1088">
        <v>71</v>
      </c>
      <c r="G1088">
        <v>22</v>
      </c>
      <c r="H1088">
        <v>64.599999999999994</v>
      </c>
      <c r="I1088">
        <v>22</v>
      </c>
      <c r="J1088">
        <v>1015.1</v>
      </c>
      <c r="K1088">
        <v>22</v>
      </c>
      <c r="L1088">
        <v>1012.8</v>
      </c>
      <c r="M1088">
        <v>22</v>
      </c>
      <c r="N1088">
        <v>14.3</v>
      </c>
      <c r="O1088">
        <v>22</v>
      </c>
      <c r="P1088">
        <v>11</v>
      </c>
      <c r="Q1088">
        <v>22</v>
      </c>
      <c r="R1088">
        <v>15</v>
      </c>
      <c r="S1088">
        <v>999.9</v>
      </c>
      <c r="T1088">
        <v>75.900000000000006</v>
      </c>
      <c r="V1088">
        <v>68</v>
      </c>
      <c r="X1088">
        <v>0.19</v>
      </c>
      <c r="Y1088" t="s">
        <v>19</v>
      </c>
      <c r="Z1088">
        <v>999.9</v>
      </c>
      <c r="AA1088">
        <v>10000</v>
      </c>
      <c r="AC1088" s="1"/>
      <c r="AD1088">
        <v>1990</v>
      </c>
      <c r="AE1088">
        <v>354</v>
      </c>
      <c r="AF1088">
        <v>9.3000000000000007</v>
      </c>
      <c r="AG1088">
        <v>24.4</v>
      </c>
      <c r="AH1088">
        <v>23.2</v>
      </c>
      <c r="AI1088">
        <v>-99</v>
      </c>
      <c r="AJ1088">
        <v>9.4</v>
      </c>
      <c r="AK1088">
        <v>20.100000000000001</v>
      </c>
      <c r="AL1088">
        <v>23.9</v>
      </c>
      <c r="AM1088">
        <v>79</v>
      </c>
      <c r="AO1088" s="2">
        <f t="shared" si="179"/>
        <v>33227</v>
      </c>
      <c r="AP1088" s="5">
        <f t="shared" si="180"/>
        <v>1990</v>
      </c>
      <c r="AQ1088" s="5">
        <f t="shared" si="181"/>
        <v>354</v>
      </c>
      <c r="AR1088" s="4">
        <f t="shared" si="182"/>
        <v>24.388888888888893</v>
      </c>
      <c r="AS1088" s="4">
        <f t="shared" si="183"/>
        <v>20</v>
      </c>
      <c r="AT1088" s="4">
        <f t="shared" si="184"/>
        <v>4.8260000000000005</v>
      </c>
      <c r="AU1088" s="4">
        <f t="shared" si="185"/>
        <v>9.3000000000000007</v>
      </c>
      <c r="AV1088" s="4">
        <f t="shared" si="186"/>
        <v>8.1578947368421062</v>
      </c>
      <c r="AX1088" s="3">
        <f t="shared" si="187"/>
        <v>22.194444444444446</v>
      </c>
      <c r="AY1088" s="3">
        <f t="shared" si="188"/>
        <v>24.733516483516482</v>
      </c>
      <c r="AZ1088" s="3">
        <f t="shared" si="189"/>
        <v>17.324175824175828</v>
      </c>
      <c r="BA1088" s="3">
        <f t="shared" si="189"/>
        <v>15.196645459803351</v>
      </c>
    </row>
    <row r="1089" spans="1:53">
      <c r="A1089" s="1">
        <v>911900</v>
      </c>
      <c r="B1089">
        <v>22516</v>
      </c>
      <c r="C1089">
        <v>1990</v>
      </c>
      <c r="D1089">
        <v>12</v>
      </c>
      <c r="E1089">
        <v>21</v>
      </c>
      <c r="F1089">
        <v>73.7</v>
      </c>
      <c r="G1089">
        <v>23</v>
      </c>
      <c r="H1089">
        <v>67.900000000000006</v>
      </c>
      <c r="I1089">
        <v>23</v>
      </c>
      <c r="J1089">
        <v>1013.8</v>
      </c>
      <c r="K1089">
        <v>23</v>
      </c>
      <c r="L1089">
        <v>1011.4</v>
      </c>
      <c r="M1089">
        <v>23</v>
      </c>
      <c r="N1089">
        <v>14.9</v>
      </c>
      <c r="O1089">
        <v>23</v>
      </c>
      <c r="P1089">
        <v>12</v>
      </c>
      <c r="Q1089">
        <v>23</v>
      </c>
      <c r="R1089">
        <v>20</v>
      </c>
      <c r="S1089">
        <v>27</v>
      </c>
      <c r="T1089">
        <v>78.099999999999994</v>
      </c>
      <c r="U1089" t="s">
        <v>20</v>
      </c>
      <c r="V1089">
        <v>68</v>
      </c>
      <c r="X1089">
        <v>0.18</v>
      </c>
      <c r="Y1089" t="s">
        <v>19</v>
      </c>
      <c r="Z1089">
        <v>999.9</v>
      </c>
      <c r="AA1089">
        <v>10000</v>
      </c>
      <c r="AC1089" s="1"/>
      <c r="AD1089">
        <v>1990</v>
      </c>
      <c r="AE1089">
        <v>355</v>
      </c>
      <c r="AF1089">
        <v>4.9000000000000004</v>
      </c>
      <c r="AG1089">
        <v>25</v>
      </c>
      <c r="AH1089">
        <v>23.6</v>
      </c>
      <c r="AI1089">
        <v>-99</v>
      </c>
      <c r="AJ1089">
        <v>7.4</v>
      </c>
      <c r="AK1089">
        <v>21.2</v>
      </c>
      <c r="AL1089">
        <v>24.1</v>
      </c>
      <c r="AM1089">
        <v>83.7</v>
      </c>
      <c r="AO1089" s="2">
        <f t="shared" si="179"/>
        <v>33228</v>
      </c>
      <c r="AP1089" s="5">
        <f t="shared" si="180"/>
        <v>1990</v>
      </c>
      <c r="AQ1089" s="5">
        <f t="shared" si="181"/>
        <v>355</v>
      </c>
      <c r="AR1089" s="4">
        <f t="shared" si="182"/>
        <v>25.611111111111107</v>
      </c>
      <c r="AS1089" s="4">
        <f t="shared" si="183"/>
        <v>20</v>
      </c>
      <c r="AT1089" s="4">
        <f t="shared" si="184"/>
        <v>4.5720000000000001</v>
      </c>
      <c r="AU1089" s="4">
        <f t="shared" si="185"/>
        <v>4.9000000000000004</v>
      </c>
      <c r="AV1089" s="4">
        <f t="shared" si="186"/>
        <v>4.2982456140350882</v>
      </c>
      <c r="AX1089" s="3">
        <f t="shared" si="187"/>
        <v>22.805555555555554</v>
      </c>
      <c r="AY1089" s="3">
        <f t="shared" si="188"/>
        <v>24.684676434676437</v>
      </c>
      <c r="AZ1089" s="3">
        <f t="shared" si="189"/>
        <v>17.134065934065941</v>
      </c>
      <c r="BA1089" s="3">
        <f t="shared" si="189"/>
        <v>15.029882398303448</v>
      </c>
    </row>
    <row r="1090" spans="1:53">
      <c r="A1090" s="1">
        <v>911900</v>
      </c>
      <c r="B1090">
        <v>22516</v>
      </c>
      <c r="C1090">
        <v>1990</v>
      </c>
      <c r="D1090">
        <v>12</v>
      </c>
      <c r="E1090">
        <v>22</v>
      </c>
      <c r="F1090">
        <v>73.400000000000006</v>
      </c>
      <c r="G1090">
        <v>23</v>
      </c>
      <c r="H1090">
        <v>68.400000000000006</v>
      </c>
      <c r="I1090">
        <v>23</v>
      </c>
      <c r="J1090">
        <v>1012.5</v>
      </c>
      <c r="K1090">
        <v>23</v>
      </c>
      <c r="L1090">
        <v>1010.2</v>
      </c>
      <c r="M1090">
        <v>23</v>
      </c>
      <c r="N1090">
        <v>14.9</v>
      </c>
      <c r="O1090">
        <v>23</v>
      </c>
      <c r="P1090">
        <v>6.7</v>
      </c>
      <c r="Q1090">
        <v>23</v>
      </c>
      <c r="R1090">
        <v>14</v>
      </c>
      <c r="S1090">
        <v>999.9</v>
      </c>
      <c r="T1090">
        <v>80.099999999999994</v>
      </c>
      <c r="V1090">
        <v>69.099999999999994</v>
      </c>
      <c r="X1090">
        <v>0.02</v>
      </c>
      <c r="Y1090" t="s">
        <v>19</v>
      </c>
      <c r="Z1090">
        <v>999.9</v>
      </c>
      <c r="AA1090">
        <v>10000</v>
      </c>
      <c r="AC1090" s="1"/>
      <c r="AD1090">
        <v>1990</v>
      </c>
      <c r="AE1090">
        <v>356</v>
      </c>
      <c r="AF1090">
        <v>6.5</v>
      </c>
      <c r="AG1090">
        <v>25.6</v>
      </c>
      <c r="AH1090">
        <v>23.8</v>
      </c>
      <c r="AI1090">
        <v>-99</v>
      </c>
      <c r="AJ1090">
        <v>8.4</v>
      </c>
      <c r="AK1090">
        <v>21.4</v>
      </c>
      <c r="AL1090">
        <v>24.5</v>
      </c>
      <c r="AM1090">
        <v>82.7</v>
      </c>
      <c r="AO1090" s="2">
        <f t="shared" si="179"/>
        <v>33229</v>
      </c>
      <c r="AP1090" s="5">
        <f t="shared" si="180"/>
        <v>1990</v>
      </c>
      <c r="AQ1090" s="5">
        <f t="shared" si="181"/>
        <v>356</v>
      </c>
      <c r="AR1090" s="4">
        <f t="shared" si="182"/>
        <v>26.722222222222218</v>
      </c>
      <c r="AS1090" s="4">
        <f t="shared" si="183"/>
        <v>20.611111111111107</v>
      </c>
      <c r="AT1090" s="4">
        <f t="shared" si="184"/>
        <v>0.50800000000000001</v>
      </c>
      <c r="AU1090" s="4">
        <f t="shared" si="185"/>
        <v>6.5</v>
      </c>
      <c r="AV1090" s="4">
        <f t="shared" si="186"/>
        <v>5.7017543859649127</v>
      </c>
      <c r="AX1090" s="3">
        <f t="shared" si="187"/>
        <v>23.666666666666664</v>
      </c>
      <c r="AY1090" s="3">
        <f t="shared" si="188"/>
        <v>24.642551892551893</v>
      </c>
      <c r="AZ1090" s="3">
        <f t="shared" si="189"/>
        <v>16.952747252747258</v>
      </c>
      <c r="BA1090" s="3">
        <f t="shared" si="189"/>
        <v>14.870830923462501</v>
      </c>
    </row>
    <row r="1091" spans="1:53">
      <c r="A1091" s="1">
        <v>911900</v>
      </c>
      <c r="B1091">
        <v>22516</v>
      </c>
      <c r="C1091">
        <v>1990</v>
      </c>
      <c r="D1091">
        <v>12</v>
      </c>
      <c r="E1091">
        <v>23</v>
      </c>
      <c r="F1091">
        <v>73.400000000000006</v>
      </c>
      <c r="G1091">
        <v>18</v>
      </c>
      <c r="H1091">
        <v>68.599999999999994</v>
      </c>
      <c r="I1091">
        <v>18</v>
      </c>
      <c r="J1091">
        <v>1010.3</v>
      </c>
      <c r="K1091">
        <v>18</v>
      </c>
      <c r="L1091">
        <v>1007.9</v>
      </c>
      <c r="M1091">
        <v>18</v>
      </c>
      <c r="N1091">
        <v>16.3</v>
      </c>
      <c r="O1091">
        <v>18</v>
      </c>
      <c r="P1091">
        <v>5.4</v>
      </c>
      <c r="Q1091">
        <v>18</v>
      </c>
      <c r="R1091">
        <v>13</v>
      </c>
      <c r="S1091">
        <v>999.9</v>
      </c>
      <c r="T1091">
        <v>82</v>
      </c>
      <c r="U1091" t="s">
        <v>20</v>
      </c>
      <c r="V1091">
        <v>64</v>
      </c>
      <c r="X1091">
        <v>0.11</v>
      </c>
      <c r="Y1091" t="s">
        <v>19</v>
      </c>
      <c r="Z1091">
        <v>999.9</v>
      </c>
      <c r="AA1091">
        <v>10000</v>
      </c>
      <c r="AC1091" s="1"/>
      <c r="AD1091">
        <v>1990</v>
      </c>
      <c r="AE1091">
        <v>357</v>
      </c>
      <c r="AF1091">
        <v>4.3</v>
      </c>
      <c r="AG1091">
        <v>25.1</v>
      </c>
      <c r="AH1091">
        <v>24.1</v>
      </c>
      <c r="AI1091">
        <v>-99</v>
      </c>
      <c r="AJ1091">
        <v>7.9</v>
      </c>
      <c r="AK1091">
        <v>21.7</v>
      </c>
      <c r="AL1091">
        <v>24.5</v>
      </c>
      <c r="AM1091">
        <v>84.2</v>
      </c>
      <c r="AO1091" s="2">
        <f t="shared" si="179"/>
        <v>33230</v>
      </c>
      <c r="AP1091" s="5">
        <f t="shared" si="180"/>
        <v>1990</v>
      </c>
      <c r="AQ1091" s="5">
        <f t="shared" si="181"/>
        <v>357</v>
      </c>
      <c r="AR1091" s="4">
        <f t="shared" si="182"/>
        <v>27.777777777777779</v>
      </c>
      <c r="AS1091" s="4">
        <f t="shared" si="183"/>
        <v>17.777777777777779</v>
      </c>
      <c r="AT1091" s="4">
        <f t="shared" si="184"/>
        <v>2.794</v>
      </c>
      <c r="AU1091" s="4">
        <f t="shared" si="185"/>
        <v>4.3</v>
      </c>
      <c r="AV1091" s="4">
        <f t="shared" si="186"/>
        <v>3.7719298245614037</v>
      </c>
      <c r="AX1091" s="3">
        <f t="shared" si="187"/>
        <v>22.777777777777779</v>
      </c>
      <c r="AY1091" s="3">
        <f t="shared" si="188"/>
        <v>24.608669108669112</v>
      </c>
      <c r="AZ1091" s="3">
        <f t="shared" si="189"/>
        <v>16.743956043956047</v>
      </c>
      <c r="BA1091" s="3">
        <f t="shared" si="189"/>
        <v>14.687680740312317</v>
      </c>
    </row>
    <row r="1092" spans="1:53">
      <c r="A1092" s="1">
        <v>911900</v>
      </c>
      <c r="B1092">
        <v>22516</v>
      </c>
      <c r="C1092">
        <v>1990</v>
      </c>
      <c r="D1092">
        <v>12</v>
      </c>
      <c r="E1092">
        <v>24</v>
      </c>
      <c r="F1092">
        <v>71.099999999999994</v>
      </c>
      <c r="G1092">
        <v>24</v>
      </c>
      <c r="H1092">
        <v>69.400000000000006</v>
      </c>
      <c r="I1092">
        <v>24</v>
      </c>
      <c r="J1092">
        <v>1007.5</v>
      </c>
      <c r="K1092">
        <v>24</v>
      </c>
      <c r="L1092">
        <v>1005.2</v>
      </c>
      <c r="M1092">
        <v>24</v>
      </c>
      <c r="N1092">
        <v>9.3000000000000007</v>
      </c>
      <c r="O1092">
        <v>24</v>
      </c>
      <c r="P1092">
        <v>6.8</v>
      </c>
      <c r="Q1092">
        <v>24</v>
      </c>
      <c r="R1092">
        <v>17.100000000000001</v>
      </c>
      <c r="S1092">
        <v>28.9</v>
      </c>
      <c r="T1092">
        <v>82</v>
      </c>
      <c r="V1092">
        <v>64</v>
      </c>
      <c r="X1092">
        <v>4.1500000000000004</v>
      </c>
      <c r="Y1092" t="s">
        <v>19</v>
      </c>
      <c r="Z1092">
        <v>999.9</v>
      </c>
      <c r="AA1092">
        <v>10000</v>
      </c>
      <c r="AC1092" s="1"/>
      <c r="AD1092">
        <v>1990</v>
      </c>
      <c r="AE1092">
        <v>358</v>
      </c>
      <c r="AF1092">
        <v>6.6</v>
      </c>
      <c r="AG1092">
        <v>24.6</v>
      </c>
      <c r="AH1092">
        <v>23.7</v>
      </c>
      <c r="AI1092">
        <v>-99</v>
      </c>
      <c r="AJ1092">
        <v>8.9</v>
      </c>
      <c r="AK1092">
        <v>21.5</v>
      </c>
      <c r="AL1092">
        <v>24.1</v>
      </c>
      <c r="AM1092">
        <v>85.3</v>
      </c>
      <c r="AO1092" s="2">
        <f t="shared" si="179"/>
        <v>33231</v>
      </c>
      <c r="AP1092" s="5">
        <f t="shared" si="180"/>
        <v>1990</v>
      </c>
      <c r="AQ1092" s="5">
        <f t="shared" si="181"/>
        <v>358</v>
      </c>
      <c r="AR1092" s="4">
        <f t="shared" si="182"/>
        <v>27.777777777777779</v>
      </c>
      <c r="AS1092" s="4">
        <f t="shared" si="183"/>
        <v>17.777777777777779</v>
      </c>
      <c r="AT1092" s="4">
        <f t="shared" si="184"/>
        <v>105.41000000000001</v>
      </c>
      <c r="AU1092" s="4">
        <f t="shared" si="185"/>
        <v>6.6</v>
      </c>
      <c r="AV1092" s="4">
        <f t="shared" si="186"/>
        <v>5.7894736842105265</v>
      </c>
      <c r="AX1092" s="3">
        <f t="shared" si="187"/>
        <v>22.777777777777779</v>
      </c>
      <c r="AY1092" s="3">
        <f t="shared" si="188"/>
        <v>24.565323565323563</v>
      </c>
      <c r="AZ1092" s="3">
        <f t="shared" si="189"/>
        <v>16.541758241758242</v>
      </c>
      <c r="BA1092" s="3">
        <f t="shared" si="189"/>
        <v>14.510314247156352</v>
      </c>
    </row>
    <row r="1093" spans="1:53">
      <c r="A1093" s="1">
        <v>911900</v>
      </c>
      <c r="B1093">
        <v>22516</v>
      </c>
      <c r="C1093">
        <v>1990</v>
      </c>
      <c r="D1093">
        <v>12</v>
      </c>
      <c r="E1093">
        <v>25</v>
      </c>
      <c r="F1093">
        <v>70.5</v>
      </c>
      <c r="G1093">
        <v>22</v>
      </c>
      <c r="H1093">
        <v>63.5</v>
      </c>
      <c r="I1093">
        <v>22</v>
      </c>
      <c r="J1093">
        <v>1006.7</v>
      </c>
      <c r="K1093">
        <v>22</v>
      </c>
      <c r="L1093">
        <v>1004.3</v>
      </c>
      <c r="M1093">
        <v>22</v>
      </c>
      <c r="N1093">
        <v>15.6</v>
      </c>
      <c r="O1093">
        <v>22</v>
      </c>
      <c r="P1093">
        <v>11.8</v>
      </c>
      <c r="Q1093">
        <v>22</v>
      </c>
      <c r="R1093">
        <v>25.1</v>
      </c>
      <c r="S1093">
        <v>35</v>
      </c>
      <c r="T1093">
        <v>80.099999999999994</v>
      </c>
      <c r="V1093">
        <v>62.1</v>
      </c>
      <c r="X1093">
        <v>0.52</v>
      </c>
      <c r="Y1093" t="s">
        <v>19</v>
      </c>
      <c r="Z1093">
        <v>999.9</v>
      </c>
      <c r="AA1093">
        <v>10010</v>
      </c>
      <c r="AC1093" s="1"/>
      <c r="AD1093">
        <v>1990</v>
      </c>
      <c r="AE1093">
        <v>359</v>
      </c>
      <c r="AF1093">
        <v>17.5</v>
      </c>
      <c r="AG1093">
        <v>23.7</v>
      </c>
      <c r="AH1093">
        <v>22.5</v>
      </c>
      <c r="AI1093">
        <v>-99</v>
      </c>
      <c r="AJ1093">
        <v>6.3</v>
      </c>
      <c r="AK1093">
        <v>19.5</v>
      </c>
      <c r="AL1093">
        <v>23</v>
      </c>
      <c r="AM1093">
        <v>80.3</v>
      </c>
      <c r="AO1093" s="2">
        <f t="shared" ref="AO1093:AO1156" si="190">DATE(C1093,D1093,E1093)</f>
        <v>33232</v>
      </c>
      <c r="AP1093" s="5">
        <f t="shared" ref="AP1093:AP1156" si="191">YEAR(AO1093)</f>
        <v>1990</v>
      </c>
      <c r="AQ1093" s="5">
        <f t="shared" ref="AQ1093:AQ1156" si="192">AO1093-DATE(AP1093,1,1)+1</f>
        <v>359</v>
      </c>
      <c r="AR1093" s="4">
        <f t="shared" ref="AR1093:AR1156" si="193">CONVERT(T1093,"F","C")</f>
        <v>26.722222222222218</v>
      </c>
      <c r="AS1093" s="4">
        <f t="shared" ref="AS1093:AS1156" si="194">CONVERT(V1093,"F","C")</f>
        <v>16.722222222222221</v>
      </c>
      <c r="AT1093" s="4">
        <f t="shared" ref="AT1093:AT1156" si="195">CONVERT(X1093,"in","mm")</f>
        <v>13.207999999999998</v>
      </c>
      <c r="AU1093" s="4">
        <f t="shared" ref="AU1093:AU1156" si="196">AF1093</f>
        <v>17.5</v>
      </c>
      <c r="AV1093" s="4">
        <f t="shared" ref="AV1093:AV1156" si="197">AU1093/1.14</f>
        <v>15.350877192982457</v>
      </c>
      <c r="AX1093" s="3">
        <f t="shared" ref="AX1093:AX1156" si="198">AVERAGE(AR1093:AS1093)</f>
        <v>21.722222222222221</v>
      </c>
      <c r="AY1093" s="3">
        <f t="shared" si="188"/>
        <v>24.50763125763126</v>
      </c>
      <c r="AZ1093" s="3">
        <f t="shared" si="189"/>
        <v>16.452747252747251</v>
      </c>
      <c r="BA1093" s="3">
        <f t="shared" si="189"/>
        <v>14.432234432234431</v>
      </c>
    </row>
    <row r="1094" spans="1:53">
      <c r="A1094" s="1">
        <v>911900</v>
      </c>
      <c r="B1094">
        <v>22516</v>
      </c>
      <c r="C1094">
        <v>1990</v>
      </c>
      <c r="D1094">
        <v>12</v>
      </c>
      <c r="E1094">
        <v>26</v>
      </c>
      <c r="F1094">
        <v>73.400000000000006</v>
      </c>
      <c r="G1094">
        <v>22</v>
      </c>
      <c r="H1094">
        <v>65.599999999999994</v>
      </c>
      <c r="I1094">
        <v>22</v>
      </c>
      <c r="J1094">
        <v>1008.9</v>
      </c>
      <c r="K1094">
        <v>22</v>
      </c>
      <c r="L1094">
        <v>1006.5</v>
      </c>
      <c r="M1094">
        <v>22</v>
      </c>
      <c r="N1094">
        <v>15.7</v>
      </c>
      <c r="O1094">
        <v>22</v>
      </c>
      <c r="P1094">
        <v>12.9</v>
      </c>
      <c r="Q1094">
        <v>22</v>
      </c>
      <c r="R1094">
        <v>22.9</v>
      </c>
      <c r="S1094">
        <v>35</v>
      </c>
      <c r="T1094">
        <v>80.099999999999994</v>
      </c>
      <c r="V1094">
        <v>62.1</v>
      </c>
      <c r="X1094">
        <v>0</v>
      </c>
      <c r="Y1094" t="s">
        <v>19</v>
      </c>
      <c r="Z1094">
        <v>999.9</v>
      </c>
      <c r="AA1094">
        <v>10010</v>
      </c>
      <c r="AC1094" s="1"/>
      <c r="AD1094">
        <v>1990</v>
      </c>
      <c r="AE1094">
        <v>360</v>
      </c>
      <c r="AF1094">
        <v>7.6</v>
      </c>
      <c r="AG1094">
        <v>24.5</v>
      </c>
      <c r="AH1094">
        <v>22.9</v>
      </c>
      <c r="AI1094">
        <v>-99</v>
      </c>
      <c r="AJ1094">
        <v>2.6</v>
      </c>
      <c r="AK1094">
        <v>19.8</v>
      </c>
      <c r="AL1094">
        <v>23.4</v>
      </c>
      <c r="AM1094">
        <v>79.8</v>
      </c>
      <c r="AO1094" s="2">
        <f t="shared" si="190"/>
        <v>33233</v>
      </c>
      <c r="AP1094" s="5">
        <f t="shared" si="191"/>
        <v>1990</v>
      </c>
      <c r="AQ1094" s="5">
        <f t="shared" si="192"/>
        <v>360</v>
      </c>
      <c r="AR1094" s="4">
        <f t="shared" si="193"/>
        <v>26.722222222222218</v>
      </c>
      <c r="AS1094" s="4">
        <f t="shared" si="194"/>
        <v>16.722222222222221</v>
      </c>
      <c r="AT1094" s="4">
        <f t="shared" si="195"/>
        <v>0</v>
      </c>
      <c r="AU1094" s="4">
        <f t="shared" si="196"/>
        <v>7.6</v>
      </c>
      <c r="AV1094" s="4">
        <f t="shared" si="197"/>
        <v>6.666666666666667</v>
      </c>
      <c r="AX1094" s="3">
        <f t="shared" si="198"/>
        <v>21.722222222222221</v>
      </c>
      <c r="AY1094" s="3">
        <f t="shared" si="188"/>
        <v>24.464896214896218</v>
      </c>
      <c r="AZ1094" s="3">
        <f t="shared" si="189"/>
        <v>16.267032967032961</v>
      </c>
      <c r="BA1094" s="3">
        <f t="shared" si="189"/>
        <v>14.269327164064006</v>
      </c>
    </row>
    <row r="1095" spans="1:53">
      <c r="A1095" s="1">
        <v>911900</v>
      </c>
      <c r="B1095">
        <v>22516</v>
      </c>
      <c r="C1095">
        <v>1990</v>
      </c>
      <c r="D1095">
        <v>12</v>
      </c>
      <c r="E1095">
        <v>27</v>
      </c>
      <c r="F1095">
        <v>71.400000000000006</v>
      </c>
      <c r="G1095">
        <v>23</v>
      </c>
      <c r="H1095">
        <v>65.099999999999994</v>
      </c>
      <c r="I1095">
        <v>23</v>
      </c>
      <c r="J1095">
        <v>1011.3</v>
      </c>
      <c r="K1095">
        <v>23</v>
      </c>
      <c r="L1095">
        <v>1008.9</v>
      </c>
      <c r="M1095">
        <v>23</v>
      </c>
      <c r="N1095">
        <v>16.399999999999999</v>
      </c>
      <c r="O1095">
        <v>23</v>
      </c>
      <c r="P1095">
        <v>8.9</v>
      </c>
      <c r="Q1095">
        <v>23</v>
      </c>
      <c r="R1095">
        <v>15</v>
      </c>
      <c r="S1095">
        <v>22</v>
      </c>
      <c r="T1095">
        <v>80.099999999999994</v>
      </c>
      <c r="U1095" t="s">
        <v>20</v>
      </c>
      <c r="V1095">
        <v>64</v>
      </c>
      <c r="X1095">
        <v>0.02</v>
      </c>
      <c r="Y1095" t="s">
        <v>19</v>
      </c>
      <c r="Z1095">
        <v>999.9</v>
      </c>
      <c r="AA1095">
        <v>10000</v>
      </c>
      <c r="AC1095" s="1"/>
      <c r="AD1095">
        <v>1990</v>
      </c>
      <c r="AE1095">
        <v>361</v>
      </c>
      <c r="AF1095">
        <v>17.7</v>
      </c>
      <c r="AG1095">
        <v>25.1</v>
      </c>
      <c r="AH1095">
        <v>22.6</v>
      </c>
      <c r="AI1095">
        <v>-99</v>
      </c>
      <c r="AJ1095">
        <v>5.0999999999999996</v>
      </c>
      <c r="AK1095">
        <v>19.100000000000001</v>
      </c>
      <c r="AL1095">
        <v>24.2</v>
      </c>
      <c r="AM1095">
        <v>72.7</v>
      </c>
      <c r="AO1095" s="2">
        <f t="shared" si="190"/>
        <v>33234</v>
      </c>
      <c r="AP1095" s="5">
        <f t="shared" si="191"/>
        <v>1990</v>
      </c>
      <c r="AQ1095" s="5">
        <f t="shared" si="192"/>
        <v>361</v>
      </c>
      <c r="AR1095" s="4">
        <f t="shared" si="193"/>
        <v>26.722222222222218</v>
      </c>
      <c r="AS1095" s="4">
        <f t="shared" si="194"/>
        <v>17.777777777777779</v>
      </c>
      <c r="AT1095" s="4">
        <f t="shared" si="195"/>
        <v>0.50800000000000001</v>
      </c>
      <c r="AU1095" s="4">
        <f t="shared" si="196"/>
        <v>17.7</v>
      </c>
      <c r="AV1095" s="4">
        <f t="shared" si="197"/>
        <v>15.526315789473685</v>
      </c>
      <c r="AX1095" s="3">
        <f t="shared" si="198"/>
        <v>22.25</v>
      </c>
      <c r="AY1095" s="3">
        <f t="shared" si="188"/>
        <v>24.431318681318682</v>
      </c>
      <c r="AZ1095" s="3">
        <f t="shared" si="189"/>
        <v>16.202197802197801</v>
      </c>
      <c r="BA1095" s="3">
        <f t="shared" si="189"/>
        <v>14.21245421245421</v>
      </c>
    </row>
    <row r="1096" spans="1:53">
      <c r="A1096" s="1">
        <v>911900</v>
      </c>
      <c r="B1096">
        <v>22516</v>
      </c>
      <c r="C1096">
        <v>1990</v>
      </c>
      <c r="D1096">
        <v>12</v>
      </c>
      <c r="E1096">
        <v>28</v>
      </c>
      <c r="F1096">
        <v>73.400000000000006</v>
      </c>
      <c r="G1096">
        <v>23</v>
      </c>
      <c r="H1096">
        <v>64.900000000000006</v>
      </c>
      <c r="I1096">
        <v>23</v>
      </c>
      <c r="J1096">
        <v>1008.9</v>
      </c>
      <c r="K1096">
        <v>23</v>
      </c>
      <c r="L1096">
        <v>1006.5</v>
      </c>
      <c r="M1096">
        <v>23</v>
      </c>
      <c r="N1096">
        <v>15.3</v>
      </c>
      <c r="O1096">
        <v>23</v>
      </c>
      <c r="P1096">
        <v>11.5</v>
      </c>
      <c r="Q1096">
        <v>23</v>
      </c>
      <c r="R1096">
        <v>19</v>
      </c>
      <c r="S1096">
        <v>25.1</v>
      </c>
      <c r="T1096">
        <v>81</v>
      </c>
      <c r="V1096">
        <v>64</v>
      </c>
      <c r="X1096">
        <v>0.14000000000000001</v>
      </c>
      <c r="Y1096" t="s">
        <v>19</v>
      </c>
      <c r="Z1096">
        <v>999.9</v>
      </c>
      <c r="AA1096">
        <v>10000</v>
      </c>
      <c r="AC1096" s="1"/>
      <c r="AD1096">
        <v>1990</v>
      </c>
      <c r="AE1096">
        <v>362</v>
      </c>
      <c r="AF1096">
        <v>17.899999999999999</v>
      </c>
      <c r="AG1096">
        <v>23.9</v>
      </c>
      <c r="AH1096">
        <v>22.4</v>
      </c>
      <c r="AI1096">
        <v>-99</v>
      </c>
      <c r="AJ1096">
        <v>7.1</v>
      </c>
      <c r="AK1096">
        <v>19</v>
      </c>
      <c r="AL1096">
        <v>22.9</v>
      </c>
      <c r="AM1096">
        <v>78.2</v>
      </c>
      <c r="AO1096" s="2">
        <f t="shared" si="190"/>
        <v>33235</v>
      </c>
      <c r="AP1096" s="5">
        <f t="shared" si="191"/>
        <v>1990</v>
      </c>
      <c r="AQ1096" s="5">
        <f t="shared" si="192"/>
        <v>362</v>
      </c>
      <c r="AR1096" s="4">
        <f t="shared" si="193"/>
        <v>27.222222222222221</v>
      </c>
      <c r="AS1096" s="4">
        <f t="shared" si="194"/>
        <v>17.777777777777779</v>
      </c>
      <c r="AT1096" s="4">
        <f t="shared" si="195"/>
        <v>3.556</v>
      </c>
      <c r="AU1096" s="4">
        <f t="shared" si="196"/>
        <v>17.899999999999999</v>
      </c>
      <c r="AV1096" s="4">
        <f t="shared" si="197"/>
        <v>15.701754385964913</v>
      </c>
      <c r="AX1096" s="3">
        <f t="shared" si="198"/>
        <v>22.5</v>
      </c>
      <c r="AY1096" s="3">
        <f t="shared" si="188"/>
        <v>24.391636141636141</v>
      </c>
      <c r="AZ1096" s="3">
        <f t="shared" si="189"/>
        <v>16.134065934065934</v>
      </c>
      <c r="BA1096" s="3">
        <f t="shared" si="189"/>
        <v>14.152689415847309</v>
      </c>
    </row>
    <row r="1097" spans="1:53">
      <c r="A1097" s="1">
        <v>911900</v>
      </c>
      <c r="B1097">
        <v>22516</v>
      </c>
      <c r="C1097">
        <v>1990</v>
      </c>
      <c r="D1097">
        <v>12</v>
      </c>
      <c r="E1097">
        <v>29</v>
      </c>
      <c r="F1097">
        <v>70.400000000000006</v>
      </c>
      <c r="G1097">
        <v>23</v>
      </c>
      <c r="H1097">
        <v>61.2</v>
      </c>
      <c r="I1097">
        <v>23</v>
      </c>
      <c r="J1097">
        <v>1010.9</v>
      </c>
      <c r="K1097">
        <v>23</v>
      </c>
      <c r="L1097">
        <v>1008.5</v>
      </c>
      <c r="M1097">
        <v>23</v>
      </c>
      <c r="N1097">
        <v>16.899999999999999</v>
      </c>
      <c r="O1097">
        <v>23</v>
      </c>
      <c r="P1097">
        <v>8</v>
      </c>
      <c r="Q1097">
        <v>23</v>
      </c>
      <c r="R1097">
        <v>15</v>
      </c>
      <c r="S1097">
        <v>999.9</v>
      </c>
      <c r="T1097">
        <v>82</v>
      </c>
      <c r="V1097">
        <v>61</v>
      </c>
      <c r="X1097">
        <v>0.13</v>
      </c>
      <c r="Y1097" t="s">
        <v>19</v>
      </c>
      <c r="Z1097">
        <v>999.9</v>
      </c>
      <c r="AA1097">
        <v>0</v>
      </c>
      <c r="AC1097" s="1"/>
      <c r="AD1097">
        <v>1990</v>
      </c>
      <c r="AE1097">
        <v>363</v>
      </c>
      <c r="AF1097">
        <v>18.399999999999999</v>
      </c>
      <c r="AG1097">
        <v>22.6</v>
      </c>
      <c r="AH1097">
        <v>22.3</v>
      </c>
      <c r="AI1097">
        <v>-99</v>
      </c>
      <c r="AJ1097">
        <v>4.7</v>
      </c>
      <c r="AK1097">
        <v>15.2</v>
      </c>
      <c r="AL1097">
        <v>22.4</v>
      </c>
      <c r="AM1097">
        <v>63</v>
      </c>
      <c r="AO1097" s="2">
        <f t="shared" si="190"/>
        <v>33236</v>
      </c>
      <c r="AP1097" s="5">
        <f t="shared" si="191"/>
        <v>1990</v>
      </c>
      <c r="AQ1097" s="5">
        <f t="shared" si="192"/>
        <v>363</v>
      </c>
      <c r="AR1097" s="4">
        <f t="shared" si="193"/>
        <v>27.777777777777779</v>
      </c>
      <c r="AS1097" s="4">
        <f t="shared" si="194"/>
        <v>16.111111111111111</v>
      </c>
      <c r="AT1097" s="4">
        <f t="shared" si="195"/>
        <v>3.3019999999999996</v>
      </c>
      <c r="AU1097" s="4">
        <f t="shared" si="196"/>
        <v>18.399999999999999</v>
      </c>
      <c r="AV1097" s="4">
        <f t="shared" si="197"/>
        <v>16.140350877192983</v>
      </c>
      <c r="AX1097" s="3">
        <f t="shared" si="198"/>
        <v>21.944444444444443</v>
      </c>
      <c r="AY1097" s="3">
        <f t="shared" si="188"/>
        <v>24.348595848595849</v>
      </c>
      <c r="AZ1097" s="3">
        <f t="shared" si="189"/>
        <v>16.072527472527472</v>
      </c>
      <c r="BA1097" s="3">
        <f t="shared" si="189"/>
        <v>14.098708309234622</v>
      </c>
    </row>
    <row r="1098" spans="1:53">
      <c r="A1098" s="1">
        <v>911900</v>
      </c>
      <c r="B1098">
        <v>22516</v>
      </c>
      <c r="C1098">
        <v>1990</v>
      </c>
      <c r="D1098">
        <v>12</v>
      </c>
      <c r="E1098">
        <v>30</v>
      </c>
      <c r="F1098">
        <v>69.7</v>
      </c>
      <c r="G1098">
        <v>18</v>
      </c>
      <c r="H1098">
        <v>59.4</v>
      </c>
      <c r="I1098">
        <v>18</v>
      </c>
      <c r="J1098">
        <v>1012.6</v>
      </c>
      <c r="K1098">
        <v>18</v>
      </c>
      <c r="L1098">
        <v>1010.3</v>
      </c>
      <c r="M1098">
        <v>18</v>
      </c>
      <c r="N1098">
        <v>18</v>
      </c>
      <c r="O1098">
        <v>18</v>
      </c>
      <c r="P1098">
        <v>7.3</v>
      </c>
      <c r="Q1098">
        <v>18</v>
      </c>
      <c r="R1098">
        <v>15</v>
      </c>
      <c r="S1098">
        <v>999.9</v>
      </c>
      <c r="T1098">
        <v>77</v>
      </c>
      <c r="V1098">
        <v>57.9</v>
      </c>
      <c r="X1098">
        <v>0</v>
      </c>
      <c r="Y1098" t="s">
        <v>19</v>
      </c>
      <c r="Z1098">
        <v>999.9</v>
      </c>
      <c r="AA1098">
        <v>0</v>
      </c>
      <c r="AC1098" s="1"/>
      <c r="AD1098">
        <v>1990</v>
      </c>
      <c r="AE1098">
        <v>364</v>
      </c>
      <c r="AF1098">
        <v>18.3</v>
      </c>
      <c r="AG1098">
        <v>22.9</v>
      </c>
      <c r="AH1098">
        <v>21.8</v>
      </c>
      <c r="AI1098">
        <v>-99</v>
      </c>
      <c r="AJ1098">
        <v>4.0999999999999996</v>
      </c>
      <c r="AK1098">
        <v>16.5</v>
      </c>
      <c r="AL1098">
        <v>22.2</v>
      </c>
      <c r="AM1098">
        <v>69.3</v>
      </c>
      <c r="AO1098" s="2">
        <f t="shared" si="190"/>
        <v>33237</v>
      </c>
      <c r="AP1098" s="5">
        <f t="shared" si="191"/>
        <v>1990</v>
      </c>
      <c r="AQ1098" s="5">
        <f t="shared" si="192"/>
        <v>364</v>
      </c>
      <c r="AR1098" s="4">
        <f t="shared" si="193"/>
        <v>25</v>
      </c>
      <c r="AS1098" s="4">
        <f t="shared" si="194"/>
        <v>14.388888888888888</v>
      </c>
      <c r="AT1098" s="4">
        <f t="shared" si="195"/>
        <v>0</v>
      </c>
      <c r="AU1098" s="4">
        <f t="shared" si="196"/>
        <v>18.3</v>
      </c>
      <c r="AV1098" s="4">
        <f t="shared" si="197"/>
        <v>16.05263157894737</v>
      </c>
      <c r="AX1098" s="3">
        <f t="shared" si="198"/>
        <v>19.694444444444443</v>
      </c>
      <c r="AY1098" s="3">
        <f t="shared" si="188"/>
        <v>24.284188034188031</v>
      </c>
      <c r="AZ1098" s="3">
        <f t="shared" si="189"/>
        <v>16.025274725274723</v>
      </c>
      <c r="BA1098" s="3">
        <f t="shared" si="189"/>
        <v>14.05725853094274</v>
      </c>
    </row>
    <row r="1099" spans="1:53">
      <c r="A1099" s="1">
        <v>911900</v>
      </c>
      <c r="B1099">
        <v>22516</v>
      </c>
      <c r="C1099">
        <v>1990</v>
      </c>
      <c r="D1099">
        <v>12</v>
      </c>
      <c r="E1099">
        <v>31</v>
      </c>
      <c r="F1099">
        <v>70.900000000000006</v>
      </c>
      <c r="G1099">
        <v>23</v>
      </c>
      <c r="H1099">
        <v>59.8</v>
      </c>
      <c r="I1099">
        <v>23</v>
      </c>
      <c r="J1099">
        <v>1013.3</v>
      </c>
      <c r="K1099">
        <v>23</v>
      </c>
      <c r="L1099">
        <v>1010.9</v>
      </c>
      <c r="M1099">
        <v>23</v>
      </c>
      <c r="N1099">
        <v>17.3</v>
      </c>
      <c r="O1099">
        <v>23</v>
      </c>
      <c r="P1099">
        <v>8.3000000000000007</v>
      </c>
      <c r="Q1099">
        <v>23</v>
      </c>
      <c r="R1099">
        <v>15.9</v>
      </c>
      <c r="S1099">
        <v>999.9</v>
      </c>
      <c r="T1099">
        <v>80.099999999999994</v>
      </c>
      <c r="V1099">
        <v>57.9</v>
      </c>
      <c r="X1099">
        <v>0.15</v>
      </c>
      <c r="Y1099" t="s">
        <v>19</v>
      </c>
      <c r="Z1099">
        <v>999.9</v>
      </c>
      <c r="AA1099">
        <v>10000</v>
      </c>
      <c r="AC1099" s="1"/>
      <c r="AD1099">
        <v>1990</v>
      </c>
      <c r="AE1099">
        <v>365</v>
      </c>
      <c r="AF1099">
        <v>18</v>
      </c>
      <c r="AG1099">
        <v>22.2</v>
      </c>
      <c r="AH1099">
        <v>20.399999999999999</v>
      </c>
      <c r="AI1099">
        <v>-99</v>
      </c>
      <c r="AJ1099">
        <v>7.1</v>
      </c>
      <c r="AK1099">
        <v>16.899999999999999</v>
      </c>
      <c r="AL1099">
        <v>21.5</v>
      </c>
      <c r="AM1099">
        <v>74.8</v>
      </c>
      <c r="AO1099" s="2">
        <f t="shared" si="190"/>
        <v>33238</v>
      </c>
      <c r="AP1099" s="5">
        <f t="shared" si="191"/>
        <v>1990</v>
      </c>
      <c r="AQ1099" s="5">
        <f t="shared" si="192"/>
        <v>365</v>
      </c>
      <c r="AR1099" s="4">
        <f t="shared" si="193"/>
        <v>26.722222222222218</v>
      </c>
      <c r="AS1099" s="4">
        <f t="shared" si="194"/>
        <v>14.388888888888888</v>
      </c>
      <c r="AT1099" s="4">
        <f t="shared" si="195"/>
        <v>3.81</v>
      </c>
      <c r="AU1099" s="4">
        <f t="shared" si="196"/>
        <v>18</v>
      </c>
      <c r="AV1099" s="4">
        <f t="shared" si="197"/>
        <v>15.789473684210527</v>
      </c>
      <c r="AX1099" s="3">
        <f t="shared" si="198"/>
        <v>20.555555555555554</v>
      </c>
      <c r="AY1099" s="3">
        <f t="shared" si="188"/>
        <v>24.219780219780219</v>
      </c>
      <c r="AZ1099" s="3">
        <f t="shared" si="189"/>
        <v>15.983516483516484</v>
      </c>
      <c r="BA1099" s="3">
        <f t="shared" si="189"/>
        <v>14.020628494312705</v>
      </c>
    </row>
    <row r="1100" spans="1:53">
      <c r="A1100" s="1">
        <v>911900</v>
      </c>
      <c r="B1100">
        <v>22516</v>
      </c>
      <c r="C1100">
        <v>1991</v>
      </c>
      <c r="D1100">
        <v>1</v>
      </c>
      <c r="E1100">
        <v>1</v>
      </c>
      <c r="F1100">
        <v>70.599999999999994</v>
      </c>
      <c r="G1100">
        <v>22</v>
      </c>
      <c r="H1100">
        <v>56.2</v>
      </c>
      <c r="I1100">
        <v>22</v>
      </c>
      <c r="J1100">
        <v>1015.7</v>
      </c>
      <c r="K1100">
        <v>22</v>
      </c>
      <c r="L1100">
        <v>1013.3</v>
      </c>
      <c r="M1100">
        <v>22</v>
      </c>
      <c r="N1100">
        <v>17.399999999999999</v>
      </c>
      <c r="O1100">
        <v>22</v>
      </c>
      <c r="P1100">
        <v>11.5</v>
      </c>
      <c r="Q1100">
        <v>22</v>
      </c>
      <c r="R1100">
        <v>15.9</v>
      </c>
      <c r="S1100">
        <v>999.9</v>
      </c>
      <c r="T1100">
        <v>77</v>
      </c>
      <c r="U1100" t="s">
        <v>20</v>
      </c>
      <c r="V1100">
        <v>62.1</v>
      </c>
      <c r="X1100">
        <v>0.15</v>
      </c>
      <c r="Y1100" t="s">
        <v>19</v>
      </c>
      <c r="Z1100">
        <v>999.9</v>
      </c>
      <c r="AA1100">
        <v>0</v>
      </c>
      <c r="AC1100" s="1"/>
      <c r="AD1100">
        <v>1991</v>
      </c>
      <c r="AE1100">
        <v>1</v>
      </c>
      <c r="AF1100">
        <v>18.100000000000001</v>
      </c>
      <c r="AG1100">
        <v>21.5</v>
      </c>
      <c r="AH1100">
        <v>19.600000000000001</v>
      </c>
      <c r="AI1100">
        <v>-99</v>
      </c>
      <c r="AJ1100">
        <v>6.2</v>
      </c>
      <c r="AK1100">
        <v>16.100000000000001</v>
      </c>
      <c r="AL1100">
        <v>20.6</v>
      </c>
      <c r="AM1100">
        <v>75.099999999999994</v>
      </c>
      <c r="AO1100" s="2">
        <f t="shared" si="190"/>
        <v>33239</v>
      </c>
      <c r="AP1100" s="5">
        <f t="shared" si="191"/>
        <v>1991</v>
      </c>
      <c r="AQ1100" s="5">
        <f t="shared" si="192"/>
        <v>1</v>
      </c>
      <c r="AR1100" s="4">
        <f t="shared" si="193"/>
        <v>25</v>
      </c>
      <c r="AS1100" s="4">
        <f t="shared" si="194"/>
        <v>16.722222222222221</v>
      </c>
      <c r="AT1100" s="4">
        <f t="shared" si="195"/>
        <v>3.81</v>
      </c>
      <c r="AU1100" s="4">
        <f t="shared" si="196"/>
        <v>18.100000000000001</v>
      </c>
      <c r="AV1100" s="4">
        <f t="shared" si="197"/>
        <v>15.877192982456142</v>
      </c>
      <c r="AX1100" s="3">
        <f t="shared" si="198"/>
        <v>20.861111111111111</v>
      </c>
      <c r="AY1100" s="3">
        <f t="shared" si="188"/>
        <v>24.177655677655682</v>
      </c>
      <c r="AZ1100" s="3">
        <f t="shared" si="189"/>
        <v>15.92197802197802</v>
      </c>
      <c r="BA1100" s="3">
        <f t="shared" si="189"/>
        <v>13.96664738770002</v>
      </c>
    </row>
    <row r="1101" spans="1:53">
      <c r="A1101" s="1">
        <v>911900</v>
      </c>
      <c r="B1101">
        <v>22516</v>
      </c>
      <c r="C1101">
        <v>1991</v>
      </c>
      <c r="D1101">
        <v>1</v>
      </c>
      <c r="E1101">
        <v>2</v>
      </c>
      <c r="F1101">
        <v>67.5</v>
      </c>
      <c r="G1101">
        <v>21</v>
      </c>
      <c r="H1101">
        <v>55.7</v>
      </c>
      <c r="I1101">
        <v>21</v>
      </c>
      <c r="J1101">
        <v>1016.2</v>
      </c>
      <c r="K1101">
        <v>21</v>
      </c>
      <c r="L1101">
        <v>1013.8</v>
      </c>
      <c r="M1101">
        <v>21</v>
      </c>
      <c r="N1101">
        <v>16.899999999999999</v>
      </c>
      <c r="O1101">
        <v>21</v>
      </c>
      <c r="P1101">
        <v>7.9</v>
      </c>
      <c r="Q1101">
        <v>21</v>
      </c>
      <c r="R1101">
        <v>15</v>
      </c>
      <c r="S1101">
        <v>999.9</v>
      </c>
      <c r="T1101">
        <v>77</v>
      </c>
      <c r="V1101">
        <v>44.8</v>
      </c>
      <c r="W1101" t="s">
        <v>20</v>
      </c>
      <c r="X1101">
        <v>0</v>
      </c>
      <c r="Y1101" t="s">
        <v>19</v>
      </c>
      <c r="Z1101">
        <v>999.9</v>
      </c>
      <c r="AA1101">
        <v>0</v>
      </c>
      <c r="AC1101" s="1"/>
      <c r="AD1101">
        <v>1991</v>
      </c>
      <c r="AE1101">
        <v>2</v>
      </c>
      <c r="AF1101">
        <v>18.3</v>
      </c>
      <c r="AG1101">
        <v>21.6</v>
      </c>
      <c r="AH1101">
        <v>20.2</v>
      </c>
      <c r="AI1101">
        <v>-99</v>
      </c>
      <c r="AJ1101">
        <v>4.5</v>
      </c>
      <c r="AK1101">
        <v>16.100000000000001</v>
      </c>
      <c r="AL1101">
        <v>21</v>
      </c>
      <c r="AM1101">
        <v>73</v>
      </c>
      <c r="AO1101" s="2">
        <f t="shared" si="190"/>
        <v>33240</v>
      </c>
      <c r="AP1101" s="5">
        <f t="shared" si="191"/>
        <v>1991</v>
      </c>
      <c r="AQ1101" s="5">
        <f t="shared" si="192"/>
        <v>2</v>
      </c>
      <c r="AR1101" s="4">
        <f t="shared" si="193"/>
        <v>25</v>
      </c>
      <c r="AS1101" s="4">
        <f t="shared" si="194"/>
        <v>7.1111111111111089</v>
      </c>
      <c r="AT1101" s="4">
        <f t="shared" si="195"/>
        <v>0</v>
      </c>
      <c r="AU1101" s="4">
        <f t="shared" si="196"/>
        <v>18.3</v>
      </c>
      <c r="AV1101" s="4">
        <f t="shared" si="197"/>
        <v>16.05263157894737</v>
      </c>
      <c r="AX1101" s="3">
        <f t="shared" si="198"/>
        <v>16.055555555555554</v>
      </c>
      <c r="AY1101" s="3">
        <f t="shared" si="188"/>
        <v>24.079365079365083</v>
      </c>
      <c r="AZ1101" s="3">
        <f t="shared" si="189"/>
        <v>15.917582417582414</v>
      </c>
      <c r="BA1101" s="3">
        <f t="shared" si="189"/>
        <v>13.962791594370541</v>
      </c>
    </row>
    <row r="1102" spans="1:53">
      <c r="A1102" s="1">
        <v>911900</v>
      </c>
      <c r="B1102">
        <v>22516</v>
      </c>
      <c r="C1102">
        <v>1991</v>
      </c>
      <c r="D1102">
        <v>1</v>
      </c>
      <c r="E1102">
        <v>3</v>
      </c>
      <c r="F1102">
        <v>70.599999999999994</v>
      </c>
      <c r="G1102">
        <v>24</v>
      </c>
      <c r="H1102">
        <v>58.3</v>
      </c>
      <c r="I1102">
        <v>24</v>
      </c>
      <c r="J1102">
        <v>1016.1</v>
      </c>
      <c r="K1102">
        <v>24</v>
      </c>
      <c r="L1102">
        <v>1013.7</v>
      </c>
      <c r="M1102">
        <v>24</v>
      </c>
      <c r="N1102">
        <v>17</v>
      </c>
      <c r="O1102">
        <v>24</v>
      </c>
      <c r="P1102">
        <v>7.6</v>
      </c>
      <c r="Q1102">
        <v>24</v>
      </c>
      <c r="R1102">
        <v>15.9</v>
      </c>
      <c r="S1102">
        <v>999.9</v>
      </c>
      <c r="T1102">
        <v>79</v>
      </c>
      <c r="V1102">
        <v>57</v>
      </c>
      <c r="X1102">
        <v>0</v>
      </c>
      <c r="Y1102" t="s">
        <v>19</v>
      </c>
      <c r="Z1102">
        <v>999.9</v>
      </c>
      <c r="AA1102">
        <v>0</v>
      </c>
      <c r="AC1102" s="1"/>
      <c r="AD1102">
        <v>1991</v>
      </c>
      <c r="AE1102">
        <v>3</v>
      </c>
      <c r="AF1102">
        <v>12.9</v>
      </c>
      <c r="AG1102">
        <v>22.8</v>
      </c>
      <c r="AH1102">
        <v>21.4</v>
      </c>
      <c r="AI1102">
        <v>-99</v>
      </c>
      <c r="AJ1102">
        <v>3.8</v>
      </c>
      <c r="AK1102">
        <v>14.8</v>
      </c>
      <c r="AL1102">
        <v>22.2</v>
      </c>
      <c r="AM1102">
        <v>62.1</v>
      </c>
      <c r="AO1102" s="2">
        <f t="shared" si="190"/>
        <v>33241</v>
      </c>
      <c r="AP1102" s="5">
        <f t="shared" si="191"/>
        <v>1991</v>
      </c>
      <c r="AQ1102" s="5">
        <f t="shared" si="192"/>
        <v>3</v>
      </c>
      <c r="AR1102" s="4">
        <f t="shared" si="193"/>
        <v>26.111111111111111</v>
      </c>
      <c r="AS1102" s="4">
        <f t="shared" si="194"/>
        <v>13.888888888888889</v>
      </c>
      <c r="AT1102" s="4">
        <f t="shared" si="195"/>
        <v>0</v>
      </c>
      <c r="AU1102" s="4">
        <f t="shared" si="196"/>
        <v>12.9</v>
      </c>
      <c r="AV1102" s="4">
        <f t="shared" si="197"/>
        <v>11.315789473684212</v>
      </c>
      <c r="AX1102" s="3">
        <f t="shared" si="198"/>
        <v>20</v>
      </c>
      <c r="AY1102" s="3">
        <f t="shared" si="188"/>
        <v>24.017704517704519</v>
      </c>
      <c r="AZ1102" s="3">
        <f t="shared" si="189"/>
        <v>15.852747252747251</v>
      </c>
      <c r="BA1102" s="3">
        <f t="shared" si="189"/>
        <v>13.905918642760746</v>
      </c>
    </row>
    <row r="1103" spans="1:53">
      <c r="A1103" s="1">
        <v>911900</v>
      </c>
      <c r="B1103">
        <v>22516</v>
      </c>
      <c r="C1103">
        <v>1991</v>
      </c>
      <c r="D1103">
        <v>1</v>
      </c>
      <c r="E1103">
        <v>4</v>
      </c>
      <c r="F1103">
        <v>70.900000000000006</v>
      </c>
      <c r="G1103">
        <v>22</v>
      </c>
      <c r="H1103">
        <v>61.3</v>
      </c>
      <c r="I1103">
        <v>22</v>
      </c>
      <c r="J1103">
        <v>1016.6</v>
      </c>
      <c r="K1103">
        <v>22</v>
      </c>
      <c r="L1103">
        <v>1014.3</v>
      </c>
      <c r="M1103">
        <v>22</v>
      </c>
      <c r="N1103">
        <v>16.3</v>
      </c>
      <c r="O1103">
        <v>22</v>
      </c>
      <c r="P1103">
        <v>7.5</v>
      </c>
      <c r="Q1103">
        <v>22</v>
      </c>
      <c r="R1103">
        <v>13</v>
      </c>
      <c r="S1103">
        <v>999.9</v>
      </c>
      <c r="T1103">
        <v>80.099999999999994</v>
      </c>
      <c r="V1103">
        <v>60.1</v>
      </c>
      <c r="X1103">
        <v>0</v>
      </c>
      <c r="Y1103" t="s">
        <v>19</v>
      </c>
      <c r="Z1103">
        <v>999.9</v>
      </c>
      <c r="AA1103">
        <v>10000</v>
      </c>
      <c r="AC1103" s="1"/>
      <c r="AD1103">
        <v>1991</v>
      </c>
      <c r="AE1103">
        <v>4</v>
      </c>
      <c r="AF1103">
        <v>16.100000000000001</v>
      </c>
      <c r="AG1103">
        <v>22.5</v>
      </c>
      <c r="AH1103">
        <v>21.8</v>
      </c>
      <c r="AI1103">
        <v>-99</v>
      </c>
      <c r="AJ1103">
        <v>4.5</v>
      </c>
      <c r="AK1103">
        <v>16.100000000000001</v>
      </c>
      <c r="AL1103">
        <v>22.1</v>
      </c>
      <c r="AM1103">
        <v>68.099999999999994</v>
      </c>
      <c r="AO1103" s="2">
        <f t="shared" si="190"/>
        <v>33242</v>
      </c>
      <c r="AP1103" s="5">
        <f t="shared" si="191"/>
        <v>1991</v>
      </c>
      <c r="AQ1103" s="5">
        <f t="shared" si="192"/>
        <v>4</v>
      </c>
      <c r="AR1103" s="4">
        <f t="shared" si="193"/>
        <v>26.722222222222218</v>
      </c>
      <c r="AS1103" s="4">
        <f t="shared" si="194"/>
        <v>15.611111111111111</v>
      </c>
      <c r="AT1103" s="4">
        <f t="shared" si="195"/>
        <v>0</v>
      </c>
      <c r="AU1103" s="4">
        <f t="shared" si="196"/>
        <v>16.100000000000001</v>
      </c>
      <c r="AV1103" s="4">
        <f t="shared" si="197"/>
        <v>14.122807017543861</v>
      </c>
      <c r="AX1103" s="3">
        <f t="shared" si="198"/>
        <v>21.166666666666664</v>
      </c>
      <c r="AY1103" s="3">
        <f t="shared" si="188"/>
        <v>23.962759462759465</v>
      </c>
      <c r="AZ1103" s="3">
        <f t="shared" si="189"/>
        <v>15.769230769230766</v>
      </c>
      <c r="BA1103" s="3">
        <f t="shared" si="189"/>
        <v>13.832658569500671</v>
      </c>
    </row>
    <row r="1104" spans="1:53">
      <c r="A1104" s="1">
        <v>911900</v>
      </c>
      <c r="B1104">
        <v>22516</v>
      </c>
      <c r="C1104">
        <v>1991</v>
      </c>
      <c r="D1104">
        <v>1</v>
      </c>
      <c r="E1104">
        <v>5</v>
      </c>
      <c r="F1104">
        <v>69.400000000000006</v>
      </c>
      <c r="G1104">
        <v>21</v>
      </c>
      <c r="H1104">
        <v>63.2</v>
      </c>
      <c r="I1104">
        <v>21</v>
      </c>
      <c r="J1104">
        <v>1016.2</v>
      </c>
      <c r="K1104">
        <v>21</v>
      </c>
      <c r="L1104">
        <v>1013.9</v>
      </c>
      <c r="M1104">
        <v>21</v>
      </c>
      <c r="N1104">
        <v>14.9</v>
      </c>
      <c r="O1104">
        <v>21</v>
      </c>
      <c r="P1104">
        <v>11.3</v>
      </c>
      <c r="Q1104">
        <v>21</v>
      </c>
      <c r="R1104">
        <v>15.9</v>
      </c>
      <c r="S1104">
        <v>999.9</v>
      </c>
      <c r="T1104">
        <v>75.900000000000006</v>
      </c>
      <c r="V1104">
        <v>62.1</v>
      </c>
      <c r="X1104">
        <v>0.11</v>
      </c>
      <c r="Y1104" t="s">
        <v>19</v>
      </c>
      <c r="Z1104">
        <v>999.9</v>
      </c>
      <c r="AA1104">
        <v>10000</v>
      </c>
      <c r="AC1104" s="1"/>
      <c r="AD1104">
        <v>1991</v>
      </c>
      <c r="AE1104">
        <v>5</v>
      </c>
      <c r="AF1104">
        <v>14.7</v>
      </c>
      <c r="AG1104">
        <v>22.7</v>
      </c>
      <c r="AH1104">
        <v>21.9</v>
      </c>
      <c r="AI1104">
        <v>-99</v>
      </c>
      <c r="AJ1104">
        <v>5.5</v>
      </c>
      <c r="AK1104">
        <v>17.7</v>
      </c>
      <c r="AL1104">
        <v>22.3</v>
      </c>
      <c r="AM1104">
        <v>74.900000000000006</v>
      </c>
      <c r="AO1104" s="2">
        <f t="shared" si="190"/>
        <v>33243</v>
      </c>
      <c r="AP1104" s="5">
        <f t="shared" si="191"/>
        <v>1991</v>
      </c>
      <c r="AQ1104" s="5">
        <f t="shared" si="192"/>
        <v>5</v>
      </c>
      <c r="AR1104" s="4">
        <f t="shared" si="193"/>
        <v>24.388888888888893</v>
      </c>
      <c r="AS1104" s="4">
        <f t="shared" si="194"/>
        <v>16.722222222222221</v>
      </c>
      <c r="AT1104" s="4">
        <f t="shared" si="195"/>
        <v>2.794</v>
      </c>
      <c r="AU1104" s="4">
        <f t="shared" si="196"/>
        <v>14.7</v>
      </c>
      <c r="AV1104" s="4">
        <f t="shared" si="197"/>
        <v>12.894736842105264</v>
      </c>
      <c r="AX1104" s="3">
        <f t="shared" si="198"/>
        <v>20.555555555555557</v>
      </c>
      <c r="AY1104" s="3">
        <f t="shared" si="188"/>
        <v>23.901098901098901</v>
      </c>
      <c r="AZ1104" s="3">
        <f t="shared" si="189"/>
        <v>15.656043956043952</v>
      </c>
      <c r="BA1104" s="3">
        <f t="shared" si="189"/>
        <v>13.733371891266625</v>
      </c>
    </row>
    <row r="1105" spans="1:53">
      <c r="A1105" s="1">
        <v>911900</v>
      </c>
      <c r="B1105">
        <v>22516</v>
      </c>
      <c r="C1105">
        <v>1991</v>
      </c>
      <c r="D1105">
        <v>1</v>
      </c>
      <c r="E1105">
        <v>6</v>
      </c>
      <c r="F1105">
        <v>70.7</v>
      </c>
      <c r="G1105">
        <v>18</v>
      </c>
      <c r="H1105">
        <v>64.099999999999994</v>
      </c>
      <c r="I1105">
        <v>18</v>
      </c>
      <c r="J1105">
        <v>1016.7</v>
      </c>
      <c r="K1105">
        <v>18</v>
      </c>
      <c r="L1105">
        <v>1014.4</v>
      </c>
      <c r="M1105">
        <v>18</v>
      </c>
      <c r="N1105">
        <v>15.4</v>
      </c>
      <c r="O1105">
        <v>18</v>
      </c>
      <c r="P1105">
        <v>10.5</v>
      </c>
      <c r="Q1105">
        <v>18</v>
      </c>
      <c r="R1105">
        <v>14</v>
      </c>
      <c r="S1105">
        <v>999.9</v>
      </c>
      <c r="T1105">
        <v>77</v>
      </c>
      <c r="U1105" t="s">
        <v>20</v>
      </c>
      <c r="V1105">
        <v>64</v>
      </c>
      <c r="X1105">
        <v>0.02</v>
      </c>
      <c r="Y1105" t="s">
        <v>19</v>
      </c>
      <c r="Z1105">
        <v>999.9</v>
      </c>
      <c r="AA1105">
        <v>10000</v>
      </c>
      <c r="AC1105" s="1"/>
      <c r="AD1105">
        <v>1991</v>
      </c>
      <c r="AE1105">
        <v>6</v>
      </c>
      <c r="AF1105">
        <v>18.899999999999999</v>
      </c>
      <c r="AG1105">
        <v>23.3</v>
      </c>
      <c r="AH1105">
        <v>22.2</v>
      </c>
      <c r="AI1105">
        <v>-99</v>
      </c>
      <c r="AJ1105">
        <v>6.8</v>
      </c>
      <c r="AK1105">
        <v>18.5</v>
      </c>
      <c r="AL1105">
        <v>22.8</v>
      </c>
      <c r="AM1105">
        <v>76.5</v>
      </c>
      <c r="AO1105" s="2">
        <f t="shared" si="190"/>
        <v>33244</v>
      </c>
      <c r="AP1105" s="5">
        <f t="shared" si="191"/>
        <v>1991</v>
      </c>
      <c r="AQ1105" s="5">
        <f t="shared" si="192"/>
        <v>6</v>
      </c>
      <c r="AR1105" s="4">
        <f t="shared" si="193"/>
        <v>25</v>
      </c>
      <c r="AS1105" s="4">
        <f t="shared" si="194"/>
        <v>17.777777777777779</v>
      </c>
      <c r="AT1105" s="4">
        <f t="shared" si="195"/>
        <v>0.50800000000000001</v>
      </c>
      <c r="AU1105" s="4">
        <f t="shared" si="196"/>
        <v>18.899999999999999</v>
      </c>
      <c r="AV1105" s="4">
        <f t="shared" si="197"/>
        <v>16.578947368421051</v>
      </c>
      <c r="AX1105" s="3">
        <f t="shared" si="198"/>
        <v>21.388888888888889</v>
      </c>
      <c r="AY1105" s="3">
        <f t="shared" si="188"/>
        <v>23.867521367521366</v>
      </c>
      <c r="AZ1105" s="3">
        <f t="shared" si="189"/>
        <v>15.598901098901097</v>
      </c>
      <c r="BA1105" s="3">
        <f t="shared" si="189"/>
        <v>13.683246577983416</v>
      </c>
    </row>
    <row r="1106" spans="1:53">
      <c r="A1106" s="1">
        <v>911900</v>
      </c>
      <c r="B1106">
        <v>22516</v>
      </c>
      <c r="C1106">
        <v>1991</v>
      </c>
      <c r="D1106">
        <v>1</v>
      </c>
      <c r="E1106">
        <v>7</v>
      </c>
      <c r="F1106">
        <v>72.3</v>
      </c>
      <c r="G1106">
        <v>23</v>
      </c>
      <c r="H1106">
        <v>64</v>
      </c>
      <c r="I1106">
        <v>23</v>
      </c>
      <c r="J1106">
        <v>1016.9</v>
      </c>
      <c r="K1106">
        <v>23</v>
      </c>
      <c r="L1106">
        <v>1014.5</v>
      </c>
      <c r="M1106">
        <v>23</v>
      </c>
      <c r="N1106">
        <v>16.899999999999999</v>
      </c>
      <c r="O1106">
        <v>23</v>
      </c>
      <c r="P1106">
        <v>12.1</v>
      </c>
      <c r="Q1106">
        <v>23</v>
      </c>
      <c r="R1106">
        <v>15.9</v>
      </c>
      <c r="S1106">
        <v>24.1</v>
      </c>
      <c r="T1106">
        <v>79</v>
      </c>
      <c r="V1106">
        <v>64.900000000000006</v>
      </c>
      <c r="X1106">
        <v>0.01</v>
      </c>
      <c r="Y1106" t="s">
        <v>19</v>
      </c>
      <c r="Z1106">
        <v>999.9</v>
      </c>
      <c r="AA1106">
        <v>10000</v>
      </c>
      <c r="AC1106" s="1"/>
      <c r="AD1106">
        <v>1991</v>
      </c>
      <c r="AE1106">
        <v>7</v>
      </c>
      <c r="AF1106">
        <v>15</v>
      </c>
      <c r="AG1106">
        <v>24.4</v>
      </c>
      <c r="AH1106">
        <v>23.2</v>
      </c>
      <c r="AI1106">
        <v>-99</v>
      </c>
      <c r="AJ1106">
        <v>6.7</v>
      </c>
      <c r="AK1106">
        <v>19.2</v>
      </c>
      <c r="AL1106">
        <v>23.8</v>
      </c>
      <c r="AM1106">
        <v>74.900000000000006</v>
      </c>
      <c r="AO1106" s="2">
        <f t="shared" si="190"/>
        <v>33245</v>
      </c>
      <c r="AP1106" s="5">
        <f t="shared" si="191"/>
        <v>1991</v>
      </c>
      <c r="AQ1106" s="5">
        <f t="shared" si="192"/>
        <v>7</v>
      </c>
      <c r="AR1106" s="4">
        <f t="shared" si="193"/>
        <v>26.111111111111111</v>
      </c>
      <c r="AS1106" s="4">
        <f t="shared" si="194"/>
        <v>18.277777777777782</v>
      </c>
      <c r="AT1106" s="4">
        <f t="shared" si="195"/>
        <v>0.254</v>
      </c>
      <c r="AU1106" s="4">
        <f t="shared" si="196"/>
        <v>15</v>
      </c>
      <c r="AV1106" s="4">
        <f t="shared" si="197"/>
        <v>13.157894736842106</v>
      </c>
      <c r="AX1106" s="3">
        <f t="shared" si="198"/>
        <v>22.194444444444446</v>
      </c>
      <c r="AY1106" s="3">
        <f t="shared" si="188"/>
        <v>23.836691086691083</v>
      </c>
      <c r="AZ1106" s="3">
        <f t="shared" si="189"/>
        <v>15.487912087912084</v>
      </c>
      <c r="BA1106" s="3">
        <f t="shared" si="189"/>
        <v>13.585887796414109</v>
      </c>
    </row>
    <row r="1107" spans="1:53">
      <c r="A1107" s="1">
        <v>911900</v>
      </c>
      <c r="B1107">
        <v>22516</v>
      </c>
      <c r="C1107">
        <v>1991</v>
      </c>
      <c r="D1107">
        <v>1</v>
      </c>
      <c r="E1107">
        <v>8</v>
      </c>
      <c r="F1107">
        <v>70.3</v>
      </c>
      <c r="G1107">
        <v>23</v>
      </c>
      <c r="H1107">
        <v>61.8</v>
      </c>
      <c r="I1107">
        <v>23</v>
      </c>
      <c r="J1107">
        <v>1016.8</v>
      </c>
      <c r="K1107">
        <v>23</v>
      </c>
      <c r="L1107">
        <v>1014.4</v>
      </c>
      <c r="M1107">
        <v>23</v>
      </c>
      <c r="N1107">
        <v>17.5</v>
      </c>
      <c r="O1107">
        <v>23</v>
      </c>
      <c r="P1107">
        <v>7.3</v>
      </c>
      <c r="Q1107">
        <v>23</v>
      </c>
      <c r="R1107">
        <v>18.100000000000001</v>
      </c>
      <c r="S1107">
        <v>25.1</v>
      </c>
      <c r="T1107">
        <v>82.9</v>
      </c>
      <c r="U1107" t="s">
        <v>20</v>
      </c>
      <c r="V1107">
        <v>60.1</v>
      </c>
      <c r="X1107">
        <v>0</v>
      </c>
      <c r="Y1107" t="s">
        <v>18</v>
      </c>
      <c r="Z1107">
        <v>999.9</v>
      </c>
      <c r="AA1107">
        <v>0</v>
      </c>
      <c r="AC1107" s="1"/>
      <c r="AD1107">
        <v>1991</v>
      </c>
      <c r="AE1107">
        <v>8</v>
      </c>
      <c r="AF1107">
        <v>18.7</v>
      </c>
      <c r="AG1107">
        <v>24.8</v>
      </c>
      <c r="AH1107">
        <v>23.6</v>
      </c>
      <c r="AI1107">
        <v>-99</v>
      </c>
      <c r="AJ1107">
        <v>5.7</v>
      </c>
      <c r="AK1107">
        <v>19.7</v>
      </c>
      <c r="AL1107">
        <v>24.4</v>
      </c>
      <c r="AM1107">
        <v>75</v>
      </c>
      <c r="AO1107" s="2">
        <f t="shared" si="190"/>
        <v>33246</v>
      </c>
      <c r="AP1107" s="5">
        <f t="shared" si="191"/>
        <v>1991</v>
      </c>
      <c r="AQ1107" s="5">
        <f t="shared" si="192"/>
        <v>8</v>
      </c>
      <c r="AR1107" s="4">
        <f t="shared" si="193"/>
        <v>28.277777777777779</v>
      </c>
      <c r="AS1107" s="4">
        <f t="shared" si="194"/>
        <v>15.611111111111111</v>
      </c>
      <c r="AT1107" s="4">
        <f t="shared" si="195"/>
        <v>0</v>
      </c>
      <c r="AU1107" s="4">
        <f t="shared" si="196"/>
        <v>18.7</v>
      </c>
      <c r="AV1107" s="4">
        <f t="shared" si="197"/>
        <v>16.403508771929825</v>
      </c>
      <c r="AX1107" s="3">
        <f t="shared" si="198"/>
        <v>21.944444444444443</v>
      </c>
      <c r="AY1107" s="3">
        <f t="shared" si="188"/>
        <v>23.797008547008542</v>
      </c>
      <c r="AZ1107" s="3">
        <f t="shared" si="189"/>
        <v>15.465934065934064</v>
      </c>
      <c r="BA1107" s="3">
        <f t="shared" si="189"/>
        <v>13.566608829766725</v>
      </c>
    </row>
    <row r="1108" spans="1:53">
      <c r="A1108" s="1">
        <v>911900</v>
      </c>
      <c r="B1108">
        <v>22516</v>
      </c>
      <c r="C1108">
        <v>1991</v>
      </c>
      <c r="D1108">
        <v>1</v>
      </c>
      <c r="E1108">
        <v>9</v>
      </c>
      <c r="F1108">
        <v>71.099999999999994</v>
      </c>
      <c r="G1108">
        <v>22</v>
      </c>
      <c r="H1108">
        <v>64.3</v>
      </c>
      <c r="I1108">
        <v>22</v>
      </c>
      <c r="J1108">
        <v>1015.8</v>
      </c>
      <c r="K1108">
        <v>22</v>
      </c>
      <c r="L1108">
        <v>1013.4</v>
      </c>
      <c r="M1108">
        <v>22</v>
      </c>
      <c r="N1108">
        <v>17.600000000000001</v>
      </c>
      <c r="O1108">
        <v>22</v>
      </c>
      <c r="P1108">
        <v>6.4</v>
      </c>
      <c r="Q1108">
        <v>22</v>
      </c>
      <c r="R1108">
        <v>14</v>
      </c>
      <c r="S1108">
        <v>999.9</v>
      </c>
      <c r="T1108">
        <v>84</v>
      </c>
      <c r="V1108">
        <v>59</v>
      </c>
      <c r="X1108">
        <v>0</v>
      </c>
      <c r="Y1108" t="s">
        <v>19</v>
      </c>
      <c r="Z1108">
        <v>999.9</v>
      </c>
      <c r="AA1108">
        <v>0</v>
      </c>
      <c r="AC1108" s="1"/>
      <c r="AD1108">
        <v>1991</v>
      </c>
      <c r="AE1108">
        <v>9</v>
      </c>
      <c r="AF1108">
        <v>18.5</v>
      </c>
      <c r="AG1108">
        <v>23.9</v>
      </c>
      <c r="AH1108">
        <v>22.2</v>
      </c>
      <c r="AI1108">
        <v>-99</v>
      </c>
      <c r="AJ1108">
        <v>2.9</v>
      </c>
      <c r="AK1108">
        <v>18.7</v>
      </c>
      <c r="AL1108">
        <v>23.1</v>
      </c>
      <c r="AM1108">
        <v>75.7</v>
      </c>
      <c r="AO1108" s="2">
        <f t="shared" si="190"/>
        <v>33247</v>
      </c>
      <c r="AP1108" s="5">
        <f t="shared" si="191"/>
        <v>1991</v>
      </c>
      <c r="AQ1108" s="5">
        <f t="shared" si="192"/>
        <v>9</v>
      </c>
      <c r="AR1108" s="4">
        <f t="shared" si="193"/>
        <v>28.888888888888889</v>
      </c>
      <c r="AS1108" s="4">
        <f t="shared" si="194"/>
        <v>15</v>
      </c>
      <c r="AT1108" s="4">
        <f t="shared" si="195"/>
        <v>0</v>
      </c>
      <c r="AU1108" s="4">
        <f t="shared" si="196"/>
        <v>18.5</v>
      </c>
      <c r="AV1108" s="4">
        <f t="shared" si="197"/>
        <v>16.228070175438599</v>
      </c>
      <c r="AX1108" s="3">
        <f t="shared" si="198"/>
        <v>21.944444444444443</v>
      </c>
      <c r="AY1108" s="3">
        <f t="shared" si="188"/>
        <v>23.760073260073252</v>
      </c>
      <c r="AZ1108" s="3">
        <f t="shared" si="189"/>
        <v>15.462637362637361</v>
      </c>
      <c r="BA1108" s="3">
        <f t="shared" si="189"/>
        <v>13.563716984769616</v>
      </c>
    </row>
    <row r="1109" spans="1:53">
      <c r="A1109" s="1">
        <v>911900</v>
      </c>
      <c r="B1109">
        <v>22516</v>
      </c>
      <c r="C1109">
        <v>1991</v>
      </c>
      <c r="D1109">
        <v>1</v>
      </c>
      <c r="E1109">
        <v>10</v>
      </c>
      <c r="F1109">
        <v>73.400000000000006</v>
      </c>
      <c r="G1109">
        <v>22</v>
      </c>
      <c r="H1109">
        <v>66.2</v>
      </c>
      <c r="I1109">
        <v>22</v>
      </c>
      <c r="J1109">
        <v>1016.9</v>
      </c>
      <c r="K1109">
        <v>22</v>
      </c>
      <c r="L1109">
        <v>1014.5</v>
      </c>
      <c r="M1109">
        <v>22</v>
      </c>
      <c r="N1109">
        <v>16.7</v>
      </c>
      <c r="O1109">
        <v>22</v>
      </c>
      <c r="P1109">
        <v>11.5</v>
      </c>
      <c r="Q1109">
        <v>22</v>
      </c>
      <c r="R1109">
        <v>17.100000000000001</v>
      </c>
      <c r="S1109">
        <v>24.1</v>
      </c>
      <c r="T1109">
        <v>80.099999999999994</v>
      </c>
      <c r="V1109">
        <v>64</v>
      </c>
      <c r="X1109">
        <v>0.01</v>
      </c>
      <c r="Y1109" t="s">
        <v>19</v>
      </c>
      <c r="Z1109">
        <v>999.9</v>
      </c>
      <c r="AA1109">
        <v>10000</v>
      </c>
      <c r="AC1109" s="1"/>
      <c r="AD1109">
        <v>1991</v>
      </c>
      <c r="AE1109">
        <v>10</v>
      </c>
      <c r="AF1109">
        <v>18.899999999999999</v>
      </c>
      <c r="AG1109">
        <v>24.1</v>
      </c>
      <c r="AH1109">
        <v>22.3</v>
      </c>
      <c r="AI1109">
        <v>-99</v>
      </c>
      <c r="AJ1109">
        <v>7.8</v>
      </c>
      <c r="AK1109">
        <v>18.899999999999999</v>
      </c>
      <c r="AL1109">
        <v>23.3</v>
      </c>
      <c r="AM1109">
        <v>76</v>
      </c>
      <c r="AO1109" s="2">
        <f t="shared" si="190"/>
        <v>33248</v>
      </c>
      <c r="AP1109" s="5">
        <f t="shared" si="191"/>
        <v>1991</v>
      </c>
      <c r="AQ1109" s="5">
        <f t="shared" si="192"/>
        <v>10</v>
      </c>
      <c r="AR1109" s="4">
        <f t="shared" si="193"/>
        <v>26.722222222222218</v>
      </c>
      <c r="AS1109" s="4">
        <f t="shared" si="194"/>
        <v>17.777777777777779</v>
      </c>
      <c r="AT1109" s="4">
        <f t="shared" si="195"/>
        <v>0.254</v>
      </c>
      <c r="AU1109" s="4">
        <f t="shared" si="196"/>
        <v>18.899999999999999</v>
      </c>
      <c r="AV1109" s="4">
        <f t="shared" si="197"/>
        <v>16.578947368421051</v>
      </c>
      <c r="AX1109" s="3">
        <f t="shared" si="198"/>
        <v>22.25</v>
      </c>
      <c r="AY1109" s="3">
        <f t="shared" si="188"/>
        <v>23.726495726495724</v>
      </c>
      <c r="AZ1109" s="3">
        <f t="shared" si="189"/>
        <v>15.454945054945052</v>
      </c>
      <c r="BA1109" s="3">
        <f t="shared" si="189"/>
        <v>13.556969346443029</v>
      </c>
    </row>
    <row r="1110" spans="1:53">
      <c r="A1110" s="1">
        <v>911900</v>
      </c>
      <c r="B1110">
        <v>22516</v>
      </c>
      <c r="C1110">
        <v>1991</v>
      </c>
      <c r="D1110">
        <v>1</v>
      </c>
      <c r="E1110">
        <v>11</v>
      </c>
      <c r="F1110">
        <v>71.5</v>
      </c>
      <c r="G1110">
        <v>22</v>
      </c>
      <c r="H1110">
        <v>64.3</v>
      </c>
      <c r="I1110">
        <v>22</v>
      </c>
      <c r="J1110">
        <v>1016.6</v>
      </c>
      <c r="K1110">
        <v>22</v>
      </c>
      <c r="L1110">
        <v>1014.2</v>
      </c>
      <c r="M1110">
        <v>22</v>
      </c>
      <c r="N1110">
        <v>17.2</v>
      </c>
      <c r="O1110">
        <v>22</v>
      </c>
      <c r="P1110">
        <v>10</v>
      </c>
      <c r="Q1110">
        <v>22</v>
      </c>
      <c r="R1110">
        <v>19</v>
      </c>
      <c r="S1110">
        <v>25.1</v>
      </c>
      <c r="T1110">
        <v>82</v>
      </c>
      <c r="U1110" t="s">
        <v>20</v>
      </c>
      <c r="V1110">
        <v>60.1</v>
      </c>
      <c r="X1110">
        <v>0</v>
      </c>
      <c r="Y1110" t="s">
        <v>18</v>
      </c>
      <c r="Z1110">
        <v>999.9</v>
      </c>
      <c r="AA1110">
        <v>0</v>
      </c>
      <c r="AC1110" s="1"/>
      <c r="AD1110">
        <v>1991</v>
      </c>
      <c r="AE1110">
        <v>11</v>
      </c>
      <c r="AF1110">
        <v>18.7</v>
      </c>
      <c r="AG1110">
        <v>24.7</v>
      </c>
      <c r="AH1110">
        <v>23.7</v>
      </c>
      <c r="AI1110">
        <v>-99</v>
      </c>
      <c r="AJ1110">
        <v>6.1</v>
      </c>
      <c r="AK1110">
        <v>20.399999999999999</v>
      </c>
      <c r="AL1110">
        <v>24.2</v>
      </c>
      <c r="AM1110">
        <v>78.8</v>
      </c>
      <c r="AO1110" s="2">
        <f t="shared" si="190"/>
        <v>33249</v>
      </c>
      <c r="AP1110" s="5">
        <f t="shared" si="191"/>
        <v>1991</v>
      </c>
      <c r="AQ1110" s="5">
        <f t="shared" si="192"/>
        <v>11</v>
      </c>
      <c r="AR1110" s="4">
        <f t="shared" si="193"/>
        <v>27.777777777777779</v>
      </c>
      <c r="AS1110" s="4">
        <f t="shared" si="194"/>
        <v>15.611111111111111</v>
      </c>
      <c r="AT1110" s="4">
        <f t="shared" si="195"/>
        <v>0</v>
      </c>
      <c r="AU1110" s="4">
        <f t="shared" si="196"/>
        <v>18.7</v>
      </c>
      <c r="AV1110" s="4">
        <f t="shared" si="197"/>
        <v>16.403508771929825</v>
      </c>
      <c r="AX1110" s="3">
        <f t="shared" si="198"/>
        <v>21.694444444444443</v>
      </c>
      <c r="AY1110" s="3">
        <f t="shared" si="188"/>
        <v>23.684065934065934</v>
      </c>
      <c r="AZ1110" s="3">
        <f t="shared" si="189"/>
        <v>15.406593406593403</v>
      </c>
      <c r="BA1110" s="3">
        <f t="shared" si="189"/>
        <v>13.514555619818776</v>
      </c>
    </row>
    <row r="1111" spans="1:53">
      <c r="A1111" s="1">
        <v>911900</v>
      </c>
      <c r="B1111">
        <v>22516</v>
      </c>
      <c r="C1111">
        <v>1991</v>
      </c>
      <c r="D1111">
        <v>1</v>
      </c>
      <c r="E1111">
        <v>12</v>
      </c>
      <c r="F1111">
        <v>70.900000000000006</v>
      </c>
      <c r="G1111">
        <v>24</v>
      </c>
      <c r="H1111">
        <v>63.4</v>
      </c>
      <c r="I1111">
        <v>24</v>
      </c>
      <c r="J1111">
        <v>1016.6</v>
      </c>
      <c r="K1111">
        <v>24</v>
      </c>
      <c r="L1111">
        <v>1014.2</v>
      </c>
      <c r="M1111">
        <v>24</v>
      </c>
      <c r="N1111">
        <v>17</v>
      </c>
      <c r="O1111">
        <v>24</v>
      </c>
      <c r="P1111">
        <v>6.7</v>
      </c>
      <c r="Q1111">
        <v>24</v>
      </c>
      <c r="R1111">
        <v>15.9</v>
      </c>
      <c r="S1111">
        <v>28.9</v>
      </c>
      <c r="T1111">
        <v>82.9</v>
      </c>
      <c r="V1111">
        <v>59</v>
      </c>
      <c r="X1111">
        <v>0</v>
      </c>
      <c r="Y1111" t="s">
        <v>19</v>
      </c>
      <c r="Z1111">
        <v>999.9</v>
      </c>
      <c r="AA1111">
        <v>0</v>
      </c>
      <c r="AC1111" s="1"/>
      <c r="AD1111">
        <v>1991</v>
      </c>
      <c r="AE1111">
        <v>12</v>
      </c>
      <c r="AF1111">
        <v>18.5</v>
      </c>
      <c r="AG1111">
        <v>25.3</v>
      </c>
      <c r="AH1111">
        <v>23.5</v>
      </c>
      <c r="AI1111">
        <v>-99</v>
      </c>
      <c r="AJ1111">
        <v>6</v>
      </c>
      <c r="AK1111">
        <v>20.7</v>
      </c>
      <c r="AL1111">
        <v>24.6</v>
      </c>
      <c r="AM1111">
        <v>78.7</v>
      </c>
      <c r="AO1111" s="2">
        <f t="shared" si="190"/>
        <v>33250</v>
      </c>
      <c r="AP1111" s="5">
        <f t="shared" si="191"/>
        <v>1991</v>
      </c>
      <c r="AQ1111" s="5">
        <f t="shared" si="192"/>
        <v>12</v>
      </c>
      <c r="AR1111" s="4">
        <f t="shared" si="193"/>
        <v>28.277777777777779</v>
      </c>
      <c r="AS1111" s="4">
        <f t="shared" si="194"/>
        <v>15</v>
      </c>
      <c r="AT1111" s="4">
        <f t="shared" si="195"/>
        <v>0</v>
      </c>
      <c r="AU1111" s="4">
        <f t="shared" si="196"/>
        <v>18.5</v>
      </c>
      <c r="AV1111" s="4">
        <f t="shared" si="197"/>
        <v>16.228070175438599</v>
      </c>
      <c r="AX1111" s="3">
        <f t="shared" si="198"/>
        <v>21.638888888888889</v>
      </c>
      <c r="AY1111" s="3">
        <f t="shared" si="188"/>
        <v>23.641025641025639</v>
      </c>
      <c r="AZ1111" s="3">
        <f t="shared" si="189"/>
        <v>15.372527472527468</v>
      </c>
      <c r="BA1111" s="3">
        <f t="shared" si="189"/>
        <v>13.484673221515328</v>
      </c>
    </row>
    <row r="1112" spans="1:53">
      <c r="A1112" s="1">
        <v>911900</v>
      </c>
      <c r="B1112">
        <v>22516</v>
      </c>
      <c r="C1112">
        <v>1991</v>
      </c>
      <c r="D1112">
        <v>1</v>
      </c>
      <c r="E1112">
        <v>13</v>
      </c>
      <c r="F1112">
        <v>74.3</v>
      </c>
      <c r="G1112">
        <v>18</v>
      </c>
      <c r="H1112">
        <v>66.400000000000006</v>
      </c>
      <c r="I1112">
        <v>18</v>
      </c>
      <c r="J1112">
        <v>1017</v>
      </c>
      <c r="K1112">
        <v>18</v>
      </c>
      <c r="L1112">
        <v>1014.7</v>
      </c>
      <c r="M1112">
        <v>18</v>
      </c>
      <c r="N1112">
        <v>17.399999999999999</v>
      </c>
      <c r="O1112">
        <v>18</v>
      </c>
      <c r="P1112">
        <v>6.4</v>
      </c>
      <c r="Q1112">
        <v>18</v>
      </c>
      <c r="R1112">
        <v>14</v>
      </c>
      <c r="S1112">
        <v>22.9</v>
      </c>
      <c r="T1112">
        <v>86</v>
      </c>
      <c r="V1112">
        <v>59</v>
      </c>
      <c r="X1112">
        <v>0</v>
      </c>
      <c r="Y1112" t="s">
        <v>19</v>
      </c>
      <c r="Z1112">
        <v>999.9</v>
      </c>
      <c r="AA1112">
        <v>10000</v>
      </c>
      <c r="AC1112" s="1"/>
      <c r="AD1112">
        <v>1991</v>
      </c>
      <c r="AE1112">
        <v>13</v>
      </c>
      <c r="AF1112">
        <v>17.899999999999999</v>
      </c>
      <c r="AG1112">
        <v>24.2</v>
      </c>
      <c r="AH1112">
        <v>23.4</v>
      </c>
      <c r="AI1112">
        <v>-99</v>
      </c>
      <c r="AJ1112">
        <v>6</v>
      </c>
      <c r="AK1112">
        <v>21.7</v>
      </c>
      <c r="AL1112">
        <v>23.8</v>
      </c>
      <c r="AM1112">
        <v>88</v>
      </c>
      <c r="AO1112" s="2">
        <f t="shared" si="190"/>
        <v>33251</v>
      </c>
      <c r="AP1112" s="5">
        <f t="shared" si="191"/>
        <v>1991</v>
      </c>
      <c r="AQ1112" s="5">
        <f t="shared" si="192"/>
        <v>13</v>
      </c>
      <c r="AR1112" s="4">
        <f t="shared" si="193"/>
        <v>30</v>
      </c>
      <c r="AS1112" s="4">
        <f t="shared" si="194"/>
        <v>15</v>
      </c>
      <c r="AT1112" s="4">
        <f t="shared" si="195"/>
        <v>0</v>
      </c>
      <c r="AU1112" s="4">
        <f t="shared" si="196"/>
        <v>17.899999999999999</v>
      </c>
      <c r="AV1112" s="4">
        <f t="shared" si="197"/>
        <v>15.701754385964913</v>
      </c>
      <c r="AX1112" s="3">
        <f t="shared" si="198"/>
        <v>22.5</v>
      </c>
      <c r="AY1112" s="3">
        <f t="shared" si="188"/>
        <v>23.604090354090353</v>
      </c>
      <c r="AZ1112" s="3">
        <f t="shared" si="189"/>
        <v>15.325274725274724</v>
      </c>
      <c r="BA1112" s="3">
        <f t="shared" si="189"/>
        <v>13.443223443223445</v>
      </c>
    </row>
    <row r="1113" spans="1:53">
      <c r="A1113" s="1">
        <v>911900</v>
      </c>
      <c r="B1113">
        <v>22516</v>
      </c>
      <c r="C1113">
        <v>1991</v>
      </c>
      <c r="D1113">
        <v>1</v>
      </c>
      <c r="E1113">
        <v>14</v>
      </c>
      <c r="F1113">
        <v>75.7</v>
      </c>
      <c r="G1113">
        <v>23</v>
      </c>
      <c r="H1113">
        <v>68.7</v>
      </c>
      <c r="I1113">
        <v>23</v>
      </c>
      <c r="J1113">
        <v>1017</v>
      </c>
      <c r="K1113">
        <v>23</v>
      </c>
      <c r="L1113">
        <v>1014.6</v>
      </c>
      <c r="M1113">
        <v>23</v>
      </c>
      <c r="N1113">
        <v>16.899999999999999</v>
      </c>
      <c r="O1113">
        <v>23</v>
      </c>
      <c r="P1113">
        <v>4.8</v>
      </c>
      <c r="Q1113">
        <v>23</v>
      </c>
      <c r="R1113">
        <v>14</v>
      </c>
      <c r="S1113">
        <v>999.9</v>
      </c>
      <c r="T1113">
        <v>88</v>
      </c>
      <c r="V1113">
        <v>61</v>
      </c>
      <c r="X1113">
        <v>0</v>
      </c>
      <c r="Y1113" t="s">
        <v>19</v>
      </c>
      <c r="Z1113">
        <v>999.9</v>
      </c>
      <c r="AA1113">
        <v>0</v>
      </c>
      <c r="AC1113" s="1"/>
      <c r="AD1113">
        <v>1991</v>
      </c>
      <c r="AE1113">
        <v>14</v>
      </c>
      <c r="AF1113">
        <v>16.3</v>
      </c>
      <c r="AG1113">
        <v>24.4</v>
      </c>
      <c r="AH1113">
        <v>22.7</v>
      </c>
      <c r="AI1113">
        <v>-99</v>
      </c>
      <c r="AJ1113">
        <v>5.6</v>
      </c>
      <c r="AK1113">
        <v>21.3</v>
      </c>
      <c r="AL1113">
        <v>23.4</v>
      </c>
      <c r="AM1113">
        <v>87.8</v>
      </c>
      <c r="AO1113" s="2">
        <f t="shared" si="190"/>
        <v>33252</v>
      </c>
      <c r="AP1113" s="5">
        <f t="shared" si="191"/>
        <v>1991</v>
      </c>
      <c r="AQ1113" s="5">
        <f t="shared" si="192"/>
        <v>14</v>
      </c>
      <c r="AR1113" s="4">
        <f t="shared" si="193"/>
        <v>31.111111111111111</v>
      </c>
      <c r="AS1113" s="4">
        <f t="shared" si="194"/>
        <v>16.111111111111111</v>
      </c>
      <c r="AT1113" s="4">
        <f t="shared" si="195"/>
        <v>0</v>
      </c>
      <c r="AU1113" s="4">
        <f t="shared" si="196"/>
        <v>16.3</v>
      </c>
      <c r="AV1113" s="4">
        <f t="shared" si="197"/>
        <v>14.298245614035089</v>
      </c>
      <c r="AX1113" s="3">
        <f t="shared" si="198"/>
        <v>23.611111111111111</v>
      </c>
      <c r="AY1113" s="3">
        <f t="shared" si="188"/>
        <v>23.58272283272283</v>
      </c>
      <c r="AZ1113" s="3">
        <f t="shared" si="189"/>
        <v>15.247252747252745</v>
      </c>
      <c r="BA1113" s="3">
        <f t="shared" si="189"/>
        <v>13.374783111625218</v>
      </c>
    </row>
    <row r="1114" spans="1:53">
      <c r="A1114" s="1">
        <v>911900</v>
      </c>
      <c r="B1114">
        <v>22516</v>
      </c>
      <c r="C1114">
        <v>1991</v>
      </c>
      <c r="D1114">
        <v>1</v>
      </c>
      <c r="E1114">
        <v>15</v>
      </c>
      <c r="F1114">
        <v>73.5</v>
      </c>
      <c r="G1114">
        <v>22</v>
      </c>
      <c r="H1114">
        <v>67.400000000000006</v>
      </c>
      <c r="I1114">
        <v>22</v>
      </c>
      <c r="J1114">
        <v>1016.7</v>
      </c>
      <c r="K1114">
        <v>22</v>
      </c>
      <c r="L1114">
        <v>1014.3</v>
      </c>
      <c r="M1114">
        <v>22</v>
      </c>
      <c r="N1114">
        <v>17.2</v>
      </c>
      <c r="O1114">
        <v>22</v>
      </c>
      <c r="P1114">
        <v>6.4</v>
      </c>
      <c r="Q1114">
        <v>22</v>
      </c>
      <c r="R1114">
        <v>13</v>
      </c>
      <c r="S1114">
        <v>999.9</v>
      </c>
      <c r="T1114">
        <v>86</v>
      </c>
      <c r="V1114">
        <v>63</v>
      </c>
      <c r="X1114">
        <v>0</v>
      </c>
      <c r="Y1114" t="s">
        <v>19</v>
      </c>
      <c r="Z1114">
        <v>999.9</v>
      </c>
      <c r="AA1114">
        <v>0</v>
      </c>
      <c r="AC1114" s="1"/>
      <c r="AD1114">
        <v>1991</v>
      </c>
      <c r="AE1114">
        <v>15</v>
      </c>
      <c r="AF1114">
        <v>18.8</v>
      </c>
      <c r="AG1114">
        <v>24.6</v>
      </c>
      <c r="AH1114">
        <v>22.8</v>
      </c>
      <c r="AI1114">
        <v>-99</v>
      </c>
      <c r="AJ1114">
        <v>5.6</v>
      </c>
      <c r="AK1114">
        <v>20.8</v>
      </c>
      <c r="AL1114">
        <v>24</v>
      </c>
      <c r="AM1114">
        <v>82.4</v>
      </c>
      <c r="AO1114" s="2">
        <f t="shared" si="190"/>
        <v>33253</v>
      </c>
      <c r="AP1114" s="5">
        <f t="shared" si="191"/>
        <v>1991</v>
      </c>
      <c r="AQ1114" s="5">
        <f t="shared" si="192"/>
        <v>15</v>
      </c>
      <c r="AR1114" s="4">
        <f t="shared" si="193"/>
        <v>30</v>
      </c>
      <c r="AS1114" s="4">
        <f t="shared" si="194"/>
        <v>17.222222222222221</v>
      </c>
      <c r="AT1114" s="4">
        <f t="shared" si="195"/>
        <v>0</v>
      </c>
      <c r="AU1114" s="4">
        <f t="shared" si="196"/>
        <v>18.8</v>
      </c>
      <c r="AV1114" s="4">
        <f t="shared" si="197"/>
        <v>16.491228070175442</v>
      </c>
      <c r="AX1114" s="3">
        <f t="shared" si="198"/>
        <v>23.611111111111111</v>
      </c>
      <c r="AY1114" s="3">
        <f t="shared" si="188"/>
        <v>23.564102564102566</v>
      </c>
      <c r="AZ1114" s="3">
        <f t="shared" si="189"/>
        <v>15.275824175824173</v>
      </c>
      <c r="BA1114" s="3">
        <f t="shared" si="189"/>
        <v>13.399845768266822</v>
      </c>
    </row>
    <row r="1115" spans="1:53">
      <c r="A1115" s="1">
        <v>911900</v>
      </c>
      <c r="B1115">
        <v>22516</v>
      </c>
      <c r="C1115">
        <v>1991</v>
      </c>
      <c r="D1115">
        <v>1</v>
      </c>
      <c r="E1115">
        <v>16</v>
      </c>
      <c r="F1115">
        <v>72.7</v>
      </c>
      <c r="G1115">
        <v>22</v>
      </c>
      <c r="H1115">
        <v>66.099999999999994</v>
      </c>
      <c r="I1115">
        <v>22</v>
      </c>
      <c r="J1115">
        <v>1017.2</v>
      </c>
      <c r="K1115">
        <v>22</v>
      </c>
      <c r="L1115">
        <v>1014.8</v>
      </c>
      <c r="M1115">
        <v>22</v>
      </c>
      <c r="N1115">
        <v>17.2</v>
      </c>
      <c r="O1115">
        <v>22</v>
      </c>
      <c r="P1115">
        <v>8.5</v>
      </c>
      <c r="Q1115">
        <v>22</v>
      </c>
      <c r="R1115">
        <v>18.100000000000001</v>
      </c>
      <c r="S1115">
        <v>22.9</v>
      </c>
      <c r="T1115">
        <v>84</v>
      </c>
      <c r="V1115">
        <v>61</v>
      </c>
      <c r="X1115">
        <v>0</v>
      </c>
      <c r="Y1115" t="s">
        <v>19</v>
      </c>
      <c r="Z1115">
        <v>999.9</v>
      </c>
      <c r="AA1115">
        <v>0</v>
      </c>
      <c r="AC1115" s="1"/>
      <c r="AD1115">
        <v>1991</v>
      </c>
      <c r="AE1115">
        <v>16</v>
      </c>
      <c r="AF1115">
        <v>19.399999999999999</v>
      </c>
      <c r="AG1115">
        <v>24.3</v>
      </c>
      <c r="AH1115">
        <v>22.8</v>
      </c>
      <c r="AI1115">
        <v>-99</v>
      </c>
      <c r="AJ1115">
        <v>5.4</v>
      </c>
      <c r="AK1115">
        <v>21.1</v>
      </c>
      <c r="AL1115">
        <v>23.3</v>
      </c>
      <c r="AM1115">
        <v>86.9</v>
      </c>
      <c r="AO1115" s="2">
        <f t="shared" si="190"/>
        <v>33254</v>
      </c>
      <c r="AP1115" s="5">
        <f t="shared" si="191"/>
        <v>1991</v>
      </c>
      <c r="AQ1115" s="5">
        <f t="shared" si="192"/>
        <v>16</v>
      </c>
      <c r="AR1115" s="4">
        <f t="shared" si="193"/>
        <v>28.888888888888889</v>
      </c>
      <c r="AS1115" s="4">
        <f t="shared" si="194"/>
        <v>16.111111111111111</v>
      </c>
      <c r="AT1115" s="4">
        <f t="shared" si="195"/>
        <v>0</v>
      </c>
      <c r="AU1115" s="4">
        <f t="shared" si="196"/>
        <v>19.399999999999999</v>
      </c>
      <c r="AV1115" s="4">
        <f t="shared" si="197"/>
        <v>17.017543859649123</v>
      </c>
      <c r="AX1115" s="3">
        <f t="shared" si="198"/>
        <v>22.5</v>
      </c>
      <c r="AY1115" s="3">
        <f t="shared" si="188"/>
        <v>23.521367521367527</v>
      </c>
      <c r="AZ1115" s="3">
        <f t="shared" si="189"/>
        <v>15.290109890109889</v>
      </c>
      <c r="BA1115" s="3">
        <f t="shared" si="189"/>
        <v>13.412377096587624</v>
      </c>
    </row>
    <row r="1116" spans="1:53">
      <c r="A1116" s="1">
        <v>911900</v>
      </c>
      <c r="B1116">
        <v>22516</v>
      </c>
      <c r="C1116">
        <v>1991</v>
      </c>
      <c r="D1116">
        <v>1</v>
      </c>
      <c r="E1116">
        <v>17</v>
      </c>
      <c r="F1116">
        <v>73.3</v>
      </c>
      <c r="G1116">
        <v>22</v>
      </c>
      <c r="H1116">
        <v>66.400000000000006</v>
      </c>
      <c r="I1116">
        <v>21</v>
      </c>
      <c r="J1116">
        <v>1017.2</v>
      </c>
      <c r="K1116">
        <v>22</v>
      </c>
      <c r="L1116">
        <v>1014.8</v>
      </c>
      <c r="M1116">
        <v>22</v>
      </c>
      <c r="N1116">
        <v>17.399999999999999</v>
      </c>
      <c r="O1116">
        <v>22</v>
      </c>
      <c r="P1116">
        <v>8.4</v>
      </c>
      <c r="Q1116">
        <v>22</v>
      </c>
      <c r="R1116">
        <v>19</v>
      </c>
      <c r="S1116">
        <v>25.1</v>
      </c>
      <c r="T1116">
        <v>84</v>
      </c>
      <c r="U1116" t="s">
        <v>20</v>
      </c>
      <c r="V1116">
        <v>61</v>
      </c>
      <c r="X1116">
        <v>0</v>
      </c>
      <c r="Y1116" t="s">
        <v>19</v>
      </c>
      <c r="Z1116">
        <v>999.9</v>
      </c>
      <c r="AA1116">
        <v>0</v>
      </c>
      <c r="AC1116" s="1"/>
      <c r="AD1116">
        <v>1991</v>
      </c>
      <c r="AE1116">
        <v>17</v>
      </c>
      <c r="AF1116">
        <v>16.600000000000001</v>
      </c>
      <c r="AG1116">
        <v>24.3</v>
      </c>
      <c r="AH1116">
        <v>23.2</v>
      </c>
      <c r="AI1116">
        <v>-99</v>
      </c>
      <c r="AJ1116">
        <v>5.9</v>
      </c>
      <c r="AK1116">
        <v>20.6</v>
      </c>
      <c r="AL1116">
        <v>23.6</v>
      </c>
      <c r="AM1116">
        <v>82.7</v>
      </c>
      <c r="AO1116" s="2">
        <f t="shared" si="190"/>
        <v>33255</v>
      </c>
      <c r="AP1116" s="5">
        <f t="shared" si="191"/>
        <v>1991</v>
      </c>
      <c r="AQ1116" s="5">
        <f t="shared" si="192"/>
        <v>17</v>
      </c>
      <c r="AR1116" s="4">
        <f t="shared" si="193"/>
        <v>28.888888888888889</v>
      </c>
      <c r="AS1116" s="4">
        <f t="shared" si="194"/>
        <v>16.111111111111111</v>
      </c>
      <c r="AT1116" s="4">
        <f t="shared" si="195"/>
        <v>0</v>
      </c>
      <c r="AU1116" s="4">
        <f t="shared" si="196"/>
        <v>16.600000000000001</v>
      </c>
      <c r="AV1116" s="4">
        <f t="shared" si="197"/>
        <v>14.561403508771932</v>
      </c>
      <c r="AX1116" s="3">
        <f t="shared" si="198"/>
        <v>22.5</v>
      </c>
      <c r="AY1116" s="3">
        <f t="shared" si="188"/>
        <v>23.487789987789991</v>
      </c>
      <c r="AZ1116" s="3">
        <f t="shared" si="189"/>
        <v>15.238461538461536</v>
      </c>
      <c r="BA1116" s="3">
        <f t="shared" si="189"/>
        <v>13.367071524966262</v>
      </c>
    </row>
    <row r="1117" spans="1:53">
      <c r="A1117" s="1">
        <v>911900</v>
      </c>
      <c r="B1117">
        <v>22516</v>
      </c>
      <c r="C1117">
        <v>1991</v>
      </c>
      <c r="D1117">
        <v>1</v>
      </c>
      <c r="E1117">
        <v>18</v>
      </c>
      <c r="F1117">
        <v>74.099999999999994</v>
      </c>
      <c r="G1117">
        <v>22</v>
      </c>
      <c r="H1117">
        <v>65.8</v>
      </c>
      <c r="I1117">
        <v>22</v>
      </c>
      <c r="J1117">
        <v>1017.5</v>
      </c>
      <c r="K1117">
        <v>22</v>
      </c>
      <c r="L1117">
        <v>1015.1</v>
      </c>
      <c r="M1117">
        <v>22</v>
      </c>
      <c r="N1117">
        <v>16.5</v>
      </c>
      <c r="O1117">
        <v>22</v>
      </c>
      <c r="P1117">
        <v>4.8</v>
      </c>
      <c r="Q1117">
        <v>22</v>
      </c>
      <c r="R1117">
        <v>8</v>
      </c>
      <c r="S1117">
        <v>999.9</v>
      </c>
      <c r="T1117">
        <v>86</v>
      </c>
      <c r="V1117">
        <v>62.1</v>
      </c>
      <c r="X1117">
        <v>0</v>
      </c>
      <c r="Y1117" t="s">
        <v>19</v>
      </c>
      <c r="Z1117">
        <v>999.9</v>
      </c>
      <c r="AA1117">
        <v>0</v>
      </c>
      <c r="AC1117" s="1"/>
      <c r="AD1117">
        <v>1991</v>
      </c>
      <c r="AE1117">
        <v>18</v>
      </c>
      <c r="AF1117">
        <v>19.5</v>
      </c>
      <c r="AG1117">
        <v>23.3</v>
      </c>
      <c r="AH1117">
        <v>22.4</v>
      </c>
      <c r="AI1117">
        <v>-99</v>
      </c>
      <c r="AJ1117">
        <v>2.1</v>
      </c>
      <c r="AK1117">
        <v>18.3</v>
      </c>
      <c r="AL1117">
        <v>23</v>
      </c>
      <c r="AM1117">
        <v>74.8</v>
      </c>
      <c r="AO1117" s="2">
        <f t="shared" si="190"/>
        <v>33256</v>
      </c>
      <c r="AP1117" s="5">
        <f t="shared" si="191"/>
        <v>1991</v>
      </c>
      <c r="AQ1117" s="5">
        <f t="shared" si="192"/>
        <v>18</v>
      </c>
      <c r="AR1117" s="4">
        <f t="shared" si="193"/>
        <v>30</v>
      </c>
      <c r="AS1117" s="4">
        <f t="shared" si="194"/>
        <v>16.722222222222221</v>
      </c>
      <c r="AT1117" s="4">
        <f t="shared" si="195"/>
        <v>0</v>
      </c>
      <c r="AU1117" s="4">
        <f t="shared" si="196"/>
        <v>19.5</v>
      </c>
      <c r="AV1117" s="4">
        <f t="shared" si="197"/>
        <v>17.10526315789474</v>
      </c>
      <c r="AX1117" s="3">
        <f t="shared" si="198"/>
        <v>23.361111111111111</v>
      </c>
      <c r="AY1117" s="3">
        <f t="shared" si="188"/>
        <v>23.448107448107454</v>
      </c>
      <c r="AZ1117" s="3">
        <f t="shared" si="189"/>
        <v>15.219780219780217</v>
      </c>
      <c r="BA1117" s="3">
        <f t="shared" si="189"/>
        <v>13.350684403315984</v>
      </c>
    </row>
    <row r="1118" spans="1:53">
      <c r="A1118" s="1">
        <v>911900</v>
      </c>
      <c r="B1118">
        <v>22516</v>
      </c>
      <c r="C1118">
        <v>1991</v>
      </c>
      <c r="D1118">
        <v>1</v>
      </c>
      <c r="E1118">
        <v>19</v>
      </c>
      <c r="F1118">
        <v>71.8</v>
      </c>
      <c r="G1118">
        <v>22</v>
      </c>
      <c r="H1118">
        <v>63.6</v>
      </c>
      <c r="I1118">
        <v>22</v>
      </c>
      <c r="J1118">
        <v>1018.5</v>
      </c>
      <c r="K1118">
        <v>22</v>
      </c>
      <c r="L1118">
        <v>1016.1</v>
      </c>
      <c r="M1118">
        <v>22</v>
      </c>
      <c r="N1118">
        <v>16.899999999999999</v>
      </c>
      <c r="O1118">
        <v>22</v>
      </c>
      <c r="P1118">
        <v>6.6</v>
      </c>
      <c r="Q1118">
        <v>22</v>
      </c>
      <c r="R1118">
        <v>17.100000000000001</v>
      </c>
      <c r="S1118">
        <v>999.9</v>
      </c>
      <c r="T1118">
        <v>84</v>
      </c>
      <c r="V1118">
        <v>63</v>
      </c>
      <c r="X1118">
        <v>0</v>
      </c>
      <c r="Y1118" t="s">
        <v>19</v>
      </c>
      <c r="Z1118">
        <v>999.9</v>
      </c>
      <c r="AA1118">
        <v>0</v>
      </c>
      <c r="AC1118" s="1"/>
      <c r="AD1118">
        <v>1991</v>
      </c>
      <c r="AE1118">
        <v>19</v>
      </c>
      <c r="AF1118">
        <v>17.7</v>
      </c>
      <c r="AG1118">
        <v>23</v>
      </c>
      <c r="AH1118">
        <v>20.9</v>
      </c>
      <c r="AI1118">
        <v>-99</v>
      </c>
      <c r="AJ1118">
        <v>6.8</v>
      </c>
      <c r="AK1118">
        <v>18.2</v>
      </c>
      <c r="AL1118">
        <v>22.1</v>
      </c>
      <c r="AM1118">
        <v>78</v>
      </c>
      <c r="AO1118" s="2">
        <f t="shared" si="190"/>
        <v>33257</v>
      </c>
      <c r="AP1118" s="5">
        <f t="shared" si="191"/>
        <v>1991</v>
      </c>
      <c r="AQ1118" s="5">
        <f t="shared" si="192"/>
        <v>19</v>
      </c>
      <c r="AR1118" s="4">
        <f t="shared" si="193"/>
        <v>28.888888888888889</v>
      </c>
      <c r="AS1118" s="4">
        <f t="shared" si="194"/>
        <v>17.222222222222221</v>
      </c>
      <c r="AT1118" s="4">
        <f t="shared" si="195"/>
        <v>0</v>
      </c>
      <c r="AU1118" s="4">
        <f t="shared" si="196"/>
        <v>17.7</v>
      </c>
      <c r="AV1118" s="4">
        <f t="shared" si="197"/>
        <v>15.526315789473685</v>
      </c>
      <c r="AX1118" s="3">
        <f t="shared" si="198"/>
        <v>23.055555555555557</v>
      </c>
      <c r="AY1118" s="3">
        <f t="shared" si="188"/>
        <v>23.40201465201466</v>
      </c>
      <c r="AZ1118" s="3">
        <f t="shared" si="189"/>
        <v>15.237362637362637</v>
      </c>
      <c r="BA1118" s="3">
        <f t="shared" si="189"/>
        <v>13.366107576633894</v>
      </c>
    </row>
    <row r="1119" spans="1:53">
      <c r="A1119" s="1">
        <v>911900</v>
      </c>
      <c r="B1119">
        <v>22516</v>
      </c>
      <c r="C1119">
        <v>1991</v>
      </c>
      <c r="D1119">
        <v>1</v>
      </c>
      <c r="E1119">
        <v>20</v>
      </c>
      <c r="F1119">
        <v>72.7</v>
      </c>
      <c r="G1119">
        <v>18</v>
      </c>
      <c r="H1119">
        <v>56.6</v>
      </c>
      <c r="I1119">
        <v>18</v>
      </c>
      <c r="J1119">
        <v>1019.7</v>
      </c>
      <c r="K1119">
        <v>18</v>
      </c>
      <c r="L1119">
        <v>1017.3</v>
      </c>
      <c r="M1119">
        <v>18</v>
      </c>
      <c r="N1119">
        <v>16.8</v>
      </c>
      <c r="O1119">
        <v>18</v>
      </c>
      <c r="P1119">
        <v>15.3</v>
      </c>
      <c r="Q1119">
        <v>18</v>
      </c>
      <c r="R1119">
        <v>20</v>
      </c>
      <c r="S1119">
        <v>999.9</v>
      </c>
      <c r="T1119">
        <v>80.099999999999994</v>
      </c>
      <c r="V1119">
        <v>63</v>
      </c>
      <c r="X1119">
        <v>0</v>
      </c>
      <c r="Y1119" t="s">
        <v>19</v>
      </c>
      <c r="Z1119">
        <v>999.9</v>
      </c>
      <c r="AA1119">
        <v>0</v>
      </c>
      <c r="AC1119" s="1"/>
      <c r="AD1119">
        <v>1991</v>
      </c>
      <c r="AE1119">
        <v>20</v>
      </c>
      <c r="AF1119">
        <v>17.899999999999999</v>
      </c>
      <c r="AG1119">
        <v>21.9</v>
      </c>
      <c r="AH1119">
        <v>20.9</v>
      </c>
      <c r="AI1119">
        <v>-99</v>
      </c>
      <c r="AJ1119">
        <v>7.6</v>
      </c>
      <c r="AK1119">
        <v>15.4</v>
      </c>
      <c r="AL1119">
        <v>21.4</v>
      </c>
      <c r="AM1119">
        <v>67.900000000000006</v>
      </c>
      <c r="AO1119" s="2">
        <f t="shared" si="190"/>
        <v>33258</v>
      </c>
      <c r="AP1119" s="5">
        <f t="shared" si="191"/>
        <v>1991</v>
      </c>
      <c r="AQ1119" s="5">
        <f t="shared" si="192"/>
        <v>20</v>
      </c>
      <c r="AR1119" s="4">
        <f t="shared" si="193"/>
        <v>26.722222222222218</v>
      </c>
      <c r="AS1119" s="4">
        <f t="shared" si="194"/>
        <v>17.222222222222221</v>
      </c>
      <c r="AT1119" s="4">
        <f t="shared" si="195"/>
        <v>0</v>
      </c>
      <c r="AU1119" s="4">
        <f t="shared" si="196"/>
        <v>17.899999999999999</v>
      </c>
      <c r="AV1119" s="4">
        <f t="shared" si="197"/>
        <v>15.701754385964913</v>
      </c>
      <c r="AX1119" s="3">
        <f t="shared" si="198"/>
        <v>21.972222222222221</v>
      </c>
      <c r="AY1119" s="3">
        <f t="shared" ref="AY1119:AY1182" si="199">AVERAGE(AX1029:AX1119)</f>
        <v>23.347069597069602</v>
      </c>
      <c r="AZ1119" s="3">
        <f t="shared" ref="AZ1119:BA1182" si="200">AVERAGE(AU1029:AU1119)</f>
        <v>15.207692307692307</v>
      </c>
      <c r="BA1119" s="3">
        <f t="shared" si="200"/>
        <v>13.340080971659923</v>
      </c>
    </row>
    <row r="1120" spans="1:53">
      <c r="A1120" s="1">
        <v>911900</v>
      </c>
      <c r="B1120">
        <v>22516</v>
      </c>
      <c r="C1120">
        <v>1991</v>
      </c>
      <c r="D1120">
        <v>1</v>
      </c>
      <c r="E1120">
        <v>21</v>
      </c>
      <c r="F1120">
        <v>72</v>
      </c>
      <c r="G1120">
        <v>23</v>
      </c>
      <c r="H1120">
        <v>55.1</v>
      </c>
      <c r="I1120">
        <v>23</v>
      </c>
      <c r="J1120">
        <v>1018.9</v>
      </c>
      <c r="K1120">
        <v>23</v>
      </c>
      <c r="L1120">
        <v>1016.5</v>
      </c>
      <c r="M1120">
        <v>23</v>
      </c>
      <c r="N1120">
        <v>17.5</v>
      </c>
      <c r="O1120">
        <v>23</v>
      </c>
      <c r="P1120">
        <v>11.6</v>
      </c>
      <c r="Q1120">
        <v>23</v>
      </c>
      <c r="R1120">
        <v>18.100000000000001</v>
      </c>
      <c r="S1120">
        <v>999.9</v>
      </c>
      <c r="T1120">
        <v>78.099999999999994</v>
      </c>
      <c r="U1120" t="s">
        <v>20</v>
      </c>
      <c r="V1120">
        <v>66.900000000000006</v>
      </c>
      <c r="X1120">
        <v>0</v>
      </c>
      <c r="Y1120" t="s">
        <v>19</v>
      </c>
      <c r="Z1120">
        <v>999.9</v>
      </c>
      <c r="AA1120">
        <v>0</v>
      </c>
      <c r="AC1120" s="1"/>
      <c r="AD1120">
        <v>1991</v>
      </c>
      <c r="AE1120">
        <v>21</v>
      </c>
      <c r="AF1120">
        <v>15.5</v>
      </c>
      <c r="AG1120">
        <v>20.9</v>
      </c>
      <c r="AH1120">
        <v>20.399999999999999</v>
      </c>
      <c r="AI1120">
        <v>-99</v>
      </c>
      <c r="AJ1120">
        <v>7.5</v>
      </c>
      <c r="AK1120">
        <v>16</v>
      </c>
      <c r="AL1120">
        <v>20.7</v>
      </c>
      <c r="AM1120">
        <v>73.900000000000006</v>
      </c>
      <c r="AO1120" s="2">
        <f t="shared" si="190"/>
        <v>33259</v>
      </c>
      <c r="AP1120" s="5">
        <f t="shared" si="191"/>
        <v>1991</v>
      </c>
      <c r="AQ1120" s="5">
        <f t="shared" si="192"/>
        <v>21</v>
      </c>
      <c r="AR1120" s="4">
        <f t="shared" si="193"/>
        <v>25.611111111111107</v>
      </c>
      <c r="AS1120" s="4">
        <f t="shared" si="194"/>
        <v>19.388888888888893</v>
      </c>
      <c r="AT1120" s="4">
        <f t="shared" si="195"/>
        <v>0</v>
      </c>
      <c r="AU1120" s="4">
        <f t="shared" si="196"/>
        <v>15.5</v>
      </c>
      <c r="AV1120" s="4">
        <f t="shared" si="197"/>
        <v>13.596491228070176</v>
      </c>
      <c r="AX1120" s="3">
        <f t="shared" si="198"/>
        <v>22.5</v>
      </c>
      <c r="AY1120" s="3">
        <f t="shared" si="199"/>
        <v>23.307692307692314</v>
      </c>
      <c r="AZ1120" s="3">
        <f t="shared" si="200"/>
        <v>15.187912087912089</v>
      </c>
      <c r="BA1120" s="3">
        <f t="shared" si="200"/>
        <v>13.322729901677274</v>
      </c>
    </row>
    <row r="1121" spans="1:53">
      <c r="A1121" s="1">
        <v>911900</v>
      </c>
      <c r="B1121">
        <v>22516</v>
      </c>
      <c r="C1121">
        <v>1991</v>
      </c>
      <c r="D1121">
        <v>1</v>
      </c>
      <c r="E1121">
        <v>22</v>
      </c>
      <c r="F1121">
        <v>71.2</v>
      </c>
      <c r="G1121">
        <v>22</v>
      </c>
      <c r="H1121">
        <v>55.1</v>
      </c>
      <c r="I1121">
        <v>22</v>
      </c>
      <c r="J1121">
        <v>1016.8</v>
      </c>
      <c r="K1121">
        <v>22</v>
      </c>
      <c r="L1121">
        <v>1014.4</v>
      </c>
      <c r="M1121">
        <v>22</v>
      </c>
      <c r="N1121">
        <v>16</v>
      </c>
      <c r="O1121">
        <v>22</v>
      </c>
      <c r="P1121">
        <v>14.5</v>
      </c>
      <c r="Q1121">
        <v>22</v>
      </c>
      <c r="R1121">
        <v>18.100000000000001</v>
      </c>
      <c r="S1121">
        <v>999.9</v>
      </c>
      <c r="T1121">
        <v>78.099999999999994</v>
      </c>
      <c r="V1121">
        <v>66.900000000000006</v>
      </c>
      <c r="X1121">
        <v>0</v>
      </c>
      <c r="Y1121" t="s">
        <v>19</v>
      </c>
      <c r="Z1121">
        <v>999.9</v>
      </c>
      <c r="AA1121">
        <v>0</v>
      </c>
      <c r="AC1121" s="1"/>
      <c r="AD1121">
        <v>1991</v>
      </c>
      <c r="AE1121">
        <v>22</v>
      </c>
      <c r="AF1121">
        <v>11.1</v>
      </c>
      <c r="AG1121">
        <v>21.9</v>
      </c>
      <c r="AH1121">
        <v>20.9</v>
      </c>
      <c r="AI1121">
        <v>-99</v>
      </c>
      <c r="AJ1121">
        <v>8.3000000000000007</v>
      </c>
      <c r="AK1121">
        <v>16.399999999999999</v>
      </c>
      <c r="AL1121">
        <v>21.4</v>
      </c>
      <c r="AM1121">
        <v>72.5</v>
      </c>
      <c r="AO1121" s="2">
        <f t="shared" si="190"/>
        <v>33260</v>
      </c>
      <c r="AP1121" s="5">
        <f t="shared" si="191"/>
        <v>1991</v>
      </c>
      <c r="AQ1121" s="5">
        <f t="shared" si="192"/>
        <v>22</v>
      </c>
      <c r="AR1121" s="4">
        <f t="shared" si="193"/>
        <v>25.611111111111107</v>
      </c>
      <c r="AS1121" s="4">
        <f t="shared" si="194"/>
        <v>19.388888888888893</v>
      </c>
      <c r="AT1121" s="4">
        <f t="shared" si="195"/>
        <v>0</v>
      </c>
      <c r="AU1121" s="4">
        <f t="shared" si="196"/>
        <v>11.1</v>
      </c>
      <c r="AV1121" s="4">
        <f t="shared" si="197"/>
        <v>9.7368421052631593</v>
      </c>
      <c r="AX1121" s="3">
        <f t="shared" si="198"/>
        <v>22.5</v>
      </c>
      <c r="AY1121" s="3">
        <f t="shared" si="199"/>
        <v>23.283577533577539</v>
      </c>
      <c r="AZ1121" s="3">
        <f t="shared" si="200"/>
        <v>15.11868131868132</v>
      </c>
      <c r="BA1121" s="3">
        <f t="shared" si="200"/>
        <v>13.262001156738002</v>
      </c>
    </row>
    <row r="1122" spans="1:53">
      <c r="A1122" s="1">
        <v>911900</v>
      </c>
      <c r="B1122">
        <v>22516</v>
      </c>
      <c r="C1122">
        <v>1991</v>
      </c>
      <c r="D1122">
        <v>1</v>
      </c>
      <c r="E1122">
        <v>23</v>
      </c>
      <c r="F1122">
        <v>69.400000000000006</v>
      </c>
      <c r="G1122">
        <v>23</v>
      </c>
      <c r="H1122">
        <v>62</v>
      </c>
      <c r="I1122">
        <v>23</v>
      </c>
      <c r="J1122">
        <v>1014.6</v>
      </c>
      <c r="K1122">
        <v>23</v>
      </c>
      <c r="L1122">
        <v>1012.2</v>
      </c>
      <c r="M1122">
        <v>23</v>
      </c>
      <c r="N1122">
        <v>15</v>
      </c>
      <c r="O1122">
        <v>23</v>
      </c>
      <c r="P1122">
        <v>12.6</v>
      </c>
      <c r="Q1122">
        <v>23</v>
      </c>
      <c r="R1122">
        <v>18.100000000000001</v>
      </c>
      <c r="S1122">
        <v>999.9</v>
      </c>
      <c r="T1122">
        <v>75.900000000000006</v>
      </c>
      <c r="V1122">
        <v>64.900000000000006</v>
      </c>
      <c r="X1122">
        <v>0.13</v>
      </c>
      <c r="Y1122" t="s">
        <v>19</v>
      </c>
      <c r="Z1122">
        <v>999.9</v>
      </c>
      <c r="AA1122">
        <v>10000</v>
      </c>
      <c r="AC1122" s="1"/>
      <c r="AD1122">
        <v>1991</v>
      </c>
      <c r="AE1122">
        <v>23</v>
      </c>
      <c r="AF1122">
        <v>15.9</v>
      </c>
      <c r="AG1122">
        <v>22.4</v>
      </c>
      <c r="AH1122">
        <v>21.6</v>
      </c>
      <c r="AI1122">
        <v>-99</v>
      </c>
      <c r="AJ1122">
        <v>6.6</v>
      </c>
      <c r="AK1122">
        <v>17.5</v>
      </c>
      <c r="AL1122">
        <v>22</v>
      </c>
      <c r="AM1122">
        <v>75.3</v>
      </c>
      <c r="AO1122" s="2">
        <f t="shared" si="190"/>
        <v>33261</v>
      </c>
      <c r="AP1122" s="5">
        <f t="shared" si="191"/>
        <v>1991</v>
      </c>
      <c r="AQ1122" s="5">
        <f t="shared" si="192"/>
        <v>23</v>
      </c>
      <c r="AR1122" s="4">
        <f t="shared" si="193"/>
        <v>24.388888888888893</v>
      </c>
      <c r="AS1122" s="4">
        <f t="shared" si="194"/>
        <v>18.277777777777782</v>
      </c>
      <c r="AT1122" s="4">
        <f t="shared" si="195"/>
        <v>3.3019999999999996</v>
      </c>
      <c r="AU1122" s="4">
        <f t="shared" si="196"/>
        <v>15.9</v>
      </c>
      <c r="AV1122" s="4">
        <f t="shared" si="197"/>
        <v>13.947368421052634</v>
      </c>
      <c r="AX1122" s="3">
        <f t="shared" si="198"/>
        <v>21.333333333333336</v>
      </c>
      <c r="AY1122" s="3">
        <f t="shared" si="199"/>
        <v>23.246642246642256</v>
      </c>
      <c r="AZ1122" s="3">
        <f t="shared" si="200"/>
        <v>15.056043956043958</v>
      </c>
      <c r="BA1122" s="3">
        <f t="shared" si="200"/>
        <v>13.207056101792947</v>
      </c>
    </row>
    <row r="1123" spans="1:53">
      <c r="A1123" s="1">
        <v>911900</v>
      </c>
      <c r="B1123">
        <v>22516</v>
      </c>
      <c r="C1123">
        <v>1991</v>
      </c>
      <c r="D1123">
        <v>1</v>
      </c>
      <c r="E1123">
        <v>24</v>
      </c>
      <c r="F1123">
        <v>68.8</v>
      </c>
      <c r="G1123">
        <v>23</v>
      </c>
      <c r="H1123">
        <v>59.9</v>
      </c>
      <c r="I1123">
        <v>23</v>
      </c>
      <c r="J1123">
        <v>1013.4</v>
      </c>
      <c r="K1123">
        <v>23</v>
      </c>
      <c r="L1123">
        <v>1011</v>
      </c>
      <c r="M1123">
        <v>23</v>
      </c>
      <c r="N1123">
        <v>15.8</v>
      </c>
      <c r="O1123">
        <v>23</v>
      </c>
      <c r="P1123">
        <v>6.7</v>
      </c>
      <c r="Q1123">
        <v>23</v>
      </c>
      <c r="R1123">
        <v>17.100000000000001</v>
      </c>
      <c r="S1123">
        <v>999.9</v>
      </c>
      <c r="T1123">
        <v>78.099999999999994</v>
      </c>
      <c r="V1123">
        <v>60.1</v>
      </c>
      <c r="X1123">
        <v>0.04</v>
      </c>
      <c r="Y1123" t="s">
        <v>19</v>
      </c>
      <c r="Z1123">
        <v>999.9</v>
      </c>
      <c r="AA1123">
        <v>0</v>
      </c>
      <c r="AC1123" s="1"/>
      <c r="AD1123">
        <v>1991</v>
      </c>
      <c r="AE1123">
        <v>24</v>
      </c>
      <c r="AF1123">
        <v>13.6</v>
      </c>
      <c r="AG1123">
        <v>22.6</v>
      </c>
      <c r="AH1123">
        <v>21.7</v>
      </c>
      <c r="AI1123">
        <v>-99</v>
      </c>
      <c r="AJ1123">
        <v>2.1</v>
      </c>
      <c r="AK1123">
        <v>18</v>
      </c>
      <c r="AL1123">
        <v>22.2</v>
      </c>
      <c r="AM1123">
        <v>76.8</v>
      </c>
      <c r="AO1123" s="2">
        <f t="shared" si="190"/>
        <v>33262</v>
      </c>
      <c r="AP1123" s="5">
        <f t="shared" si="191"/>
        <v>1991</v>
      </c>
      <c r="AQ1123" s="5">
        <f t="shared" si="192"/>
        <v>24</v>
      </c>
      <c r="AR1123" s="4">
        <f t="shared" si="193"/>
        <v>25.611111111111107</v>
      </c>
      <c r="AS1123" s="4">
        <f t="shared" si="194"/>
        <v>15.611111111111111</v>
      </c>
      <c r="AT1123" s="4">
        <f t="shared" si="195"/>
        <v>1.016</v>
      </c>
      <c r="AU1123" s="4">
        <f t="shared" si="196"/>
        <v>13.6</v>
      </c>
      <c r="AV1123" s="4">
        <f t="shared" si="197"/>
        <v>11.92982456140351</v>
      </c>
      <c r="AX1123" s="3">
        <f t="shared" si="198"/>
        <v>20.611111111111107</v>
      </c>
      <c r="AY1123" s="3">
        <f t="shared" si="199"/>
        <v>23.188949938949946</v>
      </c>
      <c r="AZ1123" s="3">
        <f t="shared" si="200"/>
        <v>14.970329670329672</v>
      </c>
      <c r="BA1123" s="3">
        <f t="shared" si="200"/>
        <v>13.131868131868135</v>
      </c>
    </row>
    <row r="1124" spans="1:53">
      <c r="A1124" s="1">
        <v>911900</v>
      </c>
      <c r="B1124">
        <v>22516</v>
      </c>
      <c r="C1124">
        <v>1991</v>
      </c>
      <c r="D1124">
        <v>1</v>
      </c>
      <c r="E1124">
        <v>25</v>
      </c>
      <c r="F1124">
        <v>68.599999999999994</v>
      </c>
      <c r="G1124">
        <v>23</v>
      </c>
      <c r="H1124">
        <v>61.4</v>
      </c>
      <c r="I1124">
        <v>23</v>
      </c>
      <c r="J1124">
        <v>1012.2</v>
      </c>
      <c r="K1124">
        <v>23</v>
      </c>
      <c r="L1124">
        <v>1009.7</v>
      </c>
      <c r="M1124">
        <v>23</v>
      </c>
      <c r="N1124">
        <v>16.2</v>
      </c>
      <c r="O1124">
        <v>23</v>
      </c>
      <c r="P1124">
        <v>5.9</v>
      </c>
      <c r="Q1124">
        <v>23</v>
      </c>
      <c r="R1124">
        <v>13</v>
      </c>
      <c r="S1124">
        <v>999.9</v>
      </c>
      <c r="T1124">
        <v>78.099999999999994</v>
      </c>
      <c r="V1124">
        <v>57.9</v>
      </c>
      <c r="X1124">
        <v>0</v>
      </c>
      <c r="Y1124" t="s">
        <v>19</v>
      </c>
      <c r="Z1124">
        <v>999.9</v>
      </c>
      <c r="AA1124">
        <v>10000</v>
      </c>
      <c r="AC1124" s="1"/>
      <c r="AD1124">
        <v>1991</v>
      </c>
      <c r="AE1124">
        <v>25</v>
      </c>
      <c r="AF1124">
        <v>18.899999999999999</v>
      </c>
      <c r="AG1124">
        <v>22.3</v>
      </c>
      <c r="AH1124">
        <v>21.3</v>
      </c>
      <c r="AI1124">
        <v>-99</v>
      </c>
      <c r="AJ1124">
        <v>1.6</v>
      </c>
      <c r="AK1124">
        <v>19.399999999999999</v>
      </c>
      <c r="AL1124">
        <v>21.9</v>
      </c>
      <c r="AM1124">
        <v>85.7</v>
      </c>
      <c r="AO1124" s="2">
        <f t="shared" si="190"/>
        <v>33263</v>
      </c>
      <c r="AP1124" s="5">
        <f t="shared" si="191"/>
        <v>1991</v>
      </c>
      <c r="AQ1124" s="5">
        <f t="shared" si="192"/>
        <v>25</v>
      </c>
      <c r="AR1124" s="4">
        <f t="shared" si="193"/>
        <v>25.611111111111107</v>
      </c>
      <c r="AS1124" s="4">
        <f t="shared" si="194"/>
        <v>14.388888888888888</v>
      </c>
      <c r="AT1124" s="4">
        <f t="shared" si="195"/>
        <v>0</v>
      </c>
      <c r="AU1124" s="4">
        <f t="shared" si="196"/>
        <v>18.899999999999999</v>
      </c>
      <c r="AV1124" s="4">
        <f t="shared" si="197"/>
        <v>16.578947368421051</v>
      </c>
      <c r="AX1124" s="3">
        <f t="shared" si="198"/>
        <v>19.999999999999996</v>
      </c>
      <c r="AY1124" s="3">
        <f t="shared" si="199"/>
        <v>23.143467643467648</v>
      </c>
      <c r="AZ1124" s="3">
        <f t="shared" si="200"/>
        <v>14.963736263736267</v>
      </c>
      <c r="BA1124" s="3">
        <f t="shared" si="200"/>
        <v>13.126084441873918</v>
      </c>
    </row>
    <row r="1125" spans="1:53">
      <c r="A1125" s="1">
        <v>911900</v>
      </c>
      <c r="B1125">
        <v>22516</v>
      </c>
      <c r="C1125">
        <v>1991</v>
      </c>
      <c r="D1125">
        <v>1</v>
      </c>
      <c r="E1125">
        <v>26</v>
      </c>
      <c r="F1125">
        <v>67.599999999999994</v>
      </c>
      <c r="G1125">
        <v>23</v>
      </c>
      <c r="H1125">
        <v>61.3</v>
      </c>
      <c r="I1125">
        <v>23</v>
      </c>
      <c r="J1125">
        <v>1009.7</v>
      </c>
      <c r="K1125">
        <v>23</v>
      </c>
      <c r="L1125">
        <v>1007.3</v>
      </c>
      <c r="M1125">
        <v>23</v>
      </c>
      <c r="N1125">
        <v>17.3</v>
      </c>
      <c r="O1125">
        <v>23</v>
      </c>
      <c r="P1125">
        <v>4.7</v>
      </c>
      <c r="Q1125">
        <v>22</v>
      </c>
      <c r="R1125">
        <v>8</v>
      </c>
      <c r="S1125">
        <v>999.9</v>
      </c>
      <c r="T1125">
        <v>81</v>
      </c>
      <c r="U1125" t="s">
        <v>20</v>
      </c>
      <c r="V1125">
        <v>57</v>
      </c>
      <c r="X1125">
        <v>0</v>
      </c>
      <c r="Y1125" t="s">
        <v>19</v>
      </c>
      <c r="Z1125">
        <v>999.9</v>
      </c>
      <c r="AA1125">
        <v>0</v>
      </c>
      <c r="AC1125" s="1"/>
      <c r="AD1125">
        <v>1991</v>
      </c>
      <c r="AE1125">
        <v>26</v>
      </c>
      <c r="AF1125">
        <v>20.399999999999999</v>
      </c>
      <c r="AG1125">
        <v>23.4</v>
      </c>
      <c r="AH1125">
        <v>22.2</v>
      </c>
      <c r="AI1125">
        <v>-99</v>
      </c>
      <c r="AJ1125">
        <v>3.5</v>
      </c>
      <c r="AK1125">
        <v>19.100000000000001</v>
      </c>
      <c r="AL1125">
        <v>22.8</v>
      </c>
      <c r="AM1125">
        <v>79.5</v>
      </c>
      <c r="AO1125" s="2">
        <f t="shared" si="190"/>
        <v>33264</v>
      </c>
      <c r="AP1125" s="5">
        <f t="shared" si="191"/>
        <v>1991</v>
      </c>
      <c r="AQ1125" s="5">
        <f t="shared" si="192"/>
        <v>26</v>
      </c>
      <c r="AR1125" s="4">
        <f t="shared" si="193"/>
        <v>27.222222222222221</v>
      </c>
      <c r="AS1125" s="4">
        <f t="shared" si="194"/>
        <v>13.888888888888889</v>
      </c>
      <c r="AT1125" s="4">
        <f t="shared" si="195"/>
        <v>0</v>
      </c>
      <c r="AU1125" s="4">
        <f t="shared" si="196"/>
        <v>20.399999999999999</v>
      </c>
      <c r="AV1125" s="4">
        <f t="shared" si="197"/>
        <v>17.894736842105264</v>
      </c>
      <c r="AX1125" s="3">
        <f t="shared" si="198"/>
        <v>20.555555555555557</v>
      </c>
      <c r="AY1125" s="3">
        <f t="shared" si="199"/>
        <v>23.10409035409036</v>
      </c>
      <c r="AZ1125" s="3">
        <f t="shared" si="200"/>
        <v>14.939560439560442</v>
      </c>
      <c r="BA1125" s="3">
        <f t="shared" si="200"/>
        <v>13.104877578561792</v>
      </c>
    </row>
    <row r="1126" spans="1:53">
      <c r="A1126" s="1">
        <v>911900</v>
      </c>
      <c r="B1126">
        <v>22516</v>
      </c>
      <c r="C1126">
        <v>1991</v>
      </c>
      <c r="D1126">
        <v>1</v>
      </c>
      <c r="E1126">
        <v>27</v>
      </c>
      <c r="F1126">
        <v>74.5</v>
      </c>
      <c r="G1126">
        <v>18</v>
      </c>
      <c r="H1126">
        <v>65.7</v>
      </c>
      <c r="I1126">
        <v>18</v>
      </c>
      <c r="J1126">
        <v>1004.5</v>
      </c>
      <c r="K1126">
        <v>18</v>
      </c>
      <c r="L1126">
        <v>1002.1</v>
      </c>
      <c r="M1126">
        <v>18</v>
      </c>
      <c r="N1126">
        <v>13.4</v>
      </c>
      <c r="O1126">
        <v>18</v>
      </c>
      <c r="P1126">
        <v>16.3</v>
      </c>
      <c r="Q1126">
        <v>18</v>
      </c>
      <c r="R1126">
        <v>29.9</v>
      </c>
      <c r="S1126">
        <v>42</v>
      </c>
      <c r="T1126">
        <v>82</v>
      </c>
      <c r="V1126">
        <v>57</v>
      </c>
      <c r="X1126">
        <v>0</v>
      </c>
      <c r="Y1126" t="s">
        <v>19</v>
      </c>
      <c r="Z1126">
        <v>999.9</v>
      </c>
      <c r="AA1126">
        <v>10000</v>
      </c>
      <c r="AC1126" s="1"/>
      <c r="AD1126">
        <v>1991</v>
      </c>
      <c r="AE1126">
        <v>27</v>
      </c>
      <c r="AF1126">
        <v>14</v>
      </c>
      <c r="AG1126">
        <v>25.2</v>
      </c>
      <c r="AH1126">
        <v>23.5</v>
      </c>
      <c r="AI1126">
        <v>-99</v>
      </c>
      <c r="AJ1126">
        <v>11.4</v>
      </c>
      <c r="AK1126">
        <v>20.9</v>
      </c>
      <c r="AL1126">
        <v>24.4</v>
      </c>
      <c r="AM1126">
        <v>80.5</v>
      </c>
      <c r="AO1126" s="2">
        <f t="shared" si="190"/>
        <v>33265</v>
      </c>
      <c r="AP1126" s="5">
        <f t="shared" si="191"/>
        <v>1991</v>
      </c>
      <c r="AQ1126" s="5">
        <f t="shared" si="192"/>
        <v>27</v>
      </c>
      <c r="AR1126" s="4">
        <f t="shared" si="193"/>
        <v>27.777777777777779</v>
      </c>
      <c r="AS1126" s="4">
        <f t="shared" si="194"/>
        <v>13.888888888888889</v>
      </c>
      <c r="AT1126" s="4">
        <f t="shared" si="195"/>
        <v>0</v>
      </c>
      <c r="AU1126" s="4">
        <f t="shared" si="196"/>
        <v>14</v>
      </c>
      <c r="AV1126" s="4">
        <f t="shared" si="197"/>
        <v>12.280701754385966</v>
      </c>
      <c r="AX1126" s="3">
        <f t="shared" si="198"/>
        <v>20.833333333333336</v>
      </c>
      <c r="AY1126" s="3">
        <f t="shared" si="199"/>
        <v>23.064407814407815</v>
      </c>
      <c r="AZ1126" s="3">
        <f t="shared" si="200"/>
        <v>14.860439560439564</v>
      </c>
      <c r="BA1126" s="3">
        <f t="shared" si="200"/>
        <v>13.035473298631198</v>
      </c>
    </row>
    <row r="1127" spans="1:53">
      <c r="A1127" s="1">
        <v>911900</v>
      </c>
      <c r="B1127">
        <v>22516</v>
      </c>
      <c r="C1127">
        <v>1991</v>
      </c>
      <c r="D1127">
        <v>1</v>
      </c>
      <c r="E1127">
        <v>28</v>
      </c>
      <c r="F1127">
        <v>73.599999999999994</v>
      </c>
      <c r="G1127">
        <v>19</v>
      </c>
      <c r="H1127">
        <v>66.5</v>
      </c>
      <c r="I1127">
        <v>18</v>
      </c>
      <c r="J1127">
        <v>1005.6</v>
      </c>
      <c r="K1127">
        <v>19</v>
      </c>
      <c r="L1127">
        <v>1003.3</v>
      </c>
      <c r="M1127">
        <v>19</v>
      </c>
      <c r="N1127">
        <v>16.2</v>
      </c>
      <c r="O1127">
        <v>19</v>
      </c>
      <c r="P1127">
        <v>14.4</v>
      </c>
      <c r="Q1127">
        <v>18</v>
      </c>
      <c r="R1127">
        <v>20</v>
      </c>
      <c r="S1127">
        <v>33</v>
      </c>
      <c r="T1127">
        <v>82.9</v>
      </c>
      <c r="U1127" t="s">
        <v>20</v>
      </c>
      <c r="V1127">
        <v>9999.9</v>
      </c>
      <c r="X1127">
        <v>2.61</v>
      </c>
      <c r="Y1127" t="s">
        <v>19</v>
      </c>
      <c r="Z1127">
        <v>999.9</v>
      </c>
      <c r="AA1127">
        <v>10000</v>
      </c>
      <c r="AC1127" s="1"/>
      <c r="AD1127">
        <v>1991</v>
      </c>
      <c r="AE1127">
        <v>28</v>
      </c>
      <c r="AF1127">
        <v>19.399999999999999</v>
      </c>
      <c r="AG1127">
        <v>24.4</v>
      </c>
      <c r="AH1127">
        <v>23.5</v>
      </c>
      <c r="AI1127">
        <v>-99</v>
      </c>
      <c r="AJ1127">
        <v>7.2</v>
      </c>
      <c r="AK1127">
        <v>19</v>
      </c>
      <c r="AL1127">
        <v>23.9</v>
      </c>
      <c r="AM1127">
        <v>74</v>
      </c>
      <c r="AO1127" s="2">
        <f t="shared" si="190"/>
        <v>33266</v>
      </c>
      <c r="AP1127" s="5">
        <f t="shared" si="191"/>
        <v>1991</v>
      </c>
      <c r="AQ1127" s="5">
        <f t="shared" si="192"/>
        <v>28</v>
      </c>
      <c r="AR1127" s="4">
        <f t="shared" si="193"/>
        <v>28.277777777777779</v>
      </c>
      <c r="AS1127" s="4">
        <f>CONVERT(V1126,"F","C")</f>
        <v>13.888888888888889</v>
      </c>
      <c r="AT1127" s="4">
        <f t="shared" si="195"/>
        <v>66.294000000000011</v>
      </c>
      <c r="AU1127" s="4">
        <f t="shared" si="196"/>
        <v>19.399999999999999</v>
      </c>
      <c r="AV1127" s="4">
        <f t="shared" si="197"/>
        <v>17.017543859649123</v>
      </c>
      <c r="AX1127" s="3">
        <f t="shared" si="198"/>
        <v>21.083333333333336</v>
      </c>
      <c r="AY1127" s="3">
        <f t="shared" si="199"/>
        <v>23.018009768009772</v>
      </c>
      <c r="AZ1127" s="3">
        <f t="shared" si="200"/>
        <v>14.875824175824183</v>
      </c>
      <c r="BA1127" s="3">
        <f t="shared" si="200"/>
        <v>13.048968575284366</v>
      </c>
    </row>
    <row r="1128" spans="1:53">
      <c r="A1128" s="1">
        <v>911900</v>
      </c>
      <c r="B1128">
        <v>22516</v>
      </c>
      <c r="C1128">
        <v>1991</v>
      </c>
      <c r="D1128">
        <v>1</v>
      </c>
      <c r="E1128">
        <v>29</v>
      </c>
      <c r="F1128">
        <v>70.400000000000006</v>
      </c>
      <c r="G1128">
        <v>22</v>
      </c>
      <c r="H1128">
        <v>61.5</v>
      </c>
      <c r="I1128">
        <v>22</v>
      </c>
      <c r="J1128">
        <v>1011.1</v>
      </c>
      <c r="K1128">
        <v>22</v>
      </c>
      <c r="L1128">
        <v>1008.8</v>
      </c>
      <c r="M1128">
        <v>22</v>
      </c>
      <c r="N1128">
        <v>17.2</v>
      </c>
      <c r="O1128">
        <v>22</v>
      </c>
      <c r="P1128">
        <v>7</v>
      </c>
      <c r="Q1128">
        <v>22</v>
      </c>
      <c r="R1128">
        <v>15</v>
      </c>
      <c r="S1128">
        <v>999.9</v>
      </c>
      <c r="T1128">
        <v>84</v>
      </c>
      <c r="V1128">
        <v>57.9</v>
      </c>
      <c r="X1128">
        <v>0.01</v>
      </c>
      <c r="Y1128" t="s">
        <v>19</v>
      </c>
      <c r="Z1128">
        <v>999.9</v>
      </c>
      <c r="AA1128">
        <v>0</v>
      </c>
      <c r="AC1128" s="1"/>
      <c r="AD1128">
        <v>1991</v>
      </c>
      <c r="AE1128">
        <v>29</v>
      </c>
      <c r="AF1128">
        <v>19.399999999999999</v>
      </c>
      <c r="AG1128">
        <v>24.8</v>
      </c>
      <c r="AH1128">
        <v>23.2</v>
      </c>
      <c r="AI1128">
        <v>-99</v>
      </c>
      <c r="AJ1128">
        <v>1.7</v>
      </c>
      <c r="AK1128">
        <v>16.7</v>
      </c>
      <c r="AL1128">
        <v>23.9</v>
      </c>
      <c r="AM1128">
        <v>63.8</v>
      </c>
      <c r="AO1128" s="2">
        <f t="shared" si="190"/>
        <v>33267</v>
      </c>
      <c r="AP1128" s="5">
        <f t="shared" si="191"/>
        <v>1991</v>
      </c>
      <c r="AQ1128" s="5">
        <f t="shared" si="192"/>
        <v>29</v>
      </c>
      <c r="AR1128" s="4">
        <f t="shared" si="193"/>
        <v>28.888888888888889</v>
      </c>
      <c r="AS1128" s="4">
        <f t="shared" si="194"/>
        <v>14.388888888888888</v>
      </c>
      <c r="AT1128" s="4">
        <f t="shared" si="195"/>
        <v>0.254</v>
      </c>
      <c r="AU1128" s="4">
        <f t="shared" si="196"/>
        <v>19.399999999999999</v>
      </c>
      <c r="AV1128" s="4">
        <f t="shared" si="197"/>
        <v>17.017543859649123</v>
      </c>
      <c r="AX1128" s="3">
        <f t="shared" si="198"/>
        <v>21.638888888888889</v>
      </c>
      <c r="AY1128" s="3">
        <f t="shared" si="199"/>
        <v>22.981074481074483</v>
      </c>
      <c r="AZ1128" s="3">
        <f t="shared" si="200"/>
        <v>14.929670329670337</v>
      </c>
      <c r="BA1128" s="3">
        <f t="shared" si="200"/>
        <v>13.096202043570466</v>
      </c>
    </row>
    <row r="1129" spans="1:53">
      <c r="A1129" s="1">
        <v>911900</v>
      </c>
      <c r="B1129">
        <v>22516</v>
      </c>
      <c r="C1129">
        <v>1991</v>
      </c>
      <c r="D1129">
        <v>1</v>
      </c>
      <c r="E1129">
        <v>30</v>
      </c>
      <c r="F1129">
        <v>69.400000000000006</v>
      </c>
      <c r="G1129">
        <v>23</v>
      </c>
      <c r="H1129">
        <v>59.5</v>
      </c>
      <c r="I1129">
        <v>23</v>
      </c>
      <c r="J1129">
        <v>1013.4</v>
      </c>
      <c r="K1129">
        <v>23</v>
      </c>
      <c r="L1129">
        <v>1011</v>
      </c>
      <c r="M1129">
        <v>23</v>
      </c>
      <c r="N1129">
        <v>17.100000000000001</v>
      </c>
      <c r="O1129">
        <v>23</v>
      </c>
      <c r="P1129">
        <v>7</v>
      </c>
      <c r="Q1129">
        <v>23</v>
      </c>
      <c r="R1129">
        <v>15.9</v>
      </c>
      <c r="S1129">
        <v>24.1</v>
      </c>
      <c r="T1129">
        <v>82</v>
      </c>
      <c r="V1129">
        <v>57.9</v>
      </c>
      <c r="X1129">
        <v>0</v>
      </c>
      <c r="Y1129" t="s">
        <v>19</v>
      </c>
      <c r="Z1129">
        <v>999.9</v>
      </c>
      <c r="AA1129">
        <v>0</v>
      </c>
      <c r="AC1129" s="1"/>
      <c r="AD1129">
        <v>1991</v>
      </c>
      <c r="AE1129">
        <v>30</v>
      </c>
      <c r="AF1129">
        <v>20.8</v>
      </c>
      <c r="AG1129">
        <v>23.6</v>
      </c>
      <c r="AH1129">
        <v>22.3</v>
      </c>
      <c r="AI1129">
        <v>-99</v>
      </c>
      <c r="AJ1129">
        <v>3.8</v>
      </c>
      <c r="AK1129">
        <v>19.600000000000001</v>
      </c>
      <c r="AL1129">
        <v>23</v>
      </c>
      <c r="AM1129">
        <v>80.7</v>
      </c>
      <c r="AO1129" s="2">
        <f t="shared" si="190"/>
        <v>33268</v>
      </c>
      <c r="AP1129" s="5">
        <f t="shared" si="191"/>
        <v>1991</v>
      </c>
      <c r="AQ1129" s="5">
        <f t="shared" si="192"/>
        <v>30</v>
      </c>
      <c r="AR1129" s="4">
        <f t="shared" si="193"/>
        <v>27.777777777777779</v>
      </c>
      <c r="AS1129" s="4">
        <f t="shared" si="194"/>
        <v>14.388888888888888</v>
      </c>
      <c r="AT1129" s="4">
        <f t="shared" si="195"/>
        <v>0</v>
      </c>
      <c r="AU1129" s="4">
        <f t="shared" si="196"/>
        <v>20.8</v>
      </c>
      <c r="AV1129" s="4">
        <f t="shared" si="197"/>
        <v>18.245614035087723</v>
      </c>
      <c r="AX1129" s="3">
        <f t="shared" si="198"/>
        <v>21.083333333333332</v>
      </c>
      <c r="AY1129" s="3">
        <f t="shared" si="199"/>
        <v>22.941391941391938</v>
      </c>
      <c r="AZ1129" s="3">
        <f t="shared" si="200"/>
        <v>14.92637362637363</v>
      </c>
      <c r="BA1129" s="3">
        <f t="shared" si="200"/>
        <v>13.093310198573358</v>
      </c>
    </row>
    <row r="1130" spans="1:53">
      <c r="A1130" s="1">
        <v>911900</v>
      </c>
      <c r="B1130">
        <v>22516</v>
      </c>
      <c r="C1130">
        <v>1991</v>
      </c>
      <c r="D1130">
        <v>1</v>
      </c>
      <c r="E1130">
        <v>31</v>
      </c>
      <c r="F1130">
        <v>73.900000000000006</v>
      </c>
      <c r="G1130">
        <v>23</v>
      </c>
      <c r="H1130">
        <v>62.8</v>
      </c>
      <c r="I1130">
        <v>23</v>
      </c>
      <c r="J1130">
        <v>1013.3</v>
      </c>
      <c r="K1130">
        <v>23</v>
      </c>
      <c r="L1130">
        <v>1010.9</v>
      </c>
      <c r="M1130">
        <v>23</v>
      </c>
      <c r="N1130">
        <v>17.100000000000001</v>
      </c>
      <c r="O1130">
        <v>23</v>
      </c>
      <c r="P1130">
        <v>15</v>
      </c>
      <c r="Q1130">
        <v>23</v>
      </c>
      <c r="R1130">
        <v>19</v>
      </c>
      <c r="S1130">
        <v>28.9</v>
      </c>
      <c r="T1130">
        <v>82</v>
      </c>
      <c r="U1130" t="s">
        <v>20</v>
      </c>
      <c r="V1130">
        <v>57.9</v>
      </c>
      <c r="X1130">
        <v>0</v>
      </c>
      <c r="Y1130" t="s">
        <v>18</v>
      </c>
      <c r="Z1130">
        <v>999.9</v>
      </c>
      <c r="AA1130">
        <v>0</v>
      </c>
      <c r="AC1130" s="1"/>
      <c r="AD1130">
        <v>1991</v>
      </c>
      <c r="AE1130">
        <v>31</v>
      </c>
      <c r="AF1130">
        <v>17.899999999999999</v>
      </c>
      <c r="AG1130">
        <v>23.8</v>
      </c>
      <c r="AH1130">
        <v>22.5</v>
      </c>
      <c r="AI1130">
        <v>-99</v>
      </c>
      <c r="AJ1130">
        <v>5.6</v>
      </c>
      <c r="AK1130">
        <v>20.3</v>
      </c>
      <c r="AL1130">
        <v>23.1</v>
      </c>
      <c r="AM1130">
        <v>84</v>
      </c>
      <c r="AO1130" s="2">
        <f t="shared" si="190"/>
        <v>33269</v>
      </c>
      <c r="AP1130" s="5">
        <f t="shared" si="191"/>
        <v>1991</v>
      </c>
      <c r="AQ1130" s="5">
        <f t="shared" si="192"/>
        <v>31</v>
      </c>
      <c r="AR1130" s="4">
        <f t="shared" si="193"/>
        <v>27.777777777777779</v>
      </c>
      <c r="AS1130" s="4">
        <f t="shared" si="194"/>
        <v>14.388888888888888</v>
      </c>
      <c r="AT1130" s="4">
        <f t="shared" si="195"/>
        <v>0</v>
      </c>
      <c r="AU1130" s="4">
        <f t="shared" si="196"/>
        <v>17.899999999999999</v>
      </c>
      <c r="AV1130" s="4">
        <f t="shared" si="197"/>
        <v>15.701754385964913</v>
      </c>
      <c r="AX1130" s="3">
        <f t="shared" si="198"/>
        <v>21.083333333333332</v>
      </c>
      <c r="AY1130" s="3">
        <f t="shared" si="199"/>
        <v>22.895604395604394</v>
      </c>
      <c r="AZ1130" s="3">
        <f t="shared" si="200"/>
        <v>14.949450549450555</v>
      </c>
      <c r="BA1130" s="3">
        <f t="shared" si="200"/>
        <v>13.113553113553115</v>
      </c>
    </row>
    <row r="1131" spans="1:53">
      <c r="A1131" s="1">
        <v>911900</v>
      </c>
      <c r="B1131">
        <v>22516</v>
      </c>
      <c r="C1131">
        <v>1991</v>
      </c>
      <c r="D1131">
        <v>2</v>
      </c>
      <c r="E1131">
        <v>1</v>
      </c>
      <c r="F1131">
        <v>71.7</v>
      </c>
      <c r="G1131">
        <v>23</v>
      </c>
      <c r="H1131">
        <v>63.8</v>
      </c>
      <c r="I1131">
        <v>23</v>
      </c>
      <c r="J1131">
        <v>1015.1</v>
      </c>
      <c r="K1131">
        <v>23</v>
      </c>
      <c r="L1131">
        <v>1012.7</v>
      </c>
      <c r="M1131">
        <v>23</v>
      </c>
      <c r="N1131">
        <v>17.100000000000001</v>
      </c>
      <c r="O1131">
        <v>23</v>
      </c>
      <c r="P1131">
        <v>7.8</v>
      </c>
      <c r="Q1131">
        <v>23</v>
      </c>
      <c r="R1131">
        <v>15.9</v>
      </c>
      <c r="S1131">
        <v>20</v>
      </c>
      <c r="T1131">
        <v>82.9</v>
      </c>
      <c r="V1131">
        <v>61</v>
      </c>
      <c r="X1131">
        <v>0</v>
      </c>
      <c r="Y1131" t="s">
        <v>18</v>
      </c>
      <c r="Z1131">
        <v>999.9</v>
      </c>
      <c r="AA1131">
        <v>0</v>
      </c>
      <c r="AC1131" s="1"/>
      <c r="AD1131">
        <v>1991</v>
      </c>
      <c r="AE1131">
        <v>32</v>
      </c>
      <c r="AF1131">
        <v>21</v>
      </c>
      <c r="AG1131">
        <v>23.8</v>
      </c>
      <c r="AH1131">
        <v>22.2</v>
      </c>
      <c r="AI1131">
        <v>-99</v>
      </c>
      <c r="AJ1131">
        <v>2.2000000000000002</v>
      </c>
      <c r="AK1131">
        <v>19.600000000000001</v>
      </c>
      <c r="AL1131">
        <v>23</v>
      </c>
      <c r="AM1131">
        <v>81.2</v>
      </c>
      <c r="AO1131" s="2">
        <f t="shared" si="190"/>
        <v>33270</v>
      </c>
      <c r="AP1131" s="5">
        <f t="shared" si="191"/>
        <v>1991</v>
      </c>
      <c r="AQ1131" s="5">
        <f t="shared" si="192"/>
        <v>32</v>
      </c>
      <c r="AR1131" s="4">
        <f t="shared" si="193"/>
        <v>28.277777777777779</v>
      </c>
      <c r="AS1131" s="4">
        <f t="shared" si="194"/>
        <v>16.111111111111111</v>
      </c>
      <c r="AT1131" s="4">
        <f t="shared" si="195"/>
        <v>0</v>
      </c>
      <c r="AU1131" s="4">
        <f t="shared" si="196"/>
        <v>21</v>
      </c>
      <c r="AV1131" s="4">
        <f t="shared" si="197"/>
        <v>18.421052631578949</v>
      </c>
      <c r="AX1131" s="3">
        <f t="shared" si="198"/>
        <v>22.194444444444443</v>
      </c>
      <c r="AY1131" s="3">
        <f t="shared" si="199"/>
        <v>22.862026862026855</v>
      </c>
      <c r="AZ1131" s="3">
        <f t="shared" si="200"/>
        <v>15.021978021978029</v>
      </c>
      <c r="BA1131" s="3">
        <f t="shared" si="200"/>
        <v>13.177173703489496</v>
      </c>
    </row>
    <row r="1132" spans="1:53">
      <c r="A1132" s="1">
        <v>911900</v>
      </c>
      <c r="B1132">
        <v>22516</v>
      </c>
      <c r="C1132">
        <v>1991</v>
      </c>
      <c r="D1132">
        <v>2</v>
      </c>
      <c r="E1132">
        <v>2</v>
      </c>
      <c r="F1132">
        <v>73.400000000000006</v>
      </c>
      <c r="G1132">
        <v>21</v>
      </c>
      <c r="H1132">
        <v>65.3</v>
      </c>
      <c r="I1132">
        <v>21</v>
      </c>
      <c r="J1132">
        <v>1014.4</v>
      </c>
      <c r="K1132">
        <v>21</v>
      </c>
      <c r="L1132">
        <v>1012</v>
      </c>
      <c r="M1132">
        <v>21</v>
      </c>
      <c r="N1132">
        <v>17.3</v>
      </c>
      <c r="O1132">
        <v>21</v>
      </c>
      <c r="P1132">
        <v>9.1</v>
      </c>
      <c r="Q1132">
        <v>21</v>
      </c>
      <c r="R1132">
        <v>15.9</v>
      </c>
      <c r="S1132">
        <v>20</v>
      </c>
      <c r="T1132">
        <v>82</v>
      </c>
      <c r="V1132">
        <v>63</v>
      </c>
      <c r="X1132">
        <v>0</v>
      </c>
      <c r="Y1132" t="s">
        <v>18</v>
      </c>
      <c r="Z1132">
        <v>999.9</v>
      </c>
      <c r="AA1132">
        <v>0</v>
      </c>
      <c r="AC1132" s="1"/>
      <c r="AD1132">
        <v>1991</v>
      </c>
      <c r="AE1132">
        <v>33</v>
      </c>
      <c r="AF1132">
        <v>21.3</v>
      </c>
      <c r="AG1132">
        <v>23.8</v>
      </c>
      <c r="AH1132">
        <v>22.6</v>
      </c>
      <c r="AI1132">
        <v>-99</v>
      </c>
      <c r="AJ1132">
        <v>5.5</v>
      </c>
      <c r="AK1132">
        <v>21.1</v>
      </c>
      <c r="AL1132">
        <v>23.2</v>
      </c>
      <c r="AM1132">
        <v>87.7</v>
      </c>
      <c r="AO1132" s="2">
        <f t="shared" si="190"/>
        <v>33271</v>
      </c>
      <c r="AP1132" s="5">
        <f t="shared" si="191"/>
        <v>1991</v>
      </c>
      <c r="AQ1132" s="5">
        <f t="shared" si="192"/>
        <v>33</v>
      </c>
      <c r="AR1132" s="4">
        <f t="shared" si="193"/>
        <v>27.777777777777779</v>
      </c>
      <c r="AS1132" s="4">
        <f t="shared" si="194"/>
        <v>17.222222222222221</v>
      </c>
      <c r="AT1132" s="4">
        <f t="shared" si="195"/>
        <v>0</v>
      </c>
      <c r="AU1132" s="4">
        <f t="shared" si="196"/>
        <v>21.3</v>
      </c>
      <c r="AV1132" s="4">
        <f t="shared" si="197"/>
        <v>18.684210526315791</v>
      </c>
      <c r="AX1132" s="3">
        <f t="shared" si="198"/>
        <v>22.5</v>
      </c>
      <c r="AY1132" s="3">
        <f t="shared" si="199"/>
        <v>22.818986568986563</v>
      </c>
      <c r="AZ1132" s="3">
        <f t="shared" si="200"/>
        <v>15.031868131868137</v>
      </c>
      <c r="BA1132" s="3">
        <f t="shared" si="200"/>
        <v>13.185849238480817</v>
      </c>
    </row>
    <row r="1133" spans="1:53">
      <c r="A1133" s="1">
        <v>911900</v>
      </c>
      <c r="B1133">
        <v>22516</v>
      </c>
      <c r="C1133">
        <v>1991</v>
      </c>
      <c r="D1133">
        <v>2</v>
      </c>
      <c r="E1133">
        <v>3</v>
      </c>
      <c r="F1133">
        <v>75.3</v>
      </c>
      <c r="G1133">
        <v>18</v>
      </c>
      <c r="H1133">
        <v>68.2</v>
      </c>
      <c r="I1133">
        <v>18</v>
      </c>
      <c r="J1133">
        <v>1014</v>
      </c>
      <c r="K1133">
        <v>18</v>
      </c>
      <c r="L1133">
        <v>1011.6</v>
      </c>
      <c r="M1133">
        <v>18</v>
      </c>
      <c r="N1133">
        <v>14.4</v>
      </c>
      <c r="O1133">
        <v>18</v>
      </c>
      <c r="P1133">
        <v>11.3</v>
      </c>
      <c r="Q1133">
        <v>18</v>
      </c>
      <c r="R1133">
        <v>20</v>
      </c>
      <c r="S1133">
        <v>999.9</v>
      </c>
      <c r="T1133">
        <v>82</v>
      </c>
      <c r="V1133">
        <v>70</v>
      </c>
      <c r="X1133">
        <v>3.15</v>
      </c>
      <c r="Y1133" t="s">
        <v>19</v>
      </c>
      <c r="Z1133">
        <v>999.9</v>
      </c>
      <c r="AA1133">
        <v>10000</v>
      </c>
      <c r="AC1133" s="1"/>
      <c r="AD1133">
        <v>1991</v>
      </c>
      <c r="AE1133">
        <v>34</v>
      </c>
      <c r="AF1133">
        <v>14.4</v>
      </c>
      <c r="AG1133">
        <v>24.7</v>
      </c>
      <c r="AH1133">
        <v>22.9</v>
      </c>
      <c r="AI1133">
        <v>-99</v>
      </c>
      <c r="AJ1133">
        <v>4.2</v>
      </c>
      <c r="AK1133">
        <v>21.2</v>
      </c>
      <c r="AL1133">
        <v>23.4</v>
      </c>
      <c r="AM1133">
        <v>87.8</v>
      </c>
      <c r="AO1133" s="2">
        <f t="shared" si="190"/>
        <v>33272</v>
      </c>
      <c r="AP1133" s="5">
        <f t="shared" si="191"/>
        <v>1991</v>
      </c>
      <c r="AQ1133" s="5">
        <f t="shared" si="192"/>
        <v>34</v>
      </c>
      <c r="AR1133" s="4">
        <f t="shared" si="193"/>
        <v>27.777777777777779</v>
      </c>
      <c r="AS1133" s="4">
        <f t="shared" si="194"/>
        <v>21.111111111111111</v>
      </c>
      <c r="AT1133" s="4">
        <f t="shared" si="195"/>
        <v>80.009999999999991</v>
      </c>
      <c r="AU1133" s="4">
        <f t="shared" si="196"/>
        <v>14.4</v>
      </c>
      <c r="AV1133" s="4">
        <f t="shared" si="197"/>
        <v>12.631578947368423</v>
      </c>
      <c r="AX1133" s="3">
        <f t="shared" si="198"/>
        <v>24.444444444444443</v>
      </c>
      <c r="AY1133" s="3">
        <f t="shared" si="199"/>
        <v>22.821733821733819</v>
      </c>
      <c r="AZ1133" s="3">
        <f t="shared" si="200"/>
        <v>14.962637362637366</v>
      </c>
      <c r="BA1133" s="3">
        <f t="shared" si="200"/>
        <v>13.125120493541544</v>
      </c>
    </row>
    <row r="1134" spans="1:53">
      <c r="A1134" s="1">
        <v>911900</v>
      </c>
      <c r="B1134">
        <v>22516</v>
      </c>
      <c r="C1134">
        <v>1991</v>
      </c>
      <c r="D1134">
        <v>2</v>
      </c>
      <c r="E1134">
        <v>4</v>
      </c>
      <c r="F1134">
        <v>71.5</v>
      </c>
      <c r="G1134">
        <v>24</v>
      </c>
      <c r="H1134">
        <v>67.599999999999994</v>
      </c>
      <c r="I1134">
        <v>24</v>
      </c>
      <c r="J1134">
        <v>1015.3</v>
      </c>
      <c r="K1134">
        <v>24</v>
      </c>
      <c r="L1134">
        <v>1013</v>
      </c>
      <c r="M1134">
        <v>24</v>
      </c>
      <c r="N1134">
        <v>15.8</v>
      </c>
      <c r="O1134">
        <v>24</v>
      </c>
      <c r="P1134">
        <v>7.1</v>
      </c>
      <c r="Q1134">
        <v>24</v>
      </c>
      <c r="R1134">
        <v>18.100000000000001</v>
      </c>
      <c r="S1134">
        <v>24.1</v>
      </c>
      <c r="T1134">
        <v>82.9</v>
      </c>
      <c r="U1134" t="s">
        <v>20</v>
      </c>
      <c r="V1134">
        <v>64</v>
      </c>
      <c r="X1134">
        <v>0.12</v>
      </c>
      <c r="Y1134" t="s">
        <v>19</v>
      </c>
      <c r="Z1134">
        <v>999.9</v>
      </c>
      <c r="AA1134">
        <v>10000</v>
      </c>
      <c r="AC1134" s="1"/>
      <c r="AD1134">
        <v>1991</v>
      </c>
      <c r="AE1134">
        <v>35</v>
      </c>
      <c r="AF1134">
        <v>17.8</v>
      </c>
      <c r="AG1134">
        <v>25.7</v>
      </c>
      <c r="AH1134">
        <v>22.9</v>
      </c>
      <c r="AI1134">
        <v>-99</v>
      </c>
      <c r="AJ1134">
        <v>4.5</v>
      </c>
      <c r="AK1134">
        <v>21.6</v>
      </c>
      <c r="AL1134">
        <v>24.1</v>
      </c>
      <c r="AM1134">
        <v>85.8</v>
      </c>
      <c r="AO1134" s="2">
        <f t="shared" si="190"/>
        <v>33273</v>
      </c>
      <c r="AP1134" s="5">
        <f t="shared" si="191"/>
        <v>1991</v>
      </c>
      <c r="AQ1134" s="5">
        <f t="shared" si="192"/>
        <v>35</v>
      </c>
      <c r="AR1134" s="4">
        <f t="shared" si="193"/>
        <v>28.277777777777779</v>
      </c>
      <c r="AS1134" s="4">
        <f t="shared" si="194"/>
        <v>17.777777777777779</v>
      </c>
      <c r="AT1134" s="4">
        <f t="shared" si="195"/>
        <v>3.048</v>
      </c>
      <c r="AU1134" s="4">
        <f t="shared" si="196"/>
        <v>17.8</v>
      </c>
      <c r="AV1134" s="4">
        <f t="shared" si="197"/>
        <v>15.6140350877193</v>
      </c>
      <c r="AX1134" s="3">
        <f t="shared" si="198"/>
        <v>23.027777777777779</v>
      </c>
      <c r="AY1134" s="3">
        <f t="shared" si="199"/>
        <v>22.806166056166049</v>
      </c>
      <c r="AZ1134" s="3">
        <f t="shared" si="200"/>
        <v>15.013186813186817</v>
      </c>
      <c r="BA1134" s="3">
        <f t="shared" si="200"/>
        <v>13.169462116830536</v>
      </c>
    </row>
    <row r="1135" spans="1:53">
      <c r="A1135" s="1">
        <v>911900</v>
      </c>
      <c r="B1135">
        <v>22516</v>
      </c>
      <c r="C1135">
        <v>1991</v>
      </c>
      <c r="D1135">
        <v>2</v>
      </c>
      <c r="E1135">
        <v>5</v>
      </c>
      <c r="F1135">
        <v>76.400000000000006</v>
      </c>
      <c r="G1135">
        <v>23</v>
      </c>
      <c r="H1135">
        <v>68.8</v>
      </c>
      <c r="I1135">
        <v>22</v>
      </c>
      <c r="J1135">
        <v>1015</v>
      </c>
      <c r="K1135">
        <v>23</v>
      </c>
      <c r="L1135">
        <v>1012.6</v>
      </c>
      <c r="M1135">
        <v>23</v>
      </c>
      <c r="N1135">
        <v>17.3</v>
      </c>
      <c r="O1135">
        <v>23</v>
      </c>
      <c r="P1135">
        <v>12.2</v>
      </c>
      <c r="Q1135">
        <v>23</v>
      </c>
      <c r="R1135">
        <v>18.100000000000001</v>
      </c>
      <c r="S1135">
        <v>24.1</v>
      </c>
      <c r="T1135">
        <v>84</v>
      </c>
      <c r="U1135" t="s">
        <v>20</v>
      </c>
      <c r="V1135">
        <v>64</v>
      </c>
      <c r="X1135">
        <v>0</v>
      </c>
      <c r="Y1135" t="s">
        <v>19</v>
      </c>
      <c r="Z1135">
        <v>999.9</v>
      </c>
      <c r="AA1135">
        <v>0</v>
      </c>
      <c r="AC1135" s="1"/>
      <c r="AD1135">
        <v>1991</v>
      </c>
      <c r="AE1135">
        <v>36</v>
      </c>
      <c r="AF1135">
        <v>21.6</v>
      </c>
      <c r="AG1135">
        <v>24.6</v>
      </c>
      <c r="AH1135">
        <v>23.2</v>
      </c>
      <c r="AI1135">
        <v>-99</v>
      </c>
      <c r="AJ1135">
        <v>2.5</v>
      </c>
      <c r="AK1135">
        <v>19.8</v>
      </c>
      <c r="AL1135">
        <v>24.1</v>
      </c>
      <c r="AM1135">
        <v>76.7</v>
      </c>
      <c r="AO1135" s="2">
        <f t="shared" si="190"/>
        <v>33274</v>
      </c>
      <c r="AP1135" s="5">
        <f t="shared" si="191"/>
        <v>1991</v>
      </c>
      <c r="AQ1135" s="5">
        <f t="shared" si="192"/>
        <v>36</v>
      </c>
      <c r="AR1135" s="4">
        <f t="shared" si="193"/>
        <v>28.888888888888889</v>
      </c>
      <c r="AS1135" s="4">
        <f t="shared" si="194"/>
        <v>17.777777777777779</v>
      </c>
      <c r="AT1135" s="4">
        <f t="shared" si="195"/>
        <v>0</v>
      </c>
      <c r="AU1135" s="4">
        <f t="shared" si="196"/>
        <v>21.6</v>
      </c>
      <c r="AV1135" s="4">
        <f t="shared" si="197"/>
        <v>18.947368421052634</v>
      </c>
      <c r="AX1135" s="3">
        <f t="shared" si="198"/>
        <v>23.333333333333336</v>
      </c>
      <c r="AY1135" s="3">
        <f t="shared" si="199"/>
        <v>22.784493284493276</v>
      </c>
      <c r="AZ1135" s="3">
        <f t="shared" si="200"/>
        <v>15.053846153846157</v>
      </c>
      <c r="BA1135" s="3">
        <f t="shared" si="200"/>
        <v>13.205128205128203</v>
      </c>
    </row>
    <row r="1136" spans="1:53">
      <c r="A1136" s="1">
        <v>911900</v>
      </c>
      <c r="B1136">
        <v>22516</v>
      </c>
      <c r="C1136">
        <v>1991</v>
      </c>
      <c r="D1136">
        <v>2</v>
      </c>
      <c r="E1136">
        <v>6</v>
      </c>
      <c r="F1136">
        <v>73</v>
      </c>
      <c r="G1136">
        <v>22</v>
      </c>
      <c r="H1136">
        <v>65.400000000000006</v>
      </c>
      <c r="I1136">
        <v>22</v>
      </c>
      <c r="J1136">
        <v>1015.7</v>
      </c>
      <c r="K1136">
        <v>22</v>
      </c>
      <c r="L1136">
        <v>1013.3</v>
      </c>
      <c r="M1136">
        <v>22</v>
      </c>
      <c r="N1136">
        <v>17.399999999999999</v>
      </c>
      <c r="O1136">
        <v>22</v>
      </c>
      <c r="P1136">
        <v>5.3</v>
      </c>
      <c r="Q1136">
        <v>22</v>
      </c>
      <c r="R1136">
        <v>15</v>
      </c>
      <c r="S1136">
        <v>999.9</v>
      </c>
      <c r="T1136">
        <v>84</v>
      </c>
      <c r="V1136">
        <v>62.1</v>
      </c>
      <c r="X1136">
        <v>0</v>
      </c>
      <c r="Y1136" t="s">
        <v>19</v>
      </c>
      <c r="Z1136">
        <v>999.9</v>
      </c>
      <c r="AA1136">
        <v>0</v>
      </c>
      <c r="AC1136" s="1"/>
      <c r="AD1136">
        <v>1991</v>
      </c>
      <c r="AE1136">
        <v>37</v>
      </c>
      <c r="AF1136">
        <v>21.3</v>
      </c>
      <c r="AG1136">
        <v>24.6</v>
      </c>
      <c r="AH1136">
        <v>22.7</v>
      </c>
      <c r="AI1136">
        <v>-99</v>
      </c>
      <c r="AJ1136">
        <v>3.1</v>
      </c>
      <c r="AK1136">
        <v>19.399999999999999</v>
      </c>
      <c r="AL1136">
        <v>23.6</v>
      </c>
      <c r="AM1136">
        <v>76.8</v>
      </c>
      <c r="AO1136" s="2">
        <f t="shared" si="190"/>
        <v>33275</v>
      </c>
      <c r="AP1136" s="5">
        <f t="shared" si="191"/>
        <v>1991</v>
      </c>
      <c r="AQ1136" s="5">
        <f t="shared" si="192"/>
        <v>37</v>
      </c>
      <c r="AR1136" s="4">
        <f t="shared" si="193"/>
        <v>28.888888888888889</v>
      </c>
      <c r="AS1136" s="4">
        <f t="shared" si="194"/>
        <v>16.722222222222221</v>
      </c>
      <c r="AT1136" s="4">
        <f t="shared" si="195"/>
        <v>0</v>
      </c>
      <c r="AU1136" s="4">
        <f t="shared" si="196"/>
        <v>21.3</v>
      </c>
      <c r="AV1136" s="4">
        <f t="shared" si="197"/>
        <v>18.684210526315791</v>
      </c>
      <c r="AX1136" s="3">
        <f t="shared" si="198"/>
        <v>22.805555555555557</v>
      </c>
      <c r="AY1136" s="3">
        <f t="shared" si="199"/>
        <v>22.751221001220994</v>
      </c>
      <c r="AZ1136" s="3">
        <f t="shared" si="200"/>
        <v>15.123076923076926</v>
      </c>
      <c r="BA1136" s="3">
        <f t="shared" si="200"/>
        <v>13.265856950067475</v>
      </c>
    </row>
    <row r="1137" spans="1:53">
      <c r="A1137" s="1">
        <v>911900</v>
      </c>
      <c r="B1137">
        <v>22516</v>
      </c>
      <c r="C1137">
        <v>1991</v>
      </c>
      <c r="D1137">
        <v>2</v>
      </c>
      <c r="E1137">
        <v>7</v>
      </c>
      <c r="F1137">
        <v>72.5</v>
      </c>
      <c r="G1137">
        <v>23</v>
      </c>
      <c r="H1137">
        <v>65.7</v>
      </c>
      <c r="I1137">
        <v>23</v>
      </c>
      <c r="J1137">
        <v>1015.1</v>
      </c>
      <c r="K1137">
        <v>23</v>
      </c>
      <c r="L1137">
        <v>1012.7</v>
      </c>
      <c r="M1137">
        <v>23</v>
      </c>
      <c r="N1137">
        <v>16</v>
      </c>
      <c r="O1137">
        <v>23</v>
      </c>
      <c r="P1137">
        <v>5.0999999999999996</v>
      </c>
      <c r="Q1137">
        <v>23</v>
      </c>
      <c r="R1137">
        <v>11.1</v>
      </c>
      <c r="S1137">
        <v>999.9</v>
      </c>
      <c r="T1137">
        <v>84.9</v>
      </c>
      <c r="V1137">
        <v>62.1</v>
      </c>
      <c r="X1137">
        <v>0</v>
      </c>
      <c r="Y1137" t="s">
        <v>19</v>
      </c>
      <c r="Z1137">
        <v>999.9</v>
      </c>
      <c r="AA1137">
        <v>0</v>
      </c>
      <c r="AC1137" s="1"/>
      <c r="AD1137">
        <v>1991</v>
      </c>
      <c r="AE1137">
        <v>38</v>
      </c>
      <c r="AF1137">
        <v>21.1</v>
      </c>
      <c r="AG1137">
        <v>25</v>
      </c>
      <c r="AH1137">
        <v>22.9</v>
      </c>
      <c r="AI1137">
        <v>-99</v>
      </c>
      <c r="AJ1137">
        <v>2.7</v>
      </c>
      <c r="AK1137">
        <v>18.899999999999999</v>
      </c>
      <c r="AL1137">
        <v>23.9</v>
      </c>
      <c r="AM1137">
        <v>72.900000000000006</v>
      </c>
      <c r="AO1137" s="2">
        <f t="shared" si="190"/>
        <v>33276</v>
      </c>
      <c r="AP1137" s="5">
        <f t="shared" si="191"/>
        <v>1991</v>
      </c>
      <c r="AQ1137" s="5">
        <f t="shared" si="192"/>
        <v>38</v>
      </c>
      <c r="AR1137" s="4">
        <f t="shared" si="193"/>
        <v>29.388888888888893</v>
      </c>
      <c r="AS1137" s="4">
        <f t="shared" si="194"/>
        <v>16.722222222222221</v>
      </c>
      <c r="AT1137" s="4">
        <f t="shared" si="195"/>
        <v>0</v>
      </c>
      <c r="AU1137" s="4">
        <f t="shared" si="196"/>
        <v>21.1</v>
      </c>
      <c r="AV1137" s="4">
        <f t="shared" si="197"/>
        <v>18.508771929824565</v>
      </c>
      <c r="AX1137" s="3">
        <f t="shared" si="198"/>
        <v>23.055555555555557</v>
      </c>
      <c r="AY1137" s="3">
        <f t="shared" si="199"/>
        <v>22.708485958485952</v>
      </c>
      <c r="AZ1137" s="3">
        <f t="shared" si="200"/>
        <v>15.142857142857142</v>
      </c>
      <c r="BA1137" s="3">
        <f t="shared" si="200"/>
        <v>13.283208020050127</v>
      </c>
    </row>
    <row r="1138" spans="1:53">
      <c r="A1138" s="1">
        <v>911900</v>
      </c>
      <c r="B1138">
        <v>22516</v>
      </c>
      <c r="C1138">
        <v>1991</v>
      </c>
      <c r="D1138">
        <v>2</v>
      </c>
      <c r="E1138">
        <v>8</v>
      </c>
      <c r="F1138">
        <v>72.900000000000006</v>
      </c>
      <c r="G1138">
        <v>23</v>
      </c>
      <c r="H1138">
        <v>65.099999999999994</v>
      </c>
      <c r="I1138">
        <v>23</v>
      </c>
      <c r="J1138">
        <v>1014.7</v>
      </c>
      <c r="K1138">
        <v>23</v>
      </c>
      <c r="L1138">
        <v>1012.4</v>
      </c>
      <c r="M1138">
        <v>23</v>
      </c>
      <c r="N1138">
        <v>14.9</v>
      </c>
      <c r="O1138">
        <v>23</v>
      </c>
      <c r="P1138">
        <v>6.9</v>
      </c>
      <c r="Q1138">
        <v>23</v>
      </c>
      <c r="R1138">
        <v>17.100000000000001</v>
      </c>
      <c r="S1138">
        <v>999.9</v>
      </c>
      <c r="T1138">
        <v>84</v>
      </c>
      <c r="V1138">
        <v>62.1</v>
      </c>
      <c r="X1138">
        <v>0</v>
      </c>
      <c r="Y1138" t="s">
        <v>19</v>
      </c>
      <c r="Z1138">
        <v>999.9</v>
      </c>
      <c r="AA1138">
        <v>0</v>
      </c>
      <c r="AC1138" s="1"/>
      <c r="AD1138">
        <v>1991</v>
      </c>
      <c r="AE1138">
        <v>39</v>
      </c>
      <c r="AF1138">
        <v>20.6</v>
      </c>
      <c r="AG1138">
        <v>23.8</v>
      </c>
      <c r="AH1138">
        <v>22.7</v>
      </c>
      <c r="AI1138">
        <v>-99</v>
      </c>
      <c r="AJ1138">
        <v>3.1</v>
      </c>
      <c r="AK1138">
        <v>19.2</v>
      </c>
      <c r="AL1138">
        <v>23.3</v>
      </c>
      <c r="AM1138">
        <v>77.3</v>
      </c>
      <c r="AO1138" s="2">
        <f t="shared" si="190"/>
        <v>33277</v>
      </c>
      <c r="AP1138" s="5">
        <f t="shared" si="191"/>
        <v>1991</v>
      </c>
      <c r="AQ1138" s="5">
        <f t="shared" si="192"/>
        <v>39</v>
      </c>
      <c r="AR1138" s="4">
        <f t="shared" si="193"/>
        <v>28.888888888888889</v>
      </c>
      <c r="AS1138" s="4">
        <f t="shared" si="194"/>
        <v>16.722222222222221</v>
      </c>
      <c r="AT1138" s="4">
        <f t="shared" si="195"/>
        <v>0</v>
      </c>
      <c r="AU1138" s="4">
        <f t="shared" si="196"/>
        <v>20.6</v>
      </c>
      <c r="AV1138" s="4">
        <f t="shared" si="197"/>
        <v>18.070175438596493</v>
      </c>
      <c r="AX1138" s="3">
        <f t="shared" si="198"/>
        <v>22.805555555555557</v>
      </c>
      <c r="AY1138" s="3">
        <f t="shared" si="199"/>
        <v>22.681623931623921</v>
      </c>
      <c r="AZ1138" s="3">
        <f t="shared" si="200"/>
        <v>15.16043956043956</v>
      </c>
      <c r="BA1138" s="3">
        <f t="shared" si="200"/>
        <v>13.298631193368037</v>
      </c>
    </row>
    <row r="1139" spans="1:53">
      <c r="A1139" s="1">
        <v>911900</v>
      </c>
      <c r="B1139">
        <v>22516</v>
      </c>
      <c r="C1139">
        <v>1991</v>
      </c>
      <c r="D1139">
        <v>2</v>
      </c>
      <c r="E1139">
        <v>9</v>
      </c>
      <c r="F1139">
        <v>74.099999999999994</v>
      </c>
      <c r="G1139">
        <v>22</v>
      </c>
      <c r="H1139">
        <v>65.900000000000006</v>
      </c>
      <c r="I1139">
        <v>22</v>
      </c>
      <c r="J1139">
        <v>1014.4</v>
      </c>
      <c r="K1139">
        <v>22</v>
      </c>
      <c r="L1139">
        <v>1012</v>
      </c>
      <c r="M1139">
        <v>22</v>
      </c>
      <c r="N1139">
        <v>15.8</v>
      </c>
      <c r="O1139">
        <v>22</v>
      </c>
      <c r="P1139">
        <v>6.9</v>
      </c>
      <c r="Q1139">
        <v>22</v>
      </c>
      <c r="R1139">
        <v>17.100000000000001</v>
      </c>
      <c r="S1139">
        <v>999.9</v>
      </c>
      <c r="T1139">
        <v>82.9</v>
      </c>
      <c r="V1139">
        <v>62.1</v>
      </c>
      <c r="X1139">
        <v>0</v>
      </c>
      <c r="Y1139" t="s">
        <v>19</v>
      </c>
      <c r="Z1139">
        <v>999.9</v>
      </c>
      <c r="AA1139">
        <v>0</v>
      </c>
      <c r="AC1139" s="1"/>
      <c r="AD1139">
        <v>1991</v>
      </c>
      <c r="AE1139">
        <v>40</v>
      </c>
      <c r="AF1139">
        <v>20.7</v>
      </c>
      <c r="AG1139">
        <v>23.7</v>
      </c>
      <c r="AH1139">
        <v>22.7</v>
      </c>
      <c r="AI1139">
        <v>-99</v>
      </c>
      <c r="AJ1139">
        <v>2.1</v>
      </c>
      <c r="AK1139">
        <v>18.7</v>
      </c>
      <c r="AL1139">
        <v>23.1</v>
      </c>
      <c r="AM1139">
        <v>75.599999999999994</v>
      </c>
      <c r="AO1139" s="2">
        <f t="shared" si="190"/>
        <v>33278</v>
      </c>
      <c r="AP1139" s="5">
        <f t="shared" si="191"/>
        <v>1991</v>
      </c>
      <c r="AQ1139" s="5">
        <f t="shared" si="192"/>
        <v>40</v>
      </c>
      <c r="AR1139" s="4">
        <f t="shared" si="193"/>
        <v>28.277777777777779</v>
      </c>
      <c r="AS1139" s="4">
        <f t="shared" si="194"/>
        <v>16.722222222222221</v>
      </c>
      <c r="AT1139" s="4">
        <f t="shared" si="195"/>
        <v>0</v>
      </c>
      <c r="AU1139" s="4">
        <f t="shared" si="196"/>
        <v>20.7</v>
      </c>
      <c r="AV1139" s="4">
        <f t="shared" si="197"/>
        <v>18.157894736842106</v>
      </c>
      <c r="AX1139" s="3">
        <f t="shared" si="198"/>
        <v>22.5</v>
      </c>
      <c r="AY1139" s="3">
        <f t="shared" si="199"/>
        <v>22.659951159951152</v>
      </c>
      <c r="AZ1139" s="3">
        <f t="shared" si="200"/>
        <v>15.174725274725274</v>
      </c>
      <c r="BA1139" s="3">
        <f t="shared" si="200"/>
        <v>13.311162521688837</v>
      </c>
    </row>
    <row r="1140" spans="1:53">
      <c r="A1140" s="1">
        <v>911900</v>
      </c>
      <c r="B1140">
        <v>22516</v>
      </c>
      <c r="C1140">
        <v>1991</v>
      </c>
      <c r="D1140">
        <v>2</v>
      </c>
      <c r="E1140">
        <v>10</v>
      </c>
      <c r="F1140">
        <v>73.7</v>
      </c>
      <c r="G1140">
        <v>18</v>
      </c>
      <c r="H1140">
        <v>65.2</v>
      </c>
      <c r="I1140">
        <v>18</v>
      </c>
      <c r="J1140">
        <v>1014.5</v>
      </c>
      <c r="K1140">
        <v>18</v>
      </c>
      <c r="L1140">
        <v>1012.1</v>
      </c>
      <c r="M1140">
        <v>18</v>
      </c>
      <c r="N1140">
        <v>16.8</v>
      </c>
      <c r="O1140">
        <v>18</v>
      </c>
      <c r="P1140">
        <v>5.8</v>
      </c>
      <c r="Q1140">
        <v>18</v>
      </c>
      <c r="R1140">
        <v>13</v>
      </c>
      <c r="S1140">
        <v>999.9</v>
      </c>
      <c r="T1140">
        <v>84</v>
      </c>
      <c r="U1140" t="s">
        <v>20</v>
      </c>
      <c r="V1140">
        <v>62.1</v>
      </c>
      <c r="X1140">
        <v>0</v>
      </c>
      <c r="Y1140" t="s">
        <v>19</v>
      </c>
      <c r="Z1140">
        <v>999.9</v>
      </c>
      <c r="AA1140">
        <v>0</v>
      </c>
      <c r="AC1140" s="1"/>
      <c r="AD1140">
        <v>1991</v>
      </c>
      <c r="AE1140">
        <v>41</v>
      </c>
      <c r="AF1140">
        <v>22</v>
      </c>
      <c r="AG1140">
        <v>24.4</v>
      </c>
      <c r="AH1140">
        <v>23.1</v>
      </c>
      <c r="AI1140">
        <v>-99</v>
      </c>
      <c r="AJ1140">
        <v>3.2</v>
      </c>
      <c r="AK1140">
        <v>18.2</v>
      </c>
      <c r="AL1140">
        <v>23.9</v>
      </c>
      <c r="AM1140">
        <v>70.099999999999994</v>
      </c>
      <c r="AO1140" s="2">
        <f t="shared" si="190"/>
        <v>33279</v>
      </c>
      <c r="AP1140" s="5">
        <f t="shared" si="191"/>
        <v>1991</v>
      </c>
      <c r="AQ1140" s="5">
        <f t="shared" si="192"/>
        <v>41</v>
      </c>
      <c r="AR1140" s="4">
        <f t="shared" si="193"/>
        <v>28.888888888888889</v>
      </c>
      <c r="AS1140" s="4">
        <f t="shared" si="194"/>
        <v>16.722222222222221</v>
      </c>
      <c r="AT1140" s="4">
        <f t="shared" si="195"/>
        <v>0</v>
      </c>
      <c r="AU1140" s="4">
        <f t="shared" si="196"/>
        <v>22</v>
      </c>
      <c r="AV1140" s="4">
        <f t="shared" si="197"/>
        <v>19.298245614035089</v>
      </c>
      <c r="AX1140" s="3">
        <f t="shared" si="198"/>
        <v>22.805555555555557</v>
      </c>
      <c r="AY1140" s="3">
        <f t="shared" si="199"/>
        <v>22.64774114774114</v>
      </c>
      <c r="AZ1140" s="3">
        <f t="shared" si="200"/>
        <v>15.264835164835164</v>
      </c>
      <c r="BA1140" s="3">
        <f t="shared" si="200"/>
        <v>13.390206284943128</v>
      </c>
    </row>
    <row r="1141" spans="1:53">
      <c r="A1141" s="1">
        <v>911900</v>
      </c>
      <c r="B1141">
        <v>22516</v>
      </c>
      <c r="C1141">
        <v>1991</v>
      </c>
      <c r="D1141">
        <v>2</v>
      </c>
      <c r="E1141">
        <v>11</v>
      </c>
      <c r="F1141">
        <v>73.7</v>
      </c>
      <c r="G1141">
        <v>23</v>
      </c>
      <c r="H1141">
        <v>64.400000000000006</v>
      </c>
      <c r="I1141">
        <v>23</v>
      </c>
      <c r="J1141">
        <v>1013.9</v>
      </c>
      <c r="K1141">
        <v>23</v>
      </c>
      <c r="L1141">
        <v>1011.6</v>
      </c>
      <c r="M1141">
        <v>23</v>
      </c>
      <c r="N1141">
        <v>15.3</v>
      </c>
      <c r="O1141">
        <v>23</v>
      </c>
      <c r="P1141">
        <v>5.8</v>
      </c>
      <c r="Q1141">
        <v>23</v>
      </c>
      <c r="R1141">
        <v>14</v>
      </c>
      <c r="S1141">
        <v>20</v>
      </c>
      <c r="T1141">
        <v>84</v>
      </c>
      <c r="V1141">
        <v>62.1</v>
      </c>
      <c r="X1141">
        <v>0</v>
      </c>
      <c r="Y1141" t="s">
        <v>19</v>
      </c>
      <c r="Z1141">
        <v>999.9</v>
      </c>
      <c r="AA1141">
        <v>0</v>
      </c>
      <c r="AC1141" s="1"/>
      <c r="AD1141">
        <v>1991</v>
      </c>
      <c r="AE1141">
        <v>42</v>
      </c>
      <c r="AF1141">
        <v>21.9</v>
      </c>
      <c r="AG1141">
        <v>24.6</v>
      </c>
      <c r="AH1141">
        <v>22.8</v>
      </c>
      <c r="AI1141">
        <v>-99</v>
      </c>
      <c r="AJ1141">
        <v>3.8</v>
      </c>
      <c r="AK1141">
        <v>19.600000000000001</v>
      </c>
      <c r="AL1141">
        <v>23.8</v>
      </c>
      <c r="AM1141">
        <v>77.099999999999994</v>
      </c>
      <c r="AO1141" s="2">
        <f t="shared" si="190"/>
        <v>33280</v>
      </c>
      <c r="AP1141" s="5">
        <f t="shared" si="191"/>
        <v>1991</v>
      </c>
      <c r="AQ1141" s="5">
        <f t="shared" si="192"/>
        <v>42</v>
      </c>
      <c r="AR1141" s="4">
        <f t="shared" si="193"/>
        <v>28.888888888888889</v>
      </c>
      <c r="AS1141" s="4">
        <f t="shared" si="194"/>
        <v>16.722222222222221</v>
      </c>
      <c r="AT1141" s="4">
        <f t="shared" si="195"/>
        <v>0</v>
      </c>
      <c r="AU1141" s="4">
        <f t="shared" si="196"/>
        <v>21.9</v>
      </c>
      <c r="AV1141" s="4">
        <f t="shared" si="197"/>
        <v>19.210526315789473</v>
      </c>
      <c r="AX1141" s="3">
        <f t="shared" si="198"/>
        <v>22.805555555555557</v>
      </c>
      <c r="AY1141" s="3">
        <f t="shared" si="199"/>
        <v>22.617521367521363</v>
      </c>
      <c r="AZ1141" s="3">
        <f t="shared" si="200"/>
        <v>15.472527472527473</v>
      </c>
      <c r="BA1141" s="3">
        <f t="shared" si="200"/>
        <v>13.572392519760937</v>
      </c>
    </row>
    <row r="1142" spans="1:53">
      <c r="A1142" s="1">
        <v>911900</v>
      </c>
      <c r="B1142">
        <v>22516</v>
      </c>
      <c r="C1142">
        <v>1991</v>
      </c>
      <c r="D1142">
        <v>2</v>
      </c>
      <c r="E1142">
        <v>12</v>
      </c>
      <c r="F1142">
        <v>74.5</v>
      </c>
      <c r="G1142">
        <v>22</v>
      </c>
      <c r="H1142">
        <v>64.3</v>
      </c>
      <c r="I1142">
        <v>22</v>
      </c>
      <c r="J1142">
        <v>1014.6</v>
      </c>
      <c r="K1142">
        <v>22</v>
      </c>
      <c r="L1142">
        <v>1012.2</v>
      </c>
      <c r="M1142">
        <v>22</v>
      </c>
      <c r="N1142">
        <v>15.8</v>
      </c>
      <c r="O1142">
        <v>22</v>
      </c>
      <c r="P1142">
        <v>8.4</v>
      </c>
      <c r="Q1142">
        <v>22</v>
      </c>
      <c r="R1142">
        <v>15</v>
      </c>
      <c r="S1142">
        <v>999.9</v>
      </c>
      <c r="T1142">
        <v>84.9</v>
      </c>
      <c r="V1142">
        <v>63</v>
      </c>
      <c r="X1142">
        <v>0</v>
      </c>
      <c r="Y1142" t="s">
        <v>19</v>
      </c>
      <c r="Z1142">
        <v>999.9</v>
      </c>
      <c r="AA1142">
        <v>0</v>
      </c>
      <c r="AC1142" s="1"/>
      <c r="AD1142">
        <v>1991</v>
      </c>
      <c r="AE1142">
        <v>43</v>
      </c>
      <c r="AF1142">
        <v>19.3</v>
      </c>
      <c r="AG1142">
        <v>24.4</v>
      </c>
      <c r="AH1142">
        <v>23.2</v>
      </c>
      <c r="AI1142">
        <v>-99</v>
      </c>
      <c r="AJ1142">
        <v>2.7</v>
      </c>
      <c r="AK1142">
        <v>21.3</v>
      </c>
      <c r="AL1142">
        <v>23.6</v>
      </c>
      <c r="AM1142">
        <v>86.7</v>
      </c>
      <c r="AO1142" s="2">
        <f t="shared" si="190"/>
        <v>33281</v>
      </c>
      <c r="AP1142" s="5">
        <f t="shared" si="191"/>
        <v>1991</v>
      </c>
      <c r="AQ1142" s="5">
        <f t="shared" si="192"/>
        <v>43</v>
      </c>
      <c r="AR1142" s="4">
        <f t="shared" si="193"/>
        <v>29.388888888888893</v>
      </c>
      <c r="AS1142" s="4">
        <f t="shared" si="194"/>
        <v>17.222222222222221</v>
      </c>
      <c r="AT1142" s="4">
        <f t="shared" si="195"/>
        <v>0</v>
      </c>
      <c r="AU1142" s="4">
        <f t="shared" si="196"/>
        <v>19.3</v>
      </c>
      <c r="AV1142" s="4">
        <f t="shared" si="197"/>
        <v>16.92982456140351</v>
      </c>
      <c r="AX1142" s="3">
        <f t="shared" si="198"/>
        <v>23.305555555555557</v>
      </c>
      <c r="AY1142" s="3">
        <f t="shared" si="199"/>
        <v>22.592796092796085</v>
      </c>
      <c r="AZ1142" s="3">
        <f t="shared" si="200"/>
        <v>15.532967032967033</v>
      </c>
      <c r="BA1142" s="3">
        <f t="shared" si="200"/>
        <v>13.625409678041256</v>
      </c>
    </row>
    <row r="1143" spans="1:53">
      <c r="A1143" s="1">
        <v>911900</v>
      </c>
      <c r="B1143">
        <v>22516</v>
      </c>
      <c r="C1143">
        <v>1991</v>
      </c>
      <c r="D1143">
        <v>2</v>
      </c>
      <c r="E1143">
        <v>13</v>
      </c>
      <c r="F1143">
        <v>73.3</v>
      </c>
      <c r="G1143">
        <v>24</v>
      </c>
      <c r="H1143">
        <v>68</v>
      </c>
      <c r="I1143">
        <v>24</v>
      </c>
      <c r="J1143">
        <v>1015.8</v>
      </c>
      <c r="K1143">
        <v>24</v>
      </c>
      <c r="L1143">
        <v>1013.4</v>
      </c>
      <c r="M1143">
        <v>24</v>
      </c>
      <c r="N1143">
        <v>10.9</v>
      </c>
      <c r="O1143">
        <v>24</v>
      </c>
      <c r="P1143">
        <v>11.1</v>
      </c>
      <c r="Q1143">
        <v>24</v>
      </c>
      <c r="R1143">
        <v>22</v>
      </c>
      <c r="S1143">
        <v>999.9</v>
      </c>
      <c r="T1143">
        <v>82.9</v>
      </c>
      <c r="V1143">
        <v>66</v>
      </c>
      <c r="X1143">
        <v>0.44</v>
      </c>
      <c r="Y1143" t="s">
        <v>19</v>
      </c>
      <c r="Z1143">
        <v>999.9</v>
      </c>
      <c r="AA1143">
        <v>10000</v>
      </c>
      <c r="AC1143" s="1"/>
      <c r="AD1143">
        <v>1991</v>
      </c>
      <c r="AE1143">
        <v>44</v>
      </c>
      <c r="AF1143">
        <v>16.8</v>
      </c>
      <c r="AG1143">
        <v>23.5</v>
      </c>
      <c r="AH1143">
        <v>23</v>
      </c>
      <c r="AI1143">
        <v>-99</v>
      </c>
      <c r="AJ1143">
        <v>7.8</v>
      </c>
      <c r="AK1143">
        <v>20</v>
      </c>
      <c r="AL1143">
        <v>23.2</v>
      </c>
      <c r="AM1143">
        <v>81.7</v>
      </c>
      <c r="AO1143" s="2">
        <f t="shared" si="190"/>
        <v>33282</v>
      </c>
      <c r="AP1143" s="5">
        <f t="shared" si="191"/>
        <v>1991</v>
      </c>
      <c r="AQ1143" s="5">
        <f t="shared" si="192"/>
        <v>44</v>
      </c>
      <c r="AR1143" s="4">
        <f t="shared" si="193"/>
        <v>28.277777777777779</v>
      </c>
      <c r="AS1143" s="4">
        <f t="shared" si="194"/>
        <v>18.888888888888889</v>
      </c>
      <c r="AT1143" s="4">
        <f t="shared" si="195"/>
        <v>11.176</v>
      </c>
      <c r="AU1143" s="4">
        <f t="shared" si="196"/>
        <v>16.8</v>
      </c>
      <c r="AV1143" s="4">
        <f t="shared" si="197"/>
        <v>14.736842105263159</v>
      </c>
      <c r="AX1143" s="3">
        <f t="shared" si="198"/>
        <v>23.583333333333336</v>
      </c>
      <c r="AY1143" s="3">
        <f t="shared" si="199"/>
        <v>22.564407814407812</v>
      </c>
      <c r="AZ1143" s="3">
        <f t="shared" si="200"/>
        <v>15.559340659340657</v>
      </c>
      <c r="BA1143" s="3">
        <f t="shared" si="200"/>
        <v>13.648544438018122</v>
      </c>
    </row>
    <row r="1144" spans="1:53">
      <c r="A1144" s="1">
        <v>911900</v>
      </c>
      <c r="B1144">
        <v>22516</v>
      </c>
      <c r="C1144">
        <v>1991</v>
      </c>
      <c r="D1144">
        <v>2</v>
      </c>
      <c r="E1144">
        <v>14</v>
      </c>
      <c r="F1144">
        <v>72.5</v>
      </c>
      <c r="G1144">
        <v>23</v>
      </c>
      <c r="H1144">
        <v>65</v>
      </c>
      <c r="I1144">
        <v>23</v>
      </c>
      <c r="J1144">
        <v>1016.2</v>
      </c>
      <c r="K1144">
        <v>23</v>
      </c>
      <c r="L1144">
        <v>1013.9</v>
      </c>
      <c r="M1144">
        <v>23</v>
      </c>
      <c r="N1144">
        <v>14.1</v>
      </c>
      <c r="O1144">
        <v>23</v>
      </c>
      <c r="P1144">
        <v>12.9</v>
      </c>
      <c r="Q1144">
        <v>23</v>
      </c>
      <c r="R1144">
        <v>19</v>
      </c>
      <c r="S1144">
        <v>29.9</v>
      </c>
      <c r="T1144">
        <v>80.099999999999994</v>
      </c>
      <c r="U1144" t="s">
        <v>20</v>
      </c>
      <c r="V1144">
        <v>64</v>
      </c>
      <c r="X1144">
        <v>0.18</v>
      </c>
      <c r="Y1144" t="s">
        <v>19</v>
      </c>
      <c r="Z1144">
        <v>999.9</v>
      </c>
      <c r="AA1144">
        <v>10000</v>
      </c>
      <c r="AC1144" s="1"/>
      <c r="AD1144">
        <v>1991</v>
      </c>
      <c r="AE1144">
        <v>45</v>
      </c>
      <c r="AF1144">
        <v>20.2</v>
      </c>
      <c r="AG1144">
        <v>24.1</v>
      </c>
      <c r="AH1144">
        <v>22.9</v>
      </c>
      <c r="AI1144">
        <v>-99</v>
      </c>
      <c r="AJ1144">
        <v>7.5</v>
      </c>
      <c r="AK1144">
        <v>19.3</v>
      </c>
      <c r="AL1144">
        <v>23.5</v>
      </c>
      <c r="AM1144">
        <v>77.2</v>
      </c>
      <c r="AO1144" s="2">
        <f t="shared" si="190"/>
        <v>33283</v>
      </c>
      <c r="AP1144" s="5">
        <f t="shared" si="191"/>
        <v>1991</v>
      </c>
      <c r="AQ1144" s="5">
        <f t="shared" si="192"/>
        <v>45</v>
      </c>
      <c r="AR1144" s="4">
        <f t="shared" si="193"/>
        <v>26.722222222222218</v>
      </c>
      <c r="AS1144" s="4">
        <f t="shared" si="194"/>
        <v>17.777777777777779</v>
      </c>
      <c r="AT1144" s="4">
        <f t="shared" si="195"/>
        <v>4.5720000000000001</v>
      </c>
      <c r="AU1144" s="4">
        <f t="shared" si="196"/>
        <v>20.2</v>
      </c>
      <c r="AV1144" s="4">
        <f t="shared" si="197"/>
        <v>17.719298245614034</v>
      </c>
      <c r="AX1144" s="3">
        <f t="shared" si="198"/>
        <v>22.25</v>
      </c>
      <c r="AY1144" s="3">
        <f t="shared" si="199"/>
        <v>22.530830280830283</v>
      </c>
      <c r="AZ1144" s="3">
        <f t="shared" si="200"/>
        <v>15.568131868131868</v>
      </c>
      <c r="BA1144" s="3">
        <f t="shared" si="200"/>
        <v>13.656256024677075</v>
      </c>
    </row>
    <row r="1145" spans="1:53">
      <c r="A1145" s="1">
        <v>911900</v>
      </c>
      <c r="B1145">
        <v>22516</v>
      </c>
      <c r="C1145">
        <v>1991</v>
      </c>
      <c r="D1145">
        <v>2</v>
      </c>
      <c r="E1145">
        <v>15</v>
      </c>
      <c r="F1145">
        <v>73.8</v>
      </c>
      <c r="G1145">
        <v>24</v>
      </c>
      <c r="H1145">
        <v>63.3</v>
      </c>
      <c r="I1145">
        <v>24</v>
      </c>
      <c r="J1145">
        <v>1015.9</v>
      </c>
      <c r="K1145">
        <v>24</v>
      </c>
      <c r="L1145">
        <v>1013.5</v>
      </c>
      <c r="M1145">
        <v>24</v>
      </c>
      <c r="N1145">
        <v>17</v>
      </c>
      <c r="O1145">
        <v>24</v>
      </c>
      <c r="P1145">
        <v>12.9</v>
      </c>
      <c r="Q1145">
        <v>24</v>
      </c>
      <c r="R1145">
        <v>17.100000000000001</v>
      </c>
      <c r="S1145">
        <v>27</v>
      </c>
      <c r="T1145">
        <v>82</v>
      </c>
      <c r="U1145" t="s">
        <v>20</v>
      </c>
      <c r="V1145">
        <v>64</v>
      </c>
      <c r="X1145">
        <v>0</v>
      </c>
      <c r="Y1145" t="s">
        <v>19</v>
      </c>
      <c r="Z1145">
        <v>999.9</v>
      </c>
      <c r="AA1145">
        <v>0</v>
      </c>
      <c r="AC1145" s="1"/>
      <c r="AD1145">
        <v>1991</v>
      </c>
      <c r="AE1145">
        <v>46</v>
      </c>
      <c r="AF1145">
        <v>22</v>
      </c>
      <c r="AG1145">
        <v>23.6</v>
      </c>
      <c r="AH1145">
        <v>22.8</v>
      </c>
      <c r="AI1145">
        <v>-99</v>
      </c>
      <c r="AJ1145">
        <v>7.8</v>
      </c>
      <c r="AK1145">
        <v>18.899999999999999</v>
      </c>
      <c r="AL1145">
        <v>23.2</v>
      </c>
      <c r="AM1145">
        <v>76.400000000000006</v>
      </c>
      <c r="AO1145" s="2">
        <f t="shared" si="190"/>
        <v>33284</v>
      </c>
      <c r="AP1145" s="5">
        <f t="shared" si="191"/>
        <v>1991</v>
      </c>
      <c r="AQ1145" s="5">
        <f t="shared" si="192"/>
        <v>46</v>
      </c>
      <c r="AR1145" s="4">
        <f t="shared" si="193"/>
        <v>27.777777777777779</v>
      </c>
      <c r="AS1145" s="4">
        <f t="shared" si="194"/>
        <v>17.777777777777779</v>
      </c>
      <c r="AT1145" s="4">
        <f t="shared" si="195"/>
        <v>0</v>
      </c>
      <c r="AU1145" s="4">
        <f t="shared" si="196"/>
        <v>22</v>
      </c>
      <c r="AV1145" s="4">
        <f t="shared" si="197"/>
        <v>19.298245614035089</v>
      </c>
      <c r="AX1145" s="3">
        <f t="shared" si="198"/>
        <v>22.777777777777779</v>
      </c>
      <c r="AY1145" s="3">
        <f t="shared" si="199"/>
        <v>22.509768009768006</v>
      </c>
      <c r="AZ1145" s="3">
        <f t="shared" si="200"/>
        <v>15.68901098901099</v>
      </c>
      <c r="BA1145" s="3">
        <f t="shared" si="200"/>
        <v>13.762290341237705</v>
      </c>
    </row>
    <row r="1146" spans="1:53">
      <c r="A1146" s="1">
        <v>911900</v>
      </c>
      <c r="B1146">
        <v>22516</v>
      </c>
      <c r="C1146">
        <v>1991</v>
      </c>
      <c r="D1146">
        <v>2</v>
      </c>
      <c r="E1146">
        <v>16</v>
      </c>
      <c r="F1146">
        <v>71</v>
      </c>
      <c r="G1146">
        <v>22</v>
      </c>
      <c r="H1146">
        <v>60.2</v>
      </c>
      <c r="I1146">
        <v>22</v>
      </c>
      <c r="J1146">
        <v>1014.8</v>
      </c>
      <c r="K1146">
        <v>22</v>
      </c>
      <c r="L1146">
        <v>1012.4</v>
      </c>
      <c r="M1146">
        <v>22</v>
      </c>
      <c r="N1146">
        <v>17.399999999999999</v>
      </c>
      <c r="O1146">
        <v>22</v>
      </c>
      <c r="P1146">
        <v>7.9</v>
      </c>
      <c r="Q1146">
        <v>22</v>
      </c>
      <c r="R1146">
        <v>17.100000000000001</v>
      </c>
      <c r="S1146">
        <v>25.1</v>
      </c>
      <c r="T1146">
        <v>84</v>
      </c>
      <c r="V1146">
        <v>57.9</v>
      </c>
      <c r="X1146">
        <v>0</v>
      </c>
      <c r="Y1146" t="s">
        <v>19</v>
      </c>
      <c r="Z1146">
        <v>999.9</v>
      </c>
      <c r="AA1146">
        <v>0</v>
      </c>
      <c r="AC1146" s="1"/>
      <c r="AD1146">
        <v>1991</v>
      </c>
      <c r="AE1146">
        <v>47</v>
      </c>
      <c r="AF1146">
        <v>22.8</v>
      </c>
      <c r="AG1146">
        <v>24.7</v>
      </c>
      <c r="AH1146">
        <v>22.5</v>
      </c>
      <c r="AI1146">
        <v>-99</v>
      </c>
      <c r="AJ1146">
        <v>7.1</v>
      </c>
      <c r="AK1146">
        <v>19</v>
      </c>
      <c r="AL1146">
        <v>23.4</v>
      </c>
      <c r="AM1146">
        <v>75.8</v>
      </c>
      <c r="AO1146" s="2">
        <f t="shared" si="190"/>
        <v>33285</v>
      </c>
      <c r="AP1146" s="5">
        <f t="shared" si="191"/>
        <v>1991</v>
      </c>
      <c r="AQ1146" s="5">
        <f t="shared" si="192"/>
        <v>47</v>
      </c>
      <c r="AR1146" s="4">
        <f t="shared" si="193"/>
        <v>28.888888888888889</v>
      </c>
      <c r="AS1146" s="4">
        <f t="shared" si="194"/>
        <v>14.388888888888888</v>
      </c>
      <c r="AT1146" s="4">
        <f t="shared" si="195"/>
        <v>0</v>
      </c>
      <c r="AU1146" s="4">
        <f t="shared" si="196"/>
        <v>22.8</v>
      </c>
      <c r="AV1146" s="4">
        <f t="shared" si="197"/>
        <v>20.000000000000004</v>
      </c>
      <c r="AX1146" s="3">
        <f t="shared" si="198"/>
        <v>21.638888888888889</v>
      </c>
      <c r="AY1146" s="3">
        <f t="shared" si="199"/>
        <v>22.476190476190474</v>
      </c>
      <c r="AZ1146" s="3">
        <f t="shared" si="200"/>
        <v>15.863736263736262</v>
      </c>
      <c r="BA1146" s="3">
        <f t="shared" si="200"/>
        <v>13.915558126084441</v>
      </c>
    </row>
    <row r="1147" spans="1:53">
      <c r="A1147" s="1">
        <v>911900</v>
      </c>
      <c r="B1147">
        <v>22516</v>
      </c>
      <c r="C1147">
        <v>1991</v>
      </c>
      <c r="D1147">
        <v>2</v>
      </c>
      <c r="E1147">
        <v>17</v>
      </c>
      <c r="F1147">
        <v>74.599999999999994</v>
      </c>
      <c r="G1147">
        <v>18</v>
      </c>
      <c r="H1147">
        <v>62.7</v>
      </c>
      <c r="I1147">
        <v>18</v>
      </c>
      <c r="J1147">
        <v>1015.9</v>
      </c>
      <c r="K1147">
        <v>18</v>
      </c>
      <c r="L1147">
        <v>1013.6</v>
      </c>
      <c r="M1147">
        <v>18</v>
      </c>
      <c r="N1147">
        <v>18</v>
      </c>
      <c r="O1147">
        <v>18</v>
      </c>
      <c r="P1147">
        <v>6.2</v>
      </c>
      <c r="Q1147">
        <v>18</v>
      </c>
      <c r="R1147">
        <v>13</v>
      </c>
      <c r="S1147">
        <v>999.9</v>
      </c>
      <c r="T1147">
        <v>84</v>
      </c>
      <c r="V1147">
        <v>57.9</v>
      </c>
      <c r="X1147">
        <v>0</v>
      </c>
      <c r="Y1147" t="s">
        <v>19</v>
      </c>
      <c r="Z1147">
        <v>999.9</v>
      </c>
      <c r="AA1147">
        <v>0</v>
      </c>
      <c r="AC1147" s="1"/>
      <c r="AD1147">
        <v>1991</v>
      </c>
      <c r="AE1147">
        <v>48</v>
      </c>
      <c r="AF1147">
        <v>23.3</v>
      </c>
      <c r="AG1147">
        <v>25.1</v>
      </c>
      <c r="AH1147">
        <v>23.3</v>
      </c>
      <c r="AI1147">
        <v>-99</v>
      </c>
      <c r="AJ1147">
        <v>6.2</v>
      </c>
      <c r="AK1147">
        <v>18.600000000000001</v>
      </c>
      <c r="AL1147">
        <v>24.1</v>
      </c>
      <c r="AM1147">
        <v>71.099999999999994</v>
      </c>
      <c r="AO1147" s="2">
        <f t="shared" si="190"/>
        <v>33286</v>
      </c>
      <c r="AP1147" s="5">
        <f t="shared" si="191"/>
        <v>1991</v>
      </c>
      <c r="AQ1147" s="5">
        <f t="shared" si="192"/>
        <v>48</v>
      </c>
      <c r="AR1147" s="4">
        <f t="shared" si="193"/>
        <v>28.888888888888889</v>
      </c>
      <c r="AS1147" s="4">
        <f t="shared" si="194"/>
        <v>14.388888888888888</v>
      </c>
      <c r="AT1147" s="4">
        <f t="shared" si="195"/>
        <v>0</v>
      </c>
      <c r="AU1147" s="4">
        <f t="shared" si="196"/>
        <v>23.3</v>
      </c>
      <c r="AV1147" s="4">
        <f t="shared" si="197"/>
        <v>20.438596491228072</v>
      </c>
      <c r="AX1147" s="3">
        <f t="shared" si="198"/>
        <v>21.638888888888889</v>
      </c>
      <c r="AY1147" s="3">
        <f t="shared" si="199"/>
        <v>22.454517704517706</v>
      </c>
      <c r="AZ1147" s="3">
        <f t="shared" si="200"/>
        <v>16.08241758241758</v>
      </c>
      <c r="BA1147" s="3">
        <f t="shared" si="200"/>
        <v>14.107383844225952</v>
      </c>
    </row>
    <row r="1148" spans="1:53">
      <c r="A1148" s="1">
        <v>911900</v>
      </c>
      <c r="B1148">
        <v>22516</v>
      </c>
      <c r="C1148">
        <v>1991</v>
      </c>
      <c r="D1148">
        <v>2</v>
      </c>
      <c r="E1148">
        <v>18</v>
      </c>
      <c r="F1148">
        <v>72.099999999999994</v>
      </c>
      <c r="G1148">
        <v>23</v>
      </c>
      <c r="H1148">
        <v>63.6</v>
      </c>
      <c r="I1148">
        <v>23</v>
      </c>
      <c r="J1148">
        <v>1016.3</v>
      </c>
      <c r="K1148">
        <v>23</v>
      </c>
      <c r="L1148">
        <v>1013.9</v>
      </c>
      <c r="M1148">
        <v>23</v>
      </c>
      <c r="N1148">
        <v>15.8</v>
      </c>
      <c r="O1148">
        <v>23</v>
      </c>
      <c r="P1148">
        <v>6.2</v>
      </c>
      <c r="Q1148">
        <v>23</v>
      </c>
      <c r="R1148">
        <v>14</v>
      </c>
      <c r="S1148">
        <v>999.9</v>
      </c>
      <c r="T1148">
        <v>86</v>
      </c>
      <c r="V1148">
        <v>60.1</v>
      </c>
      <c r="X1148">
        <v>0</v>
      </c>
      <c r="Y1148" t="s">
        <v>19</v>
      </c>
      <c r="Z1148">
        <v>999.9</v>
      </c>
      <c r="AA1148">
        <v>0</v>
      </c>
      <c r="AC1148" s="1"/>
      <c r="AD1148">
        <v>1991</v>
      </c>
      <c r="AE1148">
        <v>49</v>
      </c>
      <c r="AF1148">
        <v>7</v>
      </c>
      <c r="AG1148">
        <v>23.8</v>
      </c>
      <c r="AH1148">
        <v>22.5</v>
      </c>
      <c r="AI1148">
        <v>-99</v>
      </c>
      <c r="AJ1148">
        <v>5.3</v>
      </c>
      <c r="AK1148">
        <v>19.100000000000001</v>
      </c>
      <c r="AL1148">
        <v>23.1</v>
      </c>
      <c r="AM1148">
        <v>77.8</v>
      </c>
      <c r="AO1148" s="2">
        <f t="shared" si="190"/>
        <v>33287</v>
      </c>
      <c r="AP1148" s="5">
        <f t="shared" si="191"/>
        <v>1991</v>
      </c>
      <c r="AQ1148" s="5">
        <f t="shared" si="192"/>
        <v>49</v>
      </c>
      <c r="AR1148" s="4">
        <f t="shared" si="193"/>
        <v>30</v>
      </c>
      <c r="AS1148" s="4">
        <f t="shared" si="194"/>
        <v>15.611111111111111</v>
      </c>
      <c r="AT1148" s="4">
        <f t="shared" si="195"/>
        <v>0</v>
      </c>
      <c r="AU1148" s="4">
        <f t="shared" si="196"/>
        <v>7</v>
      </c>
      <c r="AV1148" s="4">
        <f t="shared" si="197"/>
        <v>6.1403508771929829</v>
      </c>
      <c r="AX1148" s="3">
        <f t="shared" si="198"/>
        <v>22.805555555555557</v>
      </c>
      <c r="AY1148" s="3">
        <f t="shared" si="199"/>
        <v>22.433760683760685</v>
      </c>
      <c r="AZ1148" s="3">
        <f t="shared" si="200"/>
        <v>16.035164835164831</v>
      </c>
      <c r="BA1148" s="3">
        <f t="shared" si="200"/>
        <v>14.065934065934069</v>
      </c>
    </row>
    <row r="1149" spans="1:53">
      <c r="A1149" s="1">
        <v>911900</v>
      </c>
      <c r="B1149">
        <v>22516</v>
      </c>
      <c r="C1149">
        <v>1991</v>
      </c>
      <c r="D1149">
        <v>2</v>
      </c>
      <c r="E1149">
        <v>19</v>
      </c>
      <c r="F1149">
        <v>74.400000000000006</v>
      </c>
      <c r="G1149">
        <v>22</v>
      </c>
      <c r="H1149">
        <v>64.7</v>
      </c>
      <c r="I1149">
        <v>22</v>
      </c>
      <c r="J1149">
        <v>1016.8</v>
      </c>
      <c r="K1149">
        <v>22</v>
      </c>
      <c r="L1149">
        <v>1014.5</v>
      </c>
      <c r="M1149">
        <v>22</v>
      </c>
      <c r="N1149">
        <v>16.5</v>
      </c>
      <c r="O1149">
        <v>22</v>
      </c>
      <c r="P1149">
        <v>9.8000000000000007</v>
      </c>
      <c r="Q1149">
        <v>22</v>
      </c>
      <c r="R1149">
        <v>15.9</v>
      </c>
      <c r="S1149">
        <v>24.1</v>
      </c>
      <c r="T1149">
        <v>84.9</v>
      </c>
      <c r="V1149">
        <v>61</v>
      </c>
      <c r="X1149">
        <v>0</v>
      </c>
      <c r="Y1149" t="s">
        <v>19</v>
      </c>
      <c r="Z1149">
        <v>999.9</v>
      </c>
      <c r="AA1149">
        <v>0</v>
      </c>
      <c r="AC1149" s="1"/>
      <c r="AD1149">
        <v>1991</v>
      </c>
      <c r="AE1149">
        <v>50</v>
      </c>
      <c r="AF1149">
        <v>22</v>
      </c>
      <c r="AG1149">
        <v>25.7</v>
      </c>
      <c r="AH1149">
        <v>21.6</v>
      </c>
      <c r="AI1149">
        <v>-99</v>
      </c>
      <c r="AJ1149">
        <v>6.5</v>
      </c>
      <c r="AK1149">
        <v>20.8</v>
      </c>
      <c r="AL1149">
        <v>23.4</v>
      </c>
      <c r="AM1149">
        <v>85.2</v>
      </c>
      <c r="AO1149" s="2">
        <f t="shared" si="190"/>
        <v>33288</v>
      </c>
      <c r="AP1149" s="5">
        <f t="shared" si="191"/>
        <v>1991</v>
      </c>
      <c r="AQ1149" s="5">
        <f t="shared" si="192"/>
        <v>50</v>
      </c>
      <c r="AR1149" s="4">
        <f t="shared" si="193"/>
        <v>29.388888888888893</v>
      </c>
      <c r="AS1149" s="4">
        <f t="shared" si="194"/>
        <v>16.111111111111111</v>
      </c>
      <c r="AT1149" s="4">
        <f t="shared" si="195"/>
        <v>0</v>
      </c>
      <c r="AU1149" s="4">
        <f t="shared" si="196"/>
        <v>22</v>
      </c>
      <c r="AV1149" s="4">
        <f t="shared" si="197"/>
        <v>19.298245614035089</v>
      </c>
      <c r="AX1149" s="3">
        <f t="shared" si="198"/>
        <v>22.75</v>
      </c>
      <c r="AY1149" s="3">
        <f t="shared" si="199"/>
        <v>22.406288156288152</v>
      </c>
      <c r="AZ1149" s="3">
        <f t="shared" si="200"/>
        <v>16.229670329670327</v>
      </c>
      <c r="BA1149" s="3">
        <f t="shared" si="200"/>
        <v>14.236552920763447</v>
      </c>
    </row>
    <row r="1150" spans="1:53">
      <c r="A1150" s="1">
        <v>911900</v>
      </c>
      <c r="B1150">
        <v>22516</v>
      </c>
      <c r="C1150">
        <v>1991</v>
      </c>
      <c r="D1150">
        <v>2</v>
      </c>
      <c r="E1150">
        <v>20</v>
      </c>
      <c r="F1150">
        <v>72.2</v>
      </c>
      <c r="G1150">
        <v>23</v>
      </c>
      <c r="H1150">
        <v>68</v>
      </c>
      <c r="I1150">
        <v>23</v>
      </c>
      <c r="J1150">
        <v>1016.2</v>
      </c>
      <c r="K1150">
        <v>23</v>
      </c>
      <c r="L1150">
        <v>1013.8</v>
      </c>
      <c r="M1150">
        <v>23</v>
      </c>
      <c r="N1150">
        <v>13</v>
      </c>
      <c r="O1150">
        <v>23</v>
      </c>
      <c r="P1150">
        <v>11.8</v>
      </c>
      <c r="Q1150">
        <v>23</v>
      </c>
      <c r="R1150">
        <v>18.100000000000001</v>
      </c>
      <c r="S1150">
        <v>24.1</v>
      </c>
      <c r="T1150">
        <v>82</v>
      </c>
      <c r="V1150">
        <v>69.099999999999994</v>
      </c>
      <c r="X1150">
        <v>0.59</v>
      </c>
      <c r="Y1150" t="s">
        <v>19</v>
      </c>
      <c r="Z1150">
        <v>999.9</v>
      </c>
      <c r="AA1150">
        <v>10000</v>
      </c>
      <c r="AC1150" s="1"/>
      <c r="AD1150">
        <v>1991</v>
      </c>
      <c r="AE1150">
        <v>51</v>
      </c>
      <c r="AF1150">
        <v>18.5</v>
      </c>
      <c r="AG1150">
        <v>23.8</v>
      </c>
      <c r="AH1150">
        <v>23.1</v>
      </c>
      <c r="AI1150">
        <v>-99</v>
      </c>
      <c r="AJ1150">
        <v>8.4</v>
      </c>
      <c r="AK1150">
        <v>21</v>
      </c>
      <c r="AL1150">
        <v>23.4</v>
      </c>
      <c r="AM1150">
        <v>86.7</v>
      </c>
      <c r="AO1150" s="2">
        <f t="shared" si="190"/>
        <v>33289</v>
      </c>
      <c r="AP1150" s="5">
        <f t="shared" si="191"/>
        <v>1991</v>
      </c>
      <c r="AQ1150" s="5">
        <f t="shared" si="192"/>
        <v>51</v>
      </c>
      <c r="AR1150" s="4">
        <f t="shared" si="193"/>
        <v>27.777777777777779</v>
      </c>
      <c r="AS1150" s="4">
        <f t="shared" si="194"/>
        <v>20.611111111111107</v>
      </c>
      <c r="AT1150" s="4">
        <f t="shared" si="195"/>
        <v>14.985999999999999</v>
      </c>
      <c r="AU1150" s="4">
        <f t="shared" si="196"/>
        <v>18.5</v>
      </c>
      <c r="AV1150" s="4">
        <f t="shared" si="197"/>
        <v>16.228070175438599</v>
      </c>
      <c r="AX1150" s="3">
        <f t="shared" si="198"/>
        <v>24.194444444444443</v>
      </c>
      <c r="AY1150" s="3">
        <f t="shared" si="199"/>
        <v>22.403540903540897</v>
      </c>
      <c r="AZ1150" s="3">
        <f t="shared" si="200"/>
        <v>16.24285714285714</v>
      </c>
      <c r="BA1150" s="3">
        <f t="shared" si="200"/>
        <v>14.24812030075188</v>
      </c>
    </row>
    <row r="1151" spans="1:53">
      <c r="A1151" s="1">
        <v>911900</v>
      </c>
      <c r="B1151">
        <v>22516</v>
      </c>
      <c r="C1151">
        <v>1991</v>
      </c>
      <c r="D1151">
        <v>2</v>
      </c>
      <c r="E1151">
        <v>21</v>
      </c>
      <c r="F1151">
        <v>73.8</v>
      </c>
      <c r="G1151">
        <v>22</v>
      </c>
      <c r="H1151">
        <v>66.3</v>
      </c>
      <c r="I1151">
        <v>22</v>
      </c>
      <c r="J1151">
        <v>1014.8</v>
      </c>
      <c r="K1151">
        <v>22</v>
      </c>
      <c r="L1151">
        <v>1012.4</v>
      </c>
      <c r="M1151">
        <v>22</v>
      </c>
      <c r="N1151">
        <v>16</v>
      </c>
      <c r="O1151">
        <v>22</v>
      </c>
      <c r="P1151">
        <v>12.8</v>
      </c>
      <c r="Q1151">
        <v>22</v>
      </c>
      <c r="R1151">
        <v>18.100000000000001</v>
      </c>
      <c r="S1151">
        <v>29.9</v>
      </c>
      <c r="T1151">
        <v>81</v>
      </c>
      <c r="U1151" t="s">
        <v>20</v>
      </c>
      <c r="V1151">
        <v>66.900000000000006</v>
      </c>
      <c r="X1151">
        <v>0.15</v>
      </c>
      <c r="Y1151" t="s">
        <v>19</v>
      </c>
      <c r="Z1151">
        <v>999.9</v>
      </c>
      <c r="AA1151">
        <v>10000</v>
      </c>
      <c r="AC1151" s="1"/>
      <c r="AD1151">
        <v>1991</v>
      </c>
      <c r="AE1151">
        <v>52</v>
      </c>
      <c r="AF1151">
        <v>22.1</v>
      </c>
      <c r="AG1151">
        <v>24.1</v>
      </c>
      <c r="AH1151">
        <v>22.5</v>
      </c>
      <c r="AI1151">
        <v>-99</v>
      </c>
      <c r="AJ1151">
        <v>6.5</v>
      </c>
      <c r="AK1151">
        <v>19.8</v>
      </c>
      <c r="AL1151">
        <v>23.4</v>
      </c>
      <c r="AM1151">
        <v>80</v>
      </c>
      <c r="AO1151" s="2">
        <f t="shared" si="190"/>
        <v>33290</v>
      </c>
      <c r="AP1151" s="5">
        <f t="shared" si="191"/>
        <v>1991</v>
      </c>
      <c r="AQ1151" s="5">
        <f t="shared" si="192"/>
        <v>52</v>
      </c>
      <c r="AR1151" s="4">
        <f t="shared" si="193"/>
        <v>27.222222222222221</v>
      </c>
      <c r="AS1151" s="4">
        <f t="shared" si="194"/>
        <v>19.388888888888893</v>
      </c>
      <c r="AT1151" s="4">
        <f t="shared" si="195"/>
        <v>3.81</v>
      </c>
      <c r="AU1151" s="4">
        <f t="shared" si="196"/>
        <v>22.1</v>
      </c>
      <c r="AV1151" s="4">
        <f t="shared" si="197"/>
        <v>19.385964912280706</v>
      </c>
      <c r="AX1151" s="3">
        <f t="shared" si="198"/>
        <v>23.305555555555557</v>
      </c>
      <c r="AY1151" s="3">
        <f t="shared" si="199"/>
        <v>22.378815628815627</v>
      </c>
      <c r="AZ1151" s="3">
        <f t="shared" si="200"/>
        <v>16.292307692307688</v>
      </c>
      <c r="BA1151" s="3">
        <f t="shared" si="200"/>
        <v>14.291497975708502</v>
      </c>
    </row>
    <row r="1152" spans="1:53">
      <c r="A1152" s="1">
        <v>911900</v>
      </c>
      <c r="B1152">
        <v>22516</v>
      </c>
      <c r="C1152">
        <v>1991</v>
      </c>
      <c r="D1152">
        <v>2</v>
      </c>
      <c r="E1152">
        <v>22</v>
      </c>
      <c r="F1152">
        <v>72.099999999999994</v>
      </c>
      <c r="G1152">
        <v>22</v>
      </c>
      <c r="H1152">
        <v>64.5</v>
      </c>
      <c r="I1152">
        <v>22</v>
      </c>
      <c r="J1152">
        <v>1012.7</v>
      </c>
      <c r="K1152">
        <v>22</v>
      </c>
      <c r="L1152">
        <v>1010.3</v>
      </c>
      <c r="M1152">
        <v>22</v>
      </c>
      <c r="N1152">
        <v>17.600000000000001</v>
      </c>
      <c r="O1152">
        <v>22</v>
      </c>
      <c r="P1152">
        <v>6.6</v>
      </c>
      <c r="Q1152">
        <v>22</v>
      </c>
      <c r="R1152">
        <v>13</v>
      </c>
      <c r="S1152">
        <v>999.9</v>
      </c>
      <c r="T1152">
        <v>82</v>
      </c>
      <c r="V1152">
        <v>61</v>
      </c>
      <c r="X1152">
        <v>0.01</v>
      </c>
      <c r="Y1152" t="s">
        <v>19</v>
      </c>
      <c r="Z1152">
        <v>999.9</v>
      </c>
      <c r="AA1152">
        <v>0</v>
      </c>
      <c r="AC1152" s="1"/>
      <c r="AD1152">
        <v>1991</v>
      </c>
      <c r="AE1152">
        <v>53</v>
      </c>
      <c r="AF1152">
        <v>23</v>
      </c>
      <c r="AG1152">
        <v>23.7</v>
      </c>
      <c r="AH1152">
        <v>22.5</v>
      </c>
      <c r="AI1152">
        <v>-99</v>
      </c>
      <c r="AJ1152">
        <v>3.3</v>
      </c>
      <c r="AK1152">
        <v>20.5</v>
      </c>
      <c r="AL1152">
        <v>23</v>
      </c>
      <c r="AM1152">
        <v>85.5</v>
      </c>
      <c r="AO1152" s="2">
        <f t="shared" si="190"/>
        <v>33291</v>
      </c>
      <c r="AP1152" s="5">
        <f t="shared" si="191"/>
        <v>1991</v>
      </c>
      <c r="AQ1152" s="5">
        <f t="shared" si="192"/>
        <v>53</v>
      </c>
      <c r="AR1152" s="4">
        <f t="shared" si="193"/>
        <v>27.777777777777779</v>
      </c>
      <c r="AS1152" s="4">
        <f t="shared" si="194"/>
        <v>16.111111111111111</v>
      </c>
      <c r="AT1152" s="4">
        <f t="shared" si="195"/>
        <v>0.254</v>
      </c>
      <c r="AU1152" s="4">
        <f t="shared" si="196"/>
        <v>23</v>
      </c>
      <c r="AV1152" s="4">
        <f t="shared" si="197"/>
        <v>20.17543859649123</v>
      </c>
      <c r="AX1152" s="3">
        <f t="shared" si="198"/>
        <v>21.944444444444443</v>
      </c>
      <c r="AY1152" s="3">
        <f t="shared" si="199"/>
        <v>22.345238095238095</v>
      </c>
      <c r="AZ1152" s="3">
        <f t="shared" si="200"/>
        <v>16.464835164835158</v>
      </c>
      <c r="BA1152" s="3">
        <f t="shared" si="200"/>
        <v>14.442837863890496</v>
      </c>
    </row>
    <row r="1153" spans="1:53">
      <c r="A1153" s="1">
        <v>911900</v>
      </c>
      <c r="B1153">
        <v>22516</v>
      </c>
      <c r="C1153">
        <v>1991</v>
      </c>
      <c r="D1153">
        <v>2</v>
      </c>
      <c r="E1153">
        <v>23</v>
      </c>
      <c r="F1153">
        <v>70.599999999999994</v>
      </c>
      <c r="G1153">
        <v>24</v>
      </c>
      <c r="H1153">
        <v>63</v>
      </c>
      <c r="I1153">
        <v>24</v>
      </c>
      <c r="J1153">
        <v>1011.6</v>
      </c>
      <c r="K1153">
        <v>24</v>
      </c>
      <c r="L1153">
        <v>1009.3</v>
      </c>
      <c r="M1153">
        <v>24</v>
      </c>
      <c r="N1153">
        <v>17.399999999999999</v>
      </c>
      <c r="O1153">
        <v>24</v>
      </c>
      <c r="P1153">
        <v>5.8</v>
      </c>
      <c r="Q1153">
        <v>24</v>
      </c>
      <c r="R1153">
        <v>11.1</v>
      </c>
      <c r="S1153">
        <v>999.9</v>
      </c>
      <c r="T1153">
        <v>82.9</v>
      </c>
      <c r="V1153">
        <v>59</v>
      </c>
      <c r="X1153">
        <v>0</v>
      </c>
      <c r="Y1153" t="s">
        <v>19</v>
      </c>
      <c r="Z1153">
        <v>999.9</v>
      </c>
      <c r="AA1153">
        <v>0</v>
      </c>
      <c r="AC1153" s="1"/>
      <c r="AD1153">
        <v>1991</v>
      </c>
      <c r="AE1153">
        <v>54</v>
      </c>
      <c r="AF1153">
        <v>23.2</v>
      </c>
      <c r="AG1153">
        <v>22.6</v>
      </c>
      <c r="AH1153">
        <v>20.6</v>
      </c>
      <c r="AI1153">
        <v>-99</v>
      </c>
      <c r="AJ1153">
        <v>1.1000000000000001</v>
      </c>
      <c r="AK1153">
        <v>20.8</v>
      </c>
      <c r="AL1153">
        <v>21.6</v>
      </c>
      <c r="AM1153">
        <v>95.4</v>
      </c>
      <c r="AO1153" s="2">
        <f t="shared" si="190"/>
        <v>33292</v>
      </c>
      <c r="AP1153" s="5">
        <f t="shared" si="191"/>
        <v>1991</v>
      </c>
      <c r="AQ1153" s="5">
        <f t="shared" si="192"/>
        <v>54</v>
      </c>
      <c r="AR1153" s="4">
        <f t="shared" si="193"/>
        <v>28.277777777777779</v>
      </c>
      <c r="AS1153" s="4">
        <f t="shared" si="194"/>
        <v>15</v>
      </c>
      <c r="AT1153" s="4">
        <f t="shared" si="195"/>
        <v>0</v>
      </c>
      <c r="AU1153" s="4">
        <f t="shared" si="196"/>
        <v>23.2</v>
      </c>
      <c r="AV1153" s="4">
        <f t="shared" si="197"/>
        <v>20.350877192982459</v>
      </c>
      <c r="AX1153" s="3">
        <f t="shared" si="198"/>
        <v>21.638888888888889</v>
      </c>
      <c r="AY1153" s="3">
        <f t="shared" si="199"/>
        <v>22.335775335775335</v>
      </c>
      <c r="AZ1153" s="3">
        <f t="shared" si="200"/>
        <v>16.546153846153839</v>
      </c>
      <c r="BA1153" s="3">
        <f t="shared" si="200"/>
        <v>14.514170040485832</v>
      </c>
    </row>
    <row r="1154" spans="1:53">
      <c r="A1154" s="1">
        <v>911900</v>
      </c>
      <c r="B1154">
        <v>22516</v>
      </c>
      <c r="C1154">
        <v>1991</v>
      </c>
      <c r="D1154">
        <v>2</v>
      </c>
      <c r="E1154">
        <v>24</v>
      </c>
      <c r="F1154">
        <v>75.3</v>
      </c>
      <c r="G1154">
        <v>18</v>
      </c>
      <c r="H1154">
        <v>67.099999999999994</v>
      </c>
      <c r="I1154">
        <v>18</v>
      </c>
      <c r="J1154">
        <v>1010.4</v>
      </c>
      <c r="K1154">
        <v>18</v>
      </c>
      <c r="L1154">
        <v>1008</v>
      </c>
      <c r="M1154">
        <v>18</v>
      </c>
      <c r="N1154">
        <v>18.2</v>
      </c>
      <c r="O1154">
        <v>18</v>
      </c>
      <c r="P1154">
        <v>10.9</v>
      </c>
      <c r="Q1154">
        <v>18</v>
      </c>
      <c r="R1154">
        <v>20</v>
      </c>
      <c r="S1154">
        <v>28.9</v>
      </c>
      <c r="T1154">
        <v>82.9</v>
      </c>
      <c r="V1154">
        <v>59</v>
      </c>
      <c r="X1154">
        <v>0</v>
      </c>
      <c r="Y1154" t="s">
        <v>19</v>
      </c>
      <c r="Z1154">
        <v>999.9</v>
      </c>
      <c r="AA1154">
        <v>0</v>
      </c>
      <c r="AC1154" s="1"/>
      <c r="AD1154">
        <v>1991</v>
      </c>
      <c r="AE1154">
        <v>55</v>
      </c>
      <c r="AF1154">
        <v>15</v>
      </c>
      <c r="AG1154">
        <v>23.3</v>
      </c>
      <c r="AH1154">
        <v>20.8</v>
      </c>
      <c r="AI1154">
        <v>-99</v>
      </c>
      <c r="AJ1154">
        <v>5.6</v>
      </c>
      <c r="AK1154">
        <v>20.8</v>
      </c>
      <c r="AL1154">
        <v>22.4</v>
      </c>
      <c r="AM1154">
        <v>90.4</v>
      </c>
      <c r="AO1154" s="2">
        <f t="shared" si="190"/>
        <v>33293</v>
      </c>
      <c r="AP1154" s="5">
        <f t="shared" si="191"/>
        <v>1991</v>
      </c>
      <c r="AQ1154" s="5">
        <f t="shared" si="192"/>
        <v>55</v>
      </c>
      <c r="AR1154" s="4">
        <f t="shared" si="193"/>
        <v>28.277777777777779</v>
      </c>
      <c r="AS1154" s="4">
        <f t="shared" si="194"/>
        <v>15</v>
      </c>
      <c r="AT1154" s="4">
        <f t="shared" si="195"/>
        <v>0</v>
      </c>
      <c r="AU1154" s="4">
        <f t="shared" si="196"/>
        <v>15</v>
      </c>
      <c r="AV1154" s="4">
        <f t="shared" si="197"/>
        <v>13.157894736842106</v>
      </c>
      <c r="AX1154" s="3">
        <f t="shared" si="198"/>
        <v>21.638888888888889</v>
      </c>
      <c r="AY1154" s="3">
        <f t="shared" si="199"/>
        <v>22.335775335775335</v>
      </c>
      <c r="AZ1154" s="3">
        <f t="shared" si="200"/>
        <v>16.601098901098894</v>
      </c>
      <c r="BA1154" s="3">
        <f t="shared" si="200"/>
        <v>14.562367457104299</v>
      </c>
    </row>
    <row r="1155" spans="1:53">
      <c r="A1155" s="1">
        <v>911900</v>
      </c>
      <c r="B1155">
        <v>22516</v>
      </c>
      <c r="C1155">
        <v>1991</v>
      </c>
      <c r="D1155">
        <v>2</v>
      </c>
      <c r="E1155">
        <v>25</v>
      </c>
      <c r="F1155">
        <v>71.400000000000006</v>
      </c>
      <c r="G1155">
        <v>24</v>
      </c>
      <c r="H1155">
        <v>61</v>
      </c>
      <c r="I1155">
        <v>24</v>
      </c>
      <c r="J1155">
        <v>1011.9</v>
      </c>
      <c r="K1155">
        <v>24</v>
      </c>
      <c r="L1155">
        <v>1009.6</v>
      </c>
      <c r="M1155">
        <v>24</v>
      </c>
      <c r="N1155">
        <v>13.5</v>
      </c>
      <c r="O1155">
        <v>24</v>
      </c>
      <c r="P1155">
        <v>9.5</v>
      </c>
      <c r="Q1155">
        <v>24</v>
      </c>
      <c r="R1155">
        <v>18.100000000000001</v>
      </c>
      <c r="S1155">
        <v>26</v>
      </c>
      <c r="T1155">
        <v>82.9</v>
      </c>
      <c r="V1155">
        <v>62.1</v>
      </c>
      <c r="X1155">
        <v>0.06</v>
      </c>
      <c r="Y1155" t="s">
        <v>19</v>
      </c>
      <c r="Z1155">
        <v>999.9</v>
      </c>
      <c r="AA1155">
        <v>10000</v>
      </c>
      <c r="AC1155" s="1"/>
      <c r="AD1155">
        <v>1991</v>
      </c>
      <c r="AE1155">
        <v>56</v>
      </c>
      <c r="AF1155">
        <v>24.5</v>
      </c>
      <c r="AG1155">
        <v>22.9</v>
      </c>
      <c r="AH1155">
        <v>21.6</v>
      </c>
      <c r="AI1155">
        <v>-99</v>
      </c>
      <c r="AJ1155">
        <v>5.2</v>
      </c>
      <c r="AK1155">
        <v>15.3</v>
      </c>
      <c r="AL1155">
        <v>22.4</v>
      </c>
      <c r="AM1155">
        <v>63.9</v>
      </c>
      <c r="AO1155" s="2">
        <f t="shared" si="190"/>
        <v>33294</v>
      </c>
      <c r="AP1155" s="5">
        <f t="shared" si="191"/>
        <v>1991</v>
      </c>
      <c r="AQ1155" s="5">
        <f t="shared" si="192"/>
        <v>56</v>
      </c>
      <c r="AR1155" s="4">
        <f t="shared" si="193"/>
        <v>28.277777777777779</v>
      </c>
      <c r="AS1155" s="4">
        <f t="shared" si="194"/>
        <v>16.722222222222221</v>
      </c>
      <c r="AT1155" s="4">
        <f t="shared" si="195"/>
        <v>1.524</v>
      </c>
      <c r="AU1155" s="4">
        <f t="shared" si="196"/>
        <v>24.5</v>
      </c>
      <c r="AV1155" s="4">
        <f t="shared" si="197"/>
        <v>21.491228070175442</v>
      </c>
      <c r="AX1155" s="3">
        <f t="shared" si="198"/>
        <v>22.5</v>
      </c>
      <c r="AY1155" s="3">
        <f t="shared" si="199"/>
        <v>22.339133089133089</v>
      </c>
      <c r="AZ1155" s="3">
        <f t="shared" si="200"/>
        <v>16.703296703296697</v>
      </c>
      <c r="BA1155" s="3">
        <f t="shared" si="200"/>
        <v>14.652014652014651</v>
      </c>
    </row>
    <row r="1156" spans="1:53">
      <c r="A1156" s="1">
        <v>911900</v>
      </c>
      <c r="B1156">
        <v>22516</v>
      </c>
      <c r="C1156">
        <v>1991</v>
      </c>
      <c r="D1156">
        <v>2</v>
      </c>
      <c r="E1156">
        <v>26</v>
      </c>
      <c r="F1156">
        <v>68.599999999999994</v>
      </c>
      <c r="G1156">
        <v>24</v>
      </c>
      <c r="H1156">
        <v>54.9</v>
      </c>
      <c r="I1156">
        <v>24</v>
      </c>
      <c r="J1156">
        <v>1014.4</v>
      </c>
      <c r="K1156">
        <v>24</v>
      </c>
      <c r="L1156">
        <v>1012</v>
      </c>
      <c r="M1156">
        <v>24</v>
      </c>
      <c r="N1156">
        <v>16.8</v>
      </c>
      <c r="O1156">
        <v>24</v>
      </c>
      <c r="P1156">
        <v>7.3</v>
      </c>
      <c r="Q1156">
        <v>24</v>
      </c>
      <c r="R1156">
        <v>12</v>
      </c>
      <c r="S1156">
        <v>999.9</v>
      </c>
      <c r="T1156">
        <v>77</v>
      </c>
      <c r="U1156" t="s">
        <v>20</v>
      </c>
      <c r="V1156">
        <v>57</v>
      </c>
      <c r="X1156">
        <v>0</v>
      </c>
      <c r="Y1156" t="s">
        <v>18</v>
      </c>
      <c r="Z1156">
        <v>999.9</v>
      </c>
      <c r="AA1156">
        <v>0</v>
      </c>
      <c r="AC1156" s="1"/>
      <c r="AD1156">
        <v>1991</v>
      </c>
      <c r="AE1156">
        <v>57</v>
      </c>
      <c r="AF1156">
        <v>24.9</v>
      </c>
      <c r="AG1156">
        <v>22.7</v>
      </c>
      <c r="AH1156">
        <v>21.3</v>
      </c>
      <c r="AI1156">
        <v>-99</v>
      </c>
      <c r="AJ1156">
        <v>3.5</v>
      </c>
      <c r="AK1156">
        <v>14.6</v>
      </c>
      <c r="AL1156">
        <v>21.9</v>
      </c>
      <c r="AM1156">
        <v>62.7</v>
      </c>
      <c r="AO1156" s="2">
        <f t="shared" si="190"/>
        <v>33295</v>
      </c>
      <c r="AP1156" s="5">
        <f t="shared" si="191"/>
        <v>1991</v>
      </c>
      <c r="AQ1156" s="5">
        <f t="shared" si="192"/>
        <v>57</v>
      </c>
      <c r="AR1156" s="4">
        <f t="shared" si="193"/>
        <v>25</v>
      </c>
      <c r="AS1156" s="4">
        <f t="shared" si="194"/>
        <v>13.888888888888889</v>
      </c>
      <c r="AT1156" s="4">
        <f t="shared" si="195"/>
        <v>0</v>
      </c>
      <c r="AU1156" s="4">
        <f t="shared" si="196"/>
        <v>24.9</v>
      </c>
      <c r="AV1156" s="4">
        <f t="shared" si="197"/>
        <v>21.842105263157894</v>
      </c>
      <c r="AX1156" s="3">
        <f t="shared" si="198"/>
        <v>19.444444444444443</v>
      </c>
      <c r="AY1156" s="3">
        <f t="shared" si="199"/>
        <v>22.302808302808302</v>
      </c>
      <c r="AZ1156" s="3">
        <f t="shared" si="200"/>
        <v>16.907692307692301</v>
      </c>
      <c r="BA1156" s="3">
        <f t="shared" si="200"/>
        <v>14.831309041835356</v>
      </c>
    </row>
    <row r="1157" spans="1:53">
      <c r="A1157" s="1">
        <v>911900</v>
      </c>
      <c r="B1157">
        <v>22516</v>
      </c>
      <c r="C1157">
        <v>1991</v>
      </c>
      <c r="D1157">
        <v>2</v>
      </c>
      <c r="E1157">
        <v>27</v>
      </c>
      <c r="F1157">
        <v>67.400000000000006</v>
      </c>
      <c r="G1157">
        <v>23</v>
      </c>
      <c r="H1157">
        <v>55.9</v>
      </c>
      <c r="I1157">
        <v>23</v>
      </c>
      <c r="J1157">
        <v>1014.2</v>
      </c>
      <c r="K1157">
        <v>23</v>
      </c>
      <c r="L1157">
        <v>1011.9</v>
      </c>
      <c r="M1157">
        <v>23</v>
      </c>
      <c r="N1157">
        <v>16.899999999999999</v>
      </c>
      <c r="O1157">
        <v>23</v>
      </c>
      <c r="P1157">
        <v>6.3</v>
      </c>
      <c r="Q1157">
        <v>23</v>
      </c>
      <c r="R1157">
        <v>12</v>
      </c>
      <c r="S1157">
        <v>999.9</v>
      </c>
      <c r="T1157">
        <v>82</v>
      </c>
      <c r="U1157" t="s">
        <v>20</v>
      </c>
      <c r="V1157">
        <v>55</v>
      </c>
      <c r="X1157">
        <v>0</v>
      </c>
      <c r="Y1157" t="s">
        <v>18</v>
      </c>
      <c r="Z1157">
        <v>999.9</v>
      </c>
      <c r="AA1157">
        <v>0</v>
      </c>
      <c r="AC1157" s="1"/>
      <c r="AD1157">
        <v>1991</v>
      </c>
      <c r="AE1157">
        <v>58</v>
      </c>
      <c r="AF1157">
        <v>24.4</v>
      </c>
      <c r="AG1157">
        <v>22.3</v>
      </c>
      <c r="AH1157">
        <v>21.6</v>
      </c>
      <c r="AI1157">
        <v>-99</v>
      </c>
      <c r="AJ1157">
        <v>3.4</v>
      </c>
      <c r="AK1157">
        <v>16.100000000000001</v>
      </c>
      <c r="AL1157">
        <v>21.9</v>
      </c>
      <c r="AM1157">
        <v>69.099999999999994</v>
      </c>
      <c r="AO1157" s="2">
        <f t="shared" ref="AO1157:AO1220" si="201">DATE(C1157,D1157,E1157)</f>
        <v>33296</v>
      </c>
      <c r="AP1157" s="5">
        <f t="shared" ref="AP1157:AP1220" si="202">YEAR(AO1157)</f>
        <v>1991</v>
      </c>
      <c r="AQ1157" s="5">
        <f t="shared" ref="AQ1157:AQ1220" si="203">AO1157-DATE(AP1157,1,1)+1</f>
        <v>58</v>
      </c>
      <c r="AR1157" s="4">
        <f t="shared" ref="AR1157:AR1220" si="204">CONVERT(T1157,"F","C")</f>
        <v>27.777777777777779</v>
      </c>
      <c r="AS1157" s="4">
        <f t="shared" ref="AS1157:AS1220" si="205">CONVERT(V1157,"F","C")</f>
        <v>12.777777777777777</v>
      </c>
      <c r="AT1157" s="4">
        <f t="shared" ref="AT1157:AT1220" si="206">CONVERT(X1157,"in","mm")</f>
        <v>0</v>
      </c>
      <c r="AU1157" s="4">
        <f t="shared" ref="AU1157:AU1220" si="207">AF1157</f>
        <v>24.4</v>
      </c>
      <c r="AV1157" s="4">
        <f t="shared" ref="AV1157:AV1220" si="208">AU1157/1.14</f>
        <v>21.403508771929825</v>
      </c>
      <c r="AX1157" s="3">
        <f t="shared" ref="AX1157:AX1220" si="209">AVERAGE(AR1157:AS1157)</f>
        <v>20.277777777777779</v>
      </c>
      <c r="AY1157" s="3">
        <f t="shared" si="199"/>
        <v>22.257020757020761</v>
      </c>
      <c r="AZ1157" s="3">
        <f t="shared" si="200"/>
        <v>17.060439560439558</v>
      </c>
      <c r="BA1157" s="3">
        <f t="shared" si="200"/>
        <v>14.965297860034699</v>
      </c>
    </row>
    <row r="1158" spans="1:53">
      <c r="A1158" s="1">
        <v>911900</v>
      </c>
      <c r="B1158">
        <v>22516</v>
      </c>
      <c r="C1158">
        <v>1991</v>
      </c>
      <c r="D1158">
        <v>2</v>
      </c>
      <c r="E1158">
        <v>28</v>
      </c>
      <c r="F1158">
        <v>69.8</v>
      </c>
      <c r="G1158">
        <v>24</v>
      </c>
      <c r="H1158">
        <v>58.1</v>
      </c>
      <c r="I1158">
        <v>24</v>
      </c>
      <c r="J1158">
        <v>1013.3</v>
      </c>
      <c r="K1158">
        <v>24</v>
      </c>
      <c r="L1158">
        <v>1010.9</v>
      </c>
      <c r="M1158">
        <v>24</v>
      </c>
      <c r="N1158">
        <v>16.8</v>
      </c>
      <c r="O1158">
        <v>24</v>
      </c>
      <c r="P1158">
        <v>7.1</v>
      </c>
      <c r="Q1158">
        <v>24</v>
      </c>
      <c r="R1158">
        <v>14</v>
      </c>
      <c r="S1158">
        <v>999.9</v>
      </c>
      <c r="T1158">
        <v>82</v>
      </c>
      <c r="V1158">
        <v>55</v>
      </c>
      <c r="X1158">
        <v>0</v>
      </c>
      <c r="Y1158" t="s">
        <v>18</v>
      </c>
      <c r="Z1158">
        <v>999.9</v>
      </c>
      <c r="AA1158">
        <v>0</v>
      </c>
      <c r="AC1158" s="1"/>
      <c r="AD1158">
        <v>1991</v>
      </c>
      <c r="AE1158">
        <v>59</v>
      </c>
      <c r="AF1158">
        <v>23.8</v>
      </c>
      <c r="AG1158">
        <v>24.2</v>
      </c>
      <c r="AH1158">
        <v>21.8</v>
      </c>
      <c r="AI1158">
        <v>-99</v>
      </c>
      <c r="AJ1158">
        <v>4.0999999999999996</v>
      </c>
      <c r="AK1158">
        <v>16.8</v>
      </c>
      <c r="AL1158">
        <v>23</v>
      </c>
      <c r="AM1158">
        <v>67.5</v>
      </c>
      <c r="AO1158" s="2">
        <f t="shared" si="201"/>
        <v>33297</v>
      </c>
      <c r="AP1158" s="5">
        <f t="shared" si="202"/>
        <v>1991</v>
      </c>
      <c r="AQ1158" s="5">
        <f t="shared" si="203"/>
        <v>59</v>
      </c>
      <c r="AR1158" s="4">
        <f t="shared" si="204"/>
        <v>27.777777777777779</v>
      </c>
      <c r="AS1158" s="4">
        <f t="shared" si="205"/>
        <v>12.777777777777777</v>
      </c>
      <c r="AT1158" s="4">
        <f t="shared" si="206"/>
        <v>0</v>
      </c>
      <c r="AU1158" s="4">
        <f t="shared" si="207"/>
        <v>23.8</v>
      </c>
      <c r="AV1158" s="4">
        <f t="shared" si="208"/>
        <v>20.877192982456144</v>
      </c>
      <c r="AX1158" s="3">
        <f t="shared" si="209"/>
        <v>20.277777777777779</v>
      </c>
      <c r="AY1158" s="3">
        <f t="shared" si="199"/>
        <v>22.214590964590968</v>
      </c>
      <c r="AZ1158" s="3">
        <f t="shared" si="200"/>
        <v>17.137362637362635</v>
      </c>
      <c r="BA1158" s="3">
        <f t="shared" si="200"/>
        <v>15.032774243300556</v>
      </c>
    </row>
    <row r="1159" spans="1:53">
      <c r="A1159" s="1">
        <v>911900</v>
      </c>
      <c r="B1159">
        <v>22516</v>
      </c>
      <c r="C1159">
        <v>1991</v>
      </c>
      <c r="D1159">
        <v>3</v>
      </c>
      <c r="E1159">
        <v>1</v>
      </c>
      <c r="F1159">
        <v>71.3</v>
      </c>
      <c r="G1159">
        <v>23</v>
      </c>
      <c r="H1159">
        <v>58.9</v>
      </c>
      <c r="I1159">
        <v>23</v>
      </c>
      <c r="J1159">
        <v>1013.1</v>
      </c>
      <c r="K1159">
        <v>23</v>
      </c>
      <c r="L1159">
        <v>1010.7</v>
      </c>
      <c r="M1159">
        <v>23</v>
      </c>
      <c r="N1159">
        <v>17.100000000000001</v>
      </c>
      <c r="O1159">
        <v>23</v>
      </c>
      <c r="P1159">
        <v>7.7</v>
      </c>
      <c r="Q1159">
        <v>23</v>
      </c>
      <c r="R1159">
        <v>15.9</v>
      </c>
      <c r="S1159">
        <v>18.100000000000001</v>
      </c>
      <c r="T1159">
        <v>80.099999999999994</v>
      </c>
      <c r="V1159">
        <v>61</v>
      </c>
      <c r="X1159">
        <v>0</v>
      </c>
      <c r="Y1159" t="s">
        <v>19</v>
      </c>
      <c r="Z1159">
        <v>999.9</v>
      </c>
      <c r="AA1159">
        <v>0</v>
      </c>
      <c r="AC1159" s="1"/>
      <c r="AD1159">
        <v>1991</v>
      </c>
      <c r="AE1159">
        <v>60</v>
      </c>
      <c r="AF1159">
        <v>23</v>
      </c>
      <c r="AG1159">
        <v>23.5</v>
      </c>
      <c r="AH1159">
        <v>22.3</v>
      </c>
      <c r="AI1159">
        <v>-99</v>
      </c>
      <c r="AJ1159">
        <v>7.8</v>
      </c>
      <c r="AK1159">
        <v>16.3</v>
      </c>
      <c r="AL1159">
        <v>22.8</v>
      </c>
      <c r="AM1159">
        <v>66.3</v>
      </c>
      <c r="AO1159" s="2">
        <f t="shared" si="201"/>
        <v>33298</v>
      </c>
      <c r="AP1159" s="5">
        <f t="shared" si="202"/>
        <v>1991</v>
      </c>
      <c r="AQ1159" s="5">
        <f t="shared" si="203"/>
        <v>60</v>
      </c>
      <c r="AR1159" s="4">
        <f t="shared" si="204"/>
        <v>26.722222222222218</v>
      </c>
      <c r="AS1159" s="4">
        <f t="shared" si="205"/>
        <v>16.111111111111111</v>
      </c>
      <c r="AT1159" s="4">
        <f t="shared" si="206"/>
        <v>0</v>
      </c>
      <c r="AU1159" s="4">
        <f t="shared" si="207"/>
        <v>23</v>
      </c>
      <c r="AV1159" s="4">
        <f t="shared" si="208"/>
        <v>20.17543859649123</v>
      </c>
      <c r="AX1159" s="3">
        <f t="shared" si="209"/>
        <v>21.416666666666664</v>
      </c>
      <c r="AY1159" s="3">
        <f t="shared" si="199"/>
        <v>22.187423687423692</v>
      </c>
      <c r="AZ1159" s="3">
        <f t="shared" si="200"/>
        <v>17.210989010989007</v>
      </c>
      <c r="BA1159" s="3">
        <f t="shared" si="200"/>
        <v>15.097358781569305</v>
      </c>
    </row>
    <row r="1160" spans="1:53">
      <c r="A1160" s="1">
        <v>911900</v>
      </c>
      <c r="B1160">
        <v>22516</v>
      </c>
      <c r="C1160">
        <v>1991</v>
      </c>
      <c r="D1160">
        <v>3</v>
      </c>
      <c r="E1160">
        <v>2</v>
      </c>
      <c r="F1160">
        <v>70.3</v>
      </c>
      <c r="G1160">
        <v>23</v>
      </c>
      <c r="H1160">
        <v>55.1</v>
      </c>
      <c r="I1160">
        <v>23</v>
      </c>
      <c r="J1160">
        <v>1013.8</v>
      </c>
      <c r="K1160">
        <v>23</v>
      </c>
      <c r="L1160">
        <v>1011.4</v>
      </c>
      <c r="M1160">
        <v>23</v>
      </c>
      <c r="N1160">
        <v>16.399999999999999</v>
      </c>
      <c r="O1160">
        <v>23</v>
      </c>
      <c r="P1160">
        <v>7.6</v>
      </c>
      <c r="Q1160">
        <v>23</v>
      </c>
      <c r="R1160">
        <v>18.100000000000001</v>
      </c>
      <c r="S1160">
        <v>19</v>
      </c>
      <c r="T1160">
        <v>82</v>
      </c>
      <c r="V1160">
        <v>55.9</v>
      </c>
      <c r="X1160">
        <v>0</v>
      </c>
      <c r="Y1160" t="s">
        <v>19</v>
      </c>
      <c r="Z1160">
        <v>999.9</v>
      </c>
      <c r="AA1160">
        <v>0</v>
      </c>
      <c r="AC1160" s="1"/>
      <c r="AD1160">
        <v>1991</v>
      </c>
      <c r="AE1160">
        <v>61</v>
      </c>
      <c r="AF1160">
        <v>19</v>
      </c>
      <c r="AG1160">
        <v>22.6</v>
      </c>
      <c r="AH1160">
        <v>21.9</v>
      </c>
      <c r="AI1160">
        <v>-99</v>
      </c>
      <c r="AJ1160">
        <v>7.3</v>
      </c>
      <c r="AK1160">
        <v>15.7</v>
      </c>
      <c r="AL1160">
        <v>22.3</v>
      </c>
      <c r="AM1160">
        <v>65.7</v>
      </c>
      <c r="AO1160" s="2">
        <f t="shared" si="201"/>
        <v>33299</v>
      </c>
      <c r="AP1160" s="5">
        <f t="shared" si="202"/>
        <v>1991</v>
      </c>
      <c r="AQ1160" s="5">
        <f t="shared" si="203"/>
        <v>61</v>
      </c>
      <c r="AR1160" s="4">
        <f t="shared" si="204"/>
        <v>27.777777777777779</v>
      </c>
      <c r="AS1160" s="4">
        <f t="shared" si="205"/>
        <v>13.277777777777777</v>
      </c>
      <c r="AT1160" s="4">
        <f t="shared" si="206"/>
        <v>0</v>
      </c>
      <c r="AU1160" s="4">
        <f t="shared" si="207"/>
        <v>19</v>
      </c>
      <c r="AV1160" s="4">
        <f t="shared" si="208"/>
        <v>16.666666666666668</v>
      </c>
      <c r="AX1160" s="3">
        <f t="shared" si="209"/>
        <v>20.527777777777779</v>
      </c>
      <c r="AY1160" s="3">
        <f t="shared" si="199"/>
        <v>22.151098901098905</v>
      </c>
      <c r="AZ1160" s="3">
        <f t="shared" si="200"/>
        <v>17.215384615384611</v>
      </c>
      <c r="BA1160" s="3">
        <f t="shared" si="200"/>
        <v>15.101214574898782</v>
      </c>
    </row>
    <row r="1161" spans="1:53">
      <c r="A1161" s="1">
        <v>911900</v>
      </c>
      <c r="B1161">
        <v>22516</v>
      </c>
      <c r="C1161">
        <v>1991</v>
      </c>
      <c r="D1161">
        <v>3</v>
      </c>
      <c r="E1161">
        <v>3</v>
      </c>
      <c r="F1161">
        <v>70.400000000000006</v>
      </c>
      <c r="G1161">
        <v>18</v>
      </c>
      <c r="H1161">
        <v>57</v>
      </c>
      <c r="I1161">
        <v>18</v>
      </c>
      <c r="J1161">
        <v>1016</v>
      </c>
      <c r="K1161">
        <v>18</v>
      </c>
      <c r="L1161">
        <v>1013.6</v>
      </c>
      <c r="M1161">
        <v>18</v>
      </c>
      <c r="N1161">
        <v>14.4</v>
      </c>
      <c r="O1161">
        <v>18</v>
      </c>
      <c r="P1161">
        <v>12</v>
      </c>
      <c r="Q1161">
        <v>18</v>
      </c>
      <c r="R1161">
        <v>20</v>
      </c>
      <c r="S1161">
        <v>999.9</v>
      </c>
      <c r="T1161">
        <v>81</v>
      </c>
      <c r="V1161">
        <v>55.9</v>
      </c>
      <c r="X1161">
        <v>0</v>
      </c>
      <c r="Y1161" t="s">
        <v>19</v>
      </c>
      <c r="Z1161">
        <v>999.9</v>
      </c>
      <c r="AA1161">
        <v>10000</v>
      </c>
      <c r="AC1161" s="1"/>
      <c r="AD1161">
        <v>1991</v>
      </c>
      <c r="AE1161">
        <v>62</v>
      </c>
      <c r="AF1161">
        <v>23.4</v>
      </c>
      <c r="AG1161">
        <v>22</v>
      </c>
      <c r="AH1161">
        <v>20.5</v>
      </c>
      <c r="AI1161">
        <v>-99</v>
      </c>
      <c r="AJ1161">
        <v>6</v>
      </c>
      <c r="AK1161">
        <v>14.8</v>
      </c>
      <c r="AL1161">
        <v>21.1</v>
      </c>
      <c r="AM1161">
        <v>67</v>
      </c>
      <c r="AO1161" s="2">
        <f t="shared" si="201"/>
        <v>33300</v>
      </c>
      <c r="AP1161" s="5">
        <f t="shared" si="202"/>
        <v>1991</v>
      </c>
      <c r="AQ1161" s="5">
        <f t="shared" si="203"/>
        <v>62</v>
      </c>
      <c r="AR1161" s="4">
        <f t="shared" si="204"/>
        <v>27.222222222222221</v>
      </c>
      <c r="AS1161" s="4">
        <f t="shared" si="205"/>
        <v>13.277777777777777</v>
      </c>
      <c r="AT1161" s="4">
        <f t="shared" si="206"/>
        <v>0</v>
      </c>
      <c r="AU1161" s="4">
        <f t="shared" si="207"/>
        <v>23.4</v>
      </c>
      <c r="AV1161" s="4">
        <f t="shared" si="208"/>
        <v>20.526315789473685</v>
      </c>
      <c r="AX1161" s="3">
        <f t="shared" si="209"/>
        <v>20.25</v>
      </c>
      <c r="AY1161" s="3">
        <f t="shared" si="199"/>
        <v>22.114468864468869</v>
      </c>
      <c r="AZ1161" s="3">
        <f t="shared" si="200"/>
        <v>17.27472527472527</v>
      </c>
      <c r="BA1161" s="3">
        <f t="shared" si="200"/>
        <v>15.153267784846731</v>
      </c>
    </row>
    <row r="1162" spans="1:53">
      <c r="A1162" s="1">
        <v>911900</v>
      </c>
      <c r="B1162">
        <v>22516</v>
      </c>
      <c r="C1162">
        <v>1991</v>
      </c>
      <c r="D1162">
        <v>3</v>
      </c>
      <c r="E1162">
        <v>4</v>
      </c>
      <c r="F1162">
        <v>70.400000000000006</v>
      </c>
      <c r="G1162">
        <v>22</v>
      </c>
      <c r="H1162">
        <v>54.6</v>
      </c>
      <c r="I1162">
        <v>22</v>
      </c>
      <c r="J1162">
        <v>1019.4</v>
      </c>
      <c r="K1162">
        <v>21</v>
      </c>
      <c r="L1162">
        <v>1017</v>
      </c>
      <c r="M1162">
        <v>21</v>
      </c>
      <c r="N1162">
        <v>16</v>
      </c>
      <c r="O1162">
        <v>22</v>
      </c>
      <c r="P1162">
        <v>9.6999999999999993</v>
      </c>
      <c r="Q1162">
        <v>21</v>
      </c>
      <c r="R1162">
        <v>19</v>
      </c>
      <c r="S1162">
        <v>27</v>
      </c>
      <c r="T1162">
        <v>78.099999999999994</v>
      </c>
      <c r="V1162">
        <v>57.9</v>
      </c>
      <c r="X1162">
        <v>0.05</v>
      </c>
      <c r="Y1162" t="s">
        <v>19</v>
      </c>
      <c r="Z1162">
        <v>999.9</v>
      </c>
      <c r="AA1162">
        <v>0</v>
      </c>
      <c r="AC1162" s="1"/>
      <c r="AD1162">
        <v>1991</v>
      </c>
      <c r="AE1162">
        <v>63</v>
      </c>
      <c r="AF1162">
        <v>24.5</v>
      </c>
      <c r="AG1162">
        <v>21.5</v>
      </c>
      <c r="AH1162">
        <v>20.6</v>
      </c>
      <c r="AI1162">
        <v>-99</v>
      </c>
      <c r="AJ1162">
        <v>7.5</v>
      </c>
      <c r="AK1162">
        <v>14.3</v>
      </c>
      <c r="AL1162">
        <v>21.1</v>
      </c>
      <c r="AM1162">
        <v>64.7</v>
      </c>
      <c r="AO1162" s="2">
        <f t="shared" si="201"/>
        <v>33301</v>
      </c>
      <c r="AP1162" s="5">
        <f t="shared" si="202"/>
        <v>1991</v>
      </c>
      <c r="AQ1162" s="5">
        <f t="shared" si="203"/>
        <v>63</v>
      </c>
      <c r="AR1162" s="4">
        <f t="shared" si="204"/>
        <v>25.611111111111107</v>
      </c>
      <c r="AS1162" s="4">
        <f t="shared" si="205"/>
        <v>14.388888888888888</v>
      </c>
      <c r="AT1162" s="4">
        <f t="shared" si="206"/>
        <v>1.27</v>
      </c>
      <c r="AU1162" s="4">
        <f t="shared" si="207"/>
        <v>24.5</v>
      </c>
      <c r="AV1162" s="4">
        <f t="shared" si="208"/>
        <v>21.491228070175442</v>
      </c>
      <c r="AX1162" s="3">
        <f t="shared" si="209"/>
        <v>19.999999999999996</v>
      </c>
      <c r="AY1162" s="3">
        <f t="shared" si="199"/>
        <v>22.086996336996339</v>
      </c>
      <c r="AZ1162" s="3">
        <f t="shared" si="200"/>
        <v>17.375824175824174</v>
      </c>
      <c r="BA1162" s="3">
        <f t="shared" si="200"/>
        <v>15.241951031424712</v>
      </c>
    </row>
    <row r="1163" spans="1:53">
      <c r="A1163" s="1">
        <v>911900</v>
      </c>
      <c r="B1163">
        <v>22516</v>
      </c>
      <c r="C1163">
        <v>1991</v>
      </c>
      <c r="D1163">
        <v>3</v>
      </c>
      <c r="E1163">
        <v>5</v>
      </c>
      <c r="F1163">
        <v>70.7</v>
      </c>
      <c r="G1163">
        <v>23</v>
      </c>
      <c r="H1163">
        <v>57.9</v>
      </c>
      <c r="I1163">
        <v>23</v>
      </c>
      <c r="J1163">
        <v>1021</v>
      </c>
      <c r="K1163">
        <v>23</v>
      </c>
      <c r="L1163">
        <v>1018.6</v>
      </c>
      <c r="M1163">
        <v>23</v>
      </c>
      <c r="N1163">
        <v>16.899999999999999</v>
      </c>
      <c r="O1163">
        <v>23</v>
      </c>
      <c r="P1163">
        <v>12.1</v>
      </c>
      <c r="Q1163">
        <v>23</v>
      </c>
      <c r="R1163">
        <v>20</v>
      </c>
      <c r="S1163">
        <v>27</v>
      </c>
      <c r="T1163">
        <v>77</v>
      </c>
      <c r="V1163">
        <v>64</v>
      </c>
      <c r="X1163">
        <v>0</v>
      </c>
      <c r="Y1163" t="s">
        <v>19</v>
      </c>
      <c r="Z1163">
        <v>999.9</v>
      </c>
      <c r="AA1163">
        <v>0</v>
      </c>
      <c r="AC1163" s="1"/>
      <c r="AD1163">
        <v>1991</v>
      </c>
      <c r="AE1163">
        <v>64</v>
      </c>
      <c r="AF1163">
        <v>23.1</v>
      </c>
      <c r="AG1163">
        <v>22.4</v>
      </c>
      <c r="AH1163">
        <v>20.5</v>
      </c>
      <c r="AI1163">
        <v>-99</v>
      </c>
      <c r="AJ1163">
        <v>8.5</v>
      </c>
      <c r="AK1163">
        <v>15.7</v>
      </c>
      <c r="AL1163">
        <v>21.3</v>
      </c>
      <c r="AM1163">
        <v>69.7</v>
      </c>
      <c r="AO1163" s="2">
        <f t="shared" si="201"/>
        <v>33302</v>
      </c>
      <c r="AP1163" s="5">
        <f t="shared" si="202"/>
        <v>1991</v>
      </c>
      <c r="AQ1163" s="5">
        <f t="shared" si="203"/>
        <v>64</v>
      </c>
      <c r="AR1163" s="4">
        <f t="shared" si="204"/>
        <v>25</v>
      </c>
      <c r="AS1163" s="4">
        <f t="shared" si="205"/>
        <v>17.777777777777779</v>
      </c>
      <c r="AT1163" s="4">
        <f t="shared" si="206"/>
        <v>0</v>
      </c>
      <c r="AU1163" s="4">
        <f t="shared" si="207"/>
        <v>23.1</v>
      </c>
      <c r="AV1163" s="4">
        <f t="shared" si="208"/>
        <v>20.263157894736846</v>
      </c>
      <c r="AX1163" s="3">
        <f t="shared" si="209"/>
        <v>21.388888888888889</v>
      </c>
      <c r="AY1163" s="3">
        <f t="shared" si="199"/>
        <v>22.080891330891333</v>
      </c>
      <c r="AZ1163" s="3">
        <f t="shared" si="200"/>
        <v>17.450549450549445</v>
      </c>
      <c r="BA1163" s="3">
        <f t="shared" si="200"/>
        <v>15.307499518025828</v>
      </c>
    </row>
    <row r="1164" spans="1:53">
      <c r="A1164" s="1">
        <v>911900</v>
      </c>
      <c r="B1164">
        <v>22516</v>
      </c>
      <c r="C1164">
        <v>1991</v>
      </c>
      <c r="D1164">
        <v>3</v>
      </c>
      <c r="E1164">
        <v>6</v>
      </c>
      <c r="F1164">
        <v>71.400000000000006</v>
      </c>
      <c r="G1164">
        <v>18</v>
      </c>
      <c r="H1164">
        <v>60.3</v>
      </c>
      <c r="I1164">
        <v>18</v>
      </c>
      <c r="J1164">
        <v>1021.1</v>
      </c>
      <c r="K1164">
        <v>18</v>
      </c>
      <c r="L1164">
        <v>1018.7</v>
      </c>
      <c r="M1164">
        <v>18</v>
      </c>
      <c r="N1164">
        <v>15.7</v>
      </c>
      <c r="O1164">
        <v>18</v>
      </c>
      <c r="P1164">
        <v>15.2</v>
      </c>
      <c r="Q1164">
        <v>18</v>
      </c>
      <c r="R1164">
        <v>22.9</v>
      </c>
      <c r="S1164">
        <v>29.9</v>
      </c>
      <c r="T1164">
        <v>78.099999999999994</v>
      </c>
      <c r="U1164" t="s">
        <v>20</v>
      </c>
      <c r="V1164">
        <v>64.900000000000006</v>
      </c>
      <c r="X1164">
        <v>0.06</v>
      </c>
      <c r="Y1164" t="s">
        <v>19</v>
      </c>
      <c r="Z1164">
        <v>999.9</v>
      </c>
      <c r="AA1164">
        <v>10000</v>
      </c>
      <c r="AC1164" s="1"/>
      <c r="AD1164">
        <v>1991</v>
      </c>
      <c r="AE1164">
        <v>65</v>
      </c>
      <c r="AF1164">
        <v>24.7</v>
      </c>
      <c r="AG1164">
        <v>23.6</v>
      </c>
      <c r="AH1164">
        <v>21.8</v>
      </c>
      <c r="AI1164">
        <v>-99</v>
      </c>
      <c r="AJ1164">
        <v>10.1</v>
      </c>
      <c r="AK1164">
        <v>16.600000000000001</v>
      </c>
      <c r="AL1164">
        <v>22.9</v>
      </c>
      <c r="AM1164">
        <v>66.900000000000006</v>
      </c>
      <c r="AO1164" s="2">
        <f t="shared" si="201"/>
        <v>33303</v>
      </c>
      <c r="AP1164" s="5">
        <f t="shared" si="202"/>
        <v>1991</v>
      </c>
      <c r="AQ1164" s="5">
        <f t="shared" si="203"/>
        <v>65</v>
      </c>
      <c r="AR1164" s="4">
        <f t="shared" si="204"/>
        <v>25.611111111111107</v>
      </c>
      <c r="AS1164" s="4">
        <f t="shared" si="205"/>
        <v>18.277777777777782</v>
      </c>
      <c r="AT1164" s="4">
        <f t="shared" si="206"/>
        <v>1.524</v>
      </c>
      <c r="AU1164" s="4">
        <f t="shared" si="207"/>
        <v>24.7</v>
      </c>
      <c r="AV1164" s="4">
        <f t="shared" si="208"/>
        <v>21.666666666666668</v>
      </c>
      <c r="AX1164" s="3">
        <f t="shared" si="209"/>
        <v>21.944444444444443</v>
      </c>
      <c r="AY1164" s="3">
        <f t="shared" si="199"/>
        <v>22.059218559218561</v>
      </c>
      <c r="AZ1164" s="3">
        <f t="shared" si="200"/>
        <v>17.525274725274723</v>
      </c>
      <c r="BA1164" s="3">
        <f t="shared" si="200"/>
        <v>15.373048004626948</v>
      </c>
    </row>
    <row r="1165" spans="1:53">
      <c r="A1165" s="1">
        <v>911900</v>
      </c>
      <c r="B1165">
        <v>22516</v>
      </c>
      <c r="C1165">
        <v>1991</v>
      </c>
      <c r="D1165">
        <v>3</v>
      </c>
      <c r="E1165">
        <v>7</v>
      </c>
      <c r="F1165">
        <v>69.400000000000006</v>
      </c>
      <c r="G1165">
        <v>24</v>
      </c>
      <c r="H1165">
        <v>60.3</v>
      </c>
      <c r="I1165">
        <v>24</v>
      </c>
      <c r="J1165">
        <v>1020.9</v>
      </c>
      <c r="K1165">
        <v>24</v>
      </c>
      <c r="L1165">
        <v>1018.5</v>
      </c>
      <c r="M1165">
        <v>24</v>
      </c>
      <c r="N1165">
        <v>16.2</v>
      </c>
      <c r="O1165">
        <v>24</v>
      </c>
      <c r="P1165">
        <v>14.3</v>
      </c>
      <c r="Q1165">
        <v>24</v>
      </c>
      <c r="R1165">
        <v>26</v>
      </c>
      <c r="S1165">
        <v>32.1</v>
      </c>
      <c r="T1165">
        <v>79</v>
      </c>
      <c r="V1165">
        <v>64.900000000000006</v>
      </c>
      <c r="X1165">
        <v>0.05</v>
      </c>
      <c r="Y1165" t="s">
        <v>19</v>
      </c>
      <c r="Z1165">
        <v>999.9</v>
      </c>
      <c r="AA1165">
        <v>10000</v>
      </c>
      <c r="AC1165" s="1"/>
      <c r="AD1165">
        <v>1991</v>
      </c>
      <c r="AE1165">
        <v>66</v>
      </c>
      <c r="AF1165">
        <v>20.399999999999999</v>
      </c>
      <c r="AG1165">
        <v>23.4</v>
      </c>
      <c r="AH1165">
        <v>22.3</v>
      </c>
      <c r="AI1165">
        <v>-99</v>
      </c>
      <c r="AJ1165">
        <v>10.199999999999999</v>
      </c>
      <c r="AK1165">
        <v>16.399999999999999</v>
      </c>
      <c r="AL1165">
        <v>22.8</v>
      </c>
      <c r="AM1165">
        <v>66.7</v>
      </c>
      <c r="AO1165" s="2">
        <f t="shared" si="201"/>
        <v>33304</v>
      </c>
      <c r="AP1165" s="5">
        <f t="shared" si="202"/>
        <v>1991</v>
      </c>
      <c r="AQ1165" s="5">
        <f t="shared" si="203"/>
        <v>66</v>
      </c>
      <c r="AR1165" s="4">
        <f t="shared" si="204"/>
        <v>26.111111111111111</v>
      </c>
      <c r="AS1165" s="4">
        <f t="shared" si="205"/>
        <v>18.277777777777782</v>
      </c>
      <c r="AT1165" s="4">
        <f t="shared" si="206"/>
        <v>1.27</v>
      </c>
      <c r="AU1165" s="4">
        <f t="shared" si="207"/>
        <v>20.399999999999999</v>
      </c>
      <c r="AV1165" s="4">
        <f t="shared" si="208"/>
        <v>17.894736842105264</v>
      </c>
      <c r="AX1165" s="3">
        <f t="shared" si="209"/>
        <v>22.194444444444446</v>
      </c>
      <c r="AY1165" s="3">
        <f t="shared" si="199"/>
        <v>22.04029304029304</v>
      </c>
      <c r="AZ1165" s="3">
        <f t="shared" si="200"/>
        <v>17.552747252747249</v>
      </c>
      <c r="BA1165" s="3">
        <f t="shared" si="200"/>
        <v>15.397146712936182</v>
      </c>
    </row>
    <row r="1166" spans="1:53">
      <c r="A1166" s="1">
        <v>911900</v>
      </c>
      <c r="B1166">
        <v>22516</v>
      </c>
      <c r="C1166">
        <v>1991</v>
      </c>
      <c r="D1166">
        <v>3</v>
      </c>
      <c r="E1166">
        <v>8</v>
      </c>
      <c r="F1166">
        <v>70</v>
      </c>
      <c r="G1166">
        <v>20</v>
      </c>
      <c r="H1166">
        <v>61.6</v>
      </c>
      <c r="I1166">
        <v>20</v>
      </c>
      <c r="J1166">
        <v>1017.9</v>
      </c>
      <c r="K1166">
        <v>20</v>
      </c>
      <c r="L1166">
        <v>1015.6</v>
      </c>
      <c r="M1166">
        <v>20</v>
      </c>
      <c r="N1166">
        <v>13.5</v>
      </c>
      <c r="O1166">
        <v>20</v>
      </c>
      <c r="P1166">
        <v>11.8</v>
      </c>
      <c r="Q1166">
        <v>20</v>
      </c>
      <c r="R1166">
        <v>20</v>
      </c>
      <c r="S1166">
        <v>29.9</v>
      </c>
      <c r="T1166">
        <v>77</v>
      </c>
      <c r="V1166">
        <v>64.900000000000006</v>
      </c>
      <c r="X1166">
        <v>0.19</v>
      </c>
      <c r="Y1166" t="s">
        <v>19</v>
      </c>
      <c r="Z1166">
        <v>999.9</v>
      </c>
      <c r="AA1166">
        <v>10000</v>
      </c>
      <c r="AC1166" s="1"/>
      <c r="AD1166">
        <v>1991</v>
      </c>
      <c r="AE1166">
        <v>67</v>
      </c>
      <c r="AF1166">
        <v>20.6</v>
      </c>
      <c r="AG1166">
        <v>24.5</v>
      </c>
      <c r="AH1166">
        <v>22.3</v>
      </c>
      <c r="AI1166">
        <v>-99</v>
      </c>
      <c r="AJ1166">
        <v>10.7</v>
      </c>
      <c r="AK1166">
        <v>19</v>
      </c>
      <c r="AL1166">
        <v>23.2</v>
      </c>
      <c r="AM1166">
        <v>76.900000000000006</v>
      </c>
      <c r="AO1166" s="2">
        <f t="shared" si="201"/>
        <v>33305</v>
      </c>
      <c r="AP1166" s="5">
        <f t="shared" si="202"/>
        <v>1991</v>
      </c>
      <c r="AQ1166" s="5">
        <f t="shared" si="203"/>
        <v>67</v>
      </c>
      <c r="AR1166" s="4">
        <f t="shared" si="204"/>
        <v>25</v>
      </c>
      <c r="AS1166" s="4">
        <f t="shared" si="205"/>
        <v>18.277777777777782</v>
      </c>
      <c r="AT1166" s="4">
        <f t="shared" si="206"/>
        <v>4.8260000000000005</v>
      </c>
      <c r="AU1166" s="4">
        <f t="shared" si="207"/>
        <v>20.6</v>
      </c>
      <c r="AV1166" s="4">
        <f t="shared" si="208"/>
        <v>18.070175438596493</v>
      </c>
      <c r="AX1166" s="3">
        <f t="shared" si="209"/>
        <v>21.638888888888893</v>
      </c>
      <c r="AY1166" s="3">
        <f t="shared" si="199"/>
        <v>22.030830280830283</v>
      </c>
      <c r="AZ1166" s="3">
        <f t="shared" si="200"/>
        <v>17.581318681318681</v>
      </c>
      <c r="BA1166" s="3">
        <f t="shared" si="200"/>
        <v>15.422209369577788</v>
      </c>
    </row>
    <row r="1167" spans="1:53">
      <c r="A1167" s="1">
        <v>911900</v>
      </c>
      <c r="B1167">
        <v>22516</v>
      </c>
      <c r="C1167">
        <v>1991</v>
      </c>
      <c r="D1167">
        <v>3</v>
      </c>
      <c r="E1167">
        <v>9</v>
      </c>
      <c r="F1167">
        <v>68.900000000000006</v>
      </c>
      <c r="G1167">
        <v>24</v>
      </c>
      <c r="H1167">
        <v>65.400000000000006</v>
      </c>
      <c r="I1167">
        <v>24</v>
      </c>
      <c r="J1167">
        <v>1015.3</v>
      </c>
      <c r="K1167">
        <v>23</v>
      </c>
      <c r="L1167">
        <v>1012.9</v>
      </c>
      <c r="M1167">
        <v>23</v>
      </c>
      <c r="N1167">
        <v>7.4</v>
      </c>
      <c r="O1167">
        <v>24</v>
      </c>
      <c r="P1167">
        <v>14</v>
      </c>
      <c r="Q1167">
        <v>24</v>
      </c>
      <c r="R1167">
        <v>22</v>
      </c>
      <c r="S1167">
        <v>28</v>
      </c>
      <c r="T1167">
        <v>75.900000000000006</v>
      </c>
      <c r="V1167">
        <v>64.900000000000006</v>
      </c>
      <c r="X1167">
        <v>0.54</v>
      </c>
      <c r="Y1167" t="s">
        <v>19</v>
      </c>
      <c r="Z1167">
        <v>999.9</v>
      </c>
      <c r="AA1167">
        <v>10000</v>
      </c>
      <c r="AC1167" s="1"/>
      <c r="AD1167">
        <v>1991</v>
      </c>
      <c r="AE1167">
        <v>68</v>
      </c>
      <c r="AF1167">
        <v>13.2</v>
      </c>
      <c r="AG1167">
        <v>23.6</v>
      </c>
      <c r="AH1167">
        <v>22.6</v>
      </c>
      <c r="AI1167">
        <v>-99</v>
      </c>
      <c r="AJ1167">
        <v>10.6</v>
      </c>
      <c r="AK1167">
        <v>19.3</v>
      </c>
      <c r="AL1167">
        <v>23</v>
      </c>
      <c r="AM1167">
        <v>79.400000000000006</v>
      </c>
      <c r="AO1167" s="2">
        <f t="shared" si="201"/>
        <v>33306</v>
      </c>
      <c r="AP1167" s="5">
        <f t="shared" si="202"/>
        <v>1991</v>
      </c>
      <c r="AQ1167" s="5">
        <f t="shared" si="203"/>
        <v>68</v>
      </c>
      <c r="AR1167" s="4">
        <f t="shared" si="204"/>
        <v>24.388888888888893</v>
      </c>
      <c r="AS1167" s="4">
        <f t="shared" si="205"/>
        <v>18.277777777777782</v>
      </c>
      <c r="AT1167" s="4">
        <f t="shared" si="206"/>
        <v>13.716000000000001</v>
      </c>
      <c r="AU1167" s="4">
        <f t="shared" si="207"/>
        <v>13.2</v>
      </c>
      <c r="AV1167" s="4">
        <f t="shared" si="208"/>
        <v>11.578947368421053</v>
      </c>
      <c r="AX1167" s="3">
        <f t="shared" si="209"/>
        <v>21.333333333333336</v>
      </c>
      <c r="AY1167" s="3">
        <f t="shared" si="199"/>
        <v>22.014957264957268</v>
      </c>
      <c r="AZ1167" s="3">
        <f t="shared" si="200"/>
        <v>17.545054945054943</v>
      </c>
      <c r="BA1167" s="3">
        <f t="shared" si="200"/>
        <v>15.390399074609599</v>
      </c>
    </row>
    <row r="1168" spans="1:53">
      <c r="A1168" s="1">
        <v>911900</v>
      </c>
      <c r="B1168">
        <v>22516</v>
      </c>
      <c r="C1168">
        <v>1991</v>
      </c>
      <c r="D1168">
        <v>3</v>
      </c>
      <c r="E1168">
        <v>10</v>
      </c>
      <c r="F1168">
        <v>71.5</v>
      </c>
      <c r="G1168">
        <v>18</v>
      </c>
      <c r="H1168">
        <v>63.3</v>
      </c>
      <c r="I1168">
        <v>18</v>
      </c>
      <c r="J1168">
        <v>1016.1</v>
      </c>
      <c r="K1168">
        <v>18</v>
      </c>
      <c r="L1168">
        <v>1013.8</v>
      </c>
      <c r="M1168">
        <v>18</v>
      </c>
      <c r="N1168">
        <v>11.4</v>
      </c>
      <c r="O1168">
        <v>18</v>
      </c>
      <c r="P1168">
        <v>14.4</v>
      </c>
      <c r="Q1168">
        <v>18</v>
      </c>
      <c r="R1168">
        <v>20</v>
      </c>
      <c r="S1168">
        <v>27</v>
      </c>
      <c r="T1168">
        <v>75.900000000000006</v>
      </c>
      <c r="V1168">
        <v>66</v>
      </c>
      <c r="X1168">
        <v>0.27</v>
      </c>
      <c r="Y1168" t="s">
        <v>19</v>
      </c>
      <c r="Z1168">
        <v>999.9</v>
      </c>
      <c r="AA1168">
        <v>10000</v>
      </c>
      <c r="AC1168" s="1"/>
      <c r="AD1168">
        <v>1991</v>
      </c>
      <c r="AE1168">
        <v>69</v>
      </c>
      <c r="AF1168">
        <v>14.1</v>
      </c>
      <c r="AG1168">
        <v>23.5</v>
      </c>
      <c r="AH1168">
        <v>22.3</v>
      </c>
      <c r="AI1168">
        <v>-99</v>
      </c>
      <c r="AJ1168">
        <v>11</v>
      </c>
      <c r="AK1168">
        <v>18.8</v>
      </c>
      <c r="AL1168">
        <v>23</v>
      </c>
      <c r="AM1168">
        <v>77</v>
      </c>
      <c r="AO1168" s="2">
        <f t="shared" si="201"/>
        <v>33307</v>
      </c>
      <c r="AP1168" s="5">
        <f t="shared" si="202"/>
        <v>1991</v>
      </c>
      <c r="AQ1168" s="5">
        <f t="shared" si="203"/>
        <v>69</v>
      </c>
      <c r="AR1168" s="4">
        <f t="shared" si="204"/>
        <v>24.388888888888893</v>
      </c>
      <c r="AS1168" s="4">
        <f t="shared" si="205"/>
        <v>18.888888888888889</v>
      </c>
      <c r="AT1168" s="4">
        <f t="shared" si="206"/>
        <v>6.8580000000000005</v>
      </c>
      <c r="AU1168" s="4">
        <f t="shared" si="207"/>
        <v>14.1</v>
      </c>
      <c r="AV1168" s="4">
        <f t="shared" si="208"/>
        <v>12.368421052631581</v>
      </c>
      <c r="AX1168" s="3">
        <f t="shared" si="209"/>
        <v>21.638888888888893</v>
      </c>
      <c r="AY1168" s="3">
        <f t="shared" si="199"/>
        <v>21.992673992673993</v>
      </c>
      <c r="AZ1168" s="3">
        <f t="shared" si="200"/>
        <v>17.554945054945051</v>
      </c>
      <c r="BA1168" s="3">
        <f t="shared" si="200"/>
        <v>15.399074609600923</v>
      </c>
    </row>
    <row r="1169" spans="1:53">
      <c r="A1169" s="1">
        <v>911900</v>
      </c>
      <c r="B1169">
        <v>22516</v>
      </c>
      <c r="C1169">
        <v>1991</v>
      </c>
      <c r="D1169">
        <v>3</v>
      </c>
      <c r="E1169">
        <v>11</v>
      </c>
      <c r="F1169">
        <v>72.7</v>
      </c>
      <c r="G1169">
        <v>24</v>
      </c>
      <c r="H1169">
        <v>61.6</v>
      </c>
      <c r="I1169">
        <v>24</v>
      </c>
      <c r="J1169">
        <v>1016.5</v>
      </c>
      <c r="K1169">
        <v>24</v>
      </c>
      <c r="L1169">
        <v>1014.1</v>
      </c>
      <c r="M1169">
        <v>24</v>
      </c>
      <c r="N1169">
        <v>15.9</v>
      </c>
      <c r="O1169">
        <v>24</v>
      </c>
      <c r="P1169">
        <v>14.7</v>
      </c>
      <c r="Q1169">
        <v>24</v>
      </c>
      <c r="R1169">
        <v>18.100000000000001</v>
      </c>
      <c r="S1169">
        <v>29.9</v>
      </c>
      <c r="T1169">
        <v>79</v>
      </c>
      <c r="U1169" t="s">
        <v>20</v>
      </c>
      <c r="V1169">
        <v>68</v>
      </c>
      <c r="X1169">
        <v>0.01</v>
      </c>
      <c r="Y1169" t="s">
        <v>19</v>
      </c>
      <c r="Z1169">
        <v>999.9</v>
      </c>
      <c r="AA1169">
        <v>0</v>
      </c>
      <c r="AC1169" s="1"/>
      <c r="AD1169">
        <v>1991</v>
      </c>
      <c r="AE1169">
        <v>70</v>
      </c>
      <c r="AF1169">
        <v>23.9</v>
      </c>
      <c r="AG1169">
        <v>23.4</v>
      </c>
      <c r="AH1169">
        <v>22.4</v>
      </c>
      <c r="AI1169">
        <v>-99</v>
      </c>
      <c r="AJ1169">
        <v>10.4</v>
      </c>
      <c r="AK1169">
        <v>19</v>
      </c>
      <c r="AL1169">
        <v>23</v>
      </c>
      <c r="AM1169">
        <v>78.099999999999994</v>
      </c>
      <c r="AO1169" s="2">
        <f t="shared" si="201"/>
        <v>33308</v>
      </c>
      <c r="AP1169" s="5">
        <f t="shared" si="202"/>
        <v>1991</v>
      </c>
      <c r="AQ1169" s="5">
        <f t="shared" si="203"/>
        <v>70</v>
      </c>
      <c r="AR1169" s="4">
        <f t="shared" si="204"/>
        <v>26.111111111111111</v>
      </c>
      <c r="AS1169" s="4">
        <f t="shared" si="205"/>
        <v>20</v>
      </c>
      <c r="AT1169" s="4">
        <f t="shared" si="206"/>
        <v>0.254</v>
      </c>
      <c r="AU1169" s="4">
        <f t="shared" si="207"/>
        <v>23.9</v>
      </c>
      <c r="AV1169" s="4">
        <f t="shared" si="208"/>
        <v>20.964912280701753</v>
      </c>
      <c r="AX1169" s="3">
        <f t="shared" si="209"/>
        <v>23.055555555555557</v>
      </c>
      <c r="AY1169" s="3">
        <f t="shared" si="199"/>
        <v>21.985958485958488</v>
      </c>
      <c r="AZ1169" s="3">
        <f t="shared" si="200"/>
        <v>17.613186813186811</v>
      </c>
      <c r="BA1169" s="3">
        <f t="shared" si="200"/>
        <v>15.450163871216501</v>
      </c>
    </row>
    <row r="1170" spans="1:53">
      <c r="A1170" s="1">
        <v>911900</v>
      </c>
      <c r="B1170">
        <v>22516</v>
      </c>
      <c r="C1170">
        <v>1991</v>
      </c>
      <c r="D1170">
        <v>3</v>
      </c>
      <c r="E1170">
        <v>12</v>
      </c>
      <c r="F1170">
        <v>70.8</v>
      </c>
      <c r="G1170">
        <v>24</v>
      </c>
      <c r="H1170">
        <v>64.2</v>
      </c>
      <c r="I1170">
        <v>24</v>
      </c>
      <c r="J1170">
        <v>1018.3</v>
      </c>
      <c r="K1170">
        <v>24</v>
      </c>
      <c r="L1170">
        <v>1015.9</v>
      </c>
      <c r="M1170">
        <v>24</v>
      </c>
      <c r="N1170">
        <v>14.9</v>
      </c>
      <c r="O1170">
        <v>24</v>
      </c>
      <c r="P1170">
        <v>13.4</v>
      </c>
      <c r="Q1170">
        <v>24</v>
      </c>
      <c r="R1170">
        <v>22</v>
      </c>
      <c r="S1170">
        <v>29.9</v>
      </c>
      <c r="T1170">
        <v>80.099999999999994</v>
      </c>
      <c r="V1170">
        <v>66.900000000000006</v>
      </c>
      <c r="X1170">
        <v>0.1</v>
      </c>
      <c r="Y1170" t="s">
        <v>19</v>
      </c>
      <c r="Z1170">
        <v>999.9</v>
      </c>
      <c r="AA1170">
        <v>10000</v>
      </c>
      <c r="AC1170" s="1"/>
      <c r="AD1170">
        <v>1991</v>
      </c>
      <c r="AE1170">
        <v>71</v>
      </c>
      <c r="AF1170">
        <v>22.4</v>
      </c>
      <c r="AG1170">
        <v>25.1</v>
      </c>
      <c r="AH1170">
        <v>22.4</v>
      </c>
      <c r="AI1170">
        <v>-99</v>
      </c>
      <c r="AJ1170">
        <v>10.8</v>
      </c>
      <c r="AK1170">
        <v>19.100000000000001</v>
      </c>
      <c r="AL1170">
        <v>23.5</v>
      </c>
      <c r="AM1170">
        <v>75.7</v>
      </c>
      <c r="AO1170" s="2">
        <f t="shared" si="201"/>
        <v>33309</v>
      </c>
      <c r="AP1170" s="5">
        <f t="shared" si="202"/>
        <v>1991</v>
      </c>
      <c r="AQ1170" s="5">
        <f t="shared" si="203"/>
        <v>71</v>
      </c>
      <c r="AR1170" s="4">
        <f t="shared" si="204"/>
        <v>26.722222222222218</v>
      </c>
      <c r="AS1170" s="4">
        <f t="shared" si="205"/>
        <v>19.388888888888893</v>
      </c>
      <c r="AT1170" s="4">
        <f t="shared" si="206"/>
        <v>2.54</v>
      </c>
      <c r="AU1170" s="4">
        <f t="shared" si="207"/>
        <v>22.4</v>
      </c>
      <c r="AV1170" s="4">
        <f t="shared" si="208"/>
        <v>19.649122807017545</v>
      </c>
      <c r="AX1170" s="3">
        <f t="shared" si="209"/>
        <v>23.055555555555557</v>
      </c>
      <c r="AY1170" s="3">
        <f t="shared" si="199"/>
        <v>21.985958485958488</v>
      </c>
      <c r="AZ1170" s="3">
        <f t="shared" si="200"/>
        <v>17.671428571428571</v>
      </c>
      <c r="BA1170" s="3">
        <f t="shared" si="200"/>
        <v>15.50125313283208</v>
      </c>
    </row>
    <row r="1171" spans="1:53">
      <c r="A1171" s="1">
        <v>911900</v>
      </c>
      <c r="B1171">
        <v>22516</v>
      </c>
      <c r="C1171">
        <v>1991</v>
      </c>
      <c r="D1171">
        <v>3</v>
      </c>
      <c r="E1171">
        <v>13</v>
      </c>
      <c r="F1171">
        <v>73</v>
      </c>
      <c r="G1171">
        <v>23</v>
      </c>
      <c r="H1171">
        <v>62.9</v>
      </c>
      <c r="I1171">
        <v>23</v>
      </c>
      <c r="J1171">
        <v>1019.5</v>
      </c>
      <c r="K1171">
        <v>23</v>
      </c>
      <c r="L1171">
        <v>1017.2</v>
      </c>
      <c r="M1171">
        <v>23</v>
      </c>
      <c r="N1171">
        <v>12.2</v>
      </c>
      <c r="O1171">
        <v>22</v>
      </c>
      <c r="P1171">
        <v>17.2</v>
      </c>
      <c r="Q1171">
        <v>23</v>
      </c>
      <c r="R1171">
        <v>22</v>
      </c>
      <c r="S1171">
        <v>32.1</v>
      </c>
      <c r="T1171">
        <v>78.099999999999994</v>
      </c>
      <c r="U1171" t="s">
        <v>20</v>
      </c>
      <c r="V1171">
        <v>66.900000000000006</v>
      </c>
      <c r="X1171">
        <v>0.12</v>
      </c>
      <c r="Y1171" t="s">
        <v>19</v>
      </c>
      <c r="Z1171">
        <v>999.9</v>
      </c>
      <c r="AA1171">
        <v>10000</v>
      </c>
      <c r="AC1171" s="1"/>
      <c r="AD1171">
        <v>1991</v>
      </c>
      <c r="AE1171">
        <v>72</v>
      </c>
      <c r="AF1171">
        <v>16.5</v>
      </c>
      <c r="AG1171">
        <v>24.4</v>
      </c>
      <c r="AH1171">
        <v>22.8</v>
      </c>
      <c r="AI1171">
        <v>-99</v>
      </c>
      <c r="AJ1171">
        <v>12.5</v>
      </c>
      <c r="AK1171">
        <v>19.2</v>
      </c>
      <c r="AL1171">
        <v>23.6</v>
      </c>
      <c r="AM1171">
        <v>75.8</v>
      </c>
      <c r="AO1171" s="2">
        <f t="shared" si="201"/>
        <v>33310</v>
      </c>
      <c r="AP1171" s="5">
        <f t="shared" si="202"/>
        <v>1991</v>
      </c>
      <c r="AQ1171" s="5">
        <f t="shared" si="203"/>
        <v>72</v>
      </c>
      <c r="AR1171" s="4">
        <f t="shared" si="204"/>
        <v>25.611111111111107</v>
      </c>
      <c r="AS1171" s="4">
        <f t="shared" si="205"/>
        <v>19.388888888888893</v>
      </c>
      <c r="AT1171" s="4">
        <f t="shared" si="206"/>
        <v>3.048</v>
      </c>
      <c r="AU1171" s="4">
        <f t="shared" si="207"/>
        <v>16.5</v>
      </c>
      <c r="AV1171" s="4">
        <f t="shared" si="208"/>
        <v>14.473684210526317</v>
      </c>
      <c r="AX1171" s="3">
        <f t="shared" si="209"/>
        <v>22.5</v>
      </c>
      <c r="AY1171" s="3">
        <f t="shared" si="199"/>
        <v>21.977106227106233</v>
      </c>
      <c r="AZ1171" s="3">
        <f t="shared" si="200"/>
        <v>17.721978021978021</v>
      </c>
      <c r="BA1171" s="3">
        <f t="shared" si="200"/>
        <v>15.545594756121071</v>
      </c>
    </row>
    <row r="1172" spans="1:53">
      <c r="A1172" s="1">
        <v>911900</v>
      </c>
      <c r="B1172">
        <v>22516</v>
      </c>
      <c r="C1172">
        <v>1991</v>
      </c>
      <c r="D1172">
        <v>3</v>
      </c>
      <c r="E1172">
        <v>14</v>
      </c>
      <c r="F1172">
        <v>72.599999999999994</v>
      </c>
      <c r="G1172">
        <v>21</v>
      </c>
      <c r="H1172">
        <v>61.7</v>
      </c>
      <c r="I1172">
        <v>21</v>
      </c>
      <c r="J1172">
        <v>1020.7</v>
      </c>
      <c r="K1172">
        <v>21</v>
      </c>
      <c r="L1172">
        <v>1018.3</v>
      </c>
      <c r="M1172">
        <v>21</v>
      </c>
      <c r="N1172">
        <v>13.7</v>
      </c>
      <c r="O1172">
        <v>21</v>
      </c>
      <c r="P1172">
        <v>16.899999999999999</v>
      </c>
      <c r="Q1172">
        <v>21</v>
      </c>
      <c r="R1172">
        <v>21</v>
      </c>
      <c r="S1172">
        <v>31.1</v>
      </c>
      <c r="T1172">
        <v>79</v>
      </c>
      <c r="V1172">
        <v>68</v>
      </c>
      <c r="X1172">
        <v>0.02</v>
      </c>
      <c r="Y1172" t="s">
        <v>19</v>
      </c>
      <c r="Z1172">
        <v>999.9</v>
      </c>
      <c r="AA1172">
        <v>10000</v>
      </c>
      <c r="AC1172" s="1"/>
      <c r="AD1172">
        <v>1991</v>
      </c>
      <c r="AE1172">
        <v>73</v>
      </c>
      <c r="AF1172">
        <v>16.7</v>
      </c>
      <c r="AG1172">
        <v>23.4</v>
      </c>
      <c r="AH1172">
        <v>22.4</v>
      </c>
      <c r="AI1172">
        <v>-99</v>
      </c>
      <c r="AJ1172">
        <v>11.8</v>
      </c>
      <c r="AK1172">
        <v>19</v>
      </c>
      <c r="AL1172">
        <v>23</v>
      </c>
      <c r="AM1172">
        <v>78</v>
      </c>
      <c r="AO1172" s="2">
        <f t="shared" si="201"/>
        <v>33311</v>
      </c>
      <c r="AP1172" s="5">
        <f t="shared" si="202"/>
        <v>1991</v>
      </c>
      <c r="AQ1172" s="5">
        <f t="shared" si="203"/>
        <v>73</v>
      </c>
      <c r="AR1172" s="4">
        <f t="shared" si="204"/>
        <v>26.111111111111111</v>
      </c>
      <c r="AS1172" s="4">
        <f t="shared" si="205"/>
        <v>20</v>
      </c>
      <c r="AT1172" s="4">
        <f t="shared" si="206"/>
        <v>0.50800000000000001</v>
      </c>
      <c r="AU1172" s="4">
        <f t="shared" si="207"/>
        <v>16.7</v>
      </c>
      <c r="AV1172" s="4">
        <f t="shared" si="208"/>
        <v>14.649122807017545</v>
      </c>
      <c r="AX1172" s="3">
        <f t="shared" si="209"/>
        <v>23.055555555555557</v>
      </c>
      <c r="AY1172" s="3">
        <f t="shared" si="199"/>
        <v>21.980463980463984</v>
      </c>
      <c r="AZ1172" s="3">
        <f t="shared" si="200"/>
        <v>17.829670329670328</v>
      </c>
      <c r="BA1172" s="3">
        <f t="shared" si="200"/>
        <v>15.640061692693269</v>
      </c>
    </row>
    <row r="1173" spans="1:53">
      <c r="A1173" s="1">
        <v>911900</v>
      </c>
      <c r="B1173">
        <v>22516</v>
      </c>
      <c r="C1173">
        <v>1991</v>
      </c>
      <c r="D1173">
        <v>3</v>
      </c>
      <c r="E1173">
        <v>15</v>
      </c>
      <c r="F1173">
        <v>72.5</v>
      </c>
      <c r="G1173">
        <v>23</v>
      </c>
      <c r="H1173">
        <v>62.9</v>
      </c>
      <c r="I1173">
        <v>23</v>
      </c>
      <c r="J1173">
        <v>1021</v>
      </c>
      <c r="K1173">
        <v>23</v>
      </c>
      <c r="L1173">
        <v>1018.6</v>
      </c>
      <c r="M1173">
        <v>23</v>
      </c>
      <c r="N1173">
        <v>14.7</v>
      </c>
      <c r="O1173">
        <v>23</v>
      </c>
      <c r="P1173">
        <v>15.8</v>
      </c>
      <c r="Q1173">
        <v>23</v>
      </c>
      <c r="R1173">
        <v>22</v>
      </c>
      <c r="S1173">
        <v>29.9</v>
      </c>
      <c r="T1173">
        <v>79</v>
      </c>
      <c r="U1173" t="s">
        <v>20</v>
      </c>
      <c r="V1173">
        <v>66.900000000000006</v>
      </c>
      <c r="X1173">
        <v>0.06</v>
      </c>
      <c r="Y1173" t="s">
        <v>19</v>
      </c>
      <c r="Z1173">
        <v>999.9</v>
      </c>
      <c r="AA1173">
        <v>10000</v>
      </c>
      <c r="AC1173" s="1"/>
      <c r="AD1173">
        <v>1991</v>
      </c>
      <c r="AE1173">
        <v>74</v>
      </c>
      <c r="AF1173">
        <v>19.8</v>
      </c>
      <c r="AG1173">
        <v>23.5</v>
      </c>
      <c r="AH1173">
        <v>22.4</v>
      </c>
      <c r="AI1173">
        <v>-99</v>
      </c>
      <c r="AJ1173">
        <v>12.1</v>
      </c>
      <c r="AK1173">
        <v>19</v>
      </c>
      <c r="AL1173">
        <v>22.9</v>
      </c>
      <c r="AM1173">
        <v>78.3</v>
      </c>
      <c r="AO1173" s="2">
        <f t="shared" si="201"/>
        <v>33312</v>
      </c>
      <c r="AP1173" s="5">
        <f t="shared" si="202"/>
        <v>1991</v>
      </c>
      <c r="AQ1173" s="5">
        <f t="shared" si="203"/>
        <v>74</v>
      </c>
      <c r="AR1173" s="4">
        <f t="shared" si="204"/>
        <v>26.111111111111111</v>
      </c>
      <c r="AS1173" s="4">
        <f t="shared" si="205"/>
        <v>19.388888888888893</v>
      </c>
      <c r="AT1173" s="4">
        <f t="shared" si="206"/>
        <v>1.524</v>
      </c>
      <c r="AU1173" s="4">
        <f t="shared" si="207"/>
        <v>19.8</v>
      </c>
      <c r="AV1173" s="4">
        <f t="shared" si="208"/>
        <v>17.368421052631582</v>
      </c>
      <c r="AX1173" s="3">
        <f t="shared" si="209"/>
        <v>22.75</v>
      </c>
      <c r="AY1173" s="3">
        <f t="shared" si="199"/>
        <v>21.983211233211239</v>
      </c>
      <c r="AZ1173" s="3">
        <f t="shared" si="200"/>
        <v>17.938461538461539</v>
      </c>
      <c r="BA1173" s="3">
        <f t="shared" si="200"/>
        <v>15.735492577597839</v>
      </c>
    </row>
    <row r="1174" spans="1:53">
      <c r="A1174" s="1">
        <v>911900</v>
      </c>
      <c r="B1174">
        <v>22516</v>
      </c>
      <c r="C1174">
        <v>1991</v>
      </c>
      <c r="D1174">
        <v>3</v>
      </c>
      <c r="E1174">
        <v>16</v>
      </c>
      <c r="F1174">
        <v>72</v>
      </c>
      <c r="G1174">
        <v>24</v>
      </c>
      <c r="H1174">
        <v>63.3</v>
      </c>
      <c r="I1174">
        <v>24</v>
      </c>
      <c r="J1174">
        <v>1021.2</v>
      </c>
      <c r="K1174">
        <v>24</v>
      </c>
      <c r="L1174">
        <v>1018.8</v>
      </c>
      <c r="M1174">
        <v>24</v>
      </c>
      <c r="N1174">
        <v>13.6</v>
      </c>
      <c r="O1174">
        <v>24</v>
      </c>
      <c r="P1174">
        <v>17.2</v>
      </c>
      <c r="Q1174">
        <v>24</v>
      </c>
      <c r="R1174">
        <v>24.1</v>
      </c>
      <c r="S1174">
        <v>29.9</v>
      </c>
      <c r="T1174">
        <v>80.099999999999994</v>
      </c>
      <c r="V1174">
        <v>66.900000000000006</v>
      </c>
      <c r="X1174">
        <v>0.01</v>
      </c>
      <c r="Y1174" t="s">
        <v>19</v>
      </c>
      <c r="Z1174">
        <v>999.9</v>
      </c>
      <c r="AA1174">
        <v>10000</v>
      </c>
      <c r="AC1174" s="1"/>
      <c r="AD1174">
        <v>1991</v>
      </c>
      <c r="AE1174">
        <v>75</v>
      </c>
      <c r="AF1174">
        <v>6.3</v>
      </c>
      <c r="AG1174">
        <v>23.2</v>
      </c>
      <c r="AH1174">
        <v>22.3</v>
      </c>
      <c r="AI1174">
        <v>-99</v>
      </c>
      <c r="AJ1174">
        <v>12.8</v>
      </c>
      <c r="AK1174">
        <v>19</v>
      </c>
      <c r="AL1174">
        <v>22.7</v>
      </c>
      <c r="AM1174">
        <v>79.400000000000006</v>
      </c>
      <c r="AO1174" s="2">
        <f t="shared" si="201"/>
        <v>33313</v>
      </c>
      <c r="AP1174" s="5">
        <f t="shared" si="202"/>
        <v>1991</v>
      </c>
      <c r="AQ1174" s="5">
        <f t="shared" si="203"/>
        <v>75</v>
      </c>
      <c r="AR1174" s="4">
        <f t="shared" si="204"/>
        <v>26.722222222222218</v>
      </c>
      <c r="AS1174" s="4">
        <f t="shared" si="205"/>
        <v>19.388888888888893</v>
      </c>
      <c r="AT1174" s="4">
        <f t="shared" si="206"/>
        <v>0.254</v>
      </c>
      <c r="AU1174" s="4">
        <f t="shared" si="207"/>
        <v>6.3</v>
      </c>
      <c r="AV1174" s="4">
        <f t="shared" si="208"/>
        <v>5.526315789473685</v>
      </c>
      <c r="AX1174" s="3">
        <f t="shared" si="209"/>
        <v>23.055555555555557</v>
      </c>
      <c r="AY1174" s="3">
        <f t="shared" si="199"/>
        <v>21.992063492063501</v>
      </c>
      <c r="AZ1174" s="3">
        <f t="shared" si="200"/>
        <v>17.809890109890109</v>
      </c>
      <c r="BA1174" s="3">
        <f t="shared" si="200"/>
        <v>15.622710622710624</v>
      </c>
    </row>
    <row r="1175" spans="1:53">
      <c r="A1175" s="1">
        <v>911900</v>
      </c>
      <c r="B1175">
        <v>22516</v>
      </c>
      <c r="C1175">
        <v>1991</v>
      </c>
      <c r="D1175">
        <v>3</v>
      </c>
      <c r="E1175">
        <v>17</v>
      </c>
      <c r="F1175">
        <v>71</v>
      </c>
      <c r="G1175">
        <v>18</v>
      </c>
      <c r="H1175">
        <v>61.7</v>
      </c>
      <c r="I1175">
        <v>18</v>
      </c>
      <c r="J1175">
        <v>1019.9</v>
      </c>
      <c r="K1175">
        <v>18</v>
      </c>
      <c r="L1175">
        <v>1017.5</v>
      </c>
      <c r="M1175">
        <v>18</v>
      </c>
      <c r="N1175">
        <v>12.3</v>
      </c>
      <c r="O1175">
        <v>18</v>
      </c>
      <c r="P1175">
        <v>15.1</v>
      </c>
      <c r="Q1175">
        <v>18</v>
      </c>
      <c r="R1175">
        <v>20</v>
      </c>
      <c r="S1175">
        <v>28</v>
      </c>
      <c r="T1175">
        <v>78.099999999999994</v>
      </c>
      <c r="V1175">
        <v>68</v>
      </c>
      <c r="X1175">
        <v>0.12</v>
      </c>
      <c r="Y1175" t="s">
        <v>19</v>
      </c>
      <c r="Z1175">
        <v>999.9</v>
      </c>
      <c r="AA1175">
        <v>10000</v>
      </c>
      <c r="AC1175" s="1"/>
      <c r="AD1175">
        <v>1991</v>
      </c>
      <c r="AE1175">
        <v>76</v>
      </c>
      <c r="AF1175">
        <v>0.6</v>
      </c>
      <c r="AG1175">
        <v>22.2</v>
      </c>
      <c r="AH1175">
        <v>21.7</v>
      </c>
      <c r="AI1175">
        <v>-99</v>
      </c>
      <c r="AJ1175">
        <v>11.4</v>
      </c>
      <c r="AK1175">
        <v>18.3</v>
      </c>
      <c r="AL1175">
        <v>22</v>
      </c>
      <c r="AM1175">
        <v>79.099999999999994</v>
      </c>
      <c r="AO1175" s="2">
        <f t="shared" si="201"/>
        <v>33314</v>
      </c>
      <c r="AP1175" s="5">
        <f t="shared" si="202"/>
        <v>1991</v>
      </c>
      <c r="AQ1175" s="5">
        <f t="shared" si="203"/>
        <v>76</v>
      </c>
      <c r="AR1175" s="4">
        <f t="shared" si="204"/>
        <v>25.611111111111107</v>
      </c>
      <c r="AS1175" s="4">
        <f t="shared" si="205"/>
        <v>20</v>
      </c>
      <c r="AT1175" s="4">
        <f t="shared" si="206"/>
        <v>3.048</v>
      </c>
      <c r="AU1175" s="4">
        <f t="shared" si="207"/>
        <v>0.6</v>
      </c>
      <c r="AV1175" s="4">
        <f t="shared" si="208"/>
        <v>0.52631578947368418</v>
      </c>
      <c r="AX1175" s="3">
        <f t="shared" si="209"/>
        <v>22.805555555555554</v>
      </c>
      <c r="AY1175" s="3">
        <f t="shared" si="199"/>
        <v>21.995421245421259</v>
      </c>
      <c r="AZ1175" s="3">
        <f t="shared" si="200"/>
        <v>17.638461538461538</v>
      </c>
      <c r="BA1175" s="3">
        <f t="shared" si="200"/>
        <v>15.472334682861003</v>
      </c>
    </row>
    <row r="1176" spans="1:53">
      <c r="A1176" s="1">
        <v>911900</v>
      </c>
      <c r="B1176">
        <v>22516</v>
      </c>
      <c r="C1176">
        <v>1991</v>
      </c>
      <c r="D1176">
        <v>3</v>
      </c>
      <c r="E1176">
        <v>18</v>
      </c>
      <c r="F1176">
        <v>69.099999999999994</v>
      </c>
      <c r="G1176">
        <v>24</v>
      </c>
      <c r="H1176">
        <v>60.2</v>
      </c>
      <c r="I1176">
        <v>24</v>
      </c>
      <c r="J1176">
        <v>1017.5</v>
      </c>
      <c r="K1176">
        <v>24</v>
      </c>
      <c r="L1176">
        <v>1015.1</v>
      </c>
      <c r="M1176">
        <v>24</v>
      </c>
      <c r="N1176">
        <v>13</v>
      </c>
      <c r="O1176">
        <v>24</v>
      </c>
      <c r="P1176">
        <v>13.9</v>
      </c>
      <c r="Q1176">
        <v>24</v>
      </c>
      <c r="R1176">
        <v>25.1</v>
      </c>
      <c r="S1176">
        <v>26</v>
      </c>
      <c r="T1176">
        <v>73</v>
      </c>
      <c r="V1176">
        <v>64</v>
      </c>
      <c r="X1176">
        <v>0.03</v>
      </c>
      <c r="Y1176" t="s">
        <v>19</v>
      </c>
      <c r="Z1176">
        <v>999.9</v>
      </c>
      <c r="AA1176">
        <v>10000</v>
      </c>
      <c r="AC1176" s="1"/>
      <c r="AD1176">
        <v>1991</v>
      </c>
      <c r="AE1176">
        <v>77</v>
      </c>
      <c r="AF1176">
        <v>11.3</v>
      </c>
      <c r="AG1176">
        <v>22.9</v>
      </c>
      <c r="AH1176">
        <v>21.7</v>
      </c>
      <c r="AI1176">
        <v>-99</v>
      </c>
      <c r="AJ1176">
        <v>10.9</v>
      </c>
      <c r="AK1176">
        <v>18.899999999999999</v>
      </c>
      <c r="AL1176">
        <v>22.3</v>
      </c>
      <c r="AM1176">
        <v>81.099999999999994</v>
      </c>
      <c r="AO1176" s="2">
        <f t="shared" si="201"/>
        <v>33315</v>
      </c>
      <c r="AP1176" s="5">
        <f t="shared" si="202"/>
        <v>1991</v>
      </c>
      <c r="AQ1176" s="5">
        <f t="shared" si="203"/>
        <v>77</v>
      </c>
      <c r="AR1176" s="4">
        <f t="shared" si="204"/>
        <v>22.777777777777779</v>
      </c>
      <c r="AS1176" s="4">
        <f t="shared" si="205"/>
        <v>17.777777777777779</v>
      </c>
      <c r="AT1176" s="4">
        <f t="shared" si="206"/>
        <v>0.76200000000000001</v>
      </c>
      <c r="AU1176" s="4">
        <f t="shared" si="207"/>
        <v>11.3</v>
      </c>
      <c r="AV1176" s="4">
        <f t="shared" si="208"/>
        <v>9.912280701754387</v>
      </c>
      <c r="AX1176" s="3">
        <f t="shared" si="209"/>
        <v>20.277777777777779</v>
      </c>
      <c r="AY1176" s="3">
        <f t="shared" si="199"/>
        <v>21.968253968253983</v>
      </c>
      <c r="AZ1176" s="3">
        <f t="shared" si="200"/>
        <v>17.623076923076923</v>
      </c>
      <c r="BA1176" s="3">
        <f t="shared" si="200"/>
        <v>15.458839406207829</v>
      </c>
    </row>
    <row r="1177" spans="1:53">
      <c r="A1177" s="1">
        <v>911900</v>
      </c>
      <c r="B1177">
        <v>22516</v>
      </c>
      <c r="C1177">
        <v>1991</v>
      </c>
      <c r="D1177">
        <v>3</v>
      </c>
      <c r="E1177">
        <v>19</v>
      </c>
      <c r="F1177">
        <v>69.7</v>
      </c>
      <c r="G1177">
        <v>19</v>
      </c>
      <c r="H1177">
        <v>64.3</v>
      </c>
      <c r="I1177">
        <v>19</v>
      </c>
      <c r="J1177">
        <v>1016.5</v>
      </c>
      <c r="K1177">
        <v>19</v>
      </c>
      <c r="L1177">
        <v>1014.1</v>
      </c>
      <c r="M1177">
        <v>19</v>
      </c>
      <c r="N1177">
        <v>10.7</v>
      </c>
      <c r="O1177">
        <v>19</v>
      </c>
      <c r="P1177">
        <v>10.9</v>
      </c>
      <c r="Q1177">
        <v>19</v>
      </c>
      <c r="R1177">
        <v>18.100000000000001</v>
      </c>
      <c r="S1177">
        <v>25.1</v>
      </c>
      <c r="T1177">
        <v>73</v>
      </c>
      <c r="V1177">
        <v>64</v>
      </c>
      <c r="X1177">
        <v>0.03</v>
      </c>
      <c r="Y1177" t="s">
        <v>19</v>
      </c>
      <c r="Z1177">
        <v>999.9</v>
      </c>
      <c r="AA1177">
        <v>10000</v>
      </c>
      <c r="AC1177" s="1"/>
      <c r="AD1177">
        <v>1991</v>
      </c>
      <c r="AE1177">
        <v>78</v>
      </c>
      <c r="AF1177">
        <v>4.5999999999999996</v>
      </c>
      <c r="AG1177">
        <v>23.9</v>
      </c>
      <c r="AH1177">
        <v>22.5</v>
      </c>
      <c r="AI1177">
        <v>-99</v>
      </c>
      <c r="AJ1177">
        <v>10.7</v>
      </c>
      <c r="AK1177">
        <v>19.7</v>
      </c>
      <c r="AL1177">
        <v>23.2</v>
      </c>
      <c r="AM1177">
        <v>80.5</v>
      </c>
      <c r="AO1177" s="2">
        <f t="shared" si="201"/>
        <v>33316</v>
      </c>
      <c r="AP1177" s="5">
        <f t="shared" si="202"/>
        <v>1991</v>
      </c>
      <c r="AQ1177" s="5">
        <f t="shared" si="203"/>
        <v>78</v>
      </c>
      <c r="AR1177" s="4">
        <f t="shared" si="204"/>
        <v>22.777777777777779</v>
      </c>
      <c r="AS1177" s="4">
        <f t="shared" si="205"/>
        <v>17.777777777777779</v>
      </c>
      <c r="AT1177" s="4">
        <f t="shared" si="206"/>
        <v>0.76200000000000001</v>
      </c>
      <c r="AU1177" s="4">
        <f t="shared" si="207"/>
        <v>4.5999999999999996</v>
      </c>
      <c r="AV1177" s="4">
        <f t="shared" si="208"/>
        <v>4.0350877192982457</v>
      </c>
      <c r="AX1177" s="3">
        <f t="shared" si="209"/>
        <v>20.277777777777779</v>
      </c>
      <c r="AY1177" s="3">
        <f t="shared" si="199"/>
        <v>21.949633699633711</v>
      </c>
      <c r="AZ1177" s="3">
        <f t="shared" si="200"/>
        <v>17.564835164835159</v>
      </c>
      <c r="BA1177" s="3">
        <f t="shared" si="200"/>
        <v>15.407750144592251</v>
      </c>
    </row>
    <row r="1178" spans="1:53">
      <c r="A1178" s="1">
        <v>911900</v>
      </c>
      <c r="B1178">
        <v>22516</v>
      </c>
      <c r="C1178">
        <v>1991</v>
      </c>
      <c r="D1178">
        <v>3</v>
      </c>
      <c r="E1178">
        <v>20</v>
      </c>
      <c r="F1178">
        <v>71</v>
      </c>
      <c r="G1178">
        <v>23</v>
      </c>
      <c r="H1178">
        <v>67.7</v>
      </c>
      <c r="I1178">
        <v>23</v>
      </c>
      <c r="J1178">
        <v>1015</v>
      </c>
      <c r="K1178">
        <v>23</v>
      </c>
      <c r="L1178">
        <v>1012.6</v>
      </c>
      <c r="M1178">
        <v>23</v>
      </c>
      <c r="N1178">
        <v>12.7</v>
      </c>
      <c r="O1178">
        <v>23</v>
      </c>
      <c r="P1178">
        <v>7.4</v>
      </c>
      <c r="Q1178">
        <v>23</v>
      </c>
      <c r="R1178">
        <v>17.100000000000001</v>
      </c>
      <c r="S1178">
        <v>22</v>
      </c>
      <c r="T1178">
        <v>77</v>
      </c>
      <c r="U1178" t="s">
        <v>20</v>
      </c>
      <c r="V1178">
        <v>66.900000000000006</v>
      </c>
      <c r="X1178">
        <v>0.48</v>
      </c>
      <c r="Y1178" t="s">
        <v>19</v>
      </c>
      <c r="Z1178">
        <v>999.9</v>
      </c>
      <c r="AA1178">
        <v>10000</v>
      </c>
      <c r="AC1178" s="1"/>
      <c r="AD1178">
        <v>1991</v>
      </c>
      <c r="AE1178">
        <v>79</v>
      </c>
      <c r="AF1178">
        <v>4.5999999999999996</v>
      </c>
      <c r="AG1178">
        <v>24.6</v>
      </c>
      <c r="AH1178">
        <v>22.9</v>
      </c>
      <c r="AI1178">
        <v>-99</v>
      </c>
      <c r="AJ1178">
        <v>8.4</v>
      </c>
      <c r="AK1178">
        <v>20.399999999999999</v>
      </c>
      <c r="AL1178">
        <v>23.7</v>
      </c>
      <c r="AM1178">
        <v>81.900000000000006</v>
      </c>
      <c r="AO1178" s="2">
        <f t="shared" si="201"/>
        <v>33317</v>
      </c>
      <c r="AP1178" s="5">
        <f t="shared" si="202"/>
        <v>1991</v>
      </c>
      <c r="AQ1178" s="5">
        <f t="shared" si="203"/>
        <v>79</v>
      </c>
      <c r="AR1178" s="4">
        <f t="shared" si="204"/>
        <v>25</v>
      </c>
      <c r="AS1178" s="4">
        <f t="shared" si="205"/>
        <v>19.388888888888893</v>
      </c>
      <c r="AT1178" s="4">
        <f t="shared" si="206"/>
        <v>12.192</v>
      </c>
      <c r="AU1178" s="4">
        <f t="shared" si="207"/>
        <v>4.5999999999999996</v>
      </c>
      <c r="AV1178" s="4">
        <f t="shared" si="208"/>
        <v>4.0350877192982457</v>
      </c>
      <c r="AX1178" s="3">
        <f t="shared" si="209"/>
        <v>22.194444444444446</v>
      </c>
      <c r="AY1178" s="3">
        <f t="shared" si="199"/>
        <v>21.9368131868132</v>
      </c>
      <c r="AZ1178" s="3">
        <f t="shared" si="200"/>
        <v>17.521978021978018</v>
      </c>
      <c r="BA1178" s="3">
        <f t="shared" si="200"/>
        <v>15.370156159629847</v>
      </c>
    </row>
    <row r="1179" spans="1:53">
      <c r="A1179" s="1">
        <v>911900</v>
      </c>
      <c r="B1179">
        <v>22516</v>
      </c>
      <c r="C1179">
        <v>1991</v>
      </c>
      <c r="D1179">
        <v>3</v>
      </c>
      <c r="E1179">
        <v>21</v>
      </c>
      <c r="F1179">
        <v>71.3</v>
      </c>
      <c r="G1179">
        <v>24</v>
      </c>
      <c r="H1179">
        <v>66.3</v>
      </c>
      <c r="I1179">
        <v>24</v>
      </c>
      <c r="J1179">
        <v>1015</v>
      </c>
      <c r="K1179">
        <v>24</v>
      </c>
      <c r="L1179">
        <v>1012.6</v>
      </c>
      <c r="M1179">
        <v>24</v>
      </c>
      <c r="N1179">
        <v>16.600000000000001</v>
      </c>
      <c r="O1179">
        <v>24</v>
      </c>
      <c r="P1179">
        <v>6.2</v>
      </c>
      <c r="Q1179">
        <v>24</v>
      </c>
      <c r="R1179">
        <v>14</v>
      </c>
      <c r="S1179">
        <v>999.9</v>
      </c>
      <c r="T1179">
        <v>86</v>
      </c>
      <c r="U1179" t="s">
        <v>20</v>
      </c>
      <c r="V1179">
        <v>63</v>
      </c>
      <c r="X1179">
        <v>0.15</v>
      </c>
      <c r="Y1179" t="s">
        <v>19</v>
      </c>
      <c r="Z1179">
        <v>999.9</v>
      </c>
      <c r="AA1179">
        <v>10000</v>
      </c>
      <c r="AC1179" s="1"/>
      <c r="AD1179">
        <v>1991</v>
      </c>
      <c r="AE1179">
        <v>80</v>
      </c>
      <c r="AF1179">
        <v>24.2</v>
      </c>
      <c r="AG1179">
        <v>24</v>
      </c>
      <c r="AH1179">
        <v>22.9</v>
      </c>
      <c r="AI1179">
        <v>-99</v>
      </c>
      <c r="AJ1179">
        <v>5.8</v>
      </c>
      <c r="AK1179">
        <v>21.1</v>
      </c>
      <c r="AL1179">
        <v>23.6</v>
      </c>
      <c r="AM1179">
        <v>86</v>
      </c>
      <c r="AO1179" s="2">
        <f t="shared" si="201"/>
        <v>33318</v>
      </c>
      <c r="AP1179" s="5">
        <f t="shared" si="202"/>
        <v>1991</v>
      </c>
      <c r="AQ1179" s="5">
        <f t="shared" si="203"/>
        <v>80</v>
      </c>
      <c r="AR1179" s="4">
        <f t="shared" si="204"/>
        <v>30</v>
      </c>
      <c r="AS1179" s="4">
        <f t="shared" si="205"/>
        <v>17.222222222222221</v>
      </c>
      <c r="AT1179" s="4">
        <f t="shared" si="206"/>
        <v>3.81</v>
      </c>
      <c r="AU1179" s="4">
        <f t="shared" si="207"/>
        <v>24.2</v>
      </c>
      <c r="AV1179" s="4">
        <f t="shared" si="208"/>
        <v>21.228070175438599</v>
      </c>
      <c r="AX1179" s="3">
        <f t="shared" si="209"/>
        <v>23.611111111111111</v>
      </c>
      <c r="AY1179" s="3">
        <f t="shared" si="199"/>
        <v>21.952380952380967</v>
      </c>
      <c r="AZ1179" s="3">
        <f t="shared" si="200"/>
        <v>17.685714285714283</v>
      </c>
      <c r="BA1179" s="3">
        <f t="shared" si="200"/>
        <v>15.513784461152886</v>
      </c>
    </row>
    <row r="1180" spans="1:53">
      <c r="A1180" s="1">
        <v>911900</v>
      </c>
      <c r="B1180">
        <v>22516</v>
      </c>
      <c r="C1180">
        <v>1991</v>
      </c>
      <c r="D1180">
        <v>3</v>
      </c>
      <c r="E1180">
        <v>22</v>
      </c>
      <c r="F1180">
        <v>74.7</v>
      </c>
      <c r="G1180">
        <v>22</v>
      </c>
      <c r="H1180">
        <v>67.7</v>
      </c>
      <c r="I1180">
        <v>22</v>
      </c>
      <c r="J1180">
        <v>1015.5</v>
      </c>
      <c r="K1180">
        <v>22</v>
      </c>
      <c r="L1180">
        <v>1013.1</v>
      </c>
      <c r="M1180">
        <v>22</v>
      </c>
      <c r="N1180">
        <v>16</v>
      </c>
      <c r="O1180">
        <v>22</v>
      </c>
      <c r="P1180">
        <v>5.7</v>
      </c>
      <c r="Q1180">
        <v>22</v>
      </c>
      <c r="R1180">
        <v>10.1</v>
      </c>
      <c r="S1180">
        <v>999.9</v>
      </c>
      <c r="T1180">
        <v>86</v>
      </c>
      <c r="V1180">
        <v>63</v>
      </c>
      <c r="X1180">
        <v>0</v>
      </c>
      <c r="Y1180" t="s">
        <v>19</v>
      </c>
      <c r="Z1180">
        <v>999.9</v>
      </c>
      <c r="AA1180">
        <v>0</v>
      </c>
      <c r="AC1180" s="1"/>
      <c r="AD1180">
        <v>1991</v>
      </c>
      <c r="AE1180">
        <v>81</v>
      </c>
      <c r="AF1180">
        <v>17.399999999999999</v>
      </c>
      <c r="AG1180">
        <v>24.3</v>
      </c>
      <c r="AH1180">
        <v>22.5</v>
      </c>
      <c r="AI1180">
        <v>-99</v>
      </c>
      <c r="AJ1180">
        <v>4.9000000000000004</v>
      </c>
      <c r="AK1180">
        <v>20.9</v>
      </c>
      <c r="AL1180">
        <v>23.6</v>
      </c>
      <c r="AM1180">
        <v>84.7</v>
      </c>
      <c r="AO1180" s="2">
        <f t="shared" si="201"/>
        <v>33319</v>
      </c>
      <c r="AP1180" s="5">
        <f t="shared" si="202"/>
        <v>1991</v>
      </c>
      <c r="AQ1180" s="5">
        <f t="shared" si="203"/>
        <v>81</v>
      </c>
      <c r="AR1180" s="4">
        <f t="shared" si="204"/>
        <v>30</v>
      </c>
      <c r="AS1180" s="4">
        <f t="shared" si="205"/>
        <v>17.222222222222221</v>
      </c>
      <c r="AT1180" s="4">
        <f t="shared" si="206"/>
        <v>0</v>
      </c>
      <c r="AU1180" s="4">
        <f t="shared" si="207"/>
        <v>17.399999999999999</v>
      </c>
      <c r="AV1180" s="4">
        <f t="shared" si="208"/>
        <v>15.263157894736842</v>
      </c>
      <c r="AX1180" s="3">
        <f t="shared" si="209"/>
        <v>23.611111111111111</v>
      </c>
      <c r="AY1180" s="3">
        <f t="shared" si="199"/>
        <v>21.961233211233225</v>
      </c>
      <c r="AZ1180" s="3">
        <f t="shared" si="200"/>
        <v>17.823076923076918</v>
      </c>
      <c r="BA1180" s="3">
        <f t="shared" si="200"/>
        <v>15.634278002699057</v>
      </c>
    </row>
    <row r="1181" spans="1:53">
      <c r="A1181" s="1">
        <v>911900</v>
      </c>
      <c r="B1181">
        <v>22516</v>
      </c>
      <c r="C1181">
        <v>1991</v>
      </c>
      <c r="D1181">
        <v>3</v>
      </c>
      <c r="E1181">
        <v>23</v>
      </c>
      <c r="F1181">
        <v>74.599999999999994</v>
      </c>
      <c r="G1181">
        <v>24</v>
      </c>
      <c r="H1181">
        <v>67.2</v>
      </c>
      <c r="I1181">
        <v>24</v>
      </c>
      <c r="J1181">
        <v>1014.7</v>
      </c>
      <c r="K1181">
        <v>24</v>
      </c>
      <c r="L1181">
        <v>1012.3</v>
      </c>
      <c r="M1181">
        <v>24</v>
      </c>
      <c r="N1181">
        <v>15.9</v>
      </c>
      <c r="O1181">
        <v>24</v>
      </c>
      <c r="P1181">
        <v>5.8</v>
      </c>
      <c r="Q1181">
        <v>24</v>
      </c>
      <c r="R1181">
        <v>12</v>
      </c>
      <c r="S1181">
        <v>999.9</v>
      </c>
      <c r="T1181">
        <v>82.9</v>
      </c>
      <c r="V1181">
        <v>66</v>
      </c>
      <c r="X1181">
        <v>0</v>
      </c>
      <c r="Y1181" t="s">
        <v>19</v>
      </c>
      <c r="Z1181">
        <v>999.9</v>
      </c>
      <c r="AA1181">
        <v>0</v>
      </c>
      <c r="AC1181" s="1"/>
      <c r="AD1181">
        <v>1991</v>
      </c>
      <c r="AE1181">
        <v>82</v>
      </c>
      <c r="AF1181">
        <v>10.5</v>
      </c>
      <c r="AG1181">
        <v>24.2</v>
      </c>
      <c r="AH1181">
        <v>23</v>
      </c>
      <c r="AI1181">
        <v>-99</v>
      </c>
      <c r="AJ1181">
        <v>4.3</v>
      </c>
      <c r="AK1181">
        <v>19.7</v>
      </c>
      <c r="AL1181">
        <v>23.6</v>
      </c>
      <c r="AM1181">
        <v>78.599999999999994</v>
      </c>
      <c r="AO1181" s="2">
        <f t="shared" si="201"/>
        <v>33320</v>
      </c>
      <c r="AP1181" s="5">
        <f t="shared" si="202"/>
        <v>1991</v>
      </c>
      <c r="AQ1181" s="5">
        <f t="shared" si="203"/>
        <v>82</v>
      </c>
      <c r="AR1181" s="4">
        <f t="shared" si="204"/>
        <v>28.277777777777779</v>
      </c>
      <c r="AS1181" s="4">
        <f t="shared" si="205"/>
        <v>18.888888888888889</v>
      </c>
      <c r="AT1181" s="4">
        <f t="shared" si="206"/>
        <v>0</v>
      </c>
      <c r="AU1181" s="4">
        <f t="shared" si="207"/>
        <v>10.5</v>
      </c>
      <c r="AV1181" s="4">
        <f t="shared" si="208"/>
        <v>9.2105263157894743</v>
      </c>
      <c r="AX1181" s="3">
        <f t="shared" si="209"/>
        <v>23.583333333333336</v>
      </c>
      <c r="AY1181" s="3">
        <f t="shared" si="199"/>
        <v>21.960317460317473</v>
      </c>
      <c r="AZ1181" s="3">
        <f t="shared" si="200"/>
        <v>17.867032967032962</v>
      </c>
      <c r="BA1181" s="3">
        <f t="shared" si="200"/>
        <v>15.672835935993835</v>
      </c>
    </row>
    <row r="1182" spans="1:53">
      <c r="A1182" s="1">
        <v>911900</v>
      </c>
      <c r="B1182">
        <v>22516</v>
      </c>
      <c r="C1182">
        <v>1991</v>
      </c>
      <c r="D1182">
        <v>3</v>
      </c>
      <c r="E1182">
        <v>24</v>
      </c>
      <c r="F1182">
        <v>73.400000000000006</v>
      </c>
      <c r="G1182">
        <v>18</v>
      </c>
      <c r="H1182">
        <v>66.599999999999994</v>
      </c>
      <c r="I1182">
        <v>18</v>
      </c>
      <c r="J1182">
        <v>1015.7</v>
      </c>
      <c r="K1182">
        <v>18</v>
      </c>
      <c r="L1182">
        <v>1013.3</v>
      </c>
      <c r="M1182">
        <v>18</v>
      </c>
      <c r="N1182">
        <v>15.4</v>
      </c>
      <c r="O1182">
        <v>18</v>
      </c>
      <c r="P1182">
        <v>6.1</v>
      </c>
      <c r="Q1182">
        <v>18</v>
      </c>
      <c r="R1182">
        <v>15</v>
      </c>
      <c r="S1182">
        <v>999.9</v>
      </c>
      <c r="T1182">
        <v>82</v>
      </c>
      <c r="V1182">
        <v>61</v>
      </c>
      <c r="X1182">
        <v>0.13</v>
      </c>
      <c r="Y1182" t="s">
        <v>19</v>
      </c>
      <c r="Z1182">
        <v>999.9</v>
      </c>
      <c r="AA1182">
        <v>10010</v>
      </c>
      <c r="AC1182" s="1"/>
      <c r="AD1182">
        <v>1991</v>
      </c>
      <c r="AE1182">
        <v>83</v>
      </c>
      <c r="AF1182">
        <v>24.3</v>
      </c>
      <c r="AG1182">
        <v>24.9</v>
      </c>
      <c r="AH1182">
        <v>23.6</v>
      </c>
      <c r="AI1182">
        <v>-99</v>
      </c>
      <c r="AJ1182">
        <v>3.5</v>
      </c>
      <c r="AK1182">
        <v>21</v>
      </c>
      <c r="AL1182">
        <v>24.2</v>
      </c>
      <c r="AM1182">
        <v>82</v>
      </c>
      <c r="AO1182" s="2">
        <f t="shared" si="201"/>
        <v>33321</v>
      </c>
      <c r="AP1182" s="5">
        <f t="shared" si="202"/>
        <v>1991</v>
      </c>
      <c r="AQ1182" s="5">
        <f t="shared" si="203"/>
        <v>83</v>
      </c>
      <c r="AR1182" s="4">
        <f t="shared" si="204"/>
        <v>27.777777777777779</v>
      </c>
      <c r="AS1182" s="4">
        <f t="shared" si="205"/>
        <v>16.111111111111111</v>
      </c>
      <c r="AT1182" s="4">
        <f t="shared" si="206"/>
        <v>3.3019999999999996</v>
      </c>
      <c r="AU1182" s="4">
        <f t="shared" si="207"/>
        <v>24.3</v>
      </c>
      <c r="AV1182" s="4">
        <f t="shared" si="208"/>
        <v>21.315789473684212</v>
      </c>
      <c r="AX1182" s="3">
        <f t="shared" si="209"/>
        <v>21.944444444444443</v>
      </c>
      <c r="AY1182" s="3">
        <f t="shared" si="199"/>
        <v>21.951159951159958</v>
      </c>
      <c r="AZ1182" s="3">
        <f t="shared" si="200"/>
        <v>18.086813186813181</v>
      </c>
      <c r="BA1182" s="3">
        <f t="shared" si="200"/>
        <v>15.865625602467709</v>
      </c>
    </row>
    <row r="1183" spans="1:53">
      <c r="A1183" s="1">
        <v>911900</v>
      </c>
      <c r="B1183">
        <v>22516</v>
      </c>
      <c r="C1183">
        <v>1991</v>
      </c>
      <c r="D1183">
        <v>3</v>
      </c>
      <c r="E1183">
        <v>25</v>
      </c>
      <c r="F1183">
        <v>73.7</v>
      </c>
      <c r="G1183">
        <v>21</v>
      </c>
      <c r="H1183">
        <v>66.400000000000006</v>
      </c>
      <c r="I1183">
        <v>21</v>
      </c>
      <c r="J1183">
        <v>1016.4</v>
      </c>
      <c r="K1183">
        <v>21</v>
      </c>
      <c r="L1183">
        <v>1014</v>
      </c>
      <c r="M1183">
        <v>21</v>
      </c>
      <c r="N1183">
        <v>16.8</v>
      </c>
      <c r="O1183">
        <v>21</v>
      </c>
      <c r="P1183">
        <v>7.1</v>
      </c>
      <c r="Q1183">
        <v>21</v>
      </c>
      <c r="R1183">
        <v>15.9</v>
      </c>
      <c r="S1183">
        <v>999.9</v>
      </c>
      <c r="T1183">
        <v>82.9</v>
      </c>
      <c r="V1183">
        <v>61</v>
      </c>
      <c r="X1183">
        <v>0</v>
      </c>
      <c r="Y1183" t="s">
        <v>19</v>
      </c>
      <c r="Z1183">
        <v>999.9</v>
      </c>
      <c r="AA1183">
        <v>0</v>
      </c>
      <c r="AC1183" s="1"/>
      <c r="AD1183">
        <v>1991</v>
      </c>
      <c r="AE1183">
        <v>84</v>
      </c>
      <c r="AF1183">
        <v>25.3</v>
      </c>
      <c r="AG1183">
        <v>23.5</v>
      </c>
      <c r="AH1183">
        <v>22</v>
      </c>
      <c r="AI1183">
        <v>-99</v>
      </c>
      <c r="AJ1183">
        <v>3.2</v>
      </c>
      <c r="AK1183">
        <v>21.3</v>
      </c>
      <c r="AL1183">
        <v>22.9</v>
      </c>
      <c r="AM1183">
        <v>90.7</v>
      </c>
      <c r="AO1183" s="2">
        <f t="shared" si="201"/>
        <v>33322</v>
      </c>
      <c r="AP1183" s="5">
        <f t="shared" si="202"/>
        <v>1991</v>
      </c>
      <c r="AQ1183" s="5">
        <f t="shared" si="203"/>
        <v>84</v>
      </c>
      <c r="AR1183" s="4">
        <f t="shared" si="204"/>
        <v>28.277777777777779</v>
      </c>
      <c r="AS1183" s="4">
        <f t="shared" si="205"/>
        <v>16.111111111111111</v>
      </c>
      <c r="AT1183" s="4">
        <f t="shared" si="206"/>
        <v>0</v>
      </c>
      <c r="AU1183" s="4">
        <f t="shared" si="207"/>
        <v>25.3</v>
      </c>
      <c r="AV1183" s="4">
        <f t="shared" si="208"/>
        <v>22.192982456140353</v>
      </c>
      <c r="AX1183" s="3">
        <f t="shared" si="209"/>
        <v>22.194444444444443</v>
      </c>
      <c r="AY1183" s="3">
        <f t="shared" ref="AY1183:AY1246" si="210">AVERAGE(AX1093:AX1183)</f>
        <v>21.944749694749703</v>
      </c>
      <c r="AZ1183" s="3">
        <f t="shared" ref="AZ1183:BA1246" si="211">AVERAGE(AU1093:AU1183)</f>
        <v>18.292307692307688</v>
      </c>
      <c r="BA1183" s="3">
        <f t="shared" si="211"/>
        <v>16.045883940620783</v>
      </c>
    </row>
    <row r="1184" spans="1:53">
      <c r="A1184" s="1">
        <v>911900</v>
      </c>
      <c r="B1184">
        <v>22516</v>
      </c>
      <c r="C1184">
        <v>1991</v>
      </c>
      <c r="D1184">
        <v>3</v>
      </c>
      <c r="E1184">
        <v>26</v>
      </c>
      <c r="F1184">
        <v>73.599999999999994</v>
      </c>
      <c r="G1184">
        <v>21</v>
      </c>
      <c r="H1184">
        <v>66.099999999999994</v>
      </c>
      <c r="I1184">
        <v>21</v>
      </c>
      <c r="J1184">
        <v>1018.6</v>
      </c>
      <c r="K1184">
        <v>21</v>
      </c>
      <c r="L1184">
        <v>1016.3</v>
      </c>
      <c r="M1184">
        <v>21</v>
      </c>
      <c r="N1184">
        <v>17.5</v>
      </c>
      <c r="O1184">
        <v>21</v>
      </c>
      <c r="P1184">
        <v>11.6</v>
      </c>
      <c r="Q1184">
        <v>21</v>
      </c>
      <c r="R1184">
        <v>20</v>
      </c>
      <c r="S1184">
        <v>26</v>
      </c>
      <c r="T1184">
        <v>84</v>
      </c>
      <c r="V1184">
        <v>62.1</v>
      </c>
      <c r="X1184">
        <v>0</v>
      </c>
      <c r="Y1184" t="s">
        <v>19</v>
      </c>
      <c r="Z1184">
        <v>999.9</v>
      </c>
      <c r="AA1184">
        <v>0</v>
      </c>
      <c r="AC1184" s="1"/>
      <c r="AD1184">
        <v>1991</v>
      </c>
      <c r="AE1184">
        <v>85</v>
      </c>
      <c r="AF1184">
        <v>25.7</v>
      </c>
      <c r="AG1184">
        <v>23.3</v>
      </c>
      <c r="AH1184">
        <v>21.5</v>
      </c>
      <c r="AI1184">
        <v>-99</v>
      </c>
      <c r="AJ1184">
        <v>5.0999999999999996</v>
      </c>
      <c r="AK1184">
        <v>20.7</v>
      </c>
      <c r="AL1184">
        <v>22.3</v>
      </c>
      <c r="AM1184">
        <v>90.7</v>
      </c>
      <c r="AO1184" s="2">
        <f t="shared" si="201"/>
        <v>33323</v>
      </c>
      <c r="AP1184" s="5">
        <f t="shared" si="202"/>
        <v>1991</v>
      </c>
      <c r="AQ1184" s="5">
        <f t="shared" si="203"/>
        <v>85</v>
      </c>
      <c r="AR1184" s="4">
        <f t="shared" si="204"/>
        <v>28.888888888888889</v>
      </c>
      <c r="AS1184" s="4">
        <f t="shared" si="205"/>
        <v>16.722222222222221</v>
      </c>
      <c r="AT1184" s="4">
        <f t="shared" si="206"/>
        <v>0</v>
      </c>
      <c r="AU1184" s="4">
        <f t="shared" si="207"/>
        <v>25.7</v>
      </c>
      <c r="AV1184" s="4">
        <f t="shared" si="208"/>
        <v>22.543859649122808</v>
      </c>
      <c r="AX1184" s="3">
        <f t="shared" si="209"/>
        <v>22.805555555555557</v>
      </c>
      <c r="AY1184" s="3">
        <f t="shared" si="210"/>
        <v>21.956654456654466</v>
      </c>
      <c r="AZ1184" s="3">
        <f t="shared" si="211"/>
        <v>18.382417582417581</v>
      </c>
      <c r="BA1184" s="3">
        <f t="shared" si="211"/>
        <v>16.124927703875077</v>
      </c>
    </row>
    <row r="1185" spans="1:53">
      <c r="A1185" s="1">
        <v>911900</v>
      </c>
      <c r="B1185">
        <v>22516</v>
      </c>
      <c r="C1185">
        <v>1991</v>
      </c>
      <c r="D1185">
        <v>3</v>
      </c>
      <c r="E1185">
        <v>27</v>
      </c>
      <c r="F1185">
        <v>74.2</v>
      </c>
      <c r="G1185">
        <v>24</v>
      </c>
      <c r="H1185">
        <v>65.099999999999994</v>
      </c>
      <c r="I1185">
        <v>24</v>
      </c>
      <c r="J1185">
        <v>1020.2</v>
      </c>
      <c r="K1185">
        <v>24</v>
      </c>
      <c r="L1185">
        <v>1017.9</v>
      </c>
      <c r="M1185">
        <v>24</v>
      </c>
      <c r="N1185">
        <v>16.899999999999999</v>
      </c>
      <c r="O1185">
        <v>23</v>
      </c>
      <c r="P1185">
        <v>14.9</v>
      </c>
      <c r="Q1185">
        <v>24</v>
      </c>
      <c r="R1185">
        <v>22</v>
      </c>
      <c r="S1185">
        <v>29.9</v>
      </c>
      <c r="T1185">
        <v>82</v>
      </c>
      <c r="V1185">
        <v>68</v>
      </c>
      <c r="X1185">
        <v>0</v>
      </c>
      <c r="Y1185" t="s">
        <v>18</v>
      </c>
      <c r="Z1185">
        <v>999.9</v>
      </c>
      <c r="AA1185">
        <v>0</v>
      </c>
      <c r="AC1185" s="1"/>
      <c r="AD1185">
        <v>1991</v>
      </c>
      <c r="AE1185">
        <v>86</v>
      </c>
      <c r="AF1185">
        <v>24.6</v>
      </c>
      <c r="AG1185">
        <v>24</v>
      </c>
      <c r="AH1185">
        <v>22.7</v>
      </c>
      <c r="AI1185">
        <v>-99</v>
      </c>
      <c r="AJ1185">
        <v>6.8</v>
      </c>
      <c r="AK1185">
        <v>19.7</v>
      </c>
      <c r="AL1185">
        <v>23.1</v>
      </c>
      <c r="AM1185">
        <v>80.900000000000006</v>
      </c>
      <c r="AO1185" s="2">
        <f t="shared" si="201"/>
        <v>33324</v>
      </c>
      <c r="AP1185" s="5">
        <f t="shared" si="202"/>
        <v>1991</v>
      </c>
      <c r="AQ1185" s="5">
        <f t="shared" si="203"/>
        <v>86</v>
      </c>
      <c r="AR1185" s="4">
        <f t="shared" si="204"/>
        <v>27.777777777777779</v>
      </c>
      <c r="AS1185" s="4">
        <f t="shared" si="205"/>
        <v>20</v>
      </c>
      <c r="AT1185" s="4">
        <f t="shared" si="206"/>
        <v>0</v>
      </c>
      <c r="AU1185" s="4">
        <f t="shared" si="207"/>
        <v>24.6</v>
      </c>
      <c r="AV1185" s="4">
        <f t="shared" si="208"/>
        <v>21.578947368421055</v>
      </c>
      <c r="AX1185" s="3">
        <f t="shared" si="209"/>
        <v>23.888888888888889</v>
      </c>
      <c r="AY1185" s="3">
        <f t="shared" si="210"/>
        <v>21.980463980463988</v>
      </c>
      <c r="AZ1185" s="3">
        <f t="shared" si="211"/>
        <v>18.569230769230764</v>
      </c>
      <c r="BA1185" s="3">
        <f t="shared" si="211"/>
        <v>16.288798920377868</v>
      </c>
    </row>
    <row r="1186" spans="1:53">
      <c r="A1186" s="1">
        <v>911900</v>
      </c>
      <c r="B1186">
        <v>22516</v>
      </c>
      <c r="C1186">
        <v>1991</v>
      </c>
      <c r="D1186">
        <v>3</v>
      </c>
      <c r="E1186">
        <v>28</v>
      </c>
      <c r="F1186">
        <v>74.3</v>
      </c>
      <c r="G1186">
        <v>22</v>
      </c>
      <c r="H1186">
        <v>62.7</v>
      </c>
      <c r="I1186">
        <v>22</v>
      </c>
      <c r="J1186">
        <v>1020.4</v>
      </c>
      <c r="K1186">
        <v>22</v>
      </c>
      <c r="L1186">
        <v>1018</v>
      </c>
      <c r="M1186">
        <v>22</v>
      </c>
      <c r="N1186">
        <v>17.600000000000001</v>
      </c>
      <c r="O1186">
        <v>22</v>
      </c>
      <c r="P1186">
        <v>16</v>
      </c>
      <c r="Q1186">
        <v>22</v>
      </c>
      <c r="R1186">
        <v>24.1</v>
      </c>
      <c r="S1186">
        <v>32.1</v>
      </c>
      <c r="T1186">
        <v>81</v>
      </c>
      <c r="V1186">
        <v>63</v>
      </c>
      <c r="X1186">
        <v>0</v>
      </c>
      <c r="Y1186" t="s">
        <v>19</v>
      </c>
      <c r="Z1186">
        <v>999.9</v>
      </c>
      <c r="AA1186">
        <v>0</v>
      </c>
      <c r="AC1186" s="1"/>
      <c r="AD1186">
        <v>1991</v>
      </c>
      <c r="AE1186">
        <v>87</v>
      </c>
      <c r="AF1186">
        <v>25.8</v>
      </c>
      <c r="AG1186">
        <v>23.6</v>
      </c>
      <c r="AH1186">
        <v>22.7</v>
      </c>
      <c r="AI1186">
        <v>-99</v>
      </c>
      <c r="AJ1186">
        <v>8</v>
      </c>
      <c r="AK1186">
        <v>18.8</v>
      </c>
      <c r="AL1186">
        <v>23</v>
      </c>
      <c r="AM1186">
        <v>76.900000000000006</v>
      </c>
      <c r="AO1186" s="2">
        <f t="shared" si="201"/>
        <v>33325</v>
      </c>
      <c r="AP1186" s="5">
        <f t="shared" si="202"/>
        <v>1991</v>
      </c>
      <c r="AQ1186" s="5">
        <f t="shared" si="203"/>
        <v>87</v>
      </c>
      <c r="AR1186" s="4">
        <f t="shared" si="204"/>
        <v>27.222222222222221</v>
      </c>
      <c r="AS1186" s="4">
        <f t="shared" si="205"/>
        <v>17.222222222222221</v>
      </c>
      <c r="AT1186" s="4">
        <f t="shared" si="206"/>
        <v>0</v>
      </c>
      <c r="AU1186" s="4">
        <f t="shared" si="207"/>
        <v>25.8</v>
      </c>
      <c r="AV1186" s="4">
        <f t="shared" si="208"/>
        <v>22.631578947368425</v>
      </c>
      <c r="AX1186" s="3">
        <f t="shared" si="209"/>
        <v>22.222222222222221</v>
      </c>
      <c r="AY1186" s="3">
        <f t="shared" si="210"/>
        <v>21.980158730158735</v>
      </c>
      <c r="AZ1186" s="3">
        <f t="shared" si="211"/>
        <v>18.658241758241754</v>
      </c>
      <c r="BA1186" s="3">
        <f t="shared" si="211"/>
        <v>16.366878735299792</v>
      </c>
    </row>
    <row r="1187" spans="1:53">
      <c r="A1187" s="1">
        <v>911900</v>
      </c>
      <c r="B1187">
        <v>22516</v>
      </c>
      <c r="C1187">
        <v>1991</v>
      </c>
      <c r="D1187">
        <v>3</v>
      </c>
      <c r="E1187">
        <v>29</v>
      </c>
      <c r="F1187">
        <v>74.099999999999994</v>
      </c>
      <c r="G1187">
        <v>22</v>
      </c>
      <c r="H1187">
        <v>62.4</v>
      </c>
      <c r="I1187">
        <v>22</v>
      </c>
      <c r="J1187">
        <v>1020.2</v>
      </c>
      <c r="K1187">
        <v>22</v>
      </c>
      <c r="L1187">
        <v>1017.9</v>
      </c>
      <c r="M1187">
        <v>22</v>
      </c>
      <c r="N1187">
        <v>17.600000000000001</v>
      </c>
      <c r="O1187">
        <v>22</v>
      </c>
      <c r="P1187">
        <v>17.7</v>
      </c>
      <c r="Q1187">
        <v>22</v>
      </c>
      <c r="R1187">
        <v>24.1</v>
      </c>
      <c r="S1187">
        <v>33</v>
      </c>
      <c r="T1187">
        <v>81</v>
      </c>
      <c r="V1187">
        <v>63</v>
      </c>
      <c r="X1187">
        <v>0</v>
      </c>
      <c r="Y1187" t="s">
        <v>19</v>
      </c>
      <c r="Z1187">
        <v>999.9</v>
      </c>
      <c r="AA1187">
        <v>0</v>
      </c>
      <c r="AC1187" s="1"/>
      <c r="AD1187">
        <v>1991</v>
      </c>
      <c r="AE1187">
        <v>88</v>
      </c>
      <c r="AF1187">
        <v>27</v>
      </c>
      <c r="AG1187">
        <v>23.5</v>
      </c>
      <c r="AH1187">
        <v>22.2</v>
      </c>
      <c r="AI1187">
        <v>-99</v>
      </c>
      <c r="AJ1187">
        <v>8.4</v>
      </c>
      <c r="AK1187">
        <v>18.2</v>
      </c>
      <c r="AL1187">
        <v>22.6</v>
      </c>
      <c r="AM1187">
        <v>75.900000000000006</v>
      </c>
      <c r="AO1187" s="2">
        <f t="shared" si="201"/>
        <v>33326</v>
      </c>
      <c r="AP1187" s="5">
        <f t="shared" si="202"/>
        <v>1991</v>
      </c>
      <c r="AQ1187" s="5">
        <f t="shared" si="203"/>
        <v>88</v>
      </c>
      <c r="AR1187" s="4">
        <f t="shared" si="204"/>
        <v>27.222222222222221</v>
      </c>
      <c r="AS1187" s="4">
        <f t="shared" si="205"/>
        <v>17.222222222222221</v>
      </c>
      <c r="AT1187" s="4">
        <f t="shared" si="206"/>
        <v>0</v>
      </c>
      <c r="AU1187" s="4">
        <f t="shared" si="207"/>
        <v>27</v>
      </c>
      <c r="AV1187" s="4">
        <f t="shared" si="208"/>
        <v>23.684210526315791</v>
      </c>
      <c r="AX1187" s="3">
        <f t="shared" si="209"/>
        <v>22.222222222222221</v>
      </c>
      <c r="AY1187" s="3">
        <f t="shared" si="210"/>
        <v>21.977106227106233</v>
      </c>
      <c r="AZ1187" s="3">
        <f t="shared" si="211"/>
        <v>18.758241758241756</v>
      </c>
      <c r="BA1187" s="3">
        <f t="shared" si="211"/>
        <v>16.454598033545402</v>
      </c>
    </row>
    <row r="1188" spans="1:53">
      <c r="A1188" s="1">
        <v>911900</v>
      </c>
      <c r="B1188">
        <v>22516</v>
      </c>
      <c r="C1188">
        <v>1991</v>
      </c>
      <c r="D1188">
        <v>3</v>
      </c>
      <c r="E1188">
        <v>30</v>
      </c>
      <c r="F1188">
        <v>72.2</v>
      </c>
      <c r="G1188">
        <v>24</v>
      </c>
      <c r="H1188">
        <v>60.2</v>
      </c>
      <c r="I1188">
        <v>24</v>
      </c>
      <c r="J1188">
        <v>1019.9</v>
      </c>
      <c r="K1188">
        <v>24</v>
      </c>
      <c r="L1188">
        <v>1017.5</v>
      </c>
      <c r="M1188">
        <v>24</v>
      </c>
      <c r="N1188">
        <v>17.399999999999999</v>
      </c>
      <c r="O1188">
        <v>24</v>
      </c>
      <c r="P1188">
        <v>13.5</v>
      </c>
      <c r="Q1188">
        <v>24</v>
      </c>
      <c r="R1188">
        <v>20</v>
      </c>
      <c r="S1188">
        <v>28.9</v>
      </c>
      <c r="T1188">
        <v>80.099999999999994</v>
      </c>
      <c r="V1188">
        <v>66</v>
      </c>
      <c r="X1188">
        <v>0</v>
      </c>
      <c r="Y1188" t="s">
        <v>19</v>
      </c>
      <c r="Z1188">
        <v>999.9</v>
      </c>
      <c r="AA1188">
        <v>0</v>
      </c>
      <c r="AC1188" s="1"/>
      <c r="AD1188">
        <v>1991</v>
      </c>
      <c r="AE1188">
        <v>89</v>
      </c>
      <c r="AF1188">
        <v>27.1</v>
      </c>
      <c r="AG1188">
        <v>22.9</v>
      </c>
      <c r="AH1188">
        <v>21.8</v>
      </c>
      <c r="AI1188">
        <v>-99</v>
      </c>
      <c r="AJ1188">
        <v>8.3000000000000007</v>
      </c>
      <c r="AK1188">
        <v>18</v>
      </c>
      <c r="AL1188">
        <v>22.4</v>
      </c>
      <c r="AM1188">
        <v>75.8</v>
      </c>
      <c r="AO1188" s="2">
        <f t="shared" si="201"/>
        <v>33327</v>
      </c>
      <c r="AP1188" s="5">
        <f t="shared" si="202"/>
        <v>1991</v>
      </c>
      <c r="AQ1188" s="5">
        <f t="shared" si="203"/>
        <v>89</v>
      </c>
      <c r="AR1188" s="4">
        <f t="shared" si="204"/>
        <v>26.722222222222218</v>
      </c>
      <c r="AS1188" s="4">
        <f t="shared" si="205"/>
        <v>18.888888888888889</v>
      </c>
      <c r="AT1188" s="4">
        <f t="shared" si="206"/>
        <v>0</v>
      </c>
      <c r="AU1188" s="4">
        <f t="shared" si="207"/>
        <v>27.1</v>
      </c>
      <c r="AV1188" s="4">
        <f t="shared" si="208"/>
        <v>23.771929824561408</v>
      </c>
      <c r="AX1188" s="3">
        <f t="shared" si="209"/>
        <v>22.805555555555554</v>
      </c>
      <c r="AY1188" s="3">
        <f t="shared" si="210"/>
        <v>21.986568986568994</v>
      </c>
      <c r="AZ1188" s="3">
        <f t="shared" si="211"/>
        <v>18.853846153846149</v>
      </c>
      <c r="BA1188" s="3">
        <f t="shared" si="211"/>
        <v>16.53846153846154</v>
      </c>
    </row>
    <row r="1189" spans="1:53">
      <c r="A1189" s="1">
        <v>911900</v>
      </c>
      <c r="B1189">
        <v>22516</v>
      </c>
      <c r="C1189">
        <v>1991</v>
      </c>
      <c r="D1189">
        <v>3</v>
      </c>
      <c r="E1189">
        <v>31</v>
      </c>
      <c r="F1189">
        <v>73.599999999999994</v>
      </c>
      <c r="G1189">
        <v>18</v>
      </c>
      <c r="H1189">
        <v>57.2</v>
      </c>
      <c r="I1189">
        <v>18</v>
      </c>
      <c r="J1189">
        <v>1020</v>
      </c>
      <c r="K1189">
        <v>18</v>
      </c>
      <c r="L1189">
        <v>1017.6</v>
      </c>
      <c r="M1189">
        <v>18</v>
      </c>
      <c r="N1189">
        <v>18.2</v>
      </c>
      <c r="O1189">
        <v>18</v>
      </c>
      <c r="P1189">
        <v>14.4</v>
      </c>
      <c r="Q1189">
        <v>18</v>
      </c>
      <c r="R1189">
        <v>21</v>
      </c>
      <c r="S1189">
        <v>28.9</v>
      </c>
      <c r="T1189">
        <v>79</v>
      </c>
      <c r="V1189">
        <v>66</v>
      </c>
      <c r="X1189">
        <v>0</v>
      </c>
      <c r="Y1189" t="s">
        <v>19</v>
      </c>
      <c r="Z1189">
        <v>999.9</v>
      </c>
      <c r="AA1189">
        <v>0</v>
      </c>
      <c r="AC1189" s="1"/>
      <c r="AD1189">
        <v>1991</v>
      </c>
      <c r="AE1189">
        <v>90</v>
      </c>
      <c r="AF1189">
        <v>26.7</v>
      </c>
      <c r="AG1189">
        <v>22.9</v>
      </c>
      <c r="AH1189">
        <v>21.5</v>
      </c>
      <c r="AI1189">
        <v>-99</v>
      </c>
      <c r="AJ1189">
        <v>9.1</v>
      </c>
      <c r="AK1189">
        <v>17.7</v>
      </c>
      <c r="AL1189">
        <v>22.2</v>
      </c>
      <c r="AM1189">
        <v>75.2</v>
      </c>
      <c r="AO1189" s="2">
        <f t="shared" si="201"/>
        <v>33328</v>
      </c>
      <c r="AP1189" s="5">
        <f t="shared" si="202"/>
        <v>1991</v>
      </c>
      <c r="AQ1189" s="5">
        <f t="shared" si="203"/>
        <v>90</v>
      </c>
      <c r="AR1189" s="4">
        <f t="shared" si="204"/>
        <v>26.111111111111111</v>
      </c>
      <c r="AS1189" s="4">
        <f t="shared" si="205"/>
        <v>18.888888888888889</v>
      </c>
      <c r="AT1189" s="4">
        <f t="shared" si="206"/>
        <v>0</v>
      </c>
      <c r="AU1189" s="4">
        <f t="shared" si="207"/>
        <v>26.7</v>
      </c>
      <c r="AV1189" s="4">
        <f t="shared" si="208"/>
        <v>23.421052631578949</v>
      </c>
      <c r="AX1189" s="3">
        <f t="shared" si="209"/>
        <v>22.5</v>
      </c>
      <c r="AY1189" s="3">
        <f t="shared" si="210"/>
        <v>22.017399267399274</v>
      </c>
      <c r="AZ1189" s="3">
        <f t="shared" si="211"/>
        <v>18.946153846153841</v>
      </c>
      <c r="BA1189" s="3">
        <f t="shared" si="211"/>
        <v>16.619433198380566</v>
      </c>
    </row>
    <row r="1190" spans="1:53">
      <c r="A1190" s="1">
        <v>911900</v>
      </c>
      <c r="B1190">
        <v>22516</v>
      </c>
      <c r="C1190">
        <v>1991</v>
      </c>
      <c r="D1190">
        <v>4</v>
      </c>
      <c r="E1190">
        <v>1</v>
      </c>
      <c r="F1190">
        <v>72.7</v>
      </c>
      <c r="G1190">
        <v>24</v>
      </c>
      <c r="H1190">
        <v>61.6</v>
      </c>
      <c r="I1190">
        <v>24</v>
      </c>
      <c r="J1190">
        <v>1021</v>
      </c>
      <c r="K1190">
        <v>24</v>
      </c>
      <c r="L1190">
        <v>1018.6</v>
      </c>
      <c r="M1190">
        <v>24</v>
      </c>
      <c r="N1190">
        <v>17.100000000000001</v>
      </c>
      <c r="O1190">
        <v>24</v>
      </c>
      <c r="P1190">
        <v>13.5</v>
      </c>
      <c r="Q1190">
        <v>24</v>
      </c>
      <c r="R1190">
        <v>21</v>
      </c>
      <c r="S1190">
        <v>27</v>
      </c>
      <c r="T1190">
        <v>80.099999999999994</v>
      </c>
      <c r="V1190">
        <v>66.900000000000006</v>
      </c>
      <c r="X1190">
        <v>0.01</v>
      </c>
      <c r="Y1190" t="s">
        <v>19</v>
      </c>
      <c r="Z1190">
        <v>999.9</v>
      </c>
      <c r="AA1190">
        <v>10000</v>
      </c>
      <c r="AC1190" s="1"/>
      <c r="AD1190">
        <v>1991</v>
      </c>
      <c r="AE1190">
        <v>91</v>
      </c>
      <c r="AF1190">
        <v>24.1</v>
      </c>
      <c r="AG1190">
        <v>23.2</v>
      </c>
      <c r="AH1190">
        <v>22.1</v>
      </c>
      <c r="AI1190">
        <v>-99</v>
      </c>
      <c r="AJ1190">
        <v>8.1</v>
      </c>
      <c r="AK1190">
        <v>17.8</v>
      </c>
      <c r="AL1190">
        <v>22.4</v>
      </c>
      <c r="AM1190">
        <v>74.8</v>
      </c>
      <c r="AO1190" s="2">
        <f t="shared" si="201"/>
        <v>33329</v>
      </c>
      <c r="AP1190" s="5">
        <f t="shared" si="202"/>
        <v>1991</v>
      </c>
      <c r="AQ1190" s="5">
        <f t="shared" si="203"/>
        <v>91</v>
      </c>
      <c r="AR1190" s="4">
        <f t="shared" si="204"/>
        <v>26.722222222222218</v>
      </c>
      <c r="AS1190" s="4">
        <f t="shared" si="205"/>
        <v>19.388888888888893</v>
      </c>
      <c r="AT1190" s="4">
        <f t="shared" si="206"/>
        <v>0.254</v>
      </c>
      <c r="AU1190" s="4">
        <f t="shared" si="207"/>
        <v>24.1</v>
      </c>
      <c r="AV1190" s="4">
        <f t="shared" si="208"/>
        <v>21.140350877192986</v>
      </c>
      <c r="AX1190" s="3">
        <f t="shared" si="209"/>
        <v>23.055555555555557</v>
      </c>
      <c r="AY1190" s="3">
        <f t="shared" si="210"/>
        <v>22.044871794871803</v>
      </c>
      <c r="AZ1190" s="3">
        <f t="shared" si="211"/>
        <v>19.01318681318681</v>
      </c>
      <c r="BA1190" s="3">
        <f t="shared" si="211"/>
        <v>16.678234046655096</v>
      </c>
    </row>
    <row r="1191" spans="1:53">
      <c r="A1191" s="1">
        <v>911900</v>
      </c>
      <c r="B1191">
        <v>22516</v>
      </c>
      <c r="C1191">
        <v>1991</v>
      </c>
      <c r="D1191">
        <v>4</v>
      </c>
      <c r="E1191">
        <v>2</v>
      </c>
      <c r="F1191">
        <v>73.2</v>
      </c>
      <c r="G1191">
        <v>23</v>
      </c>
      <c r="H1191">
        <v>60.5</v>
      </c>
      <c r="I1191">
        <v>23</v>
      </c>
      <c r="J1191">
        <v>1020.9</v>
      </c>
      <c r="K1191">
        <v>23</v>
      </c>
      <c r="L1191">
        <v>1018.6</v>
      </c>
      <c r="M1191">
        <v>23</v>
      </c>
      <c r="N1191">
        <v>17.5</v>
      </c>
      <c r="O1191">
        <v>23</v>
      </c>
      <c r="P1191">
        <v>13.6</v>
      </c>
      <c r="Q1191">
        <v>23</v>
      </c>
      <c r="R1191">
        <v>20</v>
      </c>
      <c r="S1191">
        <v>33</v>
      </c>
      <c r="T1191">
        <v>81</v>
      </c>
      <c r="U1191" t="s">
        <v>20</v>
      </c>
      <c r="V1191">
        <v>66.900000000000006</v>
      </c>
      <c r="X1191">
        <v>0</v>
      </c>
      <c r="Y1191" t="s">
        <v>18</v>
      </c>
      <c r="Z1191">
        <v>999.9</v>
      </c>
      <c r="AA1191">
        <v>0</v>
      </c>
      <c r="AC1191" s="1"/>
      <c r="AD1191">
        <v>1991</v>
      </c>
      <c r="AE1191">
        <v>92</v>
      </c>
      <c r="AF1191">
        <v>26.2</v>
      </c>
      <c r="AG1191">
        <v>23.2</v>
      </c>
      <c r="AH1191">
        <v>21.5</v>
      </c>
      <c r="AI1191">
        <v>-99</v>
      </c>
      <c r="AJ1191">
        <v>8.6</v>
      </c>
      <c r="AK1191">
        <v>18</v>
      </c>
      <c r="AL1191">
        <v>22.2</v>
      </c>
      <c r="AM1191">
        <v>76.7</v>
      </c>
      <c r="AO1191" s="2">
        <f t="shared" si="201"/>
        <v>33330</v>
      </c>
      <c r="AP1191" s="5">
        <f t="shared" si="202"/>
        <v>1991</v>
      </c>
      <c r="AQ1191" s="5">
        <f t="shared" si="203"/>
        <v>92</v>
      </c>
      <c r="AR1191" s="4">
        <f t="shared" si="204"/>
        <v>27.222222222222221</v>
      </c>
      <c r="AS1191" s="4">
        <f t="shared" si="205"/>
        <v>19.388888888888893</v>
      </c>
      <c r="AT1191" s="4">
        <f t="shared" si="206"/>
        <v>0</v>
      </c>
      <c r="AU1191" s="4">
        <f t="shared" si="207"/>
        <v>26.2</v>
      </c>
      <c r="AV1191" s="4">
        <f t="shared" si="208"/>
        <v>22.98245614035088</v>
      </c>
      <c r="AX1191" s="3">
        <f t="shared" si="209"/>
        <v>23.305555555555557</v>
      </c>
      <c r="AY1191" s="3">
        <f t="shared" si="210"/>
        <v>22.071733821733829</v>
      </c>
      <c r="AZ1191" s="3">
        <f t="shared" si="211"/>
        <v>19.102197802197797</v>
      </c>
      <c r="BA1191" s="3">
        <f t="shared" si="211"/>
        <v>16.756313861577016</v>
      </c>
    </row>
    <row r="1192" spans="1:53">
      <c r="A1192" s="1">
        <v>911900</v>
      </c>
      <c r="B1192">
        <v>22516</v>
      </c>
      <c r="C1192">
        <v>1991</v>
      </c>
      <c r="D1192">
        <v>4</v>
      </c>
      <c r="E1192">
        <v>3</v>
      </c>
      <c r="F1192">
        <v>74.099999999999994</v>
      </c>
      <c r="G1192">
        <v>20</v>
      </c>
      <c r="H1192">
        <v>62.4</v>
      </c>
      <c r="I1192">
        <v>20</v>
      </c>
      <c r="J1192">
        <v>1019.3</v>
      </c>
      <c r="K1192">
        <v>20</v>
      </c>
      <c r="L1192">
        <v>1017</v>
      </c>
      <c r="M1192">
        <v>20</v>
      </c>
      <c r="N1192">
        <v>17.600000000000001</v>
      </c>
      <c r="O1192">
        <v>20</v>
      </c>
      <c r="P1192">
        <v>14.6</v>
      </c>
      <c r="Q1192">
        <v>20</v>
      </c>
      <c r="R1192">
        <v>19</v>
      </c>
      <c r="S1192">
        <v>29.9</v>
      </c>
      <c r="T1192">
        <v>81</v>
      </c>
      <c r="V1192">
        <v>66.900000000000006</v>
      </c>
      <c r="X1192">
        <v>0.05</v>
      </c>
      <c r="Y1192" t="s">
        <v>19</v>
      </c>
      <c r="Z1192">
        <v>999.9</v>
      </c>
      <c r="AA1192">
        <v>10000</v>
      </c>
      <c r="AC1192" s="1"/>
      <c r="AD1192">
        <v>1991</v>
      </c>
      <c r="AE1192">
        <v>93</v>
      </c>
      <c r="AF1192">
        <v>23.4</v>
      </c>
      <c r="AG1192">
        <v>23.4</v>
      </c>
      <c r="AH1192">
        <v>22.4</v>
      </c>
      <c r="AI1192">
        <v>-99</v>
      </c>
      <c r="AJ1192">
        <v>8</v>
      </c>
      <c r="AK1192">
        <v>18.8</v>
      </c>
      <c r="AL1192">
        <v>23</v>
      </c>
      <c r="AM1192">
        <v>77.099999999999994</v>
      </c>
      <c r="AO1192" s="2">
        <f t="shared" si="201"/>
        <v>33331</v>
      </c>
      <c r="AP1192" s="5">
        <f t="shared" si="202"/>
        <v>1991</v>
      </c>
      <c r="AQ1192" s="5">
        <f t="shared" si="203"/>
        <v>93</v>
      </c>
      <c r="AR1192" s="4">
        <f t="shared" si="204"/>
        <v>27.222222222222221</v>
      </c>
      <c r="AS1192" s="4">
        <f t="shared" si="205"/>
        <v>19.388888888888893</v>
      </c>
      <c r="AT1192" s="4">
        <f t="shared" si="206"/>
        <v>1.27</v>
      </c>
      <c r="AU1192" s="4">
        <f t="shared" si="207"/>
        <v>23.4</v>
      </c>
      <c r="AV1192" s="4">
        <f t="shared" si="208"/>
        <v>20.526315789473685</v>
      </c>
      <c r="AX1192" s="3">
        <f t="shared" si="209"/>
        <v>23.305555555555557</v>
      </c>
      <c r="AY1192" s="3">
        <f t="shared" si="210"/>
        <v>22.151404151404158</v>
      </c>
      <c r="AZ1192" s="3">
        <f t="shared" si="211"/>
        <v>19.158241758241754</v>
      </c>
      <c r="BA1192" s="3">
        <f t="shared" si="211"/>
        <v>16.805475226527861</v>
      </c>
    </row>
    <row r="1193" spans="1:53">
      <c r="A1193" s="1">
        <v>911900</v>
      </c>
      <c r="B1193">
        <v>22516</v>
      </c>
      <c r="C1193">
        <v>1991</v>
      </c>
      <c r="D1193">
        <v>4</v>
      </c>
      <c r="E1193">
        <v>4</v>
      </c>
      <c r="F1193">
        <v>73.5</v>
      </c>
      <c r="G1193">
        <v>24</v>
      </c>
      <c r="H1193">
        <v>61.8</v>
      </c>
      <c r="I1193">
        <v>24</v>
      </c>
      <c r="J1193">
        <v>1020.2</v>
      </c>
      <c r="K1193">
        <v>24</v>
      </c>
      <c r="L1193">
        <v>1017.8</v>
      </c>
      <c r="M1193">
        <v>24</v>
      </c>
      <c r="N1193">
        <v>17.399999999999999</v>
      </c>
      <c r="O1193">
        <v>24</v>
      </c>
      <c r="P1193">
        <v>12.9</v>
      </c>
      <c r="Q1193">
        <v>24</v>
      </c>
      <c r="R1193">
        <v>21</v>
      </c>
      <c r="S1193">
        <v>29.9</v>
      </c>
      <c r="T1193">
        <v>81</v>
      </c>
      <c r="V1193">
        <v>66</v>
      </c>
      <c r="X1193">
        <v>0.05</v>
      </c>
      <c r="Y1193" t="s">
        <v>19</v>
      </c>
      <c r="Z1193">
        <v>999.9</v>
      </c>
      <c r="AA1193">
        <v>0</v>
      </c>
      <c r="AC1193" s="1"/>
      <c r="AD1193">
        <v>1991</v>
      </c>
      <c r="AE1193">
        <v>94</v>
      </c>
      <c r="AF1193">
        <v>28.1</v>
      </c>
      <c r="AG1193">
        <v>23.6</v>
      </c>
      <c r="AH1193">
        <v>22.1</v>
      </c>
      <c r="AI1193">
        <v>-99</v>
      </c>
      <c r="AJ1193">
        <v>8</v>
      </c>
      <c r="AK1193">
        <v>18.7</v>
      </c>
      <c r="AL1193">
        <v>22.8</v>
      </c>
      <c r="AM1193">
        <v>77.2</v>
      </c>
      <c r="AO1193" s="2">
        <f t="shared" si="201"/>
        <v>33332</v>
      </c>
      <c r="AP1193" s="5">
        <f t="shared" si="202"/>
        <v>1991</v>
      </c>
      <c r="AQ1193" s="5">
        <f t="shared" si="203"/>
        <v>94</v>
      </c>
      <c r="AR1193" s="4">
        <f t="shared" si="204"/>
        <v>27.222222222222221</v>
      </c>
      <c r="AS1193" s="4">
        <f t="shared" si="205"/>
        <v>18.888888888888889</v>
      </c>
      <c r="AT1193" s="4">
        <f t="shared" si="206"/>
        <v>1.27</v>
      </c>
      <c r="AU1193" s="4">
        <f t="shared" si="207"/>
        <v>28.1</v>
      </c>
      <c r="AV1193" s="4">
        <f t="shared" si="208"/>
        <v>24.649122807017548</v>
      </c>
      <c r="AX1193" s="3">
        <f t="shared" si="209"/>
        <v>23.055555555555557</v>
      </c>
      <c r="AY1193" s="3">
        <f t="shared" si="210"/>
        <v>22.184981684981693</v>
      </c>
      <c r="AZ1193" s="3">
        <f t="shared" si="211"/>
        <v>19.325274725274721</v>
      </c>
      <c r="BA1193" s="3">
        <f t="shared" si="211"/>
        <v>16.951995373048007</v>
      </c>
    </row>
    <row r="1194" spans="1:53">
      <c r="A1194" s="1">
        <v>911900</v>
      </c>
      <c r="B1194">
        <v>22516</v>
      </c>
      <c r="C1194">
        <v>1991</v>
      </c>
      <c r="D1194">
        <v>4</v>
      </c>
      <c r="E1194">
        <v>5</v>
      </c>
      <c r="F1194">
        <v>73.599999999999994</v>
      </c>
      <c r="G1194">
        <v>24</v>
      </c>
      <c r="H1194">
        <v>64.2</v>
      </c>
      <c r="I1194">
        <v>24</v>
      </c>
      <c r="J1194">
        <v>1021.8</v>
      </c>
      <c r="K1194">
        <v>24</v>
      </c>
      <c r="L1194">
        <v>1019.4</v>
      </c>
      <c r="M1194">
        <v>24</v>
      </c>
      <c r="N1194">
        <v>17.100000000000001</v>
      </c>
      <c r="O1194">
        <v>24</v>
      </c>
      <c r="P1194">
        <v>14.4</v>
      </c>
      <c r="Q1194">
        <v>24</v>
      </c>
      <c r="R1194">
        <v>22</v>
      </c>
      <c r="S1194">
        <v>28.9</v>
      </c>
      <c r="T1194">
        <v>81</v>
      </c>
      <c r="V1194">
        <v>66</v>
      </c>
      <c r="X1194">
        <v>7.0000000000000007E-2</v>
      </c>
      <c r="Y1194" t="s">
        <v>19</v>
      </c>
      <c r="Z1194">
        <v>999.9</v>
      </c>
      <c r="AA1194">
        <v>10000</v>
      </c>
      <c r="AC1194" s="1"/>
      <c r="AD1194">
        <v>1991</v>
      </c>
      <c r="AE1194">
        <v>95</v>
      </c>
      <c r="AF1194">
        <v>26.5</v>
      </c>
      <c r="AG1194">
        <v>23.2</v>
      </c>
      <c r="AH1194">
        <v>22.8</v>
      </c>
      <c r="AI1194">
        <v>-99</v>
      </c>
      <c r="AJ1194">
        <v>9</v>
      </c>
      <c r="AK1194">
        <v>19</v>
      </c>
      <c r="AL1194">
        <v>22.9</v>
      </c>
      <c r="AM1194">
        <v>78.3</v>
      </c>
      <c r="AO1194" s="2">
        <f t="shared" si="201"/>
        <v>33333</v>
      </c>
      <c r="AP1194" s="5">
        <f t="shared" si="202"/>
        <v>1991</v>
      </c>
      <c r="AQ1194" s="5">
        <f t="shared" si="203"/>
        <v>95</v>
      </c>
      <c r="AR1194" s="4">
        <f t="shared" si="204"/>
        <v>27.222222222222221</v>
      </c>
      <c r="AS1194" s="4">
        <f t="shared" si="205"/>
        <v>18.888888888888889</v>
      </c>
      <c r="AT1194" s="4">
        <f t="shared" si="206"/>
        <v>1.778</v>
      </c>
      <c r="AU1194" s="4">
        <f t="shared" si="207"/>
        <v>26.5</v>
      </c>
      <c r="AV1194" s="4">
        <f t="shared" si="208"/>
        <v>23.245614035087723</v>
      </c>
      <c r="AX1194" s="3">
        <f t="shared" si="209"/>
        <v>23.055555555555557</v>
      </c>
      <c r="AY1194" s="3">
        <f t="shared" si="210"/>
        <v>22.205738705738714</v>
      </c>
      <c r="AZ1194" s="3">
        <f t="shared" si="211"/>
        <v>19.439560439560434</v>
      </c>
      <c r="BA1194" s="3">
        <f t="shared" si="211"/>
        <v>17.052245999614424</v>
      </c>
    </row>
    <row r="1195" spans="1:53">
      <c r="A1195" s="1">
        <v>911900</v>
      </c>
      <c r="B1195">
        <v>22516</v>
      </c>
      <c r="C1195">
        <v>1991</v>
      </c>
      <c r="D1195">
        <v>4</v>
      </c>
      <c r="E1195">
        <v>6</v>
      </c>
      <c r="F1195">
        <v>74</v>
      </c>
      <c r="G1195">
        <v>23</v>
      </c>
      <c r="H1195">
        <v>63.3</v>
      </c>
      <c r="I1195">
        <v>23</v>
      </c>
      <c r="J1195">
        <v>1021.5</v>
      </c>
      <c r="K1195">
        <v>23</v>
      </c>
      <c r="L1195">
        <v>1019.1</v>
      </c>
      <c r="M1195">
        <v>23</v>
      </c>
      <c r="N1195">
        <v>17.5</v>
      </c>
      <c r="O1195">
        <v>23</v>
      </c>
      <c r="P1195">
        <v>16.399999999999999</v>
      </c>
      <c r="Q1195">
        <v>23</v>
      </c>
      <c r="R1195">
        <v>20</v>
      </c>
      <c r="S1195">
        <v>31.1</v>
      </c>
      <c r="T1195">
        <v>80.099999999999994</v>
      </c>
      <c r="V1195">
        <v>68</v>
      </c>
      <c r="X1195">
        <v>0</v>
      </c>
      <c r="Y1195" t="s">
        <v>18</v>
      </c>
      <c r="Z1195">
        <v>999.9</v>
      </c>
      <c r="AA1195">
        <v>10000</v>
      </c>
      <c r="AC1195" s="1"/>
      <c r="AD1195">
        <v>1991</v>
      </c>
      <c r="AE1195">
        <v>96</v>
      </c>
      <c r="AF1195">
        <v>25.9</v>
      </c>
      <c r="AG1195">
        <v>23.4</v>
      </c>
      <c r="AH1195">
        <v>22.4</v>
      </c>
      <c r="AI1195">
        <v>-99</v>
      </c>
      <c r="AJ1195">
        <v>9</v>
      </c>
      <c r="AK1195">
        <v>18.8</v>
      </c>
      <c r="AL1195">
        <v>22.9</v>
      </c>
      <c r="AM1195">
        <v>77.7</v>
      </c>
      <c r="AO1195" s="2">
        <f t="shared" si="201"/>
        <v>33334</v>
      </c>
      <c r="AP1195" s="5">
        <f t="shared" si="202"/>
        <v>1991</v>
      </c>
      <c r="AQ1195" s="5">
        <f t="shared" si="203"/>
        <v>96</v>
      </c>
      <c r="AR1195" s="4">
        <f t="shared" si="204"/>
        <v>26.722222222222218</v>
      </c>
      <c r="AS1195" s="4">
        <f t="shared" si="205"/>
        <v>20</v>
      </c>
      <c r="AT1195" s="4">
        <f t="shared" si="206"/>
        <v>0</v>
      </c>
      <c r="AU1195" s="4">
        <f t="shared" si="207"/>
        <v>25.9</v>
      </c>
      <c r="AV1195" s="4">
        <f t="shared" si="208"/>
        <v>22.719298245614034</v>
      </c>
      <c r="AX1195" s="3">
        <f t="shared" si="209"/>
        <v>23.361111111111107</v>
      </c>
      <c r="AY1195" s="3">
        <f t="shared" si="210"/>
        <v>22.236568986568994</v>
      </c>
      <c r="AZ1195" s="3">
        <f t="shared" si="211"/>
        <v>19.562637362637357</v>
      </c>
      <c r="BA1195" s="3">
        <f t="shared" si="211"/>
        <v>17.160208212839795</v>
      </c>
    </row>
    <row r="1196" spans="1:53">
      <c r="A1196" s="1">
        <v>911900</v>
      </c>
      <c r="B1196">
        <v>22516</v>
      </c>
      <c r="C1196">
        <v>1991</v>
      </c>
      <c r="D1196">
        <v>4</v>
      </c>
      <c r="E1196">
        <v>7</v>
      </c>
      <c r="F1196">
        <v>74.900000000000006</v>
      </c>
      <c r="G1196">
        <v>18</v>
      </c>
      <c r="H1196">
        <v>59.7</v>
      </c>
      <c r="I1196">
        <v>18</v>
      </c>
      <c r="J1196">
        <v>1018.8</v>
      </c>
      <c r="K1196">
        <v>18</v>
      </c>
      <c r="L1196">
        <v>1016.5</v>
      </c>
      <c r="M1196">
        <v>18</v>
      </c>
      <c r="N1196">
        <v>18.2</v>
      </c>
      <c r="O1196">
        <v>18</v>
      </c>
      <c r="P1196">
        <v>13.7</v>
      </c>
      <c r="Q1196">
        <v>18</v>
      </c>
      <c r="R1196">
        <v>18.100000000000001</v>
      </c>
      <c r="S1196">
        <v>28.9</v>
      </c>
      <c r="T1196">
        <v>81</v>
      </c>
      <c r="U1196" t="s">
        <v>20</v>
      </c>
      <c r="V1196">
        <v>66.900000000000006</v>
      </c>
      <c r="X1196">
        <v>0</v>
      </c>
      <c r="Y1196" t="s">
        <v>19</v>
      </c>
      <c r="Z1196">
        <v>999.9</v>
      </c>
      <c r="AA1196">
        <v>0</v>
      </c>
      <c r="AC1196" s="1"/>
      <c r="AD1196">
        <v>1991</v>
      </c>
      <c r="AE1196">
        <v>97</v>
      </c>
      <c r="AF1196">
        <v>27.4</v>
      </c>
      <c r="AG1196">
        <v>23</v>
      </c>
      <c r="AH1196">
        <v>22.3</v>
      </c>
      <c r="AI1196">
        <v>-99</v>
      </c>
      <c r="AJ1196">
        <v>7.6</v>
      </c>
      <c r="AK1196">
        <v>18.3</v>
      </c>
      <c r="AL1196">
        <v>22.6</v>
      </c>
      <c r="AM1196">
        <v>76.5</v>
      </c>
      <c r="AO1196" s="2">
        <f t="shared" si="201"/>
        <v>33335</v>
      </c>
      <c r="AP1196" s="5">
        <f t="shared" si="202"/>
        <v>1991</v>
      </c>
      <c r="AQ1196" s="5">
        <f t="shared" si="203"/>
        <v>97</v>
      </c>
      <c r="AR1196" s="4">
        <f t="shared" si="204"/>
        <v>27.222222222222221</v>
      </c>
      <c r="AS1196" s="4">
        <f t="shared" si="205"/>
        <v>19.388888888888893</v>
      </c>
      <c r="AT1196" s="4">
        <f t="shared" si="206"/>
        <v>0</v>
      </c>
      <c r="AU1196" s="4">
        <f t="shared" si="207"/>
        <v>27.4</v>
      </c>
      <c r="AV1196" s="4">
        <f t="shared" si="208"/>
        <v>24.035087719298247</v>
      </c>
      <c r="AX1196" s="3">
        <f t="shared" si="209"/>
        <v>23.305555555555557</v>
      </c>
      <c r="AY1196" s="3">
        <f t="shared" si="210"/>
        <v>22.257631257631267</v>
      </c>
      <c r="AZ1196" s="3">
        <f t="shared" si="211"/>
        <v>19.656043956043952</v>
      </c>
      <c r="BA1196" s="3">
        <f t="shared" si="211"/>
        <v>17.24214382109119</v>
      </c>
    </row>
    <row r="1197" spans="1:53">
      <c r="A1197" s="1">
        <v>911900</v>
      </c>
      <c r="B1197">
        <v>22516</v>
      </c>
      <c r="C1197">
        <v>1991</v>
      </c>
      <c r="D1197">
        <v>4</v>
      </c>
      <c r="E1197">
        <v>8</v>
      </c>
      <c r="F1197">
        <v>72.099999999999994</v>
      </c>
      <c r="G1197">
        <v>24</v>
      </c>
      <c r="H1197">
        <v>64.400000000000006</v>
      </c>
      <c r="I1197">
        <v>24</v>
      </c>
      <c r="J1197">
        <v>1016.1</v>
      </c>
      <c r="K1197">
        <v>24</v>
      </c>
      <c r="L1197">
        <v>1013.7</v>
      </c>
      <c r="M1197">
        <v>24</v>
      </c>
      <c r="N1197">
        <v>17</v>
      </c>
      <c r="O1197">
        <v>24</v>
      </c>
      <c r="P1197">
        <v>12.7</v>
      </c>
      <c r="Q1197">
        <v>24</v>
      </c>
      <c r="R1197">
        <v>17.100000000000001</v>
      </c>
      <c r="S1197">
        <v>27</v>
      </c>
      <c r="T1197">
        <v>82</v>
      </c>
      <c r="V1197">
        <v>66.900000000000006</v>
      </c>
      <c r="X1197">
        <v>0.06</v>
      </c>
      <c r="Y1197" t="s">
        <v>19</v>
      </c>
      <c r="Z1197">
        <v>999.9</v>
      </c>
      <c r="AA1197">
        <v>10000</v>
      </c>
      <c r="AC1197" s="1"/>
      <c r="AD1197">
        <v>1991</v>
      </c>
      <c r="AE1197">
        <v>98</v>
      </c>
      <c r="AF1197">
        <v>23.3</v>
      </c>
      <c r="AG1197">
        <v>23.8</v>
      </c>
      <c r="AH1197">
        <v>22.8</v>
      </c>
      <c r="AI1197">
        <v>-99</v>
      </c>
      <c r="AJ1197">
        <v>6.3</v>
      </c>
      <c r="AK1197">
        <v>19.100000000000001</v>
      </c>
      <c r="AL1197">
        <v>23.2</v>
      </c>
      <c r="AM1197">
        <v>77.400000000000006</v>
      </c>
      <c r="AO1197" s="2">
        <f t="shared" si="201"/>
        <v>33336</v>
      </c>
      <c r="AP1197" s="5">
        <f t="shared" si="202"/>
        <v>1991</v>
      </c>
      <c r="AQ1197" s="5">
        <f t="shared" si="203"/>
        <v>98</v>
      </c>
      <c r="AR1197" s="4">
        <f t="shared" si="204"/>
        <v>27.777777777777779</v>
      </c>
      <c r="AS1197" s="4">
        <f t="shared" si="205"/>
        <v>19.388888888888893</v>
      </c>
      <c r="AT1197" s="4">
        <f t="shared" si="206"/>
        <v>1.524</v>
      </c>
      <c r="AU1197" s="4">
        <f t="shared" si="207"/>
        <v>23.3</v>
      </c>
      <c r="AV1197" s="4">
        <f t="shared" si="208"/>
        <v>20.438596491228072</v>
      </c>
      <c r="AX1197" s="3">
        <f t="shared" si="209"/>
        <v>23.583333333333336</v>
      </c>
      <c r="AY1197" s="3">
        <f t="shared" si="210"/>
        <v>22.272893772893781</v>
      </c>
      <c r="AZ1197" s="3">
        <f t="shared" si="211"/>
        <v>19.747252747252741</v>
      </c>
      <c r="BA1197" s="3">
        <f t="shared" si="211"/>
        <v>17.322151532677847</v>
      </c>
    </row>
    <row r="1198" spans="1:53">
      <c r="A1198" s="1">
        <v>911900</v>
      </c>
      <c r="B1198">
        <v>22516</v>
      </c>
      <c r="C1198">
        <v>1991</v>
      </c>
      <c r="D1198">
        <v>4</v>
      </c>
      <c r="E1198">
        <v>9</v>
      </c>
      <c r="F1198">
        <v>73</v>
      </c>
      <c r="G1198">
        <v>23</v>
      </c>
      <c r="H1198">
        <v>66.3</v>
      </c>
      <c r="I1198">
        <v>23</v>
      </c>
      <c r="J1198">
        <v>1015.4</v>
      </c>
      <c r="K1198">
        <v>23</v>
      </c>
      <c r="L1198">
        <v>1013</v>
      </c>
      <c r="M1198">
        <v>23</v>
      </c>
      <c r="N1198">
        <v>15.9</v>
      </c>
      <c r="O1198">
        <v>23</v>
      </c>
      <c r="P1198">
        <v>8</v>
      </c>
      <c r="Q1198">
        <v>23</v>
      </c>
      <c r="R1198">
        <v>18.100000000000001</v>
      </c>
      <c r="S1198">
        <v>26</v>
      </c>
      <c r="T1198">
        <v>84.9</v>
      </c>
      <c r="U1198" t="s">
        <v>20</v>
      </c>
      <c r="V1198">
        <v>63</v>
      </c>
      <c r="X1198">
        <v>0.17</v>
      </c>
      <c r="Y1198" t="s">
        <v>19</v>
      </c>
      <c r="Z1198">
        <v>999.9</v>
      </c>
      <c r="AA1198">
        <v>10000</v>
      </c>
      <c r="AC1198" s="1"/>
      <c r="AD1198">
        <v>1991</v>
      </c>
      <c r="AE1198">
        <v>99</v>
      </c>
      <c r="AF1198">
        <v>27.4</v>
      </c>
      <c r="AG1198">
        <v>24.6</v>
      </c>
      <c r="AH1198">
        <v>22.8</v>
      </c>
      <c r="AI1198">
        <v>-99</v>
      </c>
      <c r="AJ1198">
        <v>6.1</v>
      </c>
      <c r="AK1198">
        <v>20.399999999999999</v>
      </c>
      <c r="AL1198">
        <v>23.6</v>
      </c>
      <c r="AM1198">
        <v>81.8</v>
      </c>
      <c r="AO1198" s="2">
        <f t="shared" si="201"/>
        <v>33337</v>
      </c>
      <c r="AP1198" s="5">
        <f t="shared" si="202"/>
        <v>1991</v>
      </c>
      <c r="AQ1198" s="5">
        <f t="shared" si="203"/>
        <v>99</v>
      </c>
      <c r="AR1198" s="4">
        <f t="shared" si="204"/>
        <v>29.388888888888893</v>
      </c>
      <c r="AS1198" s="4">
        <f t="shared" si="205"/>
        <v>17.222222222222221</v>
      </c>
      <c r="AT1198" s="4">
        <f t="shared" si="206"/>
        <v>4.3179999999999996</v>
      </c>
      <c r="AU1198" s="4">
        <f t="shared" si="207"/>
        <v>27.4</v>
      </c>
      <c r="AV1198" s="4">
        <f t="shared" si="208"/>
        <v>24.035087719298247</v>
      </c>
      <c r="AX1198" s="3">
        <f t="shared" si="209"/>
        <v>23.305555555555557</v>
      </c>
      <c r="AY1198" s="3">
        <f t="shared" si="210"/>
        <v>22.287851037851048</v>
      </c>
      <c r="AZ1198" s="3">
        <f t="shared" si="211"/>
        <v>19.842857142857142</v>
      </c>
      <c r="BA1198" s="3">
        <f t="shared" si="211"/>
        <v>17.406015037593985</v>
      </c>
    </row>
    <row r="1199" spans="1:53">
      <c r="A1199" s="1">
        <v>911900</v>
      </c>
      <c r="B1199">
        <v>22516</v>
      </c>
      <c r="C1199">
        <v>1991</v>
      </c>
      <c r="D1199">
        <v>4</v>
      </c>
      <c r="E1199">
        <v>10</v>
      </c>
      <c r="F1199">
        <v>75.5</v>
      </c>
      <c r="G1199">
        <v>21</v>
      </c>
      <c r="H1199">
        <v>66.3</v>
      </c>
      <c r="I1199">
        <v>21</v>
      </c>
      <c r="J1199">
        <v>1017</v>
      </c>
      <c r="K1199">
        <v>21</v>
      </c>
      <c r="L1199">
        <v>1014.6</v>
      </c>
      <c r="M1199">
        <v>21</v>
      </c>
      <c r="N1199">
        <v>17.5</v>
      </c>
      <c r="O1199">
        <v>21</v>
      </c>
      <c r="P1199">
        <v>5.9</v>
      </c>
      <c r="Q1199">
        <v>21</v>
      </c>
      <c r="R1199">
        <v>10.1</v>
      </c>
      <c r="S1199">
        <v>999.9</v>
      </c>
      <c r="T1199">
        <v>86</v>
      </c>
      <c r="V1199">
        <v>63</v>
      </c>
      <c r="X1199">
        <v>0</v>
      </c>
      <c r="Y1199" t="s">
        <v>18</v>
      </c>
      <c r="Z1199">
        <v>999.9</v>
      </c>
      <c r="AA1199">
        <v>0</v>
      </c>
      <c r="AC1199" s="1"/>
      <c r="AD1199">
        <v>1991</v>
      </c>
      <c r="AE1199">
        <v>100</v>
      </c>
      <c r="AF1199">
        <v>25.2</v>
      </c>
      <c r="AG1199">
        <v>24.2</v>
      </c>
      <c r="AH1199">
        <v>22.7</v>
      </c>
      <c r="AI1199">
        <v>-99</v>
      </c>
      <c r="AJ1199">
        <v>5.0999999999999996</v>
      </c>
      <c r="AK1199">
        <v>21.3</v>
      </c>
      <c r="AL1199">
        <v>23.3</v>
      </c>
      <c r="AM1199">
        <v>88.8</v>
      </c>
      <c r="AO1199" s="2">
        <f t="shared" si="201"/>
        <v>33338</v>
      </c>
      <c r="AP1199" s="5">
        <f t="shared" si="202"/>
        <v>1991</v>
      </c>
      <c r="AQ1199" s="5">
        <f t="shared" si="203"/>
        <v>100</v>
      </c>
      <c r="AR1199" s="4">
        <f t="shared" si="204"/>
        <v>30</v>
      </c>
      <c r="AS1199" s="4">
        <f t="shared" si="205"/>
        <v>17.222222222222221</v>
      </c>
      <c r="AT1199" s="4">
        <f t="shared" si="206"/>
        <v>0</v>
      </c>
      <c r="AU1199" s="4">
        <f t="shared" si="207"/>
        <v>25.2</v>
      </c>
      <c r="AV1199" s="4">
        <f t="shared" si="208"/>
        <v>22.10526315789474</v>
      </c>
      <c r="AX1199" s="3">
        <f t="shared" si="209"/>
        <v>23.611111111111111</v>
      </c>
      <c r="AY1199" s="3">
        <f t="shared" si="210"/>
        <v>22.306166056166067</v>
      </c>
      <c r="AZ1199" s="3">
        <f t="shared" si="211"/>
        <v>19.916483516483513</v>
      </c>
      <c r="BA1199" s="3">
        <f t="shared" si="211"/>
        <v>17.470599575862735</v>
      </c>
    </row>
    <row r="1200" spans="1:53">
      <c r="A1200" s="1">
        <v>911900</v>
      </c>
      <c r="B1200">
        <v>22516</v>
      </c>
      <c r="C1200">
        <v>1991</v>
      </c>
      <c r="D1200">
        <v>4</v>
      </c>
      <c r="E1200">
        <v>11</v>
      </c>
      <c r="F1200">
        <v>75.7</v>
      </c>
      <c r="G1200">
        <v>24</v>
      </c>
      <c r="H1200">
        <v>67</v>
      </c>
      <c r="I1200">
        <v>24</v>
      </c>
      <c r="J1200">
        <v>1016.6</v>
      </c>
      <c r="K1200">
        <v>24</v>
      </c>
      <c r="L1200">
        <v>1014.2</v>
      </c>
      <c r="M1200">
        <v>24</v>
      </c>
      <c r="N1200">
        <v>16.399999999999999</v>
      </c>
      <c r="O1200">
        <v>24</v>
      </c>
      <c r="P1200">
        <v>6.7</v>
      </c>
      <c r="Q1200">
        <v>24</v>
      </c>
      <c r="R1200">
        <v>15.9</v>
      </c>
      <c r="S1200">
        <v>24.1</v>
      </c>
      <c r="T1200">
        <v>87.1</v>
      </c>
      <c r="V1200">
        <v>64</v>
      </c>
      <c r="X1200">
        <v>0</v>
      </c>
      <c r="Y1200" t="s">
        <v>19</v>
      </c>
      <c r="Z1200">
        <v>999.9</v>
      </c>
      <c r="AA1200">
        <v>0</v>
      </c>
      <c r="AC1200" s="1"/>
      <c r="AD1200">
        <v>1991</v>
      </c>
      <c r="AE1200">
        <v>101</v>
      </c>
      <c r="AF1200">
        <v>21.9</v>
      </c>
      <c r="AG1200">
        <v>23.7</v>
      </c>
      <c r="AH1200">
        <v>22.7</v>
      </c>
      <c r="AI1200">
        <v>-99</v>
      </c>
      <c r="AJ1200">
        <v>6.8</v>
      </c>
      <c r="AK1200">
        <v>20.5</v>
      </c>
      <c r="AL1200">
        <v>23.1</v>
      </c>
      <c r="AM1200">
        <v>85</v>
      </c>
      <c r="AO1200" s="2">
        <f t="shared" si="201"/>
        <v>33339</v>
      </c>
      <c r="AP1200" s="5">
        <f t="shared" si="202"/>
        <v>1991</v>
      </c>
      <c r="AQ1200" s="5">
        <f t="shared" si="203"/>
        <v>101</v>
      </c>
      <c r="AR1200" s="4">
        <f t="shared" si="204"/>
        <v>30.611111111111107</v>
      </c>
      <c r="AS1200" s="4">
        <f t="shared" si="205"/>
        <v>17.777777777777779</v>
      </c>
      <c r="AT1200" s="4">
        <f t="shared" si="206"/>
        <v>0</v>
      </c>
      <c r="AU1200" s="4">
        <f t="shared" si="207"/>
        <v>21.9</v>
      </c>
      <c r="AV1200" s="4">
        <f t="shared" si="208"/>
        <v>19.210526315789473</v>
      </c>
      <c r="AX1200" s="3">
        <f t="shared" si="209"/>
        <v>24.194444444444443</v>
      </c>
      <c r="AY1200" s="3">
        <f t="shared" si="210"/>
        <v>22.327533577533586</v>
      </c>
      <c r="AZ1200" s="3">
        <f t="shared" si="211"/>
        <v>19.94945054945055</v>
      </c>
      <c r="BA1200" s="3">
        <f t="shared" si="211"/>
        <v>17.499518025833812</v>
      </c>
    </row>
    <row r="1201" spans="1:53">
      <c r="A1201" s="1">
        <v>911900</v>
      </c>
      <c r="B1201">
        <v>22516</v>
      </c>
      <c r="C1201">
        <v>1991</v>
      </c>
      <c r="D1201">
        <v>4</v>
      </c>
      <c r="E1201">
        <v>12</v>
      </c>
      <c r="F1201">
        <v>75.7</v>
      </c>
      <c r="G1201">
        <v>23</v>
      </c>
      <c r="H1201">
        <v>64.599999999999994</v>
      </c>
      <c r="I1201">
        <v>23</v>
      </c>
      <c r="J1201">
        <v>1016</v>
      </c>
      <c r="K1201">
        <v>23</v>
      </c>
      <c r="L1201">
        <v>1013.6</v>
      </c>
      <c r="M1201">
        <v>23</v>
      </c>
      <c r="N1201">
        <v>17.100000000000001</v>
      </c>
      <c r="O1201">
        <v>23</v>
      </c>
      <c r="P1201">
        <v>12.8</v>
      </c>
      <c r="Q1201">
        <v>23</v>
      </c>
      <c r="R1201">
        <v>18.100000000000001</v>
      </c>
      <c r="S1201">
        <v>28</v>
      </c>
      <c r="T1201">
        <v>84</v>
      </c>
      <c r="V1201">
        <v>66</v>
      </c>
      <c r="X1201">
        <v>0</v>
      </c>
      <c r="Y1201" t="s">
        <v>19</v>
      </c>
      <c r="Z1201">
        <v>999.9</v>
      </c>
      <c r="AA1201">
        <v>0</v>
      </c>
      <c r="AC1201" s="1"/>
      <c r="AD1201">
        <v>1991</v>
      </c>
      <c r="AE1201">
        <v>102</v>
      </c>
      <c r="AF1201">
        <v>26.6</v>
      </c>
      <c r="AG1201">
        <v>23.3</v>
      </c>
      <c r="AH1201">
        <v>22.6</v>
      </c>
      <c r="AI1201">
        <v>-99</v>
      </c>
      <c r="AJ1201">
        <v>7.2</v>
      </c>
      <c r="AK1201">
        <v>18.7</v>
      </c>
      <c r="AL1201">
        <v>23</v>
      </c>
      <c r="AM1201">
        <v>76.400000000000006</v>
      </c>
      <c r="AO1201" s="2">
        <f t="shared" si="201"/>
        <v>33340</v>
      </c>
      <c r="AP1201" s="5">
        <f t="shared" si="202"/>
        <v>1991</v>
      </c>
      <c r="AQ1201" s="5">
        <f t="shared" si="203"/>
        <v>102</v>
      </c>
      <c r="AR1201" s="4">
        <f t="shared" si="204"/>
        <v>28.888888888888889</v>
      </c>
      <c r="AS1201" s="4">
        <f t="shared" si="205"/>
        <v>18.888888888888889</v>
      </c>
      <c r="AT1201" s="4">
        <f t="shared" si="206"/>
        <v>0</v>
      </c>
      <c r="AU1201" s="4">
        <f t="shared" si="207"/>
        <v>26.6</v>
      </c>
      <c r="AV1201" s="4">
        <f t="shared" si="208"/>
        <v>23.333333333333336</v>
      </c>
      <c r="AX1201" s="3">
        <f t="shared" si="209"/>
        <v>23.888888888888889</v>
      </c>
      <c r="AY1201" s="3">
        <f t="shared" si="210"/>
        <v>22.351648351648361</v>
      </c>
      <c r="AZ1201" s="3">
        <f t="shared" si="211"/>
        <v>20.036263736263734</v>
      </c>
      <c r="BA1201" s="3">
        <f t="shared" si="211"/>
        <v>17.575669944090993</v>
      </c>
    </row>
    <row r="1202" spans="1:53">
      <c r="A1202" s="1">
        <v>911900</v>
      </c>
      <c r="B1202">
        <v>22516</v>
      </c>
      <c r="C1202">
        <v>1991</v>
      </c>
      <c r="D1202">
        <v>4</v>
      </c>
      <c r="E1202">
        <v>13</v>
      </c>
      <c r="F1202">
        <v>75.099999999999994</v>
      </c>
      <c r="G1202">
        <v>23</v>
      </c>
      <c r="H1202">
        <v>63.8</v>
      </c>
      <c r="I1202">
        <v>23</v>
      </c>
      <c r="J1202">
        <v>1016.4</v>
      </c>
      <c r="K1202">
        <v>23</v>
      </c>
      <c r="L1202">
        <v>1014</v>
      </c>
      <c r="M1202">
        <v>23</v>
      </c>
      <c r="N1202">
        <v>17.3</v>
      </c>
      <c r="O1202">
        <v>23</v>
      </c>
      <c r="P1202">
        <v>12.8</v>
      </c>
      <c r="Q1202">
        <v>23</v>
      </c>
      <c r="R1202">
        <v>15.9</v>
      </c>
      <c r="S1202">
        <v>24.1</v>
      </c>
      <c r="T1202">
        <v>84</v>
      </c>
      <c r="V1202">
        <v>68</v>
      </c>
      <c r="X1202">
        <v>0</v>
      </c>
      <c r="Y1202" t="s">
        <v>19</v>
      </c>
      <c r="Z1202">
        <v>999.9</v>
      </c>
      <c r="AA1202">
        <v>0</v>
      </c>
      <c r="AC1202" s="1"/>
      <c r="AD1202">
        <v>1991</v>
      </c>
      <c r="AE1202">
        <v>103</v>
      </c>
      <c r="AF1202">
        <v>13.8</v>
      </c>
      <c r="AG1202">
        <v>24.4</v>
      </c>
      <c r="AH1202">
        <v>22.6</v>
      </c>
      <c r="AI1202">
        <v>-99</v>
      </c>
      <c r="AJ1202">
        <v>5.6</v>
      </c>
      <c r="AK1202">
        <v>19.3</v>
      </c>
      <c r="AL1202">
        <v>23.5</v>
      </c>
      <c r="AM1202">
        <v>77</v>
      </c>
      <c r="AO1202" s="2">
        <f t="shared" si="201"/>
        <v>33341</v>
      </c>
      <c r="AP1202" s="5">
        <f t="shared" si="202"/>
        <v>1991</v>
      </c>
      <c r="AQ1202" s="5">
        <f t="shared" si="203"/>
        <v>103</v>
      </c>
      <c r="AR1202" s="4">
        <f t="shared" si="204"/>
        <v>28.888888888888889</v>
      </c>
      <c r="AS1202" s="4">
        <f t="shared" si="205"/>
        <v>20</v>
      </c>
      <c r="AT1202" s="4">
        <f t="shared" si="206"/>
        <v>0</v>
      </c>
      <c r="AU1202" s="4">
        <f t="shared" si="207"/>
        <v>13.8</v>
      </c>
      <c r="AV1202" s="4">
        <f t="shared" si="208"/>
        <v>12.105263157894738</v>
      </c>
      <c r="AX1202" s="3">
        <f t="shared" si="209"/>
        <v>24.444444444444443</v>
      </c>
      <c r="AY1202" s="3">
        <f t="shared" si="210"/>
        <v>22.382478632478641</v>
      </c>
      <c r="AZ1202" s="3">
        <f t="shared" si="211"/>
        <v>19.984615384615381</v>
      </c>
      <c r="BA1202" s="3">
        <f t="shared" si="211"/>
        <v>17.530364372469634</v>
      </c>
    </row>
    <row r="1203" spans="1:53">
      <c r="A1203" s="1">
        <v>911900</v>
      </c>
      <c r="B1203">
        <v>22516</v>
      </c>
      <c r="C1203">
        <v>1991</v>
      </c>
      <c r="D1203">
        <v>4</v>
      </c>
      <c r="E1203">
        <v>14</v>
      </c>
      <c r="F1203">
        <v>74.599999999999994</v>
      </c>
      <c r="G1203">
        <v>18</v>
      </c>
      <c r="H1203">
        <v>65.099999999999994</v>
      </c>
      <c r="I1203">
        <v>18</v>
      </c>
      <c r="J1203">
        <v>1016.9</v>
      </c>
      <c r="K1203">
        <v>18</v>
      </c>
      <c r="L1203">
        <v>1014.5</v>
      </c>
      <c r="M1203">
        <v>18</v>
      </c>
      <c r="N1203">
        <v>17.399999999999999</v>
      </c>
      <c r="O1203">
        <v>18</v>
      </c>
      <c r="P1203">
        <v>10.6</v>
      </c>
      <c r="Q1203">
        <v>18</v>
      </c>
      <c r="R1203">
        <v>21</v>
      </c>
      <c r="S1203">
        <v>999.9</v>
      </c>
      <c r="T1203">
        <v>82</v>
      </c>
      <c r="V1203">
        <v>64.900000000000006</v>
      </c>
      <c r="X1203">
        <v>0</v>
      </c>
      <c r="Y1203" t="s">
        <v>19</v>
      </c>
      <c r="Z1203">
        <v>999.9</v>
      </c>
      <c r="AA1203">
        <v>0</v>
      </c>
      <c r="AC1203" s="1"/>
      <c r="AD1203">
        <v>1991</v>
      </c>
      <c r="AE1203">
        <v>104</v>
      </c>
      <c r="AF1203">
        <v>24.6</v>
      </c>
      <c r="AG1203">
        <v>23.6</v>
      </c>
      <c r="AH1203">
        <v>22</v>
      </c>
      <c r="AI1203">
        <v>-99</v>
      </c>
      <c r="AJ1203">
        <v>3.1</v>
      </c>
      <c r="AK1203">
        <v>20.6</v>
      </c>
      <c r="AL1203">
        <v>22.9</v>
      </c>
      <c r="AM1203">
        <v>86.8</v>
      </c>
      <c r="AO1203" s="2">
        <f t="shared" si="201"/>
        <v>33342</v>
      </c>
      <c r="AP1203" s="5">
        <f t="shared" si="202"/>
        <v>1991</v>
      </c>
      <c r="AQ1203" s="5">
        <f t="shared" si="203"/>
        <v>104</v>
      </c>
      <c r="AR1203" s="4">
        <f t="shared" si="204"/>
        <v>27.777777777777779</v>
      </c>
      <c r="AS1203" s="4">
        <f t="shared" si="205"/>
        <v>18.277777777777782</v>
      </c>
      <c r="AT1203" s="4">
        <f t="shared" si="206"/>
        <v>0</v>
      </c>
      <c r="AU1203" s="4">
        <f t="shared" si="207"/>
        <v>24.6</v>
      </c>
      <c r="AV1203" s="4">
        <f t="shared" si="208"/>
        <v>21.578947368421055</v>
      </c>
      <c r="AX1203" s="3">
        <f t="shared" si="209"/>
        <v>23.027777777777779</v>
      </c>
      <c r="AY1203" s="3">
        <f t="shared" si="210"/>
        <v>22.388278388278398</v>
      </c>
      <c r="AZ1203" s="3">
        <f t="shared" si="211"/>
        <v>20.058241758241756</v>
      </c>
      <c r="BA1203" s="3">
        <f t="shared" si="211"/>
        <v>17.594948910738381</v>
      </c>
    </row>
    <row r="1204" spans="1:53">
      <c r="A1204" s="1">
        <v>911900</v>
      </c>
      <c r="B1204">
        <v>22516</v>
      </c>
      <c r="C1204">
        <v>1991</v>
      </c>
      <c r="D1204">
        <v>4</v>
      </c>
      <c r="E1204">
        <v>15</v>
      </c>
      <c r="F1204">
        <v>75</v>
      </c>
      <c r="G1204">
        <v>23</v>
      </c>
      <c r="H1204">
        <v>65.400000000000006</v>
      </c>
      <c r="I1204">
        <v>23</v>
      </c>
      <c r="J1204">
        <v>1016.2</v>
      </c>
      <c r="K1204">
        <v>23</v>
      </c>
      <c r="L1204">
        <v>1013.8</v>
      </c>
      <c r="M1204">
        <v>23</v>
      </c>
      <c r="N1204">
        <v>17.5</v>
      </c>
      <c r="O1204">
        <v>23</v>
      </c>
      <c r="P1204">
        <v>12.4</v>
      </c>
      <c r="Q1204">
        <v>23</v>
      </c>
      <c r="R1204">
        <v>20</v>
      </c>
      <c r="S1204">
        <v>999.9</v>
      </c>
      <c r="T1204">
        <v>82</v>
      </c>
      <c r="V1204">
        <v>64.900000000000006</v>
      </c>
      <c r="X1204">
        <v>0</v>
      </c>
      <c r="Y1204" t="s">
        <v>19</v>
      </c>
      <c r="Z1204">
        <v>999.9</v>
      </c>
      <c r="AA1204">
        <v>0</v>
      </c>
      <c r="AC1204" s="1"/>
      <c r="AD1204">
        <v>1991</v>
      </c>
      <c r="AE1204">
        <v>105</v>
      </c>
      <c r="AF1204">
        <v>27.9</v>
      </c>
      <c r="AG1204">
        <v>22.6</v>
      </c>
      <c r="AH1204">
        <v>21.2</v>
      </c>
      <c r="AI1204">
        <v>-99</v>
      </c>
      <c r="AJ1204">
        <v>5</v>
      </c>
      <c r="AK1204">
        <v>19.8</v>
      </c>
      <c r="AL1204">
        <v>22</v>
      </c>
      <c r="AM1204">
        <v>87.5</v>
      </c>
      <c r="AO1204" s="2">
        <f t="shared" si="201"/>
        <v>33343</v>
      </c>
      <c r="AP1204" s="5">
        <f t="shared" si="202"/>
        <v>1991</v>
      </c>
      <c r="AQ1204" s="5">
        <f t="shared" si="203"/>
        <v>105</v>
      </c>
      <c r="AR1204" s="4">
        <f t="shared" si="204"/>
        <v>27.777777777777779</v>
      </c>
      <c r="AS1204" s="4">
        <f t="shared" si="205"/>
        <v>18.277777777777782</v>
      </c>
      <c r="AT1204" s="4">
        <f t="shared" si="206"/>
        <v>0</v>
      </c>
      <c r="AU1204" s="4">
        <f t="shared" si="207"/>
        <v>27.9</v>
      </c>
      <c r="AV1204" s="4">
        <f t="shared" si="208"/>
        <v>24.473684210526315</v>
      </c>
      <c r="AX1204" s="3">
        <f t="shared" si="209"/>
        <v>23.027777777777779</v>
      </c>
      <c r="AY1204" s="3">
        <f t="shared" si="210"/>
        <v>22.381868131868139</v>
      </c>
      <c r="AZ1204" s="3">
        <f t="shared" si="211"/>
        <v>20.185714285714283</v>
      </c>
      <c r="BA1204" s="3">
        <f t="shared" si="211"/>
        <v>17.706766917293226</v>
      </c>
    </row>
    <row r="1205" spans="1:53">
      <c r="A1205" s="1">
        <v>911900</v>
      </c>
      <c r="B1205">
        <v>22516</v>
      </c>
      <c r="C1205">
        <v>1991</v>
      </c>
      <c r="D1205">
        <v>4</v>
      </c>
      <c r="E1205">
        <v>16</v>
      </c>
      <c r="F1205">
        <v>73.900000000000006</v>
      </c>
      <c r="G1205">
        <v>23</v>
      </c>
      <c r="H1205">
        <v>64</v>
      </c>
      <c r="I1205">
        <v>23</v>
      </c>
      <c r="J1205">
        <v>1016.1</v>
      </c>
      <c r="K1205">
        <v>23</v>
      </c>
      <c r="L1205">
        <v>1013.7</v>
      </c>
      <c r="M1205">
        <v>23</v>
      </c>
      <c r="N1205">
        <v>17.5</v>
      </c>
      <c r="O1205">
        <v>23</v>
      </c>
      <c r="P1205">
        <v>12.7</v>
      </c>
      <c r="Q1205">
        <v>23</v>
      </c>
      <c r="R1205">
        <v>22</v>
      </c>
      <c r="S1205">
        <v>28.9</v>
      </c>
      <c r="T1205">
        <v>81</v>
      </c>
      <c r="V1205">
        <v>66.900000000000006</v>
      </c>
      <c r="X1205">
        <v>0</v>
      </c>
      <c r="Y1205" t="s">
        <v>19</v>
      </c>
      <c r="Z1205">
        <v>999.9</v>
      </c>
      <c r="AA1205">
        <v>0</v>
      </c>
      <c r="AC1205" s="1"/>
      <c r="AD1205">
        <v>1991</v>
      </c>
      <c r="AE1205">
        <v>106</v>
      </c>
      <c r="AF1205">
        <v>28.4</v>
      </c>
      <c r="AG1205">
        <v>23.2</v>
      </c>
      <c r="AH1205">
        <v>21.8</v>
      </c>
      <c r="AI1205">
        <v>-99</v>
      </c>
      <c r="AJ1205">
        <v>5.9</v>
      </c>
      <c r="AK1205">
        <v>18.100000000000001</v>
      </c>
      <c r="AL1205">
        <v>22.4</v>
      </c>
      <c r="AM1205">
        <v>76.3</v>
      </c>
      <c r="AO1205" s="2">
        <f t="shared" si="201"/>
        <v>33344</v>
      </c>
      <c r="AP1205" s="5">
        <f t="shared" si="202"/>
        <v>1991</v>
      </c>
      <c r="AQ1205" s="5">
        <f t="shared" si="203"/>
        <v>106</v>
      </c>
      <c r="AR1205" s="4">
        <f t="shared" si="204"/>
        <v>27.222222222222221</v>
      </c>
      <c r="AS1205" s="4">
        <f t="shared" si="205"/>
        <v>19.388888888888893</v>
      </c>
      <c r="AT1205" s="4">
        <f t="shared" si="206"/>
        <v>0</v>
      </c>
      <c r="AU1205" s="4">
        <f t="shared" si="207"/>
        <v>28.4</v>
      </c>
      <c r="AV1205" s="4">
        <f t="shared" si="208"/>
        <v>24.912280701754387</v>
      </c>
      <c r="AX1205" s="3">
        <f t="shared" si="209"/>
        <v>23.305555555555557</v>
      </c>
      <c r="AY1205" s="3">
        <f t="shared" si="210"/>
        <v>22.378510378510388</v>
      </c>
      <c r="AZ1205" s="3">
        <f t="shared" si="211"/>
        <v>20.291208791208788</v>
      </c>
      <c r="BA1205" s="3">
        <f t="shared" si="211"/>
        <v>17.799305957200687</v>
      </c>
    </row>
    <row r="1206" spans="1:53">
      <c r="A1206" s="1">
        <v>911900</v>
      </c>
      <c r="B1206">
        <v>22516</v>
      </c>
      <c r="C1206">
        <v>1991</v>
      </c>
      <c r="D1206">
        <v>4</v>
      </c>
      <c r="E1206">
        <v>17</v>
      </c>
      <c r="F1206">
        <v>74.400000000000006</v>
      </c>
      <c r="G1206">
        <v>24</v>
      </c>
      <c r="H1206">
        <v>62.1</v>
      </c>
      <c r="I1206">
        <v>24</v>
      </c>
      <c r="J1206">
        <v>1016.7</v>
      </c>
      <c r="K1206">
        <v>24</v>
      </c>
      <c r="L1206">
        <v>1014.3</v>
      </c>
      <c r="M1206">
        <v>24</v>
      </c>
      <c r="N1206">
        <v>17.399999999999999</v>
      </c>
      <c r="O1206">
        <v>24</v>
      </c>
      <c r="P1206">
        <v>14.2</v>
      </c>
      <c r="Q1206">
        <v>24</v>
      </c>
      <c r="R1206">
        <v>22</v>
      </c>
      <c r="S1206">
        <v>28</v>
      </c>
      <c r="T1206">
        <v>82</v>
      </c>
      <c r="V1206">
        <v>66.900000000000006</v>
      </c>
      <c r="X1206">
        <v>0</v>
      </c>
      <c r="Y1206" t="s">
        <v>19</v>
      </c>
      <c r="Z1206">
        <v>999.9</v>
      </c>
      <c r="AA1206">
        <v>0</v>
      </c>
      <c r="AC1206" s="1"/>
      <c r="AD1206">
        <v>1991</v>
      </c>
      <c r="AE1206">
        <v>107</v>
      </c>
      <c r="AF1206">
        <v>27.3</v>
      </c>
      <c r="AG1206">
        <v>25.3</v>
      </c>
      <c r="AH1206">
        <v>22.2</v>
      </c>
      <c r="AI1206">
        <v>-99</v>
      </c>
      <c r="AJ1206">
        <v>6.2</v>
      </c>
      <c r="AK1206">
        <v>18.5</v>
      </c>
      <c r="AL1206">
        <v>23.7</v>
      </c>
      <c r="AM1206">
        <v>72.5</v>
      </c>
      <c r="AO1206" s="2">
        <f t="shared" si="201"/>
        <v>33345</v>
      </c>
      <c r="AP1206" s="5">
        <f t="shared" si="202"/>
        <v>1991</v>
      </c>
      <c r="AQ1206" s="5">
        <f t="shared" si="203"/>
        <v>107</v>
      </c>
      <c r="AR1206" s="4">
        <f t="shared" si="204"/>
        <v>27.777777777777779</v>
      </c>
      <c r="AS1206" s="4">
        <f t="shared" si="205"/>
        <v>19.388888888888893</v>
      </c>
      <c r="AT1206" s="4">
        <f t="shared" si="206"/>
        <v>0</v>
      </c>
      <c r="AU1206" s="4">
        <f t="shared" si="207"/>
        <v>27.3</v>
      </c>
      <c r="AV1206" s="4">
        <f t="shared" si="208"/>
        <v>23.947368421052634</v>
      </c>
      <c r="AX1206" s="3">
        <f t="shared" si="209"/>
        <v>23.583333333333336</v>
      </c>
      <c r="AY1206" s="3">
        <f t="shared" si="210"/>
        <v>22.390415140415151</v>
      </c>
      <c r="AZ1206" s="3">
        <f t="shared" si="211"/>
        <v>20.378021978021977</v>
      </c>
      <c r="BA1206" s="3">
        <f t="shared" si="211"/>
        <v>17.875457875457872</v>
      </c>
    </row>
    <row r="1207" spans="1:53">
      <c r="A1207" s="1">
        <v>911900</v>
      </c>
      <c r="B1207">
        <v>22516</v>
      </c>
      <c r="C1207">
        <v>1991</v>
      </c>
      <c r="D1207">
        <v>4</v>
      </c>
      <c r="E1207">
        <v>18</v>
      </c>
      <c r="F1207">
        <v>74.8</v>
      </c>
      <c r="G1207">
        <v>23</v>
      </c>
      <c r="H1207">
        <v>59.4</v>
      </c>
      <c r="I1207">
        <v>23</v>
      </c>
      <c r="J1207">
        <v>1016.7</v>
      </c>
      <c r="K1207">
        <v>23</v>
      </c>
      <c r="L1207">
        <v>1014.3</v>
      </c>
      <c r="M1207">
        <v>23</v>
      </c>
      <c r="N1207">
        <v>17.5</v>
      </c>
      <c r="O1207">
        <v>23</v>
      </c>
      <c r="P1207">
        <v>14.4</v>
      </c>
      <c r="Q1207">
        <v>23</v>
      </c>
      <c r="R1207">
        <v>19</v>
      </c>
      <c r="S1207">
        <v>29.9</v>
      </c>
      <c r="T1207">
        <v>82.9</v>
      </c>
      <c r="V1207">
        <v>68</v>
      </c>
      <c r="X1207">
        <v>0</v>
      </c>
      <c r="Y1207" t="s">
        <v>19</v>
      </c>
      <c r="Z1207">
        <v>999.9</v>
      </c>
      <c r="AA1207">
        <v>0</v>
      </c>
      <c r="AC1207" s="1"/>
      <c r="AD1207">
        <v>1991</v>
      </c>
      <c r="AE1207">
        <v>108</v>
      </c>
      <c r="AF1207">
        <v>26.2</v>
      </c>
      <c r="AG1207">
        <v>24.9</v>
      </c>
      <c r="AH1207">
        <v>22.6</v>
      </c>
      <c r="AI1207">
        <v>-99</v>
      </c>
      <c r="AJ1207">
        <v>5.8</v>
      </c>
      <c r="AK1207">
        <v>18.7</v>
      </c>
      <c r="AL1207">
        <v>23.7</v>
      </c>
      <c r="AM1207">
        <v>72.900000000000006</v>
      </c>
      <c r="AO1207" s="2">
        <f t="shared" si="201"/>
        <v>33346</v>
      </c>
      <c r="AP1207" s="5">
        <f t="shared" si="202"/>
        <v>1991</v>
      </c>
      <c r="AQ1207" s="5">
        <f t="shared" si="203"/>
        <v>108</v>
      </c>
      <c r="AR1207" s="4">
        <f t="shared" si="204"/>
        <v>28.277777777777779</v>
      </c>
      <c r="AS1207" s="4">
        <f t="shared" si="205"/>
        <v>20</v>
      </c>
      <c r="AT1207" s="4">
        <f t="shared" si="206"/>
        <v>0</v>
      </c>
      <c r="AU1207" s="4">
        <f t="shared" si="207"/>
        <v>26.2</v>
      </c>
      <c r="AV1207" s="4">
        <f t="shared" si="208"/>
        <v>22.98245614035088</v>
      </c>
      <c r="AX1207" s="3">
        <f t="shared" si="209"/>
        <v>24.138888888888889</v>
      </c>
      <c r="AY1207" s="3">
        <f t="shared" si="210"/>
        <v>22.408424908424919</v>
      </c>
      <c r="AZ1207" s="3">
        <f t="shared" si="211"/>
        <v>20.483516483516482</v>
      </c>
      <c r="BA1207" s="3">
        <f t="shared" si="211"/>
        <v>17.96799691536533</v>
      </c>
    </row>
    <row r="1208" spans="1:53">
      <c r="A1208" s="1">
        <v>911900</v>
      </c>
      <c r="B1208">
        <v>22516</v>
      </c>
      <c r="C1208">
        <v>1991</v>
      </c>
      <c r="D1208">
        <v>4</v>
      </c>
      <c r="E1208">
        <v>19</v>
      </c>
      <c r="F1208">
        <v>73.400000000000006</v>
      </c>
      <c r="G1208">
        <v>23</v>
      </c>
      <c r="H1208">
        <v>59.2</v>
      </c>
      <c r="I1208">
        <v>23</v>
      </c>
      <c r="J1208">
        <v>1015.7</v>
      </c>
      <c r="K1208">
        <v>23</v>
      </c>
      <c r="L1208">
        <v>1013.3</v>
      </c>
      <c r="M1208">
        <v>23</v>
      </c>
      <c r="N1208">
        <v>17.5</v>
      </c>
      <c r="O1208">
        <v>23</v>
      </c>
      <c r="P1208">
        <v>12.6</v>
      </c>
      <c r="Q1208">
        <v>23</v>
      </c>
      <c r="R1208">
        <v>22</v>
      </c>
      <c r="S1208">
        <v>28.9</v>
      </c>
      <c r="T1208">
        <v>82.9</v>
      </c>
      <c r="V1208">
        <v>60.1</v>
      </c>
      <c r="X1208">
        <v>0</v>
      </c>
      <c r="Y1208" t="s">
        <v>19</v>
      </c>
      <c r="Z1208">
        <v>999.9</v>
      </c>
      <c r="AA1208">
        <v>0</v>
      </c>
      <c r="AC1208" s="1"/>
      <c r="AD1208">
        <v>1991</v>
      </c>
      <c r="AE1208">
        <v>109</v>
      </c>
      <c r="AF1208">
        <v>27.2</v>
      </c>
      <c r="AG1208">
        <v>24.4</v>
      </c>
      <c r="AH1208">
        <v>22.5</v>
      </c>
      <c r="AI1208">
        <v>-99</v>
      </c>
      <c r="AJ1208">
        <v>5.7</v>
      </c>
      <c r="AK1208">
        <v>18.600000000000001</v>
      </c>
      <c r="AL1208">
        <v>23.3</v>
      </c>
      <c r="AM1208">
        <v>74.400000000000006</v>
      </c>
      <c r="AO1208" s="2">
        <f t="shared" si="201"/>
        <v>33347</v>
      </c>
      <c r="AP1208" s="5">
        <f t="shared" si="202"/>
        <v>1991</v>
      </c>
      <c r="AQ1208" s="5">
        <f t="shared" si="203"/>
        <v>109</v>
      </c>
      <c r="AR1208" s="4">
        <f t="shared" si="204"/>
        <v>28.277777777777779</v>
      </c>
      <c r="AS1208" s="4">
        <f t="shared" si="205"/>
        <v>15.611111111111111</v>
      </c>
      <c r="AT1208" s="4">
        <f t="shared" si="206"/>
        <v>0</v>
      </c>
      <c r="AU1208" s="4">
        <f t="shared" si="207"/>
        <v>27.2</v>
      </c>
      <c r="AV1208" s="4">
        <f t="shared" si="208"/>
        <v>23.859649122807021</v>
      </c>
      <c r="AX1208" s="3">
        <f t="shared" si="209"/>
        <v>21.944444444444443</v>
      </c>
      <c r="AY1208" s="3">
        <f t="shared" si="210"/>
        <v>22.392857142857153</v>
      </c>
      <c r="AZ1208" s="3">
        <f t="shared" si="211"/>
        <v>20.568131868131868</v>
      </c>
      <c r="BA1208" s="3">
        <f t="shared" si="211"/>
        <v>18.042220936957772</v>
      </c>
    </row>
    <row r="1209" spans="1:53">
      <c r="A1209" s="1">
        <v>911900</v>
      </c>
      <c r="B1209">
        <v>22516</v>
      </c>
      <c r="C1209">
        <v>1991</v>
      </c>
      <c r="D1209">
        <v>4</v>
      </c>
      <c r="E1209">
        <v>20</v>
      </c>
      <c r="F1209">
        <v>73.599999999999994</v>
      </c>
      <c r="G1209">
        <v>23</v>
      </c>
      <c r="H1209">
        <v>62.2</v>
      </c>
      <c r="I1209">
        <v>23</v>
      </c>
      <c r="J1209">
        <v>1015.6</v>
      </c>
      <c r="K1209">
        <v>23</v>
      </c>
      <c r="L1209">
        <v>1013.2</v>
      </c>
      <c r="M1209">
        <v>23</v>
      </c>
      <c r="N1209">
        <v>17.5</v>
      </c>
      <c r="O1209">
        <v>23</v>
      </c>
      <c r="P1209">
        <v>13.4</v>
      </c>
      <c r="Q1209">
        <v>23</v>
      </c>
      <c r="R1209">
        <v>21</v>
      </c>
      <c r="S1209">
        <v>28</v>
      </c>
      <c r="T1209">
        <v>82</v>
      </c>
      <c r="V1209">
        <v>60.1</v>
      </c>
      <c r="X1209">
        <v>0</v>
      </c>
      <c r="Y1209" t="s">
        <v>19</v>
      </c>
      <c r="Z1209">
        <v>999.9</v>
      </c>
      <c r="AA1209">
        <v>0</v>
      </c>
      <c r="AC1209" s="1"/>
      <c r="AD1209">
        <v>1991</v>
      </c>
      <c r="AE1209">
        <v>110</v>
      </c>
      <c r="AF1209">
        <v>28.3</v>
      </c>
      <c r="AG1209">
        <v>24.4</v>
      </c>
      <c r="AH1209">
        <v>22.5</v>
      </c>
      <c r="AI1209">
        <v>-99</v>
      </c>
      <c r="AJ1209">
        <v>5.8</v>
      </c>
      <c r="AK1209">
        <v>18.7</v>
      </c>
      <c r="AL1209">
        <v>23.5</v>
      </c>
      <c r="AM1209">
        <v>74</v>
      </c>
      <c r="AO1209" s="2">
        <f t="shared" si="201"/>
        <v>33348</v>
      </c>
      <c r="AP1209" s="5">
        <f t="shared" si="202"/>
        <v>1991</v>
      </c>
      <c r="AQ1209" s="5">
        <f t="shared" si="203"/>
        <v>110</v>
      </c>
      <c r="AR1209" s="4">
        <f t="shared" si="204"/>
        <v>27.777777777777779</v>
      </c>
      <c r="AS1209" s="4">
        <f t="shared" si="205"/>
        <v>15.611111111111111</v>
      </c>
      <c r="AT1209" s="4">
        <f t="shared" si="206"/>
        <v>0</v>
      </c>
      <c r="AU1209" s="4">
        <f t="shared" si="207"/>
        <v>28.3</v>
      </c>
      <c r="AV1209" s="4">
        <f t="shared" si="208"/>
        <v>24.824561403508774</v>
      </c>
      <c r="AX1209" s="3">
        <f t="shared" si="209"/>
        <v>21.694444444444443</v>
      </c>
      <c r="AY1209" s="3">
        <f t="shared" si="210"/>
        <v>22.377899877899889</v>
      </c>
      <c r="AZ1209" s="3">
        <f t="shared" si="211"/>
        <v>20.684615384615384</v>
      </c>
      <c r="BA1209" s="3">
        <f t="shared" si="211"/>
        <v>18.144399460188929</v>
      </c>
    </row>
    <row r="1210" spans="1:53">
      <c r="A1210" s="1">
        <v>911900</v>
      </c>
      <c r="B1210">
        <v>22516</v>
      </c>
      <c r="C1210">
        <v>1991</v>
      </c>
      <c r="D1210">
        <v>4</v>
      </c>
      <c r="E1210">
        <v>21</v>
      </c>
      <c r="F1210">
        <v>74.5</v>
      </c>
      <c r="G1210">
        <v>18</v>
      </c>
      <c r="H1210">
        <v>62.2</v>
      </c>
      <c r="I1210">
        <v>18</v>
      </c>
      <c r="J1210">
        <v>1017.1</v>
      </c>
      <c r="K1210">
        <v>18</v>
      </c>
      <c r="L1210">
        <v>1014.7</v>
      </c>
      <c r="M1210">
        <v>18</v>
      </c>
      <c r="N1210">
        <v>18.2</v>
      </c>
      <c r="O1210">
        <v>18</v>
      </c>
      <c r="P1210">
        <v>12.6</v>
      </c>
      <c r="Q1210">
        <v>18</v>
      </c>
      <c r="R1210">
        <v>20</v>
      </c>
      <c r="S1210">
        <v>28</v>
      </c>
      <c r="T1210">
        <v>81</v>
      </c>
      <c r="V1210">
        <v>60.1</v>
      </c>
      <c r="X1210">
        <v>0</v>
      </c>
      <c r="Y1210" t="s">
        <v>19</v>
      </c>
      <c r="Z1210">
        <v>999.9</v>
      </c>
      <c r="AA1210">
        <v>0</v>
      </c>
      <c r="AC1210" s="1"/>
      <c r="AD1210">
        <v>1991</v>
      </c>
      <c r="AE1210">
        <v>111</v>
      </c>
      <c r="AF1210">
        <v>29.3</v>
      </c>
      <c r="AG1210">
        <v>23.7</v>
      </c>
      <c r="AH1210">
        <v>22.5</v>
      </c>
      <c r="AI1210">
        <v>-99</v>
      </c>
      <c r="AJ1210">
        <v>6</v>
      </c>
      <c r="AK1210">
        <v>19.100000000000001</v>
      </c>
      <c r="AL1210">
        <v>23.1</v>
      </c>
      <c r="AM1210">
        <v>77.8</v>
      </c>
      <c r="AO1210" s="2">
        <f t="shared" si="201"/>
        <v>33349</v>
      </c>
      <c r="AP1210" s="5">
        <f t="shared" si="202"/>
        <v>1991</v>
      </c>
      <c r="AQ1210" s="5">
        <f t="shared" si="203"/>
        <v>111</v>
      </c>
      <c r="AR1210" s="4">
        <f t="shared" si="204"/>
        <v>27.222222222222221</v>
      </c>
      <c r="AS1210" s="4">
        <f t="shared" si="205"/>
        <v>15.611111111111111</v>
      </c>
      <c r="AT1210" s="4">
        <f t="shared" si="206"/>
        <v>0</v>
      </c>
      <c r="AU1210" s="4">
        <f t="shared" si="207"/>
        <v>29.3</v>
      </c>
      <c r="AV1210" s="4">
        <f t="shared" si="208"/>
        <v>25.701754385964914</v>
      </c>
      <c r="AX1210" s="3">
        <f t="shared" si="209"/>
        <v>21.416666666666664</v>
      </c>
      <c r="AY1210" s="3">
        <f t="shared" si="210"/>
        <v>22.371794871794879</v>
      </c>
      <c r="AZ1210" s="3">
        <f t="shared" si="211"/>
        <v>20.809890109890109</v>
      </c>
      <c r="BA1210" s="3">
        <f t="shared" si="211"/>
        <v>18.254289570079038</v>
      </c>
    </row>
    <row r="1211" spans="1:53">
      <c r="A1211" s="1">
        <v>911900</v>
      </c>
      <c r="B1211">
        <v>22516</v>
      </c>
      <c r="C1211">
        <v>1991</v>
      </c>
      <c r="D1211">
        <v>4</v>
      </c>
      <c r="E1211">
        <v>22</v>
      </c>
      <c r="F1211">
        <v>73.900000000000006</v>
      </c>
      <c r="G1211">
        <v>24</v>
      </c>
      <c r="H1211">
        <v>62.3</v>
      </c>
      <c r="I1211">
        <v>24</v>
      </c>
      <c r="J1211">
        <v>1017.9</v>
      </c>
      <c r="K1211">
        <v>24</v>
      </c>
      <c r="L1211">
        <v>1015.5</v>
      </c>
      <c r="M1211">
        <v>24</v>
      </c>
      <c r="N1211">
        <v>17.399999999999999</v>
      </c>
      <c r="O1211">
        <v>24</v>
      </c>
      <c r="P1211">
        <v>12.4</v>
      </c>
      <c r="Q1211">
        <v>24</v>
      </c>
      <c r="R1211">
        <v>18.100000000000001</v>
      </c>
      <c r="S1211">
        <v>28</v>
      </c>
      <c r="T1211">
        <v>82</v>
      </c>
      <c r="V1211">
        <v>61</v>
      </c>
      <c r="X1211">
        <v>0</v>
      </c>
      <c r="Y1211" t="s">
        <v>19</v>
      </c>
      <c r="Z1211">
        <v>999.9</v>
      </c>
      <c r="AA1211">
        <v>0</v>
      </c>
      <c r="AC1211" s="1"/>
      <c r="AD1211">
        <v>1991</v>
      </c>
      <c r="AE1211">
        <v>112</v>
      </c>
      <c r="AF1211">
        <v>26.5</v>
      </c>
      <c r="AG1211">
        <v>23.8</v>
      </c>
      <c r="AH1211">
        <v>22.6</v>
      </c>
      <c r="AI1211">
        <v>-99</v>
      </c>
      <c r="AJ1211">
        <v>6.5</v>
      </c>
      <c r="AK1211">
        <v>19</v>
      </c>
      <c r="AL1211">
        <v>23.3</v>
      </c>
      <c r="AM1211">
        <v>76.400000000000006</v>
      </c>
      <c r="AO1211" s="2">
        <f t="shared" si="201"/>
        <v>33350</v>
      </c>
      <c r="AP1211" s="5">
        <f t="shared" si="202"/>
        <v>1991</v>
      </c>
      <c r="AQ1211" s="5">
        <f t="shared" si="203"/>
        <v>112</v>
      </c>
      <c r="AR1211" s="4">
        <f t="shared" si="204"/>
        <v>27.777777777777779</v>
      </c>
      <c r="AS1211" s="4">
        <f t="shared" si="205"/>
        <v>16.111111111111111</v>
      </c>
      <c r="AT1211" s="4">
        <f t="shared" si="206"/>
        <v>0</v>
      </c>
      <c r="AU1211" s="4">
        <f t="shared" si="207"/>
        <v>26.5</v>
      </c>
      <c r="AV1211" s="4">
        <f t="shared" si="208"/>
        <v>23.245614035087723</v>
      </c>
      <c r="AX1211" s="3">
        <f t="shared" si="209"/>
        <v>21.944444444444443</v>
      </c>
      <c r="AY1211" s="3">
        <f t="shared" si="210"/>
        <v>22.365689865689877</v>
      </c>
      <c r="AZ1211" s="3">
        <f t="shared" si="211"/>
        <v>20.930769230769229</v>
      </c>
      <c r="BA1211" s="3">
        <f t="shared" si="211"/>
        <v>18.360323886639673</v>
      </c>
    </row>
    <row r="1212" spans="1:53">
      <c r="A1212" s="1">
        <v>911900</v>
      </c>
      <c r="B1212">
        <v>22516</v>
      </c>
      <c r="C1212">
        <v>1991</v>
      </c>
      <c r="D1212">
        <v>4</v>
      </c>
      <c r="E1212">
        <v>23</v>
      </c>
      <c r="F1212">
        <v>75.3</v>
      </c>
      <c r="G1212">
        <v>22</v>
      </c>
      <c r="H1212">
        <v>62.7</v>
      </c>
      <c r="I1212">
        <v>22</v>
      </c>
      <c r="J1212">
        <v>1018.1</v>
      </c>
      <c r="K1212">
        <v>22</v>
      </c>
      <c r="L1212">
        <v>1015.7</v>
      </c>
      <c r="M1212">
        <v>22</v>
      </c>
      <c r="N1212">
        <v>17.600000000000001</v>
      </c>
      <c r="O1212">
        <v>22</v>
      </c>
      <c r="P1212">
        <v>13.6</v>
      </c>
      <c r="Q1212">
        <v>22</v>
      </c>
      <c r="R1212">
        <v>19</v>
      </c>
      <c r="S1212">
        <v>32.1</v>
      </c>
      <c r="T1212">
        <v>84</v>
      </c>
      <c r="V1212">
        <v>68</v>
      </c>
      <c r="X1212">
        <v>0</v>
      </c>
      <c r="Y1212" t="s">
        <v>19</v>
      </c>
      <c r="Z1212">
        <v>999.9</v>
      </c>
      <c r="AA1212">
        <v>0</v>
      </c>
      <c r="AC1212" s="1"/>
      <c r="AD1212">
        <v>1991</v>
      </c>
      <c r="AE1212">
        <v>113</v>
      </c>
      <c r="AF1212">
        <v>27.6</v>
      </c>
      <c r="AG1212">
        <v>23.4</v>
      </c>
      <c r="AH1212">
        <v>22.3</v>
      </c>
      <c r="AI1212">
        <v>-99</v>
      </c>
      <c r="AJ1212">
        <v>6.7</v>
      </c>
      <c r="AK1212">
        <v>18.399999999999999</v>
      </c>
      <c r="AL1212">
        <v>22.6</v>
      </c>
      <c r="AM1212">
        <v>76.5</v>
      </c>
      <c r="AO1212" s="2">
        <f t="shared" si="201"/>
        <v>33351</v>
      </c>
      <c r="AP1212" s="5">
        <f t="shared" si="202"/>
        <v>1991</v>
      </c>
      <c r="AQ1212" s="5">
        <f t="shared" si="203"/>
        <v>113</v>
      </c>
      <c r="AR1212" s="4">
        <f t="shared" si="204"/>
        <v>28.888888888888889</v>
      </c>
      <c r="AS1212" s="4">
        <f t="shared" si="205"/>
        <v>20</v>
      </c>
      <c r="AT1212" s="4">
        <f t="shared" si="206"/>
        <v>0</v>
      </c>
      <c r="AU1212" s="4">
        <f t="shared" si="207"/>
        <v>27.6</v>
      </c>
      <c r="AV1212" s="4">
        <f t="shared" si="208"/>
        <v>24.210526315789476</v>
      </c>
      <c r="AX1212" s="3">
        <f t="shared" si="209"/>
        <v>24.444444444444443</v>
      </c>
      <c r="AY1212" s="3">
        <f t="shared" si="210"/>
        <v>22.387057387057396</v>
      </c>
      <c r="AZ1212" s="3">
        <f t="shared" si="211"/>
        <v>21.112087912087912</v>
      </c>
      <c r="BA1212" s="3">
        <f t="shared" si="211"/>
        <v>18.51937536148062</v>
      </c>
    </row>
    <row r="1213" spans="1:53">
      <c r="A1213" s="1">
        <v>911900</v>
      </c>
      <c r="B1213">
        <v>22516</v>
      </c>
      <c r="C1213">
        <v>1991</v>
      </c>
      <c r="D1213">
        <v>4</v>
      </c>
      <c r="E1213">
        <v>24</v>
      </c>
      <c r="F1213">
        <v>74.7</v>
      </c>
      <c r="G1213">
        <v>21</v>
      </c>
      <c r="H1213">
        <v>64</v>
      </c>
      <c r="I1213">
        <v>21</v>
      </c>
      <c r="J1213">
        <v>1018.4</v>
      </c>
      <c r="K1213">
        <v>21</v>
      </c>
      <c r="L1213">
        <v>1016</v>
      </c>
      <c r="M1213">
        <v>21</v>
      </c>
      <c r="N1213">
        <v>17.8</v>
      </c>
      <c r="O1213">
        <v>21</v>
      </c>
      <c r="P1213">
        <v>14.4</v>
      </c>
      <c r="Q1213">
        <v>21</v>
      </c>
      <c r="R1213">
        <v>20</v>
      </c>
      <c r="S1213">
        <v>31.1</v>
      </c>
      <c r="T1213">
        <v>82.9</v>
      </c>
      <c r="V1213">
        <v>64.900000000000006</v>
      </c>
      <c r="X1213">
        <v>0</v>
      </c>
      <c r="Y1213" t="s">
        <v>19</v>
      </c>
      <c r="Z1213">
        <v>999.9</v>
      </c>
      <c r="AA1213">
        <v>0</v>
      </c>
      <c r="AC1213" s="1"/>
      <c r="AD1213">
        <v>1991</v>
      </c>
      <c r="AE1213">
        <v>114</v>
      </c>
      <c r="AF1213">
        <v>28.4</v>
      </c>
      <c r="AG1213">
        <v>24.4</v>
      </c>
      <c r="AH1213">
        <v>23.1</v>
      </c>
      <c r="AI1213">
        <v>-99</v>
      </c>
      <c r="AJ1213">
        <v>7.2</v>
      </c>
      <c r="AK1213">
        <v>19.3</v>
      </c>
      <c r="AL1213">
        <v>23.8</v>
      </c>
      <c r="AM1213">
        <v>75.599999999999994</v>
      </c>
      <c r="AO1213" s="2">
        <f t="shared" si="201"/>
        <v>33352</v>
      </c>
      <c r="AP1213" s="5">
        <f t="shared" si="202"/>
        <v>1991</v>
      </c>
      <c r="AQ1213" s="5">
        <f t="shared" si="203"/>
        <v>114</v>
      </c>
      <c r="AR1213" s="4">
        <f t="shared" si="204"/>
        <v>28.277777777777779</v>
      </c>
      <c r="AS1213" s="4">
        <f t="shared" si="205"/>
        <v>18.277777777777782</v>
      </c>
      <c r="AT1213" s="4">
        <f t="shared" si="206"/>
        <v>0</v>
      </c>
      <c r="AU1213" s="4">
        <f t="shared" si="207"/>
        <v>28.4</v>
      </c>
      <c r="AV1213" s="4">
        <f t="shared" si="208"/>
        <v>24.912280701754387</v>
      </c>
      <c r="AX1213" s="3">
        <f t="shared" si="209"/>
        <v>23.277777777777779</v>
      </c>
      <c r="AY1213" s="3">
        <f t="shared" si="210"/>
        <v>22.408424908424916</v>
      </c>
      <c r="AZ1213" s="3">
        <f t="shared" si="211"/>
        <v>21.249450549450547</v>
      </c>
      <c r="BA1213" s="3">
        <f t="shared" si="211"/>
        <v>18.639868903026791</v>
      </c>
    </row>
    <row r="1214" spans="1:53">
      <c r="A1214" s="1">
        <v>911900</v>
      </c>
      <c r="B1214">
        <v>22516</v>
      </c>
      <c r="C1214">
        <v>1991</v>
      </c>
      <c r="D1214">
        <v>4</v>
      </c>
      <c r="E1214">
        <v>25</v>
      </c>
      <c r="F1214">
        <v>74.099999999999994</v>
      </c>
      <c r="G1214">
        <v>23</v>
      </c>
      <c r="H1214">
        <v>62.8</v>
      </c>
      <c r="I1214">
        <v>23</v>
      </c>
      <c r="J1214">
        <v>1019.2</v>
      </c>
      <c r="K1214">
        <v>23</v>
      </c>
      <c r="L1214">
        <v>1016.8</v>
      </c>
      <c r="M1214">
        <v>23</v>
      </c>
      <c r="N1214">
        <v>17.5</v>
      </c>
      <c r="O1214">
        <v>23</v>
      </c>
      <c r="P1214">
        <v>12.1</v>
      </c>
      <c r="Q1214">
        <v>23</v>
      </c>
      <c r="R1214">
        <v>18.100000000000001</v>
      </c>
      <c r="S1214">
        <v>27</v>
      </c>
      <c r="T1214">
        <v>82.9</v>
      </c>
      <c r="V1214">
        <v>61</v>
      </c>
      <c r="X1214">
        <v>0</v>
      </c>
      <c r="Y1214" t="s">
        <v>19</v>
      </c>
      <c r="Z1214">
        <v>999.9</v>
      </c>
      <c r="AA1214">
        <v>0</v>
      </c>
      <c r="AC1214" s="1"/>
      <c r="AD1214">
        <v>1991</v>
      </c>
      <c r="AE1214">
        <v>115</v>
      </c>
      <c r="AF1214">
        <v>27.9</v>
      </c>
      <c r="AG1214">
        <v>24.5</v>
      </c>
      <c r="AH1214">
        <v>23</v>
      </c>
      <c r="AI1214">
        <v>-99</v>
      </c>
      <c r="AJ1214">
        <v>6.5</v>
      </c>
      <c r="AK1214">
        <v>20.2</v>
      </c>
      <c r="AL1214">
        <v>23.7</v>
      </c>
      <c r="AM1214">
        <v>80.7</v>
      </c>
      <c r="AO1214" s="2">
        <f t="shared" si="201"/>
        <v>33353</v>
      </c>
      <c r="AP1214" s="5">
        <f t="shared" si="202"/>
        <v>1991</v>
      </c>
      <c r="AQ1214" s="5">
        <f t="shared" si="203"/>
        <v>115</v>
      </c>
      <c r="AR1214" s="4">
        <f t="shared" si="204"/>
        <v>28.277777777777779</v>
      </c>
      <c r="AS1214" s="4">
        <f t="shared" si="205"/>
        <v>16.111111111111111</v>
      </c>
      <c r="AT1214" s="4">
        <f t="shared" si="206"/>
        <v>0</v>
      </c>
      <c r="AU1214" s="4">
        <f t="shared" si="207"/>
        <v>27.9</v>
      </c>
      <c r="AV1214" s="4">
        <f t="shared" si="208"/>
        <v>24.473684210526315</v>
      </c>
      <c r="AX1214" s="3">
        <f t="shared" si="209"/>
        <v>22.194444444444443</v>
      </c>
      <c r="AY1214" s="3">
        <f t="shared" si="210"/>
        <v>22.425824175824182</v>
      </c>
      <c r="AZ1214" s="3">
        <f t="shared" si="211"/>
        <v>21.406593406593409</v>
      </c>
      <c r="BA1214" s="3">
        <f t="shared" si="211"/>
        <v>18.777713514555614</v>
      </c>
    </row>
    <row r="1215" spans="1:53">
      <c r="A1215" s="1">
        <v>911900</v>
      </c>
      <c r="B1215">
        <v>22516</v>
      </c>
      <c r="C1215">
        <v>1991</v>
      </c>
      <c r="D1215">
        <v>4</v>
      </c>
      <c r="E1215">
        <v>26</v>
      </c>
      <c r="F1215">
        <v>75.400000000000006</v>
      </c>
      <c r="G1215">
        <v>23</v>
      </c>
      <c r="H1215">
        <v>67.5</v>
      </c>
      <c r="I1215">
        <v>23</v>
      </c>
      <c r="J1215">
        <v>1019.8</v>
      </c>
      <c r="K1215">
        <v>23</v>
      </c>
      <c r="L1215">
        <v>1017.4</v>
      </c>
      <c r="M1215">
        <v>23</v>
      </c>
      <c r="N1215">
        <v>15.2</v>
      </c>
      <c r="O1215">
        <v>23</v>
      </c>
      <c r="P1215">
        <v>10.5</v>
      </c>
      <c r="Q1215">
        <v>23</v>
      </c>
      <c r="R1215">
        <v>18.100000000000001</v>
      </c>
      <c r="S1215">
        <v>24.1</v>
      </c>
      <c r="T1215">
        <v>87.1</v>
      </c>
      <c r="U1215" t="s">
        <v>20</v>
      </c>
      <c r="V1215">
        <v>61</v>
      </c>
      <c r="X1215">
        <v>0</v>
      </c>
      <c r="Y1215" t="s">
        <v>19</v>
      </c>
      <c r="Z1215">
        <v>999.9</v>
      </c>
      <c r="AA1215">
        <v>10000</v>
      </c>
      <c r="AC1215" s="1"/>
      <c r="AD1215">
        <v>1991</v>
      </c>
      <c r="AE1215">
        <v>116</v>
      </c>
      <c r="AF1215">
        <v>27.6</v>
      </c>
      <c r="AG1215">
        <v>24.2</v>
      </c>
      <c r="AH1215">
        <v>22.7</v>
      </c>
      <c r="AI1215">
        <v>-99</v>
      </c>
      <c r="AJ1215">
        <v>5.8</v>
      </c>
      <c r="AK1215">
        <v>20.9</v>
      </c>
      <c r="AL1215">
        <v>23.5</v>
      </c>
      <c r="AM1215">
        <v>85.2</v>
      </c>
      <c r="AO1215" s="2">
        <f t="shared" si="201"/>
        <v>33354</v>
      </c>
      <c r="AP1215" s="5">
        <f t="shared" si="202"/>
        <v>1991</v>
      </c>
      <c r="AQ1215" s="5">
        <f t="shared" si="203"/>
        <v>116</v>
      </c>
      <c r="AR1215" s="4">
        <f t="shared" si="204"/>
        <v>30.611111111111107</v>
      </c>
      <c r="AS1215" s="4">
        <f t="shared" si="205"/>
        <v>16.111111111111111</v>
      </c>
      <c r="AT1215" s="4">
        <f t="shared" si="206"/>
        <v>0</v>
      </c>
      <c r="AU1215" s="4">
        <f t="shared" si="207"/>
        <v>27.6</v>
      </c>
      <c r="AV1215" s="4">
        <f t="shared" si="208"/>
        <v>24.210526315789476</v>
      </c>
      <c r="AX1215" s="3">
        <f t="shared" si="209"/>
        <v>23.361111111111107</v>
      </c>
      <c r="AY1215" s="3">
        <f t="shared" si="210"/>
        <v>22.462759462759468</v>
      </c>
      <c r="AZ1215" s="3">
        <f t="shared" si="211"/>
        <v>21.502197802197802</v>
      </c>
      <c r="BA1215" s="3">
        <f t="shared" si="211"/>
        <v>18.861577019471749</v>
      </c>
    </row>
    <row r="1216" spans="1:53">
      <c r="A1216" s="1">
        <v>911900</v>
      </c>
      <c r="B1216">
        <v>22516</v>
      </c>
      <c r="C1216">
        <v>1991</v>
      </c>
      <c r="D1216">
        <v>4</v>
      </c>
      <c r="E1216">
        <v>27</v>
      </c>
      <c r="F1216">
        <v>76.3</v>
      </c>
      <c r="G1216">
        <v>23</v>
      </c>
      <c r="H1216">
        <v>64.5</v>
      </c>
      <c r="I1216">
        <v>23</v>
      </c>
      <c r="J1216">
        <v>1019.6</v>
      </c>
      <c r="K1216">
        <v>23</v>
      </c>
      <c r="L1216">
        <v>1017.2</v>
      </c>
      <c r="M1216">
        <v>23</v>
      </c>
      <c r="N1216">
        <v>17.3</v>
      </c>
      <c r="O1216">
        <v>23</v>
      </c>
      <c r="P1216">
        <v>13.1</v>
      </c>
      <c r="Q1216">
        <v>23</v>
      </c>
      <c r="R1216">
        <v>22</v>
      </c>
      <c r="S1216">
        <v>28</v>
      </c>
      <c r="T1216">
        <v>87.1</v>
      </c>
      <c r="V1216">
        <v>64</v>
      </c>
      <c r="X1216">
        <v>0</v>
      </c>
      <c r="Y1216" t="s">
        <v>19</v>
      </c>
      <c r="Z1216">
        <v>999.9</v>
      </c>
      <c r="AA1216">
        <v>0</v>
      </c>
      <c r="AC1216" s="1"/>
      <c r="AD1216">
        <v>1991</v>
      </c>
      <c r="AE1216">
        <v>117</v>
      </c>
      <c r="AF1216">
        <v>28.7</v>
      </c>
      <c r="AG1216">
        <v>23.4</v>
      </c>
      <c r="AH1216">
        <v>22.2</v>
      </c>
      <c r="AI1216">
        <v>-99</v>
      </c>
      <c r="AJ1216">
        <v>6.6</v>
      </c>
      <c r="AK1216">
        <v>19</v>
      </c>
      <c r="AL1216">
        <v>22.9</v>
      </c>
      <c r="AM1216">
        <v>78.7</v>
      </c>
      <c r="AO1216" s="2">
        <f t="shared" si="201"/>
        <v>33355</v>
      </c>
      <c r="AP1216" s="5">
        <f t="shared" si="202"/>
        <v>1991</v>
      </c>
      <c r="AQ1216" s="5">
        <f t="shared" si="203"/>
        <v>117</v>
      </c>
      <c r="AR1216" s="4">
        <f t="shared" si="204"/>
        <v>30.611111111111107</v>
      </c>
      <c r="AS1216" s="4">
        <f t="shared" si="205"/>
        <v>17.777777777777779</v>
      </c>
      <c r="AT1216" s="4">
        <f t="shared" si="206"/>
        <v>0</v>
      </c>
      <c r="AU1216" s="4">
        <f t="shared" si="207"/>
        <v>28.7</v>
      </c>
      <c r="AV1216" s="4">
        <f t="shared" si="208"/>
        <v>25.17543859649123</v>
      </c>
      <c r="AX1216" s="3">
        <f t="shared" si="209"/>
        <v>24.194444444444443</v>
      </c>
      <c r="AY1216" s="3">
        <f t="shared" si="210"/>
        <v>22.502747252747259</v>
      </c>
      <c r="AZ1216" s="3">
        <f t="shared" si="211"/>
        <v>21.593406593406595</v>
      </c>
      <c r="BA1216" s="3">
        <f t="shared" si="211"/>
        <v>18.941584731058409</v>
      </c>
    </row>
    <row r="1217" spans="1:53">
      <c r="A1217" s="1">
        <v>911900</v>
      </c>
      <c r="B1217">
        <v>22516</v>
      </c>
      <c r="C1217">
        <v>1991</v>
      </c>
      <c r="D1217">
        <v>4</v>
      </c>
      <c r="E1217">
        <v>28</v>
      </c>
      <c r="F1217">
        <v>76.7</v>
      </c>
      <c r="G1217">
        <v>18</v>
      </c>
      <c r="H1217">
        <v>64.2</v>
      </c>
      <c r="I1217">
        <v>18</v>
      </c>
      <c r="J1217">
        <v>1018.4</v>
      </c>
      <c r="K1217">
        <v>18</v>
      </c>
      <c r="L1217">
        <v>1016</v>
      </c>
      <c r="M1217">
        <v>18</v>
      </c>
      <c r="N1217">
        <v>18.2</v>
      </c>
      <c r="O1217">
        <v>18</v>
      </c>
      <c r="P1217">
        <v>14.9</v>
      </c>
      <c r="Q1217">
        <v>18</v>
      </c>
      <c r="R1217">
        <v>22</v>
      </c>
      <c r="S1217">
        <v>28</v>
      </c>
      <c r="T1217">
        <v>84</v>
      </c>
      <c r="V1217">
        <v>64</v>
      </c>
      <c r="X1217">
        <v>0</v>
      </c>
      <c r="Y1217" t="s">
        <v>19</v>
      </c>
      <c r="Z1217">
        <v>999.9</v>
      </c>
      <c r="AA1217">
        <v>0</v>
      </c>
      <c r="AC1217" s="1"/>
      <c r="AD1217">
        <v>1991</v>
      </c>
      <c r="AE1217">
        <v>118</v>
      </c>
      <c r="AF1217">
        <v>28.7</v>
      </c>
      <c r="AG1217">
        <v>23.8</v>
      </c>
      <c r="AH1217">
        <v>22.4</v>
      </c>
      <c r="AI1217">
        <v>-99</v>
      </c>
      <c r="AJ1217">
        <v>6.5</v>
      </c>
      <c r="AK1217">
        <v>19.2</v>
      </c>
      <c r="AL1217">
        <v>23.1</v>
      </c>
      <c r="AM1217">
        <v>78.3</v>
      </c>
      <c r="AO1217" s="2">
        <f t="shared" si="201"/>
        <v>33356</v>
      </c>
      <c r="AP1217" s="5">
        <f t="shared" si="202"/>
        <v>1991</v>
      </c>
      <c r="AQ1217" s="5">
        <f t="shared" si="203"/>
        <v>118</v>
      </c>
      <c r="AR1217" s="4">
        <f t="shared" si="204"/>
        <v>28.888888888888889</v>
      </c>
      <c r="AS1217" s="4">
        <f t="shared" si="205"/>
        <v>17.777777777777779</v>
      </c>
      <c r="AT1217" s="4">
        <f t="shared" si="206"/>
        <v>0</v>
      </c>
      <c r="AU1217" s="4">
        <f t="shared" si="207"/>
        <v>28.7</v>
      </c>
      <c r="AV1217" s="4">
        <f t="shared" si="208"/>
        <v>25.17543859649123</v>
      </c>
      <c r="AX1217" s="3">
        <f t="shared" si="209"/>
        <v>23.333333333333336</v>
      </c>
      <c r="AY1217" s="3">
        <f t="shared" si="210"/>
        <v>22.530219780219785</v>
      </c>
      <c r="AZ1217" s="3">
        <f t="shared" si="211"/>
        <v>21.754945054945058</v>
      </c>
      <c r="BA1217" s="3">
        <f t="shared" si="211"/>
        <v>19.083285135916707</v>
      </c>
    </row>
    <row r="1218" spans="1:53">
      <c r="A1218" s="1">
        <v>911900</v>
      </c>
      <c r="B1218">
        <v>22516</v>
      </c>
      <c r="C1218">
        <v>1991</v>
      </c>
      <c r="D1218">
        <v>4</v>
      </c>
      <c r="E1218">
        <v>29</v>
      </c>
      <c r="F1218">
        <v>75.3</v>
      </c>
      <c r="G1218">
        <v>19</v>
      </c>
      <c r="H1218">
        <v>65</v>
      </c>
      <c r="I1218">
        <v>19</v>
      </c>
      <c r="J1218">
        <v>1018.4</v>
      </c>
      <c r="K1218">
        <v>19</v>
      </c>
      <c r="L1218">
        <v>1016</v>
      </c>
      <c r="M1218">
        <v>19</v>
      </c>
      <c r="N1218">
        <v>17.7</v>
      </c>
      <c r="O1218">
        <v>18</v>
      </c>
      <c r="P1218">
        <v>14.5</v>
      </c>
      <c r="Q1218">
        <v>19</v>
      </c>
      <c r="R1218">
        <v>22</v>
      </c>
      <c r="S1218">
        <v>28.9</v>
      </c>
      <c r="T1218">
        <v>82.9</v>
      </c>
      <c r="V1218">
        <v>68</v>
      </c>
      <c r="X1218">
        <v>0</v>
      </c>
      <c r="Y1218" t="s">
        <v>18</v>
      </c>
      <c r="Z1218">
        <v>999.9</v>
      </c>
      <c r="AA1218">
        <v>10000</v>
      </c>
      <c r="AC1218" s="1"/>
      <c r="AD1218">
        <v>1991</v>
      </c>
      <c r="AE1218">
        <v>119</v>
      </c>
      <c r="AF1218">
        <v>29.8</v>
      </c>
      <c r="AG1218">
        <v>23.2</v>
      </c>
      <c r="AH1218">
        <v>22.7</v>
      </c>
      <c r="AI1218">
        <v>-99</v>
      </c>
      <c r="AJ1218">
        <v>7.3</v>
      </c>
      <c r="AK1218">
        <v>19.100000000000001</v>
      </c>
      <c r="AL1218">
        <v>23</v>
      </c>
      <c r="AM1218">
        <v>78.5</v>
      </c>
      <c r="AO1218" s="2">
        <f t="shared" si="201"/>
        <v>33357</v>
      </c>
      <c r="AP1218" s="5">
        <f t="shared" si="202"/>
        <v>1991</v>
      </c>
      <c r="AQ1218" s="5">
        <f t="shared" si="203"/>
        <v>119</v>
      </c>
      <c r="AR1218" s="4">
        <f t="shared" si="204"/>
        <v>28.277777777777779</v>
      </c>
      <c r="AS1218" s="4">
        <f t="shared" si="205"/>
        <v>20</v>
      </c>
      <c r="AT1218" s="4">
        <f t="shared" si="206"/>
        <v>0</v>
      </c>
      <c r="AU1218" s="4">
        <f t="shared" si="207"/>
        <v>29.8</v>
      </c>
      <c r="AV1218" s="4">
        <f t="shared" si="208"/>
        <v>26.140350877192986</v>
      </c>
      <c r="AX1218" s="3">
        <f t="shared" si="209"/>
        <v>24.138888888888889</v>
      </c>
      <c r="AY1218" s="3">
        <f t="shared" si="210"/>
        <v>22.563797313797316</v>
      </c>
      <c r="AZ1218" s="3">
        <f t="shared" si="211"/>
        <v>21.869230769230771</v>
      </c>
      <c r="BA1218" s="3">
        <f t="shared" si="211"/>
        <v>19.183535762483125</v>
      </c>
    </row>
    <row r="1219" spans="1:53">
      <c r="A1219" s="1">
        <v>911900</v>
      </c>
      <c r="B1219">
        <v>22516</v>
      </c>
      <c r="C1219">
        <v>1991</v>
      </c>
      <c r="D1219">
        <v>4</v>
      </c>
      <c r="E1219">
        <v>30</v>
      </c>
      <c r="F1219">
        <v>75</v>
      </c>
      <c r="G1219">
        <v>23</v>
      </c>
      <c r="H1219">
        <v>65.7</v>
      </c>
      <c r="I1219">
        <v>23</v>
      </c>
      <c r="J1219">
        <v>1017.4</v>
      </c>
      <c r="K1219">
        <v>23</v>
      </c>
      <c r="L1219">
        <v>1015</v>
      </c>
      <c r="M1219">
        <v>23</v>
      </c>
      <c r="N1219">
        <v>17.3</v>
      </c>
      <c r="O1219">
        <v>23</v>
      </c>
      <c r="P1219">
        <v>14.3</v>
      </c>
      <c r="Q1219">
        <v>23</v>
      </c>
      <c r="R1219">
        <v>22</v>
      </c>
      <c r="S1219">
        <v>28</v>
      </c>
      <c r="T1219">
        <v>82.9</v>
      </c>
      <c r="V1219">
        <v>68</v>
      </c>
      <c r="X1219">
        <v>0.09</v>
      </c>
      <c r="Y1219" t="s">
        <v>19</v>
      </c>
      <c r="Z1219">
        <v>999.9</v>
      </c>
      <c r="AA1219">
        <v>10000</v>
      </c>
      <c r="AC1219" s="1"/>
      <c r="AD1219">
        <v>1991</v>
      </c>
      <c r="AE1219">
        <v>120</v>
      </c>
      <c r="AF1219">
        <v>29</v>
      </c>
      <c r="AG1219">
        <v>23.8</v>
      </c>
      <c r="AH1219">
        <v>22.2</v>
      </c>
      <c r="AI1219">
        <v>-99</v>
      </c>
      <c r="AJ1219">
        <v>7.5</v>
      </c>
      <c r="AK1219">
        <v>19.2</v>
      </c>
      <c r="AL1219">
        <v>23.1</v>
      </c>
      <c r="AM1219">
        <v>78.900000000000006</v>
      </c>
      <c r="AO1219" s="2">
        <f t="shared" si="201"/>
        <v>33358</v>
      </c>
      <c r="AP1219" s="5">
        <f t="shared" si="202"/>
        <v>1991</v>
      </c>
      <c r="AQ1219" s="5">
        <f t="shared" si="203"/>
        <v>120</v>
      </c>
      <c r="AR1219" s="4">
        <f t="shared" si="204"/>
        <v>28.277777777777779</v>
      </c>
      <c r="AS1219" s="4">
        <f t="shared" si="205"/>
        <v>20</v>
      </c>
      <c r="AT1219" s="4">
        <f t="shared" si="206"/>
        <v>2.286</v>
      </c>
      <c r="AU1219" s="4">
        <f t="shared" si="207"/>
        <v>29</v>
      </c>
      <c r="AV1219" s="4">
        <f t="shared" si="208"/>
        <v>25.438596491228072</v>
      </c>
      <c r="AX1219" s="3">
        <f t="shared" si="209"/>
        <v>24.138888888888889</v>
      </c>
      <c r="AY1219" s="3">
        <f t="shared" si="210"/>
        <v>22.591269841269842</v>
      </c>
      <c r="AZ1219" s="3">
        <f t="shared" si="211"/>
        <v>21.974725274725277</v>
      </c>
      <c r="BA1219" s="3">
        <f t="shared" si="211"/>
        <v>19.276074802390585</v>
      </c>
    </row>
    <row r="1220" spans="1:53">
      <c r="A1220" s="1">
        <v>911900</v>
      </c>
      <c r="B1220">
        <v>22516</v>
      </c>
      <c r="C1220">
        <v>1991</v>
      </c>
      <c r="D1220">
        <v>5</v>
      </c>
      <c r="E1220">
        <v>1</v>
      </c>
      <c r="F1220">
        <v>75.900000000000006</v>
      </c>
      <c r="G1220">
        <v>18</v>
      </c>
      <c r="H1220">
        <v>64.900000000000006</v>
      </c>
      <c r="I1220">
        <v>18</v>
      </c>
      <c r="J1220">
        <v>1017.4</v>
      </c>
      <c r="K1220">
        <v>18</v>
      </c>
      <c r="L1220">
        <v>1015.1</v>
      </c>
      <c r="M1220">
        <v>18</v>
      </c>
      <c r="N1220">
        <v>18.5</v>
      </c>
      <c r="O1220">
        <v>18</v>
      </c>
      <c r="P1220">
        <v>14.5</v>
      </c>
      <c r="Q1220">
        <v>18</v>
      </c>
      <c r="R1220">
        <v>21</v>
      </c>
      <c r="S1220">
        <v>32.1</v>
      </c>
      <c r="T1220">
        <v>82.9</v>
      </c>
      <c r="V1220">
        <v>66.900000000000006</v>
      </c>
      <c r="X1220">
        <v>0</v>
      </c>
      <c r="Y1220" t="s">
        <v>18</v>
      </c>
      <c r="Z1220">
        <v>999.9</v>
      </c>
      <c r="AA1220">
        <v>0</v>
      </c>
      <c r="AC1220" s="1"/>
      <c r="AD1220">
        <v>1991</v>
      </c>
      <c r="AE1220">
        <v>121</v>
      </c>
      <c r="AF1220">
        <v>27.8</v>
      </c>
      <c r="AG1220">
        <v>23.6</v>
      </c>
      <c r="AH1220">
        <v>22.7</v>
      </c>
      <c r="AI1220">
        <v>-99</v>
      </c>
      <c r="AJ1220">
        <v>6.5</v>
      </c>
      <c r="AK1220">
        <v>18.8</v>
      </c>
      <c r="AL1220">
        <v>23.2</v>
      </c>
      <c r="AM1220">
        <v>75.8</v>
      </c>
      <c r="AO1220" s="2">
        <f t="shared" si="201"/>
        <v>33359</v>
      </c>
      <c r="AP1220" s="5">
        <f t="shared" si="202"/>
        <v>1991</v>
      </c>
      <c r="AQ1220" s="5">
        <f t="shared" si="203"/>
        <v>121</v>
      </c>
      <c r="AR1220" s="4">
        <f t="shared" si="204"/>
        <v>28.277777777777779</v>
      </c>
      <c r="AS1220" s="4">
        <f t="shared" si="205"/>
        <v>19.388888888888893</v>
      </c>
      <c r="AT1220" s="4">
        <f t="shared" si="206"/>
        <v>0</v>
      </c>
      <c r="AU1220" s="4">
        <f t="shared" si="207"/>
        <v>27.8</v>
      </c>
      <c r="AV1220" s="4">
        <f t="shared" si="208"/>
        <v>24.385964912280706</v>
      </c>
      <c r="AX1220" s="3">
        <f t="shared" si="209"/>
        <v>23.833333333333336</v>
      </c>
      <c r="AY1220" s="3">
        <f t="shared" si="210"/>
        <v>22.621489621489623</v>
      </c>
      <c r="AZ1220" s="3">
        <f t="shared" si="211"/>
        <v>22.051648351648353</v>
      </c>
      <c r="BA1220" s="3">
        <f t="shared" si="211"/>
        <v>19.343551185656445</v>
      </c>
    </row>
    <row r="1221" spans="1:53">
      <c r="A1221" s="1">
        <v>911900</v>
      </c>
      <c r="B1221">
        <v>22516</v>
      </c>
      <c r="C1221">
        <v>1991</v>
      </c>
      <c r="D1221">
        <v>5</v>
      </c>
      <c r="E1221">
        <v>2</v>
      </c>
      <c r="F1221">
        <v>76</v>
      </c>
      <c r="G1221">
        <v>23</v>
      </c>
      <c r="H1221">
        <v>63.3</v>
      </c>
      <c r="I1221">
        <v>23</v>
      </c>
      <c r="J1221">
        <v>1018.2</v>
      </c>
      <c r="K1221">
        <v>23</v>
      </c>
      <c r="L1221">
        <v>1015.8</v>
      </c>
      <c r="M1221">
        <v>23</v>
      </c>
      <c r="N1221">
        <v>17.5</v>
      </c>
      <c r="O1221">
        <v>23</v>
      </c>
      <c r="P1221">
        <v>13.8</v>
      </c>
      <c r="Q1221">
        <v>23</v>
      </c>
      <c r="R1221">
        <v>22</v>
      </c>
      <c r="S1221">
        <v>24.1</v>
      </c>
      <c r="T1221">
        <v>84</v>
      </c>
      <c r="V1221">
        <v>66.900000000000006</v>
      </c>
      <c r="X1221">
        <v>0</v>
      </c>
      <c r="Y1221" t="s">
        <v>19</v>
      </c>
      <c r="Z1221">
        <v>999.9</v>
      </c>
      <c r="AA1221">
        <v>0</v>
      </c>
      <c r="AC1221" s="1"/>
      <c r="AD1221">
        <v>1991</v>
      </c>
      <c r="AE1221">
        <v>122</v>
      </c>
      <c r="AF1221">
        <v>27.9</v>
      </c>
      <c r="AG1221">
        <v>22.9</v>
      </c>
      <c r="AH1221">
        <v>21.9</v>
      </c>
      <c r="AI1221">
        <v>-99</v>
      </c>
      <c r="AJ1221">
        <v>5.9</v>
      </c>
      <c r="AK1221">
        <v>18.100000000000001</v>
      </c>
      <c r="AL1221">
        <v>22.5</v>
      </c>
      <c r="AM1221">
        <v>76.2</v>
      </c>
      <c r="AO1221" s="2">
        <f t="shared" ref="AO1221:AO1284" si="212">DATE(C1221,D1221,E1221)</f>
        <v>33360</v>
      </c>
      <c r="AP1221" s="5">
        <f t="shared" ref="AP1221:AP1284" si="213">YEAR(AO1221)</f>
        <v>1991</v>
      </c>
      <c r="AQ1221" s="5">
        <f t="shared" ref="AQ1221:AQ1284" si="214">AO1221-DATE(AP1221,1,1)+1</f>
        <v>122</v>
      </c>
      <c r="AR1221" s="4">
        <f t="shared" ref="AR1221:AR1284" si="215">CONVERT(T1221,"F","C")</f>
        <v>28.888888888888889</v>
      </c>
      <c r="AS1221" s="4">
        <f t="shared" ref="AS1221:AS1284" si="216">CONVERT(V1221,"F","C")</f>
        <v>19.388888888888893</v>
      </c>
      <c r="AT1221" s="4">
        <f t="shared" ref="AT1221:AT1284" si="217">CONVERT(X1221,"in","mm")</f>
        <v>0</v>
      </c>
      <c r="AU1221" s="4">
        <f t="shared" ref="AU1221:AU1284" si="218">AF1221</f>
        <v>27.9</v>
      </c>
      <c r="AV1221" s="4">
        <f t="shared" ref="AV1221:AV1284" si="219">AU1221/1.14</f>
        <v>24.473684210526315</v>
      </c>
      <c r="AX1221" s="3">
        <f t="shared" ref="AX1221:AX1284" si="220">AVERAGE(AR1221:AS1221)</f>
        <v>24.138888888888893</v>
      </c>
      <c r="AY1221" s="3">
        <f t="shared" si="210"/>
        <v>22.655067155067151</v>
      </c>
      <c r="AZ1221" s="3">
        <f t="shared" si="211"/>
        <v>22.161538461538463</v>
      </c>
      <c r="BA1221" s="3">
        <f t="shared" si="211"/>
        <v>19.43994601889338</v>
      </c>
    </row>
    <row r="1222" spans="1:53">
      <c r="A1222" s="1">
        <v>911900</v>
      </c>
      <c r="B1222">
        <v>22516</v>
      </c>
      <c r="C1222">
        <v>1991</v>
      </c>
      <c r="D1222">
        <v>5</v>
      </c>
      <c r="E1222">
        <v>3</v>
      </c>
      <c r="F1222">
        <v>74.3</v>
      </c>
      <c r="G1222">
        <v>22</v>
      </c>
      <c r="H1222">
        <v>61.7</v>
      </c>
      <c r="I1222">
        <v>22</v>
      </c>
      <c r="J1222">
        <v>1017.6</v>
      </c>
      <c r="K1222">
        <v>22</v>
      </c>
      <c r="L1222">
        <v>1015.2</v>
      </c>
      <c r="M1222">
        <v>22</v>
      </c>
      <c r="N1222">
        <v>17.600000000000001</v>
      </c>
      <c r="O1222">
        <v>22</v>
      </c>
      <c r="P1222">
        <v>11.3</v>
      </c>
      <c r="Q1222">
        <v>22</v>
      </c>
      <c r="R1222">
        <v>22</v>
      </c>
      <c r="S1222">
        <v>999.9</v>
      </c>
      <c r="T1222">
        <v>82</v>
      </c>
      <c r="V1222">
        <v>62.1</v>
      </c>
      <c r="X1222">
        <v>0</v>
      </c>
      <c r="Y1222" t="s">
        <v>18</v>
      </c>
      <c r="Z1222">
        <v>999.9</v>
      </c>
      <c r="AA1222">
        <v>0</v>
      </c>
      <c r="AC1222" s="1"/>
      <c r="AD1222">
        <v>1991</v>
      </c>
      <c r="AE1222">
        <v>123</v>
      </c>
      <c r="AF1222">
        <v>28.8</v>
      </c>
      <c r="AG1222">
        <v>22.7</v>
      </c>
      <c r="AH1222">
        <v>21.9</v>
      </c>
      <c r="AI1222">
        <v>-99</v>
      </c>
      <c r="AJ1222">
        <v>5</v>
      </c>
      <c r="AK1222">
        <v>17.7</v>
      </c>
      <c r="AL1222">
        <v>22.3</v>
      </c>
      <c r="AM1222">
        <v>74.5</v>
      </c>
      <c r="AO1222" s="2">
        <f t="shared" si="212"/>
        <v>33361</v>
      </c>
      <c r="AP1222" s="5">
        <f t="shared" si="213"/>
        <v>1991</v>
      </c>
      <c r="AQ1222" s="5">
        <f t="shared" si="214"/>
        <v>123</v>
      </c>
      <c r="AR1222" s="4">
        <f t="shared" si="215"/>
        <v>27.777777777777779</v>
      </c>
      <c r="AS1222" s="4">
        <f t="shared" si="216"/>
        <v>16.722222222222221</v>
      </c>
      <c r="AT1222" s="4">
        <f t="shared" si="217"/>
        <v>0</v>
      </c>
      <c r="AU1222" s="4">
        <f t="shared" si="218"/>
        <v>28.8</v>
      </c>
      <c r="AV1222" s="4">
        <f t="shared" si="219"/>
        <v>25.263157894736846</v>
      </c>
      <c r="AX1222" s="3">
        <f t="shared" si="220"/>
        <v>22.25</v>
      </c>
      <c r="AY1222" s="3">
        <f t="shared" si="210"/>
        <v>22.65567765567766</v>
      </c>
      <c r="AZ1222" s="3">
        <f t="shared" si="211"/>
        <v>22.247252747252748</v>
      </c>
      <c r="BA1222" s="3">
        <f t="shared" si="211"/>
        <v>19.515133988818196</v>
      </c>
    </row>
    <row r="1223" spans="1:53">
      <c r="A1223" s="1">
        <v>911900</v>
      </c>
      <c r="B1223">
        <v>22516</v>
      </c>
      <c r="C1223">
        <v>1991</v>
      </c>
      <c r="D1223">
        <v>5</v>
      </c>
      <c r="E1223">
        <v>4</v>
      </c>
      <c r="F1223">
        <v>73.7</v>
      </c>
      <c r="G1223">
        <v>22</v>
      </c>
      <c r="H1223">
        <v>63.9</v>
      </c>
      <c r="I1223">
        <v>22</v>
      </c>
      <c r="J1223">
        <v>1015.4</v>
      </c>
      <c r="K1223">
        <v>22</v>
      </c>
      <c r="L1223">
        <v>1013</v>
      </c>
      <c r="M1223">
        <v>22</v>
      </c>
      <c r="N1223">
        <v>13.6</v>
      </c>
      <c r="O1223">
        <v>22</v>
      </c>
      <c r="P1223">
        <v>12.4</v>
      </c>
      <c r="Q1223">
        <v>22</v>
      </c>
      <c r="R1223">
        <v>15.9</v>
      </c>
      <c r="S1223">
        <v>20</v>
      </c>
      <c r="T1223">
        <v>82</v>
      </c>
      <c r="V1223">
        <v>62.1</v>
      </c>
      <c r="X1223">
        <v>0.21</v>
      </c>
      <c r="Y1223" t="s">
        <v>19</v>
      </c>
      <c r="Z1223">
        <v>999.9</v>
      </c>
      <c r="AA1223">
        <v>10000</v>
      </c>
      <c r="AC1223" s="1"/>
      <c r="AD1223">
        <v>1991</v>
      </c>
      <c r="AE1223">
        <v>124</v>
      </c>
      <c r="AF1223">
        <v>20.7</v>
      </c>
      <c r="AG1223">
        <v>22.9</v>
      </c>
      <c r="AH1223">
        <v>22.3</v>
      </c>
      <c r="AI1223">
        <v>-99</v>
      </c>
      <c r="AJ1223">
        <v>6.6</v>
      </c>
      <c r="AK1223">
        <v>18.5</v>
      </c>
      <c r="AL1223">
        <v>22.5</v>
      </c>
      <c r="AM1223">
        <v>78.2</v>
      </c>
      <c r="AO1223" s="2">
        <f t="shared" si="212"/>
        <v>33362</v>
      </c>
      <c r="AP1223" s="5">
        <f t="shared" si="213"/>
        <v>1991</v>
      </c>
      <c r="AQ1223" s="5">
        <f t="shared" si="214"/>
        <v>124</v>
      </c>
      <c r="AR1223" s="4">
        <f t="shared" si="215"/>
        <v>27.777777777777779</v>
      </c>
      <c r="AS1223" s="4">
        <f t="shared" si="216"/>
        <v>16.722222222222221</v>
      </c>
      <c r="AT1223" s="4">
        <f t="shared" si="217"/>
        <v>5.3340000000000005</v>
      </c>
      <c r="AU1223" s="4">
        <f t="shared" si="218"/>
        <v>20.7</v>
      </c>
      <c r="AV1223" s="4">
        <f t="shared" si="219"/>
        <v>18.157894736842106</v>
      </c>
      <c r="AX1223" s="3">
        <f t="shared" si="220"/>
        <v>22.25</v>
      </c>
      <c r="AY1223" s="3">
        <f t="shared" si="210"/>
        <v>22.652930402930405</v>
      </c>
      <c r="AZ1223" s="3">
        <f t="shared" si="211"/>
        <v>22.240659340659345</v>
      </c>
      <c r="BA1223" s="3">
        <f t="shared" si="211"/>
        <v>19.509350298823978</v>
      </c>
    </row>
    <row r="1224" spans="1:53">
      <c r="A1224" s="1">
        <v>911900</v>
      </c>
      <c r="B1224">
        <v>22516</v>
      </c>
      <c r="C1224">
        <v>1991</v>
      </c>
      <c r="D1224">
        <v>5</v>
      </c>
      <c r="E1224">
        <v>5</v>
      </c>
      <c r="F1224">
        <v>75.8</v>
      </c>
      <c r="G1224">
        <v>18</v>
      </c>
      <c r="H1224">
        <v>61.6</v>
      </c>
      <c r="I1224">
        <v>18</v>
      </c>
      <c r="J1224">
        <v>1015.9</v>
      </c>
      <c r="K1224">
        <v>18</v>
      </c>
      <c r="L1224">
        <v>1013.5</v>
      </c>
      <c r="M1224">
        <v>18</v>
      </c>
      <c r="N1224">
        <v>16.7</v>
      </c>
      <c r="O1224">
        <v>18</v>
      </c>
      <c r="P1224">
        <v>16</v>
      </c>
      <c r="Q1224">
        <v>18</v>
      </c>
      <c r="R1224">
        <v>22</v>
      </c>
      <c r="S1224">
        <v>28</v>
      </c>
      <c r="T1224">
        <v>81</v>
      </c>
      <c r="V1224">
        <v>66.900000000000006</v>
      </c>
      <c r="X1224">
        <v>0</v>
      </c>
      <c r="Y1224" t="s">
        <v>18</v>
      </c>
      <c r="Z1224">
        <v>999.9</v>
      </c>
      <c r="AA1224">
        <v>0</v>
      </c>
      <c r="AC1224" s="1"/>
      <c r="AD1224">
        <v>1991</v>
      </c>
      <c r="AE1224">
        <v>125</v>
      </c>
      <c r="AF1224">
        <v>27.3</v>
      </c>
      <c r="AG1224">
        <v>22.6</v>
      </c>
      <c r="AH1224">
        <v>21.9</v>
      </c>
      <c r="AI1224">
        <v>-99</v>
      </c>
      <c r="AJ1224">
        <v>8.1999999999999993</v>
      </c>
      <c r="AK1224">
        <v>18</v>
      </c>
      <c r="AL1224">
        <v>22.3</v>
      </c>
      <c r="AM1224">
        <v>76.400000000000006</v>
      </c>
      <c r="AO1224" s="2">
        <f t="shared" si="212"/>
        <v>33363</v>
      </c>
      <c r="AP1224" s="5">
        <f t="shared" si="213"/>
        <v>1991</v>
      </c>
      <c r="AQ1224" s="5">
        <f t="shared" si="214"/>
        <v>125</v>
      </c>
      <c r="AR1224" s="4">
        <f t="shared" si="215"/>
        <v>27.222222222222221</v>
      </c>
      <c r="AS1224" s="4">
        <f t="shared" si="216"/>
        <v>19.388888888888893</v>
      </c>
      <c r="AT1224" s="4">
        <f t="shared" si="217"/>
        <v>0</v>
      </c>
      <c r="AU1224" s="4">
        <f t="shared" si="218"/>
        <v>27.3</v>
      </c>
      <c r="AV1224" s="4">
        <f t="shared" si="219"/>
        <v>23.947368421052634</v>
      </c>
      <c r="AX1224" s="3">
        <f t="shared" si="220"/>
        <v>23.305555555555557</v>
      </c>
      <c r="AY1224" s="3">
        <f t="shared" si="210"/>
        <v>22.64041514041514</v>
      </c>
      <c r="AZ1224" s="3">
        <f t="shared" si="211"/>
        <v>22.382417582417585</v>
      </c>
      <c r="BA1224" s="3">
        <f t="shared" si="211"/>
        <v>19.633699633699631</v>
      </c>
    </row>
    <row r="1225" spans="1:53">
      <c r="A1225" s="1">
        <v>911900</v>
      </c>
      <c r="B1225">
        <v>22516</v>
      </c>
      <c r="C1225">
        <v>1991</v>
      </c>
      <c r="D1225">
        <v>5</v>
      </c>
      <c r="E1225">
        <v>6</v>
      </c>
      <c r="F1225">
        <v>74.099999999999994</v>
      </c>
      <c r="G1225">
        <v>22</v>
      </c>
      <c r="H1225">
        <v>61.3</v>
      </c>
      <c r="I1225">
        <v>22</v>
      </c>
      <c r="J1225">
        <v>1016.6</v>
      </c>
      <c r="K1225">
        <v>22</v>
      </c>
      <c r="L1225">
        <v>1014.3</v>
      </c>
      <c r="M1225">
        <v>22</v>
      </c>
      <c r="N1225">
        <v>17.399999999999999</v>
      </c>
      <c r="O1225">
        <v>22</v>
      </c>
      <c r="P1225">
        <v>13.3</v>
      </c>
      <c r="Q1225">
        <v>22</v>
      </c>
      <c r="R1225">
        <v>20</v>
      </c>
      <c r="S1225">
        <v>27</v>
      </c>
      <c r="T1225">
        <v>82</v>
      </c>
      <c r="V1225">
        <v>68</v>
      </c>
      <c r="X1225">
        <v>0</v>
      </c>
      <c r="Y1225" t="s">
        <v>19</v>
      </c>
      <c r="Z1225">
        <v>999.9</v>
      </c>
      <c r="AA1225">
        <v>10000</v>
      </c>
      <c r="AC1225" s="1"/>
      <c r="AD1225">
        <v>1991</v>
      </c>
      <c r="AE1225">
        <v>126</v>
      </c>
      <c r="AF1225">
        <v>26.3</v>
      </c>
      <c r="AG1225">
        <v>22.9</v>
      </c>
      <c r="AH1225">
        <v>22</v>
      </c>
      <c r="AI1225">
        <v>-99</v>
      </c>
      <c r="AJ1225">
        <v>8.6999999999999993</v>
      </c>
      <c r="AK1225">
        <v>18.2</v>
      </c>
      <c r="AL1225">
        <v>22.5</v>
      </c>
      <c r="AM1225">
        <v>76.599999999999994</v>
      </c>
      <c r="AO1225" s="2">
        <f t="shared" si="212"/>
        <v>33364</v>
      </c>
      <c r="AP1225" s="5">
        <f t="shared" si="213"/>
        <v>1991</v>
      </c>
      <c r="AQ1225" s="5">
        <f t="shared" si="214"/>
        <v>126</v>
      </c>
      <c r="AR1225" s="4">
        <f t="shared" si="215"/>
        <v>27.777777777777779</v>
      </c>
      <c r="AS1225" s="4">
        <f t="shared" si="216"/>
        <v>20</v>
      </c>
      <c r="AT1225" s="4">
        <f t="shared" si="217"/>
        <v>0</v>
      </c>
      <c r="AU1225" s="4">
        <f t="shared" si="218"/>
        <v>26.3</v>
      </c>
      <c r="AV1225" s="4">
        <f t="shared" si="219"/>
        <v>23.070175438596493</v>
      </c>
      <c r="AX1225" s="3">
        <f t="shared" si="220"/>
        <v>23.888888888888889</v>
      </c>
      <c r="AY1225" s="3">
        <f t="shared" si="210"/>
        <v>22.649877899877904</v>
      </c>
      <c r="AZ1225" s="3">
        <f t="shared" si="211"/>
        <v>22.475824175824179</v>
      </c>
      <c r="BA1225" s="3">
        <f t="shared" si="211"/>
        <v>19.715635241951027</v>
      </c>
    </row>
    <row r="1226" spans="1:53">
      <c r="A1226" s="1">
        <v>911900</v>
      </c>
      <c r="B1226">
        <v>22516</v>
      </c>
      <c r="C1226">
        <v>1991</v>
      </c>
      <c r="D1226">
        <v>5</v>
      </c>
      <c r="E1226">
        <v>7</v>
      </c>
      <c r="F1226">
        <v>74.7</v>
      </c>
      <c r="G1226">
        <v>24</v>
      </c>
      <c r="H1226">
        <v>61.4</v>
      </c>
      <c r="I1226">
        <v>24</v>
      </c>
      <c r="J1226">
        <v>1017.7</v>
      </c>
      <c r="K1226">
        <v>24</v>
      </c>
      <c r="L1226">
        <v>1015.3</v>
      </c>
      <c r="M1226">
        <v>24</v>
      </c>
      <c r="N1226">
        <v>16.5</v>
      </c>
      <c r="O1226">
        <v>24</v>
      </c>
      <c r="P1226">
        <v>13.5</v>
      </c>
      <c r="Q1226">
        <v>24</v>
      </c>
      <c r="R1226">
        <v>21</v>
      </c>
      <c r="S1226">
        <v>26</v>
      </c>
      <c r="T1226">
        <v>81</v>
      </c>
      <c r="V1226">
        <v>68</v>
      </c>
      <c r="X1226">
        <v>0.01</v>
      </c>
      <c r="Y1226" t="s">
        <v>19</v>
      </c>
      <c r="Z1226">
        <v>999.9</v>
      </c>
      <c r="AA1226">
        <v>0</v>
      </c>
      <c r="AC1226" s="1"/>
      <c r="AD1226">
        <v>1991</v>
      </c>
      <c r="AE1226">
        <v>127</v>
      </c>
      <c r="AF1226">
        <v>25.1</v>
      </c>
      <c r="AG1226">
        <v>23.8</v>
      </c>
      <c r="AH1226">
        <v>22.1</v>
      </c>
      <c r="AI1226">
        <v>-99</v>
      </c>
      <c r="AJ1226">
        <v>8.3000000000000007</v>
      </c>
      <c r="AK1226">
        <v>18.899999999999999</v>
      </c>
      <c r="AL1226">
        <v>23</v>
      </c>
      <c r="AM1226">
        <v>77.599999999999994</v>
      </c>
      <c r="AO1226" s="2">
        <f t="shared" si="212"/>
        <v>33365</v>
      </c>
      <c r="AP1226" s="5">
        <f t="shared" si="213"/>
        <v>1991</v>
      </c>
      <c r="AQ1226" s="5">
        <f t="shared" si="214"/>
        <v>127</v>
      </c>
      <c r="AR1226" s="4">
        <f t="shared" si="215"/>
        <v>27.222222222222221</v>
      </c>
      <c r="AS1226" s="4">
        <f t="shared" si="216"/>
        <v>20</v>
      </c>
      <c r="AT1226" s="4">
        <f t="shared" si="217"/>
        <v>0.254</v>
      </c>
      <c r="AU1226" s="4">
        <f t="shared" si="218"/>
        <v>25.1</v>
      </c>
      <c r="AV1226" s="4">
        <f t="shared" si="219"/>
        <v>22.017543859649127</v>
      </c>
      <c r="AX1226" s="3">
        <f t="shared" si="220"/>
        <v>23.611111111111111</v>
      </c>
      <c r="AY1226" s="3">
        <f t="shared" si="210"/>
        <v>22.652930402930405</v>
      </c>
      <c r="AZ1226" s="3">
        <f t="shared" si="211"/>
        <v>22.514285714285716</v>
      </c>
      <c r="BA1226" s="3">
        <f t="shared" si="211"/>
        <v>19.749373433583955</v>
      </c>
    </row>
    <row r="1227" spans="1:53">
      <c r="A1227" s="1">
        <v>911900</v>
      </c>
      <c r="B1227">
        <v>22516</v>
      </c>
      <c r="C1227">
        <v>1991</v>
      </c>
      <c r="D1227">
        <v>5</v>
      </c>
      <c r="E1227">
        <v>8</v>
      </c>
      <c r="F1227">
        <v>73.599999999999994</v>
      </c>
      <c r="G1227">
        <v>24</v>
      </c>
      <c r="H1227">
        <v>67.2</v>
      </c>
      <c r="I1227">
        <v>24</v>
      </c>
      <c r="J1227">
        <v>1017.6</v>
      </c>
      <c r="K1227">
        <v>24</v>
      </c>
      <c r="L1227">
        <v>1015.3</v>
      </c>
      <c r="M1227">
        <v>24</v>
      </c>
      <c r="N1227">
        <v>16.399999999999999</v>
      </c>
      <c r="O1227">
        <v>24</v>
      </c>
      <c r="P1227">
        <v>12.6</v>
      </c>
      <c r="Q1227">
        <v>24</v>
      </c>
      <c r="R1227">
        <v>22.9</v>
      </c>
      <c r="S1227">
        <v>28</v>
      </c>
      <c r="T1227">
        <v>82</v>
      </c>
      <c r="V1227">
        <v>68</v>
      </c>
      <c r="X1227">
        <v>0</v>
      </c>
      <c r="Y1227" t="s">
        <v>18</v>
      </c>
      <c r="Z1227">
        <v>999.9</v>
      </c>
      <c r="AA1227">
        <v>10000</v>
      </c>
      <c r="AC1227" s="1"/>
      <c r="AD1227">
        <v>1991</v>
      </c>
      <c r="AE1227">
        <v>128</v>
      </c>
      <c r="AF1227">
        <v>24.9</v>
      </c>
      <c r="AG1227">
        <v>23.4</v>
      </c>
      <c r="AH1227">
        <v>22.6</v>
      </c>
      <c r="AI1227">
        <v>-99</v>
      </c>
      <c r="AJ1227">
        <v>7.4</v>
      </c>
      <c r="AK1227">
        <v>20.6</v>
      </c>
      <c r="AL1227">
        <v>22.9</v>
      </c>
      <c r="AM1227">
        <v>86.9</v>
      </c>
      <c r="AO1227" s="2">
        <f t="shared" si="212"/>
        <v>33366</v>
      </c>
      <c r="AP1227" s="5">
        <f t="shared" si="213"/>
        <v>1991</v>
      </c>
      <c r="AQ1227" s="5">
        <f t="shared" si="214"/>
        <v>128</v>
      </c>
      <c r="AR1227" s="4">
        <f t="shared" si="215"/>
        <v>27.777777777777779</v>
      </c>
      <c r="AS1227" s="4">
        <f t="shared" si="216"/>
        <v>20</v>
      </c>
      <c r="AT1227" s="4">
        <f t="shared" si="217"/>
        <v>0</v>
      </c>
      <c r="AU1227" s="4">
        <f t="shared" si="218"/>
        <v>24.9</v>
      </c>
      <c r="AV1227" s="4">
        <f t="shared" si="219"/>
        <v>21.842105263157894</v>
      </c>
      <c r="AX1227" s="3">
        <f t="shared" si="220"/>
        <v>23.888888888888889</v>
      </c>
      <c r="AY1227" s="3">
        <f t="shared" si="210"/>
        <v>22.664835164835171</v>
      </c>
      <c r="AZ1227" s="3">
        <f t="shared" si="211"/>
        <v>22.553846153846155</v>
      </c>
      <c r="BA1227" s="3">
        <f t="shared" si="211"/>
        <v>19.784075573549256</v>
      </c>
    </row>
    <row r="1228" spans="1:53">
      <c r="A1228" s="1">
        <v>911900</v>
      </c>
      <c r="B1228">
        <v>22516</v>
      </c>
      <c r="C1228">
        <v>1991</v>
      </c>
      <c r="D1228">
        <v>5</v>
      </c>
      <c r="E1228">
        <v>9</v>
      </c>
      <c r="F1228">
        <v>75.2</v>
      </c>
      <c r="G1228">
        <v>24</v>
      </c>
      <c r="H1228">
        <v>65.7</v>
      </c>
      <c r="I1228">
        <v>24</v>
      </c>
      <c r="J1228">
        <v>1016.7</v>
      </c>
      <c r="K1228">
        <v>24</v>
      </c>
      <c r="L1228">
        <v>1014.3</v>
      </c>
      <c r="M1228">
        <v>24</v>
      </c>
      <c r="N1228">
        <v>16.8</v>
      </c>
      <c r="O1228">
        <v>24</v>
      </c>
      <c r="P1228">
        <v>12</v>
      </c>
      <c r="Q1228">
        <v>24</v>
      </c>
      <c r="R1228">
        <v>19</v>
      </c>
      <c r="S1228">
        <v>29.9</v>
      </c>
      <c r="T1228">
        <v>84</v>
      </c>
      <c r="U1228" t="s">
        <v>20</v>
      </c>
      <c r="V1228">
        <v>64</v>
      </c>
      <c r="X1228">
        <v>0</v>
      </c>
      <c r="Y1228" t="s">
        <v>19</v>
      </c>
      <c r="Z1228">
        <v>999.9</v>
      </c>
      <c r="AA1228">
        <v>0</v>
      </c>
      <c r="AC1228" s="1"/>
      <c r="AD1228">
        <v>1991</v>
      </c>
      <c r="AE1228">
        <v>129</v>
      </c>
      <c r="AF1228">
        <v>27</v>
      </c>
      <c r="AG1228">
        <v>23.9</v>
      </c>
      <c r="AH1228">
        <v>22.6</v>
      </c>
      <c r="AI1228">
        <v>-99</v>
      </c>
      <c r="AJ1228">
        <v>6.6</v>
      </c>
      <c r="AK1228">
        <v>20.9</v>
      </c>
      <c r="AL1228">
        <v>23.3</v>
      </c>
      <c r="AM1228">
        <v>86.4</v>
      </c>
      <c r="AO1228" s="2">
        <f t="shared" si="212"/>
        <v>33367</v>
      </c>
      <c r="AP1228" s="5">
        <f t="shared" si="213"/>
        <v>1991</v>
      </c>
      <c r="AQ1228" s="5">
        <f t="shared" si="214"/>
        <v>129</v>
      </c>
      <c r="AR1228" s="4">
        <f t="shared" si="215"/>
        <v>28.888888888888889</v>
      </c>
      <c r="AS1228" s="4">
        <f t="shared" si="216"/>
        <v>17.777777777777779</v>
      </c>
      <c r="AT1228" s="4">
        <f t="shared" si="217"/>
        <v>0</v>
      </c>
      <c r="AU1228" s="4">
        <f t="shared" si="218"/>
        <v>27</v>
      </c>
      <c r="AV1228" s="4">
        <f t="shared" si="219"/>
        <v>23.684210526315791</v>
      </c>
      <c r="AX1228" s="3">
        <f t="shared" si="220"/>
        <v>23.333333333333336</v>
      </c>
      <c r="AY1228" s="3">
        <f t="shared" si="210"/>
        <v>22.667887667887673</v>
      </c>
      <c r="AZ1228" s="3">
        <f t="shared" si="211"/>
        <v>22.618681318681322</v>
      </c>
      <c r="BA1228" s="3">
        <f t="shared" si="211"/>
        <v>19.84094852515905</v>
      </c>
    </row>
    <row r="1229" spans="1:53">
      <c r="A1229" s="1">
        <v>911900</v>
      </c>
      <c r="B1229">
        <v>22516</v>
      </c>
      <c r="C1229">
        <v>1991</v>
      </c>
      <c r="D1229">
        <v>5</v>
      </c>
      <c r="E1229">
        <v>10</v>
      </c>
      <c r="F1229">
        <v>76.099999999999994</v>
      </c>
      <c r="G1229">
        <v>24</v>
      </c>
      <c r="H1229">
        <v>66.2</v>
      </c>
      <c r="I1229">
        <v>24</v>
      </c>
      <c r="J1229">
        <v>1017.2</v>
      </c>
      <c r="K1229">
        <v>24</v>
      </c>
      <c r="L1229">
        <v>1014.8</v>
      </c>
      <c r="M1229">
        <v>24</v>
      </c>
      <c r="N1229">
        <v>17</v>
      </c>
      <c r="O1229">
        <v>24</v>
      </c>
      <c r="P1229">
        <v>8.9</v>
      </c>
      <c r="Q1229">
        <v>24</v>
      </c>
      <c r="R1229">
        <v>17.100000000000001</v>
      </c>
      <c r="S1229">
        <v>24.1</v>
      </c>
      <c r="T1229">
        <v>86</v>
      </c>
      <c r="U1229" t="s">
        <v>20</v>
      </c>
      <c r="V1229">
        <v>64</v>
      </c>
      <c r="X1229">
        <v>0</v>
      </c>
      <c r="Y1229" t="s">
        <v>18</v>
      </c>
      <c r="Z1229">
        <v>999.9</v>
      </c>
      <c r="AA1229">
        <v>0</v>
      </c>
      <c r="AC1229" s="1"/>
      <c r="AD1229">
        <v>1991</v>
      </c>
      <c r="AE1229">
        <v>130</v>
      </c>
      <c r="AF1229">
        <v>27.3</v>
      </c>
      <c r="AG1229">
        <v>25</v>
      </c>
      <c r="AH1229">
        <v>22.5</v>
      </c>
      <c r="AI1229">
        <v>-99</v>
      </c>
      <c r="AJ1229">
        <v>6.3</v>
      </c>
      <c r="AK1229">
        <v>20.7</v>
      </c>
      <c r="AL1229">
        <v>23.9</v>
      </c>
      <c r="AM1229">
        <v>82.3</v>
      </c>
      <c r="AO1229" s="2">
        <f t="shared" si="212"/>
        <v>33368</v>
      </c>
      <c r="AP1229" s="5">
        <f t="shared" si="213"/>
        <v>1991</v>
      </c>
      <c r="AQ1229" s="5">
        <f t="shared" si="214"/>
        <v>130</v>
      </c>
      <c r="AR1229" s="4">
        <f t="shared" si="215"/>
        <v>30</v>
      </c>
      <c r="AS1229" s="4">
        <f t="shared" si="216"/>
        <v>17.777777777777779</v>
      </c>
      <c r="AT1229" s="4">
        <f t="shared" si="217"/>
        <v>0</v>
      </c>
      <c r="AU1229" s="4">
        <f t="shared" si="218"/>
        <v>27.3</v>
      </c>
      <c r="AV1229" s="4">
        <f t="shared" si="219"/>
        <v>23.947368421052634</v>
      </c>
      <c r="AX1229" s="3">
        <f t="shared" si="220"/>
        <v>23.888888888888889</v>
      </c>
      <c r="AY1229" s="3">
        <f t="shared" si="210"/>
        <v>22.679792429792432</v>
      </c>
      <c r="AZ1229" s="3">
        <f t="shared" si="211"/>
        <v>22.692307692307697</v>
      </c>
      <c r="BA1229" s="3">
        <f t="shared" si="211"/>
        <v>19.905533063427796</v>
      </c>
    </row>
    <row r="1230" spans="1:53">
      <c r="A1230" s="1">
        <v>911900</v>
      </c>
      <c r="B1230">
        <v>22516</v>
      </c>
      <c r="C1230">
        <v>1991</v>
      </c>
      <c r="D1230">
        <v>5</v>
      </c>
      <c r="E1230">
        <v>11</v>
      </c>
      <c r="F1230">
        <v>77.7</v>
      </c>
      <c r="G1230">
        <v>22</v>
      </c>
      <c r="H1230">
        <v>67.099999999999994</v>
      </c>
      <c r="I1230">
        <v>22</v>
      </c>
      <c r="J1230">
        <v>1018.3</v>
      </c>
      <c r="K1230">
        <v>22</v>
      </c>
      <c r="L1230">
        <v>1015.9</v>
      </c>
      <c r="M1230">
        <v>22</v>
      </c>
      <c r="N1230">
        <v>15.8</v>
      </c>
      <c r="O1230">
        <v>22</v>
      </c>
      <c r="P1230">
        <v>11.6</v>
      </c>
      <c r="Q1230">
        <v>22</v>
      </c>
      <c r="R1230">
        <v>18.100000000000001</v>
      </c>
      <c r="S1230">
        <v>31.1</v>
      </c>
      <c r="T1230">
        <v>88</v>
      </c>
      <c r="V1230">
        <v>64.900000000000006</v>
      </c>
      <c r="X1230">
        <v>0</v>
      </c>
      <c r="Y1230" t="s">
        <v>19</v>
      </c>
      <c r="Z1230">
        <v>999.9</v>
      </c>
      <c r="AA1230">
        <v>0</v>
      </c>
      <c r="AC1230" s="1"/>
      <c r="AD1230">
        <v>1991</v>
      </c>
      <c r="AE1230">
        <v>131</v>
      </c>
      <c r="AF1230">
        <v>29.3</v>
      </c>
      <c r="AG1230">
        <v>24.5</v>
      </c>
      <c r="AH1230">
        <v>23.4</v>
      </c>
      <c r="AI1230">
        <v>-99</v>
      </c>
      <c r="AJ1230">
        <v>6.8</v>
      </c>
      <c r="AK1230">
        <v>20.6</v>
      </c>
      <c r="AL1230">
        <v>24.1</v>
      </c>
      <c r="AM1230">
        <v>80.7</v>
      </c>
      <c r="AO1230" s="2">
        <f t="shared" si="212"/>
        <v>33369</v>
      </c>
      <c r="AP1230" s="5">
        <f t="shared" si="213"/>
        <v>1991</v>
      </c>
      <c r="AQ1230" s="5">
        <f t="shared" si="214"/>
        <v>131</v>
      </c>
      <c r="AR1230" s="4">
        <f t="shared" si="215"/>
        <v>31.111111111111111</v>
      </c>
      <c r="AS1230" s="4">
        <f t="shared" si="216"/>
        <v>18.277777777777782</v>
      </c>
      <c r="AT1230" s="4">
        <f t="shared" si="217"/>
        <v>0</v>
      </c>
      <c r="AU1230" s="4">
        <f t="shared" si="218"/>
        <v>29.3</v>
      </c>
      <c r="AV1230" s="4">
        <f t="shared" si="219"/>
        <v>25.701754385964914</v>
      </c>
      <c r="AX1230" s="3">
        <f t="shared" si="220"/>
        <v>24.694444444444446</v>
      </c>
      <c r="AY1230" s="3">
        <f t="shared" si="210"/>
        <v>22.70390720390721</v>
      </c>
      <c r="AZ1230" s="3">
        <f t="shared" si="211"/>
        <v>22.786813186813191</v>
      </c>
      <c r="BA1230" s="3">
        <f t="shared" si="211"/>
        <v>19.988432620011562</v>
      </c>
    </row>
    <row r="1231" spans="1:53">
      <c r="A1231" s="1">
        <v>911900</v>
      </c>
      <c r="B1231">
        <v>22516</v>
      </c>
      <c r="C1231">
        <v>1991</v>
      </c>
      <c r="D1231">
        <v>5</v>
      </c>
      <c r="E1231">
        <v>12</v>
      </c>
      <c r="F1231">
        <v>78.7</v>
      </c>
      <c r="G1231">
        <v>18</v>
      </c>
      <c r="H1231">
        <v>65.599999999999994</v>
      </c>
      <c r="I1231">
        <v>18</v>
      </c>
      <c r="J1231">
        <v>1020.2</v>
      </c>
      <c r="K1231">
        <v>18</v>
      </c>
      <c r="L1231">
        <v>1017.8</v>
      </c>
      <c r="M1231">
        <v>18</v>
      </c>
      <c r="N1231">
        <v>18.2</v>
      </c>
      <c r="O1231">
        <v>18</v>
      </c>
      <c r="P1231">
        <v>18.3</v>
      </c>
      <c r="Q1231">
        <v>18</v>
      </c>
      <c r="R1231">
        <v>22.9</v>
      </c>
      <c r="S1231">
        <v>31.1</v>
      </c>
      <c r="T1231">
        <v>86</v>
      </c>
      <c r="V1231">
        <v>66</v>
      </c>
      <c r="X1231">
        <v>0</v>
      </c>
      <c r="Y1231" t="s">
        <v>19</v>
      </c>
      <c r="Z1231">
        <v>999.9</v>
      </c>
      <c r="AA1231">
        <v>0</v>
      </c>
      <c r="AC1231" s="1"/>
      <c r="AD1231">
        <v>1991</v>
      </c>
      <c r="AE1231">
        <v>132</v>
      </c>
      <c r="AF1231">
        <v>30</v>
      </c>
      <c r="AG1231">
        <v>23.8</v>
      </c>
      <c r="AH1231">
        <v>23.1</v>
      </c>
      <c r="AI1231">
        <v>-99</v>
      </c>
      <c r="AJ1231">
        <v>7.8</v>
      </c>
      <c r="AK1231">
        <v>19.399999999999999</v>
      </c>
      <c r="AL1231">
        <v>23.5</v>
      </c>
      <c r="AM1231">
        <v>77.2</v>
      </c>
      <c r="AO1231" s="2">
        <f t="shared" si="212"/>
        <v>33370</v>
      </c>
      <c r="AP1231" s="5">
        <f t="shared" si="213"/>
        <v>1991</v>
      </c>
      <c r="AQ1231" s="5">
        <f t="shared" si="214"/>
        <v>132</v>
      </c>
      <c r="AR1231" s="4">
        <f t="shared" si="215"/>
        <v>30</v>
      </c>
      <c r="AS1231" s="4">
        <f t="shared" si="216"/>
        <v>18.888888888888889</v>
      </c>
      <c r="AT1231" s="4">
        <f t="shared" si="217"/>
        <v>0</v>
      </c>
      <c r="AU1231" s="4">
        <f t="shared" si="218"/>
        <v>30</v>
      </c>
      <c r="AV1231" s="4">
        <f t="shared" si="219"/>
        <v>26.315789473684212</v>
      </c>
      <c r="AX1231" s="3">
        <f t="shared" si="220"/>
        <v>24.444444444444443</v>
      </c>
      <c r="AY1231" s="3">
        <f t="shared" si="210"/>
        <v>22.721916971916976</v>
      </c>
      <c r="AZ1231" s="3">
        <f t="shared" si="211"/>
        <v>22.874725274725279</v>
      </c>
      <c r="BA1231" s="3">
        <f t="shared" si="211"/>
        <v>20.065548486601116</v>
      </c>
    </row>
    <row r="1232" spans="1:53">
      <c r="A1232" s="1">
        <v>911900</v>
      </c>
      <c r="B1232">
        <v>22516</v>
      </c>
      <c r="C1232">
        <v>1991</v>
      </c>
      <c r="D1232">
        <v>5</v>
      </c>
      <c r="E1232">
        <v>13</v>
      </c>
      <c r="F1232">
        <v>75.8</v>
      </c>
      <c r="G1232">
        <v>23</v>
      </c>
      <c r="H1232">
        <v>64.2</v>
      </c>
      <c r="I1232">
        <v>23</v>
      </c>
      <c r="J1232">
        <v>1020.3</v>
      </c>
      <c r="K1232">
        <v>23</v>
      </c>
      <c r="L1232">
        <v>1017.9</v>
      </c>
      <c r="M1232">
        <v>23</v>
      </c>
      <c r="N1232">
        <v>17.3</v>
      </c>
      <c r="O1232">
        <v>23</v>
      </c>
      <c r="P1232">
        <v>14.6</v>
      </c>
      <c r="Q1232">
        <v>23</v>
      </c>
      <c r="R1232">
        <v>24.1</v>
      </c>
      <c r="S1232">
        <v>29.9</v>
      </c>
      <c r="T1232">
        <v>84</v>
      </c>
      <c r="V1232">
        <v>68</v>
      </c>
      <c r="X1232">
        <v>0</v>
      </c>
      <c r="Y1232" t="s">
        <v>19</v>
      </c>
      <c r="Z1232">
        <v>999.9</v>
      </c>
      <c r="AA1232">
        <v>10000</v>
      </c>
      <c r="AC1232" s="1"/>
      <c r="AD1232">
        <v>1991</v>
      </c>
      <c r="AE1232">
        <v>133</v>
      </c>
      <c r="AF1232">
        <v>29.6</v>
      </c>
      <c r="AG1232">
        <v>24.1</v>
      </c>
      <c r="AH1232">
        <v>23.2</v>
      </c>
      <c r="AI1232">
        <v>-99</v>
      </c>
      <c r="AJ1232">
        <v>7.4</v>
      </c>
      <c r="AK1232">
        <v>19.399999999999999</v>
      </c>
      <c r="AL1232">
        <v>23.8</v>
      </c>
      <c r="AM1232">
        <v>76.2</v>
      </c>
      <c r="AO1232" s="2">
        <f t="shared" si="212"/>
        <v>33371</v>
      </c>
      <c r="AP1232" s="5">
        <f t="shared" si="213"/>
        <v>1991</v>
      </c>
      <c r="AQ1232" s="5">
        <f t="shared" si="214"/>
        <v>133</v>
      </c>
      <c r="AR1232" s="4">
        <f t="shared" si="215"/>
        <v>28.888888888888889</v>
      </c>
      <c r="AS1232" s="4">
        <f t="shared" si="216"/>
        <v>20</v>
      </c>
      <c r="AT1232" s="4">
        <f t="shared" si="217"/>
        <v>0</v>
      </c>
      <c r="AU1232" s="4">
        <f t="shared" si="218"/>
        <v>29.6</v>
      </c>
      <c r="AV1232" s="4">
        <f t="shared" si="219"/>
        <v>25.964912280701757</v>
      </c>
      <c r="AX1232" s="3">
        <f t="shared" si="220"/>
        <v>24.444444444444443</v>
      </c>
      <c r="AY1232" s="3">
        <f t="shared" si="210"/>
        <v>22.739926739926741</v>
      </c>
      <c r="AZ1232" s="3">
        <f t="shared" si="211"/>
        <v>22.959340659340658</v>
      </c>
      <c r="BA1232" s="3">
        <f t="shared" si="211"/>
        <v>20.139772508193559</v>
      </c>
    </row>
    <row r="1233" spans="1:53">
      <c r="A1233" s="1">
        <v>911900</v>
      </c>
      <c r="B1233">
        <v>22516</v>
      </c>
      <c r="C1233">
        <v>1991</v>
      </c>
      <c r="D1233">
        <v>5</v>
      </c>
      <c r="E1233">
        <v>14</v>
      </c>
      <c r="F1233">
        <v>75.5</v>
      </c>
      <c r="G1233">
        <v>23</v>
      </c>
      <c r="H1233">
        <v>65.5</v>
      </c>
      <c r="I1233">
        <v>23</v>
      </c>
      <c r="J1233">
        <v>1020</v>
      </c>
      <c r="K1233">
        <v>23</v>
      </c>
      <c r="L1233">
        <v>1017.6</v>
      </c>
      <c r="M1233">
        <v>23</v>
      </c>
      <c r="N1233">
        <v>17.3</v>
      </c>
      <c r="O1233">
        <v>23</v>
      </c>
      <c r="P1233">
        <v>13.7</v>
      </c>
      <c r="Q1233">
        <v>23</v>
      </c>
      <c r="R1233">
        <v>24.1</v>
      </c>
      <c r="S1233">
        <v>29.9</v>
      </c>
      <c r="T1233">
        <v>84</v>
      </c>
      <c r="V1233">
        <v>68</v>
      </c>
      <c r="X1233">
        <v>0.01</v>
      </c>
      <c r="Y1233" t="s">
        <v>19</v>
      </c>
      <c r="Z1233">
        <v>999.9</v>
      </c>
      <c r="AA1233">
        <v>0</v>
      </c>
      <c r="AC1233" s="1"/>
      <c r="AD1233">
        <v>1991</v>
      </c>
      <c r="AE1233">
        <v>134</v>
      </c>
      <c r="AF1233">
        <v>27.6</v>
      </c>
      <c r="AG1233">
        <v>23.9</v>
      </c>
      <c r="AH1233">
        <v>22.9</v>
      </c>
      <c r="AI1233">
        <v>-99</v>
      </c>
      <c r="AJ1233">
        <v>6.9</v>
      </c>
      <c r="AK1233">
        <v>19.7</v>
      </c>
      <c r="AL1233">
        <v>23.4</v>
      </c>
      <c r="AM1233">
        <v>79.7</v>
      </c>
      <c r="AO1233" s="2">
        <f t="shared" si="212"/>
        <v>33372</v>
      </c>
      <c r="AP1233" s="5">
        <f t="shared" si="213"/>
        <v>1991</v>
      </c>
      <c r="AQ1233" s="5">
        <f t="shared" si="214"/>
        <v>134</v>
      </c>
      <c r="AR1233" s="4">
        <f t="shared" si="215"/>
        <v>28.888888888888889</v>
      </c>
      <c r="AS1233" s="4">
        <f t="shared" si="216"/>
        <v>20</v>
      </c>
      <c r="AT1233" s="4">
        <f t="shared" si="217"/>
        <v>0.254</v>
      </c>
      <c r="AU1233" s="4">
        <f t="shared" si="218"/>
        <v>27.6</v>
      </c>
      <c r="AV1233" s="4">
        <f t="shared" si="219"/>
        <v>24.210526315789476</v>
      </c>
      <c r="AX1233" s="3">
        <f t="shared" si="220"/>
        <v>24.444444444444443</v>
      </c>
      <c r="AY1233" s="3">
        <f t="shared" si="210"/>
        <v>22.752442002442002</v>
      </c>
      <c r="AZ1233" s="3">
        <f t="shared" si="211"/>
        <v>23.05054945054945</v>
      </c>
      <c r="BA1233" s="3">
        <f t="shared" si="211"/>
        <v>20.219780219780215</v>
      </c>
    </row>
    <row r="1234" spans="1:53">
      <c r="A1234" s="1">
        <v>911900</v>
      </c>
      <c r="B1234">
        <v>22516</v>
      </c>
      <c r="C1234">
        <v>1991</v>
      </c>
      <c r="D1234">
        <v>5</v>
      </c>
      <c r="E1234">
        <v>15</v>
      </c>
      <c r="F1234">
        <v>76.400000000000006</v>
      </c>
      <c r="G1234">
        <v>22</v>
      </c>
      <c r="H1234">
        <v>64.900000000000006</v>
      </c>
      <c r="I1234">
        <v>22</v>
      </c>
      <c r="J1234">
        <v>1021</v>
      </c>
      <c r="K1234">
        <v>22</v>
      </c>
      <c r="L1234">
        <v>1018.6</v>
      </c>
      <c r="M1234">
        <v>22</v>
      </c>
      <c r="N1234">
        <v>17.899999999999999</v>
      </c>
      <c r="O1234">
        <v>22</v>
      </c>
      <c r="P1234">
        <v>15.4</v>
      </c>
      <c r="Q1234">
        <v>22</v>
      </c>
      <c r="R1234">
        <v>22</v>
      </c>
      <c r="S1234">
        <v>28</v>
      </c>
      <c r="T1234">
        <v>84.9</v>
      </c>
      <c r="V1234">
        <v>68</v>
      </c>
      <c r="X1234">
        <v>0</v>
      </c>
      <c r="Y1234" t="s">
        <v>18</v>
      </c>
      <c r="Z1234">
        <v>999.9</v>
      </c>
      <c r="AA1234">
        <v>0</v>
      </c>
      <c r="AC1234" s="1"/>
      <c r="AD1234">
        <v>1991</v>
      </c>
      <c r="AE1234">
        <v>135</v>
      </c>
      <c r="AF1234">
        <v>27.6</v>
      </c>
      <c r="AG1234">
        <v>23.7</v>
      </c>
      <c r="AH1234">
        <v>22.8</v>
      </c>
      <c r="AI1234">
        <v>-99</v>
      </c>
      <c r="AJ1234">
        <v>6.4</v>
      </c>
      <c r="AK1234">
        <v>19.2</v>
      </c>
      <c r="AL1234">
        <v>23.2</v>
      </c>
      <c r="AM1234">
        <v>78.2</v>
      </c>
      <c r="AO1234" s="2">
        <f t="shared" si="212"/>
        <v>33373</v>
      </c>
      <c r="AP1234" s="5">
        <f t="shared" si="213"/>
        <v>1991</v>
      </c>
      <c r="AQ1234" s="5">
        <f t="shared" si="214"/>
        <v>135</v>
      </c>
      <c r="AR1234" s="4">
        <f t="shared" si="215"/>
        <v>29.388888888888893</v>
      </c>
      <c r="AS1234" s="4">
        <f t="shared" si="216"/>
        <v>20</v>
      </c>
      <c r="AT1234" s="4">
        <f t="shared" si="217"/>
        <v>0</v>
      </c>
      <c r="AU1234" s="4">
        <f t="shared" si="218"/>
        <v>27.6</v>
      </c>
      <c r="AV1234" s="4">
        <f t="shared" si="219"/>
        <v>24.210526315789476</v>
      </c>
      <c r="AX1234" s="3">
        <f t="shared" si="220"/>
        <v>24.694444444444446</v>
      </c>
      <c r="AY1234" s="3">
        <f t="shared" si="210"/>
        <v>22.764652014652011</v>
      </c>
      <c r="AZ1234" s="3">
        <f t="shared" si="211"/>
        <v>23.169230769230769</v>
      </c>
      <c r="BA1234" s="3">
        <f t="shared" si="211"/>
        <v>20.323886639676104</v>
      </c>
    </row>
    <row r="1235" spans="1:53">
      <c r="A1235" s="1">
        <v>911900</v>
      </c>
      <c r="B1235">
        <v>22516</v>
      </c>
      <c r="C1235">
        <v>1991</v>
      </c>
      <c r="D1235">
        <v>5</v>
      </c>
      <c r="E1235">
        <v>16</v>
      </c>
      <c r="F1235">
        <v>75.400000000000006</v>
      </c>
      <c r="G1235">
        <v>23</v>
      </c>
      <c r="H1235">
        <v>63.9</v>
      </c>
      <c r="I1235">
        <v>23</v>
      </c>
      <c r="J1235">
        <v>1020.4</v>
      </c>
      <c r="K1235">
        <v>23</v>
      </c>
      <c r="L1235">
        <v>1018</v>
      </c>
      <c r="M1235">
        <v>23</v>
      </c>
      <c r="N1235">
        <v>17.7</v>
      </c>
      <c r="O1235">
        <v>23</v>
      </c>
      <c r="P1235">
        <v>11.3</v>
      </c>
      <c r="Q1235">
        <v>23</v>
      </c>
      <c r="R1235">
        <v>20</v>
      </c>
      <c r="S1235">
        <v>27</v>
      </c>
      <c r="T1235">
        <v>84</v>
      </c>
      <c r="U1235" t="s">
        <v>20</v>
      </c>
      <c r="V1235">
        <v>63</v>
      </c>
      <c r="X1235">
        <v>0</v>
      </c>
      <c r="Y1235" t="s">
        <v>19</v>
      </c>
      <c r="Z1235">
        <v>999.9</v>
      </c>
      <c r="AA1235">
        <v>0</v>
      </c>
      <c r="AC1235" s="1"/>
      <c r="AD1235">
        <v>1991</v>
      </c>
      <c r="AE1235">
        <v>136</v>
      </c>
      <c r="AF1235">
        <v>29.1</v>
      </c>
      <c r="AG1235">
        <v>24.6</v>
      </c>
      <c r="AH1235">
        <v>22.9</v>
      </c>
      <c r="AI1235">
        <v>-99</v>
      </c>
      <c r="AJ1235">
        <v>7.3</v>
      </c>
      <c r="AK1235">
        <v>19.399999999999999</v>
      </c>
      <c r="AL1235">
        <v>23.9</v>
      </c>
      <c r="AM1235">
        <v>75.599999999999994</v>
      </c>
      <c r="AO1235" s="2">
        <f t="shared" si="212"/>
        <v>33374</v>
      </c>
      <c r="AP1235" s="5">
        <f t="shared" si="213"/>
        <v>1991</v>
      </c>
      <c r="AQ1235" s="5">
        <f t="shared" si="214"/>
        <v>136</v>
      </c>
      <c r="AR1235" s="4">
        <f t="shared" si="215"/>
        <v>28.888888888888889</v>
      </c>
      <c r="AS1235" s="4">
        <f t="shared" si="216"/>
        <v>17.222222222222221</v>
      </c>
      <c r="AT1235" s="4">
        <f t="shared" si="217"/>
        <v>0</v>
      </c>
      <c r="AU1235" s="4">
        <f t="shared" si="218"/>
        <v>29.1</v>
      </c>
      <c r="AV1235" s="4">
        <f t="shared" si="219"/>
        <v>25.526315789473689</v>
      </c>
      <c r="AX1235" s="3">
        <f t="shared" si="220"/>
        <v>23.055555555555557</v>
      </c>
      <c r="AY1235" s="3">
        <f t="shared" si="210"/>
        <v>22.773504273504273</v>
      </c>
      <c r="AZ1235" s="3">
        <f t="shared" si="211"/>
        <v>23.267032967032964</v>
      </c>
      <c r="BA1235" s="3">
        <f t="shared" si="211"/>
        <v>20.409678041256985</v>
      </c>
    </row>
    <row r="1236" spans="1:53">
      <c r="A1236" s="1">
        <v>911900</v>
      </c>
      <c r="B1236">
        <v>22516</v>
      </c>
      <c r="C1236">
        <v>1991</v>
      </c>
      <c r="D1236">
        <v>5</v>
      </c>
      <c r="E1236">
        <v>17</v>
      </c>
      <c r="F1236">
        <v>76.099999999999994</v>
      </c>
      <c r="G1236">
        <v>23</v>
      </c>
      <c r="H1236">
        <v>64.5</v>
      </c>
      <c r="I1236">
        <v>23</v>
      </c>
      <c r="J1236">
        <v>1019.8</v>
      </c>
      <c r="K1236">
        <v>23</v>
      </c>
      <c r="L1236">
        <v>1017.4</v>
      </c>
      <c r="M1236">
        <v>23</v>
      </c>
      <c r="N1236">
        <v>17.7</v>
      </c>
      <c r="O1236">
        <v>23</v>
      </c>
      <c r="P1236">
        <v>11.1</v>
      </c>
      <c r="Q1236">
        <v>23</v>
      </c>
      <c r="R1236">
        <v>20</v>
      </c>
      <c r="S1236">
        <v>27</v>
      </c>
      <c r="T1236">
        <v>84.9</v>
      </c>
      <c r="V1236">
        <v>63</v>
      </c>
      <c r="X1236">
        <v>0</v>
      </c>
      <c r="Y1236" t="s">
        <v>19</v>
      </c>
      <c r="Z1236">
        <v>999.9</v>
      </c>
      <c r="AA1236">
        <v>0</v>
      </c>
      <c r="AC1236" s="1"/>
      <c r="AD1236">
        <v>1991</v>
      </c>
      <c r="AE1236">
        <v>137</v>
      </c>
      <c r="AF1236">
        <v>27.9</v>
      </c>
      <c r="AG1236">
        <v>24.7</v>
      </c>
      <c r="AH1236">
        <v>23.7</v>
      </c>
      <c r="AI1236">
        <v>-99</v>
      </c>
      <c r="AJ1236">
        <v>5.9</v>
      </c>
      <c r="AK1236">
        <v>19.899999999999999</v>
      </c>
      <c r="AL1236">
        <v>24.2</v>
      </c>
      <c r="AM1236">
        <v>76.599999999999994</v>
      </c>
      <c r="AO1236" s="2">
        <f t="shared" si="212"/>
        <v>33375</v>
      </c>
      <c r="AP1236" s="5">
        <f t="shared" si="213"/>
        <v>1991</v>
      </c>
      <c r="AQ1236" s="5">
        <f t="shared" si="214"/>
        <v>137</v>
      </c>
      <c r="AR1236" s="4">
        <f t="shared" si="215"/>
        <v>29.388888888888893</v>
      </c>
      <c r="AS1236" s="4">
        <f t="shared" si="216"/>
        <v>17.222222222222221</v>
      </c>
      <c r="AT1236" s="4">
        <f t="shared" si="217"/>
        <v>0</v>
      </c>
      <c r="AU1236" s="4">
        <f t="shared" si="218"/>
        <v>27.9</v>
      </c>
      <c r="AV1236" s="4">
        <f t="shared" si="219"/>
        <v>24.473684210526315</v>
      </c>
      <c r="AX1236" s="3">
        <f t="shared" si="220"/>
        <v>23.305555555555557</v>
      </c>
      <c r="AY1236" s="3">
        <f t="shared" si="210"/>
        <v>22.779304029304022</v>
      </c>
      <c r="AZ1236" s="3">
        <f t="shared" si="211"/>
        <v>23.331868131868131</v>
      </c>
      <c r="BA1236" s="3">
        <f t="shared" si="211"/>
        <v>20.466550992866775</v>
      </c>
    </row>
    <row r="1237" spans="1:53">
      <c r="A1237" s="1">
        <v>911900</v>
      </c>
      <c r="B1237">
        <v>22516</v>
      </c>
      <c r="C1237">
        <v>1991</v>
      </c>
      <c r="D1237">
        <v>5</v>
      </c>
      <c r="E1237">
        <v>18</v>
      </c>
      <c r="F1237">
        <v>75.599999999999994</v>
      </c>
      <c r="G1237">
        <v>23</v>
      </c>
      <c r="H1237">
        <v>64.8</v>
      </c>
      <c r="I1237">
        <v>23</v>
      </c>
      <c r="J1237">
        <v>1019.1</v>
      </c>
      <c r="K1237">
        <v>23</v>
      </c>
      <c r="L1237">
        <v>1016.7</v>
      </c>
      <c r="M1237">
        <v>23</v>
      </c>
      <c r="N1237">
        <v>17.7</v>
      </c>
      <c r="O1237">
        <v>23</v>
      </c>
      <c r="P1237">
        <v>8.6</v>
      </c>
      <c r="Q1237">
        <v>23</v>
      </c>
      <c r="R1237">
        <v>18.100000000000001</v>
      </c>
      <c r="S1237">
        <v>26</v>
      </c>
      <c r="T1237">
        <v>84.9</v>
      </c>
      <c r="V1237">
        <v>63</v>
      </c>
      <c r="X1237">
        <v>0</v>
      </c>
      <c r="Y1237" t="s">
        <v>19</v>
      </c>
      <c r="Z1237">
        <v>999.9</v>
      </c>
      <c r="AA1237">
        <v>0</v>
      </c>
      <c r="AC1237" s="1"/>
      <c r="AD1237">
        <v>1991</v>
      </c>
      <c r="AE1237">
        <v>138</v>
      </c>
      <c r="AF1237">
        <v>24</v>
      </c>
      <c r="AG1237">
        <v>24.2</v>
      </c>
      <c r="AH1237">
        <v>22.9</v>
      </c>
      <c r="AI1237">
        <v>-99</v>
      </c>
      <c r="AJ1237">
        <v>5</v>
      </c>
      <c r="AK1237">
        <v>20.8</v>
      </c>
      <c r="AL1237">
        <v>23.7</v>
      </c>
      <c r="AM1237">
        <v>84.1</v>
      </c>
      <c r="AO1237" s="2">
        <f t="shared" si="212"/>
        <v>33376</v>
      </c>
      <c r="AP1237" s="5">
        <f t="shared" si="213"/>
        <v>1991</v>
      </c>
      <c r="AQ1237" s="5">
        <f t="shared" si="214"/>
        <v>138</v>
      </c>
      <c r="AR1237" s="4">
        <f t="shared" si="215"/>
        <v>29.388888888888893</v>
      </c>
      <c r="AS1237" s="4">
        <f t="shared" si="216"/>
        <v>17.222222222222221</v>
      </c>
      <c r="AT1237" s="4">
        <f t="shared" si="217"/>
        <v>0</v>
      </c>
      <c r="AU1237" s="4">
        <f t="shared" si="218"/>
        <v>24</v>
      </c>
      <c r="AV1237" s="4">
        <f t="shared" si="219"/>
        <v>21.05263157894737</v>
      </c>
      <c r="AX1237" s="3">
        <f t="shared" si="220"/>
        <v>23.305555555555557</v>
      </c>
      <c r="AY1237" s="3">
        <f t="shared" si="210"/>
        <v>22.79761904761904</v>
      </c>
      <c r="AZ1237" s="3">
        <f t="shared" si="211"/>
        <v>23.345054945054947</v>
      </c>
      <c r="BA1237" s="3">
        <f t="shared" si="211"/>
        <v>20.478118372855214</v>
      </c>
    </row>
    <row r="1238" spans="1:53">
      <c r="A1238" s="1">
        <v>911900</v>
      </c>
      <c r="B1238">
        <v>22516</v>
      </c>
      <c r="C1238">
        <v>1991</v>
      </c>
      <c r="D1238">
        <v>5</v>
      </c>
      <c r="E1238">
        <v>19</v>
      </c>
      <c r="F1238">
        <v>78.099999999999994</v>
      </c>
      <c r="G1238">
        <v>18</v>
      </c>
      <c r="H1238">
        <v>66.2</v>
      </c>
      <c r="I1238">
        <v>18</v>
      </c>
      <c r="J1238">
        <v>1018.2</v>
      </c>
      <c r="K1238">
        <v>18</v>
      </c>
      <c r="L1238">
        <v>1015.8</v>
      </c>
      <c r="M1238">
        <v>18</v>
      </c>
      <c r="N1238">
        <v>18.2</v>
      </c>
      <c r="O1238">
        <v>18</v>
      </c>
      <c r="P1238">
        <v>8.3000000000000007</v>
      </c>
      <c r="Q1238">
        <v>18</v>
      </c>
      <c r="R1238">
        <v>14</v>
      </c>
      <c r="S1238">
        <v>999.9</v>
      </c>
      <c r="T1238">
        <v>87.1</v>
      </c>
      <c r="U1238" t="s">
        <v>20</v>
      </c>
      <c r="V1238">
        <v>64</v>
      </c>
      <c r="X1238">
        <v>0</v>
      </c>
      <c r="Y1238" t="s">
        <v>19</v>
      </c>
      <c r="Z1238">
        <v>999.9</v>
      </c>
      <c r="AA1238">
        <v>0</v>
      </c>
      <c r="AC1238" s="1"/>
      <c r="AD1238">
        <v>1991</v>
      </c>
      <c r="AE1238">
        <v>139</v>
      </c>
      <c r="AF1238">
        <v>28.8</v>
      </c>
      <c r="AG1238">
        <v>24</v>
      </c>
      <c r="AH1238">
        <v>23</v>
      </c>
      <c r="AI1238">
        <v>-99</v>
      </c>
      <c r="AJ1238">
        <v>3</v>
      </c>
      <c r="AK1238">
        <v>20.9</v>
      </c>
      <c r="AL1238">
        <v>23.6</v>
      </c>
      <c r="AM1238">
        <v>85</v>
      </c>
      <c r="AO1238" s="2">
        <f t="shared" si="212"/>
        <v>33377</v>
      </c>
      <c r="AP1238" s="5">
        <f t="shared" si="213"/>
        <v>1991</v>
      </c>
      <c r="AQ1238" s="5">
        <f t="shared" si="214"/>
        <v>139</v>
      </c>
      <c r="AR1238" s="4">
        <f t="shared" si="215"/>
        <v>30.611111111111107</v>
      </c>
      <c r="AS1238" s="4">
        <f t="shared" si="216"/>
        <v>17.777777777777779</v>
      </c>
      <c r="AT1238" s="4">
        <f t="shared" si="217"/>
        <v>0</v>
      </c>
      <c r="AU1238" s="4">
        <f t="shared" si="218"/>
        <v>28.8</v>
      </c>
      <c r="AV1238" s="4">
        <f t="shared" si="219"/>
        <v>25.263157894736846</v>
      </c>
      <c r="AX1238" s="3">
        <f t="shared" si="220"/>
        <v>24.194444444444443</v>
      </c>
      <c r="AY1238" s="3">
        <f t="shared" si="210"/>
        <v>22.825702075702068</v>
      </c>
      <c r="AZ1238" s="3">
        <f t="shared" si="211"/>
        <v>23.405494505494506</v>
      </c>
      <c r="BA1238" s="3">
        <f t="shared" si="211"/>
        <v>20.531135531135529</v>
      </c>
    </row>
    <row r="1239" spans="1:53">
      <c r="A1239" s="1">
        <v>911900</v>
      </c>
      <c r="B1239">
        <v>22516</v>
      </c>
      <c r="C1239">
        <v>1991</v>
      </c>
      <c r="D1239">
        <v>5</v>
      </c>
      <c r="E1239">
        <v>20</v>
      </c>
      <c r="F1239">
        <v>77</v>
      </c>
      <c r="G1239">
        <v>24</v>
      </c>
      <c r="H1239">
        <v>65.400000000000006</v>
      </c>
      <c r="I1239">
        <v>24</v>
      </c>
      <c r="J1239">
        <v>1017.3</v>
      </c>
      <c r="K1239">
        <v>24</v>
      </c>
      <c r="L1239">
        <v>1014.9</v>
      </c>
      <c r="M1239">
        <v>24</v>
      </c>
      <c r="N1239">
        <v>17.600000000000001</v>
      </c>
      <c r="O1239">
        <v>24</v>
      </c>
      <c r="P1239">
        <v>6.4</v>
      </c>
      <c r="Q1239">
        <v>24</v>
      </c>
      <c r="R1239">
        <v>13</v>
      </c>
      <c r="S1239">
        <v>999.9</v>
      </c>
      <c r="T1239">
        <v>88</v>
      </c>
      <c r="V1239">
        <v>64.900000000000006</v>
      </c>
      <c r="X1239">
        <v>0</v>
      </c>
      <c r="Y1239" t="s">
        <v>19</v>
      </c>
      <c r="Z1239">
        <v>999.9</v>
      </c>
      <c r="AA1239">
        <v>0</v>
      </c>
      <c r="AC1239" s="1"/>
      <c r="AD1239">
        <v>1991</v>
      </c>
      <c r="AE1239">
        <v>140</v>
      </c>
      <c r="AF1239">
        <v>26.7</v>
      </c>
      <c r="AG1239">
        <v>24.1</v>
      </c>
      <c r="AH1239">
        <v>22.8</v>
      </c>
      <c r="AI1239">
        <v>-99</v>
      </c>
      <c r="AJ1239">
        <v>1.4</v>
      </c>
      <c r="AK1239">
        <v>19.5</v>
      </c>
      <c r="AL1239">
        <v>23.4</v>
      </c>
      <c r="AM1239">
        <v>78.5</v>
      </c>
      <c r="AO1239" s="2">
        <f t="shared" si="212"/>
        <v>33378</v>
      </c>
      <c r="AP1239" s="5">
        <f t="shared" si="213"/>
        <v>1991</v>
      </c>
      <c r="AQ1239" s="5">
        <f t="shared" si="214"/>
        <v>140</v>
      </c>
      <c r="AR1239" s="4">
        <f t="shared" si="215"/>
        <v>31.111111111111111</v>
      </c>
      <c r="AS1239" s="4">
        <f t="shared" si="216"/>
        <v>18.277777777777782</v>
      </c>
      <c r="AT1239" s="4">
        <f t="shared" si="217"/>
        <v>0</v>
      </c>
      <c r="AU1239" s="4">
        <f t="shared" si="218"/>
        <v>26.7</v>
      </c>
      <c r="AV1239" s="4">
        <f t="shared" si="219"/>
        <v>23.421052631578949</v>
      </c>
      <c r="AX1239" s="3">
        <f t="shared" si="220"/>
        <v>24.694444444444446</v>
      </c>
      <c r="AY1239" s="3">
        <f t="shared" si="210"/>
        <v>22.846459096459085</v>
      </c>
      <c r="AZ1239" s="3">
        <f t="shared" si="211"/>
        <v>23.621978021978016</v>
      </c>
      <c r="BA1239" s="3">
        <f t="shared" si="211"/>
        <v>20.721033352612295</v>
      </c>
    </row>
    <row r="1240" spans="1:53">
      <c r="A1240" s="1">
        <v>911900</v>
      </c>
      <c r="B1240">
        <v>22516</v>
      </c>
      <c r="C1240">
        <v>1991</v>
      </c>
      <c r="D1240">
        <v>5</v>
      </c>
      <c r="E1240">
        <v>21</v>
      </c>
      <c r="F1240">
        <v>76.7</v>
      </c>
      <c r="G1240">
        <v>22</v>
      </c>
      <c r="H1240">
        <v>65.400000000000006</v>
      </c>
      <c r="I1240">
        <v>22</v>
      </c>
      <c r="J1240">
        <v>1015.9</v>
      </c>
      <c r="K1240">
        <v>22</v>
      </c>
      <c r="L1240">
        <v>1013.5</v>
      </c>
      <c r="M1240">
        <v>22</v>
      </c>
      <c r="N1240">
        <v>16.7</v>
      </c>
      <c r="O1240">
        <v>22</v>
      </c>
      <c r="P1240">
        <v>7.6</v>
      </c>
      <c r="Q1240">
        <v>22</v>
      </c>
      <c r="R1240">
        <v>14</v>
      </c>
      <c r="S1240">
        <v>999.9</v>
      </c>
      <c r="T1240">
        <v>84.9</v>
      </c>
      <c r="V1240">
        <v>64.900000000000006</v>
      </c>
      <c r="X1240">
        <v>0</v>
      </c>
      <c r="Y1240" t="s">
        <v>19</v>
      </c>
      <c r="Z1240">
        <v>999.9</v>
      </c>
      <c r="AA1240">
        <v>0</v>
      </c>
      <c r="AC1240" s="1"/>
      <c r="AD1240">
        <v>1991</v>
      </c>
      <c r="AE1240">
        <v>141</v>
      </c>
      <c r="AF1240">
        <v>26.7</v>
      </c>
      <c r="AG1240">
        <v>24.7</v>
      </c>
      <c r="AH1240">
        <v>23.8</v>
      </c>
      <c r="AI1240">
        <v>-99</v>
      </c>
      <c r="AJ1240">
        <v>2.5</v>
      </c>
      <c r="AK1240">
        <v>18.899999999999999</v>
      </c>
      <c r="AL1240">
        <v>24.3</v>
      </c>
      <c r="AM1240">
        <v>71.7</v>
      </c>
      <c r="AO1240" s="2">
        <f t="shared" si="212"/>
        <v>33379</v>
      </c>
      <c r="AP1240" s="5">
        <f t="shared" si="213"/>
        <v>1991</v>
      </c>
      <c r="AQ1240" s="5">
        <f t="shared" si="214"/>
        <v>141</v>
      </c>
      <c r="AR1240" s="4">
        <f t="shared" si="215"/>
        <v>29.388888888888893</v>
      </c>
      <c r="AS1240" s="4">
        <f t="shared" si="216"/>
        <v>18.277777777777782</v>
      </c>
      <c r="AT1240" s="4">
        <f t="shared" si="217"/>
        <v>0</v>
      </c>
      <c r="AU1240" s="4">
        <f t="shared" si="218"/>
        <v>26.7</v>
      </c>
      <c r="AV1240" s="4">
        <f t="shared" si="219"/>
        <v>23.421052631578949</v>
      </c>
      <c r="AX1240" s="3">
        <f t="shared" si="220"/>
        <v>23.833333333333336</v>
      </c>
      <c r="AY1240" s="3">
        <f t="shared" si="210"/>
        <v>22.858363858363852</v>
      </c>
      <c r="AZ1240" s="3">
        <f t="shared" si="211"/>
        <v>23.673626373626366</v>
      </c>
      <c r="BA1240" s="3">
        <f t="shared" si="211"/>
        <v>20.766338924233654</v>
      </c>
    </row>
    <row r="1241" spans="1:53">
      <c r="A1241" s="1">
        <v>911900</v>
      </c>
      <c r="B1241">
        <v>22516</v>
      </c>
      <c r="C1241">
        <v>1991</v>
      </c>
      <c r="D1241">
        <v>5</v>
      </c>
      <c r="E1241">
        <v>22</v>
      </c>
      <c r="F1241">
        <v>75.2</v>
      </c>
      <c r="G1241">
        <v>23</v>
      </c>
      <c r="H1241">
        <v>66.900000000000006</v>
      </c>
      <c r="I1241">
        <v>23</v>
      </c>
      <c r="J1241">
        <v>1014.7</v>
      </c>
      <c r="K1241">
        <v>23</v>
      </c>
      <c r="L1241">
        <v>1012.3</v>
      </c>
      <c r="M1241">
        <v>23</v>
      </c>
      <c r="N1241">
        <v>16.2</v>
      </c>
      <c r="O1241">
        <v>23</v>
      </c>
      <c r="P1241">
        <v>7</v>
      </c>
      <c r="Q1241">
        <v>23</v>
      </c>
      <c r="R1241">
        <v>12</v>
      </c>
      <c r="S1241">
        <v>999.9</v>
      </c>
      <c r="T1241">
        <v>86</v>
      </c>
      <c r="V1241">
        <v>66.900000000000006</v>
      </c>
      <c r="X1241">
        <v>0</v>
      </c>
      <c r="Y1241" t="s">
        <v>19</v>
      </c>
      <c r="Z1241">
        <v>999.9</v>
      </c>
      <c r="AA1241">
        <v>0</v>
      </c>
      <c r="AC1241" s="1"/>
      <c r="AD1241">
        <v>1991</v>
      </c>
      <c r="AE1241">
        <v>142</v>
      </c>
      <c r="AF1241">
        <v>28.7</v>
      </c>
      <c r="AG1241">
        <v>24.8</v>
      </c>
      <c r="AH1241">
        <v>23.6</v>
      </c>
      <c r="AI1241">
        <v>-99</v>
      </c>
      <c r="AJ1241">
        <v>2.1</v>
      </c>
      <c r="AK1241">
        <v>19.399999999999999</v>
      </c>
      <c r="AL1241">
        <v>24.2</v>
      </c>
      <c r="AM1241">
        <v>74.400000000000006</v>
      </c>
      <c r="AO1241" s="2">
        <f t="shared" si="212"/>
        <v>33380</v>
      </c>
      <c r="AP1241" s="5">
        <f t="shared" si="213"/>
        <v>1991</v>
      </c>
      <c r="AQ1241" s="5">
        <f t="shared" si="214"/>
        <v>142</v>
      </c>
      <c r="AR1241" s="4">
        <f t="shared" si="215"/>
        <v>30</v>
      </c>
      <c r="AS1241" s="4">
        <f t="shared" si="216"/>
        <v>19.388888888888893</v>
      </c>
      <c r="AT1241" s="4">
        <f t="shared" si="217"/>
        <v>0</v>
      </c>
      <c r="AU1241" s="4">
        <f t="shared" si="218"/>
        <v>28.7</v>
      </c>
      <c r="AV1241" s="4">
        <f t="shared" si="219"/>
        <v>25.17543859649123</v>
      </c>
      <c r="AX1241" s="3">
        <f t="shared" si="220"/>
        <v>24.694444444444446</v>
      </c>
      <c r="AY1241" s="3">
        <f t="shared" si="210"/>
        <v>22.863858363858352</v>
      </c>
      <c r="AZ1241" s="3">
        <f t="shared" si="211"/>
        <v>23.785714285714274</v>
      </c>
      <c r="BA1241" s="3">
        <f t="shared" si="211"/>
        <v>20.864661654135332</v>
      </c>
    </row>
    <row r="1242" spans="1:53">
      <c r="A1242" s="1">
        <v>911900</v>
      </c>
      <c r="B1242">
        <v>22516</v>
      </c>
      <c r="C1242">
        <v>1991</v>
      </c>
      <c r="D1242">
        <v>5</v>
      </c>
      <c r="E1242">
        <v>23</v>
      </c>
      <c r="F1242">
        <v>75.8</v>
      </c>
      <c r="G1242">
        <v>23</v>
      </c>
      <c r="H1242">
        <v>65.099999999999994</v>
      </c>
      <c r="I1242">
        <v>23</v>
      </c>
      <c r="J1242">
        <v>1015.6</v>
      </c>
      <c r="K1242">
        <v>23</v>
      </c>
      <c r="L1242">
        <v>1013.2</v>
      </c>
      <c r="M1242">
        <v>23</v>
      </c>
      <c r="N1242">
        <v>16.899999999999999</v>
      </c>
      <c r="O1242">
        <v>23</v>
      </c>
      <c r="P1242">
        <v>9.4</v>
      </c>
      <c r="Q1242">
        <v>23</v>
      </c>
      <c r="R1242">
        <v>22</v>
      </c>
      <c r="S1242">
        <v>999.9</v>
      </c>
      <c r="T1242">
        <v>86</v>
      </c>
      <c r="U1242" t="s">
        <v>20</v>
      </c>
      <c r="V1242">
        <v>64</v>
      </c>
      <c r="X1242">
        <v>0.01</v>
      </c>
      <c r="Y1242" t="s">
        <v>19</v>
      </c>
      <c r="Z1242">
        <v>999.9</v>
      </c>
      <c r="AA1242">
        <v>0</v>
      </c>
      <c r="AC1242" s="1"/>
      <c r="AD1242">
        <v>1991</v>
      </c>
      <c r="AE1242">
        <v>143</v>
      </c>
      <c r="AF1242">
        <v>28.3</v>
      </c>
      <c r="AG1242">
        <v>24.8</v>
      </c>
      <c r="AH1242">
        <v>23.6</v>
      </c>
      <c r="AI1242">
        <v>-99</v>
      </c>
      <c r="AJ1242">
        <v>3.6</v>
      </c>
      <c r="AK1242">
        <v>20.2</v>
      </c>
      <c r="AL1242">
        <v>24.2</v>
      </c>
      <c r="AM1242">
        <v>78.099999999999994</v>
      </c>
      <c r="AO1242" s="2">
        <f t="shared" si="212"/>
        <v>33381</v>
      </c>
      <c r="AP1242" s="5">
        <f t="shared" si="213"/>
        <v>1991</v>
      </c>
      <c r="AQ1242" s="5">
        <f t="shared" si="214"/>
        <v>143</v>
      </c>
      <c r="AR1242" s="4">
        <f t="shared" si="215"/>
        <v>30</v>
      </c>
      <c r="AS1242" s="4">
        <f t="shared" si="216"/>
        <v>17.777777777777779</v>
      </c>
      <c r="AT1242" s="4">
        <f t="shared" si="217"/>
        <v>0.254</v>
      </c>
      <c r="AU1242" s="4">
        <f t="shared" si="218"/>
        <v>28.3</v>
      </c>
      <c r="AV1242" s="4">
        <f t="shared" si="219"/>
        <v>24.824561403508774</v>
      </c>
      <c r="AX1242" s="3">
        <f t="shared" si="220"/>
        <v>23.888888888888889</v>
      </c>
      <c r="AY1242" s="3">
        <f t="shared" si="210"/>
        <v>22.870268620268604</v>
      </c>
      <c r="AZ1242" s="3">
        <f t="shared" si="211"/>
        <v>23.853846153846145</v>
      </c>
      <c r="BA1242" s="3">
        <f t="shared" si="211"/>
        <v>20.924426450742239</v>
      </c>
    </row>
    <row r="1243" spans="1:53">
      <c r="A1243" s="1">
        <v>911900</v>
      </c>
      <c r="B1243">
        <v>22516</v>
      </c>
      <c r="C1243">
        <v>1991</v>
      </c>
      <c r="D1243">
        <v>5</v>
      </c>
      <c r="E1243">
        <v>24</v>
      </c>
      <c r="F1243">
        <v>77.400000000000006</v>
      </c>
      <c r="G1243">
        <v>24</v>
      </c>
      <c r="H1243">
        <v>66.2</v>
      </c>
      <c r="I1243">
        <v>24</v>
      </c>
      <c r="J1243">
        <v>1016.3</v>
      </c>
      <c r="K1243">
        <v>24</v>
      </c>
      <c r="L1243">
        <v>1013.9</v>
      </c>
      <c r="M1243">
        <v>24</v>
      </c>
      <c r="N1243">
        <v>17.399999999999999</v>
      </c>
      <c r="O1243">
        <v>24</v>
      </c>
      <c r="P1243">
        <v>13.2</v>
      </c>
      <c r="Q1243">
        <v>24</v>
      </c>
      <c r="R1243">
        <v>20</v>
      </c>
      <c r="S1243">
        <v>28</v>
      </c>
      <c r="T1243">
        <v>86</v>
      </c>
      <c r="V1243">
        <v>64</v>
      </c>
      <c r="X1243">
        <v>0</v>
      </c>
      <c r="Y1243" t="s">
        <v>19</v>
      </c>
      <c r="Z1243">
        <v>999.9</v>
      </c>
      <c r="AA1243">
        <v>0</v>
      </c>
      <c r="AC1243" s="1"/>
      <c r="AD1243">
        <v>1991</v>
      </c>
      <c r="AE1243">
        <v>144</v>
      </c>
      <c r="AF1243">
        <v>28.2</v>
      </c>
      <c r="AG1243">
        <v>24.7</v>
      </c>
      <c r="AH1243">
        <v>23.9</v>
      </c>
      <c r="AI1243">
        <v>-99</v>
      </c>
      <c r="AJ1243">
        <v>5.5</v>
      </c>
      <c r="AK1243">
        <v>19.8</v>
      </c>
      <c r="AL1243">
        <v>24.2</v>
      </c>
      <c r="AM1243">
        <v>76</v>
      </c>
      <c r="AO1243" s="2">
        <f t="shared" si="212"/>
        <v>33382</v>
      </c>
      <c r="AP1243" s="5">
        <f t="shared" si="213"/>
        <v>1991</v>
      </c>
      <c r="AQ1243" s="5">
        <f t="shared" si="214"/>
        <v>144</v>
      </c>
      <c r="AR1243" s="4">
        <f t="shared" si="215"/>
        <v>30</v>
      </c>
      <c r="AS1243" s="4">
        <f t="shared" si="216"/>
        <v>17.777777777777779</v>
      </c>
      <c r="AT1243" s="4">
        <f t="shared" si="217"/>
        <v>0</v>
      </c>
      <c r="AU1243" s="4">
        <f t="shared" si="218"/>
        <v>28.2</v>
      </c>
      <c r="AV1243" s="4">
        <f t="shared" si="219"/>
        <v>24.736842105263161</v>
      </c>
      <c r="AX1243" s="3">
        <f t="shared" si="220"/>
        <v>23.888888888888889</v>
      </c>
      <c r="AY1243" s="3">
        <f t="shared" si="210"/>
        <v>22.891636141636123</v>
      </c>
      <c r="AZ1243" s="3">
        <f t="shared" si="211"/>
        <v>23.910989010989002</v>
      </c>
      <c r="BA1243" s="3">
        <f t="shared" si="211"/>
        <v>20.974551764025446</v>
      </c>
    </row>
    <row r="1244" spans="1:53">
      <c r="A1244" s="1">
        <v>911900</v>
      </c>
      <c r="B1244">
        <v>22516</v>
      </c>
      <c r="C1244">
        <v>1991</v>
      </c>
      <c r="D1244">
        <v>5</v>
      </c>
      <c r="E1244">
        <v>25</v>
      </c>
      <c r="F1244">
        <v>76.8</v>
      </c>
      <c r="G1244">
        <v>24</v>
      </c>
      <c r="H1244">
        <v>65</v>
      </c>
      <c r="I1244">
        <v>24</v>
      </c>
      <c r="J1244">
        <v>1015.8</v>
      </c>
      <c r="K1244">
        <v>24</v>
      </c>
      <c r="L1244">
        <v>1013.4</v>
      </c>
      <c r="M1244">
        <v>24</v>
      </c>
      <c r="N1244">
        <v>17.399999999999999</v>
      </c>
      <c r="O1244">
        <v>24</v>
      </c>
      <c r="P1244">
        <v>14.3</v>
      </c>
      <c r="Q1244">
        <v>24</v>
      </c>
      <c r="R1244">
        <v>21</v>
      </c>
      <c r="S1244">
        <v>28</v>
      </c>
      <c r="T1244">
        <v>86</v>
      </c>
      <c r="V1244">
        <v>66.900000000000006</v>
      </c>
      <c r="X1244">
        <v>0</v>
      </c>
      <c r="Y1244" t="s">
        <v>19</v>
      </c>
      <c r="Z1244">
        <v>999.9</v>
      </c>
      <c r="AA1244">
        <v>0</v>
      </c>
      <c r="AC1244" s="1"/>
      <c r="AD1244">
        <v>1991</v>
      </c>
      <c r="AE1244">
        <v>145</v>
      </c>
      <c r="AF1244">
        <v>28.6</v>
      </c>
      <c r="AG1244">
        <v>25</v>
      </c>
      <c r="AH1244">
        <v>23.4</v>
      </c>
      <c r="AI1244">
        <v>-99</v>
      </c>
      <c r="AJ1244">
        <v>5.8</v>
      </c>
      <c r="AK1244">
        <v>19.5</v>
      </c>
      <c r="AL1244">
        <v>24.4</v>
      </c>
      <c r="AM1244">
        <v>73.900000000000006</v>
      </c>
      <c r="AO1244" s="2">
        <f t="shared" si="212"/>
        <v>33383</v>
      </c>
      <c r="AP1244" s="5">
        <f t="shared" si="213"/>
        <v>1991</v>
      </c>
      <c r="AQ1244" s="5">
        <f t="shared" si="214"/>
        <v>145</v>
      </c>
      <c r="AR1244" s="4">
        <f t="shared" si="215"/>
        <v>30</v>
      </c>
      <c r="AS1244" s="4">
        <f t="shared" si="216"/>
        <v>19.388888888888893</v>
      </c>
      <c r="AT1244" s="4">
        <f t="shared" si="217"/>
        <v>0</v>
      </c>
      <c r="AU1244" s="4">
        <f t="shared" si="218"/>
        <v>28.6</v>
      </c>
      <c r="AV1244" s="4">
        <f t="shared" si="219"/>
        <v>25.087719298245617</v>
      </c>
      <c r="AX1244" s="3">
        <f t="shared" si="220"/>
        <v>24.694444444444446</v>
      </c>
      <c r="AY1244" s="3">
        <f t="shared" si="210"/>
        <v>22.925213675213659</v>
      </c>
      <c r="AZ1244" s="3">
        <f t="shared" si="211"/>
        <v>23.970329670329662</v>
      </c>
      <c r="BA1244" s="3">
        <f t="shared" si="211"/>
        <v>21.026604973973392</v>
      </c>
    </row>
    <row r="1245" spans="1:53">
      <c r="A1245" s="1">
        <v>911900</v>
      </c>
      <c r="B1245">
        <v>22516</v>
      </c>
      <c r="C1245">
        <v>1991</v>
      </c>
      <c r="D1245">
        <v>5</v>
      </c>
      <c r="E1245">
        <v>26</v>
      </c>
      <c r="F1245">
        <v>77.7</v>
      </c>
      <c r="G1245">
        <v>18</v>
      </c>
      <c r="H1245">
        <v>63.9</v>
      </c>
      <c r="I1245">
        <v>18</v>
      </c>
      <c r="J1245">
        <v>1015.3</v>
      </c>
      <c r="K1245">
        <v>18</v>
      </c>
      <c r="L1245">
        <v>1013</v>
      </c>
      <c r="M1245">
        <v>18</v>
      </c>
      <c r="N1245">
        <v>18.2</v>
      </c>
      <c r="O1245">
        <v>18</v>
      </c>
      <c r="P1245">
        <v>13.5</v>
      </c>
      <c r="Q1245">
        <v>18</v>
      </c>
      <c r="R1245">
        <v>18.100000000000001</v>
      </c>
      <c r="S1245">
        <v>28.9</v>
      </c>
      <c r="T1245">
        <v>84.9</v>
      </c>
      <c r="U1245" t="s">
        <v>20</v>
      </c>
      <c r="V1245">
        <v>68</v>
      </c>
      <c r="X1245">
        <v>0</v>
      </c>
      <c r="Y1245" t="s">
        <v>19</v>
      </c>
      <c r="Z1245">
        <v>999.9</v>
      </c>
      <c r="AA1245">
        <v>0</v>
      </c>
      <c r="AC1245" s="1"/>
      <c r="AD1245">
        <v>1991</v>
      </c>
      <c r="AE1245">
        <v>146</v>
      </c>
      <c r="AF1245">
        <v>29.6</v>
      </c>
      <c r="AG1245">
        <v>24.7</v>
      </c>
      <c r="AH1245">
        <v>23.4</v>
      </c>
      <c r="AI1245">
        <v>-99</v>
      </c>
      <c r="AJ1245">
        <v>6.5</v>
      </c>
      <c r="AK1245">
        <v>19.5</v>
      </c>
      <c r="AL1245">
        <v>24</v>
      </c>
      <c r="AM1245">
        <v>75.400000000000006</v>
      </c>
      <c r="AO1245" s="2">
        <f t="shared" si="212"/>
        <v>33384</v>
      </c>
      <c r="AP1245" s="5">
        <f t="shared" si="213"/>
        <v>1991</v>
      </c>
      <c r="AQ1245" s="5">
        <f t="shared" si="214"/>
        <v>146</v>
      </c>
      <c r="AR1245" s="4">
        <f t="shared" si="215"/>
        <v>29.388888888888893</v>
      </c>
      <c r="AS1245" s="4">
        <f t="shared" si="216"/>
        <v>20</v>
      </c>
      <c r="AT1245" s="4">
        <f t="shared" si="217"/>
        <v>0</v>
      </c>
      <c r="AU1245" s="4">
        <f t="shared" si="218"/>
        <v>29.6</v>
      </c>
      <c r="AV1245" s="4">
        <f t="shared" si="219"/>
        <v>25.964912280701757</v>
      </c>
      <c r="AX1245" s="3">
        <f t="shared" si="220"/>
        <v>24.694444444444446</v>
      </c>
      <c r="AY1245" s="3">
        <f t="shared" si="210"/>
        <v>22.958791208791194</v>
      </c>
      <c r="AZ1245" s="3">
        <f t="shared" si="211"/>
        <v>24.130769230769221</v>
      </c>
      <c r="BA1245" s="3">
        <f t="shared" si="211"/>
        <v>21.167341430499324</v>
      </c>
    </row>
    <row r="1246" spans="1:53">
      <c r="A1246" s="1">
        <v>911900</v>
      </c>
      <c r="B1246">
        <v>22516</v>
      </c>
      <c r="C1246">
        <v>1991</v>
      </c>
      <c r="D1246">
        <v>5</v>
      </c>
      <c r="E1246">
        <v>27</v>
      </c>
      <c r="F1246">
        <v>76.8</v>
      </c>
      <c r="G1246">
        <v>22</v>
      </c>
      <c r="H1246">
        <v>64.599999999999994</v>
      </c>
      <c r="I1246">
        <v>22</v>
      </c>
      <c r="J1246">
        <v>1016.9</v>
      </c>
      <c r="K1246">
        <v>22</v>
      </c>
      <c r="L1246">
        <v>1014.6</v>
      </c>
      <c r="M1246">
        <v>22</v>
      </c>
      <c r="N1246">
        <v>17.399999999999999</v>
      </c>
      <c r="O1246">
        <v>22</v>
      </c>
      <c r="P1246">
        <v>13.5</v>
      </c>
      <c r="Q1246">
        <v>22</v>
      </c>
      <c r="R1246">
        <v>20</v>
      </c>
      <c r="S1246">
        <v>33</v>
      </c>
      <c r="T1246">
        <v>84.9</v>
      </c>
      <c r="V1246">
        <v>68</v>
      </c>
      <c r="X1246">
        <v>0</v>
      </c>
      <c r="Y1246" t="s">
        <v>19</v>
      </c>
      <c r="Z1246">
        <v>999.9</v>
      </c>
      <c r="AA1246">
        <v>0</v>
      </c>
      <c r="AC1246" s="1"/>
      <c r="AD1246">
        <v>1991</v>
      </c>
      <c r="AE1246">
        <v>147</v>
      </c>
      <c r="AF1246">
        <v>23.9</v>
      </c>
      <c r="AG1246">
        <v>24.4</v>
      </c>
      <c r="AH1246">
        <v>23.2</v>
      </c>
      <c r="AI1246">
        <v>-99</v>
      </c>
      <c r="AJ1246">
        <v>7.5</v>
      </c>
      <c r="AK1246">
        <v>19.7</v>
      </c>
      <c r="AL1246">
        <v>23.9</v>
      </c>
      <c r="AM1246">
        <v>76.8</v>
      </c>
      <c r="AO1246" s="2">
        <f t="shared" si="212"/>
        <v>33385</v>
      </c>
      <c r="AP1246" s="5">
        <f t="shared" si="213"/>
        <v>1991</v>
      </c>
      <c r="AQ1246" s="5">
        <f t="shared" si="214"/>
        <v>147</v>
      </c>
      <c r="AR1246" s="4">
        <f t="shared" si="215"/>
        <v>29.388888888888893</v>
      </c>
      <c r="AS1246" s="4">
        <f t="shared" si="216"/>
        <v>20</v>
      </c>
      <c r="AT1246" s="4">
        <f t="shared" si="217"/>
        <v>0</v>
      </c>
      <c r="AU1246" s="4">
        <f t="shared" si="218"/>
        <v>23.9</v>
      </c>
      <c r="AV1246" s="4">
        <f t="shared" si="219"/>
        <v>20.964912280701753</v>
      </c>
      <c r="AX1246" s="3">
        <f t="shared" si="220"/>
        <v>24.694444444444446</v>
      </c>
      <c r="AY1246" s="3">
        <f t="shared" si="210"/>
        <v>22.982905982905965</v>
      </c>
      <c r="AZ1246" s="3">
        <f t="shared" si="211"/>
        <v>24.124175824175822</v>
      </c>
      <c r="BA1246" s="3">
        <f t="shared" si="211"/>
        <v>21.161557740505106</v>
      </c>
    </row>
    <row r="1247" spans="1:53">
      <c r="A1247" s="1">
        <v>911900</v>
      </c>
      <c r="B1247">
        <v>22516</v>
      </c>
      <c r="C1247">
        <v>1991</v>
      </c>
      <c r="D1247">
        <v>5</v>
      </c>
      <c r="E1247">
        <v>28</v>
      </c>
      <c r="F1247">
        <v>76.5</v>
      </c>
      <c r="G1247">
        <v>23</v>
      </c>
      <c r="H1247">
        <v>64.400000000000006</v>
      </c>
      <c r="I1247">
        <v>23</v>
      </c>
      <c r="J1247">
        <v>1018.6</v>
      </c>
      <c r="K1247">
        <v>23</v>
      </c>
      <c r="L1247">
        <v>1016.2</v>
      </c>
      <c r="M1247">
        <v>23</v>
      </c>
      <c r="N1247">
        <v>17.3</v>
      </c>
      <c r="O1247">
        <v>23</v>
      </c>
      <c r="P1247">
        <v>13.6</v>
      </c>
      <c r="Q1247">
        <v>23</v>
      </c>
      <c r="R1247">
        <v>19</v>
      </c>
      <c r="S1247">
        <v>31.1</v>
      </c>
      <c r="T1247">
        <v>82.9</v>
      </c>
      <c r="V1247">
        <v>68</v>
      </c>
      <c r="X1247">
        <v>0</v>
      </c>
      <c r="Y1247" t="s">
        <v>19</v>
      </c>
      <c r="Z1247">
        <v>999.9</v>
      </c>
      <c r="AA1247">
        <v>0</v>
      </c>
      <c r="AC1247" s="1"/>
      <c r="AD1247">
        <v>1991</v>
      </c>
      <c r="AE1247">
        <v>148</v>
      </c>
      <c r="AF1247">
        <v>27.9</v>
      </c>
      <c r="AG1247">
        <v>24</v>
      </c>
      <c r="AH1247">
        <v>23</v>
      </c>
      <c r="AI1247">
        <v>-99</v>
      </c>
      <c r="AJ1247">
        <v>7.9</v>
      </c>
      <c r="AK1247">
        <v>19.399999999999999</v>
      </c>
      <c r="AL1247">
        <v>23.7</v>
      </c>
      <c r="AM1247">
        <v>76.7</v>
      </c>
      <c r="AO1247" s="2">
        <f t="shared" si="212"/>
        <v>33386</v>
      </c>
      <c r="AP1247" s="5">
        <f t="shared" si="213"/>
        <v>1991</v>
      </c>
      <c r="AQ1247" s="5">
        <f t="shared" si="214"/>
        <v>148</v>
      </c>
      <c r="AR1247" s="4">
        <f t="shared" si="215"/>
        <v>28.277777777777779</v>
      </c>
      <c r="AS1247" s="4">
        <f t="shared" si="216"/>
        <v>20</v>
      </c>
      <c r="AT1247" s="4">
        <f t="shared" si="217"/>
        <v>0</v>
      </c>
      <c r="AU1247" s="4">
        <f t="shared" si="218"/>
        <v>27.9</v>
      </c>
      <c r="AV1247" s="4">
        <f t="shared" si="219"/>
        <v>24.473684210526315</v>
      </c>
      <c r="AX1247" s="3">
        <f t="shared" si="220"/>
        <v>24.138888888888889</v>
      </c>
      <c r="AY1247" s="3">
        <f t="shared" ref="AY1247:AY1310" si="221">AVERAGE(AX1157:AX1247)</f>
        <v>23.034493284493266</v>
      </c>
      <c r="AZ1247" s="3">
        <f t="shared" ref="AZ1247:BA1310" si="222">AVERAGE(AU1157:AU1247)</f>
        <v>24.157142857142855</v>
      </c>
      <c r="BA1247" s="3">
        <f t="shared" si="222"/>
        <v>21.190476190476186</v>
      </c>
    </row>
    <row r="1248" spans="1:53">
      <c r="A1248" s="1">
        <v>911900</v>
      </c>
      <c r="B1248">
        <v>22516</v>
      </c>
      <c r="C1248">
        <v>1991</v>
      </c>
      <c r="D1248">
        <v>5</v>
      </c>
      <c r="E1248">
        <v>29</v>
      </c>
      <c r="F1248">
        <v>76.599999999999994</v>
      </c>
      <c r="G1248">
        <v>20</v>
      </c>
      <c r="H1248">
        <v>65.599999999999994</v>
      </c>
      <c r="I1248">
        <v>20</v>
      </c>
      <c r="J1248">
        <v>1018.1</v>
      </c>
      <c r="K1248">
        <v>20</v>
      </c>
      <c r="L1248">
        <v>1015.7</v>
      </c>
      <c r="M1248">
        <v>20</v>
      </c>
      <c r="N1248">
        <v>17.399999999999999</v>
      </c>
      <c r="O1248">
        <v>20</v>
      </c>
      <c r="P1248">
        <v>15.1</v>
      </c>
      <c r="Q1248">
        <v>20</v>
      </c>
      <c r="R1248">
        <v>24.1</v>
      </c>
      <c r="S1248">
        <v>32.1</v>
      </c>
      <c r="T1248">
        <v>84.9</v>
      </c>
      <c r="U1248" t="s">
        <v>20</v>
      </c>
      <c r="V1248">
        <v>68</v>
      </c>
      <c r="X1248">
        <v>0</v>
      </c>
      <c r="Y1248" t="s">
        <v>19</v>
      </c>
      <c r="Z1248">
        <v>999.9</v>
      </c>
      <c r="AA1248">
        <v>10000</v>
      </c>
      <c r="AC1248" s="1"/>
      <c r="AD1248">
        <v>1991</v>
      </c>
      <c r="AE1248">
        <v>149</v>
      </c>
      <c r="AF1248">
        <v>29.6</v>
      </c>
      <c r="AG1248">
        <v>24.8</v>
      </c>
      <c r="AH1248">
        <v>23.9</v>
      </c>
      <c r="AI1248">
        <v>-99</v>
      </c>
      <c r="AJ1248">
        <v>6.9</v>
      </c>
      <c r="AK1248">
        <v>20.6</v>
      </c>
      <c r="AL1248">
        <v>24.5</v>
      </c>
      <c r="AM1248">
        <v>78.5</v>
      </c>
      <c r="AO1248" s="2">
        <f t="shared" si="212"/>
        <v>33387</v>
      </c>
      <c r="AP1248" s="5">
        <f t="shared" si="213"/>
        <v>1991</v>
      </c>
      <c r="AQ1248" s="5">
        <f t="shared" si="214"/>
        <v>149</v>
      </c>
      <c r="AR1248" s="4">
        <f t="shared" si="215"/>
        <v>29.388888888888893</v>
      </c>
      <c r="AS1248" s="4">
        <f t="shared" si="216"/>
        <v>20</v>
      </c>
      <c r="AT1248" s="4">
        <f t="shared" si="217"/>
        <v>0</v>
      </c>
      <c r="AU1248" s="4">
        <f t="shared" si="218"/>
        <v>29.6</v>
      </c>
      <c r="AV1248" s="4">
        <f t="shared" si="219"/>
        <v>25.964912280701757</v>
      </c>
      <c r="AX1248" s="3">
        <f t="shared" si="220"/>
        <v>24.694444444444446</v>
      </c>
      <c r="AY1248" s="3">
        <f t="shared" si="221"/>
        <v>23.083028083028065</v>
      </c>
      <c r="AZ1248" s="3">
        <f t="shared" si="222"/>
        <v>24.214285714285708</v>
      </c>
      <c r="BA1248" s="3">
        <f t="shared" si="222"/>
        <v>21.240601503759397</v>
      </c>
    </row>
    <row r="1249" spans="1:53">
      <c r="A1249" s="1">
        <v>911900</v>
      </c>
      <c r="B1249">
        <v>22516</v>
      </c>
      <c r="C1249">
        <v>1991</v>
      </c>
      <c r="D1249">
        <v>5</v>
      </c>
      <c r="E1249">
        <v>30</v>
      </c>
      <c r="F1249">
        <v>76.599999999999994</v>
      </c>
      <c r="G1249">
        <v>22</v>
      </c>
      <c r="H1249">
        <v>66.3</v>
      </c>
      <c r="I1249">
        <v>22</v>
      </c>
      <c r="J1249">
        <v>1016.4</v>
      </c>
      <c r="K1249">
        <v>22</v>
      </c>
      <c r="L1249">
        <v>1014</v>
      </c>
      <c r="M1249">
        <v>22</v>
      </c>
      <c r="N1249">
        <v>17.899999999999999</v>
      </c>
      <c r="O1249">
        <v>22</v>
      </c>
      <c r="P1249">
        <v>16</v>
      </c>
      <c r="Q1249">
        <v>22</v>
      </c>
      <c r="R1249">
        <v>28</v>
      </c>
      <c r="S1249">
        <v>35.9</v>
      </c>
      <c r="T1249">
        <v>84.9</v>
      </c>
      <c r="V1249">
        <v>68</v>
      </c>
      <c r="X1249">
        <v>0</v>
      </c>
      <c r="Y1249" t="s">
        <v>19</v>
      </c>
      <c r="Z1249">
        <v>999.9</v>
      </c>
      <c r="AA1249">
        <v>0</v>
      </c>
      <c r="AC1249" s="1"/>
      <c r="AD1249">
        <v>1991</v>
      </c>
      <c r="AE1249">
        <v>150</v>
      </c>
      <c r="AF1249">
        <v>29.4</v>
      </c>
      <c r="AG1249">
        <v>25.2</v>
      </c>
      <c r="AH1249">
        <v>23.8</v>
      </c>
      <c r="AI1249">
        <v>-99</v>
      </c>
      <c r="AJ1249">
        <v>6.8</v>
      </c>
      <c r="AK1249">
        <v>20.100000000000001</v>
      </c>
      <c r="AL1249">
        <v>24.6</v>
      </c>
      <c r="AM1249">
        <v>75.599999999999994</v>
      </c>
      <c r="AO1249" s="2">
        <f t="shared" si="212"/>
        <v>33388</v>
      </c>
      <c r="AP1249" s="5">
        <f t="shared" si="213"/>
        <v>1991</v>
      </c>
      <c r="AQ1249" s="5">
        <f t="shared" si="214"/>
        <v>150</v>
      </c>
      <c r="AR1249" s="4">
        <f t="shared" si="215"/>
        <v>29.388888888888893</v>
      </c>
      <c r="AS1249" s="4">
        <f t="shared" si="216"/>
        <v>20</v>
      </c>
      <c r="AT1249" s="4">
        <f t="shared" si="217"/>
        <v>0</v>
      </c>
      <c r="AU1249" s="4">
        <f t="shared" si="218"/>
        <v>29.4</v>
      </c>
      <c r="AV1249" s="4">
        <f t="shared" si="219"/>
        <v>25.789473684210527</v>
      </c>
      <c r="AX1249" s="3">
        <f t="shared" si="220"/>
        <v>24.694444444444446</v>
      </c>
      <c r="AY1249" s="3">
        <f t="shared" si="221"/>
        <v>23.131562881562861</v>
      </c>
      <c r="AZ1249" s="3">
        <f t="shared" si="222"/>
        <v>24.275824175824173</v>
      </c>
      <c r="BA1249" s="3">
        <f t="shared" si="222"/>
        <v>21.294582610372082</v>
      </c>
    </row>
    <row r="1250" spans="1:53">
      <c r="A1250" s="1">
        <v>911900</v>
      </c>
      <c r="B1250">
        <v>22516</v>
      </c>
      <c r="C1250">
        <v>1991</v>
      </c>
      <c r="D1250">
        <v>5</v>
      </c>
      <c r="E1250">
        <v>31</v>
      </c>
      <c r="F1250">
        <v>75.5</v>
      </c>
      <c r="G1250">
        <v>23</v>
      </c>
      <c r="H1250">
        <v>64.099999999999994</v>
      </c>
      <c r="I1250">
        <v>23</v>
      </c>
      <c r="J1250">
        <v>1014.8</v>
      </c>
      <c r="K1250">
        <v>23</v>
      </c>
      <c r="L1250">
        <v>1012.4</v>
      </c>
      <c r="M1250">
        <v>23</v>
      </c>
      <c r="N1250">
        <v>17.5</v>
      </c>
      <c r="O1250">
        <v>23</v>
      </c>
      <c r="P1250">
        <v>14.3</v>
      </c>
      <c r="Q1250">
        <v>23</v>
      </c>
      <c r="R1250">
        <v>26</v>
      </c>
      <c r="S1250">
        <v>32.1</v>
      </c>
      <c r="T1250">
        <v>84.9</v>
      </c>
      <c r="V1250">
        <v>64</v>
      </c>
      <c r="X1250">
        <v>0</v>
      </c>
      <c r="Y1250" t="s">
        <v>19</v>
      </c>
      <c r="Z1250">
        <v>999.9</v>
      </c>
      <c r="AA1250">
        <v>10000</v>
      </c>
      <c r="AC1250" s="1"/>
      <c r="AD1250">
        <v>1991</v>
      </c>
      <c r="AE1250">
        <v>151</v>
      </c>
      <c r="AF1250">
        <v>27.1</v>
      </c>
      <c r="AG1250">
        <v>24.9</v>
      </c>
      <c r="AH1250">
        <v>23.4</v>
      </c>
      <c r="AI1250">
        <v>-99</v>
      </c>
      <c r="AJ1250">
        <v>6.9</v>
      </c>
      <c r="AK1250">
        <v>19.8</v>
      </c>
      <c r="AL1250">
        <v>24.1</v>
      </c>
      <c r="AM1250">
        <v>76.8</v>
      </c>
      <c r="AO1250" s="2">
        <f t="shared" si="212"/>
        <v>33389</v>
      </c>
      <c r="AP1250" s="5">
        <f t="shared" si="213"/>
        <v>1991</v>
      </c>
      <c r="AQ1250" s="5">
        <f t="shared" si="214"/>
        <v>151</v>
      </c>
      <c r="AR1250" s="4">
        <f t="shared" si="215"/>
        <v>29.388888888888893</v>
      </c>
      <c r="AS1250" s="4">
        <f t="shared" si="216"/>
        <v>17.777777777777779</v>
      </c>
      <c r="AT1250" s="4">
        <f t="shared" si="217"/>
        <v>0</v>
      </c>
      <c r="AU1250" s="4">
        <f t="shared" si="218"/>
        <v>27.1</v>
      </c>
      <c r="AV1250" s="4">
        <f t="shared" si="219"/>
        <v>23.771929824561408</v>
      </c>
      <c r="AX1250" s="3">
        <f t="shared" si="220"/>
        <v>23.583333333333336</v>
      </c>
      <c r="AY1250" s="3">
        <f t="shared" si="221"/>
        <v>23.15537240537239</v>
      </c>
      <c r="AZ1250" s="3">
        <f t="shared" si="222"/>
        <v>24.32087912087912</v>
      </c>
      <c r="BA1250" s="3">
        <f t="shared" si="222"/>
        <v>21.334104491999224</v>
      </c>
    </row>
    <row r="1251" spans="1:53">
      <c r="A1251" s="1">
        <v>911900</v>
      </c>
      <c r="B1251">
        <v>22516</v>
      </c>
      <c r="C1251">
        <v>1991</v>
      </c>
      <c r="D1251">
        <v>6</v>
      </c>
      <c r="E1251">
        <v>1</v>
      </c>
      <c r="F1251">
        <v>76.599999999999994</v>
      </c>
      <c r="G1251">
        <v>23</v>
      </c>
      <c r="H1251">
        <v>63.6</v>
      </c>
      <c r="I1251">
        <v>23</v>
      </c>
      <c r="J1251">
        <v>1014.3</v>
      </c>
      <c r="K1251">
        <v>23</v>
      </c>
      <c r="L1251">
        <v>1011.9</v>
      </c>
      <c r="M1251">
        <v>23</v>
      </c>
      <c r="N1251">
        <v>16.600000000000001</v>
      </c>
      <c r="O1251">
        <v>23</v>
      </c>
      <c r="P1251">
        <v>14</v>
      </c>
      <c r="Q1251">
        <v>23</v>
      </c>
      <c r="R1251">
        <v>24.1</v>
      </c>
      <c r="S1251">
        <v>32.1</v>
      </c>
      <c r="T1251">
        <v>84</v>
      </c>
      <c r="V1251">
        <v>64</v>
      </c>
      <c r="X1251">
        <v>0</v>
      </c>
      <c r="Y1251" t="s">
        <v>19</v>
      </c>
      <c r="Z1251">
        <v>999.9</v>
      </c>
      <c r="AA1251">
        <v>0</v>
      </c>
      <c r="AC1251" s="1"/>
      <c r="AD1251">
        <v>1991</v>
      </c>
      <c r="AE1251">
        <v>152</v>
      </c>
      <c r="AF1251">
        <v>26.7</v>
      </c>
      <c r="AG1251">
        <v>25.2</v>
      </c>
      <c r="AH1251">
        <v>23.8</v>
      </c>
      <c r="AI1251">
        <v>-99</v>
      </c>
      <c r="AJ1251">
        <v>6.4</v>
      </c>
      <c r="AK1251">
        <v>20.399999999999999</v>
      </c>
      <c r="AL1251">
        <v>24.5</v>
      </c>
      <c r="AM1251">
        <v>77.400000000000006</v>
      </c>
      <c r="AO1251" s="2">
        <f t="shared" si="212"/>
        <v>33390</v>
      </c>
      <c r="AP1251" s="5">
        <f t="shared" si="213"/>
        <v>1991</v>
      </c>
      <c r="AQ1251" s="5">
        <f t="shared" si="214"/>
        <v>152</v>
      </c>
      <c r="AR1251" s="4">
        <f t="shared" si="215"/>
        <v>28.888888888888889</v>
      </c>
      <c r="AS1251" s="4">
        <f t="shared" si="216"/>
        <v>17.777777777777779</v>
      </c>
      <c r="AT1251" s="4">
        <f t="shared" si="217"/>
        <v>0</v>
      </c>
      <c r="AU1251" s="4">
        <f t="shared" si="218"/>
        <v>26.7</v>
      </c>
      <c r="AV1251" s="4">
        <f t="shared" si="219"/>
        <v>23.421052631578949</v>
      </c>
      <c r="AX1251" s="3">
        <f t="shared" si="220"/>
        <v>23.333333333333336</v>
      </c>
      <c r="AY1251" s="3">
        <f t="shared" si="221"/>
        <v>23.186202686202677</v>
      </c>
      <c r="AZ1251" s="3">
        <f t="shared" si="222"/>
        <v>24.405494505494502</v>
      </c>
      <c r="BA1251" s="3">
        <f t="shared" si="222"/>
        <v>21.40832851359167</v>
      </c>
    </row>
    <row r="1252" spans="1:53">
      <c r="A1252" s="1">
        <v>911900</v>
      </c>
      <c r="B1252">
        <v>22516</v>
      </c>
      <c r="C1252">
        <v>1991</v>
      </c>
      <c r="D1252">
        <v>6</v>
      </c>
      <c r="E1252">
        <v>2</v>
      </c>
      <c r="F1252">
        <v>76.900000000000006</v>
      </c>
      <c r="G1252">
        <v>18</v>
      </c>
      <c r="H1252">
        <v>64.400000000000006</v>
      </c>
      <c r="I1252">
        <v>18</v>
      </c>
      <c r="J1252">
        <v>1014.2</v>
      </c>
      <c r="K1252">
        <v>18</v>
      </c>
      <c r="L1252">
        <v>1011.8</v>
      </c>
      <c r="M1252">
        <v>18</v>
      </c>
      <c r="N1252">
        <v>17.7</v>
      </c>
      <c r="O1252">
        <v>18</v>
      </c>
      <c r="P1252">
        <v>14.7</v>
      </c>
      <c r="Q1252">
        <v>18</v>
      </c>
      <c r="R1252">
        <v>24.1</v>
      </c>
      <c r="S1252">
        <v>32.1</v>
      </c>
      <c r="T1252">
        <v>84.9</v>
      </c>
      <c r="V1252">
        <v>63</v>
      </c>
      <c r="X1252">
        <v>0</v>
      </c>
      <c r="Y1252" t="s">
        <v>19</v>
      </c>
      <c r="Z1252">
        <v>999.9</v>
      </c>
      <c r="AA1252">
        <v>0</v>
      </c>
      <c r="AC1252" s="1"/>
      <c r="AD1252">
        <v>1991</v>
      </c>
      <c r="AE1252">
        <v>153</v>
      </c>
      <c r="AF1252">
        <v>25.6</v>
      </c>
      <c r="AG1252">
        <v>25.5</v>
      </c>
      <c r="AH1252">
        <v>23.8</v>
      </c>
      <c r="AI1252">
        <v>-99</v>
      </c>
      <c r="AJ1252">
        <v>6.2</v>
      </c>
      <c r="AK1252">
        <v>21</v>
      </c>
      <c r="AL1252">
        <v>24.6</v>
      </c>
      <c r="AM1252">
        <v>80.099999999999994</v>
      </c>
      <c r="AO1252" s="2">
        <f t="shared" si="212"/>
        <v>33391</v>
      </c>
      <c r="AP1252" s="5">
        <f t="shared" si="213"/>
        <v>1991</v>
      </c>
      <c r="AQ1252" s="5">
        <f t="shared" si="214"/>
        <v>153</v>
      </c>
      <c r="AR1252" s="4">
        <f t="shared" si="215"/>
        <v>29.388888888888893</v>
      </c>
      <c r="AS1252" s="4">
        <f t="shared" si="216"/>
        <v>17.222222222222221</v>
      </c>
      <c r="AT1252" s="4">
        <f t="shared" si="217"/>
        <v>0</v>
      </c>
      <c r="AU1252" s="4">
        <f t="shared" si="218"/>
        <v>25.6</v>
      </c>
      <c r="AV1252" s="4">
        <f t="shared" si="219"/>
        <v>22.456140350877195</v>
      </c>
      <c r="AX1252" s="3">
        <f t="shared" si="220"/>
        <v>23.305555555555557</v>
      </c>
      <c r="AY1252" s="3">
        <f t="shared" si="221"/>
        <v>23.219780219780205</v>
      </c>
      <c r="AZ1252" s="3">
        <f t="shared" si="222"/>
        <v>24.429670329670323</v>
      </c>
      <c r="BA1252" s="3">
        <f t="shared" si="222"/>
        <v>21.4295353769038</v>
      </c>
    </row>
    <row r="1253" spans="1:53">
      <c r="A1253" s="1">
        <v>911900</v>
      </c>
      <c r="B1253">
        <v>22516</v>
      </c>
      <c r="C1253">
        <v>1991</v>
      </c>
      <c r="D1253">
        <v>6</v>
      </c>
      <c r="E1253">
        <v>3</v>
      </c>
      <c r="F1253">
        <v>75.099999999999994</v>
      </c>
      <c r="G1253">
        <v>24</v>
      </c>
      <c r="H1253">
        <v>66.5</v>
      </c>
      <c r="I1253">
        <v>23</v>
      </c>
      <c r="J1253">
        <v>1014.4</v>
      </c>
      <c r="K1253">
        <v>24</v>
      </c>
      <c r="L1253">
        <v>1012.1</v>
      </c>
      <c r="M1253">
        <v>24</v>
      </c>
      <c r="N1253">
        <v>15.9</v>
      </c>
      <c r="O1253">
        <v>24</v>
      </c>
      <c r="P1253">
        <v>10</v>
      </c>
      <c r="Q1253">
        <v>24</v>
      </c>
      <c r="R1253">
        <v>19</v>
      </c>
      <c r="S1253">
        <v>24.1</v>
      </c>
      <c r="T1253">
        <v>86</v>
      </c>
      <c r="U1253" t="s">
        <v>20</v>
      </c>
      <c r="V1253">
        <v>63</v>
      </c>
      <c r="X1253">
        <v>0.01</v>
      </c>
      <c r="Y1253" t="s">
        <v>19</v>
      </c>
      <c r="Z1253">
        <v>999.9</v>
      </c>
      <c r="AA1253">
        <v>10000</v>
      </c>
      <c r="AC1253" s="1"/>
      <c r="AD1253">
        <v>1991</v>
      </c>
      <c r="AE1253">
        <v>154</v>
      </c>
      <c r="AF1253">
        <v>23.4</v>
      </c>
      <c r="AG1253">
        <v>24.8</v>
      </c>
      <c r="AH1253">
        <v>23.7</v>
      </c>
      <c r="AI1253">
        <v>-99</v>
      </c>
      <c r="AJ1253">
        <v>5.4</v>
      </c>
      <c r="AK1253">
        <v>20.5</v>
      </c>
      <c r="AL1253">
        <v>24.3</v>
      </c>
      <c r="AM1253">
        <v>79.400000000000006</v>
      </c>
      <c r="AO1253" s="2">
        <f t="shared" si="212"/>
        <v>33392</v>
      </c>
      <c r="AP1253" s="5">
        <f t="shared" si="213"/>
        <v>1991</v>
      </c>
      <c r="AQ1253" s="5">
        <f t="shared" si="214"/>
        <v>154</v>
      </c>
      <c r="AR1253" s="4">
        <f t="shared" si="215"/>
        <v>30</v>
      </c>
      <c r="AS1253" s="4">
        <f t="shared" si="216"/>
        <v>17.222222222222221</v>
      </c>
      <c r="AT1253" s="4">
        <f t="shared" si="217"/>
        <v>0.254</v>
      </c>
      <c r="AU1253" s="4">
        <f t="shared" si="218"/>
        <v>23.4</v>
      </c>
      <c r="AV1253" s="4">
        <f t="shared" si="219"/>
        <v>20.526315789473685</v>
      </c>
      <c r="AX1253" s="3">
        <f t="shared" si="220"/>
        <v>23.611111111111111</v>
      </c>
      <c r="AY1253" s="3">
        <f t="shared" si="221"/>
        <v>23.259462759462743</v>
      </c>
      <c r="AZ1253" s="3">
        <f t="shared" si="222"/>
        <v>24.417582417582409</v>
      </c>
      <c r="BA1253" s="3">
        <f t="shared" si="222"/>
        <v>21.418931945247735</v>
      </c>
    </row>
    <row r="1254" spans="1:53">
      <c r="A1254" s="1">
        <v>911900</v>
      </c>
      <c r="B1254">
        <v>22516</v>
      </c>
      <c r="C1254">
        <v>1991</v>
      </c>
      <c r="D1254">
        <v>6</v>
      </c>
      <c r="E1254">
        <v>4</v>
      </c>
      <c r="F1254">
        <v>75.5</v>
      </c>
      <c r="G1254">
        <v>24</v>
      </c>
      <c r="H1254">
        <v>65.400000000000006</v>
      </c>
      <c r="I1254">
        <v>24</v>
      </c>
      <c r="J1254">
        <v>1014.5</v>
      </c>
      <c r="K1254">
        <v>24</v>
      </c>
      <c r="L1254">
        <v>1012.1</v>
      </c>
      <c r="M1254">
        <v>24</v>
      </c>
      <c r="N1254">
        <v>17.2</v>
      </c>
      <c r="O1254">
        <v>24</v>
      </c>
      <c r="P1254">
        <v>9.8000000000000007</v>
      </c>
      <c r="Q1254">
        <v>24</v>
      </c>
      <c r="R1254">
        <v>22</v>
      </c>
      <c r="S1254">
        <v>999.9</v>
      </c>
      <c r="T1254">
        <v>87.1</v>
      </c>
      <c r="V1254">
        <v>64</v>
      </c>
      <c r="X1254">
        <v>0</v>
      </c>
      <c r="Y1254" t="s">
        <v>19</v>
      </c>
      <c r="Z1254">
        <v>999.9</v>
      </c>
      <c r="AA1254">
        <v>0</v>
      </c>
      <c r="AC1254" s="1"/>
      <c r="AD1254">
        <v>1991</v>
      </c>
      <c r="AE1254">
        <v>155</v>
      </c>
      <c r="AF1254">
        <v>26.4</v>
      </c>
      <c r="AG1254">
        <v>25.1</v>
      </c>
      <c r="AH1254">
        <v>24.1</v>
      </c>
      <c r="AI1254">
        <v>-99</v>
      </c>
      <c r="AJ1254">
        <v>4.5</v>
      </c>
      <c r="AK1254">
        <v>20.6</v>
      </c>
      <c r="AL1254">
        <v>24.6</v>
      </c>
      <c r="AM1254">
        <v>78.400000000000006</v>
      </c>
      <c r="AO1254" s="2">
        <f t="shared" si="212"/>
        <v>33393</v>
      </c>
      <c r="AP1254" s="5">
        <f t="shared" si="213"/>
        <v>1991</v>
      </c>
      <c r="AQ1254" s="5">
        <f t="shared" si="214"/>
        <v>155</v>
      </c>
      <c r="AR1254" s="4">
        <f t="shared" si="215"/>
        <v>30.611111111111107</v>
      </c>
      <c r="AS1254" s="4">
        <f t="shared" si="216"/>
        <v>17.777777777777779</v>
      </c>
      <c r="AT1254" s="4">
        <f t="shared" si="217"/>
        <v>0</v>
      </c>
      <c r="AU1254" s="4">
        <f t="shared" si="218"/>
        <v>26.4</v>
      </c>
      <c r="AV1254" s="4">
        <f t="shared" si="219"/>
        <v>23.157894736842106</v>
      </c>
      <c r="AX1254" s="3">
        <f t="shared" si="220"/>
        <v>24.194444444444443</v>
      </c>
      <c r="AY1254" s="3">
        <f t="shared" si="221"/>
        <v>23.290293040293022</v>
      </c>
      <c r="AZ1254" s="3">
        <f t="shared" si="222"/>
        <v>24.453846153846147</v>
      </c>
      <c r="BA1254" s="3">
        <f t="shared" si="222"/>
        <v>21.450742240215927</v>
      </c>
    </row>
    <row r="1255" spans="1:53">
      <c r="A1255" s="1">
        <v>911900</v>
      </c>
      <c r="B1255">
        <v>22516</v>
      </c>
      <c r="C1255">
        <v>1991</v>
      </c>
      <c r="D1255">
        <v>6</v>
      </c>
      <c r="E1255">
        <v>5</v>
      </c>
      <c r="F1255">
        <v>77.599999999999994</v>
      </c>
      <c r="G1255">
        <v>23</v>
      </c>
      <c r="H1255">
        <v>66.7</v>
      </c>
      <c r="I1255">
        <v>23</v>
      </c>
      <c r="J1255">
        <v>1015</v>
      </c>
      <c r="K1255">
        <v>23</v>
      </c>
      <c r="L1255">
        <v>1012.6</v>
      </c>
      <c r="M1255">
        <v>23</v>
      </c>
      <c r="N1255">
        <v>17.899999999999999</v>
      </c>
      <c r="O1255">
        <v>23</v>
      </c>
      <c r="P1255">
        <v>14.9</v>
      </c>
      <c r="Q1255">
        <v>23</v>
      </c>
      <c r="R1255">
        <v>22.9</v>
      </c>
      <c r="S1255">
        <v>28.9</v>
      </c>
      <c r="T1255">
        <v>84.9</v>
      </c>
      <c r="V1255">
        <v>64</v>
      </c>
      <c r="X1255">
        <v>0</v>
      </c>
      <c r="Y1255" t="s">
        <v>19</v>
      </c>
      <c r="Z1255">
        <v>999.9</v>
      </c>
      <c r="AA1255">
        <v>0</v>
      </c>
      <c r="AC1255" s="1"/>
      <c r="AD1255">
        <v>1991</v>
      </c>
      <c r="AE1255">
        <v>156</v>
      </c>
      <c r="AF1255">
        <v>27.6</v>
      </c>
      <c r="AG1255">
        <v>25.1</v>
      </c>
      <c r="AH1255">
        <v>24</v>
      </c>
      <c r="AI1255">
        <v>-99</v>
      </c>
      <c r="AJ1255">
        <v>5.9</v>
      </c>
      <c r="AK1255">
        <v>20.100000000000001</v>
      </c>
      <c r="AL1255">
        <v>24.3</v>
      </c>
      <c r="AM1255">
        <v>77</v>
      </c>
      <c r="AO1255" s="2">
        <f t="shared" si="212"/>
        <v>33394</v>
      </c>
      <c r="AP1255" s="5">
        <f t="shared" si="213"/>
        <v>1991</v>
      </c>
      <c r="AQ1255" s="5">
        <f t="shared" si="214"/>
        <v>156</v>
      </c>
      <c r="AR1255" s="4">
        <f t="shared" si="215"/>
        <v>29.388888888888893</v>
      </c>
      <c r="AS1255" s="4">
        <f t="shared" si="216"/>
        <v>17.777777777777779</v>
      </c>
      <c r="AT1255" s="4">
        <f t="shared" si="217"/>
        <v>0</v>
      </c>
      <c r="AU1255" s="4">
        <f t="shared" si="218"/>
        <v>27.6</v>
      </c>
      <c r="AV1255" s="4">
        <f t="shared" si="219"/>
        <v>24.210526315789476</v>
      </c>
      <c r="AX1255" s="3">
        <f t="shared" si="220"/>
        <v>23.583333333333336</v>
      </c>
      <c r="AY1255" s="3">
        <f t="shared" si="221"/>
        <v>23.308302808302795</v>
      </c>
      <c r="AZ1255" s="3">
        <f t="shared" si="222"/>
        <v>24.48571428571428</v>
      </c>
      <c r="BA1255" s="3">
        <f t="shared" si="222"/>
        <v>21.478696741854638</v>
      </c>
    </row>
    <row r="1256" spans="1:53">
      <c r="A1256" s="1">
        <v>911900</v>
      </c>
      <c r="B1256">
        <v>22516</v>
      </c>
      <c r="C1256">
        <v>1991</v>
      </c>
      <c r="D1256">
        <v>6</v>
      </c>
      <c r="E1256">
        <v>6</v>
      </c>
      <c r="F1256">
        <v>77</v>
      </c>
      <c r="G1256">
        <v>23</v>
      </c>
      <c r="H1256">
        <v>66.7</v>
      </c>
      <c r="I1256">
        <v>22</v>
      </c>
      <c r="J1256">
        <v>1015.1</v>
      </c>
      <c r="K1256">
        <v>23</v>
      </c>
      <c r="L1256">
        <v>1012.8</v>
      </c>
      <c r="M1256">
        <v>23</v>
      </c>
      <c r="N1256">
        <v>17.3</v>
      </c>
      <c r="O1256">
        <v>23</v>
      </c>
      <c r="P1256">
        <v>14.9</v>
      </c>
      <c r="Q1256">
        <v>23</v>
      </c>
      <c r="R1256">
        <v>22</v>
      </c>
      <c r="S1256">
        <v>29.9</v>
      </c>
      <c r="T1256">
        <v>84.9</v>
      </c>
      <c r="V1256">
        <v>68</v>
      </c>
      <c r="X1256">
        <v>0</v>
      </c>
      <c r="Y1256" t="s">
        <v>19</v>
      </c>
      <c r="Z1256">
        <v>999.9</v>
      </c>
      <c r="AA1256">
        <v>10000</v>
      </c>
      <c r="AC1256" s="1"/>
      <c r="AD1256">
        <v>1991</v>
      </c>
      <c r="AE1256">
        <v>157</v>
      </c>
      <c r="AF1256">
        <v>28.4</v>
      </c>
      <c r="AG1256">
        <v>24.6</v>
      </c>
      <c r="AH1256">
        <v>23.5</v>
      </c>
      <c r="AI1256">
        <v>-99</v>
      </c>
      <c r="AJ1256">
        <v>7.4</v>
      </c>
      <c r="AK1256">
        <v>20.3</v>
      </c>
      <c r="AL1256">
        <v>24.2</v>
      </c>
      <c r="AM1256">
        <v>78.599999999999994</v>
      </c>
      <c r="AO1256" s="2">
        <f t="shared" si="212"/>
        <v>33395</v>
      </c>
      <c r="AP1256" s="5">
        <f t="shared" si="213"/>
        <v>1991</v>
      </c>
      <c r="AQ1256" s="5">
        <f t="shared" si="214"/>
        <v>157</v>
      </c>
      <c r="AR1256" s="4">
        <f t="shared" si="215"/>
        <v>29.388888888888893</v>
      </c>
      <c r="AS1256" s="4">
        <f t="shared" si="216"/>
        <v>20</v>
      </c>
      <c r="AT1256" s="4">
        <f t="shared" si="217"/>
        <v>0</v>
      </c>
      <c r="AU1256" s="4">
        <f t="shared" si="218"/>
        <v>28.4</v>
      </c>
      <c r="AV1256" s="4">
        <f t="shared" si="219"/>
        <v>24.912280701754387</v>
      </c>
      <c r="AX1256" s="3">
        <f t="shared" si="220"/>
        <v>24.694444444444446</v>
      </c>
      <c r="AY1256" s="3">
        <f t="shared" si="221"/>
        <v>23.33577533577532</v>
      </c>
      <c r="AZ1256" s="3">
        <f t="shared" si="222"/>
        <v>24.573626373626368</v>
      </c>
      <c r="BA1256" s="3">
        <f t="shared" si="222"/>
        <v>21.555812608444192</v>
      </c>
    </row>
    <row r="1257" spans="1:53">
      <c r="A1257" s="1">
        <v>911900</v>
      </c>
      <c r="B1257">
        <v>22516</v>
      </c>
      <c r="C1257">
        <v>1991</v>
      </c>
      <c r="D1257">
        <v>6</v>
      </c>
      <c r="E1257">
        <v>7</v>
      </c>
      <c r="F1257">
        <v>76.3</v>
      </c>
      <c r="G1257">
        <v>23</v>
      </c>
      <c r="H1257">
        <v>66.2</v>
      </c>
      <c r="I1257">
        <v>23</v>
      </c>
      <c r="J1257">
        <v>1015.5</v>
      </c>
      <c r="K1257">
        <v>23</v>
      </c>
      <c r="L1257">
        <v>1013.1</v>
      </c>
      <c r="M1257">
        <v>23</v>
      </c>
      <c r="N1257">
        <v>16.2</v>
      </c>
      <c r="O1257">
        <v>23</v>
      </c>
      <c r="P1257">
        <v>14.6</v>
      </c>
      <c r="Q1257">
        <v>23</v>
      </c>
      <c r="R1257">
        <v>22</v>
      </c>
      <c r="S1257">
        <v>32.1</v>
      </c>
      <c r="T1257">
        <v>84.9</v>
      </c>
      <c r="V1257">
        <v>68</v>
      </c>
      <c r="X1257">
        <v>0</v>
      </c>
      <c r="Y1257" t="s">
        <v>19</v>
      </c>
      <c r="Z1257">
        <v>999.9</v>
      </c>
      <c r="AA1257">
        <v>0</v>
      </c>
      <c r="AC1257" s="1"/>
      <c r="AD1257">
        <v>1991</v>
      </c>
      <c r="AE1257">
        <v>158</v>
      </c>
      <c r="AF1257">
        <v>27.3</v>
      </c>
      <c r="AG1257">
        <v>24.5</v>
      </c>
      <c r="AH1257">
        <v>23.1</v>
      </c>
      <c r="AI1257">
        <v>-99</v>
      </c>
      <c r="AJ1257">
        <v>6.9</v>
      </c>
      <c r="AK1257">
        <v>20.7</v>
      </c>
      <c r="AL1257">
        <v>23.9</v>
      </c>
      <c r="AM1257">
        <v>82.2</v>
      </c>
      <c r="AO1257" s="2">
        <f t="shared" si="212"/>
        <v>33396</v>
      </c>
      <c r="AP1257" s="5">
        <f t="shared" si="213"/>
        <v>1991</v>
      </c>
      <c r="AQ1257" s="5">
        <f t="shared" si="214"/>
        <v>158</v>
      </c>
      <c r="AR1257" s="4">
        <f t="shared" si="215"/>
        <v>29.388888888888893</v>
      </c>
      <c r="AS1257" s="4">
        <f t="shared" si="216"/>
        <v>20</v>
      </c>
      <c r="AT1257" s="4">
        <f t="shared" si="217"/>
        <v>0</v>
      </c>
      <c r="AU1257" s="4">
        <f t="shared" si="218"/>
        <v>27.3</v>
      </c>
      <c r="AV1257" s="4">
        <f t="shared" si="219"/>
        <v>23.947368421052634</v>
      </c>
      <c r="AX1257" s="3">
        <f t="shared" si="220"/>
        <v>24.694444444444446</v>
      </c>
      <c r="AY1257" s="3">
        <f t="shared" si="221"/>
        <v>23.369352869352856</v>
      </c>
      <c r="AZ1257" s="3">
        <f t="shared" si="222"/>
        <v>24.647252747252743</v>
      </c>
      <c r="BA1257" s="3">
        <f t="shared" si="222"/>
        <v>21.620397146712939</v>
      </c>
    </row>
    <row r="1258" spans="1:53">
      <c r="A1258" s="1">
        <v>911900</v>
      </c>
      <c r="B1258">
        <v>22516</v>
      </c>
      <c r="C1258">
        <v>1991</v>
      </c>
      <c r="D1258">
        <v>6</v>
      </c>
      <c r="E1258">
        <v>8</v>
      </c>
      <c r="F1258">
        <v>77.5</v>
      </c>
      <c r="G1258">
        <v>22</v>
      </c>
      <c r="H1258">
        <v>64.900000000000006</v>
      </c>
      <c r="I1258">
        <v>22</v>
      </c>
      <c r="J1258">
        <v>1016.3</v>
      </c>
      <c r="K1258">
        <v>22</v>
      </c>
      <c r="L1258">
        <v>1013.9</v>
      </c>
      <c r="M1258">
        <v>22</v>
      </c>
      <c r="N1258">
        <v>17.600000000000001</v>
      </c>
      <c r="O1258">
        <v>22</v>
      </c>
      <c r="P1258">
        <v>15.1</v>
      </c>
      <c r="Q1258">
        <v>22</v>
      </c>
      <c r="R1258">
        <v>22</v>
      </c>
      <c r="S1258">
        <v>28</v>
      </c>
      <c r="T1258">
        <v>84.9</v>
      </c>
      <c r="V1258">
        <v>68</v>
      </c>
      <c r="X1258">
        <v>0</v>
      </c>
      <c r="Y1258" t="s">
        <v>19</v>
      </c>
      <c r="Z1258">
        <v>999.9</v>
      </c>
      <c r="AA1258">
        <v>0</v>
      </c>
      <c r="AC1258" s="1"/>
      <c r="AD1258">
        <v>1991</v>
      </c>
      <c r="AE1258">
        <v>159</v>
      </c>
      <c r="AF1258">
        <v>29.1</v>
      </c>
      <c r="AG1258">
        <v>24.8</v>
      </c>
      <c r="AH1258">
        <v>23.2</v>
      </c>
      <c r="AI1258">
        <v>-99</v>
      </c>
      <c r="AJ1258">
        <v>5.5</v>
      </c>
      <c r="AK1258">
        <v>20</v>
      </c>
      <c r="AL1258">
        <v>24</v>
      </c>
      <c r="AM1258">
        <v>77.900000000000006</v>
      </c>
      <c r="AO1258" s="2">
        <f t="shared" si="212"/>
        <v>33397</v>
      </c>
      <c r="AP1258" s="5">
        <f t="shared" si="213"/>
        <v>1991</v>
      </c>
      <c r="AQ1258" s="5">
        <f t="shared" si="214"/>
        <v>159</v>
      </c>
      <c r="AR1258" s="4">
        <f t="shared" si="215"/>
        <v>29.388888888888893</v>
      </c>
      <c r="AS1258" s="4">
        <f t="shared" si="216"/>
        <v>20</v>
      </c>
      <c r="AT1258" s="4">
        <f t="shared" si="217"/>
        <v>0</v>
      </c>
      <c r="AU1258" s="4">
        <f t="shared" si="218"/>
        <v>29.1</v>
      </c>
      <c r="AV1258" s="4">
        <f t="shared" si="219"/>
        <v>25.526315789473689</v>
      </c>
      <c r="AX1258" s="3">
        <f t="shared" si="220"/>
        <v>24.694444444444446</v>
      </c>
      <c r="AY1258" s="3">
        <f t="shared" si="221"/>
        <v>23.406288156288142</v>
      </c>
      <c r="AZ1258" s="3">
        <f t="shared" si="222"/>
        <v>24.821978021978019</v>
      </c>
      <c r="BA1258" s="3">
        <f t="shared" si="222"/>
        <v>21.773664931559672</v>
      </c>
    </row>
    <row r="1259" spans="1:53">
      <c r="A1259" s="1">
        <v>911900</v>
      </c>
      <c r="B1259">
        <v>22516</v>
      </c>
      <c r="C1259">
        <v>1991</v>
      </c>
      <c r="D1259">
        <v>6</v>
      </c>
      <c r="E1259">
        <v>9</v>
      </c>
      <c r="F1259">
        <v>78.5</v>
      </c>
      <c r="G1259">
        <v>18</v>
      </c>
      <c r="H1259">
        <v>64.8</v>
      </c>
      <c r="I1259">
        <v>18</v>
      </c>
      <c r="J1259">
        <v>1016.5</v>
      </c>
      <c r="K1259">
        <v>18</v>
      </c>
      <c r="L1259">
        <v>1014.1</v>
      </c>
      <c r="M1259">
        <v>18</v>
      </c>
      <c r="N1259">
        <v>18</v>
      </c>
      <c r="O1259">
        <v>18</v>
      </c>
      <c r="P1259">
        <v>15.4</v>
      </c>
      <c r="Q1259">
        <v>18</v>
      </c>
      <c r="R1259">
        <v>22.9</v>
      </c>
      <c r="S1259">
        <v>31.1</v>
      </c>
      <c r="T1259">
        <v>84.9</v>
      </c>
      <c r="U1259" t="s">
        <v>20</v>
      </c>
      <c r="V1259">
        <v>68</v>
      </c>
      <c r="X1259">
        <v>0</v>
      </c>
      <c r="Y1259" t="s">
        <v>19</v>
      </c>
      <c r="Z1259">
        <v>999.9</v>
      </c>
      <c r="AA1259">
        <v>0</v>
      </c>
      <c r="AC1259" s="1"/>
      <c r="AD1259">
        <v>1991</v>
      </c>
      <c r="AE1259">
        <v>160</v>
      </c>
      <c r="AF1259">
        <v>27.3</v>
      </c>
      <c r="AG1259">
        <v>24.8</v>
      </c>
      <c r="AH1259">
        <v>23.5</v>
      </c>
      <c r="AI1259">
        <v>-99</v>
      </c>
      <c r="AJ1259">
        <v>6.9</v>
      </c>
      <c r="AK1259">
        <v>20.100000000000001</v>
      </c>
      <c r="AL1259">
        <v>24.3</v>
      </c>
      <c r="AM1259">
        <v>77.2</v>
      </c>
      <c r="AO1259" s="2">
        <f t="shared" si="212"/>
        <v>33398</v>
      </c>
      <c r="AP1259" s="5">
        <f t="shared" si="213"/>
        <v>1991</v>
      </c>
      <c r="AQ1259" s="5">
        <f t="shared" si="214"/>
        <v>160</v>
      </c>
      <c r="AR1259" s="4">
        <f t="shared" si="215"/>
        <v>29.388888888888893</v>
      </c>
      <c r="AS1259" s="4">
        <f t="shared" si="216"/>
        <v>20</v>
      </c>
      <c r="AT1259" s="4">
        <f t="shared" si="217"/>
        <v>0</v>
      </c>
      <c r="AU1259" s="4">
        <f t="shared" si="218"/>
        <v>27.3</v>
      </c>
      <c r="AV1259" s="4">
        <f t="shared" si="219"/>
        <v>23.947368421052634</v>
      </c>
      <c r="AX1259" s="3">
        <f t="shared" si="220"/>
        <v>24.694444444444446</v>
      </c>
      <c r="AY1259" s="3">
        <f t="shared" si="221"/>
        <v>23.43986568986567</v>
      </c>
      <c r="AZ1259" s="3">
        <f t="shared" si="222"/>
        <v>24.967032967032964</v>
      </c>
      <c r="BA1259" s="3">
        <f t="shared" si="222"/>
        <v>21.900906111432434</v>
      </c>
    </row>
    <row r="1260" spans="1:53">
      <c r="A1260" s="1">
        <v>911900</v>
      </c>
      <c r="B1260">
        <v>22516</v>
      </c>
      <c r="C1260">
        <v>1991</v>
      </c>
      <c r="D1260">
        <v>6</v>
      </c>
      <c r="E1260">
        <v>10</v>
      </c>
      <c r="F1260">
        <v>75.8</v>
      </c>
      <c r="G1260">
        <v>24</v>
      </c>
      <c r="H1260">
        <v>65</v>
      </c>
      <c r="I1260">
        <v>24</v>
      </c>
      <c r="J1260">
        <v>1018.2</v>
      </c>
      <c r="K1260">
        <v>24</v>
      </c>
      <c r="L1260">
        <v>1015.8</v>
      </c>
      <c r="M1260">
        <v>24</v>
      </c>
      <c r="N1260">
        <v>17.2</v>
      </c>
      <c r="O1260">
        <v>24</v>
      </c>
      <c r="P1260">
        <v>11.8</v>
      </c>
      <c r="Q1260">
        <v>24</v>
      </c>
      <c r="R1260">
        <v>22.9</v>
      </c>
      <c r="S1260">
        <v>29.9</v>
      </c>
      <c r="T1260">
        <v>86</v>
      </c>
      <c r="V1260">
        <v>63</v>
      </c>
      <c r="X1260">
        <v>0</v>
      </c>
      <c r="Y1260" t="s">
        <v>19</v>
      </c>
      <c r="Z1260">
        <v>999.9</v>
      </c>
      <c r="AA1260">
        <v>0</v>
      </c>
      <c r="AC1260" s="1"/>
      <c r="AD1260">
        <v>1991</v>
      </c>
      <c r="AE1260">
        <v>161</v>
      </c>
      <c r="AF1260">
        <v>28.4</v>
      </c>
      <c r="AG1260">
        <v>24.6</v>
      </c>
      <c r="AH1260">
        <v>23.3</v>
      </c>
      <c r="AI1260">
        <v>-99</v>
      </c>
      <c r="AJ1260">
        <v>6</v>
      </c>
      <c r="AK1260">
        <v>19.899999999999999</v>
      </c>
      <c r="AL1260">
        <v>24</v>
      </c>
      <c r="AM1260">
        <v>77.900000000000006</v>
      </c>
      <c r="AO1260" s="2">
        <f t="shared" si="212"/>
        <v>33399</v>
      </c>
      <c r="AP1260" s="5">
        <f t="shared" si="213"/>
        <v>1991</v>
      </c>
      <c r="AQ1260" s="5">
        <f t="shared" si="214"/>
        <v>161</v>
      </c>
      <c r="AR1260" s="4">
        <f t="shared" si="215"/>
        <v>30</v>
      </c>
      <c r="AS1260" s="4">
        <f t="shared" si="216"/>
        <v>17.222222222222221</v>
      </c>
      <c r="AT1260" s="4">
        <f t="shared" si="217"/>
        <v>0</v>
      </c>
      <c r="AU1260" s="4">
        <f t="shared" si="218"/>
        <v>28.4</v>
      </c>
      <c r="AV1260" s="4">
        <f t="shared" si="219"/>
        <v>24.912280701754387</v>
      </c>
      <c r="AX1260" s="3">
        <f t="shared" si="220"/>
        <v>23.611111111111111</v>
      </c>
      <c r="AY1260" s="3">
        <f t="shared" si="221"/>
        <v>23.445970695970683</v>
      </c>
      <c r="AZ1260" s="3">
        <f t="shared" si="222"/>
        <v>25.016483516483518</v>
      </c>
      <c r="BA1260" s="3">
        <f t="shared" si="222"/>
        <v>21.944283786389054</v>
      </c>
    </row>
    <row r="1261" spans="1:53">
      <c r="A1261" s="1">
        <v>911900</v>
      </c>
      <c r="B1261">
        <v>22516</v>
      </c>
      <c r="C1261">
        <v>1991</v>
      </c>
      <c r="D1261">
        <v>6</v>
      </c>
      <c r="E1261">
        <v>11</v>
      </c>
      <c r="F1261">
        <v>78</v>
      </c>
      <c r="G1261">
        <v>22</v>
      </c>
      <c r="H1261">
        <v>66.8</v>
      </c>
      <c r="I1261">
        <v>22</v>
      </c>
      <c r="J1261">
        <v>1018.6</v>
      </c>
      <c r="K1261">
        <v>22</v>
      </c>
      <c r="L1261">
        <v>1016.2</v>
      </c>
      <c r="M1261">
        <v>22</v>
      </c>
      <c r="N1261">
        <v>17.600000000000001</v>
      </c>
      <c r="O1261">
        <v>22</v>
      </c>
      <c r="P1261">
        <v>12.3</v>
      </c>
      <c r="Q1261">
        <v>22</v>
      </c>
      <c r="R1261">
        <v>20</v>
      </c>
      <c r="S1261">
        <v>27</v>
      </c>
      <c r="T1261">
        <v>86</v>
      </c>
      <c r="V1261">
        <v>63</v>
      </c>
      <c r="X1261">
        <v>0</v>
      </c>
      <c r="Y1261" t="s">
        <v>19</v>
      </c>
      <c r="Z1261">
        <v>999.9</v>
      </c>
      <c r="AA1261">
        <v>0</v>
      </c>
      <c r="AC1261" s="1"/>
      <c r="AD1261">
        <v>1991</v>
      </c>
      <c r="AE1261">
        <v>162</v>
      </c>
      <c r="AF1261">
        <v>28.4</v>
      </c>
      <c r="AG1261">
        <v>24.4</v>
      </c>
      <c r="AH1261">
        <v>23.2</v>
      </c>
      <c r="AI1261">
        <v>-99</v>
      </c>
      <c r="AJ1261">
        <v>5.8</v>
      </c>
      <c r="AK1261">
        <v>20.7</v>
      </c>
      <c r="AL1261">
        <v>23.8</v>
      </c>
      <c r="AM1261">
        <v>82.9</v>
      </c>
      <c r="AO1261" s="2">
        <f t="shared" si="212"/>
        <v>33400</v>
      </c>
      <c r="AP1261" s="5">
        <f t="shared" si="213"/>
        <v>1991</v>
      </c>
      <c r="AQ1261" s="5">
        <f t="shared" si="214"/>
        <v>162</v>
      </c>
      <c r="AR1261" s="4">
        <f t="shared" si="215"/>
        <v>30</v>
      </c>
      <c r="AS1261" s="4">
        <f t="shared" si="216"/>
        <v>17.222222222222221</v>
      </c>
      <c r="AT1261" s="4">
        <f t="shared" si="217"/>
        <v>0</v>
      </c>
      <c r="AU1261" s="4">
        <f t="shared" si="218"/>
        <v>28.4</v>
      </c>
      <c r="AV1261" s="4">
        <f t="shared" si="219"/>
        <v>24.912280701754387</v>
      </c>
      <c r="AX1261" s="3">
        <f t="shared" si="220"/>
        <v>23.611111111111111</v>
      </c>
      <c r="AY1261" s="3">
        <f t="shared" si="221"/>
        <v>23.452075702075689</v>
      </c>
      <c r="AZ1261" s="3">
        <f t="shared" si="222"/>
        <v>25.082417582417584</v>
      </c>
      <c r="BA1261" s="3">
        <f t="shared" si="222"/>
        <v>22.002120686331214</v>
      </c>
    </row>
    <row r="1262" spans="1:53">
      <c r="A1262" s="1">
        <v>911900</v>
      </c>
      <c r="B1262">
        <v>22516</v>
      </c>
      <c r="C1262">
        <v>1991</v>
      </c>
      <c r="D1262">
        <v>6</v>
      </c>
      <c r="E1262">
        <v>12</v>
      </c>
      <c r="F1262">
        <v>78.2</v>
      </c>
      <c r="G1262">
        <v>23</v>
      </c>
      <c r="H1262">
        <v>66.7</v>
      </c>
      <c r="I1262">
        <v>23</v>
      </c>
      <c r="J1262">
        <v>1019.3</v>
      </c>
      <c r="K1262">
        <v>23</v>
      </c>
      <c r="L1262">
        <v>1016.9</v>
      </c>
      <c r="M1262">
        <v>23</v>
      </c>
      <c r="N1262">
        <v>17.5</v>
      </c>
      <c r="O1262">
        <v>23</v>
      </c>
      <c r="P1262">
        <v>14.2</v>
      </c>
      <c r="Q1262">
        <v>23</v>
      </c>
      <c r="R1262">
        <v>22</v>
      </c>
      <c r="S1262">
        <v>31.1</v>
      </c>
      <c r="T1262">
        <v>87.1</v>
      </c>
      <c r="V1262">
        <v>66</v>
      </c>
      <c r="X1262">
        <v>0.01</v>
      </c>
      <c r="Y1262" t="s">
        <v>19</v>
      </c>
      <c r="Z1262">
        <v>999.9</v>
      </c>
      <c r="AA1262">
        <v>0</v>
      </c>
      <c r="AC1262" s="1"/>
      <c r="AD1262">
        <v>1991</v>
      </c>
      <c r="AE1262">
        <v>163</v>
      </c>
      <c r="AF1262">
        <v>27.9</v>
      </c>
      <c r="AG1262">
        <v>25.2</v>
      </c>
      <c r="AH1262">
        <v>22.9</v>
      </c>
      <c r="AI1262">
        <v>-99</v>
      </c>
      <c r="AJ1262">
        <v>6.6</v>
      </c>
      <c r="AK1262">
        <v>20.9</v>
      </c>
      <c r="AL1262">
        <v>24.3</v>
      </c>
      <c r="AM1262">
        <v>81.099999999999994</v>
      </c>
      <c r="AO1262" s="2">
        <f t="shared" si="212"/>
        <v>33401</v>
      </c>
      <c r="AP1262" s="5">
        <f t="shared" si="213"/>
        <v>1991</v>
      </c>
      <c r="AQ1262" s="5">
        <f t="shared" si="214"/>
        <v>163</v>
      </c>
      <c r="AR1262" s="4">
        <f t="shared" si="215"/>
        <v>30.611111111111107</v>
      </c>
      <c r="AS1262" s="4">
        <f t="shared" si="216"/>
        <v>18.888888888888889</v>
      </c>
      <c r="AT1262" s="4">
        <f t="shared" si="217"/>
        <v>0.254</v>
      </c>
      <c r="AU1262" s="4">
        <f t="shared" si="218"/>
        <v>27.9</v>
      </c>
      <c r="AV1262" s="4">
        <f t="shared" si="219"/>
        <v>24.473684210526315</v>
      </c>
      <c r="AX1262" s="3">
        <f t="shared" si="220"/>
        <v>24.75</v>
      </c>
      <c r="AY1262" s="3">
        <f t="shared" si="221"/>
        <v>23.476800976800966</v>
      </c>
      <c r="AZ1262" s="3">
        <f t="shared" si="222"/>
        <v>25.207692307692309</v>
      </c>
      <c r="BA1262" s="3">
        <f t="shared" si="222"/>
        <v>22.112010796221323</v>
      </c>
    </row>
    <row r="1263" spans="1:53">
      <c r="A1263" s="1">
        <v>911900</v>
      </c>
      <c r="B1263">
        <v>22516</v>
      </c>
      <c r="C1263">
        <v>1991</v>
      </c>
      <c r="D1263">
        <v>6</v>
      </c>
      <c r="E1263">
        <v>13</v>
      </c>
      <c r="F1263">
        <v>77.400000000000006</v>
      </c>
      <c r="G1263">
        <v>23</v>
      </c>
      <c r="H1263">
        <v>65.599999999999994</v>
      </c>
      <c r="I1263">
        <v>23</v>
      </c>
      <c r="J1263">
        <v>1018.3</v>
      </c>
      <c r="K1263">
        <v>23</v>
      </c>
      <c r="L1263">
        <v>1015.9</v>
      </c>
      <c r="M1263">
        <v>23</v>
      </c>
      <c r="N1263">
        <v>17.3</v>
      </c>
      <c r="O1263">
        <v>23</v>
      </c>
      <c r="P1263">
        <v>15</v>
      </c>
      <c r="Q1263">
        <v>23</v>
      </c>
      <c r="R1263">
        <v>25.1</v>
      </c>
      <c r="S1263">
        <v>34</v>
      </c>
      <c r="T1263">
        <v>86</v>
      </c>
      <c r="V1263">
        <v>68</v>
      </c>
      <c r="X1263">
        <v>0.01</v>
      </c>
      <c r="Y1263" t="s">
        <v>19</v>
      </c>
      <c r="Z1263">
        <v>999.9</v>
      </c>
      <c r="AA1263">
        <v>10000</v>
      </c>
      <c r="AC1263" s="1"/>
      <c r="AD1263">
        <v>1991</v>
      </c>
      <c r="AE1263">
        <v>164</v>
      </c>
      <c r="AF1263">
        <v>27.6</v>
      </c>
      <c r="AG1263">
        <v>25.5</v>
      </c>
      <c r="AH1263">
        <v>24.2</v>
      </c>
      <c r="AI1263">
        <v>-99</v>
      </c>
      <c r="AJ1263">
        <v>6.8</v>
      </c>
      <c r="AK1263">
        <v>20.8</v>
      </c>
      <c r="AL1263">
        <v>24.9</v>
      </c>
      <c r="AM1263">
        <v>77.7</v>
      </c>
      <c r="AO1263" s="2">
        <f t="shared" si="212"/>
        <v>33402</v>
      </c>
      <c r="AP1263" s="5">
        <f t="shared" si="213"/>
        <v>1991</v>
      </c>
      <c r="AQ1263" s="5">
        <f t="shared" si="214"/>
        <v>164</v>
      </c>
      <c r="AR1263" s="4">
        <f t="shared" si="215"/>
        <v>30</v>
      </c>
      <c r="AS1263" s="4">
        <f t="shared" si="216"/>
        <v>20</v>
      </c>
      <c r="AT1263" s="4">
        <f t="shared" si="217"/>
        <v>0.254</v>
      </c>
      <c r="AU1263" s="4">
        <f t="shared" si="218"/>
        <v>27.6</v>
      </c>
      <c r="AV1263" s="4">
        <f t="shared" si="219"/>
        <v>24.210526315789476</v>
      </c>
      <c r="AX1263" s="3">
        <f t="shared" si="220"/>
        <v>25</v>
      </c>
      <c r="AY1263" s="3">
        <f t="shared" si="221"/>
        <v>23.498168498168486</v>
      </c>
      <c r="AZ1263" s="3">
        <f t="shared" si="222"/>
        <v>25.32747252747253</v>
      </c>
      <c r="BA1263" s="3">
        <f t="shared" si="222"/>
        <v>22.217081164449585</v>
      </c>
    </row>
    <row r="1264" spans="1:53">
      <c r="A1264" s="1">
        <v>911900</v>
      </c>
      <c r="B1264">
        <v>22516</v>
      </c>
      <c r="C1264">
        <v>1991</v>
      </c>
      <c r="D1264">
        <v>6</v>
      </c>
      <c r="E1264">
        <v>14</v>
      </c>
      <c r="F1264">
        <v>76.900000000000006</v>
      </c>
      <c r="G1264">
        <v>24</v>
      </c>
      <c r="H1264">
        <v>66.2</v>
      </c>
      <c r="I1264">
        <v>24</v>
      </c>
      <c r="J1264">
        <v>1016.8</v>
      </c>
      <c r="K1264">
        <v>24</v>
      </c>
      <c r="L1264">
        <v>1014.4</v>
      </c>
      <c r="M1264">
        <v>24</v>
      </c>
      <c r="N1264">
        <v>17.399999999999999</v>
      </c>
      <c r="O1264">
        <v>24</v>
      </c>
      <c r="P1264">
        <v>16</v>
      </c>
      <c r="Q1264">
        <v>24</v>
      </c>
      <c r="R1264">
        <v>24.1</v>
      </c>
      <c r="S1264">
        <v>29.9</v>
      </c>
      <c r="T1264">
        <v>84.9</v>
      </c>
      <c r="V1264">
        <v>68</v>
      </c>
      <c r="X1264">
        <v>0.05</v>
      </c>
      <c r="Y1264" t="s">
        <v>19</v>
      </c>
      <c r="Z1264">
        <v>999.9</v>
      </c>
      <c r="AA1264">
        <v>0</v>
      </c>
      <c r="AC1264" s="1"/>
      <c r="AD1264">
        <v>1991</v>
      </c>
      <c r="AE1264">
        <v>165</v>
      </c>
      <c r="AF1264">
        <v>28.5</v>
      </c>
      <c r="AG1264">
        <v>26.1</v>
      </c>
      <c r="AH1264">
        <v>23.9</v>
      </c>
      <c r="AI1264">
        <v>-99</v>
      </c>
      <c r="AJ1264">
        <v>7.9</v>
      </c>
      <c r="AK1264">
        <v>20.6</v>
      </c>
      <c r="AL1264">
        <v>25</v>
      </c>
      <c r="AM1264">
        <v>76.2</v>
      </c>
      <c r="AO1264" s="2">
        <f t="shared" si="212"/>
        <v>33403</v>
      </c>
      <c r="AP1264" s="5">
        <f t="shared" si="213"/>
        <v>1991</v>
      </c>
      <c r="AQ1264" s="5">
        <f t="shared" si="214"/>
        <v>165</v>
      </c>
      <c r="AR1264" s="4">
        <f t="shared" si="215"/>
        <v>29.388888888888893</v>
      </c>
      <c r="AS1264" s="4">
        <f t="shared" si="216"/>
        <v>20</v>
      </c>
      <c r="AT1264" s="4">
        <f t="shared" si="217"/>
        <v>1.27</v>
      </c>
      <c r="AU1264" s="4">
        <f t="shared" si="218"/>
        <v>28.5</v>
      </c>
      <c r="AV1264" s="4">
        <f t="shared" si="219"/>
        <v>25.000000000000004</v>
      </c>
      <c r="AX1264" s="3">
        <f t="shared" si="220"/>
        <v>24.694444444444446</v>
      </c>
      <c r="AY1264" s="3">
        <f t="shared" si="221"/>
        <v>23.519536019536005</v>
      </c>
      <c r="AZ1264" s="3">
        <f t="shared" si="222"/>
        <v>25.423076923076927</v>
      </c>
      <c r="BA1264" s="3">
        <f t="shared" si="222"/>
        <v>22.30094466936572</v>
      </c>
    </row>
    <row r="1265" spans="1:53">
      <c r="A1265" s="1">
        <v>911900</v>
      </c>
      <c r="B1265">
        <v>22516</v>
      </c>
      <c r="C1265">
        <v>1991</v>
      </c>
      <c r="D1265">
        <v>6</v>
      </c>
      <c r="E1265">
        <v>15</v>
      </c>
      <c r="F1265">
        <v>77.900000000000006</v>
      </c>
      <c r="G1265">
        <v>21</v>
      </c>
      <c r="H1265">
        <v>63.5</v>
      </c>
      <c r="I1265">
        <v>21</v>
      </c>
      <c r="J1265">
        <v>1016.6</v>
      </c>
      <c r="K1265">
        <v>21</v>
      </c>
      <c r="L1265">
        <v>1014.2</v>
      </c>
      <c r="M1265">
        <v>21</v>
      </c>
      <c r="N1265">
        <v>17.8</v>
      </c>
      <c r="O1265">
        <v>21</v>
      </c>
      <c r="P1265">
        <v>15.8</v>
      </c>
      <c r="Q1265">
        <v>21</v>
      </c>
      <c r="R1265">
        <v>24.1</v>
      </c>
      <c r="S1265">
        <v>29.9</v>
      </c>
      <c r="T1265">
        <v>86</v>
      </c>
      <c r="V1265">
        <v>68</v>
      </c>
      <c r="X1265">
        <v>0</v>
      </c>
      <c r="Y1265" t="s">
        <v>18</v>
      </c>
      <c r="Z1265">
        <v>999.9</v>
      </c>
      <c r="AA1265">
        <v>0</v>
      </c>
      <c r="AC1265" s="1"/>
      <c r="AD1265">
        <v>1991</v>
      </c>
      <c r="AE1265">
        <v>166</v>
      </c>
      <c r="AF1265">
        <v>29.6</v>
      </c>
      <c r="AG1265">
        <v>25</v>
      </c>
      <c r="AH1265">
        <v>23.7</v>
      </c>
      <c r="AI1265">
        <v>-99</v>
      </c>
      <c r="AJ1265">
        <v>6.2</v>
      </c>
      <c r="AK1265">
        <v>20</v>
      </c>
      <c r="AL1265">
        <v>24.2</v>
      </c>
      <c r="AM1265">
        <v>76.8</v>
      </c>
      <c r="AO1265" s="2">
        <f t="shared" si="212"/>
        <v>33404</v>
      </c>
      <c r="AP1265" s="5">
        <f t="shared" si="213"/>
        <v>1991</v>
      </c>
      <c r="AQ1265" s="5">
        <f t="shared" si="214"/>
        <v>166</v>
      </c>
      <c r="AR1265" s="4">
        <f t="shared" si="215"/>
        <v>30</v>
      </c>
      <c r="AS1265" s="4">
        <f t="shared" si="216"/>
        <v>20</v>
      </c>
      <c r="AT1265" s="4">
        <f t="shared" si="217"/>
        <v>0</v>
      </c>
      <c r="AU1265" s="4">
        <f t="shared" si="218"/>
        <v>29.6</v>
      </c>
      <c r="AV1265" s="4">
        <f t="shared" si="219"/>
        <v>25.964912280701757</v>
      </c>
      <c r="AX1265" s="3">
        <f t="shared" si="220"/>
        <v>25</v>
      </c>
      <c r="AY1265" s="3">
        <f t="shared" si="221"/>
        <v>23.540903540903525</v>
      </c>
      <c r="AZ1265" s="3">
        <f t="shared" si="222"/>
        <v>25.67912087912088</v>
      </c>
      <c r="BA1265" s="3">
        <f t="shared" si="222"/>
        <v>22.525544630807786</v>
      </c>
    </row>
    <row r="1266" spans="1:53">
      <c r="A1266" s="1">
        <v>911900</v>
      </c>
      <c r="B1266">
        <v>22516</v>
      </c>
      <c r="C1266">
        <v>1991</v>
      </c>
      <c r="D1266">
        <v>6</v>
      </c>
      <c r="E1266">
        <v>16</v>
      </c>
      <c r="F1266">
        <v>78.5</v>
      </c>
      <c r="G1266">
        <v>18</v>
      </c>
      <c r="H1266">
        <v>64.099999999999994</v>
      </c>
      <c r="I1266">
        <v>18</v>
      </c>
      <c r="J1266">
        <v>1016.8</v>
      </c>
      <c r="K1266">
        <v>18</v>
      </c>
      <c r="L1266">
        <v>1014.5</v>
      </c>
      <c r="M1266">
        <v>18</v>
      </c>
      <c r="N1266">
        <v>18.2</v>
      </c>
      <c r="O1266">
        <v>18</v>
      </c>
      <c r="P1266">
        <v>16</v>
      </c>
      <c r="Q1266">
        <v>18</v>
      </c>
      <c r="R1266">
        <v>24.1</v>
      </c>
      <c r="S1266">
        <v>29.9</v>
      </c>
      <c r="T1266">
        <v>86</v>
      </c>
      <c r="V1266">
        <v>68</v>
      </c>
      <c r="X1266">
        <v>0</v>
      </c>
      <c r="Y1266" t="s">
        <v>19</v>
      </c>
      <c r="Z1266">
        <v>999.9</v>
      </c>
      <c r="AA1266">
        <v>0</v>
      </c>
      <c r="AC1266" s="1"/>
      <c r="AD1266">
        <v>1991</v>
      </c>
      <c r="AE1266">
        <v>167</v>
      </c>
      <c r="AF1266">
        <v>25.8</v>
      </c>
      <c r="AG1266">
        <v>24.4</v>
      </c>
      <c r="AH1266">
        <v>23.1</v>
      </c>
      <c r="AI1266">
        <v>-99</v>
      </c>
      <c r="AJ1266">
        <v>5.9</v>
      </c>
      <c r="AK1266">
        <v>19.5</v>
      </c>
      <c r="AL1266">
        <v>23.8</v>
      </c>
      <c r="AM1266">
        <v>76.3</v>
      </c>
      <c r="AO1266" s="2">
        <f t="shared" si="212"/>
        <v>33405</v>
      </c>
      <c r="AP1266" s="5">
        <f t="shared" si="213"/>
        <v>1991</v>
      </c>
      <c r="AQ1266" s="5">
        <f t="shared" si="214"/>
        <v>167</v>
      </c>
      <c r="AR1266" s="4">
        <f t="shared" si="215"/>
        <v>30</v>
      </c>
      <c r="AS1266" s="4">
        <f t="shared" si="216"/>
        <v>20</v>
      </c>
      <c r="AT1266" s="4">
        <f t="shared" si="217"/>
        <v>0</v>
      </c>
      <c r="AU1266" s="4">
        <f t="shared" si="218"/>
        <v>25.8</v>
      </c>
      <c r="AV1266" s="4">
        <f t="shared" si="219"/>
        <v>22.631578947368425</v>
      </c>
      <c r="AX1266" s="3">
        <f t="shared" si="220"/>
        <v>25</v>
      </c>
      <c r="AY1266" s="3">
        <f t="shared" si="221"/>
        <v>23.5650183150183</v>
      </c>
      <c r="AZ1266" s="3">
        <f t="shared" si="222"/>
        <v>25.95604395604396</v>
      </c>
      <c r="BA1266" s="3">
        <f t="shared" si="222"/>
        <v>22.768459610564875</v>
      </c>
    </row>
    <row r="1267" spans="1:53">
      <c r="A1267" s="1">
        <v>911900</v>
      </c>
      <c r="B1267">
        <v>22516</v>
      </c>
      <c r="C1267">
        <v>1991</v>
      </c>
      <c r="D1267">
        <v>6</v>
      </c>
      <c r="E1267">
        <v>17</v>
      </c>
      <c r="F1267">
        <v>76.2</v>
      </c>
      <c r="G1267">
        <v>24</v>
      </c>
      <c r="H1267">
        <v>65.3</v>
      </c>
      <c r="I1267">
        <v>23</v>
      </c>
      <c r="J1267">
        <v>1016.2</v>
      </c>
      <c r="K1267">
        <v>24</v>
      </c>
      <c r="L1267">
        <v>1013.8</v>
      </c>
      <c r="M1267">
        <v>24</v>
      </c>
      <c r="N1267">
        <v>17.399999999999999</v>
      </c>
      <c r="O1267">
        <v>24</v>
      </c>
      <c r="P1267">
        <v>12.7</v>
      </c>
      <c r="Q1267">
        <v>24</v>
      </c>
      <c r="R1267">
        <v>24.1</v>
      </c>
      <c r="S1267">
        <v>28</v>
      </c>
      <c r="T1267">
        <v>84</v>
      </c>
      <c r="U1267" t="s">
        <v>20</v>
      </c>
      <c r="V1267">
        <v>64</v>
      </c>
      <c r="W1267" t="s">
        <v>20</v>
      </c>
      <c r="X1267">
        <v>0</v>
      </c>
      <c r="Y1267" t="s">
        <v>19</v>
      </c>
      <c r="Z1267">
        <v>999.9</v>
      </c>
      <c r="AA1267">
        <v>0</v>
      </c>
      <c r="AC1267" s="1"/>
      <c r="AD1267">
        <v>1991</v>
      </c>
      <c r="AE1267">
        <v>168</v>
      </c>
      <c r="AF1267">
        <v>26.9</v>
      </c>
      <c r="AG1267">
        <v>24.3</v>
      </c>
      <c r="AH1267">
        <v>23.3</v>
      </c>
      <c r="AI1267">
        <v>-99</v>
      </c>
      <c r="AJ1267">
        <v>4.4000000000000004</v>
      </c>
      <c r="AK1267">
        <v>19.5</v>
      </c>
      <c r="AL1267">
        <v>24</v>
      </c>
      <c r="AM1267">
        <v>75.8</v>
      </c>
      <c r="AO1267" s="2">
        <f t="shared" si="212"/>
        <v>33406</v>
      </c>
      <c r="AP1267" s="5">
        <f t="shared" si="213"/>
        <v>1991</v>
      </c>
      <c r="AQ1267" s="5">
        <f t="shared" si="214"/>
        <v>168</v>
      </c>
      <c r="AR1267" s="4">
        <f t="shared" si="215"/>
        <v>28.888888888888889</v>
      </c>
      <c r="AS1267" s="4">
        <f t="shared" si="216"/>
        <v>17.777777777777779</v>
      </c>
      <c r="AT1267" s="4">
        <f t="shared" si="217"/>
        <v>0</v>
      </c>
      <c r="AU1267" s="4">
        <f t="shared" si="218"/>
        <v>26.9</v>
      </c>
      <c r="AV1267" s="4">
        <f t="shared" si="219"/>
        <v>23.596491228070175</v>
      </c>
      <c r="AX1267" s="3">
        <f t="shared" si="220"/>
        <v>23.333333333333336</v>
      </c>
      <c r="AY1267" s="3">
        <f t="shared" si="221"/>
        <v>23.598595848595831</v>
      </c>
      <c r="AZ1267" s="3">
        <f t="shared" si="222"/>
        <v>26.127472527472531</v>
      </c>
      <c r="BA1267" s="3">
        <f t="shared" si="222"/>
        <v>22.918835550414496</v>
      </c>
    </row>
    <row r="1268" spans="1:53">
      <c r="A1268" s="1">
        <v>911900</v>
      </c>
      <c r="B1268">
        <v>22516</v>
      </c>
      <c r="C1268">
        <v>1991</v>
      </c>
      <c r="D1268">
        <v>6</v>
      </c>
      <c r="E1268">
        <v>18</v>
      </c>
      <c r="F1268">
        <v>76.2</v>
      </c>
      <c r="G1268">
        <v>23</v>
      </c>
      <c r="H1268">
        <v>66.3</v>
      </c>
      <c r="I1268">
        <v>23</v>
      </c>
      <c r="J1268">
        <v>1016.3</v>
      </c>
      <c r="K1268">
        <v>23</v>
      </c>
      <c r="L1268">
        <v>1013.9</v>
      </c>
      <c r="M1268">
        <v>23</v>
      </c>
      <c r="N1268">
        <v>17.7</v>
      </c>
      <c r="O1268">
        <v>23</v>
      </c>
      <c r="P1268">
        <v>10.3</v>
      </c>
      <c r="Q1268">
        <v>23</v>
      </c>
      <c r="R1268">
        <v>17.100000000000001</v>
      </c>
      <c r="S1268">
        <v>999.9</v>
      </c>
      <c r="T1268">
        <v>84</v>
      </c>
      <c r="V1268">
        <v>64.900000000000006</v>
      </c>
      <c r="X1268">
        <v>0</v>
      </c>
      <c r="Y1268" t="s">
        <v>19</v>
      </c>
      <c r="Z1268">
        <v>999.9</v>
      </c>
      <c r="AA1268">
        <v>0</v>
      </c>
      <c r="AC1268" s="1"/>
      <c r="AD1268">
        <v>1991</v>
      </c>
      <c r="AE1268">
        <v>169</v>
      </c>
      <c r="AF1268">
        <v>28.3</v>
      </c>
      <c r="AG1268">
        <v>25.2</v>
      </c>
      <c r="AH1268">
        <v>23.6</v>
      </c>
      <c r="AI1268">
        <v>-99</v>
      </c>
      <c r="AJ1268">
        <v>3.3</v>
      </c>
      <c r="AK1268">
        <v>20.8</v>
      </c>
      <c r="AL1268">
        <v>24.3</v>
      </c>
      <c r="AM1268">
        <v>80.7</v>
      </c>
      <c r="AO1268" s="2">
        <f t="shared" si="212"/>
        <v>33407</v>
      </c>
      <c r="AP1268" s="5">
        <f t="shared" si="213"/>
        <v>1991</v>
      </c>
      <c r="AQ1268" s="5">
        <f t="shared" si="214"/>
        <v>169</v>
      </c>
      <c r="AR1268" s="4">
        <f t="shared" si="215"/>
        <v>28.888888888888889</v>
      </c>
      <c r="AS1268" s="4">
        <f t="shared" si="216"/>
        <v>18.277777777777782</v>
      </c>
      <c r="AT1268" s="4">
        <f t="shared" si="217"/>
        <v>0</v>
      </c>
      <c r="AU1268" s="4">
        <f t="shared" si="218"/>
        <v>28.3</v>
      </c>
      <c r="AV1268" s="4">
        <f t="shared" si="219"/>
        <v>24.824561403508774</v>
      </c>
      <c r="AX1268" s="3">
        <f t="shared" si="220"/>
        <v>23.583333333333336</v>
      </c>
      <c r="AY1268" s="3">
        <f t="shared" si="221"/>
        <v>23.634920634920626</v>
      </c>
      <c r="AZ1268" s="3">
        <f t="shared" si="222"/>
        <v>26.387912087912088</v>
      </c>
      <c r="BA1268" s="3">
        <f t="shared" si="222"/>
        <v>23.147291305186037</v>
      </c>
    </row>
    <row r="1269" spans="1:53">
      <c r="A1269" s="1">
        <v>911900</v>
      </c>
      <c r="B1269">
        <v>22516</v>
      </c>
      <c r="C1269">
        <v>1991</v>
      </c>
      <c r="D1269">
        <v>6</v>
      </c>
      <c r="E1269">
        <v>19</v>
      </c>
      <c r="F1269">
        <v>76.2</v>
      </c>
      <c r="G1269">
        <v>23</v>
      </c>
      <c r="H1269">
        <v>65.599999999999994</v>
      </c>
      <c r="I1269">
        <v>23</v>
      </c>
      <c r="J1269">
        <v>1017.3</v>
      </c>
      <c r="K1269">
        <v>23</v>
      </c>
      <c r="L1269">
        <v>1014.9</v>
      </c>
      <c r="M1269">
        <v>23</v>
      </c>
      <c r="N1269">
        <v>17.7</v>
      </c>
      <c r="O1269">
        <v>23</v>
      </c>
      <c r="P1269">
        <v>10.199999999999999</v>
      </c>
      <c r="Q1269">
        <v>23</v>
      </c>
      <c r="R1269">
        <v>20</v>
      </c>
      <c r="S1269">
        <v>27</v>
      </c>
      <c r="T1269">
        <v>84.9</v>
      </c>
      <c r="V1269">
        <v>63</v>
      </c>
      <c r="X1269">
        <v>0</v>
      </c>
      <c r="Y1269" t="s">
        <v>19</v>
      </c>
      <c r="Z1269">
        <v>999.9</v>
      </c>
      <c r="AA1269">
        <v>0</v>
      </c>
      <c r="AC1269" s="1"/>
      <c r="AD1269">
        <v>1991</v>
      </c>
      <c r="AE1269">
        <v>170</v>
      </c>
      <c r="AF1269">
        <v>30</v>
      </c>
      <c r="AG1269">
        <v>25</v>
      </c>
      <c r="AH1269">
        <v>23.1</v>
      </c>
      <c r="AI1269">
        <v>-99</v>
      </c>
      <c r="AJ1269">
        <v>3.1</v>
      </c>
      <c r="AK1269">
        <v>20.9</v>
      </c>
      <c r="AL1269">
        <v>23.9</v>
      </c>
      <c r="AM1269">
        <v>83.2</v>
      </c>
      <c r="AO1269" s="2">
        <f t="shared" si="212"/>
        <v>33408</v>
      </c>
      <c r="AP1269" s="5">
        <f t="shared" si="213"/>
        <v>1991</v>
      </c>
      <c r="AQ1269" s="5">
        <f t="shared" si="214"/>
        <v>170</v>
      </c>
      <c r="AR1269" s="4">
        <f t="shared" si="215"/>
        <v>29.388888888888893</v>
      </c>
      <c r="AS1269" s="4">
        <f t="shared" si="216"/>
        <v>17.222222222222221</v>
      </c>
      <c r="AT1269" s="4">
        <f t="shared" si="217"/>
        <v>0</v>
      </c>
      <c r="AU1269" s="4">
        <f t="shared" si="218"/>
        <v>30</v>
      </c>
      <c r="AV1269" s="4">
        <f t="shared" si="219"/>
        <v>26.315789473684212</v>
      </c>
      <c r="AX1269" s="3">
        <f t="shared" si="220"/>
        <v>23.305555555555557</v>
      </c>
      <c r="AY1269" s="3">
        <f t="shared" si="221"/>
        <v>23.647130647130634</v>
      </c>
      <c r="AZ1269" s="3">
        <f t="shared" si="222"/>
        <v>26.66703296703297</v>
      </c>
      <c r="BA1269" s="3">
        <f t="shared" si="222"/>
        <v>23.392134181607862</v>
      </c>
    </row>
    <row r="1270" spans="1:53">
      <c r="A1270" s="1">
        <v>911900</v>
      </c>
      <c r="B1270">
        <v>22516</v>
      </c>
      <c r="C1270">
        <v>1991</v>
      </c>
      <c r="D1270">
        <v>6</v>
      </c>
      <c r="E1270">
        <v>20</v>
      </c>
      <c r="F1270">
        <v>76.7</v>
      </c>
      <c r="G1270">
        <v>24</v>
      </c>
      <c r="H1270">
        <v>66</v>
      </c>
      <c r="I1270">
        <v>24</v>
      </c>
      <c r="J1270">
        <v>1017.8</v>
      </c>
      <c r="K1270">
        <v>24</v>
      </c>
      <c r="L1270">
        <v>1015.4</v>
      </c>
      <c r="M1270">
        <v>24</v>
      </c>
      <c r="N1270">
        <v>17.600000000000001</v>
      </c>
      <c r="O1270">
        <v>24</v>
      </c>
      <c r="P1270">
        <v>12.5</v>
      </c>
      <c r="Q1270">
        <v>24</v>
      </c>
      <c r="R1270">
        <v>22</v>
      </c>
      <c r="S1270">
        <v>29.9</v>
      </c>
      <c r="T1270">
        <v>86</v>
      </c>
      <c r="U1270" t="s">
        <v>20</v>
      </c>
      <c r="V1270">
        <v>63</v>
      </c>
      <c r="X1270">
        <v>0</v>
      </c>
      <c r="Y1270" t="s">
        <v>19</v>
      </c>
      <c r="Z1270">
        <v>999.9</v>
      </c>
      <c r="AA1270">
        <v>0</v>
      </c>
      <c r="AC1270" s="1"/>
      <c r="AD1270">
        <v>1991</v>
      </c>
      <c r="AE1270">
        <v>171</v>
      </c>
      <c r="AF1270">
        <v>28.8</v>
      </c>
      <c r="AG1270">
        <v>24.9</v>
      </c>
      <c r="AH1270">
        <v>22.9</v>
      </c>
      <c r="AI1270">
        <v>-99</v>
      </c>
      <c r="AJ1270">
        <v>4</v>
      </c>
      <c r="AK1270">
        <v>19.899999999999999</v>
      </c>
      <c r="AL1270">
        <v>24</v>
      </c>
      <c r="AM1270">
        <v>77.3</v>
      </c>
      <c r="AO1270" s="2">
        <f t="shared" si="212"/>
        <v>33409</v>
      </c>
      <c r="AP1270" s="5">
        <f t="shared" si="213"/>
        <v>1991</v>
      </c>
      <c r="AQ1270" s="5">
        <f t="shared" si="214"/>
        <v>171</v>
      </c>
      <c r="AR1270" s="4">
        <f t="shared" si="215"/>
        <v>30</v>
      </c>
      <c r="AS1270" s="4">
        <f t="shared" si="216"/>
        <v>17.222222222222221</v>
      </c>
      <c r="AT1270" s="4">
        <f t="shared" si="217"/>
        <v>0</v>
      </c>
      <c r="AU1270" s="4">
        <f t="shared" si="218"/>
        <v>28.8</v>
      </c>
      <c r="AV1270" s="4">
        <f t="shared" si="219"/>
        <v>25.263157894736846</v>
      </c>
      <c r="AX1270" s="3">
        <f t="shared" si="220"/>
        <v>23.611111111111111</v>
      </c>
      <c r="AY1270" s="3">
        <f t="shared" si="221"/>
        <v>23.647130647130634</v>
      </c>
      <c r="AZ1270" s="3">
        <f t="shared" si="222"/>
        <v>26.717582417582424</v>
      </c>
      <c r="BA1270" s="3">
        <f t="shared" si="222"/>
        <v>23.436475804896851</v>
      </c>
    </row>
    <row r="1271" spans="1:53">
      <c r="A1271" s="1">
        <v>911900</v>
      </c>
      <c r="B1271">
        <v>22516</v>
      </c>
      <c r="C1271">
        <v>1991</v>
      </c>
      <c r="D1271">
        <v>6</v>
      </c>
      <c r="E1271">
        <v>21</v>
      </c>
      <c r="F1271">
        <v>77.099999999999994</v>
      </c>
      <c r="G1271">
        <v>23</v>
      </c>
      <c r="H1271">
        <v>64.599999999999994</v>
      </c>
      <c r="I1271">
        <v>23</v>
      </c>
      <c r="J1271">
        <v>1017.3</v>
      </c>
      <c r="K1271">
        <v>23</v>
      </c>
      <c r="L1271">
        <v>1015</v>
      </c>
      <c r="M1271">
        <v>23</v>
      </c>
      <c r="N1271">
        <v>17.7</v>
      </c>
      <c r="O1271">
        <v>23</v>
      </c>
      <c r="P1271">
        <v>11.4</v>
      </c>
      <c r="Q1271">
        <v>23</v>
      </c>
      <c r="R1271">
        <v>20</v>
      </c>
      <c r="S1271">
        <v>27</v>
      </c>
      <c r="T1271">
        <v>87.1</v>
      </c>
      <c r="V1271">
        <v>63</v>
      </c>
      <c r="X1271">
        <v>0</v>
      </c>
      <c r="Y1271" t="s">
        <v>19</v>
      </c>
      <c r="Z1271">
        <v>999.9</v>
      </c>
      <c r="AA1271">
        <v>0</v>
      </c>
      <c r="AC1271" s="1"/>
      <c r="AD1271">
        <v>1991</v>
      </c>
      <c r="AE1271">
        <v>172</v>
      </c>
      <c r="AF1271">
        <v>28</v>
      </c>
      <c r="AG1271">
        <v>25.2</v>
      </c>
      <c r="AH1271">
        <v>23.6</v>
      </c>
      <c r="AI1271">
        <v>-99</v>
      </c>
      <c r="AJ1271">
        <v>5.0999999999999996</v>
      </c>
      <c r="AK1271">
        <v>19.600000000000001</v>
      </c>
      <c r="AL1271">
        <v>24.2</v>
      </c>
      <c r="AM1271">
        <v>74.900000000000006</v>
      </c>
      <c r="AO1271" s="2">
        <f t="shared" si="212"/>
        <v>33410</v>
      </c>
      <c r="AP1271" s="5">
        <f t="shared" si="213"/>
        <v>1991</v>
      </c>
      <c r="AQ1271" s="5">
        <f t="shared" si="214"/>
        <v>172</v>
      </c>
      <c r="AR1271" s="4">
        <f t="shared" si="215"/>
        <v>30.611111111111107</v>
      </c>
      <c r="AS1271" s="4">
        <f t="shared" si="216"/>
        <v>17.222222222222221</v>
      </c>
      <c r="AT1271" s="4">
        <f t="shared" si="217"/>
        <v>0</v>
      </c>
      <c r="AU1271" s="4">
        <f t="shared" si="218"/>
        <v>28</v>
      </c>
      <c r="AV1271" s="4">
        <f t="shared" si="219"/>
        <v>24.561403508771932</v>
      </c>
      <c r="AX1271" s="3">
        <f t="shared" si="220"/>
        <v>23.916666666666664</v>
      </c>
      <c r="AY1271" s="3">
        <f t="shared" si="221"/>
        <v>23.650488400488385</v>
      </c>
      <c r="AZ1271" s="3">
        <f t="shared" si="222"/>
        <v>26.83406593406594</v>
      </c>
      <c r="BA1271" s="3">
        <f t="shared" si="222"/>
        <v>23.538654328128004</v>
      </c>
    </row>
    <row r="1272" spans="1:53">
      <c r="A1272" s="1">
        <v>911900</v>
      </c>
      <c r="B1272">
        <v>22516</v>
      </c>
      <c r="C1272">
        <v>1991</v>
      </c>
      <c r="D1272">
        <v>6</v>
      </c>
      <c r="E1272">
        <v>22</v>
      </c>
      <c r="F1272">
        <v>76.400000000000006</v>
      </c>
      <c r="G1272">
        <v>23</v>
      </c>
      <c r="H1272">
        <v>63.1</v>
      </c>
      <c r="I1272">
        <v>23</v>
      </c>
      <c r="J1272">
        <v>1017.3</v>
      </c>
      <c r="K1272">
        <v>23</v>
      </c>
      <c r="L1272">
        <v>1014.9</v>
      </c>
      <c r="M1272">
        <v>23</v>
      </c>
      <c r="N1272">
        <v>17.7</v>
      </c>
      <c r="O1272">
        <v>23</v>
      </c>
      <c r="P1272">
        <v>13.4</v>
      </c>
      <c r="Q1272">
        <v>23</v>
      </c>
      <c r="R1272">
        <v>25.1</v>
      </c>
      <c r="S1272">
        <v>32.1</v>
      </c>
      <c r="T1272">
        <v>86</v>
      </c>
      <c r="V1272">
        <v>63</v>
      </c>
      <c r="X1272">
        <v>0</v>
      </c>
      <c r="Y1272" t="s">
        <v>19</v>
      </c>
      <c r="Z1272">
        <v>999.9</v>
      </c>
      <c r="AA1272">
        <v>0</v>
      </c>
      <c r="AC1272" s="1"/>
      <c r="AD1272">
        <v>1991</v>
      </c>
      <c r="AE1272">
        <v>173</v>
      </c>
      <c r="AF1272">
        <v>27.7</v>
      </c>
      <c r="AG1272">
        <v>24.9</v>
      </c>
      <c r="AH1272">
        <v>23.5</v>
      </c>
      <c r="AI1272">
        <v>-99</v>
      </c>
      <c r="AJ1272">
        <v>6</v>
      </c>
      <c r="AK1272">
        <v>19.5</v>
      </c>
      <c r="AL1272">
        <v>24.1</v>
      </c>
      <c r="AM1272">
        <v>75.2</v>
      </c>
      <c r="AO1272" s="2">
        <f t="shared" si="212"/>
        <v>33411</v>
      </c>
      <c r="AP1272" s="5">
        <f t="shared" si="213"/>
        <v>1991</v>
      </c>
      <c r="AQ1272" s="5">
        <f t="shared" si="214"/>
        <v>173</v>
      </c>
      <c r="AR1272" s="4">
        <f t="shared" si="215"/>
        <v>30</v>
      </c>
      <c r="AS1272" s="4">
        <f t="shared" si="216"/>
        <v>17.222222222222221</v>
      </c>
      <c r="AT1272" s="4">
        <f t="shared" si="217"/>
        <v>0</v>
      </c>
      <c r="AU1272" s="4">
        <f t="shared" si="218"/>
        <v>27.7</v>
      </c>
      <c r="AV1272" s="4">
        <f t="shared" si="219"/>
        <v>24.298245614035089</v>
      </c>
      <c r="AX1272" s="3">
        <f t="shared" si="220"/>
        <v>23.611111111111111</v>
      </c>
      <c r="AY1272" s="3">
        <f t="shared" si="221"/>
        <v>23.650793650793634</v>
      </c>
      <c r="AZ1272" s="3">
        <f t="shared" si="222"/>
        <v>27.023076923076928</v>
      </c>
      <c r="BA1272" s="3">
        <f t="shared" si="222"/>
        <v>23.704453441295541</v>
      </c>
    </row>
    <row r="1273" spans="1:53">
      <c r="A1273" s="1">
        <v>911900</v>
      </c>
      <c r="B1273">
        <v>22516</v>
      </c>
      <c r="C1273">
        <v>1991</v>
      </c>
      <c r="D1273">
        <v>6</v>
      </c>
      <c r="E1273">
        <v>23</v>
      </c>
      <c r="F1273">
        <v>78.900000000000006</v>
      </c>
      <c r="G1273">
        <v>18</v>
      </c>
      <c r="H1273">
        <v>65.7</v>
      </c>
      <c r="I1273">
        <v>18</v>
      </c>
      <c r="J1273">
        <v>1017.5</v>
      </c>
      <c r="K1273">
        <v>18</v>
      </c>
      <c r="L1273">
        <v>1015.1</v>
      </c>
      <c r="M1273">
        <v>18</v>
      </c>
      <c r="N1273">
        <v>18.8</v>
      </c>
      <c r="O1273">
        <v>18</v>
      </c>
      <c r="P1273">
        <v>16.7</v>
      </c>
      <c r="Q1273">
        <v>18</v>
      </c>
      <c r="R1273">
        <v>26</v>
      </c>
      <c r="S1273">
        <v>35</v>
      </c>
      <c r="T1273">
        <v>87.1</v>
      </c>
      <c r="V1273">
        <v>63</v>
      </c>
      <c r="X1273">
        <v>0.01</v>
      </c>
      <c r="Y1273" t="s">
        <v>19</v>
      </c>
      <c r="Z1273">
        <v>999.9</v>
      </c>
      <c r="AA1273">
        <v>0</v>
      </c>
      <c r="AC1273" s="1"/>
      <c r="AD1273">
        <v>1991</v>
      </c>
      <c r="AE1273">
        <v>174</v>
      </c>
      <c r="AF1273">
        <v>28.4</v>
      </c>
      <c r="AG1273">
        <v>25.4</v>
      </c>
      <c r="AH1273">
        <v>24.1</v>
      </c>
      <c r="AI1273">
        <v>-99</v>
      </c>
      <c r="AJ1273">
        <v>6.5</v>
      </c>
      <c r="AK1273">
        <v>20.2</v>
      </c>
      <c r="AL1273">
        <v>24.7</v>
      </c>
      <c r="AM1273">
        <v>75.5</v>
      </c>
      <c r="AO1273" s="2">
        <f t="shared" si="212"/>
        <v>33412</v>
      </c>
      <c r="AP1273" s="5">
        <f t="shared" si="213"/>
        <v>1991</v>
      </c>
      <c r="AQ1273" s="5">
        <f t="shared" si="214"/>
        <v>174</v>
      </c>
      <c r="AR1273" s="4">
        <f t="shared" si="215"/>
        <v>30.611111111111107</v>
      </c>
      <c r="AS1273" s="4">
        <f t="shared" si="216"/>
        <v>17.222222222222221</v>
      </c>
      <c r="AT1273" s="4">
        <f t="shared" si="217"/>
        <v>0.254</v>
      </c>
      <c r="AU1273" s="4">
        <f t="shared" si="218"/>
        <v>28.4</v>
      </c>
      <c r="AV1273" s="4">
        <f t="shared" si="219"/>
        <v>24.912280701754387</v>
      </c>
      <c r="AX1273" s="3">
        <f t="shared" si="220"/>
        <v>23.916666666666664</v>
      </c>
      <c r="AY1273" s="3">
        <f t="shared" si="221"/>
        <v>23.6724664224664</v>
      </c>
      <c r="AZ1273" s="3">
        <f t="shared" si="222"/>
        <v>27.068131868131871</v>
      </c>
      <c r="BA1273" s="3">
        <f t="shared" si="222"/>
        <v>23.74397532292269</v>
      </c>
    </row>
    <row r="1274" spans="1:53">
      <c r="A1274" s="1">
        <v>911900</v>
      </c>
      <c r="B1274">
        <v>22516</v>
      </c>
      <c r="C1274">
        <v>1991</v>
      </c>
      <c r="D1274">
        <v>6</v>
      </c>
      <c r="E1274">
        <v>24</v>
      </c>
      <c r="F1274">
        <v>77.900000000000006</v>
      </c>
      <c r="G1274">
        <v>23</v>
      </c>
      <c r="H1274">
        <v>64.5</v>
      </c>
      <c r="I1274">
        <v>23</v>
      </c>
      <c r="J1274">
        <v>1018</v>
      </c>
      <c r="K1274">
        <v>23</v>
      </c>
      <c r="L1274">
        <v>1015.6</v>
      </c>
      <c r="M1274">
        <v>23</v>
      </c>
      <c r="N1274">
        <v>17.7</v>
      </c>
      <c r="O1274">
        <v>23</v>
      </c>
      <c r="P1274">
        <v>14.6</v>
      </c>
      <c r="Q1274">
        <v>23</v>
      </c>
      <c r="R1274">
        <v>22.9</v>
      </c>
      <c r="S1274">
        <v>29.9</v>
      </c>
      <c r="T1274">
        <v>84.9</v>
      </c>
      <c r="V1274">
        <v>68</v>
      </c>
      <c r="X1274">
        <v>0</v>
      </c>
      <c r="Y1274" t="s">
        <v>18</v>
      </c>
      <c r="Z1274">
        <v>999.9</v>
      </c>
      <c r="AA1274">
        <v>0</v>
      </c>
      <c r="AC1274" s="1"/>
      <c r="AD1274">
        <v>1991</v>
      </c>
      <c r="AE1274">
        <v>175</v>
      </c>
      <c r="AF1274">
        <v>30.3</v>
      </c>
      <c r="AG1274">
        <v>24.7</v>
      </c>
      <c r="AH1274">
        <v>24</v>
      </c>
      <c r="AI1274">
        <v>-99</v>
      </c>
      <c r="AJ1274">
        <v>6.8</v>
      </c>
      <c r="AK1274">
        <v>19.899999999999999</v>
      </c>
      <c r="AL1274">
        <v>24.4</v>
      </c>
      <c r="AM1274">
        <v>75.599999999999994</v>
      </c>
      <c r="AO1274" s="2">
        <f t="shared" si="212"/>
        <v>33413</v>
      </c>
      <c r="AP1274" s="5">
        <f t="shared" si="213"/>
        <v>1991</v>
      </c>
      <c r="AQ1274" s="5">
        <f t="shared" si="214"/>
        <v>175</v>
      </c>
      <c r="AR1274" s="4">
        <f t="shared" si="215"/>
        <v>29.388888888888893</v>
      </c>
      <c r="AS1274" s="4">
        <f t="shared" si="216"/>
        <v>20</v>
      </c>
      <c r="AT1274" s="4">
        <f t="shared" si="217"/>
        <v>0</v>
      </c>
      <c r="AU1274" s="4">
        <f t="shared" si="218"/>
        <v>30.3</v>
      </c>
      <c r="AV1274" s="4">
        <f t="shared" si="219"/>
        <v>26.578947368421055</v>
      </c>
      <c r="AX1274" s="3">
        <f t="shared" si="220"/>
        <v>24.694444444444446</v>
      </c>
      <c r="AY1274" s="3">
        <f t="shared" si="221"/>
        <v>23.699938949938929</v>
      </c>
      <c r="AZ1274" s="3">
        <f t="shared" si="222"/>
        <v>27.123076923076926</v>
      </c>
      <c r="BA1274" s="3">
        <f t="shared" si="222"/>
        <v>23.792172739541162</v>
      </c>
    </row>
    <row r="1275" spans="1:53">
      <c r="A1275" s="1">
        <v>911900</v>
      </c>
      <c r="B1275">
        <v>22516</v>
      </c>
      <c r="C1275">
        <v>1991</v>
      </c>
      <c r="D1275">
        <v>6</v>
      </c>
      <c r="E1275">
        <v>25</v>
      </c>
      <c r="F1275">
        <v>77.2</v>
      </c>
      <c r="G1275">
        <v>23</v>
      </c>
      <c r="H1275">
        <v>65.7</v>
      </c>
      <c r="I1275">
        <v>23</v>
      </c>
      <c r="J1275">
        <v>1018.4</v>
      </c>
      <c r="K1275">
        <v>23</v>
      </c>
      <c r="L1275">
        <v>1016</v>
      </c>
      <c r="M1275">
        <v>23</v>
      </c>
      <c r="N1275">
        <v>17.3</v>
      </c>
      <c r="O1275">
        <v>23</v>
      </c>
      <c r="P1275">
        <v>14.6</v>
      </c>
      <c r="Q1275">
        <v>23</v>
      </c>
      <c r="R1275">
        <v>22</v>
      </c>
      <c r="S1275">
        <v>29.9</v>
      </c>
      <c r="T1275">
        <v>86</v>
      </c>
      <c r="V1275">
        <v>68</v>
      </c>
      <c r="X1275">
        <v>0</v>
      </c>
      <c r="Y1275" t="s">
        <v>19</v>
      </c>
      <c r="Z1275">
        <v>999.9</v>
      </c>
      <c r="AA1275">
        <v>0</v>
      </c>
      <c r="AC1275" s="1"/>
      <c r="AD1275">
        <v>1991</v>
      </c>
      <c r="AE1275">
        <v>176</v>
      </c>
      <c r="AF1275">
        <v>29</v>
      </c>
      <c r="AG1275">
        <v>25.6</v>
      </c>
      <c r="AH1275">
        <v>24.2</v>
      </c>
      <c r="AI1275">
        <v>-99</v>
      </c>
      <c r="AJ1275">
        <v>6.9</v>
      </c>
      <c r="AK1275">
        <v>21.3</v>
      </c>
      <c r="AL1275">
        <v>24.8</v>
      </c>
      <c r="AM1275">
        <v>81.099999999999994</v>
      </c>
      <c r="AO1275" s="2">
        <f t="shared" si="212"/>
        <v>33414</v>
      </c>
      <c r="AP1275" s="5">
        <f t="shared" si="213"/>
        <v>1991</v>
      </c>
      <c r="AQ1275" s="5">
        <f t="shared" si="214"/>
        <v>176</v>
      </c>
      <c r="AR1275" s="4">
        <f t="shared" si="215"/>
        <v>30</v>
      </c>
      <c r="AS1275" s="4">
        <f t="shared" si="216"/>
        <v>20</v>
      </c>
      <c r="AT1275" s="4">
        <f t="shared" si="217"/>
        <v>0</v>
      </c>
      <c r="AU1275" s="4">
        <f t="shared" si="218"/>
        <v>29</v>
      </c>
      <c r="AV1275" s="4">
        <f t="shared" si="219"/>
        <v>25.438596491228072</v>
      </c>
      <c r="AX1275" s="3">
        <f t="shared" si="220"/>
        <v>25</v>
      </c>
      <c r="AY1275" s="3">
        <f t="shared" si="221"/>
        <v>23.724053724053707</v>
      </c>
      <c r="AZ1275" s="3">
        <f t="shared" si="222"/>
        <v>27.159340659340661</v>
      </c>
      <c r="BA1275" s="3">
        <f t="shared" si="222"/>
        <v>23.823983034509347</v>
      </c>
    </row>
    <row r="1276" spans="1:53">
      <c r="A1276" s="1">
        <v>911900</v>
      </c>
      <c r="B1276">
        <v>22516</v>
      </c>
      <c r="C1276">
        <v>1991</v>
      </c>
      <c r="D1276">
        <v>6</v>
      </c>
      <c r="E1276">
        <v>26</v>
      </c>
      <c r="F1276">
        <v>77.5</v>
      </c>
      <c r="G1276">
        <v>23</v>
      </c>
      <c r="H1276">
        <v>67.400000000000006</v>
      </c>
      <c r="I1276">
        <v>23</v>
      </c>
      <c r="J1276">
        <v>1019.2</v>
      </c>
      <c r="K1276">
        <v>23</v>
      </c>
      <c r="L1276">
        <v>1016.8</v>
      </c>
      <c r="M1276">
        <v>23</v>
      </c>
      <c r="N1276">
        <v>17.100000000000001</v>
      </c>
      <c r="O1276">
        <v>23</v>
      </c>
      <c r="P1276">
        <v>13.2</v>
      </c>
      <c r="Q1276">
        <v>23</v>
      </c>
      <c r="R1276">
        <v>19</v>
      </c>
      <c r="S1276">
        <v>28</v>
      </c>
      <c r="T1276">
        <v>84.9</v>
      </c>
      <c r="U1276" t="s">
        <v>20</v>
      </c>
      <c r="V1276">
        <v>68</v>
      </c>
      <c r="X1276">
        <v>0</v>
      </c>
      <c r="Y1276" t="s">
        <v>19</v>
      </c>
      <c r="Z1276">
        <v>999.9</v>
      </c>
      <c r="AA1276">
        <v>10000</v>
      </c>
      <c r="AC1276" s="1"/>
      <c r="AD1276">
        <v>1991</v>
      </c>
      <c r="AE1276">
        <v>177</v>
      </c>
      <c r="AF1276">
        <v>28.2</v>
      </c>
      <c r="AG1276">
        <v>25.7</v>
      </c>
      <c r="AH1276">
        <v>24.2</v>
      </c>
      <c r="AI1276">
        <v>-99</v>
      </c>
      <c r="AJ1276">
        <v>7.2</v>
      </c>
      <c r="AK1276">
        <v>20.7</v>
      </c>
      <c r="AL1276">
        <v>24.8</v>
      </c>
      <c r="AM1276">
        <v>77.599999999999994</v>
      </c>
      <c r="AO1276" s="2">
        <f t="shared" si="212"/>
        <v>33415</v>
      </c>
      <c r="AP1276" s="5">
        <f t="shared" si="213"/>
        <v>1991</v>
      </c>
      <c r="AQ1276" s="5">
        <f t="shared" si="214"/>
        <v>177</v>
      </c>
      <c r="AR1276" s="4">
        <f t="shared" si="215"/>
        <v>29.388888888888893</v>
      </c>
      <c r="AS1276" s="4">
        <f t="shared" si="216"/>
        <v>20</v>
      </c>
      <c r="AT1276" s="4">
        <f t="shared" si="217"/>
        <v>0</v>
      </c>
      <c r="AU1276" s="4">
        <f t="shared" si="218"/>
        <v>28.2</v>
      </c>
      <c r="AV1276" s="4">
        <f t="shared" si="219"/>
        <v>24.736842105263161</v>
      </c>
      <c r="AX1276" s="3">
        <f t="shared" si="220"/>
        <v>24.694444444444446</v>
      </c>
      <c r="AY1276" s="3">
        <f t="shared" si="221"/>
        <v>23.732905982905962</v>
      </c>
      <c r="AZ1276" s="3">
        <f t="shared" si="222"/>
        <v>27.198901098901096</v>
      </c>
      <c r="BA1276" s="3">
        <f t="shared" si="222"/>
        <v>23.858685174474651</v>
      </c>
    </row>
    <row r="1277" spans="1:53">
      <c r="A1277" s="1">
        <v>911900</v>
      </c>
      <c r="B1277">
        <v>22516</v>
      </c>
      <c r="C1277">
        <v>1991</v>
      </c>
      <c r="D1277">
        <v>6</v>
      </c>
      <c r="E1277">
        <v>27</v>
      </c>
      <c r="F1277">
        <v>76.7</v>
      </c>
      <c r="G1277">
        <v>24</v>
      </c>
      <c r="H1277">
        <v>67</v>
      </c>
      <c r="I1277">
        <v>23</v>
      </c>
      <c r="J1277">
        <v>1018.3</v>
      </c>
      <c r="K1277">
        <v>24</v>
      </c>
      <c r="L1277">
        <v>1015.9</v>
      </c>
      <c r="M1277">
        <v>24</v>
      </c>
      <c r="N1277">
        <v>17.399999999999999</v>
      </c>
      <c r="O1277">
        <v>24</v>
      </c>
      <c r="P1277">
        <v>15.1</v>
      </c>
      <c r="Q1277">
        <v>24</v>
      </c>
      <c r="R1277">
        <v>22.9</v>
      </c>
      <c r="S1277">
        <v>31.1</v>
      </c>
      <c r="T1277">
        <v>86</v>
      </c>
      <c r="V1277">
        <v>68</v>
      </c>
      <c r="X1277">
        <v>0.04</v>
      </c>
      <c r="Y1277" t="s">
        <v>19</v>
      </c>
      <c r="Z1277">
        <v>999.9</v>
      </c>
      <c r="AA1277">
        <v>10000</v>
      </c>
      <c r="AC1277" s="1"/>
      <c r="AD1277">
        <v>1991</v>
      </c>
      <c r="AE1277">
        <v>178</v>
      </c>
      <c r="AF1277">
        <v>26.9</v>
      </c>
      <c r="AG1277">
        <v>24.7</v>
      </c>
      <c r="AH1277">
        <v>24</v>
      </c>
      <c r="AI1277">
        <v>-99</v>
      </c>
      <c r="AJ1277">
        <v>7.6</v>
      </c>
      <c r="AK1277">
        <v>20.2</v>
      </c>
      <c r="AL1277">
        <v>24.5</v>
      </c>
      <c r="AM1277">
        <v>76.900000000000006</v>
      </c>
      <c r="AO1277" s="2">
        <f t="shared" si="212"/>
        <v>33416</v>
      </c>
      <c r="AP1277" s="5">
        <f t="shared" si="213"/>
        <v>1991</v>
      </c>
      <c r="AQ1277" s="5">
        <f t="shared" si="214"/>
        <v>178</v>
      </c>
      <c r="AR1277" s="4">
        <f t="shared" si="215"/>
        <v>30</v>
      </c>
      <c r="AS1277" s="4">
        <f t="shared" si="216"/>
        <v>20</v>
      </c>
      <c r="AT1277" s="4">
        <f t="shared" si="217"/>
        <v>1.016</v>
      </c>
      <c r="AU1277" s="4">
        <f t="shared" si="218"/>
        <v>26.9</v>
      </c>
      <c r="AV1277" s="4">
        <f t="shared" si="219"/>
        <v>23.596491228070175</v>
      </c>
      <c r="AX1277" s="3">
        <f t="shared" si="220"/>
        <v>25</v>
      </c>
      <c r="AY1277" s="3">
        <f t="shared" si="221"/>
        <v>23.763431013430992</v>
      </c>
      <c r="AZ1277" s="3">
        <f t="shared" si="222"/>
        <v>27.210989010989014</v>
      </c>
      <c r="BA1277" s="3">
        <f t="shared" si="222"/>
        <v>23.869288606130709</v>
      </c>
    </row>
    <row r="1278" spans="1:53">
      <c r="A1278" s="1">
        <v>911900</v>
      </c>
      <c r="B1278">
        <v>22516</v>
      </c>
      <c r="C1278">
        <v>1991</v>
      </c>
      <c r="D1278">
        <v>6</v>
      </c>
      <c r="E1278">
        <v>28</v>
      </c>
      <c r="F1278">
        <v>76.3</v>
      </c>
      <c r="G1278">
        <v>23</v>
      </c>
      <c r="H1278">
        <v>66.599999999999994</v>
      </c>
      <c r="I1278">
        <v>23</v>
      </c>
      <c r="J1278">
        <v>1017.7</v>
      </c>
      <c r="K1278">
        <v>23</v>
      </c>
      <c r="L1278">
        <v>1015.3</v>
      </c>
      <c r="M1278">
        <v>23</v>
      </c>
      <c r="N1278">
        <v>16.7</v>
      </c>
      <c r="O1278">
        <v>23</v>
      </c>
      <c r="P1278">
        <v>14.4</v>
      </c>
      <c r="Q1278">
        <v>23</v>
      </c>
      <c r="R1278">
        <v>21</v>
      </c>
      <c r="S1278">
        <v>27</v>
      </c>
      <c r="T1278">
        <v>84.9</v>
      </c>
      <c r="U1278" t="s">
        <v>20</v>
      </c>
      <c r="V1278">
        <v>68</v>
      </c>
      <c r="X1278">
        <v>0</v>
      </c>
      <c r="Y1278" t="s">
        <v>18</v>
      </c>
      <c r="Z1278">
        <v>999.9</v>
      </c>
      <c r="AA1278">
        <v>10000</v>
      </c>
      <c r="AC1278" s="1"/>
      <c r="AD1278">
        <v>1991</v>
      </c>
      <c r="AE1278">
        <v>179</v>
      </c>
      <c r="AF1278">
        <v>28.4</v>
      </c>
      <c r="AG1278">
        <v>24.4</v>
      </c>
      <c r="AH1278">
        <v>23.3</v>
      </c>
      <c r="AI1278">
        <v>-99</v>
      </c>
      <c r="AJ1278">
        <v>6.8</v>
      </c>
      <c r="AK1278">
        <v>19.3</v>
      </c>
      <c r="AL1278">
        <v>23.8</v>
      </c>
      <c r="AM1278">
        <v>76</v>
      </c>
      <c r="AO1278" s="2">
        <f t="shared" si="212"/>
        <v>33417</v>
      </c>
      <c r="AP1278" s="5">
        <f t="shared" si="213"/>
        <v>1991</v>
      </c>
      <c r="AQ1278" s="5">
        <f t="shared" si="214"/>
        <v>179</v>
      </c>
      <c r="AR1278" s="4">
        <f t="shared" si="215"/>
        <v>29.388888888888893</v>
      </c>
      <c r="AS1278" s="4">
        <f t="shared" si="216"/>
        <v>20</v>
      </c>
      <c r="AT1278" s="4">
        <f t="shared" si="217"/>
        <v>0</v>
      </c>
      <c r="AU1278" s="4">
        <f t="shared" si="218"/>
        <v>28.4</v>
      </c>
      <c r="AV1278" s="4">
        <f t="shared" si="219"/>
        <v>24.912280701754387</v>
      </c>
      <c r="AX1278" s="3">
        <f t="shared" si="220"/>
        <v>24.694444444444446</v>
      </c>
      <c r="AY1278" s="3">
        <f t="shared" si="221"/>
        <v>23.790598290598275</v>
      </c>
      <c r="AZ1278" s="3">
        <f t="shared" si="222"/>
        <v>27.226373626373629</v>
      </c>
      <c r="BA1278" s="3">
        <f t="shared" si="222"/>
        <v>23.88278388278388</v>
      </c>
    </row>
    <row r="1279" spans="1:53">
      <c r="A1279" s="1">
        <v>911900</v>
      </c>
      <c r="B1279">
        <v>22516</v>
      </c>
      <c r="C1279">
        <v>1991</v>
      </c>
      <c r="D1279">
        <v>6</v>
      </c>
      <c r="E1279">
        <v>29</v>
      </c>
      <c r="F1279">
        <v>76.2</v>
      </c>
      <c r="G1279">
        <v>23</v>
      </c>
      <c r="H1279">
        <v>64.2</v>
      </c>
      <c r="I1279">
        <v>23</v>
      </c>
      <c r="J1279">
        <v>1015.8</v>
      </c>
      <c r="K1279">
        <v>23</v>
      </c>
      <c r="L1279">
        <v>1013.4</v>
      </c>
      <c r="M1279">
        <v>23</v>
      </c>
      <c r="N1279">
        <v>17.3</v>
      </c>
      <c r="O1279">
        <v>23</v>
      </c>
      <c r="P1279">
        <v>12</v>
      </c>
      <c r="Q1279">
        <v>23</v>
      </c>
      <c r="R1279">
        <v>20</v>
      </c>
      <c r="S1279">
        <v>33</v>
      </c>
      <c r="T1279">
        <v>86</v>
      </c>
      <c r="V1279">
        <v>63</v>
      </c>
      <c r="X1279">
        <v>0</v>
      </c>
      <c r="Y1279" t="s">
        <v>19</v>
      </c>
      <c r="Z1279">
        <v>999.9</v>
      </c>
      <c r="AA1279">
        <v>0</v>
      </c>
      <c r="AC1279" s="1"/>
      <c r="AD1279">
        <v>1991</v>
      </c>
      <c r="AE1279">
        <v>180</v>
      </c>
      <c r="AF1279">
        <v>27</v>
      </c>
      <c r="AG1279">
        <v>24.8</v>
      </c>
      <c r="AH1279">
        <v>23.7</v>
      </c>
      <c r="AI1279">
        <v>-99</v>
      </c>
      <c r="AJ1279">
        <v>5.2</v>
      </c>
      <c r="AK1279">
        <v>19.899999999999999</v>
      </c>
      <c r="AL1279">
        <v>24.3</v>
      </c>
      <c r="AM1279">
        <v>76.2</v>
      </c>
      <c r="AO1279" s="2">
        <f t="shared" si="212"/>
        <v>33418</v>
      </c>
      <c r="AP1279" s="5">
        <f t="shared" si="213"/>
        <v>1991</v>
      </c>
      <c r="AQ1279" s="5">
        <f t="shared" si="214"/>
        <v>180</v>
      </c>
      <c r="AR1279" s="4">
        <f t="shared" si="215"/>
        <v>30</v>
      </c>
      <c r="AS1279" s="4">
        <f t="shared" si="216"/>
        <v>17.222222222222221</v>
      </c>
      <c r="AT1279" s="4">
        <f t="shared" si="217"/>
        <v>0</v>
      </c>
      <c r="AU1279" s="4">
        <f t="shared" si="218"/>
        <v>27</v>
      </c>
      <c r="AV1279" s="4">
        <f t="shared" si="219"/>
        <v>23.684210526315791</v>
      </c>
      <c r="AX1279" s="3">
        <f t="shared" si="220"/>
        <v>23.611111111111111</v>
      </c>
      <c r="AY1279" s="3">
        <f t="shared" si="221"/>
        <v>23.79945054945054</v>
      </c>
      <c r="AZ1279" s="3">
        <f t="shared" si="222"/>
        <v>27.22527472527473</v>
      </c>
      <c r="BA1279" s="3">
        <f t="shared" si="222"/>
        <v>23.88181993445151</v>
      </c>
    </row>
    <row r="1280" spans="1:53">
      <c r="A1280" s="1">
        <v>911900</v>
      </c>
      <c r="B1280">
        <v>22516</v>
      </c>
      <c r="C1280">
        <v>1991</v>
      </c>
      <c r="D1280">
        <v>6</v>
      </c>
      <c r="E1280">
        <v>30</v>
      </c>
      <c r="F1280">
        <v>77.7</v>
      </c>
      <c r="G1280">
        <v>18</v>
      </c>
      <c r="H1280">
        <v>68.900000000000006</v>
      </c>
      <c r="I1280">
        <v>18</v>
      </c>
      <c r="J1280">
        <v>1014.9</v>
      </c>
      <c r="K1280">
        <v>18</v>
      </c>
      <c r="L1280">
        <v>1012.5</v>
      </c>
      <c r="M1280">
        <v>18</v>
      </c>
      <c r="N1280">
        <v>17.399999999999999</v>
      </c>
      <c r="O1280">
        <v>18</v>
      </c>
      <c r="P1280">
        <v>12.1</v>
      </c>
      <c r="Q1280">
        <v>18</v>
      </c>
      <c r="R1280">
        <v>20</v>
      </c>
      <c r="S1280">
        <v>999.9</v>
      </c>
      <c r="T1280">
        <v>87.1</v>
      </c>
      <c r="V1280">
        <v>63</v>
      </c>
      <c r="X1280">
        <v>0</v>
      </c>
      <c r="Y1280" t="s">
        <v>19</v>
      </c>
      <c r="Z1280">
        <v>999.9</v>
      </c>
      <c r="AA1280">
        <v>0</v>
      </c>
      <c r="AC1280" s="1"/>
      <c r="AD1280">
        <v>1991</v>
      </c>
      <c r="AE1280">
        <v>181</v>
      </c>
      <c r="AF1280">
        <v>19.7</v>
      </c>
      <c r="AG1280">
        <v>25.1</v>
      </c>
      <c r="AH1280">
        <v>24.2</v>
      </c>
      <c r="AI1280">
        <v>-99</v>
      </c>
      <c r="AJ1280">
        <v>5.0999999999999996</v>
      </c>
      <c r="AK1280">
        <v>22.1</v>
      </c>
      <c r="AL1280">
        <v>24.7</v>
      </c>
      <c r="AM1280">
        <v>85.7</v>
      </c>
      <c r="AO1280" s="2">
        <f t="shared" si="212"/>
        <v>33419</v>
      </c>
      <c r="AP1280" s="5">
        <f t="shared" si="213"/>
        <v>1991</v>
      </c>
      <c r="AQ1280" s="5">
        <f t="shared" si="214"/>
        <v>181</v>
      </c>
      <c r="AR1280" s="4">
        <f t="shared" si="215"/>
        <v>30.611111111111107</v>
      </c>
      <c r="AS1280" s="4">
        <f t="shared" si="216"/>
        <v>17.222222222222221</v>
      </c>
      <c r="AT1280" s="4">
        <f t="shared" si="217"/>
        <v>0</v>
      </c>
      <c r="AU1280" s="4">
        <f t="shared" si="218"/>
        <v>19.7</v>
      </c>
      <c r="AV1280" s="4">
        <f t="shared" si="219"/>
        <v>17.280701754385966</v>
      </c>
      <c r="AX1280" s="3">
        <f t="shared" si="220"/>
        <v>23.916666666666664</v>
      </c>
      <c r="AY1280" s="3">
        <f t="shared" si="221"/>
        <v>23.815018315018303</v>
      </c>
      <c r="AZ1280" s="3">
        <f t="shared" si="222"/>
        <v>27.148351648351653</v>
      </c>
      <c r="BA1280" s="3">
        <f t="shared" si="222"/>
        <v>23.814343551185654</v>
      </c>
    </row>
    <row r="1281" spans="1:53">
      <c r="A1281" s="1">
        <v>911900</v>
      </c>
      <c r="B1281">
        <v>22516</v>
      </c>
      <c r="C1281">
        <v>1991</v>
      </c>
      <c r="D1281">
        <v>7</v>
      </c>
      <c r="E1281">
        <v>1</v>
      </c>
      <c r="F1281">
        <v>77</v>
      </c>
      <c r="G1281">
        <v>24</v>
      </c>
      <c r="H1281">
        <v>69.5</v>
      </c>
      <c r="I1281">
        <v>24</v>
      </c>
      <c r="J1281">
        <v>1015.1</v>
      </c>
      <c r="K1281">
        <v>24</v>
      </c>
      <c r="L1281">
        <v>1012.7</v>
      </c>
      <c r="M1281">
        <v>24</v>
      </c>
      <c r="N1281">
        <v>17.600000000000001</v>
      </c>
      <c r="O1281">
        <v>24</v>
      </c>
      <c r="P1281">
        <v>10.6</v>
      </c>
      <c r="Q1281">
        <v>24</v>
      </c>
      <c r="R1281">
        <v>21</v>
      </c>
      <c r="S1281">
        <v>26</v>
      </c>
      <c r="T1281">
        <v>84.9</v>
      </c>
      <c r="U1281" t="s">
        <v>20</v>
      </c>
      <c r="V1281">
        <v>66</v>
      </c>
      <c r="X1281">
        <v>0</v>
      </c>
      <c r="Y1281" t="s">
        <v>19</v>
      </c>
      <c r="Z1281">
        <v>999.9</v>
      </c>
      <c r="AA1281">
        <v>0</v>
      </c>
      <c r="AC1281" s="1"/>
      <c r="AD1281">
        <v>1991</v>
      </c>
      <c r="AE1281">
        <v>182</v>
      </c>
      <c r="AF1281">
        <v>27</v>
      </c>
      <c r="AG1281">
        <v>25.8</v>
      </c>
      <c r="AH1281">
        <v>24.2</v>
      </c>
      <c r="AI1281">
        <v>-99</v>
      </c>
      <c r="AJ1281">
        <v>4.2</v>
      </c>
      <c r="AK1281">
        <v>21.8</v>
      </c>
      <c r="AL1281">
        <v>25.1</v>
      </c>
      <c r="AM1281">
        <v>81.599999999999994</v>
      </c>
      <c r="AO1281" s="2">
        <f t="shared" si="212"/>
        <v>33420</v>
      </c>
      <c r="AP1281" s="5">
        <f t="shared" si="213"/>
        <v>1991</v>
      </c>
      <c r="AQ1281" s="5">
        <f t="shared" si="214"/>
        <v>182</v>
      </c>
      <c r="AR1281" s="4">
        <f t="shared" si="215"/>
        <v>29.388888888888893</v>
      </c>
      <c r="AS1281" s="4">
        <f t="shared" si="216"/>
        <v>18.888888888888889</v>
      </c>
      <c r="AT1281" s="4">
        <f t="shared" si="217"/>
        <v>0</v>
      </c>
      <c r="AU1281" s="4">
        <f t="shared" si="218"/>
        <v>27</v>
      </c>
      <c r="AV1281" s="4">
        <f t="shared" si="219"/>
        <v>23.684210526315791</v>
      </c>
      <c r="AX1281" s="3">
        <f t="shared" si="220"/>
        <v>24.138888888888893</v>
      </c>
      <c r="AY1281" s="3">
        <f t="shared" si="221"/>
        <v>23.826923076923062</v>
      </c>
      <c r="AZ1281" s="3">
        <f t="shared" si="222"/>
        <v>27.18021978021978</v>
      </c>
      <c r="BA1281" s="3">
        <f t="shared" si="222"/>
        <v>23.842298052824365</v>
      </c>
    </row>
    <row r="1282" spans="1:53">
      <c r="A1282" s="1">
        <v>911900</v>
      </c>
      <c r="B1282">
        <v>22516</v>
      </c>
      <c r="C1282">
        <v>1991</v>
      </c>
      <c r="D1282">
        <v>7</v>
      </c>
      <c r="E1282">
        <v>2</v>
      </c>
      <c r="F1282">
        <v>77.5</v>
      </c>
      <c r="G1282">
        <v>23</v>
      </c>
      <c r="H1282">
        <v>67.900000000000006</v>
      </c>
      <c r="I1282">
        <v>23</v>
      </c>
      <c r="J1282">
        <v>1014.4</v>
      </c>
      <c r="K1282">
        <v>23</v>
      </c>
      <c r="L1282">
        <v>1012.1</v>
      </c>
      <c r="M1282">
        <v>23</v>
      </c>
      <c r="N1282">
        <v>17.5</v>
      </c>
      <c r="O1282">
        <v>23</v>
      </c>
      <c r="P1282">
        <v>12.4</v>
      </c>
      <c r="Q1282">
        <v>23</v>
      </c>
      <c r="R1282">
        <v>21</v>
      </c>
      <c r="S1282">
        <v>26</v>
      </c>
      <c r="T1282">
        <v>84.9</v>
      </c>
      <c r="V1282">
        <v>66.900000000000006</v>
      </c>
      <c r="X1282">
        <v>0</v>
      </c>
      <c r="Y1282" t="s">
        <v>19</v>
      </c>
      <c r="Z1282">
        <v>999.9</v>
      </c>
      <c r="AA1282">
        <v>0</v>
      </c>
      <c r="AC1282" s="1"/>
      <c r="AD1282">
        <v>1991</v>
      </c>
      <c r="AE1282">
        <v>183</v>
      </c>
      <c r="AF1282">
        <v>28.8</v>
      </c>
      <c r="AG1282">
        <v>26</v>
      </c>
      <c r="AH1282">
        <v>24.4</v>
      </c>
      <c r="AI1282">
        <v>-99</v>
      </c>
      <c r="AJ1282">
        <v>4.2</v>
      </c>
      <c r="AK1282">
        <v>20.6</v>
      </c>
      <c r="AL1282">
        <v>25.2</v>
      </c>
      <c r="AM1282">
        <v>75.099999999999994</v>
      </c>
      <c r="AO1282" s="2">
        <f t="shared" si="212"/>
        <v>33421</v>
      </c>
      <c r="AP1282" s="5">
        <f t="shared" si="213"/>
        <v>1991</v>
      </c>
      <c r="AQ1282" s="5">
        <f t="shared" si="214"/>
        <v>183</v>
      </c>
      <c r="AR1282" s="4">
        <f t="shared" si="215"/>
        <v>29.388888888888893</v>
      </c>
      <c r="AS1282" s="4">
        <f t="shared" si="216"/>
        <v>19.388888888888893</v>
      </c>
      <c r="AT1282" s="4">
        <f t="shared" si="217"/>
        <v>0</v>
      </c>
      <c r="AU1282" s="4">
        <f t="shared" si="218"/>
        <v>28.8</v>
      </c>
      <c r="AV1282" s="4">
        <f t="shared" si="219"/>
        <v>25.263157894736846</v>
      </c>
      <c r="AX1282" s="3">
        <f t="shared" si="220"/>
        <v>24.388888888888893</v>
      </c>
      <c r="AY1282" s="3">
        <f t="shared" si="221"/>
        <v>23.838827838827822</v>
      </c>
      <c r="AZ1282" s="3">
        <f t="shared" si="222"/>
        <v>27.208791208791208</v>
      </c>
      <c r="BA1282" s="3">
        <f t="shared" si="222"/>
        <v>23.86736070946597</v>
      </c>
    </row>
    <row r="1283" spans="1:53">
      <c r="A1283" s="1">
        <v>911900</v>
      </c>
      <c r="B1283">
        <v>22516</v>
      </c>
      <c r="C1283">
        <v>1991</v>
      </c>
      <c r="D1283">
        <v>7</v>
      </c>
      <c r="E1283">
        <v>3</v>
      </c>
      <c r="F1283">
        <v>76.900000000000006</v>
      </c>
      <c r="G1283">
        <v>24</v>
      </c>
      <c r="H1283">
        <v>69.099999999999994</v>
      </c>
      <c r="I1283">
        <v>24</v>
      </c>
      <c r="J1283">
        <v>1014.4</v>
      </c>
      <c r="K1283">
        <v>24</v>
      </c>
      <c r="L1283">
        <v>1012</v>
      </c>
      <c r="M1283">
        <v>24</v>
      </c>
      <c r="N1283">
        <v>16.2</v>
      </c>
      <c r="O1283">
        <v>24</v>
      </c>
      <c r="P1283">
        <v>12.8</v>
      </c>
      <c r="Q1283">
        <v>24</v>
      </c>
      <c r="R1283">
        <v>21</v>
      </c>
      <c r="S1283">
        <v>24.1</v>
      </c>
      <c r="T1283">
        <v>84.9</v>
      </c>
      <c r="V1283">
        <v>66.900000000000006</v>
      </c>
      <c r="X1283">
        <v>0</v>
      </c>
      <c r="Y1283" t="s">
        <v>19</v>
      </c>
      <c r="Z1283">
        <v>999.9</v>
      </c>
      <c r="AA1283">
        <v>10000</v>
      </c>
      <c r="AC1283" s="1"/>
      <c r="AD1283">
        <v>1991</v>
      </c>
      <c r="AE1283">
        <v>184</v>
      </c>
      <c r="AF1283">
        <v>29.6</v>
      </c>
      <c r="AG1283">
        <v>26.8</v>
      </c>
      <c r="AH1283">
        <v>24.5</v>
      </c>
      <c r="AI1283">
        <v>-99</v>
      </c>
      <c r="AJ1283">
        <v>4.2</v>
      </c>
      <c r="AK1283">
        <v>21.4</v>
      </c>
      <c r="AL1283">
        <v>25.4</v>
      </c>
      <c r="AM1283">
        <v>78.099999999999994</v>
      </c>
      <c r="AO1283" s="2">
        <f t="shared" si="212"/>
        <v>33422</v>
      </c>
      <c r="AP1283" s="5">
        <f t="shared" si="213"/>
        <v>1991</v>
      </c>
      <c r="AQ1283" s="5">
        <f t="shared" si="214"/>
        <v>184</v>
      </c>
      <c r="AR1283" s="4">
        <f t="shared" si="215"/>
        <v>29.388888888888893</v>
      </c>
      <c r="AS1283" s="4">
        <f t="shared" si="216"/>
        <v>19.388888888888893</v>
      </c>
      <c r="AT1283" s="4">
        <f t="shared" si="217"/>
        <v>0</v>
      </c>
      <c r="AU1283" s="4">
        <f t="shared" si="218"/>
        <v>29.6</v>
      </c>
      <c r="AV1283" s="4">
        <f t="shared" si="219"/>
        <v>25.964912280701757</v>
      </c>
      <c r="AX1283" s="3">
        <f t="shared" si="220"/>
        <v>24.388888888888893</v>
      </c>
      <c r="AY1283" s="3">
        <f t="shared" si="221"/>
        <v>23.850732600732581</v>
      </c>
      <c r="AZ1283" s="3">
        <f t="shared" si="222"/>
        <v>27.276923076923076</v>
      </c>
      <c r="BA1283" s="3">
        <f t="shared" si="222"/>
        <v>23.927125506072869</v>
      </c>
    </row>
    <row r="1284" spans="1:53">
      <c r="A1284" s="1">
        <v>911900</v>
      </c>
      <c r="B1284">
        <v>22516</v>
      </c>
      <c r="C1284">
        <v>1991</v>
      </c>
      <c r="D1284">
        <v>7</v>
      </c>
      <c r="E1284">
        <v>4</v>
      </c>
      <c r="F1284">
        <v>77.8</v>
      </c>
      <c r="G1284">
        <v>22</v>
      </c>
      <c r="H1284">
        <v>66.599999999999994</v>
      </c>
      <c r="I1284">
        <v>22</v>
      </c>
      <c r="J1284">
        <v>1015.3</v>
      </c>
      <c r="K1284">
        <v>22</v>
      </c>
      <c r="L1284">
        <v>1012.9</v>
      </c>
      <c r="M1284">
        <v>22</v>
      </c>
      <c r="N1284">
        <v>17.899999999999999</v>
      </c>
      <c r="O1284">
        <v>22</v>
      </c>
      <c r="P1284">
        <v>10.5</v>
      </c>
      <c r="Q1284">
        <v>22</v>
      </c>
      <c r="R1284">
        <v>18.100000000000001</v>
      </c>
      <c r="S1284">
        <v>24.1</v>
      </c>
      <c r="T1284">
        <v>87.1</v>
      </c>
      <c r="V1284">
        <v>66</v>
      </c>
      <c r="X1284">
        <v>0</v>
      </c>
      <c r="Y1284" t="s">
        <v>19</v>
      </c>
      <c r="Z1284">
        <v>999.9</v>
      </c>
      <c r="AA1284">
        <v>0</v>
      </c>
      <c r="AC1284" s="1"/>
      <c r="AD1284">
        <v>1991</v>
      </c>
      <c r="AE1284">
        <v>185</v>
      </c>
      <c r="AF1284">
        <v>26.7</v>
      </c>
      <c r="AG1284">
        <v>25.4</v>
      </c>
      <c r="AH1284">
        <v>24.4</v>
      </c>
      <c r="AI1284">
        <v>-99</v>
      </c>
      <c r="AJ1284">
        <v>4</v>
      </c>
      <c r="AK1284">
        <v>20</v>
      </c>
      <c r="AL1284">
        <v>25</v>
      </c>
      <c r="AM1284">
        <v>73.3</v>
      </c>
      <c r="AO1284" s="2">
        <f t="shared" si="212"/>
        <v>33423</v>
      </c>
      <c r="AP1284" s="5">
        <f t="shared" si="213"/>
        <v>1991</v>
      </c>
      <c r="AQ1284" s="5">
        <f t="shared" si="214"/>
        <v>185</v>
      </c>
      <c r="AR1284" s="4">
        <f t="shared" si="215"/>
        <v>30.611111111111107</v>
      </c>
      <c r="AS1284" s="4">
        <f t="shared" si="216"/>
        <v>18.888888888888889</v>
      </c>
      <c r="AT1284" s="4">
        <f t="shared" si="217"/>
        <v>0</v>
      </c>
      <c r="AU1284" s="4">
        <f t="shared" si="218"/>
        <v>26.7</v>
      </c>
      <c r="AV1284" s="4">
        <f t="shared" si="219"/>
        <v>23.421052631578949</v>
      </c>
      <c r="AX1284" s="3">
        <f t="shared" si="220"/>
        <v>24.75</v>
      </c>
      <c r="AY1284" s="3">
        <f t="shared" si="221"/>
        <v>23.869352869352845</v>
      </c>
      <c r="AZ1284" s="3">
        <f t="shared" si="222"/>
        <v>27.261538461538457</v>
      </c>
      <c r="BA1284" s="3">
        <f t="shared" si="222"/>
        <v>23.913630229419695</v>
      </c>
    </row>
    <row r="1285" spans="1:53">
      <c r="A1285" s="1">
        <v>911900</v>
      </c>
      <c r="B1285">
        <v>22516</v>
      </c>
      <c r="C1285">
        <v>1991</v>
      </c>
      <c r="D1285">
        <v>7</v>
      </c>
      <c r="E1285">
        <v>5</v>
      </c>
      <c r="F1285">
        <v>76.8</v>
      </c>
      <c r="G1285">
        <v>23</v>
      </c>
      <c r="H1285">
        <v>65.7</v>
      </c>
      <c r="I1285">
        <v>23</v>
      </c>
      <c r="J1285">
        <v>1015.6</v>
      </c>
      <c r="K1285">
        <v>23</v>
      </c>
      <c r="L1285">
        <v>1013.2</v>
      </c>
      <c r="M1285">
        <v>23</v>
      </c>
      <c r="N1285">
        <v>17.7</v>
      </c>
      <c r="O1285">
        <v>23</v>
      </c>
      <c r="P1285">
        <v>9.5</v>
      </c>
      <c r="Q1285">
        <v>23</v>
      </c>
      <c r="R1285">
        <v>21</v>
      </c>
      <c r="S1285">
        <v>25.1</v>
      </c>
      <c r="T1285">
        <v>88</v>
      </c>
      <c r="V1285">
        <v>64.900000000000006</v>
      </c>
      <c r="X1285">
        <v>0</v>
      </c>
      <c r="Y1285" t="s">
        <v>19</v>
      </c>
      <c r="Z1285">
        <v>999.9</v>
      </c>
      <c r="AA1285">
        <v>0</v>
      </c>
      <c r="AC1285" s="1"/>
      <c r="AD1285">
        <v>1991</v>
      </c>
      <c r="AE1285">
        <v>186</v>
      </c>
      <c r="AF1285">
        <v>28</v>
      </c>
      <c r="AG1285">
        <v>25.1</v>
      </c>
      <c r="AH1285">
        <v>23.8</v>
      </c>
      <c r="AI1285">
        <v>-99</v>
      </c>
      <c r="AJ1285">
        <v>3.6</v>
      </c>
      <c r="AK1285">
        <v>19.600000000000001</v>
      </c>
      <c r="AL1285">
        <v>24.5</v>
      </c>
      <c r="AM1285">
        <v>73.5</v>
      </c>
      <c r="AO1285" s="2">
        <f t="shared" ref="AO1285:AO1348" si="223">DATE(C1285,D1285,E1285)</f>
        <v>33424</v>
      </c>
      <c r="AP1285" s="5">
        <f t="shared" ref="AP1285:AP1348" si="224">YEAR(AO1285)</f>
        <v>1991</v>
      </c>
      <c r="AQ1285" s="5">
        <f t="shared" ref="AQ1285:AQ1348" si="225">AO1285-DATE(AP1285,1,1)+1</f>
        <v>186</v>
      </c>
      <c r="AR1285" s="4">
        <f t="shared" ref="AR1285:AR1348" si="226">CONVERT(T1285,"F","C")</f>
        <v>31.111111111111111</v>
      </c>
      <c r="AS1285" s="4">
        <f t="shared" ref="AS1285:AS1348" si="227">CONVERT(V1285,"F","C")</f>
        <v>18.277777777777782</v>
      </c>
      <c r="AT1285" s="4">
        <f t="shared" ref="AT1285:AT1348" si="228">CONVERT(X1285,"in","mm")</f>
        <v>0</v>
      </c>
      <c r="AU1285" s="4">
        <f t="shared" ref="AU1285:AU1348" si="229">AF1285</f>
        <v>28</v>
      </c>
      <c r="AV1285" s="4">
        <f t="shared" ref="AV1285:AV1348" si="230">AU1285/1.14</f>
        <v>24.561403508771932</v>
      </c>
      <c r="AX1285" s="3">
        <f t="shared" ref="AX1285:AX1348" si="231">AVERAGE(AR1285:AS1285)</f>
        <v>24.694444444444446</v>
      </c>
      <c r="AY1285" s="3">
        <f t="shared" si="221"/>
        <v>23.887362637362614</v>
      </c>
      <c r="AZ1285" s="3">
        <f t="shared" si="222"/>
        <v>27.278021978021975</v>
      </c>
      <c r="BA1285" s="3">
        <f t="shared" si="222"/>
        <v>23.928089454405235</v>
      </c>
    </row>
    <row r="1286" spans="1:53">
      <c r="A1286" s="1">
        <v>911900</v>
      </c>
      <c r="B1286">
        <v>22516</v>
      </c>
      <c r="C1286">
        <v>1991</v>
      </c>
      <c r="D1286">
        <v>7</v>
      </c>
      <c r="E1286">
        <v>6</v>
      </c>
      <c r="F1286">
        <v>77.599999999999994</v>
      </c>
      <c r="G1286">
        <v>22</v>
      </c>
      <c r="H1286">
        <v>64.7</v>
      </c>
      <c r="I1286">
        <v>22</v>
      </c>
      <c r="J1286">
        <v>1015.4</v>
      </c>
      <c r="K1286">
        <v>22</v>
      </c>
      <c r="L1286">
        <v>1013</v>
      </c>
      <c r="M1286">
        <v>22</v>
      </c>
      <c r="N1286">
        <v>17.899999999999999</v>
      </c>
      <c r="O1286">
        <v>22</v>
      </c>
      <c r="P1286">
        <v>10.8</v>
      </c>
      <c r="Q1286">
        <v>22</v>
      </c>
      <c r="R1286">
        <v>19</v>
      </c>
      <c r="S1286">
        <v>25.1</v>
      </c>
      <c r="T1286">
        <v>88</v>
      </c>
      <c r="V1286">
        <v>63</v>
      </c>
      <c r="X1286">
        <v>0</v>
      </c>
      <c r="Y1286" t="s">
        <v>19</v>
      </c>
      <c r="Z1286">
        <v>999.9</v>
      </c>
      <c r="AA1286">
        <v>0</v>
      </c>
      <c r="AC1286" s="1"/>
      <c r="AD1286">
        <v>1991</v>
      </c>
      <c r="AE1286">
        <v>187</v>
      </c>
      <c r="AF1286">
        <v>28.4</v>
      </c>
      <c r="AG1286">
        <v>25.6</v>
      </c>
      <c r="AH1286">
        <v>24.1</v>
      </c>
      <c r="AI1286">
        <v>-99</v>
      </c>
      <c r="AJ1286">
        <v>3.6</v>
      </c>
      <c r="AK1286">
        <v>20.2</v>
      </c>
      <c r="AL1286">
        <v>24.9</v>
      </c>
      <c r="AM1286">
        <v>74.7</v>
      </c>
      <c r="AO1286" s="2">
        <f t="shared" si="223"/>
        <v>33425</v>
      </c>
      <c r="AP1286" s="5">
        <f t="shared" si="224"/>
        <v>1991</v>
      </c>
      <c r="AQ1286" s="5">
        <f t="shared" si="225"/>
        <v>187</v>
      </c>
      <c r="AR1286" s="4">
        <f t="shared" si="226"/>
        <v>31.111111111111111</v>
      </c>
      <c r="AS1286" s="4">
        <f t="shared" si="227"/>
        <v>17.222222222222221</v>
      </c>
      <c r="AT1286" s="4">
        <f t="shared" si="228"/>
        <v>0</v>
      </c>
      <c r="AU1286" s="4">
        <f t="shared" si="229"/>
        <v>28.4</v>
      </c>
      <c r="AV1286" s="4">
        <f t="shared" si="230"/>
        <v>24.912280701754387</v>
      </c>
      <c r="AX1286" s="3">
        <f t="shared" si="231"/>
        <v>24.166666666666664</v>
      </c>
      <c r="AY1286" s="3">
        <f t="shared" si="221"/>
        <v>23.896214896214872</v>
      </c>
      <c r="AZ1286" s="3">
        <f t="shared" si="222"/>
        <v>27.305494505494501</v>
      </c>
      <c r="BA1286" s="3">
        <f t="shared" si="222"/>
        <v>23.952188162714471</v>
      </c>
    </row>
    <row r="1287" spans="1:53">
      <c r="A1287" s="1">
        <v>911900</v>
      </c>
      <c r="B1287">
        <v>22516</v>
      </c>
      <c r="C1287">
        <v>1991</v>
      </c>
      <c r="D1287">
        <v>7</v>
      </c>
      <c r="E1287">
        <v>7</v>
      </c>
      <c r="F1287">
        <v>79.2</v>
      </c>
      <c r="G1287">
        <v>18</v>
      </c>
      <c r="H1287">
        <v>67</v>
      </c>
      <c r="I1287">
        <v>18</v>
      </c>
      <c r="J1287">
        <v>1015.8</v>
      </c>
      <c r="K1287">
        <v>18</v>
      </c>
      <c r="L1287">
        <v>1013.4</v>
      </c>
      <c r="M1287">
        <v>18</v>
      </c>
      <c r="N1287">
        <v>18.5</v>
      </c>
      <c r="O1287">
        <v>18</v>
      </c>
      <c r="P1287">
        <v>12.5</v>
      </c>
      <c r="Q1287">
        <v>18</v>
      </c>
      <c r="R1287">
        <v>19</v>
      </c>
      <c r="S1287">
        <v>999.9</v>
      </c>
      <c r="T1287">
        <v>87.1</v>
      </c>
      <c r="V1287">
        <v>63</v>
      </c>
      <c r="X1287">
        <v>0</v>
      </c>
      <c r="Y1287" t="s">
        <v>19</v>
      </c>
      <c r="Z1287">
        <v>999.9</v>
      </c>
      <c r="AA1287">
        <v>0</v>
      </c>
      <c r="AC1287" s="1"/>
      <c r="AD1287">
        <v>1991</v>
      </c>
      <c r="AE1287">
        <v>188</v>
      </c>
      <c r="AF1287">
        <v>19.100000000000001</v>
      </c>
      <c r="AG1287">
        <v>26.3</v>
      </c>
      <c r="AH1287">
        <v>24.5</v>
      </c>
      <c r="AI1287">
        <v>-99</v>
      </c>
      <c r="AJ1287">
        <v>5</v>
      </c>
      <c r="AK1287">
        <v>20</v>
      </c>
      <c r="AL1287">
        <v>25.4</v>
      </c>
      <c r="AM1287">
        <v>71.7</v>
      </c>
      <c r="AO1287" s="2">
        <f t="shared" si="223"/>
        <v>33426</v>
      </c>
      <c r="AP1287" s="5">
        <f t="shared" si="224"/>
        <v>1991</v>
      </c>
      <c r="AQ1287" s="5">
        <f t="shared" si="225"/>
        <v>188</v>
      </c>
      <c r="AR1287" s="4">
        <f t="shared" si="226"/>
        <v>30.611111111111107</v>
      </c>
      <c r="AS1287" s="4">
        <f t="shared" si="227"/>
        <v>17.222222222222221</v>
      </c>
      <c r="AT1287" s="4">
        <f t="shared" si="228"/>
        <v>0</v>
      </c>
      <c r="AU1287" s="4">
        <f t="shared" si="229"/>
        <v>19.100000000000001</v>
      </c>
      <c r="AV1287" s="4">
        <f t="shared" si="230"/>
        <v>16.754385964912284</v>
      </c>
      <c r="AX1287" s="3">
        <f t="shared" si="231"/>
        <v>23.916666666666664</v>
      </c>
      <c r="AY1287" s="3">
        <f t="shared" si="221"/>
        <v>23.90293040293038</v>
      </c>
      <c r="AZ1287" s="3">
        <f t="shared" si="222"/>
        <v>27.214285714285715</v>
      </c>
      <c r="BA1287" s="3">
        <f t="shared" si="222"/>
        <v>23.872180451127814</v>
      </c>
    </row>
    <row r="1288" spans="1:53">
      <c r="A1288" s="1">
        <v>911900</v>
      </c>
      <c r="B1288">
        <v>22516</v>
      </c>
      <c r="C1288">
        <v>1991</v>
      </c>
      <c r="D1288">
        <v>7</v>
      </c>
      <c r="E1288">
        <v>8</v>
      </c>
      <c r="F1288">
        <v>76.8</v>
      </c>
      <c r="G1288">
        <v>24</v>
      </c>
      <c r="H1288">
        <v>65.7</v>
      </c>
      <c r="I1288">
        <v>24</v>
      </c>
      <c r="J1288">
        <v>1016.5</v>
      </c>
      <c r="K1288">
        <v>24</v>
      </c>
      <c r="L1288">
        <v>1014.1</v>
      </c>
      <c r="M1288">
        <v>24</v>
      </c>
      <c r="N1288">
        <v>17.8</v>
      </c>
      <c r="O1288">
        <v>24</v>
      </c>
      <c r="P1288">
        <v>11.9</v>
      </c>
      <c r="Q1288">
        <v>24</v>
      </c>
      <c r="R1288">
        <v>21</v>
      </c>
      <c r="S1288">
        <v>25.1</v>
      </c>
      <c r="T1288">
        <v>82.9</v>
      </c>
      <c r="V1288">
        <v>68</v>
      </c>
      <c r="X1288">
        <v>0</v>
      </c>
      <c r="Y1288" t="s">
        <v>19</v>
      </c>
      <c r="Z1288">
        <v>999.9</v>
      </c>
      <c r="AA1288">
        <v>0</v>
      </c>
      <c r="AC1288" s="1"/>
      <c r="AD1288">
        <v>1991</v>
      </c>
      <c r="AE1288">
        <v>189</v>
      </c>
      <c r="AF1288">
        <v>26.6</v>
      </c>
      <c r="AG1288">
        <v>25.4</v>
      </c>
      <c r="AH1288">
        <v>24.6</v>
      </c>
      <c r="AI1288">
        <v>-99</v>
      </c>
      <c r="AJ1288">
        <v>4.9000000000000004</v>
      </c>
      <c r="AK1288">
        <v>20</v>
      </c>
      <c r="AL1288">
        <v>24.9</v>
      </c>
      <c r="AM1288">
        <v>74.2</v>
      </c>
      <c r="AO1288" s="2">
        <f t="shared" si="223"/>
        <v>33427</v>
      </c>
      <c r="AP1288" s="5">
        <f t="shared" si="224"/>
        <v>1991</v>
      </c>
      <c r="AQ1288" s="5">
        <f t="shared" si="225"/>
        <v>189</v>
      </c>
      <c r="AR1288" s="4">
        <f t="shared" si="226"/>
        <v>28.277777777777779</v>
      </c>
      <c r="AS1288" s="4">
        <f t="shared" si="227"/>
        <v>20</v>
      </c>
      <c r="AT1288" s="4">
        <f t="shared" si="228"/>
        <v>0</v>
      </c>
      <c r="AU1288" s="4">
        <f t="shared" si="229"/>
        <v>26.6</v>
      </c>
      <c r="AV1288" s="4">
        <f t="shared" si="230"/>
        <v>23.333333333333336</v>
      </c>
      <c r="AX1288" s="3">
        <f t="shared" si="231"/>
        <v>24.138888888888889</v>
      </c>
      <c r="AY1288" s="3">
        <f t="shared" si="221"/>
        <v>23.90903540903539</v>
      </c>
      <c r="AZ1288" s="3">
        <f t="shared" si="222"/>
        <v>27.250549450549446</v>
      </c>
      <c r="BA1288" s="3">
        <f t="shared" si="222"/>
        <v>23.903990746096007</v>
      </c>
    </row>
    <row r="1289" spans="1:53">
      <c r="A1289" s="1">
        <v>911900</v>
      </c>
      <c r="B1289">
        <v>22516</v>
      </c>
      <c r="C1289">
        <v>1991</v>
      </c>
      <c r="D1289">
        <v>7</v>
      </c>
      <c r="E1289">
        <v>9</v>
      </c>
      <c r="F1289">
        <v>77.7</v>
      </c>
      <c r="G1289">
        <v>23</v>
      </c>
      <c r="H1289">
        <v>66.400000000000006</v>
      </c>
      <c r="I1289">
        <v>23</v>
      </c>
      <c r="J1289">
        <v>1015.7</v>
      </c>
      <c r="K1289">
        <v>23</v>
      </c>
      <c r="L1289">
        <v>1013.4</v>
      </c>
      <c r="M1289">
        <v>23</v>
      </c>
      <c r="N1289">
        <v>16.399999999999999</v>
      </c>
      <c r="O1289">
        <v>23</v>
      </c>
      <c r="P1289">
        <v>13.2</v>
      </c>
      <c r="Q1289">
        <v>23</v>
      </c>
      <c r="R1289">
        <v>22</v>
      </c>
      <c r="S1289">
        <v>26</v>
      </c>
      <c r="T1289">
        <v>86</v>
      </c>
      <c r="U1289" t="s">
        <v>20</v>
      </c>
      <c r="V1289">
        <v>68</v>
      </c>
      <c r="X1289">
        <v>0</v>
      </c>
      <c r="Y1289" t="s">
        <v>18</v>
      </c>
      <c r="Z1289">
        <v>999.9</v>
      </c>
      <c r="AA1289">
        <v>0</v>
      </c>
      <c r="AC1289" s="1"/>
      <c r="AD1289">
        <v>1991</v>
      </c>
      <c r="AE1289">
        <v>190</v>
      </c>
      <c r="AF1289">
        <v>26.5</v>
      </c>
      <c r="AG1289">
        <v>26</v>
      </c>
      <c r="AH1289">
        <v>24.1</v>
      </c>
      <c r="AI1289">
        <v>-99</v>
      </c>
      <c r="AJ1289">
        <v>6.1</v>
      </c>
      <c r="AK1289">
        <v>21.4</v>
      </c>
      <c r="AL1289">
        <v>25.3</v>
      </c>
      <c r="AM1289">
        <v>78.900000000000006</v>
      </c>
      <c r="AO1289" s="2">
        <f t="shared" si="223"/>
        <v>33428</v>
      </c>
      <c r="AP1289" s="5">
        <f t="shared" si="224"/>
        <v>1991</v>
      </c>
      <c r="AQ1289" s="5">
        <f t="shared" si="225"/>
        <v>190</v>
      </c>
      <c r="AR1289" s="4">
        <f t="shared" si="226"/>
        <v>30</v>
      </c>
      <c r="AS1289" s="4">
        <f t="shared" si="227"/>
        <v>20</v>
      </c>
      <c r="AT1289" s="4">
        <f t="shared" si="228"/>
        <v>0</v>
      </c>
      <c r="AU1289" s="4">
        <f t="shared" si="229"/>
        <v>26.5</v>
      </c>
      <c r="AV1289" s="4">
        <f t="shared" si="230"/>
        <v>23.245614035087723</v>
      </c>
      <c r="AX1289" s="3">
        <f t="shared" si="231"/>
        <v>25</v>
      </c>
      <c r="AY1289" s="3">
        <f t="shared" si="221"/>
        <v>23.927655677655661</v>
      </c>
      <c r="AZ1289" s="3">
        <f t="shared" si="222"/>
        <v>27.240659340659338</v>
      </c>
      <c r="BA1289" s="3">
        <f t="shared" si="222"/>
        <v>23.895315211104684</v>
      </c>
    </row>
    <row r="1290" spans="1:53">
      <c r="A1290" s="1">
        <v>911900</v>
      </c>
      <c r="B1290">
        <v>22516</v>
      </c>
      <c r="C1290">
        <v>1991</v>
      </c>
      <c r="D1290">
        <v>7</v>
      </c>
      <c r="E1290">
        <v>10</v>
      </c>
      <c r="F1290">
        <v>78.400000000000006</v>
      </c>
      <c r="G1290">
        <v>21</v>
      </c>
      <c r="H1290">
        <v>68.5</v>
      </c>
      <c r="I1290">
        <v>21</v>
      </c>
      <c r="J1290">
        <v>1015.4</v>
      </c>
      <c r="K1290">
        <v>21</v>
      </c>
      <c r="L1290">
        <v>1013</v>
      </c>
      <c r="M1290">
        <v>21</v>
      </c>
      <c r="N1290">
        <v>15.4</v>
      </c>
      <c r="O1290">
        <v>21</v>
      </c>
      <c r="P1290">
        <v>14.3</v>
      </c>
      <c r="Q1290">
        <v>21</v>
      </c>
      <c r="R1290">
        <v>19</v>
      </c>
      <c r="S1290">
        <v>29.9</v>
      </c>
      <c r="T1290">
        <v>88</v>
      </c>
      <c r="V1290">
        <v>68</v>
      </c>
      <c r="X1290">
        <v>0</v>
      </c>
      <c r="Y1290" t="s">
        <v>19</v>
      </c>
      <c r="Z1290">
        <v>999.9</v>
      </c>
      <c r="AA1290">
        <v>10000</v>
      </c>
      <c r="AC1290" s="1"/>
      <c r="AD1290">
        <v>1991</v>
      </c>
      <c r="AE1290">
        <v>191</v>
      </c>
      <c r="AF1290">
        <v>26.6</v>
      </c>
      <c r="AG1290">
        <v>25.6</v>
      </c>
      <c r="AH1290">
        <v>24.2</v>
      </c>
      <c r="AI1290">
        <v>-99</v>
      </c>
      <c r="AJ1290">
        <v>7.3</v>
      </c>
      <c r="AK1290">
        <v>21.4</v>
      </c>
      <c r="AL1290">
        <v>25</v>
      </c>
      <c r="AM1290">
        <v>80</v>
      </c>
      <c r="AO1290" s="2">
        <f t="shared" si="223"/>
        <v>33429</v>
      </c>
      <c r="AP1290" s="5">
        <f t="shared" si="224"/>
        <v>1991</v>
      </c>
      <c r="AQ1290" s="5">
        <f t="shared" si="225"/>
        <v>191</v>
      </c>
      <c r="AR1290" s="4">
        <f t="shared" si="226"/>
        <v>31.111111111111111</v>
      </c>
      <c r="AS1290" s="4">
        <f t="shared" si="227"/>
        <v>20</v>
      </c>
      <c r="AT1290" s="4">
        <f t="shared" si="228"/>
        <v>0</v>
      </c>
      <c r="AU1290" s="4">
        <f t="shared" si="229"/>
        <v>26.6</v>
      </c>
      <c r="AV1290" s="4">
        <f t="shared" si="230"/>
        <v>23.333333333333336</v>
      </c>
      <c r="AX1290" s="3">
        <f t="shared" si="231"/>
        <v>25.555555555555557</v>
      </c>
      <c r="AY1290" s="3">
        <f t="shared" si="221"/>
        <v>23.949023199023181</v>
      </c>
      <c r="AZ1290" s="3">
        <f t="shared" si="222"/>
        <v>27.256043956043953</v>
      </c>
      <c r="BA1290" s="3">
        <f t="shared" si="222"/>
        <v>23.908810487757858</v>
      </c>
    </row>
    <row r="1291" spans="1:53">
      <c r="A1291" s="1">
        <v>911900</v>
      </c>
      <c r="B1291">
        <v>22516</v>
      </c>
      <c r="C1291">
        <v>1991</v>
      </c>
      <c r="D1291">
        <v>7</v>
      </c>
      <c r="E1291">
        <v>11</v>
      </c>
      <c r="F1291">
        <v>75.3</v>
      </c>
      <c r="G1291">
        <v>24</v>
      </c>
      <c r="H1291">
        <v>69.7</v>
      </c>
      <c r="I1291">
        <v>24</v>
      </c>
      <c r="J1291">
        <v>1015.4</v>
      </c>
      <c r="K1291">
        <v>24</v>
      </c>
      <c r="L1291">
        <v>1013</v>
      </c>
      <c r="M1291">
        <v>24</v>
      </c>
      <c r="N1291">
        <v>11.5</v>
      </c>
      <c r="O1291">
        <v>24</v>
      </c>
      <c r="P1291">
        <v>13.3</v>
      </c>
      <c r="Q1291">
        <v>24</v>
      </c>
      <c r="R1291">
        <v>20</v>
      </c>
      <c r="S1291">
        <v>27</v>
      </c>
      <c r="T1291">
        <v>84.9</v>
      </c>
      <c r="V1291">
        <v>68</v>
      </c>
      <c r="X1291">
        <v>0.19</v>
      </c>
      <c r="Y1291" t="s">
        <v>19</v>
      </c>
      <c r="Z1291">
        <v>999.9</v>
      </c>
      <c r="AA1291">
        <v>10000</v>
      </c>
      <c r="AC1291" s="1"/>
      <c r="AD1291">
        <v>1991</v>
      </c>
      <c r="AE1291">
        <v>192</v>
      </c>
      <c r="AF1291">
        <v>25.7</v>
      </c>
      <c r="AG1291">
        <v>26.1</v>
      </c>
      <c r="AH1291">
        <v>24.1</v>
      </c>
      <c r="AI1291">
        <v>-99</v>
      </c>
      <c r="AJ1291">
        <v>6.4</v>
      </c>
      <c r="AK1291">
        <v>20.9</v>
      </c>
      <c r="AL1291">
        <v>24.9</v>
      </c>
      <c r="AM1291">
        <v>78.099999999999994</v>
      </c>
      <c r="AO1291" s="2">
        <f t="shared" si="223"/>
        <v>33430</v>
      </c>
      <c r="AP1291" s="5">
        <f t="shared" si="224"/>
        <v>1991</v>
      </c>
      <c r="AQ1291" s="5">
        <f t="shared" si="225"/>
        <v>192</v>
      </c>
      <c r="AR1291" s="4">
        <f t="shared" si="226"/>
        <v>29.388888888888893</v>
      </c>
      <c r="AS1291" s="4">
        <f t="shared" si="227"/>
        <v>20</v>
      </c>
      <c r="AT1291" s="4">
        <f t="shared" si="228"/>
        <v>4.8260000000000005</v>
      </c>
      <c r="AU1291" s="4">
        <f t="shared" si="229"/>
        <v>25.7</v>
      </c>
      <c r="AV1291" s="4">
        <f t="shared" si="230"/>
        <v>22.543859649122808</v>
      </c>
      <c r="AX1291" s="3">
        <f t="shared" si="231"/>
        <v>24.694444444444446</v>
      </c>
      <c r="AY1291" s="3">
        <f t="shared" si="221"/>
        <v>23.954517704517688</v>
      </c>
      <c r="AZ1291" s="3">
        <f t="shared" si="222"/>
        <v>27.297802197802188</v>
      </c>
      <c r="BA1291" s="3">
        <f t="shared" si="222"/>
        <v>23.945440524387891</v>
      </c>
    </row>
    <row r="1292" spans="1:53">
      <c r="A1292" s="1">
        <v>911900</v>
      </c>
      <c r="B1292">
        <v>22516</v>
      </c>
      <c r="C1292">
        <v>1991</v>
      </c>
      <c r="D1292">
        <v>7</v>
      </c>
      <c r="E1292">
        <v>12</v>
      </c>
      <c r="F1292">
        <v>77.900000000000006</v>
      </c>
      <c r="G1292">
        <v>21</v>
      </c>
      <c r="H1292">
        <v>66.3</v>
      </c>
      <c r="I1292">
        <v>21</v>
      </c>
      <c r="J1292">
        <v>1015.1</v>
      </c>
      <c r="K1292">
        <v>21</v>
      </c>
      <c r="L1292">
        <v>1012.8</v>
      </c>
      <c r="M1292">
        <v>21</v>
      </c>
      <c r="N1292">
        <v>16.3</v>
      </c>
      <c r="O1292">
        <v>21</v>
      </c>
      <c r="P1292">
        <v>13.2</v>
      </c>
      <c r="Q1292">
        <v>21</v>
      </c>
      <c r="R1292">
        <v>22</v>
      </c>
      <c r="S1292">
        <v>28</v>
      </c>
      <c r="T1292">
        <v>84.9</v>
      </c>
      <c r="U1292" t="s">
        <v>20</v>
      </c>
      <c r="V1292">
        <v>68</v>
      </c>
      <c r="X1292">
        <v>0</v>
      </c>
      <c r="Y1292" t="s">
        <v>18</v>
      </c>
      <c r="Z1292">
        <v>999.9</v>
      </c>
      <c r="AA1292">
        <v>0</v>
      </c>
      <c r="AC1292" s="1"/>
      <c r="AD1292">
        <v>1991</v>
      </c>
      <c r="AE1292">
        <v>193</v>
      </c>
      <c r="AF1292">
        <v>29.3</v>
      </c>
      <c r="AG1292">
        <v>24.9</v>
      </c>
      <c r="AH1292">
        <v>23.7</v>
      </c>
      <c r="AI1292">
        <v>-99</v>
      </c>
      <c r="AJ1292">
        <v>5.5</v>
      </c>
      <c r="AK1292">
        <v>19.8</v>
      </c>
      <c r="AL1292">
        <v>24.3</v>
      </c>
      <c r="AM1292">
        <v>76</v>
      </c>
      <c r="AO1292" s="2">
        <f t="shared" si="223"/>
        <v>33431</v>
      </c>
      <c r="AP1292" s="5">
        <f t="shared" si="224"/>
        <v>1991</v>
      </c>
      <c r="AQ1292" s="5">
        <f t="shared" si="225"/>
        <v>193</v>
      </c>
      <c r="AR1292" s="4">
        <f t="shared" si="226"/>
        <v>29.388888888888893</v>
      </c>
      <c r="AS1292" s="4">
        <f t="shared" si="227"/>
        <v>20</v>
      </c>
      <c r="AT1292" s="4">
        <f t="shared" si="228"/>
        <v>0</v>
      </c>
      <c r="AU1292" s="4">
        <f t="shared" si="229"/>
        <v>29.3</v>
      </c>
      <c r="AV1292" s="4">
        <f t="shared" si="230"/>
        <v>25.701754385964914</v>
      </c>
      <c r="AX1292" s="3">
        <f t="shared" si="231"/>
        <v>24.694444444444446</v>
      </c>
      <c r="AY1292" s="3">
        <f t="shared" si="221"/>
        <v>23.963369963369946</v>
      </c>
      <c r="AZ1292" s="3">
        <f t="shared" si="222"/>
        <v>27.327472527472523</v>
      </c>
      <c r="BA1292" s="3">
        <f t="shared" si="222"/>
        <v>23.971467129361862</v>
      </c>
    </row>
    <row r="1293" spans="1:53">
      <c r="A1293" s="1">
        <v>911900</v>
      </c>
      <c r="B1293">
        <v>22516</v>
      </c>
      <c r="C1293">
        <v>1991</v>
      </c>
      <c r="D1293">
        <v>7</v>
      </c>
      <c r="E1293">
        <v>13</v>
      </c>
      <c r="F1293">
        <v>78.099999999999994</v>
      </c>
      <c r="G1293">
        <v>22</v>
      </c>
      <c r="H1293">
        <v>67.599999999999994</v>
      </c>
      <c r="I1293">
        <v>22</v>
      </c>
      <c r="J1293">
        <v>1015.6</v>
      </c>
      <c r="K1293">
        <v>22</v>
      </c>
      <c r="L1293">
        <v>1013.2</v>
      </c>
      <c r="M1293">
        <v>22</v>
      </c>
      <c r="N1293">
        <v>17.600000000000001</v>
      </c>
      <c r="O1293">
        <v>22</v>
      </c>
      <c r="P1293">
        <v>12.3</v>
      </c>
      <c r="Q1293">
        <v>22</v>
      </c>
      <c r="R1293">
        <v>21</v>
      </c>
      <c r="S1293">
        <v>28</v>
      </c>
      <c r="T1293">
        <v>87.1</v>
      </c>
      <c r="V1293">
        <v>68</v>
      </c>
      <c r="X1293">
        <v>0</v>
      </c>
      <c r="Y1293" t="s">
        <v>19</v>
      </c>
      <c r="Z1293">
        <v>999.9</v>
      </c>
      <c r="AA1293">
        <v>0</v>
      </c>
      <c r="AC1293" s="1"/>
      <c r="AD1293">
        <v>1991</v>
      </c>
      <c r="AE1293">
        <v>194</v>
      </c>
      <c r="AF1293">
        <v>28.5</v>
      </c>
      <c r="AG1293">
        <v>26.2</v>
      </c>
      <c r="AH1293">
        <v>23.8</v>
      </c>
      <c r="AI1293">
        <v>-99</v>
      </c>
      <c r="AJ1293">
        <v>5.9</v>
      </c>
      <c r="AK1293">
        <v>20.9</v>
      </c>
      <c r="AL1293">
        <v>25</v>
      </c>
      <c r="AM1293">
        <v>77.8</v>
      </c>
      <c r="AO1293" s="2">
        <f t="shared" si="223"/>
        <v>33432</v>
      </c>
      <c r="AP1293" s="5">
        <f t="shared" si="224"/>
        <v>1991</v>
      </c>
      <c r="AQ1293" s="5">
        <f t="shared" si="225"/>
        <v>194</v>
      </c>
      <c r="AR1293" s="4">
        <f t="shared" si="226"/>
        <v>30.611111111111107</v>
      </c>
      <c r="AS1293" s="4">
        <f t="shared" si="227"/>
        <v>20</v>
      </c>
      <c r="AT1293" s="4">
        <f t="shared" si="228"/>
        <v>0</v>
      </c>
      <c r="AU1293" s="4">
        <f t="shared" si="229"/>
        <v>28.5</v>
      </c>
      <c r="AV1293" s="4">
        <f t="shared" si="230"/>
        <v>25.000000000000004</v>
      </c>
      <c r="AX1293" s="3">
        <f t="shared" si="231"/>
        <v>25.305555555555554</v>
      </c>
      <c r="AY1293" s="3">
        <f t="shared" si="221"/>
        <v>23.972832722832713</v>
      </c>
      <c r="AZ1293" s="3">
        <f t="shared" si="222"/>
        <v>27.489010989010985</v>
      </c>
      <c r="BA1293" s="3">
        <f t="shared" si="222"/>
        <v>24.113167534220164</v>
      </c>
    </row>
    <row r="1294" spans="1:53">
      <c r="A1294" s="1">
        <v>911900</v>
      </c>
      <c r="B1294">
        <v>22516</v>
      </c>
      <c r="C1294">
        <v>1991</v>
      </c>
      <c r="D1294">
        <v>7</v>
      </c>
      <c r="E1294">
        <v>14</v>
      </c>
      <c r="F1294">
        <v>81.099999999999994</v>
      </c>
      <c r="G1294">
        <v>18</v>
      </c>
      <c r="H1294">
        <v>67.2</v>
      </c>
      <c r="I1294">
        <v>18</v>
      </c>
      <c r="J1294">
        <v>1015.9</v>
      </c>
      <c r="K1294">
        <v>18</v>
      </c>
      <c r="L1294">
        <v>1013.5</v>
      </c>
      <c r="M1294">
        <v>18</v>
      </c>
      <c r="N1294">
        <v>18</v>
      </c>
      <c r="O1294">
        <v>18</v>
      </c>
      <c r="P1294">
        <v>15.2</v>
      </c>
      <c r="Q1294">
        <v>18</v>
      </c>
      <c r="R1294">
        <v>26</v>
      </c>
      <c r="S1294">
        <v>32.1</v>
      </c>
      <c r="T1294">
        <v>89.1</v>
      </c>
      <c r="V1294">
        <v>68</v>
      </c>
      <c r="X1294">
        <v>0</v>
      </c>
      <c r="Y1294" t="s">
        <v>18</v>
      </c>
      <c r="Z1294">
        <v>999.9</v>
      </c>
      <c r="AA1294">
        <v>0</v>
      </c>
      <c r="AC1294" s="1"/>
      <c r="AD1294">
        <v>1991</v>
      </c>
      <c r="AE1294">
        <v>195</v>
      </c>
      <c r="AF1294">
        <v>28</v>
      </c>
      <c r="AG1294">
        <v>25.5</v>
      </c>
      <c r="AH1294">
        <v>24.4</v>
      </c>
      <c r="AI1294">
        <v>-99</v>
      </c>
      <c r="AJ1294">
        <v>6.8</v>
      </c>
      <c r="AK1294">
        <v>21.1</v>
      </c>
      <c r="AL1294">
        <v>25</v>
      </c>
      <c r="AM1294">
        <v>78.7</v>
      </c>
      <c r="AO1294" s="2">
        <f t="shared" si="223"/>
        <v>33433</v>
      </c>
      <c r="AP1294" s="5">
        <f t="shared" si="224"/>
        <v>1991</v>
      </c>
      <c r="AQ1294" s="5">
        <f t="shared" si="225"/>
        <v>195</v>
      </c>
      <c r="AR1294" s="4">
        <f t="shared" si="226"/>
        <v>31.722222222222218</v>
      </c>
      <c r="AS1294" s="4">
        <f t="shared" si="227"/>
        <v>20</v>
      </c>
      <c r="AT1294" s="4">
        <f t="shared" si="228"/>
        <v>0</v>
      </c>
      <c r="AU1294" s="4">
        <f t="shared" si="229"/>
        <v>28</v>
      </c>
      <c r="AV1294" s="4">
        <f t="shared" si="230"/>
        <v>24.561403508771932</v>
      </c>
      <c r="AX1294" s="3">
        <f t="shared" si="231"/>
        <v>25.861111111111107</v>
      </c>
      <c r="AY1294" s="3">
        <f t="shared" si="221"/>
        <v>24.003968253968246</v>
      </c>
      <c r="AZ1294" s="3">
        <f t="shared" si="222"/>
        <v>27.526373626373623</v>
      </c>
      <c r="BA1294" s="3">
        <f t="shared" si="222"/>
        <v>24.145941777520719</v>
      </c>
    </row>
    <row r="1295" spans="1:53">
      <c r="A1295" s="1">
        <v>911900</v>
      </c>
      <c r="B1295">
        <v>22516</v>
      </c>
      <c r="C1295">
        <v>1991</v>
      </c>
      <c r="D1295">
        <v>7</v>
      </c>
      <c r="E1295">
        <v>15</v>
      </c>
      <c r="F1295">
        <v>78.7</v>
      </c>
      <c r="G1295">
        <v>24</v>
      </c>
      <c r="H1295">
        <v>69</v>
      </c>
      <c r="I1295">
        <v>24</v>
      </c>
      <c r="J1295">
        <v>1016.1</v>
      </c>
      <c r="K1295">
        <v>24</v>
      </c>
      <c r="L1295">
        <v>1013.7</v>
      </c>
      <c r="M1295">
        <v>24</v>
      </c>
      <c r="N1295">
        <v>15.9</v>
      </c>
      <c r="O1295">
        <v>24</v>
      </c>
      <c r="P1295">
        <v>16.2</v>
      </c>
      <c r="Q1295">
        <v>24</v>
      </c>
      <c r="R1295">
        <v>26</v>
      </c>
      <c r="S1295">
        <v>34</v>
      </c>
      <c r="T1295">
        <v>87.1</v>
      </c>
      <c r="V1295">
        <v>73.900000000000006</v>
      </c>
      <c r="X1295">
        <v>0</v>
      </c>
      <c r="Y1295" t="s">
        <v>19</v>
      </c>
      <c r="Z1295">
        <v>999.9</v>
      </c>
      <c r="AA1295">
        <v>10000</v>
      </c>
      <c r="AC1295" s="1"/>
      <c r="AD1295">
        <v>1991</v>
      </c>
      <c r="AE1295">
        <v>196</v>
      </c>
      <c r="AF1295">
        <v>26.1</v>
      </c>
      <c r="AG1295">
        <v>25.7</v>
      </c>
      <c r="AH1295">
        <v>24.4</v>
      </c>
      <c r="AI1295">
        <v>-99</v>
      </c>
      <c r="AJ1295">
        <v>7.3</v>
      </c>
      <c r="AK1295">
        <v>21.6</v>
      </c>
      <c r="AL1295">
        <v>25.1</v>
      </c>
      <c r="AM1295">
        <v>81</v>
      </c>
      <c r="AO1295" s="2">
        <f t="shared" si="223"/>
        <v>33434</v>
      </c>
      <c r="AP1295" s="5">
        <f t="shared" si="224"/>
        <v>1991</v>
      </c>
      <c r="AQ1295" s="5">
        <f t="shared" si="225"/>
        <v>196</v>
      </c>
      <c r="AR1295" s="4">
        <f t="shared" si="226"/>
        <v>30.611111111111107</v>
      </c>
      <c r="AS1295" s="4">
        <f t="shared" si="227"/>
        <v>23.277777777777782</v>
      </c>
      <c r="AT1295" s="4">
        <f t="shared" si="228"/>
        <v>0</v>
      </c>
      <c r="AU1295" s="4">
        <f t="shared" si="229"/>
        <v>26.1</v>
      </c>
      <c r="AV1295" s="4">
        <f t="shared" si="230"/>
        <v>22.894736842105267</v>
      </c>
      <c r="AX1295" s="3">
        <f t="shared" si="231"/>
        <v>26.944444444444443</v>
      </c>
      <c r="AY1295" s="3">
        <f t="shared" si="221"/>
        <v>24.047008547008538</v>
      </c>
      <c r="AZ1295" s="3">
        <f t="shared" si="222"/>
        <v>27.506593406593399</v>
      </c>
      <c r="BA1295" s="3">
        <f t="shared" si="222"/>
        <v>24.12859070753807</v>
      </c>
    </row>
    <row r="1296" spans="1:53">
      <c r="A1296" s="1">
        <v>911900</v>
      </c>
      <c r="B1296">
        <v>22516</v>
      </c>
      <c r="C1296">
        <v>1991</v>
      </c>
      <c r="D1296">
        <v>7</v>
      </c>
      <c r="E1296">
        <v>16</v>
      </c>
      <c r="F1296">
        <v>78.3</v>
      </c>
      <c r="G1296">
        <v>23</v>
      </c>
      <c r="H1296">
        <v>69.599999999999994</v>
      </c>
      <c r="I1296">
        <v>23</v>
      </c>
      <c r="J1296">
        <v>1016.3</v>
      </c>
      <c r="K1296">
        <v>23</v>
      </c>
      <c r="L1296">
        <v>1014</v>
      </c>
      <c r="M1296">
        <v>23</v>
      </c>
      <c r="N1296">
        <v>17.3</v>
      </c>
      <c r="O1296">
        <v>23</v>
      </c>
      <c r="P1296">
        <v>14.9</v>
      </c>
      <c r="Q1296">
        <v>23</v>
      </c>
      <c r="R1296">
        <v>22</v>
      </c>
      <c r="S1296">
        <v>33</v>
      </c>
      <c r="T1296">
        <v>87.1</v>
      </c>
      <c r="V1296">
        <v>68</v>
      </c>
      <c r="X1296">
        <v>0.06</v>
      </c>
      <c r="Y1296" t="s">
        <v>19</v>
      </c>
      <c r="Z1296">
        <v>999.9</v>
      </c>
      <c r="AA1296">
        <v>10000</v>
      </c>
      <c r="AC1296" s="1"/>
      <c r="AD1296">
        <v>1991</v>
      </c>
      <c r="AE1296">
        <v>197</v>
      </c>
      <c r="AF1296">
        <v>28.4</v>
      </c>
      <c r="AG1296">
        <v>25.5</v>
      </c>
      <c r="AH1296">
        <v>24.3</v>
      </c>
      <c r="AI1296">
        <v>-99</v>
      </c>
      <c r="AJ1296">
        <v>7.6</v>
      </c>
      <c r="AK1296">
        <v>21.4</v>
      </c>
      <c r="AL1296">
        <v>24.9</v>
      </c>
      <c r="AM1296">
        <v>80.8</v>
      </c>
      <c r="AO1296" s="2">
        <f t="shared" si="223"/>
        <v>33435</v>
      </c>
      <c r="AP1296" s="5">
        <f t="shared" si="224"/>
        <v>1991</v>
      </c>
      <c r="AQ1296" s="5">
        <f t="shared" si="225"/>
        <v>197</v>
      </c>
      <c r="AR1296" s="4">
        <f t="shared" si="226"/>
        <v>30.611111111111107</v>
      </c>
      <c r="AS1296" s="4">
        <f t="shared" si="227"/>
        <v>20</v>
      </c>
      <c r="AT1296" s="4">
        <f t="shared" si="228"/>
        <v>1.524</v>
      </c>
      <c r="AU1296" s="4">
        <f t="shared" si="229"/>
        <v>28.4</v>
      </c>
      <c r="AV1296" s="4">
        <f t="shared" si="230"/>
        <v>24.912280701754387</v>
      </c>
      <c r="AX1296" s="3">
        <f t="shared" si="231"/>
        <v>25.305555555555554</v>
      </c>
      <c r="AY1296" s="3">
        <f t="shared" si="221"/>
        <v>24.068986568986563</v>
      </c>
      <c r="AZ1296" s="3">
        <f t="shared" si="222"/>
        <v>27.506593406593407</v>
      </c>
      <c r="BA1296" s="3">
        <f t="shared" si="222"/>
        <v>24.12859070753807</v>
      </c>
    </row>
    <row r="1297" spans="1:53">
      <c r="A1297" s="1">
        <v>911900</v>
      </c>
      <c r="B1297">
        <v>22516</v>
      </c>
      <c r="C1297">
        <v>1991</v>
      </c>
      <c r="D1297">
        <v>7</v>
      </c>
      <c r="E1297">
        <v>17</v>
      </c>
      <c r="F1297">
        <v>78.099999999999994</v>
      </c>
      <c r="G1297">
        <v>23</v>
      </c>
      <c r="H1297">
        <v>69</v>
      </c>
      <c r="I1297">
        <v>23</v>
      </c>
      <c r="J1297">
        <v>1016.7</v>
      </c>
      <c r="K1297">
        <v>23</v>
      </c>
      <c r="L1297">
        <v>1014.3</v>
      </c>
      <c r="M1297">
        <v>23</v>
      </c>
      <c r="N1297">
        <v>16.899999999999999</v>
      </c>
      <c r="O1297">
        <v>23</v>
      </c>
      <c r="P1297">
        <v>13.6</v>
      </c>
      <c r="Q1297">
        <v>23</v>
      </c>
      <c r="R1297">
        <v>20</v>
      </c>
      <c r="S1297">
        <v>28.9</v>
      </c>
      <c r="T1297">
        <v>86</v>
      </c>
      <c r="V1297">
        <v>73</v>
      </c>
      <c r="X1297">
        <v>0</v>
      </c>
      <c r="Y1297" t="s">
        <v>18</v>
      </c>
      <c r="Z1297">
        <v>999.9</v>
      </c>
      <c r="AA1297">
        <v>10000</v>
      </c>
      <c r="AC1297" s="1"/>
      <c r="AD1297">
        <v>1991</v>
      </c>
      <c r="AE1297">
        <v>198</v>
      </c>
      <c r="AF1297">
        <v>25.5</v>
      </c>
      <c r="AG1297">
        <v>25.2</v>
      </c>
      <c r="AH1297">
        <v>24.3</v>
      </c>
      <c r="AI1297">
        <v>-99</v>
      </c>
      <c r="AJ1297">
        <v>7.2</v>
      </c>
      <c r="AK1297">
        <v>21</v>
      </c>
      <c r="AL1297">
        <v>24.7</v>
      </c>
      <c r="AM1297">
        <v>79.400000000000006</v>
      </c>
      <c r="AO1297" s="2">
        <f t="shared" si="223"/>
        <v>33436</v>
      </c>
      <c r="AP1297" s="5">
        <f t="shared" si="224"/>
        <v>1991</v>
      </c>
      <c r="AQ1297" s="5">
        <f t="shared" si="225"/>
        <v>198</v>
      </c>
      <c r="AR1297" s="4">
        <f t="shared" si="226"/>
        <v>30</v>
      </c>
      <c r="AS1297" s="4">
        <f t="shared" si="227"/>
        <v>22.777777777777779</v>
      </c>
      <c r="AT1297" s="4">
        <f t="shared" si="228"/>
        <v>0</v>
      </c>
      <c r="AU1297" s="4">
        <f t="shared" si="229"/>
        <v>25.5</v>
      </c>
      <c r="AV1297" s="4">
        <f t="shared" si="230"/>
        <v>22.368421052631582</v>
      </c>
      <c r="AX1297" s="3">
        <f t="shared" si="231"/>
        <v>26.388888888888889</v>
      </c>
      <c r="AY1297" s="3">
        <f t="shared" si="221"/>
        <v>24.099816849816847</v>
      </c>
      <c r="AZ1297" s="3">
        <f t="shared" si="222"/>
        <v>27.48681318681319</v>
      </c>
      <c r="BA1297" s="3">
        <f t="shared" si="222"/>
        <v>24.111239637555421</v>
      </c>
    </row>
    <row r="1298" spans="1:53">
      <c r="A1298" s="1">
        <v>911900</v>
      </c>
      <c r="B1298">
        <v>22516</v>
      </c>
      <c r="C1298">
        <v>1991</v>
      </c>
      <c r="D1298">
        <v>7</v>
      </c>
      <c r="E1298">
        <v>18</v>
      </c>
      <c r="F1298">
        <v>78.2</v>
      </c>
      <c r="G1298">
        <v>24</v>
      </c>
      <c r="H1298">
        <v>67.099999999999994</v>
      </c>
      <c r="I1298">
        <v>24</v>
      </c>
      <c r="J1298">
        <v>1016.1</v>
      </c>
      <c r="K1298">
        <v>24</v>
      </c>
      <c r="L1298">
        <v>1013.8</v>
      </c>
      <c r="M1298">
        <v>24</v>
      </c>
      <c r="N1298">
        <v>17.399999999999999</v>
      </c>
      <c r="O1298">
        <v>24</v>
      </c>
      <c r="P1298">
        <v>12.6</v>
      </c>
      <c r="Q1298">
        <v>24</v>
      </c>
      <c r="R1298">
        <v>20</v>
      </c>
      <c r="S1298">
        <v>28.9</v>
      </c>
      <c r="T1298">
        <v>86</v>
      </c>
      <c r="V1298">
        <v>68</v>
      </c>
      <c r="X1298">
        <v>0</v>
      </c>
      <c r="Y1298" t="s">
        <v>19</v>
      </c>
      <c r="Z1298">
        <v>999.9</v>
      </c>
      <c r="AA1298">
        <v>0</v>
      </c>
      <c r="AC1298" s="1"/>
      <c r="AD1298">
        <v>1991</v>
      </c>
      <c r="AE1298">
        <v>199</v>
      </c>
      <c r="AF1298">
        <v>27.2</v>
      </c>
      <c r="AG1298">
        <v>25.9</v>
      </c>
      <c r="AH1298">
        <v>24.2</v>
      </c>
      <c r="AI1298">
        <v>-99</v>
      </c>
      <c r="AJ1298">
        <v>6.2</v>
      </c>
      <c r="AK1298">
        <v>20.8</v>
      </c>
      <c r="AL1298">
        <v>24.9</v>
      </c>
      <c r="AM1298">
        <v>77.400000000000006</v>
      </c>
      <c r="AO1298" s="2">
        <f t="shared" si="223"/>
        <v>33437</v>
      </c>
      <c r="AP1298" s="5">
        <f t="shared" si="224"/>
        <v>1991</v>
      </c>
      <c r="AQ1298" s="5">
        <f t="shared" si="225"/>
        <v>199</v>
      </c>
      <c r="AR1298" s="4">
        <f t="shared" si="226"/>
        <v>30</v>
      </c>
      <c r="AS1298" s="4">
        <f t="shared" si="227"/>
        <v>20</v>
      </c>
      <c r="AT1298" s="4">
        <f t="shared" si="228"/>
        <v>0</v>
      </c>
      <c r="AU1298" s="4">
        <f t="shared" si="229"/>
        <v>27.2</v>
      </c>
      <c r="AV1298" s="4">
        <f t="shared" si="230"/>
        <v>23.859649122807021</v>
      </c>
      <c r="AX1298" s="3">
        <f t="shared" si="231"/>
        <v>25</v>
      </c>
      <c r="AY1298" s="3">
        <f t="shared" si="221"/>
        <v>24.109279609279604</v>
      </c>
      <c r="AZ1298" s="3">
        <f t="shared" si="222"/>
        <v>27.497802197802194</v>
      </c>
      <c r="BA1298" s="3">
        <f t="shared" si="222"/>
        <v>24.12087912087912</v>
      </c>
    </row>
    <row r="1299" spans="1:53">
      <c r="A1299" s="1">
        <v>911900</v>
      </c>
      <c r="B1299">
        <v>22516</v>
      </c>
      <c r="C1299">
        <v>1991</v>
      </c>
      <c r="D1299">
        <v>7</v>
      </c>
      <c r="E1299">
        <v>19</v>
      </c>
      <c r="F1299">
        <v>78.099999999999994</v>
      </c>
      <c r="G1299">
        <v>23</v>
      </c>
      <c r="H1299">
        <v>67.400000000000006</v>
      </c>
      <c r="I1299">
        <v>23</v>
      </c>
      <c r="J1299">
        <v>1015.2</v>
      </c>
      <c r="K1299">
        <v>23</v>
      </c>
      <c r="L1299">
        <v>1012.9</v>
      </c>
      <c r="M1299">
        <v>23</v>
      </c>
      <c r="N1299">
        <v>17.5</v>
      </c>
      <c r="O1299">
        <v>23</v>
      </c>
      <c r="P1299">
        <v>11.7</v>
      </c>
      <c r="Q1299">
        <v>23</v>
      </c>
      <c r="R1299">
        <v>20</v>
      </c>
      <c r="S1299">
        <v>25.1</v>
      </c>
      <c r="T1299">
        <v>87.1</v>
      </c>
      <c r="U1299" t="s">
        <v>20</v>
      </c>
      <c r="V1299">
        <v>66.900000000000006</v>
      </c>
      <c r="X1299">
        <v>0</v>
      </c>
      <c r="Y1299" t="s">
        <v>19</v>
      </c>
      <c r="Z1299">
        <v>999.9</v>
      </c>
      <c r="AA1299">
        <v>0</v>
      </c>
      <c r="AC1299" s="1"/>
      <c r="AD1299">
        <v>1991</v>
      </c>
      <c r="AE1299">
        <v>200</v>
      </c>
      <c r="AF1299">
        <v>29.1</v>
      </c>
      <c r="AG1299">
        <v>26.8</v>
      </c>
      <c r="AH1299">
        <v>25.1</v>
      </c>
      <c r="AI1299">
        <v>-99</v>
      </c>
      <c r="AJ1299">
        <v>5.6</v>
      </c>
      <c r="AK1299">
        <v>22.7</v>
      </c>
      <c r="AL1299">
        <v>26</v>
      </c>
      <c r="AM1299">
        <v>81.599999999999994</v>
      </c>
      <c r="AO1299" s="2">
        <f t="shared" si="223"/>
        <v>33438</v>
      </c>
      <c r="AP1299" s="5">
        <f t="shared" si="224"/>
        <v>1991</v>
      </c>
      <c r="AQ1299" s="5">
        <f t="shared" si="225"/>
        <v>200</v>
      </c>
      <c r="AR1299" s="4">
        <f t="shared" si="226"/>
        <v>30.611111111111107</v>
      </c>
      <c r="AS1299" s="4">
        <f t="shared" si="227"/>
        <v>19.388888888888893</v>
      </c>
      <c r="AT1299" s="4">
        <f t="shared" si="228"/>
        <v>0</v>
      </c>
      <c r="AU1299" s="4">
        <f t="shared" si="229"/>
        <v>29.1</v>
      </c>
      <c r="AV1299" s="4">
        <f t="shared" si="230"/>
        <v>25.526315789473689</v>
      </c>
      <c r="AX1299" s="3">
        <f t="shared" si="231"/>
        <v>25</v>
      </c>
      <c r="AY1299" s="3">
        <f t="shared" si="221"/>
        <v>24.142857142857139</v>
      </c>
      <c r="AZ1299" s="3">
        <f t="shared" si="222"/>
        <v>27.518681318681317</v>
      </c>
      <c r="BA1299" s="3">
        <f t="shared" si="222"/>
        <v>24.139194139194142</v>
      </c>
    </row>
    <row r="1300" spans="1:53">
      <c r="A1300" s="1">
        <v>911900</v>
      </c>
      <c r="B1300">
        <v>22516</v>
      </c>
      <c r="C1300">
        <v>1991</v>
      </c>
      <c r="D1300">
        <v>7</v>
      </c>
      <c r="E1300">
        <v>20</v>
      </c>
      <c r="F1300">
        <v>78</v>
      </c>
      <c r="G1300">
        <v>24</v>
      </c>
      <c r="H1300">
        <v>66.599999999999994</v>
      </c>
      <c r="I1300">
        <v>24</v>
      </c>
      <c r="J1300">
        <v>1015.8</v>
      </c>
      <c r="K1300">
        <v>24</v>
      </c>
      <c r="L1300">
        <v>1013.4</v>
      </c>
      <c r="M1300">
        <v>24</v>
      </c>
      <c r="N1300">
        <v>17.399999999999999</v>
      </c>
      <c r="O1300">
        <v>24</v>
      </c>
      <c r="P1300">
        <v>9.5</v>
      </c>
      <c r="Q1300">
        <v>24</v>
      </c>
      <c r="R1300">
        <v>20</v>
      </c>
      <c r="S1300">
        <v>25.1</v>
      </c>
      <c r="T1300">
        <v>91</v>
      </c>
      <c r="U1300" t="s">
        <v>20</v>
      </c>
      <c r="V1300">
        <v>64.900000000000006</v>
      </c>
      <c r="X1300">
        <v>0</v>
      </c>
      <c r="Y1300" t="s">
        <v>19</v>
      </c>
      <c r="Z1300">
        <v>999.9</v>
      </c>
      <c r="AA1300">
        <v>0</v>
      </c>
      <c r="AC1300" s="1"/>
      <c r="AD1300">
        <v>1991</v>
      </c>
      <c r="AE1300">
        <v>201</v>
      </c>
      <c r="AF1300">
        <v>28.7</v>
      </c>
      <c r="AG1300">
        <v>26.2</v>
      </c>
      <c r="AH1300">
        <v>25.2</v>
      </c>
      <c r="AI1300">
        <v>-99</v>
      </c>
      <c r="AJ1300">
        <v>5.0999999999999996</v>
      </c>
      <c r="AK1300">
        <v>23.3</v>
      </c>
      <c r="AL1300">
        <v>25.7</v>
      </c>
      <c r="AM1300">
        <v>86.5</v>
      </c>
      <c r="AO1300" s="2">
        <f t="shared" si="223"/>
        <v>33439</v>
      </c>
      <c r="AP1300" s="5">
        <f t="shared" si="224"/>
        <v>1991</v>
      </c>
      <c r="AQ1300" s="5">
        <f t="shared" si="225"/>
        <v>201</v>
      </c>
      <c r="AR1300" s="4">
        <f t="shared" si="226"/>
        <v>32.777777777777779</v>
      </c>
      <c r="AS1300" s="4">
        <f t="shared" si="227"/>
        <v>18.277777777777782</v>
      </c>
      <c r="AT1300" s="4">
        <f t="shared" si="228"/>
        <v>0</v>
      </c>
      <c r="AU1300" s="4">
        <f t="shared" si="229"/>
        <v>28.7</v>
      </c>
      <c r="AV1300" s="4">
        <f t="shared" si="230"/>
        <v>25.17543859649123</v>
      </c>
      <c r="AX1300" s="3">
        <f t="shared" si="231"/>
        <v>25.527777777777779</v>
      </c>
      <c r="AY1300" s="3">
        <f t="shared" si="221"/>
        <v>24.184981684981683</v>
      </c>
      <c r="AZ1300" s="3">
        <f t="shared" si="222"/>
        <v>27.523076923076918</v>
      </c>
      <c r="BA1300" s="3">
        <f t="shared" si="222"/>
        <v>24.143049932523621</v>
      </c>
    </row>
    <row r="1301" spans="1:53">
      <c r="A1301" s="1">
        <v>911900</v>
      </c>
      <c r="B1301">
        <v>22516</v>
      </c>
      <c r="C1301">
        <v>1991</v>
      </c>
      <c r="D1301">
        <v>7</v>
      </c>
      <c r="E1301">
        <v>21</v>
      </c>
      <c r="F1301">
        <v>82.4</v>
      </c>
      <c r="G1301">
        <v>18</v>
      </c>
      <c r="H1301">
        <v>69.7</v>
      </c>
      <c r="I1301">
        <v>18</v>
      </c>
      <c r="J1301">
        <v>1015.5</v>
      </c>
      <c r="K1301">
        <v>18</v>
      </c>
      <c r="L1301">
        <v>1013.1</v>
      </c>
      <c r="M1301">
        <v>18</v>
      </c>
      <c r="N1301">
        <v>18.2</v>
      </c>
      <c r="O1301">
        <v>18</v>
      </c>
      <c r="P1301">
        <v>14.4</v>
      </c>
      <c r="Q1301">
        <v>18</v>
      </c>
      <c r="R1301">
        <v>20</v>
      </c>
      <c r="S1301">
        <v>27</v>
      </c>
      <c r="T1301">
        <v>91</v>
      </c>
      <c r="V1301">
        <v>64.900000000000006</v>
      </c>
      <c r="X1301">
        <v>0</v>
      </c>
      <c r="Y1301" t="s">
        <v>19</v>
      </c>
      <c r="Z1301">
        <v>999.9</v>
      </c>
      <c r="AA1301">
        <v>0</v>
      </c>
      <c r="AC1301" s="1"/>
      <c r="AD1301">
        <v>1991</v>
      </c>
      <c r="AE1301">
        <v>202</v>
      </c>
      <c r="AF1301">
        <v>26.6</v>
      </c>
      <c r="AG1301">
        <v>26.2</v>
      </c>
      <c r="AH1301">
        <v>25</v>
      </c>
      <c r="AI1301">
        <v>-99</v>
      </c>
      <c r="AJ1301">
        <v>4.5999999999999996</v>
      </c>
      <c r="AK1301">
        <v>22.1</v>
      </c>
      <c r="AL1301">
        <v>25.6</v>
      </c>
      <c r="AM1301">
        <v>80.7</v>
      </c>
      <c r="AO1301" s="2">
        <f t="shared" si="223"/>
        <v>33440</v>
      </c>
      <c r="AP1301" s="5">
        <f t="shared" si="224"/>
        <v>1991</v>
      </c>
      <c r="AQ1301" s="5">
        <f t="shared" si="225"/>
        <v>202</v>
      </c>
      <c r="AR1301" s="4">
        <f t="shared" si="226"/>
        <v>32.777777777777779</v>
      </c>
      <c r="AS1301" s="4">
        <f t="shared" si="227"/>
        <v>18.277777777777782</v>
      </c>
      <c r="AT1301" s="4">
        <f t="shared" si="228"/>
        <v>0</v>
      </c>
      <c r="AU1301" s="4">
        <f t="shared" si="229"/>
        <v>26.6</v>
      </c>
      <c r="AV1301" s="4">
        <f t="shared" si="230"/>
        <v>23.333333333333336</v>
      </c>
      <c r="AX1301" s="3">
        <f t="shared" si="231"/>
        <v>25.527777777777779</v>
      </c>
      <c r="AY1301" s="3">
        <f t="shared" si="221"/>
        <v>24.230158730158724</v>
      </c>
      <c r="AZ1301" s="3">
        <f t="shared" si="222"/>
        <v>27.49340659340659</v>
      </c>
      <c r="BA1301" s="3">
        <f t="shared" si="222"/>
        <v>24.117023327549649</v>
      </c>
    </row>
    <row r="1302" spans="1:53">
      <c r="A1302" s="1">
        <v>911900</v>
      </c>
      <c r="B1302">
        <v>22516</v>
      </c>
      <c r="C1302">
        <v>1991</v>
      </c>
      <c r="D1302">
        <v>7</v>
      </c>
      <c r="E1302">
        <v>22</v>
      </c>
      <c r="F1302">
        <v>78.900000000000006</v>
      </c>
      <c r="G1302">
        <v>23</v>
      </c>
      <c r="H1302">
        <v>68.3</v>
      </c>
      <c r="I1302">
        <v>22</v>
      </c>
      <c r="J1302">
        <v>1015.4</v>
      </c>
      <c r="K1302">
        <v>23</v>
      </c>
      <c r="L1302">
        <v>1013</v>
      </c>
      <c r="M1302">
        <v>23</v>
      </c>
      <c r="N1302">
        <v>17.5</v>
      </c>
      <c r="O1302">
        <v>23</v>
      </c>
      <c r="P1302">
        <v>13</v>
      </c>
      <c r="Q1302">
        <v>23</v>
      </c>
      <c r="R1302">
        <v>20</v>
      </c>
      <c r="S1302">
        <v>26</v>
      </c>
      <c r="T1302">
        <v>91</v>
      </c>
      <c r="V1302">
        <v>68</v>
      </c>
      <c r="X1302">
        <v>0</v>
      </c>
      <c r="Y1302" t="s">
        <v>19</v>
      </c>
      <c r="Z1302">
        <v>999.9</v>
      </c>
      <c r="AA1302">
        <v>0</v>
      </c>
      <c r="AC1302" s="1"/>
      <c r="AD1302">
        <v>1991</v>
      </c>
      <c r="AE1302">
        <v>203</v>
      </c>
      <c r="AF1302">
        <v>27.4</v>
      </c>
      <c r="AG1302">
        <v>26.7</v>
      </c>
      <c r="AH1302">
        <v>24.8</v>
      </c>
      <c r="AI1302">
        <v>-99</v>
      </c>
      <c r="AJ1302">
        <v>5.3</v>
      </c>
      <c r="AK1302">
        <v>20.7</v>
      </c>
      <c r="AL1302">
        <v>25.7</v>
      </c>
      <c r="AM1302">
        <v>73.2</v>
      </c>
      <c r="AO1302" s="2">
        <f t="shared" si="223"/>
        <v>33441</v>
      </c>
      <c r="AP1302" s="5">
        <f t="shared" si="224"/>
        <v>1991</v>
      </c>
      <c r="AQ1302" s="5">
        <f t="shared" si="225"/>
        <v>203</v>
      </c>
      <c r="AR1302" s="4">
        <f t="shared" si="226"/>
        <v>32.777777777777779</v>
      </c>
      <c r="AS1302" s="4">
        <f t="shared" si="227"/>
        <v>20</v>
      </c>
      <c r="AT1302" s="4">
        <f t="shared" si="228"/>
        <v>0</v>
      </c>
      <c r="AU1302" s="4">
        <f t="shared" si="229"/>
        <v>27.4</v>
      </c>
      <c r="AV1302" s="4">
        <f t="shared" si="230"/>
        <v>24.035087719298247</v>
      </c>
      <c r="AX1302" s="3">
        <f t="shared" si="231"/>
        <v>26.388888888888889</v>
      </c>
      <c r="AY1302" s="3">
        <f t="shared" si="221"/>
        <v>24.278998778998766</v>
      </c>
      <c r="AZ1302" s="3">
        <f t="shared" si="222"/>
        <v>27.503296703296702</v>
      </c>
      <c r="BA1302" s="3">
        <f t="shared" si="222"/>
        <v>24.125698862540972</v>
      </c>
    </row>
    <row r="1303" spans="1:53">
      <c r="A1303" s="1">
        <v>911900</v>
      </c>
      <c r="B1303">
        <v>22516</v>
      </c>
      <c r="C1303">
        <v>1991</v>
      </c>
      <c r="D1303">
        <v>7</v>
      </c>
      <c r="E1303">
        <v>23</v>
      </c>
      <c r="F1303">
        <v>77.7</v>
      </c>
      <c r="G1303">
        <v>23</v>
      </c>
      <c r="H1303">
        <v>65.900000000000006</v>
      </c>
      <c r="I1303">
        <v>23</v>
      </c>
      <c r="J1303">
        <v>1015.1</v>
      </c>
      <c r="K1303">
        <v>23</v>
      </c>
      <c r="L1303">
        <v>1012.7</v>
      </c>
      <c r="M1303">
        <v>23</v>
      </c>
      <c r="N1303">
        <v>16.600000000000001</v>
      </c>
      <c r="O1303">
        <v>23</v>
      </c>
      <c r="P1303">
        <v>11.2</v>
      </c>
      <c r="Q1303">
        <v>23</v>
      </c>
      <c r="R1303">
        <v>20</v>
      </c>
      <c r="S1303">
        <v>22.9</v>
      </c>
      <c r="T1303">
        <v>87.1</v>
      </c>
      <c r="V1303">
        <v>66</v>
      </c>
      <c r="X1303">
        <v>0</v>
      </c>
      <c r="Y1303" t="s">
        <v>19</v>
      </c>
      <c r="Z1303">
        <v>999.9</v>
      </c>
      <c r="AA1303">
        <v>0</v>
      </c>
      <c r="AC1303" s="1"/>
      <c r="AD1303">
        <v>1991</v>
      </c>
      <c r="AE1303">
        <v>204</v>
      </c>
      <c r="AF1303">
        <v>27.3</v>
      </c>
      <c r="AG1303">
        <v>25.8</v>
      </c>
      <c r="AH1303">
        <v>24.8</v>
      </c>
      <c r="AI1303">
        <v>-99</v>
      </c>
      <c r="AJ1303">
        <v>5</v>
      </c>
      <c r="AK1303">
        <v>20.3</v>
      </c>
      <c r="AL1303">
        <v>25.2</v>
      </c>
      <c r="AM1303">
        <v>73.400000000000006</v>
      </c>
      <c r="AO1303" s="2">
        <f t="shared" si="223"/>
        <v>33442</v>
      </c>
      <c r="AP1303" s="5">
        <f t="shared" si="224"/>
        <v>1991</v>
      </c>
      <c r="AQ1303" s="5">
        <f t="shared" si="225"/>
        <v>204</v>
      </c>
      <c r="AR1303" s="4">
        <f t="shared" si="226"/>
        <v>30.611111111111107</v>
      </c>
      <c r="AS1303" s="4">
        <f t="shared" si="227"/>
        <v>18.888888888888889</v>
      </c>
      <c r="AT1303" s="4">
        <f t="shared" si="228"/>
        <v>0</v>
      </c>
      <c r="AU1303" s="4">
        <f t="shared" si="229"/>
        <v>27.3</v>
      </c>
      <c r="AV1303" s="4">
        <f t="shared" si="230"/>
        <v>23.947368421052634</v>
      </c>
      <c r="AX1303" s="3">
        <f t="shared" si="231"/>
        <v>24.75</v>
      </c>
      <c r="AY1303" s="3">
        <f t="shared" si="221"/>
        <v>24.282356532356527</v>
      </c>
      <c r="AZ1303" s="3">
        <f t="shared" si="222"/>
        <v>27.5</v>
      </c>
      <c r="BA1303" s="3">
        <f t="shared" si="222"/>
        <v>24.122807017543863</v>
      </c>
    </row>
    <row r="1304" spans="1:53">
      <c r="A1304" s="1">
        <v>911900</v>
      </c>
      <c r="B1304">
        <v>22516</v>
      </c>
      <c r="C1304">
        <v>1991</v>
      </c>
      <c r="D1304">
        <v>7</v>
      </c>
      <c r="E1304">
        <v>24</v>
      </c>
      <c r="F1304">
        <v>77.900000000000006</v>
      </c>
      <c r="G1304">
        <v>24</v>
      </c>
      <c r="H1304">
        <v>69.2</v>
      </c>
      <c r="I1304">
        <v>24</v>
      </c>
      <c r="J1304">
        <v>1015.9</v>
      </c>
      <c r="K1304">
        <v>24</v>
      </c>
      <c r="L1304">
        <v>1013.5</v>
      </c>
      <c r="M1304">
        <v>24</v>
      </c>
      <c r="N1304">
        <v>17.2</v>
      </c>
      <c r="O1304">
        <v>24</v>
      </c>
      <c r="P1304">
        <v>10</v>
      </c>
      <c r="Q1304">
        <v>24</v>
      </c>
      <c r="R1304">
        <v>17.100000000000001</v>
      </c>
      <c r="S1304">
        <v>999.9</v>
      </c>
      <c r="T1304">
        <v>84.9</v>
      </c>
      <c r="V1304">
        <v>66</v>
      </c>
      <c r="X1304">
        <v>0.04</v>
      </c>
      <c r="Y1304" t="s">
        <v>19</v>
      </c>
      <c r="Z1304">
        <v>999.9</v>
      </c>
      <c r="AA1304">
        <v>10000</v>
      </c>
      <c r="AC1304" s="1"/>
      <c r="AD1304">
        <v>1991</v>
      </c>
      <c r="AE1304">
        <v>205</v>
      </c>
      <c r="AF1304">
        <v>24.4</v>
      </c>
      <c r="AG1304">
        <v>25.3</v>
      </c>
      <c r="AH1304">
        <v>24.6</v>
      </c>
      <c r="AI1304">
        <v>-99</v>
      </c>
      <c r="AJ1304">
        <v>5.2</v>
      </c>
      <c r="AK1304">
        <v>22.2</v>
      </c>
      <c r="AL1304">
        <v>25</v>
      </c>
      <c r="AM1304">
        <v>84.1</v>
      </c>
      <c r="AO1304" s="2">
        <f t="shared" si="223"/>
        <v>33443</v>
      </c>
      <c r="AP1304" s="5">
        <f t="shared" si="224"/>
        <v>1991</v>
      </c>
      <c r="AQ1304" s="5">
        <f t="shared" si="225"/>
        <v>205</v>
      </c>
      <c r="AR1304" s="4">
        <f t="shared" si="226"/>
        <v>29.388888888888893</v>
      </c>
      <c r="AS1304" s="4">
        <f t="shared" si="227"/>
        <v>18.888888888888889</v>
      </c>
      <c r="AT1304" s="4">
        <f t="shared" si="228"/>
        <v>1.016</v>
      </c>
      <c r="AU1304" s="4">
        <f t="shared" si="229"/>
        <v>24.4</v>
      </c>
      <c r="AV1304" s="4">
        <f t="shared" si="230"/>
        <v>21.403508771929825</v>
      </c>
      <c r="AX1304" s="3">
        <f t="shared" si="231"/>
        <v>24.138888888888893</v>
      </c>
      <c r="AY1304" s="3">
        <f t="shared" si="221"/>
        <v>24.291819291819287</v>
      </c>
      <c r="AZ1304" s="3">
        <f t="shared" si="222"/>
        <v>27.456043956043956</v>
      </c>
      <c r="BA1304" s="3">
        <f t="shared" si="222"/>
        <v>24.084249084249088</v>
      </c>
    </row>
    <row r="1305" spans="1:53">
      <c r="A1305" s="1">
        <v>911900</v>
      </c>
      <c r="B1305">
        <v>22516</v>
      </c>
      <c r="C1305">
        <v>1991</v>
      </c>
      <c r="D1305">
        <v>7</v>
      </c>
      <c r="E1305">
        <v>25</v>
      </c>
      <c r="F1305">
        <v>77.7</v>
      </c>
      <c r="G1305">
        <v>24</v>
      </c>
      <c r="H1305">
        <v>69.7</v>
      </c>
      <c r="I1305">
        <v>24</v>
      </c>
      <c r="J1305">
        <v>1016.2</v>
      </c>
      <c r="K1305">
        <v>24</v>
      </c>
      <c r="L1305">
        <v>1013.8</v>
      </c>
      <c r="M1305">
        <v>24</v>
      </c>
      <c r="N1305">
        <v>15.1</v>
      </c>
      <c r="O1305">
        <v>24</v>
      </c>
      <c r="P1305">
        <v>9.6</v>
      </c>
      <c r="Q1305">
        <v>24</v>
      </c>
      <c r="R1305">
        <v>18.100000000000001</v>
      </c>
      <c r="S1305">
        <v>24.1</v>
      </c>
      <c r="T1305">
        <v>88</v>
      </c>
      <c r="U1305" t="s">
        <v>20</v>
      </c>
      <c r="V1305">
        <v>68</v>
      </c>
      <c r="X1305">
        <v>0</v>
      </c>
      <c r="Y1305" t="s">
        <v>18</v>
      </c>
      <c r="Z1305">
        <v>999.9</v>
      </c>
      <c r="AA1305">
        <v>10000</v>
      </c>
      <c r="AC1305" s="1"/>
      <c r="AD1305">
        <v>1991</v>
      </c>
      <c r="AE1305">
        <v>206</v>
      </c>
      <c r="AF1305">
        <v>27.6</v>
      </c>
      <c r="AG1305">
        <v>25.4</v>
      </c>
      <c r="AH1305">
        <v>24.4</v>
      </c>
      <c r="AI1305">
        <v>-99</v>
      </c>
      <c r="AJ1305">
        <v>5.8</v>
      </c>
      <c r="AK1305">
        <v>22.7</v>
      </c>
      <c r="AL1305">
        <v>24.9</v>
      </c>
      <c r="AM1305">
        <v>87.5</v>
      </c>
      <c r="AO1305" s="2">
        <f t="shared" si="223"/>
        <v>33444</v>
      </c>
      <c r="AP1305" s="5">
        <f t="shared" si="224"/>
        <v>1991</v>
      </c>
      <c r="AQ1305" s="5">
        <f t="shared" si="225"/>
        <v>206</v>
      </c>
      <c r="AR1305" s="4">
        <f t="shared" si="226"/>
        <v>31.111111111111111</v>
      </c>
      <c r="AS1305" s="4">
        <f t="shared" si="227"/>
        <v>20</v>
      </c>
      <c r="AT1305" s="4">
        <f t="shared" si="228"/>
        <v>0</v>
      </c>
      <c r="AU1305" s="4">
        <f t="shared" si="229"/>
        <v>27.6</v>
      </c>
      <c r="AV1305" s="4">
        <f t="shared" si="230"/>
        <v>24.210526315789476</v>
      </c>
      <c r="AX1305" s="3">
        <f t="shared" si="231"/>
        <v>25.555555555555557</v>
      </c>
      <c r="AY1305" s="3">
        <f t="shared" si="221"/>
        <v>24.328754578754577</v>
      </c>
      <c r="AZ1305" s="3">
        <f t="shared" si="222"/>
        <v>27.452747252747251</v>
      </c>
      <c r="BA1305" s="3">
        <f t="shared" si="222"/>
        <v>24.081357239251975</v>
      </c>
    </row>
    <row r="1306" spans="1:53">
      <c r="A1306" s="1">
        <v>911900</v>
      </c>
      <c r="B1306">
        <v>22516</v>
      </c>
      <c r="C1306">
        <v>1991</v>
      </c>
      <c r="D1306">
        <v>7</v>
      </c>
      <c r="E1306">
        <v>26</v>
      </c>
      <c r="F1306">
        <v>80.3</v>
      </c>
      <c r="G1306">
        <v>24</v>
      </c>
      <c r="H1306">
        <v>69</v>
      </c>
      <c r="I1306">
        <v>24</v>
      </c>
      <c r="J1306">
        <v>1016.7</v>
      </c>
      <c r="K1306">
        <v>24</v>
      </c>
      <c r="L1306">
        <v>1014.3</v>
      </c>
      <c r="M1306">
        <v>24</v>
      </c>
      <c r="N1306">
        <v>16.2</v>
      </c>
      <c r="O1306">
        <v>24</v>
      </c>
      <c r="P1306">
        <v>16.3</v>
      </c>
      <c r="Q1306">
        <v>24</v>
      </c>
      <c r="R1306">
        <v>22</v>
      </c>
      <c r="S1306">
        <v>32.1</v>
      </c>
      <c r="T1306">
        <v>89.1</v>
      </c>
      <c r="V1306">
        <v>68</v>
      </c>
      <c r="X1306">
        <v>0</v>
      </c>
      <c r="Y1306" t="s">
        <v>19</v>
      </c>
      <c r="Z1306">
        <v>999.9</v>
      </c>
      <c r="AA1306">
        <v>0</v>
      </c>
      <c r="AC1306" s="1"/>
      <c r="AD1306">
        <v>1991</v>
      </c>
      <c r="AE1306">
        <v>207</v>
      </c>
      <c r="AF1306">
        <v>28.5</v>
      </c>
      <c r="AG1306">
        <v>25.9</v>
      </c>
      <c r="AH1306">
        <v>24.6</v>
      </c>
      <c r="AI1306">
        <v>-99</v>
      </c>
      <c r="AJ1306">
        <v>8.1</v>
      </c>
      <c r="AK1306">
        <v>21.8</v>
      </c>
      <c r="AL1306">
        <v>25.4</v>
      </c>
      <c r="AM1306">
        <v>80.3</v>
      </c>
      <c r="AO1306" s="2">
        <f t="shared" si="223"/>
        <v>33445</v>
      </c>
      <c r="AP1306" s="5">
        <f t="shared" si="224"/>
        <v>1991</v>
      </c>
      <c r="AQ1306" s="5">
        <f t="shared" si="225"/>
        <v>207</v>
      </c>
      <c r="AR1306" s="4">
        <f t="shared" si="226"/>
        <v>31.722222222222218</v>
      </c>
      <c r="AS1306" s="4">
        <f t="shared" si="227"/>
        <v>20</v>
      </c>
      <c r="AT1306" s="4">
        <f t="shared" si="228"/>
        <v>0</v>
      </c>
      <c r="AU1306" s="4">
        <f t="shared" si="229"/>
        <v>28.5</v>
      </c>
      <c r="AV1306" s="4">
        <f t="shared" si="230"/>
        <v>25.000000000000004</v>
      </c>
      <c r="AX1306" s="3">
        <f t="shared" si="231"/>
        <v>25.861111111111107</v>
      </c>
      <c r="AY1306" s="3">
        <f t="shared" si="221"/>
        <v>24.356227106227106</v>
      </c>
      <c r="AZ1306" s="3">
        <f t="shared" si="222"/>
        <v>27.462637362637366</v>
      </c>
      <c r="BA1306" s="3">
        <f t="shared" si="222"/>
        <v>24.090032774243301</v>
      </c>
    </row>
    <row r="1307" spans="1:53">
      <c r="A1307" s="1">
        <v>911900</v>
      </c>
      <c r="B1307">
        <v>22516</v>
      </c>
      <c r="C1307">
        <v>1991</v>
      </c>
      <c r="D1307">
        <v>7</v>
      </c>
      <c r="E1307">
        <v>27</v>
      </c>
      <c r="F1307">
        <v>80</v>
      </c>
      <c r="G1307">
        <v>23</v>
      </c>
      <c r="H1307">
        <v>68.2</v>
      </c>
      <c r="I1307">
        <v>23</v>
      </c>
      <c r="J1307">
        <v>1016.8</v>
      </c>
      <c r="K1307">
        <v>23</v>
      </c>
      <c r="L1307">
        <v>1014.5</v>
      </c>
      <c r="M1307">
        <v>23</v>
      </c>
      <c r="N1307">
        <v>16</v>
      </c>
      <c r="O1307">
        <v>23</v>
      </c>
      <c r="P1307">
        <v>16.8</v>
      </c>
      <c r="Q1307">
        <v>23</v>
      </c>
      <c r="R1307">
        <v>22</v>
      </c>
      <c r="S1307">
        <v>33</v>
      </c>
      <c r="T1307">
        <v>87.1</v>
      </c>
      <c r="V1307">
        <v>68</v>
      </c>
      <c r="X1307">
        <v>0</v>
      </c>
      <c r="Y1307" t="s">
        <v>19</v>
      </c>
      <c r="Z1307">
        <v>999.9</v>
      </c>
      <c r="AA1307">
        <v>10000</v>
      </c>
      <c r="AC1307" s="1"/>
      <c r="AD1307">
        <v>1991</v>
      </c>
      <c r="AE1307">
        <v>208</v>
      </c>
      <c r="AF1307">
        <v>27.3</v>
      </c>
      <c r="AG1307">
        <v>26</v>
      </c>
      <c r="AH1307">
        <v>24.8</v>
      </c>
      <c r="AI1307">
        <v>-99</v>
      </c>
      <c r="AJ1307">
        <v>8</v>
      </c>
      <c r="AK1307">
        <v>20.9</v>
      </c>
      <c r="AL1307">
        <v>25.3</v>
      </c>
      <c r="AM1307">
        <v>76.2</v>
      </c>
      <c r="AO1307" s="2">
        <f t="shared" si="223"/>
        <v>33446</v>
      </c>
      <c r="AP1307" s="5">
        <f t="shared" si="224"/>
        <v>1991</v>
      </c>
      <c r="AQ1307" s="5">
        <f t="shared" si="225"/>
        <v>208</v>
      </c>
      <c r="AR1307" s="4">
        <f t="shared" si="226"/>
        <v>30.611111111111107</v>
      </c>
      <c r="AS1307" s="4">
        <f t="shared" si="227"/>
        <v>20</v>
      </c>
      <c r="AT1307" s="4">
        <f t="shared" si="228"/>
        <v>0</v>
      </c>
      <c r="AU1307" s="4">
        <f t="shared" si="229"/>
        <v>27.3</v>
      </c>
      <c r="AV1307" s="4">
        <f t="shared" si="230"/>
        <v>23.947368421052634</v>
      </c>
      <c r="AX1307" s="3">
        <f t="shared" si="231"/>
        <v>25.305555555555554</v>
      </c>
      <c r="AY1307" s="3">
        <f t="shared" si="221"/>
        <v>24.368437118437118</v>
      </c>
      <c r="AZ1307" s="3">
        <f t="shared" si="222"/>
        <v>27.447252747252751</v>
      </c>
      <c r="BA1307" s="3">
        <f t="shared" si="222"/>
        <v>24.076537497590124</v>
      </c>
    </row>
    <row r="1308" spans="1:53">
      <c r="A1308" s="1">
        <v>911900</v>
      </c>
      <c r="B1308">
        <v>22516</v>
      </c>
      <c r="C1308">
        <v>1991</v>
      </c>
      <c r="D1308">
        <v>7</v>
      </c>
      <c r="E1308">
        <v>28</v>
      </c>
      <c r="F1308">
        <v>80.7</v>
      </c>
      <c r="G1308">
        <v>18</v>
      </c>
      <c r="H1308">
        <v>67.3</v>
      </c>
      <c r="I1308">
        <v>18</v>
      </c>
      <c r="J1308">
        <v>1016.5</v>
      </c>
      <c r="K1308">
        <v>18</v>
      </c>
      <c r="L1308">
        <v>1014.2</v>
      </c>
      <c r="M1308">
        <v>18</v>
      </c>
      <c r="N1308">
        <v>18</v>
      </c>
      <c r="O1308">
        <v>18</v>
      </c>
      <c r="P1308">
        <v>16.3</v>
      </c>
      <c r="Q1308">
        <v>18</v>
      </c>
      <c r="R1308">
        <v>22.9</v>
      </c>
      <c r="S1308">
        <v>29.9</v>
      </c>
      <c r="T1308">
        <v>86</v>
      </c>
      <c r="V1308">
        <v>68</v>
      </c>
      <c r="X1308">
        <v>0</v>
      </c>
      <c r="Y1308" t="s">
        <v>19</v>
      </c>
      <c r="Z1308">
        <v>999.9</v>
      </c>
      <c r="AA1308">
        <v>0</v>
      </c>
      <c r="AC1308" s="1"/>
      <c r="AD1308">
        <v>1991</v>
      </c>
      <c r="AE1308">
        <v>209</v>
      </c>
      <c r="AF1308">
        <v>27.6</v>
      </c>
      <c r="AG1308">
        <v>26</v>
      </c>
      <c r="AH1308">
        <v>25</v>
      </c>
      <c r="AI1308">
        <v>-99</v>
      </c>
      <c r="AJ1308">
        <v>6.6</v>
      </c>
      <c r="AK1308">
        <v>21.2</v>
      </c>
      <c r="AL1308">
        <v>25.4</v>
      </c>
      <c r="AM1308">
        <v>76.8</v>
      </c>
      <c r="AO1308" s="2">
        <f t="shared" si="223"/>
        <v>33447</v>
      </c>
      <c r="AP1308" s="5">
        <f t="shared" si="224"/>
        <v>1991</v>
      </c>
      <c r="AQ1308" s="5">
        <f t="shared" si="225"/>
        <v>209</v>
      </c>
      <c r="AR1308" s="4">
        <f t="shared" si="226"/>
        <v>30</v>
      </c>
      <c r="AS1308" s="4">
        <f t="shared" si="227"/>
        <v>20</v>
      </c>
      <c r="AT1308" s="4">
        <f t="shared" si="228"/>
        <v>0</v>
      </c>
      <c r="AU1308" s="4">
        <f t="shared" si="229"/>
        <v>27.6</v>
      </c>
      <c r="AV1308" s="4">
        <f t="shared" si="230"/>
        <v>24.210526315789476</v>
      </c>
      <c r="AX1308" s="3">
        <f t="shared" si="231"/>
        <v>25</v>
      </c>
      <c r="AY1308" s="3">
        <f t="shared" si="221"/>
        <v>24.38675213675214</v>
      </c>
      <c r="AZ1308" s="3">
        <f t="shared" si="222"/>
        <v>27.435164835164841</v>
      </c>
      <c r="BA1308" s="3">
        <f t="shared" si="222"/>
        <v>24.065934065934062</v>
      </c>
    </row>
    <row r="1309" spans="1:53">
      <c r="A1309" s="1">
        <v>911900</v>
      </c>
      <c r="B1309">
        <v>22516</v>
      </c>
      <c r="C1309">
        <v>1991</v>
      </c>
      <c r="D1309">
        <v>7</v>
      </c>
      <c r="E1309">
        <v>29</v>
      </c>
      <c r="F1309">
        <v>77.400000000000006</v>
      </c>
      <c r="G1309">
        <v>24</v>
      </c>
      <c r="H1309">
        <v>69.599999999999994</v>
      </c>
      <c r="I1309">
        <v>24</v>
      </c>
      <c r="J1309">
        <v>1016.8</v>
      </c>
      <c r="K1309">
        <v>24</v>
      </c>
      <c r="L1309">
        <v>1014.4</v>
      </c>
      <c r="M1309">
        <v>24</v>
      </c>
      <c r="N1309">
        <v>14.5</v>
      </c>
      <c r="O1309">
        <v>24</v>
      </c>
      <c r="P1309">
        <v>13.4</v>
      </c>
      <c r="Q1309">
        <v>24</v>
      </c>
      <c r="R1309">
        <v>22</v>
      </c>
      <c r="S1309">
        <v>29.9</v>
      </c>
      <c r="T1309">
        <v>87.1</v>
      </c>
      <c r="V1309">
        <v>68</v>
      </c>
      <c r="X1309">
        <v>0.05</v>
      </c>
      <c r="Y1309" t="s">
        <v>19</v>
      </c>
      <c r="Z1309">
        <v>999.9</v>
      </c>
      <c r="AA1309">
        <v>10000</v>
      </c>
      <c r="AC1309" s="1"/>
      <c r="AD1309">
        <v>1991</v>
      </c>
      <c r="AE1309">
        <v>210</v>
      </c>
      <c r="AF1309">
        <v>25.1</v>
      </c>
      <c r="AG1309">
        <v>25.9</v>
      </c>
      <c r="AH1309">
        <v>25.2</v>
      </c>
      <c r="AI1309">
        <v>-99</v>
      </c>
      <c r="AJ1309">
        <v>6.9</v>
      </c>
      <c r="AK1309">
        <v>22</v>
      </c>
      <c r="AL1309">
        <v>25.5</v>
      </c>
      <c r="AM1309">
        <v>80.8</v>
      </c>
      <c r="AO1309" s="2">
        <f t="shared" si="223"/>
        <v>33448</v>
      </c>
      <c r="AP1309" s="5">
        <f t="shared" si="224"/>
        <v>1991</v>
      </c>
      <c r="AQ1309" s="5">
        <f t="shared" si="225"/>
        <v>210</v>
      </c>
      <c r="AR1309" s="4">
        <f t="shared" si="226"/>
        <v>30.611111111111107</v>
      </c>
      <c r="AS1309" s="4">
        <f t="shared" si="227"/>
        <v>20</v>
      </c>
      <c r="AT1309" s="4">
        <f t="shared" si="228"/>
        <v>1.27</v>
      </c>
      <c r="AU1309" s="4">
        <f t="shared" si="229"/>
        <v>25.1</v>
      </c>
      <c r="AV1309" s="4">
        <f t="shared" si="230"/>
        <v>22.017543859649127</v>
      </c>
      <c r="AX1309" s="3">
        <f t="shared" si="231"/>
        <v>25.305555555555554</v>
      </c>
      <c r="AY1309" s="3">
        <f t="shared" si="221"/>
        <v>24.399572649572658</v>
      </c>
      <c r="AZ1309" s="3">
        <f t="shared" si="222"/>
        <v>27.383516483516484</v>
      </c>
      <c r="BA1309" s="3">
        <f t="shared" si="222"/>
        <v>24.0206284943127</v>
      </c>
    </row>
    <row r="1310" spans="1:53">
      <c r="A1310" s="1">
        <v>911900</v>
      </c>
      <c r="B1310">
        <v>22516</v>
      </c>
      <c r="C1310">
        <v>1991</v>
      </c>
      <c r="D1310">
        <v>7</v>
      </c>
      <c r="E1310">
        <v>30</v>
      </c>
      <c r="F1310">
        <v>76.7</v>
      </c>
      <c r="G1310">
        <v>23</v>
      </c>
      <c r="H1310">
        <v>71.2</v>
      </c>
      <c r="I1310">
        <v>23</v>
      </c>
      <c r="J1310">
        <v>1016.7</v>
      </c>
      <c r="K1310">
        <v>23</v>
      </c>
      <c r="L1310">
        <v>1014.4</v>
      </c>
      <c r="M1310">
        <v>23</v>
      </c>
      <c r="N1310">
        <v>12.1</v>
      </c>
      <c r="O1310">
        <v>23</v>
      </c>
      <c r="P1310">
        <v>13.9</v>
      </c>
      <c r="Q1310">
        <v>23</v>
      </c>
      <c r="R1310">
        <v>19</v>
      </c>
      <c r="S1310">
        <v>20</v>
      </c>
      <c r="T1310">
        <v>82.9</v>
      </c>
      <c r="U1310" t="s">
        <v>20</v>
      </c>
      <c r="V1310">
        <v>68</v>
      </c>
      <c r="X1310">
        <v>0.03</v>
      </c>
      <c r="Y1310" t="s">
        <v>19</v>
      </c>
      <c r="Z1310">
        <v>999.9</v>
      </c>
      <c r="AA1310">
        <v>10000</v>
      </c>
      <c r="AC1310" s="1"/>
      <c r="AD1310">
        <v>1991</v>
      </c>
      <c r="AE1310">
        <v>211</v>
      </c>
      <c r="AF1310">
        <v>22.7</v>
      </c>
      <c r="AG1310">
        <v>25.8</v>
      </c>
      <c r="AH1310">
        <v>24.8</v>
      </c>
      <c r="AI1310">
        <v>-99</v>
      </c>
      <c r="AJ1310">
        <v>6</v>
      </c>
      <c r="AK1310">
        <v>21.2</v>
      </c>
      <c r="AL1310">
        <v>25.3</v>
      </c>
      <c r="AM1310">
        <v>77.599999999999994</v>
      </c>
      <c r="AO1310" s="2">
        <f t="shared" si="223"/>
        <v>33449</v>
      </c>
      <c r="AP1310" s="5">
        <f t="shared" si="224"/>
        <v>1991</v>
      </c>
      <c r="AQ1310" s="5">
        <f t="shared" si="225"/>
        <v>211</v>
      </c>
      <c r="AR1310" s="4">
        <f t="shared" si="226"/>
        <v>28.277777777777779</v>
      </c>
      <c r="AS1310" s="4">
        <f t="shared" si="227"/>
        <v>20</v>
      </c>
      <c r="AT1310" s="4">
        <f t="shared" si="228"/>
        <v>0.76200000000000001</v>
      </c>
      <c r="AU1310" s="4">
        <f t="shared" si="229"/>
        <v>22.7</v>
      </c>
      <c r="AV1310" s="4">
        <f t="shared" si="230"/>
        <v>19.912280701754387</v>
      </c>
      <c r="AX1310" s="3">
        <f t="shared" si="231"/>
        <v>24.138888888888889</v>
      </c>
      <c r="AY1310" s="3">
        <f t="shared" si="221"/>
        <v>24.399572649572658</v>
      </c>
      <c r="AZ1310" s="3">
        <f t="shared" si="222"/>
        <v>27.314285714285713</v>
      </c>
      <c r="BA1310" s="3">
        <f t="shared" si="222"/>
        <v>23.959899749373431</v>
      </c>
    </row>
    <row r="1311" spans="1:53">
      <c r="A1311" s="1">
        <v>911900</v>
      </c>
      <c r="B1311">
        <v>22516</v>
      </c>
      <c r="C1311">
        <v>1991</v>
      </c>
      <c r="D1311">
        <v>7</v>
      </c>
      <c r="E1311">
        <v>31</v>
      </c>
      <c r="F1311">
        <v>78.5</v>
      </c>
      <c r="G1311">
        <v>23</v>
      </c>
      <c r="H1311">
        <v>68.7</v>
      </c>
      <c r="I1311">
        <v>23</v>
      </c>
      <c r="J1311">
        <v>1017.1</v>
      </c>
      <c r="K1311">
        <v>23</v>
      </c>
      <c r="L1311">
        <v>1014.7</v>
      </c>
      <c r="M1311">
        <v>23</v>
      </c>
      <c r="N1311">
        <v>16.399999999999999</v>
      </c>
      <c r="O1311">
        <v>23</v>
      </c>
      <c r="P1311">
        <v>12.7</v>
      </c>
      <c r="Q1311">
        <v>23</v>
      </c>
      <c r="R1311">
        <v>18.100000000000001</v>
      </c>
      <c r="S1311">
        <v>24.1</v>
      </c>
      <c r="T1311">
        <v>86</v>
      </c>
      <c r="V1311">
        <v>68</v>
      </c>
      <c r="X1311">
        <v>0</v>
      </c>
      <c r="Y1311" t="s">
        <v>19</v>
      </c>
      <c r="Z1311">
        <v>999.9</v>
      </c>
      <c r="AA1311">
        <v>0</v>
      </c>
      <c r="AC1311" s="1"/>
      <c r="AD1311">
        <v>1991</v>
      </c>
      <c r="AE1311">
        <v>212</v>
      </c>
      <c r="AF1311">
        <v>26.4</v>
      </c>
      <c r="AG1311">
        <v>25.6</v>
      </c>
      <c r="AH1311">
        <v>24.9</v>
      </c>
      <c r="AI1311">
        <v>-99</v>
      </c>
      <c r="AJ1311">
        <v>5.0999999999999996</v>
      </c>
      <c r="AK1311">
        <v>20.7</v>
      </c>
      <c r="AL1311">
        <v>25.2</v>
      </c>
      <c r="AM1311">
        <v>75.599999999999994</v>
      </c>
      <c r="AO1311" s="2">
        <f t="shared" si="223"/>
        <v>33450</v>
      </c>
      <c r="AP1311" s="5">
        <f t="shared" si="224"/>
        <v>1991</v>
      </c>
      <c r="AQ1311" s="5">
        <f t="shared" si="225"/>
        <v>212</v>
      </c>
      <c r="AR1311" s="4">
        <f t="shared" si="226"/>
        <v>30</v>
      </c>
      <c r="AS1311" s="4">
        <f t="shared" si="227"/>
        <v>20</v>
      </c>
      <c r="AT1311" s="4">
        <f t="shared" si="228"/>
        <v>0</v>
      </c>
      <c r="AU1311" s="4">
        <f t="shared" si="229"/>
        <v>26.4</v>
      </c>
      <c r="AV1311" s="4">
        <f t="shared" si="230"/>
        <v>23.157894736842106</v>
      </c>
      <c r="AX1311" s="3">
        <f t="shared" si="231"/>
        <v>25</v>
      </c>
      <c r="AY1311" s="3">
        <f t="shared" ref="AY1311:AY1374" si="232">AVERAGE(AX1221:AX1311)</f>
        <v>24.412393162393169</v>
      </c>
      <c r="AZ1311" s="3">
        <f t="shared" ref="AZ1311:BA1374" si="233">AVERAGE(AU1221:AU1311)</f>
        <v>27.298901098901098</v>
      </c>
      <c r="BA1311" s="3">
        <f t="shared" si="233"/>
        <v>23.946404472720257</v>
      </c>
    </row>
    <row r="1312" spans="1:53">
      <c r="A1312" s="1">
        <v>911900</v>
      </c>
      <c r="B1312">
        <v>22516</v>
      </c>
      <c r="C1312">
        <v>1991</v>
      </c>
      <c r="D1312">
        <v>8</v>
      </c>
      <c r="E1312">
        <v>1</v>
      </c>
      <c r="F1312">
        <v>78.099999999999994</v>
      </c>
      <c r="G1312">
        <v>23</v>
      </c>
      <c r="H1312">
        <v>69.599999999999994</v>
      </c>
      <c r="I1312">
        <v>23</v>
      </c>
      <c r="J1312">
        <v>1017.4</v>
      </c>
      <c r="K1312">
        <v>23</v>
      </c>
      <c r="L1312">
        <v>1015</v>
      </c>
      <c r="M1312">
        <v>23</v>
      </c>
      <c r="N1312">
        <v>16.3</v>
      </c>
      <c r="O1312">
        <v>23</v>
      </c>
      <c r="P1312">
        <v>11.8</v>
      </c>
      <c r="Q1312">
        <v>23</v>
      </c>
      <c r="R1312">
        <v>18.100000000000001</v>
      </c>
      <c r="S1312">
        <v>24.1</v>
      </c>
      <c r="T1312">
        <v>86</v>
      </c>
      <c r="V1312">
        <v>68</v>
      </c>
      <c r="X1312">
        <v>0</v>
      </c>
      <c r="Y1312" t="s">
        <v>19</v>
      </c>
      <c r="Z1312">
        <v>999.9</v>
      </c>
      <c r="AA1312">
        <v>10000</v>
      </c>
      <c r="AC1312" s="1"/>
      <c r="AD1312">
        <v>1991</v>
      </c>
      <c r="AE1312">
        <v>213</v>
      </c>
      <c r="AF1312">
        <v>28.8</v>
      </c>
      <c r="AG1312">
        <v>26.3</v>
      </c>
      <c r="AH1312">
        <v>24.4</v>
      </c>
      <c r="AI1312">
        <v>-99</v>
      </c>
      <c r="AJ1312">
        <v>5.5</v>
      </c>
      <c r="AK1312">
        <v>21.4</v>
      </c>
      <c r="AL1312">
        <v>25.2</v>
      </c>
      <c r="AM1312">
        <v>79.099999999999994</v>
      </c>
      <c r="AO1312" s="2">
        <f t="shared" si="223"/>
        <v>33451</v>
      </c>
      <c r="AP1312" s="5">
        <f t="shared" si="224"/>
        <v>1991</v>
      </c>
      <c r="AQ1312" s="5">
        <f t="shared" si="225"/>
        <v>213</v>
      </c>
      <c r="AR1312" s="4">
        <f t="shared" si="226"/>
        <v>30</v>
      </c>
      <c r="AS1312" s="4">
        <f t="shared" si="227"/>
        <v>20</v>
      </c>
      <c r="AT1312" s="4">
        <f t="shared" si="228"/>
        <v>0</v>
      </c>
      <c r="AU1312" s="4">
        <f t="shared" si="229"/>
        <v>28.8</v>
      </c>
      <c r="AV1312" s="4">
        <f t="shared" si="230"/>
        <v>25.263157894736846</v>
      </c>
      <c r="AX1312" s="3">
        <f t="shared" si="231"/>
        <v>25</v>
      </c>
      <c r="AY1312" s="3">
        <f t="shared" si="232"/>
        <v>24.421855921855929</v>
      </c>
      <c r="AZ1312" s="3">
        <f t="shared" si="233"/>
        <v>27.308791208791209</v>
      </c>
      <c r="BA1312" s="3">
        <f t="shared" si="233"/>
        <v>23.955080007711587</v>
      </c>
    </row>
    <row r="1313" spans="1:53">
      <c r="A1313" s="1">
        <v>911900</v>
      </c>
      <c r="B1313">
        <v>22516</v>
      </c>
      <c r="C1313">
        <v>1991</v>
      </c>
      <c r="D1313">
        <v>8</v>
      </c>
      <c r="E1313">
        <v>2</v>
      </c>
      <c r="F1313">
        <v>79</v>
      </c>
      <c r="G1313">
        <v>23</v>
      </c>
      <c r="H1313">
        <v>68.400000000000006</v>
      </c>
      <c r="I1313">
        <v>22</v>
      </c>
      <c r="J1313">
        <v>1016.2</v>
      </c>
      <c r="K1313">
        <v>23</v>
      </c>
      <c r="L1313">
        <v>1013.9</v>
      </c>
      <c r="M1313">
        <v>23</v>
      </c>
      <c r="N1313">
        <v>17.5</v>
      </c>
      <c r="O1313">
        <v>23</v>
      </c>
      <c r="P1313">
        <v>12.5</v>
      </c>
      <c r="Q1313">
        <v>23</v>
      </c>
      <c r="R1313">
        <v>20</v>
      </c>
      <c r="S1313">
        <v>26</v>
      </c>
      <c r="T1313">
        <v>86</v>
      </c>
      <c r="V1313">
        <v>68</v>
      </c>
      <c r="X1313">
        <v>0</v>
      </c>
      <c r="Y1313" t="s">
        <v>19</v>
      </c>
      <c r="Z1313">
        <v>999.9</v>
      </c>
      <c r="AA1313">
        <v>0</v>
      </c>
      <c r="AC1313" s="1"/>
      <c r="AD1313">
        <v>1991</v>
      </c>
      <c r="AE1313">
        <v>214</v>
      </c>
      <c r="AF1313">
        <v>27.9</v>
      </c>
      <c r="AG1313">
        <v>26.1</v>
      </c>
      <c r="AH1313">
        <v>24.7</v>
      </c>
      <c r="AI1313">
        <v>-99</v>
      </c>
      <c r="AJ1313">
        <v>5.4</v>
      </c>
      <c r="AK1313">
        <v>21.8</v>
      </c>
      <c r="AL1313">
        <v>25.3</v>
      </c>
      <c r="AM1313">
        <v>80.5</v>
      </c>
      <c r="AO1313" s="2">
        <f t="shared" si="223"/>
        <v>33452</v>
      </c>
      <c r="AP1313" s="5">
        <f t="shared" si="224"/>
        <v>1991</v>
      </c>
      <c r="AQ1313" s="5">
        <f t="shared" si="225"/>
        <v>214</v>
      </c>
      <c r="AR1313" s="4">
        <f t="shared" si="226"/>
        <v>30</v>
      </c>
      <c r="AS1313" s="4">
        <f t="shared" si="227"/>
        <v>20</v>
      </c>
      <c r="AT1313" s="4">
        <f t="shared" si="228"/>
        <v>0</v>
      </c>
      <c r="AU1313" s="4">
        <f t="shared" si="229"/>
        <v>27.9</v>
      </c>
      <c r="AV1313" s="4">
        <f t="shared" si="230"/>
        <v>24.473684210526315</v>
      </c>
      <c r="AX1313" s="3">
        <f t="shared" si="231"/>
        <v>25</v>
      </c>
      <c r="AY1313" s="3">
        <f t="shared" si="232"/>
        <v>24.45207570207571</v>
      </c>
      <c r="AZ1313" s="3">
        <f t="shared" si="233"/>
        <v>27.298901098901101</v>
      </c>
      <c r="BA1313" s="3">
        <f t="shared" si="233"/>
        <v>23.946404472720257</v>
      </c>
    </row>
    <row r="1314" spans="1:53">
      <c r="A1314" s="1">
        <v>911900</v>
      </c>
      <c r="B1314">
        <v>22516</v>
      </c>
      <c r="C1314">
        <v>1991</v>
      </c>
      <c r="D1314">
        <v>8</v>
      </c>
      <c r="E1314">
        <v>3</v>
      </c>
      <c r="F1314">
        <v>79.3</v>
      </c>
      <c r="G1314">
        <v>23</v>
      </c>
      <c r="H1314">
        <v>70.400000000000006</v>
      </c>
      <c r="I1314">
        <v>23</v>
      </c>
      <c r="J1314">
        <v>1014.8</v>
      </c>
      <c r="K1314">
        <v>23</v>
      </c>
      <c r="L1314">
        <v>1012.4</v>
      </c>
      <c r="M1314">
        <v>23</v>
      </c>
      <c r="N1314">
        <v>17.5</v>
      </c>
      <c r="O1314">
        <v>23</v>
      </c>
      <c r="P1314">
        <v>13.8</v>
      </c>
      <c r="Q1314">
        <v>23</v>
      </c>
      <c r="R1314">
        <v>20</v>
      </c>
      <c r="S1314">
        <v>28</v>
      </c>
      <c r="T1314">
        <v>87.1</v>
      </c>
      <c r="V1314">
        <v>68</v>
      </c>
      <c r="X1314">
        <v>0</v>
      </c>
      <c r="Y1314" t="s">
        <v>19</v>
      </c>
      <c r="Z1314">
        <v>999.9</v>
      </c>
      <c r="AA1314">
        <v>0</v>
      </c>
      <c r="AC1314" s="1"/>
      <c r="AD1314">
        <v>1991</v>
      </c>
      <c r="AE1314">
        <v>215</v>
      </c>
      <c r="AF1314">
        <v>25.6</v>
      </c>
      <c r="AG1314">
        <v>26.1</v>
      </c>
      <c r="AH1314">
        <v>23.7</v>
      </c>
      <c r="AI1314">
        <v>-99</v>
      </c>
      <c r="AJ1314">
        <v>5.2</v>
      </c>
      <c r="AK1314">
        <v>22.4</v>
      </c>
      <c r="AL1314">
        <v>24.8</v>
      </c>
      <c r="AM1314">
        <v>86.3</v>
      </c>
      <c r="AO1314" s="2">
        <f t="shared" si="223"/>
        <v>33453</v>
      </c>
      <c r="AP1314" s="5">
        <f t="shared" si="224"/>
        <v>1991</v>
      </c>
      <c r="AQ1314" s="5">
        <f t="shared" si="225"/>
        <v>215</v>
      </c>
      <c r="AR1314" s="4">
        <f t="shared" si="226"/>
        <v>30.611111111111107</v>
      </c>
      <c r="AS1314" s="4">
        <f t="shared" si="227"/>
        <v>20</v>
      </c>
      <c r="AT1314" s="4">
        <f t="shared" si="228"/>
        <v>0</v>
      </c>
      <c r="AU1314" s="4">
        <f t="shared" si="229"/>
        <v>25.6</v>
      </c>
      <c r="AV1314" s="4">
        <f t="shared" si="230"/>
        <v>22.456140350877195</v>
      </c>
      <c r="AX1314" s="3">
        <f t="shared" si="231"/>
        <v>25.305555555555554</v>
      </c>
      <c r="AY1314" s="3">
        <f t="shared" si="232"/>
        <v>24.485653235653238</v>
      </c>
      <c r="AZ1314" s="3">
        <f t="shared" si="233"/>
        <v>27.352747252747253</v>
      </c>
      <c r="BA1314" s="3">
        <f t="shared" si="233"/>
        <v>23.993637941006359</v>
      </c>
    </row>
    <row r="1315" spans="1:53">
      <c r="A1315" s="1">
        <v>911900</v>
      </c>
      <c r="B1315">
        <v>22516</v>
      </c>
      <c r="C1315">
        <v>1991</v>
      </c>
      <c r="D1315">
        <v>8</v>
      </c>
      <c r="E1315">
        <v>4</v>
      </c>
      <c r="F1315">
        <v>80.400000000000006</v>
      </c>
      <c r="G1315">
        <v>18</v>
      </c>
      <c r="H1315">
        <v>71.900000000000006</v>
      </c>
      <c r="I1315">
        <v>18</v>
      </c>
      <c r="J1315">
        <v>1014.9</v>
      </c>
      <c r="K1315">
        <v>18</v>
      </c>
      <c r="L1315">
        <v>1012.5</v>
      </c>
      <c r="M1315">
        <v>18</v>
      </c>
      <c r="N1315">
        <v>18</v>
      </c>
      <c r="O1315">
        <v>18</v>
      </c>
      <c r="P1315">
        <v>14</v>
      </c>
      <c r="Q1315">
        <v>18</v>
      </c>
      <c r="R1315">
        <v>22</v>
      </c>
      <c r="S1315">
        <v>28</v>
      </c>
      <c r="T1315">
        <v>89.1</v>
      </c>
      <c r="U1315" t="s">
        <v>20</v>
      </c>
      <c r="V1315">
        <v>68</v>
      </c>
      <c r="X1315">
        <v>0.02</v>
      </c>
      <c r="Y1315" t="s">
        <v>19</v>
      </c>
      <c r="Z1315">
        <v>999.9</v>
      </c>
      <c r="AA1315">
        <v>10000</v>
      </c>
      <c r="AC1315" s="1"/>
      <c r="AD1315">
        <v>1991</v>
      </c>
      <c r="AE1315">
        <v>216</v>
      </c>
      <c r="AF1315">
        <v>27.2</v>
      </c>
      <c r="AG1315">
        <v>25.9</v>
      </c>
      <c r="AH1315">
        <v>23.2</v>
      </c>
      <c r="AI1315">
        <v>-99</v>
      </c>
      <c r="AJ1315">
        <v>6.6</v>
      </c>
      <c r="AK1315">
        <v>23.2</v>
      </c>
      <c r="AL1315">
        <v>24.9</v>
      </c>
      <c r="AM1315">
        <v>90.3</v>
      </c>
      <c r="AO1315" s="2">
        <f t="shared" si="223"/>
        <v>33454</v>
      </c>
      <c r="AP1315" s="5">
        <f t="shared" si="224"/>
        <v>1991</v>
      </c>
      <c r="AQ1315" s="5">
        <f t="shared" si="225"/>
        <v>216</v>
      </c>
      <c r="AR1315" s="4">
        <f t="shared" si="226"/>
        <v>31.722222222222218</v>
      </c>
      <c r="AS1315" s="4">
        <f t="shared" si="227"/>
        <v>20</v>
      </c>
      <c r="AT1315" s="4">
        <f t="shared" si="228"/>
        <v>0.50800000000000001</v>
      </c>
      <c r="AU1315" s="4">
        <f t="shared" si="229"/>
        <v>27.2</v>
      </c>
      <c r="AV1315" s="4">
        <f t="shared" si="230"/>
        <v>23.859649122807021</v>
      </c>
      <c r="AX1315" s="3">
        <f t="shared" si="231"/>
        <v>25.861111111111107</v>
      </c>
      <c r="AY1315" s="3">
        <f t="shared" si="232"/>
        <v>24.513736263736273</v>
      </c>
      <c r="AZ1315" s="3">
        <f t="shared" si="233"/>
        <v>27.35164835164835</v>
      </c>
      <c r="BA1315" s="3">
        <f t="shared" si="233"/>
        <v>23.992673992673989</v>
      </c>
    </row>
    <row r="1316" spans="1:53">
      <c r="A1316" s="1">
        <v>911900</v>
      </c>
      <c r="B1316">
        <v>22516</v>
      </c>
      <c r="C1316">
        <v>1991</v>
      </c>
      <c r="D1316">
        <v>8</v>
      </c>
      <c r="E1316">
        <v>5</v>
      </c>
      <c r="F1316">
        <v>80.8</v>
      </c>
      <c r="G1316">
        <v>24</v>
      </c>
      <c r="H1316">
        <v>69.5</v>
      </c>
      <c r="I1316">
        <v>24</v>
      </c>
      <c r="J1316">
        <v>1016.2</v>
      </c>
      <c r="K1316">
        <v>24</v>
      </c>
      <c r="L1316">
        <v>1013.8</v>
      </c>
      <c r="M1316">
        <v>24</v>
      </c>
      <c r="N1316">
        <v>17.399999999999999</v>
      </c>
      <c r="O1316">
        <v>24</v>
      </c>
      <c r="P1316">
        <v>14.4</v>
      </c>
      <c r="Q1316">
        <v>24</v>
      </c>
      <c r="R1316">
        <v>22</v>
      </c>
      <c r="S1316">
        <v>31.1</v>
      </c>
      <c r="T1316">
        <v>90</v>
      </c>
      <c r="V1316">
        <v>68</v>
      </c>
      <c r="X1316">
        <v>0</v>
      </c>
      <c r="Y1316" t="s">
        <v>19</v>
      </c>
      <c r="Z1316">
        <v>999.9</v>
      </c>
      <c r="AA1316">
        <v>0</v>
      </c>
      <c r="AC1316" s="1"/>
      <c r="AD1316">
        <v>1991</v>
      </c>
      <c r="AE1316">
        <v>217</v>
      </c>
      <c r="AF1316">
        <v>26.9</v>
      </c>
      <c r="AG1316">
        <v>26.3</v>
      </c>
      <c r="AH1316">
        <v>24.6</v>
      </c>
      <c r="AI1316">
        <v>-99</v>
      </c>
      <c r="AJ1316">
        <v>6.8</v>
      </c>
      <c r="AK1316">
        <v>22</v>
      </c>
      <c r="AL1316">
        <v>25.6</v>
      </c>
      <c r="AM1316">
        <v>80.099999999999994</v>
      </c>
      <c r="AO1316" s="2">
        <f t="shared" si="223"/>
        <v>33455</v>
      </c>
      <c r="AP1316" s="5">
        <f t="shared" si="224"/>
        <v>1991</v>
      </c>
      <c r="AQ1316" s="5">
        <f t="shared" si="225"/>
        <v>217</v>
      </c>
      <c r="AR1316" s="4">
        <f t="shared" si="226"/>
        <v>32.222222222222221</v>
      </c>
      <c r="AS1316" s="4">
        <f t="shared" si="227"/>
        <v>20</v>
      </c>
      <c r="AT1316" s="4">
        <f t="shared" si="228"/>
        <v>0</v>
      </c>
      <c r="AU1316" s="4">
        <f t="shared" si="229"/>
        <v>26.9</v>
      </c>
      <c r="AV1316" s="4">
        <f t="shared" si="230"/>
        <v>23.596491228070175</v>
      </c>
      <c r="AX1316" s="3">
        <f t="shared" si="231"/>
        <v>26.111111111111111</v>
      </c>
      <c r="AY1316" s="3">
        <f t="shared" si="232"/>
        <v>24.538156288156298</v>
      </c>
      <c r="AZ1316" s="3">
        <f t="shared" si="233"/>
        <v>27.358241758241757</v>
      </c>
      <c r="BA1316" s="3">
        <f t="shared" si="233"/>
        <v>23.998457682668207</v>
      </c>
    </row>
    <row r="1317" spans="1:53">
      <c r="A1317" s="1">
        <v>911900</v>
      </c>
      <c r="B1317">
        <v>22516</v>
      </c>
      <c r="C1317">
        <v>1991</v>
      </c>
      <c r="D1317">
        <v>8</v>
      </c>
      <c r="E1317">
        <v>6</v>
      </c>
      <c r="F1317">
        <v>79.8</v>
      </c>
      <c r="G1317">
        <v>24</v>
      </c>
      <c r="H1317">
        <v>71.099999999999994</v>
      </c>
      <c r="I1317">
        <v>24</v>
      </c>
      <c r="J1317">
        <v>1015.8</v>
      </c>
      <c r="K1317">
        <v>24</v>
      </c>
      <c r="L1317">
        <v>1013.4</v>
      </c>
      <c r="M1317">
        <v>24</v>
      </c>
      <c r="N1317">
        <v>17.2</v>
      </c>
      <c r="O1317">
        <v>24</v>
      </c>
      <c r="P1317">
        <v>14.5</v>
      </c>
      <c r="Q1317">
        <v>24</v>
      </c>
      <c r="R1317">
        <v>21</v>
      </c>
      <c r="S1317">
        <v>32.1</v>
      </c>
      <c r="T1317">
        <v>88</v>
      </c>
      <c r="V1317">
        <v>68</v>
      </c>
      <c r="X1317">
        <v>0</v>
      </c>
      <c r="Y1317" t="s">
        <v>18</v>
      </c>
      <c r="Z1317">
        <v>999.9</v>
      </c>
      <c r="AA1317">
        <v>10000</v>
      </c>
      <c r="AC1317" s="1"/>
      <c r="AD1317">
        <v>1991</v>
      </c>
      <c r="AE1317">
        <v>218</v>
      </c>
      <c r="AF1317">
        <v>27.6</v>
      </c>
      <c r="AG1317">
        <v>26</v>
      </c>
      <c r="AH1317">
        <v>25</v>
      </c>
      <c r="AI1317">
        <v>-99</v>
      </c>
      <c r="AJ1317">
        <v>8.3000000000000007</v>
      </c>
      <c r="AK1317">
        <v>22</v>
      </c>
      <c r="AL1317">
        <v>25.5</v>
      </c>
      <c r="AM1317">
        <v>80.7</v>
      </c>
      <c r="AO1317" s="2">
        <f t="shared" si="223"/>
        <v>33456</v>
      </c>
      <c r="AP1317" s="5">
        <f t="shared" si="224"/>
        <v>1991</v>
      </c>
      <c r="AQ1317" s="5">
        <f t="shared" si="225"/>
        <v>218</v>
      </c>
      <c r="AR1317" s="4">
        <f t="shared" si="226"/>
        <v>31.111111111111111</v>
      </c>
      <c r="AS1317" s="4">
        <f t="shared" si="227"/>
        <v>20</v>
      </c>
      <c r="AT1317" s="4">
        <f t="shared" si="228"/>
        <v>0</v>
      </c>
      <c r="AU1317" s="4">
        <f t="shared" si="229"/>
        <v>27.6</v>
      </c>
      <c r="AV1317" s="4">
        <f t="shared" si="230"/>
        <v>24.210526315789476</v>
      </c>
      <c r="AX1317" s="3">
        <f t="shared" si="231"/>
        <v>25.555555555555557</v>
      </c>
      <c r="AY1317" s="3">
        <f t="shared" si="232"/>
        <v>24.559523809523824</v>
      </c>
      <c r="AZ1317" s="3">
        <f t="shared" si="233"/>
        <v>27.385714285714286</v>
      </c>
      <c r="BA1317" s="3">
        <f t="shared" si="233"/>
        <v>24.022556390977439</v>
      </c>
    </row>
    <row r="1318" spans="1:53">
      <c r="A1318" s="1">
        <v>911900</v>
      </c>
      <c r="B1318">
        <v>22516</v>
      </c>
      <c r="C1318">
        <v>1991</v>
      </c>
      <c r="D1318">
        <v>8</v>
      </c>
      <c r="E1318">
        <v>7</v>
      </c>
      <c r="F1318">
        <v>78.7</v>
      </c>
      <c r="G1318">
        <v>24</v>
      </c>
      <c r="H1318">
        <v>73.2</v>
      </c>
      <c r="I1318">
        <v>24</v>
      </c>
      <c r="J1318">
        <v>1014.4</v>
      </c>
      <c r="K1318">
        <v>24</v>
      </c>
      <c r="L1318">
        <v>1012</v>
      </c>
      <c r="M1318">
        <v>24</v>
      </c>
      <c r="N1318">
        <v>11.4</v>
      </c>
      <c r="O1318">
        <v>24</v>
      </c>
      <c r="P1318">
        <v>15.9</v>
      </c>
      <c r="Q1318">
        <v>24</v>
      </c>
      <c r="R1318">
        <v>22</v>
      </c>
      <c r="S1318">
        <v>31.1</v>
      </c>
      <c r="T1318">
        <v>87.1</v>
      </c>
      <c r="V1318">
        <v>68</v>
      </c>
      <c r="X1318">
        <v>0.14000000000000001</v>
      </c>
      <c r="Y1318" t="s">
        <v>19</v>
      </c>
      <c r="Z1318">
        <v>999.9</v>
      </c>
      <c r="AA1318">
        <v>10000</v>
      </c>
      <c r="AC1318" s="1"/>
      <c r="AD1318">
        <v>1991</v>
      </c>
      <c r="AE1318">
        <v>219</v>
      </c>
      <c r="AF1318">
        <v>18.3</v>
      </c>
      <c r="AG1318">
        <v>25.9</v>
      </c>
      <c r="AH1318">
        <v>24.9</v>
      </c>
      <c r="AI1318">
        <v>-99</v>
      </c>
      <c r="AJ1318">
        <v>8.1999999999999993</v>
      </c>
      <c r="AK1318">
        <v>23.3</v>
      </c>
      <c r="AL1318">
        <v>25.5</v>
      </c>
      <c r="AM1318">
        <v>87.8</v>
      </c>
      <c r="AO1318" s="2">
        <f t="shared" si="223"/>
        <v>33457</v>
      </c>
      <c r="AP1318" s="5">
        <f t="shared" si="224"/>
        <v>1991</v>
      </c>
      <c r="AQ1318" s="5">
        <f t="shared" si="225"/>
        <v>219</v>
      </c>
      <c r="AR1318" s="4">
        <f t="shared" si="226"/>
        <v>30.611111111111107</v>
      </c>
      <c r="AS1318" s="4">
        <f t="shared" si="227"/>
        <v>20</v>
      </c>
      <c r="AT1318" s="4">
        <f t="shared" si="228"/>
        <v>3.556</v>
      </c>
      <c r="AU1318" s="4">
        <f t="shared" si="229"/>
        <v>18.3</v>
      </c>
      <c r="AV1318" s="4">
        <f t="shared" si="230"/>
        <v>16.05263157894737</v>
      </c>
      <c r="AX1318" s="3">
        <f t="shared" si="231"/>
        <v>25.305555555555554</v>
      </c>
      <c r="AY1318" s="3">
        <f t="shared" si="232"/>
        <v>24.575091575091591</v>
      </c>
      <c r="AZ1318" s="3">
        <f t="shared" si="233"/>
        <v>27.313186813186814</v>
      </c>
      <c r="BA1318" s="3">
        <f t="shared" si="233"/>
        <v>23.958935801041068</v>
      </c>
    </row>
    <row r="1319" spans="1:53">
      <c r="A1319" s="1">
        <v>911900</v>
      </c>
      <c r="B1319">
        <v>22516</v>
      </c>
      <c r="C1319">
        <v>1991</v>
      </c>
      <c r="D1319">
        <v>8</v>
      </c>
      <c r="E1319">
        <v>8</v>
      </c>
      <c r="F1319">
        <v>77.900000000000006</v>
      </c>
      <c r="G1319">
        <v>24</v>
      </c>
      <c r="H1319">
        <v>73.400000000000006</v>
      </c>
      <c r="I1319">
        <v>24</v>
      </c>
      <c r="J1319">
        <v>1011.7</v>
      </c>
      <c r="K1319">
        <v>24</v>
      </c>
      <c r="L1319">
        <v>1009.4</v>
      </c>
      <c r="M1319">
        <v>24</v>
      </c>
      <c r="N1319">
        <v>10.3</v>
      </c>
      <c r="O1319">
        <v>24</v>
      </c>
      <c r="P1319">
        <v>13.6</v>
      </c>
      <c r="Q1319">
        <v>24</v>
      </c>
      <c r="R1319">
        <v>26</v>
      </c>
      <c r="S1319">
        <v>34</v>
      </c>
      <c r="T1319">
        <v>84.9</v>
      </c>
      <c r="U1319" t="s">
        <v>20</v>
      </c>
      <c r="V1319">
        <v>68</v>
      </c>
      <c r="X1319">
        <v>0.73</v>
      </c>
      <c r="Y1319" t="s">
        <v>19</v>
      </c>
      <c r="Z1319">
        <v>999.9</v>
      </c>
      <c r="AA1319">
        <v>10000</v>
      </c>
      <c r="AC1319" s="1"/>
      <c r="AD1319">
        <v>1991</v>
      </c>
      <c r="AE1319">
        <v>220</v>
      </c>
      <c r="AF1319">
        <v>22.8</v>
      </c>
      <c r="AG1319">
        <v>27.3</v>
      </c>
      <c r="AH1319">
        <v>25.5</v>
      </c>
      <c r="AI1319">
        <v>-99</v>
      </c>
      <c r="AJ1319">
        <v>7.2</v>
      </c>
      <c r="AK1319">
        <v>24.1</v>
      </c>
      <c r="AL1319">
        <v>26</v>
      </c>
      <c r="AM1319">
        <v>89.6</v>
      </c>
      <c r="AO1319" s="2">
        <f t="shared" si="223"/>
        <v>33458</v>
      </c>
      <c r="AP1319" s="5">
        <f t="shared" si="224"/>
        <v>1991</v>
      </c>
      <c r="AQ1319" s="5">
        <f t="shared" si="225"/>
        <v>220</v>
      </c>
      <c r="AR1319" s="4">
        <f t="shared" si="226"/>
        <v>29.388888888888893</v>
      </c>
      <c r="AS1319" s="4">
        <f t="shared" si="227"/>
        <v>20</v>
      </c>
      <c r="AT1319" s="4">
        <f t="shared" si="228"/>
        <v>18.541999999999998</v>
      </c>
      <c r="AU1319" s="4">
        <f t="shared" si="229"/>
        <v>22.8</v>
      </c>
      <c r="AV1319" s="4">
        <f t="shared" si="230"/>
        <v>20.000000000000004</v>
      </c>
      <c r="AX1319" s="3">
        <f t="shared" si="231"/>
        <v>24.694444444444446</v>
      </c>
      <c r="AY1319" s="3">
        <f t="shared" si="232"/>
        <v>24.590048840048855</v>
      </c>
      <c r="AZ1319" s="3">
        <f t="shared" si="233"/>
        <v>27.267032967032968</v>
      </c>
      <c r="BA1319" s="3">
        <f t="shared" si="233"/>
        <v>23.918449971081547</v>
      </c>
    </row>
    <row r="1320" spans="1:53">
      <c r="A1320" s="1">
        <v>911900</v>
      </c>
      <c r="B1320">
        <v>22516</v>
      </c>
      <c r="C1320">
        <v>1991</v>
      </c>
      <c r="D1320">
        <v>8</v>
      </c>
      <c r="E1320">
        <v>9</v>
      </c>
      <c r="F1320">
        <v>80.599999999999994</v>
      </c>
      <c r="G1320">
        <v>24</v>
      </c>
      <c r="H1320">
        <v>73.3</v>
      </c>
      <c r="I1320">
        <v>24</v>
      </c>
      <c r="J1320">
        <v>1014.1</v>
      </c>
      <c r="K1320">
        <v>24</v>
      </c>
      <c r="L1320">
        <v>1011.7</v>
      </c>
      <c r="M1320">
        <v>24</v>
      </c>
      <c r="N1320">
        <v>16.399999999999999</v>
      </c>
      <c r="O1320">
        <v>24</v>
      </c>
      <c r="P1320">
        <v>9.5</v>
      </c>
      <c r="Q1320">
        <v>23</v>
      </c>
      <c r="R1320">
        <v>20</v>
      </c>
      <c r="S1320">
        <v>25.1</v>
      </c>
      <c r="T1320">
        <v>88</v>
      </c>
      <c r="V1320">
        <v>73</v>
      </c>
      <c r="X1320">
        <v>0.02</v>
      </c>
      <c r="Y1320" t="s">
        <v>19</v>
      </c>
      <c r="Z1320">
        <v>999.9</v>
      </c>
      <c r="AA1320">
        <v>10000</v>
      </c>
      <c r="AC1320" s="1"/>
      <c r="AD1320">
        <v>1991</v>
      </c>
      <c r="AE1320">
        <v>221</v>
      </c>
      <c r="AF1320">
        <v>26.8</v>
      </c>
      <c r="AG1320">
        <v>26.5</v>
      </c>
      <c r="AH1320">
        <v>25</v>
      </c>
      <c r="AI1320">
        <v>-99</v>
      </c>
      <c r="AJ1320">
        <v>6.3</v>
      </c>
      <c r="AK1320">
        <v>23.2</v>
      </c>
      <c r="AL1320">
        <v>25.7</v>
      </c>
      <c r="AM1320">
        <v>86.4</v>
      </c>
      <c r="AO1320" s="2">
        <f t="shared" si="223"/>
        <v>33459</v>
      </c>
      <c r="AP1320" s="5">
        <f t="shared" si="224"/>
        <v>1991</v>
      </c>
      <c r="AQ1320" s="5">
        <f t="shared" si="225"/>
        <v>221</v>
      </c>
      <c r="AR1320" s="4">
        <f t="shared" si="226"/>
        <v>31.111111111111111</v>
      </c>
      <c r="AS1320" s="4">
        <f t="shared" si="227"/>
        <v>22.777777777777779</v>
      </c>
      <c r="AT1320" s="4">
        <f t="shared" si="228"/>
        <v>0.50800000000000001</v>
      </c>
      <c r="AU1320" s="4">
        <f t="shared" si="229"/>
        <v>26.8</v>
      </c>
      <c r="AV1320" s="4">
        <f t="shared" si="230"/>
        <v>23.508771929824565</v>
      </c>
      <c r="AX1320" s="3">
        <f t="shared" si="231"/>
        <v>26.944444444444443</v>
      </c>
      <c r="AY1320" s="3">
        <f t="shared" si="232"/>
        <v>24.623626373626383</v>
      </c>
      <c r="AZ1320" s="3">
        <f t="shared" si="233"/>
        <v>27.261538461538464</v>
      </c>
      <c r="BA1320" s="3">
        <f t="shared" si="233"/>
        <v>23.913630229419702</v>
      </c>
    </row>
    <row r="1321" spans="1:53">
      <c r="A1321" s="1">
        <v>911900</v>
      </c>
      <c r="B1321">
        <v>22516</v>
      </c>
      <c r="C1321">
        <v>1991</v>
      </c>
      <c r="D1321">
        <v>8</v>
      </c>
      <c r="E1321">
        <v>10</v>
      </c>
      <c r="F1321">
        <v>79.5</v>
      </c>
      <c r="G1321">
        <v>23</v>
      </c>
      <c r="H1321">
        <v>69.5</v>
      </c>
      <c r="I1321">
        <v>23</v>
      </c>
      <c r="J1321">
        <v>1014.4</v>
      </c>
      <c r="K1321">
        <v>23</v>
      </c>
      <c r="L1321">
        <v>1012</v>
      </c>
      <c r="M1321">
        <v>23</v>
      </c>
      <c r="N1321">
        <v>17.7</v>
      </c>
      <c r="O1321">
        <v>23</v>
      </c>
      <c r="P1321">
        <v>15.5</v>
      </c>
      <c r="Q1321">
        <v>23</v>
      </c>
      <c r="R1321">
        <v>22.9</v>
      </c>
      <c r="S1321">
        <v>29.9</v>
      </c>
      <c r="T1321">
        <v>88</v>
      </c>
      <c r="V1321">
        <v>73.900000000000006</v>
      </c>
      <c r="X1321">
        <v>0</v>
      </c>
      <c r="Y1321" t="s">
        <v>19</v>
      </c>
      <c r="Z1321">
        <v>999.9</v>
      </c>
      <c r="AA1321">
        <v>0</v>
      </c>
      <c r="AC1321" s="1"/>
      <c r="AD1321">
        <v>1991</v>
      </c>
      <c r="AE1321">
        <v>222</v>
      </c>
      <c r="AF1321">
        <v>26.6</v>
      </c>
      <c r="AG1321">
        <v>26.6</v>
      </c>
      <c r="AH1321">
        <v>24.6</v>
      </c>
      <c r="AI1321">
        <v>-99</v>
      </c>
      <c r="AJ1321">
        <v>7.1</v>
      </c>
      <c r="AK1321">
        <v>21.5</v>
      </c>
      <c r="AL1321">
        <v>25.7</v>
      </c>
      <c r="AM1321">
        <v>77</v>
      </c>
      <c r="AO1321" s="2">
        <f t="shared" si="223"/>
        <v>33460</v>
      </c>
      <c r="AP1321" s="5">
        <f t="shared" si="224"/>
        <v>1991</v>
      </c>
      <c r="AQ1321" s="5">
        <f t="shared" si="225"/>
        <v>222</v>
      </c>
      <c r="AR1321" s="4">
        <f t="shared" si="226"/>
        <v>31.111111111111111</v>
      </c>
      <c r="AS1321" s="4">
        <f t="shared" si="227"/>
        <v>23.277777777777782</v>
      </c>
      <c r="AT1321" s="4">
        <f t="shared" si="228"/>
        <v>0</v>
      </c>
      <c r="AU1321" s="4">
        <f t="shared" si="229"/>
        <v>26.6</v>
      </c>
      <c r="AV1321" s="4">
        <f t="shared" si="230"/>
        <v>23.333333333333336</v>
      </c>
      <c r="AX1321" s="3">
        <f t="shared" si="231"/>
        <v>27.194444444444446</v>
      </c>
      <c r="AY1321" s="3">
        <f t="shared" si="232"/>
        <v>24.651098901098912</v>
      </c>
      <c r="AZ1321" s="3">
        <f t="shared" si="233"/>
        <v>27.231868131868136</v>
      </c>
      <c r="BA1321" s="3">
        <f t="shared" si="233"/>
        <v>23.887603624445727</v>
      </c>
    </row>
    <row r="1322" spans="1:53">
      <c r="A1322" s="1">
        <v>911900</v>
      </c>
      <c r="B1322">
        <v>22516</v>
      </c>
      <c r="C1322">
        <v>1991</v>
      </c>
      <c r="D1322">
        <v>8</v>
      </c>
      <c r="E1322">
        <v>11</v>
      </c>
      <c r="F1322">
        <v>80</v>
      </c>
      <c r="G1322">
        <v>17</v>
      </c>
      <c r="H1322">
        <v>69.099999999999994</v>
      </c>
      <c r="I1322">
        <v>17</v>
      </c>
      <c r="J1322">
        <v>1013.8</v>
      </c>
      <c r="K1322">
        <v>17</v>
      </c>
      <c r="L1322">
        <v>1011.4</v>
      </c>
      <c r="M1322">
        <v>17</v>
      </c>
      <c r="N1322">
        <v>18.7</v>
      </c>
      <c r="O1322">
        <v>17</v>
      </c>
      <c r="P1322">
        <v>17.3</v>
      </c>
      <c r="Q1322">
        <v>17</v>
      </c>
      <c r="R1322">
        <v>21</v>
      </c>
      <c r="S1322">
        <v>31.1</v>
      </c>
      <c r="T1322">
        <v>86</v>
      </c>
      <c r="V1322">
        <v>73.900000000000006</v>
      </c>
      <c r="X1322">
        <v>0.02</v>
      </c>
      <c r="Y1322" t="s">
        <v>19</v>
      </c>
      <c r="Z1322">
        <v>999.9</v>
      </c>
      <c r="AA1322">
        <v>0</v>
      </c>
      <c r="AC1322" s="1"/>
      <c r="AD1322">
        <v>1991</v>
      </c>
      <c r="AE1322">
        <v>223</v>
      </c>
      <c r="AF1322">
        <v>27.5</v>
      </c>
      <c r="AG1322">
        <v>27.3</v>
      </c>
      <c r="AH1322">
        <v>25</v>
      </c>
      <c r="AI1322">
        <v>-99</v>
      </c>
      <c r="AJ1322">
        <v>8.3000000000000007</v>
      </c>
      <c r="AK1322">
        <v>21.8</v>
      </c>
      <c r="AL1322">
        <v>26.4</v>
      </c>
      <c r="AM1322">
        <v>75.599999999999994</v>
      </c>
      <c r="AO1322" s="2">
        <f t="shared" si="223"/>
        <v>33461</v>
      </c>
      <c r="AP1322" s="5">
        <f t="shared" si="224"/>
        <v>1991</v>
      </c>
      <c r="AQ1322" s="5">
        <f t="shared" si="225"/>
        <v>223</v>
      </c>
      <c r="AR1322" s="4">
        <f t="shared" si="226"/>
        <v>30</v>
      </c>
      <c r="AS1322" s="4">
        <f t="shared" si="227"/>
        <v>23.277777777777782</v>
      </c>
      <c r="AT1322" s="4">
        <f t="shared" si="228"/>
        <v>0.50800000000000001</v>
      </c>
      <c r="AU1322" s="4">
        <f t="shared" si="229"/>
        <v>27.5</v>
      </c>
      <c r="AV1322" s="4">
        <f t="shared" si="230"/>
        <v>24.122807017543863</v>
      </c>
      <c r="AX1322" s="3">
        <f t="shared" si="231"/>
        <v>26.638888888888893</v>
      </c>
      <c r="AY1322" s="3">
        <f t="shared" si="232"/>
        <v>24.675213675213683</v>
      </c>
      <c r="AZ1322" s="3">
        <f t="shared" si="233"/>
        <v>27.204395604395607</v>
      </c>
      <c r="BA1322" s="3">
        <f t="shared" si="233"/>
        <v>23.863504916136492</v>
      </c>
    </row>
    <row r="1323" spans="1:53">
      <c r="A1323" s="1">
        <v>911900</v>
      </c>
      <c r="B1323">
        <v>22516</v>
      </c>
      <c r="C1323">
        <v>1991</v>
      </c>
      <c r="D1323">
        <v>8</v>
      </c>
      <c r="E1323">
        <v>12</v>
      </c>
      <c r="F1323">
        <v>78</v>
      </c>
      <c r="G1323">
        <v>24</v>
      </c>
      <c r="H1323">
        <v>71.099999999999994</v>
      </c>
      <c r="I1323">
        <v>24</v>
      </c>
      <c r="J1323">
        <v>1014.6</v>
      </c>
      <c r="K1323">
        <v>24</v>
      </c>
      <c r="L1323">
        <v>1012.2</v>
      </c>
      <c r="M1323">
        <v>24</v>
      </c>
      <c r="N1323">
        <v>17</v>
      </c>
      <c r="O1323">
        <v>24</v>
      </c>
      <c r="P1323">
        <v>14.8</v>
      </c>
      <c r="Q1323">
        <v>24</v>
      </c>
      <c r="R1323">
        <v>24.1</v>
      </c>
      <c r="S1323">
        <v>32.1</v>
      </c>
      <c r="T1323">
        <v>84.9</v>
      </c>
      <c r="V1323">
        <v>73.900000000000006</v>
      </c>
      <c r="X1323">
        <v>0</v>
      </c>
      <c r="Y1323" t="s">
        <v>19</v>
      </c>
      <c r="Z1323">
        <v>999.9</v>
      </c>
      <c r="AA1323">
        <v>10000</v>
      </c>
      <c r="AC1323" s="1"/>
      <c r="AD1323">
        <v>1991</v>
      </c>
      <c r="AE1323">
        <v>224</v>
      </c>
      <c r="AF1323">
        <v>27.6</v>
      </c>
      <c r="AG1323">
        <v>26.8</v>
      </c>
      <c r="AH1323">
        <v>25.4</v>
      </c>
      <c r="AI1323">
        <v>-99</v>
      </c>
      <c r="AJ1323">
        <v>7.5</v>
      </c>
      <c r="AK1323">
        <v>22.4</v>
      </c>
      <c r="AL1323">
        <v>26.1</v>
      </c>
      <c r="AM1323">
        <v>80.099999999999994</v>
      </c>
      <c r="AO1323" s="2">
        <f t="shared" si="223"/>
        <v>33462</v>
      </c>
      <c r="AP1323" s="5">
        <f t="shared" si="224"/>
        <v>1991</v>
      </c>
      <c r="AQ1323" s="5">
        <f t="shared" si="225"/>
        <v>224</v>
      </c>
      <c r="AR1323" s="4">
        <f t="shared" si="226"/>
        <v>29.388888888888893</v>
      </c>
      <c r="AS1323" s="4">
        <f t="shared" si="227"/>
        <v>23.277777777777782</v>
      </c>
      <c r="AT1323" s="4">
        <f t="shared" si="228"/>
        <v>0</v>
      </c>
      <c r="AU1323" s="4">
        <f t="shared" si="229"/>
        <v>27.6</v>
      </c>
      <c r="AV1323" s="4">
        <f t="shared" si="230"/>
        <v>24.210526315789476</v>
      </c>
      <c r="AX1323" s="3">
        <f t="shared" si="231"/>
        <v>26.333333333333336</v>
      </c>
      <c r="AY1323" s="3">
        <f t="shared" si="232"/>
        <v>24.695970695970704</v>
      </c>
      <c r="AZ1323" s="3">
        <f t="shared" si="233"/>
        <v>27.182417582417582</v>
      </c>
      <c r="BA1323" s="3">
        <f t="shared" si="233"/>
        <v>23.844225949489104</v>
      </c>
    </row>
    <row r="1324" spans="1:53">
      <c r="A1324" s="1">
        <v>911900</v>
      </c>
      <c r="B1324">
        <v>22516</v>
      </c>
      <c r="C1324">
        <v>1991</v>
      </c>
      <c r="D1324">
        <v>8</v>
      </c>
      <c r="E1324">
        <v>13</v>
      </c>
      <c r="F1324">
        <v>80.099999999999994</v>
      </c>
      <c r="G1324">
        <v>21</v>
      </c>
      <c r="H1324">
        <v>70.599999999999994</v>
      </c>
      <c r="I1324">
        <v>21</v>
      </c>
      <c r="J1324">
        <v>1015</v>
      </c>
      <c r="K1324">
        <v>21</v>
      </c>
      <c r="L1324">
        <v>1012.7</v>
      </c>
      <c r="M1324">
        <v>21</v>
      </c>
      <c r="N1324">
        <v>16.3</v>
      </c>
      <c r="O1324">
        <v>21</v>
      </c>
      <c r="P1324">
        <v>15.3</v>
      </c>
      <c r="Q1324">
        <v>21</v>
      </c>
      <c r="R1324">
        <v>22.9</v>
      </c>
      <c r="S1324">
        <v>28</v>
      </c>
      <c r="T1324">
        <v>87.1</v>
      </c>
      <c r="V1324">
        <v>73.900000000000006</v>
      </c>
      <c r="X1324">
        <v>0.02</v>
      </c>
      <c r="Y1324" t="s">
        <v>19</v>
      </c>
      <c r="Z1324">
        <v>999.9</v>
      </c>
      <c r="AA1324">
        <v>10000</v>
      </c>
      <c r="AC1324" s="1"/>
      <c r="AD1324">
        <v>1991</v>
      </c>
      <c r="AE1324">
        <v>225</v>
      </c>
      <c r="AF1324">
        <v>27</v>
      </c>
      <c r="AG1324">
        <v>26</v>
      </c>
      <c r="AH1324">
        <v>24.8</v>
      </c>
      <c r="AI1324">
        <v>-99</v>
      </c>
      <c r="AJ1324">
        <v>6.6</v>
      </c>
      <c r="AK1324">
        <v>21.3</v>
      </c>
      <c r="AL1324">
        <v>25.4</v>
      </c>
      <c r="AM1324">
        <v>78.099999999999994</v>
      </c>
      <c r="AO1324" s="2">
        <f t="shared" si="223"/>
        <v>33463</v>
      </c>
      <c r="AP1324" s="5">
        <f t="shared" si="224"/>
        <v>1991</v>
      </c>
      <c r="AQ1324" s="5">
        <f t="shared" si="225"/>
        <v>225</v>
      </c>
      <c r="AR1324" s="4">
        <f t="shared" si="226"/>
        <v>30.611111111111107</v>
      </c>
      <c r="AS1324" s="4">
        <f t="shared" si="227"/>
        <v>23.277777777777782</v>
      </c>
      <c r="AT1324" s="4">
        <f t="shared" si="228"/>
        <v>0.50800000000000001</v>
      </c>
      <c r="AU1324" s="4">
        <f t="shared" si="229"/>
        <v>27</v>
      </c>
      <c r="AV1324" s="4">
        <f t="shared" si="230"/>
        <v>23.684210526315791</v>
      </c>
      <c r="AX1324" s="3">
        <f t="shared" si="231"/>
        <v>26.944444444444443</v>
      </c>
      <c r="AY1324" s="3">
        <f t="shared" si="232"/>
        <v>24.723443223443226</v>
      </c>
      <c r="AZ1324" s="3">
        <f t="shared" si="233"/>
        <v>27.175824175824175</v>
      </c>
      <c r="BA1324" s="3">
        <f t="shared" si="233"/>
        <v>23.838442259494887</v>
      </c>
    </row>
    <row r="1325" spans="1:53">
      <c r="A1325" s="1">
        <v>911900</v>
      </c>
      <c r="B1325">
        <v>22516</v>
      </c>
      <c r="C1325">
        <v>1991</v>
      </c>
      <c r="D1325">
        <v>8</v>
      </c>
      <c r="E1325">
        <v>14</v>
      </c>
      <c r="F1325">
        <v>79.900000000000006</v>
      </c>
      <c r="G1325">
        <v>19</v>
      </c>
      <c r="H1325">
        <v>68.599999999999994</v>
      </c>
      <c r="I1325">
        <v>19</v>
      </c>
      <c r="J1325">
        <v>1015.1</v>
      </c>
      <c r="K1325">
        <v>19</v>
      </c>
      <c r="L1325">
        <v>1012.7</v>
      </c>
      <c r="M1325">
        <v>19</v>
      </c>
      <c r="N1325">
        <v>18.100000000000001</v>
      </c>
      <c r="O1325">
        <v>19</v>
      </c>
      <c r="P1325">
        <v>15.4</v>
      </c>
      <c r="Q1325">
        <v>19</v>
      </c>
      <c r="R1325">
        <v>24.1</v>
      </c>
      <c r="S1325">
        <v>28.9</v>
      </c>
      <c r="T1325">
        <v>87.1</v>
      </c>
      <c r="V1325">
        <v>73</v>
      </c>
      <c r="X1325">
        <v>0.01</v>
      </c>
      <c r="Y1325" t="s">
        <v>19</v>
      </c>
      <c r="Z1325">
        <v>999.9</v>
      </c>
      <c r="AA1325">
        <v>0</v>
      </c>
      <c r="AC1325" s="1"/>
      <c r="AD1325">
        <v>1991</v>
      </c>
      <c r="AE1325">
        <v>226</v>
      </c>
      <c r="AF1325">
        <v>25.3</v>
      </c>
      <c r="AG1325">
        <v>26.3</v>
      </c>
      <c r="AH1325">
        <v>25</v>
      </c>
      <c r="AI1325">
        <v>-99</v>
      </c>
      <c r="AJ1325">
        <v>5</v>
      </c>
      <c r="AK1325">
        <v>21</v>
      </c>
      <c r="AL1325">
        <v>25.7</v>
      </c>
      <c r="AM1325">
        <v>75</v>
      </c>
      <c r="AO1325" s="2">
        <f t="shared" si="223"/>
        <v>33464</v>
      </c>
      <c r="AP1325" s="5">
        <f t="shared" si="224"/>
        <v>1991</v>
      </c>
      <c r="AQ1325" s="5">
        <f t="shared" si="225"/>
        <v>226</v>
      </c>
      <c r="AR1325" s="4">
        <f t="shared" si="226"/>
        <v>30.611111111111107</v>
      </c>
      <c r="AS1325" s="4">
        <f t="shared" si="227"/>
        <v>22.777777777777779</v>
      </c>
      <c r="AT1325" s="4">
        <f t="shared" si="228"/>
        <v>0.254</v>
      </c>
      <c r="AU1325" s="4">
        <f t="shared" si="229"/>
        <v>25.3</v>
      </c>
      <c r="AV1325" s="4">
        <f t="shared" si="230"/>
        <v>22.192982456140353</v>
      </c>
      <c r="AX1325" s="3">
        <f t="shared" si="231"/>
        <v>26.694444444444443</v>
      </c>
      <c r="AY1325" s="3">
        <f t="shared" si="232"/>
        <v>24.745421245421248</v>
      </c>
      <c r="AZ1325" s="3">
        <f t="shared" si="233"/>
        <v>27.150549450549452</v>
      </c>
      <c r="BA1325" s="3">
        <f t="shared" si="233"/>
        <v>23.81627144785039</v>
      </c>
    </row>
    <row r="1326" spans="1:53">
      <c r="A1326" s="1">
        <v>911900</v>
      </c>
      <c r="B1326">
        <v>22516</v>
      </c>
      <c r="C1326">
        <v>1991</v>
      </c>
      <c r="D1326">
        <v>8</v>
      </c>
      <c r="E1326">
        <v>15</v>
      </c>
      <c r="F1326">
        <v>77.599999999999994</v>
      </c>
      <c r="G1326">
        <v>23</v>
      </c>
      <c r="H1326">
        <v>66.900000000000006</v>
      </c>
      <c r="I1326">
        <v>23</v>
      </c>
      <c r="J1326">
        <v>1014.9</v>
      </c>
      <c r="K1326">
        <v>23</v>
      </c>
      <c r="L1326">
        <v>1012.6</v>
      </c>
      <c r="M1326">
        <v>23</v>
      </c>
      <c r="N1326">
        <v>17.3</v>
      </c>
      <c r="O1326">
        <v>23</v>
      </c>
      <c r="P1326">
        <v>11.4</v>
      </c>
      <c r="Q1326">
        <v>23</v>
      </c>
      <c r="R1326">
        <v>21</v>
      </c>
      <c r="S1326">
        <v>22</v>
      </c>
      <c r="T1326">
        <v>87.1</v>
      </c>
      <c r="V1326">
        <v>66</v>
      </c>
      <c r="X1326">
        <v>0</v>
      </c>
      <c r="Y1326" t="s">
        <v>19</v>
      </c>
      <c r="Z1326">
        <v>999.9</v>
      </c>
      <c r="AA1326">
        <v>0</v>
      </c>
      <c r="AC1326" s="1"/>
      <c r="AD1326">
        <v>1991</v>
      </c>
      <c r="AE1326">
        <v>227</v>
      </c>
      <c r="AF1326">
        <v>25.5</v>
      </c>
      <c r="AG1326">
        <v>26</v>
      </c>
      <c r="AH1326">
        <v>25.1</v>
      </c>
      <c r="AI1326">
        <v>-99</v>
      </c>
      <c r="AJ1326">
        <v>4.9000000000000004</v>
      </c>
      <c r="AK1326">
        <v>21</v>
      </c>
      <c r="AL1326">
        <v>25.6</v>
      </c>
      <c r="AM1326">
        <v>75.099999999999994</v>
      </c>
      <c r="AO1326" s="2">
        <f t="shared" si="223"/>
        <v>33465</v>
      </c>
      <c r="AP1326" s="5">
        <f t="shared" si="224"/>
        <v>1991</v>
      </c>
      <c r="AQ1326" s="5">
        <f t="shared" si="225"/>
        <v>227</v>
      </c>
      <c r="AR1326" s="4">
        <f t="shared" si="226"/>
        <v>30.611111111111107</v>
      </c>
      <c r="AS1326" s="4">
        <f t="shared" si="227"/>
        <v>18.888888888888889</v>
      </c>
      <c r="AT1326" s="4">
        <f t="shared" si="228"/>
        <v>0</v>
      </c>
      <c r="AU1326" s="4">
        <f t="shared" si="229"/>
        <v>25.5</v>
      </c>
      <c r="AV1326" s="4">
        <f t="shared" si="230"/>
        <v>22.368421052631582</v>
      </c>
      <c r="AX1326" s="3">
        <f t="shared" si="231"/>
        <v>24.75</v>
      </c>
      <c r="AY1326" s="3">
        <f t="shared" si="232"/>
        <v>24.764041514041519</v>
      </c>
      <c r="AZ1326" s="3">
        <f t="shared" si="233"/>
        <v>27.110989010989009</v>
      </c>
      <c r="BA1326" s="3">
        <f t="shared" si="233"/>
        <v>23.781569307885093</v>
      </c>
    </row>
    <row r="1327" spans="1:53">
      <c r="A1327" s="1">
        <v>911900</v>
      </c>
      <c r="B1327">
        <v>22516</v>
      </c>
      <c r="C1327">
        <v>1991</v>
      </c>
      <c r="D1327">
        <v>8</v>
      </c>
      <c r="E1327">
        <v>16</v>
      </c>
      <c r="F1327">
        <v>78.3</v>
      </c>
      <c r="G1327">
        <v>23</v>
      </c>
      <c r="H1327">
        <v>67.900000000000006</v>
      </c>
      <c r="I1327">
        <v>23</v>
      </c>
      <c r="J1327">
        <v>1015.8</v>
      </c>
      <c r="K1327">
        <v>23</v>
      </c>
      <c r="L1327">
        <v>1013.4</v>
      </c>
      <c r="M1327">
        <v>23</v>
      </c>
      <c r="N1327">
        <v>16.600000000000001</v>
      </c>
      <c r="O1327">
        <v>23</v>
      </c>
      <c r="P1327">
        <v>11.8</v>
      </c>
      <c r="Q1327">
        <v>23</v>
      </c>
      <c r="R1327">
        <v>20</v>
      </c>
      <c r="S1327">
        <v>24.1</v>
      </c>
      <c r="T1327">
        <v>87.1</v>
      </c>
      <c r="V1327">
        <v>66</v>
      </c>
      <c r="X1327">
        <v>0</v>
      </c>
      <c r="Y1327" t="s">
        <v>19</v>
      </c>
      <c r="Z1327">
        <v>999.9</v>
      </c>
      <c r="AA1327">
        <v>0</v>
      </c>
      <c r="AC1327" s="1"/>
      <c r="AD1327">
        <v>1991</v>
      </c>
      <c r="AE1327">
        <v>228</v>
      </c>
      <c r="AF1327">
        <v>28</v>
      </c>
      <c r="AG1327">
        <v>26.2</v>
      </c>
      <c r="AH1327">
        <v>25.3</v>
      </c>
      <c r="AI1327">
        <v>-99</v>
      </c>
      <c r="AJ1327">
        <v>5.3</v>
      </c>
      <c r="AK1327">
        <v>21.3</v>
      </c>
      <c r="AL1327">
        <v>25.9</v>
      </c>
      <c r="AM1327">
        <v>75.3</v>
      </c>
      <c r="AO1327" s="2">
        <f t="shared" si="223"/>
        <v>33466</v>
      </c>
      <c r="AP1327" s="5">
        <f t="shared" si="224"/>
        <v>1991</v>
      </c>
      <c r="AQ1327" s="5">
        <f t="shared" si="225"/>
        <v>228</v>
      </c>
      <c r="AR1327" s="4">
        <f t="shared" si="226"/>
        <v>30.611111111111107</v>
      </c>
      <c r="AS1327" s="4">
        <f t="shared" si="227"/>
        <v>18.888888888888889</v>
      </c>
      <c r="AT1327" s="4">
        <f t="shared" si="228"/>
        <v>0</v>
      </c>
      <c r="AU1327" s="4">
        <f t="shared" si="229"/>
        <v>28</v>
      </c>
      <c r="AV1327" s="4">
        <f t="shared" si="230"/>
        <v>24.561403508771932</v>
      </c>
      <c r="AX1327" s="3">
        <f t="shared" si="231"/>
        <v>24.75</v>
      </c>
      <c r="AY1327" s="3">
        <f t="shared" si="232"/>
        <v>24.779914529914535</v>
      </c>
      <c r="AZ1327" s="3">
        <f t="shared" si="233"/>
        <v>27.112087912087912</v>
      </c>
      <c r="BA1327" s="3">
        <f t="shared" si="233"/>
        <v>23.782533256217462</v>
      </c>
    </row>
    <row r="1328" spans="1:53">
      <c r="A1328" s="1">
        <v>911900</v>
      </c>
      <c r="B1328">
        <v>22516</v>
      </c>
      <c r="C1328">
        <v>1991</v>
      </c>
      <c r="D1328">
        <v>8</v>
      </c>
      <c r="E1328">
        <v>17</v>
      </c>
      <c r="F1328">
        <v>79.099999999999994</v>
      </c>
      <c r="G1328">
        <v>22</v>
      </c>
      <c r="H1328">
        <v>67</v>
      </c>
      <c r="I1328">
        <v>22</v>
      </c>
      <c r="J1328">
        <v>1016</v>
      </c>
      <c r="K1328">
        <v>22</v>
      </c>
      <c r="L1328">
        <v>1013.6</v>
      </c>
      <c r="M1328">
        <v>22</v>
      </c>
      <c r="N1328">
        <v>17.2</v>
      </c>
      <c r="O1328">
        <v>22</v>
      </c>
      <c r="P1328">
        <v>13.5</v>
      </c>
      <c r="Q1328">
        <v>22</v>
      </c>
      <c r="R1328">
        <v>18.100000000000001</v>
      </c>
      <c r="S1328">
        <v>26</v>
      </c>
      <c r="T1328">
        <v>89.1</v>
      </c>
      <c r="V1328">
        <v>73</v>
      </c>
      <c r="X1328">
        <v>0</v>
      </c>
      <c r="Y1328" t="s">
        <v>19</v>
      </c>
      <c r="Z1328">
        <v>999.9</v>
      </c>
      <c r="AA1328">
        <v>0</v>
      </c>
      <c r="AC1328" s="1"/>
      <c r="AD1328">
        <v>1991</v>
      </c>
      <c r="AE1328">
        <v>229</v>
      </c>
      <c r="AF1328">
        <v>27.3</v>
      </c>
      <c r="AG1328">
        <v>26.4</v>
      </c>
      <c r="AH1328">
        <v>25.4</v>
      </c>
      <c r="AI1328">
        <v>-99</v>
      </c>
      <c r="AJ1328">
        <v>6.9</v>
      </c>
      <c r="AK1328">
        <v>21.3</v>
      </c>
      <c r="AL1328">
        <v>25.8</v>
      </c>
      <c r="AM1328">
        <v>75.8</v>
      </c>
      <c r="AO1328" s="2">
        <f t="shared" si="223"/>
        <v>33467</v>
      </c>
      <c r="AP1328" s="5">
        <f t="shared" si="224"/>
        <v>1991</v>
      </c>
      <c r="AQ1328" s="5">
        <f t="shared" si="225"/>
        <v>229</v>
      </c>
      <c r="AR1328" s="4">
        <f t="shared" si="226"/>
        <v>31.722222222222218</v>
      </c>
      <c r="AS1328" s="4">
        <f t="shared" si="227"/>
        <v>22.777777777777779</v>
      </c>
      <c r="AT1328" s="4">
        <f t="shared" si="228"/>
        <v>0</v>
      </c>
      <c r="AU1328" s="4">
        <f t="shared" si="229"/>
        <v>27.3</v>
      </c>
      <c r="AV1328" s="4">
        <f t="shared" si="230"/>
        <v>23.947368421052634</v>
      </c>
      <c r="AX1328" s="3">
        <f t="shared" si="231"/>
        <v>27.25</v>
      </c>
      <c r="AY1328" s="3">
        <f t="shared" si="232"/>
        <v>24.823260073260077</v>
      </c>
      <c r="AZ1328" s="3">
        <f t="shared" si="233"/>
        <v>27.148351648351653</v>
      </c>
      <c r="BA1328" s="3">
        <f t="shared" si="233"/>
        <v>23.814343551185651</v>
      </c>
    </row>
    <row r="1329" spans="1:53">
      <c r="A1329" s="1">
        <v>911900</v>
      </c>
      <c r="B1329">
        <v>22516</v>
      </c>
      <c r="C1329">
        <v>1991</v>
      </c>
      <c r="D1329">
        <v>8</v>
      </c>
      <c r="E1329">
        <v>18</v>
      </c>
      <c r="F1329">
        <v>81.099999999999994</v>
      </c>
      <c r="G1329">
        <v>18</v>
      </c>
      <c r="H1329">
        <v>70</v>
      </c>
      <c r="I1329">
        <v>18</v>
      </c>
      <c r="J1329">
        <v>1017</v>
      </c>
      <c r="K1329">
        <v>18</v>
      </c>
      <c r="L1329">
        <v>1014.6</v>
      </c>
      <c r="M1329">
        <v>18</v>
      </c>
      <c r="N1329">
        <v>17.7</v>
      </c>
      <c r="O1329">
        <v>18</v>
      </c>
      <c r="P1329">
        <v>15.3</v>
      </c>
      <c r="Q1329">
        <v>18</v>
      </c>
      <c r="R1329">
        <v>20</v>
      </c>
      <c r="S1329">
        <v>28.9</v>
      </c>
      <c r="T1329">
        <v>87.1</v>
      </c>
      <c r="V1329">
        <v>72</v>
      </c>
      <c r="X1329">
        <v>0</v>
      </c>
      <c r="Y1329" t="s">
        <v>19</v>
      </c>
      <c r="Z1329">
        <v>999.9</v>
      </c>
      <c r="AA1329">
        <v>0</v>
      </c>
      <c r="AC1329" s="1"/>
      <c r="AD1329">
        <v>1991</v>
      </c>
      <c r="AE1329">
        <v>230</v>
      </c>
      <c r="AF1329">
        <v>26.8</v>
      </c>
      <c r="AG1329">
        <v>26.9</v>
      </c>
      <c r="AH1329">
        <v>25.4</v>
      </c>
      <c r="AI1329">
        <v>-99</v>
      </c>
      <c r="AJ1329">
        <v>7.2</v>
      </c>
      <c r="AK1329">
        <v>22.6</v>
      </c>
      <c r="AL1329">
        <v>26.2</v>
      </c>
      <c r="AM1329">
        <v>80.400000000000006</v>
      </c>
      <c r="AO1329" s="2">
        <f t="shared" si="223"/>
        <v>33468</v>
      </c>
      <c r="AP1329" s="5">
        <f t="shared" si="224"/>
        <v>1991</v>
      </c>
      <c r="AQ1329" s="5">
        <f t="shared" si="225"/>
        <v>230</v>
      </c>
      <c r="AR1329" s="4">
        <f t="shared" si="226"/>
        <v>30.611111111111107</v>
      </c>
      <c r="AS1329" s="4">
        <f t="shared" si="227"/>
        <v>22.222222222222221</v>
      </c>
      <c r="AT1329" s="4">
        <f t="shared" si="228"/>
        <v>0</v>
      </c>
      <c r="AU1329" s="4">
        <f t="shared" si="229"/>
        <v>26.8</v>
      </c>
      <c r="AV1329" s="4">
        <f t="shared" si="230"/>
        <v>23.508771929824565</v>
      </c>
      <c r="AX1329" s="3">
        <f t="shared" si="231"/>
        <v>26.416666666666664</v>
      </c>
      <c r="AY1329" s="3">
        <f t="shared" si="232"/>
        <v>24.847680097680101</v>
      </c>
      <c r="AZ1329" s="3">
        <f t="shared" si="233"/>
        <v>27.126373626373628</v>
      </c>
      <c r="BA1329" s="3">
        <f t="shared" si="233"/>
        <v>23.795064584538263</v>
      </c>
    </row>
    <row r="1330" spans="1:53">
      <c r="A1330" s="1">
        <v>911900</v>
      </c>
      <c r="B1330">
        <v>22516</v>
      </c>
      <c r="C1330">
        <v>1991</v>
      </c>
      <c r="D1330">
        <v>8</v>
      </c>
      <c r="E1330">
        <v>19</v>
      </c>
      <c r="F1330">
        <v>79.400000000000006</v>
      </c>
      <c r="G1330">
        <v>24</v>
      </c>
      <c r="H1330">
        <v>69</v>
      </c>
      <c r="I1330">
        <v>24</v>
      </c>
      <c r="J1330">
        <v>1017.1</v>
      </c>
      <c r="K1330">
        <v>24</v>
      </c>
      <c r="L1330">
        <v>1014.7</v>
      </c>
      <c r="M1330">
        <v>24</v>
      </c>
      <c r="N1330">
        <v>16.600000000000001</v>
      </c>
      <c r="O1330">
        <v>24</v>
      </c>
      <c r="P1330">
        <v>14</v>
      </c>
      <c r="Q1330">
        <v>24</v>
      </c>
      <c r="R1330">
        <v>20</v>
      </c>
      <c r="S1330">
        <v>31.1</v>
      </c>
      <c r="T1330">
        <v>88</v>
      </c>
      <c r="V1330">
        <v>70</v>
      </c>
      <c r="W1330" t="s">
        <v>20</v>
      </c>
      <c r="X1330">
        <v>0</v>
      </c>
      <c r="Y1330" t="s">
        <v>19</v>
      </c>
      <c r="Z1330">
        <v>999.9</v>
      </c>
      <c r="AA1330">
        <v>0</v>
      </c>
      <c r="AC1330" s="1"/>
      <c r="AD1330">
        <v>1991</v>
      </c>
      <c r="AE1330">
        <v>231</v>
      </c>
      <c r="AF1330">
        <v>27.5</v>
      </c>
      <c r="AG1330">
        <v>25.9</v>
      </c>
      <c r="AH1330">
        <v>24.9</v>
      </c>
      <c r="AI1330">
        <v>-99</v>
      </c>
      <c r="AJ1330">
        <v>6.9</v>
      </c>
      <c r="AK1330">
        <v>22.7</v>
      </c>
      <c r="AL1330">
        <v>25.4</v>
      </c>
      <c r="AM1330">
        <v>85.1</v>
      </c>
      <c r="AO1330" s="2">
        <f t="shared" si="223"/>
        <v>33469</v>
      </c>
      <c r="AP1330" s="5">
        <f t="shared" si="224"/>
        <v>1991</v>
      </c>
      <c r="AQ1330" s="5">
        <f t="shared" si="225"/>
        <v>231</v>
      </c>
      <c r="AR1330" s="4">
        <f t="shared" si="226"/>
        <v>31.111111111111111</v>
      </c>
      <c r="AS1330" s="4">
        <f t="shared" si="227"/>
        <v>21.111111111111111</v>
      </c>
      <c r="AT1330" s="4">
        <f t="shared" si="228"/>
        <v>0</v>
      </c>
      <c r="AU1330" s="4">
        <f t="shared" si="229"/>
        <v>27.5</v>
      </c>
      <c r="AV1330" s="4">
        <f t="shared" si="230"/>
        <v>24.122807017543863</v>
      </c>
      <c r="AX1330" s="3">
        <f t="shared" si="231"/>
        <v>26.111111111111111</v>
      </c>
      <c r="AY1330" s="3">
        <f t="shared" si="232"/>
        <v>24.863247863247871</v>
      </c>
      <c r="AZ1330" s="3">
        <f t="shared" si="233"/>
        <v>27.135164835164836</v>
      </c>
      <c r="BA1330" s="3">
        <f t="shared" si="233"/>
        <v>23.802776171197216</v>
      </c>
    </row>
    <row r="1331" spans="1:53">
      <c r="A1331" s="1">
        <v>911900</v>
      </c>
      <c r="B1331">
        <v>22516</v>
      </c>
      <c r="C1331">
        <v>1991</v>
      </c>
      <c r="D1331">
        <v>8</v>
      </c>
      <c r="E1331">
        <v>20</v>
      </c>
      <c r="F1331">
        <v>80.099999999999994</v>
      </c>
      <c r="G1331">
        <v>21</v>
      </c>
      <c r="H1331">
        <v>68.400000000000006</v>
      </c>
      <c r="I1331">
        <v>21</v>
      </c>
      <c r="J1331">
        <v>1016.9</v>
      </c>
      <c r="K1331">
        <v>21</v>
      </c>
      <c r="L1331">
        <v>1014.5</v>
      </c>
      <c r="M1331">
        <v>21</v>
      </c>
      <c r="N1331">
        <v>17.8</v>
      </c>
      <c r="O1331">
        <v>21</v>
      </c>
      <c r="P1331">
        <v>13.9</v>
      </c>
      <c r="Q1331">
        <v>21</v>
      </c>
      <c r="R1331">
        <v>19</v>
      </c>
      <c r="S1331">
        <v>27</v>
      </c>
      <c r="T1331">
        <v>89.1</v>
      </c>
      <c r="V1331">
        <v>69.099999999999994</v>
      </c>
      <c r="X1331">
        <v>0</v>
      </c>
      <c r="Y1331" t="s">
        <v>19</v>
      </c>
      <c r="Z1331">
        <v>999.9</v>
      </c>
      <c r="AA1331">
        <v>0</v>
      </c>
      <c r="AC1331" s="1"/>
      <c r="AD1331">
        <v>1991</v>
      </c>
      <c r="AE1331">
        <v>232</v>
      </c>
      <c r="AF1331">
        <v>27.8</v>
      </c>
      <c r="AG1331">
        <v>26.2</v>
      </c>
      <c r="AH1331">
        <v>25.1</v>
      </c>
      <c r="AI1331">
        <v>-99</v>
      </c>
      <c r="AJ1331">
        <v>6.1</v>
      </c>
      <c r="AK1331">
        <v>21.2</v>
      </c>
      <c r="AL1331">
        <v>25.6</v>
      </c>
      <c r="AM1331">
        <v>76.3</v>
      </c>
      <c r="AO1331" s="2">
        <f t="shared" si="223"/>
        <v>33470</v>
      </c>
      <c r="AP1331" s="5">
        <f t="shared" si="224"/>
        <v>1991</v>
      </c>
      <c r="AQ1331" s="5">
        <f t="shared" si="225"/>
        <v>232</v>
      </c>
      <c r="AR1331" s="4">
        <f t="shared" si="226"/>
        <v>31.722222222222218</v>
      </c>
      <c r="AS1331" s="4">
        <f t="shared" si="227"/>
        <v>20.611111111111107</v>
      </c>
      <c r="AT1331" s="4">
        <f t="shared" si="228"/>
        <v>0</v>
      </c>
      <c r="AU1331" s="4">
        <f t="shared" si="229"/>
        <v>27.8</v>
      </c>
      <c r="AV1331" s="4">
        <f t="shared" si="230"/>
        <v>24.385964912280706</v>
      </c>
      <c r="AX1331" s="3">
        <f t="shared" si="231"/>
        <v>26.166666666666664</v>
      </c>
      <c r="AY1331" s="3">
        <f t="shared" si="232"/>
        <v>24.888888888888893</v>
      </c>
      <c r="AZ1331" s="3">
        <f t="shared" si="233"/>
        <v>27.147252747252754</v>
      </c>
      <c r="BA1331" s="3">
        <f t="shared" si="233"/>
        <v>23.813379602853274</v>
      </c>
    </row>
    <row r="1332" spans="1:53">
      <c r="A1332" s="1">
        <v>911900</v>
      </c>
      <c r="B1332">
        <v>22516</v>
      </c>
      <c r="C1332">
        <v>1991</v>
      </c>
      <c r="D1332">
        <v>8</v>
      </c>
      <c r="E1332">
        <v>21</v>
      </c>
      <c r="F1332">
        <v>78.2</v>
      </c>
      <c r="G1332">
        <v>23</v>
      </c>
      <c r="H1332">
        <v>67.900000000000006</v>
      </c>
      <c r="I1332">
        <v>23</v>
      </c>
      <c r="J1332">
        <v>1015</v>
      </c>
      <c r="K1332">
        <v>23</v>
      </c>
      <c r="L1332">
        <v>1012.6</v>
      </c>
      <c r="M1332">
        <v>23</v>
      </c>
      <c r="N1332">
        <v>17.5</v>
      </c>
      <c r="O1332">
        <v>23</v>
      </c>
      <c r="P1332">
        <v>13</v>
      </c>
      <c r="Q1332">
        <v>23</v>
      </c>
      <c r="R1332">
        <v>18.100000000000001</v>
      </c>
      <c r="S1332">
        <v>24.1</v>
      </c>
      <c r="T1332">
        <v>86</v>
      </c>
      <c r="V1332">
        <v>66</v>
      </c>
      <c r="X1332">
        <v>0</v>
      </c>
      <c r="Y1332" t="s">
        <v>19</v>
      </c>
      <c r="Z1332">
        <v>999.9</v>
      </c>
      <c r="AA1332">
        <v>0</v>
      </c>
      <c r="AC1332" s="1"/>
      <c r="AD1332">
        <v>1991</v>
      </c>
      <c r="AE1332">
        <v>233</v>
      </c>
      <c r="AF1332">
        <v>26.5</v>
      </c>
      <c r="AG1332">
        <v>26</v>
      </c>
      <c r="AH1332">
        <v>25.2</v>
      </c>
      <c r="AI1332">
        <v>-99</v>
      </c>
      <c r="AJ1332">
        <v>5.2</v>
      </c>
      <c r="AK1332">
        <v>21</v>
      </c>
      <c r="AL1332">
        <v>25.6</v>
      </c>
      <c r="AM1332">
        <v>75.2</v>
      </c>
      <c r="AO1332" s="2">
        <f t="shared" si="223"/>
        <v>33471</v>
      </c>
      <c r="AP1332" s="5">
        <f t="shared" si="224"/>
        <v>1991</v>
      </c>
      <c r="AQ1332" s="5">
        <f t="shared" si="225"/>
        <v>233</v>
      </c>
      <c r="AR1332" s="4">
        <f t="shared" si="226"/>
        <v>30</v>
      </c>
      <c r="AS1332" s="4">
        <f t="shared" si="227"/>
        <v>18.888888888888889</v>
      </c>
      <c r="AT1332" s="4">
        <f t="shared" si="228"/>
        <v>0</v>
      </c>
      <c r="AU1332" s="4">
        <f t="shared" si="229"/>
        <v>26.5</v>
      </c>
      <c r="AV1332" s="4">
        <f t="shared" si="230"/>
        <v>23.245614035087723</v>
      </c>
      <c r="AX1332" s="3">
        <f t="shared" si="231"/>
        <v>24.444444444444443</v>
      </c>
      <c r="AY1332" s="3">
        <f t="shared" si="232"/>
        <v>24.886141636141637</v>
      </c>
      <c r="AZ1332" s="3">
        <f t="shared" si="233"/>
        <v>27.12307692307693</v>
      </c>
      <c r="BA1332" s="3">
        <f t="shared" si="233"/>
        <v>23.792172739541151</v>
      </c>
    </row>
    <row r="1333" spans="1:53">
      <c r="A1333" s="1">
        <v>911900</v>
      </c>
      <c r="B1333">
        <v>22516</v>
      </c>
      <c r="C1333">
        <v>1991</v>
      </c>
      <c r="D1333">
        <v>8</v>
      </c>
      <c r="E1333">
        <v>22</v>
      </c>
      <c r="F1333">
        <v>77.5</v>
      </c>
      <c r="G1333">
        <v>23</v>
      </c>
      <c r="H1333">
        <v>68</v>
      </c>
      <c r="I1333">
        <v>23</v>
      </c>
      <c r="J1333">
        <v>1014.3</v>
      </c>
      <c r="K1333">
        <v>23</v>
      </c>
      <c r="L1333">
        <v>1011.9</v>
      </c>
      <c r="M1333">
        <v>23</v>
      </c>
      <c r="N1333">
        <v>17.7</v>
      </c>
      <c r="O1333">
        <v>23</v>
      </c>
      <c r="P1333">
        <v>11.1</v>
      </c>
      <c r="Q1333">
        <v>23</v>
      </c>
      <c r="R1333">
        <v>20</v>
      </c>
      <c r="S1333">
        <v>24.1</v>
      </c>
      <c r="T1333">
        <v>86</v>
      </c>
      <c r="V1333">
        <v>66</v>
      </c>
      <c r="X1333">
        <v>0</v>
      </c>
      <c r="Y1333" t="s">
        <v>19</v>
      </c>
      <c r="Z1333">
        <v>999.9</v>
      </c>
      <c r="AA1333">
        <v>0</v>
      </c>
      <c r="AC1333" s="1"/>
      <c r="AD1333">
        <v>1991</v>
      </c>
      <c r="AE1333">
        <v>234</v>
      </c>
      <c r="AF1333">
        <v>26.4</v>
      </c>
      <c r="AG1333">
        <v>26.3</v>
      </c>
      <c r="AH1333">
        <v>24.6</v>
      </c>
      <c r="AI1333">
        <v>-99</v>
      </c>
      <c r="AJ1333">
        <v>5.5</v>
      </c>
      <c r="AK1333">
        <v>22.8</v>
      </c>
      <c r="AL1333">
        <v>25.6</v>
      </c>
      <c r="AM1333">
        <v>84.2</v>
      </c>
      <c r="AO1333" s="2">
        <f t="shared" si="223"/>
        <v>33472</v>
      </c>
      <c r="AP1333" s="5">
        <f t="shared" si="224"/>
        <v>1991</v>
      </c>
      <c r="AQ1333" s="5">
        <f t="shared" si="225"/>
        <v>234</v>
      </c>
      <c r="AR1333" s="4">
        <f t="shared" si="226"/>
        <v>30</v>
      </c>
      <c r="AS1333" s="4">
        <f t="shared" si="227"/>
        <v>18.888888888888889</v>
      </c>
      <c r="AT1333" s="4">
        <f t="shared" si="228"/>
        <v>0</v>
      </c>
      <c r="AU1333" s="4">
        <f t="shared" si="229"/>
        <v>26.4</v>
      </c>
      <c r="AV1333" s="4">
        <f t="shared" si="230"/>
        <v>23.157894736842106</v>
      </c>
      <c r="AX1333" s="3">
        <f t="shared" si="231"/>
        <v>24.444444444444443</v>
      </c>
      <c r="AY1333" s="3">
        <f t="shared" si="232"/>
        <v>24.89224664224664</v>
      </c>
      <c r="AZ1333" s="3">
        <f t="shared" si="233"/>
        <v>27.102197802197811</v>
      </c>
      <c r="BA1333" s="3">
        <f t="shared" si="233"/>
        <v>23.77385772122614</v>
      </c>
    </row>
    <row r="1334" spans="1:53">
      <c r="A1334" s="1">
        <v>911900</v>
      </c>
      <c r="B1334">
        <v>22516</v>
      </c>
      <c r="C1334">
        <v>1991</v>
      </c>
      <c r="D1334">
        <v>8</v>
      </c>
      <c r="E1334">
        <v>23</v>
      </c>
      <c r="F1334">
        <v>78.2</v>
      </c>
      <c r="G1334">
        <v>23</v>
      </c>
      <c r="H1334">
        <v>71.3</v>
      </c>
      <c r="I1334">
        <v>23</v>
      </c>
      <c r="J1334">
        <v>1014.4</v>
      </c>
      <c r="K1334">
        <v>23</v>
      </c>
      <c r="L1334">
        <v>1012</v>
      </c>
      <c r="M1334">
        <v>23</v>
      </c>
      <c r="N1334">
        <v>16.899999999999999</v>
      </c>
      <c r="O1334">
        <v>23</v>
      </c>
      <c r="P1334">
        <v>9.8000000000000007</v>
      </c>
      <c r="Q1334">
        <v>23</v>
      </c>
      <c r="R1334">
        <v>19</v>
      </c>
      <c r="S1334">
        <v>26</v>
      </c>
      <c r="T1334">
        <v>87.1</v>
      </c>
      <c r="U1334" t="s">
        <v>20</v>
      </c>
      <c r="V1334">
        <v>66</v>
      </c>
      <c r="X1334">
        <v>0</v>
      </c>
      <c r="Y1334" t="s">
        <v>19</v>
      </c>
      <c r="Z1334">
        <v>999.9</v>
      </c>
      <c r="AA1334">
        <v>0</v>
      </c>
      <c r="AC1334" s="1"/>
      <c r="AD1334">
        <v>1991</v>
      </c>
      <c r="AE1334">
        <v>235</v>
      </c>
      <c r="AF1334">
        <v>27.1</v>
      </c>
      <c r="AG1334">
        <v>26.4</v>
      </c>
      <c r="AH1334">
        <v>24.2</v>
      </c>
      <c r="AI1334">
        <v>-99</v>
      </c>
      <c r="AJ1334">
        <v>5.4</v>
      </c>
      <c r="AK1334">
        <v>23.3</v>
      </c>
      <c r="AL1334">
        <v>25.3</v>
      </c>
      <c r="AM1334">
        <v>88.5</v>
      </c>
      <c r="AO1334" s="2">
        <f t="shared" si="223"/>
        <v>33473</v>
      </c>
      <c r="AP1334" s="5">
        <f t="shared" si="224"/>
        <v>1991</v>
      </c>
      <c r="AQ1334" s="5">
        <f t="shared" si="225"/>
        <v>235</v>
      </c>
      <c r="AR1334" s="4">
        <f t="shared" si="226"/>
        <v>30.611111111111107</v>
      </c>
      <c r="AS1334" s="4">
        <f t="shared" si="227"/>
        <v>18.888888888888889</v>
      </c>
      <c r="AT1334" s="4">
        <f t="shared" si="228"/>
        <v>0</v>
      </c>
      <c r="AU1334" s="4">
        <f t="shared" si="229"/>
        <v>27.1</v>
      </c>
      <c r="AV1334" s="4">
        <f t="shared" si="230"/>
        <v>23.771929824561408</v>
      </c>
      <c r="AX1334" s="3">
        <f t="shared" si="231"/>
        <v>24.75</v>
      </c>
      <c r="AY1334" s="3">
        <f t="shared" si="232"/>
        <v>24.901709401709404</v>
      </c>
      <c r="AZ1334" s="3">
        <f t="shared" si="233"/>
        <v>27.090109890109893</v>
      </c>
      <c r="BA1334" s="3">
        <f t="shared" si="233"/>
        <v>23.763254289570074</v>
      </c>
    </row>
    <row r="1335" spans="1:53">
      <c r="A1335" s="1">
        <v>911900</v>
      </c>
      <c r="B1335">
        <v>22516</v>
      </c>
      <c r="C1335">
        <v>1991</v>
      </c>
      <c r="D1335">
        <v>8</v>
      </c>
      <c r="E1335">
        <v>24</v>
      </c>
      <c r="F1335">
        <v>81.099999999999994</v>
      </c>
      <c r="G1335">
        <v>22</v>
      </c>
      <c r="H1335">
        <v>71.400000000000006</v>
      </c>
      <c r="I1335">
        <v>22</v>
      </c>
      <c r="J1335">
        <v>1015.2</v>
      </c>
      <c r="K1335">
        <v>22</v>
      </c>
      <c r="L1335">
        <v>1012.8</v>
      </c>
      <c r="M1335">
        <v>22</v>
      </c>
      <c r="N1335">
        <v>17.2</v>
      </c>
      <c r="O1335">
        <v>22</v>
      </c>
      <c r="P1335">
        <v>15.6</v>
      </c>
      <c r="Q1335">
        <v>22</v>
      </c>
      <c r="R1335">
        <v>24.1</v>
      </c>
      <c r="S1335">
        <v>32.1</v>
      </c>
      <c r="T1335">
        <v>90</v>
      </c>
      <c r="V1335">
        <v>69.099999999999994</v>
      </c>
      <c r="X1335">
        <v>0</v>
      </c>
      <c r="Y1335" t="s">
        <v>19</v>
      </c>
      <c r="Z1335">
        <v>999.9</v>
      </c>
      <c r="AA1335">
        <v>0</v>
      </c>
      <c r="AC1335" s="1"/>
      <c r="AD1335">
        <v>1991</v>
      </c>
      <c r="AE1335">
        <v>236</v>
      </c>
      <c r="AF1335">
        <v>25.4</v>
      </c>
      <c r="AG1335">
        <v>26.6</v>
      </c>
      <c r="AH1335">
        <v>25.2</v>
      </c>
      <c r="AI1335">
        <v>-99</v>
      </c>
      <c r="AJ1335">
        <v>6.9</v>
      </c>
      <c r="AK1335">
        <v>22.8</v>
      </c>
      <c r="AL1335">
        <v>25.8</v>
      </c>
      <c r="AM1335">
        <v>83.4</v>
      </c>
      <c r="AO1335" s="2">
        <f t="shared" si="223"/>
        <v>33474</v>
      </c>
      <c r="AP1335" s="5">
        <f t="shared" si="224"/>
        <v>1991</v>
      </c>
      <c r="AQ1335" s="5">
        <f t="shared" si="225"/>
        <v>236</v>
      </c>
      <c r="AR1335" s="4">
        <f t="shared" si="226"/>
        <v>32.222222222222221</v>
      </c>
      <c r="AS1335" s="4">
        <f t="shared" si="227"/>
        <v>20.611111111111107</v>
      </c>
      <c r="AT1335" s="4">
        <f t="shared" si="228"/>
        <v>0</v>
      </c>
      <c r="AU1335" s="4">
        <f t="shared" si="229"/>
        <v>25.4</v>
      </c>
      <c r="AV1335" s="4">
        <f t="shared" si="230"/>
        <v>22.280701754385966</v>
      </c>
      <c r="AX1335" s="3">
        <f t="shared" si="231"/>
        <v>26.416666666666664</v>
      </c>
      <c r="AY1335" s="3">
        <f t="shared" si="232"/>
        <v>24.920634920634917</v>
      </c>
      <c r="AZ1335" s="3">
        <f t="shared" si="233"/>
        <v>27.054945054945055</v>
      </c>
      <c r="BA1335" s="3">
        <f t="shared" si="233"/>
        <v>23.732407942934259</v>
      </c>
    </row>
    <row r="1336" spans="1:53">
      <c r="A1336" s="1">
        <v>911900</v>
      </c>
      <c r="B1336">
        <v>22516</v>
      </c>
      <c r="C1336">
        <v>1991</v>
      </c>
      <c r="D1336">
        <v>8</v>
      </c>
      <c r="E1336">
        <v>25</v>
      </c>
      <c r="F1336">
        <v>82</v>
      </c>
      <c r="G1336">
        <v>18</v>
      </c>
      <c r="H1336">
        <v>71.400000000000006</v>
      </c>
      <c r="I1336">
        <v>18</v>
      </c>
      <c r="J1336">
        <v>1015.8</v>
      </c>
      <c r="K1336">
        <v>18</v>
      </c>
      <c r="L1336">
        <v>1013.5</v>
      </c>
      <c r="M1336">
        <v>18</v>
      </c>
      <c r="N1336">
        <v>18.2</v>
      </c>
      <c r="O1336">
        <v>18</v>
      </c>
      <c r="P1336">
        <v>18.7</v>
      </c>
      <c r="Q1336">
        <v>18</v>
      </c>
      <c r="R1336">
        <v>25.1</v>
      </c>
      <c r="S1336">
        <v>34</v>
      </c>
      <c r="T1336">
        <v>89.1</v>
      </c>
      <c r="V1336">
        <v>71.099999999999994</v>
      </c>
      <c r="X1336">
        <v>0</v>
      </c>
      <c r="Y1336" t="s">
        <v>19</v>
      </c>
      <c r="Z1336">
        <v>999.9</v>
      </c>
      <c r="AA1336">
        <v>0</v>
      </c>
      <c r="AC1336" s="1"/>
      <c r="AD1336">
        <v>1991</v>
      </c>
      <c r="AE1336">
        <v>237</v>
      </c>
      <c r="AF1336">
        <v>26.5</v>
      </c>
      <c r="AG1336">
        <v>26.5</v>
      </c>
      <c r="AH1336">
        <v>25.2</v>
      </c>
      <c r="AI1336">
        <v>-99</v>
      </c>
      <c r="AJ1336">
        <v>8.6</v>
      </c>
      <c r="AK1336">
        <v>23.1</v>
      </c>
      <c r="AL1336">
        <v>25.8</v>
      </c>
      <c r="AM1336">
        <v>85.1</v>
      </c>
      <c r="AO1336" s="2">
        <f t="shared" si="223"/>
        <v>33475</v>
      </c>
      <c r="AP1336" s="5">
        <f t="shared" si="224"/>
        <v>1991</v>
      </c>
      <c r="AQ1336" s="5">
        <f t="shared" si="225"/>
        <v>237</v>
      </c>
      <c r="AR1336" s="4">
        <f t="shared" si="226"/>
        <v>31.722222222222218</v>
      </c>
      <c r="AS1336" s="4">
        <f t="shared" si="227"/>
        <v>21.722222222222218</v>
      </c>
      <c r="AT1336" s="4">
        <f t="shared" si="228"/>
        <v>0</v>
      </c>
      <c r="AU1336" s="4">
        <f t="shared" si="229"/>
        <v>26.5</v>
      </c>
      <c r="AV1336" s="4">
        <f t="shared" si="230"/>
        <v>23.245614035087723</v>
      </c>
      <c r="AX1336" s="3">
        <f t="shared" si="231"/>
        <v>26.722222222222218</v>
      </c>
      <c r="AY1336" s="3">
        <f t="shared" si="232"/>
        <v>24.942918192918185</v>
      </c>
      <c r="AZ1336" s="3">
        <f t="shared" si="233"/>
        <v>27.020879120879123</v>
      </c>
      <c r="BA1336" s="3">
        <f t="shared" si="233"/>
        <v>23.702525544630809</v>
      </c>
    </row>
    <row r="1337" spans="1:53">
      <c r="A1337" s="1">
        <v>911900</v>
      </c>
      <c r="B1337">
        <v>22516</v>
      </c>
      <c r="C1337">
        <v>1991</v>
      </c>
      <c r="D1337">
        <v>8</v>
      </c>
      <c r="E1337">
        <v>26</v>
      </c>
      <c r="F1337">
        <v>81</v>
      </c>
      <c r="G1337">
        <v>23</v>
      </c>
      <c r="H1337">
        <v>70.599999999999994</v>
      </c>
      <c r="I1337">
        <v>23</v>
      </c>
      <c r="J1337">
        <v>1017.6</v>
      </c>
      <c r="K1337">
        <v>23</v>
      </c>
      <c r="L1337">
        <v>1015.2</v>
      </c>
      <c r="M1337">
        <v>23</v>
      </c>
      <c r="N1337">
        <v>17.7</v>
      </c>
      <c r="O1337">
        <v>23</v>
      </c>
      <c r="P1337">
        <v>16.5</v>
      </c>
      <c r="Q1337">
        <v>23</v>
      </c>
      <c r="R1337">
        <v>25.1</v>
      </c>
      <c r="S1337">
        <v>32.1</v>
      </c>
      <c r="T1337">
        <v>89.1</v>
      </c>
      <c r="V1337">
        <v>73.900000000000006</v>
      </c>
      <c r="X1337">
        <v>0.02</v>
      </c>
      <c r="Y1337" t="s">
        <v>19</v>
      </c>
      <c r="Z1337">
        <v>999.9</v>
      </c>
      <c r="AA1337">
        <v>10000</v>
      </c>
      <c r="AC1337" s="1"/>
      <c r="AD1337">
        <v>1991</v>
      </c>
      <c r="AE1337">
        <v>238</v>
      </c>
      <c r="AF1337">
        <v>27.3</v>
      </c>
      <c r="AG1337">
        <v>26.6</v>
      </c>
      <c r="AH1337">
        <v>25.5</v>
      </c>
      <c r="AI1337">
        <v>-99</v>
      </c>
      <c r="AJ1337">
        <v>10</v>
      </c>
      <c r="AK1337">
        <v>22.2</v>
      </c>
      <c r="AL1337">
        <v>26.1</v>
      </c>
      <c r="AM1337">
        <v>78.900000000000006</v>
      </c>
      <c r="AO1337" s="2">
        <f t="shared" si="223"/>
        <v>33476</v>
      </c>
      <c r="AP1337" s="5">
        <f t="shared" si="224"/>
        <v>1991</v>
      </c>
      <c r="AQ1337" s="5">
        <f t="shared" si="225"/>
        <v>238</v>
      </c>
      <c r="AR1337" s="4">
        <f t="shared" si="226"/>
        <v>31.722222222222218</v>
      </c>
      <c r="AS1337" s="4">
        <f t="shared" si="227"/>
        <v>23.277777777777782</v>
      </c>
      <c r="AT1337" s="4">
        <f t="shared" si="228"/>
        <v>0.50800000000000001</v>
      </c>
      <c r="AU1337" s="4">
        <f t="shared" si="229"/>
        <v>27.3</v>
      </c>
      <c r="AV1337" s="4">
        <f t="shared" si="230"/>
        <v>23.947368421052634</v>
      </c>
      <c r="AX1337" s="3">
        <f t="shared" si="231"/>
        <v>27.5</v>
      </c>
      <c r="AY1337" s="3">
        <f t="shared" si="232"/>
        <v>24.973748473748472</v>
      </c>
      <c r="AZ1337" s="3">
        <f t="shared" si="233"/>
        <v>27.05824175824176</v>
      </c>
      <c r="BA1337" s="3">
        <f t="shared" si="233"/>
        <v>23.735299787931371</v>
      </c>
    </row>
    <row r="1338" spans="1:53">
      <c r="A1338" s="1">
        <v>911900</v>
      </c>
      <c r="B1338">
        <v>22516</v>
      </c>
      <c r="C1338">
        <v>1991</v>
      </c>
      <c r="D1338">
        <v>8</v>
      </c>
      <c r="E1338">
        <v>27</v>
      </c>
      <c r="F1338">
        <v>80.5</v>
      </c>
      <c r="G1338">
        <v>17</v>
      </c>
      <c r="H1338">
        <v>71.7</v>
      </c>
      <c r="I1338">
        <v>17</v>
      </c>
      <c r="J1338">
        <v>1017</v>
      </c>
      <c r="K1338">
        <v>17</v>
      </c>
      <c r="L1338">
        <v>1014.6</v>
      </c>
      <c r="M1338">
        <v>17</v>
      </c>
      <c r="N1338">
        <v>17.5</v>
      </c>
      <c r="O1338">
        <v>17</v>
      </c>
      <c r="P1338">
        <v>15.8</v>
      </c>
      <c r="Q1338">
        <v>17</v>
      </c>
      <c r="R1338">
        <v>22</v>
      </c>
      <c r="S1338">
        <v>28</v>
      </c>
      <c r="T1338">
        <v>87.1</v>
      </c>
      <c r="V1338">
        <v>73.900000000000006</v>
      </c>
      <c r="X1338">
        <v>0.05</v>
      </c>
      <c r="Y1338" t="s">
        <v>19</v>
      </c>
      <c r="Z1338">
        <v>999.9</v>
      </c>
      <c r="AA1338">
        <v>10000</v>
      </c>
      <c r="AC1338" s="1"/>
      <c r="AD1338">
        <v>1991</v>
      </c>
      <c r="AE1338">
        <v>239</v>
      </c>
      <c r="AF1338">
        <v>26.6</v>
      </c>
      <c r="AG1338">
        <v>27</v>
      </c>
      <c r="AH1338">
        <v>25.7</v>
      </c>
      <c r="AI1338">
        <v>-99</v>
      </c>
      <c r="AJ1338">
        <v>8</v>
      </c>
      <c r="AK1338">
        <v>22.4</v>
      </c>
      <c r="AL1338">
        <v>26.3</v>
      </c>
      <c r="AM1338">
        <v>78.8</v>
      </c>
      <c r="AO1338" s="2">
        <f t="shared" si="223"/>
        <v>33477</v>
      </c>
      <c r="AP1338" s="5">
        <f t="shared" si="224"/>
        <v>1991</v>
      </c>
      <c r="AQ1338" s="5">
        <f t="shared" si="225"/>
        <v>239</v>
      </c>
      <c r="AR1338" s="4">
        <f t="shared" si="226"/>
        <v>30.611111111111107</v>
      </c>
      <c r="AS1338" s="4">
        <f t="shared" si="227"/>
        <v>23.277777777777782</v>
      </c>
      <c r="AT1338" s="4">
        <f t="shared" si="228"/>
        <v>1.27</v>
      </c>
      <c r="AU1338" s="4">
        <f t="shared" si="229"/>
        <v>26.6</v>
      </c>
      <c r="AV1338" s="4">
        <f t="shared" si="230"/>
        <v>23.333333333333336</v>
      </c>
      <c r="AX1338" s="3">
        <f t="shared" si="231"/>
        <v>26.944444444444443</v>
      </c>
      <c r="AY1338" s="3">
        <f t="shared" si="232"/>
        <v>25.004578754578748</v>
      </c>
      <c r="AZ1338" s="3">
        <f t="shared" si="233"/>
        <v>27.043956043956047</v>
      </c>
      <c r="BA1338" s="3">
        <f t="shared" si="233"/>
        <v>23.722768459610567</v>
      </c>
    </row>
    <row r="1339" spans="1:53">
      <c r="A1339" s="1">
        <v>911900</v>
      </c>
      <c r="B1339">
        <v>22516</v>
      </c>
      <c r="C1339">
        <v>1991</v>
      </c>
      <c r="D1339">
        <v>8</v>
      </c>
      <c r="E1339">
        <v>28</v>
      </c>
      <c r="F1339">
        <v>78.5</v>
      </c>
      <c r="G1339">
        <v>24</v>
      </c>
      <c r="H1339">
        <v>70.900000000000006</v>
      </c>
      <c r="I1339">
        <v>24</v>
      </c>
      <c r="J1339">
        <v>1015.8</v>
      </c>
      <c r="K1339">
        <v>24</v>
      </c>
      <c r="L1339">
        <v>1013.4</v>
      </c>
      <c r="M1339">
        <v>24</v>
      </c>
      <c r="N1339">
        <v>17.600000000000001</v>
      </c>
      <c r="O1339">
        <v>24</v>
      </c>
      <c r="P1339">
        <v>13.5</v>
      </c>
      <c r="Q1339">
        <v>24</v>
      </c>
      <c r="R1339">
        <v>24.1</v>
      </c>
      <c r="S1339">
        <v>29.9</v>
      </c>
      <c r="T1339">
        <v>87.1</v>
      </c>
      <c r="V1339">
        <v>73.900000000000006</v>
      </c>
      <c r="X1339">
        <v>0.06</v>
      </c>
      <c r="Y1339" t="s">
        <v>19</v>
      </c>
      <c r="Z1339">
        <v>999.9</v>
      </c>
      <c r="AA1339">
        <v>10000</v>
      </c>
      <c r="AC1339" s="1"/>
      <c r="AD1339">
        <v>1991</v>
      </c>
      <c r="AE1339">
        <v>240</v>
      </c>
      <c r="AF1339">
        <v>25.2</v>
      </c>
      <c r="AG1339">
        <v>26.2</v>
      </c>
      <c r="AH1339">
        <v>24.8</v>
      </c>
      <c r="AI1339">
        <v>-99</v>
      </c>
      <c r="AJ1339">
        <v>7.2</v>
      </c>
      <c r="AK1339">
        <v>22.8</v>
      </c>
      <c r="AL1339">
        <v>25.5</v>
      </c>
      <c r="AM1339">
        <v>84.9</v>
      </c>
      <c r="AO1339" s="2">
        <f t="shared" si="223"/>
        <v>33478</v>
      </c>
      <c r="AP1339" s="5">
        <f t="shared" si="224"/>
        <v>1991</v>
      </c>
      <c r="AQ1339" s="5">
        <f t="shared" si="225"/>
        <v>240</v>
      </c>
      <c r="AR1339" s="4">
        <f t="shared" si="226"/>
        <v>30.611111111111107</v>
      </c>
      <c r="AS1339" s="4">
        <f t="shared" si="227"/>
        <v>23.277777777777782</v>
      </c>
      <c r="AT1339" s="4">
        <f t="shared" si="228"/>
        <v>1.524</v>
      </c>
      <c r="AU1339" s="4">
        <f t="shared" si="229"/>
        <v>25.2</v>
      </c>
      <c r="AV1339" s="4">
        <f t="shared" si="230"/>
        <v>22.10526315789474</v>
      </c>
      <c r="AX1339" s="3">
        <f t="shared" si="231"/>
        <v>26.944444444444443</v>
      </c>
      <c r="AY1339" s="3">
        <f t="shared" si="232"/>
        <v>25.029304029304022</v>
      </c>
      <c r="AZ1339" s="3">
        <f t="shared" si="233"/>
        <v>26.995604395604399</v>
      </c>
      <c r="BA1339" s="3">
        <f t="shared" si="233"/>
        <v>23.680354732986309</v>
      </c>
    </row>
    <row r="1340" spans="1:53">
      <c r="A1340" s="1">
        <v>911900</v>
      </c>
      <c r="B1340">
        <v>22516</v>
      </c>
      <c r="C1340">
        <v>1991</v>
      </c>
      <c r="D1340">
        <v>8</v>
      </c>
      <c r="E1340">
        <v>29</v>
      </c>
      <c r="F1340">
        <v>76.900000000000006</v>
      </c>
      <c r="G1340">
        <v>23</v>
      </c>
      <c r="H1340">
        <v>71</v>
      </c>
      <c r="I1340">
        <v>23</v>
      </c>
      <c r="J1340">
        <v>1014.6</v>
      </c>
      <c r="K1340">
        <v>23</v>
      </c>
      <c r="L1340">
        <v>1012.2</v>
      </c>
      <c r="M1340">
        <v>23</v>
      </c>
      <c r="N1340">
        <v>14.4</v>
      </c>
      <c r="O1340">
        <v>23</v>
      </c>
      <c r="P1340">
        <v>12.3</v>
      </c>
      <c r="Q1340">
        <v>23</v>
      </c>
      <c r="R1340">
        <v>22</v>
      </c>
      <c r="S1340">
        <v>27</v>
      </c>
      <c r="T1340">
        <v>88</v>
      </c>
      <c r="V1340">
        <v>70</v>
      </c>
      <c r="X1340">
        <v>0</v>
      </c>
      <c r="Y1340" t="s">
        <v>18</v>
      </c>
      <c r="Z1340">
        <v>999.9</v>
      </c>
      <c r="AA1340">
        <v>10000</v>
      </c>
      <c r="AC1340" s="1"/>
      <c r="AD1340">
        <v>1991</v>
      </c>
      <c r="AE1340">
        <v>241</v>
      </c>
      <c r="AF1340">
        <v>24.8</v>
      </c>
      <c r="AG1340">
        <v>26.7</v>
      </c>
      <c r="AH1340">
        <v>25.6</v>
      </c>
      <c r="AI1340">
        <v>-99</v>
      </c>
      <c r="AJ1340">
        <v>7</v>
      </c>
      <c r="AK1340">
        <v>22.2</v>
      </c>
      <c r="AL1340">
        <v>26.1</v>
      </c>
      <c r="AM1340">
        <v>78.8</v>
      </c>
      <c r="AO1340" s="2">
        <f t="shared" si="223"/>
        <v>33479</v>
      </c>
      <c r="AP1340" s="5">
        <f t="shared" si="224"/>
        <v>1991</v>
      </c>
      <c r="AQ1340" s="5">
        <f t="shared" si="225"/>
        <v>241</v>
      </c>
      <c r="AR1340" s="4">
        <f t="shared" si="226"/>
        <v>31.111111111111111</v>
      </c>
      <c r="AS1340" s="4">
        <f t="shared" si="227"/>
        <v>21.111111111111111</v>
      </c>
      <c r="AT1340" s="4">
        <f t="shared" si="228"/>
        <v>0</v>
      </c>
      <c r="AU1340" s="4">
        <f t="shared" si="229"/>
        <v>24.8</v>
      </c>
      <c r="AV1340" s="4">
        <f t="shared" si="230"/>
        <v>21.754385964912284</v>
      </c>
      <c r="AX1340" s="3">
        <f t="shared" si="231"/>
        <v>26.111111111111111</v>
      </c>
      <c r="AY1340" s="3">
        <f t="shared" si="232"/>
        <v>25.044871794871796</v>
      </c>
      <c r="AZ1340" s="3">
        <f t="shared" si="233"/>
        <v>26.945054945054945</v>
      </c>
      <c r="BA1340" s="3">
        <f t="shared" si="233"/>
        <v>23.636013109697316</v>
      </c>
    </row>
    <row r="1341" spans="1:53">
      <c r="A1341" s="1">
        <v>911900</v>
      </c>
      <c r="B1341">
        <v>22516</v>
      </c>
      <c r="C1341">
        <v>1991</v>
      </c>
      <c r="D1341">
        <v>8</v>
      </c>
      <c r="E1341">
        <v>30</v>
      </c>
      <c r="F1341">
        <v>79.3</v>
      </c>
      <c r="G1341">
        <v>23</v>
      </c>
      <c r="H1341">
        <v>70.3</v>
      </c>
      <c r="I1341">
        <v>23</v>
      </c>
      <c r="J1341">
        <v>1015.9</v>
      </c>
      <c r="K1341">
        <v>23</v>
      </c>
      <c r="L1341">
        <v>1013.5</v>
      </c>
      <c r="M1341">
        <v>23</v>
      </c>
      <c r="N1341">
        <v>15.6</v>
      </c>
      <c r="O1341">
        <v>23</v>
      </c>
      <c r="P1341">
        <v>10.4</v>
      </c>
      <c r="Q1341">
        <v>23</v>
      </c>
      <c r="R1341">
        <v>20</v>
      </c>
      <c r="S1341">
        <v>28</v>
      </c>
      <c r="T1341">
        <v>86</v>
      </c>
      <c r="U1341" t="s">
        <v>20</v>
      </c>
      <c r="V1341">
        <v>70</v>
      </c>
      <c r="X1341">
        <v>0.01</v>
      </c>
      <c r="Y1341" t="s">
        <v>19</v>
      </c>
      <c r="Z1341">
        <v>999.9</v>
      </c>
      <c r="AA1341">
        <v>10000</v>
      </c>
      <c r="AC1341" s="1"/>
      <c r="AD1341">
        <v>1991</v>
      </c>
      <c r="AE1341">
        <v>242</v>
      </c>
      <c r="AF1341">
        <v>23.4</v>
      </c>
      <c r="AG1341">
        <v>26.9</v>
      </c>
      <c r="AH1341">
        <v>26</v>
      </c>
      <c r="AI1341">
        <v>-99</v>
      </c>
      <c r="AJ1341">
        <v>6</v>
      </c>
      <c r="AK1341">
        <v>22.3</v>
      </c>
      <c r="AL1341">
        <v>26.4</v>
      </c>
      <c r="AM1341">
        <v>77.8</v>
      </c>
      <c r="AO1341" s="2">
        <f t="shared" si="223"/>
        <v>33480</v>
      </c>
      <c r="AP1341" s="5">
        <f t="shared" si="224"/>
        <v>1991</v>
      </c>
      <c r="AQ1341" s="5">
        <f t="shared" si="225"/>
        <v>242</v>
      </c>
      <c r="AR1341" s="4">
        <f t="shared" si="226"/>
        <v>30</v>
      </c>
      <c r="AS1341" s="4">
        <f t="shared" si="227"/>
        <v>21.111111111111111</v>
      </c>
      <c r="AT1341" s="4">
        <f t="shared" si="228"/>
        <v>0.254</v>
      </c>
      <c r="AU1341" s="4">
        <f t="shared" si="229"/>
        <v>23.4</v>
      </c>
      <c r="AV1341" s="4">
        <f t="shared" si="230"/>
        <v>20.526315789473685</v>
      </c>
      <c r="AX1341" s="3">
        <f t="shared" si="231"/>
        <v>25.555555555555557</v>
      </c>
      <c r="AY1341" s="3">
        <f t="shared" si="232"/>
        <v>25.066544566544568</v>
      </c>
      <c r="AZ1341" s="3">
        <f t="shared" si="233"/>
        <v>26.904395604395607</v>
      </c>
      <c r="BA1341" s="3">
        <f t="shared" si="233"/>
        <v>23.600347021399656</v>
      </c>
    </row>
    <row r="1342" spans="1:53">
      <c r="A1342" s="1">
        <v>911900</v>
      </c>
      <c r="B1342">
        <v>22516</v>
      </c>
      <c r="C1342">
        <v>1991</v>
      </c>
      <c r="D1342">
        <v>8</v>
      </c>
      <c r="E1342">
        <v>31</v>
      </c>
      <c r="F1342">
        <v>79.8</v>
      </c>
      <c r="G1342">
        <v>23</v>
      </c>
      <c r="H1342">
        <v>71.3</v>
      </c>
      <c r="I1342">
        <v>23</v>
      </c>
      <c r="J1342">
        <v>1016.5</v>
      </c>
      <c r="K1342">
        <v>23</v>
      </c>
      <c r="L1342">
        <v>1014.2</v>
      </c>
      <c r="M1342">
        <v>23</v>
      </c>
      <c r="N1342">
        <v>16.600000000000001</v>
      </c>
      <c r="O1342">
        <v>23</v>
      </c>
      <c r="P1342">
        <v>14.2</v>
      </c>
      <c r="Q1342">
        <v>23</v>
      </c>
      <c r="R1342">
        <v>20</v>
      </c>
      <c r="S1342">
        <v>26</v>
      </c>
      <c r="T1342">
        <v>87.1</v>
      </c>
      <c r="V1342">
        <v>73</v>
      </c>
      <c r="X1342">
        <v>0</v>
      </c>
      <c r="Y1342" t="s">
        <v>19</v>
      </c>
      <c r="Z1342">
        <v>999.9</v>
      </c>
      <c r="AA1342">
        <v>0</v>
      </c>
      <c r="AC1342" s="1"/>
      <c r="AD1342">
        <v>1991</v>
      </c>
      <c r="AE1342">
        <v>243</v>
      </c>
      <c r="AF1342">
        <v>21.9</v>
      </c>
      <c r="AG1342">
        <v>26.8</v>
      </c>
      <c r="AH1342">
        <v>25.3</v>
      </c>
      <c r="AI1342">
        <v>-99</v>
      </c>
      <c r="AJ1342">
        <v>5.4</v>
      </c>
      <c r="AK1342">
        <v>21.6</v>
      </c>
      <c r="AL1342">
        <v>25.9</v>
      </c>
      <c r="AM1342">
        <v>77</v>
      </c>
      <c r="AO1342" s="2">
        <f t="shared" si="223"/>
        <v>33481</v>
      </c>
      <c r="AP1342" s="5">
        <f t="shared" si="224"/>
        <v>1991</v>
      </c>
      <c r="AQ1342" s="5">
        <f t="shared" si="225"/>
        <v>243</v>
      </c>
      <c r="AR1342" s="4">
        <f t="shared" si="226"/>
        <v>30.611111111111107</v>
      </c>
      <c r="AS1342" s="4">
        <f t="shared" si="227"/>
        <v>22.777777777777779</v>
      </c>
      <c r="AT1342" s="4">
        <f t="shared" si="228"/>
        <v>0</v>
      </c>
      <c r="AU1342" s="4">
        <f t="shared" si="229"/>
        <v>21.9</v>
      </c>
      <c r="AV1342" s="4">
        <f t="shared" si="230"/>
        <v>19.210526315789473</v>
      </c>
      <c r="AX1342" s="3">
        <f t="shared" si="231"/>
        <v>26.694444444444443</v>
      </c>
      <c r="AY1342" s="3">
        <f t="shared" si="232"/>
        <v>25.10347985347985</v>
      </c>
      <c r="AZ1342" s="3">
        <f t="shared" si="233"/>
        <v>26.851648351648358</v>
      </c>
      <c r="BA1342" s="3">
        <f t="shared" si="233"/>
        <v>23.554077501445924</v>
      </c>
    </row>
    <row r="1343" spans="1:53">
      <c r="A1343" s="1">
        <v>911900</v>
      </c>
      <c r="B1343">
        <v>22516</v>
      </c>
      <c r="C1343">
        <v>1991</v>
      </c>
      <c r="D1343">
        <v>9</v>
      </c>
      <c r="E1343">
        <v>1</v>
      </c>
      <c r="F1343">
        <v>79.7</v>
      </c>
      <c r="G1343">
        <v>18</v>
      </c>
      <c r="H1343">
        <v>71.099999999999994</v>
      </c>
      <c r="I1343">
        <v>18</v>
      </c>
      <c r="J1343">
        <v>1014.8</v>
      </c>
      <c r="K1343">
        <v>18</v>
      </c>
      <c r="L1343">
        <v>1012.4</v>
      </c>
      <c r="M1343">
        <v>18</v>
      </c>
      <c r="N1343">
        <v>16.3</v>
      </c>
      <c r="O1343">
        <v>17</v>
      </c>
      <c r="P1343">
        <v>13.9</v>
      </c>
      <c r="Q1343">
        <v>18</v>
      </c>
      <c r="R1343">
        <v>21</v>
      </c>
      <c r="S1343">
        <v>25.1</v>
      </c>
      <c r="T1343">
        <v>84.9</v>
      </c>
      <c r="V1343">
        <v>73.900000000000006</v>
      </c>
      <c r="X1343">
        <v>0</v>
      </c>
      <c r="Y1343" t="s">
        <v>19</v>
      </c>
      <c r="Z1343">
        <v>999.9</v>
      </c>
      <c r="AA1343">
        <v>10000</v>
      </c>
      <c r="AC1343" s="1"/>
      <c r="AD1343">
        <v>1991</v>
      </c>
      <c r="AE1343">
        <v>244</v>
      </c>
      <c r="AF1343">
        <v>22.5</v>
      </c>
      <c r="AG1343">
        <v>26.7</v>
      </c>
      <c r="AH1343">
        <v>25.3</v>
      </c>
      <c r="AI1343">
        <v>-99</v>
      </c>
      <c r="AJ1343">
        <v>4.8</v>
      </c>
      <c r="AK1343">
        <v>22.1</v>
      </c>
      <c r="AL1343">
        <v>25.9</v>
      </c>
      <c r="AM1343">
        <v>79.099999999999994</v>
      </c>
      <c r="AO1343" s="2">
        <f t="shared" si="223"/>
        <v>33482</v>
      </c>
      <c r="AP1343" s="5">
        <f t="shared" si="224"/>
        <v>1991</v>
      </c>
      <c r="AQ1343" s="5">
        <f t="shared" si="225"/>
        <v>244</v>
      </c>
      <c r="AR1343" s="4">
        <f t="shared" si="226"/>
        <v>29.388888888888893</v>
      </c>
      <c r="AS1343" s="4">
        <f t="shared" si="227"/>
        <v>23.277777777777782</v>
      </c>
      <c r="AT1343" s="4">
        <f t="shared" si="228"/>
        <v>0</v>
      </c>
      <c r="AU1343" s="4">
        <f t="shared" si="229"/>
        <v>22.5</v>
      </c>
      <c r="AV1343" s="4">
        <f t="shared" si="230"/>
        <v>19.736842105263161</v>
      </c>
      <c r="AX1343" s="3">
        <f t="shared" si="231"/>
        <v>26.333333333333336</v>
      </c>
      <c r="AY1343" s="3">
        <f t="shared" si="232"/>
        <v>25.13675213675214</v>
      </c>
      <c r="AZ1343" s="3">
        <f t="shared" si="233"/>
        <v>26.817582417582425</v>
      </c>
      <c r="BA1343" s="3">
        <f t="shared" si="233"/>
        <v>23.524195103142475</v>
      </c>
    </row>
    <row r="1344" spans="1:53">
      <c r="A1344" s="1">
        <v>911900</v>
      </c>
      <c r="B1344">
        <v>22516</v>
      </c>
      <c r="C1344">
        <v>1991</v>
      </c>
      <c r="D1344">
        <v>9</v>
      </c>
      <c r="E1344">
        <v>2</v>
      </c>
      <c r="F1344">
        <v>79</v>
      </c>
      <c r="G1344">
        <v>23</v>
      </c>
      <c r="H1344">
        <v>68.7</v>
      </c>
      <c r="I1344">
        <v>23</v>
      </c>
      <c r="J1344">
        <v>1013.9</v>
      </c>
      <c r="K1344">
        <v>23</v>
      </c>
      <c r="L1344">
        <v>1011.5</v>
      </c>
      <c r="M1344">
        <v>23</v>
      </c>
      <c r="N1344">
        <v>17.5</v>
      </c>
      <c r="O1344">
        <v>23</v>
      </c>
      <c r="P1344">
        <v>12.1</v>
      </c>
      <c r="Q1344">
        <v>23</v>
      </c>
      <c r="R1344">
        <v>21</v>
      </c>
      <c r="S1344">
        <v>26</v>
      </c>
      <c r="T1344">
        <v>88</v>
      </c>
      <c r="V1344">
        <v>69.099999999999994</v>
      </c>
      <c r="X1344">
        <v>0</v>
      </c>
      <c r="Y1344" t="s">
        <v>19</v>
      </c>
      <c r="Z1344">
        <v>999.9</v>
      </c>
      <c r="AA1344">
        <v>0</v>
      </c>
      <c r="AC1344" s="1"/>
      <c r="AD1344">
        <v>1991</v>
      </c>
      <c r="AE1344">
        <v>245</v>
      </c>
      <c r="AF1344">
        <v>26.8</v>
      </c>
      <c r="AG1344">
        <v>26.2</v>
      </c>
      <c r="AH1344">
        <v>25.3</v>
      </c>
      <c r="AI1344">
        <v>-99</v>
      </c>
      <c r="AJ1344">
        <v>5.8</v>
      </c>
      <c r="AK1344">
        <v>22.2</v>
      </c>
      <c r="AL1344">
        <v>25.7</v>
      </c>
      <c r="AM1344">
        <v>80.599999999999994</v>
      </c>
      <c r="AO1344" s="2">
        <f t="shared" si="223"/>
        <v>33483</v>
      </c>
      <c r="AP1344" s="5">
        <f t="shared" si="224"/>
        <v>1991</v>
      </c>
      <c r="AQ1344" s="5">
        <f t="shared" si="225"/>
        <v>245</v>
      </c>
      <c r="AR1344" s="4">
        <f t="shared" si="226"/>
        <v>31.111111111111111</v>
      </c>
      <c r="AS1344" s="4">
        <f t="shared" si="227"/>
        <v>20.611111111111107</v>
      </c>
      <c r="AT1344" s="4">
        <f t="shared" si="228"/>
        <v>0</v>
      </c>
      <c r="AU1344" s="4">
        <f t="shared" si="229"/>
        <v>26.8</v>
      </c>
      <c r="AV1344" s="4">
        <f t="shared" si="230"/>
        <v>23.508771929824565</v>
      </c>
      <c r="AX1344" s="3">
        <f t="shared" si="231"/>
        <v>25.861111111111107</v>
      </c>
      <c r="AY1344" s="3">
        <f t="shared" si="232"/>
        <v>25.161477411477417</v>
      </c>
      <c r="AZ1344" s="3">
        <f t="shared" si="233"/>
        <v>26.854945054945055</v>
      </c>
      <c r="BA1344" s="3">
        <f t="shared" si="233"/>
        <v>23.556969346443037</v>
      </c>
    </row>
    <row r="1345" spans="1:53">
      <c r="A1345" s="1">
        <v>911900</v>
      </c>
      <c r="B1345">
        <v>22516</v>
      </c>
      <c r="C1345">
        <v>1991</v>
      </c>
      <c r="D1345">
        <v>9</v>
      </c>
      <c r="E1345">
        <v>3</v>
      </c>
      <c r="F1345">
        <v>79.099999999999994</v>
      </c>
      <c r="G1345">
        <v>23</v>
      </c>
      <c r="H1345">
        <v>68.5</v>
      </c>
      <c r="I1345">
        <v>23</v>
      </c>
      <c r="J1345">
        <v>1015.5</v>
      </c>
      <c r="K1345">
        <v>23</v>
      </c>
      <c r="L1345">
        <v>1013.1</v>
      </c>
      <c r="M1345">
        <v>23</v>
      </c>
      <c r="N1345">
        <v>17.5</v>
      </c>
      <c r="O1345">
        <v>23</v>
      </c>
      <c r="P1345">
        <v>11.7</v>
      </c>
      <c r="Q1345">
        <v>23</v>
      </c>
      <c r="R1345">
        <v>21</v>
      </c>
      <c r="S1345">
        <v>28.9</v>
      </c>
      <c r="T1345">
        <v>90</v>
      </c>
      <c r="V1345">
        <v>69.099999999999994</v>
      </c>
      <c r="X1345">
        <v>0</v>
      </c>
      <c r="Y1345" t="s">
        <v>19</v>
      </c>
      <c r="Z1345">
        <v>999.9</v>
      </c>
      <c r="AA1345">
        <v>0</v>
      </c>
      <c r="AC1345" s="1"/>
      <c r="AD1345">
        <v>1991</v>
      </c>
      <c r="AE1345">
        <v>246</v>
      </c>
      <c r="AF1345">
        <v>25.7</v>
      </c>
      <c r="AG1345">
        <v>26.4</v>
      </c>
      <c r="AH1345">
        <v>25.2</v>
      </c>
      <c r="AI1345">
        <v>-99</v>
      </c>
      <c r="AJ1345">
        <v>6.4</v>
      </c>
      <c r="AK1345">
        <v>22.8</v>
      </c>
      <c r="AL1345">
        <v>25.7</v>
      </c>
      <c r="AM1345">
        <v>83.9</v>
      </c>
      <c r="AO1345" s="2">
        <f t="shared" si="223"/>
        <v>33484</v>
      </c>
      <c r="AP1345" s="5">
        <f t="shared" si="224"/>
        <v>1991</v>
      </c>
      <c r="AQ1345" s="5">
        <f t="shared" si="225"/>
        <v>246</v>
      </c>
      <c r="AR1345" s="4">
        <f t="shared" si="226"/>
        <v>32.222222222222221</v>
      </c>
      <c r="AS1345" s="4">
        <f t="shared" si="227"/>
        <v>20.611111111111107</v>
      </c>
      <c r="AT1345" s="4">
        <f t="shared" si="228"/>
        <v>0</v>
      </c>
      <c r="AU1345" s="4">
        <f t="shared" si="229"/>
        <v>25.7</v>
      </c>
      <c r="AV1345" s="4">
        <f t="shared" si="230"/>
        <v>22.543859649122808</v>
      </c>
      <c r="AX1345" s="3">
        <f t="shared" si="231"/>
        <v>26.416666666666664</v>
      </c>
      <c r="AY1345" s="3">
        <f t="shared" si="232"/>
        <v>25.185897435897438</v>
      </c>
      <c r="AZ1345" s="3">
        <f t="shared" si="233"/>
        <v>26.84725274725275</v>
      </c>
      <c r="BA1345" s="3">
        <f t="shared" si="233"/>
        <v>23.55022170811645</v>
      </c>
    </row>
    <row r="1346" spans="1:53">
      <c r="A1346" s="1">
        <v>911900</v>
      </c>
      <c r="B1346">
        <v>22516</v>
      </c>
      <c r="C1346">
        <v>1991</v>
      </c>
      <c r="D1346">
        <v>9</v>
      </c>
      <c r="E1346">
        <v>4</v>
      </c>
      <c r="F1346">
        <v>79.3</v>
      </c>
      <c r="G1346">
        <v>22</v>
      </c>
      <c r="H1346">
        <v>72.2</v>
      </c>
      <c r="I1346">
        <v>22</v>
      </c>
      <c r="J1346">
        <v>1016.9</v>
      </c>
      <c r="K1346">
        <v>22</v>
      </c>
      <c r="L1346">
        <v>1014.6</v>
      </c>
      <c r="M1346">
        <v>22</v>
      </c>
      <c r="N1346">
        <v>16.7</v>
      </c>
      <c r="O1346">
        <v>22</v>
      </c>
      <c r="P1346">
        <v>14.9</v>
      </c>
      <c r="Q1346">
        <v>22</v>
      </c>
      <c r="R1346">
        <v>21</v>
      </c>
      <c r="S1346">
        <v>32.1</v>
      </c>
      <c r="T1346">
        <v>87.1</v>
      </c>
      <c r="V1346">
        <v>69.099999999999994</v>
      </c>
      <c r="X1346">
        <v>0.11</v>
      </c>
      <c r="Y1346" t="s">
        <v>19</v>
      </c>
      <c r="Z1346">
        <v>999.9</v>
      </c>
      <c r="AA1346">
        <v>10000</v>
      </c>
      <c r="AC1346" s="1"/>
      <c r="AD1346">
        <v>1991</v>
      </c>
      <c r="AE1346">
        <v>247</v>
      </c>
      <c r="AF1346">
        <v>24.9</v>
      </c>
      <c r="AG1346">
        <v>26.2</v>
      </c>
      <c r="AH1346">
        <v>25.4</v>
      </c>
      <c r="AI1346">
        <v>-99</v>
      </c>
      <c r="AJ1346">
        <v>6.9</v>
      </c>
      <c r="AK1346">
        <v>22.7</v>
      </c>
      <c r="AL1346">
        <v>25.8</v>
      </c>
      <c r="AM1346">
        <v>83</v>
      </c>
      <c r="AO1346" s="2">
        <f t="shared" si="223"/>
        <v>33485</v>
      </c>
      <c r="AP1346" s="5">
        <f t="shared" si="224"/>
        <v>1991</v>
      </c>
      <c r="AQ1346" s="5">
        <f t="shared" si="225"/>
        <v>247</v>
      </c>
      <c r="AR1346" s="4">
        <f t="shared" si="226"/>
        <v>30.611111111111107</v>
      </c>
      <c r="AS1346" s="4">
        <f t="shared" si="227"/>
        <v>20.611111111111107</v>
      </c>
      <c r="AT1346" s="4">
        <f t="shared" si="228"/>
        <v>2.794</v>
      </c>
      <c r="AU1346" s="4">
        <f t="shared" si="229"/>
        <v>24.9</v>
      </c>
      <c r="AV1346" s="4">
        <f t="shared" si="230"/>
        <v>21.842105263157894</v>
      </c>
      <c r="AX1346" s="3">
        <f t="shared" si="231"/>
        <v>25.611111111111107</v>
      </c>
      <c r="AY1346" s="3">
        <f t="shared" si="232"/>
        <v>25.208180708180713</v>
      </c>
      <c r="AZ1346" s="3">
        <f t="shared" si="233"/>
        <v>26.817582417582418</v>
      </c>
      <c r="BA1346" s="3">
        <f t="shared" si="233"/>
        <v>23.524195103142475</v>
      </c>
    </row>
    <row r="1347" spans="1:53">
      <c r="A1347" s="1">
        <v>911900</v>
      </c>
      <c r="B1347">
        <v>22516</v>
      </c>
      <c r="C1347">
        <v>1991</v>
      </c>
      <c r="D1347">
        <v>9</v>
      </c>
      <c r="E1347">
        <v>5</v>
      </c>
      <c r="F1347">
        <v>79.5</v>
      </c>
      <c r="G1347">
        <v>24</v>
      </c>
      <c r="H1347">
        <v>69.7</v>
      </c>
      <c r="I1347">
        <v>24</v>
      </c>
      <c r="J1347">
        <v>1015.9</v>
      </c>
      <c r="K1347">
        <v>24</v>
      </c>
      <c r="L1347">
        <v>1013.5</v>
      </c>
      <c r="M1347">
        <v>24</v>
      </c>
      <c r="N1347">
        <v>17.399999999999999</v>
      </c>
      <c r="O1347">
        <v>24</v>
      </c>
      <c r="P1347">
        <v>13.9</v>
      </c>
      <c r="Q1347">
        <v>24</v>
      </c>
      <c r="R1347">
        <v>18.100000000000001</v>
      </c>
      <c r="S1347">
        <v>27</v>
      </c>
      <c r="T1347">
        <v>88</v>
      </c>
      <c r="V1347">
        <v>70</v>
      </c>
      <c r="X1347">
        <v>0.09</v>
      </c>
      <c r="Y1347" t="s">
        <v>19</v>
      </c>
      <c r="Z1347">
        <v>999.9</v>
      </c>
      <c r="AA1347">
        <v>0</v>
      </c>
      <c r="AC1347" s="1"/>
      <c r="AD1347">
        <v>1991</v>
      </c>
      <c r="AE1347">
        <v>248</v>
      </c>
      <c r="AF1347">
        <v>26.2</v>
      </c>
      <c r="AG1347">
        <v>27</v>
      </c>
      <c r="AH1347">
        <v>25.7</v>
      </c>
      <c r="AI1347">
        <v>-99</v>
      </c>
      <c r="AJ1347">
        <v>6.3</v>
      </c>
      <c r="AK1347">
        <v>22.2</v>
      </c>
      <c r="AL1347">
        <v>26.2</v>
      </c>
      <c r="AM1347">
        <v>78.099999999999994</v>
      </c>
      <c r="AO1347" s="2">
        <f t="shared" si="223"/>
        <v>33486</v>
      </c>
      <c r="AP1347" s="5">
        <f t="shared" si="224"/>
        <v>1991</v>
      </c>
      <c r="AQ1347" s="5">
        <f t="shared" si="225"/>
        <v>248</v>
      </c>
      <c r="AR1347" s="4">
        <f t="shared" si="226"/>
        <v>31.111111111111111</v>
      </c>
      <c r="AS1347" s="4">
        <f t="shared" si="227"/>
        <v>21.111111111111111</v>
      </c>
      <c r="AT1347" s="4">
        <f t="shared" si="228"/>
        <v>2.286</v>
      </c>
      <c r="AU1347" s="4">
        <f t="shared" si="229"/>
        <v>26.2</v>
      </c>
      <c r="AV1347" s="4">
        <f t="shared" si="230"/>
        <v>22.98245614035088</v>
      </c>
      <c r="AX1347" s="3">
        <f t="shared" si="231"/>
        <v>26.111111111111111</v>
      </c>
      <c r="AY1347" s="3">
        <f t="shared" si="232"/>
        <v>25.223748473748483</v>
      </c>
      <c r="AZ1347" s="3">
        <f t="shared" si="233"/>
        <v>26.793406593406591</v>
      </c>
      <c r="BA1347" s="3">
        <f t="shared" si="233"/>
        <v>23.502988239830341</v>
      </c>
    </row>
    <row r="1348" spans="1:53">
      <c r="A1348" s="1">
        <v>911900</v>
      </c>
      <c r="B1348">
        <v>22516</v>
      </c>
      <c r="C1348">
        <v>1991</v>
      </c>
      <c r="D1348">
        <v>9</v>
      </c>
      <c r="E1348">
        <v>6</v>
      </c>
      <c r="F1348">
        <v>79.099999999999994</v>
      </c>
      <c r="G1348">
        <v>24</v>
      </c>
      <c r="H1348">
        <v>68.599999999999994</v>
      </c>
      <c r="I1348">
        <v>24</v>
      </c>
      <c r="J1348">
        <v>1014.2</v>
      </c>
      <c r="K1348">
        <v>24</v>
      </c>
      <c r="L1348">
        <v>1011.9</v>
      </c>
      <c r="M1348">
        <v>24</v>
      </c>
      <c r="N1348">
        <v>17</v>
      </c>
      <c r="O1348">
        <v>24</v>
      </c>
      <c r="P1348">
        <v>12.4</v>
      </c>
      <c r="Q1348">
        <v>24</v>
      </c>
      <c r="R1348">
        <v>22</v>
      </c>
      <c r="S1348">
        <v>28</v>
      </c>
      <c r="T1348">
        <v>89.1</v>
      </c>
      <c r="V1348">
        <v>69.099999999999994</v>
      </c>
      <c r="X1348">
        <v>0</v>
      </c>
      <c r="Y1348" t="s">
        <v>19</v>
      </c>
      <c r="Z1348">
        <v>999.9</v>
      </c>
      <c r="AA1348">
        <v>0</v>
      </c>
      <c r="AC1348" s="1"/>
      <c r="AD1348">
        <v>1991</v>
      </c>
      <c r="AE1348">
        <v>249</v>
      </c>
      <c r="AF1348">
        <v>25.1</v>
      </c>
      <c r="AG1348">
        <v>26.1</v>
      </c>
      <c r="AH1348">
        <v>25.1</v>
      </c>
      <c r="AI1348">
        <v>-99</v>
      </c>
      <c r="AJ1348">
        <v>5.4</v>
      </c>
      <c r="AK1348">
        <v>21.8</v>
      </c>
      <c r="AL1348">
        <v>25.6</v>
      </c>
      <c r="AM1348">
        <v>79</v>
      </c>
      <c r="AO1348" s="2">
        <f t="shared" si="223"/>
        <v>33487</v>
      </c>
      <c r="AP1348" s="5">
        <f t="shared" si="224"/>
        <v>1991</v>
      </c>
      <c r="AQ1348" s="5">
        <f t="shared" si="225"/>
        <v>249</v>
      </c>
      <c r="AR1348" s="4">
        <f t="shared" si="226"/>
        <v>31.722222222222218</v>
      </c>
      <c r="AS1348" s="4">
        <f t="shared" si="227"/>
        <v>20.611111111111107</v>
      </c>
      <c r="AT1348" s="4">
        <f t="shared" si="228"/>
        <v>0</v>
      </c>
      <c r="AU1348" s="4">
        <f t="shared" si="229"/>
        <v>25.1</v>
      </c>
      <c r="AV1348" s="4">
        <f t="shared" si="230"/>
        <v>22.017543859649127</v>
      </c>
      <c r="AX1348" s="3">
        <f t="shared" si="231"/>
        <v>26.166666666666664</v>
      </c>
      <c r="AY1348" s="3">
        <f t="shared" si="232"/>
        <v>25.239926739926748</v>
      </c>
      <c r="AZ1348" s="3">
        <f t="shared" si="233"/>
        <v>26.769230769230763</v>
      </c>
      <c r="BA1348" s="3">
        <f t="shared" si="233"/>
        <v>23.481781376518217</v>
      </c>
    </row>
    <row r="1349" spans="1:53">
      <c r="A1349" s="1">
        <v>911900</v>
      </c>
      <c r="B1349">
        <v>22516</v>
      </c>
      <c r="C1349">
        <v>1991</v>
      </c>
      <c r="D1349">
        <v>9</v>
      </c>
      <c r="E1349">
        <v>7</v>
      </c>
      <c r="F1349">
        <v>79.400000000000006</v>
      </c>
      <c r="G1349">
        <v>24</v>
      </c>
      <c r="H1349">
        <v>67.599999999999994</v>
      </c>
      <c r="I1349">
        <v>24</v>
      </c>
      <c r="J1349">
        <v>1014.5</v>
      </c>
      <c r="K1349">
        <v>24</v>
      </c>
      <c r="L1349">
        <v>1012.1</v>
      </c>
      <c r="M1349">
        <v>24</v>
      </c>
      <c r="N1349">
        <v>17.2</v>
      </c>
      <c r="O1349">
        <v>24</v>
      </c>
      <c r="P1349">
        <v>12</v>
      </c>
      <c r="Q1349">
        <v>24</v>
      </c>
      <c r="R1349">
        <v>22</v>
      </c>
      <c r="S1349">
        <v>28.9</v>
      </c>
      <c r="T1349">
        <v>88</v>
      </c>
      <c r="V1349">
        <v>69.099999999999994</v>
      </c>
      <c r="X1349">
        <v>0</v>
      </c>
      <c r="Y1349" t="s">
        <v>19</v>
      </c>
      <c r="Z1349">
        <v>999.9</v>
      </c>
      <c r="AA1349">
        <v>0</v>
      </c>
      <c r="AC1349" s="1"/>
      <c r="AD1349">
        <v>1991</v>
      </c>
      <c r="AE1349">
        <v>250</v>
      </c>
      <c r="AF1349">
        <v>26</v>
      </c>
      <c r="AG1349">
        <v>26.6</v>
      </c>
      <c r="AH1349">
        <v>25.2</v>
      </c>
      <c r="AI1349">
        <v>-99</v>
      </c>
      <c r="AJ1349">
        <v>5.9</v>
      </c>
      <c r="AK1349">
        <v>21.9</v>
      </c>
      <c r="AL1349">
        <v>25.9</v>
      </c>
      <c r="AM1349">
        <v>78.400000000000006</v>
      </c>
      <c r="AO1349" s="2">
        <f t="shared" ref="AO1349:AO1412" si="234">DATE(C1349,D1349,E1349)</f>
        <v>33488</v>
      </c>
      <c r="AP1349" s="5">
        <f t="shared" ref="AP1349:AP1412" si="235">YEAR(AO1349)</f>
        <v>1991</v>
      </c>
      <c r="AQ1349" s="5">
        <f t="shared" ref="AQ1349:AQ1412" si="236">AO1349-DATE(AP1349,1,1)+1</f>
        <v>250</v>
      </c>
      <c r="AR1349" s="4">
        <f t="shared" ref="AR1349:AR1412" si="237">CONVERT(T1349,"F","C")</f>
        <v>31.111111111111111</v>
      </c>
      <c r="AS1349" s="4">
        <f t="shared" ref="AS1349:AS1412" si="238">CONVERT(V1349,"F","C")</f>
        <v>20.611111111111107</v>
      </c>
      <c r="AT1349" s="4">
        <f t="shared" ref="AT1349:AT1412" si="239">CONVERT(X1349,"in","mm")</f>
        <v>0</v>
      </c>
      <c r="AU1349" s="4">
        <f t="shared" ref="AU1349:AU1412" si="240">AF1349</f>
        <v>26</v>
      </c>
      <c r="AV1349" s="4">
        <f t="shared" ref="AV1349:AV1412" si="241">AU1349/1.14</f>
        <v>22.807017543859651</v>
      </c>
      <c r="AX1349" s="3">
        <f t="shared" ref="AX1349:AX1412" si="242">AVERAGE(AR1349:AS1349)</f>
        <v>25.861111111111107</v>
      </c>
      <c r="AY1349" s="3">
        <f t="shared" si="232"/>
        <v>25.252747252747259</v>
      </c>
      <c r="AZ1349" s="3">
        <f t="shared" si="233"/>
        <v>26.735164835164831</v>
      </c>
      <c r="BA1349" s="3">
        <f t="shared" si="233"/>
        <v>23.451898978214768</v>
      </c>
    </row>
    <row r="1350" spans="1:53">
      <c r="A1350" s="1">
        <v>911900</v>
      </c>
      <c r="B1350">
        <v>22516</v>
      </c>
      <c r="C1350">
        <v>1991</v>
      </c>
      <c r="D1350">
        <v>9</v>
      </c>
      <c r="E1350">
        <v>8</v>
      </c>
      <c r="F1350">
        <v>80.5</v>
      </c>
      <c r="G1350">
        <v>18</v>
      </c>
      <c r="H1350">
        <v>67.2</v>
      </c>
      <c r="I1350">
        <v>18</v>
      </c>
      <c r="J1350">
        <v>1015.5</v>
      </c>
      <c r="K1350">
        <v>18</v>
      </c>
      <c r="L1350">
        <v>1013.2</v>
      </c>
      <c r="M1350">
        <v>18</v>
      </c>
      <c r="N1350">
        <v>18</v>
      </c>
      <c r="O1350">
        <v>18</v>
      </c>
      <c r="P1350">
        <v>15.5</v>
      </c>
      <c r="Q1350">
        <v>18</v>
      </c>
      <c r="R1350">
        <v>26</v>
      </c>
      <c r="S1350">
        <v>32.1</v>
      </c>
      <c r="T1350">
        <v>89.1</v>
      </c>
      <c r="V1350">
        <v>69.099999999999994</v>
      </c>
      <c r="X1350">
        <v>0</v>
      </c>
      <c r="Y1350" t="s">
        <v>19</v>
      </c>
      <c r="Z1350">
        <v>999.9</v>
      </c>
      <c r="AA1350">
        <v>0</v>
      </c>
      <c r="AC1350" s="1"/>
      <c r="AD1350">
        <v>1991</v>
      </c>
      <c r="AE1350">
        <v>251</v>
      </c>
      <c r="AF1350">
        <v>25.7</v>
      </c>
      <c r="AG1350">
        <v>26.6</v>
      </c>
      <c r="AH1350">
        <v>25.5</v>
      </c>
      <c r="AI1350">
        <v>-99</v>
      </c>
      <c r="AJ1350">
        <v>6.8</v>
      </c>
      <c r="AK1350">
        <v>21.2</v>
      </c>
      <c r="AL1350">
        <v>26.1</v>
      </c>
      <c r="AM1350">
        <v>74.2</v>
      </c>
      <c r="AO1350" s="2">
        <f t="shared" si="234"/>
        <v>33489</v>
      </c>
      <c r="AP1350" s="5">
        <f t="shared" si="235"/>
        <v>1991</v>
      </c>
      <c r="AQ1350" s="5">
        <f t="shared" si="236"/>
        <v>251</v>
      </c>
      <c r="AR1350" s="4">
        <f t="shared" si="237"/>
        <v>31.722222222222218</v>
      </c>
      <c r="AS1350" s="4">
        <f t="shared" si="238"/>
        <v>20.611111111111107</v>
      </c>
      <c r="AT1350" s="4">
        <f t="shared" si="239"/>
        <v>0</v>
      </c>
      <c r="AU1350" s="4">
        <f t="shared" si="240"/>
        <v>25.7</v>
      </c>
      <c r="AV1350" s="4">
        <f t="shared" si="241"/>
        <v>22.543859649122808</v>
      </c>
      <c r="AX1350" s="3">
        <f t="shared" si="242"/>
        <v>26.166666666666664</v>
      </c>
      <c r="AY1350" s="3">
        <f t="shared" si="232"/>
        <v>25.268925518925524</v>
      </c>
      <c r="AZ1350" s="3">
        <f t="shared" si="233"/>
        <v>26.71758241758241</v>
      </c>
      <c r="BA1350" s="3">
        <f t="shared" si="233"/>
        <v>23.436475804896862</v>
      </c>
    </row>
    <row r="1351" spans="1:53">
      <c r="A1351" s="1">
        <v>911900</v>
      </c>
      <c r="B1351">
        <v>22516</v>
      </c>
      <c r="C1351">
        <v>1991</v>
      </c>
      <c r="D1351">
        <v>9</v>
      </c>
      <c r="E1351">
        <v>9</v>
      </c>
      <c r="F1351">
        <v>79.3</v>
      </c>
      <c r="G1351">
        <v>24</v>
      </c>
      <c r="H1351">
        <v>66.8</v>
      </c>
      <c r="I1351">
        <v>24</v>
      </c>
      <c r="J1351">
        <v>1015.4</v>
      </c>
      <c r="K1351">
        <v>24</v>
      </c>
      <c r="L1351">
        <v>1013</v>
      </c>
      <c r="M1351">
        <v>24</v>
      </c>
      <c r="N1351">
        <v>17</v>
      </c>
      <c r="O1351">
        <v>24</v>
      </c>
      <c r="P1351">
        <v>15.3</v>
      </c>
      <c r="Q1351">
        <v>24</v>
      </c>
      <c r="R1351">
        <v>22</v>
      </c>
      <c r="S1351">
        <v>28.9</v>
      </c>
      <c r="T1351">
        <v>87.1</v>
      </c>
      <c r="V1351">
        <v>73</v>
      </c>
      <c r="X1351">
        <v>0.02</v>
      </c>
      <c r="Y1351" t="s">
        <v>19</v>
      </c>
      <c r="Z1351">
        <v>999.9</v>
      </c>
      <c r="AA1351">
        <v>10000</v>
      </c>
      <c r="AC1351" s="1"/>
      <c r="AD1351">
        <v>1991</v>
      </c>
      <c r="AE1351">
        <v>252</v>
      </c>
      <c r="AF1351">
        <v>25.9</v>
      </c>
      <c r="AG1351">
        <v>26.4</v>
      </c>
      <c r="AH1351">
        <v>25.1</v>
      </c>
      <c r="AI1351">
        <v>-99</v>
      </c>
      <c r="AJ1351">
        <v>7.8</v>
      </c>
      <c r="AK1351">
        <v>21.5</v>
      </c>
      <c r="AL1351">
        <v>25.7</v>
      </c>
      <c r="AM1351">
        <v>77.3</v>
      </c>
      <c r="AO1351" s="2">
        <f t="shared" si="234"/>
        <v>33490</v>
      </c>
      <c r="AP1351" s="5">
        <f t="shared" si="235"/>
        <v>1991</v>
      </c>
      <c r="AQ1351" s="5">
        <f t="shared" si="236"/>
        <v>252</v>
      </c>
      <c r="AR1351" s="4">
        <f t="shared" si="237"/>
        <v>30.611111111111107</v>
      </c>
      <c r="AS1351" s="4">
        <f t="shared" si="238"/>
        <v>22.777777777777779</v>
      </c>
      <c r="AT1351" s="4">
        <f t="shared" si="239"/>
        <v>0.50800000000000001</v>
      </c>
      <c r="AU1351" s="4">
        <f t="shared" si="240"/>
        <v>25.9</v>
      </c>
      <c r="AV1351" s="4">
        <f t="shared" si="241"/>
        <v>22.719298245614034</v>
      </c>
      <c r="AX1351" s="3">
        <f t="shared" si="242"/>
        <v>26.694444444444443</v>
      </c>
      <c r="AY1351" s="3">
        <f t="shared" si="232"/>
        <v>25.302808302808309</v>
      </c>
      <c r="AZ1351" s="3">
        <f t="shared" si="233"/>
        <v>26.690109890109881</v>
      </c>
      <c r="BA1351" s="3">
        <f t="shared" si="233"/>
        <v>23.412377096587623</v>
      </c>
    </row>
    <row r="1352" spans="1:53">
      <c r="A1352" s="1">
        <v>911900</v>
      </c>
      <c r="B1352">
        <v>22516</v>
      </c>
      <c r="C1352">
        <v>1991</v>
      </c>
      <c r="D1352">
        <v>9</v>
      </c>
      <c r="E1352">
        <v>10</v>
      </c>
      <c r="F1352">
        <v>78.7</v>
      </c>
      <c r="G1352">
        <v>22</v>
      </c>
      <c r="H1352">
        <v>68.3</v>
      </c>
      <c r="I1352">
        <v>22</v>
      </c>
      <c r="J1352">
        <v>1015.2</v>
      </c>
      <c r="K1352">
        <v>22</v>
      </c>
      <c r="L1352">
        <v>1012.8</v>
      </c>
      <c r="M1352">
        <v>22</v>
      </c>
      <c r="N1352">
        <v>17.2</v>
      </c>
      <c r="O1352">
        <v>22</v>
      </c>
      <c r="P1352">
        <v>13.6</v>
      </c>
      <c r="Q1352">
        <v>22</v>
      </c>
      <c r="R1352">
        <v>24.1</v>
      </c>
      <c r="S1352">
        <v>29.9</v>
      </c>
      <c r="T1352">
        <v>87.1</v>
      </c>
      <c r="V1352">
        <v>73</v>
      </c>
      <c r="X1352">
        <v>0.01</v>
      </c>
      <c r="Y1352" t="s">
        <v>19</v>
      </c>
      <c r="Z1352">
        <v>999.9</v>
      </c>
      <c r="AA1352">
        <v>10000</v>
      </c>
      <c r="AC1352" s="1"/>
      <c r="AD1352">
        <v>1991</v>
      </c>
      <c r="AE1352">
        <v>253</v>
      </c>
      <c r="AF1352">
        <v>26.7</v>
      </c>
      <c r="AG1352">
        <v>26.7</v>
      </c>
      <c r="AH1352">
        <v>25.3</v>
      </c>
      <c r="AI1352">
        <v>-99</v>
      </c>
      <c r="AJ1352">
        <v>8.6999999999999993</v>
      </c>
      <c r="AK1352">
        <v>21.6</v>
      </c>
      <c r="AL1352">
        <v>25.9</v>
      </c>
      <c r="AM1352">
        <v>76.7</v>
      </c>
      <c r="AO1352" s="2">
        <f t="shared" si="234"/>
        <v>33491</v>
      </c>
      <c r="AP1352" s="5">
        <f t="shared" si="235"/>
        <v>1991</v>
      </c>
      <c r="AQ1352" s="5">
        <f t="shared" si="236"/>
        <v>253</v>
      </c>
      <c r="AR1352" s="4">
        <f t="shared" si="237"/>
        <v>30.611111111111107</v>
      </c>
      <c r="AS1352" s="4">
        <f t="shared" si="238"/>
        <v>22.777777777777779</v>
      </c>
      <c r="AT1352" s="4">
        <f t="shared" si="239"/>
        <v>0.254</v>
      </c>
      <c r="AU1352" s="4">
        <f t="shared" si="240"/>
        <v>26.7</v>
      </c>
      <c r="AV1352" s="4">
        <f t="shared" si="241"/>
        <v>23.421052631578949</v>
      </c>
      <c r="AX1352" s="3">
        <f t="shared" si="242"/>
        <v>26.694444444444443</v>
      </c>
      <c r="AY1352" s="3">
        <f t="shared" si="232"/>
        <v>25.33669108669109</v>
      </c>
      <c r="AZ1352" s="3">
        <f t="shared" si="233"/>
        <v>26.671428571428564</v>
      </c>
      <c r="BA1352" s="3">
        <f t="shared" si="233"/>
        <v>23.395989974937336</v>
      </c>
    </row>
    <row r="1353" spans="1:53">
      <c r="A1353" s="1">
        <v>911900</v>
      </c>
      <c r="B1353">
        <v>22516</v>
      </c>
      <c r="C1353">
        <v>1991</v>
      </c>
      <c r="D1353">
        <v>9</v>
      </c>
      <c r="E1353">
        <v>11</v>
      </c>
      <c r="F1353">
        <v>78.7</v>
      </c>
      <c r="G1353">
        <v>22</v>
      </c>
      <c r="H1353">
        <v>69.099999999999994</v>
      </c>
      <c r="I1353">
        <v>22</v>
      </c>
      <c r="J1353">
        <v>1015.7</v>
      </c>
      <c r="K1353">
        <v>22</v>
      </c>
      <c r="L1353">
        <v>1013.3</v>
      </c>
      <c r="M1353">
        <v>22</v>
      </c>
      <c r="N1353">
        <v>16.5</v>
      </c>
      <c r="O1353">
        <v>22</v>
      </c>
      <c r="P1353">
        <v>12.2</v>
      </c>
      <c r="Q1353">
        <v>22</v>
      </c>
      <c r="R1353">
        <v>20</v>
      </c>
      <c r="S1353">
        <v>25.1</v>
      </c>
      <c r="T1353">
        <v>86</v>
      </c>
      <c r="V1353">
        <v>72</v>
      </c>
      <c r="X1353">
        <v>0.27</v>
      </c>
      <c r="Y1353" t="s">
        <v>19</v>
      </c>
      <c r="Z1353">
        <v>999.9</v>
      </c>
      <c r="AA1353">
        <v>10000</v>
      </c>
      <c r="AC1353" s="1"/>
      <c r="AD1353">
        <v>1991</v>
      </c>
      <c r="AE1353">
        <v>254</v>
      </c>
      <c r="AF1353">
        <v>25</v>
      </c>
      <c r="AG1353">
        <v>26.3</v>
      </c>
      <c r="AH1353">
        <v>25.4</v>
      </c>
      <c r="AI1353">
        <v>-99</v>
      </c>
      <c r="AJ1353">
        <v>8.3000000000000007</v>
      </c>
      <c r="AK1353">
        <v>22.1</v>
      </c>
      <c r="AL1353">
        <v>25.7</v>
      </c>
      <c r="AM1353">
        <v>80.099999999999994</v>
      </c>
      <c r="AO1353" s="2">
        <f t="shared" si="234"/>
        <v>33492</v>
      </c>
      <c r="AP1353" s="5">
        <f t="shared" si="235"/>
        <v>1991</v>
      </c>
      <c r="AQ1353" s="5">
        <f t="shared" si="236"/>
        <v>254</v>
      </c>
      <c r="AR1353" s="4">
        <f t="shared" si="237"/>
        <v>30</v>
      </c>
      <c r="AS1353" s="4">
        <f t="shared" si="238"/>
        <v>22.222222222222221</v>
      </c>
      <c r="AT1353" s="4">
        <f t="shared" si="239"/>
        <v>6.8580000000000005</v>
      </c>
      <c r="AU1353" s="4">
        <f t="shared" si="240"/>
        <v>25</v>
      </c>
      <c r="AV1353" s="4">
        <f t="shared" si="241"/>
        <v>21.92982456140351</v>
      </c>
      <c r="AX1353" s="3">
        <f t="shared" si="242"/>
        <v>26.111111111111111</v>
      </c>
      <c r="AY1353" s="3">
        <f t="shared" si="232"/>
        <v>25.35164835164835</v>
      </c>
      <c r="AZ1353" s="3">
        <f t="shared" si="233"/>
        <v>26.639560439560434</v>
      </c>
      <c r="BA1353" s="3">
        <f t="shared" si="233"/>
        <v>23.368035473298633</v>
      </c>
    </row>
    <row r="1354" spans="1:53">
      <c r="A1354" s="1">
        <v>911900</v>
      </c>
      <c r="B1354">
        <v>22516</v>
      </c>
      <c r="C1354">
        <v>1991</v>
      </c>
      <c r="D1354">
        <v>9</v>
      </c>
      <c r="E1354">
        <v>12</v>
      </c>
      <c r="F1354">
        <v>78.2</v>
      </c>
      <c r="G1354">
        <v>23</v>
      </c>
      <c r="H1354">
        <v>69.400000000000006</v>
      </c>
      <c r="I1354">
        <v>23</v>
      </c>
      <c r="J1354">
        <v>1015</v>
      </c>
      <c r="K1354">
        <v>23</v>
      </c>
      <c r="L1354">
        <v>1012.6</v>
      </c>
      <c r="M1354">
        <v>23</v>
      </c>
      <c r="N1354">
        <v>15.4</v>
      </c>
      <c r="O1354">
        <v>23</v>
      </c>
      <c r="P1354">
        <v>12.6</v>
      </c>
      <c r="Q1354">
        <v>23</v>
      </c>
      <c r="R1354">
        <v>20</v>
      </c>
      <c r="S1354">
        <v>27</v>
      </c>
      <c r="T1354">
        <v>87.1</v>
      </c>
      <c r="U1354" t="s">
        <v>20</v>
      </c>
      <c r="V1354">
        <v>72</v>
      </c>
      <c r="X1354">
        <v>0.12</v>
      </c>
      <c r="Y1354" t="s">
        <v>19</v>
      </c>
      <c r="Z1354">
        <v>999.9</v>
      </c>
      <c r="AA1354">
        <v>10000</v>
      </c>
      <c r="AC1354" s="1"/>
      <c r="AD1354">
        <v>1991</v>
      </c>
      <c r="AE1354">
        <v>255</v>
      </c>
      <c r="AF1354">
        <v>25.3</v>
      </c>
      <c r="AG1354">
        <v>26.4</v>
      </c>
      <c r="AH1354">
        <v>25.4</v>
      </c>
      <c r="AI1354">
        <v>-99</v>
      </c>
      <c r="AJ1354">
        <v>7.3</v>
      </c>
      <c r="AK1354">
        <v>21.7</v>
      </c>
      <c r="AL1354">
        <v>25.8</v>
      </c>
      <c r="AM1354">
        <v>77.8</v>
      </c>
      <c r="AO1354" s="2">
        <f t="shared" si="234"/>
        <v>33493</v>
      </c>
      <c r="AP1354" s="5">
        <f t="shared" si="235"/>
        <v>1991</v>
      </c>
      <c r="AQ1354" s="5">
        <f t="shared" si="236"/>
        <v>255</v>
      </c>
      <c r="AR1354" s="4">
        <f t="shared" si="237"/>
        <v>30.611111111111107</v>
      </c>
      <c r="AS1354" s="4">
        <f t="shared" si="238"/>
        <v>22.222222222222221</v>
      </c>
      <c r="AT1354" s="4">
        <f t="shared" si="239"/>
        <v>3.048</v>
      </c>
      <c r="AU1354" s="4">
        <f t="shared" si="240"/>
        <v>25.3</v>
      </c>
      <c r="AV1354" s="4">
        <f t="shared" si="241"/>
        <v>22.192982456140353</v>
      </c>
      <c r="AX1354" s="3">
        <f t="shared" si="242"/>
        <v>26.416666666666664</v>
      </c>
      <c r="AY1354" s="3">
        <f t="shared" si="232"/>
        <v>25.367216117216117</v>
      </c>
      <c r="AZ1354" s="3">
        <f t="shared" si="233"/>
        <v>26.61428571428571</v>
      </c>
      <c r="BA1354" s="3">
        <f t="shared" si="233"/>
        <v>23.34586466165414</v>
      </c>
    </row>
    <row r="1355" spans="1:53">
      <c r="A1355" s="1">
        <v>911900</v>
      </c>
      <c r="B1355">
        <v>22516</v>
      </c>
      <c r="C1355">
        <v>1991</v>
      </c>
      <c r="D1355">
        <v>9</v>
      </c>
      <c r="E1355">
        <v>13</v>
      </c>
      <c r="F1355">
        <v>78.3</v>
      </c>
      <c r="G1355">
        <v>24</v>
      </c>
      <c r="H1355">
        <v>70</v>
      </c>
      <c r="I1355">
        <v>24</v>
      </c>
      <c r="J1355">
        <v>1014.8</v>
      </c>
      <c r="K1355">
        <v>24</v>
      </c>
      <c r="L1355">
        <v>1012.4</v>
      </c>
      <c r="M1355">
        <v>24</v>
      </c>
      <c r="N1355">
        <v>17.399999999999999</v>
      </c>
      <c r="O1355">
        <v>24</v>
      </c>
      <c r="P1355">
        <v>11.8</v>
      </c>
      <c r="Q1355">
        <v>24</v>
      </c>
      <c r="R1355">
        <v>20</v>
      </c>
      <c r="S1355">
        <v>28.9</v>
      </c>
      <c r="T1355">
        <v>88</v>
      </c>
      <c r="V1355">
        <v>73</v>
      </c>
      <c r="X1355">
        <v>0.01</v>
      </c>
      <c r="Y1355" t="s">
        <v>19</v>
      </c>
      <c r="Z1355">
        <v>999.9</v>
      </c>
      <c r="AA1355">
        <v>10000</v>
      </c>
      <c r="AC1355" s="1"/>
      <c r="AD1355">
        <v>1991</v>
      </c>
      <c r="AE1355">
        <v>256</v>
      </c>
      <c r="AF1355">
        <v>27</v>
      </c>
      <c r="AG1355">
        <v>26.1</v>
      </c>
      <c r="AH1355">
        <v>25</v>
      </c>
      <c r="AI1355">
        <v>-99</v>
      </c>
      <c r="AJ1355">
        <v>6.1</v>
      </c>
      <c r="AK1355">
        <v>21.3</v>
      </c>
      <c r="AL1355">
        <v>25.5</v>
      </c>
      <c r="AM1355">
        <v>77</v>
      </c>
      <c r="AO1355" s="2">
        <f t="shared" si="234"/>
        <v>33494</v>
      </c>
      <c r="AP1355" s="5">
        <f t="shared" si="235"/>
        <v>1991</v>
      </c>
      <c r="AQ1355" s="5">
        <f t="shared" si="236"/>
        <v>256</v>
      </c>
      <c r="AR1355" s="4">
        <f t="shared" si="237"/>
        <v>31.111111111111111</v>
      </c>
      <c r="AS1355" s="4">
        <f t="shared" si="238"/>
        <v>22.777777777777779</v>
      </c>
      <c r="AT1355" s="4">
        <f t="shared" si="239"/>
        <v>0.254</v>
      </c>
      <c r="AU1355" s="4">
        <f t="shared" si="240"/>
        <v>27</v>
      </c>
      <c r="AV1355" s="4">
        <f t="shared" si="241"/>
        <v>23.684210526315791</v>
      </c>
      <c r="AX1355" s="3">
        <f t="shared" si="242"/>
        <v>26.944444444444443</v>
      </c>
      <c r="AY1355" s="3">
        <f t="shared" si="232"/>
        <v>25.391941391941391</v>
      </c>
      <c r="AZ1355" s="3">
        <f t="shared" si="233"/>
        <v>26.597802197802189</v>
      </c>
      <c r="BA1355" s="3">
        <f t="shared" si="233"/>
        <v>23.3314054366686</v>
      </c>
    </row>
    <row r="1356" spans="1:53">
      <c r="A1356" s="1">
        <v>911900</v>
      </c>
      <c r="B1356">
        <v>22516</v>
      </c>
      <c r="C1356">
        <v>1991</v>
      </c>
      <c r="D1356">
        <v>9</v>
      </c>
      <c r="E1356">
        <v>14</v>
      </c>
      <c r="F1356">
        <v>79.400000000000006</v>
      </c>
      <c r="G1356">
        <v>23</v>
      </c>
      <c r="H1356">
        <v>68</v>
      </c>
      <c r="I1356">
        <v>23</v>
      </c>
      <c r="J1356">
        <v>1014.8</v>
      </c>
      <c r="K1356">
        <v>23</v>
      </c>
      <c r="L1356">
        <v>1012.4</v>
      </c>
      <c r="M1356">
        <v>23</v>
      </c>
      <c r="N1356">
        <v>17.7</v>
      </c>
      <c r="O1356">
        <v>23</v>
      </c>
      <c r="P1356">
        <v>13.3</v>
      </c>
      <c r="Q1356">
        <v>23</v>
      </c>
      <c r="R1356">
        <v>22</v>
      </c>
      <c r="S1356">
        <v>999.9</v>
      </c>
      <c r="T1356">
        <v>86</v>
      </c>
      <c r="V1356">
        <v>73</v>
      </c>
      <c r="X1356">
        <v>0</v>
      </c>
      <c r="Y1356" t="s">
        <v>18</v>
      </c>
      <c r="Z1356">
        <v>999.9</v>
      </c>
      <c r="AA1356">
        <v>0</v>
      </c>
      <c r="AC1356" s="1"/>
      <c r="AD1356">
        <v>1991</v>
      </c>
      <c r="AE1356">
        <v>257</v>
      </c>
      <c r="AF1356">
        <v>26.4</v>
      </c>
      <c r="AG1356">
        <v>25.7</v>
      </c>
      <c r="AH1356">
        <v>24.6</v>
      </c>
      <c r="AI1356">
        <v>-99</v>
      </c>
      <c r="AJ1356">
        <v>5.4</v>
      </c>
      <c r="AK1356">
        <v>21.1</v>
      </c>
      <c r="AL1356">
        <v>25.3</v>
      </c>
      <c r="AM1356">
        <v>77.400000000000006</v>
      </c>
      <c r="AO1356" s="2">
        <f t="shared" si="234"/>
        <v>33495</v>
      </c>
      <c r="AP1356" s="5">
        <f t="shared" si="235"/>
        <v>1991</v>
      </c>
      <c r="AQ1356" s="5">
        <f t="shared" si="236"/>
        <v>257</v>
      </c>
      <c r="AR1356" s="4">
        <f t="shared" si="237"/>
        <v>30</v>
      </c>
      <c r="AS1356" s="4">
        <f t="shared" si="238"/>
        <v>22.777777777777779</v>
      </c>
      <c r="AT1356" s="4">
        <f t="shared" si="239"/>
        <v>0</v>
      </c>
      <c r="AU1356" s="4">
        <f t="shared" si="240"/>
        <v>26.4</v>
      </c>
      <c r="AV1356" s="4">
        <f t="shared" si="241"/>
        <v>23.157894736842106</v>
      </c>
      <c r="AX1356" s="3">
        <f t="shared" si="242"/>
        <v>26.388888888888889</v>
      </c>
      <c r="AY1356" s="3">
        <f t="shared" si="232"/>
        <v>25.407203907203904</v>
      </c>
      <c r="AZ1356" s="3">
        <f t="shared" si="233"/>
        <v>26.562637362637357</v>
      </c>
      <c r="BA1356" s="3">
        <f t="shared" si="233"/>
        <v>23.300559090032777</v>
      </c>
    </row>
    <row r="1357" spans="1:53">
      <c r="A1357" s="1">
        <v>911900</v>
      </c>
      <c r="B1357">
        <v>22516</v>
      </c>
      <c r="C1357">
        <v>1991</v>
      </c>
      <c r="D1357">
        <v>9</v>
      </c>
      <c r="E1357">
        <v>15</v>
      </c>
      <c r="F1357">
        <v>80.2</v>
      </c>
      <c r="G1357">
        <v>17</v>
      </c>
      <c r="H1357">
        <v>68.099999999999994</v>
      </c>
      <c r="I1357">
        <v>17</v>
      </c>
      <c r="J1357">
        <v>1014.2</v>
      </c>
      <c r="K1357">
        <v>17</v>
      </c>
      <c r="L1357">
        <v>1011.8</v>
      </c>
      <c r="M1357">
        <v>17</v>
      </c>
      <c r="N1357">
        <v>18.399999999999999</v>
      </c>
      <c r="O1357">
        <v>17</v>
      </c>
      <c r="P1357">
        <v>13.3</v>
      </c>
      <c r="Q1357">
        <v>17</v>
      </c>
      <c r="R1357">
        <v>20</v>
      </c>
      <c r="S1357">
        <v>21</v>
      </c>
      <c r="T1357">
        <v>86</v>
      </c>
      <c r="V1357">
        <v>73</v>
      </c>
      <c r="X1357">
        <v>0.02</v>
      </c>
      <c r="Y1357" t="s">
        <v>19</v>
      </c>
      <c r="Z1357">
        <v>999.9</v>
      </c>
      <c r="AA1357">
        <v>0</v>
      </c>
      <c r="AC1357" s="1"/>
      <c r="AD1357">
        <v>1991</v>
      </c>
      <c r="AE1357">
        <v>258</v>
      </c>
      <c r="AF1357">
        <v>26.2</v>
      </c>
      <c r="AG1357">
        <v>26.3</v>
      </c>
      <c r="AH1357">
        <v>24.5</v>
      </c>
      <c r="AI1357">
        <v>-99</v>
      </c>
      <c r="AJ1357">
        <v>4.4000000000000004</v>
      </c>
      <c r="AK1357">
        <v>20.8</v>
      </c>
      <c r="AL1357">
        <v>25.3</v>
      </c>
      <c r="AM1357">
        <v>76</v>
      </c>
      <c r="AO1357" s="2">
        <f t="shared" si="234"/>
        <v>33496</v>
      </c>
      <c r="AP1357" s="5">
        <f t="shared" si="235"/>
        <v>1991</v>
      </c>
      <c r="AQ1357" s="5">
        <f t="shared" si="236"/>
        <v>258</v>
      </c>
      <c r="AR1357" s="4">
        <f t="shared" si="237"/>
        <v>30</v>
      </c>
      <c r="AS1357" s="4">
        <f t="shared" si="238"/>
        <v>22.777777777777779</v>
      </c>
      <c r="AT1357" s="4">
        <f t="shared" si="239"/>
        <v>0.50800000000000001</v>
      </c>
      <c r="AU1357" s="4">
        <f t="shared" si="240"/>
        <v>26.2</v>
      </c>
      <c r="AV1357" s="4">
        <f t="shared" si="241"/>
        <v>22.98245614035088</v>
      </c>
      <c r="AX1357" s="3">
        <f t="shared" si="242"/>
        <v>26.388888888888889</v>
      </c>
      <c r="AY1357" s="3">
        <f t="shared" si="232"/>
        <v>25.42246642246641</v>
      </c>
      <c r="AZ1357" s="3">
        <f t="shared" si="233"/>
        <v>26.567032967032961</v>
      </c>
      <c r="BA1357" s="3">
        <f t="shared" si="233"/>
        <v>23.304414883362256</v>
      </c>
    </row>
    <row r="1358" spans="1:53">
      <c r="A1358" s="1">
        <v>911900</v>
      </c>
      <c r="B1358">
        <v>22516</v>
      </c>
      <c r="C1358">
        <v>1991</v>
      </c>
      <c r="D1358">
        <v>9</v>
      </c>
      <c r="E1358">
        <v>16</v>
      </c>
      <c r="F1358">
        <v>77.7</v>
      </c>
      <c r="G1358">
        <v>24</v>
      </c>
      <c r="H1358">
        <v>66.3</v>
      </c>
      <c r="I1358">
        <v>23</v>
      </c>
      <c r="J1358">
        <v>1014</v>
      </c>
      <c r="K1358">
        <v>24</v>
      </c>
      <c r="L1358">
        <v>1011.6</v>
      </c>
      <c r="M1358">
        <v>24</v>
      </c>
      <c r="N1358">
        <v>17.399999999999999</v>
      </c>
      <c r="O1358">
        <v>24</v>
      </c>
      <c r="P1358">
        <v>11.8</v>
      </c>
      <c r="Q1358">
        <v>24</v>
      </c>
      <c r="R1358">
        <v>20</v>
      </c>
      <c r="S1358">
        <v>22</v>
      </c>
      <c r="T1358">
        <v>86</v>
      </c>
      <c r="U1358" t="s">
        <v>20</v>
      </c>
      <c r="V1358">
        <v>66</v>
      </c>
      <c r="X1358">
        <v>0</v>
      </c>
      <c r="Y1358" t="s">
        <v>19</v>
      </c>
      <c r="Z1358">
        <v>999.9</v>
      </c>
      <c r="AA1358">
        <v>0</v>
      </c>
      <c r="AC1358" s="1"/>
      <c r="AD1358">
        <v>1991</v>
      </c>
      <c r="AE1358">
        <v>259</v>
      </c>
      <c r="AF1358">
        <v>25.2</v>
      </c>
      <c r="AG1358">
        <v>26.4</v>
      </c>
      <c r="AH1358">
        <v>25.4</v>
      </c>
      <c r="AI1358">
        <v>-99</v>
      </c>
      <c r="AJ1358">
        <v>4.5</v>
      </c>
      <c r="AK1358">
        <v>20.8</v>
      </c>
      <c r="AL1358">
        <v>25.9</v>
      </c>
      <c r="AM1358">
        <v>73.099999999999994</v>
      </c>
      <c r="AO1358" s="2">
        <f t="shared" si="234"/>
        <v>33497</v>
      </c>
      <c r="AP1358" s="5">
        <f t="shared" si="235"/>
        <v>1991</v>
      </c>
      <c r="AQ1358" s="5">
        <f t="shared" si="236"/>
        <v>259</v>
      </c>
      <c r="AR1358" s="4">
        <f t="shared" si="237"/>
        <v>30</v>
      </c>
      <c r="AS1358" s="4">
        <f t="shared" si="238"/>
        <v>18.888888888888889</v>
      </c>
      <c r="AT1358" s="4">
        <f t="shared" si="239"/>
        <v>0</v>
      </c>
      <c r="AU1358" s="4">
        <f t="shared" si="240"/>
        <v>25.2</v>
      </c>
      <c r="AV1358" s="4">
        <f t="shared" si="241"/>
        <v>22.10526315789474</v>
      </c>
      <c r="AX1358" s="3">
        <f t="shared" si="242"/>
        <v>24.444444444444443</v>
      </c>
      <c r="AY1358" s="3">
        <f t="shared" si="232"/>
        <v>25.434676434676422</v>
      </c>
      <c r="AZ1358" s="3">
        <f t="shared" si="233"/>
        <v>26.548351648351634</v>
      </c>
      <c r="BA1358" s="3">
        <f t="shared" si="233"/>
        <v>23.28802776171197</v>
      </c>
    </row>
    <row r="1359" spans="1:53">
      <c r="A1359" s="1">
        <v>911900</v>
      </c>
      <c r="B1359">
        <v>22516</v>
      </c>
      <c r="C1359">
        <v>1991</v>
      </c>
      <c r="D1359">
        <v>9</v>
      </c>
      <c r="E1359">
        <v>17</v>
      </c>
      <c r="F1359">
        <v>78.900000000000006</v>
      </c>
      <c r="G1359">
        <v>24</v>
      </c>
      <c r="H1359">
        <v>67</v>
      </c>
      <c r="I1359">
        <v>24</v>
      </c>
      <c r="J1359">
        <v>1014.8</v>
      </c>
      <c r="K1359">
        <v>24</v>
      </c>
      <c r="L1359">
        <v>1012.4</v>
      </c>
      <c r="M1359">
        <v>24</v>
      </c>
      <c r="N1359">
        <v>17.399999999999999</v>
      </c>
      <c r="O1359">
        <v>24</v>
      </c>
      <c r="P1359">
        <v>12.6</v>
      </c>
      <c r="Q1359">
        <v>24</v>
      </c>
      <c r="R1359">
        <v>21</v>
      </c>
      <c r="S1359">
        <v>24.1</v>
      </c>
      <c r="T1359">
        <v>87.1</v>
      </c>
      <c r="V1359">
        <v>66</v>
      </c>
      <c r="X1359">
        <v>0</v>
      </c>
      <c r="Y1359" t="s">
        <v>19</v>
      </c>
      <c r="Z1359">
        <v>999.9</v>
      </c>
      <c r="AA1359">
        <v>0</v>
      </c>
      <c r="AC1359" s="1"/>
      <c r="AD1359">
        <v>1991</v>
      </c>
      <c r="AE1359">
        <v>260</v>
      </c>
      <c r="AF1359">
        <v>26.4</v>
      </c>
      <c r="AG1359">
        <v>26.7</v>
      </c>
      <c r="AH1359">
        <v>24.8</v>
      </c>
      <c r="AI1359">
        <v>-99</v>
      </c>
      <c r="AJ1359">
        <v>6</v>
      </c>
      <c r="AK1359">
        <v>20.5</v>
      </c>
      <c r="AL1359">
        <v>25.6</v>
      </c>
      <c r="AM1359">
        <v>72.900000000000006</v>
      </c>
      <c r="AO1359" s="2">
        <f t="shared" si="234"/>
        <v>33498</v>
      </c>
      <c r="AP1359" s="5">
        <f t="shared" si="235"/>
        <v>1991</v>
      </c>
      <c r="AQ1359" s="5">
        <f t="shared" si="236"/>
        <v>260</v>
      </c>
      <c r="AR1359" s="4">
        <f t="shared" si="237"/>
        <v>30.611111111111107</v>
      </c>
      <c r="AS1359" s="4">
        <f t="shared" si="238"/>
        <v>18.888888888888889</v>
      </c>
      <c r="AT1359" s="4">
        <f t="shared" si="239"/>
        <v>0</v>
      </c>
      <c r="AU1359" s="4">
        <f t="shared" si="240"/>
        <v>26.4</v>
      </c>
      <c r="AV1359" s="4">
        <f t="shared" si="241"/>
        <v>23.157894736842106</v>
      </c>
      <c r="AX1359" s="3">
        <f t="shared" si="242"/>
        <v>24.75</v>
      </c>
      <c r="AY1359" s="3">
        <f t="shared" si="232"/>
        <v>25.447496947496937</v>
      </c>
      <c r="AZ1359" s="3">
        <f t="shared" si="233"/>
        <v>26.527472527472518</v>
      </c>
      <c r="BA1359" s="3">
        <f t="shared" si="233"/>
        <v>23.269712743396951</v>
      </c>
    </row>
    <row r="1360" spans="1:53">
      <c r="A1360" s="1">
        <v>911900</v>
      </c>
      <c r="B1360">
        <v>22516</v>
      </c>
      <c r="C1360">
        <v>1991</v>
      </c>
      <c r="D1360">
        <v>9</v>
      </c>
      <c r="E1360">
        <v>18</v>
      </c>
      <c r="F1360">
        <v>78.8</v>
      </c>
      <c r="G1360">
        <v>24</v>
      </c>
      <c r="H1360">
        <v>67.400000000000006</v>
      </c>
      <c r="I1360">
        <v>24</v>
      </c>
      <c r="J1360">
        <v>1014.1</v>
      </c>
      <c r="K1360">
        <v>24</v>
      </c>
      <c r="L1360">
        <v>1011.7</v>
      </c>
      <c r="M1360">
        <v>24</v>
      </c>
      <c r="N1360">
        <v>17.399999999999999</v>
      </c>
      <c r="O1360">
        <v>24</v>
      </c>
      <c r="P1360">
        <v>11.9</v>
      </c>
      <c r="Q1360">
        <v>24</v>
      </c>
      <c r="R1360">
        <v>20</v>
      </c>
      <c r="S1360">
        <v>25.1</v>
      </c>
      <c r="T1360">
        <v>86</v>
      </c>
      <c r="V1360">
        <v>71.099999999999994</v>
      </c>
      <c r="X1360">
        <v>0</v>
      </c>
      <c r="Y1360" t="s">
        <v>19</v>
      </c>
      <c r="Z1360">
        <v>999.9</v>
      </c>
      <c r="AA1360">
        <v>0</v>
      </c>
      <c r="AC1360" s="1"/>
      <c r="AD1360">
        <v>1991</v>
      </c>
      <c r="AE1360">
        <v>261</v>
      </c>
      <c r="AF1360">
        <v>24.8</v>
      </c>
      <c r="AG1360">
        <v>26.1</v>
      </c>
      <c r="AH1360">
        <v>24.9</v>
      </c>
      <c r="AI1360">
        <v>-99</v>
      </c>
      <c r="AJ1360">
        <v>4.8</v>
      </c>
      <c r="AK1360">
        <v>20.8</v>
      </c>
      <c r="AL1360">
        <v>25.5</v>
      </c>
      <c r="AM1360">
        <v>74.8</v>
      </c>
      <c r="AO1360" s="2">
        <f t="shared" si="234"/>
        <v>33499</v>
      </c>
      <c r="AP1360" s="5">
        <f t="shared" si="235"/>
        <v>1991</v>
      </c>
      <c r="AQ1360" s="5">
        <f t="shared" si="236"/>
        <v>261</v>
      </c>
      <c r="AR1360" s="4">
        <f t="shared" si="237"/>
        <v>30</v>
      </c>
      <c r="AS1360" s="4">
        <f t="shared" si="238"/>
        <v>21.722222222222218</v>
      </c>
      <c r="AT1360" s="4">
        <f t="shared" si="239"/>
        <v>0</v>
      </c>
      <c r="AU1360" s="4">
        <f t="shared" si="240"/>
        <v>24.8</v>
      </c>
      <c r="AV1360" s="4">
        <f t="shared" si="241"/>
        <v>21.754385964912284</v>
      </c>
      <c r="AX1360" s="3">
        <f t="shared" si="242"/>
        <v>25.861111111111107</v>
      </c>
      <c r="AY1360" s="3">
        <f t="shared" si="232"/>
        <v>25.475579975579965</v>
      </c>
      <c r="AZ1360" s="3">
        <f t="shared" si="233"/>
        <v>26.470329670329669</v>
      </c>
      <c r="BA1360" s="3">
        <f t="shared" si="233"/>
        <v>23.219587430113748</v>
      </c>
    </row>
    <row r="1361" spans="1:53">
      <c r="A1361" s="1">
        <v>911900</v>
      </c>
      <c r="B1361">
        <v>22516</v>
      </c>
      <c r="C1361">
        <v>1991</v>
      </c>
      <c r="D1361">
        <v>9</v>
      </c>
      <c r="E1361">
        <v>19</v>
      </c>
      <c r="F1361">
        <v>76.8</v>
      </c>
      <c r="G1361">
        <v>24</v>
      </c>
      <c r="H1361">
        <v>68.400000000000006</v>
      </c>
      <c r="I1361">
        <v>24</v>
      </c>
      <c r="J1361">
        <v>1010.7</v>
      </c>
      <c r="K1361">
        <v>24</v>
      </c>
      <c r="L1361">
        <v>1008.4</v>
      </c>
      <c r="M1361">
        <v>24</v>
      </c>
      <c r="N1361">
        <v>16.399999999999999</v>
      </c>
      <c r="O1361">
        <v>24</v>
      </c>
      <c r="P1361">
        <v>8.8000000000000007</v>
      </c>
      <c r="Q1361">
        <v>24</v>
      </c>
      <c r="R1361">
        <v>17.100000000000001</v>
      </c>
      <c r="S1361">
        <v>999.9</v>
      </c>
      <c r="T1361">
        <v>86</v>
      </c>
      <c r="V1361">
        <v>68</v>
      </c>
      <c r="X1361">
        <v>0</v>
      </c>
      <c r="Y1361" t="s">
        <v>19</v>
      </c>
      <c r="Z1361">
        <v>999.9</v>
      </c>
      <c r="AA1361">
        <v>10000</v>
      </c>
      <c r="AC1361" s="1"/>
      <c r="AD1361">
        <v>1991</v>
      </c>
      <c r="AE1361">
        <v>262</v>
      </c>
      <c r="AF1361">
        <v>21.4</v>
      </c>
      <c r="AG1361">
        <v>25.3</v>
      </c>
      <c r="AH1361">
        <v>22.9</v>
      </c>
      <c r="AI1361">
        <v>-99</v>
      </c>
      <c r="AJ1361">
        <v>2.2999999999999998</v>
      </c>
      <c r="AK1361">
        <v>21.9</v>
      </c>
      <c r="AL1361">
        <v>23.9</v>
      </c>
      <c r="AM1361">
        <v>88.1</v>
      </c>
      <c r="AO1361" s="2">
        <f t="shared" si="234"/>
        <v>33500</v>
      </c>
      <c r="AP1361" s="5">
        <f t="shared" si="235"/>
        <v>1991</v>
      </c>
      <c r="AQ1361" s="5">
        <f t="shared" si="236"/>
        <v>262</v>
      </c>
      <c r="AR1361" s="4">
        <f t="shared" si="237"/>
        <v>30</v>
      </c>
      <c r="AS1361" s="4">
        <f t="shared" si="238"/>
        <v>20</v>
      </c>
      <c r="AT1361" s="4">
        <f t="shared" si="239"/>
        <v>0</v>
      </c>
      <c r="AU1361" s="4">
        <f t="shared" si="240"/>
        <v>21.4</v>
      </c>
      <c r="AV1361" s="4">
        <f t="shared" si="241"/>
        <v>18.771929824561404</v>
      </c>
      <c r="AX1361" s="3">
        <f t="shared" si="242"/>
        <v>25</v>
      </c>
      <c r="AY1361" s="3">
        <f t="shared" si="232"/>
        <v>25.490842490842486</v>
      </c>
      <c r="AZ1361" s="3">
        <f t="shared" si="233"/>
        <v>26.389010989010984</v>
      </c>
      <c r="BA1361" s="3">
        <f t="shared" si="233"/>
        <v>23.148255253518418</v>
      </c>
    </row>
    <row r="1362" spans="1:53">
      <c r="A1362" s="1">
        <v>911900</v>
      </c>
      <c r="B1362">
        <v>22516</v>
      </c>
      <c r="C1362">
        <v>1991</v>
      </c>
      <c r="D1362">
        <v>9</v>
      </c>
      <c r="E1362">
        <v>20</v>
      </c>
      <c r="F1362">
        <v>73.3</v>
      </c>
      <c r="G1362">
        <v>22</v>
      </c>
      <c r="H1362">
        <v>69.099999999999994</v>
      </c>
      <c r="I1362">
        <v>22</v>
      </c>
      <c r="J1362">
        <v>1009.3</v>
      </c>
      <c r="K1362">
        <v>22</v>
      </c>
      <c r="L1362">
        <v>1007</v>
      </c>
      <c r="M1362">
        <v>22</v>
      </c>
      <c r="N1362">
        <v>12.7</v>
      </c>
      <c r="O1362">
        <v>22</v>
      </c>
      <c r="P1362">
        <v>6.7</v>
      </c>
      <c r="Q1362">
        <v>22</v>
      </c>
      <c r="R1362">
        <v>12</v>
      </c>
      <c r="S1362">
        <v>999.9</v>
      </c>
      <c r="T1362">
        <v>87.1</v>
      </c>
      <c r="V1362">
        <v>68</v>
      </c>
      <c r="X1362">
        <v>0.56999999999999995</v>
      </c>
      <c r="Y1362" t="s">
        <v>19</v>
      </c>
      <c r="Z1362">
        <v>999.9</v>
      </c>
      <c r="AA1362">
        <v>10000</v>
      </c>
      <c r="AC1362" s="1"/>
      <c r="AD1362">
        <v>1991</v>
      </c>
      <c r="AE1362">
        <v>263</v>
      </c>
      <c r="AF1362">
        <v>21.2</v>
      </c>
      <c r="AG1362">
        <v>24.8</v>
      </c>
      <c r="AH1362">
        <v>23.6</v>
      </c>
      <c r="AI1362">
        <v>-99</v>
      </c>
      <c r="AJ1362">
        <v>2.9</v>
      </c>
      <c r="AK1362">
        <v>22.4</v>
      </c>
      <c r="AL1362">
        <v>24.1</v>
      </c>
      <c r="AM1362">
        <v>90.4</v>
      </c>
      <c r="AO1362" s="2">
        <f t="shared" si="234"/>
        <v>33501</v>
      </c>
      <c r="AP1362" s="5">
        <f t="shared" si="235"/>
        <v>1991</v>
      </c>
      <c r="AQ1362" s="5">
        <f t="shared" si="236"/>
        <v>263</v>
      </c>
      <c r="AR1362" s="4">
        <f t="shared" si="237"/>
        <v>30.611111111111107</v>
      </c>
      <c r="AS1362" s="4">
        <f t="shared" si="238"/>
        <v>20</v>
      </c>
      <c r="AT1362" s="4">
        <f t="shared" si="239"/>
        <v>14.478</v>
      </c>
      <c r="AU1362" s="4">
        <f t="shared" si="240"/>
        <v>21.2</v>
      </c>
      <c r="AV1362" s="4">
        <f t="shared" si="241"/>
        <v>18.596491228070178</v>
      </c>
      <c r="AX1362" s="3">
        <f t="shared" si="242"/>
        <v>25.305555555555554</v>
      </c>
      <c r="AY1362" s="3">
        <f t="shared" si="232"/>
        <v>25.506105006104999</v>
      </c>
      <c r="AZ1362" s="3">
        <f t="shared" si="233"/>
        <v>26.31428571428571</v>
      </c>
      <c r="BA1362" s="3">
        <f t="shared" si="233"/>
        <v>23.082706766917298</v>
      </c>
    </row>
    <row r="1363" spans="1:53">
      <c r="A1363" s="1">
        <v>911900</v>
      </c>
      <c r="B1363">
        <v>22516</v>
      </c>
      <c r="C1363">
        <v>1991</v>
      </c>
      <c r="D1363">
        <v>9</v>
      </c>
      <c r="E1363">
        <v>21</v>
      </c>
      <c r="F1363">
        <v>76.5</v>
      </c>
      <c r="G1363">
        <v>24</v>
      </c>
      <c r="H1363">
        <v>70.8</v>
      </c>
      <c r="I1363">
        <v>24</v>
      </c>
      <c r="J1363">
        <v>1009.9</v>
      </c>
      <c r="K1363">
        <v>24</v>
      </c>
      <c r="L1363">
        <v>1007.6</v>
      </c>
      <c r="M1363">
        <v>24</v>
      </c>
      <c r="N1363">
        <v>16.2</v>
      </c>
      <c r="O1363">
        <v>24</v>
      </c>
      <c r="P1363">
        <v>5.3</v>
      </c>
      <c r="Q1363">
        <v>24</v>
      </c>
      <c r="R1363">
        <v>14</v>
      </c>
      <c r="S1363">
        <v>999.9</v>
      </c>
      <c r="T1363">
        <v>88</v>
      </c>
      <c r="U1363" t="s">
        <v>20</v>
      </c>
      <c r="V1363">
        <v>68</v>
      </c>
      <c r="X1363">
        <v>0.06</v>
      </c>
      <c r="Y1363" t="s">
        <v>19</v>
      </c>
      <c r="Z1363">
        <v>999.9</v>
      </c>
      <c r="AA1363">
        <v>10000</v>
      </c>
      <c r="AC1363" s="1"/>
      <c r="AD1363">
        <v>1991</v>
      </c>
      <c r="AE1363">
        <v>264</v>
      </c>
      <c r="AF1363">
        <v>25.3</v>
      </c>
      <c r="AG1363">
        <v>24.5</v>
      </c>
      <c r="AH1363">
        <v>23.6</v>
      </c>
      <c r="AI1363">
        <v>-99</v>
      </c>
      <c r="AJ1363">
        <v>1.5</v>
      </c>
      <c r="AK1363">
        <v>22.9</v>
      </c>
      <c r="AL1363">
        <v>24.1</v>
      </c>
      <c r="AM1363">
        <v>93.2</v>
      </c>
      <c r="AO1363" s="2">
        <f t="shared" si="234"/>
        <v>33502</v>
      </c>
      <c r="AP1363" s="5">
        <f t="shared" si="235"/>
        <v>1991</v>
      </c>
      <c r="AQ1363" s="5">
        <f t="shared" si="236"/>
        <v>264</v>
      </c>
      <c r="AR1363" s="4">
        <f t="shared" si="237"/>
        <v>31.111111111111111</v>
      </c>
      <c r="AS1363" s="4">
        <f t="shared" si="238"/>
        <v>20</v>
      </c>
      <c r="AT1363" s="4">
        <f t="shared" si="239"/>
        <v>1.524</v>
      </c>
      <c r="AU1363" s="4">
        <f t="shared" si="240"/>
        <v>25.3</v>
      </c>
      <c r="AV1363" s="4">
        <f t="shared" si="241"/>
        <v>22.192982456140353</v>
      </c>
      <c r="AX1363" s="3">
        <f t="shared" si="242"/>
        <v>25.555555555555557</v>
      </c>
      <c r="AY1363" s="3">
        <f t="shared" si="232"/>
        <v>25.527472527472518</v>
      </c>
      <c r="AZ1363" s="3">
        <f t="shared" si="233"/>
        <v>26.287912087912087</v>
      </c>
      <c r="BA1363" s="3">
        <f t="shared" si="233"/>
        <v>23.059572006940432</v>
      </c>
    </row>
    <row r="1364" spans="1:53">
      <c r="A1364" s="1">
        <v>911900</v>
      </c>
      <c r="B1364">
        <v>22516</v>
      </c>
      <c r="C1364">
        <v>1991</v>
      </c>
      <c r="D1364">
        <v>9</v>
      </c>
      <c r="E1364">
        <v>22</v>
      </c>
      <c r="F1364">
        <v>79.599999999999994</v>
      </c>
      <c r="G1364">
        <v>18</v>
      </c>
      <c r="H1364">
        <v>70.099999999999994</v>
      </c>
      <c r="I1364">
        <v>18</v>
      </c>
      <c r="J1364">
        <v>1010.3</v>
      </c>
      <c r="K1364">
        <v>18</v>
      </c>
      <c r="L1364">
        <v>1008</v>
      </c>
      <c r="M1364">
        <v>18</v>
      </c>
      <c r="N1364">
        <v>17.7</v>
      </c>
      <c r="O1364">
        <v>18</v>
      </c>
      <c r="P1364">
        <v>5.6</v>
      </c>
      <c r="Q1364">
        <v>18</v>
      </c>
      <c r="R1364">
        <v>10.1</v>
      </c>
      <c r="S1364">
        <v>999.9</v>
      </c>
      <c r="T1364">
        <v>88</v>
      </c>
      <c r="V1364">
        <v>68</v>
      </c>
      <c r="X1364">
        <v>0</v>
      </c>
      <c r="Y1364" t="s">
        <v>19</v>
      </c>
      <c r="Z1364">
        <v>999.9</v>
      </c>
      <c r="AA1364">
        <v>0</v>
      </c>
      <c r="AC1364" s="1"/>
      <c r="AD1364">
        <v>1991</v>
      </c>
      <c r="AE1364">
        <v>265</v>
      </c>
      <c r="AF1364">
        <v>25.7</v>
      </c>
      <c r="AG1364">
        <v>25.2</v>
      </c>
      <c r="AH1364">
        <v>22.5</v>
      </c>
      <c r="AI1364">
        <v>-99</v>
      </c>
      <c r="AJ1364">
        <v>1.9</v>
      </c>
      <c r="AK1364">
        <v>22.9</v>
      </c>
      <c r="AL1364">
        <v>24.1</v>
      </c>
      <c r="AM1364">
        <v>93.2</v>
      </c>
      <c r="AO1364" s="2">
        <f t="shared" si="234"/>
        <v>33503</v>
      </c>
      <c r="AP1364" s="5">
        <f t="shared" si="235"/>
        <v>1991</v>
      </c>
      <c r="AQ1364" s="5">
        <f t="shared" si="236"/>
        <v>265</v>
      </c>
      <c r="AR1364" s="4">
        <f t="shared" si="237"/>
        <v>31.111111111111111</v>
      </c>
      <c r="AS1364" s="4">
        <f t="shared" si="238"/>
        <v>20</v>
      </c>
      <c r="AT1364" s="4">
        <f t="shared" si="239"/>
        <v>0</v>
      </c>
      <c r="AU1364" s="4">
        <f t="shared" si="240"/>
        <v>25.7</v>
      </c>
      <c r="AV1364" s="4">
        <f t="shared" si="241"/>
        <v>22.543859649122808</v>
      </c>
      <c r="AX1364" s="3">
        <f t="shared" si="242"/>
        <v>25.555555555555557</v>
      </c>
      <c r="AY1364" s="3">
        <f t="shared" si="232"/>
        <v>25.545482295482287</v>
      </c>
      <c r="AZ1364" s="3">
        <f t="shared" si="233"/>
        <v>26.258241758241759</v>
      </c>
      <c r="BA1364" s="3">
        <f t="shared" si="233"/>
        <v>23.033545401966457</v>
      </c>
    </row>
    <row r="1365" spans="1:53">
      <c r="A1365" s="1">
        <v>911900</v>
      </c>
      <c r="B1365">
        <v>22516</v>
      </c>
      <c r="C1365">
        <v>1991</v>
      </c>
      <c r="D1365">
        <v>9</v>
      </c>
      <c r="E1365">
        <v>23</v>
      </c>
      <c r="F1365">
        <v>77.5</v>
      </c>
      <c r="G1365">
        <v>23</v>
      </c>
      <c r="H1365">
        <v>68.2</v>
      </c>
      <c r="I1365">
        <v>23</v>
      </c>
      <c r="J1365">
        <v>1011.5</v>
      </c>
      <c r="K1365">
        <v>23</v>
      </c>
      <c r="L1365">
        <v>1009.1</v>
      </c>
      <c r="M1365">
        <v>23</v>
      </c>
      <c r="N1365">
        <v>14.9</v>
      </c>
      <c r="O1365">
        <v>23</v>
      </c>
      <c r="P1365">
        <v>6.4</v>
      </c>
      <c r="Q1365">
        <v>23</v>
      </c>
      <c r="R1365">
        <v>17.100000000000001</v>
      </c>
      <c r="S1365">
        <v>999.9</v>
      </c>
      <c r="T1365">
        <v>89.1</v>
      </c>
      <c r="V1365">
        <v>68</v>
      </c>
      <c r="X1365">
        <v>0</v>
      </c>
      <c r="Y1365" t="s">
        <v>19</v>
      </c>
      <c r="Z1365">
        <v>999.9</v>
      </c>
      <c r="AA1365">
        <v>0</v>
      </c>
      <c r="AC1365" s="1"/>
      <c r="AD1365">
        <v>1991</v>
      </c>
      <c r="AE1365">
        <v>266</v>
      </c>
      <c r="AF1365">
        <v>25.2</v>
      </c>
      <c r="AG1365">
        <v>26.1</v>
      </c>
      <c r="AH1365">
        <v>24.9</v>
      </c>
      <c r="AI1365">
        <v>-99</v>
      </c>
      <c r="AJ1365">
        <v>3.6</v>
      </c>
      <c r="AK1365">
        <v>23</v>
      </c>
      <c r="AL1365">
        <v>25.2</v>
      </c>
      <c r="AM1365">
        <v>87.3</v>
      </c>
      <c r="AO1365" s="2">
        <f t="shared" si="234"/>
        <v>33504</v>
      </c>
      <c r="AP1365" s="5">
        <f t="shared" si="235"/>
        <v>1991</v>
      </c>
      <c r="AQ1365" s="5">
        <f t="shared" si="236"/>
        <v>266</v>
      </c>
      <c r="AR1365" s="4">
        <f t="shared" si="237"/>
        <v>31.722222222222218</v>
      </c>
      <c r="AS1365" s="4">
        <f t="shared" si="238"/>
        <v>20</v>
      </c>
      <c r="AT1365" s="4">
        <f t="shared" si="239"/>
        <v>0</v>
      </c>
      <c r="AU1365" s="4">
        <f t="shared" si="240"/>
        <v>25.2</v>
      </c>
      <c r="AV1365" s="4">
        <f t="shared" si="241"/>
        <v>22.10526315789474</v>
      </c>
      <c r="AX1365" s="3">
        <f t="shared" si="242"/>
        <v>25.861111111111107</v>
      </c>
      <c r="AY1365" s="3">
        <f t="shared" si="232"/>
        <v>25.558302808302805</v>
      </c>
      <c r="AZ1365" s="3">
        <f t="shared" si="233"/>
        <v>26.202197802197798</v>
      </c>
      <c r="BA1365" s="3">
        <f t="shared" si="233"/>
        <v>22.984384037015619</v>
      </c>
    </row>
    <row r="1366" spans="1:53">
      <c r="A1366" s="1">
        <v>911900</v>
      </c>
      <c r="B1366">
        <v>22516</v>
      </c>
      <c r="C1366">
        <v>1991</v>
      </c>
      <c r="D1366">
        <v>9</v>
      </c>
      <c r="E1366">
        <v>24</v>
      </c>
      <c r="F1366">
        <v>78.7</v>
      </c>
      <c r="G1366">
        <v>24</v>
      </c>
      <c r="H1366">
        <v>70.900000000000006</v>
      </c>
      <c r="I1366">
        <v>24</v>
      </c>
      <c r="J1366">
        <v>1012.8</v>
      </c>
      <c r="K1366">
        <v>24</v>
      </c>
      <c r="L1366">
        <v>1010.5</v>
      </c>
      <c r="M1366">
        <v>24</v>
      </c>
      <c r="N1366">
        <v>15.5</v>
      </c>
      <c r="O1366">
        <v>24</v>
      </c>
      <c r="P1366">
        <v>7.5</v>
      </c>
      <c r="Q1366">
        <v>24</v>
      </c>
      <c r="R1366">
        <v>17.100000000000001</v>
      </c>
      <c r="S1366">
        <v>26</v>
      </c>
      <c r="T1366">
        <v>90</v>
      </c>
      <c r="V1366">
        <v>68</v>
      </c>
      <c r="X1366">
        <v>0</v>
      </c>
      <c r="Y1366" t="s">
        <v>18</v>
      </c>
      <c r="Z1366">
        <v>999.9</v>
      </c>
      <c r="AA1366">
        <v>0</v>
      </c>
      <c r="AC1366" s="1"/>
      <c r="AD1366">
        <v>1991</v>
      </c>
      <c r="AE1366">
        <v>267</v>
      </c>
      <c r="AF1366">
        <v>23.9</v>
      </c>
      <c r="AG1366">
        <v>26.7</v>
      </c>
      <c r="AH1366">
        <v>24.3</v>
      </c>
      <c r="AI1366">
        <v>-99</v>
      </c>
      <c r="AJ1366">
        <v>4.3</v>
      </c>
      <c r="AK1366">
        <v>23.6</v>
      </c>
      <c r="AL1366">
        <v>25.2</v>
      </c>
      <c r="AM1366">
        <v>91.2</v>
      </c>
      <c r="AO1366" s="2">
        <f t="shared" si="234"/>
        <v>33505</v>
      </c>
      <c r="AP1366" s="5">
        <f t="shared" si="235"/>
        <v>1991</v>
      </c>
      <c r="AQ1366" s="5">
        <f t="shared" si="236"/>
        <v>267</v>
      </c>
      <c r="AR1366" s="4">
        <f t="shared" si="237"/>
        <v>32.222222222222221</v>
      </c>
      <c r="AS1366" s="4">
        <f t="shared" si="238"/>
        <v>20</v>
      </c>
      <c r="AT1366" s="4">
        <f t="shared" si="239"/>
        <v>0</v>
      </c>
      <c r="AU1366" s="4">
        <f t="shared" si="240"/>
        <v>23.9</v>
      </c>
      <c r="AV1366" s="4">
        <f t="shared" si="241"/>
        <v>20.964912280701753</v>
      </c>
      <c r="AX1366" s="3">
        <f t="shared" si="242"/>
        <v>26.111111111111111</v>
      </c>
      <c r="AY1366" s="3">
        <f t="shared" si="232"/>
        <v>25.570512820512818</v>
      </c>
      <c r="AZ1366" s="3">
        <f t="shared" si="233"/>
        <v>26.146153846153847</v>
      </c>
      <c r="BA1366" s="3">
        <f t="shared" si="233"/>
        <v>22.935222672064782</v>
      </c>
    </row>
    <row r="1367" spans="1:53">
      <c r="A1367" s="1">
        <v>911900</v>
      </c>
      <c r="B1367">
        <v>22516</v>
      </c>
      <c r="C1367">
        <v>1991</v>
      </c>
      <c r="D1367">
        <v>9</v>
      </c>
      <c r="E1367">
        <v>25</v>
      </c>
      <c r="F1367">
        <v>80.8</v>
      </c>
      <c r="G1367">
        <v>24</v>
      </c>
      <c r="H1367">
        <v>71.7</v>
      </c>
      <c r="I1367">
        <v>24</v>
      </c>
      <c r="J1367">
        <v>1014.8</v>
      </c>
      <c r="K1367">
        <v>24</v>
      </c>
      <c r="L1367">
        <v>1012.4</v>
      </c>
      <c r="M1367">
        <v>24</v>
      </c>
      <c r="N1367">
        <v>15.1</v>
      </c>
      <c r="O1367">
        <v>24</v>
      </c>
      <c r="P1367">
        <v>7.5</v>
      </c>
      <c r="Q1367">
        <v>24</v>
      </c>
      <c r="R1367">
        <v>18.100000000000001</v>
      </c>
      <c r="S1367">
        <v>20</v>
      </c>
      <c r="T1367">
        <v>90</v>
      </c>
      <c r="V1367">
        <v>70</v>
      </c>
      <c r="X1367">
        <v>0</v>
      </c>
      <c r="Y1367" t="s">
        <v>19</v>
      </c>
      <c r="Z1367">
        <v>999.9</v>
      </c>
      <c r="AA1367">
        <v>0</v>
      </c>
      <c r="AC1367" s="1"/>
      <c r="AD1367">
        <v>1991</v>
      </c>
      <c r="AE1367">
        <v>268</v>
      </c>
      <c r="AF1367">
        <v>24.2</v>
      </c>
      <c r="AG1367">
        <v>26.5</v>
      </c>
      <c r="AH1367">
        <v>24.1</v>
      </c>
      <c r="AI1367">
        <v>-99</v>
      </c>
      <c r="AJ1367">
        <v>4.0999999999999996</v>
      </c>
      <c r="AK1367">
        <v>23.1</v>
      </c>
      <c r="AL1367">
        <v>25.3</v>
      </c>
      <c r="AM1367">
        <v>87.3</v>
      </c>
      <c r="AO1367" s="2">
        <f t="shared" si="234"/>
        <v>33506</v>
      </c>
      <c r="AP1367" s="5">
        <f t="shared" si="235"/>
        <v>1991</v>
      </c>
      <c r="AQ1367" s="5">
        <f t="shared" si="236"/>
        <v>268</v>
      </c>
      <c r="AR1367" s="4">
        <f t="shared" si="237"/>
        <v>32.222222222222221</v>
      </c>
      <c r="AS1367" s="4">
        <f t="shared" si="238"/>
        <v>21.111111111111111</v>
      </c>
      <c r="AT1367" s="4">
        <f t="shared" si="239"/>
        <v>0</v>
      </c>
      <c r="AU1367" s="4">
        <f t="shared" si="240"/>
        <v>24.2</v>
      </c>
      <c r="AV1367" s="4">
        <f t="shared" si="241"/>
        <v>21.228070175438599</v>
      </c>
      <c r="AX1367" s="3">
        <f t="shared" si="242"/>
        <v>26.666666666666664</v>
      </c>
      <c r="AY1367" s="3">
        <f t="shared" si="232"/>
        <v>25.59218559218559</v>
      </c>
      <c r="AZ1367" s="3">
        <f t="shared" si="233"/>
        <v>26.1021978021978</v>
      </c>
      <c r="BA1367" s="3">
        <f t="shared" si="233"/>
        <v>22.896664738770006</v>
      </c>
    </row>
    <row r="1368" spans="1:53">
      <c r="A1368" s="1">
        <v>911900</v>
      </c>
      <c r="B1368">
        <v>22516</v>
      </c>
      <c r="C1368">
        <v>1991</v>
      </c>
      <c r="D1368">
        <v>9</v>
      </c>
      <c r="E1368">
        <v>26</v>
      </c>
      <c r="F1368">
        <v>78.3</v>
      </c>
      <c r="G1368">
        <v>24</v>
      </c>
      <c r="H1368">
        <v>68.5</v>
      </c>
      <c r="I1368">
        <v>24</v>
      </c>
      <c r="J1368">
        <v>1015.4</v>
      </c>
      <c r="K1368">
        <v>24</v>
      </c>
      <c r="L1368">
        <v>1013</v>
      </c>
      <c r="M1368">
        <v>24</v>
      </c>
      <c r="N1368">
        <v>16.2</v>
      </c>
      <c r="O1368">
        <v>24</v>
      </c>
      <c r="P1368">
        <v>8.4</v>
      </c>
      <c r="Q1368">
        <v>24</v>
      </c>
      <c r="R1368">
        <v>17.100000000000001</v>
      </c>
      <c r="S1368">
        <v>22.9</v>
      </c>
      <c r="T1368">
        <v>91</v>
      </c>
      <c r="V1368">
        <v>69.099999999999994</v>
      </c>
      <c r="X1368">
        <v>0</v>
      </c>
      <c r="Y1368" t="s">
        <v>19</v>
      </c>
      <c r="Z1368">
        <v>999.9</v>
      </c>
      <c r="AA1368">
        <v>0</v>
      </c>
      <c r="AC1368" s="1"/>
      <c r="AD1368">
        <v>1991</v>
      </c>
      <c r="AE1368">
        <v>269</v>
      </c>
      <c r="AF1368">
        <v>24</v>
      </c>
      <c r="AG1368">
        <v>26.1</v>
      </c>
      <c r="AH1368">
        <v>25.1</v>
      </c>
      <c r="AI1368">
        <v>-99</v>
      </c>
      <c r="AJ1368">
        <v>3.3</v>
      </c>
      <c r="AK1368">
        <v>21.5</v>
      </c>
      <c r="AL1368">
        <v>25.5</v>
      </c>
      <c r="AM1368">
        <v>78.599999999999994</v>
      </c>
      <c r="AO1368" s="2">
        <f t="shared" si="234"/>
        <v>33507</v>
      </c>
      <c r="AP1368" s="5">
        <f t="shared" si="235"/>
        <v>1991</v>
      </c>
      <c r="AQ1368" s="5">
        <f t="shared" si="236"/>
        <v>269</v>
      </c>
      <c r="AR1368" s="4">
        <f t="shared" si="237"/>
        <v>32.777777777777779</v>
      </c>
      <c r="AS1368" s="4">
        <f t="shared" si="238"/>
        <v>20.611111111111107</v>
      </c>
      <c r="AT1368" s="4">
        <f t="shared" si="239"/>
        <v>0</v>
      </c>
      <c r="AU1368" s="4">
        <f t="shared" si="240"/>
        <v>24</v>
      </c>
      <c r="AV1368" s="4">
        <f t="shared" si="241"/>
        <v>21.05263157894737</v>
      </c>
      <c r="AX1368" s="3">
        <f t="shared" si="242"/>
        <v>26.694444444444443</v>
      </c>
      <c r="AY1368" s="3">
        <f t="shared" si="232"/>
        <v>25.610805860805858</v>
      </c>
      <c r="AZ1368" s="3">
        <f t="shared" si="233"/>
        <v>26.070329670329667</v>
      </c>
      <c r="BA1368" s="3">
        <f t="shared" si="233"/>
        <v>22.868710237131296</v>
      </c>
    </row>
    <row r="1369" spans="1:53">
      <c r="A1369" s="1">
        <v>911900</v>
      </c>
      <c r="B1369">
        <v>22516</v>
      </c>
      <c r="C1369">
        <v>1991</v>
      </c>
      <c r="D1369">
        <v>9</v>
      </c>
      <c r="E1369">
        <v>27</v>
      </c>
      <c r="F1369">
        <v>77.400000000000006</v>
      </c>
      <c r="G1369">
        <v>23</v>
      </c>
      <c r="H1369">
        <v>68.099999999999994</v>
      </c>
      <c r="I1369">
        <v>23</v>
      </c>
      <c r="J1369">
        <v>1015.1</v>
      </c>
      <c r="K1369">
        <v>23</v>
      </c>
      <c r="L1369">
        <v>1012.8</v>
      </c>
      <c r="M1369">
        <v>23</v>
      </c>
      <c r="N1369">
        <v>17.100000000000001</v>
      </c>
      <c r="O1369">
        <v>23</v>
      </c>
      <c r="P1369">
        <v>9.3000000000000007</v>
      </c>
      <c r="Q1369">
        <v>23</v>
      </c>
      <c r="R1369">
        <v>18.100000000000001</v>
      </c>
      <c r="S1369">
        <v>24.1</v>
      </c>
      <c r="T1369">
        <v>87.1</v>
      </c>
      <c r="V1369">
        <v>66.900000000000006</v>
      </c>
      <c r="X1369">
        <v>0</v>
      </c>
      <c r="Y1369" t="s">
        <v>19</v>
      </c>
      <c r="Z1369">
        <v>999.9</v>
      </c>
      <c r="AA1369">
        <v>0</v>
      </c>
      <c r="AC1369" s="1"/>
      <c r="AD1369">
        <v>1991</v>
      </c>
      <c r="AE1369">
        <v>270</v>
      </c>
      <c r="AF1369">
        <v>24</v>
      </c>
      <c r="AG1369">
        <v>26.4</v>
      </c>
      <c r="AH1369">
        <v>24.3</v>
      </c>
      <c r="AI1369">
        <v>-99</v>
      </c>
      <c r="AJ1369">
        <v>4.3</v>
      </c>
      <c r="AK1369">
        <v>21.2</v>
      </c>
      <c r="AL1369">
        <v>25.5</v>
      </c>
      <c r="AM1369">
        <v>76.5</v>
      </c>
      <c r="AO1369" s="2">
        <f t="shared" si="234"/>
        <v>33508</v>
      </c>
      <c r="AP1369" s="5">
        <f t="shared" si="235"/>
        <v>1991</v>
      </c>
      <c r="AQ1369" s="5">
        <f t="shared" si="236"/>
        <v>270</v>
      </c>
      <c r="AR1369" s="4">
        <f t="shared" si="237"/>
        <v>30.611111111111107</v>
      </c>
      <c r="AS1369" s="4">
        <f t="shared" si="238"/>
        <v>19.388888888888893</v>
      </c>
      <c r="AT1369" s="4">
        <f t="shared" si="239"/>
        <v>0</v>
      </c>
      <c r="AU1369" s="4">
        <f t="shared" si="240"/>
        <v>24</v>
      </c>
      <c r="AV1369" s="4">
        <f t="shared" si="241"/>
        <v>21.05263157894737</v>
      </c>
      <c r="AX1369" s="3">
        <f t="shared" si="242"/>
        <v>25</v>
      </c>
      <c r="AY1369" s="3">
        <f t="shared" si="232"/>
        <v>25.614163614163612</v>
      </c>
      <c r="AZ1369" s="3">
        <f t="shared" si="233"/>
        <v>26.021978021978018</v>
      </c>
      <c r="BA1369" s="3">
        <f t="shared" si="233"/>
        <v>22.826296510507046</v>
      </c>
    </row>
    <row r="1370" spans="1:53">
      <c r="A1370" s="1">
        <v>911900</v>
      </c>
      <c r="B1370">
        <v>22516</v>
      </c>
      <c r="C1370">
        <v>1991</v>
      </c>
      <c r="D1370">
        <v>9</v>
      </c>
      <c r="E1370">
        <v>28</v>
      </c>
      <c r="F1370">
        <v>78.8</v>
      </c>
      <c r="G1370">
        <v>23</v>
      </c>
      <c r="H1370">
        <v>68.900000000000006</v>
      </c>
      <c r="I1370">
        <v>23</v>
      </c>
      <c r="J1370">
        <v>1013.8</v>
      </c>
      <c r="K1370">
        <v>23</v>
      </c>
      <c r="L1370">
        <v>1011.4</v>
      </c>
      <c r="M1370">
        <v>23</v>
      </c>
      <c r="N1370">
        <v>17.3</v>
      </c>
      <c r="O1370">
        <v>23</v>
      </c>
      <c r="P1370">
        <v>7.4</v>
      </c>
      <c r="Q1370">
        <v>23</v>
      </c>
      <c r="R1370">
        <v>17.100000000000001</v>
      </c>
      <c r="S1370">
        <v>22</v>
      </c>
      <c r="T1370">
        <v>88</v>
      </c>
      <c r="V1370">
        <v>66.900000000000006</v>
      </c>
      <c r="X1370">
        <v>0</v>
      </c>
      <c r="Y1370" t="s">
        <v>19</v>
      </c>
      <c r="Z1370">
        <v>999.9</v>
      </c>
      <c r="AA1370">
        <v>0</v>
      </c>
      <c r="AC1370" s="1"/>
      <c r="AD1370">
        <v>1991</v>
      </c>
      <c r="AE1370">
        <v>271</v>
      </c>
      <c r="AF1370">
        <v>23.3</v>
      </c>
      <c r="AG1370">
        <v>27.3</v>
      </c>
      <c r="AH1370">
        <v>25.1</v>
      </c>
      <c r="AI1370">
        <v>-99</v>
      </c>
      <c r="AJ1370">
        <v>4.3</v>
      </c>
      <c r="AK1370">
        <v>22.4</v>
      </c>
      <c r="AL1370">
        <v>26.3</v>
      </c>
      <c r="AM1370">
        <v>78.7</v>
      </c>
      <c r="AO1370" s="2">
        <f t="shared" si="234"/>
        <v>33509</v>
      </c>
      <c r="AP1370" s="5">
        <f t="shared" si="235"/>
        <v>1991</v>
      </c>
      <c r="AQ1370" s="5">
        <f t="shared" si="236"/>
        <v>271</v>
      </c>
      <c r="AR1370" s="4">
        <f t="shared" si="237"/>
        <v>31.111111111111111</v>
      </c>
      <c r="AS1370" s="4">
        <f t="shared" si="238"/>
        <v>19.388888888888893</v>
      </c>
      <c r="AT1370" s="4">
        <f t="shared" si="239"/>
        <v>0</v>
      </c>
      <c r="AU1370" s="4">
        <f t="shared" si="240"/>
        <v>23.3</v>
      </c>
      <c r="AV1370" s="4">
        <f t="shared" si="241"/>
        <v>20.438596491228072</v>
      </c>
      <c r="AX1370" s="3">
        <f t="shared" si="242"/>
        <v>25.25</v>
      </c>
      <c r="AY1370" s="3">
        <f t="shared" si="232"/>
        <v>25.632173382173384</v>
      </c>
      <c r="AZ1370" s="3">
        <f t="shared" si="233"/>
        <v>25.98131868131868</v>
      </c>
      <c r="BA1370" s="3">
        <f t="shared" si="233"/>
        <v>22.790630422209379</v>
      </c>
    </row>
    <row r="1371" spans="1:53">
      <c r="A1371" s="1">
        <v>911900</v>
      </c>
      <c r="B1371">
        <v>22516</v>
      </c>
      <c r="C1371">
        <v>1991</v>
      </c>
      <c r="D1371">
        <v>9</v>
      </c>
      <c r="E1371">
        <v>29</v>
      </c>
      <c r="F1371">
        <v>81</v>
      </c>
      <c r="G1371">
        <v>18</v>
      </c>
      <c r="H1371">
        <v>68.5</v>
      </c>
      <c r="I1371">
        <v>18</v>
      </c>
      <c r="J1371">
        <v>1012.3</v>
      </c>
      <c r="K1371">
        <v>18</v>
      </c>
      <c r="L1371">
        <v>1009.9</v>
      </c>
      <c r="M1371">
        <v>18</v>
      </c>
      <c r="N1371">
        <v>18</v>
      </c>
      <c r="O1371">
        <v>18</v>
      </c>
      <c r="P1371">
        <v>6.7</v>
      </c>
      <c r="Q1371">
        <v>18</v>
      </c>
      <c r="R1371">
        <v>15.9</v>
      </c>
      <c r="S1371">
        <v>999.9</v>
      </c>
      <c r="T1371">
        <v>89.1</v>
      </c>
      <c r="U1371" t="s">
        <v>20</v>
      </c>
      <c r="V1371">
        <v>69.099999999999994</v>
      </c>
      <c r="X1371">
        <v>0</v>
      </c>
      <c r="Y1371" t="s">
        <v>19</v>
      </c>
      <c r="Z1371">
        <v>999.9</v>
      </c>
      <c r="AA1371">
        <v>0</v>
      </c>
      <c r="AC1371" s="1"/>
      <c r="AD1371">
        <v>1991</v>
      </c>
      <c r="AE1371">
        <v>272</v>
      </c>
      <c r="AF1371">
        <v>22.8</v>
      </c>
      <c r="AG1371">
        <v>27.5</v>
      </c>
      <c r="AH1371">
        <v>25.9</v>
      </c>
      <c r="AI1371">
        <v>-99</v>
      </c>
      <c r="AJ1371">
        <v>3.8</v>
      </c>
      <c r="AK1371">
        <v>21.9</v>
      </c>
      <c r="AL1371">
        <v>26.6</v>
      </c>
      <c r="AM1371">
        <v>74.8</v>
      </c>
      <c r="AO1371" s="2">
        <f t="shared" si="234"/>
        <v>33510</v>
      </c>
      <c r="AP1371" s="5">
        <f t="shared" si="235"/>
        <v>1991</v>
      </c>
      <c r="AQ1371" s="5">
        <f t="shared" si="236"/>
        <v>272</v>
      </c>
      <c r="AR1371" s="4">
        <f t="shared" si="237"/>
        <v>31.722222222222218</v>
      </c>
      <c r="AS1371" s="4">
        <f t="shared" si="238"/>
        <v>20.611111111111107</v>
      </c>
      <c r="AT1371" s="4">
        <f t="shared" si="239"/>
        <v>0</v>
      </c>
      <c r="AU1371" s="4">
        <f t="shared" si="240"/>
        <v>22.8</v>
      </c>
      <c r="AV1371" s="4">
        <f t="shared" si="241"/>
        <v>20.000000000000004</v>
      </c>
      <c r="AX1371" s="3">
        <f t="shared" si="242"/>
        <v>26.166666666666664</v>
      </c>
      <c r="AY1371" s="3">
        <f t="shared" si="232"/>
        <v>25.656898656898651</v>
      </c>
      <c r="AZ1371" s="3">
        <f t="shared" si="233"/>
        <v>26.015384615384615</v>
      </c>
      <c r="BA1371" s="3">
        <f t="shared" si="233"/>
        <v>22.820512820512828</v>
      </c>
    </row>
    <row r="1372" spans="1:53">
      <c r="A1372" s="1">
        <v>911900</v>
      </c>
      <c r="B1372">
        <v>22516</v>
      </c>
      <c r="C1372">
        <v>1991</v>
      </c>
      <c r="D1372">
        <v>9</v>
      </c>
      <c r="E1372">
        <v>30</v>
      </c>
      <c r="F1372">
        <v>78.3</v>
      </c>
      <c r="G1372">
        <v>24</v>
      </c>
      <c r="H1372">
        <v>67.8</v>
      </c>
      <c r="I1372">
        <v>24</v>
      </c>
      <c r="J1372">
        <v>1012.8</v>
      </c>
      <c r="K1372">
        <v>24</v>
      </c>
      <c r="L1372">
        <v>1010.4</v>
      </c>
      <c r="M1372">
        <v>24</v>
      </c>
      <c r="N1372">
        <v>17.2</v>
      </c>
      <c r="O1372">
        <v>24</v>
      </c>
      <c r="P1372">
        <v>6.4</v>
      </c>
      <c r="Q1372">
        <v>24</v>
      </c>
      <c r="R1372">
        <v>15</v>
      </c>
      <c r="S1372">
        <v>20</v>
      </c>
      <c r="T1372">
        <v>89.1</v>
      </c>
      <c r="V1372">
        <v>68</v>
      </c>
      <c r="X1372">
        <v>0</v>
      </c>
      <c r="Y1372" t="s">
        <v>19</v>
      </c>
      <c r="Z1372">
        <v>999.9</v>
      </c>
      <c r="AA1372">
        <v>0</v>
      </c>
      <c r="AC1372" s="1"/>
      <c r="AD1372">
        <v>1991</v>
      </c>
      <c r="AE1372">
        <v>273</v>
      </c>
      <c r="AF1372">
        <v>23.9</v>
      </c>
      <c r="AG1372">
        <v>27.2</v>
      </c>
      <c r="AH1372">
        <v>24.9</v>
      </c>
      <c r="AI1372">
        <v>-99</v>
      </c>
      <c r="AJ1372">
        <v>4.5999999999999996</v>
      </c>
      <c r="AK1372">
        <v>22</v>
      </c>
      <c r="AL1372">
        <v>26</v>
      </c>
      <c r="AM1372">
        <v>78.599999999999994</v>
      </c>
      <c r="AO1372" s="2">
        <f t="shared" si="234"/>
        <v>33511</v>
      </c>
      <c r="AP1372" s="5">
        <f t="shared" si="235"/>
        <v>1991</v>
      </c>
      <c r="AQ1372" s="5">
        <f t="shared" si="236"/>
        <v>273</v>
      </c>
      <c r="AR1372" s="4">
        <f t="shared" si="237"/>
        <v>31.722222222222218</v>
      </c>
      <c r="AS1372" s="4">
        <f t="shared" si="238"/>
        <v>20</v>
      </c>
      <c r="AT1372" s="4">
        <f t="shared" si="239"/>
        <v>0</v>
      </c>
      <c r="AU1372" s="4">
        <f t="shared" si="240"/>
        <v>23.9</v>
      </c>
      <c r="AV1372" s="4">
        <f t="shared" si="241"/>
        <v>20.964912280701753</v>
      </c>
      <c r="AX1372" s="3">
        <f t="shared" si="242"/>
        <v>25.861111111111107</v>
      </c>
      <c r="AY1372" s="3">
        <f t="shared" si="232"/>
        <v>25.675824175824172</v>
      </c>
      <c r="AZ1372" s="3">
        <f t="shared" si="233"/>
        <v>25.981318681318683</v>
      </c>
      <c r="BA1372" s="3">
        <f t="shared" si="233"/>
        <v>22.790630422209379</v>
      </c>
    </row>
    <row r="1373" spans="1:53">
      <c r="A1373" s="1">
        <v>911900</v>
      </c>
      <c r="B1373">
        <v>22516</v>
      </c>
      <c r="C1373">
        <v>1991</v>
      </c>
      <c r="D1373">
        <v>10</v>
      </c>
      <c r="E1373">
        <v>1</v>
      </c>
      <c r="F1373">
        <v>80.5</v>
      </c>
      <c r="G1373">
        <v>24</v>
      </c>
      <c r="H1373">
        <v>65.599999999999994</v>
      </c>
      <c r="I1373">
        <v>24</v>
      </c>
      <c r="J1373">
        <v>1012.8</v>
      </c>
      <c r="K1373">
        <v>24</v>
      </c>
      <c r="L1373">
        <v>1010.4</v>
      </c>
      <c r="M1373">
        <v>24</v>
      </c>
      <c r="N1373">
        <v>17.100000000000001</v>
      </c>
      <c r="O1373">
        <v>24</v>
      </c>
      <c r="P1373">
        <v>9.9</v>
      </c>
      <c r="Q1373">
        <v>24</v>
      </c>
      <c r="R1373">
        <v>15.9</v>
      </c>
      <c r="S1373">
        <v>24.1</v>
      </c>
      <c r="T1373">
        <v>89.1</v>
      </c>
      <c r="V1373">
        <v>68</v>
      </c>
      <c r="X1373">
        <v>0</v>
      </c>
      <c r="Y1373" t="s">
        <v>18</v>
      </c>
      <c r="Z1373">
        <v>999.9</v>
      </c>
      <c r="AA1373">
        <v>0</v>
      </c>
      <c r="AC1373" s="1"/>
      <c r="AD1373">
        <v>1991</v>
      </c>
      <c r="AE1373">
        <v>274</v>
      </c>
      <c r="AF1373">
        <v>21.3</v>
      </c>
      <c r="AG1373">
        <v>26.1</v>
      </c>
      <c r="AH1373">
        <v>24.5</v>
      </c>
      <c r="AI1373">
        <v>-99</v>
      </c>
      <c r="AJ1373">
        <v>6.2</v>
      </c>
      <c r="AK1373">
        <v>21.5</v>
      </c>
      <c r="AL1373">
        <v>25.2</v>
      </c>
      <c r="AM1373">
        <v>79.3</v>
      </c>
      <c r="AO1373" s="2">
        <f t="shared" si="234"/>
        <v>33512</v>
      </c>
      <c r="AP1373" s="5">
        <f t="shared" si="235"/>
        <v>1991</v>
      </c>
      <c r="AQ1373" s="5">
        <f t="shared" si="236"/>
        <v>274</v>
      </c>
      <c r="AR1373" s="4">
        <f t="shared" si="237"/>
        <v>31.722222222222218</v>
      </c>
      <c r="AS1373" s="4">
        <f t="shared" si="238"/>
        <v>20</v>
      </c>
      <c r="AT1373" s="4">
        <f t="shared" si="239"/>
        <v>0</v>
      </c>
      <c r="AU1373" s="4">
        <f t="shared" si="240"/>
        <v>21.3</v>
      </c>
      <c r="AV1373" s="4">
        <f t="shared" si="241"/>
        <v>18.684210526315791</v>
      </c>
      <c r="AX1373" s="3">
        <f t="shared" si="242"/>
        <v>25.861111111111107</v>
      </c>
      <c r="AY1373" s="3">
        <f t="shared" si="232"/>
        <v>25.69200244200244</v>
      </c>
      <c r="AZ1373" s="3">
        <f t="shared" si="233"/>
        <v>25.898901098901099</v>
      </c>
      <c r="BA1373" s="3">
        <f t="shared" si="233"/>
        <v>22.718334297281672</v>
      </c>
    </row>
    <row r="1374" spans="1:53">
      <c r="A1374" s="1">
        <v>911900</v>
      </c>
      <c r="B1374">
        <v>22516</v>
      </c>
      <c r="C1374">
        <v>1991</v>
      </c>
      <c r="D1374">
        <v>10</v>
      </c>
      <c r="E1374">
        <v>2</v>
      </c>
      <c r="F1374">
        <v>77.599999999999994</v>
      </c>
      <c r="G1374">
        <v>23</v>
      </c>
      <c r="H1374">
        <v>64.7</v>
      </c>
      <c r="I1374">
        <v>23</v>
      </c>
      <c r="J1374">
        <v>1012.9</v>
      </c>
      <c r="K1374">
        <v>23</v>
      </c>
      <c r="L1374">
        <v>1010.5</v>
      </c>
      <c r="M1374">
        <v>23</v>
      </c>
      <c r="N1374">
        <v>16.600000000000001</v>
      </c>
      <c r="O1374">
        <v>23</v>
      </c>
      <c r="P1374">
        <v>12.9</v>
      </c>
      <c r="Q1374">
        <v>23</v>
      </c>
      <c r="R1374">
        <v>22</v>
      </c>
      <c r="S1374">
        <v>28</v>
      </c>
      <c r="T1374">
        <v>88</v>
      </c>
      <c r="V1374">
        <v>66</v>
      </c>
      <c r="X1374">
        <v>0</v>
      </c>
      <c r="Y1374" t="s">
        <v>18</v>
      </c>
      <c r="Z1374">
        <v>999.9</v>
      </c>
      <c r="AA1374">
        <v>0</v>
      </c>
      <c r="AC1374" s="1"/>
      <c r="AD1374">
        <v>1991</v>
      </c>
      <c r="AE1374">
        <v>275</v>
      </c>
      <c r="AF1374">
        <v>24.6</v>
      </c>
      <c r="AG1374">
        <v>26.8</v>
      </c>
      <c r="AH1374">
        <v>24.9</v>
      </c>
      <c r="AI1374">
        <v>-99</v>
      </c>
      <c r="AJ1374">
        <v>6.4</v>
      </c>
      <c r="AK1374">
        <v>20.8</v>
      </c>
      <c r="AL1374">
        <v>25.9</v>
      </c>
      <c r="AM1374">
        <v>73</v>
      </c>
      <c r="AO1374" s="2">
        <f t="shared" si="234"/>
        <v>33513</v>
      </c>
      <c r="AP1374" s="5">
        <f t="shared" si="235"/>
        <v>1991</v>
      </c>
      <c r="AQ1374" s="5">
        <f t="shared" si="236"/>
        <v>275</v>
      </c>
      <c r="AR1374" s="4">
        <f t="shared" si="237"/>
        <v>31.111111111111111</v>
      </c>
      <c r="AS1374" s="4">
        <f t="shared" si="238"/>
        <v>18.888888888888889</v>
      </c>
      <c r="AT1374" s="4">
        <f t="shared" si="239"/>
        <v>0</v>
      </c>
      <c r="AU1374" s="4">
        <f t="shared" si="240"/>
        <v>24.6</v>
      </c>
      <c r="AV1374" s="4">
        <f t="shared" si="241"/>
        <v>21.578947368421055</v>
      </c>
      <c r="AX1374" s="3">
        <f t="shared" si="242"/>
        <v>25</v>
      </c>
      <c r="AY1374" s="3">
        <f t="shared" si="232"/>
        <v>25.698717948717945</v>
      </c>
      <c r="AZ1374" s="3">
        <f t="shared" si="233"/>
        <v>25.843956043956045</v>
      </c>
      <c r="BA1374" s="3">
        <f t="shared" si="233"/>
        <v>22.670136880663204</v>
      </c>
    </row>
    <row r="1375" spans="1:53">
      <c r="A1375" s="1">
        <v>911900</v>
      </c>
      <c r="B1375">
        <v>22516</v>
      </c>
      <c r="C1375">
        <v>1991</v>
      </c>
      <c r="D1375">
        <v>10</v>
      </c>
      <c r="E1375">
        <v>3</v>
      </c>
      <c r="F1375">
        <v>78.7</v>
      </c>
      <c r="G1375">
        <v>24</v>
      </c>
      <c r="H1375">
        <v>65.599999999999994</v>
      </c>
      <c r="I1375">
        <v>24</v>
      </c>
      <c r="J1375">
        <v>1013.7</v>
      </c>
      <c r="K1375">
        <v>24</v>
      </c>
      <c r="L1375">
        <v>1011.3</v>
      </c>
      <c r="M1375">
        <v>24</v>
      </c>
      <c r="N1375">
        <v>17</v>
      </c>
      <c r="O1375">
        <v>24</v>
      </c>
      <c r="P1375">
        <v>12.7</v>
      </c>
      <c r="Q1375">
        <v>24</v>
      </c>
      <c r="R1375">
        <v>18.100000000000001</v>
      </c>
      <c r="S1375">
        <v>28</v>
      </c>
      <c r="T1375">
        <v>88</v>
      </c>
      <c r="V1375">
        <v>66</v>
      </c>
      <c r="X1375">
        <v>0</v>
      </c>
      <c r="Y1375" t="s">
        <v>19</v>
      </c>
      <c r="Z1375">
        <v>999.9</v>
      </c>
      <c r="AA1375">
        <v>0</v>
      </c>
      <c r="AC1375" s="1"/>
      <c r="AD1375">
        <v>1991</v>
      </c>
      <c r="AE1375">
        <v>276</v>
      </c>
      <c r="AF1375">
        <v>24.6</v>
      </c>
      <c r="AG1375">
        <v>26.7</v>
      </c>
      <c r="AH1375">
        <v>25.6</v>
      </c>
      <c r="AI1375">
        <v>-99</v>
      </c>
      <c r="AJ1375">
        <v>5.5</v>
      </c>
      <c r="AK1375">
        <v>19.600000000000001</v>
      </c>
      <c r="AL1375">
        <v>26.1</v>
      </c>
      <c r="AM1375">
        <v>66.900000000000006</v>
      </c>
      <c r="AO1375" s="2">
        <f t="shared" si="234"/>
        <v>33514</v>
      </c>
      <c r="AP1375" s="5">
        <f t="shared" si="235"/>
        <v>1991</v>
      </c>
      <c r="AQ1375" s="5">
        <f t="shared" si="236"/>
        <v>276</v>
      </c>
      <c r="AR1375" s="4">
        <f t="shared" si="237"/>
        <v>31.111111111111111</v>
      </c>
      <c r="AS1375" s="4">
        <f t="shared" si="238"/>
        <v>18.888888888888889</v>
      </c>
      <c r="AT1375" s="4">
        <f t="shared" si="239"/>
        <v>0</v>
      </c>
      <c r="AU1375" s="4">
        <f t="shared" si="240"/>
        <v>24.6</v>
      </c>
      <c r="AV1375" s="4">
        <f t="shared" si="241"/>
        <v>21.578947368421055</v>
      </c>
      <c r="AX1375" s="3">
        <f t="shared" si="242"/>
        <v>25</v>
      </c>
      <c r="AY1375" s="3">
        <f t="shared" ref="AY1375:AY1438" si="243">AVERAGE(AX1285:AX1375)</f>
        <v>25.701465201465204</v>
      </c>
      <c r="AZ1375" s="3">
        <f t="shared" ref="AZ1375:BA1438" si="244">AVERAGE(AU1285:AU1375)</f>
        <v>25.820879120879123</v>
      </c>
      <c r="BA1375" s="3">
        <f t="shared" si="244"/>
        <v>22.649893965683447</v>
      </c>
    </row>
    <row r="1376" spans="1:53">
      <c r="A1376" s="1">
        <v>911900</v>
      </c>
      <c r="B1376">
        <v>22516</v>
      </c>
      <c r="C1376">
        <v>1991</v>
      </c>
      <c r="D1376">
        <v>10</v>
      </c>
      <c r="E1376">
        <v>4</v>
      </c>
      <c r="F1376">
        <v>77.8</v>
      </c>
      <c r="G1376">
        <v>24</v>
      </c>
      <c r="H1376">
        <v>66.400000000000006</v>
      </c>
      <c r="I1376">
        <v>24</v>
      </c>
      <c r="J1376">
        <v>1015.7</v>
      </c>
      <c r="K1376">
        <v>24</v>
      </c>
      <c r="L1376">
        <v>1013.3</v>
      </c>
      <c r="M1376">
        <v>24</v>
      </c>
      <c r="N1376">
        <v>17</v>
      </c>
      <c r="O1376">
        <v>24</v>
      </c>
      <c r="P1376">
        <v>11.4</v>
      </c>
      <c r="Q1376">
        <v>24</v>
      </c>
      <c r="R1376">
        <v>18.100000000000001</v>
      </c>
      <c r="S1376">
        <v>25.1</v>
      </c>
      <c r="T1376">
        <v>87.1</v>
      </c>
      <c r="V1376">
        <v>70</v>
      </c>
      <c r="X1376">
        <v>0</v>
      </c>
      <c r="Y1376" t="s">
        <v>19</v>
      </c>
      <c r="Z1376">
        <v>999.9</v>
      </c>
      <c r="AA1376">
        <v>0</v>
      </c>
      <c r="AC1376" s="1"/>
      <c r="AD1376">
        <v>1991</v>
      </c>
      <c r="AE1376">
        <v>277</v>
      </c>
      <c r="AF1376">
        <v>24.6</v>
      </c>
      <c r="AG1376">
        <v>26.7</v>
      </c>
      <c r="AH1376">
        <v>26</v>
      </c>
      <c r="AI1376">
        <v>-99</v>
      </c>
      <c r="AJ1376">
        <v>5.8</v>
      </c>
      <c r="AK1376">
        <v>20.2</v>
      </c>
      <c r="AL1376">
        <v>26.4</v>
      </c>
      <c r="AM1376">
        <v>68.5</v>
      </c>
      <c r="AO1376" s="2">
        <f t="shared" si="234"/>
        <v>33515</v>
      </c>
      <c r="AP1376" s="5">
        <f t="shared" si="235"/>
        <v>1991</v>
      </c>
      <c r="AQ1376" s="5">
        <f t="shared" si="236"/>
        <v>277</v>
      </c>
      <c r="AR1376" s="4">
        <f t="shared" si="237"/>
        <v>30.611111111111107</v>
      </c>
      <c r="AS1376" s="4">
        <f t="shared" si="238"/>
        <v>21.111111111111111</v>
      </c>
      <c r="AT1376" s="4">
        <f t="shared" si="239"/>
        <v>0</v>
      </c>
      <c r="AU1376" s="4">
        <f t="shared" si="240"/>
        <v>24.6</v>
      </c>
      <c r="AV1376" s="4">
        <f t="shared" si="241"/>
        <v>21.578947368421055</v>
      </c>
      <c r="AX1376" s="3">
        <f t="shared" si="242"/>
        <v>25.861111111111107</v>
      </c>
      <c r="AY1376" s="3">
        <f t="shared" si="243"/>
        <v>25.714285714285719</v>
      </c>
      <c r="AZ1376" s="3">
        <f t="shared" si="244"/>
        <v>25.783516483516486</v>
      </c>
      <c r="BA1376" s="3">
        <f t="shared" si="244"/>
        <v>22.617119722382885</v>
      </c>
    </row>
    <row r="1377" spans="1:53">
      <c r="A1377" s="1">
        <v>911900</v>
      </c>
      <c r="B1377">
        <v>22516</v>
      </c>
      <c r="C1377">
        <v>1991</v>
      </c>
      <c r="D1377">
        <v>10</v>
      </c>
      <c r="E1377">
        <v>5</v>
      </c>
      <c r="F1377">
        <v>78.3</v>
      </c>
      <c r="G1377">
        <v>23</v>
      </c>
      <c r="H1377">
        <v>66.400000000000006</v>
      </c>
      <c r="I1377">
        <v>23</v>
      </c>
      <c r="J1377">
        <v>1016</v>
      </c>
      <c r="K1377">
        <v>23</v>
      </c>
      <c r="L1377">
        <v>1013.6</v>
      </c>
      <c r="M1377">
        <v>23</v>
      </c>
      <c r="N1377">
        <v>16.899999999999999</v>
      </c>
      <c r="O1377">
        <v>23</v>
      </c>
      <c r="P1377">
        <v>11.2</v>
      </c>
      <c r="Q1377">
        <v>23</v>
      </c>
      <c r="R1377">
        <v>17.100000000000001</v>
      </c>
      <c r="S1377">
        <v>24.1</v>
      </c>
      <c r="T1377">
        <v>86</v>
      </c>
      <c r="V1377">
        <v>70</v>
      </c>
      <c r="X1377">
        <v>0</v>
      </c>
      <c r="Y1377" t="s">
        <v>19</v>
      </c>
      <c r="Z1377">
        <v>999.9</v>
      </c>
      <c r="AA1377">
        <v>0</v>
      </c>
      <c r="AC1377" s="1"/>
      <c r="AD1377">
        <v>1991</v>
      </c>
      <c r="AE1377">
        <v>278</v>
      </c>
      <c r="AF1377">
        <v>24.9</v>
      </c>
      <c r="AG1377">
        <v>25.8</v>
      </c>
      <c r="AH1377">
        <v>24.5</v>
      </c>
      <c r="AI1377">
        <v>-99</v>
      </c>
      <c r="AJ1377">
        <v>5.8</v>
      </c>
      <c r="AK1377">
        <v>19.8</v>
      </c>
      <c r="AL1377">
        <v>25.4</v>
      </c>
      <c r="AM1377">
        <v>70.900000000000006</v>
      </c>
      <c r="AO1377" s="2">
        <f t="shared" si="234"/>
        <v>33516</v>
      </c>
      <c r="AP1377" s="5">
        <f t="shared" si="235"/>
        <v>1991</v>
      </c>
      <c r="AQ1377" s="5">
        <f t="shared" si="236"/>
        <v>278</v>
      </c>
      <c r="AR1377" s="4">
        <f t="shared" si="237"/>
        <v>30</v>
      </c>
      <c r="AS1377" s="4">
        <f t="shared" si="238"/>
        <v>21.111111111111111</v>
      </c>
      <c r="AT1377" s="4">
        <f t="shared" si="239"/>
        <v>0</v>
      </c>
      <c r="AU1377" s="4">
        <f t="shared" si="240"/>
        <v>24.9</v>
      </c>
      <c r="AV1377" s="4">
        <f t="shared" si="241"/>
        <v>21.842105263157894</v>
      </c>
      <c r="AX1377" s="3">
        <f t="shared" si="242"/>
        <v>25.555555555555557</v>
      </c>
      <c r="AY1377" s="3">
        <f t="shared" si="243"/>
        <v>25.729548229548232</v>
      </c>
      <c r="AZ1377" s="3">
        <f t="shared" si="244"/>
        <v>25.745054945054953</v>
      </c>
      <c r="BA1377" s="3">
        <f t="shared" si="244"/>
        <v>22.583381530749957</v>
      </c>
    </row>
    <row r="1378" spans="1:53">
      <c r="A1378" s="1">
        <v>911900</v>
      </c>
      <c r="B1378">
        <v>22516</v>
      </c>
      <c r="C1378">
        <v>1991</v>
      </c>
      <c r="D1378">
        <v>10</v>
      </c>
      <c r="E1378">
        <v>6</v>
      </c>
      <c r="F1378">
        <v>78.7</v>
      </c>
      <c r="G1378">
        <v>18</v>
      </c>
      <c r="H1378">
        <v>67.8</v>
      </c>
      <c r="I1378">
        <v>18</v>
      </c>
      <c r="J1378">
        <v>1014.6</v>
      </c>
      <c r="K1378">
        <v>18</v>
      </c>
      <c r="L1378">
        <v>1012.3</v>
      </c>
      <c r="M1378">
        <v>18</v>
      </c>
      <c r="N1378">
        <v>17.399999999999999</v>
      </c>
      <c r="O1378">
        <v>18</v>
      </c>
      <c r="P1378">
        <v>12.3</v>
      </c>
      <c r="Q1378">
        <v>18</v>
      </c>
      <c r="R1378">
        <v>19</v>
      </c>
      <c r="S1378">
        <v>24.1</v>
      </c>
      <c r="T1378">
        <v>84.9</v>
      </c>
      <c r="V1378">
        <v>70</v>
      </c>
      <c r="X1378">
        <v>0.02</v>
      </c>
      <c r="Y1378" t="s">
        <v>19</v>
      </c>
      <c r="Z1378">
        <v>999.9</v>
      </c>
      <c r="AA1378">
        <v>10000</v>
      </c>
      <c r="AC1378" s="1"/>
      <c r="AD1378">
        <v>1991</v>
      </c>
      <c r="AE1378">
        <v>279</v>
      </c>
      <c r="AF1378">
        <v>23.3</v>
      </c>
      <c r="AG1378">
        <v>26.1</v>
      </c>
      <c r="AH1378">
        <v>24.7</v>
      </c>
      <c r="AI1378">
        <v>-99</v>
      </c>
      <c r="AJ1378">
        <v>4.5999999999999996</v>
      </c>
      <c r="AK1378">
        <v>20.5</v>
      </c>
      <c r="AL1378">
        <v>25.3</v>
      </c>
      <c r="AM1378">
        <v>74.099999999999994</v>
      </c>
      <c r="AO1378" s="2">
        <f t="shared" si="234"/>
        <v>33517</v>
      </c>
      <c r="AP1378" s="5">
        <f t="shared" si="235"/>
        <v>1991</v>
      </c>
      <c r="AQ1378" s="5">
        <f t="shared" si="236"/>
        <v>279</v>
      </c>
      <c r="AR1378" s="4">
        <f t="shared" si="237"/>
        <v>29.388888888888893</v>
      </c>
      <c r="AS1378" s="4">
        <f t="shared" si="238"/>
        <v>21.111111111111111</v>
      </c>
      <c r="AT1378" s="4">
        <f t="shared" si="239"/>
        <v>0.50800000000000001</v>
      </c>
      <c r="AU1378" s="4">
        <f t="shared" si="240"/>
        <v>23.3</v>
      </c>
      <c r="AV1378" s="4">
        <f t="shared" si="241"/>
        <v>20.438596491228072</v>
      </c>
      <c r="AX1378" s="3">
        <f t="shared" si="242"/>
        <v>25.25</v>
      </c>
      <c r="AY1378" s="3">
        <f t="shared" si="243"/>
        <v>25.744200244200243</v>
      </c>
      <c r="AZ1378" s="3">
        <f t="shared" si="244"/>
        <v>25.791208791208803</v>
      </c>
      <c r="BA1378" s="3">
        <f t="shared" si="244"/>
        <v>22.623867360709472</v>
      </c>
    </row>
    <row r="1379" spans="1:53">
      <c r="A1379" s="1">
        <v>911900</v>
      </c>
      <c r="B1379">
        <v>22516</v>
      </c>
      <c r="C1379">
        <v>1991</v>
      </c>
      <c r="D1379">
        <v>10</v>
      </c>
      <c r="E1379">
        <v>7</v>
      </c>
      <c r="F1379">
        <v>78.400000000000006</v>
      </c>
      <c r="G1379">
        <v>24</v>
      </c>
      <c r="H1379">
        <v>67.3</v>
      </c>
      <c r="I1379">
        <v>24</v>
      </c>
      <c r="J1379">
        <v>1014.3</v>
      </c>
      <c r="K1379">
        <v>24</v>
      </c>
      <c r="L1379">
        <v>1011.9</v>
      </c>
      <c r="M1379">
        <v>24</v>
      </c>
      <c r="N1379">
        <v>17</v>
      </c>
      <c r="O1379">
        <v>24</v>
      </c>
      <c r="P1379">
        <v>10.9</v>
      </c>
      <c r="Q1379">
        <v>24</v>
      </c>
      <c r="R1379">
        <v>19</v>
      </c>
      <c r="S1379">
        <v>25.1</v>
      </c>
      <c r="T1379">
        <v>86</v>
      </c>
      <c r="V1379">
        <v>68</v>
      </c>
      <c r="X1379">
        <v>0</v>
      </c>
      <c r="Y1379" t="s">
        <v>18</v>
      </c>
      <c r="Z1379">
        <v>999.9</v>
      </c>
      <c r="AA1379">
        <v>0</v>
      </c>
      <c r="AC1379" s="1"/>
      <c r="AD1379">
        <v>1991</v>
      </c>
      <c r="AE1379">
        <v>280</v>
      </c>
      <c r="AF1379">
        <v>24.8</v>
      </c>
      <c r="AG1379">
        <v>26.7</v>
      </c>
      <c r="AH1379">
        <v>25.3</v>
      </c>
      <c r="AI1379">
        <v>-99</v>
      </c>
      <c r="AJ1379">
        <v>6.2</v>
      </c>
      <c r="AK1379">
        <v>21.7</v>
      </c>
      <c r="AL1379">
        <v>25.8</v>
      </c>
      <c r="AM1379">
        <v>77.8</v>
      </c>
      <c r="AO1379" s="2">
        <f t="shared" si="234"/>
        <v>33518</v>
      </c>
      <c r="AP1379" s="5">
        <f t="shared" si="235"/>
        <v>1991</v>
      </c>
      <c r="AQ1379" s="5">
        <f t="shared" si="236"/>
        <v>280</v>
      </c>
      <c r="AR1379" s="4">
        <f t="shared" si="237"/>
        <v>30</v>
      </c>
      <c r="AS1379" s="4">
        <f t="shared" si="238"/>
        <v>20</v>
      </c>
      <c r="AT1379" s="4">
        <f t="shared" si="239"/>
        <v>0</v>
      </c>
      <c r="AU1379" s="4">
        <f t="shared" si="240"/>
        <v>24.8</v>
      </c>
      <c r="AV1379" s="4">
        <f t="shared" si="241"/>
        <v>21.754385964912284</v>
      </c>
      <c r="AX1379" s="3">
        <f t="shared" si="242"/>
        <v>25</v>
      </c>
      <c r="AY1379" s="3">
        <f t="shared" si="243"/>
        <v>25.753663003663004</v>
      </c>
      <c r="AZ1379" s="3">
        <f t="shared" si="244"/>
        <v>25.77142857142859</v>
      </c>
      <c r="BA1379" s="3">
        <f t="shared" si="244"/>
        <v>22.60651629072682</v>
      </c>
    </row>
    <row r="1380" spans="1:53">
      <c r="A1380" s="1">
        <v>911900</v>
      </c>
      <c r="B1380">
        <v>22516</v>
      </c>
      <c r="C1380">
        <v>1991</v>
      </c>
      <c r="D1380">
        <v>10</v>
      </c>
      <c r="E1380">
        <v>8</v>
      </c>
      <c r="F1380">
        <v>79.2</v>
      </c>
      <c r="G1380">
        <v>24</v>
      </c>
      <c r="H1380">
        <v>71.8</v>
      </c>
      <c r="I1380">
        <v>24</v>
      </c>
      <c r="J1380">
        <v>1012.6</v>
      </c>
      <c r="K1380">
        <v>24</v>
      </c>
      <c r="L1380">
        <v>1010.2</v>
      </c>
      <c r="M1380">
        <v>24</v>
      </c>
      <c r="N1380">
        <v>17.2</v>
      </c>
      <c r="O1380">
        <v>24</v>
      </c>
      <c r="P1380">
        <v>6.7</v>
      </c>
      <c r="Q1380">
        <v>24</v>
      </c>
      <c r="R1380">
        <v>17.100000000000001</v>
      </c>
      <c r="S1380">
        <v>25.1</v>
      </c>
      <c r="T1380">
        <v>87.1</v>
      </c>
      <c r="V1380">
        <v>68</v>
      </c>
      <c r="X1380">
        <v>0</v>
      </c>
      <c r="Y1380" t="s">
        <v>19</v>
      </c>
      <c r="Z1380">
        <v>999.9</v>
      </c>
      <c r="AA1380">
        <v>0</v>
      </c>
      <c r="AC1380" s="1"/>
      <c r="AD1380">
        <v>1991</v>
      </c>
      <c r="AE1380">
        <v>281</v>
      </c>
      <c r="AF1380">
        <v>22.5</v>
      </c>
      <c r="AG1380">
        <v>26</v>
      </c>
      <c r="AH1380">
        <v>24.5</v>
      </c>
      <c r="AI1380">
        <v>-99</v>
      </c>
      <c r="AJ1380">
        <v>4.2</v>
      </c>
      <c r="AK1380">
        <v>23.4</v>
      </c>
      <c r="AL1380">
        <v>25.1</v>
      </c>
      <c r="AM1380">
        <v>90.7</v>
      </c>
      <c r="AO1380" s="2">
        <f t="shared" si="234"/>
        <v>33519</v>
      </c>
      <c r="AP1380" s="5">
        <f t="shared" si="235"/>
        <v>1991</v>
      </c>
      <c r="AQ1380" s="5">
        <f t="shared" si="236"/>
        <v>281</v>
      </c>
      <c r="AR1380" s="4">
        <f t="shared" si="237"/>
        <v>30.611111111111107</v>
      </c>
      <c r="AS1380" s="4">
        <f t="shared" si="238"/>
        <v>20</v>
      </c>
      <c r="AT1380" s="4">
        <f t="shared" si="239"/>
        <v>0</v>
      </c>
      <c r="AU1380" s="4">
        <f t="shared" si="240"/>
        <v>22.5</v>
      </c>
      <c r="AV1380" s="4">
        <f t="shared" si="241"/>
        <v>19.736842105263161</v>
      </c>
      <c r="AX1380" s="3">
        <f t="shared" si="242"/>
        <v>25.305555555555554</v>
      </c>
      <c r="AY1380" s="3">
        <f t="shared" si="243"/>
        <v>25.757020757020761</v>
      </c>
      <c r="AZ1380" s="3">
        <f t="shared" si="244"/>
        <v>25.727472527472539</v>
      </c>
      <c r="BA1380" s="3">
        <f t="shared" si="244"/>
        <v>22.567958357432047</v>
      </c>
    </row>
    <row r="1381" spans="1:53">
      <c r="A1381" s="1">
        <v>911900</v>
      </c>
      <c r="B1381">
        <v>22516</v>
      </c>
      <c r="C1381">
        <v>1991</v>
      </c>
      <c r="D1381">
        <v>10</v>
      </c>
      <c r="E1381">
        <v>9</v>
      </c>
      <c r="F1381">
        <v>80.099999999999994</v>
      </c>
      <c r="G1381">
        <v>24</v>
      </c>
      <c r="H1381">
        <v>71.599999999999994</v>
      </c>
      <c r="I1381">
        <v>24</v>
      </c>
      <c r="J1381">
        <v>1012.4</v>
      </c>
      <c r="K1381">
        <v>24</v>
      </c>
      <c r="L1381">
        <v>1010</v>
      </c>
      <c r="M1381">
        <v>24</v>
      </c>
      <c r="N1381">
        <v>17</v>
      </c>
      <c r="O1381">
        <v>24</v>
      </c>
      <c r="P1381">
        <v>4.7</v>
      </c>
      <c r="Q1381">
        <v>24</v>
      </c>
      <c r="R1381">
        <v>8.9</v>
      </c>
      <c r="S1381">
        <v>999.9</v>
      </c>
      <c r="T1381">
        <v>90</v>
      </c>
      <c r="U1381" t="s">
        <v>20</v>
      </c>
      <c r="V1381">
        <v>73</v>
      </c>
      <c r="X1381">
        <v>0</v>
      </c>
      <c r="Y1381" t="s">
        <v>19</v>
      </c>
      <c r="Z1381">
        <v>999.9</v>
      </c>
      <c r="AA1381">
        <v>0</v>
      </c>
      <c r="AC1381" s="1"/>
      <c r="AD1381">
        <v>1991</v>
      </c>
      <c r="AE1381">
        <v>282</v>
      </c>
      <c r="AF1381">
        <v>19.5</v>
      </c>
      <c r="AG1381">
        <v>26.5</v>
      </c>
      <c r="AH1381">
        <v>25.2</v>
      </c>
      <c r="AI1381">
        <v>-99</v>
      </c>
      <c r="AJ1381">
        <v>4</v>
      </c>
      <c r="AK1381">
        <v>22.5</v>
      </c>
      <c r="AL1381">
        <v>25.7</v>
      </c>
      <c r="AM1381">
        <v>82.3</v>
      </c>
      <c r="AO1381" s="2">
        <f t="shared" si="234"/>
        <v>33520</v>
      </c>
      <c r="AP1381" s="5">
        <f t="shared" si="235"/>
        <v>1991</v>
      </c>
      <c r="AQ1381" s="5">
        <f t="shared" si="236"/>
        <v>282</v>
      </c>
      <c r="AR1381" s="4">
        <f t="shared" si="237"/>
        <v>32.222222222222221</v>
      </c>
      <c r="AS1381" s="4">
        <f t="shared" si="238"/>
        <v>22.777777777777779</v>
      </c>
      <c r="AT1381" s="4">
        <f t="shared" si="239"/>
        <v>0</v>
      </c>
      <c r="AU1381" s="4">
        <f t="shared" si="240"/>
        <v>19.5</v>
      </c>
      <c r="AV1381" s="4">
        <f t="shared" si="241"/>
        <v>17.10526315789474</v>
      </c>
      <c r="AX1381" s="3">
        <f t="shared" si="242"/>
        <v>27.5</v>
      </c>
      <c r="AY1381" s="3">
        <f t="shared" si="243"/>
        <v>25.778388278388281</v>
      </c>
      <c r="AZ1381" s="3">
        <f t="shared" si="244"/>
        <v>25.649450549450567</v>
      </c>
      <c r="BA1381" s="3">
        <f t="shared" si="244"/>
        <v>22.499518025833819</v>
      </c>
    </row>
    <row r="1382" spans="1:53">
      <c r="A1382" s="1">
        <v>911900</v>
      </c>
      <c r="B1382">
        <v>22516</v>
      </c>
      <c r="C1382">
        <v>1991</v>
      </c>
      <c r="D1382">
        <v>10</v>
      </c>
      <c r="E1382">
        <v>10</v>
      </c>
      <c r="F1382">
        <v>77.900000000000006</v>
      </c>
      <c r="G1382">
        <v>24</v>
      </c>
      <c r="H1382">
        <v>66.900000000000006</v>
      </c>
      <c r="I1382">
        <v>24</v>
      </c>
      <c r="J1382">
        <v>1013.8</v>
      </c>
      <c r="K1382">
        <v>24</v>
      </c>
      <c r="L1382">
        <v>1011.4</v>
      </c>
      <c r="M1382">
        <v>24</v>
      </c>
      <c r="N1382">
        <v>17</v>
      </c>
      <c r="O1382">
        <v>24</v>
      </c>
      <c r="P1382">
        <v>5.9</v>
      </c>
      <c r="Q1382">
        <v>24</v>
      </c>
      <c r="R1382">
        <v>18.100000000000001</v>
      </c>
      <c r="S1382">
        <v>24.1</v>
      </c>
      <c r="T1382">
        <v>91</v>
      </c>
      <c r="V1382">
        <v>66.900000000000006</v>
      </c>
      <c r="X1382">
        <v>0</v>
      </c>
      <c r="Y1382" t="s">
        <v>19</v>
      </c>
      <c r="Z1382">
        <v>999.9</v>
      </c>
      <c r="AA1382">
        <v>0</v>
      </c>
      <c r="AC1382" s="1"/>
      <c r="AD1382">
        <v>1991</v>
      </c>
      <c r="AE1382">
        <v>283</v>
      </c>
      <c r="AF1382">
        <v>23.3</v>
      </c>
      <c r="AG1382">
        <v>27.3</v>
      </c>
      <c r="AH1382">
        <v>24.9</v>
      </c>
      <c r="AI1382">
        <v>-99</v>
      </c>
      <c r="AJ1382">
        <v>3.9</v>
      </c>
      <c r="AK1382">
        <v>20.9</v>
      </c>
      <c r="AL1382">
        <v>26.1</v>
      </c>
      <c r="AM1382">
        <v>72.7</v>
      </c>
      <c r="AO1382" s="2">
        <f t="shared" si="234"/>
        <v>33521</v>
      </c>
      <c r="AP1382" s="5">
        <f t="shared" si="235"/>
        <v>1991</v>
      </c>
      <c r="AQ1382" s="5">
        <f t="shared" si="236"/>
        <v>283</v>
      </c>
      <c r="AR1382" s="4">
        <f t="shared" si="237"/>
        <v>32.777777777777779</v>
      </c>
      <c r="AS1382" s="4">
        <f t="shared" si="238"/>
        <v>19.388888888888893</v>
      </c>
      <c r="AT1382" s="4">
        <f t="shared" si="239"/>
        <v>0</v>
      </c>
      <c r="AU1382" s="4">
        <f t="shared" si="240"/>
        <v>23.3</v>
      </c>
      <c r="AV1382" s="4">
        <f t="shared" si="241"/>
        <v>20.438596491228072</v>
      </c>
      <c r="AX1382" s="3">
        <f t="shared" si="242"/>
        <v>26.083333333333336</v>
      </c>
      <c r="AY1382" s="3">
        <f t="shared" si="243"/>
        <v>25.793650793650798</v>
      </c>
      <c r="AZ1382" s="3">
        <f t="shared" si="244"/>
        <v>25.62307692307694</v>
      </c>
      <c r="BA1382" s="3">
        <f t="shared" si="244"/>
        <v>22.476383265856953</v>
      </c>
    </row>
    <row r="1383" spans="1:53">
      <c r="A1383" s="1">
        <v>911900</v>
      </c>
      <c r="B1383">
        <v>22516</v>
      </c>
      <c r="C1383">
        <v>1991</v>
      </c>
      <c r="D1383">
        <v>10</v>
      </c>
      <c r="E1383">
        <v>11</v>
      </c>
      <c r="F1383">
        <v>76.5</v>
      </c>
      <c r="G1383">
        <v>23</v>
      </c>
      <c r="H1383">
        <v>65.599999999999994</v>
      </c>
      <c r="I1383">
        <v>23</v>
      </c>
      <c r="J1383">
        <v>1014.6</v>
      </c>
      <c r="K1383">
        <v>23</v>
      </c>
      <c r="L1383">
        <v>1012.2</v>
      </c>
      <c r="M1383">
        <v>23</v>
      </c>
      <c r="N1383">
        <v>17.3</v>
      </c>
      <c r="O1383">
        <v>23</v>
      </c>
      <c r="P1383">
        <v>9.6999999999999993</v>
      </c>
      <c r="Q1383">
        <v>23</v>
      </c>
      <c r="R1383">
        <v>18.100000000000001</v>
      </c>
      <c r="S1383">
        <v>24.1</v>
      </c>
      <c r="T1383">
        <v>88</v>
      </c>
      <c r="V1383">
        <v>66</v>
      </c>
      <c r="X1383">
        <v>0</v>
      </c>
      <c r="Y1383" t="s">
        <v>19</v>
      </c>
      <c r="Z1383">
        <v>999.9</v>
      </c>
      <c r="AA1383">
        <v>0</v>
      </c>
      <c r="AC1383" s="1"/>
      <c r="AD1383">
        <v>1991</v>
      </c>
      <c r="AE1383">
        <v>284</v>
      </c>
      <c r="AF1383">
        <v>23.4</v>
      </c>
      <c r="AG1383">
        <v>26.7</v>
      </c>
      <c r="AH1383">
        <v>25.3</v>
      </c>
      <c r="AI1383">
        <v>-99</v>
      </c>
      <c r="AJ1383">
        <v>3.8</v>
      </c>
      <c r="AK1383">
        <v>20.5</v>
      </c>
      <c r="AL1383">
        <v>26.1</v>
      </c>
      <c r="AM1383">
        <v>70.7</v>
      </c>
      <c r="AO1383" s="2">
        <f t="shared" si="234"/>
        <v>33522</v>
      </c>
      <c r="AP1383" s="5">
        <f t="shared" si="235"/>
        <v>1991</v>
      </c>
      <c r="AQ1383" s="5">
        <f t="shared" si="236"/>
        <v>284</v>
      </c>
      <c r="AR1383" s="4">
        <f t="shared" si="237"/>
        <v>31.111111111111111</v>
      </c>
      <c r="AS1383" s="4">
        <f t="shared" si="238"/>
        <v>18.888888888888889</v>
      </c>
      <c r="AT1383" s="4">
        <f t="shared" si="239"/>
        <v>0</v>
      </c>
      <c r="AU1383" s="4">
        <f t="shared" si="240"/>
        <v>23.4</v>
      </c>
      <c r="AV1383" s="4">
        <f t="shared" si="241"/>
        <v>20.526315789473685</v>
      </c>
      <c r="AX1383" s="3">
        <f t="shared" si="242"/>
        <v>25</v>
      </c>
      <c r="AY1383" s="3">
        <f t="shared" si="243"/>
        <v>25.797008547008552</v>
      </c>
      <c r="AZ1383" s="3">
        <f t="shared" si="244"/>
        <v>25.55824175824177</v>
      </c>
      <c r="BA1383" s="3">
        <f t="shared" si="244"/>
        <v>22.419510314247162</v>
      </c>
    </row>
    <row r="1384" spans="1:53">
      <c r="A1384" s="1">
        <v>911900</v>
      </c>
      <c r="B1384">
        <v>22516</v>
      </c>
      <c r="C1384">
        <v>1991</v>
      </c>
      <c r="D1384">
        <v>10</v>
      </c>
      <c r="E1384">
        <v>12</v>
      </c>
      <c r="F1384">
        <v>76.2</v>
      </c>
      <c r="G1384">
        <v>23</v>
      </c>
      <c r="H1384">
        <v>65.900000000000006</v>
      </c>
      <c r="I1384">
        <v>23</v>
      </c>
      <c r="J1384">
        <v>1014.2</v>
      </c>
      <c r="K1384">
        <v>23</v>
      </c>
      <c r="L1384">
        <v>1011.8</v>
      </c>
      <c r="M1384">
        <v>23</v>
      </c>
      <c r="N1384">
        <v>17.3</v>
      </c>
      <c r="O1384">
        <v>23</v>
      </c>
      <c r="P1384">
        <v>7.4</v>
      </c>
      <c r="Q1384">
        <v>23</v>
      </c>
      <c r="R1384">
        <v>14</v>
      </c>
      <c r="S1384">
        <v>999.9</v>
      </c>
      <c r="T1384">
        <v>84.9</v>
      </c>
      <c r="V1384">
        <v>64.900000000000006</v>
      </c>
      <c r="X1384">
        <v>0</v>
      </c>
      <c r="Y1384" t="s">
        <v>19</v>
      </c>
      <c r="Z1384">
        <v>999.9</v>
      </c>
      <c r="AA1384">
        <v>0</v>
      </c>
      <c r="AC1384" s="1"/>
      <c r="AD1384">
        <v>1991</v>
      </c>
      <c r="AE1384">
        <v>285</v>
      </c>
      <c r="AF1384">
        <v>23.5</v>
      </c>
      <c r="AG1384">
        <v>26.2</v>
      </c>
      <c r="AH1384">
        <v>24</v>
      </c>
      <c r="AI1384">
        <v>-99</v>
      </c>
      <c r="AJ1384">
        <v>2.2999999999999998</v>
      </c>
      <c r="AK1384">
        <v>20.7</v>
      </c>
      <c r="AL1384">
        <v>25.2</v>
      </c>
      <c r="AM1384">
        <v>75.8</v>
      </c>
      <c r="AO1384" s="2">
        <f t="shared" si="234"/>
        <v>33523</v>
      </c>
      <c r="AP1384" s="5">
        <f t="shared" si="235"/>
        <v>1991</v>
      </c>
      <c r="AQ1384" s="5">
        <f t="shared" si="236"/>
        <v>285</v>
      </c>
      <c r="AR1384" s="4">
        <f t="shared" si="237"/>
        <v>29.388888888888893</v>
      </c>
      <c r="AS1384" s="4">
        <f t="shared" si="238"/>
        <v>18.277777777777782</v>
      </c>
      <c r="AT1384" s="4">
        <f t="shared" si="239"/>
        <v>0</v>
      </c>
      <c r="AU1384" s="4">
        <f t="shared" si="240"/>
        <v>23.5</v>
      </c>
      <c r="AV1384" s="4">
        <f t="shared" si="241"/>
        <v>20.614035087719301</v>
      </c>
      <c r="AX1384" s="3">
        <f t="shared" si="242"/>
        <v>23.833333333333336</v>
      </c>
      <c r="AY1384" s="3">
        <f t="shared" si="243"/>
        <v>25.780830280830287</v>
      </c>
      <c r="AZ1384" s="3">
        <f t="shared" si="244"/>
        <v>25.503296703296716</v>
      </c>
      <c r="BA1384" s="3">
        <f t="shared" si="244"/>
        <v>22.371312897628687</v>
      </c>
    </row>
    <row r="1385" spans="1:53">
      <c r="A1385" s="1">
        <v>911900</v>
      </c>
      <c r="B1385">
        <v>22516</v>
      </c>
      <c r="C1385">
        <v>1991</v>
      </c>
      <c r="D1385">
        <v>10</v>
      </c>
      <c r="E1385">
        <v>13</v>
      </c>
      <c r="F1385">
        <v>79.099999999999994</v>
      </c>
      <c r="G1385">
        <v>18</v>
      </c>
      <c r="H1385">
        <v>66.900000000000006</v>
      </c>
      <c r="I1385">
        <v>18</v>
      </c>
      <c r="J1385">
        <v>1012.3</v>
      </c>
      <c r="K1385">
        <v>18</v>
      </c>
      <c r="L1385">
        <v>1009.9</v>
      </c>
      <c r="M1385">
        <v>18</v>
      </c>
      <c r="N1385">
        <v>18</v>
      </c>
      <c r="O1385">
        <v>18</v>
      </c>
      <c r="P1385">
        <v>8.8000000000000007</v>
      </c>
      <c r="Q1385">
        <v>18</v>
      </c>
      <c r="R1385">
        <v>14</v>
      </c>
      <c r="S1385">
        <v>999.9</v>
      </c>
      <c r="T1385">
        <v>89.1</v>
      </c>
      <c r="U1385" t="s">
        <v>20</v>
      </c>
      <c r="V1385">
        <v>64.900000000000006</v>
      </c>
      <c r="X1385">
        <v>0</v>
      </c>
      <c r="Y1385" t="s">
        <v>19</v>
      </c>
      <c r="Z1385">
        <v>999.9</v>
      </c>
      <c r="AA1385">
        <v>0</v>
      </c>
      <c r="AC1385" s="1"/>
      <c r="AD1385">
        <v>1991</v>
      </c>
      <c r="AE1385">
        <v>286</v>
      </c>
      <c r="AF1385">
        <v>22.7</v>
      </c>
      <c r="AG1385">
        <v>27.2</v>
      </c>
      <c r="AH1385">
        <v>25.3</v>
      </c>
      <c r="AI1385">
        <v>-99</v>
      </c>
      <c r="AJ1385">
        <v>2.2999999999999998</v>
      </c>
      <c r="AK1385">
        <v>20.5</v>
      </c>
      <c r="AL1385">
        <v>26</v>
      </c>
      <c r="AM1385">
        <v>71.099999999999994</v>
      </c>
      <c r="AO1385" s="2">
        <f t="shared" si="234"/>
        <v>33524</v>
      </c>
      <c r="AP1385" s="5">
        <f t="shared" si="235"/>
        <v>1991</v>
      </c>
      <c r="AQ1385" s="5">
        <f t="shared" si="236"/>
        <v>286</v>
      </c>
      <c r="AR1385" s="4">
        <f t="shared" si="237"/>
        <v>31.722222222222218</v>
      </c>
      <c r="AS1385" s="4">
        <f t="shared" si="238"/>
        <v>18.277777777777782</v>
      </c>
      <c r="AT1385" s="4">
        <f t="shared" si="239"/>
        <v>0</v>
      </c>
      <c r="AU1385" s="4">
        <f t="shared" si="240"/>
        <v>22.7</v>
      </c>
      <c r="AV1385" s="4">
        <f t="shared" si="241"/>
        <v>19.912280701754387</v>
      </c>
      <c r="AX1385" s="3">
        <f t="shared" si="242"/>
        <v>25</v>
      </c>
      <c r="AY1385" s="3">
        <f t="shared" si="243"/>
        <v>25.771367521367527</v>
      </c>
      <c r="AZ1385" s="3">
        <f t="shared" si="244"/>
        <v>25.445054945054956</v>
      </c>
      <c r="BA1385" s="3">
        <f t="shared" si="244"/>
        <v>22.320223636013111</v>
      </c>
    </row>
    <row r="1386" spans="1:53">
      <c r="A1386" s="1">
        <v>911900</v>
      </c>
      <c r="B1386">
        <v>22516</v>
      </c>
      <c r="C1386">
        <v>1991</v>
      </c>
      <c r="D1386">
        <v>10</v>
      </c>
      <c r="E1386">
        <v>14</v>
      </c>
      <c r="F1386">
        <v>78.5</v>
      </c>
      <c r="G1386">
        <v>23</v>
      </c>
      <c r="H1386">
        <v>67.5</v>
      </c>
      <c r="I1386">
        <v>23</v>
      </c>
      <c r="J1386">
        <v>1010.5</v>
      </c>
      <c r="K1386">
        <v>23</v>
      </c>
      <c r="L1386">
        <v>1008.1</v>
      </c>
      <c r="M1386">
        <v>23</v>
      </c>
      <c r="N1386">
        <v>15.1</v>
      </c>
      <c r="O1386">
        <v>23</v>
      </c>
      <c r="P1386">
        <v>9.3000000000000007</v>
      </c>
      <c r="Q1386">
        <v>23</v>
      </c>
      <c r="R1386">
        <v>19</v>
      </c>
      <c r="S1386">
        <v>25.1</v>
      </c>
      <c r="T1386">
        <v>89.1</v>
      </c>
      <c r="V1386">
        <v>66.900000000000006</v>
      </c>
      <c r="X1386">
        <v>0</v>
      </c>
      <c r="Y1386" t="s">
        <v>19</v>
      </c>
      <c r="Z1386">
        <v>999.9</v>
      </c>
      <c r="AA1386">
        <v>0</v>
      </c>
      <c r="AC1386" s="1"/>
      <c r="AD1386">
        <v>1991</v>
      </c>
      <c r="AE1386">
        <v>287</v>
      </c>
      <c r="AF1386">
        <v>20.7</v>
      </c>
      <c r="AG1386">
        <v>27.6</v>
      </c>
      <c r="AH1386">
        <v>25.9</v>
      </c>
      <c r="AI1386">
        <v>-99</v>
      </c>
      <c r="AJ1386">
        <v>5</v>
      </c>
      <c r="AK1386">
        <v>22.1</v>
      </c>
      <c r="AL1386">
        <v>26.6</v>
      </c>
      <c r="AM1386">
        <v>76</v>
      </c>
      <c r="AO1386" s="2">
        <f t="shared" si="234"/>
        <v>33525</v>
      </c>
      <c r="AP1386" s="5">
        <f t="shared" si="235"/>
        <v>1991</v>
      </c>
      <c r="AQ1386" s="5">
        <f t="shared" si="236"/>
        <v>287</v>
      </c>
      <c r="AR1386" s="4">
        <f t="shared" si="237"/>
        <v>31.722222222222218</v>
      </c>
      <c r="AS1386" s="4">
        <f t="shared" si="238"/>
        <v>19.388888888888893</v>
      </c>
      <c r="AT1386" s="4">
        <f t="shared" si="239"/>
        <v>0</v>
      </c>
      <c r="AU1386" s="4">
        <f t="shared" si="240"/>
        <v>20.7</v>
      </c>
      <c r="AV1386" s="4">
        <f t="shared" si="241"/>
        <v>18.157894736842106</v>
      </c>
      <c r="AX1386" s="3">
        <f t="shared" si="242"/>
        <v>25.555555555555557</v>
      </c>
      <c r="AY1386" s="3">
        <f t="shared" si="243"/>
        <v>25.756105006105013</v>
      </c>
      <c r="AZ1386" s="3">
        <f t="shared" si="244"/>
        <v>25.385714285714293</v>
      </c>
      <c r="BA1386" s="3">
        <f t="shared" si="244"/>
        <v>22.268170426065165</v>
      </c>
    </row>
    <row r="1387" spans="1:53">
      <c r="A1387" s="1">
        <v>911900</v>
      </c>
      <c r="B1387">
        <v>22516</v>
      </c>
      <c r="C1387">
        <v>1991</v>
      </c>
      <c r="D1387">
        <v>10</v>
      </c>
      <c r="E1387">
        <v>15</v>
      </c>
      <c r="F1387">
        <v>80.900000000000006</v>
      </c>
      <c r="G1387">
        <v>23</v>
      </c>
      <c r="H1387">
        <v>70.2</v>
      </c>
      <c r="I1387">
        <v>23</v>
      </c>
      <c r="J1387">
        <v>1009.9</v>
      </c>
      <c r="K1387">
        <v>23</v>
      </c>
      <c r="L1387">
        <v>1007.6</v>
      </c>
      <c r="M1387">
        <v>23</v>
      </c>
      <c r="N1387">
        <v>14.9</v>
      </c>
      <c r="O1387">
        <v>23</v>
      </c>
      <c r="P1387">
        <v>14.4</v>
      </c>
      <c r="Q1387">
        <v>23</v>
      </c>
      <c r="R1387">
        <v>20</v>
      </c>
      <c r="S1387">
        <v>31.1</v>
      </c>
      <c r="T1387">
        <v>89.1</v>
      </c>
      <c r="V1387">
        <v>70</v>
      </c>
      <c r="X1387">
        <v>0</v>
      </c>
      <c r="Y1387" t="s">
        <v>19</v>
      </c>
      <c r="Z1387">
        <v>999.9</v>
      </c>
      <c r="AA1387">
        <v>10000</v>
      </c>
      <c r="AC1387" s="1"/>
      <c r="AD1387">
        <v>1991</v>
      </c>
      <c r="AE1387">
        <v>288</v>
      </c>
      <c r="AF1387">
        <v>17.899999999999999</v>
      </c>
      <c r="AG1387">
        <v>26.8</v>
      </c>
      <c r="AH1387">
        <v>25.7</v>
      </c>
      <c r="AI1387">
        <v>-99</v>
      </c>
      <c r="AJ1387">
        <v>6.4</v>
      </c>
      <c r="AK1387">
        <v>23.6</v>
      </c>
      <c r="AL1387">
        <v>26.1</v>
      </c>
      <c r="AM1387">
        <v>86.1</v>
      </c>
      <c r="AO1387" s="2">
        <f t="shared" si="234"/>
        <v>33526</v>
      </c>
      <c r="AP1387" s="5">
        <f t="shared" si="235"/>
        <v>1991</v>
      </c>
      <c r="AQ1387" s="5">
        <f t="shared" si="236"/>
        <v>288</v>
      </c>
      <c r="AR1387" s="4">
        <f t="shared" si="237"/>
        <v>31.722222222222218</v>
      </c>
      <c r="AS1387" s="4">
        <f t="shared" si="238"/>
        <v>21.111111111111111</v>
      </c>
      <c r="AT1387" s="4">
        <f t="shared" si="239"/>
        <v>0</v>
      </c>
      <c r="AU1387" s="4">
        <f t="shared" si="240"/>
        <v>17.899999999999999</v>
      </c>
      <c r="AV1387" s="4">
        <f t="shared" si="241"/>
        <v>15.701754385964913</v>
      </c>
      <c r="AX1387" s="3">
        <f t="shared" si="242"/>
        <v>26.416666666666664</v>
      </c>
      <c r="AY1387" s="3">
        <f t="shared" si="243"/>
        <v>25.768315018315022</v>
      </c>
      <c r="AZ1387" s="3">
        <f t="shared" si="244"/>
        <v>25.27032967032968</v>
      </c>
      <c r="BA1387" s="3">
        <f t="shared" si="244"/>
        <v>22.166955851166378</v>
      </c>
    </row>
    <row r="1388" spans="1:53">
      <c r="A1388" s="1">
        <v>911900</v>
      </c>
      <c r="B1388">
        <v>22516</v>
      </c>
      <c r="C1388">
        <v>1991</v>
      </c>
      <c r="D1388">
        <v>10</v>
      </c>
      <c r="E1388">
        <v>16</v>
      </c>
      <c r="F1388">
        <v>81</v>
      </c>
      <c r="G1388">
        <v>23</v>
      </c>
      <c r="H1388">
        <v>72.8</v>
      </c>
      <c r="I1388">
        <v>23</v>
      </c>
      <c r="J1388">
        <v>1012.1</v>
      </c>
      <c r="K1388">
        <v>23</v>
      </c>
      <c r="L1388">
        <v>1009.7</v>
      </c>
      <c r="M1388">
        <v>23</v>
      </c>
      <c r="N1388">
        <v>15.8</v>
      </c>
      <c r="O1388">
        <v>23</v>
      </c>
      <c r="P1388">
        <v>9.5</v>
      </c>
      <c r="Q1388">
        <v>23</v>
      </c>
      <c r="R1388">
        <v>20</v>
      </c>
      <c r="S1388">
        <v>26</v>
      </c>
      <c r="T1388">
        <v>88</v>
      </c>
      <c r="V1388">
        <v>73.900000000000006</v>
      </c>
      <c r="X1388">
        <v>0.01</v>
      </c>
      <c r="Y1388" t="s">
        <v>19</v>
      </c>
      <c r="Z1388">
        <v>999.9</v>
      </c>
      <c r="AA1388">
        <v>0</v>
      </c>
      <c r="AC1388" s="1"/>
      <c r="AD1388">
        <v>1991</v>
      </c>
      <c r="AE1388">
        <v>289</v>
      </c>
      <c r="AF1388">
        <v>19.899999999999999</v>
      </c>
      <c r="AG1388">
        <v>26.3</v>
      </c>
      <c r="AH1388">
        <v>25.6</v>
      </c>
      <c r="AI1388">
        <v>-99</v>
      </c>
      <c r="AJ1388">
        <v>5</v>
      </c>
      <c r="AK1388">
        <v>23.5</v>
      </c>
      <c r="AL1388">
        <v>25.9</v>
      </c>
      <c r="AM1388">
        <v>86.7</v>
      </c>
      <c r="AO1388" s="2">
        <f t="shared" si="234"/>
        <v>33527</v>
      </c>
      <c r="AP1388" s="5">
        <f t="shared" si="235"/>
        <v>1991</v>
      </c>
      <c r="AQ1388" s="5">
        <f t="shared" si="236"/>
        <v>289</v>
      </c>
      <c r="AR1388" s="4">
        <f t="shared" si="237"/>
        <v>31.111111111111111</v>
      </c>
      <c r="AS1388" s="4">
        <f t="shared" si="238"/>
        <v>23.277777777777782</v>
      </c>
      <c r="AT1388" s="4">
        <f t="shared" si="239"/>
        <v>0.254</v>
      </c>
      <c r="AU1388" s="4">
        <f t="shared" si="240"/>
        <v>19.899999999999999</v>
      </c>
      <c r="AV1388" s="4">
        <f t="shared" si="241"/>
        <v>17.456140350877192</v>
      </c>
      <c r="AX1388" s="3">
        <f t="shared" si="242"/>
        <v>27.194444444444446</v>
      </c>
      <c r="AY1388" s="3">
        <f t="shared" si="243"/>
        <v>25.777167277167276</v>
      </c>
      <c r="AZ1388" s="3">
        <f t="shared" si="244"/>
        <v>25.208791208791219</v>
      </c>
      <c r="BA1388" s="3">
        <f t="shared" si="244"/>
        <v>22.112974744553693</v>
      </c>
    </row>
    <row r="1389" spans="1:53">
      <c r="A1389" s="1">
        <v>911900</v>
      </c>
      <c r="B1389">
        <v>22516</v>
      </c>
      <c r="C1389">
        <v>1991</v>
      </c>
      <c r="D1389">
        <v>10</v>
      </c>
      <c r="E1389">
        <v>17</v>
      </c>
      <c r="F1389">
        <v>81.599999999999994</v>
      </c>
      <c r="G1389">
        <v>24</v>
      </c>
      <c r="H1389">
        <v>71.2</v>
      </c>
      <c r="I1389">
        <v>24</v>
      </c>
      <c r="J1389">
        <v>1012.5</v>
      </c>
      <c r="K1389">
        <v>24</v>
      </c>
      <c r="L1389">
        <v>1010.1</v>
      </c>
      <c r="M1389">
        <v>24</v>
      </c>
      <c r="N1389">
        <v>15.1</v>
      </c>
      <c r="O1389">
        <v>24</v>
      </c>
      <c r="P1389">
        <v>5.8</v>
      </c>
      <c r="Q1389">
        <v>24</v>
      </c>
      <c r="R1389">
        <v>11.1</v>
      </c>
      <c r="S1389">
        <v>999.9</v>
      </c>
      <c r="T1389">
        <v>93</v>
      </c>
      <c r="V1389">
        <v>73</v>
      </c>
      <c r="X1389">
        <v>0</v>
      </c>
      <c r="Y1389" t="s">
        <v>19</v>
      </c>
      <c r="Z1389">
        <v>999.9</v>
      </c>
      <c r="AA1389">
        <v>0</v>
      </c>
      <c r="AC1389" s="1"/>
      <c r="AD1389">
        <v>1991</v>
      </c>
      <c r="AE1389">
        <v>290</v>
      </c>
      <c r="AF1389">
        <v>18.399999999999999</v>
      </c>
      <c r="AG1389">
        <v>26.6</v>
      </c>
      <c r="AH1389">
        <v>25.5</v>
      </c>
      <c r="AI1389">
        <v>-99</v>
      </c>
      <c r="AJ1389">
        <v>5</v>
      </c>
      <c r="AK1389">
        <v>22.2</v>
      </c>
      <c r="AL1389">
        <v>26</v>
      </c>
      <c r="AM1389">
        <v>79.2</v>
      </c>
      <c r="AO1389" s="2">
        <f t="shared" si="234"/>
        <v>33528</v>
      </c>
      <c r="AP1389" s="5">
        <f t="shared" si="235"/>
        <v>1991</v>
      </c>
      <c r="AQ1389" s="5">
        <f t="shared" si="236"/>
        <v>290</v>
      </c>
      <c r="AR1389" s="4">
        <f t="shared" si="237"/>
        <v>33.888888888888886</v>
      </c>
      <c r="AS1389" s="4">
        <f t="shared" si="238"/>
        <v>22.777777777777779</v>
      </c>
      <c r="AT1389" s="4">
        <f t="shared" si="239"/>
        <v>0</v>
      </c>
      <c r="AU1389" s="4">
        <f t="shared" si="240"/>
        <v>18.399999999999999</v>
      </c>
      <c r="AV1389" s="4">
        <f t="shared" si="241"/>
        <v>16.140350877192983</v>
      </c>
      <c r="AX1389" s="3">
        <f t="shared" si="242"/>
        <v>28.333333333333332</v>
      </c>
      <c r="AY1389" s="3">
        <f t="shared" si="243"/>
        <v>25.813797313797316</v>
      </c>
      <c r="AZ1389" s="3">
        <f t="shared" si="244"/>
        <v>25.112087912087919</v>
      </c>
      <c r="BA1389" s="3">
        <f t="shared" si="244"/>
        <v>22.028147291305189</v>
      </c>
    </row>
    <row r="1390" spans="1:53">
      <c r="A1390" s="1">
        <v>911900</v>
      </c>
      <c r="B1390">
        <v>22516</v>
      </c>
      <c r="C1390">
        <v>1991</v>
      </c>
      <c r="D1390">
        <v>10</v>
      </c>
      <c r="E1390">
        <v>18</v>
      </c>
      <c r="F1390">
        <v>77.599999999999994</v>
      </c>
      <c r="G1390">
        <v>23</v>
      </c>
      <c r="H1390">
        <v>66.3</v>
      </c>
      <c r="I1390">
        <v>23</v>
      </c>
      <c r="J1390">
        <v>1011.8</v>
      </c>
      <c r="K1390">
        <v>23</v>
      </c>
      <c r="L1390">
        <v>1009.4</v>
      </c>
      <c r="M1390">
        <v>23</v>
      </c>
      <c r="N1390">
        <v>16.2</v>
      </c>
      <c r="O1390">
        <v>23</v>
      </c>
      <c r="P1390">
        <v>7.8</v>
      </c>
      <c r="Q1390">
        <v>23</v>
      </c>
      <c r="R1390">
        <v>15.9</v>
      </c>
      <c r="S1390">
        <v>20</v>
      </c>
      <c r="T1390">
        <v>91</v>
      </c>
      <c r="V1390">
        <v>66.900000000000006</v>
      </c>
      <c r="X1390">
        <v>0</v>
      </c>
      <c r="Y1390" t="s">
        <v>19</v>
      </c>
      <c r="Z1390">
        <v>999.9</v>
      </c>
      <c r="AA1390">
        <v>0</v>
      </c>
      <c r="AC1390" s="1"/>
      <c r="AD1390">
        <v>1991</v>
      </c>
      <c r="AE1390">
        <v>291</v>
      </c>
      <c r="AF1390">
        <v>22.2</v>
      </c>
      <c r="AG1390">
        <v>26.6</v>
      </c>
      <c r="AH1390">
        <v>25.8</v>
      </c>
      <c r="AI1390">
        <v>-99</v>
      </c>
      <c r="AJ1390">
        <v>4.3</v>
      </c>
      <c r="AK1390">
        <v>21.3</v>
      </c>
      <c r="AL1390">
        <v>26.1</v>
      </c>
      <c r="AM1390">
        <v>74.2</v>
      </c>
      <c r="AO1390" s="2">
        <f t="shared" si="234"/>
        <v>33529</v>
      </c>
      <c r="AP1390" s="5">
        <f t="shared" si="235"/>
        <v>1991</v>
      </c>
      <c r="AQ1390" s="5">
        <f t="shared" si="236"/>
        <v>291</v>
      </c>
      <c r="AR1390" s="4">
        <f t="shared" si="237"/>
        <v>32.777777777777779</v>
      </c>
      <c r="AS1390" s="4">
        <f t="shared" si="238"/>
        <v>19.388888888888893</v>
      </c>
      <c r="AT1390" s="4">
        <f t="shared" si="239"/>
        <v>0</v>
      </c>
      <c r="AU1390" s="4">
        <f t="shared" si="240"/>
        <v>22.2</v>
      </c>
      <c r="AV1390" s="4">
        <f t="shared" si="241"/>
        <v>19.473684210526319</v>
      </c>
      <c r="AX1390" s="3">
        <f t="shared" si="242"/>
        <v>26.083333333333336</v>
      </c>
      <c r="AY1390" s="3">
        <f t="shared" si="243"/>
        <v>25.825702075702079</v>
      </c>
      <c r="AZ1390" s="3">
        <f t="shared" si="244"/>
        <v>25.036263736263738</v>
      </c>
      <c r="BA1390" s="3">
        <f t="shared" si="244"/>
        <v>21.961634856371695</v>
      </c>
    </row>
    <row r="1391" spans="1:53">
      <c r="A1391" s="1">
        <v>911900</v>
      </c>
      <c r="B1391">
        <v>22516</v>
      </c>
      <c r="C1391">
        <v>1991</v>
      </c>
      <c r="D1391">
        <v>10</v>
      </c>
      <c r="E1391">
        <v>19</v>
      </c>
      <c r="F1391">
        <v>75.5</v>
      </c>
      <c r="G1391">
        <v>24</v>
      </c>
      <c r="H1391">
        <v>65.900000000000006</v>
      </c>
      <c r="I1391">
        <v>24</v>
      </c>
      <c r="J1391">
        <v>1012.1</v>
      </c>
      <c r="K1391">
        <v>24</v>
      </c>
      <c r="L1391">
        <v>1009.8</v>
      </c>
      <c r="M1391">
        <v>24</v>
      </c>
      <c r="N1391">
        <v>17.2</v>
      </c>
      <c r="O1391">
        <v>24</v>
      </c>
      <c r="P1391">
        <v>6.8</v>
      </c>
      <c r="Q1391">
        <v>24</v>
      </c>
      <c r="R1391">
        <v>19</v>
      </c>
      <c r="S1391">
        <v>22</v>
      </c>
      <c r="T1391">
        <v>89.1</v>
      </c>
      <c r="V1391">
        <v>64</v>
      </c>
      <c r="X1391">
        <v>0</v>
      </c>
      <c r="Y1391" t="s">
        <v>19</v>
      </c>
      <c r="Z1391">
        <v>999.9</v>
      </c>
      <c r="AA1391">
        <v>0</v>
      </c>
      <c r="AC1391" s="1"/>
      <c r="AD1391">
        <v>1991</v>
      </c>
      <c r="AE1391">
        <v>292</v>
      </c>
      <c r="AF1391">
        <v>22.7</v>
      </c>
      <c r="AG1391">
        <v>26.9</v>
      </c>
      <c r="AH1391">
        <v>25.4</v>
      </c>
      <c r="AI1391">
        <v>-99</v>
      </c>
      <c r="AJ1391">
        <v>4</v>
      </c>
      <c r="AK1391">
        <v>21.5</v>
      </c>
      <c r="AL1391">
        <v>26.1</v>
      </c>
      <c r="AM1391">
        <v>75.3</v>
      </c>
      <c r="AO1391" s="2">
        <f t="shared" si="234"/>
        <v>33530</v>
      </c>
      <c r="AP1391" s="5">
        <f t="shared" si="235"/>
        <v>1991</v>
      </c>
      <c r="AQ1391" s="5">
        <f t="shared" si="236"/>
        <v>292</v>
      </c>
      <c r="AR1391" s="4">
        <f t="shared" si="237"/>
        <v>31.722222222222218</v>
      </c>
      <c r="AS1391" s="4">
        <f t="shared" si="238"/>
        <v>17.777777777777779</v>
      </c>
      <c r="AT1391" s="4">
        <f t="shared" si="239"/>
        <v>0</v>
      </c>
      <c r="AU1391" s="4">
        <f t="shared" si="240"/>
        <v>22.7</v>
      </c>
      <c r="AV1391" s="4">
        <f t="shared" si="241"/>
        <v>19.912280701754387</v>
      </c>
      <c r="AX1391" s="3">
        <f t="shared" si="242"/>
        <v>24.75</v>
      </c>
      <c r="AY1391" s="3">
        <f t="shared" si="243"/>
        <v>25.81715506715507</v>
      </c>
      <c r="AZ1391" s="3">
        <f t="shared" si="244"/>
        <v>24.970329670329672</v>
      </c>
      <c r="BA1391" s="3">
        <f t="shared" si="244"/>
        <v>21.903797956429532</v>
      </c>
    </row>
    <row r="1392" spans="1:53">
      <c r="A1392" s="1">
        <v>911900</v>
      </c>
      <c r="B1392">
        <v>22516</v>
      </c>
      <c r="C1392">
        <v>1991</v>
      </c>
      <c r="D1392">
        <v>10</v>
      </c>
      <c r="E1392">
        <v>20</v>
      </c>
      <c r="F1392">
        <v>79.8</v>
      </c>
      <c r="G1392">
        <v>18</v>
      </c>
      <c r="H1392">
        <v>70.2</v>
      </c>
      <c r="I1392">
        <v>18</v>
      </c>
      <c r="J1392">
        <v>1012.5</v>
      </c>
      <c r="K1392">
        <v>18</v>
      </c>
      <c r="L1392">
        <v>1010.2</v>
      </c>
      <c r="M1392">
        <v>18</v>
      </c>
      <c r="N1392">
        <v>17.100000000000001</v>
      </c>
      <c r="O1392">
        <v>18</v>
      </c>
      <c r="P1392">
        <v>12.4</v>
      </c>
      <c r="Q1392">
        <v>18</v>
      </c>
      <c r="R1392">
        <v>20</v>
      </c>
      <c r="S1392">
        <v>999.9</v>
      </c>
      <c r="T1392">
        <v>86</v>
      </c>
      <c r="V1392">
        <v>64</v>
      </c>
      <c r="X1392">
        <v>0</v>
      </c>
      <c r="Y1392" t="s">
        <v>19</v>
      </c>
      <c r="Z1392">
        <v>999.9</v>
      </c>
      <c r="AA1392">
        <v>0</v>
      </c>
      <c r="AC1392" s="1"/>
      <c r="AD1392">
        <v>1991</v>
      </c>
      <c r="AE1392">
        <v>293</v>
      </c>
      <c r="AF1392">
        <v>22.5</v>
      </c>
      <c r="AG1392">
        <v>26.6</v>
      </c>
      <c r="AH1392">
        <v>24.8</v>
      </c>
      <c r="AI1392">
        <v>-99</v>
      </c>
      <c r="AJ1392">
        <v>5.0999999999999996</v>
      </c>
      <c r="AK1392">
        <v>21</v>
      </c>
      <c r="AL1392">
        <v>25.9</v>
      </c>
      <c r="AM1392">
        <v>74</v>
      </c>
      <c r="AO1392" s="2">
        <f t="shared" si="234"/>
        <v>33531</v>
      </c>
      <c r="AP1392" s="5">
        <f t="shared" si="235"/>
        <v>1991</v>
      </c>
      <c r="AQ1392" s="5">
        <f t="shared" si="236"/>
        <v>293</v>
      </c>
      <c r="AR1392" s="4">
        <f t="shared" si="237"/>
        <v>30</v>
      </c>
      <c r="AS1392" s="4">
        <f t="shared" si="238"/>
        <v>17.777777777777779</v>
      </c>
      <c r="AT1392" s="4">
        <f t="shared" si="239"/>
        <v>0</v>
      </c>
      <c r="AU1392" s="4">
        <f t="shared" si="240"/>
        <v>22.5</v>
      </c>
      <c r="AV1392" s="4">
        <f t="shared" si="241"/>
        <v>19.736842105263161</v>
      </c>
      <c r="AX1392" s="3">
        <f t="shared" si="242"/>
        <v>23.888888888888889</v>
      </c>
      <c r="AY1392" s="3">
        <f t="shared" si="243"/>
        <v>25.799145299145298</v>
      </c>
      <c r="AZ1392" s="3">
        <f t="shared" si="244"/>
        <v>24.925274725274729</v>
      </c>
      <c r="BA1392" s="3">
        <f t="shared" si="244"/>
        <v>21.864276074802387</v>
      </c>
    </row>
    <row r="1393" spans="1:53">
      <c r="A1393" s="1">
        <v>911900</v>
      </c>
      <c r="B1393">
        <v>22516</v>
      </c>
      <c r="C1393">
        <v>1991</v>
      </c>
      <c r="D1393">
        <v>10</v>
      </c>
      <c r="E1393">
        <v>21</v>
      </c>
      <c r="F1393">
        <v>76.8</v>
      </c>
      <c r="G1393">
        <v>24</v>
      </c>
      <c r="H1393">
        <v>71.099999999999994</v>
      </c>
      <c r="I1393">
        <v>24</v>
      </c>
      <c r="J1393">
        <v>1012.6</v>
      </c>
      <c r="K1393">
        <v>24</v>
      </c>
      <c r="L1393">
        <v>1010.2</v>
      </c>
      <c r="M1393">
        <v>24</v>
      </c>
      <c r="N1393">
        <v>14.9</v>
      </c>
      <c r="O1393">
        <v>24</v>
      </c>
      <c r="P1393">
        <v>9.3000000000000007</v>
      </c>
      <c r="Q1393">
        <v>24</v>
      </c>
      <c r="R1393">
        <v>15.9</v>
      </c>
      <c r="S1393">
        <v>22</v>
      </c>
      <c r="T1393">
        <v>84.9</v>
      </c>
      <c r="V1393">
        <v>71.099999999999994</v>
      </c>
      <c r="X1393">
        <v>0.03</v>
      </c>
      <c r="Y1393" t="s">
        <v>19</v>
      </c>
      <c r="Z1393">
        <v>999.9</v>
      </c>
      <c r="AA1393">
        <v>10000</v>
      </c>
      <c r="AC1393" s="1"/>
      <c r="AD1393">
        <v>1991</v>
      </c>
      <c r="AE1393">
        <v>294</v>
      </c>
      <c r="AF1393">
        <v>21.2</v>
      </c>
      <c r="AG1393">
        <v>26.5</v>
      </c>
      <c r="AH1393">
        <v>24.9</v>
      </c>
      <c r="AI1393">
        <v>-99</v>
      </c>
      <c r="AJ1393">
        <v>4.2</v>
      </c>
      <c r="AK1393">
        <v>21.5</v>
      </c>
      <c r="AL1393">
        <v>25.5</v>
      </c>
      <c r="AM1393">
        <v>77.8</v>
      </c>
      <c r="AO1393" s="2">
        <f t="shared" si="234"/>
        <v>33532</v>
      </c>
      <c r="AP1393" s="5">
        <f t="shared" si="235"/>
        <v>1991</v>
      </c>
      <c r="AQ1393" s="5">
        <f t="shared" si="236"/>
        <v>294</v>
      </c>
      <c r="AR1393" s="4">
        <f t="shared" si="237"/>
        <v>29.388888888888893</v>
      </c>
      <c r="AS1393" s="4">
        <f t="shared" si="238"/>
        <v>21.722222222222218</v>
      </c>
      <c r="AT1393" s="4">
        <f t="shared" si="239"/>
        <v>0.76200000000000001</v>
      </c>
      <c r="AU1393" s="4">
        <f t="shared" si="240"/>
        <v>21.2</v>
      </c>
      <c r="AV1393" s="4">
        <f t="shared" si="241"/>
        <v>18.596491228070178</v>
      </c>
      <c r="AX1393" s="3">
        <f t="shared" si="242"/>
        <v>25.555555555555557</v>
      </c>
      <c r="AY1393" s="3">
        <f t="shared" si="243"/>
        <v>25.789987789987794</v>
      </c>
      <c r="AZ1393" s="3">
        <f t="shared" si="244"/>
        <v>24.857142857142851</v>
      </c>
      <c r="BA1393" s="3">
        <f t="shared" si="244"/>
        <v>21.804511278195484</v>
      </c>
    </row>
    <row r="1394" spans="1:53">
      <c r="A1394" s="1">
        <v>911900</v>
      </c>
      <c r="B1394">
        <v>22516</v>
      </c>
      <c r="C1394">
        <v>1991</v>
      </c>
      <c r="D1394">
        <v>10</v>
      </c>
      <c r="E1394">
        <v>22</v>
      </c>
      <c r="F1394">
        <v>77.8</v>
      </c>
      <c r="G1394">
        <v>23</v>
      </c>
      <c r="H1394">
        <v>69.099999999999994</v>
      </c>
      <c r="I1394">
        <v>23</v>
      </c>
      <c r="J1394">
        <v>1011.2</v>
      </c>
      <c r="K1394">
        <v>23</v>
      </c>
      <c r="L1394">
        <v>1008.8</v>
      </c>
      <c r="M1394">
        <v>23</v>
      </c>
      <c r="N1394">
        <v>16.7</v>
      </c>
      <c r="O1394">
        <v>23</v>
      </c>
      <c r="P1394">
        <v>11.4</v>
      </c>
      <c r="Q1394">
        <v>23</v>
      </c>
      <c r="R1394">
        <v>19</v>
      </c>
      <c r="S1394">
        <v>20</v>
      </c>
      <c r="T1394">
        <v>86</v>
      </c>
      <c r="V1394">
        <v>71.099999999999994</v>
      </c>
      <c r="X1394">
        <v>0.03</v>
      </c>
      <c r="Y1394" t="s">
        <v>19</v>
      </c>
      <c r="Z1394">
        <v>999.9</v>
      </c>
      <c r="AA1394">
        <v>10000</v>
      </c>
      <c r="AC1394" s="1"/>
      <c r="AD1394">
        <v>1991</v>
      </c>
      <c r="AE1394">
        <v>295</v>
      </c>
      <c r="AF1394">
        <v>17.399999999999999</v>
      </c>
      <c r="AG1394">
        <v>26.2</v>
      </c>
      <c r="AH1394">
        <v>25</v>
      </c>
      <c r="AI1394">
        <v>-99</v>
      </c>
      <c r="AJ1394">
        <v>4.3</v>
      </c>
      <c r="AK1394">
        <v>21.2</v>
      </c>
      <c r="AL1394">
        <v>25.6</v>
      </c>
      <c r="AM1394">
        <v>76.2</v>
      </c>
      <c r="AO1394" s="2">
        <f t="shared" si="234"/>
        <v>33533</v>
      </c>
      <c r="AP1394" s="5">
        <f t="shared" si="235"/>
        <v>1991</v>
      </c>
      <c r="AQ1394" s="5">
        <f t="shared" si="236"/>
        <v>295</v>
      </c>
      <c r="AR1394" s="4">
        <f t="shared" si="237"/>
        <v>30</v>
      </c>
      <c r="AS1394" s="4">
        <f t="shared" si="238"/>
        <v>21.722222222222218</v>
      </c>
      <c r="AT1394" s="4">
        <f t="shared" si="239"/>
        <v>0.76200000000000001</v>
      </c>
      <c r="AU1394" s="4">
        <f t="shared" si="240"/>
        <v>17.399999999999999</v>
      </c>
      <c r="AV1394" s="4">
        <f t="shared" si="241"/>
        <v>15.263157894736842</v>
      </c>
      <c r="AX1394" s="3">
        <f t="shared" si="242"/>
        <v>25.861111111111107</v>
      </c>
      <c r="AY1394" s="3">
        <f t="shared" si="243"/>
        <v>25.802197802197803</v>
      </c>
      <c r="AZ1394" s="3">
        <f t="shared" si="244"/>
        <v>24.748351648351647</v>
      </c>
      <c r="BA1394" s="3">
        <f t="shared" si="244"/>
        <v>21.709080393290915</v>
      </c>
    </row>
    <row r="1395" spans="1:53">
      <c r="A1395" s="1">
        <v>911900</v>
      </c>
      <c r="B1395">
        <v>22516</v>
      </c>
      <c r="C1395">
        <v>1991</v>
      </c>
      <c r="D1395">
        <v>10</v>
      </c>
      <c r="E1395">
        <v>23</v>
      </c>
      <c r="F1395">
        <v>77.7</v>
      </c>
      <c r="G1395">
        <v>23</v>
      </c>
      <c r="H1395">
        <v>67.5</v>
      </c>
      <c r="I1395">
        <v>23</v>
      </c>
      <c r="J1395">
        <v>1011.4</v>
      </c>
      <c r="K1395">
        <v>23</v>
      </c>
      <c r="L1395">
        <v>1009</v>
      </c>
      <c r="M1395">
        <v>23</v>
      </c>
      <c r="N1395">
        <v>17.100000000000001</v>
      </c>
      <c r="O1395">
        <v>23</v>
      </c>
      <c r="P1395">
        <v>9.6999999999999993</v>
      </c>
      <c r="Q1395">
        <v>23</v>
      </c>
      <c r="R1395">
        <v>19</v>
      </c>
      <c r="S1395">
        <v>28</v>
      </c>
      <c r="T1395">
        <v>87.1</v>
      </c>
      <c r="U1395" t="s">
        <v>20</v>
      </c>
      <c r="V1395">
        <v>71.099999999999994</v>
      </c>
      <c r="X1395">
        <v>0</v>
      </c>
      <c r="Y1395" t="s">
        <v>18</v>
      </c>
      <c r="Z1395">
        <v>999.9</v>
      </c>
      <c r="AA1395">
        <v>0</v>
      </c>
      <c r="AC1395" s="1"/>
      <c r="AD1395">
        <v>1991</v>
      </c>
      <c r="AE1395">
        <v>296</v>
      </c>
      <c r="AF1395">
        <v>21.8</v>
      </c>
      <c r="AG1395">
        <v>26.6</v>
      </c>
      <c r="AH1395">
        <v>25.1</v>
      </c>
      <c r="AI1395">
        <v>-99</v>
      </c>
      <c r="AJ1395">
        <v>6.2</v>
      </c>
      <c r="AK1395">
        <v>21.3</v>
      </c>
      <c r="AL1395">
        <v>25.9</v>
      </c>
      <c r="AM1395">
        <v>75.099999999999994</v>
      </c>
      <c r="AO1395" s="2">
        <f t="shared" si="234"/>
        <v>33534</v>
      </c>
      <c r="AP1395" s="5">
        <f t="shared" si="235"/>
        <v>1991</v>
      </c>
      <c r="AQ1395" s="5">
        <f t="shared" si="236"/>
        <v>296</v>
      </c>
      <c r="AR1395" s="4">
        <f t="shared" si="237"/>
        <v>30.611111111111107</v>
      </c>
      <c r="AS1395" s="4">
        <f t="shared" si="238"/>
        <v>21.722222222222218</v>
      </c>
      <c r="AT1395" s="4">
        <f t="shared" si="239"/>
        <v>0</v>
      </c>
      <c r="AU1395" s="4">
        <f t="shared" si="240"/>
        <v>21.8</v>
      </c>
      <c r="AV1395" s="4">
        <f t="shared" si="241"/>
        <v>19.122807017543863</v>
      </c>
      <c r="AX1395" s="3">
        <f t="shared" si="242"/>
        <v>26.166666666666664</v>
      </c>
      <c r="AY1395" s="3">
        <f t="shared" si="243"/>
        <v>25.824481074481074</v>
      </c>
      <c r="AZ1395" s="3">
        <f t="shared" si="244"/>
        <v>24.719780219780226</v>
      </c>
      <c r="BA1395" s="3">
        <f t="shared" si="244"/>
        <v>21.684017736649313</v>
      </c>
    </row>
    <row r="1396" spans="1:53">
      <c r="A1396" s="1">
        <v>911900</v>
      </c>
      <c r="B1396">
        <v>22516</v>
      </c>
      <c r="C1396">
        <v>1991</v>
      </c>
      <c r="D1396">
        <v>10</v>
      </c>
      <c r="E1396">
        <v>24</v>
      </c>
      <c r="F1396">
        <v>78.400000000000006</v>
      </c>
      <c r="G1396">
        <v>23</v>
      </c>
      <c r="H1396">
        <v>69.5</v>
      </c>
      <c r="I1396">
        <v>23</v>
      </c>
      <c r="J1396">
        <v>1012.9</v>
      </c>
      <c r="K1396">
        <v>23</v>
      </c>
      <c r="L1396">
        <v>1010.5</v>
      </c>
      <c r="M1396">
        <v>23</v>
      </c>
      <c r="N1396">
        <v>16.5</v>
      </c>
      <c r="O1396">
        <v>23</v>
      </c>
      <c r="P1396">
        <v>12</v>
      </c>
      <c r="Q1396">
        <v>23</v>
      </c>
      <c r="R1396">
        <v>17.100000000000001</v>
      </c>
      <c r="S1396">
        <v>28</v>
      </c>
      <c r="T1396">
        <v>87.1</v>
      </c>
      <c r="V1396">
        <v>71.099999999999994</v>
      </c>
      <c r="X1396">
        <v>0.04</v>
      </c>
      <c r="Y1396" t="s">
        <v>19</v>
      </c>
      <c r="Z1396">
        <v>999.9</v>
      </c>
      <c r="AA1396">
        <v>10000</v>
      </c>
      <c r="AC1396" s="1"/>
      <c r="AD1396">
        <v>1991</v>
      </c>
      <c r="AE1396">
        <v>297</v>
      </c>
      <c r="AF1396">
        <v>22.4</v>
      </c>
      <c r="AG1396">
        <v>26.1</v>
      </c>
      <c r="AH1396">
        <v>23.9</v>
      </c>
      <c r="AI1396">
        <v>-99</v>
      </c>
      <c r="AJ1396">
        <v>7.1</v>
      </c>
      <c r="AK1396">
        <v>21.2</v>
      </c>
      <c r="AL1396">
        <v>25.2</v>
      </c>
      <c r="AM1396">
        <v>78.400000000000006</v>
      </c>
      <c r="AO1396" s="2">
        <f t="shared" si="234"/>
        <v>33535</v>
      </c>
      <c r="AP1396" s="5">
        <f t="shared" si="235"/>
        <v>1991</v>
      </c>
      <c r="AQ1396" s="5">
        <f t="shared" si="236"/>
        <v>297</v>
      </c>
      <c r="AR1396" s="4">
        <f t="shared" si="237"/>
        <v>30.611111111111107</v>
      </c>
      <c r="AS1396" s="4">
        <f t="shared" si="238"/>
        <v>21.722222222222218</v>
      </c>
      <c r="AT1396" s="4">
        <f t="shared" si="239"/>
        <v>1.016</v>
      </c>
      <c r="AU1396" s="4">
        <f t="shared" si="240"/>
        <v>22.4</v>
      </c>
      <c r="AV1396" s="4">
        <f t="shared" si="241"/>
        <v>19.649122807017545</v>
      </c>
      <c r="AX1396" s="3">
        <f t="shared" si="242"/>
        <v>26.166666666666664</v>
      </c>
      <c r="AY1396" s="3">
        <f t="shared" si="243"/>
        <v>25.831196581196579</v>
      </c>
      <c r="AZ1396" s="3">
        <f t="shared" si="244"/>
        <v>24.662637362637366</v>
      </c>
      <c r="BA1396" s="3">
        <f t="shared" si="244"/>
        <v>21.633892423366103</v>
      </c>
    </row>
    <row r="1397" spans="1:53">
      <c r="A1397" s="1">
        <v>911900</v>
      </c>
      <c r="B1397">
        <v>22516</v>
      </c>
      <c r="C1397">
        <v>1991</v>
      </c>
      <c r="D1397">
        <v>10</v>
      </c>
      <c r="E1397">
        <v>25</v>
      </c>
      <c r="F1397">
        <v>77.900000000000006</v>
      </c>
      <c r="G1397">
        <v>24</v>
      </c>
      <c r="H1397">
        <v>68.3</v>
      </c>
      <c r="I1397">
        <v>24</v>
      </c>
      <c r="J1397">
        <v>1013.4</v>
      </c>
      <c r="K1397">
        <v>24</v>
      </c>
      <c r="L1397">
        <v>1011.1</v>
      </c>
      <c r="M1397">
        <v>24</v>
      </c>
      <c r="N1397">
        <v>17.2</v>
      </c>
      <c r="O1397">
        <v>24</v>
      </c>
      <c r="P1397">
        <v>10.5</v>
      </c>
      <c r="Q1397">
        <v>24</v>
      </c>
      <c r="R1397">
        <v>18.100000000000001</v>
      </c>
      <c r="S1397">
        <v>26</v>
      </c>
      <c r="T1397">
        <v>86</v>
      </c>
      <c r="V1397">
        <v>72</v>
      </c>
      <c r="X1397">
        <v>0.01</v>
      </c>
      <c r="Y1397" t="s">
        <v>19</v>
      </c>
      <c r="Z1397">
        <v>999.9</v>
      </c>
      <c r="AA1397">
        <v>0</v>
      </c>
      <c r="AC1397" s="1"/>
      <c r="AD1397">
        <v>1991</v>
      </c>
      <c r="AE1397">
        <v>298</v>
      </c>
      <c r="AF1397">
        <v>22.2</v>
      </c>
      <c r="AG1397">
        <v>25.5</v>
      </c>
      <c r="AH1397">
        <v>24.2</v>
      </c>
      <c r="AI1397">
        <v>-99</v>
      </c>
      <c r="AJ1397">
        <v>5.9</v>
      </c>
      <c r="AK1397">
        <v>20.2</v>
      </c>
      <c r="AL1397">
        <v>24.8</v>
      </c>
      <c r="AM1397">
        <v>75.3</v>
      </c>
      <c r="AO1397" s="2">
        <f t="shared" si="234"/>
        <v>33536</v>
      </c>
      <c r="AP1397" s="5">
        <f t="shared" si="235"/>
        <v>1991</v>
      </c>
      <c r="AQ1397" s="5">
        <f t="shared" si="236"/>
        <v>298</v>
      </c>
      <c r="AR1397" s="4">
        <f t="shared" si="237"/>
        <v>30</v>
      </c>
      <c r="AS1397" s="4">
        <f t="shared" si="238"/>
        <v>22.222222222222221</v>
      </c>
      <c r="AT1397" s="4">
        <f t="shared" si="239"/>
        <v>0.254</v>
      </c>
      <c r="AU1397" s="4">
        <f t="shared" si="240"/>
        <v>22.2</v>
      </c>
      <c r="AV1397" s="4">
        <f t="shared" si="241"/>
        <v>19.473684210526319</v>
      </c>
      <c r="AX1397" s="3">
        <f t="shared" si="242"/>
        <v>26.111111111111111</v>
      </c>
      <c r="AY1397" s="3">
        <f t="shared" si="243"/>
        <v>25.833943833943831</v>
      </c>
      <c r="AZ1397" s="3">
        <f t="shared" si="244"/>
        <v>24.593406593406595</v>
      </c>
      <c r="BA1397" s="3">
        <f t="shared" si="244"/>
        <v>21.573163678426834</v>
      </c>
    </row>
    <row r="1398" spans="1:53">
      <c r="A1398" s="1">
        <v>911900</v>
      </c>
      <c r="B1398">
        <v>22516</v>
      </c>
      <c r="C1398">
        <v>1991</v>
      </c>
      <c r="D1398">
        <v>10</v>
      </c>
      <c r="E1398">
        <v>26</v>
      </c>
      <c r="F1398">
        <v>76.900000000000006</v>
      </c>
      <c r="G1398">
        <v>23</v>
      </c>
      <c r="H1398">
        <v>64.7</v>
      </c>
      <c r="I1398">
        <v>23</v>
      </c>
      <c r="J1398">
        <v>1012.6</v>
      </c>
      <c r="K1398">
        <v>23</v>
      </c>
      <c r="L1398">
        <v>1010.2</v>
      </c>
      <c r="M1398">
        <v>23</v>
      </c>
      <c r="N1398">
        <v>16.600000000000001</v>
      </c>
      <c r="O1398">
        <v>23</v>
      </c>
      <c r="P1398">
        <v>8.8000000000000007</v>
      </c>
      <c r="Q1398">
        <v>23</v>
      </c>
      <c r="R1398">
        <v>18.100000000000001</v>
      </c>
      <c r="S1398">
        <v>25.1</v>
      </c>
      <c r="T1398">
        <v>87.1</v>
      </c>
      <c r="U1398" t="s">
        <v>20</v>
      </c>
      <c r="V1398">
        <v>66</v>
      </c>
      <c r="X1398">
        <v>0</v>
      </c>
      <c r="Y1398" t="s">
        <v>18</v>
      </c>
      <c r="Z1398">
        <v>999.9</v>
      </c>
      <c r="AA1398">
        <v>0</v>
      </c>
      <c r="AC1398" s="1"/>
      <c r="AD1398">
        <v>1991</v>
      </c>
      <c r="AE1398">
        <v>299</v>
      </c>
      <c r="AF1398">
        <v>18.399999999999999</v>
      </c>
      <c r="AG1398">
        <v>26.5</v>
      </c>
      <c r="AH1398">
        <v>25.2</v>
      </c>
      <c r="AI1398">
        <v>-99</v>
      </c>
      <c r="AJ1398">
        <v>6</v>
      </c>
      <c r="AK1398">
        <v>20.399999999999999</v>
      </c>
      <c r="AL1398">
        <v>25.7</v>
      </c>
      <c r="AM1398">
        <v>72.2</v>
      </c>
      <c r="AO1398" s="2">
        <f t="shared" si="234"/>
        <v>33537</v>
      </c>
      <c r="AP1398" s="5">
        <f t="shared" si="235"/>
        <v>1991</v>
      </c>
      <c r="AQ1398" s="5">
        <f t="shared" si="236"/>
        <v>299</v>
      </c>
      <c r="AR1398" s="4">
        <f t="shared" si="237"/>
        <v>30.611111111111107</v>
      </c>
      <c r="AS1398" s="4">
        <f t="shared" si="238"/>
        <v>18.888888888888889</v>
      </c>
      <c r="AT1398" s="4">
        <f t="shared" si="239"/>
        <v>0</v>
      </c>
      <c r="AU1398" s="4">
        <f t="shared" si="240"/>
        <v>18.399999999999999</v>
      </c>
      <c r="AV1398" s="4">
        <f t="shared" si="241"/>
        <v>16.140350877192983</v>
      </c>
      <c r="AX1398" s="3">
        <f t="shared" si="242"/>
        <v>24.75</v>
      </c>
      <c r="AY1398" s="3">
        <f t="shared" si="243"/>
        <v>25.827838827838828</v>
      </c>
      <c r="AZ1398" s="3">
        <f t="shared" si="244"/>
        <v>24.495604395604399</v>
      </c>
      <c r="BA1398" s="3">
        <f t="shared" si="244"/>
        <v>21.487372276845957</v>
      </c>
    </row>
    <row r="1399" spans="1:53">
      <c r="A1399" s="1">
        <v>911900</v>
      </c>
      <c r="B1399">
        <v>22516</v>
      </c>
      <c r="C1399">
        <v>1991</v>
      </c>
      <c r="D1399">
        <v>10</v>
      </c>
      <c r="E1399">
        <v>27</v>
      </c>
      <c r="F1399">
        <v>77.599999999999994</v>
      </c>
      <c r="G1399">
        <v>18</v>
      </c>
      <c r="H1399">
        <v>65.599999999999994</v>
      </c>
      <c r="I1399">
        <v>18</v>
      </c>
      <c r="J1399">
        <v>1012.1</v>
      </c>
      <c r="K1399">
        <v>18</v>
      </c>
      <c r="L1399">
        <v>1009.7</v>
      </c>
      <c r="M1399">
        <v>18</v>
      </c>
      <c r="N1399">
        <v>18</v>
      </c>
      <c r="O1399">
        <v>18</v>
      </c>
      <c r="P1399">
        <v>10.5</v>
      </c>
      <c r="Q1399">
        <v>18</v>
      </c>
      <c r="R1399">
        <v>17.100000000000001</v>
      </c>
      <c r="S1399">
        <v>25.1</v>
      </c>
      <c r="T1399">
        <v>88</v>
      </c>
      <c r="V1399">
        <v>66</v>
      </c>
      <c r="X1399">
        <v>0</v>
      </c>
      <c r="Y1399" t="s">
        <v>19</v>
      </c>
      <c r="Z1399">
        <v>999.9</v>
      </c>
      <c r="AA1399">
        <v>0</v>
      </c>
      <c r="AC1399" s="1"/>
      <c r="AD1399">
        <v>1991</v>
      </c>
      <c r="AE1399">
        <v>300</v>
      </c>
      <c r="AF1399">
        <v>14.8</v>
      </c>
      <c r="AG1399">
        <v>26.7</v>
      </c>
      <c r="AH1399">
        <v>25.1</v>
      </c>
      <c r="AI1399">
        <v>-99</v>
      </c>
      <c r="AJ1399">
        <v>4.5</v>
      </c>
      <c r="AK1399">
        <v>21.6</v>
      </c>
      <c r="AL1399">
        <v>25.8</v>
      </c>
      <c r="AM1399">
        <v>77.099999999999994</v>
      </c>
      <c r="AO1399" s="2">
        <f t="shared" si="234"/>
        <v>33538</v>
      </c>
      <c r="AP1399" s="5">
        <f t="shared" si="235"/>
        <v>1991</v>
      </c>
      <c r="AQ1399" s="5">
        <f t="shared" si="236"/>
        <v>300</v>
      </c>
      <c r="AR1399" s="4">
        <f t="shared" si="237"/>
        <v>31.111111111111111</v>
      </c>
      <c r="AS1399" s="4">
        <f t="shared" si="238"/>
        <v>18.888888888888889</v>
      </c>
      <c r="AT1399" s="4">
        <f t="shared" si="239"/>
        <v>0</v>
      </c>
      <c r="AU1399" s="4">
        <f t="shared" si="240"/>
        <v>14.8</v>
      </c>
      <c r="AV1399" s="4">
        <f t="shared" si="241"/>
        <v>12.982456140350878</v>
      </c>
      <c r="AX1399" s="3">
        <f t="shared" si="242"/>
        <v>25</v>
      </c>
      <c r="AY1399" s="3">
        <f t="shared" si="243"/>
        <v>25.827838827838828</v>
      </c>
      <c r="AZ1399" s="3">
        <f t="shared" si="244"/>
        <v>24.354945054945063</v>
      </c>
      <c r="BA1399" s="3">
        <f t="shared" si="244"/>
        <v>21.363986890302673</v>
      </c>
    </row>
    <row r="1400" spans="1:53">
      <c r="A1400" s="1">
        <v>911900</v>
      </c>
      <c r="B1400">
        <v>22516</v>
      </c>
      <c r="C1400">
        <v>1991</v>
      </c>
      <c r="D1400">
        <v>10</v>
      </c>
      <c r="E1400">
        <v>28</v>
      </c>
      <c r="F1400">
        <v>77.400000000000006</v>
      </c>
      <c r="G1400">
        <v>23</v>
      </c>
      <c r="H1400">
        <v>68</v>
      </c>
      <c r="I1400">
        <v>23</v>
      </c>
      <c r="J1400">
        <v>1011.8</v>
      </c>
      <c r="K1400">
        <v>23</v>
      </c>
      <c r="L1400">
        <v>1009.4</v>
      </c>
      <c r="M1400">
        <v>23</v>
      </c>
      <c r="N1400">
        <v>17.3</v>
      </c>
      <c r="O1400">
        <v>23</v>
      </c>
      <c r="P1400">
        <v>7</v>
      </c>
      <c r="Q1400">
        <v>23</v>
      </c>
      <c r="R1400">
        <v>14</v>
      </c>
      <c r="S1400">
        <v>999.9</v>
      </c>
      <c r="T1400">
        <v>84.9</v>
      </c>
      <c r="U1400" t="s">
        <v>20</v>
      </c>
      <c r="V1400">
        <v>66</v>
      </c>
      <c r="X1400">
        <v>0</v>
      </c>
      <c r="Y1400" t="s">
        <v>19</v>
      </c>
      <c r="Z1400">
        <v>999.9</v>
      </c>
      <c r="AA1400">
        <v>0</v>
      </c>
      <c r="AC1400" s="1"/>
      <c r="AD1400">
        <v>1991</v>
      </c>
      <c r="AE1400">
        <v>301</v>
      </c>
      <c r="AF1400">
        <v>20.7</v>
      </c>
      <c r="AG1400">
        <v>26.1</v>
      </c>
      <c r="AH1400">
        <v>25</v>
      </c>
      <c r="AI1400">
        <v>-99</v>
      </c>
      <c r="AJ1400">
        <v>2.7</v>
      </c>
      <c r="AK1400">
        <v>22.1</v>
      </c>
      <c r="AL1400">
        <v>25.7</v>
      </c>
      <c r="AM1400">
        <v>80.2</v>
      </c>
      <c r="AO1400" s="2">
        <f t="shared" si="234"/>
        <v>33539</v>
      </c>
      <c r="AP1400" s="5">
        <f t="shared" si="235"/>
        <v>1991</v>
      </c>
      <c r="AQ1400" s="5">
        <f t="shared" si="236"/>
        <v>301</v>
      </c>
      <c r="AR1400" s="4">
        <f t="shared" si="237"/>
        <v>29.388888888888893</v>
      </c>
      <c r="AS1400" s="4">
        <f t="shared" si="238"/>
        <v>18.888888888888889</v>
      </c>
      <c r="AT1400" s="4">
        <f t="shared" si="239"/>
        <v>0</v>
      </c>
      <c r="AU1400" s="4">
        <f t="shared" si="240"/>
        <v>20.7</v>
      </c>
      <c r="AV1400" s="4">
        <f t="shared" si="241"/>
        <v>18.157894736842106</v>
      </c>
      <c r="AX1400" s="3">
        <f t="shared" si="242"/>
        <v>24.138888888888893</v>
      </c>
      <c r="AY1400" s="3">
        <f t="shared" si="243"/>
        <v>25.815018315018314</v>
      </c>
      <c r="AZ1400" s="3">
        <f t="shared" si="244"/>
        <v>24.306593406593418</v>
      </c>
      <c r="BA1400" s="3">
        <f t="shared" si="244"/>
        <v>21.321573163678423</v>
      </c>
    </row>
    <row r="1401" spans="1:53">
      <c r="A1401" s="1">
        <v>911900</v>
      </c>
      <c r="B1401">
        <v>22516</v>
      </c>
      <c r="C1401">
        <v>1991</v>
      </c>
      <c r="D1401">
        <v>10</v>
      </c>
      <c r="E1401">
        <v>29</v>
      </c>
      <c r="F1401">
        <v>76.5</v>
      </c>
      <c r="G1401">
        <v>23</v>
      </c>
      <c r="H1401">
        <v>68.7</v>
      </c>
      <c r="I1401">
        <v>23</v>
      </c>
      <c r="J1401">
        <v>1013.1</v>
      </c>
      <c r="K1401">
        <v>23</v>
      </c>
      <c r="L1401">
        <v>1010.7</v>
      </c>
      <c r="M1401">
        <v>23</v>
      </c>
      <c r="N1401">
        <v>14.9</v>
      </c>
      <c r="O1401">
        <v>23</v>
      </c>
      <c r="P1401">
        <v>5</v>
      </c>
      <c r="Q1401">
        <v>23</v>
      </c>
      <c r="R1401">
        <v>12</v>
      </c>
      <c r="S1401">
        <v>999.9</v>
      </c>
      <c r="T1401">
        <v>86</v>
      </c>
      <c r="V1401">
        <v>68</v>
      </c>
      <c r="X1401">
        <v>0</v>
      </c>
      <c r="Y1401" t="s">
        <v>19</v>
      </c>
      <c r="Z1401">
        <v>999.9</v>
      </c>
      <c r="AA1401">
        <v>0</v>
      </c>
      <c r="AC1401" s="1"/>
      <c r="AD1401">
        <v>1991</v>
      </c>
      <c r="AE1401">
        <v>302</v>
      </c>
      <c r="AF1401">
        <v>18.399999999999999</v>
      </c>
      <c r="AG1401">
        <v>26.2</v>
      </c>
      <c r="AH1401">
        <v>25</v>
      </c>
      <c r="AI1401">
        <v>-99</v>
      </c>
      <c r="AJ1401">
        <v>1.3</v>
      </c>
      <c r="AK1401">
        <v>22</v>
      </c>
      <c r="AL1401">
        <v>25.5</v>
      </c>
      <c r="AM1401">
        <v>80.7</v>
      </c>
      <c r="AO1401" s="2">
        <f t="shared" si="234"/>
        <v>33540</v>
      </c>
      <c r="AP1401" s="5">
        <f t="shared" si="235"/>
        <v>1991</v>
      </c>
      <c r="AQ1401" s="5">
        <f t="shared" si="236"/>
        <v>302</v>
      </c>
      <c r="AR1401" s="4">
        <f t="shared" si="237"/>
        <v>30</v>
      </c>
      <c r="AS1401" s="4">
        <f t="shared" si="238"/>
        <v>20</v>
      </c>
      <c r="AT1401" s="4">
        <f t="shared" si="239"/>
        <v>0</v>
      </c>
      <c r="AU1401" s="4">
        <f t="shared" si="240"/>
        <v>18.399999999999999</v>
      </c>
      <c r="AV1401" s="4">
        <f t="shared" si="241"/>
        <v>16.140350877192983</v>
      </c>
      <c r="AX1401" s="3">
        <f t="shared" si="242"/>
        <v>25</v>
      </c>
      <c r="AY1401" s="3">
        <f t="shared" si="243"/>
        <v>25.824481074481071</v>
      </c>
      <c r="AZ1401" s="3">
        <f t="shared" si="244"/>
        <v>24.259340659340673</v>
      </c>
      <c r="BA1401" s="3">
        <f t="shared" si="244"/>
        <v>21.280123385386538</v>
      </c>
    </row>
    <row r="1402" spans="1:53">
      <c r="A1402" s="1">
        <v>911900</v>
      </c>
      <c r="B1402">
        <v>22516</v>
      </c>
      <c r="C1402">
        <v>1991</v>
      </c>
      <c r="D1402">
        <v>10</v>
      </c>
      <c r="E1402">
        <v>30</v>
      </c>
      <c r="F1402">
        <v>77.099999999999994</v>
      </c>
      <c r="G1402">
        <v>24</v>
      </c>
      <c r="H1402">
        <v>68.900000000000006</v>
      </c>
      <c r="I1402">
        <v>24</v>
      </c>
      <c r="J1402">
        <v>1014.9</v>
      </c>
      <c r="K1402">
        <v>24</v>
      </c>
      <c r="L1402">
        <v>1012.5</v>
      </c>
      <c r="M1402">
        <v>24</v>
      </c>
      <c r="N1402">
        <v>14.9</v>
      </c>
      <c r="O1402">
        <v>24</v>
      </c>
      <c r="P1402">
        <v>6.7</v>
      </c>
      <c r="Q1402">
        <v>24</v>
      </c>
      <c r="R1402">
        <v>18.100000000000001</v>
      </c>
      <c r="S1402">
        <v>20</v>
      </c>
      <c r="T1402">
        <v>86</v>
      </c>
      <c r="V1402">
        <v>66</v>
      </c>
      <c r="X1402">
        <v>0</v>
      </c>
      <c r="Y1402" t="s">
        <v>19</v>
      </c>
      <c r="Z1402">
        <v>999.9</v>
      </c>
      <c r="AA1402">
        <v>0</v>
      </c>
      <c r="AC1402" s="1"/>
      <c r="AD1402">
        <v>1991</v>
      </c>
      <c r="AE1402">
        <v>303</v>
      </c>
      <c r="AF1402">
        <v>21.7</v>
      </c>
      <c r="AG1402">
        <v>26.5</v>
      </c>
      <c r="AH1402">
        <v>25.3</v>
      </c>
      <c r="AI1402">
        <v>-99</v>
      </c>
      <c r="AJ1402">
        <v>3.2</v>
      </c>
      <c r="AK1402">
        <v>21.5</v>
      </c>
      <c r="AL1402">
        <v>25.7</v>
      </c>
      <c r="AM1402">
        <v>77.400000000000006</v>
      </c>
      <c r="AO1402" s="2">
        <f t="shared" si="234"/>
        <v>33541</v>
      </c>
      <c r="AP1402" s="5">
        <f t="shared" si="235"/>
        <v>1991</v>
      </c>
      <c r="AQ1402" s="5">
        <f t="shared" si="236"/>
        <v>303</v>
      </c>
      <c r="AR1402" s="4">
        <f t="shared" si="237"/>
        <v>30</v>
      </c>
      <c r="AS1402" s="4">
        <f t="shared" si="238"/>
        <v>18.888888888888889</v>
      </c>
      <c r="AT1402" s="4">
        <f t="shared" si="239"/>
        <v>0</v>
      </c>
      <c r="AU1402" s="4">
        <f t="shared" si="240"/>
        <v>21.7</v>
      </c>
      <c r="AV1402" s="4">
        <f t="shared" si="241"/>
        <v>19.035087719298247</v>
      </c>
      <c r="AX1402" s="3">
        <f t="shared" si="242"/>
        <v>24.444444444444443</v>
      </c>
      <c r="AY1402" s="3">
        <f t="shared" si="243"/>
        <v>25.818376068376065</v>
      </c>
      <c r="AZ1402" s="3">
        <f t="shared" si="244"/>
        <v>24.207692307692319</v>
      </c>
      <c r="BA1402" s="3">
        <f t="shared" si="244"/>
        <v>21.234817813765179</v>
      </c>
    </row>
    <row r="1403" spans="1:53">
      <c r="A1403" s="1">
        <v>911900</v>
      </c>
      <c r="B1403">
        <v>22516</v>
      </c>
      <c r="C1403">
        <v>1991</v>
      </c>
      <c r="D1403">
        <v>10</v>
      </c>
      <c r="E1403">
        <v>31</v>
      </c>
      <c r="F1403">
        <v>77.7</v>
      </c>
      <c r="G1403">
        <v>23</v>
      </c>
      <c r="H1403">
        <v>67.599999999999994</v>
      </c>
      <c r="I1403">
        <v>23</v>
      </c>
      <c r="J1403">
        <v>1015.7</v>
      </c>
      <c r="K1403">
        <v>23</v>
      </c>
      <c r="L1403">
        <v>1013.3</v>
      </c>
      <c r="M1403">
        <v>23</v>
      </c>
      <c r="N1403">
        <v>17.100000000000001</v>
      </c>
      <c r="O1403">
        <v>23</v>
      </c>
      <c r="P1403">
        <v>9.9</v>
      </c>
      <c r="Q1403">
        <v>23</v>
      </c>
      <c r="R1403">
        <v>17.100000000000001</v>
      </c>
      <c r="S1403">
        <v>18.100000000000001</v>
      </c>
      <c r="T1403">
        <v>86</v>
      </c>
      <c r="V1403">
        <v>66</v>
      </c>
      <c r="X1403">
        <v>0</v>
      </c>
      <c r="Y1403" t="s">
        <v>19</v>
      </c>
      <c r="Z1403">
        <v>999.9</v>
      </c>
      <c r="AA1403">
        <v>0</v>
      </c>
      <c r="AC1403" s="1"/>
      <c r="AD1403">
        <v>1991</v>
      </c>
      <c r="AE1403">
        <v>304</v>
      </c>
      <c r="AF1403">
        <v>20.3</v>
      </c>
      <c r="AG1403">
        <v>26.2</v>
      </c>
      <c r="AH1403">
        <v>24.6</v>
      </c>
      <c r="AI1403">
        <v>-99</v>
      </c>
      <c r="AJ1403">
        <v>4.0999999999999996</v>
      </c>
      <c r="AK1403">
        <v>22</v>
      </c>
      <c r="AL1403">
        <v>25.5</v>
      </c>
      <c r="AM1403">
        <v>80.8</v>
      </c>
      <c r="AO1403" s="2">
        <f t="shared" si="234"/>
        <v>33542</v>
      </c>
      <c r="AP1403" s="5">
        <f t="shared" si="235"/>
        <v>1991</v>
      </c>
      <c r="AQ1403" s="5">
        <f t="shared" si="236"/>
        <v>304</v>
      </c>
      <c r="AR1403" s="4">
        <f t="shared" si="237"/>
        <v>30</v>
      </c>
      <c r="AS1403" s="4">
        <f t="shared" si="238"/>
        <v>18.888888888888889</v>
      </c>
      <c r="AT1403" s="4">
        <f t="shared" si="239"/>
        <v>0</v>
      </c>
      <c r="AU1403" s="4">
        <f t="shared" si="240"/>
        <v>20.3</v>
      </c>
      <c r="AV1403" s="4">
        <f t="shared" si="241"/>
        <v>17.807017543859651</v>
      </c>
      <c r="AX1403" s="3">
        <f t="shared" si="242"/>
        <v>24.444444444444443</v>
      </c>
      <c r="AY1403" s="3">
        <f t="shared" si="243"/>
        <v>25.812271062271055</v>
      </c>
      <c r="AZ1403" s="3">
        <f t="shared" si="244"/>
        <v>24.114285714285725</v>
      </c>
      <c r="BA1403" s="3">
        <f t="shared" si="244"/>
        <v>21.15288220551378</v>
      </c>
    </row>
    <row r="1404" spans="1:53">
      <c r="A1404" s="1">
        <v>911900</v>
      </c>
      <c r="B1404">
        <v>22516</v>
      </c>
      <c r="C1404">
        <v>1991</v>
      </c>
      <c r="D1404">
        <v>11</v>
      </c>
      <c r="E1404">
        <v>1</v>
      </c>
      <c r="F1404">
        <v>77.2</v>
      </c>
      <c r="G1404">
        <v>23</v>
      </c>
      <c r="H1404">
        <v>69.5</v>
      </c>
      <c r="I1404">
        <v>23</v>
      </c>
      <c r="J1404">
        <v>1014.7</v>
      </c>
      <c r="K1404">
        <v>23</v>
      </c>
      <c r="L1404">
        <v>1012.3</v>
      </c>
      <c r="M1404">
        <v>23</v>
      </c>
      <c r="N1404">
        <v>17.5</v>
      </c>
      <c r="O1404">
        <v>21</v>
      </c>
      <c r="P1404">
        <v>7.9</v>
      </c>
      <c r="Q1404">
        <v>23</v>
      </c>
      <c r="R1404">
        <v>15.9</v>
      </c>
      <c r="S1404">
        <v>999.9</v>
      </c>
      <c r="T1404">
        <v>86</v>
      </c>
      <c r="V1404">
        <v>66.900000000000006</v>
      </c>
      <c r="X1404">
        <v>0</v>
      </c>
      <c r="Y1404" t="s">
        <v>19</v>
      </c>
      <c r="Z1404">
        <v>999.9</v>
      </c>
      <c r="AA1404">
        <v>0</v>
      </c>
      <c r="AC1404" s="1"/>
      <c r="AD1404">
        <v>1991</v>
      </c>
      <c r="AE1404">
        <v>305</v>
      </c>
      <c r="AF1404">
        <v>19.600000000000001</v>
      </c>
      <c r="AG1404">
        <v>26.7</v>
      </c>
      <c r="AH1404">
        <v>25.5</v>
      </c>
      <c r="AI1404">
        <v>-99</v>
      </c>
      <c r="AJ1404">
        <v>3.5</v>
      </c>
      <c r="AK1404">
        <v>20.9</v>
      </c>
      <c r="AL1404">
        <v>26</v>
      </c>
      <c r="AM1404">
        <v>73.3</v>
      </c>
      <c r="AO1404" s="2">
        <f t="shared" si="234"/>
        <v>33543</v>
      </c>
      <c r="AP1404" s="5">
        <f t="shared" si="235"/>
        <v>1991</v>
      </c>
      <c r="AQ1404" s="5">
        <f t="shared" si="236"/>
        <v>305</v>
      </c>
      <c r="AR1404" s="4">
        <f t="shared" si="237"/>
        <v>30</v>
      </c>
      <c r="AS1404" s="4">
        <f t="shared" si="238"/>
        <v>19.388888888888893</v>
      </c>
      <c r="AT1404" s="4">
        <f t="shared" si="239"/>
        <v>0</v>
      </c>
      <c r="AU1404" s="4">
        <f t="shared" si="240"/>
        <v>19.600000000000001</v>
      </c>
      <c r="AV1404" s="4">
        <f t="shared" si="241"/>
        <v>17.192982456140353</v>
      </c>
      <c r="AX1404" s="3">
        <f t="shared" si="242"/>
        <v>24.694444444444446</v>
      </c>
      <c r="AY1404" s="3">
        <f t="shared" si="243"/>
        <v>25.808913308913308</v>
      </c>
      <c r="AZ1404" s="3">
        <f t="shared" si="244"/>
        <v>24.023076923076932</v>
      </c>
      <c r="BA1404" s="3">
        <f t="shared" si="244"/>
        <v>21.07287449392712</v>
      </c>
    </row>
    <row r="1405" spans="1:53">
      <c r="A1405" s="1">
        <v>911900</v>
      </c>
      <c r="B1405">
        <v>22516</v>
      </c>
      <c r="C1405">
        <v>1991</v>
      </c>
      <c r="D1405">
        <v>11</v>
      </c>
      <c r="E1405">
        <v>2</v>
      </c>
      <c r="F1405">
        <v>77</v>
      </c>
      <c r="G1405">
        <v>23</v>
      </c>
      <c r="H1405">
        <v>69.8</v>
      </c>
      <c r="I1405">
        <v>23</v>
      </c>
      <c r="J1405">
        <v>1013.7</v>
      </c>
      <c r="K1405">
        <v>23</v>
      </c>
      <c r="L1405">
        <v>1011.4</v>
      </c>
      <c r="M1405">
        <v>23</v>
      </c>
      <c r="N1405">
        <v>17.100000000000001</v>
      </c>
      <c r="O1405">
        <v>23</v>
      </c>
      <c r="P1405">
        <v>7.3</v>
      </c>
      <c r="Q1405">
        <v>23</v>
      </c>
      <c r="R1405">
        <v>15.9</v>
      </c>
      <c r="S1405">
        <v>999.9</v>
      </c>
      <c r="T1405">
        <v>84</v>
      </c>
      <c r="V1405">
        <v>66.900000000000006</v>
      </c>
      <c r="X1405">
        <v>0</v>
      </c>
      <c r="Y1405" t="s">
        <v>18</v>
      </c>
      <c r="Z1405">
        <v>999.9</v>
      </c>
      <c r="AA1405">
        <v>0</v>
      </c>
      <c r="AC1405" s="1"/>
      <c r="AD1405">
        <v>1991</v>
      </c>
      <c r="AE1405">
        <v>306</v>
      </c>
      <c r="AF1405">
        <v>21.1</v>
      </c>
      <c r="AG1405">
        <v>25.8</v>
      </c>
      <c r="AH1405">
        <v>25.2</v>
      </c>
      <c r="AI1405">
        <v>-99</v>
      </c>
      <c r="AJ1405">
        <v>3.3</v>
      </c>
      <c r="AK1405">
        <v>21.7</v>
      </c>
      <c r="AL1405">
        <v>25.5</v>
      </c>
      <c r="AM1405">
        <v>78.900000000000006</v>
      </c>
      <c r="AO1405" s="2">
        <f t="shared" si="234"/>
        <v>33544</v>
      </c>
      <c r="AP1405" s="5">
        <f t="shared" si="235"/>
        <v>1991</v>
      </c>
      <c r="AQ1405" s="5">
        <f t="shared" si="236"/>
        <v>306</v>
      </c>
      <c r="AR1405" s="4">
        <f t="shared" si="237"/>
        <v>28.888888888888889</v>
      </c>
      <c r="AS1405" s="4">
        <f t="shared" si="238"/>
        <v>19.388888888888893</v>
      </c>
      <c r="AT1405" s="4">
        <f t="shared" si="239"/>
        <v>0</v>
      </c>
      <c r="AU1405" s="4">
        <f t="shared" si="240"/>
        <v>21.1</v>
      </c>
      <c r="AV1405" s="4">
        <f t="shared" si="241"/>
        <v>18.508771929824565</v>
      </c>
      <c r="AX1405" s="3">
        <f t="shared" si="242"/>
        <v>24.138888888888893</v>
      </c>
      <c r="AY1405" s="3">
        <f t="shared" si="243"/>
        <v>25.79609279609279</v>
      </c>
      <c r="AZ1405" s="3">
        <f t="shared" si="244"/>
        <v>23.973626373626384</v>
      </c>
      <c r="BA1405" s="3">
        <f t="shared" si="244"/>
        <v>21.0294968189705</v>
      </c>
    </row>
    <row r="1406" spans="1:53">
      <c r="A1406" s="1">
        <v>911900</v>
      </c>
      <c r="B1406">
        <v>22516</v>
      </c>
      <c r="C1406">
        <v>1991</v>
      </c>
      <c r="D1406">
        <v>11</v>
      </c>
      <c r="E1406">
        <v>3</v>
      </c>
      <c r="F1406">
        <v>79.099999999999994</v>
      </c>
      <c r="G1406">
        <v>18</v>
      </c>
      <c r="H1406">
        <v>68.400000000000006</v>
      </c>
      <c r="I1406">
        <v>18</v>
      </c>
      <c r="J1406">
        <v>1014.8</v>
      </c>
      <c r="K1406">
        <v>18</v>
      </c>
      <c r="L1406">
        <v>1012.5</v>
      </c>
      <c r="M1406">
        <v>18</v>
      </c>
      <c r="N1406">
        <v>18</v>
      </c>
      <c r="O1406">
        <v>18</v>
      </c>
      <c r="P1406">
        <v>10.1</v>
      </c>
      <c r="Q1406">
        <v>18</v>
      </c>
      <c r="R1406">
        <v>19</v>
      </c>
      <c r="S1406">
        <v>22</v>
      </c>
      <c r="T1406">
        <v>87.1</v>
      </c>
      <c r="U1406" t="s">
        <v>20</v>
      </c>
      <c r="V1406">
        <v>66.900000000000006</v>
      </c>
      <c r="X1406">
        <v>0</v>
      </c>
      <c r="Y1406" t="s">
        <v>19</v>
      </c>
      <c r="Z1406">
        <v>999.9</v>
      </c>
      <c r="AA1406">
        <v>0</v>
      </c>
      <c r="AC1406" s="1"/>
      <c r="AD1406">
        <v>1991</v>
      </c>
      <c r="AE1406">
        <v>307</v>
      </c>
      <c r="AF1406">
        <v>19.2</v>
      </c>
      <c r="AG1406">
        <v>25.9</v>
      </c>
      <c r="AH1406">
        <v>25.1</v>
      </c>
      <c r="AI1406">
        <v>-99</v>
      </c>
      <c r="AJ1406">
        <v>4.7</v>
      </c>
      <c r="AK1406">
        <v>22.3</v>
      </c>
      <c r="AL1406">
        <v>25.6</v>
      </c>
      <c r="AM1406">
        <v>81.8</v>
      </c>
      <c r="AO1406" s="2">
        <f t="shared" si="234"/>
        <v>33545</v>
      </c>
      <c r="AP1406" s="5">
        <f t="shared" si="235"/>
        <v>1991</v>
      </c>
      <c r="AQ1406" s="5">
        <f t="shared" si="236"/>
        <v>307</v>
      </c>
      <c r="AR1406" s="4">
        <f t="shared" si="237"/>
        <v>30.611111111111107</v>
      </c>
      <c r="AS1406" s="4">
        <f t="shared" si="238"/>
        <v>19.388888888888893</v>
      </c>
      <c r="AT1406" s="4">
        <f t="shared" si="239"/>
        <v>0</v>
      </c>
      <c r="AU1406" s="4">
        <f t="shared" si="240"/>
        <v>19.2</v>
      </c>
      <c r="AV1406" s="4">
        <f t="shared" si="241"/>
        <v>16.842105263157894</v>
      </c>
      <c r="AX1406" s="3">
        <f t="shared" si="242"/>
        <v>25</v>
      </c>
      <c r="AY1406" s="3">
        <f t="shared" si="243"/>
        <v>25.786630036630029</v>
      </c>
      <c r="AZ1406" s="3">
        <f t="shared" si="244"/>
        <v>23.885714285714293</v>
      </c>
      <c r="BA1406" s="3">
        <f t="shared" si="244"/>
        <v>20.952380952380953</v>
      </c>
    </row>
    <row r="1407" spans="1:53">
      <c r="A1407" s="1">
        <v>911900</v>
      </c>
      <c r="B1407">
        <v>22516</v>
      </c>
      <c r="C1407">
        <v>1991</v>
      </c>
      <c r="D1407">
        <v>11</v>
      </c>
      <c r="E1407">
        <v>4</v>
      </c>
      <c r="F1407">
        <v>76.8</v>
      </c>
      <c r="G1407">
        <v>24</v>
      </c>
      <c r="H1407">
        <v>66.3</v>
      </c>
      <c r="I1407">
        <v>24</v>
      </c>
      <c r="J1407">
        <v>1016.1</v>
      </c>
      <c r="K1407">
        <v>24</v>
      </c>
      <c r="L1407">
        <v>1013.7</v>
      </c>
      <c r="M1407">
        <v>24</v>
      </c>
      <c r="N1407">
        <v>17.2</v>
      </c>
      <c r="O1407">
        <v>24</v>
      </c>
      <c r="P1407">
        <v>8.3000000000000007</v>
      </c>
      <c r="Q1407">
        <v>24</v>
      </c>
      <c r="R1407">
        <v>18.100000000000001</v>
      </c>
      <c r="S1407">
        <v>27</v>
      </c>
      <c r="T1407">
        <v>88</v>
      </c>
      <c r="U1407" t="s">
        <v>20</v>
      </c>
      <c r="V1407">
        <v>66</v>
      </c>
      <c r="X1407">
        <v>0</v>
      </c>
      <c r="Y1407" t="s">
        <v>19</v>
      </c>
      <c r="Z1407">
        <v>999.9</v>
      </c>
      <c r="AA1407">
        <v>0</v>
      </c>
      <c r="AC1407" s="1"/>
      <c r="AD1407">
        <v>1991</v>
      </c>
      <c r="AE1407">
        <v>308</v>
      </c>
      <c r="AF1407">
        <v>19.7</v>
      </c>
      <c r="AG1407">
        <v>26.5</v>
      </c>
      <c r="AH1407">
        <v>25.7</v>
      </c>
      <c r="AI1407">
        <v>-99</v>
      </c>
      <c r="AJ1407">
        <v>5.9</v>
      </c>
      <c r="AK1407">
        <v>21.9</v>
      </c>
      <c r="AL1407">
        <v>25.9</v>
      </c>
      <c r="AM1407">
        <v>77.900000000000006</v>
      </c>
      <c r="AO1407" s="2">
        <f t="shared" si="234"/>
        <v>33546</v>
      </c>
      <c r="AP1407" s="5">
        <f t="shared" si="235"/>
        <v>1991</v>
      </c>
      <c r="AQ1407" s="5">
        <f t="shared" si="236"/>
        <v>308</v>
      </c>
      <c r="AR1407" s="4">
        <f t="shared" si="237"/>
        <v>31.111111111111111</v>
      </c>
      <c r="AS1407" s="4">
        <f t="shared" si="238"/>
        <v>18.888888888888889</v>
      </c>
      <c r="AT1407" s="4">
        <f t="shared" si="239"/>
        <v>0</v>
      </c>
      <c r="AU1407" s="4">
        <f t="shared" si="240"/>
        <v>19.7</v>
      </c>
      <c r="AV1407" s="4">
        <f t="shared" si="241"/>
        <v>17.280701754385966</v>
      </c>
      <c r="AX1407" s="3">
        <f t="shared" si="242"/>
        <v>25</v>
      </c>
      <c r="AY1407" s="3">
        <f t="shared" si="243"/>
        <v>25.774420024420017</v>
      </c>
      <c r="AZ1407" s="3">
        <f t="shared" si="244"/>
        <v>23.806593406593411</v>
      </c>
      <c r="BA1407" s="3">
        <f t="shared" si="244"/>
        <v>20.882976672450358</v>
      </c>
    </row>
    <row r="1408" spans="1:53">
      <c r="A1408" s="1">
        <v>911900</v>
      </c>
      <c r="B1408">
        <v>22516</v>
      </c>
      <c r="C1408">
        <v>1991</v>
      </c>
      <c r="D1408">
        <v>11</v>
      </c>
      <c r="E1408">
        <v>5</v>
      </c>
      <c r="F1408">
        <v>77.7</v>
      </c>
      <c r="G1408">
        <v>23</v>
      </c>
      <c r="H1408">
        <v>66.900000000000006</v>
      </c>
      <c r="I1408">
        <v>23</v>
      </c>
      <c r="J1408">
        <v>1016.7</v>
      </c>
      <c r="K1408">
        <v>23</v>
      </c>
      <c r="L1408">
        <v>1014.3</v>
      </c>
      <c r="M1408">
        <v>23</v>
      </c>
      <c r="N1408">
        <v>16.899999999999999</v>
      </c>
      <c r="O1408">
        <v>23</v>
      </c>
      <c r="P1408">
        <v>9.8000000000000007</v>
      </c>
      <c r="Q1408">
        <v>23</v>
      </c>
      <c r="R1408">
        <v>15.9</v>
      </c>
      <c r="S1408">
        <v>24.1</v>
      </c>
      <c r="T1408">
        <v>89.1</v>
      </c>
      <c r="V1408">
        <v>66</v>
      </c>
      <c r="X1408">
        <v>0</v>
      </c>
      <c r="Y1408" t="s">
        <v>18</v>
      </c>
      <c r="Z1408">
        <v>999.9</v>
      </c>
      <c r="AA1408">
        <v>0</v>
      </c>
      <c r="AC1408" s="1"/>
      <c r="AD1408">
        <v>1991</v>
      </c>
      <c r="AE1408">
        <v>309</v>
      </c>
      <c r="AF1408">
        <v>21.1</v>
      </c>
      <c r="AG1408">
        <v>25.7</v>
      </c>
      <c r="AH1408">
        <v>23.8</v>
      </c>
      <c r="AI1408">
        <v>-99</v>
      </c>
      <c r="AJ1408">
        <v>4.9000000000000004</v>
      </c>
      <c r="AK1408">
        <v>21.4</v>
      </c>
      <c r="AL1408">
        <v>24.9</v>
      </c>
      <c r="AM1408">
        <v>80.2</v>
      </c>
      <c r="AO1408" s="2">
        <f t="shared" si="234"/>
        <v>33547</v>
      </c>
      <c r="AP1408" s="5">
        <f t="shared" si="235"/>
        <v>1991</v>
      </c>
      <c r="AQ1408" s="5">
        <f t="shared" si="236"/>
        <v>309</v>
      </c>
      <c r="AR1408" s="4">
        <f t="shared" si="237"/>
        <v>31.722222222222218</v>
      </c>
      <c r="AS1408" s="4">
        <f t="shared" si="238"/>
        <v>18.888888888888889</v>
      </c>
      <c r="AT1408" s="4">
        <f t="shared" si="239"/>
        <v>0</v>
      </c>
      <c r="AU1408" s="4">
        <f t="shared" si="240"/>
        <v>21.1</v>
      </c>
      <c r="AV1408" s="4">
        <f t="shared" si="241"/>
        <v>18.508771929824565</v>
      </c>
      <c r="AX1408" s="3">
        <f t="shared" si="242"/>
        <v>25.305555555555554</v>
      </c>
      <c r="AY1408" s="3">
        <f t="shared" si="243"/>
        <v>25.771672771672765</v>
      </c>
      <c r="AZ1408" s="3">
        <f t="shared" si="244"/>
        <v>23.735164835164841</v>
      </c>
      <c r="BA1408" s="3">
        <f t="shared" si="244"/>
        <v>20.820320030846347</v>
      </c>
    </row>
    <row r="1409" spans="1:53">
      <c r="A1409" s="1">
        <v>911900</v>
      </c>
      <c r="B1409">
        <v>22516</v>
      </c>
      <c r="C1409">
        <v>1991</v>
      </c>
      <c r="D1409">
        <v>11</v>
      </c>
      <c r="E1409">
        <v>6</v>
      </c>
      <c r="F1409">
        <v>78.5</v>
      </c>
      <c r="G1409">
        <v>24</v>
      </c>
      <c r="H1409">
        <v>68.2</v>
      </c>
      <c r="I1409">
        <v>24</v>
      </c>
      <c r="J1409">
        <v>1015.5</v>
      </c>
      <c r="K1409">
        <v>24</v>
      </c>
      <c r="L1409">
        <v>1013.1</v>
      </c>
      <c r="M1409">
        <v>24</v>
      </c>
      <c r="N1409">
        <v>17</v>
      </c>
      <c r="O1409">
        <v>24</v>
      </c>
      <c r="P1409">
        <v>11.1</v>
      </c>
      <c r="Q1409">
        <v>24</v>
      </c>
      <c r="R1409">
        <v>15.9</v>
      </c>
      <c r="S1409">
        <v>22</v>
      </c>
      <c r="T1409">
        <v>87.1</v>
      </c>
      <c r="V1409">
        <v>66</v>
      </c>
      <c r="X1409">
        <v>0</v>
      </c>
      <c r="Y1409" t="s">
        <v>22</v>
      </c>
      <c r="Z1409">
        <v>999.9</v>
      </c>
      <c r="AA1409">
        <v>10000</v>
      </c>
      <c r="AC1409" s="1"/>
      <c r="AD1409">
        <v>1991</v>
      </c>
      <c r="AE1409">
        <v>310</v>
      </c>
      <c r="AF1409">
        <v>19.5</v>
      </c>
      <c r="AG1409">
        <v>25.8</v>
      </c>
      <c r="AH1409">
        <v>25.1</v>
      </c>
      <c r="AI1409">
        <v>-99</v>
      </c>
      <c r="AJ1409">
        <v>5.6</v>
      </c>
      <c r="AK1409">
        <v>21.9</v>
      </c>
      <c r="AL1409">
        <v>25.5</v>
      </c>
      <c r="AM1409">
        <v>80.3</v>
      </c>
      <c r="AO1409" s="2">
        <f t="shared" si="234"/>
        <v>33548</v>
      </c>
      <c r="AP1409" s="5">
        <f t="shared" si="235"/>
        <v>1991</v>
      </c>
      <c r="AQ1409" s="5">
        <f t="shared" si="236"/>
        <v>310</v>
      </c>
      <c r="AR1409" s="4">
        <f t="shared" si="237"/>
        <v>30.611111111111107</v>
      </c>
      <c r="AS1409" s="4">
        <f t="shared" si="238"/>
        <v>18.888888888888889</v>
      </c>
      <c r="AT1409" s="4">
        <f t="shared" si="239"/>
        <v>0</v>
      </c>
      <c r="AU1409" s="4">
        <f t="shared" si="240"/>
        <v>19.5</v>
      </c>
      <c r="AV1409" s="4">
        <f t="shared" si="241"/>
        <v>17.10526315789474</v>
      </c>
      <c r="AX1409" s="3">
        <f t="shared" si="242"/>
        <v>24.75</v>
      </c>
      <c r="AY1409" s="3">
        <f t="shared" si="243"/>
        <v>25.765567765567763</v>
      </c>
      <c r="AZ1409" s="3">
        <f t="shared" si="244"/>
        <v>23.748351648351651</v>
      </c>
      <c r="BA1409" s="3">
        <f t="shared" si="244"/>
        <v>20.831887410834781</v>
      </c>
    </row>
    <row r="1410" spans="1:53">
      <c r="A1410" s="1">
        <v>911900</v>
      </c>
      <c r="B1410">
        <v>22516</v>
      </c>
      <c r="C1410">
        <v>1991</v>
      </c>
      <c r="D1410">
        <v>11</v>
      </c>
      <c r="E1410">
        <v>7</v>
      </c>
      <c r="F1410">
        <v>77</v>
      </c>
      <c r="G1410">
        <v>23</v>
      </c>
      <c r="H1410">
        <v>68.099999999999994</v>
      </c>
      <c r="I1410">
        <v>23</v>
      </c>
      <c r="J1410">
        <v>1014.2</v>
      </c>
      <c r="K1410">
        <v>23</v>
      </c>
      <c r="L1410">
        <v>1011.8</v>
      </c>
      <c r="M1410">
        <v>23</v>
      </c>
      <c r="N1410">
        <v>17.100000000000001</v>
      </c>
      <c r="O1410">
        <v>23</v>
      </c>
      <c r="P1410">
        <v>10.9</v>
      </c>
      <c r="Q1410">
        <v>23</v>
      </c>
      <c r="R1410">
        <v>18.100000000000001</v>
      </c>
      <c r="S1410">
        <v>26</v>
      </c>
      <c r="T1410">
        <v>86</v>
      </c>
      <c r="U1410" t="s">
        <v>20</v>
      </c>
      <c r="V1410">
        <v>66.900000000000006</v>
      </c>
      <c r="X1410">
        <v>0</v>
      </c>
      <c r="Y1410" t="s">
        <v>19</v>
      </c>
      <c r="Z1410">
        <v>999.9</v>
      </c>
      <c r="AA1410">
        <v>0</v>
      </c>
      <c r="AC1410" s="1"/>
      <c r="AD1410">
        <v>1991</v>
      </c>
      <c r="AE1410">
        <v>311</v>
      </c>
      <c r="AF1410">
        <v>20.100000000000001</v>
      </c>
      <c r="AG1410">
        <v>26.1</v>
      </c>
      <c r="AH1410">
        <v>24.6</v>
      </c>
      <c r="AI1410">
        <v>-99</v>
      </c>
      <c r="AJ1410">
        <v>6.8</v>
      </c>
      <c r="AK1410">
        <v>21.5</v>
      </c>
      <c r="AL1410">
        <v>25.4</v>
      </c>
      <c r="AM1410">
        <v>78.3</v>
      </c>
      <c r="AO1410" s="2">
        <f t="shared" si="234"/>
        <v>33549</v>
      </c>
      <c r="AP1410" s="5">
        <f t="shared" si="235"/>
        <v>1991</v>
      </c>
      <c r="AQ1410" s="5">
        <f t="shared" si="236"/>
        <v>311</v>
      </c>
      <c r="AR1410" s="4">
        <f t="shared" si="237"/>
        <v>30</v>
      </c>
      <c r="AS1410" s="4">
        <f t="shared" si="238"/>
        <v>19.388888888888893</v>
      </c>
      <c r="AT1410" s="4">
        <f t="shared" si="239"/>
        <v>0</v>
      </c>
      <c r="AU1410" s="4">
        <f t="shared" si="240"/>
        <v>20.100000000000001</v>
      </c>
      <c r="AV1410" s="4">
        <f t="shared" si="241"/>
        <v>17.631578947368425</v>
      </c>
      <c r="AX1410" s="3">
        <f t="shared" si="242"/>
        <v>24.694444444444446</v>
      </c>
      <c r="AY1410" s="3">
        <f t="shared" si="243"/>
        <v>25.765567765567759</v>
      </c>
      <c r="AZ1410" s="3">
        <f t="shared" si="244"/>
        <v>23.718681318681323</v>
      </c>
      <c r="BA1410" s="3">
        <f t="shared" si="244"/>
        <v>20.805860805860807</v>
      </c>
    </row>
    <row r="1411" spans="1:53">
      <c r="A1411" s="1">
        <v>911900</v>
      </c>
      <c r="B1411">
        <v>22516</v>
      </c>
      <c r="C1411">
        <v>1991</v>
      </c>
      <c r="D1411">
        <v>11</v>
      </c>
      <c r="E1411">
        <v>8</v>
      </c>
      <c r="F1411">
        <v>78.099999999999994</v>
      </c>
      <c r="G1411">
        <v>24</v>
      </c>
      <c r="H1411">
        <v>66.599999999999994</v>
      </c>
      <c r="I1411">
        <v>24</v>
      </c>
      <c r="J1411">
        <v>1015.3</v>
      </c>
      <c r="K1411">
        <v>24</v>
      </c>
      <c r="L1411">
        <v>1012.9</v>
      </c>
      <c r="M1411">
        <v>24</v>
      </c>
      <c r="N1411">
        <v>19.7</v>
      </c>
      <c r="O1411">
        <v>24</v>
      </c>
      <c r="P1411">
        <v>13.4</v>
      </c>
      <c r="Q1411">
        <v>24</v>
      </c>
      <c r="R1411">
        <v>24.1</v>
      </c>
      <c r="S1411">
        <v>29.9</v>
      </c>
      <c r="T1411">
        <v>87.1</v>
      </c>
      <c r="V1411">
        <v>66.900000000000006</v>
      </c>
      <c r="X1411">
        <v>0</v>
      </c>
      <c r="Y1411" t="s">
        <v>19</v>
      </c>
      <c r="Z1411">
        <v>999.9</v>
      </c>
      <c r="AA1411">
        <v>0</v>
      </c>
      <c r="AC1411" s="1"/>
      <c r="AD1411">
        <v>1991</v>
      </c>
      <c r="AE1411">
        <v>312</v>
      </c>
      <c r="AF1411">
        <v>21</v>
      </c>
      <c r="AG1411">
        <v>26</v>
      </c>
      <c r="AH1411">
        <v>24.5</v>
      </c>
      <c r="AI1411">
        <v>-99</v>
      </c>
      <c r="AJ1411">
        <v>7.8</v>
      </c>
      <c r="AK1411">
        <v>21.4</v>
      </c>
      <c r="AL1411">
        <v>25.3</v>
      </c>
      <c r="AM1411">
        <v>78.900000000000006</v>
      </c>
      <c r="AO1411" s="2">
        <f t="shared" si="234"/>
        <v>33550</v>
      </c>
      <c r="AP1411" s="5">
        <f t="shared" si="235"/>
        <v>1991</v>
      </c>
      <c r="AQ1411" s="5">
        <f t="shared" si="236"/>
        <v>312</v>
      </c>
      <c r="AR1411" s="4">
        <f t="shared" si="237"/>
        <v>30.611111111111107</v>
      </c>
      <c r="AS1411" s="4">
        <f t="shared" si="238"/>
        <v>19.388888888888893</v>
      </c>
      <c r="AT1411" s="4">
        <f t="shared" si="239"/>
        <v>0</v>
      </c>
      <c r="AU1411" s="4">
        <f t="shared" si="240"/>
        <v>21</v>
      </c>
      <c r="AV1411" s="4">
        <f t="shared" si="241"/>
        <v>18.421052631578949</v>
      </c>
      <c r="AX1411" s="3">
        <f t="shared" si="242"/>
        <v>25</v>
      </c>
      <c r="AY1411" s="3">
        <f t="shared" si="243"/>
        <v>25.744200244200243</v>
      </c>
      <c r="AZ1411" s="3">
        <f t="shared" si="244"/>
        <v>23.65494505494506</v>
      </c>
      <c r="BA1411" s="3">
        <f t="shared" si="244"/>
        <v>20.749951802583382</v>
      </c>
    </row>
    <row r="1412" spans="1:53">
      <c r="A1412" s="1">
        <v>911900</v>
      </c>
      <c r="B1412">
        <v>22516</v>
      </c>
      <c r="C1412">
        <v>1991</v>
      </c>
      <c r="D1412">
        <v>11</v>
      </c>
      <c r="E1412">
        <v>9</v>
      </c>
      <c r="F1412">
        <v>79.599999999999994</v>
      </c>
      <c r="G1412">
        <v>18</v>
      </c>
      <c r="H1412">
        <v>67.599999999999994</v>
      </c>
      <c r="I1412">
        <v>18</v>
      </c>
      <c r="J1412">
        <v>1016.2</v>
      </c>
      <c r="K1412">
        <v>18</v>
      </c>
      <c r="L1412">
        <v>1013.8</v>
      </c>
      <c r="M1412">
        <v>18</v>
      </c>
      <c r="N1412">
        <v>16.600000000000001</v>
      </c>
      <c r="O1412">
        <v>18</v>
      </c>
      <c r="P1412">
        <v>10.6</v>
      </c>
      <c r="Q1412">
        <v>18</v>
      </c>
      <c r="R1412">
        <v>20</v>
      </c>
      <c r="S1412">
        <v>33</v>
      </c>
      <c r="T1412">
        <v>88</v>
      </c>
      <c r="U1412" t="s">
        <v>20</v>
      </c>
      <c r="V1412">
        <v>68</v>
      </c>
      <c r="X1412">
        <v>0</v>
      </c>
      <c r="Y1412" t="s">
        <v>19</v>
      </c>
      <c r="Z1412">
        <v>999.9</v>
      </c>
      <c r="AA1412">
        <v>0</v>
      </c>
      <c r="AC1412" s="1"/>
      <c r="AD1412">
        <v>1991</v>
      </c>
      <c r="AE1412">
        <v>313</v>
      </c>
      <c r="AF1412">
        <v>18.100000000000001</v>
      </c>
      <c r="AG1412">
        <v>26.1</v>
      </c>
      <c r="AH1412">
        <v>24.8</v>
      </c>
      <c r="AI1412">
        <v>-99</v>
      </c>
      <c r="AJ1412">
        <v>6.3</v>
      </c>
      <c r="AK1412">
        <v>21.4</v>
      </c>
      <c r="AL1412">
        <v>25.6</v>
      </c>
      <c r="AM1412">
        <v>77.099999999999994</v>
      </c>
      <c r="AO1412" s="2">
        <f t="shared" si="234"/>
        <v>33551</v>
      </c>
      <c r="AP1412" s="5">
        <f t="shared" si="235"/>
        <v>1991</v>
      </c>
      <c r="AQ1412" s="5">
        <f t="shared" si="236"/>
        <v>313</v>
      </c>
      <c r="AR1412" s="4">
        <f t="shared" si="237"/>
        <v>31.111111111111111</v>
      </c>
      <c r="AS1412" s="4">
        <f t="shared" si="238"/>
        <v>20</v>
      </c>
      <c r="AT1412" s="4">
        <f t="shared" si="239"/>
        <v>0</v>
      </c>
      <c r="AU1412" s="4">
        <f t="shared" si="240"/>
        <v>18.100000000000001</v>
      </c>
      <c r="AV1412" s="4">
        <f t="shared" si="241"/>
        <v>15.877192982456142</v>
      </c>
      <c r="AX1412" s="3">
        <f t="shared" si="242"/>
        <v>25.555555555555557</v>
      </c>
      <c r="AY1412" s="3">
        <f t="shared" si="243"/>
        <v>25.726190476190474</v>
      </c>
      <c r="AZ1412" s="3">
        <f t="shared" si="244"/>
        <v>23.561538461538472</v>
      </c>
      <c r="BA1412" s="3">
        <f t="shared" si="244"/>
        <v>20.668016194331987</v>
      </c>
    </row>
    <row r="1413" spans="1:53">
      <c r="A1413" s="1">
        <v>911900</v>
      </c>
      <c r="B1413">
        <v>22516</v>
      </c>
      <c r="C1413">
        <v>1991</v>
      </c>
      <c r="D1413">
        <v>11</v>
      </c>
      <c r="E1413">
        <v>10</v>
      </c>
      <c r="F1413">
        <v>78.900000000000006</v>
      </c>
      <c r="G1413">
        <v>18</v>
      </c>
      <c r="H1413">
        <v>64.8</v>
      </c>
      <c r="I1413">
        <v>18</v>
      </c>
      <c r="J1413">
        <v>1016.2</v>
      </c>
      <c r="K1413">
        <v>18</v>
      </c>
      <c r="L1413">
        <v>1013.8</v>
      </c>
      <c r="M1413">
        <v>18</v>
      </c>
      <c r="N1413">
        <v>18</v>
      </c>
      <c r="O1413">
        <v>18</v>
      </c>
      <c r="P1413">
        <v>6.7</v>
      </c>
      <c r="Q1413">
        <v>18</v>
      </c>
      <c r="R1413">
        <v>15</v>
      </c>
      <c r="S1413">
        <v>22.9</v>
      </c>
      <c r="T1413">
        <v>89.1</v>
      </c>
      <c r="V1413">
        <v>66</v>
      </c>
      <c r="X1413">
        <v>0</v>
      </c>
      <c r="Y1413" t="s">
        <v>19</v>
      </c>
      <c r="Z1413">
        <v>999.9</v>
      </c>
      <c r="AA1413">
        <v>0</v>
      </c>
      <c r="AC1413" s="1"/>
      <c r="AD1413">
        <v>1991</v>
      </c>
      <c r="AE1413">
        <v>314</v>
      </c>
      <c r="AF1413">
        <v>11.2</v>
      </c>
      <c r="AG1413">
        <v>26.2</v>
      </c>
      <c r="AH1413">
        <v>24.5</v>
      </c>
      <c r="AI1413">
        <v>-99</v>
      </c>
      <c r="AJ1413">
        <v>5.5</v>
      </c>
      <c r="AK1413">
        <v>21.4</v>
      </c>
      <c r="AL1413">
        <v>25.5</v>
      </c>
      <c r="AM1413">
        <v>77.599999999999994</v>
      </c>
      <c r="AO1413" s="2">
        <f t="shared" ref="AO1413:AO1464" si="245">DATE(C1413,D1413,E1413)</f>
        <v>33552</v>
      </c>
      <c r="AP1413" s="5">
        <f t="shared" ref="AP1413:AP1464" si="246">YEAR(AO1413)</f>
        <v>1991</v>
      </c>
      <c r="AQ1413" s="5">
        <f t="shared" ref="AQ1413:AQ1464" si="247">AO1413-DATE(AP1413,1,1)+1</f>
        <v>314</v>
      </c>
      <c r="AR1413" s="4">
        <f t="shared" ref="AR1413:AR1464" si="248">CONVERT(T1413,"F","C")</f>
        <v>31.722222222222218</v>
      </c>
      <c r="AS1413" s="4">
        <f t="shared" ref="AS1413:AS1464" si="249">CONVERT(V1413,"F","C")</f>
        <v>18.888888888888889</v>
      </c>
      <c r="AT1413" s="4">
        <f t="shared" ref="AT1413:AT1464" si="250">CONVERT(X1413,"in","mm")</f>
        <v>0</v>
      </c>
      <c r="AU1413" s="4">
        <f t="shared" ref="AU1413:AU1464" si="251">AF1413</f>
        <v>11.2</v>
      </c>
      <c r="AV1413" s="4">
        <f t="shared" ref="AV1413:AV1464" si="252">AU1413/1.14</f>
        <v>9.8245614035087723</v>
      </c>
      <c r="AX1413" s="3">
        <f t="shared" ref="AX1413:AX1464" si="253">AVERAGE(AR1413:AS1413)</f>
        <v>25.305555555555554</v>
      </c>
      <c r="AY1413" s="3">
        <f t="shared" si="243"/>
        <v>25.71153846153846</v>
      </c>
      <c r="AZ1413" s="3">
        <f t="shared" si="244"/>
        <v>23.382417582417585</v>
      </c>
      <c r="BA1413" s="3">
        <f t="shared" si="244"/>
        <v>20.510892616155775</v>
      </c>
    </row>
    <row r="1414" spans="1:53">
      <c r="A1414" s="1">
        <v>911900</v>
      </c>
      <c r="B1414">
        <v>22516</v>
      </c>
      <c r="C1414">
        <v>1991</v>
      </c>
      <c r="D1414">
        <v>11</v>
      </c>
      <c r="E1414">
        <v>11</v>
      </c>
      <c r="F1414">
        <v>77</v>
      </c>
      <c r="G1414">
        <v>22</v>
      </c>
      <c r="H1414">
        <v>64.900000000000006</v>
      </c>
      <c r="I1414">
        <v>22</v>
      </c>
      <c r="J1414">
        <v>1014.8</v>
      </c>
      <c r="K1414">
        <v>22</v>
      </c>
      <c r="L1414">
        <v>1012.5</v>
      </c>
      <c r="M1414">
        <v>22</v>
      </c>
      <c r="N1414">
        <v>17.2</v>
      </c>
      <c r="O1414">
        <v>22</v>
      </c>
      <c r="P1414">
        <v>7.1</v>
      </c>
      <c r="Q1414">
        <v>22</v>
      </c>
      <c r="R1414">
        <v>14</v>
      </c>
      <c r="S1414">
        <v>999.9</v>
      </c>
      <c r="T1414">
        <v>88</v>
      </c>
      <c r="V1414">
        <v>66</v>
      </c>
      <c r="X1414">
        <v>0</v>
      </c>
      <c r="Y1414" t="s">
        <v>19</v>
      </c>
      <c r="Z1414">
        <v>999.9</v>
      </c>
      <c r="AA1414">
        <v>0</v>
      </c>
      <c r="AC1414" s="1"/>
      <c r="AD1414">
        <v>1991</v>
      </c>
      <c r="AE1414">
        <v>315</v>
      </c>
      <c r="AF1414">
        <v>18.399999999999999</v>
      </c>
      <c r="AG1414">
        <v>26.8</v>
      </c>
      <c r="AH1414">
        <v>25.2</v>
      </c>
      <c r="AI1414">
        <v>-99</v>
      </c>
      <c r="AJ1414">
        <v>6.2</v>
      </c>
      <c r="AK1414">
        <v>21.9</v>
      </c>
      <c r="AL1414">
        <v>25.9</v>
      </c>
      <c r="AM1414">
        <v>78.5</v>
      </c>
      <c r="AO1414" s="2">
        <f t="shared" si="245"/>
        <v>33553</v>
      </c>
      <c r="AP1414" s="5">
        <f t="shared" si="246"/>
        <v>1991</v>
      </c>
      <c r="AQ1414" s="5">
        <f t="shared" si="247"/>
        <v>315</v>
      </c>
      <c r="AR1414" s="4">
        <f t="shared" si="248"/>
        <v>31.111111111111111</v>
      </c>
      <c r="AS1414" s="4">
        <f t="shared" si="249"/>
        <v>18.888888888888889</v>
      </c>
      <c r="AT1414" s="4">
        <f t="shared" si="250"/>
        <v>0</v>
      </c>
      <c r="AU1414" s="4">
        <f t="shared" si="251"/>
        <v>18.399999999999999</v>
      </c>
      <c r="AV1414" s="4">
        <f t="shared" si="252"/>
        <v>16.140350877192983</v>
      </c>
      <c r="AX1414" s="3">
        <f t="shared" si="253"/>
        <v>25</v>
      </c>
      <c r="AY1414" s="3">
        <f t="shared" si="243"/>
        <v>25.696886446886445</v>
      </c>
      <c r="AZ1414" s="3">
        <f t="shared" si="244"/>
        <v>23.281318681318684</v>
      </c>
      <c r="BA1414" s="3">
        <f t="shared" si="244"/>
        <v>20.422209369577789</v>
      </c>
    </row>
    <row r="1415" spans="1:53">
      <c r="A1415" s="1">
        <v>911900</v>
      </c>
      <c r="B1415">
        <v>22516</v>
      </c>
      <c r="C1415">
        <v>1991</v>
      </c>
      <c r="D1415">
        <v>11</v>
      </c>
      <c r="E1415">
        <v>12</v>
      </c>
      <c r="F1415">
        <v>78.2</v>
      </c>
      <c r="G1415">
        <v>24</v>
      </c>
      <c r="H1415">
        <v>66.400000000000006</v>
      </c>
      <c r="I1415">
        <v>24</v>
      </c>
      <c r="J1415">
        <v>1012.2</v>
      </c>
      <c r="K1415">
        <v>24</v>
      </c>
      <c r="L1415">
        <v>1009.9</v>
      </c>
      <c r="M1415">
        <v>24</v>
      </c>
      <c r="N1415">
        <v>17.2</v>
      </c>
      <c r="O1415">
        <v>24</v>
      </c>
      <c r="P1415">
        <v>5.5</v>
      </c>
      <c r="Q1415">
        <v>24</v>
      </c>
      <c r="R1415">
        <v>12</v>
      </c>
      <c r="S1415">
        <v>999.9</v>
      </c>
      <c r="T1415">
        <v>89.1</v>
      </c>
      <c r="V1415">
        <v>66</v>
      </c>
      <c r="X1415">
        <v>0</v>
      </c>
      <c r="Y1415" t="s">
        <v>18</v>
      </c>
      <c r="Z1415">
        <v>999.9</v>
      </c>
      <c r="AA1415">
        <v>0</v>
      </c>
      <c r="AC1415" s="1"/>
      <c r="AD1415">
        <v>1991</v>
      </c>
      <c r="AE1415">
        <v>316</v>
      </c>
      <c r="AF1415">
        <v>14.9</v>
      </c>
      <c r="AG1415">
        <v>27.4</v>
      </c>
      <c r="AH1415">
        <v>25.1</v>
      </c>
      <c r="AI1415">
        <v>-99</v>
      </c>
      <c r="AJ1415">
        <v>5.4</v>
      </c>
      <c r="AK1415">
        <v>22.3</v>
      </c>
      <c r="AL1415">
        <v>26</v>
      </c>
      <c r="AM1415">
        <v>79.599999999999994</v>
      </c>
      <c r="AO1415" s="2">
        <f t="shared" si="245"/>
        <v>33554</v>
      </c>
      <c r="AP1415" s="5">
        <f t="shared" si="246"/>
        <v>1991</v>
      </c>
      <c r="AQ1415" s="5">
        <f t="shared" si="247"/>
        <v>316</v>
      </c>
      <c r="AR1415" s="4">
        <f t="shared" si="248"/>
        <v>31.722222222222218</v>
      </c>
      <c r="AS1415" s="4">
        <f t="shared" si="249"/>
        <v>18.888888888888889</v>
      </c>
      <c r="AT1415" s="4">
        <f t="shared" si="250"/>
        <v>0</v>
      </c>
      <c r="AU1415" s="4">
        <f t="shared" si="251"/>
        <v>14.9</v>
      </c>
      <c r="AV1415" s="4">
        <f t="shared" si="252"/>
        <v>13.070175438596493</v>
      </c>
      <c r="AX1415" s="3">
        <f t="shared" si="253"/>
        <v>25.305555555555554</v>
      </c>
      <c r="AY1415" s="3">
        <f t="shared" si="243"/>
        <v>25.67887667887668</v>
      </c>
      <c r="AZ1415" s="3">
        <f t="shared" si="244"/>
        <v>23.148351648351653</v>
      </c>
      <c r="BA1415" s="3">
        <f t="shared" si="244"/>
        <v>20.3055716213611</v>
      </c>
    </row>
    <row r="1416" spans="1:53">
      <c r="A1416" s="1">
        <v>911900</v>
      </c>
      <c r="B1416">
        <v>22516</v>
      </c>
      <c r="C1416">
        <v>1991</v>
      </c>
      <c r="D1416">
        <v>11</v>
      </c>
      <c r="E1416">
        <v>13</v>
      </c>
      <c r="F1416">
        <v>77.7</v>
      </c>
      <c r="G1416">
        <v>24</v>
      </c>
      <c r="H1416">
        <v>67.900000000000006</v>
      </c>
      <c r="I1416">
        <v>24</v>
      </c>
      <c r="J1416">
        <v>1011.4</v>
      </c>
      <c r="K1416">
        <v>24</v>
      </c>
      <c r="L1416">
        <v>1009</v>
      </c>
      <c r="M1416">
        <v>24</v>
      </c>
      <c r="N1416">
        <v>17.2</v>
      </c>
      <c r="O1416">
        <v>24</v>
      </c>
      <c r="P1416">
        <v>5.9</v>
      </c>
      <c r="Q1416">
        <v>24</v>
      </c>
      <c r="R1416">
        <v>12</v>
      </c>
      <c r="S1416">
        <v>999.9</v>
      </c>
      <c r="T1416">
        <v>88</v>
      </c>
      <c r="V1416">
        <v>69.099999999999994</v>
      </c>
      <c r="X1416">
        <v>0</v>
      </c>
      <c r="Y1416" t="s">
        <v>19</v>
      </c>
      <c r="Z1416">
        <v>999.9</v>
      </c>
      <c r="AA1416">
        <v>0</v>
      </c>
      <c r="AC1416" s="1"/>
      <c r="AD1416">
        <v>1991</v>
      </c>
      <c r="AE1416">
        <v>317</v>
      </c>
      <c r="AF1416">
        <v>8.6</v>
      </c>
      <c r="AG1416">
        <v>26.8</v>
      </c>
      <c r="AH1416">
        <v>26</v>
      </c>
      <c r="AI1416">
        <v>-99</v>
      </c>
      <c r="AJ1416">
        <v>6.8</v>
      </c>
      <c r="AK1416">
        <v>22.3</v>
      </c>
      <c r="AL1416">
        <v>26.4</v>
      </c>
      <c r="AM1416">
        <v>77.900000000000006</v>
      </c>
      <c r="AO1416" s="2">
        <f t="shared" si="245"/>
        <v>33555</v>
      </c>
      <c r="AP1416" s="5">
        <f t="shared" si="246"/>
        <v>1991</v>
      </c>
      <c r="AQ1416" s="5">
        <f t="shared" si="247"/>
        <v>317</v>
      </c>
      <c r="AR1416" s="4">
        <f t="shared" si="248"/>
        <v>31.111111111111111</v>
      </c>
      <c r="AS1416" s="4">
        <f t="shared" si="249"/>
        <v>20.611111111111107</v>
      </c>
      <c r="AT1416" s="4">
        <f t="shared" si="250"/>
        <v>0</v>
      </c>
      <c r="AU1416" s="4">
        <f t="shared" si="251"/>
        <v>8.6</v>
      </c>
      <c r="AV1416" s="4">
        <f t="shared" si="252"/>
        <v>7.5438596491228074</v>
      </c>
      <c r="AX1416" s="3">
        <f t="shared" si="253"/>
        <v>25.861111111111107</v>
      </c>
      <c r="AY1416" s="3">
        <f t="shared" si="243"/>
        <v>25.669719169719169</v>
      </c>
      <c r="AZ1416" s="3">
        <f t="shared" si="244"/>
        <v>22.964835164835172</v>
      </c>
      <c r="BA1416" s="3">
        <f t="shared" si="244"/>
        <v>20.14459224985541</v>
      </c>
    </row>
    <row r="1417" spans="1:53">
      <c r="A1417" s="1">
        <v>911900</v>
      </c>
      <c r="B1417">
        <v>22516</v>
      </c>
      <c r="C1417">
        <v>1991</v>
      </c>
      <c r="D1417">
        <v>11</v>
      </c>
      <c r="E1417">
        <v>14</v>
      </c>
      <c r="F1417">
        <v>79.5</v>
      </c>
      <c r="G1417">
        <v>24</v>
      </c>
      <c r="H1417">
        <v>70.2</v>
      </c>
      <c r="I1417">
        <v>24</v>
      </c>
      <c r="J1417">
        <v>1012.6</v>
      </c>
      <c r="K1417">
        <v>24</v>
      </c>
      <c r="L1417">
        <v>1010.2</v>
      </c>
      <c r="M1417">
        <v>24</v>
      </c>
      <c r="N1417">
        <v>17</v>
      </c>
      <c r="O1417">
        <v>24</v>
      </c>
      <c r="P1417">
        <v>4.8</v>
      </c>
      <c r="Q1417">
        <v>24</v>
      </c>
      <c r="R1417">
        <v>7</v>
      </c>
      <c r="S1417">
        <v>999.9</v>
      </c>
      <c r="T1417">
        <v>89.1</v>
      </c>
      <c r="V1417">
        <v>69.099999999999994</v>
      </c>
      <c r="X1417">
        <v>0</v>
      </c>
      <c r="Y1417" t="s">
        <v>19</v>
      </c>
      <c r="Z1417">
        <v>999.9</v>
      </c>
      <c r="AA1417">
        <v>0</v>
      </c>
      <c r="AC1417" s="1"/>
      <c r="AD1417">
        <v>1991</v>
      </c>
      <c r="AE1417">
        <v>318</v>
      </c>
      <c r="AF1417">
        <v>14.3</v>
      </c>
      <c r="AG1417">
        <v>26.8</v>
      </c>
      <c r="AH1417">
        <v>25.6</v>
      </c>
      <c r="AI1417">
        <v>-99</v>
      </c>
      <c r="AJ1417">
        <v>6.6</v>
      </c>
      <c r="AK1417">
        <v>22.3</v>
      </c>
      <c r="AL1417">
        <v>26.4</v>
      </c>
      <c r="AM1417">
        <v>77.900000000000006</v>
      </c>
      <c r="AO1417" s="2">
        <f t="shared" si="245"/>
        <v>33556</v>
      </c>
      <c r="AP1417" s="5">
        <f t="shared" si="246"/>
        <v>1991</v>
      </c>
      <c r="AQ1417" s="5">
        <f t="shared" si="247"/>
        <v>318</v>
      </c>
      <c r="AR1417" s="4">
        <f t="shared" si="248"/>
        <v>31.722222222222218</v>
      </c>
      <c r="AS1417" s="4">
        <f t="shared" si="249"/>
        <v>20.611111111111107</v>
      </c>
      <c r="AT1417" s="4">
        <f t="shared" si="250"/>
        <v>0</v>
      </c>
      <c r="AU1417" s="4">
        <f t="shared" si="251"/>
        <v>14.3</v>
      </c>
      <c r="AV1417" s="4">
        <f t="shared" si="252"/>
        <v>12.543859649122808</v>
      </c>
      <c r="AX1417" s="3">
        <f t="shared" si="253"/>
        <v>26.166666666666664</v>
      </c>
      <c r="AY1417" s="3">
        <f t="shared" si="243"/>
        <v>25.685286935286932</v>
      </c>
      <c r="AZ1417" s="3">
        <f t="shared" si="244"/>
        <v>22.841758241758246</v>
      </c>
      <c r="BA1417" s="3">
        <f t="shared" si="244"/>
        <v>20.03663003663004</v>
      </c>
    </row>
    <row r="1418" spans="1:53">
      <c r="A1418" s="1">
        <v>911900</v>
      </c>
      <c r="B1418">
        <v>22516</v>
      </c>
      <c r="C1418">
        <v>1991</v>
      </c>
      <c r="D1418">
        <v>11</v>
      </c>
      <c r="E1418">
        <v>15</v>
      </c>
      <c r="F1418">
        <v>79.2</v>
      </c>
      <c r="G1418">
        <v>23</v>
      </c>
      <c r="H1418">
        <v>70.7</v>
      </c>
      <c r="I1418">
        <v>23</v>
      </c>
      <c r="J1418">
        <v>1015.1</v>
      </c>
      <c r="K1418">
        <v>23</v>
      </c>
      <c r="L1418">
        <v>1012.7</v>
      </c>
      <c r="M1418">
        <v>23</v>
      </c>
      <c r="N1418">
        <v>16</v>
      </c>
      <c r="O1418">
        <v>23</v>
      </c>
      <c r="P1418">
        <v>5.3</v>
      </c>
      <c r="Q1418">
        <v>23</v>
      </c>
      <c r="R1418">
        <v>13</v>
      </c>
      <c r="S1418">
        <v>20</v>
      </c>
      <c r="T1418">
        <v>90</v>
      </c>
      <c r="V1418">
        <v>69.099999999999994</v>
      </c>
      <c r="X1418">
        <v>0</v>
      </c>
      <c r="Y1418" t="s">
        <v>19</v>
      </c>
      <c r="Z1418">
        <v>999.9</v>
      </c>
      <c r="AA1418">
        <v>0</v>
      </c>
      <c r="AC1418" s="1"/>
      <c r="AD1418">
        <v>1991</v>
      </c>
      <c r="AE1418">
        <v>319</v>
      </c>
      <c r="AF1418">
        <v>19.8</v>
      </c>
      <c r="AG1418">
        <v>26</v>
      </c>
      <c r="AH1418">
        <v>25</v>
      </c>
      <c r="AI1418">
        <v>-99</v>
      </c>
      <c r="AJ1418">
        <v>5.4</v>
      </c>
      <c r="AK1418">
        <v>21.2</v>
      </c>
      <c r="AL1418">
        <v>25.6</v>
      </c>
      <c r="AM1418">
        <v>76</v>
      </c>
      <c r="AO1418" s="2">
        <f t="shared" si="245"/>
        <v>33557</v>
      </c>
      <c r="AP1418" s="5">
        <f t="shared" si="246"/>
        <v>1991</v>
      </c>
      <c r="AQ1418" s="5">
        <f t="shared" si="247"/>
        <v>319</v>
      </c>
      <c r="AR1418" s="4">
        <f t="shared" si="248"/>
        <v>32.222222222222221</v>
      </c>
      <c r="AS1418" s="4">
        <f t="shared" si="249"/>
        <v>20.611111111111107</v>
      </c>
      <c r="AT1418" s="4">
        <f t="shared" si="250"/>
        <v>0</v>
      </c>
      <c r="AU1418" s="4">
        <f t="shared" si="251"/>
        <v>19.8</v>
      </c>
      <c r="AV1418" s="4">
        <f t="shared" si="252"/>
        <v>17.368421052631582</v>
      </c>
      <c r="AX1418" s="3">
        <f t="shared" si="253"/>
        <v>26.416666666666664</v>
      </c>
      <c r="AY1418" s="3">
        <f t="shared" si="243"/>
        <v>25.70360195360195</v>
      </c>
      <c r="AZ1418" s="3">
        <f t="shared" si="244"/>
        <v>22.751648351648356</v>
      </c>
      <c r="BA1418" s="3">
        <f t="shared" si="244"/>
        <v>19.95758627337575</v>
      </c>
    </row>
    <row r="1419" spans="1:53">
      <c r="A1419" s="1">
        <v>911900</v>
      </c>
      <c r="B1419">
        <v>22516</v>
      </c>
      <c r="C1419">
        <v>1991</v>
      </c>
      <c r="D1419">
        <v>11</v>
      </c>
      <c r="E1419">
        <v>16</v>
      </c>
      <c r="F1419">
        <v>78.8</v>
      </c>
      <c r="G1419">
        <v>24</v>
      </c>
      <c r="H1419">
        <v>66.7</v>
      </c>
      <c r="I1419">
        <v>24</v>
      </c>
      <c r="J1419">
        <v>1016.9</v>
      </c>
      <c r="K1419">
        <v>24</v>
      </c>
      <c r="L1419">
        <v>1014.5</v>
      </c>
      <c r="M1419">
        <v>24</v>
      </c>
      <c r="N1419">
        <v>17.2</v>
      </c>
      <c r="O1419">
        <v>24</v>
      </c>
      <c r="P1419">
        <v>14.9</v>
      </c>
      <c r="Q1419">
        <v>24</v>
      </c>
      <c r="R1419">
        <v>22</v>
      </c>
      <c r="S1419">
        <v>29.9</v>
      </c>
      <c r="T1419">
        <v>90</v>
      </c>
      <c r="V1419">
        <v>69.099999999999994</v>
      </c>
      <c r="X1419">
        <v>0</v>
      </c>
      <c r="Y1419" t="s">
        <v>19</v>
      </c>
      <c r="Z1419">
        <v>999.9</v>
      </c>
      <c r="AA1419">
        <v>0</v>
      </c>
      <c r="AC1419" s="1"/>
      <c r="AD1419">
        <v>1991</v>
      </c>
      <c r="AE1419">
        <v>320</v>
      </c>
      <c r="AF1419">
        <v>19.3</v>
      </c>
      <c r="AG1419">
        <v>25.7</v>
      </c>
      <c r="AH1419">
        <v>24.8</v>
      </c>
      <c r="AI1419">
        <v>-99</v>
      </c>
      <c r="AJ1419">
        <v>7.2</v>
      </c>
      <c r="AK1419">
        <v>21.2</v>
      </c>
      <c r="AL1419">
        <v>25.3</v>
      </c>
      <c r="AM1419">
        <v>77.5</v>
      </c>
      <c r="AO1419" s="2">
        <f t="shared" si="245"/>
        <v>33558</v>
      </c>
      <c r="AP1419" s="5">
        <f t="shared" si="246"/>
        <v>1991</v>
      </c>
      <c r="AQ1419" s="5">
        <f t="shared" si="247"/>
        <v>320</v>
      </c>
      <c r="AR1419" s="4">
        <f t="shared" si="248"/>
        <v>32.222222222222221</v>
      </c>
      <c r="AS1419" s="4">
        <f t="shared" si="249"/>
        <v>20.611111111111107</v>
      </c>
      <c r="AT1419" s="4">
        <f t="shared" si="250"/>
        <v>0</v>
      </c>
      <c r="AU1419" s="4">
        <f t="shared" si="251"/>
        <v>19.3</v>
      </c>
      <c r="AV1419" s="4">
        <f t="shared" si="252"/>
        <v>16.92982456140351</v>
      </c>
      <c r="AX1419" s="3">
        <f t="shared" si="253"/>
        <v>26.416666666666664</v>
      </c>
      <c r="AY1419" s="3">
        <f t="shared" si="243"/>
        <v>25.694444444444439</v>
      </c>
      <c r="AZ1419" s="3">
        <f t="shared" si="244"/>
        <v>22.663736263736268</v>
      </c>
      <c r="BA1419" s="3">
        <f t="shared" si="244"/>
        <v>19.880470406786202</v>
      </c>
    </row>
    <row r="1420" spans="1:53">
      <c r="A1420" s="1">
        <v>911900</v>
      </c>
      <c r="B1420">
        <v>22516</v>
      </c>
      <c r="C1420">
        <v>1991</v>
      </c>
      <c r="D1420">
        <v>11</v>
      </c>
      <c r="E1420">
        <v>17</v>
      </c>
      <c r="F1420">
        <v>78.400000000000006</v>
      </c>
      <c r="G1420">
        <v>18</v>
      </c>
      <c r="H1420">
        <v>68.3</v>
      </c>
      <c r="I1420">
        <v>18</v>
      </c>
      <c r="J1420">
        <v>1016.5</v>
      </c>
      <c r="K1420">
        <v>18</v>
      </c>
      <c r="L1420">
        <v>1014.1</v>
      </c>
      <c r="M1420">
        <v>18</v>
      </c>
      <c r="N1420">
        <v>17.7</v>
      </c>
      <c r="O1420">
        <v>18</v>
      </c>
      <c r="P1420">
        <v>14.8</v>
      </c>
      <c r="Q1420">
        <v>18</v>
      </c>
      <c r="R1420">
        <v>24.1</v>
      </c>
      <c r="S1420">
        <v>29.9</v>
      </c>
      <c r="T1420">
        <v>86</v>
      </c>
      <c r="V1420">
        <v>69.099999999999994</v>
      </c>
      <c r="X1420">
        <v>0</v>
      </c>
      <c r="Y1420" t="s">
        <v>19</v>
      </c>
      <c r="Z1420">
        <v>999.9</v>
      </c>
      <c r="AA1420">
        <v>0</v>
      </c>
      <c r="AC1420" s="1"/>
      <c r="AD1420">
        <v>1991</v>
      </c>
      <c r="AE1420">
        <v>321</v>
      </c>
      <c r="AF1420">
        <v>18.100000000000001</v>
      </c>
      <c r="AG1420">
        <v>26.1</v>
      </c>
      <c r="AH1420">
        <v>24.9</v>
      </c>
      <c r="AI1420">
        <v>-99</v>
      </c>
      <c r="AJ1420">
        <v>8.1</v>
      </c>
      <c r="AK1420">
        <v>21.4</v>
      </c>
      <c r="AL1420">
        <v>25.4</v>
      </c>
      <c r="AM1420">
        <v>78.5</v>
      </c>
      <c r="AO1420" s="2">
        <f t="shared" si="245"/>
        <v>33559</v>
      </c>
      <c r="AP1420" s="5">
        <f t="shared" si="246"/>
        <v>1991</v>
      </c>
      <c r="AQ1420" s="5">
        <f t="shared" si="247"/>
        <v>321</v>
      </c>
      <c r="AR1420" s="4">
        <f t="shared" si="248"/>
        <v>30</v>
      </c>
      <c r="AS1420" s="4">
        <f t="shared" si="249"/>
        <v>20.611111111111107</v>
      </c>
      <c r="AT1420" s="4">
        <f t="shared" si="250"/>
        <v>0</v>
      </c>
      <c r="AU1420" s="4">
        <f t="shared" si="251"/>
        <v>18.100000000000001</v>
      </c>
      <c r="AV1420" s="4">
        <f t="shared" si="252"/>
        <v>15.877192982456142</v>
      </c>
      <c r="AX1420" s="3">
        <f t="shared" si="253"/>
        <v>25.305555555555554</v>
      </c>
      <c r="AY1420" s="3">
        <f t="shared" si="243"/>
        <v>25.682234432234434</v>
      </c>
      <c r="AZ1420" s="3">
        <f t="shared" si="244"/>
        <v>22.568131868131871</v>
      </c>
      <c r="BA1420" s="3">
        <f t="shared" si="244"/>
        <v>19.796606901870067</v>
      </c>
    </row>
    <row r="1421" spans="1:53">
      <c r="A1421" s="1">
        <v>911900</v>
      </c>
      <c r="B1421">
        <v>22516</v>
      </c>
      <c r="C1421">
        <v>1991</v>
      </c>
      <c r="D1421">
        <v>11</v>
      </c>
      <c r="E1421">
        <v>18</v>
      </c>
      <c r="F1421">
        <v>76.3</v>
      </c>
      <c r="G1421">
        <v>24</v>
      </c>
      <c r="H1421">
        <v>65.5</v>
      </c>
      <c r="I1421">
        <v>24</v>
      </c>
      <c r="J1421">
        <v>1015.1</v>
      </c>
      <c r="K1421">
        <v>24</v>
      </c>
      <c r="L1421">
        <v>1012.7</v>
      </c>
      <c r="M1421">
        <v>24</v>
      </c>
      <c r="N1421">
        <v>17</v>
      </c>
      <c r="O1421">
        <v>24</v>
      </c>
      <c r="P1421">
        <v>13.2</v>
      </c>
      <c r="Q1421">
        <v>24</v>
      </c>
      <c r="R1421">
        <v>22</v>
      </c>
      <c r="S1421">
        <v>28</v>
      </c>
      <c r="T1421">
        <v>84.9</v>
      </c>
      <c r="V1421">
        <v>64.900000000000006</v>
      </c>
      <c r="X1421">
        <v>0</v>
      </c>
      <c r="Y1421" t="s">
        <v>18</v>
      </c>
      <c r="Z1421">
        <v>999.9</v>
      </c>
      <c r="AA1421">
        <v>0</v>
      </c>
      <c r="AC1421" s="1"/>
      <c r="AD1421">
        <v>1991</v>
      </c>
      <c r="AE1421">
        <v>322</v>
      </c>
      <c r="AF1421">
        <v>18.8</v>
      </c>
      <c r="AG1421">
        <v>26.4</v>
      </c>
      <c r="AH1421">
        <v>24.7</v>
      </c>
      <c r="AI1421">
        <v>-99</v>
      </c>
      <c r="AJ1421">
        <v>8.1</v>
      </c>
      <c r="AK1421">
        <v>21.1</v>
      </c>
      <c r="AL1421">
        <v>25.4</v>
      </c>
      <c r="AM1421">
        <v>76.599999999999994</v>
      </c>
      <c r="AO1421" s="2">
        <f t="shared" si="245"/>
        <v>33560</v>
      </c>
      <c r="AP1421" s="5">
        <f t="shared" si="246"/>
        <v>1991</v>
      </c>
      <c r="AQ1421" s="5">
        <f t="shared" si="247"/>
        <v>322</v>
      </c>
      <c r="AR1421" s="4">
        <f t="shared" si="248"/>
        <v>29.388888888888893</v>
      </c>
      <c r="AS1421" s="4">
        <f t="shared" si="249"/>
        <v>18.277777777777782</v>
      </c>
      <c r="AT1421" s="4">
        <f t="shared" si="250"/>
        <v>0</v>
      </c>
      <c r="AU1421" s="4">
        <f t="shared" si="251"/>
        <v>18.8</v>
      </c>
      <c r="AV1421" s="4">
        <f t="shared" si="252"/>
        <v>16.491228070175442</v>
      </c>
      <c r="AX1421" s="3">
        <f t="shared" si="253"/>
        <v>23.833333333333336</v>
      </c>
      <c r="AY1421" s="3">
        <f t="shared" si="243"/>
        <v>25.657203907203908</v>
      </c>
      <c r="AZ1421" s="3">
        <f t="shared" si="244"/>
        <v>22.472527472527474</v>
      </c>
      <c r="BA1421" s="3">
        <f t="shared" si="244"/>
        <v>19.712743396953929</v>
      </c>
    </row>
    <row r="1422" spans="1:53">
      <c r="A1422" s="1">
        <v>911900</v>
      </c>
      <c r="B1422">
        <v>22516</v>
      </c>
      <c r="C1422">
        <v>1991</v>
      </c>
      <c r="D1422">
        <v>11</v>
      </c>
      <c r="E1422">
        <v>19</v>
      </c>
      <c r="F1422">
        <v>77.900000000000006</v>
      </c>
      <c r="G1422">
        <v>22</v>
      </c>
      <c r="H1422">
        <v>66.8</v>
      </c>
      <c r="I1422">
        <v>22</v>
      </c>
      <c r="J1422">
        <v>1014.7</v>
      </c>
      <c r="K1422">
        <v>22</v>
      </c>
      <c r="L1422">
        <v>1012.3</v>
      </c>
      <c r="M1422">
        <v>22</v>
      </c>
      <c r="N1422">
        <v>15.8</v>
      </c>
      <c r="O1422">
        <v>22</v>
      </c>
      <c r="P1422">
        <v>13.1</v>
      </c>
      <c r="Q1422">
        <v>22</v>
      </c>
      <c r="R1422">
        <v>20</v>
      </c>
      <c r="S1422">
        <v>28.9</v>
      </c>
      <c r="T1422">
        <v>84.9</v>
      </c>
      <c r="V1422">
        <v>64.900000000000006</v>
      </c>
      <c r="X1422">
        <v>0</v>
      </c>
      <c r="Y1422" t="s">
        <v>19</v>
      </c>
      <c r="Z1422">
        <v>999.9</v>
      </c>
      <c r="AA1422">
        <v>0</v>
      </c>
      <c r="AC1422" s="1"/>
      <c r="AD1422">
        <v>1991</v>
      </c>
      <c r="AE1422">
        <v>323</v>
      </c>
      <c r="AF1422">
        <v>19.8</v>
      </c>
      <c r="AG1422">
        <v>26.2</v>
      </c>
      <c r="AH1422">
        <v>24.9</v>
      </c>
      <c r="AI1422">
        <v>-99</v>
      </c>
      <c r="AJ1422">
        <v>8.1</v>
      </c>
      <c r="AK1422">
        <v>21.6</v>
      </c>
      <c r="AL1422">
        <v>25.5</v>
      </c>
      <c r="AM1422">
        <v>78.599999999999994</v>
      </c>
      <c r="AO1422" s="2">
        <f t="shared" si="245"/>
        <v>33561</v>
      </c>
      <c r="AP1422" s="5">
        <f t="shared" si="246"/>
        <v>1991</v>
      </c>
      <c r="AQ1422" s="5">
        <f t="shared" si="247"/>
        <v>323</v>
      </c>
      <c r="AR1422" s="4">
        <f t="shared" si="248"/>
        <v>29.388888888888893</v>
      </c>
      <c r="AS1422" s="4">
        <f t="shared" si="249"/>
        <v>18.277777777777782</v>
      </c>
      <c r="AT1422" s="4">
        <f t="shared" si="250"/>
        <v>0</v>
      </c>
      <c r="AU1422" s="4">
        <f t="shared" si="251"/>
        <v>19.8</v>
      </c>
      <c r="AV1422" s="4">
        <f t="shared" si="252"/>
        <v>17.368421052631582</v>
      </c>
      <c r="AX1422" s="3">
        <f t="shared" si="253"/>
        <v>23.833333333333336</v>
      </c>
      <c r="AY1422" s="3">
        <f t="shared" si="243"/>
        <v>25.631562881562882</v>
      </c>
      <c r="AZ1422" s="3">
        <f t="shared" si="244"/>
        <v>22.384615384615383</v>
      </c>
      <c r="BA1422" s="3">
        <f t="shared" si="244"/>
        <v>19.635627530364374</v>
      </c>
    </row>
    <row r="1423" spans="1:53">
      <c r="A1423" s="1">
        <v>911900</v>
      </c>
      <c r="B1423">
        <v>22516</v>
      </c>
      <c r="C1423">
        <v>1991</v>
      </c>
      <c r="D1423">
        <v>11</v>
      </c>
      <c r="E1423">
        <v>20</v>
      </c>
      <c r="F1423">
        <v>75.5</v>
      </c>
      <c r="G1423">
        <v>24</v>
      </c>
      <c r="H1423">
        <v>67.3</v>
      </c>
      <c r="I1423">
        <v>24</v>
      </c>
      <c r="J1423">
        <v>1014.7</v>
      </c>
      <c r="K1423">
        <v>24</v>
      </c>
      <c r="L1423">
        <v>1012.3</v>
      </c>
      <c r="M1423">
        <v>24</v>
      </c>
      <c r="N1423">
        <v>15.9</v>
      </c>
      <c r="O1423">
        <v>24</v>
      </c>
      <c r="P1423">
        <v>8.5</v>
      </c>
      <c r="Q1423">
        <v>24</v>
      </c>
      <c r="R1423">
        <v>18.100000000000001</v>
      </c>
      <c r="S1423">
        <v>25.1</v>
      </c>
      <c r="T1423">
        <v>87.1</v>
      </c>
      <c r="U1423" t="s">
        <v>20</v>
      </c>
      <c r="V1423">
        <v>66</v>
      </c>
      <c r="X1423">
        <v>0.03</v>
      </c>
      <c r="Y1423" t="s">
        <v>19</v>
      </c>
      <c r="Z1423">
        <v>999.9</v>
      </c>
      <c r="AA1423">
        <v>10000</v>
      </c>
      <c r="AC1423" s="1"/>
      <c r="AD1423">
        <v>1991</v>
      </c>
      <c r="AE1423">
        <v>324</v>
      </c>
      <c r="AF1423">
        <v>18.899999999999999</v>
      </c>
      <c r="AG1423">
        <v>26.6</v>
      </c>
      <c r="AH1423">
        <v>25.2</v>
      </c>
      <c r="AI1423">
        <v>-99</v>
      </c>
      <c r="AJ1423">
        <v>6.7</v>
      </c>
      <c r="AK1423">
        <v>22</v>
      </c>
      <c r="AL1423">
        <v>25.8</v>
      </c>
      <c r="AM1423">
        <v>79</v>
      </c>
      <c r="AO1423" s="2">
        <f t="shared" si="245"/>
        <v>33562</v>
      </c>
      <c r="AP1423" s="5">
        <f t="shared" si="246"/>
        <v>1991</v>
      </c>
      <c r="AQ1423" s="5">
        <f t="shared" si="247"/>
        <v>324</v>
      </c>
      <c r="AR1423" s="4">
        <f t="shared" si="248"/>
        <v>30.611111111111107</v>
      </c>
      <c r="AS1423" s="4">
        <f t="shared" si="249"/>
        <v>18.888888888888889</v>
      </c>
      <c r="AT1423" s="4">
        <f t="shared" si="250"/>
        <v>0.76200000000000001</v>
      </c>
      <c r="AU1423" s="4">
        <f t="shared" si="251"/>
        <v>18.899999999999999</v>
      </c>
      <c r="AV1423" s="4">
        <f t="shared" si="252"/>
        <v>16.578947368421051</v>
      </c>
      <c r="AX1423" s="3">
        <f t="shared" si="253"/>
        <v>24.75</v>
      </c>
      <c r="AY1423" s="3">
        <f t="shared" si="243"/>
        <v>25.634920634920636</v>
      </c>
      <c r="AZ1423" s="3">
        <f t="shared" si="244"/>
        <v>22.301098901098904</v>
      </c>
      <c r="BA1423" s="3">
        <f t="shared" si="244"/>
        <v>19.562367457104301</v>
      </c>
    </row>
    <row r="1424" spans="1:53">
      <c r="A1424" s="1">
        <v>911900</v>
      </c>
      <c r="B1424">
        <v>22516</v>
      </c>
      <c r="C1424">
        <v>1991</v>
      </c>
      <c r="D1424">
        <v>11</v>
      </c>
      <c r="E1424">
        <v>21</v>
      </c>
      <c r="F1424">
        <v>77.5</v>
      </c>
      <c r="G1424">
        <v>23</v>
      </c>
      <c r="H1424">
        <v>69.3</v>
      </c>
      <c r="I1424">
        <v>23</v>
      </c>
      <c r="J1424">
        <v>1014.9</v>
      </c>
      <c r="K1424">
        <v>23</v>
      </c>
      <c r="L1424">
        <v>1012.6</v>
      </c>
      <c r="M1424">
        <v>23</v>
      </c>
      <c r="N1424">
        <v>17.100000000000001</v>
      </c>
      <c r="O1424">
        <v>23</v>
      </c>
      <c r="P1424">
        <v>7.4</v>
      </c>
      <c r="Q1424">
        <v>23</v>
      </c>
      <c r="R1424">
        <v>22</v>
      </c>
      <c r="S1424">
        <v>22.9</v>
      </c>
      <c r="T1424">
        <v>88</v>
      </c>
      <c r="V1424">
        <v>66</v>
      </c>
      <c r="X1424">
        <v>0</v>
      </c>
      <c r="Y1424" t="s">
        <v>19</v>
      </c>
      <c r="Z1424">
        <v>999.9</v>
      </c>
      <c r="AA1424">
        <v>0</v>
      </c>
      <c r="AC1424" s="1"/>
      <c r="AD1424">
        <v>1991</v>
      </c>
      <c r="AE1424">
        <v>325</v>
      </c>
      <c r="AF1424">
        <v>18.5</v>
      </c>
      <c r="AG1424">
        <v>25.8</v>
      </c>
      <c r="AH1424">
        <v>24.5</v>
      </c>
      <c r="AI1424">
        <v>-99</v>
      </c>
      <c r="AJ1424">
        <v>3.7</v>
      </c>
      <c r="AK1424">
        <v>22.2</v>
      </c>
      <c r="AL1424">
        <v>25.1</v>
      </c>
      <c r="AM1424">
        <v>84.2</v>
      </c>
      <c r="AO1424" s="2">
        <f t="shared" si="245"/>
        <v>33563</v>
      </c>
      <c r="AP1424" s="5">
        <f t="shared" si="246"/>
        <v>1991</v>
      </c>
      <c r="AQ1424" s="5">
        <f t="shared" si="247"/>
        <v>325</v>
      </c>
      <c r="AR1424" s="4">
        <f t="shared" si="248"/>
        <v>31.111111111111111</v>
      </c>
      <c r="AS1424" s="4">
        <f t="shared" si="249"/>
        <v>18.888888888888889</v>
      </c>
      <c r="AT1424" s="4">
        <f t="shared" si="250"/>
        <v>0</v>
      </c>
      <c r="AU1424" s="4">
        <f t="shared" si="251"/>
        <v>18.5</v>
      </c>
      <c r="AV1424" s="4">
        <f t="shared" si="252"/>
        <v>16.228070175438599</v>
      </c>
      <c r="AX1424" s="3">
        <f t="shared" si="253"/>
        <v>25</v>
      </c>
      <c r="AY1424" s="3">
        <f t="shared" si="243"/>
        <v>25.641025641025642</v>
      </c>
      <c r="AZ1424" s="3">
        <f t="shared" si="244"/>
        <v>22.214285714285715</v>
      </c>
      <c r="BA1424" s="3">
        <f t="shared" si="244"/>
        <v>19.486215538847119</v>
      </c>
    </row>
    <row r="1425" spans="1:53">
      <c r="A1425" s="1">
        <v>911900</v>
      </c>
      <c r="B1425">
        <v>22516</v>
      </c>
      <c r="C1425">
        <v>1991</v>
      </c>
      <c r="D1425">
        <v>11</v>
      </c>
      <c r="E1425">
        <v>22</v>
      </c>
      <c r="F1425">
        <v>78.3</v>
      </c>
      <c r="G1425">
        <v>23</v>
      </c>
      <c r="H1425">
        <v>71.400000000000006</v>
      </c>
      <c r="I1425">
        <v>23</v>
      </c>
      <c r="J1425">
        <v>1015.4</v>
      </c>
      <c r="K1425">
        <v>23</v>
      </c>
      <c r="L1425">
        <v>1013</v>
      </c>
      <c r="M1425">
        <v>23</v>
      </c>
      <c r="N1425">
        <v>16.2</v>
      </c>
      <c r="O1425">
        <v>23</v>
      </c>
      <c r="P1425">
        <v>14.4</v>
      </c>
      <c r="Q1425">
        <v>23</v>
      </c>
      <c r="R1425">
        <v>20</v>
      </c>
      <c r="S1425">
        <v>27</v>
      </c>
      <c r="T1425">
        <v>84.9</v>
      </c>
      <c r="V1425">
        <v>68</v>
      </c>
      <c r="X1425">
        <v>0</v>
      </c>
      <c r="Y1425" t="s">
        <v>19</v>
      </c>
      <c r="Z1425">
        <v>999.9</v>
      </c>
      <c r="AA1425">
        <v>10000</v>
      </c>
      <c r="AC1425" s="1"/>
      <c r="AD1425">
        <v>1991</v>
      </c>
      <c r="AE1425">
        <v>326</v>
      </c>
      <c r="AF1425">
        <v>15.5</v>
      </c>
      <c r="AG1425">
        <v>25.6</v>
      </c>
      <c r="AH1425">
        <v>24.4</v>
      </c>
      <c r="AI1425">
        <v>-99</v>
      </c>
      <c r="AJ1425">
        <v>5.5</v>
      </c>
      <c r="AK1425">
        <v>22.4</v>
      </c>
      <c r="AL1425">
        <v>25</v>
      </c>
      <c r="AM1425">
        <v>85.3</v>
      </c>
      <c r="AO1425" s="2">
        <f t="shared" si="245"/>
        <v>33564</v>
      </c>
      <c r="AP1425" s="5">
        <f t="shared" si="246"/>
        <v>1991</v>
      </c>
      <c r="AQ1425" s="5">
        <f t="shared" si="247"/>
        <v>326</v>
      </c>
      <c r="AR1425" s="4">
        <f t="shared" si="248"/>
        <v>29.388888888888893</v>
      </c>
      <c r="AS1425" s="4">
        <f t="shared" si="249"/>
        <v>20</v>
      </c>
      <c r="AT1425" s="4">
        <f t="shared" si="250"/>
        <v>0</v>
      </c>
      <c r="AU1425" s="4">
        <f t="shared" si="251"/>
        <v>15.5</v>
      </c>
      <c r="AV1425" s="4">
        <f t="shared" si="252"/>
        <v>13.596491228070176</v>
      </c>
      <c r="AX1425" s="3">
        <f t="shared" si="253"/>
        <v>24.694444444444446</v>
      </c>
      <c r="AY1425" s="3">
        <f t="shared" si="243"/>
        <v>25.64041514041514</v>
      </c>
      <c r="AZ1425" s="3">
        <f t="shared" si="244"/>
        <v>22.086813186813192</v>
      </c>
      <c r="BA1425" s="3">
        <f t="shared" si="244"/>
        <v>19.374397532292271</v>
      </c>
    </row>
    <row r="1426" spans="1:53">
      <c r="A1426" s="1">
        <v>911900</v>
      </c>
      <c r="B1426">
        <v>22516</v>
      </c>
      <c r="C1426">
        <v>1991</v>
      </c>
      <c r="D1426">
        <v>11</v>
      </c>
      <c r="E1426">
        <v>23</v>
      </c>
      <c r="F1426">
        <v>76.900000000000006</v>
      </c>
      <c r="G1426">
        <v>23</v>
      </c>
      <c r="H1426">
        <v>69.900000000000006</v>
      </c>
      <c r="I1426">
        <v>23</v>
      </c>
      <c r="J1426">
        <v>1015.8</v>
      </c>
      <c r="K1426">
        <v>23</v>
      </c>
      <c r="L1426">
        <v>1013.4</v>
      </c>
      <c r="M1426">
        <v>23</v>
      </c>
      <c r="N1426">
        <v>15.3</v>
      </c>
      <c r="O1426">
        <v>23</v>
      </c>
      <c r="P1426">
        <v>13.7</v>
      </c>
      <c r="Q1426">
        <v>23</v>
      </c>
      <c r="R1426">
        <v>18.100000000000001</v>
      </c>
      <c r="S1426">
        <v>27</v>
      </c>
      <c r="T1426">
        <v>84</v>
      </c>
      <c r="U1426" t="s">
        <v>20</v>
      </c>
      <c r="V1426">
        <v>73</v>
      </c>
      <c r="X1426">
        <v>0.03</v>
      </c>
      <c r="Y1426" t="s">
        <v>19</v>
      </c>
      <c r="Z1426">
        <v>999.9</v>
      </c>
      <c r="AA1426">
        <v>10000</v>
      </c>
      <c r="AC1426" s="1"/>
      <c r="AD1426">
        <v>1991</v>
      </c>
      <c r="AE1426">
        <v>327</v>
      </c>
      <c r="AF1426">
        <v>18.8</v>
      </c>
      <c r="AG1426">
        <v>26</v>
      </c>
      <c r="AH1426">
        <v>24.9</v>
      </c>
      <c r="AI1426">
        <v>-99</v>
      </c>
      <c r="AJ1426">
        <v>7</v>
      </c>
      <c r="AK1426">
        <v>21.5</v>
      </c>
      <c r="AL1426">
        <v>25.5</v>
      </c>
      <c r="AM1426">
        <v>78.400000000000006</v>
      </c>
      <c r="AO1426" s="2">
        <f t="shared" si="245"/>
        <v>33565</v>
      </c>
      <c r="AP1426" s="5">
        <f t="shared" si="246"/>
        <v>1991</v>
      </c>
      <c r="AQ1426" s="5">
        <f t="shared" si="247"/>
        <v>327</v>
      </c>
      <c r="AR1426" s="4">
        <f t="shared" si="248"/>
        <v>28.888888888888889</v>
      </c>
      <c r="AS1426" s="4">
        <f t="shared" si="249"/>
        <v>22.777777777777779</v>
      </c>
      <c r="AT1426" s="4">
        <f t="shared" si="250"/>
        <v>0.76200000000000001</v>
      </c>
      <c r="AU1426" s="4">
        <f t="shared" si="251"/>
        <v>18.8</v>
      </c>
      <c r="AV1426" s="4">
        <f t="shared" si="252"/>
        <v>16.491228070175442</v>
      </c>
      <c r="AX1426" s="3">
        <f t="shared" si="253"/>
        <v>25.833333333333336</v>
      </c>
      <c r="AY1426" s="3">
        <f t="shared" si="243"/>
        <v>25.634004884004884</v>
      </c>
      <c r="AZ1426" s="3">
        <f t="shared" si="244"/>
        <v>22.01428571428572</v>
      </c>
      <c r="BA1426" s="3">
        <f t="shared" si="244"/>
        <v>19.31077694235589</v>
      </c>
    </row>
    <row r="1427" spans="1:53">
      <c r="A1427" s="1">
        <v>911900</v>
      </c>
      <c r="B1427">
        <v>22516</v>
      </c>
      <c r="C1427">
        <v>1991</v>
      </c>
      <c r="D1427">
        <v>11</v>
      </c>
      <c r="E1427">
        <v>24</v>
      </c>
      <c r="F1427">
        <v>77.400000000000006</v>
      </c>
      <c r="G1427">
        <v>18</v>
      </c>
      <c r="H1427">
        <v>67.3</v>
      </c>
      <c r="I1427">
        <v>18</v>
      </c>
      <c r="J1427">
        <v>1015.4</v>
      </c>
      <c r="K1427">
        <v>18</v>
      </c>
      <c r="L1427">
        <v>1013</v>
      </c>
      <c r="M1427">
        <v>18</v>
      </c>
      <c r="N1427">
        <v>17.399999999999999</v>
      </c>
      <c r="O1427">
        <v>18</v>
      </c>
      <c r="P1427">
        <v>13.8</v>
      </c>
      <c r="Q1427">
        <v>18</v>
      </c>
      <c r="R1427">
        <v>21</v>
      </c>
      <c r="S1427">
        <v>27</v>
      </c>
      <c r="T1427">
        <v>84</v>
      </c>
      <c r="V1427">
        <v>64.900000000000006</v>
      </c>
      <c r="X1427">
        <v>0</v>
      </c>
      <c r="Y1427" t="s">
        <v>19</v>
      </c>
      <c r="Z1427">
        <v>999.9</v>
      </c>
      <c r="AA1427">
        <v>0</v>
      </c>
      <c r="AC1427" s="1"/>
      <c r="AD1427">
        <v>1991</v>
      </c>
      <c r="AE1427">
        <v>328</v>
      </c>
      <c r="AF1427">
        <v>18.8</v>
      </c>
      <c r="AG1427">
        <v>26.2</v>
      </c>
      <c r="AH1427">
        <v>24.7</v>
      </c>
      <c r="AI1427">
        <v>-99</v>
      </c>
      <c r="AJ1427">
        <v>5.6</v>
      </c>
      <c r="AK1427">
        <v>20.8</v>
      </c>
      <c r="AL1427">
        <v>25.4</v>
      </c>
      <c r="AM1427">
        <v>75.2</v>
      </c>
      <c r="AO1427" s="2">
        <f t="shared" si="245"/>
        <v>33566</v>
      </c>
      <c r="AP1427" s="5">
        <f t="shared" si="246"/>
        <v>1991</v>
      </c>
      <c r="AQ1427" s="5">
        <f t="shared" si="247"/>
        <v>328</v>
      </c>
      <c r="AR1427" s="4">
        <f t="shared" si="248"/>
        <v>28.888888888888889</v>
      </c>
      <c r="AS1427" s="4">
        <f t="shared" si="249"/>
        <v>18.277777777777782</v>
      </c>
      <c r="AT1427" s="4">
        <f t="shared" si="250"/>
        <v>0</v>
      </c>
      <c r="AU1427" s="4">
        <f t="shared" si="251"/>
        <v>18.8</v>
      </c>
      <c r="AV1427" s="4">
        <f t="shared" si="252"/>
        <v>16.491228070175442</v>
      </c>
      <c r="AX1427" s="3">
        <f t="shared" si="253"/>
        <v>23.583333333333336</v>
      </c>
      <c r="AY1427" s="3">
        <f t="shared" si="243"/>
        <v>25.599511599511604</v>
      </c>
      <c r="AZ1427" s="3">
        <f t="shared" si="244"/>
        <v>21.929670329670333</v>
      </c>
      <c r="BA1427" s="3">
        <f t="shared" si="244"/>
        <v>19.236552920763451</v>
      </c>
    </row>
    <row r="1428" spans="1:53">
      <c r="A1428" s="1">
        <v>911900</v>
      </c>
      <c r="B1428">
        <v>22516</v>
      </c>
      <c r="C1428">
        <v>1991</v>
      </c>
      <c r="D1428">
        <v>11</v>
      </c>
      <c r="E1428">
        <v>25</v>
      </c>
      <c r="F1428">
        <v>76.5</v>
      </c>
      <c r="G1428">
        <v>23</v>
      </c>
      <c r="H1428">
        <v>64.7</v>
      </c>
      <c r="I1428">
        <v>23</v>
      </c>
      <c r="J1428">
        <v>1014.8</v>
      </c>
      <c r="K1428">
        <v>23</v>
      </c>
      <c r="L1428">
        <v>1012.5</v>
      </c>
      <c r="M1428">
        <v>23</v>
      </c>
      <c r="N1428">
        <v>17.100000000000001</v>
      </c>
      <c r="O1428">
        <v>23</v>
      </c>
      <c r="P1428">
        <v>10.4</v>
      </c>
      <c r="Q1428">
        <v>23</v>
      </c>
      <c r="R1428">
        <v>19</v>
      </c>
      <c r="S1428">
        <v>27</v>
      </c>
      <c r="T1428">
        <v>86</v>
      </c>
      <c r="U1428" t="s">
        <v>20</v>
      </c>
      <c r="V1428">
        <v>64.900000000000006</v>
      </c>
      <c r="X1428">
        <v>0</v>
      </c>
      <c r="Y1428" t="s">
        <v>19</v>
      </c>
      <c r="Z1428">
        <v>999.9</v>
      </c>
      <c r="AA1428">
        <v>0</v>
      </c>
      <c r="AC1428" s="1"/>
      <c r="AD1428">
        <v>1991</v>
      </c>
      <c r="AE1428">
        <v>329</v>
      </c>
      <c r="AF1428">
        <v>19.2</v>
      </c>
      <c r="AG1428">
        <v>26.5</v>
      </c>
      <c r="AH1428">
        <v>25.4</v>
      </c>
      <c r="AI1428">
        <v>-99</v>
      </c>
      <c r="AJ1428">
        <v>6.4</v>
      </c>
      <c r="AK1428">
        <v>19.899999999999999</v>
      </c>
      <c r="AL1428">
        <v>25.8</v>
      </c>
      <c r="AM1428">
        <v>69.3</v>
      </c>
      <c r="AO1428" s="2">
        <f t="shared" si="245"/>
        <v>33567</v>
      </c>
      <c r="AP1428" s="5">
        <f t="shared" si="246"/>
        <v>1991</v>
      </c>
      <c r="AQ1428" s="5">
        <f t="shared" si="247"/>
        <v>329</v>
      </c>
      <c r="AR1428" s="4">
        <f t="shared" si="248"/>
        <v>30</v>
      </c>
      <c r="AS1428" s="4">
        <f t="shared" si="249"/>
        <v>18.277777777777782</v>
      </c>
      <c r="AT1428" s="4">
        <f t="shared" si="250"/>
        <v>0</v>
      </c>
      <c r="AU1428" s="4">
        <f t="shared" si="251"/>
        <v>19.2</v>
      </c>
      <c r="AV1428" s="4">
        <f t="shared" si="252"/>
        <v>16.842105263157894</v>
      </c>
      <c r="AX1428" s="3">
        <f t="shared" si="253"/>
        <v>24.138888888888893</v>
      </c>
      <c r="AY1428" s="3">
        <f t="shared" si="243"/>
        <v>25.562576312576311</v>
      </c>
      <c r="AZ1428" s="3">
        <f t="shared" si="244"/>
        <v>21.840659340659343</v>
      </c>
      <c r="BA1428" s="3">
        <f t="shared" si="244"/>
        <v>19.158473105841527</v>
      </c>
    </row>
    <row r="1429" spans="1:53">
      <c r="A1429" s="1">
        <v>911900</v>
      </c>
      <c r="B1429">
        <v>22516</v>
      </c>
      <c r="C1429">
        <v>1991</v>
      </c>
      <c r="D1429">
        <v>11</v>
      </c>
      <c r="E1429">
        <v>26</v>
      </c>
      <c r="F1429">
        <v>74.900000000000006</v>
      </c>
      <c r="G1429">
        <v>23</v>
      </c>
      <c r="H1429">
        <v>63.1</v>
      </c>
      <c r="I1429">
        <v>23</v>
      </c>
      <c r="J1429">
        <v>1012.7</v>
      </c>
      <c r="K1429">
        <v>23</v>
      </c>
      <c r="L1429">
        <v>1010.3</v>
      </c>
      <c r="M1429">
        <v>23</v>
      </c>
      <c r="N1429">
        <v>17.100000000000001</v>
      </c>
      <c r="O1429">
        <v>23</v>
      </c>
      <c r="P1429">
        <v>8.5</v>
      </c>
      <c r="Q1429">
        <v>23</v>
      </c>
      <c r="R1429">
        <v>17.100000000000001</v>
      </c>
      <c r="S1429">
        <v>26</v>
      </c>
      <c r="T1429">
        <v>87.1</v>
      </c>
      <c r="V1429">
        <v>63</v>
      </c>
      <c r="X1429">
        <v>0</v>
      </c>
      <c r="Y1429" t="s">
        <v>19</v>
      </c>
      <c r="Z1429">
        <v>999.9</v>
      </c>
      <c r="AA1429">
        <v>0</v>
      </c>
      <c r="AC1429" s="1"/>
      <c r="AD1429">
        <v>1991</v>
      </c>
      <c r="AE1429">
        <v>330</v>
      </c>
      <c r="AF1429">
        <v>19.100000000000001</v>
      </c>
      <c r="AG1429">
        <v>26.7</v>
      </c>
      <c r="AH1429">
        <v>24.9</v>
      </c>
      <c r="AI1429">
        <v>-99</v>
      </c>
      <c r="AJ1429">
        <v>7.2</v>
      </c>
      <c r="AK1429">
        <v>19.899999999999999</v>
      </c>
      <c r="AL1429">
        <v>25.9</v>
      </c>
      <c r="AM1429">
        <v>68.7</v>
      </c>
      <c r="AO1429" s="2">
        <f t="shared" si="245"/>
        <v>33568</v>
      </c>
      <c r="AP1429" s="5">
        <f t="shared" si="246"/>
        <v>1991</v>
      </c>
      <c r="AQ1429" s="5">
        <f t="shared" si="247"/>
        <v>330</v>
      </c>
      <c r="AR1429" s="4">
        <f t="shared" si="248"/>
        <v>30.611111111111107</v>
      </c>
      <c r="AS1429" s="4">
        <f t="shared" si="249"/>
        <v>17.222222222222221</v>
      </c>
      <c r="AT1429" s="4">
        <f t="shared" si="250"/>
        <v>0</v>
      </c>
      <c r="AU1429" s="4">
        <f t="shared" si="251"/>
        <v>19.100000000000001</v>
      </c>
      <c r="AV1429" s="4">
        <f t="shared" si="252"/>
        <v>16.754385964912284</v>
      </c>
      <c r="AX1429" s="3">
        <f t="shared" si="253"/>
        <v>23.916666666666664</v>
      </c>
      <c r="AY1429" s="3">
        <f t="shared" si="243"/>
        <v>25.529304029304029</v>
      </c>
      <c r="AZ1429" s="3">
        <f t="shared" si="244"/>
        <v>21.758241758241759</v>
      </c>
      <c r="BA1429" s="3">
        <f t="shared" si="244"/>
        <v>19.08617698091382</v>
      </c>
    </row>
    <row r="1430" spans="1:53">
      <c r="A1430" s="1">
        <v>911900</v>
      </c>
      <c r="B1430">
        <v>22516</v>
      </c>
      <c r="C1430">
        <v>1991</v>
      </c>
      <c r="D1430">
        <v>11</v>
      </c>
      <c r="E1430">
        <v>27</v>
      </c>
      <c r="F1430">
        <v>74.5</v>
      </c>
      <c r="G1430">
        <v>24</v>
      </c>
      <c r="H1430">
        <v>63.6</v>
      </c>
      <c r="I1430">
        <v>24</v>
      </c>
      <c r="J1430">
        <v>1011.5</v>
      </c>
      <c r="K1430">
        <v>24</v>
      </c>
      <c r="L1430">
        <v>1009.1</v>
      </c>
      <c r="M1430">
        <v>24</v>
      </c>
      <c r="N1430">
        <v>16.8</v>
      </c>
      <c r="O1430">
        <v>24</v>
      </c>
      <c r="P1430">
        <v>7.6</v>
      </c>
      <c r="Q1430">
        <v>24</v>
      </c>
      <c r="R1430">
        <v>15</v>
      </c>
      <c r="S1430">
        <v>25.1</v>
      </c>
      <c r="T1430">
        <v>88</v>
      </c>
      <c r="V1430">
        <v>64</v>
      </c>
      <c r="X1430">
        <v>0</v>
      </c>
      <c r="Y1430" t="s">
        <v>19</v>
      </c>
      <c r="Z1430">
        <v>999.9</v>
      </c>
      <c r="AA1430">
        <v>0</v>
      </c>
      <c r="AC1430" s="1"/>
      <c r="AD1430">
        <v>1991</v>
      </c>
      <c r="AE1430">
        <v>331</v>
      </c>
      <c r="AF1430">
        <v>12.2</v>
      </c>
      <c r="AG1430">
        <v>26.3</v>
      </c>
      <c r="AH1430">
        <v>25.2</v>
      </c>
      <c r="AI1430">
        <v>-99</v>
      </c>
      <c r="AJ1430">
        <v>6.7</v>
      </c>
      <c r="AK1430">
        <v>20.5</v>
      </c>
      <c r="AL1430">
        <v>25.8</v>
      </c>
      <c r="AM1430">
        <v>72.2</v>
      </c>
      <c r="AO1430" s="2">
        <f t="shared" si="245"/>
        <v>33569</v>
      </c>
      <c r="AP1430" s="5">
        <f t="shared" si="246"/>
        <v>1991</v>
      </c>
      <c r="AQ1430" s="5">
        <f t="shared" si="247"/>
        <v>331</v>
      </c>
      <c r="AR1430" s="4">
        <f t="shared" si="248"/>
        <v>31.111111111111111</v>
      </c>
      <c r="AS1430" s="4">
        <f t="shared" si="249"/>
        <v>17.777777777777779</v>
      </c>
      <c r="AT1430" s="4">
        <f t="shared" si="250"/>
        <v>0</v>
      </c>
      <c r="AU1430" s="4">
        <f t="shared" si="251"/>
        <v>12.2</v>
      </c>
      <c r="AV1430" s="4">
        <f t="shared" si="252"/>
        <v>10.701754385964913</v>
      </c>
      <c r="AX1430" s="3">
        <f t="shared" si="253"/>
        <v>24.444444444444443</v>
      </c>
      <c r="AY1430" s="3">
        <f t="shared" si="243"/>
        <v>25.501831501831504</v>
      </c>
      <c r="AZ1430" s="3">
        <f t="shared" si="244"/>
        <v>21.615384615384617</v>
      </c>
      <c r="BA1430" s="3">
        <f t="shared" si="244"/>
        <v>18.960863697705808</v>
      </c>
    </row>
    <row r="1431" spans="1:53">
      <c r="A1431" s="1">
        <v>911900</v>
      </c>
      <c r="B1431">
        <v>22516</v>
      </c>
      <c r="C1431">
        <v>1991</v>
      </c>
      <c r="D1431">
        <v>11</v>
      </c>
      <c r="E1431">
        <v>28</v>
      </c>
      <c r="F1431">
        <v>74.599999999999994</v>
      </c>
      <c r="G1431">
        <v>23</v>
      </c>
      <c r="H1431">
        <v>65</v>
      </c>
      <c r="I1431">
        <v>23</v>
      </c>
      <c r="J1431">
        <v>1010.6</v>
      </c>
      <c r="K1431">
        <v>23</v>
      </c>
      <c r="L1431">
        <v>1008.3</v>
      </c>
      <c r="M1431">
        <v>23</v>
      </c>
      <c r="N1431">
        <v>17.100000000000001</v>
      </c>
      <c r="O1431">
        <v>23</v>
      </c>
      <c r="P1431">
        <v>5.6</v>
      </c>
      <c r="Q1431">
        <v>23</v>
      </c>
      <c r="R1431">
        <v>15</v>
      </c>
      <c r="S1431">
        <v>999.9</v>
      </c>
      <c r="T1431">
        <v>88</v>
      </c>
      <c r="V1431">
        <v>63</v>
      </c>
      <c r="X1431">
        <v>0</v>
      </c>
      <c r="Y1431" t="s">
        <v>19</v>
      </c>
      <c r="Z1431">
        <v>999.9</v>
      </c>
      <c r="AA1431">
        <v>0</v>
      </c>
      <c r="AC1431" s="1"/>
      <c r="AD1431">
        <v>1991</v>
      </c>
      <c r="AE1431">
        <v>332</v>
      </c>
      <c r="AF1431">
        <v>18.2</v>
      </c>
      <c r="AG1431">
        <v>26</v>
      </c>
      <c r="AH1431">
        <v>24.6</v>
      </c>
      <c r="AI1431">
        <v>-99</v>
      </c>
      <c r="AJ1431">
        <v>5.7</v>
      </c>
      <c r="AK1431">
        <v>22.3</v>
      </c>
      <c r="AL1431">
        <v>25.3</v>
      </c>
      <c r="AM1431">
        <v>83.6</v>
      </c>
      <c r="AO1431" s="2">
        <f t="shared" si="245"/>
        <v>33570</v>
      </c>
      <c r="AP1431" s="5">
        <f t="shared" si="246"/>
        <v>1991</v>
      </c>
      <c r="AQ1431" s="5">
        <f t="shared" si="247"/>
        <v>332</v>
      </c>
      <c r="AR1431" s="4">
        <f t="shared" si="248"/>
        <v>31.111111111111111</v>
      </c>
      <c r="AS1431" s="4">
        <f t="shared" si="249"/>
        <v>17.222222222222221</v>
      </c>
      <c r="AT1431" s="4">
        <f t="shared" si="250"/>
        <v>0</v>
      </c>
      <c r="AU1431" s="4">
        <f t="shared" si="251"/>
        <v>18.2</v>
      </c>
      <c r="AV1431" s="4">
        <f t="shared" si="252"/>
        <v>15.964912280701755</v>
      </c>
      <c r="AX1431" s="3">
        <f t="shared" si="253"/>
        <v>24.166666666666664</v>
      </c>
      <c r="AY1431" s="3">
        <f t="shared" si="243"/>
        <v>25.480463980463981</v>
      </c>
      <c r="AZ1431" s="3">
        <f t="shared" si="244"/>
        <v>21.542857142857148</v>
      </c>
      <c r="BA1431" s="3">
        <f t="shared" si="244"/>
        <v>18.897243107769423</v>
      </c>
    </row>
    <row r="1432" spans="1:53">
      <c r="A1432" s="1">
        <v>911900</v>
      </c>
      <c r="B1432">
        <v>22516</v>
      </c>
      <c r="C1432">
        <v>1991</v>
      </c>
      <c r="D1432">
        <v>11</v>
      </c>
      <c r="E1432">
        <v>29</v>
      </c>
      <c r="F1432">
        <v>75.900000000000006</v>
      </c>
      <c r="G1432">
        <v>24</v>
      </c>
      <c r="H1432">
        <v>67.8</v>
      </c>
      <c r="I1432">
        <v>24</v>
      </c>
      <c r="J1432">
        <v>1009.7</v>
      </c>
      <c r="K1432">
        <v>24</v>
      </c>
      <c r="L1432">
        <v>1007.3</v>
      </c>
      <c r="M1432">
        <v>24</v>
      </c>
      <c r="N1432">
        <v>16.899999999999999</v>
      </c>
      <c r="O1432">
        <v>23</v>
      </c>
      <c r="P1432">
        <v>5.7</v>
      </c>
      <c r="Q1432">
        <v>24</v>
      </c>
      <c r="R1432">
        <v>10.1</v>
      </c>
      <c r="S1432">
        <v>999.9</v>
      </c>
      <c r="T1432">
        <v>87.1</v>
      </c>
      <c r="V1432">
        <v>63</v>
      </c>
      <c r="X1432">
        <v>0</v>
      </c>
      <c r="Y1432" t="s">
        <v>19</v>
      </c>
      <c r="Z1432">
        <v>999.9</v>
      </c>
      <c r="AA1432">
        <v>0</v>
      </c>
      <c r="AC1432" s="1"/>
      <c r="AD1432">
        <v>1991</v>
      </c>
      <c r="AE1432">
        <v>333</v>
      </c>
      <c r="AF1432">
        <v>17.2</v>
      </c>
      <c r="AG1432">
        <v>26.1</v>
      </c>
      <c r="AH1432">
        <v>25.2</v>
      </c>
      <c r="AI1432">
        <v>-99</v>
      </c>
      <c r="AJ1432">
        <v>4.5999999999999996</v>
      </c>
      <c r="AK1432">
        <v>23</v>
      </c>
      <c r="AL1432">
        <v>25.6</v>
      </c>
      <c r="AM1432">
        <v>85.4</v>
      </c>
      <c r="AO1432" s="2">
        <f t="shared" si="245"/>
        <v>33571</v>
      </c>
      <c r="AP1432" s="5">
        <f t="shared" si="246"/>
        <v>1991</v>
      </c>
      <c r="AQ1432" s="5">
        <f t="shared" si="247"/>
        <v>333</v>
      </c>
      <c r="AR1432" s="4">
        <f t="shared" si="248"/>
        <v>30.611111111111107</v>
      </c>
      <c r="AS1432" s="4">
        <f t="shared" si="249"/>
        <v>17.222222222222221</v>
      </c>
      <c r="AT1432" s="4">
        <f t="shared" si="250"/>
        <v>0</v>
      </c>
      <c r="AU1432" s="4">
        <f t="shared" si="251"/>
        <v>17.2</v>
      </c>
      <c r="AV1432" s="4">
        <f t="shared" si="252"/>
        <v>15.087719298245615</v>
      </c>
      <c r="AX1432" s="3">
        <f t="shared" si="253"/>
        <v>23.916666666666664</v>
      </c>
      <c r="AY1432" s="3">
        <f t="shared" si="243"/>
        <v>25.462454212454208</v>
      </c>
      <c r="AZ1432" s="3">
        <f t="shared" si="244"/>
        <v>21.474725274725277</v>
      </c>
      <c r="BA1432" s="3">
        <f t="shared" si="244"/>
        <v>18.837478311162524</v>
      </c>
    </row>
    <row r="1433" spans="1:53">
      <c r="A1433" s="1">
        <v>911900</v>
      </c>
      <c r="B1433">
        <v>22516</v>
      </c>
      <c r="C1433">
        <v>1991</v>
      </c>
      <c r="D1433">
        <v>11</v>
      </c>
      <c r="E1433">
        <v>30</v>
      </c>
      <c r="F1433">
        <v>77.599999999999994</v>
      </c>
      <c r="G1433">
        <v>24</v>
      </c>
      <c r="H1433">
        <v>70.400000000000006</v>
      </c>
      <c r="I1433">
        <v>24</v>
      </c>
      <c r="J1433">
        <v>1008.2</v>
      </c>
      <c r="K1433">
        <v>24</v>
      </c>
      <c r="L1433">
        <v>1005.8</v>
      </c>
      <c r="M1433">
        <v>24</v>
      </c>
      <c r="N1433">
        <v>15.3</v>
      </c>
      <c r="O1433">
        <v>24</v>
      </c>
      <c r="P1433">
        <v>7.8</v>
      </c>
      <c r="Q1433">
        <v>24</v>
      </c>
      <c r="R1433">
        <v>19</v>
      </c>
      <c r="S1433">
        <v>20</v>
      </c>
      <c r="T1433">
        <v>89.1</v>
      </c>
      <c r="V1433">
        <v>64.900000000000006</v>
      </c>
      <c r="X1433">
        <v>0</v>
      </c>
      <c r="Y1433" t="s">
        <v>19</v>
      </c>
      <c r="Z1433">
        <v>999.9</v>
      </c>
      <c r="AA1433">
        <v>10000</v>
      </c>
      <c r="AC1433" s="1"/>
      <c r="AD1433">
        <v>1991</v>
      </c>
      <c r="AE1433">
        <v>334</v>
      </c>
      <c r="AF1433">
        <v>3.7</v>
      </c>
      <c r="AG1433">
        <v>25.4</v>
      </c>
      <c r="AH1433">
        <v>24.4</v>
      </c>
      <c r="AI1433">
        <v>-99</v>
      </c>
      <c r="AJ1433">
        <v>4.5999999999999996</v>
      </c>
      <c r="AK1433">
        <v>22.7</v>
      </c>
      <c r="AL1433">
        <v>24.8</v>
      </c>
      <c r="AM1433">
        <v>87.8</v>
      </c>
      <c r="AO1433" s="2">
        <f t="shared" si="245"/>
        <v>33572</v>
      </c>
      <c r="AP1433" s="5">
        <f t="shared" si="246"/>
        <v>1991</v>
      </c>
      <c r="AQ1433" s="5">
        <f t="shared" si="247"/>
        <v>334</v>
      </c>
      <c r="AR1433" s="4">
        <f t="shared" si="248"/>
        <v>31.722222222222218</v>
      </c>
      <c r="AS1433" s="4">
        <f t="shared" si="249"/>
        <v>18.277777777777782</v>
      </c>
      <c r="AT1433" s="4">
        <f t="shared" si="250"/>
        <v>0</v>
      </c>
      <c r="AU1433" s="4">
        <f t="shared" si="251"/>
        <v>3.7</v>
      </c>
      <c r="AV1433" s="4">
        <f t="shared" si="252"/>
        <v>3.2456140350877196</v>
      </c>
      <c r="AX1433" s="3">
        <f t="shared" si="253"/>
        <v>25</v>
      </c>
      <c r="AY1433" s="3">
        <f t="shared" si="243"/>
        <v>25.443833943833937</v>
      </c>
      <c r="AZ1433" s="3">
        <f t="shared" si="244"/>
        <v>21.274725274725277</v>
      </c>
      <c r="BA1433" s="3">
        <f t="shared" si="244"/>
        <v>18.662039714671298</v>
      </c>
    </row>
    <row r="1434" spans="1:53">
      <c r="A1434" s="1">
        <v>911900</v>
      </c>
      <c r="B1434">
        <v>22516</v>
      </c>
      <c r="C1434">
        <v>1991</v>
      </c>
      <c r="D1434">
        <v>12</v>
      </c>
      <c r="E1434">
        <v>1</v>
      </c>
      <c r="F1434">
        <v>75.7</v>
      </c>
      <c r="G1434">
        <v>17</v>
      </c>
      <c r="H1434">
        <v>73.599999999999994</v>
      </c>
      <c r="I1434">
        <v>17</v>
      </c>
      <c r="J1434">
        <v>1011.4</v>
      </c>
      <c r="K1434">
        <v>17</v>
      </c>
      <c r="L1434">
        <v>1009</v>
      </c>
      <c r="M1434">
        <v>17</v>
      </c>
      <c r="N1434">
        <v>11.1</v>
      </c>
      <c r="O1434">
        <v>17</v>
      </c>
      <c r="P1434">
        <v>11</v>
      </c>
      <c r="Q1434">
        <v>17</v>
      </c>
      <c r="R1434">
        <v>24.1</v>
      </c>
      <c r="S1434">
        <v>29.9</v>
      </c>
      <c r="T1434">
        <v>82.9</v>
      </c>
      <c r="U1434" t="s">
        <v>20</v>
      </c>
      <c r="V1434">
        <v>71.099999999999994</v>
      </c>
      <c r="X1434">
        <v>0.17</v>
      </c>
      <c r="Y1434" t="s">
        <v>19</v>
      </c>
      <c r="Z1434">
        <v>999.9</v>
      </c>
      <c r="AA1434">
        <v>10110</v>
      </c>
      <c r="AC1434" s="1"/>
      <c r="AD1434">
        <v>1991</v>
      </c>
      <c r="AE1434">
        <v>335</v>
      </c>
      <c r="AF1434">
        <v>11.6</v>
      </c>
      <c r="AG1434">
        <v>24.8</v>
      </c>
      <c r="AH1434">
        <v>23.2</v>
      </c>
      <c r="AI1434">
        <v>-99</v>
      </c>
      <c r="AJ1434">
        <v>4.0999999999999996</v>
      </c>
      <c r="AK1434">
        <v>23</v>
      </c>
      <c r="AL1434">
        <v>23.9</v>
      </c>
      <c r="AM1434">
        <v>94.9</v>
      </c>
      <c r="AO1434" s="2">
        <f t="shared" si="245"/>
        <v>33573</v>
      </c>
      <c r="AP1434" s="5">
        <f t="shared" si="246"/>
        <v>1991</v>
      </c>
      <c r="AQ1434" s="5">
        <f t="shared" si="247"/>
        <v>335</v>
      </c>
      <c r="AR1434" s="4">
        <f t="shared" si="248"/>
        <v>28.277777777777779</v>
      </c>
      <c r="AS1434" s="4">
        <f t="shared" si="249"/>
        <v>21.722222222222218</v>
      </c>
      <c r="AT1434" s="4">
        <f t="shared" si="250"/>
        <v>4.3179999999999996</v>
      </c>
      <c r="AU1434" s="4">
        <f t="shared" si="251"/>
        <v>11.6</v>
      </c>
      <c r="AV1434" s="4">
        <f t="shared" si="252"/>
        <v>10.17543859649123</v>
      </c>
      <c r="AX1434" s="3">
        <f t="shared" si="253"/>
        <v>25</v>
      </c>
      <c r="AY1434" s="3">
        <f t="shared" si="243"/>
        <v>25.429181929181926</v>
      </c>
      <c r="AZ1434" s="3">
        <f t="shared" si="244"/>
        <v>21.154945054945056</v>
      </c>
      <c r="BA1434" s="3">
        <f t="shared" si="244"/>
        <v>18.55696934644304</v>
      </c>
    </row>
    <row r="1435" spans="1:53">
      <c r="A1435" s="1">
        <v>911900</v>
      </c>
      <c r="B1435">
        <v>22516</v>
      </c>
      <c r="C1435">
        <v>1991</v>
      </c>
      <c r="D1435">
        <v>12</v>
      </c>
      <c r="E1435">
        <v>2</v>
      </c>
      <c r="F1435">
        <v>77.400000000000006</v>
      </c>
      <c r="G1435">
        <v>21</v>
      </c>
      <c r="H1435">
        <v>72.8</v>
      </c>
      <c r="I1435">
        <v>20</v>
      </c>
      <c r="J1435">
        <v>1014.7</v>
      </c>
      <c r="K1435">
        <v>21</v>
      </c>
      <c r="L1435">
        <v>1012.4</v>
      </c>
      <c r="M1435">
        <v>21</v>
      </c>
      <c r="N1435">
        <v>12.6</v>
      </c>
      <c r="O1435">
        <v>21</v>
      </c>
      <c r="P1435">
        <v>8.1</v>
      </c>
      <c r="Q1435">
        <v>21</v>
      </c>
      <c r="R1435">
        <v>15.9</v>
      </c>
      <c r="S1435">
        <v>20</v>
      </c>
      <c r="T1435">
        <v>84.9</v>
      </c>
      <c r="U1435" t="s">
        <v>20</v>
      </c>
      <c r="V1435">
        <v>71.099999999999994</v>
      </c>
      <c r="X1435">
        <v>0.28000000000000003</v>
      </c>
      <c r="Y1435" t="s">
        <v>19</v>
      </c>
      <c r="Z1435">
        <v>999.9</v>
      </c>
      <c r="AA1435">
        <v>10000</v>
      </c>
      <c r="AC1435" s="1"/>
      <c r="AD1435">
        <v>1991</v>
      </c>
      <c r="AE1435">
        <v>336</v>
      </c>
      <c r="AF1435">
        <v>13.7</v>
      </c>
      <c r="AG1435">
        <v>25.5</v>
      </c>
      <c r="AH1435">
        <v>23.6</v>
      </c>
      <c r="AI1435">
        <v>-99</v>
      </c>
      <c r="AJ1435">
        <v>5.3</v>
      </c>
      <c r="AK1435">
        <v>22.8</v>
      </c>
      <c r="AL1435">
        <v>24.5</v>
      </c>
      <c r="AM1435">
        <v>90.5</v>
      </c>
      <c r="AO1435" s="2">
        <f t="shared" si="245"/>
        <v>33574</v>
      </c>
      <c r="AP1435" s="5">
        <f t="shared" si="246"/>
        <v>1991</v>
      </c>
      <c r="AQ1435" s="5">
        <f t="shared" si="247"/>
        <v>336</v>
      </c>
      <c r="AR1435" s="4">
        <f t="shared" si="248"/>
        <v>29.388888888888893</v>
      </c>
      <c r="AS1435" s="4">
        <f t="shared" si="249"/>
        <v>21.722222222222218</v>
      </c>
      <c r="AT1435" s="4">
        <f t="shared" si="250"/>
        <v>7.1120000000000001</v>
      </c>
      <c r="AU1435" s="4">
        <f t="shared" si="251"/>
        <v>13.7</v>
      </c>
      <c r="AV1435" s="4">
        <f t="shared" si="252"/>
        <v>12.017543859649123</v>
      </c>
      <c r="AX1435" s="3">
        <f t="shared" si="253"/>
        <v>25.555555555555557</v>
      </c>
      <c r="AY1435" s="3">
        <f t="shared" si="243"/>
        <v>25.425824175824175</v>
      </c>
      <c r="AZ1435" s="3">
        <f t="shared" si="244"/>
        <v>21.010989010989011</v>
      </c>
      <c r="BA1435" s="3">
        <f t="shared" si="244"/>
        <v>18.430692114902644</v>
      </c>
    </row>
    <row r="1436" spans="1:53">
      <c r="A1436" s="1">
        <v>911900</v>
      </c>
      <c r="B1436">
        <v>22516</v>
      </c>
      <c r="C1436">
        <v>1991</v>
      </c>
      <c r="D1436">
        <v>12</v>
      </c>
      <c r="E1436">
        <v>3</v>
      </c>
      <c r="F1436">
        <v>77.7</v>
      </c>
      <c r="G1436">
        <v>22</v>
      </c>
      <c r="H1436">
        <v>66.5</v>
      </c>
      <c r="I1436">
        <v>22</v>
      </c>
      <c r="J1436">
        <v>1016</v>
      </c>
      <c r="K1436">
        <v>22</v>
      </c>
      <c r="L1436">
        <v>1013.7</v>
      </c>
      <c r="M1436">
        <v>22</v>
      </c>
      <c r="N1436">
        <v>16.7</v>
      </c>
      <c r="O1436">
        <v>22</v>
      </c>
      <c r="P1436">
        <v>14.2</v>
      </c>
      <c r="Q1436">
        <v>22</v>
      </c>
      <c r="R1436">
        <v>22</v>
      </c>
      <c r="S1436">
        <v>28</v>
      </c>
      <c r="T1436">
        <v>87.1</v>
      </c>
      <c r="V1436">
        <v>73</v>
      </c>
      <c r="X1436">
        <v>0</v>
      </c>
      <c r="Y1436" t="s">
        <v>18</v>
      </c>
      <c r="Z1436">
        <v>999.9</v>
      </c>
      <c r="AA1436">
        <v>0</v>
      </c>
      <c r="AC1436" s="1"/>
      <c r="AD1436">
        <v>1991</v>
      </c>
      <c r="AE1436">
        <v>337</v>
      </c>
      <c r="AF1436">
        <v>18.600000000000001</v>
      </c>
      <c r="AG1436">
        <v>25.8</v>
      </c>
      <c r="AH1436">
        <v>24.8</v>
      </c>
      <c r="AI1436">
        <v>-99</v>
      </c>
      <c r="AJ1436">
        <v>7.4</v>
      </c>
      <c r="AK1436">
        <v>20.9</v>
      </c>
      <c r="AL1436">
        <v>25.2</v>
      </c>
      <c r="AM1436">
        <v>76.5</v>
      </c>
      <c r="AO1436" s="2">
        <f t="shared" si="245"/>
        <v>33575</v>
      </c>
      <c r="AP1436" s="5">
        <f t="shared" si="246"/>
        <v>1991</v>
      </c>
      <c r="AQ1436" s="5">
        <f t="shared" si="247"/>
        <v>337</v>
      </c>
      <c r="AR1436" s="4">
        <f t="shared" si="248"/>
        <v>30.611111111111107</v>
      </c>
      <c r="AS1436" s="4">
        <f t="shared" si="249"/>
        <v>22.777777777777779</v>
      </c>
      <c r="AT1436" s="4">
        <f t="shared" si="250"/>
        <v>0</v>
      </c>
      <c r="AU1436" s="4">
        <f t="shared" si="251"/>
        <v>18.600000000000001</v>
      </c>
      <c r="AV1436" s="4">
        <f t="shared" si="252"/>
        <v>16.315789473684212</v>
      </c>
      <c r="AX1436" s="3">
        <f t="shared" si="253"/>
        <v>26.694444444444443</v>
      </c>
      <c r="AY1436" s="3">
        <f t="shared" si="243"/>
        <v>25.428876678876673</v>
      </c>
      <c r="AZ1436" s="3">
        <f t="shared" si="244"/>
        <v>20.932967032967031</v>
      </c>
      <c r="BA1436" s="3">
        <f t="shared" si="244"/>
        <v>18.362251783304419</v>
      </c>
    </row>
    <row r="1437" spans="1:53">
      <c r="A1437" s="1">
        <v>911900</v>
      </c>
      <c r="B1437">
        <v>22516</v>
      </c>
      <c r="C1437">
        <v>1991</v>
      </c>
      <c r="D1437">
        <v>12</v>
      </c>
      <c r="E1437">
        <v>4</v>
      </c>
      <c r="F1437">
        <v>75.2</v>
      </c>
      <c r="G1437">
        <v>24</v>
      </c>
      <c r="H1437">
        <v>65</v>
      </c>
      <c r="I1437">
        <v>24</v>
      </c>
      <c r="J1437">
        <v>1015.2</v>
      </c>
      <c r="K1437">
        <v>24</v>
      </c>
      <c r="L1437">
        <v>1012.8</v>
      </c>
      <c r="M1437">
        <v>24</v>
      </c>
      <c r="N1437">
        <v>17</v>
      </c>
      <c r="O1437">
        <v>24</v>
      </c>
      <c r="P1437">
        <v>13.1</v>
      </c>
      <c r="Q1437">
        <v>24</v>
      </c>
      <c r="R1437">
        <v>22</v>
      </c>
      <c r="S1437">
        <v>28</v>
      </c>
      <c r="T1437">
        <v>82.9</v>
      </c>
      <c r="V1437">
        <v>70</v>
      </c>
      <c r="X1437">
        <v>0</v>
      </c>
      <c r="Y1437" t="s">
        <v>19</v>
      </c>
      <c r="Z1437">
        <v>999.9</v>
      </c>
      <c r="AA1437">
        <v>10000</v>
      </c>
      <c r="AC1437" s="1"/>
      <c r="AD1437">
        <v>1991</v>
      </c>
      <c r="AE1437">
        <v>338</v>
      </c>
      <c r="AF1437">
        <v>18.3</v>
      </c>
      <c r="AG1437">
        <v>25.8</v>
      </c>
      <c r="AH1437">
        <v>24.4</v>
      </c>
      <c r="AI1437">
        <v>-99</v>
      </c>
      <c r="AJ1437">
        <v>7</v>
      </c>
      <c r="AK1437">
        <v>20.8</v>
      </c>
      <c r="AL1437">
        <v>25.1</v>
      </c>
      <c r="AM1437">
        <v>77</v>
      </c>
      <c r="AO1437" s="2">
        <f t="shared" si="245"/>
        <v>33576</v>
      </c>
      <c r="AP1437" s="5">
        <f t="shared" si="246"/>
        <v>1991</v>
      </c>
      <c r="AQ1437" s="5">
        <f t="shared" si="247"/>
        <v>338</v>
      </c>
      <c r="AR1437" s="4">
        <f t="shared" si="248"/>
        <v>28.277777777777779</v>
      </c>
      <c r="AS1437" s="4">
        <f t="shared" si="249"/>
        <v>21.111111111111111</v>
      </c>
      <c r="AT1437" s="4">
        <f t="shared" si="250"/>
        <v>0</v>
      </c>
      <c r="AU1437" s="4">
        <f t="shared" si="251"/>
        <v>18.3</v>
      </c>
      <c r="AV1437" s="4">
        <f t="shared" si="252"/>
        <v>16.05263157894737</v>
      </c>
      <c r="AX1437" s="3">
        <f t="shared" si="253"/>
        <v>24.694444444444443</v>
      </c>
      <c r="AY1437" s="3">
        <f t="shared" si="243"/>
        <v>25.41880341880341</v>
      </c>
      <c r="AZ1437" s="3">
        <f t="shared" si="244"/>
        <v>20.860439560439559</v>
      </c>
      <c r="BA1437" s="3">
        <f t="shared" si="244"/>
        <v>18.298631193368038</v>
      </c>
    </row>
    <row r="1438" spans="1:53">
      <c r="A1438" s="1">
        <v>911900</v>
      </c>
      <c r="B1438">
        <v>22516</v>
      </c>
      <c r="C1438">
        <v>1991</v>
      </c>
      <c r="D1438">
        <v>12</v>
      </c>
      <c r="E1438">
        <v>5</v>
      </c>
      <c r="F1438">
        <v>75.2</v>
      </c>
      <c r="G1438">
        <v>24</v>
      </c>
      <c r="H1438">
        <v>64.3</v>
      </c>
      <c r="I1438">
        <v>24</v>
      </c>
      <c r="J1438">
        <v>1014.7</v>
      </c>
      <c r="K1438">
        <v>24</v>
      </c>
      <c r="L1438">
        <v>1012.3</v>
      </c>
      <c r="M1438">
        <v>24</v>
      </c>
      <c r="N1438">
        <v>17</v>
      </c>
      <c r="O1438">
        <v>24</v>
      </c>
      <c r="P1438">
        <v>12.6</v>
      </c>
      <c r="Q1438">
        <v>24</v>
      </c>
      <c r="R1438">
        <v>20</v>
      </c>
      <c r="S1438">
        <v>27</v>
      </c>
      <c r="T1438">
        <v>82.9</v>
      </c>
      <c r="V1438">
        <v>66</v>
      </c>
      <c r="X1438">
        <v>0</v>
      </c>
      <c r="Y1438" t="s">
        <v>19</v>
      </c>
      <c r="Z1438">
        <v>999.9</v>
      </c>
      <c r="AA1438">
        <v>10000</v>
      </c>
      <c r="AC1438" s="1"/>
      <c r="AD1438">
        <v>1991</v>
      </c>
      <c r="AE1438">
        <v>339</v>
      </c>
      <c r="AF1438">
        <v>18.3</v>
      </c>
      <c r="AG1438">
        <v>25.2</v>
      </c>
      <c r="AH1438">
        <v>24</v>
      </c>
      <c r="AI1438">
        <v>-99</v>
      </c>
      <c r="AJ1438">
        <v>7.3</v>
      </c>
      <c r="AK1438">
        <v>19.8</v>
      </c>
      <c r="AL1438">
        <v>24.6</v>
      </c>
      <c r="AM1438">
        <v>74.2</v>
      </c>
      <c r="AO1438" s="2">
        <f t="shared" si="245"/>
        <v>33577</v>
      </c>
      <c r="AP1438" s="5">
        <f t="shared" si="246"/>
        <v>1991</v>
      </c>
      <c r="AQ1438" s="5">
        <f t="shared" si="247"/>
        <v>339</v>
      </c>
      <c r="AR1438" s="4">
        <f t="shared" si="248"/>
        <v>28.277777777777779</v>
      </c>
      <c r="AS1438" s="4">
        <f t="shared" si="249"/>
        <v>18.888888888888889</v>
      </c>
      <c r="AT1438" s="4">
        <f t="shared" si="250"/>
        <v>0</v>
      </c>
      <c r="AU1438" s="4">
        <f t="shared" si="251"/>
        <v>18.3</v>
      </c>
      <c r="AV1438" s="4">
        <f t="shared" si="252"/>
        <v>16.05263157894737</v>
      </c>
      <c r="AX1438" s="3">
        <f t="shared" si="253"/>
        <v>23.583333333333336</v>
      </c>
      <c r="AY1438" s="3">
        <f t="shared" si="243"/>
        <v>25.391025641025632</v>
      </c>
      <c r="AZ1438" s="3">
        <f t="shared" si="244"/>
        <v>20.773626373626367</v>
      </c>
      <c r="BA1438" s="3">
        <f t="shared" si="244"/>
        <v>18.222479275110853</v>
      </c>
    </row>
    <row r="1439" spans="1:53">
      <c r="A1439" s="1">
        <v>911900</v>
      </c>
      <c r="B1439">
        <v>22516</v>
      </c>
      <c r="C1439">
        <v>1991</v>
      </c>
      <c r="D1439">
        <v>12</v>
      </c>
      <c r="E1439">
        <v>6</v>
      </c>
      <c r="F1439">
        <v>74.3</v>
      </c>
      <c r="G1439">
        <v>23</v>
      </c>
      <c r="H1439">
        <v>65.2</v>
      </c>
      <c r="I1439">
        <v>23</v>
      </c>
      <c r="J1439">
        <v>1015.5</v>
      </c>
      <c r="K1439">
        <v>23</v>
      </c>
      <c r="L1439">
        <v>1013.1</v>
      </c>
      <c r="M1439">
        <v>23</v>
      </c>
      <c r="N1439">
        <v>17.3</v>
      </c>
      <c r="O1439">
        <v>23</v>
      </c>
      <c r="P1439">
        <v>11.2</v>
      </c>
      <c r="Q1439">
        <v>23</v>
      </c>
      <c r="R1439">
        <v>20</v>
      </c>
      <c r="S1439">
        <v>32.1</v>
      </c>
      <c r="T1439">
        <v>81</v>
      </c>
      <c r="V1439">
        <v>66</v>
      </c>
      <c r="X1439">
        <v>0.06</v>
      </c>
      <c r="Y1439" t="s">
        <v>19</v>
      </c>
      <c r="Z1439">
        <v>999.9</v>
      </c>
      <c r="AA1439">
        <v>10000</v>
      </c>
      <c r="AC1439" s="1"/>
      <c r="AD1439">
        <v>1991</v>
      </c>
      <c r="AE1439">
        <v>340</v>
      </c>
      <c r="AF1439">
        <v>18.5</v>
      </c>
      <c r="AG1439">
        <v>25.6</v>
      </c>
      <c r="AH1439">
        <v>24.5</v>
      </c>
      <c r="AI1439">
        <v>-99</v>
      </c>
      <c r="AJ1439">
        <v>8.1999999999999993</v>
      </c>
      <c r="AK1439">
        <v>20.399999999999999</v>
      </c>
      <c r="AL1439">
        <v>25</v>
      </c>
      <c r="AM1439">
        <v>75.3</v>
      </c>
      <c r="AO1439" s="2">
        <f t="shared" si="245"/>
        <v>33578</v>
      </c>
      <c r="AP1439" s="5">
        <f t="shared" si="246"/>
        <v>1991</v>
      </c>
      <c r="AQ1439" s="5">
        <f t="shared" si="247"/>
        <v>340</v>
      </c>
      <c r="AR1439" s="4">
        <f t="shared" si="248"/>
        <v>27.222222222222221</v>
      </c>
      <c r="AS1439" s="4">
        <f t="shared" si="249"/>
        <v>18.888888888888889</v>
      </c>
      <c r="AT1439" s="4">
        <f t="shared" si="250"/>
        <v>1.524</v>
      </c>
      <c r="AU1439" s="4">
        <f t="shared" si="251"/>
        <v>18.5</v>
      </c>
      <c r="AV1439" s="4">
        <f t="shared" si="252"/>
        <v>16.228070175438599</v>
      </c>
      <c r="AX1439" s="3">
        <f t="shared" si="253"/>
        <v>23.055555555555557</v>
      </c>
      <c r="AY1439" s="3">
        <f t="shared" ref="AY1439:AY1464" si="254">AVERAGE(AX1349:AX1439)</f>
        <v>25.356837606837601</v>
      </c>
      <c r="AZ1439" s="3">
        <f t="shared" ref="AZ1439:BA1464" si="255">AVERAGE(AU1349:AU1439)</f>
        <v>20.701098901098895</v>
      </c>
      <c r="BA1439" s="3">
        <f t="shared" si="255"/>
        <v>18.158858685174479</v>
      </c>
    </row>
    <row r="1440" spans="1:53">
      <c r="A1440" s="1">
        <v>911900</v>
      </c>
      <c r="B1440">
        <v>22516</v>
      </c>
      <c r="C1440">
        <v>1991</v>
      </c>
      <c r="D1440">
        <v>12</v>
      </c>
      <c r="E1440">
        <v>7</v>
      </c>
      <c r="F1440">
        <v>73.400000000000006</v>
      </c>
      <c r="G1440">
        <v>23</v>
      </c>
      <c r="H1440">
        <v>59.6</v>
      </c>
      <c r="I1440">
        <v>22</v>
      </c>
      <c r="J1440">
        <v>1015.8</v>
      </c>
      <c r="K1440">
        <v>23</v>
      </c>
      <c r="L1440">
        <v>1013.4</v>
      </c>
      <c r="M1440">
        <v>23</v>
      </c>
      <c r="N1440">
        <v>17.3</v>
      </c>
      <c r="O1440">
        <v>23</v>
      </c>
      <c r="P1440">
        <v>10.5</v>
      </c>
      <c r="Q1440">
        <v>23</v>
      </c>
      <c r="R1440">
        <v>21</v>
      </c>
      <c r="S1440">
        <v>33</v>
      </c>
      <c r="T1440">
        <v>82.9</v>
      </c>
      <c r="U1440" t="s">
        <v>20</v>
      </c>
      <c r="V1440">
        <v>60.1</v>
      </c>
      <c r="X1440">
        <v>0</v>
      </c>
      <c r="Y1440" t="s">
        <v>18</v>
      </c>
      <c r="Z1440">
        <v>999.9</v>
      </c>
      <c r="AA1440">
        <v>0</v>
      </c>
      <c r="AC1440" s="1"/>
      <c r="AD1440">
        <v>1991</v>
      </c>
      <c r="AE1440">
        <v>341</v>
      </c>
      <c r="AF1440">
        <v>18.600000000000001</v>
      </c>
      <c r="AG1440">
        <v>25.3</v>
      </c>
      <c r="AH1440">
        <v>24.1</v>
      </c>
      <c r="AI1440">
        <v>-99</v>
      </c>
      <c r="AJ1440">
        <v>7.2</v>
      </c>
      <c r="AK1440">
        <v>19.3</v>
      </c>
      <c r="AL1440">
        <v>24.4</v>
      </c>
      <c r="AM1440">
        <v>72.900000000000006</v>
      </c>
      <c r="AO1440" s="2">
        <f t="shared" si="245"/>
        <v>33579</v>
      </c>
      <c r="AP1440" s="5">
        <f t="shared" si="246"/>
        <v>1991</v>
      </c>
      <c r="AQ1440" s="5">
        <f t="shared" si="247"/>
        <v>341</v>
      </c>
      <c r="AR1440" s="4">
        <f t="shared" si="248"/>
        <v>28.277777777777779</v>
      </c>
      <c r="AS1440" s="4">
        <f t="shared" si="249"/>
        <v>15.611111111111111</v>
      </c>
      <c r="AT1440" s="4">
        <f t="shared" si="250"/>
        <v>0</v>
      </c>
      <c r="AU1440" s="4">
        <f t="shared" si="251"/>
        <v>18.600000000000001</v>
      </c>
      <c r="AV1440" s="4">
        <f t="shared" si="252"/>
        <v>16.315789473684212</v>
      </c>
      <c r="AX1440" s="3">
        <f t="shared" si="253"/>
        <v>21.944444444444443</v>
      </c>
      <c r="AY1440" s="3">
        <f t="shared" si="254"/>
        <v>25.313797313797309</v>
      </c>
      <c r="AZ1440" s="3">
        <f t="shared" si="255"/>
        <v>20.619780219780214</v>
      </c>
      <c r="BA1440" s="3">
        <f t="shared" si="255"/>
        <v>18.087526508579142</v>
      </c>
    </row>
    <row r="1441" spans="1:53">
      <c r="A1441" s="1">
        <v>911900</v>
      </c>
      <c r="B1441">
        <v>22516</v>
      </c>
      <c r="C1441">
        <v>1991</v>
      </c>
      <c r="D1441">
        <v>12</v>
      </c>
      <c r="E1441">
        <v>8</v>
      </c>
      <c r="F1441">
        <v>75.400000000000006</v>
      </c>
      <c r="G1441">
        <v>18</v>
      </c>
      <c r="H1441">
        <v>61.4</v>
      </c>
      <c r="I1441">
        <v>18</v>
      </c>
      <c r="J1441">
        <v>1014</v>
      </c>
      <c r="K1441">
        <v>18</v>
      </c>
      <c r="L1441">
        <v>1011.6</v>
      </c>
      <c r="M1441">
        <v>18</v>
      </c>
      <c r="N1441">
        <v>17.7</v>
      </c>
      <c r="O1441">
        <v>18</v>
      </c>
      <c r="P1441">
        <v>7.5</v>
      </c>
      <c r="Q1441">
        <v>18</v>
      </c>
      <c r="R1441">
        <v>15.9</v>
      </c>
      <c r="S1441">
        <v>20</v>
      </c>
      <c r="T1441">
        <v>84.9</v>
      </c>
      <c r="V1441">
        <v>60.1</v>
      </c>
      <c r="X1441">
        <v>0</v>
      </c>
      <c r="Y1441" t="s">
        <v>18</v>
      </c>
      <c r="Z1441">
        <v>999.9</v>
      </c>
      <c r="AA1441">
        <v>0</v>
      </c>
      <c r="AC1441" s="1"/>
      <c r="AD1441">
        <v>1991</v>
      </c>
      <c r="AE1441">
        <v>342</v>
      </c>
      <c r="AF1441">
        <v>16.7</v>
      </c>
      <c r="AG1441">
        <v>25.1</v>
      </c>
      <c r="AH1441">
        <v>24.4</v>
      </c>
      <c r="AI1441">
        <v>-99</v>
      </c>
      <c r="AJ1441">
        <v>6.7</v>
      </c>
      <c r="AK1441">
        <v>18.7</v>
      </c>
      <c r="AL1441">
        <v>24.7</v>
      </c>
      <c r="AM1441">
        <v>68.7</v>
      </c>
      <c r="AO1441" s="2">
        <f t="shared" si="245"/>
        <v>33580</v>
      </c>
      <c r="AP1441" s="5">
        <f t="shared" si="246"/>
        <v>1991</v>
      </c>
      <c r="AQ1441" s="5">
        <f t="shared" si="247"/>
        <v>342</v>
      </c>
      <c r="AR1441" s="4">
        <f t="shared" si="248"/>
        <v>29.388888888888893</v>
      </c>
      <c r="AS1441" s="4">
        <f t="shared" si="249"/>
        <v>15.611111111111111</v>
      </c>
      <c r="AT1441" s="4">
        <f t="shared" si="250"/>
        <v>0</v>
      </c>
      <c r="AU1441" s="4">
        <f t="shared" si="251"/>
        <v>16.7</v>
      </c>
      <c r="AV1441" s="4">
        <f t="shared" si="252"/>
        <v>14.649122807017545</v>
      </c>
      <c r="AX1441" s="3">
        <f t="shared" si="253"/>
        <v>22.5</v>
      </c>
      <c r="AY1441" s="3">
        <f t="shared" si="254"/>
        <v>25.273504273504273</v>
      </c>
      <c r="AZ1441" s="3">
        <f t="shared" si="255"/>
        <v>20.520879120879115</v>
      </c>
      <c r="BA1441" s="3">
        <f t="shared" si="255"/>
        <v>18.000771158665898</v>
      </c>
    </row>
    <row r="1442" spans="1:53">
      <c r="A1442" s="1">
        <v>911900</v>
      </c>
      <c r="B1442">
        <v>22516</v>
      </c>
      <c r="C1442">
        <v>1991</v>
      </c>
      <c r="D1442">
        <v>12</v>
      </c>
      <c r="E1442">
        <v>9</v>
      </c>
      <c r="F1442">
        <v>73.599999999999994</v>
      </c>
      <c r="G1442">
        <v>24</v>
      </c>
      <c r="H1442">
        <v>61.9</v>
      </c>
      <c r="I1442">
        <v>24</v>
      </c>
      <c r="J1442">
        <v>1013.2</v>
      </c>
      <c r="K1442">
        <v>24</v>
      </c>
      <c r="L1442">
        <v>1010.8</v>
      </c>
      <c r="M1442">
        <v>24</v>
      </c>
      <c r="N1442">
        <v>17</v>
      </c>
      <c r="O1442">
        <v>24</v>
      </c>
      <c r="P1442">
        <v>10.5</v>
      </c>
      <c r="Q1442">
        <v>24</v>
      </c>
      <c r="R1442">
        <v>18.100000000000001</v>
      </c>
      <c r="S1442">
        <v>24.1</v>
      </c>
      <c r="T1442">
        <v>84.9</v>
      </c>
      <c r="V1442">
        <v>62.1</v>
      </c>
      <c r="X1442">
        <v>0</v>
      </c>
      <c r="Y1442" t="s">
        <v>19</v>
      </c>
      <c r="Z1442">
        <v>999.9</v>
      </c>
      <c r="AA1442">
        <v>0</v>
      </c>
      <c r="AC1442" s="1"/>
      <c r="AD1442">
        <v>1991</v>
      </c>
      <c r="AE1442">
        <v>343</v>
      </c>
      <c r="AF1442">
        <v>18.100000000000001</v>
      </c>
      <c r="AG1442">
        <v>25.5</v>
      </c>
      <c r="AH1442">
        <v>24.3</v>
      </c>
      <c r="AI1442">
        <v>-99</v>
      </c>
      <c r="AJ1442">
        <v>7.7</v>
      </c>
      <c r="AK1442">
        <v>18.899999999999999</v>
      </c>
      <c r="AL1442">
        <v>24.9</v>
      </c>
      <c r="AM1442">
        <v>68.7</v>
      </c>
      <c r="AO1442" s="2">
        <f t="shared" si="245"/>
        <v>33581</v>
      </c>
      <c r="AP1442" s="5">
        <f t="shared" si="246"/>
        <v>1991</v>
      </c>
      <c r="AQ1442" s="5">
        <f t="shared" si="247"/>
        <v>343</v>
      </c>
      <c r="AR1442" s="4">
        <f t="shared" si="248"/>
        <v>29.388888888888893</v>
      </c>
      <c r="AS1442" s="4">
        <f t="shared" si="249"/>
        <v>16.722222222222221</v>
      </c>
      <c r="AT1442" s="4">
        <f t="shared" si="250"/>
        <v>0</v>
      </c>
      <c r="AU1442" s="4">
        <f t="shared" si="251"/>
        <v>18.100000000000001</v>
      </c>
      <c r="AV1442" s="4">
        <f t="shared" si="252"/>
        <v>15.877192982456142</v>
      </c>
      <c r="AX1442" s="3">
        <f t="shared" si="253"/>
        <v>23.055555555555557</v>
      </c>
      <c r="AY1442" s="3">
        <f t="shared" si="254"/>
        <v>25.233516483516489</v>
      </c>
      <c r="AZ1442" s="3">
        <f t="shared" si="255"/>
        <v>20.43516483516483</v>
      </c>
      <c r="BA1442" s="3">
        <f t="shared" si="255"/>
        <v>17.92558318874109</v>
      </c>
    </row>
    <row r="1443" spans="1:53">
      <c r="A1443" s="1">
        <v>911900</v>
      </c>
      <c r="B1443">
        <v>22516</v>
      </c>
      <c r="C1443">
        <v>1991</v>
      </c>
      <c r="D1443">
        <v>12</v>
      </c>
      <c r="E1443">
        <v>10</v>
      </c>
      <c r="F1443">
        <v>76.400000000000006</v>
      </c>
      <c r="G1443">
        <v>24</v>
      </c>
      <c r="H1443">
        <v>63.3</v>
      </c>
      <c r="I1443">
        <v>24</v>
      </c>
      <c r="J1443">
        <v>1013.1</v>
      </c>
      <c r="K1443">
        <v>24</v>
      </c>
      <c r="L1443">
        <v>1010.7</v>
      </c>
      <c r="M1443">
        <v>24</v>
      </c>
      <c r="N1443">
        <v>17</v>
      </c>
      <c r="O1443">
        <v>24</v>
      </c>
      <c r="P1443">
        <v>15.7</v>
      </c>
      <c r="Q1443">
        <v>24</v>
      </c>
      <c r="R1443">
        <v>24.1</v>
      </c>
      <c r="S1443">
        <v>32.1</v>
      </c>
      <c r="T1443">
        <v>82.9</v>
      </c>
      <c r="V1443">
        <v>62.1</v>
      </c>
      <c r="X1443">
        <v>0</v>
      </c>
      <c r="Y1443" t="s">
        <v>19</v>
      </c>
      <c r="Z1443">
        <v>999.9</v>
      </c>
      <c r="AA1443">
        <v>10000</v>
      </c>
      <c r="AC1443" s="1"/>
      <c r="AD1443">
        <v>1991</v>
      </c>
      <c r="AE1443">
        <v>344</v>
      </c>
      <c r="AF1443">
        <v>17.2</v>
      </c>
      <c r="AG1443">
        <v>26.7</v>
      </c>
      <c r="AH1443">
        <v>24.6</v>
      </c>
      <c r="AI1443">
        <v>-99</v>
      </c>
      <c r="AJ1443">
        <v>8</v>
      </c>
      <c r="AK1443">
        <v>18.600000000000001</v>
      </c>
      <c r="AL1443">
        <v>25.5</v>
      </c>
      <c r="AM1443">
        <v>65</v>
      </c>
      <c r="AO1443" s="2">
        <f t="shared" si="245"/>
        <v>33582</v>
      </c>
      <c r="AP1443" s="5">
        <f t="shared" si="246"/>
        <v>1991</v>
      </c>
      <c r="AQ1443" s="5">
        <f t="shared" si="247"/>
        <v>344</v>
      </c>
      <c r="AR1443" s="4">
        <f t="shared" si="248"/>
        <v>28.277777777777779</v>
      </c>
      <c r="AS1443" s="4">
        <f t="shared" si="249"/>
        <v>16.722222222222221</v>
      </c>
      <c r="AT1443" s="4">
        <f t="shared" si="250"/>
        <v>0</v>
      </c>
      <c r="AU1443" s="4">
        <f t="shared" si="251"/>
        <v>17.2</v>
      </c>
      <c r="AV1443" s="4">
        <f t="shared" si="252"/>
        <v>15.087719298245615</v>
      </c>
      <c r="AX1443" s="3">
        <f t="shared" si="253"/>
        <v>22.5</v>
      </c>
      <c r="AY1443" s="3">
        <f t="shared" si="254"/>
        <v>25.187423687423692</v>
      </c>
      <c r="AZ1443" s="3">
        <f t="shared" si="255"/>
        <v>20.330769230769221</v>
      </c>
      <c r="BA1443" s="3">
        <f t="shared" si="255"/>
        <v>17.834008097165995</v>
      </c>
    </row>
    <row r="1444" spans="1:53">
      <c r="A1444" s="1">
        <v>911900</v>
      </c>
      <c r="B1444">
        <v>22516</v>
      </c>
      <c r="C1444">
        <v>1991</v>
      </c>
      <c r="D1444">
        <v>12</v>
      </c>
      <c r="E1444">
        <v>11</v>
      </c>
      <c r="F1444">
        <v>75.400000000000006</v>
      </c>
      <c r="G1444">
        <v>24</v>
      </c>
      <c r="H1444">
        <v>63.5</v>
      </c>
      <c r="I1444">
        <v>24</v>
      </c>
      <c r="J1444">
        <v>1013.8</v>
      </c>
      <c r="K1444">
        <v>24</v>
      </c>
      <c r="L1444">
        <v>1011.4</v>
      </c>
      <c r="M1444">
        <v>24</v>
      </c>
      <c r="N1444">
        <v>15.9</v>
      </c>
      <c r="O1444">
        <v>24</v>
      </c>
      <c r="P1444">
        <v>7</v>
      </c>
      <c r="Q1444">
        <v>24</v>
      </c>
      <c r="R1444">
        <v>15</v>
      </c>
      <c r="S1444">
        <v>24.1</v>
      </c>
      <c r="T1444">
        <v>88</v>
      </c>
      <c r="U1444" t="s">
        <v>20</v>
      </c>
      <c r="V1444">
        <v>68</v>
      </c>
      <c r="X1444">
        <v>0</v>
      </c>
      <c r="Y1444" t="s">
        <v>19</v>
      </c>
      <c r="Z1444">
        <v>999.9</v>
      </c>
      <c r="AA1444">
        <v>0</v>
      </c>
      <c r="AC1444" s="1"/>
      <c r="AD1444">
        <v>1991</v>
      </c>
      <c r="AE1444">
        <v>345</v>
      </c>
      <c r="AF1444">
        <v>14.3</v>
      </c>
      <c r="AG1444">
        <v>26.1</v>
      </c>
      <c r="AH1444">
        <v>24.3</v>
      </c>
      <c r="AI1444">
        <v>-99</v>
      </c>
      <c r="AJ1444">
        <v>6.5</v>
      </c>
      <c r="AK1444">
        <v>19.8</v>
      </c>
      <c r="AL1444">
        <v>25</v>
      </c>
      <c r="AM1444">
        <v>72.599999999999994</v>
      </c>
      <c r="AO1444" s="2">
        <f t="shared" si="245"/>
        <v>33583</v>
      </c>
      <c r="AP1444" s="5">
        <f t="shared" si="246"/>
        <v>1991</v>
      </c>
      <c r="AQ1444" s="5">
        <f t="shared" si="247"/>
        <v>345</v>
      </c>
      <c r="AR1444" s="4">
        <f t="shared" si="248"/>
        <v>31.111111111111111</v>
      </c>
      <c r="AS1444" s="4">
        <f t="shared" si="249"/>
        <v>20</v>
      </c>
      <c r="AT1444" s="4">
        <f t="shared" si="250"/>
        <v>0</v>
      </c>
      <c r="AU1444" s="4">
        <f t="shared" si="251"/>
        <v>14.3</v>
      </c>
      <c r="AV1444" s="4">
        <f t="shared" si="252"/>
        <v>12.543859649122808</v>
      </c>
      <c r="AX1444" s="3">
        <f t="shared" si="253"/>
        <v>25.555555555555557</v>
      </c>
      <c r="AY1444" s="3">
        <f t="shared" si="254"/>
        <v>25.181318681318686</v>
      </c>
      <c r="AZ1444" s="3">
        <f t="shared" si="255"/>
        <v>20.213186813186805</v>
      </c>
      <c r="BA1444" s="3">
        <f t="shared" si="255"/>
        <v>17.730865625602476</v>
      </c>
    </row>
    <row r="1445" spans="1:53">
      <c r="A1445" s="1">
        <v>911900</v>
      </c>
      <c r="B1445">
        <v>22516</v>
      </c>
      <c r="C1445">
        <v>1991</v>
      </c>
      <c r="D1445">
        <v>12</v>
      </c>
      <c r="E1445">
        <v>12</v>
      </c>
      <c r="F1445">
        <v>75.400000000000006</v>
      </c>
      <c r="G1445">
        <v>24</v>
      </c>
      <c r="H1445">
        <v>66.099999999999994</v>
      </c>
      <c r="I1445">
        <v>23</v>
      </c>
      <c r="J1445">
        <v>1013.6</v>
      </c>
      <c r="K1445">
        <v>24</v>
      </c>
      <c r="L1445">
        <v>1011.2</v>
      </c>
      <c r="M1445">
        <v>24</v>
      </c>
      <c r="N1445">
        <v>16.8</v>
      </c>
      <c r="O1445">
        <v>24</v>
      </c>
      <c r="P1445">
        <v>4.9000000000000004</v>
      </c>
      <c r="Q1445">
        <v>24</v>
      </c>
      <c r="R1445">
        <v>12</v>
      </c>
      <c r="S1445">
        <v>999.9</v>
      </c>
      <c r="T1445">
        <v>88</v>
      </c>
      <c r="V1445">
        <v>64.900000000000006</v>
      </c>
      <c r="X1445">
        <v>0</v>
      </c>
      <c r="Y1445" t="s">
        <v>19</v>
      </c>
      <c r="Z1445">
        <v>999.9</v>
      </c>
      <c r="AA1445">
        <v>10000</v>
      </c>
      <c r="AC1445" s="1"/>
      <c r="AD1445">
        <v>1991</v>
      </c>
      <c r="AE1445">
        <v>346</v>
      </c>
      <c r="AF1445">
        <v>16.100000000000001</v>
      </c>
      <c r="AG1445">
        <v>25.6</v>
      </c>
      <c r="AH1445">
        <v>24.8</v>
      </c>
      <c r="AI1445">
        <v>-99</v>
      </c>
      <c r="AJ1445">
        <v>5.2</v>
      </c>
      <c r="AK1445">
        <v>20.2</v>
      </c>
      <c r="AL1445">
        <v>25.2</v>
      </c>
      <c r="AM1445">
        <v>73.7</v>
      </c>
      <c r="AO1445" s="2">
        <f t="shared" si="245"/>
        <v>33584</v>
      </c>
      <c r="AP1445" s="5">
        <f t="shared" si="246"/>
        <v>1991</v>
      </c>
      <c r="AQ1445" s="5">
        <f t="shared" si="247"/>
        <v>346</v>
      </c>
      <c r="AR1445" s="4">
        <f t="shared" si="248"/>
        <v>31.111111111111111</v>
      </c>
      <c r="AS1445" s="4">
        <f t="shared" si="249"/>
        <v>18.277777777777782</v>
      </c>
      <c r="AT1445" s="4">
        <f t="shared" si="250"/>
        <v>0</v>
      </c>
      <c r="AU1445" s="4">
        <f t="shared" si="251"/>
        <v>16.100000000000001</v>
      </c>
      <c r="AV1445" s="4">
        <f t="shared" si="252"/>
        <v>14.122807017543861</v>
      </c>
      <c r="AX1445" s="3">
        <f t="shared" si="253"/>
        <v>24.694444444444446</v>
      </c>
      <c r="AY1445" s="3">
        <f t="shared" si="254"/>
        <v>25.162393162393162</v>
      </c>
      <c r="AZ1445" s="3">
        <f t="shared" si="255"/>
        <v>20.112087912087901</v>
      </c>
      <c r="BA1445" s="3">
        <f t="shared" si="255"/>
        <v>17.64218237902449</v>
      </c>
    </row>
    <row r="1446" spans="1:53">
      <c r="A1446" s="1">
        <v>911900</v>
      </c>
      <c r="B1446">
        <v>22516</v>
      </c>
      <c r="C1446">
        <v>1991</v>
      </c>
      <c r="D1446">
        <v>12</v>
      </c>
      <c r="E1446">
        <v>13</v>
      </c>
      <c r="F1446">
        <v>77.400000000000006</v>
      </c>
      <c r="G1446">
        <v>23</v>
      </c>
      <c r="H1446">
        <v>67.7</v>
      </c>
      <c r="I1446">
        <v>23</v>
      </c>
      <c r="J1446">
        <v>1012.8</v>
      </c>
      <c r="K1446">
        <v>23</v>
      </c>
      <c r="L1446">
        <v>1010.4</v>
      </c>
      <c r="M1446">
        <v>23</v>
      </c>
      <c r="N1446">
        <v>15.6</v>
      </c>
      <c r="O1446">
        <v>23</v>
      </c>
      <c r="P1446">
        <v>5</v>
      </c>
      <c r="Q1446">
        <v>23</v>
      </c>
      <c r="R1446">
        <v>10.1</v>
      </c>
      <c r="S1446">
        <v>999.9</v>
      </c>
      <c r="T1446">
        <v>87.1</v>
      </c>
      <c r="U1446" t="s">
        <v>20</v>
      </c>
      <c r="V1446">
        <v>64.900000000000006</v>
      </c>
      <c r="X1446">
        <v>0</v>
      </c>
      <c r="Y1446" t="s">
        <v>19</v>
      </c>
      <c r="Z1446">
        <v>999.9</v>
      </c>
      <c r="AA1446">
        <v>0</v>
      </c>
      <c r="AC1446" s="1"/>
      <c r="AD1446">
        <v>1991</v>
      </c>
      <c r="AE1446">
        <v>347</v>
      </c>
      <c r="AF1446">
        <v>10.1</v>
      </c>
      <c r="AG1446">
        <v>26</v>
      </c>
      <c r="AH1446">
        <v>24.9</v>
      </c>
      <c r="AI1446">
        <v>-99</v>
      </c>
      <c r="AJ1446">
        <v>4.5999999999999996</v>
      </c>
      <c r="AK1446">
        <v>21</v>
      </c>
      <c r="AL1446">
        <v>25.3</v>
      </c>
      <c r="AM1446">
        <v>76.400000000000006</v>
      </c>
      <c r="AO1446" s="2">
        <f t="shared" si="245"/>
        <v>33585</v>
      </c>
      <c r="AP1446" s="5">
        <f t="shared" si="246"/>
        <v>1991</v>
      </c>
      <c r="AQ1446" s="5">
        <f t="shared" si="247"/>
        <v>347</v>
      </c>
      <c r="AR1446" s="4">
        <f t="shared" si="248"/>
        <v>30.611111111111107</v>
      </c>
      <c r="AS1446" s="4">
        <f t="shared" si="249"/>
        <v>18.277777777777782</v>
      </c>
      <c r="AT1446" s="4">
        <f t="shared" si="250"/>
        <v>0</v>
      </c>
      <c r="AU1446" s="4">
        <f t="shared" si="251"/>
        <v>10.1</v>
      </c>
      <c r="AV1446" s="4">
        <f t="shared" si="252"/>
        <v>8.8596491228070171</v>
      </c>
      <c r="AX1446" s="3">
        <f t="shared" si="253"/>
        <v>24.444444444444443</v>
      </c>
      <c r="AY1446" s="3">
        <f t="shared" si="254"/>
        <v>25.13492063492064</v>
      </c>
      <c r="AZ1446" s="3">
        <f t="shared" si="255"/>
        <v>19.926373626373614</v>
      </c>
      <c r="BA1446" s="3">
        <f t="shared" si="255"/>
        <v>17.479275110854061</v>
      </c>
    </row>
    <row r="1447" spans="1:53">
      <c r="A1447" s="1">
        <v>911900</v>
      </c>
      <c r="B1447">
        <v>22516</v>
      </c>
      <c r="C1447">
        <v>1991</v>
      </c>
      <c r="D1447">
        <v>12</v>
      </c>
      <c r="E1447">
        <v>14</v>
      </c>
      <c r="F1447">
        <v>77</v>
      </c>
      <c r="G1447">
        <v>23</v>
      </c>
      <c r="H1447">
        <v>67.8</v>
      </c>
      <c r="I1447">
        <v>23</v>
      </c>
      <c r="J1447">
        <v>1013.6</v>
      </c>
      <c r="K1447">
        <v>23</v>
      </c>
      <c r="L1447">
        <v>1011.2</v>
      </c>
      <c r="M1447">
        <v>23</v>
      </c>
      <c r="N1447">
        <v>16.2</v>
      </c>
      <c r="O1447">
        <v>23</v>
      </c>
      <c r="P1447">
        <v>6.7</v>
      </c>
      <c r="Q1447">
        <v>23</v>
      </c>
      <c r="R1447">
        <v>13</v>
      </c>
      <c r="S1447">
        <v>999.9</v>
      </c>
      <c r="T1447">
        <v>90</v>
      </c>
      <c r="V1447">
        <v>68</v>
      </c>
      <c r="X1447">
        <v>0</v>
      </c>
      <c r="Y1447" t="s">
        <v>19</v>
      </c>
      <c r="Z1447">
        <v>999.9</v>
      </c>
      <c r="AA1447">
        <v>0</v>
      </c>
      <c r="AC1447" s="1"/>
      <c r="AD1447">
        <v>1991</v>
      </c>
      <c r="AE1447">
        <v>348</v>
      </c>
      <c r="AF1447">
        <v>12.7</v>
      </c>
      <c r="AG1447">
        <v>25.6</v>
      </c>
      <c r="AH1447">
        <v>24.6</v>
      </c>
      <c r="AI1447">
        <v>-99</v>
      </c>
      <c r="AJ1447">
        <v>5.5</v>
      </c>
      <c r="AK1447">
        <v>20.5</v>
      </c>
      <c r="AL1447">
        <v>25.1</v>
      </c>
      <c r="AM1447">
        <v>75.3</v>
      </c>
      <c r="AO1447" s="2">
        <f t="shared" si="245"/>
        <v>33586</v>
      </c>
      <c r="AP1447" s="5">
        <f t="shared" si="246"/>
        <v>1991</v>
      </c>
      <c r="AQ1447" s="5">
        <f t="shared" si="247"/>
        <v>348</v>
      </c>
      <c r="AR1447" s="4">
        <f t="shared" si="248"/>
        <v>32.222222222222221</v>
      </c>
      <c r="AS1447" s="4">
        <f t="shared" si="249"/>
        <v>20</v>
      </c>
      <c r="AT1447" s="4">
        <f t="shared" si="250"/>
        <v>0</v>
      </c>
      <c r="AU1447" s="4">
        <f t="shared" si="251"/>
        <v>12.7</v>
      </c>
      <c r="AV1447" s="4">
        <f t="shared" si="252"/>
        <v>11.140350877192983</v>
      </c>
      <c r="AX1447" s="3">
        <f t="shared" si="253"/>
        <v>26.111111111111111</v>
      </c>
      <c r="AY1447" s="3">
        <f t="shared" si="254"/>
        <v>25.131868131868139</v>
      </c>
      <c r="AZ1447" s="3">
        <f t="shared" si="255"/>
        <v>19.775824175824166</v>
      </c>
      <c r="BA1447" s="3">
        <f t="shared" si="255"/>
        <v>17.347214189319455</v>
      </c>
    </row>
    <row r="1448" spans="1:53">
      <c r="A1448" s="1">
        <v>911900</v>
      </c>
      <c r="B1448">
        <v>22516</v>
      </c>
      <c r="C1448">
        <v>1991</v>
      </c>
      <c r="D1448">
        <v>12</v>
      </c>
      <c r="E1448">
        <v>15</v>
      </c>
      <c r="F1448">
        <v>78.3</v>
      </c>
      <c r="G1448">
        <v>18</v>
      </c>
      <c r="H1448">
        <v>66.900000000000006</v>
      </c>
      <c r="I1448">
        <v>18</v>
      </c>
      <c r="J1448">
        <v>1014.7</v>
      </c>
      <c r="K1448">
        <v>18</v>
      </c>
      <c r="L1448">
        <v>1012.3</v>
      </c>
      <c r="M1448">
        <v>18</v>
      </c>
      <c r="N1448">
        <v>17.7</v>
      </c>
      <c r="O1448">
        <v>18</v>
      </c>
      <c r="P1448">
        <v>10.8</v>
      </c>
      <c r="Q1448">
        <v>18</v>
      </c>
      <c r="R1448">
        <v>15.9</v>
      </c>
      <c r="S1448">
        <v>22.9</v>
      </c>
      <c r="T1448">
        <v>87.1</v>
      </c>
      <c r="V1448">
        <v>68</v>
      </c>
      <c r="X1448">
        <v>0.06</v>
      </c>
      <c r="Y1448" t="s">
        <v>19</v>
      </c>
      <c r="Z1448">
        <v>999.9</v>
      </c>
      <c r="AA1448">
        <v>0</v>
      </c>
      <c r="AC1448" s="1"/>
      <c r="AD1448">
        <v>1991</v>
      </c>
      <c r="AE1448">
        <v>349</v>
      </c>
      <c r="AF1448">
        <v>14.9</v>
      </c>
      <c r="AG1448">
        <v>25</v>
      </c>
      <c r="AH1448">
        <v>24.4</v>
      </c>
      <c r="AI1448">
        <v>-99</v>
      </c>
      <c r="AJ1448">
        <v>4.8</v>
      </c>
      <c r="AK1448">
        <v>20.3</v>
      </c>
      <c r="AL1448">
        <v>24.8</v>
      </c>
      <c r="AM1448">
        <v>75.599999999999994</v>
      </c>
      <c r="AO1448" s="2">
        <f t="shared" si="245"/>
        <v>33587</v>
      </c>
      <c r="AP1448" s="5">
        <f t="shared" si="246"/>
        <v>1991</v>
      </c>
      <c r="AQ1448" s="5">
        <f t="shared" si="247"/>
        <v>349</v>
      </c>
      <c r="AR1448" s="4">
        <f t="shared" si="248"/>
        <v>30.611111111111107</v>
      </c>
      <c r="AS1448" s="4">
        <f t="shared" si="249"/>
        <v>20</v>
      </c>
      <c r="AT1448" s="4">
        <f t="shared" si="250"/>
        <v>1.524</v>
      </c>
      <c r="AU1448" s="4">
        <f t="shared" si="251"/>
        <v>14.9</v>
      </c>
      <c r="AV1448" s="4">
        <f t="shared" si="252"/>
        <v>13.070175438596493</v>
      </c>
      <c r="AX1448" s="3">
        <f t="shared" si="253"/>
        <v>25.305555555555554</v>
      </c>
      <c r="AY1448" s="3">
        <f t="shared" si="254"/>
        <v>25.119963369963372</v>
      </c>
      <c r="AZ1448" s="3">
        <f t="shared" si="255"/>
        <v>19.651648351648344</v>
      </c>
      <c r="BA1448" s="3">
        <f t="shared" si="255"/>
        <v>17.238288027761719</v>
      </c>
    </row>
    <row r="1449" spans="1:53">
      <c r="A1449" s="1">
        <v>911900</v>
      </c>
      <c r="B1449">
        <v>22516</v>
      </c>
      <c r="C1449">
        <v>1991</v>
      </c>
      <c r="D1449">
        <v>12</v>
      </c>
      <c r="E1449">
        <v>16</v>
      </c>
      <c r="F1449">
        <v>75.400000000000006</v>
      </c>
      <c r="G1449">
        <v>22</v>
      </c>
      <c r="H1449">
        <v>66.3</v>
      </c>
      <c r="I1449">
        <v>22</v>
      </c>
      <c r="J1449">
        <v>1015.3</v>
      </c>
      <c r="K1449">
        <v>22</v>
      </c>
      <c r="L1449">
        <v>1013</v>
      </c>
      <c r="M1449">
        <v>22</v>
      </c>
      <c r="N1449">
        <v>17.2</v>
      </c>
      <c r="O1449">
        <v>22</v>
      </c>
      <c r="P1449">
        <v>11.7</v>
      </c>
      <c r="Q1449">
        <v>22</v>
      </c>
      <c r="R1449">
        <v>21</v>
      </c>
      <c r="S1449">
        <v>22.9</v>
      </c>
      <c r="T1449">
        <v>82.9</v>
      </c>
      <c r="V1449">
        <v>70</v>
      </c>
      <c r="X1449">
        <v>0</v>
      </c>
      <c r="Y1449" t="s">
        <v>18</v>
      </c>
      <c r="Z1449">
        <v>999.9</v>
      </c>
      <c r="AA1449">
        <v>0</v>
      </c>
      <c r="AC1449" s="1"/>
      <c r="AD1449">
        <v>1991</v>
      </c>
      <c r="AE1449">
        <v>350</v>
      </c>
      <c r="AF1449">
        <v>17.399999999999999</v>
      </c>
      <c r="AG1449">
        <v>25.3</v>
      </c>
      <c r="AH1449">
        <v>24.3</v>
      </c>
      <c r="AI1449">
        <v>-99</v>
      </c>
      <c r="AJ1449">
        <v>4.3</v>
      </c>
      <c r="AK1449">
        <v>19.2</v>
      </c>
      <c r="AL1449">
        <v>24.8</v>
      </c>
      <c r="AM1449">
        <v>70.900000000000006</v>
      </c>
      <c r="AO1449" s="2">
        <f t="shared" si="245"/>
        <v>33588</v>
      </c>
      <c r="AP1449" s="5">
        <f t="shared" si="246"/>
        <v>1991</v>
      </c>
      <c r="AQ1449" s="5">
        <f t="shared" si="247"/>
        <v>350</v>
      </c>
      <c r="AR1449" s="4">
        <f t="shared" si="248"/>
        <v>28.277777777777779</v>
      </c>
      <c r="AS1449" s="4">
        <f t="shared" si="249"/>
        <v>21.111111111111111</v>
      </c>
      <c r="AT1449" s="4">
        <f t="shared" si="250"/>
        <v>0</v>
      </c>
      <c r="AU1449" s="4">
        <f t="shared" si="251"/>
        <v>17.399999999999999</v>
      </c>
      <c r="AV1449" s="4">
        <f t="shared" si="252"/>
        <v>15.263157894736842</v>
      </c>
      <c r="AX1449" s="3">
        <f t="shared" si="253"/>
        <v>24.694444444444443</v>
      </c>
      <c r="AY1449" s="3">
        <f t="shared" si="254"/>
        <v>25.122710622710628</v>
      </c>
      <c r="AZ1449" s="3">
        <f t="shared" si="255"/>
        <v>19.565934065934062</v>
      </c>
      <c r="BA1449" s="3">
        <f t="shared" si="255"/>
        <v>17.163100057836907</v>
      </c>
    </row>
    <row r="1450" spans="1:53">
      <c r="A1450" s="1">
        <v>911900</v>
      </c>
      <c r="B1450">
        <v>22516</v>
      </c>
      <c r="C1450">
        <v>1991</v>
      </c>
      <c r="D1450">
        <v>12</v>
      </c>
      <c r="E1450">
        <v>17</v>
      </c>
      <c r="F1450">
        <v>74.099999999999994</v>
      </c>
      <c r="G1450">
        <v>24</v>
      </c>
      <c r="H1450">
        <v>66.2</v>
      </c>
      <c r="I1450">
        <v>24</v>
      </c>
      <c r="J1450">
        <v>1015</v>
      </c>
      <c r="K1450">
        <v>24</v>
      </c>
      <c r="L1450">
        <v>1012.6</v>
      </c>
      <c r="M1450">
        <v>24</v>
      </c>
      <c r="N1450">
        <v>16.600000000000001</v>
      </c>
      <c r="O1450">
        <v>24</v>
      </c>
      <c r="P1450">
        <v>8.6999999999999993</v>
      </c>
      <c r="Q1450">
        <v>24</v>
      </c>
      <c r="R1450">
        <v>20</v>
      </c>
      <c r="S1450">
        <v>21</v>
      </c>
      <c r="T1450">
        <v>82.9</v>
      </c>
      <c r="U1450" t="s">
        <v>20</v>
      </c>
      <c r="V1450">
        <v>64</v>
      </c>
      <c r="X1450">
        <v>0.01</v>
      </c>
      <c r="Y1450" t="s">
        <v>19</v>
      </c>
      <c r="Z1450">
        <v>999.9</v>
      </c>
      <c r="AA1450">
        <v>10000</v>
      </c>
      <c r="AC1450" s="1"/>
      <c r="AD1450">
        <v>1991</v>
      </c>
      <c r="AE1450">
        <v>351</v>
      </c>
      <c r="AF1450">
        <v>16.399999999999999</v>
      </c>
      <c r="AG1450">
        <v>25.4</v>
      </c>
      <c r="AH1450">
        <v>23.6</v>
      </c>
      <c r="AI1450">
        <v>-99</v>
      </c>
      <c r="AJ1450">
        <v>4.0999999999999996</v>
      </c>
      <c r="AK1450">
        <v>18.899999999999999</v>
      </c>
      <c r="AL1450">
        <v>24.3</v>
      </c>
      <c r="AM1450">
        <v>71.400000000000006</v>
      </c>
      <c r="AO1450" s="2">
        <f t="shared" si="245"/>
        <v>33589</v>
      </c>
      <c r="AP1450" s="5">
        <f t="shared" si="246"/>
        <v>1991</v>
      </c>
      <c r="AQ1450" s="5">
        <f t="shared" si="247"/>
        <v>351</v>
      </c>
      <c r="AR1450" s="4">
        <f t="shared" si="248"/>
        <v>28.277777777777779</v>
      </c>
      <c r="AS1450" s="4">
        <f t="shared" si="249"/>
        <v>17.777777777777779</v>
      </c>
      <c r="AT1450" s="4">
        <f t="shared" si="250"/>
        <v>0.254</v>
      </c>
      <c r="AU1450" s="4">
        <f t="shared" si="251"/>
        <v>16.399999999999999</v>
      </c>
      <c r="AV1450" s="4">
        <f t="shared" si="252"/>
        <v>14.385964912280702</v>
      </c>
      <c r="AX1450" s="3">
        <f t="shared" si="253"/>
        <v>23.027777777777779</v>
      </c>
      <c r="AY1450" s="3">
        <f t="shared" si="254"/>
        <v>25.103785103785107</v>
      </c>
      <c r="AZ1450" s="3">
        <f t="shared" si="255"/>
        <v>19.456043956043953</v>
      </c>
      <c r="BA1450" s="3">
        <f t="shared" si="255"/>
        <v>17.066705224599964</v>
      </c>
    </row>
    <row r="1451" spans="1:53">
      <c r="A1451" s="1">
        <v>911900</v>
      </c>
      <c r="B1451">
        <v>22516</v>
      </c>
      <c r="C1451">
        <v>1991</v>
      </c>
      <c r="D1451">
        <v>12</v>
      </c>
      <c r="E1451">
        <v>18</v>
      </c>
      <c r="F1451">
        <v>72.8</v>
      </c>
      <c r="G1451">
        <v>23</v>
      </c>
      <c r="H1451">
        <v>64.5</v>
      </c>
      <c r="I1451">
        <v>21</v>
      </c>
      <c r="J1451">
        <v>1012.3</v>
      </c>
      <c r="K1451">
        <v>23</v>
      </c>
      <c r="L1451">
        <v>1009.9</v>
      </c>
      <c r="M1451">
        <v>23</v>
      </c>
      <c r="N1451">
        <v>16.600000000000001</v>
      </c>
      <c r="O1451">
        <v>23</v>
      </c>
      <c r="P1451">
        <v>8.1</v>
      </c>
      <c r="Q1451">
        <v>23</v>
      </c>
      <c r="R1451">
        <v>15</v>
      </c>
      <c r="S1451">
        <v>20</v>
      </c>
      <c r="T1451">
        <v>84.9</v>
      </c>
      <c r="U1451" t="s">
        <v>20</v>
      </c>
      <c r="V1451">
        <v>64</v>
      </c>
      <c r="X1451">
        <v>0</v>
      </c>
      <c r="Y1451" t="s">
        <v>18</v>
      </c>
      <c r="Z1451">
        <v>999.9</v>
      </c>
      <c r="AA1451">
        <v>0</v>
      </c>
      <c r="AC1451" s="1"/>
      <c r="AD1451">
        <v>1991</v>
      </c>
      <c r="AE1451">
        <v>352</v>
      </c>
      <c r="AF1451">
        <v>18.100000000000001</v>
      </c>
      <c r="AG1451">
        <v>25.2</v>
      </c>
      <c r="AH1451">
        <v>23.7</v>
      </c>
      <c r="AI1451">
        <v>-99</v>
      </c>
      <c r="AJ1451">
        <v>2.9</v>
      </c>
      <c r="AK1451">
        <v>19.3</v>
      </c>
      <c r="AL1451">
        <v>24.4</v>
      </c>
      <c r="AM1451">
        <v>72.599999999999994</v>
      </c>
      <c r="AO1451" s="2">
        <f t="shared" si="245"/>
        <v>33590</v>
      </c>
      <c r="AP1451" s="5">
        <f t="shared" si="246"/>
        <v>1991</v>
      </c>
      <c r="AQ1451" s="5">
        <f t="shared" si="247"/>
        <v>352</v>
      </c>
      <c r="AR1451" s="4">
        <f t="shared" si="248"/>
        <v>29.388888888888893</v>
      </c>
      <c r="AS1451" s="4">
        <f t="shared" si="249"/>
        <v>17.777777777777779</v>
      </c>
      <c r="AT1451" s="4">
        <f t="shared" si="250"/>
        <v>0</v>
      </c>
      <c r="AU1451" s="4">
        <f t="shared" si="251"/>
        <v>18.100000000000001</v>
      </c>
      <c r="AV1451" s="4">
        <f t="shared" si="252"/>
        <v>15.877192982456142</v>
      </c>
      <c r="AX1451" s="3">
        <f t="shared" si="253"/>
        <v>23.583333333333336</v>
      </c>
      <c r="AY1451" s="3">
        <f t="shared" si="254"/>
        <v>25.078754578754584</v>
      </c>
      <c r="AZ1451" s="3">
        <f t="shared" si="255"/>
        <v>19.382417582417578</v>
      </c>
      <c r="BA1451" s="3">
        <f t="shared" si="255"/>
        <v>17.002120686331217</v>
      </c>
    </row>
    <row r="1452" spans="1:53">
      <c r="A1452" s="1">
        <v>911900</v>
      </c>
      <c r="B1452">
        <v>22516</v>
      </c>
      <c r="C1452">
        <v>1991</v>
      </c>
      <c r="D1452">
        <v>12</v>
      </c>
      <c r="E1452">
        <v>19</v>
      </c>
      <c r="F1452">
        <v>75.900000000000006</v>
      </c>
      <c r="G1452">
        <v>23</v>
      </c>
      <c r="H1452">
        <v>66.900000000000006</v>
      </c>
      <c r="I1452">
        <v>23</v>
      </c>
      <c r="J1452">
        <v>1012.8</v>
      </c>
      <c r="K1452">
        <v>23</v>
      </c>
      <c r="L1452">
        <v>1010.5</v>
      </c>
      <c r="M1452">
        <v>23</v>
      </c>
      <c r="N1452">
        <v>14.3</v>
      </c>
      <c r="O1452">
        <v>23</v>
      </c>
      <c r="P1452">
        <v>12.5</v>
      </c>
      <c r="Q1452">
        <v>23</v>
      </c>
      <c r="R1452">
        <v>22</v>
      </c>
      <c r="S1452">
        <v>24.1</v>
      </c>
      <c r="T1452">
        <v>84.9</v>
      </c>
      <c r="V1452">
        <v>64</v>
      </c>
      <c r="X1452">
        <v>0</v>
      </c>
      <c r="Y1452" t="s">
        <v>19</v>
      </c>
      <c r="Z1452">
        <v>999.9</v>
      </c>
      <c r="AA1452">
        <v>10000</v>
      </c>
      <c r="AC1452" s="1"/>
      <c r="AD1452">
        <v>1991</v>
      </c>
      <c r="AE1452">
        <v>353</v>
      </c>
      <c r="AF1452">
        <v>11.3</v>
      </c>
      <c r="AG1452">
        <v>24.4</v>
      </c>
      <c r="AH1452">
        <v>23.4</v>
      </c>
      <c r="AI1452">
        <v>-99</v>
      </c>
      <c r="AJ1452">
        <v>6.5</v>
      </c>
      <c r="AK1452">
        <v>19.600000000000001</v>
      </c>
      <c r="AL1452">
        <v>24</v>
      </c>
      <c r="AM1452">
        <v>76.099999999999994</v>
      </c>
      <c r="AO1452" s="2">
        <f t="shared" si="245"/>
        <v>33591</v>
      </c>
      <c r="AP1452" s="5">
        <f t="shared" si="246"/>
        <v>1991</v>
      </c>
      <c r="AQ1452" s="5">
        <f t="shared" si="247"/>
        <v>353</v>
      </c>
      <c r="AR1452" s="4">
        <f t="shared" si="248"/>
        <v>29.388888888888893</v>
      </c>
      <c r="AS1452" s="4">
        <f t="shared" si="249"/>
        <v>17.777777777777779</v>
      </c>
      <c r="AT1452" s="4">
        <f t="shared" si="250"/>
        <v>0</v>
      </c>
      <c r="AU1452" s="4">
        <f t="shared" si="251"/>
        <v>11.3</v>
      </c>
      <c r="AV1452" s="4">
        <f t="shared" si="252"/>
        <v>9.912280701754387</v>
      </c>
      <c r="AX1452" s="3">
        <f t="shared" si="253"/>
        <v>23.583333333333336</v>
      </c>
      <c r="AY1452" s="3">
        <f t="shared" si="254"/>
        <v>25.063186813186817</v>
      </c>
      <c r="AZ1452" s="3">
        <f t="shared" si="255"/>
        <v>19.271428571428569</v>
      </c>
      <c r="BA1452" s="3">
        <f t="shared" si="255"/>
        <v>16.904761904761912</v>
      </c>
    </row>
    <row r="1453" spans="1:53">
      <c r="A1453" s="1">
        <v>911900</v>
      </c>
      <c r="B1453">
        <v>22516</v>
      </c>
      <c r="C1453">
        <v>1991</v>
      </c>
      <c r="D1453">
        <v>12</v>
      </c>
      <c r="E1453">
        <v>20</v>
      </c>
      <c r="F1453">
        <v>71.5</v>
      </c>
      <c r="G1453">
        <v>23</v>
      </c>
      <c r="H1453">
        <v>56.8</v>
      </c>
      <c r="I1453">
        <v>23</v>
      </c>
      <c r="J1453">
        <v>1018.5</v>
      </c>
      <c r="K1453">
        <v>23</v>
      </c>
      <c r="L1453">
        <v>1016.2</v>
      </c>
      <c r="M1453">
        <v>23</v>
      </c>
      <c r="N1453">
        <v>15.1</v>
      </c>
      <c r="O1453">
        <v>23</v>
      </c>
      <c r="P1453">
        <v>16.399999999999999</v>
      </c>
      <c r="Q1453">
        <v>23</v>
      </c>
      <c r="R1453">
        <v>21</v>
      </c>
      <c r="S1453">
        <v>25.1</v>
      </c>
      <c r="T1453">
        <v>77</v>
      </c>
      <c r="V1453">
        <v>66</v>
      </c>
      <c r="X1453">
        <v>7.0000000000000007E-2</v>
      </c>
      <c r="Y1453" t="s">
        <v>19</v>
      </c>
      <c r="Z1453">
        <v>999.9</v>
      </c>
      <c r="AA1453">
        <v>0</v>
      </c>
      <c r="AC1453" s="1"/>
      <c r="AD1453">
        <v>1991</v>
      </c>
      <c r="AE1453">
        <v>354</v>
      </c>
      <c r="AF1453">
        <v>17.899999999999999</v>
      </c>
      <c r="AG1453">
        <v>23.6</v>
      </c>
      <c r="AH1453">
        <v>22.4</v>
      </c>
      <c r="AI1453">
        <v>-99</v>
      </c>
      <c r="AJ1453">
        <v>8.4</v>
      </c>
      <c r="AK1453">
        <v>17.399999999999999</v>
      </c>
      <c r="AL1453">
        <v>23</v>
      </c>
      <c r="AM1453">
        <v>70.099999999999994</v>
      </c>
      <c r="AO1453" s="2">
        <f t="shared" si="245"/>
        <v>33592</v>
      </c>
      <c r="AP1453" s="5">
        <f t="shared" si="246"/>
        <v>1991</v>
      </c>
      <c r="AQ1453" s="5">
        <f t="shared" si="247"/>
        <v>354</v>
      </c>
      <c r="AR1453" s="4">
        <f t="shared" si="248"/>
        <v>25</v>
      </c>
      <c r="AS1453" s="4">
        <f t="shared" si="249"/>
        <v>18.888888888888889</v>
      </c>
      <c r="AT1453" s="4">
        <f t="shared" si="250"/>
        <v>1.778</v>
      </c>
      <c r="AU1453" s="4">
        <f t="shared" si="251"/>
        <v>17.899999999999999</v>
      </c>
      <c r="AV1453" s="4">
        <f t="shared" si="252"/>
        <v>15.701754385964913</v>
      </c>
      <c r="AX1453" s="3">
        <f t="shared" si="253"/>
        <v>21.944444444444443</v>
      </c>
      <c r="AY1453" s="3">
        <f t="shared" si="254"/>
        <v>25.026251526251528</v>
      </c>
      <c r="AZ1453" s="3">
        <f t="shared" si="255"/>
        <v>19.235164835164834</v>
      </c>
      <c r="BA1453" s="3">
        <f t="shared" si="255"/>
        <v>16.872951609793724</v>
      </c>
    </row>
    <row r="1454" spans="1:53">
      <c r="A1454" s="1">
        <v>911900</v>
      </c>
      <c r="B1454">
        <v>22516</v>
      </c>
      <c r="C1454">
        <v>1991</v>
      </c>
      <c r="D1454">
        <v>12</v>
      </c>
      <c r="E1454">
        <v>21</v>
      </c>
      <c r="F1454">
        <v>71.400000000000006</v>
      </c>
      <c r="G1454">
        <v>17</v>
      </c>
      <c r="H1454">
        <v>62.2</v>
      </c>
      <c r="I1454">
        <v>17</v>
      </c>
      <c r="J1454">
        <v>1019.6</v>
      </c>
      <c r="K1454">
        <v>17</v>
      </c>
      <c r="L1454">
        <v>1017.2</v>
      </c>
      <c r="M1454">
        <v>17</v>
      </c>
      <c r="N1454">
        <v>17</v>
      </c>
      <c r="O1454">
        <v>17</v>
      </c>
      <c r="P1454">
        <v>13.8</v>
      </c>
      <c r="Q1454">
        <v>17</v>
      </c>
      <c r="R1454">
        <v>18.100000000000001</v>
      </c>
      <c r="S1454">
        <v>24.1</v>
      </c>
      <c r="T1454">
        <v>79</v>
      </c>
      <c r="U1454" t="s">
        <v>20</v>
      </c>
      <c r="V1454">
        <v>66</v>
      </c>
      <c r="X1454">
        <v>0</v>
      </c>
      <c r="Y1454" t="s">
        <v>19</v>
      </c>
      <c r="Z1454">
        <v>999.9</v>
      </c>
      <c r="AA1454">
        <v>0</v>
      </c>
      <c r="AC1454" s="1"/>
      <c r="AD1454">
        <v>1991</v>
      </c>
      <c r="AE1454">
        <v>355</v>
      </c>
      <c r="AF1454">
        <v>17.899999999999999</v>
      </c>
      <c r="AG1454">
        <v>23.9</v>
      </c>
      <c r="AH1454">
        <v>22.2</v>
      </c>
      <c r="AI1454">
        <v>-99</v>
      </c>
      <c r="AJ1454">
        <v>7.6</v>
      </c>
      <c r="AK1454">
        <v>18.7</v>
      </c>
      <c r="AL1454">
        <v>23.3</v>
      </c>
      <c r="AM1454">
        <v>75</v>
      </c>
      <c r="AO1454" s="2">
        <f t="shared" si="245"/>
        <v>33593</v>
      </c>
      <c r="AP1454" s="5">
        <f t="shared" si="246"/>
        <v>1991</v>
      </c>
      <c r="AQ1454" s="5">
        <f t="shared" si="247"/>
        <v>355</v>
      </c>
      <c r="AR1454" s="4">
        <f t="shared" si="248"/>
        <v>26.111111111111111</v>
      </c>
      <c r="AS1454" s="4">
        <f t="shared" si="249"/>
        <v>18.888888888888889</v>
      </c>
      <c r="AT1454" s="4">
        <f t="shared" si="250"/>
        <v>0</v>
      </c>
      <c r="AU1454" s="4">
        <f t="shared" si="251"/>
        <v>17.899999999999999</v>
      </c>
      <c r="AV1454" s="4">
        <f t="shared" si="252"/>
        <v>15.701754385964913</v>
      </c>
      <c r="AX1454" s="3">
        <f t="shared" si="253"/>
        <v>22.5</v>
      </c>
      <c r="AY1454" s="3">
        <f t="shared" si="254"/>
        <v>24.992673992674</v>
      </c>
      <c r="AZ1454" s="3">
        <f t="shared" si="255"/>
        <v>19.153846153846153</v>
      </c>
      <c r="BA1454" s="3">
        <f t="shared" si="255"/>
        <v>16.801619433198383</v>
      </c>
    </row>
    <row r="1455" spans="1:53">
      <c r="A1455" s="1">
        <v>911900</v>
      </c>
      <c r="B1455">
        <v>22516</v>
      </c>
      <c r="C1455">
        <v>1991</v>
      </c>
      <c r="D1455">
        <v>12</v>
      </c>
      <c r="E1455">
        <v>22</v>
      </c>
      <c r="F1455">
        <v>74.2</v>
      </c>
      <c r="G1455">
        <v>16</v>
      </c>
      <c r="H1455">
        <v>66.599999999999994</v>
      </c>
      <c r="I1455">
        <v>16</v>
      </c>
      <c r="J1455">
        <v>1017.8</v>
      </c>
      <c r="K1455">
        <v>16</v>
      </c>
      <c r="L1455">
        <v>1015.4</v>
      </c>
      <c r="M1455">
        <v>16</v>
      </c>
      <c r="N1455">
        <v>15.7</v>
      </c>
      <c r="O1455">
        <v>16</v>
      </c>
      <c r="P1455">
        <v>11.9</v>
      </c>
      <c r="Q1455">
        <v>16</v>
      </c>
      <c r="R1455">
        <v>20</v>
      </c>
      <c r="S1455">
        <v>26</v>
      </c>
      <c r="T1455">
        <v>80.099999999999994</v>
      </c>
      <c r="V1455">
        <v>66.900000000000006</v>
      </c>
      <c r="X1455">
        <v>7.0000000000000007E-2</v>
      </c>
      <c r="Y1455" t="s">
        <v>19</v>
      </c>
      <c r="Z1455">
        <v>999.9</v>
      </c>
      <c r="AA1455">
        <v>10000</v>
      </c>
      <c r="AC1455" s="1"/>
      <c r="AD1455">
        <v>1991</v>
      </c>
      <c r="AE1455">
        <v>356</v>
      </c>
      <c r="AF1455">
        <v>12.1</v>
      </c>
      <c r="AG1455">
        <v>24.3</v>
      </c>
      <c r="AH1455">
        <v>23.3</v>
      </c>
      <c r="AI1455">
        <v>-99</v>
      </c>
      <c r="AJ1455">
        <v>7.3</v>
      </c>
      <c r="AK1455">
        <v>19.100000000000001</v>
      </c>
      <c r="AL1455">
        <v>23.7</v>
      </c>
      <c r="AM1455">
        <v>74.900000000000006</v>
      </c>
      <c r="AO1455" s="2">
        <f t="shared" si="245"/>
        <v>33594</v>
      </c>
      <c r="AP1455" s="5">
        <f t="shared" si="246"/>
        <v>1991</v>
      </c>
      <c r="AQ1455" s="5">
        <f t="shared" si="247"/>
        <v>356</v>
      </c>
      <c r="AR1455" s="4">
        <f t="shared" si="248"/>
        <v>26.722222222222218</v>
      </c>
      <c r="AS1455" s="4">
        <f t="shared" si="249"/>
        <v>19.388888888888893</v>
      </c>
      <c r="AT1455" s="4">
        <f t="shared" si="250"/>
        <v>1.778</v>
      </c>
      <c r="AU1455" s="4">
        <f t="shared" si="251"/>
        <v>12.1</v>
      </c>
      <c r="AV1455" s="4">
        <f t="shared" si="252"/>
        <v>10.6140350877193</v>
      </c>
      <c r="AX1455" s="3">
        <f t="shared" si="253"/>
        <v>23.055555555555557</v>
      </c>
      <c r="AY1455" s="3">
        <f t="shared" si="254"/>
        <v>24.965201465201471</v>
      </c>
      <c r="AZ1455" s="3">
        <f t="shared" si="255"/>
        <v>19.004395604395604</v>
      </c>
      <c r="BA1455" s="3">
        <f t="shared" si="255"/>
        <v>16.67052245999615</v>
      </c>
    </row>
    <row r="1456" spans="1:53">
      <c r="A1456" s="1">
        <v>911900</v>
      </c>
      <c r="B1456">
        <v>22516</v>
      </c>
      <c r="C1456">
        <v>1991</v>
      </c>
      <c r="D1456">
        <v>12</v>
      </c>
      <c r="E1456">
        <v>23</v>
      </c>
      <c r="F1456">
        <v>73.099999999999994</v>
      </c>
      <c r="G1456">
        <v>16</v>
      </c>
      <c r="H1456">
        <v>69.2</v>
      </c>
      <c r="I1456">
        <v>16</v>
      </c>
      <c r="J1456">
        <v>1016.1</v>
      </c>
      <c r="K1456">
        <v>16</v>
      </c>
      <c r="L1456">
        <v>1013.7</v>
      </c>
      <c r="M1456">
        <v>16</v>
      </c>
      <c r="N1456">
        <v>12.7</v>
      </c>
      <c r="O1456">
        <v>16</v>
      </c>
      <c r="P1456">
        <v>12.9</v>
      </c>
      <c r="Q1456">
        <v>16</v>
      </c>
      <c r="R1456">
        <v>18.100000000000001</v>
      </c>
      <c r="S1456">
        <v>999.9</v>
      </c>
      <c r="T1456">
        <v>78.099999999999994</v>
      </c>
      <c r="U1456" t="s">
        <v>20</v>
      </c>
      <c r="V1456">
        <v>66.900000000000006</v>
      </c>
      <c r="X1456">
        <v>0.17</v>
      </c>
      <c r="Y1456" t="s">
        <v>19</v>
      </c>
      <c r="Z1456">
        <v>999.9</v>
      </c>
      <c r="AA1456">
        <v>10000</v>
      </c>
      <c r="AC1456" s="1"/>
      <c r="AD1456">
        <v>1991</v>
      </c>
      <c r="AE1456">
        <v>357</v>
      </c>
      <c r="AF1456">
        <v>14.6</v>
      </c>
      <c r="AG1456">
        <v>24.8</v>
      </c>
      <c r="AH1456">
        <v>23.4</v>
      </c>
      <c r="AI1456">
        <v>-99</v>
      </c>
      <c r="AJ1456">
        <v>5.3</v>
      </c>
      <c r="AK1456">
        <v>20.3</v>
      </c>
      <c r="AL1456">
        <v>24.1</v>
      </c>
      <c r="AM1456">
        <v>79</v>
      </c>
      <c r="AO1456" s="2">
        <f t="shared" si="245"/>
        <v>33595</v>
      </c>
      <c r="AP1456" s="5">
        <f t="shared" si="246"/>
        <v>1991</v>
      </c>
      <c r="AQ1456" s="5">
        <f t="shared" si="247"/>
        <v>357</v>
      </c>
      <c r="AR1456" s="4">
        <f t="shared" si="248"/>
        <v>25.611111111111107</v>
      </c>
      <c r="AS1456" s="4">
        <f t="shared" si="249"/>
        <v>19.388888888888893</v>
      </c>
      <c r="AT1456" s="4">
        <f t="shared" si="250"/>
        <v>4.3179999999999996</v>
      </c>
      <c r="AU1456" s="4">
        <f t="shared" si="251"/>
        <v>14.6</v>
      </c>
      <c r="AV1456" s="4">
        <f t="shared" si="252"/>
        <v>12.807017543859651</v>
      </c>
      <c r="AX1456" s="3">
        <f t="shared" si="253"/>
        <v>22.5</v>
      </c>
      <c r="AY1456" s="3">
        <f t="shared" si="254"/>
        <v>24.928266178266181</v>
      </c>
      <c r="AZ1456" s="3">
        <f t="shared" si="255"/>
        <v>18.887912087912085</v>
      </c>
      <c r="BA1456" s="3">
        <f t="shared" si="255"/>
        <v>16.568343936764993</v>
      </c>
    </row>
    <row r="1457" spans="1:53">
      <c r="A1457" s="1">
        <v>911900</v>
      </c>
      <c r="B1457">
        <v>22516</v>
      </c>
      <c r="C1457">
        <v>1991</v>
      </c>
      <c r="D1457">
        <v>12</v>
      </c>
      <c r="E1457">
        <v>24</v>
      </c>
      <c r="F1457">
        <v>72</v>
      </c>
      <c r="G1457">
        <v>24</v>
      </c>
      <c r="H1457">
        <v>66.5</v>
      </c>
      <c r="I1457">
        <v>22</v>
      </c>
      <c r="J1457">
        <v>1014.3</v>
      </c>
      <c r="K1457">
        <v>24</v>
      </c>
      <c r="L1457">
        <v>1011.9</v>
      </c>
      <c r="M1457">
        <v>24</v>
      </c>
      <c r="N1457">
        <v>14.7</v>
      </c>
      <c r="O1457">
        <v>24</v>
      </c>
      <c r="P1457">
        <v>6.9</v>
      </c>
      <c r="Q1457">
        <v>24</v>
      </c>
      <c r="R1457">
        <v>18.100000000000001</v>
      </c>
      <c r="S1457">
        <v>999.9</v>
      </c>
      <c r="T1457">
        <v>84</v>
      </c>
      <c r="U1457" t="s">
        <v>20</v>
      </c>
      <c r="V1457">
        <v>63</v>
      </c>
      <c r="X1457">
        <v>0.04</v>
      </c>
      <c r="Y1457" t="s">
        <v>19</v>
      </c>
      <c r="Z1457">
        <v>999.9</v>
      </c>
      <c r="AA1457">
        <v>10000</v>
      </c>
      <c r="AC1457" s="1"/>
      <c r="AD1457">
        <v>1991</v>
      </c>
      <c r="AE1457">
        <v>358</v>
      </c>
      <c r="AF1457">
        <v>17.2</v>
      </c>
      <c r="AG1457">
        <v>25.2</v>
      </c>
      <c r="AH1457">
        <v>23.9</v>
      </c>
      <c r="AI1457">
        <v>-99</v>
      </c>
      <c r="AJ1457">
        <v>4</v>
      </c>
      <c r="AK1457">
        <v>20.100000000000001</v>
      </c>
      <c r="AL1457">
        <v>24.6</v>
      </c>
      <c r="AM1457">
        <v>75.3</v>
      </c>
      <c r="AO1457" s="2">
        <f t="shared" si="245"/>
        <v>33596</v>
      </c>
      <c r="AP1457" s="5">
        <f t="shared" si="246"/>
        <v>1991</v>
      </c>
      <c r="AQ1457" s="5">
        <f t="shared" si="247"/>
        <v>358</v>
      </c>
      <c r="AR1457" s="4">
        <f t="shared" si="248"/>
        <v>28.888888888888889</v>
      </c>
      <c r="AS1457" s="4">
        <f t="shared" si="249"/>
        <v>17.222222222222221</v>
      </c>
      <c r="AT1457" s="4">
        <f t="shared" si="250"/>
        <v>1.016</v>
      </c>
      <c r="AU1457" s="4">
        <f t="shared" si="251"/>
        <v>17.2</v>
      </c>
      <c r="AV1457" s="4">
        <f t="shared" si="252"/>
        <v>15.087719298245615</v>
      </c>
      <c r="AX1457" s="3">
        <f t="shared" si="253"/>
        <v>23.055555555555557</v>
      </c>
      <c r="AY1457" s="3">
        <f t="shared" si="254"/>
        <v>24.89468864468865</v>
      </c>
      <c r="AZ1457" s="3">
        <f t="shared" si="255"/>
        <v>18.81428571428571</v>
      </c>
      <c r="BA1457" s="3">
        <f t="shared" si="255"/>
        <v>16.503759398496243</v>
      </c>
    </row>
    <row r="1458" spans="1:53">
      <c r="A1458" s="1">
        <v>911900</v>
      </c>
      <c r="B1458">
        <v>22516</v>
      </c>
      <c r="C1458">
        <v>1991</v>
      </c>
      <c r="D1458">
        <v>12</v>
      </c>
      <c r="E1458">
        <v>25</v>
      </c>
      <c r="F1458">
        <v>73.3</v>
      </c>
      <c r="G1458">
        <v>23</v>
      </c>
      <c r="H1458">
        <v>67.5</v>
      </c>
      <c r="I1458">
        <v>23</v>
      </c>
      <c r="J1458">
        <v>1015.6</v>
      </c>
      <c r="K1458">
        <v>23</v>
      </c>
      <c r="L1458">
        <v>1013.2</v>
      </c>
      <c r="M1458">
        <v>23</v>
      </c>
      <c r="N1458">
        <v>13.6</v>
      </c>
      <c r="O1458">
        <v>23</v>
      </c>
      <c r="P1458">
        <v>12.5</v>
      </c>
      <c r="Q1458">
        <v>23</v>
      </c>
      <c r="R1458">
        <v>20</v>
      </c>
      <c r="S1458">
        <v>28</v>
      </c>
      <c r="T1458">
        <v>84</v>
      </c>
      <c r="V1458">
        <v>63</v>
      </c>
      <c r="X1458">
        <v>0.04</v>
      </c>
      <c r="Y1458" t="s">
        <v>19</v>
      </c>
      <c r="Z1458">
        <v>999.9</v>
      </c>
      <c r="AA1458">
        <v>10000</v>
      </c>
      <c r="AC1458" s="1"/>
      <c r="AD1458">
        <v>1991</v>
      </c>
      <c r="AE1458">
        <v>359</v>
      </c>
      <c r="AF1458">
        <v>13.8</v>
      </c>
      <c r="AG1458">
        <v>24.8</v>
      </c>
      <c r="AH1458">
        <v>23.6</v>
      </c>
      <c r="AI1458">
        <v>-99</v>
      </c>
      <c r="AJ1458">
        <v>8</v>
      </c>
      <c r="AK1458">
        <v>19.8</v>
      </c>
      <c r="AL1458">
        <v>24.2</v>
      </c>
      <c r="AM1458">
        <v>75.7</v>
      </c>
      <c r="AO1458" s="2">
        <f t="shared" si="245"/>
        <v>33597</v>
      </c>
      <c r="AP1458" s="5">
        <f t="shared" si="246"/>
        <v>1991</v>
      </c>
      <c r="AQ1458" s="5">
        <f t="shared" si="247"/>
        <v>359</v>
      </c>
      <c r="AR1458" s="4">
        <f t="shared" si="248"/>
        <v>28.888888888888889</v>
      </c>
      <c r="AS1458" s="4">
        <f t="shared" si="249"/>
        <v>17.222222222222221</v>
      </c>
      <c r="AT1458" s="4">
        <f t="shared" si="250"/>
        <v>1.016</v>
      </c>
      <c r="AU1458" s="4">
        <f t="shared" si="251"/>
        <v>13.8</v>
      </c>
      <c r="AV1458" s="4">
        <f t="shared" si="252"/>
        <v>12.105263157894738</v>
      </c>
      <c r="AX1458" s="3">
        <f t="shared" si="253"/>
        <v>23.055555555555557</v>
      </c>
      <c r="AY1458" s="3">
        <f t="shared" si="254"/>
        <v>24.855006105006112</v>
      </c>
      <c r="AZ1458" s="3">
        <f t="shared" si="255"/>
        <v>18.699999999999996</v>
      </c>
      <c r="BA1458" s="3">
        <f t="shared" si="255"/>
        <v>16.403508771929829</v>
      </c>
    </row>
    <row r="1459" spans="1:53">
      <c r="A1459" s="1">
        <v>911900</v>
      </c>
      <c r="B1459">
        <v>22516</v>
      </c>
      <c r="C1459">
        <v>1991</v>
      </c>
      <c r="D1459">
        <v>12</v>
      </c>
      <c r="E1459">
        <v>26</v>
      </c>
      <c r="F1459">
        <v>72.599999999999994</v>
      </c>
      <c r="G1459">
        <v>22</v>
      </c>
      <c r="H1459">
        <v>63.1</v>
      </c>
      <c r="I1459">
        <v>22</v>
      </c>
      <c r="J1459">
        <v>1019</v>
      </c>
      <c r="K1459">
        <v>22</v>
      </c>
      <c r="L1459">
        <v>1016.6</v>
      </c>
      <c r="M1459">
        <v>22</v>
      </c>
      <c r="N1459">
        <v>12</v>
      </c>
      <c r="O1459">
        <v>22</v>
      </c>
      <c r="P1459">
        <v>16.8</v>
      </c>
      <c r="Q1459">
        <v>22</v>
      </c>
      <c r="R1459">
        <v>25.1</v>
      </c>
      <c r="S1459">
        <v>28.9</v>
      </c>
      <c r="T1459">
        <v>78.099999999999994</v>
      </c>
      <c r="U1459" t="s">
        <v>20</v>
      </c>
      <c r="V1459">
        <v>64</v>
      </c>
      <c r="X1459">
        <v>0.52</v>
      </c>
      <c r="Y1459" t="s">
        <v>19</v>
      </c>
      <c r="Z1459">
        <v>999.9</v>
      </c>
      <c r="AA1459">
        <v>10000</v>
      </c>
      <c r="AC1459" s="1"/>
      <c r="AD1459">
        <v>1991</v>
      </c>
      <c r="AE1459">
        <v>360</v>
      </c>
      <c r="AF1459">
        <v>17.7</v>
      </c>
      <c r="AG1459">
        <v>23.7</v>
      </c>
      <c r="AH1459">
        <v>22.6</v>
      </c>
      <c r="AI1459">
        <v>-99</v>
      </c>
      <c r="AJ1459">
        <v>11</v>
      </c>
      <c r="AK1459">
        <v>17.5</v>
      </c>
      <c r="AL1459">
        <v>22.9</v>
      </c>
      <c r="AM1459">
        <v>71.099999999999994</v>
      </c>
      <c r="AO1459" s="2">
        <f t="shared" si="245"/>
        <v>33598</v>
      </c>
      <c r="AP1459" s="5">
        <f t="shared" si="246"/>
        <v>1991</v>
      </c>
      <c r="AQ1459" s="5">
        <f t="shared" si="247"/>
        <v>360</v>
      </c>
      <c r="AR1459" s="4">
        <f t="shared" si="248"/>
        <v>25.611111111111107</v>
      </c>
      <c r="AS1459" s="4">
        <f t="shared" si="249"/>
        <v>17.777777777777779</v>
      </c>
      <c r="AT1459" s="4">
        <f t="shared" si="250"/>
        <v>13.207999999999998</v>
      </c>
      <c r="AU1459" s="4">
        <f t="shared" si="251"/>
        <v>17.7</v>
      </c>
      <c r="AV1459" s="4">
        <f t="shared" si="252"/>
        <v>15.526315789473685</v>
      </c>
      <c r="AX1459" s="3">
        <f t="shared" si="253"/>
        <v>21.694444444444443</v>
      </c>
      <c r="AY1459" s="3">
        <f t="shared" si="254"/>
        <v>24.800061050061057</v>
      </c>
      <c r="AZ1459" s="3">
        <f t="shared" si="255"/>
        <v>18.630769230769229</v>
      </c>
      <c r="BA1459" s="3">
        <f t="shared" si="255"/>
        <v>16.342780026990557</v>
      </c>
    </row>
    <row r="1460" spans="1:53">
      <c r="A1460" s="1">
        <v>911900</v>
      </c>
      <c r="B1460">
        <v>22516</v>
      </c>
      <c r="C1460">
        <v>1991</v>
      </c>
      <c r="D1460">
        <v>12</v>
      </c>
      <c r="E1460">
        <v>27</v>
      </c>
      <c r="F1460">
        <v>73.400000000000006</v>
      </c>
      <c r="G1460">
        <v>23</v>
      </c>
      <c r="H1460">
        <v>58.7</v>
      </c>
      <c r="I1460">
        <v>23</v>
      </c>
      <c r="J1460">
        <v>1020.9</v>
      </c>
      <c r="K1460">
        <v>23</v>
      </c>
      <c r="L1460">
        <v>1018.5</v>
      </c>
      <c r="M1460">
        <v>23</v>
      </c>
      <c r="N1460">
        <v>16</v>
      </c>
      <c r="O1460">
        <v>23</v>
      </c>
      <c r="P1460">
        <v>14.9</v>
      </c>
      <c r="Q1460">
        <v>23</v>
      </c>
      <c r="R1460">
        <v>20</v>
      </c>
      <c r="S1460">
        <v>33</v>
      </c>
      <c r="T1460">
        <v>78.099999999999994</v>
      </c>
      <c r="V1460">
        <v>69.099999999999994</v>
      </c>
      <c r="X1460">
        <v>0.19</v>
      </c>
      <c r="Y1460" t="s">
        <v>19</v>
      </c>
      <c r="Z1460">
        <v>999.9</v>
      </c>
      <c r="AA1460">
        <v>0</v>
      </c>
      <c r="AC1460" s="1"/>
      <c r="AD1460">
        <v>1991</v>
      </c>
      <c r="AE1460">
        <v>361</v>
      </c>
      <c r="AF1460">
        <v>18.399999999999999</v>
      </c>
      <c r="AG1460">
        <v>23.5</v>
      </c>
      <c r="AH1460">
        <v>22.2</v>
      </c>
      <c r="AI1460">
        <v>-99</v>
      </c>
      <c r="AJ1460">
        <v>10.1</v>
      </c>
      <c r="AK1460">
        <v>17.2</v>
      </c>
      <c r="AL1460">
        <v>22.7</v>
      </c>
      <c r="AM1460">
        <v>70.599999999999994</v>
      </c>
      <c r="AO1460" s="2">
        <f t="shared" si="245"/>
        <v>33599</v>
      </c>
      <c r="AP1460" s="5">
        <f t="shared" si="246"/>
        <v>1991</v>
      </c>
      <c r="AQ1460" s="5">
        <f t="shared" si="247"/>
        <v>361</v>
      </c>
      <c r="AR1460" s="4">
        <f t="shared" si="248"/>
        <v>25.611111111111107</v>
      </c>
      <c r="AS1460" s="4">
        <f t="shared" si="249"/>
        <v>20.611111111111107</v>
      </c>
      <c r="AT1460" s="4">
        <f t="shared" si="250"/>
        <v>4.8260000000000005</v>
      </c>
      <c r="AU1460" s="4">
        <f t="shared" si="251"/>
        <v>18.399999999999999</v>
      </c>
      <c r="AV1460" s="4">
        <f t="shared" si="252"/>
        <v>16.140350877192983</v>
      </c>
      <c r="AX1460" s="3">
        <f t="shared" si="253"/>
        <v>23.111111111111107</v>
      </c>
      <c r="AY1460" s="3">
        <f t="shared" si="254"/>
        <v>24.779304029304036</v>
      </c>
      <c r="AZ1460" s="3">
        <f t="shared" si="255"/>
        <v>18.569230769230767</v>
      </c>
      <c r="BA1460" s="3">
        <f t="shared" si="255"/>
        <v>16.288798920377875</v>
      </c>
    </row>
    <row r="1461" spans="1:53">
      <c r="A1461" s="1">
        <v>911900</v>
      </c>
      <c r="B1461">
        <v>22516</v>
      </c>
      <c r="C1461">
        <v>1991</v>
      </c>
      <c r="D1461">
        <v>12</v>
      </c>
      <c r="E1461">
        <v>28</v>
      </c>
      <c r="F1461">
        <v>72</v>
      </c>
      <c r="G1461">
        <v>22</v>
      </c>
      <c r="H1461">
        <v>60.6</v>
      </c>
      <c r="I1461">
        <v>22</v>
      </c>
      <c r="J1461">
        <v>1020</v>
      </c>
      <c r="K1461">
        <v>22</v>
      </c>
      <c r="L1461">
        <v>1017.6</v>
      </c>
      <c r="M1461">
        <v>22</v>
      </c>
      <c r="N1461">
        <v>15.7</v>
      </c>
      <c r="O1461">
        <v>22</v>
      </c>
      <c r="P1461">
        <v>13.4</v>
      </c>
      <c r="Q1461">
        <v>22</v>
      </c>
      <c r="R1461">
        <v>20</v>
      </c>
      <c r="S1461">
        <v>28</v>
      </c>
      <c r="T1461">
        <v>79</v>
      </c>
      <c r="V1461">
        <v>66.900000000000006</v>
      </c>
      <c r="X1461">
        <v>0</v>
      </c>
      <c r="Y1461" t="s">
        <v>19</v>
      </c>
      <c r="Z1461">
        <v>999.9</v>
      </c>
      <c r="AA1461">
        <v>10000</v>
      </c>
      <c r="AC1461" s="1"/>
      <c r="AD1461">
        <v>1991</v>
      </c>
      <c r="AE1461">
        <v>362</v>
      </c>
      <c r="AF1461">
        <v>18.100000000000001</v>
      </c>
      <c r="AG1461">
        <v>23.8</v>
      </c>
      <c r="AH1461">
        <v>22.7</v>
      </c>
      <c r="AI1461">
        <v>-99</v>
      </c>
      <c r="AJ1461">
        <v>9.8000000000000007</v>
      </c>
      <c r="AK1461">
        <v>17.5</v>
      </c>
      <c r="AL1461">
        <v>23.1</v>
      </c>
      <c r="AM1461">
        <v>70.3</v>
      </c>
      <c r="AO1461" s="2">
        <f t="shared" si="245"/>
        <v>33600</v>
      </c>
      <c r="AP1461" s="5">
        <f t="shared" si="246"/>
        <v>1991</v>
      </c>
      <c r="AQ1461" s="5">
        <f t="shared" si="247"/>
        <v>362</v>
      </c>
      <c r="AR1461" s="4">
        <f t="shared" si="248"/>
        <v>26.111111111111111</v>
      </c>
      <c r="AS1461" s="4">
        <f t="shared" si="249"/>
        <v>19.388888888888893</v>
      </c>
      <c r="AT1461" s="4">
        <f t="shared" si="250"/>
        <v>0</v>
      </c>
      <c r="AU1461" s="4">
        <f t="shared" si="251"/>
        <v>18.100000000000001</v>
      </c>
      <c r="AV1461" s="4">
        <f t="shared" si="252"/>
        <v>15.877192982456142</v>
      </c>
      <c r="AX1461" s="3">
        <f t="shared" si="253"/>
        <v>22.75</v>
      </c>
      <c r="AY1461" s="3">
        <f t="shared" si="254"/>
        <v>24.751831501831504</v>
      </c>
      <c r="AZ1461" s="3">
        <f t="shared" si="255"/>
        <v>18.51208791208791</v>
      </c>
      <c r="BA1461" s="3">
        <f t="shared" si="255"/>
        <v>16.238673607094668</v>
      </c>
    </row>
    <row r="1462" spans="1:53">
      <c r="A1462" s="1">
        <v>911900</v>
      </c>
      <c r="B1462">
        <v>22516</v>
      </c>
      <c r="C1462">
        <v>1991</v>
      </c>
      <c r="D1462">
        <v>12</v>
      </c>
      <c r="E1462">
        <v>29</v>
      </c>
      <c r="F1462">
        <v>73.099999999999994</v>
      </c>
      <c r="G1462">
        <v>18</v>
      </c>
      <c r="H1462">
        <v>59.9</v>
      </c>
      <c r="I1462">
        <v>18</v>
      </c>
      <c r="J1462">
        <v>1018.3</v>
      </c>
      <c r="K1462">
        <v>18</v>
      </c>
      <c r="L1462">
        <v>1016</v>
      </c>
      <c r="M1462">
        <v>18</v>
      </c>
      <c r="N1462">
        <v>17.399999999999999</v>
      </c>
      <c r="O1462">
        <v>18</v>
      </c>
      <c r="P1462">
        <v>11.4</v>
      </c>
      <c r="Q1462">
        <v>18</v>
      </c>
      <c r="R1462">
        <v>18.100000000000001</v>
      </c>
      <c r="S1462">
        <v>27</v>
      </c>
      <c r="T1462">
        <v>79</v>
      </c>
      <c r="U1462" t="s">
        <v>20</v>
      </c>
      <c r="V1462">
        <v>66.900000000000006</v>
      </c>
      <c r="X1462">
        <v>0.02</v>
      </c>
      <c r="Y1462" t="s">
        <v>19</v>
      </c>
      <c r="Z1462">
        <v>999.9</v>
      </c>
      <c r="AA1462">
        <v>10000</v>
      </c>
      <c r="AC1462" s="1"/>
      <c r="AD1462">
        <v>1991</v>
      </c>
      <c r="AE1462">
        <v>363</v>
      </c>
      <c r="AF1462">
        <v>17.399999999999999</v>
      </c>
      <c r="AG1462">
        <v>23.6</v>
      </c>
      <c r="AH1462">
        <v>22.7</v>
      </c>
      <c r="AI1462">
        <v>-99</v>
      </c>
      <c r="AJ1462">
        <v>7.4</v>
      </c>
      <c r="AK1462">
        <v>16</v>
      </c>
      <c r="AL1462">
        <v>23.2</v>
      </c>
      <c r="AM1462">
        <v>63.7</v>
      </c>
      <c r="AO1462" s="2">
        <f t="shared" si="245"/>
        <v>33601</v>
      </c>
      <c r="AP1462" s="5">
        <f t="shared" si="246"/>
        <v>1991</v>
      </c>
      <c r="AQ1462" s="5">
        <f t="shared" si="247"/>
        <v>363</v>
      </c>
      <c r="AR1462" s="4">
        <f t="shared" si="248"/>
        <v>26.111111111111111</v>
      </c>
      <c r="AS1462" s="4">
        <f t="shared" si="249"/>
        <v>19.388888888888893</v>
      </c>
      <c r="AT1462" s="4">
        <f t="shared" si="250"/>
        <v>0.50800000000000001</v>
      </c>
      <c r="AU1462" s="4">
        <f t="shared" si="251"/>
        <v>17.399999999999999</v>
      </c>
      <c r="AV1462" s="4">
        <f t="shared" si="252"/>
        <v>15.263157894736842</v>
      </c>
      <c r="AX1462" s="3">
        <f t="shared" si="253"/>
        <v>22.75</v>
      </c>
      <c r="AY1462" s="3">
        <f t="shared" si="254"/>
        <v>24.714285714285715</v>
      </c>
      <c r="AZ1462" s="3">
        <f t="shared" si="255"/>
        <v>18.452747252747251</v>
      </c>
      <c r="BA1462" s="3">
        <f t="shared" si="255"/>
        <v>16.186620397146722</v>
      </c>
    </row>
    <row r="1463" spans="1:53">
      <c r="A1463" s="1">
        <v>911900</v>
      </c>
      <c r="B1463">
        <v>22516</v>
      </c>
      <c r="C1463">
        <v>1991</v>
      </c>
      <c r="D1463">
        <v>12</v>
      </c>
      <c r="E1463">
        <v>30</v>
      </c>
      <c r="F1463">
        <v>72.900000000000006</v>
      </c>
      <c r="G1463">
        <v>24</v>
      </c>
      <c r="H1463">
        <v>59.7</v>
      </c>
      <c r="I1463">
        <v>24</v>
      </c>
      <c r="J1463">
        <v>1017.4</v>
      </c>
      <c r="K1463">
        <v>24</v>
      </c>
      <c r="L1463">
        <v>1015</v>
      </c>
      <c r="M1463">
        <v>24</v>
      </c>
      <c r="N1463">
        <v>16.399999999999999</v>
      </c>
      <c r="O1463">
        <v>24</v>
      </c>
      <c r="P1463">
        <v>12.5</v>
      </c>
      <c r="Q1463">
        <v>24</v>
      </c>
      <c r="R1463">
        <v>20</v>
      </c>
      <c r="S1463">
        <v>27</v>
      </c>
      <c r="T1463">
        <v>80.099999999999994</v>
      </c>
      <c r="V1463">
        <v>66.900000000000006</v>
      </c>
      <c r="X1463">
        <v>0</v>
      </c>
      <c r="Y1463" t="s">
        <v>19</v>
      </c>
      <c r="Z1463">
        <v>999.9</v>
      </c>
      <c r="AA1463">
        <v>0</v>
      </c>
      <c r="AC1463" s="1"/>
      <c r="AD1463">
        <v>1991</v>
      </c>
      <c r="AE1463">
        <v>364</v>
      </c>
      <c r="AF1463">
        <v>17.600000000000001</v>
      </c>
      <c r="AG1463">
        <v>23.1</v>
      </c>
      <c r="AH1463">
        <v>22.1</v>
      </c>
      <c r="AI1463">
        <v>-99</v>
      </c>
      <c r="AJ1463">
        <v>8</v>
      </c>
      <c r="AK1463">
        <v>17.399999999999999</v>
      </c>
      <c r="AL1463">
        <v>22.6</v>
      </c>
      <c r="AM1463">
        <v>72.2</v>
      </c>
      <c r="AO1463" s="2">
        <f t="shared" si="245"/>
        <v>33602</v>
      </c>
      <c r="AP1463" s="5">
        <f t="shared" si="246"/>
        <v>1991</v>
      </c>
      <c r="AQ1463" s="5">
        <f t="shared" si="247"/>
        <v>364</v>
      </c>
      <c r="AR1463" s="4">
        <f t="shared" si="248"/>
        <v>26.722222222222218</v>
      </c>
      <c r="AS1463" s="4">
        <f t="shared" si="249"/>
        <v>19.388888888888893</v>
      </c>
      <c r="AT1463" s="4">
        <f t="shared" si="250"/>
        <v>0</v>
      </c>
      <c r="AU1463" s="4">
        <f t="shared" si="251"/>
        <v>17.600000000000001</v>
      </c>
      <c r="AV1463" s="4">
        <f t="shared" si="252"/>
        <v>15.438596491228072</v>
      </c>
      <c r="AX1463" s="3">
        <f t="shared" si="253"/>
        <v>23.055555555555557</v>
      </c>
      <c r="AY1463" s="3">
        <f t="shared" si="254"/>
        <v>24.683455433455432</v>
      </c>
      <c r="AZ1463" s="3">
        <f t="shared" si="255"/>
        <v>18.38351648351648</v>
      </c>
      <c r="BA1463" s="3">
        <f t="shared" si="255"/>
        <v>16.12589165220745</v>
      </c>
    </row>
    <row r="1464" spans="1:53">
      <c r="A1464" s="1">
        <v>911900</v>
      </c>
      <c r="B1464">
        <v>22516</v>
      </c>
      <c r="C1464">
        <v>1991</v>
      </c>
      <c r="D1464">
        <v>12</v>
      </c>
      <c r="E1464">
        <v>31</v>
      </c>
      <c r="F1464">
        <v>71.900000000000006</v>
      </c>
      <c r="G1464">
        <v>24</v>
      </c>
      <c r="H1464">
        <v>61.8</v>
      </c>
      <c r="I1464">
        <v>24</v>
      </c>
      <c r="J1464">
        <v>1017.5</v>
      </c>
      <c r="K1464">
        <v>24</v>
      </c>
      <c r="L1464">
        <v>1015.1</v>
      </c>
      <c r="M1464">
        <v>24</v>
      </c>
      <c r="N1464">
        <v>15.3</v>
      </c>
      <c r="O1464">
        <v>24</v>
      </c>
      <c r="P1464">
        <v>11.9</v>
      </c>
      <c r="Q1464">
        <v>24</v>
      </c>
      <c r="R1464">
        <v>20</v>
      </c>
      <c r="S1464">
        <v>27</v>
      </c>
      <c r="T1464">
        <v>79</v>
      </c>
      <c r="V1464">
        <v>66.900000000000006</v>
      </c>
      <c r="X1464">
        <v>0.04</v>
      </c>
      <c r="Y1464" t="s">
        <v>19</v>
      </c>
      <c r="Z1464">
        <v>999.9</v>
      </c>
      <c r="AA1464">
        <v>10000</v>
      </c>
      <c r="AC1464" s="1"/>
      <c r="AD1464">
        <v>1991</v>
      </c>
      <c r="AE1464">
        <v>365</v>
      </c>
      <c r="AF1464">
        <v>18.2</v>
      </c>
      <c r="AG1464">
        <v>23.1</v>
      </c>
      <c r="AH1464">
        <v>21.5</v>
      </c>
      <c r="AI1464">
        <v>-99</v>
      </c>
      <c r="AJ1464">
        <v>10.1</v>
      </c>
      <c r="AK1464">
        <v>18</v>
      </c>
      <c r="AL1464">
        <v>22.2</v>
      </c>
      <c r="AM1464">
        <v>76.900000000000006</v>
      </c>
      <c r="AO1464" s="2">
        <f t="shared" si="245"/>
        <v>33603</v>
      </c>
      <c r="AP1464" s="5">
        <f t="shared" si="246"/>
        <v>1991</v>
      </c>
      <c r="AQ1464" s="5">
        <f t="shared" si="247"/>
        <v>365</v>
      </c>
      <c r="AR1464" s="4">
        <f t="shared" si="248"/>
        <v>26.111111111111111</v>
      </c>
      <c r="AS1464" s="4">
        <f t="shared" si="249"/>
        <v>19.388888888888893</v>
      </c>
      <c r="AT1464" s="4">
        <f t="shared" si="250"/>
        <v>1.016</v>
      </c>
      <c r="AU1464" s="4">
        <f t="shared" si="251"/>
        <v>18.2</v>
      </c>
      <c r="AV1464" s="4">
        <f t="shared" si="252"/>
        <v>15.964912280701755</v>
      </c>
      <c r="AX1464" s="3">
        <f t="shared" si="253"/>
        <v>22.75</v>
      </c>
      <c r="AY1464" s="3">
        <f t="shared" si="254"/>
        <v>24.649267399267401</v>
      </c>
      <c r="AZ1464" s="3">
        <f t="shared" si="255"/>
        <v>18.349450549450545</v>
      </c>
      <c r="BA1464" s="3">
        <f t="shared" si="255"/>
        <v>16.096009253903997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Guadeloupe</vt:lpstr>
      <vt:lpstr>Makoka</vt:lpstr>
      <vt:lpstr>Hamakuapoko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2016-10-11T23:49:42Z</dcterms:modified>
</cp:coreProperties>
</file>